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aree\Downloads\"/>
    </mc:Choice>
  </mc:AlternateContent>
  <xr:revisionPtr revIDLastSave="0" documentId="13_ncr:1_{95FF724D-AD22-4E0E-A28D-019C552595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Set" sheetId="1" r:id="rId1"/>
    <sheet name="Data Analysis" sheetId="2" r:id="rId2"/>
    <sheet name="Business Insights" sheetId="3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2" l="1"/>
  <c r="C12" i="2"/>
  <c r="C11" i="2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8884" i="1"/>
  <c r="R8885" i="1"/>
  <c r="R8886" i="1"/>
  <c r="R8887" i="1"/>
  <c r="R8888" i="1"/>
  <c r="R8889" i="1"/>
  <c r="R8890" i="1"/>
  <c r="R8891" i="1"/>
  <c r="R8892" i="1"/>
  <c r="R8893" i="1"/>
  <c r="R8894" i="1"/>
  <c r="R8895" i="1"/>
  <c r="R8896" i="1"/>
  <c r="R8897" i="1"/>
  <c r="R8898" i="1"/>
  <c r="R8899" i="1"/>
  <c r="R8900" i="1"/>
  <c r="R8901" i="1"/>
  <c r="R8902" i="1"/>
  <c r="R8903" i="1"/>
  <c r="R8904" i="1"/>
  <c r="R8905" i="1"/>
  <c r="R8906" i="1"/>
  <c r="R8907" i="1"/>
  <c r="R8908" i="1"/>
  <c r="R8909" i="1"/>
  <c r="R8910" i="1"/>
  <c r="R8911" i="1"/>
  <c r="R8912" i="1"/>
  <c r="R8913" i="1"/>
  <c r="R8914" i="1"/>
  <c r="R8915" i="1"/>
  <c r="R8916" i="1"/>
  <c r="R8917" i="1"/>
  <c r="R8918" i="1"/>
  <c r="R8919" i="1"/>
  <c r="R8920" i="1"/>
  <c r="R8921" i="1"/>
  <c r="R8922" i="1"/>
  <c r="R8923" i="1"/>
  <c r="R8924" i="1"/>
  <c r="R8925" i="1"/>
  <c r="R8926" i="1"/>
  <c r="R8927" i="1"/>
  <c r="R8928" i="1"/>
  <c r="R8929" i="1"/>
  <c r="R8930" i="1"/>
  <c r="R8931" i="1"/>
  <c r="R8932" i="1"/>
  <c r="R8933" i="1"/>
  <c r="R8934" i="1"/>
  <c r="R8935" i="1"/>
  <c r="R8936" i="1"/>
  <c r="R8937" i="1"/>
  <c r="R8938" i="1"/>
  <c r="R8939" i="1"/>
  <c r="R8940" i="1"/>
  <c r="R8941" i="1"/>
  <c r="R8942" i="1"/>
  <c r="R8943" i="1"/>
  <c r="R8944" i="1"/>
  <c r="R8945" i="1"/>
  <c r="R8946" i="1"/>
  <c r="R8947" i="1"/>
  <c r="R8948" i="1"/>
  <c r="R8949" i="1"/>
  <c r="R8950" i="1"/>
  <c r="R8951" i="1"/>
  <c r="R8952" i="1"/>
  <c r="R8953" i="1"/>
  <c r="R8954" i="1"/>
  <c r="R8955" i="1"/>
  <c r="R8956" i="1"/>
  <c r="R8957" i="1"/>
  <c r="R8958" i="1"/>
  <c r="R8959" i="1"/>
  <c r="R8960" i="1"/>
  <c r="R8961" i="1"/>
  <c r="R8962" i="1"/>
  <c r="R8963" i="1"/>
  <c r="R8964" i="1"/>
  <c r="R8965" i="1"/>
  <c r="R8966" i="1"/>
  <c r="R8967" i="1"/>
  <c r="R8968" i="1"/>
  <c r="R8969" i="1"/>
  <c r="R8970" i="1"/>
  <c r="R8971" i="1"/>
  <c r="R8972" i="1"/>
  <c r="R8973" i="1"/>
  <c r="R8974" i="1"/>
  <c r="R8975" i="1"/>
  <c r="R8976" i="1"/>
  <c r="R8977" i="1"/>
  <c r="R8978" i="1"/>
  <c r="R8979" i="1"/>
  <c r="R8980" i="1"/>
  <c r="R8981" i="1"/>
  <c r="R8982" i="1"/>
  <c r="R8983" i="1"/>
  <c r="R8984" i="1"/>
  <c r="R8985" i="1"/>
  <c r="R8986" i="1"/>
  <c r="R8987" i="1"/>
  <c r="R8988" i="1"/>
  <c r="R8989" i="1"/>
  <c r="R8990" i="1"/>
  <c r="R8991" i="1"/>
  <c r="R8992" i="1"/>
  <c r="R8993" i="1"/>
  <c r="R8994" i="1"/>
  <c r="R8995" i="1"/>
  <c r="R8996" i="1"/>
  <c r="R8997" i="1"/>
  <c r="R8998" i="1"/>
  <c r="R8999" i="1"/>
  <c r="R9000" i="1"/>
  <c r="R9001" i="1"/>
  <c r="R9002" i="1"/>
  <c r="R9003" i="1"/>
  <c r="R9004" i="1"/>
  <c r="R9005" i="1"/>
  <c r="R9006" i="1"/>
  <c r="R9007" i="1"/>
  <c r="R9008" i="1"/>
  <c r="R9009" i="1"/>
  <c r="R9010" i="1"/>
  <c r="R9011" i="1"/>
  <c r="R9012" i="1"/>
  <c r="R9013" i="1"/>
  <c r="R9014" i="1"/>
  <c r="R9015" i="1"/>
  <c r="R9016" i="1"/>
  <c r="R9017" i="1"/>
  <c r="R9018" i="1"/>
  <c r="R9019" i="1"/>
  <c r="R9020" i="1"/>
  <c r="R9021" i="1"/>
  <c r="R9022" i="1"/>
  <c r="R9023" i="1"/>
  <c r="R9024" i="1"/>
  <c r="R9025" i="1"/>
  <c r="R9026" i="1"/>
  <c r="R9027" i="1"/>
  <c r="R9028" i="1"/>
  <c r="R9029" i="1"/>
  <c r="R9030" i="1"/>
  <c r="R9031" i="1"/>
  <c r="R9032" i="1"/>
  <c r="R9033" i="1"/>
  <c r="R9034" i="1"/>
  <c r="R9035" i="1"/>
  <c r="R9036" i="1"/>
  <c r="R9037" i="1"/>
  <c r="R9038" i="1"/>
  <c r="R9039" i="1"/>
  <c r="R9040" i="1"/>
  <c r="R9041" i="1"/>
  <c r="R9042" i="1"/>
  <c r="R9043" i="1"/>
  <c r="R9044" i="1"/>
  <c r="R9045" i="1"/>
  <c r="R9046" i="1"/>
  <c r="R9047" i="1"/>
  <c r="R9048" i="1"/>
  <c r="R9049" i="1"/>
  <c r="R9050" i="1"/>
  <c r="R9051" i="1"/>
  <c r="R9052" i="1"/>
  <c r="R9053" i="1"/>
  <c r="R9054" i="1"/>
  <c r="R9055" i="1"/>
  <c r="R9056" i="1"/>
  <c r="R9057" i="1"/>
  <c r="R9058" i="1"/>
  <c r="R9059" i="1"/>
  <c r="R9060" i="1"/>
  <c r="R9061" i="1"/>
  <c r="R9062" i="1"/>
  <c r="R9063" i="1"/>
  <c r="R9064" i="1"/>
  <c r="R9065" i="1"/>
  <c r="R9066" i="1"/>
  <c r="R9067" i="1"/>
  <c r="R9068" i="1"/>
  <c r="R9069" i="1"/>
  <c r="R9070" i="1"/>
  <c r="R9071" i="1"/>
  <c r="R9072" i="1"/>
  <c r="R9073" i="1"/>
  <c r="R9074" i="1"/>
  <c r="R9075" i="1"/>
  <c r="R9076" i="1"/>
  <c r="R9077" i="1"/>
  <c r="R9078" i="1"/>
  <c r="R9079" i="1"/>
  <c r="R9080" i="1"/>
  <c r="R9081" i="1"/>
  <c r="R9082" i="1"/>
  <c r="R9083" i="1"/>
  <c r="R9084" i="1"/>
  <c r="R9085" i="1"/>
  <c r="R9086" i="1"/>
  <c r="R9087" i="1"/>
  <c r="R9088" i="1"/>
  <c r="R9089" i="1"/>
  <c r="R9090" i="1"/>
  <c r="R9091" i="1"/>
  <c r="R9092" i="1"/>
  <c r="R9093" i="1"/>
  <c r="R9094" i="1"/>
  <c r="R9095" i="1"/>
  <c r="R9096" i="1"/>
  <c r="R9097" i="1"/>
  <c r="R9098" i="1"/>
  <c r="R9099" i="1"/>
  <c r="R9100" i="1"/>
  <c r="R9101" i="1"/>
  <c r="R9102" i="1"/>
  <c r="R9103" i="1"/>
  <c r="R9104" i="1"/>
  <c r="R9105" i="1"/>
  <c r="R9106" i="1"/>
  <c r="R9107" i="1"/>
  <c r="R9108" i="1"/>
  <c r="R9109" i="1"/>
  <c r="R9110" i="1"/>
  <c r="R9111" i="1"/>
  <c r="R9112" i="1"/>
  <c r="R9113" i="1"/>
  <c r="R9114" i="1"/>
  <c r="R9115" i="1"/>
  <c r="R9116" i="1"/>
  <c r="R9117" i="1"/>
  <c r="R9118" i="1"/>
  <c r="R9119" i="1"/>
  <c r="R9120" i="1"/>
  <c r="R9121" i="1"/>
  <c r="R9122" i="1"/>
  <c r="R9123" i="1"/>
  <c r="R9124" i="1"/>
  <c r="R9125" i="1"/>
  <c r="R9126" i="1"/>
  <c r="R9127" i="1"/>
  <c r="R9128" i="1"/>
  <c r="R9129" i="1"/>
  <c r="R9130" i="1"/>
  <c r="R9131" i="1"/>
  <c r="R9132" i="1"/>
  <c r="R9133" i="1"/>
  <c r="R9134" i="1"/>
  <c r="R9135" i="1"/>
  <c r="R9136" i="1"/>
  <c r="R9137" i="1"/>
  <c r="R9138" i="1"/>
  <c r="R9139" i="1"/>
  <c r="R9140" i="1"/>
  <c r="R9141" i="1"/>
  <c r="R9142" i="1"/>
  <c r="R9143" i="1"/>
  <c r="R9144" i="1"/>
  <c r="R9145" i="1"/>
  <c r="R9146" i="1"/>
  <c r="R9147" i="1"/>
  <c r="R9148" i="1"/>
  <c r="R9149" i="1"/>
  <c r="R9150" i="1"/>
  <c r="R9151" i="1"/>
  <c r="R9152" i="1"/>
  <c r="R9153" i="1"/>
  <c r="R9154" i="1"/>
  <c r="R9155" i="1"/>
  <c r="R9156" i="1"/>
  <c r="R9157" i="1"/>
  <c r="R9158" i="1"/>
  <c r="R9159" i="1"/>
  <c r="R9160" i="1"/>
  <c r="R9161" i="1"/>
  <c r="R9162" i="1"/>
  <c r="R9163" i="1"/>
  <c r="R9164" i="1"/>
  <c r="R9165" i="1"/>
  <c r="R9166" i="1"/>
  <c r="R9167" i="1"/>
  <c r="R9168" i="1"/>
  <c r="R9169" i="1"/>
  <c r="R9170" i="1"/>
  <c r="R9171" i="1"/>
  <c r="R9172" i="1"/>
  <c r="R9173" i="1"/>
  <c r="R9174" i="1"/>
  <c r="R9175" i="1"/>
  <c r="R9176" i="1"/>
  <c r="R9177" i="1"/>
  <c r="R9178" i="1"/>
  <c r="R9179" i="1"/>
  <c r="R9180" i="1"/>
  <c r="R9181" i="1"/>
  <c r="R9182" i="1"/>
  <c r="R9183" i="1"/>
  <c r="R9184" i="1"/>
  <c r="R9185" i="1"/>
  <c r="R9186" i="1"/>
  <c r="R9187" i="1"/>
  <c r="R9188" i="1"/>
  <c r="R9189" i="1"/>
  <c r="R9190" i="1"/>
  <c r="R9191" i="1"/>
  <c r="R9192" i="1"/>
  <c r="R9193" i="1"/>
  <c r="R9194" i="1"/>
  <c r="R9195" i="1"/>
  <c r="R9196" i="1"/>
  <c r="R9197" i="1"/>
  <c r="R9198" i="1"/>
  <c r="R9199" i="1"/>
  <c r="R9200" i="1"/>
  <c r="R9201" i="1"/>
  <c r="R9202" i="1"/>
  <c r="R9203" i="1"/>
  <c r="R9204" i="1"/>
  <c r="R9205" i="1"/>
  <c r="R9206" i="1"/>
  <c r="R9207" i="1"/>
  <c r="R9208" i="1"/>
  <c r="R9209" i="1"/>
  <c r="R9210" i="1"/>
  <c r="R9211" i="1"/>
  <c r="R9212" i="1"/>
  <c r="R9213" i="1"/>
  <c r="R9214" i="1"/>
  <c r="R9215" i="1"/>
  <c r="R9216" i="1"/>
  <c r="R9217" i="1"/>
  <c r="R9218" i="1"/>
  <c r="R9219" i="1"/>
  <c r="R9220" i="1"/>
  <c r="R9221" i="1"/>
  <c r="R9222" i="1"/>
  <c r="R9223" i="1"/>
  <c r="R9224" i="1"/>
  <c r="R9225" i="1"/>
  <c r="R9226" i="1"/>
  <c r="R9227" i="1"/>
  <c r="R9228" i="1"/>
  <c r="R9229" i="1"/>
  <c r="R9230" i="1"/>
  <c r="R9231" i="1"/>
  <c r="R9232" i="1"/>
  <c r="R9233" i="1"/>
  <c r="R9234" i="1"/>
  <c r="R9235" i="1"/>
  <c r="R9236" i="1"/>
  <c r="R9237" i="1"/>
  <c r="R9238" i="1"/>
  <c r="R9239" i="1"/>
  <c r="R9240" i="1"/>
  <c r="R9241" i="1"/>
  <c r="R9242" i="1"/>
  <c r="R9243" i="1"/>
  <c r="R9244" i="1"/>
  <c r="R9245" i="1"/>
  <c r="R9246" i="1"/>
  <c r="R9247" i="1"/>
  <c r="R9248" i="1"/>
  <c r="R9249" i="1"/>
  <c r="R9250" i="1"/>
  <c r="R9251" i="1"/>
  <c r="R9252" i="1"/>
  <c r="R9253" i="1"/>
  <c r="R9254" i="1"/>
  <c r="R9255" i="1"/>
  <c r="R9256" i="1"/>
  <c r="R9257" i="1"/>
  <c r="R9258" i="1"/>
  <c r="R9259" i="1"/>
  <c r="R9260" i="1"/>
  <c r="R9261" i="1"/>
  <c r="R9262" i="1"/>
  <c r="R9263" i="1"/>
  <c r="R9264" i="1"/>
  <c r="R9265" i="1"/>
  <c r="R9266" i="1"/>
  <c r="R9267" i="1"/>
  <c r="R9268" i="1"/>
  <c r="R9269" i="1"/>
  <c r="R9270" i="1"/>
  <c r="R9271" i="1"/>
  <c r="R9272" i="1"/>
  <c r="R9273" i="1"/>
  <c r="R9274" i="1"/>
  <c r="R9275" i="1"/>
  <c r="R9276" i="1"/>
  <c r="R9277" i="1"/>
  <c r="R9278" i="1"/>
  <c r="R9279" i="1"/>
  <c r="R9280" i="1"/>
  <c r="R9281" i="1"/>
  <c r="R9282" i="1"/>
  <c r="R9283" i="1"/>
  <c r="R9284" i="1"/>
  <c r="R9285" i="1"/>
  <c r="R9286" i="1"/>
  <c r="R9287" i="1"/>
  <c r="R9288" i="1"/>
  <c r="R9289" i="1"/>
  <c r="R9290" i="1"/>
  <c r="R9291" i="1"/>
  <c r="R9292" i="1"/>
  <c r="R9293" i="1"/>
  <c r="R9294" i="1"/>
  <c r="R9295" i="1"/>
  <c r="R9296" i="1"/>
  <c r="R9297" i="1"/>
  <c r="R9298" i="1"/>
  <c r="R9299" i="1"/>
  <c r="R9300" i="1"/>
  <c r="R9301" i="1"/>
  <c r="R9302" i="1"/>
  <c r="R9303" i="1"/>
  <c r="R9304" i="1"/>
  <c r="R9305" i="1"/>
  <c r="R9306" i="1"/>
  <c r="R9307" i="1"/>
  <c r="R9308" i="1"/>
  <c r="R9309" i="1"/>
  <c r="R9310" i="1"/>
  <c r="R9311" i="1"/>
  <c r="R9312" i="1"/>
  <c r="R9313" i="1"/>
  <c r="R9314" i="1"/>
  <c r="R9315" i="1"/>
  <c r="R9316" i="1"/>
  <c r="R9317" i="1"/>
  <c r="R9318" i="1"/>
  <c r="R9319" i="1"/>
  <c r="R9320" i="1"/>
  <c r="R9321" i="1"/>
  <c r="R9322" i="1"/>
  <c r="R9323" i="1"/>
  <c r="R9324" i="1"/>
  <c r="R9325" i="1"/>
  <c r="R9326" i="1"/>
  <c r="R9327" i="1"/>
  <c r="R9328" i="1"/>
  <c r="R9329" i="1"/>
  <c r="R9330" i="1"/>
  <c r="R9331" i="1"/>
  <c r="R9332" i="1"/>
  <c r="R9333" i="1"/>
  <c r="R9334" i="1"/>
  <c r="R9335" i="1"/>
  <c r="R9336" i="1"/>
  <c r="R9337" i="1"/>
  <c r="R9338" i="1"/>
  <c r="R9339" i="1"/>
  <c r="R9340" i="1"/>
  <c r="R9341" i="1"/>
  <c r="R9342" i="1"/>
  <c r="R9343" i="1"/>
  <c r="R9344" i="1"/>
  <c r="R9345" i="1"/>
  <c r="R9346" i="1"/>
  <c r="R9347" i="1"/>
  <c r="R9348" i="1"/>
  <c r="R9349" i="1"/>
  <c r="R9350" i="1"/>
  <c r="R9351" i="1"/>
  <c r="R9352" i="1"/>
  <c r="R9353" i="1"/>
  <c r="R9354" i="1"/>
  <c r="R9355" i="1"/>
  <c r="R9356" i="1"/>
  <c r="R9357" i="1"/>
  <c r="R9358" i="1"/>
  <c r="R9359" i="1"/>
  <c r="R9360" i="1"/>
  <c r="R9361" i="1"/>
  <c r="R9362" i="1"/>
  <c r="R9363" i="1"/>
  <c r="R9364" i="1"/>
  <c r="R9365" i="1"/>
  <c r="R9366" i="1"/>
  <c r="R9367" i="1"/>
  <c r="R9368" i="1"/>
  <c r="R9369" i="1"/>
  <c r="R9370" i="1"/>
  <c r="R9371" i="1"/>
  <c r="R9372" i="1"/>
  <c r="R9373" i="1"/>
  <c r="R9374" i="1"/>
  <c r="R9375" i="1"/>
  <c r="R9376" i="1"/>
  <c r="R9377" i="1"/>
  <c r="R9378" i="1"/>
  <c r="R9379" i="1"/>
  <c r="R9380" i="1"/>
  <c r="R9381" i="1"/>
  <c r="R9382" i="1"/>
  <c r="R9383" i="1"/>
  <c r="R9384" i="1"/>
  <c r="R9385" i="1"/>
  <c r="R9386" i="1"/>
  <c r="R9387" i="1"/>
  <c r="R9388" i="1"/>
  <c r="R9389" i="1"/>
  <c r="R9390" i="1"/>
  <c r="R9391" i="1"/>
  <c r="R9392" i="1"/>
  <c r="R9393" i="1"/>
  <c r="R9394" i="1"/>
  <c r="R9395" i="1"/>
  <c r="R9396" i="1"/>
  <c r="R9397" i="1"/>
  <c r="R9398" i="1"/>
  <c r="R9399" i="1"/>
  <c r="R9400" i="1"/>
  <c r="R9401" i="1"/>
  <c r="R9402" i="1"/>
  <c r="R9403" i="1"/>
  <c r="R9404" i="1"/>
  <c r="R9405" i="1"/>
  <c r="R9406" i="1"/>
  <c r="R9407" i="1"/>
  <c r="R9408" i="1"/>
  <c r="R9409" i="1"/>
  <c r="R9410" i="1"/>
  <c r="R9411" i="1"/>
  <c r="R9412" i="1"/>
  <c r="R9413" i="1"/>
  <c r="R9414" i="1"/>
  <c r="R9415" i="1"/>
  <c r="R9416" i="1"/>
  <c r="R9417" i="1"/>
  <c r="R9418" i="1"/>
  <c r="R9419" i="1"/>
  <c r="R9420" i="1"/>
  <c r="R9421" i="1"/>
  <c r="R9422" i="1"/>
  <c r="R9423" i="1"/>
  <c r="R9424" i="1"/>
  <c r="R9425" i="1"/>
  <c r="R9426" i="1"/>
  <c r="R9427" i="1"/>
  <c r="R9428" i="1"/>
  <c r="R9429" i="1"/>
  <c r="R9430" i="1"/>
  <c r="R9431" i="1"/>
  <c r="R9432" i="1"/>
  <c r="R9433" i="1"/>
  <c r="R9434" i="1"/>
  <c r="R9435" i="1"/>
  <c r="R9436" i="1"/>
  <c r="R9437" i="1"/>
  <c r="R9438" i="1"/>
  <c r="R9439" i="1"/>
  <c r="R9440" i="1"/>
  <c r="R9441" i="1"/>
  <c r="R9442" i="1"/>
  <c r="R9443" i="1"/>
  <c r="R9444" i="1"/>
  <c r="R9445" i="1"/>
  <c r="R9446" i="1"/>
  <c r="R9447" i="1"/>
  <c r="R9448" i="1"/>
  <c r="R9449" i="1"/>
  <c r="R9450" i="1"/>
  <c r="R9451" i="1"/>
  <c r="R9452" i="1"/>
  <c r="R9453" i="1"/>
  <c r="R9454" i="1"/>
  <c r="R9455" i="1"/>
  <c r="R9456" i="1"/>
  <c r="R9457" i="1"/>
  <c r="R9458" i="1"/>
  <c r="R9459" i="1"/>
  <c r="R9460" i="1"/>
  <c r="R9461" i="1"/>
  <c r="R9462" i="1"/>
  <c r="R9463" i="1"/>
  <c r="R9464" i="1"/>
  <c r="R9465" i="1"/>
  <c r="R9466" i="1"/>
  <c r="R9467" i="1"/>
  <c r="R9468" i="1"/>
  <c r="R9469" i="1"/>
  <c r="R9470" i="1"/>
  <c r="R9471" i="1"/>
  <c r="R9472" i="1"/>
  <c r="R9473" i="1"/>
  <c r="R9474" i="1"/>
  <c r="R9475" i="1"/>
  <c r="R9476" i="1"/>
  <c r="R9477" i="1"/>
  <c r="R9478" i="1"/>
  <c r="R9479" i="1"/>
  <c r="R9480" i="1"/>
  <c r="R9481" i="1"/>
  <c r="R9482" i="1"/>
  <c r="R9483" i="1"/>
  <c r="R9484" i="1"/>
  <c r="R9485" i="1"/>
  <c r="R9486" i="1"/>
  <c r="R9487" i="1"/>
  <c r="R9488" i="1"/>
  <c r="R9489" i="1"/>
  <c r="R9490" i="1"/>
  <c r="R9491" i="1"/>
  <c r="R9492" i="1"/>
  <c r="R9493" i="1"/>
  <c r="R9494" i="1"/>
  <c r="R9495" i="1"/>
  <c r="R9496" i="1"/>
  <c r="R9497" i="1"/>
  <c r="R9498" i="1"/>
  <c r="R9499" i="1"/>
  <c r="R9500" i="1"/>
  <c r="R9501" i="1"/>
  <c r="R9502" i="1"/>
  <c r="R9503" i="1"/>
  <c r="R9504" i="1"/>
  <c r="R9505" i="1"/>
  <c r="R9506" i="1"/>
  <c r="R9507" i="1"/>
  <c r="R9508" i="1"/>
  <c r="R9509" i="1"/>
  <c r="R9510" i="1"/>
  <c r="R9511" i="1"/>
  <c r="R9512" i="1"/>
  <c r="R9513" i="1"/>
  <c r="R9514" i="1"/>
  <c r="R9515" i="1"/>
  <c r="R9516" i="1"/>
  <c r="R9517" i="1"/>
  <c r="R9518" i="1"/>
  <c r="R9519" i="1"/>
  <c r="R9520" i="1"/>
  <c r="R9521" i="1"/>
  <c r="R9522" i="1"/>
  <c r="R9523" i="1"/>
  <c r="R9524" i="1"/>
  <c r="R9525" i="1"/>
  <c r="R9526" i="1"/>
  <c r="R9527" i="1"/>
  <c r="R9528" i="1"/>
  <c r="R9529" i="1"/>
  <c r="R9530" i="1"/>
  <c r="R9531" i="1"/>
  <c r="R9532" i="1"/>
  <c r="R9533" i="1"/>
  <c r="R9534" i="1"/>
  <c r="R9535" i="1"/>
  <c r="R9536" i="1"/>
  <c r="R9537" i="1"/>
  <c r="R9538" i="1"/>
  <c r="R9539" i="1"/>
  <c r="R9540" i="1"/>
  <c r="R9541" i="1"/>
  <c r="R9542" i="1"/>
  <c r="R9543" i="1"/>
  <c r="R9544" i="1"/>
  <c r="R9545" i="1"/>
  <c r="R9546" i="1"/>
  <c r="R9547" i="1"/>
  <c r="R9548" i="1"/>
  <c r="R9549" i="1"/>
  <c r="R9550" i="1"/>
  <c r="R9551" i="1"/>
  <c r="R9552" i="1"/>
  <c r="R9553" i="1"/>
  <c r="R9554" i="1"/>
  <c r="R9555" i="1"/>
  <c r="R9556" i="1"/>
  <c r="R9557" i="1"/>
  <c r="R9558" i="1"/>
  <c r="R9559" i="1"/>
  <c r="R9560" i="1"/>
  <c r="R9561" i="1"/>
  <c r="R9562" i="1"/>
  <c r="R9563" i="1"/>
  <c r="R9564" i="1"/>
  <c r="R9565" i="1"/>
  <c r="R9566" i="1"/>
  <c r="R9567" i="1"/>
  <c r="R9568" i="1"/>
  <c r="R9569" i="1"/>
  <c r="R9570" i="1"/>
  <c r="R9571" i="1"/>
  <c r="R9572" i="1"/>
  <c r="R9573" i="1"/>
  <c r="R9574" i="1"/>
  <c r="R9575" i="1"/>
  <c r="R9576" i="1"/>
  <c r="R9577" i="1"/>
  <c r="R9578" i="1"/>
  <c r="R9579" i="1"/>
  <c r="R9580" i="1"/>
  <c r="R9581" i="1"/>
  <c r="R9582" i="1"/>
  <c r="R9583" i="1"/>
  <c r="R9584" i="1"/>
  <c r="R9585" i="1"/>
  <c r="R9586" i="1"/>
  <c r="R9587" i="1"/>
  <c r="R9588" i="1"/>
  <c r="R9589" i="1"/>
  <c r="R9590" i="1"/>
  <c r="R9591" i="1"/>
  <c r="R9592" i="1"/>
  <c r="R9593" i="1"/>
  <c r="R9594" i="1"/>
  <c r="R9595" i="1"/>
  <c r="R9596" i="1"/>
  <c r="R9597" i="1"/>
  <c r="R9598" i="1"/>
  <c r="R9599" i="1"/>
  <c r="R9600" i="1"/>
  <c r="R9601" i="1"/>
  <c r="R9602" i="1"/>
  <c r="R9603" i="1"/>
  <c r="R9604" i="1"/>
  <c r="R9605" i="1"/>
  <c r="R9606" i="1"/>
  <c r="R9607" i="1"/>
  <c r="R9608" i="1"/>
  <c r="R9609" i="1"/>
  <c r="R9610" i="1"/>
  <c r="R9611" i="1"/>
  <c r="R9612" i="1"/>
  <c r="R9613" i="1"/>
  <c r="R9614" i="1"/>
  <c r="R9615" i="1"/>
  <c r="R9616" i="1"/>
  <c r="R9617" i="1"/>
  <c r="R9618" i="1"/>
  <c r="R9619" i="1"/>
  <c r="R9620" i="1"/>
  <c r="R9621" i="1"/>
  <c r="R9622" i="1"/>
  <c r="R9623" i="1"/>
  <c r="R9624" i="1"/>
  <c r="R9625" i="1"/>
  <c r="R9626" i="1"/>
  <c r="R9627" i="1"/>
  <c r="R9628" i="1"/>
  <c r="R9629" i="1"/>
  <c r="R9630" i="1"/>
  <c r="R9631" i="1"/>
  <c r="R9632" i="1"/>
  <c r="R9633" i="1"/>
  <c r="R9634" i="1"/>
  <c r="R9635" i="1"/>
  <c r="R9636" i="1"/>
  <c r="R9637" i="1"/>
  <c r="R9638" i="1"/>
  <c r="R9639" i="1"/>
  <c r="R9640" i="1"/>
  <c r="R9641" i="1"/>
  <c r="R9642" i="1"/>
  <c r="R9643" i="1"/>
  <c r="R9644" i="1"/>
  <c r="R9645" i="1"/>
  <c r="R9646" i="1"/>
  <c r="R9647" i="1"/>
  <c r="R9648" i="1"/>
  <c r="R9649" i="1"/>
  <c r="R9650" i="1"/>
  <c r="R9651" i="1"/>
  <c r="R9652" i="1"/>
  <c r="R9653" i="1"/>
  <c r="R9654" i="1"/>
  <c r="R9655" i="1"/>
  <c r="R9656" i="1"/>
  <c r="R9657" i="1"/>
  <c r="R9658" i="1"/>
  <c r="R9659" i="1"/>
  <c r="R9660" i="1"/>
  <c r="R9661" i="1"/>
  <c r="R9662" i="1"/>
  <c r="R9663" i="1"/>
  <c r="R9664" i="1"/>
  <c r="R9665" i="1"/>
  <c r="R9666" i="1"/>
  <c r="R9667" i="1"/>
  <c r="R9668" i="1"/>
  <c r="R9669" i="1"/>
  <c r="R9670" i="1"/>
  <c r="R9671" i="1"/>
  <c r="R9672" i="1"/>
  <c r="R9673" i="1"/>
  <c r="R9674" i="1"/>
  <c r="R9675" i="1"/>
  <c r="R9676" i="1"/>
  <c r="R9677" i="1"/>
  <c r="R9678" i="1"/>
  <c r="R9679" i="1"/>
  <c r="R9680" i="1"/>
  <c r="R9681" i="1"/>
  <c r="R9682" i="1"/>
  <c r="R9683" i="1"/>
  <c r="R9684" i="1"/>
  <c r="R9685" i="1"/>
  <c r="R9686" i="1"/>
  <c r="R9687" i="1"/>
  <c r="R9688" i="1"/>
  <c r="R9689" i="1"/>
  <c r="R9690" i="1"/>
  <c r="R9691" i="1"/>
  <c r="R9692" i="1"/>
  <c r="R9693" i="1"/>
  <c r="R9694" i="1"/>
  <c r="R9695" i="1"/>
  <c r="R9696" i="1"/>
  <c r="R9697" i="1"/>
  <c r="R9698" i="1"/>
  <c r="R9699" i="1"/>
  <c r="R9700" i="1"/>
  <c r="R9701" i="1"/>
  <c r="R9702" i="1"/>
  <c r="R9703" i="1"/>
  <c r="R9704" i="1"/>
  <c r="R9705" i="1"/>
  <c r="R9706" i="1"/>
  <c r="R9707" i="1"/>
  <c r="R9708" i="1"/>
  <c r="R9709" i="1"/>
  <c r="R9710" i="1"/>
  <c r="R9711" i="1"/>
  <c r="R9712" i="1"/>
  <c r="R9713" i="1"/>
  <c r="R9714" i="1"/>
  <c r="R9715" i="1"/>
  <c r="R9716" i="1"/>
  <c r="R9717" i="1"/>
  <c r="R9718" i="1"/>
  <c r="R9719" i="1"/>
  <c r="R9720" i="1"/>
  <c r="R9721" i="1"/>
  <c r="R9722" i="1"/>
  <c r="R9723" i="1"/>
  <c r="R9724" i="1"/>
  <c r="R9725" i="1"/>
  <c r="R9726" i="1"/>
  <c r="R9727" i="1"/>
  <c r="R9728" i="1"/>
  <c r="R9729" i="1"/>
  <c r="R9730" i="1"/>
  <c r="R9731" i="1"/>
  <c r="R9732" i="1"/>
  <c r="R9733" i="1"/>
  <c r="R9734" i="1"/>
  <c r="R9735" i="1"/>
  <c r="R9736" i="1"/>
  <c r="R9737" i="1"/>
  <c r="R9738" i="1"/>
  <c r="R9739" i="1"/>
  <c r="R9740" i="1"/>
  <c r="R9741" i="1"/>
  <c r="R9742" i="1"/>
  <c r="R9743" i="1"/>
  <c r="R9744" i="1"/>
  <c r="R9745" i="1"/>
  <c r="R9746" i="1"/>
  <c r="R9747" i="1"/>
  <c r="R9748" i="1"/>
  <c r="R9749" i="1"/>
  <c r="R9750" i="1"/>
  <c r="R9751" i="1"/>
  <c r="R9752" i="1"/>
  <c r="R9753" i="1"/>
  <c r="R9754" i="1"/>
  <c r="R9755" i="1"/>
  <c r="R9756" i="1"/>
  <c r="R9757" i="1"/>
  <c r="R9758" i="1"/>
  <c r="R9759" i="1"/>
  <c r="R9760" i="1"/>
  <c r="R9761" i="1"/>
  <c r="R9762" i="1"/>
  <c r="R9763" i="1"/>
  <c r="R9764" i="1"/>
  <c r="R9765" i="1"/>
  <c r="R9766" i="1"/>
  <c r="R9767" i="1"/>
  <c r="R9768" i="1"/>
  <c r="R9769" i="1"/>
  <c r="R9770" i="1"/>
  <c r="R9771" i="1"/>
  <c r="R9772" i="1"/>
  <c r="R9773" i="1"/>
  <c r="R9774" i="1"/>
  <c r="R9775" i="1"/>
  <c r="R9776" i="1"/>
  <c r="R9777" i="1"/>
  <c r="R9778" i="1"/>
  <c r="R9779" i="1"/>
  <c r="R9780" i="1"/>
  <c r="R9781" i="1"/>
  <c r="R9782" i="1"/>
  <c r="R9783" i="1"/>
  <c r="R9784" i="1"/>
  <c r="R9785" i="1"/>
  <c r="R9786" i="1"/>
  <c r="R9787" i="1"/>
  <c r="R9788" i="1"/>
  <c r="R9789" i="1"/>
  <c r="R9790" i="1"/>
  <c r="R9791" i="1"/>
  <c r="R9792" i="1"/>
  <c r="R9793" i="1"/>
  <c r="R9794" i="1"/>
  <c r="R9795" i="1"/>
  <c r="R9796" i="1"/>
  <c r="R9797" i="1"/>
  <c r="R9798" i="1"/>
  <c r="R9799" i="1"/>
  <c r="R9800" i="1"/>
  <c r="R9801" i="1"/>
  <c r="R9802" i="1"/>
  <c r="R9803" i="1"/>
  <c r="R9804" i="1"/>
  <c r="R9805" i="1"/>
  <c r="R9806" i="1"/>
  <c r="R9807" i="1"/>
  <c r="R9808" i="1"/>
  <c r="R9809" i="1"/>
  <c r="R9810" i="1"/>
  <c r="R9811" i="1"/>
  <c r="R9812" i="1"/>
  <c r="R9813" i="1"/>
  <c r="R9814" i="1"/>
  <c r="R9815" i="1"/>
  <c r="R9816" i="1"/>
  <c r="R9817" i="1"/>
  <c r="R9818" i="1"/>
  <c r="R9819" i="1"/>
  <c r="R9820" i="1"/>
  <c r="R9821" i="1"/>
  <c r="R9822" i="1"/>
  <c r="R9823" i="1"/>
  <c r="R9824" i="1"/>
  <c r="R9825" i="1"/>
  <c r="R9826" i="1"/>
  <c r="R9827" i="1"/>
  <c r="R9828" i="1"/>
  <c r="R9829" i="1"/>
  <c r="R9830" i="1"/>
  <c r="R9831" i="1"/>
  <c r="R9832" i="1"/>
  <c r="R9833" i="1"/>
  <c r="R9834" i="1"/>
  <c r="R9835" i="1"/>
  <c r="R9836" i="1"/>
  <c r="R9837" i="1"/>
  <c r="R9838" i="1"/>
  <c r="R9839" i="1"/>
  <c r="R9840" i="1"/>
  <c r="R9841" i="1"/>
  <c r="R9842" i="1"/>
  <c r="R9843" i="1"/>
  <c r="R9844" i="1"/>
  <c r="R9845" i="1"/>
  <c r="R9846" i="1"/>
  <c r="R9847" i="1"/>
  <c r="R9848" i="1"/>
  <c r="R9849" i="1"/>
  <c r="R9850" i="1"/>
  <c r="R9851" i="1"/>
  <c r="R9852" i="1"/>
  <c r="R9853" i="1"/>
  <c r="R9854" i="1"/>
  <c r="R9855" i="1"/>
  <c r="R9856" i="1"/>
  <c r="R9857" i="1"/>
  <c r="R9858" i="1"/>
  <c r="R9859" i="1"/>
  <c r="R9860" i="1"/>
  <c r="R9861" i="1"/>
  <c r="R9862" i="1"/>
  <c r="R9863" i="1"/>
  <c r="R9864" i="1"/>
  <c r="R9865" i="1"/>
  <c r="R9866" i="1"/>
  <c r="R9867" i="1"/>
  <c r="R9868" i="1"/>
  <c r="R9869" i="1"/>
  <c r="R9870" i="1"/>
  <c r="R9871" i="1"/>
  <c r="R9872" i="1"/>
  <c r="R9873" i="1"/>
  <c r="R9874" i="1"/>
  <c r="R9875" i="1"/>
  <c r="R9876" i="1"/>
  <c r="R9877" i="1"/>
  <c r="R9878" i="1"/>
  <c r="R9879" i="1"/>
  <c r="R9880" i="1"/>
  <c r="R9881" i="1"/>
  <c r="R9882" i="1"/>
  <c r="R9883" i="1"/>
  <c r="R9884" i="1"/>
  <c r="R9885" i="1"/>
  <c r="R9886" i="1"/>
  <c r="R9887" i="1"/>
  <c r="R9888" i="1"/>
  <c r="R9889" i="1"/>
  <c r="R9890" i="1"/>
  <c r="R9891" i="1"/>
  <c r="R9892" i="1"/>
  <c r="R9893" i="1"/>
  <c r="R9894" i="1"/>
  <c r="R9895" i="1"/>
  <c r="R9896" i="1"/>
  <c r="R9897" i="1"/>
  <c r="R9898" i="1"/>
  <c r="R9899" i="1"/>
  <c r="R9900" i="1"/>
  <c r="R9901" i="1"/>
  <c r="R9902" i="1"/>
  <c r="R9903" i="1"/>
  <c r="R9904" i="1"/>
  <c r="R9905" i="1"/>
  <c r="R9906" i="1"/>
  <c r="R9907" i="1"/>
  <c r="R9908" i="1"/>
  <c r="R9909" i="1"/>
  <c r="R9910" i="1"/>
  <c r="R9911" i="1"/>
  <c r="R9912" i="1"/>
  <c r="R9913" i="1"/>
  <c r="R9914" i="1"/>
  <c r="R9915" i="1"/>
  <c r="R9916" i="1"/>
  <c r="R9917" i="1"/>
  <c r="R9918" i="1"/>
  <c r="R9919" i="1"/>
  <c r="R9920" i="1"/>
  <c r="R9921" i="1"/>
  <c r="R9922" i="1"/>
  <c r="R9923" i="1"/>
  <c r="R9924" i="1"/>
  <c r="R9925" i="1"/>
  <c r="R9926" i="1"/>
  <c r="R9927" i="1"/>
  <c r="R9928" i="1"/>
  <c r="R9929" i="1"/>
  <c r="R9930" i="1"/>
  <c r="R9931" i="1"/>
  <c r="R9932" i="1"/>
  <c r="R9933" i="1"/>
  <c r="R9934" i="1"/>
  <c r="R9935" i="1"/>
  <c r="R9936" i="1"/>
  <c r="R9937" i="1"/>
  <c r="R9938" i="1"/>
  <c r="R9939" i="1"/>
  <c r="R9940" i="1"/>
  <c r="R9941" i="1"/>
  <c r="R9942" i="1"/>
  <c r="R9943" i="1"/>
  <c r="R9944" i="1"/>
  <c r="R9945" i="1"/>
  <c r="R9946" i="1"/>
  <c r="R9947" i="1"/>
  <c r="R9948" i="1"/>
  <c r="R9949" i="1"/>
  <c r="R9950" i="1"/>
  <c r="R9951" i="1"/>
  <c r="R9952" i="1"/>
  <c r="R9953" i="1"/>
  <c r="R9954" i="1"/>
  <c r="R9955" i="1"/>
  <c r="R9956" i="1"/>
  <c r="R9957" i="1"/>
  <c r="R9958" i="1"/>
  <c r="R9959" i="1"/>
  <c r="R9960" i="1"/>
  <c r="R9961" i="1"/>
  <c r="R9962" i="1"/>
  <c r="R9963" i="1"/>
  <c r="R9964" i="1"/>
  <c r="R9965" i="1"/>
  <c r="R9966" i="1"/>
  <c r="R9967" i="1"/>
  <c r="R9968" i="1"/>
  <c r="R9969" i="1"/>
  <c r="R9970" i="1"/>
  <c r="R9971" i="1"/>
  <c r="R9972" i="1"/>
  <c r="R9973" i="1"/>
  <c r="R9974" i="1"/>
  <c r="R9975" i="1"/>
  <c r="R9976" i="1"/>
  <c r="R9977" i="1"/>
  <c r="R9978" i="1"/>
  <c r="R9979" i="1"/>
  <c r="R9980" i="1"/>
  <c r="R9981" i="1"/>
  <c r="R9982" i="1"/>
  <c r="R9983" i="1"/>
  <c r="R9984" i="1"/>
  <c r="R9985" i="1"/>
  <c r="R9986" i="1"/>
  <c r="R9987" i="1"/>
  <c r="R9988" i="1"/>
  <c r="R9989" i="1"/>
  <c r="R9990" i="1"/>
  <c r="R9991" i="1"/>
  <c r="R9992" i="1"/>
  <c r="R9993" i="1"/>
  <c r="R9994" i="1"/>
  <c r="R9995" i="1"/>
  <c r="R9996" i="1"/>
  <c r="R9997" i="1"/>
  <c r="R9998" i="1"/>
  <c r="R9999" i="1"/>
  <c r="R10000" i="1"/>
  <c r="R10001" i="1"/>
  <c r="R10002" i="1"/>
  <c r="R10003" i="1"/>
  <c r="R10004" i="1"/>
  <c r="R10005" i="1"/>
  <c r="R10006" i="1"/>
  <c r="R10007" i="1"/>
  <c r="R10008" i="1"/>
  <c r="R10009" i="1"/>
  <c r="R10010" i="1"/>
  <c r="R10011" i="1"/>
  <c r="R10012" i="1"/>
  <c r="R10013" i="1"/>
  <c r="R10014" i="1"/>
  <c r="R10015" i="1"/>
  <c r="R10016" i="1"/>
  <c r="R10017" i="1"/>
  <c r="R10018" i="1"/>
  <c r="R10019" i="1"/>
  <c r="R10020" i="1"/>
  <c r="R10021" i="1"/>
  <c r="R10022" i="1"/>
  <c r="R10023" i="1"/>
  <c r="R10024" i="1"/>
  <c r="R10025" i="1"/>
  <c r="R10026" i="1"/>
  <c r="R10027" i="1"/>
  <c r="R10028" i="1"/>
  <c r="R10029" i="1"/>
  <c r="R10030" i="1"/>
  <c r="R10031" i="1"/>
  <c r="R10032" i="1"/>
  <c r="R10033" i="1"/>
  <c r="R10034" i="1"/>
  <c r="R10035" i="1"/>
  <c r="R10036" i="1"/>
  <c r="R10037" i="1"/>
  <c r="R10038" i="1"/>
  <c r="R10039" i="1"/>
  <c r="R10040" i="1"/>
  <c r="R10041" i="1"/>
  <c r="R10042" i="1"/>
  <c r="R10043" i="1"/>
  <c r="R10044" i="1"/>
  <c r="R10045" i="1"/>
  <c r="R10046" i="1"/>
  <c r="R10047" i="1"/>
  <c r="R10048" i="1"/>
  <c r="R10049" i="1"/>
  <c r="R10050" i="1"/>
  <c r="R10051" i="1"/>
  <c r="R10052" i="1"/>
  <c r="R10053" i="1"/>
  <c r="R10054" i="1"/>
  <c r="R10055" i="1"/>
  <c r="R10056" i="1"/>
  <c r="R10057" i="1"/>
  <c r="R10058" i="1"/>
  <c r="R10059" i="1"/>
  <c r="R10060" i="1"/>
  <c r="R10061" i="1"/>
  <c r="R10062" i="1"/>
  <c r="R10063" i="1"/>
  <c r="R10064" i="1"/>
  <c r="R10065" i="1"/>
  <c r="R10066" i="1"/>
  <c r="R10067" i="1"/>
  <c r="R10068" i="1"/>
  <c r="R10069" i="1"/>
  <c r="R10070" i="1"/>
  <c r="R10071" i="1"/>
  <c r="R10072" i="1"/>
  <c r="R10073" i="1"/>
  <c r="R10074" i="1"/>
  <c r="R10075" i="1"/>
  <c r="R10076" i="1"/>
  <c r="R10077" i="1"/>
  <c r="R10078" i="1"/>
  <c r="R10079" i="1"/>
  <c r="R10080" i="1"/>
  <c r="R10081" i="1"/>
  <c r="R10082" i="1"/>
  <c r="R10083" i="1"/>
  <c r="R10084" i="1"/>
  <c r="R10085" i="1"/>
  <c r="R10086" i="1"/>
  <c r="R10087" i="1"/>
  <c r="R10088" i="1"/>
  <c r="R10089" i="1"/>
  <c r="R10090" i="1"/>
  <c r="R10091" i="1"/>
  <c r="R10092" i="1"/>
  <c r="R10093" i="1"/>
  <c r="R10094" i="1"/>
  <c r="R10095" i="1"/>
  <c r="R10096" i="1"/>
  <c r="R10097" i="1"/>
  <c r="R10098" i="1"/>
  <c r="R10099" i="1"/>
  <c r="R10100" i="1"/>
  <c r="R10101" i="1"/>
  <c r="R10102" i="1"/>
  <c r="R10103" i="1"/>
  <c r="R10104" i="1"/>
  <c r="R10105" i="1"/>
  <c r="R10106" i="1"/>
  <c r="R10107" i="1"/>
  <c r="R10108" i="1"/>
  <c r="R10109" i="1"/>
  <c r="R10110" i="1"/>
  <c r="R10111" i="1"/>
  <c r="R10112" i="1"/>
  <c r="R10113" i="1"/>
  <c r="R10114" i="1"/>
  <c r="R10115" i="1"/>
  <c r="R10116" i="1"/>
  <c r="R10117" i="1"/>
  <c r="R10118" i="1"/>
  <c r="R10119" i="1"/>
  <c r="R10120" i="1"/>
  <c r="R10121" i="1"/>
  <c r="R10122" i="1"/>
  <c r="R10123" i="1"/>
  <c r="R10124" i="1"/>
  <c r="R10125" i="1"/>
  <c r="R10126" i="1"/>
  <c r="R10127" i="1"/>
  <c r="R10128" i="1"/>
  <c r="R10129" i="1"/>
  <c r="R10130" i="1"/>
  <c r="R10131" i="1"/>
  <c r="R10132" i="1"/>
  <c r="R10133" i="1"/>
  <c r="R10134" i="1"/>
  <c r="R10135" i="1"/>
  <c r="R10136" i="1"/>
  <c r="R10137" i="1"/>
  <c r="R10138" i="1"/>
  <c r="R10139" i="1"/>
  <c r="R10140" i="1"/>
  <c r="R10141" i="1"/>
  <c r="R10142" i="1"/>
  <c r="R10143" i="1"/>
  <c r="R10144" i="1"/>
  <c r="R10145" i="1"/>
  <c r="R10146" i="1"/>
  <c r="R10147" i="1"/>
  <c r="R10148" i="1"/>
  <c r="R10149" i="1"/>
  <c r="R10150" i="1"/>
  <c r="R10151" i="1"/>
  <c r="R10152" i="1"/>
  <c r="R10153" i="1"/>
  <c r="R10154" i="1"/>
  <c r="R10155" i="1"/>
  <c r="R10156" i="1"/>
  <c r="R10157" i="1"/>
  <c r="R10158" i="1"/>
  <c r="R10159" i="1"/>
  <c r="R10160" i="1"/>
  <c r="R10161" i="1"/>
  <c r="R10162" i="1"/>
  <c r="R10163" i="1"/>
  <c r="R10164" i="1"/>
  <c r="R10165" i="1"/>
  <c r="R10166" i="1"/>
  <c r="R10167" i="1"/>
  <c r="R10168" i="1"/>
  <c r="R10169" i="1"/>
  <c r="R10170" i="1"/>
  <c r="R10171" i="1"/>
  <c r="R10172" i="1"/>
  <c r="R10173" i="1"/>
  <c r="R10174" i="1"/>
  <c r="R10175" i="1"/>
  <c r="R10176" i="1"/>
  <c r="R10177" i="1"/>
  <c r="R10178" i="1"/>
  <c r="R10179" i="1"/>
  <c r="R10180" i="1"/>
  <c r="R10181" i="1"/>
  <c r="R10182" i="1"/>
  <c r="R10183" i="1"/>
  <c r="R10184" i="1"/>
  <c r="R10185" i="1"/>
  <c r="R10186" i="1"/>
  <c r="R10187" i="1"/>
  <c r="R10188" i="1"/>
  <c r="R10189" i="1"/>
  <c r="R10190" i="1"/>
  <c r="R10191" i="1"/>
  <c r="R10192" i="1"/>
  <c r="R10193" i="1"/>
  <c r="R10194" i="1"/>
  <c r="R10195" i="1"/>
  <c r="R10196" i="1"/>
  <c r="R10197" i="1"/>
  <c r="R10198" i="1"/>
  <c r="R10199" i="1"/>
  <c r="R10200" i="1"/>
  <c r="R10201" i="1"/>
  <c r="R10202" i="1"/>
  <c r="R10203" i="1"/>
  <c r="R10204" i="1"/>
  <c r="R10205" i="1"/>
  <c r="R10206" i="1"/>
  <c r="R10207" i="1"/>
  <c r="R10208" i="1"/>
  <c r="R10209" i="1"/>
  <c r="R10210" i="1"/>
  <c r="R10211" i="1"/>
  <c r="R10212" i="1"/>
  <c r="R10213" i="1"/>
  <c r="R10214" i="1"/>
  <c r="R10215" i="1"/>
  <c r="R10216" i="1"/>
  <c r="R10217" i="1"/>
  <c r="R10218" i="1"/>
  <c r="R10219" i="1"/>
  <c r="R10220" i="1"/>
  <c r="R10221" i="1"/>
  <c r="R10222" i="1"/>
  <c r="R10223" i="1"/>
  <c r="R10224" i="1"/>
  <c r="R10225" i="1"/>
  <c r="R10226" i="1"/>
  <c r="R10227" i="1"/>
  <c r="R10228" i="1"/>
  <c r="R10229" i="1"/>
  <c r="R10230" i="1"/>
  <c r="R10231" i="1"/>
  <c r="R10232" i="1"/>
  <c r="R10233" i="1"/>
  <c r="R10234" i="1"/>
  <c r="R10235" i="1"/>
  <c r="R10236" i="1"/>
  <c r="R10237" i="1"/>
  <c r="R10238" i="1"/>
  <c r="R10239" i="1"/>
  <c r="R10240" i="1"/>
  <c r="R10241" i="1"/>
  <c r="R10242" i="1"/>
  <c r="R10243" i="1"/>
  <c r="R10244" i="1"/>
  <c r="R10245" i="1"/>
  <c r="R10246" i="1"/>
  <c r="R10247" i="1"/>
  <c r="R10248" i="1"/>
  <c r="R10249" i="1"/>
  <c r="R10250" i="1"/>
  <c r="R10251" i="1"/>
  <c r="R10252" i="1"/>
  <c r="R10253" i="1"/>
  <c r="R10254" i="1"/>
  <c r="R10255" i="1"/>
  <c r="R10256" i="1"/>
  <c r="R10257" i="1"/>
  <c r="R10258" i="1"/>
  <c r="R10259" i="1"/>
  <c r="R10260" i="1"/>
  <c r="R10261" i="1"/>
  <c r="R10262" i="1"/>
  <c r="R10263" i="1"/>
  <c r="R10264" i="1"/>
  <c r="R10265" i="1"/>
  <c r="R10266" i="1"/>
  <c r="R10267" i="1"/>
  <c r="R10268" i="1"/>
  <c r="R10269" i="1"/>
  <c r="R10270" i="1"/>
  <c r="R10271" i="1"/>
  <c r="R10272" i="1"/>
  <c r="R10273" i="1"/>
  <c r="R10274" i="1"/>
  <c r="R10275" i="1"/>
  <c r="R10276" i="1"/>
  <c r="R10277" i="1"/>
  <c r="R10278" i="1"/>
  <c r="R10279" i="1"/>
  <c r="R10280" i="1"/>
  <c r="R10281" i="1"/>
  <c r="R10282" i="1"/>
  <c r="R10283" i="1"/>
  <c r="R10284" i="1"/>
  <c r="R10285" i="1"/>
  <c r="R10286" i="1"/>
  <c r="R10287" i="1"/>
  <c r="R10288" i="1"/>
  <c r="R10289" i="1"/>
  <c r="R10290" i="1"/>
  <c r="R10291" i="1"/>
  <c r="R10292" i="1"/>
  <c r="R10293" i="1"/>
  <c r="R10294" i="1"/>
  <c r="R10295" i="1"/>
  <c r="R10296" i="1"/>
  <c r="R10297" i="1"/>
  <c r="R10298" i="1"/>
  <c r="R10299" i="1"/>
  <c r="R10300" i="1"/>
  <c r="R10301" i="1"/>
  <c r="R10302" i="1"/>
  <c r="R10303" i="1"/>
  <c r="R10304" i="1"/>
  <c r="R10305" i="1"/>
  <c r="R10306" i="1"/>
  <c r="R10307" i="1"/>
  <c r="R10308" i="1"/>
  <c r="R10309" i="1"/>
  <c r="R10310" i="1"/>
  <c r="R10311" i="1"/>
  <c r="R10312" i="1"/>
  <c r="R10313" i="1"/>
  <c r="R10314" i="1"/>
  <c r="R10315" i="1"/>
  <c r="R10316" i="1"/>
  <c r="R10317" i="1"/>
  <c r="R10318" i="1"/>
  <c r="R10319" i="1"/>
  <c r="R10320" i="1"/>
  <c r="R10321" i="1"/>
  <c r="R10322" i="1"/>
  <c r="R10323" i="1"/>
  <c r="R10324" i="1"/>
  <c r="R10325" i="1"/>
  <c r="R10326" i="1"/>
  <c r="R10327" i="1"/>
  <c r="R10328" i="1"/>
  <c r="R10329" i="1"/>
  <c r="R10330" i="1"/>
  <c r="R10331" i="1"/>
  <c r="R10332" i="1"/>
  <c r="R10333" i="1"/>
  <c r="R10334" i="1"/>
  <c r="R10335" i="1"/>
  <c r="R10336" i="1"/>
  <c r="R10337" i="1"/>
  <c r="R10338" i="1"/>
  <c r="R10339" i="1"/>
  <c r="R10340" i="1"/>
  <c r="R10341" i="1"/>
  <c r="R10342" i="1"/>
  <c r="R10343" i="1"/>
  <c r="R10344" i="1"/>
  <c r="R10345" i="1"/>
  <c r="R10346" i="1"/>
  <c r="R10347" i="1"/>
  <c r="R10348" i="1"/>
  <c r="R10349" i="1"/>
  <c r="R10350" i="1"/>
  <c r="R10351" i="1"/>
  <c r="R10352" i="1"/>
  <c r="R10353" i="1"/>
  <c r="R10354" i="1"/>
  <c r="R10355" i="1"/>
  <c r="R10356" i="1"/>
  <c r="R10357" i="1"/>
  <c r="R10358" i="1"/>
  <c r="R10359" i="1"/>
  <c r="R10360" i="1"/>
  <c r="R10361" i="1"/>
  <c r="R10362" i="1"/>
  <c r="R10363" i="1"/>
  <c r="R10364" i="1"/>
  <c r="R10365" i="1"/>
  <c r="R10366" i="1"/>
  <c r="R10367" i="1"/>
  <c r="R10368" i="1"/>
  <c r="R10369" i="1"/>
  <c r="R10370" i="1"/>
  <c r="R10371" i="1"/>
  <c r="R10372" i="1"/>
  <c r="R10373" i="1"/>
  <c r="R10374" i="1"/>
  <c r="R10375" i="1"/>
  <c r="R10376" i="1"/>
  <c r="R10377" i="1"/>
  <c r="R10378" i="1"/>
  <c r="R10379" i="1"/>
  <c r="R10380" i="1"/>
  <c r="R10381" i="1"/>
  <c r="R10382" i="1"/>
  <c r="R10383" i="1"/>
  <c r="R10384" i="1"/>
  <c r="R10385" i="1"/>
  <c r="R10386" i="1"/>
  <c r="R10387" i="1"/>
  <c r="R10388" i="1"/>
  <c r="R10389" i="1"/>
  <c r="R10390" i="1"/>
  <c r="R10391" i="1"/>
  <c r="R10392" i="1"/>
  <c r="R10393" i="1"/>
  <c r="R10394" i="1"/>
  <c r="R10395" i="1"/>
  <c r="R10396" i="1"/>
  <c r="R10397" i="1"/>
  <c r="R10398" i="1"/>
  <c r="R10399" i="1"/>
  <c r="R10400" i="1"/>
  <c r="R10401" i="1"/>
  <c r="R10402" i="1"/>
  <c r="R10403" i="1"/>
  <c r="R10404" i="1"/>
  <c r="R10405" i="1"/>
  <c r="R10406" i="1"/>
  <c r="R10407" i="1"/>
  <c r="R10408" i="1"/>
  <c r="R10409" i="1"/>
  <c r="R10410" i="1"/>
  <c r="R10411" i="1"/>
  <c r="R10412" i="1"/>
  <c r="R10413" i="1"/>
  <c r="R10414" i="1"/>
  <c r="R10415" i="1"/>
  <c r="R10416" i="1"/>
  <c r="R10417" i="1"/>
  <c r="R10418" i="1"/>
  <c r="R10419" i="1"/>
  <c r="R10420" i="1"/>
  <c r="R10421" i="1"/>
  <c r="R10422" i="1"/>
  <c r="R10423" i="1"/>
  <c r="R10424" i="1"/>
  <c r="R10425" i="1"/>
  <c r="R10426" i="1"/>
  <c r="R10427" i="1"/>
  <c r="R10428" i="1"/>
  <c r="R10429" i="1"/>
  <c r="R10430" i="1"/>
  <c r="R10431" i="1"/>
  <c r="R10432" i="1"/>
  <c r="R10433" i="1"/>
  <c r="R10434" i="1"/>
  <c r="R10435" i="1"/>
  <c r="R10436" i="1"/>
  <c r="R10437" i="1"/>
  <c r="R10438" i="1"/>
  <c r="R10439" i="1"/>
  <c r="R10440" i="1"/>
  <c r="R10441" i="1"/>
  <c r="R10442" i="1"/>
  <c r="R10443" i="1"/>
  <c r="R10444" i="1"/>
  <c r="R10445" i="1"/>
  <c r="R10446" i="1"/>
  <c r="R10447" i="1"/>
  <c r="R10448" i="1"/>
  <c r="R10449" i="1"/>
  <c r="R10450" i="1"/>
  <c r="R10451" i="1"/>
  <c r="R10452" i="1"/>
  <c r="R10453" i="1"/>
  <c r="R10454" i="1"/>
  <c r="R10455" i="1"/>
  <c r="R10456" i="1"/>
  <c r="R10457" i="1"/>
  <c r="R10458" i="1"/>
  <c r="R10459" i="1"/>
  <c r="R10460" i="1"/>
  <c r="R10461" i="1"/>
  <c r="R10462" i="1"/>
  <c r="R10463" i="1"/>
  <c r="R10464" i="1"/>
  <c r="R10465" i="1"/>
  <c r="R10466" i="1"/>
  <c r="R10467" i="1"/>
  <c r="R10468" i="1"/>
  <c r="R10469" i="1"/>
  <c r="R10470" i="1"/>
  <c r="R10471" i="1"/>
  <c r="R10472" i="1"/>
  <c r="R10473" i="1"/>
  <c r="R10474" i="1"/>
  <c r="R10475" i="1"/>
  <c r="R10476" i="1"/>
  <c r="R10477" i="1"/>
  <c r="R10478" i="1"/>
  <c r="R10479" i="1"/>
  <c r="R10480" i="1"/>
  <c r="R10481" i="1"/>
  <c r="R10482" i="1"/>
  <c r="R10483" i="1"/>
  <c r="R10484" i="1"/>
  <c r="R10485" i="1"/>
  <c r="R10486" i="1"/>
  <c r="R10487" i="1"/>
  <c r="R10488" i="1"/>
  <c r="R10489" i="1"/>
  <c r="R10490" i="1"/>
  <c r="R10491" i="1"/>
  <c r="R10492" i="1"/>
  <c r="R10493" i="1"/>
  <c r="R10494" i="1"/>
  <c r="R10495" i="1"/>
  <c r="R10496" i="1"/>
  <c r="R10497" i="1"/>
  <c r="R10498" i="1"/>
  <c r="R10499" i="1"/>
  <c r="R10500" i="1"/>
  <c r="R10501" i="1"/>
  <c r="R10502" i="1"/>
  <c r="R10503" i="1"/>
  <c r="R10504" i="1"/>
  <c r="R10505" i="1"/>
  <c r="R10506" i="1"/>
  <c r="R10507" i="1"/>
  <c r="R10508" i="1"/>
  <c r="R10509" i="1"/>
  <c r="R10510" i="1"/>
  <c r="R10511" i="1"/>
  <c r="R10512" i="1"/>
  <c r="R10513" i="1"/>
  <c r="R10514" i="1"/>
  <c r="R10515" i="1"/>
  <c r="R10516" i="1"/>
  <c r="R10517" i="1"/>
  <c r="R10518" i="1"/>
  <c r="R10519" i="1"/>
  <c r="R10520" i="1"/>
  <c r="R10521" i="1"/>
  <c r="R10522" i="1"/>
  <c r="R10523" i="1"/>
  <c r="R10524" i="1"/>
  <c r="R10525" i="1"/>
  <c r="R10526" i="1"/>
  <c r="R10527" i="1"/>
  <c r="R10528" i="1"/>
  <c r="R10529" i="1"/>
  <c r="R10530" i="1"/>
  <c r="R10531" i="1"/>
  <c r="R10532" i="1"/>
  <c r="R10533" i="1"/>
  <c r="R10534" i="1"/>
  <c r="R10535" i="1"/>
  <c r="R10536" i="1"/>
  <c r="R10537" i="1"/>
  <c r="R10538" i="1"/>
  <c r="R10539" i="1"/>
  <c r="R10540" i="1"/>
  <c r="R10541" i="1"/>
  <c r="R10542" i="1"/>
  <c r="R10543" i="1"/>
  <c r="R10544" i="1"/>
  <c r="R10545" i="1"/>
  <c r="R10546" i="1"/>
  <c r="R10547" i="1"/>
  <c r="R10548" i="1"/>
  <c r="R10549" i="1"/>
  <c r="R10550" i="1"/>
  <c r="R10551" i="1"/>
  <c r="R10552" i="1"/>
  <c r="R10553" i="1"/>
  <c r="R10554" i="1"/>
  <c r="R10555" i="1"/>
  <c r="R10556" i="1"/>
  <c r="R10557" i="1"/>
  <c r="R10558" i="1"/>
  <c r="R10559" i="1"/>
  <c r="R10560" i="1"/>
  <c r="R10561" i="1"/>
  <c r="R10562" i="1"/>
  <c r="R10563" i="1"/>
  <c r="R10564" i="1"/>
  <c r="R10565" i="1"/>
  <c r="R10566" i="1"/>
  <c r="R10567" i="1"/>
  <c r="R10568" i="1"/>
  <c r="R10569" i="1"/>
  <c r="R10570" i="1"/>
  <c r="R10571" i="1"/>
  <c r="R10572" i="1"/>
  <c r="R10573" i="1"/>
  <c r="R10574" i="1"/>
  <c r="R10575" i="1"/>
  <c r="R10576" i="1"/>
  <c r="R10577" i="1"/>
  <c r="R10578" i="1"/>
  <c r="R10579" i="1"/>
  <c r="R10580" i="1"/>
  <c r="R10581" i="1"/>
  <c r="R10582" i="1"/>
  <c r="R10583" i="1"/>
  <c r="R10584" i="1"/>
  <c r="R10585" i="1"/>
  <c r="R10586" i="1"/>
  <c r="R10587" i="1"/>
  <c r="R10588" i="1"/>
  <c r="R10589" i="1"/>
  <c r="R10590" i="1"/>
  <c r="R10591" i="1"/>
  <c r="R10592" i="1"/>
  <c r="R10593" i="1"/>
  <c r="R10594" i="1"/>
  <c r="R10595" i="1"/>
  <c r="R10596" i="1"/>
  <c r="R10597" i="1"/>
  <c r="R10598" i="1"/>
  <c r="R10599" i="1"/>
  <c r="R10600" i="1"/>
  <c r="R10601" i="1"/>
  <c r="R10602" i="1"/>
  <c r="R10603" i="1"/>
  <c r="R10604" i="1"/>
  <c r="R10605" i="1"/>
  <c r="R10606" i="1"/>
  <c r="R10607" i="1"/>
  <c r="R10608" i="1"/>
  <c r="R10609" i="1"/>
  <c r="R10610" i="1"/>
  <c r="R10611" i="1"/>
  <c r="R10612" i="1"/>
  <c r="R10613" i="1"/>
  <c r="R10614" i="1"/>
  <c r="R10615" i="1"/>
  <c r="R10616" i="1"/>
  <c r="R10617" i="1"/>
  <c r="R10618" i="1"/>
  <c r="R10619" i="1"/>
  <c r="R10620" i="1"/>
  <c r="R10621" i="1"/>
  <c r="R10622" i="1"/>
  <c r="R10623" i="1"/>
  <c r="R10624" i="1"/>
  <c r="R10625" i="1"/>
  <c r="R10626" i="1"/>
  <c r="R10627" i="1"/>
  <c r="R10628" i="1"/>
  <c r="R10629" i="1"/>
  <c r="R10630" i="1"/>
  <c r="R10631" i="1"/>
  <c r="R10632" i="1"/>
  <c r="R10633" i="1"/>
  <c r="R10634" i="1"/>
  <c r="R10635" i="1"/>
  <c r="R10636" i="1"/>
  <c r="R10637" i="1"/>
  <c r="R10638" i="1"/>
  <c r="R10639" i="1"/>
  <c r="R10640" i="1"/>
  <c r="R10641" i="1"/>
  <c r="R10642" i="1"/>
  <c r="R10643" i="1"/>
  <c r="R10644" i="1"/>
  <c r="R10645" i="1"/>
  <c r="R10646" i="1"/>
  <c r="R10647" i="1"/>
  <c r="R10648" i="1"/>
  <c r="R10649" i="1"/>
  <c r="R10650" i="1"/>
  <c r="R10651" i="1"/>
  <c r="R10652" i="1"/>
  <c r="R10653" i="1"/>
  <c r="R10654" i="1"/>
  <c r="R10655" i="1"/>
  <c r="R10656" i="1"/>
  <c r="R10657" i="1"/>
  <c r="R10658" i="1"/>
  <c r="R10659" i="1"/>
  <c r="R10660" i="1"/>
  <c r="R10661" i="1"/>
  <c r="R10662" i="1"/>
  <c r="R10663" i="1"/>
  <c r="R10664" i="1"/>
  <c r="R10665" i="1"/>
  <c r="R10666" i="1"/>
  <c r="R10667" i="1"/>
  <c r="R10668" i="1"/>
  <c r="R10669" i="1"/>
  <c r="R10670" i="1"/>
  <c r="R10671" i="1"/>
  <c r="R10672" i="1"/>
  <c r="R10673" i="1"/>
  <c r="R10674" i="1"/>
  <c r="R10675" i="1"/>
  <c r="R10676" i="1"/>
  <c r="R10677" i="1"/>
  <c r="R10678" i="1"/>
  <c r="R10679" i="1"/>
  <c r="R10680" i="1"/>
  <c r="R10681" i="1"/>
  <c r="R10682" i="1"/>
  <c r="R10683" i="1"/>
  <c r="R10684" i="1"/>
  <c r="R10685" i="1"/>
  <c r="R10686" i="1"/>
  <c r="R10687" i="1"/>
  <c r="R10688" i="1"/>
  <c r="R10689" i="1"/>
  <c r="R10690" i="1"/>
  <c r="R10691" i="1"/>
  <c r="R10692" i="1"/>
  <c r="R10693" i="1"/>
  <c r="R10694" i="1"/>
  <c r="R10695" i="1"/>
  <c r="R10696" i="1"/>
  <c r="R10697" i="1"/>
  <c r="R10698" i="1"/>
  <c r="R10699" i="1"/>
  <c r="R10700" i="1"/>
  <c r="R10701" i="1"/>
  <c r="R10702" i="1"/>
  <c r="R10703" i="1"/>
  <c r="R10704" i="1"/>
  <c r="R10705" i="1"/>
  <c r="R10706" i="1"/>
  <c r="R10707" i="1"/>
  <c r="R10708" i="1"/>
  <c r="R10709" i="1"/>
  <c r="R10710" i="1"/>
  <c r="R10711" i="1"/>
  <c r="R10712" i="1"/>
  <c r="R10713" i="1"/>
  <c r="R10714" i="1"/>
  <c r="R10715" i="1"/>
  <c r="R10716" i="1"/>
  <c r="R10717" i="1"/>
  <c r="R10718" i="1"/>
  <c r="R10719" i="1"/>
  <c r="R10720" i="1"/>
  <c r="R10721" i="1"/>
  <c r="R10722" i="1"/>
  <c r="R10723" i="1"/>
  <c r="R10724" i="1"/>
  <c r="R10725" i="1"/>
  <c r="R10726" i="1"/>
  <c r="R10727" i="1"/>
  <c r="R10728" i="1"/>
  <c r="R10729" i="1"/>
  <c r="R10730" i="1"/>
  <c r="R10731" i="1"/>
  <c r="R10732" i="1"/>
  <c r="R10733" i="1"/>
  <c r="R10734" i="1"/>
  <c r="R10735" i="1"/>
  <c r="R10736" i="1"/>
  <c r="R10737" i="1"/>
  <c r="R10738" i="1"/>
  <c r="R10739" i="1"/>
  <c r="R10740" i="1"/>
  <c r="R10741" i="1"/>
  <c r="R10742" i="1"/>
  <c r="R10743" i="1"/>
  <c r="R10744" i="1"/>
  <c r="R10745" i="1"/>
  <c r="R10746" i="1"/>
  <c r="R10747" i="1"/>
  <c r="R10748" i="1"/>
  <c r="R10749" i="1"/>
  <c r="R10750" i="1"/>
  <c r="R10751" i="1"/>
  <c r="R10752" i="1"/>
  <c r="R10753" i="1"/>
  <c r="R10754" i="1"/>
  <c r="R10755" i="1"/>
  <c r="R10756" i="1"/>
  <c r="R10757" i="1"/>
  <c r="R10758" i="1"/>
  <c r="R10759" i="1"/>
  <c r="R10760" i="1"/>
  <c r="R10761" i="1"/>
  <c r="R10762" i="1"/>
  <c r="R10763" i="1"/>
  <c r="R10764" i="1"/>
  <c r="R10765" i="1"/>
  <c r="R10766" i="1"/>
  <c r="R10767" i="1"/>
  <c r="R10768" i="1"/>
  <c r="R10769" i="1"/>
  <c r="R10770" i="1"/>
  <c r="R10771" i="1"/>
  <c r="R10772" i="1"/>
  <c r="R10773" i="1"/>
  <c r="R10774" i="1"/>
  <c r="R10775" i="1"/>
  <c r="R10776" i="1"/>
  <c r="R10777" i="1"/>
  <c r="R10778" i="1"/>
  <c r="R10779" i="1"/>
  <c r="R10780" i="1"/>
  <c r="R10781" i="1"/>
  <c r="R10782" i="1"/>
  <c r="R10783" i="1"/>
  <c r="R10784" i="1"/>
  <c r="R10785" i="1"/>
  <c r="R10786" i="1"/>
  <c r="R10787" i="1"/>
  <c r="R10788" i="1"/>
  <c r="R10789" i="1"/>
  <c r="R10790" i="1"/>
  <c r="R10791" i="1"/>
  <c r="R10792" i="1"/>
  <c r="R10793" i="1"/>
  <c r="R10794" i="1"/>
  <c r="R10795" i="1"/>
  <c r="R10796" i="1"/>
  <c r="R10797" i="1"/>
  <c r="R10798" i="1"/>
  <c r="R10799" i="1"/>
  <c r="R10800" i="1"/>
  <c r="R10801" i="1"/>
  <c r="R10802" i="1"/>
  <c r="R10803" i="1"/>
  <c r="R10804" i="1"/>
  <c r="R10805" i="1"/>
  <c r="R10806" i="1"/>
  <c r="R10807" i="1"/>
  <c r="R10808" i="1"/>
  <c r="R10809" i="1"/>
  <c r="R10810" i="1"/>
  <c r="R10811" i="1"/>
  <c r="R10812" i="1"/>
  <c r="R10813" i="1"/>
  <c r="R10814" i="1"/>
  <c r="R10815" i="1"/>
  <c r="R10816" i="1"/>
  <c r="R10817" i="1"/>
  <c r="R10818" i="1"/>
  <c r="R10819" i="1"/>
  <c r="R10820" i="1"/>
  <c r="R10821" i="1"/>
  <c r="R10822" i="1"/>
  <c r="R10823" i="1"/>
  <c r="R10824" i="1"/>
  <c r="R10825" i="1"/>
  <c r="R10826" i="1"/>
  <c r="R10827" i="1"/>
  <c r="R10828" i="1"/>
  <c r="R10829" i="1"/>
  <c r="R10830" i="1"/>
  <c r="R10831" i="1"/>
  <c r="R10832" i="1"/>
  <c r="R10833" i="1"/>
  <c r="R10834" i="1"/>
  <c r="R10835" i="1"/>
  <c r="R10836" i="1"/>
  <c r="R10837" i="1"/>
  <c r="R10838" i="1"/>
  <c r="R10839" i="1"/>
  <c r="R10840" i="1"/>
  <c r="R10841" i="1"/>
  <c r="R10842" i="1"/>
  <c r="R10843" i="1"/>
  <c r="R10844" i="1"/>
  <c r="R10845" i="1"/>
  <c r="R10846" i="1"/>
  <c r="R10847" i="1"/>
  <c r="R10848" i="1"/>
  <c r="R10849" i="1"/>
  <c r="R10850" i="1"/>
  <c r="R10851" i="1"/>
  <c r="R10852" i="1"/>
  <c r="R10853" i="1"/>
  <c r="R10854" i="1"/>
  <c r="R10855" i="1"/>
  <c r="R10856" i="1"/>
  <c r="R10857" i="1"/>
  <c r="R10858" i="1"/>
  <c r="R10859" i="1"/>
  <c r="R10860" i="1"/>
  <c r="R10861" i="1"/>
  <c r="R10862" i="1"/>
  <c r="R10863" i="1"/>
  <c r="R10864" i="1"/>
  <c r="R10865" i="1"/>
  <c r="R10866" i="1"/>
  <c r="R10867" i="1"/>
  <c r="R10868" i="1"/>
  <c r="R10869" i="1"/>
  <c r="R10870" i="1"/>
  <c r="R10871" i="1"/>
  <c r="R10872" i="1"/>
  <c r="R10873" i="1"/>
  <c r="R10874" i="1"/>
  <c r="R10875" i="1"/>
  <c r="R10876" i="1"/>
  <c r="R10877" i="1"/>
  <c r="R10878" i="1"/>
  <c r="R10879" i="1"/>
  <c r="R10880" i="1"/>
  <c r="R10881" i="1"/>
  <c r="R10882" i="1"/>
  <c r="R10883" i="1"/>
  <c r="R10884" i="1"/>
  <c r="R10885" i="1"/>
  <c r="R10886" i="1"/>
  <c r="R10887" i="1"/>
  <c r="R10888" i="1"/>
  <c r="R10889" i="1"/>
  <c r="R10890" i="1"/>
  <c r="R10891" i="1"/>
  <c r="R10892" i="1"/>
  <c r="R10893" i="1"/>
  <c r="R10894" i="1"/>
  <c r="R10895" i="1"/>
  <c r="R10896" i="1"/>
  <c r="R10897" i="1"/>
  <c r="R10898" i="1"/>
  <c r="R10899" i="1"/>
  <c r="R10900" i="1"/>
  <c r="R10901" i="1"/>
  <c r="R10902" i="1"/>
  <c r="R10903" i="1"/>
  <c r="R10904" i="1"/>
  <c r="R10905" i="1"/>
  <c r="R10906" i="1"/>
  <c r="R10907" i="1"/>
  <c r="R10908" i="1"/>
  <c r="R10909" i="1"/>
  <c r="R10910" i="1"/>
  <c r="R10911" i="1"/>
  <c r="R10912" i="1"/>
  <c r="R10913" i="1"/>
  <c r="R10914" i="1"/>
  <c r="R10915" i="1"/>
  <c r="R10916" i="1"/>
  <c r="R10917" i="1"/>
  <c r="R10918" i="1"/>
  <c r="R10919" i="1"/>
  <c r="R10920" i="1"/>
  <c r="R10921" i="1"/>
  <c r="R10922" i="1"/>
  <c r="R10923" i="1"/>
  <c r="R10924" i="1"/>
  <c r="R10925" i="1"/>
  <c r="R10926" i="1"/>
  <c r="R10927" i="1"/>
  <c r="R10928" i="1"/>
  <c r="R10929" i="1"/>
  <c r="R10930" i="1"/>
  <c r="R10931" i="1"/>
  <c r="R10932" i="1"/>
  <c r="R10933" i="1"/>
  <c r="R10934" i="1"/>
  <c r="R10935" i="1"/>
  <c r="R10936" i="1"/>
  <c r="R10937" i="1"/>
  <c r="R10938" i="1"/>
  <c r="R10939" i="1"/>
  <c r="R10940" i="1"/>
  <c r="R10941" i="1"/>
  <c r="R10942" i="1"/>
  <c r="R10943" i="1"/>
  <c r="R10944" i="1"/>
  <c r="R10945" i="1"/>
  <c r="R10946" i="1"/>
  <c r="R10947" i="1"/>
  <c r="R10948" i="1"/>
  <c r="R10949" i="1"/>
  <c r="R10950" i="1"/>
  <c r="R10951" i="1"/>
  <c r="R10952" i="1"/>
  <c r="R10953" i="1"/>
  <c r="R10954" i="1"/>
  <c r="R10955" i="1"/>
  <c r="R10956" i="1"/>
  <c r="R10957" i="1"/>
  <c r="R10958" i="1"/>
  <c r="R10959" i="1"/>
  <c r="R10960" i="1"/>
  <c r="R10961" i="1"/>
  <c r="R10962" i="1"/>
  <c r="R10963" i="1"/>
  <c r="R10964" i="1"/>
  <c r="R10965" i="1"/>
  <c r="R10966" i="1"/>
  <c r="R10967" i="1"/>
  <c r="R10968" i="1"/>
  <c r="R10969" i="1"/>
  <c r="R10970" i="1"/>
  <c r="R10971" i="1"/>
  <c r="R10972" i="1"/>
  <c r="R10973" i="1"/>
  <c r="R10974" i="1"/>
  <c r="R10975" i="1"/>
  <c r="R10976" i="1"/>
  <c r="R10977" i="1"/>
  <c r="R10978" i="1"/>
  <c r="R10979" i="1"/>
  <c r="R10980" i="1"/>
  <c r="R10981" i="1"/>
  <c r="R10982" i="1"/>
  <c r="R10983" i="1"/>
  <c r="R10984" i="1"/>
  <c r="R10985" i="1"/>
  <c r="R10986" i="1"/>
  <c r="R10987" i="1"/>
  <c r="R10988" i="1"/>
  <c r="R10989" i="1"/>
  <c r="R10990" i="1"/>
  <c r="R10991" i="1"/>
  <c r="R10992" i="1"/>
  <c r="R10993" i="1"/>
  <c r="R10994" i="1"/>
  <c r="R10995" i="1"/>
  <c r="R10996" i="1"/>
  <c r="R10997" i="1"/>
  <c r="R10998" i="1"/>
  <c r="R10999" i="1"/>
  <c r="R11000" i="1"/>
  <c r="R11001" i="1"/>
  <c r="R11002" i="1"/>
  <c r="R11003" i="1"/>
  <c r="R11004" i="1"/>
  <c r="R11005" i="1"/>
  <c r="R11006" i="1"/>
  <c r="R11007" i="1"/>
  <c r="R11008" i="1"/>
  <c r="R11009" i="1"/>
  <c r="R11010" i="1"/>
  <c r="R11011" i="1"/>
  <c r="R11012" i="1"/>
  <c r="R11013" i="1"/>
  <c r="R11014" i="1"/>
  <c r="R11015" i="1"/>
  <c r="R11016" i="1"/>
  <c r="R11017" i="1"/>
  <c r="R11018" i="1"/>
  <c r="R11019" i="1"/>
  <c r="R11020" i="1"/>
  <c r="R11021" i="1"/>
  <c r="R11022" i="1"/>
  <c r="R11023" i="1"/>
  <c r="R11024" i="1"/>
  <c r="R11025" i="1"/>
  <c r="R11026" i="1"/>
  <c r="R11027" i="1"/>
  <c r="R11028" i="1"/>
  <c r="R11029" i="1"/>
  <c r="R11030" i="1"/>
  <c r="R11031" i="1"/>
  <c r="R11032" i="1"/>
  <c r="R11033" i="1"/>
  <c r="R11034" i="1"/>
  <c r="R11035" i="1"/>
  <c r="R11036" i="1"/>
  <c r="R11037" i="1"/>
  <c r="R11038" i="1"/>
  <c r="R11039" i="1"/>
  <c r="R11040" i="1"/>
  <c r="R11041" i="1"/>
  <c r="R11042" i="1"/>
  <c r="R11043" i="1"/>
  <c r="R11044" i="1"/>
  <c r="R11045" i="1"/>
  <c r="R11046" i="1"/>
  <c r="R11047" i="1"/>
  <c r="R11048" i="1"/>
  <c r="R11049" i="1"/>
  <c r="R11050" i="1"/>
  <c r="R11051" i="1"/>
  <c r="R11052" i="1"/>
  <c r="R11053" i="1"/>
  <c r="R11054" i="1"/>
  <c r="R11055" i="1"/>
  <c r="R11056" i="1"/>
  <c r="R11057" i="1"/>
  <c r="R11058" i="1"/>
  <c r="R11059" i="1"/>
  <c r="R11060" i="1"/>
  <c r="R11061" i="1"/>
  <c r="R11062" i="1"/>
  <c r="R11063" i="1"/>
  <c r="R11064" i="1"/>
  <c r="R11065" i="1"/>
  <c r="R11066" i="1"/>
  <c r="R11067" i="1"/>
  <c r="R11068" i="1"/>
  <c r="R11069" i="1"/>
  <c r="R11070" i="1"/>
  <c r="R11071" i="1"/>
  <c r="R11072" i="1"/>
  <c r="R11073" i="1"/>
  <c r="R11074" i="1"/>
  <c r="R11075" i="1"/>
  <c r="R11076" i="1"/>
  <c r="R11077" i="1"/>
  <c r="R11078" i="1"/>
  <c r="R11079" i="1"/>
  <c r="R11080" i="1"/>
  <c r="R11081" i="1"/>
  <c r="R11082" i="1"/>
  <c r="R11083" i="1"/>
  <c r="R11084" i="1"/>
  <c r="R11085" i="1"/>
  <c r="R11086" i="1"/>
  <c r="R11087" i="1"/>
  <c r="R11088" i="1"/>
  <c r="R11089" i="1"/>
  <c r="R11090" i="1"/>
  <c r="R11091" i="1"/>
  <c r="R11092" i="1"/>
  <c r="R11093" i="1"/>
  <c r="R11094" i="1"/>
  <c r="R11095" i="1"/>
  <c r="R11096" i="1"/>
  <c r="R11097" i="1"/>
  <c r="R11098" i="1"/>
  <c r="R11099" i="1"/>
  <c r="R11100" i="1"/>
  <c r="R11101" i="1"/>
  <c r="R11102" i="1"/>
  <c r="R11103" i="1"/>
  <c r="R11104" i="1"/>
  <c r="R11105" i="1"/>
  <c r="R11106" i="1"/>
  <c r="R11107" i="1"/>
  <c r="R11108" i="1"/>
  <c r="R11109" i="1"/>
  <c r="R11110" i="1"/>
  <c r="R11111" i="1"/>
  <c r="R11112" i="1"/>
  <c r="R11113" i="1"/>
  <c r="R11114" i="1"/>
  <c r="R11115" i="1"/>
  <c r="R11116" i="1"/>
  <c r="R11117" i="1"/>
  <c r="R11118" i="1"/>
  <c r="R11119" i="1"/>
  <c r="R11120" i="1"/>
  <c r="R11121" i="1"/>
  <c r="R11122" i="1"/>
  <c r="R11123" i="1"/>
  <c r="R11124" i="1"/>
  <c r="R11125" i="1"/>
  <c r="R11126" i="1"/>
  <c r="R11127" i="1"/>
  <c r="R11128" i="1"/>
  <c r="R11129" i="1"/>
  <c r="R11130" i="1"/>
  <c r="R11131" i="1"/>
  <c r="R11132" i="1"/>
  <c r="R11133" i="1"/>
  <c r="R11134" i="1"/>
  <c r="R11135" i="1"/>
  <c r="R11136" i="1"/>
  <c r="R11137" i="1"/>
  <c r="R11138" i="1"/>
  <c r="R11139" i="1"/>
  <c r="R11140" i="1"/>
  <c r="R11141" i="1"/>
  <c r="R11142" i="1"/>
  <c r="R11143" i="1"/>
  <c r="R11144" i="1"/>
  <c r="R11145" i="1"/>
  <c r="R11146" i="1"/>
  <c r="R11147" i="1"/>
  <c r="R11148" i="1"/>
  <c r="R11149" i="1"/>
  <c r="R11150" i="1"/>
  <c r="R11151" i="1"/>
  <c r="R11152" i="1"/>
  <c r="R11153" i="1"/>
  <c r="R11154" i="1"/>
  <c r="R11155" i="1"/>
  <c r="R11156" i="1"/>
  <c r="R11157" i="1"/>
  <c r="R11158" i="1"/>
  <c r="R11159" i="1"/>
  <c r="R11160" i="1"/>
  <c r="R11161" i="1"/>
  <c r="R11162" i="1"/>
  <c r="R11163" i="1"/>
  <c r="R11164" i="1"/>
  <c r="R11165" i="1"/>
  <c r="R11166" i="1"/>
  <c r="R11167" i="1"/>
  <c r="R11168" i="1"/>
  <c r="R11169" i="1"/>
  <c r="R11170" i="1"/>
  <c r="R11171" i="1"/>
  <c r="R11172" i="1"/>
  <c r="R11173" i="1"/>
  <c r="R11174" i="1"/>
  <c r="R11175" i="1"/>
  <c r="R11176" i="1"/>
  <c r="R11177" i="1"/>
  <c r="R11178" i="1"/>
  <c r="R11179" i="1"/>
  <c r="R11180" i="1"/>
  <c r="R11181" i="1"/>
  <c r="R11182" i="1"/>
  <c r="R11183" i="1"/>
  <c r="R11184" i="1"/>
  <c r="R11185" i="1"/>
  <c r="R11186" i="1"/>
  <c r="R11187" i="1"/>
  <c r="R11188" i="1"/>
  <c r="R11189" i="1"/>
  <c r="R11190" i="1"/>
  <c r="R11191" i="1"/>
  <c r="R11192" i="1"/>
  <c r="R11193" i="1"/>
  <c r="R11194" i="1"/>
  <c r="R11195" i="1"/>
  <c r="R11196" i="1"/>
  <c r="R11197" i="1"/>
  <c r="R11198" i="1"/>
  <c r="R11199" i="1"/>
  <c r="R11200" i="1"/>
  <c r="R11201" i="1"/>
  <c r="R11202" i="1"/>
  <c r="R11203" i="1"/>
  <c r="R11204" i="1"/>
  <c r="R11205" i="1"/>
  <c r="R11206" i="1"/>
  <c r="R11207" i="1"/>
  <c r="R11208" i="1"/>
  <c r="R11209" i="1"/>
  <c r="R11210" i="1"/>
  <c r="R11211" i="1"/>
  <c r="R11212" i="1"/>
  <c r="R11213" i="1"/>
  <c r="R11214" i="1"/>
  <c r="R11215" i="1"/>
  <c r="R11216" i="1"/>
  <c r="R11217" i="1"/>
  <c r="R11218" i="1"/>
  <c r="R11219" i="1"/>
  <c r="R11220" i="1"/>
  <c r="R11221" i="1"/>
  <c r="R11222" i="1"/>
  <c r="R11223" i="1"/>
  <c r="R11224" i="1"/>
  <c r="R11225" i="1"/>
  <c r="R11226" i="1"/>
  <c r="R11227" i="1"/>
  <c r="R11228" i="1"/>
  <c r="R11229" i="1"/>
  <c r="R11230" i="1"/>
  <c r="R11231" i="1"/>
  <c r="R11232" i="1"/>
  <c r="R11233" i="1"/>
  <c r="R11234" i="1"/>
  <c r="R11235" i="1"/>
  <c r="R11236" i="1"/>
  <c r="R11237" i="1"/>
  <c r="R11238" i="1"/>
  <c r="R11239" i="1"/>
  <c r="R11240" i="1"/>
  <c r="R11241" i="1"/>
  <c r="R11242" i="1"/>
  <c r="R11243" i="1"/>
  <c r="R11244" i="1"/>
  <c r="R11245" i="1"/>
  <c r="R11246" i="1"/>
  <c r="R11247" i="1"/>
  <c r="R11248" i="1"/>
  <c r="R11249" i="1"/>
  <c r="R11250" i="1"/>
  <c r="R11251" i="1"/>
  <c r="R11252" i="1"/>
  <c r="R11253" i="1"/>
  <c r="R11254" i="1"/>
  <c r="R11255" i="1"/>
  <c r="R11256" i="1"/>
  <c r="R11257" i="1"/>
  <c r="R11258" i="1"/>
  <c r="R11259" i="1"/>
  <c r="R11260" i="1"/>
  <c r="R11261" i="1"/>
  <c r="R11262" i="1"/>
  <c r="R11263" i="1"/>
  <c r="R11264" i="1"/>
  <c r="R11265" i="1"/>
  <c r="R11266" i="1"/>
  <c r="R11267" i="1"/>
  <c r="R11268" i="1"/>
  <c r="R11269" i="1"/>
  <c r="R11270" i="1"/>
  <c r="R11271" i="1"/>
  <c r="R11272" i="1"/>
  <c r="R11273" i="1"/>
  <c r="R11274" i="1"/>
  <c r="R11275" i="1"/>
  <c r="R11276" i="1"/>
  <c r="R11277" i="1"/>
  <c r="R11278" i="1"/>
  <c r="R11279" i="1"/>
  <c r="R11280" i="1"/>
  <c r="R11281" i="1"/>
  <c r="R11282" i="1"/>
  <c r="R11283" i="1"/>
  <c r="R11284" i="1"/>
  <c r="R11285" i="1"/>
  <c r="R11286" i="1"/>
  <c r="R11287" i="1"/>
  <c r="R11288" i="1"/>
  <c r="R11289" i="1"/>
  <c r="R11290" i="1"/>
  <c r="R11291" i="1"/>
  <c r="R11292" i="1"/>
  <c r="R11293" i="1"/>
  <c r="R11294" i="1"/>
  <c r="R11295" i="1"/>
  <c r="R11296" i="1"/>
  <c r="R11297" i="1"/>
  <c r="R11298" i="1"/>
  <c r="R11299" i="1"/>
  <c r="R11300" i="1"/>
  <c r="R11301" i="1"/>
  <c r="R11302" i="1"/>
  <c r="R11303" i="1"/>
  <c r="R11304" i="1"/>
  <c r="R11305" i="1"/>
  <c r="R11306" i="1"/>
  <c r="R11307" i="1"/>
  <c r="R11308" i="1"/>
  <c r="R11309" i="1"/>
  <c r="R11310" i="1"/>
  <c r="R11311" i="1"/>
  <c r="R11312" i="1"/>
  <c r="R11313" i="1"/>
  <c r="R11314" i="1"/>
  <c r="R11315" i="1"/>
  <c r="R11316" i="1"/>
  <c r="R11317" i="1"/>
  <c r="R11318" i="1"/>
  <c r="R11319" i="1"/>
  <c r="R11320" i="1"/>
  <c r="R11321" i="1"/>
  <c r="R11322" i="1"/>
  <c r="R11323" i="1"/>
  <c r="R11324" i="1"/>
  <c r="R11325" i="1"/>
  <c r="R11326" i="1"/>
  <c r="R11327" i="1"/>
  <c r="R11328" i="1"/>
  <c r="R11329" i="1"/>
  <c r="R11330" i="1"/>
  <c r="R11331" i="1"/>
  <c r="R11332" i="1"/>
  <c r="R11333" i="1"/>
  <c r="R11334" i="1"/>
  <c r="R11335" i="1"/>
  <c r="R11336" i="1"/>
  <c r="R11337" i="1"/>
  <c r="R11338" i="1"/>
  <c r="R11339" i="1"/>
  <c r="R11340" i="1"/>
  <c r="R11341" i="1"/>
  <c r="R11342" i="1"/>
  <c r="R11343" i="1"/>
  <c r="R11344" i="1"/>
  <c r="R11345" i="1"/>
  <c r="R11346" i="1"/>
  <c r="R11347" i="1"/>
  <c r="R11348" i="1"/>
  <c r="R11349" i="1"/>
  <c r="R11350" i="1"/>
  <c r="R11351" i="1"/>
  <c r="R11352" i="1"/>
  <c r="R11353" i="1"/>
  <c r="R11354" i="1"/>
  <c r="R11355" i="1"/>
  <c r="R11356" i="1"/>
  <c r="R11357" i="1"/>
  <c r="R11358" i="1"/>
  <c r="R11359" i="1"/>
  <c r="R11360" i="1"/>
  <c r="R11361" i="1"/>
  <c r="R11362" i="1"/>
  <c r="R11363" i="1"/>
  <c r="R11364" i="1"/>
  <c r="R11365" i="1"/>
  <c r="R11366" i="1"/>
  <c r="R11367" i="1"/>
  <c r="R11368" i="1"/>
  <c r="R11369" i="1"/>
  <c r="R11370" i="1"/>
  <c r="R11371" i="1"/>
  <c r="R11372" i="1"/>
  <c r="R11373" i="1"/>
  <c r="R11374" i="1"/>
  <c r="R11375" i="1"/>
  <c r="R11376" i="1"/>
  <c r="R11377" i="1"/>
  <c r="R11378" i="1"/>
  <c r="R11379" i="1"/>
  <c r="R11380" i="1"/>
  <c r="R11381" i="1"/>
  <c r="R11382" i="1"/>
  <c r="R11383" i="1"/>
  <c r="R11384" i="1"/>
  <c r="R11385" i="1"/>
  <c r="R11386" i="1"/>
  <c r="R11387" i="1"/>
  <c r="R11388" i="1"/>
  <c r="R11389" i="1"/>
  <c r="R11390" i="1"/>
  <c r="R11391" i="1"/>
  <c r="R11392" i="1"/>
  <c r="R11393" i="1"/>
  <c r="R11394" i="1"/>
  <c r="R11395" i="1"/>
  <c r="R11396" i="1"/>
  <c r="R11397" i="1"/>
  <c r="R11398" i="1"/>
  <c r="R11399" i="1"/>
  <c r="R11400" i="1"/>
  <c r="R11401" i="1"/>
  <c r="R11402" i="1"/>
  <c r="R11403" i="1"/>
  <c r="R11404" i="1"/>
  <c r="R11405" i="1"/>
  <c r="R11406" i="1"/>
  <c r="R11407" i="1"/>
  <c r="R11408" i="1"/>
  <c r="R11409" i="1"/>
  <c r="R11410" i="1"/>
  <c r="R11411" i="1"/>
  <c r="R11412" i="1"/>
  <c r="R11413" i="1"/>
  <c r="R11414" i="1"/>
  <c r="R11415" i="1"/>
  <c r="R11416" i="1"/>
  <c r="R11417" i="1"/>
  <c r="R11418" i="1"/>
  <c r="R11419" i="1"/>
  <c r="R11420" i="1"/>
  <c r="R11421" i="1"/>
  <c r="R11422" i="1"/>
  <c r="R11423" i="1"/>
  <c r="R11424" i="1"/>
  <c r="R11425" i="1"/>
  <c r="R11426" i="1"/>
  <c r="R11427" i="1"/>
  <c r="R11428" i="1"/>
  <c r="R11429" i="1"/>
  <c r="R11430" i="1"/>
  <c r="R11431" i="1"/>
  <c r="R11432" i="1"/>
  <c r="R11433" i="1"/>
  <c r="R11434" i="1"/>
  <c r="R11435" i="1"/>
  <c r="R11436" i="1"/>
  <c r="R11437" i="1"/>
  <c r="R11438" i="1"/>
  <c r="R11439" i="1"/>
  <c r="R11440" i="1"/>
  <c r="R11441" i="1"/>
  <c r="R11442" i="1"/>
  <c r="R11443" i="1"/>
  <c r="R11444" i="1"/>
  <c r="R11445" i="1"/>
  <c r="R11446" i="1"/>
  <c r="R11447" i="1"/>
  <c r="R11448" i="1"/>
  <c r="R11449" i="1"/>
  <c r="R11450" i="1"/>
  <c r="R11451" i="1"/>
  <c r="R11452" i="1"/>
  <c r="R11453" i="1"/>
  <c r="R11454" i="1"/>
  <c r="R11455" i="1"/>
  <c r="R11456" i="1"/>
  <c r="R11457" i="1"/>
  <c r="R11458" i="1"/>
  <c r="R11459" i="1"/>
  <c r="R11460" i="1"/>
  <c r="R11461" i="1"/>
  <c r="R11462" i="1"/>
  <c r="R11463" i="1"/>
  <c r="R11464" i="1"/>
  <c r="R11465" i="1"/>
  <c r="R11466" i="1"/>
  <c r="R11467" i="1"/>
  <c r="R11468" i="1"/>
  <c r="R11469" i="1"/>
  <c r="R11470" i="1"/>
  <c r="R11471" i="1"/>
  <c r="R11472" i="1"/>
  <c r="R11473" i="1"/>
  <c r="R11474" i="1"/>
  <c r="R11475" i="1"/>
  <c r="R11476" i="1"/>
  <c r="R11477" i="1"/>
  <c r="R11478" i="1"/>
  <c r="R11479" i="1"/>
  <c r="R11480" i="1"/>
  <c r="R11481" i="1"/>
  <c r="R11482" i="1"/>
  <c r="R11483" i="1"/>
  <c r="R11484" i="1"/>
  <c r="R11485" i="1"/>
  <c r="R11486" i="1"/>
  <c r="R11487" i="1"/>
  <c r="R11488" i="1"/>
  <c r="R11489" i="1"/>
  <c r="R11490" i="1"/>
  <c r="R11491" i="1"/>
  <c r="R11492" i="1"/>
  <c r="R11493" i="1"/>
  <c r="R11494" i="1"/>
  <c r="R11495" i="1"/>
  <c r="R11496" i="1"/>
  <c r="R11497" i="1"/>
  <c r="R11498" i="1"/>
  <c r="R11499" i="1"/>
  <c r="R11500" i="1"/>
  <c r="R11501" i="1"/>
  <c r="R11502" i="1"/>
  <c r="R11503" i="1"/>
  <c r="R11504" i="1"/>
  <c r="R11505" i="1"/>
  <c r="R11506" i="1"/>
  <c r="R11507" i="1"/>
  <c r="R11508" i="1"/>
  <c r="R11509" i="1"/>
  <c r="R11510" i="1"/>
  <c r="R11511" i="1"/>
  <c r="R11512" i="1"/>
  <c r="R11513" i="1"/>
  <c r="R11514" i="1"/>
  <c r="R11515" i="1"/>
  <c r="R11516" i="1"/>
  <c r="R11517" i="1"/>
  <c r="R11518" i="1"/>
  <c r="R11519" i="1"/>
  <c r="R11520" i="1"/>
  <c r="R11521" i="1"/>
  <c r="R11522" i="1"/>
  <c r="R11523" i="1"/>
  <c r="R11524" i="1"/>
  <c r="R11525" i="1"/>
  <c r="R11526" i="1"/>
  <c r="R11527" i="1"/>
  <c r="R11528" i="1"/>
  <c r="R11529" i="1"/>
  <c r="R11530" i="1"/>
  <c r="R11531" i="1"/>
  <c r="R11532" i="1"/>
  <c r="R11533" i="1"/>
  <c r="R11534" i="1"/>
  <c r="R11535" i="1"/>
  <c r="R11536" i="1"/>
  <c r="R11537" i="1"/>
  <c r="R11538" i="1"/>
  <c r="R11539" i="1"/>
  <c r="R11540" i="1"/>
  <c r="R11541" i="1"/>
  <c r="R11542" i="1"/>
  <c r="R11543" i="1"/>
  <c r="R11544" i="1"/>
  <c r="R11545" i="1"/>
  <c r="R11546" i="1"/>
  <c r="R11547" i="1"/>
  <c r="R11548" i="1"/>
  <c r="R11549" i="1"/>
  <c r="R11550" i="1"/>
  <c r="R11551" i="1"/>
  <c r="R11552" i="1"/>
  <c r="R11553" i="1"/>
  <c r="R11554" i="1"/>
  <c r="R11555" i="1"/>
  <c r="R11556" i="1"/>
  <c r="R11557" i="1"/>
  <c r="R11558" i="1"/>
  <c r="R11559" i="1"/>
  <c r="R11560" i="1"/>
  <c r="R11561" i="1"/>
  <c r="R11562" i="1"/>
  <c r="R11563" i="1"/>
  <c r="R11564" i="1"/>
  <c r="R11565" i="1"/>
  <c r="R11566" i="1"/>
  <c r="R11567" i="1"/>
  <c r="R11568" i="1"/>
  <c r="R11569" i="1"/>
  <c r="R11570" i="1"/>
  <c r="R11571" i="1"/>
  <c r="R11572" i="1"/>
  <c r="R11573" i="1"/>
  <c r="R11574" i="1"/>
  <c r="R11575" i="1"/>
  <c r="R11576" i="1"/>
  <c r="R11577" i="1"/>
  <c r="R11578" i="1"/>
  <c r="R11579" i="1"/>
  <c r="R11580" i="1"/>
  <c r="R11581" i="1"/>
  <c r="R11582" i="1"/>
  <c r="R11583" i="1"/>
  <c r="R11584" i="1"/>
  <c r="R11585" i="1"/>
  <c r="R11586" i="1"/>
  <c r="R11587" i="1"/>
  <c r="R11588" i="1"/>
  <c r="R11589" i="1"/>
  <c r="R11590" i="1"/>
  <c r="R11591" i="1"/>
  <c r="R11592" i="1"/>
  <c r="R11593" i="1"/>
  <c r="R11594" i="1"/>
  <c r="R11595" i="1"/>
  <c r="R11596" i="1"/>
  <c r="R11597" i="1"/>
  <c r="R11598" i="1"/>
  <c r="R11599" i="1"/>
  <c r="R11600" i="1"/>
  <c r="R11601" i="1"/>
  <c r="R11602" i="1"/>
  <c r="R11603" i="1"/>
  <c r="R11604" i="1"/>
  <c r="R11605" i="1"/>
  <c r="R11606" i="1"/>
  <c r="R11607" i="1"/>
  <c r="R11608" i="1"/>
  <c r="R11609" i="1"/>
  <c r="R11610" i="1"/>
  <c r="R11611" i="1"/>
  <c r="R11612" i="1"/>
  <c r="R11613" i="1"/>
  <c r="R11614" i="1"/>
  <c r="R11615" i="1"/>
  <c r="R11616" i="1"/>
  <c r="R11617" i="1"/>
  <c r="R11618" i="1"/>
  <c r="R11619" i="1"/>
  <c r="R11620" i="1"/>
  <c r="R11621" i="1"/>
  <c r="R11622" i="1"/>
  <c r="R11623" i="1"/>
  <c r="R11624" i="1"/>
  <c r="R11625" i="1"/>
  <c r="R11626" i="1"/>
  <c r="R11627" i="1"/>
  <c r="R11628" i="1"/>
  <c r="R11629" i="1"/>
  <c r="R11630" i="1"/>
  <c r="R11631" i="1"/>
  <c r="R11632" i="1"/>
  <c r="R11633" i="1"/>
  <c r="R11634" i="1"/>
  <c r="R11635" i="1"/>
  <c r="R11636" i="1"/>
  <c r="R11637" i="1"/>
  <c r="R11638" i="1"/>
  <c r="R11639" i="1"/>
  <c r="R11640" i="1"/>
  <c r="R11641" i="1"/>
  <c r="R11642" i="1"/>
  <c r="R11643" i="1"/>
  <c r="R11644" i="1"/>
  <c r="R11645" i="1"/>
  <c r="R11646" i="1"/>
  <c r="R11647" i="1"/>
  <c r="R11648" i="1"/>
  <c r="R11649" i="1"/>
  <c r="R11650" i="1"/>
  <c r="R11651" i="1"/>
  <c r="R11652" i="1"/>
  <c r="R11653" i="1"/>
  <c r="R11654" i="1"/>
  <c r="R11655" i="1"/>
  <c r="R11656" i="1"/>
  <c r="R11657" i="1"/>
  <c r="R11658" i="1"/>
  <c r="R11659" i="1"/>
  <c r="R11660" i="1"/>
  <c r="R11661" i="1"/>
  <c r="R11662" i="1"/>
  <c r="R11663" i="1"/>
  <c r="R11664" i="1"/>
  <c r="R11665" i="1"/>
  <c r="R11666" i="1"/>
  <c r="R11667" i="1"/>
  <c r="R11668" i="1"/>
  <c r="R11669" i="1"/>
  <c r="R11670" i="1"/>
  <c r="R11671" i="1"/>
  <c r="R11672" i="1"/>
  <c r="R11673" i="1"/>
  <c r="R11674" i="1"/>
  <c r="R11675" i="1"/>
  <c r="R11676" i="1"/>
  <c r="R11677" i="1"/>
  <c r="R11678" i="1"/>
  <c r="R11679" i="1"/>
  <c r="R11680" i="1"/>
  <c r="R11681" i="1"/>
  <c r="R11682" i="1"/>
  <c r="R11683" i="1"/>
  <c r="R11684" i="1"/>
  <c r="R11685" i="1"/>
  <c r="R11686" i="1"/>
  <c r="R11687" i="1"/>
  <c r="R11688" i="1"/>
  <c r="R11689" i="1"/>
  <c r="R11690" i="1"/>
  <c r="R11691" i="1"/>
  <c r="R11692" i="1"/>
  <c r="R11693" i="1"/>
  <c r="R11694" i="1"/>
  <c r="R11695" i="1"/>
  <c r="R11696" i="1"/>
  <c r="R11697" i="1"/>
  <c r="R11698" i="1"/>
  <c r="R11699" i="1"/>
  <c r="R11700" i="1"/>
  <c r="R11701" i="1"/>
  <c r="R11702" i="1"/>
  <c r="R11703" i="1"/>
  <c r="R11704" i="1"/>
  <c r="R11705" i="1"/>
  <c r="R11706" i="1"/>
  <c r="R11707" i="1"/>
  <c r="R11708" i="1"/>
  <c r="R11709" i="1"/>
  <c r="R11710" i="1"/>
  <c r="R11711" i="1"/>
  <c r="R11712" i="1"/>
  <c r="R11713" i="1"/>
  <c r="R11714" i="1"/>
  <c r="R11715" i="1"/>
  <c r="R11716" i="1"/>
  <c r="R11717" i="1"/>
  <c r="R11718" i="1"/>
  <c r="R11719" i="1"/>
  <c r="R11720" i="1"/>
  <c r="R11721" i="1"/>
  <c r="R11722" i="1"/>
  <c r="R11723" i="1"/>
  <c r="R11724" i="1"/>
  <c r="R11725" i="1"/>
  <c r="R11726" i="1"/>
  <c r="R11727" i="1"/>
  <c r="R11728" i="1"/>
  <c r="R11729" i="1"/>
  <c r="R11730" i="1"/>
  <c r="R11731" i="1"/>
  <c r="R11732" i="1"/>
  <c r="R11733" i="1"/>
  <c r="R11734" i="1"/>
  <c r="R11735" i="1"/>
  <c r="R11736" i="1"/>
  <c r="R11737" i="1"/>
  <c r="R11738" i="1"/>
  <c r="R11739" i="1"/>
  <c r="R11740" i="1"/>
  <c r="R11741" i="1"/>
  <c r="R11742" i="1"/>
  <c r="R11743" i="1"/>
  <c r="R11744" i="1"/>
  <c r="R11745" i="1"/>
  <c r="R11746" i="1"/>
  <c r="R11747" i="1"/>
  <c r="R11748" i="1"/>
  <c r="R11749" i="1"/>
  <c r="R11750" i="1"/>
  <c r="R11751" i="1"/>
  <c r="R11752" i="1"/>
  <c r="R11753" i="1"/>
  <c r="R11754" i="1"/>
  <c r="R11755" i="1"/>
  <c r="R11756" i="1"/>
  <c r="R11757" i="1"/>
  <c r="R11758" i="1"/>
  <c r="R11759" i="1"/>
  <c r="R11760" i="1"/>
  <c r="R11761" i="1"/>
  <c r="R11762" i="1"/>
  <c r="R11763" i="1"/>
  <c r="R11764" i="1"/>
  <c r="R11765" i="1"/>
  <c r="R11766" i="1"/>
  <c r="R11767" i="1"/>
  <c r="R11768" i="1"/>
  <c r="R11769" i="1"/>
  <c r="R11770" i="1"/>
  <c r="R11771" i="1"/>
  <c r="R11772" i="1"/>
  <c r="R11773" i="1"/>
  <c r="R11774" i="1"/>
  <c r="R11775" i="1"/>
  <c r="R11776" i="1"/>
  <c r="R11777" i="1"/>
  <c r="R11778" i="1"/>
  <c r="R11779" i="1"/>
  <c r="R11780" i="1"/>
  <c r="R11781" i="1"/>
  <c r="R11782" i="1"/>
  <c r="R11783" i="1"/>
  <c r="R11784" i="1"/>
  <c r="R11785" i="1"/>
  <c r="R11786" i="1"/>
  <c r="R11787" i="1"/>
  <c r="R11788" i="1"/>
  <c r="R11789" i="1"/>
  <c r="R11790" i="1"/>
  <c r="R11791" i="1"/>
  <c r="R11792" i="1"/>
  <c r="R11793" i="1"/>
  <c r="R11794" i="1"/>
  <c r="R11795" i="1"/>
  <c r="R11796" i="1"/>
  <c r="R11797" i="1"/>
  <c r="R11798" i="1"/>
  <c r="R11799" i="1"/>
  <c r="R11800" i="1"/>
  <c r="R11801" i="1"/>
  <c r="R11802" i="1"/>
  <c r="R11803" i="1"/>
  <c r="R11804" i="1"/>
  <c r="R11805" i="1"/>
  <c r="R11806" i="1"/>
  <c r="R11807" i="1"/>
  <c r="R11808" i="1"/>
  <c r="R11809" i="1"/>
  <c r="R11810" i="1"/>
  <c r="R11811" i="1"/>
  <c r="R11812" i="1"/>
  <c r="R11813" i="1"/>
  <c r="R11814" i="1"/>
  <c r="R11815" i="1"/>
  <c r="R11816" i="1"/>
  <c r="R11817" i="1"/>
  <c r="R11818" i="1"/>
  <c r="R11819" i="1"/>
  <c r="R11820" i="1"/>
  <c r="R11821" i="1"/>
  <c r="R11822" i="1"/>
  <c r="R11823" i="1"/>
  <c r="R11824" i="1"/>
  <c r="R11825" i="1"/>
  <c r="R11826" i="1"/>
  <c r="R11827" i="1"/>
  <c r="R11828" i="1"/>
  <c r="R11829" i="1"/>
  <c r="R11830" i="1"/>
  <c r="R11831" i="1"/>
  <c r="R11832" i="1"/>
  <c r="R11833" i="1"/>
  <c r="R11834" i="1"/>
  <c r="R11835" i="1"/>
  <c r="R11836" i="1"/>
  <c r="R11837" i="1"/>
  <c r="R11838" i="1"/>
  <c r="R11839" i="1"/>
  <c r="R11840" i="1"/>
  <c r="R11841" i="1"/>
  <c r="R11842" i="1"/>
  <c r="R11843" i="1"/>
  <c r="R11844" i="1"/>
  <c r="R11845" i="1"/>
  <c r="R11846" i="1"/>
  <c r="R11847" i="1"/>
  <c r="R11848" i="1"/>
  <c r="R11849" i="1"/>
  <c r="R11850" i="1"/>
  <c r="R11851" i="1"/>
  <c r="R11852" i="1"/>
  <c r="R11853" i="1"/>
  <c r="R11854" i="1"/>
  <c r="R11855" i="1"/>
  <c r="R11856" i="1"/>
  <c r="R11857" i="1"/>
  <c r="R11858" i="1"/>
  <c r="R11859" i="1"/>
  <c r="R11860" i="1"/>
  <c r="R11861" i="1"/>
  <c r="R11862" i="1"/>
  <c r="R11863" i="1"/>
  <c r="R11864" i="1"/>
  <c r="R11865" i="1"/>
  <c r="R11866" i="1"/>
  <c r="R11867" i="1"/>
  <c r="R11868" i="1"/>
  <c r="R11869" i="1"/>
  <c r="R11870" i="1"/>
  <c r="R11871" i="1"/>
  <c r="R11872" i="1"/>
  <c r="R11873" i="1"/>
  <c r="R11874" i="1"/>
  <c r="R11875" i="1"/>
  <c r="R11876" i="1"/>
  <c r="R11877" i="1"/>
  <c r="R11878" i="1"/>
  <c r="R11879" i="1"/>
  <c r="R11880" i="1"/>
  <c r="R11881" i="1"/>
  <c r="R11882" i="1"/>
  <c r="R11883" i="1"/>
  <c r="R11884" i="1"/>
  <c r="R11885" i="1"/>
  <c r="R11886" i="1"/>
  <c r="R11887" i="1"/>
  <c r="R11888" i="1"/>
  <c r="R11889" i="1"/>
  <c r="R11890" i="1"/>
  <c r="R11891" i="1"/>
  <c r="R11892" i="1"/>
  <c r="R11893" i="1"/>
  <c r="R11894" i="1"/>
  <c r="R11895" i="1"/>
  <c r="R11896" i="1"/>
  <c r="R11897" i="1"/>
  <c r="R11898" i="1"/>
  <c r="R11899" i="1"/>
  <c r="R11900" i="1"/>
  <c r="R11901" i="1"/>
  <c r="R11902" i="1"/>
  <c r="R11903" i="1"/>
  <c r="R11904" i="1"/>
  <c r="R11905" i="1"/>
  <c r="R11906" i="1"/>
  <c r="R11907" i="1"/>
  <c r="R11908" i="1"/>
  <c r="R11909" i="1"/>
  <c r="R11910" i="1"/>
  <c r="R11911" i="1"/>
  <c r="R11912" i="1"/>
  <c r="R11913" i="1"/>
  <c r="R11914" i="1"/>
  <c r="R11915" i="1"/>
  <c r="R11916" i="1"/>
  <c r="R11917" i="1"/>
  <c r="R11918" i="1"/>
  <c r="R11919" i="1"/>
  <c r="R11920" i="1"/>
  <c r="R11921" i="1"/>
  <c r="R11922" i="1"/>
  <c r="R11923" i="1"/>
  <c r="R11924" i="1"/>
  <c r="R11925" i="1"/>
  <c r="R11926" i="1"/>
  <c r="R11927" i="1"/>
  <c r="R11928" i="1"/>
  <c r="R11929" i="1"/>
  <c r="R11930" i="1"/>
  <c r="R11931" i="1"/>
  <c r="R11932" i="1"/>
  <c r="R11933" i="1"/>
  <c r="R11934" i="1"/>
  <c r="R11935" i="1"/>
  <c r="R11936" i="1"/>
  <c r="R11937" i="1"/>
  <c r="R11938" i="1"/>
  <c r="R11939" i="1"/>
  <c r="R11940" i="1"/>
  <c r="R11941" i="1"/>
  <c r="R11942" i="1"/>
  <c r="R11943" i="1"/>
  <c r="R11944" i="1"/>
  <c r="R11945" i="1"/>
  <c r="R11946" i="1"/>
  <c r="R11947" i="1"/>
  <c r="R11948" i="1"/>
  <c r="R11949" i="1"/>
  <c r="R11950" i="1"/>
  <c r="R11951" i="1"/>
  <c r="R11952" i="1"/>
  <c r="R11953" i="1"/>
  <c r="R11954" i="1"/>
  <c r="R11955" i="1"/>
  <c r="R11956" i="1"/>
  <c r="R11957" i="1"/>
  <c r="R11958" i="1"/>
  <c r="R11959" i="1"/>
  <c r="R11960" i="1"/>
  <c r="R11961" i="1"/>
  <c r="R11962" i="1"/>
  <c r="R11963" i="1"/>
  <c r="R11964" i="1"/>
  <c r="R11965" i="1"/>
  <c r="R11966" i="1"/>
  <c r="R11967" i="1"/>
  <c r="R11968" i="1"/>
  <c r="R11969" i="1"/>
  <c r="R11970" i="1"/>
  <c r="R11971" i="1"/>
  <c r="R11972" i="1"/>
  <c r="R11973" i="1"/>
  <c r="R11974" i="1"/>
  <c r="R11975" i="1"/>
  <c r="R11976" i="1"/>
  <c r="R11977" i="1"/>
  <c r="R11978" i="1"/>
  <c r="R11979" i="1"/>
  <c r="R11980" i="1"/>
  <c r="R11981" i="1"/>
  <c r="R11982" i="1"/>
  <c r="R11983" i="1"/>
  <c r="R11984" i="1"/>
  <c r="R11985" i="1"/>
  <c r="R11986" i="1"/>
  <c r="R11987" i="1"/>
  <c r="R11988" i="1"/>
  <c r="R11989" i="1"/>
  <c r="R11990" i="1"/>
  <c r="R11991" i="1"/>
  <c r="R11992" i="1"/>
  <c r="R11993" i="1"/>
  <c r="R11994" i="1"/>
  <c r="R11995" i="1"/>
  <c r="R11996" i="1"/>
  <c r="R11997" i="1"/>
  <c r="R11998" i="1"/>
  <c r="R11999" i="1"/>
  <c r="R12000" i="1"/>
  <c r="R12001" i="1"/>
  <c r="R12002" i="1"/>
  <c r="R12003" i="1"/>
  <c r="R12004" i="1"/>
  <c r="R12005" i="1"/>
  <c r="R12006" i="1"/>
  <c r="R12007" i="1"/>
  <c r="R12008" i="1"/>
  <c r="R12009" i="1"/>
  <c r="R12010" i="1"/>
  <c r="R12011" i="1"/>
  <c r="R12012" i="1"/>
  <c r="R12013" i="1"/>
  <c r="R12014" i="1"/>
  <c r="R12015" i="1"/>
  <c r="R12016" i="1"/>
  <c r="R12017" i="1"/>
  <c r="R12018" i="1"/>
  <c r="R12019" i="1"/>
  <c r="R12020" i="1"/>
  <c r="R12021" i="1"/>
  <c r="R12022" i="1"/>
  <c r="R12023" i="1"/>
  <c r="R12024" i="1"/>
  <c r="R12025" i="1"/>
  <c r="R12026" i="1"/>
  <c r="R12027" i="1"/>
  <c r="R12028" i="1"/>
  <c r="R12029" i="1"/>
  <c r="R12030" i="1"/>
  <c r="R12031" i="1"/>
  <c r="R12032" i="1"/>
  <c r="R12033" i="1"/>
  <c r="R12034" i="1"/>
  <c r="R12035" i="1"/>
  <c r="R12036" i="1"/>
  <c r="R12037" i="1"/>
  <c r="R12038" i="1"/>
  <c r="R12039" i="1"/>
  <c r="R12040" i="1"/>
  <c r="R12041" i="1"/>
  <c r="R12042" i="1"/>
  <c r="R12043" i="1"/>
  <c r="R12044" i="1"/>
  <c r="R12045" i="1"/>
  <c r="R12046" i="1"/>
  <c r="R12047" i="1"/>
  <c r="R12048" i="1"/>
  <c r="R12049" i="1"/>
  <c r="R12050" i="1"/>
  <c r="R12051" i="1"/>
  <c r="R12052" i="1"/>
  <c r="R12053" i="1"/>
  <c r="R12054" i="1"/>
  <c r="R12055" i="1"/>
  <c r="R12056" i="1"/>
  <c r="R12057" i="1"/>
  <c r="R12058" i="1"/>
  <c r="R12059" i="1"/>
  <c r="R12060" i="1"/>
  <c r="R12061" i="1"/>
  <c r="R12062" i="1"/>
  <c r="R12063" i="1"/>
  <c r="R12064" i="1"/>
  <c r="R12065" i="1"/>
  <c r="R12066" i="1"/>
  <c r="R12067" i="1"/>
  <c r="R12068" i="1"/>
  <c r="R12069" i="1"/>
  <c r="R12070" i="1"/>
  <c r="R12071" i="1"/>
  <c r="R12072" i="1"/>
  <c r="R12073" i="1"/>
  <c r="R12074" i="1"/>
  <c r="R12075" i="1"/>
  <c r="R12076" i="1"/>
  <c r="R12077" i="1"/>
  <c r="R12078" i="1"/>
  <c r="R12079" i="1"/>
  <c r="R12080" i="1"/>
  <c r="R12081" i="1"/>
  <c r="R12082" i="1"/>
  <c r="R12083" i="1"/>
  <c r="R12084" i="1"/>
  <c r="R12085" i="1"/>
  <c r="R12086" i="1"/>
  <c r="R12087" i="1"/>
  <c r="R12088" i="1"/>
  <c r="R12089" i="1"/>
  <c r="R12090" i="1"/>
  <c r="R12091" i="1"/>
  <c r="R12092" i="1"/>
  <c r="R12093" i="1"/>
  <c r="R12094" i="1"/>
  <c r="R12095" i="1"/>
  <c r="R12096" i="1"/>
  <c r="R12097" i="1"/>
  <c r="R12098" i="1"/>
  <c r="R12099" i="1"/>
  <c r="R12100" i="1"/>
  <c r="R12101" i="1"/>
  <c r="R12102" i="1"/>
  <c r="R12103" i="1"/>
  <c r="R12104" i="1"/>
  <c r="R12105" i="1"/>
  <c r="R12106" i="1"/>
  <c r="R12107" i="1"/>
  <c r="R12108" i="1"/>
  <c r="R12109" i="1"/>
  <c r="R12110" i="1"/>
  <c r="R12111" i="1"/>
  <c r="R12112" i="1"/>
  <c r="R12113" i="1"/>
  <c r="R12114" i="1"/>
  <c r="R12115" i="1"/>
  <c r="R12116" i="1"/>
  <c r="R12117" i="1"/>
  <c r="R12118" i="1"/>
  <c r="R12119" i="1"/>
  <c r="R12120" i="1"/>
  <c r="R12121" i="1"/>
  <c r="R12122" i="1"/>
  <c r="R12123" i="1"/>
  <c r="R12124" i="1"/>
  <c r="R12125" i="1"/>
  <c r="R12126" i="1"/>
  <c r="R12127" i="1"/>
  <c r="R12128" i="1"/>
  <c r="R12129" i="1"/>
  <c r="R12130" i="1"/>
  <c r="R12131" i="1"/>
  <c r="R12132" i="1"/>
  <c r="R12133" i="1"/>
  <c r="R12134" i="1"/>
  <c r="R12135" i="1"/>
  <c r="R12136" i="1"/>
  <c r="R12137" i="1"/>
  <c r="R12138" i="1"/>
  <c r="R12139" i="1"/>
  <c r="R12140" i="1"/>
  <c r="R12141" i="1"/>
  <c r="R12142" i="1"/>
  <c r="R12143" i="1"/>
  <c r="R12144" i="1"/>
  <c r="R12145" i="1"/>
  <c r="R12146" i="1"/>
  <c r="R12147" i="1"/>
  <c r="R12148" i="1"/>
  <c r="R12149" i="1"/>
  <c r="R12150" i="1"/>
  <c r="R12151" i="1"/>
  <c r="R12152" i="1"/>
  <c r="R12153" i="1"/>
  <c r="R12154" i="1"/>
  <c r="R12155" i="1"/>
  <c r="R12156" i="1"/>
  <c r="R12157" i="1"/>
  <c r="R12158" i="1"/>
  <c r="R12159" i="1"/>
  <c r="R12160" i="1"/>
  <c r="R12161" i="1"/>
  <c r="R12162" i="1"/>
  <c r="R12163" i="1"/>
  <c r="R12164" i="1"/>
  <c r="R12165" i="1"/>
  <c r="R12166" i="1"/>
  <c r="R12167" i="1"/>
  <c r="R12168" i="1"/>
  <c r="R12169" i="1"/>
  <c r="R12170" i="1"/>
  <c r="R12171" i="1"/>
  <c r="R12172" i="1"/>
  <c r="R12173" i="1"/>
  <c r="R12174" i="1"/>
  <c r="R12175" i="1"/>
  <c r="R12176" i="1"/>
  <c r="R12177" i="1"/>
  <c r="R12178" i="1"/>
  <c r="R12179" i="1"/>
  <c r="R12180" i="1"/>
  <c r="R12181" i="1"/>
  <c r="R12182" i="1"/>
  <c r="R12183" i="1"/>
  <c r="R12184" i="1"/>
  <c r="R12185" i="1"/>
  <c r="R12186" i="1"/>
  <c r="R12187" i="1"/>
  <c r="R12188" i="1"/>
  <c r="R12189" i="1"/>
  <c r="R12190" i="1"/>
  <c r="R12191" i="1"/>
  <c r="R12192" i="1"/>
  <c r="R12193" i="1"/>
  <c r="R12194" i="1"/>
  <c r="R12195" i="1"/>
  <c r="R12196" i="1"/>
  <c r="R12197" i="1"/>
  <c r="R12198" i="1"/>
  <c r="R12199" i="1"/>
  <c r="R12200" i="1"/>
  <c r="R12201" i="1"/>
  <c r="R12202" i="1"/>
  <c r="R12203" i="1"/>
  <c r="R12204" i="1"/>
  <c r="R12205" i="1"/>
  <c r="R12206" i="1"/>
  <c r="R12207" i="1"/>
  <c r="R12208" i="1"/>
  <c r="R12209" i="1"/>
  <c r="R12210" i="1"/>
  <c r="R12211" i="1"/>
  <c r="R12212" i="1"/>
  <c r="R12213" i="1"/>
  <c r="R12214" i="1"/>
  <c r="R12215" i="1"/>
  <c r="R12216" i="1"/>
  <c r="R12217" i="1"/>
  <c r="R12218" i="1"/>
  <c r="R12219" i="1"/>
  <c r="R12220" i="1"/>
  <c r="R12221" i="1"/>
  <c r="R12222" i="1"/>
  <c r="R12223" i="1"/>
  <c r="R12224" i="1"/>
  <c r="R12225" i="1"/>
  <c r="R12226" i="1"/>
  <c r="R12227" i="1"/>
  <c r="R12228" i="1"/>
  <c r="R12229" i="1"/>
  <c r="R12230" i="1"/>
  <c r="R12231" i="1"/>
  <c r="R12232" i="1"/>
  <c r="R12233" i="1"/>
  <c r="R12234" i="1"/>
  <c r="R12235" i="1"/>
  <c r="R12236" i="1"/>
  <c r="R12237" i="1"/>
  <c r="R12238" i="1"/>
  <c r="R12239" i="1"/>
  <c r="R12240" i="1"/>
  <c r="R12241" i="1"/>
  <c r="R12242" i="1"/>
  <c r="R12243" i="1"/>
  <c r="R12244" i="1"/>
  <c r="R12245" i="1"/>
  <c r="R12246" i="1"/>
  <c r="R12247" i="1"/>
  <c r="R12248" i="1"/>
  <c r="R12249" i="1"/>
  <c r="R12250" i="1"/>
  <c r="R12251" i="1"/>
  <c r="R12252" i="1"/>
  <c r="R12253" i="1"/>
  <c r="R12254" i="1"/>
  <c r="R12255" i="1"/>
  <c r="R12256" i="1"/>
  <c r="R12257" i="1"/>
  <c r="R12258" i="1"/>
  <c r="R12259" i="1"/>
  <c r="R12260" i="1"/>
  <c r="R12261" i="1"/>
  <c r="R12262" i="1"/>
  <c r="R12263" i="1"/>
  <c r="R12264" i="1"/>
  <c r="R12265" i="1"/>
  <c r="R12266" i="1"/>
  <c r="R12267" i="1"/>
  <c r="R12268" i="1"/>
  <c r="R12269" i="1"/>
  <c r="R12270" i="1"/>
  <c r="R12271" i="1"/>
  <c r="R12272" i="1"/>
  <c r="R12273" i="1"/>
  <c r="R12274" i="1"/>
  <c r="R12275" i="1"/>
  <c r="R12276" i="1"/>
  <c r="R12277" i="1"/>
  <c r="R12278" i="1"/>
  <c r="R12279" i="1"/>
  <c r="R12280" i="1"/>
  <c r="R12281" i="1"/>
  <c r="R12282" i="1"/>
  <c r="R12283" i="1"/>
  <c r="R12284" i="1"/>
  <c r="R12285" i="1"/>
  <c r="R12286" i="1"/>
  <c r="R12287" i="1"/>
  <c r="R12288" i="1"/>
  <c r="R12289" i="1"/>
  <c r="R12290" i="1"/>
  <c r="R12291" i="1"/>
  <c r="R12292" i="1"/>
  <c r="R12293" i="1"/>
  <c r="R12294" i="1"/>
  <c r="R12295" i="1"/>
  <c r="R12296" i="1"/>
  <c r="R12297" i="1"/>
  <c r="R12298" i="1"/>
  <c r="R12299" i="1"/>
  <c r="R12300" i="1"/>
  <c r="R12301" i="1"/>
  <c r="R12302" i="1"/>
  <c r="R12303" i="1"/>
  <c r="R12304" i="1"/>
  <c r="R12305" i="1"/>
  <c r="R12306" i="1"/>
  <c r="R12307" i="1"/>
  <c r="R12308" i="1"/>
  <c r="R12309" i="1"/>
  <c r="R12310" i="1"/>
  <c r="R12311" i="1"/>
  <c r="R12312" i="1"/>
  <c r="R12313" i="1"/>
  <c r="R12314" i="1"/>
  <c r="R12315" i="1"/>
  <c r="R12316" i="1"/>
  <c r="R12317" i="1"/>
  <c r="R12318" i="1"/>
  <c r="R12319" i="1"/>
  <c r="R12320" i="1"/>
  <c r="R12321" i="1"/>
  <c r="R12322" i="1"/>
  <c r="R12323" i="1"/>
  <c r="R12324" i="1"/>
  <c r="R12325" i="1"/>
  <c r="R12326" i="1"/>
  <c r="R12327" i="1"/>
  <c r="R12328" i="1"/>
  <c r="R12329" i="1"/>
  <c r="R12330" i="1"/>
  <c r="R12331" i="1"/>
  <c r="R12332" i="1"/>
  <c r="R12333" i="1"/>
  <c r="R12334" i="1"/>
  <c r="R12335" i="1"/>
  <c r="R12336" i="1"/>
  <c r="R12337" i="1"/>
  <c r="R12338" i="1"/>
  <c r="R12339" i="1"/>
  <c r="R12340" i="1"/>
  <c r="R12341" i="1"/>
  <c r="R12342" i="1"/>
  <c r="R12343" i="1"/>
  <c r="R12344" i="1"/>
  <c r="R12345" i="1"/>
  <c r="R12346" i="1"/>
  <c r="R12347" i="1"/>
  <c r="R12348" i="1"/>
  <c r="R12349" i="1"/>
  <c r="R12350" i="1"/>
  <c r="R12351" i="1"/>
  <c r="R12352" i="1"/>
  <c r="R12353" i="1"/>
  <c r="R12354" i="1"/>
  <c r="R12355" i="1"/>
  <c r="R12356" i="1"/>
  <c r="R12357" i="1"/>
  <c r="R12358" i="1"/>
  <c r="R12359" i="1"/>
  <c r="R12360" i="1"/>
  <c r="R12361" i="1"/>
  <c r="R12362" i="1"/>
  <c r="R12363" i="1"/>
  <c r="R12364" i="1"/>
  <c r="R12365" i="1"/>
  <c r="R12366" i="1"/>
  <c r="R12367" i="1"/>
  <c r="R12368" i="1"/>
  <c r="R12369" i="1"/>
  <c r="R12370" i="1"/>
  <c r="R12371" i="1"/>
  <c r="R12372" i="1"/>
  <c r="R12373" i="1"/>
  <c r="R12374" i="1"/>
  <c r="R12375" i="1"/>
  <c r="R12376" i="1"/>
  <c r="R12377" i="1"/>
  <c r="R12378" i="1"/>
  <c r="R12379" i="1"/>
  <c r="R12380" i="1"/>
  <c r="R12381" i="1"/>
  <c r="R12382" i="1"/>
  <c r="R12383" i="1"/>
  <c r="R12384" i="1"/>
  <c r="R12385" i="1"/>
  <c r="R12386" i="1"/>
  <c r="R12387" i="1"/>
  <c r="R12388" i="1"/>
  <c r="R12389" i="1"/>
  <c r="R12390" i="1"/>
  <c r="R12391" i="1"/>
  <c r="R12392" i="1"/>
  <c r="R12393" i="1"/>
  <c r="R12394" i="1"/>
  <c r="R12395" i="1"/>
  <c r="R12396" i="1"/>
  <c r="R12397" i="1"/>
  <c r="R12398" i="1"/>
  <c r="R12399" i="1"/>
  <c r="R12400" i="1"/>
  <c r="R12401" i="1"/>
  <c r="R12402" i="1"/>
  <c r="R12403" i="1"/>
  <c r="R12404" i="1"/>
  <c r="R12405" i="1"/>
  <c r="R12406" i="1"/>
  <c r="R12407" i="1"/>
  <c r="R12408" i="1"/>
  <c r="R12409" i="1"/>
  <c r="R12410" i="1"/>
  <c r="R12411" i="1"/>
  <c r="R12412" i="1"/>
  <c r="R12413" i="1"/>
  <c r="R12414" i="1"/>
  <c r="R12415" i="1"/>
  <c r="R12416" i="1"/>
  <c r="R12417" i="1"/>
  <c r="R12418" i="1"/>
  <c r="R12419" i="1"/>
  <c r="R12420" i="1"/>
  <c r="R12421" i="1"/>
  <c r="R12422" i="1"/>
  <c r="R12423" i="1"/>
  <c r="R12424" i="1"/>
  <c r="R12425" i="1"/>
  <c r="R12426" i="1"/>
  <c r="R12427" i="1"/>
  <c r="R12428" i="1"/>
  <c r="R12429" i="1"/>
  <c r="R12430" i="1"/>
  <c r="R12431" i="1"/>
  <c r="R12432" i="1"/>
  <c r="R12433" i="1"/>
  <c r="R12434" i="1"/>
  <c r="R12435" i="1"/>
  <c r="R12436" i="1"/>
  <c r="R12437" i="1"/>
  <c r="R12438" i="1"/>
  <c r="R12439" i="1"/>
  <c r="R12440" i="1"/>
  <c r="R12441" i="1"/>
  <c r="R12442" i="1"/>
  <c r="R12443" i="1"/>
  <c r="R12444" i="1"/>
  <c r="R12445" i="1"/>
  <c r="R12446" i="1"/>
  <c r="R12447" i="1"/>
  <c r="R12448" i="1"/>
  <c r="R12449" i="1"/>
  <c r="R12450" i="1"/>
  <c r="R12451" i="1"/>
  <c r="R12452" i="1"/>
  <c r="R12453" i="1"/>
  <c r="R12454" i="1"/>
  <c r="R12455" i="1"/>
  <c r="R12456" i="1"/>
  <c r="R12457" i="1"/>
  <c r="R12458" i="1"/>
  <c r="R12459" i="1"/>
  <c r="R12460" i="1"/>
  <c r="R12461" i="1"/>
  <c r="R12462" i="1"/>
  <c r="R12463" i="1"/>
  <c r="R12464" i="1"/>
  <c r="R12465" i="1"/>
  <c r="R12466" i="1"/>
  <c r="R12467" i="1"/>
  <c r="R12468" i="1"/>
  <c r="R12469" i="1"/>
  <c r="R12470" i="1"/>
  <c r="R12471" i="1"/>
  <c r="R12472" i="1"/>
  <c r="R12473" i="1"/>
  <c r="R12474" i="1"/>
  <c r="R12475" i="1"/>
  <c r="R12476" i="1"/>
  <c r="R12477" i="1"/>
  <c r="R12478" i="1"/>
  <c r="R12479" i="1"/>
  <c r="R12480" i="1"/>
  <c r="R12481" i="1"/>
  <c r="R12482" i="1"/>
  <c r="R12483" i="1"/>
  <c r="R12484" i="1"/>
  <c r="R12485" i="1"/>
  <c r="R12486" i="1"/>
  <c r="R12487" i="1"/>
  <c r="R12488" i="1"/>
  <c r="R12489" i="1"/>
  <c r="R12490" i="1"/>
  <c r="R12491" i="1"/>
  <c r="R12492" i="1"/>
  <c r="R12493" i="1"/>
  <c r="R12494" i="1"/>
  <c r="R12495" i="1"/>
  <c r="R12496" i="1"/>
  <c r="R12497" i="1"/>
  <c r="R12498" i="1"/>
  <c r="R12499" i="1"/>
  <c r="R12500" i="1"/>
  <c r="R12501" i="1"/>
  <c r="R12502" i="1"/>
  <c r="R12503" i="1"/>
  <c r="R12504" i="1"/>
  <c r="R12505" i="1"/>
  <c r="R12506" i="1"/>
  <c r="R12507" i="1"/>
  <c r="R12508" i="1"/>
  <c r="R12509" i="1"/>
  <c r="R12510" i="1"/>
  <c r="R12511" i="1"/>
  <c r="R12512" i="1"/>
  <c r="R12513" i="1"/>
  <c r="R12514" i="1"/>
  <c r="R12515" i="1"/>
  <c r="R12516" i="1"/>
  <c r="R12517" i="1"/>
  <c r="R12518" i="1"/>
  <c r="R12519" i="1"/>
  <c r="R12520" i="1"/>
  <c r="R12521" i="1"/>
  <c r="R12522" i="1"/>
  <c r="R12523" i="1"/>
  <c r="R12524" i="1"/>
  <c r="R12525" i="1"/>
  <c r="R12526" i="1"/>
  <c r="R12527" i="1"/>
  <c r="R12528" i="1"/>
  <c r="R12529" i="1"/>
  <c r="R12530" i="1"/>
  <c r="R12531" i="1"/>
  <c r="R12532" i="1"/>
  <c r="R12533" i="1"/>
  <c r="R12534" i="1"/>
  <c r="R12535" i="1"/>
  <c r="R12536" i="1"/>
  <c r="R12537" i="1"/>
  <c r="R12538" i="1"/>
  <c r="R12539" i="1"/>
  <c r="R12540" i="1"/>
  <c r="R12541" i="1"/>
  <c r="R12542" i="1"/>
  <c r="R12543" i="1"/>
  <c r="R12544" i="1"/>
  <c r="R12545" i="1"/>
  <c r="R12546" i="1"/>
  <c r="R12547" i="1"/>
  <c r="R12548" i="1"/>
  <c r="R12549" i="1"/>
  <c r="R12550" i="1"/>
  <c r="R12551" i="1"/>
  <c r="R12552" i="1"/>
  <c r="R12553" i="1"/>
  <c r="R12554" i="1"/>
  <c r="R12555" i="1"/>
  <c r="R12556" i="1"/>
  <c r="R12557" i="1"/>
  <c r="R12558" i="1"/>
  <c r="R12559" i="1"/>
  <c r="R12560" i="1"/>
  <c r="R12561" i="1"/>
  <c r="R12562" i="1"/>
  <c r="R12563" i="1"/>
  <c r="R12564" i="1"/>
  <c r="R12565" i="1"/>
  <c r="R12566" i="1"/>
  <c r="R12567" i="1"/>
  <c r="R12568" i="1"/>
  <c r="R12569" i="1"/>
  <c r="R12570" i="1"/>
  <c r="R12571" i="1"/>
  <c r="R12572" i="1"/>
  <c r="R12573" i="1"/>
  <c r="R12574" i="1"/>
  <c r="R12575" i="1"/>
  <c r="R12576" i="1"/>
  <c r="R12577" i="1"/>
  <c r="R12578" i="1"/>
  <c r="R12579" i="1"/>
  <c r="R12580" i="1"/>
  <c r="R12581" i="1"/>
  <c r="R12582" i="1"/>
  <c r="R12583" i="1"/>
  <c r="R12584" i="1"/>
  <c r="R12585" i="1"/>
  <c r="R12586" i="1"/>
  <c r="R12587" i="1"/>
  <c r="R12588" i="1"/>
  <c r="R12589" i="1"/>
  <c r="R12590" i="1"/>
  <c r="R12591" i="1"/>
  <c r="R12592" i="1"/>
  <c r="R12593" i="1"/>
  <c r="R12594" i="1"/>
  <c r="R12595" i="1"/>
  <c r="R12596" i="1"/>
  <c r="R12597" i="1"/>
  <c r="R12598" i="1"/>
  <c r="R12599" i="1"/>
  <c r="R12600" i="1"/>
  <c r="R12601" i="1"/>
  <c r="R12602" i="1"/>
  <c r="R12603" i="1"/>
  <c r="R12604" i="1"/>
  <c r="R12605" i="1"/>
  <c r="R12606" i="1"/>
  <c r="R12607" i="1"/>
  <c r="R12608" i="1"/>
  <c r="R12609" i="1"/>
  <c r="R12610" i="1"/>
  <c r="R12611" i="1"/>
  <c r="R12612" i="1"/>
  <c r="R12613" i="1"/>
  <c r="R12614" i="1"/>
  <c r="R12615" i="1"/>
  <c r="R12616" i="1"/>
  <c r="R12617" i="1"/>
  <c r="R12618" i="1"/>
  <c r="R12619" i="1"/>
  <c r="R12620" i="1"/>
  <c r="R12621" i="1"/>
  <c r="R12622" i="1"/>
  <c r="R12623" i="1"/>
  <c r="R12624" i="1"/>
  <c r="R12625" i="1"/>
  <c r="R12626" i="1"/>
  <c r="R12627" i="1"/>
  <c r="R12628" i="1"/>
  <c r="R12629" i="1"/>
  <c r="R12630" i="1"/>
  <c r="R12631" i="1"/>
  <c r="R12632" i="1"/>
  <c r="R12633" i="1"/>
  <c r="R12634" i="1"/>
  <c r="R12635" i="1"/>
  <c r="R12636" i="1"/>
  <c r="R12637" i="1"/>
  <c r="R12638" i="1"/>
  <c r="R12639" i="1"/>
  <c r="R12640" i="1"/>
  <c r="R12641" i="1"/>
  <c r="R12642" i="1"/>
  <c r="R12643" i="1"/>
  <c r="R12644" i="1"/>
  <c r="R12645" i="1"/>
  <c r="R12646" i="1"/>
  <c r="R12647" i="1"/>
  <c r="R12648" i="1"/>
  <c r="R12649" i="1"/>
  <c r="R12650" i="1"/>
  <c r="R12651" i="1"/>
  <c r="R12652" i="1"/>
  <c r="R12653" i="1"/>
  <c r="R12654" i="1"/>
  <c r="R12655" i="1"/>
  <c r="R12656" i="1"/>
  <c r="R12657" i="1"/>
  <c r="R12658" i="1"/>
  <c r="R12659" i="1"/>
  <c r="R12660" i="1"/>
  <c r="R12661" i="1"/>
  <c r="R12662" i="1"/>
  <c r="R12663" i="1"/>
  <c r="R12664" i="1"/>
  <c r="R12665" i="1"/>
  <c r="R12666" i="1"/>
  <c r="R12667" i="1"/>
  <c r="R12668" i="1"/>
  <c r="R12669" i="1"/>
  <c r="R12670" i="1"/>
  <c r="R12671" i="1"/>
  <c r="R12672" i="1"/>
  <c r="R12673" i="1"/>
  <c r="R12674" i="1"/>
  <c r="R12675" i="1"/>
  <c r="R12676" i="1"/>
  <c r="R12677" i="1"/>
  <c r="R12678" i="1"/>
  <c r="R12679" i="1"/>
  <c r="R12680" i="1"/>
  <c r="R12681" i="1"/>
  <c r="R12682" i="1"/>
  <c r="R12683" i="1"/>
  <c r="R12684" i="1"/>
  <c r="R12685" i="1"/>
  <c r="R12686" i="1"/>
  <c r="R12687" i="1"/>
  <c r="R12688" i="1"/>
  <c r="R12689" i="1"/>
  <c r="R12690" i="1"/>
  <c r="R12691" i="1"/>
  <c r="R12692" i="1"/>
  <c r="R12693" i="1"/>
  <c r="R12694" i="1"/>
  <c r="R12695" i="1"/>
  <c r="R12696" i="1"/>
  <c r="R12697" i="1"/>
  <c r="R12698" i="1"/>
  <c r="R12699" i="1"/>
  <c r="R12700" i="1"/>
  <c r="R12701" i="1"/>
  <c r="R12702" i="1"/>
  <c r="R12703" i="1"/>
  <c r="R12704" i="1"/>
  <c r="R12705" i="1"/>
  <c r="R12706" i="1"/>
  <c r="R12707" i="1"/>
  <c r="R12708" i="1"/>
  <c r="R12709" i="1"/>
  <c r="R12710" i="1"/>
  <c r="R12711" i="1"/>
  <c r="R12712" i="1"/>
  <c r="R12713" i="1"/>
  <c r="R12714" i="1"/>
  <c r="R12715" i="1"/>
  <c r="R12716" i="1"/>
  <c r="R12717" i="1"/>
  <c r="R12718" i="1"/>
  <c r="R12719" i="1"/>
  <c r="R12720" i="1"/>
  <c r="R12721" i="1"/>
  <c r="R12722" i="1"/>
  <c r="R12723" i="1"/>
  <c r="R12724" i="1"/>
  <c r="R12725" i="1"/>
  <c r="R12726" i="1"/>
  <c r="R12727" i="1"/>
  <c r="R12728" i="1"/>
  <c r="R12729" i="1"/>
  <c r="R12730" i="1"/>
  <c r="R12731" i="1"/>
  <c r="R12732" i="1"/>
  <c r="R12733" i="1"/>
  <c r="R12734" i="1"/>
  <c r="R12735" i="1"/>
  <c r="R12736" i="1"/>
  <c r="R12737" i="1"/>
  <c r="R12738" i="1"/>
  <c r="R12739" i="1"/>
  <c r="R12740" i="1"/>
  <c r="R12741" i="1"/>
  <c r="R12742" i="1"/>
  <c r="R12743" i="1"/>
  <c r="R12744" i="1"/>
  <c r="R12745" i="1"/>
  <c r="R12746" i="1"/>
  <c r="R12747" i="1"/>
  <c r="R12748" i="1"/>
  <c r="R12749" i="1"/>
  <c r="R12750" i="1"/>
  <c r="R12751" i="1"/>
  <c r="R12752" i="1"/>
  <c r="R12753" i="1"/>
  <c r="R12754" i="1"/>
  <c r="R12755" i="1"/>
  <c r="R12756" i="1"/>
  <c r="R12757" i="1"/>
  <c r="R12758" i="1"/>
  <c r="R12759" i="1"/>
  <c r="R12760" i="1"/>
  <c r="R12761" i="1"/>
  <c r="R12762" i="1"/>
  <c r="R12763" i="1"/>
  <c r="R12764" i="1"/>
  <c r="R12765" i="1"/>
  <c r="R12766" i="1"/>
  <c r="R12767" i="1"/>
  <c r="R12768" i="1"/>
  <c r="R12769" i="1"/>
  <c r="R12770" i="1"/>
  <c r="R12771" i="1"/>
  <c r="R12772" i="1"/>
  <c r="R12773" i="1"/>
  <c r="R12774" i="1"/>
  <c r="R12775" i="1"/>
  <c r="R12776" i="1"/>
  <c r="R12777" i="1"/>
  <c r="R12778" i="1"/>
  <c r="R12779" i="1"/>
  <c r="R12780" i="1"/>
  <c r="R12781" i="1"/>
  <c r="R12782" i="1"/>
  <c r="R12783" i="1"/>
  <c r="R12784" i="1"/>
  <c r="R12785" i="1"/>
  <c r="R12786" i="1"/>
  <c r="R12787" i="1"/>
  <c r="R12788" i="1"/>
  <c r="R12789" i="1"/>
  <c r="R12790" i="1"/>
  <c r="R12791" i="1"/>
  <c r="R12792" i="1"/>
  <c r="R12793" i="1"/>
  <c r="R12794" i="1"/>
  <c r="R12795" i="1"/>
  <c r="R12796" i="1"/>
  <c r="R12797" i="1"/>
  <c r="R12798" i="1"/>
  <c r="R12799" i="1"/>
  <c r="R12800" i="1"/>
  <c r="R12801" i="1"/>
  <c r="R12802" i="1"/>
  <c r="R12803" i="1"/>
  <c r="R12804" i="1"/>
  <c r="R12805" i="1"/>
  <c r="R12806" i="1"/>
  <c r="R12807" i="1"/>
  <c r="R12808" i="1"/>
  <c r="R12809" i="1"/>
  <c r="R12810" i="1"/>
  <c r="R12811" i="1"/>
  <c r="R12812" i="1"/>
  <c r="R12813" i="1"/>
  <c r="R12814" i="1"/>
  <c r="R12815" i="1"/>
  <c r="R12816" i="1"/>
  <c r="R12817" i="1"/>
  <c r="R12818" i="1"/>
  <c r="R12819" i="1"/>
  <c r="R12820" i="1"/>
  <c r="R12821" i="1"/>
  <c r="R12822" i="1"/>
  <c r="R12823" i="1"/>
  <c r="R12824" i="1"/>
  <c r="R12825" i="1"/>
  <c r="R12826" i="1"/>
  <c r="R12827" i="1"/>
  <c r="R12828" i="1"/>
  <c r="R12829" i="1"/>
  <c r="R12830" i="1"/>
  <c r="R12831" i="1"/>
  <c r="R12832" i="1"/>
  <c r="R12833" i="1"/>
  <c r="R12834" i="1"/>
  <c r="R12835" i="1"/>
  <c r="R12836" i="1"/>
  <c r="R12837" i="1"/>
  <c r="R12838" i="1"/>
  <c r="R12839" i="1"/>
  <c r="R12840" i="1"/>
  <c r="R12841" i="1"/>
  <c r="R12842" i="1"/>
  <c r="R12843" i="1"/>
  <c r="R12844" i="1"/>
  <c r="R12845" i="1"/>
  <c r="R12846" i="1"/>
  <c r="R12847" i="1"/>
  <c r="R12848" i="1"/>
  <c r="R12849" i="1"/>
  <c r="R12850" i="1"/>
  <c r="R12851" i="1"/>
  <c r="R12852" i="1"/>
  <c r="R12853" i="1"/>
  <c r="R12854" i="1"/>
  <c r="R12855" i="1"/>
  <c r="R12856" i="1"/>
  <c r="R12857" i="1"/>
  <c r="R12858" i="1"/>
  <c r="R12859" i="1"/>
  <c r="R12860" i="1"/>
  <c r="R12861" i="1"/>
  <c r="R12862" i="1"/>
  <c r="R12863" i="1"/>
  <c r="R12864" i="1"/>
  <c r="R12865" i="1"/>
  <c r="R12866" i="1"/>
  <c r="R12867" i="1"/>
  <c r="R12868" i="1"/>
  <c r="R12869" i="1"/>
  <c r="R12870" i="1"/>
  <c r="R12871" i="1"/>
  <c r="R12872" i="1"/>
  <c r="R12873" i="1"/>
  <c r="R12874" i="1"/>
  <c r="R12875" i="1"/>
  <c r="R12876" i="1"/>
  <c r="R12877" i="1"/>
  <c r="R12878" i="1"/>
  <c r="R12879" i="1"/>
  <c r="R12880" i="1"/>
  <c r="R12881" i="1"/>
  <c r="R12882" i="1"/>
  <c r="R12883" i="1"/>
  <c r="R12884" i="1"/>
  <c r="R12885" i="1"/>
  <c r="R12886" i="1"/>
  <c r="R12887" i="1"/>
  <c r="R12888" i="1"/>
  <c r="R12889" i="1"/>
  <c r="R12890" i="1"/>
  <c r="R12891" i="1"/>
  <c r="R12892" i="1"/>
  <c r="R12893" i="1"/>
  <c r="R12894" i="1"/>
  <c r="R12895" i="1"/>
  <c r="R12896" i="1"/>
  <c r="R12897" i="1"/>
  <c r="R12898" i="1"/>
  <c r="R12899" i="1"/>
  <c r="R12900" i="1"/>
  <c r="R12901" i="1"/>
  <c r="R12902" i="1"/>
  <c r="R12903" i="1"/>
  <c r="R12904" i="1"/>
  <c r="R12905" i="1"/>
  <c r="R12906" i="1"/>
  <c r="R12907" i="1"/>
  <c r="R12908" i="1"/>
  <c r="R12909" i="1"/>
  <c r="R12910" i="1"/>
  <c r="R12911" i="1"/>
  <c r="R12912" i="1"/>
  <c r="R12913" i="1"/>
  <c r="R12914" i="1"/>
  <c r="R12915" i="1"/>
  <c r="R12916" i="1"/>
  <c r="R12917" i="1"/>
  <c r="R12918" i="1"/>
  <c r="R12919" i="1"/>
  <c r="R12920" i="1"/>
  <c r="R12921" i="1"/>
  <c r="R12922" i="1"/>
  <c r="R12923" i="1"/>
  <c r="R12924" i="1"/>
  <c r="R12925" i="1"/>
  <c r="R12926" i="1"/>
  <c r="R12927" i="1"/>
  <c r="R12928" i="1"/>
  <c r="R12929" i="1"/>
  <c r="R12930" i="1"/>
  <c r="R12931" i="1"/>
  <c r="R12932" i="1"/>
  <c r="R12933" i="1"/>
  <c r="R12934" i="1"/>
  <c r="R12935" i="1"/>
  <c r="R12936" i="1"/>
  <c r="R12937" i="1"/>
  <c r="R12938" i="1"/>
  <c r="R12939" i="1"/>
  <c r="R12940" i="1"/>
  <c r="R12941" i="1"/>
  <c r="R12942" i="1"/>
  <c r="R12943" i="1"/>
  <c r="R12944" i="1"/>
  <c r="R12945" i="1"/>
  <c r="R12946" i="1"/>
  <c r="R12947" i="1"/>
  <c r="R12948" i="1"/>
  <c r="R12949" i="1"/>
  <c r="R12950" i="1"/>
  <c r="R12951" i="1"/>
  <c r="R12952" i="1"/>
  <c r="R12953" i="1"/>
  <c r="R12954" i="1"/>
  <c r="R12955" i="1"/>
  <c r="R12956" i="1"/>
  <c r="R12957" i="1"/>
  <c r="R12958" i="1"/>
  <c r="R12959" i="1"/>
  <c r="R12960" i="1"/>
  <c r="R12961" i="1"/>
  <c r="R12962" i="1"/>
  <c r="R12963" i="1"/>
  <c r="R12964" i="1"/>
  <c r="R12965" i="1"/>
  <c r="R12966" i="1"/>
  <c r="R12967" i="1"/>
  <c r="R12968" i="1"/>
  <c r="R12969" i="1"/>
  <c r="R12970" i="1"/>
  <c r="R12971" i="1"/>
  <c r="R12972" i="1"/>
  <c r="R12973" i="1"/>
  <c r="R12974" i="1"/>
  <c r="R12975" i="1"/>
  <c r="R12976" i="1"/>
  <c r="R12977" i="1"/>
  <c r="R12978" i="1"/>
  <c r="R12979" i="1"/>
  <c r="R12980" i="1"/>
  <c r="R12981" i="1"/>
  <c r="R12982" i="1"/>
  <c r="R12983" i="1"/>
  <c r="R12984" i="1"/>
  <c r="R12985" i="1"/>
  <c r="R12986" i="1"/>
  <c r="R12987" i="1"/>
  <c r="R12988" i="1"/>
  <c r="R12989" i="1"/>
  <c r="R12990" i="1"/>
  <c r="R12991" i="1"/>
  <c r="R12992" i="1"/>
  <c r="R12993" i="1"/>
  <c r="R12994" i="1"/>
  <c r="R12995" i="1"/>
  <c r="R12996" i="1"/>
  <c r="R12997" i="1"/>
  <c r="R12998" i="1"/>
  <c r="R12999" i="1"/>
  <c r="R13000" i="1"/>
  <c r="R13001" i="1"/>
  <c r="R13002" i="1"/>
  <c r="R13003" i="1"/>
  <c r="R13004" i="1"/>
  <c r="R13005" i="1"/>
  <c r="R13006" i="1"/>
  <c r="R13007" i="1"/>
  <c r="R13008" i="1"/>
  <c r="R13009" i="1"/>
  <c r="R13010" i="1"/>
  <c r="R13011" i="1"/>
  <c r="R13012" i="1"/>
  <c r="R13013" i="1"/>
  <c r="R13014" i="1"/>
  <c r="R13015" i="1"/>
  <c r="R13016" i="1"/>
  <c r="R13017" i="1"/>
  <c r="R13018" i="1"/>
  <c r="R13019" i="1"/>
  <c r="R13020" i="1"/>
  <c r="R13021" i="1"/>
  <c r="R13022" i="1"/>
  <c r="R13023" i="1"/>
  <c r="R13024" i="1"/>
  <c r="R13025" i="1"/>
  <c r="R13026" i="1"/>
  <c r="R13027" i="1"/>
  <c r="R13028" i="1"/>
  <c r="R13029" i="1"/>
  <c r="R13030" i="1"/>
  <c r="R13031" i="1"/>
  <c r="R13032" i="1"/>
  <c r="R13033" i="1"/>
  <c r="R13034" i="1"/>
  <c r="R13035" i="1"/>
  <c r="R13036" i="1"/>
  <c r="R13037" i="1"/>
  <c r="R13038" i="1"/>
  <c r="R13039" i="1"/>
  <c r="R13040" i="1"/>
  <c r="R13041" i="1"/>
  <c r="R13042" i="1"/>
  <c r="R13043" i="1"/>
  <c r="R13044" i="1"/>
  <c r="R13045" i="1"/>
  <c r="R13046" i="1"/>
  <c r="R13047" i="1"/>
  <c r="R13048" i="1"/>
  <c r="R13049" i="1"/>
  <c r="R13050" i="1"/>
  <c r="R13051" i="1"/>
  <c r="R13052" i="1"/>
  <c r="R13053" i="1"/>
  <c r="R13054" i="1"/>
  <c r="R13055" i="1"/>
  <c r="R13056" i="1"/>
  <c r="R13057" i="1"/>
  <c r="R13058" i="1"/>
  <c r="R13059" i="1"/>
  <c r="R13060" i="1"/>
  <c r="R13061" i="1"/>
  <c r="R13062" i="1"/>
  <c r="R13063" i="1"/>
  <c r="R13064" i="1"/>
  <c r="R13065" i="1"/>
  <c r="R13066" i="1"/>
  <c r="R13067" i="1"/>
  <c r="R13068" i="1"/>
  <c r="R13069" i="1"/>
  <c r="R13070" i="1"/>
  <c r="R13071" i="1"/>
  <c r="R13072" i="1"/>
  <c r="R13073" i="1"/>
  <c r="R13074" i="1"/>
  <c r="R13075" i="1"/>
  <c r="R13076" i="1"/>
  <c r="R13077" i="1"/>
  <c r="R13078" i="1"/>
  <c r="R13079" i="1"/>
  <c r="R13080" i="1"/>
  <c r="R13081" i="1"/>
  <c r="R13082" i="1"/>
  <c r="R13083" i="1"/>
  <c r="R13084" i="1"/>
  <c r="R13085" i="1"/>
  <c r="R13086" i="1"/>
  <c r="R13087" i="1"/>
  <c r="R13088" i="1"/>
  <c r="R13089" i="1"/>
  <c r="R13090" i="1"/>
  <c r="R13091" i="1"/>
  <c r="R13092" i="1"/>
  <c r="R13093" i="1"/>
  <c r="R13094" i="1"/>
  <c r="R13095" i="1"/>
  <c r="R13096" i="1"/>
  <c r="R13097" i="1"/>
  <c r="R13098" i="1"/>
  <c r="R13099" i="1"/>
  <c r="R13100" i="1"/>
  <c r="R13101" i="1"/>
  <c r="R13102" i="1"/>
  <c r="R13103" i="1"/>
  <c r="R13104" i="1"/>
  <c r="R13105" i="1"/>
  <c r="R13106" i="1"/>
  <c r="R13107" i="1"/>
  <c r="R13108" i="1"/>
  <c r="R13109" i="1"/>
  <c r="R13110" i="1"/>
  <c r="R13111" i="1"/>
  <c r="R13112" i="1"/>
  <c r="R13113" i="1"/>
  <c r="R13114" i="1"/>
  <c r="R13115" i="1"/>
  <c r="R13116" i="1"/>
  <c r="R13117" i="1"/>
  <c r="R13118" i="1"/>
  <c r="R13119" i="1"/>
  <c r="R13120" i="1"/>
  <c r="R13121" i="1"/>
  <c r="R13122" i="1"/>
  <c r="R13123" i="1"/>
  <c r="R13124" i="1"/>
  <c r="R13125" i="1"/>
  <c r="R13126" i="1"/>
  <c r="R13127" i="1"/>
  <c r="R13128" i="1"/>
  <c r="R13129" i="1"/>
  <c r="R13130" i="1"/>
  <c r="R13131" i="1"/>
  <c r="R13132" i="1"/>
  <c r="R13133" i="1"/>
  <c r="R13134" i="1"/>
  <c r="R13135" i="1"/>
  <c r="R13136" i="1"/>
  <c r="R13137" i="1"/>
  <c r="R13138" i="1"/>
  <c r="R13139" i="1"/>
  <c r="R13140" i="1"/>
  <c r="R13141" i="1"/>
  <c r="R13142" i="1"/>
  <c r="R13143" i="1"/>
  <c r="R13144" i="1"/>
  <c r="R13145" i="1"/>
  <c r="R13146" i="1"/>
  <c r="R13147" i="1"/>
  <c r="R13148" i="1"/>
  <c r="R13149" i="1"/>
  <c r="R13150" i="1"/>
  <c r="R13151" i="1"/>
  <c r="R13152" i="1"/>
  <c r="R13153" i="1"/>
  <c r="R13154" i="1"/>
  <c r="R13155" i="1"/>
  <c r="R13156" i="1"/>
  <c r="R13157" i="1"/>
  <c r="R13158" i="1"/>
  <c r="R13159" i="1"/>
  <c r="R13160" i="1"/>
  <c r="R13161" i="1"/>
  <c r="R13162" i="1"/>
  <c r="R13163" i="1"/>
  <c r="R13164" i="1"/>
  <c r="R13165" i="1"/>
  <c r="R13166" i="1"/>
  <c r="R13167" i="1"/>
  <c r="R13168" i="1"/>
  <c r="R13169" i="1"/>
  <c r="R13170" i="1"/>
  <c r="R13171" i="1"/>
  <c r="R13172" i="1"/>
  <c r="R13173" i="1"/>
  <c r="R13174" i="1"/>
  <c r="R13175" i="1"/>
  <c r="R13176" i="1"/>
  <c r="R13177" i="1"/>
  <c r="R13178" i="1"/>
  <c r="R13179" i="1"/>
  <c r="R13180" i="1"/>
  <c r="R13181" i="1"/>
  <c r="R13182" i="1"/>
  <c r="R13183" i="1"/>
  <c r="R13184" i="1"/>
  <c r="R13185" i="1"/>
  <c r="R13186" i="1"/>
  <c r="R13187" i="1"/>
  <c r="R13188" i="1"/>
  <c r="R13189" i="1"/>
  <c r="R13190" i="1"/>
  <c r="R13191" i="1"/>
  <c r="R13192" i="1"/>
  <c r="R13193" i="1"/>
  <c r="R13194" i="1"/>
  <c r="R13195" i="1"/>
  <c r="R13196" i="1"/>
  <c r="R13197" i="1"/>
  <c r="R13198" i="1"/>
  <c r="R13199" i="1"/>
  <c r="R13200" i="1"/>
  <c r="R13201" i="1"/>
  <c r="R13202" i="1"/>
  <c r="R13203" i="1"/>
  <c r="R13204" i="1"/>
  <c r="R13205" i="1"/>
  <c r="R13206" i="1"/>
  <c r="R13207" i="1"/>
  <c r="R13208" i="1"/>
  <c r="R13209" i="1"/>
  <c r="R13210" i="1"/>
  <c r="R13211" i="1"/>
  <c r="R13212" i="1"/>
  <c r="R13213" i="1"/>
  <c r="R13214" i="1"/>
  <c r="R13215" i="1"/>
  <c r="R13216" i="1"/>
  <c r="R13217" i="1"/>
  <c r="R13218" i="1"/>
  <c r="R13219" i="1"/>
  <c r="R13220" i="1"/>
  <c r="R13221" i="1"/>
  <c r="R13222" i="1"/>
  <c r="R13223" i="1"/>
  <c r="R13224" i="1"/>
  <c r="R13225" i="1"/>
  <c r="R13226" i="1"/>
  <c r="R13227" i="1"/>
  <c r="R13228" i="1"/>
  <c r="R13229" i="1"/>
  <c r="R13230" i="1"/>
  <c r="R13231" i="1"/>
  <c r="R13232" i="1"/>
  <c r="R13233" i="1"/>
  <c r="R13234" i="1"/>
  <c r="R13235" i="1"/>
  <c r="R13236" i="1"/>
  <c r="R13237" i="1"/>
  <c r="R13238" i="1"/>
  <c r="R13239" i="1"/>
  <c r="R13240" i="1"/>
  <c r="R13241" i="1"/>
  <c r="R13242" i="1"/>
  <c r="R13243" i="1"/>
  <c r="R13244" i="1"/>
  <c r="R13245" i="1"/>
  <c r="R13246" i="1"/>
  <c r="R13247" i="1"/>
  <c r="R13248" i="1"/>
  <c r="R13249" i="1"/>
  <c r="R13250" i="1"/>
  <c r="R13251" i="1"/>
  <c r="R13252" i="1"/>
  <c r="R13253" i="1"/>
  <c r="R13254" i="1"/>
  <c r="R13255" i="1"/>
  <c r="R13256" i="1"/>
  <c r="R13257" i="1"/>
  <c r="R13258" i="1"/>
  <c r="R13259" i="1"/>
  <c r="R13260" i="1"/>
  <c r="R13261" i="1"/>
  <c r="R13262" i="1"/>
  <c r="R13263" i="1"/>
  <c r="R13264" i="1"/>
  <c r="R13265" i="1"/>
  <c r="R13266" i="1"/>
  <c r="R13267" i="1"/>
  <c r="R13268" i="1"/>
  <c r="R13269" i="1"/>
  <c r="R13270" i="1"/>
  <c r="R13271" i="1"/>
  <c r="R13272" i="1"/>
  <c r="R13273" i="1"/>
  <c r="R13274" i="1"/>
  <c r="R13275" i="1"/>
  <c r="R13276" i="1"/>
  <c r="R13277" i="1"/>
  <c r="R13278" i="1"/>
  <c r="R13279" i="1"/>
  <c r="R13280" i="1"/>
  <c r="R13281" i="1"/>
  <c r="R13282" i="1"/>
  <c r="R13283" i="1"/>
  <c r="R13284" i="1"/>
  <c r="R13285" i="1"/>
  <c r="R13286" i="1"/>
  <c r="R13287" i="1"/>
  <c r="R13288" i="1"/>
  <c r="R13289" i="1"/>
  <c r="R13290" i="1"/>
  <c r="R13291" i="1"/>
  <c r="R13292" i="1"/>
  <c r="R13293" i="1"/>
  <c r="R13294" i="1"/>
  <c r="R13295" i="1"/>
  <c r="R13296" i="1"/>
  <c r="R13297" i="1"/>
  <c r="R13298" i="1"/>
  <c r="R13299" i="1"/>
  <c r="R13300" i="1"/>
  <c r="R13301" i="1"/>
  <c r="R13302" i="1"/>
  <c r="R13303" i="1"/>
  <c r="R13304" i="1"/>
  <c r="R13305" i="1"/>
  <c r="R13306" i="1"/>
  <c r="R13307" i="1"/>
  <c r="R13308" i="1"/>
  <c r="R13309" i="1"/>
  <c r="R13310" i="1"/>
  <c r="R13311" i="1"/>
  <c r="R13312" i="1"/>
  <c r="R13313" i="1"/>
  <c r="R13314" i="1"/>
  <c r="R13315" i="1"/>
  <c r="R13316" i="1"/>
  <c r="R13317" i="1"/>
  <c r="R13318" i="1"/>
  <c r="R13319" i="1"/>
  <c r="R13320" i="1"/>
  <c r="R13321" i="1"/>
  <c r="R13322" i="1"/>
  <c r="R13323" i="1"/>
  <c r="R13324" i="1"/>
  <c r="R13325" i="1"/>
  <c r="R13326" i="1"/>
  <c r="R13327" i="1"/>
  <c r="R13328" i="1"/>
  <c r="R13329" i="1"/>
  <c r="R13330" i="1"/>
  <c r="R13331" i="1"/>
  <c r="R13332" i="1"/>
  <c r="R13333" i="1"/>
  <c r="R13334" i="1"/>
  <c r="R13335" i="1"/>
  <c r="R13336" i="1"/>
  <c r="R13337" i="1"/>
  <c r="R13338" i="1"/>
  <c r="R13339" i="1"/>
  <c r="R13340" i="1"/>
  <c r="R13341" i="1"/>
  <c r="R13342" i="1"/>
  <c r="R13343" i="1"/>
  <c r="R13344" i="1"/>
  <c r="R13345" i="1"/>
  <c r="R13346" i="1"/>
  <c r="R13347" i="1"/>
  <c r="R13348" i="1"/>
  <c r="R13349" i="1"/>
  <c r="R13350" i="1"/>
  <c r="R13351" i="1"/>
  <c r="R13352" i="1"/>
  <c r="R13353" i="1"/>
  <c r="R13354" i="1"/>
  <c r="R13355" i="1"/>
  <c r="R13356" i="1"/>
  <c r="R13357" i="1"/>
  <c r="R13358" i="1"/>
  <c r="R13359" i="1"/>
  <c r="R13360" i="1"/>
  <c r="R13361" i="1"/>
  <c r="R13362" i="1"/>
  <c r="R13363" i="1"/>
  <c r="R13364" i="1"/>
  <c r="R13365" i="1"/>
  <c r="R13366" i="1"/>
  <c r="R13367" i="1"/>
  <c r="R13368" i="1"/>
  <c r="R13369" i="1"/>
  <c r="R13370" i="1"/>
  <c r="R13371" i="1"/>
  <c r="R13372" i="1"/>
  <c r="R13373" i="1"/>
  <c r="R13374" i="1"/>
  <c r="R13375" i="1"/>
  <c r="R13376" i="1"/>
  <c r="R13377" i="1"/>
  <c r="R13378" i="1"/>
  <c r="R13379" i="1"/>
  <c r="R13380" i="1"/>
  <c r="R13381" i="1"/>
  <c r="R13382" i="1"/>
  <c r="R13383" i="1"/>
  <c r="R13384" i="1"/>
  <c r="R13385" i="1"/>
  <c r="R13386" i="1"/>
  <c r="R13387" i="1"/>
  <c r="R13388" i="1"/>
  <c r="R13389" i="1"/>
  <c r="R13390" i="1"/>
  <c r="R13391" i="1"/>
  <c r="R13392" i="1"/>
  <c r="R13393" i="1"/>
  <c r="R13394" i="1"/>
  <c r="R13395" i="1"/>
  <c r="R13396" i="1"/>
  <c r="R13397" i="1"/>
  <c r="R13398" i="1"/>
  <c r="R13399" i="1"/>
  <c r="R13400" i="1"/>
  <c r="R13401" i="1"/>
  <c r="R13402" i="1"/>
  <c r="R13403" i="1"/>
  <c r="R13404" i="1"/>
  <c r="R13405" i="1"/>
  <c r="R13406" i="1"/>
  <c r="R13407" i="1"/>
  <c r="R13408" i="1"/>
  <c r="R13409" i="1"/>
  <c r="R13410" i="1"/>
  <c r="R13411" i="1"/>
  <c r="R13412" i="1"/>
  <c r="R13413" i="1"/>
  <c r="R13414" i="1"/>
  <c r="R13415" i="1"/>
  <c r="R13416" i="1"/>
  <c r="R13417" i="1"/>
  <c r="R13418" i="1"/>
  <c r="R13419" i="1"/>
  <c r="R13420" i="1"/>
  <c r="R13421" i="1"/>
  <c r="R13422" i="1"/>
  <c r="R13423" i="1"/>
  <c r="R13424" i="1"/>
  <c r="R13425" i="1"/>
  <c r="R13426" i="1"/>
  <c r="R13427" i="1"/>
  <c r="R13428" i="1"/>
  <c r="R13429" i="1"/>
  <c r="R13430" i="1"/>
  <c r="R13431" i="1"/>
  <c r="R13432" i="1"/>
  <c r="R13433" i="1"/>
  <c r="R13434" i="1"/>
  <c r="R13435" i="1"/>
  <c r="R13436" i="1"/>
  <c r="R13437" i="1"/>
  <c r="R13438" i="1"/>
  <c r="R13439" i="1"/>
  <c r="R13440" i="1"/>
  <c r="R13441" i="1"/>
  <c r="R13442" i="1"/>
  <c r="R13443" i="1"/>
  <c r="R13444" i="1"/>
  <c r="R13445" i="1"/>
  <c r="R13446" i="1"/>
  <c r="R13447" i="1"/>
  <c r="R13448" i="1"/>
  <c r="R13449" i="1"/>
  <c r="R13450" i="1"/>
  <c r="R13451" i="1"/>
  <c r="R13452" i="1"/>
  <c r="R13453" i="1"/>
  <c r="R13454" i="1"/>
  <c r="R13455" i="1"/>
  <c r="R13456" i="1"/>
  <c r="R13457" i="1"/>
  <c r="R13458" i="1"/>
  <c r="R13459" i="1"/>
  <c r="R13460" i="1"/>
  <c r="R13461" i="1"/>
  <c r="R13462" i="1"/>
  <c r="R13463" i="1"/>
  <c r="R13464" i="1"/>
  <c r="R13465" i="1"/>
  <c r="R13466" i="1"/>
  <c r="R13467" i="1"/>
  <c r="R13468" i="1"/>
  <c r="R13469" i="1"/>
  <c r="R13470" i="1"/>
  <c r="R13471" i="1"/>
  <c r="R13472" i="1"/>
  <c r="R13473" i="1"/>
  <c r="R13474" i="1"/>
  <c r="R13475" i="1"/>
  <c r="R13476" i="1"/>
  <c r="R13477" i="1"/>
  <c r="R13478" i="1"/>
  <c r="R13479" i="1"/>
  <c r="R13480" i="1"/>
  <c r="R13481" i="1"/>
  <c r="R13482" i="1"/>
  <c r="R13483" i="1"/>
  <c r="R13484" i="1"/>
  <c r="R13485" i="1"/>
  <c r="R13486" i="1"/>
  <c r="R13487" i="1"/>
  <c r="R13488" i="1"/>
  <c r="R13489" i="1"/>
  <c r="R13490" i="1"/>
  <c r="R13491" i="1"/>
  <c r="R13492" i="1"/>
  <c r="R13493" i="1"/>
  <c r="R13494" i="1"/>
  <c r="R13495" i="1"/>
  <c r="R13496" i="1"/>
  <c r="R13497" i="1"/>
  <c r="R13498" i="1"/>
  <c r="R13499" i="1"/>
  <c r="R13500" i="1"/>
  <c r="R13501" i="1"/>
  <c r="R13502" i="1"/>
  <c r="R13503" i="1"/>
  <c r="R13504" i="1"/>
  <c r="R13505" i="1"/>
  <c r="R13506" i="1"/>
  <c r="R13507" i="1"/>
  <c r="R13508" i="1"/>
  <c r="R13509" i="1"/>
  <c r="R13510" i="1"/>
  <c r="R13511" i="1"/>
  <c r="R13512" i="1"/>
  <c r="R13513" i="1"/>
  <c r="R13514" i="1"/>
  <c r="R13515" i="1"/>
  <c r="R13516" i="1"/>
  <c r="R13517" i="1"/>
  <c r="R13518" i="1"/>
  <c r="R13519" i="1"/>
  <c r="R13520" i="1"/>
  <c r="R13521" i="1"/>
  <c r="R13522" i="1"/>
  <c r="R13523" i="1"/>
  <c r="R13524" i="1"/>
  <c r="R13525" i="1"/>
  <c r="R13526" i="1"/>
  <c r="R13527" i="1"/>
  <c r="R13528" i="1"/>
  <c r="R13529" i="1"/>
  <c r="R13530" i="1"/>
  <c r="R13531" i="1"/>
  <c r="R13532" i="1"/>
  <c r="R13533" i="1"/>
  <c r="R13534" i="1"/>
  <c r="R13535" i="1"/>
  <c r="R13536" i="1"/>
  <c r="R13537" i="1"/>
  <c r="R13538" i="1"/>
  <c r="R13539" i="1"/>
  <c r="R13540" i="1"/>
  <c r="R13541" i="1"/>
  <c r="R13542" i="1"/>
  <c r="R13543" i="1"/>
  <c r="R13544" i="1"/>
  <c r="R13545" i="1"/>
  <c r="R13546" i="1"/>
  <c r="R13547" i="1"/>
  <c r="R13548" i="1"/>
  <c r="R13549" i="1"/>
  <c r="R13550" i="1"/>
  <c r="R13551" i="1"/>
  <c r="R13552" i="1"/>
  <c r="R13553" i="1"/>
  <c r="R13554" i="1"/>
  <c r="R13555" i="1"/>
  <c r="R13556" i="1"/>
  <c r="R13557" i="1"/>
  <c r="R13558" i="1"/>
  <c r="R13559" i="1"/>
  <c r="R13560" i="1"/>
  <c r="R13561" i="1"/>
  <c r="R13562" i="1"/>
  <c r="R13563" i="1"/>
  <c r="R13564" i="1"/>
  <c r="R13565" i="1"/>
  <c r="R13566" i="1"/>
  <c r="R13567" i="1"/>
  <c r="R13568" i="1"/>
  <c r="R13569" i="1"/>
  <c r="R13570" i="1"/>
  <c r="R13571" i="1"/>
  <c r="R13572" i="1"/>
  <c r="R13573" i="1"/>
  <c r="R13574" i="1"/>
  <c r="R13575" i="1"/>
  <c r="R13576" i="1"/>
  <c r="R13577" i="1"/>
  <c r="R13578" i="1"/>
  <c r="R13579" i="1"/>
  <c r="R13580" i="1"/>
  <c r="R13581" i="1"/>
  <c r="R13582" i="1"/>
  <c r="R13583" i="1"/>
  <c r="R13584" i="1"/>
  <c r="R13585" i="1"/>
  <c r="R13586" i="1"/>
  <c r="R13587" i="1"/>
  <c r="R13588" i="1"/>
  <c r="R13589" i="1"/>
  <c r="R13590" i="1"/>
  <c r="R13591" i="1"/>
  <c r="R13592" i="1"/>
  <c r="R13593" i="1"/>
  <c r="R13594" i="1"/>
  <c r="R13595" i="1"/>
  <c r="R13596" i="1"/>
  <c r="R13597" i="1"/>
  <c r="R13598" i="1"/>
  <c r="R13599" i="1"/>
  <c r="R13600" i="1"/>
  <c r="R13601" i="1"/>
  <c r="R13602" i="1"/>
  <c r="R13603" i="1"/>
  <c r="R13604" i="1"/>
  <c r="R13605" i="1"/>
  <c r="R13606" i="1"/>
  <c r="R13607" i="1"/>
  <c r="R13608" i="1"/>
  <c r="R13609" i="1"/>
  <c r="R13610" i="1"/>
  <c r="R13611" i="1"/>
  <c r="R13612" i="1"/>
  <c r="R13613" i="1"/>
  <c r="R13614" i="1"/>
  <c r="R13615" i="1"/>
  <c r="R13616" i="1"/>
  <c r="R13617" i="1"/>
  <c r="R13618" i="1"/>
  <c r="R13619" i="1"/>
  <c r="R13620" i="1"/>
  <c r="R13621" i="1"/>
  <c r="R13622" i="1"/>
  <c r="R13623" i="1"/>
  <c r="R13624" i="1"/>
  <c r="R13625" i="1"/>
  <c r="R13626" i="1"/>
  <c r="R13627" i="1"/>
  <c r="R13628" i="1"/>
  <c r="R13629" i="1"/>
  <c r="R13630" i="1"/>
  <c r="R13631" i="1"/>
  <c r="R13632" i="1"/>
  <c r="R13633" i="1"/>
  <c r="R13634" i="1"/>
  <c r="R13635" i="1"/>
  <c r="R13636" i="1"/>
  <c r="R13637" i="1"/>
  <c r="R13638" i="1"/>
  <c r="R13639" i="1"/>
  <c r="R13640" i="1"/>
  <c r="R13641" i="1"/>
  <c r="R13642" i="1"/>
  <c r="R13643" i="1"/>
  <c r="R13644" i="1"/>
  <c r="R13645" i="1"/>
  <c r="R13646" i="1"/>
  <c r="R13647" i="1"/>
  <c r="R13648" i="1"/>
  <c r="R13649" i="1"/>
  <c r="R13650" i="1"/>
  <c r="R13651" i="1"/>
  <c r="R13652" i="1"/>
  <c r="R13653" i="1"/>
  <c r="R13654" i="1"/>
  <c r="R13655" i="1"/>
  <c r="R13656" i="1"/>
  <c r="R13657" i="1"/>
  <c r="R13658" i="1"/>
  <c r="R13659" i="1"/>
  <c r="R13660" i="1"/>
  <c r="R13661" i="1"/>
  <c r="R13662" i="1"/>
  <c r="R13663" i="1"/>
  <c r="R13664" i="1"/>
  <c r="R13665" i="1"/>
  <c r="R13666" i="1"/>
  <c r="R13667" i="1"/>
  <c r="R13668" i="1"/>
  <c r="R13669" i="1"/>
  <c r="R13670" i="1"/>
  <c r="R13671" i="1"/>
  <c r="R13672" i="1"/>
  <c r="R13673" i="1"/>
  <c r="R13674" i="1"/>
  <c r="R13675" i="1"/>
  <c r="R13676" i="1"/>
  <c r="R13677" i="1"/>
  <c r="R13678" i="1"/>
  <c r="R13679" i="1"/>
  <c r="R13680" i="1"/>
  <c r="R13681" i="1"/>
  <c r="R13682" i="1"/>
  <c r="R13683" i="1"/>
  <c r="R13684" i="1"/>
  <c r="R13685" i="1"/>
  <c r="R13686" i="1"/>
  <c r="R13687" i="1"/>
  <c r="R13688" i="1"/>
  <c r="R13689" i="1"/>
  <c r="R13690" i="1"/>
  <c r="R13691" i="1"/>
  <c r="R13692" i="1"/>
  <c r="R13693" i="1"/>
  <c r="R13694" i="1"/>
  <c r="R13695" i="1"/>
  <c r="R13696" i="1"/>
  <c r="R13697" i="1"/>
  <c r="R13698" i="1"/>
  <c r="R13699" i="1"/>
  <c r="R13700" i="1"/>
  <c r="R13701" i="1"/>
  <c r="R13702" i="1"/>
  <c r="R13703" i="1"/>
  <c r="R13704" i="1"/>
  <c r="R13705" i="1"/>
  <c r="R13706" i="1"/>
  <c r="R13707" i="1"/>
  <c r="R13708" i="1"/>
  <c r="R13709" i="1"/>
  <c r="R13710" i="1"/>
  <c r="R13711" i="1"/>
  <c r="R13712" i="1"/>
  <c r="R13713" i="1"/>
  <c r="R13714" i="1"/>
  <c r="R13715" i="1"/>
  <c r="R13716" i="1"/>
  <c r="R13717" i="1"/>
  <c r="R13718" i="1"/>
  <c r="R13719" i="1"/>
  <c r="R13720" i="1"/>
  <c r="R13721" i="1"/>
  <c r="R13722" i="1"/>
  <c r="R13723" i="1"/>
  <c r="R13724" i="1"/>
  <c r="R13725" i="1"/>
  <c r="R13726" i="1"/>
  <c r="R13727" i="1"/>
  <c r="R13728" i="1"/>
  <c r="R13729" i="1"/>
  <c r="R13730" i="1"/>
  <c r="R13731" i="1"/>
  <c r="R13732" i="1"/>
  <c r="R13733" i="1"/>
  <c r="R13734" i="1"/>
  <c r="R13735" i="1"/>
  <c r="R13736" i="1"/>
  <c r="R13737" i="1"/>
  <c r="R13738" i="1"/>
  <c r="R13739" i="1"/>
  <c r="R13740" i="1"/>
  <c r="R13741" i="1"/>
  <c r="R13742" i="1"/>
  <c r="R13743" i="1"/>
  <c r="R13744" i="1"/>
  <c r="R13745" i="1"/>
  <c r="R13746" i="1"/>
  <c r="R13747" i="1"/>
  <c r="R13748" i="1"/>
  <c r="R13749" i="1"/>
  <c r="R13750" i="1"/>
  <c r="R13751" i="1"/>
  <c r="R13752" i="1"/>
  <c r="R13753" i="1"/>
  <c r="R13754" i="1"/>
  <c r="R13755" i="1"/>
  <c r="R13756" i="1"/>
  <c r="R13757" i="1"/>
  <c r="R13758" i="1"/>
  <c r="R13759" i="1"/>
  <c r="R13760" i="1"/>
  <c r="R13761" i="1"/>
  <c r="R13762" i="1"/>
  <c r="R13763" i="1"/>
  <c r="R13764" i="1"/>
  <c r="R13765" i="1"/>
  <c r="R13766" i="1"/>
  <c r="R13767" i="1"/>
  <c r="R13768" i="1"/>
  <c r="R13769" i="1"/>
  <c r="R13770" i="1"/>
  <c r="R13771" i="1"/>
  <c r="R13772" i="1"/>
  <c r="R13773" i="1"/>
  <c r="R13774" i="1"/>
  <c r="R13775" i="1"/>
  <c r="R13776" i="1"/>
  <c r="R13777" i="1"/>
  <c r="R13778" i="1"/>
  <c r="R13779" i="1"/>
  <c r="R13780" i="1"/>
  <c r="R13781" i="1"/>
  <c r="R13782" i="1"/>
  <c r="R13783" i="1"/>
  <c r="R13784" i="1"/>
  <c r="R13785" i="1"/>
  <c r="R13786" i="1"/>
  <c r="R13787" i="1"/>
  <c r="R13788" i="1"/>
  <c r="R13789" i="1"/>
  <c r="R13790" i="1"/>
  <c r="R13791" i="1"/>
  <c r="R13792" i="1"/>
  <c r="R13793" i="1"/>
  <c r="R13794" i="1"/>
  <c r="R13795" i="1"/>
  <c r="R13796" i="1"/>
  <c r="R13797" i="1"/>
  <c r="R13798" i="1"/>
  <c r="R13799" i="1"/>
  <c r="R13800" i="1"/>
  <c r="R13801" i="1"/>
  <c r="R13802" i="1"/>
  <c r="R13803" i="1"/>
  <c r="R13804" i="1"/>
  <c r="R13805" i="1"/>
  <c r="R13806" i="1"/>
  <c r="R13807" i="1"/>
  <c r="R13808" i="1"/>
  <c r="R13809" i="1"/>
  <c r="R13810" i="1"/>
  <c r="R13811" i="1"/>
  <c r="R13812" i="1"/>
  <c r="R13813" i="1"/>
  <c r="R13814" i="1"/>
  <c r="R13815" i="1"/>
  <c r="R13816" i="1"/>
  <c r="R13817" i="1"/>
  <c r="R13818" i="1"/>
  <c r="R13819" i="1"/>
  <c r="R13820" i="1"/>
  <c r="R13821" i="1"/>
  <c r="R13822" i="1"/>
  <c r="R13823" i="1"/>
  <c r="R13824" i="1"/>
  <c r="R13825" i="1"/>
  <c r="R13826" i="1"/>
  <c r="R13827" i="1"/>
  <c r="R13828" i="1"/>
  <c r="R13829" i="1"/>
  <c r="R13830" i="1"/>
  <c r="R13831" i="1"/>
  <c r="R13832" i="1"/>
  <c r="R13833" i="1"/>
  <c r="R13834" i="1"/>
  <c r="R13835" i="1"/>
  <c r="R13836" i="1"/>
  <c r="R13837" i="1"/>
  <c r="R13838" i="1"/>
  <c r="R13839" i="1"/>
  <c r="R13840" i="1"/>
  <c r="R13841" i="1"/>
  <c r="R13842" i="1"/>
  <c r="R13843" i="1"/>
  <c r="R13844" i="1"/>
  <c r="R13845" i="1"/>
  <c r="R13846" i="1"/>
  <c r="R13847" i="1"/>
  <c r="R13848" i="1"/>
  <c r="R13849" i="1"/>
  <c r="R13850" i="1"/>
  <c r="R13851" i="1"/>
  <c r="R13852" i="1"/>
  <c r="R13853" i="1"/>
  <c r="R13854" i="1"/>
  <c r="R13855" i="1"/>
  <c r="R13856" i="1"/>
  <c r="R13857" i="1"/>
  <c r="R13858" i="1"/>
  <c r="R13859" i="1"/>
  <c r="R13860" i="1"/>
  <c r="R13861" i="1"/>
  <c r="R13862" i="1"/>
  <c r="R13863" i="1"/>
  <c r="R13864" i="1"/>
  <c r="R13865" i="1"/>
  <c r="R13866" i="1"/>
  <c r="R13867" i="1"/>
  <c r="R13868" i="1"/>
  <c r="R13869" i="1"/>
  <c r="R13870" i="1"/>
  <c r="R13871" i="1"/>
  <c r="R13872" i="1"/>
  <c r="R13873" i="1"/>
  <c r="R13874" i="1"/>
  <c r="R13875" i="1"/>
  <c r="R13876" i="1"/>
  <c r="R13877" i="1"/>
  <c r="R13878" i="1"/>
  <c r="R13879" i="1"/>
  <c r="R13880" i="1"/>
  <c r="R13881" i="1"/>
  <c r="R13882" i="1"/>
  <c r="R13883" i="1"/>
  <c r="R13884" i="1"/>
  <c r="R13885" i="1"/>
  <c r="R13886" i="1"/>
  <c r="R13887" i="1"/>
  <c r="R13888" i="1"/>
  <c r="R13889" i="1"/>
  <c r="R13890" i="1"/>
  <c r="R13891" i="1"/>
  <c r="R13892" i="1"/>
  <c r="R13893" i="1"/>
  <c r="R13894" i="1"/>
  <c r="R13895" i="1"/>
  <c r="R13896" i="1"/>
  <c r="R13897" i="1"/>
  <c r="R13898" i="1"/>
  <c r="R13899" i="1"/>
  <c r="R13900" i="1"/>
  <c r="R13901" i="1"/>
  <c r="R13902" i="1"/>
  <c r="R13903" i="1"/>
  <c r="R13904" i="1"/>
  <c r="R13905" i="1"/>
  <c r="R13906" i="1"/>
  <c r="R13907" i="1"/>
  <c r="R13908" i="1"/>
  <c r="R13909" i="1"/>
  <c r="R13910" i="1"/>
  <c r="R13911" i="1"/>
  <c r="R13912" i="1"/>
  <c r="R13913" i="1"/>
  <c r="R13914" i="1"/>
  <c r="R13915" i="1"/>
  <c r="R13916" i="1"/>
  <c r="R13917" i="1"/>
  <c r="R13918" i="1"/>
  <c r="R13919" i="1"/>
  <c r="R13920" i="1"/>
  <c r="R13921" i="1"/>
  <c r="R13922" i="1"/>
  <c r="R13923" i="1"/>
  <c r="R13924" i="1"/>
  <c r="R13925" i="1"/>
  <c r="R13926" i="1"/>
  <c r="R13927" i="1"/>
  <c r="R13928" i="1"/>
  <c r="R13929" i="1"/>
  <c r="R13930" i="1"/>
  <c r="R13931" i="1"/>
  <c r="R13932" i="1"/>
  <c r="R13933" i="1"/>
  <c r="R13934" i="1"/>
  <c r="R13935" i="1"/>
  <c r="R13936" i="1"/>
  <c r="R13937" i="1"/>
  <c r="R13938" i="1"/>
  <c r="R13939" i="1"/>
  <c r="R13940" i="1"/>
  <c r="R13941" i="1"/>
  <c r="R13942" i="1"/>
  <c r="R13943" i="1"/>
  <c r="R13944" i="1"/>
  <c r="R13945" i="1"/>
  <c r="R13946" i="1"/>
  <c r="R13947" i="1"/>
  <c r="R13948" i="1"/>
  <c r="R13949" i="1"/>
  <c r="R13950" i="1"/>
  <c r="R13951" i="1"/>
  <c r="R13952" i="1"/>
  <c r="R13953" i="1"/>
  <c r="R13954" i="1"/>
  <c r="R13955" i="1"/>
  <c r="R13956" i="1"/>
  <c r="R13957" i="1"/>
  <c r="R13958" i="1"/>
  <c r="R13959" i="1"/>
  <c r="R13960" i="1"/>
  <c r="R13961" i="1"/>
  <c r="R13962" i="1"/>
  <c r="R13963" i="1"/>
  <c r="R13964" i="1"/>
  <c r="R13965" i="1"/>
  <c r="R13966" i="1"/>
  <c r="R13967" i="1"/>
  <c r="R13968" i="1"/>
  <c r="R13969" i="1"/>
  <c r="R13970" i="1"/>
  <c r="R13971" i="1"/>
  <c r="R13972" i="1"/>
  <c r="R13973" i="1"/>
  <c r="R13974" i="1"/>
  <c r="R13975" i="1"/>
  <c r="R13976" i="1"/>
  <c r="R13977" i="1"/>
  <c r="R13978" i="1"/>
  <c r="R13979" i="1"/>
  <c r="R13980" i="1"/>
  <c r="R13981" i="1"/>
  <c r="R13982" i="1"/>
  <c r="R13983" i="1"/>
  <c r="R13984" i="1"/>
  <c r="R13985" i="1"/>
  <c r="R13986" i="1"/>
  <c r="R13987" i="1"/>
  <c r="R13988" i="1"/>
  <c r="R13989" i="1"/>
  <c r="R13990" i="1"/>
  <c r="R13991" i="1"/>
  <c r="R13992" i="1"/>
  <c r="R13993" i="1"/>
  <c r="R13994" i="1"/>
  <c r="R13995" i="1"/>
  <c r="R13996" i="1"/>
  <c r="R13997" i="1"/>
  <c r="R13998" i="1"/>
  <c r="R13999" i="1"/>
  <c r="R14000" i="1"/>
  <c r="R14001" i="1"/>
  <c r="R14002" i="1"/>
  <c r="R14003" i="1"/>
  <c r="R14004" i="1"/>
  <c r="R14005" i="1"/>
  <c r="R14006" i="1"/>
  <c r="R14007" i="1"/>
  <c r="R14008" i="1"/>
  <c r="R14009" i="1"/>
  <c r="R14010" i="1"/>
  <c r="R14011" i="1"/>
  <c r="R14012" i="1"/>
  <c r="R14013" i="1"/>
  <c r="R14014" i="1"/>
  <c r="R14015" i="1"/>
  <c r="R14016" i="1"/>
  <c r="R14017" i="1"/>
  <c r="R14018" i="1"/>
  <c r="R14019" i="1"/>
  <c r="R14020" i="1"/>
  <c r="R14021" i="1"/>
  <c r="R14022" i="1"/>
  <c r="R14023" i="1"/>
  <c r="R14024" i="1"/>
  <c r="R14025" i="1"/>
  <c r="R14026" i="1"/>
  <c r="R14027" i="1"/>
  <c r="R14028" i="1"/>
  <c r="R14029" i="1"/>
  <c r="R14030" i="1"/>
  <c r="R14031" i="1"/>
  <c r="R14032" i="1"/>
  <c r="R14033" i="1"/>
  <c r="R14034" i="1"/>
  <c r="R14035" i="1"/>
  <c r="R14036" i="1"/>
  <c r="R14037" i="1"/>
  <c r="R14038" i="1"/>
  <c r="R14039" i="1"/>
  <c r="R14040" i="1"/>
  <c r="R14041" i="1"/>
  <c r="R14042" i="1"/>
  <c r="R14043" i="1"/>
  <c r="R14044" i="1"/>
  <c r="R14045" i="1"/>
  <c r="R14046" i="1"/>
  <c r="R14047" i="1"/>
  <c r="R14048" i="1"/>
  <c r="R14049" i="1"/>
  <c r="R14050" i="1"/>
  <c r="R14051" i="1"/>
  <c r="R14052" i="1"/>
  <c r="R14053" i="1"/>
  <c r="R14054" i="1"/>
  <c r="R14055" i="1"/>
  <c r="R14056" i="1"/>
  <c r="R14057" i="1"/>
  <c r="R14058" i="1"/>
  <c r="R14059" i="1"/>
  <c r="R14060" i="1"/>
  <c r="R14061" i="1"/>
  <c r="R14062" i="1"/>
  <c r="R14063" i="1"/>
  <c r="R14064" i="1"/>
  <c r="R14065" i="1"/>
  <c r="R14066" i="1"/>
  <c r="R14067" i="1"/>
  <c r="R14068" i="1"/>
  <c r="R14069" i="1"/>
  <c r="R14070" i="1"/>
  <c r="R14071" i="1"/>
  <c r="R14072" i="1"/>
  <c r="R14073" i="1"/>
  <c r="R14074" i="1"/>
  <c r="R14075" i="1"/>
  <c r="R14076" i="1"/>
  <c r="R14077" i="1"/>
  <c r="R14078" i="1"/>
  <c r="R14079" i="1"/>
  <c r="R14080" i="1"/>
  <c r="R14081" i="1"/>
  <c r="R14082" i="1"/>
  <c r="R14083" i="1"/>
  <c r="R14084" i="1"/>
  <c r="R14085" i="1"/>
  <c r="R14086" i="1"/>
  <c r="R14087" i="1"/>
  <c r="R14088" i="1"/>
  <c r="R14089" i="1"/>
  <c r="R14090" i="1"/>
  <c r="R14091" i="1"/>
  <c r="R14092" i="1"/>
  <c r="R14093" i="1"/>
  <c r="R14094" i="1"/>
  <c r="R14095" i="1"/>
  <c r="R14096" i="1"/>
  <c r="R14097" i="1"/>
  <c r="R14098" i="1"/>
  <c r="R14099" i="1"/>
  <c r="R14100" i="1"/>
  <c r="R14101" i="1"/>
  <c r="R14102" i="1"/>
  <c r="R14103" i="1"/>
  <c r="R14104" i="1"/>
  <c r="R14105" i="1"/>
  <c r="R14106" i="1"/>
  <c r="R14107" i="1"/>
  <c r="R14108" i="1"/>
  <c r="R14109" i="1"/>
  <c r="R14110" i="1"/>
  <c r="R14111" i="1"/>
  <c r="R14112" i="1"/>
  <c r="R14113" i="1"/>
  <c r="R14114" i="1"/>
  <c r="R14115" i="1"/>
  <c r="R14116" i="1"/>
  <c r="R14117" i="1"/>
  <c r="R14118" i="1"/>
  <c r="R14119" i="1"/>
  <c r="R14120" i="1"/>
  <c r="R14121" i="1"/>
  <c r="R14122" i="1"/>
  <c r="R14123" i="1"/>
  <c r="R14124" i="1"/>
  <c r="R14125" i="1"/>
  <c r="R14126" i="1"/>
  <c r="R14127" i="1"/>
  <c r="R14128" i="1"/>
  <c r="R14129" i="1"/>
  <c r="R14130" i="1"/>
  <c r="R14131" i="1"/>
  <c r="R14132" i="1"/>
  <c r="R14133" i="1"/>
  <c r="R14134" i="1"/>
  <c r="R14135" i="1"/>
  <c r="R14136" i="1"/>
  <c r="R14137" i="1"/>
  <c r="R14138" i="1"/>
  <c r="R14139" i="1"/>
  <c r="R14140" i="1"/>
  <c r="R14141" i="1"/>
  <c r="R14142" i="1"/>
  <c r="R14143" i="1"/>
  <c r="R14144" i="1"/>
  <c r="R14145" i="1"/>
  <c r="R14146" i="1"/>
  <c r="R14147" i="1"/>
  <c r="R14148" i="1"/>
  <c r="R14149" i="1"/>
  <c r="R14150" i="1"/>
  <c r="R14151" i="1"/>
  <c r="R14152" i="1"/>
  <c r="R14153" i="1"/>
  <c r="R14154" i="1"/>
  <c r="R14155" i="1"/>
  <c r="R14156" i="1"/>
  <c r="R14157" i="1"/>
  <c r="R14158" i="1"/>
  <c r="R14159" i="1"/>
  <c r="R14160" i="1"/>
  <c r="R14161" i="1"/>
  <c r="R14162" i="1"/>
  <c r="R14163" i="1"/>
  <c r="R14164" i="1"/>
  <c r="R14165" i="1"/>
  <c r="R14166" i="1"/>
  <c r="R14167" i="1"/>
  <c r="R14168" i="1"/>
  <c r="R14169" i="1"/>
  <c r="R14170" i="1"/>
  <c r="R14171" i="1"/>
  <c r="R14172" i="1"/>
  <c r="R14173" i="1"/>
  <c r="R14174" i="1"/>
  <c r="R14175" i="1"/>
  <c r="R14176" i="1"/>
  <c r="R14177" i="1"/>
  <c r="R14178" i="1"/>
  <c r="R14179" i="1"/>
  <c r="R14180" i="1"/>
  <c r="R14181" i="1"/>
  <c r="R14182" i="1"/>
  <c r="R14183" i="1"/>
  <c r="R14184" i="1"/>
  <c r="R14185" i="1"/>
  <c r="R14186" i="1"/>
  <c r="R14187" i="1"/>
  <c r="R14188" i="1"/>
  <c r="R14189" i="1"/>
  <c r="R14190" i="1"/>
  <c r="R14191" i="1"/>
  <c r="R14192" i="1"/>
  <c r="R14193" i="1"/>
  <c r="R14194" i="1"/>
  <c r="R14195" i="1"/>
  <c r="R14196" i="1"/>
  <c r="R14197" i="1"/>
  <c r="R14198" i="1"/>
  <c r="R14199" i="1"/>
  <c r="R14200" i="1"/>
  <c r="R14201" i="1"/>
  <c r="R14202" i="1"/>
  <c r="R14203" i="1"/>
  <c r="R14204" i="1"/>
  <c r="R14205" i="1"/>
  <c r="R14206" i="1"/>
  <c r="R14207" i="1"/>
  <c r="R14208" i="1"/>
  <c r="R14209" i="1"/>
  <c r="R14210" i="1"/>
  <c r="R14211" i="1"/>
  <c r="R14212" i="1"/>
  <c r="R14213" i="1"/>
  <c r="R14214" i="1"/>
  <c r="R14215" i="1"/>
  <c r="R14216" i="1"/>
  <c r="R14217" i="1"/>
  <c r="R14218" i="1"/>
  <c r="R14219" i="1"/>
  <c r="R14220" i="1"/>
  <c r="R14221" i="1"/>
  <c r="R14222" i="1"/>
  <c r="R14223" i="1"/>
  <c r="R14224" i="1"/>
  <c r="R14225" i="1"/>
  <c r="R14226" i="1"/>
  <c r="R14227" i="1"/>
  <c r="R14228" i="1"/>
  <c r="R14229" i="1"/>
  <c r="R14230" i="1"/>
  <c r="R14231" i="1"/>
  <c r="R14232" i="1"/>
  <c r="R14233" i="1"/>
  <c r="R14234" i="1"/>
  <c r="R14235" i="1"/>
  <c r="R14236" i="1"/>
  <c r="R14237" i="1"/>
  <c r="R14238" i="1"/>
  <c r="R14239" i="1"/>
  <c r="R14240" i="1"/>
  <c r="R14241" i="1"/>
  <c r="R14242" i="1"/>
  <c r="R14243" i="1"/>
  <c r="R14244" i="1"/>
  <c r="R14245" i="1"/>
  <c r="R14246" i="1"/>
  <c r="R14247" i="1"/>
  <c r="R14248" i="1"/>
  <c r="R14249" i="1"/>
  <c r="R14250" i="1"/>
  <c r="R14251" i="1"/>
  <c r="R14252" i="1"/>
  <c r="R14253" i="1"/>
  <c r="R14254" i="1"/>
  <c r="R14255" i="1"/>
  <c r="R14256" i="1"/>
  <c r="R14257" i="1"/>
  <c r="R14258" i="1"/>
  <c r="R14259" i="1"/>
  <c r="R14260" i="1"/>
  <c r="R14261" i="1"/>
  <c r="R14262" i="1"/>
  <c r="R14263" i="1"/>
  <c r="R14264" i="1"/>
  <c r="R14265" i="1"/>
  <c r="R14266" i="1"/>
  <c r="R14267" i="1"/>
  <c r="R14268" i="1"/>
  <c r="R14269" i="1"/>
  <c r="R14270" i="1"/>
  <c r="R14271" i="1"/>
  <c r="R14272" i="1"/>
  <c r="R14273" i="1"/>
  <c r="R14274" i="1"/>
  <c r="R14275" i="1"/>
  <c r="R14276" i="1"/>
  <c r="R14277" i="1"/>
  <c r="R14278" i="1"/>
  <c r="R14279" i="1"/>
  <c r="R14280" i="1"/>
  <c r="R14281" i="1"/>
  <c r="R14282" i="1"/>
  <c r="R14283" i="1"/>
  <c r="R14284" i="1"/>
  <c r="R14285" i="1"/>
  <c r="R14286" i="1"/>
  <c r="R14287" i="1"/>
  <c r="R14288" i="1"/>
  <c r="R14289" i="1"/>
  <c r="R14290" i="1"/>
  <c r="R14291" i="1"/>
  <c r="R14292" i="1"/>
  <c r="R14293" i="1"/>
  <c r="R14294" i="1"/>
  <c r="R14295" i="1"/>
  <c r="R14296" i="1"/>
  <c r="R14297" i="1"/>
  <c r="R14298" i="1"/>
  <c r="R14299" i="1"/>
  <c r="R14300" i="1"/>
  <c r="R14301" i="1"/>
  <c r="R14302" i="1"/>
  <c r="R14303" i="1"/>
  <c r="R14304" i="1"/>
  <c r="R14305" i="1"/>
  <c r="R14306" i="1"/>
  <c r="R14307" i="1"/>
  <c r="R14308" i="1"/>
  <c r="R14309" i="1"/>
  <c r="R14310" i="1"/>
  <c r="R14311" i="1"/>
  <c r="R14312" i="1"/>
  <c r="R14313" i="1"/>
  <c r="R14314" i="1"/>
  <c r="R14315" i="1"/>
  <c r="R14316" i="1"/>
  <c r="R14317" i="1"/>
  <c r="R14318" i="1"/>
  <c r="R14319" i="1"/>
  <c r="R14320" i="1"/>
  <c r="R14321" i="1"/>
  <c r="R14322" i="1"/>
  <c r="R14323" i="1"/>
  <c r="R14324" i="1"/>
  <c r="R14325" i="1"/>
  <c r="R14326" i="1"/>
  <c r="R14327" i="1"/>
  <c r="R14328" i="1"/>
  <c r="R14329" i="1"/>
  <c r="R14330" i="1"/>
  <c r="R14331" i="1"/>
  <c r="R14332" i="1"/>
  <c r="R14333" i="1"/>
  <c r="R14334" i="1"/>
  <c r="R14335" i="1"/>
  <c r="R14336" i="1"/>
  <c r="R14337" i="1"/>
  <c r="R14338" i="1"/>
  <c r="R14339" i="1"/>
  <c r="R14340" i="1"/>
  <c r="R14341" i="1"/>
  <c r="R14342" i="1"/>
  <c r="R14343" i="1"/>
  <c r="R14344" i="1"/>
  <c r="R14345" i="1"/>
  <c r="R14346" i="1"/>
  <c r="R14347" i="1"/>
  <c r="R14348" i="1"/>
  <c r="R14349" i="1"/>
  <c r="R14350" i="1"/>
  <c r="R14351" i="1"/>
  <c r="R14352" i="1"/>
  <c r="R14353" i="1"/>
  <c r="R14354" i="1"/>
  <c r="R14355" i="1"/>
  <c r="R14356" i="1"/>
  <c r="R14357" i="1"/>
  <c r="R14358" i="1"/>
  <c r="R14359" i="1"/>
  <c r="R14360" i="1"/>
  <c r="R14361" i="1"/>
  <c r="R14362" i="1"/>
  <c r="R14363" i="1"/>
  <c r="R14364" i="1"/>
  <c r="R14365" i="1"/>
  <c r="R14366" i="1"/>
  <c r="R14367" i="1"/>
  <c r="R14368" i="1"/>
  <c r="R14369" i="1"/>
  <c r="R14370" i="1"/>
  <c r="R14371" i="1"/>
  <c r="R14372" i="1"/>
  <c r="R14373" i="1"/>
  <c r="R14374" i="1"/>
  <c r="R14375" i="1"/>
  <c r="R14376" i="1"/>
  <c r="R14377" i="1"/>
  <c r="R14378" i="1"/>
  <c r="R14379" i="1"/>
  <c r="R14380" i="1"/>
  <c r="R14381" i="1"/>
  <c r="R14382" i="1"/>
  <c r="R14383" i="1"/>
  <c r="R14384" i="1"/>
  <c r="R14385" i="1"/>
  <c r="R14386" i="1"/>
  <c r="R14387" i="1"/>
  <c r="R14388" i="1"/>
  <c r="R14389" i="1"/>
  <c r="R14390" i="1"/>
  <c r="R14391" i="1"/>
  <c r="R14392" i="1"/>
  <c r="R14393" i="1"/>
  <c r="R14394" i="1"/>
  <c r="R14395" i="1"/>
  <c r="R14396" i="1"/>
  <c r="R14397" i="1"/>
  <c r="R14398" i="1"/>
  <c r="R14399" i="1"/>
  <c r="R14400" i="1"/>
  <c r="R14401" i="1"/>
  <c r="R14402" i="1"/>
  <c r="R14403" i="1"/>
  <c r="R14404" i="1"/>
  <c r="R14405" i="1"/>
  <c r="R14406" i="1"/>
  <c r="R14407" i="1"/>
  <c r="R14408" i="1"/>
  <c r="R14409" i="1"/>
  <c r="R14410" i="1"/>
  <c r="R14411" i="1"/>
  <c r="R14412" i="1"/>
  <c r="R14413" i="1"/>
  <c r="R14414" i="1"/>
  <c r="R14415" i="1"/>
  <c r="R14416" i="1"/>
  <c r="R14417" i="1"/>
  <c r="R14418" i="1"/>
  <c r="R14419" i="1"/>
  <c r="R14420" i="1"/>
  <c r="R14421" i="1"/>
  <c r="R14422" i="1"/>
  <c r="R14423" i="1"/>
  <c r="R14424" i="1"/>
  <c r="R14425" i="1"/>
  <c r="R14426" i="1"/>
  <c r="R14427" i="1"/>
  <c r="R14428" i="1"/>
  <c r="R14429" i="1"/>
  <c r="R14430" i="1"/>
  <c r="R14431" i="1"/>
  <c r="R14432" i="1"/>
  <c r="R14433" i="1"/>
  <c r="R14434" i="1"/>
  <c r="R14435" i="1"/>
  <c r="R14436" i="1"/>
  <c r="R14437" i="1"/>
  <c r="R14438" i="1"/>
  <c r="R14439" i="1"/>
  <c r="R14440" i="1"/>
  <c r="R14441" i="1"/>
  <c r="R14442" i="1"/>
  <c r="R14443" i="1"/>
  <c r="R14444" i="1"/>
  <c r="R14445" i="1"/>
  <c r="R14446" i="1"/>
  <c r="R14447" i="1"/>
  <c r="R14448" i="1"/>
  <c r="R14449" i="1"/>
  <c r="R14450" i="1"/>
  <c r="R14451" i="1"/>
  <c r="R14452" i="1"/>
  <c r="R14453" i="1"/>
  <c r="R14454" i="1"/>
  <c r="R14455" i="1"/>
  <c r="R14456" i="1"/>
  <c r="R14457" i="1"/>
  <c r="R14458" i="1"/>
  <c r="R14459" i="1"/>
  <c r="R14460" i="1"/>
  <c r="R14461" i="1"/>
  <c r="R14462" i="1"/>
  <c r="R14463" i="1"/>
  <c r="R14464" i="1"/>
  <c r="R14465" i="1"/>
  <c r="R14466" i="1"/>
  <c r="R14467" i="1"/>
  <c r="R14468" i="1"/>
  <c r="R14469" i="1"/>
  <c r="R14470" i="1"/>
  <c r="R14471" i="1"/>
  <c r="R14472" i="1"/>
  <c r="R14473" i="1"/>
  <c r="R14474" i="1"/>
  <c r="R14475" i="1"/>
  <c r="R14476" i="1"/>
  <c r="R14477" i="1"/>
  <c r="R14478" i="1"/>
  <c r="R14479" i="1"/>
  <c r="R14480" i="1"/>
  <c r="R14481" i="1"/>
  <c r="R14482" i="1"/>
  <c r="R14483" i="1"/>
  <c r="R14484" i="1"/>
  <c r="R14485" i="1"/>
  <c r="R14486" i="1"/>
  <c r="R14487" i="1"/>
  <c r="R14488" i="1"/>
  <c r="R14489" i="1"/>
  <c r="R14490" i="1"/>
  <c r="R14491" i="1"/>
  <c r="R14492" i="1"/>
  <c r="R14493" i="1"/>
  <c r="R14494" i="1"/>
  <c r="R14495" i="1"/>
  <c r="R14496" i="1"/>
  <c r="R14497" i="1"/>
  <c r="R14498" i="1"/>
  <c r="R14499" i="1"/>
  <c r="R14500" i="1"/>
  <c r="R14501" i="1"/>
  <c r="R14502" i="1"/>
  <c r="R14503" i="1"/>
  <c r="R14504" i="1"/>
  <c r="R14505" i="1"/>
  <c r="R14506" i="1"/>
  <c r="R14507" i="1"/>
  <c r="R14508" i="1"/>
  <c r="R14509" i="1"/>
  <c r="R14510" i="1"/>
  <c r="R14511" i="1"/>
  <c r="R14512" i="1"/>
  <c r="R14513" i="1"/>
  <c r="R14514" i="1"/>
  <c r="R14515" i="1"/>
  <c r="R14516" i="1"/>
  <c r="R14517" i="1"/>
  <c r="R14518" i="1"/>
  <c r="R14519" i="1"/>
  <c r="R14520" i="1"/>
  <c r="R14521" i="1"/>
  <c r="R14522" i="1"/>
  <c r="R14523" i="1"/>
  <c r="R14524" i="1"/>
  <c r="R14525" i="1"/>
  <c r="R14526" i="1"/>
  <c r="R14527" i="1"/>
  <c r="R14528" i="1"/>
  <c r="R14529" i="1"/>
  <c r="R14530" i="1"/>
  <c r="R14531" i="1"/>
  <c r="R14532" i="1"/>
  <c r="R14533" i="1"/>
  <c r="R14534" i="1"/>
  <c r="R14535" i="1"/>
  <c r="R14536" i="1"/>
  <c r="R14537" i="1"/>
  <c r="R14538" i="1"/>
  <c r="R14539" i="1"/>
  <c r="R14540" i="1"/>
  <c r="R14541" i="1"/>
  <c r="R14542" i="1"/>
  <c r="R14543" i="1"/>
  <c r="R14544" i="1"/>
  <c r="R14545" i="1"/>
  <c r="R14546" i="1"/>
  <c r="R14547" i="1"/>
  <c r="R14548" i="1"/>
  <c r="R14549" i="1"/>
  <c r="R14550" i="1"/>
  <c r="R14551" i="1"/>
  <c r="R14552" i="1"/>
  <c r="R14553" i="1"/>
  <c r="R14554" i="1"/>
  <c r="R14555" i="1"/>
  <c r="R14556" i="1"/>
  <c r="R14557" i="1"/>
  <c r="R14558" i="1"/>
  <c r="R14559" i="1"/>
  <c r="R14560" i="1"/>
  <c r="R14561" i="1"/>
  <c r="R14562" i="1"/>
  <c r="R14563" i="1"/>
  <c r="R14564" i="1"/>
  <c r="R14565" i="1"/>
  <c r="R14566" i="1"/>
  <c r="R14567" i="1"/>
  <c r="R14568" i="1"/>
  <c r="R14569" i="1"/>
  <c r="R14570" i="1"/>
  <c r="R14571" i="1"/>
  <c r="R14572" i="1"/>
  <c r="R14573" i="1"/>
  <c r="R14574" i="1"/>
  <c r="R14575" i="1"/>
  <c r="R14576" i="1"/>
  <c r="R14577" i="1"/>
  <c r="R14578" i="1"/>
  <c r="R14579" i="1"/>
  <c r="R14580" i="1"/>
  <c r="R14581" i="1"/>
  <c r="R14582" i="1"/>
  <c r="R14583" i="1"/>
  <c r="R14584" i="1"/>
  <c r="R14585" i="1"/>
  <c r="R14586" i="1"/>
  <c r="R14587" i="1"/>
  <c r="R14588" i="1"/>
  <c r="R14589" i="1"/>
  <c r="R14590" i="1"/>
  <c r="R14591" i="1"/>
  <c r="R14592" i="1"/>
  <c r="R14593" i="1"/>
  <c r="R14594" i="1"/>
  <c r="R14595" i="1"/>
  <c r="R14596" i="1"/>
  <c r="R14597" i="1"/>
  <c r="R14598" i="1"/>
  <c r="R14599" i="1"/>
  <c r="R14600" i="1"/>
  <c r="R14601" i="1"/>
  <c r="R14602" i="1"/>
  <c r="R14603" i="1"/>
  <c r="R14604" i="1"/>
  <c r="R14605" i="1"/>
  <c r="R14606" i="1"/>
  <c r="R14607" i="1"/>
  <c r="R14608" i="1"/>
  <c r="R14609" i="1"/>
  <c r="R14610" i="1"/>
  <c r="R14611" i="1"/>
  <c r="R14612" i="1"/>
  <c r="R14613" i="1"/>
  <c r="R14614" i="1"/>
  <c r="R14615" i="1"/>
  <c r="R14616" i="1"/>
  <c r="R14617" i="1"/>
  <c r="R14618" i="1"/>
  <c r="R14619" i="1"/>
  <c r="R14620" i="1"/>
  <c r="R14621" i="1"/>
  <c r="R14622" i="1"/>
  <c r="R14623" i="1"/>
  <c r="R14624" i="1"/>
  <c r="R14625" i="1"/>
  <c r="R14626" i="1"/>
  <c r="R14627" i="1"/>
  <c r="R14628" i="1"/>
  <c r="R14629" i="1"/>
  <c r="R14630" i="1"/>
  <c r="R14631" i="1"/>
  <c r="R14632" i="1"/>
  <c r="R14633" i="1"/>
  <c r="R14634" i="1"/>
  <c r="R14635" i="1"/>
  <c r="R14636" i="1"/>
  <c r="R14637" i="1"/>
  <c r="R14638" i="1"/>
  <c r="R14639" i="1"/>
  <c r="R14640" i="1"/>
  <c r="R14641" i="1"/>
  <c r="R14642" i="1"/>
  <c r="R14643" i="1"/>
  <c r="R14644" i="1"/>
  <c r="R14645" i="1"/>
  <c r="R14646" i="1"/>
  <c r="R14647" i="1"/>
  <c r="R14648" i="1"/>
  <c r="R14649" i="1"/>
  <c r="R14650" i="1"/>
  <c r="R14651" i="1"/>
  <c r="R14652" i="1"/>
  <c r="R14653" i="1"/>
  <c r="R14654" i="1"/>
  <c r="R14655" i="1"/>
  <c r="R14656" i="1"/>
  <c r="R14657" i="1"/>
  <c r="R14658" i="1"/>
  <c r="R14659" i="1"/>
  <c r="R14660" i="1"/>
  <c r="R14661" i="1"/>
  <c r="R14662" i="1"/>
  <c r="R14663" i="1"/>
  <c r="R14664" i="1"/>
  <c r="R14665" i="1"/>
  <c r="R14666" i="1"/>
  <c r="R14667" i="1"/>
  <c r="R14668" i="1"/>
  <c r="R14669" i="1"/>
  <c r="R14670" i="1"/>
  <c r="R14671" i="1"/>
  <c r="R14672" i="1"/>
  <c r="R14673" i="1"/>
  <c r="R14674" i="1"/>
  <c r="R14675" i="1"/>
  <c r="R14676" i="1"/>
  <c r="R14677" i="1"/>
  <c r="R14678" i="1"/>
  <c r="R14679" i="1"/>
  <c r="R14680" i="1"/>
  <c r="R14681" i="1"/>
  <c r="R14682" i="1"/>
  <c r="R14683" i="1"/>
  <c r="R14684" i="1"/>
  <c r="R14685" i="1"/>
  <c r="R14686" i="1"/>
  <c r="R14687" i="1"/>
  <c r="R14688" i="1"/>
  <c r="R14689" i="1"/>
  <c r="R14690" i="1"/>
  <c r="R14691" i="1"/>
  <c r="R14692" i="1"/>
  <c r="R14693" i="1"/>
  <c r="R14694" i="1"/>
  <c r="R14695" i="1"/>
  <c r="R14696" i="1"/>
  <c r="R14697" i="1"/>
  <c r="R14698" i="1"/>
  <c r="R14699" i="1"/>
  <c r="R14700" i="1"/>
  <c r="R14701" i="1"/>
  <c r="R14702" i="1"/>
  <c r="R14703" i="1"/>
  <c r="R14704" i="1"/>
  <c r="R14705" i="1"/>
  <c r="R14706" i="1"/>
  <c r="R14707" i="1"/>
  <c r="R14708" i="1"/>
  <c r="R14709" i="1"/>
  <c r="R14710" i="1"/>
  <c r="R14711" i="1"/>
  <c r="R14712" i="1"/>
  <c r="R14713" i="1"/>
  <c r="R14714" i="1"/>
  <c r="R14715" i="1"/>
  <c r="R14716" i="1"/>
  <c r="R14717" i="1"/>
  <c r="R14718" i="1"/>
  <c r="R14719" i="1"/>
  <c r="R14720" i="1"/>
  <c r="R14721" i="1"/>
  <c r="R14722" i="1"/>
  <c r="R14723" i="1"/>
  <c r="R14724" i="1"/>
  <c r="R14725" i="1"/>
  <c r="R14726" i="1"/>
  <c r="R14727" i="1"/>
  <c r="R14728" i="1"/>
  <c r="R14729" i="1"/>
  <c r="R14730" i="1"/>
  <c r="R14731" i="1"/>
  <c r="R14732" i="1"/>
  <c r="R14733" i="1"/>
  <c r="R14734" i="1"/>
  <c r="R14735" i="1"/>
  <c r="R14736" i="1"/>
  <c r="R14737" i="1"/>
  <c r="R14738" i="1"/>
  <c r="R14739" i="1"/>
  <c r="R14740" i="1"/>
  <c r="R14741" i="1"/>
  <c r="R14742" i="1"/>
  <c r="R14743" i="1"/>
  <c r="R14744" i="1"/>
  <c r="R14745" i="1"/>
  <c r="R14746" i="1"/>
  <c r="R14747" i="1"/>
  <c r="R14748" i="1"/>
  <c r="R14749" i="1"/>
  <c r="R14750" i="1"/>
  <c r="R14751" i="1"/>
  <c r="R14752" i="1"/>
  <c r="R14753" i="1"/>
  <c r="R14754" i="1"/>
  <c r="R14755" i="1"/>
  <c r="R14756" i="1"/>
  <c r="R14757" i="1"/>
  <c r="R14758" i="1"/>
  <c r="R14759" i="1"/>
  <c r="R14760" i="1"/>
  <c r="R14761" i="1"/>
  <c r="R14762" i="1"/>
  <c r="R14763" i="1"/>
  <c r="R14764" i="1"/>
  <c r="R14765" i="1"/>
  <c r="R14766" i="1"/>
  <c r="R14767" i="1"/>
  <c r="R14768" i="1"/>
  <c r="R14769" i="1"/>
  <c r="R14770" i="1"/>
  <c r="R14771" i="1"/>
  <c r="R14772" i="1"/>
  <c r="R14773" i="1"/>
  <c r="R14774" i="1"/>
  <c r="R14775" i="1"/>
  <c r="R14776" i="1"/>
  <c r="R14777" i="1"/>
  <c r="R14778" i="1"/>
  <c r="R14779" i="1"/>
  <c r="R14780" i="1"/>
  <c r="R14781" i="1"/>
  <c r="R14782" i="1"/>
  <c r="R14783" i="1"/>
  <c r="R14784" i="1"/>
  <c r="R14785" i="1"/>
  <c r="R14786" i="1"/>
  <c r="R14787" i="1"/>
  <c r="R14788" i="1"/>
  <c r="R14789" i="1"/>
  <c r="R14790" i="1"/>
  <c r="R14791" i="1"/>
  <c r="R14792" i="1"/>
  <c r="R14793" i="1"/>
  <c r="R14794" i="1"/>
  <c r="R14795" i="1"/>
  <c r="R14796" i="1"/>
  <c r="R14797" i="1"/>
  <c r="R14798" i="1"/>
  <c r="R14799" i="1"/>
  <c r="R14800" i="1"/>
  <c r="R14801" i="1"/>
  <c r="R14802" i="1"/>
  <c r="R14803" i="1"/>
  <c r="R14804" i="1"/>
  <c r="R14805" i="1"/>
  <c r="R14806" i="1"/>
  <c r="R14807" i="1"/>
  <c r="R14808" i="1"/>
  <c r="R14809" i="1"/>
  <c r="R14810" i="1"/>
  <c r="R14811" i="1"/>
  <c r="R14812" i="1"/>
  <c r="R14813" i="1"/>
  <c r="R14814" i="1"/>
  <c r="R14815" i="1"/>
  <c r="R14816" i="1"/>
  <c r="R14817" i="1"/>
  <c r="R14818" i="1"/>
  <c r="R14819" i="1"/>
  <c r="R14820" i="1"/>
  <c r="R14821" i="1"/>
  <c r="R14822" i="1"/>
  <c r="R14823" i="1"/>
  <c r="R14824" i="1"/>
  <c r="R14825" i="1"/>
  <c r="R14826" i="1"/>
  <c r="R14827" i="1"/>
  <c r="R14828" i="1"/>
  <c r="R14829" i="1"/>
  <c r="R14830" i="1"/>
  <c r="R14831" i="1"/>
  <c r="R14832" i="1"/>
  <c r="R14833" i="1"/>
  <c r="R14834" i="1"/>
  <c r="R14835" i="1"/>
  <c r="R14836" i="1"/>
  <c r="R14837" i="1"/>
  <c r="R14838" i="1"/>
  <c r="R14839" i="1"/>
  <c r="R14840" i="1"/>
  <c r="R14841" i="1"/>
  <c r="R14842" i="1"/>
  <c r="R14843" i="1"/>
  <c r="R14844" i="1"/>
  <c r="R14845" i="1"/>
  <c r="R14846" i="1"/>
  <c r="R14847" i="1"/>
  <c r="R14848" i="1"/>
  <c r="R14849" i="1"/>
  <c r="R14850" i="1"/>
  <c r="R14851" i="1"/>
  <c r="R14852" i="1"/>
  <c r="R14853" i="1"/>
  <c r="R14854" i="1"/>
  <c r="R14855" i="1"/>
  <c r="R14856" i="1"/>
  <c r="R14857" i="1"/>
  <c r="R14858" i="1"/>
  <c r="R14859" i="1"/>
  <c r="R14860" i="1"/>
  <c r="R14861" i="1"/>
  <c r="R14862" i="1"/>
  <c r="R14863" i="1"/>
  <c r="R14864" i="1"/>
  <c r="R14865" i="1"/>
  <c r="R14866" i="1"/>
  <c r="R14867" i="1"/>
  <c r="R14868" i="1"/>
  <c r="R14869" i="1"/>
  <c r="R14870" i="1"/>
  <c r="R14871" i="1"/>
  <c r="R14872" i="1"/>
  <c r="R14873" i="1"/>
  <c r="R14874" i="1"/>
  <c r="R14875" i="1"/>
  <c r="R14876" i="1"/>
  <c r="R14877" i="1"/>
  <c r="R14878" i="1"/>
  <c r="R14879" i="1"/>
  <c r="R14880" i="1"/>
  <c r="R14881" i="1"/>
  <c r="R14882" i="1"/>
  <c r="R14883" i="1"/>
  <c r="R14884" i="1"/>
  <c r="R14885" i="1"/>
  <c r="R14886" i="1"/>
  <c r="R14887" i="1"/>
  <c r="R14888" i="1"/>
  <c r="R14889" i="1"/>
  <c r="R14890" i="1"/>
  <c r="R14891" i="1"/>
  <c r="R14892" i="1"/>
  <c r="R14893" i="1"/>
  <c r="R14894" i="1"/>
  <c r="R14895" i="1"/>
  <c r="R14896" i="1"/>
  <c r="R14897" i="1"/>
  <c r="R14898" i="1"/>
  <c r="R14899" i="1"/>
  <c r="R14900" i="1"/>
  <c r="R14901" i="1"/>
  <c r="R14902" i="1"/>
  <c r="R14903" i="1"/>
  <c r="R14904" i="1"/>
  <c r="R14905" i="1"/>
  <c r="R14906" i="1"/>
  <c r="R14907" i="1"/>
  <c r="R14908" i="1"/>
  <c r="R14909" i="1"/>
  <c r="R14910" i="1"/>
  <c r="R14911" i="1"/>
  <c r="R14912" i="1"/>
  <c r="R14913" i="1"/>
  <c r="R14914" i="1"/>
  <c r="R14915" i="1"/>
  <c r="R14916" i="1"/>
  <c r="R14917" i="1"/>
  <c r="R14918" i="1"/>
  <c r="R14919" i="1"/>
  <c r="R14920" i="1"/>
  <c r="R14921" i="1"/>
  <c r="R14922" i="1"/>
  <c r="R14923" i="1"/>
  <c r="R14924" i="1"/>
  <c r="R14925" i="1"/>
  <c r="R14926" i="1"/>
  <c r="R14927" i="1"/>
  <c r="R14928" i="1"/>
  <c r="R14929" i="1"/>
  <c r="R14930" i="1"/>
  <c r="R14931" i="1"/>
  <c r="R14932" i="1"/>
  <c r="R14933" i="1"/>
  <c r="R14934" i="1"/>
  <c r="R14935" i="1"/>
  <c r="R14936" i="1"/>
  <c r="R14937" i="1"/>
  <c r="R14938" i="1"/>
  <c r="R14939" i="1"/>
  <c r="R14940" i="1"/>
  <c r="R14941" i="1"/>
  <c r="R14942" i="1"/>
  <c r="R14943" i="1"/>
  <c r="R14944" i="1"/>
  <c r="R14945" i="1"/>
  <c r="R14946" i="1"/>
  <c r="R14947" i="1"/>
  <c r="R14948" i="1"/>
  <c r="R14949" i="1"/>
  <c r="R14950" i="1"/>
  <c r="R14951" i="1"/>
  <c r="R14952" i="1"/>
  <c r="R14953" i="1"/>
  <c r="R14954" i="1"/>
  <c r="R14955" i="1"/>
  <c r="R14956" i="1"/>
  <c r="R14957" i="1"/>
  <c r="R14958" i="1"/>
  <c r="R14959" i="1"/>
  <c r="R14960" i="1"/>
  <c r="R14961" i="1"/>
  <c r="R14962" i="1"/>
  <c r="R14963" i="1"/>
  <c r="R14964" i="1"/>
  <c r="R14965" i="1"/>
  <c r="R14966" i="1"/>
  <c r="R14967" i="1"/>
  <c r="R14968" i="1"/>
  <c r="R14969" i="1"/>
  <c r="R14970" i="1"/>
  <c r="R14971" i="1"/>
  <c r="R14972" i="1"/>
  <c r="R14973" i="1"/>
  <c r="R14974" i="1"/>
  <c r="R14975" i="1"/>
  <c r="R14976" i="1"/>
  <c r="R14977" i="1"/>
  <c r="R14978" i="1"/>
  <c r="R14979" i="1"/>
  <c r="R14980" i="1"/>
  <c r="R14981" i="1"/>
  <c r="R14982" i="1"/>
  <c r="R14983" i="1"/>
  <c r="R14984" i="1"/>
  <c r="R14985" i="1"/>
  <c r="R14986" i="1"/>
  <c r="R14987" i="1"/>
  <c r="R14988" i="1"/>
  <c r="R14989" i="1"/>
  <c r="R14990" i="1"/>
  <c r="R14991" i="1"/>
  <c r="R14992" i="1"/>
  <c r="R14993" i="1"/>
  <c r="R14994" i="1"/>
  <c r="R14995" i="1"/>
  <c r="R14996" i="1"/>
  <c r="R14997" i="1"/>
  <c r="R14998" i="1"/>
  <c r="R14999" i="1"/>
  <c r="R15000" i="1"/>
  <c r="R15001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9996" i="1"/>
  <c r="Q9997" i="1"/>
  <c r="Q9998" i="1"/>
  <c r="Q9999" i="1"/>
  <c r="Q10000" i="1"/>
  <c r="Q10001" i="1"/>
  <c r="Q10002" i="1"/>
  <c r="Q10003" i="1"/>
  <c r="Q10004" i="1"/>
  <c r="Q10005" i="1"/>
  <c r="Q10006" i="1"/>
  <c r="Q10007" i="1"/>
  <c r="Q10008" i="1"/>
  <c r="Q10009" i="1"/>
  <c r="Q10010" i="1"/>
  <c r="Q10011" i="1"/>
  <c r="Q10012" i="1"/>
  <c r="Q10013" i="1"/>
  <c r="Q10014" i="1"/>
  <c r="Q10015" i="1"/>
  <c r="Q10016" i="1"/>
  <c r="Q10017" i="1"/>
  <c r="Q10018" i="1"/>
  <c r="Q10019" i="1"/>
  <c r="Q10020" i="1"/>
  <c r="Q10021" i="1"/>
  <c r="Q10022" i="1"/>
  <c r="Q10023" i="1"/>
  <c r="Q10024" i="1"/>
  <c r="Q10025" i="1"/>
  <c r="Q10026" i="1"/>
  <c r="Q10027" i="1"/>
  <c r="Q10028" i="1"/>
  <c r="Q10029" i="1"/>
  <c r="Q10030" i="1"/>
  <c r="Q10031" i="1"/>
  <c r="Q10032" i="1"/>
  <c r="Q10033" i="1"/>
  <c r="Q10034" i="1"/>
  <c r="Q10035" i="1"/>
  <c r="Q10036" i="1"/>
  <c r="Q10037" i="1"/>
  <c r="Q10038" i="1"/>
  <c r="Q10039" i="1"/>
  <c r="Q10040" i="1"/>
  <c r="Q10041" i="1"/>
  <c r="Q10042" i="1"/>
  <c r="Q10043" i="1"/>
  <c r="Q10044" i="1"/>
  <c r="Q10045" i="1"/>
  <c r="Q10046" i="1"/>
  <c r="Q10047" i="1"/>
  <c r="Q10048" i="1"/>
  <c r="Q10049" i="1"/>
  <c r="Q10050" i="1"/>
  <c r="Q10051" i="1"/>
  <c r="Q10052" i="1"/>
  <c r="Q10053" i="1"/>
  <c r="Q10054" i="1"/>
  <c r="Q10055" i="1"/>
  <c r="Q10056" i="1"/>
  <c r="Q10057" i="1"/>
  <c r="Q10058" i="1"/>
  <c r="Q10059" i="1"/>
  <c r="Q10060" i="1"/>
  <c r="Q10061" i="1"/>
  <c r="Q10062" i="1"/>
  <c r="Q10063" i="1"/>
  <c r="Q10064" i="1"/>
  <c r="Q10065" i="1"/>
  <c r="Q10066" i="1"/>
  <c r="Q10067" i="1"/>
  <c r="Q10068" i="1"/>
  <c r="Q10069" i="1"/>
  <c r="Q10070" i="1"/>
  <c r="Q10071" i="1"/>
  <c r="Q10072" i="1"/>
  <c r="Q10073" i="1"/>
  <c r="Q10074" i="1"/>
  <c r="Q10075" i="1"/>
  <c r="Q10076" i="1"/>
  <c r="Q10077" i="1"/>
  <c r="Q10078" i="1"/>
  <c r="Q10079" i="1"/>
  <c r="Q10080" i="1"/>
  <c r="Q10081" i="1"/>
  <c r="Q10082" i="1"/>
  <c r="Q10083" i="1"/>
  <c r="Q10084" i="1"/>
  <c r="Q10085" i="1"/>
  <c r="Q10086" i="1"/>
  <c r="Q10087" i="1"/>
  <c r="Q10088" i="1"/>
  <c r="Q10089" i="1"/>
  <c r="Q10090" i="1"/>
  <c r="Q10091" i="1"/>
  <c r="Q10092" i="1"/>
  <c r="Q10093" i="1"/>
  <c r="Q10094" i="1"/>
  <c r="Q10095" i="1"/>
  <c r="Q10096" i="1"/>
  <c r="Q10097" i="1"/>
  <c r="Q10098" i="1"/>
  <c r="Q10099" i="1"/>
  <c r="Q10100" i="1"/>
  <c r="Q10101" i="1"/>
  <c r="Q10102" i="1"/>
  <c r="Q10103" i="1"/>
  <c r="Q10104" i="1"/>
  <c r="Q10105" i="1"/>
  <c r="Q10106" i="1"/>
  <c r="Q10107" i="1"/>
  <c r="Q10108" i="1"/>
  <c r="Q10109" i="1"/>
  <c r="Q10110" i="1"/>
  <c r="Q10111" i="1"/>
  <c r="Q10112" i="1"/>
  <c r="Q10113" i="1"/>
  <c r="Q10114" i="1"/>
  <c r="Q10115" i="1"/>
  <c r="Q10116" i="1"/>
  <c r="Q10117" i="1"/>
  <c r="Q10118" i="1"/>
  <c r="Q10119" i="1"/>
  <c r="Q10120" i="1"/>
  <c r="Q10121" i="1"/>
  <c r="Q10122" i="1"/>
  <c r="Q10123" i="1"/>
  <c r="Q10124" i="1"/>
  <c r="Q10125" i="1"/>
  <c r="Q10126" i="1"/>
  <c r="Q10127" i="1"/>
  <c r="Q10128" i="1"/>
  <c r="Q10129" i="1"/>
  <c r="Q10130" i="1"/>
  <c r="Q10131" i="1"/>
  <c r="Q10132" i="1"/>
  <c r="Q10133" i="1"/>
  <c r="Q10134" i="1"/>
  <c r="Q10135" i="1"/>
  <c r="Q10136" i="1"/>
  <c r="Q10137" i="1"/>
  <c r="Q10138" i="1"/>
  <c r="Q10139" i="1"/>
  <c r="Q10140" i="1"/>
  <c r="Q10141" i="1"/>
  <c r="Q10142" i="1"/>
  <c r="Q10143" i="1"/>
  <c r="Q10144" i="1"/>
  <c r="Q10145" i="1"/>
  <c r="Q10146" i="1"/>
  <c r="Q10147" i="1"/>
  <c r="Q10148" i="1"/>
  <c r="Q10149" i="1"/>
  <c r="Q10150" i="1"/>
  <c r="Q10151" i="1"/>
  <c r="Q10152" i="1"/>
  <c r="Q10153" i="1"/>
  <c r="Q10154" i="1"/>
  <c r="Q10155" i="1"/>
  <c r="Q10156" i="1"/>
  <c r="Q10157" i="1"/>
  <c r="Q10158" i="1"/>
  <c r="Q10159" i="1"/>
  <c r="Q10160" i="1"/>
  <c r="Q10161" i="1"/>
  <c r="Q10162" i="1"/>
  <c r="Q10163" i="1"/>
  <c r="Q10164" i="1"/>
  <c r="Q10165" i="1"/>
  <c r="Q10166" i="1"/>
  <c r="Q10167" i="1"/>
  <c r="Q10168" i="1"/>
  <c r="Q10169" i="1"/>
  <c r="Q10170" i="1"/>
  <c r="Q10171" i="1"/>
  <c r="Q10172" i="1"/>
  <c r="Q10173" i="1"/>
  <c r="Q10174" i="1"/>
  <c r="Q10175" i="1"/>
  <c r="Q10176" i="1"/>
  <c r="Q10177" i="1"/>
  <c r="Q10178" i="1"/>
  <c r="Q10179" i="1"/>
  <c r="Q10180" i="1"/>
  <c r="Q10181" i="1"/>
  <c r="Q10182" i="1"/>
  <c r="Q10183" i="1"/>
  <c r="Q10184" i="1"/>
  <c r="Q10185" i="1"/>
  <c r="Q10186" i="1"/>
  <c r="Q10187" i="1"/>
  <c r="Q10188" i="1"/>
  <c r="Q10189" i="1"/>
  <c r="Q10190" i="1"/>
  <c r="Q10191" i="1"/>
  <c r="Q10192" i="1"/>
  <c r="Q10193" i="1"/>
  <c r="Q10194" i="1"/>
  <c r="Q10195" i="1"/>
  <c r="Q10196" i="1"/>
  <c r="Q10197" i="1"/>
  <c r="Q10198" i="1"/>
  <c r="Q10199" i="1"/>
  <c r="Q10200" i="1"/>
  <c r="Q10201" i="1"/>
  <c r="Q10202" i="1"/>
  <c r="Q10203" i="1"/>
  <c r="Q10204" i="1"/>
  <c r="Q10205" i="1"/>
  <c r="Q10206" i="1"/>
  <c r="Q10207" i="1"/>
  <c r="Q10208" i="1"/>
  <c r="Q10209" i="1"/>
  <c r="Q10210" i="1"/>
  <c r="Q10211" i="1"/>
  <c r="Q10212" i="1"/>
  <c r="Q10213" i="1"/>
  <c r="Q10214" i="1"/>
  <c r="Q10215" i="1"/>
  <c r="Q10216" i="1"/>
  <c r="Q10217" i="1"/>
  <c r="Q10218" i="1"/>
  <c r="Q10219" i="1"/>
  <c r="Q10220" i="1"/>
  <c r="Q10221" i="1"/>
  <c r="Q10222" i="1"/>
  <c r="Q10223" i="1"/>
  <c r="Q10224" i="1"/>
  <c r="Q10225" i="1"/>
  <c r="Q10226" i="1"/>
  <c r="Q10227" i="1"/>
  <c r="Q10228" i="1"/>
  <c r="Q10229" i="1"/>
  <c r="Q10230" i="1"/>
  <c r="Q10231" i="1"/>
  <c r="Q10232" i="1"/>
  <c r="Q10233" i="1"/>
  <c r="Q10234" i="1"/>
  <c r="Q10235" i="1"/>
  <c r="Q10236" i="1"/>
  <c r="Q10237" i="1"/>
  <c r="Q10238" i="1"/>
  <c r="Q10239" i="1"/>
  <c r="Q10240" i="1"/>
  <c r="Q10241" i="1"/>
  <c r="Q10242" i="1"/>
  <c r="Q10243" i="1"/>
  <c r="Q10244" i="1"/>
  <c r="Q10245" i="1"/>
  <c r="Q10246" i="1"/>
  <c r="Q10247" i="1"/>
  <c r="Q10248" i="1"/>
  <c r="Q10249" i="1"/>
  <c r="Q10250" i="1"/>
  <c r="Q10251" i="1"/>
  <c r="Q10252" i="1"/>
  <c r="Q10253" i="1"/>
  <c r="Q10254" i="1"/>
  <c r="Q10255" i="1"/>
  <c r="Q10256" i="1"/>
  <c r="Q10257" i="1"/>
  <c r="Q10258" i="1"/>
  <c r="Q10259" i="1"/>
  <c r="Q10260" i="1"/>
  <c r="Q10261" i="1"/>
  <c r="Q10262" i="1"/>
  <c r="Q10263" i="1"/>
  <c r="Q10264" i="1"/>
  <c r="Q10265" i="1"/>
  <c r="Q10266" i="1"/>
  <c r="Q10267" i="1"/>
  <c r="Q10268" i="1"/>
  <c r="Q10269" i="1"/>
  <c r="Q10270" i="1"/>
  <c r="Q10271" i="1"/>
  <c r="Q10272" i="1"/>
  <c r="Q10273" i="1"/>
  <c r="Q10274" i="1"/>
  <c r="Q10275" i="1"/>
  <c r="Q10276" i="1"/>
  <c r="Q10277" i="1"/>
  <c r="Q10278" i="1"/>
  <c r="Q10279" i="1"/>
  <c r="Q10280" i="1"/>
  <c r="Q10281" i="1"/>
  <c r="Q10282" i="1"/>
  <c r="Q10283" i="1"/>
  <c r="Q10284" i="1"/>
  <c r="Q10285" i="1"/>
  <c r="Q10286" i="1"/>
  <c r="Q10287" i="1"/>
  <c r="Q10288" i="1"/>
  <c r="Q10289" i="1"/>
  <c r="Q10290" i="1"/>
  <c r="Q10291" i="1"/>
  <c r="Q10292" i="1"/>
  <c r="Q10293" i="1"/>
  <c r="Q10294" i="1"/>
  <c r="Q10295" i="1"/>
  <c r="Q10296" i="1"/>
  <c r="Q10297" i="1"/>
  <c r="Q10298" i="1"/>
  <c r="Q10299" i="1"/>
  <c r="Q10300" i="1"/>
  <c r="Q10301" i="1"/>
  <c r="Q10302" i="1"/>
  <c r="Q10303" i="1"/>
  <c r="Q10304" i="1"/>
  <c r="Q10305" i="1"/>
  <c r="Q10306" i="1"/>
  <c r="Q10307" i="1"/>
  <c r="Q10308" i="1"/>
  <c r="Q10309" i="1"/>
  <c r="Q10310" i="1"/>
  <c r="Q10311" i="1"/>
  <c r="Q10312" i="1"/>
  <c r="Q10313" i="1"/>
  <c r="Q10314" i="1"/>
  <c r="Q10315" i="1"/>
  <c r="Q10316" i="1"/>
  <c r="Q10317" i="1"/>
  <c r="Q10318" i="1"/>
  <c r="Q10319" i="1"/>
  <c r="Q10320" i="1"/>
  <c r="Q10321" i="1"/>
  <c r="Q10322" i="1"/>
  <c r="Q10323" i="1"/>
  <c r="Q10324" i="1"/>
  <c r="Q10325" i="1"/>
  <c r="Q10326" i="1"/>
  <c r="Q10327" i="1"/>
  <c r="Q10328" i="1"/>
  <c r="Q10329" i="1"/>
  <c r="Q10330" i="1"/>
  <c r="Q10331" i="1"/>
  <c r="Q10332" i="1"/>
  <c r="Q10333" i="1"/>
  <c r="Q10334" i="1"/>
  <c r="Q10335" i="1"/>
  <c r="Q10336" i="1"/>
  <c r="Q10337" i="1"/>
  <c r="Q10338" i="1"/>
  <c r="Q10339" i="1"/>
  <c r="Q10340" i="1"/>
  <c r="Q10341" i="1"/>
  <c r="Q10342" i="1"/>
  <c r="Q10343" i="1"/>
  <c r="Q10344" i="1"/>
  <c r="Q10345" i="1"/>
  <c r="Q10346" i="1"/>
  <c r="Q10347" i="1"/>
  <c r="Q10348" i="1"/>
  <c r="Q10349" i="1"/>
  <c r="Q10350" i="1"/>
  <c r="Q10351" i="1"/>
  <c r="Q10352" i="1"/>
  <c r="Q10353" i="1"/>
  <c r="Q10354" i="1"/>
  <c r="Q10355" i="1"/>
  <c r="Q10356" i="1"/>
  <c r="Q10357" i="1"/>
  <c r="Q10358" i="1"/>
  <c r="Q10359" i="1"/>
  <c r="Q10360" i="1"/>
  <c r="Q10361" i="1"/>
  <c r="Q10362" i="1"/>
  <c r="Q10363" i="1"/>
  <c r="Q10364" i="1"/>
  <c r="Q10365" i="1"/>
  <c r="Q10366" i="1"/>
  <c r="Q10367" i="1"/>
  <c r="Q10368" i="1"/>
  <c r="Q10369" i="1"/>
  <c r="Q10370" i="1"/>
  <c r="Q10371" i="1"/>
  <c r="Q10372" i="1"/>
  <c r="Q10373" i="1"/>
  <c r="Q10374" i="1"/>
  <c r="Q10375" i="1"/>
  <c r="Q10376" i="1"/>
  <c r="Q10377" i="1"/>
  <c r="Q10378" i="1"/>
  <c r="Q10379" i="1"/>
  <c r="Q10380" i="1"/>
  <c r="Q10381" i="1"/>
  <c r="Q10382" i="1"/>
  <c r="Q10383" i="1"/>
  <c r="Q10384" i="1"/>
  <c r="Q10385" i="1"/>
  <c r="Q10386" i="1"/>
  <c r="Q10387" i="1"/>
  <c r="Q10388" i="1"/>
  <c r="Q10389" i="1"/>
  <c r="Q10390" i="1"/>
  <c r="Q10391" i="1"/>
  <c r="Q10392" i="1"/>
  <c r="Q10393" i="1"/>
  <c r="Q10394" i="1"/>
  <c r="Q10395" i="1"/>
  <c r="Q10396" i="1"/>
  <c r="Q10397" i="1"/>
  <c r="Q10398" i="1"/>
  <c r="Q10399" i="1"/>
  <c r="Q10400" i="1"/>
  <c r="Q10401" i="1"/>
  <c r="Q10402" i="1"/>
  <c r="Q10403" i="1"/>
  <c r="Q10404" i="1"/>
  <c r="Q10405" i="1"/>
  <c r="Q10406" i="1"/>
  <c r="Q10407" i="1"/>
  <c r="Q10408" i="1"/>
  <c r="Q10409" i="1"/>
  <c r="Q10410" i="1"/>
  <c r="Q10411" i="1"/>
  <c r="Q10412" i="1"/>
  <c r="Q10413" i="1"/>
  <c r="Q10414" i="1"/>
  <c r="Q10415" i="1"/>
  <c r="Q10416" i="1"/>
  <c r="Q10417" i="1"/>
  <c r="Q10418" i="1"/>
  <c r="Q10419" i="1"/>
  <c r="Q10420" i="1"/>
  <c r="Q10421" i="1"/>
  <c r="Q10422" i="1"/>
  <c r="Q10423" i="1"/>
  <c r="Q10424" i="1"/>
  <c r="Q10425" i="1"/>
  <c r="Q10426" i="1"/>
  <c r="Q10427" i="1"/>
  <c r="Q10428" i="1"/>
  <c r="Q10429" i="1"/>
  <c r="Q10430" i="1"/>
  <c r="Q10431" i="1"/>
  <c r="Q10432" i="1"/>
  <c r="Q10433" i="1"/>
  <c r="Q10434" i="1"/>
  <c r="Q10435" i="1"/>
  <c r="Q10436" i="1"/>
  <c r="Q10437" i="1"/>
  <c r="Q10438" i="1"/>
  <c r="Q10439" i="1"/>
  <c r="Q10440" i="1"/>
  <c r="Q10441" i="1"/>
  <c r="Q10442" i="1"/>
  <c r="Q10443" i="1"/>
  <c r="Q10444" i="1"/>
  <c r="Q10445" i="1"/>
  <c r="Q10446" i="1"/>
  <c r="Q10447" i="1"/>
  <c r="Q10448" i="1"/>
  <c r="Q10449" i="1"/>
  <c r="Q10450" i="1"/>
  <c r="Q10451" i="1"/>
  <c r="Q10452" i="1"/>
  <c r="Q10453" i="1"/>
  <c r="Q10454" i="1"/>
  <c r="Q10455" i="1"/>
  <c r="Q10456" i="1"/>
  <c r="Q10457" i="1"/>
  <c r="Q10458" i="1"/>
  <c r="Q10459" i="1"/>
  <c r="Q10460" i="1"/>
  <c r="Q10461" i="1"/>
  <c r="Q10462" i="1"/>
  <c r="Q10463" i="1"/>
  <c r="Q10464" i="1"/>
  <c r="Q10465" i="1"/>
  <c r="Q10466" i="1"/>
  <c r="Q10467" i="1"/>
  <c r="Q10468" i="1"/>
  <c r="Q10469" i="1"/>
  <c r="Q10470" i="1"/>
  <c r="Q10471" i="1"/>
  <c r="Q10472" i="1"/>
  <c r="Q10473" i="1"/>
  <c r="Q10474" i="1"/>
  <c r="Q10475" i="1"/>
  <c r="Q10476" i="1"/>
  <c r="Q10477" i="1"/>
  <c r="Q10478" i="1"/>
  <c r="Q10479" i="1"/>
  <c r="Q10480" i="1"/>
  <c r="Q10481" i="1"/>
  <c r="Q10482" i="1"/>
  <c r="Q10483" i="1"/>
  <c r="Q10484" i="1"/>
  <c r="Q10485" i="1"/>
  <c r="Q10486" i="1"/>
  <c r="Q10487" i="1"/>
  <c r="Q10488" i="1"/>
  <c r="Q10489" i="1"/>
  <c r="Q10490" i="1"/>
  <c r="Q10491" i="1"/>
  <c r="Q10492" i="1"/>
  <c r="Q10493" i="1"/>
  <c r="Q10494" i="1"/>
  <c r="Q10495" i="1"/>
  <c r="Q10496" i="1"/>
  <c r="Q10497" i="1"/>
  <c r="Q10498" i="1"/>
  <c r="Q10499" i="1"/>
  <c r="Q10500" i="1"/>
  <c r="Q10501" i="1"/>
  <c r="Q10502" i="1"/>
  <c r="Q10503" i="1"/>
  <c r="Q10504" i="1"/>
  <c r="Q10505" i="1"/>
  <c r="Q10506" i="1"/>
  <c r="Q10507" i="1"/>
  <c r="Q10508" i="1"/>
  <c r="Q10509" i="1"/>
  <c r="Q10510" i="1"/>
  <c r="Q10511" i="1"/>
  <c r="Q10512" i="1"/>
  <c r="Q10513" i="1"/>
  <c r="Q10514" i="1"/>
  <c r="Q10515" i="1"/>
  <c r="Q10516" i="1"/>
  <c r="Q10517" i="1"/>
  <c r="Q10518" i="1"/>
  <c r="Q10519" i="1"/>
  <c r="Q10520" i="1"/>
  <c r="Q10521" i="1"/>
  <c r="Q10522" i="1"/>
  <c r="Q10523" i="1"/>
  <c r="Q10524" i="1"/>
  <c r="Q10525" i="1"/>
  <c r="Q10526" i="1"/>
  <c r="Q10527" i="1"/>
  <c r="Q10528" i="1"/>
  <c r="Q10529" i="1"/>
  <c r="Q10530" i="1"/>
  <c r="Q10531" i="1"/>
  <c r="Q10532" i="1"/>
  <c r="Q10533" i="1"/>
  <c r="Q10534" i="1"/>
  <c r="Q10535" i="1"/>
  <c r="Q10536" i="1"/>
  <c r="Q10537" i="1"/>
  <c r="Q10538" i="1"/>
  <c r="Q10539" i="1"/>
  <c r="Q10540" i="1"/>
  <c r="Q10541" i="1"/>
  <c r="Q10542" i="1"/>
  <c r="Q10543" i="1"/>
  <c r="Q10544" i="1"/>
  <c r="Q10545" i="1"/>
  <c r="Q10546" i="1"/>
  <c r="Q10547" i="1"/>
  <c r="Q10548" i="1"/>
  <c r="Q10549" i="1"/>
  <c r="Q10550" i="1"/>
  <c r="Q10551" i="1"/>
  <c r="Q10552" i="1"/>
  <c r="Q10553" i="1"/>
  <c r="Q10554" i="1"/>
  <c r="Q10555" i="1"/>
  <c r="Q10556" i="1"/>
  <c r="Q10557" i="1"/>
  <c r="Q10558" i="1"/>
  <c r="Q10559" i="1"/>
  <c r="Q10560" i="1"/>
  <c r="Q10561" i="1"/>
  <c r="Q10562" i="1"/>
  <c r="Q10563" i="1"/>
  <c r="Q10564" i="1"/>
  <c r="Q10565" i="1"/>
  <c r="Q10566" i="1"/>
  <c r="Q10567" i="1"/>
  <c r="Q10568" i="1"/>
  <c r="Q10569" i="1"/>
  <c r="Q10570" i="1"/>
  <c r="Q10571" i="1"/>
  <c r="Q10572" i="1"/>
  <c r="Q10573" i="1"/>
  <c r="Q10574" i="1"/>
  <c r="Q10575" i="1"/>
  <c r="Q10576" i="1"/>
  <c r="Q10577" i="1"/>
  <c r="Q10578" i="1"/>
  <c r="Q10579" i="1"/>
  <c r="Q10580" i="1"/>
  <c r="Q10581" i="1"/>
  <c r="Q10582" i="1"/>
  <c r="Q10583" i="1"/>
  <c r="Q10584" i="1"/>
  <c r="Q10585" i="1"/>
  <c r="Q10586" i="1"/>
  <c r="Q10587" i="1"/>
  <c r="Q10588" i="1"/>
  <c r="Q10589" i="1"/>
  <c r="Q10590" i="1"/>
  <c r="Q10591" i="1"/>
  <c r="Q10592" i="1"/>
  <c r="Q10593" i="1"/>
  <c r="Q10594" i="1"/>
  <c r="Q10595" i="1"/>
  <c r="Q10596" i="1"/>
  <c r="Q10597" i="1"/>
  <c r="Q10598" i="1"/>
  <c r="Q10599" i="1"/>
  <c r="Q10600" i="1"/>
  <c r="Q10601" i="1"/>
  <c r="Q10602" i="1"/>
  <c r="Q10603" i="1"/>
  <c r="Q10604" i="1"/>
  <c r="Q10605" i="1"/>
  <c r="Q10606" i="1"/>
  <c r="Q10607" i="1"/>
  <c r="Q10608" i="1"/>
  <c r="Q10609" i="1"/>
  <c r="Q10610" i="1"/>
  <c r="Q10611" i="1"/>
  <c r="Q10612" i="1"/>
  <c r="Q10613" i="1"/>
  <c r="Q10614" i="1"/>
  <c r="Q10615" i="1"/>
  <c r="Q10616" i="1"/>
  <c r="Q10617" i="1"/>
  <c r="Q10618" i="1"/>
  <c r="Q10619" i="1"/>
  <c r="Q10620" i="1"/>
  <c r="Q10621" i="1"/>
  <c r="Q10622" i="1"/>
  <c r="Q10623" i="1"/>
  <c r="Q10624" i="1"/>
  <c r="Q10625" i="1"/>
  <c r="Q10626" i="1"/>
  <c r="Q10627" i="1"/>
  <c r="Q10628" i="1"/>
  <c r="Q10629" i="1"/>
  <c r="Q10630" i="1"/>
  <c r="Q10631" i="1"/>
  <c r="Q10632" i="1"/>
  <c r="Q10633" i="1"/>
  <c r="Q10634" i="1"/>
  <c r="Q10635" i="1"/>
  <c r="Q10636" i="1"/>
  <c r="Q10637" i="1"/>
  <c r="Q10638" i="1"/>
  <c r="Q10639" i="1"/>
  <c r="Q10640" i="1"/>
  <c r="Q10641" i="1"/>
  <c r="Q10642" i="1"/>
  <c r="Q10643" i="1"/>
  <c r="Q10644" i="1"/>
  <c r="Q10645" i="1"/>
  <c r="Q10646" i="1"/>
  <c r="Q10647" i="1"/>
  <c r="Q10648" i="1"/>
  <c r="Q10649" i="1"/>
  <c r="Q10650" i="1"/>
  <c r="Q10651" i="1"/>
  <c r="Q10652" i="1"/>
  <c r="Q10653" i="1"/>
  <c r="Q10654" i="1"/>
  <c r="Q10655" i="1"/>
  <c r="Q10656" i="1"/>
  <c r="Q10657" i="1"/>
  <c r="Q10658" i="1"/>
  <c r="Q10659" i="1"/>
  <c r="Q10660" i="1"/>
  <c r="Q10661" i="1"/>
  <c r="Q10662" i="1"/>
  <c r="Q10663" i="1"/>
  <c r="Q10664" i="1"/>
  <c r="Q10665" i="1"/>
  <c r="Q10666" i="1"/>
  <c r="Q10667" i="1"/>
  <c r="Q10668" i="1"/>
  <c r="Q10669" i="1"/>
  <c r="Q10670" i="1"/>
  <c r="Q10671" i="1"/>
  <c r="Q10672" i="1"/>
  <c r="Q10673" i="1"/>
  <c r="Q10674" i="1"/>
  <c r="Q10675" i="1"/>
  <c r="Q10676" i="1"/>
  <c r="Q10677" i="1"/>
  <c r="Q10678" i="1"/>
  <c r="Q10679" i="1"/>
  <c r="Q10680" i="1"/>
  <c r="Q10681" i="1"/>
  <c r="Q10682" i="1"/>
  <c r="Q10683" i="1"/>
  <c r="Q10684" i="1"/>
  <c r="Q10685" i="1"/>
  <c r="Q10686" i="1"/>
  <c r="Q10687" i="1"/>
  <c r="Q10688" i="1"/>
  <c r="Q10689" i="1"/>
  <c r="Q10690" i="1"/>
  <c r="Q10691" i="1"/>
  <c r="Q10692" i="1"/>
  <c r="Q10693" i="1"/>
  <c r="Q10694" i="1"/>
  <c r="Q10695" i="1"/>
  <c r="Q10696" i="1"/>
  <c r="Q10697" i="1"/>
  <c r="Q10698" i="1"/>
  <c r="Q10699" i="1"/>
  <c r="Q10700" i="1"/>
  <c r="Q10701" i="1"/>
  <c r="Q10702" i="1"/>
  <c r="Q10703" i="1"/>
  <c r="Q10704" i="1"/>
  <c r="Q10705" i="1"/>
  <c r="Q10706" i="1"/>
  <c r="Q10707" i="1"/>
  <c r="Q10708" i="1"/>
  <c r="Q10709" i="1"/>
  <c r="Q10710" i="1"/>
  <c r="Q10711" i="1"/>
  <c r="Q10712" i="1"/>
  <c r="Q10713" i="1"/>
  <c r="Q10714" i="1"/>
  <c r="Q10715" i="1"/>
  <c r="Q10716" i="1"/>
  <c r="Q10717" i="1"/>
  <c r="Q10718" i="1"/>
  <c r="Q10719" i="1"/>
  <c r="Q10720" i="1"/>
  <c r="Q10721" i="1"/>
  <c r="Q10722" i="1"/>
  <c r="Q10723" i="1"/>
  <c r="Q10724" i="1"/>
  <c r="Q10725" i="1"/>
  <c r="Q10726" i="1"/>
  <c r="Q10727" i="1"/>
  <c r="Q10728" i="1"/>
  <c r="Q10729" i="1"/>
  <c r="Q10730" i="1"/>
  <c r="Q10731" i="1"/>
  <c r="Q10732" i="1"/>
  <c r="Q10733" i="1"/>
  <c r="Q10734" i="1"/>
  <c r="Q10735" i="1"/>
  <c r="Q10736" i="1"/>
  <c r="Q10737" i="1"/>
  <c r="Q10738" i="1"/>
  <c r="Q10739" i="1"/>
  <c r="Q10740" i="1"/>
  <c r="Q10741" i="1"/>
  <c r="Q10742" i="1"/>
  <c r="Q10743" i="1"/>
  <c r="Q10744" i="1"/>
  <c r="Q10745" i="1"/>
  <c r="Q10746" i="1"/>
  <c r="Q10747" i="1"/>
  <c r="Q10748" i="1"/>
  <c r="Q10749" i="1"/>
  <c r="Q10750" i="1"/>
  <c r="Q10751" i="1"/>
  <c r="Q10752" i="1"/>
  <c r="Q10753" i="1"/>
  <c r="Q10754" i="1"/>
  <c r="Q10755" i="1"/>
  <c r="Q10756" i="1"/>
  <c r="Q10757" i="1"/>
  <c r="Q10758" i="1"/>
  <c r="Q10759" i="1"/>
  <c r="Q10760" i="1"/>
  <c r="Q10761" i="1"/>
  <c r="Q10762" i="1"/>
  <c r="Q10763" i="1"/>
  <c r="Q10764" i="1"/>
  <c r="Q10765" i="1"/>
  <c r="Q10766" i="1"/>
  <c r="Q10767" i="1"/>
  <c r="Q10768" i="1"/>
  <c r="Q10769" i="1"/>
  <c r="Q10770" i="1"/>
  <c r="Q10771" i="1"/>
  <c r="Q10772" i="1"/>
  <c r="Q10773" i="1"/>
  <c r="Q10774" i="1"/>
  <c r="Q10775" i="1"/>
  <c r="Q10776" i="1"/>
  <c r="Q10777" i="1"/>
  <c r="Q10778" i="1"/>
  <c r="Q10779" i="1"/>
  <c r="Q10780" i="1"/>
  <c r="Q10781" i="1"/>
  <c r="Q10782" i="1"/>
  <c r="Q10783" i="1"/>
  <c r="Q10784" i="1"/>
  <c r="Q10785" i="1"/>
  <c r="Q10786" i="1"/>
  <c r="Q10787" i="1"/>
  <c r="Q10788" i="1"/>
  <c r="Q10789" i="1"/>
  <c r="Q10790" i="1"/>
  <c r="Q10791" i="1"/>
  <c r="Q10792" i="1"/>
  <c r="Q10793" i="1"/>
  <c r="Q10794" i="1"/>
  <c r="Q10795" i="1"/>
  <c r="Q10796" i="1"/>
  <c r="Q10797" i="1"/>
  <c r="Q10798" i="1"/>
  <c r="Q10799" i="1"/>
  <c r="Q10800" i="1"/>
  <c r="Q10801" i="1"/>
  <c r="Q10802" i="1"/>
  <c r="Q10803" i="1"/>
  <c r="Q10804" i="1"/>
  <c r="Q10805" i="1"/>
  <c r="Q10806" i="1"/>
  <c r="Q10807" i="1"/>
  <c r="Q10808" i="1"/>
  <c r="Q10809" i="1"/>
  <c r="Q10810" i="1"/>
  <c r="Q10811" i="1"/>
  <c r="Q10812" i="1"/>
  <c r="Q10813" i="1"/>
  <c r="Q10814" i="1"/>
  <c r="Q10815" i="1"/>
  <c r="Q10816" i="1"/>
  <c r="Q10817" i="1"/>
  <c r="Q10818" i="1"/>
  <c r="Q10819" i="1"/>
  <c r="Q10820" i="1"/>
  <c r="Q10821" i="1"/>
  <c r="Q10822" i="1"/>
  <c r="Q10823" i="1"/>
  <c r="Q10824" i="1"/>
  <c r="Q10825" i="1"/>
  <c r="Q10826" i="1"/>
  <c r="Q10827" i="1"/>
  <c r="Q10828" i="1"/>
  <c r="Q10829" i="1"/>
  <c r="Q10830" i="1"/>
  <c r="Q10831" i="1"/>
  <c r="Q10832" i="1"/>
  <c r="Q10833" i="1"/>
  <c r="Q10834" i="1"/>
  <c r="Q10835" i="1"/>
  <c r="Q10836" i="1"/>
  <c r="Q10837" i="1"/>
  <c r="Q10838" i="1"/>
  <c r="Q10839" i="1"/>
  <c r="Q10840" i="1"/>
  <c r="Q10841" i="1"/>
  <c r="Q10842" i="1"/>
  <c r="Q10843" i="1"/>
  <c r="Q10844" i="1"/>
  <c r="Q10845" i="1"/>
  <c r="Q10846" i="1"/>
  <c r="Q10847" i="1"/>
  <c r="Q10848" i="1"/>
  <c r="Q10849" i="1"/>
  <c r="Q10850" i="1"/>
  <c r="Q10851" i="1"/>
  <c r="Q10852" i="1"/>
  <c r="Q10853" i="1"/>
  <c r="Q10854" i="1"/>
  <c r="Q10855" i="1"/>
  <c r="Q10856" i="1"/>
  <c r="Q10857" i="1"/>
  <c r="Q10858" i="1"/>
  <c r="Q10859" i="1"/>
  <c r="Q10860" i="1"/>
  <c r="Q10861" i="1"/>
  <c r="Q10862" i="1"/>
  <c r="Q10863" i="1"/>
  <c r="Q10864" i="1"/>
  <c r="Q10865" i="1"/>
  <c r="Q10866" i="1"/>
  <c r="Q10867" i="1"/>
  <c r="Q10868" i="1"/>
  <c r="Q10869" i="1"/>
  <c r="Q10870" i="1"/>
  <c r="Q10871" i="1"/>
  <c r="Q10872" i="1"/>
  <c r="Q10873" i="1"/>
  <c r="Q10874" i="1"/>
  <c r="Q10875" i="1"/>
  <c r="Q10876" i="1"/>
  <c r="Q10877" i="1"/>
  <c r="Q10878" i="1"/>
  <c r="Q10879" i="1"/>
  <c r="Q10880" i="1"/>
  <c r="Q10881" i="1"/>
  <c r="Q10882" i="1"/>
  <c r="Q10883" i="1"/>
  <c r="Q10884" i="1"/>
  <c r="Q10885" i="1"/>
  <c r="Q10886" i="1"/>
  <c r="Q10887" i="1"/>
  <c r="Q10888" i="1"/>
  <c r="Q10889" i="1"/>
  <c r="Q10890" i="1"/>
  <c r="Q10891" i="1"/>
  <c r="Q10892" i="1"/>
  <c r="Q10893" i="1"/>
  <c r="Q10894" i="1"/>
  <c r="Q10895" i="1"/>
  <c r="Q10896" i="1"/>
  <c r="Q10897" i="1"/>
  <c r="Q10898" i="1"/>
  <c r="Q10899" i="1"/>
  <c r="Q10900" i="1"/>
  <c r="Q10901" i="1"/>
  <c r="Q10902" i="1"/>
  <c r="Q10903" i="1"/>
  <c r="Q10904" i="1"/>
  <c r="Q10905" i="1"/>
  <c r="Q10906" i="1"/>
  <c r="Q10907" i="1"/>
  <c r="Q10908" i="1"/>
  <c r="Q10909" i="1"/>
  <c r="Q10910" i="1"/>
  <c r="Q10911" i="1"/>
  <c r="Q10912" i="1"/>
  <c r="Q10913" i="1"/>
  <c r="Q10914" i="1"/>
  <c r="Q10915" i="1"/>
  <c r="Q10916" i="1"/>
  <c r="Q10917" i="1"/>
  <c r="Q10918" i="1"/>
  <c r="Q10919" i="1"/>
  <c r="Q10920" i="1"/>
  <c r="Q10921" i="1"/>
  <c r="Q10922" i="1"/>
  <c r="Q10923" i="1"/>
  <c r="Q10924" i="1"/>
  <c r="Q10925" i="1"/>
  <c r="Q10926" i="1"/>
  <c r="Q10927" i="1"/>
  <c r="Q10928" i="1"/>
  <c r="Q10929" i="1"/>
  <c r="Q10930" i="1"/>
  <c r="Q10931" i="1"/>
  <c r="Q10932" i="1"/>
  <c r="Q10933" i="1"/>
  <c r="Q10934" i="1"/>
  <c r="Q10935" i="1"/>
  <c r="Q10936" i="1"/>
  <c r="Q10937" i="1"/>
  <c r="Q10938" i="1"/>
  <c r="Q10939" i="1"/>
  <c r="Q10940" i="1"/>
  <c r="Q10941" i="1"/>
  <c r="Q10942" i="1"/>
  <c r="Q10943" i="1"/>
  <c r="Q10944" i="1"/>
  <c r="Q10945" i="1"/>
  <c r="Q10946" i="1"/>
  <c r="Q10947" i="1"/>
  <c r="Q10948" i="1"/>
  <c r="Q10949" i="1"/>
  <c r="Q10950" i="1"/>
  <c r="Q10951" i="1"/>
  <c r="Q10952" i="1"/>
  <c r="Q10953" i="1"/>
  <c r="Q10954" i="1"/>
  <c r="Q10955" i="1"/>
  <c r="Q10956" i="1"/>
  <c r="Q10957" i="1"/>
  <c r="Q10958" i="1"/>
  <c r="Q10959" i="1"/>
  <c r="Q10960" i="1"/>
  <c r="Q10961" i="1"/>
  <c r="Q10962" i="1"/>
  <c r="Q10963" i="1"/>
  <c r="Q10964" i="1"/>
  <c r="Q10965" i="1"/>
  <c r="Q10966" i="1"/>
  <c r="Q10967" i="1"/>
  <c r="Q10968" i="1"/>
  <c r="Q10969" i="1"/>
  <c r="Q10970" i="1"/>
  <c r="Q10971" i="1"/>
  <c r="Q10972" i="1"/>
  <c r="Q10973" i="1"/>
  <c r="Q10974" i="1"/>
  <c r="Q10975" i="1"/>
  <c r="Q10976" i="1"/>
  <c r="Q10977" i="1"/>
  <c r="Q10978" i="1"/>
  <c r="Q10979" i="1"/>
  <c r="Q10980" i="1"/>
  <c r="Q10981" i="1"/>
  <c r="Q10982" i="1"/>
  <c r="Q10983" i="1"/>
  <c r="Q10984" i="1"/>
  <c r="Q10985" i="1"/>
  <c r="Q10986" i="1"/>
  <c r="Q10987" i="1"/>
  <c r="Q10988" i="1"/>
  <c r="Q10989" i="1"/>
  <c r="Q10990" i="1"/>
  <c r="Q10991" i="1"/>
  <c r="Q10992" i="1"/>
  <c r="Q10993" i="1"/>
  <c r="Q10994" i="1"/>
  <c r="Q10995" i="1"/>
  <c r="Q10996" i="1"/>
  <c r="Q10997" i="1"/>
  <c r="Q10998" i="1"/>
  <c r="Q10999" i="1"/>
  <c r="Q11000" i="1"/>
  <c r="Q11001" i="1"/>
  <c r="Q11002" i="1"/>
  <c r="Q11003" i="1"/>
  <c r="Q11004" i="1"/>
  <c r="Q11005" i="1"/>
  <c r="Q11006" i="1"/>
  <c r="Q11007" i="1"/>
  <c r="Q11008" i="1"/>
  <c r="Q11009" i="1"/>
  <c r="Q11010" i="1"/>
  <c r="Q11011" i="1"/>
  <c r="Q11012" i="1"/>
  <c r="Q11013" i="1"/>
  <c r="Q11014" i="1"/>
  <c r="Q11015" i="1"/>
  <c r="Q11016" i="1"/>
  <c r="Q11017" i="1"/>
  <c r="Q11018" i="1"/>
  <c r="Q11019" i="1"/>
  <c r="Q11020" i="1"/>
  <c r="Q11021" i="1"/>
  <c r="Q11022" i="1"/>
  <c r="Q11023" i="1"/>
  <c r="Q11024" i="1"/>
  <c r="Q11025" i="1"/>
  <c r="Q11026" i="1"/>
  <c r="Q11027" i="1"/>
  <c r="Q11028" i="1"/>
  <c r="Q11029" i="1"/>
  <c r="Q11030" i="1"/>
  <c r="Q11031" i="1"/>
  <c r="Q11032" i="1"/>
  <c r="Q11033" i="1"/>
  <c r="Q11034" i="1"/>
  <c r="Q11035" i="1"/>
  <c r="Q11036" i="1"/>
  <c r="Q11037" i="1"/>
  <c r="Q11038" i="1"/>
  <c r="Q11039" i="1"/>
  <c r="Q11040" i="1"/>
  <c r="Q11041" i="1"/>
  <c r="Q11042" i="1"/>
  <c r="Q11043" i="1"/>
  <c r="Q11044" i="1"/>
  <c r="Q11045" i="1"/>
  <c r="Q11046" i="1"/>
  <c r="Q11047" i="1"/>
  <c r="Q11048" i="1"/>
  <c r="Q11049" i="1"/>
  <c r="Q11050" i="1"/>
  <c r="Q11051" i="1"/>
  <c r="Q11052" i="1"/>
  <c r="Q11053" i="1"/>
  <c r="Q11054" i="1"/>
  <c r="Q11055" i="1"/>
  <c r="Q11056" i="1"/>
  <c r="Q11057" i="1"/>
  <c r="Q11058" i="1"/>
  <c r="Q11059" i="1"/>
  <c r="Q11060" i="1"/>
  <c r="Q11061" i="1"/>
  <c r="Q11062" i="1"/>
  <c r="Q11063" i="1"/>
  <c r="Q11064" i="1"/>
  <c r="Q11065" i="1"/>
  <c r="Q11066" i="1"/>
  <c r="Q11067" i="1"/>
  <c r="Q11068" i="1"/>
  <c r="Q11069" i="1"/>
  <c r="Q11070" i="1"/>
  <c r="Q11071" i="1"/>
  <c r="Q11072" i="1"/>
  <c r="Q11073" i="1"/>
  <c r="Q11074" i="1"/>
  <c r="Q11075" i="1"/>
  <c r="Q11076" i="1"/>
  <c r="Q11077" i="1"/>
  <c r="Q11078" i="1"/>
  <c r="Q11079" i="1"/>
  <c r="Q11080" i="1"/>
  <c r="Q11081" i="1"/>
  <c r="Q11082" i="1"/>
  <c r="Q11083" i="1"/>
  <c r="Q11084" i="1"/>
  <c r="Q11085" i="1"/>
  <c r="Q11086" i="1"/>
  <c r="Q11087" i="1"/>
  <c r="Q11088" i="1"/>
  <c r="Q11089" i="1"/>
  <c r="Q11090" i="1"/>
  <c r="Q11091" i="1"/>
  <c r="Q11092" i="1"/>
  <c r="Q11093" i="1"/>
  <c r="Q11094" i="1"/>
  <c r="Q11095" i="1"/>
  <c r="Q11096" i="1"/>
  <c r="Q11097" i="1"/>
  <c r="Q11098" i="1"/>
  <c r="Q11099" i="1"/>
  <c r="Q11100" i="1"/>
  <c r="Q11101" i="1"/>
  <c r="Q11102" i="1"/>
  <c r="Q11103" i="1"/>
  <c r="Q11104" i="1"/>
  <c r="Q11105" i="1"/>
  <c r="Q11106" i="1"/>
  <c r="Q11107" i="1"/>
  <c r="Q11108" i="1"/>
  <c r="Q11109" i="1"/>
  <c r="Q11110" i="1"/>
  <c r="Q11111" i="1"/>
  <c r="Q11112" i="1"/>
  <c r="Q11113" i="1"/>
  <c r="Q11114" i="1"/>
  <c r="Q11115" i="1"/>
  <c r="Q11116" i="1"/>
  <c r="Q11117" i="1"/>
  <c r="Q11118" i="1"/>
  <c r="Q11119" i="1"/>
  <c r="Q11120" i="1"/>
  <c r="Q11121" i="1"/>
  <c r="Q11122" i="1"/>
  <c r="Q11123" i="1"/>
  <c r="Q11124" i="1"/>
  <c r="Q11125" i="1"/>
  <c r="Q11126" i="1"/>
  <c r="Q11127" i="1"/>
  <c r="Q11128" i="1"/>
  <c r="Q11129" i="1"/>
  <c r="Q11130" i="1"/>
  <c r="Q11131" i="1"/>
  <c r="Q11132" i="1"/>
  <c r="Q11133" i="1"/>
  <c r="Q11134" i="1"/>
  <c r="Q11135" i="1"/>
  <c r="Q11136" i="1"/>
  <c r="Q11137" i="1"/>
  <c r="Q11138" i="1"/>
  <c r="Q11139" i="1"/>
  <c r="Q11140" i="1"/>
  <c r="Q11141" i="1"/>
  <c r="Q11142" i="1"/>
  <c r="Q11143" i="1"/>
  <c r="Q11144" i="1"/>
  <c r="Q11145" i="1"/>
  <c r="Q11146" i="1"/>
  <c r="Q11147" i="1"/>
  <c r="Q11148" i="1"/>
  <c r="Q11149" i="1"/>
  <c r="Q11150" i="1"/>
  <c r="Q11151" i="1"/>
  <c r="Q11152" i="1"/>
  <c r="Q11153" i="1"/>
  <c r="Q11154" i="1"/>
  <c r="Q11155" i="1"/>
  <c r="Q11156" i="1"/>
  <c r="Q11157" i="1"/>
  <c r="Q11158" i="1"/>
  <c r="Q11159" i="1"/>
  <c r="Q11160" i="1"/>
  <c r="Q11161" i="1"/>
  <c r="Q11162" i="1"/>
  <c r="Q11163" i="1"/>
  <c r="Q11164" i="1"/>
  <c r="Q11165" i="1"/>
  <c r="Q11166" i="1"/>
  <c r="Q11167" i="1"/>
  <c r="Q11168" i="1"/>
  <c r="Q11169" i="1"/>
  <c r="Q11170" i="1"/>
  <c r="Q11171" i="1"/>
  <c r="Q11172" i="1"/>
  <c r="Q11173" i="1"/>
  <c r="Q11174" i="1"/>
  <c r="Q11175" i="1"/>
  <c r="Q11176" i="1"/>
  <c r="Q11177" i="1"/>
  <c r="Q11178" i="1"/>
  <c r="Q11179" i="1"/>
  <c r="Q11180" i="1"/>
  <c r="Q11181" i="1"/>
  <c r="Q11182" i="1"/>
  <c r="Q11183" i="1"/>
  <c r="Q11184" i="1"/>
  <c r="Q11185" i="1"/>
  <c r="Q11186" i="1"/>
  <c r="Q11187" i="1"/>
  <c r="Q11188" i="1"/>
  <c r="Q11189" i="1"/>
  <c r="Q11190" i="1"/>
  <c r="Q11191" i="1"/>
  <c r="Q11192" i="1"/>
  <c r="Q11193" i="1"/>
  <c r="Q11194" i="1"/>
  <c r="Q11195" i="1"/>
  <c r="Q11196" i="1"/>
  <c r="Q11197" i="1"/>
  <c r="Q11198" i="1"/>
  <c r="Q11199" i="1"/>
  <c r="Q11200" i="1"/>
  <c r="Q11201" i="1"/>
  <c r="Q11202" i="1"/>
  <c r="Q11203" i="1"/>
  <c r="Q11204" i="1"/>
  <c r="Q11205" i="1"/>
  <c r="Q11206" i="1"/>
  <c r="Q11207" i="1"/>
  <c r="Q11208" i="1"/>
  <c r="Q11209" i="1"/>
  <c r="Q11210" i="1"/>
  <c r="Q11211" i="1"/>
  <c r="Q11212" i="1"/>
  <c r="Q11213" i="1"/>
  <c r="Q11214" i="1"/>
  <c r="Q11215" i="1"/>
  <c r="Q11216" i="1"/>
  <c r="Q11217" i="1"/>
  <c r="Q11218" i="1"/>
  <c r="Q11219" i="1"/>
  <c r="Q11220" i="1"/>
  <c r="Q11221" i="1"/>
  <c r="Q11222" i="1"/>
  <c r="Q11223" i="1"/>
  <c r="Q11224" i="1"/>
  <c r="Q11225" i="1"/>
  <c r="Q11226" i="1"/>
  <c r="Q11227" i="1"/>
  <c r="Q11228" i="1"/>
  <c r="Q11229" i="1"/>
  <c r="Q11230" i="1"/>
  <c r="Q11231" i="1"/>
  <c r="Q11232" i="1"/>
  <c r="Q11233" i="1"/>
  <c r="Q11234" i="1"/>
  <c r="Q11235" i="1"/>
  <c r="Q11236" i="1"/>
  <c r="Q11237" i="1"/>
  <c r="Q11238" i="1"/>
  <c r="Q11239" i="1"/>
  <c r="Q11240" i="1"/>
  <c r="Q11241" i="1"/>
  <c r="Q11242" i="1"/>
  <c r="Q11243" i="1"/>
  <c r="Q11244" i="1"/>
  <c r="Q11245" i="1"/>
  <c r="Q11246" i="1"/>
  <c r="Q11247" i="1"/>
  <c r="Q11248" i="1"/>
  <c r="Q11249" i="1"/>
  <c r="Q11250" i="1"/>
  <c r="Q11251" i="1"/>
  <c r="Q11252" i="1"/>
  <c r="Q11253" i="1"/>
  <c r="Q11254" i="1"/>
  <c r="Q11255" i="1"/>
  <c r="Q11256" i="1"/>
  <c r="Q11257" i="1"/>
  <c r="Q11258" i="1"/>
  <c r="Q11259" i="1"/>
  <c r="Q11260" i="1"/>
  <c r="Q11261" i="1"/>
  <c r="Q11262" i="1"/>
  <c r="Q11263" i="1"/>
  <c r="Q11264" i="1"/>
  <c r="Q11265" i="1"/>
  <c r="Q11266" i="1"/>
  <c r="Q11267" i="1"/>
  <c r="Q11268" i="1"/>
  <c r="Q11269" i="1"/>
  <c r="Q11270" i="1"/>
  <c r="Q11271" i="1"/>
  <c r="Q11272" i="1"/>
  <c r="Q11273" i="1"/>
  <c r="Q11274" i="1"/>
  <c r="Q11275" i="1"/>
  <c r="Q11276" i="1"/>
  <c r="Q11277" i="1"/>
  <c r="Q11278" i="1"/>
  <c r="Q11279" i="1"/>
  <c r="Q11280" i="1"/>
  <c r="Q11281" i="1"/>
  <c r="Q11282" i="1"/>
  <c r="Q11283" i="1"/>
  <c r="Q11284" i="1"/>
  <c r="Q11285" i="1"/>
  <c r="Q11286" i="1"/>
  <c r="Q11287" i="1"/>
  <c r="Q11288" i="1"/>
  <c r="Q11289" i="1"/>
  <c r="Q11290" i="1"/>
  <c r="Q11291" i="1"/>
  <c r="Q11292" i="1"/>
  <c r="Q11293" i="1"/>
  <c r="Q11294" i="1"/>
  <c r="Q11295" i="1"/>
  <c r="Q11296" i="1"/>
  <c r="Q11297" i="1"/>
  <c r="Q11298" i="1"/>
  <c r="Q11299" i="1"/>
  <c r="Q11300" i="1"/>
  <c r="Q11301" i="1"/>
  <c r="Q11302" i="1"/>
  <c r="Q11303" i="1"/>
  <c r="Q11304" i="1"/>
  <c r="Q11305" i="1"/>
  <c r="Q11306" i="1"/>
  <c r="Q11307" i="1"/>
  <c r="Q11308" i="1"/>
  <c r="Q11309" i="1"/>
  <c r="Q11310" i="1"/>
  <c r="Q11311" i="1"/>
  <c r="Q11312" i="1"/>
  <c r="Q11313" i="1"/>
  <c r="Q11314" i="1"/>
  <c r="Q11315" i="1"/>
  <c r="Q11316" i="1"/>
  <c r="Q11317" i="1"/>
  <c r="Q11318" i="1"/>
  <c r="Q11319" i="1"/>
  <c r="Q11320" i="1"/>
  <c r="Q11321" i="1"/>
  <c r="Q11322" i="1"/>
  <c r="Q11323" i="1"/>
  <c r="Q11324" i="1"/>
  <c r="Q11325" i="1"/>
  <c r="Q11326" i="1"/>
  <c r="Q11327" i="1"/>
  <c r="Q11328" i="1"/>
  <c r="Q11329" i="1"/>
  <c r="Q11330" i="1"/>
  <c r="Q11331" i="1"/>
  <c r="Q11332" i="1"/>
  <c r="Q11333" i="1"/>
  <c r="Q11334" i="1"/>
  <c r="Q11335" i="1"/>
  <c r="Q11336" i="1"/>
  <c r="Q11337" i="1"/>
  <c r="Q11338" i="1"/>
  <c r="Q11339" i="1"/>
  <c r="Q11340" i="1"/>
  <c r="Q11341" i="1"/>
  <c r="Q11342" i="1"/>
  <c r="Q11343" i="1"/>
  <c r="Q11344" i="1"/>
  <c r="Q11345" i="1"/>
  <c r="Q11346" i="1"/>
  <c r="Q11347" i="1"/>
  <c r="Q11348" i="1"/>
  <c r="Q11349" i="1"/>
  <c r="Q11350" i="1"/>
  <c r="Q11351" i="1"/>
  <c r="Q11352" i="1"/>
  <c r="Q11353" i="1"/>
  <c r="Q11354" i="1"/>
  <c r="Q11355" i="1"/>
  <c r="Q11356" i="1"/>
  <c r="Q11357" i="1"/>
  <c r="Q11358" i="1"/>
  <c r="Q11359" i="1"/>
  <c r="Q11360" i="1"/>
  <c r="Q11361" i="1"/>
  <c r="Q11362" i="1"/>
  <c r="Q11363" i="1"/>
  <c r="Q11364" i="1"/>
  <c r="Q11365" i="1"/>
  <c r="Q11366" i="1"/>
  <c r="Q11367" i="1"/>
  <c r="Q11368" i="1"/>
  <c r="Q11369" i="1"/>
  <c r="Q11370" i="1"/>
  <c r="Q11371" i="1"/>
  <c r="Q11372" i="1"/>
  <c r="Q11373" i="1"/>
  <c r="Q11374" i="1"/>
  <c r="Q11375" i="1"/>
  <c r="Q11376" i="1"/>
  <c r="Q11377" i="1"/>
  <c r="Q11378" i="1"/>
  <c r="Q11379" i="1"/>
  <c r="Q11380" i="1"/>
  <c r="Q11381" i="1"/>
  <c r="Q11382" i="1"/>
  <c r="Q11383" i="1"/>
  <c r="Q11384" i="1"/>
  <c r="Q11385" i="1"/>
  <c r="Q11386" i="1"/>
  <c r="Q11387" i="1"/>
  <c r="Q11388" i="1"/>
  <c r="Q11389" i="1"/>
  <c r="Q11390" i="1"/>
  <c r="Q11391" i="1"/>
  <c r="Q11392" i="1"/>
  <c r="Q11393" i="1"/>
  <c r="Q11394" i="1"/>
  <c r="Q11395" i="1"/>
  <c r="Q11396" i="1"/>
  <c r="Q11397" i="1"/>
  <c r="Q11398" i="1"/>
  <c r="Q11399" i="1"/>
  <c r="Q11400" i="1"/>
  <c r="Q11401" i="1"/>
  <c r="Q11402" i="1"/>
  <c r="Q11403" i="1"/>
  <c r="Q11404" i="1"/>
  <c r="Q11405" i="1"/>
  <c r="Q11406" i="1"/>
  <c r="Q11407" i="1"/>
  <c r="Q11408" i="1"/>
  <c r="Q11409" i="1"/>
  <c r="Q11410" i="1"/>
  <c r="Q11411" i="1"/>
  <c r="Q11412" i="1"/>
  <c r="Q11413" i="1"/>
  <c r="Q11414" i="1"/>
  <c r="Q11415" i="1"/>
  <c r="Q11416" i="1"/>
  <c r="Q11417" i="1"/>
  <c r="Q11418" i="1"/>
  <c r="Q11419" i="1"/>
  <c r="Q11420" i="1"/>
  <c r="Q11421" i="1"/>
  <c r="Q11422" i="1"/>
  <c r="Q11423" i="1"/>
  <c r="Q11424" i="1"/>
  <c r="Q11425" i="1"/>
  <c r="Q11426" i="1"/>
  <c r="Q11427" i="1"/>
  <c r="Q11428" i="1"/>
  <c r="Q11429" i="1"/>
  <c r="Q11430" i="1"/>
  <c r="Q11431" i="1"/>
  <c r="Q11432" i="1"/>
  <c r="Q11433" i="1"/>
  <c r="Q11434" i="1"/>
  <c r="Q11435" i="1"/>
  <c r="Q11436" i="1"/>
  <c r="Q11437" i="1"/>
  <c r="Q11438" i="1"/>
  <c r="Q11439" i="1"/>
  <c r="Q11440" i="1"/>
  <c r="Q11441" i="1"/>
  <c r="Q11442" i="1"/>
  <c r="Q11443" i="1"/>
  <c r="Q11444" i="1"/>
  <c r="Q11445" i="1"/>
  <c r="Q11446" i="1"/>
  <c r="Q11447" i="1"/>
  <c r="Q11448" i="1"/>
  <c r="Q11449" i="1"/>
  <c r="Q11450" i="1"/>
  <c r="Q11451" i="1"/>
  <c r="Q11452" i="1"/>
  <c r="Q11453" i="1"/>
  <c r="Q11454" i="1"/>
  <c r="Q11455" i="1"/>
  <c r="Q11456" i="1"/>
  <c r="Q11457" i="1"/>
  <c r="Q11458" i="1"/>
  <c r="Q11459" i="1"/>
  <c r="Q11460" i="1"/>
  <c r="Q11461" i="1"/>
  <c r="Q11462" i="1"/>
  <c r="Q11463" i="1"/>
  <c r="Q11464" i="1"/>
  <c r="Q11465" i="1"/>
  <c r="Q11466" i="1"/>
  <c r="Q11467" i="1"/>
  <c r="Q11468" i="1"/>
  <c r="Q11469" i="1"/>
  <c r="Q11470" i="1"/>
  <c r="Q11471" i="1"/>
  <c r="Q11472" i="1"/>
  <c r="Q11473" i="1"/>
  <c r="Q11474" i="1"/>
  <c r="Q11475" i="1"/>
  <c r="Q11476" i="1"/>
  <c r="Q11477" i="1"/>
  <c r="Q11478" i="1"/>
  <c r="Q11479" i="1"/>
  <c r="Q11480" i="1"/>
  <c r="Q11481" i="1"/>
  <c r="Q11482" i="1"/>
  <c r="Q11483" i="1"/>
  <c r="Q11484" i="1"/>
  <c r="Q11485" i="1"/>
  <c r="Q11486" i="1"/>
  <c r="Q11487" i="1"/>
  <c r="Q11488" i="1"/>
  <c r="Q11489" i="1"/>
  <c r="Q11490" i="1"/>
  <c r="Q11491" i="1"/>
  <c r="Q11492" i="1"/>
  <c r="Q11493" i="1"/>
  <c r="Q11494" i="1"/>
  <c r="Q11495" i="1"/>
  <c r="Q11496" i="1"/>
  <c r="Q11497" i="1"/>
  <c r="Q11498" i="1"/>
  <c r="Q11499" i="1"/>
  <c r="Q11500" i="1"/>
  <c r="Q11501" i="1"/>
  <c r="Q11502" i="1"/>
  <c r="Q11503" i="1"/>
  <c r="Q11504" i="1"/>
  <c r="Q11505" i="1"/>
  <c r="Q11506" i="1"/>
  <c r="Q11507" i="1"/>
  <c r="Q11508" i="1"/>
  <c r="Q11509" i="1"/>
  <c r="Q11510" i="1"/>
  <c r="Q11511" i="1"/>
  <c r="Q11512" i="1"/>
  <c r="Q11513" i="1"/>
  <c r="Q11514" i="1"/>
  <c r="Q11515" i="1"/>
  <c r="Q11516" i="1"/>
  <c r="Q11517" i="1"/>
  <c r="Q11518" i="1"/>
  <c r="Q11519" i="1"/>
  <c r="Q11520" i="1"/>
  <c r="Q11521" i="1"/>
  <c r="Q11522" i="1"/>
  <c r="Q11523" i="1"/>
  <c r="Q11524" i="1"/>
  <c r="Q11525" i="1"/>
  <c r="Q11526" i="1"/>
  <c r="Q11527" i="1"/>
  <c r="Q11528" i="1"/>
  <c r="Q11529" i="1"/>
  <c r="Q11530" i="1"/>
  <c r="Q11531" i="1"/>
  <c r="Q11532" i="1"/>
  <c r="Q11533" i="1"/>
  <c r="Q11534" i="1"/>
  <c r="Q11535" i="1"/>
  <c r="Q11536" i="1"/>
  <c r="Q11537" i="1"/>
  <c r="Q11538" i="1"/>
  <c r="Q11539" i="1"/>
  <c r="Q11540" i="1"/>
  <c r="Q11541" i="1"/>
  <c r="Q11542" i="1"/>
  <c r="Q11543" i="1"/>
  <c r="Q11544" i="1"/>
  <c r="Q11545" i="1"/>
  <c r="Q11546" i="1"/>
  <c r="Q11547" i="1"/>
  <c r="Q11548" i="1"/>
  <c r="Q11549" i="1"/>
  <c r="Q11550" i="1"/>
  <c r="Q11551" i="1"/>
  <c r="Q11552" i="1"/>
  <c r="Q11553" i="1"/>
  <c r="Q11554" i="1"/>
  <c r="Q11555" i="1"/>
  <c r="Q11556" i="1"/>
  <c r="Q11557" i="1"/>
  <c r="Q11558" i="1"/>
  <c r="Q11559" i="1"/>
  <c r="Q11560" i="1"/>
  <c r="Q11561" i="1"/>
  <c r="Q11562" i="1"/>
  <c r="Q11563" i="1"/>
  <c r="Q11564" i="1"/>
  <c r="Q11565" i="1"/>
  <c r="Q11566" i="1"/>
  <c r="Q11567" i="1"/>
  <c r="Q11568" i="1"/>
  <c r="Q11569" i="1"/>
  <c r="Q11570" i="1"/>
  <c r="Q11571" i="1"/>
  <c r="Q11572" i="1"/>
  <c r="Q11573" i="1"/>
  <c r="Q11574" i="1"/>
  <c r="Q11575" i="1"/>
  <c r="Q11576" i="1"/>
  <c r="Q11577" i="1"/>
  <c r="Q11578" i="1"/>
  <c r="Q11579" i="1"/>
  <c r="Q11580" i="1"/>
  <c r="Q11581" i="1"/>
  <c r="Q11582" i="1"/>
  <c r="Q11583" i="1"/>
  <c r="Q11584" i="1"/>
  <c r="Q11585" i="1"/>
  <c r="Q11586" i="1"/>
  <c r="Q11587" i="1"/>
  <c r="Q11588" i="1"/>
  <c r="Q11589" i="1"/>
  <c r="Q11590" i="1"/>
  <c r="Q11591" i="1"/>
  <c r="Q11592" i="1"/>
  <c r="Q11593" i="1"/>
  <c r="Q11594" i="1"/>
  <c r="Q11595" i="1"/>
  <c r="Q11596" i="1"/>
  <c r="Q11597" i="1"/>
  <c r="Q11598" i="1"/>
  <c r="Q11599" i="1"/>
  <c r="Q11600" i="1"/>
  <c r="Q11601" i="1"/>
  <c r="Q11602" i="1"/>
  <c r="Q11603" i="1"/>
  <c r="Q11604" i="1"/>
  <c r="Q11605" i="1"/>
  <c r="Q11606" i="1"/>
  <c r="Q11607" i="1"/>
  <c r="Q11608" i="1"/>
  <c r="Q11609" i="1"/>
  <c r="Q11610" i="1"/>
  <c r="Q11611" i="1"/>
  <c r="Q11612" i="1"/>
  <c r="Q11613" i="1"/>
  <c r="Q11614" i="1"/>
  <c r="Q11615" i="1"/>
  <c r="Q11616" i="1"/>
  <c r="Q11617" i="1"/>
  <c r="Q11618" i="1"/>
  <c r="Q11619" i="1"/>
  <c r="Q11620" i="1"/>
  <c r="Q11621" i="1"/>
  <c r="Q11622" i="1"/>
  <c r="Q11623" i="1"/>
  <c r="Q11624" i="1"/>
  <c r="Q11625" i="1"/>
  <c r="Q11626" i="1"/>
  <c r="Q11627" i="1"/>
  <c r="Q11628" i="1"/>
  <c r="Q11629" i="1"/>
  <c r="Q11630" i="1"/>
  <c r="Q11631" i="1"/>
  <c r="Q11632" i="1"/>
  <c r="Q11633" i="1"/>
  <c r="Q11634" i="1"/>
  <c r="Q11635" i="1"/>
  <c r="Q11636" i="1"/>
  <c r="Q11637" i="1"/>
  <c r="Q11638" i="1"/>
  <c r="Q11639" i="1"/>
  <c r="Q11640" i="1"/>
  <c r="Q11641" i="1"/>
  <c r="Q11642" i="1"/>
  <c r="Q11643" i="1"/>
  <c r="Q11644" i="1"/>
  <c r="Q11645" i="1"/>
  <c r="Q11646" i="1"/>
  <c r="Q11647" i="1"/>
  <c r="Q11648" i="1"/>
  <c r="Q11649" i="1"/>
  <c r="Q11650" i="1"/>
  <c r="Q11651" i="1"/>
  <c r="Q11652" i="1"/>
  <c r="Q11653" i="1"/>
  <c r="Q11654" i="1"/>
  <c r="Q11655" i="1"/>
  <c r="Q11656" i="1"/>
  <c r="Q11657" i="1"/>
  <c r="Q11658" i="1"/>
  <c r="Q11659" i="1"/>
  <c r="Q11660" i="1"/>
  <c r="Q11661" i="1"/>
  <c r="Q11662" i="1"/>
  <c r="Q11663" i="1"/>
  <c r="Q11664" i="1"/>
  <c r="Q11665" i="1"/>
  <c r="Q11666" i="1"/>
  <c r="Q11667" i="1"/>
  <c r="Q11668" i="1"/>
  <c r="Q11669" i="1"/>
  <c r="Q11670" i="1"/>
  <c r="Q11671" i="1"/>
  <c r="Q11672" i="1"/>
  <c r="Q11673" i="1"/>
  <c r="Q11674" i="1"/>
  <c r="Q11675" i="1"/>
  <c r="Q11676" i="1"/>
  <c r="Q11677" i="1"/>
  <c r="Q11678" i="1"/>
  <c r="Q11679" i="1"/>
  <c r="Q11680" i="1"/>
  <c r="Q11681" i="1"/>
  <c r="Q11682" i="1"/>
  <c r="Q11683" i="1"/>
  <c r="Q11684" i="1"/>
  <c r="Q11685" i="1"/>
  <c r="Q11686" i="1"/>
  <c r="Q11687" i="1"/>
  <c r="Q11688" i="1"/>
  <c r="Q11689" i="1"/>
  <c r="Q11690" i="1"/>
  <c r="Q11691" i="1"/>
  <c r="Q11692" i="1"/>
  <c r="Q11693" i="1"/>
  <c r="Q11694" i="1"/>
  <c r="Q11695" i="1"/>
  <c r="Q11696" i="1"/>
  <c r="Q11697" i="1"/>
  <c r="Q11698" i="1"/>
  <c r="Q11699" i="1"/>
  <c r="Q11700" i="1"/>
  <c r="Q11701" i="1"/>
  <c r="Q11702" i="1"/>
  <c r="Q11703" i="1"/>
  <c r="Q11704" i="1"/>
  <c r="Q11705" i="1"/>
  <c r="Q11706" i="1"/>
  <c r="Q11707" i="1"/>
  <c r="Q11708" i="1"/>
  <c r="Q11709" i="1"/>
  <c r="Q11710" i="1"/>
  <c r="Q11711" i="1"/>
  <c r="Q11712" i="1"/>
  <c r="Q11713" i="1"/>
  <c r="Q11714" i="1"/>
  <c r="Q11715" i="1"/>
  <c r="Q11716" i="1"/>
  <c r="Q11717" i="1"/>
  <c r="Q11718" i="1"/>
  <c r="Q11719" i="1"/>
  <c r="Q11720" i="1"/>
  <c r="Q11721" i="1"/>
  <c r="Q11722" i="1"/>
  <c r="Q11723" i="1"/>
  <c r="Q11724" i="1"/>
  <c r="Q11725" i="1"/>
  <c r="Q11726" i="1"/>
  <c r="Q11727" i="1"/>
  <c r="Q11728" i="1"/>
  <c r="Q11729" i="1"/>
  <c r="Q11730" i="1"/>
  <c r="Q11731" i="1"/>
  <c r="Q11732" i="1"/>
  <c r="Q11733" i="1"/>
  <c r="Q11734" i="1"/>
  <c r="Q11735" i="1"/>
  <c r="Q11736" i="1"/>
  <c r="Q11737" i="1"/>
  <c r="Q11738" i="1"/>
  <c r="Q11739" i="1"/>
  <c r="Q11740" i="1"/>
  <c r="Q11741" i="1"/>
  <c r="Q11742" i="1"/>
  <c r="Q11743" i="1"/>
  <c r="Q11744" i="1"/>
  <c r="Q11745" i="1"/>
  <c r="Q11746" i="1"/>
  <c r="Q11747" i="1"/>
  <c r="Q11748" i="1"/>
  <c r="Q11749" i="1"/>
  <c r="Q11750" i="1"/>
  <c r="Q11751" i="1"/>
  <c r="Q11752" i="1"/>
  <c r="Q11753" i="1"/>
  <c r="Q11754" i="1"/>
  <c r="Q11755" i="1"/>
  <c r="Q11756" i="1"/>
  <c r="Q11757" i="1"/>
  <c r="Q11758" i="1"/>
  <c r="Q11759" i="1"/>
  <c r="Q11760" i="1"/>
  <c r="Q11761" i="1"/>
  <c r="Q11762" i="1"/>
  <c r="Q11763" i="1"/>
  <c r="Q11764" i="1"/>
  <c r="Q11765" i="1"/>
  <c r="Q11766" i="1"/>
  <c r="Q11767" i="1"/>
  <c r="Q11768" i="1"/>
  <c r="Q11769" i="1"/>
  <c r="Q11770" i="1"/>
  <c r="Q11771" i="1"/>
  <c r="Q11772" i="1"/>
  <c r="Q11773" i="1"/>
  <c r="Q11774" i="1"/>
  <c r="Q11775" i="1"/>
  <c r="Q11776" i="1"/>
  <c r="Q11777" i="1"/>
  <c r="Q11778" i="1"/>
  <c r="Q11779" i="1"/>
  <c r="Q11780" i="1"/>
  <c r="Q11781" i="1"/>
  <c r="Q11782" i="1"/>
  <c r="Q11783" i="1"/>
  <c r="Q11784" i="1"/>
  <c r="Q11785" i="1"/>
  <c r="Q11786" i="1"/>
  <c r="Q11787" i="1"/>
  <c r="Q11788" i="1"/>
  <c r="Q11789" i="1"/>
  <c r="Q11790" i="1"/>
  <c r="Q11791" i="1"/>
  <c r="Q11792" i="1"/>
  <c r="Q11793" i="1"/>
  <c r="Q11794" i="1"/>
  <c r="Q11795" i="1"/>
  <c r="Q11796" i="1"/>
  <c r="Q11797" i="1"/>
  <c r="Q11798" i="1"/>
  <c r="Q11799" i="1"/>
  <c r="Q11800" i="1"/>
  <c r="Q11801" i="1"/>
  <c r="Q11802" i="1"/>
  <c r="Q11803" i="1"/>
  <c r="Q11804" i="1"/>
  <c r="Q11805" i="1"/>
  <c r="Q11806" i="1"/>
  <c r="Q11807" i="1"/>
  <c r="Q11808" i="1"/>
  <c r="Q11809" i="1"/>
  <c r="Q11810" i="1"/>
  <c r="Q11811" i="1"/>
  <c r="Q11812" i="1"/>
  <c r="Q11813" i="1"/>
  <c r="Q11814" i="1"/>
  <c r="Q11815" i="1"/>
  <c r="Q11816" i="1"/>
  <c r="Q11817" i="1"/>
  <c r="Q11818" i="1"/>
  <c r="Q11819" i="1"/>
  <c r="Q11820" i="1"/>
  <c r="Q11821" i="1"/>
  <c r="Q11822" i="1"/>
  <c r="Q11823" i="1"/>
  <c r="Q11824" i="1"/>
  <c r="Q11825" i="1"/>
  <c r="Q11826" i="1"/>
  <c r="Q11827" i="1"/>
  <c r="Q11828" i="1"/>
  <c r="Q11829" i="1"/>
  <c r="Q11830" i="1"/>
  <c r="Q11831" i="1"/>
  <c r="Q11832" i="1"/>
  <c r="Q11833" i="1"/>
  <c r="Q11834" i="1"/>
  <c r="Q11835" i="1"/>
  <c r="Q11836" i="1"/>
  <c r="Q11837" i="1"/>
  <c r="Q11838" i="1"/>
  <c r="Q11839" i="1"/>
  <c r="Q11840" i="1"/>
  <c r="Q11841" i="1"/>
  <c r="Q11842" i="1"/>
  <c r="Q11843" i="1"/>
  <c r="Q11844" i="1"/>
  <c r="Q11845" i="1"/>
  <c r="Q11846" i="1"/>
  <c r="Q11847" i="1"/>
  <c r="Q11848" i="1"/>
  <c r="Q11849" i="1"/>
  <c r="Q11850" i="1"/>
  <c r="Q11851" i="1"/>
  <c r="Q11852" i="1"/>
  <c r="Q11853" i="1"/>
  <c r="Q11854" i="1"/>
  <c r="Q11855" i="1"/>
  <c r="Q11856" i="1"/>
  <c r="Q11857" i="1"/>
  <c r="Q11858" i="1"/>
  <c r="Q11859" i="1"/>
  <c r="Q11860" i="1"/>
  <c r="Q11861" i="1"/>
  <c r="Q11862" i="1"/>
  <c r="Q11863" i="1"/>
  <c r="Q11864" i="1"/>
  <c r="Q11865" i="1"/>
  <c r="Q11866" i="1"/>
  <c r="Q11867" i="1"/>
  <c r="Q11868" i="1"/>
  <c r="Q11869" i="1"/>
  <c r="Q11870" i="1"/>
  <c r="Q11871" i="1"/>
  <c r="Q11872" i="1"/>
  <c r="Q11873" i="1"/>
  <c r="Q11874" i="1"/>
  <c r="Q11875" i="1"/>
  <c r="Q11876" i="1"/>
  <c r="Q11877" i="1"/>
  <c r="Q11878" i="1"/>
  <c r="Q11879" i="1"/>
  <c r="Q11880" i="1"/>
  <c r="Q11881" i="1"/>
  <c r="Q11882" i="1"/>
  <c r="Q11883" i="1"/>
  <c r="Q11884" i="1"/>
  <c r="Q11885" i="1"/>
  <c r="Q11886" i="1"/>
  <c r="Q11887" i="1"/>
  <c r="Q11888" i="1"/>
  <c r="Q11889" i="1"/>
  <c r="Q11890" i="1"/>
  <c r="Q11891" i="1"/>
  <c r="Q11892" i="1"/>
  <c r="Q11893" i="1"/>
  <c r="Q11894" i="1"/>
  <c r="Q11895" i="1"/>
  <c r="Q11896" i="1"/>
  <c r="Q11897" i="1"/>
  <c r="Q11898" i="1"/>
  <c r="Q11899" i="1"/>
  <c r="Q11900" i="1"/>
  <c r="Q11901" i="1"/>
  <c r="Q11902" i="1"/>
  <c r="Q11903" i="1"/>
  <c r="Q11904" i="1"/>
  <c r="Q11905" i="1"/>
  <c r="Q11906" i="1"/>
  <c r="Q11907" i="1"/>
  <c r="Q11908" i="1"/>
  <c r="Q11909" i="1"/>
  <c r="Q11910" i="1"/>
  <c r="Q11911" i="1"/>
  <c r="Q11912" i="1"/>
  <c r="Q11913" i="1"/>
  <c r="Q11914" i="1"/>
  <c r="Q11915" i="1"/>
  <c r="Q11916" i="1"/>
  <c r="Q11917" i="1"/>
  <c r="Q11918" i="1"/>
  <c r="Q11919" i="1"/>
  <c r="Q11920" i="1"/>
  <c r="Q11921" i="1"/>
  <c r="Q11922" i="1"/>
  <c r="Q11923" i="1"/>
  <c r="Q11924" i="1"/>
  <c r="Q11925" i="1"/>
  <c r="Q11926" i="1"/>
  <c r="Q11927" i="1"/>
  <c r="Q11928" i="1"/>
  <c r="Q11929" i="1"/>
  <c r="Q11930" i="1"/>
  <c r="Q11931" i="1"/>
  <c r="Q11932" i="1"/>
  <c r="Q11933" i="1"/>
  <c r="Q11934" i="1"/>
  <c r="Q11935" i="1"/>
  <c r="Q11936" i="1"/>
  <c r="Q11937" i="1"/>
  <c r="Q11938" i="1"/>
  <c r="Q11939" i="1"/>
  <c r="Q11940" i="1"/>
  <c r="Q11941" i="1"/>
  <c r="Q11942" i="1"/>
  <c r="Q11943" i="1"/>
  <c r="Q11944" i="1"/>
  <c r="Q11945" i="1"/>
  <c r="Q11946" i="1"/>
  <c r="Q11947" i="1"/>
  <c r="Q11948" i="1"/>
  <c r="Q11949" i="1"/>
  <c r="Q11950" i="1"/>
  <c r="Q11951" i="1"/>
  <c r="Q11952" i="1"/>
  <c r="Q11953" i="1"/>
  <c r="Q11954" i="1"/>
  <c r="Q11955" i="1"/>
  <c r="Q11956" i="1"/>
  <c r="Q11957" i="1"/>
  <c r="Q11958" i="1"/>
  <c r="Q11959" i="1"/>
  <c r="Q11960" i="1"/>
  <c r="Q11961" i="1"/>
  <c r="Q11962" i="1"/>
  <c r="Q11963" i="1"/>
  <c r="Q11964" i="1"/>
  <c r="Q11965" i="1"/>
  <c r="Q11966" i="1"/>
  <c r="Q11967" i="1"/>
  <c r="Q11968" i="1"/>
  <c r="Q11969" i="1"/>
  <c r="Q11970" i="1"/>
  <c r="Q11971" i="1"/>
  <c r="Q11972" i="1"/>
  <c r="Q11973" i="1"/>
  <c r="Q11974" i="1"/>
  <c r="Q11975" i="1"/>
  <c r="Q11976" i="1"/>
  <c r="Q11977" i="1"/>
  <c r="Q11978" i="1"/>
  <c r="Q11979" i="1"/>
  <c r="Q11980" i="1"/>
  <c r="Q11981" i="1"/>
  <c r="Q11982" i="1"/>
  <c r="Q11983" i="1"/>
  <c r="Q11984" i="1"/>
  <c r="Q11985" i="1"/>
  <c r="Q11986" i="1"/>
  <c r="Q11987" i="1"/>
  <c r="Q11988" i="1"/>
  <c r="Q11989" i="1"/>
  <c r="Q11990" i="1"/>
  <c r="Q11991" i="1"/>
  <c r="Q11992" i="1"/>
  <c r="Q11993" i="1"/>
  <c r="Q11994" i="1"/>
  <c r="Q11995" i="1"/>
  <c r="Q11996" i="1"/>
  <c r="Q11997" i="1"/>
  <c r="Q11998" i="1"/>
  <c r="Q11999" i="1"/>
  <c r="Q12000" i="1"/>
  <c r="Q12001" i="1"/>
  <c r="Q12002" i="1"/>
  <c r="Q12003" i="1"/>
  <c r="Q12004" i="1"/>
  <c r="Q12005" i="1"/>
  <c r="Q12006" i="1"/>
  <c r="Q12007" i="1"/>
  <c r="Q12008" i="1"/>
  <c r="Q12009" i="1"/>
  <c r="Q12010" i="1"/>
  <c r="Q12011" i="1"/>
  <c r="Q12012" i="1"/>
  <c r="Q12013" i="1"/>
  <c r="Q12014" i="1"/>
  <c r="Q12015" i="1"/>
  <c r="Q12016" i="1"/>
  <c r="Q12017" i="1"/>
  <c r="Q12018" i="1"/>
  <c r="Q12019" i="1"/>
  <c r="Q12020" i="1"/>
  <c r="Q12021" i="1"/>
  <c r="Q12022" i="1"/>
  <c r="Q12023" i="1"/>
  <c r="Q12024" i="1"/>
  <c r="Q12025" i="1"/>
  <c r="Q12026" i="1"/>
  <c r="Q12027" i="1"/>
  <c r="Q12028" i="1"/>
  <c r="Q12029" i="1"/>
  <c r="Q12030" i="1"/>
  <c r="Q12031" i="1"/>
  <c r="Q12032" i="1"/>
  <c r="Q12033" i="1"/>
  <c r="Q12034" i="1"/>
  <c r="Q12035" i="1"/>
  <c r="Q12036" i="1"/>
  <c r="Q12037" i="1"/>
  <c r="Q12038" i="1"/>
  <c r="Q12039" i="1"/>
  <c r="Q12040" i="1"/>
  <c r="Q12041" i="1"/>
  <c r="Q12042" i="1"/>
  <c r="Q12043" i="1"/>
  <c r="Q12044" i="1"/>
  <c r="Q12045" i="1"/>
  <c r="Q12046" i="1"/>
  <c r="Q12047" i="1"/>
  <c r="Q12048" i="1"/>
  <c r="Q12049" i="1"/>
  <c r="Q12050" i="1"/>
  <c r="Q12051" i="1"/>
  <c r="Q12052" i="1"/>
  <c r="Q12053" i="1"/>
  <c r="Q12054" i="1"/>
  <c r="Q12055" i="1"/>
  <c r="Q12056" i="1"/>
  <c r="Q12057" i="1"/>
  <c r="Q12058" i="1"/>
  <c r="Q12059" i="1"/>
  <c r="Q12060" i="1"/>
  <c r="Q12061" i="1"/>
  <c r="Q12062" i="1"/>
  <c r="Q12063" i="1"/>
  <c r="Q12064" i="1"/>
  <c r="Q12065" i="1"/>
  <c r="Q12066" i="1"/>
  <c r="Q12067" i="1"/>
  <c r="Q12068" i="1"/>
  <c r="Q12069" i="1"/>
  <c r="Q12070" i="1"/>
  <c r="Q12071" i="1"/>
  <c r="Q12072" i="1"/>
  <c r="Q12073" i="1"/>
  <c r="Q12074" i="1"/>
  <c r="Q12075" i="1"/>
  <c r="Q12076" i="1"/>
  <c r="Q12077" i="1"/>
  <c r="Q12078" i="1"/>
  <c r="Q12079" i="1"/>
  <c r="Q12080" i="1"/>
  <c r="Q12081" i="1"/>
  <c r="Q12082" i="1"/>
  <c r="Q12083" i="1"/>
  <c r="Q12084" i="1"/>
  <c r="Q12085" i="1"/>
  <c r="Q12086" i="1"/>
  <c r="Q12087" i="1"/>
  <c r="Q12088" i="1"/>
  <c r="Q12089" i="1"/>
  <c r="Q12090" i="1"/>
  <c r="Q12091" i="1"/>
  <c r="Q12092" i="1"/>
  <c r="Q12093" i="1"/>
  <c r="Q12094" i="1"/>
  <c r="Q12095" i="1"/>
  <c r="Q12096" i="1"/>
  <c r="Q12097" i="1"/>
  <c r="Q12098" i="1"/>
  <c r="Q12099" i="1"/>
  <c r="Q12100" i="1"/>
  <c r="Q12101" i="1"/>
  <c r="Q12102" i="1"/>
  <c r="Q12103" i="1"/>
  <c r="Q12104" i="1"/>
  <c r="Q12105" i="1"/>
  <c r="Q12106" i="1"/>
  <c r="Q12107" i="1"/>
  <c r="Q12108" i="1"/>
  <c r="Q12109" i="1"/>
  <c r="Q12110" i="1"/>
  <c r="Q12111" i="1"/>
  <c r="Q12112" i="1"/>
  <c r="Q12113" i="1"/>
  <c r="Q12114" i="1"/>
  <c r="Q12115" i="1"/>
  <c r="Q12116" i="1"/>
  <c r="Q12117" i="1"/>
  <c r="Q12118" i="1"/>
  <c r="Q12119" i="1"/>
  <c r="Q12120" i="1"/>
  <c r="Q12121" i="1"/>
  <c r="Q12122" i="1"/>
  <c r="Q12123" i="1"/>
  <c r="Q12124" i="1"/>
  <c r="Q12125" i="1"/>
  <c r="Q12126" i="1"/>
  <c r="Q12127" i="1"/>
  <c r="Q12128" i="1"/>
  <c r="Q12129" i="1"/>
  <c r="Q12130" i="1"/>
  <c r="Q12131" i="1"/>
  <c r="Q12132" i="1"/>
  <c r="Q12133" i="1"/>
  <c r="Q12134" i="1"/>
  <c r="Q12135" i="1"/>
  <c r="Q12136" i="1"/>
  <c r="Q12137" i="1"/>
  <c r="Q12138" i="1"/>
  <c r="Q12139" i="1"/>
  <c r="Q12140" i="1"/>
  <c r="Q12141" i="1"/>
  <c r="Q12142" i="1"/>
  <c r="Q12143" i="1"/>
  <c r="Q12144" i="1"/>
  <c r="Q12145" i="1"/>
  <c r="Q12146" i="1"/>
  <c r="Q12147" i="1"/>
  <c r="Q12148" i="1"/>
  <c r="Q12149" i="1"/>
  <c r="Q12150" i="1"/>
  <c r="Q12151" i="1"/>
  <c r="Q12152" i="1"/>
  <c r="Q12153" i="1"/>
  <c r="Q12154" i="1"/>
  <c r="Q12155" i="1"/>
  <c r="Q12156" i="1"/>
  <c r="Q12157" i="1"/>
  <c r="Q12158" i="1"/>
  <c r="Q12159" i="1"/>
  <c r="Q12160" i="1"/>
  <c r="Q12161" i="1"/>
  <c r="Q12162" i="1"/>
  <c r="Q12163" i="1"/>
  <c r="Q12164" i="1"/>
  <c r="Q12165" i="1"/>
  <c r="Q12166" i="1"/>
  <c r="Q12167" i="1"/>
  <c r="Q12168" i="1"/>
  <c r="Q12169" i="1"/>
  <c r="Q12170" i="1"/>
  <c r="Q12171" i="1"/>
  <c r="Q12172" i="1"/>
  <c r="Q12173" i="1"/>
  <c r="Q12174" i="1"/>
  <c r="Q12175" i="1"/>
  <c r="Q12176" i="1"/>
  <c r="Q12177" i="1"/>
  <c r="Q12178" i="1"/>
  <c r="Q12179" i="1"/>
  <c r="Q12180" i="1"/>
  <c r="Q12181" i="1"/>
  <c r="Q12182" i="1"/>
  <c r="Q12183" i="1"/>
  <c r="Q12184" i="1"/>
  <c r="Q12185" i="1"/>
  <c r="Q12186" i="1"/>
  <c r="Q12187" i="1"/>
  <c r="Q12188" i="1"/>
  <c r="Q12189" i="1"/>
  <c r="Q12190" i="1"/>
  <c r="Q12191" i="1"/>
  <c r="Q12192" i="1"/>
  <c r="Q12193" i="1"/>
  <c r="Q12194" i="1"/>
  <c r="Q12195" i="1"/>
  <c r="Q12196" i="1"/>
  <c r="Q12197" i="1"/>
  <c r="Q12198" i="1"/>
  <c r="Q12199" i="1"/>
  <c r="Q12200" i="1"/>
  <c r="Q12201" i="1"/>
  <c r="Q12202" i="1"/>
  <c r="Q12203" i="1"/>
  <c r="Q12204" i="1"/>
  <c r="Q12205" i="1"/>
  <c r="Q12206" i="1"/>
  <c r="Q12207" i="1"/>
  <c r="Q12208" i="1"/>
  <c r="Q12209" i="1"/>
  <c r="Q12210" i="1"/>
  <c r="Q12211" i="1"/>
  <c r="Q12212" i="1"/>
  <c r="Q12213" i="1"/>
  <c r="Q12214" i="1"/>
  <c r="Q12215" i="1"/>
  <c r="Q12216" i="1"/>
  <c r="Q12217" i="1"/>
  <c r="Q12218" i="1"/>
  <c r="Q12219" i="1"/>
  <c r="Q12220" i="1"/>
  <c r="Q12221" i="1"/>
  <c r="Q12222" i="1"/>
  <c r="Q12223" i="1"/>
  <c r="Q12224" i="1"/>
  <c r="Q12225" i="1"/>
  <c r="Q12226" i="1"/>
  <c r="Q12227" i="1"/>
  <c r="Q12228" i="1"/>
  <c r="Q12229" i="1"/>
  <c r="Q12230" i="1"/>
  <c r="Q12231" i="1"/>
  <c r="Q12232" i="1"/>
  <c r="Q12233" i="1"/>
  <c r="Q12234" i="1"/>
  <c r="Q12235" i="1"/>
  <c r="Q12236" i="1"/>
  <c r="Q12237" i="1"/>
  <c r="Q12238" i="1"/>
  <c r="Q12239" i="1"/>
  <c r="Q12240" i="1"/>
  <c r="Q12241" i="1"/>
  <c r="Q12242" i="1"/>
  <c r="Q12243" i="1"/>
  <c r="Q12244" i="1"/>
  <c r="Q12245" i="1"/>
  <c r="Q12246" i="1"/>
  <c r="Q12247" i="1"/>
  <c r="Q12248" i="1"/>
  <c r="Q12249" i="1"/>
  <c r="Q12250" i="1"/>
  <c r="Q12251" i="1"/>
  <c r="Q12252" i="1"/>
  <c r="Q12253" i="1"/>
  <c r="Q12254" i="1"/>
  <c r="Q12255" i="1"/>
  <c r="Q12256" i="1"/>
  <c r="Q12257" i="1"/>
  <c r="Q12258" i="1"/>
  <c r="Q12259" i="1"/>
  <c r="Q12260" i="1"/>
  <c r="Q12261" i="1"/>
  <c r="Q12262" i="1"/>
  <c r="Q12263" i="1"/>
  <c r="Q12264" i="1"/>
  <c r="Q12265" i="1"/>
  <c r="Q12266" i="1"/>
  <c r="Q12267" i="1"/>
  <c r="Q12268" i="1"/>
  <c r="Q12269" i="1"/>
  <c r="Q12270" i="1"/>
  <c r="Q12271" i="1"/>
  <c r="Q12272" i="1"/>
  <c r="Q12273" i="1"/>
  <c r="Q12274" i="1"/>
  <c r="Q12275" i="1"/>
  <c r="Q12276" i="1"/>
  <c r="Q12277" i="1"/>
  <c r="Q12278" i="1"/>
  <c r="Q12279" i="1"/>
  <c r="Q12280" i="1"/>
  <c r="Q12281" i="1"/>
  <c r="Q12282" i="1"/>
  <c r="Q12283" i="1"/>
  <c r="Q12284" i="1"/>
  <c r="Q12285" i="1"/>
  <c r="Q12286" i="1"/>
  <c r="Q12287" i="1"/>
  <c r="Q12288" i="1"/>
  <c r="Q12289" i="1"/>
  <c r="Q12290" i="1"/>
  <c r="Q12291" i="1"/>
  <c r="Q12292" i="1"/>
  <c r="Q12293" i="1"/>
  <c r="Q12294" i="1"/>
  <c r="Q12295" i="1"/>
  <c r="Q12296" i="1"/>
  <c r="Q12297" i="1"/>
  <c r="Q12298" i="1"/>
  <c r="Q12299" i="1"/>
  <c r="Q12300" i="1"/>
  <c r="Q12301" i="1"/>
  <c r="Q12302" i="1"/>
  <c r="Q12303" i="1"/>
  <c r="Q12304" i="1"/>
  <c r="Q12305" i="1"/>
  <c r="Q12306" i="1"/>
  <c r="Q12307" i="1"/>
  <c r="Q12308" i="1"/>
  <c r="Q12309" i="1"/>
  <c r="Q12310" i="1"/>
  <c r="Q12311" i="1"/>
  <c r="Q12312" i="1"/>
  <c r="Q12313" i="1"/>
  <c r="Q12314" i="1"/>
  <c r="Q12315" i="1"/>
  <c r="Q12316" i="1"/>
  <c r="Q12317" i="1"/>
  <c r="Q12318" i="1"/>
  <c r="Q12319" i="1"/>
  <c r="Q12320" i="1"/>
  <c r="Q12321" i="1"/>
  <c r="Q12322" i="1"/>
  <c r="Q12323" i="1"/>
  <c r="Q12324" i="1"/>
  <c r="Q12325" i="1"/>
  <c r="Q12326" i="1"/>
  <c r="Q12327" i="1"/>
  <c r="Q12328" i="1"/>
  <c r="Q12329" i="1"/>
  <c r="Q12330" i="1"/>
  <c r="Q12331" i="1"/>
  <c r="Q12332" i="1"/>
  <c r="Q12333" i="1"/>
  <c r="Q12334" i="1"/>
  <c r="Q12335" i="1"/>
  <c r="Q12336" i="1"/>
  <c r="Q12337" i="1"/>
  <c r="Q12338" i="1"/>
  <c r="Q12339" i="1"/>
  <c r="Q12340" i="1"/>
  <c r="Q12341" i="1"/>
  <c r="Q12342" i="1"/>
  <c r="Q12343" i="1"/>
  <c r="Q12344" i="1"/>
  <c r="Q12345" i="1"/>
  <c r="Q12346" i="1"/>
  <c r="Q12347" i="1"/>
  <c r="Q12348" i="1"/>
  <c r="Q12349" i="1"/>
  <c r="Q12350" i="1"/>
  <c r="Q12351" i="1"/>
  <c r="Q12352" i="1"/>
  <c r="Q12353" i="1"/>
  <c r="Q12354" i="1"/>
  <c r="Q12355" i="1"/>
  <c r="Q12356" i="1"/>
  <c r="Q12357" i="1"/>
  <c r="Q12358" i="1"/>
  <c r="Q12359" i="1"/>
  <c r="Q12360" i="1"/>
  <c r="Q12361" i="1"/>
  <c r="Q12362" i="1"/>
  <c r="Q12363" i="1"/>
  <c r="Q12364" i="1"/>
  <c r="Q12365" i="1"/>
  <c r="Q12366" i="1"/>
  <c r="Q12367" i="1"/>
  <c r="Q12368" i="1"/>
  <c r="Q12369" i="1"/>
  <c r="Q12370" i="1"/>
  <c r="Q12371" i="1"/>
  <c r="Q12372" i="1"/>
  <c r="Q12373" i="1"/>
  <c r="Q12374" i="1"/>
  <c r="Q12375" i="1"/>
  <c r="Q12376" i="1"/>
  <c r="Q12377" i="1"/>
  <c r="Q12378" i="1"/>
  <c r="Q12379" i="1"/>
  <c r="Q12380" i="1"/>
  <c r="Q12381" i="1"/>
  <c r="Q12382" i="1"/>
  <c r="Q12383" i="1"/>
  <c r="Q12384" i="1"/>
  <c r="Q12385" i="1"/>
  <c r="Q12386" i="1"/>
  <c r="Q12387" i="1"/>
  <c r="Q12388" i="1"/>
  <c r="Q12389" i="1"/>
  <c r="Q12390" i="1"/>
  <c r="Q12391" i="1"/>
  <c r="Q12392" i="1"/>
  <c r="Q12393" i="1"/>
  <c r="Q12394" i="1"/>
  <c r="Q12395" i="1"/>
  <c r="Q12396" i="1"/>
  <c r="Q12397" i="1"/>
  <c r="Q12398" i="1"/>
  <c r="Q12399" i="1"/>
  <c r="Q12400" i="1"/>
  <c r="Q12401" i="1"/>
  <c r="Q12402" i="1"/>
  <c r="Q12403" i="1"/>
  <c r="Q12404" i="1"/>
  <c r="Q12405" i="1"/>
  <c r="Q12406" i="1"/>
  <c r="Q12407" i="1"/>
  <c r="Q12408" i="1"/>
  <c r="Q12409" i="1"/>
  <c r="Q12410" i="1"/>
  <c r="Q12411" i="1"/>
  <c r="Q12412" i="1"/>
  <c r="Q12413" i="1"/>
  <c r="Q12414" i="1"/>
  <c r="Q12415" i="1"/>
  <c r="Q12416" i="1"/>
  <c r="Q12417" i="1"/>
  <c r="Q12418" i="1"/>
  <c r="Q12419" i="1"/>
  <c r="Q12420" i="1"/>
  <c r="Q12421" i="1"/>
  <c r="Q12422" i="1"/>
  <c r="Q12423" i="1"/>
  <c r="Q12424" i="1"/>
  <c r="Q12425" i="1"/>
  <c r="Q12426" i="1"/>
  <c r="Q12427" i="1"/>
  <c r="Q12428" i="1"/>
  <c r="Q12429" i="1"/>
  <c r="Q12430" i="1"/>
  <c r="Q12431" i="1"/>
  <c r="Q12432" i="1"/>
  <c r="Q12433" i="1"/>
  <c r="Q12434" i="1"/>
  <c r="Q12435" i="1"/>
  <c r="Q12436" i="1"/>
  <c r="Q12437" i="1"/>
  <c r="Q12438" i="1"/>
  <c r="Q12439" i="1"/>
  <c r="Q12440" i="1"/>
  <c r="Q12441" i="1"/>
  <c r="Q12442" i="1"/>
  <c r="Q12443" i="1"/>
  <c r="Q12444" i="1"/>
  <c r="Q12445" i="1"/>
  <c r="Q12446" i="1"/>
  <c r="Q12447" i="1"/>
  <c r="Q12448" i="1"/>
  <c r="Q12449" i="1"/>
  <c r="Q12450" i="1"/>
  <c r="Q12451" i="1"/>
  <c r="Q12452" i="1"/>
  <c r="Q12453" i="1"/>
  <c r="Q12454" i="1"/>
  <c r="Q12455" i="1"/>
  <c r="Q12456" i="1"/>
  <c r="Q12457" i="1"/>
  <c r="Q12458" i="1"/>
  <c r="Q12459" i="1"/>
  <c r="Q12460" i="1"/>
  <c r="Q12461" i="1"/>
  <c r="Q12462" i="1"/>
  <c r="Q12463" i="1"/>
  <c r="Q12464" i="1"/>
  <c r="Q12465" i="1"/>
  <c r="Q12466" i="1"/>
  <c r="Q12467" i="1"/>
  <c r="Q12468" i="1"/>
  <c r="Q12469" i="1"/>
  <c r="Q12470" i="1"/>
  <c r="Q12471" i="1"/>
  <c r="Q12472" i="1"/>
  <c r="Q12473" i="1"/>
  <c r="Q12474" i="1"/>
  <c r="Q12475" i="1"/>
  <c r="Q12476" i="1"/>
  <c r="Q12477" i="1"/>
  <c r="Q12478" i="1"/>
  <c r="Q12479" i="1"/>
  <c r="Q12480" i="1"/>
  <c r="Q12481" i="1"/>
  <c r="Q12482" i="1"/>
  <c r="Q12483" i="1"/>
  <c r="Q12484" i="1"/>
  <c r="Q12485" i="1"/>
  <c r="Q12486" i="1"/>
  <c r="Q12487" i="1"/>
  <c r="Q12488" i="1"/>
  <c r="Q12489" i="1"/>
  <c r="Q12490" i="1"/>
  <c r="Q12491" i="1"/>
  <c r="Q12492" i="1"/>
  <c r="Q12493" i="1"/>
  <c r="Q12494" i="1"/>
  <c r="Q12495" i="1"/>
  <c r="Q12496" i="1"/>
  <c r="Q12497" i="1"/>
  <c r="Q12498" i="1"/>
  <c r="Q12499" i="1"/>
  <c r="Q12500" i="1"/>
  <c r="Q12501" i="1"/>
  <c r="Q12502" i="1"/>
  <c r="Q12503" i="1"/>
  <c r="Q12504" i="1"/>
  <c r="Q12505" i="1"/>
  <c r="Q12506" i="1"/>
  <c r="Q12507" i="1"/>
  <c r="Q12508" i="1"/>
  <c r="Q12509" i="1"/>
  <c r="Q12510" i="1"/>
  <c r="Q12511" i="1"/>
  <c r="Q12512" i="1"/>
  <c r="Q12513" i="1"/>
  <c r="Q12514" i="1"/>
  <c r="Q12515" i="1"/>
  <c r="Q12516" i="1"/>
  <c r="Q12517" i="1"/>
  <c r="Q12518" i="1"/>
  <c r="Q12519" i="1"/>
  <c r="Q12520" i="1"/>
  <c r="Q12521" i="1"/>
  <c r="Q12522" i="1"/>
  <c r="Q12523" i="1"/>
  <c r="Q12524" i="1"/>
  <c r="Q12525" i="1"/>
  <c r="Q12526" i="1"/>
  <c r="Q12527" i="1"/>
  <c r="Q12528" i="1"/>
  <c r="Q12529" i="1"/>
  <c r="Q12530" i="1"/>
  <c r="Q12531" i="1"/>
  <c r="Q12532" i="1"/>
  <c r="Q12533" i="1"/>
  <c r="Q12534" i="1"/>
  <c r="Q12535" i="1"/>
  <c r="Q12536" i="1"/>
  <c r="Q12537" i="1"/>
  <c r="Q12538" i="1"/>
  <c r="Q12539" i="1"/>
  <c r="Q12540" i="1"/>
  <c r="Q12541" i="1"/>
  <c r="Q12542" i="1"/>
  <c r="Q12543" i="1"/>
  <c r="Q12544" i="1"/>
  <c r="Q12545" i="1"/>
  <c r="Q12546" i="1"/>
  <c r="Q12547" i="1"/>
  <c r="Q12548" i="1"/>
  <c r="Q12549" i="1"/>
  <c r="Q12550" i="1"/>
  <c r="Q12551" i="1"/>
  <c r="Q12552" i="1"/>
  <c r="Q12553" i="1"/>
  <c r="Q12554" i="1"/>
  <c r="Q12555" i="1"/>
  <c r="Q12556" i="1"/>
  <c r="Q12557" i="1"/>
  <c r="Q12558" i="1"/>
  <c r="Q12559" i="1"/>
  <c r="Q12560" i="1"/>
  <c r="Q12561" i="1"/>
  <c r="Q12562" i="1"/>
  <c r="Q12563" i="1"/>
  <c r="Q12564" i="1"/>
  <c r="Q12565" i="1"/>
  <c r="Q12566" i="1"/>
  <c r="Q12567" i="1"/>
  <c r="Q12568" i="1"/>
  <c r="Q12569" i="1"/>
  <c r="Q12570" i="1"/>
  <c r="Q12571" i="1"/>
  <c r="Q12572" i="1"/>
  <c r="Q12573" i="1"/>
  <c r="Q12574" i="1"/>
  <c r="Q12575" i="1"/>
  <c r="Q12576" i="1"/>
  <c r="Q12577" i="1"/>
  <c r="Q12578" i="1"/>
  <c r="Q12579" i="1"/>
  <c r="Q12580" i="1"/>
  <c r="Q12581" i="1"/>
  <c r="Q12582" i="1"/>
  <c r="Q12583" i="1"/>
  <c r="Q12584" i="1"/>
  <c r="Q12585" i="1"/>
  <c r="Q12586" i="1"/>
  <c r="Q12587" i="1"/>
  <c r="Q12588" i="1"/>
  <c r="Q12589" i="1"/>
  <c r="Q12590" i="1"/>
  <c r="Q12591" i="1"/>
  <c r="Q12592" i="1"/>
  <c r="Q12593" i="1"/>
  <c r="Q12594" i="1"/>
  <c r="Q12595" i="1"/>
  <c r="Q12596" i="1"/>
  <c r="Q12597" i="1"/>
  <c r="Q12598" i="1"/>
  <c r="Q12599" i="1"/>
  <c r="Q12600" i="1"/>
  <c r="Q12601" i="1"/>
  <c r="Q12602" i="1"/>
  <c r="Q12603" i="1"/>
  <c r="Q12604" i="1"/>
  <c r="Q12605" i="1"/>
  <c r="Q12606" i="1"/>
  <c r="Q12607" i="1"/>
  <c r="Q12608" i="1"/>
  <c r="Q12609" i="1"/>
  <c r="Q12610" i="1"/>
  <c r="Q12611" i="1"/>
  <c r="Q12612" i="1"/>
  <c r="Q12613" i="1"/>
  <c r="Q12614" i="1"/>
  <c r="Q12615" i="1"/>
  <c r="Q12616" i="1"/>
  <c r="Q12617" i="1"/>
  <c r="Q12618" i="1"/>
  <c r="Q12619" i="1"/>
  <c r="Q12620" i="1"/>
  <c r="Q12621" i="1"/>
  <c r="Q12622" i="1"/>
  <c r="Q12623" i="1"/>
  <c r="Q12624" i="1"/>
  <c r="Q12625" i="1"/>
  <c r="Q12626" i="1"/>
  <c r="Q12627" i="1"/>
  <c r="Q12628" i="1"/>
  <c r="Q12629" i="1"/>
  <c r="Q12630" i="1"/>
  <c r="Q12631" i="1"/>
  <c r="Q12632" i="1"/>
  <c r="Q12633" i="1"/>
  <c r="Q12634" i="1"/>
  <c r="Q12635" i="1"/>
  <c r="Q12636" i="1"/>
  <c r="Q12637" i="1"/>
  <c r="Q12638" i="1"/>
  <c r="Q12639" i="1"/>
  <c r="Q12640" i="1"/>
  <c r="Q12641" i="1"/>
  <c r="Q12642" i="1"/>
  <c r="Q12643" i="1"/>
  <c r="Q12644" i="1"/>
  <c r="Q12645" i="1"/>
  <c r="Q12646" i="1"/>
  <c r="Q12647" i="1"/>
  <c r="Q12648" i="1"/>
  <c r="Q12649" i="1"/>
  <c r="Q12650" i="1"/>
  <c r="Q12651" i="1"/>
  <c r="Q12652" i="1"/>
  <c r="Q12653" i="1"/>
  <c r="Q12654" i="1"/>
  <c r="Q12655" i="1"/>
  <c r="Q12656" i="1"/>
  <c r="Q12657" i="1"/>
  <c r="Q12658" i="1"/>
  <c r="Q12659" i="1"/>
  <c r="Q12660" i="1"/>
  <c r="Q12661" i="1"/>
  <c r="Q12662" i="1"/>
  <c r="Q12663" i="1"/>
  <c r="Q12664" i="1"/>
  <c r="Q12665" i="1"/>
  <c r="Q12666" i="1"/>
  <c r="Q12667" i="1"/>
  <c r="Q12668" i="1"/>
  <c r="Q12669" i="1"/>
  <c r="Q12670" i="1"/>
  <c r="Q12671" i="1"/>
  <c r="Q12672" i="1"/>
  <c r="Q12673" i="1"/>
  <c r="Q12674" i="1"/>
  <c r="Q12675" i="1"/>
  <c r="Q12676" i="1"/>
  <c r="Q12677" i="1"/>
  <c r="Q12678" i="1"/>
  <c r="Q12679" i="1"/>
  <c r="Q12680" i="1"/>
  <c r="Q12681" i="1"/>
  <c r="Q12682" i="1"/>
  <c r="Q12683" i="1"/>
  <c r="Q12684" i="1"/>
  <c r="Q12685" i="1"/>
  <c r="Q12686" i="1"/>
  <c r="Q12687" i="1"/>
  <c r="Q12688" i="1"/>
  <c r="Q12689" i="1"/>
  <c r="Q12690" i="1"/>
  <c r="Q12691" i="1"/>
  <c r="Q12692" i="1"/>
  <c r="Q12693" i="1"/>
  <c r="Q12694" i="1"/>
  <c r="Q12695" i="1"/>
  <c r="Q12696" i="1"/>
  <c r="Q12697" i="1"/>
  <c r="Q12698" i="1"/>
  <c r="Q12699" i="1"/>
  <c r="Q12700" i="1"/>
  <c r="Q12701" i="1"/>
  <c r="Q12702" i="1"/>
  <c r="Q12703" i="1"/>
  <c r="Q12704" i="1"/>
  <c r="Q12705" i="1"/>
  <c r="Q12706" i="1"/>
  <c r="Q12707" i="1"/>
  <c r="Q12708" i="1"/>
  <c r="Q12709" i="1"/>
  <c r="Q12710" i="1"/>
  <c r="Q12711" i="1"/>
  <c r="Q12712" i="1"/>
  <c r="Q12713" i="1"/>
  <c r="Q12714" i="1"/>
  <c r="Q12715" i="1"/>
  <c r="Q12716" i="1"/>
  <c r="Q12717" i="1"/>
  <c r="Q12718" i="1"/>
  <c r="Q12719" i="1"/>
  <c r="Q12720" i="1"/>
  <c r="Q12721" i="1"/>
  <c r="Q12722" i="1"/>
  <c r="Q12723" i="1"/>
  <c r="Q12724" i="1"/>
  <c r="Q12725" i="1"/>
  <c r="Q12726" i="1"/>
  <c r="Q12727" i="1"/>
  <c r="Q12728" i="1"/>
  <c r="Q12729" i="1"/>
  <c r="Q12730" i="1"/>
  <c r="Q12731" i="1"/>
  <c r="Q12732" i="1"/>
  <c r="Q12733" i="1"/>
  <c r="Q12734" i="1"/>
  <c r="Q12735" i="1"/>
  <c r="Q12736" i="1"/>
  <c r="Q12737" i="1"/>
  <c r="Q12738" i="1"/>
  <c r="Q12739" i="1"/>
  <c r="Q12740" i="1"/>
  <c r="Q12741" i="1"/>
  <c r="Q12742" i="1"/>
  <c r="Q12743" i="1"/>
  <c r="Q12744" i="1"/>
  <c r="Q12745" i="1"/>
  <c r="Q12746" i="1"/>
  <c r="Q12747" i="1"/>
  <c r="Q12748" i="1"/>
  <c r="Q12749" i="1"/>
  <c r="Q12750" i="1"/>
  <c r="Q12751" i="1"/>
  <c r="Q12752" i="1"/>
  <c r="Q12753" i="1"/>
  <c r="Q12754" i="1"/>
  <c r="Q12755" i="1"/>
  <c r="Q12756" i="1"/>
  <c r="Q12757" i="1"/>
  <c r="Q12758" i="1"/>
  <c r="Q12759" i="1"/>
  <c r="Q12760" i="1"/>
  <c r="Q12761" i="1"/>
  <c r="Q12762" i="1"/>
  <c r="Q12763" i="1"/>
  <c r="Q12764" i="1"/>
  <c r="Q12765" i="1"/>
  <c r="Q12766" i="1"/>
  <c r="Q12767" i="1"/>
  <c r="Q12768" i="1"/>
  <c r="Q12769" i="1"/>
  <c r="Q12770" i="1"/>
  <c r="Q12771" i="1"/>
  <c r="Q12772" i="1"/>
  <c r="Q12773" i="1"/>
  <c r="Q12774" i="1"/>
  <c r="Q12775" i="1"/>
  <c r="Q12776" i="1"/>
  <c r="Q12777" i="1"/>
  <c r="Q12778" i="1"/>
  <c r="Q12779" i="1"/>
  <c r="Q12780" i="1"/>
  <c r="Q12781" i="1"/>
  <c r="Q12782" i="1"/>
  <c r="Q12783" i="1"/>
  <c r="Q12784" i="1"/>
  <c r="Q12785" i="1"/>
  <c r="Q12786" i="1"/>
  <c r="Q12787" i="1"/>
  <c r="Q12788" i="1"/>
  <c r="Q12789" i="1"/>
  <c r="Q12790" i="1"/>
  <c r="Q12791" i="1"/>
  <c r="Q12792" i="1"/>
  <c r="Q12793" i="1"/>
  <c r="Q12794" i="1"/>
  <c r="Q12795" i="1"/>
  <c r="Q12796" i="1"/>
  <c r="Q12797" i="1"/>
  <c r="Q12798" i="1"/>
  <c r="Q12799" i="1"/>
  <c r="Q12800" i="1"/>
  <c r="Q12801" i="1"/>
  <c r="Q12802" i="1"/>
  <c r="Q12803" i="1"/>
  <c r="Q12804" i="1"/>
  <c r="Q12805" i="1"/>
  <c r="Q12806" i="1"/>
  <c r="Q12807" i="1"/>
  <c r="Q12808" i="1"/>
  <c r="Q12809" i="1"/>
  <c r="Q12810" i="1"/>
  <c r="Q12811" i="1"/>
  <c r="Q12812" i="1"/>
  <c r="Q12813" i="1"/>
  <c r="Q12814" i="1"/>
  <c r="Q12815" i="1"/>
  <c r="Q12816" i="1"/>
  <c r="Q12817" i="1"/>
  <c r="Q12818" i="1"/>
  <c r="Q12819" i="1"/>
  <c r="Q12820" i="1"/>
  <c r="Q12821" i="1"/>
  <c r="Q12822" i="1"/>
  <c r="Q12823" i="1"/>
  <c r="Q12824" i="1"/>
  <c r="Q12825" i="1"/>
  <c r="Q12826" i="1"/>
  <c r="Q12827" i="1"/>
  <c r="Q12828" i="1"/>
  <c r="Q12829" i="1"/>
  <c r="Q12830" i="1"/>
  <c r="Q12831" i="1"/>
  <c r="Q12832" i="1"/>
  <c r="Q12833" i="1"/>
  <c r="Q12834" i="1"/>
  <c r="Q12835" i="1"/>
  <c r="Q12836" i="1"/>
  <c r="Q12837" i="1"/>
  <c r="Q12838" i="1"/>
  <c r="Q12839" i="1"/>
  <c r="Q12840" i="1"/>
  <c r="Q12841" i="1"/>
  <c r="Q12842" i="1"/>
  <c r="Q12843" i="1"/>
  <c r="Q12844" i="1"/>
  <c r="Q12845" i="1"/>
  <c r="Q12846" i="1"/>
  <c r="Q12847" i="1"/>
  <c r="Q12848" i="1"/>
  <c r="Q12849" i="1"/>
  <c r="Q12850" i="1"/>
  <c r="Q12851" i="1"/>
  <c r="Q12852" i="1"/>
  <c r="Q12853" i="1"/>
  <c r="Q12854" i="1"/>
  <c r="Q12855" i="1"/>
  <c r="Q12856" i="1"/>
  <c r="Q12857" i="1"/>
  <c r="Q12858" i="1"/>
  <c r="Q12859" i="1"/>
  <c r="Q12860" i="1"/>
  <c r="Q12861" i="1"/>
  <c r="Q12862" i="1"/>
  <c r="Q12863" i="1"/>
  <c r="Q12864" i="1"/>
  <c r="Q12865" i="1"/>
  <c r="Q12866" i="1"/>
  <c r="Q12867" i="1"/>
  <c r="Q12868" i="1"/>
  <c r="Q12869" i="1"/>
  <c r="Q12870" i="1"/>
  <c r="Q12871" i="1"/>
  <c r="Q12872" i="1"/>
  <c r="Q12873" i="1"/>
  <c r="Q12874" i="1"/>
  <c r="Q12875" i="1"/>
  <c r="Q12876" i="1"/>
  <c r="Q12877" i="1"/>
  <c r="Q12878" i="1"/>
  <c r="Q12879" i="1"/>
  <c r="Q12880" i="1"/>
  <c r="Q12881" i="1"/>
  <c r="Q12882" i="1"/>
  <c r="Q12883" i="1"/>
  <c r="Q12884" i="1"/>
  <c r="Q12885" i="1"/>
  <c r="Q12886" i="1"/>
  <c r="Q12887" i="1"/>
  <c r="Q12888" i="1"/>
  <c r="Q12889" i="1"/>
  <c r="Q12890" i="1"/>
  <c r="Q12891" i="1"/>
  <c r="Q12892" i="1"/>
  <c r="Q12893" i="1"/>
  <c r="Q12894" i="1"/>
  <c r="Q12895" i="1"/>
  <c r="Q12896" i="1"/>
  <c r="Q12897" i="1"/>
  <c r="Q12898" i="1"/>
  <c r="Q12899" i="1"/>
  <c r="Q12900" i="1"/>
  <c r="Q12901" i="1"/>
  <c r="Q12902" i="1"/>
  <c r="Q12903" i="1"/>
  <c r="Q12904" i="1"/>
  <c r="Q12905" i="1"/>
  <c r="Q12906" i="1"/>
  <c r="Q12907" i="1"/>
  <c r="Q12908" i="1"/>
  <c r="Q12909" i="1"/>
  <c r="Q12910" i="1"/>
  <c r="Q12911" i="1"/>
  <c r="Q12912" i="1"/>
  <c r="Q12913" i="1"/>
  <c r="Q12914" i="1"/>
  <c r="Q12915" i="1"/>
  <c r="Q12916" i="1"/>
  <c r="Q12917" i="1"/>
  <c r="Q12918" i="1"/>
  <c r="Q12919" i="1"/>
  <c r="Q12920" i="1"/>
  <c r="Q12921" i="1"/>
  <c r="Q12922" i="1"/>
  <c r="Q12923" i="1"/>
  <c r="Q12924" i="1"/>
  <c r="Q12925" i="1"/>
  <c r="Q12926" i="1"/>
  <c r="Q12927" i="1"/>
  <c r="Q12928" i="1"/>
  <c r="Q12929" i="1"/>
  <c r="Q12930" i="1"/>
  <c r="Q12931" i="1"/>
  <c r="Q12932" i="1"/>
  <c r="Q12933" i="1"/>
  <c r="Q12934" i="1"/>
  <c r="Q12935" i="1"/>
  <c r="Q12936" i="1"/>
  <c r="Q12937" i="1"/>
  <c r="Q12938" i="1"/>
  <c r="Q12939" i="1"/>
  <c r="Q12940" i="1"/>
  <c r="Q12941" i="1"/>
  <c r="Q12942" i="1"/>
  <c r="Q12943" i="1"/>
  <c r="Q12944" i="1"/>
  <c r="Q12945" i="1"/>
  <c r="Q12946" i="1"/>
  <c r="Q12947" i="1"/>
  <c r="Q12948" i="1"/>
  <c r="Q12949" i="1"/>
  <c r="Q12950" i="1"/>
  <c r="Q12951" i="1"/>
  <c r="Q12952" i="1"/>
  <c r="Q12953" i="1"/>
  <c r="Q12954" i="1"/>
  <c r="Q12955" i="1"/>
  <c r="Q12956" i="1"/>
  <c r="Q12957" i="1"/>
  <c r="Q12958" i="1"/>
  <c r="Q12959" i="1"/>
  <c r="Q12960" i="1"/>
  <c r="Q12961" i="1"/>
  <c r="Q12962" i="1"/>
  <c r="Q12963" i="1"/>
  <c r="Q12964" i="1"/>
  <c r="Q12965" i="1"/>
  <c r="Q12966" i="1"/>
  <c r="Q12967" i="1"/>
  <c r="Q12968" i="1"/>
  <c r="Q12969" i="1"/>
  <c r="Q12970" i="1"/>
  <c r="Q12971" i="1"/>
  <c r="Q12972" i="1"/>
  <c r="Q12973" i="1"/>
  <c r="Q12974" i="1"/>
  <c r="Q12975" i="1"/>
  <c r="Q12976" i="1"/>
  <c r="Q12977" i="1"/>
  <c r="Q12978" i="1"/>
  <c r="Q12979" i="1"/>
  <c r="Q12980" i="1"/>
  <c r="Q12981" i="1"/>
  <c r="Q12982" i="1"/>
  <c r="Q12983" i="1"/>
  <c r="Q12984" i="1"/>
  <c r="Q12985" i="1"/>
  <c r="Q12986" i="1"/>
  <c r="Q12987" i="1"/>
  <c r="Q12988" i="1"/>
  <c r="Q12989" i="1"/>
  <c r="Q12990" i="1"/>
  <c r="Q12991" i="1"/>
  <c r="Q12992" i="1"/>
  <c r="Q12993" i="1"/>
  <c r="Q12994" i="1"/>
  <c r="Q12995" i="1"/>
  <c r="Q12996" i="1"/>
  <c r="Q12997" i="1"/>
  <c r="Q12998" i="1"/>
  <c r="Q12999" i="1"/>
  <c r="Q13000" i="1"/>
  <c r="Q13001" i="1"/>
  <c r="Q13002" i="1"/>
  <c r="Q13003" i="1"/>
  <c r="Q13004" i="1"/>
  <c r="Q13005" i="1"/>
  <c r="Q13006" i="1"/>
  <c r="Q13007" i="1"/>
  <c r="Q13008" i="1"/>
  <c r="Q13009" i="1"/>
  <c r="Q13010" i="1"/>
  <c r="Q13011" i="1"/>
  <c r="Q13012" i="1"/>
  <c r="Q13013" i="1"/>
  <c r="Q13014" i="1"/>
  <c r="Q13015" i="1"/>
  <c r="Q13016" i="1"/>
  <c r="Q13017" i="1"/>
  <c r="Q13018" i="1"/>
  <c r="Q13019" i="1"/>
  <c r="Q13020" i="1"/>
  <c r="Q13021" i="1"/>
  <c r="Q13022" i="1"/>
  <c r="Q13023" i="1"/>
  <c r="Q13024" i="1"/>
  <c r="Q13025" i="1"/>
  <c r="Q13026" i="1"/>
  <c r="Q13027" i="1"/>
  <c r="Q13028" i="1"/>
  <c r="Q13029" i="1"/>
  <c r="Q13030" i="1"/>
  <c r="Q13031" i="1"/>
  <c r="Q13032" i="1"/>
  <c r="Q13033" i="1"/>
  <c r="Q13034" i="1"/>
  <c r="Q13035" i="1"/>
  <c r="Q13036" i="1"/>
  <c r="Q13037" i="1"/>
  <c r="Q13038" i="1"/>
  <c r="Q13039" i="1"/>
  <c r="Q13040" i="1"/>
  <c r="Q13041" i="1"/>
  <c r="Q13042" i="1"/>
  <c r="Q13043" i="1"/>
  <c r="Q13044" i="1"/>
  <c r="Q13045" i="1"/>
  <c r="Q13046" i="1"/>
  <c r="Q13047" i="1"/>
  <c r="Q13048" i="1"/>
  <c r="Q13049" i="1"/>
  <c r="Q13050" i="1"/>
  <c r="Q13051" i="1"/>
  <c r="Q13052" i="1"/>
  <c r="Q13053" i="1"/>
  <c r="Q13054" i="1"/>
  <c r="Q13055" i="1"/>
  <c r="Q13056" i="1"/>
  <c r="Q13057" i="1"/>
  <c r="Q13058" i="1"/>
  <c r="Q13059" i="1"/>
  <c r="Q13060" i="1"/>
  <c r="Q13061" i="1"/>
  <c r="Q13062" i="1"/>
  <c r="Q13063" i="1"/>
  <c r="Q13064" i="1"/>
  <c r="Q13065" i="1"/>
  <c r="Q13066" i="1"/>
  <c r="Q13067" i="1"/>
  <c r="Q13068" i="1"/>
  <c r="Q13069" i="1"/>
  <c r="Q13070" i="1"/>
  <c r="Q13071" i="1"/>
  <c r="Q13072" i="1"/>
  <c r="Q13073" i="1"/>
  <c r="Q13074" i="1"/>
  <c r="Q13075" i="1"/>
  <c r="Q13076" i="1"/>
  <c r="Q13077" i="1"/>
  <c r="Q13078" i="1"/>
  <c r="Q13079" i="1"/>
  <c r="Q13080" i="1"/>
  <c r="Q13081" i="1"/>
  <c r="Q13082" i="1"/>
  <c r="Q13083" i="1"/>
  <c r="Q13084" i="1"/>
  <c r="Q13085" i="1"/>
  <c r="Q13086" i="1"/>
  <c r="Q13087" i="1"/>
  <c r="Q13088" i="1"/>
  <c r="Q13089" i="1"/>
  <c r="Q13090" i="1"/>
  <c r="Q13091" i="1"/>
  <c r="Q13092" i="1"/>
  <c r="Q13093" i="1"/>
  <c r="Q13094" i="1"/>
  <c r="Q13095" i="1"/>
  <c r="Q13096" i="1"/>
  <c r="Q13097" i="1"/>
  <c r="Q13098" i="1"/>
  <c r="Q13099" i="1"/>
  <c r="Q13100" i="1"/>
  <c r="Q13101" i="1"/>
  <c r="Q13102" i="1"/>
  <c r="Q13103" i="1"/>
  <c r="Q13104" i="1"/>
  <c r="Q13105" i="1"/>
  <c r="Q13106" i="1"/>
  <c r="Q13107" i="1"/>
  <c r="Q13108" i="1"/>
  <c r="Q13109" i="1"/>
  <c r="Q13110" i="1"/>
  <c r="Q13111" i="1"/>
  <c r="Q13112" i="1"/>
  <c r="Q13113" i="1"/>
  <c r="Q13114" i="1"/>
  <c r="Q13115" i="1"/>
  <c r="Q13116" i="1"/>
  <c r="Q13117" i="1"/>
  <c r="Q13118" i="1"/>
  <c r="Q13119" i="1"/>
  <c r="Q13120" i="1"/>
  <c r="Q13121" i="1"/>
  <c r="Q13122" i="1"/>
  <c r="Q13123" i="1"/>
  <c r="Q13124" i="1"/>
  <c r="Q13125" i="1"/>
  <c r="Q13126" i="1"/>
  <c r="Q13127" i="1"/>
  <c r="Q13128" i="1"/>
  <c r="Q13129" i="1"/>
  <c r="Q13130" i="1"/>
  <c r="Q13131" i="1"/>
  <c r="Q13132" i="1"/>
  <c r="Q13133" i="1"/>
  <c r="Q13134" i="1"/>
  <c r="Q13135" i="1"/>
  <c r="Q13136" i="1"/>
  <c r="Q13137" i="1"/>
  <c r="Q13138" i="1"/>
  <c r="Q13139" i="1"/>
  <c r="Q13140" i="1"/>
  <c r="Q13141" i="1"/>
  <c r="Q13142" i="1"/>
  <c r="Q13143" i="1"/>
  <c r="Q13144" i="1"/>
  <c r="Q13145" i="1"/>
  <c r="Q13146" i="1"/>
  <c r="Q13147" i="1"/>
  <c r="Q13148" i="1"/>
  <c r="Q13149" i="1"/>
  <c r="Q13150" i="1"/>
  <c r="Q13151" i="1"/>
  <c r="Q13152" i="1"/>
  <c r="Q13153" i="1"/>
  <c r="Q13154" i="1"/>
  <c r="Q13155" i="1"/>
  <c r="Q13156" i="1"/>
  <c r="Q13157" i="1"/>
  <c r="Q13158" i="1"/>
  <c r="Q13159" i="1"/>
  <c r="Q13160" i="1"/>
  <c r="Q13161" i="1"/>
  <c r="Q13162" i="1"/>
  <c r="Q13163" i="1"/>
  <c r="Q13164" i="1"/>
  <c r="Q13165" i="1"/>
  <c r="Q13166" i="1"/>
  <c r="Q13167" i="1"/>
  <c r="Q13168" i="1"/>
  <c r="Q13169" i="1"/>
  <c r="Q13170" i="1"/>
  <c r="Q13171" i="1"/>
  <c r="Q13172" i="1"/>
  <c r="Q13173" i="1"/>
  <c r="Q13174" i="1"/>
  <c r="Q13175" i="1"/>
  <c r="Q13176" i="1"/>
  <c r="Q13177" i="1"/>
  <c r="Q13178" i="1"/>
  <c r="Q13179" i="1"/>
  <c r="Q13180" i="1"/>
  <c r="Q13181" i="1"/>
  <c r="Q13182" i="1"/>
  <c r="Q13183" i="1"/>
  <c r="Q13184" i="1"/>
  <c r="Q13185" i="1"/>
  <c r="Q13186" i="1"/>
  <c r="Q13187" i="1"/>
  <c r="Q13188" i="1"/>
  <c r="Q13189" i="1"/>
  <c r="Q13190" i="1"/>
  <c r="Q13191" i="1"/>
  <c r="Q13192" i="1"/>
  <c r="Q13193" i="1"/>
  <c r="Q13194" i="1"/>
  <c r="Q13195" i="1"/>
  <c r="Q13196" i="1"/>
  <c r="Q13197" i="1"/>
  <c r="Q13198" i="1"/>
  <c r="Q13199" i="1"/>
  <c r="Q13200" i="1"/>
  <c r="Q13201" i="1"/>
  <c r="Q13202" i="1"/>
  <c r="Q13203" i="1"/>
  <c r="Q13204" i="1"/>
  <c r="Q13205" i="1"/>
  <c r="Q13206" i="1"/>
  <c r="Q13207" i="1"/>
  <c r="Q13208" i="1"/>
  <c r="Q13209" i="1"/>
  <c r="Q13210" i="1"/>
  <c r="Q13211" i="1"/>
  <c r="Q13212" i="1"/>
  <c r="Q13213" i="1"/>
  <c r="Q13214" i="1"/>
  <c r="Q13215" i="1"/>
  <c r="Q13216" i="1"/>
  <c r="Q13217" i="1"/>
  <c r="Q13218" i="1"/>
  <c r="Q13219" i="1"/>
  <c r="Q13220" i="1"/>
  <c r="Q13221" i="1"/>
  <c r="Q13222" i="1"/>
  <c r="Q13223" i="1"/>
  <c r="Q13224" i="1"/>
  <c r="Q13225" i="1"/>
  <c r="Q13226" i="1"/>
  <c r="Q13227" i="1"/>
  <c r="Q13228" i="1"/>
  <c r="Q13229" i="1"/>
  <c r="Q13230" i="1"/>
  <c r="Q13231" i="1"/>
  <c r="Q13232" i="1"/>
  <c r="Q13233" i="1"/>
  <c r="Q13234" i="1"/>
  <c r="Q13235" i="1"/>
  <c r="Q13236" i="1"/>
  <c r="Q13237" i="1"/>
  <c r="Q13238" i="1"/>
  <c r="Q13239" i="1"/>
  <c r="Q13240" i="1"/>
  <c r="Q13241" i="1"/>
  <c r="Q13242" i="1"/>
  <c r="Q13243" i="1"/>
  <c r="Q13244" i="1"/>
  <c r="Q13245" i="1"/>
  <c r="Q13246" i="1"/>
  <c r="Q13247" i="1"/>
  <c r="Q13248" i="1"/>
  <c r="Q13249" i="1"/>
  <c r="Q13250" i="1"/>
  <c r="Q13251" i="1"/>
  <c r="Q13252" i="1"/>
  <c r="Q13253" i="1"/>
  <c r="Q13254" i="1"/>
  <c r="Q13255" i="1"/>
  <c r="Q13256" i="1"/>
  <c r="Q13257" i="1"/>
  <c r="Q13258" i="1"/>
  <c r="Q13259" i="1"/>
  <c r="Q13260" i="1"/>
  <c r="Q13261" i="1"/>
  <c r="Q13262" i="1"/>
  <c r="Q13263" i="1"/>
  <c r="Q13264" i="1"/>
  <c r="Q13265" i="1"/>
  <c r="Q13266" i="1"/>
  <c r="Q13267" i="1"/>
  <c r="Q13268" i="1"/>
  <c r="Q13269" i="1"/>
  <c r="Q13270" i="1"/>
  <c r="Q13271" i="1"/>
  <c r="Q13272" i="1"/>
  <c r="Q13273" i="1"/>
  <c r="Q13274" i="1"/>
  <c r="Q13275" i="1"/>
  <c r="Q13276" i="1"/>
  <c r="Q13277" i="1"/>
  <c r="Q13278" i="1"/>
  <c r="Q13279" i="1"/>
  <c r="Q13280" i="1"/>
  <c r="Q13281" i="1"/>
  <c r="Q13282" i="1"/>
  <c r="Q13283" i="1"/>
  <c r="Q13284" i="1"/>
  <c r="Q13285" i="1"/>
  <c r="Q13286" i="1"/>
  <c r="Q13287" i="1"/>
  <c r="Q13288" i="1"/>
  <c r="Q13289" i="1"/>
  <c r="Q13290" i="1"/>
  <c r="Q13291" i="1"/>
  <c r="Q13292" i="1"/>
  <c r="Q13293" i="1"/>
  <c r="Q13294" i="1"/>
  <c r="Q13295" i="1"/>
  <c r="Q13296" i="1"/>
  <c r="Q13297" i="1"/>
  <c r="Q13298" i="1"/>
  <c r="Q13299" i="1"/>
  <c r="Q13300" i="1"/>
  <c r="Q13301" i="1"/>
  <c r="Q13302" i="1"/>
  <c r="Q13303" i="1"/>
  <c r="Q13304" i="1"/>
  <c r="Q13305" i="1"/>
  <c r="Q13306" i="1"/>
  <c r="Q13307" i="1"/>
  <c r="Q13308" i="1"/>
  <c r="Q13309" i="1"/>
  <c r="Q13310" i="1"/>
  <c r="Q13311" i="1"/>
  <c r="Q13312" i="1"/>
  <c r="Q13313" i="1"/>
  <c r="Q13314" i="1"/>
  <c r="Q13315" i="1"/>
  <c r="Q13316" i="1"/>
  <c r="Q13317" i="1"/>
  <c r="Q13318" i="1"/>
  <c r="Q13319" i="1"/>
  <c r="Q13320" i="1"/>
  <c r="Q13321" i="1"/>
  <c r="Q13322" i="1"/>
  <c r="Q13323" i="1"/>
  <c r="Q13324" i="1"/>
  <c r="Q13325" i="1"/>
  <c r="Q13326" i="1"/>
  <c r="Q13327" i="1"/>
  <c r="Q13328" i="1"/>
  <c r="Q13329" i="1"/>
  <c r="Q13330" i="1"/>
  <c r="Q13331" i="1"/>
  <c r="Q13332" i="1"/>
  <c r="Q13333" i="1"/>
  <c r="Q13334" i="1"/>
  <c r="Q13335" i="1"/>
  <c r="Q13336" i="1"/>
  <c r="Q13337" i="1"/>
  <c r="Q13338" i="1"/>
  <c r="Q13339" i="1"/>
  <c r="Q13340" i="1"/>
  <c r="Q13341" i="1"/>
  <c r="Q13342" i="1"/>
  <c r="Q13343" i="1"/>
  <c r="Q13344" i="1"/>
  <c r="Q13345" i="1"/>
  <c r="Q13346" i="1"/>
  <c r="Q13347" i="1"/>
  <c r="Q13348" i="1"/>
  <c r="Q13349" i="1"/>
  <c r="Q13350" i="1"/>
  <c r="Q13351" i="1"/>
  <c r="Q13352" i="1"/>
  <c r="Q13353" i="1"/>
  <c r="Q13354" i="1"/>
  <c r="Q13355" i="1"/>
  <c r="Q13356" i="1"/>
  <c r="Q13357" i="1"/>
  <c r="Q13358" i="1"/>
  <c r="Q13359" i="1"/>
  <c r="Q13360" i="1"/>
  <c r="Q13361" i="1"/>
  <c r="Q13362" i="1"/>
  <c r="Q13363" i="1"/>
  <c r="Q13364" i="1"/>
  <c r="Q13365" i="1"/>
  <c r="Q13366" i="1"/>
  <c r="Q13367" i="1"/>
  <c r="Q13368" i="1"/>
  <c r="Q13369" i="1"/>
  <c r="Q13370" i="1"/>
  <c r="Q13371" i="1"/>
  <c r="Q13372" i="1"/>
  <c r="Q13373" i="1"/>
  <c r="Q13374" i="1"/>
  <c r="Q13375" i="1"/>
  <c r="Q13376" i="1"/>
  <c r="Q13377" i="1"/>
  <c r="Q13378" i="1"/>
  <c r="Q13379" i="1"/>
  <c r="Q13380" i="1"/>
  <c r="Q13381" i="1"/>
  <c r="Q13382" i="1"/>
  <c r="Q13383" i="1"/>
  <c r="Q13384" i="1"/>
  <c r="Q13385" i="1"/>
  <c r="Q13386" i="1"/>
  <c r="Q13387" i="1"/>
  <c r="Q13388" i="1"/>
  <c r="Q13389" i="1"/>
  <c r="Q13390" i="1"/>
  <c r="Q13391" i="1"/>
  <c r="Q13392" i="1"/>
  <c r="Q13393" i="1"/>
  <c r="Q13394" i="1"/>
  <c r="Q13395" i="1"/>
  <c r="Q13396" i="1"/>
  <c r="Q13397" i="1"/>
  <c r="Q13398" i="1"/>
  <c r="Q13399" i="1"/>
  <c r="Q13400" i="1"/>
  <c r="Q13401" i="1"/>
  <c r="Q13402" i="1"/>
  <c r="Q13403" i="1"/>
  <c r="Q13404" i="1"/>
  <c r="Q13405" i="1"/>
  <c r="Q13406" i="1"/>
  <c r="Q13407" i="1"/>
  <c r="Q13408" i="1"/>
  <c r="Q13409" i="1"/>
  <c r="Q13410" i="1"/>
  <c r="Q13411" i="1"/>
  <c r="Q13412" i="1"/>
  <c r="Q13413" i="1"/>
  <c r="Q13414" i="1"/>
  <c r="Q13415" i="1"/>
  <c r="Q13416" i="1"/>
  <c r="Q13417" i="1"/>
  <c r="Q13418" i="1"/>
  <c r="Q13419" i="1"/>
  <c r="Q13420" i="1"/>
  <c r="Q13421" i="1"/>
  <c r="Q13422" i="1"/>
  <c r="Q13423" i="1"/>
  <c r="Q13424" i="1"/>
  <c r="Q13425" i="1"/>
  <c r="Q13426" i="1"/>
  <c r="Q13427" i="1"/>
  <c r="Q13428" i="1"/>
  <c r="Q13429" i="1"/>
  <c r="Q13430" i="1"/>
  <c r="Q13431" i="1"/>
  <c r="Q13432" i="1"/>
  <c r="Q13433" i="1"/>
  <c r="Q13434" i="1"/>
  <c r="Q13435" i="1"/>
  <c r="Q13436" i="1"/>
  <c r="Q13437" i="1"/>
  <c r="Q13438" i="1"/>
  <c r="Q13439" i="1"/>
  <c r="Q13440" i="1"/>
  <c r="Q13441" i="1"/>
  <c r="Q13442" i="1"/>
  <c r="Q13443" i="1"/>
  <c r="Q13444" i="1"/>
  <c r="Q13445" i="1"/>
  <c r="Q13446" i="1"/>
  <c r="Q13447" i="1"/>
  <c r="Q13448" i="1"/>
  <c r="Q13449" i="1"/>
  <c r="Q13450" i="1"/>
  <c r="Q13451" i="1"/>
  <c r="Q13452" i="1"/>
  <c r="Q13453" i="1"/>
  <c r="Q13454" i="1"/>
  <c r="Q13455" i="1"/>
  <c r="Q13456" i="1"/>
  <c r="Q13457" i="1"/>
  <c r="Q13458" i="1"/>
  <c r="Q13459" i="1"/>
  <c r="Q13460" i="1"/>
  <c r="Q13461" i="1"/>
  <c r="Q13462" i="1"/>
  <c r="Q13463" i="1"/>
  <c r="Q13464" i="1"/>
  <c r="Q13465" i="1"/>
  <c r="Q13466" i="1"/>
  <c r="Q13467" i="1"/>
  <c r="Q13468" i="1"/>
  <c r="Q13469" i="1"/>
  <c r="Q13470" i="1"/>
  <c r="Q13471" i="1"/>
  <c r="Q13472" i="1"/>
  <c r="Q13473" i="1"/>
  <c r="Q13474" i="1"/>
  <c r="Q13475" i="1"/>
  <c r="Q13476" i="1"/>
  <c r="Q13477" i="1"/>
  <c r="Q13478" i="1"/>
  <c r="Q13479" i="1"/>
  <c r="Q13480" i="1"/>
  <c r="Q13481" i="1"/>
  <c r="Q13482" i="1"/>
  <c r="Q13483" i="1"/>
  <c r="Q13484" i="1"/>
  <c r="Q13485" i="1"/>
  <c r="Q13486" i="1"/>
  <c r="Q13487" i="1"/>
  <c r="Q13488" i="1"/>
  <c r="Q13489" i="1"/>
  <c r="Q13490" i="1"/>
  <c r="Q13491" i="1"/>
  <c r="Q13492" i="1"/>
  <c r="Q13493" i="1"/>
  <c r="Q13494" i="1"/>
  <c r="Q13495" i="1"/>
  <c r="Q13496" i="1"/>
  <c r="Q13497" i="1"/>
  <c r="Q13498" i="1"/>
  <c r="Q13499" i="1"/>
  <c r="Q13500" i="1"/>
  <c r="Q13501" i="1"/>
  <c r="Q13502" i="1"/>
  <c r="Q13503" i="1"/>
  <c r="Q13504" i="1"/>
  <c r="Q13505" i="1"/>
  <c r="Q13506" i="1"/>
  <c r="Q13507" i="1"/>
  <c r="Q13508" i="1"/>
  <c r="Q13509" i="1"/>
  <c r="Q13510" i="1"/>
  <c r="Q13511" i="1"/>
  <c r="Q13512" i="1"/>
  <c r="Q13513" i="1"/>
  <c r="Q13514" i="1"/>
  <c r="Q13515" i="1"/>
  <c r="Q13516" i="1"/>
  <c r="Q13517" i="1"/>
  <c r="Q13518" i="1"/>
  <c r="Q13519" i="1"/>
  <c r="Q13520" i="1"/>
  <c r="Q13521" i="1"/>
  <c r="Q13522" i="1"/>
  <c r="Q13523" i="1"/>
  <c r="Q13524" i="1"/>
  <c r="Q13525" i="1"/>
  <c r="Q13526" i="1"/>
  <c r="Q13527" i="1"/>
  <c r="Q13528" i="1"/>
  <c r="Q13529" i="1"/>
  <c r="Q13530" i="1"/>
  <c r="Q13531" i="1"/>
  <c r="Q13532" i="1"/>
  <c r="Q13533" i="1"/>
  <c r="Q13534" i="1"/>
  <c r="Q13535" i="1"/>
  <c r="Q13536" i="1"/>
  <c r="Q13537" i="1"/>
  <c r="Q13538" i="1"/>
  <c r="Q13539" i="1"/>
  <c r="Q13540" i="1"/>
  <c r="Q13541" i="1"/>
  <c r="Q13542" i="1"/>
  <c r="Q13543" i="1"/>
  <c r="Q13544" i="1"/>
  <c r="Q13545" i="1"/>
  <c r="Q13546" i="1"/>
  <c r="Q13547" i="1"/>
  <c r="Q13548" i="1"/>
  <c r="Q13549" i="1"/>
  <c r="Q13550" i="1"/>
  <c r="Q13551" i="1"/>
  <c r="Q13552" i="1"/>
  <c r="Q13553" i="1"/>
  <c r="Q13554" i="1"/>
  <c r="Q13555" i="1"/>
  <c r="Q13556" i="1"/>
  <c r="Q13557" i="1"/>
  <c r="Q13558" i="1"/>
  <c r="Q13559" i="1"/>
  <c r="Q13560" i="1"/>
  <c r="Q13561" i="1"/>
  <c r="Q13562" i="1"/>
  <c r="Q13563" i="1"/>
  <c r="Q13564" i="1"/>
  <c r="Q13565" i="1"/>
  <c r="Q13566" i="1"/>
  <c r="Q13567" i="1"/>
  <c r="Q13568" i="1"/>
  <c r="Q13569" i="1"/>
  <c r="Q13570" i="1"/>
  <c r="Q13571" i="1"/>
  <c r="Q13572" i="1"/>
  <c r="Q13573" i="1"/>
  <c r="Q13574" i="1"/>
  <c r="Q13575" i="1"/>
  <c r="Q13576" i="1"/>
  <c r="Q13577" i="1"/>
  <c r="Q13578" i="1"/>
  <c r="Q13579" i="1"/>
  <c r="Q13580" i="1"/>
  <c r="Q13581" i="1"/>
  <c r="Q13582" i="1"/>
  <c r="Q13583" i="1"/>
  <c r="Q13584" i="1"/>
  <c r="Q13585" i="1"/>
  <c r="Q13586" i="1"/>
  <c r="Q13587" i="1"/>
  <c r="Q13588" i="1"/>
  <c r="Q13589" i="1"/>
  <c r="Q13590" i="1"/>
  <c r="Q13591" i="1"/>
  <c r="Q13592" i="1"/>
  <c r="Q13593" i="1"/>
  <c r="Q13594" i="1"/>
  <c r="Q13595" i="1"/>
  <c r="Q13596" i="1"/>
  <c r="Q13597" i="1"/>
  <c r="Q13598" i="1"/>
  <c r="Q13599" i="1"/>
  <c r="Q13600" i="1"/>
  <c r="Q13601" i="1"/>
  <c r="Q13602" i="1"/>
  <c r="Q13603" i="1"/>
  <c r="Q13604" i="1"/>
  <c r="Q13605" i="1"/>
  <c r="Q13606" i="1"/>
  <c r="Q13607" i="1"/>
  <c r="Q13608" i="1"/>
  <c r="Q13609" i="1"/>
  <c r="Q13610" i="1"/>
  <c r="Q13611" i="1"/>
  <c r="Q13612" i="1"/>
  <c r="Q13613" i="1"/>
  <c r="Q13614" i="1"/>
  <c r="Q13615" i="1"/>
  <c r="Q13616" i="1"/>
  <c r="Q13617" i="1"/>
  <c r="Q13618" i="1"/>
  <c r="Q13619" i="1"/>
  <c r="Q13620" i="1"/>
  <c r="Q13621" i="1"/>
  <c r="Q13622" i="1"/>
  <c r="Q13623" i="1"/>
  <c r="Q13624" i="1"/>
  <c r="Q13625" i="1"/>
  <c r="Q13626" i="1"/>
  <c r="Q13627" i="1"/>
  <c r="Q13628" i="1"/>
  <c r="Q13629" i="1"/>
  <c r="Q13630" i="1"/>
  <c r="Q13631" i="1"/>
  <c r="Q13632" i="1"/>
  <c r="Q13633" i="1"/>
  <c r="Q13634" i="1"/>
  <c r="Q13635" i="1"/>
  <c r="Q13636" i="1"/>
  <c r="Q13637" i="1"/>
  <c r="Q13638" i="1"/>
  <c r="Q13639" i="1"/>
  <c r="Q13640" i="1"/>
  <c r="Q13641" i="1"/>
  <c r="Q13642" i="1"/>
  <c r="Q13643" i="1"/>
  <c r="Q13644" i="1"/>
  <c r="Q13645" i="1"/>
  <c r="Q13646" i="1"/>
  <c r="Q13647" i="1"/>
  <c r="Q13648" i="1"/>
  <c r="Q13649" i="1"/>
  <c r="Q13650" i="1"/>
  <c r="Q13651" i="1"/>
  <c r="Q13652" i="1"/>
  <c r="Q13653" i="1"/>
  <c r="Q13654" i="1"/>
  <c r="Q13655" i="1"/>
  <c r="Q13656" i="1"/>
  <c r="Q13657" i="1"/>
  <c r="Q13658" i="1"/>
  <c r="Q13659" i="1"/>
  <c r="Q13660" i="1"/>
  <c r="Q13661" i="1"/>
  <c r="Q13662" i="1"/>
  <c r="Q13663" i="1"/>
  <c r="Q13664" i="1"/>
  <c r="Q13665" i="1"/>
  <c r="Q13666" i="1"/>
  <c r="Q13667" i="1"/>
  <c r="Q13668" i="1"/>
  <c r="Q13669" i="1"/>
  <c r="Q13670" i="1"/>
  <c r="Q13671" i="1"/>
  <c r="Q13672" i="1"/>
  <c r="Q13673" i="1"/>
  <c r="Q13674" i="1"/>
  <c r="Q13675" i="1"/>
  <c r="Q13676" i="1"/>
  <c r="Q13677" i="1"/>
  <c r="Q13678" i="1"/>
  <c r="Q13679" i="1"/>
  <c r="Q13680" i="1"/>
  <c r="Q13681" i="1"/>
  <c r="Q13682" i="1"/>
  <c r="Q13683" i="1"/>
  <c r="Q13684" i="1"/>
  <c r="Q13685" i="1"/>
  <c r="Q13686" i="1"/>
  <c r="Q13687" i="1"/>
  <c r="Q13688" i="1"/>
  <c r="Q13689" i="1"/>
  <c r="Q13690" i="1"/>
  <c r="Q13691" i="1"/>
  <c r="Q13692" i="1"/>
  <c r="Q13693" i="1"/>
  <c r="Q13694" i="1"/>
  <c r="Q13695" i="1"/>
  <c r="Q13696" i="1"/>
  <c r="Q13697" i="1"/>
  <c r="Q13698" i="1"/>
  <c r="Q13699" i="1"/>
  <c r="Q13700" i="1"/>
  <c r="Q13701" i="1"/>
  <c r="Q13702" i="1"/>
  <c r="Q13703" i="1"/>
  <c r="Q13704" i="1"/>
  <c r="Q13705" i="1"/>
  <c r="Q13706" i="1"/>
  <c r="Q13707" i="1"/>
  <c r="Q13708" i="1"/>
  <c r="Q13709" i="1"/>
  <c r="Q13710" i="1"/>
  <c r="Q13711" i="1"/>
  <c r="Q13712" i="1"/>
  <c r="Q13713" i="1"/>
  <c r="Q13714" i="1"/>
  <c r="Q13715" i="1"/>
  <c r="Q13716" i="1"/>
  <c r="Q13717" i="1"/>
  <c r="Q13718" i="1"/>
  <c r="Q13719" i="1"/>
  <c r="Q13720" i="1"/>
  <c r="Q13721" i="1"/>
  <c r="Q13722" i="1"/>
  <c r="Q13723" i="1"/>
  <c r="Q13724" i="1"/>
  <c r="Q13725" i="1"/>
  <c r="Q13726" i="1"/>
  <c r="Q13727" i="1"/>
  <c r="Q13728" i="1"/>
  <c r="Q13729" i="1"/>
  <c r="Q13730" i="1"/>
  <c r="Q13731" i="1"/>
  <c r="Q13732" i="1"/>
  <c r="Q13733" i="1"/>
  <c r="Q13734" i="1"/>
  <c r="Q13735" i="1"/>
  <c r="Q13736" i="1"/>
  <c r="Q13737" i="1"/>
  <c r="Q13738" i="1"/>
  <c r="Q13739" i="1"/>
  <c r="Q13740" i="1"/>
  <c r="Q13741" i="1"/>
  <c r="Q13742" i="1"/>
  <c r="Q13743" i="1"/>
  <c r="Q13744" i="1"/>
  <c r="Q13745" i="1"/>
  <c r="Q13746" i="1"/>
  <c r="Q13747" i="1"/>
  <c r="Q13748" i="1"/>
  <c r="Q13749" i="1"/>
  <c r="Q13750" i="1"/>
  <c r="Q13751" i="1"/>
  <c r="Q13752" i="1"/>
  <c r="Q13753" i="1"/>
  <c r="Q13754" i="1"/>
  <c r="Q13755" i="1"/>
  <c r="Q13756" i="1"/>
  <c r="Q13757" i="1"/>
  <c r="Q13758" i="1"/>
  <c r="Q13759" i="1"/>
  <c r="Q13760" i="1"/>
  <c r="Q13761" i="1"/>
  <c r="Q13762" i="1"/>
  <c r="Q13763" i="1"/>
  <c r="Q13764" i="1"/>
  <c r="Q13765" i="1"/>
  <c r="Q13766" i="1"/>
  <c r="Q13767" i="1"/>
  <c r="Q13768" i="1"/>
  <c r="Q13769" i="1"/>
  <c r="Q13770" i="1"/>
  <c r="Q13771" i="1"/>
  <c r="Q13772" i="1"/>
  <c r="Q13773" i="1"/>
  <c r="Q13774" i="1"/>
  <c r="Q13775" i="1"/>
  <c r="Q13776" i="1"/>
  <c r="Q13777" i="1"/>
  <c r="Q13778" i="1"/>
  <c r="Q13779" i="1"/>
  <c r="Q13780" i="1"/>
  <c r="Q13781" i="1"/>
  <c r="Q13782" i="1"/>
  <c r="Q13783" i="1"/>
  <c r="Q13784" i="1"/>
  <c r="Q13785" i="1"/>
  <c r="Q13786" i="1"/>
  <c r="Q13787" i="1"/>
  <c r="Q13788" i="1"/>
  <c r="Q13789" i="1"/>
  <c r="Q13790" i="1"/>
  <c r="Q13791" i="1"/>
  <c r="Q13792" i="1"/>
  <c r="Q13793" i="1"/>
  <c r="Q13794" i="1"/>
  <c r="Q13795" i="1"/>
  <c r="Q13796" i="1"/>
  <c r="Q13797" i="1"/>
  <c r="Q13798" i="1"/>
  <c r="Q13799" i="1"/>
  <c r="Q13800" i="1"/>
  <c r="Q13801" i="1"/>
  <c r="Q13802" i="1"/>
  <c r="Q13803" i="1"/>
  <c r="Q13804" i="1"/>
  <c r="Q13805" i="1"/>
  <c r="Q13806" i="1"/>
  <c r="Q13807" i="1"/>
  <c r="Q13808" i="1"/>
  <c r="Q13809" i="1"/>
  <c r="Q13810" i="1"/>
  <c r="Q13811" i="1"/>
  <c r="Q13812" i="1"/>
  <c r="Q13813" i="1"/>
  <c r="Q13814" i="1"/>
  <c r="Q13815" i="1"/>
  <c r="Q13816" i="1"/>
  <c r="Q13817" i="1"/>
  <c r="Q13818" i="1"/>
  <c r="Q13819" i="1"/>
  <c r="Q13820" i="1"/>
  <c r="Q13821" i="1"/>
  <c r="Q13822" i="1"/>
  <c r="Q13823" i="1"/>
  <c r="Q13824" i="1"/>
  <c r="Q13825" i="1"/>
  <c r="Q13826" i="1"/>
  <c r="Q13827" i="1"/>
  <c r="Q13828" i="1"/>
  <c r="Q13829" i="1"/>
  <c r="Q13830" i="1"/>
  <c r="Q13831" i="1"/>
  <c r="Q13832" i="1"/>
  <c r="Q13833" i="1"/>
  <c r="Q13834" i="1"/>
  <c r="Q13835" i="1"/>
  <c r="Q13836" i="1"/>
  <c r="Q13837" i="1"/>
  <c r="Q13838" i="1"/>
  <c r="Q13839" i="1"/>
  <c r="Q13840" i="1"/>
  <c r="Q13841" i="1"/>
  <c r="Q13842" i="1"/>
  <c r="Q13843" i="1"/>
  <c r="Q13844" i="1"/>
  <c r="Q13845" i="1"/>
  <c r="Q13846" i="1"/>
  <c r="Q13847" i="1"/>
  <c r="Q13848" i="1"/>
  <c r="Q13849" i="1"/>
  <c r="Q13850" i="1"/>
  <c r="Q13851" i="1"/>
  <c r="Q13852" i="1"/>
  <c r="Q13853" i="1"/>
  <c r="Q13854" i="1"/>
  <c r="Q13855" i="1"/>
  <c r="Q13856" i="1"/>
  <c r="Q13857" i="1"/>
  <c r="Q13858" i="1"/>
  <c r="Q13859" i="1"/>
  <c r="Q13860" i="1"/>
  <c r="Q13861" i="1"/>
  <c r="Q13862" i="1"/>
  <c r="Q13863" i="1"/>
  <c r="Q13864" i="1"/>
  <c r="Q13865" i="1"/>
  <c r="Q13866" i="1"/>
  <c r="Q13867" i="1"/>
  <c r="Q13868" i="1"/>
  <c r="Q13869" i="1"/>
  <c r="Q13870" i="1"/>
  <c r="Q13871" i="1"/>
  <c r="Q13872" i="1"/>
  <c r="Q13873" i="1"/>
  <c r="Q13874" i="1"/>
  <c r="Q13875" i="1"/>
  <c r="Q13876" i="1"/>
  <c r="Q13877" i="1"/>
  <c r="Q13878" i="1"/>
  <c r="Q13879" i="1"/>
  <c r="Q13880" i="1"/>
  <c r="Q13881" i="1"/>
  <c r="Q13882" i="1"/>
  <c r="Q13883" i="1"/>
  <c r="Q13884" i="1"/>
  <c r="Q13885" i="1"/>
  <c r="Q13886" i="1"/>
  <c r="Q13887" i="1"/>
  <c r="Q13888" i="1"/>
  <c r="Q13889" i="1"/>
  <c r="Q13890" i="1"/>
  <c r="Q13891" i="1"/>
  <c r="Q13892" i="1"/>
  <c r="Q13893" i="1"/>
  <c r="Q13894" i="1"/>
  <c r="Q13895" i="1"/>
  <c r="Q13896" i="1"/>
  <c r="Q13897" i="1"/>
  <c r="Q13898" i="1"/>
  <c r="Q13899" i="1"/>
  <c r="Q13900" i="1"/>
  <c r="Q13901" i="1"/>
  <c r="Q13902" i="1"/>
  <c r="Q13903" i="1"/>
  <c r="Q13904" i="1"/>
  <c r="Q13905" i="1"/>
  <c r="Q13906" i="1"/>
  <c r="Q13907" i="1"/>
  <c r="Q13908" i="1"/>
  <c r="Q13909" i="1"/>
  <c r="Q13910" i="1"/>
  <c r="Q13911" i="1"/>
  <c r="Q13912" i="1"/>
  <c r="Q13913" i="1"/>
  <c r="Q13914" i="1"/>
  <c r="Q13915" i="1"/>
  <c r="Q13916" i="1"/>
  <c r="Q13917" i="1"/>
  <c r="Q13918" i="1"/>
  <c r="Q13919" i="1"/>
  <c r="Q13920" i="1"/>
  <c r="Q13921" i="1"/>
  <c r="Q13922" i="1"/>
  <c r="Q13923" i="1"/>
  <c r="Q13924" i="1"/>
  <c r="Q13925" i="1"/>
  <c r="Q13926" i="1"/>
  <c r="Q13927" i="1"/>
  <c r="Q13928" i="1"/>
  <c r="Q13929" i="1"/>
  <c r="Q13930" i="1"/>
  <c r="Q13931" i="1"/>
  <c r="Q13932" i="1"/>
  <c r="Q13933" i="1"/>
  <c r="Q13934" i="1"/>
  <c r="Q13935" i="1"/>
  <c r="Q13936" i="1"/>
  <c r="Q13937" i="1"/>
  <c r="Q13938" i="1"/>
  <c r="Q13939" i="1"/>
  <c r="Q13940" i="1"/>
  <c r="Q13941" i="1"/>
  <c r="Q13942" i="1"/>
  <c r="Q13943" i="1"/>
  <c r="Q13944" i="1"/>
  <c r="Q13945" i="1"/>
  <c r="Q13946" i="1"/>
  <c r="Q13947" i="1"/>
  <c r="Q13948" i="1"/>
  <c r="Q13949" i="1"/>
  <c r="Q13950" i="1"/>
  <c r="Q13951" i="1"/>
  <c r="Q13952" i="1"/>
  <c r="Q13953" i="1"/>
  <c r="Q13954" i="1"/>
  <c r="Q13955" i="1"/>
  <c r="Q13956" i="1"/>
  <c r="Q13957" i="1"/>
  <c r="Q13958" i="1"/>
  <c r="Q13959" i="1"/>
  <c r="Q13960" i="1"/>
  <c r="Q13961" i="1"/>
  <c r="Q13962" i="1"/>
  <c r="Q13963" i="1"/>
  <c r="Q13964" i="1"/>
  <c r="Q13965" i="1"/>
  <c r="Q13966" i="1"/>
  <c r="Q13967" i="1"/>
  <c r="Q13968" i="1"/>
  <c r="Q13969" i="1"/>
  <c r="Q13970" i="1"/>
  <c r="Q13971" i="1"/>
  <c r="Q13972" i="1"/>
  <c r="Q13973" i="1"/>
  <c r="Q13974" i="1"/>
  <c r="Q13975" i="1"/>
  <c r="Q13976" i="1"/>
  <c r="Q13977" i="1"/>
  <c r="Q13978" i="1"/>
  <c r="Q13979" i="1"/>
  <c r="Q13980" i="1"/>
  <c r="Q13981" i="1"/>
  <c r="Q13982" i="1"/>
  <c r="Q13983" i="1"/>
  <c r="Q13984" i="1"/>
  <c r="Q13985" i="1"/>
  <c r="Q13986" i="1"/>
  <c r="Q13987" i="1"/>
  <c r="Q13988" i="1"/>
  <c r="Q13989" i="1"/>
  <c r="Q13990" i="1"/>
  <c r="Q13991" i="1"/>
  <c r="Q13992" i="1"/>
  <c r="Q13993" i="1"/>
  <c r="Q13994" i="1"/>
  <c r="Q13995" i="1"/>
  <c r="Q13996" i="1"/>
  <c r="Q13997" i="1"/>
  <c r="Q13998" i="1"/>
  <c r="Q13999" i="1"/>
  <c r="Q14000" i="1"/>
  <c r="Q14001" i="1"/>
  <c r="Q14002" i="1"/>
  <c r="Q14003" i="1"/>
  <c r="Q14004" i="1"/>
  <c r="Q14005" i="1"/>
  <c r="Q14006" i="1"/>
  <c r="Q14007" i="1"/>
  <c r="Q14008" i="1"/>
  <c r="Q14009" i="1"/>
  <c r="Q14010" i="1"/>
  <c r="Q14011" i="1"/>
  <c r="Q14012" i="1"/>
  <c r="Q14013" i="1"/>
  <c r="Q14014" i="1"/>
  <c r="Q14015" i="1"/>
  <c r="Q14016" i="1"/>
  <c r="Q14017" i="1"/>
  <c r="Q14018" i="1"/>
  <c r="Q14019" i="1"/>
  <c r="Q14020" i="1"/>
  <c r="Q14021" i="1"/>
  <c r="Q14022" i="1"/>
  <c r="Q14023" i="1"/>
  <c r="Q14024" i="1"/>
  <c r="Q14025" i="1"/>
  <c r="Q14026" i="1"/>
  <c r="Q14027" i="1"/>
  <c r="Q14028" i="1"/>
  <c r="Q14029" i="1"/>
  <c r="Q14030" i="1"/>
  <c r="Q14031" i="1"/>
  <c r="Q14032" i="1"/>
  <c r="Q14033" i="1"/>
  <c r="Q14034" i="1"/>
  <c r="Q14035" i="1"/>
  <c r="Q14036" i="1"/>
  <c r="Q14037" i="1"/>
  <c r="Q14038" i="1"/>
  <c r="Q14039" i="1"/>
  <c r="Q14040" i="1"/>
  <c r="Q14041" i="1"/>
  <c r="Q14042" i="1"/>
  <c r="Q14043" i="1"/>
  <c r="Q14044" i="1"/>
  <c r="Q14045" i="1"/>
  <c r="Q14046" i="1"/>
  <c r="Q14047" i="1"/>
  <c r="Q14048" i="1"/>
  <c r="Q14049" i="1"/>
  <c r="Q14050" i="1"/>
  <c r="Q14051" i="1"/>
  <c r="Q14052" i="1"/>
  <c r="Q14053" i="1"/>
  <c r="Q14054" i="1"/>
  <c r="Q14055" i="1"/>
  <c r="Q14056" i="1"/>
  <c r="Q14057" i="1"/>
  <c r="Q14058" i="1"/>
  <c r="Q14059" i="1"/>
  <c r="Q14060" i="1"/>
  <c r="Q14061" i="1"/>
  <c r="Q14062" i="1"/>
  <c r="Q14063" i="1"/>
  <c r="Q14064" i="1"/>
  <c r="Q14065" i="1"/>
  <c r="Q14066" i="1"/>
  <c r="Q14067" i="1"/>
  <c r="Q14068" i="1"/>
  <c r="Q14069" i="1"/>
  <c r="Q14070" i="1"/>
  <c r="Q14071" i="1"/>
  <c r="Q14072" i="1"/>
  <c r="Q14073" i="1"/>
  <c r="Q14074" i="1"/>
  <c r="Q14075" i="1"/>
  <c r="Q14076" i="1"/>
  <c r="Q14077" i="1"/>
  <c r="Q14078" i="1"/>
  <c r="Q14079" i="1"/>
  <c r="Q14080" i="1"/>
  <c r="Q14081" i="1"/>
  <c r="Q14082" i="1"/>
  <c r="Q14083" i="1"/>
  <c r="Q14084" i="1"/>
  <c r="Q14085" i="1"/>
  <c r="Q14086" i="1"/>
  <c r="Q14087" i="1"/>
  <c r="Q14088" i="1"/>
  <c r="Q14089" i="1"/>
  <c r="Q14090" i="1"/>
  <c r="Q14091" i="1"/>
  <c r="Q14092" i="1"/>
  <c r="Q14093" i="1"/>
  <c r="Q14094" i="1"/>
  <c r="Q14095" i="1"/>
  <c r="Q14096" i="1"/>
  <c r="Q14097" i="1"/>
  <c r="Q14098" i="1"/>
  <c r="Q14099" i="1"/>
  <c r="Q14100" i="1"/>
  <c r="Q14101" i="1"/>
  <c r="Q14102" i="1"/>
  <c r="Q14103" i="1"/>
  <c r="Q14104" i="1"/>
  <c r="Q14105" i="1"/>
  <c r="Q14106" i="1"/>
  <c r="Q14107" i="1"/>
  <c r="Q14108" i="1"/>
  <c r="Q14109" i="1"/>
  <c r="Q14110" i="1"/>
  <c r="Q14111" i="1"/>
  <c r="Q14112" i="1"/>
  <c r="Q14113" i="1"/>
  <c r="Q14114" i="1"/>
  <c r="Q14115" i="1"/>
  <c r="Q14116" i="1"/>
  <c r="Q14117" i="1"/>
  <c r="Q14118" i="1"/>
  <c r="Q14119" i="1"/>
  <c r="Q14120" i="1"/>
  <c r="Q14121" i="1"/>
  <c r="Q14122" i="1"/>
  <c r="Q14123" i="1"/>
  <c r="Q14124" i="1"/>
  <c r="Q14125" i="1"/>
  <c r="Q14126" i="1"/>
  <c r="Q14127" i="1"/>
  <c r="Q14128" i="1"/>
  <c r="Q14129" i="1"/>
  <c r="Q14130" i="1"/>
  <c r="Q14131" i="1"/>
  <c r="Q14132" i="1"/>
  <c r="Q14133" i="1"/>
  <c r="Q14134" i="1"/>
  <c r="Q14135" i="1"/>
  <c r="Q14136" i="1"/>
  <c r="Q14137" i="1"/>
  <c r="Q14138" i="1"/>
  <c r="Q14139" i="1"/>
  <c r="Q14140" i="1"/>
  <c r="Q14141" i="1"/>
  <c r="Q14142" i="1"/>
  <c r="Q14143" i="1"/>
  <c r="Q14144" i="1"/>
  <c r="Q14145" i="1"/>
  <c r="Q14146" i="1"/>
  <c r="Q14147" i="1"/>
  <c r="Q14148" i="1"/>
  <c r="Q14149" i="1"/>
  <c r="Q14150" i="1"/>
  <c r="Q14151" i="1"/>
  <c r="Q14152" i="1"/>
  <c r="Q14153" i="1"/>
  <c r="Q14154" i="1"/>
  <c r="Q14155" i="1"/>
  <c r="Q14156" i="1"/>
  <c r="Q14157" i="1"/>
  <c r="Q14158" i="1"/>
  <c r="Q14159" i="1"/>
  <c r="Q14160" i="1"/>
  <c r="Q14161" i="1"/>
  <c r="Q14162" i="1"/>
  <c r="Q14163" i="1"/>
  <c r="Q14164" i="1"/>
  <c r="Q14165" i="1"/>
  <c r="Q14166" i="1"/>
  <c r="Q14167" i="1"/>
  <c r="Q14168" i="1"/>
  <c r="Q14169" i="1"/>
  <c r="Q14170" i="1"/>
  <c r="Q14171" i="1"/>
  <c r="Q14172" i="1"/>
  <c r="Q14173" i="1"/>
  <c r="Q14174" i="1"/>
  <c r="Q14175" i="1"/>
  <c r="Q14176" i="1"/>
  <c r="Q14177" i="1"/>
  <c r="Q14178" i="1"/>
  <c r="Q14179" i="1"/>
  <c r="Q14180" i="1"/>
  <c r="Q14181" i="1"/>
  <c r="Q14182" i="1"/>
  <c r="Q14183" i="1"/>
  <c r="Q14184" i="1"/>
  <c r="Q14185" i="1"/>
  <c r="Q14186" i="1"/>
  <c r="Q14187" i="1"/>
  <c r="Q14188" i="1"/>
  <c r="Q14189" i="1"/>
  <c r="Q14190" i="1"/>
  <c r="Q14191" i="1"/>
  <c r="Q14192" i="1"/>
  <c r="Q14193" i="1"/>
  <c r="Q14194" i="1"/>
  <c r="Q14195" i="1"/>
  <c r="Q14196" i="1"/>
  <c r="Q14197" i="1"/>
  <c r="Q14198" i="1"/>
  <c r="Q14199" i="1"/>
  <c r="Q14200" i="1"/>
  <c r="Q14201" i="1"/>
  <c r="Q14202" i="1"/>
  <c r="Q14203" i="1"/>
  <c r="Q14204" i="1"/>
  <c r="Q14205" i="1"/>
  <c r="Q14206" i="1"/>
  <c r="Q14207" i="1"/>
  <c r="Q14208" i="1"/>
  <c r="Q14209" i="1"/>
  <c r="Q14210" i="1"/>
  <c r="Q14211" i="1"/>
  <c r="Q14212" i="1"/>
  <c r="Q14213" i="1"/>
  <c r="Q14214" i="1"/>
  <c r="Q14215" i="1"/>
  <c r="Q14216" i="1"/>
  <c r="Q14217" i="1"/>
  <c r="Q14218" i="1"/>
  <c r="Q14219" i="1"/>
  <c r="Q14220" i="1"/>
  <c r="Q14221" i="1"/>
  <c r="Q14222" i="1"/>
  <c r="Q14223" i="1"/>
  <c r="Q14224" i="1"/>
  <c r="Q14225" i="1"/>
  <c r="Q14226" i="1"/>
  <c r="Q14227" i="1"/>
  <c r="Q14228" i="1"/>
  <c r="Q14229" i="1"/>
  <c r="Q14230" i="1"/>
  <c r="Q14231" i="1"/>
  <c r="Q14232" i="1"/>
  <c r="Q14233" i="1"/>
  <c r="Q14234" i="1"/>
  <c r="Q14235" i="1"/>
  <c r="Q14236" i="1"/>
  <c r="Q14237" i="1"/>
  <c r="Q14238" i="1"/>
  <c r="Q14239" i="1"/>
  <c r="Q14240" i="1"/>
  <c r="Q14241" i="1"/>
  <c r="Q14242" i="1"/>
  <c r="Q14243" i="1"/>
  <c r="Q14244" i="1"/>
  <c r="Q14245" i="1"/>
  <c r="Q14246" i="1"/>
  <c r="Q14247" i="1"/>
  <c r="Q14248" i="1"/>
  <c r="Q14249" i="1"/>
  <c r="Q14250" i="1"/>
  <c r="Q14251" i="1"/>
  <c r="Q14252" i="1"/>
  <c r="Q14253" i="1"/>
  <c r="Q14254" i="1"/>
  <c r="Q14255" i="1"/>
  <c r="Q14256" i="1"/>
  <c r="Q14257" i="1"/>
  <c r="Q14258" i="1"/>
  <c r="Q14259" i="1"/>
  <c r="Q14260" i="1"/>
  <c r="Q14261" i="1"/>
  <c r="Q14262" i="1"/>
  <c r="Q14263" i="1"/>
  <c r="Q14264" i="1"/>
  <c r="Q14265" i="1"/>
  <c r="Q14266" i="1"/>
  <c r="Q14267" i="1"/>
  <c r="Q14268" i="1"/>
  <c r="Q14269" i="1"/>
  <c r="Q14270" i="1"/>
  <c r="Q14271" i="1"/>
  <c r="Q14272" i="1"/>
  <c r="Q14273" i="1"/>
  <c r="Q14274" i="1"/>
  <c r="Q14275" i="1"/>
  <c r="Q14276" i="1"/>
  <c r="Q14277" i="1"/>
  <c r="Q14278" i="1"/>
  <c r="Q14279" i="1"/>
  <c r="Q14280" i="1"/>
  <c r="Q14281" i="1"/>
  <c r="Q14282" i="1"/>
  <c r="Q14283" i="1"/>
  <c r="Q14284" i="1"/>
  <c r="Q14285" i="1"/>
  <c r="Q14286" i="1"/>
  <c r="Q14287" i="1"/>
  <c r="Q14288" i="1"/>
  <c r="Q14289" i="1"/>
  <c r="Q14290" i="1"/>
  <c r="Q14291" i="1"/>
  <c r="Q14292" i="1"/>
  <c r="Q14293" i="1"/>
  <c r="Q14294" i="1"/>
  <c r="Q14295" i="1"/>
  <c r="Q14296" i="1"/>
  <c r="Q14297" i="1"/>
  <c r="Q14298" i="1"/>
  <c r="Q14299" i="1"/>
  <c r="Q14300" i="1"/>
  <c r="Q14301" i="1"/>
  <c r="Q14302" i="1"/>
  <c r="Q14303" i="1"/>
  <c r="Q14304" i="1"/>
  <c r="Q14305" i="1"/>
  <c r="Q14306" i="1"/>
  <c r="Q14307" i="1"/>
  <c r="Q14308" i="1"/>
  <c r="Q14309" i="1"/>
  <c r="Q14310" i="1"/>
  <c r="Q14311" i="1"/>
  <c r="Q14312" i="1"/>
  <c r="Q14313" i="1"/>
  <c r="Q14314" i="1"/>
  <c r="Q14315" i="1"/>
  <c r="Q14316" i="1"/>
  <c r="Q14317" i="1"/>
  <c r="Q14318" i="1"/>
  <c r="Q14319" i="1"/>
  <c r="Q14320" i="1"/>
  <c r="Q14321" i="1"/>
  <c r="Q14322" i="1"/>
  <c r="Q14323" i="1"/>
  <c r="Q14324" i="1"/>
  <c r="Q14325" i="1"/>
  <c r="Q14326" i="1"/>
  <c r="Q14327" i="1"/>
  <c r="Q14328" i="1"/>
  <c r="Q14329" i="1"/>
  <c r="Q14330" i="1"/>
  <c r="Q14331" i="1"/>
  <c r="Q14332" i="1"/>
  <c r="Q14333" i="1"/>
  <c r="Q14334" i="1"/>
  <c r="Q14335" i="1"/>
  <c r="Q14336" i="1"/>
  <c r="Q14337" i="1"/>
  <c r="Q14338" i="1"/>
  <c r="Q14339" i="1"/>
  <c r="Q14340" i="1"/>
  <c r="Q14341" i="1"/>
  <c r="Q14342" i="1"/>
  <c r="Q14343" i="1"/>
  <c r="Q14344" i="1"/>
  <c r="Q14345" i="1"/>
  <c r="Q14346" i="1"/>
  <c r="Q14347" i="1"/>
  <c r="Q14348" i="1"/>
  <c r="Q14349" i="1"/>
  <c r="Q14350" i="1"/>
  <c r="Q14351" i="1"/>
  <c r="Q14352" i="1"/>
  <c r="Q14353" i="1"/>
  <c r="Q14354" i="1"/>
  <c r="Q14355" i="1"/>
  <c r="Q14356" i="1"/>
  <c r="Q14357" i="1"/>
  <c r="Q14358" i="1"/>
  <c r="Q14359" i="1"/>
  <c r="Q14360" i="1"/>
  <c r="Q14361" i="1"/>
  <c r="Q14362" i="1"/>
  <c r="Q14363" i="1"/>
  <c r="Q14364" i="1"/>
  <c r="Q14365" i="1"/>
  <c r="Q14366" i="1"/>
  <c r="Q14367" i="1"/>
  <c r="Q14368" i="1"/>
  <c r="Q14369" i="1"/>
  <c r="Q14370" i="1"/>
  <c r="Q14371" i="1"/>
  <c r="Q14372" i="1"/>
  <c r="Q14373" i="1"/>
  <c r="Q14374" i="1"/>
  <c r="Q14375" i="1"/>
  <c r="Q14376" i="1"/>
  <c r="Q14377" i="1"/>
  <c r="Q14378" i="1"/>
  <c r="Q14379" i="1"/>
  <c r="Q14380" i="1"/>
  <c r="Q14381" i="1"/>
  <c r="Q14382" i="1"/>
  <c r="Q14383" i="1"/>
  <c r="Q14384" i="1"/>
  <c r="Q14385" i="1"/>
  <c r="Q14386" i="1"/>
  <c r="Q14387" i="1"/>
  <c r="Q14388" i="1"/>
  <c r="Q14389" i="1"/>
  <c r="Q14390" i="1"/>
  <c r="Q14391" i="1"/>
  <c r="Q14392" i="1"/>
  <c r="Q14393" i="1"/>
  <c r="Q14394" i="1"/>
  <c r="Q14395" i="1"/>
  <c r="Q14396" i="1"/>
  <c r="Q14397" i="1"/>
  <c r="Q14398" i="1"/>
  <c r="Q14399" i="1"/>
  <c r="Q14400" i="1"/>
  <c r="Q14401" i="1"/>
  <c r="Q14402" i="1"/>
  <c r="Q14403" i="1"/>
  <c r="Q14404" i="1"/>
  <c r="Q14405" i="1"/>
  <c r="Q14406" i="1"/>
  <c r="Q14407" i="1"/>
  <c r="Q14408" i="1"/>
  <c r="Q14409" i="1"/>
  <c r="Q14410" i="1"/>
  <c r="Q14411" i="1"/>
  <c r="Q14412" i="1"/>
  <c r="Q14413" i="1"/>
  <c r="Q14414" i="1"/>
  <c r="Q14415" i="1"/>
  <c r="Q14416" i="1"/>
  <c r="Q14417" i="1"/>
  <c r="Q14418" i="1"/>
  <c r="Q14419" i="1"/>
  <c r="Q14420" i="1"/>
  <c r="Q14421" i="1"/>
  <c r="Q14422" i="1"/>
  <c r="Q14423" i="1"/>
  <c r="Q14424" i="1"/>
  <c r="Q14425" i="1"/>
  <c r="Q14426" i="1"/>
  <c r="Q14427" i="1"/>
  <c r="Q14428" i="1"/>
  <c r="Q14429" i="1"/>
  <c r="Q14430" i="1"/>
  <c r="Q14431" i="1"/>
  <c r="Q14432" i="1"/>
  <c r="Q14433" i="1"/>
  <c r="Q14434" i="1"/>
  <c r="Q14435" i="1"/>
  <c r="Q14436" i="1"/>
  <c r="Q14437" i="1"/>
  <c r="Q14438" i="1"/>
  <c r="Q14439" i="1"/>
  <c r="Q14440" i="1"/>
  <c r="Q14441" i="1"/>
  <c r="Q14442" i="1"/>
  <c r="Q14443" i="1"/>
  <c r="Q14444" i="1"/>
  <c r="Q14445" i="1"/>
  <c r="Q14446" i="1"/>
  <c r="Q14447" i="1"/>
  <c r="Q14448" i="1"/>
  <c r="Q14449" i="1"/>
  <c r="Q14450" i="1"/>
  <c r="Q14451" i="1"/>
  <c r="Q14452" i="1"/>
  <c r="Q14453" i="1"/>
  <c r="Q14454" i="1"/>
  <c r="Q14455" i="1"/>
  <c r="Q14456" i="1"/>
  <c r="Q14457" i="1"/>
  <c r="Q14458" i="1"/>
  <c r="Q14459" i="1"/>
  <c r="Q14460" i="1"/>
  <c r="Q14461" i="1"/>
  <c r="Q14462" i="1"/>
  <c r="Q14463" i="1"/>
  <c r="Q14464" i="1"/>
  <c r="Q14465" i="1"/>
  <c r="Q14466" i="1"/>
  <c r="Q14467" i="1"/>
  <c r="Q14468" i="1"/>
  <c r="Q14469" i="1"/>
  <c r="Q14470" i="1"/>
  <c r="Q14471" i="1"/>
  <c r="Q14472" i="1"/>
  <c r="Q14473" i="1"/>
  <c r="Q14474" i="1"/>
  <c r="Q14475" i="1"/>
  <c r="Q14476" i="1"/>
  <c r="Q14477" i="1"/>
  <c r="Q14478" i="1"/>
  <c r="Q14479" i="1"/>
  <c r="Q14480" i="1"/>
  <c r="Q14481" i="1"/>
  <c r="Q14482" i="1"/>
  <c r="Q14483" i="1"/>
  <c r="Q14484" i="1"/>
  <c r="Q14485" i="1"/>
  <c r="Q14486" i="1"/>
  <c r="Q14487" i="1"/>
  <c r="Q14488" i="1"/>
  <c r="Q14489" i="1"/>
  <c r="Q14490" i="1"/>
  <c r="Q14491" i="1"/>
  <c r="Q14492" i="1"/>
  <c r="Q14493" i="1"/>
  <c r="Q14494" i="1"/>
  <c r="Q14495" i="1"/>
  <c r="Q14496" i="1"/>
  <c r="Q14497" i="1"/>
  <c r="Q14498" i="1"/>
  <c r="Q14499" i="1"/>
  <c r="Q14500" i="1"/>
  <c r="Q14501" i="1"/>
  <c r="Q14502" i="1"/>
  <c r="Q14503" i="1"/>
  <c r="Q14504" i="1"/>
  <c r="Q14505" i="1"/>
  <c r="Q14506" i="1"/>
  <c r="Q14507" i="1"/>
  <c r="Q14508" i="1"/>
  <c r="Q14509" i="1"/>
  <c r="Q14510" i="1"/>
  <c r="Q14511" i="1"/>
  <c r="Q14512" i="1"/>
  <c r="Q14513" i="1"/>
  <c r="Q14514" i="1"/>
  <c r="Q14515" i="1"/>
  <c r="Q14516" i="1"/>
  <c r="Q14517" i="1"/>
  <c r="Q14518" i="1"/>
  <c r="Q14519" i="1"/>
  <c r="Q14520" i="1"/>
  <c r="Q14521" i="1"/>
  <c r="Q14522" i="1"/>
  <c r="Q14523" i="1"/>
  <c r="Q14524" i="1"/>
  <c r="Q14525" i="1"/>
  <c r="Q14526" i="1"/>
  <c r="Q14527" i="1"/>
  <c r="Q14528" i="1"/>
  <c r="Q14529" i="1"/>
  <c r="Q14530" i="1"/>
  <c r="Q14531" i="1"/>
  <c r="Q14532" i="1"/>
  <c r="Q14533" i="1"/>
  <c r="Q14534" i="1"/>
  <c r="Q14535" i="1"/>
  <c r="Q14536" i="1"/>
  <c r="Q14537" i="1"/>
  <c r="Q14538" i="1"/>
  <c r="Q14539" i="1"/>
  <c r="Q14540" i="1"/>
  <c r="Q14541" i="1"/>
  <c r="Q14542" i="1"/>
  <c r="Q14543" i="1"/>
  <c r="Q14544" i="1"/>
  <c r="Q14545" i="1"/>
  <c r="Q14546" i="1"/>
  <c r="Q14547" i="1"/>
  <c r="Q14548" i="1"/>
  <c r="Q14549" i="1"/>
  <c r="Q14550" i="1"/>
  <c r="Q14551" i="1"/>
  <c r="Q14552" i="1"/>
  <c r="Q14553" i="1"/>
  <c r="Q14554" i="1"/>
  <c r="Q14555" i="1"/>
  <c r="Q14556" i="1"/>
  <c r="Q14557" i="1"/>
  <c r="Q14558" i="1"/>
  <c r="Q14559" i="1"/>
  <c r="Q14560" i="1"/>
  <c r="Q14561" i="1"/>
  <c r="Q14562" i="1"/>
  <c r="Q14563" i="1"/>
  <c r="Q14564" i="1"/>
  <c r="Q14565" i="1"/>
  <c r="Q14566" i="1"/>
  <c r="Q14567" i="1"/>
  <c r="Q14568" i="1"/>
  <c r="Q14569" i="1"/>
  <c r="Q14570" i="1"/>
  <c r="Q14571" i="1"/>
  <c r="Q14572" i="1"/>
  <c r="Q14573" i="1"/>
  <c r="Q14574" i="1"/>
  <c r="Q14575" i="1"/>
  <c r="Q14576" i="1"/>
  <c r="Q14577" i="1"/>
  <c r="Q14578" i="1"/>
  <c r="Q14579" i="1"/>
  <c r="Q14580" i="1"/>
  <c r="Q14581" i="1"/>
  <c r="Q14582" i="1"/>
  <c r="Q14583" i="1"/>
  <c r="Q14584" i="1"/>
  <c r="Q14585" i="1"/>
  <c r="Q14586" i="1"/>
  <c r="Q14587" i="1"/>
  <c r="Q14588" i="1"/>
  <c r="Q14589" i="1"/>
  <c r="Q14590" i="1"/>
  <c r="Q14591" i="1"/>
  <c r="Q14592" i="1"/>
  <c r="Q14593" i="1"/>
  <c r="Q14594" i="1"/>
  <c r="Q14595" i="1"/>
  <c r="Q14596" i="1"/>
  <c r="Q14597" i="1"/>
  <c r="Q14598" i="1"/>
  <c r="Q14599" i="1"/>
  <c r="Q14600" i="1"/>
  <c r="Q14601" i="1"/>
  <c r="Q14602" i="1"/>
  <c r="Q14603" i="1"/>
  <c r="Q14604" i="1"/>
  <c r="Q14605" i="1"/>
  <c r="Q14606" i="1"/>
  <c r="Q14607" i="1"/>
  <c r="Q14608" i="1"/>
  <c r="Q14609" i="1"/>
  <c r="Q14610" i="1"/>
  <c r="Q14611" i="1"/>
  <c r="Q14612" i="1"/>
  <c r="Q14613" i="1"/>
  <c r="Q14614" i="1"/>
  <c r="Q14615" i="1"/>
  <c r="Q14616" i="1"/>
  <c r="Q14617" i="1"/>
  <c r="Q14618" i="1"/>
  <c r="Q14619" i="1"/>
  <c r="Q14620" i="1"/>
  <c r="Q14621" i="1"/>
  <c r="Q14622" i="1"/>
  <c r="Q14623" i="1"/>
  <c r="Q14624" i="1"/>
  <c r="Q14625" i="1"/>
  <c r="Q14626" i="1"/>
  <c r="Q14627" i="1"/>
  <c r="Q14628" i="1"/>
  <c r="Q14629" i="1"/>
  <c r="Q14630" i="1"/>
  <c r="Q14631" i="1"/>
  <c r="Q14632" i="1"/>
  <c r="Q14633" i="1"/>
  <c r="Q14634" i="1"/>
  <c r="Q14635" i="1"/>
  <c r="Q14636" i="1"/>
  <c r="Q14637" i="1"/>
  <c r="Q14638" i="1"/>
  <c r="Q14639" i="1"/>
  <c r="Q14640" i="1"/>
  <c r="Q14641" i="1"/>
  <c r="Q14642" i="1"/>
  <c r="Q14643" i="1"/>
  <c r="Q14644" i="1"/>
  <c r="Q14645" i="1"/>
  <c r="Q14646" i="1"/>
  <c r="Q14647" i="1"/>
  <c r="Q14648" i="1"/>
  <c r="Q14649" i="1"/>
  <c r="Q14650" i="1"/>
  <c r="Q14651" i="1"/>
  <c r="Q14652" i="1"/>
  <c r="Q14653" i="1"/>
  <c r="Q14654" i="1"/>
  <c r="Q14655" i="1"/>
  <c r="Q14656" i="1"/>
  <c r="Q14657" i="1"/>
  <c r="Q14658" i="1"/>
  <c r="Q14659" i="1"/>
  <c r="Q14660" i="1"/>
  <c r="Q14661" i="1"/>
  <c r="Q14662" i="1"/>
  <c r="Q14663" i="1"/>
  <c r="Q14664" i="1"/>
  <c r="Q14665" i="1"/>
  <c r="Q14666" i="1"/>
  <c r="Q14667" i="1"/>
  <c r="Q14668" i="1"/>
  <c r="Q14669" i="1"/>
  <c r="Q14670" i="1"/>
  <c r="Q14671" i="1"/>
  <c r="Q14672" i="1"/>
  <c r="Q14673" i="1"/>
  <c r="Q14674" i="1"/>
  <c r="Q14675" i="1"/>
  <c r="Q14676" i="1"/>
  <c r="Q14677" i="1"/>
  <c r="Q14678" i="1"/>
  <c r="Q14679" i="1"/>
  <c r="Q14680" i="1"/>
  <c r="Q14681" i="1"/>
  <c r="Q14682" i="1"/>
  <c r="Q14683" i="1"/>
  <c r="Q14684" i="1"/>
  <c r="Q14685" i="1"/>
  <c r="Q14686" i="1"/>
  <c r="Q14687" i="1"/>
  <c r="Q14688" i="1"/>
  <c r="Q14689" i="1"/>
  <c r="Q14690" i="1"/>
  <c r="Q14691" i="1"/>
  <c r="Q14692" i="1"/>
  <c r="Q14693" i="1"/>
  <c r="Q14694" i="1"/>
  <c r="Q14695" i="1"/>
  <c r="Q14696" i="1"/>
  <c r="Q14697" i="1"/>
  <c r="Q14698" i="1"/>
  <c r="Q14699" i="1"/>
  <c r="Q14700" i="1"/>
  <c r="Q14701" i="1"/>
  <c r="Q14702" i="1"/>
  <c r="Q14703" i="1"/>
  <c r="Q14704" i="1"/>
  <c r="Q14705" i="1"/>
  <c r="Q14706" i="1"/>
  <c r="Q14707" i="1"/>
  <c r="Q14708" i="1"/>
  <c r="Q14709" i="1"/>
  <c r="Q14710" i="1"/>
  <c r="Q14711" i="1"/>
  <c r="Q14712" i="1"/>
  <c r="Q14713" i="1"/>
  <c r="Q14714" i="1"/>
  <c r="Q14715" i="1"/>
  <c r="Q14716" i="1"/>
  <c r="Q14717" i="1"/>
  <c r="Q14718" i="1"/>
  <c r="Q14719" i="1"/>
  <c r="Q14720" i="1"/>
  <c r="Q14721" i="1"/>
  <c r="Q14722" i="1"/>
  <c r="Q14723" i="1"/>
  <c r="Q14724" i="1"/>
  <c r="Q14725" i="1"/>
  <c r="Q14726" i="1"/>
  <c r="Q14727" i="1"/>
  <c r="Q14728" i="1"/>
  <c r="Q14729" i="1"/>
  <c r="Q14730" i="1"/>
  <c r="Q14731" i="1"/>
  <c r="Q14732" i="1"/>
  <c r="Q14733" i="1"/>
  <c r="Q14734" i="1"/>
  <c r="Q14735" i="1"/>
  <c r="Q14736" i="1"/>
  <c r="Q14737" i="1"/>
  <c r="Q14738" i="1"/>
  <c r="Q14739" i="1"/>
  <c r="Q14740" i="1"/>
  <c r="Q14741" i="1"/>
  <c r="Q14742" i="1"/>
  <c r="Q14743" i="1"/>
  <c r="Q14744" i="1"/>
  <c r="Q14745" i="1"/>
  <c r="Q14746" i="1"/>
  <c r="Q14747" i="1"/>
  <c r="Q14748" i="1"/>
  <c r="Q14749" i="1"/>
  <c r="Q14750" i="1"/>
  <c r="Q14751" i="1"/>
  <c r="Q14752" i="1"/>
  <c r="Q14753" i="1"/>
  <c r="Q14754" i="1"/>
  <c r="Q14755" i="1"/>
  <c r="Q14756" i="1"/>
  <c r="Q14757" i="1"/>
  <c r="Q14758" i="1"/>
  <c r="Q14759" i="1"/>
  <c r="Q14760" i="1"/>
  <c r="Q14761" i="1"/>
  <c r="Q14762" i="1"/>
  <c r="Q14763" i="1"/>
  <c r="Q14764" i="1"/>
  <c r="Q14765" i="1"/>
  <c r="Q14766" i="1"/>
  <c r="Q14767" i="1"/>
  <c r="Q14768" i="1"/>
  <c r="Q14769" i="1"/>
  <c r="Q14770" i="1"/>
  <c r="Q14771" i="1"/>
  <c r="Q14772" i="1"/>
  <c r="Q14773" i="1"/>
  <c r="Q14774" i="1"/>
  <c r="Q14775" i="1"/>
  <c r="Q14776" i="1"/>
  <c r="Q14777" i="1"/>
  <c r="Q14778" i="1"/>
  <c r="Q14779" i="1"/>
  <c r="Q14780" i="1"/>
  <c r="Q14781" i="1"/>
  <c r="Q14782" i="1"/>
  <c r="Q14783" i="1"/>
  <c r="Q14784" i="1"/>
  <c r="Q14785" i="1"/>
  <c r="Q14786" i="1"/>
  <c r="Q14787" i="1"/>
  <c r="Q14788" i="1"/>
  <c r="Q14789" i="1"/>
  <c r="Q14790" i="1"/>
  <c r="Q14791" i="1"/>
  <c r="Q14792" i="1"/>
  <c r="Q14793" i="1"/>
  <c r="Q14794" i="1"/>
  <c r="Q14795" i="1"/>
  <c r="Q14796" i="1"/>
  <c r="Q14797" i="1"/>
  <c r="Q14798" i="1"/>
  <c r="Q14799" i="1"/>
  <c r="Q14800" i="1"/>
  <c r="Q14801" i="1"/>
  <c r="Q14802" i="1"/>
  <c r="Q14803" i="1"/>
  <c r="Q14804" i="1"/>
  <c r="Q14805" i="1"/>
  <c r="Q14806" i="1"/>
  <c r="Q14807" i="1"/>
  <c r="Q14808" i="1"/>
  <c r="Q14809" i="1"/>
  <c r="Q14810" i="1"/>
  <c r="Q14811" i="1"/>
  <c r="Q14812" i="1"/>
  <c r="Q14813" i="1"/>
  <c r="Q14814" i="1"/>
  <c r="Q14815" i="1"/>
  <c r="Q14816" i="1"/>
  <c r="Q14817" i="1"/>
  <c r="Q14818" i="1"/>
  <c r="Q14819" i="1"/>
  <c r="Q14820" i="1"/>
  <c r="Q14821" i="1"/>
  <c r="Q14822" i="1"/>
  <c r="Q14823" i="1"/>
  <c r="Q14824" i="1"/>
  <c r="Q14825" i="1"/>
  <c r="Q14826" i="1"/>
  <c r="Q14827" i="1"/>
  <c r="Q14828" i="1"/>
  <c r="Q14829" i="1"/>
  <c r="Q14830" i="1"/>
  <c r="Q14831" i="1"/>
  <c r="Q14832" i="1"/>
  <c r="Q14833" i="1"/>
  <c r="Q14834" i="1"/>
  <c r="Q14835" i="1"/>
  <c r="Q14836" i="1"/>
  <c r="Q14837" i="1"/>
  <c r="Q14838" i="1"/>
  <c r="Q14839" i="1"/>
  <c r="Q14840" i="1"/>
  <c r="Q14841" i="1"/>
  <c r="Q14842" i="1"/>
  <c r="Q14843" i="1"/>
  <c r="Q14844" i="1"/>
  <c r="Q14845" i="1"/>
  <c r="Q14846" i="1"/>
  <c r="Q14847" i="1"/>
  <c r="Q14848" i="1"/>
  <c r="Q14849" i="1"/>
  <c r="Q14850" i="1"/>
  <c r="Q14851" i="1"/>
  <c r="Q14852" i="1"/>
  <c r="Q14853" i="1"/>
  <c r="Q14854" i="1"/>
  <c r="Q14855" i="1"/>
  <c r="Q14856" i="1"/>
  <c r="Q14857" i="1"/>
  <c r="Q14858" i="1"/>
  <c r="Q14859" i="1"/>
  <c r="Q14860" i="1"/>
  <c r="Q14861" i="1"/>
  <c r="Q14862" i="1"/>
  <c r="Q14863" i="1"/>
  <c r="Q14864" i="1"/>
  <c r="Q14865" i="1"/>
  <c r="Q14866" i="1"/>
  <c r="Q14867" i="1"/>
  <c r="Q14868" i="1"/>
  <c r="Q14869" i="1"/>
  <c r="Q14870" i="1"/>
  <c r="Q14871" i="1"/>
  <c r="Q14872" i="1"/>
  <c r="Q14873" i="1"/>
  <c r="Q14874" i="1"/>
  <c r="Q14875" i="1"/>
  <c r="Q14876" i="1"/>
  <c r="Q14877" i="1"/>
  <c r="Q14878" i="1"/>
  <c r="Q14879" i="1"/>
  <c r="Q14880" i="1"/>
  <c r="Q14881" i="1"/>
  <c r="Q14882" i="1"/>
  <c r="Q14883" i="1"/>
  <c r="Q14884" i="1"/>
  <c r="Q14885" i="1"/>
  <c r="Q14886" i="1"/>
  <c r="Q14887" i="1"/>
  <c r="Q14888" i="1"/>
  <c r="Q14889" i="1"/>
  <c r="Q14890" i="1"/>
  <c r="Q14891" i="1"/>
  <c r="Q14892" i="1"/>
  <c r="Q14893" i="1"/>
  <c r="Q14894" i="1"/>
  <c r="Q14895" i="1"/>
  <c r="Q14896" i="1"/>
  <c r="Q14897" i="1"/>
  <c r="Q14898" i="1"/>
  <c r="Q14899" i="1"/>
  <c r="Q14900" i="1"/>
  <c r="Q14901" i="1"/>
  <c r="Q14902" i="1"/>
  <c r="Q14903" i="1"/>
  <c r="Q14904" i="1"/>
  <c r="Q14905" i="1"/>
  <c r="Q14906" i="1"/>
  <c r="Q14907" i="1"/>
  <c r="Q14908" i="1"/>
  <c r="Q14909" i="1"/>
  <c r="Q14910" i="1"/>
  <c r="Q14911" i="1"/>
  <c r="Q14912" i="1"/>
  <c r="Q14913" i="1"/>
  <c r="Q14914" i="1"/>
  <c r="Q14915" i="1"/>
  <c r="Q14916" i="1"/>
  <c r="Q14917" i="1"/>
  <c r="Q14918" i="1"/>
  <c r="Q14919" i="1"/>
  <c r="Q14920" i="1"/>
  <c r="Q14921" i="1"/>
  <c r="Q14922" i="1"/>
  <c r="Q14923" i="1"/>
  <c r="Q14924" i="1"/>
  <c r="Q14925" i="1"/>
  <c r="Q14926" i="1"/>
  <c r="Q14927" i="1"/>
  <c r="Q14928" i="1"/>
  <c r="Q14929" i="1"/>
  <c r="Q14930" i="1"/>
  <c r="Q14931" i="1"/>
  <c r="Q14932" i="1"/>
  <c r="Q14933" i="1"/>
  <c r="Q14934" i="1"/>
  <c r="Q14935" i="1"/>
  <c r="Q14936" i="1"/>
  <c r="Q14937" i="1"/>
  <c r="Q14938" i="1"/>
  <c r="Q14939" i="1"/>
  <c r="Q14940" i="1"/>
  <c r="Q14941" i="1"/>
  <c r="Q14942" i="1"/>
  <c r="Q14943" i="1"/>
  <c r="Q14944" i="1"/>
  <c r="Q14945" i="1"/>
  <c r="Q14946" i="1"/>
  <c r="Q14947" i="1"/>
  <c r="Q14948" i="1"/>
  <c r="Q14949" i="1"/>
  <c r="Q14950" i="1"/>
  <c r="Q14951" i="1"/>
  <c r="Q14952" i="1"/>
  <c r="Q14953" i="1"/>
  <c r="Q14954" i="1"/>
  <c r="Q14955" i="1"/>
  <c r="Q14956" i="1"/>
  <c r="Q14957" i="1"/>
  <c r="Q14958" i="1"/>
  <c r="Q14959" i="1"/>
  <c r="Q14960" i="1"/>
  <c r="Q14961" i="1"/>
  <c r="Q14962" i="1"/>
  <c r="Q14963" i="1"/>
  <c r="Q14964" i="1"/>
  <c r="Q14965" i="1"/>
  <c r="Q14966" i="1"/>
  <c r="Q14967" i="1"/>
  <c r="Q14968" i="1"/>
  <c r="Q14969" i="1"/>
  <c r="Q14970" i="1"/>
  <c r="Q14971" i="1"/>
  <c r="Q14972" i="1"/>
  <c r="Q14973" i="1"/>
  <c r="Q14974" i="1"/>
  <c r="Q14975" i="1"/>
  <c r="Q14976" i="1"/>
  <c r="Q14977" i="1"/>
  <c r="Q14978" i="1"/>
  <c r="Q14979" i="1"/>
  <c r="Q14980" i="1"/>
  <c r="Q14981" i="1"/>
  <c r="Q14982" i="1"/>
  <c r="Q14983" i="1"/>
  <c r="Q14984" i="1"/>
  <c r="Q14985" i="1"/>
  <c r="Q14986" i="1"/>
  <c r="Q14987" i="1"/>
  <c r="Q14988" i="1"/>
  <c r="Q14989" i="1"/>
  <c r="Q14990" i="1"/>
  <c r="Q14991" i="1"/>
  <c r="Q14992" i="1"/>
  <c r="Q14993" i="1"/>
  <c r="Q14994" i="1"/>
  <c r="Q14995" i="1"/>
  <c r="Q14996" i="1"/>
  <c r="Q14997" i="1"/>
  <c r="Q14998" i="1"/>
  <c r="Q14999" i="1"/>
  <c r="Q15000" i="1"/>
  <c r="Q15001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P10002" i="1"/>
  <c r="P10003" i="1"/>
  <c r="P10004" i="1"/>
  <c r="P10005" i="1"/>
  <c r="P10006" i="1"/>
  <c r="P10007" i="1"/>
  <c r="P10008" i="1"/>
  <c r="P10009" i="1"/>
  <c r="P10010" i="1"/>
  <c r="P10011" i="1"/>
  <c r="P10012" i="1"/>
  <c r="P10013" i="1"/>
  <c r="P10014" i="1"/>
  <c r="P10015" i="1"/>
  <c r="P10016" i="1"/>
  <c r="P10017" i="1"/>
  <c r="P10018" i="1"/>
  <c r="P10019" i="1"/>
  <c r="P10020" i="1"/>
  <c r="P10021" i="1"/>
  <c r="P10022" i="1"/>
  <c r="P10023" i="1"/>
  <c r="P10024" i="1"/>
  <c r="P10025" i="1"/>
  <c r="P10026" i="1"/>
  <c r="P10027" i="1"/>
  <c r="P10028" i="1"/>
  <c r="P10029" i="1"/>
  <c r="P10030" i="1"/>
  <c r="P10031" i="1"/>
  <c r="P10032" i="1"/>
  <c r="P10033" i="1"/>
  <c r="P10034" i="1"/>
  <c r="P10035" i="1"/>
  <c r="P10036" i="1"/>
  <c r="P10037" i="1"/>
  <c r="P10038" i="1"/>
  <c r="P10039" i="1"/>
  <c r="P10040" i="1"/>
  <c r="P10041" i="1"/>
  <c r="P10042" i="1"/>
  <c r="P10043" i="1"/>
  <c r="P10044" i="1"/>
  <c r="P10045" i="1"/>
  <c r="P10046" i="1"/>
  <c r="P10047" i="1"/>
  <c r="P10048" i="1"/>
  <c r="P10049" i="1"/>
  <c r="P10050" i="1"/>
  <c r="P10051" i="1"/>
  <c r="P10052" i="1"/>
  <c r="P10053" i="1"/>
  <c r="P10054" i="1"/>
  <c r="P10055" i="1"/>
  <c r="P10056" i="1"/>
  <c r="P10057" i="1"/>
  <c r="P10058" i="1"/>
  <c r="P10059" i="1"/>
  <c r="P10060" i="1"/>
  <c r="P10061" i="1"/>
  <c r="P10062" i="1"/>
  <c r="P10063" i="1"/>
  <c r="P10064" i="1"/>
  <c r="P10065" i="1"/>
  <c r="P10066" i="1"/>
  <c r="P10067" i="1"/>
  <c r="P10068" i="1"/>
  <c r="P10069" i="1"/>
  <c r="P10070" i="1"/>
  <c r="P10071" i="1"/>
  <c r="P10072" i="1"/>
  <c r="P10073" i="1"/>
  <c r="P10074" i="1"/>
  <c r="P10075" i="1"/>
  <c r="P10076" i="1"/>
  <c r="P10077" i="1"/>
  <c r="P10078" i="1"/>
  <c r="P10079" i="1"/>
  <c r="P10080" i="1"/>
  <c r="P10081" i="1"/>
  <c r="P10082" i="1"/>
  <c r="P10083" i="1"/>
  <c r="P10084" i="1"/>
  <c r="P10085" i="1"/>
  <c r="P10086" i="1"/>
  <c r="P10087" i="1"/>
  <c r="P10088" i="1"/>
  <c r="P10089" i="1"/>
  <c r="P10090" i="1"/>
  <c r="P10091" i="1"/>
  <c r="P10092" i="1"/>
  <c r="P10093" i="1"/>
  <c r="P10094" i="1"/>
  <c r="P10095" i="1"/>
  <c r="P10096" i="1"/>
  <c r="P10097" i="1"/>
  <c r="P10098" i="1"/>
  <c r="P10099" i="1"/>
  <c r="P10100" i="1"/>
  <c r="P10101" i="1"/>
  <c r="P10102" i="1"/>
  <c r="P10103" i="1"/>
  <c r="P10104" i="1"/>
  <c r="P10105" i="1"/>
  <c r="P10106" i="1"/>
  <c r="P10107" i="1"/>
  <c r="P10108" i="1"/>
  <c r="P10109" i="1"/>
  <c r="P10110" i="1"/>
  <c r="P10111" i="1"/>
  <c r="P10112" i="1"/>
  <c r="P10113" i="1"/>
  <c r="P10114" i="1"/>
  <c r="P10115" i="1"/>
  <c r="P10116" i="1"/>
  <c r="P10117" i="1"/>
  <c r="P10118" i="1"/>
  <c r="P10119" i="1"/>
  <c r="P10120" i="1"/>
  <c r="P10121" i="1"/>
  <c r="P10122" i="1"/>
  <c r="P10123" i="1"/>
  <c r="P10124" i="1"/>
  <c r="P10125" i="1"/>
  <c r="P10126" i="1"/>
  <c r="P10127" i="1"/>
  <c r="P10128" i="1"/>
  <c r="P10129" i="1"/>
  <c r="P10130" i="1"/>
  <c r="P10131" i="1"/>
  <c r="P10132" i="1"/>
  <c r="P10133" i="1"/>
  <c r="P10134" i="1"/>
  <c r="P10135" i="1"/>
  <c r="P10136" i="1"/>
  <c r="P10137" i="1"/>
  <c r="P10138" i="1"/>
  <c r="P10139" i="1"/>
  <c r="P10140" i="1"/>
  <c r="P10141" i="1"/>
  <c r="P10142" i="1"/>
  <c r="P10143" i="1"/>
  <c r="P10144" i="1"/>
  <c r="P10145" i="1"/>
  <c r="P10146" i="1"/>
  <c r="P10147" i="1"/>
  <c r="P10148" i="1"/>
  <c r="P10149" i="1"/>
  <c r="P10150" i="1"/>
  <c r="P10151" i="1"/>
  <c r="P10152" i="1"/>
  <c r="P10153" i="1"/>
  <c r="P10154" i="1"/>
  <c r="P10155" i="1"/>
  <c r="P10156" i="1"/>
  <c r="P10157" i="1"/>
  <c r="P10158" i="1"/>
  <c r="P10159" i="1"/>
  <c r="P10160" i="1"/>
  <c r="P10161" i="1"/>
  <c r="P10162" i="1"/>
  <c r="P10163" i="1"/>
  <c r="P10164" i="1"/>
  <c r="P10165" i="1"/>
  <c r="P10166" i="1"/>
  <c r="P10167" i="1"/>
  <c r="P10168" i="1"/>
  <c r="P10169" i="1"/>
  <c r="P10170" i="1"/>
  <c r="P10171" i="1"/>
  <c r="P10172" i="1"/>
  <c r="P10173" i="1"/>
  <c r="P10174" i="1"/>
  <c r="P10175" i="1"/>
  <c r="P10176" i="1"/>
  <c r="P10177" i="1"/>
  <c r="P10178" i="1"/>
  <c r="P10179" i="1"/>
  <c r="P10180" i="1"/>
  <c r="P10181" i="1"/>
  <c r="P10182" i="1"/>
  <c r="P10183" i="1"/>
  <c r="P10184" i="1"/>
  <c r="P10185" i="1"/>
  <c r="P10186" i="1"/>
  <c r="P10187" i="1"/>
  <c r="P10188" i="1"/>
  <c r="P10189" i="1"/>
  <c r="P10190" i="1"/>
  <c r="P10191" i="1"/>
  <c r="P10192" i="1"/>
  <c r="P10193" i="1"/>
  <c r="P10194" i="1"/>
  <c r="P10195" i="1"/>
  <c r="P10196" i="1"/>
  <c r="P10197" i="1"/>
  <c r="P10198" i="1"/>
  <c r="P10199" i="1"/>
  <c r="P10200" i="1"/>
  <c r="P10201" i="1"/>
  <c r="P10202" i="1"/>
  <c r="P10203" i="1"/>
  <c r="P10204" i="1"/>
  <c r="P10205" i="1"/>
  <c r="P10206" i="1"/>
  <c r="P10207" i="1"/>
  <c r="P10208" i="1"/>
  <c r="P10209" i="1"/>
  <c r="P10210" i="1"/>
  <c r="P10211" i="1"/>
  <c r="P10212" i="1"/>
  <c r="P10213" i="1"/>
  <c r="P10214" i="1"/>
  <c r="P10215" i="1"/>
  <c r="P10216" i="1"/>
  <c r="P10217" i="1"/>
  <c r="P10218" i="1"/>
  <c r="P10219" i="1"/>
  <c r="P10220" i="1"/>
  <c r="P10221" i="1"/>
  <c r="P10222" i="1"/>
  <c r="P10223" i="1"/>
  <c r="P10224" i="1"/>
  <c r="P10225" i="1"/>
  <c r="P10226" i="1"/>
  <c r="P10227" i="1"/>
  <c r="P10228" i="1"/>
  <c r="P10229" i="1"/>
  <c r="P10230" i="1"/>
  <c r="P10231" i="1"/>
  <c r="P10232" i="1"/>
  <c r="P10233" i="1"/>
  <c r="P10234" i="1"/>
  <c r="P10235" i="1"/>
  <c r="P10236" i="1"/>
  <c r="P10237" i="1"/>
  <c r="P10238" i="1"/>
  <c r="P10239" i="1"/>
  <c r="P10240" i="1"/>
  <c r="P10241" i="1"/>
  <c r="P10242" i="1"/>
  <c r="P10243" i="1"/>
  <c r="P10244" i="1"/>
  <c r="P10245" i="1"/>
  <c r="P10246" i="1"/>
  <c r="P10247" i="1"/>
  <c r="P10248" i="1"/>
  <c r="P10249" i="1"/>
  <c r="P10250" i="1"/>
  <c r="P10251" i="1"/>
  <c r="P10252" i="1"/>
  <c r="P10253" i="1"/>
  <c r="P10254" i="1"/>
  <c r="P10255" i="1"/>
  <c r="P10256" i="1"/>
  <c r="P10257" i="1"/>
  <c r="P10258" i="1"/>
  <c r="P10259" i="1"/>
  <c r="P10260" i="1"/>
  <c r="P10261" i="1"/>
  <c r="P10262" i="1"/>
  <c r="P10263" i="1"/>
  <c r="P10264" i="1"/>
  <c r="P10265" i="1"/>
  <c r="P10266" i="1"/>
  <c r="P10267" i="1"/>
  <c r="P10268" i="1"/>
  <c r="P10269" i="1"/>
  <c r="P10270" i="1"/>
  <c r="P10271" i="1"/>
  <c r="P10272" i="1"/>
  <c r="P10273" i="1"/>
  <c r="P10274" i="1"/>
  <c r="P10275" i="1"/>
  <c r="P10276" i="1"/>
  <c r="P10277" i="1"/>
  <c r="P10278" i="1"/>
  <c r="P10279" i="1"/>
  <c r="P10280" i="1"/>
  <c r="P10281" i="1"/>
  <c r="P10282" i="1"/>
  <c r="P10283" i="1"/>
  <c r="P10284" i="1"/>
  <c r="P10285" i="1"/>
  <c r="P10286" i="1"/>
  <c r="P10287" i="1"/>
  <c r="P10288" i="1"/>
  <c r="P10289" i="1"/>
  <c r="P10290" i="1"/>
  <c r="P10291" i="1"/>
  <c r="P10292" i="1"/>
  <c r="P10293" i="1"/>
  <c r="P10294" i="1"/>
  <c r="P10295" i="1"/>
  <c r="P10296" i="1"/>
  <c r="P10297" i="1"/>
  <c r="P10298" i="1"/>
  <c r="P10299" i="1"/>
  <c r="P10300" i="1"/>
  <c r="P10301" i="1"/>
  <c r="P10302" i="1"/>
  <c r="P10303" i="1"/>
  <c r="P10304" i="1"/>
  <c r="P10305" i="1"/>
  <c r="P10306" i="1"/>
  <c r="P10307" i="1"/>
  <c r="P10308" i="1"/>
  <c r="P10309" i="1"/>
  <c r="P10310" i="1"/>
  <c r="P10311" i="1"/>
  <c r="P10312" i="1"/>
  <c r="P10313" i="1"/>
  <c r="P10314" i="1"/>
  <c r="P10315" i="1"/>
  <c r="P10316" i="1"/>
  <c r="P10317" i="1"/>
  <c r="P10318" i="1"/>
  <c r="P10319" i="1"/>
  <c r="P10320" i="1"/>
  <c r="P10321" i="1"/>
  <c r="P10322" i="1"/>
  <c r="P10323" i="1"/>
  <c r="P10324" i="1"/>
  <c r="P10325" i="1"/>
  <c r="P10326" i="1"/>
  <c r="P10327" i="1"/>
  <c r="P10328" i="1"/>
  <c r="P10329" i="1"/>
  <c r="P10330" i="1"/>
  <c r="P10331" i="1"/>
  <c r="P10332" i="1"/>
  <c r="P10333" i="1"/>
  <c r="P10334" i="1"/>
  <c r="P10335" i="1"/>
  <c r="P10336" i="1"/>
  <c r="P10337" i="1"/>
  <c r="P10338" i="1"/>
  <c r="P10339" i="1"/>
  <c r="P10340" i="1"/>
  <c r="P10341" i="1"/>
  <c r="P10342" i="1"/>
  <c r="P10343" i="1"/>
  <c r="P10344" i="1"/>
  <c r="P10345" i="1"/>
  <c r="P10346" i="1"/>
  <c r="P10347" i="1"/>
  <c r="P10348" i="1"/>
  <c r="P10349" i="1"/>
  <c r="P10350" i="1"/>
  <c r="P10351" i="1"/>
  <c r="P10352" i="1"/>
  <c r="P10353" i="1"/>
  <c r="P10354" i="1"/>
  <c r="P10355" i="1"/>
  <c r="P10356" i="1"/>
  <c r="P10357" i="1"/>
  <c r="P10358" i="1"/>
  <c r="P10359" i="1"/>
  <c r="P10360" i="1"/>
  <c r="P10361" i="1"/>
  <c r="P10362" i="1"/>
  <c r="P10363" i="1"/>
  <c r="P10364" i="1"/>
  <c r="P10365" i="1"/>
  <c r="P10366" i="1"/>
  <c r="P10367" i="1"/>
  <c r="P10368" i="1"/>
  <c r="P10369" i="1"/>
  <c r="P10370" i="1"/>
  <c r="P10371" i="1"/>
  <c r="P10372" i="1"/>
  <c r="P10373" i="1"/>
  <c r="P10374" i="1"/>
  <c r="P10375" i="1"/>
  <c r="P10376" i="1"/>
  <c r="P10377" i="1"/>
  <c r="P10378" i="1"/>
  <c r="P10379" i="1"/>
  <c r="P10380" i="1"/>
  <c r="P10381" i="1"/>
  <c r="P10382" i="1"/>
  <c r="P10383" i="1"/>
  <c r="P10384" i="1"/>
  <c r="P10385" i="1"/>
  <c r="P10386" i="1"/>
  <c r="P10387" i="1"/>
  <c r="P10388" i="1"/>
  <c r="P10389" i="1"/>
  <c r="P10390" i="1"/>
  <c r="P10391" i="1"/>
  <c r="P10392" i="1"/>
  <c r="P10393" i="1"/>
  <c r="P10394" i="1"/>
  <c r="P10395" i="1"/>
  <c r="P10396" i="1"/>
  <c r="P10397" i="1"/>
  <c r="P10398" i="1"/>
  <c r="P10399" i="1"/>
  <c r="P10400" i="1"/>
  <c r="P10401" i="1"/>
  <c r="P10402" i="1"/>
  <c r="P10403" i="1"/>
  <c r="P10404" i="1"/>
  <c r="P10405" i="1"/>
  <c r="P10406" i="1"/>
  <c r="P10407" i="1"/>
  <c r="P10408" i="1"/>
  <c r="P10409" i="1"/>
  <c r="P10410" i="1"/>
  <c r="P10411" i="1"/>
  <c r="P10412" i="1"/>
  <c r="P10413" i="1"/>
  <c r="P10414" i="1"/>
  <c r="P10415" i="1"/>
  <c r="P10416" i="1"/>
  <c r="P10417" i="1"/>
  <c r="P10418" i="1"/>
  <c r="P10419" i="1"/>
  <c r="P10420" i="1"/>
  <c r="P10421" i="1"/>
  <c r="P10422" i="1"/>
  <c r="P10423" i="1"/>
  <c r="P10424" i="1"/>
  <c r="P10425" i="1"/>
  <c r="P10426" i="1"/>
  <c r="P10427" i="1"/>
  <c r="P10428" i="1"/>
  <c r="P10429" i="1"/>
  <c r="P10430" i="1"/>
  <c r="P10431" i="1"/>
  <c r="P10432" i="1"/>
  <c r="P10433" i="1"/>
  <c r="P10434" i="1"/>
  <c r="P10435" i="1"/>
  <c r="P10436" i="1"/>
  <c r="P10437" i="1"/>
  <c r="P10438" i="1"/>
  <c r="P10439" i="1"/>
  <c r="P10440" i="1"/>
  <c r="P10441" i="1"/>
  <c r="P10442" i="1"/>
  <c r="P10443" i="1"/>
  <c r="P10444" i="1"/>
  <c r="P10445" i="1"/>
  <c r="P10446" i="1"/>
  <c r="P10447" i="1"/>
  <c r="P10448" i="1"/>
  <c r="P10449" i="1"/>
  <c r="P10450" i="1"/>
  <c r="P10451" i="1"/>
  <c r="P10452" i="1"/>
  <c r="P10453" i="1"/>
  <c r="P10454" i="1"/>
  <c r="P10455" i="1"/>
  <c r="P10456" i="1"/>
  <c r="P10457" i="1"/>
  <c r="P10458" i="1"/>
  <c r="P10459" i="1"/>
  <c r="P10460" i="1"/>
  <c r="P10461" i="1"/>
  <c r="P10462" i="1"/>
  <c r="P10463" i="1"/>
  <c r="P10464" i="1"/>
  <c r="P10465" i="1"/>
  <c r="P10466" i="1"/>
  <c r="P10467" i="1"/>
  <c r="P10468" i="1"/>
  <c r="P10469" i="1"/>
  <c r="P10470" i="1"/>
  <c r="P10471" i="1"/>
  <c r="P10472" i="1"/>
  <c r="P10473" i="1"/>
  <c r="P10474" i="1"/>
  <c r="P10475" i="1"/>
  <c r="P10476" i="1"/>
  <c r="P10477" i="1"/>
  <c r="P10478" i="1"/>
  <c r="P10479" i="1"/>
  <c r="P10480" i="1"/>
  <c r="P10481" i="1"/>
  <c r="P10482" i="1"/>
  <c r="P10483" i="1"/>
  <c r="P10484" i="1"/>
  <c r="P10485" i="1"/>
  <c r="P10486" i="1"/>
  <c r="P10487" i="1"/>
  <c r="P10488" i="1"/>
  <c r="P10489" i="1"/>
  <c r="P10490" i="1"/>
  <c r="P10491" i="1"/>
  <c r="P10492" i="1"/>
  <c r="P10493" i="1"/>
  <c r="P10494" i="1"/>
  <c r="P10495" i="1"/>
  <c r="P10496" i="1"/>
  <c r="P10497" i="1"/>
  <c r="P10498" i="1"/>
  <c r="P10499" i="1"/>
  <c r="P10500" i="1"/>
  <c r="P10501" i="1"/>
  <c r="P10502" i="1"/>
  <c r="P10503" i="1"/>
  <c r="P10504" i="1"/>
  <c r="P10505" i="1"/>
  <c r="P10506" i="1"/>
  <c r="P10507" i="1"/>
  <c r="P10508" i="1"/>
  <c r="P10509" i="1"/>
  <c r="P10510" i="1"/>
  <c r="P10511" i="1"/>
  <c r="P10512" i="1"/>
  <c r="P10513" i="1"/>
  <c r="P10514" i="1"/>
  <c r="P10515" i="1"/>
  <c r="P10516" i="1"/>
  <c r="P10517" i="1"/>
  <c r="P10518" i="1"/>
  <c r="P10519" i="1"/>
  <c r="P10520" i="1"/>
  <c r="P10521" i="1"/>
  <c r="P10522" i="1"/>
  <c r="P10523" i="1"/>
  <c r="P10524" i="1"/>
  <c r="P10525" i="1"/>
  <c r="P10526" i="1"/>
  <c r="P10527" i="1"/>
  <c r="P10528" i="1"/>
  <c r="P10529" i="1"/>
  <c r="P10530" i="1"/>
  <c r="P10531" i="1"/>
  <c r="P10532" i="1"/>
  <c r="P10533" i="1"/>
  <c r="P10534" i="1"/>
  <c r="P10535" i="1"/>
  <c r="P10536" i="1"/>
  <c r="P10537" i="1"/>
  <c r="P10538" i="1"/>
  <c r="P10539" i="1"/>
  <c r="P10540" i="1"/>
  <c r="P10541" i="1"/>
  <c r="P10542" i="1"/>
  <c r="P10543" i="1"/>
  <c r="P10544" i="1"/>
  <c r="P10545" i="1"/>
  <c r="P10546" i="1"/>
  <c r="P10547" i="1"/>
  <c r="P10548" i="1"/>
  <c r="P10549" i="1"/>
  <c r="P10550" i="1"/>
  <c r="P10551" i="1"/>
  <c r="P10552" i="1"/>
  <c r="P10553" i="1"/>
  <c r="P10554" i="1"/>
  <c r="P10555" i="1"/>
  <c r="P10556" i="1"/>
  <c r="P10557" i="1"/>
  <c r="P10558" i="1"/>
  <c r="P10559" i="1"/>
  <c r="P10560" i="1"/>
  <c r="P10561" i="1"/>
  <c r="P10562" i="1"/>
  <c r="P10563" i="1"/>
  <c r="P10564" i="1"/>
  <c r="P10565" i="1"/>
  <c r="P10566" i="1"/>
  <c r="P10567" i="1"/>
  <c r="P10568" i="1"/>
  <c r="P10569" i="1"/>
  <c r="P10570" i="1"/>
  <c r="P10571" i="1"/>
  <c r="P10572" i="1"/>
  <c r="P10573" i="1"/>
  <c r="P10574" i="1"/>
  <c r="P10575" i="1"/>
  <c r="P10576" i="1"/>
  <c r="P10577" i="1"/>
  <c r="P10578" i="1"/>
  <c r="P10579" i="1"/>
  <c r="P10580" i="1"/>
  <c r="P10581" i="1"/>
  <c r="P10582" i="1"/>
  <c r="P10583" i="1"/>
  <c r="P10584" i="1"/>
  <c r="P10585" i="1"/>
  <c r="P10586" i="1"/>
  <c r="P10587" i="1"/>
  <c r="P10588" i="1"/>
  <c r="P10589" i="1"/>
  <c r="P10590" i="1"/>
  <c r="P10591" i="1"/>
  <c r="P10592" i="1"/>
  <c r="P10593" i="1"/>
  <c r="P10594" i="1"/>
  <c r="P10595" i="1"/>
  <c r="P10596" i="1"/>
  <c r="P10597" i="1"/>
  <c r="P10598" i="1"/>
  <c r="P10599" i="1"/>
  <c r="P10600" i="1"/>
  <c r="P10601" i="1"/>
  <c r="P10602" i="1"/>
  <c r="P10603" i="1"/>
  <c r="P10604" i="1"/>
  <c r="P10605" i="1"/>
  <c r="P10606" i="1"/>
  <c r="P10607" i="1"/>
  <c r="P10608" i="1"/>
  <c r="P10609" i="1"/>
  <c r="P10610" i="1"/>
  <c r="P10611" i="1"/>
  <c r="P10612" i="1"/>
  <c r="P10613" i="1"/>
  <c r="P10614" i="1"/>
  <c r="P10615" i="1"/>
  <c r="P10616" i="1"/>
  <c r="P10617" i="1"/>
  <c r="P10618" i="1"/>
  <c r="P10619" i="1"/>
  <c r="P10620" i="1"/>
  <c r="P10621" i="1"/>
  <c r="P10622" i="1"/>
  <c r="P10623" i="1"/>
  <c r="P10624" i="1"/>
  <c r="P10625" i="1"/>
  <c r="P10626" i="1"/>
  <c r="P10627" i="1"/>
  <c r="P10628" i="1"/>
  <c r="P10629" i="1"/>
  <c r="P10630" i="1"/>
  <c r="P10631" i="1"/>
  <c r="P10632" i="1"/>
  <c r="P10633" i="1"/>
  <c r="P10634" i="1"/>
  <c r="P10635" i="1"/>
  <c r="P10636" i="1"/>
  <c r="P10637" i="1"/>
  <c r="P10638" i="1"/>
  <c r="P10639" i="1"/>
  <c r="P10640" i="1"/>
  <c r="P10641" i="1"/>
  <c r="P10642" i="1"/>
  <c r="P10643" i="1"/>
  <c r="P10644" i="1"/>
  <c r="P10645" i="1"/>
  <c r="P10646" i="1"/>
  <c r="P10647" i="1"/>
  <c r="P10648" i="1"/>
  <c r="P10649" i="1"/>
  <c r="P10650" i="1"/>
  <c r="P10651" i="1"/>
  <c r="P10652" i="1"/>
  <c r="P10653" i="1"/>
  <c r="P10654" i="1"/>
  <c r="P10655" i="1"/>
  <c r="P10656" i="1"/>
  <c r="P10657" i="1"/>
  <c r="P10658" i="1"/>
  <c r="P10659" i="1"/>
  <c r="P10660" i="1"/>
  <c r="P10661" i="1"/>
  <c r="P10662" i="1"/>
  <c r="P10663" i="1"/>
  <c r="P10664" i="1"/>
  <c r="P10665" i="1"/>
  <c r="P10666" i="1"/>
  <c r="P10667" i="1"/>
  <c r="P10668" i="1"/>
  <c r="P10669" i="1"/>
  <c r="P10670" i="1"/>
  <c r="P10671" i="1"/>
  <c r="P10672" i="1"/>
  <c r="P10673" i="1"/>
  <c r="P10674" i="1"/>
  <c r="P10675" i="1"/>
  <c r="P10676" i="1"/>
  <c r="P10677" i="1"/>
  <c r="P10678" i="1"/>
  <c r="P10679" i="1"/>
  <c r="P10680" i="1"/>
  <c r="P10681" i="1"/>
  <c r="P10682" i="1"/>
  <c r="P10683" i="1"/>
  <c r="P10684" i="1"/>
  <c r="P10685" i="1"/>
  <c r="P10686" i="1"/>
  <c r="P10687" i="1"/>
  <c r="P10688" i="1"/>
  <c r="P10689" i="1"/>
  <c r="P10690" i="1"/>
  <c r="P10691" i="1"/>
  <c r="P10692" i="1"/>
  <c r="P10693" i="1"/>
  <c r="P10694" i="1"/>
  <c r="P10695" i="1"/>
  <c r="P10696" i="1"/>
  <c r="P10697" i="1"/>
  <c r="P10698" i="1"/>
  <c r="P10699" i="1"/>
  <c r="P10700" i="1"/>
  <c r="P10701" i="1"/>
  <c r="P10702" i="1"/>
  <c r="P10703" i="1"/>
  <c r="P10704" i="1"/>
  <c r="P10705" i="1"/>
  <c r="P10706" i="1"/>
  <c r="P10707" i="1"/>
  <c r="P10708" i="1"/>
  <c r="P10709" i="1"/>
  <c r="P10710" i="1"/>
  <c r="P10711" i="1"/>
  <c r="P10712" i="1"/>
  <c r="P10713" i="1"/>
  <c r="P10714" i="1"/>
  <c r="P10715" i="1"/>
  <c r="P10716" i="1"/>
  <c r="P10717" i="1"/>
  <c r="P10718" i="1"/>
  <c r="P10719" i="1"/>
  <c r="P10720" i="1"/>
  <c r="P10721" i="1"/>
  <c r="P10722" i="1"/>
  <c r="P10723" i="1"/>
  <c r="P10724" i="1"/>
  <c r="P10725" i="1"/>
  <c r="P10726" i="1"/>
  <c r="P10727" i="1"/>
  <c r="P10728" i="1"/>
  <c r="P10729" i="1"/>
  <c r="P10730" i="1"/>
  <c r="P10731" i="1"/>
  <c r="P10732" i="1"/>
  <c r="P10733" i="1"/>
  <c r="P10734" i="1"/>
  <c r="P10735" i="1"/>
  <c r="P10736" i="1"/>
  <c r="P10737" i="1"/>
  <c r="P10738" i="1"/>
  <c r="P10739" i="1"/>
  <c r="P10740" i="1"/>
  <c r="P10741" i="1"/>
  <c r="P10742" i="1"/>
  <c r="P10743" i="1"/>
  <c r="P10744" i="1"/>
  <c r="P10745" i="1"/>
  <c r="P10746" i="1"/>
  <c r="P10747" i="1"/>
  <c r="P10748" i="1"/>
  <c r="P10749" i="1"/>
  <c r="P10750" i="1"/>
  <c r="P10751" i="1"/>
  <c r="P10752" i="1"/>
  <c r="P10753" i="1"/>
  <c r="P10754" i="1"/>
  <c r="P10755" i="1"/>
  <c r="P10756" i="1"/>
  <c r="P10757" i="1"/>
  <c r="P10758" i="1"/>
  <c r="P10759" i="1"/>
  <c r="P10760" i="1"/>
  <c r="P10761" i="1"/>
  <c r="P10762" i="1"/>
  <c r="P10763" i="1"/>
  <c r="P10764" i="1"/>
  <c r="P10765" i="1"/>
  <c r="P10766" i="1"/>
  <c r="P10767" i="1"/>
  <c r="P10768" i="1"/>
  <c r="P10769" i="1"/>
  <c r="P10770" i="1"/>
  <c r="P10771" i="1"/>
  <c r="P10772" i="1"/>
  <c r="P10773" i="1"/>
  <c r="P10774" i="1"/>
  <c r="P10775" i="1"/>
  <c r="P10776" i="1"/>
  <c r="P10777" i="1"/>
  <c r="P10778" i="1"/>
  <c r="P10779" i="1"/>
  <c r="P10780" i="1"/>
  <c r="P10781" i="1"/>
  <c r="P10782" i="1"/>
  <c r="P10783" i="1"/>
  <c r="P10784" i="1"/>
  <c r="P10785" i="1"/>
  <c r="P10786" i="1"/>
  <c r="P10787" i="1"/>
  <c r="P10788" i="1"/>
  <c r="P10789" i="1"/>
  <c r="P10790" i="1"/>
  <c r="P10791" i="1"/>
  <c r="P10792" i="1"/>
  <c r="P10793" i="1"/>
  <c r="P10794" i="1"/>
  <c r="P10795" i="1"/>
  <c r="P10796" i="1"/>
  <c r="P10797" i="1"/>
  <c r="P10798" i="1"/>
  <c r="P10799" i="1"/>
  <c r="P10800" i="1"/>
  <c r="P10801" i="1"/>
  <c r="P10802" i="1"/>
  <c r="P10803" i="1"/>
  <c r="P10804" i="1"/>
  <c r="P10805" i="1"/>
  <c r="P10806" i="1"/>
  <c r="P10807" i="1"/>
  <c r="P10808" i="1"/>
  <c r="P10809" i="1"/>
  <c r="P10810" i="1"/>
  <c r="P10811" i="1"/>
  <c r="P10812" i="1"/>
  <c r="P10813" i="1"/>
  <c r="P10814" i="1"/>
  <c r="P10815" i="1"/>
  <c r="P10816" i="1"/>
  <c r="P10817" i="1"/>
  <c r="P10818" i="1"/>
  <c r="P10819" i="1"/>
  <c r="P10820" i="1"/>
  <c r="P10821" i="1"/>
  <c r="P10822" i="1"/>
  <c r="P10823" i="1"/>
  <c r="P10824" i="1"/>
  <c r="P10825" i="1"/>
  <c r="P10826" i="1"/>
  <c r="P10827" i="1"/>
  <c r="P10828" i="1"/>
  <c r="P10829" i="1"/>
  <c r="P10830" i="1"/>
  <c r="P10831" i="1"/>
  <c r="P10832" i="1"/>
  <c r="P10833" i="1"/>
  <c r="P10834" i="1"/>
  <c r="P10835" i="1"/>
  <c r="P10836" i="1"/>
  <c r="P10837" i="1"/>
  <c r="P10838" i="1"/>
  <c r="P10839" i="1"/>
  <c r="P10840" i="1"/>
  <c r="P10841" i="1"/>
  <c r="P10842" i="1"/>
  <c r="P10843" i="1"/>
  <c r="P10844" i="1"/>
  <c r="P10845" i="1"/>
  <c r="P10846" i="1"/>
  <c r="P10847" i="1"/>
  <c r="P10848" i="1"/>
  <c r="P10849" i="1"/>
  <c r="P10850" i="1"/>
  <c r="P10851" i="1"/>
  <c r="P10852" i="1"/>
  <c r="P10853" i="1"/>
  <c r="P10854" i="1"/>
  <c r="P10855" i="1"/>
  <c r="P10856" i="1"/>
  <c r="P10857" i="1"/>
  <c r="P10858" i="1"/>
  <c r="P10859" i="1"/>
  <c r="P10860" i="1"/>
  <c r="P10861" i="1"/>
  <c r="P10862" i="1"/>
  <c r="P10863" i="1"/>
  <c r="P10864" i="1"/>
  <c r="P10865" i="1"/>
  <c r="P10866" i="1"/>
  <c r="P10867" i="1"/>
  <c r="P10868" i="1"/>
  <c r="P10869" i="1"/>
  <c r="P10870" i="1"/>
  <c r="P10871" i="1"/>
  <c r="P10872" i="1"/>
  <c r="P10873" i="1"/>
  <c r="P10874" i="1"/>
  <c r="P10875" i="1"/>
  <c r="P10876" i="1"/>
  <c r="P10877" i="1"/>
  <c r="P10878" i="1"/>
  <c r="P10879" i="1"/>
  <c r="P10880" i="1"/>
  <c r="P10881" i="1"/>
  <c r="P10882" i="1"/>
  <c r="P10883" i="1"/>
  <c r="P10884" i="1"/>
  <c r="P10885" i="1"/>
  <c r="P10886" i="1"/>
  <c r="P10887" i="1"/>
  <c r="P10888" i="1"/>
  <c r="P10889" i="1"/>
  <c r="P10890" i="1"/>
  <c r="P10891" i="1"/>
  <c r="P10892" i="1"/>
  <c r="P10893" i="1"/>
  <c r="P10894" i="1"/>
  <c r="P10895" i="1"/>
  <c r="P10896" i="1"/>
  <c r="P10897" i="1"/>
  <c r="P10898" i="1"/>
  <c r="P10899" i="1"/>
  <c r="P10900" i="1"/>
  <c r="P10901" i="1"/>
  <c r="P10902" i="1"/>
  <c r="P10903" i="1"/>
  <c r="P10904" i="1"/>
  <c r="P10905" i="1"/>
  <c r="P10906" i="1"/>
  <c r="P10907" i="1"/>
  <c r="P10908" i="1"/>
  <c r="P10909" i="1"/>
  <c r="P10910" i="1"/>
  <c r="P10911" i="1"/>
  <c r="P10912" i="1"/>
  <c r="P10913" i="1"/>
  <c r="P10914" i="1"/>
  <c r="P10915" i="1"/>
  <c r="P10916" i="1"/>
  <c r="P10917" i="1"/>
  <c r="P10918" i="1"/>
  <c r="P10919" i="1"/>
  <c r="P10920" i="1"/>
  <c r="P10921" i="1"/>
  <c r="P10922" i="1"/>
  <c r="P10923" i="1"/>
  <c r="P10924" i="1"/>
  <c r="P10925" i="1"/>
  <c r="P10926" i="1"/>
  <c r="P10927" i="1"/>
  <c r="P10928" i="1"/>
  <c r="P10929" i="1"/>
  <c r="P10930" i="1"/>
  <c r="P10931" i="1"/>
  <c r="P10932" i="1"/>
  <c r="P10933" i="1"/>
  <c r="P10934" i="1"/>
  <c r="P10935" i="1"/>
  <c r="P10936" i="1"/>
  <c r="P10937" i="1"/>
  <c r="P10938" i="1"/>
  <c r="P10939" i="1"/>
  <c r="P10940" i="1"/>
  <c r="P10941" i="1"/>
  <c r="P10942" i="1"/>
  <c r="P10943" i="1"/>
  <c r="P10944" i="1"/>
  <c r="P10945" i="1"/>
  <c r="P10946" i="1"/>
  <c r="P10947" i="1"/>
  <c r="P10948" i="1"/>
  <c r="P10949" i="1"/>
  <c r="P10950" i="1"/>
  <c r="P10951" i="1"/>
  <c r="P10952" i="1"/>
  <c r="P10953" i="1"/>
  <c r="P10954" i="1"/>
  <c r="P10955" i="1"/>
  <c r="P10956" i="1"/>
  <c r="P10957" i="1"/>
  <c r="P10958" i="1"/>
  <c r="P10959" i="1"/>
  <c r="P10960" i="1"/>
  <c r="P10961" i="1"/>
  <c r="P10962" i="1"/>
  <c r="P10963" i="1"/>
  <c r="P10964" i="1"/>
  <c r="P10965" i="1"/>
  <c r="P10966" i="1"/>
  <c r="P10967" i="1"/>
  <c r="P10968" i="1"/>
  <c r="P10969" i="1"/>
  <c r="P10970" i="1"/>
  <c r="P10971" i="1"/>
  <c r="P10972" i="1"/>
  <c r="P10973" i="1"/>
  <c r="P10974" i="1"/>
  <c r="P10975" i="1"/>
  <c r="P10976" i="1"/>
  <c r="P10977" i="1"/>
  <c r="P10978" i="1"/>
  <c r="P10979" i="1"/>
  <c r="P10980" i="1"/>
  <c r="P10981" i="1"/>
  <c r="P10982" i="1"/>
  <c r="P10983" i="1"/>
  <c r="P10984" i="1"/>
  <c r="P10985" i="1"/>
  <c r="P10986" i="1"/>
  <c r="P10987" i="1"/>
  <c r="P10988" i="1"/>
  <c r="P10989" i="1"/>
  <c r="P10990" i="1"/>
  <c r="P10991" i="1"/>
  <c r="P10992" i="1"/>
  <c r="P10993" i="1"/>
  <c r="P10994" i="1"/>
  <c r="P10995" i="1"/>
  <c r="P10996" i="1"/>
  <c r="P10997" i="1"/>
  <c r="P10998" i="1"/>
  <c r="P10999" i="1"/>
  <c r="P11000" i="1"/>
  <c r="P11001" i="1"/>
  <c r="P11002" i="1"/>
  <c r="P11003" i="1"/>
  <c r="P11004" i="1"/>
  <c r="P11005" i="1"/>
  <c r="P11006" i="1"/>
  <c r="P11007" i="1"/>
  <c r="P11008" i="1"/>
  <c r="P11009" i="1"/>
  <c r="P11010" i="1"/>
  <c r="P11011" i="1"/>
  <c r="P11012" i="1"/>
  <c r="P11013" i="1"/>
  <c r="P11014" i="1"/>
  <c r="P11015" i="1"/>
  <c r="P11016" i="1"/>
  <c r="P11017" i="1"/>
  <c r="P11018" i="1"/>
  <c r="P11019" i="1"/>
  <c r="P11020" i="1"/>
  <c r="P11021" i="1"/>
  <c r="P11022" i="1"/>
  <c r="P11023" i="1"/>
  <c r="P11024" i="1"/>
  <c r="P11025" i="1"/>
  <c r="P11026" i="1"/>
  <c r="P11027" i="1"/>
  <c r="P11028" i="1"/>
  <c r="P11029" i="1"/>
  <c r="P11030" i="1"/>
  <c r="P11031" i="1"/>
  <c r="P11032" i="1"/>
  <c r="P11033" i="1"/>
  <c r="P11034" i="1"/>
  <c r="P11035" i="1"/>
  <c r="P11036" i="1"/>
  <c r="P11037" i="1"/>
  <c r="P11038" i="1"/>
  <c r="P11039" i="1"/>
  <c r="P11040" i="1"/>
  <c r="P11041" i="1"/>
  <c r="P11042" i="1"/>
  <c r="P11043" i="1"/>
  <c r="P11044" i="1"/>
  <c r="P11045" i="1"/>
  <c r="P11046" i="1"/>
  <c r="P11047" i="1"/>
  <c r="P11048" i="1"/>
  <c r="P11049" i="1"/>
  <c r="P11050" i="1"/>
  <c r="P11051" i="1"/>
  <c r="P11052" i="1"/>
  <c r="P11053" i="1"/>
  <c r="P11054" i="1"/>
  <c r="P11055" i="1"/>
  <c r="P11056" i="1"/>
  <c r="P11057" i="1"/>
  <c r="P11058" i="1"/>
  <c r="P11059" i="1"/>
  <c r="P11060" i="1"/>
  <c r="P11061" i="1"/>
  <c r="P11062" i="1"/>
  <c r="P11063" i="1"/>
  <c r="P11064" i="1"/>
  <c r="P11065" i="1"/>
  <c r="P11066" i="1"/>
  <c r="P11067" i="1"/>
  <c r="P11068" i="1"/>
  <c r="P11069" i="1"/>
  <c r="P11070" i="1"/>
  <c r="P11071" i="1"/>
  <c r="P11072" i="1"/>
  <c r="P11073" i="1"/>
  <c r="P11074" i="1"/>
  <c r="P11075" i="1"/>
  <c r="P11076" i="1"/>
  <c r="P11077" i="1"/>
  <c r="P11078" i="1"/>
  <c r="P11079" i="1"/>
  <c r="P11080" i="1"/>
  <c r="P11081" i="1"/>
  <c r="P11082" i="1"/>
  <c r="P11083" i="1"/>
  <c r="P11084" i="1"/>
  <c r="P11085" i="1"/>
  <c r="P11086" i="1"/>
  <c r="P11087" i="1"/>
  <c r="P11088" i="1"/>
  <c r="P11089" i="1"/>
  <c r="P11090" i="1"/>
  <c r="P11091" i="1"/>
  <c r="P11092" i="1"/>
  <c r="P11093" i="1"/>
  <c r="P11094" i="1"/>
  <c r="P11095" i="1"/>
  <c r="P11096" i="1"/>
  <c r="P11097" i="1"/>
  <c r="P11098" i="1"/>
  <c r="P11099" i="1"/>
  <c r="P11100" i="1"/>
  <c r="P11101" i="1"/>
  <c r="P11102" i="1"/>
  <c r="P11103" i="1"/>
  <c r="P11104" i="1"/>
  <c r="P11105" i="1"/>
  <c r="P11106" i="1"/>
  <c r="P11107" i="1"/>
  <c r="P11108" i="1"/>
  <c r="P11109" i="1"/>
  <c r="P11110" i="1"/>
  <c r="P11111" i="1"/>
  <c r="P11112" i="1"/>
  <c r="P11113" i="1"/>
  <c r="P11114" i="1"/>
  <c r="P11115" i="1"/>
  <c r="P11116" i="1"/>
  <c r="P11117" i="1"/>
  <c r="P11118" i="1"/>
  <c r="P11119" i="1"/>
  <c r="P11120" i="1"/>
  <c r="P11121" i="1"/>
  <c r="P11122" i="1"/>
  <c r="P11123" i="1"/>
  <c r="P11124" i="1"/>
  <c r="P11125" i="1"/>
  <c r="P11126" i="1"/>
  <c r="P11127" i="1"/>
  <c r="P11128" i="1"/>
  <c r="P11129" i="1"/>
  <c r="P11130" i="1"/>
  <c r="P11131" i="1"/>
  <c r="P11132" i="1"/>
  <c r="P11133" i="1"/>
  <c r="P11134" i="1"/>
  <c r="P11135" i="1"/>
  <c r="P11136" i="1"/>
  <c r="P11137" i="1"/>
  <c r="P11138" i="1"/>
  <c r="P11139" i="1"/>
  <c r="P11140" i="1"/>
  <c r="P11141" i="1"/>
  <c r="P11142" i="1"/>
  <c r="P11143" i="1"/>
  <c r="P11144" i="1"/>
  <c r="P11145" i="1"/>
  <c r="P11146" i="1"/>
  <c r="P11147" i="1"/>
  <c r="P11148" i="1"/>
  <c r="P11149" i="1"/>
  <c r="P11150" i="1"/>
  <c r="P11151" i="1"/>
  <c r="P11152" i="1"/>
  <c r="P11153" i="1"/>
  <c r="P11154" i="1"/>
  <c r="P11155" i="1"/>
  <c r="P11156" i="1"/>
  <c r="P11157" i="1"/>
  <c r="P11158" i="1"/>
  <c r="P11159" i="1"/>
  <c r="P11160" i="1"/>
  <c r="P11161" i="1"/>
  <c r="P11162" i="1"/>
  <c r="P11163" i="1"/>
  <c r="P11164" i="1"/>
  <c r="P11165" i="1"/>
  <c r="P11166" i="1"/>
  <c r="P11167" i="1"/>
  <c r="P11168" i="1"/>
  <c r="P11169" i="1"/>
  <c r="P11170" i="1"/>
  <c r="P11171" i="1"/>
  <c r="P11172" i="1"/>
  <c r="P11173" i="1"/>
  <c r="P11174" i="1"/>
  <c r="P11175" i="1"/>
  <c r="P11176" i="1"/>
  <c r="P11177" i="1"/>
  <c r="P11178" i="1"/>
  <c r="P11179" i="1"/>
  <c r="P11180" i="1"/>
  <c r="P11181" i="1"/>
  <c r="P11182" i="1"/>
  <c r="P11183" i="1"/>
  <c r="P11184" i="1"/>
  <c r="P11185" i="1"/>
  <c r="P11186" i="1"/>
  <c r="P11187" i="1"/>
  <c r="P11188" i="1"/>
  <c r="P11189" i="1"/>
  <c r="P11190" i="1"/>
  <c r="P11191" i="1"/>
  <c r="P11192" i="1"/>
  <c r="P11193" i="1"/>
  <c r="P11194" i="1"/>
  <c r="P11195" i="1"/>
  <c r="P11196" i="1"/>
  <c r="P11197" i="1"/>
  <c r="P11198" i="1"/>
  <c r="P11199" i="1"/>
  <c r="P11200" i="1"/>
  <c r="P11201" i="1"/>
  <c r="P11202" i="1"/>
  <c r="P11203" i="1"/>
  <c r="P11204" i="1"/>
  <c r="P11205" i="1"/>
  <c r="P11206" i="1"/>
  <c r="P11207" i="1"/>
  <c r="P11208" i="1"/>
  <c r="P11209" i="1"/>
  <c r="P11210" i="1"/>
  <c r="P11211" i="1"/>
  <c r="P11212" i="1"/>
  <c r="P11213" i="1"/>
  <c r="P11214" i="1"/>
  <c r="P11215" i="1"/>
  <c r="P11216" i="1"/>
  <c r="P11217" i="1"/>
  <c r="P11218" i="1"/>
  <c r="P11219" i="1"/>
  <c r="P11220" i="1"/>
  <c r="P11221" i="1"/>
  <c r="P11222" i="1"/>
  <c r="P11223" i="1"/>
  <c r="P11224" i="1"/>
  <c r="P11225" i="1"/>
  <c r="P11226" i="1"/>
  <c r="P11227" i="1"/>
  <c r="P11228" i="1"/>
  <c r="P11229" i="1"/>
  <c r="P11230" i="1"/>
  <c r="P11231" i="1"/>
  <c r="P11232" i="1"/>
  <c r="P11233" i="1"/>
  <c r="P11234" i="1"/>
  <c r="P11235" i="1"/>
  <c r="P11236" i="1"/>
  <c r="P11237" i="1"/>
  <c r="P11238" i="1"/>
  <c r="P11239" i="1"/>
  <c r="P11240" i="1"/>
  <c r="P11241" i="1"/>
  <c r="P11242" i="1"/>
  <c r="P11243" i="1"/>
  <c r="P11244" i="1"/>
  <c r="P11245" i="1"/>
  <c r="P11246" i="1"/>
  <c r="P11247" i="1"/>
  <c r="P11248" i="1"/>
  <c r="P11249" i="1"/>
  <c r="P11250" i="1"/>
  <c r="P11251" i="1"/>
  <c r="P11252" i="1"/>
  <c r="P11253" i="1"/>
  <c r="P11254" i="1"/>
  <c r="P11255" i="1"/>
  <c r="P11256" i="1"/>
  <c r="P11257" i="1"/>
  <c r="P11258" i="1"/>
  <c r="P11259" i="1"/>
  <c r="P11260" i="1"/>
  <c r="P11261" i="1"/>
  <c r="P11262" i="1"/>
  <c r="P11263" i="1"/>
  <c r="P11264" i="1"/>
  <c r="P11265" i="1"/>
  <c r="P11266" i="1"/>
  <c r="P11267" i="1"/>
  <c r="P11268" i="1"/>
  <c r="P11269" i="1"/>
  <c r="P11270" i="1"/>
  <c r="P11271" i="1"/>
  <c r="P11272" i="1"/>
  <c r="P11273" i="1"/>
  <c r="P11274" i="1"/>
  <c r="P11275" i="1"/>
  <c r="P11276" i="1"/>
  <c r="P11277" i="1"/>
  <c r="P11278" i="1"/>
  <c r="P11279" i="1"/>
  <c r="P11280" i="1"/>
  <c r="P11281" i="1"/>
  <c r="P11282" i="1"/>
  <c r="P11283" i="1"/>
  <c r="P11284" i="1"/>
  <c r="P11285" i="1"/>
  <c r="P11286" i="1"/>
  <c r="P11287" i="1"/>
  <c r="P11288" i="1"/>
  <c r="P11289" i="1"/>
  <c r="P11290" i="1"/>
  <c r="P11291" i="1"/>
  <c r="P11292" i="1"/>
  <c r="P11293" i="1"/>
  <c r="P11294" i="1"/>
  <c r="P11295" i="1"/>
  <c r="P11296" i="1"/>
  <c r="P11297" i="1"/>
  <c r="P11298" i="1"/>
  <c r="P11299" i="1"/>
  <c r="P11300" i="1"/>
  <c r="P11301" i="1"/>
  <c r="P11302" i="1"/>
  <c r="P11303" i="1"/>
  <c r="P11304" i="1"/>
  <c r="P11305" i="1"/>
  <c r="P11306" i="1"/>
  <c r="P11307" i="1"/>
  <c r="P11308" i="1"/>
  <c r="P11309" i="1"/>
  <c r="P11310" i="1"/>
  <c r="P11311" i="1"/>
  <c r="P11312" i="1"/>
  <c r="P11313" i="1"/>
  <c r="P11314" i="1"/>
  <c r="P11315" i="1"/>
  <c r="P11316" i="1"/>
  <c r="P11317" i="1"/>
  <c r="P11318" i="1"/>
  <c r="P11319" i="1"/>
  <c r="P11320" i="1"/>
  <c r="P11321" i="1"/>
  <c r="P11322" i="1"/>
  <c r="P11323" i="1"/>
  <c r="P11324" i="1"/>
  <c r="P11325" i="1"/>
  <c r="P11326" i="1"/>
  <c r="P11327" i="1"/>
  <c r="P11328" i="1"/>
  <c r="P11329" i="1"/>
  <c r="P11330" i="1"/>
  <c r="P11331" i="1"/>
  <c r="P11332" i="1"/>
  <c r="P11333" i="1"/>
  <c r="P11334" i="1"/>
  <c r="P11335" i="1"/>
  <c r="P11336" i="1"/>
  <c r="P11337" i="1"/>
  <c r="P11338" i="1"/>
  <c r="P11339" i="1"/>
  <c r="P11340" i="1"/>
  <c r="P11341" i="1"/>
  <c r="P11342" i="1"/>
  <c r="P11343" i="1"/>
  <c r="P11344" i="1"/>
  <c r="P11345" i="1"/>
  <c r="P11346" i="1"/>
  <c r="P11347" i="1"/>
  <c r="P11348" i="1"/>
  <c r="P11349" i="1"/>
  <c r="P11350" i="1"/>
  <c r="P11351" i="1"/>
  <c r="P11352" i="1"/>
  <c r="P11353" i="1"/>
  <c r="P11354" i="1"/>
  <c r="P11355" i="1"/>
  <c r="P11356" i="1"/>
  <c r="P11357" i="1"/>
  <c r="P11358" i="1"/>
  <c r="P11359" i="1"/>
  <c r="P11360" i="1"/>
  <c r="P11361" i="1"/>
  <c r="P11362" i="1"/>
  <c r="P11363" i="1"/>
  <c r="P11364" i="1"/>
  <c r="P11365" i="1"/>
  <c r="P11366" i="1"/>
  <c r="P11367" i="1"/>
  <c r="P11368" i="1"/>
  <c r="P11369" i="1"/>
  <c r="P11370" i="1"/>
  <c r="P11371" i="1"/>
  <c r="P11372" i="1"/>
  <c r="P11373" i="1"/>
  <c r="P11374" i="1"/>
  <c r="P11375" i="1"/>
  <c r="P11376" i="1"/>
  <c r="P11377" i="1"/>
  <c r="P11378" i="1"/>
  <c r="P11379" i="1"/>
  <c r="P11380" i="1"/>
  <c r="P11381" i="1"/>
  <c r="P11382" i="1"/>
  <c r="P11383" i="1"/>
  <c r="P11384" i="1"/>
  <c r="P11385" i="1"/>
  <c r="P11386" i="1"/>
  <c r="P11387" i="1"/>
  <c r="P11388" i="1"/>
  <c r="P11389" i="1"/>
  <c r="P11390" i="1"/>
  <c r="P11391" i="1"/>
  <c r="P11392" i="1"/>
  <c r="P11393" i="1"/>
  <c r="P11394" i="1"/>
  <c r="P11395" i="1"/>
  <c r="P11396" i="1"/>
  <c r="P11397" i="1"/>
  <c r="P11398" i="1"/>
  <c r="P11399" i="1"/>
  <c r="P11400" i="1"/>
  <c r="P11401" i="1"/>
  <c r="P11402" i="1"/>
  <c r="P11403" i="1"/>
  <c r="P11404" i="1"/>
  <c r="P11405" i="1"/>
  <c r="P11406" i="1"/>
  <c r="P11407" i="1"/>
  <c r="P11408" i="1"/>
  <c r="P11409" i="1"/>
  <c r="P11410" i="1"/>
  <c r="P11411" i="1"/>
  <c r="P11412" i="1"/>
  <c r="P11413" i="1"/>
  <c r="P11414" i="1"/>
  <c r="P11415" i="1"/>
  <c r="P11416" i="1"/>
  <c r="P11417" i="1"/>
  <c r="P11418" i="1"/>
  <c r="P11419" i="1"/>
  <c r="P11420" i="1"/>
  <c r="P11421" i="1"/>
  <c r="P11422" i="1"/>
  <c r="P11423" i="1"/>
  <c r="P11424" i="1"/>
  <c r="P11425" i="1"/>
  <c r="P11426" i="1"/>
  <c r="P11427" i="1"/>
  <c r="P11428" i="1"/>
  <c r="P11429" i="1"/>
  <c r="P11430" i="1"/>
  <c r="P11431" i="1"/>
  <c r="P11432" i="1"/>
  <c r="P11433" i="1"/>
  <c r="P11434" i="1"/>
  <c r="P11435" i="1"/>
  <c r="P11436" i="1"/>
  <c r="P11437" i="1"/>
  <c r="P11438" i="1"/>
  <c r="P11439" i="1"/>
  <c r="P11440" i="1"/>
  <c r="P11441" i="1"/>
  <c r="P11442" i="1"/>
  <c r="P11443" i="1"/>
  <c r="P11444" i="1"/>
  <c r="P11445" i="1"/>
  <c r="P11446" i="1"/>
  <c r="P11447" i="1"/>
  <c r="P11448" i="1"/>
  <c r="P11449" i="1"/>
  <c r="P11450" i="1"/>
  <c r="P11451" i="1"/>
  <c r="P11452" i="1"/>
  <c r="P11453" i="1"/>
  <c r="P11454" i="1"/>
  <c r="P11455" i="1"/>
  <c r="P11456" i="1"/>
  <c r="P11457" i="1"/>
  <c r="P11458" i="1"/>
  <c r="P11459" i="1"/>
  <c r="P11460" i="1"/>
  <c r="P11461" i="1"/>
  <c r="P11462" i="1"/>
  <c r="P11463" i="1"/>
  <c r="P11464" i="1"/>
  <c r="P11465" i="1"/>
  <c r="P11466" i="1"/>
  <c r="P11467" i="1"/>
  <c r="P11468" i="1"/>
  <c r="P11469" i="1"/>
  <c r="P11470" i="1"/>
  <c r="P11471" i="1"/>
  <c r="P11472" i="1"/>
  <c r="P11473" i="1"/>
  <c r="P11474" i="1"/>
  <c r="P11475" i="1"/>
  <c r="P11476" i="1"/>
  <c r="P11477" i="1"/>
  <c r="P11478" i="1"/>
  <c r="P11479" i="1"/>
  <c r="P11480" i="1"/>
  <c r="P11481" i="1"/>
  <c r="P11482" i="1"/>
  <c r="P11483" i="1"/>
  <c r="P11484" i="1"/>
  <c r="P11485" i="1"/>
  <c r="P11486" i="1"/>
  <c r="P11487" i="1"/>
  <c r="P11488" i="1"/>
  <c r="P11489" i="1"/>
  <c r="P11490" i="1"/>
  <c r="P11491" i="1"/>
  <c r="P11492" i="1"/>
  <c r="P11493" i="1"/>
  <c r="P11494" i="1"/>
  <c r="P11495" i="1"/>
  <c r="P11496" i="1"/>
  <c r="P11497" i="1"/>
  <c r="P11498" i="1"/>
  <c r="P11499" i="1"/>
  <c r="P11500" i="1"/>
  <c r="P11501" i="1"/>
  <c r="P11502" i="1"/>
  <c r="P11503" i="1"/>
  <c r="P11504" i="1"/>
  <c r="P11505" i="1"/>
  <c r="P11506" i="1"/>
  <c r="P11507" i="1"/>
  <c r="P11508" i="1"/>
  <c r="P11509" i="1"/>
  <c r="P11510" i="1"/>
  <c r="P11511" i="1"/>
  <c r="P11512" i="1"/>
  <c r="P11513" i="1"/>
  <c r="P11514" i="1"/>
  <c r="P11515" i="1"/>
  <c r="P11516" i="1"/>
  <c r="P11517" i="1"/>
  <c r="P11518" i="1"/>
  <c r="P11519" i="1"/>
  <c r="P11520" i="1"/>
  <c r="P11521" i="1"/>
  <c r="P11522" i="1"/>
  <c r="P11523" i="1"/>
  <c r="P11524" i="1"/>
  <c r="P11525" i="1"/>
  <c r="P11526" i="1"/>
  <c r="P11527" i="1"/>
  <c r="P11528" i="1"/>
  <c r="P11529" i="1"/>
  <c r="P11530" i="1"/>
  <c r="P11531" i="1"/>
  <c r="P11532" i="1"/>
  <c r="P11533" i="1"/>
  <c r="P11534" i="1"/>
  <c r="P11535" i="1"/>
  <c r="P11536" i="1"/>
  <c r="P11537" i="1"/>
  <c r="P11538" i="1"/>
  <c r="P11539" i="1"/>
  <c r="P11540" i="1"/>
  <c r="P11541" i="1"/>
  <c r="P11542" i="1"/>
  <c r="P11543" i="1"/>
  <c r="P11544" i="1"/>
  <c r="P11545" i="1"/>
  <c r="P11546" i="1"/>
  <c r="P11547" i="1"/>
  <c r="P11548" i="1"/>
  <c r="P11549" i="1"/>
  <c r="P11550" i="1"/>
  <c r="P11551" i="1"/>
  <c r="P11552" i="1"/>
  <c r="P11553" i="1"/>
  <c r="P11554" i="1"/>
  <c r="P11555" i="1"/>
  <c r="P11556" i="1"/>
  <c r="P11557" i="1"/>
  <c r="P11558" i="1"/>
  <c r="P11559" i="1"/>
  <c r="P11560" i="1"/>
  <c r="P11561" i="1"/>
  <c r="P11562" i="1"/>
  <c r="P11563" i="1"/>
  <c r="P11564" i="1"/>
  <c r="P11565" i="1"/>
  <c r="P11566" i="1"/>
  <c r="P11567" i="1"/>
  <c r="P11568" i="1"/>
  <c r="P11569" i="1"/>
  <c r="P11570" i="1"/>
  <c r="P11571" i="1"/>
  <c r="P11572" i="1"/>
  <c r="P11573" i="1"/>
  <c r="P11574" i="1"/>
  <c r="P11575" i="1"/>
  <c r="P11576" i="1"/>
  <c r="P11577" i="1"/>
  <c r="P11578" i="1"/>
  <c r="P11579" i="1"/>
  <c r="P11580" i="1"/>
  <c r="P11581" i="1"/>
  <c r="P11582" i="1"/>
  <c r="P11583" i="1"/>
  <c r="P11584" i="1"/>
  <c r="P11585" i="1"/>
  <c r="P11586" i="1"/>
  <c r="P11587" i="1"/>
  <c r="P11588" i="1"/>
  <c r="P11589" i="1"/>
  <c r="P11590" i="1"/>
  <c r="P11591" i="1"/>
  <c r="P11592" i="1"/>
  <c r="P11593" i="1"/>
  <c r="P11594" i="1"/>
  <c r="P11595" i="1"/>
  <c r="P11596" i="1"/>
  <c r="P11597" i="1"/>
  <c r="P11598" i="1"/>
  <c r="P11599" i="1"/>
  <c r="P11600" i="1"/>
  <c r="P11601" i="1"/>
  <c r="P11602" i="1"/>
  <c r="P11603" i="1"/>
  <c r="P11604" i="1"/>
  <c r="P11605" i="1"/>
  <c r="P11606" i="1"/>
  <c r="P11607" i="1"/>
  <c r="P11608" i="1"/>
  <c r="P11609" i="1"/>
  <c r="P11610" i="1"/>
  <c r="P11611" i="1"/>
  <c r="P11612" i="1"/>
  <c r="P11613" i="1"/>
  <c r="P11614" i="1"/>
  <c r="P11615" i="1"/>
  <c r="P11616" i="1"/>
  <c r="P11617" i="1"/>
  <c r="P11618" i="1"/>
  <c r="P11619" i="1"/>
  <c r="P11620" i="1"/>
  <c r="P11621" i="1"/>
  <c r="P11622" i="1"/>
  <c r="P11623" i="1"/>
  <c r="P11624" i="1"/>
  <c r="P11625" i="1"/>
  <c r="P11626" i="1"/>
  <c r="P11627" i="1"/>
  <c r="P11628" i="1"/>
  <c r="P11629" i="1"/>
  <c r="P11630" i="1"/>
  <c r="P11631" i="1"/>
  <c r="P11632" i="1"/>
  <c r="P11633" i="1"/>
  <c r="P11634" i="1"/>
  <c r="P11635" i="1"/>
  <c r="P11636" i="1"/>
  <c r="P11637" i="1"/>
  <c r="P11638" i="1"/>
  <c r="P11639" i="1"/>
  <c r="P11640" i="1"/>
  <c r="P11641" i="1"/>
  <c r="P11642" i="1"/>
  <c r="P11643" i="1"/>
  <c r="P11644" i="1"/>
  <c r="P11645" i="1"/>
  <c r="P11646" i="1"/>
  <c r="P11647" i="1"/>
  <c r="P11648" i="1"/>
  <c r="P11649" i="1"/>
  <c r="P11650" i="1"/>
  <c r="P11651" i="1"/>
  <c r="P11652" i="1"/>
  <c r="P11653" i="1"/>
  <c r="P11654" i="1"/>
  <c r="P11655" i="1"/>
  <c r="P11656" i="1"/>
  <c r="P11657" i="1"/>
  <c r="P11658" i="1"/>
  <c r="P11659" i="1"/>
  <c r="P11660" i="1"/>
  <c r="P11661" i="1"/>
  <c r="P11662" i="1"/>
  <c r="P11663" i="1"/>
  <c r="P11664" i="1"/>
  <c r="P11665" i="1"/>
  <c r="P11666" i="1"/>
  <c r="P11667" i="1"/>
  <c r="P11668" i="1"/>
  <c r="P11669" i="1"/>
  <c r="P11670" i="1"/>
  <c r="P11671" i="1"/>
  <c r="P11672" i="1"/>
  <c r="P11673" i="1"/>
  <c r="P11674" i="1"/>
  <c r="P11675" i="1"/>
  <c r="P11676" i="1"/>
  <c r="P11677" i="1"/>
  <c r="P11678" i="1"/>
  <c r="P11679" i="1"/>
  <c r="P11680" i="1"/>
  <c r="P11681" i="1"/>
  <c r="P11682" i="1"/>
  <c r="P11683" i="1"/>
  <c r="P11684" i="1"/>
  <c r="P11685" i="1"/>
  <c r="P11686" i="1"/>
  <c r="P11687" i="1"/>
  <c r="P11688" i="1"/>
  <c r="P11689" i="1"/>
  <c r="P11690" i="1"/>
  <c r="P11691" i="1"/>
  <c r="P11692" i="1"/>
  <c r="P11693" i="1"/>
  <c r="P11694" i="1"/>
  <c r="P11695" i="1"/>
  <c r="P11696" i="1"/>
  <c r="P11697" i="1"/>
  <c r="P11698" i="1"/>
  <c r="P11699" i="1"/>
  <c r="P11700" i="1"/>
  <c r="P11701" i="1"/>
  <c r="P11702" i="1"/>
  <c r="P11703" i="1"/>
  <c r="P11704" i="1"/>
  <c r="P11705" i="1"/>
  <c r="P11706" i="1"/>
  <c r="P11707" i="1"/>
  <c r="P11708" i="1"/>
  <c r="P11709" i="1"/>
  <c r="P11710" i="1"/>
  <c r="P11711" i="1"/>
  <c r="P11712" i="1"/>
  <c r="P11713" i="1"/>
  <c r="P11714" i="1"/>
  <c r="P11715" i="1"/>
  <c r="P11716" i="1"/>
  <c r="P11717" i="1"/>
  <c r="P11718" i="1"/>
  <c r="P11719" i="1"/>
  <c r="P11720" i="1"/>
  <c r="P11721" i="1"/>
  <c r="P11722" i="1"/>
  <c r="P11723" i="1"/>
  <c r="P11724" i="1"/>
  <c r="P11725" i="1"/>
  <c r="P11726" i="1"/>
  <c r="P11727" i="1"/>
  <c r="P11728" i="1"/>
  <c r="P11729" i="1"/>
  <c r="P11730" i="1"/>
  <c r="P11731" i="1"/>
  <c r="P11732" i="1"/>
  <c r="P11733" i="1"/>
  <c r="P11734" i="1"/>
  <c r="P11735" i="1"/>
  <c r="P11736" i="1"/>
  <c r="P11737" i="1"/>
  <c r="P11738" i="1"/>
  <c r="P11739" i="1"/>
  <c r="P11740" i="1"/>
  <c r="P11741" i="1"/>
  <c r="P11742" i="1"/>
  <c r="P11743" i="1"/>
  <c r="P11744" i="1"/>
  <c r="P11745" i="1"/>
  <c r="P11746" i="1"/>
  <c r="P11747" i="1"/>
  <c r="P11748" i="1"/>
  <c r="P11749" i="1"/>
  <c r="P11750" i="1"/>
  <c r="P11751" i="1"/>
  <c r="P11752" i="1"/>
  <c r="P11753" i="1"/>
  <c r="P11754" i="1"/>
  <c r="P11755" i="1"/>
  <c r="P11756" i="1"/>
  <c r="P11757" i="1"/>
  <c r="P11758" i="1"/>
  <c r="P11759" i="1"/>
  <c r="P11760" i="1"/>
  <c r="P11761" i="1"/>
  <c r="P11762" i="1"/>
  <c r="P11763" i="1"/>
  <c r="P11764" i="1"/>
  <c r="P11765" i="1"/>
  <c r="P11766" i="1"/>
  <c r="P11767" i="1"/>
  <c r="P11768" i="1"/>
  <c r="P11769" i="1"/>
  <c r="P11770" i="1"/>
  <c r="P11771" i="1"/>
  <c r="P11772" i="1"/>
  <c r="P11773" i="1"/>
  <c r="P11774" i="1"/>
  <c r="P11775" i="1"/>
  <c r="P11776" i="1"/>
  <c r="P11777" i="1"/>
  <c r="P11778" i="1"/>
  <c r="P11779" i="1"/>
  <c r="P11780" i="1"/>
  <c r="P11781" i="1"/>
  <c r="P11782" i="1"/>
  <c r="P11783" i="1"/>
  <c r="P11784" i="1"/>
  <c r="P11785" i="1"/>
  <c r="P11786" i="1"/>
  <c r="P11787" i="1"/>
  <c r="P11788" i="1"/>
  <c r="P11789" i="1"/>
  <c r="P11790" i="1"/>
  <c r="P11791" i="1"/>
  <c r="P11792" i="1"/>
  <c r="P11793" i="1"/>
  <c r="P11794" i="1"/>
  <c r="P11795" i="1"/>
  <c r="P11796" i="1"/>
  <c r="P11797" i="1"/>
  <c r="P11798" i="1"/>
  <c r="P11799" i="1"/>
  <c r="P11800" i="1"/>
  <c r="P11801" i="1"/>
  <c r="P11802" i="1"/>
  <c r="P11803" i="1"/>
  <c r="P11804" i="1"/>
  <c r="P11805" i="1"/>
  <c r="P11806" i="1"/>
  <c r="P11807" i="1"/>
  <c r="P11808" i="1"/>
  <c r="P11809" i="1"/>
  <c r="P11810" i="1"/>
  <c r="P11811" i="1"/>
  <c r="P11812" i="1"/>
  <c r="P11813" i="1"/>
  <c r="P11814" i="1"/>
  <c r="P11815" i="1"/>
  <c r="P11816" i="1"/>
  <c r="P11817" i="1"/>
  <c r="P11818" i="1"/>
  <c r="P11819" i="1"/>
  <c r="P11820" i="1"/>
  <c r="P11821" i="1"/>
  <c r="P11822" i="1"/>
  <c r="P11823" i="1"/>
  <c r="P11824" i="1"/>
  <c r="P11825" i="1"/>
  <c r="P11826" i="1"/>
  <c r="P11827" i="1"/>
  <c r="P11828" i="1"/>
  <c r="P11829" i="1"/>
  <c r="P11830" i="1"/>
  <c r="P11831" i="1"/>
  <c r="P11832" i="1"/>
  <c r="P11833" i="1"/>
  <c r="P11834" i="1"/>
  <c r="P11835" i="1"/>
  <c r="P11836" i="1"/>
  <c r="P11837" i="1"/>
  <c r="P11838" i="1"/>
  <c r="P11839" i="1"/>
  <c r="P11840" i="1"/>
  <c r="P11841" i="1"/>
  <c r="P11842" i="1"/>
  <c r="P11843" i="1"/>
  <c r="P11844" i="1"/>
  <c r="P11845" i="1"/>
  <c r="P11846" i="1"/>
  <c r="P11847" i="1"/>
  <c r="P11848" i="1"/>
  <c r="P11849" i="1"/>
  <c r="P11850" i="1"/>
  <c r="P11851" i="1"/>
  <c r="P11852" i="1"/>
  <c r="P11853" i="1"/>
  <c r="P11854" i="1"/>
  <c r="P11855" i="1"/>
  <c r="P11856" i="1"/>
  <c r="P11857" i="1"/>
  <c r="P11858" i="1"/>
  <c r="P11859" i="1"/>
  <c r="P11860" i="1"/>
  <c r="P11861" i="1"/>
  <c r="P11862" i="1"/>
  <c r="P11863" i="1"/>
  <c r="P11864" i="1"/>
  <c r="P11865" i="1"/>
  <c r="P11866" i="1"/>
  <c r="P11867" i="1"/>
  <c r="P11868" i="1"/>
  <c r="P11869" i="1"/>
  <c r="P11870" i="1"/>
  <c r="P11871" i="1"/>
  <c r="P11872" i="1"/>
  <c r="P11873" i="1"/>
  <c r="P11874" i="1"/>
  <c r="P11875" i="1"/>
  <c r="P11876" i="1"/>
  <c r="P11877" i="1"/>
  <c r="P11878" i="1"/>
  <c r="P11879" i="1"/>
  <c r="P11880" i="1"/>
  <c r="P11881" i="1"/>
  <c r="P11882" i="1"/>
  <c r="P11883" i="1"/>
  <c r="P11884" i="1"/>
  <c r="P11885" i="1"/>
  <c r="P11886" i="1"/>
  <c r="P11887" i="1"/>
  <c r="P11888" i="1"/>
  <c r="P11889" i="1"/>
  <c r="P11890" i="1"/>
  <c r="P11891" i="1"/>
  <c r="P11892" i="1"/>
  <c r="P11893" i="1"/>
  <c r="P11894" i="1"/>
  <c r="P11895" i="1"/>
  <c r="P11896" i="1"/>
  <c r="P11897" i="1"/>
  <c r="P11898" i="1"/>
  <c r="P11899" i="1"/>
  <c r="P11900" i="1"/>
  <c r="P11901" i="1"/>
  <c r="P11902" i="1"/>
  <c r="P11903" i="1"/>
  <c r="P11904" i="1"/>
  <c r="P11905" i="1"/>
  <c r="P11906" i="1"/>
  <c r="P11907" i="1"/>
  <c r="P11908" i="1"/>
  <c r="P11909" i="1"/>
  <c r="P11910" i="1"/>
  <c r="P11911" i="1"/>
  <c r="P11912" i="1"/>
  <c r="P11913" i="1"/>
  <c r="P11914" i="1"/>
  <c r="P11915" i="1"/>
  <c r="P11916" i="1"/>
  <c r="P11917" i="1"/>
  <c r="P11918" i="1"/>
  <c r="P11919" i="1"/>
  <c r="P11920" i="1"/>
  <c r="P11921" i="1"/>
  <c r="P11922" i="1"/>
  <c r="P11923" i="1"/>
  <c r="P11924" i="1"/>
  <c r="P11925" i="1"/>
  <c r="P11926" i="1"/>
  <c r="P11927" i="1"/>
  <c r="P11928" i="1"/>
  <c r="P11929" i="1"/>
  <c r="P11930" i="1"/>
  <c r="P11931" i="1"/>
  <c r="P11932" i="1"/>
  <c r="P11933" i="1"/>
  <c r="P11934" i="1"/>
  <c r="P11935" i="1"/>
  <c r="P11936" i="1"/>
  <c r="P11937" i="1"/>
  <c r="P11938" i="1"/>
  <c r="P11939" i="1"/>
  <c r="P11940" i="1"/>
  <c r="P11941" i="1"/>
  <c r="P11942" i="1"/>
  <c r="P11943" i="1"/>
  <c r="P11944" i="1"/>
  <c r="P11945" i="1"/>
  <c r="P11946" i="1"/>
  <c r="P11947" i="1"/>
  <c r="P11948" i="1"/>
  <c r="P11949" i="1"/>
  <c r="P11950" i="1"/>
  <c r="P11951" i="1"/>
  <c r="P11952" i="1"/>
  <c r="P11953" i="1"/>
  <c r="P11954" i="1"/>
  <c r="P11955" i="1"/>
  <c r="P11956" i="1"/>
  <c r="P11957" i="1"/>
  <c r="P11958" i="1"/>
  <c r="P11959" i="1"/>
  <c r="P11960" i="1"/>
  <c r="P11961" i="1"/>
  <c r="P11962" i="1"/>
  <c r="P11963" i="1"/>
  <c r="P11964" i="1"/>
  <c r="P11965" i="1"/>
  <c r="P11966" i="1"/>
  <c r="P11967" i="1"/>
  <c r="P11968" i="1"/>
  <c r="P11969" i="1"/>
  <c r="P11970" i="1"/>
  <c r="P11971" i="1"/>
  <c r="P11972" i="1"/>
  <c r="P11973" i="1"/>
  <c r="P11974" i="1"/>
  <c r="P11975" i="1"/>
  <c r="P11976" i="1"/>
  <c r="P11977" i="1"/>
  <c r="P11978" i="1"/>
  <c r="P11979" i="1"/>
  <c r="P11980" i="1"/>
  <c r="P11981" i="1"/>
  <c r="P11982" i="1"/>
  <c r="P11983" i="1"/>
  <c r="P11984" i="1"/>
  <c r="P11985" i="1"/>
  <c r="P11986" i="1"/>
  <c r="P11987" i="1"/>
  <c r="P11988" i="1"/>
  <c r="P11989" i="1"/>
  <c r="P11990" i="1"/>
  <c r="P11991" i="1"/>
  <c r="P11992" i="1"/>
  <c r="P11993" i="1"/>
  <c r="P11994" i="1"/>
  <c r="P11995" i="1"/>
  <c r="P11996" i="1"/>
  <c r="P11997" i="1"/>
  <c r="P11998" i="1"/>
  <c r="P11999" i="1"/>
  <c r="P12000" i="1"/>
  <c r="P12001" i="1"/>
  <c r="P12002" i="1"/>
  <c r="P12003" i="1"/>
  <c r="P12004" i="1"/>
  <c r="P12005" i="1"/>
  <c r="P12006" i="1"/>
  <c r="P12007" i="1"/>
  <c r="P12008" i="1"/>
  <c r="P12009" i="1"/>
  <c r="P12010" i="1"/>
  <c r="P12011" i="1"/>
  <c r="P12012" i="1"/>
  <c r="P12013" i="1"/>
  <c r="P12014" i="1"/>
  <c r="P12015" i="1"/>
  <c r="P12016" i="1"/>
  <c r="P12017" i="1"/>
  <c r="P12018" i="1"/>
  <c r="P12019" i="1"/>
  <c r="P12020" i="1"/>
  <c r="P12021" i="1"/>
  <c r="P12022" i="1"/>
  <c r="P12023" i="1"/>
  <c r="P12024" i="1"/>
  <c r="P12025" i="1"/>
  <c r="P12026" i="1"/>
  <c r="P12027" i="1"/>
  <c r="P12028" i="1"/>
  <c r="P12029" i="1"/>
  <c r="P12030" i="1"/>
  <c r="P12031" i="1"/>
  <c r="P12032" i="1"/>
  <c r="P12033" i="1"/>
  <c r="P12034" i="1"/>
  <c r="P12035" i="1"/>
  <c r="P12036" i="1"/>
  <c r="P12037" i="1"/>
  <c r="P12038" i="1"/>
  <c r="P12039" i="1"/>
  <c r="P12040" i="1"/>
  <c r="P12041" i="1"/>
  <c r="P12042" i="1"/>
  <c r="P12043" i="1"/>
  <c r="P12044" i="1"/>
  <c r="P12045" i="1"/>
  <c r="P12046" i="1"/>
  <c r="P12047" i="1"/>
  <c r="P12048" i="1"/>
  <c r="P12049" i="1"/>
  <c r="P12050" i="1"/>
  <c r="P12051" i="1"/>
  <c r="P12052" i="1"/>
  <c r="P12053" i="1"/>
  <c r="P12054" i="1"/>
  <c r="P12055" i="1"/>
  <c r="P12056" i="1"/>
  <c r="P12057" i="1"/>
  <c r="P12058" i="1"/>
  <c r="P12059" i="1"/>
  <c r="P12060" i="1"/>
  <c r="P12061" i="1"/>
  <c r="P12062" i="1"/>
  <c r="P12063" i="1"/>
  <c r="P12064" i="1"/>
  <c r="P12065" i="1"/>
  <c r="P12066" i="1"/>
  <c r="P12067" i="1"/>
  <c r="P12068" i="1"/>
  <c r="P12069" i="1"/>
  <c r="P12070" i="1"/>
  <c r="P12071" i="1"/>
  <c r="P12072" i="1"/>
  <c r="P12073" i="1"/>
  <c r="P12074" i="1"/>
  <c r="P12075" i="1"/>
  <c r="P12076" i="1"/>
  <c r="P12077" i="1"/>
  <c r="P12078" i="1"/>
  <c r="P12079" i="1"/>
  <c r="P12080" i="1"/>
  <c r="P12081" i="1"/>
  <c r="P12082" i="1"/>
  <c r="P12083" i="1"/>
  <c r="P12084" i="1"/>
  <c r="P12085" i="1"/>
  <c r="P12086" i="1"/>
  <c r="P12087" i="1"/>
  <c r="P12088" i="1"/>
  <c r="P12089" i="1"/>
  <c r="P12090" i="1"/>
  <c r="P12091" i="1"/>
  <c r="P12092" i="1"/>
  <c r="P12093" i="1"/>
  <c r="P12094" i="1"/>
  <c r="P12095" i="1"/>
  <c r="P12096" i="1"/>
  <c r="P12097" i="1"/>
  <c r="P12098" i="1"/>
  <c r="P12099" i="1"/>
  <c r="P12100" i="1"/>
  <c r="P12101" i="1"/>
  <c r="P12102" i="1"/>
  <c r="P12103" i="1"/>
  <c r="P12104" i="1"/>
  <c r="P12105" i="1"/>
  <c r="P12106" i="1"/>
  <c r="P12107" i="1"/>
  <c r="P12108" i="1"/>
  <c r="P12109" i="1"/>
  <c r="P12110" i="1"/>
  <c r="P12111" i="1"/>
  <c r="P12112" i="1"/>
  <c r="P12113" i="1"/>
  <c r="P12114" i="1"/>
  <c r="P12115" i="1"/>
  <c r="P12116" i="1"/>
  <c r="P12117" i="1"/>
  <c r="P12118" i="1"/>
  <c r="P12119" i="1"/>
  <c r="P12120" i="1"/>
  <c r="P12121" i="1"/>
  <c r="P12122" i="1"/>
  <c r="P12123" i="1"/>
  <c r="P12124" i="1"/>
  <c r="P12125" i="1"/>
  <c r="P12126" i="1"/>
  <c r="P12127" i="1"/>
  <c r="P12128" i="1"/>
  <c r="P12129" i="1"/>
  <c r="P12130" i="1"/>
  <c r="P12131" i="1"/>
  <c r="P12132" i="1"/>
  <c r="P12133" i="1"/>
  <c r="P12134" i="1"/>
  <c r="P12135" i="1"/>
  <c r="P12136" i="1"/>
  <c r="P12137" i="1"/>
  <c r="P12138" i="1"/>
  <c r="P12139" i="1"/>
  <c r="P12140" i="1"/>
  <c r="P12141" i="1"/>
  <c r="P12142" i="1"/>
  <c r="P12143" i="1"/>
  <c r="P12144" i="1"/>
  <c r="P12145" i="1"/>
  <c r="P12146" i="1"/>
  <c r="P12147" i="1"/>
  <c r="P12148" i="1"/>
  <c r="P12149" i="1"/>
  <c r="P12150" i="1"/>
  <c r="P12151" i="1"/>
  <c r="P12152" i="1"/>
  <c r="P12153" i="1"/>
  <c r="P12154" i="1"/>
  <c r="P12155" i="1"/>
  <c r="P12156" i="1"/>
  <c r="P12157" i="1"/>
  <c r="P12158" i="1"/>
  <c r="P12159" i="1"/>
  <c r="P12160" i="1"/>
  <c r="P12161" i="1"/>
  <c r="P12162" i="1"/>
  <c r="P12163" i="1"/>
  <c r="P12164" i="1"/>
  <c r="P12165" i="1"/>
  <c r="P12166" i="1"/>
  <c r="P12167" i="1"/>
  <c r="P12168" i="1"/>
  <c r="P12169" i="1"/>
  <c r="P12170" i="1"/>
  <c r="P12171" i="1"/>
  <c r="P12172" i="1"/>
  <c r="P12173" i="1"/>
  <c r="P12174" i="1"/>
  <c r="P12175" i="1"/>
  <c r="P12176" i="1"/>
  <c r="P12177" i="1"/>
  <c r="P12178" i="1"/>
  <c r="P12179" i="1"/>
  <c r="P12180" i="1"/>
  <c r="P12181" i="1"/>
  <c r="P12182" i="1"/>
  <c r="P12183" i="1"/>
  <c r="P12184" i="1"/>
  <c r="P12185" i="1"/>
  <c r="P12186" i="1"/>
  <c r="P12187" i="1"/>
  <c r="P12188" i="1"/>
  <c r="P12189" i="1"/>
  <c r="P12190" i="1"/>
  <c r="P12191" i="1"/>
  <c r="P12192" i="1"/>
  <c r="P12193" i="1"/>
  <c r="P12194" i="1"/>
  <c r="P12195" i="1"/>
  <c r="P12196" i="1"/>
  <c r="P12197" i="1"/>
  <c r="P12198" i="1"/>
  <c r="P12199" i="1"/>
  <c r="P12200" i="1"/>
  <c r="P12201" i="1"/>
  <c r="P12202" i="1"/>
  <c r="P12203" i="1"/>
  <c r="P12204" i="1"/>
  <c r="P12205" i="1"/>
  <c r="P12206" i="1"/>
  <c r="P12207" i="1"/>
  <c r="P12208" i="1"/>
  <c r="P12209" i="1"/>
  <c r="P12210" i="1"/>
  <c r="P12211" i="1"/>
  <c r="P12212" i="1"/>
  <c r="P12213" i="1"/>
  <c r="P12214" i="1"/>
  <c r="P12215" i="1"/>
  <c r="P12216" i="1"/>
  <c r="P12217" i="1"/>
  <c r="P12218" i="1"/>
  <c r="P12219" i="1"/>
  <c r="P12220" i="1"/>
  <c r="P12221" i="1"/>
  <c r="P12222" i="1"/>
  <c r="P12223" i="1"/>
  <c r="P12224" i="1"/>
  <c r="P12225" i="1"/>
  <c r="P12226" i="1"/>
  <c r="P12227" i="1"/>
  <c r="P12228" i="1"/>
  <c r="P12229" i="1"/>
  <c r="P12230" i="1"/>
  <c r="P12231" i="1"/>
  <c r="P12232" i="1"/>
  <c r="P12233" i="1"/>
  <c r="P12234" i="1"/>
  <c r="P12235" i="1"/>
  <c r="P12236" i="1"/>
  <c r="P12237" i="1"/>
  <c r="P12238" i="1"/>
  <c r="P12239" i="1"/>
  <c r="P12240" i="1"/>
  <c r="P12241" i="1"/>
  <c r="P12242" i="1"/>
  <c r="P12243" i="1"/>
  <c r="P12244" i="1"/>
  <c r="P12245" i="1"/>
  <c r="P12246" i="1"/>
  <c r="P12247" i="1"/>
  <c r="P12248" i="1"/>
  <c r="P12249" i="1"/>
  <c r="P12250" i="1"/>
  <c r="P12251" i="1"/>
  <c r="P12252" i="1"/>
  <c r="P12253" i="1"/>
  <c r="P12254" i="1"/>
  <c r="P12255" i="1"/>
  <c r="P12256" i="1"/>
  <c r="P12257" i="1"/>
  <c r="P12258" i="1"/>
  <c r="P12259" i="1"/>
  <c r="P12260" i="1"/>
  <c r="P12261" i="1"/>
  <c r="P12262" i="1"/>
  <c r="P12263" i="1"/>
  <c r="P12264" i="1"/>
  <c r="P12265" i="1"/>
  <c r="P12266" i="1"/>
  <c r="P12267" i="1"/>
  <c r="P12268" i="1"/>
  <c r="P12269" i="1"/>
  <c r="P12270" i="1"/>
  <c r="P12271" i="1"/>
  <c r="P12272" i="1"/>
  <c r="P12273" i="1"/>
  <c r="P12274" i="1"/>
  <c r="P12275" i="1"/>
  <c r="P12276" i="1"/>
  <c r="P12277" i="1"/>
  <c r="P12278" i="1"/>
  <c r="P12279" i="1"/>
  <c r="P12280" i="1"/>
  <c r="P12281" i="1"/>
  <c r="P12282" i="1"/>
  <c r="P12283" i="1"/>
  <c r="P12284" i="1"/>
  <c r="P12285" i="1"/>
  <c r="P12286" i="1"/>
  <c r="P12287" i="1"/>
  <c r="P12288" i="1"/>
  <c r="P12289" i="1"/>
  <c r="P12290" i="1"/>
  <c r="P12291" i="1"/>
  <c r="P12292" i="1"/>
  <c r="P12293" i="1"/>
  <c r="P12294" i="1"/>
  <c r="P12295" i="1"/>
  <c r="P12296" i="1"/>
  <c r="P12297" i="1"/>
  <c r="P12298" i="1"/>
  <c r="P12299" i="1"/>
  <c r="P12300" i="1"/>
  <c r="P12301" i="1"/>
  <c r="P12302" i="1"/>
  <c r="P12303" i="1"/>
  <c r="P12304" i="1"/>
  <c r="P12305" i="1"/>
  <c r="P12306" i="1"/>
  <c r="P12307" i="1"/>
  <c r="P12308" i="1"/>
  <c r="P12309" i="1"/>
  <c r="P12310" i="1"/>
  <c r="P12311" i="1"/>
  <c r="P12312" i="1"/>
  <c r="P12313" i="1"/>
  <c r="P12314" i="1"/>
  <c r="P12315" i="1"/>
  <c r="P12316" i="1"/>
  <c r="P12317" i="1"/>
  <c r="P12318" i="1"/>
  <c r="P12319" i="1"/>
  <c r="P12320" i="1"/>
  <c r="P12321" i="1"/>
  <c r="P12322" i="1"/>
  <c r="P12323" i="1"/>
  <c r="P12324" i="1"/>
  <c r="P12325" i="1"/>
  <c r="P12326" i="1"/>
  <c r="P12327" i="1"/>
  <c r="P12328" i="1"/>
  <c r="P12329" i="1"/>
  <c r="P12330" i="1"/>
  <c r="P12331" i="1"/>
  <c r="P12332" i="1"/>
  <c r="P12333" i="1"/>
  <c r="P12334" i="1"/>
  <c r="P12335" i="1"/>
  <c r="P12336" i="1"/>
  <c r="P12337" i="1"/>
  <c r="P12338" i="1"/>
  <c r="P12339" i="1"/>
  <c r="P12340" i="1"/>
  <c r="P12341" i="1"/>
  <c r="P12342" i="1"/>
  <c r="P12343" i="1"/>
  <c r="P12344" i="1"/>
  <c r="P12345" i="1"/>
  <c r="P12346" i="1"/>
  <c r="P12347" i="1"/>
  <c r="P12348" i="1"/>
  <c r="P12349" i="1"/>
  <c r="P12350" i="1"/>
  <c r="P12351" i="1"/>
  <c r="P12352" i="1"/>
  <c r="P12353" i="1"/>
  <c r="P12354" i="1"/>
  <c r="P12355" i="1"/>
  <c r="P12356" i="1"/>
  <c r="P12357" i="1"/>
  <c r="P12358" i="1"/>
  <c r="P12359" i="1"/>
  <c r="P12360" i="1"/>
  <c r="P12361" i="1"/>
  <c r="P12362" i="1"/>
  <c r="P12363" i="1"/>
  <c r="P12364" i="1"/>
  <c r="P12365" i="1"/>
  <c r="P12366" i="1"/>
  <c r="P12367" i="1"/>
  <c r="P12368" i="1"/>
  <c r="P12369" i="1"/>
  <c r="P12370" i="1"/>
  <c r="P12371" i="1"/>
  <c r="P12372" i="1"/>
  <c r="P12373" i="1"/>
  <c r="P12374" i="1"/>
  <c r="P12375" i="1"/>
  <c r="P12376" i="1"/>
  <c r="P12377" i="1"/>
  <c r="P12378" i="1"/>
  <c r="P12379" i="1"/>
  <c r="P12380" i="1"/>
  <c r="P12381" i="1"/>
  <c r="P12382" i="1"/>
  <c r="P12383" i="1"/>
  <c r="P12384" i="1"/>
  <c r="P12385" i="1"/>
  <c r="P12386" i="1"/>
  <c r="P12387" i="1"/>
  <c r="P12388" i="1"/>
  <c r="P12389" i="1"/>
  <c r="P12390" i="1"/>
  <c r="P12391" i="1"/>
  <c r="P12392" i="1"/>
  <c r="P12393" i="1"/>
  <c r="P12394" i="1"/>
  <c r="P12395" i="1"/>
  <c r="P12396" i="1"/>
  <c r="P12397" i="1"/>
  <c r="P12398" i="1"/>
  <c r="P12399" i="1"/>
  <c r="P12400" i="1"/>
  <c r="P12401" i="1"/>
  <c r="P12402" i="1"/>
  <c r="P12403" i="1"/>
  <c r="P12404" i="1"/>
  <c r="P12405" i="1"/>
  <c r="P12406" i="1"/>
  <c r="P12407" i="1"/>
  <c r="P12408" i="1"/>
  <c r="P12409" i="1"/>
  <c r="P12410" i="1"/>
  <c r="P12411" i="1"/>
  <c r="P12412" i="1"/>
  <c r="P12413" i="1"/>
  <c r="P12414" i="1"/>
  <c r="P12415" i="1"/>
  <c r="P12416" i="1"/>
  <c r="P12417" i="1"/>
  <c r="P12418" i="1"/>
  <c r="P12419" i="1"/>
  <c r="P12420" i="1"/>
  <c r="P12421" i="1"/>
  <c r="P12422" i="1"/>
  <c r="P12423" i="1"/>
  <c r="P12424" i="1"/>
  <c r="P12425" i="1"/>
  <c r="P12426" i="1"/>
  <c r="P12427" i="1"/>
  <c r="P12428" i="1"/>
  <c r="P12429" i="1"/>
  <c r="P12430" i="1"/>
  <c r="P12431" i="1"/>
  <c r="P12432" i="1"/>
  <c r="P12433" i="1"/>
  <c r="P12434" i="1"/>
  <c r="P12435" i="1"/>
  <c r="P12436" i="1"/>
  <c r="P12437" i="1"/>
  <c r="P12438" i="1"/>
  <c r="P12439" i="1"/>
  <c r="P12440" i="1"/>
  <c r="P12441" i="1"/>
  <c r="P12442" i="1"/>
  <c r="P12443" i="1"/>
  <c r="P12444" i="1"/>
  <c r="P12445" i="1"/>
  <c r="P12446" i="1"/>
  <c r="P12447" i="1"/>
  <c r="P12448" i="1"/>
  <c r="P12449" i="1"/>
  <c r="P12450" i="1"/>
  <c r="P12451" i="1"/>
  <c r="P12452" i="1"/>
  <c r="P12453" i="1"/>
  <c r="P12454" i="1"/>
  <c r="P12455" i="1"/>
  <c r="P12456" i="1"/>
  <c r="P12457" i="1"/>
  <c r="P12458" i="1"/>
  <c r="P12459" i="1"/>
  <c r="P12460" i="1"/>
  <c r="P12461" i="1"/>
  <c r="P12462" i="1"/>
  <c r="P12463" i="1"/>
  <c r="P12464" i="1"/>
  <c r="P12465" i="1"/>
  <c r="P12466" i="1"/>
  <c r="P12467" i="1"/>
  <c r="P12468" i="1"/>
  <c r="P12469" i="1"/>
  <c r="P12470" i="1"/>
  <c r="P12471" i="1"/>
  <c r="P12472" i="1"/>
  <c r="P12473" i="1"/>
  <c r="P12474" i="1"/>
  <c r="P12475" i="1"/>
  <c r="P12476" i="1"/>
  <c r="P12477" i="1"/>
  <c r="P12478" i="1"/>
  <c r="P12479" i="1"/>
  <c r="P12480" i="1"/>
  <c r="P12481" i="1"/>
  <c r="P12482" i="1"/>
  <c r="P12483" i="1"/>
  <c r="P12484" i="1"/>
  <c r="P12485" i="1"/>
  <c r="P12486" i="1"/>
  <c r="P12487" i="1"/>
  <c r="P12488" i="1"/>
  <c r="P12489" i="1"/>
  <c r="P12490" i="1"/>
  <c r="P12491" i="1"/>
  <c r="P12492" i="1"/>
  <c r="P12493" i="1"/>
  <c r="P12494" i="1"/>
  <c r="P12495" i="1"/>
  <c r="P12496" i="1"/>
  <c r="P12497" i="1"/>
  <c r="P12498" i="1"/>
  <c r="P12499" i="1"/>
  <c r="P12500" i="1"/>
  <c r="P12501" i="1"/>
  <c r="P12502" i="1"/>
  <c r="P12503" i="1"/>
  <c r="P12504" i="1"/>
  <c r="P12505" i="1"/>
  <c r="P12506" i="1"/>
  <c r="P12507" i="1"/>
  <c r="P12508" i="1"/>
  <c r="P12509" i="1"/>
  <c r="P12510" i="1"/>
  <c r="P12511" i="1"/>
  <c r="P12512" i="1"/>
  <c r="P12513" i="1"/>
  <c r="P12514" i="1"/>
  <c r="P12515" i="1"/>
  <c r="P12516" i="1"/>
  <c r="P12517" i="1"/>
  <c r="P12518" i="1"/>
  <c r="P12519" i="1"/>
  <c r="P12520" i="1"/>
  <c r="P12521" i="1"/>
  <c r="P12522" i="1"/>
  <c r="P12523" i="1"/>
  <c r="P12524" i="1"/>
  <c r="P12525" i="1"/>
  <c r="P12526" i="1"/>
  <c r="P12527" i="1"/>
  <c r="P12528" i="1"/>
  <c r="P12529" i="1"/>
  <c r="P12530" i="1"/>
  <c r="P12531" i="1"/>
  <c r="P12532" i="1"/>
  <c r="P12533" i="1"/>
  <c r="P12534" i="1"/>
  <c r="P12535" i="1"/>
  <c r="P12536" i="1"/>
  <c r="P12537" i="1"/>
  <c r="P12538" i="1"/>
  <c r="P12539" i="1"/>
  <c r="P12540" i="1"/>
  <c r="P12541" i="1"/>
  <c r="P12542" i="1"/>
  <c r="P12543" i="1"/>
  <c r="P12544" i="1"/>
  <c r="P12545" i="1"/>
  <c r="P12546" i="1"/>
  <c r="P12547" i="1"/>
  <c r="P12548" i="1"/>
  <c r="P12549" i="1"/>
  <c r="P12550" i="1"/>
  <c r="P12551" i="1"/>
  <c r="P12552" i="1"/>
  <c r="P12553" i="1"/>
  <c r="P12554" i="1"/>
  <c r="P12555" i="1"/>
  <c r="P12556" i="1"/>
  <c r="P12557" i="1"/>
  <c r="P12558" i="1"/>
  <c r="P12559" i="1"/>
  <c r="P12560" i="1"/>
  <c r="P12561" i="1"/>
  <c r="P12562" i="1"/>
  <c r="P12563" i="1"/>
  <c r="P12564" i="1"/>
  <c r="P12565" i="1"/>
  <c r="P12566" i="1"/>
  <c r="P12567" i="1"/>
  <c r="P12568" i="1"/>
  <c r="P12569" i="1"/>
  <c r="P12570" i="1"/>
  <c r="P12571" i="1"/>
  <c r="P12572" i="1"/>
  <c r="P12573" i="1"/>
  <c r="P12574" i="1"/>
  <c r="P12575" i="1"/>
  <c r="P12576" i="1"/>
  <c r="P12577" i="1"/>
  <c r="P12578" i="1"/>
  <c r="P12579" i="1"/>
  <c r="P12580" i="1"/>
  <c r="P12581" i="1"/>
  <c r="P12582" i="1"/>
  <c r="P12583" i="1"/>
  <c r="P12584" i="1"/>
  <c r="P12585" i="1"/>
  <c r="P12586" i="1"/>
  <c r="P12587" i="1"/>
  <c r="P12588" i="1"/>
  <c r="P12589" i="1"/>
  <c r="P12590" i="1"/>
  <c r="P12591" i="1"/>
  <c r="P12592" i="1"/>
  <c r="P12593" i="1"/>
  <c r="P12594" i="1"/>
  <c r="P12595" i="1"/>
  <c r="P12596" i="1"/>
  <c r="P12597" i="1"/>
  <c r="P12598" i="1"/>
  <c r="P12599" i="1"/>
  <c r="P12600" i="1"/>
  <c r="P12601" i="1"/>
  <c r="P12602" i="1"/>
  <c r="P12603" i="1"/>
  <c r="P12604" i="1"/>
  <c r="P12605" i="1"/>
  <c r="P12606" i="1"/>
  <c r="P12607" i="1"/>
  <c r="P12608" i="1"/>
  <c r="P12609" i="1"/>
  <c r="P12610" i="1"/>
  <c r="P12611" i="1"/>
  <c r="P12612" i="1"/>
  <c r="P12613" i="1"/>
  <c r="P12614" i="1"/>
  <c r="P12615" i="1"/>
  <c r="P12616" i="1"/>
  <c r="P12617" i="1"/>
  <c r="P12618" i="1"/>
  <c r="P12619" i="1"/>
  <c r="P12620" i="1"/>
  <c r="P12621" i="1"/>
  <c r="P12622" i="1"/>
  <c r="P12623" i="1"/>
  <c r="P12624" i="1"/>
  <c r="P12625" i="1"/>
  <c r="P12626" i="1"/>
  <c r="P12627" i="1"/>
  <c r="P12628" i="1"/>
  <c r="P12629" i="1"/>
  <c r="P12630" i="1"/>
  <c r="P12631" i="1"/>
  <c r="P12632" i="1"/>
  <c r="P12633" i="1"/>
  <c r="P12634" i="1"/>
  <c r="P12635" i="1"/>
  <c r="P12636" i="1"/>
  <c r="P12637" i="1"/>
  <c r="P12638" i="1"/>
  <c r="P12639" i="1"/>
  <c r="P12640" i="1"/>
  <c r="P12641" i="1"/>
  <c r="P12642" i="1"/>
  <c r="P12643" i="1"/>
  <c r="P12644" i="1"/>
  <c r="P12645" i="1"/>
  <c r="P12646" i="1"/>
  <c r="P12647" i="1"/>
  <c r="P12648" i="1"/>
  <c r="P12649" i="1"/>
  <c r="P12650" i="1"/>
  <c r="P12651" i="1"/>
  <c r="P12652" i="1"/>
  <c r="P12653" i="1"/>
  <c r="P12654" i="1"/>
  <c r="P12655" i="1"/>
  <c r="P12656" i="1"/>
  <c r="P12657" i="1"/>
  <c r="P12658" i="1"/>
  <c r="P12659" i="1"/>
  <c r="P12660" i="1"/>
  <c r="P12661" i="1"/>
  <c r="P12662" i="1"/>
  <c r="P12663" i="1"/>
  <c r="P12664" i="1"/>
  <c r="P12665" i="1"/>
  <c r="P12666" i="1"/>
  <c r="P12667" i="1"/>
  <c r="P12668" i="1"/>
  <c r="P12669" i="1"/>
  <c r="P12670" i="1"/>
  <c r="P12671" i="1"/>
  <c r="P12672" i="1"/>
  <c r="P12673" i="1"/>
  <c r="P12674" i="1"/>
  <c r="P12675" i="1"/>
  <c r="P12676" i="1"/>
  <c r="P12677" i="1"/>
  <c r="P12678" i="1"/>
  <c r="P12679" i="1"/>
  <c r="P12680" i="1"/>
  <c r="P12681" i="1"/>
  <c r="P12682" i="1"/>
  <c r="P12683" i="1"/>
  <c r="P12684" i="1"/>
  <c r="P12685" i="1"/>
  <c r="P12686" i="1"/>
  <c r="P12687" i="1"/>
  <c r="P12688" i="1"/>
  <c r="P12689" i="1"/>
  <c r="P12690" i="1"/>
  <c r="P12691" i="1"/>
  <c r="P12692" i="1"/>
  <c r="P12693" i="1"/>
  <c r="P12694" i="1"/>
  <c r="P12695" i="1"/>
  <c r="P12696" i="1"/>
  <c r="P12697" i="1"/>
  <c r="P12698" i="1"/>
  <c r="P12699" i="1"/>
  <c r="P12700" i="1"/>
  <c r="P12701" i="1"/>
  <c r="P12702" i="1"/>
  <c r="P12703" i="1"/>
  <c r="P12704" i="1"/>
  <c r="P12705" i="1"/>
  <c r="P12706" i="1"/>
  <c r="P12707" i="1"/>
  <c r="P12708" i="1"/>
  <c r="P12709" i="1"/>
  <c r="P12710" i="1"/>
  <c r="P12711" i="1"/>
  <c r="P12712" i="1"/>
  <c r="P12713" i="1"/>
  <c r="P12714" i="1"/>
  <c r="P12715" i="1"/>
  <c r="P12716" i="1"/>
  <c r="P12717" i="1"/>
  <c r="P12718" i="1"/>
  <c r="P12719" i="1"/>
  <c r="P12720" i="1"/>
  <c r="P12721" i="1"/>
  <c r="P12722" i="1"/>
  <c r="P12723" i="1"/>
  <c r="P12724" i="1"/>
  <c r="P12725" i="1"/>
  <c r="P12726" i="1"/>
  <c r="P12727" i="1"/>
  <c r="P12728" i="1"/>
  <c r="P12729" i="1"/>
  <c r="P12730" i="1"/>
  <c r="P12731" i="1"/>
  <c r="P12732" i="1"/>
  <c r="P12733" i="1"/>
  <c r="P12734" i="1"/>
  <c r="P12735" i="1"/>
  <c r="P12736" i="1"/>
  <c r="P12737" i="1"/>
  <c r="P12738" i="1"/>
  <c r="P12739" i="1"/>
  <c r="P12740" i="1"/>
  <c r="P12741" i="1"/>
  <c r="P12742" i="1"/>
  <c r="P12743" i="1"/>
  <c r="P12744" i="1"/>
  <c r="P12745" i="1"/>
  <c r="P12746" i="1"/>
  <c r="P12747" i="1"/>
  <c r="P12748" i="1"/>
  <c r="P12749" i="1"/>
  <c r="P12750" i="1"/>
  <c r="P12751" i="1"/>
  <c r="P12752" i="1"/>
  <c r="P12753" i="1"/>
  <c r="P12754" i="1"/>
  <c r="P12755" i="1"/>
  <c r="P12756" i="1"/>
  <c r="P12757" i="1"/>
  <c r="P12758" i="1"/>
  <c r="P12759" i="1"/>
  <c r="P12760" i="1"/>
  <c r="P12761" i="1"/>
  <c r="P12762" i="1"/>
  <c r="P12763" i="1"/>
  <c r="P12764" i="1"/>
  <c r="P12765" i="1"/>
  <c r="P12766" i="1"/>
  <c r="P12767" i="1"/>
  <c r="P12768" i="1"/>
  <c r="P12769" i="1"/>
  <c r="P12770" i="1"/>
  <c r="P12771" i="1"/>
  <c r="P12772" i="1"/>
  <c r="P12773" i="1"/>
  <c r="P12774" i="1"/>
  <c r="P12775" i="1"/>
  <c r="P12776" i="1"/>
  <c r="P12777" i="1"/>
  <c r="P12778" i="1"/>
  <c r="P12779" i="1"/>
  <c r="P12780" i="1"/>
  <c r="P12781" i="1"/>
  <c r="P12782" i="1"/>
  <c r="P12783" i="1"/>
  <c r="P12784" i="1"/>
  <c r="P12785" i="1"/>
  <c r="P12786" i="1"/>
  <c r="P12787" i="1"/>
  <c r="P12788" i="1"/>
  <c r="P12789" i="1"/>
  <c r="P12790" i="1"/>
  <c r="P12791" i="1"/>
  <c r="P12792" i="1"/>
  <c r="P12793" i="1"/>
  <c r="P12794" i="1"/>
  <c r="P12795" i="1"/>
  <c r="P12796" i="1"/>
  <c r="P12797" i="1"/>
  <c r="P12798" i="1"/>
  <c r="P12799" i="1"/>
  <c r="P12800" i="1"/>
  <c r="P12801" i="1"/>
  <c r="P12802" i="1"/>
  <c r="P12803" i="1"/>
  <c r="P12804" i="1"/>
  <c r="P12805" i="1"/>
  <c r="P12806" i="1"/>
  <c r="P12807" i="1"/>
  <c r="P12808" i="1"/>
  <c r="P12809" i="1"/>
  <c r="P12810" i="1"/>
  <c r="P12811" i="1"/>
  <c r="P12812" i="1"/>
  <c r="P12813" i="1"/>
  <c r="P12814" i="1"/>
  <c r="P12815" i="1"/>
  <c r="P12816" i="1"/>
  <c r="P12817" i="1"/>
  <c r="P12818" i="1"/>
  <c r="P12819" i="1"/>
  <c r="P12820" i="1"/>
  <c r="P12821" i="1"/>
  <c r="P12822" i="1"/>
  <c r="P12823" i="1"/>
  <c r="P12824" i="1"/>
  <c r="P12825" i="1"/>
  <c r="P12826" i="1"/>
  <c r="P12827" i="1"/>
  <c r="P12828" i="1"/>
  <c r="P12829" i="1"/>
  <c r="P12830" i="1"/>
  <c r="P12831" i="1"/>
  <c r="P12832" i="1"/>
  <c r="P12833" i="1"/>
  <c r="P12834" i="1"/>
  <c r="P12835" i="1"/>
  <c r="P12836" i="1"/>
  <c r="P12837" i="1"/>
  <c r="P12838" i="1"/>
  <c r="P12839" i="1"/>
  <c r="P12840" i="1"/>
  <c r="P12841" i="1"/>
  <c r="P12842" i="1"/>
  <c r="P12843" i="1"/>
  <c r="P12844" i="1"/>
  <c r="P12845" i="1"/>
  <c r="P12846" i="1"/>
  <c r="P12847" i="1"/>
  <c r="P12848" i="1"/>
  <c r="P12849" i="1"/>
  <c r="P12850" i="1"/>
  <c r="P12851" i="1"/>
  <c r="P12852" i="1"/>
  <c r="P12853" i="1"/>
  <c r="P12854" i="1"/>
  <c r="P12855" i="1"/>
  <c r="P12856" i="1"/>
  <c r="P12857" i="1"/>
  <c r="P12858" i="1"/>
  <c r="P12859" i="1"/>
  <c r="P12860" i="1"/>
  <c r="P12861" i="1"/>
  <c r="P12862" i="1"/>
  <c r="P12863" i="1"/>
  <c r="P12864" i="1"/>
  <c r="P12865" i="1"/>
  <c r="P12866" i="1"/>
  <c r="P12867" i="1"/>
  <c r="P12868" i="1"/>
  <c r="P12869" i="1"/>
  <c r="P12870" i="1"/>
  <c r="P12871" i="1"/>
  <c r="P12872" i="1"/>
  <c r="P12873" i="1"/>
  <c r="P12874" i="1"/>
  <c r="P12875" i="1"/>
  <c r="P12876" i="1"/>
  <c r="P12877" i="1"/>
  <c r="P12878" i="1"/>
  <c r="P12879" i="1"/>
  <c r="P12880" i="1"/>
  <c r="P12881" i="1"/>
  <c r="P12882" i="1"/>
  <c r="P12883" i="1"/>
  <c r="P12884" i="1"/>
  <c r="P12885" i="1"/>
  <c r="P12886" i="1"/>
  <c r="P12887" i="1"/>
  <c r="P12888" i="1"/>
  <c r="P12889" i="1"/>
  <c r="P12890" i="1"/>
  <c r="P12891" i="1"/>
  <c r="P12892" i="1"/>
  <c r="P12893" i="1"/>
  <c r="P12894" i="1"/>
  <c r="P12895" i="1"/>
  <c r="P12896" i="1"/>
  <c r="P12897" i="1"/>
  <c r="P12898" i="1"/>
  <c r="P12899" i="1"/>
  <c r="P12900" i="1"/>
  <c r="P12901" i="1"/>
  <c r="P12902" i="1"/>
  <c r="P12903" i="1"/>
  <c r="P12904" i="1"/>
  <c r="P12905" i="1"/>
  <c r="P12906" i="1"/>
  <c r="P12907" i="1"/>
  <c r="P12908" i="1"/>
  <c r="P12909" i="1"/>
  <c r="P12910" i="1"/>
  <c r="P12911" i="1"/>
  <c r="P12912" i="1"/>
  <c r="P12913" i="1"/>
  <c r="P12914" i="1"/>
  <c r="P12915" i="1"/>
  <c r="P12916" i="1"/>
  <c r="P12917" i="1"/>
  <c r="P12918" i="1"/>
  <c r="P12919" i="1"/>
  <c r="P12920" i="1"/>
  <c r="P12921" i="1"/>
  <c r="P12922" i="1"/>
  <c r="P12923" i="1"/>
  <c r="P12924" i="1"/>
  <c r="P12925" i="1"/>
  <c r="P12926" i="1"/>
  <c r="P12927" i="1"/>
  <c r="P12928" i="1"/>
  <c r="P12929" i="1"/>
  <c r="P12930" i="1"/>
  <c r="P12931" i="1"/>
  <c r="P12932" i="1"/>
  <c r="P12933" i="1"/>
  <c r="P12934" i="1"/>
  <c r="P12935" i="1"/>
  <c r="P12936" i="1"/>
  <c r="P12937" i="1"/>
  <c r="P12938" i="1"/>
  <c r="P12939" i="1"/>
  <c r="P12940" i="1"/>
  <c r="P12941" i="1"/>
  <c r="P12942" i="1"/>
  <c r="P12943" i="1"/>
  <c r="P12944" i="1"/>
  <c r="P12945" i="1"/>
  <c r="P12946" i="1"/>
  <c r="P12947" i="1"/>
  <c r="P12948" i="1"/>
  <c r="P12949" i="1"/>
  <c r="P12950" i="1"/>
  <c r="P12951" i="1"/>
  <c r="P12952" i="1"/>
  <c r="P12953" i="1"/>
  <c r="P12954" i="1"/>
  <c r="P12955" i="1"/>
  <c r="P12956" i="1"/>
  <c r="P12957" i="1"/>
  <c r="P12958" i="1"/>
  <c r="P12959" i="1"/>
  <c r="P12960" i="1"/>
  <c r="P12961" i="1"/>
  <c r="P12962" i="1"/>
  <c r="P12963" i="1"/>
  <c r="P12964" i="1"/>
  <c r="P12965" i="1"/>
  <c r="P12966" i="1"/>
  <c r="P12967" i="1"/>
  <c r="P12968" i="1"/>
  <c r="P12969" i="1"/>
  <c r="P12970" i="1"/>
  <c r="P12971" i="1"/>
  <c r="P12972" i="1"/>
  <c r="P12973" i="1"/>
  <c r="P12974" i="1"/>
  <c r="P12975" i="1"/>
  <c r="P12976" i="1"/>
  <c r="P12977" i="1"/>
  <c r="P12978" i="1"/>
  <c r="P12979" i="1"/>
  <c r="P12980" i="1"/>
  <c r="P12981" i="1"/>
  <c r="P12982" i="1"/>
  <c r="P12983" i="1"/>
  <c r="P12984" i="1"/>
  <c r="P12985" i="1"/>
  <c r="P12986" i="1"/>
  <c r="P12987" i="1"/>
  <c r="P12988" i="1"/>
  <c r="P12989" i="1"/>
  <c r="P12990" i="1"/>
  <c r="P12991" i="1"/>
  <c r="P12992" i="1"/>
  <c r="P12993" i="1"/>
  <c r="P12994" i="1"/>
  <c r="P12995" i="1"/>
  <c r="P12996" i="1"/>
  <c r="P12997" i="1"/>
  <c r="P12998" i="1"/>
  <c r="P12999" i="1"/>
  <c r="P13000" i="1"/>
  <c r="P13001" i="1"/>
  <c r="P13002" i="1"/>
  <c r="P13003" i="1"/>
  <c r="P13004" i="1"/>
  <c r="P13005" i="1"/>
  <c r="P13006" i="1"/>
  <c r="P13007" i="1"/>
  <c r="P13008" i="1"/>
  <c r="P13009" i="1"/>
  <c r="P13010" i="1"/>
  <c r="P13011" i="1"/>
  <c r="P13012" i="1"/>
  <c r="P13013" i="1"/>
  <c r="P13014" i="1"/>
  <c r="P13015" i="1"/>
  <c r="P13016" i="1"/>
  <c r="P13017" i="1"/>
  <c r="P13018" i="1"/>
  <c r="P13019" i="1"/>
  <c r="P13020" i="1"/>
  <c r="P13021" i="1"/>
  <c r="P13022" i="1"/>
  <c r="P13023" i="1"/>
  <c r="P13024" i="1"/>
  <c r="P13025" i="1"/>
  <c r="P13026" i="1"/>
  <c r="P13027" i="1"/>
  <c r="P13028" i="1"/>
  <c r="P13029" i="1"/>
  <c r="P13030" i="1"/>
  <c r="P13031" i="1"/>
  <c r="P13032" i="1"/>
  <c r="P13033" i="1"/>
  <c r="P13034" i="1"/>
  <c r="P13035" i="1"/>
  <c r="P13036" i="1"/>
  <c r="P13037" i="1"/>
  <c r="P13038" i="1"/>
  <c r="P13039" i="1"/>
  <c r="P13040" i="1"/>
  <c r="P13041" i="1"/>
  <c r="P13042" i="1"/>
  <c r="P13043" i="1"/>
  <c r="P13044" i="1"/>
  <c r="P13045" i="1"/>
  <c r="P13046" i="1"/>
  <c r="P13047" i="1"/>
  <c r="P13048" i="1"/>
  <c r="P13049" i="1"/>
  <c r="P13050" i="1"/>
  <c r="P13051" i="1"/>
  <c r="P13052" i="1"/>
  <c r="P13053" i="1"/>
  <c r="P13054" i="1"/>
  <c r="P13055" i="1"/>
  <c r="P13056" i="1"/>
  <c r="P13057" i="1"/>
  <c r="P13058" i="1"/>
  <c r="P13059" i="1"/>
  <c r="P13060" i="1"/>
  <c r="P13061" i="1"/>
  <c r="P13062" i="1"/>
  <c r="P13063" i="1"/>
  <c r="P13064" i="1"/>
  <c r="P13065" i="1"/>
  <c r="P13066" i="1"/>
  <c r="P13067" i="1"/>
  <c r="P13068" i="1"/>
  <c r="P13069" i="1"/>
  <c r="P13070" i="1"/>
  <c r="P13071" i="1"/>
  <c r="P13072" i="1"/>
  <c r="P13073" i="1"/>
  <c r="P13074" i="1"/>
  <c r="P13075" i="1"/>
  <c r="P13076" i="1"/>
  <c r="P13077" i="1"/>
  <c r="P13078" i="1"/>
  <c r="P13079" i="1"/>
  <c r="P13080" i="1"/>
  <c r="P13081" i="1"/>
  <c r="P13082" i="1"/>
  <c r="P13083" i="1"/>
  <c r="P13084" i="1"/>
  <c r="P13085" i="1"/>
  <c r="P13086" i="1"/>
  <c r="P13087" i="1"/>
  <c r="P13088" i="1"/>
  <c r="P13089" i="1"/>
  <c r="P13090" i="1"/>
  <c r="P13091" i="1"/>
  <c r="P13092" i="1"/>
  <c r="P13093" i="1"/>
  <c r="P13094" i="1"/>
  <c r="P13095" i="1"/>
  <c r="P13096" i="1"/>
  <c r="P13097" i="1"/>
  <c r="P13098" i="1"/>
  <c r="P13099" i="1"/>
  <c r="P13100" i="1"/>
  <c r="P13101" i="1"/>
  <c r="P13102" i="1"/>
  <c r="P13103" i="1"/>
  <c r="P13104" i="1"/>
  <c r="P13105" i="1"/>
  <c r="P13106" i="1"/>
  <c r="P13107" i="1"/>
  <c r="P13108" i="1"/>
  <c r="P13109" i="1"/>
  <c r="P13110" i="1"/>
  <c r="P13111" i="1"/>
  <c r="P13112" i="1"/>
  <c r="P13113" i="1"/>
  <c r="P13114" i="1"/>
  <c r="P13115" i="1"/>
  <c r="P13116" i="1"/>
  <c r="P13117" i="1"/>
  <c r="P13118" i="1"/>
  <c r="P13119" i="1"/>
  <c r="P13120" i="1"/>
  <c r="P13121" i="1"/>
  <c r="P13122" i="1"/>
  <c r="P13123" i="1"/>
  <c r="P13124" i="1"/>
  <c r="P13125" i="1"/>
  <c r="P13126" i="1"/>
  <c r="P13127" i="1"/>
  <c r="P13128" i="1"/>
  <c r="P13129" i="1"/>
  <c r="P13130" i="1"/>
  <c r="P13131" i="1"/>
  <c r="P13132" i="1"/>
  <c r="P13133" i="1"/>
  <c r="P13134" i="1"/>
  <c r="P13135" i="1"/>
  <c r="P13136" i="1"/>
  <c r="P13137" i="1"/>
  <c r="P13138" i="1"/>
  <c r="P13139" i="1"/>
  <c r="P13140" i="1"/>
  <c r="P13141" i="1"/>
  <c r="P13142" i="1"/>
  <c r="P13143" i="1"/>
  <c r="P13144" i="1"/>
  <c r="P13145" i="1"/>
  <c r="P13146" i="1"/>
  <c r="P13147" i="1"/>
  <c r="P13148" i="1"/>
  <c r="P13149" i="1"/>
  <c r="P13150" i="1"/>
  <c r="P13151" i="1"/>
  <c r="P13152" i="1"/>
  <c r="P13153" i="1"/>
  <c r="P13154" i="1"/>
  <c r="P13155" i="1"/>
  <c r="P13156" i="1"/>
  <c r="P13157" i="1"/>
  <c r="P13158" i="1"/>
  <c r="P13159" i="1"/>
  <c r="P13160" i="1"/>
  <c r="P13161" i="1"/>
  <c r="P13162" i="1"/>
  <c r="P13163" i="1"/>
  <c r="P13164" i="1"/>
  <c r="P13165" i="1"/>
  <c r="P13166" i="1"/>
  <c r="P13167" i="1"/>
  <c r="P13168" i="1"/>
  <c r="P13169" i="1"/>
  <c r="P13170" i="1"/>
  <c r="P13171" i="1"/>
  <c r="P13172" i="1"/>
  <c r="P13173" i="1"/>
  <c r="P13174" i="1"/>
  <c r="P13175" i="1"/>
  <c r="P13176" i="1"/>
  <c r="P13177" i="1"/>
  <c r="P13178" i="1"/>
  <c r="P13179" i="1"/>
  <c r="P13180" i="1"/>
  <c r="P13181" i="1"/>
  <c r="P13182" i="1"/>
  <c r="P13183" i="1"/>
  <c r="P13184" i="1"/>
  <c r="P13185" i="1"/>
  <c r="P13186" i="1"/>
  <c r="P13187" i="1"/>
  <c r="P13188" i="1"/>
  <c r="P13189" i="1"/>
  <c r="P13190" i="1"/>
  <c r="P13191" i="1"/>
  <c r="P13192" i="1"/>
  <c r="P13193" i="1"/>
  <c r="P13194" i="1"/>
  <c r="P13195" i="1"/>
  <c r="P13196" i="1"/>
  <c r="P13197" i="1"/>
  <c r="P13198" i="1"/>
  <c r="P13199" i="1"/>
  <c r="P13200" i="1"/>
  <c r="P13201" i="1"/>
  <c r="P13202" i="1"/>
  <c r="P13203" i="1"/>
  <c r="P13204" i="1"/>
  <c r="P13205" i="1"/>
  <c r="P13206" i="1"/>
  <c r="P13207" i="1"/>
  <c r="P13208" i="1"/>
  <c r="P13209" i="1"/>
  <c r="P13210" i="1"/>
  <c r="P13211" i="1"/>
  <c r="P13212" i="1"/>
  <c r="P13213" i="1"/>
  <c r="P13214" i="1"/>
  <c r="P13215" i="1"/>
  <c r="P13216" i="1"/>
  <c r="P13217" i="1"/>
  <c r="P13218" i="1"/>
  <c r="P13219" i="1"/>
  <c r="P13220" i="1"/>
  <c r="P13221" i="1"/>
  <c r="P13222" i="1"/>
  <c r="P13223" i="1"/>
  <c r="P13224" i="1"/>
  <c r="P13225" i="1"/>
  <c r="P13226" i="1"/>
  <c r="P13227" i="1"/>
  <c r="P13228" i="1"/>
  <c r="P13229" i="1"/>
  <c r="P13230" i="1"/>
  <c r="P13231" i="1"/>
  <c r="P13232" i="1"/>
  <c r="P13233" i="1"/>
  <c r="P13234" i="1"/>
  <c r="P13235" i="1"/>
  <c r="P13236" i="1"/>
  <c r="P13237" i="1"/>
  <c r="P13238" i="1"/>
  <c r="P13239" i="1"/>
  <c r="P13240" i="1"/>
  <c r="P13241" i="1"/>
  <c r="P13242" i="1"/>
  <c r="P13243" i="1"/>
  <c r="P13244" i="1"/>
  <c r="P13245" i="1"/>
  <c r="P13246" i="1"/>
  <c r="P13247" i="1"/>
  <c r="P13248" i="1"/>
  <c r="P13249" i="1"/>
  <c r="P13250" i="1"/>
  <c r="P13251" i="1"/>
  <c r="P13252" i="1"/>
  <c r="P13253" i="1"/>
  <c r="P13254" i="1"/>
  <c r="P13255" i="1"/>
  <c r="P13256" i="1"/>
  <c r="P13257" i="1"/>
  <c r="P13258" i="1"/>
  <c r="P13259" i="1"/>
  <c r="P13260" i="1"/>
  <c r="P13261" i="1"/>
  <c r="P13262" i="1"/>
  <c r="P13263" i="1"/>
  <c r="P13264" i="1"/>
  <c r="P13265" i="1"/>
  <c r="P13266" i="1"/>
  <c r="P13267" i="1"/>
  <c r="P13268" i="1"/>
  <c r="P13269" i="1"/>
  <c r="P13270" i="1"/>
  <c r="P13271" i="1"/>
  <c r="P13272" i="1"/>
  <c r="P13273" i="1"/>
  <c r="P13274" i="1"/>
  <c r="P13275" i="1"/>
  <c r="P13276" i="1"/>
  <c r="P13277" i="1"/>
  <c r="P13278" i="1"/>
  <c r="P13279" i="1"/>
  <c r="P13280" i="1"/>
  <c r="P13281" i="1"/>
  <c r="P13282" i="1"/>
  <c r="P13283" i="1"/>
  <c r="P13284" i="1"/>
  <c r="P13285" i="1"/>
  <c r="P13286" i="1"/>
  <c r="P13287" i="1"/>
  <c r="P13288" i="1"/>
  <c r="P13289" i="1"/>
  <c r="P13290" i="1"/>
  <c r="P13291" i="1"/>
  <c r="P13292" i="1"/>
  <c r="P13293" i="1"/>
  <c r="P13294" i="1"/>
  <c r="P13295" i="1"/>
  <c r="P13296" i="1"/>
  <c r="P13297" i="1"/>
  <c r="P13298" i="1"/>
  <c r="P13299" i="1"/>
  <c r="P13300" i="1"/>
  <c r="P13301" i="1"/>
  <c r="P13302" i="1"/>
  <c r="P13303" i="1"/>
  <c r="P13304" i="1"/>
  <c r="P13305" i="1"/>
  <c r="P13306" i="1"/>
  <c r="P13307" i="1"/>
  <c r="P13308" i="1"/>
  <c r="P13309" i="1"/>
  <c r="P13310" i="1"/>
  <c r="P13311" i="1"/>
  <c r="P13312" i="1"/>
  <c r="P13313" i="1"/>
  <c r="P13314" i="1"/>
  <c r="P13315" i="1"/>
  <c r="P13316" i="1"/>
  <c r="P13317" i="1"/>
  <c r="P13318" i="1"/>
  <c r="P13319" i="1"/>
  <c r="P13320" i="1"/>
  <c r="P13321" i="1"/>
  <c r="P13322" i="1"/>
  <c r="P13323" i="1"/>
  <c r="P13324" i="1"/>
  <c r="P13325" i="1"/>
  <c r="P13326" i="1"/>
  <c r="P13327" i="1"/>
  <c r="P13328" i="1"/>
  <c r="P13329" i="1"/>
  <c r="P13330" i="1"/>
  <c r="P13331" i="1"/>
  <c r="P13332" i="1"/>
  <c r="P13333" i="1"/>
  <c r="P13334" i="1"/>
  <c r="P13335" i="1"/>
  <c r="P13336" i="1"/>
  <c r="P13337" i="1"/>
  <c r="P13338" i="1"/>
  <c r="P13339" i="1"/>
  <c r="P13340" i="1"/>
  <c r="P13341" i="1"/>
  <c r="P13342" i="1"/>
  <c r="P13343" i="1"/>
  <c r="P13344" i="1"/>
  <c r="P13345" i="1"/>
  <c r="P13346" i="1"/>
  <c r="P13347" i="1"/>
  <c r="P13348" i="1"/>
  <c r="P13349" i="1"/>
  <c r="P13350" i="1"/>
  <c r="P13351" i="1"/>
  <c r="P13352" i="1"/>
  <c r="P13353" i="1"/>
  <c r="P13354" i="1"/>
  <c r="P13355" i="1"/>
  <c r="P13356" i="1"/>
  <c r="P13357" i="1"/>
  <c r="P13358" i="1"/>
  <c r="P13359" i="1"/>
  <c r="P13360" i="1"/>
  <c r="P13361" i="1"/>
  <c r="P13362" i="1"/>
  <c r="P13363" i="1"/>
  <c r="P13364" i="1"/>
  <c r="P13365" i="1"/>
  <c r="P13366" i="1"/>
  <c r="P13367" i="1"/>
  <c r="P13368" i="1"/>
  <c r="P13369" i="1"/>
  <c r="P13370" i="1"/>
  <c r="P13371" i="1"/>
  <c r="P13372" i="1"/>
  <c r="P13373" i="1"/>
  <c r="P13374" i="1"/>
  <c r="P13375" i="1"/>
  <c r="P13376" i="1"/>
  <c r="P13377" i="1"/>
  <c r="P13378" i="1"/>
  <c r="P13379" i="1"/>
  <c r="P13380" i="1"/>
  <c r="P13381" i="1"/>
  <c r="P13382" i="1"/>
  <c r="P13383" i="1"/>
  <c r="P13384" i="1"/>
  <c r="P13385" i="1"/>
  <c r="P13386" i="1"/>
  <c r="P13387" i="1"/>
  <c r="P13388" i="1"/>
  <c r="P13389" i="1"/>
  <c r="P13390" i="1"/>
  <c r="P13391" i="1"/>
  <c r="P13392" i="1"/>
  <c r="P13393" i="1"/>
  <c r="P13394" i="1"/>
  <c r="P13395" i="1"/>
  <c r="P13396" i="1"/>
  <c r="P13397" i="1"/>
  <c r="P13398" i="1"/>
  <c r="P13399" i="1"/>
  <c r="P13400" i="1"/>
  <c r="P13401" i="1"/>
  <c r="P13402" i="1"/>
  <c r="P13403" i="1"/>
  <c r="P13404" i="1"/>
  <c r="P13405" i="1"/>
  <c r="P13406" i="1"/>
  <c r="P13407" i="1"/>
  <c r="P13408" i="1"/>
  <c r="P13409" i="1"/>
  <c r="P13410" i="1"/>
  <c r="P13411" i="1"/>
  <c r="P13412" i="1"/>
  <c r="P13413" i="1"/>
  <c r="P13414" i="1"/>
  <c r="P13415" i="1"/>
  <c r="P13416" i="1"/>
  <c r="P13417" i="1"/>
  <c r="P13418" i="1"/>
  <c r="P13419" i="1"/>
  <c r="P13420" i="1"/>
  <c r="P13421" i="1"/>
  <c r="P13422" i="1"/>
  <c r="P13423" i="1"/>
  <c r="P13424" i="1"/>
  <c r="P13425" i="1"/>
  <c r="P13426" i="1"/>
  <c r="P13427" i="1"/>
  <c r="P13428" i="1"/>
  <c r="P13429" i="1"/>
  <c r="P13430" i="1"/>
  <c r="P13431" i="1"/>
  <c r="P13432" i="1"/>
  <c r="P13433" i="1"/>
  <c r="P13434" i="1"/>
  <c r="P13435" i="1"/>
  <c r="P13436" i="1"/>
  <c r="P13437" i="1"/>
  <c r="P13438" i="1"/>
  <c r="P13439" i="1"/>
  <c r="P13440" i="1"/>
  <c r="P13441" i="1"/>
  <c r="P13442" i="1"/>
  <c r="P13443" i="1"/>
  <c r="P13444" i="1"/>
  <c r="P13445" i="1"/>
  <c r="P13446" i="1"/>
  <c r="P13447" i="1"/>
  <c r="P13448" i="1"/>
  <c r="P13449" i="1"/>
  <c r="P13450" i="1"/>
  <c r="P13451" i="1"/>
  <c r="P13452" i="1"/>
  <c r="P13453" i="1"/>
  <c r="P13454" i="1"/>
  <c r="P13455" i="1"/>
  <c r="P13456" i="1"/>
  <c r="P13457" i="1"/>
  <c r="P13458" i="1"/>
  <c r="P13459" i="1"/>
  <c r="P13460" i="1"/>
  <c r="P13461" i="1"/>
  <c r="P13462" i="1"/>
  <c r="P13463" i="1"/>
  <c r="P13464" i="1"/>
  <c r="P13465" i="1"/>
  <c r="P13466" i="1"/>
  <c r="P13467" i="1"/>
  <c r="P13468" i="1"/>
  <c r="P13469" i="1"/>
  <c r="P13470" i="1"/>
  <c r="P13471" i="1"/>
  <c r="P13472" i="1"/>
  <c r="P13473" i="1"/>
  <c r="P13474" i="1"/>
  <c r="P13475" i="1"/>
  <c r="P13476" i="1"/>
  <c r="P13477" i="1"/>
  <c r="P13478" i="1"/>
  <c r="P13479" i="1"/>
  <c r="P13480" i="1"/>
  <c r="P13481" i="1"/>
  <c r="P13482" i="1"/>
  <c r="P13483" i="1"/>
  <c r="P13484" i="1"/>
  <c r="P13485" i="1"/>
  <c r="P13486" i="1"/>
  <c r="P13487" i="1"/>
  <c r="P13488" i="1"/>
  <c r="P13489" i="1"/>
  <c r="P13490" i="1"/>
  <c r="P13491" i="1"/>
  <c r="P13492" i="1"/>
  <c r="P13493" i="1"/>
  <c r="P13494" i="1"/>
  <c r="P13495" i="1"/>
  <c r="P13496" i="1"/>
  <c r="P13497" i="1"/>
  <c r="P13498" i="1"/>
  <c r="P13499" i="1"/>
  <c r="P13500" i="1"/>
  <c r="P13501" i="1"/>
  <c r="P13502" i="1"/>
  <c r="P13503" i="1"/>
  <c r="P13504" i="1"/>
  <c r="P13505" i="1"/>
  <c r="P13506" i="1"/>
  <c r="P13507" i="1"/>
  <c r="P13508" i="1"/>
  <c r="P13509" i="1"/>
  <c r="P13510" i="1"/>
  <c r="P13511" i="1"/>
  <c r="P13512" i="1"/>
  <c r="P13513" i="1"/>
  <c r="P13514" i="1"/>
  <c r="P13515" i="1"/>
  <c r="P13516" i="1"/>
  <c r="P13517" i="1"/>
  <c r="P13518" i="1"/>
  <c r="P13519" i="1"/>
  <c r="P13520" i="1"/>
  <c r="P13521" i="1"/>
  <c r="P13522" i="1"/>
  <c r="P13523" i="1"/>
  <c r="P13524" i="1"/>
  <c r="P13525" i="1"/>
  <c r="P13526" i="1"/>
  <c r="P13527" i="1"/>
  <c r="P13528" i="1"/>
  <c r="P13529" i="1"/>
  <c r="P13530" i="1"/>
  <c r="P13531" i="1"/>
  <c r="P13532" i="1"/>
  <c r="P13533" i="1"/>
  <c r="P13534" i="1"/>
  <c r="P13535" i="1"/>
  <c r="P13536" i="1"/>
  <c r="P13537" i="1"/>
  <c r="P13538" i="1"/>
  <c r="P13539" i="1"/>
  <c r="P13540" i="1"/>
  <c r="P13541" i="1"/>
  <c r="P13542" i="1"/>
  <c r="P13543" i="1"/>
  <c r="P13544" i="1"/>
  <c r="P13545" i="1"/>
  <c r="P13546" i="1"/>
  <c r="P13547" i="1"/>
  <c r="P13548" i="1"/>
  <c r="P13549" i="1"/>
  <c r="P13550" i="1"/>
  <c r="P13551" i="1"/>
  <c r="P13552" i="1"/>
  <c r="P13553" i="1"/>
  <c r="P13554" i="1"/>
  <c r="P13555" i="1"/>
  <c r="P13556" i="1"/>
  <c r="P13557" i="1"/>
  <c r="P13558" i="1"/>
  <c r="P13559" i="1"/>
  <c r="P13560" i="1"/>
  <c r="P13561" i="1"/>
  <c r="P13562" i="1"/>
  <c r="P13563" i="1"/>
  <c r="P13564" i="1"/>
  <c r="P13565" i="1"/>
  <c r="P13566" i="1"/>
  <c r="P13567" i="1"/>
  <c r="P13568" i="1"/>
  <c r="P13569" i="1"/>
  <c r="P13570" i="1"/>
  <c r="P13571" i="1"/>
  <c r="P13572" i="1"/>
  <c r="P13573" i="1"/>
  <c r="P13574" i="1"/>
  <c r="P13575" i="1"/>
  <c r="P13576" i="1"/>
  <c r="P13577" i="1"/>
  <c r="P13578" i="1"/>
  <c r="P13579" i="1"/>
  <c r="P13580" i="1"/>
  <c r="P13581" i="1"/>
  <c r="P13582" i="1"/>
  <c r="P13583" i="1"/>
  <c r="P13584" i="1"/>
  <c r="P13585" i="1"/>
  <c r="P13586" i="1"/>
  <c r="P13587" i="1"/>
  <c r="P13588" i="1"/>
  <c r="P13589" i="1"/>
  <c r="P13590" i="1"/>
  <c r="P13591" i="1"/>
  <c r="P13592" i="1"/>
  <c r="P13593" i="1"/>
  <c r="P13594" i="1"/>
  <c r="P13595" i="1"/>
  <c r="P13596" i="1"/>
  <c r="P13597" i="1"/>
  <c r="P13598" i="1"/>
  <c r="P13599" i="1"/>
  <c r="P13600" i="1"/>
  <c r="P13601" i="1"/>
  <c r="P13602" i="1"/>
  <c r="P13603" i="1"/>
  <c r="P13604" i="1"/>
  <c r="P13605" i="1"/>
  <c r="P13606" i="1"/>
  <c r="P13607" i="1"/>
  <c r="P13608" i="1"/>
  <c r="P13609" i="1"/>
  <c r="P13610" i="1"/>
  <c r="P13611" i="1"/>
  <c r="P13612" i="1"/>
  <c r="P13613" i="1"/>
  <c r="P13614" i="1"/>
  <c r="P13615" i="1"/>
  <c r="P13616" i="1"/>
  <c r="P13617" i="1"/>
  <c r="P13618" i="1"/>
  <c r="P13619" i="1"/>
  <c r="P13620" i="1"/>
  <c r="P13621" i="1"/>
  <c r="P13622" i="1"/>
  <c r="P13623" i="1"/>
  <c r="P13624" i="1"/>
  <c r="P13625" i="1"/>
  <c r="P13626" i="1"/>
  <c r="P13627" i="1"/>
  <c r="P13628" i="1"/>
  <c r="P13629" i="1"/>
  <c r="P13630" i="1"/>
  <c r="P13631" i="1"/>
  <c r="P13632" i="1"/>
  <c r="P13633" i="1"/>
  <c r="P13634" i="1"/>
  <c r="P13635" i="1"/>
  <c r="P13636" i="1"/>
  <c r="P13637" i="1"/>
  <c r="P13638" i="1"/>
  <c r="P13639" i="1"/>
  <c r="P13640" i="1"/>
  <c r="P13641" i="1"/>
  <c r="P13642" i="1"/>
  <c r="P13643" i="1"/>
  <c r="P13644" i="1"/>
  <c r="P13645" i="1"/>
  <c r="P13646" i="1"/>
  <c r="P13647" i="1"/>
  <c r="P13648" i="1"/>
  <c r="P13649" i="1"/>
  <c r="P13650" i="1"/>
  <c r="P13651" i="1"/>
  <c r="P13652" i="1"/>
  <c r="P13653" i="1"/>
  <c r="P13654" i="1"/>
  <c r="P13655" i="1"/>
  <c r="P13656" i="1"/>
  <c r="P13657" i="1"/>
  <c r="P13658" i="1"/>
  <c r="P13659" i="1"/>
  <c r="P13660" i="1"/>
  <c r="P13661" i="1"/>
  <c r="P13662" i="1"/>
  <c r="P13663" i="1"/>
  <c r="P13664" i="1"/>
  <c r="P13665" i="1"/>
  <c r="P13666" i="1"/>
  <c r="P13667" i="1"/>
  <c r="P13668" i="1"/>
  <c r="P13669" i="1"/>
  <c r="P13670" i="1"/>
  <c r="P13671" i="1"/>
  <c r="P13672" i="1"/>
  <c r="P13673" i="1"/>
  <c r="P13674" i="1"/>
  <c r="P13675" i="1"/>
  <c r="P13676" i="1"/>
  <c r="P13677" i="1"/>
  <c r="P13678" i="1"/>
  <c r="P13679" i="1"/>
  <c r="P13680" i="1"/>
  <c r="P13681" i="1"/>
  <c r="P13682" i="1"/>
  <c r="P13683" i="1"/>
  <c r="P13684" i="1"/>
  <c r="P13685" i="1"/>
  <c r="P13686" i="1"/>
  <c r="P13687" i="1"/>
  <c r="P13688" i="1"/>
  <c r="P13689" i="1"/>
  <c r="P13690" i="1"/>
  <c r="P13691" i="1"/>
  <c r="P13692" i="1"/>
  <c r="P13693" i="1"/>
  <c r="P13694" i="1"/>
  <c r="P13695" i="1"/>
  <c r="P13696" i="1"/>
  <c r="P13697" i="1"/>
  <c r="P13698" i="1"/>
  <c r="P13699" i="1"/>
  <c r="P13700" i="1"/>
  <c r="P13701" i="1"/>
  <c r="P13702" i="1"/>
  <c r="P13703" i="1"/>
  <c r="P13704" i="1"/>
  <c r="P13705" i="1"/>
  <c r="P13706" i="1"/>
  <c r="P13707" i="1"/>
  <c r="P13708" i="1"/>
  <c r="P13709" i="1"/>
  <c r="P13710" i="1"/>
  <c r="P13711" i="1"/>
  <c r="P13712" i="1"/>
  <c r="P13713" i="1"/>
  <c r="P13714" i="1"/>
  <c r="P13715" i="1"/>
  <c r="P13716" i="1"/>
  <c r="P13717" i="1"/>
  <c r="P13718" i="1"/>
  <c r="P13719" i="1"/>
  <c r="P13720" i="1"/>
  <c r="P13721" i="1"/>
  <c r="P13722" i="1"/>
  <c r="P13723" i="1"/>
  <c r="P13724" i="1"/>
  <c r="P13725" i="1"/>
  <c r="P13726" i="1"/>
  <c r="P13727" i="1"/>
  <c r="P13728" i="1"/>
  <c r="P13729" i="1"/>
  <c r="P13730" i="1"/>
  <c r="P13731" i="1"/>
  <c r="P13732" i="1"/>
  <c r="P13733" i="1"/>
  <c r="P13734" i="1"/>
  <c r="P13735" i="1"/>
  <c r="P13736" i="1"/>
  <c r="P13737" i="1"/>
  <c r="P13738" i="1"/>
  <c r="P13739" i="1"/>
  <c r="P13740" i="1"/>
  <c r="P13741" i="1"/>
  <c r="P13742" i="1"/>
  <c r="P13743" i="1"/>
  <c r="P13744" i="1"/>
  <c r="P13745" i="1"/>
  <c r="P13746" i="1"/>
  <c r="P13747" i="1"/>
  <c r="P13748" i="1"/>
  <c r="P13749" i="1"/>
  <c r="P13750" i="1"/>
  <c r="P13751" i="1"/>
  <c r="P13752" i="1"/>
  <c r="P13753" i="1"/>
  <c r="P13754" i="1"/>
  <c r="P13755" i="1"/>
  <c r="P13756" i="1"/>
  <c r="P13757" i="1"/>
  <c r="P13758" i="1"/>
  <c r="P13759" i="1"/>
  <c r="P13760" i="1"/>
  <c r="P13761" i="1"/>
  <c r="P13762" i="1"/>
  <c r="P13763" i="1"/>
  <c r="P13764" i="1"/>
  <c r="P13765" i="1"/>
  <c r="P13766" i="1"/>
  <c r="P13767" i="1"/>
  <c r="P13768" i="1"/>
  <c r="P13769" i="1"/>
  <c r="P13770" i="1"/>
  <c r="P13771" i="1"/>
  <c r="P13772" i="1"/>
  <c r="P13773" i="1"/>
  <c r="P13774" i="1"/>
  <c r="P13775" i="1"/>
  <c r="P13776" i="1"/>
  <c r="P13777" i="1"/>
  <c r="P13778" i="1"/>
  <c r="P13779" i="1"/>
  <c r="P13780" i="1"/>
  <c r="P13781" i="1"/>
  <c r="P13782" i="1"/>
  <c r="P13783" i="1"/>
  <c r="P13784" i="1"/>
  <c r="P13785" i="1"/>
  <c r="P13786" i="1"/>
  <c r="P13787" i="1"/>
  <c r="P13788" i="1"/>
  <c r="P13789" i="1"/>
  <c r="P13790" i="1"/>
  <c r="P13791" i="1"/>
  <c r="P13792" i="1"/>
  <c r="P13793" i="1"/>
  <c r="P13794" i="1"/>
  <c r="P13795" i="1"/>
  <c r="P13796" i="1"/>
  <c r="P13797" i="1"/>
  <c r="P13798" i="1"/>
  <c r="P13799" i="1"/>
  <c r="P13800" i="1"/>
  <c r="P13801" i="1"/>
  <c r="P13802" i="1"/>
  <c r="P13803" i="1"/>
  <c r="P13804" i="1"/>
  <c r="P13805" i="1"/>
  <c r="P13806" i="1"/>
  <c r="P13807" i="1"/>
  <c r="P13808" i="1"/>
  <c r="P13809" i="1"/>
  <c r="P13810" i="1"/>
  <c r="P13811" i="1"/>
  <c r="P13812" i="1"/>
  <c r="P13813" i="1"/>
  <c r="P13814" i="1"/>
  <c r="P13815" i="1"/>
  <c r="P13816" i="1"/>
  <c r="P13817" i="1"/>
  <c r="P13818" i="1"/>
  <c r="P13819" i="1"/>
  <c r="P13820" i="1"/>
  <c r="P13821" i="1"/>
  <c r="P13822" i="1"/>
  <c r="P13823" i="1"/>
  <c r="P13824" i="1"/>
  <c r="P13825" i="1"/>
  <c r="P13826" i="1"/>
  <c r="P13827" i="1"/>
  <c r="P13828" i="1"/>
  <c r="P13829" i="1"/>
  <c r="P13830" i="1"/>
  <c r="P13831" i="1"/>
  <c r="P13832" i="1"/>
  <c r="P13833" i="1"/>
  <c r="P13834" i="1"/>
  <c r="P13835" i="1"/>
  <c r="P13836" i="1"/>
  <c r="P13837" i="1"/>
  <c r="P13838" i="1"/>
  <c r="P13839" i="1"/>
  <c r="P13840" i="1"/>
  <c r="P13841" i="1"/>
  <c r="P13842" i="1"/>
  <c r="P13843" i="1"/>
  <c r="P13844" i="1"/>
  <c r="P13845" i="1"/>
  <c r="P13846" i="1"/>
  <c r="P13847" i="1"/>
  <c r="P13848" i="1"/>
  <c r="P13849" i="1"/>
  <c r="P13850" i="1"/>
  <c r="P13851" i="1"/>
  <c r="P13852" i="1"/>
  <c r="P13853" i="1"/>
  <c r="P13854" i="1"/>
  <c r="P13855" i="1"/>
  <c r="P13856" i="1"/>
  <c r="P13857" i="1"/>
  <c r="P13858" i="1"/>
  <c r="P13859" i="1"/>
  <c r="P13860" i="1"/>
  <c r="P13861" i="1"/>
  <c r="P13862" i="1"/>
  <c r="P13863" i="1"/>
  <c r="P13864" i="1"/>
  <c r="P13865" i="1"/>
  <c r="P13866" i="1"/>
  <c r="P13867" i="1"/>
  <c r="P13868" i="1"/>
  <c r="P13869" i="1"/>
  <c r="P13870" i="1"/>
  <c r="P13871" i="1"/>
  <c r="P13872" i="1"/>
  <c r="P13873" i="1"/>
  <c r="P13874" i="1"/>
  <c r="P13875" i="1"/>
  <c r="P13876" i="1"/>
  <c r="P13877" i="1"/>
  <c r="P13878" i="1"/>
  <c r="P13879" i="1"/>
  <c r="P13880" i="1"/>
  <c r="P13881" i="1"/>
  <c r="P13882" i="1"/>
  <c r="P13883" i="1"/>
  <c r="P13884" i="1"/>
  <c r="P13885" i="1"/>
  <c r="P13886" i="1"/>
  <c r="P13887" i="1"/>
  <c r="P13888" i="1"/>
  <c r="P13889" i="1"/>
  <c r="P13890" i="1"/>
  <c r="P13891" i="1"/>
  <c r="P13892" i="1"/>
  <c r="P13893" i="1"/>
  <c r="P13894" i="1"/>
  <c r="P13895" i="1"/>
  <c r="P13896" i="1"/>
  <c r="P13897" i="1"/>
  <c r="P13898" i="1"/>
  <c r="P13899" i="1"/>
  <c r="P13900" i="1"/>
  <c r="P13901" i="1"/>
  <c r="P13902" i="1"/>
  <c r="P13903" i="1"/>
  <c r="P13904" i="1"/>
  <c r="P13905" i="1"/>
  <c r="P13906" i="1"/>
  <c r="P13907" i="1"/>
  <c r="P13908" i="1"/>
  <c r="P13909" i="1"/>
  <c r="P13910" i="1"/>
  <c r="P13911" i="1"/>
  <c r="P13912" i="1"/>
  <c r="P13913" i="1"/>
  <c r="P13914" i="1"/>
  <c r="P13915" i="1"/>
  <c r="P13916" i="1"/>
  <c r="P13917" i="1"/>
  <c r="P13918" i="1"/>
  <c r="P13919" i="1"/>
  <c r="P13920" i="1"/>
  <c r="P13921" i="1"/>
  <c r="P13922" i="1"/>
  <c r="P13923" i="1"/>
  <c r="P13924" i="1"/>
  <c r="P13925" i="1"/>
  <c r="P13926" i="1"/>
  <c r="P13927" i="1"/>
  <c r="P13928" i="1"/>
  <c r="P13929" i="1"/>
  <c r="P13930" i="1"/>
  <c r="P13931" i="1"/>
  <c r="P13932" i="1"/>
  <c r="P13933" i="1"/>
  <c r="P13934" i="1"/>
  <c r="P13935" i="1"/>
  <c r="P13936" i="1"/>
  <c r="P13937" i="1"/>
  <c r="P13938" i="1"/>
  <c r="P13939" i="1"/>
  <c r="P13940" i="1"/>
  <c r="P13941" i="1"/>
  <c r="P13942" i="1"/>
  <c r="P13943" i="1"/>
  <c r="P13944" i="1"/>
  <c r="P13945" i="1"/>
  <c r="P13946" i="1"/>
  <c r="P13947" i="1"/>
  <c r="P13948" i="1"/>
  <c r="P13949" i="1"/>
  <c r="P13950" i="1"/>
  <c r="P13951" i="1"/>
  <c r="P13952" i="1"/>
  <c r="P13953" i="1"/>
  <c r="P13954" i="1"/>
  <c r="P13955" i="1"/>
  <c r="P13956" i="1"/>
  <c r="P13957" i="1"/>
  <c r="P13958" i="1"/>
  <c r="P13959" i="1"/>
  <c r="P13960" i="1"/>
  <c r="P13961" i="1"/>
  <c r="P13962" i="1"/>
  <c r="P13963" i="1"/>
  <c r="P13964" i="1"/>
  <c r="P13965" i="1"/>
  <c r="P13966" i="1"/>
  <c r="P13967" i="1"/>
  <c r="P13968" i="1"/>
  <c r="P13969" i="1"/>
  <c r="P13970" i="1"/>
  <c r="P13971" i="1"/>
  <c r="P13972" i="1"/>
  <c r="P13973" i="1"/>
  <c r="P13974" i="1"/>
  <c r="P13975" i="1"/>
  <c r="P13976" i="1"/>
  <c r="P13977" i="1"/>
  <c r="P13978" i="1"/>
  <c r="P13979" i="1"/>
  <c r="P13980" i="1"/>
  <c r="P13981" i="1"/>
  <c r="P13982" i="1"/>
  <c r="P13983" i="1"/>
  <c r="P13984" i="1"/>
  <c r="P13985" i="1"/>
  <c r="P13986" i="1"/>
  <c r="P13987" i="1"/>
  <c r="P13988" i="1"/>
  <c r="P13989" i="1"/>
  <c r="P13990" i="1"/>
  <c r="P13991" i="1"/>
  <c r="P13992" i="1"/>
  <c r="P13993" i="1"/>
  <c r="P13994" i="1"/>
  <c r="P13995" i="1"/>
  <c r="P13996" i="1"/>
  <c r="P13997" i="1"/>
  <c r="P13998" i="1"/>
  <c r="P13999" i="1"/>
  <c r="P14000" i="1"/>
  <c r="P14001" i="1"/>
  <c r="P14002" i="1"/>
  <c r="P14003" i="1"/>
  <c r="P14004" i="1"/>
  <c r="P14005" i="1"/>
  <c r="P14006" i="1"/>
  <c r="P14007" i="1"/>
  <c r="P14008" i="1"/>
  <c r="P14009" i="1"/>
  <c r="P14010" i="1"/>
  <c r="P14011" i="1"/>
  <c r="P14012" i="1"/>
  <c r="P14013" i="1"/>
  <c r="P14014" i="1"/>
  <c r="P14015" i="1"/>
  <c r="P14016" i="1"/>
  <c r="P14017" i="1"/>
  <c r="P14018" i="1"/>
  <c r="P14019" i="1"/>
  <c r="P14020" i="1"/>
  <c r="P14021" i="1"/>
  <c r="P14022" i="1"/>
  <c r="P14023" i="1"/>
  <c r="P14024" i="1"/>
  <c r="P14025" i="1"/>
  <c r="P14026" i="1"/>
  <c r="P14027" i="1"/>
  <c r="P14028" i="1"/>
  <c r="P14029" i="1"/>
  <c r="P14030" i="1"/>
  <c r="P14031" i="1"/>
  <c r="P14032" i="1"/>
  <c r="P14033" i="1"/>
  <c r="P14034" i="1"/>
  <c r="P14035" i="1"/>
  <c r="P14036" i="1"/>
  <c r="P14037" i="1"/>
  <c r="P14038" i="1"/>
  <c r="P14039" i="1"/>
  <c r="P14040" i="1"/>
  <c r="P14041" i="1"/>
  <c r="P14042" i="1"/>
  <c r="P14043" i="1"/>
  <c r="P14044" i="1"/>
  <c r="P14045" i="1"/>
  <c r="P14046" i="1"/>
  <c r="P14047" i="1"/>
  <c r="P14048" i="1"/>
  <c r="P14049" i="1"/>
  <c r="P14050" i="1"/>
  <c r="P14051" i="1"/>
  <c r="P14052" i="1"/>
  <c r="P14053" i="1"/>
  <c r="P14054" i="1"/>
  <c r="P14055" i="1"/>
  <c r="P14056" i="1"/>
  <c r="P14057" i="1"/>
  <c r="P14058" i="1"/>
  <c r="P14059" i="1"/>
  <c r="P14060" i="1"/>
  <c r="P14061" i="1"/>
  <c r="P14062" i="1"/>
  <c r="P14063" i="1"/>
  <c r="P14064" i="1"/>
  <c r="P14065" i="1"/>
  <c r="P14066" i="1"/>
  <c r="P14067" i="1"/>
  <c r="P14068" i="1"/>
  <c r="P14069" i="1"/>
  <c r="P14070" i="1"/>
  <c r="P14071" i="1"/>
  <c r="P14072" i="1"/>
  <c r="P14073" i="1"/>
  <c r="P14074" i="1"/>
  <c r="P14075" i="1"/>
  <c r="P14076" i="1"/>
  <c r="P14077" i="1"/>
  <c r="P14078" i="1"/>
  <c r="P14079" i="1"/>
  <c r="P14080" i="1"/>
  <c r="P14081" i="1"/>
  <c r="P14082" i="1"/>
  <c r="P14083" i="1"/>
  <c r="P14084" i="1"/>
  <c r="P14085" i="1"/>
  <c r="P14086" i="1"/>
  <c r="P14087" i="1"/>
  <c r="P14088" i="1"/>
  <c r="P14089" i="1"/>
  <c r="P14090" i="1"/>
  <c r="P14091" i="1"/>
  <c r="P14092" i="1"/>
  <c r="P14093" i="1"/>
  <c r="P14094" i="1"/>
  <c r="P14095" i="1"/>
  <c r="P14096" i="1"/>
  <c r="P14097" i="1"/>
  <c r="P14098" i="1"/>
  <c r="P14099" i="1"/>
  <c r="P14100" i="1"/>
  <c r="P14101" i="1"/>
  <c r="P14102" i="1"/>
  <c r="P14103" i="1"/>
  <c r="P14104" i="1"/>
  <c r="P14105" i="1"/>
  <c r="P14106" i="1"/>
  <c r="P14107" i="1"/>
  <c r="P14108" i="1"/>
  <c r="P14109" i="1"/>
  <c r="P14110" i="1"/>
  <c r="P14111" i="1"/>
  <c r="P14112" i="1"/>
  <c r="P14113" i="1"/>
  <c r="P14114" i="1"/>
  <c r="P14115" i="1"/>
  <c r="P14116" i="1"/>
  <c r="P14117" i="1"/>
  <c r="P14118" i="1"/>
  <c r="P14119" i="1"/>
  <c r="P14120" i="1"/>
  <c r="P14121" i="1"/>
  <c r="P14122" i="1"/>
  <c r="P14123" i="1"/>
  <c r="P14124" i="1"/>
  <c r="P14125" i="1"/>
  <c r="P14126" i="1"/>
  <c r="P14127" i="1"/>
  <c r="P14128" i="1"/>
  <c r="P14129" i="1"/>
  <c r="P14130" i="1"/>
  <c r="P14131" i="1"/>
  <c r="P14132" i="1"/>
  <c r="P14133" i="1"/>
  <c r="P14134" i="1"/>
  <c r="P14135" i="1"/>
  <c r="P14136" i="1"/>
  <c r="P14137" i="1"/>
  <c r="P14138" i="1"/>
  <c r="P14139" i="1"/>
  <c r="P14140" i="1"/>
  <c r="P14141" i="1"/>
  <c r="P14142" i="1"/>
  <c r="P14143" i="1"/>
  <c r="P14144" i="1"/>
  <c r="P14145" i="1"/>
  <c r="P14146" i="1"/>
  <c r="P14147" i="1"/>
  <c r="P14148" i="1"/>
  <c r="P14149" i="1"/>
  <c r="P14150" i="1"/>
  <c r="P14151" i="1"/>
  <c r="P14152" i="1"/>
  <c r="P14153" i="1"/>
  <c r="P14154" i="1"/>
  <c r="P14155" i="1"/>
  <c r="P14156" i="1"/>
  <c r="P14157" i="1"/>
  <c r="P14158" i="1"/>
  <c r="P14159" i="1"/>
  <c r="P14160" i="1"/>
  <c r="P14161" i="1"/>
  <c r="P14162" i="1"/>
  <c r="P14163" i="1"/>
  <c r="P14164" i="1"/>
  <c r="P14165" i="1"/>
  <c r="P14166" i="1"/>
  <c r="P14167" i="1"/>
  <c r="P14168" i="1"/>
  <c r="P14169" i="1"/>
  <c r="P14170" i="1"/>
  <c r="P14171" i="1"/>
  <c r="P14172" i="1"/>
  <c r="P14173" i="1"/>
  <c r="P14174" i="1"/>
  <c r="P14175" i="1"/>
  <c r="P14176" i="1"/>
  <c r="P14177" i="1"/>
  <c r="P14178" i="1"/>
  <c r="P14179" i="1"/>
  <c r="P14180" i="1"/>
  <c r="P14181" i="1"/>
  <c r="P14182" i="1"/>
  <c r="P14183" i="1"/>
  <c r="P14184" i="1"/>
  <c r="P14185" i="1"/>
  <c r="P14186" i="1"/>
  <c r="P14187" i="1"/>
  <c r="P14188" i="1"/>
  <c r="P14189" i="1"/>
  <c r="P14190" i="1"/>
  <c r="P14191" i="1"/>
  <c r="P14192" i="1"/>
  <c r="P14193" i="1"/>
  <c r="P14194" i="1"/>
  <c r="P14195" i="1"/>
  <c r="P14196" i="1"/>
  <c r="P14197" i="1"/>
  <c r="P14198" i="1"/>
  <c r="P14199" i="1"/>
  <c r="P14200" i="1"/>
  <c r="P14201" i="1"/>
  <c r="P14202" i="1"/>
  <c r="P14203" i="1"/>
  <c r="P14204" i="1"/>
  <c r="P14205" i="1"/>
  <c r="P14206" i="1"/>
  <c r="P14207" i="1"/>
  <c r="P14208" i="1"/>
  <c r="P14209" i="1"/>
  <c r="P14210" i="1"/>
  <c r="P14211" i="1"/>
  <c r="P14212" i="1"/>
  <c r="P14213" i="1"/>
  <c r="P14214" i="1"/>
  <c r="P14215" i="1"/>
  <c r="P14216" i="1"/>
  <c r="P14217" i="1"/>
  <c r="P14218" i="1"/>
  <c r="P14219" i="1"/>
  <c r="P14220" i="1"/>
  <c r="P14221" i="1"/>
  <c r="P14222" i="1"/>
  <c r="P14223" i="1"/>
  <c r="P14224" i="1"/>
  <c r="P14225" i="1"/>
  <c r="P14226" i="1"/>
  <c r="P14227" i="1"/>
  <c r="P14228" i="1"/>
  <c r="P14229" i="1"/>
  <c r="P14230" i="1"/>
  <c r="P14231" i="1"/>
  <c r="P14232" i="1"/>
  <c r="P14233" i="1"/>
  <c r="P14234" i="1"/>
  <c r="P14235" i="1"/>
  <c r="P14236" i="1"/>
  <c r="P14237" i="1"/>
  <c r="P14238" i="1"/>
  <c r="P14239" i="1"/>
  <c r="P14240" i="1"/>
  <c r="P14241" i="1"/>
  <c r="P14242" i="1"/>
  <c r="P14243" i="1"/>
  <c r="P14244" i="1"/>
  <c r="P14245" i="1"/>
  <c r="P14246" i="1"/>
  <c r="P14247" i="1"/>
  <c r="P14248" i="1"/>
  <c r="P14249" i="1"/>
  <c r="P14250" i="1"/>
  <c r="P14251" i="1"/>
  <c r="P14252" i="1"/>
  <c r="P14253" i="1"/>
  <c r="P14254" i="1"/>
  <c r="P14255" i="1"/>
  <c r="P14256" i="1"/>
  <c r="P14257" i="1"/>
  <c r="P14258" i="1"/>
  <c r="P14259" i="1"/>
  <c r="P14260" i="1"/>
  <c r="P14261" i="1"/>
  <c r="P14262" i="1"/>
  <c r="P14263" i="1"/>
  <c r="P14264" i="1"/>
  <c r="P14265" i="1"/>
  <c r="P14266" i="1"/>
  <c r="P14267" i="1"/>
  <c r="P14268" i="1"/>
  <c r="P14269" i="1"/>
  <c r="P14270" i="1"/>
  <c r="P14271" i="1"/>
  <c r="P14272" i="1"/>
  <c r="P14273" i="1"/>
  <c r="P14274" i="1"/>
  <c r="P14275" i="1"/>
  <c r="P14276" i="1"/>
  <c r="P14277" i="1"/>
  <c r="P14278" i="1"/>
  <c r="P14279" i="1"/>
  <c r="P14280" i="1"/>
  <c r="P14281" i="1"/>
  <c r="P14282" i="1"/>
  <c r="P14283" i="1"/>
  <c r="P14284" i="1"/>
  <c r="P14285" i="1"/>
  <c r="P14286" i="1"/>
  <c r="P14287" i="1"/>
  <c r="P14288" i="1"/>
  <c r="P14289" i="1"/>
  <c r="P14290" i="1"/>
  <c r="P14291" i="1"/>
  <c r="P14292" i="1"/>
  <c r="P14293" i="1"/>
  <c r="P14294" i="1"/>
  <c r="P14295" i="1"/>
  <c r="P14296" i="1"/>
  <c r="P14297" i="1"/>
  <c r="P14298" i="1"/>
  <c r="P14299" i="1"/>
  <c r="P14300" i="1"/>
  <c r="P14301" i="1"/>
  <c r="P14302" i="1"/>
  <c r="P14303" i="1"/>
  <c r="P14304" i="1"/>
  <c r="P14305" i="1"/>
  <c r="P14306" i="1"/>
  <c r="P14307" i="1"/>
  <c r="P14308" i="1"/>
  <c r="P14309" i="1"/>
  <c r="P14310" i="1"/>
  <c r="P14311" i="1"/>
  <c r="P14312" i="1"/>
  <c r="P14313" i="1"/>
  <c r="P14314" i="1"/>
  <c r="P14315" i="1"/>
  <c r="P14316" i="1"/>
  <c r="P14317" i="1"/>
  <c r="P14318" i="1"/>
  <c r="P14319" i="1"/>
  <c r="P14320" i="1"/>
  <c r="P14321" i="1"/>
  <c r="P14322" i="1"/>
  <c r="P14323" i="1"/>
  <c r="P14324" i="1"/>
  <c r="P14325" i="1"/>
  <c r="P14326" i="1"/>
  <c r="P14327" i="1"/>
  <c r="P14328" i="1"/>
  <c r="P14329" i="1"/>
  <c r="P14330" i="1"/>
  <c r="P14331" i="1"/>
  <c r="P14332" i="1"/>
  <c r="P14333" i="1"/>
  <c r="P14334" i="1"/>
  <c r="P14335" i="1"/>
  <c r="P14336" i="1"/>
  <c r="P14337" i="1"/>
  <c r="P14338" i="1"/>
  <c r="P14339" i="1"/>
  <c r="P14340" i="1"/>
  <c r="P14341" i="1"/>
  <c r="P14342" i="1"/>
  <c r="P14343" i="1"/>
  <c r="P14344" i="1"/>
  <c r="P14345" i="1"/>
  <c r="P14346" i="1"/>
  <c r="P14347" i="1"/>
  <c r="P14348" i="1"/>
  <c r="P14349" i="1"/>
  <c r="P14350" i="1"/>
  <c r="P14351" i="1"/>
  <c r="P14352" i="1"/>
  <c r="P14353" i="1"/>
  <c r="P14354" i="1"/>
  <c r="P14355" i="1"/>
  <c r="P14356" i="1"/>
  <c r="P14357" i="1"/>
  <c r="P14358" i="1"/>
  <c r="P14359" i="1"/>
  <c r="P14360" i="1"/>
  <c r="P14361" i="1"/>
  <c r="P14362" i="1"/>
  <c r="P14363" i="1"/>
  <c r="P14364" i="1"/>
  <c r="P14365" i="1"/>
  <c r="P14366" i="1"/>
  <c r="P14367" i="1"/>
  <c r="P14368" i="1"/>
  <c r="P14369" i="1"/>
  <c r="P14370" i="1"/>
  <c r="P14371" i="1"/>
  <c r="P14372" i="1"/>
  <c r="P14373" i="1"/>
  <c r="P14374" i="1"/>
  <c r="P14375" i="1"/>
  <c r="P14376" i="1"/>
  <c r="P14377" i="1"/>
  <c r="P14378" i="1"/>
  <c r="P14379" i="1"/>
  <c r="P14380" i="1"/>
  <c r="P14381" i="1"/>
  <c r="P14382" i="1"/>
  <c r="P14383" i="1"/>
  <c r="P14384" i="1"/>
  <c r="P14385" i="1"/>
  <c r="P14386" i="1"/>
  <c r="P14387" i="1"/>
  <c r="P14388" i="1"/>
  <c r="P14389" i="1"/>
  <c r="P14390" i="1"/>
  <c r="P14391" i="1"/>
  <c r="P14392" i="1"/>
  <c r="P14393" i="1"/>
  <c r="P14394" i="1"/>
  <c r="P14395" i="1"/>
  <c r="P14396" i="1"/>
  <c r="P14397" i="1"/>
  <c r="P14398" i="1"/>
  <c r="P14399" i="1"/>
  <c r="P14400" i="1"/>
  <c r="P14401" i="1"/>
  <c r="P14402" i="1"/>
  <c r="P14403" i="1"/>
  <c r="P14404" i="1"/>
  <c r="P14405" i="1"/>
  <c r="P14406" i="1"/>
  <c r="P14407" i="1"/>
  <c r="P14408" i="1"/>
  <c r="P14409" i="1"/>
  <c r="P14410" i="1"/>
  <c r="P14411" i="1"/>
  <c r="P14412" i="1"/>
  <c r="P14413" i="1"/>
  <c r="P14414" i="1"/>
  <c r="P14415" i="1"/>
  <c r="P14416" i="1"/>
  <c r="P14417" i="1"/>
  <c r="P14418" i="1"/>
  <c r="P14419" i="1"/>
  <c r="P14420" i="1"/>
  <c r="P14421" i="1"/>
  <c r="P14422" i="1"/>
  <c r="P14423" i="1"/>
  <c r="P14424" i="1"/>
  <c r="P14425" i="1"/>
  <c r="P14426" i="1"/>
  <c r="P14427" i="1"/>
  <c r="P14428" i="1"/>
  <c r="P14429" i="1"/>
  <c r="P14430" i="1"/>
  <c r="P14431" i="1"/>
  <c r="P14432" i="1"/>
  <c r="P14433" i="1"/>
  <c r="P14434" i="1"/>
  <c r="P14435" i="1"/>
  <c r="P14436" i="1"/>
  <c r="P14437" i="1"/>
  <c r="P14438" i="1"/>
  <c r="P14439" i="1"/>
  <c r="P14440" i="1"/>
  <c r="P14441" i="1"/>
  <c r="P14442" i="1"/>
  <c r="P14443" i="1"/>
  <c r="P14444" i="1"/>
  <c r="P14445" i="1"/>
  <c r="P14446" i="1"/>
  <c r="P14447" i="1"/>
  <c r="P14448" i="1"/>
  <c r="P14449" i="1"/>
  <c r="P14450" i="1"/>
  <c r="P14451" i="1"/>
  <c r="P14452" i="1"/>
  <c r="P14453" i="1"/>
  <c r="P14454" i="1"/>
  <c r="P14455" i="1"/>
  <c r="P14456" i="1"/>
  <c r="P14457" i="1"/>
  <c r="P14458" i="1"/>
  <c r="P14459" i="1"/>
  <c r="P14460" i="1"/>
  <c r="P14461" i="1"/>
  <c r="P14462" i="1"/>
  <c r="P14463" i="1"/>
  <c r="P14464" i="1"/>
  <c r="P14465" i="1"/>
  <c r="P14466" i="1"/>
  <c r="P14467" i="1"/>
  <c r="P14468" i="1"/>
  <c r="P14469" i="1"/>
  <c r="P14470" i="1"/>
  <c r="P14471" i="1"/>
  <c r="P14472" i="1"/>
  <c r="P14473" i="1"/>
  <c r="P14474" i="1"/>
  <c r="P14475" i="1"/>
  <c r="P14476" i="1"/>
  <c r="P14477" i="1"/>
  <c r="P14478" i="1"/>
  <c r="P14479" i="1"/>
  <c r="P14480" i="1"/>
  <c r="P14481" i="1"/>
  <c r="P14482" i="1"/>
  <c r="P14483" i="1"/>
  <c r="P14484" i="1"/>
  <c r="P14485" i="1"/>
  <c r="P14486" i="1"/>
  <c r="P14487" i="1"/>
  <c r="P14488" i="1"/>
  <c r="P14489" i="1"/>
  <c r="P14490" i="1"/>
  <c r="P14491" i="1"/>
  <c r="P14492" i="1"/>
  <c r="P14493" i="1"/>
  <c r="P14494" i="1"/>
  <c r="P14495" i="1"/>
  <c r="P14496" i="1"/>
  <c r="P14497" i="1"/>
  <c r="P14498" i="1"/>
  <c r="P14499" i="1"/>
  <c r="P14500" i="1"/>
  <c r="P14501" i="1"/>
  <c r="P14502" i="1"/>
  <c r="P14503" i="1"/>
  <c r="P14504" i="1"/>
  <c r="P14505" i="1"/>
  <c r="P14506" i="1"/>
  <c r="P14507" i="1"/>
  <c r="P14508" i="1"/>
  <c r="P14509" i="1"/>
  <c r="P14510" i="1"/>
  <c r="P14511" i="1"/>
  <c r="P14512" i="1"/>
  <c r="P14513" i="1"/>
  <c r="P14514" i="1"/>
  <c r="P14515" i="1"/>
  <c r="P14516" i="1"/>
  <c r="P14517" i="1"/>
  <c r="P14518" i="1"/>
  <c r="P14519" i="1"/>
  <c r="P14520" i="1"/>
  <c r="P14521" i="1"/>
  <c r="P14522" i="1"/>
  <c r="P14523" i="1"/>
  <c r="P14524" i="1"/>
  <c r="P14525" i="1"/>
  <c r="P14526" i="1"/>
  <c r="P14527" i="1"/>
  <c r="P14528" i="1"/>
  <c r="P14529" i="1"/>
  <c r="P14530" i="1"/>
  <c r="P14531" i="1"/>
  <c r="P14532" i="1"/>
  <c r="P14533" i="1"/>
  <c r="P14534" i="1"/>
  <c r="P14535" i="1"/>
  <c r="P14536" i="1"/>
  <c r="P14537" i="1"/>
  <c r="P14538" i="1"/>
  <c r="P14539" i="1"/>
  <c r="P14540" i="1"/>
  <c r="P14541" i="1"/>
  <c r="P14542" i="1"/>
  <c r="P14543" i="1"/>
  <c r="P14544" i="1"/>
  <c r="P14545" i="1"/>
  <c r="P14546" i="1"/>
  <c r="P14547" i="1"/>
  <c r="P14548" i="1"/>
  <c r="P14549" i="1"/>
  <c r="P14550" i="1"/>
  <c r="P14551" i="1"/>
  <c r="P14552" i="1"/>
  <c r="P14553" i="1"/>
  <c r="P14554" i="1"/>
  <c r="P14555" i="1"/>
  <c r="P14556" i="1"/>
  <c r="P14557" i="1"/>
  <c r="P14558" i="1"/>
  <c r="P14559" i="1"/>
  <c r="P14560" i="1"/>
  <c r="P14561" i="1"/>
  <c r="P14562" i="1"/>
  <c r="P14563" i="1"/>
  <c r="P14564" i="1"/>
  <c r="P14565" i="1"/>
  <c r="P14566" i="1"/>
  <c r="P14567" i="1"/>
  <c r="P14568" i="1"/>
  <c r="P14569" i="1"/>
  <c r="P14570" i="1"/>
  <c r="P14571" i="1"/>
  <c r="P14572" i="1"/>
  <c r="P14573" i="1"/>
  <c r="P14574" i="1"/>
  <c r="P14575" i="1"/>
  <c r="P14576" i="1"/>
  <c r="P14577" i="1"/>
  <c r="P14578" i="1"/>
  <c r="P14579" i="1"/>
  <c r="P14580" i="1"/>
  <c r="P14581" i="1"/>
  <c r="P14582" i="1"/>
  <c r="P14583" i="1"/>
  <c r="P14584" i="1"/>
  <c r="P14585" i="1"/>
  <c r="P14586" i="1"/>
  <c r="P14587" i="1"/>
  <c r="P14588" i="1"/>
  <c r="P14589" i="1"/>
  <c r="P14590" i="1"/>
  <c r="P14591" i="1"/>
  <c r="P14592" i="1"/>
  <c r="P14593" i="1"/>
  <c r="P14594" i="1"/>
  <c r="P14595" i="1"/>
  <c r="P14596" i="1"/>
  <c r="P14597" i="1"/>
  <c r="P14598" i="1"/>
  <c r="P14599" i="1"/>
  <c r="P14600" i="1"/>
  <c r="P14601" i="1"/>
  <c r="P14602" i="1"/>
  <c r="P14603" i="1"/>
  <c r="P14604" i="1"/>
  <c r="P14605" i="1"/>
  <c r="P14606" i="1"/>
  <c r="P14607" i="1"/>
  <c r="P14608" i="1"/>
  <c r="P14609" i="1"/>
  <c r="P14610" i="1"/>
  <c r="P14611" i="1"/>
  <c r="P14612" i="1"/>
  <c r="P14613" i="1"/>
  <c r="P14614" i="1"/>
  <c r="P14615" i="1"/>
  <c r="P14616" i="1"/>
  <c r="P14617" i="1"/>
  <c r="P14618" i="1"/>
  <c r="P14619" i="1"/>
  <c r="P14620" i="1"/>
  <c r="P14621" i="1"/>
  <c r="P14622" i="1"/>
  <c r="P14623" i="1"/>
  <c r="P14624" i="1"/>
  <c r="P14625" i="1"/>
  <c r="P14626" i="1"/>
  <c r="P14627" i="1"/>
  <c r="P14628" i="1"/>
  <c r="P14629" i="1"/>
  <c r="P14630" i="1"/>
  <c r="P14631" i="1"/>
  <c r="P14632" i="1"/>
  <c r="P14633" i="1"/>
  <c r="P14634" i="1"/>
  <c r="P14635" i="1"/>
  <c r="P14636" i="1"/>
  <c r="P14637" i="1"/>
  <c r="P14638" i="1"/>
  <c r="P14639" i="1"/>
  <c r="P14640" i="1"/>
  <c r="P14641" i="1"/>
  <c r="P14642" i="1"/>
  <c r="P14643" i="1"/>
  <c r="P14644" i="1"/>
  <c r="P14645" i="1"/>
  <c r="P14646" i="1"/>
  <c r="P14647" i="1"/>
  <c r="P14648" i="1"/>
  <c r="P14649" i="1"/>
  <c r="P14650" i="1"/>
  <c r="P14651" i="1"/>
  <c r="P14652" i="1"/>
  <c r="P14653" i="1"/>
  <c r="P14654" i="1"/>
  <c r="P14655" i="1"/>
  <c r="P14656" i="1"/>
  <c r="P14657" i="1"/>
  <c r="P14658" i="1"/>
  <c r="P14659" i="1"/>
  <c r="P14660" i="1"/>
  <c r="P14661" i="1"/>
  <c r="P14662" i="1"/>
  <c r="P14663" i="1"/>
  <c r="P14664" i="1"/>
  <c r="P14665" i="1"/>
  <c r="P14666" i="1"/>
  <c r="P14667" i="1"/>
  <c r="P14668" i="1"/>
  <c r="P14669" i="1"/>
  <c r="P14670" i="1"/>
  <c r="P14671" i="1"/>
  <c r="P14672" i="1"/>
  <c r="P14673" i="1"/>
  <c r="P14674" i="1"/>
  <c r="P14675" i="1"/>
  <c r="P14676" i="1"/>
  <c r="P14677" i="1"/>
  <c r="P14678" i="1"/>
  <c r="P14679" i="1"/>
  <c r="P14680" i="1"/>
  <c r="P14681" i="1"/>
  <c r="P14682" i="1"/>
  <c r="P14683" i="1"/>
  <c r="P14684" i="1"/>
  <c r="P14685" i="1"/>
  <c r="P14686" i="1"/>
  <c r="P14687" i="1"/>
  <c r="P14688" i="1"/>
  <c r="P14689" i="1"/>
  <c r="P14690" i="1"/>
  <c r="P14691" i="1"/>
  <c r="P14692" i="1"/>
  <c r="P14693" i="1"/>
  <c r="P14694" i="1"/>
  <c r="P14695" i="1"/>
  <c r="P14696" i="1"/>
  <c r="P14697" i="1"/>
  <c r="P14698" i="1"/>
  <c r="P14699" i="1"/>
  <c r="P14700" i="1"/>
  <c r="P14701" i="1"/>
  <c r="P14702" i="1"/>
  <c r="P14703" i="1"/>
  <c r="P14704" i="1"/>
  <c r="P14705" i="1"/>
  <c r="P14706" i="1"/>
  <c r="P14707" i="1"/>
  <c r="P14708" i="1"/>
  <c r="P14709" i="1"/>
  <c r="P14710" i="1"/>
  <c r="P14711" i="1"/>
  <c r="P14712" i="1"/>
  <c r="P14713" i="1"/>
  <c r="P14714" i="1"/>
  <c r="P14715" i="1"/>
  <c r="P14716" i="1"/>
  <c r="P14717" i="1"/>
  <c r="P14718" i="1"/>
  <c r="P14719" i="1"/>
  <c r="P14720" i="1"/>
  <c r="P14721" i="1"/>
  <c r="P14722" i="1"/>
  <c r="P14723" i="1"/>
  <c r="P14724" i="1"/>
  <c r="P14725" i="1"/>
  <c r="P14726" i="1"/>
  <c r="P14727" i="1"/>
  <c r="P14728" i="1"/>
  <c r="P14729" i="1"/>
  <c r="P14730" i="1"/>
  <c r="P14731" i="1"/>
  <c r="P14732" i="1"/>
  <c r="P14733" i="1"/>
  <c r="P14734" i="1"/>
  <c r="P14735" i="1"/>
  <c r="P14736" i="1"/>
  <c r="P14737" i="1"/>
  <c r="P14738" i="1"/>
  <c r="P14739" i="1"/>
  <c r="P14740" i="1"/>
  <c r="P14741" i="1"/>
  <c r="P14742" i="1"/>
  <c r="P14743" i="1"/>
  <c r="P14744" i="1"/>
  <c r="P14745" i="1"/>
  <c r="P14746" i="1"/>
  <c r="P14747" i="1"/>
  <c r="P14748" i="1"/>
  <c r="P14749" i="1"/>
  <c r="P14750" i="1"/>
  <c r="P14751" i="1"/>
  <c r="P14752" i="1"/>
  <c r="P14753" i="1"/>
  <c r="P14754" i="1"/>
  <c r="P14755" i="1"/>
  <c r="P14756" i="1"/>
  <c r="P14757" i="1"/>
  <c r="P14758" i="1"/>
  <c r="P14759" i="1"/>
  <c r="P14760" i="1"/>
  <c r="P14761" i="1"/>
  <c r="P14762" i="1"/>
  <c r="P14763" i="1"/>
  <c r="P14764" i="1"/>
  <c r="P14765" i="1"/>
  <c r="P14766" i="1"/>
  <c r="P14767" i="1"/>
  <c r="P14768" i="1"/>
  <c r="P14769" i="1"/>
  <c r="P14770" i="1"/>
  <c r="P14771" i="1"/>
  <c r="P14772" i="1"/>
  <c r="P14773" i="1"/>
  <c r="P14774" i="1"/>
  <c r="P14775" i="1"/>
  <c r="P14776" i="1"/>
  <c r="P14777" i="1"/>
  <c r="P14778" i="1"/>
  <c r="P14779" i="1"/>
  <c r="P14780" i="1"/>
  <c r="P14781" i="1"/>
  <c r="P14782" i="1"/>
  <c r="P14783" i="1"/>
  <c r="P14784" i="1"/>
  <c r="P14785" i="1"/>
  <c r="P14786" i="1"/>
  <c r="P14787" i="1"/>
  <c r="P14788" i="1"/>
  <c r="P14789" i="1"/>
  <c r="P14790" i="1"/>
  <c r="P14791" i="1"/>
  <c r="P14792" i="1"/>
  <c r="P14793" i="1"/>
  <c r="P14794" i="1"/>
  <c r="P14795" i="1"/>
  <c r="P14796" i="1"/>
  <c r="P14797" i="1"/>
  <c r="P14798" i="1"/>
  <c r="P14799" i="1"/>
  <c r="P14800" i="1"/>
  <c r="P14801" i="1"/>
  <c r="P14802" i="1"/>
  <c r="P14803" i="1"/>
  <c r="P14804" i="1"/>
  <c r="P14805" i="1"/>
  <c r="P14806" i="1"/>
  <c r="P14807" i="1"/>
  <c r="P14808" i="1"/>
  <c r="P14809" i="1"/>
  <c r="P14810" i="1"/>
  <c r="P14811" i="1"/>
  <c r="P14812" i="1"/>
  <c r="P14813" i="1"/>
  <c r="P14814" i="1"/>
  <c r="P14815" i="1"/>
  <c r="P14816" i="1"/>
  <c r="P14817" i="1"/>
  <c r="P14818" i="1"/>
  <c r="P14819" i="1"/>
  <c r="P14820" i="1"/>
  <c r="P14821" i="1"/>
  <c r="P14822" i="1"/>
  <c r="P14823" i="1"/>
  <c r="P14824" i="1"/>
  <c r="P14825" i="1"/>
  <c r="P14826" i="1"/>
  <c r="P14827" i="1"/>
  <c r="P14828" i="1"/>
  <c r="P14829" i="1"/>
  <c r="P14830" i="1"/>
  <c r="P14831" i="1"/>
  <c r="P14832" i="1"/>
  <c r="P14833" i="1"/>
  <c r="P14834" i="1"/>
  <c r="P14835" i="1"/>
  <c r="P14836" i="1"/>
  <c r="P14837" i="1"/>
  <c r="P14838" i="1"/>
  <c r="P14839" i="1"/>
  <c r="P14840" i="1"/>
  <c r="P14841" i="1"/>
  <c r="P14842" i="1"/>
  <c r="P14843" i="1"/>
  <c r="P14844" i="1"/>
  <c r="P14845" i="1"/>
  <c r="P14846" i="1"/>
  <c r="P14847" i="1"/>
  <c r="P14848" i="1"/>
  <c r="P14849" i="1"/>
  <c r="P14850" i="1"/>
  <c r="P14851" i="1"/>
  <c r="P14852" i="1"/>
  <c r="P14853" i="1"/>
  <c r="P14854" i="1"/>
  <c r="P14855" i="1"/>
  <c r="P14856" i="1"/>
  <c r="P14857" i="1"/>
  <c r="P14858" i="1"/>
  <c r="P14859" i="1"/>
  <c r="P14860" i="1"/>
  <c r="P14861" i="1"/>
  <c r="P14862" i="1"/>
  <c r="P14863" i="1"/>
  <c r="P14864" i="1"/>
  <c r="P14865" i="1"/>
  <c r="P14866" i="1"/>
  <c r="P14867" i="1"/>
  <c r="P14868" i="1"/>
  <c r="P14869" i="1"/>
  <c r="P14870" i="1"/>
  <c r="P14871" i="1"/>
  <c r="P14872" i="1"/>
  <c r="P14873" i="1"/>
  <c r="P14874" i="1"/>
  <c r="P14875" i="1"/>
  <c r="P14876" i="1"/>
  <c r="P14877" i="1"/>
  <c r="P14878" i="1"/>
  <c r="P14879" i="1"/>
  <c r="P14880" i="1"/>
  <c r="P14881" i="1"/>
  <c r="P14882" i="1"/>
  <c r="P14883" i="1"/>
  <c r="P14884" i="1"/>
  <c r="P14885" i="1"/>
  <c r="P14886" i="1"/>
  <c r="P14887" i="1"/>
  <c r="P14888" i="1"/>
  <c r="P14889" i="1"/>
  <c r="P14890" i="1"/>
  <c r="P14891" i="1"/>
  <c r="P14892" i="1"/>
  <c r="P14893" i="1"/>
  <c r="P14894" i="1"/>
  <c r="P14895" i="1"/>
  <c r="P14896" i="1"/>
  <c r="P14897" i="1"/>
  <c r="P14898" i="1"/>
  <c r="P14899" i="1"/>
  <c r="P14900" i="1"/>
  <c r="P14901" i="1"/>
  <c r="P14902" i="1"/>
  <c r="P14903" i="1"/>
  <c r="P14904" i="1"/>
  <c r="P14905" i="1"/>
  <c r="P14906" i="1"/>
  <c r="P14907" i="1"/>
  <c r="P14908" i="1"/>
  <c r="P14909" i="1"/>
  <c r="P14910" i="1"/>
  <c r="P14911" i="1"/>
  <c r="P14912" i="1"/>
  <c r="P14913" i="1"/>
  <c r="P14914" i="1"/>
  <c r="P14915" i="1"/>
  <c r="P14916" i="1"/>
  <c r="P14917" i="1"/>
  <c r="P14918" i="1"/>
  <c r="P14919" i="1"/>
  <c r="P14920" i="1"/>
  <c r="P14921" i="1"/>
  <c r="P14922" i="1"/>
  <c r="P14923" i="1"/>
  <c r="P14924" i="1"/>
  <c r="P14925" i="1"/>
  <c r="P14926" i="1"/>
  <c r="P14927" i="1"/>
  <c r="P14928" i="1"/>
  <c r="P14929" i="1"/>
  <c r="P14930" i="1"/>
  <c r="P14931" i="1"/>
  <c r="P14932" i="1"/>
  <c r="P14933" i="1"/>
  <c r="P14934" i="1"/>
  <c r="P14935" i="1"/>
  <c r="P14936" i="1"/>
  <c r="P14937" i="1"/>
  <c r="P14938" i="1"/>
  <c r="P14939" i="1"/>
  <c r="P14940" i="1"/>
  <c r="P14941" i="1"/>
  <c r="P14942" i="1"/>
  <c r="P14943" i="1"/>
  <c r="P14944" i="1"/>
  <c r="P14945" i="1"/>
  <c r="P14946" i="1"/>
  <c r="P14947" i="1"/>
  <c r="P14948" i="1"/>
  <c r="P14949" i="1"/>
  <c r="P14950" i="1"/>
  <c r="P14951" i="1"/>
  <c r="P14952" i="1"/>
  <c r="P14953" i="1"/>
  <c r="P14954" i="1"/>
  <c r="P14955" i="1"/>
  <c r="P14956" i="1"/>
  <c r="P14957" i="1"/>
  <c r="P14958" i="1"/>
  <c r="P14959" i="1"/>
  <c r="P14960" i="1"/>
  <c r="P14961" i="1"/>
  <c r="P14962" i="1"/>
  <c r="P14963" i="1"/>
  <c r="P14964" i="1"/>
  <c r="P14965" i="1"/>
  <c r="P14966" i="1"/>
  <c r="P14967" i="1"/>
  <c r="P14968" i="1"/>
  <c r="P14969" i="1"/>
  <c r="P14970" i="1"/>
  <c r="P14971" i="1"/>
  <c r="P14972" i="1"/>
  <c r="P14973" i="1"/>
  <c r="P14974" i="1"/>
  <c r="P14975" i="1"/>
  <c r="P14976" i="1"/>
  <c r="P14977" i="1"/>
  <c r="P14978" i="1"/>
  <c r="P14979" i="1"/>
  <c r="P14980" i="1"/>
  <c r="P14981" i="1"/>
  <c r="P14982" i="1"/>
  <c r="P14983" i="1"/>
  <c r="P14984" i="1"/>
  <c r="P14985" i="1"/>
  <c r="P14986" i="1"/>
  <c r="P14987" i="1"/>
  <c r="P14988" i="1"/>
  <c r="P14989" i="1"/>
  <c r="P14990" i="1"/>
  <c r="P14991" i="1"/>
  <c r="P14992" i="1"/>
  <c r="P14993" i="1"/>
  <c r="P14994" i="1"/>
  <c r="P14995" i="1"/>
  <c r="P14996" i="1"/>
  <c r="P14997" i="1"/>
  <c r="P14998" i="1"/>
  <c r="P14999" i="1"/>
  <c r="P15000" i="1"/>
  <c r="P15001" i="1"/>
  <c r="P2" i="1"/>
  <c r="C9" i="2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O10002" i="1"/>
  <c r="O10003" i="1"/>
  <c r="O10004" i="1"/>
  <c r="O10005" i="1"/>
  <c r="O10006" i="1"/>
  <c r="O10007" i="1"/>
  <c r="O10008" i="1"/>
  <c r="O10009" i="1"/>
  <c r="O10010" i="1"/>
  <c r="O10011" i="1"/>
  <c r="O10012" i="1"/>
  <c r="O10013" i="1"/>
  <c r="O10014" i="1"/>
  <c r="O10015" i="1"/>
  <c r="O10016" i="1"/>
  <c r="O10017" i="1"/>
  <c r="O10018" i="1"/>
  <c r="O10019" i="1"/>
  <c r="O10020" i="1"/>
  <c r="O10021" i="1"/>
  <c r="O10022" i="1"/>
  <c r="O10023" i="1"/>
  <c r="O10024" i="1"/>
  <c r="O10025" i="1"/>
  <c r="O10026" i="1"/>
  <c r="O10027" i="1"/>
  <c r="O10028" i="1"/>
  <c r="O10029" i="1"/>
  <c r="O10030" i="1"/>
  <c r="O10031" i="1"/>
  <c r="O10032" i="1"/>
  <c r="O10033" i="1"/>
  <c r="O10034" i="1"/>
  <c r="O10035" i="1"/>
  <c r="O10036" i="1"/>
  <c r="O10037" i="1"/>
  <c r="O10038" i="1"/>
  <c r="O10039" i="1"/>
  <c r="O10040" i="1"/>
  <c r="O10041" i="1"/>
  <c r="O10042" i="1"/>
  <c r="O10043" i="1"/>
  <c r="O10044" i="1"/>
  <c r="O10045" i="1"/>
  <c r="O10046" i="1"/>
  <c r="O10047" i="1"/>
  <c r="O10048" i="1"/>
  <c r="O10049" i="1"/>
  <c r="O10050" i="1"/>
  <c r="O10051" i="1"/>
  <c r="O10052" i="1"/>
  <c r="O10053" i="1"/>
  <c r="O10054" i="1"/>
  <c r="O10055" i="1"/>
  <c r="O10056" i="1"/>
  <c r="O10057" i="1"/>
  <c r="O10058" i="1"/>
  <c r="O10059" i="1"/>
  <c r="O10060" i="1"/>
  <c r="O10061" i="1"/>
  <c r="O10062" i="1"/>
  <c r="O10063" i="1"/>
  <c r="O10064" i="1"/>
  <c r="O10065" i="1"/>
  <c r="O10066" i="1"/>
  <c r="O10067" i="1"/>
  <c r="O10068" i="1"/>
  <c r="O10069" i="1"/>
  <c r="O10070" i="1"/>
  <c r="O10071" i="1"/>
  <c r="O10072" i="1"/>
  <c r="O10073" i="1"/>
  <c r="O10074" i="1"/>
  <c r="O10075" i="1"/>
  <c r="O10076" i="1"/>
  <c r="O10077" i="1"/>
  <c r="O10078" i="1"/>
  <c r="O10079" i="1"/>
  <c r="O10080" i="1"/>
  <c r="O10081" i="1"/>
  <c r="O10082" i="1"/>
  <c r="O10083" i="1"/>
  <c r="O10084" i="1"/>
  <c r="O10085" i="1"/>
  <c r="O10086" i="1"/>
  <c r="O10087" i="1"/>
  <c r="O10088" i="1"/>
  <c r="O10089" i="1"/>
  <c r="O10090" i="1"/>
  <c r="O10091" i="1"/>
  <c r="O10092" i="1"/>
  <c r="O10093" i="1"/>
  <c r="O10094" i="1"/>
  <c r="O10095" i="1"/>
  <c r="O10096" i="1"/>
  <c r="O10097" i="1"/>
  <c r="O10098" i="1"/>
  <c r="O10099" i="1"/>
  <c r="O10100" i="1"/>
  <c r="O10101" i="1"/>
  <c r="O10102" i="1"/>
  <c r="O10103" i="1"/>
  <c r="O10104" i="1"/>
  <c r="O10105" i="1"/>
  <c r="O10106" i="1"/>
  <c r="O10107" i="1"/>
  <c r="O10108" i="1"/>
  <c r="O10109" i="1"/>
  <c r="O10110" i="1"/>
  <c r="O10111" i="1"/>
  <c r="O10112" i="1"/>
  <c r="O10113" i="1"/>
  <c r="O10114" i="1"/>
  <c r="O10115" i="1"/>
  <c r="O10116" i="1"/>
  <c r="O10117" i="1"/>
  <c r="O10118" i="1"/>
  <c r="O10119" i="1"/>
  <c r="O10120" i="1"/>
  <c r="O10121" i="1"/>
  <c r="O10122" i="1"/>
  <c r="O10123" i="1"/>
  <c r="O10124" i="1"/>
  <c r="O10125" i="1"/>
  <c r="O10126" i="1"/>
  <c r="O10127" i="1"/>
  <c r="O10128" i="1"/>
  <c r="O10129" i="1"/>
  <c r="O10130" i="1"/>
  <c r="O10131" i="1"/>
  <c r="O10132" i="1"/>
  <c r="O10133" i="1"/>
  <c r="O10134" i="1"/>
  <c r="O10135" i="1"/>
  <c r="O10136" i="1"/>
  <c r="O10137" i="1"/>
  <c r="O10138" i="1"/>
  <c r="O10139" i="1"/>
  <c r="O10140" i="1"/>
  <c r="O10141" i="1"/>
  <c r="O10142" i="1"/>
  <c r="O10143" i="1"/>
  <c r="O10144" i="1"/>
  <c r="O10145" i="1"/>
  <c r="O10146" i="1"/>
  <c r="O10147" i="1"/>
  <c r="O10148" i="1"/>
  <c r="O10149" i="1"/>
  <c r="O10150" i="1"/>
  <c r="O10151" i="1"/>
  <c r="O10152" i="1"/>
  <c r="O10153" i="1"/>
  <c r="O10154" i="1"/>
  <c r="O10155" i="1"/>
  <c r="O10156" i="1"/>
  <c r="O10157" i="1"/>
  <c r="O10158" i="1"/>
  <c r="O10159" i="1"/>
  <c r="O10160" i="1"/>
  <c r="O10161" i="1"/>
  <c r="O10162" i="1"/>
  <c r="O10163" i="1"/>
  <c r="O10164" i="1"/>
  <c r="O10165" i="1"/>
  <c r="O10166" i="1"/>
  <c r="O10167" i="1"/>
  <c r="O10168" i="1"/>
  <c r="O10169" i="1"/>
  <c r="O10170" i="1"/>
  <c r="O10171" i="1"/>
  <c r="O10172" i="1"/>
  <c r="O10173" i="1"/>
  <c r="O10174" i="1"/>
  <c r="O10175" i="1"/>
  <c r="O10176" i="1"/>
  <c r="O10177" i="1"/>
  <c r="O10178" i="1"/>
  <c r="O10179" i="1"/>
  <c r="O10180" i="1"/>
  <c r="O10181" i="1"/>
  <c r="O10182" i="1"/>
  <c r="O10183" i="1"/>
  <c r="O10184" i="1"/>
  <c r="O10185" i="1"/>
  <c r="O10186" i="1"/>
  <c r="O10187" i="1"/>
  <c r="O10188" i="1"/>
  <c r="O10189" i="1"/>
  <c r="O10190" i="1"/>
  <c r="O10191" i="1"/>
  <c r="O10192" i="1"/>
  <c r="O10193" i="1"/>
  <c r="O10194" i="1"/>
  <c r="O10195" i="1"/>
  <c r="O10196" i="1"/>
  <c r="O10197" i="1"/>
  <c r="O10198" i="1"/>
  <c r="O10199" i="1"/>
  <c r="O10200" i="1"/>
  <c r="O10201" i="1"/>
  <c r="O10202" i="1"/>
  <c r="O10203" i="1"/>
  <c r="O10204" i="1"/>
  <c r="O10205" i="1"/>
  <c r="O10206" i="1"/>
  <c r="O10207" i="1"/>
  <c r="O10208" i="1"/>
  <c r="O10209" i="1"/>
  <c r="O10210" i="1"/>
  <c r="O10211" i="1"/>
  <c r="O10212" i="1"/>
  <c r="O10213" i="1"/>
  <c r="O10214" i="1"/>
  <c r="O10215" i="1"/>
  <c r="O10216" i="1"/>
  <c r="O10217" i="1"/>
  <c r="O10218" i="1"/>
  <c r="O10219" i="1"/>
  <c r="O10220" i="1"/>
  <c r="O10221" i="1"/>
  <c r="O10222" i="1"/>
  <c r="O10223" i="1"/>
  <c r="O10224" i="1"/>
  <c r="O10225" i="1"/>
  <c r="O10226" i="1"/>
  <c r="O10227" i="1"/>
  <c r="O10228" i="1"/>
  <c r="O10229" i="1"/>
  <c r="O10230" i="1"/>
  <c r="O10231" i="1"/>
  <c r="O10232" i="1"/>
  <c r="O10233" i="1"/>
  <c r="O10234" i="1"/>
  <c r="O10235" i="1"/>
  <c r="O10236" i="1"/>
  <c r="O10237" i="1"/>
  <c r="O10238" i="1"/>
  <c r="O10239" i="1"/>
  <c r="O10240" i="1"/>
  <c r="O10241" i="1"/>
  <c r="O10242" i="1"/>
  <c r="O10243" i="1"/>
  <c r="O10244" i="1"/>
  <c r="O10245" i="1"/>
  <c r="O10246" i="1"/>
  <c r="O10247" i="1"/>
  <c r="O10248" i="1"/>
  <c r="O10249" i="1"/>
  <c r="O10250" i="1"/>
  <c r="O10251" i="1"/>
  <c r="O10252" i="1"/>
  <c r="O10253" i="1"/>
  <c r="O10254" i="1"/>
  <c r="O10255" i="1"/>
  <c r="O10256" i="1"/>
  <c r="O10257" i="1"/>
  <c r="O10258" i="1"/>
  <c r="O10259" i="1"/>
  <c r="O10260" i="1"/>
  <c r="O10261" i="1"/>
  <c r="O10262" i="1"/>
  <c r="O10263" i="1"/>
  <c r="O10264" i="1"/>
  <c r="O10265" i="1"/>
  <c r="O10266" i="1"/>
  <c r="O10267" i="1"/>
  <c r="O10268" i="1"/>
  <c r="O10269" i="1"/>
  <c r="O10270" i="1"/>
  <c r="O10271" i="1"/>
  <c r="O10272" i="1"/>
  <c r="O10273" i="1"/>
  <c r="O10274" i="1"/>
  <c r="O10275" i="1"/>
  <c r="O10276" i="1"/>
  <c r="O10277" i="1"/>
  <c r="O10278" i="1"/>
  <c r="O10279" i="1"/>
  <c r="O10280" i="1"/>
  <c r="O10281" i="1"/>
  <c r="O10282" i="1"/>
  <c r="O10283" i="1"/>
  <c r="O10284" i="1"/>
  <c r="O10285" i="1"/>
  <c r="O10286" i="1"/>
  <c r="O10287" i="1"/>
  <c r="O10288" i="1"/>
  <c r="O10289" i="1"/>
  <c r="O10290" i="1"/>
  <c r="O10291" i="1"/>
  <c r="O10292" i="1"/>
  <c r="O10293" i="1"/>
  <c r="O10294" i="1"/>
  <c r="O10295" i="1"/>
  <c r="O10296" i="1"/>
  <c r="O10297" i="1"/>
  <c r="O10298" i="1"/>
  <c r="O10299" i="1"/>
  <c r="O10300" i="1"/>
  <c r="O10301" i="1"/>
  <c r="O10302" i="1"/>
  <c r="O10303" i="1"/>
  <c r="O10304" i="1"/>
  <c r="O10305" i="1"/>
  <c r="O10306" i="1"/>
  <c r="O10307" i="1"/>
  <c r="O10308" i="1"/>
  <c r="O10309" i="1"/>
  <c r="O10310" i="1"/>
  <c r="O10311" i="1"/>
  <c r="O10312" i="1"/>
  <c r="O10313" i="1"/>
  <c r="O10314" i="1"/>
  <c r="O10315" i="1"/>
  <c r="O10316" i="1"/>
  <c r="O10317" i="1"/>
  <c r="O10318" i="1"/>
  <c r="O10319" i="1"/>
  <c r="O10320" i="1"/>
  <c r="O10321" i="1"/>
  <c r="O10322" i="1"/>
  <c r="O10323" i="1"/>
  <c r="O10324" i="1"/>
  <c r="O10325" i="1"/>
  <c r="O10326" i="1"/>
  <c r="O10327" i="1"/>
  <c r="O10328" i="1"/>
  <c r="O10329" i="1"/>
  <c r="O10330" i="1"/>
  <c r="O10331" i="1"/>
  <c r="O10332" i="1"/>
  <c r="O10333" i="1"/>
  <c r="O10334" i="1"/>
  <c r="O10335" i="1"/>
  <c r="O10336" i="1"/>
  <c r="O10337" i="1"/>
  <c r="O10338" i="1"/>
  <c r="O10339" i="1"/>
  <c r="O10340" i="1"/>
  <c r="O10341" i="1"/>
  <c r="O10342" i="1"/>
  <c r="O10343" i="1"/>
  <c r="O10344" i="1"/>
  <c r="O10345" i="1"/>
  <c r="O10346" i="1"/>
  <c r="O10347" i="1"/>
  <c r="O10348" i="1"/>
  <c r="O10349" i="1"/>
  <c r="O10350" i="1"/>
  <c r="O10351" i="1"/>
  <c r="O10352" i="1"/>
  <c r="O10353" i="1"/>
  <c r="O10354" i="1"/>
  <c r="O10355" i="1"/>
  <c r="O10356" i="1"/>
  <c r="O10357" i="1"/>
  <c r="O10358" i="1"/>
  <c r="O10359" i="1"/>
  <c r="O10360" i="1"/>
  <c r="O10361" i="1"/>
  <c r="O10362" i="1"/>
  <c r="O10363" i="1"/>
  <c r="O10364" i="1"/>
  <c r="O10365" i="1"/>
  <c r="O10366" i="1"/>
  <c r="O10367" i="1"/>
  <c r="O10368" i="1"/>
  <c r="O10369" i="1"/>
  <c r="O10370" i="1"/>
  <c r="O10371" i="1"/>
  <c r="O10372" i="1"/>
  <c r="O10373" i="1"/>
  <c r="O10374" i="1"/>
  <c r="O10375" i="1"/>
  <c r="O10376" i="1"/>
  <c r="O10377" i="1"/>
  <c r="O10378" i="1"/>
  <c r="O10379" i="1"/>
  <c r="O10380" i="1"/>
  <c r="O10381" i="1"/>
  <c r="O10382" i="1"/>
  <c r="O10383" i="1"/>
  <c r="O10384" i="1"/>
  <c r="O10385" i="1"/>
  <c r="O10386" i="1"/>
  <c r="O10387" i="1"/>
  <c r="O10388" i="1"/>
  <c r="O10389" i="1"/>
  <c r="O10390" i="1"/>
  <c r="O10391" i="1"/>
  <c r="O10392" i="1"/>
  <c r="O10393" i="1"/>
  <c r="O10394" i="1"/>
  <c r="O10395" i="1"/>
  <c r="O10396" i="1"/>
  <c r="O10397" i="1"/>
  <c r="O10398" i="1"/>
  <c r="O10399" i="1"/>
  <c r="O10400" i="1"/>
  <c r="O10401" i="1"/>
  <c r="O10402" i="1"/>
  <c r="O10403" i="1"/>
  <c r="O10404" i="1"/>
  <c r="O10405" i="1"/>
  <c r="O10406" i="1"/>
  <c r="O10407" i="1"/>
  <c r="O10408" i="1"/>
  <c r="O10409" i="1"/>
  <c r="O10410" i="1"/>
  <c r="O10411" i="1"/>
  <c r="O10412" i="1"/>
  <c r="O10413" i="1"/>
  <c r="O10414" i="1"/>
  <c r="O10415" i="1"/>
  <c r="O10416" i="1"/>
  <c r="O10417" i="1"/>
  <c r="O10418" i="1"/>
  <c r="O10419" i="1"/>
  <c r="O10420" i="1"/>
  <c r="O10421" i="1"/>
  <c r="O10422" i="1"/>
  <c r="O10423" i="1"/>
  <c r="O10424" i="1"/>
  <c r="O10425" i="1"/>
  <c r="O10426" i="1"/>
  <c r="O10427" i="1"/>
  <c r="O10428" i="1"/>
  <c r="O10429" i="1"/>
  <c r="O10430" i="1"/>
  <c r="O10431" i="1"/>
  <c r="O10432" i="1"/>
  <c r="O10433" i="1"/>
  <c r="O10434" i="1"/>
  <c r="O10435" i="1"/>
  <c r="O10436" i="1"/>
  <c r="O10437" i="1"/>
  <c r="O10438" i="1"/>
  <c r="O10439" i="1"/>
  <c r="O10440" i="1"/>
  <c r="O10441" i="1"/>
  <c r="O10442" i="1"/>
  <c r="O10443" i="1"/>
  <c r="O10444" i="1"/>
  <c r="O10445" i="1"/>
  <c r="O10446" i="1"/>
  <c r="O10447" i="1"/>
  <c r="O10448" i="1"/>
  <c r="O10449" i="1"/>
  <c r="O10450" i="1"/>
  <c r="O10451" i="1"/>
  <c r="O10452" i="1"/>
  <c r="O10453" i="1"/>
  <c r="O10454" i="1"/>
  <c r="O10455" i="1"/>
  <c r="O10456" i="1"/>
  <c r="O10457" i="1"/>
  <c r="O10458" i="1"/>
  <c r="O10459" i="1"/>
  <c r="O10460" i="1"/>
  <c r="O10461" i="1"/>
  <c r="O10462" i="1"/>
  <c r="O10463" i="1"/>
  <c r="O10464" i="1"/>
  <c r="O10465" i="1"/>
  <c r="O10466" i="1"/>
  <c r="O10467" i="1"/>
  <c r="O10468" i="1"/>
  <c r="O10469" i="1"/>
  <c r="O10470" i="1"/>
  <c r="O10471" i="1"/>
  <c r="O10472" i="1"/>
  <c r="O10473" i="1"/>
  <c r="O10474" i="1"/>
  <c r="O10475" i="1"/>
  <c r="O10476" i="1"/>
  <c r="O10477" i="1"/>
  <c r="O10478" i="1"/>
  <c r="O10479" i="1"/>
  <c r="O10480" i="1"/>
  <c r="O10481" i="1"/>
  <c r="O10482" i="1"/>
  <c r="O10483" i="1"/>
  <c r="O10484" i="1"/>
  <c r="O10485" i="1"/>
  <c r="O10486" i="1"/>
  <c r="O10487" i="1"/>
  <c r="O10488" i="1"/>
  <c r="O10489" i="1"/>
  <c r="O10490" i="1"/>
  <c r="O10491" i="1"/>
  <c r="O10492" i="1"/>
  <c r="O10493" i="1"/>
  <c r="O10494" i="1"/>
  <c r="O10495" i="1"/>
  <c r="O10496" i="1"/>
  <c r="O10497" i="1"/>
  <c r="O10498" i="1"/>
  <c r="O10499" i="1"/>
  <c r="O10500" i="1"/>
  <c r="O10501" i="1"/>
  <c r="O10502" i="1"/>
  <c r="O10503" i="1"/>
  <c r="O10504" i="1"/>
  <c r="O10505" i="1"/>
  <c r="O10506" i="1"/>
  <c r="O10507" i="1"/>
  <c r="O10508" i="1"/>
  <c r="O10509" i="1"/>
  <c r="O10510" i="1"/>
  <c r="O10511" i="1"/>
  <c r="O10512" i="1"/>
  <c r="O10513" i="1"/>
  <c r="O10514" i="1"/>
  <c r="O10515" i="1"/>
  <c r="O10516" i="1"/>
  <c r="O10517" i="1"/>
  <c r="O10518" i="1"/>
  <c r="O10519" i="1"/>
  <c r="O10520" i="1"/>
  <c r="O10521" i="1"/>
  <c r="O10522" i="1"/>
  <c r="O10523" i="1"/>
  <c r="O10524" i="1"/>
  <c r="O10525" i="1"/>
  <c r="O10526" i="1"/>
  <c r="O10527" i="1"/>
  <c r="O10528" i="1"/>
  <c r="O10529" i="1"/>
  <c r="O10530" i="1"/>
  <c r="O10531" i="1"/>
  <c r="O10532" i="1"/>
  <c r="O10533" i="1"/>
  <c r="O10534" i="1"/>
  <c r="O10535" i="1"/>
  <c r="O10536" i="1"/>
  <c r="O10537" i="1"/>
  <c r="O10538" i="1"/>
  <c r="O10539" i="1"/>
  <c r="O10540" i="1"/>
  <c r="O10541" i="1"/>
  <c r="O10542" i="1"/>
  <c r="O10543" i="1"/>
  <c r="O10544" i="1"/>
  <c r="O10545" i="1"/>
  <c r="O10546" i="1"/>
  <c r="O10547" i="1"/>
  <c r="O10548" i="1"/>
  <c r="O10549" i="1"/>
  <c r="O10550" i="1"/>
  <c r="O10551" i="1"/>
  <c r="O10552" i="1"/>
  <c r="O10553" i="1"/>
  <c r="O10554" i="1"/>
  <c r="O10555" i="1"/>
  <c r="O10556" i="1"/>
  <c r="O10557" i="1"/>
  <c r="O10558" i="1"/>
  <c r="O10559" i="1"/>
  <c r="O10560" i="1"/>
  <c r="O10561" i="1"/>
  <c r="O10562" i="1"/>
  <c r="O10563" i="1"/>
  <c r="O10564" i="1"/>
  <c r="O10565" i="1"/>
  <c r="O10566" i="1"/>
  <c r="O10567" i="1"/>
  <c r="O10568" i="1"/>
  <c r="O10569" i="1"/>
  <c r="O10570" i="1"/>
  <c r="O10571" i="1"/>
  <c r="O10572" i="1"/>
  <c r="O10573" i="1"/>
  <c r="O10574" i="1"/>
  <c r="O10575" i="1"/>
  <c r="O10576" i="1"/>
  <c r="O10577" i="1"/>
  <c r="O10578" i="1"/>
  <c r="O10579" i="1"/>
  <c r="O10580" i="1"/>
  <c r="O10581" i="1"/>
  <c r="O10582" i="1"/>
  <c r="O10583" i="1"/>
  <c r="O10584" i="1"/>
  <c r="O10585" i="1"/>
  <c r="O10586" i="1"/>
  <c r="O10587" i="1"/>
  <c r="O10588" i="1"/>
  <c r="O10589" i="1"/>
  <c r="O10590" i="1"/>
  <c r="O10591" i="1"/>
  <c r="O10592" i="1"/>
  <c r="O10593" i="1"/>
  <c r="O10594" i="1"/>
  <c r="O10595" i="1"/>
  <c r="O10596" i="1"/>
  <c r="O10597" i="1"/>
  <c r="O10598" i="1"/>
  <c r="O10599" i="1"/>
  <c r="O10600" i="1"/>
  <c r="O10601" i="1"/>
  <c r="O10602" i="1"/>
  <c r="O10603" i="1"/>
  <c r="O10604" i="1"/>
  <c r="O10605" i="1"/>
  <c r="O10606" i="1"/>
  <c r="O10607" i="1"/>
  <c r="O10608" i="1"/>
  <c r="O10609" i="1"/>
  <c r="O10610" i="1"/>
  <c r="O10611" i="1"/>
  <c r="O10612" i="1"/>
  <c r="O10613" i="1"/>
  <c r="O10614" i="1"/>
  <c r="O10615" i="1"/>
  <c r="O10616" i="1"/>
  <c r="O10617" i="1"/>
  <c r="O10618" i="1"/>
  <c r="O10619" i="1"/>
  <c r="O10620" i="1"/>
  <c r="O10621" i="1"/>
  <c r="O10622" i="1"/>
  <c r="O10623" i="1"/>
  <c r="O10624" i="1"/>
  <c r="O10625" i="1"/>
  <c r="O10626" i="1"/>
  <c r="O10627" i="1"/>
  <c r="O10628" i="1"/>
  <c r="O10629" i="1"/>
  <c r="O10630" i="1"/>
  <c r="O10631" i="1"/>
  <c r="O10632" i="1"/>
  <c r="O10633" i="1"/>
  <c r="O10634" i="1"/>
  <c r="O10635" i="1"/>
  <c r="O10636" i="1"/>
  <c r="O10637" i="1"/>
  <c r="O10638" i="1"/>
  <c r="O10639" i="1"/>
  <c r="O10640" i="1"/>
  <c r="O10641" i="1"/>
  <c r="O10642" i="1"/>
  <c r="O10643" i="1"/>
  <c r="O10644" i="1"/>
  <c r="O10645" i="1"/>
  <c r="O10646" i="1"/>
  <c r="O10647" i="1"/>
  <c r="O10648" i="1"/>
  <c r="O10649" i="1"/>
  <c r="O10650" i="1"/>
  <c r="O10651" i="1"/>
  <c r="O10652" i="1"/>
  <c r="O10653" i="1"/>
  <c r="O10654" i="1"/>
  <c r="O10655" i="1"/>
  <c r="O10656" i="1"/>
  <c r="O10657" i="1"/>
  <c r="O10658" i="1"/>
  <c r="O10659" i="1"/>
  <c r="O10660" i="1"/>
  <c r="O10661" i="1"/>
  <c r="O10662" i="1"/>
  <c r="O10663" i="1"/>
  <c r="O10664" i="1"/>
  <c r="O10665" i="1"/>
  <c r="O10666" i="1"/>
  <c r="O10667" i="1"/>
  <c r="O10668" i="1"/>
  <c r="O10669" i="1"/>
  <c r="O10670" i="1"/>
  <c r="O10671" i="1"/>
  <c r="O10672" i="1"/>
  <c r="O10673" i="1"/>
  <c r="O10674" i="1"/>
  <c r="O10675" i="1"/>
  <c r="O10676" i="1"/>
  <c r="O10677" i="1"/>
  <c r="O10678" i="1"/>
  <c r="O10679" i="1"/>
  <c r="O10680" i="1"/>
  <c r="O10681" i="1"/>
  <c r="O10682" i="1"/>
  <c r="O10683" i="1"/>
  <c r="O10684" i="1"/>
  <c r="O10685" i="1"/>
  <c r="O10686" i="1"/>
  <c r="O10687" i="1"/>
  <c r="O10688" i="1"/>
  <c r="O10689" i="1"/>
  <c r="O10690" i="1"/>
  <c r="O10691" i="1"/>
  <c r="O10692" i="1"/>
  <c r="O10693" i="1"/>
  <c r="O10694" i="1"/>
  <c r="O10695" i="1"/>
  <c r="O10696" i="1"/>
  <c r="O10697" i="1"/>
  <c r="O10698" i="1"/>
  <c r="O10699" i="1"/>
  <c r="O10700" i="1"/>
  <c r="O10701" i="1"/>
  <c r="O10702" i="1"/>
  <c r="O10703" i="1"/>
  <c r="O10704" i="1"/>
  <c r="O10705" i="1"/>
  <c r="O10706" i="1"/>
  <c r="O10707" i="1"/>
  <c r="O10708" i="1"/>
  <c r="O10709" i="1"/>
  <c r="O10710" i="1"/>
  <c r="O10711" i="1"/>
  <c r="O10712" i="1"/>
  <c r="O10713" i="1"/>
  <c r="O10714" i="1"/>
  <c r="O10715" i="1"/>
  <c r="O10716" i="1"/>
  <c r="O10717" i="1"/>
  <c r="O10718" i="1"/>
  <c r="O10719" i="1"/>
  <c r="O10720" i="1"/>
  <c r="O10721" i="1"/>
  <c r="O10722" i="1"/>
  <c r="O10723" i="1"/>
  <c r="O10724" i="1"/>
  <c r="O10725" i="1"/>
  <c r="O10726" i="1"/>
  <c r="O10727" i="1"/>
  <c r="O10728" i="1"/>
  <c r="O10729" i="1"/>
  <c r="O10730" i="1"/>
  <c r="O10731" i="1"/>
  <c r="O10732" i="1"/>
  <c r="O10733" i="1"/>
  <c r="O10734" i="1"/>
  <c r="O10735" i="1"/>
  <c r="O10736" i="1"/>
  <c r="O10737" i="1"/>
  <c r="O10738" i="1"/>
  <c r="O10739" i="1"/>
  <c r="O10740" i="1"/>
  <c r="O10741" i="1"/>
  <c r="O10742" i="1"/>
  <c r="O10743" i="1"/>
  <c r="O10744" i="1"/>
  <c r="O10745" i="1"/>
  <c r="O10746" i="1"/>
  <c r="O10747" i="1"/>
  <c r="O10748" i="1"/>
  <c r="O10749" i="1"/>
  <c r="O10750" i="1"/>
  <c r="O10751" i="1"/>
  <c r="O10752" i="1"/>
  <c r="O10753" i="1"/>
  <c r="O10754" i="1"/>
  <c r="O10755" i="1"/>
  <c r="O10756" i="1"/>
  <c r="O10757" i="1"/>
  <c r="O10758" i="1"/>
  <c r="O10759" i="1"/>
  <c r="O10760" i="1"/>
  <c r="O10761" i="1"/>
  <c r="O10762" i="1"/>
  <c r="O10763" i="1"/>
  <c r="O10764" i="1"/>
  <c r="O10765" i="1"/>
  <c r="O10766" i="1"/>
  <c r="O10767" i="1"/>
  <c r="O10768" i="1"/>
  <c r="O10769" i="1"/>
  <c r="O10770" i="1"/>
  <c r="O10771" i="1"/>
  <c r="O10772" i="1"/>
  <c r="O10773" i="1"/>
  <c r="O10774" i="1"/>
  <c r="O10775" i="1"/>
  <c r="O10776" i="1"/>
  <c r="O10777" i="1"/>
  <c r="O10778" i="1"/>
  <c r="O10779" i="1"/>
  <c r="O10780" i="1"/>
  <c r="O10781" i="1"/>
  <c r="O10782" i="1"/>
  <c r="O10783" i="1"/>
  <c r="O10784" i="1"/>
  <c r="O10785" i="1"/>
  <c r="O10786" i="1"/>
  <c r="O10787" i="1"/>
  <c r="O10788" i="1"/>
  <c r="O10789" i="1"/>
  <c r="O10790" i="1"/>
  <c r="O10791" i="1"/>
  <c r="O10792" i="1"/>
  <c r="O10793" i="1"/>
  <c r="O10794" i="1"/>
  <c r="O10795" i="1"/>
  <c r="O10796" i="1"/>
  <c r="O10797" i="1"/>
  <c r="O10798" i="1"/>
  <c r="O10799" i="1"/>
  <c r="O10800" i="1"/>
  <c r="O10801" i="1"/>
  <c r="O10802" i="1"/>
  <c r="O10803" i="1"/>
  <c r="O10804" i="1"/>
  <c r="O10805" i="1"/>
  <c r="O10806" i="1"/>
  <c r="O10807" i="1"/>
  <c r="O10808" i="1"/>
  <c r="O10809" i="1"/>
  <c r="O10810" i="1"/>
  <c r="O10811" i="1"/>
  <c r="O10812" i="1"/>
  <c r="O10813" i="1"/>
  <c r="O10814" i="1"/>
  <c r="O10815" i="1"/>
  <c r="O10816" i="1"/>
  <c r="O10817" i="1"/>
  <c r="O10818" i="1"/>
  <c r="O10819" i="1"/>
  <c r="O10820" i="1"/>
  <c r="O10821" i="1"/>
  <c r="O10822" i="1"/>
  <c r="O10823" i="1"/>
  <c r="O10824" i="1"/>
  <c r="O10825" i="1"/>
  <c r="O10826" i="1"/>
  <c r="O10827" i="1"/>
  <c r="O10828" i="1"/>
  <c r="O10829" i="1"/>
  <c r="O10830" i="1"/>
  <c r="O10831" i="1"/>
  <c r="O10832" i="1"/>
  <c r="O10833" i="1"/>
  <c r="O10834" i="1"/>
  <c r="O10835" i="1"/>
  <c r="O10836" i="1"/>
  <c r="O10837" i="1"/>
  <c r="O10838" i="1"/>
  <c r="O10839" i="1"/>
  <c r="O10840" i="1"/>
  <c r="O10841" i="1"/>
  <c r="O10842" i="1"/>
  <c r="O10843" i="1"/>
  <c r="O10844" i="1"/>
  <c r="O10845" i="1"/>
  <c r="O10846" i="1"/>
  <c r="O10847" i="1"/>
  <c r="O10848" i="1"/>
  <c r="O10849" i="1"/>
  <c r="O10850" i="1"/>
  <c r="O10851" i="1"/>
  <c r="O10852" i="1"/>
  <c r="O10853" i="1"/>
  <c r="O10854" i="1"/>
  <c r="O10855" i="1"/>
  <c r="O10856" i="1"/>
  <c r="O10857" i="1"/>
  <c r="O10858" i="1"/>
  <c r="O10859" i="1"/>
  <c r="O10860" i="1"/>
  <c r="O10861" i="1"/>
  <c r="O10862" i="1"/>
  <c r="O10863" i="1"/>
  <c r="O10864" i="1"/>
  <c r="O10865" i="1"/>
  <c r="O10866" i="1"/>
  <c r="O10867" i="1"/>
  <c r="O10868" i="1"/>
  <c r="O10869" i="1"/>
  <c r="O10870" i="1"/>
  <c r="O10871" i="1"/>
  <c r="O10872" i="1"/>
  <c r="O10873" i="1"/>
  <c r="O10874" i="1"/>
  <c r="O10875" i="1"/>
  <c r="O10876" i="1"/>
  <c r="O10877" i="1"/>
  <c r="O10878" i="1"/>
  <c r="O10879" i="1"/>
  <c r="O10880" i="1"/>
  <c r="O10881" i="1"/>
  <c r="O10882" i="1"/>
  <c r="O10883" i="1"/>
  <c r="O10884" i="1"/>
  <c r="O10885" i="1"/>
  <c r="O10886" i="1"/>
  <c r="O10887" i="1"/>
  <c r="O10888" i="1"/>
  <c r="O10889" i="1"/>
  <c r="O10890" i="1"/>
  <c r="O10891" i="1"/>
  <c r="O10892" i="1"/>
  <c r="O10893" i="1"/>
  <c r="O10894" i="1"/>
  <c r="O10895" i="1"/>
  <c r="O10896" i="1"/>
  <c r="O10897" i="1"/>
  <c r="O10898" i="1"/>
  <c r="O10899" i="1"/>
  <c r="O10900" i="1"/>
  <c r="O10901" i="1"/>
  <c r="O10902" i="1"/>
  <c r="O10903" i="1"/>
  <c r="O10904" i="1"/>
  <c r="O10905" i="1"/>
  <c r="O10906" i="1"/>
  <c r="O10907" i="1"/>
  <c r="O10908" i="1"/>
  <c r="O10909" i="1"/>
  <c r="O10910" i="1"/>
  <c r="O10911" i="1"/>
  <c r="O10912" i="1"/>
  <c r="O10913" i="1"/>
  <c r="O10914" i="1"/>
  <c r="O10915" i="1"/>
  <c r="O10916" i="1"/>
  <c r="O10917" i="1"/>
  <c r="O10918" i="1"/>
  <c r="O10919" i="1"/>
  <c r="O10920" i="1"/>
  <c r="O10921" i="1"/>
  <c r="O10922" i="1"/>
  <c r="O10923" i="1"/>
  <c r="O10924" i="1"/>
  <c r="O10925" i="1"/>
  <c r="O10926" i="1"/>
  <c r="O10927" i="1"/>
  <c r="O10928" i="1"/>
  <c r="O10929" i="1"/>
  <c r="O10930" i="1"/>
  <c r="O10931" i="1"/>
  <c r="O10932" i="1"/>
  <c r="O10933" i="1"/>
  <c r="O10934" i="1"/>
  <c r="O10935" i="1"/>
  <c r="O10936" i="1"/>
  <c r="O10937" i="1"/>
  <c r="O10938" i="1"/>
  <c r="O10939" i="1"/>
  <c r="O10940" i="1"/>
  <c r="O10941" i="1"/>
  <c r="O10942" i="1"/>
  <c r="O10943" i="1"/>
  <c r="O10944" i="1"/>
  <c r="O10945" i="1"/>
  <c r="O10946" i="1"/>
  <c r="O10947" i="1"/>
  <c r="O10948" i="1"/>
  <c r="O10949" i="1"/>
  <c r="O10950" i="1"/>
  <c r="O10951" i="1"/>
  <c r="O10952" i="1"/>
  <c r="O10953" i="1"/>
  <c r="O10954" i="1"/>
  <c r="O10955" i="1"/>
  <c r="O10956" i="1"/>
  <c r="O10957" i="1"/>
  <c r="O10958" i="1"/>
  <c r="O10959" i="1"/>
  <c r="O10960" i="1"/>
  <c r="O10961" i="1"/>
  <c r="O10962" i="1"/>
  <c r="O10963" i="1"/>
  <c r="O10964" i="1"/>
  <c r="O10965" i="1"/>
  <c r="O10966" i="1"/>
  <c r="O10967" i="1"/>
  <c r="O10968" i="1"/>
  <c r="O10969" i="1"/>
  <c r="O10970" i="1"/>
  <c r="O10971" i="1"/>
  <c r="O10972" i="1"/>
  <c r="O10973" i="1"/>
  <c r="O10974" i="1"/>
  <c r="O10975" i="1"/>
  <c r="O10976" i="1"/>
  <c r="O10977" i="1"/>
  <c r="O10978" i="1"/>
  <c r="O10979" i="1"/>
  <c r="O10980" i="1"/>
  <c r="O10981" i="1"/>
  <c r="O10982" i="1"/>
  <c r="O10983" i="1"/>
  <c r="O10984" i="1"/>
  <c r="O10985" i="1"/>
  <c r="O10986" i="1"/>
  <c r="O10987" i="1"/>
  <c r="O10988" i="1"/>
  <c r="O10989" i="1"/>
  <c r="O10990" i="1"/>
  <c r="O10991" i="1"/>
  <c r="O10992" i="1"/>
  <c r="O10993" i="1"/>
  <c r="O10994" i="1"/>
  <c r="O10995" i="1"/>
  <c r="O10996" i="1"/>
  <c r="O10997" i="1"/>
  <c r="O10998" i="1"/>
  <c r="O10999" i="1"/>
  <c r="O11000" i="1"/>
  <c r="O11001" i="1"/>
  <c r="O11002" i="1"/>
  <c r="O11003" i="1"/>
  <c r="O11004" i="1"/>
  <c r="O11005" i="1"/>
  <c r="O11006" i="1"/>
  <c r="O11007" i="1"/>
  <c r="O11008" i="1"/>
  <c r="O11009" i="1"/>
  <c r="O11010" i="1"/>
  <c r="O11011" i="1"/>
  <c r="O11012" i="1"/>
  <c r="O11013" i="1"/>
  <c r="O11014" i="1"/>
  <c r="O11015" i="1"/>
  <c r="O11016" i="1"/>
  <c r="O11017" i="1"/>
  <c r="O11018" i="1"/>
  <c r="O11019" i="1"/>
  <c r="O11020" i="1"/>
  <c r="O11021" i="1"/>
  <c r="O11022" i="1"/>
  <c r="O11023" i="1"/>
  <c r="O11024" i="1"/>
  <c r="O11025" i="1"/>
  <c r="O11026" i="1"/>
  <c r="O11027" i="1"/>
  <c r="O11028" i="1"/>
  <c r="O11029" i="1"/>
  <c r="O11030" i="1"/>
  <c r="O11031" i="1"/>
  <c r="O11032" i="1"/>
  <c r="O11033" i="1"/>
  <c r="O11034" i="1"/>
  <c r="O11035" i="1"/>
  <c r="O11036" i="1"/>
  <c r="O11037" i="1"/>
  <c r="O11038" i="1"/>
  <c r="O11039" i="1"/>
  <c r="O11040" i="1"/>
  <c r="O11041" i="1"/>
  <c r="O11042" i="1"/>
  <c r="O11043" i="1"/>
  <c r="O11044" i="1"/>
  <c r="O11045" i="1"/>
  <c r="O11046" i="1"/>
  <c r="O11047" i="1"/>
  <c r="O11048" i="1"/>
  <c r="O11049" i="1"/>
  <c r="O11050" i="1"/>
  <c r="O11051" i="1"/>
  <c r="O11052" i="1"/>
  <c r="O11053" i="1"/>
  <c r="O11054" i="1"/>
  <c r="O11055" i="1"/>
  <c r="O11056" i="1"/>
  <c r="O11057" i="1"/>
  <c r="O11058" i="1"/>
  <c r="O11059" i="1"/>
  <c r="O11060" i="1"/>
  <c r="O11061" i="1"/>
  <c r="O11062" i="1"/>
  <c r="O11063" i="1"/>
  <c r="O11064" i="1"/>
  <c r="O11065" i="1"/>
  <c r="O11066" i="1"/>
  <c r="O11067" i="1"/>
  <c r="O11068" i="1"/>
  <c r="O11069" i="1"/>
  <c r="O11070" i="1"/>
  <c r="O11071" i="1"/>
  <c r="O11072" i="1"/>
  <c r="O11073" i="1"/>
  <c r="O11074" i="1"/>
  <c r="O11075" i="1"/>
  <c r="O11076" i="1"/>
  <c r="O11077" i="1"/>
  <c r="O11078" i="1"/>
  <c r="O11079" i="1"/>
  <c r="O11080" i="1"/>
  <c r="O11081" i="1"/>
  <c r="O11082" i="1"/>
  <c r="O11083" i="1"/>
  <c r="O11084" i="1"/>
  <c r="O11085" i="1"/>
  <c r="O11086" i="1"/>
  <c r="O11087" i="1"/>
  <c r="O11088" i="1"/>
  <c r="O11089" i="1"/>
  <c r="O11090" i="1"/>
  <c r="O11091" i="1"/>
  <c r="O11092" i="1"/>
  <c r="O11093" i="1"/>
  <c r="O11094" i="1"/>
  <c r="O11095" i="1"/>
  <c r="O11096" i="1"/>
  <c r="O11097" i="1"/>
  <c r="O11098" i="1"/>
  <c r="O11099" i="1"/>
  <c r="O11100" i="1"/>
  <c r="O11101" i="1"/>
  <c r="O11102" i="1"/>
  <c r="O11103" i="1"/>
  <c r="O11104" i="1"/>
  <c r="O11105" i="1"/>
  <c r="O11106" i="1"/>
  <c r="O11107" i="1"/>
  <c r="O11108" i="1"/>
  <c r="O11109" i="1"/>
  <c r="O11110" i="1"/>
  <c r="O11111" i="1"/>
  <c r="O11112" i="1"/>
  <c r="O11113" i="1"/>
  <c r="O11114" i="1"/>
  <c r="O11115" i="1"/>
  <c r="O11116" i="1"/>
  <c r="O11117" i="1"/>
  <c r="O11118" i="1"/>
  <c r="O11119" i="1"/>
  <c r="O11120" i="1"/>
  <c r="O11121" i="1"/>
  <c r="O11122" i="1"/>
  <c r="O11123" i="1"/>
  <c r="O11124" i="1"/>
  <c r="O11125" i="1"/>
  <c r="O11126" i="1"/>
  <c r="O11127" i="1"/>
  <c r="O11128" i="1"/>
  <c r="O11129" i="1"/>
  <c r="O11130" i="1"/>
  <c r="O11131" i="1"/>
  <c r="O11132" i="1"/>
  <c r="O11133" i="1"/>
  <c r="O11134" i="1"/>
  <c r="O11135" i="1"/>
  <c r="O11136" i="1"/>
  <c r="O11137" i="1"/>
  <c r="O11138" i="1"/>
  <c r="O11139" i="1"/>
  <c r="O11140" i="1"/>
  <c r="O11141" i="1"/>
  <c r="O11142" i="1"/>
  <c r="O11143" i="1"/>
  <c r="O11144" i="1"/>
  <c r="O11145" i="1"/>
  <c r="O11146" i="1"/>
  <c r="O11147" i="1"/>
  <c r="O11148" i="1"/>
  <c r="O11149" i="1"/>
  <c r="O11150" i="1"/>
  <c r="O11151" i="1"/>
  <c r="O11152" i="1"/>
  <c r="O11153" i="1"/>
  <c r="O11154" i="1"/>
  <c r="O11155" i="1"/>
  <c r="O11156" i="1"/>
  <c r="O11157" i="1"/>
  <c r="O11158" i="1"/>
  <c r="O11159" i="1"/>
  <c r="O11160" i="1"/>
  <c r="O11161" i="1"/>
  <c r="O11162" i="1"/>
  <c r="O11163" i="1"/>
  <c r="O11164" i="1"/>
  <c r="O11165" i="1"/>
  <c r="O11166" i="1"/>
  <c r="O11167" i="1"/>
  <c r="O11168" i="1"/>
  <c r="O11169" i="1"/>
  <c r="O11170" i="1"/>
  <c r="O11171" i="1"/>
  <c r="O11172" i="1"/>
  <c r="O11173" i="1"/>
  <c r="O11174" i="1"/>
  <c r="O11175" i="1"/>
  <c r="O11176" i="1"/>
  <c r="O11177" i="1"/>
  <c r="O11178" i="1"/>
  <c r="O11179" i="1"/>
  <c r="O11180" i="1"/>
  <c r="O11181" i="1"/>
  <c r="O11182" i="1"/>
  <c r="O11183" i="1"/>
  <c r="O11184" i="1"/>
  <c r="O11185" i="1"/>
  <c r="O11186" i="1"/>
  <c r="O11187" i="1"/>
  <c r="O11188" i="1"/>
  <c r="O11189" i="1"/>
  <c r="O11190" i="1"/>
  <c r="O11191" i="1"/>
  <c r="O11192" i="1"/>
  <c r="O11193" i="1"/>
  <c r="O11194" i="1"/>
  <c r="O11195" i="1"/>
  <c r="O11196" i="1"/>
  <c r="O11197" i="1"/>
  <c r="O11198" i="1"/>
  <c r="O11199" i="1"/>
  <c r="O11200" i="1"/>
  <c r="O11201" i="1"/>
  <c r="O11202" i="1"/>
  <c r="O11203" i="1"/>
  <c r="O11204" i="1"/>
  <c r="O11205" i="1"/>
  <c r="O11206" i="1"/>
  <c r="O11207" i="1"/>
  <c r="O11208" i="1"/>
  <c r="O11209" i="1"/>
  <c r="O11210" i="1"/>
  <c r="O11211" i="1"/>
  <c r="O11212" i="1"/>
  <c r="O11213" i="1"/>
  <c r="O11214" i="1"/>
  <c r="O11215" i="1"/>
  <c r="O11216" i="1"/>
  <c r="O11217" i="1"/>
  <c r="O11218" i="1"/>
  <c r="O11219" i="1"/>
  <c r="O11220" i="1"/>
  <c r="O11221" i="1"/>
  <c r="O11222" i="1"/>
  <c r="O11223" i="1"/>
  <c r="O11224" i="1"/>
  <c r="O11225" i="1"/>
  <c r="O11226" i="1"/>
  <c r="O11227" i="1"/>
  <c r="O11228" i="1"/>
  <c r="O11229" i="1"/>
  <c r="O11230" i="1"/>
  <c r="O11231" i="1"/>
  <c r="O11232" i="1"/>
  <c r="O11233" i="1"/>
  <c r="O11234" i="1"/>
  <c r="O11235" i="1"/>
  <c r="O11236" i="1"/>
  <c r="O11237" i="1"/>
  <c r="O11238" i="1"/>
  <c r="O11239" i="1"/>
  <c r="O11240" i="1"/>
  <c r="O11241" i="1"/>
  <c r="O11242" i="1"/>
  <c r="O11243" i="1"/>
  <c r="O11244" i="1"/>
  <c r="O11245" i="1"/>
  <c r="O11246" i="1"/>
  <c r="O11247" i="1"/>
  <c r="O11248" i="1"/>
  <c r="O11249" i="1"/>
  <c r="O11250" i="1"/>
  <c r="O11251" i="1"/>
  <c r="O11252" i="1"/>
  <c r="O11253" i="1"/>
  <c r="O11254" i="1"/>
  <c r="O11255" i="1"/>
  <c r="O11256" i="1"/>
  <c r="O11257" i="1"/>
  <c r="O11258" i="1"/>
  <c r="O11259" i="1"/>
  <c r="O11260" i="1"/>
  <c r="O11261" i="1"/>
  <c r="O11262" i="1"/>
  <c r="O11263" i="1"/>
  <c r="O11264" i="1"/>
  <c r="O11265" i="1"/>
  <c r="O11266" i="1"/>
  <c r="O11267" i="1"/>
  <c r="O11268" i="1"/>
  <c r="O11269" i="1"/>
  <c r="O11270" i="1"/>
  <c r="O11271" i="1"/>
  <c r="O11272" i="1"/>
  <c r="O11273" i="1"/>
  <c r="O11274" i="1"/>
  <c r="O11275" i="1"/>
  <c r="O11276" i="1"/>
  <c r="O11277" i="1"/>
  <c r="O11278" i="1"/>
  <c r="O11279" i="1"/>
  <c r="O11280" i="1"/>
  <c r="O11281" i="1"/>
  <c r="O11282" i="1"/>
  <c r="O11283" i="1"/>
  <c r="O11284" i="1"/>
  <c r="O11285" i="1"/>
  <c r="O11286" i="1"/>
  <c r="O11287" i="1"/>
  <c r="O11288" i="1"/>
  <c r="O11289" i="1"/>
  <c r="O11290" i="1"/>
  <c r="O11291" i="1"/>
  <c r="O11292" i="1"/>
  <c r="O11293" i="1"/>
  <c r="O11294" i="1"/>
  <c r="O11295" i="1"/>
  <c r="O11296" i="1"/>
  <c r="O11297" i="1"/>
  <c r="O11298" i="1"/>
  <c r="O11299" i="1"/>
  <c r="O11300" i="1"/>
  <c r="O11301" i="1"/>
  <c r="O11302" i="1"/>
  <c r="O11303" i="1"/>
  <c r="O11304" i="1"/>
  <c r="O11305" i="1"/>
  <c r="O11306" i="1"/>
  <c r="O11307" i="1"/>
  <c r="O11308" i="1"/>
  <c r="O11309" i="1"/>
  <c r="O11310" i="1"/>
  <c r="O11311" i="1"/>
  <c r="O11312" i="1"/>
  <c r="O11313" i="1"/>
  <c r="O11314" i="1"/>
  <c r="O11315" i="1"/>
  <c r="O11316" i="1"/>
  <c r="O11317" i="1"/>
  <c r="O11318" i="1"/>
  <c r="O11319" i="1"/>
  <c r="O11320" i="1"/>
  <c r="O11321" i="1"/>
  <c r="O11322" i="1"/>
  <c r="O11323" i="1"/>
  <c r="O11324" i="1"/>
  <c r="O11325" i="1"/>
  <c r="O11326" i="1"/>
  <c r="O11327" i="1"/>
  <c r="O11328" i="1"/>
  <c r="O11329" i="1"/>
  <c r="O11330" i="1"/>
  <c r="O11331" i="1"/>
  <c r="O11332" i="1"/>
  <c r="O11333" i="1"/>
  <c r="O11334" i="1"/>
  <c r="O11335" i="1"/>
  <c r="O11336" i="1"/>
  <c r="O11337" i="1"/>
  <c r="O11338" i="1"/>
  <c r="O11339" i="1"/>
  <c r="O11340" i="1"/>
  <c r="O11341" i="1"/>
  <c r="O11342" i="1"/>
  <c r="O11343" i="1"/>
  <c r="O11344" i="1"/>
  <c r="O11345" i="1"/>
  <c r="O11346" i="1"/>
  <c r="O11347" i="1"/>
  <c r="O11348" i="1"/>
  <c r="O11349" i="1"/>
  <c r="O11350" i="1"/>
  <c r="O11351" i="1"/>
  <c r="O11352" i="1"/>
  <c r="O11353" i="1"/>
  <c r="O11354" i="1"/>
  <c r="O11355" i="1"/>
  <c r="O11356" i="1"/>
  <c r="O11357" i="1"/>
  <c r="O11358" i="1"/>
  <c r="O11359" i="1"/>
  <c r="O11360" i="1"/>
  <c r="O11361" i="1"/>
  <c r="O11362" i="1"/>
  <c r="O11363" i="1"/>
  <c r="O11364" i="1"/>
  <c r="O11365" i="1"/>
  <c r="O11366" i="1"/>
  <c r="O11367" i="1"/>
  <c r="O11368" i="1"/>
  <c r="O11369" i="1"/>
  <c r="O11370" i="1"/>
  <c r="O11371" i="1"/>
  <c r="O11372" i="1"/>
  <c r="O11373" i="1"/>
  <c r="O11374" i="1"/>
  <c r="O11375" i="1"/>
  <c r="O11376" i="1"/>
  <c r="O11377" i="1"/>
  <c r="O11378" i="1"/>
  <c r="O11379" i="1"/>
  <c r="O11380" i="1"/>
  <c r="O11381" i="1"/>
  <c r="O11382" i="1"/>
  <c r="O11383" i="1"/>
  <c r="O11384" i="1"/>
  <c r="O11385" i="1"/>
  <c r="O11386" i="1"/>
  <c r="O11387" i="1"/>
  <c r="O11388" i="1"/>
  <c r="O11389" i="1"/>
  <c r="O11390" i="1"/>
  <c r="O11391" i="1"/>
  <c r="O11392" i="1"/>
  <c r="O11393" i="1"/>
  <c r="O11394" i="1"/>
  <c r="O11395" i="1"/>
  <c r="O11396" i="1"/>
  <c r="O11397" i="1"/>
  <c r="O11398" i="1"/>
  <c r="O11399" i="1"/>
  <c r="O11400" i="1"/>
  <c r="O11401" i="1"/>
  <c r="O11402" i="1"/>
  <c r="O11403" i="1"/>
  <c r="O11404" i="1"/>
  <c r="O11405" i="1"/>
  <c r="O11406" i="1"/>
  <c r="O11407" i="1"/>
  <c r="O11408" i="1"/>
  <c r="O11409" i="1"/>
  <c r="O11410" i="1"/>
  <c r="O11411" i="1"/>
  <c r="O11412" i="1"/>
  <c r="O11413" i="1"/>
  <c r="O11414" i="1"/>
  <c r="O11415" i="1"/>
  <c r="O11416" i="1"/>
  <c r="O11417" i="1"/>
  <c r="O11418" i="1"/>
  <c r="O11419" i="1"/>
  <c r="O11420" i="1"/>
  <c r="O11421" i="1"/>
  <c r="O11422" i="1"/>
  <c r="O11423" i="1"/>
  <c r="O11424" i="1"/>
  <c r="O11425" i="1"/>
  <c r="O11426" i="1"/>
  <c r="O11427" i="1"/>
  <c r="O11428" i="1"/>
  <c r="O11429" i="1"/>
  <c r="O11430" i="1"/>
  <c r="O11431" i="1"/>
  <c r="O11432" i="1"/>
  <c r="O11433" i="1"/>
  <c r="O11434" i="1"/>
  <c r="O11435" i="1"/>
  <c r="O11436" i="1"/>
  <c r="O11437" i="1"/>
  <c r="O11438" i="1"/>
  <c r="O11439" i="1"/>
  <c r="O11440" i="1"/>
  <c r="O11441" i="1"/>
  <c r="O11442" i="1"/>
  <c r="O11443" i="1"/>
  <c r="O11444" i="1"/>
  <c r="O11445" i="1"/>
  <c r="O11446" i="1"/>
  <c r="O11447" i="1"/>
  <c r="O11448" i="1"/>
  <c r="O11449" i="1"/>
  <c r="O11450" i="1"/>
  <c r="O11451" i="1"/>
  <c r="O11452" i="1"/>
  <c r="O11453" i="1"/>
  <c r="O11454" i="1"/>
  <c r="O11455" i="1"/>
  <c r="O11456" i="1"/>
  <c r="O11457" i="1"/>
  <c r="O11458" i="1"/>
  <c r="O11459" i="1"/>
  <c r="O11460" i="1"/>
  <c r="O11461" i="1"/>
  <c r="O11462" i="1"/>
  <c r="O11463" i="1"/>
  <c r="O11464" i="1"/>
  <c r="O11465" i="1"/>
  <c r="O11466" i="1"/>
  <c r="O11467" i="1"/>
  <c r="O11468" i="1"/>
  <c r="O11469" i="1"/>
  <c r="O11470" i="1"/>
  <c r="O11471" i="1"/>
  <c r="O11472" i="1"/>
  <c r="O11473" i="1"/>
  <c r="O11474" i="1"/>
  <c r="O11475" i="1"/>
  <c r="O11476" i="1"/>
  <c r="O11477" i="1"/>
  <c r="O11478" i="1"/>
  <c r="O11479" i="1"/>
  <c r="O11480" i="1"/>
  <c r="O11481" i="1"/>
  <c r="O11482" i="1"/>
  <c r="O11483" i="1"/>
  <c r="O11484" i="1"/>
  <c r="O11485" i="1"/>
  <c r="O11486" i="1"/>
  <c r="O11487" i="1"/>
  <c r="O11488" i="1"/>
  <c r="O11489" i="1"/>
  <c r="O11490" i="1"/>
  <c r="O11491" i="1"/>
  <c r="O11492" i="1"/>
  <c r="O11493" i="1"/>
  <c r="O11494" i="1"/>
  <c r="O11495" i="1"/>
  <c r="O11496" i="1"/>
  <c r="O11497" i="1"/>
  <c r="O11498" i="1"/>
  <c r="O11499" i="1"/>
  <c r="O11500" i="1"/>
  <c r="O11501" i="1"/>
  <c r="O11502" i="1"/>
  <c r="O11503" i="1"/>
  <c r="O11504" i="1"/>
  <c r="O11505" i="1"/>
  <c r="O11506" i="1"/>
  <c r="O11507" i="1"/>
  <c r="O11508" i="1"/>
  <c r="O11509" i="1"/>
  <c r="O11510" i="1"/>
  <c r="O11511" i="1"/>
  <c r="O11512" i="1"/>
  <c r="O11513" i="1"/>
  <c r="O11514" i="1"/>
  <c r="O11515" i="1"/>
  <c r="O11516" i="1"/>
  <c r="O11517" i="1"/>
  <c r="O11518" i="1"/>
  <c r="O11519" i="1"/>
  <c r="O11520" i="1"/>
  <c r="O11521" i="1"/>
  <c r="O11522" i="1"/>
  <c r="O11523" i="1"/>
  <c r="O11524" i="1"/>
  <c r="O11525" i="1"/>
  <c r="O11526" i="1"/>
  <c r="O11527" i="1"/>
  <c r="O11528" i="1"/>
  <c r="O11529" i="1"/>
  <c r="O11530" i="1"/>
  <c r="O11531" i="1"/>
  <c r="O11532" i="1"/>
  <c r="O11533" i="1"/>
  <c r="O11534" i="1"/>
  <c r="O11535" i="1"/>
  <c r="O11536" i="1"/>
  <c r="O11537" i="1"/>
  <c r="O11538" i="1"/>
  <c r="O11539" i="1"/>
  <c r="O11540" i="1"/>
  <c r="O11541" i="1"/>
  <c r="O11542" i="1"/>
  <c r="O11543" i="1"/>
  <c r="O11544" i="1"/>
  <c r="O11545" i="1"/>
  <c r="O11546" i="1"/>
  <c r="O11547" i="1"/>
  <c r="O11548" i="1"/>
  <c r="O11549" i="1"/>
  <c r="O11550" i="1"/>
  <c r="O11551" i="1"/>
  <c r="O11552" i="1"/>
  <c r="O11553" i="1"/>
  <c r="O11554" i="1"/>
  <c r="O11555" i="1"/>
  <c r="O11556" i="1"/>
  <c r="O11557" i="1"/>
  <c r="O11558" i="1"/>
  <c r="O11559" i="1"/>
  <c r="O11560" i="1"/>
  <c r="O11561" i="1"/>
  <c r="O11562" i="1"/>
  <c r="O11563" i="1"/>
  <c r="O11564" i="1"/>
  <c r="O11565" i="1"/>
  <c r="O11566" i="1"/>
  <c r="O11567" i="1"/>
  <c r="O11568" i="1"/>
  <c r="O11569" i="1"/>
  <c r="O11570" i="1"/>
  <c r="O11571" i="1"/>
  <c r="O11572" i="1"/>
  <c r="O11573" i="1"/>
  <c r="O11574" i="1"/>
  <c r="O11575" i="1"/>
  <c r="O11576" i="1"/>
  <c r="O11577" i="1"/>
  <c r="O11578" i="1"/>
  <c r="O11579" i="1"/>
  <c r="O11580" i="1"/>
  <c r="O11581" i="1"/>
  <c r="O11582" i="1"/>
  <c r="O11583" i="1"/>
  <c r="O11584" i="1"/>
  <c r="O11585" i="1"/>
  <c r="O11586" i="1"/>
  <c r="O11587" i="1"/>
  <c r="O11588" i="1"/>
  <c r="O11589" i="1"/>
  <c r="O11590" i="1"/>
  <c r="O11591" i="1"/>
  <c r="O11592" i="1"/>
  <c r="O11593" i="1"/>
  <c r="O11594" i="1"/>
  <c r="O11595" i="1"/>
  <c r="O11596" i="1"/>
  <c r="O11597" i="1"/>
  <c r="O11598" i="1"/>
  <c r="O11599" i="1"/>
  <c r="O11600" i="1"/>
  <c r="O11601" i="1"/>
  <c r="O11602" i="1"/>
  <c r="O11603" i="1"/>
  <c r="O11604" i="1"/>
  <c r="O11605" i="1"/>
  <c r="O11606" i="1"/>
  <c r="O11607" i="1"/>
  <c r="O11608" i="1"/>
  <c r="O11609" i="1"/>
  <c r="O11610" i="1"/>
  <c r="O11611" i="1"/>
  <c r="O11612" i="1"/>
  <c r="O11613" i="1"/>
  <c r="O11614" i="1"/>
  <c r="O11615" i="1"/>
  <c r="O11616" i="1"/>
  <c r="O11617" i="1"/>
  <c r="O11618" i="1"/>
  <c r="O11619" i="1"/>
  <c r="O11620" i="1"/>
  <c r="O11621" i="1"/>
  <c r="O11622" i="1"/>
  <c r="O11623" i="1"/>
  <c r="O11624" i="1"/>
  <c r="O11625" i="1"/>
  <c r="O11626" i="1"/>
  <c r="O11627" i="1"/>
  <c r="O11628" i="1"/>
  <c r="O11629" i="1"/>
  <c r="O11630" i="1"/>
  <c r="O11631" i="1"/>
  <c r="O11632" i="1"/>
  <c r="O11633" i="1"/>
  <c r="O11634" i="1"/>
  <c r="O11635" i="1"/>
  <c r="O11636" i="1"/>
  <c r="O11637" i="1"/>
  <c r="O11638" i="1"/>
  <c r="O11639" i="1"/>
  <c r="O11640" i="1"/>
  <c r="O11641" i="1"/>
  <c r="O11642" i="1"/>
  <c r="O11643" i="1"/>
  <c r="O11644" i="1"/>
  <c r="O11645" i="1"/>
  <c r="O11646" i="1"/>
  <c r="O11647" i="1"/>
  <c r="O11648" i="1"/>
  <c r="O11649" i="1"/>
  <c r="O11650" i="1"/>
  <c r="O11651" i="1"/>
  <c r="O11652" i="1"/>
  <c r="O11653" i="1"/>
  <c r="O11654" i="1"/>
  <c r="O11655" i="1"/>
  <c r="O11656" i="1"/>
  <c r="O11657" i="1"/>
  <c r="O11658" i="1"/>
  <c r="O11659" i="1"/>
  <c r="O11660" i="1"/>
  <c r="O11661" i="1"/>
  <c r="O11662" i="1"/>
  <c r="O11663" i="1"/>
  <c r="O11664" i="1"/>
  <c r="O11665" i="1"/>
  <c r="O11666" i="1"/>
  <c r="O11667" i="1"/>
  <c r="O11668" i="1"/>
  <c r="O11669" i="1"/>
  <c r="O11670" i="1"/>
  <c r="O11671" i="1"/>
  <c r="O11672" i="1"/>
  <c r="O11673" i="1"/>
  <c r="O11674" i="1"/>
  <c r="O11675" i="1"/>
  <c r="O11676" i="1"/>
  <c r="O11677" i="1"/>
  <c r="O11678" i="1"/>
  <c r="O11679" i="1"/>
  <c r="O11680" i="1"/>
  <c r="O11681" i="1"/>
  <c r="O11682" i="1"/>
  <c r="O11683" i="1"/>
  <c r="O11684" i="1"/>
  <c r="O11685" i="1"/>
  <c r="O11686" i="1"/>
  <c r="O11687" i="1"/>
  <c r="O11688" i="1"/>
  <c r="O11689" i="1"/>
  <c r="O11690" i="1"/>
  <c r="O11691" i="1"/>
  <c r="O11692" i="1"/>
  <c r="O11693" i="1"/>
  <c r="O11694" i="1"/>
  <c r="O11695" i="1"/>
  <c r="O11696" i="1"/>
  <c r="O11697" i="1"/>
  <c r="O11698" i="1"/>
  <c r="O11699" i="1"/>
  <c r="O11700" i="1"/>
  <c r="O11701" i="1"/>
  <c r="O11702" i="1"/>
  <c r="O11703" i="1"/>
  <c r="O11704" i="1"/>
  <c r="O11705" i="1"/>
  <c r="O11706" i="1"/>
  <c r="O11707" i="1"/>
  <c r="O11708" i="1"/>
  <c r="O11709" i="1"/>
  <c r="O11710" i="1"/>
  <c r="O11711" i="1"/>
  <c r="O11712" i="1"/>
  <c r="O11713" i="1"/>
  <c r="O11714" i="1"/>
  <c r="O11715" i="1"/>
  <c r="O11716" i="1"/>
  <c r="O11717" i="1"/>
  <c r="O11718" i="1"/>
  <c r="O11719" i="1"/>
  <c r="O11720" i="1"/>
  <c r="O11721" i="1"/>
  <c r="O11722" i="1"/>
  <c r="O11723" i="1"/>
  <c r="O11724" i="1"/>
  <c r="O11725" i="1"/>
  <c r="O11726" i="1"/>
  <c r="O11727" i="1"/>
  <c r="O11728" i="1"/>
  <c r="O11729" i="1"/>
  <c r="O11730" i="1"/>
  <c r="O11731" i="1"/>
  <c r="O11732" i="1"/>
  <c r="O11733" i="1"/>
  <c r="O11734" i="1"/>
  <c r="O11735" i="1"/>
  <c r="O11736" i="1"/>
  <c r="O11737" i="1"/>
  <c r="O11738" i="1"/>
  <c r="O11739" i="1"/>
  <c r="O11740" i="1"/>
  <c r="O11741" i="1"/>
  <c r="O11742" i="1"/>
  <c r="O11743" i="1"/>
  <c r="O11744" i="1"/>
  <c r="O11745" i="1"/>
  <c r="O11746" i="1"/>
  <c r="O11747" i="1"/>
  <c r="O11748" i="1"/>
  <c r="O11749" i="1"/>
  <c r="O11750" i="1"/>
  <c r="O11751" i="1"/>
  <c r="O11752" i="1"/>
  <c r="O11753" i="1"/>
  <c r="O11754" i="1"/>
  <c r="O11755" i="1"/>
  <c r="O11756" i="1"/>
  <c r="O11757" i="1"/>
  <c r="O11758" i="1"/>
  <c r="O11759" i="1"/>
  <c r="O11760" i="1"/>
  <c r="O11761" i="1"/>
  <c r="O11762" i="1"/>
  <c r="O11763" i="1"/>
  <c r="O11764" i="1"/>
  <c r="O11765" i="1"/>
  <c r="O11766" i="1"/>
  <c r="O11767" i="1"/>
  <c r="O11768" i="1"/>
  <c r="O11769" i="1"/>
  <c r="O11770" i="1"/>
  <c r="O11771" i="1"/>
  <c r="O11772" i="1"/>
  <c r="O11773" i="1"/>
  <c r="O11774" i="1"/>
  <c r="O11775" i="1"/>
  <c r="O11776" i="1"/>
  <c r="O11777" i="1"/>
  <c r="O11778" i="1"/>
  <c r="O11779" i="1"/>
  <c r="O11780" i="1"/>
  <c r="O11781" i="1"/>
  <c r="O11782" i="1"/>
  <c r="O11783" i="1"/>
  <c r="O11784" i="1"/>
  <c r="O11785" i="1"/>
  <c r="O11786" i="1"/>
  <c r="O11787" i="1"/>
  <c r="O11788" i="1"/>
  <c r="O11789" i="1"/>
  <c r="O11790" i="1"/>
  <c r="O11791" i="1"/>
  <c r="O11792" i="1"/>
  <c r="O11793" i="1"/>
  <c r="O11794" i="1"/>
  <c r="O11795" i="1"/>
  <c r="O11796" i="1"/>
  <c r="O11797" i="1"/>
  <c r="O11798" i="1"/>
  <c r="O11799" i="1"/>
  <c r="O11800" i="1"/>
  <c r="O11801" i="1"/>
  <c r="O11802" i="1"/>
  <c r="O11803" i="1"/>
  <c r="O11804" i="1"/>
  <c r="O11805" i="1"/>
  <c r="O11806" i="1"/>
  <c r="O11807" i="1"/>
  <c r="O11808" i="1"/>
  <c r="O11809" i="1"/>
  <c r="O11810" i="1"/>
  <c r="O11811" i="1"/>
  <c r="O11812" i="1"/>
  <c r="O11813" i="1"/>
  <c r="O11814" i="1"/>
  <c r="O11815" i="1"/>
  <c r="O11816" i="1"/>
  <c r="O11817" i="1"/>
  <c r="O11818" i="1"/>
  <c r="O11819" i="1"/>
  <c r="O11820" i="1"/>
  <c r="O11821" i="1"/>
  <c r="O11822" i="1"/>
  <c r="O11823" i="1"/>
  <c r="O11824" i="1"/>
  <c r="O11825" i="1"/>
  <c r="O11826" i="1"/>
  <c r="O11827" i="1"/>
  <c r="O11828" i="1"/>
  <c r="O11829" i="1"/>
  <c r="O11830" i="1"/>
  <c r="O11831" i="1"/>
  <c r="O11832" i="1"/>
  <c r="O11833" i="1"/>
  <c r="O11834" i="1"/>
  <c r="O11835" i="1"/>
  <c r="O11836" i="1"/>
  <c r="O11837" i="1"/>
  <c r="O11838" i="1"/>
  <c r="O11839" i="1"/>
  <c r="O11840" i="1"/>
  <c r="O11841" i="1"/>
  <c r="O11842" i="1"/>
  <c r="O11843" i="1"/>
  <c r="O11844" i="1"/>
  <c r="O11845" i="1"/>
  <c r="O11846" i="1"/>
  <c r="O11847" i="1"/>
  <c r="O11848" i="1"/>
  <c r="O11849" i="1"/>
  <c r="O11850" i="1"/>
  <c r="O11851" i="1"/>
  <c r="O11852" i="1"/>
  <c r="O11853" i="1"/>
  <c r="O11854" i="1"/>
  <c r="O11855" i="1"/>
  <c r="O11856" i="1"/>
  <c r="O11857" i="1"/>
  <c r="O11858" i="1"/>
  <c r="O11859" i="1"/>
  <c r="O11860" i="1"/>
  <c r="O11861" i="1"/>
  <c r="O11862" i="1"/>
  <c r="O11863" i="1"/>
  <c r="O11864" i="1"/>
  <c r="O11865" i="1"/>
  <c r="O11866" i="1"/>
  <c r="O11867" i="1"/>
  <c r="O11868" i="1"/>
  <c r="O11869" i="1"/>
  <c r="O11870" i="1"/>
  <c r="O11871" i="1"/>
  <c r="O11872" i="1"/>
  <c r="O11873" i="1"/>
  <c r="O11874" i="1"/>
  <c r="O11875" i="1"/>
  <c r="O11876" i="1"/>
  <c r="O11877" i="1"/>
  <c r="O11878" i="1"/>
  <c r="O11879" i="1"/>
  <c r="O11880" i="1"/>
  <c r="O11881" i="1"/>
  <c r="O11882" i="1"/>
  <c r="O11883" i="1"/>
  <c r="O11884" i="1"/>
  <c r="O11885" i="1"/>
  <c r="O11886" i="1"/>
  <c r="O11887" i="1"/>
  <c r="O11888" i="1"/>
  <c r="O11889" i="1"/>
  <c r="O11890" i="1"/>
  <c r="O11891" i="1"/>
  <c r="O11892" i="1"/>
  <c r="O11893" i="1"/>
  <c r="O11894" i="1"/>
  <c r="O11895" i="1"/>
  <c r="O11896" i="1"/>
  <c r="O11897" i="1"/>
  <c r="O11898" i="1"/>
  <c r="O11899" i="1"/>
  <c r="O11900" i="1"/>
  <c r="O11901" i="1"/>
  <c r="O11902" i="1"/>
  <c r="O11903" i="1"/>
  <c r="O11904" i="1"/>
  <c r="O11905" i="1"/>
  <c r="O11906" i="1"/>
  <c r="O11907" i="1"/>
  <c r="O11908" i="1"/>
  <c r="O11909" i="1"/>
  <c r="O11910" i="1"/>
  <c r="O11911" i="1"/>
  <c r="O11912" i="1"/>
  <c r="O11913" i="1"/>
  <c r="O11914" i="1"/>
  <c r="O11915" i="1"/>
  <c r="O11916" i="1"/>
  <c r="O11917" i="1"/>
  <c r="O11918" i="1"/>
  <c r="O11919" i="1"/>
  <c r="O11920" i="1"/>
  <c r="O11921" i="1"/>
  <c r="O11922" i="1"/>
  <c r="O11923" i="1"/>
  <c r="O11924" i="1"/>
  <c r="O11925" i="1"/>
  <c r="O11926" i="1"/>
  <c r="O11927" i="1"/>
  <c r="O11928" i="1"/>
  <c r="O11929" i="1"/>
  <c r="O11930" i="1"/>
  <c r="O11931" i="1"/>
  <c r="O11932" i="1"/>
  <c r="O11933" i="1"/>
  <c r="O11934" i="1"/>
  <c r="O11935" i="1"/>
  <c r="O11936" i="1"/>
  <c r="O11937" i="1"/>
  <c r="O11938" i="1"/>
  <c r="O11939" i="1"/>
  <c r="O11940" i="1"/>
  <c r="O11941" i="1"/>
  <c r="O11942" i="1"/>
  <c r="O11943" i="1"/>
  <c r="O11944" i="1"/>
  <c r="O11945" i="1"/>
  <c r="O11946" i="1"/>
  <c r="O11947" i="1"/>
  <c r="O11948" i="1"/>
  <c r="O11949" i="1"/>
  <c r="O11950" i="1"/>
  <c r="O11951" i="1"/>
  <c r="O11952" i="1"/>
  <c r="O11953" i="1"/>
  <c r="O11954" i="1"/>
  <c r="O11955" i="1"/>
  <c r="O11956" i="1"/>
  <c r="O11957" i="1"/>
  <c r="O11958" i="1"/>
  <c r="O11959" i="1"/>
  <c r="O11960" i="1"/>
  <c r="O11961" i="1"/>
  <c r="O11962" i="1"/>
  <c r="O11963" i="1"/>
  <c r="O11964" i="1"/>
  <c r="O11965" i="1"/>
  <c r="O11966" i="1"/>
  <c r="O11967" i="1"/>
  <c r="O11968" i="1"/>
  <c r="O11969" i="1"/>
  <c r="O11970" i="1"/>
  <c r="O11971" i="1"/>
  <c r="O11972" i="1"/>
  <c r="O11973" i="1"/>
  <c r="O11974" i="1"/>
  <c r="O11975" i="1"/>
  <c r="O11976" i="1"/>
  <c r="O11977" i="1"/>
  <c r="O11978" i="1"/>
  <c r="O11979" i="1"/>
  <c r="O11980" i="1"/>
  <c r="O11981" i="1"/>
  <c r="O11982" i="1"/>
  <c r="O11983" i="1"/>
  <c r="O11984" i="1"/>
  <c r="O11985" i="1"/>
  <c r="O11986" i="1"/>
  <c r="O11987" i="1"/>
  <c r="O11988" i="1"/>
  <c r="O11989" i="1"/>
  <c r="O11990" i="1"/>
  <c r="O11991" i="1"/>
  <c r="O11992" i="1"/>
  <c r="O11993" i="1"/>
  <c r="O11994" i="1"/>
  <c r="O11995" i="1"/>
  <c r="O11996" i="1"/>
  <c r="O11997" i="1"/>
  <c r="O11998" i="1"/>
  <c r="O11999" i="1"/>
  <c r="O12000" i="1"/>
  <c r="O12001" i="1"/>
  <c r="O12002" i="1"/>
  <c r="O12003" i="1"/>
  <c r="O12004" i="1"/>
  <c r="O12005" i="1"/>
  <c r="O12006" i="1"/>
  <c r="O12007" i="1"/>
  <c r="O12008" i="1"/>
  <c r="O12009" i="1"/>
  <c r="O12010" i="1"/>
  <c r="O12011" i="1"/>
  <c r="O12012" i="1"/>
  <c r="O12013" i="1"/>
  <c r="O12014" i="1"/>
  <c r="O12015" i="1"/>
  <c r="O12016" i="1"/>
  <c r="O12017" i="1"/>
  <c r="O12018" i="1"/>
  <c r="O12019" i="1"/>
  <c r="O12020" i="1"/>
  <c r="O12021" i="1"/>
  <c r="O12022" i="1"/>
  <c r="O12023" i="1"/>
  <c r="O12024" i="1"/>
  <c r="O12025" i="1"/>
  <c r="O12026" i="1"/>
  <c r="O12027" i="1"/>
  <c r="O12028" i="1"/>
  <c r="O12029" i="1"/>
  <c r="O12030" i="1"/>
  <c r="O12031" i="1"/>
  <c r="O12032" i="1"/>
  <c r="O12033" i="1"/>
  <c r="O12034" i="1"/>
  <c r="O12035" i="1"/>
  <c r="O12036" i="1"/>
  <c r="O12037" i="1"/>
  <c r="O12038" i="1"/>
  <c r="O12039" i="1"/>
  <c r="O12040" i="1"/>
  <c r="O12041" i="1"/>
  <c r="O12042" i="1"/>
  <c r="O12043" i="1"/>
  <c r="O12044" i="1"/>
  <c r="O12045" i="1"/>
  <c r="O12046" i="1"/>
  <c r="O12047" i="1"/>
  <c r="O12048" i="1"/>
  <c r="O12049" i="1"/>
  <c r="O12050" i="1"/>
  <c r="O12051" i="1"/>
  <c r="O12052" i="1"/>
  <c r="O12053" i="1"/>
  <c r="O12054" i="1"/>
  <c r="O12055" i="1"/>
  <c r="O12056" i="1"/>
  <c r="O12057" i="1"/>
  <c r="O12058" i="1"/>
  <c r="O12059" i="1"/>
  <c r="O12060" i="1"/>
  <c r="O12061" i="1"/>
  <c r="O12062" i="1"/>
  <c r="O12063" i="1"/>
  <c r="O12064" i="1"/>
  <c r="O12065" i="1"/>
  <c r="O12066" i="1"/>
  <c r="O12067" i="1"/>
  <c r="O12068" i="1"/>
  <c r="O12069" i="1"/>
  <c r="O12070" i="1"/>
  <c r="O12071" i="1"/>
  <c r="O12072" i="1"/>
  <c r="O12073" i="1"/>
  <c r="O12074" i="1"/>
  <c r="O12075" i="1"/>
  <c r="O12076" i="1"/>
  <c r="O12077" i="1"/>
  <c r="O12078" i="1"/>
  <c r="O12079" i="1"/>
  <c r="O12080" i="1"/>
  <c r="O12081" i="1"/>
  <c r="O12082" i="1"/>
  <c r="O12083" i="1"/>
  <c r="O12084" i="1"/>
  <c r="O12085" i="1"/>
  <c r="O12086" i="1"/>
  <c r="O12087" i="1"/>
  <c r="O12088" i="1"/>
  <c r="O12089" i="1"/>
  <c r="O12090" i="1"/>
  <c r="O12091" i="1"/>
  <c r="O12092" i="1"/>
  <c r="O12093" i="1"/>
  <c r="O12094" i="1"/>
  <c r="O12095" i="1"/>
  <c r="O12096" i="1"/>
  <c r="O12097" i="1"/>
  <c r="O12098" i="1"/>
  <c r="O12099" i="1"/>
  <c r="O12100" i="1"/>
  <c r="O12101" i="1"/>
  <c r="O12102" i="1"/>
  <c r="O12103" i="1"/>
  <c r="O12104" i="1"/>
  <c r="O12105" i="1"/>
  <c r="O12106" i="1"/>
  <c r="O12107" i="1"/>
  <c r="O12108" i="1"/>
  <c r="O12109" i="1"/>
  <c r="O12110" i="1"/>
  <c r="O12111" i="1"/>
  <c r="O12112" i="1"/>
  <c r="O12113" i="1"/>
  <c r="O12114" i="1"/>
  <c r="O12115" i="1"/>
  <c r="O12116" i="1"/>
  <c r="O12117" i="1"/>
  <c r="O12118" i="1"/>
  <c r="O12119" i="1"/>
  <c r="O12120" i="1"/>
  <c r="O12121" i="1"/>
  <c r="O12122" i="1"/>
  <c r="O12123" i="1"/>
  <c r="O12124" i="1"/>
  <c r="O12125" i="1"/>
  <c r="O12126" i="1"/>
  <c r="O12127" i="1"/>
  <c r="O12128" i="1"/>
  <c r="O12129" i="1"/>
  <c r="O12130" i="1"/>
  <c r="O12131" i="1"/>
  <c r="O12132" i="1"/>
  <c r="O12133" i="1"/>
  <c r="O12134" i="1"/>
  <c r="O12135" i="1"/>
  <c r="O12136" i="1"/>
  <c r="O12137" i="1"/>
  <c r="O12138" i="1"/>
  <c r="O12139" i="1"/>
  <c r="O12140" i="1"/>
  <c r="O12141" i="1"/>
  <c r="O12142" i="1"/>
  <c r="O12143" i="1"/>
  <c r="O12144" i="1"/>
  <c r="O12145" i="1"/>
  <c r="O12146" i="1"/>
  <c r="O12147" i="1"/>
  <c r="O12148" i="1"/>
  <c r="O12149" i="1"/>
  <c r="O12150" i="1"/>
  <c r="O12151" i="1"/>
  <c r="O12152" i="1"/>
  <c r="O12153" i="1"/>
  <c r="O12154" i="1"/>
  <c r="O12155" i="1"/>
  <c r="O12156" i="1"/>
  <c r="O12157" i="1"/>
  <c r="O12158" i="1"/>
  <c r="O12159" i="1"/>
  <c r="O12160" i="1"/>
  <c r="O12161" i="1"/>
  <c r="O12162" i="1"/>
  <c r="O12163" i="1"/>
  <c r="O12164" i="1"/>
  <c r="O12165" i="1"/>
  <c r="O12166" i="1"/>
  <c r="O12167" i="1"/>
  <c r="O12168" i="1"/>
  <c r="O12169" i="1"/>
  <c r="O12170" i="1"/>
  <c r="O12171" i="1"/>
  <c r="O12172" i="1"/>
  <c r="O12173" i="1"/>
  <c r="O12174" i="1"/>
  <c r="O12175" i="1"/>
  <c r="O12176" i="1"/>
  <c r="O12177" i="1"/>
  <c r="O12178" i="1"/>
  <c r="O12179" i="1"/>
  <c r="O12180" i="1"/>
  <c r="O12181" i="1"/>
  <c r="O12182" i="1"/>
  <c r="O12183" i="1"/>
  <c r="O12184" i="1"/>
  <c r="O12185" i="1"/>
  <c r="O12186" i="1"/>
  <c r="O12187" i="1"/>
  <c r="O12188" i="1"/>
  <c r="O12189" i="1"/>
  <c r="O12190" i="1"/>
  <c r="O12191" i="1"/>
  <c r="O12192" i="1"/>
  <c r="O12193" i="1"/>
  <c r="O12194" i="1"/>
  <c r="O12195" i="1"/>
  <c r="O12196" i="1"/>
  <c r="O12197" i="1"/>
  <c r="O12198" i="1"/>
  <c r="O12199" i="1"/>
  <c r="O12200" i="1"/>
  <c r="O12201" i="1"/>
  <c r="O12202" i="1"/>
  <c r="O12203" i="1"/>
  <c r="O12204" i="1"/>
  <c r="O12205" i="1"/>
  <c r="O12206" i="1"/>
  <c r="O12207" i="1"/>
  <c r="O12208" i="1"/>
  <c r="O12209" i="1"/>
  <c r="O12210" i="1"/>
  <c r="O12211" i="1"/>
  <c r="O12212" i="1"/>
  <c r="O12213" i="1"/>
  <c r="O12214" i="1"/>
  <c r="O12215" i="1"/>
  <c r="O12216" i="1"/>
  <c r="O12217" i="1"/>
  <c r="O12218" i="1"/>
  <c r="O12219" i="1"/>
  <c r="O12220" i="1"/>
  <c r="O12221" i="1"/>
  <c r="O12222" i="1"/>
  <c r="O12223" i="1"/>
  <c r="O12224" i="1"/>
  <c r="O12225" i="1"/>
  <c r="O12226" i="1"/>
  <c r="O12227" i="1"/>
  <c r="O12228" i="1"/>
  <c r="O12229" i="1"/>
  <c r="O12230" i="1"/>
  <c r="O12231" i="1"/>
  <c r="O12232" i="1"/>
  <c r="O12233" i="1"/>
  <c r="O12234" i="1"/>
  <c r="O12235" i="1"/>
  <c r="O12236" i="1"/>
  <c r="O12237" i="1"/>
  <c r="O12238" i="1"/>
  <c r="O12239" i="1"/>
  <c r="O12240" i="1"/>
  <c r="O12241" i="1"/>
  <c r="O12242" i="1"/>
  <c r="O12243" i="1"/>
  <c r="O12244" i="1"/>
  <c r="O12245" i="1"/>
  <c r="O12246" i="1"/>
  <c r="O12247" i="1"/>
  <c r="O12248" i="1"/>
  <c r="O12249" i="1"/>
  <c r="O12250" i="1"/>
  <c r="O12251" i="1"/>
  <c r="O12252" i="1"/>
  <c r="O12253" i="1"/>
  <c r="O12254" i="1"/>
  <c r="O12255" i="1"/>
  <c r="O12256" i="1"/>
  <c r="O12257" i="1"/>
  <c r="O12258" i="1"/>
  <c r="O12259" i="1"/>
  <c r="O12260" i="1"/>
  <c r="O12261" i="1"/>
  <c r="O12262" i="1"/>
  <c r="O12263" i="1"/>
  <c r="O12264" i="1"/>
  <c r="O12265" i="1"/>
  <c r="O12266" i="1"/>
  <c r="O12267" i="1"/>
  <c r="O12268" i="1"/>
  <c r="O12269" i="1"/>
  <c r="O12270" i="1"/>
  <c r="O12271" i="1"/>
  <c r="O12272" i="1"/>
  <c r="O12273" i="1"/>
  <c r="O12274" i="1"/>
  <c r="O12275" i="1"/>
  <c r="O12276" i="1"/>
  <c r="O12277" i="1"/>
  <c r="O12278" i="1"/>
  <c r="O12279" i="1"/>
  <c r="O12280" i="1"/>
  <c r="O12281" i="1"/>
  <c r="O12282" i="1"/>
  <c r="O12283" i="1"/>
  <c r="O12284" i="1"/>
  <c r="O12285" i="1"/>
  <c r="O12286" i="1"/>
  <c r="O12287" i="1"/>
  <c r="O12288" i="1"/>
  <c r="O12289" i="1"/>
  <c r="O12290" i="1"/>
  <c r="O12291" i="1"/>
  <c r="O12292" i="1"/>
  <c r="O12293" i="1"/>
  <c r="O12294" i="1"/>
  <c r="O12295" i="1"/>
  <c r="O12296" i="1"/>
  <c r="O12297" i="1"/>
  <c r="O12298" i="1"/>
  <c r="O12299" i="1"/>
  <c r="O12300" i="1"/>
  <c r="O12301" i="1"/>
  <c r="O12302" i="1"/>
  <c r="O12303" i="1"/>
  <c r="O12304" i="1"/>
  <c r="O12305" i="1"/>
  <c r="O12306" i="1"/>
  <c r="O12307" i="1"/>
  <c r="O12308" i="1"/>
  <c r="O12309" i="1"/>
  <c r="O12310" i="1"/>
  <c r="O12311" i="1"/>
  <c r="O12312" i="1"/>
  <c r="O12313" i="1"/>
  <c r="O12314" i="1"/>
  <c r="O12315" i="1"/>
  <c r="O12316" i="1"/>
  <c r="O12317" i="1"/>
  <c r="O12318" i="1"/>
  <c r="O12319" i="1"/>
  <c r="O12320" i="1"/>
  <c r="O12321" i="1"/>
  <c r="O12322" i="1"/>
  <c r="O12323" i="1"/>
  <c r="O12324" i="1"/>
  <c r="O12325" i="1"/>
  <c r="O12326" i="1"/>
  <c r="O12327" i="1"/>
  <c r="O12328" i="1"/>
  <c r="O12329" i="1"/>
  <c r="O12330" i="1"/>
  <c r="O12331" i="1"/>
  <c r="O12332" i="1"/>
  <c r="O12333" i="1"/>
  <c r="O12334" i="1"/>
  <c r="O12335" i="1"/>
  <c r="O12336" i="1"/>
  <c r="O12337" i="1"/>
  <c r="O12338" i="1"/>
  <c r="O12339" i="1"/>
  <c r="O12340" i="1"/>
  <c r="O12341" i="1"/>
  <c r="O12342" i="1"/>
  <c r="O12343" i="1"/>
  <c r="O12344" i="1"/>
  <c r="O12345" i="1"/>
  <c r="O12346" i="1"/>
  <c r="O12347" i="1"/>
  <c r="O12348" i="1"/>
  <c r="O12349" i="1"/>
  <c r="O12350" i="1"/>
  <c r="O12351" i="1"/>
  <c r="O12352" i="1"/>
  <c r="O12353" i="1"/>
  <c r="O12354" i="1"/>
  <c r="O12355" i="1"/>
  <c r="O12356" i="1"/>
  <c r="O12357" i="1"/>
  <c r="O12358" i="1"/>
  <c r="O12359" i="1"/>
  <c r="O12360" i="1"/>
  <c r="O12361" i="1"/>
  <c r="O12362" i="1"/>
  <c r="O12363" i="1"/>
  <c r="O12364" i="1"/>
  <c r="O12365" i="1"/>
  <c r="O12366" i="1"/>
  <c r="O12367" i="1"/>
  <c r="O12368" i="1"/>
  <c r="O12369" i="1"/>
  <c r="O12370" i="1"/>
  <c r="O12371" i="1"/>
  <c r="O12372" i="1"/>
  <c r="O12373" i="1"/>
  <c r="O12374" i="1"/>
  <c r="O12375" i="1"/>
  <c r="O12376" i="1"/>
  <c r="O12377" i="1"/>
  <c r="O12378" i="1"/>
  <c r="O12379" i="1"/>
  <c r="O12380" i="1"/>
  <c r="O12381" i="1"/>
  <c r="O12382" i="1"/>
  <c r="O12383" i="1"/>
  <c r="O12384" i="1"/>
  <c r="O12385" i="1"/>
  <c r="O12386" i="1"/>
  <c r="O12387" i="1"/>
  <c r="O12388" i="1"/>
  <c r="O12389" i="1"/>
  <c r="O12390" i="1"/>
  <c r="O12391" i="1"/>
  <c r="O12392" i="1"/>
  <c r="O12393" i="1"/>
  <c r="O12394" i="1"/>
  <c r="O12395" i="1"/>
  <c r="O12396" i="1"/>
  <c r="O12397" i="1"/>
  <c r="O12398" i="1"/>
  <c r="O12399" i="1"/>
  <c r="O12400" i="1"/>
  <c r="O12401" i="1"/>
  <c r="O12402" i="1"/>
  <c r="O12403" i="1"/>
  <c r="O12404" i="1"/>
  <c r="O12405" i="1"/>
  <c r="O12406" i="1"/>
  <c r="O12407" i="1"/>
  <c r="O12408" i="1"/>
  <c r="O12409" i="1"/>
  <c r="O12410" i="1"/>
  <c r="O12411" i="1"/>
  <c r="O12412" i="1"/>
  <c r="O12413" i="1"/>
  <c r="O12414" i="1"/>
  <c r="O12415" i="1"/>
  <c r="O12416" i="1"/>
  <c r="O12417" i="1"/>
  <c r="O12418" i="1"/>
  <c r="O12419" i="1"/>
  <c r="O12420" i="1"/>
  <c r="O12421" i="1"/>
  <c r="O12422" i="1"/>
  <c r="O12423" i="1"/>
  <c r="O12424" i="1"/>
  <c r="O12425" i="1"/>
  <c r="O12426" i="1"/>
  <c r="O12427" i="1"/>
  <c r="O12428" i="1"/>
  <c r="O12429" i="1"/>
  <c r="O12430" i="1"/>
  <c r="O12431" i="1"/>
  <c r="O12432" i="1"/>
  <c r="O12433" i="1"/>
  <c r="O12434" i="1"/>
  <c r="O12435" i="1"/>
  <c r="O12436" i="1"/>
  <c r="O12437" i="1"/>
  <c r="O12438" i="1"/>
  <c r="O12439" i="1"/>
  <c r="O12440" i="1"/>
  <c r="O12441" i="1"/>
  <c r="O12442" i="1"/>
  <c r="O12443" i="1"/>
  <c r="O12444" i="1"/>
  <c r="O12445" i="1"/>
  <c r="O12446" i="1"/>
  <c r="O12447" i="1"/>
  <c r="O12448" i="1"/>
  <c r="O12449" i="1"/>
  <c r="O12450" i="1"/>
  <c r="O12451" i="1"/>
  <c r="O12452" i="1"/>
  <c r="O12453" i="1"/>
  <c r="O12454" i="1"/>
  <c r="O12455" i="1"/>
  <c r="O12456" i="1"/>
  <c r="O12457" i="1"/>
  <c r="O12458" i="1"/>
  <c r="O12459" i="1"/>
  <c r="O12460" i="1"/>
  <c r="O12461" i="1"/>
  <c r="O12462" i="1"/>
  <c r="O12463" i="1"/>
  <c r="O12464" i="1"/>
  <c r="O12465" i="1"/>
  <c r="O12466" i="1"/>
  <c r="O12467" i="1"/>
  <c r="O12468" i="1"/>
  <c r="O12469" i="1"/>
  <c r="O12470" i="1"/>
  <c r="O12471" i="1"/>
  <c r="O12472" i="1"/>
  <c r="O12473" i="1"/>
  <c r="O12474" i="1"/>
  <c r="O12475" i="1"/>
  <c r="O12476" i="1"/>
  <c r="O12477" i="1"/>
  <c r="O12478" i="1"/>
  <c r="O12479" i="1"/>
  <c r="O12480" i="1"/>
  <c r="O12481" i="1"/>
  <c r="O12482" i="1"/>
  <c r="O12483" i="1"/>
  <c r="O12484" i="1"/>
  <c r="O12485" i="1"/>
  <c r="O12486" i="1"/>
  <c r="O12487" i="1"/>
  <c r="O12488" i="1"/>
  <c r="O12489" i="1"/>
  <c r="O12490" i="1"/>
  <c r="O12491" i="1"/>
  <c r="O12492" i="1"/>
  <c r="O12493" i="1"/>
  <c r="O12494" i="1"/>
  <c r="O12495" i="1"/>
  <c r="O12496" i="1"/>
  <c r="O12497" i="1"/>
  <c r="O12498" i="1"/>
  <c r="O12499" i="1"/>
  <c r="O12500" i="1"/>
  <c r="O12501" i="1"/>
  <c r="O12502" i="1"/>
  <c r="O12503" i="1"/>
  <c r="O12504" i="1"/>
  <c r="O12505" i="1"/>
  <c r="O12506" i="1"/>
  <c r="O12507" i="1"/>
  <c r="O12508" i="1"/>
  <c r="O12509" i="1"/>
  <c r="O12510" i="1"/>
  <c r="O12511" i="1"/>
  <c r="O12512" i="1"/>
  <c r="O12513" i="1"/>
  <c r="O12514" i="1"/>
  <c r="O12515" i="1"/>
  <c r="O12516" i="1"/>
  <c r="O12517" i="1"/>
  <c r="O12518" i="1"/>
  <c r="O12519" i="1"/>
  <c r="O12520" i="1"/>
  <c r="O12521" i="1"/>
  <c r="O12522" i="1"/>
  <c r="O12523" i="1"/>
  <c r="O12524" i="1"/>
  <c r="O12525" i="1"/>
  <c r="O12526" i="1"/>
  <c r="O12527" i="1"/>
  <c r="O12528" i="1"/>
  <c r="O12529" i="1"/>
  <c r="O12530" i="1"/>
  <c r="O12531" i="1"/>
  <c r="O12532" i="1"/>
  <c r="O12533" i="1"/>
  <c r="O12534" i="1"/>
  <c r="O12535" i="1"/>
  <c r="O12536" i="1"/>
  <c r="O12537" i="1"/>
  <c r="O12538" i="1"/>
  <c r="O12539" i="1"/>
  <c r="O12540" i="1"/>
  <c r="O12541" i="1"/>
  <c r="O12542" i="1"/>
  <c r="O12543" i="1"/>
  <c r="O12544" i="1"/>
  <c r="O12545" i="1"/>
  <c r="O12546" i="1"/>
  <c r="O12547" i="1"/>
  <c r="O12548" i="1"/>
  <c r="O12549" i="1"/>
  <c r="O12550" i="1"/>
  <c r="O12551" i="1"/>
  <c r="O12552" i="1"/>
  <c r="O12553" i="1"/>
  <c r="O12554" i="1"/>
  <c r="O12555" i="1"/>
  <c r="O12556" i="1"/>
  <c r="O12557" i="1"/>
  <c r="O12558" i="1"/>
  <c r="O12559" i="1"/>
  <c r="O12560" i="1"/>
  <c r="O12561" i="1"/>
  <c r="O12562" i="1"/>
  <c r="O12563" i="1"/>
  <c r="O12564" i="1"/>
  <c r="O12565" i="1"/>
  <c r="O12566" i="1"/>
  <c r="O12567" i="1"/>
  <c r="O12568" i="1"/>
  <c r="O12569" i="1"/>
  <c r="O12570" i="1"/>
  <c r="O12571" i="1"/>
  <c r="O12572" i="1"/>
  <c r="O12573" i="1"/>
  <c r="O12574" i="1"/>
  <c r="O12575" i="1"/>
  <c r="O12576" i="1"/>
  <c r="O12577" i="1"/>
  <c r="O12578" i="1"/>
  <c r="O12579" i="1"/>
  <c r="O12580" i="1"/>
  <c r="O12581" i="1"/>
  <c r="O12582" i="1"/>
  <c r="O12583" i="1"/>
  <c r="O12584" i="1"/>
  <c r="O12585" i="1"/>
  <c r="O12586" i="1"/>
  <c r="O12587" i="1"/>
  <c r="O12588" i="1"/>
  <c r="O12589" i="1"/>
  <c r="O12590" i="1"/>
  <c r="O12591" i="1"/>
  <c r="O12592" i="1"/>
  <c r="O12593" i="1"/>
  <c r="O12594" i="1"/>
  <c r="O12595" i="1"/>
  <c r="O12596" i="1"/>
  <c r="O12597" i="1"/>
  <c r="O12598" i="1"/>
  <c r="O12599" i="1"/>
  <c r="O12600" i="1"/>
  <c r="O12601" i="1"/>
  <c r="O12602" i="1"/>
  <c r="O12603" i="1"/>
  <c r="O12604" i="1"/>
  <c r="O12605" i="1"/>
  <c r="O12606" i="1"/>
  <c r="O12607" i="1"/>
  <c r="O12608" i="1"/>
  <c r="O12609" i="1"/>
  <c r="O12610" i="1"/>
  <c r="O12611" i="1"/>
  <c r="O12612" i="1"/>
  <c r="O12613" i="1"/>
  <c r="O12614" i="1"/>
  <c r="O12615" i="1"/>
  <c r="O12616" i="1"/>
  <c r="O12617" i="1"/>
  <c r="O12618" i="1"/>
  <c r="O12619" i="1"/>
  <c r="O12620" i="1"/>
  <c r="O12621" i="1"/>
  <c r="O12622" i="1"/>
  <c r="O12623" i="1"/>
  <c r="O12624" i="1"/>
  <c r="O12625" i="1"/>
  <c r="O12626" i="1"/>
  <c r="O12627" i="1"/>
  <c r="O12628" i="1"/>
  <c r="O12629" i="1"/>
  <c r="O12630" i="1"/>
  <c r="O12631" i="1"/>
  <c r="O12632" i="1"/>
  <c r="O12633" i="1"/>
  <c r="O12634" i="1"/>
  <c r="O12635" i="1"/>
  <c r="O12636" i="1"/>
  <c r="O12637" i="1"/>
  <c r="O12638" i="1"/>
  <c r="O12639" i="1"/>
  <c r="O12640" i="1"/>
  <c r="O12641" i="1"/>
  <c r="O12642" i="1"/>
  <c r="O12643" i="1"/>
  <c r="O12644" i="1"/>
  <c r="O12645" i="1"/>
  <c r="O12646" i="1"/>
  <c r="O12647" i="1"/>
  <c r="O12648" i="1"/>
  <c r="O12649" i="1"/>
  <c r="O12650" i="1"/>
  <c r="O12651" i="1"/>
  <c r="O12652" i="1"/>
  <c r="O12653" i="1"/>
  <c r="O12654" i="1"/>
  <c r="O12655" i="1"/>
  <c r="O12656" i="1"/>
  <c r="O12657" i="1"/>
  <c r="O12658" i="1"/>
  <c r="O12659" i="1"/>
  <c r="O12660" i="1"/>
  <c r="O12661" i="1"/>
  <c r="O12662" i="1"/>
  <c r="O12663" i="1"/>
  <c r="O12664" i="1"/>
  <c r="O12665" i="1"/>
  <c r="O12666" i="1"/>
  <c r="O12667" i="1"/>
  <c r="O12668" i="1"/>
  <c r="O12669" i="1"/>
  <c r="O12670" i="1"/>
  <c r="O12671" i="1"/>
  <c r="O12672" i="1"/>
  <c r="O12673" i="1"/>
  <c r="O12674" i="1"/>
  <c r="O12675" i="1"/>
  <c r="O12676" i="1"/>
  <c r="O12677" i="1"/>
  <c r="O12678" i="1"/>
  <c r="O12679" i="1"/>
  <c r="O12680" i="1"/>
  <c r="O12681" i="1"/>
  <c r="O12682" i="1"/>
  <c r="O12683" i="1"/>
  <c r="O12684" i="1"/>
  <c r="O12685" i="1"/>
  <c r="O12686" i="1"/>
  <c r="O12687" i="1"/>
  <c r="O12688" i="1"/>
  <c r="O12689" i="1"/>
  <c r="O12690" i="1"/>
  <c r="O12691" i="1"/>
  <c r="O12692" i="1"/>
  <c r="O12693" i="1"/>
  <c r="O12694" i="1"/>
  <c r="O12695" i="1"/>
  <c r="O12696" i="1"/>
  <c r="O12697" i="1"/>
  <c r="O12698" i="1"/>
  <c r="O12699" i="1"/>
  <c r="O12700" i="1"/>
  <c r="O12701" i="1"/>
  <c r="O12702" i="1"/>
  <c r="O12703" i="1"/>
  <c r="O12704" i="1"/>
  <c r="O12705" i="1"/>
  <c r="O12706" i="1"/>
  <c r="O12707" i="1"/>
  <c r="O12708" i="1"/>
  <c r="O12709" i="1"/>
  <c r="O12710" i="1"/>
  <c r="O12711" i="1"/>
  <c r="O12712" i="1"/>
  <c r="O12713" i="1"/>
  <c r="O12714" i="1"/>
  <c r="O12715" i="1"/>
  <c r="O12716" i="1"/>
  <c r="O12717" i="1"/>
  <c r="O12718" i="1"/>
  <c r="O12719" i="1"/>
  <c r="O12720" i="1"/>
  <c r="O12721" i="1"/>
  <c r="O12722" i="1"/>
  <c r="O12723" i="1"/>
  <c r="O12724" i="1"/>
  <c r="O12725" i="1"/>
  <c r="O12726" i="1"/>
  <c r="O12727" i="1"/>
  <c r="O12728" i="1"/>
  <c r="O12729" i="1"/>
  <c r="O12730" i="1"/>
  <c r="O12731" i="1"/>
  <c r="O12732" i="1"/>
  <c r="O12733" i="1"/>
  <c r="O12734" i="1"/>
  <c r="O12735" i="1"/>
  <c r="O12736" i="1"/>
  <c r="O12737" i="1"/>
  <c r="O12738" i="1"/>
  <c r="O12739" i="1"/>
  <c r="O12740" i="1"/>
  <c r="O12741" i="1"/>
  <c r="O12742" i="1"/>
  <c r="O12743" i="1"/>
  <c r="O12744" i="1"/>
  <c r="O12745" i="1"/>
  <c r="O12746" i="1"/>
  <c r="O12747" i="1"/>
  <c r="O12748" i="1"/>
  <c r="O12749" i="1"/>
  <c r="O12750" i="1"/>
  <c r="O12751" i="1"/>
  <c r="O12752" i="1"/>
  <c r="O12753" i="1"/>
  <c r="O12754" i="1"/>
  <c r="O12755" i="1"/>
  <c r="O12756" i="1"/>
  <c r="O12757" i="1"/>
  <c r="O12758" i="1"/>
  <c r="O12759" i="1"/>
  <c r="O12760" i="1"/>
  <c r="O12761" i="1"/>
  <c r="O12762" i="1"/>
  <c r="O12763" i="1"/>
  <c r="O12764" i="1"/>
  <c r="O12765" i="1"/>
  <c r="O12766" i="1"/>
  <c r="O12767" i="1"/>
  <c r="O12768" i="1"/>
  <c r="O12769" i="1"/>
  <c r="O12770" i="1"/>
  <c r="O12771" i="1"/>
  <c r="O12772" i="1"/>
  <c r="O12773" i="1"/>
  <c r="O12774" i="1"/>
  <c r="O12775" i="1"/>
  <c r="O12776" i="1"/>
  <c r="O12777" i="1"/>
  <c r="O12778" i="1"/>
  <c r="O12779" i="1"/>
  <c r="O12780" i="1"/>
  <c r="O12781" i="1"/>
  <c r="O12782" i="1"/>
  <c r="O12783" i="1"/>
  <c r="O12784" i="1"/>
  <c r="O12785" i="1"/>
  <c r="O12786" i="1"/>
  <c r="O12787" i="1"/>
  <c r="O12788" i="1"/>
  <c r="O12789" i="1"/>
  <c r="O12790" i="1"/>
  <c r="O12791" i="1"/>
  <c r="O12792" i="1"/>
  <c r="O12793" i="1"/>
  <c r="O12794" i="1"/>
  <c r="O12795" i="1"/>
  <c r="O12796" i="1"/>
  <c r="O12797" i="1"/>
  <c r="O12798" i="1"/>
  <c r="O12799" i="1"/>
  <c r="O12800" i="1"/>
  <c r="O12801" i="1"/>
  <c r="O12802" i="1"/>
  <c r="O12803" i="1"/>
  <c r="O12804" i="1"/>
  <c r="O12805" i="1"/>
  <c r="O12806" i="1"/>
  <c r="O12807" i="1"/>
  <c r="O12808" i="1"/>
  <c r="O12809" i="1"/>
  <c r="O12810" i="1"/>
  <c r="O12811" i="1"/>
  <c r="O12812" i="1"/>
  <c r="O12813" i="1"/>
  <c r="O12814" i="1"/>
  <c r="O12815" i="1"/>
  <c r="O12816" i="1"/>
  <c r="O12817" i="1"/>
  <c r="O12818" i="1"/>
  <c r="O12819" i="1"/>
  <c r="O12820" i="1"/>
  <c r="O12821" i="1"/>
  <c r="O12822" i="1"/>
  <c r="O12823" i="1"/>
  <c r="O12824" i="1"/>
  <c r="O12825" i="1"/>
  <c r="O12826" i="1"/>
  <c r="O12827" i="1"/>
  <c r="O12828" i="1"/>
  <c r="O12829" i="1"/>
  <c r="O12830" i="1"/>
  <c r="O12831" i="1"/>
  <c r="O12832" i="1"/>
  <c r="O12833" i="1"/>
  <c r="O12834" i="1"/>
  <c r="O12835" i="1"/>
  <c r="O12836" i="1"/>
  <c r="O12837" i="1"/>
  <c r="O12838" i="1"/>
  <c r="O12839" i="1"/>
  <c r="O12840" i="1"/>
  <c r="O12841" i="1"/>
  <c r="O12842" i="1"/>
  <c r="O12843" i="1"/>
  <c r="O12844" i="1"/>
  <c r="O12845" i="1"/>
  <c r="O12846" i="1"/>
  <c r="O12847" i="1"/>
  <c r="O12848" i="1"/>
  <c r="O12849" i="1"/>
  <c r="O12850" i="1"/>
  <c r="O12851" i="1"/>
  <c r="O12852" i="1"/>
  <c r="O12853" i="1"/>
  <c r="O12854" i="1"/>
  <c r="O12855" i="1"/>
  <c r="O12856" i="1"/>
  <c r="O12857" i="1"/>
  <c r="O12858" i="1"/>
  <c r="O12859" i="1"/>
  <c r="O12860" i="1"/>
  <c r="O12861" i="1"/>
  <c r="O12862" i="1"/>
  <c r="O12863" i="1"/>
  <c r="O12864" i="1"/>
  <c r="O12865" i="1"/>
  <c r="O12866" i="1"/>
  <c r="O12867" i="1"/>
  <c r="O12868" i="1"/>
  <c r="O12869" i="1"/>
  <c r="O12870" i="1"/>
  <c r="O12871" i="1"/>
  <c r="O12872" i="1"/>
  <c r="O12873" i="1"/>
  <c r="O12874" i="1"/>
  <c r="O12875" i="1"/>
  <c r="O12876" i="1"/>
  <c r="O12877" i="1"/>
  <c r="O12878" i="1"/>
  <c r="O12879" i="1"/>
  <c r="O12880" i="1"/>
  <c r="O12881" i="1"/>
  <c r="O12882" i="1"/>
  <c r="O12883" i="1"/>
  <c r="O12884" i="1"/>
  <c r="O12885" i="1"/>
  <c r="O12886" i="1"/>
  <c r="O12887" i="1"/>
  <c r="O12888" i="1"/>
  <c r="O12889" i="1"/>
  <c r="O12890" i="1"/>
  <c r="O12891" i="1"/>
  <c r="O12892" i="1"/>
  <c r="O12893" i="1"/>
  <c r="O12894" i="1"/>
  <c r="O12895" i="1"/>
  <c r="O12896" i="1"/>
  <c r="O12897" i="1"/>
  <c r="O12898" i="1"/>
  <c r="O12899" i="1"/>
  <c r="O12900" i="1"/>
  <c r="O12901" i="1"/>
  <c r="O12902" i="1"/>
  <c r="O12903" i="1"/>
  <c r="O12904" i="1"/>
  <c r="O12905" i="1"/>
  <c r="O12906" i="1"/>
  <c r="O12907" i="1"/>
  <c r="O12908" i="1"/>
  <c r="O12909" i="1"/>
  <c r="O12910" i="1"/>
  <c r="O12911" i="1"/>
  <c r="O12912" i="1"/>
  <c r="O12913" i="1"/>
  <c r="O12914" i="1"/>
  <c r="O12915" i="1"/>
  <c r="O12916" i="1"/>
  <c r="O12917" i="1"/>
  <c r="O12918" i="1"/>
  <c r="O12919" i="1"/>
  <c r="O12920" i="1"/>
  <c r="O12921" i="1"/>
  <c r="O12922" i="1"/>
  <c r="O12923" i="1"/>
  <c r="O12924" i="1"/>
  <c r="O12925" i="1"/>
  <c r="O12926" i="1"/>
  <c r="O12927" i="1"/>
  <c r="O12928" i="1"/>
  <c r="O12929" i="1"/>
  <c r="O12930" i="1"/>
  <c r="O12931" i="1"/>
  <c r="O12932" i="1"/>
  <c r="O12933" i="1"/>
  <c r="O12934" i="1"/>
  <c r="O12935" i="1"/>
  <c r="O12936" i="1"/>
  <c r="O12937" i="1"/>
  <c r="O12938" i="1"/>
  <c r="O12939" i="1"/>
  <c r="O12940" i="1"/>
  <c r="O12941" i="1"/>
  <c r="O12942" i="1"/>
  <c r="O12943" i="1"/>
  <c r="O12944" i="1"/>
  <c r="O12945" i="1"/>
  <c r="O12946" i="1"/>
  <c r="O12947" i="1"/>
  <c r="O12948" i="1"/>
  <c r="O12949" i="1"/>
  <c r="O12950" i="1"/>
  <c r="O12951" i="1"/>
  <c r="O12952" i="1"/>
  <c r="O12953" i="1"/>
  <c r="O12954" i="1"/>
  <c r="O12955" i="1"/>
  <c r="O12956" i="1"/>
  <c r="O12957" i="1"/>
  <c r="O12958" i="1"/>
  <c r="O12959" i="1"/>
  <c r="O12960" i="1"/>
  <c r="O12961" i="1"/>
  <c r="O12962" i="1"/>
  <c r="O12963" i="1"/>
  <c r="O12964" i="1"/>
  <c r="O12965" i="1"/>
  <c r="O12966" i="1"/>
  <c r="O12967" i="1"/>
  <c r="O12968" i="1"/>
  <c r="O12969" i="1"/>
  <c r="O12970" i="1"/>
  <c r="O12971" i="1"/>
  <c r="O12972" i="1"/>
  <c r="O12973" i="1"/>
  <c r="O12974" i="1"/>
  <c r="O12975" i="1"/>
  <c r="O12976" i="1"/>
  <c r="O12977" i="1"/>
  <c r="O12978" i="1"/>
  <c r="O12979" i="1"/>
  <c r="O12980" i="1"/>
  <c r="O12981" i="1"/>
  <c r="O12982" i="1"/>
  <c r="O12983" i="1"/>
  <c r="O12984" i="1"/>
  <c r="O12985" i="1"/>
  <c r="O12986" i="1"/>
  <c r="O12987" i="1"/>
  <c r="O12988" i="1"/>
  <c r="O12989" i="1"/>
  <c r="O12990" i="1"/>
  <c r="O12991" i="1"/>
  <c r="O12992" i="1"/>
  <c r="O12993" i="1"/>
  <c r="O12994" i="1"/>
  <c r="O12995" i="1"/>
  <c r="O12996" i="1"/>
  <c r="O12997" i="1"/>
  <c r="O12998" i="1"/>
  <c r="O12999" i="1"/>
  <c r="O13000" i="1"/>
  <c r="O13001" i="1"/>
  <c r="O13002" i="1"/>
  <c r="O13003" i="1"/>
  <c r="O13004" i="1"/>
  <c r="O13005" i="1"/>
  <c r="O13006" i="1"/>
  <c r="O13007" i="1"/>
  <c r="O13008" i="1"/>
  <c r="O13009" i="1"/>
  <c r="O13010" i="1"/>
  <c r="O13011" i="1"/>
  <c r="O13012" i="1"/>
  <c r="O13013" i="1"/>
  <c r="O13014" i="1"/>
  <c r="O13015" i="1"/>
  <c r="O13016" i="1"/>
  <c r="O13017" i="1"/>
  <c r="O13018" i="1"/>
  <c r="O13019" i="1"/>
  <c r="O13020" i="1"/>
  <c r="O13021" i="1"/>
  <c r="O13022" i="1"/>
  <c r="O13023" i="1"/>
  <c r="O13024" i="1"/>
  <c r="O13025" i="1"/>
  <c r="O13026" i="1"/>
  <c r="O13027" i="1"/>
  <c r="O13028" i="1"/>
  <c r="O13029" i="1"/>
  <c r="O13030" i="1"/>
  <c r="O13031" i="1"/>
  <c r="O13032" i="1"/>
  <c r="O13033" i="1"/>
  <c r="O13034" i="1"/>
  <c r="O13035" i="1"/>
  <c r="O13036" i="1"/>
  <c r="O13037" i="1"/>
  <c r="O13038" i="1"/>
  <c r="O13039" i="1"/>
  <c r="O13040" i="1"/>
  <c r="O13041" i="1"/>
  <c r="O13042" i="1"/>
  <c r="O13043" i="1"/>
  <c r="O13044" i="1"/>
  <c r="O13045" i="1"/>
  <c r="O13046" i="1"/>
  <c r="O13047" i="1"/>
  <c r="O13048" i="1"/>
  <c r="O13049" i="1"/>
  <c r="O13050" i="1"/>
  <c r="O13051" i="1"/>
  <c r="O13052" i="1"/>
  <c r="O13053" i="1"/>
  <c r="O13054" i="1"/>
  <c r="O13055" i="1"/>
  <c r="O13056" i="1"/>
  <c r="O13057" i="1"/>
  <c r="O13058" i="1"/>
  <c r="O13059" i="1"/>
  <c r="O13060" i="1"/>
  <c r="O13061" i="1"/>
  <c r="O13062" i="1"/>
  <c r="O13063" i="1"/>
  <c r="O13064" i="1"/>
  <c r="O13065" i="1"/>
  <c r="O13066" i="1"/>
  <c r="O13067" i="1"/>
  <c r="O13068" i="1"/>
  <c r="O13069" i="1"/>
  <c r="O13070" i="1"/>
  <c r="O13071" i="1"/>
  <c r="O13072" i="1"/>
  <c r="O13073" i="1"/>
  <c r="O13074" i="1"/>
  <c r="O13075" i="1"/>
  <c r="O13076" i="1"/>
  <c r="O13077" i="1"/>
  <c r="O13078" i="1"/>
  <c r="O13079" i="1"/>
  <c r="O13080" i="1"/>
  <c r="O13081" i="1"/>
  <c r="O13082" i="1"/>
  <c r="O13083" i="1"/>
  <c r="O13084" i="1"/>
  <c r="O13085" i="1"/>
  <c r="O13086" i="1"/>
  <c r="O13087" i="1"/>
  <c r="O13088" i="1"/>
  <c r="O13089" i="1"/>
  <c r="O13090" i="1"/>
  <c r="O13091" i="1"/>
  <c r="O13092" i="1"/>
  <c r="O13093" i="1"/>
  <c r="O13094" i="1"/>
  <c r="O13095" i="1"/>
  <c r="O13096" i="1"/>
  <c r="O13097" i="1"/>
  <c r="O13098" i="1"/>
  <c r="O13099" i="1"/>
  <c r="O13100" i="1"/>
  <c r="O13101" i="1"/>
  <c r="O13102" i="1"/>
  <c r="O13103" i="1"/>
  <c r="O13104" i="1"/>
  <c r="O13105" i="1"/>
  <c r="O13106" i="1"/>
  <c r="O13107" i="1"/>
  <c r="O13108" i="1"/>
  <c r="O13109" i="1"/>
  <c r="O13110" i="1"/>
  <c r="O13111" i="1"/>
  <c r="O13112" i="1"/>
  <c r="O13113" i="1"/>
  <c r="O13114" i="1"/>
  <c r="O13115" i="1"/>
  <c r="O13116" i="1"/>
  <c r="O13117" i="1"/>
  <c r="O13118" i="1"/>
  <c r="O13119" i="1"/>
  <c r="O13120" i="1"/>
  <c r="O13121" i="1"/>
  <c r="O13122" i="1"/>
  <c r="O13123" i="1"/>
  <c r="O13124" i="1"/>
  <c r="O13125" i="1"/>
  <c r="O13126" i="1"/>
  <c r="O13127" i="1"/>
  <c r="O13128" i="1"/>
  <c r="O13129" i="1"/>
  <c r="O13130" i="1"/>
  <c r="O13131" i="1"/>
  <c r="O13132" i="1"/>
  <c r="O13133" i="1"/>
  <c r="O13134" i="1"/>
  <c r="O13135" i="1"/>
  <c r="O13136" i="1"/>
  <c r="O13137" i="1"/>
  <c r="O13138" i="1"/>
  <c r="O13139" i="1"/>
  <c r="O13140" i="1"/>
  <c r="O13141" i="1"/>
  <c r="O13142" i="1"/>
  <c r="O13143" i="1"/>
  <c r="O13144" i="1"/>
  <c r="O13145" i="1"/>
  <c r="O13146" i="1"/>
  <c r="O13147" i="1"/>
  <c r="O13148" i="1"/>
  <c r="O13149" i="1"/>
  <c r="O13150" i="1"/>
  <c r="O13151" i="1"/>
  <c r="O13152" i="1"/>
  <c r="O13153" i="1"/>
  <c r="O13154" i="1"/>
  <c r="O13155" i="1"/>
  <c r="O13156" i="1"/>
  <c r="O13157" i="1"/>
  <c r="O13158" i="1"/>
  <c r="O13159" i="1"/>
  <c r="O13160" i="1"/>
  <c r="O13161" i="1"/>
  <c r="O13162" i="1"/>
  <c r="O13163" i="1"/>
  <c r="O13164" i="1"/>
  <c r="O13165" i="1"/>
  <c r="O13166" i="1"/>
  <c r="O13167" i="1"/>
  <c r="O13168" i="1"/>
  <c r="O13169" i="1"/>
  <c r="O13170" i="1"/>
  <c r="O13171" i="1"/>
  <c r="O13172" i="1"/>
  <c r="O13173" i="1"/>
  <c r="O13174" i="1"/>
  <c r="O13175" i="1"/>
  <c r="O13176" i="1"/>
  <c r="O13177" i="1"/>
  <c r="O13178" i="1"/>
  <c r="O13179" i="1"/>
  <c r="O13180" i="1"/>
  <c r="O13181" i="1"/>
  <c r="O13182" i="1"/>
  <c r="O13183" i="1"/>
  <c r="O13184" i="1"/>
  <c r="O13185" i="1"/>
  <c r="O13186" i="1"/>
  <c r="O13187" i="1"/>
  <c r="O13188" i="1"/>
  <c r="O13189" i="1"/>
  <c r="O13190" i="1"/>
  <c r="O13191" i="1"/>
  <c r="O13192" i="1"/>
  <c r="O13193" i="1"/>
  <c r="O13194" i="1"/>
  <c r="O13195" i="1"/>
  <c r="O13196" i="1"/>
  <c r="O13197" i="1"/>
  <c r="O13198" i="1"/>
  <c r="O13199" i="1"/>
  <c r="O13200" i="1"/>
  <c r="O13201" i="1"/>
  <c r="O13202" i="1"/>
  <c r="O13203" i="1"/>
  <c r="O13204" i="1"/>
  <c r="O13205" i="1"/>
  <c r="O13206" i="1"/>
  <c r="O13207" i="1"/>
  <c r="O13208" i="1"/>
  <c r="O13209" i="1"/>
  <c r="O13210" i="1"/>
  <c r="O13211" i="1"/>
  <c r="O13212" i="1"/>
  <c r="O13213" i="1"/>
  <c r="O13214" i="1"/>
  <c r="O13215" i="1"/>
  <c r="O13216" i="1"/>
  <c r="O13217" i="1"/>
  <c r="O13218" i="1"/>
  <c r="O13219" i="1"/>
  <c r="O13220" i="1"/>
  <c r="O13221" i="1"/>
  <c r="O13222" i="1"/>
  <c r="O13223" i="1"/>
  <c r="O13224" i="1"/>
  <c r="O13225" i="1"/>
  <c r="O13226" i="1"/>
  <c r="O13227" i="1"/>
  <c r="O13228" i="1"/>
  <c r="O13229" i="1"/>
  <c r="O13230" i="1"/>
  <c r="O13231" i="1"/>
  <c r="O13232" i="1"/>
  <c r="O13233" i="1"/>
  <c r="O13234" i="1"/>
  <c r="O13235" i="1"/>
  <c r="O13236" i="1"/>
  <c r="O13237" i="1"/>
  <c r="O13238" i="1"/>
  <c r="O13239" i="1"/>
  <c r="O13240" i="1"/>
  <c r="O13241" i="1"/>
  <c r="O13242" i="1"/>
  <c r="O13243" i="1"/>
  <c r="O13244" i="1"/>
  <c r="O13245" i="1"/>
  <c r="O13246" i="1"/>
  <c r="O13247" i="1"/>
  <c r="O13248" i="1"/>
  <c r="O13249" i="1"/>
  <c r="O13250" i="1"/>
  <c r="O13251" i="1"/>
  <c r="O13252" i="1"/>
  <c r="O13253" i="1"/>
  <c r="O13254" i="1"/>
  <c r="O13255" i="1"/>
  <c r="O13256" i="1"/>
  <c r="O13257" i="1"/>
  <c r="O13258" i="1"/>
  <c r="O13259" i="1"/>
  <c r="O13260" i="1"/>
  <c r="O13261" i="1"/>
  <c r="O13262" i="1"/>
  <c r="O13263" i="1"/>
  <c r="O13264" i="1"/>
  <c r="O13265" i="1"/>
  <c r="O13266" i="1"/>
  <c r="O13267" i="1"/>
  <c r="O13268" i="1"/>
  <c r="O13269" i="1"/>
  <c r="O13270" i="1"/>
  <c r="O13271" i="1"/>
  <c r="O13272" i="1"/>
  <c r="O13273" i="1"/>
  <c r="O13274" i="1"/>
  <c r="O13275" i="1"/>
  <c r="O13276" i="1"/>
  <c r="O13277" i="1"/>
  <c r="O13278" i="1"/>
  <c r="O13279" i="1"/>
  <c r="O13280" i="1"/>
  <c r="O13281" i="1"/>
  <c r="O13282" i="1"/>
  <c r="O13283" i="1"/>
  <c r="O13284" i="1"/>
  <c r="O13285" i="1"/>
  <c r="O13286" i="1"/>
  <c r="O13287" i="1"/>
  <c r="O13288" i="1"/>
  <c r="O13289" i="1"/>
  <c r="O13290" i="1"/>
  <c r="O13291" i="1"/>
  <c r="O13292" i="1"/>
  <c r="O13293" i="1"/>
  <c r="O13294" i="1"/>
  <c r="O13295" i="1"/>
  <c r="O13296" i="1"/>
  <c r="O13297" i="1"/>
  <c r="O13298" i="1"/>
  <c r="O13299" i="1"/>
  <c r="O13300" i="1"/>
  <c r="O13301" i="1"/>
  <c r="O13302" i="1"/>
  <c r="O13303" i="1"/>
  <c r="O13304" i="1"/>
  <c r="O13305" i="1"/>
  <c r="O13306" i="1"/>
  <c r="O13307" i="1"/>
  <c r="O13308" i="1"/>
  <c r="O13309" i="1"/>
  <c r="O13310" i="1"/>
  <c r="O13311" i="1"/>
  <c r="O13312" i="1"/>
  <c r="O13313" i="1"/>
  <c r="O13314" i="1"/>
  <c r="O13315" i="1"/>
  <c r="O13316" i="1"/>
  <c r="O13317" i="1"/>
  <c r="O13318" i="1"/>
  <c r="O13319" i="1"/>
  <c r="O13320" i="1"/>
  <c r="O13321" i="1"/>
  <c r="O13322" i="1"/>
  <c r="O13323" i="1"/>
  <c r="O13324" i="1"/>
  <c r="O13325" i="1"/>
  <c r="O13326" i="1"/>
  <c r="O13327" i="1"/>
  <c r="O13328" i="1"/>
  <c r="O13329" i="1"/>
  <c r="O13330" i="1"/>
  <c r="O13331" i="1"/>
  <c r="O13332" i="1"/>
  <c r="O13333" i="1"/>
  <c r="O13334" i="1"/>
  <c r="O13335" i="1"/>
  <c r="O13336" i="1"/>
  <c r="O13337" i="1"/>
  <c r="O13338" i="1"/>
  <c r="O13339" i="1"/>
  <c r="O13340" i="1"/>
  <c r="O13341" i="1"/>
  <c r="O13342" i="1"/>
  <c r="O13343" i="1"/>
  <c r="O13344" i="1"/>
  <c r="O13345" i="1"/>
  <c r="O13346" i="1"/>
  <c r="O13347" i="1"/>
  <c r="O13348" i="1"/>
  <c r="O13349" i="1"/>
  <c r="O13350" i="1"/>
  <c r="O13351" i="1"/>
  <c r="O13352" i="1"/>
  <c r="O13353" i="1"/>
  <c r="O13354" i="1"/>
  <c r="O13355" i="1"/>
  <c r="O13356" i="1"/>
  <c r="O13357" i="1"/>
  <c r="O13358" i="1"/>
  <c r="O13359" i="1"/>
  <c r="O13360" i="1"/>
  <c r="O13361" i="1"/>
  <c r="O13362" i="1"/>
  <c r="O13363" i="1"/>
  <c r="O13364" i="1"/>
  <c r="O13365" i="1"/>
  <c r="O13366" i="1"/>
  <c r="O13367" i="1"/>
  <c r="O13368" i="1"/>
  <c r="O13369" i="1"/>
  <c r="O13370" i="1"/>
  <c r="O13371" i="1"/>
  <c r="O13372" i="1"/>
  <c r="O13373" i="1"/>
  <c r="O13374" i="1"/>
  <c r="O13375" i="1"/>
  <c r="O13376" i="1"/>
  <c r="O13377" i="1"/>
  <c r="O13378" i="1"/>
  <c r="O13379" i="1"/>
  <c r="O13380" i="1"/>
  <c r="O13381" i="1"/>
  <c r="O13382" i="1"/>
  <c r="O13383" i="1"/>
  <c r="O13384" i="1"/>
  <c r="O13385" i="1"/>
  <c r="O13386" i="1"/>
  <c r="O13387" i="1"/>
  <c r="O13388" i="1"/>
  <c r="O13389" i="1"/>
  <c r="O13390" i="1"/>
  <c r="O13391" i="1"/>
  <c r="O13392" i="1"/>
  <c r="O13393" i="1"/>
  <c r="O13394" i="1"/>
  <c r="O13395" i="1"/>
  <c r="O13396" i="1"/>
  <c r="O13397" i="1"/>
  <c r="O13398" i="1"/>
  <c r="O13399" i="1"/>
  <c r="O13400" i="1"/>
  <c r="O13401" i="1"/>
  <c r="O13402" i="1"/>
  <c r="O13403" i="1"/>
  <c r="O13404" i="1"/>
  <c r="O13405" i="1"/>
  <c r="O13406" i="1"/>
  <c r="O13407" i="1"/>
  <c r="O13408" i="1"/>
  <c r="O13409" i="1"/>
  <c r="O13410" i="1"/>
  <c r="O13411" i="1"/>
  <c r="O13412" i="1"/>
  <c r="O13413" i="1"/>
  <c r="O13414" i="1"/>
  <c r="O13415" i="1"/>
  <c r="O13416" i="1"/>
  <c r="O13417" i="1"/>
  <c r="O13418" i="1"/>
  <c r="O13419" i="1"/>
  <c r="O13420" i="1"/>
  <c r="O13421" i="1"/>
  <c r="O13422" i="1"/>
  <c r="O13423" i="1"/>
  <c r="O13424" i="1"/>
  <c r="O13425" i="1"/>
  <c r="O13426" i="1"/>
  <c r="O13427" i="1"/>
  <c r="O13428" i="1"/>
  <c r="O13429" i="1"/>
  <c r="O13430" i="1"/>
  <c r="O13431" i="1"/>
  <c r="O13432" i="1"/>
  <c r="O13433" i="1"/>
  <c r="O13434" i="1"/>
  <c r="O13435" i="1"/>
  <c r="O13436" i="1"/>
  <c r="O13437" i="1"/>
  <c r="O13438" i="1"/>
  <c r="O13439" i="1"/>
  <c r="O13440" i="1"/>
  <c r="O13441" i="1"/>
  <c r="O13442" i="1"/>
  <c r="O13443" i="1"/>
  <c r="O13444" i="1"/>
  <c r="O13445" i="1"/>
  <c r="O13446" i="1"/>
  <c r="O13447" i="1"/>
  <c r="O13448" i="1"/>
  <c r="O13449" i="1"/>
  <c r="O13450" i="1"/>
  <c r="O13451" i="1"/>
  <c r="O13452" i="1"/>
  <c r="O13453" i="1"/>
  <c r="O13454" i="1"/>
  <c r="O13455" i="1"/>
  <c r="O13456" i="1"/>
  <c r="O13457" i="1"/>
  <c r="O13458" i="1"/>
  <c r="O13459" i="1"/>
  <c r="O13460" i="1"/>
  <c r="O13461" i="1"/>
  <c r="O13462" i="1"/>
  <c r="O13463" i="1"/>
  <c r="O13464" i="1"/>
  <c r="O13465" i="1"/>
  <c r="O13466" i="1"/>
  <c r="O13467" i="1"/>
  <c r="O13468" i="1"/>
  <c r="O13469" i="1"/>
  <c r="O13470" i="1"/>
  <c r="O13471" i="1"/>
  <c r="O13472" i="1"/>
  <c r="O13473" i="1"/>
  <c r="O13474" i="1"/>
  <c r="O13475" i="1"/>
  <c r="O13476" i="1"/>
  <c r="O13477" i="1"/>
  <c r="O13478" i="1"/>
  <c r="O13479" i="1"/>
  <c r="O13480" i="1"/>
  <c r="O13481" i="1"/>
  <c r="O13482" i="1"/>
  <c r="O13483" i="1"/>
  <c r="O13484" i="1"/>
  <c r="O13485" i="1"/>
  <c r="O13486" i="1"/>
  <c r="O13487" i="1"/>
  <c r="O13488" i="1"/>
  <c r="O13489" i="1"/>
  <c r="O13490" i="1"/>
  <c r="O13491" i="1"/>
  <c r="O13492" i="1"/>
  <c r="O13493" i="1"/>
  <c r="O13494" i="1"/>
  <c r="O13495" i="1"/>
  <c r="O13496" i="1"/>
  <c r="O13497" i="1"/>
  <c r="O13498" i="1"/>
  <c r="O13499" i="1"/>
  <c r="O13500" i="1"/>
  <c r="O13501" i="1"/>
  <c r="O13502" i="1"/>
  <c r="O13503" i="1"/>
  <c r="O13504" i="1"/>
  <c r="O13505" i="1"/>
  <c r="O13506" i="1"/>
  <c r="O13507" i="1"/>
  <c r="O13508" i="1"/>
  <c r="O13509" i="1"/>
  <c r="O13510" i="1"/>
  <c r="O13511" i="1"/>
  <c r="O13512" i="1"/>
  <c r="O13513" i="1"/>
  <c r="O13514" i="1"/>
  <c r="O13515" i="1"/>
  <c r="O13516" i="1"/>
  <c r="O13517" i="1"/>
  <c r="O13518" i="1"/>
  <c r="O13519" i="1"/>
  <c r="O13520" i="1"/>
  <c r="O13521" i="1"/>
  <c r="O13522" i="1"/>
  <c r="O13523" i="1"/>
  <c r="O13524" i="1"/>
  <c r="O13525" i="1"/>
  <c r="O13526" i="1"/>
  <c r="O13527" i="1"/>
  <c r="O13528" i="1"/>
  <c r="O13529" i="1"/>
  <c r="O13530" i="1"/>
  <c r="O13531" i="1"/>
  <c r="O13532" i="1"/>
  <c r="O13533" i="1"/>
  <c r="O13534" i="1"/>
  <c r="O13535" i="1"/>
  <c r="O13536" i="1"/>
  <c r="O13537" i="1"/>
  <c r="O13538" i="1"/>
  <c r="O13539" i="1"/>
  <c r="O13540" i="1"/>
  <c r="O13541" i="1"/>
  <c r="O13542" i="1"/>
  <c r="O13543" i="1"/>
  <c r="O13544" i="1"/>
  <c r="O13545" i="1"/>
  <c r="O13546" i="1"/>
  <c r="O13547" i="1"/>
  <c r="O13548" i="1"/>
  <c r="O13549" i="1"/>
  <c r="O13550" i="1"/>
  <c r="O13551" i="1"/>
  <c r="O13552" i="1"/>
  <c r="O13553" i="1"/>
  <c r="O13554" i="1"/>
  <c r="O13555" i="1"/>
  <c r="O13556" i="1"/>
  <c r="O13557" i="1"/>
  <c r="O13558" i="1"/>
  <c r="O13559" i="1"/>
  <c r="O13560" i="1"/>
  <c r="O13561" i="1"/>
  <c r="O13562" i="1"/>
  <c r="O13563" i="1"/>
  <c r="O13564" i="1"/>
  <c r="O13565" i="1"/>
  <c r="O13566" i="1"/>
  <c r="O13567" i="1"/>
  <c r="O13568" i="1"/>
  <c r="O13569" i="1"/>
  <c r="O13570" i="1"/>
  <c r="O13571" i="1"/>
  <c r="O13572" i="1"/>
  <c r="O13573" i="1"/>
  <c r="O13574" i="1"/>
  <c r="O13575" i="1"/>
  <c r="O13576" i="1"/>
  <c r="O13577" i="1"/>
  <c r="O13578" i="1"/>
  <c r="O13579" i="1"/>
  <c r="O13580" i="1"/>
  <c r="O13581" i="1"/>
  <c r="O13582" i="1"/>
  <c r="O13583" i="1"/>
  <c r="O13584" i="1"/>
  <c r="O13585" i="1"/>
  <c r="O13586" i="1"/>
  <c r="O13587" i="1"/>
  <c r="O13588" i="1"/>
  <c r="O13589" i="1"/>
  <c r="O13590" i="1"/>
  <c r="O13591" i="1"/>
  <c r="O13592" i="1"/>
  <c r="O13593" i="1"/>
  <c r="O13594" i="1"/>
  <c r="O13595" i="1"/>
  <c r="O13596" i="1"/>
  <c r="O13597" i="1"/>
  <c r="O13598" i="1"/>
  <c r="O13599" i="1"/>
  <c r="O13600" i="1"/>
  <c r="O13601" i="1"/>
  <c r="O13602" i="1"/>
  <c r="O13603" i="1"/>
  <c r="O13604" i="1"/>
  <c r="O13605" i="1"/>
  <c r="O13606" i="1"/>
  <c r="O13607" i="1"/>
  <c r="O13608" i="1"/>
  <c r="O13609" i="1"/>
  <c r="O13610" i="1"/>
  <c r="O13611" i="1"/>
  <c r="O13612" i="1"/>
  <c r="O13613" i="1"/>
  <c r="O13614" i="1"/>
  <c r="O13615" i="1"/>
  <c r="O13616" i="1"/>
  <c r="O13617" i="1"/>
  <c r="O13618" i="1"/>
  <c r="O13619" i="1"/>
  <c r="O13620" i="1"/>
  <c r="O13621" i="1"/>
  <c r="O13622" i="1"/>
  <c r="O13623" i="1"/>
  <c r="O13624" i="1"/>
  <c r="O13625" i="1"/>
  <c r="O13626" i="1"/>
  <c r="O13627" i="1"/>
  <c r="O13628" i="1"/>
  <c r="O13629" i="1"/>
  <c r="O13630" i="1"/>
  <c r="O13631" i="1"/>
  <c r="O13632" i="1"/>
  <c r="O13633" i="1"/>
  <c r="O13634" i="1"/>
  <c r="O13635" i="1"/>
  <c r="O13636" i="1"/>
  <c r="O13637" i="1"/>
  <c r="O13638" i="1"/>
  <c r="O13639" i="1"/>
  <c r="O13640" i="1"/>
  <c r="O13641" i="1"/>
  <c r="O13642" i="1"/>
  <c r="O13643" i="1"/>
  <c r="O13644" i="1"/>
  <c r="O13645" i="1"/>
  <c r="O13646" i="1"/>
  <c r="O13647" i="1"/>
  <c r="O13648" i="1"/>
  <c r="O13649" i="1"/>
  <c r="O13650" i="1"/>
  <c r="O13651" i="1"/>
  <c r="O13652" i="1"/>
  <c r="O13653" i="1"/>
  <c r="O13654" i="1"/>
  <c r="O13655" i="1"/>
  <c r="O13656" i="1"/>
  <c r="O13657" i="1"/>
  <c r="O13658" i="1"/>
  <c r="O13659" i="1"/>
  <c r="O13660" i="1"/>
  <c r="O13661" i="1"/>
  <c r="O13662" i="1"/>
  <c r="O13663" i="1"/>
  <c r="O13664" i="1"/>
  <c r="O13665" i="1"/>
  <c r="O13666" i="1"/>
  <c r="O13667" i="1"/>
  <c r="O13668" i="1"/>
  <c r="O13669" i="1"/>
  <c r="O13670" i="1"/>
  <c r="O13671" i="1"/>
  <c r="O13672" i="1"/>
  <c r="O13673" i="1"/>
  <c r="O13674" i="1"/>
  <c r="O13675" i="1"/>
  <c r="O13676" i="1"/>
  <c r="O13677" i="1"/>
  <c r="O13678" i="1"/>
  <c r="O13679" i="1"/>
  <c r="O13680" i="1"/>
  <c r="O13681" i="1"/>
  <c r="O13682" i="1"/>
  <c r="O13683" i="1"/>
  <c r="O13684" i="1"/>
  <c r="O13685" i="1"/>
  <c r="O13686" i="1"/>
  <c r="O13687" i="1"/>
  <c r="O13688" i="1"/>
  <c r="O13689" i="1"/>
  <c r="O13690" i="1"/>
  <c r="O13691" i="1"/>
  <c r="O13692" i="1"/>
  <c r="O13693" i="1"/>
  <c r="O13694" i="1"/>
  <c r="O13695" i="1"/>
  <c r="O13696" i="1"/>
  <c r="O13697" i="1"/>
  <c r="O13698" i="1"/>
  <c r="O13699" i="1"/>
  <c r="O13700" i="1"/>
  <c r="O13701" i="1"/>
  <c r="O13702" i="1"/>
  <c r="O13703" i="1"/>
  <c r="O13704" i="1"/>
  <c r="O13705" i="1"/>
  <c r="O13706" i="1"/>
  <c r="O13707" i="1"/>
  <c r="O13708" i="1"/>
  <c r="O13709" i="1"/>
  <c r="O13710" i="1"/>
  <c r="O13711" i="1"/>
  <c r="O13712" i="1"/>
  <c r="O13713" i="1"/>
  <c r="O13714" i="1"/>
  <c r="O13715" i="1"/>
  <c r="O13716" i="1"/>
  <c r="O13717" i="1"/>
  <c r="O13718" i="1"/>
  <c r="O13719" i="1"/>
  <c r="O13720" i="1"/>
  <c r="O13721" i="1"/>
  <c r="O13722" i="1"/>
  <c r="O13723" i="1"/>
  <c r="O13724" i="1"/>
  <c r="O13725" i="1"/>
  <c r="O13726" i="1"/>
  <c r="O13727" i="1"/>
  <c r="O13728" i="1"/>
  <c r="O13729" i="1"/>
  <c r="O13730" i="1"/>
  <c r="O13731" i="1"/>
  <c r="O13732" i="1"/>
  <c r="O13733" i="1"/>
  <c r="O13734" i="1"/>
  <c r="O13735" i="1"/>
  <c r="O13736" i="1"/>
  <c r="O13737" i="1"/>
  <c r="O13738" i="1"/>
  <c r="O13739" i="1"/>
  <c r="O13740" i="1"/>
  <c r="O13741" i="1"/>
  <c r="O13742" i="1"/>
  <c r="O13743" i="1"/>
  <c r="O13744" i="1"/>
  <c r="O13745" i="1"/>
  <c r="O13746" i="1"/>
  <c r="O13747" i="1"/>
  <c r="O13748" i="1"/>
  <c r="O13749" i="1"/>
  <c r="O13750" i="1"/>
  <c r="O13751" i="1"/>
  <c r="O13752" i="1"/>
  <c r="O13753" i="1"/>
  <c r="O13754" i="1"/>
  <c r="O13755" i="1"/>
  <c r="O13756" i="1"/>
  <c r="O13757" i="1"/>
  <c r="O13758" i="1"/>
  <c r="O13759" i="1"/>
  <c r="O13760" i="1"/>
  <c r="O13761" i="1"/>
  <c r="O13762" i="1"/>
  <c r="O13763" i="1"/>
  <c r="O13764" i="1"/>
  <c r="O13765" i="1"/>
  <c r="O13766" i="1"/>
  <c r="O13767" i="1"/>
  <c r="O13768" i="1"/>
  <c r="O13769" i="1"/>
  <c r="O13770" i="1"/>
  <c r="O13771" i="1"/>
  <c r="O13772" i="1"/>
  <c r="O13773" i="1"/>
  <c r="O13774" i="1"/>
  <c r="O13775" i="1"/>
  <c r="O13776" i="1"/>
  <c r="O13777" i="1"/>
  <c r="O13778" i="1"/>
  <c r="O13779" i="1"/>
  <c r="O13780" i="1"/>
  <c r="O13781" i="1"/>
  <c r="O13782" i="1"/>
  <c r="O13783" i="1"/>
  <c r="O13784" i="1"/>
  <c r="O13785" i="1"/>
  <c r="O13786" i="1"/>
  <c r="O13787" i="1"/>
  <c r="O13788" i="1"/>
  <c r="O13789" i="1"/>
  <c r="O13790" i="1"/>
  <c r="O13791" i="1"/>
  <c r="O13792" i="1"/>
  <c r="O13793" i="1"/>
  <c r="O13794" i="1"/>
  <c r="O13795" i="1"/>
  <c r="O13796" i="1"/>
  <c r="O13797" i="1"/>
  <c r="O13798" i="1"/>
  <c r="O13799" i="1"/>
  <c r="O13800" i="1"/>
  <c r="O13801" i="1"/>
  <c r="O13802" i="1"/>
  <c r="O13803" i="1"/>
  <c r="O13804" i="1"/>
  <c r="O13805" i="1"/>
  <c r="O13806" i="1"/>
  <c r="O13807" i="1"/>
  <c r="O13808" i="1"/>
  <c r="O13809" i="1"/>
  <c r="O13810" i="1"/>
  <c r="O13811" i="1"/>
  <c r="O13812" i="1"/>
  <c r="O13813" i="1"/>
  <c r="O13814" i="1"/>
  <c r="O13815" i="1"/>
  <c r="O13816" i="1"/>
  <c r="O13817" i="1"/>
  <c r="O13818" i="1"/>
  <c r="O13819" i="1"/>
  <c r="O13820" i="1"/>
  <c r="O13821" i="1"/>
  <c r="O13822" i="1"/>
  <c r="O13823" i="1"/>
  <c r="O13824" i="1"/>
  <c r="O13825" i="1"/>
  <c r="O13826" i="1"/>
  <c r="O13827" i="1"/>
  <c r="O13828" i="1"/>
  <c r="O13829" i="1"/>
  <c r="O13830" i="1"/>
  <c r="O13831" i="1"/>
  <c r="O13832" i="1"/>
  <c r="O13833" i="1"/>
  <c r="O13834" i="1"/>
  <c r="O13835" i="1"/>
  <c r="O13836" i="1"/>
  <c r="O13837" i="1"/>
  <c r="O13838" i="1"/>
  <c r="O13839" i="1"/>
  <c r="O13840" i="1"/>
  <c r="O13841" i="1"/>
  <c r="O13842" i="1"/>
  <c r="O13843" i="1"/>
  <c r="O13844" i="1"/>
  <c r="O13845" i="1"/>
  <c r="O13846" i="1"/>
  <c r="O13847" i="1"/>
  <c r="O13848" i="1"/>
  <c r="O13849" i="1"/>
  <c r="O13850" i="1"/>
  <c r="O13851" i="1"/>
  <c r="O13852" i="1"/>
  <c r="O13853" i="1"/>
  <c r="O13854" i="1"/>
  <c r="O13855" i="1"/>
  <c r="O13856" i="1"/>
  <c r="O13857" i="1"/>
  <c r="O13858" i="1"/>
  <c r="O13859" i="1"/>
  <c r="O13860" i="1"/>
  <c r="O13861" i="1"/>
  <c r="O13862" i="1"/>
  <c r="O13863" i="1"/>
  <c r="O13864" i="1"/>
  <c r="O13865" i="1"/>
  <c r="O13866" i="1"/>
  <c r="O13867" i="1"/>
  <c r="O13868" i="1"/>
  <c r="O13869" i="1"/>
  <c r="O13870" i="1"/>
  <c r="O13871" i="1"/>
  <c r="O13872" i="1"/>
  <c r="O13873" i="1"/>
  <c r="O13874" i="1"/>
  <c r="O13875" i="1"/>
  <c r="O13876" i="1"/>
  <c r="O13877" i="1"/>
  <c r="O13878" i="1"/>
  <c r="O13879" i="1"/>
  <c r="O13880" i="1"/>
  <c r="O13881" i="1"/>
  <c r="O13882" i="1"/>
  <c r="O13883" i="1"/>
  <c r="O13884" i="1"/>
  <c r="O13885" i="1"/>
  <c r="O13886" i="1"/>
  <c r="O13887" i="1"/>
  <c r="O13888" i="1"/>
  <c r="O13889" i="1"/>
  <c r="O13890" i="1"/>
  <c r="O13891" i="1"/>
  <c r="O13892" i="1"/>
  <c r="O13893" i="1"/>
  <c r="O13894" i="1"/>
  <c r="O13895" i="1"/>
  <c r="O13896" i="1"/>
  <c r="O13897" i="1"/>
  <c r="O13898" i="1"/>
  <c r="O13899" i="1"/>
  <c r="O13900" i="1"/>
  <c r="O13901" i="1"/>
  <c r="O13902" i="1"/>
  <c r="O13903" i="1"/>
  <c r="O13904" i="1"/>
  <c r="O13905" i="1"/>
  <c r="O13906" i="1"/>
  <c r="O13907" i="1"/>
  <c r="O13908" i="1"/>
  <c r="O13909" i="1"/>
  <c r="O13910" i="1"/>
  <c r="O13911" i="1"/>
  <c r="O13912" i="1"/>
  <c r="O13913" i="1"/>
  <c r="O13914" i="1"/>
  <c r="O13915" i="1"/>
  <c r="O13916" i="1"/>
  <c r="O13917" i="1"/>
  <c r="O13918" i="1"/>
  <c r="O13919" i="1"/>
  <c r="O13920" i="1"/>
  <c r="O13921" i="1"/>
  <c r="O13922" i="1"/>
  <c r="O13923" i="1"/>
  <c r="O13924" i="1"/>
  <c r="O13925" i="1"/>
  <c r="O13926" i="1"/>
  <c r="O13927" i="1"/>
  <c r="O13928" i="1"/>
  <c r="O13929" i="1"/>
  <c r="O13930" i="1"/>
  <c r="O13931" i="1"/>
  <c r="O13932" i="1"/>
  <c r="O13933" i="1"/>
  <c r="O13934" i="1"/>
  <c r="O13935" i="1"/>
  <c r="O13936" i="1"/>
  <c r="O13937" i="1"/>
  <c r="O13938" i="1"/>
  <c r="O13939" i="1"/>
  <c r="O13940" i="1"/>
  <c r="O13941" i="1"/>
  <c r="O13942" i="1"/>
  <c r="O13943" i="1"/>
  <c r="O13944" i="1"/>
  <c r="O13945" i="1"/>
  <c r="O13946" i="1"/>
  <c r="O13947" i="1"/>
  <c r="O13948" i="1"/>
  <c r="O13949" i="1"/>
  <c r="O13950" i="1"/>
  <c r="O13951" i="1"/>
  <c r="O13952" i="1"/>
  <c r="O13953" i="1"/>
  <c r="O13954" i="1"/>
  <c r="O13955" i="1"/>
  <c r="O13956" i="1"/>
  <c r="O13957" i="1"/>
  <c r="O13958" i="1"/>
  <c r="O13959" i="1"/>
  <c r="O13960" i="1"/>
  <c r="O13961" i="1"/>
  <c r="O13962" i="1"/>
  <c r="O13963" i="1"/>
  <c r="O13964" i="1"/>
  <c r="O13965" i="1"/>
  <c r="O13966" i="1"/>
  <c r="O13967" i="1"/>
  <c r="O13968" i="1"/>
  <c r="O13969" i="1"/>
  <c r="O13970" i="1"/>
  <c r="O13971" i="1"/>
  <c r="O13972" i="1"/>
  <c r="O13973" i="1"/>
  <c r="O13974" i="1"/>
  <c r="O13975" i="1"/>
  <c r="O13976" i="1"/>
  <c r="O13977" i="1"/>
  <c r="O13978" i="1"/>
  <c r="O13979" i="1"/>
  <c r="O13980" i="1"/>
  <c r="O13981" i="1"/>
  <c r="O13982" i="1"/>
  <c r="O13983" i="1"/>
  <c r="O13984" i="1"/>
  <c r="O13985" i="1"/>
  <c r="O13986" i="1"/>
  <c r="O13987" i="1"/>
  <c r="O13988" i="1"/>
  <c r="O13989" i="1"/>
  <c r="O13990" i="1"/>
  <c r="O13991" i="1"/>
  <c r="O13992" i="1"/>
  <c r="O13993" i="1"/>
  <c r="O13994" i="1"/>
  <c r="O13995" i="1"/>
  <c r="O13996" i="1"/>
  <c r="O13997" i="1"/>
  <c r="O13998" i="1"/>
  <c r="O13999" i="1"/>
  <c r="O14000" i="1"/>
  <c r="O14001" i="1"/>
  <c r="O14002" i="1"/>
  <c r="O14003" i="1"/>
  <c r="O14004" i="1"/>
  <c r="O14005" i="1"/>
  <c r="O14006" i="1"/>
  <c r="O14007" i="1"/>
  <c r="O14008" i="1"/>
  <c r="O14009" i="1"/>
  <c r="O14010" i="1"/>
  <c r="O14011" i="1"/>
  <c r="O14012" i="1"/>
  <c r="O14013" i="1"/>
  <c r="O14014" i="1"/>
  <c r="O14015" i="1"/>
  <c r="O14016" i="1"/>
  <c r="O14017" i="1"/>
  <c r="O14018" i="1"/>
  <c r="O14019" i="1"/>
  <c r="O14020" i="1"/>
  <c r="O14021" i="1"/>
  <c r="O14022" i="1"/>
  <c r="O14023" i="1"/>
  <c r="O14024" i="1"/>
  <c r="O14025" i="1"/>
  <c r="O14026" i="1"/>
  <c r="O14027" i="1"/>
  <c r="O14028" i="1"/>
  <c r="O14029" i="1"/>
  <c r="O14030" i="1"/>
  <c r="O14031" i="1"/>
  <c r="O14032" i="1"/>
  <c r="O14033" i="1"/>
  <c r="O14034" i="1"/>
  <c r="O14035" i="1"/>
  <c r="O14036" i="1"/>
  <c r="O14037" i="1"/>
  <c r="O14038" i="1"/>
  <c r="O14039" i="1"/>
  <c r="O14040" i="1"/>
  <c r="O14041" i="1"/>
  <c r="O14042" i="1"/>
  <c r="O14043" i="1"/>
  <c r="O14044" i="1"/>
  <c r="O14045" i="1"/>
  <c r="O14046" i="1"/>
  <c r="O14047" i="1"/>
  <c r="O14048" i="1"/>
  <c r="O14049" i="1"/>
  <c r="O14050" i="1"/>
  <c r="O14051" i="1"/>
  <c r="O14052" i="1"/>
  <c r="O14053" i="1"/>
  <c r="O14054" i="1"/>
  <c r="O14055" i="1"/>
  <c r="O14056" i="1"/>
  <c r="O14057" i="1"/>
  <c r="O14058" i="1"/>
  <c r="O14059" i="1"/>
  <c r="O14060" i="1"/>
  <c r="O14061" i="1"/>
  <c r="O14062" i="1"/>
  <c r="O14063" i="1"/>
  <c r="O14064" i="1"/>
  <c r="O14065" i="1"/>
  <c r="O14066" i="1"/>
  <c r="O14067" i="1"/>
  <c r="O14068" i="1"/>
  <c r="O14069" i="1"/>
  <c r="O14070" i="1"/>
  <c r="O14071" i="1"/>
  <c r="O14072" i="1"/>
  <c r="O14073" i="1"/>
  <c r="O14074" i="1"/>
  <c r="O14075" i="1"/>
  <c r="O14076" i="1"/>
  <c r="O14077" i="1"/>
  <c r="O14078" i="1"/>
  <c r="O14079" i="1"/>
  <c r="O14080" i="1"/>
  <c r="O14081" i="1"/>
  <c r="O14082" i="1"/>
  <c r="O14083" i="1"/>
  <c r="O14084" i="1"/>
  <c r="O14085" i="1"/>
  <c r="O14086" i="1"/>
  <c r="O14087" i="1"/>
  <c r="O14088" i="1"/>
  <c r="O14089" i="1"/>
  <c r="O14090" i="1"/>
  <c r="O14091" i="1"/>
  <c r="O14092" i="1"/>
  <c r="O14093" i="1"/>
  <c r="O14094" i="1"/>
  <c r="O14095" i="1"/>
  <c r="O14096" i="1"/>
  <c r="O14097" i="1"/>
  <c r="O14098" i="1"/>
  <c r="O14099" i="1"/>
  <c r="O14100" i="1"/>
  <c r="O14101" i="1"/>
  <c r="O14102" i="1"/>
  <c r="O14103" i="1"/>
  <c r="O14104" i="1"/>
  <c r="O14105" i="1"/>
  <c r="O14106" i="1"/>
  <c r="O14107" i="1"/>
  <c r="O14108" i="1"/>
  <c r="O14109" i="1"/>
  <c r="O14110" i="1"/>
  <c r="O14111" i="1"/>
  <c r="O14112" i="1"/>
  <c r="O14113" i="1"/>
  <c r="O14114" i="1"/>
  <c r="O14115" i="1"/>
  <c r="O14116" i="1"/>
  <c r="O14117" i="1"/>
  <c r="O14118" i="1"/>
  <c r="O14119" i="1"/>
  <c r="O14120" i="1"/>
  <c r="O14121" i="1"/>
  <c r="O14122" i="1"/>
  <c r="O14123" i="1"/>
  <c r="O14124" i="1"/>
  <c r="O14125" i="1"/>
  <c r="O14126" i="1"/>
  <c r="O14127" i="1"/>
  <c r="O14128" i="1"/>
  <c r="O14129" i="1"/>
  <c r="O14130" i="1"/>
  <c r="O14131" i="1"/>
  <c r="O14132" i="1"/>
  <c r="O14133" i="1"/>
  <c r="O14134" i="1"/>
  <c r="O14135" i="1"/>
  <c r="O14136" i="1"/>
  <c r="O14137" i="1"/>
  <c r="O14138" i="1"/>
  <c r="O14139" i="1"/>
  <c r="O14140" i="1"/>
  <c r="O14141" i="1"/>
  <c r="O14142" i="1"/>
  <c r="O14143" i="1"/>
  <c r="O14144" i="1"/>
  <c r="O14145" i="1"/>
  <c r="O14146" i="1"/>
  <c r="O14147" i="1"/>
  <c r="O14148" i="1"/>
  <c r="O14149" i="1"/>
  <c r="O14150" i="1"/>
  <c r="O14151" i="1"/>
  <c r="O14152" i="1"/>
  <c r="O14153" i="1"/>
  <c r="O14154" i="1"/>
  <c r="O14155" i="1"/>
  <c r="O14156" i="1"/>
  <c r="O14157" i="1"/>
  <c r="O14158" i="1"/>
  <c r="O14159" i="1"/>
  <c r="O14160" i="1"/>
  <c r="O14161" i="1"/>
  <c r="O14162" i="1"/>
  <c r="O14163" i="1"/>
  <c r="O14164" i="1"/>
  <c r="O14165" i="1"/>
  <c r="O14166" i="1"/>
  <c r="O14167" i="1"/>
  <c r="O14168" i="1"/>
  <c r="O14169" i="1"/>
  <c r="O14170" i="1"/>
  <c r="O14171" i="1"/>
  <c r="O14172" i="1"/>
  <c r="O14173" i="1"/>
  <c r="O14174" i="1"/>
  <c r="O14175" i="1"/>
  <c r="O14176" i="1"/>
  <c r="O14177" i="1"/>
  <c r="O14178" i="1"/>
  <c r="O14179" i="1"/>
  <c r="O14180" i="1"/>
  <c r="O14181" i="1"/>
  <c r="O14182" i="1"/>
  <c r="O14183" i="1"/>
  <c r="O14184" i="1"/>
  <c r="O14185" i="1"/>
  <c r="O14186" i="1"/>
  <c r="O14187" i="1"/>
  <c r="O14188" i="1"/>
  <c r="O14189" i="1"/>
  <c r="O14190" i="1"/>
  <c r="O14191" i="1"/>
  <c r="O14192" i="1"/>
  <c r="O14193" i="1"/>
  <c r="O14194" i="1"/>
  <c r="O14195" i="1"/>
  <c r="O14196" i="1"/>
  <c r="O14197" i="1"/>
  <c r="O14198" i="1"/>
  <c r="O14199" i="1"/>
  <c r="O14200" i="1"/>
  <c r="O14201" i="1"/>
  <c r="O14202" i="1"/>
  <c r="O14203" i="1"/>
  <c r="O14204" i="1"/>
  <c r="O14205" i="1"/>
  <c r="O14206" i="1"/>
  <c r="O14207" i="1"/>
  <c r="O14208" i="1"/>
  <c r="O14209" i="1"/>
  <c r="O14210" i="1"/>
  <c r="O14211" i="1"/>
  <c r="O14212" i="1"/>
  <c r="O14213" i="1"/>
  <c r="O14214" i="1"/>
  <c r="O14215" i="1"/>
  <c r="O14216" i="1"/>
  <c r="O14217" i="1"/>
  <c r="O14218" i="1"/>
  <c r="O14219" i="1"/>
  <c r="O14220" i="1"/>
  <c r="O14221" i="1"/>
  <c r="O14222" i="1"/>
  <c r="O14223" i="1"/>
  <c r="O14224" i="1"/>
  <c r="O14225" i="1"/>
  <c r="O14226" i="1"/>
  <c r="O14227" i="1"/>
  <c r="O14228" i="1"/>
  <c r="O14229" i="1"/>
  <c r="O14230" i="1"/>
  <c r="O14231" i="1"/>
  <c r="O14232" i="1"/>
  <c r="O14233" i="1"/>
  <c r="O14234" i="1"/>
  <c r="O14235" i="1"/>
  <c r="O14236" i="1"/>
  <c r="O14237" i="1"/>
  <c r="O14238" i="1"/>
  <c r="O14239" i="1"/>
  <c r="O14240" i="1"/>
  <c r="O14241" i="1"/>
  <c r="O14242" i="1"/>
  <c r="O14243" i="1"/>
  <c r="O14244" i="1"/>
  <c r="O14245" i="1"/>
  <c r="O14246" i="1"/>
  <c r="O14247" i="1"/>
  <c r="O14248" i="1"/>
  <c r="O14249" i="1"/>
  <c r="O14250" i="1"/>
  <c r="O14251" i="1"/>
  <c r="O14252" i="1"/>
  <c r="O14253" i="1"/>
  <c r="O14254" i="1"/>
  <c r="O14255" i="1"/>
  <c r="O14256" i="1"/>
  <c r="O14257" i="1"/>
  <c r="O14258" i="1"/>
  <c r="O14259" i="1"/>
  <c r="O14260" i="1"/>
  <c r="O14261" i="1"/>
  <c r="O14262" i="1"/>
  <c r="O14263" i="1"/>
  <c r="O14264" i="1"/>
  <c r="O14265" i="1"/>
  <c r="O14266" i="1"/>
  <c r="O14267" i="1"/>
  <c r="O14268" i="1"/>
  <c r="O14269" i="1"/>
  <c r="O14270" i="1"/>
  <c r="O14271" i="1"/>
  <c r="O14272" i="1"/>
  <c r="O14273" i="1"/>
  <c r="O14274" i="1"/>
  <c r="O14275" i="1"/>
  <c r="O14276" i="1"/>
  <c r="O14277" i="1"/>
  <c r="O14278" i="1"/>
  <c r="O14279" i="1"/>
  <c r="O14280" i="1"/>
  <c r="O14281" i="1"/>
  <c r="O14282" i="1"/>
  <c r="O14283" i="1"/>
  <c r="O14284" i="1"/>
  <c r="O14285" i="1"/>
  <c r="O14286" i="1"/>
  <c r="O14287" i="1"/>
  <c r="O14288" i="1"/>
  <c r="O14289" i="1"/>
  <c r="O14290" i="1"/>
  <c r="O14291" i="1"/>
  <c r="O14292" i="1"/>
  <c r="O14293" i="1"/>
  <c r="O14294" i="1"/>
  <c r="O14295" i="1"/>
  <c r="O14296" i="1"/>
  <c r="O14297" i="1"/>
  <c r="O14298" i="1"/>
  <c r="O14299" i="1"/>
  <c r="O14300" i="1"/>
  <c r="O14301" i="1"/>
  <c r="O14302" i="1"/>
  <c r="O14303" i="1"/>
  <c r="O14304" i="1"/>
  <c r="O14305" i="1"/>
  <c r="O14306" i="1"/>
  <c r="O14307" i="1"/>
  <c r="O14308" i="1"/>
  <c r="O14309" i="1"/>
  <c r="O14310" i="1"/>
  <c r="O14311" i="1"/>
  <c r="O14312" i="1"/>
  <c r="O14313" i="1"/>
  <c r="O14314" i="1"/>
  <c r="O14315" i="1"/>
  <c r="O14316" i="1"/>
  <c r="O14317" i="1"/>
  <c r="O14318" i="1"/>
  <c r="O14319" i="1"/>
  <c r="O14320" i="1"/>
  <c r="O14321" i="1"/>
  <c r="O14322" i="1"/>
  <c r="O14323" i="1"/>
  <c r="O14324" i="1"/>
  <c r="O14325" i="1"/>
  <c r="O14326" i="1"/>
  <c r="O14327" i="1"/>
  <c r="O14328" i="1"/>
  <c r="O14329" i="1"/>
  <c r="O14330" i="1"/>
  <c r="O14331" i="1"/>
  <c r="O14332" i="1"/>
  <c r="O14333" i="1"/>
  <c r="O14334" i="1"/>
  <c r="O14335" i="1"/>
  <c r="O14336" i="1"/>
  <c r="O14337" i="1"/>
  <c r="O14338" i="1"/>
  <c r="O14339" i="1"/>
  <c r="O14340" i="1"/>
  <c r="O14341" i="1"/>
  <c r="O14342" i="1"/>
  <c r="O14343" i="1"/>
  <c r="O14344" i="1"/>
  <c r="O14345" i="1"/>
  <c r="O14346" i="1"/>
  <c r="O14347" i="1"/>
  <c r="O14348" i="1"/>
  <c r="O14349" i="1"/>
  <c r="O14350" i="1"/>
  <c r="O14351" i="1"/>
  <c r="O14352" i="1"/>
  <c r="O14353" i="1"/>
  <c r="O14354" i="1"/>
  <c r="O14355" i="1"/>
  <c r="O14356" i="1"/>
  <c r="O14357" i="1"/>
  <c r="O14358" i="1"/>
  <c r="O14359" i="1"/>
  <c r="O14360" i="1"/>
  <c r="O14361" i="1"/>
  <c r="O14362" i="1"/>
  <c r="O14363" i="1"/>
  <c r="O14364" i="1"/>
  <c r="O14365" i="1"/>
  <c r="O14366" i="1"/>
  <c r="O14367" i="1"/>
  <c r="O14368" i="1"/>
  <c r="O14369" i="1"/>
  <c r="O14370" i="1"/>
  <c r="O14371" i="1"/>
  <c r="O14372" i="1"/>
  <c r="O14373" i="1"/>
  <c r="O14374" i="1"/>
  <c r="O14375" i="1"/>
  <c r="O14376" i="1"/>
  <c r="O14377" i="1"/>
  <c r="O14378" i="1"/>
  <c r="O14379" i="1"/>
  <c r="O14380" i="1"/>
  <c r="O14381" i="1"/>
  <c r="O14382" i="1"/>
  <c r="O14383" i="1"/>
  <c r="O14384" i="1"/>
  <c r="O14385" i="1"/>
  <c r="O14386" i="1"/>
  <c r="O14387" i="1"/>
  <c r="O14388" i="1"/>
  <c r="O14389" i="1"/>
  <c r="O14390" i="1"/>
  <c r="O14391" i="1"/>
  <c r="O14392" i="1"/>
  <c r="O14393" i="1"/>
  <c r="O14394" i="1"/>
  <c r="O14395" i="1"/>
  <c r="O14396" i="1"/>
  <c r="O14397" i="1"/>
  <c r="O14398" i="1"/>
  <c r="O14399" i="1"/>
  <c r="O14400" i="1"/>
  <c r="O14401" i="1"/>
  <c r="O14402" i="1"/>
  <c r="O14403" i="1"/>
  <c r="O14404" i="1"/>
  <c r="O14405" i="1"/>
  <c r="O14406" i="1"/>
  <c r="O14407" i="1"/>
  <c r="O14408" i="1"/>
  <c r="O14409" i="1"/>
  <c r="O14410" i="1"/>
  <c r="O14411" i="1"/>
  <c r="O14412" i="1"/>
  <c r="O14413" i="1"/>
  <c r="O14414" i="1"/>
  <c r="O14415" i="1"/>
  <c r="O14416" i="1"/>
  <c r="O14417" i="1"/>
  <c r="O14418" i="1"/>
  <c r="O14419" i="1"/>
  <c r="O14420" i="1"/>
  <c r="O14421" i="1"/>
  <c r="O14422" i="1"/>
  <c r="O14423" i="1"/>
  <c r="O14424" i="1"/>
  <c r="O14425" i="1"/>
  <c r="O14426" i="1"/>
  <c r="O14427" i="1"/>
  <c r="O14428" i="1"/>
  <c r="O14429" i="1"/>
  <c r="O14430" i="1"/>
  <c r="O14431" i="1"/>
  <c r="O14432" i="1"/>
  <c r="O14433" i="1"/>
  <c r="O14434" i="1"/>
  <c r="O14435" i="1"/>
  <c r="O14436" i="1"/>
  <c r="O14437" i="1"/>
  <c r="O14438" i="1"/>
  <c r="O14439" i="1"/>
  <c r="O14440" i="1"/>
  <c r="O14441" i="1"/>
  <c r="O14442" i="1"/>
  <c r="O14443" i="1"/>
  <c r="O14444" i="1"/>
  <c r="O14445" i="1"/>
  <c r="O14446" i="1"/>
  <c r="O14447" i="1"/>
  <c r="O14448" i="1"/>
  <c r="O14449" i="1"/>
  <c r="O14450" i="1"/>
  <c r="O14451" i="1"/>
  <c r="O14452" i="1"/>
  <c r="O14453" i="1"/>
  <c r="O14454" i="1"/>
  <c r="O14455" i="1"/>
  <c r="O14456" i="1"/>
  <c r="O14457" i="1"/>
  <c r="O14458" i="1"/>
  <c r="O14459" i="1"/>
  <c r="O14460" i="1"/>
  <c r="O14461" i="1"/>
  <c r="O14462" i="1"/>
  <c r="O14463" i="1"/>
  <c r="O14464" i="1"/>
  <c r="O14465" i="1"/>
  <c r="O14466" i="1"/>
  <c r="O14467" i="1"/>
  <c r="O14468" i="1"/>
  <c r="O14469" i="1"/>
  <c r="O14470" i="1"/>
  <c r="O14471" i="1"/>
  <c r="O14472" i="1"/>
  <c r="O14473" i="1"/>
  <c r="O14474" i="1"/>
  <c r="O14475" i="1"/>
  <c r="O14476" i="1"/>
  <c r="O14477" i="1"/>
  <c r="O14478" i="1"/>
  <c r="O14479" i="1"/>
  <c r="O14480" i="1"/>
  <c r="O14481" i="1"/>
  <c r="O14482" i="1"/>
  <c r="O14483" i="1"/>
  <c r="O14484" i="1"/>
  <c r="O14485" i="1"/>
  <c r="O14486" i="1"/>
  <c r="O14487" i="1"/>
  <c r="O14488" i="1"/>
  <c r="O14489" i="1"/>
  <c r="O14490" i="1"/>
  <c r="O14491" i="1"/>
  <c r="O14492" i="1"/>
  <c r="O14493" i="1"/>
  <c r="O14494" i="1"/>
  <c r="O14495" i="1"/>
  <c r="O14496" i="1"/>
  <c r="O14497" i="1"/>
  <c r="O14498" i="1"/>
  <c r="O14499" i="1"/>
  <c r="O14500" i="1"/>
  <c r="O14501" i="1"/>
  <c r="O14502" i="1"/>
  <c r="O14503" i="1"/>
  <c r="O14504" i="1"/>
  <c r="O14505" i="1"/>
  <c r="O14506" i="1"/>
  <c r="O14507" i="1"/>
  <c r="O14508" i="1"/>
  <c r="O14509" i="1"/>
  <c r="O14510" i="1"/>
  <c r="O14511" i="1"/>
  <c r="O14512" i="1"/>
  <c r="O14513" i="1"/>
  <c r="O14514" i="1"/>
  <c r="O14515" i="1"/>
  <c r="O14516" i="1"/>
  <c r="O14517" i="1"/>
  <c r="O14518" i="1"/>
  <c r="O14519" i="1"/>
  <c r="O14520" i="1"/>
  <c r="O14521" i="1"/>
  <c r="O14522" i="1"/>
  <c r="O14523" i="1"/>
  <c r="O14524" i="1"/>
  <c r="O14525" i="1"/>
  <c r="O14526" i="1"/>
  <c r="O14527" i="1"/>
  <c r="O14528" i="1"/>
  <c r="O14529" i="1"/>
  <c r="O14530" i="1"/>
  <c r="O14531" i="1"/>
  <c r="O14532" i="1"/>
  <c r="O14533" i="1"/>
  <c r="O14534" i="1"/>
  <c r="O14535" i="1"/>
  <c r="O14536" i="1"/>
  <c r="O14537" i="1"/>
  <c r="O14538" i="1"/>
  <c r="O14539" i="1"/>
  <c r="O14540" i="1"/>
  <c r="O14541" i="1"/>
  <c r="O14542" i="1"/>
  <c r="O14543" i="1"/>
  <c r="O14544" i="1"/>
  <c r="O14545" i="1"/>
  <c r="O14546" i="1"/>
  <c r="O14547" i="1"/>
  <c r="O14548" i="1"/>
  <c r="O14549" i="1"/>
  <c r="O14550" i="1"/>
  <c r="O14551" i="1"/>
  <c r="O14552" i="1"/>
  <c r="O14553" i="1"/>
  <c r="O14554" i="1"/>
  <c r="O14555" i="1"/>
  <c r="O14556" i="1"/>
  <c r="O14557" i="1"/>
  <c r="O14558" i="1"/>
  <c r="O14559" i="1"/>
  <c r="O14560" i="1"/>
  <c r="O14561" i="1"/>
  <c r="O14562" i="1"/>
  <c r="O14563" i="1"/>
  <c r="O14564" i="1"/>
  <c r="O14565" i="1"/>
  <c r="O14566" i="1"/>
  <c r="O14567" i="1"/>
  <c r="O14568" i="1"/>
  <c r="O14569" i="1"/>
  <c r="O14570" i="1"/>
  <c r="O14571" i="1"/>
  <c r="O14572" i="1"/>
  <c r="O14573" i="1"/>
  <c r="O14574" i="1"/>
  <c r="O14575" i="1"/>
  <c r="O14576" i="1"/>
  <c r="O14577" i="1"/>
  <c r="O14578" i="1"/>
  <c r="O14579" i="1"/>
  <c r="O14580" i="1"/>
  <c r="O14581" i="1"/>
  <c r="O14582" i="1"/>
  <c r="O14583" i="1"/>
  <c r="O14584" i="1"/>
  <c r="O14585" i="1"/>
  <c r="O14586" i="1"/>
  <c r="O14587" i="1"/>
  <c r="O14588" i="1"/>
  <c r="O14589" i="1"/>
  <c r="O14590" i="1"/>
  <c r="O14591" i="1"/>
  <c r="O14592" i="1"/>
  <c r="O14593" i="1"/>
  <c r="O14594" i="1"/>
  <c r="O14595" i="1"/>
  <c r="O14596" i="1"/>
  <c r="O14597" i="1"/>
  <c r="O14598" i="1"/>
  <c r="O14599" i="1"/>
  <c r="O14600" i="1"/>
  <c r="O14601" i="1"/>
  <c r="O14602" i="1"/>
  <c r="O14603" i="1"/>
  <c r="O14604" i="1"/>
  <c r="O14605" i="1"/>
  <c r="O14606" i="1"/>
  <c r="O14607" i="1"/>
  <c r="O14608" i="1"/>
  <c r="O14609" i="1"/>
  <c r="O14610" i="1"/>
  <c r="O14611" i="1"/>
  <c r="O14612" i="1"/>
  <c r="O14613" i="1"/>
  <c r="O14614" i="1"/>
  <c r="O14615" i="1"/>
  <c r="O14616" i="1"/>
  <c r="O14617" i="1"/>
  <c r="O14618" i="1"/>
  <c r="O14619" i="1"/>
  <c r="O14620" i="1"/>
  <c r="O14621" i="1"/>
  <c r="O14622" i="1"/>
  <c r="O14623" i="1"/>
  <c r="O14624" i="1"/>
  <c r="O14625" i="1"/>
  <c r="O14626" i="1"/>
  <c r="O14627" i="1"/>
  <c r="O14628" i="1"/>
  <c r="O14629" i="1"/>
  <c r="O14630" i="1"/>
  <c r="O14631" i="1"/>
  <c r="O14632" i="1"/>
  <c r="O14633" i="1"/>
  <c r="O14634" i="1"/>
  <c r="O14635" i="1"/>
  <c r="O14636" i="1"/>
  <c r="O14637" i="1"/>
  <c r="O14638" i="1"/>
  <c r="O14639" i="1"/>
  <c r="O14640" i="1"/>
  <c r="O14641" i="1"/>
  <c r="O14642" i="1"/>
  <c r="O14643" i="1"/>
  <c r="O14644" i="1"/>
  <c r="O14645" i="1"/>
  <c r="O14646" i="1"/>
  <c r="O14647" i="1"/>
  <c r="O14648" i="1"/>
  <c r="O14649" i="1"/>
  <c r="O14650" i="1"/>
  <c r="O14651" i="1"/>
  <c r="O14652" i="1"/>
  <c r="O14653" i="1"/>
  <c r="O14654" i="1"/>
  <c r="O14655" i="1"/>
  <c r="O14656" i="1"/>
  <c r="O14657" i="1"/>
  <c r="O14658" i="1"/>
  <c r="O14659" i="1"/>
  <c r="O14660" i="1"/>
  <c r="O14661" i="1"/>
  <c r="O14662" i="1"/>
  <c r="O14663" i="1"/>
  <c r="O14664" i="1"/>
  <c r="O14665" i="1"/>
  <c r="O14666" i="1"/>
  <c r="O14667" i="1"/>
  <c r="O14668" i="1"/>
  <c r="O14669" i="1"/>
  <c r="O14670" i="1"/>
  <c r="O14671" i="1"/>
  <c r="O14672" i="1"/>
  <c r="O14673" i="1"/>
  <c r="O14674" i="1"/>
  <c r="O14675" i="1"/>
  <c r="O14676" i="1"/>
  <c r="O14677" i="1"/>
  <c r="O14678" i="1"/>
  <c r="O14679" i="1"/>
  <c r="O14680" i="1"/>
  <c r="O14681" i="1"/>
  <c r="O14682" i="1"/>
  <c r="O14683" i="1"/>
  <c r="O14684" i="1"/>
  <c r="O14685" i="1"/>
  <c r="O14686" i="1"/>
  <c r="O14687" i="1"/>
  <c r="O14688" i="1"/>
  <c r="O14689" i="1"/>
  <c r="O14690" i="1"/>
  <c r="O14691" i="1"/>
  <c r="O14692" i="1"/>
  <c r="O14693" i="1"/>
  <c r="O14694" i="1"/>
  <c r="O14695" i="1"/>
  <c r="O14696" i="1"/>
  <c r="O14697" i="1"/>
  <c r="O14698" i="1"/>
  <c r="O14699" i="1"/>
  <c r="O14700" i="1"/>
  <c r="O14701" i="1"/>
  <c r="O14702" i="1"/>
  <c r="O14703" i="1"/>
  <c r="O14704" i="1"/>
  <c r="O14705" i="1"/>
  <c r="O14706" i="1"/>
  <c r="O14707" i="1"/>
  <c r="O14708" i="1"/>
  <c r="O14709" i="1"/>
  <c r="O14710" i="1"/>
  <c r="O14711" i="1"/>
  <c r="O14712" i="1"/>
  <c r="O14713" i="1"/>
  <c r="O14714" i="1"/>
  <c r="O14715" i="1"/>
  <c r="O14716" i="1"/>
  <c r="O14717" i="1"/>
  <c r="O14718" i="1"/>
  <c r="O14719" i="1"/>
  <c r="O14720" i="1"/>
  <c r="O14721" i="1"/>
  <c r="O14722" i="1"/>
  <c r="O14723" i="1"/>
  <c r="O14724" i="1"/>
  <c r="O14725" i="1"/>
  <c r="O14726" i="1"/>
  <c r="O14727" i="1"/>
  <c r="O14728" i="1"/>
  <c r="O14729" i="1"/>
  <c r="O14730" i="1"/>
  <c r="O14731" i="1"/>
  <c r="O14732" i="1"/>
  <c r="O14733" i="1"/>
  <c r="O14734" i="1"/>
  <c r="O14735" i="1"/>
  <c r="O14736" i="1"/>
  <c r="O14737" i="1"/>
  <c r="O14738" i="1"/>
  <c r="O14739" i="1"/>
  <c r="O14740" i="1"/>
  <c r="O14741" i="1"/>
  <c r="O14742" i="1"/>
  <c r="O14743" i="1"/>
  <c r="O14744" i="1"/>
  <c r="O14745" i="1"/>
  <c r="O14746" i="1"/>
  <c r="O14747" i="1"/>
  <c r="O14748" i="1"/>
  <c r="O14749" i="1"/>
  <c r="O14750" i="1"/>
  <c r="O14751" i="1"/>
  <c r="O14752" i="1"/>
  <c r="O14753" i="1"/>
  <c r="O14754" i="1"/>
  <c r="O14755" i="1"/>
  <c r="O14756" i="1"/>
  <c r="O14757" i="1"/>
  <c r="O14758" i="1"/>
  <c r="O14759" i="1"/>
  <c r="O14760" i="1"/>
  <c r="O14761" i="1"/>
  <c r="O14762" i="1"/>
  <c r="O14763" i="1"/>
  <c r="O14764" i="1"/>
  <c r="O14765" i="1"/>
  <c r="O14766" i="1"/>
  <c r="O14767" i="1"/>
  <c r="O14768" i="1"/>
  <c r="O14769" i="1"/>
  <c r="O14770" i="1"/>
  <c r="O14771" i="1"/>
  <c r="O14772" i="1"/>
  <c r="O14773" i="1"/>
  <c r="O14774" i="1"/>
  <c r="O14775" i="1"/>
  <c r="O14776" i="1"/>
  <c r="O14777" i="1"/>
  <c r="O14778" i="1"/>
  <c r="O14779" i="1"/>
  <c r="O14780" i="1"/>
  <c r="O14781" i="1"/>
  <c r="O14782" i="1"/>
  <c r="O14783" i="1"/>
  <c r="O14784" i="1"/>
  <c r="O14785" i="1"/>
  <c r="O14786" i="1"/>
  <c r="O14787" i="1"/>
  <c r="O14788" i="1"/>
  <c r="O14789" i="1"/>
  <c r="O14790" i="1"/>
  <c r="O14791" i="1"/>
  <c r="O14792" i="1"/>
  <c r="O14793" i="1"/>
  <c r="O14794" i="1"/>
  <c r="O14795" i="1"/>
  <c r="O14796" i="1"/>
  <c r="O14797" i="1"/>
  <c r="O14798" i="1"/>
  <c r="O14799" i="1"/>
  <c r="O14800" i="1"/>
  <c r="O14801" i="1"/>
  <c r="O14802" i="1"/>
  <c r="O14803" i="1"/>
  <c r="O14804" i="1"/>
  <c r="O14805" i="1"/>
  <c r="O14806" i="1"/>
  <c r="O14807" i="1"/>
  <c r="O14808" i="1"/>
  <c r="O14809" i="1"/>
  <c r="O14810" i="1"/>
  <c r="O14811" i="1"/>
  <c r="O14812" i="1"/>
  <c r="O14813" i="1"/>
  <c r="O14814" i="1"/>
  <c r="O14815" i="1"/>
  <c r="O14816" i="1"/>
  <c r="O14817" i="1"/>
  <c r="O14818" i="1"/>
  <c r="O14819" i="1"/>
  <c r="O14820" i="1"/>
  <c r="O14821" i="1"/>
  <c r="O14822" i="1"/>
  <c r="O14823" i="1"/>
  <c r="O14824" i="1"/>
  <c r="O14825" i="1"/>
  <c r="O14826" i="1"/>
  <c r="O14827" i="1"/>
  <c r="O14828" i="1"/>
  <c r="O14829" i="1"/>
  <c r="O14830" i="1"/>
  <c r="O14831" i="1"/>
  <c r="O14832" i="1"/>
  <c r="O14833" i="1"/>
  <c r="O14834" i="1"/>
  <c r="O14835" i="1"/>
  <c r="O14836" i="1"/>
  <c r="O14837" i="1"/>
  <c r="O14838" i="1"/>
  <c r="O14839" i="1"/>
  <c r="O14840" i="1"/>
  <c r="O14841" i="1"/>
  <c r="O14842" i="1"/>
  <c r="O14843" i="1"/>
  <c r="O14844" i="1"/>
  <c r="O14845" i="1"/>
  <c r="O14846" i="1"/>
  <c r="O14847" i="1"/>
  <c r="O14848" i="1"/>
  <c r="O14849" i="1"/>
  <c r="O14850" i="1"/>
  <c r="O14851" i="1"/>
  <c r="O14852" i="1"/>
  <c r="O14853" i="1"/>
  <c r="O14854" i="1"/>
  <c r="O14855" i="1"/>
  <c r="O14856" i="1"/>
  <c r="O14857" i="1"/>
  <c r="O14858" i="1"/>
  <c r="O14859" i="1"/>
  <c r="O14860" i="1"/>
  <c r="O14861" i="1"/>
  <c r="O14862" i="1"/>
  <c r="O14863" i="1"/>
  <c r="O14864" i="1"/>
  <c r="O14865" i="1"/>
  <c r="O14866" i="1"/>
  <c r="O14867" i="1"/>
  <c r="O14868" i="1"/>
  <c r="O14869" i="1"/>
  <c r="O14870" i="1"/>
  <c r="O14871" i="1"/>
  <c r="O14872" i="1"/>
  <c r="O14873" i="1"/>
  <c r="O14874" i="1"/>
  <c r="O14875" i="1"/>
  <c r="O14876" i="1"/>
  <c r="O14877" i="1"/>
  <c r="O14878" i="1"/>
  <c r="O14879" i="1"/>
  <c r="O14880" i="1"/>
  <c r="O14881" i="1"/>
  <c r="O14882" i="1"/>
  <c r="O14883" i="1"/>
  <c r="O14884" i="1"/>
  <c r="O14885" i="1"/>
  <c r="O14886" i="1"/>
  <c r="O14887" i="1"/>
  <c r="O14888" i="1"/>
  <c r="O14889" i="1"/>
  <c r="O14890" i="1"/>
  <c r="O14891" i="1"/>
  <c r="O14892" i="1"/>
  <c r="O14893" i="1"/>
  <c r="O14894" i="1"/>
  <c r="O14895" i="1"/>
  <c r="O14896" i="1"/>
  <c r="O14897" i="1"/>
  <c r="O14898" i="1"/>
  <c r="O14899" i="1"/>
  <c r="O14900" i="1"/>
  <c r="O14901" i="1"/>
  <c r="O14902" i="1"/>
  <c r="O14903" i="1"/>
  <c r="O14904" i="1"/>
  <c r="O14905" i="1"/>
  <c r="O14906" i="1"/>
  <c r="O14907" i="1"/>
  <c r="O14908" i="1"/>
  <c r="O14909" i="1"/>
  <c r="O14910" i="1"/>
  <c r="O14911" i="1"/>
  <c r="O14912" i="1"/>
  <c r="O14913" i="1"/>
  <c r="O14914" i="1"/>
  <c r="O14915" i="1"/>
  <c r="O14916" i="1"/>
  <c r="O14917" i="1"/>
  <c r="O14918" i="1"/>
  <c r="O14919" i="1"/>
  <c r="O14920" i="1"/>
  <c r="O14921" i="1"/>
  <c r="O14922" i="1"/>
  <c r="O14923" i="1"/>
  <c r="O14924" i="1"/>
  <c r="O14925" i="1"/>
  <c r="O14926" i="1"/>
  <c r="O14927" i="1"/>
  <c r="O14928" i="1"/>
  <c r="O14929" i="1"/>
  <c r="O14930" i="1"/>
  <c r="O14931" i="1"/>
  <c r="O14932" i="1"/>
  <c r="O14933" i="1"/>
  <c r="O14934" i="1"/>
  <c r="O14935" i="1"/>
  <c r="O14936" i="1"/>
  <c r="O14937" i="1"/>
  <c r="O14938" i="1"/>
  <c r="O14939" i="1"/>
  <c r="O14940" i="1"/>
  <c r="O14941" i="1"/>
  <c r="O14942" i="1"/>
  <c r="O14943" i="1"/>
  <c r="O14944" i="1"/>
  <c r="O14945" i="1"/>
  <c r="O14946" i="1"/>
  <c r="O14947" i="1"/>
  <c r="O14948" i="1"/>
  <c r="O14949" i="1"/>
  <c r="O14950" i="1"/>
  <c r="O14951" i="1"/>
  <c r="O14952" i="1"/>
  <c r="O14953" i="1"/>
  <c r="O14954" i="1"/>
  <c r="O14955" i="1"/>
  <c r="O14956" i="1"/>
  <c r="O14957" i="1"/>
  <c r="O14958" i="1"/>
  <c r="O14959" i="1"/>
  <c r="O14960" i="1"/>
  <c r="O14961" i="1"/>
  <c r="O14962" i="1"/>
  <c r="O14963" i="1"/>
  <c r="O14964" i="1"/>
  <c r="O14965" i="1"/>
  <c r="O14966" i="1"/>
  <c r="O14967" i="1"/>
  <c r="O14968" i="1"/>
  <c r="O14969" i="1"/>
  <c r="O14970" i="1"/>
  <c r="O14971" i="1"/>
  <c r="O14972" i="1"/>
  <c r="O14973" i="1"/>
  <c r="O14974" i="1"/>
  <c r="O14975" i="1"/>
  <c r="O14976" i="1"/>
  <c r="O14977" i="1"/>
  <c r="O14978" i="1"/>
  <c r="O14979" i="1"/>
  <c r="O14980" i="1"/>
  <c r="O14981" i="1"/>
  <c r="O14982" i="1"/>
  <c r="O14983" i="1"/>
  <c r="O14984" i="1"/>
  <c r="O14985" i="1"/>
  <c r="O14986" i="1"/>
  <c r="O14987" i="1"/>
  <c r="O14988" i="1"/>
  <c r="O14989" i="1"/>
  <c r="O14990" i="1"/>
  <c r="O14991" i="1"/>
  <c r="O14992" i="1"/>
  <c r="O14993" i="1"/>
  <c r="O14994" i="1"/>
  <c r="O14995" i="1"/>
  <c r="O14996" i="1"/>
  <c r="O14997" i="1"/>
  <c r="O14998" i="1"/>
  <c r="O14999" i="1"/>
  <c r="O15000" i="1"/>
  <c r="O15001" i="1"/>
  <c r="O2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472" i="1"/>
  <c r="N473" i="1"/>
  <c r="N474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2" i="1"/>
  <c r="C3" i="2"/>
  <c r="C5" i="2" l="1"/>
  <c r="C7" i="2"/>
</calcChain>
</file>

<file path=xl/sharedStrings.xml><?xml version="1.0" encoding="utf-8"?>
<sst xmlns="http://schemas.openxmlformats.org/spreadsheetml/2006/main" count="75082" uniqueCount="15063">
  <si>
    <t>Product_ID</t>
  </si>
  <si>
    <t>Product_Name</t>
  </si>
  <si>
    <t>Category</t>
  </si>
  <si>
    <t>Supplier_Name</t>
  </si>
  <si>
    <t>Order_Date</t>
  </si>
  <si>
    <t>Delivery_Date</t>
  </si>
  <si>
    <t>Stock_Quantity</t>
  </si>
  <si>
    <t>Reorder_Level</t>
  </si>
  <si>
    <t>Units_Sold</t>
  </si>
  <si>
    <t>Purchase_Cost</t>
  </si>
  <si>
    <t>Selling_Price</t>
  </si>
  <si>
    <t>Warehouse_Location</t>
  </si>
  <si>
    <t>Shipping_Time_Days</t>
  </si>
  <si>
    <t>PROD1000</t>
  </si>
  <si>
    <t>Tablet</t>
  </si>
  <si>
    <t>Fashion</t>
  </si>
  <si>
    <t>Supplier D</t>
  </si>
  <si>
    <t>Chennai</t>
  </si>
  <si>
    <t>PROD1001</t>
  </si>
  <si>
    <t>Hyderabad</t>
  </si>
  <si>
    <t>PROD1002</t>
  </si>
  <si>
    <t>Mixer</t>
  </si>
  <si>
    <t>Sports</t>
  </si>
  <si>
    <t>Supplier A</t>
  </si>
  <si>
    <t>Bangalore</t>
  </si>
  <si>
    <t>PROD1003</t>
  </si>
  <si>
    <t>TV</t>
  </si>
  <si>
    <t>Supplier B</t>
  </si>
  <si>
    <t>PROD1004</t>
  </si>
  <si>
    <t>Supplier C</t>
  </si>
  <si>
    <t>Mumbai</t>
  </si>
  <si>
    <t>PROD1005</t>
  </si>
  <si>
    <t>Laptop</t>
  </si>
  <si>
    <t>Home Appliances</t>
  </si>
  <si>
    <t>Delhi</t>
  </si>
  <si>
    <t>PROD1006</t>
  </si>
  <si>
    <t>PROD1007</t>
  </si>
  <si>
    <t>PROD1008</t>
  </si>
  <si>
    <t>Camera</t>
  </si>
  <si>
    <t>Supplier E</t>
  </si>
  <si>
    <t>PROD1009</t>
  </si>
  <si>
    <t>Electronics</t>
  </si>
  <si>
    <t>PROD1010</t>
  </si>
  <si>
    <t>PROD1011</t>
  </si>
  <si>
    <t>Shoes</t>
  </si>
  <si>
    <t>PROD1012</t>
  </si>
  <si>
    <t>PROD1013</t>
  </si>
  <si>
    <t>PROD1014</t>
  </si>
  <si>
    <t>Phone</t>
  </si>
  <si>
    <t>PROD1015</t>
  </si>
  <si>
    <t>AC</t>
  </si>
  <si>
    <t>PROD1016</t>
  </si>
  <si>
    <t>Fan</t>
  </si>
  <si>
    <t>PROD1017</t>
  </si>
  <si>
    <t>PROD1018</t>
  </si>
  <si>
    <t>PROD1019</t>
  </si>
  <si>
    <t>PROD1020</t>
  </si>
  <si>
    <t>PROD1021</t>
  </si>
  <si>
    <t>PROD1022</t>
  </si>
  <si>
    <t>PROD1023</t>
  </si>
  <si>
    <t>Watch</t>
  </si>
  <si>
    <t>PROD1024</t>
  </si>
  <si>
    <t>PROD1025</t>
  </si>
  <si>
    <t>PROD1026</t>
  </si>
  <si>
    <t>PROD1027</t>
  </si>
  <si>
    <t>PROD1028</t>
  </si>
  <si>
    <t>PROD1029</t>
  </si>
  <si>
    <t>PROD1030</t>
  </si>
  <si>
    <t>PROD1031</t>
  </si>
  <si>
    <t>PROD1032</t>
  </si>
  <si>
    <t>PROD1033</t>
  </si>
  <si>
    <t>PROD1034</t>
  </si>
  <si>
    <t>PROD1035</t>
  </si>
  <si>
    <t>PROD1036</t>
  </si>
  <si>
    <t>PROD1037</t>
  </si>
  <si>
    <t>PROD1038</t>
  </si>
  <si>
    <t>PROD1039</t>
  </si>
  <si>
    <t>PROD1040</t>
  </si>
  <si>
    <t>PROD1041</t>
  </si>
  <si>
    <t>PROD1042</t>
  </si>
  <si>
    <t>PROD1043</t>
  </si>
  <si>
    <t>PROD1044</t>
  </si>
  <si>
    <t>PROD1045</t>
  </si>
  <si>
    <t>PROD1046</t>
  </si>
  <si>
    <t>PROD1047</t>
  </si>
  <si>
    <t>PROD1048</t>
  </si>
  <si>
    <t>PROD1049</t>
  </si>
  <si>
    <t>PROD1050</t>
  </si>
  <si>
    <t>PROD1051</t>
  </si>
  <si>
    <t>PROD1052</t>
  </si>
  <si>
    <t>PROD1053</t>
  </si>
  <si>
    <t>PROD1054</t>
  </si>
  <si>
    <t>PROD1055</t>
  </si>
  <si>
    <t>PROD1056</t>
  </si>
  <si>
    <t>PROD1057</t>
  </si>
  <si>
    <t>PROD1058</t>
  </si>
  <si>
    <t>PROD1059</t>
  </si>
  <si>
    <t>PROD1060</t>
  </si>
  <si>
    <t>PROD1061</t>
  </si>
  <si>
    <t>PROD1062</t>
  </si>
  <si>
    <t>PROD1063</t>
  </si>
  <si>
    <t>PROD1064</t>
  </si>
  <si>
    <t>PROD1065</t>
  </si>
  <si>
    <t>PROD1066</t>
  </si>
  <si>
    <t>PROD1067</t>
  </si>
  <si>
    <t>PROD1068</t>
  </si>
  <si>
    <t>PROD1069</t>
  </si>
  <si>
    <t>PROD1070</t>
  </si>
  <si>
    <t>PROD1071</t>
  </si>
  <si>
    <t>PROD1072</t>
  </si>
  <si>
    <t>PROD1073</t>
  </si>
  <si>
    <t>PROD1074</t>
  </si>
  <si>
    <t>PROD1075</t>
  </si>
  <si>
    <t>PROD1076</t>
  </si>
  <si>
    <t>PROD1077</t>
  </si>
  <si>
    <t>PROD1078</t>
  </si>
  <si>
    <t>PROD1079</t>
  </si>
  <si>
    <t>PROD1080</t>
  </si>
  <si>
    <t>PROD1081</t>
  </si>
  <si>
    <t>PROD1082</t>
  </si>
  <si>
    <t>PROD1083</t>
  </si>
  <si>
    <t>PROD1084</t>
  </si>
  <si>
    <t>PROD1085</t>
  </si>
  <si>
    <t>PROD1086</t>
  </si>
  <si>
    <t>PROD1087</t>
  </si>
  <si>
    <t>PROD1088</t>
  </si>
  <si>
    <t>PROD1089</t>
  </si>
  <si>
    <t>PROD1090</t>
  </si>
  <si>
    <t>PROD1091</t>
  </si>
  <si>
    <t>PROD1092</t>
  </si>
  <si>
    <t>PROD1093</t>
  </si>
  <si>
    <t>PROD1094</t>
  </si>
  <si>
    <t>PROD1095</t>
  </si>
  <si>
    <t>PROD1096</t>
  </si>
  <si>
    <t>PROD1097</t>
  </si>
  <si>
    <t>PROD1098</t>
  </si>
  <si>
    <t>PROD1099</t>
  </si>
  <si>
    <t>PROD1100</t>
  </si>
  <si>
    <t>PROD1101</t>
  </si>
  <si>
    <t>PROD1102</t>
  </si>
  <si>
    <t>PROD1103</t>
  </si>
  <si>
    <t>PROD1104</t>
  </si>
  <si>
    <t>PROD1105</t>
  </si>
  <si>
    <t>PROD1106</t>
  </si>
  <si>
    <t>PROD1107</t>
  </si>
  <si>
    <t>PROD1108</t>
  </si>
  <si>
    <t>PROD1109</t>
  </si>
  <si>
    <t>PROD1110</t>
  </si>
  <si>
    <t>PROD1111</t>
  </si>
  <si>
    <t>PROD1112</t>
  </si>
  <si>
    <t>PROD1113</t>
  </si>
  <si>
    <t>PROD1114</t>
  </si>
  <si>
    <t>PROD1115</t>
  </si>
  <si>
    <t>PROD1116</t>
  </si>
  <si>
    <t>PROD1117</t>
  </si>
  <si>
    <t>PROD1118</t>
  </si>
  <si>
    <t>PROD1119</t>
  </si>
  <si>
    <t>PROD1120</t>
  </si>
  <si>
    <t>PROD1121</t>
  </si>
  <si>
    <t>PROD1122</t>
  </si>
  <si>
    <t>PROD1123</t>
  </si>
  <si>
    <t>PROD1124</t>
  </si>
  <si>
    <t>PROD1125</t>
  </si>
  <si>
    <t>PROD1126</t>
  </si>
  <si>
    <t>PROD1127</t>
  </si>
  <si>
    <t>PROD1128</t>
  </si>
  <si>
    <t>PROD1129</t>
  </si>
  <si>
    <t>PROD1130</t>
  </si>
  <si>
    <t>PROD1131</t>
  </si>
  <si>
    <t>PROD1132</t>
  </si>
  <si>
    <t>PROD1133</t>
  </si>
  <si>
    <t>PROD1134</t>
  </si>
  <si>
    <t>PROD1135</t>
  </si>
  <si>
    <t>PROD1136</t>
  </si>
  <si>
    <t>PROD1137</t>
  </si>
  <si>
    <t>PROD1138</t>
  </si>
  <si>
    <t>PROD1139</t>
  </si>
  <si>
    <t>PROD1140</t>
  </si>
  <si>
    <t>PROD1141</t>
  </si>
  <si>
    <t>PROD1142</t>
  </si>
  <si>
    <t>PROD1143</t>
  </si>
  <si>
    <t>PROD1144</t>
  </si>
  <si>
    <t>PROD1145</t>
  </si>
  <si>
    <t>PROD1146</t>
  </si>
  <si>
    <t>PROD1147</t>
  </si>
  <si>
    <t>PROD1148</t>
  </si>
  <si>
    <t>PROD1149</t>
  </si>
  <si>
    <t>PROD1150</t>
  </si>
  <si>
    <t>PROD1151</t>
  </si>
  <si>
    <t>PROD1152</t>
  </si>
  <si>
    <t>PROD1153</t>
  </si>
  <si>
    <t>PROD1154</t>
  </si>
  <si>
    <t>PROD1155</t>
  </si>
  <si>
    <t>PROD1156</t>
  </si>
  <si>
    <t>PROD1157</t>
  </si>
  <si>
    <t>PROD1158</t>
  </si>
  <si>
    <t>PROD1159</t>
  </si>
  <si>
    <t>PROD1160</t>
  </si>
  <si>
    <t>PROD1161</t>
  </si>
  <si>
    <t>PROD1162</t>
  </si>
  <si>
    <t>PROD1163</t>
  </si>
  <si>
    <t>PROD1164</t>
  </si>
  <si>
    <t>PROD1165</t>
  </si>
  <si>
    <t>PROD1166</t>
  </si>
  <si>
    <t>PROD1167</t>
  </si>
  <si>
    <t>PROD1168</t>
  </si>
  <si>
    <t>PROD1169</t>
  </si>
  <si>
    <t>PROD1170</t>
  </si>
  <si>
    <t>PROD1171</t>
  </si>
  <si>
    <t>PROD1172</t>
  </si>
  <si>
    <t>PROD1173</t>
  </si>
  <si>
    <t>PROD1174</t>
  </si>
  <si>
    <t>PROD1175</t>
  </si>
  <si>
    <t>PROD1176</t>
  </si>
  <si>
    <t>PROD1177</t>
  </si>
  <si>
    <t>PROD1178</t>
  </si>
  <si>
    <t>PROD1179</t>
  </si>
  <si>
    <t>PROD1180</t>
  </si>
  <si>
    <t>PROD1181</t>
  </si>
  <si>
    <t>PROD1182</t>
  </si>
  <si>
    <t>PROD1183</t>
  </si>
  <si>
    <t>PROD1184</t>
  </si>
  <si>
    <t>PROD1185</t>
  </si>
  <si>
    <t>PROD1186</t>
  </si>
  <si>
    <t>PROD1187</t>
  </si>
  <si>
    <t>PROD1188</t>
  </si>
  <si>
    <t>PROD1189</t>
  </si>
  <si>
    <t>PROD1190</t>
  </si>
  <si>
    <t>PROD1191</t>
  </si>
  <si>
    <t>PROD1192</t>
  </si>
  <si>
    <t>PROD1193</t>
  </si>
  <si>
    <t>PROD1194</t>
  </si>
  <si>
    <t>PROD1195</t>
  </si>
  <si>
    <t>PROD1196</t>
  </si>
  <si>
    <t>PROD1197</t>
  </si>
  <si>
    <t>PROD1198</t>
  </si>
  <si>
    <t>PROD1199</t>
  </si>
  <si>
    <t>PROD1200</t>
  </si>
  <si>
    <t>PROD1201</t>
  </si>
  <si>
    <t>PROD1202</t>
  </si>
  <si>
    <t>PROD1203</t>
  </si>
  <si>
    <t>PROD1204</t>
  </si>
  <si>
    <t>PROD1205</t>
  </si>
  <si>
    <t>PROD1206</t>
  </si>
  <si>
    <t>PROD1207</t>
  </si>
  <si>
    <t>PROD1208</t>
  </si>
  <si>
    <t>PROD1209</t>
  </si>
  <si>
    <t>PROD1210</t>
  </si>
  <si>
    <t>PROD1211</t>
  </si>
  <si>
    <t>PROD1212</t>
  </si>
  <si>
    <t>PROD1213</t>
  </si>
  <si>
    <t>PROD1214</t>
  </si>
  <si>
    <t>PROD1215</t>
  </si>
  <si>
    <t>PROD1216</t>
  </si>
  <si>
    <t>PROD1217</t>
  </si>
  <si>
    <t>PROD1218</t>
  </si>
  <si>
    <t>PROD1219</t>
  </si>
  <si>
    <t>PROD1220</t>
  </si>
  <si>
    <t>PROD1221</t>
  </si>
  <si>
    <t>PROD1222</t>
  </si>
  <si>
    <t>PROD1223</t>
  </si>
  <si>
    <t>PROD1224</t>
  </si>
  <si>
    <t>PROD1225</t>
  </si>
  <si>
    <t>PROD1226</t>
  </si>
  <si>
    <t>PROD1227</t>
  </si>
  <si>
    <t>PROD1228</t>
  </si>
  <si>
    <t>PROD1229</t>
  </si>
  <si>
    <t>PROD1230</t>
  </si>
  <si>
    <t>PROD1231</t>
  </si>
  <si>
    <t>PROD1232</t>
  </si>
  <si>
    <t>PROD1233</t>
  </si>
  <si>
    <t>PROD1234</t>
  </si>
  <si>
    <t>PROD1235</t>
  </si>
  <si>
    <t>PROD1236</t>
  </si>
  <si>
    <t>PROD1237</t>
  </si>
  <si>
    <t>PROD1238</t>
  </si>
  <si>
    <t>PROD1239</t>
  </si>
  <si>
    <t>PROD1240</t>
  </si>
  <si>
    <t>PROD1241</t>
  </si>
  <si>
    <t>PROD1242</t>
  </si>
  <si>
    <t>PROD1243</t>
  </si>
  <si>
    <t>PROD1244</t>
  </si>
  <si>
    <t>PROD1245</t>
  </si>
  <si>
    <t>PROD1246</t>
  </si>
  <si>
    <t>PROD1247</t>
  </si>
  <si>
    <t>PROD1248</t>
  </si>
  <si>
    <t>PROD1249</t>
  </si>
  <si>
    <t>PROD1250</t>
  </si>
  <si>
    <t>PROD1251</t>
  </si>
  <si>
    <t>PROD1252</t>
  </si>
  <si>
    <t>PROD1253</t>
  </si>
  <si>
    <t>PROD1254</t>
  </si>
  <si>
    <t>PROD1255</t>
  </si>
  <si>
    <t>PROD1256</t>
  </si>
  <si>
    <t>PROD1257</t>
  </si>
  <si>
    <t>PROD1258</t>
  </si>
  <si>
    <t>PROD1259</t>
  </si>
  <si>
    <t>PROD1260</t>
  </si>
  <si>
    <t>PROD1261</t>
  </si>
  <si>
    <t>PROD1262</t>
  </si>
  <si>
    <t>PROD1263</t>
  </si>
  <si>
    <t>PROD1264</t>
  </si>
  <si>
    <t>PROD1265</t>
  </si>
  <si>
    <t>PROD1266</t>
  </si>
  <si>
    <t>PROD1267</t>
  </si>
  <si>
    <t>PROD1268</t>
  </si>
  <si>
    <t>PROD1269</t>
  </si>
  <si>
    <t>PROD1270</t>
  </si>
  <si>
    <t>PROD1271</t>
  </si>
  <si>
    <t>PROD1272</t>
  </si>
  <si>
    <t>PROD1273</t>
  </si>
  <si>
    <t>PROD1274</t>
  </si>
  <si>
    <t>PROD1275</t>
  </si>
  <si>
    <t>PROD1276</t>
  </si>
  <si>
    <t>PROD1277</t>
  </si>
  <si>
    <t>PROD1278</t>
  </si>
  <si>
    <t>PROD1279</t>
  </si>
  <si>
    <t>PROD1280</t>
  </si>
  <si>
    <t>PROD1281</t>
  </si>
  <si>
    <t>PROD1282</t>
  </si>
  <si>
    <t>PROD1283</t>
  </si>
  <si>
    <t>PROD1284</t>
  </si>
  <si>
    <t>PROD1285</t>
  </si>
  <si>
    <t>PROD1286</t>
  </si>
  <si>
    <t>PROD1287</t>
  </si>
  <si>
    <t>PROD1288</t>
  </si>
  <si>
    <t>PROD1289</t>
  </si>
  <si>
    <t>PROD1290</t>
  </si>
  <si>
    <t>PROD1291</t>
  </si>
  <si>
    <t>PROD1292</t>
  </si>
  <si>
    <t>PROD1293</t>
  </si>
  <si>
    <t>PROD1294</t>
  </si>
  <si>
    <t>PROD1295</t>
  </si>
  <si>
    <t>PROD1296</t>
  </si>
  <si>
    <t>PROD1297</t>
  </si>
  <si>
    <t>PROD1298</t>
  </si>
  <si>
    <t>PROD1299</t>
  </si>
  <si>
    <t>PROD1300</t>
  </si>
  <si>
    <t>PROD1301</t>
  </si>
  <si>
    <t>PROD1302</t>
  </si>
  <si>
    <t>PROD1303</t>
  </si>
  <si>
    <t>PROD1304</t>
  </si>
  <si>
    <t>PROD1305</t>
  </si>
  <si>
    <t>PROD1306</t>
  </si>
  <si>
    <t>PROD1307</t>
  </si>
  <si>
    <t>PROD1308</t>
  </si>
  <si>
    <t>PROD1309</t>
  </si>
  <si>
    <t>PROD1310</t>
  </si>
  <si>
    <t>PROD1311</t>
  </si>
  <si>
    <t>PROD1312</t>
  </si>
  <si>
    <t>PROD1313</t>
  </si>
  <si>
    <t>PROD1314</t>
  </si>
  <si>
    <t>PROD1315</t>
  </si>
  <si>
    <t>PROD1316</t>
  </si>
  <si>
    <t>PROD1317</t>
  </si>
  <si>
    <t>PROD1318</t>
  </si>
  <si>
    <t>PROD1319</t>
  </si>
  <si>
    <t>PROD1320</t>
  </si>
  <si>
    <t>PROD1321</t>
  </si>
  <si>
    <t>PROD1322</t>
  </si>
  <si>
    <t>PROD1323</t>
  </si>
  <si>
    <t>PROD1324</t>
  </si>
  <si>
    <t>PROD1325</t>
  </si>
  <si>
    <t>PROD1326</t>
  </si>
  <si>
    <t>PROD1327</t>
  </si>
  <si>
    <t>PROD1328</t>
  </si>
  <si>
    <t>PROD1329</t>
  </si>
  <si>
    <t>PROD1330</t>
  </si>
  <si>
    <t>PROD1331</t>
  </si>
  <si>
    <t>PROD1332</t>
  </si>
  <si>
    <t>PROD1333</t>
  </si>
  <si>
    <t>PROD1334</t>
  </si>
  <si>
    <t>PROD1335</t>
  </si>
  <si>
    <t>PROD1336</t>
  </si>
  <si>
    <t>PROD1337</t>
  </si>
  <si>
    <t>PROD1338</t>
  </si>
  <si>
    <t>PROD1339</t>
  </si>
  <si>
    <t>PROD1340</t>
  </si>
  <si>
    <t>PROD1341</t>
  </si>
  <si>
    <t>PROD1342</t>
  </si>
  <si>
    <t>PROD1343</t>
  </si>
  <si>
    <t>PROD1344</t>
  </si>
  <si>
    <t>PROD1345</t>
  </si>
  <si>
    <t>PROD1346</t>
  </si>
  <si>
    <t>PROD1347</t>
  </si>
  <si>
    <t>PROD1348</t>
  </si>
  <si>
    <t>PROD1349</t>
  </si>
  <si>
    <t>PROD1350</t>
  </si>
  <si>
    <t>PROD1351</t>
  </si>
  <si>
    <t>PROD1352</t>
  </si>
  <si>
    <t>PROD1353</t>
  </si>
  <si>
    <t>PROD1354</t>
  </si>
  <si>
    <t>PROD1355</t>
  </si>
  <si>
    <t>PROD1356</t>
  </si>
  <si>
    <t>PROD1357</t>
  </si>
  <si>
    <t>PROD1358</t>
  </si>
  <si>
    <t>PROD1359</t>
  </si>
  <si>
    <t>PROD1360</t>
  </si>
  <si>
    <t>PROD1361</t>
  </si>
  <si>
    <t>PROD1362</t>
  </si>
  <si>
    <t>PROD1363</t>
  </si>
  <si>
    <t>PROD1364</t>
  </si>
  <si>
    <t>PROD1365</t>
  </si>
  <si>
    <t>PROD1366</t>
  </si>
  <si>
    <t>PROD1367</t>
  </si>
  <si>
    <t>PROD1368</t>
  </si>
  <si>
    <t>PROD1369</t>
  </si>
  <si>
    <t>PROD1370</t>
  </si>
  <si>
    <t>PROD1371</t>
  </si>
  <si>
    <t>PROD1372</t>
  </si>
  <si>
    <t>PROD1373</t>
  </si>
  <si>
    <t>PROD1374</t>
  </si>
  <si>
    <t>PROD1375</t>
  </si>
  <si>
    <t>PROD1376</t>
  </si>
  <si>
    <t>PROD1377</t>
  </si>
  <si>
    <t>PROD1378</t>
  </si>
  <si>
    <t>PROD1379</t>
  </si>
  <si>
    <t>PROD1380</t>
  </si>
  <si>
    <t>PROD1381</t>
  </si>
  <si>
    <t>PROD1382</t>
  </si>
  <si>
    <t>PROD1383</t>
  </si>
  <si>
    <t>PROD1384</t>
  </si>
  <si>
    <t>PROD1385</t>
  </si>
  <si>
    <t>PROD1386</t>
  </si>
  <si>
    <t>PROD1387</t>
  </si>
  <si>
    <t>PROD1388</t>
  </si>
  <si>
    <t>PROD1389</t>
  </si>
  <si>
    <t>PROD1390</t>
  </si>
  <si>
    <t>PROD1391</t>
  </si>
  <si>
    <t>PROD1392</t>
  </si>
  <si>
    <t>PROD1393</t>
  </si>
  <si>
    <t>PROD1394</t>
  </si>
  <si>
    <t>PROD1395</t>
  </si>
  <si>
    <t>PROD1396</t>
  </si>
  <si>
    <t>PROD1397</t>
  </si>
  <si>
    <t>PROD1398</t>
  </si>
  <si>
    <t>PROD1399</t>
  </si>
  <si>
    <t>PROD1400</t>
  </si>
  <si>
    <t>PROD1401</t>
  </si>
  <si>
    <t>PROD1402</t>
  </si>
  <si>
    <t>PROD1403</t>
  </si>
  <si>
    <t>PROD1404</t>
  </si>
  <si>
    <t>PROD1405</t>
  </si>
  <si>
    <t>PROD1406</t>
  </si>
  <si>
    <t>PROD1407</t>
  </si>
  <si>
    <t>PROD1408</t>
  </si>
  <si>
    <t>PROD1409</t>
  </si>
  <si>
    <t>PROD1410</t>
  </si>
  <si>
    <t>PROD1411</t>
  </si>
  <si>
    <t>PROD1412</t>
  </si>
  <si>
    <t>PROD1413</t>
  </si>
  <si>
    <t>PROD1414</t>
  </si>
  <si>
    <t>PROD1415</t>
  </si>
  <si>
    <t>PROD1416</t>
  </si>
  <si>
    <t>PROD1417</t>
  </si>
  <si>
    <t>PROD1418</t>
  </si>
  <si>
    <t>PROD1419</t>
  </si>
  <si>
    <t>PROD1420</t>
  </si>
  <si>
    <t>PROD1421</t>
  </si>
  <si>
    <t>PROD1422</t>
  </si>
  <si>
    <t>PROD1423</t>
  </si>
  <si>
    <t>PROD1424</t>
  </si>
  <si>
    <t>PROD1425</t>
  </si>
  <si>
    <t>PROD1426</t>
  </si>
  <si>
    <t>PROD1427</t>
  </si>
  <si>
    <t>PROD1428</t>
  </si>
  <si>
    <t>PROD1429</t>
  </si>
  <si>
    <t>PROD1430</t>
  </si>
  <si>
    <t>PROD1431</t>
  </si>
  <si>
    <t>PROD1432</t>
  </si>
  <si>
    <t>PROD1433</t>
  </si>
  <si>
    <t>PROD1434</t>
  </si>
  <si>
    <t>PROD1435</t>
  </si>
  <si>
    <t>PROD1436</t>
  </si>
  <si>
    <t>PROD1437</t>
  </si>
  <si>
    <t>PROD1438</t>
  </si>
  <si>
    <t>PROD1439</t>
  </si>
  <si>
    <t>PROD1440</t>
  </si>
  <si>
    <t>PROD1441</t>
  </si>
  <si>
    <t>PROD1442</t>
  </si>
  <si>
    <t>PROD1443</t>
  </si>
  <si>
    <t>PROD1444</t>
  </si>
  <si>
    <t>PROD1445</t>
  </si>
  <si>
    <t>PROD1446</t>
  </si>
  <si>
    <t>PROD1447</t>
  </si>
  <si>
    <t>PROD1448</t>
  </si>
  <si>
    <t>PROD1449</t>
  </si>
  <si>
    <t>PROD1450</t>
  </si>
  <si>
    <t>PROD1451</t>
  </si>
  <si>
    <t>PROD1452</t>
  </si>
  <si>
    <t>PROD1453</t>
  </si>
  <si>
    <t>PROD1454</t>
  </si>
  <si>
    <t>PROD1455</t>
  </si>
  <si>
    <t>PROD1456</t>
  </si>
  <si>
    <t>PROD1457</t>
  </si>
  <si>
    <t>PROD1458</t>
  </si>
  <si>
    <t>PROD1459</t>
  </si>
  <si>
    <t>PROD1460</t>
  </si>
  <si>
    <t>PROD1461</t>
  </si>
  <si>
    <t>PROD1462</t>
  </si>
  <si>
    <t>PROD1463</t>
  </si>
  <si>
    <t>PROD1464</t>
  </si>
  <si>
    <t>PROD1465</t>
  </si>
  <si>
    <t>PROD1466</t>
  </si>
  <si>
    <t>PROD1467</t>
  </si>
  <si>
    <t>PROD1468</t>
  </si>
  <si>
    <t>PROD1469</t>
  </si>
  <si>
    <t>PROD1470</t>
  </si>
  <si>
    <t>PROD1471</t>
  </si>
  <si>
    <t>PROD1472</t>
  </si>
  <si>
    <t>PROD1473</t>
  </si>
  <si>
    <t>PROD1474</t>
  </si>
  <si>
    <t>PROD1475</t>
  </si>
  <si>
    <t>PROD1476</t>
  </si>
  <si>
    <t>PROD1477</t>
  </si>
  <si>
    <t>PROD1478</t>
  </si>
  <si>
    <t>PROD1479</t>
  </si>
  <si>
    <t>PROD1480</t>
  </si>
  <si>
    <t>PROD1481</t>
  </si>
  <si>
    <t>PROD1482</t>
  </si>
  <si>
    <t>PROD1483</t>
  </si>
  <si>
    <t>PROD1484</t>
  </si>
  <si>
    <t>PROD1485</t>
  </si>
  <si>
    <t>PROD1486</t>
  </si>
  <si>
    <t>PROD1487</t>
  </si>
  <si>
    <t>PROD1488</t>
  </si>
  <si>
    <t>PROD1489</t>
  </si>
  <si>
    <t>PROD1490</t>
  </si>
  <si>
    <t>PROD1491</t>
  </si>
  <si>
    <t>PROD1492</t>
  </si>
  <si>
    <t>PROD1493</t>
  </si>
  <si>
    <t>PROD1494</t>
  </si>
  <si>
    <t>PROD1495</t>
  </si>
  <si>
    <t>PROD1496</t>
  </si>
  <si>
    <t>PROD1497</t>
  </si>
  <si>
    <t>PROD1498</t>
  </si>
  <si>
    <t>PROD1499</t>
  </si>
  <si>
    <t>PROD1500</t>
  </si>
  <si>
    <t>PROD1501</t>
  </si>
  <si>
    <t>PROD1502</t>
  </si>
  <si>
    <t>PROD1503</t>
  </si>
  <si>
    <t>PROD1504</t>
  </si>
  <si>
    <t>PROD1505</t>
  </si>
  <si>
    <t>PROD1506</t>
  </si>
  <si>
    <t>PROD1507</t>
  </si>
  <si>
    <t>PROD1508</t>
  </si>
  <si>
    <t>PROD1509</t>
  </si>
  <si>
    <t>PROD1510</t>
  </si>
  <si>
    <t>PROD1511</t>
  </si>
  <si>
    <t>PROD1512</t>
  </si>
  <si>
    <t>PROD1513</t>
  </si>
  <si>
    <t>PROD1514</t>
  </si>
  <si>
    <t>PROD1515</t>
  </si>
  <si>
    <t>PROD1516</t>
  </si>
  <si>
    <t>PROD1517</t>
  </si>
  <si>
    <t>PROD1518</t>
  </si>
  <si>
    <t>PROD1519</t>
  </si>
  <si>
    <t>PROD1520</t>
  </si>
  <si>
    <t>PROD1521</t>
  </si>
  <si>
    <t>PROD1522</t>
  </si>
  <si>
    <t>PROD1523</t>
  </si>
  <si>
    <t>PROD1524</t>
  </si>
  <si>
    <t>PROD1525</t>
  </si>
  <si>
    <t>PROD1526</t>
  </si>
  <si>
    <t>PROD1527</t>
  </si>
  <si>
    <t>PROD1528</t>
  </si>
  <si>
    <t>PROD1529</t>
  </si>
  <si>
    <t>PROD1530</t>
  </si>
  <si>
    <t>PROD1531</t>
  </si>
  <si>
    <t>PROD1532</t>
  </si>
  <si>
    <t>PROD1533</t>
  </si>
  <si>
    <t>PROD1534</t>
  </si>
  <si>
    <t>PROD1535</t>
  </si>
  <si>
    <t>PROD1536</t>
  </si>
  <si>
    <t>PROD1537</t>
  </si>
  <si>
    <t>PROD1538</t>
  </si>
  <si>
    <t>PROD1539</t>
  </si>
  <si>
    <t>PROD1540</t>
  </si>
  <si>
    <t>PROD1541</t>
  </si>
  <si>
    <t>PROD1542</t>
  </si>
  <si>
    <t>PROD1543</t>
  </si>
  <si>
    <t>PROD1544</t>
  </si>
  <si>
    <t>PROD1545</t>
  </si>
  <si>
    <t>PROD1546</t>
  </si>
  <si>
    <t>PROD1547</t>
  </si>
  <si>
    <t>PROD1548</t>
  </si>
  <si>
    <t>PROD1549</t>
  </si>
  <si>
    <t>PROD1550</t>
  </si>
  <si>
    <t>PROD1551</t>
  </si>
  <si>
    <t>PROD1552</t>
  </si>
  <si>
    <t>PROD1553</t>
  </si>
  <si>
    <t>PROD1554</t>
  </si>
  <si>
    <t>PROD1555</t>
  </si>
  <si>
    <t>PROD1556</t>
  </si>
  <si>
    <t>PROD1557</t>
  </si>
  <si>
    <t>PROD1558</t>
  </si>
  <si>
    <t>PROD1559</t>
  </si>
  <si>
    <t>PROD1560</t>
  </si>
  <si>
    <t>PROD1561</t>
  </si>
  <si>
    <t>PROD1562</t>
  </si>
  <si>
    <t>PROD1563</t>
  </si>
  <si>
    <t>PROD1564</t>
  </si>
  <si>
    <t>PROD1565</t>
  </si>
  <si>
    <t>PROD1566</t>
  </si>
  <si>
    <t>PROD1567</t>
  </si>
  <si>
    <t>PROD1568</t>
  </si>
  <si>
    <t>PROD1569</t>
  </si>
  <si>
    <t>PROD1570</t>
  </si>
  <si>
    <t>PROD1571</t>
  </si>
  <si>
    <t>PROD1572</t>
  </si>
  <si>
    <t>PROD1573</t>
  </si>
  <si>
    <t>PROD1574</t>
  </si>
  <si>
    <t>PROD1575</t>
  </si>
  <si>
    <t>PROD1576</t>
  </si>
  <si>
    <t>PROD1577</t>
  </si>
  <si>
    <t>PROD1578</t>
  </si>
  <si>
    <t>PROD1579</t>
  </si>
  <si>
    <t>PROD1580</t>
  </si>
  <si>
    <t>PROD1581</t>
  </si>
  <si>
    <t>PROD1582</t>
  </si>
  <si>
    <t>PROD1583</t>
  </si>
  <si>
    <t>PROD1584</t>
  </si>
  <si>
    <t>PROD1585</t>
  </si>
  <si>
    <t>PROD1586</t>
  </si>
  <si>
    <t>PROD1587</t>
  </si>
  <si>
    <t>PROD1588</t>
  </si>
  <si>
    <t>PROD1589</t>
  </si>
  <si>
    <t>PROD1590</t>
  </si>
  <si>
    <t>PROD1591</t>
  </si>
  <si>
    <t>PROD1592</t>
  </si>
  <si>
    <t>PROD1593</t>
  </si>
  <si>
    <t>PROD1594</t>
  </si>
  <si>
    <t>PROD1595</t>
  </si>
  <si>
    <t>PROD1596</t>
  </si>
  <si>
    <t>PROD1597</t>
  </si>
  <si>
    <t>PROD1598</t>
  </si>
  <si>
    <t>PROD1599</t>
  </si>
  <si>
    <t>PROD1600</t>
  </si>
  <si>
    <t>PROD1601</t>
  </si>
  <si>
    <t>PROD1602</t>
  </si>
  <si>
    <t>PROD1603</t>
  </si>
  <si>
    <t>PROD1604</t>
  </si>
  <si>
    <t>PROD1605</t>
  </si>
  <si>
    <t>PROD1606</t>
  </si>
  <si>
    <t>PROD1607</t>
  </si>
  <si>
    <t>PROD1608</t>
  </si>
  <si>
    <t>PROD1609</t>
  </si>
  <si>
    <t>PROD1610</t>
  </si>
  <si>
    <t>PROD1611</t>
  </si>
  <si>
    <t>PROD1612</t>
  </si>
  <si>
    <t>PROD1613</t>
  </si>
  <si>
    <t>PROD1614</t>
  </si>
  <si>
    <t>PROD1615</t>
  </si>
  <si>
    <t>PROD1616</t>
  </si>
  <si>
    <t>PROD1617</t>
  </si>
  <si>
    <t>PROD1618</t>
  </si>
  <si>
    <t>PROD1619</t>
  </si>
  <si>
    <t>PROD1620</t>
  </si>
  <si>
    <t>PROD1621</t>
  </si>
  <si>
    <t>PROD1622</t>
  </si>
  <si>
    <t>PROD1623</t>
  </si>
  <si>
    <t>PROD1624</t>
  </si>
  <si>
    <t>PROD1625</t>
  </si>
  <si>
    <t>PROD1626</t>
  </si>
  <si>
    <t>PROD1627</t>
  </si>
  <si>
    <t>PROD1628</t>
  </si>
  <si>
    <t>PROD1629</t>
  </si>
  <si>
    <t>PROD1630</t>
  </si>
  <si>
    <t>PROD1631</t>
  </si>
  <si>
    <t>PROD1632</t>
  </si>
  <si>
    <t>PROD1633</t>
  </si>
  <si>
    <t>PROD1634</t>
  </si>
  <si>
    <t>PROD1635</t>
  </si>
  <si>
    <t>PROD1636</t>
  </si>
  <si>
    <t>PROD1637</t>
  </si>
  <si>
    <t>PROD1638</t>
  </si>
  <si>
    <t>PROD1639</t>
  </si>
  <si>
    <t>PROD1640</t>
  </si>
  <si>
    <t>PROD1641</t>
  </si>
  <si>
    <t>PROD1642</t>
  </si>
  <si>
    <t>PROD1643</t>
  </si>
  <si>
    <t>PROD1644</t>
  </si>
  <si>
    <t>PROD1645</t>
  </si>
  <si>
    <t>PROD1646</t>
  </si>
  <si>
    <t>PROD1647</t>
  </si>
  <si>
    <t>PROD1648</t>
  </si>
  <si>
    <t>PROD1649</t>
  </si>
  <si>
    <t>PROD1650</t>
  </si>
  <si>
    <t>PROD1651</t>
  </si>
  <si>
    <t>PROD1652</t>
  </si>
  <si>
    <t>PROD1653</t>
  </si>
  <si>
    <t>PROD1654</t>
  </si>
  <si>
    <t>PROD1655</t>
  </si>
  <si>
    <t>PROD1656</t>
  </si>
  <si>
    <t>PROD1657</t>
  </si>
  <si>
    <t>PROD1658</t>
  </si>
  <si>
    <t>PROD1659</t>
  </si>
  <si>
    <t>PROD1660</t>
  </si>
  <si>
    <t>PROD1661</t>
  </si>
  <si>
    <t>PROD1662</t>
  </si>
  <si>
    <t>PROD1663</t>
  </si>
  <si>
    <t>PROD1664</t>
  </si>
  <si>
    <t>PROD1665</t>
  </si>
  <si>
    <t>PROD1666</t>
  </si>
  <si>
    <t>PROD1667</t>
  </si>
  <si>
    <t>PROD1668</t>
  </si>
  <si>
    <t>PROD1669</t>
  </si>
  <si>
    <t>PROD1670</t>
  </si>
  <si>
    <t>PROD1671</t>
  </si>
  <si>
    <t>PROD1672</t>
  </si>
  <si>
    <t>PROD1673</t>
  </si>
  <si>
    <t>PROD1674</t>
  </si>
  <si>
    <t>PROD1675</t>
  </si>
  <si>
    <t>PROD1676</t>
  </si>
  <si>
    <t>PROD1677</t>
  </si>
  <si>
    <t>PROD1678</t>
  </si>
  <si>
    <t>PROD1679</t>
  </si>
  <si>
    <t>PROD1680</t>
  </si>
  <si>
    <t>PROD1681</t>
  </si>
  <si>
    <t>PROD1682</t>
  </si>
  <si>
    <t>PROD1683</t>
  </si>
  <si>
    <t>PROD1684</t>
  </si>
  <si>
    <t>PROD1685</t>
  </si>
  <si>
    <t>PROD1686</t>
  </si>
  <si>
    <t>PROD1687</t>
  </si>
  <si>
    <t>PROD1688</t>
  </si>
  <si>
    <t>PROD1689</t>
  </si>
  <si>
    <t>PROD1690</t>
  </si>
  <si>
    <t>PROD1691</t>
  </si>
  <si>
    <t>PROD1692</t>
  </si>
  <si>
    <t>PROD1693</t>
  </si>
  <si>
    <t>PROD1694</t>
  </si>
  <si>
    <t>PROD1695</t>
  </si>
  <si>
    <t>PROD1696</t>
  </si>
  <si>
    <t>PROD1697</t>
  </si>
  <si>
    <t>PROD1698</t>
  </si>
  <si>
    <t>PROD1699</t>
  </si>
  <si>
    <t>PROD1700</t>
  </si>
  <si>
    <t>PROD1701</t>
  </si>
  <si>
    <t>PROD1702</t>
  </si>
  <si>
    <t>PROD1703</t>
  </si>
  <si>
    <t>PROD1704</t>
  </si>
  <si>
    <t>PROD1705</t>
  </si>
  <si>
    <t>PROD1706</t>
  </si>
  <si>
    <t>PROD1707</t>
  </si>
  <si>
    <t>PROD1708</t>
  </si>
  <si>
    <t>PROD1709</t>
  </si>
  <si>
    <t>PROD1710</t>
  </si>
  <si>
    <t>PROD1711</t>
  </si>
  <si>
    <t>PROD1712</t>
  </si>
  <si>
    <t>PROD1713</t>
  </si>
  <si>
    <t>PROD1714</t>
  </si>
  <si>
    <t>PROD1715</t>
  </si>
  <si>
    <t>PROD1716</t>
  </si>
  <si>
    <t>PROD1717</t>
  </si>
  <si>
    <t>PROD1718</t>
  </si>
  <si>
    <t>PROD1719</t>
  </si>
  <si>
    <t>PROD1720</t>
  </si>
  <si>
    <t>PROD1721</t>
  </si>
  <si>
    <t>PROD1722</t>
  </si>
  <si>
    <t>PROD1723</t>
  </si>
  <si>
    <t>PROD1724</t>
  </si>
  <si>
    <t>PROD1725</t>
  </si>
  <si>
    <t>PROD1726</t>
  </si>
  <si>
    <t>PROD1727</t>
  </si>
  <si>
    <t>PROD1728</t>
  </si>
  <si>
    <t>PROD1729</t>
  </si>
  <si>
    <t>PROD1730</t>
  </si>
  <si>
    <t>PROD1731</t>
  </si>
  <si>
    <t>PROD1732</t>
  </si>
  <si>
    <t>PROD1733</t>
  </si>
  <si>
    <t>PROD1734</t>
  </si>
  <si>
    <t>PROD1735</t>
  </si>
  <si>
    <t>PROD1736</t>
  </si>
  <si>
    <t>PROD1737</t>
  </si>
  <si>
    <t>PROD1738</t>
  </si>
  <si>
    <t>PROD1739</t>
  </si>
  <si>
    <t>PROD1740</t>
  </si>
  <si>
    <t>PROD1741</t>
  </si>
  <si>
    <t>PROD1742</t>
  </si>
  <si>
    <t>PROD1743</t>
  </si>
  <si>
    <t>PROD1744</t>
  </si>
  <si>
    <t>PROD1745</t>
  </si>
  <si>
    <t>PROD1746</t>
  </si>
  <si>
    <t>PROD1747</t>
  </si>
  <si>
    <t>PROD1748</t>
  </si>
  <si>
    <t>PROD1749</t>
  </si>
  <si>
    <t>PROD1750</t>
  </si>
  <si>
    <t>PROD1751</t>
  </si>
  <si>
    <t>PROD1752</t>
  </si>
  <si>
    <t>PROD1753</t>
  </si>
  <si>
    <t>PROD1754</t>
  </si>
  <si>
    <t>PROD1755</t>
  </si>
  <si>
    <t>PROD1756</t>
  </si>
  <si>
    <t>PROD1757</t>
  </si>
  <si>
    <t>PROD1758</t>
  </si>
  <si>
    <t>PROD1759</t>
  </si>
  <si>
    <t>PROD1760</t>
  </si>
  <si>
    <t>PROD1761</t>
  </si>
  <si>
    <t>PROD1762</t>
  </si>
  <si>
    <t>PROD1763</t>
  </si>
  <si>
    <t>PROD1764</t>
  </si>
  <si>
    <t>PROD1765</t>
  </si>
  <si>
    <t>PROD1766</t>
  </si>
  <si>
    <t>PROD1767</t>
  </si>
  <si>
    <t>PROD1768</t>
  </si>
  <si>
    <t>PROD1769</t>
  </si>
  <si>
    <t>PROD1770</t>
  </si>
  <si>
    <t>PROD1771</t>
  </si>
  <si>
    <t>PROD1772</t>
  </si>
  <si>
    <t>PROD1773</t>
  </si>
  <si>
    <t>PROD1774</t>
  </si>
  <si>
    <t>PROD1775</t>
  </si>
  <si>
    <t>PROD1776</t>
  </si>
  <si>
    <t>PROD1777</t>
  </si>
  <si>
    <t>PROD1778</t>
  </si>
  <si>
    <t>PROD1779</t>
  </si>
  <si>
    <t>PROD1780</t>
  </si>
  <si>
    <t>PROD1781</t>
  </si>
  <si>
    <t>PROD1782</t>
  </si>
  <si>
    <t>PROD1783</t>
  </si>
  <si>
    <t>PROD1784</t>
  </si>
  <si>
    <t>PROD1785</t>
  </si>
  <si>
    <t>PROD1786</t>
  </si>
  <si>
    <t>PROD1787</t>
  </si>
  <si>
    <t>PROD1788</t>
  </si>
  <si>
    <t>PROD1789</t>
  </si>
  <si>
    <t>PROD1790</t>
  </si>
  <si>
    <t>PROD1791</t>
  </si>
  <si>
    <t>PROD1792</t>
  </si>
  <si>
    <t>PROD1793</t>
  </si>
  <si>
    <t>PROD1794</t>
  </si>
  <si>
    <t>PROD1795</t>
  </si>
  <si>
    <t>PROD1796</t>
  </si>
  <si>
    <t>PROD1797</t>
  </si>
  <si>
    <t>PROD1798</t>
  </si>
  <si>
    <t>PROD1799</t>
  </si>
  <si>
    <t>PROD1800</t>
  </si>
  <si>
    <t>PROD1801</t>
  </si>
  <si>
    <t>PROD1802</t>
  </si>
  <si>
    <t>PROD1803</t>
  </si>
  <si>
    <t>PROD1804</t>
  </si>
  <si>
    <t>PROD1805</t>
  </si>
  <si>
    <t>PROD1806</t>
  </si>
  <si>
    <t>PROD1807</t>
  </si>
  <si>
    <t>PROD1808</t>
  </si>
  <si>
    <t>PROD1809</t>
  </si>
  <si>
    <t>PROD1810</t>
  </si>
  <si>
    <t>PROD1811</t>
  </si>
  <si>
    <t>PROD1812</t>
  </si>
  <si>
    <t>PROD1813</t>
  </si>
  <si>
    <t>PROD1814</t>
  </si>
  <si>
    <t>PROD1815</t>
  </si>
  <si>
    <t>PROD1816</t>
  </si>
  <si>
    <t>PROD1817</t>
  </si>
  <si>
    <t>PROD1818</t>
  </si>
  <si>
    <t>PROD1819</t>
  </si>
  <si>
    <t>PROD1820</t>
  </si>
  <si>
    <t>PROD1821</t>
  </si>
  <si>
    <t>PROD1822</t>
  </si>
  <si>
    <t>PROD1823</t>
  </si>
  <si>
    <t>PROD1824</t>
  </si>
  <si>
    <t>PROD1825</t>
  </si>
  <si>
    <t>PROD1826</t>
  </si>
  <si>
    <t>PROD1827</t>
  </si>
  <si>
    <t>PROD1828</t>
  </si>
  <si>
    <t>PROD1829</t>
  </si>
  <si>
    <t>PROD1830</t>
  </si>
  <si>
    <t>PROD1831</t>
  </si>
  <si>
    <t>PROD1832</t>
  </si>
  <si>
    <t>PROD1833</t>
  </si>
  <si>
    <t>PROD1834</t>
  </si>
  <si>
    <t>PROD1835</t>
  </si>
  <si>
    <t>PROD1836</t>
  </si>
  <si>
    <t>PROD1837</t>
  </si>
  <si>
    <t>PROD1838</t>
  </si>
  <si>
    <t>PROD1839</t>
  </si>
  <si>
    <t>PROD1840</t>
  </si>
  <si>
    <t>PROD1841</t>
  </si>
  <si>
    <t>PROD1842</t>
  </si>
  <si>
    <t>PROD1843</t>
  </si>
  <si>
    <t>PROD1844</t>
  </si>
  <si>
    <t>PROD1845</t>
  </si>
  <si>
    <t>PROD1846</t>
  </si>
  <si>
    <t>PROD1847</t>
  </si>
  <si>
    <t>PROD1848</t>
  </si>
  <si>
    <t>PROD1849</t>
  </si>
  <si>
    <t>PROD1850</t>
  </si>
  <si>
    <t>PROD1851</t>
  </si>
  <si>
    <t>PROD1852</t>
  </si>
  <si>
    <t>PROD1853</t>
  </si>
  <si>
    <t>PROD1854</t>
  </si>
  <si>
    <t>PROD1855</t>
  </si>
  <si>
    <t>PROD1856</t>
  </si>
  <si>
    <t>PROD1857</t>
  </si>
  <si>
    <t>PROD1858</t>
  </si>
  <si>
    <t>PROD1859</t>
  </si>
  <si>
    <t>PROD1860</t>
  </si>
  <si>
    <t>PROD1861</t>
  </si>
  <si>
    <t>PROD1862</t>
  </si>
  <si>
    <t>PROD1863</t>
  </si>
  <si>
    <t>PROD1864</t>
  </si>
  <si>
    <t>PROD1865</t>
  </si>
  <si>
    <t>PROD1866</t>
  </si>
  <si>
    <t>PROD1867</t>
  </si>
  <si>
    <t>PROD1868</t>
  </si>
  <si>
    <t>PROD1869</t>
  </si>
  <si>
    <t>PROD1870</t>
  </si>
  <si>
    <t>PROD1871</t>
  </si>
  <si>
    <t>PROD1872</t>
  </si>
  <si>
    <t>PROD1873</t>
  </si>
  <si>
    <t>PROD1874</t>
  </si>
  <si>
    <t>PROD1875</t>
  </si>
  <si>
    <t>PROD1876</t>
  </si>
  <si>
    <t>PROD1877</t>
  </si>
  <si>
    <t>PROD1878</t>
  </si>
  <si>
    <t>PROD1879</t>
  </si>
  <si>
    <t>PROD1880</t>
  </si>
  <si>
    <t>PROD1881</t>
  </si>
  <si>
    <t>PROD1882</t>
  </si>
  <si>
    <t>PROD1883</t>
  </si>
  <si>
    <t>PROD1884</t>
  </si>
  <si>
    <t>PROD1885</t>
  </si>
  <si>
    <t>PROD1886</t>
  </si>
  <si>
    <t>PROD1887</t>
  </si>
  <si>
    <t>PROD1888</t>
  </si>
  <si>
    <t>PROD1889</t>
  </si>
  <si>
    <t>PROD1890</t>
  </si>
  <si>
    <t>PROD1891</t>
  </si>
  <si>
    <t>PROD1892</t>
  </si>
  <si>
    <t>PROD1893</t>
  </si>
  <si>
    <t>PROD1894</t>
  </si>
  <si>
    <t>PROD1895</t>
  </si>
  <si>
    <t>PROD1896</t>
  </si>
  <si>
    <t>PROD1897</t>
  </si>
  <si>
    <t>PROD1898</t>
  </si>
  <si>
    <t>PROD1899</t>
  </si>
  <si>
    <t>PROD1900</t>
  </si>
  <si>
    <t>PROD1901</t>
  </si>
  <si>
    <t>PROD1902</t>
  </si>
  <si>
    <t>PROD1903</t>
  </si>
  <si>
    <t>PROD1904</t>
  </si>
  <si>
    <t>PROD1905</t>
  </si>
  <si>
    <t>PROD1906</t>
  </si>
  <si>
    <t>PROD1907</t>
  </si>
  <si>
    <t>PROD1908</t>
  </si>
  <si>
    <t>PROD1909</t>
  </si>
  <si>
    <t>PROD1910</t>
  </si>
  <si>
    <t>PROD1911</t>
  </si>
  <si>
    <t>PROD1912</t>
  </si>
  <si>
    <t>PROD1913</t>
  </si>
  <si>
    <t>PROD1914</t>
  </si>
  <si>
    <t>PROD1915</t>
  </si>
  <si>
    <t>PROD1916</t>
  </si>
  <si>
    <t>PROD1917</t>
  </si>
  <si>
    <t>PROD1918</t>
  </si>
  <si>
    <t>PROD1919</t>
  </si>
  <si>
    <t>PROD1920</t>
  </si>
  <si>
    <t>PROD1921</t>
  </si>
  <si>
    <t>PROD1922</t>
  </si>
  <si>
    <t>PROD1923</t>
  </si>
  <si>
    <t>PROD1924</t>
  </si>
  <si>
    <t>PROD1925</t>
  </si>
  <si>
    <t>PROD1926</t>
  </si>
  <si>
    <t>PROD1927</t>
  </si>
  <si>
    <t>PROD1928</t>
  </si>
  <si>
    <t>PROD1929</t>
  </si>
  <si>
    <t>PROD1930</t>
  </si>
  <si>
    <t>PROD1931</t>
  </si>
  <si>
    <t>PROD1932</t>
  </si>
  <si>
    <t>PROD1933</t>
  </si>
  <si>
    <t>PROD1934</t>
  </si>
  <si>
    <t>PROD1935</t>
  </si>
  <si>
    <t>PROD1936</t>
  </si>
  <si>
    <t>PROD1937</t>
  </si>
  <si>
    <t>PROD1938</t>
  </si>
  <si>
    <t>PROD1939</t>
  </si>
  <si>
    <t>PROD1940</t>
  </si>
  <si>
    <t>PROD1941</t>
  </si>
  <si>
    <t>PROD1942</t>
  </si>
  <si>
    <t>PROD1943</t>
  </si>
  <si>
    <t>PROD1944</t>
  </si>
  <si>
    <t>PROD1945</t>
  </si>
  <si>
    <t>PROD1946</t>
  </si>
  <si>
    <t>PROD1947</t>
  </si>
  <si>
    <t>PROD1948</t>
  </si>
  <si>
    <t>PROD1949</t>
  </si>
  <si>
    <t>PROD1950</t>
  </si>
  <si>
    <t>PROD1951</t>
  </si>
  <si>
    <t>PROD1952</t>
  </si>
  <si>
    <t>PROD1953</t>
  </si>
  <si>
    <t>PROD1954</t>
  </si>
  <si>
    <t>PROD1955</t>
  </si>
  <si>
    <t>PROD1956</t>
  </si>
  <si>
    <t>PROD1957</t>
  </si>
  <si>
    <t>PROD1958</t>
  </si>
  <si>
    <t>PROD1959</t>
  </si>
  <si>
    <t>PROD1960</t>
  </si>
  <si>
    <t>PROD1961</t>
  </si>
  <si>
    <t>PROD1962</t>
  </si>
  <si>
    <t>PROD1963</t>
  </si>
  <si>
    <t>PROD1964</t>
  </si>
  <si>
    <t>PROD1965</t>
  </si>
  <si>
    <t>PROD1966</t>
  </si>
  <si>
    <t>PROD1967</t>
  </si>
  <si>
    <t>PROD1968</t>
  </si>
  <si>
    <t>PROD1969</t>
  </si>
  <si>
    <t>PROD1970</t>
  </si>
  <si>
    <t>PROD1971</t>
  </si>
  <si>
    <t>PROD1972</t>
  </si>
  <si>
    <t>PROD1973</t>
  </si>
  <si>
    <t>PROD1974</t>
  </si>
  <si>
    <t>PROD1975</t>
  </si>
  <si>
    <t>PROD1976</t>
  </si>
  <si>
    <t>PROD1977</t>
  </si>
  <si>
    <t>PROD1978</t>
  </si>
  <si>
    <t>PROD1979</t>
  </si>
  <si>
    <t>PROD1980</t>
  </si>
  <si>
    <t>PROD1981</t>
  </si>
  <si>
    <t>PROD1982</t>
  </si>
  <si>
    <t>PROD1983</t>
  </si>
  <si>
    <t>PROD1984</t>
  </si>
  <si>
    <t>PROD1985</t>
  </si>
  <si>
    <t>PROD1986</t>
  </si>
  <si>
    <t>PROD1987</t>
  </si>
  <si>
    <t>PROD1988</t>
  </si>
  <si>
    <t>PROD1989</t>
  </si>
  <si>
    <t>PROD1990</t>
  </si>
  <si>
    <t>PROD1991</t>
  </si>
  <si>
    <t>PROD1992</t>
  </si>
  <si>
    <t>PROD1993</t>
  </si>
  <si>
    <t>PROD1994</t>
  </si>
  <si>
    <t>PROD1995</t>
  </si>
  <si>
    <t>PROD1996</t>
  </si>
  <si>
    <t>PROD1997</t>
  </si>
  <si>
    <t>PROD1998</t>
  </si>
  <si>
    <t>PROD1999</t>
  </si>
  <si>
    <t>PROD2000</t>
  </si>
  <si>
    <t>PROD2001</t>
  </si>
  <si>
    <t>PROD2002</t>
  </si>
  <si>
    <t>PROD2003</t>
  </si>
  <si>
    <t>PROD2004</t>
  </si>
  <si>
    <t>PROD2005</t>
  </si>
  <si>
    <t>PROD2006</t>
  </si>
  <si>
    <t>PROD2007</t>
  </si>
  <si>
    <t>PROD2008</t>
  </si>
  <si>
    <t>PROD2009</t>
  </si>
  <si>
    <t>PROD2010</t>
  </si>
  <si>
    <t>PROD2011</t>
  </si>
  <si>
    <t>PROD2012</t>
  </si>
  <si>
    <t>PROD2013</t>
  </si>
  <si>
    <t>PROD2014</t>
  </si>
  <si>
    <t>PROD2015</t>
  </si>
  <si>
    <t>PROD2016</t>
  </si>
  <si>
    <t>PROD2017</t>
  </si>
  <si>
    <t>PROD2018</t>
  </si>
  <si>
    <t>PROD2019</t>
  </si>
  <si>
    <t>PROD2020</t>
  </si>
  <si>
    <t>PROD2021</t>
  </si>
  <si>
    <t>PROD2022</t>
  </si>
  <si>
    <t>PROD2023</t>
  </si>
  <si>
    <t>PROD2024</t>
  </si>
  <si>
    <t>PROD2025</t>
  </si>
  <si>
    <t>PROD2026</t>
  </si>
  <si>
    <t>PROD2027</t>
  </si>
  <si>
    <t>PROD2028</t>
  </si>
  <si>
    <t>PROD2029</t>
  </si>
  <si>
    <t>PROD2030</t>
  </si>
  <si>
    <t>PROD2031</t>
  </si>
  <si>
    <t>PROD2032</t>
  </si>
  <si>
    <t>PROD2033</t>
  </si>
  <si>
    <t>PROD2034</t>
  </si>
  <si>
    <t>PROD2035</t>
  </si>
  <si>
    <t>PROD2036</t>
  </si>
  <si>
    <t>PROD2037</t>
  </si>
  <si>
    <t>PROD2038</t>
  </si>
  <si>
    <t>PROD2039</t>
  </si>
  <si>
    <t>PROD2040</t>
  </si>
  <si>
    <t>PROD2041</t>
  </si>
  <si>
    <t>PROD2042</t>
  </si>
  <si>
    <t>PROD2043</t>
  </si>
  <si>
    <t>PROD2044</t>
  </si>
  <si>
    <t>PROD2045</t>
  </si>
  <si>
    <t>PROD2046</t>
  </si>
  <si>
    <t>PROD2047</t>
  </si>
  <si>
    <t>PROD2048</t>
  </si>
  <si>
    <t>PROD2049</t>
  </si>
  <si>
    <t>PROD2050</t>
  </si>
  <si>
    <t>PROD2051</t>
  </si>
  <si>
    <t>PROD2052</t>
  </si>
  <si>
    <t>PROD2053</t>
  </si>
  <si>
    <t>PROD2054</t>
  </si>
  <si>
    <t>PROD2055</t>
  </si>
  <si>
    <t>PROD2056</t>
  </si>
  <si>
    <t>PROD2057</t>
  </si>
  <si>
    <t>PROD2058</t>
  </si>
  <si>
    <t>PROD2059</t>
  </si>
  <si>
    <t>PROD2060</t>
  </si>
  <si>
    <t>PROD2061</t>
  </si>
  <si>
    <t>PROD2062</t>
  </si>
  <si>
    <t>PROD2063</t>
  </si>
  <si>
    <t>PROD2064</t>
  </si>
  <si>
    <t>PROD2065</t>
  </si>
  <si>
    <t>PROD2066</t>
  </si>
  <si>
    <t>PROD2067</t>
  </si>
  <si>
    <t>PROD2068</t>
  </si>
  <si>
    <t>PROD2069</t>
  </si>
  <si>
    <t>PROD2070</t>
  </si>
  <si>
    <t>PROD2071</t>
  </si>
  <si>
    <t>PROD2072</t>
  </si>
  <si>
    <t>PROD2073</t>
  </si>
  <si>
    <t>PROD2074</t>
  </si>
  <si>
    <t>PROD2075</t>
  </si>
  <si>
    <t>PROD2076</t>
  </si>
  <si>
    <t>PROD2077</t>
  </si>
  <si>
    <t>PROD2078</t>
  </si>
  <si>
    <t>PROD2079</t>
  </si>
  <si>
    <t>PROD2080</t>
  </si>
  <si>
    <t>PROD2081</t>
  </si>
  <si>
    <t>PROD2082</t>
  </si>
  <si>
    <t>PROD2083</t>
  </si>
  <si>
    <t>PROD2084</t>
  </si>
  <si>
    <t>PROD2085</t>
  </si>
  <si>
    <t>PROD2086</t>
  </si>
  <si>
    <t>PROD2087</t>
  </si>
  <si>
    <t>PROD2088</t>
  </si>
  <si>
    <t>PROD2089</t>
  </si>
  <si>
    <t>PROD2090</t>
  </si>
  <si>
    <t>PROD2091</t>
  </si>
  <si>
    <t>PROD2092</t>
  </si>
  <si>
    <t>PROD2093</t>
  </si>
  <si>
    <t>PROD2094</t>
  </si>
  <si>
    <t>PROD2095</t>
  </si>
  <si>
    <t>PROD2096</t>
  </si>
  <si>
    <t>PROD2097</t>
  </si>
  <si>
    <t>PROD2098</t>
  </si>
  <si>
    <t>PROD2099</t>
  </si>
  <si>
    <t>PROD2100</t>
  </si>
  <si>
    <t>PROD2101</t>
  </si>
  <si>
    <t>PROD2102</t>
  </si>
  <si>
    <t>PROD2103</t>
  </si>
  <si>
    <t>PROD2104</t>
  </si>
  <si>
    <t>PROD2105</t>
  </si>
  <si>
    <t>PROD2106</t>
  </si>
  <si>
    <t>PROD2107</t>
  </si>
  <si>
    <t>PROD2108</t>
  </si>
  <si>
    <t>PROD2109</t>
  </si>
  <si>
    <t>PROD2110</t>
  </si>
  <si>
    <t>PROD2111</t>
  </si>
  <si>
    <t>PROD2112</t>
  </si>
  <si>
    <t>PROD2113</t>
  </si>
  <si>
    <t>PROD2114</t>
  </si>
  <si>
    <t>PROD2115</t>
  </si>
  <si>
    <t>PROD2116</t>
  </si>
  <si>
    <t>PROD2117</t>
  </si>
  <si>
    <t>PROD2118</t>
  </si>
  <si>
    <t>PROD2119</t>
  </si>
  <si>
    <t>PROD2120</t>
  </si>
  <si>
    <t>PROD2121</t>
  </si>
  <si>
    <t>PROD2122</t>
  </si>
  <si>
    <t>PROD2123</t>
  </si>
  <si>
    <t>PROD2124</t>
  </si>
  <si>
    <t>PROD2125</t>
  </si>
  <si>
    <t>PROD2126</t>
  </si>
  <si>
    <t>PROD2127</t>
  </si>
  <si>
    <t>PROD2128</t>
  </si>
  <si>
    <t>PROD2129</t>
  </si>
  <si>
    <t>PROD2130</t>
  </si>
  <si>
    <t>PROD2131</t>
  </si>
  <si>
    <t>PROD2132</t>
  </si>
  <si>
    <t>PROD2133</t>
  </si>
  <si>
    <t>PROD2134</t>
  </si>
  <si>
    <t>PROD2135</t>
  </si>
  <si>
    <t>PROD2136</t>
  </si>
  <si>
    <t>PROD2137</t>
  </si>
  <si>
    <t>PROD2138</t>
  </si>
  <si>
    <t>PROD2139</t>
  </si>
  <si>
    <t>PROD2140</t>
  </si>
  <si>
    <t>PROD2141</t>
  </si>
  <si>
    <t>PROD2142</t>
  </si>
  <si>
    <t>PROD2143</t>
  </si>
  <si>
    <t>PROD2144</t>
  </si>
  <si>
    <t>PROD2145</t>
  </si>
  <si>
    <t>PROD2146</t>
  </si>
  <si>
    <t>PROD2147</t>
  </si>
  <si>
    <t>PROD2148</t>
  </si>
  <si>
    <t>PROD2149</t>
  </si>
  <si>
    <t>PROD2150</t>
  </si>
  <si>
    <t>PROD2151</t>
  </si>
  <si>
    <t>PROD2152</t>
  </si>
  <si>
    <t>PROD2153</t>
  </si>
  <si>
    <t>PROD2154</t>
  </si>
  <si>
    <t>PROD2155</t>
  </si>
  <si>
    <t>PROD2156</t>
  </si>
  <si>
    <t>PROD2157</t>
  </si>
  <si>
    <t>PROD2158</t>
  </si>
  <si>
    <t>PROD2159</t>
  </si>
  <si>
    <t>PROD2160</t>
  </si>
  <si>
    <t>PROD2161</t>
  </si>
  <si>
    <t>PROD2162</t>
  </si>
  <si>
    <t>PROD2163</t>
  </si>
  <si>
    <t>PROD2164</t>
  </si>
  <si>
    <t>PROD2165</t>
  </si>
  <si>
    <t>PROD2166</t>
  </si>
  <si>
    <t>PROD2167</t>
  </si>
  <si>
    <t>PROD2168</t>
  </si>
  <si>
    <t>PROD2169</t>
  </si>
  <si>
    <t>PROD2170</t>
  </si>
  <si>
    <t>PROD2171</t>
  </si>
  <si>
    <t>PROD2172</t>
  </si>
  <si>
    <t>PROD2173</t>
  </si>
  <si>
    <t>PROD2174</t>
  </si>
  <si>
    <t>PROD2175</t>
  </si>
  <si>
    <t>PROD2176</t>
  </si>
  <si>
    <t>PROD2177</t>
  </si>
  <si>
    <t>PROD2178</t>
  </si>
  <si>
    <t>PROD2179</t>
  </si>
  <si>
    <t>PROD2180</t>
  </si>
  <si>
    <t>PROD2181</t>
  </si>
  <si>
    <t>PROD2182</t>
  </si>
  <si>
    <t>PROD2183</t>
  </si>
  <si>
    <t>PROD2184</t>
  </si>
  <si>
    <t>PROD2185</t>
  </si>
  <si>
    <t>PROD2186</t>
  </si>
  <si>
    <t>PROD2187</t>
  </si>
  <si>
    <t>PROD2188</t>
  </si>
  <si>
    <t>PROD2189</t>
  </si>
  <si>
    <t>PROD2190</t>
  </si>
  <si>
    <t>PROD2191</t>
  </si>
  <si>
    <t>PROD2192</t>
  </si>
  <si>
    <t>PROD2193</t>
  </si>
  <si>
    <t>PROD2194</t>
  </si>
  <si>
    <t>PROD2195</t>
  </si>
  <si>
    <t>PROD2196</t>
  </si>
  <si>
    <t>PROD2197</t>
  </si>
  <si>
    <t>PROD2198</t>
  </si>
  <si>
    <t>PROD2199</t>
  </si>
  <si>
    <t>PROD2200</t>
  </si>
  <si>
    <t>PROD2201</t>
  </si>
  <si>
    <t>PROD2202</t>
  </si>
  <si>
    <t>PROD2203</t>
  </si>
  <si>
    <t>PROD2204</t>
  </si>
  <si>
    <t>PROD2205</t>
  </si>
  <si>
    <t>PROD2206</t>
  </si>
  <si>
    <t>PROD2207</t>
  </si>
  <si>
    <t>PROD2208</t>
  </si>
  <si>
    <t>PROD2209</t>
  </si>
  <si>
    <t>PROD2210</t>
  </si>
  <si>
    <t>PROD2211</t>
  </si>
  <si>
    <t>PROD2212</t>
  </si>
  <si>
    <t>PROD2213</t>
  </si>
  <si>
    <t>PROD2214</t>
  </si>
  <si>
    <t>PROD2215</t>
  </si>
  <si>
    <t>PROD2216</t>
  </si>
  <si>
    <t>PROD2217</t>
  </si>
  <si>
    <t>PROD2218</t>
  </si>
  <si>
    <t>PROD2219</t>
  </si>
  <si>
    <t>PROD2220</t>
  </si>
  <si>
    <t>PROD2221</t>
  </si>
  <si>
    <t>PROD2222</t>
  </si>
  <si>
    <t>PROD2223</t>
  </si>
  <si>
    <t>PROD2224</t>
  </si>
  <si>
    <t>PROD2225</t>
  </si>
  <si>
    <t>PROD2226</t>
  </si>
  <si>
    <t>PROD2227</t>
  </si>
  <si>
    <t>PROD2228</t>
  </si>
  <si>
    <t>PROD2229</t>
  </si>
  <si>
    <t>PROD2230</t>
  </si>
  <si>
    <t>PROD2231</t>
  </si>
  <si>
    <t>PROD2232</t>
  </si>
  <si>
    <t>PROD2233</t>
  </si>
  <si>
    <t>PROD2234</t>
  </si>
  <si>
    <t>PROD2235</t>
  </si>
  <si>
    <t>PROD2236</t>
  </si>
  <si>
    <t>PROD2237</t>
  </si>
  <si>
    <t>PROD2238</t>
  </si>
  <si>
    <t>PROD2239</t>
  </si>
  <si>
    <t>PROD2240</t>
  </si>
  <si>
    <t>PROD2241</t>
  </si>
  <si>
    <t>PROD2242</t>
  </si>
  <si>
    <t>PROD2243</t>
  </si>
  <si>
    <t>PROD2244</t>
  </si>
  <si>
    <t>PROD2245</t>
  </si>
  <si>
    <t>PROD2246</t>
  </si>
  <si>
    <t>PROD2247</t>
  </si>
  <si>
    <t>PROD2248</t>
  </si>
  <si>
    <t>PROD2249</t>
  </si>
  <si>
    <t>PROD2250</t>
  </si>
  <si>
    <t>PROD2251</t>
  </si>
  <si>
    <t>PROD2252</t>
  </si>
  <si>
    <t>PROD2253</t>
  </si>
  <si>
    <t>PROD2254</t>
  </si>
  <si>
    <t>PROD2255</t>
  </si>
  <si>
    <t>PROD2256</t>
  </si>
  <si>
    <t>PROD2257</t>
  </si>
  <si>
    <t>PROD2258</t>
  </si>
  <si>
    <t>PROD2259</t>
  </si>
  <si>
    <t>PROD2260</t>
  </si>
  <si>
    <t>PROD2261</t>
  </si>
  <si>
    <t>PROD2262</t>
  </si>
  <si>
    <t>PROD2263</t>
  </si>
  <si>
    <t>PROD2264</t>
  </si>
  <si>
    <t>PROD2265</t>
  </si>
  <si>
    <t>PROD2266</t>
  </si>
  <si>
    <t>PROD2267</t>
  </si>
  <si>
    <t>PROD2268</t>
  </si>
  <si>
    <t>PROD2269</t>
  </si>
  <si>
    <t>PROD2270</t>
  </si>
  <si>
    <t>PROD2271</t>
  </si>
  <si>
    <t>PROD2272</t>
  </si>
  <si>
    <t>PROD2273</t>
  </si>
  <si>
    <t>PROD2274</t>
  </si>
  <si>
    <t>PROD2275</t>
  </si>
  <si>
    <t>PROD2276</t>
  </si>
  <si>
    <t>PROD2277</t>
  </si>
  <si>
    <t>PROD2278</t>
  </si>
  <si>
    <t>PROD2279</t>
  </si>
  <si>
    <t>PROD2280</t>
  </si>
  <si>
    <t>PROD2281</t>
  </si>
  <si>
    <t>PROD2282</t>
  </si>
  <si>
    <t>PROD2283</t>
  </si>
  <si>
    <t>PROD2284</t>
  </si>
  <si>
    <t>PROD2285</t>
  </si>
  <si>
    <t>PROD2286</t>
  </si>
  <si>
    <t>PROD2287</t>
  </si>
  <si>
    <t>PROD2288</t>
  </si>
  <si>
    <t>PROD2289</t>
  </si>
  <si>
    <t>PROD2290</t>
  </si>
  <si>
    <t>PROD2291</t>
  </si>
  <si>
    <t>PROD2292</t>
  </si>
  <si>
    <t>PROD2293</t>
  </si>
  <si>
    <t>PROD2294</t>
  </si>
  <si>
    <t>PROD2295</t>
  </si>
  <si>
    <t>PROD2296</t>
  </si>
  <si>
    <t>PROD2297</t>
  </si>
  <si>
    <t>PROD2298</t>
  </si>
  <si>
    <t>PROD2299</t>
  </si>
  <si>
    <t>PROD2300</t>
  </si>
  <si>
    <t>PROD2301</t>
  </si>
  <si>
    <t>PROD2302</t>
  </si>
  <si>
    <t>PROD2303</t>
  </si>
  <si>
    <t>PROD2304</t>
  </si>
  <si>
    <t>PROD2305</t>
  </si>
  <si>
    <t>PROD2306</t>
  </si>
  <si>
    <t>PROD2307</t>
  </si>
  <si>
    <t>PROD2308</t>
  </si>
  <si>
    <t>PROD2309</t>
  </si>
  <si>
    <t>PROD2310</t>
  </si>
  <si>
    <t>PROD2311</t>
  </si>
  <si>
    <t>PROD2312</t>
  </si>
  <si>
    <t>PROD2313</t>
  </si>
  <si>
    <t>PROD2314</t>
  </si>
  <si>
    <t>PROD2315</t>
  </si>
  <si>
    <t>PROD2316</t>
  </si>
  <si>
    <t>PROD2317</t>
  </si>
  <si>
    <t>PROD2318</t>
  </si>
  <si>
    <t>PROD2319</t>
  </si>
  <si>
    <t>PROD2320</t>
  </si>
  <si>
    <t>PROD2321</t>
  </si>
  <si>
    <t>PROD2322</t>
  </si>
  <si>
    <t>PROD2323</t>
  </si>
  <si>
    <t>PROD2324</t>
  </si>
  <si>
    <t>PROD2325</t>
  </si>
  <si>
    <t>PROD2326</t>
  </si>
  <si>
    <t>PROD2327</t>
  </si>
  <si>
    <t>PROD2328</t>
  </si>
  <si>
    <t>PROD2329</t>
  </si>
  <si>
    <t>PROD2330</t>
  </si>
  <si>
    <t>PROD2331</t>
  </si>
  <si>
    <t>PROD2332</t>
  </si>
  <si>
    <t>PROD2333</t>
  </si>
  <si>
    <t>PROD2334</t>
  </si>
  <si>
    <t>PROD2335</t>
  </si>
  <si>
    <t>PROD2336</t>
  </si>
  <si>
    <t>PROD2337</t>
  </si>
  <si>
    <t>PROD2338</t>
  </si>
  <si>
    <t>PROD2339</t>
  </si>
  <si>
    <t>PROD2340</t>
  </si>
  <si>
    <t>PROD2341</t>
  </si>
  <si>
    <t>PROD2342</t>
  </si>
  <si>
    <t>PROD2343</t>
  </si>
  <si>
    <t>PROD2344</t>
  </si>
  <si>
    <t>PROD2345</t>
  </si>
  <si>
    <t>PROD2346</t>
  </si>
  <si>
    <t>PROD2347</t>
  </si>
  <si>
    <t>PROD2348</t>
  </si>
  <si>
    <t>PROD2349</t>
  </si>
  <si>
    <t>PROD2350</t>
  </si>
  <si>
    <t>PROD2351</t>
  </si>
  <si>
    <t>PROD2352</t>
  </si>
  <si>
    <t>PROD2353</t>
  </si>
  <si>
    <t>PROD2354</t>
  </si>
  <si>
    <t>PROD2355</t>
  </si>
  <si>
    <t>PROD2356</t>
  </si>
  <si>
    <t>PROD2357</t>
  </si>
  <si>
    <t>PROD2358</t>
  </si>
  <si>
    <t>PROD2359</t>
  </si>
  <si>
    <t>PROD2360</t>
  </si>
  <si>
    <t>PROD2361</t>
  </si>
  <si>
    <t>PROD2362</t>
  </si>
  <si>
    <t>PROD2363</t>
  </si>
  <si>
    <t>PROD2364</t>
  </si>
  <si>
    <t>PROD2365</t>
  </si>
  <si>
    <t>PROD2366</t>
  </si>
  <si>
    <t>PROD2367</t>
  </si>
  <si>
    <t>PROD2368</t>
  </si>
  <si>
    <t>PROD2369</t>
  </si>
  <si>
    <t>PROD2370</t>
  </si>
  <si>
    <t>PROD2371</t>
  </si>
  <si>
    <t>PROD2372</t>
  </si>
  <si>
    <t>PROD2373</t>
  </si>
  <si>
    <t>PROD2374</t>
  </si>
  <si>
    <t>PROD2375</t>
  </si>
  <si>
    <t>PROD2376</t>
  </si>
  <si>
    <t>PROD2377</t>
  </si>
  <si>
    <t>PROD2378</t>
  </si>
  <si>
    <t>PROD2379</t>
  </si>
  <si>
    <t>PROD2380</t>
  </si>
  <si>
    <t>PROD2381</t>
  </si>
  <si>
    <t>PROD2382</t>
  </si>
  <si>
    <t>PROD2383</t>
  </si>
  <si>
    <t>PROD2384</t>
  </si>
  <si>
    <t>PROD2385</t>
  </si>
  <si>
    <t>PROD2386</t>
  </si>
  <si>
    <t>PROD2387</t>
  </si>
  <si>
    <t>PROD2388</t>
  </si>
  <si>
    <t>PROD2389</t>
  </si>
  <si>
    <t>PROD2390</t>
  </si>
  <si>
    <t>PROD2391</t>
  </si>
  <si>
    <t>PROD2392</t>
  </si>
  <si>
    <t>PROD2393</t>
  </si>
  <si>
    <t>PROD2394</t>
  </si>
  <si>
    <t>PROD2395</t>
  </si>
  <si>
    <t>PROD2396</t>
  </si>
  <si>
    <t>PROD2397</t>
  </si>
  <si>
    <t>PROD2398</t>
  </si>
  <si>
    <t>PROD2399</t>
  </si>
  <si>
    <t>PROD2400</t>
  </si>
  <si>
    <t>PROD2401</t>
  </si>
  <si>
    <t>PROD2402</t>
  </si>
  <si>
    <t>PROD2403</t>
  </si>
  <si>
    <t>PROD2404</t>
  </si>
  <si>
    <t>PROD2405</t>
  </si>
  <si>
    <t>PROD2406</t>
  </si>
  <si>
    <t>PROD2407</t>
  </si>
  <si>
    <t>PROD2408</t>
  </si>
  <si>
    <t>PROD2409</t>
  </si>
  <si>
    <t>PROD2410</t>
  </si>
  <si>
    <t>PROD2411</t>
  </si>
  <si>
    <t>PROD2412</t>
  </si>
  <si>
    <t>PROD2413</t>
  </si>
  <si>
    <t>PROD2414</t>
  </si>
  <si>
    <t>PROD2415</t>
  </si>
  <si>
    <t>PROD2416</t>
  </si>
  <si>
    <t>PROD2417</t>
  </si>
  <si>
    <t>PROD2418</t>
  </si>
  <si>
    <t>PROD2419</t>
  </si>
  <si>
    <t>PROD2420</t>
  </si>
  <si>
    <t>PROD2421</t>
  </si>
  <si>
    <t>PROD2422</t>
  </si>
  <si>
    <t>PROD2423</t>
  </si>
  <si>
    <t>PROD2424</t>
  </si>
  <si>
    <t>PROD2425</t>
  </si>
  <si>
    <t>PROD2426</t>
  </si>
  <si>
    <t>PROD2427</t>
  </si>
  <si>
    <t>PROD2428</t>
  </si>
  <si>
    <t>PROD2429</t>
  </si>
  <si>
    <t>PROD2430</t>
  </si>
  <si>
    <t>PROD2431</t>
  </si>
  <si>
    <t>PROD2432</t>
  </si>
  <si>
    <t>PROD2433</t>
  </si>
  <si>
    <t>PROD2434</t>
  </si>
  <si>
    <t>PROD2435</t>
  </si>
  <si>
    <t>PROD2436</t>
  </si>
  <si>
    <t>PROD2437</t>
  </si>
  <si>
    <t>PROD2438</t>
  </si>
  <si>
    <t>PROD2439</t>
  </si>
  <si>
    <t>PROD2440</t>
  </si>
  <si>
    <t>PROD2441</t>
  </si>
  <si>
    <t>PROD2442</t>
  </si>
  <si>
    <t>PROD2443</t>
  </si>
  <si>
    <t>PROD2444</t>
  </si>
  <si>
    <t>PROD2445</t>
  </si>
  <si>
    <t>PROD2446</t>
  </si>
  <si>
    <t>PROD2447</t>
  </si>
  <si>
    <t>PROD2448</t>
  </si>
  <si>
    <t>PROD2449</t>
  </si>
  <si>
    <t>PROD2450</t>
  </si>
  <si>
    <t>PROD2451</t>
  </si>
  <si>
    <t>PROD2452</t>
  </si>
  <si>
    <t>PROD2453</t>
  </si>
  <si>
    <t>PROD2454</t>
  </si>
  <si>
    <t>PROD2455</t>
  </si>
  <si>
    <t>PROD2456</t>
  </si>
  <si>
    <t>PROD2457</t>
  </si>
  <si>
    <t>PROD2458</t>
  </si>
  <si>
    <t>PROD2459</t>
  </si>
  <si>
    <t>PROD2460</t>
  </si>
  <si>
    <t>PROD2461</t>
  </si>
  <si>
    <t>PROD2462</t>
  </si>
  <si>
    <t>PROD2463</t>
  </si>
  <si>
    <t>PROD2464</t>
  </si>
  <si>
    <t>PROD2465</t>
  </si>
  <si>
    <t>PROD2466</t>
  </si>
  <si>
    <t>PROD2467</t>
  </si>
  <si>
    <t>PROD2468</t>
  </si>
  <si>
    <t>PROD2469</t>
  </si>
  <si>
    <t>PROD2470</t>
  </si>
  <si>
    <t>PROD2471</t>
  </si>
  <si>
    <t>PROD2472</t>
  </si>
  <si>
    <t>PROD2473</t>
  </si>
  <si>
    <t>PROD2474</t>
  </si>
  <si>
    <t>PROD2475</t>
  </si>
  <si>
    <t>PROD2476</t>
  </si>
  <si>
    <t>PROD2477</t>
  </si>
  <si>
    <t>PROD2478</t>
  </si>
  <si>
    <t>PROD2479</t>
  </si>
  <si>
    <t>PROD2480</t>
  </si>
  <si>
    <t>PROD2481</t>
  </si>
  <si>
    <t>PROD2482</t>
  </si>
  <si>
    <t>PROD2483</t>
  </si>
  <si>
    <t>PROD2484</t>
  </si>
  <si>
    <t>PROD2485</t>
  </si>
  <si>
    <t>PROD2486</t>
  </si>
  <si>
    <t>PROD2487</t>
  </si>
  <si>
    <t>PROD2488</t>
  </si>
  <si>
    <t>PROD2489</t>
  </si>
  <si>
    <t>PROD2490</t>
  </si>
  <si>
    <t>PROD2491</t>
  </si>
  <si>
    <t>PROD2492</t>
  </si>
  <si>
    <t>PROD2493</t>
  </si>
  <si>
    <t>PROD2494</t>
  </si>
  <si>
    <t>PROD2495</t>
  </si>
  <si>
    <t>PROD2496</t>
  </si>
  <si>
    <t>PROD2497</t>
  </si>
  <si>
    <t>PROD2498</t>
  </si>
  <si>
    <t>PROD2499</t>
  </si>
  <si>
    <t>PROD2500</t>
  </si>
  <si>
    <t>PROD2501</t>
  </si>
  <si>
    <t>PROD2502</t>
  </si>
  <si>
    <t>PROD2503</t>
  </si>
  <si>
    <t>PROD2504</t>
  </si>
  <si>
    <t>PROD2505</t>
  </si>
  <si>
    <t>PROD2506</t>
  </si>
  <si>
    <t>PROD2507</t>
  </si>
  <si>
    <t>PROD2508</t>
  </si>
  <si>
    <t>PROD2509</t>
  </si>
  <si>
    <t>PROD2510</t>
  </si>
  <si>
    <t>PROD2511</t>
  </si>
  <si>
    <t>PROD2512</t>
  </si>
  <si>
    <t>PROD2513</t>
  </si>
  <si>
    <t>PROD2514</t>
  </si>
  <si>
    <t>PROD2515</t>
  </si>
  <si>
    <t>PROD2516</t>
  </si>
  <si>
    <t>PROD2517</t>
  </si>
  <si>
    <t>PROD2518</t>
  </si>
  <si>
    <t>PROD2519</t>
  </si>
  <si>
    <t>PROD2520</t>
  </si>
  <si>
    <t>PROD2521</t>
  </si>
  <si>
    <t>PROD2522</t>
  </si>
  <si>
    <t>PROD2523</t>
  </si>
  <si>
    <t>PROD2524</t>
  </si>
  <si>
    <t>PROD2525</t>
  </si>
  <si>
    <t>PROD2526</t>
  </si>
  <si>
    <t>PROD2527</t>
  </si>
  <si>
    <t>PROD2528</t>
  </si>
  <si>
    <t>PROD2529</t>
  </si>
  <si>
    <t>PROD2530</t>
  </si>
  <si>
    <t>PROD2531</t>
  </si>
  <si>
    <t>PROD2532</t>
  </si>
  <si>
    <t>PROD2533</t>
  </si>
  <si>
    <t>PROD2534</t>
  </si>
  <si>
    <t>PROD2535</t>
  </si>
  <si>
    <t>PROD2536</t>
  </si>
  <si>
    <t>PROD2537</t>
  </si>
  <si>
    <t>PROD2538</t>
  </si>
  <si>
    <t>PROD2539</t>
  </si>
  <si>
    <t>PROD2540</t>
  </si>
  <si>
    <t>PROD2541</t>
  </si>
  <si>
    <t>PROD2542</t>
  </si>
  <si>
    <t>PROD2543</t>
  </si>
  <si>
    <t>PROD2544</t>
  </si>
  <si>
    <t>PROD2545</t>
  </si>
  <si>
    <t>PROD2546</t>
  </si>
  <si>
    <t>PROD2547</t>
  </si>
  <si>
    <t>PROD2548</t>
  </si>
  <si>
    <t>PROD2549</t>
  </si>
  <si>
    <t>PROD2550</t>
  </si>
  <si>
    <t>PROD2551</t>
  </si>
  <si>
    <t>PROD2552</t>
  </si>
  <si>
    <t>PROD2553</t>
  </si>
  <si>
    <t>PROD2554</t>
  </si>
  <si>
    <t>PROD2555</t>
  </si>
  <si>
    <t>PROD2556</t>
  </si>
  <si>
    <t>PROD2557</t>
  </si>
  <si>
    <t>PROD2558</t>
  </si>
  <si>
    <t>PROD2559</t>
  </si>
  <si>
    <t>PROD2560</t>
  </si>
  <si>
    <t>PROD2561</t>
  </si>
  <si>
    <t>PROD2562</t>
  </si>
  <si>
    <t>PROD2563</t>
  </si>
  <si>
    <t>PROD2564</t>
  </si>
  <si>
    <t>PROD2565</t>
  </si>
  <si>
    <t>PROD2566</t>
  </si>
  <si>
    <t>PROD2567</t>
  </si>
  <si>
    <t>PROD2568</t>
  </si>
  <si>
    <t>PROD2569</t>
  </si>
  <si>
    <t>PROD2570</t>
  </si>
  <si>
    <t>PROD2571</t>
  </si>
  <si>
    <t>PROD2572</t>
  </si>
  <si>
    <t>PROD2573</t>
  </si>
  <si>
    <t>PROD2574</t>
  </si>
  <si>
    <t>PROD2575</t>
  </si>
  <si>
    <t>PROD2576</t>
  </si>
  <si>
    <t>PROD2577</t>
  </si>
  <si>
    <t>PROD2578</t>
  </si>
  <si>
    <t>PROD2579</t>
  </si>
  <si>
    <t>PROD2580</t>
  </si>
  <si>
    <t>PROD2581</t>
  </si>
  <si>
    <t>PROD2582</t>
  </si>
  <si>
    <t>PROD2583</t>
  </si>
  <si>
    <t>PROD2584</t>
  </si>
  <si>
    <t>PROD2585</t>
  </si>
  <si>
    <t>PROD2586</t>
  </si>
  <si>
    <t>PROD2587</t>
  </si>
  <si>
    <t>PROD2588</t>
  </si>
  <si>
    <t>PROD2589</t>
  </si>
  <si>
    <t>PROD2590</t>
  </si>
  <si>
    <t>PROD2591</t>
  </si>
  <si>
    <t>PROD2592</t>
  </si>
  <si>
    <t>PROD2593</t>
  </si>
  <si>
    <t>PROD2594</t>
  </si>
  <si>
    <t>PROD2595</t>
  </si>
  <si>
    <t>PROD2596</t>
  </si>
  <si>
    <t>PROD2597</t>
  </si>
  <si>
    <t>PROD2598</t>
  </si>
  <si>
    <t>PROD2599</t>
  </si>
  <si>
    <t>PROD2600</t>
  </si>
  <si>
    <t>PROD2601</t>
  </si>
  <si>
    <t>PROD2602</t>
  </si>
  <si>
    <t>PROD2603</t>
  </si>
  <si>
    <t>PROD2604</t>
  </si>
  <si>
    <t>PROD2605</t>
  </si>
  <si>
    <t>PROD2606</t>
  </si>
  <si>
    <t>PROD2607</t>
  </si>
  <si>
    <t>PROD2608</t>
  </si>
  <si>
    <t>PROD2609</t>
  </si>
  <si>
    <t>PROD2610</t>
  </si>
  <si>
    <t>PROD2611</t>
  </si>
  <si>
    <t>PROD2612</t>
  </si>
  <si>
    <t>PROD2613</t>
  </si>
  <si>
    <t>PROD2614</t>
  </si>
  <si>
    <t>PROD2615</t>
  </si>
  <si>
    <t>PROD2616</t>
  </si>
  <si>
    <t>PROD2617</t>
  </si>
  <si>
    <t>PROD2618</t>
  </si>
  <si>
    <t>PROD2619</t>
  </si>
  <si>
    <t>PROD2620</t>
  </si>
  <si>
    <t>PROD2621</t>
  </si>
  <si>
    <t>PROD2622</t>
  </si>
  <si>
    <t>PROD2623</t>
  </si>
  <si>
    <t>PROD2624</t>
  </si>
  <si>
    <t>PROD2625</t>
  </si>
  <si>
    <t>PROD2626</t>
  </si>
  <si>
    <t>PROD2627</t>
  </si>
  <si>
    <t>PROD2628</t>
  </si>
  <si>
    <t>PROD2629</t>
  </si>
  <si>
    <t>PROD2630</t>
  </si>
  <si>
    <t>PROD2631</t>
  </si>
  <si>
    <t>PROD2632</t>
  </si>
  <si>
    <t>PROD2633</t>
  </si>
  <si>
    <t>PROD2634</t>
  </si>
  <si>
    <t>PROD2635</t>
  </si>
  <si>
    <t>PROD2636</t>
  </si>
  <si>
    <t>PROD2637</t>
  </si>
  <si>
    <t>PROD2638</t>
  </si>
  <si>
    <t>PROD2639</t>
  </si>
  <si>
    <t>PROD2640</t>
  </si>
  <si>
    <t>PROD2641</t>
  </si>
  <si>
    <t>PROD2642</t>
  </si>
  <si>
    <t>PROD2643</t>
  </si>
  <si>
    <t>PROD2644</t>
  </si>
  <si>
    <t>PROD2645</t>
  </si>
  <si>
    <t>PROD2646</t>
  </si>
  <si>
    <t>PROD2647</t>
  </si>
  <si>
    <t>PROD2648</t>
  </si>
  <si>
    <t>PROD2649</t>
  </si>
  <si>
    <t>PROD2650</t>
  </si>
  <si>
    <t>PROD2651</t>
  </si>
  <si>
    <t>PROD2652</t>
  </si>
  <si>
    <t>PROD2653</t>
  </si>
  <si>
    <t>PROD2654</t>
  </si>
  <si>
    <t>PROD2655</t>
  </si>
  <si>
    <t>PROD2656</t>
  </si>
  <si>
    <t>PROD2657</t>
  </si>
  <si>
    <t>PROD2658</t>
  </si>
  <si>
    <t>PROD2659</t>
  </si>
  <si>
    <t>PROD2660</t>
  </si>
  <si>
    <t>PROD2661</t>
  </si>
  <si>
    <t>PROD2662</t>
  </si>
  <si>
    <t>PROD2663</t>
  </si>
  <si>
    <t>PROD2664</t>
  </si>
  <si>
    <t>PROD2665</t>
  </si>
  <si>
    <t>PROD2666</t>
  </si>
  <si>
    <t>PROD2667</t>
  </si>
  <si>
    <t>PROD2668</t>
  </si>
  <si>
    <t>PROD2669</t>
  </si>
  <si>
    <t>PROD2670</t>
  </si>
  <si>
    <t>PROD2671</t>
  </si>
  <si>
    <t>PROD2672</t>
  </si>
  <si>
    <t>PROD2673</t>
  </si>
  <si>
    <t>PROD2674</t>
  </si>
  <si>
    <t>PROD2675</t>
  </si>
  <si>
    <t>PROD2676</t>
  </si>
  <si>
    <t>PROD2677</t>
  </si>
  <si>
    <t>PROD2678</t>
  </si>
  <si>
    <t>PROD2679</t>
  </si>
  <si>
    <t>PROD2680</t>
  </si>
  <si>
    <t>PROD2681</t>
  </si>
  <si>
    <t>PROD2682</t>
  </si>
  <si>
    <t>PROD2683</t>
  </si>
  <si>
    <t>PROD2684</t>
  </si>
  <si>
    <t>PROD2685</t>
  </si>
  <si>
    <t>PROD2686</t>
  </si>
  <si>
    <t>PROD2687</t>
  </si>
  <si>
    <t>PROD2688</t>
  </si>
  <si>
    <t>PROD2689</t>
  </si>
  <si>
    <t>PROD2690</t>
  </si>
  <si>
    <t>PROD2691</t>
  </si>
  <si>
    <t>PROD2692</t>
  </si>
  <si>
    <t>PROD2693</t>
  </si>
  <si>
    <t>PROD2694</t>
  </si>
  <si>
    <t>PROD2695</t>
  </si>
  <si>
    <t>PROD2696</t>
  </si>
  <si>
    <t>PROD2697</t>
  </si>
  <si>
    <t>PROD2698</t>
  </si>
  <si>
    <t>PROD2699</t>
  </si>
  <si>
    <t>PROD2700</t>
  </si>
  <si>
    <t>PROD2701</t>
  </si>
  <si>
    <t>PROD2702</t>
  </si>
  <si>
    <t>PROD2703</t>
  </si>
  <si>
    <t>PROD2704</t>
  </si>
  <si>
    <t>PROD2705</t>
  </si>
  <si>
    <t>PROD2706</t>
  </si>
  <si>
    <t>PROD2707</t>
  </si>
  <si>
    <t>PROD2708</t>
  </si>
  <si>
    <t>PROD2709</t>
  </si>
  <si>
    <t>PROD2710</t>
  </si>
  <si>
    <t>PROD2711</t>
  </si>
  <si>
    <t>PROD2712</t>
  </si>
  <si>
    <t>PROD2713</t>
  </si>
  <si>
    <t>PROD2714</t>
  </si>
  <si>
    <t>PROD2715</t>
  </si>
  <si>
    <t>PROD2716</t>
  </si>
  <si>
    <t>PROD2717</t>
  </si>
  <si>
    <t>PROD2718</t>
  </si>
  <si>
    <t>PROD2719</t>
  </si>
  <si>
    <t>PROD2720</t>
  </si>
  <si>
    <t>PROD2721</t>
  </si>
  <si>
    <t>PROD2722</t>
  </si>
  <si>
    <t>PROD2723</t>
  </si>
  <si>
    <t>PROD2724</t>
  </si>
  <si>
    <t>PROD2725</t>
  </si>
  <si>
    <t>PROD2726</t>
  </si>
  <si>
    <t>PROD2727</t>
  </si>
  <si>
    <t>PROD2728</t>
  </si>
  <si>
    <t>PROD2729</t>
  </si>
  <si>
    <t>PROD2730</t>
  </si>
  <si>
    <t>PROD2731</t>
  </si>
  <si>
    <t>PROD2732</t>
  </si>
  <si>
    <t>PROD2733</t>
  </si>
  <si>
    <t>PROD2734</t>
  </si>
  <si>
    <t>PROD2735</t>
  </si>
  <si>
    <t>PROD2736</t>
  </si>
  <si>
    <t>PROD2737</t>
  </si>
  <si>
    <t>PROD2738</t>
  </si>
  <si>
    <t>PROD2739</t>
  </si>
  <si>
    <t>PROD2740</t>
  </si>
  <si>
    <t>PROD2741</t>
  </si>
  <si>
    <t>PROD2742</t>
  </si>
  <si>
    <t>PROD2743</t>
  </si>
  <si>
    <t>PROD2744</t>
  </si>
  <si>
    <t>PROD2745</t>
  </si>
  <si>
    <t>PROD2746</t>
  </si>
  <si>
    <t>PROD2747</t>
  </si>
  <si>
    <t>PROD2748</t>
  </si>
  <si>
    <t>PROD2749</t>
  </si>
  <si>
    <t>PROD2750</t>
  </si>
  <si>
    <t>PROD2751</t>
  </si>
  <si>
    <t>PROD2752</t>
  </si>
  <si>
    <t>PROD2753</t>
  </si>
  <si>
    <t>PROD2754</t>
  </si>
  <si>
    <t>PROD2755</t>
  </si>
  <si>
    <t>PROD2756</t>
  </si>
  <si>
    <t>PROD2757</t>
  </si>
  <si>
    <t>PROD2758</t>
  </si>
  <si>
    <t>PROD2759</t>
  </si>
  <si>
    <t>PROD2760</t>
  </si>
  <si>
    <t>PROD2761</t>
  </si>
  <si>
    <t>PROD2762</t>
  </si>
  <si>
    <t>PROD2763</t>
  </si>
  <si>
    <t>PROD2764</t>
  </si>
  <si>
    <t>PROD2765</t>
  </si>
  <si>
    <t>PROD2766</t>
  </si>
  <si>
    <t>PROD2767</t>
  </si>
  <si>
    <t>PROD2768</t>
  </si>
  <si>
    <t>PROD2769</t>
  </si>
  <si>
    <t>PROD2770</t>
  </si>
  <si>
    <t>PROD2771</t>
  </si>
  <si>
    <t>PROD2772</t>
  </si>
  <si>
    <t>PROD2773</t>
  </si>
  <si>
    <t>PROD2774</t>
  </si>
  <si>
    <t>PROD2775</t>
  </si>
  <si>
    <t>PROD2776</t>
  </si>
  <si>
    <t>PROD2777</t>
  </si>
  <si>
    <t>PROD2778</t>
  </si>
  <si>
    <t>PROD2779</t>
  </si>
  <si>
    <t>PROD2780</t>
  </si>
  <si>
    <t>PROD2781</t>
  </si>
  <si>
    <t>PROD2782</t>
  </si>
  <si>
    <t>PROD2783</t>
  </si>
  <si>
    <t>PROD2784</t>
  </si>
  <si>
    <t>PROD2785</t>
  </si>
  <si>
    <t>PROD2786</t>
  </si>
  <si>
    <t>PROD2787</t>
  </si>
  <si>
    <t>PROD2788</t>
  </si>
  <si>
    <t>PROD2789</t>
  </si>
  <si>
    <t>PROD2790</t>
  </si>
  <si>
    <t>PROD2791</t>
  </si>
  <si>
    <t>PROD2792</t>
  </si>
  <si>
    <t>PROD2793</t>
  </si>
  <si>
    <t>PROD2794</t>
  </si>
  <si>
    <t>PROD2795</t>
  </si>
  <si>
    <t>PROD2796</t>
  </si>
  <si>
    <t>PROD2797</t>
  </si>
  <si>
    <t>PROD2798</t>
  </si>
  <si>
    <t>PROD2799</t>
  </si>
  <si>
    <t>PROD2800</t>
  </si>
  <si>
    <t>PROD2801</t>
  </si>
  <si>
    <t>PROD2802</t>
  </si>
  <si>
    <t>PROD2803</t>
  </si>
  <si>
    <t>PROD2804</t>
  </si>
  <si>
    <t>PROD2805</t>
  </si>
  <si>
    <t>PROD2806</t>
  </si>
  <si>
    <t>PROD2807</t>
  </si>
  <si>
    <t>PROD2808</t>
  </si>
  <si>
    <t>PROD2809</t>
  </si>
  <si>
    <t>PROD2810</t>
  </si>
  <si>
    <t>PROD2811</t>
  </si>
  <si>
    <t>PROD2812</t>
  </si>
  <si>
    <t>PROD2813</t>
  </si>
  <si>
    <t>PROD2814</t>
  </si>
  <si>
    <t>PROD2815</t>
  </si>
  <si>
    <t>PROD2816</t>
  </si>
  <si>
    <t>PROD2817</t>
  </si>
  <si>
    <t>PROD2818</t>
  </si>
  <si>
    <t>PROD2819</t>
  </si>
  <si>
    <t>PROD2820</t>
  </si>
  <si>
    <t>PROD2821</t>
  </si>
  <si>
    <t>PROD2822</t>
  </si>
  <si>
    <t>PROD2823</t>
  </si>
  <si>
    <t>PROD2824</t>
  </si>
  <si>
    <t>PROD2825</t>
  </si>
  <si>
    <t>PROD2826</t>
  </si>
  <si>
    <t>PROD2827</t>
  </si>
  <si>
    <t>PROD2828</t>
  </si>
  <si>
    <t>PROD2829</t>
  </si>
  <si>
    <t>PROD2830</t>
  </si>
  <si>
    <t>PROD2831</t>
  </si>
  <si>
    <t>PROD2832</t>
  </si>
  <si>
    <t>PROD2833</t>
  </si>
  <si>
    <t>PROD2834</t>
  </si>
  <si>
    <t>PROD2835</t>
  </si>
  <si>
    <t>PROD2836</t>
  </si>
  <si>
    <t>PROD2837</t>
  </si>
  <si>
    <t>PROD2838</t>
  </si>
  <si>
    <t>PROD2839</t>
  </si>
  <si>
    <t>PROD2840</t>
  </si>
  <si>
    <t>PROD2841</t>
  </si>
  <si>
    <t>PROD2842</t>
  </si>
  <si>
    <t>PROD2843</t>
  </si>
  <si>
    <t>PROD2844</t>
  </si>
  <si>
    <t>PROD2845</t>
  </si>
  <si>
    <t>PROD2846</t>
  </si>
  <si>
    <t>PROD2847</t>
  </si>
  <si>
    <t>PROD2848</t>
  </si>
  <si>
    <t>PROD2849</t>
  </si>
  <si>
    <t>PROD2850</t>
  </si>
  <si>
    <t>PROD2851</t>
  </si>
  <si>
    <t>PROD2852</t>
  </si>
  <si>
    <t>PROD2853</t>
  </si>
  <si>
    <t>PROD2854</t>
  </si>
  <si>
    <t>PROD2855</t>
  </si>
  <si>
    <t>PROD2856</t>
  </si>
  <si>
    <t>PROD2857</t>
  </si>
  <si>
    <t>PROD2858</t>
  </si>
  <si>
    <t>PROD2859</t>
  </si>
  <si>
    <t>PROD2860</t>
  </si>
  <si>
    <t>PROD2861</t>
  </si>
  <si>
    <t>PROD2862</t>
  </si>
  <si>
    <t>PROD2863</t>
  </si>
  <si>
    <t>PROD2864</t>
  </si>
  <si>
    <t>PROD2865</t>
  </si>
  <si>
    <t>PROD2866</t>
  </si>
  <si>
    <t>PROD2867</t>
  </si>
  <si>
    <t>PROD2868</t>
  </si>
  <si>
    <t>PROD2869</t>
  </si>
  <si>
    <t>PROD2870</t>
  </si>
  <si>
    <t>PROD2871</t>
  </si>
  <si>
    <t>PROD2872</t>
  </si>
  <si>
    <t>PROD2873</t>
  </si>
  <si>
    <t>PROD2874</t>
  </si>
  <si>
    <t>PROD2875</t>
  </si>
  <si>
    <t>PROD2876</t>
  </si>
  <si>
    <t>PROD2877</t>
  </si>
  <si>
    <t>PROD2878</t>
  </si>
  <si>
    <t>PROD2879</t>
  </si>
  <si>
    <t>PROD2880</t>
  </si>
  <si>
    <t>PROD2881</t>
  </si>
  <si>
    <t>PROD2882</t>
  </si>
  <si>
    <t>PROD2883</t>
  </si>
  <si>
    <t>PROD2884</t>
  </si>
  <si>
    <t>PROD2885</t>
  </si>
  <si>
    <t>PROD2886</t>
  </si>
  <si>
    <t>PROD2887</t>
  </si>
  <si>
    <t>PROD2888</t>
  </si>
  <si>
    <t>PROD2889</t>
  </si>
  <si>
    <t>PROD2890</t>
  </si>
  <si>
    <t>PROD2891</t>
  </si>
  <si>
    <t>PROD2892</t>
  </si>
  <si>
    <t>PROD2893</t>
  </si>
  <si>
    <t>PROD2894</t>
  </si>
  <si>
    <t>PROD2895</t>
  </si>
  <si>
    <t>PROD2896</t>
  </si>
  <si>
    <t>PROD2897</t>
  </si>
  <si>
    <t>PROD2898</t>
  </si>
  <si>
    <t>PROD2899</t>
  </si>
  <si>
    <t>PROD2900</t>
  </si>
  <si>
    <t>PROD2901</t>
  </si>
  <si>
    <t>PROD2902</t>
  </si>
  <si>
    <t>PROD2903</t>
  </si>
  <si>
    <t>PROD2904</t>
  </si>
  <si>
    <t>PROD2905</t>
  </si>
  <si>
    <t>PROD2906</t>
  </si>
  <si>
    <t>PROD2907</t>
  </si>
  <si>
    <t>PROD2908</t>
  </si>
  <si>
    <t>PROD2909</t>
  </si>
  <si>
    <t>PROD2910</t>
  </si>
  <si>
    <t>PROD2911</t>
  </si>
  <si>
    <t>PROD2912</t>
  </si>
  <si>
    <t>PROD2913</t>
  </si>
  <si>
    <t>PROD2914</t>
  </si>
  <si>
    <t>PROD2915</t>
  </si>
  <si>
    <t>PROD2916</t>
  </si>
  <si>
    <t>PROD2917</t>
  </si>
  <si>
    <t>PROD2918</t>
  </si>
  <si>
    <t>PROD2919</t>
  </si>
  <si>
    <t>PROD2920</t>
  </si>
  <si>
    <t>PROD2921</t>
  </si>
  <si>
    <t>PROD2922</t>
  </si>
  <si>
    <t>PROD2923</t>
  </si>
  <si>
    <t>PROD2924</t>
  </si>
  <si>
    <t>PROD2925</t>
  </si>
  <si>
    <t>PROD2926</t>
  </si>
  <si>
    <t>PROD2927</t>
  </si>
  <si>
    <t>PROD2928</t>
  </si>
  <si>
    <t>PROD2929</t>
  </si>
  <si>
    <t>PROD2930</t>
  </si>
  <si>
    <t>PROD2931</t>
  </si>
  <si>
    <t>PROD2932</t>
  </si>
  <si>
    <t>PROD2933</t>
  </si>
  <si>
    <t>PROD2934</t>
  </si>
  <si>
    <t>PROD2935</t>
  </si>
  <si>
    <t>PROD2936</t>
  </si>
  <si>
    <t>PROD2937</t>
  </si>
  <si>
    <t>PROD2938</t>
  </si>
  <si>
    <t>PROD2939</t>
  </si>
  <si>
    <t>PROD2940</t>
  </si>
  <si>
    <t>PROD2941</t>
  </si>
  <si>
    <t>PROD2942</t>
  </si>
  <si>
    <t>PROD2943</t>
  </si>
  <si>
    <t>PROD2944</t>
  </si>
  <si>
    <t>PROD2945</t>
  </si>
  <si>
    <t>PROD2946</t>
  </si>
  <si>
    <t>PROD2947</t>
  </si>
  <si>
    <t>PROD2948</t>
  </si>
  <si>
    <t>PROD2949</t>
  </si>
  <si>
    <t>PROD2950</t>
  </si>
  <si>
    <t>PROD2951</t>
  </si>
  <si>
    <t>PROD2952</t>
  </si>
  <si>
    <t>PROD2953</t>
  </si>
  <si>
    <t>PROD2954</t>
  </si>
  <si>
    <t>PROD2955</t>
  </si>
  <si>
    <t>PROD2956</t>
  </si>
  <si>
    <t>PROD2957</t>
  </si>
  <si>
    <t>PROD2958</t>
  </si>
  <si>
    <t>PROD2959</t>
  </si>
  <si>
    <t>PROD2960</t>
  </si>
  <si>
    <t>PROD2961</t>
  </si>
  <si>
    <t>PROD2962</t>
  </si>
  <si>
    <t>PROD2963</t>
  </si>
  <si>
    <t>PROD2964</t>
  </si>
  <si>
    <t>PROD2965</t>
  </si>
  <si>
    <t>PROD2966</t>
  </si>
  <si>
    <t>PROD2967</t>
  </si>
  <si>
    <t>PROD2968</t>
  </si>
  <si>
    <t>PROD2969</t>
  </si>
  <si>
    <t>PROD2970</t>
  </si>
  <si>
    <t>PROD2971</t>
  </si>
  <si>
    <t>PROD2972</t>
  </si>
  <si>
    <t>PROD2973</t>
  </si>
  <si>
    <t>PROD2974</t>
  </si>
  <si>
    <t>PROD2975</t>
  </si>
  <si>
    <t>PROD2976</t>
  </si>
  <si>
    <t>PROD2977</t>
  </si>
  <si>
    <t>PROD2978</t>
  </si>
  <si>
    <t>PROD2979</t>
  </si>
  <si>
    <t>PROD2980</t>
  </si>
  <si>
    <t>PROD2981</t>
  </si>
  <si>
    <t>PROD2982</t>
  </si>
  <si>
    <t>PROD2983</t>
  </si>
  <si>
    <t>PROD2984</t>
  </si>
  <si>
    <t>PROD2985</t>
  </si>
  <si>
    <t>PROD2986</t>
  </si>
  <si>
    <t>PROD2987</t>
  </si>
  <si>
    <t>PROD2988</t>
  </si>
  <si>
    <t>PROD2989</t>
  </si>
  <si>
    <t>PROD2990</t>
  </si>
  <si>
    <t>PROD2991</t>
  </si>
  <si>
    <t>PROD2992</t>
  </si>
  <si>
    <t>PROD2993</t>
  </si>
  <si>
    <t>PROD2994</t>
  </si>
  <si>
    <t>PROD2995</t>
  </si>
  <si>
    <t>PROD2996</t>
  </si>
  <si>
    <t>PROD2997</t>
  </si>
  <si>
    <t>PROD2998</t>
  </si>
  <si>
    <t>PROD2999</t>
  </si>
  <si>
    <t>PROD3000</t>
  </si>
  <si>
    <t>PROD3001</t>
  </si>
  <si>
    <t>PROD3002</t>
  </si>
  <si>
    <t>PROD3003</t>
  </si>
  <si>
    <t>PROD3004</t>
  </si>
  <si>
    <t>PROD3005</t>
  </si>
  <si>
    <t>PROD3006</t>
  </si>
  <si>
    <t>PROD3007</t>
  </si>
  <si>
    <t>PROD3008</t>
  </si>
  <si>
    <t>PROD3009</t>
  </si>
  <si>
    <t>PROD3010</t>
  </si>
  <si>
    <t>PROD3011</t>
  </si>
  <si>
    <t>PROD3012</t>
  </si>
  <si>
    <t>PROD3013</t>
  </si>
  <si>
    <t>PROD3014</t>
  </si>
  <si>
    <t>PROD3015</t>
  </si>
  <si>
    <t>PROD3016</t>
  </si>
  <si>
    <t>PROD3017</t>
  </si>
  <si>
    <t>PROD3018</t>
  </si>
  <si>
    <t>PROD3019</t>
  </si>
  <si>
    <t>PROD3020</t>
  </si>
  <si>
    <t>PROD3021</t>
  </si>
  <si>
    <t>PROD3022</t>
  </si>
  <si>
    <t>PROD3023</t>
  </si>
  <si>
    <t>PROD3024</t>
  </si>
  <si>
    <t>PROD3025</t>
  </si>
  <si>
    <t>PROD3026</t>
  </si>
  <si>
    <t>PROD3027</t>
  </si>
  <si>
    <t>PROD3028</t>
  </si>
  <si>
    <t>PROD3029</t>
  </si>
  <si>
    <t>PROD3030</t>
  </si>
  <si>
    <t>PROD3031</t>
  </si>
  <si>
    <t>PROD3032</t>
  </si>
  <si>
    <t>PROD3033</t>
  </si>
  <si>
    <t>PROD3034</t>
  </si>
  <si>
    <t>PROD3035</t>
  </si>
  <si>
    <t>PROD3036</t>
  </si>
  <si>
    <t>PROD3037</t>
  </si>
  <si>
    <t>PROD3038</t>
  </si>
  <si>
    <t>PROD3039</t>
  </si>
  <si>
    <t>PROD3040</t>
  </si>
  <si>
    <t>PROD3041</t>
  </si>
  <si>
    <t>PROD3042</t>
  </si>
  <si>
    <t>PROD3043</t>
  </si>
  <si>
    <t>PROD3044</t>
  </si>
  <si>
    <t>PROD3045</t>
  </si>
  <si>
    <t>PROD3046</t>
  </si>
  <si>
    <t>PROD3047</t>
  </si>
  <si>
    <t>PROD3048</t>
  </si>
  <si>
    <t>PROD3049</t>
  </si>
  <si>
    <t>PROD3050</t>
  </si>
  <si>
    <t>PROD3051</t>
  </si>
  <si>
    <t>PROD3052</t>
  </si>
  <si>
    <t>PROD3053</t>
  </si>
  <si>
    <t>PROD3054</t>
  </si>
  <si>
    <t>PROD3055</t>
  </si>
  <si>
    <t>PROD3056</t>
  </si>
  <si>
    <t>PROD3057</t>
  </si>
  <si>
    <t>PROD3058</t>
  </si>
  <si>
    <t>PROD3059</t>
  </si>
  <si>
    <t>PROD3060</t>
  </si>
  <si>
    <t>PROD3061</t>
  </si>
  <si>
    <t>PROD3062</t>
  </si>
  <si>
    <t>PROD3063</t>
  </si>
  <si>
    <t>PROD3064</t>
  </si>
  <si>
    <t>PROD3065</t>
  </si>
  <si>
    <t>PROD3066</t>
  </si>
  <si>
    <t>PROD3067</t>
  </si>
  <si>
    <t>PROD3068</t>
  </si>
  <si>
    <t>PROD3069</t>
  </si>
  <si>
    <t>PROD3070</t>
  </si>
  <si>
    <t>PROD3071</t>
  </si>
  <si>
    <t>PROD3072</t>
  </si>
  <si>
    <t>PROD3073</t>
  </si>
  <si>
    <t>PROD3074</t>
  </si>
  <si>
    <t>PROD3075</t>
  </si>
  <si>
    <t>PROD3076</t>
  </si>
  <si>
    <t>PROD3077</t>
  </si>
  <si>
    <t>PROD3078</t>
  </si>
  <si>
    <t>PROD3079</t>
  </si>
  <si>
    <t>PROD3080</t>
  </si>
  <si>
    <t>PROD3081</t>
  </si>
  <si>
    <t>PROD3082</t>
  </si>
  <si>
    <t>PROD3083</t>
  </si>
  <si>
    <t>PROD3084</t>
  </si>
  <si>
    <t>PROD3085</t>
  </si>
  <si>
    <t>PROD3086</t>
  </si>
  <si>
    <t>PROD3087</t>
  </si>
  <si>
    <t>PROD3088</t>
  </si>
  <si>
    <t>PROD3089</t>
  </si>
  <si>
    <t>PROD3090</t>
  </si>
  <si>
    <t>PROD3091</t>
  </si>
  <si>
    <t>PROD3092</t>
  </si>
  <si>
    <t>PROD3093</t>
  </si>
  <si>
    <t>PROD3094</t>
  </si>
  <si>
    <t>PROD3095</t>
  </si>
  <si>
    <t>PROD3096</t>
  </si>
  <si>
    <t>PROD3097</t>
  </si>
  <si>
    <t>PROD3098</t>
  </si>
  <si>
    <t>PROD3099</t>
  </si>
  <si>
    <t>PROD3100</t>
  </si>
  <si>
    <t>PROD3101</t>
  </si>
  <si>
    <t>PROD3102</t>
  </si>
  <si>
    <t>PROD3103</t>
  </si>
  <si>
    <t>PROD3104</t>
  </si>
  <si>
    <t>PROD3105</t>
  </si>
  <si>
    <t>PROD3106</t>
  </si>
  <si>
    <t>PROD3107</t>
  </si>
  <si>
    <t>PROD3108</t>
  </si>
  <si>
    <t>PROD3109</t>
  </si>
  <si>
    <t>PROD3110</t>
  </si>
  <si>
    <t>PROD3111</t>
  </si>
  <si>
    <t>PROD3112</t>
  </si>
  <si>
    <t>PROD3113</t>
  </si>
  <si>
    <t>PROD3114</t>
  </si>
  <si>
    <t>PROD3115</t>
  </si>
  <si>
    <t>PROD3116</t>
  </si>
  <si>
    <t>PROD3117</t>
  </si>
  <si>
    <t>PROD3118</t>
  </si>
  <si>
    <t>PROD3119</t>
  </si>
  <si>
    <t>PROD3120</t>
  </si>
  <si>
    <t>PROD3121</t>
  </si>
  <si>
    <t>PROD3122</t>
  </si>
  <si>
    <t>PROD3123</t>
  </si>
  <si>
    <t>PROD3124</t>
  </si>
  <si>
    <t>PROD3125</t>
  </si>
  <si>
    <t>PROD3126</t>
  </si>
  <si>
    <t>PROD3127</t>
  </si>
  <si>
    <t>PROD3128</t>
  </si>
  <si>
    <t>PROD3129</t>
  </si>
  <si>
    <t>PROD3130</t>
  </si>
  <si>
    <t>PROD3131</t>
  </si>
  <si>
    <t>PROD3132</t>
  </si>
  <si>
    <t>PROD3133</t>
  </si>
  <si>
    <t>PROD3134</t>
  </si>
  <si>
    <t>PROD3135</t>
  </si>
  <si>
    <t>PROD3136</t>
  </si>
  <si>
    <t>PROD3137</t>
  </si>
  <si>
    <t>PROD3138</t>
  </si>
  <si>
    <t>PROD3139</t>
  </si>
  <si>
    <t>PROD3140</t>
  </si>
  <si>
    <t>PROD3141</t>
  </si>
  <si>
    <t>PROD3142</t>
  </si>
  <si>
    <t>PROD3143</t>
  </si>
  <si>
    <t>PROD3144</t>
  </si>
  <si>
    <t>PROD3145</t>
  </si>
  <si>
    <t>PROD3146</t>
  </si>
  <si>
    <t>PROD3147</t>
  </si>
  <si>
    <t>PROD3148</t>
  </si>
  <si>
    <t>PROD3149</t>
  </si>
  <si>
    <t>PROD3150</t>
  </si>
  <si>
    <t>PROD3151</t>
  </si>
  <si>
    <t>PROD3152</t>
  </si>
  <si>
    <t>PROD3153</t>
  </si>
  <si>
    <t>PROD3154</t>
  </si>
  <si>
    <t>PROD3155</t>
  </si>
  <si>
    <t>PROD3156</t>
  </si>
  <si>
    <t>PROD3157</t>
  </si>
  <si>
    <t>PROD3158</t>
  </si>
  <si>
    <t>PROD3159</t>
  </si>
  <si>
    <t>PROD3160</t>
  </si>
  <si>
    <t>PROD3161</t>
  </si>
  <si>
    <t>PROD3162</t>
  </si>
  <si>
    <t>PROD3163</t>
  </si>
  <si>
    <t>PROD3164</t>
  </si>
  <si>
    <t>PROD3165</t>
  </si>
  <si>
    <t>PROD3166</t>
  </si>
  <si>
    <t>PROD3167</t>
  </si>
  <si>
    <t>PROD3168</t>
  </si>
  <si>
    <t>PROD3169</t>
  </si>
  <si>
    <t>PROD3170</t>
  </si>
  <si>
    <t>PROD3171</t>
  </si>
  <si>
    <t>PROD3172</t>
  </si>
  <si>
    <t>PROD3173</t>
  </si>
  <si>
    <t>PROD3174</t>
  </si>
  <si>
    <t>PROD3175</t>
  </si>
  <si>
    <t>PROD3176</t>
  </si>
  <si>
    <t>PROD3177</t>
  </si>
  <si>
    <t>PROD3178</t>
  </si>
  <si>
    <t>PROD3179</t>
  </si>
  <si>
    <t>PROD3180</t>
  </si>
  <si>
    <t>PROD3181</t>
  </si>
  <si>
    <t>PROD3182</t>
  </si>
  <si>
    <t>PROD3183</t>
  </si>
  <si>
    <t>PROD3184</t>
  </si>
  <si>
    <t>PROD3185</t>
  </si>
  <si>
    <t>PROD3186</t>
  </si>
  <si>
    <t>PROD3187</t>
  </si>
  <si>
    <t>PROD3188</t>
  </si>
  <si>
    <t>PROD3189</t>
  </si>
  <si>
    <t>PROD3190</t>
  </si>
  <si>
    <t>PROD3191</t>
  </si>
  <si>
    <t>PROD3192</t>
  </si>
  <si>
    <t>PROD3193</t>
  </si>
  <si>
    <t>PROD3194</t>
  </si>
  <si>
    <t>PROD3195</t>
  </si>
  <si>
    <t>PROD3196</t>
  </si>
  <si>
    <t>PROD3197</t>
  </si>
  <si>
    <t>PROD3198</t>
  </si>
  <si>
    <t>PROD3199</t>
  </si>
  <si>
    <t>PROD3200</t>
  </si>
  <si>
    <t>PROD3201</t>
  </si>
  <si>
    <t>PROD3202</t>
  </si>
  <si>
    <t>PROD3203</t>
  </si>
  <si>
    <t>PROD3204</t>
  </si>
  <si>
    <t>PROD3205</t>
  </si>
  <si>
    <t>PROD3206</t>
  </si>
  <si>
    <t>PROD3207</t>
  </si>
  <si>
    <t>PROD3208</t>
  </si>
  <si>
    <t>PROD3209</t>
  </si>
  <si>
    <t>PROD3210</t>
  </si>
  <si>
    <t>PROD3211</t>
  </si>
  <si>
    <t>PROD3212</t>
  </si>
  <si>
    <t>PROD3213</t>
  </si>
  <si>
    <t>PROD3214</t>
  </si>
  <si>
    <t>PROD3215</t>
  </si>
  <si>
    <t>PROD3216</t>
  </si>
  <si>
    <t>PROD3217</t>
  </si>
  <si>
    <t>PROD3218</t>
  </si>
  <si>
    <t>PROD3219</t>
  </si>
  <si>
    <t>PROD3220</t>
  </si>
  <si>
    <t>PROD3221</t>
  </si>
  <si>
    <t>PROD3222</t>
  </si>
  <si>
    <t>PROD3223</t>
  </si>
  <si>
    <t>PROD3224</t>
  </si>
  <si>
    <t>PROD3225</t>
  </si>
  <si>
    <t>PROD3226</t>
  </si>
  <si>
    <t>PROD3227</t>
  </si>
  <si>
    <t>PROD3228</t>
  </si>
  <si>
    <t>PROD3229</t>
  </si>
  <si>
    <t>PROD3230</t>
  </si>
  <si>
    <t>PROD3231</t>
  </si>
  <si>
    <t>PROD3232</t>
  </si>
  <si>
    <t>PROD3233</t>
  </si>
  <si>
    <t>PROD3234</t>
  </si>
  <si>
    <t>PROD3235</t>
  </si>
  <si>
    <t>PROD3236</t>
  </si>
  <si>
    <t>PROD3237</t>
  </si>
  <si>
    <t>PROD3238</t>
  </si>
  <si>
    <t>PROD3239</t>
  </si>
  <si>
    <t>PROD3240</t>
  </si>
  <si>
    <t>PROD3241</t>
  </si>
  <si>
    <t>PROD3242</t>
  </si>
  <si>
    <t>PROD3243</t>
  </si>
  <si>
    <t>PROD3244</t>
  </si>
  <si>
    <t>PROD3245</t>
  </si>
  <si>
    <t>PROD3246</t>
  </si>
  <si>
    <t>PROD3247</t>
  </si>
  <si>
    <t>PROD3248</t>
  </si>
  <si>
    <t>PROD3249</t>
  </si>
  <si>
    <t>PROD3250</t>
  </si>
  <si>
    <t>PROD3251</t>
  </si>
  <si>
    <t>PROD3252</t>
  </si>
  <si>
    <t>PROD3253</t>
  </si>
  <si>
    <t>PROD3254</t>
  </si>
  <si>
    <t>PROD3255</t>
  </si>
  <si>
    <t>PROD3256</t>
  </si>
  <si>
    <t>PROD3257</t>
  </si>
  <si>
    <t>PROD3258</t>
  </si>
  <si>
    <t>PROD3259</t>
  </si>
  <si>
    <t>PROD3260</t>
  </si>
  <si>
    <t>PROD3261</t>
  </si>
  <si>
    <t>PROD3262</t>
  </si>
  <si>
    <t>PROD3263</t>
  </si>
  <si>
    <t>PROD3264</t>
  </si>
  <si>
    <t>PROD3265</t>
  </si>
  <si>
    <t>PROD3266</t>
  </si>
  <si>
    <t>PROD3267</t>
  </si>
  <si>
    <t>PROD3268</t>
  </si>
  <si>
    <t>PROD3269</t>
  </si>
  <si>
    <t>PROD3270</t>
  </si>
  <si>
    <t>PROD3271</t>
  </si>
  <si>
    <t>PROD3272</t>
  </si>
  <si>
    <t>PROD3273</t>
  </si>
  <si>
    <t>PROD3274</t>
  </si>
  <si>
    <t>PROD3275</t>
  </si>
  <si>
    <t>PROD3276</t>
  </si>
  <si>
    <t>PROD3277</t>
  </si>
  <si>
    <t>PROD3278</t>
  </si>
  <si>
    <t>PROD3279</t>
  </si>
  <si>
    <t>PROD3280</t>
  </si>
  <si>
    <t>PROD3281</t>
  </si>
  <si>
    <t>PROD3282</t>
  </si>
  <si>
    <t>PROD3283</t>
  </si>
  <si>
    <t>PROD3284</t>
  </si>
  <si>
    <t>PROD3285</t>
  </si>
  <si>
    <t>PROD3286</t>
  </si>
  <si>
    <t>PROD3287</t>
  </si>
  <si>
    <t>PROD3288</t>
  </si>
  <si>
    <t>PROD3289</t>
  </si>
  <si>
    <t>PROD3290</t>
  </si>
  <si>
    <t>PROD3291</t>
  </si>
  <si>
    <t>PROD3292</t>
  </si>
  <si>
    <t>PROD3293</t>
  </si>
  <si>
    <t>PROD3294</t>
  </si>
  <si>
    <t>PROD3295</t>
  </si>
  <si>
    <t>PROD3296</t>
  </si>
  <si>
    <t>PROD3297</t>
  </si>
  <si>
    <t>PROD3298</t>
  </si>
  <si>
    <t>PROD3299</t>
  </si>
  <si>
    <t>PROD3300</t>
  </si>
  <si>
    <t>PROD3301</t>
  </si>
  <si>
    <t>PROD3302</t>
  </si>
  <si>
    <t>PROD3303</t>
  </si>
  <si>
    <t>PROD3304</t>
  </si>
  <si>
    <t>PROD3305</t>
  </si>
  <si>
    <t>PROD3306</t>
  </si>
  <si>
    <t>PROD3307</t>
  </si>
  <si>
    <t>PROD3308</t>
  </si>
  <si>
    <t>PROD3309</t>
  </si>
  <si>
    <t>PROD3310</t>
  </si>
  <si>
    <t>PROD3311</t>
  </si>
  <si>
    <t>PROD3312</t>
  </si>
  <si>
    <t>PROD3313</t>
  </si>
  <si>
    <t>PROD3314</t>
  </si>
  <si>
    <t>PROD3315</t>
  </si>
  <si>
    <t>PROD3316</t>
  </si>
  <si>
    <t>PROD3317</t>
  </si>
  <si>
    <t>PROD3318</t>
  </si>
  <si>
    <t>PROD3319</t>
  </si>
  <si>
    <t>PROD3320</t>
  </si>
  <si>
    <t>PROD3321</t>
  </si>
  <si>
    <t>PROD3322</t>
  </si>
  <si>
    <t>PROD3323</t>
  </si>
  <si>
    <t>PROD3324</t>
  </si>
  <si>
    <t>PROD3325</t>
  </si>
  <si>
    <t>PROD3326</t>
  </si>
  <si>
    <t>PROD3327</t>
  </si>
  <si>
    <t>PROD3328</t>
  </si>
  <si>
    <t>PROD3329</t>
  </si>
  <si>
    <t>PROD3330</t>
  </si>
  <si>
    <t>PROD3331</t>
  </si>
  <si>
    <t>PROD3332</t>
  </si>
  <si>
    <t>PROD3333</t>
  </si>
  <si>
    <t>PROD3334</t>
  </si>
  <si>
    <t>PROD3335</t>
  </si>
  <si>
    <t>PROD3336</t>
  </si>
  <si>
    <t>PROD3337</t>
  </si>
  <si>
    <t>PROD3338</t>
  </si>
  <si>
    <t>PROD3339</t>
  </si>
  <si>
    <t>PROD3340</t>
  </si>
  <si>
    <t>PROD3341</t>
  </si>
  <si>
    <t>PROD3342</t>
  </si>
  <si>
    <t>PROD3343</t>
  </si>
  <si>
    <t>PROD3344</t>
  </si>
  <si>
    <t>PROD3345</t>
  </si>
  <si>
    <t>PROD3346</t>
  </si>
  <si>
    <t>PROD3347</t>
  </si>
  <si>
    <t>PROD3348</t>
  </si>
  <si>
    <t>PROD3349</t>
  </si>
  <si>
    <t>PROD3350</t>
  </si>
  <si>
    <t>PROD3351</t>
  </si>
  <si>
    <t>PROD3352</t>
  </si>
  <si>
    <t>PROD3353</t>
  </si>
  <si>
    <t>PROD3354</t>
  </si>
  <si>
    <t>PROD3355</t>
  </si>
  <si>
    <t>PROD3356</t>
  </si>
  <si>
    <t>PROD3357</t>
  </si>
  <si>
    <t>PROD3358</t>
  </si>
  <si>
    <t>PROD3359</t>
  </si>
  <si>
    <t>PROD3360</t>
  </si>
  <si>
    <t>PROD3361</t>
  </si>
  <si>
    <t>PROD3362</t>
  </si>
  <si>
    <t>PROD3363</t>
  </si>
  <si>
    <t>PROD3364</t>
  </si>
  <si>
    <t>PROD3365</t>
  </si>
  <si>
    <t>PROD3366</t>
  </si>
  <si>
    <t>PROD3367</t>
  </si>
  <si>
    <t>PROD3368</t>
  </si>
  <si>
    <t>PROD3369</t>
  </si>
  <si>
    <t>PROD3370</t>
  </si>
  <si>
    <t>PROD3371</t>
  </si>
  <si>
    <t>PROD3372</t>
  </si>
  <si>
    <t>PROD3373</t>
  </si>
  <si>
    <t>PROD3374</t>
  </si>
  <si>
    <t>PROD3375</t>
  </si>
  <si>
    <t>PROD3376</t>
  </si>
  <si>
    <t>PROD3377</t>
  </si>
  <si>
    <t>PROD3378</t>
  </si>
  <si>
    <t>PROD3379</t>
  </si>
  <si>
    <t>PROD3380</t>
  </si>
  <si>
    <t>PROD3381</t>
  </si>
  <si>
    <t>PROD3382</t>
  </si>
  <si>
    <t>PROD3383</t>
  </si>
  <si>
    <t>PROD3384</t>
  </si>
  <si>
    <t>PROD3385</t>
  </si>
  <si>
    <t>PROD3386</t>
  </si>
  <si>
    <t>PROD3387</t>
  </si>
  <si>
    <t>PROD3388</t>
  </si>
  <si>
    <t>PROD3389</t>
  </si>
  <si>
    <t>PROD3390</t>
  </si>
  <si>
    <t>PROD3391</t>
  </si>
  <si>
    <t>PROD3392</t>
  </si>
  <si>
    <t>PROD3393</t>
  </si>
  <si>
    <t>PROD3394</t>
  </si>
  <si>
    <t>PROD3395</t>
  </si>
  <si>
    <t>PROD3396</t>
  </si>
  <si>
    <t>PROD3397</t>
  </si>
  <si>
    <t>PROD3398</t>
  </si>
  <si>
    <t>PROD3399</t>
  </si>
  <si>
    <t>PROD3400</t>
  </si>
  <si>
    <t>PROD3401</t>
  </si>
  <si>
    <t>PROD3402</t>
  </si>
  <si>
    <t>PROD3403</t>
  </si>
  <si>
    <t>PROD3404</t>
  </si>
  <si>
    <t>PROD3405</t>
  </si>
  <si>
    <t>PROD3406</t>
  </si>
  <si>
    <t>PROD3407</t>
  </si>
  <si>
    <t>PROD3408</t>
  </si>
  <si>
    <t>PROD3409</t>
  </si>
  <si>
    <t>PROD3410</t>
  </si>
  <si>
    <t>PROD3411</t>
  </si>
  <si>
    <t>PROD3412</t>
  </si>
  <si>
    <t>PROD3413</t>
  </si>
  <si>
    <t>PROD3414</t>
  </si>
  <si>
    <t>PROD3415</t>
  </si>
  <si>
    <t>PROD3416</t>
  </si>
  <si>
    <t>PROD3417</t>
  </si>
  <si>
    <t>PROD3418</t>
  </si>
  <si>
    <t>PROD3419</t>
  </si>
  <si>
    <t>PROD3420</t>
  </si>
  <si>
    <t>PROD3421</t>
  </si>
  <si>
    <t>PROD3422</t>
  </si>
  <si>
    <t>PROD3423</t>
  </si>
  <si>
    <t>PROD3424</t>
  </si>
  <si>
    <t>PROD3425</t>
  </si>
  <si>
    <t>PROD3426</t>
  </si>
  <si>
    <t>PROD3427</t>
  </si>
  <si>
    <t>PROD3428</t>
  </si>
  <si>
    <t>PROD3429</t>
  </si>
  <si>
    <t>PROD3430</t>
  </si>
  <si>
    <t>PROD3431</t>
  </si>
  <si>
    <t>PROD3432</t>
  </si>
  <si>
    <t>PROD3433</t>
  </si>
  <si>
    <t>PROD3434</t>
  </si>
  <si>
    <t>PROD3435</t>
  </si>
  <si>
    <t>PROD3436</t>
  </si>
  <si>
    <t>PROD3437</t>
  </si>
  <si>
    <t>PROD3438</t>
  </si>
  <si>
    <t>PROD3439</t>
  </si>
  <si>
    <t>PROD3440</t>
  </si>
  <si>
    <t>PROD3441</t>
  </si>
  <si>
    <t>PROD3442</t>
  </si>
  <si>
    <t>PROD3443</t>
  </si>
  <si>
    <t>PROD3444</t>
  </si>
  <si>
    <t>PROD3445</t>
  </si>
  <si>
    <t>PROD3446</t>
  </si>
  <si>
    <t>PROD3447</t>
  </si>
  <si>
    <t>PROD3448</t>
  </si>
  <si>
    <t>PROD3449</t>
  </si>
  <si>
    <t>PROD3450</t>
  </si>
  <si>
    <t>PROD3451</t>
  </si>
  <si>
    <t>PROD3452</t>
  </si>
  <si>
    <t>PROD3453</t>
  </si>
  <si>
    <t>PROD3454</t>
  </si>
  <si>
    <t>PROD3455</t>
  </si>
  <si>
    <t>PROD3456</t>
  </si>
  <si>
    <t>PROD3457</t>
  </si>
  <si>
    <t>PROD3458</t>
  </si>
  <si>
    <t>PROD3459</t>
  </si>
  <si>
    <t>PROD3460</t>
  </si>
  <si>
    <t>PROD3461</t>
  </si>
  <si>
    <t>PROD3462</t>
  </si>
  <si>
    <t>PROD3463</t>
  </si>
  <si>
    <t>PROD3464</t>
  </si>
  <si>
    <t>PROD3465</t>
  </si>
  <si>
    <t>PROD3466</t>
  </si>
  <si>
    <t>PROD3467</t>
  </si>
  <si>
    <t>PROD3468</t>
  </si>
  <si>
    <t>PROD3469</t>
  </si>
  <si>
    <t>PROD3470</t>
  </si>
  <si>
    <t>PROD3471</t>
  </si>
  <si>
    <t>PROD3472</t>
  </si>
  <si>
    <t>PROD3473</t>
  </si>
  <si>
    <t>PROD3474</t>
  </si>
  <si>
    <t>PROD3475</t>
  </si>
  <si>
    <t>PROD3476</t>
  </si>
  <si>
    <t>PROD3477</t>
  </si>
  <si>
    <t>PROD3478</t>
  </si>
  <si>
    <t>PROD3479</t>
  </si>
  <si>
    <t>PROD3480</t>
  </si>
  <si>
    <t>PROD3481</t>
  </si>
  <si>
    <t>PROD3482</t>
  </si>
  <si>
    <t>PROD3483</t>
  </si>
  <si>
    <t>PROD3484</t>
  </si>
  <si>
    <t>PROD3485</t>
  </si>
  <si>
    <t>PROD3486</t>
  </si>
  <si>
    <t>PROD3487</t>
  </si>
  <si>
    <t>PROD3488</t>
  </si>
  <si>
    <t>PROD3489</t>
  </si>
  <si>
    <t>PROD3490</t>
  </si>
  <si>
    <t>PROD3491</t>
  </si>
  <si>
    <t>PROD3492</t>
  </si>
  <si>
    <t>PROD3493</t>
  </si>
  <si>
    <t>PROD3494</t>
  </si>
  <si>
    <t>PROD3495</t>
  </si>
  <si>
    <t>PROD3496</t>
  </si>
  <si>
    <t>PROD3497</t>
  </si>
  <si>
    <t>PROD3498</t>
  </si>
  <si>
    <t>PROD3499</t>
  </si>
  <si>
    <t>PROD3500</t>
  </si>
  <si>
    <t>PROD3501</t>
  </si>
  <si>
    <t>PROD3502</t>
  </si>
  <si>
    <t>PROD3503</t>
  </si>
  <si>
    <t>PROD3504</t>
  </si>
  <si>
    <t>PROD3505</t>
  </si>
  <si>
    <t>PROD3506</t>
  </si>
  <si>
    <t>PROD3507</t>
  </si>
  <si>
    <t>PROD3508</t>
  </si>
  <si>
    <t>PROD3509</t>
  </si>
  <si>
    <t>PROD3510</t>
  </si>
  <si>
    <t>PROD3511</t>
  </si>
  <si>
    <t>PROD3512</t>
  </si>
  <si>
    <t>PROD3513</t>
  </si>
  <si>
    <t>PROD3514</t>
  </si>
  <si>
    <t>PROD3515</t>
  </si>
  <si>
    <t>PROD3516</t>
  </si>
  <si>
    <t>PROD3517</t>
  </si>
  <si>
    <t>PROD3518</t>
  </si>
  <si>
    <t>PROD3519</t>
  </si>
  <si>
    <t>PROD3520</t>
  </si>
  <si>
    <t>PROD3521</t>
  </si>
  <si>
    <t>PROD3522</t>
  </si>
  <si>
    <t>PROD3523</t>
  </si>
  <si>
    <t>PROD3524</t>
  </si>
  <si>
    <t>PROD3525</t>
  </si>
  <si>
    <t>PROD3526</t>
  </si>
  <si>
    <t>PROD3527</t>
  </si>
  <si>
    <t>PROD3528</t>
  </si>
  <si>
    <t>PROD3529</t>
  </si>
  <si>
    <t>PROD3530</t>
  </si>
  <si>
    <t>PROD3531</t>
  </si>
  <si>
    <t>PROD3532</t>
  </si>
  <si>
    <t>PROD3533</t>
  </si>
  <si>
    <t>PROD3534</t>
  </si>
  <si>
    <t>PROD3535</t>
  </si>
  <si>
    <t>PROD3536</t>
  </si>
  <si>
    <t>PROD3537</t>
  </si>
  <si>
    <t>PROD3538</t>
  </si>
  <si>
    <t>PROD3539</t>
  </si>
  <si>
    <t>PROD3540</t>
  </si>
  <si>
    <t>PROD3541</t>
  </si>
  <si>
    <t>PROD3542</t>
  </si>
  <si>
    <t>PROD3543</t>
  </si>
  <si>
    <t>PROD3544</t>
  </si>
  <si>
    <t>PROD3545</t>
  </si>
  <si>
    <t>PROD3546</t>
  </si>
  <si>
    <t>PROD3547</t>
  </si>
  <si>
    <t>PROD3548</t>
  </si>
  <si>
    <t>PROD3549</t>
  </si>
  <si>
    <t>PROD3550</t>
  </si>
  <si>
    <t>PROD3551</t>
  </si>
  <si>
    <t>PROD3552</t>
  </si>
  <si>
    <t>PROD3553</t>
  </si>
  <si>
    <t>PROD3554</t>
  </si>
  <si>
    <t>PROD3555</t>
  </si>
  <si>
    <t>PROD3556</t>
  </si>
  <si>
    <t>PROD3557</t>
  </si>
  <si>
    <t>PROD3558</t>
  </si>
  <si>
    <t>PROD3559</t>
  </si>
  <si>
    <t>PROD3560</t>
  </si>
  <si>
    <t>PROD3561</t>
  </si>
  <si>
    <t>PROD3562</t>
  </si>
  <si>
    <t>PROD3563</t>
  </si>
  <si>
    <t>PROD3564</t>
  </si>
  <si>
    <t>PROD3565</t>
  </si>
  <si>
    <t>PROD3566</t>
  </si>
  <si>
    <t>PROD3567</t>
  </si>
  <si>
    <t>PROD3568</t>
  </si>
  <si>
    <t>PROD3569</t>
  </si>
  <si>
    <t>PROD3570</t>
  </si>
  <si>
    <t>PROD3571</t>
  </si>
  <si>
    <t>PROD3572</t>
  </si>
  <si>
    <t>PROD3573</t>
  </si>
  <si>
    <t>PROD3574</t>
  </si>
  <si>
    <t>PROD3575</t>
  </si>
  <si>
    <t>PROD3576</t>
  </si>
  <si>
    <t>PROD3577</t>
  </si>
  <si>
    <t>PROD3578</t>
  </si>
  <si>
    <t>PROD3579</t>
  </si>
  <si>
    <t>PROD3580</t>
  </si>
  <si>
    <t>PROD3581</t>
  </si>
  <si>
    <t>PROD3582</t>
  </si>
  <si>
    <t>PROD3583</t>
  </si>
  <si>
    <t>PROD3584</t>
  </si>
  <si>
    <t>PROD3585</t>
  </si>
  <si>
    <t>PROD3586</t>
  </si>
  <si>
    <t>PROD3587</t>
  </si>
  <si>
    <t>PROD3588</t>
  </si>
  <si>
    <t>PROD3589</t>
  </si>
  <si>
    <t>PROD3590</t>
  </si>
  <si>
    <t>PROD3591</t>
  </si>
  <si>
    <t>PROD3592</t>
  </si>
  <si>
    <t>PROD3593</t>
  </si>
  <si>
    <t>PROD3594</t>
  </si>
  <si>
    <t>PROD3595</t>
  </si>
  <si>
    <t>PROD3596</t>
  </si>
  <si>
    <t>PROD3597</t>
  </si>
  <si>
    <t>PROD3598</t>
  </si>
  <si>
    <t>PROD3599</t>
  </si>
  <si>
    <t>PROD3600</t>
  </si>
  <si>
    <t>PROD3601</t>
  </si>
  <si>
    <t>PROD3602</t>
  </si>
  <si>
    <t>PROD3603</t>
  </si>
  <si>
    <t>PROD3604</t>
  </si>
  <si>
    <t>PROD3605</t>
  </si>
  <si>
    <t>PROD3606</t>
  </si>
  <si>
    <t>PROD3607</t>
  </si>
  <si>
    <t>PROD3608</t>
  </si>
  <si>
    <t>PROD3609</t>
  </si>
  <si>
    <t>PROD3610</t>
  </si>
  <si>
    <t>PROD3611</t>
  </si>
  <si>
    <t>PROD3612</t>
  </si>
  <si>
    <t>PROD3613</t>
  </si>
  <si>
    <t>PROD3614</t>
  </si>
  <si>
    <t>PROD3615</t>
  </si>
  <si>
    <t>PROD3616</t>
  </si>
  <si>
    <t>PROD3617</t>
  </si>
  <si>
    <t>PROD3618</t>
  </si>
  <si>
    <t>PROD3619</t>
  </si>
  <si>
    <t>PROD3620</t>
  </si>
  <si>
    <t>PROD3621</t>
  </si>
  <si>
    <t>PROD3622</t>
  </si>
  <si>
    <t>PROD3623</t>
  </si>
  <si>
    <t>PROD3624</t>
  </si>
  <si>
    <t>PROD3625</t>
  </si>
  <si>
    <t>PROD3626</t>
  </si>
  <si>
    <t>PROD3627</t>
  </si>
  <si>
    <t>PROD3628</t>
  </si>
  <si>
    <t>PROD3629</t>
  </si>
  <si>
    <t>PROD3630</t>
  </si>
  <si>
    <t>PROD3631</t>
  </si>
  <si>
    <t>PROD3632</t>
  </si>
  <si>
    <t>PROD3633</t>
  </si>
  <si>
    <t>PROD3634</t>
  </si>
  <si>
    <t>PROD3635</t>
  </si>
  <si>
    <t>PROD3636</t>
  </si>
  <si>
    <t>PROD3637</t>
  </si>
  <si>
    <t>PROD3638</t>
  </si>
  <si>
    <t>PROD3639</t>
  </si>
  <si>
    <t>PROD3640</t>
  </si>
  <si>
    <t>PROD3641</t>
  </si>
  <si>
    <t>PROD3642</t>
  </si>
  <si>
    <t>PROD3643</t>
  </si>
  <si>
    <t>PROD3644</t>
  </si>
  <si>
    <t>PROD3645</t>
  </si>
  <si>
    <t>PROD3646</t>
  </si>
  <si>
    <t>PROD3647</t>
  </si>
  <si>
    <t>PROD3648</t>
  </si>
  <si>
    <t>PROD3649</t>
  </si>
  <si>
    <t>PROD3650</t>
  </si>
  <si>
    <t>PROD3651</t>
  </si>
  <si>
    <t>PROD3652</t>
  </si>
  <si>
    <t>PROD3653</t>
  </si>
  <si>
    <t>PROD3654</t>
  </si>
  <si>
    <t>PROD3655</t>
  </si>
  <si>
    <t>PROD3656</t>
  </si>
  <si>
    <t>PROD3657</t>
  </si>
  <si>
    <t>PROD3658</t>
  </si>
  <si>
    <t>PROD3659</t>
  </si>
  <si>
    <t>PROD3660</t>
  </si>
  <si>
    <t>PROD3661</t>
  </si>
  <si>
    <t>PROD3662</t>
  </si>
  <si>
    <t>PROD3663</t>
  </si>
  <si>
    <t>PROD3664</t>
  </si>
  <si>
    <t>PROD3665</t>
  </si>
  <si>
    <t>PROD3666</t>
  </si>
  <si>
    <t>PROD3667</t>
  </si>
  <si>
    <t>PROD3668</t>
  </si>
  <si>
    <t>PROD3669</t>
  </si>
  <si>
    <t>PROD3670</t>
  </si>
  <si>
    <t>PROD3671</t>
  </si>
  <si>
    <t>PROD3672</t>
  </si>
  <si>
    <t>PROD3673</t>
  </si>
  <si>
    <t>PROD3674</t>
  </si>
  <si>
    <t>PROD3675</t>
  </si>
  <si>
    <t>PROD3676</t>
  </si>
  <si>
    <t>PROD3677</t>
  </si>
  <si>
    <t>PROD3678</t>
  </si>
  <si>
    <t>PROD3679</t>
  </si>
  <si>
    <t>PROD3680</t>
  </si>
  <si>
    <t>PROD3681</t>
  </si>
  <si>
    <t>PROD3682</t>
  </si>
  <si>
    <t>PROD3683</t>
  </si>
  <si>
    <t>PROD3684</t>
  </si>
  <si>
    <t>PROD3685</t>
  </si>
  <si>
    <t>PROD3686</t>
  </si>
  <si>
    <t>PROD3687</t>
  </si>
  <si>
    <t>PROD3688</t>
  </si>
  <si>
    <t>PROD3689</t>
  </si>
  <si>
    <t>PROD3690</t>
  </si>
  <si>
    <t>PROD3691</t>
  </si>
  <si>
    <t>PROD3692</t>
  </si>
  <si>
    <t>PROD3693</t>
  </si>
  <si>
    <t>PROD3694</t>
  </si>
  <si>
    <t>PROD3695</t>
  </si>
  <si>
    <t>PROD3696</t>
  </si>
  <si>
    <t>PROD3697</t>
  </si>
  <si>
    <t>PROD3698</t>
  </si>
  <si>
    <t>PROD3699</t>
  </si>
  <si>
    <t>PROD3700</t>
  </si>
  <si>
    <t>PROD3701</t>
  </si>
  <si>
    <t>PROD3702</t>
  </si>
  <si>
    <t>PROD3703</t>
  </si>
  <si>
    <t>PROD3704</t>
  </si>
  <si>
    <t>PROD3705</t>
  </si>
  <si>
    <t>PROD3706</t>
  </si>
  <si>
    <t>PROD3707</t>
  </si>
  <si>
    <t>PROD3708</t>
  </si>
  <si>
    <t>PROD3709</t>
  </si>
  <si>
    <t>PROD3710</t>
  </si>
  <si>
    <t>PROD3711</t>
  </si>
  <si>
    <t>PROD3712</t>
  </si>
  <si>
    <t>PROD3713</t>
  </si>
  <si>
    <t>PROD3714</t>
  </si>
  <si>
    <t>PROD3715</t>
  </si>
  <si>
    <t>PROD3716</t>
  </si>
  <si>
    <t>PROD3717</t>
  </si>
  <si>
    <t>PROD3718</t>
  </si>
  <si>
    <t>PROD3719</t>
  </si>
  <si>
    <t>PROD3720</t>
  </si>
  <si>
    <t>PROD3721</t>
  </si>
  <si>
    <t>PROD3722</t>
  </si>
  <si>
    <t>PROD3723</t>
  </si>
  <si>
    <t>PROD3724</t>
  </si>
  <si>
    <t>PROD3725</t>
  </si>
  <si>
    <t>PROD3726</t>
  </si>
  <si>
    <t>PROD3727</t>
  </si>
  <si>
    <t>PROD3728</t>
  </si>
  <si>
    <t>PROD3729</t>
  </si>
  <si>
    <t>PROD3730</t>
  </si>
  <si>
    <t>PROD3731</t>
  </si>
  <si>
    <t>PROD3732</t>
  </si>
  <si>
    <t>PROD3733</t>
  </si>
  <si>
    <t>PROD3734</t>
  </si>
  <si>
    <t>PROD3735</t>
  </si>
  <si>
    <t>PROD3736</t>
  </si>
  <si>
    <t>PROD3737</t>
  </si>
  <si>
    <t>PROD3738</t>
  </si>
  <si>
    <t>PROD3739</t>
  </si>
  <si>
    <t>PROD3740</t>
  </si>
  <si>
    <t>PROD3741</t>
  </si>
  <si>
    <t>PROD3742</t>
  </si>
  <si>
    <t>PROD3743</t>
  </si>
  <si>
    <t>PROD3744</t>
  </si>
  <si>
    <t>PROD3745</t>
  </si>
  <si>
    <t>PROD3746</t>
  </si>
  <si>
    <t>PROD3747</t>
  </si>
  <si>
    <t>PROD3748</t>
  </si>
  <si>
    <t>PROD3749</t>
  </si>
  <si>
    <t>PROD3750</t>
  </si>
  <si>
    <t>PROD3751</t>
  </si>
  <si>
    <t>PROD3752</t>
  </si>
  <si>
    <t>PROD3753</t>
  </si>
  <si>
    <t>PROD3754</t>
  </si>
  <si>
    <t>PROD3755</t>
  </si>
  <si>
    <t>PROD3756</t>
  </si>
  <si>
    <t>PROD3757</t>
  </si>
  <si>
    <t>PROD3758</t>
  </si>
  <si>
    <t>PROD3759</t>
  </si>
  <si>
    <t>PROD3760</t>
  </si>
  <si>
    <t>PROD3761</t>
  </si>
  <si>
    <t>PROD3762</t>
  </si>
  <si>
    <t>PROD3763</t>
  </si>
  <si>
    <t>PROD3764</t>
  </si>
  <si>
    <t>PROD3765</t>
  </si>
  <si>
    <t>PROD3766</t>
  </si>
  <si>
    <t>PROD3767</t>
  </si>
  <si>
    <t>PROD3768</t>
  </si>
  <si>
    <t>PROD3769</t>
  </si>
  <si>
    <t>PROD3770</t>
  </si>
  <si>
    <t>PROD3771</t>
  </si>
  <si>
    <t>PROD3772</t>
  </si>
  <si>
    <t>PROD3773</t>
  </si>
  <si>
    <t>PROD3774</t>
  </si>
  <si>
    <t>PROD3775</t>
  </si>
  <si>
    <t>PROD3776</t>
  </si>
  <si>
    <t>PROD3777</t>
  </si>
  <si>
    <t>PROD3778</t>
  </si>
  <si>
    <t>PROD3779</t>
  </si>
  <si>
    <t>PROD3780</t>
  </si>
  <si>
    <t>PROD3781</t>
  </si>
  <si>
    <t>PROD3782</t>
  </si>
  <si>
    <t>PROD3783</t>
  </si>
  <si>
    <t>PROD3784</t>
  </si>
  <si>
    <t>PROD3785</t>
  </si>
  <si>
    <t>PROD3786</t>
  </si>
  <si>
    <t>PROD3787</t>
  </si>
  <si>
    <t>PROD3788</t>
  </si>
  <si>
    <t>PROD3789</t>
  </si>
  <si>
    <t>PROD3790</t>
  </si>
  <si>
    <t>PROD3791</t>
  </si>
  <si>
    <t>PROD3792</t>
  </si>
  <si>
    <t>PROD3793</t>
  </si>
  <si>
    <t>PROD3794</t>
  </si>
  <si>
    <t>PROD3795</t>
  </si>
  <si>
    <t>PROD3796</t>
  </si>
  <si>
    <t>PROD3797</t>
  </si>
  <si>
    <t>PROD3798</t>
  </si>
  <si>
    <t>PROD3799</t>
  </si>
  <si>
    <t>PROD3800</t>
  </si>
  <si>
    <t>PROD3801</t>
  </si>
  <si>
    <t>PROD3802</t>
  </si>
  <si>
    <t>PROD3803</t>
  </si>
  <si>
    <t>PROD3804</t>
  </si>
  <si>
    <t>PROD3805</t>
  </si>
  <si>
    <t>PROD3806</t>
  </si>
  <si>
    <t>PROD3807</t>
  </si>
  <si>
    <t>PROD3808</t>
  </si>
  <si>
    <t>PROD3809</t>
  </si>
  <si>
    <t>PROD3810</t>
  </si>
  <si>
    <t>PROD3811</t>
  </si>
  <si>
    <t>PROD3812</t>
  </si>
  <si>
    <t>PROD3813</t>
  </si>
  <si>
    <t>PROD3814</t>
  </si>
  <si>
    <t>PROD3815</t>
  </si>
  <si>
    <t>PROD3816</t>
  </si>
  <si>
    <t>PROD3817</t>
  </si>
  <si>
    <t>PROD3818</t>
  </si>
  <si>
    <t>PROD3819</t>
  </si>
  <si>
    <t>PROD3820</t>
  </si>
  <si>
    <t>PROD3821</t>
  </si>
  <si>
    <t>PROD3822</t>
  </si>
  <si>
    <t>PROD3823</t>
  </si>
  <si>
    <t>PROD3824</t>
  </si>
  <si>
    <t>PROD3825</t>
  </si>
  <si>
    <t>PROD3826</t>
  </si>
  <si>
    <t>PROD3827</t>
  </si>
  <si>
    <t>PROD3828</t>
  </si>
  <si>
    <t>PROD3829</t>
  </si>
  <si>
    <t>PROD3830</t>
  </si>
  <si>
    <t>PROD3831</t>
  </si>
  <si>
    <t>PROD3832</t>
  </si>
  <si>
    <t>PROD3833</t>
  </si>
  <si>
    <t>PROD3834</t>
  </si>
  <si>
    <t>PROD3835</t>
  </si>
  <si>
    <t>PROD3836</t>
  </si>
  <si>
    <t>PROD3837</t>
  </si>
  <si>
    <t>PROD3838</t>
  </si>
  <si>
    <t>PROD3839</t>
  </si>
  <si>
    <t>PROD3840</t>
  </si>
  <si>
    <t>PROD3841</t>
  </si>
  <si>
    <t>PROD3842</t>
  </si>
  <si>
    <t>PROD3843</t>
  </si>
  <si>
    <t>PROD3844</t>
  </si>
  <si>
    <t>PROD3845</t>
  </si>
  <si>
    <t>PROD3846</t>
  </si>
  <si>
    <t>PROD3847</t>
  </si>
  <si>
    <t>PROD3848</t>
  </si>
  <si>
    <t>PROD3849</t>
  </si>
  <si>
    <t>PROD3850</t>
  </si>
  <si>
    <t>PROD3851</t>
  </si>
  <si>
    <t>PROD3852</t>
  </si>
  <si>
    <t>PROD3853</t>
  </si>
  <si>
    <t>PROD3854</t>
  </si>
  <si>
    <t>PROD3855</t>
  </si>
  <si>
    <t>PROD3856</t>
  </si>
  <si>
    <t>PROD3857</t>
  </si>
  <si>
    <t>PROD3858</t>
  </si>
  <si>
    <t>PROD3859</t>
  </si>
  <si>
    <t>PROD3860</t>
  </si>
  <si>
    <t>PROD3861</t>
  </si>
  <si>
    <t>PROD3862</t>
  </si>
  <si>
    <t>PROD3863</t>
  </si>
  <si>
    <t>PROD3864</t>
  </si>
  <si>
    <t>PROD3865</t>
  </si>
  <si>
    <t>PROD3866</t>
  </si>
  <si>
    <t>PROD3867</t>
  </si>
  <si>
    <t>PROD3868</t>
  </si>
  <si>
    <t>PROD3869</t>
  </si>
  <si>
    <t>PROD3870</t>
  </si>
  <si>
    <t>PROD3871</t>
  </si>
  <si>
    <t>PROD3872</t>
  </si>
  <si>
    <t>PROD3873</t>
  </si>
  <si>
    <t>PROD3874</t>
  </si>
  <si>
    <t>PROD3875</t>
  </si>
  <si>
    <t>PROD3876</t>
  </si>
  <si>
    <t>PROD3877</t>
  </si>
  <si>
    <t>PROD3878</t>
  </si>
  <si>
    <t>PROD3879</t>
  </si>
  <si>
    <t>PROD3880</t>
  </si>
  <si>
    <t>PROD3881</t>
  </si>
  <si>
    <t>PROD3882</t>
  </si>
  <si>
    <t>PROD3883</t>
  </si>
  <si>
    <t>PROD3884</t>
  </si>
  <si>
    <t>PROD3885</t>
  </si>
  <si>
    <t>PROD3886</t>
  </si>
  <si>
    <t>PROD3887</t>
  </si>
  <si>
    <t>PROD3888</t>
  </si>
  <si>
    <t>PROD3889</t>
  </si>
  <si>
    <t>PROD3890</t>
  </si>
  <si>
    <t>PROD3891</t>
  </si>
  <si>
    <t>PROD3892</t>
  </si>
  <si>
    <t>PROD3893</t>
  </si>
  <si>
    <t>PROD3894</t>
  </si>
  <si>
    <t>PROD3895</t>
  </si>
  <si>
    <t>PROD3896</t>
  </si>
  <si>
    <t>PROD3897</t>
  </si>
  <si>
    <t>PROD3898</t>
  </si>
  <si>
    <t>PROD3899</t>
  </si>
  <si>
    <t>PROD3900</t>
  </si>
  <si>
    <t>PROD3901</t>
  </si>
  <si>
    <t>PROD3902</t>
  </si>
  <si>
    <t>PROD3903</t>
  </si>
  <si>
    <t>PROD3904</t>
  </si>
  <si>
    <t>PROD3905</t>
  </si>
  <si>
    <t>PROD3906</t>
  </si>
  <si>
    <t>PROD3907</t>
  </si>
  <si>
    <t>PROD3908</t>
  </si>
  <si>
    <t>PROD3909</t>
  </si>
  <si>
    <t>PROD3910</t>
  </si>
  <si>
    <t>PROD3911</t>
  </si>
  <si>
    <t>PROD3912</t>
  </si>
  <si>
    <t>PROD3913</t>
  </si>
  <si>
    <t>PROD3914</t>
  </si>
  <si>
    <t>PROD3915</t>
  </si>
  <si>
    <t>PROD3916</t>
  </si>
  <si>
    <t>PROD3917</t>
  </si>
  <si>
    <t>PROD3918</t>
  </si>
  <si>
    <t>PROD3919</t>
  </si>
  <si>
    <t>PROD3920</t>
  </si>
  <si>
    <t>PROD3921</t>
  </si>
  <si>
    <t>PROD3922</t>
  </si>
  <si>
    <t>PROD3923</t>
  </si>
  <si>
    <t>PROD3924</t>
  </si>
  <si>
    <t>PROD3925</t>
  </si>
  <si>
    <t>PROD3926</t>
  </si>
  <si>
    <t>PROD3927</t>
  </si>
  <si>
    <t>PROD3928</t>
  </si>
  <si>
    <t>PROD3929</t>
  </si>
  <si>
    <t>PROD3930</t>
  </si>
  <si>
    <t>PROD3931</t>
  </si>
  <si>
    <t>PROD3932</t>
  </si>
  <si>
    <t>PROD3933</t>
  </si>
  <si>
    <t>PROD3934</t>
  </si>
  <si>
    <t>PROD3935</t>
  </si>
  <si>
    <t>PROD3936</t>
  </si>
  <si>
    <t>PROD3937</t>
  </si>
  <si>
    <t>PROD3938</t>
  </si>
  <si>
    <t>PROD3939</t>
  </si>
  <si>
    <t>PROD3940</t>
  </si>
  <si>
    <t>PROD3941</t>
  </si>
  <si>
    <t>PROD3942</t>
  </si>
  <si>
    <t>PROD3943</t>
  </si>
  <si>
    <t>PROD3944</t>
  </si>
  <si>
    <t>PROD3945</t>
  </si>
  <si>
    <t>PROD3946</t>
  </si>
  <si>
    <t>PROD3947</t>
  </si>
  <si>
    <t>PROD3948</t>
  </si>
  <si>
    <t>PROD3949</t>
  </si>
  <si>
    <t>PROD3950</t>
  </si>
  <si>
    <t>PROD3951</t>
  </si>
  <si>
    <t>PROD3952</t>
  </si>
  <si>
    <t>PROD3953</t>
  </si>
  <si>
    <t>PROD3954</t>
  </si>
  <si>
    <t>PROD3955</t>
  </si>
  <si>
    <t>PROD3956</t>
  </si>
  <si>
    <t>PROD3957</t>
  </si>
  <si>
    <t>PROD3958</t>
  </si>
  <si>
    <t>PROD3959</t>
  </si>
  <si>
    <t>PROD3960</t>
  </si>
  <si>
    <t>PROD3961</t>
  </si>
  <si>
    <t>PROD3962</t>
  </si>
  <si>
    <t>PROD3963</t>
  </si>
  <si>
    <t>PROD3964</t>
  </si>
  <si>
    <t>PROD3965</t>
  </si>
  <si>
    <t>PROD3966</t>
  </si>
  <si>
    <t>PROD3967</t>
  </si>
  <si>
    <t>PROD3968</t>
  </si>
  <si>
    <t>PROD3969</t>
  </si>
  <si>
    <t>PROD3970</t>
  </si>
  <si>
    <t>PROD3971</t>
  </si>
  <si>
    <t>PROD3972</t>
  </si>
  <si>
    <t>PROD3973</t>
  </si>
  <si>
    <t>PROD3974</t>
  </si>
  <si>
    <t>PROD3975</t>
  </si>
  <si>
    <t>PROD3976</t>
  </si>
  <si>
    <t>PROD3977</t>
  </si>
  <si>
    <t>PROD3978</t>
  </si>
  <si>
    <t>PROD3979</t>
  </si>
  <si>
    <t>PROD3980</t>
  </si>
  <si>
    <t>PROD3981</t>
  </si>
  <si>
    <t>PROD3982</t>
  </si>
  <si>
    <t>PROD3983</t>
  </si>
  <si>
    <t>PROD3984</t>
  </si>
  <si>
    <t>PROD3985</t>
  </si>
  <si>
    <t>PROD3986</t>
  </si>
  <si>
    <t>PROD3987</t>
  </si>
  <si>
    <t>PROD3988</t>
  </si>
  <si>
    <t>PROD3989</t>
  </si>
  <si>
    <t>PROD3990</t>
  </si>
  <si>
    <t>PROD3991</t>
  </si>
  <si>
    <t>PROD3992</t>
  </si>
  <si>
    <t>PROD3993</t>
  </si>
  <si>
    <t>PROD3994</t>
  </si>
  <si>
    <t>PROD3995</t>
  </si>
  <si>
    <t>PROD3996</t>
  </si>
  <si>
    <t>PROD3997</t>
  </si>
  <si>
    <t>PROD3998</t>
  </si>
  <si>
    <t>PROD3999</t>
  </si>
  <si>
    <t>PROD4000</t>
  </si>
  <si>
    <t>PROD4001</t>
  </si>
  <si>
    <t>PROD4002</t>
  </si>
  <si>
    <t>PROD4003</t>
  </si>
  <si>
    <t>PROD4004</t>
  </si>
  <si>
    <t>PROD4005</t>
  </si>
  <si>
    <t>PROD4006</t>
  </si>
  <si>
    <t>PROD4007</t>
  </si>
  <si>
    <t>PROD4008</t>
  </si>
  <si>
    <t>PROD4009</t>
  </si>
  <si>
    <t>PROD4010</t>
  </si>
  <si>
    <t>PROD4011</t>
  </si>
  <si>
    <t>PROD4012</t>
  </si>
  <si>
    <t>PROD4013</t>
  </si>
  <si>
    <t>PROD4014</t>
  </si>
  <si>
    <t>PROD4015</t>
  </si>
  <si>
    <t>PROD4016</t>
  </si>
  <si>
    <t>PROD4017</t>
  </si>
  <si>
    <t>PROD4018</t>
  </si>
  <si>
    <t>PROD4019</t>
  </si>
  <si>
    <t>PROD4020</t>
  </si>
  <si>
    <t>PROD4021</t>
  </si>
  <si>
    <t>PROD4022</t>
  </si>
  <si>
    <t>PROD4023</t>
  </si>
  <si>
    <t>PROD4024</t>
  </si>
  <si>
    <t>PROD4025</t>
  </si>
  <si>
    <t>PROD4026</t>
  </si>
  <si>
    <t>PROD4027</t>
  </si>
  <si>
    <t>PROD4028</t>
  </si>
  <si>
    <t>PROD4029</t>
  </si>
  <si>
    <t>PROD4030</t>
  </si>
  <si>
    <t>PROD4031</t>
  </si>
  <si>
    <t>PROD4032</t>
  </si>
  <si>
    <t>PROD4033</t>
  </si>
  <si>
    <t>PROD4034</t>
  </si>
  <si>
    <t>PROD4035</t>
  </si>
  <si>
    <t>PROD4036</t>
  </si>
  <si>
    <t>PROD4037</t>
  </si>
  <si>
    <t>PROD4038</t>
  </si>
  <si>
    <t>PROD4039</t>
  </si>
  <si>
    <t>PROD4040</t>
  </si>
  <si>
    <t>PROD4041</t>
  </si>
  <si>
    <t>PROD4042</t>
  </si>
  <si>
    <t>PROD4043</t>
  </si>
  <si>
    <t>PROD4044</t>
  </si>
  <si>
    <t>PROD4045</t>
  </si>
  <si>
    <t>PROD4046</t>
  </si>
  <si>
    <t>PROD4047</t>
  </si>
  <si>
    <t>PROD4048</t>
  </si>
  <si>
    <t>PROD4049</t>
  </si>
  <si>
    <t>PROD4050</t>
  </si>
  <si>
    <t>PROD4051</t>
  </si>
  <si>
    <t>PROD4052</t>
  </si>
  <si>
    <t>PROD4053</t>
  </si>
  <si>
    <t>PROD4054</t>
  </si>
  <si>
    <t>PROD4055</t>
  </si>
  <si>
    <t>PROD4056</t>
  </si>
  <si>
    <t>PROD4057</t>
  </si>
  <si>
    <t>PROD4058</t>
  </si>
  <si>
    <t>PROD4059</t>
  </si>
  <si>
    <t>PROD4060</t>
  </si>
  <si>
    <t>PROD4061</t>
  </si>
  <si>
    <t>PROD4062</t>
  </si>
  <si>
    <t>PROD4063</t>
  </si>
  <si>
    <t>PROD4064</t>
  </si>
  <si>
    <t>PROD4065</t>
  </si>
  <si>
    <t>PROD4066</t>
  </si>
  <si>
    <t>PROD4067</t>
  </si>
  <si>
    <t>PROD4068</t>
  </si>
  <si>
    <t>PROD4069</t>
  </si>
  <si>
    <t>PROD4070</t>
  </si>
  <si>
    <t>PROD4071</t>
  </si>
  <si>
    <t>PROD4072</t>
  </si>
  <si>
    <t>PROD4073</t>
  </si>
  <si>
    <t>PROD4074</t>
  </si>
  <si>
    <t>PROD4075</t>
  </si>
  <si>
    <t>PROD4076</t>
  </si>
  <si>
    <t>PROD4077</t>
  </si>
  <si>
    <t>PROD4078</t>
  </si>
  <si>
    <t>PROD4079</t>
  </si>
  <si>
    <t>PROD4080</t>
  </si>
  <si>
    <t>PROD4081</t>
  </si>
  <si>
    <t>PROD4082</t>
  </si>
  <si>
    <t>PROD4083</t>
  </si>
  <si>
    <t>PROD4084</t>
  </si>
  <si>
    <t>PROD4085</t>
  </si>
  <si>
    <t>PROD4086</t>
  </si>
  <si>
    <t>PROD4087</t>
  </si>
  <si>
    <t>PROD4088</t>
  </si>
  <si>
    <t>PROD4089</t>
  </si>
  <si>
    <t>PROD4090</t>
  </si>
  <si>
    <t>PROD4091</t>
  </si>
  <si>
    <t>PROD4092</t>
  </si>
  <si>
    <t>PROD4093</t>
  </si>
  <si>
    <t>PROD4094</t>
  </si>
  <si>
    <t>PROD4095</t>
  </si>
  <si>
    <t>PROD4096</t>
  </si>
  <si>
    <t>PROD4097</t>
  </si>
  <si>
    <t>PROD4098</t>
  </si>
  <si>
    <t>PROD4099</t>
  </si>
  <si>
    <t>PROD4100</t>
  </si>
  <si>
    <t>PROD4101</t>
  </si>
  <si>
    <t>PROD4102</t>
  </si>
  <si>
    <t>PROD4103</t>
  </si>
  <si>
    <t>PROD4104</t>
  </si>
  <si>
    <t>PROD4105</t>
  </si>
  <si>
    <t>PROD4106</t>
  </si>
  <si>
    <t>PROD4107</t>
  </si>
  <si>
    <t>PROD4108</t>
  </si>
  <si>
    <t>PROD4109</t>
  </si>
  <si>
    <t>PROD4110</t>
  </si>
  <si>
    <t>PROD4111</t>
  </si>
  <si>
    <t>PROD4112</t>
  </si>
  <si>
    <t>PROD4113</t>
  </si>
  <si>
    <t>PROD4114</t>
  </si>
  <si>
    <t>PROD4115</t>
  </si>
  <si>
    <t>PROD4116</t>
  </si>
  <si>
    <t>PROD4117</t>
  </si>
  <si>
    <t>PROD4118</t>
  </si>
  <si>
    <t>PROD4119</t>
  </si>
  <si>
    <t>PROD4120</t>
  </si>
  <si>
    <t>PROD4121</t>
  </si>
  <si>
    <t>PROD4122</t>
  </si>
  <si>
    <t>PROD4123</t>
  </si>
  <si>
    <t>PROD4124</t>
  </si>
  <si>
    <t>PROD4125</t>
  </si>
  <si>
    <t>PROD4126</t>
  </si>
  <si>
    <t>PROD4127</t>
  </si>
  <si>
    <t>PROD4128</t>
  </si>
  <si>
    <t>PROD4129</t>
  </si>
  <si>
    <t>PROD4130</t>
  </si>
  <si>
    <t>PROD4131</t>
  </si>
  <si>
    <t>PROD4132</t>
  </si>
  <si>
    <t>PROD4133</t>
  </si>
  <si>
    <t>PROD4134</t>
  </si>
  <si>
    <t>PROD4135</t>
  </si>
  <si>
    <t>PROD4136</t>
  </si>
  <si>
    <t>PROD4137</t>
  </si>
  <si>
    <t>PROD4138</t>
  </si>
  <si>
    <t>PROD4139</t>
  </si>
  <si>
    <t>PROD4140</t>
  </si>
  <si>
    <t>PROD4141</t>
  </si>
  <si>
    <t>PROD4142</t>
  </si>
  <si>
    <t>PROD4143</t>
  </si>
  <si>
    <t>PROD4144</t>
  </si>
  <si>
    <t>PROD4145</t>
  </si>
  <si>
    <t>PROD4146</t>
  </si>
  <si>
    <t>PROD4147</t>
  </si>
  <si>
    <t>PROD4148</t>
  </si>
  <si>
    <t>PROD4149</t>
  </si>
  <si>
    <t>PROD4150</t>
  </si>
  <si>
    <t>PROD4151</t>
  </si>
  <si>
    <t>PROD4152</t>
  </si>
  <si>
    <t>PROD4153</t>
  </si>
  <si>
    <t>PROD4154</t>
  </si>
  <si>
    <t>PROD4155</t>
  </si>
  <si>
    <t>PROD4156</t>
  </si>
  <si>
    <t>PROD4157</t>
  </si>
  <si>
    <t>PROD4158</t>
  </si>
  <si>
    <t>PROD4159</t>
  </si>
  <si>
    <t>PROD4160</t>
  </si>
  <si>
    <t>PROD4161</t>
  </si>
  <si>
    <t>PROD4162</t>
  </si>
  <si>
    <t>PROD4163</t>
  </si>
  <si>
    <t>PROD4164</t>
  </si>
  <si>
    <t>PROD4165</t>
  </si>
  <si>
    <t>PROD4166</t>
  </si>
  <si>
    <t>PROD4167</t>
  </si>
  <si>
    <t>PROD4168</t>
  </si>
  <si>
    <t>PROD4169</t>
  </si>
  <si>
    <t>PROD4170</t>
  </si>
  <si>
    <t>PROD4171</t>
  </si>
  <si>
    <t>PROD4172</t>
  </si>
  <si>
    <t>PROD4173</t>
  </si>
  <si>
    <t>PROD4174</t>
  </si>
  <si>
    <t>PROD4175</t>
  </si>
  <si>
    <t>PROD4176</t>
  </si>
  <si>
    <t>PROD4177</t>
  </si>
  <si>
    <t>PROD4178</t>
  </si>
  <si>
    <t>PROD4179</t>
  </si>
  <si>
    <t>PROD4180</t>
  </si>
  <si>
    <t>PROD4181</t>
  </si>
  <si>
    <t>PROD4182</t>
  </si>
  <si>
    <t>PROD4183</t>
  </si>
  <si>
    <t>PROD4184</t>
  </si>
  <si>
    <t>PROD4185</t>
  </si>
  <si>
    <t>PROD4186</t>
  </si>
  <si>
    <t>PROD4187</t>
  </si>
  <si>
    <t>PROD4188</t>
  </si>
  <si>
    <t>PROD4189</t>
  </si>
  <si>
    <t>PROD4190</t>
  </si>
  <si>
    <t>PROD4191</t>
  </si>
  <si>
    <t>PROD4192</t>
  </si>
  <si>
    <t>PROD4193</t>
  </si>
  <si>
    <t>PROD4194</t>
  </si>
  <si>
    <t>PROD4195</t>
  </si>
  <si>
    <t>PROD4196</t>
  </si>
  <si>
    <t>PROD4197</t>
  </si>
  <si>
    <t>PROD4198</t>
  </si>
  <si>
    <t>PROD4199</t>
  </si>
  <si>
    <t>PROD4200</t>
  </si>
  <si>
    <t>PROD4201</t>
  </si>
  <si>
    <t>PROD4202</t>
  </si>
  <si>
    <t>PROD4203</t>
  </si>
  <si>
    <t>PROD4204</t>
  </si>
  <si>
    <t>PROD4205</t>
  </si>
  <si>
    <t>PROD4206</t>
  </si>
  <si>
    <t>PROD4207</t>
  </si>
  <si>
    <t>PROD4208</t>
  </si>
  <si>
    <t>PROD4209</t>
  </si>
  <si>
    <t>PROD4210</t>
  </si>
  <si>
    <t>PROD4211</t>
  </si>
  <si>
    <t>PROD4212</t>
  </si>
  <si>
    <t>PROD4213</t>
  </si>
  <si>
    <t>PROD4214</t>
  </si>
  <si>
    <t>PROD4215</t>
  </si>
  <si>
    <t>PROD4216</t>
  </si>
  <si>
    <t>PROD4217</t>
  </si>
  <si>
    <t>PROD4218</t>
  </si>
  <si>
    <t>PROD4219</t>
  </si>
  <si>
    <t>PROD4220</t>
  </si>
  <si>
    <t>PROD4221</t>
  </si>
  <si>
    <t>PROD4222</t>
  </si>
  <si>
    <t>PROD4223</t>
  </si>
  <si>
    <t>PROD4224</t>
  </si>
  <si>
    <t>PROD4225</t>
  </si>
  <si>
    <t>PROD4226</t>
  </si>
  <si>
    <t>PROD4227</t>
  </si>
  <si>
    <t>PROD4228</t>
  </si>
  <si>
    <t>PROD4229</t>
  </si>
  <si>
    <t>PROD4230</t>
  </si>
  <si>
    <t>PROD4231</t>
  </si>
  <si>
    <t>PROD4232</t>
  </si>
  <si>
    <t>PROD4233</t>
  </si>
  <si>
    <t>PROD4234</t>
  </si>
  <si>
    <t>PROD4235</t>
  </si>
  <si>
    <t>PROD4236</t>
  </si>
  <si>
    <t>PROD4237</t>
  </si>
  <si>
    <t>PROD4238</t>
  </si>
  <si>
    <t>PROD4239</t>
  </si>
  <si>
    <t>PROD4240</t>
  </si>
  <si>
    <t>PROD4241</t>
  </si>
  <si>
    <t>PROD4242</t>
  </si>
  <si>
    <t>PROD4243</t>
  </si>
  <si>
    <t>PROD4244</t>
  </si>
  <si>
    <t>PROD4245</t>
  </si>
  <si>
    <t>PROD4246</t>
  </si>
  <si>
    <t>PROD4247</t>
  </si>
  <si>
    <t>PROD4248</t>
  </si>
  <si>
    <t>PROD4249</t>
  </si>
  <si>
    <t>PROD4250</t>
  </si>
  <si>
    <t>PROD4251</t>
  </si>
  <si>
    <t>PROD4252</t>
  </si>
  <si>
    <t>PROD4253</t>
  </si>
  <si>
    <t>PROD4254</t>
  </si>
  <si>
    <t>PROD4255</t>
  </si>
  <si>
    <t>PROD4256</t>
  </si>
  <si>
    <t>PROD4257</t>
  </si>
  <si>
    <t>PROD4258</t>
  </si>
  <si>
    <t>PROD4259</t>
  </si>
  <si>
    <t>PROD4260</t>
  </si>
  <si>
    <t>PROD4261</t>
  </si>
  <si>
    <t>PROD4262</t>
  </si>
  <si>
    <t>PROD4263</t>
  </si>
  <si>
    <t>PROD4264</t>
  </si>
  <si>
    <t>PROD4265</t>
  </si>
  <si>
    <t>PROD4266</t>
  </si>
  <si>
    <t>PROD4267</t>
  </si>
  <si>
    <t>PROD4268</t>
  </si>
  <si>
    <t>PROD4269</t>
  </si>
  <si>
    <t>PROD4270</t>
  </si>
  <si>
    <t>PROD4271</t>
  </si>
  <si>
    <t>PROD4272</t>
  </si>
  <si>
    <t>PROD4273</t>
  </si>
  <si>
    <t>PROD4274</t>
  </si>
  <si>
    <t>PROD4275</t>
  </si>
  <si>
    <t>PROD4276</t>
  </si>
  <si>
    <t>PROD4277</t>
  </si>
  <si>
    <t>PROD4278</t>
  </si>
  <si>
    <t>PROD4279</t>
  </si>
  <si>
    <t>PROD4280</t>
  </si>
  <si>
    <t>PROD4281</t>
  </si>
  <si>
    <t>PROD4282</t>
  </si>
  <si>
    <t>PROD4283</t>
  </si>
  <si>
    <t>PROD4284</t>
  </si>
  <si>
    <t>PROD4285</t>
  </si>
  <si>
    <t>PROD4286</t>
  </si>
  <si>
    <t>PROD4287</t>
  </si>
  <si>
    <t>PROD4288</t>
  </si>
  <si>
    <t>PROD4289</t>
  </si>
  <si>
    <t>PROD4290</t>
  </si>
  <si>
    <t>PROD4291</t>
  </si>
  <si>
    <t>PROD4292</t>
  </si>
  <si>
    <t>PROD4293</t>
  </si>
  <si>
    <t>PROD4294</t>
  </si>
  <si>
    <t>PROD4295</t>
  </si>
  <si>
    <t>PROD4296</t>
  </si>
  <si>
    <t>PROD4297</t>
  </si>
  <si>
    <t>PROD4298</t>
  </si>
  <si>
    <t>PROD4299</t>
  </si>
  <si>
    <t>PROD4300</t>
  </si>
  <si>
    <t>PROD4301</t>
  </si>
  <si>
    <t>PROD4302</t>
  </si>
  <si>
    <t>PROD4303</t>
  </si>
  <si>
    <t>PROD4304</t>
  </si>
  <si>
    <t>PROD4305</t>
  </si>
  <si>
    <t>PROD4306</t>
  </si>
  <si>
    <t>PROD4307</t>
  </si>
  <si>
    <t>PROD4308</t>
  </si>
  <si>
    <t>PROD4309</t>
  </si>
  <si>
    <t>PROD4310</t>
  </si>
  <si>
    <t>PROD4311</t>
  </si>
  <si>
    <t>PROD4312</t>
  </si>
  <si>
    <t>PROD4313</t>
  </si>
  <si>
    <t>PROD4314</t>
  </si>
  <si>
    <t>PROD4315</t>
  </si>
  <si>
    <t>PROD4316</t>
  </si>
  <si>
    <t>PROD4317</t>
  </si>
  <si>
    <t>PROD4318</t>
  </si>
  <si>
    <t>PROD4319</t>
  </si>
  <si>
    <t>PROD4320</t>
  </si>
  <si>
    <t>PROD4321</t>
  </si>
  <si>
    <t>PROD4322</t>
  </si>
  <si>
    <t>PROD4323</t>
  </si>
  <si>
    <t>PROD4324</t>
  </si>
  <si>
    <t>PROD4325</t>
  </si>
  <si>
    <t>PROD4326</t>
  </si>
  <si>
    <t>PROD4327</t>
  </si>
  <si>
    <t>PROD4328</t>
  </si>
  <si>
    <t>PROD4329</t>
  </si>
  <si>
    <t>PROD4330</t>
  </si>
  <si>
    <t>PROD4331</t>
  </si>
  <si>
    <t>PROD4332</t>
  </si>
  <si>
    <t>PROD4333</t>
  </si>
  <si>
    <t>PROD4334</t>
  </si>
  <si>
    <t>PROD4335</t>
  </si>
  <si>
    <t>PROD4336</t>
  </si>
  <si>
    <t>PROD4337</t>
  </si>
  <si>
    <t>PROD4338</t>
  </si>
  <si>
    <t>PROD4339</t>
  </si>
  <si>
    <t>PROD4340</t>
  </si>
  <si>
    <t>PROD4341</t>
  </si>
  <si>
    <t>PROD4342</t>
  </si>
  <si>
    <t>PROD4343</t>
  </si>
  <si>
    <t>PROD4344</t>
  </si>
  <si>
    <t>PROD4345</t>
  </si>
  <si>
    <t>PROD4346</t>
  </si>
  <si>
    <t>PROD4347</t>
  </si>
  <si>
    <t>PROD4348</t>
  </si>
  <si>
    <t>PROD4349</t>
  </si>
  <si>
    <t>PROD4350</t>
  </si>
  <si>
    <t>PROD4351</t>
  </si>
  <si>
    <t>PROD4352</t>
  </si>
  <si>
    <t>PROD4353</t>
  </si>
  <si>
    <t>PROD4354</t>
  </si>
  <si>
    <t>PROD4355</t>
  </si>
  <si>
    <t>PROD4356</t>
  </si>
  <si>
    <t>PROD4357</t>
  </si>
  <si>
    <t>PROD4358</t>
  </si>
  <si>
    <t>PROD4359</t>
  </si>
  <si>
    <t>PROD4360</t>
  </si>
  <si>
    <t>PROD4361</t>
  </si>
  <si>
    <t>PROD4362</t>
  </si>
  <si>
    <t>PROD4363</t>
  </si>
  <si>
    <t>PROD4364</t>
  </si>
  <si>
    <t>PROD4365</t>
  </si>
  <si>
    <t>PROD4366</t>
  </si>
  <si>
    <t>PROD4367</t>
  </si>
  <si>
    <t>PROD4368</t>
  </si>
  <si>
    <t>PROD4369</t>
  </si>
  <si>
    <t>PROD4370</t>
  </si>
  <si>
    <t>PROD4371</t>
  </si>
  <si>
    <t>PROD4372</t>
  </si>
  <si>
    <t>PROD4373</t>
  </si>
  <si>
    <t>PROD4374</t>
  </si>
  <si>
    <t>PROD4375</t>
  </si>
  <si>
    <t>PROD4376</t>
  </si>
  <si>
    <t>PROD4377</t>
  </si>
  <si>
    <t>PROD4378</t>
  </si>
  <si>
    <t>PROD4379</t>
  </si>
  <si>
    <t>PROD4380</t>
  </si>
  <si>
    <t>PROD4381</t>
  </si>
  <si>
    <t>PROD4382</t>
  </si>
  <si>
    <t>PROD4383</t>
  </si>
  <si>
    <t>PROD4384</t>
  </si>
  <si>
    <t>PROD4385</t>
  </si>
  <si>
    <t>PROD4386</t>
  </si>
  <si>
    <t>PROD4387</t>
  </si>
  <si>
    <t>PROD4388</t>
  </si>
  <si>
    <t>PROD4389</t>
  </si>
  <si>
    <t>PROD4390</t>
  </si>
  <si>
    <t>PROD4391</t>
  </si>
  <si>
    <t>PROD4392</t>
  </si>
  <si>
    <t>PROD4393</t>
  </si>
  <si>
    <t>PROD4394</t>
  </si>
  <si>
    <t>PROD4395</t>
  </si>
  <si>
    <t>PROD4396</t>
  </si>
  <si>
    <t>PROD4397</t>
  </si>
  <si>
    <t>PROD4398</t>
  </si>
  <si>
    <t>PROD4399</t>
  </si>
  <si>
    <t>PROD4400</t>
  </si>
  <si>
    <t>PROD4401</t>
  </si>
  <si>
    <t>PROD4402</t>
  </si>
  <si>
    <t>PROD4403</t>
  </si>
  <si>
    <t>PROD4404</t>
  </si>
  <si>
    <t>PROD4405</t>
  </si>
  <si>
    <t>PROD4406</t>
  </si>
  <si>
    <t>PROD4407</t>
  </si>
  <si>
    <t>PROD4408</t>
  </si>
  <si>
    <t>PROD4409</t>
  </si>
  <si>
    <t>PROD4410</t>
  </si>
  <si>
    <t>PROD4411</t>
  </si>
  <si>
    <t>PROD4412</t>
  </si>
  <si>
    <t>PROD4413</t>
  </si>
  <si>
    <t>PROD4414</t>
  </si>
  <si>
    <t>PROD4415</t>
  </si>
  <si>
    <t>PROD4416</t>
  </si>
  <si>
    <t>PROD4417</t>
  </si>
  <si>
    <t>PROD4418</t>
  </si>
  <si>
    <t>PROD4419</t>
  </si>
  <si>
    <t>PROD4420</t>
  </si>
  <si>
    <t>PROD4421</t>
  </si>
  <si>
    <t>PROD4422</t>
  </si>
  <si>
    <t>PROD4423</t>
  </si>
  <si>
    <t>PROD4424</t>
  </si>
  <si>
    <t>PROD4425</t>
  </si>
  <si>
    <t>PROD4426</t>
  </si>
  <si>
    <t>PROD4427</t>
  </si>
  <si>
    <t>PROD4428</t>
  </si>
  <si>
    <t>PROD4429</t>
  </si>
  <si>
    <t>PROD4430</t>
  </si>
  <si>
    <t>PROD4431</t>
  </si>
  <si>
    <t>PROD4432</t>
  </si>
  <si>
    <t>PROD4433</t>
  </si>
  <si>
    <t>PROD4434</t>
  </si>
  <si>
    <t>PROD4435</t>
  </si>
  <si>
    <t>PROD4436</t>
  </si>
  <si>
    <t>PROD4437</t>
  </si>
  <si>
    <t>PROD4438</t>
  </si>
  <si>
    <t>PROD4439</t>
  </si>
  <si>
    <t>PROD4440</t>
  </si>
  <si>
    <t>PROD4441</t>
  </si>
  <si>
    <t>PROD4442</t>
  </si>
  <si>
    <t>PROD4443</t>
  </si>
  <si>
    <t>PROD4444</t>
  </si>
  <si>
    <t>PROD4445</t>
  </si>
  <si>
    <t>PROD4446</t>
  </si>
  <si>
    <t>PROD4447</t>
  </si>
  <si>
    <t>PROD4448</t>
  </si>
  <si>
    <t>PROD4449</t>
  </si>
  <si>
    <t>PROD4450</t>
  </si>
  <si>
    <t>PROD4451</t>
  </si>
  <si>
    <t>PROD4452</t>
  </si>
  <si>
    <t>PROD4453</t>
  </si>
  <si>
    <t>PROD4454</t>
  </si>
  <si>
    <t>PROD4455</t>
  </si>
  <si>
    <t>PROD4456</t>
  </si>
  <si>
    <t>PROD4457</t>
  </si>
  <si>
    <t>PROD4458</t>
  </si>
  <si>
    <t>PROD4459</t>
  </si>
  <si>
    <t>PROD4460</t>
  </si>
  <si>
    <t>PROD4461</t>
  </si>
  <si>
    <t>PROD4462</t>
  </si>
  <si>
    <t>PROD4463</t>
  </si>
  <si>
    <t>PROD4464</t>
  </si>
  <si>
    <t>PROD4465</t>
  </si>
  <si>
    <t>PROD4466</t>
  </si>
  <si>
    <t>PROD4467</t>
  </si>
  <si>
    <t>PROD4468</t>
  </si>
  <si>
    <t>PROD4469</t>
  </si>
  <si>
    <t>PROD4470</t>
  </si>
  <si>
    <t>PROD4471</t>
  </si>
  <si>
    <t>PROD4472</t>
  </si>
  <si>
    <t>PROD4473</t>
  </si>
  <si>
    <t>PROD4474</t>
  </si>
  <si>
    <t>PROD4475</t>
  </si>
  <si>
    <t>PROD4476</t>
  </si>
  <si>
    <t>PROD4477</t>
  </si>
  <si>
    <t>PROD4478</t>
  </si>
  <si>
    <t>PROD4479</t>
  </si>
  <si>
    <t>PROD4480</t>
  </si>
  <si>
    <t>PROD4481</t>
  </si>
  <si>
    <t>PROD4482</t>
  </si>
  <si>
    <t>PROD4483</t>
  </si>
  <si>
    <t>PROD4484</t>
  </si>
  <si>
    <t>PROD4485</t>
  </si>
  <si>
    <t>PROD4486</t>
  </si>
  <si>
    <t>PROD4487</t>
  </si>
  <si>
    <t>PROD4488</t>
  </si>
  <si>
    <t>PROD4489</t>
  </si>
  <si>
    <t>PROD4490</t>
  </si>
  <si>
    <t>PROD4491</t>
  </si>
  <si>
    <t>PROD4492</t>
  </si>
  <si>
    <t>PROD4493</t>
  </si>
  <si>
    <t>PROD4494</t>
  </si>
  <si>
    <t>PROD4495</t>
  </si>
  <si>
    <t>PROD4496</t>
  </si>
  <si>
    <t>PROD4497</t>
  </si>
  <si>
    <t>PROD4498</t>
  </si>
  <si>
    <t>PROD4499</t>
  </si>
  <si>
    <t>PROD4500</t>
  </si>
  <si>
    <t>PROD4501</t>
  </si>
  <si>
    <t>PROD4502</t>
  </si>
  <si>
    <t>PROD4503</t>
  </si>
  <si>
    <t>PROD4504</t>
  </si>
  <si>
    <t>PROD4505</t>
  </si>
  <si>
    <t>PROD4506</t>
  </si>
  <si>
    <t>PROD4507</t>
  </si>
  <si>
    <t>PROD4508</t>
  </si>
  <si>
    <t>PROD4509</t>
  </si>
  <si>
    <t>PROD4510</t>
  </si>
  <si>
    <t>PROD4511</t>
  </si>
  <si>
    <t>PROD4512</t>
  </si>
  <si>
    <t>PROD4513</t>
  </si>
  <si>
    <t>PROD4514</t>
  </si>
  <si>
    <t>PROD4515</t>
  </si>
  <si>
    <t>PROD4516</t>
  </si>
  <si>
    <t>PROD4517</t>
  </si>
  <si>
    <t>PROD4518</t>
  </si>
  <si>
    <t>PROD4519</t>
  </si>
  <si>
    <t>PROD4520</t>
  </si>
  <si>
    <t>PROD4521</t>
  </si>
  <si>
    <t>PROD4522</t>
  </si>
  <si>
    <t>PROD4523</t>
  </si>
  <si>
    <t>PROD4524</t>
  </si>
  <si>
    <t>PROD4525</t>
  </si>
  <si>
    <t>PROD4526</t>
  </si>
  <si>
    <t>PROD4527</t>
  </si>
  <si>
    <t>PROD4528</t>
  </si>
  <si>
    <t>PROD4529</t>
  </si>
  <si>
    <t>PROD4530</t>
  </si>
  <si>
    <t>PROD4531</t>
  </si>
  <si>
    <t>PROD4532</t>
  </si>
  <si>
    <t>PROD4533</t>
  </si>
  <si>
    <t>PROD4534</t>
  </si>
  <si>
    <t>PROD4535</t>
  </si>
  <si>
    <t>PROD4536</t>
  </si>
  <si>
    <t>PROD4537</t>
  </si>
  <si>
    <t>PROD4538</t>
  </si>
  <si>
    <t>PROD4539</t>
  </si>
  <si>
    <t>PROD4540</t>
  </si>
  <si>
    <t>PROD4541</t>
  </si>
  <si>
    <t>PROD4542</t>
  </si>
  <si>
    <t>PROD4543</t>
  </si>
  <si>
    <t>PROD4544</t>
  </si>
  <si>
    <t>PROD4545</t>
  </si>
  <si>
    <t>PROD4546</t>
  </si>
  <si>
    <t>PROD4547</t>
  </si>
  <si>
    <t>PROD4548</t>
  </si>
  <si>
    <t>PROD4549</t>
  </si>
  <si>
    <t>PROD4550</t>
  </si>
  <si>
    <t>PROD4551</t>
  </si>
  <si>
    <t>PROD4552</t>
  </si>
  <si>
    <t>PROD4553</t>
  </si>
  <si>
    <t>PROD4554</t>
  </si>
  <si>
    <t>PROD4555</t>
  </si>
  <si>
    <t>PROD4556</t>
  </si>
  <si>
    <t>PROD4557</t>
  </si>
  <si>
    <t>PROD4558</t>
  </si>
  <si>
    <t>PROD4559</t>
  </si>
  <si>
    <t>PROD4560</t>
  </si>
  <si>
    <t>PROD4561</t>
  </si>
  <si>
    <t>PROD4562</t>
  </si>
  <si>
    <t>PROD4563</t>
  </si>
  <si>
    <t>PROD4564</t>
  </si>
  <si>
    <t>PROD4565</t>
  </si>
  <si>
    <t>PROD4566</t>
  </si>
  <si>
    <t>PROD4567</t>
  </si>
  <si>
    <t>PROD4568</t>
  </si>
  <si>
    <t>PROD4569</t>
  </si>
  <si>
    <t>PROD4570</t>
  </si>
  <si>
    <t>PROD4571</t>
  </si>
  <si>
    <t>PROD4572</t>
  </si>
  <si>
    <t>PROD4573</t>
  </si>
  <si>
    <t>PROD4574</t>
  </si>
  <si>
    <t>PROD4575</t>
  </si>
  <si>
    <t>PROD4576</t>
  </si>
  <si>
    <t>PROD4577</t>
  </si>
  <si>
    <t>PROD4578</t>
  </si>
  <si>
    <t>PROD4579</t>
  </si>
  <si>
    <t>PROD4580</t>
  </si>
  <si>
    <t>PROD4581</t>
  </si>
  <si>
    <t>PROD4582</t>
  </si>
  <si>
    <t>PROD4583</t>
  </si>
  <si>
    <t>PROD4584</t>
  </si>
  <si>
    <t>PROD4585</t>
  </si>
  <si>
    <t>PROD4586</t>
  </si>
  <si>
    <t>PROD4587</t>
  </si>
  <si>
    <t>PROD4588</t>
  </si>
  <si>
    <t>PROD4589</t>
  </si>
  <si>
    <t>PROD4590</t>
  </si>
  <si>
    <t>PROD4591</t>
  </si>
  <si>
    <t>PROD4592</t>
  </si>
  <si>
    <t>PROD4593</t>
  </si>
  <si>
    <t>PROD4594</t>
  </si>
  <si>
    <t>PROD4595</t>
  </si>
  <si>
    <t>PROD4596</t>
  </si>
  <si>
    <t>PROD4597</t>
  </si>
  <si>
    <t>PROD4598</t>
  </si>
  <si>
    <t>PROD4599</t>
  </si>
  <si>
    <t>PROD4600</t>
  </si>
  <si>
    <t>PROD4601</t>
  </si>
  <si>
    <t>PROD4602</t>
  </si>
  <si>
    <t>PROD4603</t>
  </si>
  <si>
    <t>PROD4604</t>
  </si>
  <si>
    <t>PROD4605</t>
  </si>
  <si>
    <t>PROD4606</t>
  </si>
  <si>
    <t>PROD4607</t>
  </si>
  <si>
    <t>PROD4608</t>
  </si>
  <si>
    <t>PROD4609</t>
  </si>
  <si>
    <t>PROD4610</t>
  </si>
  <si>
    <t>PROD4611</t>
  </si>
  <si>
    <t>PROD4612</t>
  </si>
  <si>
    <t>PROD4613</t>
  </si>
  <si>
    <t>PROD4614</t>
  </si>
  <si>
    <t>PROD4615</t>
  </si>
  <si>
    <t>PROD4616</t>
  </si>
  <si>
    <t>PROD4617</t>
  </si>
  <si>
    <t>PROD4618</t>
  </si>
  <si>
    <t>PROD4619</t>
  </si>
  <si>
    <t>PROD4620</t>
  </si>
  <si>
    <t>PROD4621</t>
  </si>
  <si>
    <t>PROD4622</t>
  </si>
  <si>
    <t>PROD4623</t>
  </si>
  <si>
    <t>PROD4624</t>
  </si>
  <si>
    <t>PROD4625</t>
  </si>
  <si>
    <t>PROD4626</t>
  </si>
  <si>
    <t>PROD4627</t>
  </si>
  <si>
    <t>PROD4628</t>
  </si>
  <si>
    <t>PROD4629</t>
  </si>
  <si>
    <t>PROD4630</t>
  </si>
  <si>
    <t>PROD4631</t>
  </si>
  <si>
    <t>PROD4632</t>
  </si>
  <si>
    <t>PROD4633</t>
  </si>
  <si>
    <t>PROD4634</t>
  </si>
  <si>
    <t>PROD4635</t>
  </si>
  <si>
    <t>PROD4636</t>
  </si>
  <si>
    <t>PROD4637</t>
  </si>
  <si>
    <t>PROD4638</t>
  </si>
  <si>
    <t>PROD4639</t>
  </si>
  <si>
    <t>PROD4640</t>
  </si>
  <si>
    <t>PROD4641</t>
  </si>
  <si>
    <t>PROD4642</t>
  </si>
  <si>
    <t>PROD4643</t>
  </si>
  <si>
    <t>PROD4644</t>
  </si>
  <si>
    <t>PROD4645</t>
  </si>
  <si>
    <t>PROD4646</t>
  </si>
  <si>
    <t>PROD4647</t>
  </si>
  <si>
    <t>PROD4648</t>
  </si>
  <si>
    <t>PROD4649</t>
  </si>
  <si>
    <t>PROD4650</t>
  </si>
  <si>
    <t>PROD4651</t>
  </si>
  <si>
    <t>PROD4652</t>
  </si>
  <si>
    <t>PROD4653</t>
  </si>
  <si>
    <t>PROD4654</t>
  </si>
  <si>
    <t>PROD4655</t>
  </si>
  <si>
    <t>PROD4656</t>
  </si>
  <si>
    <t>PROD4657</t>
  </si>
  <si>
    <t>PROD4658</t>
  </si>
  <si>
    <t>PROD4659</t>
  </si>
  <si>
    <t>PROD4660</t>
  </si>
  <si>
    <t>PROD4661</t>
  </si>
  <si>
    <t>PROD4662</t>
  </si>
  <si>
    <t>PROD4663</t>
  </si>
  <si>
    <t>PROD4664</t>
  </si>
  <si>
    <t>PROD4665</t>
  </si>
  <si>
    <t>PROD4666</t>
  </si>
  <si>
    <t>PROD4667</t>
  </si>
  <si>
    <t>PROD4668</t>
  </si>
  <si>
    <t>PROD4669</t>
  </si>
  <si>
    <t>PROD4670</t>
  </si>
  <si>
    <t>PROD4671</t>
  </si>
  <si>
    <t>PROD4672</t>
  </si>
  <si>
    <t>PROD4673</t>
  </si>
  <si>
    <t>PROD4674</t>
  </si>
  <si>
    <t>PROD4675</t>
  </si>
  <si>
    <t>PROD4676</t>
  </si>
  <si>
    <t>PROD4677</t>
  </si>
  <si>
    <t>PROD4678</t>
  </si>
  <si>
    <t>PROD4679</t>
  </si>
  <si>
    <t>PROD4680</t>
  </si>
  <si>
    <t>PROD4681</t>
  </si>
  <si>
    <t>PROD4682</t>
  </si>
  <si>
    <t>PROD4683</t>
  </si>
  <si>
    <t>PROD4684</t>
  </si>
  <si>
    <t>PROD4685</t>
  </si>
  <si>
    <t>PROD4686</t>
  </si>
  <si>
    <t>PROD4687</t>
  </si>
  <si>
    <t>PROD4688</t>
  </si>
  <si>
    <t>PROD4689</t>
  </si>
  <si>
    <t>PROD4690</t>
  </si>
  <si>
    <t>PROD4691</t>
  </si>
  <si>
    <t>PROD4692</t>
  </si>
  <si>
    <t>PROD4693</t>
  </si>
  <si>
    <t>PROD4694</t>
  </si>
  <si>
    <t>PROD4695</t>
  </si>
  <si>
    <t>PROD4696</t>
  </si>
  <si>
    <t>PROD4697</t>
  </si>
  <si>
    <t>PROD4698</t>
  </si>
  <si>
    <t>PROD4699</t>
  </si>
  <si>
    <t>PROD4700</t>
  </si>
  <si>
    <t>PROD4701</t>
  </si>
  <si>
    <t>PROD4702</t>
  </si>
  <si>
    <t>PROD4703</t>
  </si>
  <si>
    <t>PROD4704</t>
  </si>
  <si>
    <t>PROD4705</t>
  </si>
  <si>
    <t>PROD4706</t>
  </si>
  <si>
    <t>PROD4707</t>
  </si>
  <si>
    <t>PROD4708</t>
  </si>
  <si>
    <t>PROD4709</t>
  </si>
  <si>
    <t>PROD4710</t>
  </si>
  <si>
    <t>PROD4711</t>
  </si>
  <si>
    <t>PROD4712</t>
  </si>
  <si>
    <t>PROD4713</t>
  </si>
  <si>
    <t>PROD4714</t>
  </si>
  <si>
    <t>PROD4715</t>
  </si>
  <si>
    <t>PROD4716</t>
  </si>
  <si>
    <t>PROD4717</t>
  </si>
  <si>
    <t>PROD4718</t>
  </si>
  <si>
    <t>PROD4719</t>
  </si>
  <si>
    <t>PROD4720</t>
  </si>
  <si>
    <t>PROD4721</t>
  </si>
  <si>
    <t>PROD4722</t>
  </si>
  <si>
    <t>PROD4723</t>
  </si>
  <si>
    <t>PROD4724</t>
  </si>
  <si>
    <t>PROD4725</t>
  </si>
  <si>
    <t>PROD4726</t>
  </si>
  <si>
    <t>PROD4727</t>
  </si>
  <si>
    <t>PROD4728</t>
  </si>
  <si>
    <t>PROD4729</t>
  </si>
  <si>
    <t>PROD4730</t>
  </si>
  <si>
    <t>PROD4731</t>
  </si>
  <si>
    <t>PROD4732</t>
  </si>
  <si>
    <t>PROD4733</t>
  </si>
  <si>
    <t>PROD4734</t>
  </si>
  <si>
    <t>PROD4735</t>
  </si>
  <si>
    <t>PROD4736</t>
  </si>
  <si>
    <t>PROD4737</t>
  </si>
  <si>
    <t>PROD4738</t>
  </si>
  <si>
    <t>PROD4739</t>
  </si>
  <si>
    <t>PROD4740</t>
  </si>
  <si>
    <t>PROD4741</t>
  </si>
  <si>
    <t>PROD4742</t>
  </si>
  <si>
    <t>PROD4743</t>
  </si>
  <si>
    <t>PROD4744</t>
  </si>
  <si>
    <t>PROD4745</t>
  </si>
  <si>
    <t>PROD4746</t>
  </si>
  <si>
    <t>PROD4747</t>
  </si>
  <si>
    <t>PROD4748</t>
  </si>
  <si>
    <t>PROD4749</t>
  </si>
  <si>
    <t>PROD4750</t>
  </si>
  <si>
    <t>PROD4751</t>
  </si>
  <si>
    <t>PROD4752</t>
  </si>
  <si>
    <t>PROD4753</t>
  </si>
  <si>
    <t>PROD4754</t>
  </si>
  <si>
    <t>PROD4755</t>
  </si>
  <si>
    <t>PROD4756</t>
  </si>
  <si>
    <t>PROD4757</t>
  </si>
  <si>
    <t>PROD4758</t>
  </si>
  <si>
    <t>PROD4759</t>
  </si>
  <si>
    <t>PROD4760</t>
  </si>
  <si>
    <t>PROD4761</t>
  </si>
  <si>
    <t>PROD4762</t>
  </si>
  <si>
    <t>PROD4763</t>
  </si>
  <si>
    <t>PROD4764</t>
  </si>
  <si>
    <t>PROD4765</t>
  </si>
  <si>
    <t>PROD4766</t>
  </si>
  <si>
    <t>PROD4767</t>
  </si>
  <si>
    <t>PROD4768</t>
  </si>
  <si>
    <t>PROD4769</t>
  </si>
  <si>
    <t>PROD4770</t>
  </si>
  <si>
    <t>PROD4771</t>
  </si>
  <si>
    <t>PROD4772</t>
  </si>
  <si>
    <t>PROD4773</t>
  </si>
  <si>
    <t>PROD4774</t>
  </si>
  <si>
    <t>PROD4775</t>
  </si>
  <si>
    <t>PROD4776</t>
  </si>
  <si>
    <t>PROD4777</t>
  </si>
  <si>
    <t>PROD4778</t>
  </si>
  <si>
    <t>PROD4779</t>
  </si>
  <si>
    <t>PROD4780</t>
  </si>
  <si>
    <t>PROD4781</t>
  </si>
  <si>
    <t>PROD4782</t>
  </si>
  <si>
    <t>PROD4783</t>
  </si>
  <si>
    <t>PROD4784</t>
  </si>
  <si>
    <t>PROD4785</t>
  </si>
  <si>
    <t>PROD4786</t>
  </si>
  <si>
    <t>PROD4787</t>
  </si>
  <si>
    <t>PROD4788</t>
  </si>
  <si>
    <t>PROD4789</t>
  </si>
  <si>
    <t>PROD4790</t>
  </si>
  <si>
    <t>PROD4791</t>
  </si>
  <si>
    <t>PROD4792</t>
  </si>
  <si>
    <t>PROD4793</t>
  </si>
  <si>
    <t>PROD4794</t>
  </si>
  <si>
    <t>PROD4795</t>
  </si>
  <si>
    <t>PROD4796</t>
  </si>
  <si>
    <t>PROD4797</t>
  </si>
  <si>
    <t>PROD4798</t>
  </si>
  <si>
    <t>PROD4799</t>
  </si>
  <si>
    <t>PROD4800</t>
  </si>
  <si>
    <t>PROD4801</t>
  </si>
  <si>
    <t>PROD4802</t>
  </si>
  <si>
    <t>PROD4803</t>
  </si>
  <si>
    <t>PROD4804</t>
  </si>
  <si>
    <t>PROD4805</t>
  </si>
  <si>
    <t>PROD4806</t>
  </si>
  <si>
    <t>PROD4807</t>
  </si>
  <si>
    <t>PROD4808</t>
  </si>
  <si>
    <t>PROD4809</t>
  </si>
  <si>
    <t>PROD4810</t>
  </si>
  <si>
    <t>PROD4811</t>
  </si>
  <si>
    <t>PROD4812</t>
  </si>
  <si>
    <t>PROD4813</t>
  </si>
  <si>
    <t>PROD4814</t>
  </si>
  <si>
    <t>PROD4815</t>
  </si>
  <si>
    <t>PROD4816</t>
  </si>
  <si>
    <t>PROD4817</t>
  </si>
  <si>
    <t>PROD4818</t>
  </si>
  <si>
    <t>PROD4819</t>
  </si>
  <si>
    <t>PROD4820</t>
  </si>
  <si>
    <t>PROD4821</t>
  </si>
  <si>
    <t>PROD4822</t>
  </si>
  <si>
    <t>PROD4823</t>
  </si>
  <si>
    <t>PROD4824</t>
  </si>
  <si>
    <t>PROD4825</t>
  </si>
  <si>
    <t>PROD4826</t>
  </si>
  <si>
    <t>PROD4827</t>
  </si>
  <si>
    <t>PROD4828</t>
  </si>
  <si>
    <t>PROD4829</t>
  </si>
  <si>
    <t>PROD4830</t>
  </si>
  <si>
    <t>PROD4831</t>
  </si>
  <si>
    <t>PROD4832</t>
  </si>
  <si>
    <t>PROD4833</t>
  </si>
  <si>
    <t>PROD4834</t>
  </si>
  <si>
    <t>PROD4835</t>
  </si>
  <si>
    <t>PROD4836</t>
  </si>
  <si>
    <t>PROD4837</t>
  </si>
  <si>
    <t>PROD4838</t>
  </si>
  <si>
    <t>PROD4839</t>
  </si>
  <si>
    <t>PROD4840</t>
  </si>
  <si>
    <t>PROD4841</t>
  </si>
  <si>
    <t>PROD4842</t>
  </si>
  <si>
    <t>PROD4843</t>
  </si>
  <si>
    <t>PROD4844</t>
  </si>
  <si>
    <t>PROD4845</t>
  </si>
  <si>
    <t>PROD4846</t>
  </si>
  <si>
    <t>PROD4847</t>
  </si>
  <si>
    <t>PROD4848</t>
  </si>
  <si>
    <t>PROD4849</t>
  </si>
  <si>
    <t>PROD4850</t>
  </si>
  <si>
    <t>PROD4851</t>
  </si>
  <si>
    <t>PROD4852</t>
  </si>
  <si>
    <t>PROD4853</t>
  </si>
  <si>
    <t>PROD4854</t>
  </si>
  <si>
    <t>PROD4855</t>
  </si>
  <si>
    <t>PROD4856</t>
  </si>
  <si>
    <t>PROD4857</t>
  </si>
  <si>
    <t>PROD4858</t>
  </si>
  <si>
    <t>PROD4859</t>
  </si>
  <si>
    <t>PROD4860</t>
  </si>
  <si>
    <t>PROD4861</t>
  </si>
  <si>
    <t>PROD4862</t>
  </si>
  <si>
    <t>PROD4863</t>
  </si>
  <si>
    <t>PROD4864</t>
  </si>
  <si>
    <t>PROD4865</t>
  </si>
  <si>
    <t>PROD4866</t>
  </si>
  <si>
    <t>PROD4867</t>
  </si>
  <si>
    <t>PROD4868</t>
  </si>
  <si>
    <t>PROD4869</t>
  </si>
  <si>
    <t>PROD4870</t>
  </si>
  <si>
    <t>PROD4871</t>
  </si>
  <si>
    <t>PROD4872</t>
  </si>
  <si>
    <t>PROD4873</t>
  </si>
  <si>
    <t>PROD4874</t>
  </si>
  <si>
    <t>PROD4875</t>
  </si>
  <si>
    <t>PROD4876</t>
  </si>
  <si>
    <t>PROD4877</t>
  </si>
  <si>
    <t>PROD4878</t>
  </si>
  <si>
    <t>PROD4879</t>
  </si>
  <si>
    <t>PROD4880</t>
  </si>
  <si>
    <t>PROD4881</t>
  </si>
  <si>
    <t>PROD4882</t>
  </si>
  <si>
    <t>PROD4883</t>
  </si>
  <si>
    <t>PROD4884</t>
  </si>
  <si>
    <t>PROD4885</t>
  </si>
  <si>
    <t>PROD4886</t>
  </si>
  <si>
    <t>PROD4887</t>
  </si>
  <si>
    <t>PROD4888</t>
  </si>
  <si>
    <t>PROD4889</t>
  </si>
  <si>
    <t>PROD4890</t>
  </si>
  <si>
    <t>PROD4891</t>
  </si>
  <si>
    <t>PROD4892</t>
  </si>
  <si>
    <t>PROD4893</t>
  </si>
  <si>
    <t>PROD4894</t>
  </si>
  <si>
    <t>PROD4895</t>
  </si>
  <si>
    <t>PROD4896</t>
  </si>
  <si>
    <t>PROD4897</t>
  </si>
  <si>
    <t>PROD4898</t>
  </si>
  <si>
    <t>PROD4899</t>
  </si>
  <si>
    <t>PROD4900</t>
  </si>
  <si>
    <t>PROD4901</t>
  </si>
  <si>
    <t>PROD4902</t>
  </si>
  <si>
    <t>PROD4903</t>
  </si>
  <si>
    <t>PROD4904</t>
  </si>
  <si>
    <t>PROD4905</t>
  </si>
  <si>
    <t>PROD4906</t>
  </si>
  <si>
    <t>PROD4907</t>
  </si>
  <si>
    <t>PROD4908</t>
  </si>
  <si>
    <t>PROD4909</t>
  </si>
  <si>
    <t>PROD4910</t>
  </si>
  <si>
    <t>PROD4911</t>
  </si>
  <si>
    <t>PROD4912</t>
  </si>
  <si>
    <t>PROD4913</t>
  </si>
  <si>
    <t>PROD4914</t>
  </si>
  <si>
    <t>PROD4915</t>
  </si>
  <si>
    <t>PROD4916</t>
  </si>
  <si>
    <t>PROD4917</t>
  </si>
  <si>
    <t>PROD4918</t>
  </si>
  <si>
    <t>PROD4919</t>
  </si>
  <si>
    <t>PROD4920</t>
  </si>
  <si>
    <t>PROD4921</t>
  </si>
  <si>
    <t>PROD4922</t>
  </si>
  <si>
    <t>PROD4923</t>
  </si>
  <si>
    <t>PROD4924</t>
  </si>
  <si>
    <t>PROD4925</t>
  </si>
  <si>
    <t>PROD4926</t>
  </si>
  <si>
    <t>PROD4927</t>
  </si>
  <si>
    <t>PROD4928</t>
  </si>
  <si>
    <t>PROD4929</t>
  </si>
  <si>
    <t>PROD4930</t>
  </si>
  <si>
    <t>PROD4931</t>
  </si>
  <si>
    <t>PROD4932</t>
  </si>
  <si>
    <t>PROD4933</t>
  </si>
  <si>
    <t>PROD4934</t>
  </si>
  <si>
    <t>PROD4935</t>
  </si>
  <si>
    <t>PROD4936</t>
  </si>
  <si>
    <t>PROD4937</t>
  </si>
  <si>
    <t>PROD4938</t>
  </si>
  <si>
    <t>PROD4939</t>
  </si>
  <si>
    <t>PROD4940</t>
  </si>
  <si>
    <t>PROD4941</t>
  </si>
  <si>
    <t>PROD4942</t>
  </si>
  <si>
    <t>PROD4943</t>
  </si>
  <si>
    <t>PROD4944</t>
  </si>
  <si>
    <t>PROD4945</t>
  </si>
  <si>
    <t>PROD4946</t>
  </si>
  <si>
    <t>PROD4947</t>
  </si>
  <si>
    <t>PROD4948</t>
  </si>
  <si>
    <t>PROD4949</t>
  </si>
  <si>
    <t>PROD4950</t>
  </si>
  <si>
    <t>PROD4951</t>
  </si>
  <si>
    <t>PROD4952</t>
  </si>
  <si>
    <t>PROD4953</t>
  </si>
  <si>
    <t>PROD4954</t>
  </si>
  <si>
    <t>PROD4955</t>
  </si>
  <si>
    <t>PROD4956</t>
  </si>
  <si>
    <t>PROD4957</t>
  </si>
  <si>
    <t>PROD4958</t>
  </si>
  <si>
    <t>PROD4959</t>
  </si>
  <si>
    <t>PROD4960</t>
  </si>
  <si>
    <t>PROD4961</t>
  </si>
  <si>
    <t>PROD4962</t>
  </si>
  <si>
    <t>PROD4963</t>
  </si>
  <si>
    <t>PROD4964</t>
  </si>
  <si>
    <t>PROD4965</t>
  </si>
  <si>
    <t>PROD4966</t>
  </si>
  <si>
    <t>PROD4967</t>
  </si>
  <si>
    <t>PROD4968</t>
  </si>
  <si>
    <t>PROD4969</t>
  </si>
  <si>
    <t>PROD4970</t>
  </si>
  <si>
    <t>PROD4971</t>
  </si>
  <si>
    <t>PROD4972</t>
  </si>
  <si>
    <t>PROD4973</t>
  </si>
  <si>
    <t>PROD4974</t>
  </si>
  <si>
    <t>PROD4975</t>
  </si>
  <si>
    <t>PROD4976</t>
  </si>
  <si>
    <t>PROD4977</t>
  </si>
  <si>
    <t>PROD4978</t>
  </si>
  <si>
    <t>PROD4979</t>
  </si>
  <si>
    <t>PROD4980</t>
  </si>
  <si>
    <t>PROD4981</t>
  </si>
  <si>
    <t>PROD4982</t>
  </si>
  <si>
    <t>PROD4983</t>
  </si>
  <si>
    <t>PROD4984</t>
  </si>
  <si>
    <t>PROD4985</t>
  </si>
  <si>
    <t>PROD4986</t>
  </si>
  <si>
    <t>PROD4987</t>
  </si>
  <si>
    <t>PROD4988</t>
  </si>
  <si>
    <t>PROD4989</t>
  </si>
  <si>
    <t>PROD4990</t>
  </si>
  <si>
    <t>PROD4991</t>
  </si>
  <si>
    <t>PROD4992</t>
  </si>
  <si>
    <t>PROD4993</t>
  </si>
  <si>
    <t>PROD4994</t>
  </si>
  <si>
    <t>PROD4995</t>
  </si>
  <si>
    <t>PROD4996</t>
  </si>
  <si>
    <t>PROD4997</t>
  </si>
  <si>
    <t>PROD4998</t>
  </si>
  <si>
    <t>PROD4999</t>
  </si>
  <si>
    <t>PROD5000</t>
  </si>
  <si>
    <t>PROD5001</t>
  </si>
  <si>
    <t>PROD5002</t>
  </si>
  <si>
    <t>PROD5003</t>
  </si>
  <si>
    <t>PROD5004</t>
  </si>
  <si>
    <t>PROD5005</t>
  </si>
  <si>
    <t>PROD5006</t>
  </si>
  <si>
    <t>PROD5007</t>
  </si>
  <si>
    <t>PROD5008</t>
  </si>
  <si>
    <t>PROD5009</t>
  </si>
  <si>
    <t>PROD5010</t>
  </si>
  <si>
    <t>PROD5011</t>
  </si>
  <si>
    <t>PROD5012</t>
  </si>
  <si>
    <t>PROD5013</t>
  </si>
  <si>
    <t>PROD5014</t>
  </si>
  <si>
    <t>PROD5015</t>
  </si>
  <si>
    <t>PROD5016</t>
  </si>
  <si>
    <t>PROD5017</t>
  </si>
  <si>
    <t>PROD5018</t>
  </si>
  <si>
    <t>PROD5019</t>
  </si>
  <si>
    <t>PROD5020</t>
  </si>
  <si>
    <t>PROD5021</t>
  </si>
  <si>
    <t>PROD5022</t>
  </si>
  <si>
    <t>PROD5023</t>
  </si>
  <si>
    <t>PROD5024</t>
  </si>
  <si>
    <t>PROD5025</t>
  </si>
  <si>
    <t>PROD5026</t>
  </si>
  <si>
    <t>PROD5027</t>
  </si>
  <si>
    <t>PROD5028</t>
  </si>
  <si>
    <t>PROD5029</t>
  </si>
  <si>
    <t>PROD5030</t>
  </si>
  <si>
    <t>PROD5031</t>
  </si>
  <si>
    <t>PROD5032</t>
  </si>
  <si>
    <t>PROD5033</t>
  </si>
  <si>
    <t>PROD5034</t>
  </si>
  <si>
    <t>PROD5035</t>
  </si>
  <si>
    <t>PROD5036</t>
  </si>
  <si>
    <t>PROD5037</t>
  </si>
  <si>
    <t>PROD5038</t>
  </si>
  <si>
    <t>PROD5039</t>
  </si>
  <si>
    <t>PROD5040</t>
  </si>
  <si>
    <t>PROD5041</t>
  </si>
  <si>
    <t>PROD5042</t>
  </si>
  <si>
    <t>PROD5043</t>
  </si>
  <si>
    <t>PROD5044</t>
  </si>
  <si>
    <t>PROD5045</t>
  </si>
  <si>
    <t>PROD5046</t>
  </si>
  <si>
    <t>PROD5047</t>
  </si>
  <si>
    <t>PROD5048</t>
  </si>
  <si>
    <t>PROD5049</t>
  </si>
  <si>
    <t>PROD5050</t>
  </si>
  <si>
    <t>PROD5051</t>
  </si>
  <si>
    <t>PROD5052</t>
  </si>
  <si>
    <t>PROD5053</t>
  </si>
  <si>
    <t>PROD5054</t>
  </si>
  <si>
    <t>PROD5055</t>
  </si>
  <si>
    <t>PROD5056</t>
  </si>
  <si>
    <t>PROD5057</t>
  </si>
  <si>
    <t>PROD5058</t>
  </si>
  <si>
    <t>PROD5059</t>
  </si>
  <si>
    <t>PROD5060</t>
  </si>
  <si>
    <t>PROD5061</t>
  </si>
  <si>
    <t>PROD5062</t>
  </si>
  <si>
    <t>PROD5063</t>
  </si>
  <si>
    <t>PROD5064</t>
  </si>
  <si>
    <t>PROD5065</t>
  </si>
  <si>
    <t>PROD5066</t>
  </si>
  <si>
    <t>PROD5067</t>
  </si>
  <si>
    <t>PROD5068</t>
  </si>
  <si>
    <t>PROD5069</t>
  </si>
  <si>
    <t>PROD5070</t>
  </si>
  <si>
    <t>PROD5071</t>
  </si>
  <si>
    <t>PROD5072</t>
  </si>
  <si>
    <t>PROD5073</t>
  </si>
  <si>
    <t>PROD5074</t>
  </si>
  <si>
    <t>PROD5075</t>
  </si>
  <si>
    <t>PROD5076</t>
  </si>
  <si>
    <t>PROD5077</t>
  </si>
  <si>
    <t>PROD5078</t>
  </si>
  <si>
    <t>PROD5079</t>
  </si>
  <si>
    <t>PROD5080</t>
  </si>
  <si>
    <t>PROD5081</t>
  </si>
  <si>
    <t>PROD5082</t>
  </si>
  <si>
    <t>PROD5083</t>
  </si>
  <si>
    <t>PROD5084</t>
  </si>
  <si>
    <t>PROD5085</t>
  </si>
  <si>
    <t>PROD5086</t>
  </si>
  <si>
    <t>PROD5087</t>
  </si>
  <si>
    <t>PROD5088</t>
  </si>
  <si>
    <t>PROD5089</t>
  </si>
  <si>
    <t>PROD5090</t>
  </si>
  <si>
    <t>PROD5091</t>
  </si>
  <si>
    <t>PROD5092</t>
  </si>
  <si>
    <t>PROD5093</t>
  </si>
  <si>
    <t>PROD5094</t>
  </si>
  <si>
    <t>PROD5095</t>
  </si>
  <si>
    <t>PROD5096</t>
  </si>
  <si>
    <t>PROD5097</t>
  </si>
  <si>
    <t>PROD5098</t>
  </si>
  <si>
    <t>PROD5099</t>
  </si>
  <si>
    <t>PROD5100</t>
  </si>
  <si>
    <t>PROD5101</t>
  </si>
  <si>
    <t>PROD5102</t>
  </si>
  <si>
    <t>PROD5103</t>
  </si>
  <si>
    <t>PROD5104</t>
  </si>
  <si>
    <t>PROD5105</t>
  </si>
  <si>
    <t>PROD5106</t>
  </si>
  <si>
    <t>PROD5107</t>
  </si>
  <si>
    <t>PROD5108</t>
  </si>
  <si>
    <t>PROD5109</t>
  </si>
  <si>
    <t>PROD5110</t>
  </si>
  <si>
    <t>PROD5111</t>
  </si>
  <si>
    <t>PROD5112</t>
  </si>
  <si>
    <t>PROD5113</t>
  </si>
  <si>
    <t>PROD5114</t>
  </si>
  <si>
    <t>PROD5115</t>
  </si>
  <si>
    <t>PROD5116</t>
  </si>
  <si>
    <t>PROD5117</t>
  </si>
  <si>
    <t>PROD5118</t>
  </si>
  <si>
    <t>PROD5119</t>
  </si>
  <si>
    <t>PROD5120</t>
  </si>
  <si>
    <t>PROD5121</t>
  </si>
  <si>
    <t>PROD5122</t>
  </si>
  <si>
    <t>PROD5123</t>
  </si>
  <si>
    <t>PROD5124</t>
  </si>
  <si>
    <t>PROD5125</t>
  </si>
  <si>
    <t>PROD5126</t>
  </si>
  <si>
    <t>PROD5127</t>
  </si>
  <si>
    <t>PROD5128</t>
  </si>
  <si>
    <t>PROD5129</t>
  </si>
  <si>
    <t>PROD5130</t>
  </si>
  <si>
    <t>PROD5131</t>
  </si>
  <si>
    <t>PROD5132</t>
  </si>
  <si>
    <t>PROD5133</t>
  </si>
  <si>
    <t>PROD5134</t>
  </si>
  <si>
    <t>PROD5135</t>
  </si>
  <si>
    <t>PROD5136</t>
  </si>
  <si>
    <t>PROD5137</t>
  </si>
  <si>
    <t>PROD5138</t>
  </si>
  <si>
    <t>PROD5139</t>
  </si>
  <si>
    <t>PROD5140</t>
  </si>
  <si>
    <t>PROD5141</t>
  </si>
  <si>
    <t>PROD5142</t>
  </si>
  <si>
    <t>PROD5143</t>
  </si>
  <si>
    <t>PROD5144</t>
  </si>
  <si>
    <t>PROD5145</t>
  </si>
  <si>
    <t>PROD5146</t>
  </si>
  <si>
    <t>PROD5147</t>
  </si>
  <si>
    <t>PROD5148</t>
  </si>
  <si>
    <t>PROD5149</t>
  </si>
  <si>
    <t>PROD5150</t>
  </si>
  <si>
    <t>PROD5151</t>
  </si>
  <si>
    <t>PROD5152</t>
  </si>
  <si>
    <t>PROD5153</t>
  </si>
  <si>
    <t>PROD5154</t>
  </si>
  <si>
    <t>PROD5155</t>
  </si>
  <si>
    <t>PROD5156</t>
  </si>
  <si>
    <t>PROD5157</t>
  </si>
  <si>
    <t>PROD5158</t>
  </si>
  <si>
    <t>PROD5159</t>
  </si>
  <si>
    <t>PROD5160</t>
  </si>
  <si>
    <t>PROD5161</t>
  </si>
  <si>
    <t>PROD5162</t>
  </si>
  <si>
    <t>PROD5163</t>
  </si>
  <si>
    <t>PROD5164</t>
  </si>
  <si>
    <t>PROD5165</t>
  </si>
  <si>
    <t>PROD5166</t>
  </si>
  <si>
    <t>PROD5167</t>
  </si>
  <si>
    <t>PROD5168</t>
  </si>
  <si>
    <t>PROD5169</t>
  </si>
  <si>
    <t>PROD5170</t>
  </si>
  <si>
    <t>PROD5171</t>
  </si>
  <si>
    <t>PROD5172</t>
  </si>
  <si>
    <t>PROD5173</t>
  </si>
  <si>
    <t>PROD5174</t>
  </si>
  <si>
    <t>PROD5175</t>
  </si>
  <si>
    <t>PROD5176</t>
  </si>
  <si>
    <t>PROD5177</t>
  </si>
  <si>
    <t>PROD5178</t>
  </si>
  <si>
    <t>PROD5179</t>
  </si>
  <si>
    <t>PROD5180</t>
  </si>
  <si>
    <t>PROD5181</t>
  </si>
  <si>
    <t>PROD5182</t>
  </si>
  <si>
    <t>PROD5183</t>
  </si>
  <si>
    <t>PROD5184</t>
  </si>
  <si>
    <t>PROD5185</t>
  </si>
  <si>
    <t>PROD5186</t>
  </si>
  <si>
    <t>PROD5187</t>
  </si>
  <si>
    <t>PROD5188</t>
  </si>
  <si>
    <t>PROD5189</t>
  </si>
  <si>
    <t>PROD5190</t>
  </si>
  <si>
    <t>PROD5191</t>
  </si>
  <si>
    <t>PROD5192</t>
  </si>
  <si>
    <t>PROD5193</t>
  </si>
  <si>
    <t>PROD5194</t>
  </si>
  <si>
    <t>PROD5195</t>
  </si>
  <si>
    <t>PROD5196</t>
  </si>
  <si>
    <t>PROD5197</t>
  </si>
  <si>
    <t>PROD5198</t>
  </si>
  <si>
    <t>PROD5199</t>
  </si>
  <si>
    <t>PROD5200</t>
  </si>
  <si>
    <t>PROD5201</t>
  </si>
  <si>
    <t>PROD5202</t>
  </si>
  <si>
    <t>PROD5203</t>
  </si>
  <si>
    <t>PROD5204</t>
  </si>
  <si>
    <t>PROD5205</t>
  </si>
  <si>
    <t>PROD5206</t>
  </si>
  <si>
    <t>PROD5207</t>
  </si>
  <si>
    <t>PROD5208</t>
  </si>
  <si>
    <t>PROD5209</t>
  </si>
  <si>
    <t>PROD5210</t>
  </si>
  <si>
    <t>PROD5211</t>
  </si>
  <si>
    <t>PROD5212</t>
  </si>
  <si>
    <t>PROD5213</t>
  </si>
  <si>
    <t>PROD5214</t>
  </si>
  <si>
    <t>PROD5215</t>
  </si>
  <si>
    <t>PROD5216</t>
  </si>
  <si>
    <t>PROD5217</t>
  </si>
  <si>
    <t>PROD5218</t>
  </si>
  <si>
    <t>PROD5219</t>
  </si>
  <si>
    <t>PROD5220</t>
  </si>
  <si>
    <t>PROD5221</t>
  </si>
  <si>
    <t>PROD5222</t>
  </si>
  <si>
    <t>PROD5223</t>
  </si>
  <si>
    <t>PROD5224</t>
  </si>
  <si>
    <t>PROD5225</t>
  </si>
  <si>
    <t>PROD5226</t>
  </si>
  <si>
    <t>PROD5227</t>
  </si>
  <si>
    <t>PROD5228</t>
  </si>
  <si>
    <t>PROD5229</t>
  </si>
  <si>
    <t>PROD5230</t>
  </si>
  <si>
    <t>PROD5231</t>
  </si>
  <si>
    <t>PROD5232</t>
  </si>
  <si>
    <t>PROD5233</t>
  </si>
  <si>
    <t>PROD5234</t>
  </si>
  <si>
    <t>PROD5235</t>
  </si>
  <si>
    <t>PROD5236</t>
  </si>
  <si>
    <t>PROD5237</t>
  </si>
  <si>
    <t>PROD5238</t>
  </si>
  <si>
    <t>PROD5239</t>
  </si>
  <si>
    <t>PROD5240</t>
  </si>
  <si>
    <t>PROD5241</t>
  </si>
  <si>
    <t>PROD5242</t>
  </si>
  <si>
    <t>PROD5243</t>
  </si>
  <si>
    <t>PROD5244</t>
  </si>
  <si>
    <t>PROD5245</t>
  </si>
  <si>
    <t>PROD5246</t>
  </si>
  <si>
    <t>PROD5247</t>
  </si>
  <si>
    <t>PROD5248</t>
  </si>
  <si>
    <t>PROD5249</t>
  </si>
  <si>
    <t>PROD5250</t>
  </si>
  <si>
    <t>PROD5251</t>
  </si>
  <si>
    <t>PROD5252</t>
  </si>
  <si>
    <t>PROD5253</t>
  </si>
  <si>
    <t>PROD5254</t>
  </si>
  <si>
    <t>PROD5255</t>
  </si>
  <si>
    <t>PROD5256</t>
  </si>
  <si>
    <t>PROD5257</t>
  </si>
  <si>
    <t>PROD5258</t>
  </si>
  <si>
    <t>PROD5259</t>
  </si>
  <si>
    <t>PROD5260</t>
  </si>
  <si>
    <t>PROD5261</t>
  </si>
  <si>
    <t>PROD5262</t>
  </si>
  <si>
    <t>PROD5263</t>
  </si>
  <si>
    <t>PROD5264</t>
  </si>
  <si>
    <t>PROD5265</t>
  </si>
  <si>
    <t>PROD5266</t>
  </si>
  <si>
    <t>PROD5267</t>
  </si>
  <si>
    <t>PROD5268</t>
  </si>
  <si>
    <t>PROD5269</t>
  </si>
  <si>
    <t>PROD5270</t>
  </si>
  <si>
    <t>PROD5271</t>
  </si>
  <si>
    <t>PROD5272</t>
  </si>
  <si>
    <t>PROD5273</t>
  </si>
  <si>
    <t>PROD5274</t>
  </si>
  <si>
    <t>PROD5275</t>
  </si>
  <si>
    <t>PROD5276</t>
  </si>
  <si>
    <t>PROD5277</t>
  </si>
  <si>
    <t>PROD5278</t>
  </si>
  <si>
    <t>PROD5279</t>
  </si>
  <si>
    <t>PROD5280</t>
  </si>
  <si>
    <t>PROD5281</t>
  </si>
  <si>
    <t>PROD5282</t>
  </si>
  <si>
    <t>PROD5283</t>
  </si>
  <si>
    <t>PROD5284</t>
  </si>
  <si>
    <t>PROD5285</t>
  </si>
  <si>
    <t>PROD5286</t>
  </si>
  <si>
    <t>PROD5287</t>
  </si>
  <si>
    <t>PROD5288</t>
  </si>
  <si>
    <t>PROD5289</t>
  </si>
  <si>
    <t>PROD5290</t>
  </si>
  <si>
    <t>PROD5291</t>
  </si>
  <si>
    <t>PROD5292</t>
  </si>
  <si>
    <t>PROD5293</t>
  </si>
  <si>
    <t>PROD5294</t>
  </si>
  <si>
    <t>PROD5295</t>
  </si>
  <si>
    <t>PROD5296</t>
  </si>
  <si>
    <t>PROD5297</t>
  </si>
  <si>
    <t>PROD5298</t>
  </si>
  <si>
    <t>PROD5299</t>
  </si>
  <si>
    <t>PROD5300</t>
  </si>
  <si>
    <t>PROD5301</t>
  </si>
  <si>
    <t>PROD5302</t>
  </si>
  <si>
    <t>PROD5303</t>
  </si>
  <si>
    <t>PROD5304</t>
  </si>
  <si>
    <t>PROD5305</t>
  </si>
  <si>
    <t>PROD5306</t>
  </si>
  <si>
    <t>PROD5307</t>
  </si>
  <si>
    <t>PROD5308</t>
  </si>
  <si>
    <t>PROD5309</t>
  </si>
  <si>
    <t>PROD5310</t>
  </si>
  <si>
    <t>PROD5311</t>
  </si>
  <si>
    <t>PROD5312</t>
  </si>
  <si>
    <t>PROD5313</t>
  </si>
  <si>
    <t>PROD5314</t>
  </si>
  <si>
    <t>PROD5315</t>
  </si>
  <si>
    <t>PROD5316</t>
  </si>
  <si>
    <t>PROD5317</t>
  </si>
  <si>
    <t>PROD5318</t>
  </si>
  <si>
    <t>PROD5319</t>
  </si>
  <si>
    <t>PROD5320</t>
  </si>
  <si>
    <t>PROD5321</t>
  </si>
  <si>
    <t>PROD5322</t>
  </si>
  <si>
    <t>PROD5323</t>
  </si>
  <si>
    <t>PROD5324</t>
  </si>
  <si>
    <t>PROD5325</t>
  </si>
  <si>
    <t>PROD5326</t>
  </si>
  <si>
    <t>PROD5327</t>
  </si>
  <si>
    <t>PROD5328</t>
  </si>
  <si>
    <t>PROD5329</t>
  </si>
  <si>
    <t>PROD5330</t>
  </si>
  <si>
    <t>PROD5331</t>
  </si>
  <si>
    <t>PROD5332</t>
  </si>
  <si>
    <t>PROD5333</t>
  </si>
  <si>
    <t>PROD5334</t>
  </si>
  <si>
    <t>PROD5335</t>
  </si>
  <si>
    <t>PROD5336</t>
  </si>
  <si>
    <t>PROD5337</t>
  </si>
  <si>
    <t>PROD5338</t>
  </si>
  <si>
    <t>PROD5339</t>
  </si>
  <si>
    <t>PROD5340</t>
  </si>
  <si>
    <t>PROD5341</t>
  </si>
  <si>
    <t>PROD5342</t>
  </si>
  <si>
    <t>PROD5343</t>
  </si>
  <si>
    <t>PROD5344</t>
  </si>
  <si>
    <t>PROD5345</t>
  </si>
  <si>
    <t>PROD5346</t>
  </si>
  <si>
    <t>PROD5347</t>
  </si>
  <si>
    <t>PROD5348</t>
  </si>
  <si>
    <t>PROD5349</t>
  </si>
  <si>
    <t>PROD5350</t>
  </si>
  <si>
    <t>PROD5351</t>
  </si>
  <si>
    <t>PROD5352</t>
  </si>
  <si>
    <t>PROD5353</t>
  </si>
  <si>
    <t>PROD5354</t>
  </si>
  <si>
    <t>PROD5355</t>
  </si>
  <si>
    <t>PROD5356</t>
  </si>
  <si>
    <t>PROD5357</t>
  </si>
  <si>
    <t>PROD5358</t>
  </si>
  <si>
    <t>PROD5359</t>
  </si>
  <si>
    <t>PROD5360</t>
  </si>
  <si>
    <t>PROD5361</t>
  </si>
  <si>
    <t>PROD5362</t>
  </si>
  <si>
    <t>PROD5363</t>
  </si>
  <si>
    <t>PROD5364</t>
  </si>
  <si>
    <t>PROD5365</t>
  </si>
  <si>
    <t>PROD5366</t>
  </si>
  <si>
    <t>PROD5367</t>
  </si>
  <si>
    <t>PROD5368</t>
  </si>
  <si>
    <t>PROD5369</t>
  </si>
  <si>
    <t>PROD5370</t>
  </si>
  <si>
    <t>PROD5371</t>
  </si>
  <si>
    <t>PROD5372</t>
  </si>
  <si>
    <t>PROD5373</t>
  </si>
  <si>
    <t>PROD5374</t>
  </si>
  <si>
    <t>PROD5375</t>
  </si>
  <si>
    <t>PROD5376</t>
  </si>
  <si>
    <t>PROD5377</t>
  </si>
  <si>
    <t>PROD5378</t>
  </si>
  <si>
    <t>PROD5379</t>
  </si>
  <si>
    <t>PROD5380</t>
  </si>
  <si>
    <t>PROD5381</t>
  </si>
  <si>
    <t>PROD5382</t>
  </si>
  <si>
    <t>PROD5383</t>
  </si>
  <si>
    <t>PROD5384</t>
  </si>
  <si>
    <t>PROD5385</t>
  </si>
  <si>
    <t>PROD5386</t>
  </si>
  <si>
    <t>PROD5387</t>
  </si>
  <si>
    <t>PROD5388</t>
  </si>
  <si>
    <t>PROD5389</t>
  </si>
  <si>
    <t>PROD5390</t>
  </si>
  <si>
    <t>PROD5391</t>
  </si>
  <si>
    <t>PROD5392</t>
  </si>
  <si>
    <t>PROD5393</t>
  </si>
  <si>
    <t>PROD5394</t>
  </si>
  <si>
    <t>PROD5395</t>
  </si>
  <si>
    <t>PROD5396</t>
  </si>
  <si>
    <t>PROD5397</t>
  </si>
  <si>
    <t>PROD5398</t>
  </si>
  <si>
    <t>PROD5399</t>
  </si>
  <si>
    <t>PROD5400</t>
  </si>
  <si>
    <t>PROD5401</t>
  </si>
  <si>
    <t>PROD5402</t>
  </si>
  <si>
    <t>PROD5403</t>
  </si>
  <si>
    <t>PROD5404</t>
  </si>
  <si>
    <t>PROD5405</t>
  </si>
  <si>
    <t>PROD5406</t>
  </si>
  <si>
    <t>PROD5407</t>
  </si>
  <si>
    <t>PROD5408</t>
  </si>
  <si>
    <t>PROD5409</t>
  </si>
  <si>
    <t>PROD5410</t>
  </si>
  <si>
    <t>PROD5411</t>
  </si>
  <si>
    <t>PROD5412</t>
  </si>
  <si>
    <t>PROD5413</t>
  </si>
  <si>
    <t>PROD5414</t>
  </si>
  <si>
    <t>PROD5415</t>
  </si>
  <si>
    <t>PROD5416</t>
  </si>
  <si>
    <t>PROD5417</t>
  </si>
  <si>
    <t>PROD5418</t>
  </si>
  <si>
    <t>PROD5419</t>
  </si>
  <si>
    <t>PROD5420</t>
  </si>
  <si>
    <t>PROD5421</t>
  </si>
  <si>
    <t>PROD5422</t>
  </si>
  <si>
    <t>PROD5423</t>
  </si>
  <si>
    <t>PROD5424</t>
  </si>
  <si>
    <t>PROD5425</t>
  </si>
  <si>
    <t>PROD5426</t>
  </si>
  <si>
    <t>PROD5427</t>
  </si>
  <si>
    <t>PROD5428</t>
  </si>
  <si>
    <t>PROD5429</t>
  </si>
  <si>
    <t>PROD5430</t>
  </si>
  <si>
    <t>PROD5431</t>
  </si>
  <si>
    <t>PROD5432</t>
  </si>
  <si>
    <t>PROD5433</t>
  </si>
  <si>
    <t>PROD5434</t>
  </si>
  <si>
    <t>PROD5435</t>
  </si>
  <si>
    <t>PROD5436</t>
  </si>
  <si>
    <t>PROD5437</t>
  </si>
  <si>
    <t>PROD5438</t>
  </si>
  <si>
    <t>PROD5439</t>
  </si>
  <si>
    <t>PROD5440</t>
  </si>
  <si>
    <t>PROD5441</t>
  </si>
  <si>
    <t>PROD5442</t>
  </si>
  <si>
    <t>PROD5443</t>
  </si>
  <si>
    <t>PROD5444</t>
  </si>
  <si>
    <t>PROD5445</t>
  </si>
  <si>
    <t>PROD5446</t>
  </si>
  <si>
    <t>PROD5447</t>
  </si>
  <si>
    <t>PROD5448</t>
  </si>
  <si>
    <t>PROD5449</t>
  </si>
  <si>
    <t>PROD5450</t>
  </si>
  <si>
    <t>PROD5451</t>
  </si>
  <si>
    <t>PROD5452</t>
  </si>
  <si>
    <t>PROD5453</t>
  </si>
  <si>
    <t>PROD5454</t>
  </si>
  <si>
    <t>PROD5455</t>
  </si>
  <si>
    <t>PROD5456</t>
  </si>
  <si>
    <t>PROD5457</t>
  </si>
  <si>
    <t>PROD5458</t>
  </si>
  <si>
    <t>PROD5459</t>
  </si>
  <si>
    <t>PROD5460</t>
  </si>
  <si>
    <t>PROD5461</t>
  </si>
  <si>
    <t>PROD5462</t>
  </si>
  <si>
    <t>PROD5463</t>
  </si>
  <si>
    <t>PROD5464</t>
  </si>
  <si>
    <t>PROD5465</t>
  </si>
  <si>
    <t>PROD5466</t>
  </si>
  <si>
    <t>PROD5467</t>
  </si>
  <si>
    <t>PROD5468</t>
  </si>
  <si>
    <t>PROD5469</t>
  </si>
  <si>
    <t>PROD5470</t>
  </si>
  <si>
    <t>PROD5471</t>
  </si>
  <si>
    <t>PROD5472</t>
  </si>
  <si>
    <t>PROD5473</t>
  </si>
  <si>
    <t>PROD5474</t>
  </si>
  <si>
    <t>PROD5475</t>
  </si>
  <si>
    <t>PROD5476</t>
  </si>
  <si>
    <t>PROD5477</t>
  </si>
  <si>
    <t>PROD5478</t>
  </si>
  <si>
    <t>PROD5479</t>
  </si>
  <si>
    <t>PROD5480</t>
  </si>
  <si>
    <t>PROD5481</t>
  </si>
  <si>
    <t>PROD5482</t>
  </si>
  <si>
    <t>PROD5483</t>
  </si>
  <si>
    <t>PROD5484</t>
  </si>
  <si>
    <t>PROD5485</t>
  </si>
  <si>
    <t>PROD5486</t>
  </si>
  <si>
    <t>PROD5487</t>
  </si>
  <si>
    <t>PROD5488</t>
  </si>
  <si>
    <t>PROD5489</t>
  </si>
  <si>
    <t>PROD5490</t>
  </si>
  <si>
    <t>PROD5491</t>
  </si>
  <si>
    <t>PROD5492</t>
  </si>
  <si>
    <t>PROD5493</t>
  </si>
  <si>
    <t>PROD5494</t>
  </si>
  <si>
    <t>PROD5495</t>
  </si>
  <si>
    <t>PROD5496</t>
  </si>
  <si>
    <t>PROD5497</t>
  </si>
  <si>
    <t>PROD5498</t>
  </si>
  <si>
    <t>PROD5499</t>
  </si>
  <si>
    <t>PROD5500</t>
  </si>
  <si>
    <t>PROD5501</t>
  </si>
  <si>
    <t>PROD5502</t>
  </si>
  <si>
    <t>PROD5503</t>
  </si>
  <si>
    <t>PROD5504</t>
  </si>
  <si>
    <t>PROD5505</t>
  </si>
  <si>
    <t>PROD5506</t>
  </si>
  <si>
    <t>PROD5507</t>
  </si>
  <si>
    <t>PROD5508</t>
  </si>
  <si>
    <t>PROD5509</t>
  </si>
  <si>
    <t>PROD5510</t>
  </si>
  <si>
    <t>PROD5511</t>
  </si>
  <si>
    <t>PROD5512</t>
  </si>
  <si>
    <t>PROD5513</t>
  </si>
  <si>
    <t>PROD5514</t>
  </si>
  <si>
    <t>PROD5515</t>
  </si>
  <si>
    <t>PROD5516</t>
  </si>
  <si>
    <t>PROD5517</t>
  </si>
  <si>
    <t>PROD5518</t>
  </si>
  <si>
    <t>PROD5519</t>
  </si>
  <si>
    <t>PROD5520</t>
  </si>
  <si>
    <t>PROD5521</t>
  </si>
  <si>
    <t>PROD5522</t>
  </si>
  <si>
    <t>PROD5523</t>
  </si>
  <si>
    <t>PROD5524</t>
  </si>
  <si>
    <t>PROD5525</t>
  </si>
  <si>
    <t>PROD5526</t>
  </si>
  <si>
    <t>PROD5527</t>
  </si>
  <si>
    <t>PROD5528</t>
  </si>
  <si>
    <t>PROD5529</t>
  </si>
  <si>
    <t>PROD5530</t>
  </si>
  <si>
    <t>PROD5531</t>
  </si>
  <si>
    <t>PROD5532</t>
  </si>
  <si>
    <t>PROD5533</t>
  </si>
  <si>
    <t>PROD5534</t>
  </si>
  <si>
    <t>PROD5535</t>
  </si>
  <si>
    <t>PROD5536</t>
  </si>
  <si>
    <t>PROD5537</t>
  </si>
  <si>
    <t>PROD5538</t>
  </si>
  <si>
    <t>PROD5539</t>
  </si>
  <si>
    <t>PROD5540</t>
  </si>
  <si>
    <t>PROD5541</t>
  </si>
  <si>
    <t>PROD5542</t>
  </si>
  <si>
    <t>PROD5543</t>
  </si>
  <si>
    <t>PROD5544</t>
  </si>
  <si>
    <t>PROD5545</t>
  </si>
  <si>
    <t>PROD5546</t>
  </si>
  <si>
    <t>PROD5547</t>
  </si>
  <si>
    <t>PROD5548</t>
  </si>
  <si>
    <t>PROD5549</t>
  </si>
  <si>
    <t>PROD5550</t>
  </si>
  <si>
    <t>PROD5551</t>
  </si>
  <si>
    <t>PROD5552</t>
  </si>
  <si>
    <t>PROD5553</t>
  </si>
  <si>
    <t>PROD5554</t>
  </si>
  <si>
    <t>PROD5555</t>
  </si>
  <si>
    <t>PROD5556</t>
  </si>
  <si>
    <t>PROD5557</t>
  </si>
  <si>
    <t>PROD5558</t>
  </si>
  <si>
    <t>PROD5559</t>
  </si>
  <si>
    <t>PROD5560</t>
  </si>
  <si>
    <t>PROD5561</t>
  </si>
  <si>
    <t>PROD5562</t>
  </si>
  <si>
    <t>PROD5563</t>
  </si>
  <si>
    <t>PROD5564</t>
  </si>
  <si>
    <t>PROD5565</t>
  </si>
  <si>
    <t>PROD5566</t>
  </si>
  <si>
    <t>PROD5567</t>
  </si>
  <si>
    <t>PROD5568</t>
  </si>
  <si>
    <t>PROD5569</t>
  </si>
  <si>
    <t>PROD5570</t>
  </si>
  <si>
    <t>PROD5571</t>
  </si>
  <si>
    <t>PROD5572</t>
  </si>
  <si>
    <t>PROD5573</t>
  </si>
  <si>
    <t>PROD5574</t>
  </si>
  <si>
    <t>PROD5575</t>
  </si>
  <si>
    <t>PROD5576</t>
  </si>
  <si>
    <t>PROD5577</t>
  </si>
  <si>
    <t>PROD5578</t>
  </si>
  <si>
    <t>PROD5579</t>
  </si>
  <si>
    <t>PROD5580</t>
  </si>
  <si>
    <t>PROD5581</t>
  </si>
  <si>
    <t>PROD5582</t>
  </si>
  <si>
    <t>PROD5583</t>
  </si>
  <si>
    <t>PROD5584</t>
  </si>
  <si>
    <t>PROD5585</t>
  </si>
  <si>
    <t>PROD5586</t>
  </si>
  <si>
    <t>PROD5587</t>
  </si>
  <si>
    <t>PROD5588</t>
  </si>
  <si>
    <t>PROD5589</t>
  </si>
  <si>
    <t>PROD5590</t>
  </si>
  <si>
    <t>PROD5591</t>
  </si>
  <si>
    <t>PROD5592</t>
  </si>
  <si>
    <t>PROD5593</t>
  </si>
  <si>
    <t>PROD5594</t>
  </si>
  <si>
    <t>PROD5595</t>
  </si>
  <si>
    <t>PROD5596</t>
  </si>
  <si>
    <t>PROD5597</t>
  </si>
  <si>
    <t>PROD5598</t>
  </si>
  <si>
    <t>PROD5599</t>
  </si>
  <si>
    <t>PROD5600</t>
  </si>
  <si>
    <t>PROD5601</t>
  </si>
  <si>
    <t>PROD5602</t>
  </si>
  <si>
    <t>PROD5603</t>
  </si>
  <si>
    <t>PROD5604</t>
  </si>
  <si>
    <t>PROD5605</t>
  </si>
  <si>
    <t>PROD5606</t>
  </si>
  <si>
    <t>PROD5607</t>
  </si>
  <si>
    <t>PROD5608</t>
  </si>
  <si>
    <t>PROD5609</t>
  </si>
  <si>
    <t>PROD5610</t>
  </si>
  <si>
    <t>PROD5611</t>
  </si>
  <si>
    <t>PROD5612</t>
  </si>
  <si>
    <t>PROD5613</t>
  </si>
  <si>
    <t>PROD5614</t>
  </si>
  <si>
    <t>PROD5615</t>
  </si>
  <si>
    <t>PROD5616</t>
  </si>
  <si>
    <t>PROD5617</t>
  </si>
  <si>
    <t>PROD5618</t>
  </si>
  <si>
    <t>PROD5619</t>
  </si>
  <si>
    <t>PROD5620</t>
  </si>
  <si>
    <t>PROD5621</t>
  </si>
  <si>
    <t>PROD5622</t>
  </si>
  <si>
    <t>PROD5623</t>
  </si>
  <si>
    <t>PROD5624</t>
  </si>
  <si>
    <t>PROD5625</t>
  </si>
  <si>
    <t>PROD5626</t>
  </si>
  <si>
    <t>PROD5627</t>
  </si>
  <si>
    <t>PROD5628</t>
  </si>
  <si>
    <t>PROD5629</t>
  </si>
  <si>
    <t>PROD5630</t>
  </si>
  <si>
    <t>PROD5631</t>
  </si>
  <si>
    <t>PROD5632</t>
  </si>
  <si>
    <t>PROD5633</t>
  </si>
  <si>
    <t>PROD5634</t>
  </si>
  <si>
    <t>PROD5635</t>
  </si>
  <si>
    <t>PROD5636</t>
  </si>
  <si>
    <t>PROD5637</t>
  </si>
  <si>
    <t>PROD5638</t>
  </si>
  <si>
    <t>PROD5639</t>
  </si>
  <si>
    <t>PROD5640</t>
  </si>
  <si>
    <t>PROD5641</t>
  </si>
  <si>
    <t>PROD5642</t>
  </si>
  <si>
    <t>PROD5643</t>
  </si>
  <si>
    <t>PROD5644</t>
  </si>
  <si>
    <t>PROD5645</t>
  </si>
  <si>
    <t>PROD5646</t>
  </si>
  <si>
    <t>PROD5647</t>
  </si>
  <si>
    <t>PROD5648</t>
  </si>
  <si>
    <t>PROD5649</t>
  </si>
  <si>
    <t>PROD5650</t>
  </si>
  <si>
    <t>PROD5651</t>
  </si>
  <si>
    <t>PROD5652</t>
  </si>
  <si>
    <t>PROD5653</t>
  </si>
  <si>
    <t>PROD5654</t>
  </si>
  <si>
    <t>PROD5655</t>
  </si>
  <si>
    <t>PROD5656</t>
  </si>
  <si>
    <t>PROD5657</t>
  </si>
  <si>
    <t>PROD5658</t>
  </si>
  <si>
    <t>PROD5659</t>
  </si>
  <si>
    <t>PROD5660</t>
  </si>
  <si>
    <t>PROD5661</t>
  </si>
  <si>
    <t>PROD5662</t>
  </si>
  <si>
    <t>PROD5663</t>
  </si>
  <si>
    <t>PROD5664</t>
  </si>
  <si>
    <t>PROD5665</t>
  </si>
  <si>
    <t>PROD5666</t>
  </si>
  <si>
    <t>PROD5667</t>
  </si>
  <si>
    <t>PROD5668</t>
  </si>
  <si>
    <t>PROD5669</t>
  </si>
  <si>
    <t>PROD5670</t>
  </si>
  <si>
    <t>PROD5671</t>
  </si>
  <si>
    <t>PROD5672</t>
  </si>
  <si>
    <t>PROD5673</t>
  </si>
  <si>
    <t>PROD5674</t>
  </si>
  <si>
    <t>PROD5675</t>
  </si>
  <si>
    <t>PROD5676</t>
  </si>
  <si>
    <t>PROD5677</t>
  </si>
  <si>
    <t>PROD5678</t>
  </si>
  <si>
    <t>PROD5679</t>
  </si>
  <si>
    <t>PROD5680</t>
  </si>
  <si>
    <t>PROD5681</t>
  </si>
  <si>
    <t>PROD5682</t>
  </si>
  <si>
    <t>PROD5683</t>
  </si>
  <si>
    <t>PROD5684</t>
  </si>
  <si>
    <t>PROD5685</t>
  </si>
  <si>
    <t>PROD5686</t>
  </si>
  <si>
    <t>PROD5687</t>
  </si>
  <si>
    <t>PROD5688</t>
  </si>
  <si>
    <t>PROD5689</t>
  </si>
  <si>
    <t>PROD5690</t>
  </si>
  <si>
    <t>PROD5691</t>
  </si>
  <si>
    <t>PROD5692</t>
  </si>
  <si>
    <t>PROD5693</t>
  </si>
  <si>
    <t>PROD5694</t>
  </si>
  <si>
    <t>PROD5695</t>
  </si>
  <si>
    <t>PROD5696</t>
  </si>
  <si>
    <t>PROD5697</t>
  </si>
  <si>
    <t>PROD5698</t>
  </si>
  <si>
    <t>PROD5699</t>
  </si>
  <si>
    <t>PROD5700</t>
  </si>
  <si>
    <t>PROD5701</t>
  </si>
  <si>
    <t>PROD5702</t>
  </si>
  <si>
    <t>PROD5703</t>
  </si>
  <si>
    <t>PROD5704</t>
  </si>
  <si>
    <t>PROD5705</t>
  </si>
  <si>
    <t>PROD5706</t>
  </si>
  <si>
    <t>PROD5707</t>
  </si>
  <si>
    <t>PROD5708</t>
  </si>
  <si>
    <t>PROD5709</t>
  </si>
  <si>
    <t>PROD5710</t>
  </si>
  <si>
    <t>PROD5711</t>
  </si>
  <si>
    <t>PROD5712</t>
  </si>
  <si>
    <t>PROD5713</t>
  </si>
  <si>
    <t>PROD5714</t>
  </si>
  <si>
    <t>PROD5715</t>
  </si>
  <si>
    <t>PROD5716</t>
  </si>
  <si>
    <t>PROD5717</t>
  </si>
  <si>
    <t>PROD5718</t>
  </si>
  <si>
    <t>PROD5719</t>
  </si>
  <si>
    <t>PROD5720</t>
  </si>
  <si>
    <t>PROD5721</t>
  </si>
  <si>
    <t>PROD5722</t>
  </si>
  <si>
    <t>PROD5723</t>
  </si>
  <si>
    <t>PROD5724</t>
  </si>
  <si>
    <t>PROD5725</t>
  </si>
  <si>
    <t>PROD5726</t>
  </si>
  <si>
    <t>PROD5727</t>
  </si>
  <si>
    <t>PROD5728</t>
  </si>
  <si>
    <t>PROD5729</t>
  </si>
  <si>
    <t>PROD5730</t>
  </si>
  <si>
    <t>PROD5731</t>
  </si>
  <si>
    <t>PROD5732</t>
  </si>
  <si>
    <t>PROD5733</t>
  </si>
  <si>
    <t>PROD5734</t>
  </si>
  <si>
    <t>PROD5735</t>
  </si>
  <si>
    <t>PROD5736</t>
  </si>
  <si>
    <t>PROD5737</t>
  </si>
  <si>
    <t>PROD5738</t>
  </si>
  <si>
    <t>PROD5739</t>
  </si>
  <si>
    <t>PROD5740</t>
  </si>
  <si>
    <t>PROD5741</t>
  </si>
  <si>
    <t>PROD5742</t>
  </si>
  <si>
    <t>PROD5743</t>
  </si>
  <si>
    <t>PROD5744</t>
  </si>
  <si>
    <t>PROD5745</t>
  </si>
  <si>
    <t>PROD5746</t>
  </si>
  <si>
    <t>PROD5747</t>
  </si>
  <si>
    <t>PROD5748</t>
  </si>
  <si>
    <t>PROD5749</t>
  </si>
  <si>
    <t>PROD5750</t>
  </si>
  <si>
    <t>PROD5751</t>
  </si>
  <si>
    <t>PROD5752</t>
  </si>
  <si>
    <t>PROD5753</t>
  </si>
  <si>
    <t>PROD5754</t>
  </si>
  <si>
    <t>PROD5755</t>
  </si>
  <si>
    <t>PROD5756</t>
  </si>
  <si>
    <t>PROD5757</t>
  </si>
  <si>
    <t>PROD5758</t>
  </si>
  <si>
    <t>PROD5759</t>
  </si>
  <si>
    <t>PROD5760</t>
  </si>
  <si>
    <t>PROD5761</t>
  </si>
  <si>
    <t>PROD5762</t>
  </si>
  <si>
    <t>PROD5763</t>
  </si>
  <si>
    <t>PROD5764</t>
  </si>
  <si>
    <t>PROD5765</t>
  </si>
  <si>
    <t>PROD5766</t>
  </si>
  <si>
    <t>PROD5767</t>
  </si>
  <si>
    <t>PROD5768</t>
  </si>
  <si>
    <t>PROD5769</t>
  </si>
  <si>
    <t>PROD5770</t>
  </si>
  <si>
    <t>PROD5771</t>
  </si>
  <si>
    <t>PROD5772</t>
  </si>
  <si>
    <t>PROD5773</t>
  </si>
  <si>
    <t>PROD5774</t>
  </si>
  <si>
    <t>PROD5775</t>
  </si>
  <si>
    <t>PROD5776</t>
  </si>
  <si>
    <t>PROD5777</t>
  </si>
  <si>
    <t>PROD5778</t>
  </si>
  <si>
    <t>PROD5779</t>
  </si>
  <si>
    <t>PROD5780</t>
  </si>
  <si>
    <t>PROD5781</t>
  </si>
  <si>
    <t>PROD5782</t>
  </si>
  <si>
    <t>PROD5783</t>
  </si>
  <si>
    <t>PROD5784</t>
  </si>
  <si>
    <t>PROD5785</t>
  </si>
  <si>
    <t>PROD5786</t>
  </si>
  <si>
    <t>PROD5787</t>
  </si>
  <si>
    <t>PROD5788</t>
  </si>
  <si>
    <t>PROD5789</t>
  </si>
  <si>
    <t>PROD5790</t>
  </si>
  <si>
    <t>PROD5791</t>
  </si>
  <si>
    <t>PROD5792</t>
  </si>
  <si>
    <t>PROD5793</t>
  </si>
  <si>
    <t>PROD5794</t>
  </si>
  <si>
    <t>PROD5795</t>
  </si>
  <si>
    <t>PROD5796</t>
  </si>
  <si>
    <t>PROD5797</t>
  </si>
  <si>
    <t>PROD5798</t>
  </si>
  <si>
    <t>PROD5799</t>
  </si>
  <si>
    <t>PROD5800</t>
  </si>
  <si>
    <t>PROD5801</t>
  </si>
  <si>
    <t>PROD5802</t>
  </si>
  <si>
    <t>PROD5803</t>
  </si>
  <si>
    <t>PROD5804</t>
  </si>
  <si>
    <t>PROD5805</t>
  </si>
  <si>
    <t>PROD5806</t>
  </si>
  <si>
    <t>PROD5807</t>
  </si>
  <si>
    <t>PROD5808</t>
  </si>
  <si>
    <t>PROD5809</t>
  </si>
  <si>
    <t>PROD5810</t>
  </si>
  <si>
    <t>PROD5811</t>
  </si>
  <si>
    <t>PROD5812</t>
  </si>
  <si>
    <t>PROD5813</t>
  </si>
  <si>
    <t>PROD5814</t>
  </si>
  <si>
    <t>PROD5815</t>
  </si>
  <si>
    <t>PROD5816</t>
  </si>
  <si>
    <t>PROD5817</t>
  </si>
  <si>
    <t>PROD5818</t>
  </si>
  <si>
    <t>PROD5819</t>
  </si>
  <si>
    <t>PROD5820</t>
  </si>
  <si>
    <t>PROD5821</t>
  </si>
  <si>
    <t>PROD5822</t>
  </si>
  <si>
    <t>PROD5823</t>
  </si>
  <si>
    <t>PROD5824</t>
  </si>
  <si>
    <t>PROD5825</t>
  </si>
  <si>
    <t>PROD5826</t>
  </si>
  <si>
    <t>PROD5827</t>
  </si>
  <si>
    <t>PROD5828</t>
  </si>
  <si>
    <t>PROD5829</t>
  </si>
  <si>
    <t>PROD5830</t>
  </si>
  <si>
    <t>PROD5831</t>
  </si>
  <si>
    <t>PROD5832</t>
  </si>
  <si>
    <t>PROD5833</t>
  </si>
  <si>
    <t>PROD5834</t>
  </si>
  <si>
    <t>PROD5835</t>
  </si>
  <si>
    <t>PROD5836</t>
  </si>
  <si>
    <t>PROD5837</t>
  </si>
  <si>
    <t>PROD5838</t>
  </si>
  <si>
    <t>PROD5839</t>
  </si>
  <si>
    <t>PROD5840</t>
  </si>
  <si>
    <t>PROD5841</t>
  </si>
  <si>
    <t>PROD5842</t>
  </si>
  <si>
    <t>PROD5843</t>
  </si>
  <si>
    <t>PROD5844</t>
  </si>
  <si>
    <t>PROD5845</t>
  </si>
  <si>
    <t>PROD5846</t>
  </si>
  <si>
    <t>PROD5847</t>
  </si>
  <si>
    <t>PROD5848</t>
  </si>
  <si>
    <t>PROD5849</t>
  </si>
  <si>
    <t>PROD5850</t>
  </si>
  <si>
    <t>PROD5851</t>
  </si>
  <si>
    <t>PROD5852</t>
  </si>
  <si>
    <t>PROD5853</t>
  </si>
  <si>
    <t>PROD5854</t>
  </si>
  <si>
    <t>PROD5855</t>
  </si>
  <si>
    <t>PROD5856</t>
  </si>
  <si>
    <t>PROD5857</t>
  </si>
  <si>
    <t>PROD5858</t>
  </si>
  <si>
    <t>PROD5859</t>
  </si>
  <si>
    <t>PROD5860</t>
  </si>
  <si>
    <t>PROD5861</t>
  </si>
  <si>
    <t>PROD5862</t>
  </si>
  <si>
    <t>PROD5863</t>
  </si>
  <si>
    <t>PROD5864</t>
  </si>
  <si>
    <t>PROD5865</t>
  </si>
  <si>
    <t>PROD5866</t>
  </si>
  <si>
    <t>PROD5867</t>
  </si>
  <si>
    <t>PROD5868</t>
  </si>
  <si>
    <t>PROD5869</t>
  </si>
  <si>
    <t>PROD5870</t>
  </si>
  <si>
    <t>PROD5871</t>
  </si>
  <si>
    <t>PROD5872</t>
  </si>
  <si>
    <t>PROD5873</t>
  </si>
  <si>
    <t>PROD5874</t>
  </si>
  <si>
    <t>PROD5875</t>
  </si>
  <si>
    <t>PROD5876</t>
  </si>
  <si>
    <t>PROD5877</t>
  </si>
  <si>
    <t>PROD5878</t>
  </si>
  <si>
    <t>PROD5879</t>
  </si>
  <si>
    <t>PROD5880</t>
  </si>
  <si>
    <t>PROD5881</t>
  </si>
  <si>
    <t>PROD5882</t>
  </si>
  <si>
    <t>PROD5883</t>
  </si>
  <si>
    <t>PROD5884</t>
  </si>
  <si>
    <t>PROD5885</t>
  </si>
  <si>
    <t>PROD5886</t>
  </si>
  <si>
    <t>PROD5887</t>
  </si>
  <si>
    <t>PROD5888</t>
  </si>
  <si>
    <t>PROD5889</t>
  </si>
  <si>
    <t>PROD5890</t>
  </si>
  <si>
    <t>PROD5891</t>
  </si>
  <si>
    <t>PROD5892</t>
  </si>
  <si>
    <t>PROD5893</t>
  </si>
  <si>
    <t>PROD5894</t>
  </si>
  <si>
    <t>PROD5895</t>
  </si>
  <si>
    <t>PROD5896</t>
  </si>
  <si>
    <t>PROD5897</t>
  </si>
  <si>
    <t>PROD5898</t>
  </si>
  <si>
    <t>PROD5899</t>
  </si>
  <si>
    <t>PROD5900</t>
  </si>
  <si>
    <t>PROD5901</t>
  </si>
  <si>
    <t>PROD5902</t>
  </si>
  <si>
    <t>PROD5903</t>
  </si>
  <si>
    <t>PROD5904</t>
  </si>
  <si>
    <t>PROD5905</t>
  </si>
  <si>
    <t>PROD5906</t>
  </si>
  <si>
    <t>PROD5907</t>
  </si>
  <si>
    <t>PROD5908</t>
  </si>
  <si>
    <t>PROD5909</t>
  </si>
  <si>
    <t>PROD5910</t>
  </si>
  <si>
    <t>PROD5911</t>
  </si>
  <si>
    <t>PROD5912</t>
  </si>
  <si>
    <t>PROD5913</t>
  </si>
  <si>
    <t>PROD5914</t>
  </si>
  <si>
    <t>PROD5915</t>
  </si>
  <si>
    <t>PROD5916</t>
  </si>
  <si>
    <t>PROD5917</t>
  </si>
  <si>
    <t>PROD5918</t>
  </si>
  <si>
    <t>PROD5919</t>
  </si>
  <si>
    <t>PROD5920</t>
  </si>
  <si>
    <t>PROD5921</t>
  </si>
  <si>
    <t>PROD5922</t>
  </si>
  <si>
    <t>PROD5923</t>
  </si>
  <si>
    <t>PROD5924</t>
  </si>
  <si>
    <t>PROD5925</t>
  </si>
  <si>
    <t>PROD5926</t>
  </si>
  <si>
    <t>PROD5927</t>
  </si>
  <si>
    <t>PROD5928</t>
  </si>
  <si>
    <t>PROD5929</t>
  </si>
  <si>
    <t>PROD5930</t>
  </si>
  <si>
    <t>PROD5931</t>
  </si>
  <si>
    <t>PROD5932</t>
  </si>
  <si>
    <t>PROD5933</t>
  </si>
  <si>
    <t>PROD5934</t>
  </si>
  <si>
    <t>PROD5935</t>
  </si>
  <si>
    <t>PROD5936</t>
  </si>
  <si>
    <t>PROD5937</t>
  </si>
  <si>
    <t>PROD5938</t>
  </si>
  <si>
    <t>PROD5939</t>
  </si>
  <si>
    <t>PROD5940</t>
  </si>
  <si>
    <t>PROD5941</t>
  </si>
  <si>
    <t>PROD5942</t>
  </si>
  <si>
    <t>PROD5943</t>
  </si>
  <si>
    <t>PROD5944</t>
  </si>
  <si>
    <t>PROD5945</t>
  </si>
  <si>
    <t>PROD5946</t>
  </si>
  <si>
    <t>PROD5947</t>
  </si>
  <si>
    <t>PROD5948</t>
  </si>
  <si>
    <t>PROD5949</t>
  </si>
  <si>
    <t>PROD5950</t>
  </si>
  <si>
    <t>PROD5951</t>
  </si>
  <si>
    <t>PROD5952</t>
  </si>
  <si>
    <t>PROD5953</t>
  </si>
  <si>
    <t>PROD5954</t>
  </si>
  <si>
    <t>PROD5955</t>
  </si>
  <si>
    <t>PROD5956</t>
  </si>
  <si>
    <t>PROD5957</t>
  </si>
  <si>
    <t>PROD5958</t>
  </si>
  <si>
    <t>PROD5959</t>
  </si>
  <si>
    <t>PROD5960</t>
  </si>
  <si>
    <t>PROD5961</t>
  </si>
  <si>
    <t>PROD5962</t>
  </si>
  <si>
    <t>PROD5963</t>
  </si>
  <si>
    <t>PROD5964</t>
  </si>
  <si>
    <t>PROD5965</t>
  </si>
  <si>
    <t>PROD5966</t>
  </si>
  <si>
    <t>PROD5967</t>
  </si>
  <si>
    <t>PROD5968</t>
  </si>
  <si>
    <t>PROD5969</t>
  </si>
  <si>
    <t>PROD5970</t>
  </si>
  <si>
    <t>PROD5971</t>
  </si>
  <si>
    <t>PROD5972</t>
  </si>
  <si>
    <t>PROD5973</t>
  </si>
  <si>
    <t>PROD5974</t>
  </si>
  <si>
    <t>PROD5975</t>
  </si>
  <si>
    <t>PROD5976</t>
  </si>
  <si>
    <t>PROD5977</t>
  </si>
  <si>
    <t>PROD5978</t>
  </si>
  <si>
    <t>PROD5979</t>
  </si>
  <si>
    <t>PROD5980</t>
  </si>
  <si>
    <t>PROD5981</t>
  </si>
  <si>
    <t>PROD5982</t>
  </si>
  <si>
    <t>PROD5983</t>
  </si>
  <si>
    <t>PROD5984</t>
  </si>
  <si>
    <t>PROD5985</t>
  </si>
  <si>
    <t>PROD5986</t>
  </si>
  <si>
    <t>PROD5987</t>
  </si>
  <si>
    <t>PROD5988</t>
  </si>
  <si>
    <t>PROD5989</t>
  </si>
  <si>
    <t>PROD5990</t>
  </si>
  <si>
    <t>PROD5991</t>
  </si>
  <si>
    <t>PROD5992</t>
  </si>
  <si>
    <t>PROD5993</t>
  </si>
  <si>
    <t>PROD5994</t>
  </si>
  <si>
    <t>PROD5995</t>
  </si>
  <si>
    <t>PROD5996</t>
  </si>
  <si>
    <t>PROD5997</t>
  </si>
  <si>
    <t>PROD5998</t>
  </si>
  <si>
    <t>PROD5999</t>
  </si>
  <si>
    <t>PROD6000</t>
  </si>
  <si>
    <t>PROD6001</t>
  </si>
  <si>
    <t>PROD6002</t>
  </si>
  <si>
    <t>PROD6003</t>
  </si>
  <si>
    <t>PROD6004</t>
  </si>
  <si>
    <t>PROD6005</t>
  </si>
  <si>
    <t>PROD6006</t>
  </si>
  <si>
    <t>PROD6007</t>
  </si>
  <si>
    <t>PROD6008</t>
  </si>
  <si>
    <t>PROD6009</t>
  </si>
  <si>
    <t>PROD6010</t>
  </si>
  <si>
    <t>PROD6011</t>
  </si>
  <si>
    <t>PROD6012</t>
  </si>
  <si>
    <t>PROD6013</t>
  </si>
  <si>
    <t>PROD6014</t>
  </si>
  <si>
    <t>PROD6015</t>
  </si>
  <si>
    <t>PROD6016</t>
  </si>
  <si>
    <t>PROD6017</t>
  </si>
  <si>
    <t>PROD6018</t>
  </si>
  <si>
    <t>PROD6019</t>
  </si>
  <si>
    <t>PROD6020</t>
  </si>
  <si>
    <t>PROD6021</t>
  </si>
  <si>
    <t>PROD6022</t>
  </si>
  <si>
    <t>PROD6023</t>
  </si>
  <si>
    <t>PROD6024</t>
  </si>
  <si>
    <t>PROD6025</t>
  </si>
  <si>
    <t>PROD6026</t>
  </si>
  <si>
    <t>PROD6027</t>
  </si>
  <si>
    <t>PROD6028</t>
  </si>
  <si>
    <t>PROD6029</t>
  </si>
  <si>
    <t>PROD6030</t>
  </si>
  <si>
    <t>PROD6031</t>
  </si>
  <si>
    <t>PROD6032</t>
  </si>
  <si>
    <t>PROD6033</t>
  </si>
  <si>
    <t>PROD6034</t>
  </si>
  <si>
    <t>PROD6035</t>
  </si>
  <si>
    <t>PROD6036</t>
  </si>
  <si>
    <t>PROD6037</t>
  </si>
  <si>
    <t>PROD6038</t>
  </si>
  <si>
    <t>PROD6039</t>
  </si>
  <si>
    <t>PROD6040</t>
  </si>
  <si>
    <t>PROD6041</t>
  </si>
  <si>
    <t>PROD6042</t>
  </si>
  <si>
    <t>PROD6043</t>
  </si>
  <si>
    <t>PROD6044</t>
  </si>
  <si>
    <t>PROD6045</t>
  </si>
  <si>
    <t>PROD6046</t>
  </si>
  <si>
    <t>PROD6047</t>
  </si>
  <si>
    <t>PROD6048</t>
  </si>
  <si>
    <t>PROD6049</t>
  </si>
  <si>
    <t>PROD6050</t>
  </si>
  <si>
    <t>PROD6051</t>
  </si>
  <si>
    <t>PROD6052</t>
  </si>
  <si>
    <t>PROD6053</t>
  </si>
  <si>
    <t>PROD6054</t>
  </si>
  <si>
    <t>PROD6055</t>
  </si>
  <si>
    <t>PROD6056</t>
  </si>
  <si>
    <t>PROD6057</t>
  </si>
  <si>
    <t>PROD6058</t>
  </si>
  <si>
    <t>PROD6059</t>
  </si>
  <si>
    <t>PROD6060</t>
  </si>
  <si>
    <t>PROD6061</t>
  </si>
  <si>
    <t>PROD6062</t>
  </si>
  <si>
    <t>PROD6063</t>
  </si>
  <si>
    <t>PROD6064</t>
  </si>
  <si>
    <t>PROD6065</t>
  </si>
  <si>
    <t>PROD6066</t>
  </si>
  <si>
    <t>PROD6067</t>
  </si>
  <si>
    <t>PROD6068</t>
  </si>
  <si>
    <t>PROD6069</t>
  </si>
  <si>
    <t>PROD6070</t>
  </si>
  <si>
    <t>PROD6071</t>
  </si>
  <si>
    <t>PROD6072</t>
  </si>
  <si>
    <t>PROD6073</t>
  </si>
  <si>
    <t>PROD6074</t>
  </si>
  <si>
    <t>PROD6075</t>
  </si>
  <si>
    <t>PROD6076</t>
  </si>
  <si>
    <t>PROD6077</t>
  </si>
  <si>
    <t>PROD6078</t>
  </si>
  <si>
    <t>PROD6079</t>
  </si>
  <si>
    <t>PROD6080</t>
  </si>
  <si>
    <t>PROD6081</t>
  </si>
  <si>
    <t>PROD6082</t>
  </si>
  <si>
    <t>PROD6083</t>
  </si>
  <si>
    <t>PROD6084</t>
  </si>
  <si>
    <t>PROD6085</t>
  </si>
  <si>
    <t>PROD6086</t>
  </si>
  <si>
    <t>PROD6087</t>
  </si>
  <si>
    <t>PROD6088</t>
  </si>
  <si>
    <t>PROD6089</t>
  </si>
  <si>
    <t>PROD6090</t>
  </si>
  <si>
    <t>PROD6091</t>
  </si>
  <si>
    <t>PROD6092</t>
  </si>
  <si>
    <t>PROD6093</t>
  </si>
  <si>
    <t>PROD6094</t>
  </si>
  <si>
    <t>PROD6095</t>
  </si>
  <si>
    <t>PROD6096</t>
  </si>
  <si>
    <t>PROD6097</t>
  </si>
  <si>
    <t>PROD6098</t>
  </si>
  <si>
    <t>PROD6099</t>
  </si>
  <si>
    <t>PROD6100</t>
  </si>
  <si>
    <t>PROD6101</t>
  </si>
  <si>
    <t>PROD6102</t>
  </si>
  <si>
    <t>PROD6103</t>
  </si>
  <si>
    <t>PROD6104</t>
  </si>
  <si>
    <t>PROD6105</t>
  </si>
  <si>
    <t>PROD6106</t>
  </si>
  <si>
    <t>PROD6107</t>
  </si>
  <si>
    <t>PROD6108</t>
  </si>
  <si>
    <t>PROD6109</t>
  </si>
  <si>
    <t>PROD6110</t>
  </si>
  <si>
    <t>PROD6111</t>
  </si>
  <si>
    <t>PROD6112</t>
  </si>
  <si>
    <t>PROD6113</t>
  </si>
  <si>
    <t>PROD6114</t>
  </si>
  <si>
    <t>PROD6115</t>
  </si>
  <si>
    <t>PROD6116</t>
  </si>
  <si>
    <t>PROD6117</t>
  </si>
  <si>
    <t>PROD6118</t>
  </si>
  <si>
    <t>PROD6119</t>
  </si>
  <si>
    <t>PROD6120</t>
  </si>
  <si>
    <t>PROD6121</t>
  </si>
  <si>
    <t>PROD6122</t>
  </si>
  <si>
    <t>PROD6123</t>
  </si>
  <si>
    <t>PROD6124</t>
  </si>
  <si>
    <t>PROD6125</t>
  </si>
  <si>
    <t>PROD6126</t>
  </si>
  <si>
    <t>PROD6127</t>
  </si>
  <si>
    <t>PROD6128</t>
  </si>
  <si>
    <t>PROD6129</t>
  </si>
  <si>
    <t>PROD6130</t>
  </si>
  <si>
    <t>PROD6131</t>
  </si>
  <si>
    <t>PROD6132</t>
  </si>
  <si>
    <t>PROD6133</t>
  </si>
  <si>
    <t>PROD6134</t>
  </si>
  <si>
    <t>PROD6135</t>
  </si>
  <si>
    <t>PROD6136</t>
  </si>
  <si>
    <t>PROD6137</t>
  </si>
  <si>
    <t>PROD6138</t>
  </si>
  <si>
    <t>PROD6139</t>
  </si>
  <si>
    <t>PROD6140</t>
  </si>
  <si>
    <t>PROD6141</t>
  </si>
  <si>
    <t>PROD6142</t>
  </si>
  <si>
    <t>PROD6143</t>
  </si>
  <si>
    <t>PROD6144</t>
  </si>
  <si>
    <t>PROD6145</t>
  </si>
  <si>
    <t>PROD6146</t>
  </si>
  <si>
    <t>PROD6147</t>
  </si>
  <si>
    <t>PROD6148</t>
  </si>
  <si>
    <t>PROD6149</t>
  </si>
  <si>
    <t>PROD6150</t>
  </si>
  <si>
    <t>PROD6151</t>
  </si>
  <si>
    <t>PROD6152</t>
  </si>
  <si>
    <t>PROD6153</t>
  </si>
  <si>
    <t>PROD6154</t>
  </si>
  <si>
    <t>PROD6155</t>
  </si>
  <si>
    <t>PROD6156</t>
  </si>
  <si>
    <t>PROD6157</t>
  </si>
  <si>
    <t>PROD6158</t>
  </si>
  <si>
    <t>PROD6159</t>
  </si>
  <si>
    <t>PROD6160</t>
  </si>
  <si>
    <t>PROD6161</t>
  </si>
  <si>
    <t>PROD6162</t>
  </si>
  <si>
    <t>PROD6163</t>
  </si>
  <si>
    <t>PROD6164</t>
  </si>
  <si>
    <t>PROD6165</t>
  </si>
  <si>
    <t>PROD6166</t>
  </si>
  <si>
    <t>PROD6167</t>
  </si>
  <si>
    <t>PROD6168</t>
  </si>
  <si>
    <t>PROD6169</t>
  </si>
  <si>
    <t>PROD6170</t>
  </si>
  <si>
    <t>PROD6171</t>
  </si>
  <si>
    <t>PROD6172</t>
  </si>
  <si>
    <t>PROD6173</t>
  </si>
  <si>
    <t>PROD6174</t>
  </si>
  <si>
    <t>PROD6175</t>
  </si>
  <si>
    <t>PROD6176</t>
  </si>
  <si>
    <t>PROD6177</t>
  </si>
  <si>
    <t>PROD6178</t>
  </si>
  <si>
    <t>PROD6179</t>
  </si>
  <si>
    <t>PROD6180</t>
  </si>
  <si>
    <t>PROD6181</t>
  </si>
  <si>
    <t>PROD6182</t>
  </si>
  <si>
    <t>PROD6183</t>
  </si>
  <si>
    <t>PROD6184</t>
  </si>
  <si>
    <t>PROD6185</t>
  </si>
  <si>
    <t>PROD6186</t>
  </si>
  <si>
    <t>PROD6187</t>
  </si>
  <si>
    <t>PROD6188</t>
  </si>
  <si>
    <t>PROD6189</t>
  </si>
  <si>
    <t>PROD6190</t>
  </si>
  <si>
    <t>PROD6191</t>
  </si>
  <si>
    <t>PROD6192</t>
  </si>
  <si>
    <t>PROD6193</t>
  </si>
  <si>
    <t>PROD6194</t>
  </si>
  <si>
    <t>PROD6195</t>
  </si>
  <si>
    <t>PROD6196</t>
  </si>
  <si>
    <t>PROD6197</t>
  </si>
  <si>
    <t>PROD6198</t>
  </si>
  <si>
    <t>PROD6199</t>
  </si>
  <si>
    <t>PROD6200</t>
  </si>
  <si>
    <t>PROD6201</t>
  </si>
  <si>
    <t>PROD6202</t>
  </si>
  <si>
    <t>PROD6203</t>
  </si>
  <si>
    <t>PROD6204</t>
  </si>
  <si>
    <t>PROD6205</t>
  </si>
  <si>
    <t>PROD6206</t>
  </si>
  <si>
    <t>PROD6207</t>
  </si>
  <si>
    <t>PROD6208</t>
  </si>
  <si>
    <t>PROD6209</t>
  </si>
  <si>
    <t>PROD6210</t>
  </si>
  <si>
    <t>PROD6211</t>
  </si>
  <si>
    <t>PROD6212</t>
  </si>
  <si>
    <t>PROD6213</t>
  </si>
  <si>
    <t>PROD6214</t>
  </si>
  <si>
    <t>PROD6215</t>
  </si>
  <si>
    <t>PROD6216</t>
  </si>
  <si>
    <t>PROD6217</t>
  </si>
  <si>
    <t>PROD6218</t>
  </si>
  <si>
    <t>PROD6219</t>
  </si>
  <si>
    <t>PROD6220</t>
  </si>
  <si>
    <t>PROD6221</t>
  </si>
  <si>
    <t>PROD6222</t>
  </si>
  <si>
    <t>PROD6223</t>
  </si>
  <si>
    <t>PROD6224</t>
  </si>
  <si>
    <t>PROD6225</t>
  </si>
  <si>
    <t>PROD6226</t>
  </si>
  <si>
    <t>PROD6227</t>
  </si>
  <si>
    <t>PROD6228</t>
  </si>
  <si>
    <t>PROD6229</t>
  </si>
  <si>
    <t>PROD6230</t>
  </si>
  <si>
    <t>PROD6231</t>
  </si>
  <si>
    <t>PROD6232</t>
  </si>
  <si>
    <t>PROD6233</t>
  </si>
  <si>
    <t>PROD6234</t>
  </si>
  <si>
    <t>PROD6235</t>
  </si>
  <si>
    <t>PROD6236</t>
  </si>
  <si>
    <t>PROD6237</t>
  </si>
  <si>
    <t>PROD6238</t>
  </si>
  <si>
    <t>PROD6239</t>
  </si>
  <si>
    <t>PROD6240</t>
  </si>
  <si>
    <t>PROD6241</t>
  </si>
  <si>
    <t>PROD6242</t>
  </si>
  <si>
    <t>PROD6243</t>
  </si>
  <si>
    <t>PROD6244</t>
  </si>
  <si>
    <t>PROD6245</t>
  </si>
  <si>
    <t>PROD6246</t>
  </si>
  <si>
    <t>PROD6247</t>
  </si>
  <si>
    <t>PROD6248</t>
  </si>
  <si>
    <t>PROD6249</t>
  </si>
  <si>
    <t>PROD6250</t>
  </si>
  <si>
    <t>PROD6251</t>
  </si>
  <si>
    <t>PROD6252</t>
  </si>
  <si>
    <t>PROD6253</t>
  </si>
  <si>
    <t>PROD6254</t>
  </si>
  <si>
    <t>PROD6255</t>
  </si>
  <si>
    <t>PROD6256</t>
  </si>
  <si>
    <t>PROD6257</t>
  </si>
  <si>
    <t>PROD6258</t>
  </si>
  <si>
    <t>PROD6259</t>
  </si>
  <si>
    <t>PROD6260</t>
  </si>
  <si>
    <t>PROD6261</t>
  </si>
  <si>
    <t>PROD6262</t>
  </si>
  <si>
    <t>PROD6263</t>
  </si>
  <si>
    <t>PROD6264</t>
  </si>
  <si>
    <t>PROD6265</t>
  </si>
  <si>
    <t>PROD6266</t>
  </si>
  <si>
    <t>PROD6267</t>
  </si>
  <si>
    <t>PROD6268</t>
  </si>
  <si>
    <t>PROD6269</t>
  </si>
  <si>
    <t>PROD6270</t>
  </si>
  <si>
    <t>PROD6271</t>
  </si>
  <si>
    <t>PROD6272</t>
  </si>
  <si>
    <t>PROD6273</t>
  </si>
  <si>
    <t>PROD6274</t>
  </si>
  <si>
    <t>PROD6275</t>
  </si>
  <si>
    <t>PROD6276</t>
  </si>
  <si>
    <t>PROD6277</t>
  </si>
  <si>
    <t>PROD6278</t>
  </si>
  <si>
    <t>PROD6279</t>
  </si>
  <si>
    <t>PROD6280</t>
  </si>
  <si>
    <t>PROD6281</t>
  </si>
  <si>
    <t>PROD6282</t>
  </si>
  <si>
    <t>PROD6283</t>
  </si>
  <si>
    <t>PROD6284</t>
  </si>
  <si>
    <t>PROD6285</t>
  </si>
  <si>
    <t>PROD6286</t>
  </si>
  <si>
    <t>PROD6287</t>
  </si>
  <si>
    <t>PROD6288</t>
  </si>
  <si>
    <t>PROD6289</t>
  </si>
  <si>
    <t>PROD6290</t>
  </si>
  <si>
    <t>PROD6291</t>
  </si>
  <si>
    <t>PROD6292</t>
  </si>
  <si>
    <t>PROD6293</t>
  </si>
  <si>
    <t>PROD6294</t>
  </si>
  <si>
    <t>PROD6295</t>
  </si>
  <si>
    <t>PROD6296</t>
  </si>
  <si>
    <t>PROD6297</t>
  </si>
  <si>
    <t>PROD6298</t>
  </si>
  <si>
    <t>PROD6299</t>
  </si>
  <si>
    <t>PROD6300</t>
  </si>
  <si>
    <t>PROD6301</t>
  </si>
  <si>
    <t>PROD6302</t>
  </si>
  <si>
    <t>PROD6303</t>
  </si>
  <si>
    <t>PROD6304</t>
  </si>
  <si>
    <t>PROD6305</t>
  </si>
  <si>
    <t>PROD6306</t>
  </si>
  <si>
    <t>PROD6307</t>
  </si>
  <si>
    <t>PROD6308</t>
  </si>
  <si>
    <t>PROD6309</t>
  </si>
  <si>
    <t>PROD6310</t>
  </si>
  <si>
    <t>PROD6311</t>
  </si>
  <si>
    <t>PROD6312</t>
  </si>
  <si>
    <t>PROD6313</t>
  </si>
  <si>
    <t>PROD6314</t>
  </si>
  <si>
    <t>PROD6315</t>
  </si>
  <si>
    <t>PROD6316</t>
  </si>
  <si>
    <t>PROD6317</t>
  </si>
  <si>
    <t>PROD6318</t>
  </si>
  <si>
    <t>PROD6319</t>
  </si>
  <si>
    <t>PROD6320</t>
  </si>
  <si>
    <t>PROD6321</t>
  </si>
  <si>
    <t>PROD6322</t>
  </si>
  <si>
    <t>PROD6323</t>
  </si>
  <si>
    <t>PROD6324</t>
  </si>
  <si>
    <t>PROD6325</t>
  </si>
  <si>
    <t>PROD6326</t>
  </si>
  <si>
    <t>PROD6327</t>
  </si>
  <si>
    <t>PROD6328</t>
  </si>
  <si>
    <t>PROD6329</t>
  </si>
  <si>
    <t>PROD6330</t>
  </si>
  <si>
    <t>PROD6331</t>
  </si>
  <si>
    <t>PROD6332</t>
  </si>
  <si>
    <t>PROD6333</t>
  </si>
  <si>
    <t>PROD6334</t>
  </si>
  <si>
    <t>PROD6335</t>
  </si>
  <si>
    <t>PROD6336</t>
  </si>
  <si>
    <t>PROD6337</t>
  </si>
  <si>
    <t>PROD6338</t>
  </si>
  <si>
    <t>PROD6339</t>
  </si>
  <si>
    <t>PROD6340</t>
  </si>
  <si>
    <t>PROD6341</t>
  </si>
  <si>
    <t>PROD6342</t>
  </si>
  <si>
    <t>PROD6343</t>
  </si>
  <si>
    <t>PROD6344</t>
  </si>
  <si>
    <t>PROD6345</t>
  </si>
  <si>
    <t>PROD6346</t>
  </si>
  <si>
    <t>PROD6347</t>
  </si>
  <si>
    <t>PROD6348</t>
  </si>
  <si>
    <t>PROD6349</t>
  </si>
  <si>
    <t>PROD6350</t>
  </si>
  <si>
    <t>PROD6351</t>
  </si>
  <si>
    <t>PROD6352</t>
  </si>
  <si>
    <t>PROD6353</t>
  </si>
  <si>
    <t>PROD6354</t>
  </si>
  <si>
    <t>PROD6355</t>
  </si>
  <si>
    <t>PROD6356</t>
  </si>
  <si>
    <t>PROD6357</t>
  </si>
  <si>
    <t>PROD6358</t>
  </si>
  <si>
    <t>PROD6359</t>
  </si>
  <si>
    <t>PROD6360</t>
  </si>
  <si>
    <t>PROD6361</t>
  </si>
  <si>
    <t>PROD6362</t>
  </si>
  <si>
    <t>PROD6363</t>
  </si>
  <si>
    <t>PROD6364</t>
  </si>
  <si>
    <t>PROD6365</t>
  </si>
  <si>
    <t>PROD6366</t>
  </si>
  <si>
    <t>PROD6367</t>
  </si>
  <si>
    <t>PROD6368</t>
  </si>
  <si>
    <t>PROD6369</t>
  </si>
  <si>
    <t>PROD6370</t>
  </si>
  <si>
    <t>PROD6371</t>
  </si>
  <si>
    <t>PROD6372</t>
  </si>
  <si>
    <t>PROD6373</t>
  </si>
  <si>
    <t>PROD6374</t>
  </si>
  <si>
    <t>PROD6375</t>
  </si>
  <si>
    <t>PROD6376</t>
  </si>
  <si>
    <t>PROD6377</t>
  </si>
  <si>
    <t>PROD6378</t>
  </si>
  <si>
    <t>PROD6379</t>
  </si>
  <si>
    <t>PROD6380</t>
  </si>
  <si>
    <t>PROD6381</t>
  </si>
  <si>
    <t>PROD6382</t>
  </si>
  <si>
    <t>PROD6383</t>
  </si>
  <si>
    <t>PROD6384</t>
  </si>
  <si>
    <t>PROD6385</t>
  </si>
  <si>
    <t>PROD6386</t>
  </si>
  <si>
    <t>PROD6387</t>
  </si>
  <si>
    <t>PROD6388</t>
  </si>
  <si>
    <t>PROD6389</t>
  </si>
  <si>
    <t>PROD6390</t>
  </si>
  <si>
    <t>PROD6391</t>
  </si>
  <si>
    <t>PROD6392</t>
  </si>
  <si>
    <t>PROD6393</t>
  </si>
  <si>
    <t>PROD6394</t>
  </si>
  <si>
    <t>PROD6395</t>
  </si>
  <si>
    <t>PROD6396</t>
  </si>
  <si>
    <t>PROD6397</t>
  </si>
  <si>
    <t>PROD6398</t>
  </si>
  <si>
    <t>PROD6399</t>
  </si>
  <si>
    <t>PROD6400</t>
  </si>
  <si>
    <t>PROD6401</t>
  </si>
  <si>
    <t>PROD6402</t>
  </si>
  <si>
    <t>PROD6403</t>
  </si>
  <si>
    <t>PROD6404</t>
  </si>
  <si>
    <t>PROD6405</t>
  </si>
  <si>
    <t>PROD6406</t>
  </si>
  <si>
    <t>PROD6407</t>
  </si>
  <si>
    <t>PROD6408</t>
  </si>
  <si>
    <t>PROD6409</t>
  </si>
  <si>
    <t>PROD6410</t>
  </si>
  <si>
    <t>PROD6411</t>
  </si>
  <si>
    <t>PROD6412</t>
  </si>
  <si>
    <t>PROD6413</t>
  </si>
  <si>
    <t>PROD6414</t>
  </si>
  <si>
    <t>PROD6415</t>
  </si>
  <si>
    <t>PROD6416</t>
  </si>
  <si>
    <t>PROD6417</t>
  </si>
  <si>
    <t>PROD6418</t>
  </si>
  <si>
    <t>PROD6419</t>
  </si>
  <si>
    <t>PROD6420</t>
  </si>
  <si>
    <t>PROD6421</t>
  </si>
  <si>
    <t>PROD6422</t>
  </si>
  <si>
    <t>PROD6423</t>
  </si>
  <si>
    <t>PROD6424</t>
  </si>
  <si>
    <t>PROD6425</t>
  </si>
  <si>
    <t>PROD6426</t>
  </si>
  <si>
    <t>PROD6427</t>
  </si>
  <si>
    <t>PROD6428</t>
  </si>
  <si>
    <t>PROD6429</t>
  </si>
  <si>
    <t>PROD6430</t>
  </si>
  <si>
    <t>PROD6431</t>
  </si>
  <si>
    <t>PROD6432</t>
  </si>
  <si>
    <t>PROD6433</t>
  </si>
  <si>
    <t>PROD6434</t>
  </si>
  <si>
    <t>PROD6435</t>
  </si>
  <si>
    <t>PROD6436</t>
  </si>
  <si>
    <t>PROD6437</t>
  </si>
  <si>
    <t>PROD6438</t>
  </si>
  <si>
    <t>PROD6439</t>
  </si>
  <si>
    <t>PROD6440</t>
  </si>
  <si>
    <t>PROD6441</t>
  </si>
  <si>
    <t>PROD6442</t>
  </si>
  <si>
    <t>PROD6443</t>
  </si>
  <si>
    <t>PROD6444</t>
  </si>
  <si>
    <t>PROD6445</t>
  </si>
  <si>
    <t>PROD6446</t>
  </si>
  <si>
    <t>PROD6447</t>
  </si>
  <si>
    <t>PROD6448</t>
  </si>
  <si>
    <t>PROD6449</t>
  </si>
  <si>
    <t>PROD6450</t>
  </si>
  <si>
    <t>PROD6451</t>
  </si>
  <si>
    <t>PROD6452</t>
  </si>
  <si>
    <t>PROD6453</t>
  </si>
  <si>
    <t>PROD6454</t>
  </si>
  <si>
    <t>PROD6455</t>
  </si>
  <si>
    <t>PROD6456</t>
  </si>
  <si>
    <t>PROD6457</t>
  </si>
  <si>
    <t>PROD6458</t>
  </si>
  <si>
    <t>PROD6459</t>
  </si>
  <si>
    <t>PROD6460</t>
  </si>
  <si>
    <t>PROD6461</t>
  </si>
  <si>
    <t>PROD6462</t>
  </si>
  <si>
    <t>PROD6463</t>
  </si>
  <si>
    <t>PROD6464</t>
  </si>
  <si>
    <t>PROD6465</t>
  </si>
  <si>
    <t>PROD6466</t>
  </si>
  <si>
    <t>PROD6467</t>
  </si>
  <si>
    <t>PROD6468</t>
  </si>
  <si>
    <t>PROD6469</t>
  </si>
  <si>
    <t>PROD6470</t>
  </si>
  <si>
    <t>PROD6471</t>
  </si>
  <si>
    <t>PROD6472</t>
  </si>
  <si>
    <t>PROD6473</t>
  </si>
  <si>
    <t>PROD6474</t>
  </si>
  <si>
    <t>PROD6475</t>
  </si>
  <si>
    <t>PROD6476</t>
  </si>
  <si>
    <t>PROD6477</t>
  </si>
  <si>
    <t>PROD6478</t>
  </si>
  <si>
    <t>PROD6479</t>
  </si>
  <si>
    <t>PROD6480</t>
  </si>
  <si>
    <t>PROD6481</t>
  </si>
  <si>
    <t>PROD6482</t>
  </si>
  <si>
    <t>PROD6483</t>
  </si>
  <si>
    <t>PROD6484</t>
  </si>
  <si>
    <t>PROD6485</t>
  </si>
  <si>
    <t>PROD6486</t>
  </si>
  <si>
    <t>PROD6487</t>
  </si>
  <si>
    <t>PROD6488</t>
  </si>
  <si>
    <t>PROD6489</t>
  </si>
  <si>
    <t>PROD6490</t>
  </si>
  <si>
    <t>PROD6491</t>
  </si>
  <si>
    <t>PROD6492</t>
  </si>
  <si>
    <t>PROD6493</t>
  </si>
  <si>
    <t>PROD6494</t>
  </si>
  <si>
    <t>PROD6495</t>
  </si>
  <si>
    <t>PROD6496</t>
  </si>
  <si>
    <t>PROD6497</t>
  </si>
  <si>
    <t>PROD6498</t>
  </si>
  <si>
    <t>PROD6499</t>
  </si>
  <si>
    <t>PROD6500</t>
  </si>
  <si>
    <t>PROD6501</t>
  </si>
  <si>
    <t>PROD6502</t>
  </si>
  <si>
    <t>PROD6503</t>
  </si>
  <si>
    <t>PROD6504</t>
  </si>
  <si>
    <t>PROD6505</t>
  </si>
  <si>
    <t>PROD6506</t>
  </si>
  <si>
    <t>PROD6507</t>
  </si>
  <si>
    <t>PROD6508</t>
  </si>
  <si>
    <t>PROD6509</t>
  </si>
  <si>
    <t>PROD6510</t>
  </si>
  <si>
    <t>PROD6511</t>
  </si>
  <si>
    <t>PROD6512</t>
  </si>
  <si>
    <t>PROD6513</t>
  </si>
  <si>
    <t>PROD6514</t>
  </si>
  <si>
    <t>PROD6515</t>
  </si>
  <si>
    <t>PROD6516</t>
  </si>
  <si>
    <t>PROD6517</t>
  </si>
  <si>
    <t>PROD6518</t>
  </si>
  <si>
    <t>PROD6519</t>
  </si>
  <si>
    <t>PROD6520</t>
  </si>
  <si>
    <t>PROD6521</t>
  </si>
  <si>
    <t>PROD6522</t>
  </si>
  <si>
    <t>PROD6523</t>
  </si>
  <si>
    <t>PROD6524</t>
  </si>
  <si>
    <t>PROD6525</t>
  </si>
  <si>
    <t>PROD6526</t>
  </si>
  <si>
    <t>PROD6527</t>
  </si>
  <si>
    <t>PROD6528</t>
  </si>
  <si>
    <t>PROD6529</t>
  </si>
  <si>
    <t>PROD6530</t>
  </si>
  <si>
    <t>PROD6531</t>
  </si>
  <si>
    <t>PROD6532</t>
  </si>
  <si>
    <t>PROD6533</t>
  </si>
  <si>
    <t>PROD6534</t>
  </si>
  <si>
    <t>PROD6535</t>
  </si>
  <si>
    <t>PROD6536</t>
  </si>
  <si>
    <t>PROD6537</t>
  </si>
  <si>
    <t>PROD6538</t>
  </si>
  <si>
    <t>PROD6539</t>
  </si>
  <si>
    <t>PROD6540</t>
  </si>
  <si>
    <t>PROD6541</t>
  </si>
  <si>
    <t>PROD6542</t>
  </si>
  <si>
    <t>PROD6543</t>
  </si>
  <si>
    <t>PROD6544</t>
  </si>
  <si>
    <t>PROD6545</t>
  </si>
  <si>
    <t>PROD6546</t>
  </si>
  <si>
    <t>PROD6547</t>
  </si>
  <si>
    <t>PROD6548</t>
  </si>
  <si>
    <t>PROD6549</t>
  </si>
  <si>
    <t>PROD6550</t>
  </si>
  <si>
    <t>PROD6551</t>
  </si>
  <si>
    <t>PROD6552</t>
  </si>
  <si>
    <t>PROD6553</t>
  </si>
  <si>
    <t>PROD6554</t>
  </si>
  <si>
    <t>PROD6555</t>
  </si>
  <si>
    <t>PROD6556</t>
  </si>
  <si>
    <t>PROD6557</t>
  </si>
  <si>
    <t>PROD6558</t>
  </si>
  <si>
    <t>PROD6559</t>
  </si>
  <si>
    <t>PROD6560</t>
  </si>
  <si>
    <t>PROD6561</t>
  </si>
  <si>
    <t>PROD6562</t>
  </si>
  <si>
    <t>PROD6563</t>
  </si>
  <si>
    <t>PROD6564</t>
  </si>
  <si>
    <t>PROD6565</t>
  </si>
  <si>
    <t>PROD6566</t>
  </si>
  <si>
    <t>PROD6567</t>
  </si>
  <si>
    <t>PROD6568</t>
  </si>
  <si>
    <t>PROD6569</t>
  </si>
  <si>
    <t>PROD6570</t>
  </si>
  <si>
    <t>PROD6571</t>
  </si>
  <si>
    <t>PROD6572</t>
  </si>
  <si>
    <t>PROD6573</t>
  </si>
  <si>
    <t>PROD6574</t>
  </si>
  <si>
    <t>PROD6575</t>
  </si>
  <si>
    <t>PROD6576</t>
  </si>
  <si>
    <t>PROD6577</t>
  </si>
  <si>
    <t>PROD6578</t>
  </si>
  <si>
    <t>PROD6579</t>
  </si>
  <si>
    <t>PROD6580</t>
  </si>
  <si>
    <t>PROD6581</t>
  </si>
  <si>
    <t>PROD6582</t>
  </si>
  <si>
    <t>PROD6583</t>
  </si>
  <si>
    <t>PROD6584</t>
  </si>
  <si>
    <t>PROD6585</t>
  </si>
  <si>
    <t>PROD6586</t>
  </si>
  <si>
    <t>PROD6587</t>
  </si>
  <si>
    <t>PROD6588</t>
  </si>
  <si>
    <t>PROD6589</t>
  </si>
  <si>
    <t>PROD6590</t>
  </si>
  <si>
    <t>PROD6591</t>
  </si>
  <si>
    <t>PROD6592</t>
  </si>
  <si>
    <t>PROD6593</t>
  </si>
  <si>
    <t>PROD6594</t>
  </si>
  <si>
    <t>PROD6595</t>
  </si>
  <si>
    <t>PROD6596</t>
  </si>
  <si>
    <t>PROD6597</t>
  </si>
  <si>
    <t>PROD6598</t>
  </si>
  <si>
    <t>PROD6599</t>
  </si>
  <si>
    <t>PROD6600</t>
  </si>
  <si>
    <t>PROD6601</t>
  </si>
  <si>
    <t>PROD6602</t>
  </si>
  <si>
    <t>PROD6603</t>
  </si>
  <si>
    <t>PROD6604</t>
  </si>
  <si>
    <t>PROD6605</t>
  </si>
  <si>
    <t>PROD6606</t>
  </si>
  <si>
    <t>PROD6607</t>
  </si>
  <si>
    <t>PROD6608</t>
  </si>
  <si>
    <t>PROD6609</t>
  </si>
  <si>
    <t>PROD6610</t>
  </si>
  <si>
    <t>PROD6611</t>
  </si>
  <si>
    <t>PROD6612</t>
  </si>
  <si>
    <t>PROD6613</t>
  </si>
  <si>
    <t>PROD6614</t>
  </si>
  <si>
    <t>PROD6615</t>
  </si>
  <si>
    <t>PROD6616</t>
  </si>
  <si>
    <t>PROD6617</t>
  </si>
  <si>
    <t>PROD6618</t>
  </si>
  <si>
    <t>PROD6619</t>
  </si>
  <si>
    <t>PROD6620</t>
  </si>
  <si>
    <t>PROD6621</t>
  </si>
  <si>
    <t>PROD6622</t>
  </si>
  <si>
    <t>PROD6623</t>
  </si>
  <si>
    <t>PROD6624</t>
  </si>
  <si>
    <t>PROD6625</t>
  </si>
  <si>
    <t>PROD6626</t>
  </si>
  <si>
    <t>PROD6627</t>
  </si>
  <si>
    <t>PROD6628</t>
  </si>
  <si>
    <t>PROD6629</t>
  </si>
  <si>
    <t>PROD6630</t>
  </si>
  <si>
    <t>PROD6631</t>
  </si>
  <si>
    <t>PROD6632</t>
  </si>
  <si>
    <t>PROD6633</t>
  </si>
  <si>
    <t>PROD6634</t>
  </si>
  <si>
    <t>PROD6635</t>
  </si>
  <si>
    <t>PROD6636</t>
  </si>
  <si>
    <t>PROD6637</t>
  </si>
  <si>
    <t>PROD6638</t>
  </si>
  <si>
    <t>PROD6639</t>
  </si>
  <si>
    <t>PROD6640</t>
  </si>
  <si>
    <t>PROD6641</t>
  </si>
  <si>
    <t>PROD6642</t>
  </si>
  <si>
    <t>PROD6643</t>
  </si>
  <si>
    <t>PROD6644</t>
  </si>
  <si>
    <t>PROD6645</t>
  </si>
  <si>
    <t>PROD6646</t>
  </si>
  <si>
    <t>PROD6647</t>
  </si>
  <si>
    <t>PROD6648</t>
  </si>
  <si>
    <t>PROD6649</t>
  </si>
  <si>
    <t>PROD6650</t>
  </si>
  <si>
    <t>PROD6651</t>
  </si>
  <si>
    <t>PROD6652</t>
  </si>
  <si>
    <t>PROD6653</t>
  </si>
  <si>
    <t>PROD6654</t>
  </si>
  <si>
    <t>PROD6655</t>
  </si>
  <si>
    <t>PROD6656</t>
  </si>
  <si>
    <t>PROD6657</t>
  </si>
  <si>
    <t>PROD6658</t>
  </si>
  <si>
    <t>PROD6659</t>
  </si>
  <si>
    <t>PROD6660</t>
  </si>
  <si>
    <t>PROD6661</t>
  </si>
  <si>
    <t>PROD6662</t>
  </si>
  <si>
    <t>PROD6663</t>
  </si>
  <si>
    <t>PROD6664</t>
  </si>
  <si>
    <t>PROD6665</t>
  </si>
  <si>
    <t>PROD6666</t>
  </si>
  <si>
    <t>PROD6667</t>
  </si>
  <si>
    <t>PROD6668</t>
  </si>
  <si>
    <t>PROD6669</t>
  </si>
  <si>
    <t>PROD6670</t>
  </si>
  <si>
    <t>PROD6671</t>
  </si>
  <si>
    <t>PROD6672</t>
  </si>
  <si>
    <t>PROD6673</t>
  </si>
  <si>
    <t>PROD6674</t>
  </si>
  <si>
    <t>PROD6675</t>
  </si>
  <si>
    <t>PROD6676</t>
  </si>
  <si>
    <t>PROD6677</t>
  </si>
  <si>
    <t>PROD6678</t>
  </si>
  <si>
    <t>PROD6679</t>
  </si>
  <si>
    <t>PROD6680</t>
  </si>
  <si>
    <t>PROD6681</t>
  </si>
  <si>
    <t>PROD6682</t>
  </si>
  <si>
    <t>PROD6683</t>
  </si>
  <si>
    <t>PROD6684</t>
  </si>
  <si>
    <t>PROD6685</t>
  </si>
  <si>
    <t>PROD6686</t>
  </si>
  <si>
    <t>PROD6687</t>
  </si>
  <si>
    <t>PROD6688</t>
  </si>
  <si>
    <t>PROD6689</t>
  </si>
  <si>
    <t>PROD6690</t>
  </si>
  <si>
    <t>PROD6691</t>
  </si>
  <si>
    <t>PROD6692</t>
  </si>
  <si>
    <t>PROD6693</t>
  </si>
  <si>
    <t>PROD6694</t>
  </si>
  <si>
    <t>PROD6695</t>
  </si>
  <si>
    <t>PROD6696</t>
  </si>
  <si>
    <t>PROD6697</t>
  </si>
  <si>
    <t>PROD6698</t>
  </si>
  <si>
    <t>PROD6699</t>
  </si>
  <si>
    <t>PROD6700</t>
  </si>
  <si>
    <t>PROD6701</t>
  </si>
  <si>
    <t>PROD6702</t>
  </si>
  <si>
    <t>PROD6703</t>
  </si>
  <si>
    <t>PROD6704</t>
  </si>
  <si>
    <t>PROD6705</t>
  </si>
  <si>
    <t>PROD6706</t>
  </si>
  <si>
    <t>PROD6707</t>
  </si>
  <si>
    <t>PROD6708</t>
  </si>
  <si>
    <t>PROD6709</t>
  </si>
  <si>
    <t>PROD6710</t>
  </si>
  <si>
    <t>PROD6711</t>
  </si>
  <si>
    <t>PROD6712</t>
  </si>
  <si>
    <t>PROD6713</t>
  </si>
  <si>
    <t>PROD6714</t>
  </si>
  <si>
    <t>PROD6715</t>
  </si>
  <si>
    <t>PROD6716</t>
  </si>
  <si>
    <t>PROD6717</t>
  </si>
  <si>
    <t>PROD6718</t>
  </si>
  <si>
    <t>PROD6719</t>
  </si>
  <si>
    <t>PROD6720</t>
  </si>
  <si>
    <t>PROD6721</t>
  </si>
  <si>
    <t>PROD6722</t>
  </si>
  <si>
    <t>PROD6723</t>
  </si>
  <si>
    <t>PROD6724</t>
  </si>
  <si>
    <t>PROD6725</t>
  </si>
  <si>
    <t>PROD6726</t>
  </si>
  <si>
    <t>PROD6727</t>
  </si>
  <si>
    <t>PROD6728</t>
  </si>
  <si>
    <t>PROD6729</t>
  </si>
  <si>
    <t>PROD6730</t>
  </si>
  <si>
    <t>PROD6731</t>
  </si>
  <si>
    <t>PROD6732</t>
  </si>
  <si>
    <t>PROD6733</t>
  </si>
  <si>
    <t>PROD6734</t>
  </si>
  <si>
    <t>PROD6735</t>
  </si>
  <si>
    <t>PROD6736</t>
  </si>
  <si>
    <t>PROD6737</t>
  </si>
  <si>
    <t>PROD6738</t>
  </si>
  <si>
    <t>PROD6739</t>
  </si>
  <si>
    <t>PROD6740</t>
  </si>
  <si>
    <t>PROD6741</t>
  </si>
  <si>
    <t>PROD6742</t>
  </si>
  <si>
    <t>PROD6743</t>
  </si>
  <si>
    <t>PROD6744</t>
  </si>
  <si>
    <t>PROD6745</t>
  </si>
  <si>
    <t>PROD6746</t>
  </si>
  <si>
    <t>PROD6747</t>
  </si>
  <si>
    <t>PROD6748</t>
  </si>
  <si>
    <t>PROD6749</t>
  </si>
  <si>
    <t>PROD6750</t>
  </si>
  <si>
    <t>PROD6751</t>
  </si>
  <si>
    <t>PROD6752</t>
  </si>
  <si>
    <t>PROD6753</t>
  </si>
  <si>
    <t>PROD6754</t>
  </si>
  <si>
    <t>PROD6755</t>
  </si>
  <si>
    <t>PROD6756</t>
  </si>
  <si>
    <t>PROD6757</t>
  </si>
  <si>
    <t>PROD6758</t>
  </si>
  <si>
    <t>PROD6759</t>
  </si>
  <si>
    <t>PROD6760</t>
  </si>
  <si>
    <t>PROD6761</t>
  </si>
  <si>
    <t>PROD6762</t>
  </si>
  <si>
    <t>PROD6763</t>
  </si>
  <si>
    <t>PROD6764</t>
  </si>
  <si>
    <t>PROD6765</t>
  </si>
  <si>
    <t>PROD6766</t>
  </si>
  <si>
    <t>PROD6767</t>
  </si>
  <si>
    <t>PROD6768</t>
  </si>
  <si>
    <t>PROD6769</t>
  </si>
  <si>
    <t>PROD6770</t>
  </si>
  <si>
    <t>PROD6771</t>
  </si>
  <si>
    <t>PROD6772</t>
  </si>
  <si>
    <t>PROD6773</t>
  </si>
  <si>
    <t>PROD6774</t>
  </si>
  <si>
    <t>PROD6775</t>
  </si>
  <si>
    <t>PROD6776</t>
  </si>
  <si>
    <t>PROD6777</t>
  </si>
  <si>
    <t>PROD6778</t>
  </si>
  <si>
    <t>PROD6779</t>
  </si>
  <si>
    <t>PROD6780</t>
  </si>
  <si>
    <t>PROD6781</t>
  </si>
  <si>
    <t>PROD6782</t>
  </si>
  <si>
    <t>PROD6783</t>
  </si>
  <si>
    <t>PROD6784</t>
  </si>
  <si>
    <t>PROD6785</t>
  </si>
  <si>
    <t>PROD6786</t>
  </si>
  <si>
    <t>PROD6787</t>
  </si>
  <si>
    <t>PROD6788</t>
  </si>
  <si>
    <t>PROD6789</t>
  </si>
  <si>
    <t>PROD6790</t>
  </si>
  <si>
    <t>PROD6791</t>
  </si>
  <si>
    <t>PROD6792</t>
  </si>
  <si>
    <t>PROD6793</t>
  </si>
  <si>
    <t>PROD6794</t>
  </si>
  <si>
    <t>PROD6795</t>
  </si>
  <si>
    <t>PROD6796</t>
  </si>
  <si>
    <t>PROD6797</t>
  </si>
  <si>
    <t>PROD6798</t>
  </si>
  <si>
    <t>PROD6799</t>
  </si>
  <si>
    <t>PROD6800</t>
  </si>
  <si>
    <t>PROD6801</t>
  </si>
  <si>
    <t>PROD6802</t>
  </si>
  <si>
    <t>PROD6803</t>
  </si>
  <si>
    <t>PROD6804</t>
  </si>
  <si>
    <t>PROD6805</t>
  </si>
  <si>
    <t>PROD6806</t>
  </si>
  <si>
    <t>PROD6807</t>
  </si>
  <si>
    <t>PROD6808</t>
  </si>
  <si>
    <t>PROD6809</t>
  </si>
  <si>
    <t>PROD6810</t>
  </si>
  <si>
    <t>PROD6811</t>
  </si>
  <si>
    <t>PROD6812</t>
  </si>
  <si>
    <t>PROD6813</t>
  </si>
  <si>
    <t>PROD6814</t>
  </si>
  <si>
    <t>PROD6815</t>
  </si>
  <si>
    <t>PROD6816</t>
  </si>
  <si>
    <t>PROD6817</t>
  </si>
  <si>
    <t>PROD6818</t>
  </si>
  <si>
    <t>PROD6819</t>
  </si>
  <si>
    <t>PROD6820</t>
  </si>
  <si>
    <t>PROD6821</t>
  </si>
  <si>
    <t>PROD6822</t>
  </si>
  <si>
    <t>PROD6823</t>
  </si>
  <si>
    <t>PROD6824</t>
  </si>
  <si>
    <t>PROD6825</t>
  </si>
  <si>
    <t>PROD6826</t>
  </si>
  <si>
    <t>PROD6827</t>
  </si>
  <si>
    <t>PROD6828</t>
  </si>
  <si>
    <t>PROD6829</t>
  </si>
  <si>
    <t>PROD6830</t>
  </si>
  <si>
    <t>PROD6831</t>
  </si>
  <si>
    <t>PROD6832</t>
  </si>
  <si>
    <t>PROD6833</t>
  </si>
  <si>
    <t>PROD6834</t>
  </si>
  <si>
    <t>PROD6835</t>
  </si>
  <si>
    <t>PROD6836</t>
  </si>
  <si>
    <t>PROD6837</t>
  </si>
  <si>
    <t>PROD6838</t>
  </si>
  <si>
    <t>PROD6839</t>
  </si>
  <si>
    <t>PROD6840</t>
  </si>
  <si>
    <t>PROD6841</t>
  </si>
  <si>
    <t>PROD6842</t>
  </si>
  <si>
    <t>PROD6843</t>
  </si>
  <si>
    <t>PROD6844</t>
  </si>
  <si>
    <t>PROD6845</t>
  </si>
  <si>
    <t>PROD6846</t>
  </si>
  <si>
    <t>PROD6847</t>
  </si>
  <si>
    <t>PROD6848</t>
  </si>
  <si>
    <t>PROD6849</t>
  </si>
  <si>
    <t>PROD6850</t>
  </si>
  <si>
    <t>PROD6851</t>
  </si>
  <si>
    <t>PROD6852</t>
  </si>
  <si>
    <t>PROD6853</t>
  </si>
  <si>
    <t>PROD6854</t>
  </si>
  <si>
    <t>PROD6855</t>
  </si>
  <si>
    <t>PROD6856</t>
  </si>
  <si>
    <t>PROD6857</t>
  </si>
  <si>
    <t>PROD6858</t>
  </si>
  <si>
    <t>PROD6859</t>
  </si>
  <si>
    <t>PROD6860</t>
  </si>
  <si>
    <t>PROD6861</t>
  </si>
  <si>
    <t>PROD6862</t>
  </si>
  <si>
    <t>PROD6863</t>
  </si>
  <si>
    <t>PROD6864</t>
  </si>
  <si>
    <t>PROD6865</t>
  </si>
  <si>
    <t>PROD6866</t>
  </si>
  <si>
    <t>PROD6867</t>
  </si>
  <si>
    <t>PROD6868</t>
  </si>
  <si>
    <t>PROD6869</t>
  </si>
  <si>
    <t>PROD6870</t>
  </si>
  <si>
    <t>PROD6871</t>
  </si>
  <si>
    <t>PROD6872</t>
  </si>
  <si>
    <t>PROD6873</t>
  </si>
  <si>
    <t>PROD6874</t>
  </si>
  <si>
    <t>PROD6875</t>
  </si>
  <si>
    <t>PROD6876</t>
  </si>
  <si>
    <t>PROD6877</t>
  </si>
  <si>
    <t>PROD6878</t>
  </si>
  <si>
    <t>PROD6879</t>
  </si>
  <si>
    <t>PROD6880</t>
  </si>
  <si>
    <t>PROD6881</t>
  </si>
  <si>
    <t>PROD6882</t>
  </si>
  <si>
    <t>PROD6883</t>
  </si>
  <si>
    <t>PROD6884</t>
  </si>
  <si>
    <t>PROD6885</t>
  </si>
  <si>
    <t>PROD6886</t>
  </si>
  <si>
    <t>PROD6887</t>
  </si>
  <si>
    <t>PROD6888</t>
  </si>
  <si>
    <t>PROD6889</t>
  </si>
  <si>
    <t>PROD6890</t>
  </si>
  <si>
    <t>PROD6891</t>
  </si>
  <si>
    <t>PROD6892</t>
  </si>
  <si>
    <t>PROD6893</t>
  </si>
  <si>
    <t>PROD6894</t>
  </si>
  <si>
    <t>PROD6895</t>
  </si>
  <si>
    <t>PROD6896</t>
  </si>
  <si>
    <t>PROD6897</t>
  </si>
  <si>
    <t>PROD6898</t>
  </si>
  <si>
    <t>PROD6899</t>
  </si>
  <si>
    <t>PROD6900</t>
  </si>
  <si>
    <t>PROD6901</t>
  </si>
  <si>
    <t>PROD6902</t>
  </si>
  <si>
    <t>PROD6903</t>
  </si>
  <si>
    <t>PROD6904</t>
  </si>
  <si>
    <t>PROD6905</t>
  </si>
  <si>
    <t>PROD6906</t>
  </si>
  <si>
    <t>PROD6907</t>
  </si>
  <si>
    <t>PROD6908</t>
  </si>
  <si>
    <t>PROD6909</t>
  </si>
  <si>
    <t>PROD6910</t>
  </si>
  <si>
    <t>PROD6911</t>
  </si>
  <si>
    <t>PROD6912</t>
  </si>
  <si>
    <t>PROD6913</t>
  </si>
  <si>
    <t>PROD6914</t>
  </si>
  <si>
    <t>PROD6915</t>
  </si>
  <si>
    <t>PROD6916</t>
  </si>
  <si>
    <t>PROD6917</t>
  </si>
  <si>
    <t>PROD6918</t>
  </si>
  <si>
    <t>PROD6919</t>
  </si>
  <si>
    <t>PROD6920</t>
  </si>
  <si>
    <t>PROD6921</t>
  </si>
  <si>
    <t>PROD6922</t>
  </si>
  <si>
    <t>PROD6923</t>
  </si>
  <si>
    <t>PROD6924</t>
  </si>
  <si>
    <t>PROD6925</t>
  </si>
  <si>
    <t>PROD6926</t>
  </si>
  <si>
    <t>PROD6927</t>
  </si>
  <si>
    <t>PROD6928</t>
  </si>
  <si>
    <t>PROD6929</t>
  </si>
  <si>
    <t>PROD6930</t>
  </si>
  <si>
    <t>PROD6931</t>
  </si>
  <si>
    <t>PROD6932</t>
  </si>
  <si>
    <t>PROD6933</t>
  </si>
  <si>
    <t>PROD6934</t>
  </si>
  <si>
    <t>PROD6935</t>
  </si>
  <si>
    <t>PROD6936</t>
  </si>
  <si>
    <t>PROD6937</t>
  </si>
  <si>
    <t>PROD6938</t>
  </si>
  <si>
    <t>PROD6939</t>
  </si>
  <si>
    <t>PROD6940</t>
  </si>
  <si>
    <t>PROD6941</t>
  </si>
  <si>
    <t>PROD6942</t>
  </si>
  <si>
    <t>PROD6943</t>
  </si>
  <si>
    <t>PROD6944</t>
  </si>
  <si>
    <t>PROD6945</t>
  </si>
  <si>
    <t>PROD6946</t>
  </si>
  <si>
    <t>PROD6947</t>
  </si>
  <si>
    <t>PROD6948</t>
  </si>
  <si>
    <t>PROD6949</t>
  </si>
  <si>
    <t>PROD6950</t>
  </si>
  <si>
    <t>PROD6951</t>
  </si>
  <si>
    <t>PROD6952</t>
  </si>
  <si>
    <t>PROD6953</t>
  </si>
  <si>
    <t>PROD6954</t>
  </si>
  <si>
    <t>PROD6955</t>
  </si>
  <si>
    <t>PROD6956</t>
  </si>
  <si>
    <t>PROD6957</t>
  </si>
  <si>
    <t>PROD6958</t>
  </si>
  <si>
    <t>PROD6959</t>
  </si>
  <si>
    <t>PROD6960</t>
  </si>
  <si>
    <t>PROD6961</t>
  </si>
  <si>
    <t>PROD6962</t>
  </si>
  <si>
    <t>PROD6963</t>
  </si>
  <si>
    <t>PROD6964</t>
  </si>
  <si>
    <t>PROD6965</t>
  </si>
  <si>
    <t>PROD6966</t>
  </si>
  <si>
    <t>PROD6967</t>
  </si>
  <si>
    <t>PROD6968</t>
  </si>
  <si>
    <t>PROD6969</t>
  </si>
  <si>
    <t>PROD6970</t>
  </si>
  <si>
    <t>PROD6971</t>
  </si>
  <si>
    <t>PROD6972</t>
  </si>
  <si>
    <t>PROD6973</t>
  </si>
  <si>
    <t>PROD6974</t>
  </si>
  <si>
    <t>PROD6975</t>
  </si>
  <si>
    <t>PROD6976</t>
  </si>
  <si>
    <t>PROD6977</t>
  </si>
  <si>
    <t>PROD6978</t>
  </si>
  <si>
    <t>PROD6979</t>
  </si>
  <si>
    <t>PROD6980</t>
  </si>
  <si>
    <t>PROD6981</t>
  </si>
  <si>
    <t>PROD6982</t>
  </si>
  <si>
    <t>PROD6983</t>
  </si>
  <si>
    <t>PROD6984</t>
  </si>
  <si>
    <t>PROD6985</t>
  </si>
  <si>
    <t>PROD6986</t>
  </si>
  <si>
    <t>PROD6987</t>
  </si>
  <si>
    <t>PROD6988</t>
  </si>
  <si>
    <t>PROD6989</t>
  </si>
  <si>
    <t>PROD6990</t>
  </si>
  <si>
    <t>PROD6991</t>
  </si>
  <si>
    <t>PROD6992</t>
  </si>
  <si>
    <t>PROD6993</t>
  </si>
  <si>
    <t>PROD6994</t>
  </si>
  <si>
    <t>PROD6995</t>
  </si>
  <si>
    <t>PROD6996</t>
  </si>
  <si>
    <t>PROD6997</t>
  </si>
  <si>
    <t>PROD6998</t>
  </si>
  <si>
    <t>PROD6999</t>
  </si>
  <si>
    <t>PROD7000</t>
  </si>
  <si>
    <t>PROD7001</t>
  </si>
  <si>
    <t>PROD7002</t>
  </si>
  <si>
    <t>PROD7003</t>
  </si>
  <si>
    <t>PROD7004</t>
  </si>
  <si>
    <t>PROD7005</t>
  </si>
  <si>
    <t>PROD7006</t>
  </si>
  <si>
    <t>PROD7007</t>
  </si>
  <si>
    <t>PROD7008</t>
  </si>
  <si>
    <t>PROD7009</t>
  </si>
  <si>
    <t>PROD7010</t>
  </si>
  <si>
    <t>PROD7011</t>
  </si>
  <si>
    <t>PROD7012</t>
  </si>
  <si>
    <t>PROD7013</t>
  </si>
  <si>
    <t>PROD7014</t>
  </si>
  <si>
    <t>PROD7015</t>
  </si>
  <si>
    <t>PROD7016</t>
  </si>
  <si>
    <t>PROD7017</t>
  </si>
  <si>
    <t>PROD7018</t>
  </si>
  <si>
    <t>PROD7019</t>
  </si>
  <si>
    <t>PROD7020</t>
  </si>
  <si>
    <t>PROD7021</t>
  </si>
  <si>
    <t>PROD7022</t>
  </si>
  <si>
    <t>PROD7023</t>
  </si>
  <si>
    <t>PROD7024</t>
  </si>
  <si>
    <t>PROD7025</t>
  </si>
  <si>
    <t>PROD7026</t>
  </si>
  <si>
    <t>PROD7027</t>
  </si>
  <si>
    <t>PROD7028</t>
  </si>
  <si>
    <t>PROD7029</t>
  </si>
  <si>
    <t>PROD7030</t>
  </si>
  <si>
    <t>PROD7031</t>
  </si>
  <si>
    <t>PROD7032</t>
  </si>
  <si>
    <t>PROD7033</t>
  </si>
  <si>
    <t>PROD7034</t>
  </si>
  <si>
    <t>PROD7035</t>
  </si>
  <si>
    <t>PROD7036</t>
  </si>
  <si>
    <t>PROD7037</t>
  </si>
  <si>
    <t>PROD7038</t>
  </si>
  <si>
    <t>PROD7039</t>
  </si>
  <si>
    <t>PROD7040</t>
  </si>
  <si>
    <t>PROD7041</t>
  </si>
  <si>
    <t>PROD7042</t>
  </si>
  <si>
    <t>PROD7043</t>
  </si>
  <si>
    <t>PROD7044</t>
  </si>
  <si>
    <t>PROD7045</t>
  </si>
  <si>
    <t>PROD7046</t>
  </si>
  <si>
    <t>PROD7047</t>
  </si>
  <si>
    <t>PROD7048</t>
  </si>
  <si>
    <t>PROD7049</t>
  </si>
  <si>
    <t>PROD7050</t>
  </si>
  <si>
    <t>PROD7051</t>
  </si>
  <si>
    <t>PROD7052</t>
  </si>
  <si>
    <t>PROD7053</t>
  </si>
  <si>
    <t>PROD7054</t>
  </si>
  <si>
    <t>PROD7055</t>
  </si>
  <si>
    <t>PROD7056</t>
  </si>
  <si>
    <t>PROD7057</t>
  </si>
  <si>
    <t>PROD7058</t>
  </si>
  <si>
    <t>PROD7059</t>
  </si>
  <si>
    <t>PROD7060</t>
  </si>
  <si>
    <t>PROD7061</t>
  </si>
  <si>
    <t>PROD7062</t>
  </si>
  <si>
    <t>PROD7063</t>
  </si>
  <si>
    <t>PROD7064</t>
  </si>
  <si>
    <t>PROD7065</t>
  </si>
  <si>
    <t>PROD7066</t>
  </si>
  <si>
    <t>PROD7067</t>
  </si>
  <si>
    <t>PROD7068</t>
  </si>
  <si>
    <t>PROD7069</t>
  </si>
  <si>
    <t>PROD7070</t>
  </si>
  <si>
    <t>PROD7071</t>
  </si>
  <si>
    <t>PROD7072</t>
  </si>
  <si>
    <t>PROD7073</t>
  </si>
  <si>
    <t>PROD7074</t>
  </si>
  <si>
    <t>PROD7075</t>
  </si>
  <si>
    <t>PROD7076</t>
  </si>
  <si>
    <t>PROD7077</t>
  </si>
  <si>
    <t>PROD7078</t>
  </si>
  <si>
    <t>PROD7079</t>
  </si>
  <si>
    <t>PROD7080</t>
  </si>
  <si>
    <t>PROD7081</t>
  </si>
  <si>
    <t>PROD7082</t>
  </si>
  <si>
    <t>PROD7083</t>
  </si>
  <si>
    <t>PROD7084</t>
  </si>
  <si>
    <t>PROD7085</t>
  </si>
  <si>
    <t>PROD7086</t>
  </si>
  <si>
    <t>PROD7087</t>
  </si>
  <si>
    <t>PROD7088</t>
  </si>
  <si>
    <t>PROD7089</t>
  </si>
  <si>
    <t>PROD7090</t>
  </si>
  <si>
    <t>PROD7091</t>
  </si>
  <si>
    <t>PROD7092</t>
  </si>
  <si>
    <t>PROD7093</t>
  </si>
  <si>
    <t>PROD7094</t>
  </si>
  <si>
    <t>PROD7095</t>
  </si>
  <si>
    <t>PROD7096</t>
  </si>
  <si>
    <t>PROD7097</t>
  </si>
  <si>
    <t>PROD7098</t>
  </si>
  <si>
    <t>PROD7099</t>
  </si>
  <si>
    <t>PROD7100</t>
  </si>
  <si>
    <t>PROD7101</t>
  </si>
  <si>
    <t>PROD7102</t>
  </si>
  <si>
    <t>PROD7103</t>
  </si>
  <si>
    <t>PROD7104</t>
  </si>
  <si>
    <t>PROD7105</t>
  </si>
  <si>
    <t>PROD7106</t>
  </si>
  <si>
    <t>PROD7107</t>
  </si>
  <si>
    <t>PROD7108</t>
  </si>
  <si>
    <t>PROD7109</t>
  </si>
  <si>
    <t>PROD7110</t>
  </si>
  <si>
    <t>PROD7111</t>
  </si>
  <si>
    <t>PROD7112</t>
  </si>
  <si>
    <t>PROD7113</t>
  </si>
  <si>
    <t>PROD7114</t>
  </si>
  <si>
    <t>PROD7115</t>
  </si>
  <si>
    <t>PROD7116</t>
  </si>
  <si>
    <t>PROD7117</t>
  </si>
  <si>
    <t>PROD7118</t>
  </si>
  <si>
    <t>PROD7119</t>
  </si>
  <si>
    <t>PROD7120</t>
  </si>
  <si>
    <t>PROD7121</t>
  </si>
  <si>
    <t>PROD7122</t>
  </si>
  <si>
    <t>PROD7123</t>
  </si>
  <si>
    <t>PROD7124</t>
  </si>
  <si>
    <t>PROD7125</t>
  </si>
  <si>
    <t>PROD7126</t>
  </si>
  <si>
    <t>PROD7127</t>
  </si>
  <si>
    <t>PROD7128</t>
  </si>
  <si>
    <t>PROD7129</t>
  </si>
  <si>
    <t>PROD7130</t>
  </si>
  <si>
    <t>PROD7131</t>
  </si>
  <si>
    <t>PROD7132</t>
  </si>
  <si>
    <t>PROD7133</t>
  </si>
  <si>
    <t>PROD7134</t>
  </si>
  <si>
    <t>PROD7135</t>
  </si>
  <si>
    <t>PROD7136</t>
  </si>
  <si>
    <t>PROD7137</t>
  </si>
  <si>
    <t>PROD7138</t>
  </si>
  <si>
    <t>PROD7139</t>
  </si>
  <si>
    <t>PROD7140</t>
  </si>
  <si>
    <t>PROD7141</t>
  </si>
  <si>
    <t>PROD7142</t>
  </si>
  <si>
    <t>PROD7143</t>
  </si>
  <si>
    <t>PROD7144</t>
  </si>
  <si>
    <t>PROD7145</t>
  </si>
  <si>
    <t>PROD7146</t>
  </si>
  <si>
    <t>PROD7147</t>
  </si>
  <si>
    <t>PROD7148</t>
  </si>
  <si>
    <t>PROD7149</t>
  </si>
  <si>
    <t>PROD7150</t>
  </si>
  <si>
    <t>PROD7151</t>
  </si>
  <si>
    <t>PROD7152</t>
  </si>
  <si>
    <t>PROD7153</t>
  </si>
  <si>
    <t>PROD7154</t>
  </si>
  <si>
    <t>PROD7155</t>
  </si>
  <si>
    <t>PROD7156</t>
  </si>
  <si>
    <t>PROD7157</t>
  </si>
  <si>
    <t>PROD7158</t>
  </si>
  <si>
    <t>PROD7159</t>
  </si>
  <si>
    <t>PROD7160</t>
  </si>
  <si>
    <t>PROD7161</t>
  </si>
  <si>
    <t>PROD7162</t>
  </si>
  <si>
    <t>PROD7163</t>
  </si>
  <si>
    <t>PROD7164</t>
  </si>
  <si>
    <t>PROD7165</t>
  </si>
  <si>
    <t>PROD7166</t>
  </si>
  <si>
    <t>PROD7167</t>
  </si>
  <si>
    <t>PROD7168</t>
  </si>
  <si>
    <t>PROD7169</t>
  </si>
  <si>
    <t>PROD7170</t>
  </si>
  <si>
    <t>PROD7171</t>
  </si>
  <si>
    <t>PROD7172</t>
  </si>
  <si>
    <t>PROD7173</t>
  </si>
  <si>
    <t>PROD7174</t>
  </si>
  <si>
    <t>PROD7175</t>
  </si>
  <si>
    <t>PROD7176</t>
  </si>
  <si>
    <t>PROD7177</t>
  </si>
  <si>
    <t>PROD7178</t>
  </si>
  <si>
    <t>PROD7179</t>
  </si>
  <si>
    <t>PROD7180</t>
  </si>
  <si>
    <t>PROD7181</t>
  </si>
  <si>
    <t>PROD7182</t>
  </si>
  <si>
    <t>PROD7183</t>
  </si>
  <si>
    <t>PROD7184</t>
  </si>
  <si>
    <t>PROD7185</t>
  </si>
  <si>
    <t>PROD7186</t>
  </si>
  <si>
    <t>PROD7187</t>
  </si>
  <si>
    <t>PROD7188</t>
  </si>
  <si>
    <t>PROD7189</t>
  </si>
  <si>
    <t>PROD7190</t>
  </si>
  <si>
    <t>PROD7191</t>
  </si>
  <si>
    <t>PROD7192</t>
  </si>
  <si>
    <t>PROD7193</t>
  </si>
  <si>
    <t>PROD7194</t>
  </si>
  <si>
    <t>PROD7195</t>
  </si>
  <si>
    <t>PROD7196</t>
  </si>
  <si>
    <t>PROD7197</t>
  </si>
  <si>
    <t>PROD7198</t>
  </si>
  <si>
    <t>PROD7199</t>
  </si>
  <si>
    <t>PROD7200</t>
  </si>
  <si>
    <t>PROD7201</t>
  </si>
  <si>
    <t>PROD7202</t>
  </si>
  <si>
    <t>PROD7203</t>
  </si>
  <si>
    <t>PROD7204</t>
  </si>
  <si>
    <t>PROD7205</t>
  </si>
  <si>
    <t>PROD7206</t>
  </si>
  <si>
    <t>PROD7207</t>
  </si>
  <si>
    <t>PROD7208</t>
  </si>
  <si>
    <t>PROD7209</t>
  </si>
  <si>
    <t>PROD7210</t>
  </si>
  <si>
    <t>PROD7211</t>
  </si>
  <si>
    <t>PROD7212</t>
  </si>
  <si>
    <t>PROD7213</t>
  </si>
  <si>
    <t>PROD7214</t>
  </si>
  <si>
    <t>PROD7215</t>
  </si>
  <si>
    <t>PROD7216</t>
  </si>
  <si>
    <t>PROD7217</t>
  </si>
  <si>
    <t>PROD7218</t>
  </si>
  <si>
    <t>PROD7219</t>
  </si>
  <si>
    <t>PROD7220</t>
  </si>
  <si>
    <t>PROD7221</t>
  </si>
  <si>
    <t>PROD7222</t>
  </si>
  <si>
    <t>PROD7223</t>
  </si>
  <si>
    <t>PROD7224</t>
  </si>
  <si>
    <t>PROD7225</t>
  </si>
  <si>
    <t>PROD7226</t>
  </si>
  <si>
    <t>PROD7227</t>
  </si>
  <si>
    <t>PROD7228</t>
  </si>
  <si>
    <t>PROD7229</t>
  </si>
  <si>
    <t>PROD7230</t>
  </si>
  <si>
    <t>PROD7231</t>
  </si>
  <si>
    <t>PROD7232</t>
  </si>
  <si>
    <t>PROD7233</t>
  </si>
  <si>
    <t>PROD7234</t>
  </si>
  <si>
    <t>PROD7235</t>
  </si>
  <si>
    <t>PROD7236</t>
  </si>
  <si>
    <t>PROD7237</t>
  </si>
  <si>
    <t>PROD7238</t>
  </si>
  <si>
    <t>PROD7239</t>
  </si>
  <si>
    <t>PROD7240</t>
  </si>
  <si>
    <t>PROD7241</t>
  </si>
  <si>
    <t>PROD7242</t>
  </si>
  <si>
    <t>PROD7243</t>
  </si>
  <si>
    <t>PROD7244</t>
  </si>
  <si>
    <t>PROD7245</t>
  </si>
  <si>
    <t>PROD7246</t>
  </si>
  <si>
    <t>PROD7247</t>
  </si>
  <si>
    <t>PROD7248</t>
  </si>
  <si>
    <t>PROD7249</t>
  </si>
  <si>
    <t>PROD7250</t>
  </si>
  <si>
    <t>PROD7251</t>
  </si>
  <si>
    <t>PROD7252</t>
  </si>
  <si>
    <t>PROD7253</t>
  </si>
  <si>
    <t>PROD7254</t>
  </si>
  <si>
    <t>PROD7255</t>
  </si>
  <si>
    <t>PROD7256</t>
  </si>
  <si>
    <t>PROD7257</t>
  </si>
  <si>
    <t>PROD7258</t>
  </si>
  <si>
    <t>PROD7259</t>
  </si>
  <si>
    <t>PROD7260</t>
  </si>
  <si>
    <t>PROD7261</t>
  </si>
  <si>
    <t>PROD7262</t>
  </si>
  <si>
    <t>PROD7263</t>
  </si>
  <si>
    <t>PROD7264</t>
  </si>
  <si>
    <t>PROD7265</t>
  </si>
  <si>
    <t>PROD7266</t>
  </si>
  <si>
    <t>PROD7267</t>
  </si>
  <si>
    <t>PROD7268</t>
  </si>
  <si>
    <t>PROD7269</t>
  </si>
  <si>
    <t>PROD7270</t>
  </si>
  <si>
    <t>PROD7271</t>
  </si>
  <si>
    <t>PROD7272</t>
  </si>
  <si>
    <t>PROD7273</t>
  </si>
  <si>
    <t>PROD7274</t>
  </si>
  <si>
    <t>PROD7275</t>
  </si>
  <si>
    <t>PROD7276</t>
  </si>
  <si>
    <t>PROD7277</t>
  </si>
  <si>
    <t>PROD7278</t>
  </si>
  <si>
    <t>PROD7279</t>
  </si>
  <si>
    <t>PROD7280</t>
  </si>
  <si>
    <t>PROD7281</t>
  </si>
  <si>
    <t>PROD7282</t>
  </si>
  <si>
    <t>PROD7283</t>
  </si>
  <si>
    <t>PROD7284</t>
  </si>
  <si>
    <t>PROD7285</t>
  </si>
  <si>
    <t>PROD7286</t>
  </si>
  <si>
    <t>PROD7287</t>
  </si>
  <si>
    <t>PROD7288</t>
  </si>
  <si>
    <t>PROD7289</t>
  </si>
  <si>
    <t>PROD7290</t>
  </si>
  <si>
    <t>PROD7291</t>
  </si>
  <si>
    <t>PROD7292</t>
  </si>
  <si>
    <t>PROD7293</t>
  </si>
  <si>
    <t>PROD7294</t>
  </si>
  <si>
    <t>PROD7295</t>
  </si>
  <si>
    <t>PROD7296</t>
  </si>
  <si>
    <t>PROD7297</t>
  </si>
  <si>
    <t>PROD7298</t>
  </si>
  <si>
    <t>PROD7299</t>
  </si>
  <si>
    <t>PROD7300</t>
  </si>
  <si>
    <t>PROD7301</t>
  </si>
  <si>
    <t>PROD7302</t>
  </si>
  <si>
    <t>PROD7303</t>
  </si>
  <si>
    <t>PROD7304</t>
  </si>
  <si>
    <t>PROD7305</t>
  </si>
  <si>
    <t>PROD7306</t>
  </si>
  <si>
    <t>PROD7307</t>
  </si>
  <si>
    <t>PROD7308</t>
  </si>
  <si>
    <t>PROD7309</t>
  </si>
  <si>
    <t>PROD7310</t>
  </si>
  <si>
    <t>PROD7311</t>
  </si>
  <si>
    <t>PROD7312</t>
  </si>
  <si>
    <t>PROD7313</t>
  </si>
  <si>
    <t>PROD7314</t>
  </si>
  <si>
    <t>PROD7315</t>
  </si>
  <si>
    <t>PROD7316</t>
  </si>
  <si>
    <t>PROD7317</t>
  </si>
  <si>
    <t>PROD7318</t>
  </si>
  <si>
    <t>PROD7319</t>
  </si>
  <si>
    <t>PROD7320</t>
  </si>
  <si>
    <t>PROD7321</t>
  </si>
  <si>
    <t>PROD7322</t>
  </si>
  <si>
    <t>PROD7323</t>
  </si>
  <si>
    <t>PROD7324</t>
  </si>
  <si>
    <t>PROD7325</t>
  </si>
  <si>
    <t>PROD7326</t>
  </si>
  <si>
    <t>PROD7327</t>
  </si>
  <si>
    <t>PROD7328</t>
  </si>
  <si>
    <t>PROD7329</t>
  </si>
  <si>
    <t>PROD7330</t>
  </si>
  <si>
    <t>PROD7331</t>
  </si>
  <si>
    <t>PROD7332</t>
  </si>
  <si>
    <t>PROD7333</t>
  </si>
  <si>
    <t>PROD7334</t>
  </si>
  <si>
    <t>PROD7335</t>
  </si>
  <si>
    <t>PROD7336</t>
  </si>
  <si>
    <t>PROD7337</t>
  </si>
  <si>
    <t>PROD7338</t>
  </si>
  <si>
    <t>PROD7339</t>
  </si>
  <si>
    <t>PROD7340</t>
  </si>
  <si>
    <t>PROD7341</t>
  </si>
  <si>
    <t>PROD7342</t>
  </si>
  <si>
    <t>PROD7343</t>
  </si>
  <si>
    <t>PROD7344</t>
  </si>
  <si>
    <t>PROD7345</t>
  </si>
  <si>
    <t>PROD7346</t>
  </si>
  <si>
    <t>PROD7347</t>
  </si>
  <si>
    <t>PROD7348</t>
  </si>
  <si>
    <t>PROD7349</t>
  </si>
  <si>
    <t>PROD7350</t>
  </si>
  <si>
    <t>PROD7351</t>
  </si>
  <si>
    <t>PROD7352</t>
  </si>
  <si>
    <t>PROD7353</t>
  </si>
  <si>
    <t>PROD7354</t>
  </si>
  <si>
    <t>PROD7355</t>
  </si>
  <si>
    <t>PROD7356</t>
  </si>
  <si>
    <t>PROD7357</t>
  </si>
  <si>
    <t>PROD7358</t>
  </si>
  <si>
    <t>PROD7359</t>
  </si>
  <si>
    <t>PROD7360</t>
  </si>
  <si>
    <t>PROD7361</t>
  </si>
  <si>
    <t>PROD7362</t>
  </si>
  <si>
    <t>PROD7363</t>
  </si>
  <si>
    <t>PROD7364</t>
  </si>
  <si>
    <t>PROD7365</t>
  </si>
  <si>
    <t>PROD7366</t>
  </si>
  <si>
    <t>PROD7367</t>
  </si>
  <si>
    <t>PROD7368</t>
  </si>
  <si>
    <t>PROD7369</t>
  </si>
  <si>
    <t>PROD7370</t>
  </si>
  <si>
    <t>PROD7371</t>
  </si>
  <si>
    <t>PROD7372</t>
  </si>
  <si>
    <t>PROD7373</t>
  </si>
  <si>
    <t>PROD7374</t>
  </si>
  <si>
    <t>PROD7375</t>
  </si>
  <si>
    <t>PROD7376</t>
  </si>
  <si>
    <t>PROD7377</t>
  </si>
  <si>
    <t>PROD7378</t>
  </si>
  <si>
    <t>PROD7379</t>
  </si>
  <si>
    <t>PROD7380</t>
  </si>
  <si>
    <t>PROD7381</t>
  </si>
  <si>
    <t>PROD7382</t>
  </si>
  <si>
    <t>PROD7383</t>
  </si>
  <si>
    <t>PROD7384</t>
  </si>
  <si>
    <t>PROD7385</t>
  </si>
  <si>
    <t>PROD7386</t>
  </si>
  <si>
    <t>PROD7387</t>
  </si>
  <si>
    <t>PROD7388</t>
  </si>
  <si>
    <t>PROD7389</t>
  </si>
  <si>
    <t>PROD7390</t>
  </si>
  <si>
    <t>PROD7391</t>
  </si>
  <si>
    <t>PROD7392</t>
  </si>
  <si>
    <t>PROD7393</t>
  </si>
  <si>
    <t>PROD7394</t>
  </si>
  <si>
    <t>PROD7395</t>
  </si>
  <si>
    <t>PROD7396</t>
  </si>
  <si>
    <t>PROD7397</t>
  </si>
  <si>
    <t>PROD7398</t>
  </si>
  <si>
    <t>PROD7399</t>
  </si>
  <si>
    <t>PROD7400</t>
  </si>
  <si>
    <t>PROD7401</t>
  </si>
  <si>
    <t>PROD7402</t>
  </si>
  <si>
    <t>PROD7403</t>
  </si>
  <si>
    <t>PROD7404</t>
  </si>
  <si>
    <t>PROD7405</t>
  </si>
  <si>
    <t>PROD7406</t>
  </si>
  <si>
    <t>PROD7407</t>
  </si>
  <si>
    <t>PROD7408</t>
  </si>
  <si>
    <t>PROD7409</t>
  </si>
  <si>
    <t>PROD7410</t>
  </si>
  <si>
    <t>PROD7411</t>
  </si>
  <si>
    <t>PROD7412</t>
  </si>
  <si>
    <t>PROD7413</t>
  </si>
  <si>
    <t>PROD7414</t>
  </si>
  <si>
    <t>PROD7415</t>
  </si>
  <si>
    <t>PROD7416</t>
  </si>
  <si>
    <t>PROD7417</t>
  </si>
  <si>
    <t>PROD7418</t>
  </si>
  <si>
    <t>PROD7419</t>
  </si>
  <si>
    <t>PROD7420</t>
  </si>
  <si>
    <t>PROD7421</t>
  </si>
  <si>
    <t>PROD7422</t>
  </si>
  <si>
    <t>PROD7423</t>
  </si>
  <si>
    <t>PROD7424</t>
  </si>
  <si>
    <t>PROD7425</t>
  </si>
  <si>
    <t>PROD7426</t>
  </si>
  <si>
    <t>PROD7427</t>
  </si>
  <si>
    <t>PROD7428</t>
  </si>
  <si>
    <t>PROD7429</t>
  </si>
  <si>
    <t>PROD7430</t>
  </si>
  <si>
    <t>PROD7431</t>
  </si>
  <si>
    <t>PROD7432</t>
  </si>
  <si>
    <t>PROD7433</t>
  </si>
  <si>
    <t>PROD7434</t>
  </si>
  <si>
    <t>PROD7435</t>
  </si>
  <si>
    <t>PROD7436</t>
  </si>
  <si>
    <t>PROD7437</t>
  </si>
  <si>
    <t>PROD7438</t>
  </si>
  <si>
    <t>PROD7439</t>
  </si>
  <si>
    <t>PROD7440</t>
  </si>
  <si>
    <t>PROD7441</t>
  </si>
  <si>
    <t>PROD7442</t>
  </si>
  <si>
    <t>PROD7443</t>
  </si>
  <si>
    <t>PROD7444</t>
  </si>
  <si>
    <t>PROD7445</t>
  </si>
  <si>
    <t>PROD7446</t>
  </si>
  <si>
    <t>PROD7447</t>
  </si>
  <si>
    <t>PROD7448</t>
  </si>
  <si>
    <t>PROD7449</t>
  </si>
  <si>
    <t>PROD7450</t>
  </si>
  <si>
    <t>PROD7451</t>
  </si>
  <si>
    <t>PROD7452</t>
  </si>
  <si>
    <t>PROD7453</t>
  </si>
  <si>
    <t>PROD7454</t>
  </si>
  <si>
    <t>PROD7455</t>
  </si>
  <si>
    <t>PROD7456</t>
  </si>
  <si>
    <t>PROD7457</t>
  </si>
  <si>
    <t>PROD7458</t>
  </si>
  <si>
    <t>PROD7459</t>
  </si>
  <si>
    <t>PROD7460</t>
  </si>
  <si>
    <t>PROD7461</t>
  </si>
  <si>
    <t>PROD7462</t>
  </si>
  <si>
    <t>PROD7463</t>
  </si>
  <si>
    <t>PROD7464</t>
  </si>
  <si>
    <t>PROD7465</t>
  </si>
  <si>
    <t>PROD7466</t>
  </si>
  <si>
    <t>PROD7467</t>
  </si>
  <si>
    <t>PROD7468</t>
  </si>
  <si>
    <t>PROD7469</t>
  </si>
  <si>
    <t>PROD7470</t>
  </si>
  <si>
    <t>PROD7471</t>
  </si>
  <si>
    <t>PROD7472</t>
  </si>
  <si>
    <t>PROD7473</t>
  </si>
  <si>
    <t>PROD7474</t>
  </si>
  <si>
    <t>PROD7475</t>
  </si>
  <si>
    <t>PROD7476</t>
  </si>
  <si>
    <t>PROD7477</t>
  </si>
  <si>
    <t>PROD7478</t>
  </si>
  <si>
    <t>PROD7479</t>
  </si>
  <si>
    <t>PROD7480</t>
  </si>
  <si>
    <t>PROD7481</t>
  </si>
  <si>
    <t>PROD7482</t>
  </si>
  <si>
    <t>PROD7483</t>
  </si>
  <si>
    <t>PROD7484</t>
  </si>
  <si>
    <t>PROD7485</t>
  </si>
  <si>
    <t>PROD7486</t>
  </si>
  <si>
    <t>PROD7487</t>
  </si>
  <si>
    <t>PROD7488</t>
  </si>
  <si>
    <t>PROD7489</t>
  </si>
  <si>
    <t>PROD7490</t>
  </si>
  <si>
    <t>PROD7491</t>
  </si>
  <si>
    <t>PROD7492</t>
  </si>
  <si>
    <t>PROD7493</t>
  </si>
  <si>
    <t>PROD7494</t>
  </si>
  <si>
    <t>PROD7495</t>
  </si>
  <si>
    <t>PROD7496</t>
  </si>
  <si>
    <t>PROD7497</t>
  </si>
  <si>
    <t>PROD7498</t>
  </si>
  <si>
    <t>PROD7499</t>
  </si>
  <si>
    <t>PROD7500</t>
  </si>
  <si>
    <t>PROD7501</t>
  </si>
  <si>
    <t>PROD7502</t>
  </si>
  <si>
    <t>PROD7503</t>
  </si>
  <si>
    <t>PROD7504</t>
  </si>
  <si>
    <t>PROD7505</t>
  </si>
  <si>
    <t>PROD7506</t>
  </si>
  <si>
    <t>PROD7507</t>
  </si>
  <si>
    <t>PROD7508</t>
  </si>
  <si>
    <t>PROD7509</t>
  </si>
  <si>
    <t>PROD7510</t>
  </si>
  <si>
    <t>PROD7511</t>
  </si>
  <si>
    <t>PROD7512</t>
  </si>
  <si>
    <t>PROD7513</t>
  </si>
  <si>
    <t>PROD7514</t>
  </si>
  <si>
    <t>PROD7515</t>
  </si>
  <si>
    <t>PROD7516</t>
  </si>
  <si>
    <t>PROD7517</t>
  </si>
  <si>
    <t>PROD7518</t>
  </si>
  <si>
    <t>PROD7519</t>
  </si>
  <si>
    <t>PROD7520</t>
  </si>
  <si>
    <t>PROD7521</t>
  </si>
  <si>
    <t>PROD7522</t>
  </si>
  <si>
    <t>PROD7523</t>
  </si>
  <si>
    <t>PROD7524</t>
  </si>
  <si>
    <t>PROD7525</t>
  </si>
  <si>
    <t>PROD7526</t>
  </si>
  <si>
    <t>PROD7527</t>
  </si>
  <si>
    <t>PROD7528</t>
  </si>
  <si>
    <t>PROD7529</t>
  </si>
  <si>
    <t>PROD7530</t>
  </si>
  <si>
    <t>PROD7531</t>
  </si>
  <si>
    <t>PROD7532</t>
  </si>
  <si>
    <t>PROD7533</t>
  </si>
  <si>
    <t>PROD7534</t>
  </si>
  <si>
    <t>PROD7535</t>
  </si>
  <si>
    <t>PROD7536</t>
  </si>
  <si>
    <t>PROD7537</t>
  </si>
  <si>
    <t>PROD7538</t>
  </si>
  <si>
    <t>PROD7539</t>
  </si>
  <si>
    <t>PROD7540</t>
  </si>
  <si>
    <t>PROD7541</t>
  </si>
  <si>
    <t>PROD7542</t>
  </si>
  <si>
    <t>PROD7543</t>
  </si>
  <si>
    <t>PROD7544</t>
  </si>
  <si>
    <t>PROD7545</t>
  </si>
  <si>
    <t>PROD7546</t>
  </si>
  <si>
    <t>PROD7547</t>
  </si>
  <si>
    <t>PROD7548</t>
  </si>
  <si>
    <t>PROD7549</t>
  </si>
  <si>
    <t>PROD7550</t>
  </si>
  <si>
    <t>PROD7551</t>
  </si>
  <si>
    <t>PROD7552</t>
  </si>
  <si>
    <t>PROD7553</t>
  </si>
  <si>
    <t>PROD7554</t>
  </si>
  <si>
    <t>PROD7555</t>
  </si>
  <si>
    <t>PROD7556</t>
  </si>
  <si>
    <t>PROD7557</t>
  </si>
  <si>
    <t>PROD7558</t>
  </si>
  <si>
    <t>PROD7559</t>
  </si>
  <si>
    <t>PROD7560</t>
  </si>
  <si>
    <t>PROD7561</t>
  </si>
  <si>
    <t>PROD7562</t>
  </si>
  <si>
    <t>PROD7563</t>
  </si>
  <si>
    <t>PROD7564</t>
  </si>
  <si>
    <t>PROD7565</t>
  </si>
  <si>
    <t>PROD7566</t>
  </si>
  <si>
    <t>PROD7567</t>
  </si>
  <si>
    <t>PROD7568</t>
  </si>
  <si>
    <t>PROD7569</t>
  </si>
  <si>
    <t>PROD7570</t>
  </si>
  <si>
    <t>PROD7571</t>
  </si>
  <si>
    <t>PROD7572</t>
  </si>
  <si>
    <t>PROD7573</t>
  </si>
  <si>
    <t>PROD7574</t>
  </si>
  <si>
    <t>PROD7575</t>
  </si>
  <si>
    <t>PROD7576</t>
  </si>
  <si>
    <t>PROD7577</t>
  </si>
  <si>
    <t>PROD7578</t>
  </si>
  <si>
    <t>PROD7579</t>
  </si>
  <si>
    <t>PROD7580</t>
  </si>
  <si>
    <t>PROD7581</t>
  </si>
  <si>
    <t>PROD7582</t>
  </si>
  <si>
    <t>PROD7583</t>
  </si>
  <si>
    <t>PROD7584</t>
  </si>
  <si>
    <t>PROD7585</t>
  </si>
  <si>
    <t>PROD7586</t>
  </si>
  <si>
    <t>PROD7587</t>
  </si>
  <si>
    <t>PROD7588</t>
  </si>
  <si>
    <t>PROD7589</t>
  </si>
  <si>
    <t>PROD7590</t>
  </si>
  <si>
    <t>PROD7591</t>
  </si>
  <si>
    <t>PROD7592</t>
  </si>
  <si>
    <t>PROD7593</t>
  </si>
  <si>
    <t>PROD7594</t>
  </si>
  <si>
    <t>PROD7595</t>
  </si>
  <si>
    <t>PROD7596</t>
  </si>
  <si>
    <t>PROD7597</t>
  </si>
  <si>
    <t>PROD7598</t>
  </si>
  <si>
    <t>PROD7599</t>
  </si>
  <si>
    <t>PROD7600</t>
  </si>
  <si>
    <t>PROD7601</t>
  </si>
  <si>
    <t>PROD7602</t>
  </si>
  <si>
    <t>PROD7603</t>
  </si>
  <si>
    <t>PROD7604</t>
  </si>
  <si>
    <t>PROD7605</t>
  </si>
  <si>
    <t>PROD7606</t>
  </si>
  <si>
    <t>PROD7607</t>
  </si>
  <si>
    <t>PROD7608</t>
  </si>
  <si>
    <t>PROD7609</t>
  </si>
  <si>
    <t>PROD7610</t>
  </si>
  <si>
    <t>PROD7611</t>
  </si>
  <si>
    <t>PROD7612</t>
  </si>
  <si>
    <t>PROD7613</t>
  </si>
  <si>
    <t>PROD7614</t>
  </si>
  <si>
    <t>PROD7615</t>
  </si>
  <si>
    <t>PROD7616</t>
  </si>
  <si>
    <t>PROD7617</t>
  </si>
  <si>
    <t>PROD7618</t>
  </si>
  <si>
    <t>PROD7619</t>
  </si>
  <si>
    <t>PROD7620</t>
  </si>
  <si>
    <t>PROD7621</t>
  </si>
  <si>
    <t>PROD7622</t>
  </si>
  <si>
    <t>PROD7623</t>
  </si>
  <si>
    <t>PROD7624</t>
  </si>
  <si>
    <t>PROD7625</t>
  </si>
  <si>
    <t>PROD7626</t>
  </si>
  <si>
    <t>PROD7627</t>
  </si>
  <si>
    <t>PROD7628</t>
  </si>
  <si>
    <t>PROD7629</t>
  </si>
  <si>
    <t>PROD7630</t>
  </si>
  <si>
    <t>PROD7631</t>
  </si>
  <si>
    <t>PROD7632</t>
  </si>
  <si>
    <t>PROD7633</t>
  </si>
  <si>
    <t>PROD7634</t>
  </si>
  <si>
    <t>PROD7635</t>
  </si>
  <si>
    <t>PROD7636</t>
  </si>
  <si>
    <t>PROD7637</t>
  </si>
  <si>
    <t>PROD7638</t>
  </si>
  <si>
    <t>PROD7639</t>
  </si>
  <si>
    <t>PROD7640</t>
  </si>
  <si>
    <t>PROD7641</t>
  </si>
  <si>
    <t>PROD7642</t>
  </si>
  <si>
    <t>PROD7643</t>
  </si>
  <si>
    <t>PROD7644</t>
  </si>
  <si>
    <t>PROD7645</t>
  </si>
  <si>
    <t>PROD7646</t>
  </si>
  <si>
    <t>PROD7647</t>
  </si>
  <si>
    <t>PROD7648</t>
  </si>
  <si>
    <t>PROD7649</t>
  </si>
  <si>
    <t>PROD7650</t>
  </si>
  <si>
    <t>PROD7651</t>
  </si>
  <si>
    <t>PROD7652</t>
  </si>
  <si>
    <t>PROD7653</t>
  </si>
  <si>
    <t>PROD7654</t>
  </si>
  <si>
    <t>PROD7655</t>
  </si>
  <si>
    <t>PROD7656</t>
  </si>
  <si>
    <t>PROD7657</t>
  </si>
  <si>
    <t>PROD7658</t>
  </si>
  <si>
    <t>PROD7659</t>
  </si>
  <si>
    <t>PROD7660</t>
  </si>
  <si>
    <t>PROD7661</t>
  </si>
  <si>
    <t>PROD7662</t>
  </si>
  <si>
    <t>PROD7663</t>
  </si>
  <si>
    <t>PROD7664</t>
  </si>
  <si>
    <t>PROD7665</t>
  </si>
  <si>
    <t>PROD7666</t>
  </si>
  <si>
    <t>PROD7667</t>
  </si>
  <si>
    <t>PROD7668</t>
  </si>
  <si>
    <t>PROD7669</t>
  </si>
  <si>
    <t>PROD7670</t>
  </si>
  <si>
    <t>PROD7671</t>
  </si>
  <si>
    <t>PROD7672</t>
  </si>
  <si>
    <t>PROD7673</t>
  </si>
  <si>
    <t>PROD7674</t>
  </si>
  <si>
    <t>PROD7675</t>
  </si>
  <si>
    <t>PROD7676</t>
  </si>
  <si>
    <t>PROD7677</t>
  </si>
  <si>
    <t>PROD7678</t>
  </si>
  <si>
    <t>PROD7679</t>
  </si>
  <si>
    <t>PROD7680</t>
  </si>
  <si>
    <t>PROD7681</t>
  </si>
  <si>
    <t>PROD7682</t>
  </si>
  <si>
    <t>PROD7683</t>
  </si>
  <si>
    <t>PROD7684</t>
  </si>
  <si>
    <t>PROD7685</t>
  </si>
  <si>
    <t>PROD7686</t>
  </si>
  <si>
    <t>PROD7687</t>
  </si>
  <si>
    <t>PROD7688</t>
  </si>
  <si>
    <t>PROD7689</t>
  </si>
  <si>
    <t>PROD7690</t>
  </si>
  <si>
    <t>PROD7691</t>
  </si>
  <si>
    <t>PROD7692</t>
  </si>
  <si>
    <t>PROD7693</t>
  </si>
  <si>
    <t>PROD7694</t>
  </si>
  <si>
    <t>PROD7695</t>
  </si>
  <si>
    <t>PROD7696</t>
  </si>
  <si>
    <t>PROD7697</t>
  </si>
  <si>
    <t>PROD7698</t>
  </si>
  <si>
    <t>PROD7699</t>
  </si>
  <si>
    <t>PROD7700</t>
  </si>
  <si>
    <t>PROD7701</t>
  </si>
  <si>
    <t>PROD7702</t>
  </si>
  <si>
    <t>PROD7703</t>
  </si>
  <si>
    <t>PROD7704</t>
  </si>
  <si>
    <t>PROD7705</t>
  </si>
  <si>
    <t>PROD7706</t>
  </si>
  <si>
    <t>PROD7707</t>
  </si>
  <si>
    <t>PROD7708</t>
  </si>
  <si>
    <t>PROD7709</t>
  </si>
  <si>
    <t>PROD7710</t>
  </si>
  <si>
    <t>PROD7711</t>
  </si>
  <si>
    <t>PROD7712</t>
  </si>
  <si>
    <t>PROD7713</t>
  </si>
  <si>
    <t>PROD7714</t>
  </si>
  <si>
    <t>PROD7715</t>
  </si>
  <si>
    <t>PROD7716</t>
  </si>
  <si>
    <t>PROD7717</t>
  </si>
  <si>
    <t>PROD7718</t>
  </si>
  <si>
    <t>PROD7719</t>
  </si>
  <si>
    <t>PROD7720</t>
  </si>
  <si>
    <t>PROD7721</t>
  </si>
  <si>
    <t>PROD7722</t>
  </si>
  <si>
    <t>PROD7723</t>
  </si>
  <si>
    <t>PROD7724</t>
  </si>
  <si>
    <t>PROD7725</t>
  </si>
  <si>
    <t>PROD7726</t>
  </si>
  <si>
    <t>PROD7727</t>
  </si>
  <si>
    <t>PROD7728</t>
  </si>
  <si>
    <t>PROD7729</t>
  </si>
  <si>
    <t>PROD7730</t>
  </si>
  <si>
    <t>PROD7731</t>
  </si>
  <si>
    <t>PROD7732</t>
  </si>
  <si>
    <t>PROD7733</t>
  </si>
  <si>
    <t>PROD7734</t>
  </si>
  <si>
    <t>PROD7735</t>
  </si>
  <si>
    <t>PROD7736</t>
  </si>
  <si>
    <t>PROD7737</t>
  </si>
  <si>
    <t>PROD7738</t>
  </si>
  <si>
    <t>PROD7739</t>
  </si>
  <si>
    <t>PROD7740</t>
  </si>
  <si>
    <t>PROD7741</t>
  </si>
  <si>
    <t>PROD7742</t>
  </si>
  <si>
    <t>PROD7743</t>
  </si>
  <si>
    <t>PROD7744</t>
  </si>
  <si>
    <t>PROD7745</t>
  </si>
  <si>
    <t>PROD7746</t>
  </si>
  <si>
    <t>PROD7747</t>
  </si>
  <si>
    <t>PROD7748</t>
  </si>
  <si>
    <t>PROD7749</t>
  </si>
  <si>
    <t>PROD7750</t>
  </si>
  <si>
    <t>PROD7751</t>
  </si>
  <si>
    <t>PROD7752</t>
  </si>
  <si>
    <t>PROD7753</t>
  </si>
  <si>
    <t>PROD7754</t>
  </si>
  <si>
    <t>PROD7755</t>
  </si>
  <si>
    <t>PROD7756</t>
  </si>
  <si>
    <t>PROD7757</t>
  </si>
  <si>
    <t>PROD7758</t>
  </si>
  <si>
    <t>PROD7759</t>
  </si>
  <si>
    <t>PROD7760</t>
  </si>
  <si>
    <t>PROD7761</t>
  </si>
  <si>
    <t>PROD7762</t>
  </si>
  <si>
    <t>PROD7763</t>
  </si>
  <si>
    <t>PROD7764</t>
  </si>
  <si>
    <t>PROD7765</t>
  </si>
  <si>
    <t>PROD7766</t>
  </si>
  <si>
    <t>PROD7767</t>
  </si>
  <si>
    <t>PROD7768</t>
  </si>
  <si>
    <t>PROD7769</t>
  </si>
  <si>
    <t>PROD7770</t>
  </si>
  <si>
    <t>PROD7771</t>
  </si>
  <si>
    <t>PROD7772</t>
  </si>
  <si>
    <t>PROD7773</t>
  </si>
  <si>
    <t>PROD7774</t>
  </si>
  <si>
    <t>PROD7775</t>
  </si>
  <si>
    <t>PROD7776</t>
  </si>
  <si>
    <t>PROD7777</t>
  </si>
  <si>
    <t>PROD7778</t>
  </si>
  <si>
    <t>PROD7779</t>
  </si>
  <si>
    <t>PROD7780</t>
  </si>
  <si>
    <t>PROD7781</t>
  </si>
  <si>
    <t>PROD7782</t>
  </si>
  <si>
    <t>PROD7783</t>
  </si>
  <si>
    <t>PROD7784</t>
  </si>
  <si>
    <t>PROD7785</t>
  </si>
  <si>
    <t>PROD7786</t>
  </si>
  <si>
    <t>PROD7787</t>
  </si>
  <si>
    <t>PROD7788</t>
  </si>
  <si>
    <t>PROD7789</t>
  </si>
  <si>
    <t>PROD7790</t>
  </si>
  <si>
    <t>PROD7791</t>
  </si>
  <si>
    <t>PROD7792</t>
  </si>
  <si>
    <t>PROD7793</t>
  </si>
  <si>
    <t>PROD7794</t>
  </si>
  <si>
    <t>PROD7795</t>
  </si>
  <si>
    <t>PROD7796</t>
  </si>
  <si>
    <t>PROD7797</t>
  </si>
  <si>
    <t>PROD7798</t>
  </si>
  <si>
    <t>PROD7799</t>
  </si>
  <si>
    <t>PROD7800</t>
  </si>
  <si>
    <t>PROD7801</t>
  </si>
  <si>
    <t>PROD7802</t>
  </si>
  <si>
    <t>PROD7803</t>
  </si>
  <si>
    <t>PROD7804</t>
  </si>
  <si>
    <t>PROD7805</t>
  </si>
  <si>
    <t>PROD7806</t>
  </si>
  <si>
    <t>PROD7807</t>
  </si>
  <si>
    <t>PROD7808</t>
  </si>
  <si>
    <t>PROD7809</t>
  </si>
  <si>
    <t>PROD7810</t>
  </si>
  <si>
    <t>PROD7811</t>
  </si>
  <si>
    <t>PROD7812</t>
  </si>
  <si>
    <t>PROD7813</t>
  </si>
  <si>
    <t>PROD7814</t>
  </si>
  <si>
    <t>PROD7815</t>
  </si>
  <si>
    <t>PROD7816</t>
  </si>
  <si>
    <t>PROD7817</t>
  </si>
  <si>
    <t>PROD7818</t>
  </si>
  <si>
    <t>PROD7819</t>
  </si>
  <si>
    <t>PROD7820</t>
  </si>
  <si>
    <t>PROD7821</t>
  </si>
  <si>
    <t>PROD7822</t>
  </si>
  <si>
    <t>PROD7823</t>
  </si>
  <si>
    <t>PROD7824</t>
  </si>
  <si>
    <t>PROD7825</t>
  </si>
  <si>
    <t>PROD7826</t>
  </si>
  <si>
    <t>PROD7827</t>
  </si>
  <si>
    <t>PROD7828</t>
  </si>
  <si>
    <t>PROD7829</t>
  </si>
  <si>
    <t>PROD7830</t>
  </si>
  <si>
    <t>PROD7831</t>
  </si>
  <si>
    <t>PROD7832</t>
  </si>
  <si>
    <t>PROD7833</t>
  </si>
  <si>
    <t>PROD7834</t>
  </si>
  <si>
    <t>PROD7835</t>
  </si>
  <si>
    <t>PROD7836</t>
  </si>
  <si>
    <t>PROD7837</t>
  </si>
  <si>
    <t>PROD7838</t>
  </si>
  <si>
    <t>PROD7839</t>
  </si>
  <si>
    <t>PROD7840</t>
  </si>
  <si>
    <t>PROD7841</t>
  </si>
  <si>
    <t>PROD7842</t>
  </si>
  <si>
    <t>PROD7843</t>
  </si>
  <si>
    <t>PROD7844</t>
  </si>
  <si>
    <t>PROD7845</t>
  </si>
  <si>
    <t>PROD7846</t>
  </si>
  <si>
    <t>PROD7847</t>
  </si>
  <si>
    <t>PROD7848</t>
  </si>
  <si>
    <t>PROD7849</t>
  </si>
  <si>
    <t>PROD7850</t>
  </si>
  <si>
    <t>PROD7851</t>
  </si>
  <si>
    <t>PROD7852</t>
  </si>
  <si>
    <t>PROD7853</t>
  </si>
  <si>
    <t>PROD7854</t>
  </si>
  <si>
    <t>PROD7855</t>
  </si>
  <si>
    <t>PROD7856</t>
  </si>
  <si>
    <t>PROD7857</t>
  </si>
  <si>
    <t>PROD7858</t>
  </si>
  <si>
    <t>PROD7859</t>
  </si>
  <si>
    <t>PROD7860</t>
  </si>
  <si>
    <t>PROD7861</t>
  </si>
  <si>
    <t>PROD7862</t>
  </si>
  <si>
    <t>PROD7863</t>
  </si>
  <si>
    <t>PROD7864</t>
  </si>
  <si>
    <t>PROD7865</t>
  </si>
  <si>
    <t>PROD7866</t>
  </si>
  <si>
    <t>PROD7867</t>
  </si>
  <si>
    <t>PROD7868</t>
  </si>
  <si>
    <t>PROD7869</t>
  </si>
  <si>
    <t>PROD7870</t>
  </si>
  <si>
    <t>PROD7871</t>
  </si>
  <si>
    <t>PROD7872</t>
  </si>
  <si>
    <t>PROD7873</t>
  </si>
  <si>
    <t>PROD7874</t>
  </si>
  <si>
    <t>PROD7875</t>
  </si>
  <si>
    <t>PROD7876</t>
  </si>
  <si>
    <t>PROD7877</t>
  </si>
  <si>
    <t>PROD7878</t>
  </si>
  <si>
    <t>PROD7879</t>
  </si>
  <si>
    <t>PROD7880</t>
  </si>
  <si>
    <t>PROD7881</t>
  </si>
  <si>
    <t>PROD7882</t>
  </si>
  <si>
    <t>PROD7883</t>
  </si>
  <si>
    <t>PROD7884</t>
  </si>
  <si>
    <t>PROD7885</t>
  </si>
  <si>
    <t>PROD7886</t>
  </si>
  <si>
    <t>PROD7887</t>
  </si>
  <si>
    <t>PROD7888</t>
  </si>
  <si>
    <t>PROD7889</t>
  </si>
  <si>
    <t>PROD7890</t>
  </si>
  <si>
    <t>PROD7891</t>
  </si>
  <si>
    <t>PROD7892</t>
  </si>
  <si>
    <t>PROD7893</t>
  </si>
  <si>
    <t>PROD7894</t>
  </si>
  <si>
    <t>PROD7895</t>
  </si>
  <si>
    <t>PROD7896</t>
  </si>
  <si>
    <t>PROD7897</t>
  </si>
  <si>
    <t>PROD7898</t>
  </si>
  <si>
    <t>PROD7899</t>
  </si>
  <si>
    <t>PROD7900</t>
  </si>
  <si>
    <t>PROD7901</t>
  </si>
  <si>
    <t>PROD7902</t>
  </si>
  <si>
    <t>PROD7903</t>
  </si>
  <si>
    <t>PROD7904</t>
  </si>
  <si>
    <t>PROD7905</t>
  </si>
  <si>
    <t>PROD7906</t>
  </si>
  <si>
    <t>PROD7907</t>
  </si>
  <si>
    <t>PROD7908</t>
  </si>
  <si>
    <t>PROD7909</t>
  </si>
  <si>
    <t>PROD7910</t>
  </si>
  <si>
    <t>PROD7911</t>
  </si>
  <si>
    <t>PROD7912</t>
  </si>
  <si>
    <t>PROD7913</t>
  </si>
  <si>
    <t>PROD7914</t>
  </si>
  <si>
    <t>PROD7915</t>
  </si>
  <si>
    <t>PROD7916</t>
  </si>
  <si>
    <t>PROD7917</t>
  </si>
  <si>
    <t>PROD7918</t>
  </si>
  <si>
    <t>PROD7919</t>
  </si>
  <si>
    <t>PROD7920</t>
  </si>
  <si>
    <t>PROD7921</t>
  </si>
  <si>
    <t>PROD7922</t>
  </si>
  <si>
    <t>PROD7923</t>
  </si>
  <si>
    <t>PROD7924</t>
  </si>
  <si>
    <t>PROD7925</t>
  </si>
  <si>
    <t>PROD7926</t>
  </si>
  <si>
    <t>PROD7927</t>
  </si>
  <si>
    <t>PROD7928</t>
  </si>
  <si>
    <t>PROD7929</t>
  </si>
  <si>
    <t>PROD7930</t>
  </si>
  <si>
    <t>PROD7931</t>
  </si>
  <si>
    <t>PROD7932</t>
  </si>
  <si>
    <t>PROD7933</t>
  </si>
  <si>
    <t>PROD7934</t>
  </si>
  <si>
    <t>PROD7935</t>
  </si>
  <si>
    <t>PROD7936</t>
  </si>
  <si>
    <t>PROD7937</t>
  </si>
  <si>
    <t>PROD7938</t>
  </si>
  <si>
    <t>PROD7939</t>
  </si>
  <si>
    <t>PROD7940</t>
  </si>
  <si>
    <t>PROD7941</t>
  </si>
  <si>
    <t>PROD7942</t>
  </si>
  <si>
    <t>PROD7943</t>
  </si>
  <si>
    <t>PROD7944</t>
  </si>
  <si>
    <t>PROD7945</t>
  </si>
  <si>
    <t>PROD7946</t>
  </si>
  <si>
    <t>PROD7947</t>
  </si>
  <si>
    <t>PROD7948</t>
  </si>
  <si>
    <t>PROD7949</t>
  </si>
  <si>
    <t>PROD7950</t>
  </si>
  <si>
    <t>PROD7951</t>
  </si>
  <si>
    <t>PROD7952</t>
  </si>
  <si>
    <t>PROD7953</t>
  </si>
  <si>
    <t>PROD7954</t>
  </si>
  <si>
    <t>PROD7955</t>
  </si>
  <si>
    <t>PROD7956</t>
  </si>
  <si>
    <t>PROD7957</t>
  </si>
  <si>
    <t>PROD7958</t>
  </si>
  <si>
    <t>PROD7959</t>
  </si>
  <si>
    <t>PROD7960</t>
  </si>
  <si>
    <t>PROD7961</t>
  </si>
  <si>
    <t>PROD7962</t>
  </si>
  <si>
    <t>PROD7963</t>
  </si>
  <si>
    <t>PROD7964</t>
  </si>
  <si>
    <t>PROD7965</t>
  </si>
  <si>
    <t>PROD7966</t>
  </si>
  <si>
    <t>PROD7967</t>
  </si>
  <si>
    <t>PROD7968</t>
  </si>
  <si>
    <t>PROD7969</t>
  </si>
  <si>
    <t>PROD7970</t>
  </si>
  <si>
    <t>PROD7971</t>
  </si>
  <si>
    <t>PROD7972</t>
  </si>
  <si>
    <t>PROD7973</t>
  </si>
  <si>
    <t>PROD7974</t>
  </si>
  <si>
    <t>PROD7975</t>
  </si>
  <si>
    <t>PROD7976</t>
  </si>
  <si>
    <t>PROD7977</t>
  </si>
  <si>
    <t>PROD7978</t>
  </si>
  <si>
    <t>PROD7979</t>
  </si>
  <si>
    <t>PROD7980</t>
  </si>
  <si>
    <t>PROD7981</t>
  </si>
  <si>
    <t>PROD7982</t>
  </si>
  <si>
    <t>PROD7983</t>
  </si>
  <si>
    <t>PROD7984</t>
  </si>
  <si>
    <t>PROD7985</t>
  </si>
  <si>
    <t>PROD7986</t>
  </si>
  <si>
    <t>PROD7987</t>
  </si>
  <si>
    <t>PROD7988</t>
  </si>
  <si>
    <t>PROD7989</t>
  </si>
  <si>
    <t>PROD7990</t>
  </si>
  <si>
    <t>PROD7991</t>
  </si>
  <si>
    <t>PROD7992</t>
  </si>
  <si>
    <t>PROD7993</t>
  </si>
  <si>
    <t>PROD7994</t>
  </si>
  <si>
    <t>PROD7995</t>
  </si>
  <si>
    <t>PROD7996</t>
  </si>
  <si>
    <t>PROD7997</t>
  </si>
  <si>
    <t>PROD7998</t>
  </si>
  <si>
    <t>PROD7999</t>
  </si>
  <si>
    <t>PROD8000</t>
  </si>
  <si>
    <t>PROD8001</t>
  </si>
  <si>
    <t>PROD8002</t>
  </si>
  <si>
    <t>PROD8003</t>
  </si>
  <si>
    <t>PROD8004</t>
  </si>
  <si>
    <t>PROD8005</t>
  </si>
  <si>
    <t>PROD8006</t>
  </si>
  <si>
    <t>PROD8007</t>
  </si>
  <si>
    <t>PROD8008</t>
  </si>
  <si>
    <t>PROD8009</t>
  </si>
  <si>
    <t>PROD8010</t>
  </si>
  <si>
    <t>PROD8011</t>
  </si>
  <si>
    <t>PROD8012</t>
  </si>
  <si>
    <t>PROD8013</t>
  </si>
  <si>
    <t>PROD8014</t>
  </si>
  <si>
    <t>PROD8015</t>
  </si>
  <si>
    <t>PROD8016</t>
  </si>
  <si>
    <t>PROD8017</t>
  </si>
  <si>
    <t>PROD8018</t>
  </si>
  <si>
    <t>PROD8019</t>
  </si>
  <si>
    <t>PROD8020</t>
  </si>
  <si>
    <t>PROD8021</t>
  </si>
  <si>
    <t>PROD8022</t>
  </si>
  <si>
    <t>PROD8023</t>
  </si>
  <si>
    <t>PROD8024</t>
  </si>
  <si>
    <t>PROD8025</t>
  </si>
  <si>
    <t>PROD8026</t>
  </si>
  <si>
    <t>PROD8027</t>
  </si>
  <si>
    <t>PROD8028</t>
  </si>
  <si>
    <t>PROD8029</t>
  </si>
  <si>
    <t>PROD8030</t>
  </si>
  <si>
    <t>PROD8031</t>
  </si>
  <si>
    <t>PROD8032</t>
  </si>
  <si>
    <t>PROD8033</t>
  </si>
  <si>
    <t>PROD8034</t>
  </si>
  <si>
    <t>PROD8035</t>
  </si>
  <si>
    <t>PROD8036</t>
  </si>
  <si>
    <t>PROD8037</t>
  </si>
  <si>
    <t>PROD8038</t>
  </si>
  <si>
    <t>PROD8039</t>
  </si>
  <si>
    <t>PROD8040</t>
  </si>
  <si>
    <t>PROD8041</t>
  </si>
  <si>
    <t>PROD8042</t>
  </si>
  <si>
    <t>PROD8043</t>
  </si>
  <si>
    <t>PROD8044</t>
  </si>
  <si>
    <t>PROD8045</t>
  </si>
  <si>
    <t>PROD8046</t>
  </si>
  <si>
    <t>PROD8047</t>
  </si>
  <si>
    <t>PROD8048</t>
  </si>
  <si>
    <t>PROD8049</t>
  </si>
  <si>
    <t>PROD8050</t>
  </si>
  <si>
    <t>PROD8051</t>
  </si>
  <si>
    <t>PROD8052</t>
  </si>
  <si>
    <t>PROD8053</t>
  </si>
  <si>
    <t>PROD8054</t>
  </si>
  <si>
    <t>PROD8055</t>
  </si>
  <si>
    <t>PROD8056</t>
  </si>
  <si>
    <t>PROD8057</t>
  </si>
  <si>
    <t>PROD8058</t>
  </si>
  <si>
    <t>PROD8059</t>
  </si>
  <si>
    <t>PROD8060</t>
  </si>
  <si>
    <t>PROD8061</t>
  </si>
  <si>
    <t>PROD8062</t>
  </si>
  <si>
    <t>PROD8063</t>
  </si>
  <si>
    <t>PROD8064</t>
  </si>
  <si>
    <t>PROD8065</t>
  </si>
  <si>
    <t>PROD8066</t>
  </si>
  <si>
    <t>PROD8067</t>
  </si>
  <si>
    <t>PROD8068</t>
  </si>
  <si>
    <t>PROD8069</t>
  </si>
  <si>
    <t>PROD8070</t>
  </si>
  <si>
    <t>PROD8071</t>
  </si>
  <si>
    <t>PROD8072</t>
  </si>
  <si>
    <t>PROD8073</t>
  </si>
  <si>
    <t>PROD8074</t>
  </si>
  <si>
    <t>PROD8075</t>
  </si>
  <si>
    <t>PROD8076</t>
  </si>
  <si>
    <t>PROD8077</t>
  </si>
  <si>
    <t>PROD8078</t>
  </si>
  <si>
    <t>PROD8079</t>
  </si>
  <si>
    <t>PROD8080</t>
  </si>
  <si>
    <t>PROD8081</t>
  </si>
  <si>
    <t>PROD8082</t>
  </si>
  <si>
    <t>PROD8083</t>
  </si>
  <si>
    <t>PROD8084</t>
  </si>
  <si>
    <t>PROD8085</t>
  </si>
  <si>
    <t>PROD8086</t>
  </si>
  <si>
    <t>PROD8087</t>
  </si>
  <si>
    <t>PROD8088</t>
  </si>
  <si>
    <t>PROD8089</t>
  </si>
  <si>
    <t>PROD8090</t>
  </si>
  <si>
    <t>PROD8091</t>
  </si>
  <si>
    <t>PROD8092</t>
  </si>
  <si>
    <t>PROD8093</t>
  </si>
  <si>
    <t>PROD8094</t>
  </si>
  <si>
    <t>PROD8095</t>
  </si>
  <si>
    <t>PROD8096</t>
  </si>
  <si>
    <t>PROD8097</t>
  </si>
  <si>
    <t>PROD8098</t>
  </si>
  <si>
    <t>PROD8099</t>
  </si>
  <si>
    <t>PROD8100</t>
  </si>
  <si>
    <t>PROD8101</t>
  </si>
  <si>
    <t>PROD8102</t>
  </si>
  <si>
    <t>PROD8103</t>
  </si>
  <si>
    <t>PROD8104</t>
  </si>
  <si>
    <t>PROD8105</t>
  </si>
  <si>
    <t>PROD8106</t>
  </si>
  <si>
    <t>PROD8107</t>
  </si>
  <si>
    <t>PROD8108</t>
  </si>
  <si>
    <t>PROD8109</t>
  </si>
  <si>
    <t>PROD8110</t>
  </si>
  <si>
    <t>PROD8111</t>
  </si>
  <si>
    <t>PROD8112</t>
  </si>
  <si>
    <t>PROD8113</t>
  </si>
  <si>
    <t>PROD8114</t>
  </si>
  <si>
    <t>PROD8115</t>
  </si>
  <si>
    <t>PROD8116</t>
  </si>
  <si>
    <t>PROD8117</t>
  </si>
  <si>
    <t>PROD8118</t>
  </si>
  <si>
    <t>PROD8119</t>
  </si>
  <si>
    <t>PROD8120</t>
  </si>
  <si>
    <t>PROD8121</t>
  </si>
  <si>
    <t>PROD8122</t>
  </si>
  <si>
    <t>PROD8123</t>
  </si>
  <si>
    <t>PROD8124</t>
  </si>
  <si>
    <t>PROD8125</t>
  </si>
  <si>
    <t>PROD8126</t>
  </si>
  <si>
    <t>PROD8127</t>
  </si>
  <si>
    <t>PROD8128</t>
  </si>
  <si>
    <t>PROD8129</t>
  </si>
  <si>
    <t>PROD8130</t>
  </si>
  <si>
    <t>PROD8131</t>
  </si>
  <si>
    <t>PROD8132</t>
  </si>
  <si>
    <t>PROD8133</t>
  </si>
  <si>
    <t>PROD8134</t>
  </si>
  <si>
    <t>PROD8135</t>
  </si>
  <si>
    <t>PROD8136</t>
  </si>
  <si>
    <t>PROD8137</t>
  </si>
  <si>
    <t>PROD8138</t>
  </si>
  <si>
    <t>PROD8139</t>
  </si>
  <si>
    <t>PROD8140</t>
  </si>
  <si>
    <t>PROD8141</t>
  </si>
  <si>
    <t>PROD8142</t>
  </si>
  <si>
    <t>PROD8143</t>
  </si>
  <si>
    <t>PROD8144</t>
  </si>
  <si>
    <t>PROD8145</t>
  </si>
  <si>
    <t>PROD8146</t>
  </si>
  <si>
    <t>PROD8147</t>
  </si>
  <si>
    <t>PROD8148</t>
  </si>
  <si>
    <t>PROD8149</t>
  </si>
  <si>
    <t>PROD8150</t>
  </si>
  <si>
    <t>PROD8151</t>
  </si>
  <si>
    <t>PROD8152</t>
  </si>
  <si>
    <t>PROD8153</t>
  </si>
  <si>
    <t>PROD8154</t>
  </si>
  <si>
    <t>PROD8155</t>
  </si>
  <si>
    <t>PROD8156</t>
  </si>
  <si>
    <t>PROD8157</t>
  </si>
  <si>
    <t>PROD8158</t>
  </si>
  <si>
    <t>PROD8159</t>
  </si>
  <si>
    <t>PROD8160</t>
  </si>
  <si>
    <t>PROD8161</t>
  </si>
  <si>
    <t>PROD8162</t>
  </si>
  <si>
    <t>PROD8163</t>
  </si>
  <si>
    <t>PROD8164</t>
  </si>
  <si>
    <t>PROD8165</t>
  </si>
  <si>
    <t>PROD8166</t>
  </si>
  <si>
    <t>PROD8167</t>
  </si>
  <si>
    <t>PROD8168</t>
  </si>
  <si>
    <t>PROD8169</t>
  </si>
  <si>
    <t>PROD8170</t>
  </si>
  <si>
    <t>PROD8171</t>
  </si>
  <si>
    <t>PROD8172</t>
  </si>
  <si>
    <t>PROD8173</t>
  </si>
  <si>
    <t>PROD8174</t>
  </si>
  <si>
    <t>PROD8175</t>
  </si>
  <si>
    <t>PROD8176</t>
  </si>
  <si>
    <t>PROD8177</t>
  </si>
  <si>
    <t>PROD8178</t>
  </si>
  <si>
    <t>PROD8179</t>
  </si>
  <si>
    <t>PROD8180</t>
  </si>
  <si>
    <t>PROD8181</t>
  </si>
  <si>
    <t>PROD8182</t>
  </si>
  <si>
    <t>PROD8183</t>
  </si>
  <si>
    <t>PROD8184</t>
  </si>
  <si>
    <t>PROD8185</t>
  </si>
  <si>
    <t>PROD8186</t>
  </si>
  <si>
    <t>PROD8187</t>
  </si>
  <si>
    <t>PROD8188</t>
  </si>
  <si>
    <t>PROD8189</t>
  </si>
  <si>
    <t>PROD8190</t>
  </si>
  <si>
    <t>PROD8191</t>
  </si>
  <si>
    <t>PROD8192</t>
  </si>
  <si>
    <t>PROD8193</t>
  </si>
  <si>
    <t>PROD8194</t>
  </si>
  <si>
    <t>PROD8195</t>
  </si>
  <si>
    <t>PROD8196</t>
  </si>
  <si>
    <t>PROD8197</t>
  </si>
  <si>
    <t>PROD8198</t>
  </si>
  <si>
    <t>PROD8199</t>
  </si>
  <si>
    <t>PROD8200</t>
  </si>
  <si>
    <t>PROD8201</t>
  </si>
  <si>
    <t>PROD8202</t>
  </si>
  <si>
    <t>PROD8203</t>
  </si>
  <si>
    <t>PROD8204</t>
  </si>
  <si>
    <t>PROD8205</t>
  </si>
  <si>
    <t>PROD8206</t>
  </si>
  <si>
    <t>PROD8207</t>
  </si>
  <si>
    <t>PROD8208</t>
  </si>
  <si>
    <t>PROD8209</t>
  </si>
  <si>
    <t>PROD8210</t>
  </si>
  <si>
    <t>PROD8211</t>
  </si>
  <si>
    <t>PROD8212</t>
  </si>
  <si>
    <t>PROD8213</t>
  </si>
  <si>
    <t>PROD8214</t>
  </si>
  <si>
    <t>PROD8215</t>
  </si>
  <si>
    <t>PROD8216</t>
  </si>
  <si>
    <t>PROD8217</t>
  </si>
  <si>
    <t>PROD8218</t>
  </si>
  <si>
    <t>PROD8219</t>
  </si>
  <si>
    <t>PROD8220</t>
  </si>
  <si>
    <t>PROD8221</t>
  </si>
  <si>
    <t>PROD8222</t>
  </si>
  <si>
    <t>PROD8223</t>
  </si>
  <si>
    <t>PROD8224</t>
  </si>
  <si>
    <t>PROD8225</t>
  </si>
  <si>
    <t>PROD8226</t>
  </si>
  <si>
    <t>PROD8227</t>
  </si>
  <si>
    <t>PROD8228</t>
  </si>
  <si>
    <t>PROD8229</t>
  </si>
  <si>
    <t>PROD8230</t>
  </si>
  <si>
    <t>PROD8231</t>
  </si>
  <si>
    <t>PROD8232</t>
  </si>
  <si>
    <t>PROD8233</t>
  </si>
  <si>
    <t>PROD8234</t>
  </si>
  <si>
    <t>PROD8235</t>
  </si>
  <si>
    <t>PROD8236</t>
  </si>
  <si>
    <t>PROD8237</t>
  </si>
  <si>
    <t>PROD8238</t>
  </si>
  <si>
    <t>PROD8239</t>
  </si>
  <si>
    <t>PROD8240</t>
  </si>
  <si>
    <t>PROD8241</t>
  </si>
  <si>
    <t>PROD8242</t>
  </si>
  <si>
    <t>PROD8243</t>
  </si>
  <si>
    <t>PROD8244</t>
  </si>
  <si>
    <t>PROD8245</t>
  </si>
  <si>
    <t>PROD8246</t>
  </si>
  <si>
    <t>PROD8247</t>
  </si>
  <si>
    <t>PROD8248</t>
  </si>
  <si>
    <t>PROD8249</t>
  </si>
  <si>
    <t>PROD8250</t>
  </si>
  <si>
    <t>PROD8251</t>
  </si>
  <si>
    <t>PROD8252</t>
  </si>
  <si>
    <t>PROD8253</t>
  </si>
  <si>
    <t>PROD8254</t>
  </si>
  <si>
    <t>PROD8255</t>
  </si>
  <si>
    <t>PROD8256</t>
  </si>
  <si>
    <t>PROD8257</t>
  </si>
  <si>
    <t>PROD8258</t>
  </si>
  <si>
    <t>PROD8259</t>
  </si>
  <si>
    <t>PROD8260</t>
  </si>
  <si>
    <t>PROD8261</t>
  </si>
  <si>
    <t>PROD8262</t>
  </si>
  <si>
    <t>PROD8263</t>
  </si>
  <si>
    <t>PROD8264</t>
  </si>
  <si>
    <t>PROD8265</t>
  </si>
  <si>
    <t>PROD8266</t>
  </si>
  <si>
    <t>PROD8267</t>
  </si>
  <si>
    <t>PROD8268</t>
  </si>
  <si>
    <t>PROD8269</t>
  </si>
  <si>
    <t>PROD8270</t>
  </si>
  <si>
    <t>PROD8271</t>
  </si>
  <si>
    <t>PROD8272</t>
  </si>
  <si>
    <t>PROD8273</t>
  </si>
  <si>
    <t>PROD8274</t>
  </si>
  <si>
    <t>PROD8275</t>
  </si>
  <si>
    <t>PROD8276</t>
  </si>
  <si>
    <t>PROD8277</t>
  </si>
  <si>
    <t>PROD8278</t>
  </si>
  <si>
    <t>PROD8279</t>
  </si>
  <si>
    <t>PROD8280</t>
  </si>
  <si>
    <t>PROD8281</t>
  </si>
  <si>
    <t>PROD8282</t>
  </si>
  <si>
    <t>PROD8283</t>
  </si>
  <si>
    <t>PROD8284</t>
  </si>
  <si>
    <t>PROD8285</t>
  </si>
  <si>
    <t>PROD8286</t>
  </si>
  <si>
    <t>PROD8287</t>
  </si>
  <si>
    <t>PROD8288</t>
  </si>
  <si>
    <t>PROD8289</t>
  </si>
  <si>
    <t>PROD8290</t>
  </si>
  <si>
    <t>PROD8291</t>
  </si>
  <si>
    <t>PROD8292</t>
  </si>
  <si>
    <t>PROD8293</t>
  </si>
  <si>
    <t>PROD8294</t>
  </si>
  <si>
    <t>PROD8295</t>
  </si>
  <si>
    <t>PROD8296</t>
  </si>
  <si>
    <t>PROD8297</t>
  </si>
  <si>
    <t>PROD8298</t>
  </si>
  <si>
    <t>PROD8299</t>
  </si>
  <si>
    <t>PROD8300</t>
  </si>
  <si>
    <t>PROD8301</t>
  </si>
  <si>
    <t>PROD8302</t>
  </si>
  <si>
    <t>PROD8303</t>
  </si>
  <si>
    <t>PROD8304</t>
  </si>
  <si>
    <t>PROD8305</t>
  </si>
  <si>
    <t>PROD8306</t>
  </si>
  <si>
    <t>PROD8307</t>
  </si>
  <si>
    <t>PROD8308</t>
  </si>
  <si>
    <t>PROD8309</t>
  </si>
  <si>
    <t>PROD8310</t>
  </si>
  <si>
    <t>PROD8311</t>
  </si>
  <si>
    <t>PROD8312</t>
  </si>
  <si>
    <t>PROD8313</t>
  </si>
  <si>
    <t>PROD8314</t>
  </si>
  <si>
    <t>PROD8315</t>
  </si>
  <si>
    <t>PROD8316</t>
  </si>
  <si>
    <t>PROD8317</t>
  </si>
  <si>
    <t>PROD8318</t>
  </si>
  <si>
    <t>PROD8319</t>
  </si>
  <si>
    <t>PROD8320</t>
  </si>
  <si>
    <t>PROD8321</t>
  </si>
  <si>
    <t>PROD8322</t>
  </si>
  <si>
    <t>PROD8323</t>
  </si>
  <si>
    <t>PROD8324</t>
  </si>
  <si>
    <t>PROD8325</t>
  </si>
  <si>
    <t>PROD8326</t>
  </si>
  <si>
    <t>PROD8327</t>
  </si>
  <si>
    <t>PROD8328</t>
  </si>
  <si>
    <t>PROD8329</t>
  </si>
  <si>
    <t>PROD8330</t>
  </si>
  <si>
    <t>PROD8331</t>
  </si>
  <si>
    <t>PROD8332</t>
  </si>
  <si>
    <t>PROD8333</t>
  </si>
  <si>
    <t>PROD8334</t>
  </si>
  <si>
    <t>PROD8335</t>
  </si>
  <si>
    <t>PROD8336</t>
  </si>
  <si>
    <t>PROD8337</t>
  </si>
  <si>
    <t>PROD8338</t>
  </si>
  <si>
    <t>PROD8339</t>
  </si>
  <si>
    <t>PROD8340</t>
  </si>
  <si>
    <t>PROD8341</t>
  </si>
  <si>
    <t>PROD8342</t>
  </si>
  <si>
    <t>PROD8343</t>
  </si>
  <si>
    <t>PROD8344</t>
  </si>
  <si>
    <t>PROD8345</t>
  </si>
  <si>
    <t>PROD8346</t>
  </si>
  <si>
    <t>PROD8347</t>
  </si>
  <si>
    <t>PROD8348</t>
  </si>
  <si>
    <t>PROD8349</t>
  </si>
  <si>
    <t>PROD8350</t>
  </si>
  <si>
    <t>PROD8351</t>
  </si>
  <si>
    <t>PROD8352</t>
  </si>
  <si>
    <t>PROD8353</t>
  </si>
  <si>
    <t>PROD8354</t>
  </si>
  <si>
    <t>PROD8355</t>
  </si>
  <si>
    <t>PROD8356</t>
  </si>
  <si>
    <t>PROD8357</t>
  </si>
  <si>
    <t>PROD8358</t>
  </si>
  <si>
    <t>PROD8359</t>
  </si>
  <si>
    <t>PROD8360</t>
  </si>
  <si>
    <t>PROD8361</t>
  </si>
  <si>
    <t>PROD8362</t>
  </si>
  <si>
    <t>PROD8363</t>
  </si>
  <si>
    <t>PROD8364</t>
  </si>
  <si>
    <t>PROD8365</t>
  </si>
  <si>
    <t>PROD8366</t>
  </si>
  <si>
    <t>PROD8367</t>
  </si>
  <si>
    <t>PROD8368</t>
  </si>
  <si>
    <t>PROD8369</t>
  </si>
  <si>
    <t>PROD8370</t>
  </si>
  <si>
    <t>PROD8371</t>
  </si>
  <si>
    <t>PROD8372</t>
  </si>
  <si>
    <t>PROD8373</t>
  </si>
  <si>
    <t>PROD8374</t>
  </si>
  <si>
    <t>PROD8375</t>
  </si>
  <si>
    <t>PROD8376</t>
  </si>
  <si>
    <t>PROD8377</t>
  </si>
  <si>
    <t>PROD8378</t>
  </si>
  <si>
    <t>PROD8379</t>
  </si>
  <si>
    <t>PROD8380</t>
  </si>
  <si>
    <t>PROD8381</t>
  </si>
  <si>
    <t>PROD8382</t>
  </si>
  <si>
    <t>PROD8383</t>
  </si>
  <si>
    <t>PROD8384</t>
  </si>
  <si>
    <t>PROD8385</t>
  </si>
  <si>
    <t>PROD8386</t>
  </si>
  <si>
    <t>PROD8387</t>
  </si>
  <si>
    <t>PROD8388</t>
  </si>
  <si>
    <t>PROD8389</t>
  </si>
  <si>
    <t>PROD8390</t>
  </si>
  <si>
    <t>PROD8391</t>
  </si>
  <si>
    <t>PROD8392</t>
  </si>
  <si>
    <t>PROD8393</t>
  </si>
  <si>
    <t>PROD8394</t>
  </si>
  <si>
    <t>PROD8395</t>
  </si>
  <si>
    <t>PROD8396</t>
  </si>
  <si>
    <t>PROD8397</t>
  </si>
  <si>
    <t>PROD8398</t>
  </si>
  <si>
    <t>PROD8399</t>
  </si>
  <si>
    <t>PROD8400</t>
  </si>
  <si>
    <t>PROD8401</t>
  </si>
  <si>
    <t>PROD8402</t>
  </si>
  <si>
    <t>PROD8403</t>
  </si>
  <si>
    <t>PROD8404</t>
  </si>
  <si>
    <t>PROD8405</t>
  </si>
  <si>
    <t>PROD8406</t>
  </si>
  <si>
    <t>PROD8407</t>
  </si>
  <si>
    <t>PROD8408</t>
  </si>
  <si>
    <t>PROD8409</t>
  </si>
  <si>
    <t>PROD8410</t>
  </si>
  <si>
    <t>PROD8411</t>
  </si>
  <si>
    <t>PROD8412</t>
  </si>
  <si>
    <t>PROD8413</t>
  </si>
  <si>
    <t>PROD8414</t>
  </si>
  <si>
    <t>PROD8415</t>
  </si>
  <si>
    <t>PROD8416</t>
  </si>
  <si>
    <t>PROD8417</t>
  </si>
  <si>
    <t>PROD8418</t>
  </si>
  <si>
    <t>PROD8419</t>
  </si>
  <si>
    <t>PROD8420</t>
  </si>
  <si>
    <t>PROD8421</t>
  </si>
  <si>
    <t>PROD8422</t>
  </si>
  <si>
    <t>PROD8423</t>
  </si>
  <si>
    <t>PROD8424</t>
  </si>
  <si>
    <t>PROD8425</t>
  </si>
  <si>
    <t>PROD8426</t>
  </si>
  <si>
    <t>PROD8427</t>
  </si>
  <si>
    <t>PROD8428</t>
  </si>
  <si>
    <t>PROD8429</t>
  </si>
  <si>
    <t>PROD8430</t>
  </si>
  <si>
    <t>PROD8431</t>
  </si>
  <si>
    <t>PROD8432</t>
  </si>
  <si>
    <t>PROD8433</t>
  </si>
  <si>
    <t>PROD8434</t>
  </si>
  <si>
    <t>PROD8435</t>
  </si>
  <si>
    <t>PROD8436</t>
  </si>
  <si>
    <t>PROD8437</t>
  </si>
  <si>
    <t>PROD8438</t>
  </si>
  <si>
    <t>PROD8439</t>
  </si>
  <si>
    <t>PROD8440</t>
  </si>
  <si>
    <t>PROD8441</t>
  </si>
  <si>
    <t>PROD8442</t>
  </si>
  <si>
    <t>PROD8443</t>
  </si>
  <si>
    <t>PROD8444</t>
  </si>
  <si>
    <t>PROD8445</t>
  </si>
  <si>
    <t>PROD8446</t>
  </si>
  <si>
    <t>PROD8447</t>
  </si>
  <si>
    <t>PROD8448</t>
  </si>
  <si>
    <t>PROD8449</t>
  </si>
  <si>
    <t>PROD8450</t>
  </si>
  <si>
    <t>PROD8451</t>
  </si>
  <si>
    <t>PROD8452</t>
  </si>
  <si>
    <t>PROD8453</t>
  </si>
  <si>
    <t>PROD8454</t>
  </si>
  <si>
    <t>PROD8455</t>
  </si>
  <si>
    <t>PROD8456</t>
  </si>
  <si>
    <t>PROD8457</t>
  </si>
  <si>
    <t>PROD8458</t>
  </si>
  <si>
    <t>PROD8459</t>
  </si>
  <si>
    <t>PROD8460</t>
  </si>
  <si>
    <t>PROD8461</t>
  </si>
  <si>
    <t>PROD8462</t>
  </si>
  <si>
    <t>PROD8463</t>
  </si>
  <si>
    <t>PROD8464</t>
  </si>
  <si>
    <t>PROD8465</t>
  </si>
  <si>
    <t>PROD8466</t>
  </si>
  <si>
    <t>PROD8467</t>
  </si>
  <si>
    <t>PROD8468</t>
  </si>
  <si>
    <t>PROD8469</t>
  </si>
  <si>
    <t>PROD8470</t>
  </si>
  <si>
    <t>PROD8471</t>
  </si>
  <si>
    <t>PROD8472</t>
  </si>
  <si>
    <t>PROD8473</t>
  </si>
  <si>
    <t>PROD8474</t>
  </si>
  <si>
    <t>PROD8475</t>
  </si>
  <si>
    <t>PROD8476</t>
  </si>
  <si>
    <t>PROD8477</t>
  </si>
  <si>
    <t>PROD8478</t>
  </si>
  <si>
    <t>PROD8479</t>
  </si>
  <si>
    <t>PROD8480</t>
  </si>
  <si>
    <t>PROD8481</t>
  </si>
  <si>
    <t>PROD8482</t>
  </si>
  <si>
    <t>PROD8483</t>
  </si>
  <si>
    <t>PROD8484</t>
  </si>
  <si>
    <t>PROD8485</t>
  </si>
  <si>
    <t>PROD8486</t>
  </si>
  <si>
    <t>PROD8487</t>
  </si>
  <si>
    <t>PROD8488</t>
  </si>
  <si>
    <t>PROD8489</t>
  </si>
  <si>
    <t>PROD8490</t>
  </si>
  <si>
    <t>PROD8491</t>
  </si>
  <si>
    <t>PROD8492</t>
  </si>
  <si>
    <t>PROD8493</t>
  </si>
  <si>
    <t>PROD8494</t>
  </si>
  <si>
    <t>PROD8495</t>
  </si>
  <si>
    <t>PROD8496</t>
  </si>
  <si>
    <t>PROD8497</t>
  </si>
  <si>
    <t>PROD8498</t>
  </si>
  <si>
    <t>PROD8499</t>
  </si>
  <si>
    <t>PROD8500</t>
  </si>
  <si>
    <t>PROD8501</t>
  </si>
  <si>
    <t>PROD8502</t>
  </si>
  <si>
    <t>PROD8503</t>
  </si>
  <si>
    <t>PROD8504</t>
  </si>
  <si>
    <t>PROD8505</t>
  </si>
  <si>
    <t>PROD8506</t>
  </si>
  <si>
    <t>PROD8507</t>
  </si>
  <si>
    <t>PROD8508</t>
  </si>
  <si>
    <t>PROD8509</t>
  </si>
  <si>
    <t>PROD8510</t>
  </si>
  <si>
    <t>PROD8511</t>
  </si>
  <si>
    <t>PROD8512</t>
  </si>
  <si>
    <t>PROD8513</t>
  </si>
  <si>
    <t>PROD8514</t>
  </si>
  <si>
    <t>PROD8515</t>
  </si>
  <si>
    <t>PROD8516</t>
  </si>
  <si>
    <t>PROD8517</t>
  </si>
  <si>
    <t>PROD8518</t>
  </si>
  <si>
    <t>PROD8519</t>
  </si>
  <si>
    <t>PROD8520</t>
  </si>
  <si>
    <t>PROD8521</t>
  </si>
  <si>
    <t>PROD8522</t>
  </si>
  <si>
    <t>PROD8523</t>
  </si>
  <si>
    <t>PROD8524</t>
  </si>
  <si>
    <t>PROD8525</t>
  </si>
  <si>
    <t>PROD8526</t>
  </si>
  <si>
    <t>PROD8527</t>
  </si>
  <si>
    <t>PROD8528</t>
  </si>
  <si>
    <t>PROD8529</t>
  </si>
  <si>
    <t>PROD8530</t>
  </si>
  <si>
    <t>PROD8531</t>
  </si>
  <si>
    <t>PROD8532</t>
  </si>
  <si>
    <t>PROD8533</t>
  </si>
  <si>
    <t>PROD8534</t>
  </si>
  <si>
    <t>PROD8535</t>
  </si>
  <si>
    <t>PROD8536</t>
  </si>
  <si>
    <t>PROD8537</t>
  </si>
  <si>
    <t>PROD8538</t>
  </si>
  <si>
    <t>PROD8539</t>
  </si>
  <si>
    <t>PROD8540</t>
  </si>
  <si>
    <t>PROD8541</t>
  </si>
  <si>
    <t>PROD8542</t>
  </si>
  <si>
    <t>PROD8543</t>
  </si>
  <si>
    <t>PROD8544</t>
  </si>
  <si>
    <t>PROD8545</t>
  </si>
  <si>
    <t>PROD8546</t>
  </si>
  <si>
    <t>PROD8547</t>
  </si>
  <si>
    <t>PROD8548</t>
  </si>
  <si>
    <t>PROD8549</t>
  </si>
  <si>
    <t>PROD8550</t>
  </si>
  <si>
    <t>PROD8551</t>
  </si>
  <si>
    <t>PROD8552</t>
  </si>
  <si>
    <t>PROD8553</t>
  </si>
  <si>
    <t>PROD8554</t>
  </si>
  <si>
    <t>PROD8555</t>
  </si>
  <si>
    <t>PROD8556</t>
  </si>
  <si>
    <t>PROD8557</t>
  </si>
  <si>
    <t>PROD8558</t>
  </si>
  <si>
    <t>PROD8559</t>
  </si>
  <si>
    <t>PROD8560</t>
  </si>
  <si>
    <t>PROD8561</t>
  </si>
  <si>
    <t>PROD8562</t>
  </si>
  <si>
    <t>PROD8563</t>
  </si>
  <si>
    <t>PROD8564</t>
  </si>
  <si>
    <t>PROD8565</t>
  </si>
  <si>
    <t>PROD8566</t>
  </si>
  <si>
    <t>PROD8567</t>
  </si>
  <si>
    <t>PROD8568</t>
  </si>
  <si>
    <t>PROD8569</t>
  </si>
  <si>
    <t>PROD8570</t>
  </si>
  <si>
    <t>PROD8571</t>
  </si>
  <si>
    <t>PROD8572</t>
  </si>
  <si>
    <t>PROD8573</t>
  </si>
  <si>
    <t>PROD8574</t>
  </si>
  <si>
    <t>PROD8575</t>
  </si>
  <si>
    <t>PROD8576</t>
  </si>
  <si>
    <t>PROD8577</t>
  </si>
  <si>
    <t>PROD8578</t>
  </si>
  <si>
    <t>PROD8579</t>
  </si>
  <si>
    <t>PROD8580</t>
  </si>
  <si>
    <t>PROD8581</t>
  </si>
  <si>
    <t>PROD8582</t>
  </si>
  <si>
    <t>PROD8583</t>
  </si>
  <si>
    <t>PROD8584</t>
  </si>
  <si>
    <t>PROD8585</t>
  </si>
  <si>
    <t>PROD8586</t>
  </si>
  <si>
    <t>PROD8587</t>
  </si>
  <si>
    <t>PROD8588</t>
  </si>
  <si>
    <t>PROD8589</t>
  </si>
  <si>
    <t>PROD8590</t>
  </si>
  <si>
    <t>PROD8591</t>
  </si>
  <si>
    <t>PROD8592</t>
  </si>
  <si>
    <t>PROD8593</t>
  </si>
  <si>
    <t>PROD8594</t>
  </si>
  <si>
    <t>PROD8595</t>
  </si>
  <si>
    <t>PROD8596</t>
  </si>
  <si>
    <t>PROD8597</t>
  </si>
  <si>
    <t>PROD8598</t>
  </si>
  <si>
    <t>PROD8599</t>
  </si>
  <si>
    <t>PROD8600</t>
  </si>
  <si>
    <t>PROD8601</t>
  </si>
  <si>
    <t>PROD8602</t>
  </si>
  <si>
    <t>PROD8603</t>
  </si>
  <si>
    <t>PROD8604</t>
  </si>
  <si>
    <t>PROD8605</t>
  </si>
  <si>
    <t>PROD8606</t>
  </si>
  <si>
    <t>PROD8607</t>
  </si>
  <si>
    <t>PROD8608</t>
  </si>
  <si>
    <t>PROD8609</t>
  </si>
  <si>
    <t>PROD8610</t>
  </si>
  <si>
    <t>PROD8611</t>
  </si>
  <si>
    <t>PROD8612</t>
  </si>
  <si>
    <t>PROD8613</t>
  </si>
  <si>
    <t>PROD8614</t>
  </si>
  <si>
    <t>PROD8615</t>
  </si>
  <si>
    <t>PROD8616</t>
  </si>
  <si>
    <t>PROD8617</t>
  </si>
  <si>
    <t>PROD8618</t>
  </si>
  <si>
    <t>PROD8619</t>
  </si>
  <si>
    <t>PROD8620</t>
  </si>
  <si>
    <t>PROD8621</t>
  </si>
  <si>
    <t>PROD8622</t>
  </si>
  <si>
    <t>PROD8623</t>
  </si>
  <si>
    <t>PROD8624</t>
  </si>
  <si>
    <t>PROD8625</t>
  </si>
  <si>
    <t>PROD8626</t>
  </si>
  <si>
    <t>PROD8627</t>
  </si>
  <si>
    <t>PROD8628</t>
  </si>
  <si>
    <t>PROD8629</t>
  </si>
  <si>
    <t>PROD8630</t>
  </si>
  <si>
    <t>PROD8631</t>
  </si>
  <si>
    <t>PROD8632</t>
  </si>
  <si>
    <t>PROD8633</t>
  </si>
  <si>
    <t>PROD8634</t>
  </si>
  <si>
    <t>PROD8635</t>
  </si>
  <si>
    <t>PROD8636</t>
  </si>
  <si>
    <t>PROD8637</t>
  </si>
  <si>
    <t>PROD8638</t>
  </si>
  <si>
    <t>PROD8639</t>
  </si>
  <si>
    <t>PROD8640</t>
  </si>
  <si>
    <t>PROD8641</t>
  </si>
  <si>
    <t>PROD8642</t>
  </si>
  <si>
    <t>PROD8643</t>
  </si>
  <si>
    <t>PROD8644</t>
  </si>
  <si>
    <t>PROD8645</t>
  </si>
  <si>
    <t>PROD8646</t>
  </si>
  <si>
    <t>PROD8647</t>
  </si>
  <si>
    <t>PROD8648</t>
  </si>
  <si>
    <t>PROD8649</t>
  </si>
  <si>
    <t>PROD8650</t>
  </si>
  <si>
    <t>PROD8651</t>
  </si>
  <si>
    <t>PROD8652</t>
  </si>
  <si>
    <t>PROD8653</t>
  </si>
  <si>
    <t>PROD8654</t>
  </si>
  <si>
    <t>PROD8655</t>
  </si>
  <si>
    <t>PROD8656</t>
  </si>
  <si>
    <t>PROD8657</t>
  </si>
  <si>
    <t>PROD8658</t>
  </si>
  <si>
    <t>PROD8659</t>
  </si>
  <si>
    <t>PROD8660</t>
  </si>
  <si>
    <t>PROD8661</t>
  </si>
  <si>
    <t>PROD8662</t>
  </si>
  <si>
    <t>PROD8663</t>
  </si>
  <si>
    <t>PROD8664</t>
  </si>
  <si>
    <t>PROD8665</t>
  </si>
  <si>
    <t>PROD8666</t>
  </si>
  <si>
    <t>PROD8667</t>
  </si>
  <si>
    <t>PROD8668</t>
  </si>
  <si>
    <t>PROD8669</t>
  </si>
  <si>
    <t>PROD8670</t>
  </si>
  <si>
    <t>PROD8671</t>
  </si>
  <si>
    <t>PROD8672</t>
  </si>
  <si>
    <t>PROD8673</t>
  </si>
  <si>
    <t>PROD8674</t>
  </si>
  <si>
    <t>PROD8675</t>
  </si>
  <si>
    <t>PROD8676</t>
  </si>
  <si>
    <t>PROD8677</t>
  </si>
  <si>
    <t>PROD8678</t>
  </si>
  <si>
    <t>PROD8679</t>
  </si>
  <si>
    <t>PROD8680</t>
  </si>
  <si>
    <t>PROD8681</t>
  </si>
  <si>
    <t>PROD8682</t>
  </si>
  <si>
    <t>PROD8683</t>
  </si>
  <si>
    <t>PROD8684</t>
  </si>
  <si>
    <t>PROD8685</t>
  </si>
  <si>
    <t>PROD8686</t>
  </si>
  <si>
    <t>PROD8687</t>
  </si>
  <si>
    <t>PROD8688</t>
  </si>
  <si>
    <t>PROD8689</t>
  </si>
  <si>
    <t>PROD8690</t>
  </si>
  <si>
    <t>PROD8691</t>
  </si>
  <si>
    <t>PROD8692</t>
  </si>
  <si>
    <t>PROD8693</t>
  </si>
  <si>
    <t>PROD8694</t>
  </si>
  <si>
    <t>PROD8695</t>
  </si>
  <si>
    <t>PROD8696</t>
  </si>
  <si>
    <t>PROD8697</t>
  </si>
  <si>
    <t>PROD8698</t>
  </si>
  <si>
    <t>PROD8699</t>
  </si>
  <si>
    <t>PROD8700</t>
  </si>
  <si>
    <t>PROD8701</t>
  </si>
  <si>
    <t>PROD8702</t>
  </si>
  <si>
    <t>PROD8703</t>
  </si>
  <si>
    <t>PROD8704</t>
  </si>
  <si>
    <t>PROD8705</t>
  </si>
  <si>
    <t>PROD8706</t>
  </si>
  <si>
    <t>PROD8707</t>
  </si>
  <si>
    <t>PROD8708</t>
  </si>
  <si>
    <t>PROD8709</t>
  </si>
  <si>
    <t>PROD8710</t>
  </si>
  <si>
    <t>PROD8711</t>
  </si>
  <si>
    <t>PROD8712</t>
  </si>
  <si>
    <t>PROD8713</t>
  </si>
  <si>
    <t>PROD8714</t>
  </si>
  <si>
    <t>PROD8715</t>
  </si>
  <si>
    <t>PROD8716</t>
  </si>
  <si>
    <t>PROD8717</t>
  </si>
  <si>
    <t>PROD8718</t>
  </si>
  <si>
    <t>PROD8719</t>
  </si>
  <si>
    <t>PROD8720</t>
  </si>
  <si>
    <t>PROD8721</t>
  </si>
  <si>
    <t>PROD8722</t>
  </si>
  <si>
    <t>PROD8723</t>
  </si>
  <si>
    <t>PROD8724</t>
  </si>
  <si>
    <t>PROD8725</t>
  </si>
  <si>
    <t>PROD8726</t>
  </si>
  <si>
    <t>PROD8727</t>
  </si>
  <si>
    <t>PROD8728</t>
  </si>
  <si>
    <t>PROD8729</t>
  </si>
  <si>
    <t>PROD8730</t>
  </si>
  <si>
    <t>PROD8731</t>
  </si>
  <si>
    <t>PROD8732</t>
  </si>
  <si>
    <t>PROD8733</t>
  </si>
  <si>
    <t>PROD8734</t>
  </si>
  <si>
    <t>PROD8735</t>
  </si>
  <si>
    <t>PROD8736</t>
  </si>
  <si>
    <t>PROD8737</t>
  </si>
  <si>
    <t>PROD8738</t>
  </si>
  <si>
    <t>PROD8739</t>
  </si>
  <si>
    <t>PROD8740</t>
  </si>
  <si>
    <t>PROD8741</t>
  </si>
  <si>
    <t>PROD8742</t>
  </si>
  <si>
    <t>PROD8743</t>
  </si>
  <si>
    <t>PROD8744</t>
  </si>
  <si>
    <t>PROD8745</t>
  </si>
  <si>
    <t>PROD8746</t>
  </si>
  <si>
    <t>PROD8747</t>
  </si>
  <si>
    <t>PROD8748</t>
  </si>
  <si>
    <t>PROD8749</t>
  </si>
  <si>
    <t>PROD8750</t>
  </si>
  <si>
    <t>PROD8751</t>
  </si>
  <si>
    <t>PROD8752</t>
  </si>
  <si>
    <t>PROD8753</t>
  </si>
  <si>
    <t>PROD8754</t>
  </si>
  <si>
    <t>PROD8755</t>
  </si>
  <si>
    <t>PROD8756</t>
  </si>
  <si>
    <t>PROD8757</t>
  </si>
  <si>
    <t>PROD8758</t>
  </si>
  <si>
    <t>PROD8759</t>
  </si>
  <si>
    <t>PROD8760</t>
  </si>
  <si>
    <t>PROD8761</t>
  </si>
  <si>
    <t>PROD8762</t>
  </si>
  <si>
    <t>PROD8763</t>
  </si>
  <si>
    <t>PROD8764</t>
  </si>
  <si>
    <t>PROD8765</t>
  </si>
  <si>
    <t>PROD8766</t>
  </si>
  <si>
    <t>PROD8767</t>
  </si>
  <si>
    <t>PROD8768</t>
  </si>
  <si>
    <t>PROD8769</t>
  </si>
  <si>
    <t>PROD8770</t>
  </si>
  <si>
    <t>PROD8771</t>
  </si>
  <si>
    <t>PROD8772</t>
  </si>
  <si>
    <t>PROD8773</t>
  </si>
  <si>
    <t>PROD8774</t>
  </si>
  <si>
    <t>PROD8775</t>
  </si>
  <si>
    <t>PROD8776</t>
  </si>
  <si>
    <t>PROD8777</t>
  </si>
  <si>
    <t>PROD8778</t>
  </si>
  <si>
    <t>PROD8779</t>
  </si>
  <si>
    <t>PROD8780</t>
  </si>
  <si>
    <t>PROD8781</t>
  </si>
  <si>
    <t>PROD8782</t>
  </si>
  <si>
    <t>PROD8783</t>
  </si>
  <si>
    <t>PROD8784</t>
  </si>
  <si>
    <t>PROD8785</t>
  </si>
  <si>
    <t>PROD8786</t>
  </si>
  <si>
    <t>PROD8787</t>
  </si>
  <si>
    <t>PROD8788</t>
  </si>
  <si>
    <t>PROD8789</t>
  </si>
  <si>
    <t>PROD8790</t>
  </si>
  <si>
    <t>PROD8791</t>
  </si>
  <si>
    <t>PROD8792</t>
  </si>
  <si>
    <t>PROD8793</t>
  </si>
  <si>
    <t>PROD8794</t>
  </si>
  <si>
    <t>PROD8795</t>
  </si>
  <si>
    <t>PROD8796</t>
  </si>
  <si>
    <t>PROD8797</t>
  </si>
  <si>
    <t>PROD8798</t>
  </si>
  <si>
    <t>PROD8799</t>
  </si>
  <si>
    <t>PROD8800</t>
  </si>
  <si>
    <t>PROD8801</t>
  </si>
  <si>
    <t>PROD8802</t>
  </si>
  <si>
    <t>PROD8803</t>
  </si>
  <si>
    <t>PROD8804</t>
  </si>
  <si>
    <t>PROD8805</t>
  </si>
  <si>
    <t>PROD8806</t>
  </si>
  <si>
    <t>PROD8807</t>
  </si>
  <si>
    <t>PROD8808</t>
  </si>
  <si>
    <t>PROD8809</t>
  </si>
  <si>
    <t>PROD8810</t>
  </si>
  <si>
    <t>PROD8811</t>
  </si>
  <si>
    <t>PROD8812</t>
  </si>
  <si>
    <t>PROD8813</t>
  </si>
  <si>
    <t>PROD8814</t>
  </si>
  <si>
    <t>PROD8815</t>
  </si>
  <si>
    <t>PROD8816</t>
  </si>
  <si>
    <t>PROD8817</t>
  </si>
  <si>
    <t>PROD8818</t>
  </si>
  <si>
    <t>PROD8819</t>
  </si>
  <si>
    <t>PROD8820</t>
  </si>
  <si>
    <t>PROD8821</t>
  </si>
  <si>
    <t>PROD8822</t>
  </si>
  <si>
    <t>PROD8823</t>
  </si>
  <si>
    <t>PROD8824</t>
  </si>
  <si>
    <t>PROD8825</t>
  </si>
  <si>
    <t>PROD8826</t>
  </si>
  <si>
    <t>PROD8827</t>
  </si>
  <si>
    <t>PROD8828</t>
  </si>
  <si>
    <t>PROD8829</t>
  </si>
  <si>
    <t>PROD8830</t>
  </si>
  <si>
    <t>PROD8831</t>
  </si>
  <si>
    <t>PROD8832</t>
  </si>
  <si>
    <t>PROD8833</t>
  </si>
  <si>
    <t>PROD8834</t>
  </si>
  <si>
    <t>PROD8835</t>
  </si>
  <si>
    <t>PROD8836</t>
  </si>
  <si>
    <t>PROD8837</t>
  </si>
  <si>
    <t>PROD8838</t>
  </si>
  <si>
    <t>PROD8839</t>
  </si>
  <si>
    <t>PROD8840</t>
  </si>
  <si>
    <t>PROD8841</t>
  </si>
  <si>
    <t>PROD8842</t>
  </si>
  <si>
    <t>PROD8843</t>
  </si>
  <si>
    <t>PROD8844</t>
  </si>
  <si>
    <t>PROD8845</t>
  </si>
  <si>
    <t>PROD8846</t>
  </si>
  <si>
    <t>PROD8847</t>
  </si>
  <si>
    <t>PROD8848</t>
  </si>
  <si>
    <t>PROD8849</t>
  </si>
  <si>
    <t>PROD8850</t>
  </si>
  <si>
    <t>PROD8851</t>
  </si>
  <si>
    <t>PROD8852</t>
  </si>
  <si>
    <t>PROD8853</t>
  </si>
  <si>
    <t>PROD8854</t>
  </si>
  <si>
    <t>PROD8855</t>
  </si>
  <si>
    <t>PROD8856</t>
  </si>
  <si>
    <t>PROD8857</t>
  </si>
  <si>
    <t>PROD8858</t>
  </si>
  <si>
    <t>PROD8859</t>
  </si>
  <si>
    <t>PROD8860</t>
  </si>
  <si>
    <t>PROD8861</t>
  </si>
  <si>
    <t>PROD8862</t>
  </si>
  <si>
    <t>PROD8863</t>
  </si>
  <si>
    <t>PROD8864</t>
  </si>
  <si>
    <t>PROD8865</t>
  </si>
  <si>
    <t>PROD8866</t>
  </si>
  <si>
    <t>PROD8867</t>
  </si>
  <si>
    <t>PROD8868</t>
  </si>
  <si>
    <t>PROD8869</t>
  </si>
  <si>
    <t>PROD8870</t>
  </si>
  <si>
    <t>PROD8871</t>
  </si>
  <si>
    <t>PROD8872</t>
  </si>
  <si>
    <t>PROD8873</t>
  </si>
  <si>
    <t>PROD8874</t>
  </si>
  <si>
    <t>PROD8875</t>
  </si>
  <si>
    <t>PROD8876</t>
  </si>
  <si>
    <t>PROD8877</t>
  </si>
  <si>
    <t>PROD8878</t>
  </si>
  <si>
    <t>PROD8879</t>
  </si>
  <si>
    <t>PROD8880</t>
  </si>
  <si>
    <t>PROD8881</t>
  </si>
  <si>
    <t>PROD8882</t>
  </si>
  <si>
    <t>PROD8883</t>
  </si>
  <si>
    <t>PROD8884</t>
  </si>
  <si>
    <t>PROD8885</t>
  </si>
  <si>
    <t>PROD8886</t>
  </si>
  <si>
    <t>PROD8887</t>
  </si>
  <si>
    <t>PROD8888</t>
  </si>
  <si>
    <t>PROD8889</t>
  </si>
  <si>
    <t>PROD8890</t>
  </si>
  <si>
    <t>PROD8891</t>
  </si>
  <si>
    <t>PROD8892</t>
  </si>
  <si>
    <t>PROD8893</t>
  </si>
  <si>
    <t>PROD8894</t>
  </si>
  <si>
    <t>PROD8895</t>
  </si>
  <si>
    <t>PROD8896</t>
  </si>
  <si>
    <t>PROD8897</t>
  </si>
  <si>
    <t>PROD8898</t>
  </si>
  <si>
    <t>PROD8899</t>
  </si>
  <si>
    <t>PROD8900</t>
  </si>
  <si>
    <t>PROD8901</t>
  </si>
  <si>
    <t>PROD8902</t>
  </si>
  <si>
    <t>PROD8903</t>
  </si>
  <si>
    <t>PROD8904</t>
  </si>
  <si>
    <t>PROD8905</t>
  </si>
  <si>
    <t>PROD8906</t>
  </si>
  <si>
    <t>PROD8907</t>
  </si>
  <si>
    <t>PROD8908</t>
  </si>
  <si>
    <t>PROD8909</t>
  </si>
  <si>
    <t>PROD8910</t>
  </si>
  <si>
    <t>PROD8911</t>
  </si>
  <si>
    <t>PROD8912</t>
  </si>
  <si>
    <t>PROD8913</t>
  </si>
  <si>
    <t>PROD8914</t>
  </si>
  <si>
    <t>PROD8915</t>
  </si>
  <si>
    <t>PROD8916</t>
  </si>
  <si>
    <t>PROD8917</t>
  </si>
  <si>
    <t>PROD8918</t>
  </si>
  <si>
    <t>PROD8919</t>
  </si>
  <si>
    <t>PROD8920</t>
  </si>
  <si>
    <t>PROD8921</t>
  </si>
  <si>
    <t>PROD8922</t>
  </si>
  <si>
    <t>PROD8923</t>
  </si>
  <si>
    <t>PROD8924</t>
  </si>
  <si>
    <t>PROD8925</t>
  </si>
  <si>
    <t>PROD8926</t>
  </si>
  <si>
    <t>PROD8927</t>
  </si>
  <si>
    <t>PROD8928</t>
  </si>
  <si>
    <t>PROD8929</t>
  </si>
  <si>
    <t>PROD8930</t>
  </si>
  <si>
    <t>PROD8931</t>
  </si>
  <si>
    <t>PROD8932</t>
  </si>
  <si>
    <t>PROD8933</t>
  </si>
  <si>
    <t>PROD8934</t>
  </si>
  <si>
    <t>PROD8935</t>
  </si>
  <si>
    <t>PROD8936</t>
  </si>
  <si>
    <t>PROD8937</t>
  </si>
  <si>
    <t>PROD8938</t>
  </si>
  <si>
    <t>PROD8939</t>
  </si>
  <si>
    <t>PROD8940</t>
  </si>
  <si>
    <t>PROD8941</t>
  </si>
  <si>
    <t>PROD8942</t>
  </si>
  <si>
    <t>PROD8943</t>
  </si>
  <si>
    <t>PROD8944</t>
  </si>
  <si>
    <t>PROD8945</t>
  </si>
  <si>
    <t>PROD8946</t>
  </si>
  <si>
    <t>PROD8947</t>
  </si>
  <si>
    <t>PROD8948</t>
  </si>
  <si>
    <t>PROD8949</t>
  </si>
  <si>
    <t>PROD8950</t>
  </si>
  <si>
    <t>PROD8951</t>
  </si>
  <si>
    <t>PROD8952</t>
  </si>
  <si>
    <t>PROD8953</t>
  </si>
  <si>
    <t>PROD8954</t>
  </si>
  <si>
    <t>PROD8955</t>
  </si>
  <si>
    <t>PROD8956</t>
  </si>
  <si>
    <t>PROD8957</t>
  </si>
  <si>
    <t>PROD8958</t>
  </si>
  <si>
    <t>PROD8959</t>
  </si>
  <si>
    <t>PROD8960</t>
  </si>
  <si>
    <t>PROD8961</t>
  </si>
  <si>
    <t>PROD8962</t>
  </si>
  <si>
    <t>PROD8963</t>
  </si>
  <si>
    <t>PROD8964</t>
  </si>
  <si>
    <t>PROD8965</t>
  </si>
  <si>
    <t>PROD8966</t>
  </si>
  <si>
    <t>PROD8967</t>
  </si>
  <si>
    <t>PROD8968</t>
  </si>
  <si>
    <t>PROD8969</t>
  </si>
  <si>
    <t>PROD8970</t>
  </si>
  <si>
    <t>PROD8971</t>
  </si>
  <si>
    <t>PROD8972</t>
  </si>
  <si>
    <t>PROD8973</t>
  </si>
  <si>
    <t>PROD8974</t>
  </si>
  <si>
    <t>PROD8975</t>
  </si>
  <si>
    <t>PROD8976</t>
  </si>
  <si>
    <t>PROD8977</t>
  </si>
  <si>
    <t>PROD8978</t>
  </si>
  <si>
    <t>PROD8979</t>
  </si>
  <si>
    <t>PROD8980</t>
  </si>
  <si>
    <t>PROD8981</t>
  </si>
  <si>
    <t>PROD8982</t>
  </si>
  <si>
    <t>PROD8983</t>
  </si>
  <si>
    <t>PROD8984</t>
  </si>
  <si>
    <t>PROD8985</t>
  </si>
  <si>
    <t>PROD8986</t>
  </si>
  <si>
    <t>PROD8987</t>
  </si>
  <si>
    <t>PROD8988</t>
  </si>
  <si>
    <t>PROD8989</t>
  </si>
  <si>
    <t>PROD8990</t>
  </si>
  <si>
    <t>PROD8991</t>
  </si>
  <si>
    <t>PROD8992</t>
  </si>
  <si>
    <t>PROD8993</t>
  </si>
  <si>
    <t>PROD8994</t>
  </si>
  <si>
    <t>PROD8995</t>
  </si>
  <si>
    <t>PROD8996</t>
  </si>
  <si>
    <t>PROD8997</t>
  </si>
  <si>
    <t>PROD8998</t>
  </si>
  <si>
    <t>PROD8999</t>
  </si>
  <si>
    <t>PROD9000</t>
  </si>
  <si>
    <t>PROD9001</t>
  </si>
  <si>
    <t>PROD9002</t>
  </si>
  <si>
    <t>PROD9003</t>
  </si>
  <si>
    <t>PROD9004</t>
  </si>
  <si>
    <t>PROD9005</t>
  </si>
  <si>
    <t>PROD9006</t>
  </si>
  <si>
    <t>PROD9007</t>
  </si>
  <si>
    <t>PROD9008</t>
  </si>
  <si>
    <t>PROD9009</t>
  </si>
  <si>
    <t>PROD9010</t>
  </si>
  <si>
    <t>PROD9011</t>
  </si>
  <si>
    <t>PROD9012</t>
  </si>
  <si>
    <t>PROD9013</t>
  </si>
  <si>
    <t>PROD9014</t>
  </si>
  <si>
    <t>PROD9015</t>
  </si>
  <si>
    <t>PROD9016</t>
  </si>
  <si>
    <t>PROD9017</t>
  </si>
  <si>
    <t>PROD9018</t>
  </si>
  <si>
    <t>PROD9019</t>
  </si>
  <si>
    <t>PROD9020</t>
  </si>
  <si>
    <t>PROD9021</t>
  </si>
  <si>
    <t>PROD9022</t>
  </si>
  <si>
    <t>PROD9023</t>
  </si>
  <si>
    <t>PROD9024</t>
  </si>
  <si>
    <t>PROD9025</t>
  </si>
  <si>
    <t>PROD9026</t>
  </si>
  <si>
    <t>PROD9027</t>
  </si>
  <si>
    <t>PROD9028</t>
  </si>
  <si>
    <t>PROD9029</t>
  </si>
  <si>
    <t>PROD9030</t>
  </si>
  <si>
    <t>PROD9031</t>
  </si>
  <si>
    <t>PROD9032</t>
  </si>
  <si>
    <t>PROD9033</t>
  </si>
  <si>
    <t>PROD9034</t>
  </si>
  <si>
    <t>PROD9035</t>
  </si>
  <si>
    <t>PROD9036</t>
  </si>
  <si>
    <t>PROD9037</t>
  </si>
  <si>
    <t>PROD9038</t>
  </si>
  <si>
    <t>PROD9039</t>
  </si>
  <si>
    <t>PROD9040</t>
  </si>
  <si>
    <t>PROD9041</t>
  </si>
  <si>
    <t>PROD9042</t>
  </si>
  <si>
    <t>PROD9043</t>
  </si>
  <si>
    <t>PROD9044</t>
  </si>
  <si>
    <t>PROD9045</t>
  </si>
  <si>
    <t>PROD9046</t>
  </si>
  <si>
    <t>PROD9047</t>
  </si>
  <si>
    <t>PROD9048</t>
  </si>
  <si>
    <t>PROD9049</t>
  </si>
  <si>
    <t>PROD9050</t>
  </si>
  <si>
    <t>PROD9051</t>
  </si>
  <si>
    <t>PROD9052</t>
  </si>
  <si>
    <t>PROD9053</t>
  </si>
  <si>
    <t>PROD9054</t>
  </si>
  <si>
    <t>PROD9055</t>
  </si>
  <si>
    <t>PROD9056</t>
  </si>
  <si>
    <t>PROD9057</t>
  </si>
  <si>
    <t>PROD9058</t>
  </si>
  <si>
    <t>PROD9059</t>
  </si>
  <si>
    <t>PROD9060</t>
  </si>
  <si>
    <t>PROD9061</t>
  </si>
  <si>
    <t>PROD9062</t>
  </si>
  <si>
    <t>PROD9063</t>
  </si>
  <si>
    <t>PROD9064</t>
  </si>
  <si>
    <t>PROD9065</t>
  </si>
  <si>
    <t>PROD9066</t>
  </si>
  <si>
    <t>PROD9067</t>
  </si>
  <si>
    <t>PROD9068</t>
  </si>
  <si>
    <t>PROD9069</t>
  </si>
  <si>
    <t>PROD9070</t>
  </si>
  <si>
    <t>PROD9071</t>
  </si>
  <si>
    <t>PROD9072</t>
  </si>
  <si>
    <t>PROD9073</t>
  </si>
  <si>
    <t>PROD9074</t>
  </si>
  <si>
    <t>PROD9075</t>
  </si>
  <si>
    <t>PROD9076</t>
  </si>
  <si>
    <t>PROD9077</t>
  </si>
  <si>
    <t>PROD9078</t>
  </si>
  <si>
    <t>PROD9079</t>
  </si>
  <si>
    <t>PROD9080</t>
  </si>
  <si>
    <t>PROD9081</t>
  </si>
  <si>
    <t>PROD9082</t>
  </si>
  <si>
    <t>PROD9083</t>
  </si>
  <si>
    <t>PROD9084</t>
  </si>
  <si>
    <t>PROD9085</t>
  </si>
  <si>
    <t>PROD9086</t>
  </si>
  <si>
    <t>PROD9087</t>
  </si>
  <si>
    <t>PROD9088</t>
  </si>
  <si>
    <t>PROD9089</t>
  </si>
  <si>
    <t>PROD9090</t>
  </si>
  <si>
    <t>PROD9091</t>
  </si>
  <si>
    <t>PROD9092</t>
  </si>
  <si>
    <t>PROD9093</t>
  </si>
  <si>
    <t>PROD9094</t>
  </si>
  <si>
    <t>PROD9095</t>
  </si>
  <si>
    <t>PROD9096</t>
  </si>
  <si>
    <t>PROD9097</t>
  </si>
  <si>
    <t>PROD9098</t>
  </si>
  <si>
    <t>PROD9099</t>
  </si>
  <si>
    <t>PROD9100</t>
  </si>
  <si>
    <t>PROD9101</t>
  </si>
  <si>
    <t>PROD9102</t>
  </si>
  <si>
    <t>PROD9103</t>
  </si>
  <si>
    <t>PROD9104</t>
  </si>
  <si>
    <t>PROD9105</t>
  </si>
  <si>
    <t>PROD9106</t>
  </si>
  <si>
    <t>PROD9107</t>
  </si>
  <si>
    <t>PROD9108</t>
  </si>
  <si>
    <t>PROD9109</t>
  </si>
  <si>
    <t>PROD9110</t>
  </si>
  <si>
    <t>PROD9111</t>
  </si>
  <si>
    <t>PROD9112</t>
  </si>
  <si>
    <t>PROD9113</t>
  </si>
  <si>
    <t>PROD9114</t>
  </si>
  <si>
    <t>PROD9115</t>
  </si>
  <si>
    <t>PROD9116</t>
  </si>
  <si>
    <t>PROD9117</t>
  </si>
  <si>
    <t>PROD9118</t>
  </si>
  <si>
    <t>PROD9119</t>
  </si>
  <si>
    <t>PROD9120</t>
  </si>
  <si>
    <t>PROD9121</t>
  </si>
  <si>
    <t>PROD9122</t>
  </si>
  <si>
    <t>PROD9123</t>
  </si>
  <si>
    <t>PROD9124</t>
  </si>
  <si>
    <t>PROD9125</t>
  </si>
  <si>
    <t>PROD9126</t>
  </si>
  <si>
    <t>PROD9127</t>
  </si>
  <si>
    <t>PROD9128</t>
  </si>
  <si>
    <t>PROD9129</t>
  </si>
  <si>
    <t>PROD9130</t>
  </si>
  <si>
    <t>PROD9131</t>
  </si>
  <si>
    <t>PROD9132</t>
  </si>
  <si>
    <t>PROD9133</t>
  </si>
  <si>
    <t>PROD9134</t>
  </si>
  <si>
    <t>PROD9135</t>
  </si>
  <si>
    <t>PROD9136</t>
  </si>
  <si>
    <t>PROD9137</t>
  </si>
  <si>
    <t>PROD9138</t>
  </si>
  <si>
    <t>PROD9139</t>
  </si>
  <si>
    <t>PROD9140</t>
  </si>
  <si>
    <t>PROD9141</t>
  </si>
  <si>
    <t>PROD9142</t>
  </si>
  <si>
    <t>PROD9143</t>
  </si>
  <si>
    <t>PROD9144</t>
  </si>
  <si>
    <t>PROD9145</t>
  </si>
  <si>
    <t>PROD9146</t>
  </si>
  <si>
    <t>PROD9147</t>
  </si>
  <si>
    <t>PROD9148</t>
  </si>
  <si>
    <t>PROD9149</t>
  </si>
  <si>
    <t>PROD9150</t>
  </si>
  <si>
    <t>PROD9151</t>
  </si>
  <si>
    <t>PROD9152</t>
  </si>
  <si>
    <t>PROD9153</t>
  </si>
  <si>
    <t>PROD9154</t>
  </si>
  <si>
    <t>PROD9155</t>
  </si>
  <si>
    <t>PROD9156</t>
  </si>
  <si>
    <t>PROD9157</t>
  </si>
  <si>
    <t>PROD9158</t>
  </si>
  <si>
    <t>PROD9159</t>
  </si>
  <si>
    <t>PROD9160</t>
  </si>
  <si>
    <t>PROD9161</t>
  </si>
  <si>
    <t>PROD9162</t>
  </si>
  <si>
    <t>PROD9163</t>
  </si>
  <si>
    <t>PROD9164</t>
  </si>
  <si>
    <t>PROD9165</t>
  </si>
  <si>
    <t>PROD9166</t>
  </si>
  <si>
    <t>PROD9167</t>
  </si>
  <si>
    <t>PROD9168</t>
  </si>
  <si>
    <t>PROD9169</t>
  </si>
  <si>
    <t>PROD9170</t>
  </si>
  <si>
    <t>PROD9171</t>
  </si>
  <si>
    <t>PROD9172</t>
  </si>
  <si>
    <t>PROD9173</t>
  </si>
  <si>
    <t>PROD9174</t>
  </si>
  <si>
    <t>PROD9175</t>
  </si>
  <si>
    <t>PROD9176</t>
  </si>
  <si>
    <t>PROD9177</t>
  </si>
  <si>
    <t>PROD9178</t>
  </si>
  <si>
    <t>PROD9179</t>
  </si>
  <si>
    <t>PROD9180</t>
  </si>
  <si>
    <t>PROD9181</t>
  </si>
  <si>
    <t>PROD9182</t>
  </si>
  <si>
    <t>PROD9183</t>
  </si>
  <si>
    <t>PROD9184</t>
  </si>
  <si>
    <t>PROD9185</t>
  </si>
  <si>
    <t>PROD9186</t>
  </si>
  <si>
    <t>PROD9187</t>
  </si>
  <si>
    <t>PROD9188</t>
  </si>
  <si>
    <t>PROD9189</t>
  </si>
  <si>
    <t>PROD9190</t>
  </si>
  <si>
    <t>PROD9191</t>
  </si>
  <si>
    <t>PROD9192</t>
  </si>
  <si>
    <t>PROD9193</t>
  </si>
  <si>
    <t>PROD9194</t>
  </si>
  <si>
    <t>PROD9195</t>
  </si>
  <si>
    <t>PROD9196</t>
  </si>
  <si>
    <t>PROD9197</t>
  </si>
  <si>
    <t>PROD9198</t>
  </si>
  <si>
    <t>PROD9199</t>
  </si>
  <si>
    <t>PROD9200</t>
  </si>
  <si>
    <t>PROD9201</t>
  </si>
  <si>
    <t>PROD9202</t>
  </si>
  <si>
    <t>PROD9203</t>
  </si>
  <si>
    <t>PROD9204</t>
  </si>
  <si>
    <t>PROD9205</t>
  </si>
  <si>
    <t>PROD9206</t>
  </si>
  <si>
    <t>PROD9207</t>
  </si>
  <si>
    <t>PROD9208</t>
  </si>
  <si>
    <t>PROD9209</t>
  </si>
  <si>
    <t>PROD9210</t>
  </si>
  <si>
    <t>PROD9211</t>
  </si>
  <si>
    <t>PROD9212</t>
  </si>
  <si>
    <t>PROD9213</t>
  </si>
  <si>
    <t>PROD9214</t>
  </si>
  <si>
    <t>PROD9215</t>
  </si>
  <si>
    <t>PROD9216</t>
  </si>
  <si>
    <t>PROD9217</t>
  </si>
  <si>
    <t>PROD9218</t>
  </si>
  <si>
    <t>PROD9219</t>
  </si>
  <si>
    <t>PROD9220</t>
  </si>
  <si>
    <t>PROD9221</t>
  </si>
  <si>
    <t>PROD9222</t>
  </si>
  <si>
    <t>PROD9223</t>
  </si>
  <si>
    <t>PROD9224</t>
  </si>
  <si>
    <t>PROD9225</t>
  </si>
  <si>
    <t>PROD9226</t>
  </si>
  <si>
    <t>PROD9227</t>
  </si>
  <si>
    <t>PROD9228</t>
  </si>
  <si>
    <t>PROD9229</t>
  </si>
  <si>
    <t>PROD9230</t>
  </si>
  <si>
    <t>PROD9231</t>
  </si>
  <si>
    <t>PROD9232</t>
  </si>
  <si>
    <t>PROD9233</t>
  </si>
  <si>
    <t>PROD9234</t>
  </si>
  <si>
    <t>PROD9235</t>
  </si>
  <si>
    <t>PROD9236</t>
  </si>
  <si>
    <t>PROD9237</t>
  </si>
  <si>
    <t>PROD9238</t>
  </si>
  <si>
    <t>PROD9239</t>
  </si>
  <si>
    <t>PROD9240</t>
  </si>
  <si>
    <t>PROD9241</t>
  </si>
  <si>
    <t>PROD9242</t>
  </si>
  <si>
    <t>PROD9243</t>
  </si>
  <si>
    <t>PROD9244</t>
  </si>
  <si>
    <t>PROD9245</t>
  </si>
  <si>
    <t>PROD9246</t>
  </si>
  <si>
    <t>PROD9247</t>
  </si>
  <si>
    <t>PROD9248</t>
  </si>
  <si>
    <t>PROD9249</t>
  </si>
  <si>
    <t>PROD9250</t>
  </si>
  <si>
    <t>PROD9251</t>
  </si>
  <si>
    <t>PROD9252</t>
  </si>
  <si>
    <t>PROD9253</t>
  </si>
  <si>
    <t>PROD9254</t>
  </si>
  <si>
    <t>PROD9255</t>
  </si>
  <si>
    <t>PROD9256</t>
  </si>
  <si>
    <t>PROD9257</t>
  </si>
  <si>
    <t>PROD9258</t>
  </si>
  <si>
    <t>PROD9259</t>
  </si>
  <si>
    <t>PROD9260</t>
  </si>
  <si>
    <t>PROD9261</t>
  </si>
  <si>
    <t>PROD9262</t>
  </si>
  <si>
    <t>PROD9263</t>
  </si>
  <si>
    <t>PROD9264</t>
  </si>
  <si>
    <t>PROD9265</t>
  </si>
  <si>
    <t>PROD9266</t>
  </si>
  <si>
    <t>PROD9267</t>
  </si>
  <si>
    <t>PROD9268</t>
  </si>
  <si>
    <t>PROD9269</t>
  </si>
  <si>
    <t>PROD9270</t>
  </si>
  <si>
    <t>PROD9271</t>
  </si>
  <si>
    <t>PROD9272</t>
  </si>
  <si>
    <t>PROD9273</t>
  </si>
  <si>
    <t>PROD9274</t>
  </si>
  <si>
    <t>PROD9275</t>
  </si>
  <si>
    <t>PROD9276</t>
  </si>
  <si>
    <t>PROD9277</t>
  </si>
  <si>
    <t>PROD9278</t>
  </si>
  <si>
    <t>PROD9279</t>
  </si>
  <si>
    <t>PROD9280</t>
  </si>
  <si>
    <t>PROD9281</t>
  </si>
  <si>
    <t>PROD9282</t>
  </si>
  <si>
    <t>PROD9283</t>
  </si>
  <si>
    <t>PROD9284</t>
  </si>
  <si>
    <t>PROD9285</t>
  </si>
  <si>
    <t>PROD9286</t>
  </si>
  <si>
    <t>PROD9287</t>
  </si>
  <si>
    <t>PROD9288</t>
  </si>
  <si>
    <t>PROD9289</t>
  </si>
  <si>
    <t>PROD9290</t>
  </si>
  <si>
    <t>PROD9291</t>
  </si>
  <si>
    <t>PROD9292</t>
  </si>
  <si>
    <t>PROD9293</t>
  </si>
  <si>
    <t>PROD9294</t>
  </si>
  <si>
    <t>PROD9295</t>
  </si>
  <si>
    <t>PROD9296</t>
  </si>
  <si>
    <t>PROD9297</t>
  </si>
  <si>
    <t>PROD9298</t>
  </si>
  <si>
    <t>PROD9299</t>
  </si>
  <si>
    <t>PROD9300</t>
  </si>
  <si>
    <t>PROD9301</t>
  </si>
  <si>
    <t>PROD9302</t>
  </si>
  <si>
    <t>PROD9303</t>
  </si>
  <si>
    <t>PROD9304</t>
  </si>
  <si>
    <t>PROD9305</t>
  </si>
  <si>
    <t>PROD9306</t>
  </si>
  <si>
    <t>PROD9307</t>
  </si>
  <si>
    <t>PROD9308</t>
  </si>
  <si>
    <t>PROD9309</t>
  </si>
  <si>
    <t>PROD9310</t>
  </si>
  <si>
    <t>PROD9311</t>
  </si>
  <si>
    <t>PROD9312</t>
  </si>
  <si>
    <t>PROD9313</t>
  </si>
  <si>
    <t>PROD9314</t>
  </si>
  <si>
    <t>PROD9315</t>
  </si>
  <si>
    <t>PROD9316</t>
  </si>
  <si>
    <t>PROD9317</t>
  </si>
  <si>
    <t>PROD9318</t>
  </si>
  <si>
    <t>PROD9319</t>
  </si>
  <si>
    <t>PROD9320</t>
  </si>
  <si>
    <t>PROD9321</t>
  </si>
  <si>
    <t>PROD9322</t>
  </si>
  <si>
    <t>PROD9323</t>
  </si>
  <si>
    <t>PROD9324</t>
  </si>
  <si>
    <t>PROD9325</t>
  </si>
  <si>
    <t>PROD9326</t>
  </si>
  <si>
    <t>PROD9327</t>
  </si>
  <si>
    <t>PROD9328</t>
  </si>
  <si>
    <t>PROD9329</t>
  </si>
  <si>
    <t>PROD9330</t>
  </si>
  <si>
    <t>PROD9331</t>
  </si>
  <si>
    <t>PROD9332</t>
  </si>
  <si>
    <t>PROD9333</t>
  </si>
  <si>
    <t>PROD9334</t>
  </si>
  <si>
    <t>PROD9335</t>
  </si>
  <si>
    <t>PROD9336</t>
  </si>
  <si>
    <t>PROD9337</t>
  </si>
  <si>
    <t>PROD9338</t>
  </si>
  <si>
    <t>PROD9339</t>
  </si>
  <si>
    <t>PROD9340</t>
  </si>
  <si>
    <t>PROD9341</t>
  </si>
  <si>
    <t>PROD9342</t>
  </si>
  <si>
    <t>PROD9343</t>
  </si>
  <si>
    <t>PROD9344</t>
  </si>
  <si>
    <t>PROD9345</t>
  </si>
  <si>
    <t>PROD9346</t>
  </si>
  <si>
    <t>PROD9347</t>
  </si>
  <si>
    <t>PROD9348</t>
  </si>
  <si>
    <t>PROD9349</t>
  </si>
  <si>
    <t>PROD9350</t>
  </si>
  <si>
    <t>PROD9351</t>
  </si>
  <si>
    <t>PROD9352</t>
  </si>
  <si>
    <t>PROD9353</t>
  </si>
  <si>
    <t>PROD9354</t>
  </si>
  <si>
    <t>PROD9355</t>
  </si>
  <si>
    <t>PROD9356</t>
  </si>
  <si>
    <t>PROD9357</t>
  </si>
  <si>
    <t>PROD9358</t>
  </si>
  <si>
    <t>PROD9359</t>
  </si>
  <si>
    <t>PROD9360</t>
  </si>
  <si>
    <t>PROD9361</t>
  </si>
  <si>
    <t>PROD9362</t>
  </si>
  <si>
    <t>PROD9363</t>
  </si>
  <si>
    <t>PROD9364</t>
  </si>
  <si>
    <t>PROD9365</t>
  </si>
  <si>
    <t>PROD9366</t>
  </si>
  <si>
    <t>PROD9367</t>
  </si>
  <si>
    <t>PROD9368</t>
  </si>
  <si>
    <t>PROD9369</t>
  </si>
  <si>
    <t>PROD9370</t>
  </si>
  <si>
    <t>PROD9371</t>
  </si>
  <si>
    <t>PROD9372</t>
  </si>
  <si>
    <t>PROD9373</t>
  </si>
  <si>
    <t>PROD9374</t>
  </si>
  <si>
    <t>PROD9375</t>
  </si>
  <si>
    <t>PROD9376</t>
  </si>
  <si>
    <t>PROD9377</t>
  </si>
  <si>
    <t>PROD9378</t>
  </si>
  <si>
    <t>PROD9379</t>
  </si>
  <si>
    <t>PROD9380</t>
  </si>
  <si>
    <t>PROD9381</t>
  </si>
  <si>
    <t>PROD9382</t>
  </si>
  <si>
    <t>PROD9383</t>
  </si>
  <si>
    <t>PROD9384</t>
  </si>
  <si>
    <t>PROD9385</t>
  </si>
  <si>
    <t>PROD9386</t>
  </si>
  <si>
    <t>PROD9387</t>
  </si>
  <si>
    <t>PROD9388</t>
  </si>
  <si>
    <t>PROD9389</t>
  </si>
  <si>
    <t>PROD9390</t>
  </si>
  <si>
    <t>PROD9391</t>
  </si>
  <si>
    <t>PROD9392</t>
  </si>
  <si>
    <t>PROD9393</t>
  </si>
  <si>
    <t>PROD9394</t>
  </si>
  <si>
    <t>PROD9395</t>
  </si>
  <si>
    <t>PROD9396</t>
  </si>
  <si>
    <t>PROD9397</t>
  </si>
  <si>
    <t>PROD9398</t>
  </si>
  <si>
    <t>PROD9399</t>
  </si>
  <si>
    <t>PROD9400</t>
  </si>
  <si>
    <t>PROD9401</t>
  </si>
  <si>
    <t>PROD9402</t>
  </si>
  <si>
    <t>PROD9403</t>
  </si>
  <si>
    <t>PROD9404</t>
  </si>
  <si>
    <t>PROD9405</t>
  </si>
  <si>
    <t>PROD9406</t>
  </si>
  <si>
    <t>PROD9407</t>
  </si>
  <si>
    <t>PROD9408</t>
  </si>
  <si>
    <t>PROD9409</t>
  </si>
  <si>
    <t>PROD9410</t>
  </si>
  <si>
    <t>PROD9411</t>
  </si>
  <si>
    <t>PROD9412</t>
  </si>
  <si>
    <t>PROD9413</t>
  </si>
  <si>
    <t>PROD9414</t>
  </si>
  <si>
    <t>PROD9415</t>
  </si>
  <si>
    <t>PROD9416</t>
  </si>
  <si>
    <t>PROD9417</t>
  </si>
  <si>
    <t>PROD9418</t>
  </si>
  <si>
    <t>PROD9419</t>
  </si>
  <si>
    <t>PROD9420</t>
  </si>
  <si>
    <t>PROD9421</t>
  </si>
  <si>
    <t>PROD9422</t>
  </si>
  <si>
    <t>PROD9423</t>
  </si>
  <si>
    <t>PROD9424</t>
  </si>
  <si>
    <t>PROD9425</t>
  </si>
  <si>
    <t>PROD9426</t>
  </si>
  <si>
    <t>PROD9427</t>
  </si>
  <si>
    <t>PROD9428</t>
  </si>
  <si>
    <t>PROD9429</t>
  </si>
  <si>
    <t>PROD9430</t>
  </si>
  <si>
    <t>PROD9431</t>
  </si>
  <si>
    <t>PROD9432</t>
  </si>
  <si>
    <t>PROD9433</t>
  </si>
  <si>
    <t>PROD9434</t>
  </si>
  <si>
    <t>PROD9435</t>
  </si>
  <si>
    <t>PROD9436</t>
  </si>
  <si>
    <t>PROD9437</t>
  </si>
  <si>
    <t>PROD9438</t>
  </si>
  <si>
    <t>PROD9439</t>
  </si>
  <si>
    <t>PROD9440</t>
  </si>
  <si>
    <t>PROD9441</t>
  </si>
  <si>
    <t>PROD9442</t>
  </si>
  <si>
    <t>PROD9443</t>
  </si>
  <si>
    <t>PROD9444</t>
  </si>
  <si>
    <t>PROD9445</t>
  </si>
  <si>
    <t>PROD9446</t>
  </si>
  <si>
    <t>PROD9447</t>
  </si>
  <si>
    <t>PROD9448</t>
  </si>
  <si>
    <t>PROD9449</t>
  </si>
  <si>
    <t>PROD9450</t>
  </si>
  <si>
    <t>PROD9451</t>
  </si>
  <si>
    <t>PROD9452</t>
  </si>
  <si>
    <t>PROD9453</t>
  </si>
  <si>
    <t>PROD9454</t>
  </si>
  <si>
    <t>PROD9455</t>
  </si>
  <si>
    <t>PROD9456</t>
  </si>
  <si>
    <t>PROD9457</t>
  </si>
  <si>
    <t>PROD9458</t>
  </si>
  <si>
    <t>PROD9459</t>
  </si>
  <si>
    <t>PROD9460</t>
  </si>
  <si>
    <t>PROD9461</t>
  </si>
  <si>
    <t>PROD9462</t>
  </si>
  <si>
    <t>PROD9463</t>
  </si>
  <si>
    <t>PROD9464</t>
  </si>
  <si>
    <t>PROD9465</t>
  </si>
  <si>
    <t>PROD9466</t>
  </si>
  <si>
    <t>PROD9467</t>
  </si>
  <si>
    <t>PROD9468</t>
  </si>
  <si>
    <t>PROD9469</t>
  </si>
  <si>
    <t>PROD9470</t>
  </si>
  <si>
    <t>PROD9471</t>
  </si>
  <si>
    <t>PROD9472</t>
  </si>
  <si>
    <t>PROD9473</t>
  </si>
  <si>
    <t>PROD9474</t>
  </si>
  <si>
    <t>PROD9475</t>
  </si>
  <si>
    <t>PROD9476</t>
  </si>
  <si>
    <t>PROD9477</t>
  </si>
  <si>
    <t>PROD9478</t>
  </si>
  <si>
    <t>PROD9479</t>
  </si>
  <si>
    <t>PROD9480</t>
  </si>
  <si>
    <t>PROD9481</t>
  </si>
  <si>
    <t>PROD9482</t>
  </si>
  <si>
    <t>PROD9483</t>
  </si>
  <si>
    <t>PROD9484</t>
  </si>
  <si>
    <t>PROD9485</t>
  </si>
  <si>
    <t>PROD9486</t>
  </si>
  <si>
    <t>PROD9487</t>
  </si>
  <si>
    <t>PROD9488</t>
  </si>
  <si>
    <t>PROD9489</t>
  </si>
  <si>
    <t>PROD9490</t>
  </si>
  <si>
    <t>PROD9491</t>
  </si>
  <si>
    <t>PROD9492</t>
  </si>
  <si>
    <t>PROD9493</t>
  </si>
  <si>
    <t>PROD9494</t>
  </si>
  <si>
    <t>PROD9495</t>
  </si>
  <si>
    <t>PROD9496</t>
  </si>
  <si>
    <t>PROD9497</t>
  </si>
  <si>
    <t>PROD9498</t>
  </si>
  <si>
    <t>PROD9499</t>
  </si>
  <si>
    <t>PROD9500</t>
  </si>
  <si>
    <t>PROD9501</t>
  </si>
  <si>
    <t>PROD9502</t>
  </si>
  <si>
    <t>PROD9503</t>
  </si>
  <si>
    <t>PROD9504</t>
  </si>
  <si>
    <t>PROD9505</t>
  </si>
  <si>
    <t>PROD9506</t>
  </si>
  <si>
    <t>PROD9507</t>
  </si>
  <si>
    <t>PROD9508</t>
  </si>
  <si>
    <t>PROD9509</t>
  </si>
  <si>
    <t>PROD9510</t>
  </si>
  <si>
    <t>PROD9511</t>
  </si>
  <si>
    <t>PROD9512</t>
  </si>
  <si>
    <t>PROD9513</t>
  </si>
  <si>
    <t>PROD9514</t>
  </si>
  <si>
    <t>PROD9515</t>
  </si>
  <si>
    <t>PROD9516</t>
  </si>
  <si>
    <t>PROD9517</t>
  </si>
  <si>
    <t>PROD9518</t>
  </si>
  <si>
    <t>PROD9519</t>
  </si>
  <si>
    <t>PROD9520</t>
  </si>
  <si>
    <t>PROD9521</t>
  </si>
  <si>
    <t>PROD9522</t>
  </si>
  <si>
    <t>PROD9523</t>
  </si>
  <si>
    <t>PROD9524</t>
  </si>
  <si>
    <t>PROD9525</t>
  </si>
  <si>
    <t>PROD9526</t>
  </si>
  <si>
    <t>PROD9527</t>
  </si>
  <si>
    <t>PROD9528</t>
  </si>
  <si>
    <t>PROD9529</t>
  </si>
  <si>
    <t>PROD9530</t>
  </si>
  <si>
    <t>PROD9531</t>
  </si>
  <si>
    <t>PROD9532</t>
  </si>
  <si>
    <t>PROD9533</t>
  </si>
  <si>
    <t>PROD9534</t>
  </si>
  <si>
    <t>PROD9535</t>
  </si>
  <si>
    <t>PROD9536</t>
  </si>
  <si>
    <t>PROD9537</t>
  </si>
  <si>
    <t>PROD9538</t>
  </si>
  <si>
    <t>PROD9539</t>
  </si>
  <si>
    <t>PROD9540</t>
  </si>
  <si>
    <t>PROD9541</t>
  </si>
  <si>
    <t>PROD9542</t>
  </si>
  <si>
    <t>PROD9543</t>
  </si>
  <si>
    <t>PROD9544</t>
  </si>
  <si>
    <t>PROD9545</t>
  </si>
  <si>
    <t>PROD9546</t>
  </si>
  <si>
    <t>PROD9547</t>
  </si>
  <si>
    <t>PROD9548</t>
  </si>
  <si>
    <t>PROD9549</t>
  </si>
  <si>
    <t>PROD9550</t>
  </si>
  <si>
    <t>PROD9551</t>
  </si>
  <si>
    <t>PROD9552</t>
  </si>
  <si>
    <t>PROD9553</t>
  </si>
  <si>
    <t>PROD9554</t>
  </si>
  <si>
    <t>PROD9555</t>
  </si>
  <si>
    <t>PROD9556</t>
  </si>
  <si>
    <t>PROD9557</t>
  </si>
  <si>
    <t>PROD9558</t>
  </si>
  <si>
    <t>PROD9559</t>
  </si>
  <si>
    <t>PROD9560</t>
  </si>
  <si>
    <t>PROD9561</t>
  </si>
  <si>
    <t>PROD9562</t>
  </si>
  <si>
    <t>PROD9563</t>
  </si>
  <si>
    <t>PROD9564</t>
  </si>
  <si>
    <t>PROD9565</t>
  </si>
  <si>
    <t>PROD9566</t>
  </si>
  <si>
    <t>PROD9567</t>
  </si>
  <si>
    <t>PROD9568</t>
  </si>
  <si>
    <t>PROD9569</t>
  </si>
  <si>
    <t>PROD9570</t>
  </si>
  <si>
    <t>PROD9571</t>
  </si>
  <si>
    <t>PROD9572</t>
  </si>
  <si>
    <t>PROD9573</t>
  </si>
  <si>
    <t>PROD9574</t>
  </si>
  <si>
    <t>PROD9575</t>
  </si>
  <si>
    <t>PROD9576</t>
  </si>
  <si>
    <t>PROD9577</t>
  </si>
  <si>
    <t>PROD9578</t>
  </si>
  <si>
    <t>PROD9579</t>
  </si>
  <si>
    <t>PROD9580</t>
  </si>
  <si>
    <t>PROD9581</t>
  </si>
  <si>
    <t>PROD9582</t>
  </si>
  <si>
    <t>PROD9583</t>
  </si>
  <si>
    <t>PROD9584</t>
  </si>
  <si>
    <t>PROD9585</t>
  </si>
  <si>
    <t>PROD9586</t>
  </si>
  <si>
    <t>PROD9587</t>
  </si>
  <si>
    <t>PROD9588</t>
  </si>
  <si>
    <t>PROD9589</t>
  </si>
  <si>
    <t>PROD9590</t>
  </si>
  <si>
    <t>PROD9591</t>
  </si>
  <si>
    <t>PROD9592</t>
  </si>
  <si>
    <t>PROD9593</t>
  </si>
  <si>
    <t>PROD9594</t>
  </si>
  <si>
    <t>PROD9595</t>
  </si>
  <si>
    <t>PROD9596</t>
  </si>
  <si>
    <t>PROD9597</t>
  </si>
  <si>
    <t>PROD9598</t>
  </si>
  <si>
    <t>PROD9599</t>
  </si>
  <si>
    <t>PROD9600</t>
  </si>
  <si>
    <t>PROD9601</t>
  </si>
  <si>
    <t>PROD9602</t>
  </si>
  <si>
    <t>PROD9603</t>
  </si>
  <si>
    <t>PROD9604</t>
  </si>
  <si>
    <t>PROD9605</t>
  </si>
  <si>
    <t>PROD9606</t>
  </si>
  <si>
    <t>PROD9607</t>
  </si>
  <si>
    <t>PROD9608</t>
  </si>
  <si>
    <t>PROD9609</t>
  </si>
  <si>
    <t>PROD9610</t>
  </si>
  <si>
    <t>PROD9611</t>
  </si>
  <si>
    <t>PROD9612</t>
  </si>
  <si>
    <t>PROD9613</t>
  </si>
  <si>
    <t>PROD9614</t>
  </si>
  <si>
    <t>PROD9615</t>
  </si>
  <si>
    <t>PROD9616</t>
  </si>
  <si>
    <t>PROD9617</t>
  </si>
  <si>
    <t>PROD9618</t>
  </si>
  <si>
    <t>PROD9619</t>
  </si>
  <si>
    <t>PROD9620</t>
  </si>
  <si>
    <t>PROD9621</t>
  </si>
  <si>
    <t>PROD9622</t>
  </si>
  <si>
    <t>PROD9623</t>
  </si>
  <si>
    <t>PROD9624</t>
  </si>
  <si>
    <t>PROD9625</t>
  </si>
  <si>
    <t>PROD9626</t>
  </si>
  <si>
    <t>PROD9627</t>
  </si>
  <si>
    <t>PROD9628</t>
  </si>
  <si>
    <t>PROD9629</t>
  </si>
  <si>
    <t>PROD9630</t>
  </si>
  <si>
    <t>PROD9631</t>
  </si>
  <si>
    <t>PROD9632</t>
  </si>
  <si>
    <t>PROD9633</t>
  </si>
  <si>
    <t>PROD9634</t>
  </si>
  <si>
    <t>PROD9635</t>
  </si>
  <si>
    <t>PROD9636</t>
  </si>
  <si>
    <t>PROD9637</t>
  </si>
  <si>
    <t>PROD9638</t>
  </si>
  <si>
    <t>PROD9639</t>
  </si>
  <si>
    <t>PROD9640</t>
  </si>
  <si>
    <t>PROD9641</t>
  </si>
  <si>
    <t>PROD9642</t>
  </si>
  <si>
    <t>PROD9643</t>
  </si>
  <si>
    <t>PROD9644</t>
  </si>
  <si>
    <t>PROD9645</t>
  </si>
  <si>
    <t>PROD9646</t>
  </si>
  <si>
    <t>PROD9647</t>
  </si>
  <si>
    <t>PROD9648</t>
  </si>
  <si>
    <t>PROD9649</t>
  </si>
  <si>
    <t>PROD9650</t>
  </si>
  <si>
    <t>PROD9651</t>
  </si>
  <si>
    <t>PROD9652</t>
  </si>
  <si>
    <t>PROD9653</t>
  </si>
  <si>
    <t>PROD9654</t>
  </si>
  <si>
    <t>PROD9655</t>
  </si>
  <si>
    <t>PROD9656</t>
  </si>
  <si>
    <t>PROD9657</t>
  </si>
  <si>
    <t>PROD9658</t>
  </si>
  <si>
    <t>PROD9659</t>
  </si>
  <si>
    <t>PROD9660</t>
  </si>
  <si>
    <t>PROD9661</t>
  </si>
  <si>
    <t>PROD9662</t>
  </si>
  <si>
    <t>PROD9663</t>
  </si>
  <si>
    <t>PROD9664</t>
  </si>
  <si>
    <t>PROD9665</t>
  </si>
  <si>
    <t>PROD9666</t>
  </si>
  <si>
    <t>PROD9667</t>
  </si>
  <si>
    <t>PROD9668</t>
  </si>
  <si>
    <t>PROD9669</t>
  </si>
  <si>
    <t>PROD9670</t>
  </si>
  <si>
    <t>PROD9671</t>
  </si>
  <si>
    <t>PROD9672</t>
  </si>
  <si>
    <t>PROD9673</t>
  </si>
  <si>
    <t>PROD9674</t>
  </si>
  <si>
    <t>PROD9675</t>
  </si>
  <si>
    <t>PROD9676</t>
  </si>
  <si>
    <t>PROD9677</t>
  </si>
  <si>
    <t>PROD9678</t>
  </si>
  <si>
    <t>PROD9679</t>
  </si>
  <si>
    <t>PROD9680</t>
  </si>
  <si>
    <t>PROD9681</t>
  </si>
  <si>
    <t>PROD9682</t>
  </si>
  <si>
    <t>PROD9683</t>
  </si>
  <si>
    <t>PROD9684</t>
  </si>
  <si>
    <t>PROD9685</t>
  </si>
  <si>
    <t>PROD9686</t>
  </si>
  <si>
    <t>PROD9687</t>
  </si>
  <si>
    <t>PROD9688</t>
  </si>
  <si>
    <t>PROD9689</t>
  </si>
  <si>
    <t>PROD9690</t>
  </si>
  <si>
    <t>PROD9691</t>
  </si>
  <si>
    <t>PROD9692</t>
  </si>
  <si>
    <t>PROD9693</t>
  </si>
  <si>
    <t>PROD9694</t>
  </si>
  <si>
    <t>PROD9695</t>
  </si>
  <si>
    <t>PROD9696</t>
  </si>
  <si>
    <t>PROD9697</t>
  </si>
  <si>
    <t>PROD9698</t>
  </si>
  <si>
    <t>PROD9699</t>
  </si>
  <si>
    <t>PROD9700</t>
  </si>
  <si>
    <t>PROD9701</t>
  </si>
  <si>
    <t>PROD9702</t>
  </si>
  <si>
    <t>PROD9703</t>
  </si>
  <si>
    <t>PROD9704</t>
  </si>
  <si>
    <t>PROD9705</t>
  </si>
  <si>
    <t>PROD9706</t>
  </si>
  <si>
    <t>PROD9707</t>
  </si>
  <si>
    <t>PROD9708</t>
  </si>
  <si>
    <t>PROD9709</t>
  </si>
  <si>
    <t>PROD9710</t>
  </si>
  <si>
    <t>PROD9711</t>
  </si>
  <si>
    <t>PROD9712</t>
  </si>
  <si>
    <t>PROD9713</t>
  </si>
  <si>
    <t>PROD9714</t>
  </si>
  <si>
    <t>PROD9715</t>
  </si>
  <si>
    <t>PROD9716</t>
  </si>
  <si>
    <t>PROD9717</t>
  </si>
  <si>
    <t>PROD9718</t>
  </si>
  <si>
    <t>PROD9719</t>
  </si>
  <si>
    <t>PROD9720</t>
  </si>
  <si>
    <t>PROD9721</t>
  </si>
  <si>
    <t>PROD9722</t>
  </si>
  <si>
    <t>PROD9723</t>
  </si>
  <si>
    <t>PROD9724</t>
  </si>
  <si>
    <t>PROD9725</t>
  </si>
  <si>
    <t>PROD9726</t>
  </si>
  <si>
    <t>PROD9727</t>
  </si>
  <si>
    <t>PROD9728</t>
  </si>
  <si>
    <t>PROD9729</t>
  </si>
  <si>
    <t>PROD9730</t>
  </si>
  <si>
    <t>PROD9731</t>
  </si>
  <si>
    <t>PROD9732</t>
  </si>
  <si>
    <t>PROD9733</t>
  </si>
  <si>
    <t>PROD9734</t>
  </si>
  <si>
    <t>PROD9735</t>
  </si>
  <si>
    <t>PROD9736</t>
  </si>
  <si>
    <t>PROD9737</t>
  </si>
  <si>
    <t>PROD9738</t>
  </si>
  <si>
    <t>PROD9739</t>
  </si>
  <si>
    <t>PROD9740</t>
  </si>
  <si>
    <t>PROD9741</t>
  </si>
  <si>
    <t>PROD9742</t>
  </si>
  <si>
    <t>PROD9743</t>
  </si>
  <si>
    <t>PROD9744</t>
  </si>
  <si>
    <t>PROD9745</t>
  </si>
  <si>
    <t>PROD9746</t>
  </si>
  <si>
    <t>PROD9747</t>
  </si>
  <si>
    <t>PROD9748</t>
  </si>
  <si>
    <t>PROD9749</t>
  </si>
  <si>
    <t>PROD9750</t>
  </si>
  <si>
    <t>PROD9751</t>
  </si>
  <si>
    <t>PROD9752</t>
  </si>
  <si>
    <t>PROD9753</t>
  </si>
  <si>
    <t>PROD9754</t>
  </si>
  <si>
    <t>PROD9755</t>
  </si>
  <si>
    <t>PROD9756</t>
  </si>
  <si>
    <t>PROD9757</t>
  </si>
  <si>
    <t>PROD9758</t>
  </si>
  <si>
    <t>PROD9759</t>
  </si>
  <si>
    <t>PROD9760</t>
  </si>
  <si>
    <t>PROD9761</t>
  </si>
  <si>
    <t>PROD9762</t>
  </si>
  <si>
    <t>PROD9763</t>
  </si>
  <si>
    <t>PROD9764</t>
  </si>
  <si>
    <t>PROD9765</t>
  </si>
  <si>
    <t>PROD9766</t>
  </si>
  <si>
    <t>PROD9767</t>
  </si>
  <si>
    <t>PROD9768</t>
  </si>
  <si>
    <t>PROD9769</t>
  </si>
  <si>
    <t>PROD9770</t>
  </si>
  <si>
    <t>PROD9771</t>
  </si>
  <si>
    <t>PROD9772</t>
  </si>
  <si>
    <t>PROD9773</t>
  </si>
  <si>
    <t>PROD9774</t>
  </si>
  <si>
    <t>PROD9775</t>
  </si>
  <si>
    <t>PROD9776</t>
  </si>
  <si>
    <t>PROD9777</t>
  </si>
  <si>
    <t>PROD9778</t>
  </si>
  <si>
    <t>PROD9779</t>
  </si>
  <si>
    <t>PROD9780</t>
  </si>
  <si>
    <t>PROD9781</t>
  </si>
  <si>
    <t>PROD9782</t>
  </si>
  <si>
    <t>PROD9783</t>
  </si>
  <si>
    <t>PROD9784</t>
  </si>
  <si>
    <t>PROD9785</t>
  </si>
  <si>
    <t>PROD9786</t>
  </si>
  <si>
    <t>PROD9787</t>
  </si>
  <si>
    <t>PROD9788</t>
  </si>
  <si>
    <t>PROD9789</t>
  </si>
  <si>
    <t>PROD9790</t>
  </si>
  <si>
    <t>PROD9791</t>
  </si>
  <si>
    <t>PROD9792</t>
  </si>
  <si>
    <t>PROD9793</t>
  </si>
  <si>
    <t>PROD9794</t>
  </si>
  <si>
    <t>PROD9795</t>
  </si>
  <si>
    <t>PROD9796</t>
  </si>
  <si>
    <t>PROD9797</t>
  </si>
  <si>
    <t>PROD9798</t>
  </si>
  <si>
    <t>PROD9799</t>
  </si>
  <si>
    <t>PROD9800</t>
  </si>
  <si>
    <t>PROD9801</t>
  </si>
  <si>
    <t>PROD9802</t>
  </si>
  <si>
    <t>PROD9803</t>
  </si>
  <si>
    <t>PROD9804</t>
  </si>
  <si>
    <t>PROD9805</t>
  </si>
  <si>
    <t>PROD9806</t>
  </si>
  <si>
    <t>PROD9807</t>
  </si>
  <si>
    <t>PROD9808</t>
  </si>
  <si>
    <t>PROD9809</t>
  </si>
  <si>
    <t>PROD9810</t>
  </si>
  <si>
    <t>PROD9811</t>
  </si>
  <si>
    <t>PROD9812</t>
  </si>
  <si>
    <t>PROD9813</t>
  </si>
  <si>
    <t>PROD9814</t>
  </si>
  <si>
    <t>PROD9815</t>
  </si>
  <si>
    <t>PROD9816</t>
  </si>
  <si>
    <t>PROD9817</t>
  </si>
  <si>
    <t>PROD9818</t>
  </si>
  <si>
    <t>PROD9819</t>
  </si>
  <si>
    <t>PROD9820</t>
  </si>
  <si>
    <t>PROD9821</t>
  </si>
  <si>
    <t>PROD9822</t>
  </si>
  <si>
    <t>PROD9823</t>
  </si>
  <si>
    <t>PROD9824</t>
  </si>
  <si>
    <t>PROD9825</t>
  </si>
  <si>
    <t>PROD9826</t>
  </si>
  <si>
    <t>PROD9827</t>
  </si>
  <si>
    <t>PROD9828</t>
  </si>
  <si>
    <t>PROD9829</t>
  </si>
  <si>
    <t>PROD9830</t>
  </si>
  <si>
    <t>PROD9831</t>
  </si>
  <si>
    <t>PROD9832</t>
  </si>
  <si>
    <t>PROD9833</t>
  </si>
  <si>
    <t>PROD9834</t>
  </si>
  <si>
    <t>PROD9835</t>
  </si>
  <si>
    <t>PROD9836</t>
  </si>
  <si>
    <t>PROD9837</t>
  </si>
  <si>
    <t>PROD9838</t>
  </si>
  <si>
    <t>PROD9839</t>
  </si>
  <si>
    <t>PROD9840</t>
  </si>
  <si>
    <t>PROD9841</t>
  </si>
  <si>
    <t>PROD9842</t>
  </si>
  <si>
    <t>PROD9843</t>
  </si>
  <si>
    <t>PROD9844</t>
  </si>
  <si>
    <t>PROD9845</t>
  </si>
  <si>
    <t>PROD9846</t>
  </si>
  <si>
    <t>PROD9847</t>
  </si>
  <si>
    <t>PROD9848</t>
  </si>
  <si>
    <t>PROD9849</t>
  </si>
  <si>
    <t>PROD9850</t>
  </si>
  <si>
    <t>PROD9851</t>
  </si>
  <si>
    <t>PROD9852</t>
  </si>
  <si>
    <t>PROD9853</t>
  </si>
  <si>
    <t>PROD9854</t>
  </si>
  <si>
    <t>PROD9855</t>
  </si>
  <si>
    <t>PROD9856</t>
  </si>
  <si>
    <t>PROD9857</t>
  </si>
  <si>
    <t>PROD9858</t>
  </si>
  <si>
    <t>PROD9859</t>
  </si>
  <si>
    <t>PROD9860</t>
  </si>
  <si>
    <t>PROD9861</t>
  </si>
  <si>
    <t>PROD9862</t>
  </si>
  <si>
    <t>PROD9863</t>
  </si>
  <si>
    <t>PROD9864</t>
  </si>
  <si>
    <t>PROD9865</t>
  </si>
  <si>
    <t>PROD9866</t>
  </si>
  <si>
    <t>PROD9867</t>
  </si>
  <si>
    <t>PROD9868</t>
  </si>
  <si>
    <t>PROD9869</t>
  </si>
  <si>
    <t>PROD9870</t>
  </si>
  <si>
    <t>PROD9871</t>
  </si>
  <si>
    <t>PROD9872</t>
  </si>
  <si>
    <t>PROD9873</t>
  </si>
  <si>
    <t>PROD9874</t>
  </si>
  <si>
    <t>PROD9875</t>
  </si>
  <si>
    <t>PROD9876</t>
  </si>
  <si>
    <t>PROD9877</t>
  </si>
  <si>
    <t>PROD9878</t>
  </si>
  <si>
    <t>PROD9879</t>
  </si>
  <si>
    <t>PROD9880</t>
  </si>
  <si>
    <t>PROD9881</t>
  </si>
  <si>
    <t>PROD9882</t>
  </si>
  <si>
    <t>PROD9883</t>
  </si>
  <si>
    <t>PROD9884</t>
  </si>
  <si>
    <t>PROD9885</t>
  </si>
  <si>
    <t>PROD9886</t>
  </si>
  <si>
    <t>PROD9887</t>
  </si>
  <si>
    <t>PROD9888</t>
  </si>
  <si>
    <t>PROD9889</t>
  </si>
  <si>
    <t>PROD9890</t>
  </si>
  <si>
    <t>PROD9891</t>
  </si>
  <si>
    <t>PROD9892</t>
  </si>
  <si>
    <t>PROD9893</t>
  </si>
  <si>
    <t>PROD9894</t>
  </si>
  <si>
    <t>PROD9895</t>
  </si>
  <si>
    <t>PROD9896</t>
  </si>
  <si>
    <t>PROD9897</t>
  </si>
  <si>
    <t>PROD9898</t>
  </si>
  <si>
    <t>PROD9899</t>
  </si>
  <si>
    <t>PROD9900</t>
  </si>
  <si>
    <t>PROD9901</t>
  </si>
  <si>
    <t>PROD9902</t>
  </si>
  <si>
    <t>PROD9903</t>
  </si>
  <si>
    <t>PROD9904</t>
  </si>
  <si>
    <t>PROD9905</t>
  </si>
  <si>
    <t>PROD9906</t>
  </si>
  <si>
    <t>PROD9907</t>
  </si>
  <si>
    <t>PROD9908</t>
  </si>
  <si>
    <t>PROD9909</t>
  </si>
  <si>
    <t>PROD9910</t>
  </si>
  <si>
    <t>PROD9911</t>
  </si>
  <si>
    <t>PROD9912</t>
  </si>
  <si>
    <t>PROD9913</t>
  </si>
  <si>
    <t>PROD9914</t>
  </si>
  <si>
    <t>PROD9915</t>
  </si>
  <si>
    <t>PROD9916</t>
  </si>
  <si>
    <t>PROD9917</t>
  </si>
  <si>
    <t>PROD9918</t>
  </si>
  <si>
    <t>PROD9919</t>
  </si>
  <si>
    <t>PROD9920</t>
  </si>
  <si>
    <t>PROD9921</t>
  </si>
  <si>
    <t>PROD9922</t>
  </si>
  <si>
    <t>PROD9923</t>
  </si>
  <si>
    <t>PROD9924</t>
  </si>
  <si>
    <t>PROD9925</t>
  </si>
  <si>
    <t>PROD9926</t>
  </si>
  <si>
    <t>PROD9927</t>
  </si>
  <si>
    <t>PROD9928</t>
  </si>
  <si>
    <t>PROD9929</t>
  </si>
  <si>
    <t>PROD9930</t>
  </si>
  <si>
    <t>PROD9931</t>
  </si>
  <si>
    <t>PROD9932</t>
  </si>
  <si>
    <t>PROD9933</t>
  </si>
  <si>
    <t>PROD9934</t>
  </si>
  <si>
    <t>PROD9935</t>
  </si>
  <si>
    <t>PROD9936</t>
  </si>
  <si>
    <t>PROD9937</t>
  </si>
  <si>
    <t>PROD9938</t>
  </si>
  <si>
    <t>PROD9939</t>
  </si>
  <si>
    <t>PROD9940</t>
  </si>
  <si>
    <t>PROD9941</t>
  </si>
  <si>
    <t>PROD9942</t>
  </si>
  <si>
    <t>PROD9943</t>
  </si>
  <si>
    <t>PROD9944</t>
  </si>
  <si>
    <t>PROD9945</t>
  </si>
  <si>
    <t>PROD9946</t>
  </si>
  <si>
    <t>PROD9947</t>
  </si>
  <si>
    <t>PROD9948</t>
  </si>
  <si>
    <t>PROD9949</t>
  </si>
  <si>
    <t>PROD9950</t>
  </si>
  <si>
    <t>PROD9951</t>
  </si>
  <si>
    <t>PROD9952</t>
  </si>
  <si>
    <t>PROD9953</t>
  </si>
  <si>
    <t>PROD9954</t>
  </si>
  <si>
    <t>PROD9955</t>
  </si>
  <si>
    <t>PROD9956</t>
  </si>
  <si>
    <t>PROD9957</t>
  </si>
  <si>
    <t>PROD9958</t>
  </si>
  <si>
    <t>PROD9959</t>
  </si>
  <si>
    <t>PROD9960</t>
  </si>
  <si>
    <t>PROD9961</t>
  </si>
  <si>
    <t>PROD9962</t>
  </si>
  <si>
    <t>PROD9963</t>
  </si>
  <si>
    <t>PROD9964</t>
  </si>
  <si>
    <t>PROD9965</t>
  </si>
  <si>
    <t>PROD9966</t>
  </si>
  <si>
    <t>PROD9967</t>
  </si>
  <si>
    <t>PROD9968</t>
  </si>
  <si>
    <t>PROD9969</t>
  </si>
  <si>
    <t>PROD9970</t>
  </si>
  <si>
    <t>PROD9971</t>
  </si>
  <si>
    <t>PROD9972</t>
  </si>
  <si>
    <t>PROD9973</t>
  </si>
  <si>
    <t>PROD9974</t>
  </si>
  <si>
    <t>PROD9975</t>
  </si>
  <si>
    <t>PROD9976</t>
  </si>
  <si>
    <t>PROD9977</t>
  </si>
  <si>
    <t>PROD9978</t>
  </si>
  <si>
    <t>PROD9979</t>
  </si>
  <si>
    <t>PROD9980</t>
  </si>
  <si>
    <t>PROD9981</t>
  </si>
  <si>
    <t>PROD9982</t>
  </si>
  <si>
    <t>PROD9983</t>
  </si>
  <si>
    <t>PROD9984</t>
  </si>
  <si>
    <t>PROD9985</t>
  </si>
  <si>
    <t>PROD9986</t>
  </si>
  <si>
    <t>PROD9987</t>
  </si>
  <si>
    <t>PROD9988</t>
  </si>
  <si>
    <t>PROD9989</t>
  </si>
  <si>
    <t>PROD9990</t>
  </si>
  <si>
    <t>PROD9991</t>
  </si>
  <si>
    <t>PROD9992</t>
  </si>
  <si>
    <t>PROD9993</t>
  </si>
  <si>
    <t>PROD9994</t>
  </si>
  <si>
    <t>PROD9995</t>
  </si>
  <si>
    <t>PROD9996</t>
  </si>
  <si>
    <t>PROD9997</t>
  </si>
  <si>
    <t>PROD9998</t>
  </si>
  <si>
    <t>PROD9999</t>
  </si>
  <si>
    <t>PROD10000</t>
  </si>
  <si>
    <t>PROD10001</t>
  </si>
  <si>
    <t>PROD10002</t>
  </si>
  <si>
    <t>PROD10003</t>
  </si>
  <si>
    <t>PROD10004</t>
  </si>
  <si>
    <t>PROD10005</t>
  </si>
  <si>
    <t>PROD10006</t>
  </si>
  <si>
    <t>PROD10007</t>
  </si>
  <si>
    <t>PROD10008</t>
  </si>
  <si>
    <t>PROD10009</t>
  </si>
  <si>
    <t>PROD10010</t>
  </si>
  <si>
    <t>PROD10011</t>
  </si>
  <si>
    <t>PROD10012</t>
  </si>
  <si>
    <t>PROD10013</t>
  </si>
  <si>
    <t>PROD10014</t>
  </si>
  <si>
    <t>PROD10015</t>
  </si>
  <si>
    <t>PROD10016</t>
  </si>
  <si>
    <t>PROD10017</t>
  </si>
  <si>
    <t>PROD10018</t>
  </si>
  <si>
    <t>PROD10019</t>
  </si>
  <si>
    <t>PROD10020</t>
  </si>
  <si>
    <t>PROD10021</t>
  </si>
  <si>
    <t>PROD10022</t>
  </si>
  <si>
    <t>PROD10023</t>
  </si>
  <si>
    <t>PROD10024</t>
  </si>
  <si>
    <t>PROD10025</t>
  </si>
  <si>
    <t>PROD10026</t>
  </si>
  <si>
    <t>PROD10027</t>
  </si>
  <si>
    <t>PROD10028</t>
  </si>
  <si>
    <t>PROD10029</t>
  </si>
  <si>
    <t>PROD10030</t>
  </si>
  <si>
    <t>PROD10031</t>
  </si>
  <si>
    <t>PROD10032</t>
  </si>
  <si>
    <t>PROD10033</t>
  </si>
  <si>
    <t>PROD10034</t>
  </si>
  <si>
    <t>PROD10035</t>
  </si>
  <si>
    <t>PROD10036</t>
  </si>
  <si>
    <t>PROD10037</t>
  </si>
  <si>
    <t>PROD10038</t>
  </si>
  <si>
    <t>PROD10039</t>
  </si>
  <si>
    <t>PROD10040</t>
  </si>
  <si>
    <t>PROD10041</t>
  </si>
  <si>
    <t>PROD10042</t>
  </si>
  <si>
    <t>PROD10043</t>
  </si>
  <si>
    <t>PROD10044</t>
  </si>
  <si>
    <t>PROD10045</t>
  </si>
  <si>
    <t>PROD10046</t>
  </si>
  <si>
    <t>PROD10047</t>
  </si>
  <si>
    <t>PROD10048</t>
  </si>
  <si>
    <t>PROD10049</t>
  </si>
  <si>
    <t>PROD10050</t>
  </si>
  <si>
    <t>PROD10051</t>
  </si>
  <si>
    <t>PROD10052</t>
  </si>
  <si>
    <t>PROD10053</t>
  </si>
  <si>
    <t>PROD10054</t>
  </si>
  <si>
    <t>PROD10055</t>
  </si>
  <si>
    <t>PROD10056</t>
  </si>
  <si>
    <t>PROD10057</t>
  </si>
  <si>
    <t>PROD10058</t>
  </si>
  <si>
    <t>PROD10059</t>
  </si>
  <si>
    <t>PROD10060</t>
  </si>
  <si>
    <t>PROD10061</t>
  </si>
  <si>
    <t>PROD10062</t>
  </si>
  <si>
    <t>PROD10063</t>
  </si>
  <si>
    <t>PROD10064</t>
  </si>
  <si>
    <t>PROD10065</t>
  </si>
  <si>
    <t>PROD10066</t>
  </si>
  <si>
    <t>PROD10067</t>
  </si>
  <si>
    <t>PROD10068</t>
  </si>
  <si>
    <t>PROD10069</t>
  </si>
  <si>
    <t>PROD10070</t>
  </si>
  <si>
    <t>PROD10071</t>
  </si>
  <si>
    <t>PROD10072</t>
  </si>
  <si>
    <t>PROD10073</t>
  </si>
  <si>
    <t>PROD10074</t>
  </si>
  <si>
    <t>PROD10075</t>
  </si>
  <si>
    <t>PROD10076</t>
  </si>
  <si>
    <t>PROD10077</t>
  </si>
  <si>
    <t>PROD10078</t>
  </si>
  <si>
    <t>PROD10079</t>
  </si>
  <si>
    <t>PROD10080</t>
  </si>
  <si>
    <t>PROD10081</t>
  </si>
  <si>
    <t>PROD10082</t>
  </si>
  <si>
    <t>PROD10083</t>
  </si>
  <si>
    <t>PROD10084</t>
  </si>
  <si>
    <t>PROD10085</t>
  </si>
  <si>
    <t>PROD10086</t>
  </si>
  <si>
    <t>PROD10087</t>
  </si>
  <si>
    <t>PROD10088</t>
  </si>
  <si>
    <t>PROD10089</t>
  </si>
  <si>
    <t>PROD10090</t>
  </si>
  <si>
    <t>PROD10091</t>
  </si>
  <si>
    <t>PROD10092</t>
  </si>
  <si>
    <t>PROD10093</t>
  </si>
  <si>
    <t>PROD10094</t>
  </si>
  <si>
    <t>PROD10095</t>
  </si>
  <si>
    <t>PROD10096</t>
  </si>
  <si>
    <t>PROD10097</t>
  </si>
  <si>
    <t>PROD10098</t>
  </si>
  <si>
    <t>PROD10099</t>
  </si>
  <si>
    <t>PROD10100</t>
  </si>
  <si>
    <t>PROD10101</t>
  </si>
  <si>
    <t>PROD10102</t>
  </si>
  <si>
    <t>PROD10103</t>
  </si>
  <si>
    <t>PROD10104</t>
  </si>
  <si>
    <t>PROD10105</t>
  </si>
  <si>
    <t>PROD10106</t>
  </si>
  <si>
    <t>PROD10107</t>
  </si>
  <si>
    <t>PROD10108</t>
  </si>
  <si>
    <t>PROD10109</t>
  </si>
  <si>
    <t>PROD10110</t>
  </si>
  <si>
    <t>PROD10111</t>
  </si>
  <si>
    <t>PROD10112</t>
  </si>
  <si>
    <t>PROD10113</t>
  </si>
  <si>
    <t>PROD10114</t>
  </si>
  <si>
    <t>PROD10115</t>
  </si>
  <si>
    <t>PROD10116</t>
  </si>
  <si>
    <t>PROD10117</t>
  </si>
  <si>
    <t>PROD10118</t>
  </si>
  <si>
    <t>PROD10119</t>
  </si>
  <si>
    <t>PROD10120</t>
  </si>
  <si>
    <t>PROD10121</t>
  </si>
  <si>
    <t>PROD10122</t>
  </si>
  <si>
    <t>PROD10123</t>
  </si>
  <si>
    <t>PROD10124</t>
  </si>
  <si>
    <t>PROD10125</t>
  </si>
  <si>
    <t>PROD10126</t>
  </si>
  <si>
    <t>PROD10127</t>
  </si>
  <si>
    <t>PROD10128</t>
  </si>
  <si>
    <t>PROD10129</t>
  </si>
  <si>
    <t>PROD10130</t>
  </si>
  <si>
    <t>PROD10131</t>
  </si>
  <si>
    <t>PROD10132</t>
  </si>
  <si>
    <t>PROD10133</t>
  </si>
  <si>
    <t>PROD10134</t>
  </si>
  <si>
    <t>PROD10135</t>
  </si>
  <si>
    <t>PROD10136</t>
  </si>
  <si>
    <t>PROD10137</t>
  </si>
  <si>
    <t>PROD10138</t>
  </si>
  <si>
    <t>PROD10139</t>
  </si>
  <si>
    <t>PROD10140</t>
  </si>
  <si>
    <t>PROD10141</t>
  </si>
  <si>
    <t>PROD10142</t>
  </si>
  <si>
    <t>PROD10143</t>
  </si>
  <si>
    <t>PROD10144</t>
  </si>
  <si>
    <t>PROD10145</t>
  </si>
  <si>
    <t>PROD10146</t>
  </si>
  <si>
    <t>PROD10147</t>
  </si>
  <si>
    <t>PROD10148</t>
  </si>
  <si>
    <t>PROD10149</t>
  </si>
  <si>
    <t>PROD10150</t>
  </si>
  <si>
    <t>PROD10151</t>
  </si>
  <si>
    <t>PROD10152</t>
  </si>
  <si>
    <t>PROD10153</t>
  </si>
  <si>
    <t>PROD10154</t>
  </si>
  <si>
    <t>PROD10155</t>
  </si>
  <si>
    <t>PROD10156</t>
  </si>
  <si>
    <t>PROD10157</t>
  </si>
  <si>
    <t>PROD10158</t>
  </si>
  <si>
    <t>PROD10159</t>
  </si>
  <si>
    <t>PROD10160</t>
  </si>
  <si>
    <t>PROD10161</t>
  </si>
  <si>
    <t>PROD10162</t>
  </si>
  <si>
    <t>PROD10163</t>
  </si>
  <si>
    <t>PROD10164</t>
  </si>
  <si>
    <t>PROD10165</t>
  </si>
  <si>
    <t>PROD10166</t>
  </si>
  <si>
    <t>PROD10167</t>
  </si>
  <si>
    <t>PROD10168</t>
  </si>
  <si>
    <t>PROD10169</t>
  </si>
  <si>
    <t>PROD10170</t>
  </si>
  <si>
    <t>PROD10171</t>
  </si>
  <si>
    <t>PROD10172</t>
  </si>
  <si>
    <t>PROD10173</t>
  </si>
  <si>
    <t>PROD10174</t>
  </si>
  <si>
    <t>PROD10175</t>
  </si>
  <si>
    <t>PROD10176</t>
  </si>
  <si>
    <t>PROD10177</t>
  </si>
  <si>
    <t>PROD10178</t>
  </si>
  <si>
    <t>PROD10179</t>
  </si>
  <si>
    <t>PROD10180</t>
  </si>
  <si>
    <t>PROD10181</t>
  </si>
  <si>
    <t>PROD10182</t>
  </si>
  <si>
    <t>PROD10183</t>
  </si>
  <si>
    <t>PROD10184</t>
  </si>
  <si>
    <t>PROD10185</t>
  </si>
  <si>
    <t>PROD10186</t>
  </si>
  <si>
    <t>PROD10187</t>
  </si>
  <si>
    <t>PROD10188</t>
  </si>
  <si>
    <t>PROD10189</t>
  </si>
  <si>
    <t>PROD10190</t>
  </si>
  <si>
    <t>PROD10191</t>
  </si>
  <si>
    <t>PROD10192</t>
  </si>
  <si>
    <t>PROD10193</t>
  </si>
  <si>
    <t>PROD10194</t>
  </si>
  <si>
    <t>PROD10195</t>
  </si>
  <si>
    <t>PROD10196</t>
  </si>
  <si>
    <t>PROD10197</t>
  </si>
  <si>
    <t>PROD10198</t>
  </si>
  <si>
    <t>PROD10199</t>
  </si>
  <si>
    <t>PROD10200</t>
  </si>
  <si>
    <t>PROD10201</t>
  </si>
  <si>
    <t>PROD10202</t>
  </si>
  <si>
    <t>PROD10203</t>
  </si>
  <si>
    <t>PROD10204</t>
  </si>
  <si>
    <t>PROD10205</t>
  </si>
  <si>
    <t>PROD10206</t>
  </si>
  <si>
    <t>PROD10207</t>
  </si>
  <si>
    <t>PROD10208</t>
  </si>
  <si>
    <t>PROD10209</t>
  </si>
  <si>
    <t>PROD10210</t>
  </si>
  <si>
    <t>PROD10211</t>
  </si>
  <si>
    <t>PROD10212</t>
  </si>
  <si>
    <t>PROD10213</t>
  </si>
  <si>
    <t>PROD10214</t>
  </si>
  <si>
    <t>PROD10215</t>
  </si>
  <si>
    <t>PROD10216</t>
  </si>
  <si>
    <t>PROD10217</t>
  </si>
  <si>
    <t>PROD10218</t>
  </si>
  <si>
    <t>PROD10219</t>
  </si>
  <si>
    <t>PROD10220</t>
  </si>
  <si>
    <t>PROD10221</t>
  </si>
  <si>
    <t>PROD10222</t>
  </si>
  <si>
    <t>PROD10223</t>
  </si>
  <si>
    <t>PROD10224</t>
  </si>
  <si>
    <t>PROD10225</t>
  </si>
  <si>
    <t>PROD10226</t>
  </si>
  <si>
    <t>PROD10227</t>
  </si>
  <si>
    <t>PROD10228</t>
  </si>
  <si>
    <t>PROD10229</t>
  </si>
  <si>
    <t>PROD10230</t>
  </si>
  <si>
    <t>PROD10231</t>
  </si>
  <si>
    <t>PROD10232</t>
  </si>
  <si>
    <t>PROD10233</t>
  </si>
  <si>
    <t>PROD10234</t>
  </si>
  <si>
    <t>PROD10235</t>
  </si>
  <si>
    <t>PROD10236</t>
  </si>
  <si>
    <t>PROD10237</t>
  </si>
  <si>
    <t>PROD10238</t>
  </si>
  <si>
    <t>PROD10239</t>
  </si>
  <si>
    <t>PROD10240</t>
  </si>
  <si>
    <t>PROD10241</t>
  </si>
  <si>
    <t>PROD10242</t>
  </si>
  <si>
    <t>PROD10243</t>
  </si>
  <si>
    <t>PROD10244</t>
  </si>
  <si>
    <t>PROD10245</t>
  </si>
  <si>
    <t>PROD10246</t>
  </si>
  <si>
    <t>PROD10247</t>
  </si>
  <si>
    <t>PROD10248</t>
  </si>
  <si>
    <t>PROD10249</t>
  </si>
  <si>
    <t>PROD10250</t>
  </si>
  <si>
    <t>PROD10251</t>
  </si>
  <si>
    <t>PROD10252</t>
  </si>
  <si>
    <t>PROD10253</t>
  </si>
  <si>
    <t>PROD10254</t>
  </si>
  <si>
    <t>PROD10255</t>
  </si>
  <si>
    <t>PROD10256</t>
  </si>
  <si>
    <t>PROD10257</t>
  </si>
  <si>
    <t>PROD10258</t>
  </si>
  <si>
    <t>PROD10259</t>
  </si>
  <si>
    <t>PROD10260</t>
  </si>
  <si>
    <t>PROD10261</t>
  </si>
  <si>
    <t>PROD10262</t>
  </si>
  <si>
    <t>PROD10263</t>
  </si>
  <si>
    <t>PROD10264</t>
  </si>
  <si>
    <t>PROD10265</t>
  </si>
  <si>
    <t>PROD10266</t>
  </si>
  <si>
    <t>PROD10267</t>
  </si>
  <si>
    <t>PROD10268</t>
  </si>
  <si>
    <t>PROD10269</t>
  </si>
  <si>
    <t>PROD10270</t>
  </si>
  <si>
    <t>PROD10271</t>
  </si>
  <si>
    <t>PROD10272</t>
  </si>
  <si>
    <t>PROD10273</t>
  </si>
  <si>
    <t>PROD10274</t>
  </si>
  <si>
    <t>PROD10275</t>
  </si>
  <si>
    <t>PROD10276</t>
  </si>
  <si>
    <t>PROD10277</t>
  </si>
  <si>
    <t>PROD10278</t>
  </si>
  <si>
    <t>PROD10279</t>
  </si>
  <si>
    <t>PROD10280</t>
  </si>
  <si>
    <t>PROD10281</t>
  </si>
  <si>
    <t>PROD10282</t>
  </si>
  <si>
    <t>PROD10283</t>
  </si>
  <si>
    <t>PROD10284</t>
  </si>
  <si>
    <t>PROD10285</t>
  </si>
  <si>
    <t>PROD10286</t>
  </si>
  <si>
    <t>PROD10287</t>
  </si>
  <si>
    <t>PROD10288</t>
  </si>
  <si>
    <t>PROD10289</t>
  </si>
  <si>
    <t>PROD10290</t>
  </si>
  <si>
    <t>PROD10291</t>
  </si>
  <si>
    <t>PROD10292</t>
  </si>
  <si>
    <t>PROD10293</t>
  </si>
  <si>
    <t>PROD10294</t>
  </si>
  <si>
    <t>PROD10295</t>
  </si>
  <si>
    <t>PROD10296</t>
  </si>
  <si>
    <t>PROD10297</t>
  </si>
  <si>
    <t>PROD10298</t>
  </si>
  <si>
    <t>PROD10299</t>
  </si>
  <si>
    <t>PROD10300</t>
  </si>
  <si>
    <t>PROD10301</t>
  </si>
  <si>
    <t>PROD10302</t>
  </si>
  <si>
    <t>PROD10303</t>
  </si>
  <si>
    <t>PROD10304</t>
  </si>
  <si>
    <t>PROD10305</t>
  </si>
  <si>
    <t>PROD10306</t>
  </si>
  <si>
    <t>PROD10307</t>
  </si>
  <si>
    <t>PROD10308</t>
  </si>
  <si>
    <t>PROD10309</t>
  </si>
  <si>
    <t>PROD10310</t>
  </si>
  <si>
    <t>PROD10311</t>
  </si>
  <si>
    <t>PROD10312</t>
  </si>
  <si>
    <t>PROD10313</t>
  </si>
  <si>
    <t>PROD10314</t>
  </si>
  <si>
    <t>PROD10315</t>
  </si>
  <si>
    <t>PROD10316</t>
  </si>
  <si>
    <t>PROD10317</t>
  </si>
  <si>
    <t>PROD10318</t>
  </si>
  <si>
    <t>PROD10319</t>
  </si>
  <si>
    <t>PROD10320</t>
  </si>
  <si>
    <t>PROD10321</t>
  </si>
  <si>
    <t>PROD10322</t>
  </si>
  <si>
    <t>PROD10323</t>
  </si>
  <si>
    <t>PROD10324</t>
  </si>
  <si>
    <t>PROD10325</t>
  </si>
  <si>
    <t>PROD10326</t>
  </si>
  <si>
    <t>PROD10327</t>
  </si>
  <si>
    <t>PROD10328</t>
  </si>
  <si>
    <t>PROD10329</t>
  </si>
  <si>
    <t>PROD10330</t>
  </si>
  <si>
    <t>PROD10331</t>
  </si>
  <si>
    <t>PROD10332</t>
  </si>
  <si>
    <t>PROD10333</t>
  </si>
  <si>
    <t>PROD10334</t>
  </si>
  <si>
    <t>PROD10335</t>
  </si>
  <si>
    <t>PROD10336</t>
  </si>
  <si>
    <t>PROD10337</t>
  </si>
  <si>
    <t>PROD10338</t>
  </si>
  <si>
    <t>PROD10339</t>
  </si>
  <si>
    <t>PROD10340</t>
  </si>
  <si>
    <t>PROD10341</t>
  </si>
  <si>
    <t>PROD10342</t>
  </si>
  <si>
    <t>PROD10343</t>
  </si>
  <si>
    <t>PROD10344</t>
  </si>
  <si>
    <t>PROD10345</t>
  </si>
  <si>
    <t>PROD10346</t>
  </si>
  <si>
    <t>PROD10347</t>
  </si>
  <si>
    <t>PROD10348</t>
  </si>
  <si>
    <t>PROD10349</t>
  </si>
  <si>
    <t>PROD10350</t>
  </si>
  <si>
    <t>PROD10351</t>
  </si>
  <si>
    <t>PROD10352</t>
  </si>
  <si>
    <t>PROD10353</t>
  </si>
  <si>
    <t>PROD10354</t>
  </si>
  <si>
    <t>PROD10355</t>
  </si>
  <si>
    <t>PROD10356</t>
  </si>
  <si>
    <t>PROD10357</t>
  </si>
  <si>
    <t>PROD10358</t>
  </si>
  <si>
    <t>PROD10359</t>
  </si>
  <si>
    <t>PROD10360</t>
  </si>
  <si>
    <t>PROD10361</t>
  </si>
  <si>
    <t>PROD10362</t>
  </si>
  <si>
    <t>PROD10363</t>
  </si>
  <si>
    <t>PROD10364</t>
  </si>
  <si>
    <t>PROD10365</t>
  </si>
  <si>
    <t>PROD10366</t>
  </si>
  <si>
    <t>PROD10367</t>
  </si>
  <si>
    <t>PROD10368</t>
  </si>
  <si>
    <t>PROD10369</t>
  </si>
  <si>
    <t>PROD10370</t>
  </si>
  <si>
    <t>PROD10371</t>
  </si>
  <si>
    <t>PROD10372</t>
  </si>
  <si>
    <t>PROD10373</t>
  </si>
  <si>
    <t>PROD10374</t>
  </si>
  <si>
    <t>PROD10375</t>
  </si>
  <si>
    <t>PROD10376</t>
  </si>
  <si>
    <t>PROD10377</t>
  </si>
  <si>
    <t>PROD10378</t>
  </si>
  <si>
    <t>PROD10379</t>
  </si>
  <si>
    <t>PROD10380</t>
  </si>
  <si>
    <t>PROD10381</t>
  </si>
  <si>
    <t>PROD10382</t>
  </si>
  <si>
    <t>PROD10383</t>
  </si>
  <si>
    <t>PROD10384</t>
  </si>
  <si>
    <t>PROD10385</t>
  </si>
  <si>
    <t>PROD10386</t>
  </si>
  <si>
    <t>PROD10387</t>
  </si>
  <si>
    <t>PROD10388</t>
  </si>
  <si>
    <t>PROD10389</t>
  </si>
  <si>
    <t>PROD10390</t>
  </si>
  <si>
    <t>PROD10391</t>
  </si>
  <si>
    <t>PROD10392</t>
  </si>
  <si>
    <t>PROD10393</t>
  </si>
  <si>
    <t>PROD10394</t>
  </si>
  <si>
    <t>PROD10395</t>
  </si>
  <si>
    <t>PROD10396</t>
  </si>
  <si>
    <t>PROD10397</t>
  </si>
  <si>
    <t>PROD10398</t>
  </si>
  <si>
    <t>PROD10399</t>
  </si>
  <si>
    <t>PROD10400</t>
  </si>
  <si>
    <t>PROD10401</t>
  </si>
  <si>
    <t>PROD10402</t>
  </si>
  <si>
    <t>PROD10403</t>
  </si>
  <si>
    <t>PROD10404</t>
  </si>
  <si>
    <t>PROD10405</t>
  </si>
  <si>
    <t>PROD10406</t>
  </si>
  <si>
    <t>PROD10407</t>
  </si>
  <si>
    <t>PROD10408</t>
  </si>
  <si>
    <t>PROD10409</t>
  </si>
  <si>
    <t>PROD10410</t>
  </si>
  <si>
    <t>PROD10411</t>
  </si>
  <si>
    <t>PROD10412</t>
  </si>
  <si>
    <t>PROD10413</t>
  </si>
  <si>
    <t>PROD10414</t>
  </si>
  <si>
    <t>PROD10415</t>
  </si>
  <si>
    <t>PROD10416</t>
  </si>
  <si>
    <t>PROD10417</t>
  </si>
  <si>
    <t>PROD10418</t>
  </si>
  <si>
    <t>PROD10419</t>
  </si>
  <si>
    <t>PROD10420</t>
  </si>
  <si>
    <t>PROD10421</t>
  </si>
  <si>
    <t>PROD10422</t>
  </si>
  <si>
    <t>PROD10423</t>
  </si>
  <si>
    <t>PROD10424</t>
  </si>
  <si>
    <t>PROD10425</t>
  </si>
  <si>
    <t>PROD10426</t>
  </si>
  <si>
    <t>PROD10427</t>
  </si>
  <si>
    <t>PROD10428</t>
  </si>
  <si>
    <t>PROD10429</t>
  </si>
  <si>
    <t>PROD10430</t>
  </si>
  <si>
    <t>PROD10431</t>
  </si>
  <si>
    <t>PROD10432</t>
  </si>
  <si>
    <t>PROD10433</t>
  </si>
  <si>
    <t>PROD10434</t>
  </si>
  <si>
    <t>PROD10435</t>
  </si>
  <si>
    <t>PROD10436</t>
  </si>
  <si>
    <t>PROD10437</t>
  </si>
  <si>
    <t>PROD10438</t>
  </si>
  <si>
    <t>PROD10439</t>
  </si>
  <si>
    <t>PROD10440</t>
  </si>
  <si>
    <t>PROD10441</t>
  </si>
  <si>
    <t>PROD10442</t>
  </si>
  <si>
    <t>PROD10443</t>
  </si>
  <si>
    <t>PROD10444</t>
  </si>
  <si>
    <t>PROD10445</t>
  </si>
  <si>
    <t>PROD10446</t>
  </si>
  <si>
    <t>PROD10447</t>
  </si>
  <si>
    <t>PROD10448</t>
  </si>
  <si>
    <t>PROD10449</t>
  </si>
  <si>
    <t>PROD10450</t>
  </si>
  <si>
    <t>PROD10451</t>
  </si>
  <si>
    <t>PROD10452</t>
  </si>
  <si>
    <t>PROD10453</t>
  </si>
  <si>
    <t>PROD10454</t>
  </si>
  <si>
    <t>PROD10455</t>
  </si>
  <si>
    <t>PROD10456</t>
  </si>
  <si>
    <t>PROD10457</t>
  </si>
  <si>
    <t>PROD10458</t>
  </si>
  <si>
    <t>PROD10459</t>
  </si>
  <si>
    <t>PROD10460</t>
  </si>
  <si>
    <t>PROD10461</t>
  </si>
  <si>
    <t>PROD10462</t>
  </si>
  <si>
    <t>PROD10463</t>
  </si>
  <si>
    <t>PROD10464</t>
  </si>
  <si>
    <t>PROD10465</t>
  </si>
  <si>
    <t>PROD10466</t>
  </si>
  <si>
    <t>PROD10467</t>
  </si>
  <si>
    <t>PROD10468</t>
  </si>
  <si>
    <t>PROD10469</t>
  </si>
  <si>
    <t>PROD10470</t>
  </si>
  <si>
    <t>PROD10471</t>
  </si>
  <si>
    <t>PROD10472</t>
  </si>
  <si>
    <t>PROD10473</t>
  </si>
  <si>
    <t>PROD10474</t>
  </si>
  <si>
    <t>PROD10475</t>
  </si>
  <si>
    <t>PROD10476</t>
  </si>
  <si>
    <t>PROD10477</t>
  </si>
  <si>
    <t>PROD10478</t>
  </si>
  <si>
    <t>PROD10479</t>
  </si>
  <si>
    <t>PROD10480</t>
  </si>
  <si>
    <t>PROD10481</t>
  </si>
  <si>
    <t>PROD10482</t>
  </si>
  <si>
    <t>PROD10483</t>
  </si>
  <si>
    <t>PROD10484</t>
  </si>
  <si>
    <t>PROD10485</t>
  </si>
  <si>
    <t>PROD10486</t>
  </si>
  <si>
    <t>PROD10487</t>
  </si>
  <si>
    <t>PROD10488</t>
  </si>
  <si>
    <t>PROD10489</t>
  </si>
  <si>
    <t>PROD10490</t>
  </si>
  <si>
    <t>PROD10491</t>
  </si>
  <si>
    <t>PROD10492</t>
  </si>
  <si>
    <t>PROD10493</t>
  </si>
  <si>
    <t>PROD10494</t>
  </si>
  <si>
    <t>PROD10495</t>
  </si>
  <si>
    <t>PROD10496</t>
  </si>
  <si>
    <t>PROD10497</t>
  </si>
  <si>
    <t>PROD10498</t>
  </si>
  <si>
    <t>PROD10499</t>
  </si>
  <si>
    <t>PROD10500</t>
  </si>
  <si>
    <t>PROD10501</t>
  </si>
  <si>
    <t>PROD10502</t>
  </si>
  <si>
    <t>PROD10503</t>
  </si>
  <si>
    <t>PROD10504</t>
  </si>
  <si>
    <t>PROD10505</t>
  </si>
  <si>
    <t>PROD10506</t>
  </si>
  <si>
    <t>PROD10507</t>
  </si>
  <si>
    <t>PROD10508</t>
  </si>
  <si>
    <t>PROD10509</t>
  </si>
  <si>
    <t>PROD10510</t>
  </si>
  <si>
    <t>PROD10511</t>
  </si>
  <si>
    <t>PROD10512</t>
  </si>
  <si>
    <t>PROD10513</t>
  </si>
  <si>
    <t>PROD10514</t>
  </si>
  <si>
    <t>PROD10515</t>
  </si>
  <si>
    <t>PROD10516</t>
  </si>
  <si>
    <t>PROD10517</t>
  </si>
  <si>
    <t>PROD10518</t>
  </si>
  <si>
    <t>PROD10519</t>
  </si>
  <si>
    <t>PROD10520</t>
  </si>
  <si>
    <t>PROD10521</t>
  </si>
  <si>
    <t>PROD10522</t>
  </si>
  <si>
    <t>PROD10523</t>
  </si>
  <si>
    <t>PROD10524</t>
  </si>
  <si>
    <t>PROD10525</t>
  </si>
  <si>
    <t>PROD10526</t>
  </si>
  <si>
    <t>PROD10527</t>
  </si>
  <si>
    <t>PROD10528</t>
  </si>
  <si>
    <t>PROD10529</t>
  </si>
  <si>
    <t>PROD10530</t>
  </si>
  <si>
    <t>PROD10531</t>
  </si>
  <si>
    <t>PROD10532</t>
  </si>
  <si>
    <t>PROD10533</t>
  </si>
  <si>
    <t>PROD10534</t>
  </si>
  <si>
    <t>PROD10535</t>
  </si>
  <si>
    <t>PROD10536</t>
  </si>
  <si>
    <t>PROD10537</t>
  </si>
  <si>
    <t>PROD10538</t>
  </si>
  <si>
    <t>PROD10539</t>
  </si>
  <si>
    <t>PROD10540</t>
  </si>
  <si>
    <t>PROD10541</t>
  </si>
  <si>
    <t>PROD10542</t>
  </si>
  <si>
    <t>PROD10543</t>
  </si>
  <si>
    <t>PROD10544</t>
  </si>
  <si>
    <t>PROD10545</t>
  </si>
  <si>
    <t>PROD10546</t>
  </si>
  <si>
    <t>PROD10547</t>
  </si>
  <si>
    <t>PROD10548</t>
  </si>
  <si>
    <t>PROD10549</t>
  </si>
  <si>
    <t>PROD10550</t>
  </si>
  <si>
    <t>PROD10551</t>
  </si>
  <si>
    <t>PROD10552</t>
  </si>
  <si>
    <t>PROD10553</t>
  </si>
  <si>
    <t>PROD10554</t>
  </si>
  <si>
    <t>PROD10555</t>
  </si>
  <si>
    <t>PROD10556</t>
  </si>
  <si>
    <t>PROD10557</t>
  </si>
  <si>
    <t>PROD10558</t>
  </si>
  <si>
    <t>PROD10559</t>
  </si>
  <si>
    <t>PROD10560</t>
  </si>
  <si>
    <t>PROD10561</t>
  </si>
  <si>
    <t>PROD10562</t>
  </si>
  <si>
    <t>PROD10563</t>
  </si>
  <si>
    <t>PROD10564</t>
  </si>
  <si>
    <t>PROD10565</t>
  </si>
  <si>
    <t>PROD10566</t>
  </si>
  <si>
    <t>PROD10567</t>
  </si>
  <si>
    <t>PROD10568</t>
  </si>
  <si>
    <t>PROD10569</t>
  </si>
  <si>
    <t>PROD10570</t>
  </si>
  <si>
    <t>PROD10571</t>
  </si>
  <si>
    <t>PROD10572</t>
  </si>
  <si>
    <t>PROD10573</t>
  </si>
  <si>
    <t>PROD10574</t>
  </si>
  <si>
    <t>PROD10575</t>
  </si>
  <si>
    <t>PROD10576</t>
  </si>
  <si>
    <t>PROD10577</t>
  </si>
  <si>
    <t>PROD10578</t>
  </si>
  <si>
    <t>PROD10579</t>
  </si>
  <si>
    <t>PROD10580</t>
  </si>
  <si>
    <t>PROD10581</t>
  </si>
  <si>
    <t>PROD10582</t>
  </si>
  <si>
    <t>PROD10583</t>
  </si>
  <si>
    <t>PROD10584</t>
  </si>
  <si>
    <t>PROD10585</t>
  </si>
  <si>
    <t>PROD10586</t>
  </si>
  <si>
    <t>PROD10587</t>
  </si>
  <si>
    <t>PROD10588</t>
  </si>
  <si>
    <t>PROD10589</t>
  </si>
  <si>
    <t>PROD10590</t>
  </si>
  <si>
    <t>PROD10591</t>
  </si>
  <si>
    <t>PROD10592</t>
  </si>
  <si>
    <t>PROD10593</t>
  </si>
  <si>
    <t>PROD10594</t>
  </si>
  <si>
    <t>PROD10595</t>
  </si>
  <si>
    <t>PROD10596</t>
  </si>
  <si>
    <t>PROD10597</t>
  </si>
  <si>
    <t>PROD10598</t>
  </si>
  <si>
    <t>PROD10599</t>
  </si>
  <si>
    <t>PROD10600</t>
  </si>
  <si>
    <t>PROD10601</t>
  </si>
  <si>
    <t>PROD10602</t>
  </si>
  <si>
    <t>PROD10603</t>
  </si>
  <si>
    <t>PROD10604</t>
  </si>
  <si>
    <t>PROD10605</t>
  </si>
  <si>
    <t>PROD10606</t>
  </si>
  <si>
    <t>PROD10607</t>
  </si>
  <si>
    <t>PROD10608</t>
  </si>
  <si>
    <t>PROD10609</t>
  </si>
  <si>
    <t>PROD10610</t>
  </si>
  <si>
    <t>PROD10611</t>
  </si>
  <si>
    <t>PROD10612</t>
  </si>
  <si>
    <t>PROD10613</t>
  </si>
  <si>
    <t>PROD10614</t>
  </si>
  <si>
    <t>PROD10615</t>
  </si>
  <si>
    <t>PROD10616</t>
  </si>
  <si>
    <t>PROD10617</t>
  </si>
  <si>
    <t>PROD10618</t>
  </si>
  <si>
    <t>PROD10619</t>
  </si>
  <si>
    <t>PROD10620</t>
  </si>
  <si>
    <t>PROD10621</t>
  </si>
  <si>
    <t>PROD10622</t>
  </si>
  <si>
    <t>PROD10623</t>
  </si>
  <si>
    <t>PROD10624</t>
  </si>
  <si>
    <t>PROD10625</t>
  </si>
  <si>
    <t>PROD10626</t>
  </si>
  <si>
    <t>PROD10627</t>
  </si>
  <si>
    <t>PROD10628</t>
  </si>
  <si>
    <t>PROD10629</t>
  </si>
  <si>
    <t>PROD10630</t>
  </si>
  <si>
    <t>PROD10631</t>
  </si>
  <si>
    <t>PROD10632</t>
  </si>
  <si>
    <t>PROD10633</t>
  </si>
  <si>
    <t>PROD10634</t>
  </si>
  <si>
    <t>PROD10635</t>
  </si>
  <si>
    <t>PROD10636</t>
  </si>
  <si>
    <t>PROD10637</t>
  </si>
  <si>
    <t>PROD10638</t>
  </si>
  <si>
    <t>PROD10639</t>
  </si>
  <si>
    <t>PROD10640</t>
  </si>
  <si>
    <t>PROD10641</t>
  </si>
  <si>
    <t>PROD10642</t>
  </si>
  <si>
    <t>PROD10643</t>
  </si>
  <si>
    <t>PROD10644</t>
  </si>
  <si>
    <t>PROD10645</t>
  </si>
  <si>
    <t>PROD10646</t>
  </si>
  <si>
    <t>PROD10647</t>
  </si>
  <si>
    <t>PROD10648</t>
  </si>
  <si>
    <t>PROD10649</t>
  </si>
  <si>
    <t>PROD10650</t>
  </si>
  <si>
    <t>PROD10651</t>
  </si>
  <si>
    <t>PROD10652</t>
  </si>
  <si>
    <t>PROD10653</t>
  </si>
  <si>
    <t>PROD10654</t>
  </si>
  <si>
    <t>PROD10655</t>
  </si>
  <si>
    <t>PROD10656</t>
  </si>
  <si>
    <t>PROD10657</t>
  </si>
  <si>
    <t>PROD10658</t>
  </si>
  <si>
    <t>PROD10659</t>
  </si>
  <si>
    <t>PROD10660</t>
  </si>
  <si>
    <t>PROD10661</t>
  </si>
  <si>
    <t>PROD10662</t>
  </si>
  <si>
    <t>PROD10663</t>
  </si>
  <si>
    <t>PROD10664</t>
  </si>
  <si>
    <t>PROD10665</t>
  </si>
  <si>
    <t>PROD10666</t>
  </si>
  <si>
    <t>PROD10667</t>
  </si>
  <si>
    <t>PROD10668</t>
  </si>
  <si>
    <t>PROD10669</t>
  </si>
  <si>
    <t>PROD10670</t>
  </si>
  <si>
    <t>PROD10671</t>
  </si>
  <si>
    <t>PROD10672</t>
  </si>
  <si>
    <t>PROD10673</t>
  </si>
  <si>
    <t>PROD10674</t>
  </si>
  <si>
    <t>PROD10675</t>
  </si>
  <si>
    <t>PROD10676</t>
  </si>
  <si>
    <t>PROD10677</t>
  </si>
  <si>
    <t>PROD10678</t>
  </si>
  <si>
    <t>PROD10679</t>
  </si>
  <si>
    <t>PROD10680</t>
  </si>
  <si>
    <t>PROD10681</t>
  </si>
  <si>
    <t>PROD10682</t>
  </si>
  <si>
    <t>PROD10683</t>
  </si>
  <si>
    <t>PROD10684</t>
  </si>
  <si>
    <t>PROD10685</t>
  </si>
  <si>
    <t>PROD10686</t>
  </si>
  <si>
    <t>PROD10687</t>
  </si>
  <si>
    <t>PROD10688</t>
  </si>
  <si>
    <t>PROD10689</t>
  </si>
  <si>
    <t>PROD10690</t>
  </si>
  <si>
    <t>PROD10691</t>
  </si>
  <si>
    <t>PROD10692</t>
  </si>
  <si>
    <t>PROD10693</t>
  </si>
  <si>
    <t>PROD10694</t>
  </si>
  <si>
    <t>PROD10695</t>
  </si>
  <si>
    <t>PROD10696</t>
  </si>
  <si>
    <t>PROD10697</t>
  </si>
  <si>
    <t>PROD10698</t>
  </si>
  <si>
    <t>PROD10699</t>
  </si>
  <si>
    <t>PROD10700</t>
  </si>
  <si>
    <t>PROD10701</t>
  </si>
  <si>
    <t>PROD10702</t>
  </si>
  <si>
    <t>PROD10703</t>
  </si>
  <si>
    <t>PROD10704</t>
  </si>
  <si>
    <t>PROD10705</t>
  </si>
  <si>
    <t>PROD10706</t>
  </si>
  <si>
    <t>PROD10707</t>
  </si>
  <si>
    <t>PROD10708</t>
  </si>
  <si>
    <t>PROD10709</t>
  </si>
  <si>
    <t>PROD10710</t>
  </si>
  <si>
    <t>PROD10711</t>
  </si>
  <si>
    <t>PROD10712</t>
  </si>
  <si>
    <t>PROD10713</t>
  </si>
  <si>
    <t>PROD10714</t>
  </si>
  <si>
    <t>PROD10715</t>
  </si>
  <si>
    <t>PROD10716</t>
  </si>
  <si>
    <t>PROD10717</t>
  </si>
  <si>
    <t>PROD10718</t>
  </si>
  <si>
    <t>PROD10719</t>
  </si>
  <si>
    <t>PROD10720</t>
  </si>
  <si>
    <t>PROD10721</t>
  </si>
  <si>
    <t>PROD10722</t>
  </si>
  <si>
    <t>PROD10723</t>
  </si>
  <si>
    <t>PROD10724</t>
  </si>
  <si>
    <t>PROD10725</t>
  </si>
  <si>
    <t>PROD10726</t>
  </si>
  <si>
    <t>PROD10727</t>
  </si>
  <si>
    <t>PROD10728</t>
  </si>
  <si>
    <t>PROD10729</t>
  </si>
  <si>
    <t>PROD10730</t>
  </si>
  <si>
    <t>PROD10731</t>
  </si>
  <si>
    <t>PROD10732</t>
  </si>
  <si>
    <t>PROD10733</t>
  </si>
  <si>
    <t>PROD10734</t>
  </si>
  <si>
    <t>PROD10735</t>
  </si>
  <si>
    <t>PROD10736</t>
  </si>
  <si>
    <t>PROD10737</t>
  </si>
  <si>
    <t>PROD10738</t>
  </si>
  <si>
    <t>PROD10739</t>
  </si>
  <si>
    <t>PROD10740</t>
  </si>
  <si>
    <t>PROD10741</t>
  </si>
  <si>
    <t>PROD10742</t>
  </si>
  <si>
    <t>PROD10743</t>
  </si>
  <si>
    <t>PROD10744</t>
  </si>
  <si>
    <t>PROD10745</t>
  </si>
  <si>
    <t>PROD10746</t>
  </si>
  <si>
    <t>PROD10747</t>
  </si>
  <si>
    <t>PROD10748</t>
  </si>
  <si>
    <t>PROD10749</t>
  </si>
  <si>
    <t>PROD10750</t>
  </si>
  <si>
    <t>PROD10751</t>
  </si>
  <si>
    <t>PROD10752</t>
  </si>
  <si>
    <t>PROD10753</t>
  </si>
  <si>
    <t>PROD10754</t>
  </si>
  <si>
    <t>PROD10755</t>
  </si>
  <si>
    <t>PROD10756</t>
  </si>
  <si>
    <t>PROD10757</t>
  </si>
  <si>
    <t>PROD10758</t>
  </si>
  <si>
    <t>PROD10759</t>
  </si>
  <si>
    <t>PROD10760</t>
  </si>
  <si>
    <t>PROD10761</t>
  </si>
  <si>
    <t>PROD10762</t>
  </si>
  <si>
    <t>PROD10763</t>
  </si>
  <si>
    <t>PROD10764</t>
  </si>
  <si>
    <t>PROD10765</t>
  </si>
  <si>
    <t>PROD10766</t>
  </si>
  <si>
    <t>PROD10767</t>
  </si>
  <si>
    <t>PROD10768</t>
  </si>
  <si>
    <t>PROD10769</t>
  </si>
  <si>
    <t>PROD10770</t>
  </si>
  <si>
    <t>PROD10771</t>
  </si>
  <si>
    <t>PROD10772</t>
  </si>
  <si>
    <t>PROD10773</t>
  </si>
  <si>
    <t>PROD10774</t>
  </si>
  <si>
    <t>PROD10775</t>
  </si>
  <si>
    <t>PROD10776</t>
  </si>
  <si>
    <t>PROD10777</t>
  </si>
  <si>
    <t>PROD10778</t>
  </si>
  <si>
    <t>PROD10779</t>
  </si>
  <si>
    <t>PROD10780</t>
  </si>
  <si>
    <t>PROD10781</t>
  </si>
  <si>
    <t>PROD10782</t>
  </si>
  <si>
    <t>PROD10783</t>
  </si>
  <si>
    <t>PROD10784</t>
  </si>
  <si>
    <t>PROD10785</t>
  </si>
  <si>
    <t>PROD10786</t>
  </si>
  <si>
    <t>PROD10787</t>
  </si>
  <si>
    <t>PROD10788</t>
  </si>
  <si>
    <t>PROD10789</t>
  </si>
  <si>
    <t>PROD10790</t>
  </si>
  <si>
    <t>PROD10791</t>
  </si>
  <si>
    <t>PROD10792</t>
  </si>
  <si>
    <t>PROD10793</t>
  </si>
  <si>
    <t>PROD10794</t>
  </si>
  <si>
    <t>PROD10795</t>
  </si>
  <si>
    <t>PROD10796</t>
  </si>
  <si>
    <t>PROD10797</t>
  </si>
  <si>
    <t>PROD10798</t>
  </si>
  <si>
    <t>PROD10799</t>
  </si>
  <si>
    <t>PROD10800</t>
  </si>
  <si>
    <t>PROD10801</t>
  </si>
  <si>
    <t>PROD10802</t>
  </si>
  <si>
    <t>PROD10803</t>
  </si>
  <si>
    <t>PROD10804</t>
  </si>
  <si>
    <t>PROD10805</t>
  </si>
  <si>
    <t>PROD10806</t>
  </si>
  <si>
    <t>PROD10807</t>
  </si>
  <si>
    <t>PROD10808</t>
  </si>
  <si>
    <t>PROD10809</t>
  </si>
  <si>
    <t>PROD10810</t>
  </si>
  <si>
    <t>PROD10811</t>
  </si>
  <si>
    <t>PROD10812</t>
  </si>
  <si>
    <t>PROD10813</t>
  </si>
  <si>
    <t>PROD10814</t>
  </si>
  <si>
    <t>PROD10815</t>
  </si>
  <si>
    <t>PROD10816</t>
  </si>
  <si>
    <t>PROD10817</t>
  </si>
  <si>
    <t>PROD10818</t>
  </si>
  <si>
    <t>PROD10819</t>
  </si>
  <si>
    <t>PROD10820</t>
  </si>
  <si>
    <t>PROD10821</t>
  </si>
  <si>
    <t>PROD10822</t>
  </si>
  <si>
    <t>PROD10823</t>
  </si>
  <si>
    <t>PROD10824</t>
  </si>
  <si>
    <t>PROD10825</t>
  </si>
  <si>
    <t>PROD10826</t>
  </si>
  <si>
    <t>PROD10827</t>
  </si>
  <si>
    <t>PROD10828</t>
  </si>
  <si>
    <t>PROD10829</t>
  </si>
  <si>
    <t>PROD10830</t>
  </si>
  <si>
    <t>PROD10831</t>
  </si>
  <si>
    <t>PROD10832</t>
  </si>
  <si>
    <t>PROD10833</t>
  </si>
  <si>
    <t>PROD10834</t>
  </si>
  <si>
    <t>PROD10835</t>
  </si>
  <si>
    <t>PROD10836</t>
  </si>
  <si>
    <t>PROD10837</t>
  </si>
  <si>
    <t>PROD10838</t>
  </si>
  <si>
    <t>PROD10839</t>
  </si>
  <si>
    <t>PROD10840</t>
  </si>
  <si>
    <t>PROD10841</t>
  </si>
  <si>
    <t>PROD10842</t>
  </si>
  <si>
    <t>PROD10843</t>
  </si>
  <si>
    <t>PROD10844</t>
  </si>
  <si>
    <t>PROD10845</t>
  </si>
  <si>
    <t>PROD10846</t>
  </si>
  <si>
    <t>PROD10847</t>
  </si>
  <si>
    <t>PROD10848</t>
  </si>
  <si>
    <t>PROD10849</t>
  </si>
  <si>
    <t>PROD10850</t>
  </si>
  <si>
    <t>PROD10851</t>
  </si>
  <si>
    <t>PROD10852</t>
  </si>
  <si>
    <t>PROD10853</t>
  </si>
  <si>
    <t>PROD10854</t>
  </si>
  <si>
    <t>PROD10855</t>
  </si>
  <si>
    <t>PROD10856</t>
  </si>
  <si>
    <t>PROD10857</t>
  </si>
  <si>
    <t>PROD10858</t>
  </si>
  <si>
    <t>PROD10859</t>
  </si>
  <si>
    <t>PROD10860</t>
  </si>
  <si>
    <t>PROD10861</t>
  </si>
  <si>
    <t>PROD10862</t>
  </si>
  <si>
    <t>PROD10863</t>
  </si>
  <si>
    <t>PROD10864</t>
  </si>
  <si>
    <t>PROD10865</t>
  </si>
  <si>
    <t>PROD10866</t>
  </si>
  <si>
    <t>PROD10867</t>
  </si>
  <si>
    <t>PROD10868</t>
  </si>
  <si>
    <t>PROD10869</t>
  </si>
  <si>
    <t>PROD10870</t>
  </si>
  <si>
    <t>PROD10871</t>
  </si>
  <si>
    <t>PROD10872</t>
  </si>
  <si>
    <t>PROD10873</t>
  </si>
  <si>
    <t>PROD10874</t>
  </si>
  <si>
    <t>PROD10875</t>
  </si>
  <si>
    <t>PROD10876</t>
  </si>
  <si>
    <t>PROD10877</t>
  </si>
  <si>
    <t>PROD10878</t>
  </si>
  <si>
    <t>PROD10879</t>
  </si>
  <si>
    <t>PROD10880</t>
  </si>
  <si>
    <t>PROD10881</t>
  </si>
  <si>
    <t>PROD10882</t>
  </si>
  <si>
    <t>PROD10883</t>
  </si>
  <si>
    <t>PROD10884</t>
  </si>
  <si>
    <t>PROD10885</t>
  </si>
  <si>
    <t>PROD10886</t>
  </si>
  <si>
    <t>PROD10887</t>
  </si>
  <si>
    <t>PROD10888</t>
  </si>
  <si>
    <t>PROD10889</t>
  </si>
  <si>
    <t>PROD10890</t>
  </si>
  <si>
    <t>PROD10891</t>
  </si>
  <si>
    <t>PROD10892</t>
  </si>
  <si>
    <t>PROD10893</t>
  </si>
  <si>
    <t>PROD10894</t>
  </si>
  <si>
    <t>PROD10895</t>
  </si>
  <si>
    <t>PROD10896</t>
  </si>
  <si>
    <t>PROD10897</t>
  </si>
  <si>
    <t>PROD10898</t>
  </si>
  <si>
    <t>PROD10899</t>
  </si>
  <si>
    <t>PROD10900</t>
  </si>
  <si>
    <t>PROD10901</t>
  </si>
  <si>
    <t>PROD10902</t>
  </si>
  <si>
    <t>PROD10903</t>
  </si>
  <si>
    <t>PROD10904</t>
  </si>
  <si>
    <t>PROD10905</t>
  </si>
  <si>
    <t>PROD10906</t>
  </si>
  <si>
    <t>PROD10907</t>
  </si>
  <si>
    <t>PROD10908</t>
  </si>
  <si>
    <t>PROD10909</t>
  </si>
  <si>
    <t>PROD10910</t>
  </si>
  <si>
    <t>PROD10911</t>
  </si>
  <si>
    <t>PROD10912</t>
  </si>
  <si>
    <t>PROD10913</t>
  </si>
  <si>
    <t>PROD10914</t>
  </si>
  <si>
    <t>PROD10915</t>
  </si>
  <si>
    <t>PROD10916</t>
  </si>
  <si>
    <t>PROD10917</t>
  </si>
  <si>
    <t>PROD10918</t>
  </si>
  <si>
    <t>PROD10919</t>
  </si>
  <si>
    <t>PROD10920</t>
  </si>
  <si>
    <t>PROD10921</t>
  </si>
  <si>
    <t>PROD10922</t>
  </si>
  <si>
    <t>PROD10923</t>
  </si>
  <si>
    <t>PROD10924</t>
  </si>
  <si>
    <t>PROD10925</t>
  </si>
  <si>
    <t>PROD10926</t>
  </si>
  <si>
    <t>PROD10927</t>
  </si>
  <si>
    <t>PROD10928</t>
  </si>
  <si>
    <t>PROD10929</t>
  </si>
  <si>
    <t>PROD10930</t>
  </si>
  <si>
    <t>PROD10931</t>
  </si>
  <si>
    <t>PROD10932</t>
  </si>
  <si>
    <t>PROD10933</t>
  </si>
  <si>
    <t>PROD10934</t>
  </si>
  <si>
    <t>PROD10935</t>
  </si>
  <si>
    <t>PROD10936</t>
  </si>
  <si>
    <t>PROD10937</t>
  </si>
  <si>
    <t>PROD10938</t>
  </si>
  <si>
    <t>PROD10939</t>
  </si>
  <si>
    <t>PROD10940</t>
  </si>
  <si>
    <t>PROD10941</t>
  </si>
  <si>
    <t>PROD10942</t>
  </si>
  <si>
    <t>PROD10943</t>
  </si>
  <si>
    <t>PROD10944</t>
  </si>
  <si>
    <t>PROD10945</t>
  </si>
  <si>
    <t>PROD10946</t>
  </si>
  <si>
    <t>PROD10947</t>
  </si>
  <si>
    <t>PROD10948</t>
  </si>
  <si>
    <t>PROD10949</t>
  </si>
  <si>
    <t>PROD10950</t>
  </si>
  <si>
    <t>PROD10951</t>
  </si>
  <si>
    <t>PROD10952</t>
  </si>
  <si>
    <t>PROD10953</t>
  </si>
  <si>
    <t>PROD10954</t>
  </si>
  <si>
    <t>PROD10955</t>
  </si>
  <si>
    <t>PROD10956</t>
  </si>
  <si>
    <t>PROD10957</t>
  </si>
  <si>
    <t>PROD10958</t>
  </si>
  <si>
    <t>PROD10959</t>
  </si>
  <si>
    <t>PROD10960</t>
  </si>
  <si>
    <t>PROD10961</t>
  </si>
  <si>
    <t>PROD10962</t>
  </si>
  <si>
    <t>PROD10963</t>
  </si>
  <si>
    <t>PROD10964</t>
  </si>
  <si>
    <t>PROD10965</t>
  </si>
  <si>
    <t>PROD10966</t>
  </si>
  <si>
    <t>PROD10967</t>
  </si>
  <si>
    <t>PROD10968</t>
  </si>
  <si>
    <t>PROD10969</t>
  </si>
  <si>
    <t>PROD10970</t>
  </si>
  <si>
    <t>PROD10971</t>
  </si>
  <si>
    <t>PROD10972</t>
  </si>
  <si>
    <t>PROD10973</t>
  </si>
  <si>
    <t>PROD10974</t>
  </si>
  <si>
    <t>PROD10975</t>
  </si>
  <si>
    <t>PROD10976</t>
  </si>
  <si>
    <t>PROD10977</t>
  </si>
  <si>
    <t>PROD10978</t>
  </si>
  <si>
    <t>PROD10979</t>
  </si>
  <si>
    <t>PROD10980</t>
  </si>
  <si>
    <t>PROD10981</t>
  </si>
  <si>
    <t>PROD10982</t>
  </si>
  <si>
    <t>PROD10983</t>
  </si>
  <si>
    <t>PROD10984</t>
  </si>
  <si>
    <t>PROD10985</t>
  </si>
  <si>
    <t>PROD10986</t>
  </si>
  <si>
    <t>PROD10987</t>
  </si>
  <si>
    <t>PROD10988</t>
  </si>
  <si>
    <t>PROD10989</t>
  </si>
  <si>
    <t>PROD10990</t>
  </si>
  <si>
    <t>PROD10991</t>
  </si>
  <si>
    <t>PROD10992</t>
  </si>
  <si>
    <t>PROD10993</t>
  </si>
  <si>
    <t>PROD10994</t>
  </si>
  <si>
    <t>PROD10995</t>
  </si>
  <si>
    <t>PROD10996</t>
  </si>
  <si>
    <t>PROD10997</t>
  </si>
  <si>
    <t>PROD10998</t>
  </si>
  <si>
    <t>PROD10999</t>
  </si>
  <si>
    <t>PROD11000</t>
  </si>
  <si>
    <t>PROD11001</t>
  </si>
  <si>
    <t>PROD11002</t>
  </si>
  <si>
    <t>PROD11003</t>
  </si>
  <si>
    <t>PROD11004</t>
  </si>
  <si>
    <t>PROD11005</t>
  </si>
  <si>
    <t>PROD11006</t>
  </si>
  <si>
    <t>PROD11007</t>
  </si>
  <si>
    <t>PROD11008</t>
  </si>
  <si>
    <t>PROD11009</t>
  </si>
  <si>
    <t>PROD11010</t>
  </si>
  <si>
    <t>PROD11011</t>
  </si>
  <si>
    <t>PROD11012</t>
  </si>
  <si>
    <t>PROD11013</t>
  </si>
  <si>
    <t>PROD11014</t>
  </si>
  <si>
    <t>PROD11015</t>
  </si>
  <si>
    <t>PROD11016</t>
  </si>
  <si>
    <t>PROD11017</t>
  </si>
  <si>
    <t>PROD11018</t>
  </si>
  <si>
    <t>PROD11019</t>
  </si>
  <si>
    <t>PROD11020</t>
  </si>
  <si>
    <t>PROD11021</t>
  </si>
  <si>
    <t>PROD11022</t>
  </si>
  <si>
    <t>PROD11023</t>
  </si>
  <si>
    <t>PROD11024</t>
  </si>
  <si>
    <t>PROD11025</t>
  </si>
  <si>
    <t>PROD11026</t>
  </si>
  <si>
    <t>PROD11027</t>
  </si>
  <si>
    <t>PROD11028</t>
  </si>
  <si>
    <t>PROD11029</t>
  </si>
  <si>
    <t>PROD11030</t>
  </si>
  <si>
    <t>PROD11031</t>
  </si>
  <si>
    <t>PROD11032</t>
  </si>
  <si>
    <t>PROD11033</t>
  </si>
  <si>
    <t>PROD11034</t>
  </si>
  <si>
    <t>PROD11035</t>
  </si>
  <si>
    <t>PROD11036</t>
  </si>
  <si>
    <t>PROD11037</t>
  </si>
  <si>
    <t>PROD11038</t>
  </si>
  <si>
    <t>PROD11039</t>
  </si>
  <si>
    <t>PROD11040</t>
  </si>
  <si>
    <t>PROD11041</t>
  </si>
  <si>
    <t>PROD11042</t>
  </si>
  <si>
    <t>PROD11043</t>
  </si>
  <si>
    <t>PROD11044</t>
  </si>
  <si>
    <t>PROD11045</t>
  </si>
  <si>
    <t>PROD11046</t>
  </si>
  <si>
    <t>PROD11047</t>
  </si>
  <si>
    <t>PROD11048</t>
  </si>
  <si>
    <t>PROD11049</t>
  </si>
  <si>
    <t>PROD11050</t>
  </si>
  <si>
    <t>PROD11051</t>
  </si>
  <si>
    <t>PROD11052</t>
  </si>
  <si>
    <t>PROD11053</t>
  </si>
  <si>
    <t>PROD11054</t>
  </si>
  <si>
    <t>PROD11055</t>
  </si>
  <si>
    <t>PROD11056</t>
  </si>
  <si>
    <t>PROD11057</t>
  </si>
  <si>
    <t>PROD11058</t>
  </si>
  <si>
    <t>PROD11059</t>
  </si>
  <si>
    <t>PROD11060</t>
  </si>
  <si>
    <t>PROD11061</t>
  </si>
  <si>
    <t>PROD11062</t>
  </si>
  <si>
    <t>PROD11063</t>
  </si>
  <si>
    <t>PROD11064</t>
  </si>
  <si>
    <t>PROD11065</t>
  </si>
  <si>
    <t>PROD11066</t>
  </si>
  <si>
    <t>PROD11067</t>
  </si>
  <si>
    <t>PROD11068</t>
  </si>
  <si>
    <t>PROD11069</t>
  </si>
  <si>
    <t>PROD11070</t>
  </si>
  <si>
    <t>PROD11071</t>
  </si>
  <si>
    <t>PROD11072</t>
  </si>
  <si>
    <t>PROD11073</t>
  </si>
  <si>
    <t>PROD11074</t>
  </si>
  <si>
    <t>PROD11075</t>
  </si>
  <si>
    <t>PROD11076</t>
  </si>
  <si>
    <t>PROD11077</t>
  </si>
  <si>
    <t>PROD11078</t>
  </si>
  <si>
    <t>PROD11079</t>
  </si>
  <si>
    <t>PROD11080</t>
  </si>
  <si>
    <t>PROD11081</t>
  </si>
  <si>
    <t>PROD11082</t>
  </si>
  <si>
    <t>PROD11083</t>
  </si>
  <si>
    <t>PROD11084</t>
  </si>
  <si>
    <t>PROD11085</t>
  </si>
  <si>
    <t>PROD11086</t>
  </si>
  <si>
    <t>PROD11087</t>
  </si>
  <si>
    <t>PROD11088</t>
  </si>
  <si>
    <t>PROD11089</t>
  </si>
  <si>
    <t>PROD11090</t>
  </si>
  <si>
    <t>PROD11091</t>
  </si>
  <si>
    <t>PROD11092</t>
  </si>
  <si>
    <t>PROD11093</t>
  </si>
  <si>
    <t>PROD11094</t>
  </si>
  <si>
    <t>PROD11095</t>
  </si>
  <si>
    <t>PROD11096</t>
  </si>
  <si>
    <t>PROD11097</t>
  </si>
  <si>
    <t>PROD11098</t>
  </si>
  <si>
    <t>PROD11099</t>
  </si>
  <si>
    <t>PROD11100</t>
  </si>
  <si>
    <t>PROD11101</t>
  </si>
  <si>
    <t>PROD11102</t>
  </si>
  <si>
    <t>PROD11103</t>
  </si>
  <si>
    <t>PROD11104</t>
  </si>
  <si>
    <t>PROD11105</t>
  </si>
  <si>
    <t>PROD11106</t>
  </si>
  <si>
    <t>PROD11107</t>
  </si>
  <si>
    <t>PROD11108</t>
  </si>
  <si>
    <t>PROD11109</t>
  </si>
  <si>
    <t>PROD11110</t>
  </si>
  <si>
    <t>PROD11111</t>
  </si>
  <si>
    <t>PROD11112</t>
  </si>
  <si>
    <t>PROD11113</t>
  </si>
  <si>
    <t>PROD11114</t>
  </si>
  <si>
    <t>PROD11115</t>
  </si>
  <si>
    <t>PROD11116</t>
  </si>
  <si>
    <t>PROD11117</t>
  </si>
  <si>
    <t>PROD11118</t>
  </si>
  <si>
    <t>PROD11119</t>
  </si>
  <si>
    <t>PROD11120</t>
  </si>
  <si>
    <t>PROD11121</t>
  </si>
  <si>
    <t>PROD11122</t>
  </si>
  <si>
    <t>PROD11123</t>
  </si>
  <si>
    <t>PROD11124</t>
  </si>
  <si>
    <t>PROD11125</t>
  </si>
  <si>
    <t>PROD11126</t>
  </si>
  <si>
    <t>PROD11127</t>
  </si>
  <si>
    <t>PROD11128</t>
  </si>
  <si>
    <t>PROD11129</t>
  </si>
  <si>
    <t>PROD11130</t>
  </si>
  <si>
    <t>PROD11131</t>
  </si>
  <si>
    <t>PROD11132</t>
  </si>
  <si>
    <t>PROD11133</t>
  </si>
  <si>
    <t>PROD11134</t>
  </si>
  <si>
    <t>PROD11135</t>
  </si>
  <si>
    <t>PROD11136</t>
  </si>
  <si>
    <t>PROD11137</t>
  </si>
  <si>
    <t>PROD11138</t>
  </si>
  <si>
    <t>PROD11139</t>
  </si>
  <si>
    <t>PROD11140</t>
  </si>
  <si>
    <t>PROD11141</t>
  </si>
  <si>
    <t>PROD11142</t>
  </si>
  <si>
    <t>PROD11143</t>
  </si>
  <si>
    <t>PROD11144</t>
  </si>
  <si>
    <t>PROD11145</t>
  </si>
  <si>
    <t>PROD11146</t>
  </si>
  <si>
    <t>PROD11147</t>
  </si>
  <si>
    <t>PROD11148</t>
  </si>
  <si>
    <t>PROD11149</t>
  </si>
  <si>
    <t>PROD11150</t>
  </si>
  <si>
    <t>PROD11151</t>
  </si>
  <si>
    <t>PROD11152</t>
  </si>
  <si>
    <t>PROD11153</t>
  </si>
  <si>
    <t>PROD11154</t>
  </si>
  <si>
    <t>PROD11155</t>
  </si>
  <si>
    <t>PROD11156</t>
  </si>
  <si>
    <t>PROD11157</t>
  </si>
  <si>
    <t>PROD11158</t>
  </si>
  <si>
    <t>PROD11159</t>
  </si>
  <si>
    <t>PROD11160</t>
  </si>
  <si>
    <t>PROD11161</t>
  </si>
  <si>
    <t>PROD11162</t>
  </si>
  <si>
    <t>PROD11163</t>
  </si>
  <si>
    <t>PROD11164</t>
  </si>
  <si>
    <t>PROD11165</t>
  </si>
  <si>
    <t>PROD11166</t>
  </si>
  <si>
    <t>PROD11167</t>
  </si>
  <si>
    <t>PROD11168</t>
  </si>
  <si>
    <t>PROD11169</t>
  </si>
  <si>
    <t>PROD11170</t>
  </si>
  <si>
    <t>PROD11171</t>
  </si>
  <si>
    <t>PROD11172</t>
  </si>
  <si>
    <t>PROD11173</t>
  </si>
  <si>
    <t>PROD11174</t>
  </si>
  <si>
    <t>PROD11175</t>
  </si>
  <si>
    <t>PROD11176</t>
  </si>
  <si>
    <t>PROD11177</t>
  </si>
  <si>
    <t>PROD11178</t>
  </si>
  <si>
    <t>PROD11179</t>
  </si>
  <si>
    <t>PROD11180</t>
  </si>
  <si>
    <t>PROD11181</t>
  </si>
  <si>
    <t>PROD11182</t>
  </si>
  <si>
    <t>PROD11183</t>
  </si>
  <si>
    <t>PROD11184</t>
  </si>
  <si>
    <t>PROD11185</t>
  </si>
  <si>
    <t>PROD11186</t>
  </si>
  <si>
    <t>PROD11187</t>
  </si>
  <si>
    <t>PROD11188</t>
  </si>
  <si>
    <t>PROD11189</t>
  </si>
  <si>
    <t>PROD11190</t>
  </si>
  <si>
    <t>PROD11191</t>
  </si>
  <si>
    <t>PROD11192</t>
  </si>
  <si>
    <t>PROD11193</t>
  </si>
  <si>
    <t>PROD11194</t>
  </si>
  <si>
    <t>PROD11195</t>
  </si>
  <si>
    <t>PROD11196</t>
  </si>
  <si>
    <t>PROD11197</t>
  </si>
  <si>
    <t>PROD11198</t>
  </si>
  <si>
    <t>PROD11199</t>
  </si>
  <si>
    <t>PROD11200</t>
  </si>
  <si>
    <t>PROD11201</t>
  </si>
  <si>
    <t>PROD11202</t>
  </si>
  <si>
    <t>PROD11203</t>
  </si>
  <si>
    <t>PROD11204</t>
  </si>
  <si>
    <t>PROD11205</t>
  </si>
  <si>
    <t>PROD11206</t>
  </si>
  <si>
    <t>PROD11207</t>
  </si>
  <si>
    <t>PROD11208</t>
  </si>
  <si>
    <t>PROD11209</t>
  </si>
  <si>
    <t>PROD11210</t>
  </si>
  <si>
    <t>PROD11211</t>
  </si>
  <si>
    <t>PROD11212</t>
  </si>
  <si>
    <t>PROD11213</t>
  </si>
  <si>
    <t>PROD11214</t>
  </si>
  <si>
    <t>PROD11215</t>
  </si>
  <si>
    <t>PROD11216</t>
  </si>
  <si>
    <t>PROD11217</t>
  </si>
  <si>
    <t>PROD11218</t>
  </si>
  <si>
    <t>PROD11219</t>
  </si>
  <si>
    <t>PROD11220</t>
  </si>
  <si>
    <t>PROD11221</t>
  </si>
  <si>
    <t>PROD11222</t>
  </si>
  <si>
    <t>PROD11223</t>
  </si>
  <si>
    <t>PROD11224</t>
  </si>
  <si>
    <t>PROD11225</t>
  </si>
  <si>
    <t>PROD11226</t>
  </si>
  <si>
    <t>PROD11227</t>
  </si>
  <si>
    <t>PROD11228</t>
  </si>
  <si>
    <t>PROD11229</t>
  </si>
  <si>
    <t>PROD11230</t>
  </si>
  <si>
    <t>PROD11231</t>
  </si>
  <si>
    <t>PROD11232</t>
  </si>
  <si>
    <t>PROD11233</t>
  </si>
  <si>
    <t>PROD11234</t>
  </si>
  <si>
    <t>PROD11235</t>
  </si>
  <si>
    <t>PROD11236</t>
  </si>
  <si>
    <t>PROD11237</t>
  </si>
  <si>
    <t>PROD11238</t>
  </si>
  <si>
    <t>PROD11239</t>
  </si>
  <si>
    <t>PROD11240</t>
  </si>
  <si>
    <t>PROD11241</t>
  </si>
  <si>
    <t>PROD11242</t>
  </si>
  <si>
    <t>PROD11243</t>
  </si>
  <si>
    <t>PROD11244</t>
  </si>
  <si>
    <t>PROD11245</t>
  </si>
  <si>
    <t>PROD11246</t>
  </si>
  <si>
    <t>PROD11247</t>
  </si>
  <si>
    <t>PROD11248</t>
  </si>
  <si>
    <t>PROD11249</t>
  </si>
  <si>
    <t>PROD11250</t>
  </si>
  <si>
    <t>PROD11251</t>
  </si>
  <si>
    <t>PROD11252</t>
  </si>
  <si>
    <t>PROD11253</t>
  </si>
  <si>
    <t>PROD11254</t>
  </si>
  <si>
    <t>PROD11255</t>
  </si>
  <si>
    <t>PROD11256</t>
  </si>
  <si>
    <t>PROD11257</t>
  </si>
  <si>
    <t>PROD11258</t>
  </si>
  <si>
    <t>PROD11259</t>
  </si>
  <si>
    <t>PROD11260</t>
  </si>
  <si>
    <t>PROD11261</t>
  </si>
  <si>
    <t>PROD11262</t>
  </si>
  <si>
    <t>PROD11263</t>
  </si>
  <si>
    <t>PROD11264</t>
  </si>
  <si>
    <t>PROD11265</t>
  </si>
  <si>
    <t>PROD11266</t>
  </si>
  <si>
    <t>PROD11267</t>
  </si>
  <si>
    <t>PROD11268</t>
  </si>
  <si>
    <t>PROD11269</t>
  </si>
  <si>
    <t>PROD11270</t>
  </si>
  <si>
    <t>PROD11271</t>
  </si>
  <si>
    <t>PROD11272</t>
  </si>
  <si>
    <t>PROD11273</t>
  </si>
  <si>
    <t>PROD11274</t>
  </si>
  <si>
    <t>PROD11275</t>
  </si>
  <si>
    <t>PROD11276</t>
  </si>
  <si>
    <t>PROD11277</t>
  </si>
  <si>
    <t>PROD11278</t>
  </si>
  <si>
    <t>PROD11279</t>
  </si>
  <si>
    <t>PROD11280</t>
  </si>
  <si>
    <t>PROD11281</t>
  </si>
  <si>
    <t>PROD11282</t>
  </si>
  <si>
    <t>PROD11283</t>
  </si>
  <si>
    <t>PROD11284</t>
  </si>
  <si>
    <t>PROD11285</t>
  </si>
  <si>
    <t>PROD11286</t>
  </si>
  <si>
    <t>PROD11287</t>
  </si>
  <si>
    <t>PROD11288</t>
  </si>
  <si>
    <t>PROD11289</t>
  </si>
  <si>
    <t>PROD11290</t>
  </si>
  <si>
    <t>PROD11291</t>
  </si>
  <si>
    <t>PROD11292</t>
  </si>
  <si>
    <t>PROD11293</t>
  </si>
  <si>
    <t>PROD11294</t>
  </si>
  <si>
    <t>PROD11295</t>
  </si>
  <si>
    <t>PROD11296</t>
  </si>
  <si>
    <t>PROD11297</t>
  </si>
  <si>
    <t>PROD11298</t>
  </si>
  <si>
    <t>PROD11299</t>
  </si>
  <si>
    <t>PROD11300</t>
  </si>
  <si>
    <t>PROD11301</t>
  </si>
  <si>
    <t>PROD11302</t>
  </si>
  <si>
    <t>PROD11303</t>
  </si>
  <si>
    <t>PROD11304</t>
  </si>
  <si>
    <t>PROD11305</t>
  </si>
  <si>
    <t>PROD11306</t>
  </si>
  <si>
    <t>PROD11307</t>
  </si>
  <si>
    <t>PROD11308</t>
  </si>
  <si>
    <t>PROD11309</t>
  </si>
  <si>
    <t>PROD11310</t>
  </si>
  <si>
    <t>PROD11311</t>
  </si>
  <si>
    <t>PROD11312</t>
  </si>
  <si>
    <t>PROD11313</t>
  </si>
  <si>
    <t>PROD11314</t>
  </si>
  <si>
    <t>PROD11315</t>
  </si>
  <si>
    <t>PROD11316</t>
  </si>
  <si>
    <t>PROD11317</t>
  </si>
  <si>
    <t>PROD11318</t>
  </si>
  <si>
    <t>PROD11319</t>
  </si>
  <si>
    <t>PROD11320</t>
  </si>
  <si>
    <t>PROD11321</t>
  </si>
  <si>
    <t>PROD11322</t>
  </si>
  <si>
    <t>PROD11323</t>
  </si>
  <si>
    <t>PROD11324</t>
  </si>
  <si>
    <t>PROD11325</t>
  </si>
  <si>
    <t>PROD11326</t>
  </si>
  <si>
    <t>PROD11327</t>
  </si>
  <si>
    <t>PROD11328</t>
  </si>
  <si>
    <t>PROD11329</t>
  </si>
  <si>
    <t>PROD11330</t>
  </si>
  <si>
    <t>PROD11331</t>
  </si>
  <si>
    <t>PROD11332</t>
  </si>
  <si>
    <t>PROD11333</t>
  </si>
  <si>
    <t>PROD11334</t>
  </si>
  <si>
    <t>PROD11335</t>
  </si>
  <si>
    <t>PROD11336</t>
  </si>
  <si>
    <t>PROD11337</t>
  </si>
  <si>
    <t>PROD11338</t>
  </si>
  <si>
    <t>PROD11339</t>
  </si>
  <si>
    <t>PROD11340</t>
  </si>
  <si>
    <t>PROD11341</t>
  </si>
  <si>
    <t>PROD11342</t>
  </si>
  <si>
    <t>PROD11343</t>
  </si>
  <si>
    <t>PROD11344</t>
  </si>
  <si>
    <t>PROD11345</t>
  </si>
  <si>
    <t>PROD11346</t>
  </si>
  <si>
    <t>PROD11347</t>
  </si>
  <si>
    <t>PROD11348</t>
  </si>
  <si>
    <t>PROD11349</t>
  </si>
  <si>
    <t>PROD11350</t>
  </si>
  <si>
    <t>PROD11351</t>
  </si>
  <si>
    <t>PROD11352</t>
  </si>
  <si>
    <t>PROD11353</t>
  </si>
  <si>
    <t>PROD11354</t>
  </si>
  <si>
    <t>PROD11355</t>
  </si>
  <si>
    <t>PROD11356</t>
  </si>
  <si>
    <t>PROD11357</t>
  </si>
  <si>
    <t>PROD11358</t>
  </si>
  <si>
    <t>PROD11359</t>
  </si>
  <si>
    <t>PROD11360</t>
  </si>
  <si>
    <t>PROD11361</t>
  </si>
  <si>
    <t>PROD11362</t>
  </si>
  <si>
    <t>PROD11363</t>
  </si>
  <si>
    <t>PROD11364</t>
  </si>
  <si>
    <t>PROD11365</t>
  </si>
  <si>
    <t>PROD11366</t>
  </si>
  <si>
    <t>PROD11367</t>
  </si>
  <si>
    <t>PROD11368</t>
  </si>
  <si>
    <t>PROD11369</t>
  </si>
  <si>
    <t>PROD11370</t>
  </si>
  <si>
    <t>PROD11371</t>
  </si>
  <si>
    <t>PROD11372</t>
  </si>
  <si>
    <t>PROD11373</t>
  </si>
  <si>
    <t>PROD11374</t>
  </si>
  <si>
    <t>PROD11375</t>
  </si>
  <si>
    <t>PROD11376</t>
  </si>
  <si>
    <t>PROD11377</t>
  </si>
  <si>
    <t>PROD11378</t>
  </si>
  <si>
    <t>PROD11379</t>
  </si>
  <si>
    <t>PROD11380</t>
  </si>
  <si>
    <t>PROD11381</t>
  </si>
  <si>
    <t>PROD11382</t>
  </si>
  <si>
    <t>PROD11383</t>
  </si>
  <si>
    <t>PROD11384</t>
  </si>
  <si>
    <t>PROD11385</t>
  </si>
  <si>
    <t>PROD11386</t>
  </si>
  <si>
    <t>PROD11387</t>
  </si>
  <si>
    <t>PROD11388</t>
  </si>
  <si>
    <t>PROD11389</t>
  </si>
  <si>
    <t>PROD11390</t>
  </si>
  <si>
    <t>PROD11391</t>
  </si>
  <si>
    <t>PROD11392</t>
  </si>
  <si>
    <t>PROD11393</t>
  </si>
  <si>
    <t>PROD11394</t>
  </si>
  <si>
    <t>PROD11395</t>
  </si>
  <si>
    <t>PROD11396</t>
  </si>
  <si>
    <t>PROD11397</t>
  </si>
  <si>
    <t>PROD11398</t>
  </si>
  <si>
    <t>PROD11399</t>
  </si>
  <si>
    <t>PROD11400</t>
  </si>
  <si>
    <t>PROD11401</t>
  </si>
  <si>
    <t>PROD11402</t>
  </si>
  <si>
    <t>PROD11403</t>
  </si>
  <si>
    <t>PROD11404</t>
  </si>
  <si>
    <t>PROD11405</t>
  </si>
  <si>
    <t>PROD11406</t>
  </si>
  <si>
    <t>PROD11407</t>
  </si>
  <si>
    <t>PROD11408</t>
  </si>
  <si>
    <t>PROD11409</t>
  </si>
  <si>
    <t>PROD11410</t>
  </si>
  <si>
    <t>PROD11411</t>
  </si>
  <si>
    <t>PROD11412</t>
  </si>
  <si>
    <t>PROD11413</t>
  </si>
  <si>
    <t>PROD11414</t>
  </si>
  <si>
    <t>PROD11415</t>
  </si>
  <si>
    <t>PROD11416</t>
  </si>
  <si>
    <t>PROD11417</t>
  </si>
  <si>
    <t>PROD11418</t>
  </si>
  <si>
    <t>PROD11419</t>
  </si>
  <si>
    <t>PROD11420</t>
  </si>
  <si>
    <t>PROD11421</t>
  </si>
  <si>
    <t>PROD11422</t>
  </si>
  <si>
    <t>PROD11423</t>
  </si>
  <si>
    <t>PROD11424</t>
  </si>
  <si>
    <t>PROD11425</t>
  </si>
  <si>
    <t>PROD11426</t>
  </si>
  <si>
    <t>PROD11427</t>
  </si>
  <si>
    <t>PROD11428</t>
  </si>
  <si>
    <t>PROD11429</t>
  </si>
  <si>
    <t>PROD11430</t>
  </si>
  <si>
    <t>PROD11431</t>
  </si>
  <si>
    <t>PROD11432</t>
  </si>
  <si>
    <t>PROD11433</t>
  </si>
  <si>
    <t>PROD11434</t>
  </si>
  <si>
    <t>PROD11435</t>
  </si>
  <si>
    <t>PROD11436</t>
  </si>
  <si>
    <t>PROD11437</t>
  </si>
  <si>
    <t>PROD11438</t>
  </si>
  <si>
    <t>PROD11439</t>
  </si>
  <si>
    <t>PROD11440</t>
  </si>
  <si>
    <t>PROD11441</t>
  </si>
  <si>
    <t>PROD11442</t>
  </si>
  <si>
    <t>PROD11443</t>
  </si>
  <si>
    <t>PROD11444</t>
  </si>
  <si>
    <t>PROD11445</t>
  </si>
  <si>
    <t>PROD11446</t>
  </si>
  <si>
    <t>PROD11447</t>
  </si>
  <si>
    <t>PROD11448</t>
  </si>
  <si>
    <t>PROD11449</t>
  </si>
  <si>
    <t>PROD11450</t>
  </si>
  <si>
    <t>PROD11451</t>
  </si>
  <si>
    <t>PROD11452</t>
  </si>
  <si>
    <t>PROD11453</t>
  </si>
  <si>
    <t>PROD11454</t>
  </si>
  <si>
    <t>PROD11455</t>
  </si>
  <si>
    <t>PROD11456</t>
  </si>
  <si>
    <t>PROD11457</t>
  </si>
  <si>
    <t>PROD11458</t>
  </si>
  <si>
    <t>PROD11459</t>
  </si>
  <si>
    <t>PROD11460</t>
  </si>
  <si>
    <t>PROD11461</t>
  </si>
  <si>
    <t>PROD11462</t>
  </si>
  <si>
    <t>PROD11463</t>
  </si>
  <si>
    <t>PROD11464</t>
  </si>
  <si>
    <t>PROD11465</t>
  </si>
  <si>
    <t>PROD11466</t>
  </si>
  <si>
    <t>PROD11467</t>
  </si>
  <si>
    <t>PROD11468</t>
  </si>
  <si>
    <t>PROD11469</t>
  </si>
  <si>
    <t>PROD11470</t>
  </si>
  <si>
    <t>PROD11471</t>
  </si>
  <si>
    <t>PROD11472</t>
  </si>
  <si>
    <t>PROD11473</t>
  </si>
  <si>
    <t>PROD11474</t>
  </si>
  <si>
    <t>PROD11475</t>
  </si>
  <si>
    <t>PROD11476</t>
  </si>
  <si>
    <t>PROD11477</t>
  </si>
  <si>
    <t>PROD11478</t>
  </si>
  <si>
    <t>PROD11479</t>
  </si>
  <si>
    <t>PROD11480</t>
  </si>
  <si>
    <t>PROD11481</t>
  </si>
  <si>
    <t>PROD11482</t>
  </si>
  <si>
    <t>PROD11483</t>
  </si>
  <si>
    <t>PROD11484</t>
  </si>
  <si>
    <t>PROD11485</t>
  </si>
  <si>
    <t>PROD11486</t>
  </si>
  <si>
    <t>PROD11487</t>
  </si>
  <si>
    <t>PROD11488</t>
  </si>
  <si>
    <t>PROD11489</t>
  </si>
  <si>
    <t>PROD11490</t>
  </si>
  <si>
    <t>PROD11491</t>
  </si>
  <si>
    <t>PROD11492</t>
  </si>
  <si>
    <t>PROD11493</t>
  </si>
  <si>
    <t>PROD11494</t>
  </si>
  <si>
    <t>PROD11495</t>
  </si>
  <si>
    <t>PROD11496</t>
  </si>
  <si>
    <t>PROD11497</t>
  </si>
  <si>
    <t>PROD11498</t>
  </si>
  <si>
    <t>PROD11499</t>
  </si>
  <si>
    <t>PROD11500</t>
  </si>
  <si>
    <t>PROD11501</t>
  </si>
  <si>
    <t>PROD11502</t>
  </si>
  <si>
    <t>PROD11503</t>
  </si>
  <si>
    <t>PROD11504</t>
  </si>
  <si>
    <t>PROD11505</t>
  </si>
  <si>
    <t>PROD11506</t>
  </si>
  <si>
    <t>PROD11507</t>
  </si>
  <si>
    <t>PROD11508</t>
  </si>
  <si>
    <t>PROD11509</t>
  </si>
  <si>
    <t>PROD11510</t>
  </si>
  <si>
    <t>PROD11511</t>
  </si>
  <si>
    <t>PROD11512</t>
  </si>
  <si>
    <t>PROD11513</t>
  </si>
  <si>
    <t>PROD11514</t>
  </si>
  <si>
    <t>PROD11515</t>
  </si>
  <si>
    <t>PROD11516</t>
  </si>
  <si>
    <t>PROD11517</t>
  </si>
  <si>
    <t>PROD11518</t>
  </si>
  <si>
    <t>PROD11519</t>
  </si>
  <si>
    <t>PROD11520</t>
  </si>
  <si>
    <t>PROD11521</t>
  </si>
  <si>
    <t>PROD11522</t>
  </si>
  <si>
    <t>PROD11523</t>
  </si>
  <si>
    <t>PROD11524</t>
  </si>
  <si>
    <t>PROD11525</t>
  </si>
  <si>
    <t>PROD11526</t>
  </si>
  <si>
    <t>PROD11527</t>
  </si>
  <si>
    <t>PROD11528</t>
  </si>
  <si>
    <t>PROD11529</t>
  </si>
  <si>
    <t>PROD11530</t>
  </si>
  <si>
    <t>PROD11531</t>
  </si>
  <si>
    <t>PROD11532</t>
  </si>
  <si>
    <t>PROD11533</t>
  </si>
  <si>
    <t>PROD11534</t>
  </si>
  <si>
    <t>PROD11535</t>
  </si>
  <si>
    <t>PROD11536</t>
  </si>
  <si>
    <t>PROD11537</t>
  </si>
  <si>
    <t>PROD11538</t>
  </si>
  <si>
    <t>PROD11539</t>
  </si>
  <si>
    <t>PROD11540</t>
  </si>
  <si>
    <t>PROD11541</t>
  </si>
  <si>
    <t>PROD11542</t>
  </si>
  <si>
    <t>PROD11543</t>
  </si>
  <si>
    <t>PROD11544</t>
  </si>
  <si>
    <t>PROD11545</t>
  </si>
  <si>
    <t>PROD11546</t>
  </si>
  <si>
    <t>PROD11547</t>
  </si>
  <si>
    <t>PROD11548</t>
  </si>
  <si>
    <t>PROD11549</t>
  </si>
  <si>
    <t>PROD11550</t>
  </si>
  <si>
    <t>PROD11551</t>
  </si>
  <si>
    <t>PROD11552</t>
  </si>
  <si>
    <t>PROD11553</t>
  </si>
  <si>
    <t>PROD11554</t>
  </si>
  <si>
    <t>PROD11555</t>
  </si>
  <si>
    <t>PROD11556</t>
  </si>
  <si>
    <t>PROD11557</t>
  </si>
  <si>
    <t>PROD11558</t>
  </si>
  <si>
    <t>PROD11559</t>
  </si>
  <si>
    <t>PROD11560</t>
  </si>
  <si>
    <t>PROD11561</t>
  </si>
  <si>
    <t>PROD11562</t>
  </si>
  <si>
    <t>PROD11563</t>
  </si>
  <si>
    <t>PROD11564</t>
  </si>
  <si>
    <t>PROD11565</t>
  </si>
  <si>
    <t>PROD11566</t>
  </si>
  <si>
    <t>PROD11567</t>
  </si>
  <si>
    <t>PROD11568</t>
  </si>
  <si>
    <t>PROD11569</t>
  </si>
  <si>
    <t>PROD11570</t>
  </si>
  <si>
    <t>PROD11571</t>
  </si>
  <si>
    <t>PROD11572</t>
  </si>
  <si>
    <t>PROD11573</t>
  </si>
  <si>
    <t>PROD11574</t>
  </si>
  <si>
    <t>PROD11575</t>
  </si>
  <si>
    <t>PROD11576</t>
  </si>
  <si>
    <t>PROD11577</t>
  </si>
  <si>
    <t>PROD11578</t>
  </si>
  <si>
    <t>PROD11579</t>
  </si>
  <si>
    <t>PROD11580</t>
  </si>
  <si>
    <t>PROD11581</t>
  </si>
  <si>
    <t>PROD11582</t>
  </si>
  <si>
    <t>PROD11583</t>
  </si>
  <si>
    <t>PROD11584</t>
  </si>
  <si>
    <t>PROD11585</t>
  </si>
  <si>
    <t>PROD11586</t>
  </si>
  <si>
    <t>PROD11587</t>
  </si>
  <si>
    <t>PROD11588</t>
  </si>
  <si>
    <t>PROD11589</t>
  </si>
  <si>
    <t>PROD11590</t>
  </si>
  <si>
    <t>PROD11591</t>
  </si>
  <si>
    <t>PROD11592</t>
  </si>
  <si>
    <t>PROD11593</t>
  </si>
  <si>
    <t>PROD11594</t>
  </si>
  <si>
    <t>PROD11595</t>
  </si>
  <si>
    <t>PROD11596</t>
  </si>
  <si>
    <t>PROD11597</t>
  </si>
  <si>
    <t>PROD11598</t>
  </si>
  <si>
    <t>PROD11599</t>
  </si>
  <si>
    <t>PROD11600</t>
  </si>
  <si>
    <t>PROD11601</t>
  </si>
  <si>
    <t>PROD11602</t>
  </si>
  <si>
    <t>PROD11603</t>
  </si>
  <si>
    <t>PROD11604</t>
  </si>
  <si>
    <t>PROD11605</t>
  </si>
  <si>
    <t>PROD11606</t>
  </si>
  <si>
    <t>PROD11607</t>
  </si>
  <si>
    <t>PROD11608</t>
  </si>
  <si>
    <t>PROD11609</t>
  </si>
  <si>
    <t>PROD11610</t>
  </si>
  <si>
    <t>PROD11611</t>
  </si>
  <si>
    <t>PROD11612</t>
  </si>
  <si>
    <t>PROD11613</t>
  </si>
  <si>
    <t>PROD11614</t>
  </si>
  <si>
    <t>PROD11615</t>
  </si>
  <si>
    <t>PROD11616</t>
  </si>
  <si>
    <t>PROD11617</t>
  </si>
  <si>
    <t>PROD11618</t>
  </si>
  <si>
    <t>PROD11619</t>
  </si>
  <si>
    <t>PROD11620</t>
  </si>
  <si>
    <t>PROD11621</t>
  </si>
  <si>
    <t>PROD11622</t>
  </si>
  <si>
    <t>PROD11623</t>
  </si>
  <si>
    <t>PROD11624</t>
  </si>
  <si>
    <t>PROD11625</t>
  </si>
  <si>
    <t>PROD11626</t>
  </si>
  <si>
    <t>PROD11627</t>
  </si>
  <si>
    <t>PROD11628</t>
  </si>
  <si>
    <t>PROD11629</t>
  </si>
  <si>
    <t>PROD11630</t>
  </si>
  <si>
    <t>PROD11631</t>
  </si>
  <si>
    <t>PROD11632</t>
  </si>
  <si>
    <t>PROD11633</t>
  </si>
  <si>
    <t>PROD11634</t>
  </si>
  <si>
    <t>PROD11635</t>
  </si>
  <si>
    <t>PROD11636</t>
  </si>
  <si>
    <t>PROD11637</t>
  </si>
  <si>
    <t>PROD11638</t>
  </si>
  <si>
    <t>PROD11639</t>
  </si>
  <si>
    <t>PROD11640</t>
  </si>
  <si>
    <t>PROD11641</t>
  </si>
  <si>
    <t>PROD11642</t>
  </si>
  <si>
    <t>PROD11643</t>
  </si>
  <si>
    <t>PROD11644</t>
  </si>
  <si>
    <t>PROD11645</t>
  </si>
  <si>
    <t>PROD11646</t>
  </si>
  <si>
    <t>PROD11647</t>
  </si>
  <si>
    <t>PROD11648</t>
  </si>
  <si>
    <t>PROD11649</t>
  </si>
  <si>
    <t>PROD11650</t>
  </si>
  <si>
    <t>PROD11651</t>
  </si>
  <si>
    <t>PROD11652</t>
  </si>
  <si>
    <t>PROD11653</t>
  </si>
  <si>
    <t>PROD11654</t>
  </si>
  <si>
    <t>PROD11655</t>
  </si>
  <si>
    <t>PROD11656</t>
  </si>
  <si>
    <t>PROD11657</t>
  </si>
  <si>
    <t>PROD11658</t>
  </si>
  <si>
    <t>PROD11659</t>
  </si>
  <si>
    <t>PROD11660</t>
  </si>
  <si>
    <t>PROD11661</t>
  </si>
  <si>
    <t>PROD11662</t>
  </si>
  <si>
    <t>PROD11663</t>
  </si>
  <si>
    <t>PROD11664</t>
  </si>
  <si>
    <t>PROD11665</t>
  </si>
  <si>
    <t>PROD11666</t>
  </si>
  <si>
    <t>PROD11667</t>
  </si>
  <si>
    <t>PROD11668</t>
  </si>
  <si>
    <t>PROD11669</t>
  </si>
  <si>
    <t>PROD11670</t>
  </si>
  <si>
    <t>PROD11671</t>
  </si>
  <si>
    <t>PROD11672</t>
  </si>
  <si>
    <t>PROD11673</t>
  </si>
  <si>
    <t>PROD11674</t>
  </si>
  <si>
    <t>PROD11675</t>
  </si>
  <si>
    <t>PROD11676</t>
  </si>
  <si>
    <t>PROD11677</t>
  </si>
  <si>
    <t>PROD11678</t>
  </si>
  <si>
    <t>PROD11679</t>
  </si>
  <si>
    <t>PROD11680</t>
  </si>
  <si>
    <t>PROD11681</t>
  </si>
  <si>
    <t>PROD11682</t>
  </si>
  <si>
    <t>PROD11683</t>
  </si>
  <si>
    <t>PROD11684</t>
  </si>
  <si>
    <t>PROD11685</t>
  </si>
  <si>
    <t>PROD11686</t>
  </si>
  <si>
    <t>PROD11687</t>
  </si>
  <si>
    <t>PROD11688</t>
  </si>
  <si>
    <t>PROD11689</t>
  </si>
  <si>
    <t>PROD11690</t>
  </si>
  <si>
    <t>PROD11691</t>
  </si>
  <si>
    <t>PROD11692</t>
  </si>
  <si>
    <t>PROD11693</t>
  </si>
  <si>
    <t>PROD11694</t>
  </si>
  <si>
    <t>PROD11695</t>
  </si>
  <si>
    <t>PROD11696</t>
  </si>
  <si>
    <t>PROD11697</t>
  </si>
  <si>
    <t>PROD11698</t>
  </si>
  <si>
    <t>PROD11699</t>
  </si>
  <si>
    <t>PROD11700</t>
  </si>
  <si>
    <t>PROD11701</t>
  </si>
  <si>
    <t>PROD11702</t>
  </si>
  <si>
    <t>PROD11703</t>
  </si>
  <si>
    <t>PROD11704</t>
  </si>
  <si>
    <t>PROD11705</t>
  </si>
  <si>
    <t>PROD11706</t>
  </si>
  <si>
    <t>PROD11707</t>
  </si>
  <si>
    <t>PROD11708</t>
  </si>
  <si>
    <t>PROD11709</t>
  </si>
  <si>
    <t>PROD11710</t>
  </si>
  <si>
    <t>PROD11711</t>
  </si>
  <si>
    <t>PROD11712</t>
  </si>
  <si>
    <t>PROD11713</t>
  </si>
  <si>
    <t>PROD11714</t>
  </si>
  <si>
    <t>PROD11715</t>
  </si>
  <si>
    <t>PROD11716</t>
  </si>
  <si>
    <t>PROD11717</t>
  </si>
  <si>
    <t>PROD11718</t>
  </si>
  <si>
    <t>PROD11719</t>
  </si>
  <si>
    <t>PROD11720</t>
  </si>
  <si>
    <t>PROD11721</t>
  </si>
  <si>
    <t>PROD11722</t>
  </si>
  <si>
    <t>PROD11723</t>
  </si>
  <si>
    <t>PROD11724</t>
  </si>
  <si>
    <t>PROD11725</t>
  </si>
  <si>
    <t>PROD11726</t>
  </si>
  <si>
    <t>PROD11727</t>
  </si>
  <si>
    <t>PROD11728</t>
  </si>
  <si>
    <t>PROD11729</t>
  </si>
  <si>
    <t>PROD11730</t>
  </si>
  <si>
    <t>PROD11731</t>
  </si>
  <si>
    <t>PROD11732</t>
  </si>
  <si>
    <t>PROD11733</t>
  </si>
  <si>
    <t>PROD11734</t>
  </si>
  <si>
    <t>PROD11735</t>
  </si>
  <si>
    <t>PROD11736</t>
  </si>
  <si>
    <t>PROD11737</t>
  </si>
  <si>
    <t>PROD11738</t>
  </si>
  <si>
    <t>PROD11739</t>
  </si>
  <si>
    <t>PROD11740</t>
  </si>
  <si>
    <t>PROD11741</t>
  </si>
  <si>
    <t>PROD11742</t>
  </si>
  <si>
    <t>PROD11743</t>
  </si>
  <si>
    <t>PROD11744</t>
  </si>
  <si>
    <t>PROD11745</t>
  </si>
  <si>
    <t>PROD11746</t>
  </si>
  <si>
    <t>PROD11747</t>
  </si>
  <si>
    <t>PROD11748</t>
  </si>
  <si>
    <t>PROD11749</t>
  </si>
  <si>
    <t>PROD11750</t>
  </si>
  <si>
    <t>PROD11751</t>
  </si>
  <si>
    <t>PROD11752</t>
  </si>
  <si>
    <t>PROD11753</t>
  </si>
  <si>
    <t>PROD11754</t>
  </si>
  <si>
    <t>PROD11755</t>
  </si>
  <si>
    <t>PROD11756</t>
  </si>
  <si>
    <t>PROD11757</t>
  </si>
  <si>
    <t>PROD11758</t>
  </si>
  <si>
    <t>PROD11759</t>
  </si>
  <si>
    <t>PROD11760</t>
  </si>
  <si>
    <t>PROD11761</t>
  </si>
  <si>
    <t>PROD11762</t>
  </si>
  <si>
    <t>PROD11763</t>
  </si>
  <si>
    <t>PROD11764</t>
  </si>
  <si>
    <t>PROD11765</t>
  </si>
  <si>
    <t>PROD11766</t>
  </si>
  <si>
    <t>PROD11767</t>
  </si>
  <si>
    <t>PROD11768</t>
  </si>
  <si>
    <t>PROD11769</t>
  </si>
  <si>
    <t>PROD11770</t>
  </si>
  <si>
    <t>PROD11771</t>
  </si>
  <si>
    <t>PROD11772</t>
  </si>
  <si>
    <t>PROD11773</t>
  </si>
  <si>
    <t>PROD11774</t>
  </si>
  <si>
    <t>PROD11775</t>
  </si>
  <si>
    <t>PROD11776</t>
  </si>
  <si>
    <t>PROD11777</t>
  </si>
  <si>
    <t>PROD11778</t>
  </si>
  <si>
    <t>PROD11779</t>
  </si>
  <si>
    <t>PROD11780</t>
  </si>
  <si>
    <t>PROD11781</t>
  </si>
  <si>
    <t>PROD11782</t>
  </si>
  <si>
    <t>PROD11783</t>
  </si>
  <si>
    <t>PROD11784</t>
  </si>
  <si>
    <t>PROD11785</t>
  </si>
  <si>
    <t>PROD11786</t>
  </si>
  <si>
    <t>PROD11787</t>
  </si>
  <si>
    <t>PROD11788</t>
  </si>
  <si>
    <t>PROD11789</t>
  </si>
  <si>
    <t>PROD11790</t>
  </si>
  <si>
    <t>PROD11791</t>
  </si>
  <si>
    <t>PROD11792</t>
  </si>
  <si>
    <t>PROD11793</t>
  </si>
  <si>
    <t>PROD11794</t>
  </si>
  <si>
    <t>PROD11795</t>
  </si>
  <si>
    <t>PROD11796</t>
  </si>
  <si>
    <t>PROD11797</t>
  </si>
  <si>
    <t>PROD11798</t>
  </si>
  <si>
    <t>PROD11799</t>
  </si>
  <si>
    <t>PROD11800</t>
  </si>
  <si>
    <t>PROD11801</t>
  </si>
  <si>
    <t>PROD11802</t>
  </si>
  <si>
    <t>PROD11803</t>
  </si>
  <si>
    <t>PROD11804</t>
  </si>
  <si>
    <t>PROD11805</t>
  </si>
  <si>
    <t>PROD11806</t>
  </si>
  <si>
    <t>PROD11807</t>
  </si>
  <si>
    <t>PROD11808</t>
  </si>
  <si>
    <t>PROD11809</t>
  </si>
  <si>
    <t>PROD11810</t>
  </si>
  <si>
    <t>PROD11811</t>
  </si>
  <si>
    <t>PROD11812</t>
  </si>
  <si>
    <t>PROD11813</t>
  </si>
  <si>
    <t>PROD11814</t>
  </si>
  <si>
    <t>PROD11815</t>
  </si>
  <si>
    <t>PROD11816</t>
  </si>
  <si>
    <t>PROD11817</t>
  </si>
  <si>
    <t>PROD11818</t>
  </si>
  <si>
    <t>PROD11819</t>
  </si>
  <si>
    <t>PROD11820</t>
  </si>
  <si>
    <t>PROD11821</t>
  </si>
  <si>
    <t>PROD11822</t>
  </si>
  <si>
    <t>PROD11823</t>
  </si>
  <si>
    <t>PROD11824</t>
  </si>
  <si>
    <t>PROD11825</t>
  </si>
  <si>
    <t>PROD11826</t>
  </si>
  <si>
    <t>PROD11827</t>
  </si>
  <si>
    <t>PROD11828</t>
  </si>
  <si>
    <t>PROD11829</t>
  </si>
  <si>
    <t>PROD11830</t>
  </si>
  <si>
    <t>PROD11831</t>
  </si>
  <si>
    <t>PROD11832</t>
  </si>
  <si>
    <t>PROD11833</t>
  </si>
  <si>
    <t>PROD11834</t>
  </si>
  <si>
    <t>PROD11835</t>
  </si>
  <si>
    <t>PROD11836</t>
  </si>
  <si>
    <t>PROD11837</t>
  </si>
  <si>
    <t>PROD11838</t>
  </si>
  <si>
    <t>PROD11839</t>
  </si>
  <si>
    <t>PROD11840</t>
  </si>
  <si>
    <t>PROD11841</t>
  </si>
  <si>
    <t>PROD11842</t>
  </si>
  <si>
    <t>PROD11843</t>
  </si>
  <si>
    <t>PROD11844</t>
  </si>
  <si>
    <t>PROD11845</t>
  </si>
  <si>
    <t>PROD11846</t>
  </si>
  <si>
    <t>PROD11847</t>
  </si>
  <si>
    <t>PROD11848</t>
  </si>
  <si>
    <t>PROD11849</t>
  </si>
  <si>
    <t>PROD11850</t>
  </si>
  <si>
    <t>PROD11851</t>
  </si>
  <si>
    <t>PROD11852</t>
  </si>
  <si>
    <t>PROD11853</t>
  </si>
  <si>
    <t>PROD11854</t>
  </si>
  <si>
    <t>PROD11855</t>
  </si>
  <si>
    <t>PROD11856</t>
  </si>
  <si>
    <t>PROD11857</t>
  </si>
  <si>
    <t>PROD11858</t>
  </si>
  <si>
    <t>PROD11859</t>
  </si>
  <si>
    <t>PROD11860</t>
  </si>
  <si>
    <t>PROD11861</t>
  </si>
  <si>
    <t>PROD11862</t>
  </si>
  <si>
    <t>PROD11863</t>
  </si>
  <si>
    <t>PROD11864</t>
  </si>
  <si>
    <t>PROD11865</t>
  </si>
  <si>
    <t>PROD11866</t>
  </si>
  <si>
    <t>PROD11867</t>
  </si>
  <si>
    <t>PROD11868</t>
  </si>
  <si>
    <t>PROD11869</t>
  </si>
  <si>
    <t>PROD11870</t>
  </si>
  <si>
    <t>PROD11871</t>
  </si>
  <si>
    <t>PROD11872</t>
  </si>
  <si>
    <t>PROD11873</t>
  </si>
  <si>
    <t>PROD11874</t>
  </si>
  <si>
    <t>PROD11875</t>
  </si>
  <si>
    <t>PROD11876</t>
  </si>
  <si>
    <t>PROD11877</t>
  </si>
  <si>
    <t>PROD11878</t>
  </si>
  <si>
    <t>PROD11879</t>
  </si>
  <si>
    <t>PROD11880</t>
  </si>
  <si>
    <t>PROD11881</t>
  </si>
  <si>
    <t>PROD11882</t>
  </si>
  <si>
    <t>PROD11883</t>
  </si>
  <si>
    <t>PROD11884</t>
  </si>
  <si>
    <t>PROD11885</t>
  </si>
  <si>
    <t>PROD11886</t>
  </si>
  <si>
    <t>PROD11887</t>
  </si>
  <si>
    <t>PROD11888</t>
  </si>
  <si>
    <t>PROD11889</t>
  </si>
  <si>
    <t>PROD11890</t>
  </si>
  <si>
    <t>PROD11891</t>
  </si>
  <si>
    <t>PROD11892</t>
  </si>
  <si>
    <t>PROD11893</t>
  </si>
  <si>
    <t>PROD11894</t>
  </si>
  <si>
    <t>PROD11895</t>
  </si>
  <si>
    <t>PROD11896</t>
  </si>
  <si>
    <t>PROD11897</t>
  </si>
  <si>
    <t>PROD11898</t>
  </si>
  <si>
    <t>PROD11899</t>
  </si>
  <si>
    <t>PROD11900</t>
  </si>
  <si>
    <t>PROD11901</t>
  </si>
  <si>
    <t>PROD11902</t>
  </si>
  <si>
    <t>PROD11903</t>
  </si>
  <si>
    <t>PROD11904</t>
  </si>
  <si>
    <t>PROD11905</t>
  </si>
  <si>
    <t>PROD11906</t>
  </si>
  <si>
    <t>PROD11907</t>
  </si>
  <si>
    <t>PROD11908</t>
  </si>
  <si>
    <t>PROD11909</t>
  </si>
  <si>
    <t>PROD11910</t>
  </si>
  <si>
    <t>PROD11911</t>
  </si>
  <si>
    <t>PROD11912</t>
  </si>
  <si>
    <t>PROD11913</t>
  </si>
  <si>
    <t>PROD11914</t>
  </si>
  <si>
    <t>PROD11915</t>
  </si>
  <si>
    <t>PROD11916</t>
  </si>
  <si>
    <t>PROD11917</t>
  </si>
  <si>
    <t>PROD11918</t>
  </si>
  <si>
    <t>PROD11919</t>
  </si>
  <si>
    <t>PROD11920</t>
  </si>
  <si>
    <t>PROD11921</t>
  </si>
  <si>
    <t>PROD11922</t>
  </si>
  <si>
    <t>PROD11923</t>
  </si>
  <si>
    <t>PROD11924</t>
  </si>
  <si>
    <t>PROD11925</t>
  </si>
  <si>
    <t>PROD11926</t>
  </si>
  <si>
    <t>PROD11927</t>
  </si>
  <si>
    <t>PROD11928</t>
  </si>
  <si>
    <t>PROD11929</t>
  </si>
  <si>
    <t>PROD11930</t>
  </si>
  <si>
    <t>PROD11931</t>
  </si>
  <si>
    <t>PROD11932</t>
  </si>
  <si>
    <t>PROD11933</t>
  </si>
  <si>
    <t>PROD11934</t>
  </si>
  <si>
    <t>PROD11935</t>
  </si>
  <si>
    <t>PROD11936</t>
  </si>
  <si>
    <t>PROD11937</t>
  </si>
  <si>
    <t>PROD11938</t>
  </si>
  <si>
    <t>PROD11939</t>
  </si>
  <si>
    <t>PROD11940</t>
  </si>
  <si>
    <t>PROD11941</t>
  </si>
  <si>
    <t>PROD11942</t>
  </si>
  <si>
    <t>PROD11943</t>
  </si>
  <si>
    <t>PROD11944</t>
  </si>
  <si>
    <t>PROD11945</t>
  </si>
  <si>
    <t>PROD11946</t>
  </si>
  <si>
    <t>PROD11947</t>
  </si>
  <si>
    <t>PROD11948</t>
  </si>
  <si>
    <t>PROD11949</t>
  </si>
  <si>
    <t>PROD11950</t>
  </si>
  <si>
    <t>PROD11951</t>
  </si>
  <si>
    <t>PROD11952</t>
  </si>
  <si>
    <t>PROD11953</t>
  </si>
  <si>
    <t>PROD11954</t>
  </si>
  <si>
    <t>PROD11955</t>
  </si>
  <si>
    <t>PROD11956</t>
  </si>
  <si>
    <t>PROD11957</t>
  </si>
  <si>
    <t>PROD11958</t>
  </si>
  <si>
    <t>PROD11959</t>
  </si>
  <si>
    <t>PROD11960</t>
  </si>
  <si>
    <t>PROD11961</t>
  </si>
  <si>
    <t>PROD11962</t>
  </si>
  <si>
    <t>PROD11963</t>
  </si>
  <si>
    <t>PROD11964</t>
  </si>
  <si>
    <t>PROD11965</t>
  </si>
  <si>
    <t>PROD11966</t>
  </si>
  <si>
    <t>PROD11967</t>
  </si>
  <si>
    <t>PROD11968</t>
  </si>
  <si>
    <t>PROD11969</t>
  </si>
  <si>
    <t>PROD11970</t>
  </si>
  <si>
    <t>PROD11971</t>
  </si>
  <si>
    <t>PROD11972</t>
  </si>
  <si>
    <t>PROD11973</t>
  </si>
  <si>
    <t>PROD11974</t>
  </si>
  <si>
    <t>PROD11975</t>
  </si>
  <si>
    <t>PROD11976</t>
  </si>
  <si>
    <t>PROD11977</t>
  </si>
  <si>
    <t>PROD11978</t>
  </si>
  <si>
    <t>PROD11979</t>
  </si>
  <si>
    <t>PROD11980</t>
  </si>
  <si>
    <t>PROD11981</t>
  </si>
  <si>
    <t>PROD11982</t>
  </si>
  <si>
    <t>PROD11983</t>
  </si>
  <si>
    <t>PROD11984</t>
  </si>
  <si>
    <t>PROD11985</t>
  </si>
  <si>
    <t>PROD11986</t>
  </si>
  <si>
    <t>PROD11987</t>
  </si>
  <si>
    <t>PROD11988</t>
  </si>
  <si>
    <t>PROD11989</t>
  </si>
  <si>
    <t>PROD11990</t>
  </si>
  <si>
    <t>PROD11991</t>
  </si>
  <si>
    <t>PROD11992</t>
  </si>
  <si>
    <t>PROD11993</t>
  </si>
  <si>
    <t>PROD11994</t>
  </si>
  <si>
    <t>PROD11995</t>
  </si>
  <si>
    <t>PROD11996</t>
  </si>
  <si>
    <t>PROD11997</t>
  </si>
  <si>
    <t>PROD11998</t>
  </si>
  <si>
    <t>PROD11999</t>
  </si>
  <si>
    <t>PROD12000</t>
  </si>
  <si>
    <t>PROD12001</t>
  </si>
  <si>
    <t>PROD12002</t>
  </si>
  <si>
    <t>PROD12003</t>
  </si>
  <si>
    <t>PROD12004</t>
  </si>
  <si>
    <t>PROD12005</t>
  </si>
  <si>
    <t>PROD12006</t>
  </si>
  <si>
    <t>PROD12007</t>
  </si>
  <si>
    <t>PROD12008</t>
  </si>
  <si>
    <t>PROD12009</t>
  </si>
  <si>
    <t>PROD12010</t>
  </si>
  <si>
    <t>PROD12011</t>
  </si>
  <si>
    <t>PROD12012</t>
  </si>
  <si>
    <t>PROD12013</t>
  </si>
  <si>
    <t>PROD12014</t>
  </si>
  <si>
    <t>PROD12015</t>
  </si>
  <si>
    <t>PROD12016</t>
  </si>
  <si>
    <t>PROD12017</t>
  </si>
  <si>
    <t>PROD12018</t>
  </si>
  <si>
    <t>PROD12019</t>
  </si>
  <si>
    <t>PROD12020</t>
  </si>
  <si>
    <t>PROD12021</t>
  </si>
  <si>
    <t>PROD12022</t>
  </si>
  <si>
    <t>PROD12023</t>
  </si>
  <si>
    <t>PROD12024</t>
  </si>
  <si>
    <t>PROD12025</t>
  </si>
  <si>
    <t>PROD12026</t>
  </si>
  <si>
    <t>PROD12027</t>
  </si>
  <si>
    <t>PROD12028</t>
  </si>
  <si>
    <t>PROD12029</t>
  </si>
  <si>
    <t>PROD12030</t>
  </si>
  <si>
    <t>PROD12031</t>
  </si>
  <si>
    <t>PROD12032</t>
  </si>
  <si>
    <t>PROD12033</t>
  </si>
  <si>
    <t>PROD12034</t>
  </si>
  <si>
    <t>PROD12035</t>
  </si>
  <si>
    <t>PROD12036</t>
  </si>
  <si>
    <t>PROD12037</t>
  </si>
  <si>
    <t>PROD12038</t>
  </si>
  <si>
    <t>PROD12039</t>
  </si>
  <si>
    <t>PROD12040</t>
  </si>
  <si>
    <t>PROD12041</t>
  </si>
  <si>
    <t>PROD12042</t>
  </si>
  <si>
    <t>PROD12043</t>
  </si>
  <si>
    <t>PROD12044</t>
  </si>
  <si>
    <t>PROD12045</t>
  </si>
  <si>
    <t>PROD12046</t>
  </si>
  <si>
    <t>PROD12047</t>
  </si>
  <si>
    <t>PROD12048</t>
  </si>
  <si>
    <t>PROD12049</t>
  </si>
  <si>
    <t>PROD12050</t>
  </si>
  <si>
    <t>PROD12051</t>
  </si>
  <si>
    <t>PROD12052</t>
  </si>
  <si>
    <t>PROD12053</t>
  </si>
  <si>
    <t>PROD12054</t>
  </si>
  <si>
    <t>PROD12055</t>
  </si>
  <si>
    <t>PROD12056</t>
  </si>
  <si>
    <t>PROD12057</t>
  </si>
  <si>
    <t>PROD12058</t>
  </si>
  <si>
    <t>PROD12059</t>
  </si>
  <si>
    <t>PROD12060</t>
  </si>
  <si>
    <t>PROD12061</t>
  </si>
  <si>
    <t>PROD12062</t>
  </si>
  <si>
    <t>PROD12063</t>
  </si>
  <si>
    <t>PROD12064</t>
  </si>
  <si>
    <t>PROD12065</t>
  </si>
  <si>
    <t>PROD12066</t>
  </si>
  <si>
    <t>PROD12067</t>
  </si>
  <si>
    <t>PROD12068</t>
  </si>
  <si>
    <t>PROD12069</t>
  </si>
  <si>
    <t>PROD12070</t>
  </si>
  <si>
    <t>PROD12071</t>
  </si>
  <si>
    <t>PROD12072</t>
  </si>
  <si>
    <t>PROD12073</t>
  </si>
  <si>
    <t>PROD12074</t>
  </si>
  <si>
    <t>PROD12075</t>
  </si>
  <si>
    <t>PROD12076</t>
  </si>
  <si>
    <t>PROD12077</t>
  </si>
  <si>
    <t>PROD12078</t>
  </si>
  <si>
    <t>PROD12079</t>
  </si>
  <si>
    <t>PROD12080</t>
  </si>
  <si>
    <t>PROD12081</t>
  </si>
  <si>
    <t>PROD12082</t>
  </si>
  <si>
    <t>PROD12083</t>
  </si>
  <si>
    <t>PROD12084</t>
  </si>
  <si>
    <t>PROD12085</t>
  </si>
  <si>
    <t>PROD12086</t>
  </si>
  <si>
    <t>PROD12087</t>
  </si>
  <si>
    <t>PROD12088</t>
  </si>
  <si>
    <t>PROD12089</t>
  </si>
  <si>
    <t>PROD12090</t>
  </si>
  <si>
    <t>PROD12091</t>
  </si>
  <si>
    <t>PROD12092</t>
  </si>
  <si>
    <t>PROD12093</t>
  </si>
  <si>
    <t>PROD12094</t>
  </si>
  <si>
    <t>PROD12095</t>
  </si>
  <si>
    <t>PROD12096</t>
  </si>
  <si>
    <t>PROD12097</t>
  </si>
  <si>
    <t>PROD12098</t>
  </si>
  <si>
    <t>PROD12099</t>
  </si>
  <si>
    <t>PROD12100</t>
  </si>
  <si>
    <t>PROD12101</t>
  </si>
  <si>
    <t>PROD12102</t>
  </si>
  <si>
    <t>PROD12103</t>
  </si>
  <si>
    <t>PROD12104</t>
  </si>
  <si>
    <t>PROD12105</t>
  </si>
  <si>
    <t>PROD12106</t>
  </si>
  <si>
    <t>PROD12107</t>
  </si>
  <si>
    <t>PROD12108</t>
  </si>
  <si>
    <t>PROD12109</t>
  </si>
  <si>
    <t>PROD12110</t>
  </si>
  <si>
    <t>PROD12111</t>
  </si>
  <si>
    <t>PROD12112</t>
  </si>
  <si>
    <t>PROD12113</t>
  </si>
  <si>
    <t>PROD12114</t>
  </si>
  <si>
    <t>PROD12115</t>
  </si>
  <si>
    <t>PROD12116</t>
  </si>
  <si>
    <t>PROD12117</t>
  </si>
  <si>
    <t>PROD12118</t>
  </si>
  <si>
    <t>PROD12119</t>
  </si>
  <si>
    <t>PROD12120</t>
  </si>
  <si>
    <t>PROD12121</t>
  </si>
  <si>
    <t>PROD12122</t>
  </si>
  <si>
    <t>PROD12123</t>
  </si>
  <si>
    <t>PROD12124</t>
  </si>
  <si>
    <t>PROD12125</t>
  </si>
  <si>
    <t>PROD12126</t>
  </si>
  <si>
    <t>PROD12127</t>
  </si>
  <si>
    <t>PROD12128</t>
  </si>
  <si>
    <t>PROD12129</t>
  </si>
  <si>
    <t>PROD12130</t>
  </si>
  <si>
    <t>PROD12131</t>
  </si>
  <si>
    <t>PROD12132</t>
  </si>
  <si>
    <t>PROD12133</t>
  </si>
  <si>
    <t>PROD12134</t>
  </si>
  <si>
    <t>PROD12135</t>
  </si>
  <si>
    <t>PROD12136</t>
  </si>
  <si>
    <t>PROD12137</t>
  </si>
  <si>
    <t>PROD12138</t>
  </si>
  <si>
    <t>PROD12139</t>
  </si>
  <si>
    <t>PROD12140</t>
  </si>
  <si>
    <t>PROD12141</t>
  </si>
  <si>
    <t>PROD12142</t>
  </si>
  <si>
    <t>PROD12143</t>
  </si>
  <si>
    <t>PROD12144</t>
  </si>
  <si>
    <t>PROD12145</t>
  </si>
  <si>
    <t>PROD12146</t>
  </si>
  <si>
    <t>PROD12147</t>
  </si>
  <si>
    <t>PROD12148</t>
  </si>
  <si>
    <t>PROD12149</t>
  </si>
  <si>
    <t>PROD12150</t>
  </si>
  <si>
    <t>PROD12151</t>
  </si>
  <si>
    <t>PROD12152</t>
  </si>
  <si>
    <t>PROD12153</t>
  </si>
  <si>
    <t>PROD12154</t>
  </si>
  <si>
    <t>PROD12155</t>
  </si>
  <si>
    <t>PROD12156</t>
  </si>
  <si>
    <t>PROD12157</t>
  </si>
  <si>
    <t>PROD12158</t>
  </si>
  <si>
    <t>PROD12159</t>
  </si>
  <si>
    <t>PROD12160</t>
  </si>
  <si>
    <t>PROD12161</t>
  </si>
  <si>
    <t>PROD12162</t>
  </si>
  <si>
    <t>PROD12163</t>
  </si>
  <si>
    <t>PROD12164</t>
  </si>
  <si>
    <t>PROD12165</t>
  </si>
  <si>
    <t>PROD12166</t>
  </si>
  <si>
    <t>PROD12167</t>
  </si>
  <si>
    <t>PROD12168</t>
  </si>
  <si>
    <t>PROD12169</t>
  </si>
  <si>
    <t>PROD12170</t>
  </si>
  <si>
    <t>PROD12171</t>
  </si>
  <si>
    <t>PROD12172</t>
  </si>
  <si>
    <t>PROD12173</t>
  </si>
  <si>
    <t>PROD12174</t>
  </si>
  <si>
    <t>PROD12175</t>
  </si>
  <si>
    <t>PROD12176</t>
  </si>
  <si>
    <t>PROD12177</t>
  </si>
  <si>
    <t>PROD12178</t>
  </si>
  <si>
    <t>PROD12179</t>
  </si>
  <si>
    <t>PROD12180</t>
  </si>
  <si>
    <t>PROD12181</t>
  </si>
  <si>
    <t>PROD12182</t>
  </si>
  <si>
    <t>PROD12183</t>
  </si>
  <si>
    <t>PROD12184</t>
  </si>
  <si>
    <t>PROD12185</t>
  </si>
  <si>
    <t>PROD12186</t>
  </si>
  <si>
    <t>PROD12187</t>
  </si>
  <si>
    <t>PROD12188</t>
  </si>
  <si>
    <t>PROD12189</t>
  </si>
  <si>
    <t>PROD12190</t>
  </si>
  <si>
    <t>PROD12191</t>
  </si>
  <si>
    <t>PROD12192</t>
  </si>
  <si>
    <t>PROD12193</t>
  </si>
  <si>
    <t>PROD12194</t>
  </si>
  <si>
    <t>PROD12195</t>
  </si>
  <si>
    <t>PROD12196</t>
  </si>
  <si>
    <t>PROD12197</t>
  </si>
  <si>
    <t>PROD12198</t>
  </si>
  <si>
    <t>PROD12199</t>
  </si>
  <si>
    <t>PROD12200</t>
  </si>
  <si>
    <t>PROD12201</t>
  </si>
  <si>
    <t>PROD12202</t>
  </si>
  <si>
    <t>PROD12203</t>
  </si>
  <si>
    <t>PROD12204</t>
  </si>
  <si>
    <t>PROD12205</t>
  </si>
  <si>
    <t>PROD12206</t>
  </si>
  <si>
    <t>PROD12207</t>
  </si>
  <si>
    <t>PROD12208</t>
  </si>
  <si>
    <t>PROD12209</t>
  </si>
  <si>
    <t>PROD12210</t>
  </si>
  <si>
    <t>PROD12211</t>
  </si>
  <si>
    <t>PROD12212</t>
  </si>
  <si>
    <t>PROD12213</t>
  </si>
  <si>
    <t>PROD12214</t>
  </si>
  <si>
    <t>PROD12215</t>
  </si>
  <si>
    <t>PROD12216</t>
  </si>
  <si>
    <t>PROD12217</t>
  </si>
  <si>
    <t>PROD12218</t>
  </si>
  <si>
    <t>PROD12219</t>
  </si>
  <si>
    <t>PROD12220</t>
  </si>
  <si>
    <t>PROD12221</t>
  </si>
  <si>
    <t>PROD12222</t>
  </si>
  <si>
    <t>PROD12223</t>
  </si>
  <si>
    <t>PROD12224</t>
  </si>
  <si>
    <t>PROD12225</t>
  </si>
  <si>
    <t>PROD12226</t>
  </si>
  <si>
    <t>PROD12227</t>
  </si>
  <si>
    <t>PROD12228</t>
  </si>
  <si>
    <t>PROD12229</t>
  </si>
  <si>
    <t>PROD12230</t>
  </si>
  <si>
    <t>PROD12231</t>
  </si>
  <si>
    <t>PROD12232</t>
  </si>
  <si>
    <t>PROD12233</t>
  </si>
  <si>
    <t>PROD12234</t>
  </si>
  <si>
    <t>PROD12235</t>
  </si>
  <si>
    <t>PROD12236</t>
  </si>
  <si>
    <t>PROD12237</t>
  </si>
  <si>
    <t>PROD12238</t>
  </si>
  <si>
    <t>PROD12239</t>
  </si>
  <si>
    <t>PROD12240</t>
  </si>
  <si>
    <t>PROD12241</t>
  </si>
  <si>
    <t>PROD12242</t>
  </si>
  <si>
    <t>PROD12243</t>
  </si>
  <si>
    <t>PROD12244</t>
  </si>
  <si>
    <t>PROD12245</t>
  </si>
  <si>
    <t>PROD12246</t>
  </si>
  <si>
    <t>PROD12247</t>
  </si>
  <si>
    <t>PROD12248</t>
  </si>
  <si>
    <t>PROD12249</t>
  </si>
  <si>
    <t>PROD12250</t>
  </si>
  <si>
    <t>PROD12251</t>
  </si>
  <si>
    <t>PROD12252</t>
  </si>
  <si>
    <t>PROD12253</t>
  </si>
  <si>
    <t>PROD12254</t>
  </si>
  <si>
    <t>PROD12255</t>
  </si>
  <si>
    <t>PROD12256</t>
  </si>
  <si>
    <t>PROD12257</t>
  </si>
  <si>
    <t>PROD12258</t>
  </si>
  <si>
    <t>PROD12259</t>
  </si>
  <si>
    <t>PROD12260</t>
  </si>
  <si>
    <t>PROD12261</t>
  </si>
  <si>
    <t>PROD12262</t>
  </si>
  <si>
    <t>PROD12263</t>
  </si>
  <si>
    <t>PROD12264</t>
  </si>
  <si>
    <t>PROD12265</t>
  </si>
  <si>
    <t>PROD12266</t>
  </si>
  <si>
    <t>PROD12267</t>
  </si>
  <si>
    <t>PROD12268</t>
  </si>
  <si>
    <t>PROD12269</t>
  </si>
  <si>
    <t>PROD12270</t>
  </si>
  <si>
    <t>PROD12271</t>
  </si>
  <si>
    <t>PROD12272</t>
  </si>
  <si>
    <t>PROD12273</t>
  </si>
  <si>
    <t>PROD12274</t>
  </si>
  <si>
    <t>PROD12275</t>
  </si>
  <si>
    <t>PROD12276</t>
  </si>
  <si>
    <t>PROD12277</t>
  </si>
  <si>
    <t>PROD12278</t>
  </si>
  <si>
    <t>PROD12279</t>
  </si>
  <si>
    <t>PROD12280</t>
  </si>
  <si>
    <t>PROD12281</t>
  </si>
  <si>
    <t>PROD12282</t>
  </si>
  <si>
    <t>PROD12283</t>
  </si>
  <si>
    <t>PROD12284</t>
  </si>
  <si>
    <t>PROD12285</t>
  </si>
  <si>
    <t>PROD12286</t>
  </si>
  <si>
    <t>PROD12287</t>
  </si>
  <si>
    <t>PROD12288</t>
  </si>
  <si>
    <t>PROD12289</t>
  </si>
  <si>
    <t>PROD12290</t>
  </si>
  <si>
    <t>PROD12291</t>
  </si>
  <si>
    <t>PROD12292</t>
  </si>
  <si>
    <t>PROD12293</t>
  </si>
  <si>
    <t>PROD12294</t>
  </si>
  <si>
    <t>PROD12295</t>
  </si>
  <si>
    <t>PROD12296</t>
  </si>
  <si>
    <t>PROD12297</t>
  </si>
  <si>
    <t>PROD12298</t>
  </si>
  <si>
    <t>PROD12299</t>
  </si>
  <si>
    <t>PROD12300</t>
  </si>
  <si>
    <t>PROD12301</t>
  </si>
  <si>
    <t>PROD12302</t>
  </si>
  <si>
    <t>PROD12303</t>
  </si>
  <si>
    <t>PROD12304</t>
  </si>
  <si>
    <t>PROD12305</t>
  </si>
  <si>
    <t>PROD12306</t>
  </si>
  <si>
    <t>PROD12307</t>
  </si>
  <si>
    <t>PROD12308</t>
  </si>
  <si>
    <t>PROD12309</t>
  </si>
  <si>
    <t>PROD12310</t>
  </si>
  <si>
    <t>PROD12311</t>
  </si>
  <si>
    <t>PROD12312</t>
  </si>
  <si>
    <t>PROD12313</t>
  </si>
  <si>
    <t>PROD12314</t>
  </si>
  <si>
    <t>PROD12315</t>
  </si>
  <si>
    <t>PROD12316</t>
  </si>
  <si>
    <t>PROD12317</t>
  </si>
  <si>
    <t>PROD12318</t>
  </si>
  <si>
    <t>PROD12319</t>
  </si>
  <si>
    <t>PROD12320</t>
  </si>
  <si>
    <t>PROD12321</t>
  </si>
  <si>
    <t>PROD12322</t>
  </si>
  <si>
    <t>PROD12323</t>
  </si>
  <si>
    <t>PROD12324</t>
  </si>
  <si>
    <t>PROD12325</t>
  </si>
  <si>
    <t>PROD12326</t>
  </si>
  <si>
    <t>PROD12327</t>
  </si>
  <si>
    <t>PROD12328</t>
  </si>
  <si>
    <t>PROD12329</t>
  </si>
  <si>
    <t>PROD12330</t>
  </si>
  <si>
    <t>PROD12331</t>
  </si>
  <si>
    <t>PROD12332</t>
  </si>
  <si>
    <t>PROD12333</t>
  </si>
  <si>
    <t>PROD12334</t>
  </si>
  <si>
    <t>PROD12335</t>
  </si>
  <si>
    <t>PROD12336</t>
  </si>
  <si>
    <t>PROD12337</t>
  </si>
  <si>
    <t>PROD12338</t>
  </si>
  <si>
    <t>PROD12339</t>
  </si>
  <si>
    <t>PROD12340</t>
  </si>
  <si>
    <t>PROD12341</t>
  </si>
  <si>
    <t>PROD12342</t>
  </si>
  <si>
    <t>PROD12343</t>
  </si>
  <si>
    <t>PROD12344</t>
  </si>
  <si>
    <t>PROD12345</t>
  </si>
  <si>
    <t>PROD12346</t>
  </si>
  <si>
    <t>PROD12347</t>
  </si>
  <si>
    <t>PROD12348</t>
  </si>
  <si>
    <t>PROD12349</t>
  </si>
  <si>
    <t>PROD12350</t>
  </si>
  <si>
    <t>PROD12351</t>
  </si>
  <si>
    <t>PROD12352</t>
  </si>
  <si>
    <t>PROD12353</t>
  </si>
  <si>
    <t>PROD12354</t>
  </si>
  <si>
    <t>PROD12355</t>
  </si>
  <si>
    <t>PROD12356</t>
  </si>
  <si>
    <t>PROD12357</t>
  </si>
  <si>
    <t>PROD12358</t>
  </si>
  <si>
    <t>PROD12359</t>
  </si>
  <si>
    <t>PROD12360</t>
  </si>
  <si>
    <t>PROD12361</t>
  </si>
  <si>
    <t>PROD12362</t>
  </si>
  <si>
    <t>PROD12363</t>
  </si>
  <si>
    <t>PROD12364</t>
  </si>
  <si>
    <t>PROD12365</t>
  </si>
  <si>
    <t>PROD12366</t>
  </si>
  <si>
    <t>PROD12367</t>
  </si>
  <si>
    <t>PROD12368</t>
  </si>
  <si>
    <t>PROD12369</t>
  </si>
  <si>
    <t>PROD12370</t>
  </si>
  <si>
    <t>PROD12371</t>
  </si>
  <si>
    <t>PROD12372</t>
  </si>
  <si>
    <t>PROD12373</t>
  </si>
  <si>
    <t>PROD12374</t>
  </si>
  <si>
    <t>PROD12375</t>
  </si>
  <si>
    <t>PROD12376</t>
  </si>
  <si>
    <t>PROD12377</t>
  </si>
  <si>
    <t>PROD12378</t>
  </si>
  <si>
    <t>PROD12379</t>
  </si>
  <si>
    <t>PROD12380</t>
  </si>
  <si>
    <t>PROD12381</t>
  </si>
  <si>
    <t>PROD12382</t>
  </si>
  <si>
    <t>PROD12383</t>
  </si>
  <si>
    <t>PROD12384</t>
  </si>
  <si>
    <t>PROD12385</t>
  </si>
  <si>
    <t>PROD12386</t>
  </si>
  <si>
    <t>PROD12387</t>
  </si>
  <si>
    <t>PROD12388</t>
  </si>
  <si>
    <t>PROD12389</t>
  </si>
  <si>
    <t>PROD12390</t>
  </si>
  <si>
    <t>PROD12391</t>
  </si>
  <si>
    <t>PROD12392</t>
  </si>
  <si>
    <t>PROD12393</t>
  </si>
  <si>
    <t>PROD12394</t>
  </si>
  <si>
    <t>PROD12395</t>
  </si>
  <si>
    <t>PROD12396</t>
  </si>
  <si>
    <t>PROD12397</t>
  </si>
  <si>
    <t>PROD12398</t>
  </si>
  <si>
    <t>PROD12399</t>
  </si>
  <si>
    <t>PROD12400</t>
  </si>
  <si>
    <t>PROD12401</t>
  </si>
  <si>
    <t>PROD12402</t>
  </si>
  <si>
    <t>PROD12403</t>
  </si>
  <si>
    <t>PROD12404</t>
  </si>
  <si>
    <t>PROD12405</t>
  </si>
  <si>
    <t>PROD12406</t>
  </si>
  <si>
    <t>PROD12407</t>
  </si>
  <si>
    <t>PROD12408</t>
  </si>
  <si>
    <t>PROD12409</t>
  </si>
  <si>
    <t>PROD12410</t>
  </si>
  <si>
    <t>PROD12411</t>
  </si>
  <si>
    <t>PROD12412</t>
  </si>
  <si>
    <t>PROD12413</t>
  </si>
  <si>
    <t>PROD12414</t>
  </si>
  <si>
    <t>PROD12415</t>
  </si>
  <si>
    <t>PROD12416</t>
  </si>
  <si>
    <t>PROD12417</t>
  </si>
  <si>
    <t>PROD12418</t>
  </si>
  <si>
    <t>PROD12419</t>
  </si>
  <si>
    <t>PROD12420</t>
  </si>
  <si>
    <t>PROD12421</t>
  </si>
  <si>
    <t>PROD12422</t>
  </si>
  <si>
    <t>PROD12423</t>
  </si>
  <si>
    <t>PROD12424</t>
  </si>
  <si>
    <t>PROD12425</t>
  </si>
  <si>
    <t>PROD12426</t>
  </si>
  <si>
    <t>PROD12427</t>
  </si>
  <si>
    <t>PROD12428</t>
  </si>
  <si>
    <t>PROD12429</t>
  </si>
  <si>
    <t>PROD12430</t>
  </si>
  <si>
    <t>PROD12431</t>
  </si>
  <si>
    <t>PROD12432</t>
  </si>
  <si>
    <t>PROD12433</t>
  </si>
  <si>
    <t>PROD12434</t>
  </si>
  <si>
    <t>PROD12435</t>
  </si>
  <si>
    <t>PROD12436</t>
  </si>
  <si>
    <t>PROD12437</t>
  </si>
  <si>
    <t>PROD12438</t>
  </si>
  <si>
    <t>PROD12439</t>
  </si>
  <si>
    <t>PROD12440</t>
  </si>
  <si>
    <t>PROD12441</t>
  </si>
  <si>
    <t>PROD12442</t>
  </si>
  <si>
    <t>PROD12443</t>
  </si>
  <si>
    <t>PROD12444</t>
  </si>
  <si>
    <t>PROD12445</t>
  </si>
  <si>
    <t>PROD12446</t>
  </si>
  <si>
    <t>PROD12447</t>
  </si>
  <si>
    <t>PROD12448</t>
  </si>
  <si>
    <t>PROD12449</t>
  </si>
  <si>
    <t>PROD12450</t>
  </si>
  <si>
    <t>PROD12451</t>
  </si>
  <si>
    <t>PROD12452</t>
  </si>
  <si>
    <t>PROD12453</t>
  </si>
  <si>
    <t>PROD12454</t>
  </si>
  <si>
    <t>PROD12455</t>
  </si>
  <si>
    <t>PROD12456</t>
  </si>
  <si>
    <t>PROD12457</t>
  </si>
  <si>
    <t>PROD12458</t>
  </si>
  <si>
    <t>PROD12459</t>
  </si>
  <si>
    <t>PROD12460</t>
  </si>
  <si>
    <t>PROD12461</t>
  </si>
  <si>
    <t>PROD12462</t>
  </si>
  <si>
    <t>PROD12463</t>
  </si>
  <si>
    <t>PROD12464</t>
  </si>
  <si>
    <t>PROD12465</t>
  </si>
  <si>
    <t>PROD12466</t>
  </si>
  <si>
    <t>PROD12467</t>
  </si>
  <si>
    <t>PROD12468</t>
  </si>
  <si>
    <t>PROD12469</t>
  </si>
  <si>
    <t>PROD12470</t>
  </si>
  <si>
    <t>PROD12471</t>
  </si>
  <si>
    <t>PROD12472</t>
  </si>
  <si>
    <t>PROD12473</t>
  </si>
  <si>
    <t>PROD12474</t>
  </si>
  <si>
    <t>PROD12475</t>
  </si>
  <si>
    <t>PROD12476</t>
  </si>
  <si>
    <t>PROD12477</t>
  </si>
  <si>
    <t>PROD12478</t>
  </si>
  <si>
    <t>PROD12479</t>
  </si>
  <si>
    <t>PROD12480</t>
  </si>
  <si>
    <t>PROD12481</t>
  </si>
  <si>
    <t>PROD12482</t>
  </si>
  <si>
    <t>PROD12483</t>
  </si>
  <si>
    <t>PROD12484</t>
  </si>
  <si>
    <t>PROD12485</t>
  </si>
  <si>
    <t>PROD12486</t>
  </si>
  <si>
    <t>PROD12487</t>
  </si>
  <si>
    <t>PROD12488</t>
  </si>
  <si>
    <t>PROD12489</t>
  </si>
  <si>
    <t>PROD12490</t>
  </si>
  <si>
    <t>PROD12491</t>
  </si>
  <si>
    <t>PROD12492</t>
  </si>
  <si>
    <t>PROD12493</t>
  </si>
  <si>
    <t>PROD12494</t>
  </si>
  <si>
    <t>PROD12495</t>
  </si>
  <si>
    <t>PROD12496</t>
  </si>
  <si>
    <t>PROD12497</t>
  </si>
  <si>
    <t>PROD12498</t>
  </si>
  <si>
    <t>PROD12499</t>
  </si>
  <si>
    <t>PROD12500</t>
  </si>
  <si>
    <t>PROD12501</t>
  </si>
  <si>
    <t>PROD12502</t>
  </si>
  <si>
    <t>PROD12503</t>
  </si>
  <si>
    <t>PROD12504</t>
  </si>
  <si>
    <t>PROD12505</t>
  </si>
  <si>
    <t>PROD12506</t>
  </si>
  <si>
    <t>PROD12507</t>
  </si>
  <si>
    <t>PROD12508</t>
  </si>
  <si>
    <t>PROD12509</t>
  </si>
  <si>
    <t>PROD12510</t>
  </si>
  <si>
    <t>PROD12511</t>
  </si>
  <si>
    <t>PROD12512</t>
  </si>
  <si>
    <t>PROD12513</t>
  </si>
  <si>
    <t>PROD12514</t>
  </si>
  <si>
    <t>PROD12515</t>
  </si>
  <si>
    <t>PROD12516</t>
  </si>
  <si>
    <t>PROD12517</t>
  </si>
  <si>
    <t>PROD12518</t>
  </si>
  <si>
    <t>PROD12519</t>
  </si>
  <si>
    <t>PROD12520</t>
  </si>
  <si>
    <t>PROD12521</t>
  </si>
  <si>
    <t>PROD12522</t>
  </si>
  <si>
    <t>PROD12523</t>
  </si>
  <si>
    <t>PROD12524</t>
  </si>
  <si>
    <t>PROD12525</t>
  </si>
  <si>
    <t>PROD12526</t>
  </si>
  <si>
    <t>PROD12527</t>
  </si>
  <si>
    <t>PROD12528</t>
  </si>
  <si>
    <t>PROD12529</t>
  </si>
  <si>
    <t>PROD12530</t>
  </si>
  <si>
    <t>PROD12531</t>
  </si>
  <si>
    <t>PROD12532</t>
  </si>
  <si>
    <t>PROD12533</t>
  </si>
  <si>
    <t>PROD12534</t>
  </si>
  <si>
    <t>PROD12535</t>
  </si>
  <si>
    <t>PROD12536</t>
  </si>
  <si>
    <t>PROD12537</t>
  </si>
  <si>
    <t>PROD12538</t>
  </si>
  <si>
    <t>PROD12539</t>
  </si>
  <si>
    <t>PROD12540</t>
  </si>
  <si>
    <t>PROD12541</t>
  </si>
  <si>
    <t>PROD12542</t>
  </si>
  <si>
    <t>PROD12543</t>
  </si>
  <si>
    <t>PROD12544</t>
  </si>
  <si>
    <t>PROD12545</t>
  </si>
  <si>
    <t>PROD12546</t>
  </si>
  <si>
    <t>PROD12547</t>
  </si>
  <si>
    <t>PROD12548</t>
  </si>
  <si>
    <t>PROD12549</t>
  </si>
  <si>
    <t>PROD12550</t>
  </si>
  <si>
    <t>PROD12551</t>
  </si>
  <si>
    <t>PROD12552</t>
  </si>
  <si>
    <t>PROD12553</t>
  </si>
  <si>
    <t>PROD12554</t>
  </si>
  <si>
    <t>PROD12555</t>
  </si>
  <si>
    <t>PROD12556</t>
  </si>
  <si>
    <t>PROD12557</t>
  </si>
  <si>
    <t>PROD12558</t>
  </si>
  <si>
    <t>PROD12559</t>
  </si>
  <si>
    <t>PROD12560</t>
  </si>
  <si>
    <t>PROD12561</t>
  </si>
  <si>
    <t>PROD12562</t>
  </si>
  <si>
    <t>PROD12563</t>
  </si>
  <si>
    <t>PROD12564</t>
  </si>
  <si>
    <t>PROD12565</t>
  </si>
  <si>
    <t>PROD12566</t>
  </si>
  <si>
    <t>PROD12567</t>
  </si>
  <si>
    <t>PROD12568</t>
  </si>
  <si>
    <t>PROD12569</t>
  </si>
  <si>
    <t>PROD12570</t>
  </si>
  <si>
    <t>PROD12571</t>
  </si>
  <si>
    <t>PROD12572</t>
  </si>
  <si>
    <t>PROD12573</t>
  </si>
  <si>
    <t>PROD12574</t>
  </si>
  <si>
    <t>PROD12575</t>
  </si>
  <si>
    <t>PROD12576</t>
  </si>
  <si>
    <t>PROD12577</t>
  </si>
  <si>
    <t>PROD12578</t>
  </si>
  <si>
    <t>PROD12579</t>
  </si>
  <si>
    <t>PROD12580</t>
  </si>
  <si>
    <t>PROD12581</t>
  </si>
  <si>
    <t>PROD12582</t>
  </si>
  <si>
    <t>PROD12583</t>
  </si>
  <si>
    <t>PROD12584</t>
  </si>
  <si>
    <t>PROD12585</t>
  </si>
  <si>
    <t>PROD12586</t>
  </si>
  <si>
    <t>PROD12587</t>
  </si>
  <si>
    <t>PROD12588</t>
  </si>
  <si>
    <t>PROD12589</t>
  </si>
  <si>
    <t>PROD12590</t>
  </si>
  <si>
    <t>PROD12591</t>
  </si>
  <si>
    <t>PROD12592</t>
  </si>
  <si>
    <t>PROD12593</t>
  </si>
  <si>
    <t>PROD12594</t>
  </si>
  <si>
    <t>PROD12595</t>
  </si>
  <si>
    <t>PROD12596</t>
  </si>
  <si>
    <t>PROD12597</t>
  </si>
  <si>
    <t>PROD12598</t>
  </si>
  <si>
    <t>PROD12599</t>
  </si>
  <si>
    <t>PROD12600</t>
  </si>
  <si>
    <t>PROD12601</t>
  </si>
  <si>
    <t>PROD12602</t>
  </si>
  <si>
    <t>PROD12603</t>
  </si>
  <si>
    <t>PROD12604</t>
  </si>
  <si>
    <t>PROD12605</t>
  </si>
  <si>
    <t>PROD12606</t>
  </si>
  <si>
    <t>PROD12607</t>
  </si>
  <si>
    <t>PROD12608</t>
  </si>
  <si>
    <t>PROD12609</t>
  </si>
  <si>
    <t>PROD12610</t>
  </si>
  <si>
    <t>PROD12611</t>
  </si>
  <si>
    <t>PROD12612</t>
  </si>
  <si>
    <t>PROD12613</t>
  </si>
  <si>
    <t>PROD12614</t>
  </si>
  <si>
    <t>PROD12615</t>
  </si>
  <si>
    <t>PROD12616</t>
  </si>
  <si>
    <t>PROD12617</t>
  </si>
  <si>
    <t>PROD12618</t>
  </si>
  <si>
    <t>PROD12619</t>
  </si>
  <si>
    <t>PROD12620</t>
  </si>
  <si>
    <t>PROD12621</t>
  </si>
  <si>
    <t>PROD12622</t>
  </si>
  <si>
    <t>PROD12623</t>
  </si>
  <si>
    <t>PROD12624</t>
  </si>
  <si>
    <t>PROD12625</t>
  </si>
  <si>
    <t>PROD12626</t>
  </si>
  <si>
    <t>PROD12627</t>
  </si>
  <si>
    <t>PROD12628</t>
  </si>
  <si>
    <t>PROD12629</t>
  </si>
  <si>
    <t>PROD12630</t>
  </si>
  <si>
    <t>PROD12631</t>
  </si>
  <si>
    <t>PROD12632</t>
  </si>
  <si>
    <t>PROD12633</t>
  </si>
  <si>
    <t>PROD12634</t>
  </si>
  <si>
    <t>PROD12635</t>
  </si>
  <si>
    <t>PROD12636</t>
  </si>
  <si>
    <t>PROD12637</t>
  </si>
  <si>
    <t>PROD12638</t>
  </si>
  <si>
    <t>PROD12639</t>
  </si>
  <si>
    <t>PROD12640</t>
  </si>
  <si>
    <t>PROD12641</t>
  </si>
  <si>
    <t>PROD12642</t>
  </si>
  <si>
    <t>PROD12643</t>
  </si>
  <si>
    <t>PROD12644</t>
  </si>
  <si>
    <t>PROD12645</t>
  </si>
  <si>
    <t>PROD12646</t>
  </si>
  <si>
    <t>PROD12647</t>
  </si>
  <si>
    <t>PROD12648</t>
  </si>
  <si>
    <t>PROD12649</t>
  </si>
  <si>
    <t>PROD12650</t>
  </si>
  <si>
    <t>PROD12651</t>
  </si>
  <si>
    <t>PROD12652</t>
  </si>
  <si>
    <t>PROD12653</t>
  </si>
  <si>
    <t>PROD12654</t>
  </si>
  <si>
    <t>PROD12655</t>
  </si>
  <si>
    <t>PROD12656</t>
  </si>
  <si>
    <t>PROD12657</t>
  </si>
  <si>
    <t>PROD12658</t>
  </si>
  <si>
    <t>PROD12659</t>
  </si>
  <si>
    <t>PROD12660</t>
  </si>
  <si>
    <t>PROD12661</t>
  </si>
  <si>
    <t>PROD12662</t>
  </si>
  <si>
    <t>PROD12663</t>
  </si>
  <si>
    <t>PROD12664</t>
  </si>
  <si>
    <t>PROD12665</t>
  </si>
  <si>
    <t>PROD12666</t>
  </si>
  <si>
    <t>PROD12667</t>
  </si>
  <si>
    <t>PROD12668</t>
  </si>
  <si>
    <t>PROD12669</t>
  </si>
  <si>
    <t>PROD12670</t>
  </si>
  <si>
    <t>PROD12671</t>
  </si>
  <si>
    <t>PROD12672</t>
  </si>
  <si>
    <t>PROD12673</t>
  </si>
  <si>
    <t>PROD12674</t>
  </si>
  <si>
    <t>PROD12675</t>
  </si>
  <si>
    <t>PROD12676</t>
  </si>
  <si>
    <t>PROD12677</t>
  </si>
  <si>
    <t>PROD12678</t>
  </si>
  <si>
    <t>PROD12679</t>
  </si>
  <si>
    <t>PROD12680</t>
  </si>
  <si>
    <t>PROD12681</t>
  </si>
  <si>
    <t>PROD12682</t>
  </si>
  <si>
    <t>PROD12683</t>
  </si>
  <si>
    <t>PROD12684</t>
  </si>
  <si>
    <t>PROD12685</t>
  </si>
  <si>
    <t>PROD12686</t>
  </si>
  <si>
    <t>PROD12687</t>
  </si>
  <si>
    <t>PROD12688</t>
  </si>
  <si>
    <t>PROD12689</t>
  </si>
  <si>
    <t>PROD12690</t>
  </si>
  <si>
    <t>PROD12691</t>
  </si>
  <si>
    <t>PROD12692</t>
  </si>
  <si>
    <t>PROD12693</t>
  </si>
  <si>
    <t>PROD12694</t>
  </si>
  <si>
    <t>PROD12695</t>
  </si>
  <si>
    <t>PROD12696</t>
  </si>
  <si>
    <t>PROD12697</t>
  </si>
  <si>
    <t>PROD12698</t>
  </si>
  <si>
    <t>PROD12699</t>
  </si>
  <si>
    <t>PROD12700</t>
  </si>
  <si>
    <t>PROD12701</t>
  </si>
  <si>
    <t>PROD12702</t>
  </si>
  <si>
    <t>PROD12703</t>
  </si>
  <si>
    <t>PROD12704</t>
  </si>
  <si>
    <t>PROD12705</t>
  </si>
  <si>
    <t>PROD12706</t>
  </si>
  <si>
    <t>PROD12707</t>
  </si>
  <si>
    <t>PROD12708</t>
  </si>
  <si>
    <t>PROD12709</t>
  </si>
  <si>
    <t>PROD12710</t>
  </si>
  <si>
    <t>PROD12711</t>
  </si>
  <si>
    <t>PROD12712</t>
  </si>
  <si>
    <t>PROD12713</t>
  </si>
  <si>
    <t>PROD12714</t>
  </si>
  <si>
    <t>PROD12715</t>
  </si>
  <si>
    <t>PROD12716</t>
  </si>
  <si>
    <t>PROD12717</t>
  </si>
  <si>
    <t>PROD12718</t>
  </si>
  <si>
    <t>PROD12719</t>
  </si>
  <si>
    <t>PROD12720</t>
  </si>
  <si>
    <t>PROD12721</t>
  </si>
  <si>
    <t>PROD12722</t>
  </si>
  <si>
    <t>PROD12723</t>
  </si>
  <si>
    <t>PROD12724</t>
  </si>
  <si>
    <t>PROD12725</t>
  </si>
  <si>
    <t>PROD12726</t>
  </si>
  <si>
    <t>PROD12727</t>
  </si>
  <si>
    <t>PROD12728</t>
  </si>
  <si>
    <t>PROD12729</t>
  </si>
  <si>
    <t>PROD12730</t>
  </si>
  <si>
    <t>PROD12731</t>
  </si>
  <si>
    <t>PROD12732</t>
  </si>
  <si>
    <t>PROD12733</t>
  </si>
  <si>
    <t>PROD12734</t>
  </si>
  <si>
    <t>PROD12735</t>
  </si>
  <si>
    <t>PROD12736</t>
  </si>
  <si>
    <t>PROD12737</t>
  </si>
  <si>
    <t>PROD12738</t>
  </si>
  <si>
    <t>PROD12739</t>
  </si>
  <si>
    <t>PROD12740</t>
  </si>
  <si>
    <t>PROD12741</t>
  </si>
  <si>
    <t>PROD12742</t>
  </si>
  <si>
    <t>PROD12743</t>
  </si>
  <si>
    <t>PROD12744</t>
  </si>
  <si>
    <t>PROD12745</t>
  </si>
  <si>
    <t>PROD12746</t>
  </si>
  <si>
    <t>PROD12747</t>
  </si>
  <si>
    <t>PROD12748</t>
  </si>
  <si>
    <t>PROD12749</t>
  </si>
  <si>
    <t>PROD12750</t>
  </si>
  <si>
    <t>PROD12751</t>
  </si>
  <si>
    <t>PROD12752</t>
  </si>
  <si>
    <t>PROD12753</t>
  </si>
  <si>
    <t>PROD12754</t>
  </si>
  <si>
    <t>PROD12755</t>
  </si>
  <si>
    <t>PROD12756</t>
  </si>
  <si>
    <t>PROD12757</t>
  </si>
  <si>
    <t>PROD12758</t>
  </si>
  <si>
    <t>PROD12759</t>
  </si>
  <si>
    <t>PROD12760</t>
  </si>
  <si>
    <t>PROD12761</t>
  </si>
  <si>
    <t>PROD12762</t>
  </si>
  <si>
    <t>PROD12763</t>
  </si>
  <si>
    <t>PROD12764</t>
  </si>
  <si>
    <t>PROD12765</t>
  </si>
  <si>
    <t>PROD12766</t>
  </si>
  <si>
    <t>PROD12767</t>
  </si>
  <si>
    <t>PROD12768</t>
  </si>
  <si>
    <t>PROD12769</t>
  </si>
  <si>
    <t>PROD12770</t>
  </si>
  <si>
    <t>PROD12771</t>
  </si>
  <si>
    <t>PROD12772</t>
  </si>
  <si>
    <t>PROD12773</t>
  </si>
  <si>
    <t>PROD12774</t>
  </si>
  <si>
    <t>PROD12775</t>
  </si>
  <si>
    <t>PROD12776</t>
  </si>
  <si>
    <t>PROD12777</t>
  </si>
  <si>
    <t>PROD12778</t>
  </si>
  <si>
    <t>PROD12779</t>
  </si>
  <si>
    <t>PROD12780</t>
  </si>
  <si>
    <t>PROD12781</t>
  </si>
  <si>
    <t>PROD12782</t>
  </si>
  <si>
    <t>PROD12783</t>
  </si>
  <si>
    <t>PROD12784</t>
  </si>
  <si>
    <t>PROD12785</t>
  </si>
  <si>
    <t>PROD12786</t>
  </si>
  <si>
    <t>PROD12787</t>
  </si>
  <si>
    <t>PROD12788</t>
  </si>
  <si>
    <t>PROD12789</t>
  </si>
  <si>
    <t>PROD12790</t>
  </si>
  <si>
    <t>PROD12791</t>
  </si>
  <si>
    <t>PROD12792</t>
  </si>
  <si>
    <t>PROD12793</t>
  </si>
  <si>
    <t>PROD12794</t>
  </si>
  <si>
    <t>PROD12795</t>
  </si>
  <si>
    <t>PROD12796</t>
  </si>
  <si>
    <t>PROD12797</t>
  </si>
  <si>
    <t>PROD12798</t>
  </si>
  <si>
    <t>PROD12799</t>
  </si>
  <si>
    <t>PROD12800</t>
  </si>
  <si>
    <t>PROD12801</t>
  </si>
  <si>
    <t>PROD12802</t>
  </si>
  <si>
    <t>PROD12803</t>
  </si>
  <si>
    <t>PROD12804</t>
  </si>
  <si>
    <t>PROD12805</t>
  </si>
  <si>
    <t>PROD12806</t>
  </si>
  <si>
    <t>PROD12807</t>
  </si>
  <si>
    <t>PROD12808</t>
  </si>
  <si>
    <t>PROD12809</t>
  </si>
  <si>
    <t>PROD12810</t>
  </si>
  <si>
    <t>PROD12811</t>
  </si>
  <si>
    <t>PROD12812</t>
  </si>
  <si>
    <t>PROD12813</t>
  </si>
  <si>
    <t>PROD12814</t>
  </si>
  <si>
    <t>PROD12815</t>
  </si>
  <si>
    <t>PROD12816</t>
  </si>
  <si>
    <t>PROD12817</t>
  </si>
  <si>
    <t>PROD12818</t>
  </si>
  <si>
    <t>PROD12819</t>
  </si>
  <si>
    <t>PROD12820</t>
  </si>
  <si>
    <t>PROD12821</t>
  </si>
  <si>
    <t>PROD12822</t>
  </si>
  <si>
    <t>PROD12823</t>
  </si>
  <si>
    <t>PROD12824</t>
  </si>
  <si>
    <t>PROD12825</t>
  </si>
  <si>
    <t>PROD12826</t>
  </si>
  <si>
    <t>PROD12827</t>
  </si>
  <si>
    <t>PROD12828</t>
  </si>
  <si>
    <t>PROD12829</t>
  </si>
  <si>
    <t>PROD12830</t>
  </si>
  <si>
    <t>PROD12831</t>
  </si>
  <si>
    <t>PROD12832</t>
  </si>
  <si>
    <t>PROD12833</t>
  </si>
  <si>
    <t>PROD12834</t>
  </si>
  <si>
    <t>PROD12835</t>
  </si>
  <si>
    <t>PROD12836</t>
  </si>
  <si>
    <t>PROD12837</t>
  </si>
  <si>
    <t>PROD12838</t>
  </si>
  <si>
    <t>PROD12839</t>
  </si>
  <si>
    <t>PROD12840</t>
  </si>
  <si>
    <t>PROD12841</t>
  </si>
  <si>
    <t>PROD12842</t>
  </si>
  <si>
    <t>PROD12843</t>
  </si>
  <si>
    <t>PROD12844</t>
  </si>
  <si>
    <t>PROD12845</t>
  </si>
  <si>
    <t>PROD12846</t>
  </si>
  <si>
    <t>PROD12847</t>
  </si>
  <si>
    <t>PROD12848</t>
  </si>
  <si>
    <t>PROD12849</t>
  </si>
  <si>
    <t>PROD12850</t>
  </si>
  <si>
    <t>PROD12851</t>
  </si>
  <si>
    <t>PROD12852</t>
  </si>
  <si>
    <t>PROD12853</t>
  </si>
  <si>
    <t>PROD12854</t>
  </si>
  <si>
    <t>PROD12855</t>
  </si>
  <si>
    <t>PROD12856</t>
  </si>
  <si>
    <t>PROD12857</t>
  </si>
  <si>
    <t>PROD12858</t>
  </si>
  <si>
    <t>PROD12859</t>
  </si>
  <si>
    <t>PROD12860</t>
  </si>
  <si>
    <t>PROD12861</t>
  </si>
  <si>
    <t>PROD12862</t>
  </si>
  <si>
    <t>PROD12863</t>
  </si>
  <si>
    <t>PROD12864</t>
  </si>
  <si>
    <t>PROD12865</t>
  </si>
  <si>
    <t>PROD12866</t>
  </si>
  <si>
    <t>PROD12867</t>
  </si>
  <si>
    <t>PROD12868</t>
  </si>
  <si>
    <t>PROD12869</t>
  </si>
  <si>
    <t>PROD12870</t>
  </si>
  <si>
    <t>PROD12871</t>
  </si>
  <si>
    <t>PROD12872</t>
  </si>
  <si>
    <t>PROD12873</t>
  </si>
  <si>
    <t>PROD12874</t>
  </si>
  <si>
    <t>PROD12875</t>
  </si>
  <si>
    <t>PROD12876</t>
  </si>
  <si>
    <t>PROD12877</t>
  </si>
  <si>
    <t>PROD12878</t>
  </si>
  <si>
    <t>PROD12879</t>
  </si>
  <si>
    <t>PROD12880</t>
  </si>
  <si>
    <t>PROD12881</t>
  </si>
  <si>
    <t>PROD12882</t>
  </si>
  <si>
    <t>PROD12883</t>
  </si>
  <si>
    <t>PROD12884</t>
  </si>
  <si>
    <t>PROD12885</t>
  </si>
  <si>
    <t>PROD12886</t>
  </si>
  <si>
    <t>PROD12887</t>
  </si>
  <si>
    <t>PROD12888</t>
  </si>
  <si>
    <t>PROD12889</t>
  </si>
  <si>
    <t>PROD12890</t>
  </si>
  <si>
    <t>PROD12891</t>
  </si>
  <si>
    <t>PROD12892</t>
  </si>
  <si>
    <t>PROD12893</t>
  </si>
  <si>
    <t>PROD12894</t>
  </si>
  <si>
    <t>PROD12895</t>
  </si>
  <si>
    <t>PROD12896</t>
  </si>
  <si>
    <t>PROD12897</t>
  </si>
  <si>
    <t>PROD12898</t>
  </si>
  <si>
    <t>PROD12899</t>
  </si>
  <si>
    <t>PROD12900</t>
  </si>
  <si>
    <t>PROD12901</t>
  </si>
  <si>
    <t>PROD12902</t>
  </si>
  <si>
    <t>PROD12903</t>
  </si>
  <si>
    <t>PROD12904</t>
  </si>
  <si>
    <t>PROD12905</t>
  </si>
  <si>
    <t>PROD12906</t>
  </si>
  <si>
    <t>PROD12907</t>
  </si>
  <si>
    <t>PROD12908</t>
  </si>
  <si>
    <t>PROD12909</t>
  </si>
  <si>
    <t>PROD12910</t>
  </si>
  <si>
    <t>PROD12911</t>
  </si>
  <si>
    <t>PROD12912</t>
  </si>
  <si>
    <t>PROD12913</t>
  </si>
  <si>
    <t>PROD12914</t>
  </si>
  <si>
    <t>PROD12915</t>
  </si>
  <si>
    <t>PROD12916</t>
  </si>
  <si>
    <t>PROD12917</t>
  </si>
  <si>
    <t>PROD12918</t>
  </si>
  <si>
    <t>PROD12919</t>
  </si>
  <si>
    <t>PROD12920</t>
  </si>
  <si>
    <t>PROD12921</t>
  </si>
  <si>
    <t>PROD12922</t>
  </si>
  <si>
    <t>PROD12923</t>
  </si>
  <si>
    <t>PROD12924</t>
  </si>
  <si>
    <t>PROD12925</t>
  </si>
  <si>
    <t>PROD12926</t>
  </si>
  <si>
    <t>PROD12927</t>
  </si>
  <si>
    <t>PROD12928</t>
  </si>
  <si>
    <t>PROD12929</t>
  </si>
  <si>
    <t>PROD12930</t>
  </si>
  <si>
    <t>PROD12931</t>
  </si>
  <si>
    <t>PROD12932</t>
  </si>
  <si>
    <t>PROD12933</t>
  </si>
  <si>
    <t>PROD12934</t>
  </si>
  <si>
    <t>PROD12935</t>
  </si>
  <si>
    <t>PROD12936</t>
  </si>
  <si>
    <t>PROD12937</t>
  </si>
  <si>
    <t>PROD12938</t>
  </si>
  <si>
    <t>PROD12939</t>
  </si>
  <si>
    <t>PROD12940</t>
  </si>
  <si>
    <t>PROD12941</t>
  </si>
  <si>
    <t>PROD12942</t>
  </si>
  <si>
    <t>PROD12943</t>
  </si>
  <si>
    <t>PROD12944</t>
  </si>
  <si>
    <t>PROD12945</t>
  </si>
  <si>
    <t>PROD12946</t>
  </si>
  <si>
    <t>PROD12947</t>
  </si>
  <si>
    <t>PROD12948</t>
  </si>
  <si>
    <t>PROD12949</t>
  </si>
  <si>
    <t>PROD12950</t>
  </si>
  <si>
    <t>PROD12951</t>
  </si>
  <si>
    <t>PROD12952</t>
  </si>
  <si>
    <t>PROD12953</t>
  </si>
  <si>
    <t>PROD12954</t>
  </si>
  <si>
    <t>PROD12955</t>
  </si>
  <si>
    <t>PROD12956</t>
  </si>
  <si>
    <t>PROD12957</t>
  </si>
  <si>
    <t>PROD12958</t>
  </si>
  <si>
    <t>PROD12959</t>
  </si>
  <si>
    <t>PROD12960</t>
  </si>
  <si>
    <t>PROD12961</t>
  </si>
  <si>
    <t>PROD12962</t>
  </si>
  <si>
    <t>PROD12963</t>
  </si>
  <si>
    <t>PROD12964</t>
  </si>
  <si>
    <t>PROD12965</t>
  </si>
  <si>
    <t>PROD12966</t>
  </si>
  <si>
    <t>PROD12967</t>
  </si>
  <si>
    <t>PROD12968</t>
  </si>
  <si>
    <t>PROD12969</t>
  </si>
  <si>
    <t>PROD12970</t>
  </si>
  <si>
    <t>PROD12971</t>
  </si>
  <si>
    <t>PROD12972</t>
  </si>
  <si>
    <t>PROD12973</t>
  </si>
  <si>
    <t>PROD12974</t>
  </si>
  <si>
    <t>PROD12975</t>
  </si>
  <si>
    <t>PROD12976</t>
  </si>
  <si>
    <t>PROD12977</t>
  </si>
  <si>
    <t>PROD12978</t>
  </si>
  <si>
    <t>PROD12979</t>
  </si>
  <si>
    <t>PROD12980</t>
  </si>
  <si>
    <t>PROD12981</t>
  </si>
  <si>
    <t>PROD12982</t>
  </si>
  <si>
    <t>PROD12983</t>
  </si>
  <si>
    <t>PROD12984</t>
  </si>
  <si>
    <t>PROD12985</t>
  </si>
  <si>
    <t>PROD12986</t>
  </si>
  <si>
    <t>PROD12987</t>
  </si>
  <si>
    <t>PROD12988</t>
  </si>
  <si>
    <t>PROD12989</t>
  </si>
  <si>
    <t>PROD12990</t>
  </si>
  <si>
    <t>PROD12991</t>
  </si>
  <si>
    <t>PROD12992</t>
  </si>
  <si>
    <t>PROD12993</t>
  </si>
  <si>
    <t>PROD12994</t>
  </si>
  <si>
    <t>PROD12995</t>
  </si>
  <si>
    <t>PROD12996</t>
  </si>
  <si>
    <t>PROD12997</t>
  </si>
  <si>
    <t>PROD12998</t>
  </si>
  <si>
    <t>PROD12999</t>
  </si>
  <si>
    <t>PROD13000</t>
  </si>
  <si>
    <t>PROD13001</t>
  </si>
  <si>
    <t>PROD13002</t>
  </si>
  <si>
    <t>PROD13003</t>
  </si>
  <si>
    <t>PROD13004</t>
  </si>
  <si>
    <t>PROD13005</t>
  </si>
  <si>
    <t>PROD13006</t>
  </si>
  <si>
    <t>PROD13007</t>
  </si>
  <si>
    <t>PROD13008</t>
  </si>
  <si>
    <t>PROD13009</t>
  </si>
  <si>
    <t>PROD13010</t>
  </si>
  <si>
    <t>PROD13011</t>
  </si>
  <si>
    <t>PROD13012</t>
  </si>
  <si>
    <t>PROD13013</t>
  </si>
  <si>
    <t>PROD13014</t>
  </si>
  <si>
    <t>PROD13015</t>
  </si>
  <si>
    <t>PROD13016</t>
  </si>
  <si>
    <t>PROD13017</t>
  </si>
  <si>
    <t>PROD13018</t>
  </si>
  <si>
    <t>PROD13019</t>
  </si>
  <si>
    <t>PROD13020</t>
  </si>
  <si>
    <t>PROD13021</t>
  </si>
  <si>
    <t>PROD13022</t>
  </si>
  <si>
    <t>PROD13023</t>
  </si>
  <si>
    <t>PROD13024</t>
  </si>
  <si>
    <t>PROD13025</t>
  </si>
  <si>
    <t>PROD13026</t>
  </si>
  <si>
    <t>PROD13027</t>
  </si>
  <si>
    <t>PROD13028</t>
  </si>
  <si>
    <t>PROD13029</t>
  </si>
  <si>
    <t>PROD13030</t>
  </si>
  <si>
    <t>PROD13031</t>
  </si>
  <si>
    <t>PROD13032</t>
  </si>
  <si>
    <t>PROD13033</t>
  </si>
  <si>
    <t>PROD13034</t>
  </si>
  <si>
    <t>PROD13035</t>
  </si>
  <si>
    <t>PROD13036</t>
  </si>
  <si>
    <t>PROD13037</t>
  </si>
  <si>
    <t>PROD13038</t>
  </si>
  <si>
    <t>PROD13039</t>
  </si>
  <si>
    <t>PROD13040</t>
  </si>
  <si>
    <t>PROD13041</t>
  </si>
  <si>
    <t>PROD13042</t>
  </si>
  <si>
    <t>PROD13043</t>
  </si>
  <si>
    <t>PROD13044</t>
  </si>
  <si>
    <t>PROD13045</t>
  </si>
  <si>
    <t>PROD13046</t>
  </si>
  <si>
    <t>PROD13047</t>
  </si>
  <si>
    <t>PROD13048</t>
  </si>
  <si>
    <t>PROD13049</t>
  </si>
  <si>
    <t>PROD13050</t>
  </si>
  <si>
    <t>PROD13051</t>
  </si>
  <si>
    <t>PROD13052</t>
  </si>
  <si>
    <t>PROD13053</t>
  </si>
  <si>
    <t>PROD13054</t>
  </si>
  <si>
    <t>PROD13055</t>
  </si>
  <si>
    <t>PROD13056</t>
  </si>
  <si>
    <t>PROD13057</t>
  </si>
  <si>
    <t>PROD13058</t>
  </si>
  <si>
    <t>PROD13059</t>
  </si>
  <si>
    <t>PROD13060</t>
  </si>
  <si>
    <t>PROD13061</t>
  </si>
  <si>
    <t>PROD13062</t>
  </si>
  <si>
    <t>PROD13063</t>
  </si>
  <si>
    <t>PROD13064</t>
  </si>
  <si>
    <t>PROD13065</t>
  </si>
  <si>
    <t>PROD13066</t>
  </si>
  <si>
    <t>PROD13067</t>
  </si>
  <si>
    <t>PROD13068</t>
  </si>
  <si>
    <t>PROD13069</t>
  </si>
  <si>
    <t>PROD13070</t>
  </si>
  <si>
    <t>PROD13071</t>
  </si>
  <si>
    <t>PROD13072</t>
  </si>
  <si>
    <t>PROD13073</t>
  </si>
  <si>
    <t>PROD13074</t>
  </si>
  <si>
    <t>PROD13075</t>
  </si>
  <si>
    <t>PROD13076</t>
  </si>
  <si>
    <t>PROD13077</t>
  </si>
  <si>
    <t>PROD13078</t>
  </si>
  <si>
    <t>PROD13079</t>
  </si>
  <si>
    <t>PROD13080</t>
  </si>
  <si>
    <t>PROD13081</t>
  </si>
  <si>
    <t>PROD13082</t>
  </si>
  <si>
    <t>PROD13083</t>
  </si>
  <si>
    <t>PROD13084</t>
  </si>
  <si>
    <t>PROD13085</t>
  </si>
  <si>
    <t>PROD13086</t>
  </si>
  <si>
    <t>PROD13087</t>
  </si>
  <si>
    <t>PROD13088</t>
  </si>
  <si>
    <t>PROD13089</t>
  </si>
  <si>
    <t>PROD13090</t>
  </si>
  <si>
    <t>PROD13091</t>
  </si>
  <si>
    <t>PROD13092</t>
  </si>
  <si>
    <t>PROD13093</t>
  </si>
  <si>
    <t>PROD13094</t>
  </si>
  <si>
    <t>PROD13095</t>
  </si>
  <si>
    <t>PROD13096</t>
  </si>
  <si>
    <t>PROD13097</t>
  </si>
  <si>
    <t>PROD13098</t>
  </si>
  <si>
    <t>PROD13099</t>
  </si>
  <si>
    <t>PROD13100</t>
  </si>
  <si>
    <t>PROD13101</t>
  </si>
  <si>
    <t>PROD13102</t>
  </si>
  <si>
    <t>PROD13103</t>
  </si>
  <si>
    <t>PROD13104</t>
  </si>
  <si>
    <t>PROD13105</t>
  </si>
  <si>
    <t>PROD13106</t>
  </si>
  <si>
    <t>PROD13107</t>
  </si>
  <si>
    <t>PROD13108</t>
  </si>
  <si>
    <t>PROD13109</t>
  </si>
  <si>
    <t>PROD13110</t>
  </si>
  <si>
    <t>PROD13111</t>
  </si>
  <si>
    <t>PROD13112</t>
  </si>
  <si>
    <t>PROD13113</t>
  </si>
  <si>
    <t>PROD13114</t>
  </si>
  <si>
    <t>PROD13115</t>
  </si>
  <si>
    <t>PROD13116</t>
  </si>
  <si>
    <t>PROD13117</t>
  </si>
  <si>
    <t>PROD13118</t>
  </si>
  <si>
    <t>PROD13119</t>
  </si>
  <si>
    <t>PROD13120</t>
  </si>
  <si>
    <t>PROD13121</t>
  </si>
  <si>
    <t>PROD13122</t>
  </si>
  <si>
    <t>PROD13123</t>
  </si>
  <si>
    <t>PROD13124</t>
  </si>
  <si>
    <t>PROD13125</t>
  </si>
  <si>
    <t>PROD13126</t>
  </si>
  <si>
    <t>PROD13127</t>
  </si>
  <si>
    <t>PROD13128</t>
  </si>
  <si>
    <t>PROD13129</t>
  </si>
  <si>
    <t>PROD13130</t>
  </si>
  <si>
    <t>PROD13131</t>
  </si>
  <si>
    <t>PROD13132</t>
  </si>
  <si>
    <t>PROD13133</t>
  </si>
  <si>
    <t>PROD13134</t>
  </si>
  <si>
    <t>PROD13135</t>
  </si>
  <si>
    <t>PROD13136</t>
  </si>
  <si>
    <t>PROD13137</t>
  </si>
  <si>
    <t>PROD13138</t>
  </si>
  <si>
    <t>PROD13139</t>
  </si>
  <si>
    <t>PROD13140</t>
  </si>
  <si>
    <t>PROD13141</t>
  </si>
  <si>
    <t>PROD13142</t>
  </si>
  <si>
    <t>PROD13143</t>
  </si>
  <si>
    <t>PROD13144</t>
  </si>
  <si>
    <t>PROD13145</t>
  </si>
  <si>
    <t>PROD13146</t>
  </si>
  <si>
    <t>PROD13147</t>
  </si>
  <si>
    <t>PROD13148</t>
  </si>
  <si>
    <t>PROD13149</t>
  </si>
  <si>
    <t>PROD13150</t>
  </si>
  <si>
    <t>PROD13151</t>
  </si>
  <si>
    <t>PROD13152</t>
  </si>
  <si>
    <t>PROD13153</t>
  </si>
  <si>
    <t>PROD13154</t>
  </si>
  <si>
    <t>PROD13155</t>
  </si>
  <si>
    <t>PROD13156</t>
  </si>
  <si>
    <t>PROD13157</t>
  </si>
  <si>
    <t>PROD13158</t>
  </si>
  <si>
    <t>PROD13159</t>
  </si>
  <si>
    <t>PROD13160</t>
  </si>
  <si>
    <t>PROD13161</t>
  </si>
  <si>
    <t>PROD13162</t>
  </si>
  <si>
    <t>PROD13163</t>
  </si>
  <si>
    <t>PROD13164</t>
  </si>
  <si>
    <t>PROD13165</t>
  </si>
  <si>
    <t>PROD13166</t>
  </si>
  <si>
    <t>PROD13167</t>
  </si>
  <si>
    <t>PROD13168</t>
  </si>
  <si>
    <t>PROD13169</t>
  </si>
  <si>
    <t>PROD13170</t>
  </si>
  <si>
    <t>PROD13171</t>
  </si>
  <si>
    <t>PROD13172</t>
  </si>
  <si>
    <t>PROD13173</t>
  </si>
  <si>
    <t>PROD13174</t>
  </si>
  <si>
    <t>PROD13175</t>
  </si>
  <si>
    <t>PROD13176</t>
  </si>
  <si>
    <t>PROD13177</t>
  </si>
  <si>
    <t>PROD13178</t>
  </si>
  <si>
    <t>PROD13179</t>
  </si>
  <si>
    <t>PROD13180</t>
  </si>
  <si>
    <t>PROD13181</t>
  </si>
  <si>
    <t>PROD13182</t>
  </si>
  <si>
    <t>PROD13183</t>
  </si>
  <si>
    <t>PROD13184</t>
  </si>
  <si>
    <t>PROD13185</t>
  </si>
  <si>
    <t>PROD13186</t>
  </si>
  <si>
    <t>PROD13187</t>
  </si>
  <si>
    <t>PROD13188</t>
  </si>
  <si>
    <t>PROD13189</t>
  </si>
  <si>
    <t>PROD13190</t>
  </si>
  <si>
    <t>PROD13191</t>
  </si>
  <si>
    <t>PROD13192</t>
  </si>
  <si>
    <t>PROD13193</t>
  </si>
  <si>
    <t>PROD13194</t>
  </si>
  <si>
    <t>PROD13195</t>
  </si>
  <si>
    <t>PROD13196</t>
  </si>
  <si>
    <t>PROD13197</t>
  </si>
  <si>
    <t>PROD13198</t>
  </si>
  <si>
    <t>PROD13199</t>
  </si>
  <si>
    <t>PROD13200</t>
  </si>
  <si>
    <t>PROD13201</t>
  </si>
  <si>
    <t>PROD13202</t>
  </si>
  <si>
    <t>PROD13203</t>
  </si>
  <si>
    <t>PROD13204</t>
  </si>
  <si>
    <t>PROD13205</t>
  </si>
  <si>
    <t>PROD13206</t>
  </si>
  <si>
    <t>PROD13207</t>
  </si>
  <si>
    <t>PROD13208</t>
  </si>
  <si>
    <t>PROD13209</t>
  </si>
  <si>
    <t>PROD13210</t>
  </si>
  <si>
    <t>PROD13211</t>
  </si>
  <si>
    <t>PROD13212</t>
  </si>
  <si>
    <t>PROD13213</t>
  </si>
  <si>
    <t>PROD13214</t>
  </si>
  <si>
    <t>PROD13215</t>
  </si>
  <si>
    <t>PROD13216</t>
  </si>
  <si>
    <t>PROD13217</t>
  </si>
  <si>
    <t>PROD13218</t>
  </si>
  <si>
    <t>PROD13219</t>
  </si>
  <si>
    <t>PROD13220</t>
  </si>
  <si>
    <t>PROD13221</t>
  </si>
  <si>
    <t>PROD13222</t>
  </si>
  <si>
    <t>PROD13223</t>
  </si>
  <si>
    <t>PROD13224</t>
  </si>
  <si>
    <t>PROD13225</t>
  </si>
  <si>
    <t>PROD13226</t>
  </si>
  <si>
    <t>PROD13227</t>
  </si>
  <si>
    <t>PROD13228</t>
  </si>
  <si>
    <t>PROD13229</t>
  </si>
  <si>
    <t>PROD13230</t>
  </si>
  <si>
    <t>PROD13231</t>
  </si>
  <si>
    <t>PROD13232</t>
  </si>
  <si>
    <t>PROD13233</t>
  </si>
  <si>
    <t>PROD13234</t>
  </si>
  <si>
    <t>PROD13235</t>
  </si>
  <si>
    <t>PROD13236</t>
  </si>
  <si>
    <t>PROD13237</t>
  </si>
  <si>
    <t>PROD13238</t>
  </si>
  <si>
    <t>PROD13239</t>
  </si>
  <si>
    <t>PROD13240</t>
  </si>
  <si>
    <t>PROD13241</t>
  </si>
  <si>
    <t>PROD13242</t>
  </si>
  <si>
    <t>PROD13243</t>
  </si>
  <si>
    <t>PROD13244</t>
  </si>
  <si>
    <t>PROD13245</t>
  </si>
  <si>
    <t>PROD13246</t>
  </si>
  <si>
    <t>PROD13247</t>
  </si>
  <si>
    <t>PROD13248</t>
  </si>
  <si>
    <t>PROD13249</t>
  </si>
  <si>
    <t>PROD13250</t>
  </si>
  <si>
    <t>PROD13251</t>
  </si>
  <si>
    <t>PROD13252</t>
  </si>
  <si>
    <t>PROD13253</t>
  </si>
  <si>
    <t>PROD13254</t>
  </si>
  <si>
    <t>PROD13255</t>
  </si>
  <si>
    <t>PROD13256</t>
  </si>
  <si>
    <t>PROD13257</t>
  </si>
  <si>
    <t>PROD13258</t>
  </si>
  <si>
    <t>PROD13259</t>
  </si>
  <si>
    <t>PROD13260</t>
  </si>
  <si>
    <t>PROD13261</t>
  </si>
  <si>
    <t>PROD13262</t>
  </si>
  <si>
    <t>PROD13263</t>
  </si>
  <si>
    <t>PROD13264</t>
  </si>
  <si>
    <t>PROD13265</t>
  </si>
  <si>
    <t>PROD13266</t>
  </si>
  <si>
    <t>PROD13267</t>
  </si>
  <si>
    <t>PROD13268</t>
  </si>
  <si>
    <t>PROD13269</t>
  </si>
  <si>
    <t>PROD13270</t>
  </si>
  <si>
    <t>PROD13271</t>
  </si>
  <si>
    <t>PROD13272</t>
  </si>
  <si>
    <t>PROD13273</t>
  </si>
  <si>
    <t>PROD13274</t>
  </si>
  <si>
    <t>PROD13275</t>
  </si>
  <si>
    <t>PROD13276</t>
  </si>
  <si>
    <t>PROD13277</t>
  </si>
  <si>
    <t>PROD13278</t>
  </si>
  <si>
    <t>PROD13279</t>
  </si>
  <si>
    <t>PROD13280</t>
  </si>
  <si>
    <t>PROD13281</t>
  </si>
  <si>
    <t>PROD13282</t>
  </si>
  <si>
    <t>PROD13283</t>
  </si>
  <si>
    <t>PROD13284</t>
  </si>
  <si>
    <t>PROD13285</t>
  </si>
  <si>
    <t>PROD13286</t>
  </si>
  <si>
    <t>PROD13287</t>
  </si>
  <si>
    <t>PROD13288</t>
  </si>
  <si>
    <t>PROD13289</t>
  </si>
  <si>
    <t>PROD13290</t>
  </si>
  <si>
    <t>PROD13291</t>
  </si>
  <si>
    <t>PROD13292</t>
  </si>
  <si>
    <t>PROD13293</t>
  </si>
  <si>
    <t>PROD13294</t>
  </si>
  <si>
    <t>PROD13295</t>
  </si>
  <si>
    <t>PROD13296</t>
  </si>
  <si>
    <t>PROD13297</t>
  </si>
  <si>
    <t>PROD13298</t>
  </si>
  <si>
    <t>PROD13299</t>
  </si>
  <si>
    <t>PROD13300</t>
  </si>
  <si>
    <t>PROD13301</t>
  </si>
  <si>
    <t>PROD13302</t>
  </si>
  <si>
    <t>PROD13303</t>
  </si>
  <si>
    <t>PROD13304</t>
  </si>
  <si>
    <t>PROD13305</t>
  </si>
  <si>
    <t>PROD13306</t>
  </si>
  <si>
    <t>PROD13307</t>
  </si>
  <si>
    <t>PROD13308</t>
  </si>
  <si>
    <t>PROD13309</t>
  </si>
  <si>
    <t>PROD13310</t>
  </si>
  <si>
    <t>PROD13311</t>
  </si>
  <si>
    <t>PROD13312</t>
  </si>
  <si>
    <t>PROD13313</t>
  </si>
  <si>
    <t>PROD13314</t>
  </si>
  <si>
    <t>PROD13315</t>
  </si>
  <si>
    <t>PROD13316</t>
  </si>
  <si>
    <t>PROD13317</t>
  </si>
  <si>
    <t>PROD13318</t>
  </si>
  <si>
    <t>PROD13319</t>
  </si>
  <si>
    <t>PROD13320</t>
  </si>
  <si>
    <t>PROD13321</t>
  </si>
  <si>
    <t>PROD13322</t>
  </si>
  <si>
    <t>PROD13323</t>
  </si>
  <si>
    <t>PROD13324</t>
  </si>
  <si>
    <t>PROD13325</t>
  </si>
  <si>
    <t>PROD13326</t>
  </si>
  <si>
    <t>PROD13327</t>
  </si>
  <si>
    <t>PROD13328</t>
  </si>
  <si>
    <t>PROD13329</t>
  </si>
  <si>
    <t>PROD13330</t>
  </si>
  <si>
    <t>PROD13331</t>
  </si>
  <si>
    <t>PROD13332</t>
  </si>
  <si>
    <t>PROD13333</t>
  </si>
  <si>
    <t>PROD13334</t>
  </si>
  <si>
    <t>PROD13335</t>
  </si>
  <si>
    <t>PROD13336</t>
  </si>
  <si>
    <t>PROD13337</t>
  </si>
  <si>
    <t>PROD13338</t>
  </si>
  <si>
    <t>PROD13339</t>
  </si>
  <si>
    <t>PROD13340</t>
  </si>
  <si>
    <t>PROD13341</t>
  </si>
  <si>
    <t>PROD13342</t>
  </si>
  <si>
    <t>PROD13343</t>
  </si>
  <si>
    <t>PROD13344</t>
  </si>
  <si>
    <t>PROD13345</t>
  </si>
  <si>
    <t>PROD13346</t>
  </si>
  <si>
    <t>PROD13347</t>
  </si>
  <si>
    <t>PROD13348</t>
  </si>
  <si>
    <t>PROD13349</t>
  </si>
  <si>
    <t>PROD13350</t>
  </si>
  <si>
    <t>PROD13351</t>
  </si>
  <si>
    <t>PROD13352</t>
  </si>
  <si>
    <t>PROD13353</t>
  </si>
  <si>
    <t>PROD13354</t>
  </si>
  <si>
    <t>PROD13355</t>
  </si>
  <si>
    <t>PROD13356</t>
  </si>
  <si>
    <t>PROD13357</t>
  </si>
  <si>
    <t>PROD13358</t>
  </si>
  <si>
    <t>PROD13359</t>
  </si>
  <si>
    <t>PROD13360</t>
  </si>
  <si>
    <t>PROD13361</t>
  </si>
  <si>
    <t>PROD13362</t>
  </si>
  <si>
    <t>PROD13363</t>
  </si>
  <si>
    <t>PROD13364</t>
  </si>
  <si>
    <t>PROD13365</t>
  </si>
  <si>
    <t>PROD13366</t>
  </si>
  <si>
    <t>PROD13367</t>
  </si>
  <si>
    <t>PROD13368</t>
  </si>
  <si>
    <t>PROD13369</t>
  </si>
  <si>
    <t>PROD13370</t>
  </si>
  <si>
    <t>PROD13371</t>
  </si>
  <si>
    <t>PROD13372</t>
  </si>
  <si>
    <t>PROD13373</t>
  </si>
  <si>
    <t>PROD13374</t>
  </si>
  <si>
    <t>PROD13375</t>
  </si>
  <si>
    <t>PROD13376</t>
  </si>
  <si>
    <t>PROD13377</t>
  </si>
  <si>
    <t>PROD13378</t>
  </si>
  <si>
    <t>PROD13379</t>
  </si>
  <si>
    <t>PROD13380</t>
  </si>
  <si>
    <t>PROD13381</t>
  </si>
  <si>
    <t>PROD13382</t>
  </si>
  <si>
    <t>PROD13383</t>
  </si>
  <si>
    <t>PROD13384</t>
  </si>
  <si>
    <t>PROD13385</t>
  </si>
  <si>
    <t>PROD13386</t>
  </si>
  <si>
    <t>PROD13387</t>
  </si>
  <si>
    <t>PROD13388</t>
  </si>
  <si>
    <t>PROD13389</t>
  </si>
  <si>
    <t>PROD13390</t>
  </si>
  <si>
    <t>PROD13391</t>
  </si>
  <si>
    <t>PROD13392</t>
  </si>
  <si>
    <t>PROD13393</t>
  </si>
  <si>
    <t>PROD13394</t>
  </si>
  <si>
    <t>PROD13395</t>
  </si>
  <si>
    <t>PROD13396</t>
  </si>
  <si>
    <t>PROD13397</t>
  </si>
  <si>
    <t>PROD13398</t>
  </si>
  <si>
    <t>PROD13399</t>
  </si>
  <si>
    <t>PROD13400</t>
  </si>
  <si>
    <t>PROD13401</t>
  </si>
  <si>
    <t>PROD13402</t>
  </si>
  <si>
    <t>PROD13403</t>
  </si>
  <si>
    <t>PROD13404</t>
  </si>
  <si>
    <t>PROD13405</t>
  </si>
  <si>
    <t>PROD13406</t>
  </si>
  <si>
    <t>PROD13407</t>
  </si>
  <si>
    <t>PROD13408</t>
  </si>
  <si>
    <t>PROD13409</t>
  </si>
  <si>
    <t>PROD13410</t>
  </si>
  <si>
    <t>PROD13411</t>
  </si>
  <si>
    <t>PROD13412</t>
  </si>
  <si>
    <t>PROD13413</t>
  </si>
  <si>
    <t>PROD13414</t>
  </si>
  <si>
    <t>PROD13415</t>
  </si>
  <si>
    <t>PROD13416</t>
  </si>
  <si>
    <t>PROD13417</t>
  </si>
  <si>
    <t>PROD13418</t>
  </si>
  <si>
    <t>PROD13419</t>
  </si>
  <si>
    <t>PROD13420</t>
  </si>
  <si>
    <t>PROD13421</t>
  </si>
  <si>
    <t>PROD13422</t>
  </si>
  <si>
    <t>PROD13423</t>
  </si>
  <si>
    <t>PROD13424</t>
  </si>
  <si>
    <t>PROD13425</t>
  </si>
  <si>
    <t>PROD13426</t>
  </si>
  <si>
    <t>PROD13427</t>
  </si>
  <si>
    <t>PROD13428</t>
  </si>
  <si>
    <t>PROD13429</t>
  </si>
  <si>
    <t>PROD13430</t>
  </si>
  <si>
    <t>PROD13431</t>
  </si>
  <si>
    <t>PROD13432</t>
  </si>
  <si>
    <t>PROD13433</t>
  </si>
  <si>
    <t>PROD13434</t>
  </si>
  <si>
    <t>PROD13435</t>
  </si>
  <si>
    <t>PROD13436</t>
  </si>
  <si>
    <t>PROD13437</t>
  </si>
  <si>
    <t>PROD13438</t>
  </si>
  <si>
    <t>PROD13439</t>
  </si>
  <si>
    <t>PROD13440</t>
  </si>
  <si>
    <t>PROD13441</t>
  </si>
  <si>
    <t>PROD13442</t>
  </si>
  <si>
    <t>PROD13443</t>
  </si>
  <si>
    <t>PROD13444</t>
  </si>
  <si>
    <t>PROD13445</t>
  </si>
  <si>
    <t>PROD13446</t>
  </si>
  <si>
    <t>PROD13447</t>
  </si>
  <si>
    <t>PROD13448</t>
  </si>
  <si>
    <t>PROD13449</t>
  </si>
  <si>
    <t>PROD13450</t>
  </si>
  <si>
    <t>PROD13451</t>
  </si>
  <si>
    <t>PROD13452</t>
  </si>
  <si>
    <t>PROD13453</t>
  </si>
  <si>
    <t>PROD13454</t>
  </si>
  <si>
    <t>PROD13455</t>
  </si>
  <si>
    <t>PROD13456</t>
  </si>
  <si>
    <t>PROD13457</t>
  </si>
  <si>
    <t>PROD13458</t>
  </si>
  <si>
    <t>PROD13459</t>
  </si>
  <si>
    <t>PROD13460</t>
  </si>
  <si>
    <t>PROD13461</t>
  </si>
  <si>
    <t>PROD13462</t>
  </si>
  <si>
    <t>PROD13463</t>
  </si>
  <si>
    <t>PROD13464</t>
  </si>
  <si>
    <t>PROD13465</t>
  </si>
  <si>
    <t>PROD13466</t>
  </si>
  <si>
    <t>PROD13467</t>
  </si>
  <si>
    <t>PROD13468</t>
  </si>
  <si>
    <t>PROD13469</t>
  </si>
  <si>
    <t>PROD13470</t>
  </si>
  <si>
    <t>PROD13471</t>
  </si>
  <si>
    <t>PROD13472</t>
  </si>
  <si>
    <t>PROD13473</t>
  </si>
  <si>
    <t>PROD13474</t>
  </si>
  <si>
    <t>PROD13475</t>
  </si>
  <si>
    <t>PROD13476</t>
  </si>
  <si>
    <t>PROD13477</t>
  </si>
  <si>
    <t>PROD13478</t>
  </si>
  <si>
    <t>PROD13479</t>
  </si>
  <si>
    <t>PROD13480</t>
  </si>
  <si>
    <t>PROD13481</t>
  </si>
  <si>
    <t>PROD13482</t>
  </si>
  <si>
    <t>PROD13483</t>
  </si>
  <si>
    <t>PROD13484</t>
  </si>
  <si>
    <t>PROD13485</t>
  </si>
  <si>
    <t>PROD13486</t>
  </si>
  <si>
    <t>PROD13487</t>
  </si>
  <si>
    <t>PROD13488</t>
  </si>
  <si>
    <t>PROD13489</t>
  </si>
  <si>
    <t>PROD13490</t>
  </si>
  <si>
    <t>PROD13491</t>
  </si>
  <si>
    <t>PROD13492</t>
  </si>
  <si>
    <t>PROD13493</t>
  </si>
  <si>
    <t>PROD13494</t>
  </si>
  <si>
    <t>PROD13495</t>
  </si>
  <si>
    <t>PROD13496</t>
  </si>
  <si>
    <t>PROD13497</t>
  </si>
  <si>
    <t>PROD13498</t>
  </si>
  <si>
    <t>PROD13499</t>
  </si>
  <si>
    <t>PROD13500</t>
  </si>
  <si>
    <t>PROD13501</t>
  </si>
  <si>
    <t>PROD13502</t>
  </si>
  <si>
    <t>PROD13503</t>
  </si>
  <si>
    <t>PROD13504</t>
  </si>
  <si>
    <t>PROD13505</t>
  </si>
  <si>
    <t>PROD13506</t>
  </si>
  <si>
    <t>PROD13507</t>
  </si>
  <si>
    <t>PROD13508</t>
  </si>
  <si>
    <t>PROD13509</t>
  </si>
  <si>
    <t>PROD13510</t>
  </si>
  <si>
    <t>PROD13511</t>
  </si>
  <si>
    <t>PROD13512</t>
  </si>
  <si>
    <t>PROD13513</t>
  </si>
  <si>
    <t>PROD13514</t>
  </si>
  <si>
    <t>PROD13515</t>
  </si>
  <si>
    <t>PROD13516</t>
  </si>
  <si>
    <t>PROD13517</t>
  </si>
  <si>
    <t>PROD13518</t>
  </si>
  <si>
    <t>PROD13519</t>
  </si>
  <si>
    <t>PROD13520</t>
  </si>
  <si>
    <t>PROD13521</t>
  </si>
  <si>
    <t>PROD13522</t>
  </si>
  <si>
    <t>PROD13523</t>
  </si>
  <si>
    <t>PROD13524</t>
  </si>
  <si>
    <t>PROD13525</t>
  </si>
  <si>
    <t>PROD13526</t>
  </si>
  <si>
    <t>PROD13527</t>
  </si>
  <si>
    <t>PROD13528</t>
  </si>
  <si>
    <t>PROD13529</t>
  </si>
  <si>
    <t>PROD13530</t>
  </si>
  <si>
    <t>PROD13531</t>
  </si>
  <si>
    <t>PROD13532</t>
  </si>
  <si>
    <t>PROD13533</t>
  </si>
  <si>
    <t>PROD13534</t>
  </si>
  <si>
    <t>PROD13535</t>
  </si>
  <si>
    <t>PROD13536</t>
  </si>
  <si>
    <t>PROD13537</t>
  </si>
  <si>
    <t>PROD13538</t>
  </si>
  <si>
    <t>PROD13539</t>
  </si>
  <si>
    <t>PROD13540</t>
  </si>
  <si>
    <t>PROD13541</t>
  </si>
  <si>
    <t>PROD13542</t>
  </si>
  <si>
    <t>PROD13543</t>
  </si>
  <si>
    <t>PROD13544</t>
  </si>
  <si>
    <t>PROD13545</t>
  </si>
  <si>
    <t>PROD13546</t>
  </si>
  <si>
    <t>PROD13547</t>
  </si>
  <si>
    <t>PROD13548</t>
  </si>
  <si>
    <t>PROD13549</t>
  </si>
  <si>
    <t>PROD13550</t>
  </si>
  <si>
    <t>PROD13551</t>
  </si>
  <si>
    <t>PROD13552</t>
  </si>
  <si>
    <t>PROD13553</t>
  </si>
  <si>
    <t>PROD13554</t>
  </si>
  <si>
    <t>PROD13555</t>
  </si>
  <si>
    <t>PROD13556</t>
  </si>
  <si>
    <t>PROD13557</t>
  </si>
  <si>
    <t>PROD13558</t>
  </si>
  <si>
    <t>PROD13559</t>
  </si>
  <si>
    <t>PROD13560</t>
  </si>
  <si>
    <t>PROD13561</t>
  </si>
  <si>
    <t>PROD13562</t>
  </si>
  <si>
    <t>PROD13563</t>
  </si>
  <si>
    <t>PROD13564</t>
  </si>
  <si>
    <t>PROD13565</t>
  </si>
  <si>
    <t>PROD13566</t>
  </si>
  <si>
    <t>PROD13567</t>
  </si>
  <si>
    <t>PROD13568</t>
  </si>
  <si>
    <t>PROD13569</t>
  </si>
  <si>
    <t>PROD13570</t>
  </si>
  <si>
    <t>PROD13571</t>
  </si>
  <si>
    <t>PROD13572</t>
  </si>
  <si>
    <t>PROD13573</t>
  </si>
  <si>
    <t>PROD13574</t>
  </si>
  <si>
    <t>PROD13575</t>
  </si>
  <si>
    <t>PROD13576</t>
  </si>
  <si>
    <t>PROD13577</t>
  </si>
  <si>
    <t>PROD13578</t>
  </si>
  <si>
    <t>PROD13579</t>
  </si>
  <si>
    <t>PROD13580</t>
  </si>
  <si>
    <t>PROD13581</t>
  </si>
  <si>
    <t>PROD13582</t>
  </si>
  <si>
    <t>PROD13583</t>
  </si>
  <si>
    <t>PROD13584</t>
  </si>
  <si>
    <t>PROD13585</t>
  </si>
  <si>
    <t>PROD13586</t>
  </si>
  <si>
    <t>PROD13587</t>
  </si>
  <si>
    <t>PROD13588</t>
  </si>
  <si>
    <t>PROD13589</t>
  </si>
  <si>
    <t>PROD13590</t>
  </si>
  <si>
    <t>PROD13591</t>
  </si>
  <si>
    <t>PROD13592</t>
  </si>
  <si>
    <t>PROD13593</t>
  </si>
  <si>
    <t>PROD13594</t>
  </si>
  <si>
    <t>PROD13595</t>
  </si>
  <si>
    <t>PROD13596</t>
  </si>
  <si>
    <t>PROD13597</t>
  </si>
  <si>
    <t>PROD13598</t>
  </si>
  <si>
    <t>PROD13599</t>
  </si>
  <si>
    <t>PROD13600</t>
  </si>
  <si>
    <t>PROD13601</t>
  </si>
  <si>
    <t>PROD13602</t>
  </si>
  <si>
    <t>PROD13603</t>
  </si>
  <si>
    <t>PROD13604</t>
  </si>
  <si>
    <t>PROD13605</t>
  </si>
  <si>
    <t>PROD13606</t>
  </si>
  <si>
    <t>PROD13607</t>
  </si>
  <si>
    <t>PROD13608</t>
  </si>
  <si>
    <t>PROD13609</t>
  </si>
  <si>
    <t>PROD13610</t>
  </si>
  <si>
    <t>PROD13611</t>
  </si>
  <si>
    <t>PROD13612</t>
  </si>
  <si>
    <t>PROD13613</t>
  </si>
  <si>
    <t>PROD13614</t>
  </si>
  <si>
    <t>PROD13615</t>
  </si>
  <si>
    <t>PROD13616</t>
  </si>
  <si>
    <t>PROD13617</t>
  </si>
  <si>
    <t>PROD13618</t>
  </si>
  <si>
    <t>PROD13619</t>
  </si>
  <si>
    <t>PROD13620</t>
  </si>
  <si>
    <t>PROD13621</t>
  </si>
  <si>
    <t>PROD13622</t>
  </si>
  <si>
    <t>PROD13623</t>
  </si>
  <si>
    <t>PROD13624</t>
  </si>
  <si>
    <t>PROD13625</t>
  </si>
  <si>
    <t>PROD13626</t>
  </si>
  <si>
    <t>PROD13627</t>
  </si>
  <si>
    <t>PROD13628</t>
  </si>
  <si>
    <t>PROD13629</t>
  </si>
  <si>
    <t>PROD13630</t>
  </si>
  <si>
    <t>PROD13631</t>
  </si>
  <si>
    <t>PROD13632</t>
  </si>
  <si>
    <t>PROD13633</t>
  </si>
  <si>
    <t>PROD13634</t>
  </si>
  <si>
    <t>PROD13635</t>
  </si>
  <si>
    <t>PROD13636</t>
  </si>
  <si>
    <t>PROD13637</t>
  </si>
  <si>
    <t>PROD13638</t>
  </si>
  <si>
    <t>PROD13639</t>
  </si>
  <si>
    <t>PROD13640</t>
  </si>
  <si>
    <t>PROD13641</t>
  </si>
  <si>
    <t>PROD13642</t>
  </si>
  <si>
    <t>PROD13643</t>
  </si>
  <si>
    <t>PROD13644</t>
  </si>
  <si>
    <t>PROD13645</t>
  </si>
  <si>
    <t>PROD13646</t>
  </si>
  <si>
    <t>PROD13647</t>
  </si>
  <si>
    <t>PROD13648</t>
  </si>
  <si>
    <t>PROD13649</t>
  </si>
  <si>
    <t>PROD13650</t>
  </si>
  <si>
    <t>PROD13651</t>
  </si>
  <si>
    <t>PROD13652</t>
  </si>
  <si>
    <t>PROD13653</t>
  </si>
  <si>
    <t>PROD13654</t>
  </si>
  <si>
    <t>PROD13655</t>
  </si>
  <si>
    <t>PROD13656</t>
  </si>
  <si>
    <t>PROD13657</t>
  </si>
  <si>
    <t>PROD13658</t>
  </si>
  <si>
    <t>PROD13659</t>
  </si>
  <si>
    <t>PROD13660</t>
  </si>
  <si>
    <t>PROD13661</t>
  </si>
  <si>
    <t>PROD13662</t>
  </si>
  <si>
    <t>PROD13663</t>
  </si>
  <si>
    <t>PROD13664</t>
  </si>
  <si>
    <t>PROD13665</t>
  </si>
  <si>
    <t>PROD13666</t>
  </si>
  <si>
    <t>PROD13667</t>
  </si>
  <si>
    <t>PROD13668</t>
  </si>
  <si>
    <t>PROD13669</t>
  </si>
  <si>
    <t>PROD13670</t>
  </si>
  <si>
    <t>PROD13671</t>
  </si>
  <si>
    <t>PROD13672</t>
  </si>
  <si>
    <t>PROD13673</t>
  </si>
  <si>
    <t>PROD13674</t>
  </si>
  <si>
    <t>PROD13675</t>
  </si>
  <si>
    <t>PROD13676</t>
  </si>
  <si>
    <t>PROD13677</t>
  </si>
  <si>
    <t>PROD13678</t>
  </si>
  <si>
    <t>PROD13679</t>
  </si>
  <si>
    <t>PROD13680</t>
  </si>
  <si>
    <t>PROD13681</t>
  </si>
  <si>
    <t>PROD13682</t>
  </si>
  <si>
    <t>PROD13683</t>
  </si>
  <si>
    <t>PROD13684</t>
  </si>
  <si>
    <t>PROD13685</t>
  </si>
  <si>
    <t>PROD13686</t>
  </si>
  <si>
    <t>PROD13687</t>
  </si>
  <si>
    <t>PROD13688</t>
  </si>
  <si>
    <t>PROD13689</t>
  </si>
  <si>
    <t>PROD13690</t>
  </si>
  <si>
    <t>PROD13691</t>
  </si>
  <si>
    <t>PROD13692</t>
  </si>
  <si>
    <t>PROD13693</t>
  </si>
  <si>
    <t>PROD13694</t>
  </si>
  <si>
    <t>PROD13695</t>
  </si>
  <si>
    <t>PROD13696</t>
  </si>
  <si>
    <t>PROD13697</t>
  </si>
  <si>
    <t>PROD13698</t>
  </si>
  <si>
    <t>PROD13699</t>
  </si>
  <si>
    <t>PROD13700</t>
  </si>
  <si>
    <t>PROD13701</t>
  </si>
  <si>
    <t>PROD13702</t>
  </si>
  <si>
    <t>PROD13703</t>
  </si>
  <si>
    <t>PROD13704</t>
  </si>
  <si>
    <t>PROD13705</t>
  </si>
  <si>
    <t>PROD13706</t>
  </si>
  <si>
    <t>PROD13707</t>
  </si>
  <si>
    <t>PROD13708</t>
  </si>
  <si>
    <t>PROD13709</t>
  </si>
  <si>
    <t>PROD13710</t>
  </si>
  <si>
    <t>PROD13711</t>
  </si>
  <si>
    <t>PROD13712</t>
  </si>
  <si>
    <t>PROD13713</t>
  </si>
  <si>
    <t>PROD13714</t>
  </si>
  <si>
    <t>PROD13715</t>
  </si>
  <si>
    <t>PROD13716</t>
  </si>
  <si>
    <t>PROD13717</t>
  </si>
  <si>
    <t>PROD13718</t>
  </si>
  <si>
    <t>PROD13719</t>
  </si>
  <si>
    <t>PROD13720</t>
  </si>
  <si>
    <t>PROD13721</t>
  </si>
  <si>
    <t>PROD13722</t>
  </si>
  <si>
    <t>PROD13723</t>
  </si>
  <si>
    <t>PROD13724</t>
  </si>
  <si>
    <t>PROD13725</t>
  </si>
  <si>
    <t>PROD13726</t>
  </si>
  <si>
    <t>PROD13727</t>
  </si>
  <si>
    <t>PROD13728</t>
  </si>
  <si>
    <t>PROD13729</t>
  </si>
  <si>
    <t>PROD13730</t>
  </si>
  <si>
    <t>PROD13731</t>
  </si>
  <si>
    <t>PROD13732</t>
  </si>
  <si>
    <t>PROD13733</t>
  </si>
  <si>
    <t>PROD13734</t>
  </si>
  <si>
    <t>PROD13735</t>
  </si>
  <si>
    <t>PROD13736</t>
  </si>
  <si>
    <t>PROD13737</t>
  </si>
  <si>
    <t>PROD13738</t>
  </si>
  <si>
    <t>PROD13739</t>
  </si>
  <si>
    <t>PROD13740</t>
  </si>
  <si>
    <t>PROD13741</t>
  </si>
  <si>
    <t>PROD13742</t>
  </si>
  <si>
    <t>PROD13743</t>
  </si>
  <si>
    <t>PROD13744</t>
  </si>
  <si>
    <t>PROD13745</t>
  </si>
  <si>
    <t>PROD13746</t>
  </si>
  <si>
    <t>PROD13747</t>
  </si>
  <si>
    <t>PROD13748</t>
  </si>
  <si>
    <t>PROD13749</t>
  </si>
  <si>
    <t>PROD13750</t>
  </si>
  <si>
    <t>PROD13751</t>
  </si>
  <si>
    <t>PROD13752</t>
  </si>
  <si>
    <t>PROD13753</t>
  </si>
  <si>
    <t>PROD13754</t>
  </si>
  <si>
    <t>PROD13755</t>
  </si>
  <si>
    <t>PROD13756</t>
  </si>
  <si>
    <t>PROD13757</t>
  </si>
  <si>
    <t>PROD13758</t>
  </si>
  <si>
    <t>PROD13759</t>
  </si>
  <si>
    <t>PROD13760</t>
  </si>
  <si>
    <t>PROD13761</t>
  </si>
  <si>
    <t>PROD13762</t>
  </si>
  <si>
    <t>PROD13763</t>
  </si>
  <si>
    <t>PROD13764</t>
  </si>
  <si>
    <t>PROD13765</t>
  </si>
  <si>
    <t>PROD13766</t>
  </si>
  <si>
    <t>PROD13767</t>
  </si>
  <si>
    <t>PROD13768</t>
  </si>
  <si>
    <t>PROD13769</t>
  </si>
  <si>
    <t>PROD13770</t>
  </si>
  <si>
    <t>PROD13771</t>
  </si>
  <si>
    <t>PROD13772</t>
  </si>
  <si>
    <t>PROD13773</t>
  </si>
  <si>
    <t>PROD13774</t>
  </si>
  <si>
    <t>PROD13775</t>
  </si>
  <si>
    <t>PROD13776</t>
  </si>
  <si>
    <t>PROD13777</t>
  </si>
  <si>
    <t>PROD13778</t>
  </si>
  <si>
    <t>PROD13779</t>
  </si>
  <si>
    <t>PROD13780</t>
  </si>
  <si>
    <t>PROD13781</t>
  </si>
  <si>
    <t>PROD13782</t>
  </si>
  <si>
    <t>PROD13783</t>
  </si>
  <si>
    <t>PROD13784</t>
  </si>
  <si>
    <t>PROD13785</t>
  </si>
  <si>
    <t>PROD13786</t>
  </si>
  <si>
    <t>PROD13787</t>
  </si>
  <si>
    <t>PROD13788</t>
  </si>
  <si>
    <t>PROD13789</t>
  </si>
  <si>
    <t>PROD13790</t>
  </si>
  <si>
    <t>PROD13791</t>
  </si>
  <si>
    <t>PROD13792</t>
  </si>
  <si>
    <t>PROD13793</t>
  </si>
  <si>
    <t>PROD13794</t>
  </si>
  <si>
    <t>PROD13795</t>
  </si>
  <si>
    <t>PROD13796</t>
  </si>
  <si>
    <t>PROD13797</t>
  </si>
  <si>
    <t>PROD13798</t>
  </si>
  <si>
    <t>PROD13799</t>
  </si>
  <si>
    <t>PROD13800</t>
  </si>
  <si>
    <t>PROD13801</t>
  </si>
  <si>
    <t>PROD13802</t>
  </si>
  <si>
    <t>PROD13803</t>
  </si>
  <si>
    <t>PROD13804</t>
  </si>
  <si>
    <t>PROD13805</t>
  </si>
  <si>
    <t>PROD13806</t>
  </si>
  <si>
    <t>PROD13807</t>
  </si>
  <si>
    <t>PROD13808</t>
  </si>
  <si>
    <t>PROD13809</t>
  </si>
  <si>
    <t>PROD13810</t>
  </si>
  <si>
    <t>PROD13811</t>
  </si>
  <si>
    <t>PROD13812</t>
  </si>
  <si>
    <t>PROD13813</t>
  </si>
  <si>
    <t>PROD13814</t>
  </si>
  <si>
    <t>PROD13815</t>
  </si>
  <si>
    <t>PROD13816</t>
  </si>
  <si>
    <t>PROD13817</t>
  </si>
  <si>
    <t>PROD13818</t>
  </si>
  <si>
    <t>PROD13819</t>
  </si>
  <si>
    <t>PROD13820</t>
  </si>
  <si>
    <t>PROD13821</t>
  </si>
  <si>
    <t>PROD13822</t>
  </si>
  <si>
    <t>PROD13823</t>
  </si>
  <si>
    <t>PROD13824</t>
  </si>
  <si>
    <t>PROD13825</t>
  </si>
  <si>
    <t>PROD13826</t>
  </si>
  <si>
    <t>PROD13827</t>
  </si>
  <si>
    <t>PROD13828</t>
  </si>
  <si>
    <t>PROD13829</t>
  </si>
  <si>
    <t>PROD13830</t>
  </si>
  <si>
    <t>PROD13831</t>
  </si>
  <si>
    <t>PROD13832</t>
  </si>
  <si>
    <t>PROD13833</t>
  </si>
  <si>
    <t>PROD13834</t>
  </si>
  <si>
    <t>PROD13835</t>
  </si>
  <si>
    <t>PROD13836</t>
  </si>
  <si>
    <t>PROD13837</t>
  </si>
  <si>
    <t>PROD13838</t>
  </si>
  <si>
    <t>PROD13839</t>
  </si>
  <si>
    <t>PROD13840</t>
  </si>
  <si>
    <t>PROD13841</t>
  </si>
  <si>
    <t>PROD13842</t>
  </si>
  <si>
    <t>PROD13843</t>
  </si>
  <si>
    <t>PROD13844</t>
  </si>
  <si>
    <t>PROD13845</t>
  </si>
  <si>
    <t>PROD13846</t>
  </si>
  <si>
    <t>PROD13847</t>
  </si>
  <si>
    <t>PROD13848</t>
  </si>
  <si>
    <t>PROD13849</t>
  </si>
  <si>
    <t>PROD13850</t>
  </si>
  <si>
    <t>PROD13851</t>
  </si>
  <si>
    <t>PROD13852</t>
  </si>
  <si>
    <t>PROD13853</t>
  </si>
  <si>
    <t>PROD13854</t>
  </si>
  <si>
    <t>PROD13855</t>
  </si>
  <si>
    <t>PROD13856</t>
  </si>
  <si>
    <t>PROD13857</t>
  </si>
  <si>
    <t>PROD13858</t>
  </si>
  <si>
    <t>PROD13859</t>
  </si>
  <si>
    <t>PROD13860</t>
  </si>
  <si>
    <t>PROD13861</t>
  </si>
  <si>
    <t>PROD13862</t>
  </si>
  <si>
    <t>PROD13863</t>
  </si>
  <si>
    <t>PROD13864</t>
  </si>
  <si>
    <t>PROD13865</t>
  </si>
  <si>
    <t>PROD13866</t>
  </si>
  <si>
    <t>PROD13867</t>
  </si>
  <si>
    <t>PROD13868</t>
  </si>
  <si>
    <t>PROD13869</t>
  </si>
  <si>
    <t>PROD13870</t>
  </si>
  <si>
    <t>PROD13871</t>
  </si>
  <si>
    <t>PROD13872</t>
  </si>
  <si>
    <t>PROD13873</t>
  </si>
  <si>
    <t>PROD13874</t>
  </si>
  <si>
    <t>PROD13875</t>
  </si>
  <si>
    <t>PROD13876</t>
  </si>
  <si>
    <t>PROD13877</t>
  </si>
  <si>
    <t>PROD13878</t>
  </si>
  <si>
    <t>PROD13879</t>
  </si>
  <si>
    <t>PROD13880</t>
  </si>
  <si>
    <t>PROD13881</t>
  </si>
  <si>
    <t>PROD13882</t>
  </si>
  <si>
    <t>PROD13883</t>
  </si>
  <si>
    <t>PROD13884</t>
  </si>
  <si>
    <t>PROD13885</t>
  </si>
  <si>
    <t>PROD13886</t>
  </si>
  <si>
    <t>PROD13887</t>
  </si>
  <si>
    <t>PROD13888</t>
  </si>
  <si>
    <t>PROD13889</t>
  </si>
  <si>
    <t>PROD13890</t>
  </si>
  <si>
    <t>PROD13891</t>
  </si>
  <si>
    <t>PROD13892</t>
  </si>
  <si>
    <t>PROD13893</t>
  </si>
  <si>
    <t>PROD13894</t>
  </si>
  <si>
    <t>PROD13895</t>
  </si>
  <si>
    <t>PROD13896</t>
  </si>
  <si>
    <t>PROD13897</t>
  </si>
  <si>
    <t>PROD13898</t>
  </si>
  <si>
    <t>PROD13899</t>
  </si>
  <si>
    <t>PROD13900</t>
  </si>
  <si>
    <t>PROD13901</t>
  </si>
  <si>
    <t>PROD13902</t>
  </si>
  <si>
    <t>PROD13903</t>
  </si>
  <si>
    <t>PROD13904</t>
  </si>
  <si>
    <t>PROD13905</t>
  </si>
  <si>
    <t>PROD13906</t>
  </si>
  <si>
    <t>PROD13907</t>
  </si>
  <si>
    <t>PROD13908</t>
  </si>
  <si>
    <t>PROD13909</t>
  </si>
  <si>
    <t>PROD13910</t>
  </si>
  <si>
    <t>PROD13911</t>
  </si>
  <si>
    <t>PROD13912</t>
  </si>
  <si>
    <t>PROD13913</t>
  </si>
  <si>
    <t>PROD13914</t>
  </si>
  <si>
    <t>PROD13915</t>
  </si>
  <si>
    <t>PROD13916</t>
  </si>
  <si>
    <t>PROD13917</t>
  </si>
  <si>
    <t>PROD13918</t>
  </si>
  <si>
    <t>PROD13919</t>
  </si>
  <si>
    <t>PROD13920</t>
  </si>
  <si>
    <t>PROD13921</t>
  </si>
  <si>
    <t>PROD13922</t>
  </si>
  <si>
    <t>PROD13923</t>
  </si>
  <si>
    <t>PROD13924</t>
  </si>
  <si>
    <t>PROD13925</t>
  </si>
  <si>
    <t>PROD13926</t>
  </si>
  <si>
    <t>PROD13927</t>
  </si>
  <si>
    <t>PROD13928</t>
  </si>
  <si>
    <t>PROD13929</t>
  </si>
  <si>
    <t>PROD13930</t>
  </si>
  <si>
    <t>PROD13931</t>
  </si>
  <si>
    <t>PROD13932</t>
  </si>
  <si>
    <t>PROD13933</t>
  </si>
  <si>
    <t>PROD13934</t>
  </si>
  <si>
    <t>PROD13935</t>
  </si>
  <si>
    <t>PROD13936</t>
  </si>
  <si>
    <t>PROD13937</t>
  </si>
  <si>
    <t>PROD13938</t>
  </si>
  <si>
    <t>PROD13939</t>
  </si>
  <si>
    <t>PROD13940</t>
  </si>
  <si>
    <t>PROD13941</t>
  </si>
  <si>
    <t>PROD13942</t>
  </si>
  <si>
    <t>PROD13943</t>
  </si>
  <si>
    <t>PROD13944</t>
  </si>
  <si>
    <t>PROD13945</t>
  </si>
  <si>
    <t>PROD13946</t>
  </si>
  <si>
    <t>PROD13947</t>
  </si>
  <si>
    <t>PROD13948</t>
  </si>
  <si>
    <t>PROD13949</t>
  </si>
  <si>
    <t>PROD13950</t>
  </si>
  <si>
    <t>PROD13951</t>
  </si>
  <si>
    <t>PROD13952</t>
  </si>
  <si>
    <t>PROD13953</t>
  </si>
  <si>
    <t>PROD13954</t>
  </si>
  <si>
    <t>PROD13955</t>
  </si>
  <si>
    <t>PROD13956</t>
  </si>
  <si>
    <t>PROD13957</t>
  </si>
  <si>
    <t>PROD13958</t>
  </si>
  <si>
    <t>PROD13959</t>
  </si>
  <si>
    <t>PROD13960</t>
  </si>
  <si>
    <t>PROD13961</t>
  </si>
  <si>
    <t>PROD13962</t>
  </si>
  <si>
    <t>PROD13963</t>
  </si>
  <si>
    <t>PROD13964</t>
  </si>
  <si>
    <t>PROD13965</t>
  </si>
  <si>
    <t>PROD13966</t>
  </si>
  <si>
    <t>PROD13967</t>
  </si>
  <si>
    <t>PROD13968</t>
  </si>
  <si>
    <t>PROD13969</t>
  </si>
  <si>
    <t>PROD13970</t>
  </si>
  <si>
    <t>PROD13971</t>
  </si>
  <si>
    <t>PROD13972</t>
  </si>
  <si>
    <t>PROD13973</t>
  </si>
  <si>
    <t>PROD13974</t>
  </si>
  <si>
    <t>PROD13975</t>
  </si>
  <si>
    <t>PROD13976</t>
  </si>
  <si>
    <t>PROD13977</t>
  </si>
  <si>
    <t>PROD13978</t>
  </si>
  <si>
    <t>PROD13979</t>
  </si>
  <si>
    <t>PROD13980</t>
  </si>
  <si>
    <t>PROD13981</t>
  </si>
  <si>
    <t>PROD13982</t>
  </si>
  <si>
    <t>PROD13983</t>
  </si>
  <si>
    <t>PROD13984</t>
  </si>
  <si>
    <t>PROD13985</t>
  </si>
  <si>
    <t>PROD13986</t>
  </si>
  <si>
    <t>PROD13987</t>
  </si>
  <si>
    <t>PROD13988</t>
  </si>
  <si>
    <t>PROD13989</t>
  </si>
  <si>
    <t>PROD13990</t>
  </si>
  <si>
    <t>PROD13991</t>
  </si>
  <si>
    <t>PROD13992</t>
  </si>
  <si>
    <t>PROD13993</t>
  </si>
  <si>
    <t>PROD13994</t>
  </si>
  <si>
    <t>PROD13995</t>
  </si>
  <si>
    <t>PROD13996</t>
  </si>
  <si>
    <t>PROD13997</t>
  </si>
  <si>
    <t>PROD13998</t>
  </si>
  <si>
    <t>PROD13999</t>
  </si>
  <si>
    <t>PROD14000</t>
  </si>
  <si>
    <t>PROD14001</t>
  </si>
  <si>
    <t>PROD14002</t>
  </si>
  <si>
    <t>PROD14003</t>
  </si>
  <si>
    <t>PROD14004</t>
  </si>
  <si>
    <t>PROD14005</t>
  </si>
  <si>
    <t>PROD14006</t>
  </si>
  <si>
    <t>PROD14007</t>
  </si>
  <si>
    <t>PROD14008</t>
  </si>
  <si>
    <t>PROD14009</t>
  </si>
  <si>
    <t>PROD14010</t>
  </si>
  <si>
    <t>PROD14011</t>
  </si>
  <si>
    <t>PROD14012</t>
  </si>
  <si>
    <t>PROD14013</t>
  </si>
  <si>
    <t>PROD14014</t>
  </si>
  <si>
    <t>PROD14015</t>
  </si>
  <si>
    <t>PROD14016</t>
  </si>
  <si>
    <t>PROD14017</t>
  </si>
  <si>
    <t>PROD14018</t>
  </si>
  <si>
    <t>PROD14019</t>
  </si>
  <si>
    <t>PROD14020</t>
  </si>
  <si>
    <t>PROD14021</t>
  </si>
  <si>
    <t>PROD14022</t>
  </si>
  <si>
    <t>PROD14023</t>
  </si>
  <si>
    <t>PROD14024</t>
  </si>
  <si>
    <t>PROD14025</t>
  </si>
  <si>
    <t>PROD14026</t>
  </si>
  <si>
    <t>PROD14027</t>
  </si>
  <si>
    <t>PROD14028</t>
  </si>
  <si>
    <t>PROD14029</t>
  </si>
  <si>
    <t>PROD14030</t>
  </si>
  <si>
    <t>PROD14031</t>
  </si>
  <si>
    <t>PROD14032</t>
  </si>
  <si>
    <t>PROD14033</t>
  </si>
  <si>
    <t>PROD14034</t>
  </si>
  <si>
    <t>PROD14035</t>
  </si>
  <si>
    <t>PROD14036</t>
  </si>
  <si>
    <t>PROD14037</t>
  </si>
  <si>
    <t>PROD14038</t>
  </si>
  <si>
    <t>PROD14039</t>
  </si>
  <si>
    <t>PROD14040</t>
  </si>
  <si>
    <t>PROD14041</t>
  </si>
  <si>
    <t>PROD14042</t>
  </si>
  <si>
    <t>PROD14043</t>
  </si>
  <si>
    <t>PROD14044</t>
  </si>
  <si>
    <t>PROD14045</t>
  </si>
  <si>
    <t>PROD14046</t>
  </si>
  <si>
    <t>PROD14047</t>
  </si>
  <si>
    <t>PROD14048</t>
  </si>
  <si>
    <t>PROD14049</t>
  </si>
  <si>
    <t>PROD14050</t>
  </si>
  <si>
    <t>PROD14051</t>
  </si>
  <si>
    <t>PROD14052</t>
  </si>
  <si>
    <t>PROD14053</t>
  </si>
  <si>
    <t>PROD14054</t>
  </si>
  <si>
    <t>PROD14055</t>
  </si>
  <si>
    <t>PROD14056</t>
  </si>
  <si>
    <t>PROD14057</t>
  </si>
  <si>
    <t>PROD14058</t>
  </si>
  <si>
    <t>PROD14059</t>
  </si>
  <si>
    <t>PROD14060</t>
  </si>
  <si>
    <t>PROD14061</t>
  </si>
  <si>
    <t>PROD14062</t>
  </si>
  <si>
    <t>PROD14063</t>
  </si>
  <si>
    <t>PROD14064</t>
  </si>
  <si>
    <t>PROD14065</t>
  </si>
  <si>
    <t>PROD14066</t>
  </si>
  <si>
    <t>PROD14067</t>
  </si>
  <si>
    <t>PROD14068</t>
  </si>
  <si>
    <t>PROD14069</t>
  </si>
  <si>
    <t>PROD14070</t>
  </si>
  <si>
    <t>PROD14071</t>
  </si>
  <si>
    <t>PROD14072</t>
  </si>
  <si>
    <t>PROD14073</t>
  </si>
  <si>
    <t>PROD14074</t>
  </si>
  <si>
    <t>PROD14075</t>
  </si>
  <si>
    <t>PROD14076</t>
  </si>
  <si>
    <t>PROD14077</t>
  </si>
  <si>
    <t>PROD14078</t>
  </si>
  <si>
    <t>PROD14079</t>
  </si>
  <si>
    <t>PROD14080</t>
  </si>
  <si>
    <t>PROD14081</t>
  </si>
  <si>
    <t>PROD14082</t>
  </si>
  <si>
    <t>PROD14083</t>
  </si>
  <si>
    <t>PROD14084</t>
  </si>
  <si>
    <t>PROD14085</t>
  </si>
  <si>
    <t>PROD14086</t>
  </si>
  <si>
    <t>PROD14087</t>
  </si>
  <si>
    <t>PROD14088</t>
  </si>
  <si>
    <t>PROD14089</t>
  </si>
  <si>
    <t>PROD14090</t>
  </si>
  <si>
    <t>PROD14091</t>
  </si>
  <si>
    <t>PROD14092</t>
  </si>
  <si>
    <t>PROD14093</t>
  </si>
  <si>
    <t>PROD14094</t>
  </si>
  <si>
    <t>PROD14095</t>
  </si>
  <si>
    <t>PROD14096</t>
  </si>
  <si>
    <t>PROD14097</t>
  </si>
  <si>
    <t>PROD14098</t>
  </si>
  <si>
    <t>PROD14099</t>
  </si>
  <si>
    <t>PROD14100</t>
  </si>
  <si>
    <t>PROD14101</t>
  </si>
  <si>
    <t>PROD14102</t>
  </si>
  <si>
    <t>PROD14103</t>
  </si>
  <si>
    <t>PROD14104</t>
  </si>
  <si>
    <t>PROD14105</t>
  </si>
  <si>
    <t>PROD14106</t>
  </si>
  <si>
    <t>PROD14107</t>
  </si>
  <si>
    <t>PROD14108</t>
  </si>
  <si>
    <t>PROD14109</t>
  </si>
  <si>
    <t>PROD14110</t>
  </si>
  <si>
    <t>PROD14111</t>
  </si>
  <si>
    <t>PROD14112</t>
  </si>
  <si>
    <t>PROD14113</t>
  </si>
  <si>
    <t>PROD14114</t>
  </si>
  <si>
    <t>PROD14115</t>
  </si>
  <si>
    <t>PROD14116</t>
  </si>
  <si>
    <t>PROD14117</t>
  </si>
  <si>
    <t>PROD14118</t>
  </si>
  <si>
    <t>PROD14119</t>
  </si>
  <si>
    <t>PROD14120</t>
  </si>
  <si>
    <t>PROD14121</t>
  </si>
  <si>
    <t>PROD14122</t>
  </si>
  <si>
    <t>PROD14123</t>
  </si>
  <si>
    <t>PROD14124</t>
  </si>
  <si>
    <t>PROD14125</t>
  </si>
  <si>
    <t>PROD14126</t>
  </si>
  <si>
    <t>PROD14127</t>
  </si>
  <si>
    <t>PROD14128</t>
  </si>
  <si>
    <t>PROD14129</t>
  </si>
  <si>
    <t>PROD14130</t>
  </si>
  <si>
    <t>PROD14131</t>
  </si>
  <si>
    <t>PROD14132</t>
  </si>
  <si>
    <t>PROD14133</t>
  </si>
  <si>
    <t>PROD14134</t>
  </si>
  <si>
    <t>PROD14135</t>
  </si>
  <si>
    <t>PROD14136</t>
  </si>
  <si>
    <t>PROD14137</t>
  </si>
  <si>
    <t>PROD14138</t>
  </si>
  <si>
    <t>PROD14139</t>
  </si>
  <si>
    <t>PROD14140</t>
  </si>
  <si>
    <t>PROD14141</t>
  </si>
  <si>
    <t>PROD14142</t>
  </si>
  <si>
    <t>PROD14143</t>
  </si>
  <si>
    <t>PROD14144</t>
  </si>
  <si>
    <t>PROD14145</t>
  </si>
  <si>
    <t>PROD14146</t>
  </si>
  <si>
    <t>PROD14147</t>
  </si>
  <si>
    <t>PROD14148</t>
  </si>
  <si>
    <t>PROD14149</t>
  </si>
  <si>
    <t>PROD14150</t>
  </si>
  <si>
    <t>PROD14151</t>
  </si>
  <si>
    <t>PROD14152</t>
  </si>
  <si>
    <t>PROD14153</t>
  </si>
  <si>
    <t>PROD14154</t>
  </si>
  <si>
    <t>PROD14155</t>
  </si>
  <si>
    <t>PROD14156</t>
  </si>
  <si>
    <t>PROD14157</t>
  </si>
  <si>
    <t>PROD14158</t>
  </si>
  <si>
    <t>PROD14159</t>
  </si>
  <si>
    <t>PROD14160</t>
  </si>
  <si>
    <t>PROD14161</t>
  </si>
  <si>
    <t>PROD14162</t>
  </si>
  <si>
    <t>PROD14163</t>
  </si>
  <si>
    <t>PROD14164</t>
  </si>
  <si>
    <t>PROD14165</t>
  </si>
  <si>
    <t>PROD14166</t>
  </si>
  <si>
    <t>PROD14167</t>
  </si>
  <si>
    <t>PROD14168</t>
  </si>
  <si>
    <t>PROD14169</t>
  </si>
  <si>
    <t>PROD14170</t>
  </si>
  <si>
    <t>PROD14171</t>
  </si>
  <si>
    <t>PROD14172</t>
  </si>
  <si>
    <t>PROD14173</t>
  </si>
  <si>
    <t>PROD14174</t>
  </si>
  <si>
    <t>PROD14175</t>
  </si>
  <si>
    <t>PROD14176</t>
  </si>
  <si>
    <t>PROD14177</t>
  </si>
  <si>
    <t>PROD14178</t>
  </si>
  <si>
    <t>PROD14179</t>
  </si>
  <si>
    <t>PROD14180</t>
  </si>
  <si>
    <t>PROD14181</t>
  </si>
  <si>
    <t>PROD14182</t>
  </si>
  <si>
    <t>PROD14183</t>
  </si>
  <si>
    <t>PROD14184</t>
  </si>
  <si>
    <t>PROD14185</t>
  </si>
  <si>
    <t>PROD14186</t>
  </si>
  <si>
    <t>PROD14187</t>
  </si>
  <si>
    <t>PROD14188</t>
  </si>
  <si>
    <t>PROD14189</t>
  </si>
  <si>
    <t>PROD14190</t>
  </si>
  <si>
    <t>PROD14191</t>
  </si>
  <si>
    <t>PROD14192</t>
  </si>
  <si>
    <t>PROD14193</t>
  </si>
  <si>
    <t>PROD14194</t>
  </si>
  <si>
    <t>PROD14195</t>
  </si>
  <si>
    <t>PROD14196</t>
  </si>
  <si>
    <t>PROD14197</t>
  </si>
  <si>
    <t>PROD14198</t>
  </si>
  <si>
    <t>PROD14199</t>
  </si>
  <si>
    <t>PROD14200</t>
  </si>
  <si>
    <t>PROD14201</t>
  </si>
  <si>
    <t>PROD14202</t>
  </si>
  <si>
    <t>PROD14203</t>
  </si>
  <si>
    <t>PROD14204</t>
  </si>
  <si>
    <t>PROD14205</t>
  </si>
  <si>
    <t>PROD14206</t>
  </si>
  <si>
    <t>PROD14207</t>
  </si>
  <si>
    <t>PROD14208</t>
  </si>
  <si>
    <t>PROD14209</t>
  </si>
  <si>
    <t>PROD14210</t>
  </si>
  <si>
    <t>PROD14211</t>
  </si>
  <si>
    <t>PROD14212</t>
  </si>
  <si>
    <t>PROD14213</t>
  </si>
  <si>
    <t>PROD14214</t>
  </si>
  <si>
    <t>PROD14215</t>
  </si>
  <si>
    <t>PROD14216</t>
  </si>
  <si>
    <t>PROD14217</t>
  </si>
  <si>
    <t>PROD14218</t>
  </si>
  <si>
    <t>PROD14219</t>
  </si>
  <si>
    <t>PROD14220</t>
  </si>
  <si>
    <t>PROD14221</t>
  </si>
  <si>
    <t>PROD14222</t>
  </si>
  <si>
    <t>PROD14223</t>
  </si>
  <si>
    <t>PROD14224</t>
  </si>
  <si>
    <t>PROD14225</t>
  </si>
  <si>
    <t>PROD14226</t>
  </si>
  <si>
    <t>PROD14227</t>
  </si>
  <si>
    <t>PROD14228</t>
  </si>
  <si>
    <t>PROD14229</t>
  </si>
  <si>
    <t>PROD14230</t>
  </si>
  <si>
    <t>PROD14231</t>
  </si>
  <si>
    <t>PROD14232</t>
  </si>
  <si>
    <t>PROD14233</t>
  </si>
  <si>
    <t>PROD14234</t>
  </si>
  <si>
    <t>PROD14235</t>
  </si>
  <si>
    <t>PROD14236</t>
  </si>
  <si>
    <t>PROD14237</t>
  </si>
  <si>
    <t>PROD14238</t>
  </si>
  <si>
    <t>PROD14239</t>
  </si>
  <si>
    <t>PROD14240</t>
  </si>
  <si>
    <t>PROD14241</t>
  </si>
  <si>
    <t>PROD14242</t>
  </si>
  <si>
    <t>PROD14243</t>
  </si>
  <si>
    <t>PROD14244</t>
  </si>
  <si>
    <t>PROD14245</t>
  </si>
  <si>
    <t>PROD14246</t>
  </si>
  <si>
    <t>PROD14247</t>
  </si>
  <si>
    <t>PROD14248</t>
  </si>
  <si>
    <t>PROD14249</t>
  </si>
  <si>
    <t>PROD14250</t>
  </si>
  <si>
    <t>PROD14251</t>
  </si>
  <si>
    <t>PROD14252</t>
  </si>
  <si>
    <t>PROD14253</t>
  </si>
  <si>
    <t>PROD14254</t>
  </si>
  <si>
    <t>PROD14255</t>
  </si>
  <si>
    <t>PROD14256</t>
  </si>
  <si>
    <t>PROD14257</t>
  </si>
  <si>
    <t>PROD14258</t>
  </si>
  <si>
    <t>PROD14259</t>
  </si>
  <si>
    <t>PROD14260</t>
  </si>
  <si>
    <t>PROD14261</t>
  </si>
  <si>
    <t>PROD14262</t>
  </si>
  <si>
    <t>PROD14263</t>
  </si>
  <si>
    <t>PROD14264</t>
  </si>
  <si>
    <t>PROD14265</t>
  </si>
  <si>
    <t>PROD14266</t>
  </si>
  <si>
    <t>PROD14267</t>
  </si>
  <si>
    <t>PROD14268</t>
  </si>
  <si>
    <t>PROD14269</t>
  </si>
  <si>
    <t>PROD14270</t>
  </si>
  <si>
    <t>PROD14271</t>
  </si>
  <si>
    <t>PROD14272</t>
  </si>
  <si>
    <t>PROD14273</t>
  </si>
  <si>
    <t>PROD14274</t>
  </si>
  <si>
    <t>PROD14275</t>
  </si>
  <si>
    <t>PROD14276</t>
  </si>
  <si>
    <t>PROD14277</t>
  </si>
  <si>
    <t>PROD14278</t>
  </si>
  <si>
    <t>PROD14279</t>
  </si>
  <si>
    <t>PROD14280</t>
  </si>
  <si>
    <t>PROD14281</t>
  </si>
  <si>
    <t>PROD14282</t>
  </si>
  <si>
    <t>PROD14283</t>
  </si>
  <si>
    <t>PROD14284</t>
  </si>
  <si>
    <t>PROD14285</t>
  </si>
  <si>
    <t>PROD14286</t>
  </si>
  <si>
    <t>PROD14287</t>
  </si>
  <si>
    <t>PROD14288</t>
  </si>
  <si>
    <t>PROD14289</t>
  </si>
  <si>
    <t>PROD14290</t>
  </si>
  <si>
    <t>PROD14291</t>
  </si>
  <si>
    <t>PROD14292</t>
  </si>
  <si>
    <t>PROD14293</t>
  </si>
  <si>
    <t>PROD14294</t>
  </si>
  <si>
    <t>PROD14295</t>
  </si>
  <si>
    <t>PROD14296</t>
  </si>
  <si>
    <t>PROD14297</t>
  </si>
  <si>
    <t>PROD14298</t>
  </si>
  <si>
    <t>PROD14299</t>
  </si>
  <si>
    <t>PROD14300</t>
  </si>
  <si>
    <t>PROD14301</t>
  </si>
  <si>
    <t>PROD14302</t>
  </si>
  <si>
    <t>PROD14303</t>
  </si>
  <si>
    <t>PROD14304</t>
  </si>
  <si>
    <t>PROD14305</t>
  </si>
  <si>
    <t>PROD14306</t>
  </si>
  <si>
    <t>PROD14307</t>
  </si>
  <si>
    <t>PROD14308</t>
  </si>
  <si>
    <t>PROD14309</t>
  </si>
  <si>
    <t>PROD14310</t>
  </si>
  <si>
    <t>PROD14311</t>
  </si>
  <si>
    <t>PROD14312</t>
  </si>
  <si>
    <t>PROD14313</t>
  </si>
  <si>
    <t>PROD14314</t>
  </si>
  <si>
    <t>PROD14315</t>
  </si>
  <si>
    <t>PROD14316</t>
  </si>
  <si>
    <t>PROD14317</t>
  </si>
  <si>
    <t>PROD14318</t>
  </si>
  <si>
    <t>PROD14319</t>
  </si>
  <si>
    <t>PROD14320</t>
  </si>
  <si>
    <t>PROD14321</t>
  </si>
  <si>
    <t>PROD14322</t>
  </si>
  <si>
    <t>PROD14323</t>
  </si>
  <si>
    <t>PROD14324</t>
  </si>
  <si>
    <t>PROD14325</t>
  </si>
  <si>
    <t>PROD14326</t>
  </si>
  <si>
    <t>PROD14327</t>
  </si>
  <si>
    <t>PROD14328</t>
  </si>
  <si>
    <t>PROD14329</t>
  </si>
  <si>
    <t>PROD14330</t>
  </si>
  <si>
    <t>PROD14331</t>
  </si>
  <si>
    <t>PROD14332</t>
  </si>
  <si>
    <t>PROD14333</t>
  </si>
  <si>
    <t>PROD14334</t>
  </si>
  <si>
    <t>PROD14335</t>
  </si>
  <si>
    <t>PROD14336</t>
  </si>
  <si>
    <t>PROD14337</t>
  </si>
  <si>
    <t>PROD14338</t>
  </si>
  <si>
    <t>PROD14339</t>
  </si>
  <si>
    <t>PROD14340</t>
  </si>
  <si>
    <t>PROD14341</t>
  </si>
  <si>
    <t>PROD14342</t>
  </si>
  <si>
    <t>PROD14343</t>
  </si>
  <si>
    <t>PROD14344</t>
  </si>
  <si>
    <t>PROD14345</t>
  </si>
  <si>
    <t>PROD14346</t>
  </si>
  <si>
    <t>PROD14347</t>
  </si>
  <si>
    <t>PROD14348</t>
  </si>
  <si>
    <t>PROD14349</t>
  </si>
  <si>
    <t>PROD14350</t>
  </si>
  <si>
    <t>PROD14351</t>
  </si>
  <si>
    <t>PROD14352</t>
  </si>
  <si>
    <t>PROD14353</t>
  </si>
  <si>
    <t>PROD14354</t>
  </si>
  <si>
    <t>PROD14355</t>
  </si>
  <si>
    <t>PROD14356</t>
  </si>
  <si>
    <t>PROD14357</t>
  </si>
  <si>
    <t>PROD14358</t>
  </si>
  <si>
    <t>PROD14359</t>
  </si>
  <si>
    <t>PROD14360</t>
  </si>
  <si>
    <t>PROD14361</t>
  </si>
  <si>
    <t>PROD14362</t>
  </si>
  <si>
    <t>PROD14363</t>
  </si>
  <si>
    <t>PROD14364</t>
  </si>
  <si>
    <t>PROD14365</t>
  </si>
  <si>
    <t>PROD14366</t>
  </si>
  <si>
    <t>PROD14367</t>
  </si>
  <si>
    <t>PROD14368</t>
  </si>
  <si>
    <t>PROD14369</t>
  </si>
  <si>
    <t>PROD14370</t>
  </si>
  <si>
    <t>PROD14371</t>
  </si>
  <si>
    <t>PROD14372</t>
  </si>
  <si>
    <t>PROD14373</t>
  </si>
  <si>
    <t>PROD14374</t>
  </si>
  <si>
    <t>PROD14375</t>
  </si>
  <si>
    <t>PROD14376</t>
  </si>
  <si>
    <t>PROD14377</t>
  </si>
  <si>
    <t>PROD14378</t>
  </si>
  <si>
    <t>PROD14379</t>
  </si>
  <si>
    <t>PROD14380</t>
  </si>
  <si>
    <t>PROD14381</t>
  </si>
  <si>
    <t>PROD14382</t>
  </si>
  <si>
    <t>PROD14383</t>
  </si>
  <si>
    <t>PROD14384</t>
  </si>
  <si>
    <t>PROD14385</t>
  </si>
  <si>
    <t>PROD14386</t>
  </si>
  <si>
    <t>PROD14387</t>
  </si>
  <si>
    <t>PROD14388</t>
  </si>
  <si>
    <t>PROD14389</t>
  </si>
  <si>
    <t>PROD14390</t>
  </si>
  <si>
    <t>PROD14391</t>
  </si>
  <si>
    <t>PROD14392</t>
  </si>
  <si>
    <t>PROD14393</t>
  </si>
  <si>
    <t>PROD14394</t>
  </si>
  <si>
    <t>PROD14395</t>
  </si>
  <si>
    <t>PROD14396</t>
  </si>
  <si>
    <t>PROD14397</t>
  </si>
  <si>
    <t>PROD14398</t>
  </si>
  <si>
    <t>PROD14399</t>
  </si>
  <si>
    <t>PROD14400</t>
  </si>
  <si>
    <t>PROD14401</t>
  </si>
  <si>
    <t>PROD14402</t>
  </si>
  <si>
    <t>PROD14403</t>
  </si>
  <si>
    <t>PROD14404</t>
  </si>
  <si>
    <t>PROD14405</t>
  </si>
  <si>
    <t>PROD14406</t>
  </si>
  <si>
    <t>PROD14407</t>
  </si>
  <si>
    <t>PROD14408</t>
  </si>
  <si>
    <t>PROD14409</t>
  </si>
  <si>
    <t>PROD14410</t>
  </si>
  <si>
    <t>PROD14411</t>
  </si>
  <si>
    <t>PROD14412</t>
  </si>
  <si>
    <t>PROD14413</t>
  </si>
  <si>
    <t>PROD14414</t>
  </si>
  <si>
    <t>PROD14415</t>
  </si>
  <si>
    <t>PROD14416</t>
  </si>
  <si>
    <t>PROD14417</t>
  </si>
  <si>
    <t>PROD14418</t>
  </si>
  <si>
    <t>PROD14419</t>
  </si>
  <si>
    <t>PROD14420</t>
  </si>
  <si>
    <t>PROD14421</t>
  </si>
  <si>
    <t>PROD14422</t>
  </si>
  <si>
    <t>PROD14423</t>
  </si>
  <si>
    <t>PROD14424</t>
  </si>
  <si>
    <t>PROD14425</t>
  </si>
  <si>
    <t>PROD14426</t>
  </si>
  <si>
    <t>PROD14427</t>
  </si>
  <si>
    <t>PROD14428</t>
  </si>
  <si>
    <t>PROD14429</t>
  </si>
  <si>
    <t>PROD14430</t>
  </si>
  <si>
    <t>PROD14431</t>
  </si>
  <si>
    <t>PROD14432</t>
  </si>
  <si>
    <t>PROD14433</t>
  </si>
  <si>
    <t>PROD14434</t>
  </si>
  <si>
    <t>PROD14435</t>
  </si>
  <si>
    <t>PROD14436</t>
  </si>
  <si>
    <t>PROD14437</t>
  </si>
  <si>
    <t>PROD14438</t>
  </si>
  <si>
    <t>PROD14439</t>
  </si>
  <si>
    <t>PROD14440</t>
  </si>
  <si>
    <t>PROD14441</t>
  </si>
  <si>
    <t>PROD14442</t>
  </si>
  <si>
    <t>PROD14443</t>
  </si>
  <si>
    <t>PROD14444</t>
  </si>
  <si>
    <t>PROD14445</t>
  </si>
  <si>
    <t>PROD14446</t>
  </si>
  <si>
    <t>PROD14447</t>
  </si>
  <si>
    <t>PROD14448</t>
  </si>
  <si>
    <t>PROD14449</t>
  </si>
  <si>
    <t>PROD14450</t>
  </si>
  <si>
    <t>PROD14451</t>
  </si>
  <si>
    <t>PROD14452</t>
  </si>
  <si>
    <t>PROD14453</t>
  </si>
  <si>
    <t>PROD14454</t>
  </si>
  <si>
    <t>PROD14455</t>
  </si>
  <si>
    <t>PROD14456</t>
  </si>
  <si>
    <t>PROD14457</t>
  </si>
  <si>
    <t>PROD14458</t>
  </si>
  <si>
    <t>PROD14459</t>
  </si>
  <si>
    <t>PROD14460</t>
  </si>
  <si>
    <t>PROD14461</t>
  </si>
  <si>
    <t>PROD14462</t>
  </si>
  <si>
    <t>PROD14463</t>
  </si>
  <si>
    <t>PROD14464</t>
  </si>
  <si>
    <t>PROD14465</t>
  </si>
  <si>
    <t>PROD14466</t>
  </si>
  <si>
    <t>PROD14467</t>
  </si>
  <si>
    <t>PROD14468</t>
  </si>
  <si>
    <t>PROD14469</t>
  </si>
  <si>
    <t>PROD14470</t>
  </si>
  <si>
    <t>PROD14471</t>
  </si>
  <si>
    <t>PROD14472</t>
  </si>
  <si>
    <t>PROD14473</t>
  </si>
  <si>
    <t>PROD14474</t>
  </si>
  <si>
    <t>PROD14475</t>
  </si>
  <si>
    <t>PROD14476</t>
  </si>
  <si>
    <t>PROD14477</t>
  </si>
  <si>
    <t>PROD14478</t>
  </si>
  <si>
    <t>PROD14479</t>
  </si>
  <si>
    <t>PROD14480</t>
  </si>
  <si>
    <t>PROD14481</t>
  </si>
  <si>
    <t>PROD14482</t>
  </si>
  <si>
    <t>PROD14483</t>
  </si>
  <si>
    <t>PROD14484</t>
  </si>
  <si>
    <t>PROD14485</t>
  </si>
  <si>
    <t>PROD14486</t>
  </si>
  <si>
    <t>PROD14487</t>
  </si>
  <si>
    <t>PROD14488</t>
  </si>
  <si>
    <t>PROD14489</t>
  </si>
  <si>
    <t>PROD14490</t>
  </si>
  <si>
    <t>PROD14491</t>
  </si>
  <si>
    <t>PROD14492</t>
  </si>
  <si>
    <t>PROD14493</t>
  </si>
  <si>
    <t>PROD14494</t>
  </si>
  <si>
    <t>PROD14495</t>
  </si>
  <si>
    <t>PROD14496</t>
  </si>
  <si>
    <t>PROD14497</t>
  </si>
  <si>
    <t>PROD14498</t>
  </si>
  <si>
    <t>PROD14499</t>
  </si>
  <si>
    <t>PROD14500</t>
  </si>
  <si>
    <t>PROD14501</t>
  </si>
  <si>
    <t>PROD14502</t>
  </si>
  <si>
    <t>PROD14503</t>
  </si>
  <si>
    <t>PROD14504</t>
  </si>
  <si>
    <t>PROD14505</t>
  </si>
  <si>
    <t>PROD14506</t>
  </si>
  <si>
    <t>PROD14507</t>
  </si>
  <si>
    <t>PROD14508</t>
  </si>
  <si>
    <t>PROD14509</t>
  </si>
  <si>
    <t>PROD14510</t>
  </si>
  <si>
    <t>PROD14511</t>
  </si>
  <si>
    <t>PROD14512</t>
  </si>
  <si>
    <t>PROD14513</t>
  </si>
  <si>
    <t>PROD14514</t>
  </si>
  <si>
    <t>PROD14515</t>
  </si>
  <si>
    <t>PROD14516</t>
  </si>
  <si>
    <t>PROD14517</t>
  </si>
  <si>
    <t>PROD14518</t>
  </si>
  <si>
    <t>PROD14519</t>
  </si>
  <si>
    <t>PROD14520</t>
  </si>
  <si>
    <t>PROD14521</t>
  </si>
  <si>
    <t>PROD14522</t>
  </si>
  <si>
    <t>PROD14523</t>
  </si>
  <si>
    <t>PROD14524</t>
  </si>
  <si>
    <t>PROD14525</t>
  </si>
  <si>
    <t>PROD14526</t>
  </si>
  <si>
    <t>PROD14527</t>
  </si>
  <si>
    <t>PROD14528</t>
  </si>
  <si>
    <t>PROD14529</t>
  </si>
  <si>
    <t>PROD14530</t>
  </si>
  <si>
    <t>PROD14531</t>
  </si>
  <si>
    <t>PROD14532</t>
  </si>
  <si>
    <t>PROD14533</t>
  </si>
  <si>
    <t>PROD14534</t>
  </si>
  <si>
    <t>PROD14535</t>
  </si>
  <si>
    <t>PROD14536</t>
  </si>
  <si>
    <t>PROD14537</t>
  </si>
  <si>
    <t>PROD14538</t>
  </si>
  <si>
    <t>PROD14539</t>
  </si>
  <si>
    <t>PROD14540</t>
  </si>
  <si>
    <t>PROD14541</t>
  </si>
  <si>
    <t>PROD14542</t>
  </si>
  <si>
    <t>PROD14543</t>
  </si>
  <si>
    <t>PROD14544</t>
  </si>
  <si>
    <t>PROD14545</t>
  </si>
  <si>
    <t>PROD14546</t>
  </si>
  <si>
    <t>PROD14547</t>
  </si>
  <si>
    <t>PROD14548</t>
  </si>
  <si>
    <t>PROD14549</t>
  </si>
  <si>
    <t>PROD14550</t>
  </si>
  <si>
    <t>PROD14551</t>
  </si>
  <si>
    <t>PROD14552</t>
  </si>
  <si>
    <t>PROD14553</t>
  </si>
  <si>
    <t>PROD14554</t>
  </si>
  <si>
    <t>PROD14555</t>
  </si>
  <si>
    <t>PROD14556</t>
  </si>
  <si>
    <t>PROD14557</t>
  </si>
  <si>
    <t>PROD14558</t>
  </si>
  <si>
    <t>PROD14559</t>
  </si>
  <si>
    <t>PROD14560</t>
  </si>
  <si>
    <t>PROD14561</t>
  </si>
  <si>
    <t>PROD14562</t>
  </si>
  <si>
    <t>PROD14563</t>
  </si>
  <si>
    <t>PROD14564</t>
  </si>
  <si>
    <t>PROD14565</t>
  </si>
  <si>
    <t>PROD14566</t>
  </si>
  <si>
    <t>PROD14567</t>
  </si>
  <si>
    <t>PROD14568</t>
  </si>
  <si>
    <t>PROD14569</t>
  </si>
  <si>
    <t>PROD14570</t>
  </si>
  <si>
    <t>PROD14571</t>
  </si>
  <si>
    <t>PROD14572</t>
  </si>
  <si>
    <t>PROD14573</t>
  </si>
  <si>
    <t>PROD14574</t>
  </si>
  <si>
    <t>PROD14575</t>
  </si>
  <si>
    <t>PROD14576</t>
  </si>
  <si>
    <t>PROD14577</t>
  </si>
  <si>
    <t>PROD14578</t>
  </si>
  <si>
    <t>PROD14579</t>
  </si>
  <si>
    <t>PROD14580</t>
  </si>
  <si>
    <t>PROD14581</t>
  </si>
  <si>
    <t>PROD14582</t>
  </si>
  <si>
    <t>PROD14583</t>
  </si>
  <si>
    <t>PROD14584</t>
  </si>
  <si>
    <t>PROD14585</t>
  </si>
  <si>
    <t>PROD14586</t>
  </si>
  <si>
    <t>PROD14587</t>
  </si>
  <si>
    <t>PROD14588</t>
  </si>
  <si>
    <t>PROD14589</t>
  </si>
  <si>
    <t>PROD14590</t>
  </si>
  <si>
    <t>PROD14591</t>
  </si>
  <si>
    <t>PROD14592</t>
  </si>
  <si>
    <t>PROD14593</t>
  </si>
  <si>
    <t>PROD14594</t>
  </si>
  <si>
    <t>PROD14595</t>
  </si>
  <si>
    <t>PROD14596</t>
  </si>
  <si>
    <t>PROD14597</t>
  </si>
  <si>
    <t>PROD14598</t>
  </si>
  <si>
    <t>PROD14599</t>
  </si>
  <si>
    <t>PROD14600</t>
  </si>
  <si>
    <t>PROD14601</t>
  </si>
  <si>
    <t>PROD14602</t>
  </si>
  <si>
    <t>PROD14603</t>
  </si>
  <si>
    <t>PROD14604</t>
  </si>
  <si>
    <t>PROD14605</t>
  </si>
  <si>
    <t>PROD14606</t>
  </si>
  <si>
    <t>PROD14607</t>
  </si>
  <si>
    <t>PROD14608</t>
  </si>
  <si>
    <t>PROD14609</t>
  </si>
  <si>
    <t>PROD14610</t>
  </si>
  <si>
    <t>PROD14611</t>
  </si>
  <si>
    <t>PROD14612</t>
  </si>
  <si>
    <t>PROD14613</t>
  </si>
  <si>
    <t>PROD14614</t>
  </si>
  <si>
    <t>PROD14615</t>
  </si>
  <si>
    <t>PROD14616</t>
  </si>
  <si>
    <t>PROD14617</t>
  </si>
  <si>
    <t>PROD14618</t>
  </si>
  <si>
    <t>PROD14619</t>
  </si>
  <si>
    <t>PROD14620</t>
  </si>
  <si>
    <t>PROD14621</t>
  </si>
  <si>
    <t>PROD14622</t>
  </si>
  <si>
    <t>PROD14623</t>
  </si>
  <si>
    <t>PROD14624</t>
  </si>
  <si>
    <t>PROD14625</t>
  </si>
  <si>
    <t>PROD14626</t>
  </si>
  <si>
    <t>PROD14627</t>
  </si>
  <si>
    <t>PROD14628</t>
  </si>
  <si>
    <t>PROD14629</t>
  </si>
  <si>
    <t>PROD14630</t>
  </si>
  <si>
    <t>PROD14631</t>
  </si>
  <si>
    <t>PROD14632</t>
  </si>
  <si>
    <t>PROD14633</t>
  </si>
  <si>
    <t>PROD14634</t>
  </si>
  <si>
    <t>PROD14635</t>
  </si>
  <si>
    <t>PROD14636</t>
  </si>
  <si>
    <t>PROD14637</t>
  </si>
  <si>
    <t>PROD14638</t>
  </si>
  <si>
    <t>PROD14639</t>
  </si>
  <si>
    <t>PROD14640</t>
  </si>
  <si>
    <t>PROD14641</t>
  </si>
  <si>
    <t>PROD14642</t>
  </si>
  <si>
    <t>PROD14643</t>
  </si>
  <si>
    <t>PROD14644</t>
  </si>
  <si>
    <t>PROD14645</t>
  </si>
  <si>
    <t>PROD14646</t>
  </si>
  <si>
    <t>PROD14647</t>
  </si>
  <si>
    <t>PROD14648</t>
  </si>
  <si>
    <t>PROD14649</t>
  </si>
  <si>
    <t>PROD14650</t>
  </si>
  <si>
    <t>PROD14651</t>
  </si>
  <si>
    <t>PROD14652</t>
  </si>
  <si>
    <t>PROD14653</t>
  </si>
  <si>
    <t>PROD14654</t>
  </si>
  <si>
    <t>PROD14655</t>
  </si>
  <si>
    <t>PROD14656</t>
  </si>
  <si>
    <t>PROD14657</t>
  </si>
  <si>
    <t>PROD14658</t>
  </si>
  <si>
    <t>PROD14659</t>
  </si>
  <si>
    <t>PROD14660</t>
  </si>
  <si>
    <t>PROD14661</t>
  </si>
  <si>
    <t>PROD14662</t>
  </si>
  <si>
    <t>PROD14663</t>
  </si>
  <si>
    <t>PROD14664</t>
  </si>
  <si>
    <t>PROD14665</t>
  </si>
  <si>
    <t>PROD14666</t>
  </si>
  <si>
    <t>PROD14667</t>
  </si>
  <si>
    <t>PROD14668</t>
  </si>
  <si>
    <t>PROD14669</t>
  </si>
  <si>
    <t>PROD14670</t>
  </si>
  <si>
    <t>PROD14671</t>
  </si>
  <si>
    <t>PROD14672</t>
  </si>
  <si>
    <t>PROD14673</t>
  </si>
  <si>
    <t>PROD14674</t>
  </si>
  <si>
    <t>PROD14675</t>
  </si>
  <si>
    <t>PROD14676</t>
  </si>
  <si>
    <t>PROD14677</t>
  </si>
  <si>
    <t>PROD14678</t>
  </si>
  <si>
    <t>PROD14679</t>
  </si>
  <si>
    <t>PROD14680</t>
  </si>
  <si>
    <t>PROD14681</t>
  </si>
  <si>
    <t>PROD14682</t>
  </si>
  <si>
    <t>PROD14683</t>
  </si>
  <si>
    <t>PROD14684</t>
  </si>
  <si>
    <t>PROD14685</t>
  </si>
  <si>
    <t>PROD14686</t>
  </si>
  <si>
    <t>PROD14687</t>
  </si>
  <si>
    <t>PROD14688</t>
  </si>
  <si>
    <t>PROD14689</t>
  </si>
  <si>
    <t>PROD14690</t>
  </si>
  <si>
    <t>PROD14691</t>
  </si>
  <si>
    <t>PROD14692</t>
  </si>
  <si>
    <t>PROD14693</t>
  </si>
  <si>
    <t>PROD14694</t>
  </si>
  <si>
    <t>PROD14695</t>
  </si>
  <si>
    <t>PROD14696</t>
  </si>
  <si>
    <t>PROD14697</t>
  </si>
  <si>
    <t>PROD14698</t>
  </si>
  <si>
    <t>PROD14699</t>
  </si>
  <si>
    <t>PROD14700</t>
  </si>
  <si>
    <t>PROD14701</t>
  </si>
  <si>
    <t>PROD14702</t>
  </si>
  <si>
    <t>PROD14703</t>
  </si>
  <si>
    <t>PROD14704</t>
  </si>
  <si>
    <t>PROD14705</t>
  </si>
  <si>
    <t>PROD14706</t>
  </si>
  <si>
    <t>PROD14707</t>
  </si>
  <si>
    <t>PROD14708</t>
  </si>
  <si>
    <t>PROD14709</t>
  </si>
  <si>
    <t>PROD14710</t>
  </si>
  <si>
    <t>PROD14711</t>
  </si>
  <si>
    <t>PROD14712</t>
  </si>
  <si>
    <t>PROD14713</t>
  </si>
  <si>
    <t>PROD14714</t>
  </si>
  <si>
    <t>PROD14715</t>
  </si>
  <si>
    <t>PROD14716</t>
  </si>
  <si>
    <t>PROD14717</t>
  </si>
  <si>
    <t>PROD14718</t>
  </si>
  <si>
    <t>PROD14719</t>
  </si>
  <si>
    <t>PROD14720</t>
  </si>
  <si>
    <t>PROD14721</t>
  </si>
  <si>
    <t>PROD14722</t>
  </si>
  <si>
    <t>PROD14723</t>
  </si>
  <si>
    <t>PROD14724</t>
  </si>
  <si>
    <t>PROD14725</t>
  </si>
  <si>
    <t>PROD14726</t>
  </si>
  <si>
    <t>PROD14727</t>
  </si>
  <si>
    <t>PROD14728</t>
  </si>
  <si>
    <t>PROD14729</t>
  </si>
  <si>
    <t>PROD14730</t>
  </si>
  <si>
    <t>PROD14731</t>
  </si>
  <si>
    <t>PROD14732</t>
  </si>
  <si>
    <t>PROD14733</t>
  </si>
  <si>
    <t>PROD14734</t>
  </si>
  <si>
    <t>PROD14735</t>
  </si>
  <si>
    <t>PROD14736</t>
  </si>
  <si>
    <t>PROD14737</t>
  </si>
  <si>
    <t>PROD14738</t>
  </si>
  <si>
    <t>PROD14739</t>
  </si>
  <si>
    <t>PROD14740</t>
  </si>
  <si>
    <t>PROD14741</t>
  </si>
  <si>
    <t>PROD14742</t>
  </si>
  <si>
    <t>PROD14743</t>
  </si>
  <si>
    <t>PROD14744</t>
  </si>
  <si>
    <t>PROD14745</t>
  </si>
  <si>
    <t>PROD14746</t>
  </si>
  <si>
    <t>PROD14747</t>
  </si>
  <si>
    <t>PROD14748</t>
  </si>
  <si>
    <t>PROD14749</t>
  </si>
  <si>
    <t>PROD14750</t>
  </si>
  <si>
    <t>PROD14751</t>
  </si>
  <si>
    <t>PROD14752</t>
  </si>
  <si>
    <t>PROD14753</t>
  </si>
  <si>
    <t>PROD14754</t>
  </si>
  <si>
    <t>PROD14755</t>
  </si>
  <si>
    <t>PROD14756</t>
  </si>
  <si>
    <t>PROD14757</t>
  </si>
  <si>
    <t>PROD14758</t>
  </si>
  <si>
    <t>PROD14759</t>
  </si>
  <si>
    <t>PROD14760</t>
  </si>
  <si>
    <t>PROD14761</t>
  </si>
  <si>
    <t>PROD14762</t>
  </si>
  <si>
    <t>PROD14763</t>
  </si>
  <si>
    <t>PROD14764</t>
  </si>
  <si>
    <t>PROD14765</t>
  </si>
  <si>
    <t>PROD14766</t>
  </si>
  <si>
    <t>PROD14767</t>
  </si>
  <si>
    <t>PROD14768</t>
  </si>
  <si>
    <t>PROD14769</t>
  </si>
  <si>
    <t>PROD14770</t>
  </si>
  <si>
    <t>PROD14771</t>
  </si>
  <si>
    <t>PROD14772</t>
  </si>
  <si>
    <t>PROD14773</t>
  </si>
  <si>
    <t>PROD14774</t>
  </si>
  <si>
    <t>PROD14775</t>
  </si>
  <si>
    <t>PROD14776</t>
  </si>
  <si>
    <t>PROD14777</t>
  </si>
  <si>
    <t>PROD14778</t>
  </si>
  <si>
    <t>PROD14779</t>
  </si>
  <si>
    <t>PROD14780</t>
  </si>
  <si>
    <t>PROD14781</t>
  </si>
  <si>
    <t>PROD14782</t>
  </si>
  <si>
    <t>PROD14783</t>
  </si>
  <si>
    <t>PROD14784</t>
  </si>
  <si>
    <t>PROD14785</t>
  </si>
  <si>
    <t>PROD14786</t>
  </si>
  <si>
    <t>PROD14787</t>
  </si>
  <si>
    <t>PROD14788</t>
  </si>
  <si>
    <t>PROD14789</t>
  </si>
  <si>
    <t>PROD14790</t>
  </si>
  <si>
    <t>PROD14791</t>
  </si>
  <si>
    <t>PROD14792</t>
  </si>
  <si>
    <t>PROD14793</t>
  </si>
  <si>
    <t>PROD14794</t>
  </si>
  <si>
    <t>PROD14795</t>
  </si>
  <si>
    <t>PROD14796</t>
  </si>
  <si>
    <t>PROD14797</t>
  </si>
  <si>
    <t>PROD14798</t>
  </si>
  <si>
    <t>PROD14799</t>
  </si>
  <si>
    <t>PROD14800</t>
  </si>
  <si>
    <t>PROD14801</t>
  </si>
  <si>
    <t>PROD14802</t>
  </si>
  <si>
    <t>PROD14803</t>
  </si>
  <si>
    <t>PROD14804</t>
  </si>
  <si>
    <t>PROD14805</t>
  </si>
  <si>
    <t>PROD14806</t>
  </si>
  <si>
    <t>PROD14807</t>
  </si>
  <si>
    <t>PROD14808</t>
  </si>
  <si>
    <t>PROD14809</t>
  </si>
  <si>
    <t>PROD14810</t>
  </si>
  <si>
    <t>PROD14811</t>
  </si>
  <si>
    <t>PROD14812</t>
  </si>
  <si>
    <t>PROD14813</t>
  </si>
  <si>
    <t>PROD14814</t>
  </si>
  <si>
    <t>PROD14815</t>
  </si>
  <si>
    <t>PROD14816</t>
  </si>
  <si>
    <t>PROD14817</t>
  </si>
  <si>
    <t>PROD14818</t>
  </si>
  <si>
    <t>PROD14819</t>
  </si>
  <si>
    <t>PROD14820</t>
  </si>
  <si>
    <t>PROD14821</t>
  </si>
  <si>
    <t>PROD14822</t>
  </si>
  <si>
    <t>PROD14823</t>
  </si>
  <si>
    <t>PROD14824</t>
  </si>
  <si>
    <t>PROD14825</t>
  </si>
  <si>
    <t>PROD14826</t>
  </si>
  <si>
    <t>PROD14827</t>
  </si>
  <si>
    <t>PROD14828</t>
  </si>
  <si>
    <t>PROD14829</t>
  </si>
  <si>
    <t>PROD14830</t>
  </si>
  <si>
    <t>PROD14831</t>
  </si>
  <si>
    <t>PROD14832</t>
  </si>
  <si>
    <t>PROD14833</t>
  </si>
  <si>
    <t>PROD14834</t>
  </si>
  <si>
    <t>PROD14835</t>
  </si>
  <si>
    <t>PROD14836</t>
  </si>
  <si>
    <t>PROD14837</t>
  </si>
  <si>
    <t>PROD14838</t>
  </si>
  <si>
    <t>PROD14839</t>
  </si>
  <si>
    <t>PROD14840</t>
  </si>
  <si>
    <t>PROD14841</t>
  </si>
  <si>
    <t>PROD14842</t>
  </si>
  <si>
    <t>PROD14843</t>
  </si>
  <si>
    <t>PROD14844</t>
  </si>
  <si>
    <t>PROD14845</t>
  </si>
  <si>
    <t>PROD14846</t>
  </si>
  <si>
    <t>PROD14847</t>
  </si>
  <si>
    <t>PROD14848</t>
  </si>
  <si>
    <t>PROD14849</t>
  </si>
  <si>
    <t>PROD14850</t>
  </si>
  <si>
    <t>PROD14851</t>
  </si>
  <si>
    <t>PROD14852</t>
  </si>
  <si>
    <t>PROD14853</t>
  </si>
  <si>
    <t>PROD14854</t>
  </si>
  <si>
    <t>PROD14855</t>
  </si>
  <si>
    <t>PROD14856</t>
  </si>
  <si>
    <t>PROD14857</t>
  </si>
  <si>
    <t>PROD14858</t>
  </si>
  <si>
    <t>PROD14859</t>
  </si>
  <si>
    <t>PROD14860</t>
  </si>
  <si>
    <t>PROD14861</t>
  </si>
  <si>
    <t>PROD14862</t>
  </si>
  <si>
    <t>PROD14863</t>
  </si>
  <si>
    <t>PROD14864</t>
  </si>
  <si>
    <t>PROD14865</t>
  </si>
  <si>
    <t>PROD14866</t>
  </si>
  <si>
    <t>PROD14867</t>
  </si>
  <si>
    <t>PROD14868</t>
  </si>
  <si>
    <t>PROD14869</t>
  </si>
  <si>
    <t>PROD14870</t>
  </si>
  <si>
    <t>PROD14871</t>
  </si>
  <si>
    <t>PROD14872</t>
  </si>
  <si>
    <t>PROD14873</t>
  </si>
  <si>
    <t>PROD14874</t>
  </si>
  <si>
    <t>PROD14875</t>
  </si>
  <si>
    <t>PROD14876</t>
  </si>
  <si>
    <t>PROD14877</t>
  </si>
  <si>
    <t>PROD14878</t>
  </si>
  <si>
    <t>PROD14879</t>
  </si>
  <si>
    <t>PROD14880</t>
  </si>
  <si>
    <t>PROD14881</t>
  </si>
  <si>
    <t>PROD14882</t>
  </si>
  <si>
    <t>PROD14883</t>
  </si>
  <si>
    <t>PROD14884</t>
  </si>
  <si>
    <t>PROD14885</t>
  </si>
  <si>
    <t>PROD14886</t>
  </si>
  <si>
    <t>PROD14887</t>
  </si>
  <si>
    <t>PROD14888</t>
  </si>
  <si>
    <t>PROD14889</t>
  </si>
  <si>
    <t>PROD14890</t>
  </si>
  <si>
    <t>PROD14891</t>
  </si>
  <si>
    <t>PROD14892</t>
  </si>
  <si>
    <t>PROD14893</t>
  </si>
  <si>
    <t>PROD14894</t>
  </si>
  <si>
    <t>PROD14895</t>
  </si>
  <si>
    <t>PROD14896</t>
  </si>
  <si>
    <t>PROD14897</t>
  </si>
  <si>
    <t>PROD14898</t>
  </si>
  <si>
    <t>PROD14899</t>
  </si>
  <si>
    <t>PROD14900</t>
  </si>
  <si>
    <t>PROD14901</t>
  </si>
  <si>
    <t>PROD14902</t>
  </si>
  <si>
    <t>PROD14903</t>
  </si>
  <si>
    <t>PROD14904</t>
  </si>
  <si>
    <t>PROD14905</t>
  </si>
  <si>
    <t>PROD14906</t>
  </si>
  <si>
    <t>PROD14907</t>
  </si>
  <si>
    <t>PROD14908</t>
  </si>
  <si>
    <t>PROD14909</t>
  </si>
  <si>
    <t>PROD14910</t>
  </si>
  <si>
    <t>PROD14911</t>
  </si>
  <si>
    <t>PROD14912</t>
  </si>
  <si>
    <t>PROD14913</t>
  </si>
  <si>
    <t>PROD14914</t>
  </si>
  <si>
    <t>PROD14915</t>
  </si>
  <si>
    <t>PROD14916</t>
  </si>
  <si>
    <t>PROD14917</t>
  </si>
  <si>
    <t>PROD14918</t>
  </si>
  <si>
    <t>PROD14919</t>
  </si>
  <si>
    <t>PROD14920</t>
  </si>
  <si>
    <t>PROD14921</t>
  </si>
  <si>
    <t>PROD14922</t>
  </si>
  <si>
    <t>PROD14923</t>
  </si>
  <si>
    <t>PROD14924</t>
  </si>
  <si>
    <t>PROD14925</t>
  </si>
  <si>
    <t>PROD14926</t>
  </si>
  <si>
    <t>PROD14927</t>
  </si>
  <si>
    <t>PROD14928</t>
  </si>
  <si>
    <t>PROD14929</t>
  </si>
  <si>
    <t>PROD14930</t>
  </si>
  <si>
    <t>PROD14931</t>
  </si>
  <si>
    <t>PROD14932</t>
  </si>
  <si>
    <t>PROD14933</t>
  </si>
  <si>
    <t>PROD14934</t>
  </si>
  <si>
    <t>PROD14935</t>
  </si>
  <si>
    <t>PROD14936</t>
  </si>
  <si>
    <t>PROD14937</t>
  </si>
  <si>
    <t>PROD14938</t>
  </si>
  <si>
    <t>PROD14939</t>
  </si>
  <si>
    <t>PROD14940</t>
  </si>
  <si>
    <t>PROD14941</t>
  </si>
  <si>
    <t>PROD14942</t>
  </si>
  <si>
    <t>PROD14943</t>
  </si>
  <si>
    <t>PROD14944</t>
  </si>
  <si>
    <t>PROD14945</t>
  </si>
  <si>
    <t>PROD14946</t>
  </si>
  <si>
    <t>PROD14947</t>
  </si>
  <si>
    <t>PROD14948</t>
  </si>
  <si>
    <t>PROD14949</t>
  </si>
  <si>
    <t>PROD14950</t>
  </si>
  <si>
    <t>PROD14951</t>
  </si>
  <si>
    <t>PROD14952</t>
  </si>
  <si>
    <t>PROD14953</t>
  </si>
  <si>
    <t>PROD14954</t>
  </si>
  <si>
    <t>PROD14955</t>
  </si>
  <si>
    <t>PROD14956</t>
  </si>
  <si>
    <t>PROD14957</t>
  </si>
  <si>
    <t>PROD14958</t>
  </si>
  <si>
    <t>PROD14959</t>
  </si>
  <si>
    <t>PROD14960</t>
  </si>
  <si>
    <t>PROD14961</t>
  </si>
  <si>
    <t>PROD14962</t>
  </si>
  <si>
    <t>PROD14963</t>
  </si>
  <si>
    <t>PROD14964</t>
  </si>
  <si>
    <t>PROD14965</t>
  </si>
  <si>
    <t>PROD14966</t>
  </si>
  <si>
    <t>PROD14967</t>
  </si>
  <si>
    <t>PROD14968</t>
  </si>
  <si>
    <t>PROD14969</t>
  </si>
  <si>
    <t>PROD14970</t>
  </si>
  <si>
    <t>PROD14971</t>
  </si>
  <si>
    <t>PROD14972</t>
  </si>
  <si>
    <t>PROD14973</t>
  </si>
  <si>
    <t>PROD14974</t>
  </si>
  <si>
    <t>PROD14975</t>
  </si>
  <si>
    <t>PROD14976</t>
  </si>
  <si>
    <t>PROD14977</t>
  </si>
  <si>
    <t>PROD14978</t>
  </si>
  <si>
    <t>PROD14979</t>
  </si>
  <si>
    <t>PROD14980</t>
  </si>
  <si>
    <t>PROD14981</t>
  </si>
  <si>
    <t>PROD14982</t>
  </si>
  <si>
    <t>PROD14983</t>
  </si>
  <si>
    <t>PROD14984</t>
  </si>
  <si>
    <t>PROD14985</t>
  </si>
  <si>
    <t>PROD14986</t>
  </si>
  <si>
    <t>PROD14987</t>
  </si>
  <si>
    <t>PROD14988</t>
  </si>
  <si>
    <t>PROD14989</t>
  </si>
  <si>
    <t>PROD14990</t>
  </si>
  <si>
    <t>PROD14991</t>
  </si>
  <si>
    <t>PROD14992</t>
  </si>
  <si>
    <t>PROD14993</t>
  </si>
  <si>
    <t>PROD14994</t>
  </si>
  <si>
    <t>PROD14995</t>
  </si>
  <si>
    <t>PROD14996</t>
  </si>
  <si>
    <t>PROD14997</t>
  </si>
  <si>
    <t>PROD14998</t>
  </si>
  <si>
    <t>PROD14999</t>
  </si>
  <si>
    <t>PROD15000</t>
  </si>
  <si>
    <t>PROD15001</t>
  </si>
  <si>
    <t>PROD15002</t>
  </si>
  <si>
    <t>PROD15003</t>
  </si>
  <si>
    <t>PROD15004</t>
  </si>
  <si>
    <t>PROD15005</t>
  </si>
  <si>
    <t>PROD15006</t>
  </si>
  <si>
    <t>PROD15007</t>
  </si>
  <si>
    <t>PROD15008</t>
  </si>
  <si>
    <t>PROD15009</t>
  </si>
  <si>
    <t>PROD15010</t>
  </si>
  <si>
    <t>PROD15011</t>
  </si>
  <si>
    <t>PROD15012</t>
  </si>
  <si>
    <t>PROD15013</t>
  </si>
  <si>
    <t>PROD15014</t>
  </si>
  <si>
    <t>PROD15015</t>
  </si>
  <si>
    <t>PROD15016</t>
  </si>
  <si>
    <t>PROD15017</t>
  </si>
  <si>
    <t>PROD15018</t>
  </si>
  <si>
    <t>PROD15019</t>
  </si>
  <si>
    <t>PROD15020</t>
  </si>
  <si>
    <t>PROD15021</t>
  </si>
  <si>
    <t>PROD15022</t>
  </si>
  <si>
    <t>PROD15023</t>
  </si>
  <si>
    <t>PROD15024</t>
  </si>
  <si>
    <t>PROD15025</t>
  </si>
  <si>
    <t>PROD15026</t>
  </si>
  <si>
    <t>PROD15027</t>
  </si>
  <si>
    <t>PROD15028</t>
  </si>
  <si>
    <t>PROD15029</t>
  </si>
  <si>
    <t>PROD15030</t>
  </si>
  <si>
    <t>PROD15031</t>
  </si>
  <si>
    <t>PROD15032</t>
  </si>
  <si>
    <t>PROD15033</t>
  </si>
  <si>
    <t>PROD15034</t>
  </si>
  <si>
    <t>PROD15035</t>
  </si>
  <si>
    <t>PROD15036</t>
  </si>
  <si>
    <t>PROD15037</t>
  </si>
  <si>
    <t>PROD15038</t>
  </si>
  <si>
    <t>PROD15039</t>
  </si>
  <si>
    <t>PROD15040</t>
  </si>
  <si>
    <t>PROD15041</t>
  </si>
  <si>
    <t>PROD15042</t>
  </si>
  <si>
    <t>PROD15043</t>
  </si>
  <si>
    <t>PROD15044</t>
  </si>
  <si>
    <t>PROD15045</t>
  </si>
  <si>
    <t>PROD15046</t>
  </si>
  <si>
    <t>PROD15047</t>
  </si>
  <si>
    <t>PROD15048</t>
  </si>
  <si>
    <t>PROD15049</t>
  </si>
  <si>
    <t>PROD15050</t>
  </si>
  <si>
    <t>PROD15051</t>
  </si>
  <si>
    <t>PROD15052</t>
  </si>
  <si>
    <t>PROD15053</t>
  </si>
  <si>
    <t>PROD15054</t>
  </si>
  <si>
    <t>PROD15055</t>
  </si>
  <si>
    <t>PROD15056</t>
  </si>
  <si>
    <t>PROD15057</t>
  </si>
  <si>
    <t>PROD15058</t>
  </si>
  <si>
    <t>PROD15059</t>
  </si>
  <si>
    <t>PROD15060</t>
  </si>
  <si>
    <t>PROD15061</t>
  </si>
  <si>
    <t>PROD15062</t>
  </si>
  <si>
    <t>PROD15063</t>
  </si>
  <si>
    <t>PROD15064</t>
  </si>
  <si>
    <t>PROD15065</t>
  </si>
  <si>
    <t>PROD15066</t>
  </si>
  <si>
    <t>PROD15067</t>
  </si>
  <si>
    <t>PROD15068</t>
  </si>
  <si>
    <t>PROD15069</t>
  </si>
  <si>
    <t>PROD15070</t>
  </si>
  <si>
    <t>PROD15071</t>
  </si>
  <si>
    <t>PROD15072</t>
  </si>
  <si>
    <t>PROD15073</t>
  </si>
  <si>
    <t>PROD15074</t>
  </si>
  <si>
    <t>PROD15075</t>
  </si>
  <si>
    <t>PROD15076</t>
  </si>
  <si>
    <t>PROD15077</t>
  </si>
  <si>
    <t>PROD15078</t>
  </si>
  <si>
    <t>PROD15079</t>
  </si>
  <si>
    <t>PROD15080</t>
  </si>
  <si>
    <t>PROD15081</t>
  </si>
  <si>
    <t>PROD15082</t>
  </si>
  <si>
    <t>PROD15083</t>
  </si>
  <si>
    <t>PROD15084</t>
  </si>
  <si>
    <t>PROD15085</t>
  </si>
  <si>
    <t>PROD15086</t>
  </si>
  <si>
    <t>PROD15087</t>
  </si>
  <si>
    <t>PROD15088</t>
  </si>
  <si>
    <t>PROD15089</t>
  </si>
  <si>
    <t>PROD15090</t>
  </si>
  <si>
    <t>PROD15091</t>
  </si>
  <si>
    <t>PROD15092</t>
  </si>
  <si>
    <t>PROD15093</t>
  </si>
  <si>
    <t>PROD15094</t>
  </si>
  <si>
    <t>PROD15095</t>
  </si>
  <si>
    <t>PROD15096</t>
  </si>
  <si>
    <t>PROD15097</t>
  </si>
  <si>
    <t>PROD15098</t>
  </si>
  <si>
    <t>PROD15099</t>
  </si>
  <si>
    <t>PROD15100</t>
  </si>
  <si>
    <t>PROD15101</t>
  </si>
  <si>
    <t>PROD15102</t>
  </si>
  <si>
    <t>PROD15103</t>
  </si>
  <si>
    <t>PROD15104</t>
  </si>
  <si>
    <t>PROD15105</t>
  </si>
  <si>
    <t>PROD15106</t>
  </si>
  <si>
    <t>PROD15107</t>
  </si>
  <si>
    <t>PROD15108</t>
  </si>
  <si>
    <t>PROD15109</t>
  </si>
  <si>
    <t>PROD15110</t>
  </si>
  <si>
    <t>PROD15111</t>
  </si>
  <si>
    <t>PROD15112</t>
  </si>
  <si>
    <t>PROD15113</t>
  </si>
  <si>
    <t>PROD15114</t>
  </si>
  <si>
    <t>PROD15115</t>
  </si>
  <si>
    <t>PROD15116</t>
  </si>
  <si>
    <t>PROD15117</t>
  </si>
  <si>
    <t>PROD15118</t>
  </si>
  <si>
    <t>PROD15119</t>
  </si>
  <si>
    <t>PROD15120</t>
  </si>
  <si>
    <t>PROD15121</t>
  </si>
  <si>
    <t>PROD15122</t>
  </si>
  <si>
    <t>PROD15123</t>
  </si>
  <si>
    <t>PROD15124</t>
  </si>
  <si>
    <t>PROD15125</t>
  </si>
  <si>
    <t>PROD15126</t>
  </si>
  <si>
    <t>PROD15127</t>
  </si>
  <si>
    <t>PROD15128</t>
  </si>
  <si>
    <t>PROD15129</t>
  </si>
  <si>
    <t>PROD15130</t>
  </si>
  <si>
    <t>PROD15131</t>
  </si>
  <si>
    <t>PROD15132</t>
  </si>
  <si>
    <t>PROD15133</t>
  </si>
  <si>
    <t>PROD15134</t>
  </si>
  <si>
    <t>PROD15135</t>
  </si>
  <si>
    <t>PROD15136</t>
  </si>
  <si>
    <t>PROD15137</t>
  </si>
  <si>
    <t>PROD15138</t>
  </si>
  <si>
    <t>PROD15139</t>
  </si>
  <si>
    <t>PROD15140</t>
  </si>
  <si>
    <t>PROD15141</t>
  </si>
  <si>
    <t>PROD15142</t>
  </si>
  <si>
    <t>PROD15143</t>
  </si>
  <si>
    <t>PROD15144</t>
  </si>
  <si>
    <t>PROD15145</t>
  </si>
  <si>
    <t>PROD15146</t>
  </si>
  <si>
    <t>PROD15147</t>
  </si>
  <si>
    <t>PROD15148</t>
  </si>
  <si>
    <t>PROD15149</t>
  </si>
  <si>
    <t>PROD15150</t>
  </si>
  <si>
    <t>PROD15151</t>
  </si>
  <si>
    <t>PROD15152</t>
  </si>
  <si>
    <t>PROD15153</t>
  </si>
  <si>
    <t>PROD15154</t>
  </si>
  <si>
    <t>PROD15155</t>
  </si>
  <si>
    <t>PROD15156</t>
  </si>
  <si>
    <t>PROD15157</t>
  </si>
  <si>
    <t>PROD15158</t>
  </si>
  <si>
    <t>PROD15159</t>
  </si>
  <si>
    <t>PROD15160</t>
  </si>
  <si>
    <t>PROD15161</t>
  </si>
  <si>
    <t>PROD15162</t>
  </si>
  <si>
    <t>PROD15163</t>
  </si>
  <si>
    <t>PROD15164</t>
  </si>
  <si>
    <t>PROD15165</t>
  </si>
  <si>
    <t>PROD15166</t>
  </si>
  <si>
    <t>PROD15167</t>
  </si>
  <si>
    <t>PROD15168</t>
  </si>
  <si>
    <t>PROD15169</t>
  </si>
  <si>
    <t>PROD15170</t>
  </si>
  <si>
    <t>PROD15171</t>
  </si>
  <si>
    <t>PROD15172</t>
  </si>
  <si>
    <t>PROD15173</t>
  </si>
  <si>
    <t>PROD15174</t>
  </si>
  <si>
    <t>PROD15175</t>
  </si>
  <si>
    <t>PROD15176</t>
  </si>
  <si>
    <t>PROD15177</t>
  </si>
  <si>
    <t>PROD15178</t>
  </si>
  <si>
    <t>PROD15179</t>
  </si>
  <si>
    <t>PROD15180</t>
  </si>
  <si>
    <t>PROD15181</t>
  </si>
  <si>
    <t>PROD15182</t>
  </si>
  <si>
    <t>PROD15183</t>
  </si>
  <si>
    <t>PROD15184</t>
  </si>
  <si>
    <t>PROD15185</t>
  </si>
  <si>
    <t>PROD15186</t>
  </si>
  <si>
    <t>PROD15187</t>
  </si>
  <si>
    <t>PROD15188</t>
  </si>
  <si>
    <t>PROD15189</t>
  </si>
  <si>
    <t>PROD15190</t>
  </si>
  <si>
    <t>PROD15191</t>
  </si>
  <si>
    <t>PROD15192</t>
  </si>
  <si>
    <t>PROD15193</t>
  </si>
  <si>
    <t>PROD15194</t>
  </si>
  <si>
    <t>PROD15195</t>
  </si>
  <si>
    <t>PROD15196</t>
  </si>
  <si>
    <t>PROD15197</t>
  </si>
  <si>
    <t>PROD15198</t>
  </si>
  <si>
    <t>PROD15199</t>
  </si>
  <si>
    <t>PROD15200</t>
  </si>
  <si>
    <t>PROD15201</t>
  </si>
  <si>
    <t>PROD15202</t>
  </si>
  <si>
    <t>PROD15203</t>
  </si>
  <si>
    <t>PROD15204</t>
  </si>
  <si>
    <t>PROD15205</t>
  </si>
  <si>
    <t>PROD15206</t>
  </si>
  <si>
    <t>PROD15207</t>
  </si>
  <si>
    <t>PROD15208</t>
  </si>
  <si>
    <t>PROD15209</t>
  </si>
  <si>
    <t>PROD15210</t>
  </si>
  <si>
    <t>PROD15211</t>
  </si>
  <si>
    <t>PROD15212</t>
  </si>
  <si>
    <t>PROD15213</t>
  </si>
  <si>
    <t>PROD15214</t>
  </si>
  <si>
    <t>PROD15215</t>
  </si>
  <si>
    <t>PROD15216</t>
  </si>
  <si>
    <t>PROD15217</t>
  </si>
  <si>
    <t>PROD15218</t>
  </si>
  <si>
    <t>PROD15219</t>
  </si>
  <si>
    <t>PROD15220</t>
  </si>
  <si>
    <t>PROD15221</t>
  </si>
  <si>
    <t>PROD15222</t>
  </si>
  <si>
    <t>PROD15223</t>
  </si>
  <si>
    <t>PROD15224</t>
  </si>
  <si>
    <t>PROD15225</t>
  </si>
  <si>
    <t>PROD15226</t>
  </si>
  <si>
    <t>PROD15227</t>
  </si>
  <si>
    <t>PROD15228</t>
  </si>
  <si>
    <t>PROD15229</t>
  </si>
  <si>
    <t>PROD15230</t>
  </si>
  <si>
    <t>PROD15231</t>
  </si>
  <si>
    <t>PROD15232</t>
  </si>
  <si>
    <t>PROD15233</t>
  </si>
  <si>
    <t>PROD15234</t>
  </si>
  <si>
    <t>PROD15235</t>
  </si>
  <si>
    <t>PROD15236</t>
  </si>
  <si>
    <t>PROD15237</t>
  </si>
  <si>
    <t>PROD15238</t>
  </si>
  <si>
    <t>PROD15239</t>
  </si>
  <si>
    <t>PROD15240</t>
  </si>
  <si>
    <t>PROD15241</t>
  </si>
  <si>
    <t>PROD15242</t>
  </si>
  <si>
    <t>PROD15243</t>
  </si>
  <si>
    <t>PROD15244</t>
  </si>
  <si>
    <t>PROD15245</t>
  </si>
  <si>
    <t>PROD15246</t>
  </si>
  <si>
    <t>PROD15247</t>
  </si>
  <si>
    <t>PROD15248</t>
  </si>
  <si>
    <t>PROD15249</t>
  </si>
  <si>
    <t>PROD15250</t>
  </si>
  <si>
    <t>PROD15251</t>
  </si>
  <si>
    <t>PROD15252</t>
  </si>
  <si>
    <t>PROD15253</t>
  </si>
  <si>
    <t>PROD15254</t>
  </si>
  <si>
    <t>PROD15255</t>
  </si>
  <si>
    <t>PROD15256</t>
  </si>
  <si>
    <t>PROD15257</t>
  </si>
  <si>
    <t>PROD15258</t>
  </si>
  <si>
    <t>PROD15259</t>
  </si>
  <si>
    <t>PROD15260</t>
  </si>
  <si>
    <t>PROD15261</t>
  </si>
  <si>
    <t>PROD15262</t>
  </si>
  <si>
    <t>PROD15263</t>
  </si>
  <si>
    <t>PROD15264</t>
  </si>
  <si>
    <t>PROD15265</t>
  </si>
  <si>
    <t>PROD15266</t>
  </si>
  <si>
    <t>PROD15267</t>
  </si>
  <si>
    <t>PROD15268</t>
  </si>
  <si>
    <t>PROD15269</t>
  </si>
  <si>
    <t>PROD15270</t>
  </si>
  <si>
    <t>PROD15271</t>
  </si>
  <si>
    <t>PROD15272</t>
  </si>
  <si>
    <t>PROD15273</t>
  </si>
  <si>
    <t>PROD15274</t>
  </si>
  <si>
    <t>PROD15275</t>
  </si>
  <si>
    <t>PROD15276</t>
  </si>
  <si>
    <t>PROD15277</t>
  </si>
  <si>
    <t>PROD15278</t>
  </si>
  <si>
    <t>PROD15279</t>
  </si>
  <si>
    <t>PROD15280</t>
  </si>
  <si>
    <t>PROD15281</t>
  </si>
  <si>
    <t>PROD15282</t>
  </si>
  <si>
    <t>PROD15283</t>
  </si>
  <si>
    <t>PROD15284</t>
  </si>
  <si>
    <t>PROD15285</t>
  </si>
  <si>
    <t>PROD15286</t>
  </si>
  <si>
    <t>PROD15287</t>
  </si>
  <si>
    <t>PROD15288</t>
  </si>
  <si>
    <t>PROD15289</t>
  </si>
  <si>
    <t>PROD15290</t>
  </si>
  <si>
    <t>PROD15291</t>
  </si>
  <si>
    <t>PROD15292</t>
  </si>
  <si>
    <t>PROD15293</t>
  </si>
  <si>
    <t>PROD15294</t>
  </si>
  <si>
    <t>PROD15295</t>
  </si>
  <si>
    <t>PROD15296</t>
  </si>
  <si>
    <t>PROD15297</t>
  </si>
  <si>
    <t>PROD15298</t>
  </si>
  <si>
    <t>PROD15299</t>
  </si>
  <si>
    <t>PROD15300</t>
  </si>
  <si>
    <t>PROD15301</t>
  </si>
  <si>
    <t>PROD15302</t>
  </si>
  <si>
    <t>PROD15303</t>
  </si>
  <si>
    <t>PROD15304</t>
  </si>
  <si>
    <t>PROD15305</t>
  </si>
  <si>
    <t>PROD15306</t>
  </si>
  <si>
    <t>PROD15307</t>
  </si>
  <si>
    <t>PROD15308</t>
  </si>
  <si>
    <t>PROD15309</t>
  </si>
  <si>
    <t>PROD15310</t>
  </si>
  <si>
    <t>PROD15311</t>
  </si>
  <si>
    <t>PROD15312</t>
  </si>
  <si>
    <t>PROD15313</t>
  </si>
  <si>
    <t>PROD15314</t>
  </si>
  <si>
    <t>PROD15315</t>
  </si>
  <si>
    <t>PROD15316</t>
  </si>
  <si>
    <t>PROD15317</t>
  </si>
  <si>
    <t>PROD15318</t>
  </si>
  <si>
    <t>PROD15319</t>
  </si>
  <si>
    <t>PROD15320</t>
  </si>
  <si>
    <t>PROD15321</t>
  </si>
  <si>
    <t>PROD15322</t>
  </si>
  <si>
    <t>PROD15323</t>
  </si>
  <si>
    <t>PROD15324</t>
  </si>
  <si>
    <t>PROD15325</t>
  </si>
  <si>
    <t>PROD15326</t>
  </si>
  <si>
    <t>PROD15327</t>
  </si>
  <si>
    <t>PROD15328</t>
  </si>
  <si>
    <t>PROD15329</t>
  </si>
  <si>
    <t>PROD15330</t>
  </si>
  <si>
    <t>PROD15331</t>
  </si>
  <si>
    <t>PROD15332</t>
  </si>
  <si>
    <t>PROD15333</t>
  </si>
  <si>
    <t>PROD15334</t>
  </si>
  <si>
    <t>PROD15335</t>
  </si>
  <si>
    <t>PROD15336</t>
  </si>
  <si>
    <t>PROD15337</t>
  </si>
  <si>
    <t>PROD15338</t>
  </si>
  <si>
    <t>PROD15339</t>
  </si>
  <si>
    <t>PROD15340</t>
  </si>
  <si>
    <t>PROD15341</t>
  </si>
  <si>
    <t>PROD15342</t>
  </si>
  <si>
    <t>PROD15343</t>
  </si>
  <si>
    <t>PROD15344</t>
  </si>
  <si>
    <t>PROD15345</t>
  </si>
  <si>
    <t>PROD15346</t>
  </si>
  <si>
    <t>PROD15347</t>
  </si>
  <si>
    <t>PROD15348</t>
  </si>
  <si>
    <t>PROD15349</t>
  </si>
  <si>
    <t>PROD15350</t>
  </si>
  <si>
    <t>PROD15351</t>
  </si>
  <si>
    <t>PROD15352</t>
  </si>
  <si>
    <t>PROD15353</t>
  </si>
  <si>
    <t>PROD15354</t>
  </si>
  <si>
    <t>PROD15355</t>
  </si>
  <si>
    <t>PROD15356</t>
  </si>
  <si>
    <t>PROD15357</t>
  </si>
  <si>
    <t>PROD15358</t>
  </si>
  <si>
    <t>PROD15359</t>
  </si>
  <si>
    <t>PROD15360</t>
  </si>
  <si>
    <t>PROD15361</t>
  </si>
  <si>
    <t>PROD15362</t>
  </si>
  <si>
    <t>PROD15363</t>
  </si>
  <si>
    <t>PROD15364</t>
  </si>
  <si>
    <t>PROD15365</t>
  </si>
  <si>
    <t>PROD15366</t>
  </si>
  <si>
    <t>PROD15367</t>
  </si>
  <si>
    <t>PROD15368</t>
  </si>
  <si>
    <t>PROD15369</t>
  </si>
  <si>
    <t>PROD15370</t>
  </si>
  <si>
    <t>PROD15371</t>
  </si>
  <si>
    <t>PROD15372</t>
  </si>
  <si>
    <t>PROD15373</t>
  </si>
  <si>
    <t>PROD15374</t>
  </si>
  <si>
    <t>PROD15375</t>
  </si>
  <si>
    <t>PROD15376</t>
  </si>
  <si>
    <t>PROD15377</t>
  </si>
  <si>
    <t>PROD15378</t>
  </si>
  <si>
    <t>PROD15379</t>
  </si>
  <si>
    <t>PROD15380</t>
  </si>
  <si>
    <t>PROD15381</t>
  </si>
  <si>
    <t>PROD15382</t>
  </si>
  <si>
    <t>PROD15383</t>
  </si>
  <si>
    <t>PROD15384</t>
  </si>
  <si>
    <t>PROD15385</t>
  </si>
  <si>
    <t>PROD15386</t>
  </si>
  <si>
    <t>PROD15387</t>
  </si>
  <si>
    <t>PROD15388</t>
  </si>
  <si>
    <t>PROD15389</t>
  </si>
  <si>
    <t>PROD15390</t>
  </si>
  <si>
    <t>PROD15391</t>
  </si>
  <si>
    <t>PROD15392</t>
  </si>
  <si>
    <t>PROD15393</t>
  </si>
  <si>
    <t>PROD15394</t>
  </si>
  <si>
    <t>PROD15395</t>
  </si>
  <si>
    <t>PROD15396</t>
  </si>
  <si>
    <t>PROD15397</t>
  </si>
  <si>
    <t>PROD15398</t>
  </si>
  <si>
    <t>PROD15399</t>
  </si>
  <si>
    <t>PROD15400</t>
  </si>
  <si>
    <t>PROD15401</t>
  </si>
  <si>
    <t>PROD15402</t>
  </si>
  <si>
    <t>PROD15403</t>
  </si>
  <si>
    <t>PROD15404</t>
  </si>
  <si>
    <t>PROD15405</t>
  </si>
  <si>
    <t>PROD15406</t>
  </si>
  <si>
    <t>PROD15407</t>
  </si>
  <si>
    <t>PROD15408</t>
  </si>
  <si>
    <t>PROD15409</t>
  </si>
  <si>
    <t>PROD15410</t>
  </si>
  <si>
    <t>PROD15411</t>
  </si>
  <si>
    <t>PROD15412</t>
  </si>
  <si>
    <t>PROD15413</t>
  </si>
  <si>
    <t>PROD15414</t>
  </si>
  <si>
    <t>PROD15415</t>
  </si>
  <si>
    <t>PROD15416</t>
  </si>
  <si>
    <t>PROD15417</t>
  </si>
  <si>
    <t>PROD15418</t>
  </si>
  <si>
    <t>PROD15419</t>
  </si>
  <si>
    <t>PROD15420</t>
  </si>
  <si>
    <t>PROD15421</t>
  </si>
  <si>
    <t>PROD15422</t>
  </si>
  <si>
    <t>PROD15423</t>
  </si>
  <si>
    <t>PROD15424</t>
  </si>
  <si>
    <t>PROD15425</t>
  </si>
  <si>
    <t>PROD15426</t>
  </si>
  <si>
    <t>PROD15427</t>
  </si>
  <si>
    <t>PROD15428</t>
  </si>
  <si>
    <t>PROD15429</t>
  </si>
  <si>
    <t>PROD15430</t>
  </si>
  <si>
    <t>PROD15431</t>
  </si>
  <si>
    <t>PROD15432</t>
  </si>
  <si>
    <t>PROD15433</t>
  </si>
  <si>
    <t>PROD15434</t>
  </si>
  <si>
    <t>PROD15435</t>
  </si>
  <si>
    <t>PROD15436</t>
  </si>
  <si>
    <t>PROD15437</t>
  </si>
  <si>
    <t>PROD15438</t>
  </si>
  <si>
    <t>PROD15439</t>
  </si>
  <si>
    <t>PROD15440</t>
  </si>
  <si>
    <t>PROD15441</t>
  </si>
  <si>
    <t>PROD15442</t>
  </si>
  <si>
    <t>PROD15443</t>
  </si>
  <si>
    <t>PROD15444</t>
  </si>
  <si>
    <t>PROD15445</t>
  </si>
  <si>
    <t>PROD15446</t>
  </si>
  <si>
    <t>PROD15447</t>
  </si>
  <si>
    <t>PROD15448</t>
  </si>
  <si>
    <t>PROD15449</t>
  </si>
  <si>
    <t>PROD15450</t>
  </si>
  <si>
    <t>PROD15451</t>
  </si>
  <si>
    <t>PROD15452</t>
  </si>
  <si>
    <t>PROD15453</t>
  </si>
  <si>
    <t>PROD15454</t>
  </si>
  <si>
    <t>PROD15455</t>
  </si>
  <si>
    <t>PROD15456</t>
  </si>
  <si>
    <t>PROD15457</t>
  </si>
  <si>
    <t>PROD15458</t>
  </si>
  <si>
    <t>PROD15459</t>
  </si>
  <si>
    <t>PROD15460</t>
  </si>
  <si>
    <t>PROD15461</t>
  </si>
  <si>
    <t>PROD15462</t>
  </si>
  <si>
    <t>PROD15463</t>
  </si>
  <si>
    <t>PROD15464</t>
  </si>
  <si>
    <t>PROD15465</t>
  </si>
  <si>
    <t>PROD15466</t>
  </si>
  <si>
    <t>PROD15467</t>
  </si>
  <si>
    <t>PROD15468</t>
  </si>
  <si>
    <t>PROD15469</t>
  </si>
  <si>
    <t>PROD15470</t>
  </si>
  <si>
    <t>PROD15471</t>
  </si>
  <si>
    <t>PROD15472</t>
  </si>
  <si>
    <t>PROD15473</t>
  </si>
  <si>
    <t>PROD15474</t>
  </si>
  <si>
    <t>PROD15475</t>
  </si>
  <si>
    <t>PROD15476</t>
  </si>
  <si>
    <t>PROD15477</t>
  </si>
  <si>
    <t>PROD15478</t>
  </si>
  <si>
    <t>PROD15479</t>
  </si>
  <si>
    <t>PROD15480</t>
  </si>
  <si>
    <t>PROD15481</t>
  </si>
  <si>
    <t>PROD15482</t>
  </si>
  <si>
    <t>PROD15483</t>
  </si>
  <si>
    <t>PROD15484</t>
  </si>
  <si>
    <t>PROD15485</t>
  </si>
  <si>
    <t>PROD15486</t>
  </si>
  <si>
    <t>PROD15487</t>
  </si>
  <si>
    <t>PROD15488</t>
  </si>
  <si>
    <t>PROD15489</t>
  </si>
  <si>
    <t>PROD15490</t>
  </si>
  <si>
    <t>PROD15491</t>
  </si>
  <si>
    <t>PROD15492</t>
  </si>
  <si>
    <t>PROD15493</t>
  </si>
  <si>
    <t>PROD15494</t>
  </si>
  <si>
    <t>PROD15495</t>
  </si>
  <si>
    <t>PROD15496</t>
  </si>
  <si>
    <t>PROD15497</t>
  </si>
  <si>
    <t>PROD15498</t>
  </si>
  <si>
    <t>PROD15499</t>
  </si>
  <si>
    <t>PROD15500</t>
  </si>
  <si>
    <t>PROD15501</t>
  </si>
  <si>
    <t>PROD15502</t>
  </si>
  <si>
    <t>PROD15503</t>
  </si>
  <si>
    <t>PROD15504</t>
  </si>
  <si>
    <t>PROD15505</t>
  </si>
  <si>
    <t>PROD15506</t>
  </si>
  <si>
    <t>PROD15507</t>
  </si>
  <si>
    <t>PROD15508</t>
  </si>
  <si>
    <t>PROD15509</t>
  </si>
  <si>
    <t>PROD15510</t>
  </si>
  <si>
    <t>PROD15511</t>
  </si>
  <si>
    <t>PROD15512</t>
  </si>
  <si>
    <t>PROD15513</t>
  </si>
  <si>
    <t>PROD15514</t>
  </si>
  <si>
    <t>PROD15515</t>
  </si>
  <si>
    <t>PROD15516</t>
  </si>
  <si>
    <t>PROD15517</t>
  </si>
  <si>
    <t>PROD15518</t>
  </si>
  <si>
    <t>PROD15519</t>
  </si>
  <si>
    <t>PROD15520</t>
  </si>
  <si>
    <t>PROD15521</t>
  </si>
  <si>
    <t>PROD15522</t>
  </si>
  <si>
    <t>PROD15523</t>
  </si>
  <si>
    <t>PROD15524</t>
  </si>
  <si>
    <t>PROD15525</t>
  </si>
  <si>
    <t>PROD15526</t>
  </si>
  <si>
    <t>PROD15527</t>
  </si>
  <si>
    <t>PROD15528</t>
  </si>
  <si>
    <t>PROD15529</t>
  </si>
  <si>
    <t>PROD15530</t>
  </si>
  <si>
    <t>PROD15531</t>
  </si>
  <si>
    <t>PROD15532</t>
  </si>
  <si>
    <t>PROD15533</t>
  </si>
  <si>
    <t>PROD15534</t>
  </si>
  <si>
    <t>PROD15535</t>
  </si>
  <si>
    <t>PROD15536</t>
  </si>
  <si>
    <t>PROD15537</t>
  </si>
  <si>
    <t>PROD15538</t>
  </si>
  <si>
    <t>PROD15539</t>
  </si>
  <si>
    <t>PROD15540</t>
  </si>
  <si>
    <t>PROD15541</t>
  </si>
  <si>
    <t>PROD15542</t>
  </si>
  <si>
    <t>PROD15543</t>
  </si>
  <si>
    <t>PROD15544</t>
  </si>
  <si>
    <t>PROD15545</t>
  </si>
  <si>
    <t>PROD15546</t>
  </si>
  <si>
    <t>PROD15547</t>
  </si>
  <si>
    <t>PROD15548</t>
  </si>
  <si>
    <t>PROD15549</t>
  </si>
  <si>
    <t>PROD15550</t>
  </si>
  <si>
    <t>PROD15551</t>
  </si>
  <si>
    <t>PROD15552</t>
  </si>
  <si>
    <t>PROD15553</t>
  </si>
  <si>
    <t>PROD15554</t>
  </si>
  <si>
    <t>PROD15555</t>
  </si>
  <si>
    <t>PROD15556</t>
  </si>
  <si>
    <t>PROD15557</t>
  </si>
  <si>
    <t>PROD15558</t>
  </si>
  <si>
    <t>PROD15559</t>
  </si>
  <si>
    <t>PROD15560</t>
  </si>
  <si>
    <t>PROD15561</t>
  </si>
  <si>
    <t>PROD15562</t>
  </si>
  <si>
    <t>PROD15563</t>
  </si>
  <si>
    <t>PROD15564</t>
  </si>
  <si>
    <t>PROD15565</t>
  </si>
  <si>
    <t>PROD15566</t>
  </si>
  <si>
    <t>PROD15567</t>
  </si>
  <si>
    <t>PROD15568</t>
  </si>
  <si>
    <t>PROD15569</t>
  </si>
  <si>
    <t>PROD15570</t>
  </si>
  <si>
    <t>PROD15571</t>
  </si>
  <si>
    <t>PROD15572</t>
  </si>
  <si>
    <t>PROD15573</t>
  </si>
  <si>
    <t>PROD15574</t>
  </si>
  <si>
    <t>PROD15575</t>
  </si>
  <si>
    <t>PROD15576</t>
  </si>
  <si>
    <t>PROD15577</t>
  </si>
  <si>
    <t>PROD15578</t>
  </si>
  <si>
    <t>PROD15579</t>
  </si>
  <si>
    <t>PROD15580</t>
  </si>
  <si>
    <t>PROD15581</t>
  </si>
  <si>
    <t>PROD15582</t>
  </si>
  <si>
    <t>PROD15583</t>
  </si>
  <si>
    <t>PROD15584</t>
  </si>
  <si>
    <t>PROD15585</t>
  </si>
  <si>
    <t>PROD15586</t>
  </si>
  <si>
    <t>PROD15587</t>
  </si>
  <si>
    <t>PROD15588</t>
  </si>
  <si>
    <t>PROD15589</t>
  </si>
  <si>
    <t>PROD15590</t>
  </si>
  <si>
    <t>PROD15591</t>
  </si>
  <si>
    <t>PROD15592</t>
  </si>
  <si>
    <t>PROD15593</t>
  </si>
  <si>
    <t>PROD15594</t>
  </si>
  <si>
    <t>PROD15595</t>
  </si>
  <si>
    <t>PROD15596</t>
  </si>
  <si>
    <t>PROD15597</t>
  </si>
  <si>
    <t>PROD15598</t>
  </si>
  <si>
    <t>PROD15599</t>
  </si>
  <si>
    <t>PROD15600</t>
  </si>
  <si>
    <t>PROD15601</t>
  </si>
  <si>
    <t>PROD15602</t>
  </si>
  <si>
    <t>PROD15603</t>
  </si>
  <si>
    <t>PROD15604</t>
  </si>
  <si>
    <t>PROD15605</t>
  </si>
  <si>
    <t>PROD15606</t>
  </si>
  <si>
    <t>PROD15607</t>
  </si>
  <si>
    <t>PROD15608</t>
  </si>
  <si>
    <t>PROD15609</t>
  </si>
  <si>
    <t>PROD15610</t>
  </si>
  <si>
    <t>PROD15611</t>
  </si>
  <si>
    <t>PROD15612</t>
  </si>
  <si>
    <t>PROD15613</t>
  </si>
  <si>
    <t>PROD15614</t>
  </si>
  <si>
    <t>PROD15615</t>
  </si>
  <si>
    <t>PROD15616</t>
  </si>
  <si>
    <t>PROD15617</t>
  </si>
  <si>
    <t>PROD15618</t>
  </si>
  <si>
    <t>PROD15619</t>
  </si>
  <si>
    <t>PROD15620</t>
  </si>
  <si>
    <t>PROD15621</t>
  </si>
  <si>
    <t>PROD15622</t>
  </si>
  <si>
    <t>PROD15623</t>
  </si>
  <si>
    <t>PROD15624</t>
  </si>
  <si>
    <t>PROD15625</t>
  </si>
  <si>
    <t>PROD15626</t>
  </si>
  <si>
    <t>PROD15627</t>
  </si>
  <si>
    <t>PROD15628</t>
  </si>
  <si>
    <t>PROD15629</t>
  </si>
  <si>
    <t>PROD15630</t>
  </si>
  <si>
    <t>PROD15631</t>
  </si>
  <si>
    <t>PROD15632</t>
  </si>
  <si>
    <t>PROD15633</t>
  </si>
  <si>
    <t>PROD15634</t>
  </si>
  <si>
    <t>PROD15635</t>
  </si>
  <si>
    <t>PROD15636</t>
  </si>
  <si>
    <t>PROD15637</t>
  </si>
  <si>
    <t>PROD15638</t>
  </si>
  <si>
    <t>PROD15639</t>
  </si>
  <si>
    <t>PROD15640</t>
  </si>
  <si>
    <t>PROD15641</t>
  </si>
  <si>
    <t>PROD15642</t>
  </si>
  <si>
    <t>PROD15643</t>
  </si>
  <si>
    <t>PROD15644</t>
  </si>
  <si>
    <t>PROD15645</t>
  </si>
  <si>
    <t>PROD15646</t>
  </si>
  <si>
    <t>PROD15647</t>
  </si>
  <si>
    <t>PROD15648</t>
  </si>
  <si>
    <t>PROD15649</t>
  </si>
  <si>
    <t>PROD15650</t>
  </si>
  <si>
    <t>PROD15651</t>
  </si>
  <si>
    <t>PROD15652</t>
  </si>
  <si>
    <t>PROD15653</t>
  </si>
  <si>
    <t>PROD15654</t>
  </si>
  <si>
    <t>PROD15655</t>
  </si>
  <si>
    <t>PROD15656</t>
  </si>
  <si>
    <t>PROD15657</t>
  </si>
  <si>
    <t>PROD15658</t>
  </si>
  <si>
    <t>PROD15659</t>
  </si>
  <si>
    <t>PROD15660</t>
  </si>
  <si>
    <t>PROD15661</t>
  </si>
  <si>
    <t>PROD15662</t>
  </si>
  <si>
    <t>PROD15663</t>
  </si>
  <si>
    <t>PROD15664</t>
  </si>
  <si>
    <t>PROD15665</t>
  </si>
  <si>
    <t>PROD15666</t>
  </si>
  <si>
    <t>PROD15667</t>
  </si>
  <si>
    <t>PROD15668</t>
  </si>
  <si>
    <t>PROD15669</t>
  </si>
  <si>
    <t>PROD15670</t>
  </si>
  <si>
    <t>PROD15671</t>
  </si>
  <si>
    <t>PROD15672</t>
  </si>
  <si>
    <t>PROD15673</t>
  </si>
  <si>
    <t>PROD15674</t>
  </si>
  <si>
    <t>PROD15675</t>
  </si>
  <si>
    <t>PROD15676</t>
  </si>
  <si>
    <t>PROD15677</t>
  </si>
  <si>
    <t>PROD15678</t>
  </si>
  <si>
    <t>PROD15679</t>
  </si>
  <si>
    <t>PROD15680</t>
  </si>
  <si>
    <t>PROD15681</t>
  </si>
  <si>
    <t>PROD15682</t>
  </si>
  <si>
    <t>PROD15683</t>
  </si>
  <si>
    <t>PROD15684</t>
  </si>
  <si>
    <t>PROD15685</t>
  </si>
  <si>
    <t>PROD15686</t>
  </si>
  <si>
    <t>PROD15687</t>
  </si>
  <si>
    <t>PROD15688</t>
  </si>
  <si>
    <t>PROD15689</t>
  </si>
  <si>
    <t>PROD15690</t>
  </si>
  <si>
    <t>PROD15691</t>
  </si>
  <si>
    <t>PROD15692</t>
  </si>
  <si>
    <t>PROD15693</t>
  </si>
  <si>
    <t>PROD15694</t>
  </si>
  <si>
    <t>PROD15695</t>
  </si>
  <si>
    <t>PROD15696</t>
  </si>
  <si>
    <t>PROD15697</t>
  </si>
  <si>
    <t>PROD15698</t>
  </si>
  <si>
    <t>PROD15699</t>
  </si>
  <si>
    <t>PROD15700</t>
  </si>
  <si>
    <t>PROD15701</t>
  </si>
  <si>
    <t>PROD15702</t>
  </si>
  <si>
    <t>PROD15703</t>
  </si>
  <si>
    <t>PROD15704</t>
  </si>
  <si>
    <t>PROD15705</t>
  </si>
  <si>
    <t>PROD15706</t>
  </si>
  <si>
    <t>PROD15707</t>
  </si>
  <si>
    <t>PROD15708</t>
  </si>
  <si>
    <t>PROD15709</t>
  </si>
  <si>
    <t>PROD15710</t>
  </si>
  <si>
    <t>PROD15711</t>
  </si>
  <si>
    <t>PROD15712</t>
  </si>
  <si>
    <t>PROD15713</t>
  </si>
  <si>
    <t>PROD15714</t>
  </si>
  <si>
    <t>PROD15715</t>
  </si>
  <si>
    <t>PROD15716</t>
  </si>
  <si>
    <t>PROD15717</t>
  </si>
  <si>
    <t>PROD15718</t>
  </si>
  <si>
    <t>PROD15719</t>
  </si>
  <si>
    <t>PROD15720</t>
  </si>
  <si>
    <t>PROD15721</t>
  </si>
  <si>
    <t>PROD15722</t>
  </si>
  <si>
    <t>PROD15723</t>
  </si>
  <si>
    <t>PROD15724</t>
  </si>
  <si>
    <t>PROD15725</t>
  </si>
  <si>
    <t>PROD15726</t>
  </si>
  <si>
    <t>PROD15727</t>
  </si>
  <si>
    <t>PROD15728</t>
  </si>
  <si>
    <t>PROD15729</t>
  </si>
  <si>
    <t>PROD15730</t>
  </si>
  <si>
    <t>PROD15731</t>
  </si>
  <si>
    <t>PROD15732</t>
  </si>
  <si>
    <t>PROD15733</t>
  </si>
  <si>
    <t>PROD15734</t>
  </si>
  <si>
    <t>PROD15735</t>
  </si>
  <si>
    <t>PROD15736</t>
  </si>
  <si>
    <t>PROD15737</t>
  </si>
  <si>
    <t>PROD15738</t>
  </si>
  <si>
    <t>PROD15739</t>
  </si>
  <si>
    <t>PROD15740</t>
  </si>
  <si>
    <t>PROD15741</t>
  </si>
  <si>
    <t>PROD15742</t>
  </si>
  <si>
    <t>PROD15743</t>
  </si>
  <si>
    <t>PROD15744</t>
  </si>
  <si>
    <t>PROD15745</t>
  </si>
  <si>
    <t>PROD15746</t>
  </si>
  <si>
    <t>PROD15747</t>
  </si>
  <si>
    <t>PROD15748</t>
  </si>
  <si>
    <t>PROD15749</t>
  </si>
  <si>
    <t>PROD15750</t>
  </si>
  <si>
    <t>PROD15751</t>
  </si>
  <si>
    <t>PROD15752</t>
  </si>
  <si>
    <t>PROD15753</t>
  </si>
  <si>
    <t>PROD15754</t>
  </si>
  <si>
    <t>PROD15755</t>
  </si>
  <si>
    <t>PROD15756</t>
  </si>
  <si>
    <t>PROD15757</t>
  </si>
  <si>
    <t>PROD15758</t>
  </si>
  <si>
    <t>PROD15759</t>
  </si>
  <si>
    <t>PROD15760</t>
  </si>
  <si>
    <t>PROD15761</t>
  </si>
  <si>
    <t>PROD15762</t>
  </si>
  <si>
    <t>PROD15763</t>
  </si>
  <si>
    <t>PROD15764</t>
  </si>
  <si>
    <t>PROD15765</t>
  </si>
  <si>
    <t>PROD15766</t>
  </si>
  <si>
    <t>PROD15767</t>
  </si>
  <si>
    <t>PROD15768</t>
  </si>
  <si>
    <t>PROD15769</t>
  </si>
  <si>
    <t>PROD15770</t>
  </si>
  <si>
    <t>PROD15771</t>
  </si>
  <si>
    <t>PROD15772</t>
  </si>
  <si>
    <t>PROD15773</t>
  </si>
  <si>
    <t>PROD15774</t>
  </si>
  <si>
    <t>PROD15775</t>
  </si>
  <si>
    <t>PROD15776</t>
  </si>
  <si>
    <t>PROD15777</t>
  </si>
  <si>
    <t>PROD15778</t>
  </si>
  <si>
    <t>PROD15779</t>
  </si>
  <si>
    <t>PROD15780</t>
  </si>
  <si>
    <t>PROD15781</t>
  </si>
  <si>
    <t>PROD15782</t>
  </si>
  <si>
    <t>PROD15783</t>
  </si>
  <si>
    <t>PROD15784</t>
  </si>
  <si>
    <t>PROD15785</t>
  </si>
  <si>
    <t>PROD15786</t>
  </si>
  <si>
    <t>PROD15787</t>
  </si>
  <si>
    <t>PROD15788</t>
  </si>
  <si>
    <t>PROD15789</t>
  </si>
  <si>
    <t>PROD15790</t>
  </si>
  <si>
    <t>PROD15791</t>
  </si>
  <si>
    <t>PROD15792</t>
  </si>
  <si>
    <t>PROD15793</t>
  </si>
  <si>
    <t>PROD15794</t>
  </si>
  <si>
    <t>PROD15795</t>
  </si>
  <si>
    <t>PROD15796</t>
  </si>
  <si>
    <t>PROD15797</t>
  </si>
  <si>
    <t>PROD15798</t>
  </si>
  <si>
    <t>PROD15799</t>
  </si>
  <si>
    <t>PROD15800</t>
  </si>
  <si>
    <t>PROD15801</t>
  </si>
  <si>
    <t>PROD15802</t>
  </si>
  <si>
    <t>PROD15803</t>
  </si>
  <si>
    <t>PROD15804</t>
  </si>
  <si>
    <t>PROD15805</t>
  </si>
  <si>
    <t>PROD15806</t>
  </si>
  <si>
    <t>PROD15807</t>
  </si>
  <si>
    <t>PROD15808</t>
  </si>
  <si>
    <t>PROD15809</t>
  </si>
  <si>
    <t>PROD15810</t>
  </si>
  <si>
    <t>PROD15811</t>
  </si>
  <si>
    <t>PROD15812</t>
  </si>
  <si>
    <t>PROD15813</t>
  </si>
  <si>
    <t>PROD15814</t>
  </si>
  <si>
    <t>PROD15815</t>
  </si>
  <si>
    <t>PROD15816</t>
  </si>
  <si>
    <t>PROD15817</t>
  </si>
  <si>
    <t>PROD15818</t>
  </si>
  <si>
    <t>PROD15819</t>
  </si>
  <si>
    <t>PROD15820</t>
  </si>
  <si>
    <t>PROD15821</t>
  </si>
  <si>
    <t>PROD15822</t>
  </si>
  <si>
    <t>PROD15823</t>
  </si>
  <si>
    <t>PROD15824</t>
  </si>
  <si>
    <t>PROD15825</t>
  </si>
  <si>
    <t>PROD15826</t>
  </si>
  <si>
    <t>PROD15827</t>
  </si>
  <si>
    <t>PROD15828</t>
  </si>
  <si>
    <t>PROD15829</t>
  </si>
  <si>
    <t>PROD15830</t>
  </si>
  <si>
    <t>PROD15831</t>
  </si>
  <si>
    <t>PROD15832</t>
  </si>
  <si>
    <t>PROD15833</t>
  </si>
  <si>
    <t>PROD15834</t>
  </si>
  <si>
    <t>PROD15835</t>
  </si>
  <si>
    <t>PROD15836</t>
  </si>
  <si>
    <t>PROD15837</t>
  </si>
  <si>
    <t>PROD15838</t>
  </si>
  <si>
    <t>PROD15839</t>
  </si>
  <si>
    <t>PROD15840</t>
  </si>
  <si>
    <t>PROD15841</t>
  </si>
  <si>
    <t>PROD15842</t>
  </si>
  <si>
    <t>PROD15843</t>
  </si>
  <si>
    <t>PROD15844</t>
  </si>
  <si>
    <t>PROD15845</t>
  </si>
  <si>
    <t>PROD15846</t>
  </si>
  <si>
    <t>PROD15847</t>
  </si>
  <si>
    <t>PROD15848</t>
  </si>
  <si>
    <t>PROD15849</t>
  </si>
  <si>
    <t>PROD15850</t>
  </si>
  <si>
    <t>PROD15851</t>
  </si>
  <si>
    <t>PROD15852</t>
  </si>
  <si>
    <t>PROD15853</t>
  </si>
  <si>
    <t>PROD15854</t>
  </si>
  <si>
    <t>PROD15855</t>
  </si>
  <si>
    <t>PROD15856</t>
  </si>
  <si>
    <t>PROD15857</t>
  </si>
  <si>
    <t>PROD15858</t>
  </si>
  <si>
    <t>PROD15859</t>
  </si>
  <si>
    <t>PROD15860</t>
  </si>
  <si>
    <t>PROD15861</t>
  </si>
  <si>
    <t>PROD15862</t>
  </si>
  <si>
    <t>PROD15863</t>
  </si>
  <si>
    <t>PROD15864</t>
  </si>
  <si>
    <t>PROD15865</t>
  </si>
  <si>
    <t>PROD15866</t>
  </si>
  <si>
    <t>PROD15867</t>
  </si>
  <si>
    <t>PROD15868</t>
  </si>
  <si>
    <t>PROD15869</t>
  </si>
  <si>
    <t>PROD15870</t>
  </si>
  <si>
    <t>PROD15871</t>
  </si>
  <si>
    <t>PROD15872</t>
  </si>
  <si>
    <t>PROD15873</t>
  </si>
  <si>
    <t>PROD15874</t>
  </si>
  <si>
    <t>PROD15875</t>
  </si>
  <si>
    <t>PROD15876</t>
  </si>
  <si>
    <t>PROD15877</t>
  </si>
  <si>
    <t>PROD15878</t>
  </si>
  <si>
    <t>PROD15879</t>
  </si>
  <si>
    <t>PROD15880</t>
  </si>
  <si>
    <t>PROD15881</t>
  </si>
  <si>
    <t>PROD15882</t>
  </si>
  <si>
    <t>PROD15883</t>
  </si>
  <si>
    <t>PROD15884</t>
  </si>
  <si>
    <t>PROD15885</t>
  </si>
  <si>
    <t>PROD15886</t>
  </si>
  <si>
    <t>PROD15887</t>
  </si>
  <si>
    <t>PROD15888</t>
  </si>
  <si>
    <t>PROD15889</t>
  </si>
  <si>
    <t>PROD15890</t>
  </si>
  <si>
    <t>PROD15891</t>
  </si>
  <si>
    <t>PROD15892</t>
  </si>
  <si>
    <t>PROD15893</t>
  </si>
  <si>
    <t>PROD15894</t>
  </si>
  <si>
    <t>PROD15895</t>
  </si>
  <si>
    <t>PROD15896</t>
  </si>
  <si>
    <t>PROD15897</t>
  </si>
  <si>
    <t>PROD15898</t>
  </si>
  <si>
    <t>PROD15899</t>
  </si>
  <si>
    <t>PROD15900</t>
  </si>
  <si>
    <t>PROD15901</t>
  </si>
  <si>
    <t>PROD15902</t>
  </si>
  <si>
    <t>PROD15903</t>
  </si>
  <si>
    <t>PROD15904</t>
  </si>
  <si>
    <t>PROD15905</t>
  </si>
  <si>
    <t>PROD15906</t>
  </si>
  <si>
    <t>PROD15907</t>
  </si>
  <si>
    <t>PROD15908</t>
  </si>
  <si>
    <t>PROD15909</t>
  </si>
  <si>
    <t>PROD15910</t>
  </si>
  <si>
    <t>PROD15911</t>
  </si>
  <si>
    <t>PROD15912</t>
  </si>
  <si>
    <t>PROD15913</t>
  </si>
  <si>
    <t>PROD15914</t>
  </si>
  <si>
    <t>PROD15915</t>
  </si>
  <si>
    <t>PROD15916</t>
  </si>
  <si>
    <t>PROD15917</t>
  </si>
  <si>
    <t>PROD15918</t>
  </si>
  <si>
    <t>PROD15919</t>
  </si>
  <si>
    <t>PROD15920</t>
  </si>
  <si>
    <t>PROD15921</t>
  </si>
  <si>
    <t>PROD15922</t>
  </si>
  <si>
    <t>PROD15923</t>
  </si>
  <si>
    <t>PROD15924</t>
  </si>
  <si>
    <t>PROD15925</t>
  </si>
  <si>
    <t>PROD15926</t>
  </si>
  <si>
    <t>PROD15927</t>
  </si>
  <si>
    <t>PROD15928</t>
  </si>
  <si>
    <t>PROD15929</t>
  </si>
  <si>
    <t>PROD15930</t>
  </si>
  <si>
    <t>PROD15931</t>
  </si>
  <si>
    <t>PROD15932</t>
  </si>
  <si>
    <t>PROD15933</t>
  </si>
  <si>
    <t>PROD15934</t>
  </si>
  <si>
    <t>PROD15935</t>
  </si>
  <si>
    <t>PROD15936</t>
  </si>
  <si>
    <t>PROD15937</t>
  </si>
  <si>
    <t>PROD15938</t>
  </si>
  <si>
    <t>PROD15939</t>
  </si>
  <si>
    <t>PROD15940</t>
  </si>
  <si>
    <t>PROD15941</t>
  </si>
  <si>
    <t>PROD15942</t>
  </si>
  <si>
    <t>PROD15943</t>
  </si>
  <si>
    <t>PROD15944</t>
  </si>
  <si>
    <t>PROD15945</t>
  </si>
  <si>
    <t>PROD15946</t>
  </si>
  <si>
    <t>PROD15947</t>
  </si>
  <si>
    <t>PROD15948</t>
  </si>
  <si>
    <t>PROD15949</t>
  </si>
  <si>
    <t>PROD15950</t>
  </si>
  <si>
    <t>PROD15951</t>
  </si>
  <si>
    <t>PROD15952</t>
  </si>
  <si>
    <t>PROD15953</t>
  </si>
  <si>
    <t>PROD15954</t>
  </si>
  <si>
    <t>PROD15955</t>
  </si>
  <si>
    <t>PROD15956</t>
  </si>
  <si>
    <t>PROD15957</t>
  </si>
  <si>
    <t>PROD15958</t>
  </si>
  <si>
    <t>PROD15959</t>
  </si>
  <si>
    <t>PROD15960</t>
  </si>
  <si>
    <t>PROD15961</t>
  </si>
  <si>
    <t>PROD15962</t>
  </si>
  <si>
    <t>PROD15963</t>
  </si>
  <si>
    <t>PROD15964</t>
  </si>
  <si>
    <t>PROD15965</t>
  </si>
  <si>
    <t>PROD15966</t>
  </si>
  <si>
    <t>PROD15967</t>
  </si>
  <si>
    <t>PROD15968</t>
  </si>
  <si>
    <t>PROD15969</t>
  </si>
  <si>
    <t>PROD15970</t>
  </si>
  <si>
    <t>PROD15971</t>
  </si>
  <si>
    <t>PROD15972</t>
  </si>
  <si>
    <t>PROD15973</t>
  </si>
  <si>
    <t>PROD15974</t>
  </si>
  <si>
    <t>PROD15975</t>
  </si>
  <si>
    <t>PROD15976</t>
  </si>
  <si>
    <t>PROD15977</t>
  </si>
  <si>
    <t>PROD15978</t>
  </si>
  <si>
    <t>PROD15979</t>
  </si>
  <si>
    <t>PROD15980</t>
  </si>
  <si>
    <t>PROD15981</t>
  </si>
  <si>
    <t>PROD15982</t>
  </si>
  <si>
    <t>PROD15983</t>
  </si>
  <si>
    <t>PROD15984</t>
  </si>
  <si>
    <t>PROD15985</t>
  </si>
  <si>
    <t>PROD15986</t>
  </si>
  <si>
    <t>PROD15987</t>
  </si>
  <si>
    <t>PROD15988</t>
  </si>
  <si>
    <t>PROD15989</t>
  </si>
  <si>
    <t>PROD15990</t>
  </si>
  <si>
    <t>PROD15991</t>
  </si>
  <si>
    <t>PROD15992</t>
  </si>
  <si>
    <t>PROD15993</t>
  </si>
  <si>
    <t>PROD15994</t>
  </si>
  <si>
    <t>PROD15995</t>
  </si>
  <si>
    <t>PROD15996</t>
  </si>
  <si>
    <t>PROD15997</t>
  </si>
  <si>
    <t>PROD15998</t>
  </si>
  <si>
    <t>PROD15999</t>
  </si>
  <si>
    <t xml:space="preserve">1.Total Units Sold : </t>
  </si>
  <si>
    <t xml:space="preserve">2.Total Revenue (Units Sold × Selling Price) : </t>
  </si>
  <si>
    <t>3.Total Profit (Selling Price - Purchase Cost) :</t>
  </si>
  <si>
    <t xml:space="preserve">4.Average Shipping Time : </t>
  </si>
  <si>
    <t>5.Stock Available vs Units Sold</t>
  </si>
  <si>
    <t>1.Identify overstock and understock products</t>
  </si>
  <si>
    <t>Row Labels</t>
  </si>
  <si>
    <t>Grand Total</t>
  </si>
  <si>
    <t>Count of Stock Available vs Units Sold</t>
  </si>
  <si>
    <t>2.Find fast-moving vs slow-moving products</t>
  </si>
  <si>
    <t>Sum of Units_Sold</t>
  </si>
  <si>
    <t>3.Analyze supplier performance :</t>
  </si>
  <si>
    <t>Sum of Total Revenue</t>
  </si>
  <si>
    <t>Sum of Total Profit</t>
  </si>
  <si>
    <t>Average of Shipping_Time_Days</t>
  </si>
  <si>
    <t xml:space="preserve"> 4.Calculate delivery delays :</t>
  </si>
  <si>
    <t>Stock Available_vs_Units Sold</t>
  </si>
  <si>
    <t>Total_Profit</t>
  </si>
  <si>
    <t>Total_Revenue</t>
  </si>
  <si>
    <t>Delivery_Delay</t>
  </si>
  <si>
    <t>Delay_Status</t>
  </si>
  <si>
    <t>5.Calculate delivery delays :</t>
  </si>
  <si>
    <t>Overstock :</t>
  </si>
  <si>
    <t>Understock :</t>
  </si>
  <si>
    <t>Balanced :</t>
  </si>
  <si>
    <t>No suppliers experienced delivery delays. All orders were delivered within the expected shipping time, indicating efficient supplier performance.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</si>
</sst>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&quot;₹&quot;\ #,##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164" formatCode="yyyy\-mm\-dd\ hh:mm:ss"/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[Analysis.xlsx]Business Insights!PivotTable3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overstock and understock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noFill/>
          <a:ln w="9525" cap="flat" cmpd="sng" algn="ctr">
            <a:solidFill>
              <a:schemeClr val="accent3"/>
            </a:solidFill>
            <a:miter lim="800000"/>
          </a:ln>
          <a:effectLst>
            <a:glow rad="63500">
              <a:schemeClr val="accent3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'Business Insights'!$C$5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'Business Insights'!$B$6:$B$16</c:f>
              <c:strCache>
                <c:ptCount val="10"/>
                <c:pt idx="0">
                  <c:v>AC</c:v>
                </c:pt>
                <c:pt idx="1">
                  <c:v>Camera</c:v>
                </c:pt>
                <c:pt idx="2">
                  <c:v>Fan</c:v>
                </c:pt>
                <c:pt idx="3">
                  <c:v>Laptop</c:v>
                </c:pt>
                <c:pt idx="4">
                  <c:v>Mixer</c:v>
                </c:pt>
                <c:pt idx="5">
                  <c:v>Phone</c:v>
                </c:pt>
                <c:pt idx="6">
                  <c:v>Shoes</c:v>
                </c:pt>
                <c:pt idx="7">
                  <c:v>Tablet</c:v>
                </c:pt>
                <c:pt idx="8">
                  <c:v>TV</c:v>
                </c:pt>
                <c:pt idx="9">
                  <c:v>Watch</c:v>
                </c:pt>
              </c:strCache>
            </c:strRef>
          </c:cat>
          <c:val>
            <c:numRef>
              <c:f>'Business Insights'!$C$6:$C$16</c:f>
              <c:numCache>
                <c:formatCode>General</c:formatCode>
                <c:ptCount val="10"/>
                <c:pt idx="0">
                  <c:v>1471</c:v>
                </c:pt>
                <c:pt idx="1">
                  <c:v>1566</c:v>
                </c:pt>
                <c:pt idx="2">
                  <c:v>1508</c:v>
                </c:pt>
                <c:pt idx="3">
                  <c:v>1544</c:v>
                </c:pt>
                <c:pt idx="4">
                  <c:v>1531</c:v>
                </c:pt>
                <c:pt idx="5">
                  <c:v>1498</c:v>
                </c:pt>
                <c:pt idx="6">
                  <c:v>1413</c:v>
                </c:pt>
                <c:pt idx="7">
                  <c:v>1519</c:v>
                </c:pt>
                <c:pt idx="8">
                  <c:v>1476</c:v>
                </c:pt>
                <c:pt idx="9">
                  <c:v>1474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740-419B-9CCE-91DDE6AEC79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803160143"/>
        <c:axId val="797586575"/>
      </c:barChart>
      <c:catAx>
        <c:axId val="80316014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7586575"/>
        <c:crosses val="autoZero"/>
        <c:auto val="1"/>
        <c:lblAlgn val="ctr"/>
        <c:lblOffset val="100"/>
        <c:noMultiLvlLbl val="0"/>
      </c:catAx>
      <c:valAx>
        <c:axId val="79758657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3160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[Analysis.xlsx]Business Insights!PivotTable4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Fast-moving vs Slow-moving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'Business Insights'!$C$28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'Business Insights'!$B$29:$B$39</c:f>
              <c:strCache>
                <c:ptCount val="10"/>
                <c:pt idx="0">
                  <c:v>Camera</c:v>
                </c:pt>
                <c:pt idx="1">
                  <c:v>Laptop</c:v>
                </c:pt>
                <c:pt idx="2">
                  <c:v>Mixer</c:v>
                </c:pt>
                <c:pt idx="3">
                  <c:v>Tablet</c:v>
                </c:pt>
                <c:pt idx="4">
                  <c:v>Phone</c:v>
                </c:pt>
                <c:pt idx="5">
                  <c:v>Fan</c:v>
                </c:pt>
                <c:pt idx="6">
                  <c:v>Watch</c:v>
                </c:pt>
                <c:pt idx="7">
                  <c:v>AC</c:v>
                </c:pt>
                <c:pt idx="8">
                  <c:v>TV</c:v>
                </c:pt>
                <c:pt idx="9">
                  <c:v>Shoes</c:v>
                </c:pt>
              </c:strCache>
            </c:strRef>
          </c:cat>
          <c:val>
            <c:numRef>
              <c:f>'Business Insights'!$C$29:$C$39</c:f>
              <c:numCache>
                <c:formatCode>General</c:formatCode>
                <c:ptCount val="10"/>
                <c:pt idx="0">
                  <c:v>240401</c:v>
                </c:pt>
                <c:pt idx="1">
                  <c:v>227840</c:v>
                </c:pt>
                <c:pt idx="2">
                  <c:v>226878</c:v>
                </c:pt>
                <c:pt idx="3">
                  <c:v>222857</c:v>
                </c:pt>
                <c:pt idx="4">
                  <c:v>220936</c:v>
                </c:pt>
                <c:pt idx="5">
                  <c:v>220851</c:v>
                </c:pt>
                <c:pt idx="6">
                  <c:v>219547</c:v>
                </c:pt>
                <c:pt idx="7">
                  <c:v>218074</c:v>
                </c:pt>
                <c:pt idx="8">
                  <c:v>217051</c:v>
                </c:pt>
                <c:pt idx="9">
                  <c:v>208073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12-45F0-87F6-308AF5285F8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896478479"/>
        <c:axId val="797498735"/>
      </c:lineChart>
      <c:catAx>
        <c:axId val="896478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7498735"/>
        <c:crosses val="autoZero"/>
        <c:auto val="1"/>
        <c:lblAlgn val="ctr"/>
        <c:lblOffset val="100"/>
        <c:noMultiLvlLbl val="0"/>
      </c:catAx>
      <c:valAx>
        <c:axId val="7974987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478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[Analysis.xlsx]Business Insights!PivotTable5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'Business Insights'!$C$51</c:f>
              <c:strCache>
                <c:ptCount val="1"/>
                <c:pt idx="0">
                  <c:v>Sum of Units_Sold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'Business Insights'!$B$52:$B$57</c:f>
              <c:strCache>
                <c:ptCount val="5"/>
                <c:pt idx="0">
                  <c:v>Supplier A</c:v>
                </c:pt>
                <c:pt idx="1">
                  <c:v>Supplier B</c:v>
                </c:pt>
                <c:pt idx="2">
                  <c:v>Supplier C</c:v>
                </c:pt>
                <c:pt idx="3">
                  <c:v>Supplier D</c:v>
                </c:pt>
                <c:pt idx="4">
                  <c:v>Supplier E</c:v>
                </c:pt>
              </c:strCache>
            </c:strRef>
          </c:cat>
          <c:val>
            <c:numRef>
              <c:f>'Business Insights'!$C$52:$C$57</c:f>
              <c:numCache>
                <c:formatCode>General</c:formatCode>
                <c:ptCount val="5"/>
                <c:pt idx="0">
                  <c:v>447389</c:v>
                </c:pt>
                <c:pt idx="1">
                  <c:v>442191</c:v>
                </c:pt>
                <c:pt idx="2">
                  <c:v>448597</c:v>
                </c:pt>
                <c:pt idx="3">
                  <c:v>431563</c:v>
                </c:pt>
                <c:pt idx="4">
                  <c:v>452768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0C-49B7-9B2F-0815EBB3E980}"/>
            </c:ext>
          </c:extLst>
        </c:ser>
        <c:ser>
          <c:idx val="1"/>
          <c:order val="1"/>
          <c:tx>
            <c:strRef>
              <c:f>'Business Insights'!$D$51</c:f>
              <c:strCache>
                <c:ptCount val="1"/>
                <c:pt idx="0">
                  <c:v>Sum of Total 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'Business Insights'!$B$52:$B$57</c:f>
              <c:strCache>
                <c:ptCount val="5"/>
                <c:pt idx="0">
                  <c:v>Supplier A</c:v>
                </c:pt>
                <c:pt idx="1">
                  <c:v>Supplier B</c:v>
                </c:pt>
                <c:pt idx="2">
                  <c:v>Supplier C</c:v>
                </c:pt>
                <c:pt idx="3">
                  <c:v>Supplier D</c:v>
                </c:pt>
                <c:pt idx="4">
                  <c:v>Supplier E</c:v>
                </c:pt>
              </c:strCache>
            </c:strRef>
          </c:cat>
          <c:val>
            <c:numRef>
              <c:f>'Business Insights'!$D$52:$D$57</c:f>
              <c:numCache>
                <c:formatCode>General</c:formatCode>
                <c:ptCount val="5"/>
                <c:pt idx="0">
                  <c:v>615799968</c:v>
                </c:pt>
                <c:pt idx="1">
                  <c:v>617037930</c:v>
                </c:pt>
                <c:pt idx="2">
                  <c:v>614328940</c:v>
                </c:pt>
                <c:pt idx="3">
                  <c:v>598461560</c:v>
                </c:pt>
                <c:pt idx="4">
                  <c:v>630683746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0C-49B7-9B2F-0815EBB3E980}"/>
            </c:ext>
          </c:extLst>
        </c:ser>
        <c:ser>
          <c:idx val="2"/>
          <c:order val="2"/>
          <c:tx>
            <c:strRef>
              <c:f>'Business Insights'!$E$51</c:f>
              <c:strCache>
                <c:ptCount val="1"/>
                <c:pt idx="0">
                  <c:v>Sum of Total Profit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'Business Insights'!$B$52:$B$57</c:f>
              <c:strCache>
                <c:ptCount val="5"/>
                <c:pt idx="0">
                  <c:v>Supplier A</c:v>
                </c:pt>
                <c:pt idx="1">
                  <c:v>Supplier B</c:v>
                </c:pt>
                <c:pt idx="2">
                  <c:v>Supplier C</c:v>
                </c:pt>
                <c:pt idx="3">
                  <c:v>Supplier D</c:v>
                </c:pt>
                <c:pt idx="4">
                  <c:v>Supplier E</c:v>
                </c:pt>
              </c:strCache>
            </c:strRef>
          </c:cat>
          <c:val>
            <c:numRef>
              <c:f>'Business Insights'!$E$52:$E$57</c:f>
              <c:numCache>
                <c:formatCode>General</c:formatCode>
                <c:ptCount val="5"/>
                <c:pt idx="0">
                  <c:v>839954</c:v>
                </c:pt>
                <c:pt idx="1">
                  <c:v>820321</c:v>
                </c:pt>
                <c:pt idx="2">
                  <c:v>835548</c:v>
                </c:pt>
                <c:pt idx="3">
                  <c:v>807143</c:v>
                </c:pt>
                <c:pt idx="4">
                  <c:v>833995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10C-49B7-9B2F-0815EBB3E980}"/>
            </c:ext>
          </c:extLst>
        </c:ser>
        <c:ser>
          <c:idx val="3"/>
          <c:order val="3"/>
          <c:tx>
            <c:strRef>
              <c:f>'Business Insights'!$F$51</c:f>
              <c:strCache>
                <c:ptCount val="1"/>
                <c:pt idx="0">
                  <c:v>Average of Shipping_Time_Days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'Business Insights'!$B$52:$B$57</c:f>
              <c:strCache>
                <c:ptCount val="5"/>
                <c:pt idx="0">
                  <c:v>Supplier A</c:v>
                </c:pt>
                <c:pt idx="1">
                  <c:v>Supplier B</c:v>
                </c:pt>
                <c:pt idx="2">
                  <c:v>Supplier C</c:v>
                </c:pt>
                <c:pt idx="3">
                  <c:v>Supplier D</c:v>
                </c:pt>
                <c:pt idx="4">
                  <c:v>Supplier E</c:v>
                </c:pt>
              </c:strCache>
            </c:strRef>
          </c:cat>
          <c:val>
            <c:numRef>
              <c:f>'Business Insights'!$F$52:$F$57</c:f>
              <c:numCache>
                <c:formatCode>General</c:formatCode>
                <c:ptCount val="5"/>
                <c:pt idx="0">
                  <c:v>5.4816528925619838</c:v>
                </c:pt>
                <c:pt idx="1">
                  <c:v>5.5201342281879198</c:v>
                </c:pt>
                <c:pt idx="2">
                  <c:v>5.392504930966469</c:v>
                </c:pt>
                <c:pt idx="3">
                  <c:v>5.5438179347826084</c:v>
                </c:pt>
                <c:pt idx="4">
                  <c:v>5.5450315719508145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10C-49B7-9B2F-0815EBB3E9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03208527"/>
        <c:axId val="797476655"/>
      </c:barChart>
      <c:catAx>
        <c:axId val="8032085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7476655"/>
        <c:crosses val="autoZero"/>
        <c:auto val="1"/>
        <c:lblAlgn val="ctr"/>
        <c:lblOffset val="100"/>
        <c:noMultiLvlLbl val="0"/>
      </c:catAx>
      <c:valAx>
        <c:axId val="797476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3208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[Analysis.xlsx]Business Insights!PivotTable6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5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'Business Insights'!$C$87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5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'Business Insights'!$B$88:$B$98</c:f>
              <c:strCache>
                <c:ptCount val="10"/>
                <c:pt idx="0">
                  <c:v>AC</c:v>
                </c:pt>
                <c:pt idx="1">
                  <c:v>Camera</c:v>
                </c:pt>
                <c:pt idx="2">
                  <c:v>Fan</c:v>
                </c:pt>
                <c:pt idx="3">
                  <c:v>Laptop</c:v>
                </c:pt>
                <c:pt idx="4">
                  <c:v>Mixer</c:v>
                </c:pt>
                <c:pt idx="5">
                  <c:v>Phone</c:v>
                </c:pt>
                <c:pt idx="6">
                  <c:v>Shoes</c:v>
                </c:pt>
                <c:pt idx="7">
                  <c:v>Tablet</c:v>
                </c:pt>
                <c:pt idx="8">
                  <c:v>TV</c:v>
                </c:pt>
                <c:pt idx="9">
                  <c:v>Watch</c:v>
                </c:pt>
              </c:strCache>
            </c:strRef>
          </c:cat>
          <c:val>
            <c:numRef>
              <c:f>'Business Insights'!$C$88:$C$98</c:f>
              <c:numCache>
                <c:formatCode>General</c:formatCode>
                <c:ptCount val="10"/>
                <c:pt idx="0">
                  <c:v>401785</c:v>
                </c:pt>
                <c:pt idx="1">
                  <c:v>435216</c:v>
                </c:pt>
                <c:pt idx="2">
                  <c:v>417841</c:v>
                </c:pt>
                <c:pt idx="3">
                  <c:v>423010</c:v>
                </c:pt>
                <c:pt idx="4">
                  <c:v>410477</c:v>
                </c:pt>
                <c:pt idx="5">
                  <c:v>412972</c:v>
                </c:pt>
                <c:pt idx="6">
                  <c:v>396142</c:v>
                </c:pt>
                <c:pt idx="7">
                  <c:v>419686</c:v>
                </c:pt>
                <c:pt idx="8">
                  <c:v>408091</c:v>
                </c:pt>
                <c:pt idx="9">
                  <c:v>411741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56-480C-9D65-75A4DE66927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04018751"/>
        <c:axId val="797545775"/>
      </c:lineChart>
      <c:catAx>
        <c:axId val="904018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7545775"/>
        <c:crosses val="autoZero"/>
        <c:auto val="1"/>
        <c:lblAlgn val="ctr"/>
        <c:lblOffset val="100"/>
        <c:noMultiLvlLbl val="0"/>
      </c:catAx>
      <c:valAx>
        <c:axId val="797545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018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335280</xdr:colOff>
      <xdr:row>4</xdr:row>
      <xdr:rowOff>18815</xdr:rowOff>
    </xdr:from>
    <xdr:to>
      <xdr:col>12</xdr:col>
      <xdr:colOff>30480</xdr:colOff>
      <xdr:row>22</xdr:row>
      <xdr:rowOff>37630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7496092-9A54-51F8-DFF6-80C799B2F6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396240</xdr:colOff>
      <xdr:row>28</xdr:row>
      <xdr:rowOff>179070</xdr:rowOff>
    </xdr:from>
    <xdr:to>
      <xdr:col>12</xdr:col>
      <xdr:colOff>91440</xdr:colOff>
      <xdr:row>43</xdr:row>
      <xdr:rowOff>179070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DA75750-A537-B693-7745-EE5657E666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235188</xdr:colOff>
      <xdr:row>58</xdr:row>
      <xdr:rowOff>50304</xdr:rowOff>
    </xdr:from>
    <xdr:to>
      <xdr:col>15</xdr:col>
      <xdr:colOff>319852</xdr:colOff>
      <xdr:row>79</xdr:row>
      <xdr:rowOff>20939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F6E028B-81DB-5EE4-C37C-882D8A5335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451555</xdr:colOff>
      <xdr:row>86</xdr:row>
      <xdr:rowOff>72436</xdr:rowOff>
    </xdr:from>
    <xdr:to>
      <xdr:col>15</xdr:col>
      <xdr:colOff>402566</xdr:colOff>
      <xdr:row>111</xdr:row>
      <xdr:rowOff>43132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70A2739-F5BF-463D-130C-88F355B6FD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swar Balaji .K" refreshedDate="46202.679127314812" createdVersion="8" refreshedVersion="8" minRefreshableVersion="3" recordCount="15000" xr:uid="{A596E1BE-B76F-47BA-8980-28FA669B5414}">
  <cacheSource type="worksheet">
    <worksheetSource name="Table1"/>
  </cacheSource>
  <cacheFields count="16">
    <cacheField name="Product_ID" numFmtId="0">
      <sharedItems/>
    </cacheField>
    <cacheField name="Product_Name" numFmtId="0">
      <sharedItems count="10">
        <s v="Tablet"/>
        <s v="Mixer"/>
        <s v="TV"/>
        <s v="Laptop"/>
        <s v="Camera"/>
        <s v="Shoes"/>
        <s v="Phone"/>
        <s v="AC"/>
        <s v="Fan"/>
        <s v="Watch"/>
      </sharedItems>
    </cacheField>
    <cacheField name="Category" numFmtId="0">
      <sharedItems/>
    </cacheField>
    <cacheField name="Supplier_Name" numFmtId="0">
      <sharedItems count="5">
        <s v="Supplier D"/>
        <s v="Supplier A"/>
        <s v="Supplier B"/>
        <s v="Supplier C"/>
        <s v="Supplier E"/>
      </sharedItems>
    </cacheField>
    <cacheField name="Order_Date" numFmtId="164">
      <sharedItems containsSemiMixedTypes="0" containsNonDate="0" containsDate="1" containsString="0" minDate="2023-01-01T00:00:00" maxDate="2025-01-01T00:00:00"/>
    </cacheField>
    <cacheField name="Delivery_Date" numFmtId="164">
      <sharedItems containsSemiMixedTypes="0" containsNonDate="0" containsDate="1" containsString="0" minDate="2023-01-02T00:00:00" maxDate="2025-01-11T00:00:00"/>
    </cacheField>
    <cacheField name="Stock_Quantity" numFmtId="0">
      <sharedItems containsSemiMixedTypes="0" containsString="0" containsNumber="1" containsInteger="1" minValue="0" maxValue="500"/>
    </cacheField>
    <cacheField name="Reorder_Level" numFmtId="0">
      <sharedItems containsSemiMixedTypes="0" containsString="0" containsNumber="1" containsInteger="1" minValue="50" maxValue="150"/>
    </cacheField>
    <cacheField name="Units_Sold" numFmtId="0">
      <sharedItems containsSemiMixedTypes="0" containsString="0" containsNumber="1" containsInteger="1" minValue="0" maxValue="300"/>
    </cacheField>
    <cacheField name="Purchase_Cost" numFmtId="0">
      <sharedItems containsSemiMixedTypes="0" containsString="0" containsNumber="1" containsInteger="1" minValue="200" maxValue="2000"/>
    </cacheField>
    <cacheField name="Selling_Price" numFmtId="0">
      <sharedItems containsSemiMixedTypes="0" containsString="0" containsNumber="1" containsInteger="1" minValue="263" maxValue="2492"/>
    </cacheField>
    <cacheField name="Warehouse_Location" numFmtId="0">
      <sharedItems/>
    </cacheField>
    <cacheField name="Shipping_Time_Days" numFmtId="0">
      <sharedItems containsSemiMixedTypes="0" containsString="0" containsNumber="1" containsInteger="1" minValue="1" maxValue="10"/>
    </cacheField>
    <cacheField name="Total Revenue" numFmtId="0">
      <sharedItems containsSemiMixedTypes="0" containsString="0" containsNumber="1" containsInteger="1" minValue="0" maxValue="739200"/>
    </cacheField>
    <cacheField name="Total Profit" numFmtId="0">
      <sharedItems containsSemiMixedTypes="0" containsString="0" containsNumber="1" containsInteger="1" minValue="50" maxValue="500"/>
    </cacheField>
    <cacheField name="Stock Available vs Units Sold" numFmtId="0">
      <sharedItems count="3">
        <s v="Understock"/>
        <s v="Overstock"/>
        <s v="Balanc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0">
  <r>
    <s v="PROD1000"/>
    <x v="0"/>
    <s v="Fashion"/>
    <x v="0"/>
    <d v="2023-08-02T00:00:00"/>
    <d v="2023-08-07T00:00:00"/>
    <n v="3"/>
    <n v="59"/>
    <n v="241"/>
    <n v="1800"/>
    <n v="2081"/>
    <s v="Chennai"/>
    <n v="5"/>
    <n v="501521"/>
    <n v="281"/>
    <x v="0"/>
  </r>
  <r>
    <s v="PROD1001"/>
    <x v="0"/>
    <s v="Fashion"/>
    <x v="0"/>
    <d v="2024-04-11T00:00:00"/>
    <d v="2024-04-13T00:00:00"/>
    <n v="118"/>
    <n v="105"/>
    <n v="70"/>
    <n v="1950"/>
    <n v="2169"/>
    <s v="Hyderabad"/>
    <n v="2"/>
    <n v="151830"/>
    <n v="219"/>
    <x v="1"/>
  </r>
  <r>
    <s v="PROD1002"/>
    <x v="1"/>
    <s v="Sports"/>
    <x v="1"/>
    <d v="2024-08-16T00:00:00"/>
    <d v="2024-08-20T00:00:00"/>
    <n v="57"/>
    <n v="108"/>
    <n v="107"/>
    <n v="828"/>
    <n v="1322"/>
    <s v="Bangalore"/>
    <n v="4"/>
    <n v="141454"/>
    <n v="494"/>
    <x v="0"/>
  </r>
  <r>
    <s v="PROD1003"/>
    <x v="2"/>
    <s v="Sports"/>
    <x v="2"/>
    <d v="2024-11-30T00:00:00"/>
    <d v="2024-12-02T00:00:00"/>
    <n v="420"/>
    <n v="129"/>
    <n v="271"/>
    <n v="317"/>
    <n v="598"/>
    <s v="Chennai"/>
    <n v="2"/>
    <n v="162058"/>
    <n v="281"/>
    <x v="1"/>
  </r>
  <r>
    <s v="PROD1004"/>
    <x v="1"/>
    <s v="Fashion"/>
    <x v="3"/>
    <d v="2024-08-03T00:00:00"/>
    <d v="2024-08-11T00:00:00"/>
    <n v="401"/>
    <n v="77"/>
    <n v="210"/>
    <n v="645"/>
    <n v="1061"/>
    <s v="Mumbai"/>
    <n v="8"/>
    <n v="222810"/>
    <n v="416"/>
    <x v="1"/>
  </r>
  <r>
    <s v="PROD1005"/>
    <x v="3"/>
    <s v="Home Appliances"/>
    <x v="2"/>
    <d v="2023-08-28T00:00:00"/>
    <d v="2023-09-07T00:00:00"/>
    <n v="188"/>
    <n v="103"/>
    <n v="236"/>
    <n v="833"/>
    <n v="1296"/>
    <s v="Delhi"/>
    <n v="10"/>
    <n v="305856"/>
    <n v="463"/>
    <x v="0"/>
  </r>
  <r>
    <s v="PROD1006"/>
    <x v="3"/>
    <s v="Fashion"/>
    <x v="1"/>
    <d v="2024-07-29T00:00:00"/>
    <d v="2024-08-01T00:00:00"/>
    <n v="173"/>
    <n v="58"/>
    <n v="190"/>
    <n v="1026"/>
    <n v="1180"/>
    <s v="Bangalore"/>
    <n v="3"/>
    <n v="224200"/>
    <n v="154"/>
    <x v="0"/>
  </r>
  <r>
    <s v="PROD1007"/>
    <x v="1"/>
    <s v="Home Appliances"/>
    <x v="2"/>
    <d v="2023-09-18T00:00:00"/>
    <d v="2023-09-28T00:00:00"/>
    <n v="184"/>
    <n v="140"/>
    <n v="76"/>
    <n v="896"/>
    <n v="1370"/>
    <s v="Delhi"/>
    <n v="10"/>
    <n v="104120"/>
    <n v="474"/>
    <x v="1"/>
  </r>
  <r>
    <s v="PROD1008"/>
    <x v="4"/>
    <s v="Sports"/>
    <x v="4"/>
    <d v="2023-03-27T00:00:00"/>
    <d v="2023-04-05T00:00:00"/>
    <n v="158"/>
    <n v="122"/>
    <n v="29"/>
    <n v="1318"/>
    <n v="1751"/>
    <s v="Delhi"/>
    <n v="9"/>
    <n v="50779"/>
    <n v="433"/>
    <x v="1"/>
  </r>
  <r>
    <s v="PROD1009"/>
    <x v="2"/>
    <s v="Electronics"/>
    <x v="4"/>
    <d v="2023-06-15T00:00:00"/>
    <d v="2023-06-19T00:00:00"/>
    <n v="473"/>
    <n v="147"/>
    <n v="115"/>
    <n v="1680"/>
    <n v="2001"/>
    <s v="Chennai"/>
    <n v="4"/>
    <n v="230115"/>
    <n v="321"/>
    <x v="1"/>
  </r>
  <r>
    <s v="PROD1010"/>
    <x v="1"/>
    <s v="Home Appliances"/>
    <x v="3"/>
    <d v="2023-06-29T00:00:00"/>
    <d v="2023-07-04T00:00:00"/>
    <n v="131"/>
    <n v="150"/>
    <n v="256"/>
    <n v="1258"/>
    <n v="1365"/>
    <s v="Bangalore"/>
    <n v="5"/>
    <n v="349440"/>
    <n v="107"/>
    <x v="0"/>
  </r>
  <r>
    <s v="PROD1011"/>
    <x v="5"/>
    <s v="Home Appliances"/>
    <x v="3"/>
    <d v="2023-07-04T00:00:00"/>
    <d v="2023-07-07T00:00:00"/>
    <n v="150"/>
    <n v="100"/>
    <n v="250"/>
    <n v="565"/>
    <n v="880"/>
    <s v="Delhi"/>
    <n v="3"/>
    <n v="220000"/>
    <n v="315"/>
    <x v="0"/>
  </r>
  <r>
    <s v="PROD1012"/>
    <x v="1"/>
    <s v="Fashion"/>
    <x v="1"/>
    <d v="2023-06-03T00:00:00"/>
    <d v="2023-06-05T00:00:00"/>
    <n v="15"/>
    <n v="102"/>
    <n v="289"/>
    <n v="1928"/>
    <n v="2022"/>
    <s v="Bangalore"/>
    <n v="2"/>
    <n v="584358"/>
    <n v="94"/>
    <x v="0"/>
  </r>
  <r>
    <s v="PROD1013"/>
    <x v="3"/>
    <s v="Home Appliances"/>
    <x v="3"/>
    <d v="2023-11-19T00:00:00"/>
    <d v="2023-11-22T00:00:00"/>
    <n v="417"/>
    <n v="91"/>
    <n v="4"/>
    <n v="1498"/>
    <n v="1833"/>
    <s v="Delhi"/>
    <n v="3"/>
    <n v="7332"/>
    <n v="335"/>
    <x v="1"/>
  </r>
  <r>
    <s v="PROD1014"/>
    <x v="6"/>
    <s v="Sports"/>
    <x v="0"/>
    <d v="2023-07-09T00:00:00"/>
    <d v="2023-07-17T00:00:00"/>
    <n v="168"/>
    <n v="56"/>
    <n v="11"/>
    <n v="1439"/>
    <n v="1809"/>
    <s v="Chennai"/>
    <n v="8"/>
    <n v="19899"/>
    <n v="370"/>
    <x v="1"/>
  </r>
  <r>
    <s v="PROD1015"/>
    <x v="7"/>
    <s v="Electronics"/>
    <x v="4"/>
    <d v="2023-10-20T00:00:00"/>
    <d v="2023-10-30T00:00:00"/>
    <n v="428"/>
    <n v="63"/>
    <n v="184"/>
    <n v="379"/>
    <n v="661"/>
    <s v="Delhi"/>
    <n v="10"/>
    <n v="121624"/>
    <n v="282"/>
    <x v="1"/>
  </r>
  <r>
    <s v="PROD1016"/>
    <x v="8"/>
    <s v="Fashion"/>
    <x v="2"/>
    <d v="2024-03-19T00:00:00"/>
    <d v="2024-03-25T00:00:00"/>
    <n v="361"/>
    <n v="65"/>
    <n v="221"/>
    <n v="1383"/>
    <n v="1514"/>
    <s v="Chennai"/>
    <n v="6"/>
    <n v="334594"/>
    <n v="131"/>
    <x v="1"/>
  </r>
  <r>
    <s v="PROD1017"/>
    <x v="7"/>
    <s v="Electronics"/>
    <x v="4"/>
    <d v="2024-12-16T00:00:00"/>
    <d v="2024-12-18T00:00:00"/>
    <n v="478"/>
    <n v="99"/>
    <n v="281"/>
    <n v="1652"/>
    <n v="2055"/>
    <s v="Mumbai"/>
    <n v="2"/>
    <n v="577455"/>
    <n v="403"/>
    <x v="1"/>
  </r>
  <r>
    <s v="PROD1018"/>
    <x v="7"/>
    <s v="Fashion"/>
    <x v="1"/>
    <d v="2023-04-14T00:00:00"/>
    <d v="2023-04-22T00:00:00"/>
    <n v="323"/>
    <n v="71"/>
    <n v="84"/>
    <n v="1251"/>
    <n v="1595"/>
    <s v="Hyderabad"/>
    <n v="8"/>
    <n v="133980"/>
    <n v="344"/>
    <x v="1"/>
  </r>
  <r>
    <s v="PROD1019"/>
    <x v="1"/>
    <s v="Electronics"/>
    <x v="3"/>
    <d v="2024-10-28T00:00:00"/>
    <d v="2024-10-31T00:00:00"/>
    <n v="214"/>
    <n v="76"/>
    <n v="213"/>
    <n v="1932"/>
    <n v="2328"/>
    <s v="Chennai"/>
    <n v="3"/>
    <n v="495864"/>
    <n v="396"/>
    <x v="1"/>
  </r>
  <r>
    <s v="PROD1020"/>
    <x v="2"/>
    <s v="Electronics"/>
    <x v="4"/>
    <d v="2023-08-13T00:00:00"/>
    <d v="2023-08-15T00:00:00"/>
    <n v="217"/>
    <n v="88"/>
    <n v="245"/>
    <n v="1069"/>
    <n v="1186"/>
    <s v="Bangalore"/>
    <n v="2"/>
    <n v="290570"/>
    <n v="117"/>
    <x v="0"/>
  </r>
  <r>
    <s v="PROD1021"/>
    <x v="8"/>
    <s v="Fashion"/>
    <x v="3"/>
    <d v="2024-03-17T00:00:00"/>
    <d v="2024-03-19T00:00:00"/>
    <n v="278"/>
    <n v="64"/>
    <n v="132"/>
    <n v="726"/>
    <n v="1086"/>
    <s v="Mumbai"/>
    <n v="2"/>
    <n v="143352"/>
    <n v="360"/>
    <x v="1"/>
  </r>
  <r>
    <s v="PROD1022"/>
    <x v="6"/>
    <s v="Home Appliances"/>
    <x v="1"/>
    <d v="2024-04-04T00:00:00"/>
    <d v="2024-04-07T00:00:00"/>
    <n v="208"/>
    <n v="105"/>
    <n v="233"/>
    <n v="350"/>
    <n v="695"/>
    <s v="Chennai"/>
    <n v="3"/>
    <n v="161935"/>
    <n v="345"/>
    <x v="0"/>
  </r>
  <r>
    <s v="PROD1023"/>
    <x v="9"/>
    <s v="Sports"/>
    <x v="4"/>
    <d v="2023-06-19T00:00:00"/>
    <d v="2023-06-26T00:00:00"/>
    <n v="236"/>
    <n v="78"/>
    <n v="76"/>
    <n v="772"/>
    <n v="933"/>
    <s v="Chennai"/>
    <n v="7"/>
    <n v="70908"/>
    <n v="161"/>
    <x v="1"/>
  </r>
  <r>
    <s v="PROD1024"/>
    <x v="7"/>
    <s v="Electronics"/>
    <x v="4"/>
    <d v="2023-04-28T00:00:00"/>
    <d v="2023-05-07T00:00:00"/>
    <n v="192"/>
    <n v="140"/>
    <n v="259"/>
    <n v="1901"/>
    <n v="2384"/>
    <s v="Delhi"/>
    <n v="9"/>
    <n v="617456"/>
    <n v="483"/>
    <x v="0"/>
  </r>
  <r>
    <s v="PROD1025"/>
    <x v="6"/>
    <s v="Electronics"/>
    <x v="2"/>
    <d v="2023-08-25T00:00:00"/>
    <d v="2023-09-02T00:00:00"/>
    <n v="130"/>
    <n v="79"/>
    <n v="57"/>
    <n v="1364"/>
    <n v="1646"/>
    <s v="Mumbai"/>
    <n v="8"/>
    <n v="93822"/>
    <n v="282"/>
    <x v="1"/>
  </r>
  <r>
    <s v="PROD1026"/>
    <x v="6"/>
    <s v="Sports"/>
    <x v="1"/>
    <d v="2023-02-05T00:00:00"/>
    <d v="2023-02-14T00:00:00"/>
    <n v="456"/>
    <n v="150"/>
    <n v="150"/>
    <n v="238"/>
    <n v="472"/>
    <s v="Hyderabad"/>
    <n v="9"/>
    <n v="70800"/>
    <n v="234"/>
    <x v="1"/>
  </r>
  <r>
    <s v="PROD1027"/>
    <x v="9"/>
    <s v="Sports"/>
    <x v="3"/>
    <d v="2024-01-28T00:00:00"/>
    <d v="2024-02-03T00:00:00"/>
    <n v="377"/>
    <n v="55"/>
    <n v="154"/>
    <n v="651"/>
    <n v="704"/>
    <s v="Delhi"/>
    <n v="6"/>
    <n v="108416"/>
    <n v="53"/>
    <x v="1"/>
  </r>
  <r>
    <s v="PROD1028"/>
    <x v="8"/>
    <s v="Home Appliances"/>
    <x v="1"/>
    <d v="2024-05-19T00:00:00"/>
    <d v="2024-05-26T00:00:00"/>
    <n v="322"/>
    <n v="137"/>
    <n v="50"/>
    <n v="1431"/>
    <n v="1824"/>
    <s v="Bangalore"/>
    <n v="7"/>
    <n v="91200"/>
    <n v="393"/>
    <x v="1"/>
  </r>
  <r>
    <s v="PROD1029"/>
    <x v="7"/>
    <s v="Sports"/>
    <x v="1"/>
    <d v="2023-01-08T00:00:00"/>
    <d v="2023-01-15T00:00:00"/>
    <n v="346"/>
    <n v="93"/>
    <n v="39"/>
    <n v="504"/>
    <n v="597"/>
    <s v="Delhi"/>
    <n v="7"/>
    <n v="23283"/>
    <n v="93"/>
    <x v="1"/>
  </r>
  <r>
    <s v="PROD1030"/>
    <x v="8"/>
    <s v="Sports"/>
    <x v="1"/>
    <d v="2024-06-21T00:00:00"/>
    <d v="2024-06-30T00:00:00"/>
    <n v="440"/>
    <n v="140"/>
    <n v="121"/>
    <n v="1787"/>
    <n v="2014"/>
    <s v="Bangalore"/>
    <n v="9"/>
    <n v="243694"/>
    <n v="227"/>
    <x v="1"/>
  </r>
  <r>
    <s v="PROD1031"/>
    <x v="1"/>
    <s v="Home Appliances"/>
    <x v="3"/>
    <d v="2024-04-08T00:00:00"/>
    <d v="2024-04-11T00:00:00"/>
    <n v="445"/>
    <n v="104"/>
    <n v="148"/>
    <n v="857"/>
    <n v="1330"/>
    <s v="Bangalore"/>
    <n v="3"/>
    <n v="196840"/>
    <n v="473"/>
    <x v="1"/>
  </r>
  <r>
    <s v="PROD1032"/>
    <x v="4"/>
    <s v="Sports"/>
    <x v="1"/>
    <d v="2023-12-31T00:00:00"/>
    <d v="2024-01-03T00:00:00"/>
    <n v="495"/>
    <n v="134"/>
    <n v="86"/>
    <n v="1926"/>
    <n v="2258"/>
    <s v="Delhi"/>
    <n v="3"/>
    <n v="194188"/>
    <n v="332"/>
    <x v="1"/>
  </r>
  <r>
    <s v="PROD1033"/>
    <x v="7"/>
    <s v="Sports"/>
    <x v="1"/>
    <d v="2023-01-06T00:00:00"/>
    <d v="2023-01-07T00:00:00"/>
    <n v="436"/>
    <n v="61"/>
    <n v="50"/>
    <n v="564"/>
    <n v="931"/>
    <s v="Hyderabad"/>
    <n v="1"/>
    <n v="46550"/>
    <n v="367"/>
    <x v="1"/>
  </r>
  <r>
    <s v="PROD1034"/>
    <x v="3"/>
    <s v="Home Appliances"/>
    <x v="4"/>
    <d v="2023-03-26T00:00:00"/>
    <d v="2023-03-27T00:00:00"/>
    <n v="93"/>
    <n v="67"/>
    <n v="37"/>
    <n v="917"/>
    <n v="1175"/>
    <s v="Hyderabad"/>
    <n v="1"/>
    <n v="43475"/>
    <n v="258"/>
    <x v="1"/>
  </r>
  <r>
    <s v="PROD1035"/>
    <x v="7"/>
    <s v="Home Appliances"/>
    <x v="3"/>
    <d v="2024-12-14T00:00:00"/>
    <d v="2024-12-23T00:00:00"/>
    <n v="382"/>
    <n v="90"/>
    <n v="178"/>
    <n v="238"/>
    <n v="350"/>
    <s v="Mumbai"/>
    <n v="9"/>
    <n v="62300"/>
    <n v="112"/>
    <x v="1"/>
  </r>
  <r>
    <s v="PROD1036"/>
    <x v="5"/>
    <s v="Home Appliances"/>
    <x v="0"/>
    <d v="2024-09-15T00:00:00"/>
    <d v="2024-09-21T00:00:00"/>
    <n v="284"/>
    <n v="101"/>
    <n v="205"/>
    <n v="1566"/>
    <n v="1993"/>
    <s v="Delhi"/>
    <n v="6"/>
    <n v="408565"/>
    <n v="427"/>
    <x v="1"/>
  </r>
  <r>
    <s v="PROD1037"/>
    <x v="0"/>
    <s v="Home Appliances"/>
    <x v="0"/>
    <d v="2024-10-08T00:00:00"/>
    <d v="2024-10-12T00:00:00"/>
    <n v="353"/>
    <n v="76"/>
    <n v="138"/>
    <n v="1545"/>
    <n v="1859"/>
    <s v="Delhi"/>
    <n v="4"/>
    <n v="256542"/>
    <n v="314"/>
    <x v="1"/>
  </r>
  <r>
    <s v="PROD1038"/>
    <x v="0"/>
    <s v="Home Appliances"/>
    <x v="1"/>
    <d v="2024-06-16T00:00:00"/>
    <d v="2024-06-24T00:00:00"/>
    <n v="330"/>
    <n v="138"/>
    <n v="29"/>
    <n v="362"/>
    <n v="688"/>
    <s v="Bangalore"/>
    <n v="8"/>
    <n v="19952"/>
    <n v="326"/>
    <x v="1"/>
  </r>
  <r>
    <s v="PROD1039"/>
    <x v="8"/>
    <s v="Sports"/>
    <x v="3"/>
    <d v="2024-06-13T00:00:00"/>
    <d v="2024-06-18T00:00:00"/>
    <n v="79"/>
    <n v="109"/>
    <n v="81"/>
    <n v="1583"/>
    <n v="1715"/>
    <s v="Chennai"/>
    <n v="5"/>
    <n v="138915"/>
    <n v="132"/>
    <x v="0"/>
  </r>
  <r>
    <s v="PROD1040"/>
    <x v="0"/>
    <s v="Sports"/>
    <x v="4"/>
    <d v="2023-11-22T00:00:00"/>
    <d v="2023-11-23T00:00:00"/>
    <n v="142"/>
    <n v="75"/>
    <n v="253"/>
    <n v="524"/>
    <n v="639"/>
    <s v="Bangalore"/>
    <n v="1"/>
    <n v="161667"/>
    <n v="115"/>
    <x v="0"/>
  </r>
  <r>
    <s v="PROD1041"/>
    <x v="9"/>
    <s v="Electronics"/>
    <x v="1"/>
    <d v="2023-02-22T00:00:00"/>
    <d v="2023-02-25T00:00:00"/>
    <n v="239"/>
    <n v="140"/>
    <n v="84"/>
    <n v="368"/>
    <n v="752"/>
    <s v="Mumbai"/>
    <n v="3"/>
    <n v="63168"/>
    <n v="384"/>
    <x v="1"/>
  </r>
  <r>
    <s v="PROD1042"/>
    <x v="2"/>
    <s v="Home Appliances"/>
    <x v="4"/>
    <d v="2024-02-11T00:00:00"/>
    <d v="2024-02-16T00:00:00"/>
    <n v="112"/>
    <n v="101"/>
    <n v="68"/>
    <n v="1856"/>
    <n v="1918"/>
    <s v="Chennai"/>
    <n v="5"/>
    <n v="130424"/>
    <n v="62"/>
    <x v="1"/>
  </r>
  <r>
    <s v="PROD1043"/>
    <x v="0"/>
    <s v="Home Appliances"/>
    <x v="4"/>
    <d v="2024-10-09T00:00:00"/>
    <d v="2024-10-11T00:00:00"/>
    <n v="115"/>
    <n v="52"/>
    <n v="130"/>
    <n v="1923"/>
    <n v="2097"/>
    <s v="Bangalore"/>
    <n v="2"/>
    <n v="272610"/>
    <n v="174"/>
    <x v="0"/>
  </r>
  <r>
    <s v="PROD1044"/>
    <x v="4"/>
    <s v="Fashion"/>
    <x v="2"/>
    <d v="2023-10-15T00:00:00"/>
    <d v="2023-10-22T00:00:00"/>
    <n v="95"/>
    <n v="85"/>
    <n v="25"/>
    <n v="1958"/>
    <n v="2371"/>
    <s v="Delhi"/>
    <n v="7"/>
    <n v="59275"/>
    <n v="413"/>
    <x v="1"/>
  </r>
  <r>
    <s v="PROD1045"/>
    <x v="8"/>
    <s v="Electronics"/>
    <x v="0"/>
    <d v="2023-12-18T00:00:00"/>
    <d v="2023-12-26T00:00:00"/>
    <n v="425"/>
    <n v="95"/>
    <n v="50"/>
    <n v="662"/>
    <n v="1133"/>
    <s v="Delhi"/>
    <n v="8"/>
    <n v="56650"/>
    <n v="471"/>
    <x v="1"/>
  </r>
  <r>
    <s v="PROD1046"/>
    <x v="0"/>
    <s v="Fashion"/>
    <x v="3"/>
    <d v="2023-05-22T00:00:00"/>
    <d v="2023-05-31T00:00:00"/>
    <n v="435"/>
    <n v="80"/>
    <n v="11"/>
    <n v="686"/>
    <n v="879"/>
    <s v="Delhi"/>
    <n v="9"/>
    <n v="9669"/>
    <n v="193"/>
    <x v="1"/>
  </r>
  <r>
    <s v="PROD1047"/>
    <x v="1"/>
    <s v="Home Appliances"/>
    <x v="1"/>
    <d v="2024-12-17T00:00:00"/>
    <d v="2024-12-19T00:00:00"/>
    <n v="484"/>
    <n v="84"/>
    <n v="43"/>
    <n v="1685"/>
    <n v="1975"/>
    <s v="Delhi"/>
    <n v="2"/>
    <n v="84925"/>
    <n v="290"/>
    <x v="1"/>
  </r>
  <r>
    <s v="PROD1048"/>
    <x v="4"/>
    <s v="Sports"/>
    <x v="4"/>
    <d v="2023-01-24T00:00:00"/>
    <d v="2023-01-28T00:00:00"/>
    <n v="51"/>
    <n v="144"/>
    <n v="149"/>
    <n v="211"/>
    <n v="478"/>
    <s v="Mumbai"/>
    <n v="4"/>
    <n v="71222"/>
    <n v="267"/>
    <x v="0"/>
  </r>
  <r>
    <s v="PROD1049"/>
    <x v="2"/>
    <s v="Sports"/>
    <x v="3"/>
    <d v="2024-12-26T00:00:00"/>
    <d v="2024-12-27T00:00:00"/>
    <n v="72"/>
    <n v="84"/>
    <n v="211"/>
    <n v="1091"/>
    <n v="1264"/>
    <s v="Bangalore"/>
    <n v="1"/>
    <n v="266704"/>
    <n v="173"/>
    <x v="0"/>
  </r>
  <r>
    <s v="PROD1050"/>
    <x v="0"/>
    <s v="Electronics"/>
    <x v="0"/>
    <d v="2024-04-21T00:00:00"/>
    <d v="2024-04-24T00:00:00"/>
    <n v="499"/>
    <n v="101"/>
    <n v="71"/>
    <n v="1724"/>
    <n v="2032"/>
    <s v="Delhi"/>
    <n v="3"/>
    <n v="144272"/>
    <n v="308"/>
    <x v="1"/>
  </r>
  <r>
    <s v="PROD1051"/>
    <x v="3"/>
    <s v="Electronics"/>
    <x v="3"/>
    <d v="2024-05-18T00:00:00"/>
    <d v="2024-05-20T00:00:00"/>
    <n v="325"/>
    <n v="51"/>
    <n v="46"/>
    <n v="877"/>
    <n v="953"/>
    <s v="Hyderabad"/>
    <n v="2"/>
    <n v="43838"/>
    <n v="76"/>
    <x v="1"/>
  </r>
  <r>
    <s v="PROD1052"/>
    <x v="2"/>
    <s v="Fashion"/>
    <x v="4"/>
    <d v="2023-03-03T00:00:00"/>
    <d v="2023-03-10T00:00:00"/>
    <n v="376"/>
    <n v="144"/>
    <n v="254"/>
    <n v="1203"/>
    <n v="1603"/>
    <s v="Bangalore"/>
    <n v="7"/>
    <n v="407162"/>
    <n v="400"/>
    <x v="1"/>
  </r>
  <r>
    <s v="PROD1053"/>
    <x v="8"/>
    <s v="Home Appliances"/>
    <x v="2"/>
    <d v="2023-04-16T00:00:00"/>
    <d v="2023-04-18T00:00:00"/>
    <n v="231"/>
    <n v="148"/>
    <n v="64"/>
    <n v="1783"/>
    <n v="1945"/>
    <s v="Hyderabad"/>
    <n v="2"/>
    <n v="124480"/>
    <n v="162"/>
    <x v="1"/>
  </r>
  <r>
    <s v="PROD1054"/>
    <x v="4"/>
    <s v="Home Appliances"/>
    <x v="4"/>
    <d v="2024-07-13T00:00:00"/>
    <d v="2024-07-20T00:00:00"/>
    <n v="49"/>
    <n v="117"/>
    <n v="166"/>
    <n v="653"/>
    <n v="741"/>
    <s v="Chennai"/>
    <n v="7"/>
    <n v="123006"/>
    <n v="88"/>
    <x v="0"/>
  </r>
  <r>
    <s v="PROD1055"/>
    <x v="0"/>
    <s v="Fashion"/>
    <x v="2"/>
    <d v="2023-02-09T00:00:00"/>
    <d v="2023-02-14T00:00:00"/>
    <n v="36"/>
    <n v="95"/>
    <n v="294"/>
    <n v="1873"/>
    <n v="2098"/>
    <s v="Bangalore"/>
    <n v="5"/>
    <n v="616812"/>
    <n v="225"/>
    <x v="0"/>
  </r>
  <r>
    <s v="PROD1056"/>
    <x v="3"/>
    <s v="Home Appliances"/>
    <x v="0"/>
    <d v="2023-11-16T00:00:00"/>
    <d v="2023-11-20T00:00:00"/>
    <n v="186"/>
    <n v="134"/>
    <n v="98"/>
    <n v="1378"/>
    <n v="1642"/>
    <s v="Hyderabad"/>
    <n v="4"/>
    <n v="160916"/>
    <n v="264"/>
    <x v="1"/>
  </r>
  <r>
    <s v="PROD1057"/>
    <x v="4"/>
    <s v="Home Appliances"/>
    <x v="4"/>
    <d v="2024-07-22T00:00:00"/>
    <d v="2024-07-25T00:00:00"/>
    <n v="191"/>
    <n v="68"/>
    <n v="117"/>
    <n v="1132"/>
    <n v="1417"/>
    <s v="Delhi"/>
    <n v="3"/>
    <n v="165789"/>
    <n v="285"/>
    <x v="1"/>
  </r>
  <r>
    <s v="PROD1058"/>
    <x v="4"/>
    <s v="Home Appliances"/>
    <x v="1"/>
    <d v="2024-09-07T00:00:00"/>
    <d v="2024-09-13T00:00:00"/>
    <n v="245"/>
    <n v="142"/>
    <n v="114"/>
    <n v="1030"/>
    <n v="1184"/>
    <s v="Bangalore"/>
    <n v="6"/>
    <n v="134976"/>
    <n v="154"/>
    <x v="1"/>
  </r>
  <r>
    <s v="PROD1059"/>
    <x v="8"/>
    <s v="Sports"/>
    <x v="2"/>
    <d v="2023-01-19T00:00:00"/>
    <d v="2023-01-27T00:00:00"/>
    <n v="375"/>
    <n v="80"/>
    <n v="137"/>
    <n v="1397"/>
    <n v="1703"/>
    <s v="Hyderabad"/>
    <n v="8"/>
    <n v="233311"/>
    <n v="306"/>
    <x v="1"/>
  </r>
  <r>
    <s v="PROD1060"/>
    <x v="3"/>
    <s v="Fashion"/>
    <x v="0"/>
    <d v="2023-12-06T00:00:00"/>
    <d v="2023-12-11T00:00:00"/>
    <n v="326"/>
    <n v="97"/>
    <n v="0"/>
    <n v="900"/>
    <n v="1188"/>
    <s v="Bangalore"/>
    <n v="5"/>
    <n v="0"/>
    <n v="288"/>
    <x v="1"/>
  </r>
  <r>
    <s v="PROD1061"/>
    <x v="0"/>
    <s v="Home Appliances"/>
    <x v="0"/>
    <d v="2023-01-22T00:00:00"/>
    <d v="2023-01-24T00:00:00"/>
    <n v="391"/>
    <n v="65"/>
    <n v="101"/>
    <n v="1637"/>
    <n v="1899"/>
    <s v="Hyderabad"/>
    <n v="2"/>
    <n v="191799"/>
    <n v="262"/>
    <x v="1"/>
  </r>
  <r>
    <s v="PROD1062"/>
    <x v="7"/>
    <s v="Fashion"/>
    <x v="1"/>
    <d v="2023-10-30T00:00:00"/>
    <d v="2023-11-09T00:00:00"/>
    <n v="91"/>
    <n v="126"/>
    <n v="214"/>
    <n v="731"/>
    <n v="856"/>
    <s v="Chennai"/>
    <n v="10"/>
    <n v="183184"/>
    <n v="125"/>
    <x v="0"/>
  </r>
  <r>
    <s v="PROD1063"/>
    <x v="2"/>
    <s v="Sports"/>
    <x v="0"/>
    <d v="2023-03-10T00:00:00"/>
    <d v="2023-03-17T00:00:00"/>
    <n v="131"/>
    <n v="111"/>
    <n v="279"/>
    <n v="1786"/>
    <n v="2050"/>
    <s v="Delhi"/>
    <n v="7"/>
    <n v="571950"/>
    <n v="264"/>
    <x v="0"/>
  </r>
  <r>
    <s v="PROD1064"/>
    <x v="8"/>
    <s v="Fashion"/>
    <x v="4"/>
    <d v="2024-07-20T00:00:00"/>
    <d v="2024-07-28T00:00:00"/>
    <n v="194"/>
    <n v="105"/>
    <n v="258"/>
    <n v="1151"/>
    <n v="1293"/>
    <s v="Chennai"/>
    <n v="8"/>
    <n v="333594"/>
    <n v="142"/>
    <x v="0"/>
  </r>
  <r>
    <s v="PROD1065"/>
    <x v="7"/>
    <s v="Electronics"/>
    <x v="2"/>
    <d v="2023-08-15T00:00:00"/>
    <d v="2023-08-24T00:00:00"/>
    <n v="250"/>
    <n v="97"/>
    <n v="203"/>
    <n v="1378"/>
    <n v="1704"/>
    <s v="Chennai"/>
    <n v="9"/>
    <n v="345912"/>
    <n v="326"/>
    <x v="1"/>
  </r>
  <r>
    <s v="PROD1066"/>
    <x v="1"/>
    <s v="Home Appliances"/>
    <x v="0"/>
    <d v="2023-04-07T00:00:00"/>
    <d v="2023-04-17T00:00:00"/>
    <n v="24"/>
    <n v="66"/>
    <n v="61"/>
    <n v="1923"/>
    <n v="2314"/>
    <s v="Hyderabad"/>
    <n v="10"/>
    <n v="141154"/>
    <n v="391"/>
    <x v="0"/>
  </r>
  <r>
    <s v="PROD1067"/>
    <x v="9"/>
    <s v="Fashion"/>
    <x v="0"/>
    <d v="2023-05-24T00:00:00"/>
    <d v="2023-06-01T00:00:00"/>
    <n v="37"/>
    <n v="58"/>
    <n v="142"/>
    <n v="357"/>
    <n v="486"/>
    <s v="Hyderabad"/>
    <n v="8"/>
    <n v="69012"/>
    <n v="129"/>
    <x v="0"/>
  </r>
  <r>
    <s v="PROD1068"/>
    <x v="7"/>
    <s v="Fashion"/>
    <x v="4"/>
    <d v="2024-11-08T00:00:00"/>
    <d v="2024-11-15T00:00:00"/>
    <n v="354"/>
    <n v="108"/>
    <n v="62"/>
    <n v="1029"/>
    <n v="1188"/>
    <s v="Delhi"/>
    <n v="7"/>
    <n v="73656"/>
    <n v="159"/>
    <x v="1"/>
  </r>
  <r>
    <s v="PROD1069"/>
    <x v="4"/>
    <s v="Sports"/>
    <x v="4"/>
    <d v="2024-05-16T00:00:00"/>
    <d v="2024-05-22T00:00:00"/>
    <n v="445"/>
    <n v="68"/>
    <n v="116"/>
    <n v="1579"/>
    <n v="1738"/>
    <s v="Bangalore"/>
    <n v="6"/>
    <n v="201608"/>
    <n v="159"/>
    <x v="1"/>
  </r>
  <r>
    <s v="PROD1070"/>
    <x v="6"/>
    <s v="Sports"/>
    <x v="0"/>
    <d v="2024-12-28T00:00:00"/>
    <d v="2024-12-30T00:00:00"/>
    <n v="173"/>
    <n v="91"/>
    <n v="258"/>
    <n v="838"/>
    <n v="1226"/>
    <s v="Hyderabad"/>
    <n v="2"/>
    <n v="316308"/>
    <n v="388"/>
    <x v="0"/>
  </r>
  <r>
    <s v="PROD1071"/>
    <x v="4"/>
    <s v="Fashion"/>
    <x v="3"/>
    <d v="2023-06-05T00:00:00"/>
    <d v="2023-06-07T00:00:00"/>
    <n v="417"/>
    <n v="69"/>
    <n v="224"/>
    <n v="448"/>
    <n v="933"/>
    <s v="Hyderabad"/>
    <n v="2"/>
    <n v="208992"/>
    <n v="485"/>
    <x v="1"/>
  </r>
  <r>
    <s v="PROD1072"/>
    <x v="2"/>
    <s v="Fashion"/>
    <x v="2"/>
    <d v="2023-12-02T00:00:00"/>
    <d v="2023-12-04T00:00:00"/>
    <n v="217"/>
    <n v="105"/>
    <n v="71"/>
    <n v="356"/>
    <n v="458"/>
    <s v="Mumbai"/>
    <n v="2"/>
    <n v="32518"/>
    <n v="102"/>
    <x v="1"/>
  </r>
  <r>
    <s v="PROD1073"/>
    <x v="2"/>
    <s v="Fashion"/>
    <x v="4"/>
    <d v="2023-02-12T00:00:00"/>
    <d v="2023-02-20T00:00:00"/>
    <n v="464"/>
    <n v="103"/>
    <n v="160"/>
    <n v="582"/>
    <n v="958"/>
    <s v="Chennai"/>
    <n v="8"/>
    <n v="153280"/>
    <n v="376"/>
    <x v="1"/>
  </r>
  <r>
    <s v="PROD1074"/>
    <x v="9"/>
    <s v="Electronics"/>
    <x v="4"/>
    <d v="2023-06-11T00:00:00"/>
    <d v="2023-06-20T00:00:00"/>
    <n v="473"/>
    <n v="69"/>
    <n v="79"/>
    <n v="854"/>
    <n v="1141"/>
    <s v="Mumbai"/>
    <n v="9"/>
    <n v="90139"/>
    <n v="287"/>
    <x v="1"/>
  </r>
  <r>
    <s v="PROD1075"/>
    <x v="2"/>
    <s v="Electronics"/>
    <x v="2"/>
    <d v="2023-04-13T00:00:00"/>
    <d v="2023-04-23T00:00:00"/>
    <n v="199"/>
    <n v="56"/>
    <n v="180"/>
    <n v="742"/>
    <n v="825"/>
    <s v="Mumbai"/>
    <n v="10"/>
    <n v="148500"/>
    <n v="83"/>
    <x v="1"/>
  </r>
  <r>
    <s v="PROD1076"/>
    <x v="6"/>
    <s v="Electronics"/>
    <x v="0"/>
    <d v="2023-03-19T00:00:00"/>
    <d v="2023-03-20T00:00:00"/>
    <n v="189"/>
    <n v="132"/>
    <n v="276"/>
    <n v="845"/>
    <n v="1020"/>
    <s v="Delhi"/>
    <n v="1"/>
    <n v="281520"/>
    <n v="175"/>
    <x v="0"/>
  </r>
  <r>
    <s v="PROD1077"/>
    <x v="8"/>
    <s v="Electronics"/>
    <x v="4"/>
    <d v="2023-03-15T00:00:00"/>
    <d v="2023-03-19T00:00:00"/>
    <n v="14"/>
    <n v="88"/>
    <n v="235"/>
    <n v="812"/>
    <n v="1308"/>
    <s v="Delhi"/>
    <n v="4"/>
    <n v="307380"/>
    <n v="496"/>
    <x v="0"/>
  </r>
  <r>
    <s v="PROD1078"/>
    <x v="9"/>
    <s v="Fashion"/>
    <x v="2"/>
    <d v="2024-06-18T00:00:00"/>
    <d v="2024-06-28T00:00:00"/>
    <n v="30"/>
    <n v="62"/>
    <n v="70"/>
    <n v="658"/>
    <n v="799"/>
    <s v="Delhi"/>
    <n v="10"/>
    <n v="55930"/>
    <n v="141"/>
    <x v="0"/>
  </r>
  <r>
    <s v="PROD1079"/>
    <x v="8"/>
    <s v="Fashion"/>
    <x v="2"/>
    <d v="2024-06-18T00:00:00"/>
    <d v="2024-06-26T00:00:00"/>
    <n v="71"/>
    <n v="141"/>
    <n v="174"/>
    <n v="607"/>
    <n v="875"/>
    <s v="Delhi"/>
    <n v="8"/>
    <n v="152250"/>
    <n v="268"/>
    <x v="0"/>
  </r>
  <r>
    <s v="PROD1080"/>
    <x v="7"/>
    <s v="Home Appliances"/>
    <x v="0"/>
    <d v="2024-02-29T00:00:00"/>
    <d v="2024-03-09T00:00:00"/>
    <n v="373"/>
    <n v="64"/>
    <n v="107"/>
    <n v="1233"/>
    <n v="1638"/>
    <s v="Mumbai"/>
    <n v="9"/>
    <n v="175266"/>
    <n v="405"/>
    <x v="1"/>
  </r>
  <r>
    <s v="PROD1081"/>
    <x v="2"/>
    <s v="Home Appliances"/>
    <x v="1"/>
    <d v="2023-08-04T00:00:00"/>
    <d v="2023-08-05T00:00:00"/>
    <n v="463"/>
    <n v="68"/>
    <n v="155"/>
    <n v="855"/>
    <n v="1237"/>
    <s v="Mumbai"/>
    <n v="1"/>
    <n v="191735"/>
    <n v="382"/>
    <x v="1"/>
  </r>
  <r>
    <s v="PROD1082"/>
    <x v="6"/>
    <s v="Fashion"/>
    <x v="3"/>
    <d v="2023-04-02T00:00:00"/>
    <d v="2023-04-08T00:00:00"/>
    <n v="301"/>
    <n v="60"/>
    <n v="300"/>
    <n v="457"/>
    <n v="516"/>
    <s v="Hyderabad"/>
    <n v="6"/>
    <n v="154800"/>
    <n v="59"/>
    <x v="1"/>
  </r>
  <r>
    <s v="PROD1083"/>
    <x v="7"/>
    <s v="Home Appliances"/>
    <x v="3"/>
    <d v="2023-03-15T00:00:00"/>
    <d v="2023-03-21T00:00:00"/>
    <n v="55"/>
    <n v="102"/>
    <n v="68"/>
    <n v="1411"/>
    <n v="1546"/>
    <s v="Hyderabad"/>
    <n v="6"/>
    <n v="105128"/>
    <n v="135"/>
    <x v="0"/>
  </r>
  <r>
    <s v="PROD1084"/>
    <x v="2"/>
    <s v="Electronics"/>
    <x v="3"/>
    <d v="2023-01-30T00:00:00"/>
    <d v="2023-02-09T00:00:00"/>
    <n v="134"/>
    <n v="62"/>
    <n v="22"/>
    <n v="309"/>
    <n v="725"/>
    <s v="Chennai"/>
    <n v="10"/>
    <n v="15950"/>
    <n v="416"/>
    <x v="1"/>
  </r>
  <r>
    <s v="PROD1085"/>
    <x v="1"/>
    <s v="Fashion"/>
    <x v="4"/>
    <d v="2023-02-23T00:00:00"/>
    <d v="2023-02-25T00:00:00"/>
    <n v="346"/>
    <n v="139"/>
    <n v="266"/>
    <n v="518"/>
    <n v="856"/>
    <s v="Mumbai"/>
    <n v="2"/>
    <n v="227696"/>
    <n v="338"/>
    <x v="1"/>
  </r>
  <r>
    <s v="PROD1086"/>
    <x v="7"/>
    <s v="Sports"/>
    <x v="4"/>
    <d v="2024-07-08T00:00:00"/>
    <d v="2024-07-16T00:00:00"/>
    <n v="228"/>
    <n v="70"/>
    <n v="184"/>
    <n v="1354"/>
    <n v="1559"/>
    <s v="Mumbai"/>
    <n v="8"/>
    <n v="286856"/>
    <n v="205"/>
    <x v="1"/>
  </r>
  <r>
    <s v="PROD1087"/>
    <x v="8"/>
    <s v="Fashion"/>
    <x v="3"/>
    <d v="2024-08-14T00:00:00"/>
    <d v="2024-08-20T00:00:00"/>
    <n v="395"/>
    <n v="136"/>
    <n v="27"/>
    <n v="1491"/>
    <n v="1791"/>
    <s v="Chennai"/>
    <n v="6"/>
    <n v="48357"/>
    <n v="300"/>
    <x v="1"/>
  </r>
  <r>
    <s v="PROD1088"/>
    <x v="9"/>
    <s v="Sports"/>
    <x v="1"/>
    <d v="2023-04-16T00:00:00"/>
    <d v="2023-04-18T00:00:00"/>
    <n v="80"/>
    <n v="146"/>
    <n v="124"/>
    <n v="961"/>
    <n v="1384"/>
    <s v="Mumbai"/>
    <n v="2"/>
    <n v="171616"/>
    <n v="423"/>
    <x v="0"/>
  </r>
  <r>
    <s v="PROD1089"/>
    <x v="8"/>
    <s v="Electronics"/>
    <x v="2"/>
    <d v="2023-08-31T00:00:00"/>
    <d v="2023-09-04T00:00:00"/>
    <n v="331"/>
    <n v="89"/>
    <n v="39"/>
    <n v="823"/>
    <n v="1287"/>
    <s v="Delhi"/>
    <n v="4"/>
    <n v="50193"/>
    <n v="464"/>
    <x v="1"/>
  </r>
  <r>
    <s v="PROD1090"/>
    <x v="5"/>
    <s v="Electronics"/>
    <x v="3"/>
    <d v="2023-04-19T00:00:00"/>
    <d v="2023-04-23T00:00:00"/>
    <n v="189"/>
    <n v="75"/>
    <n v="252"/>
    <n v="719"/>
    <n v="1068"/>
    <s v="Bangalore"/>
    <n v="4"/>
    <n v="269136"/>
    <n v="349"/>
    <x v="0"/>
  </r>
  <r>
    <s v="PROD1091"/>
    <x v="7"/>
    <s v="Home Appliances"/>
    <x v="4"/>
    <d v="2024-09-26T00:00:00"/>
    <d v="2024-10-03T00:00:00"/>
    <n v="410"/>
    <n v="116"/>
    <n v="31"/>
    <n v="417"/>
    <n v="813"/>
    <s v="Mumbai"/>
    <n v="7"/>
    <n v="25203"/>
    <n v="396"/>
    <x v="1"/>
  </r>
  <r>
    <s v="PROD1092"/>
    <x v="3"/>
    <s v="Home Appliances"/>
    <x v="4"/>
    <d v="2024-09-24T00:00:00"/>
    <d v="2024-09-29T00:00:00"/>
    <n v="381"/>
    <n v="108"/>
    <n v="262"/>
    <n v="804"/>
    <n v="1251"/>
    <s v="Hyderabad"/>
    <n v="5"/>
    <n v="327762"/>
    <n v="447"/>
    <x v="1"/>
  </r>
  <r>
    <s v="PROD1093"/>
    <x v="8"/>
    <s v="Home Appliances"/>
    <x v="2"/>
    <d v="2023-05-04T00:00:00"/>
    <d v="2023-05-05T00:00:00"/>
    <n v="349"/>
    <n v="83"/>
    <n v="229"/>
    <n v="415"/>
    <n v="671"/>
    <s v="Chennai"/>
    <n v="1"/>
    <n v="153659"/>
    <n v="256"/>
    <x v="1"/>
  </r>
  <r>
    <s v="PROD1094"/>
    <x v="2"/>
    <s v="Home Appliances"/>
    <x v="3"/>
    <d v="2023-04-20T00:00:00"/>
    <d v="2023-04-22T00:00:00"/>
    <n v="393"/>
    <n v="63"/>
    <n v="189"/>
    <n v="1632"/>
    <n v="1701"/>
    <s v="Bangalore"/>
    <n v="2"/>
    <n v="321489"/>
    <n v="69"/>
    <x v="1"/>
  </r>
  <r>
    <s v="PROD1095"/>
    <x v="2"/>
    <s v="Sports"/>
    <x v="0"/>
    <d v="2024-09-25T00:00:00"/>
    <d v="2024-10-03T00:00:00"/>
    <n v="458"/>
    <n v="95"/>
    <n v="57"/>
    <n v="1362"/>
    <n v="1817"/>
    <s v="Bangalore"/>
    <n v="8"/>
    <n v="103569"/>
    <n v="455"/>
    <x v="1"/>
  </r>
  <r>
    <s v="PROD1096"/>
    <x v="2"/>
    <s v="Electronics"/>
    <x v="4"/>
    <d v="2023-05-19T00:00:00"/>
    <d v="2023-05-22T00:00:00"/>
    <n v="487"/>
    <n v="137"/>
    <n v="29"/>
    <n v="1589"/>
    <n v="1855"/>
    <s v="Hyderabad"/>
    <n v="3"/>
    <n v="53795"/>
    <n v="266"/>
    <x v="1"/>
  </r>
  <r>
    <s v="PROD1097"/>
    <x v="6"/>
    <s v="Electronics"/>
    <x v="3"/>
    <d v="2024-11-25T00:00:00"/>
    <d v="2024-12-02T00:00:00"/>
    <n v="306"/>
    <n v="104"/>
    <n v="188"/>
    <n v="1496"/>
    <n v="1633"/>
    <s v="Delhi"/>
    <n v="7"/>
    <n v="307004"/>
    <n v="137"/>
    <x v="1"/>
  </r>
  <r>
    <s v="PROD1098"/>
    <x v="7"/>
    <s v="Electronics"/>
    <x v="0"/>
    <d v="2024-02-23T00:00:00"/>
    <d v="2024-02-26T00:00:00"/>
    <n v="404"/>
    <n v="134"/>
    <n v="275"/>
    <n v="1557"/>
    <n v="1623"/>
    <s v="Hyderabad"/>
    <n v="3"/>
    <n v="446325"/>
    <n v="66"/>
    <x v="1"/>
  </r>
  <r>
    <s v="PROD1099"/>
    <x v="8"/>
    <s v="Electronics"/>
    <x v="2"/>
    <d v="2023-08-03T00:00:00"/>
    <d v="2023-08-08T00:00:00"/>
    <n v="80"/>
    <n v="53"/>
    <n v="231"/>
    <n v="1361"/>
    <n v="1550"/>
    <s v="Hyderabad"/>
    <n v="5"/>
    <n v="358050"/>
    <n v="189"/>
    <x v="0"/>
  </r>
  <r>
    <s v="PROD1100"/>
    <x v="4"/>
    <s v="Electronics"/>
    <x v="0"/>
    <d v="2024-11-16T00:00:00"/>
    <d v="2024-11-18T00:00:00"/>
    <n v="327"/>
    <n v="59"/>
    <n v="109"/>
    <n v="2000"/>
    <n v="2387"/>
    <s v="Bangalore"/>
    <n v="2"/>
    <n v="260183"/>
    <n v="387"/>
    <x v="1"/>
  </r>
  <r>
    <s v="PROD1101"/>
    <x v="6"/>
    <s v="Sports"/>
    <x v="1"/>
    <d v="2023-11-30T00:00:00"/>
    <d v="2023-12-04T00:00:00"/>
    <n v="498"/>
    <n v="51"/>
    <n v="121"/>
    <n v="244"/>
    <n v="581"/>
    <s v="Chennai"/>
    <n v="4"/>
    <n v="70301"/>
    <n v="337"/>
    <x v="1"/>
  </r>
  <r>
    <s v="PROD1102"/>
    <x v="4"/>
    <s v="Home Appliances"/>
    <x v="4"/>
    <d v="2024-09-16T00:00:00"/>
    <d v="2024-09-22T00:00:00"/>
    <n v="378"/>
    <n v="84"/>
    <n v="171"/>
    <n v="1137"/>
    <n v="1543"/>
    <s v="Delhi"/>
    <n v="6"/>
    <n v="263853"/>
    <n v="406"/>
    <x v="1"/>
  </r>
  <r>
    <s v="PROD1103"/>
    <x v="9"/>
    <s v="Home Appliances"/>
    <x v="4"/>
    <d v="2024-08-03T00:00:00"/>
    <d v="2024-08-12T00:00:00"/>
    <n v="143"/>
    <n v="136"/>
    <n v="190"/>
    <n v="1531"/>
    <n v="1907"/>
    <s v="Mumbai"/>
    <n v="9"/>
    <n v="362330"/>
    <n v="376"/>
    <x v="0"/>
  </r>
  <r>
    <s v="PROD1104"/>
    <x v="7"/>
    <s v="Electronics"/>
    <x v="3"/>
    <d v="2024-02-06T00:00:00"/>
    <d v="2024-02-15T00:00:00"/>
    <n v="472"/>
    <n v="139"/>
    <n v="132"/>
    <n v="850"/>
    <n v="997"/>
    <s v="Bangalore"/>
    <n v="9"/>
    <n v="131604"/>
    <n v="147"/>
    <x v="1"/>
  </r>
  <r>
    <s v="PROD1105"/>
    <x v="5"/>
    <s v="Home Appliances"/>
    <x v="3"/>
    <d v="2023-09-03T00:00:00"/>
    <d v="2023-09-13T00:00:00"/>
    <n v="392"/>
    <n v="87"/>
    <n v="6"/>
    <n v="462"/>
    <n v="699"/>
    <s v="Hyderabad"/>
    <n v="10"/>
    <n v="4194"/>
    <n v="237"/>
    <x v="1"/>
  </r>
  <r>
    <s v="PROD1106"/>
    <x v="2"/>
    <s v="Sports"/>
    <x v="2"/>
    <d v="2024-01-05T00:00:00"/>
    <d v="2024-01-13T00:00:00"/>
    <n v="74"/>
    <n v="130"/>
    <n v="218"/>
    <n v="821"/>
    <n v="1179"/>
    <s v="Chennai"/>
    <n v="8"/>
    <n v="257022"/>
    <n v="358"/>
    <x v="0"/>
  </r>
  <r>
    <s v="PROD1107"/>
    <x v="2"/>
    <s v="Home Appliances"/>
    <x v="2"/>
    <d v="2024-12-21T00:00:00"/>
    <d v="2024-12-26T00:00:00"/>
    <n v="280"/>
    <n v="58"/>
    <n v="176"/>
    <n v="1353"/>
    <n v="1590"/>
    <s v="Bangalore"/>
    <n v="5"/>
    <n v="279840"/>
    <n v="237"/>
    <x v="1"/>
  </r>
  <r>
    <s v="PROD1108"/>
    <x v="9"/>
    <s v="Electronics"/>
    <x v="2"/>
    <d v="2023-11-24T00:00:00"/>
    <d v="2023-11-28T00:00:00"/>
    <n v="69"/>
    <n v="56"/>
    <n v="180"/>
    <n v="1136"/>
    <n v="1289"/>
    <s v="Hyderabad"/>
    <n v="4"/>
    <n v="232020"/>
    <n v="153"/>
    <x v="0"/>
  </r>
  <r>
    <s v="PROD1109"/>
    <x v="8"/>
    <s v="Sports"/>
    <x v="3"/>
    <d v="2023-08-04T00:00:00"/>
    <d v="2023-08-07T00:00:00"/>
    <n v="33"/>
    <n v="111"/>
    <n v="298"/>
    <n v="1066"/>
    <n v="1445"/>
    <s v="Bangalore"/>
    <n v="3"/>
    <n v="430610"/>
    <n v="379"/>
    <x v="0"/>
  </r>
  <r>
    <s v="PROD1110"/>
    <x v="4"/>
    <s v="Home Appliances"/>
    <x v="2"/>
    <d v="2023-03-04T00:00:00"/>
    <d v="2023-03-13T00:00:00"/>
    <n v="142"/>
    <n v="130"/>
    <n v="110"/>
    <n v="443"/>
    <n v="943"/>
    <s v="Hyderabad"/>
    <n v="9"/>
    <n v="103730"/>
    <n v="500"/>
    <x v="1"/>
  </r>
  <r>
    <s v="PROD1111"/>
    <x v="1"/>
    <s v="Fashion"/>
    <x v="1"/>
    <d v="2024-05-07T00:00:00"/>
    <d v="2024-05-13T00:00:00"/>
    <n v="101"/>
    <n v="98"/>
    <n v="55"/>
    <n v="935"/>
    <n v="1191"/>
    <s v="Mumbai"/>
    <n v="6"/>
    <n v="65505"/>
    <n v="256"/>
    <x v="1"/>
  </r>
  <r>
    <s v="PROD1112"/>
    <x v="5"/>
    <s v="Home Appliances"/>
    <x v="1"/>
    <d v="2023-10-08T00:00:00"/>
    <d v="2023-10-16T00:00:00"/>
    <n v="436"/>
    <n v="64"/>
    <n v="140"/>
    <n v="1598"/>
    <n v="1984"/>
    <s v="Mumbai"/>
    <n v="8"/>
    <n v="277760"/>
    <n v="386"/>
    <x v="1"/>
  </r>
  <r>
    <s v="PROD1113"/>
    <x v="1"/>
    <s v="Fashion"/>
    <x v="4"/>
    <d v="2024-12-05T00:00:00"/>
    <d v="2024-12-14T00:00:00"/>
    <n v="201"/>
    <n v="63"/>
    <n v="178"/>
    <n v="426"/>
    <n v="925"/>
    <s v="Chennai"/>
    <n v="9"/>
    <n v="164650"/>
    <n v="499"/>
    <x v="1"/>
  </r>
  <r>
    <s v="PROD1114"/>
    <x v="5"/>
    <s v="Home Appliances"/>
    <x v="2"/>
    <d v="2023-07-11T00:00:00"/>
    <d v="2023-07-12T00:00:00"/>
    <n v="104"/>
    <n v="65"/>
    <n v="190"/>
    <n v="1630"/>
    <n v="1837"/>
    <s v="Bangalore"/>
    <n v="1"/>
    <n v="349030"/>
    <n v="207"/>
    <x v="0"/>
  </r>
  <r>
    <s v="PROD1115"/>
    <x v="3"/>
    <s v="Electronics"/>
    <x v="3"/>
    <d v="2024-10-31T00:00:00"/>
    <d v="2024-11-07T00:00:00"/>
    <n v="16"/>
    <n v="51"/>
    <n v="200"/>
    <n v="924"/>
    <n v="1371"/>
    <s v="Chennai"/>
    <n v="7"/>
    <n v="274200"/>
    <n v="447"/>
    <x v="0"/>
  </r>
  <r>
    <s v="PROD1116"/>
    <x v="5"/>
    <s v="Home Appliances"/>
    <x v="1"/>
    <d v="2024-04-28T00:00:00"/>
    <d v="2024-05-06T00:00:00"/>
    <n v="73"/>
    <n v="125"/>
    <n v="243"/>
    <n v="1461"/>
    <n v="1723"/>
    <s v="Delhi"/>
    <n v="8"/>
    <n v="418689"/>
    <n v="262"/>
    <x v="0"/>
  </r>
  <r>
    <s v="PROD1117"/>
    <x v="9"/>
    <s v="Home Appliances"/>
    <x v="2"/>
    <d v="2023-10-04T00:00:00"/>
    <d v="2023-10-12T00:00:00"/>
    <n v="133"/>
    <n v="145"/>
    <n v="210"/>
    <n v="886"/>
    <n v="1365"/>
    <s v="Chennai"/>
    <n v="8"/>
    <n v="286650"/>
    <n v="479"/>
    <x v="0"/>
  </r>
  <r>
    <s v="PROD1118"/>
    <x v="5"/>
    <s v="Sports"/>
    <x v="4"/>
    <d v="2023-02-12T00:00:00"/>
    <d v="2023-02-22T00:00:00"/>
    <n v="339"/>
    <n v="96"/>
    <n v="240"/>
    <n v="897"/>
    <n v="1141"/>
    <s v="Bangalore"/>
    <n v="10"/>
    <n v="273840"/>
    <n v="244"/>
    <x v="1"/>
  </r>
  <r>
    <s v="PROD1119"/>
    <x v="4"/>
    <s v="Sports"/>
    <x v="2"/>
    <d v="2024-05-05T00:00:00"/>
    <d v="2024-05-13T00:00:00"/>
    <n v="47"/>
    <n v="68"/>
    <n v="132"/>
    <n v="1009"/>
    <n v="1493"/>
    <s v="Hyderabad"/>
    <n v="8"/>
    <n v="197076"/>
    <n v="484"/>
    <x v="0"/>
  </r>
  <r>
    <s v="PROD1120"/>
    <x v="1"/>
    <s v="Fashion"/>
    <x v="1"/>
    <d v="2024-08-16T00:00:00"/>
    <d v="2024-08-18T00:00:00"/>
    <n v="363"/>
    <n v="143"/>
    <n v="212"/>
    <n v="1064"/>
    <n v="1521"/>
    <s v="Mumbai"/>
    <n v="2"/>
    <n v="322452"/>
    <n v="457"/>
    <x v="1"/>
  </r>
  <r>
    <s v="PROD1121"/>
    <x v="2"/>
    <s v="Sports"/>
    <x v="4"/>
    <d v="2023-04-15T00:00:00"/>
    <d v="2023-04-16T00:00:00"/>
    <n v="40"/>
    <n v="60"/>
    <n v="155"/>
    <n v="239"/>
    <n v="705"/>
    <s v="Bangalore"/>
    <n v="1"/>
    <n v="109275"/>
    <n v="466"/>
    <x v="0"/>
  </r>
  <r>
    <s v="PROD1122"/>
    <x v="9"/>
    <s v="Home Appliances"/>
    <x v="0"/>
    <d v="2023-09-30T00:00:00"/>
    <d v="2023-10-08T00:00:00"/>
    <n v="76"/>
    <n v="69"/>
    <n v="90"/>
    <n v="1073"/>
    <n v="1349"/>
    <s v="Bangalore"/>
    <n v="8"/>
    <n v="121410"/>
    <n v="276"/>
    <x v="0"/>
  </r>
  <r>
    <s v="PROD1123"/>
    <x v="9"/>
    <s v="Electronics"/>
    <x v="3"/>
    <d v="2024-11-16T00:00:00"/>
    <d v="2024-11-25T00:00:00"/>
    <n v="68"/>
    <n v="102"/>
    <n v="13"/>
    <n v="1347"/>
    <n v="1472"/>
    <s v="Delhi"/>
    <n v="9"/>
    <n v="19136"/>
    <n v="125"/>
    <x v="1"/>
  </r>
  <r>
    <s v="PROD1124"/>
    <x v="7"/>
    <s v="Sports"/>
    <x v="0"/>
    <d v="2023-10-14T00:00:00"/>
    <d v="2023-10-17T00:00:00"/>
    <n v="250"/>
    <n v="64"/>
    <n v="231"/>
    <n v="1394"/>
    <n v="1765"/>
    <s v="Hyderabad"/>
    <n v="3"/>
    <n v="407715"/>
    <n v="371"/>
    <x v="1"/>
  </r>
  <r>
    <s v="PROD1125"/>
    <x v="6"/>
    <s v="Electronics"/>
    <x v="4"/>
    <d v="2023-03-26T00:00:00"/>
    <d v="2023-03-28T00:00:00"/>
    <n v="371"/>
    <n v="115"/>
    <n v="40"/>
    <n v="1097"/>
    <n v="1510"/>
    <s v="Delhi"/>
    <n v="2"/>
    <n v="60400"/>
    <n v="413"/>
    <x v="1"/>
  </r>
  <r>
    <s v="PROD1126"/>
    <x v="1"/>
    <s v="Electronics"/>
    <x v="1"/>
    <d v="2024-11-16T00:00:00"/>
    <d v="2024-11-18T00:00:00"/>
    <n v="55"/>
    <n v="106"/>
    <n v="131"/>
    <n v="1277"/>
    <n v="1663"/>
    <s v="Delhi"/>
    <n v="2"/>
    <n v="217853"/>
    <n v="386"/>
    <x v="0"/>
  </r>
  <r>
    <s v="PROD1127"/>
    <x v="3"/>
    <s v="Sports"/>
    <x v="3"/>
    <d v="2023-01-30T00:00:00"/>
    <d v="2023-02-08T00:00:00"/>
    <n v="186"/>
    <n v="113"/>
    <n v="18"/>
    <n v="1160"/>
    <n v="1531"/>
    <s v="Mumbai"/>
    <n v="9"/>
    <n v="27558"/>
    <n v="371"/>
    <x v="1"/>
  </r>
  <r>
    <s v="PROD1128"/>
    <x v="2"/>
    <s v="Electronics"/>
    <x v="2"/>
    <d v="2024-10-04T00:00:00"/>
    <d v="2024-10-06T00:00:00"/>
    <n v="358"/>
    <n v="129"/>
    <n v="186"/>
    <n v="1282"/>
    <n v="1768"/>
    <s v="Bangalore"/>
    <n v="2"/>
    <n v="328848"/>
    <n v="486"/>
    <x v="1"/>
  </r>
  <r>
    <s v="PROD1129"/>
    <x v="6"/>
    <s v="Sports"/>
    <x v="1"/>
    <d v="2024-05-09T00:00:00"/>
    <d v="2024-05-15T00:00:00"/>
    <n v="496"/>
    <n v="147"/>
    <n v="164"/>
    <n v="1855"/>
    <n v="2064"/>
    <s v="Chennai"/>
    <n v="6"/>
    <n v="338496"/>
    <n v="209"/>
    <x v="1"/>
  </r>
  <r>
    <s v="PROD1130"/>
    <x v="8"/>
    <s v="Electronics"/>
    <x v="2"/>
    <d v="2024-08-08T00:00:00"/>
    <d v="2024-08-16T00:00:00"/>
    <n v="345"/>
    <n v="77"/>
    <n v="133"/>
    <n v="1423"/>
    <n v="1510"/>
    <s v="Bangalore"/>
    <n v="8"/>
    <n v="200830"/>
    <n v="87"/>
    <x v="1"/>
  </r>
  <r>
    <s v="PROD1131"/>
    <x v="2"/>
    <s v="Electronics"/>
    <x v="1"/>
    <d v="2023-04-19T00:00:00"/>
    <d v="2023-04-25T00:00:00"/>
    <n v="193"/>
    <n v="129"/>
    <n v="91"/>
    <n v="1299"/>
    <n v="1516"/>
    <s v="Bangalore"/>
    <n v="6"/>
    <n v="137956"/>
    <n v="217"/>
    <x v="1"/>
  </r>
  <r>
    <s v="PROD1132"/>
    <x v="6"/>
    <s v="Home Appliances"/>
    <x v="3"/>
    <d v="2024-11-15T00:00:00"/>
    <d v="2024-11-19T00:00:00"/>
    <n v="273"/>
    <n v="83"/>
    <n v="3"/>
    <n v="1035"/>
    <n v="1508"/>
    <s v="Bangalore"/>
    <n v="4"/>
    <n v="4524"/>
    <n v="473"/>
    <x v="1"/>
  </r>
  <r>
    <s v="PROD1133"/>
    <x v="9"/>
    <s v="Sports"/>
    <x v="1"/>
    <d v="2024-06-26T00:00:00"/>
    <d v="2024-07-02T00:00:00"/>
    <n v="96"/>
    <n v="93"/>
    <n v="120"/>
    <n v="795"/>
    <n v="1148"/>
    <s v="Hyderabad"/>
    <n v="6"/>
    <n v="137760"/>
    <n v="353"/>
    <x v="0"/>
  </r>
  <r>
    <s v="PROD1134"/>
    <x v="0"/>
    <s v="Home Appliances"/>
    <x v="1"/>
    <d v="2024-03-07T00:00:00"/>
    <d v="2024-03-10T00:00:00"/>
    <n v="59"/>
    <n v="132"/>
    <n v="6"/>
    <n v="890"/>
    <n v="1003"/>
    <s v="Mumbai"/>
    <n v="3"/>
    <n v="6018"/>
    <n v="113"/>
    <x v="1"/>
  </r>
  <r>
    <s v="PROD1135"/>
    <x v="4"/>
    <s v="Home Appliances"/>
    <x v="3"/>
    <d v="2023-04-17T00:00:00"/>
    <d v="2023-04-22T00:00:00"/>
    <n v="50"/>
    <n v="129"/>
    <n v="106"/>
    <n v="1566"/>
    <n v="1887"/>
    <s v="Mumbai"/>
    <n v="5"/>
    <n v="200022"/>
    <n v="321"/>
    <x v="0"/>
  </r>
  <r>
    <s v="PROD1136"/>
    <x v="7"/>
    <s v="Fashion"/>
    <x v="3"/>
    <d v="2024-06-28T00:00:00"/>
    <d v="2024-07-08T00:00:00"/>
    <n v="39"/>
    <n v="140"/>
    <n v="168"/>
    <n v="1310"/>
    <n v="1406"/>
    <s v="Delhi"/>
    <n v="10"/>
    <n v="236208"/>
    <n v="96"/>
    <x v="0"/>
  </r>
  <r>
    <s v="PROD1137"/>
    <x v="6"/>
    <s v="Fashion"/>
    <x v="3"/>
    <d v="2023-08-09T00:00:00"/>
    <d v="2023-08-19T00:00:00"/>
    <n v="355"/>
    <n v="58"/>
    <n v="254"/>
    <n v="930"/>
    <n v="1002"/>
    <s v="Delhi"/>
    <n v="10"/>
    <n v="254508"/>
    <n v="72"/>
    <x v="1"/>
  </r>
  <r>
    <s v="PROD1138"/>
    <x v="2"/>
    <s v="Fashion"/>
    <x v="4"/>
    <d v="2024-04-12T00:00:00"/>
    <d v="2024-04-20T00:00:00"/>
    <n v="141"/>
    <n v="110"/>
    <n v="126"/>
    <n v="1937"/>
    <n v="2256"/>
    <s v="Delhi"/>
    <n v="8"/>
    <n v="284256"/>
    <n v="319"/>
    <x v="1"/>
  </r>
  <r>
    <s v="PROD1139"/>
    <x v="0"/>
    <s v="Sports"/>
    <x v="4"/>
    <d v="2023-02-15T00:00:00"/>
    <d v="2023-02-24T00:00:00"/>
    <n v="344"/>
    <n v="77"/>
    <n v="163"/>
    <n v="1009"/>
    <n v="1066"/>
    <s v="Delhi"/>
    <n v="9"/>
    <n v="173758"/>
    <n v="57"/>
    <x v="1"/>
  </r>
  <r>
    <s v="PROD1140"/>
    <x v="6"/>
    <s v="Sports"/>
    <x v="0"/>
    <d v="2023-04-28T00:00:00"/>
    <d v="2023-05-01T00:00:00"/>
    <n v="124"/>
    <n v="69"/>
    <n v="146"/>
    <n v="1535"/>
    <n v="1666"/>
    <s v="Mumbai"/>
    <n v="3"/>
    <n v="243236"/>
    <n v="131"/>
    <x v="0"/>
  </r>
  <r>
    <s v="PROD1141"/>
    <x v="2"/>
    <s v="Home Appliances"/>
    <x v="3"/>
    <d v="2023-01-11T00:00:00"/>
    <d v="2023-01-21T00:00:00"/>
    <n v="161"/>
    <n v="91"/>
    <n v="241"/>
    <n v="1111"/>
    <n v="1561"/>
    <s v="Hyderabad"/>
    <n v="10"/>
    <n v="376201"/>
    <n v="450"/>
    <x v="0"/>
  </r>
  <r>
    <s v="PROD1142"/>
    <x v="2"/>
    <s v="Fashion"/>
    <x v="3"/>
    <d v="2024-06-03T00:00:00"/>
    <d v="2024-06-11T00:00:00"/>
    <n v="86"/>
    <n v="149"/>
    <n v="216"/>
    <n v="856"/>
    <n v="976"/>
    <s v="Bangalore"/>
    <n v="8"/>
    <n v="210816"/>
    <n v="120"/>
    <x v="0"/>
  </r>
  <r>
    <s v="PROD1143"/>
    <x v="7"/>
    <s v="Sports"/>
    <x v="2"/>
    <d v="2023-05-31T00:00:00"/>
    <d v="2023-06-05T00:00:00"/>
    <n v="92"/>
    <n v="113"/>
    <n v="277"/>
    <n v="1978"/>
    <n v="2279"/>
    <s v="Mumbai"/>
    <n v="5"/>
    <n v="631283"/>
    <n v="301"/>
    <x v="0"/>
  </r>
  <r>
    <s v="PROD1144"/>
    <x v="8"/>
    <s v="Electronics"/>
    <x v="2"/>
    <d v="2023-07-17T00:00:00"/>
    <d v="2023-07-19T00:00:00"/>
    <n v="281"/>
    <n v="112"/>
    <n v="61"/>
    <n v="456"/>
    <n v="818"/>
    <s v="Chennai"/>
    <n v="2"/>
    <n v="49898"/>
    <n v="362"/>
    <x v="1"/>
  </r>
  <r>
    <s v="PROD1145"/>
    <x v="0"/>
    <s v="Home Appliances"/>
    <x v="4"/>
    <d v="2024-07-08T00:00:00"/>
    <d v="2024-07-16T00:00:00"/>
    <n v="131"/>
    <n v="59"/>
    <n v="162"/>
    <n v="523"/>
    <n v="969"/>
    <s v="Delhi"/>
    <n v="8"/>
    <n v="156978"/>
    <n v="446"/>
    <x v="0"/>
  </r>
  <r>
    <s v="PROD1146"/>
    <x v="0"/>
    <s v="Sports"/>
    <x v="2"/>
    <d v="2024-02-24T00:00:00"/>
    <d v="2024-03-04T00:00:00"/>
    <n v="433"/>
    <n v="71"/>
    <n v="150"/>
    <n v="898"/>
    <n v="1342"/>
    <s v="Chennai"/>
    <n v="9"/>
    <n v="201300"/>
    <n v="444"/>
    <x v="1"/>
  </r>
  <r>
    <s v="PROD1147"/>
    <x v="9"/>
    <s v="Fashion"/>
    <x v="3"/>
    <d v="2023-06-21T00:00:00"/>
    <d v="2023-06-23T00:00:00"/>
    <n v="204"/>
    <n v="77"/>
    <n v="257"/>
    <n v="1339"/>
    <n v="1821"/>
    <s v="Bangalore"/>
    <n v="2"/>
    <n v="467997"/>
    <n v="482"/>
    <x v="0"/>
  </r>
  <r>
    <s v="PROD1148"/>
    <x v="6"/>
    <s v="Electronics"/>
    <x v="1"/>
    <d v="2023-11-20T00:00:00"/>
    <d v="2023-11-27T00:00:00"/>
    <n v="149"/>
    <n v="120"/>
    <n v="293"/>
    <n v="1932"/>
    <n v="1996"/>
    <s v="Bangalore"/>
    <n v="7"/>
    <n v="584828"/>
    <n v="64"/>
    <x v="0"/>
  </r>
  <r>
    <s v="PROD1149"/>
    <x v="2"/>
    <s v="Fashion"/>
    <x v="4"/>
    <d v="2024-02-13T00:00:00"/>
    <d v="2024-02-19T00:00:00"/>
    <n v="156"/>
    <n v="53"/>
    <n v="111"/>
    <n v="1273"/>
    <n v="1724"/>
    <s v="Mumbai"/>
    <n v="6"/>
    <n v="191364"/>
    <n v="451"/>
    <x v="1"/>
  </r>
  <r>
    <s v="PROD1150"/>
    <x v="1"/>
    <s v="Fashion"/>
    <x v="3"/>
    <d v="2024-07-13T00:00:00"/>
    <d v="2024-07-23T00:00:00"/>
    <n v="274"/>
    <n v="93"/>
    <n v="56"/>
    <n v="744"/>
    <n v="881"/>
    <s v="Chennai"/>
    <n v="10"/>
    <n v="49336"/>
    <n v="137"/>
    <x v="1"/>
  </r>
  <r>
    <s v="PROD1151"/>
    <x v="6"/>
    <s v="Home Appliances"/>
    <x v="2"/>
    <d v="2024-07-22T00:00:00"/>
    <d v="2024-07-29T00:00:00"/>
    <n v="241"/>
    <n v="57"/>
    <n v="115"/>
    <n v="1321"/>
    <n v="1801"/>
    <s v="Mumbai"/>
    <n v="7"/>
    <n v="207115"/>
    <n v="480"/>
    <x v="1"/>
  </r>
  <r>
    <s v="PROD1152"/>
    <x v="7"/>
    <s v="Fashion"/>
    <x v="1"/>
    <d v="2023-05-25T00:00:00"/>
    <d v="2023-05-31T00:00:00"/>
    <n v="430"/>
    <n v="137"/>
    <n v="48"/>
    <n v="1554"/>
    <n v="2054"/>
    <s v="Hyderabad"/>
    <n v="6"/>
    <n v="98592"/>
    <n v="500"/>
    <x v="1"/>
  </r>
  <r>
    <s v="PROD1153"/>
    <x v="3"/>
    <s v="Fashion"/>
    <x v="0"/>
    <d v="2023-11-19T00:00:00"/>
    <d v="2023-11-21T00:00:00"/>
    <n v="423"/>
    <n v="80"/>
    <n v="56"/>
    <n v="1388"/>
    <n v="1715"/>
    <s v="Delhi"/>
    <n v="2"/>
    <n v="96040"/>
    <n v="327"/>
    <x v="1"/>
  </r>
  <r>
    <s v="PROD1154"/>
    <x v="9"/>
    <s v="Fashion"/>
    <x v="0"/>
    <d v="2024-07-21T00:00:00"/>
    <d v="2024-07-22T00:00:00"/>
    <n v="444"/>
    <n v="138"/>
    <n v="9"/>
    <n v="1462"/>
    <n v="1776"/>
    <s v="Mumbai"/>
    <n v="1"/>
    <n v="15984"/>
    <n v="314"/>
    <x v="1"/>
  </r>
  <r>
    <s v="PROD1155"/>
    <x v="3"/>
    <s v="Home Appliances"/>
    <x v="0"/>
    <d v="2023-02-20T00:00:00"/>
    <d v="2023-03-02T00:00:00"/>
    <n v="261"/>
    <n v="51"/>
    <n v="95"/>
    <n v="1539"/>
    <n v="1756"/>
    <s v="Chennai"/>
    <n v="10"/>
    <n v="166820"/>
    <n v="217"/>
    <x v="1"/>
  </r>
  <r>
    <s v="PROD1156"/>
    <x v="6"/>
    <s v="Fashion"/>
    <x v="3"/>
    <d v="2023-12-02T00:00:00"/>
    <d v="2023-12-11T00:00:00"/>
    <n v="214"/>
    <n v="85"/>
    <n v="248"/>
    <n v="871"/>
    <n v="996"/>
    <s v="Bangalore"/>
    <n v="9"/>
    <n v="247008"/>
    <n v="125"/>
    <x v="0"/>
  </r>
  <r>
    <s v="PROD1157"/>
    <x v="5"/>
    <s v="Home Appliances"/>
    <x v="1"/>
    <d v="2023-09-01T00:00:00"/>
    <d v="2023-09-02T00:00:00"/>
    <n v="303"/>
    <n v="145"/>
    <n v="117"/>
    <n v="253"/>
    <n v="306"/>
    <s v="Mumbai"/>
    <n v="1"/>
    <n v="35802"/>
    <n v="53"/>
    <x v="1"/>
  </r>
  <r>
    <s v="PROD1158"/>
    <x v="0"/>
    <s v="Fashion"/>
    <x v="2"/>
    <d v="2024-09-28T00:00:00"/>
    <d v="2024-10-05T00:00:00"/>
    <n v="158"/>
    <n v="83"/>
    <n v="206"/>
    <n v="1516"/>
    <n v="1638"/>
    <s v="Chennai"/>
    <n v="7"/>
    <n v="337428"/>
    <n v="122"/>
    <x v="0"/>
  </r>
  <r>
    <s v="PROD1159"/>
    <x v="1"/>
    <s v="Electronics"/>
    <x v="1"/>
    <d v="2023-02-10T00:00:00"/>
    <d v="2023-02-12T00:00:00"/>
    <n v="290"/>
    <n v="52"/>
    <n v="247"/>
    <n v="970"/>
    <n v="1223"/>
    <s v="Chennai"/>
    <n v="2"/>
    <n v="302081"/>
    <n v="253"/>
    <x v="1"/>
  </r>
  <r>
    <s v="PROD1160"/>
    <x v="3"/>
    <s v="Home Appliances"/>
    <x v="4"/>
    <d v="2024-03-01T00:00:00"/>
    <d v="2024-03-03T00:00:00"/>
    <n v="499"/>
    <n v="118"/>
    <n v="7"/>
    <n v="765"/>
    <n v="955"/>
    <s v="Bangalore"/>
    <n v="2"/>
    <n v="6685"/>
    <n v="190"/>
    <x v="1"/>
  </r>
  <r>
    <s v="PROD1161"/>
    <x v="6"/>
    <s v="Fashion"/>
    <x v="2"/>
    <d v="2023-09-09T00:00:00"/>
    <d v="2023-09-16T00:00:00"/>
    <n v="268"/>
    <n v="77"/>
    <n v="46"/>
    <n v="794"/>
    <n v="861"/>
    <s v="Bangalore"/>
    <n v="7"/>
    <n v="39606"/>
    <n v="67"/>
    <x v="1"/>
  </r>
  <r>
    <s v="PROD1162"/>
    <x v="1"/>
    <s v="Electronics"/>
    <x v="1"/>
    <d v="2024-07-15T00:00:00"/>
    <d v="2024-07-17T00:00:00"/>
    <n v="94"/>
    <n v="111"/>
    <n v="285"/>
    <n v="1728"/>
    <n v="2112"/>
    <s v="Delhi"/>
    <n v="2"/>
    <n v="601920"/>
    <n v="384"/>
    <x v="0"/>
  </r>
  <r>
    <s v="PROD1163"/>
    <x v="3"/>
    <s v="Fashion"/>
    <x v="2"/>
    <d v="2023-10-30T00:00:00"/>
    <d v="2023-11-08T00:00:00"/>
    <n v="247"/>
    <n v="67"/>
    <n v="230"/>
    <n v="699"/>
    <n v="1174"/>
    <s v="Hyderabad"/>
    <n v="9"/>
    <n v="270020"/>
    <n v="475"/>
    <x v="1"/>
  </r>
  <r>
    <s v="PROD1164"/>
    <x v="2"/>
    <s v="Home Appliances"/>
    <x v="2"/>
    <d v="2023-10-01T00:00:00"/>
    <d v="2023-10-08T00:00:00"/>
    <n v="189"/>
    <n v="93"/>
    <n v="253"/>
    <n v="525"/>
    <n v="776"/>
    <s v="Hyderabad"/>
    <n v="7"/>
    <n v="196328"/>
    <n v="251"/>
    <x v="0"/>
  </r>
  <r>
    <s v="PROD1165"/>
    <x v="9"/>
    <s v="Home Appliances"/>
    <x v="1"/>
    <d v="2023-03-15T00:00:00"/>
    <d v="2023-03-23T00:00:00"/>
    <n v="75"/>
    <n v="123"/>
    <n v="56"/>
    <n v="1584"/>
    <n v="1717"/>
    <s v="Mumbai"/>
    <n v="8"/>
    <n v="96152"/>
    <n v="133"/>
    <x v="1"/>
  </r>
  <r>
    <s v="PROD1166"/>
    <x v="9"/>
    <s v="Fashion"/>
    <x v="2"/>
    <d v="2024-06-12T00:00:00"/>
    <d v="2024-06-21T00:00:00"/>
    <n v="274"/>
    <n v="114"/>
    <n v="209"/>
    <n v="264"/>
    <n v="760"/>
    <s v="Hyderabad"/>
    <n v="9"/>
    <n v="158840"/>
    <n v="496"/>
    <x v="1"/>
  </r>
  <r>
    <s v="PROD1167"/>
    <x v="5"/>
    <s v="Sports"/>
    <x v="4"/>
    <d v="2023-09-06T00:00:00"/>
    <d v="2023-09-14T00:00:00"/>
    <n v="109"/>
    <n v="139"/>
    <n v="240"/>
    <n v="1214"/>
    <n v="1364"/>
    <s v="Mumbai"/>
    <n v="8"/>
    <n v="327360"/>
    <n v="150"/>
    <x v="0"/>
  </r>
  <r>
    <s v="PROD1168"/>
    <x v="5"/>
    <s v="Home Appliances"/>
    <x v="0"/>
    <d v="2024-11-25T00:00:00"/>
    <d v="2024-12-05T00:00:00"/>
    <n v="360"/>
    <n v="131"/>
    <n v="286"/>
    <n v="787"/>
    <n v="990"/>
    <s v="Chennai"/>
    <n v="10"/>
    <n v="283140"/>
    <n v="203"/>
    <x v="1"/>
  </r>
  <r>
    <s v="PROD1169"/>
    <x v="2"/>
    <s v="Electronics"/>
    <x v="4"/>
    <d v="2023-03-15T00:00:00"/>
    <d v="2023-03-19T00:00:00"/>
    <n v="457"/>
    <n v="131"/>
    <n v="49"/>
    <n v="265"/>
    <n v="689"/>
    <s v="Bangalore"/>
    <n v="4"/>
    <n v="33761"/>
    <n v="424"/>
    <x v="1"/>
  </r>
  <r>
    <s v="PROD1170"/>
    <x v="6"/>
    <s v="Sports"/>
    <x v="4"/>
    <d v="2023-04-17T00:00:00"/>
    <d v="2023-04-27T00:00:00"/>
    <n v="56"/>
    <n v="51"/>
    <n v="18"/>
    <n v="1024"/>
    <n v="1289"/>
    <s v="Hyderabad"/>
    <n v="10"/>
    <n v="23202"/>
    <n v="265"/>
    <x v="1"/>
  </r>
  <r>
    <s v="PROD1171"/>
    <x v="6"/>
    <s v="Electronics"/>
    <x v="2"/>
    <d v="2024-03-17T00:00:00"/>
    <d v="2024-03-19T00:00:00"/>
    <n v="466"/>
    <n v="140"/>
    <n v="287"/>
    <n v="650"/>
    <n v="875"/>
    <s v="Delhi"/>
    <n v="2"/>
    <n v="251125"/>
    <n v="225"/>
    <x v="1"/>
  </r>
  <r>
    <s v="PROD1172"/>
    <x v="1"/>
    <s v="Sports"/>
    <x v="0"/>
    <d v="2024-04-08T00:00:00"/>
    <d v="2024-04-13T00:00:00"/>
    <n v="433"/>
    <n v="95"/>
    <n v="248"/>
    <n v="422"/>
    <n v="694"/>
    <s v="Bangalore"/>
    <n v="5"/>
    <n v="172112"/>
    <n v="272"/>
    <x v="1"/>
  </r>
  <r>
    <s v="PROD1173"/>
    <x v="0"/>
    <s v="Home Appliances"/>
    <x v="4"/>
    <d v="2024-03-18T00:00:00"/>
    <d v="2024-03-24T00:00:00"/>
    <n v="69"/>
    <n v="130"/>
    <n v="229"/>
    <n v="601"/>
    <n v="720"/>
    <s v="Bangalore"/>
    <n v="6"/>
    <n v="164880"/>
    <n v="119"/>
    <x v="0"/>
  </r>
  <r>
    <s v="PROD1174"/>
    <x v="3"/>
    <s v="Electronics"/>
    <x v="4"/>
    <d v="2024-09-12T00:00:00"/>
    <d v="2024-09-20T00:00:00"/>
    <n v="80"/>
    <n v="52"/>
    <n v="67"/>
    <n v="987"/>
    <n v="1393"/>
    <s v="Hyderabad"/>
    <n v="8"/>
    <n v="93331"/>
    <n v="406"/>
    <x v="1"/>
  </r>
  <r>
    <s v="PROD1175"/>
    <x v="0"/>
    <s v="Sports"/>
    <x v="0"/>
    <d v="2024-06-26T00:00:00"/>
    <d v="2024-06-27T00:00:00"/>
    <n v="456"/>
    <n v="148"/>
    <n v="158"/>
    <n v="1003"/>
    <n v="1246"/>
    <s v="Chennai"/>
    <n v="1"/>
    <n v="196868"/>
    <n v="243"/>
    <x v="1"/>
  </r>
  <r>
    <s v="PROD1176"/>
    <x v="8"/>
    <s v="Home Appliances"/>
    <x v="0"/>
    <d v="2023-12-19T00:00:00"/>
    <d v="2023-12-20T00:00:00"/>
    <n v="190"/>
    <n v="128"/>
    <n v="184"/>
    <n v="1778"/>
    <n v="2080"/>
    <s v="Hyderabad"/>
    <n v="1"/>
    <n v="382720"/>
    <n v="302"/>
    <x v="1"/>
  </r>
  <r>
    <s v="PROD1177"/>
    <x v="4"/>
    <s v="Electronics"/>
    <x v="2"/>
    <d v="2024-07-19T00:00:00"/>
    <d v="2024-07-20T00:00:00"/>
    <n v="96"/>
    <n v="104"/>
    <n v="288"/>
    <n v="1616"/>
    <n v="2074"/>
    <s v="Delhi"/>
    <n v="1"/>
    <n v="597312"/>
    <n v="458"/>
    <x v="0"/>
  </r>
  <r>
    <s v="PROD1178"/>
    <x v="0"/>
    <s v="Sports"/>
    <x v="4"/>
    <d v="2024-06-25T00:00:00"/>
    <d v="2024-06-26T00:00:00"/>
    <n v="214"/>
    <n v="150"/>
    <n v="24"/>
    <n v="283"/>
    <n v="771"/>
    <s v="Chennai"/>
    <n v="1"/>
    <n v="18504"/>
    <n v="488"/>
    <x v="1"/>
  </r>
  <r>
    <s v="PROD1179"/>
    <x v="6"/>
    <s v="Electronics"/>
    <x v="4"/>
    <d v="2024-03-21T00:00:00"/>
    <d v="2024-03-26T00:00:00"/>
    <n v="475"/>
    <n v="54"/>
    <n v="242"/>
    <n v="1793"/>
    <n v="2115"/>
    <s v="Hyderabad"/>
    <n v="5"/>
    <n v="511830"/>
    <n v="322"/>
    <x v="1"/>
  </r>
  <r>
    <s v="PROD1180"/>
    <x v="8"/>
    <s v="Fashion"/>
    <x v="4"/>
    <d v="2024-04-30T00:00:00"/>
    <d v="2024-05-02T00:00:00"/>
    <n v="489"/>
    <n v="103"/>
    <n v="10"/>
    <n v="1951"/>
    <n v="2087"/>
    <s v="Delhi"/>
    <n v="2"/>
    <n v="20870"/>
    <n v="136"/>
    <x v="1"/>
  </r>
  <r>
    <s v="PROD1181"/>
    <x v="8"/>
    <s v="Fashion"/>
    <x v="3"/>
    <d v="2024-10-09T00:00:00"/>
    <d v="2024-10-11T00:00:00"/>
    <n v="469"/>
    <n v="72"/>
    <n v="132"/>
    <n v="1989"/>
    <n v="2292"/>
    <s v="Chennai"/>
    <n v="2"/>
    <n v="302544"/>
    <n v="303"/>
    <x v="1"/>
  </r>
  <r>
    <s v="PROD1182"/>
    <x v="1"/>
    <s v="Home Appliances"/>
    <x v="1"/>
    <d v="2023-07-25T00:00:00"/>
    <d v="2023-07-27T00:00:00"/>
    <n v="389"/>
    <n v="86"/>
    <n v="25"/>
    <n v="422"/>
    <n v="869"/>
    <s v="Mumbai"/>
    <n v="2"/>
    <n v="21725"/>
    <n v="447"/>
    <x v="1"/>
  </r>
  <r>
    <s v="PROD1183"/>
    <x v="6"/>
    <s v="Home Appliances"/>
    <x v="2"/>
    <d v="2024-12-28T00:00:00"/>
    <d v="2025-01-01T00:00:00"/>
    <n v="202"/>
    <n v="57"/>
    <n v="295"/>
    <n v="330"/>
    <n v="679"/>
    <s v="Mumbai"/>
    <n v="4"/>
    <n v="200305"/>
    <n v="349"/>
    <x v="0"/>
  </r>
  <r>
    <s v="PROD1184"/>
    <x v="6"/>
    <s v="Home Appliances"/>
    <x v="0"/>
    <d v="2023-01-08T00:00:00"/>
    <d v="2023-01-15T00:00:00"/>
    <n v="456"/>
    <n v="98"/>
    <n v="175"/>
    <n v="475"/>
    <n v="717"/>
    <s v="Chennai"/>
    <n v="7"/>
    <n v="125475"/>
    <n v="242"/>
    <x v="1"/>
  </r>
  <r>
    <s v="PROD1185"/>
    <x v="2"/>
    <s v="Fashion"/>
    <x v="0"/>
    <d v="2024-06-25T00:00:00"/>
    <d v="2024-06-27T00:00:00"/>
    <n v="263"/>
    <n v="50"/>
    <n v="169"/>
    <n v="1790"/>
    <n v="1916"/>
    <s v="Hyderabad"/>
    <n v="2"/>
    <n v="323804"/>
    <n v="126"/>
    <x v="1"/>
  </r>
  <r>
    <s v="PROD1186"/>
    <x v="8"/>
    <s v="Sports"/>
    <x v="1"/>
    <d v="2023-04-03T00:00:00"/>
    <d v="2023-04-07T00:00:00"/>
    <n v="461"/>
    <n v="86"/>
    <n v="49"/>
    <n v="740"/>
    <n v="1076"/>
    <s v="Chennai"/>
    <n v="4"/>
    <n v="52724"/>
    <n v="336"/>
    <x v="1"/>
  </r>
  <r>
    <s v="PROD1187"/>
    <x v="7"/>
    <s v="Electronics"/>
    <x v="4"/>
    <d v="2024-02-01T00:00:00"/>
    <d v="2024-02-04T00:00:00"/>
    <n v="313"/>
    <n v="106"/>
    <n v="231"/>
    <n v="767"/>
    <n v="1139"/>
    <s v="Hyderabad"/>
    <n v="3"/>
    <n v="263109"/>
    <n v="372"/>
    <x v="1"/>
  </r>
  <r>
    <s v="PROD1188"/>
    <x v="6"/>
    <s v="Home Appliances"/>
    <x v="4"/>
    <d v="2024-09-11T00:00:00"/>
    <d v="2024-09-17T00:00:00"/>
    <n v="250"/>
    <n v="59"/>
    <n v="185"/>
    <n v="651"/>
    <n v="884"/>
    <s v="Bangalore"/>
    <n v="6"/>
    <n v="163540"/>
    <n v="233"/>
    <x v="1"/>
  </r>
  <r>
    <s v="PROD1189"/>
    <x v="5"/>
    <s v="Electronics"/>
    <x v="3"/>
    <d v="2023-06-28T00:00:00"/>
    <d v="2023-07-08T00:00:00"/>
    <n v="365"/>
    <n v="132"/>
    <n v="281"/>
    <n v="1817"/>
    <n v="2118"/>
    <s v="Bangalore"/>
    <n v="10"/>
    <n v="595158"/>
    <n v="301"/>
    <x v="1"/>
  </r>
  <r>
    <s v="PROD1190"/>
    <x v="1"/>
    <s v="Fashion"/>
    <x v="4"/>
    <d v="2024-07-12T00:00:00"/>
    <d v="2024-07-22T00:00:00"/>
    <n v="82"/>
    <n v="92"/>
    <n v="235"/>
    <n v="1725"/>
    <n v="1858"/>
    <s v="Delhi"/>
    <n v="10"/>
    <n v="436630"/>
    <n v="133"/>
    <x v="0"/>
  </r>
  <r>
    <s v="PROD1191"/>
    <x v="6"/>
    <s v="Sports"/>
    <x v="1"/>
    <d v="2023-01-24T00:00:00"/>
    <d v="2023-02-02T00:00:00"/>
    <n v="22"/>
    <n v="54"/>
    <n v="22"/>
    <n v="1881"/>
    <n v="1991"/>
    <s v="Hyderabad"/>
    <n v="9"/>
    <n v="43802"/>
    <n v="110"/>
    <x v="2"/>
  </r>
  <r>
    <s v="PROD1192"/>
    <x v="9"/>
    <s v="Electronics"/>
    <x v="0"/>
    <d v="2024-03-30T00:00:00"/>
    <d v="2024-04-08T00:00:00"/>
    <n v="49"/>
    <n v="114"/>
    <n v="294"/>
    <n v="213"/>
    <n v="704"/>
    <s v="Hyderabad"/>
    <n v="9"/>
    <n v="206976"/>
    <n v="491"/>
    <x v="0"/>
  </r>
  <r>
    <s v="PROD1193"/>
    <x v="6"/>
    <s v="Sports"/>
    <x v="4"/>
    <d v="2023-02-03T00:00:00"/>
    <d v="2023-02-06T00:00:00"/>
    <n v="19"/>
    <n v="132"/>
    <n v="105"/>
    <n v="1799"/>
    <n v="2035"/>
    <s v="Hyderabad"/>
    <n v="3"/>
    <n v="213675"/>
    <n v="236"/>
    <x v="0"/>
  </r>
  <r>
    <s v="PROD1194"/>
    <x v="7"/>
    <s v="Fashion"/>
    <x v="0"/>
    <d v="2023-04-22T00:00:00"/>
    <d v="2023-04-27T00:00:00"/>
    <n v="155"/>
    <n v="145"/>
    <n v="204"/>
    <n v="1927"/>
    <n v="2227"/>
    <s v="Mumbai"/>
    <n v="5"/>
    <n v="454308"/>
    <n v="300"/>
    <x v="0"/>
  </r>
  <r>
    <s v="PROD1195"/>
    <x v="7"/>
    <s v="Sports"/>
    <x v="2"/>
    <d v="2024-04-14T00:00:00"/>
    <d v="2024-04-24T00:00:00"/>
    <n v="82"/>
    <n v="105"/>
    <n v="163"/>
    <n v="609"/>
    <n v="659"/>
    <s v="Mumbai"/>
    <n v="10"/>
    <n v="107417"/>
    <n v="50"/>
    <x v="0"/>
  </r>
  <r>
    <s v="PROD1196"/>
    <x v="9"/>
    <s v="Sports"/>
    <x v="1"/>
    <d v="2024-07-23T00:00:00"/>
    <d v="2024-07-31T00:00:00"/>
    <n v="20"/>
    <n v="89"/>
    <n v="207"/>
    <n v="1179"/>
    <n v="1434"/>
    <s v="Bangalore"/>
    <n v="8"/>
    <n v="296838"/>
    <n v="255"/>
    <x v="0"/>
  </r>
  <r>
    <s v="PROD1197"/>
    <x v="8"/>
    <s v="Electronics"/>
    <x v="3"/>
    <d v="2024-11-08T00:00:00"/>
    <d v="2024-11-14T00:00:00"/>
    <n v="41"/>
    <n v="117"/>
    <n v="284"/>
    <n v="916"/>
    <n v="1157"/>
    <s v="Bangalore"/>
    <n v="6"/>
    <n v="328588"/>
    <n v="241"/>
    <x v="0"/>
  </r>
  <r>
    <s v="PROD1198"/>
    <x v="1"/>
    <s v="Home Appliances"/>
    <x v="3"/>
    <d v="2024-02-11T00:00:00"/>
    <d v="2024-02-20T00:00:00"/>
    <n v="35"/>
    <n v="143"/>
    <n v="275"/>
    <n v="1450"/>
    <n v="1889"/>
    <s v="Bangalore"/>
    <n v="9"/>
    <n v="519475"/>
    <n v="439"/>
    <x v="0"/>
  </r>
  <r>
    <s v="PROD1199"/>
    <x v="3"/>
    <s v="Sports"/>
    <x v="0"/>
    <d v="2024-12-05T00:00:00"/>
    <d v="2024-12-13T00:00:00"/>
    <n v="341"/>
    <n v="100"/>
    <n v="75"/>
    <n v="1549"/>
    <n v="1748"/>
    <s v="Chennai"/>
    <n v="8"/>
    <n v="131100"/>
    <n v="199"/>
    <x v="1"/>
  </r>
  <r>
    <s v="PROD1200"/>
    <x v="1"/>
    <s v="Electronics"/>
    <x v="3"/>
    <d v="2024-08-09T00:00:00"/>
    <d v="2024-08-10T00:00:00"/>
    <n v="344"/>
    <n v="125"/>
    <n v="189"/>
    <n v="1549"/>
    <n v="1710"/>
    <s v="Chennai"/>
    <n v="1"/>
    <n v="323190"/>
    <n v="161"/>
    <x v="1"/>
  </r>
  <r>
    <s v="PROD1201"/>
    <x v="7"/>
    <s v="Fashion"/>
    <x v="1"/>
    <d v="2024-08-15T00:00:00"/>
    <d v="2024-08-16T00:00:00"/>
    <n v="267"/>
    <n v="94"/>
    <n v="35"/>
    <n v="372"/>
    <n v="513"/>
    <s v="Delhi"/>
    <n v="1"/>
    <n v="17955"/>
    <n v="141"/>
    <x v="1"/>
  </r>
  <r>
    <s v="PROD1202"/>
    <x v="6"/>
    <s v="Fashion"/>
    <x v="1"/>
    <d v="2024-10-12T00:00:00"/>
    <d v="2024-10-15T00:00:00"/>
    <n v="219"/>
    <n v="125"/>
    <n v="125"/>
    <n v="1399"/>
    <n v="1682"/>
    <s v="Delhi"/>
    <n v="3"/>
    <n v="210250"/>
    <n v="283"/>
    <x v="1"/>
  </r>
  <r>
    <s v="PROD1203"/>
    <x v="7"/>
    <s v="Electronics"/>
    <x v="3"/>
    <d v="2024-11-25T00:00:00"/>
    <d v="2024-12-04T00:00:00"/>
    <n v="368"/>
    <n v="61"/>
    <n v="17"/>
    <n v="344"/>
    <n v="829"/>
    <s v="Delhi"/>
    <n v="9"/>
    <n v="14093"/>
    <n v="485"/>
    <x v="1"/>
  </r>
  <r>
    <s v="PROD1204"/>
    <x v="4"/>
    <s v="Sports"/>
    <x v="1"/>
    <d v="2023-10-22T00:00:00"/>
    <d v="2023-11-01T00:00:00"/>
    <n v="16"/>
    <n v="148"/>
    <n v="100"/>
    <n v="1175"/>
    <n v="1359"/>
    <s v="Hyderabad"/>
    <n v="10"/>
    <n v="135900"/>
    <n v="184"/>
    <x v="0"/>
  </r>
  <r>
    <s v="PROD1205"/>
    <x v="5"/>
    <s v="Sports"/>
    <x v="3"/>
    <d v="2024-03-30T00:00:00"/>
    <d v="2024-04-02T00:00:00"/>
    <n v="212"/>
    <n v="108"/>
    <n v="100"/>
    <n v="1388"/>
    <n v="1439"/>
    <s v="Chennai"/>
    <n v="3"/>
    <n v="143900"/>
    <n v="51"/>
    <x v="1"/>
  </r>
  <r>
    <s v="PROD1206"/>
    <x v="7"/>
    <s v="Home Appliances"/>
    <x v="0"/>
    <d v="2024-08-17T00:00:00"/>
    <d v="2024-08-22T00:00:00"/>
    <n v="352"/>
    <n v="142"/>
    <n v="187"/>
    <n v="425"/>
    <n v="582"/>
    <s v="Delhi"/>
    <n v="5"/>
    <n v="108834"/>
    <n v="157"/>
    <x v="1"/>
  </r>
  <r>
    <s v="PROD1207"/>
    <x v="3"/>
    <s v="Sports"/>
    <x v="0"/>
    <d v="2024-04-08T00:00:00"/>
    <d v="2024-04-16T00:00:00"/>
    <n v="138"/>
    <n v="133"/>
    <n v="112"/>
    <n v="868"/>
    <n v="1103"/>
    <s v="Mumbai"/>
    <n v="8"/>
    <n v="123536"/>
    <n v="235"/>
    <x v="1"/>
  </r>
  <r>
    <s v="PROD1208"/>
    <x v="9"/>
    <s v="Fashion"/>
    <x v="0"/>
    <d v="2023-05-17T00:00:00"/>
    <d v="2023-05-27T00:00:00"/>
    <n v="165"/>
    <n v="134"/>
    <n v="267"/>
    <n v="788"/>
    <n v="890"/>
    <s v="Chennai"/>
    <n v="10"/>
    <n v="237630"/>
    <n v="102"/>
    <x v="0"/>
  </r>
  <r>
    <s v="PROD1209"/>
    <x v="2"/>
    <s v="Electronics"/>
    <x v="4"/>
    <d v="2024-04-24T00:00:00"/>
    <d v="2024-04-26T00:00:00"/>
    <n v="483"/>
    <n v="52"/>
    <n v="277"/>
    <n v="324"/>
    <n v="455"/>
    <s v="Delhi"/>
    <n v="2"/>
    <n v="126035"/>
    <n v="131"/>
    <x v="1"/>
  </r>
  <r>
    <s v="PROD1210"/>
    <x v="1"/>
    <s v="Sports"/>
    <x v="4"/>
    <d v="2024-08-11T00:00:00"/>
    <d v="2024-08-14T00:00:00"/>
    <n v="171"/>
    <n v="60"/>
    <n v="23"/>
    <n v="329"/>
    <n v="732"/>
    <s v="Hyderabad"/>
    <n v="3"/>
    <n v="16836"/>
    <n v="403"/>
    <x v="1"/>
  </r>
  <r>
    <s v="PROD1211"/>
    <x v="1"/>
    <s v="Electronics"/>
    <x v="3"/>
    <d v="2024-11-05T00:00:00"/>
    <d v="2024-11-13T00:00:00"/>
    <n v="349"/>
    <n v="105"/>
    <n v="79"/>
    <n v="421"/>
    <n v="527"/>
    <s v="Chennai"/>
    <n v="8"/>
    <n v="41633"/>
    <n v="106"/>
    <x v="1"/>
  </r>
  <r>
    <s v="PROD1212"/>
    <x v="9"/>
    <s v="Electronics"/>
    <x v="3"/>
    <d v="2024-07-22T00:00:00"/>
    <d v="2024-08-01T00:00:00"/>
    <n v="182"/>
    <n v="56"/>
    <n v="105"/>
    <n v="1257"/>
    <n v="1353"/>
    <s v="Chennai"/>
    <n v="10"/>
    <n v="142065"/>
    <n v="96"/>
    <x v="1"/>
  </r>
  <r>
    <s v="PROD1213"/>
    <x v="3"/>
    <s v="Electronics"/>
    <x v="4"/>
    <d v="2023-04-09T00:00:00"/>
    <d v="2023-04-18T00:00:00"/>
    <n v="261"/>
    <n v="59"/>
    <n v="135"/>
    <n v="442"/>
    <n v="634"/>
    <s v="Bangalore"/>
    <n v="9"/>
    <n v="85590"/>
    <n v="192"/>
    <x v="1"/>
  </r>
  <r>
    <s v="PROD1214"/>
    <x v="5"/>
    <s v="Home Appliances"/>
    <x v="3"/>
    <d v="2023-05-14T00:00:00"/>
    <d v="2023-05-22T00:00:00"/>
    <n v="374"/>
    <n v="85"/>
    <n v="145"/>
    <n v="1728"/>
    <n v="1810"/>
    <s v="Chennai"/>
    <n v="8"/>
    <n v="262450"/>
    <n v="82"/>
    <x v="1"/>
  </r>
  <r>
    <s v="PROD1215"/>
    <x v="4"/>
    <s v="Home Appliances"/>
    <x v="2"/>
    <d v="2023-02-07T00:00:00"/>
    <d v="2023-02-12T00:00:00"/>
    <n v="333"/>
    <n v="74"/>
    <n v="103"/>
    <n v="1198"/>
    <n v="1629"/>
    <s v="Hyderabad"/>
    <n v="5"/>
    <n v="167787"/>
    <n v="431"/>
    <x v="1"/>
  </r>
  <r>
    <s v="PROD1216"/>
    <x v="2"/>
    <s v="Home Appliances"/>
    <x v="2"/>
    <d v="2024-07-17T00:00:00"/>
    <d v="2024-07-21T00:00:00"/>
    <n v="40"/>
    <n v="85"/>
    <n v="272"/>
    <n v="1528"/>
    <n v="1745"/>
    <s v="Delhi"/>
    <n v="4"/>
    <n v="474640"/>
    <n v="217"/>
    <x v="0"/>
  </r>
  <r>
    <s v="PROD1217"/>
    <x v="7"/>
    <s v="Home Appliances"/>
    <x v="0"/>
    <d v="2024-11-03T00:00:00"/>
    <d v="2024-11-04T00:00:00"/>
    <n v="152"/>
    <n v="119"/>
    <n v="278"/>
    <n v="347"/>
    <n v="664"/>
    <s v="Mumbai"/>
    <n v="1"/>
    <n v="184592"/>
    <n v="317"/>
    <x v="0"/>
  </r>
  <r>
    <s v="PROD1218"/>
    <x v="9"/>
    <s v="Home Appliances"/>
    <x v="3"/>
    <d v="2023-07-14T00:00:00"/>
    <d v="2023-07-20T00:00:00"/>
    <n v="401"/>
    <n v="140"/>
    <n v="218"/>
    <n v="1275"/>
    <n v="1715"/>
    <s v="Delhi"/>
    <n v="6"/>
    <n v="373870"/>
    <n v="440"/>
    <x v="1"/>
  </r>
  <r>
    <s v="PROD1219"/>
    <x v="0"/>
    <s v="Sports"/>
    <x v="1"/>
    <d v="2023-08-28T00:00:00"/>
    <d v="2023-09-02T00:00:00"/>
    <n v="486"/>
    <n v="69"/>
    <n v="154"/>
    <n v="990"/>
    <n v="1113"/>
    <s v="Bangalore"/>
    <n v="5"/>
    <n v="171402"/>
    <n v="123"/>
    <x v="1"/>
  </r>
  <r>
    <s v="PROD1220"/>
    <x v="2"/>
    <s v="Sports"/>
    <x v="2"/>
    <d v="2024-07-19T00:00:00"/>
    <d v="2024-07-29T00:00:00"/>
    <n v="397"/>
    <n v="125"/>
    <n v="231"/>
    <n v="349"/>
    <n v="764"/>
    <s v="Chennai"/>
    <n v="10"/>
    <n v="176484"/>
    <n v="415"/>
    <x v="1"/>
  </r>
  <r>
    <s v="PROD1221"/>
    <x v="5"/>
    <s v="Home Appliances"/>
    <x v="0"/>
    <d v="2024-02-16T00:00:00"/>
    <d v="2024-02-17T00:00:00"/>
    <n v="173"/>
    <n v="79"/>
    <n v="290"/>
    <n v="453"/>
    <n v="953"/>
    <s v="Delhi"/>
    <n v="1"/>
    <n v="276370"/>
    <n v="500"/>
    <x v="0"/>
  </r>
  <r>
    <s v="PROD1222"/>
    <x v="2"/>
    <s v="Sports"/>
    <x v="1"/>
    <d v="2024-05-14T00:00:00"/>
    <d v="2024-05-18T00:00:00"/>
    <n v="247"/>
    <n v="56"/>
    <n v="200"/>
    <n v="403"/>
    <n v="763"/>
    <s v="Chennai"/>
    <n v="4"/>
    <n v="152600"/>
    <n v="360"/>
    <x v="1"/>
  </r>
  <r>
    <s v="PROD1223"/>
    <x v="9"/>
    <s v="Sports"/>
    <x v="1"/>
    <d v="2023-08-08T00:00:00"/>
    <d v="2023-08-16T00:00:00"/>
    <n v="97"/>
    <n v="72"/>
    <n v="144"/>
    <n v="920"/>
    <n v="1192"/>
    <s v="Hyderabad"/>
    <n v="8"/>
    <n v="171648"/>
    <n v="272"/>
    <x v="0"/>
  </r>
  <r>
    <s v="PROD1224"/>
    <x v="6"/>
    <s v="Home Appliances"/>
    <x v="2"/>
    <d v="2024-10-06T00:00:00"/>
    <d v="2024-10-09T00:00:00"/>
    <n v="472"/>
    <n v="97"/>
    <n v="103"/>
    <n v="1737"/>
    <n v="2049"/>
    <s v="Hyderabad"/>
    <n v="3"/>
    <n v="211047"/>
    <n v="312"/>
    <x v="1"/>
  </r>
  <r>
    <s v="PROD1225"/>
    <x v="2"/>
    <s v="Electronics"/>
    <x v="1"/>
    <d v="2024-08-24T00:00:00"/>
    <d v="2024-08-26T00:00:00"/>
    <n v="481"/>
    <n v="134"/>
    <n v="179"/>
    <n v="1796"/>
    <n v="2287"/>
    <s v="Chennai"/>
    <n v="2"/>
    <n v="409373"/>
    <n v="491"/>
    <x v="1"/>
  </r>
  <r>
    <s v="PROD1226"/>
    <x v="9"/>
    <s v="Fashion"/>
    <x v="4"/>
    <d v="2023-03-14T00:00:00"/>
    <d v="2023-03-15T00:00:00"/>
    <n v="41"/>
    <n v="75"/>
    <n v="208"/>
    <n v="1600"/>
    <n v="2064"/>
    <s v="Chennai"/>
    <n v="1"/>
    <n v="429312"/>
    <n v="464"/>
    <x v="0"/>
  </r>
  <r>
    <s v="PROD1227"/>
    <x v="1"/>
    <s v="Fashion"/>
    <x v="0"/>
    <d v="2024-02-14T00:00:00"/>
    <d v="2024-02-16T00:00:00"/>
    <n v="104"/>
    <n v="81"/>
    <n v="130"/>
    <n v="349"/>
    <n v="808"/>
    <s v="Mumbai"/>
    <n v="2"/>
    <n v="105040"/>
    <n v="459"/>
    <x v="0"/>
  </r>
  <r>
    <s v="PROD1228"/>
    <x v="3"/>
    <s v="Home Appliances"/>
    <x v="4"/>
    <d v="2024-09-28T00:00:00"/>
    <d v="2024-10-01T00:00:00"/>
    <n v="438"/>
    <n v="72"/>
    <n v="283"/>
    <n v="1087"/>
    <n v="1200"/>
    <s v="Delhi"/>
    <n v="3"/>
    <n v="339600"/>
    <n v="113"/>
    <x v="1"/>
  </r>
  <r>
    <s v="PROD1229"/>
    <x v="8"/>
    <s v="Electronics"/>
    <x v="1"/>
    <d v="2024-11-27T00:00:00"/>
    <d v="2024-12-07T00:00:00"/>
    <n v="424"/>
    <n v="85"/>
    <n v="142"/>
    <n v="1363"/>
    <n v="1811"/>
    <s v="Bangalore"/>
    <n v="10"/>
    <n v="257162"/>
    <n v="448"/>
    <x v="1"/>
  </r>
  <r>
    <s v="PROD1230"/>
    <x v="7"/>
    <s v="Sports"/>
    <x v="4"/>
    <d v="2023-04-04T00:00:00"/>
    <d v="2023-04-14T00:00:00"/>
    <n v="343"/>
    <n v="62"/>
    <n v="191"/>
    <n v="400"/>
    <n v="845"/>
    <s v="Chennai"/>
    <n v="10"/>
    <n v="161395"/>
    <n v="445"/>
    <x v="1"/>
  </r>
  <r>
    <s v="PROD1231"/>
    <x v="4"/>
    <s v="Fashion"/>
    <x v="4"/>
    <d v="2023-12-01T00:00:00"/>
    <d v="2023-12-10T00:00:00"/>
    <n v="75"/>
    <n v="85"/>
    <n v="220"/>
    <n v="1942"/>
    <n v="2241"/>
    <s v="Delhi"/>
    <n v="9"/>
    <n v="493020"/>
    <n v="299"/>
    <x v="0"/>
  </r>
  <r>
    <s v="PROD1232"/>
    <x v="3"/>
    <s v="Home Appliances"/>
    <x v="1"/>
    <d v="2024-02-29T00:00:00"/>
    <d v="2024-03-10T00:00:00"/>
    <n v="110"/>
    <n v="148"/>
    <n v="124"/>
    <n v="1937"/>
    <n v="2166"/>
    <s v="Delhi"/>
    <n v="10"/>
    <n v="268584"/>
    <n v="229"/>
    <x v="0"/>
  </r>
  <r>
    <s v="PROD1233"/>
    <x v="4"/>
    <s v="Sports"/>
    <x v="4"/>
    <d v="2023-09-20T00:00:00"/>
    <d v="2023-09-28T00:00:00"/>
    <n v="410"/>
    <n v="72"/>
    <n v="58"/>
    <n v="1483"/>
    <n v="1944"/>
    <s v="Chennai"/>
    <n v="8"/>
    <n v="112752"/>
    <n v="461"/>
    <x v="1"/>
  </r>
  <r>
    <s v="PROD1234"/>
    <x v="7"/>
    <s v="Electronics"/>
    <x v="0"/>
    <d v="2023-08-30T00:00:00"/>
    <d v="2023-09-05T00:00:00"/>
    <n v="139"/>
    <n v="125"/>
    <n v="31"/>
    <n v="641"/>
    <n v="831"/>
    <s v="Chennai"/>
    <n v="6"/>
    <n v="25761"/>
    <n v="190"/>
    <x v="1"/>
  </r>
  <r>
    <s v="PROD1235"/>
    <x v="4"/>
    <s v="Home Appliances"/>
    <x v="3"/>
    <d v="2024-12-20T00:00:00"/>
    <d v="2024-12-29T00:00:00"/>
    <n v="330"/>
    <n v="85"/>
    <n v="256"/>
    <n v="302"/>
    <n v="426"/>
    <s v="Delhi"/>
    <n v="9"/>
    <n v="109056"/>
    <n v="124"/>
    <x v="1"/>
  </r>
  <r>
    <s v="PROD1236"/>
    <x v="7"/>
    <s v="Home Appliances"/>
    <x v="4"/>
    <d v="2024-03-26T00:00:00"/>
    <d v="2024-04-03T00:00:00"/>
    <n v="422"/>
    <n v="51"/>
    <n v="29"/>
    <n v="311"/>
    <n v="441"/>
    <s v="Mumbai"/>
    <n v="8"/>
    <n v="12789"/>
    <n v="130"/>
    <x v="1"/>
  </r>
  <r>
    <s v="PROD1237"/>
    <x v="5"/>
    <s v="Sports"/>
    <x v="2"/>
    <d v="2024-03-11T00:00:00"/>
    <d v="2024-03-14T00:00:00"/>
    <n v="161"/>
    <n v="68"/>
    <n v="185"/>
    <n v="1304"/>
    <n v="1769"/>
    <s v="Hyderabad"/>
    <n v="3"/>
    <n v="327265"/>
    <n v="465"/>
    <x v="0"/>
  </r>
  <r>
    <s v="PROD1238"/>
    <x v="6"/>
    <s v="Fashion"/>
    <x v="1"/>
    <d v="2024-05-03T00:00:00"/>
    <d v="2024-05-05T00:00:00"/>
    <n v="427"/>
    <n v="79"/>
    <n v="18"/>
    <n v="387"/>
    <n v="643"/>
    <s v="Chennai"/>
    <n v="2"/>
    <n v="11574"/>
    <n v="256"/>
    <x v="1"/>
  </r>
  <r>
    <s v="PROD1239"/>
    <x v="1"/>
    <s v="Home Appliances"/>
    <x v="3"/>
    <d v="2023-07-14T00:00:00"/>
    <d v="2023-07-21T00:00:00"/>
    <n v="115"/>
    <n v="97"/>
    <n v="66"/>
    <n v="1152"/>
    <n v="1558"/>
    <s v="Delhi"/>
    <n v="7"/>
    <n v="102828"/>
    <n v="406"/>
    <x v="1"/>
  </r>
  <r>
    <s v="PROD1240"/>
    <x v="8"/>
    <s v="Electronics"/>
    <x v="3"/>
    <d v="2023-09-16T00:00:00"/>
    <d v="2023-09-18T00:00:00"/>
    <n v="104"/>
    <n v="92"/>
    <n v="275"/>
    <n v="494"/>
    <n v="819"/>
    <s v="Mumbai"/>
    <n v="2"/>
    <n v="225225"/>
    <n v="325"/>
    <x v="0"/>
  </r>
  <r>
    <s v="PROD1241"/>
    <x v="6"/>
    <s v="Sports"/>
    <x v="2"/>
    <d v="2023-10-17T00:00:00"/>
    <d v="2023-10-20T00:00:00"/>
    <n v="421"/>
    <n v="136"/>
    <n v="175"/>
    <n v="1634"/>
    <n v="1748"/>
    <s v="Mumbai"/>
    <n v="3"/>
    <n v="305900"/>
    <n v="114"/>
    <x v="1"/>
  </r>
  <r>
    <s v="PROD1242"/>
    <x v="5"/>
    <s v="Sports"/>
    <x v="0"/>
    <d v="2023-04-04T00:00:00"/>
    <d v="2023-04-14T00:00:00"/>
    <n v="82"/>
    <n v="137"/>
    <n v="214"/>
    <n v="298"/>
    <n v="772"/>
    <s v="Mumbai"/>
    <n v="10"/>
    <n v="165208"/>
    <n v="474"/>
    <x v="0"/>
  </r>
  <r>
    <s v="PROD1243"/>
    <x v="4"/>
    <s v="Electronics"/>
    <x v="4"/>
    <d v="2024-02-19T00:00:00"/>
    <d v="2024-02-27T00:00:00"/>
    <n v="69"/>
    <n v="145"/>
    <n v="217"/>
    <n v="276"/>
    <n v="761"/>
    <s v="Bangalore"/>
    <n v="8"/>
    <n v="165137"/>
    <n v="485"/>
    <x v="0"/>
  </r>
  <r>
    <s v="PROD1244"/>
    <x v="5"/>
    <s v="Home Appliances"/>
    <x v="3"/>
    <d v="2024-12-01T00:00:00"/>
    <d v="2024-12-05T00:00:00"/>
    <n v="115"/>
    <n v="124"/>
    <n v="198"/>
    <n v="1354"/>
    <n v="1670"/>
    <s v="Chennai"/>
    <n v="4"/>
    <n v="330660"/>
    <n v="316"/>
    <x v="0"/>
  </r>
  <r>
    <s v="PROD1245"/>
    <x v="3"/>
    <s v="Fashion"/>
    <x v="0"/>
    <d v="2024-02-06T00:00:00"/>
    <d v="2024-02-15T00:00:00"/>
    <n v="159"/>
    <n v="150"/>
    <n v="163"/>
    <n v="657"/>
    <n v="859"/>
    <s v="Delhi"/>
    <n v="9"/>
    <n v="140017"/>
    <n v="202"/>
    <x v="0"/>
  </r>
  <r>
    <s v="PROD1246"/>
    <x v="6"/>
    <s v="Electronics"/>
    <x v="3"/>
    <d v="2024-02-27T00:00:00"/>
    <d v="2024-03-01T00:00:00"/>
    <n v="414"/>
    <n v="141"/>
    <n v="59"/>
    <n v="961"/>
    <n v="1401"/>
    <s v="Mumbai"/>
    <n v="3"/>
    <n v="82659"/>
    <n v="440"/>
    <x v="1"/>
  </r>
  <r>
    <s v="PROD1247"/>
    <x v="1"/>
    <s v="Sports"/>
    <x v="3"/>
    <d v="2024-05-09T00:00:00"/>
    <d v="2024-05-15T00:00:00"/>
    <n v="3"/>
    <n v="130"/>
    <n v="255"/>
    <n v="1385"/>
    <n v="1767"/>
    <s v="Bangalore"/>
    <n v="6"/>
    <n v="450585"/>
    <n v="382"/>
    <x v="0"/>
  </r>
  <r>
    <s v="PROD1248"/>
    <x v="8"/>
    <s v="Sports"/>
    <x v="0"/>
    <d v="2024-06-07T00:00:00"/>
    <d v="2024-06-12T00:00:00"/>
    <n v="80"/>
    <n v="134"/>
    <n v="36"/>
    <n v="213"/>
    <n v="602"/>
    <s v="Delhi"/>
    <n v="5"/>
    <n v="21672"/>
    <n v="389"/>
    <x v="1"/>
  </r>
  <r>
    <s v="PROD1249"/>
    <x v="7"/>
    <s v="Fashion"/>
    <x v="4"/>
    <d v="2023-09-08T00:00:00"/>
    <d v="2023-09-09T00:00:00"/>
    <n v="475"/>
    <n v="61"/>
    <n v="254"/>
    <n v="386"/>
    <n v="447"/>
    <s v="Delhi"/>
    <n v="1"/>
    <n v="113538"/>
    <n v="61"/>
    <x v="1"/>
  </r>
  <r>
    <s v="PROD1250"/>
    <x v="5"/>
    <s v="Sports"/>
    <x v="2"/>
    <d v="2023-08-20T00:00:00"/>
    <d v="2023-08-26T00:00:00"/>
    <n v="192"/>
    <n v="76"/>
    <n v="222"/>
    <n v="800"/>
    <n v="1232"/>
    <s v="Hyderabad"/>
    <n v="6"/>
    <n v="273504"/>
    <n v="432"/>
    <x v="0"/>
  </r>
  <r>
    <s v="PROD1251"/>
    <x v="7"/>
    <s v="Fashion"/>
    <x v="4"/>
    <d v="2023-10-11T00:00:00"/>
    <d v="2023-10-12T00:00:00"/>
    <n v="201"/>
    <n v="96"/>
    <n v="199"/>
    <n v="810"/>
    <n v="1204"/>
    <s v="Hyderabad"/>
    <n v="1"/>
    <n v="239596"/>
    <n v="394"/>
    <x v="1"/>
  </r>
  <r>
    <s v="PROD1252"/>
    <x v="3"/>
    <s v="Home Appliances"/>
    <x v="1"/>
    <d v="2023-05-24T00:00:00"/>
    <d v="2023-05-31T00:00:00"/>
    <n v="97"/>
    <n v="87"/>
    <n v="64"/>
    <n v="1117"/>
    <n v="1338"/>
    <s v="Chennai"/>
    <n v="7"/>
    <n v="85632"/>
    <n v="221"/>
    <x v="1"/>
  </r>
  <r>
    <s v="PROD1253"/>
    <x v="0"/>
    <s v="Sports"/>
    <x v="4"/>
    <d v="2023-01-12T00:00:00"/>
    <d v="2023-01-21T00:00:00"/>
    <n v="31"/>
    <n v="64"/>
    <n v="63"/>
    <n v="1694"/>
    <n v="2102"/>
    <s v="Chennai"/>
    <n v="9"/>
    <n v="132426"/>
    <n v="408"/>
    <x v="0"/>
  </r>
  <r>
    <s v="PROD1254"/>
    <x v="3"/>
    <s v="Home Appliances"/>
    <x v="1"/>
    <d v="2024-03-25T00:00:00"/>
    <d v="2024-04-01T00:00:00"/>
    <n v="200"/>
    <n v="123"/>
    <n v="285"/>
    <n v="1870"/>
    <n v="2273"/>
    <s v="Bangalore"/>
    <n v="7"/>
    <n v="647805"/>
    <n v="403"/>
    <x v="0"/>
  </r>
  <r>
    <s v="PROD1255"/>
    <x v="0"/>
    <s v="Fashion"/>
    <x v="3"/>
    <d v="2024-11-11T00:00:00"/>
    <d v="2024-11-16T00:00:00"/>
    <n v="460"/>
    <n v="86"/>
    <n v="227"/>
    <n v="1271"/>
    <n v="1502"/>
    <s v="Chennai"/>
    <n v="5"/>
    <n v="340954"/>
    <n v="231"/>
    <x v="1"/>
  </r>
  <r>
    <s v="PROD1256"/>
    <x v="5"/>
    <s v="Home Appliances"/>
    <x v="4"/>
    <d v="2023-01-31T00:00:00"/>
    <d v="2023-02-04T00:00:00"/>
    <n v="255"/>
    <n v="117"/>
    <n v="219"/>
    <n v="1737"/>
    <n v="2077"/>
    <s v="Bangalore"/>
    <n v="4"/>
    <n v="454863"/>
    <n v="340"/>
    <x v="1"/>
  </r>
  <r>
    <s v="PROD1257"/>
    <x v="1"/>
    <s v="Sports"/>
    <x v="4"/>
    <d v="2023-04-14T00:00:00"/>
    <d v="2023-04-23T00:00:00"/>
    <n v="142"/>
    <n v="121"/>
    <n v="13"/>
    <n v="473"/>
    <n v="866"/>
    <s v="Delhi"/>
    <n v="9"/>
    <n v="11258"/>
    <n v="393"/>
    <x v="1"/>
  </r>
  <r>
    <s v="PROD1258"/>
    <x v="7"/>
    <s v="Home Appliances"/>
    <x v="4"/>
    <d v="2024-10-31T00:00:00"/>
    <d v="2024-11-09T00:00:00"/>
    <n v="247"/>
    <n v="136"/>
    <n v="35"/>
    <n v="1124"/>
    <n v="1501"/>
    <s v="Delhi"/>
    <n v="9"/>
    <n v="52535"/>
    <n v="377"/>
    <x v="1"/>
  </r>
  <r>
    <s v="PROD1259"/>
    <x v="1"/>
    <s v="Sports"/>
    <x v="4"/>
    <d v="2024-03-09T00:00:00"/>
    <d v="2024-03-10T00:00:00"/>
    <n v="329"/>
    <n v="137"/>
    <n v="256"/>
    <n v="1468"/>
    <n v="1929"/>
    <s v="Hyderabad"/>
    <n v="1"/>
    <n v="493824"/>
    <n v="461"/>
    <x v="1"/>
  </r>
  <r>
    <s v="PROD1260"/>
    <x v="5"/>
    <s v="Sports"/>
    <x v="4"/>
    <d v="2024-10-14T00:00:00"/>
    <d v="2024-10-18T00:00:00"/>
    <n v="327"/>
    <n v="52"/>
    <n v="108"/>
    <n v="1904"/>
    <n v="2198"/>
    <s v="Hyderabad"/>
    <n v="4"/>
    <n v="237384"/>
    <n v="294"/>
    <x v="1"/>
  </r>
  <r>
    <s v="PROD1261"/>
    <x v="6"/>
    <s v="Sports"/>
    <x v="1"/>
    <d v="2023-03-21T00:00:00"/>
    <d v="2023-03-27T00:00:00"/>
    <n v="235"/>
    <n v="134"/>
    <n v="165"/>
    <n v="1081"/>
    <n v="1490"/>
    <s v="Chennai"/>
    <n v="6"/>
    <n v="245850"/>
    <n v="409"/>
    <x v="1"/>
  </r>
  <r>
    <s v="PROD1262"/>
    <x v="9"/>
    <s v="Home Appliances"/>
    <x v="4"/>
    <d v="2023-08-12T00:00:00"/>
    <d v="2023-08-16T00:00:00"/>
    <n v="41"/>
    <n v="101"/>
    <n v="209"/>
    <n v="1989"/>
    <n v="2059"/>
    <s v="Bangalore"/>
    <n v="4"/>
    <n v="430331"/>
    <n v="70"/>
    <x v="0"/>
  </r>
  <r>
    <s v="PROD1263"/>
    <x v="6"/>
    <s v="Sports"/>
    <x v="1"/>
    <d v="2024-10-18T00:00:00"/>
    <d v="2024-10-19T00:00:00"/>
    <n v="247"/>
    <n v="65"/>
    <n v="99"/>
    <n v="1366"/>
    <n v="1758"/>
    <s v="Mumbai"/>
    <n v="1"/>
    <n v="174042"/>
    <n v="392"/>
    <x v="1"/>
  </r>
  <r>
    <s v="PROD1264"/>
    <x v="8"/>
    <s v="Electronics"/>
    <x v="4"/>
    <d v="2023-10-05T00:00:00"/>
    <d v="2023-10-08T00:00:00"/>
    <n v="495"/>
    <n v="73"/>
    <n v="58"/>
    <n v="1452"/>
    <n v="1585"/>
    <s v="Mumbai"/>
    <n v="3"/>
    <n v="91930"/>
    <n v="133"/>
    <x v="1"/>
  </r>
  <r>
    <s v="PROD1265"/>
    <x v="0"/>
    <s v="Sports"/>
    <x v="4"/>
    <d v="2023-01-08T00:00:00"/>
    <d v="2023-01-16T00:00:00"/>
    <n v="72"/>
    <n v="124"/>
    <n v="58"/>
    <n v="1133"/>
    <n v="1322"/>
    <s v="Mumbai"/>
    <n v="8"/>
    <n v="76676"/>
    <n v="189"/>
    <x v="1"/>
  </r>
  <r>
    <s v="PROD1266"/>
    <x v="5"/>
    <s v="Sports"/>
    <x v="1"/>
    <d v="2023-03-27T00:00:00"/>
    <d v="2023-03-28T00:00:00"/>
    <n v="299"/>
    <n v="92"/>
    <n v="143"/>
    <n v="1512"/>
    <n v="1683"/>
    <s v="Bangalore"/>
    <n v="1"/>
    <n v="240669"/>
    <n v="171"/>
    <x v="1"/>
  </r>
  <r>
    <s v="PROD1267"/>
    <x v="9"/>
    <s v="Home Appliances"/>
    <x v="3"/>
    <d v="2024-11-25T00:00:00"/>
    <d v="2024-11-27T00:00:00"/>
    <n v="71"/>
    <n v="120"/>
    <n v="32"/>
    <n v="1849"/>
    <n v="2087"/>
    <s v="Chennai"/>
    <n v="2"/>
    <n v="66784"/>
    <n v="238"/>
    <x v="1"/>
  </r>
  <r>
    <s v="PROD1268"/>
    <x v="9"/>
    <s v="Home Appliances"/>
    <x v="3"/>
    <d v="2023-03-18T00:00:00"/>
    <d v="2023-03-22T00:00:00"/>
    <n v="357"/>
    <n v="77"/>
    <n v="66"/>
    <n v="1687"/>
    <n v="1819"/>
    <s v="Chennai"/>
    <n v="4"/>
    <n v="120054"/>
    <n v="132"/>
    <x v="1"/>
  </r>
  <r>
    <s v="PROD1269"/>
    <x v="1"/>
    <s v="Fashion"/>
    <x v="3"/>
    <d v="2023-07-04T00:00:00"/>
    <d v="2023-07-11T00:00:00"/>
    <n v="389"/>
    <n v="86"/>
    <n v="57"/>
    <n v="288"/>
    <n v="359"/>
    <s v="Mumbai"/>
    <n v="7"/>
    <n v="20463"/>
    <n v="71"/>
    <x v="1"/>
  </r>
  <r>
    <s v="PROD1270"/>
    <x v="8"/>
    <s v="Fashion"/>
    <x v="4"/>
    <d v="2024-07-12T00:00:00"/>
    <d v="2024-07-17T00:00:00"/>
    <n v="416"/>
    <n v="129"/>
    <n v="49"/>
    <n v="236"/>
    <n v="640"/>
    <s v="Bangalore"/>
    <n v="5"/>
    <n v="31360"/>
    <n v="404"/>
    <x v="1"/>
  </r>
  <r>
    <s v="PROD1271"/>
    <x v="4"/>
    <s v="Home Appliances"/>
    <x v="2"/>
    <d v="2023-06-07T00:00:00"/>
    <d v="2023-06-16T00:00:00"/>
    <n v="15"/>
    <n v="109"/>
    <n v="7"/>
    <n v="1169"/>
    <n v="1634"/>
    <s v="Mumbai"/>
    <n v="9"/>
    <n v="11438"/>
    <n v="465"/>
    <x v="1"/>
  </r>
  <r>
    <s v="PROD1272"/>
    <x v="9"/>
    <s v="Fashion"/>
    <x v="1"/>
    <d v="2023-06-20T00:00:00"/>
    <d v="2023-06-29T00:00:00"/>
    <n v="280"/>
    <n v="132"/>
    <n v="183"/>
    <n v="1576"/>
    <n v="1937"/>
    <s v="Bangalore"/>
    <n v="9"/>
    <n v="354471"/>
    <n v="361"/>
    <x v="1"/>
  </r>
  <r>
    <s v="PROD1273"/>
    <x v="0"/>
    <s v="Fashion"/>
    <x v="2"/>
    <d v="2024-06-10T00:00:00"/>
    <d v="2024-06-18T00:00:00"/>
    <n v="125"/>
    <n v="131"/>
    <n v="165"/>
    <n v="349"/>
    <n v="483"/>
    <s v="Chennai"/>
    <n v="8"/>
    <n v="79695"/>
    <n v="134"/>
    <x v="0"/>
  </r>
  <r>
    <s v="PROD1274"/>
    <x v="8"/>
    <s v="Home Appliances"/>
    <x v="1"/>
    <d v="2023-08-04T00:00:00"/>
    <d v="2023-08-06T00:00:00"/>
    <n v="204"/>
    <n v="53"/>
    <n v="211"/>
    <n v="1681"/>
    <n v="1953"/>
    <s v="Bangalore"/>
    <n v="2"/>
    <n v="412083"/>
    <n v="272"/>
    <x v="0"/>
  </r>
  <r>
    <s v="PROD1275"/>
    <x v="5"/>
    <s v="Home Appliances"/>
    <x v="0"/>
    <d v="2024-11-08T00:00:00"/>
    <d v="2024-11-14T00:00:00"/>
    <n v="253"/>
    <n v="113"/>
    <n v="295"/>
    <n v="1527"/>
    <n v="1793"/>
    <s v="Bangalore"/>
    <n v="6"/>
    <n v="528935"/>
    <n v="266"/>
    <x v="0"/>
  </r>
  <r>
    <s v="PROD1276"/>
    <x v="8"/>
    <s v="Home Appliances"/>
    <x v="3"/>
    <d v="2024-05-02T00:00:00"/>
    <d v="2024-05-07T00:00:00"/>
    <n v="249"/>
    <n v="77"/>
    <n v="195"/>
    <n v="1694"/>
    <n v="1962"/>
    <s v="Hyderabad"/>
    <n v="5"/>
    <n v="382590"/>
    <n v="268"/>
    <x v="1"/>
  </r>
  <r>
    <s v="PROD1277"/>
    <x v="0"/>
    <s v="Fashion"/>
    <x v="1"/>
    <d v="2024-08-03T00:00:00"/>
    <d v="2024-08-11T00:00:00"/>
    <n v="331"/>
    <n v="131"/>
    <n v="166"/>
    <n v="568"/>
    <n v="832"/>
    <s v="Hyderabad"/>
    <n v="8"/>
    <n v="138112"/>
    <n v="264"/>
    <x v="1"/>
  </r>
  <r>
    <s v="PROD1278"/>
    <x v="2"/>
    <s v="Home Appliances"/>
    <x v="4"/>
    <d v="2024-12-02T00:00:00"/>
    <d v="2024-12-11T00:00:00"/>
    <n v="460"/>
    <n v="72"/>
    <n v="44"/>
    <n v="1100"/>
    <n v="1577"/>
    <s v="Hyderabad"/>
    <n v="9"/>
    <n v="69388"/>
    <n v="477"/>
    <x v="1"/>
  </r>
  <r>
    <s v="PROD1279"/>
    <x v="4"/>
    <s v="Fashion"/>
    <x v="2"/>
    <d v="2023-12-26T00:00:00"/>
    <d v="2023-12-27T00:00:00"/>
    <n v="196"/>
    <n v="90"/>
    <n v="123"/>
    <n v="479"/>
    <n v="579"/>
    <s v="Delhi"/>
    <n v="1"/>
    <n v="71217"/>
    <n v="100"/>
    <x v="1"/>
  </r>
  <r>
    <s v="PROD1280"/>
    <x v="0"/>
    <s v="Electronics"/>
    <x v="0"/>
    <d v="2023-05-12T00:00:00"/>
    <d v="2023-05-19T00:00:00"/>
    <n v="419"/>
    <n v="67"/>
    <n v="251"/>
    <n v="595"/>
    <n v="651"/>
    <s v="Mumbai"/>
    <n v="7"/>
    <n v="163401"/>
    <n v="56"/>
    <x v="1"/>
  </r>
  <r>
    <s v="PROD1281"/>
    <x v="1"/>
    <s v="Sports"/>
    <x v="0"/>
    <d v="2024-10-31T00:00:00"/>
    <d v="2024-11-09T00:00:00"/>
    <n v="380"/>
    <n v="82"/>
    <n v="116"/>
    <n v="1822"/>
    <n v="1998"/>
    <s v="Hyderabad"/>
    <n v="9"/>
    <n v="231768"/>
    <n v="176"/>
    <x v="1"/>
  </r>
  <r>
    <s v="PROD1282"/>
    <x v="2"/>
    <s v="Electronics"/>
    <x v="3"/>
    <d v="2023-05-18T00:00:00"/>
    <d v="2023-05-23T00:00:00"/>
    <n v="14"/>
    <n v="109"/>
    <n v="167"/>
    <n v="1826"/>
    <n v="1951"/>
    <s v="Delhi"/>
    <n v="5"/>
    <n v="325817"/>
    <n v="125"/>
    <x v="0"/>
  </r>
  <r>
    <s v="PROD1283"/>
    <x v="8"/>
    <s v="Home Appliances"/>
    <x v="3"/>
    <d v="2024-08-05T00:00:00"/>
    <d v="2024-08-07T00:00:00"/>
    <n v="474"/>
    <n v="80"/>
    <n v="255"/>
    <n v="1161"/>
    <n v="1380"/>
    <s v="Mumbai"/>
    <n v="2"/>
    <n v="351900"/>
    <n v="219"/>
    <x v="1"/>
  </r>
  <r>
    <s v="PROD1284"/>
    <x v="7"/>
    <s v="Electronics"/>
    <x v="3"/>
    <d v="2024-08-11T00:00:00"/>
    <d v="2024-08-21T00:00:00"/>
    <n v="111"/>
    <n v="75"/>
    <n v="175"/>
    <n v="781"/>
    <n v="909"/>
    <s v="Delhi"/>
    <n v="10"/>
    <n v="159075"/>
    <n v="128"/>
    <x v="0"/>
  </r>
  <r>
    <s v="PROD1285"/>
    <x v="0"/>
    <s v="Fashion"/>
    <x v="3"/>
    <d v="2023-11-14T00:00:00"/>
    <d v="2023-11-20T00:00:00"/>
    <n v="110"/>
    <n v="65"/>
    <n v="1"/>
    <n v="1245"/>
    <n v="1689"/>
    <s v="Hyderabad"/>
    <n v="6"/>
    <n v="1689"/>
    <n v="444"/>
    <x v="1"/>
  </r>
  <r>
    <s v="PROD1286"/>
    <x v="6"/>
    <s v="Electronics"/>
    <x v="0"/>
    <d v="2024-03-16T00:00:00"/>
    <d v="2024-03-20T00:00:00"/>
    <n v="211"/>
    <n v="141"/>
    <n v="212"/>
    <n v="1252"/>
    <n v="1711"/>
    <s v="Chennai"/>
    <n v="4"/>
    <n v="362732"/>
    <n v="459"/>
    <x v="0"/>
  </r>
  <r>
    <s v="PROD1287"/>
    <x v="8"/>
    <s v="Home Appliances"/>
    <x v="0"/>
    <d v="2023-12-13T00:00:00"/>
    <d v="2023-12-23T00:00:00"/>
    <n v="446"/>
    <n v="92"/>
    <n v="135"/>
    <n v="1567"/>
    <n v="1966"/>
    <s v="Delhi"/>
    <n v="10"/>
    <n v="265410"/>
    <n v="399"/>
    <x v="1"/>
  </r>
  <r>
    <s v="PROD1288"/>
    <x v="2"/>
    <s v="Fashion"/>
    <x v="2"/>
    <d v="2023-12-20T00:00:00"/>
    <d v="2023-12-27T00:00:00"/>
    <n v="490"/>
    <n v="63"/>
    <n v="206"/>
    <n v="758"/>
    <n v="970"/>
    <s v="Delhi"/>
    <n v="7"/>
    <n v="199820"/>
    <n v="212"/>
    <x v="1"/>
  </r>
  <r>
    <s v="PROD1289"/>
    <x v="6"/>
    <s v="Electronics"/>
    <x v="0"/>
    <d v="2024-11-29T00:00:00"/>
    <d v="2024-12-04T00:00:00"/>
    <n v="93"/>
    <n v="115"/>
    <n v="110"/>
    <n v="562"/>
    <n v="664"/>
    <s v="Chennai"/>
    <n v="5"/>
    <n v="73040"/>
    <n v="102"/>
    <x v="0"/>
  </r>
  <r>
    <s v="PROD1290"/>
    <x v="4"/>
    <s v="Electronics"/>
    <x v="4"/>
    <d v="2023-05-09T00:00:00"/>
    <d v="2023-05-14T00:00:00"/>
    <n v="57"/>
    <n v="82"/>
    <n v="236"/>
    <n v="1757"/>
    <n v="2108"/>
    <s v="Hyderabad"/>
    <n v="5"/>
    <n v="497488"/>
    <n v="351"/>
    <x v="0"/>
  </r>
  <r>
    <s v="PROD1291"/>
    <x v="9"/>
    <s v="Fashion"/>
    <x v="3"/>
    <d v="2023-01-22T00:00:00"/>
    <d v="2023-01-26T00:00:00"/>
    <n v="183"/>
    <n v="72"/>
    <n v="172"/>
    <n v="1388"/>
    <n v="1691"/>
    <s v="Delhi"/>
    <n v="4"/>
    <n v="290852"/>
    <n v="303"/>
    <x v="1"/>
  </r>
  <r>
    <s v="PROD1292"/>
    <x v="6"/>
    <s v="Fashion"/>
    <x v="4"/>
    <d v="2024-03-20T00:00:00"/>
    <d v="2024-03-23T00:00:00"/>
    <n v="184"/>
    <n v="52"/>
    <n v="35"/>
    <n v="622"/>
    <n v="797"/>
    <s v="Delhi"/>
    <n v="3"/>
    <n v="27895"/>
    <n v="175"/>
    <x v="1"/>
  </r>
  <r>
    <s v="PROD1293"/>
    <x v="6"/>
    <s v="Sports"/>
    <x v="4"/>
    <d v="2023-01-13T00:00:00"/>
    <d v="2023-01-19T00:00:00"/>
    <n v="341"/>
    <n v="97"/>
    <n v="276"/>
    <n v="1658"/>
    <n v="1754"/>
    <s v="Bangalore"/>
    <n v="6"/>
    <n v="484104"/>
    <n v="96"/>
    <x v="1"/>
  </r>
  <r>
    <s v="PROD1294"/>
    <x v="9"/>
    <s v="Home Appliances"/>
    <x v="2"/>
    <d v="2024-08-27T00:00:00"/>
    <d v="2024-09-04T00:00:00"/>
    <n v="345"/>
    <n v="51"/>
    <n v="239"/>
    <n v="1025"/>
    <n v="1260"/>
    <s v="Hyderabad"/>
    <n v="8"/>
    <n v="301140"/>
    <n v="235"/>
    <x v="1"/>
  </r>
  <r>
    <s v="PROD1295"/>
    <x v="5"/>
    <s v="Home Appliances"/>
    <x v="0"/>
    <d v="2023-03-14T00:00:00"/>
    <d v="2023-03-19T00:00:00"/>
    <n v="268"/>
    <n v="85"/>
    <n v="139"/>
    <n v="1200"/>
    <n v="1579"/>
    <s v="Chennai"/>
    <n v="5"/>
    <n v="219481"/>
    <n v="379"/>
    <x v="1"/>
  </r>
  <r>
    <s v="PROD1296"/>
    <x v="4"/>
    <s v="Sports"/>
    <x v="3"/>
    <d v="2024-11-15T00:00:00"/>
    <d v="2024-11-19T00:00:00"/>
    <n v="246"/>
    <n v="117"/>
    <n v="216"/>
    <n v="400"/>
    <n v="683"/>
    <s v="Chennai"/>
    <n v="4"/>
    <n v="147528"/>
    <n v="283"/>
    <x v="1"/>
  </r>
  <r>
    <s v="PROD1297"/>
    <x v="6"/>
    <s v="Electronics"/>
    <x v="0"/>
    <d v="2024-03-13T00:00:00"/>
    <d v="2024-03-21T00:00:00"/>
    <n v="146"/>
    <n v="80"/>
    <n v="253"/>
    <n v="1318"/>
    <n v="1675"/>
    <s v="Mumbai"/>
    <n v="8"/>
    <n v="423775"/>
    <n v="357"/>
    <x v="0"/>
  </r>
  <r>
    <s v="PROD1298"/>
    <x v="2"/>
    <s v="Fashion"/>
    <x v="3"/>
    <d v="2024-10-28T00:00:00"/>
    <d v="2024-10-31T00:00:00"/>
    <n v="10"/>
    <n v="112"/>
    <n v="64"/>
    <n v="1788"/>
    <n v="2198"/>
    <s v="Mumbai"/>
    <n v="3"/>
    <n v="140672"/>
    <n v="410"/>
    <x v="0"/>
  </r>
  <r>
    <s v="PROD1299"/>
    <x v="1"/>
    <s v="Sports"/>
    <x v="0"/>
    <d v="2024-02-26T00:00:00"/>
    <d v="2024-02-27T00:00:00"/>
    <n v="352"/>
    <n v="66"/>
    <n v="95"/>
    <n v="618"/>
    <n v="865"/>
    <s v="Mumbai"/>
    <n v="1"/>
    <n v="82175"/>
    <n v="247"/>
    <x v="1"/>
  </r>
  <r>
    <s v="PROD1300"/>
    <x v="8"/>
    <s v="Home Appliances"/>
    <x v="0"/>
    <d v="2023-01-16T00:00:00"/>
    <d v="2023-01-20T00:00:00"/>
    <n v="464"/>
    <n v="84"/>
    <n v="44"/>
    <n v="1101"/>
    <n v="1499"/>
    <s v="Chennai"/>
    <n v="4"/>
    <n v="65956"/>
    <n v="398"/>
    <x v="1"/>
  </r>
  <r>
    <s v="PROD1301"/>
    <x v="3"/>
    <s v="Fashion"/>
    <x v="1"/>
    <d v="2023-09-05T00:00:00"/>
    <d v="2023-09-15T00:00:00"/>
    <n v="295"/>
    <n v="52"/>
    <n v="80"/>
    <n v="246"/>
    <n v="635"/>
    <s v="Chennai"/>
    <n v="10"/>
    <n v="50800"/>
    <n v="389"/>
    <x v="1"/>
  </r>
  <r>
    <s v="PROD1302"/>
    <x v="4"/>
    <s v="Electronics"/>
    <x v="4"/>
    <d v="2024-04-25T00:00:00"/>
    <d v="2024-05-04T00:00:00"/>
    <n v="331"/>
    <n v="148"/>
    <n v="72"/>
    <n v="1384"/>
    <n v="1530"/>
    <s v="Bangalore"/>
    <n v="9"/>
    <n v="110160"/>
    <n v="146"/>
    <x v="1"/>
  </r>
  <r>
    <s v="PROD1303"/>
    <x v="5"/>
    <s v="Electronics"/>
    <x v="2"/>
    <d v="2023-01-21T00:00:00"/>
    <d v="2023-01-25T00:00:00"/>
    <n v="310"/>
    <n v="94"/>
    <n v="205"/>
    <n v="1169"/>
    <n v="1527"/>
    <s v="Chennai"/>
    <n v="4"/>
    <n v="313035"/>
    <n v="358"/>
    <x v="1"/>
  </r>
  <r>
    <s v="PROD1304"/>
    <x v="4"/>
    <s v="Sports"/>
    <x v="0"/>
    <d v="2023-11-13T00:00:00"/>
    <d v="2023-11-20T00:00:00"/>
    <n v="42"/>
    <n v="54"/>
    <n v="19"/>
    <n v="760"/>
    <n v="1196"/>
    <s v="Mumbai"/>
    <n v="7"/>
    <n v="22724"/>
    <n v="436"/>
    <x v="1"/>
  </r>
  <r>
    <s v="PROD1305"/>
    <x v="7"/>
    <s v="Fashion"/>
    <x v="1"/>
    <d v="2023-12-11T00:00:00"/>
    <d v="2023-12-20T00:00:00"/>
    <n v="304"/>
    <n v="73"/>
    <n v="167"/>
    <n v="1887"/>
    <n v="2327"/>
    <s v="Hyderabad"/>
    <n v="9"/>
    <n v="388609"/>
    <n v="440"/>
    <x v="1"/>
  </r>
  <r>
    <s v="PROD1306"/>
    <x v="9"/>
    <s v="Home Appliances"/>
    <x v="3"/>
    <d v="2024-08-05T00:00:00"/>
    <d v="2024-08-12T00:00:00"/>
    <n v="449"/>
    <n v="50"/>
    <n v="51"/>
    <n v="577"/>
    <n v="950"/>
    <s v="Delhi"/>
    <n v="7"/>
    <n v="48450"/>
    <n v="373"/>
    <x v="1"/>
  </r>
  <r>
    <s v="PROD1307"/>
    <x v="9"/>
    <s v="Sports"/>
    <x v="4"/>
    <d v="2024-07-05T00:00:00"/>
    <d v="2024-07-13T00:00:00"/>
    <n v="332"/>
    <n v="88"/>
    <n v="149"/>
    <n v="908"/>
    <n v="1388"/>
    <s v="Mumbai"/>
    <n v="8"/>
    <n v="206812"/>
    <n v="480"/>
    <x v="1"/>
  </r>
  <r>
    <s v="PROD1308"/>
    <x v="7"/>
    <s v="Fashion"/>
    <x v="0"/>
    <d v="2023-10-30T00:00:00"/>
    <d v="2023-11-07T00:00:00"/>
    <n v="261"/>
    <n v="64"/>
    <n v="289"/>
    <n v="570"/>
    <n v="790"/>
    <s v="Hyderabad"/>
    <n v="8"/>
    <n v="228310"/>
    <n v="220"/>
    <x v="0"/>
  </r>
  <r>
    <s v="PROD1309"/>
    <x v="6"/>
    <s v="Electronics"/>
    <x v="0"/>
    <d v="2024-11-13T00:00:00"/>
    <d v="2024-11-14T00:00:00"/>
    <n v="120"/>
    <n v="95"/>
    <n v="247"/>
    <n v="782"/>
    <n v="1211"/>
    <s v="Bangalore"/>
    <n v="1"/>
    <n v="299117"/>
    <n v="429"/>
    <x v="0"/>
  </r>
  <r>
    <s v="PROD1310"/>
    <x v="6"/>
    <s v="Fashion"/>
    <x v="1"/>
    <d v="2024-07-19T00:00:00"/>
    <d v="2024-07-22T00:00:00"/>
    <n v="208"/>
    <n v="74"/>
    <n v="20"/>
    <n v="1924"/>
    <n v="2180"/>
    <s v="Hyderabad"/>
    <n v="3"/>
    <n v="43600"/>
    <n v="256"/>
    <x v="1"/>
  </r>
  <r>
    <s v="PROD1311"/>
    <x v="5"/>
    <s v="Home Appliances"/>
    <x v="2"/>
    <d v="2024-02-29T00:00:00"/>
    <d v="2024-03-04T00:00:00"/>
    <n v="73"/>
    <n v="86"/>
    <n v="238"/>
    <n v="755"/>
    <n v="1103"/>
    <s v="Delhi"/>
    <n v="4"/>
    <n v="262514"/>
    <n v="348"/>
    <x v="0"/>
  </r>
  <r>
    <s v="PROD1312"/>
    <x v="9"/>
    <s v="Fashion"/>
    <x v="3"/>
    <d v="2023-05-06T00:00:00"/>
    <d v="2023-05-16T00:00:00"/>
    <n v="476"/>
    <n v="57"/>
    <n v="224"/>
    <n v="1101"/>
    <n v="1218"/>
    <s v="Hyderabad"/>
    <n v="10"/>
    <n v="272832"/>
    <n v="117"/>
    <x v="1"/>
  </r>
  <r>
    <s v="PROD1313"/>
    <x v="6"/>
    <s v="Electronics"/>
    <x v="1"/>
    <d v="2024-04-10T00:00:00"/>
    <d v="2024-04-13T00:00:00"/>
    <n v="79"/>
    <n v="58"/>
    <n v="69"/>
    <n v="1076"/>
    <n v="1571"/>
    <s v="Bangalore"/>
    <n v="3"/>
    <n v="108399"/>
    <n v="495"/>
    <x v="1"/>
  </r>
  <r>
    <s v="PROD1314"/>
    <x v="0"/>
    <s v="Sports"/>
    <x v="4"/>
    <d v="2023-12-06T00:00:00"/>
    <d v="2023-12-12T00:00:00"/>
    <n v="205"/>
    <n v="106"/>
    <n v="125"/>
    <n v="1713"/>
    <n v="2093"/>
    <s v="Bangalore"/>
    <n v="6"/>
    <n v="261625"/>
    <n v="380"/>
    <x v="1"/>
  </r>
  <r>
    <s v="PROD1315"/>
    <x v="7"/>
    <s v="Electronics"/>
    <x v="4"/>
    <d v="2024-11-12T00:00:00"/>
    <d v="2024-11-13T00:00:00"/>
    <n v="374"/>
    <n v="99"/>
    <n v="175"/>
    <n v="359"/>
    <n v="649"/>
    <s v="Hyderabad"/>
    <n v="1"/>
    <n v="113575"/>
    <n v="290"/>
    <x v="1"/>
  </r>
  <r>
    <s v="PROD1316"/>
    <x v="7"/>
    <s v="Sports"/>
    <x v="0"/>
    <d v="2023-11-10T00:00:00"/>
    <d v="2023-11-17T00:00:00"/>
    <n v="217"/>
    <n v="74"/>
    <n v="98"/>
    <n v="1843"/>
    <n v="2255"/>
    <s v="Hyderabad"/>
    <n v="7"/>
    <n v="220990"/>
    <n v="412"/>
    <x v="1"/>
  </r>
  <r>
    <s v="PROD1317"/>
    <x v="8"/>
    <s v="Fashion"/>
    <x v="0"/>
    <d v="2023-11-04T00:00:00"/>
    <d v="2023-11-08T00:00:00"/>
    <n v="369"/>
    <n v="69"/>
    <n v="276"/>
    <n v="1556"/>
    <n v="1896"/>
    <s v="Mumbai"/>
    <n v="4"/>
    <n v="523296"/>
    <n v="340"/>
    <x v="1"/>
  </r>
  <r>
    <s v="PROD1318"/>
    <x v="7"/>
    <s v="Electronics"/>
    <x v="1"/>
    <d v="2024-02-13T00:00:00"/>
    <d v="2024-02-20T00:00:00"/>
    <n v="424"/>
    <n v="108"/>
    <n v="279"/>
    <n v="1658"/>
    <n v="2106"/>
    <s v="Delhi"/>
    <n v="7"/>
    <n v="587574"/>
    <n v="448"/>
    <x v="1"/>
  </r>
  <r>
    <s v="PROD1319"/>
    <x v="5"/>
    <s v="Home Appliances"/>
    <x v="2"/>
    <d v="2024-06-27T00:00:00"/>
    <d v="2024-06-29T00:00:00"/>
    <n v="361"/>
    <n v="53"/>
    <n v="196"/>
    <n v="250"/>
    <n v="444"/>
    <s v="Chennai"/>
    <n v="2"/>
    <n v="87024"/>
    <n v="194"/>
    <x v="1"/>
  </r>
  <r>
    <s v="PROD1320"/>
    <x v="2"/>
    <s v="Fashion"/>
    <x v="4"/>
    <d v="2023-07-16T00:00:00"/>
    <d v="2023-07-24T00:00:00"/>
    <n v="270"/>
    <n v="53"/>
    <n v="180"/>
    <n v="1576"/>
    <n v="1937"/>
    <s v="Bangalore"/>
    <n v="8"/>
    <n v="348660"/>
    <n v="361"/>
    <x v="1"/>
  </r>
  <r>
    <s v="PROD1321"/>
    <x v="2"/>
    <s v="Fashion"/>
    <x v="4"/>
    <d v="2024-06-01T00:00:00"/>
    <d v="2024-06-03T00:00:00"/>
    <n v="353"/>
    <n v="122"/>
    <n v="188"/>
    <n v="1391"/>
    <n v="1713"/>
    <s v="Hyderabad"/>
    <n v="2"/>
    <n v="322044"/>
    <n v="322"/>
    <x v="1"/>
  </r>
  <r>
    <s v="PROD1322"/>
    <x v="6"/>
    <s v="Home Appliances"/>
    <x v="0"/>
    <d v="2023-12-31T00:00:00"/>
    <d v="2024-01-07T00:00:00"/>
    <n v="479"/>
    <n v="65"/>
    <n v="51"/>
    <n v="357"/>
    <n v="727"/>
    <s v="Delhi"/>
    <n v="7"/>
    <n v="37077"/>
    <n v="370"/>
    <x v="1"/>
  </r>
  <r>
    <s v="PROD1323"/>
    <x v="9"/>
    <s v="Fashion"/>
    <x v="0"/>
    <d v="2023-05-02T00:00:00"/>
    <d v="2023-05-06T00:00:00"/>
    <n v="261"/>
    <n v="104"/>
    <n v="180"/>
    <n v="1818"/>
    <n v="2029"/>
    <s v="Mumbai"/>
    <n v="4"/>
    <n v="365220"/>
    <n v="211"/>
    <x v="1"/>
  </r>
  <r>
    <s v="PROD1324"/>
    <x v="8"/>
    <s v="Electronics"/>
    <x v="2"/>
    <d v="2023-11-09T00:00:00"/>
    <d v="2023-11-18T00:00:00"/>
    <n v="354"/>
    <n v="56"/>
    <n v="275"/>
    <n v="1262"/>
    <n v="1558"/>
    <s v="Chennai"/>
    <n v="9"/>
    <n v="428450"/>
    <n v="296"/>
    <x v="1"/>
  </r>
  <r>
    <s v="PROD1325"/>
    <x v="6"/>
    <s v="Fashion"/>
    <x v="4"/>
    <d v="2024-12-29T00:00:00"/>
    <d v="2025-01-03T00:00:00"/>
    <n v="427"/>
    <n v="59"/>
    <n v="182"/>
    <n v="1060"/>
    <n v="1136"/>
    <s v="Mumbai"/>
    <n v="5"/>
    <n v="206752"/>
    <n v="76"/>
    <x v="1"/>
  </r>
  <r>
    <s v="PROD1326"/>
    <x v="9"/>
    <s v="Fashion"/>
    <x v="4"/>
    <d v="2024-12-17T00:00:00"/>
    <d v="2024-12-20T00:00:00"/>
    <n v="291"/>
    <n v="108"/>
    <n v="112"/>
    <n v="1716"/>
    <n v="1983"/>
    <s v="Delhi"/>
    <n v="3"/>
    <n v="222096"/>
    <n v="267"/>
    <x v="1"/>
  </r>
  <r>
    <s v="PROD1327"/>
    <x v="7"/>
    <s v="Home Appliances"/>
    <x v="4"/>
    <d v="2023-06-09T00:00:00"/>
    <d v="2023-06-17T00:00:00"/>
    <n v="483"/>
    <n v="112"/>
    <n v="219"/>
    <n v="1145"/>
    <n v="1618"/>
    <s v="Mumbai"/>
    <n v="8"/>
    <n v="354342"/>
    <n v="473"/>
    <x v="1"/>
  </r>
  <r>
    <s v="PROD1328"/>
    <x v="2"/>
    <s v="Home Appliances"/>
    <x v="1"/>
    <d v="2023-03-29T00:00:00"/>
    <d v="2023-04-08T00:00:00"/>
    <n v="207"/>
    <n v="94"/>
    <n v="88"/>
    <n v="1118"/>
    <n v="1555"/>
    <s v="Chennai"/>
    <n v="10"/>
    <n v="136840"/>
    <n v="437"/>
    <x v="1"/>
  </r>
  <r>
    <s v="PROD1329"/>
    <x v="7"/>
    <s v="Fashion"/>
    <x v="2"/>
    <d v="2023-10-27T00:00:00"/>
    <d v="2023-10-28T00:00:00"/>
    <n v="308"/>
    <n v="64"/>
    <n v="217"/>
    <n v="1833"/>
    <n v="2049"/>
    <s v="Mumbai"/>
    <n v="1"/>
    <n v="444633"/>
    <n v="216"/>
    <x v="1"/>
  </r>
  <r>
    <s v="PROD1330"/>
    <x v="4"/>
    <s v="Fashion"/>
    <x v="0"/>
    <d v="2023-08-26T00:00:00"/>
    <d v="2023-09-01T00:00:00"/>
    <n v="298"/>
    <n v="92"/>
    <n v="6"/>
    <n v="276"/>
    <n v="702"/>
    <s v="Bangalore"/>
    <n v="6"/>
    <n v="4212"/>
    <n v="426"/>
    <x v="1"/>
  </r>
  <r>
    <s v="PROD1331"/>
    <x v="3"/>
    <s v="Fashion"/>
    <x v="1"/>
    <d v="2023-01-24T00:00:00"/>
    <d v="2023-02-02T00:00:00"/>
    <n v="294"/>
    <n v="67"/>
    <n v="216"/>
    <n v="615"/>
    <n v="968"/>
    <s v="Bangalore"/>
    <n v="9"/>
    <n v="209088"/>
    <n v="353"/>
    <x v="1"/>
  </r>
  <r>
    <s v="PROD1332"/>
    <x v="0"/>
    <s v="Fashion"/>
    <x v="0"/>
    <d v="2023-04-21T00:00:00"/>
    <d v="2023-04-30T00:00:00"/>
    <n v="172"/>
    <n v="69"/>
    <n v="263"/>
    <n v="689"/>
    <n v="777"/>
    <s v="Hyderabad"/>
    <n v="9"/>
    <n v="204351"/>
    <n v="88"/>
    <x v="0"/>
  </r>
  <r>
    <s v="PROD1333"/>
    <x v="4"/>
    <s v="Electronics"/>
    <x v="2"/>
    <d v="2023-12-31T00:00:00"/>
    <d v="2024-01-03T00:00:00"/>
    <n v="404"/>
    <n v="92"/>
    <n v="92"/>
    <n v="1408"/>
    <n v="1871"/>
    <s v="Hyderabad"/>
    <n v="3"/>
    <n v="172132"/>
    <n v="463"/>
    <x v="1"/>
  </r>
  <r>
    <s v="PROD1334"/>
    <x v="1"/>
    <s v="Home Appliances"/>
    <x v="1"/>
    <d v="2023-08-08T00:00:00"/>
    <d v="2023-08-10T00:00:00"/>
    <n v="150"/>
    <n v="118"/>
    <n v="130"/>
    <n v="1082"/>
    <n v="1568"/>
    <s v="Bangalore"/>
    <n v="2"/>
    <n v="203840"/>
    <n v="486"/>
    <x v="1"/>
  </r>
  <r>
    <s v="PROD1335"/>
    <x v="9"/>
    <s v="Sports"/>
    <x v="1"/>
    <d v="2024-07-29T00:00:00"/>
    <d v="2024-08-04T00:00:00"/>
    <n v="361"/>
    <n v="102"/>
    <n v="8"/>
    <n v="342"/>
    <n v="444"/>
    <s v="Hyderabad"/>
    <n v="6"/>
    <n v="3552"/>
    <n v="102"/>
    <x v="1"/>
  </r>
  <r>
    <s v="PROD1336"/>
    <x v="3"/>
    <s v="Home Appliances"/>
    <x v="4"/>
    <d v="2023-07-21T00:00:00"/>
    <d v="2023-07-27T00:00:00"/>
    <n v="15"/>
    <n v="114"/>
    <n v="215"/>
    <n v="224"/>
    <n v="616"/>
    <s v="Hyderabad"/>
    <n v="6"/>
    <n v="132440"/>
    <n v="392"/>
    <x v="0"/>
  </r>
  <r>
    <s v="PROD1337"/>
    <x v="2"/>
    <s v="Electronics"/>
    <x v="2"/>
    <d v="2023-05-09T00:00:00"/>
    <d v="2023-05-18T00:00:00"/>
    <n v="401"/>
    <n v="135"/>
    <n v="117"/>
    <n v="1290"/>
    <n v="1715"/>
    <s v="Delhi"/>
    <n v="9"/>
    <n v="200655"/>
    <n v="425"/>
    <x v="1"/>
  </r>
  <r>
    <s v="PROD1338"/>
    <x v="3"/>
    <s v="Sports"/>
    <x v="1"/>
    <d v="2023-02-01T00:00:00"/>
    <d v="2023-02-07T00:00:00"/>
    <n v="358"/>
    <n v="59"/>
    <n v="226"/>
    <n v="1372"/>
    <n v="1695"/>
    <s v="Delhi"/>
    <n v="6"/>
    <n v="383070"/>
    <n v="323"/>
    <x v="1"/>
  </r>
  <r>
    <s v="PROD1339"/>
    <x v="0"/>
    <s v="Home Appliances"/>
    <x v="1"/>
    <d v="2023-02-01T00:00:00"/>
    <d v="2023-02-07T00:00:00"/>
    <n v="238"/>
    <n v="138"/>
    <n v="68"/>
    <n v="1013"/>
    <n v="1509"/>
    <s v="Chennai"/>
    <n v="6"/>
    <n v="102612"/>
    <n v="496"/>
    <x v="1"/>
  </r>
  <r>
    <s v="PROD1340"/>
    <x v="8"/>
    <s v="Fashion"/>
    <x v="4"/>
    <d v="2023-11-12T00:00:00"/>
    <d v="2023-11-16T00:00:00"/>
    <n v="65"/>
    <n v="135"/>
    <n v="298"/>
    <n v="931"/>
    <n v="1167"/>
    <s v="Hyderabad"/>
    <n v="4"/>
    <n v="347766"/>
    <n v="236"/>
    <x v="0"/>
  </r>
  <r>
    <s v="PROD1341"/>
    <x v="1"/>
    <s v="Home Appliances"/>
    <x v="1"/>
    <d v="2024-08-06T00:00:00"/>
    <d v="2024-08-10T00:00:00"/>
    <n v="289"/>
    <n v="110"/>
    <n v="193"/>
    <n v="267"/>
    <n v="697"/>
    <s v="Chennai"/>
    <n v="4"/>
    <n v="134521"/>
    <n v="430"/>
    <x v="1"/>
  </r>
  <r>
    <s v="PROD1342"/>
    <x v="3"/>
    <s v="Electronics"/>
    <x v="1"/>
    <d v="2024-05-20T00:00:00"/>
    <d v="2024-05-22T00:00:00"/>
    <n v="475"/>
    <n v="114"/>
    <n v="184"/>
    <n v="421"/>
    <n v="716"/>
    <s v="Mumbai"/>
    <n v="2"/>
    <n v="131744"/>
    <n v="295"/>
    <x v="1"/>
  </r>
  <r>
    <s v="PROD1343"/>
    <x v="1"/>
    <s v="Sports"/>
    <x v="4"/>
    <d v="2024-07-14T00:00:00"/>
    <d v="2024-07-19T00:00:00"/>
    <n v="346"/>
    <n v="76"/>
    <n v="216"/>
    <n v="1307"/>
    <n v="1783"/>
    <s v="Bangalore"/>
    <n v="5"/>
    <n v="385128"/>
    <n v="476"/>
    <x v="1"/>
  </r>
  <r>
    <s v="PROD1344"/>
    <x v="4"/>
    <s v="Fashion"/>
    <x v="0"/>
    <d v="2023-07-15T00:00:00"/>
    <d v="2023-07-18T00:00:00"/>
    <n v="118"/>
    <n v="66"/>
    <n v="218"/>
    <n v="1753"/>
    <n v="2144"/>
    <s v="Hyderabad"/>
    <n v="3"/>
    <n v="467392"/>
    <n v="391"/>
    <x v="0"/>
  </r>
  <r>
    <s v="PROD1345"/>
    <x v="8"/>
    <s v="Home Appliances"/>
    <x v="1"/>
    <d v="2024-06-23T00:00:00"/>
    <d v="2024-06-28T00:00:00"/>
    <n v="443"/>
    <n v="58"/>
    <n v="276"/>
    <n v="361"/>
    <n v="590"/>
    <s v="Hyderabad"/>
    <n v="5"/>
    <n v="162840"/>
    <n v="229"/>
    <x v="1"/>
  </r>
  <r>
    <s v="PROD1346"/>
    <x v="5"/>
    <s v="Electronics"/>
    <x v="3"/>
    <d v="2023-10-08T00:00:00"/>
    <d v="2023-10-17T00:00:00"/>
    <n v="38"/>
    <n v="52"/>
    <n v="132"/>
    <n v="1966"/>
    <n v="2190"/>
    <s v="Hyderabad"/>
    <n v="9"/>
    <n v="289080"/>
    <n v="224"/>
    <x v="0"/>
  </r>
  <r>
    <s v="PROD1347"/>
    <x v="6"/>
    <s v="Fashion"/>
    <x v="3"/>
    <d v="2023-07-29T00:00:00"/>
    <d v="2023-08-07T00:00:00"/>
    <n v="13"/>
    <n v="54"/>
    <n v="19"/>
    <n v="959"/>
    <n v="1302"/>
    <s v="Bangalore"/>
    <n v="9"/>
    <n v="24738"/>
    <n v="343"/>
    <x v="0"/>
  </r>
  <r>
    <s v="PROD1348"/>
    <x v="4"/>
    <s v="Sports"/>
    <x v="3"/>
    <d v="2023-04-10T00:00:00"/>
    <d v="2023-04-19T00:00:00"/>
    <n v="217"/>
    <n v="86"/>
    <n v="78"/>
    <n v="1388"/>
    <n v="1453"/>
    <s v="Mumbai"/>
    <n v="9"/>
    <n v="113334"/>
    <n v="65"/>
    <x v="1"/>
  </r>
  <r>
    <s v="PROD1349"/>
    <x v="3"/>
    <s v="Fashion"/>
    <x v="3"/>
    <d v="2024-11-18T00:00:00"/>
    <d v="2024-11-26T00:00:00"/>
    <n v="95"/>
    <n v="101"/>
    <n v="216"/>
    <n v="567"/>
    <n v="901"/>
    <s v="Chennai"/>
    <n v="8"/>
    <n v="194616"/>
    <n v="334"/>
    <x v="0"/>
  </r>
  <r>
    <s v="PROD1350"/>
    <x v="6"/>
    <s v="Electronics"/>
    <x v="4"/>
    <d v="2023-12-23T00:00:00"/>
    <d v="2023-12-25T00:00:00"/>
    <n v="97"/>
    <n v="55"/>
    <n v="185"/>
    <n v="1060"/>
    <n v="1322"/>
    <s v="Bangalore"/>
    <n v="2"/>
    <n v="244570"/>
    <n v="262"/>
    <x v="0"/>
  </r>
  <r>
    <s v="PROD1351"/>
    <x v="3"/>
    <s v="Fashion"/>
    <x v="2"/>
    <d v="2024-12-20T00:00:00"/>
    <d v="2024-12-25T00:00:00"/>
    <n v="468"/>
    <n v="68"/>
    <n v="21"/>
    <n v="1680"/>
    <n v="1884"/>
    <s v="Hyderabad"/>
    <n v="5"/>
    <n v="39564"/>
    <n v="204"/>
    <x v="1"/>
  </r>
  <r>
    <s v="PROD1352"/>
    <x v="3"/>
    <s v="Home Appliances"/>
    <x v="2"/>
    <d v="2024-02-29T00:00:00"/>
    <d v="2024-03-09T00:00:00"/>
    <n v="12"/>
    <n v="67"/>
    <n v="65"/>
    <n v="1902"/>
    <n v="2039"/>
    <s v="Delhi"/>
    <n v="9"/>
    <n v="132535"/>
    <n v="137"/>
    <x v="0"/>
  </r>
  <r>
    <s v="PROD1353"/>
    <x v="6"/>
    <s v="Electronics"/>
    <x v="1"/>
    <d v="2023-10-13T00:00:00"/>
    <d v="2023-10-17T00:00:00"/>
    <n v="95"/>
    <n v="118"/>
    <n v="0"/>
    <n v="1427"/>
    <n v="1579"/>
    <s v="Hyderabad"/>
    <n v="4"/>
    <n v="0"/>
    <n v="152"/>
    <x v="1"/>
  </r>
  <r>
    <s v="PROD1354"/>
    <x v="8"/>
    <s v="Home Appliances"/>
    <x v="4"/>
    <d v="2023-05-10T00:00:00"/>
    <d v="2023-05-19T00:00:00"/>
    <n v="311"/>
    <n v="53"/>
    <n v="80"/>
    <n v="1553"/>
    <n v="1869"/>
    <s v="Mumbai"/>
    <n v="9"/>
    <n v="149520"/>
    <n v="316"/>
    <x v="1"/>
  </r>
  <r>
    <s v="PROD1355"/>
    <x v="8"/>
    <s v="Home Appliances"/>
    <x v="2"/>
    <d v="2024-01-17T00:00:00"/>
    <d v="2024-01-26T00:00:00"/>
    <n v="279"/>
    <n v="56"/>
    <n v="111"/>
    <n v="600"/>
    <n v="950"/>
    <s v="Delhi"/>
    <n v="9"/>
    <n v="105450"/>
    <n v="350"/>
    <x v="1"/>
  </r>
  <r>
    <s v="PROD1356"/>
    <x v="5"/>
    <s v="Fashion"/>
    <x v="0"/>
    <d v="2024-05-18T00:00:00"/>
    <d v="2024-05-28T00:00:00"/>
    <n v="140"/>
    <n v="114"/>
    <n v="25"/>
    <n v="2000"/>
    <n v="2208"/>
    <s v="Delhi"/>
    <n v="10"/>
    <n v="55200"/>
    <n v="208"/>
    <x v="1"/>
  </r>
  <r>
    <s v="PROD1357"/>
    <x v="9"/>
    <s v="Fashion"/>
    <x v="3"/>
    <d v="2024-03-12T00:00:00"/>
    <d v="2024-03-13T00:00:00"/>
    <n v="57"/>
    <n v="150"/>
    <n v="151"/>
    <n v="828"/>
    <n v="993"/>
    <s v="Delhi"/>
    <n v="1"/>
    <n v="149943"/>
    <n v="165"/>
    <x v="0"/>
  </r>
  <r>
    <s v="PROD1358"/>
    <x v="4"/>
    <s v="Home Appliances"/>
    <x v="0"/>
    <d v="2023-04-17T00:00:00"/>
    <d v="2023-04-18T00:00:00"/>
    <n v="327"/>
    <n v="128"/>
    <n v="235"/>
    <n v="1324"/>
    <n v="1501"/>
    <s v="Bangalore"/>
    <n v="1"/>
    <n v="352735"/>
    <n v="177"/>
    <x v="1"/>
  </r>
  <r>
    <s v="PROD1359"/>
    <x v="7"/>
    <s v="Fashion"/>
    <x v="2"/>
    <d v="2023-06-10T00:00:00"/>
    <d v="2023-06-12T00:00:00"/>
    <n v="208"/>
    <n v="139"/>
    <n v="253"/>
    <n v="1247"/>
    <n v="1471"/>
    <s v="Hyderabad"/>
    <n v="2"/>
    <n v="372163"/>
    <n v="224"/>
    <x v="0"/>
  </r>
  <r>
    <s v="PROD1360"/>
    <x v="6"/>
    <s v="Sports"/>
    <x v="0"/>
    <d v="2023-01-26T00:00:00"/>
    <d v="2023-02-04T00:00:00"/>
    <n v="304"/>
    <n v="124"/>
    <n v="262"/>
    <n v="467"/>
    <n v="600"/>
    <s v="Chennai"/>
    <n v="9"/>
    <n v="157200"/>
    <n v="133"/>
    <x v="1"/>
  </r>
  <r>
    <s v="PROD1361"/>
    <x v="6"/>
    <s v="Electronics"/>
    <x v="1"/>
    <d v="2023-12-18T00:00:00"/>
    <d v="2023-12-24T00:00:00"/>
    <n v="350"/>
    <n v="125"/>
    <n v="267"/>
    <n v="528"/>
    <n v="636"/>
    <s v="Hyderabad"/>
    <n v="6"/>
    <n v="169812"/>
    <n v="108"/>
    <x v="1"/>
  </r>
  <r>
    <s v="PROD1362"/>
    <x v="9"/>
    <s v="Electronics"/>
    <x v="0"/>
    <d v="2023-02-16T00:00:00"/>
    <d v="2023-02-20T00:00:00"/>
    <n v="395"/>
    <n v="85"/>
    <n v="154"/>
    <n v="354"/>
    <n v="574"/>
    <s v="Hyderabad"/>
    <n v="4"/>
    <n v="88396"/>
    <n v="220"/>
    <x v="1"/>
  </r>
  <r>
    <s v="PROD1363"/>
    <x v="1"/>
    <s v="Electronics"/>
    <x v="3"/>
    <d v="2024-03-13T00:00:00"/>
    <d v="2024-03-18T00:00:00"/>
    <n v="453"/>
    <n v="125"/>
    <n v="106"/>
    <n v="1747"/>
    <n v="1918"/>
    <s v="Delhi"/>
    <n v="5"/>
    <n v="203308"/>
    <n v="171"/>
    <x v="1"/>
  </r>
  <r>
    <s v="PROD1364"/>
    <x v="4"/>
    <s v="Electronics"/>
    <x v="3"/>
    <d v="2024-06-30T00:00:00"/>
    <d v="2024-07-09T00:00:00"/>
    <n v="386"/>
    <n v="128"/>
    <n v="79"/>
    <n v="1114"/>
    <n v="1546"/>
    <s v="Chennai"/>
    <n v="9"/>
    <n v="122134"/>
    <n v="432"/>
    <x v="1"/>
  </r>
  <r>
    <s v="PROD1365"/>
    <x v="0"/>
    <s v="Home Appliances"/>
    <x v="4"/>
    <d v="2024-03-02T00:00:00"/>
    <d v="2024-03-10T00:00:00"/>
    <n v="388"/>
    <n v="126"/>
    <n v="264"/>
    <n v="912"/>
    <n v="1191"/>
    <s v="Bangalore"/>
    <n v="8"/>
    <n v="314424"/>
    <n v="279"/>
    <x v="1"/>
  </r>
  <r>
    <s v="PROD1366"/>
    <x v="9"/>
    <s v="Electronics"/>
    <x v="2"/>
    <d v="2023-11-06T00:00:00"/>
    <d v="2023-11-16T00:00:00"/>
    <n v="227"/>
    <n v="102"/>
    <n v="287"/>
    <n v="1978"/>
    <n v="2084"/>
    <s v="Bangalore"/>
    <n v="10"/>
    <n v="598108"/>
    <n v="106"/>
    <x v="0"/>
  </r>
  <r>
    <s v="PROD1367"/>
    <x v="8"/>
    <s v="Sports"/>
    <x v="0"/>
    <d v="2023-12-19T00:00:00"/>
    <d v="2023-12-27T00:00:00"/>
    <n v="230"/>
    <n v="129"/>
    <n v="72"/>
    <n v="1255"/>
    <n v="1740"/>
    <s v="Mumbai"/>
    <n v="8"/>
    <n v="125280"/>
    <n v="485"/>
    <x v="1"/>
  </r>
  <r>
    <s v="PROD1368"/>
    <x v="2"/>
    <s v="Fashion"/>
    <x v="1"/>
    <d v="2023-02-07T00:00:00"/>
    <d v="2023-02-14T00:00:00"/>
    <n v="326"/>
    <n v="136"/>
    <n v="142"/>
    <n v="1674"/>
    <n v="1937"/>
    <s v="Bangalore"/>
    <n v="7"/>
    <n v="275054"/>
    <n v="263"/>
    <x v="1"/>
  </r>
  <r>
    <s v="PROD1369"/>
    <x v="5"/>
    <s v="Fashion"/>
    <x v="3"/>
    <d v="2024-11-14T00:00:00"/>
    <d v="2024-11-16T00:00:00"/>
    <n v="82"/>
    <n v="146"/>
    <n v="67"/>
    <n v="864"/>
    <n v="1258"/>
    <s v="Hyderabad"/>
    <n v="2"/>
    <n v="84286"/>
    <n v="394"/>
    <x v="1"/>
  </r>
  <r>
    <s v="PROD1370"/>
    <x v="8"/>
    <s v="Home Appliances"/>
    <x v="4"/>
    <d v="2023-08-27T00:00:00"/>
    <d v="2023-08-31T00:00:00"/>
    <n v="363"/>
    <n v="145"/>
    <n v="291"/>
    <n v="357"/>
    <n v="659"/>
    <s v="Hyderabad"/>
    <n v="4"/>
    <n v="191769"/>
    <n v="302"/>
    <x v="1"/>
  </r>
  <r>
    <s v="PROD1371"/>
    <x v="2"/>
    <s v="Home Appliances"/>
    <x v="1"/>
    <d v="2024-09-24T00:00:00"/>
    <d v="2024-09-25T00:00:00"/>
    <n v="170"/>
    <n v="145"/>
    <n v="285"/>
    <n v="1790"/>
    <n v="2246"/>
    <s v="Hyderabad"/>
    <n v="1"/>
    <n v="640110"/>
    <n v="456"/>
    <x v="0"/>
  </r>
  <r>
    <s v="PROD1372"/>
    <x v="5"/>
    <s v="Home Appliances"/>
    <x v="3"/>
    <d v="2023-08-31T00:00:00"/>
    <d v="2023-09-04T00:00:00"/>
    <n v="39"/>
    <n v="126"/>
    <n v="109"/>
    <n v="468"/>
    <n v="628"/>
    <s v="Hyderabad"/>
    <n v="4"/>
    <n v="68452"/>
    <n v="160"/>
    <x v="0"/>
  </r>
  <r>
    <s v="PROD1373"/>
    <x v="4"/>
    <s v="Sports"/>
    <x v="2"/>
    <d v="2023-03-15T00:00:00"/>
    <d v="2023-03-23T00:00:00"/>
    <n v="161"/>
    <n v="70"/>
    <n v="10"/>
    <n v="522"/>
    <n v="684"/>
    <s v="Hyderabad"/>
    <n v="8"/>
    <n v="6840"/>
    <n v="162"/>
    <x v="1"/>
  </r>
  <r>
    <s v="PROD1374"/>
    <x v="0"/>
    <s v="Electronics"/>
    <x v="4"/>
    <d v="2023-06-30T00:00:00"/>
    <d v="2023-07-01T00:00:00"/>
    <n v="183"/>
    <n v="145"/>
    <n v="100"/>
    <n v="1203"/>
    <n v="1472"/>
    <s v="Hyderabad"/>
    <n v="1"/>
    <n v="147200"/>
    <n v="269"/>
    <x v="1"/>
  </r>
  <r>
    <s v="PROD1375"/>
    <x v="8"/>
    <s v="Fashion"/>
    <x v="0"/>
    <d v="2023-03-15T00:00:00"/>
    <d v="2023-03-17T00:00:00"/>
    <n v="28"/>
    <n v="108"/>
    <n v="194"/>
    <n v="1968"/>
    <n v="2128"/>
    <s v="Bangalore"/>
    <n v="2"/>
    <n v="412832"/>
    <n v="160"/>
    <x v="0"/>
  </r>
  <r>
    <s v="PROD1376"/>
    <x v="9"/>
    <s v="Electronics"/>
    <x v="4"/>
    <d v="2024-11-01T00:00:00"/>
    <d v="2024-11-06T00:00:00"/>
    <n v="394"/>
    <n v="92"/>
    <n v="112"/>
    <n v="353"/>
    <n v="491"/>
    <s v="Hyderabad"/>
    <n v="5"/>
    <n v="54992"/>
    <n v="138"/>
    <x v="1"/>
  </r>
  <r>
    <s v="PROD1377"/>
    <x v="2"/>
    <s v="Home Appliances"/>
    <x v="3"/>
    <d v="2023-05-03T00:00:00"/>
    <d v="2023-05-06T00:00:00"/>
    <n v="289"/>
    <n v="70"/>
    <n v="207"/>
    <n v="1242"/>
    <n v="1675"/>
    <s v="Delhi"/>
    <n v="3"/>
    <n v="346725"/>
    <n v="433"/>
    <x v="1"/>
  </r>
  <r>
    <s v="PROD1378"/>
    <x v="6"/>
    <s v="Home Appliances"/>
    <x v="1"/>
    <d v="2023-08-02T00:00:00"/>
    <d v="2023-08-11T00:00:00"/>
    <n v="227"/>
    <n v="66"/>
    <n v="241"/>
    <n v="1852"/>
    <n v="2193"/>
    <s v="Chennai"/>
    <n v="9"/>
    <n v="528513"/>
    <n v="341"/>
    <x v="0"/>
  </r>
  <r>
    <s v="PROD1379"/>
    <x v="8"/>
    <s v="Electronics"/>
    <x v="0"/>
    <d v="2024-05-16T00:00:00"/>
    <d v="2024-05-23T00:00:00"/>
    <n v="167"/>
    <n v="68"/>
    <n v="235"/>
    <n v="475"/>
    <n v="702"/>
    <s v="Mumbai"/>
    <n v="7"/>
    <n v="164970"/>
    <n v="227"/>
    <x v="0"/>
  </r>
  <r>
    <s v="PROD1380"/>
    <x v="7"/>
    <s v="Home Appliances"/>
    <x v="1"/>
    <d v="2024-06-01T00:00:00"/>
    <d v="2024-06-11T00:00:00"/>
    <n v="35"/>
    <n v="85"/>
    <n v="267"/>
    <n v="964"/>
    <n v="1050"/>
    <s v="Mumbai"/>
    <n v="10"/>
    <n v="280350"/>
    <n v="86"/>
    <x v="0"/>
  </r>
  <r>
    <s v="PROD1381"/>
    <x v="8"/>
    <s v="Electronics"/>
    <x v="0"/>
    <d v="2023-02-20T00:00:00"/>
    <d v="2023-02-26T00:00:00"/>
    <n v="344"/>
    <n v="58"/>
    <n v="35"/>
    <n v="1801"/>
    <n v="2054"/>
    <s v="Delhi"/>
    <n v="6"/>
    <n v="71890"/>
    <n v="253"/>
    <x v="1"/>
  </r>
  <r>
    <s v="PROD1382"/>
    <x v="8"/>
    <s v="Fashion"/>
    <x v="0"/>
    <d v="2023-09-04T00:00:00"/>
    <d v="2023-09-13T00:00:00"/>
    <n v="191"/>
    <n v="134"/>
    <n v="106"/>
    <n v="1105"/>
    <n v="1347"/>
    <s v="Delhi"/>
    <n v="9"/>
    <n v="142782"/>
    <n v="242"/>
    <x v="1"/>
  </r>
  <r>
    <s v="PROD1383"/>
    <x v="4"/>
    <s v="Sports"/>
    <x v="1"/>
    <d v="2023-09-08T00:00:00"/>
    <d v="2023-09-09T00:00:00"/>
    <n v="119"/>
    <n v="99"/>
    <n v="170"/>
    <n v="258"/>
    <n v="552"/>
    <s v="Delhi"/>
    <n v="1"/>
    <n v="93840"/>
    <n v="294"/>
    <x v="0"/>
  </r>
  <r>
    <s v="PROD1384"/>
    <x v="1"/>
    <s v="Sports"/>
    <x v="3"/>
    <d v="2024-01-17T00:00:00"/>
    <d v="2024-01-26T00:00:00"/>
    <n v="69"/>
    <n v="127"/>
    <n v="133"/>
    <n v="372"/>
    <n v="585"/>
    <s v="Delhi"/>
    <n v="9"/>
    <n v="77805"/>
    <n v="213"/>
    <x v="0"/>
  </r>
  <r>
    <s v="PROD1385"/>
    <x v="8"/>
    <s v="Electronics"/>
    <x v="0"/>
    <d v="2023-12-05T00:00:00"/>
    <d v="2023-12-07T00:00:00"/>
    <n v="207"/>
    <n v="56"/>
    <n v="193"/>
    <n v="1193"/>
    <n v="1385"/>
    <s v="Mumbai"/>
    <n v="2"/>
    <n v="267305"/>
    <n v="192"/>
    <x v="1"/>
  </r>
  <r>
    <s v="PROD1386"/>
    <x v="1"/>
    <s v="Home Appliances"/>
    <x v="2"/>
    <d v="2023-03-29T00:00:00"/>
    <d v="2023-03-31T00:00:00"/>
    <n v="222"/>
    <n v="105"/>
    <n v="219"/>
    <n v="1836"/>
    <n v="2208"/>
    <s v="Delhi"/>
    <n v="2"/>
    <n v="483552"/>
    <n v="372"/>
    <x v="1"/>
  </r>
  <r>
    <s v="PROD1387"/>
    <x v="9"/>
    <s v="Electronics"/>
    <x v="3"/>
    <d v="2024-11-18T00:00:00"/>
    <d v="2024-11-24T00:00:00"/>
    <n v="74"/>
    <n v="126"/>
    <n v="18"/>
    <n v="1276"/>
    <n v="1555"/>
    <s v="Chennai"/>
    <n v="6"/>
    <n v="27990"/>
    <n v="279"/>
    <x v="1"/>
  </r>
  <r>
    <s v="PROD1388"/>
    <x v="1"/>
    <s v="Fashion"/>
    <x v="0"/>
    <d v="2023-10-28T00:00:00"/>
    <d v="2023-10-31T00:00:00"/>
    <n v="22"/>
    <n v="140"/>
    <n v="171"/>
    <n v="1112"/>
    <n v="1548"/>
    <s v="Chennai"/>
    <n v="3"/>
    <n v="264708"/>
    <n v="436"/>
    <x v="0"/>
  </r>
  <r>
    <s v="PROD1389"/>
    <x v="7"/>
    <s v="Electronics"/>
    <x v="0"/>
    <d v="2024-12-25T00:00:00"/>
    <d v="2024-12-26T00:00:00"/>
    <n v="489"/>
    <n v="136"/>
    <n v="208"/>
    <n v="213"/>
    <n v="712"/>
    <s v="Bangalore"/>
    <n v="1"/>
    <n v="148096"/>
    <n v="499"/>
    <x v="1"/>
  </r>
  <r>
    <s v="PROD1390"/>
    <x v="1"/>
    <s v="Electronics"/>
    <x v="2"/>
    <d v="2024-03-14T00:00:00"/>
    <d v="2024-03-20T00:00:00"/>
    <n v="34"/>
    <n v="89"/>
    <n v="108"/>
    <n v="937"/>
    <n v="1098"/>
    <s v="Mumbai"/>
    <n v="6"/>
    <n v="118584"/>
    <n v="161"/>
    <x v="0"/>
  </r>
  <r>
    <s v="PROD1391"/>
    <x v="6"/>
    <s v="Electronics"/>
    <x v="2"/>
    <d v="2024-04-15T00:00:00"/>
    <d v="2024-04-17T00:00:00"/>
    <n v="21"/>
    <n v="135"/>
    <n v="169"/>
    <n v="1581"/>
    <n v="2032"/>
    <s v="Chennai"/>
    <n v="2"/>
    <n v="343408"/>
    <n v="451"/>
    <x v="0"/>
  </r>
  <r>
    <s v="PROD1392"/>
    <x v="2"/>
    <s v="Fashion"/>
    <x v="1"/>
    <d v="2023-03-23T00:00:00"/>
    <d v="2023-03-29T00:00:00"/>
    <n v="357"/>
    <n v="62"/>
    <n v="173"/>
    <n v="1356"/>
    <n v="1740"/>
    <s v="Bangalore"/>
    <n v="6"/>
    <n v="301020"/>
    <n v="384"/>
    <x v="1"/>
  </r>
  <r>
    <s v="PROD1393"/>
    <x v="7"/>
    <s v="Home Appliances"/>
    <x v="0"/>
    <d v="2023-11-23T00:00:00"/>
    <d v="2023-11-29T00:00:00"/>
    <n v="293"/>
    <n v="87"/>
    <n v="145"/>
    <n v="1152"/>
    <n v="1641"/>
    <s v="Hyderabad"/>
    <n v="6"/>
    <n v="237945"/>
    <n v="489"/>
    <x v="1"/>
  </r>
  <r>
    <s v="PROD1394"/>
    <x v="5"/>
    <s v="Electronics"/>
    <x v="2"/>
    <d v="2024-07-22T00:00:00"/>
    <d v="2024-07-26T00:00:00"/>
    <n v="81"/>
    <n v="73"/>
    <n v="59"/>
    <n v="240"/>
    <n v="649"/>
    <s v="Mumbai"/>
    <n v="4"/>
    <n v="38291"/>
    <n v="409"/>
    <x v="1"/>
  </r>
  <r>
    <s v="PROD1395"/>
    <x v="8"/>
    <s v="Fashion"/>
    <x v="4"/>
    <d v="2023-08-15T00:00:00"/>
    <d v="2023-08-23T00:00:00"/>
    <n v="464"/>
    <n v="51"/>
    <n v="259"/>
    <n v="576"/>
    <n v="979"/>
    <s v="Mumbai"/>
    <n v="8"/>
    <n v="253561"/>
    <n v="403"/>
    <x v="1"/>
  </r>
  <r>
    <s v="PROD1396"/>
    <x v="1"/>
    <s v="Sports"/>
    <x v="1"/>
    <d v="2023-01-07T00:00:00"/>
    <d v="2023-01-09T00:00:00"/>
    <n v="459"/>
    <n v="71"/>
    <n v="203"/>
    <n v="256"/>
    <n v="749"/>
    <s v="Mumbai"/>
    <n v="2"/>
    <n v="152047"/>
    <n v="493"/>
    <x v="1"/>
  </r>
  <r>
    <s v="PROD1397"/>
    <x v="6"/>
    <s v="Sports"/>
    <x v="2"/>
    <d v="2024-05-16T00:00:00"/>
    <d v="2024-05-26T00:00:00"/>
    <n v="434"/>
    <n v="51"/>
    <n v="284"/>
    <n v="1481"/>
    <n v="1624"/>
    <s v="Bangalore"/>
    <n v="10"/>
    <n v="461216"/>
    <n v="143"/>
    <x v="1"/>
  </r>
  <r>
    <s v="PROD1398"/>
    <x v="4"/>
    <s v="Fashion"/>
    <x v="0"/>
    <d v="2024-06-16T00:00:00"/>
    <d v="2024-06-24T00:00:00"/>
    <n v="483"/>
    <n v="77"/>
    <n v="186"/>
    <n v="418"/>
    <n v="907"/>
    <s v="Mumbai"/>
    <n v="8"/>
    <n v="168702"/>
    <n v="489"/>
    <x v="1"/>
  </r>
  <r>
    <s v="PROD1399"/>
    <x v="4"/>
    <s v="Home Appliances"/>
    <x v="0"/>
    <d v="2023-09-28T00:00:00"/>
    <d v="2023-09-29T00:00:00"/>
    <n v="175"/>
    <n v="81"/>
    <n v="239"/>
    <n v="789"/>
    <n v="1002"/>
    <s v="Bangalore"/>
    <n v="1"/>
    <n v="239478"/>
    <n v="213"/>
    <x v="0"/>
  </r>
  <r>
    <s v="PROD1400"/>
    <x v="3"/>
    <s v="Home Appliances"/>
    <x v="4"/>
    <d v="2023-05-05T00:00:00"/>
    <d v="2023-05-10T00:00:00"/>
    <n v="377"/>
    <n v="90"/>
    <n v="289"/>
    <n v="1391"/>
    <n v="1691"/>
    <s v="Mumbai"/>
    <n v="5"/>
    <n v="488699"/>
    <n v="300"/>
    <x v="1"/>
  </r>
  <r>
    <s v="PROD1401"/>
    <x v="9"/>
    <s v="Home Appliances"/>
    <x v="2"/>
    <d v="2024-06-18T00:00:00"/>
    <d v="2024-06-24T00:00:00"/>
    <n v="491"/>
    <n v="134"/>
    <n v="197"/>
    <n v="1710"/>
    <n v="2100"/>
    <s v="Chennai"/>
    <n v="6"/>
    <n v="413700"/>
    <n v="390"/>
    <x v="1"/>
  </r>
  <r>
    <s v="PROD1402"/>
    <x v="2"/>
    <s v="Electronics"/>
    <x v="4"/>
    <d v="2023-07-13T00:00:00"/>
    <d v="2023-07-15T00:00:00"/>
    <n v="486"/>
    <n v="120"/>
    <n v="12"/>
    <n v="1474"/>
    <n v="1928"/>
    <s v="Chennai"/>
    <n v="2"/>
    <n v="23136"/>
    <n v="454"/>
    <x v="1"/>
  </r>
  <r>
    <s v="PROD1403"/>
    <x v="1"/>
    <s v="Home Appliances"/>
    <x v="0"/>
    <d v="2023-04-11T00:00:00"/>
    <d v="2023-04-21T00:00:00"/>
    <n v="375"/>
    <n v="107"/>
    <n v="278"/>
    <n v="540"/>
    <n v="680"/>
    <s v="Chennai"/>
    <n v="10"/>
    <n v="189040"/>
    <n v="140"/>
    <x v="1"/>
  </r>
  <r>
    <s v="PROD1404"/>
    <x v="3"/>
    <s v="Sports"/>
    <x v="3"/>
    <d v="2023-04-18T00:00:00"/>
    <d v="2023-04-25T00:00:00"/>
    <n v="193"/>
    <n v="55"/>
    <n v="293"/>
    <n v="1500"/>
    <n v="1595"/>
    <s v="Bangalore"/>
    <n v="7"/>
    <n v="467335"/>
    <n v="95"/>
    <x v="0"/>
  </r>
  <r>
    <s v="PROD1405"/>
    <x v="6"/>
    <s v="Sports"/>
    <x v="2"/>
    <d v="2023-11-25T00:00:00"/>
    <d v="2023-12-04T00:00:00"/>
    <n v="263"/>
    <n v="144"/>
    <n v="260"/>
    <n v="394"/>
    <n v="805"/>
    <s v="Hyderabad"/>
    <n v="9"/>
    <n v="209300"/>
    <n v="411"/>
    <x v="1"/>
  </r>
  <r>
    <s v="PROD1406"/>
    <x v="1"/>
    <s v="Electronics"/>
    <x v="2"/>
    <d v="2024-10-13T00:00:00"/>
    <d v="2024-10-21T00:00:00"/>
    <n v="487"/>
    <n v="69"/>
    <n v="184"/>
    <n v="525"/>
    <n v="636"/>
    <s v="Hyderabad"/>
    <n v="8"/>
    <n v="117024"/>
    <n v="111"/>
    <x v="1"/>
  </r>
  <r>
    <s v="PROD1407"/>
    <x v="6"/>
    <s v="Electronics"/>
    <x v="4"/>
    <d v="2023-12-23T00:00:00"/>
    <d v="2023-12-26T00:00:00"/>
    <n v="244"/>
    <n v="142"/>
    <n v="198"/>
    <n v="1540"/>
    <n v="1888"/>
    <s v="Mumbai"/>
    <n v="3"/>
    <n v="373824"/>
    <n v="348"/>
    <x v="1"/>
  </r>
  <r>
    <s v="PROD1408"/>
    <x v="4"/>
    <s v="Sports"/>
    <x v="2"/>
    <d v="2023-02-07T00:00:00"/>
    <d v="2023-02-13T00:00:00"/>
    <n v="344"/>
    <n v="116"/>
    <n v="138"/>
    <n v="1837"/>
    <n v="2212"/>
    <s v="Mumbai"/>
    <n v="6"/>
    <n v="305256"/>
    <n v="375"/>
    <x v="1"/>
  </r>
  <r>
    <s v="PROD1409"/>
    <x v="2"/>
    <s v="Home Appliances"/>
    <x v="4"/>
    <d v="2023-02-11T00:00:00"/>
    <d v="2023-02-19T00:00:00"/>
    <n v="66"/>
    <n v="73"/>
    <n v="296"/>
    <n v="1641"/>
    <n v="2071"/>
    <s v="Chennai"/>
    <n v="8"/>
    <n v="613016"/>
    <n v="430"/>
    <x v="0"/>
  </r>
  <r>
    <s v="PROD1410"/>
    <x v="0"/>
    <s v="Sports"/>
    <x v="2"/>
    <d v="2024-05-25T00:00:00"/>
    <d v="2024-05-30T00:00:00"/>
    <n v="197"/>
    <n v="66"/>
    <n v="80"/>
    <n v="1033"/>
    <n v="1307"/>
    <s v="Mumbai"/>
    <n v="5"/>
    <n v="104560"/>
    <n v="274"/>
    <x v="1"/>
  </r>
  <r>
    <s v="PROD1411"/>
    <x v="8"/>
    <s v="Fashion"/>
    <x v="0"/>
    <d v="2024-10-03T00:00:00"/>
    <d v="2024-10-12T00:00:00"/>
    <n v="457"/>
    <n v="69"/>
    <n v="163"/>
    <n v="1017"/>
    <n v="1479"/>
    <s v="Mumbai"/>
    <n v="9"/>
    <n v="241077"/>
    <n v="462"/>
    <x v="1"/>
  </r>
  <r>
    <s v="PROD1412"/>
    <x v="5"/>
    <s v="Fashion"/>
    <x v="4"/>
    <d v="2023-04-04T00:00:00"/>
    <d v="2023-04-14T00:00:00"/>
    <n v="396"/>
    <n v="122"/>
    <n v="111"/>
    <n v="1031"/>
    <n v="1225"/>
    <s v="Delhi"/>
    <n v="10"/>
    <n v="135975"/>
    <n v="194"/>
    <x v="1"/>
  </r>
  <r>
    <s v="PROD1413"/>
    <x v="1"/>
    <s v="Home Appliances"/>
    <x v="3"/>
    <d v="2023-07-12T00:00:00"/>
    <d v="2023-07-18T00:00:00"/>
    <n v="414"/>
    <n v="57"/>
    <n v="94"/>
    <n v="1897"/>
    <n v="2247"/>
    <s v="Chennai"/>
    <n v="6"/>
    <n v="211218"/>
    <n v="350"/>
    <x v="1"/>
  </r>
  <r>
    <s v="PROD1414"/>
    <x v="3"/>
    <s v="Fashion"/>
    <x v="1"/>
    <d v="2024-12-21T00:00:00"/>
    <d v="2024-12-29T00:00:00"/>
    <n v="217"/>
    <n v="136"/>
    <n v="93"/>
    <n v="1287"/>
    <n v="1762"/>
    <s v="Hyderabad"/>
    <n v="8"/>
    <n v="163866"/>
    <n v="475"/>
    <x v="1"/>
  </r>
  <r>
    <s v="PROD1415"/>
    <x v="6"/>
    <s v="Fashion"/>
    <x v="2"/>
    <d v="2023-01-25T00:00:00"/>
    <d v="2023-01-26T00:00:00"/>
    <n v="419"/>
    <n v="91"/>
    <n v="295"/>
    <n v="737"/>
    <n v="884"/>
    <s v="Bangalore"/>
    <n v="1"/>
    <n v="260780"/>
    <n v="147"/>
    <x v="1"/>
  </r>
  <r>
    <s v="PROD1416"/>
    <x v="3"/>
    <s v="Home Appliances"/>
    <x v="4"/>
    <d v="2023-10-03T00:00:00"/>
    <d v="2023-10-13T00:00:00"/>
    <n v="472"/>
    <n v="72"/>
    <n v="106"/>
    <n v="1595"/>
    <n v="1782"/>
    <s v="Hyderabad"/>
    <n v="10"/>
    <n v="188892"/>
    <n v="187"/>
    <x v="1"/>
  </r>
  <r>
    <s v="PROD1417"/>
    <x v="7"/>
    <s v="Electronics"/>
    <x v="1"/>
    <d v="2023-03-07T00:00:00"/>
    <d v="2023-03-14T00:00:00"/>
    <n v="252"/>
    <n v="143"/>
    <n v="66"/>
    <n v="466"/>
    <n v="541"/>
    <s v="Delhi"/>
    <n v="7"/>
    <n v="35706"/>
    <n v="75"/>
    <x v="1"/>
  </r>
  <r>
    <s v="PROD1418"/>
    <x v="9"/>
    <s v="Fashion"/>
    <x v="0"/>
    <d v="2024-05-07T00:00:00"/>
    <d v="2024-05-08T00:00:00"/>
    <n v="232"/>
    <n v="56"/>
    <n v="27"/>
    <n v="588"/>
    <n v="910"/>
    <s v="Delhi"/>
    <n v="1"/>
    <n v="24570"/>
    <n v="322"/>
    <x v="1"/>
  </r>
  <r>
    <s v="PROD1419"/>
    <x v="6"/>
    <s v="Home Appliances"/>
    <x v="3"/>
    <d v="2024-07-14T00:00:00"/>
    <d v="2024-07-17T00:00:00"/>
    <n v="475"/>
    <n v="144"/>
    <n v="79"/>
    <n v="811"/>
    <n v="1152"/>
    <s v="Mumbai"/>
    <n v="3"/>
    <n v="91008"/>
    <n v="341"/>
    <x v="1"/>
  </r>
  <r>
    <s v="PROD1420"/>
    <x v="0"/>
    <s v="Fashion"/>
    <x v="2"/>
    <d v="2023-07-15T00:00:00"/>
    <d v="2023-07-16T00:00:00"/>
    <n v="346"/>
    <n v="71"/>
    <n v="231"/>
    <n v="704"/>
    <n v="1186"/>
    <s v="Mumbai"/>
    <n v="1"/>
    <n v="273966"/>
    <n v="482"/>
    <x v="1"/>
  </r>
  <r>
    <s v="PROD1421"/>
    <x v="6"/>
    <s v="Home Appliances"/>
    <x v="4"/>
    <d v="2024-07-15T00:00:00"/>
    <d v="2024-07-21T00:00:00"/>
    <n v="402"/>
    <n v="71"/>
    <n v="244"/>
    <n v="1412"/>
    <n v="1749"/>
    <s v="Delhi"/>
    <n v="6"/>
    <n v="426756"/>
    <n v="337"/>
    <x v="1"/>
  </r>
  <r>
    <s v="PROD1422"/>
    <x v="8"/>
    <s v="Electronics"/>
    <x v="4"/>
    <d v="2024-08-28T00:00:00"/>
    <d v="2024-09-05T00:00:00"/>
    <n v="438"/>
    <n v="85"/>
    <n v="241"/>
    <n v="457"/>
    <n v="675"/>
    <s v="Delhi"/>
    <n v="8"/>
    <n v="162675"/>
    <n v="218"/>
    <x v="1"/>
  </r>
  <r>
    <s v="PROD1423"/>
    <x v="4"/>
    <s v="Sports"/>
    <x v="3"/>
    <d v="2024-08-27T00:00:00"/>
    <d v="2024-09-06T00:00:00"/>
    <n v="298"/>
    <n v="112"/>
    <n v="228"/>
    <n v="1083"/>
    <n v="1373"/>
    <s v="Delhi"/>
    <n v="10"/>
    <n v="313044"/>
    <n v="290"/>
    <x v="1"/>
  </r>
  <r>
    <s v="PROD1424"/>
    <x v="9"/>
    <s v="Home Appliances"/>
    <x v="0"/>
    <d v="2024-04-23T00:00:00"/>
    <d v="2024-04-30T00:00:00"/>
    <n v="61"/>
    <n v="120"/>
    <n v="163"/>
    <n v="494"/>
    <n v="886"/>
    <s v="Mumbai"/>
    <n v="7"/>
    <n v="144418"/>
    <n v="392"/>
    <x v="0"/>
  </r>
  <r>
    <s v="PROD1425"/>
    <x v="9"/>
    <s v="Fashion"/>
    <x v="3"/>
    <d v="2023-06-11T00:00:00"/>
    <d v="2023-06-19T00:00:00"/>
    <n v="49"/>
    <n v="81"/>
    <n v="288"/>
    <n v="1985"/>
    <n v="2316"/>
    <s v="Chennai"/>
    <n v="8"/>
    <n v="667008"/>
    <n v="331"/>
    <x v="0"/>
  </r>
  <r>
    <s v="PROD1426"/>
    <x v="8"/>
    <s v="Electronics"/>
    <x v="4"/>
    <d v="2023-01-21T00:00:00"/>
    <d v="2023-01-29T00:00:00"/>
    <n v="257"/>
    <n v="66"/>
    <n v="65"/>
    <n v="807"/>
    <n v="1137"/>
    <s v="Mumbai"/>
    <n v="8"/>
    <n v="73905"/>
    <n v="330"/>
    <x v="1"/>
  </r>
  <r>
    <s v="PROD1427"/>
    <x v="5"/>
    <s v="Home Appliances"/>
    <x v="3"/>
    <d v="2023-10-12T00:00:00"/>
    <d v="2023-10-22T00:00:00"/>
    <n v="356"/>
    <n v="88"/>
    <n v="87"/>
    <n v="867"/>
    <n v="1094"/>
    <s v="Chennai"/>
    <n v="10"/>
    <n v="95178"/>
    <n v="227"/>
    <x v="1"/>
  </r>
  <r>
    <s v="PROD1428"/>
    <x v="5"/>
    <s v="Fashion"/>
    <x v="0"/>
    <d v="2023-09-11T00:00:00"/>
    <d v="2023-09-17T00:00:00"/>
    <n v="324"/>
    <n v="61"/>
    <n v="227"/>
    <n v="660"/>
    <n v="839"/>
    <s v="Chennai"/>
    <n v="6"/>
    <n v="190453"/>
    <n v="179"/>
    <x v="1"/>
  </r>
  <r>
    <s v="PROD1429"/>
    <x v="3"/>
    <s v="Sports"/>
    <x v="0"/>
    <d v="2023-02-08T00:00:00"/>
    <d v="2023-02-12T00:00:00"/>
    <n v="219"/>
    <n v="56"/>
    <n v="140"/>
    <n v="528"/>
    <n v="728"/>
    <s v="Mumbai"/>
    <n v="4"/>
    <n v="101920"/>
    <n v="200"/>
    <x v="1"/>
  </r>
  <r>
    <s v="PROD1430"/>
    <x v="8"/>
    <s v="Fashion"/>
    <x v="3"/>
    <d v="2023-07-26T00:00:00"/>
    <d v="2023-08-03T00:00:00"/>
    <n v="494"/>
    <n v="98"/>
    <n v="198"/>
    <n v="1923"/>
    <n v="2361"/>
    <s v="Hyderabad"/>
    <n v="8"/>
    <n v="467478"/>
    <n v="438"/>
    <x v="1"/>
  </r>
  <r>
    <s v="PROD1431"/>
    <x v="8"/>
    <s v="Home Appliances"/>
    <x v="3"/>
    <d v="2024-11-09T00:00:00"/>
    <d v="2024-11-17T00:00:00"/>
    <n v="234"/>
    <n v="145"/>
    <n v="121"/>
    <n v="1678"/>
    <n v="1879"/>
    <s v="Mumbai"/>
    <n v="8"/>
    <n v="227359"/>
    <n v="201"/>
    <x v="1"/>
  </r>
  <r>
    <s v="PROD1432"/>
    <x v="7"/>
    <s v="Sports"/>
    <x v="1"/>
    <d v="2023-02-23T00:00:00"/>
    <d v="2023-02-27T00:00:00"/>
    <n v="413"/>
    <n v="132"/>
    <n v="123"/>
    <n v="250"/>
    <n v="354"/>
    <s v="Hyderabad"/>
    <n v="4"/>
    <n v="43542"/>
    <n v="104"/>
    <x v="1"/>
  </r>
  <r>
    <s v="PROD1433"/>
    <x v="7"/>
    <s v="Fashion"/>
    <x v="2"/>
    <d v="2023-06-28T00:00:00"/>
    <d v="2023-07-05T00:00:00"/>
    <n v="429"/>
    <n v="51"/>
    <n v="172"/>
    <n v="318"/>
    <n v="404"/>
    <s v="Hyderabad"/>
    <n v="7"/>
    <n v="69488"/>
    <n v="86"/>
    <x v="1"/>
  </r>
  <r>
    <s v="PROD1434"/>
    <x v="1"/>
    <s v="Sports"/>
    <x v="4"/>
    <d v="2024-02-07T00:00:00"/>
    <d v="2024-02-08T00:00:00"/>
    <n v="356"/>
    <n v="94"/>
    <n v="41"/>
    <n v="1222"/>
    <n v="1314"/>
    <s v="Chennai"/>
    <n v="1"/>
    <n v="53874"/>
    <n v="92"/>
    <x v="1"/>
  </r>
  <r>
    <s v="PROD1435"/>
    <x v="3"/>
    <s v="Home Appliances"/>
    <x v="3"/>
    <d v="2023-01-09T00:00:00"/>
    <d v="2023-01-19T00:00:00"/>
    <n v="456"/>
    <n v="62"/>
    <n v="162"/>
    <n v="897"/>
    <n v="1034"/>
    <s v="Delhi"/>
    <n v="10"/>
    <n v="167508"/>
    <n v="137"/>
    <x v="1"/>
  </r>
  <r>
    <s v="PROD1436"/>
    <x v="9"/>
    <s v="Sports"/>
    <x v="3"/>
    <d v="2023-06-17T00:00:00"/>
    <d v="2023-06-24T00:00:00"/>
    <n v="103"/>
    <n v="76"/>
    <n v="260"/>
    <n v="1864"/>
    <n v="2329"/>
    <s v="Chennai"/>
    <n v="7"/>
    <n v="605540"/>
    <n v="465"/>
    <x v="0"/>
  </r>
  <r>
    <s v="PROD1437"/>
    <x v="4"/>
    <s v="Electronics"/>
    <x v="2"/>
    <d v="2024-04-04T00:00:00"/>
    <d v="2024-04-07T00:00:00"/>
    <n v="228"/>
    <n v="134"/>
    <n v="207"/>
    <n v="469"/>
    <n v="687"/>
    <s v="Mumbai"/>
    <n v="3"/>
    <n v="142209"/>
    <n v="218"/>
    <x v="1"/>
  </r>
  <r>
    <s v="PROD1438"/>
    <x v="8"/>
    <s v="Sports"/>
    <x v="1"/>
    <d v="2024-12-27T00:00:00"/>
    <d v="2025-01-02T00:00:00"/>
    <n v="192"/>
    <n v="147"/>
    <n v="287"/>
    <n v="712"/>
    <n v="992"/>
    <s v="Bangalore"/>
    <n v="6"/>
    <n v="284704"/>
    <n v="280"/>
    <x v="0"/>
  </r>
  <r>
    <s v="PROD1439"/>
    <x v="4"/>
    <s v="Fashion"/>
    <x v="4"/>
    <d v="2023-11-03T00:00:00"/>
    <d v="2023-11-11T00:00:00"/>
    <n v="122"/>
    <n v="63"/>
    <n v="124"/>
    <n v="212"/>
    <n v="660"/>
    <s v="Mumbai"/>
    <n v="8"/>
    <n v="81840"/>
    <n v="448"/>
    <x v="0"/>
  </r>
  <r>
    <s v="PROD1440"/>
    <x v="5"/>
    <s v="Electronics"/>
    <x v="1"/>
    <d v="2024-12-21T00:00:00"/>
    <d v="2024-12-24T00:00:00"/>
    <n v="494"/>
    <n v="137"/>
    <n v="164"/>
    <n v="743"/>
    <n v="1038"/>
    <s v="Chennai"/>
    <n v="3"/>
    <n v="170232"/>
    <n v="295"/>
    <x v="1"/>
  </r>
  <r>
    <s v="PROD1441"/>
    <x v="1"/>
    <s v="Fashion"/>
    <x v="2"/>
    <d v="2023-05-31T00:00:00"/>
    <d v="2023-06-01T00:00:00"/>
    <n v="213"/>
    <n v="80"/>
    <n v="185"/>
    <n v="1184"/>
    <n v="1320"/>
    <s v="Mumbai"/>
    <n v="1"/>
    <n v="244200"/>
    <n v="136"/>
    <x v="1"/>
  </r>
  <r>
    <s v="PROD1442"/>
    <x v="8"/>
    <s v="Fashion"/>
    <x v="2"/>
    <d v="2023-05-28T00:00:00"/>
    <d v="2023-06-05T00:00:00"/>
    <n v="466"/>
    <n v="132"/>
    <n v="273"/>
    <n v="1830"/>
    <n v="2090"/>
    <s v="Chennai"/>
    <n v="8"/>
    <n v="570570"/>
    <n v="260"/>
    <x v="1"/>
  </r>
  <r>
    <s v="PROD1443"/>
    <x v="0"/>
    <s v="Electronics"/>
    <x v="2"/>
    <d v="2023-08-17T00:00:00"/>
    <d v="2023-08-20T00:00:00"/>
    <n v="90"/>
    <n v="150"/>
    <n v="228"/>
    <n v="728"/>
    <n v="1101"/>
    <s v="Hyderabad"/>
    <n v="3"/>
    <n v="251028"/>
    <n v="373"/>
    <x v="0"/>
  </r>
  <r>
    <s v="PROD1444"/>
    <x v="8"/>
    <s v="Electronics"/>
    <x v="0"/>
    <d v="2024-03-28T00:00:00"/>
    <d v="2024-04-02T00:00:00"/>
    <n v="203"/>
    <n v="108"/>
    <n v="89"/>
    <n v="1172"/>
    <n v="1583"/>
    <s v="Bangalore"/>
    <n v="5"/>
    <n v="140887"/>
    <n v="411"/>
    <x v="1"/>
  </r>
  <r>
    <s v="PROD1445"/>
    <x v="8"/>
    <s v="Electronics"/>
    <x v="2"/>
    <d v="2023-05-05T00:00:00"/>
    <d v="2023-05-09T00:00:00"/>
    <n v="398"/>
    <n v="78"/>
    <n v="69"/>
    <n v="1068"/>
    <n v="1415"/>
    <s v="Chennai"/>
    <n v="4"/>
    <n v="97635"/>
    <n v="347"/>
    <x v="1"/>
  </r>
  <r>
    <s v="PROD1446"/>
    <x v="2"/>
    <s v="Fashion"/>
    <x v="4"/>
    <d v="2024-05-04T00:00:00"/>
    <d v="2024-05-09T00:00:00"/>
    <n v="438"/>
    <n v="55"/>
    <n v="124"/>
    <n v="1704"/>
    <n v="1906"/>
    <s v="Bangalore"/>
    <n v="5"/>
    <n v="236344"/>
    <n v="202"/>
    <x v="1"/>
  </r>
  <r>
    <s v="PROD1447"/>
    <x v="2"/>
    <s v="Sports"/>
    <x v="2"/>
    <d v="2023-01-06T00:00:00"/>
    <d v="2023-01-10T00:00:00"/>
    <n v="130"/>
    <n v="84"/>
    <n v="139"/>
    <n v="786"/>
    <n v="1181"/>
    <s v="Bangalore"/>
    <n v="4"/>
    <n v="164159"/>
    <n v="395"/>
    <x v="0"/>
  </r>
  <r>
    <s v="PROD1448"/>
    <x v="6"/>
    <s v="Home Appliances"/>
    <x v="2"/>
    <d v="2024-03-07T00:00:00"/>
    <d v="2024-03-14T00:00:00"/>
    <n v="333"/>
    <n v="130"/>
    <n v="81"/>
    <n v="1073"/>
    <n v="1142"/>
    <s v="Hyderabad"/>
    <n v="7"/>
    <n v="92502"/>
    <n v="69"/>
    <x v="1"/>
  </r>
  <r>
    <s v="PROD1449"/>
    <x v="6"/>
    <s v="Fashion"/>
    <x v="1"/>
    <d v="2024-09-28T00:00:00"/>
    <d v="2024-10-04T00:00:00"/>
    <n v="169"/>
    <n v="80"/>
    <n v="172"/>
    <n v="744"/>
    <n v="1073"/>
    <s v="Bangalore"/>
    <n v="6"/>
    <n v="184556"/>
    <n v="329"/>
    <x v="0"/>
  </r>
  <r>
    <s v="PROD1450"/>
    <x v="6"/>
    <s v="Fashion"/>
    <x v="4"/>
    <d v="2023-12-30T00:00:00"/>
    <d v="2024-01-06T00:00:00"/>
    <n v="54"/>
    <n v="144"/>
    <n v="283"/>
    <n v="1237"/>
    <n v="1736"/>
    <s v="Hyderabad"/>
    <n v="7"/>
    <n v="491288"/>
    <n v="499"/>
    <x v="0"/>
  </r>
  <r>
    <s v="PROD1451"/>
    <x v="3"/>
    <s v="Sports"/>
    <x v="0"/>
    <d v="2023-12-25T00:00:00"/>
    <d v="2024-01-04T00:00:00"/>
    <n v="269"/>
    <n v="110"/>
    <n v="298"/>
    <n v="1232"/>
    <n v="1290"/>
    <s v="Mumbai"/>
    <n v="10"/>
    <n v="384420"/>
    <n v="58"/>
    <x v="0"/>
  </r>
  <r>
    <s v="PROD1452"/>
    <x v="5"/>
    <s v="Fashion"/>
    <x v="1"/>
    <d v="2023-11-15T00:00:00"/>
    <d v="2023-11-18T00:00:00"/>
    <n v="45"/>
    <n v="107"/>
    <n v="300"/>
    <n v="1986"/>
    <n v="2381"/>
    <s v="Mumbai"/>
    <n v="3"/>
    <n v="714300"/>
    <n v="395"/>
    <x v="0"/>
  </r>
  <r>
    <s v="PROD1453"/>
    <x v="8"/>
    <s v="Electronics"/>
    <x v="1"/>
    <d v="2023-04-03T00:00:00"/>
    <d v="2023-04-10T00:00:00"/>
    <n v="96"/>
    <n v="114"/>
    <n v="67"/>
    <n v="1648"/>
    <n v="2029"/>
    <s v="Delhi"/>
    <n v="7"/>
    <n v="135943"/>
    <n v="381"/>
    <x v="1"/>
  </r>
  <r>
    <s v="PROD1454"/>
    <x v="7"/>
    <s v="Home Appliances"/>
    <x v="3"/>
    <d v="2023-08-14T00:00:00"/>
    <d v="2023-08-15T00:00:00"/>
    <n v="149"/>
    <n v="77"/>
    <n v="207"/>
    <n v="413"/>
    <n v="812"/>
    <s v="Hyderabad"/>
    <n v="1"/>
    <n v="168084"/>
    <n v="399"/>
    <x v="0"/>
  </r>
  <r>
    <s v="PROD1455"/>
    <x v="2"/>
    <s v="Electronics"/>
    <x v="2"/>
    <d v="2023-07-27T00:00:00"/>
    <d v="2023-08-01T00:00:00"/>
    <n v="115"/>
    <n v="121"/>
    <n v="292"/>
    <n v="761"/>
    <n v="1177"/>
    <s v="Hyderabad"/>
    <n v="5"/>
    <n v="343684"/>
    <n v="416"/>
    <x v="0"/>
  </r>
  <r>
    <s v="PROD1456"/>
    <x v="0"/>
    <s v="Sports"/>
    <x v="2"/>
    <d v="2024-06-25T00:00:00"/>
    <d v="2024-06-26T00:00:00"/>
    <n v="289"/>
    <n v="99"/>
    <n v="127"/>
    <n v="291"/>
    <n v="659"/>
    <s v="Bangalore"/>
    <n v="1"/>
    <n v="83693"/>
    <n v="368"/>
    <x v="1"/>
  </r>
  <r>
    <s v="PROD1457"/>
    <x v="2"/>
    <s v="Home Appliances"/>
    <x v="3"/>
    <d v="2024-01-02T00:00:00"/>
    <d v="2024-01-10T00:00:00"/>
    <n v="45"/>
    <n v="105"/>
    <n v="60"/>
    <n v="1702"/>
    <n v="1896"/>
    <s v="Hyderabad"/>
    <n v="8"/>
    <n v="113760"/>
    <n v="194"/>
    <x v="0"/>
  </r>
  <r>
    <s v="PROD1458"/>
    <x v="2"/>
    <s v="Electronics"/>
    <x v="4"/>
    <d v="2024-07-26T00:00:00"/>
    <d v="2024-07-27T00:00:00"/>
    <n v="318"/>
    <n v="110"/>
    <n v="122"/>
    <n v="1394"/>
    <n v="1636"/>
    <s v="Delhi"/>
    <n v="1"/>
    <n v="199592"/>
    <n v="242"/>
    <x v="1"/>
  </r>
  <r>
    <s v="PROD1459"/>
    <x v="5"/>
    <s v="Home Appliances"/>
    <x v="4"/>
    <d v="2024-11-15T00:00:00"/>
    <d v="2024-11-21T00:00:00"/>
    <n v="268"/>
    <n v="55"/>
    <n v="81"/>
    <n v="1828"/>
    <n v="2210"/>
    <s v="Bangalore"/>
    <n v="6"/>
    <n v="179010"/>
    <n v="382"/>
    <x v="1"/>
  </r>
  <r>
    <s v="PROD1460"/>
    <x v="1"/>
    <s v="Home Appliances"/>
    <x v="3"/>
    <d v="2024-07-27T00:00:00"/>
    <d v="2024-08-04T00:00:00"/>
    <n v="417"/>
    <n v="51"/>
    <n v="37"/>
    <n v="1656"/>
    <n v="2099"/>
    <s v="Bangalore"/>
    <n v="8"/>
    <n v="77663"/>
    <n v="443"/>
    <x v="1"/>
  </r>
  <r>
    <s v="PROD1461"/>
    <x v="3"/>
    <s v="Sports"/>
    <x v="1"/>
    <d v="2023-01-05T00:00:00"/>
    <d v="2023-01-06T00:00:00"/>
    <n v="427"/>
    <n v="78"/>
    <n v="221"/>
    <n v="537"/>
    <n v="643"/>
    <s v="Hyderabad"/>
    <n v="1"/>
    <n v="142103"/>
    <n v="106"/>
    <x v="1"/>
  </r>
  <r>
    <s v="PROD1462"/>
    <x v="6"/>
    <s v="Home Appliances"/>
    <x v="4"/>
    <d v="2023-10-13T00:00:00"/>
    <d v="2023-10-20T00:00:00"/>
    <n v="41"/>
    <n v="135"/>
    <n v="117"/>
    <n v="1324"/>
    <n v="1721"/>
    <s v="Delhi"/>
    <n v="7"/>
    <n v="201357"/>
    <n v="397"/>
    <x v="0"/>
  </r>
  <r>
    <s v="PROD1463"/>
    <x v="5"/>
    <s v="Sports"/>
    <x v="3"/>
    <d v="2023-01-28T00:00:00"/>
    <d v="2023-01-29T00:00:00"/>
    <n v="238"/>
    <n v="106"/>
    <n v="131"/>
    <n v="1216"/>
    <n v="1686"/>
    <s v="Mumbai"/>
    <n v="1"/>
    <n v="220866"/>
    <n v="470"/>
    <x v="1"/>
  </r>
  <r>
    <s v="PROD1464"/>
    <x v="4"/>
    <s v="Fashion"/>
    <x v="1"/>
    <d v="2024-04-30T00:00:00"/>
    <d v="2024-05-01T00:00:00"/>
    <n v="112"/>
    <n v="85"/>
    <n v="223"/>
    <n v="1948"/>
    <n v="2184"/>
    <s v="Bangalore"/>
    <n v="1"/>
    <n v="487032"/>
    <n v="236"/>
    <x v="0"/>
  </r>
  <r>
    <s v="PROD1465"/>
    <x v="9"/>
    <s v="Sports"/>
    <x v="4"/>
    <d v="2023-10-17T00:00:00"/>
    <d v="2023-10-20T00:00:00"/>
    <n v="242"/>
    <n v="96"/>
    <n v="163"/>
    <n v="1774"/>
    <n v="2051"/>
    <s v="Hyderabad"/>
    <n v="3"/>
    <n v="334313"/>
    <n v="277"/>
    <x v="1"/>
  </r>
  <r>
    <s v="PROD1466"/>
    <x v="1"/>
    <s v="Electronics"/>
    <x v="4"/>
    <d v="2023-11-05T00:00:00"/>
    <d v="2023-11-11T00:00:00"/>
    <n v="475"/>
    <n v="120"/>
    <n v="115"/>
    <n v="508"/>
    <n v="629"/>
    <s v="Delhi"/>
    <n v="6"/>
    <n v="72335"/>
    <n v="121"/>
    <x v="1"/>
  </r>
  <r>
    <s v="PROD1467"/>
    <x v="8"/>
    <s v="Home Appliances"/>
    <x v="1"/>
    <d v="2024-01-26T00:00:00"/>
    <d v="2024-01-30T00:00:00"/>
    <n v="73"/>
    <n v="120"/>
    <n v="206"/>
    <n v="593"/>
    <n v="773"/>
    <s v="Mumbai"/>
    <n v="4"/>
    <n v="159238"/>
    <n v="180"/>
    <x v="0"/>
  </r>
  <r>
    <s v="PROD1468"/>
    <x v="1"/>
    <s v="Electronics"/>
    <x v="1"/>
    <d v="2024-02-09T00:00:00"/>
    <d v="2024-02-19T00:00:00"/>
    <n v="360"/>
    <n v="120"/>
    <n v="292"/>
    <n v="1638"/>
    <n v="2015"/>
    <s v="Delhi"/>
    <n v="10"/>
    <n v="588380"/>
    <n v="377"/>
    <x v="1"/>
  </r>
  <r>
    <s v="PROD1469"/>
    <x v="6"/>
    <s v="Electronics"/>
    <x v="0"/>
    <d v="2023-12-11T00:00:00"/>
    <d v="2023-12-17T00:00:00"/>
    <n v="93"/>
    <n v="101"/>
    <n v="115"/>
    <n v="1527"/>
    <n v="1614"/>
    <s v="Delhi"/>
    <n v="6"/>
    <n v="185610"/>
    <n v="87"/>
    <x v="0"/>
  </r>
  <r>
    <s v="PROD1470"/>
    <x v="6"/>
    <s v="Fashion"/>
    <x v="1"/>
    <d v="2024-02-01T00:00:00"/>
    <d v="2024-02-05T00:00:00"/>
    <n v="255"/>
    <n v="124"/>
    <n v="151"/>
    <n v="274"/>
    <n v="422"/>
    <s v="Mumbai"/>
    <n v="4"/>
    <n v="63722"/>
    <n v="148"/>
    <x v="1"/>
  </r>
  <r>
    <s v="PROD1471"/>
    <x v="0"/>
    <s v="Home Appliances"/>
    <x v="2"/>
    <d v="2024-12-13T00:00:00"/>
    <d v="2024-12-14T00:00:00"/>
    <n v="255"/>
    <n v="93"/>
    <n v="56"/>
    <n v="1335"/>
    <n v="1531"/>
    <s v="Chennai"/>
    <n v="1"/>
    <n v="85736"/>
    <n v="196"/>
    <x v="1"/>
  </r>
  <r>
    <s v="PROD1472"/>
    <x v="5"/>
    <s v="Fashion"/>
    <x v="2"/>
    <d v="2023-02-16T00:00:00"/>
    <d v="2023-02-23T00:00:00"/>
    <n v="124"/>
    <n v="54"/>
    <n v="273"/>
    <n v="1423"/>
    <n v="1858"/>
    <s v="Mumbai"/>
    <n v="7"/>
    <n v="507234"/>
    <n v="435"/>
    <x v="0"/>
  </r>
  <r>
    <s v="PROD1473"/>
    <x v="4"/>
    <s v="Home Appliances"/>
    <x v="1"/>
    <d v="2024-05-04T00:00:00"/>
    <d v="2024-05-13T00:00:00"/>
    <n v="117"/>
    <n v="87"/>
    <n v="265"/>
    <n v="1634"/>
    <n v="2091"/>
    <s v="Mumbai"/>
    <n v="9"/>
    <n v="554115"/>
    <n v="457"/>
    <x v="0"/>
  </r>
  <r>
    <s v="PROD1474"/>
    <x v="4"/>
    <s v="Fashion"/>
    <x v="1"/>
    <d v="2024-11-05T00:00:00"/>
    <d v="2024-11-09T00:00:00"/>
    <n v="101"/>
    <n v="108"/>
    <n v="300"/>
    <n v="1168"/>
    <n v="1240"/>
    <s v="Chennai"/>
    <n v="4"/>
    <n v="372000"/>
    <n v="72"/>
    <x v="0"/>
  </r>
  <r>
    <s v="PROD1475"/>
    <x v="8"/>
    <s v="Fashion"/>
    <x v="1"/>
    <d v="2023-10-23T00:00:00"/>
    <d v="2023-10-30T00:00:00"/>
    <n v="497"/>
    <n v="50"/>
    <n v="120"/>
    <n v="360"/>
    <n v="458"/>
    <s v="Bangalore"/>
    <n v="7"/>
    <n v="54960"/>
    <n v="98"/>
    <x v="1"/>
  </r>
  <r>
    <s v="PROD1476"/>
    <x v="1"/>
    <s v="Home Appliances"/>
    <x v="1"/>
    <d v="2023-12-17T00:00:00"/>
    <d v="2023-12-26T00:00:00"/>
    <n v="188"/>
    <n v="95"/>
    <n v="187"/>
    <n v="1352"/>
    <n v="1665"/>
    <s v="Delhi"/>
    <n v="9"/>
    <n v="311355"/>
    <n v="313"/>
    <x v="1"/>
  </r>
  <r>
    <s v="PROD1477"/>
    <x v="1"/>
    <s v="Sports"/>
    <x v="3"/>
    <d v="2024-08-30T00:00:00"/>
    <d v="2024-09-03T00:00:00"/>
    <n v="239"/>
    <n v="61"/>
    <n v="85"/>
    <n v="878"/>
    <n v="1083"/>
    <s v="Hyderabad"/>
    <n v="4"/>
    <n v="92055"/>
    <n v="205"/>
    <x v="1"/>
  </r>
  <r>
    <s v="PROD1478"/>
    <x v="5"/>
    <s v="Sports"/>
    <x v="2"/>
    <d v="2024-05-31T00:00:00"/>
    <d v="2024-06-02T00:00:00"/>
    <n v="245"/>
    <n v="98"/>
    <n v="3"/>
    <n v="1980"/>
    <n v="2297"/>
    <s v="Hyderabad"/>
    <n v="2"/>
    <n v="6891"/>
    <n v="317"/>
    <x v="1"/>
  </r>
  <r>
    <s v="PROD1479"/>
    <x v="6"/>
    <s v="Sports"/>
    <x v="1"/>
    <d v="2023-04-11T00:00:00"/>
    <d v="2023-04-16T00:00:00"/>
    <n v="31"/>
    <n v="80"/>
    <n v="291"/>
    <n v="1067"/>
    <n v="1324"/>
    <s v="Hyderabad"/>
    <n v="5"/>
    <n v="385284"/>
    <n v="257"/>
    <x v="0"/>
  </r>
  <r>
    <s v="PROD1480"/>
    <x v="9"/>
    <s v="Home Appliances"/>
    <x v="4"/>
    <d v="2023-05-31T00:00:00"/>
    <d v="2023-06-05T00:00:00"/>
    <n v="191"/>
    <n v="146"/>
    <n v="228"/>
    <n v="1386"/>
    <n v="1652"/>
    <s v="Delhi"/>
    <n v="5"/>
    <n v="376656"/>
    <n v="266"/>
    <x v="0"/>
  </r>
  <r>
    <s v="PROD1481"/>
    <x v="5"/>
    <s v="Sports"/>
    <x v="3"/>
    <d v="2023-05-22T00:00:00"/>
    <d v="2023-05-25T00:00:00"/>
    <n v="30"/>
    <n v="66"/>
    <n v="117"/>
    <n v="1397"/>
    <n v="1587"/>
    <s v="Bangalore"/>
    <n v="3"/>
    <n v="185679"/>
    <n v="190"/>
    <x v="0"/>
  </r>
  <r>
    <s v="PROD1482"/>
    <x v="1"/>
    <s v="Home Appliances"/>
    <x v="3"/>
    <d v="2023-04-18T00:00:00"/>
    <d v="2023-04-27T00:00:00"/>
    <n v="72"/>
    <n v="144"/>
    <n v="219"/>
    <n v="1403"/>
    <n v="1504"/>
    <s v="Chennai"/>
    <n v="9"/>
    <n v="329376"/>
    <n v="101"/>
    <x v="0"/>
  </r>
  <r>
    <s v="PROD1483"/>
    <x v="6"/>
    <s v="Electronics"/>
    <x v="2"/>
    <d v="2023-12-07T00:00:00"/>
    <d v="2023-12-08T00:00:00"/>
    <n v="430"/>
    <n v="66"/>
    <n v="96"/>
    <n v="846"/>
    <n v="1043"/>
    <s v="Delhi"/>
    <n v="1"/>
    <n v="100128"/>
    <n v="197"/>
    <x v="1"/>
  </r>
  <r>
    <s v="PROD1484"/>
    <x v="4"/>
    <s v="Electronics"/>
    <x v="4"/>
    <d v="2023-01-19T00:00:00"/>
    <d v="2023-01-29T00:00:00"/>
    <n v="122"/>
    <n v="74"/>
    <n v="149"/>
    <n v="1298"/>
    <n v="1475"/>
    <s v="Bangalore"/>
    <n v="10"/>
    <n v="219775"/>
    <n v="177"/>
    <x v="0"/>
  </r>
  <r>
    <s v="PROD1485"/>
    <x v="2"/>
    <s v="Electronics"/>
    <x v="2"/>
    <d v="2024-10-22T00:00:00"/>
    <d v="2024-10-23T00:00:00"/>
    <n v="127"/>
    <n v="149"/>
    <n v="204"/>
    <n v="1155"/>
    <n v="1480"/>
    <s v="Chennai"/>
    <n v="1"/>
    <n v="301920"/>
    <n v="325"/>
    <x v="0"/>
  </r>
  <r>
    <s v="PROD1486"/>
    <x v="3"/>
    <s v="Electronics"/>
    <x v="1"/>
    <d v="2023-05-11T00:00:00"/>
    <d v="2023-05-21T00:00:00"/>
    <n v="380"/>
    <n v="144"/>
    <n v="52"/>
    <n v="1351"/>
    <n v="1660"/>
    <s v="Chennai"/>
    <n v="10"/>
    <n v="86320"/>
    <n v="309"/>
    <x v="1"/>
  </r>
  <r>
    <s v="PROD1487"/>
    <x v="2"/>
    <s v="Fashion"/>
    <x v="1"/>
    <d v="2023-05-21T00:00:00"/>
    <d v="2023-05-22T00:00:00"/>
    <n v="122"/>
    <n v="95"/>
    <n v="158"/>
    <n v="863"/>
    <n v="1077"/>
    <s v="Delhi"/>
    <n v="1"/>
    <n v="170166"/>
    <n v="214"/>
    <x v="0"/>
  </r>
  <r>
    <s v="PROD1488"/>
    <x v="5"/>
    <s v="Fashion"/>
    <x v="0"/>
    <d v="2023-01-21T00:00:00"/>
    <d v="2023-01-22T00:00:00"/>
    <n v="413"/>
    <n v="103"/>
    <n v="100"/>
    <n v="288"/>
    <n v="656"/>
    <s v="Mumbai"/>
    <n v="1"/>
    <n v="65600"/>
    <n v="368"/>
    <x v="1"/>
  </r>
  <r>
    <s v="PROD1489"/>
    <x v="1"/>
    <s v="Home Appliances"/>
    <x v="0"/>
    <d v="2024-06-13T00:00:00"/>
    <d v="2024-06-21T00:00:00"/>
    <n v="262"/>
    <n v="67"/>
    <n v="23"/>
    <n v="1262"/>
    <n v="1514"/>
    <s v="Bangalore"/>
    <n v="8"/>
    <n v="34822"/>
    <n v="252"/>
    <x v="1"/>
  </r>
  <r>
    <s v="PROD1490"/>
    <x v="2"/>
    <s v="Sports"/>
    <x v="1"/>
    <d v="2023-11-10T00:00:00"/>
    <d v="2023-11-18T00:00:00"/>
    <n v="176"/>
    <n v="136"/>
    <n v="299"/>
    <n v="1307"/>
    <n v="1761"/>
    <s v="Hyderabad"/>
    <n v="8"/>
    <n v="526539"/>
    <n v="454"/>
    <x v="0"/>
  </r>
  <r>
    <s v="PROD1491"/>
    <x v="5"/>
    <s v="Fashion"/>
    <x v="4"/>
    <d v="2024-04-07T00:00:00"/>
    <d v="2024-04-14T00:00:00"/>
    <n v="15"/>
    <n v="61"/>
    <n v="67"/>
    <n v="1602"/>
    <n v="1693"/>
    <s v="Chennai"/>
    <n v="7"/>
    <n v="113431"/>
    <n v="91"/>
    <x v="0"/>
  </r>
  <r>
    <s v="PROD1492"/>
    <x v="2"/>
    <s v="Home Appliances"/>
    <x v="2"/>
    <d v="2024-12-13T00:00:00"/>
    <d v="2024-12-22T00:00:00"/>
    <n v="307"/>
    <n v="130"/>
    <n v="124"/>
    <n v="1728"/>
    <n v="2109"/>
    <s v="Hyderabad"/>
    <n v="9"/>
    <n v="261516"/>
    <n v="381"/>
    <x v="1"/>
  </r>
  <r>
    <s v="PROD1493"/>
    <x v="4"/>
    <s v="Fashion"/>
    <x v="4"/>
    <d v="2023-07-20T00:00:00"/>
    <d v="2023-07-26T00:00:00"/>
    <n v="228"/>
    <n v="85"/>
    <n v="258"/>
    <n v="1905"/>
    <n v="2161"/>
    <s v="Chennai"/>
    <n v="6"/>
    <n v="557538"/>
    <n v="256"/>
    <x v="0"/>
  </r>
  <r>
    <s v="PROD1494"/>
    <x v="4"/>
    <s v="Electronics"/>
    <x v="0"/>
    <d v="2024-06-19T00:00:00"/>
    <d v="2024-06-20T00:00:00"/>
    <n v="319"/>
    <n v="92"/>
    <n v="294"/>
    <n v="1871"/>
    <n v="2302"/>
    <s v="Delhi"/>
    <n v="1"/>
    <n v="676788"/>
    <n v="431"/>
    <x v="1"/>
  </r>
  <r>
    <s v="PROD1495"/>
    <x v="2"/>
    <s v="Sports"/>
    <x v="3"/>
    <d v="2024-02-18T00:00:00"/>
    <d v="2024-02-19T00:00:00"/>
    <n v="243"/>
    <n v="76"/>
    <n v="185"/>
    <n v="1772"/>
    <n v="2140"/>
    <s v="Bangalore"/>
    <n v="1"/>
    <n v="395900"/>
    <n v="368"/>
    <x v="1"/>
  </r>
  <r>
    <s v="PROD1496"/>
    <x v="9"/>
    <s v="Sports"/>
    <x v="0"/>
    <d v="2024-11-14T00:00:00"/>
    <d v="2024-11-19T00:00:00"/>
    <n v="344"/>
    <n v="61"/>
    <n v="63"/>
    <n v="1790"/>
    <n v="2021"/>
    <s v="Delhi"/>
    <n v="5"/>
    <n v="127323"/>
    <n v="231"/>
    <x v="1"/>
  </r>
  <r>
    <s v="PROD1497"/>
    <x v="6"/>
    <s v="Sports"/>
    <x v="4"/>
    <d v="2023-02-24T00:00:00"/>
    <d v="2023-02-26T00:00:00"/>
    <n v="260"/>
    <n v="92"/>
    <n v="14"/>
    <n v="625"/>
    <n v="1116"/>
    <s v="Hyderabad"/>
    <n v="2"/>
    <n v="15624"/>
    <n v="491"/>
    <x v="1"/>
  </r>
  <r>
    <s v="PROD1498"/>
    <x v="5"/>
    <s v="Fashion"/>
    <x v="2"/>
    <d v="2023-09-07T00:00:00"/>
    <d v="2023-09-15T00:00:00"/>
    <n v="446"/>
    <n v="52"/>
    <n v="257"/>
    <n v="1542"/>
    <n v="1652"/>
    <s v="Bangalore"/>
    <n v="8"/>
    <n v="424564"/>
    <n v="110"/>
    <x v="1"/>
  </r>
  <r>
    <s v="PROD1499"/>
    <x v="7"/>
    <s v="Fashion"/>
    <x v="1"/>
    <d v="2023-07-24T00:00:00"/>
    <d v="2023-07-25T00:00:00"/>
    <n v="464"/>
    <n v="90"/>
    <n v="243"/>
    <n v="1178"/>
    <n v="1445"/>
    <s v="Bangalore"/>
    <n v="1"/>
    <n v="351135"/>
    <n v="267"/>
    <x v="1"/>
  </r>
  <r>
    <s v="PROD1500"/>
    <x v="7"/>
    <s v="Sports"/>
    <x v="0"/>
    <d v="2024-04-12T00:00:00"/>
    <d v="2024-04-21T00:00:00"/>
    <n v="90"/>
    <n v="122"/>
    <n v="62"/>
    <n v="1238"/>
    <n v="1413"/>
    <s v="Bangalore"/>
    <n v="9"/>
    <n v="87606"/>
    <n v="175"/>
    <x v="1"/>
  </r>
  <r>
    <s v="PROD1501"/>
    <x v="6"/>
    <s v="Fashion"/>
    <x v="4"/>
    <d v="2024-05-03T00:00:00"/>
    <d v="2024-05-09T00:00:00"/>
    <n v="193"/>
    <n v="102"/>
    <n v="150"/>
    <n v="1547"/>
    <n v="1822"/>
    <s v="Bangalore"/>
    <n v="6"/>
    <n v="273300"/>
    <n v="275"/>
    <x v="1"/>
  </r>
  <r>
    <s v="PROD1502"/>
    <x v="0"/>
    <s v="Sports"/>
    <x v="2"/>
    <d v="2024-07-14T00:00:00"/>
    <d v="2024-07-18T00:00:00"/>
    <n v="175"/>
    <n v="144"/>
    <n v="266"/>
    <n v="483"/>
    <n v="876"/>
    <s v="Hyderabad"/>
    <n v="4"/>
    <n v="233016"/>
    <n v="393"/>
    <x v="0"/>
  </r>
  <r>
    <s v="PROD1503"/>
    <x v="9"/>
    <s v="Electronics"/>
    <x v="3"/>
    <d v="2024-12-17T00:00:00"/>
    <d v="2024-12-19T00:00:00"/>
    <n v="148"/>
    <n v="85"/>
    <n v="33"/>
    <n v="1051"/>
    <n v="1509"/>
    <s v="Mumbai"/>
    <n v="2"/>
    <n v="49797"/>
    <n v="458"/>
    <x v="1"/>
  </r>
  <r>
    <s v="PROD1504"/>
    <x v="7"/>
    <s v="Home Appliances"/>
    <x v="1"/>
    <d v="2023-09-29T00:00:00"/>
    <d v="2023-10-04T00:00:00"/>
    <n v="248"/>
    <n v="125"/>
    <n v="179"/>
    <n v="1483"/>
    <n v="1941"/>
    <s v="Bangalore"/>
    <n v="5"/>
    <n v="347439"/>
    <n v="458"/>
    <x v="1"/>
  </r>
  <r>
    <s v="PROD1505"/>
    <x v="9"/>
    <s v="Electronics"/>
    <x v="3"/>
    <d v="2023-04-06T00:00:00"/>
    <d v="2023-04-07T00:00:00"/>
    <n v="269"/>
    <n v="97"/>
    <n v="209"/>
    <n v="786"/>
    <n v="1013"/>
    <s v="Mumbai"/>
    <n v="1"/>
    <n v="211717"/>
    <n v="227"/>
    <x v="1"/>
  </r>
  <r>
    <s v="PROD1506"/>
    <x v="5"/>
    <s v="Electronics"/>
    <x v="1"/>
    <d v="2024-02-25T00:00:00"/>
    <d v="2024-03-03T00:00:00"/>
    <n v="210"/>
    <n v="114"/>
    <n v="199"/>
    <n v="1012"/>
    <n v="1442"/>
    <s v="Hyderabad"/>
    <n v="7"/>
    <n v="286958"/>
    <n v="430"/>
    <x v="1"/>
  </r>
  <r>
    <s v="PROD1507"/>
    <x v="0"/>
    <s v="Electronics"/>
    <x v="4"/>
    <d v="2023-03-04T00:00:00"/>
    <d v="2023-03-05T00:00:00"/>
    <n v="388"/>
    <n v="124"/>
    <n v="132"/>
    <n v="599"/>
    <n v="865"/>
    <s v="Hyderabad"/>
    <n v="1"/>
    <n v="114180"/>
    <n v="266"/>
    <x v="1"/>
  </r>
  <r>
    <s v="PROD1508"/>
    <x v="1"/>
    <s v="Sports"/>
    <x v="4"/>
    <d v="2023-03-31T00:00:00"/>
    <d v="2023-04-08T00:00:00"/>
    <n v="146"/>
    <n v="94"/>
    <n v="238"/>
    <n v="1975"/>
    <n v="2159"/>
    <s v="Mumbai"/>
    <n v="8"/>
    <n v="513842"/>
    <n v="184"/>
    <x v="0"/>
  </r>
  <r>
    <s v="PROD1509"/>
    <x v="6"/>
    <s v="Electronics"/>
    <x v="3"/>
    <d v="2024-06-28T00:00:00"/>
    <d v="2024-07-04T00:00:00"/>
    <n v="130"/>
    <n v="143"/>
    <n v="92"/>
    <n v="627"/>
    <n v="892"/>
    <s v="Bangalore"/>
    <n v="6"/>
    <n v="82064"/>
    <n v="265"/>
    <x v="1"/>
  </r>
  <r>
    <s v="PROD1510"/>
    <x v="8"/>
    <s v="Sports"/>
    <x v="4"/>
    <d v="2024-06-01T00:00:00"/>
    <d v="2024-06-09T00:00:00"/>
    <n v="71"/>
    <n v="125"/>
    <n v="193"/>
    <n v="1252"/>
    <n v="1427"/>
    <s v="Bangalore"/>
    <n v="8"/>
    <n v="275411"/>
    <n v="175"/>
    <x v="0"/>
  </r>
  <r>
    <s v="PROD1511"/>
    <x v="8"/>
    <s v="Sports"/>
    <x v="2"/>
    <d v="2023-06-15T00:00:00"/>
    <d v="2023-06-18T00:00:00"/>
    <n v="117"/>
    <n v="75"/>
    <n v="172"/>
    <n v="1899"/>
    <n v="2315"/>
    <s v="Hyderabad"/>
    <n v="3"/>
    <n v="398180"/>
    <n v="416"/>
    <x v="0"/>
  </r>
  <r>
    <s v="PROD1512"/>
    <x v="9"/>
    <s v="Sports"/>
    <x v="2"/>
    <d v="2024-12-04T00:00:00"/>
    <d v="2024-12-14T00:00:00"/>
    <n v="434"/>
    <n v="143"/>
    <n v="276"/>
    <n v="1371"/>
    <n v="1811"/>
    <s v="Bangalore"/>
    <n v="10"/>
    <n v="499836"/>
    <n v="440"/>
    <x v="1"/>
  </r>
  <r>
    <s v="PROD1513"/>
    <x v="2"/>
    <s v="Electronics"/>
    <x v="3"/>
    <d v="2023-12-13T00:00:00"/>
    <d v="2023-12-15T00:00:00"/>
    <n v="225"/>
    <n v="129"/>
    <n v="113"/>
    <n v="1622"/>
    <n v="1707"/>
    <s v="Hyderabad"/>
    <n v="2"/>
    <n v="192891"/>
    <n v="85"/>
    <x v="1"/>
  </r>
  <r>
    <s v="PROD1514"/>
    <x v="7"/>
    <s v="Electronics"/>
    <x v="0"/>
    <d v="2023-12-28T00:00:00"/>
    <d v="2024-01-04T00:00:00"/>
    <n v="63"/>
    <n v="102"/>
    <n v="218"/>
    <n v="1550"/>
    <n v="1682"/>
    <s v="Bangalore"/>
    <n v="7"/>
    <n v="366676"/>
    <n v="132"/>
    <x v="0"/>
  </r>
  <r>
    <s v="PROD1515"/>
    <x v="6"/>
    <s v="Electronics"/>
    <x v="1"/>
    <d v="2024-07-24T00:00:00"/>
    <d v="2024-07-29T00:00:00"/>
    <n v="424"/>
    <n v="83"/>
    <n v="280"/>
    <n v="1527"/>
    <n v="1833"/>
    <s v="Chennai"/>
    <n v="5"/>
    <n v="513240"/>
    <n v="306"/>
    <x v="1"/>
  </r>
  <r>
    <s v="PROD1516"/>
    <x v="2"/>
    <s v="Sports"/>
    <x v="1"/>
    <d v="2024-05-30T00:00:00"/>
    <d v="2024-06-02T00:00:00"/>
    <n v="280"/>
    <n v="69"/>
    <n v="52"/>
    <n v="561"/>
    <n v="787"/>
    <s v="Delhi"/>
    <n v="3"/>
    <n v="40924"/>
    <n v="226"/>
    <x v="1"/>
  </r>
  <r>
    <s v="PROD1517"/>
    <x v="1"/>
    <s v="Electronics"/>
    <x v="4"/>
    <d v="2023-07-06T00:00:00"/>
    <d v="2023-07-07T00:00:00"/>
    <n v="23"/>
    <n v="121"/>
    <n v="152"/>
    <n v="1057"/>
    <n v="1258"/>
    <s v="Bangalore"/>
    <n v="1"/>
    <n v="191216"/>
    <n v="201"/>
    <x v="0"/>
  </r>
  <r>
    <s v="PROD1518"/>
    <x v="9"/>
    <s v="Home Appliances"/>
    <x v="1"/>
    <d v="2024-02-28T00:00:00"/>
    <d v="2024-03-07T00:00:00"/>
    <n v="300"/>
    <n v="77"/>
    <n v="244"/>
    <n v="1020"/>
    <n v="1112"/>
    <s v="Delhi"/>
    <n v="8"/>
    <n v="271328"/>
    <n v="92"/>
    <x v="1"/>
  </r>
  <r>
    <s v="PROD1519"/>
    <x v="7"/>
    <s v="Electronics"/>
    <x v="0"/>
    <d v="2024-04-24T00:00:00"/>
    <d v="2024-04-30T00:00:00"/>
    <n v="29"/>
    <n v="76"/>
    <n v="113"/>
    <n v="266"/>
    <n v="380"/>
    <s v="Hyderabad"/>
    <n v="6"/>
    <n v="42940"/>
    <n v="114"/>
    <x v="0"/>
  </r>
  <r>
    <s v="PROD1520"/>
    <x v="0"/>
    <s v="Fashion"/>
    <x v="2"/>
    <d v="2023-07-13T00:00:00"/>
    <d v="2023-07-21T00:00:00"/>
    <n v="500"/>
    <n v="51"/>
    <n v="245"/>
    <n v="1936"/>
    <n v="2230"/>
    <s v="Chennai"/>
    <n v="8"/>
    <n v="546350"/>
    <n v="294"/>
    <x v="1"/>
  </r>
  <r>
    <s v="PROD1521"/>
    <x v="1"/>
    <s v="Electronics"/>
    <x v="4"/>
    <d v="2023-03-28T00:00:00"/>
    <d v="2023-04-06T00:00:00"/>
    <n v="152"/>
    <n v="99"/>
    <n v="161"/>
    <n v="927"/>
    <n v="1082"/>
    <s v="Chennai"/>
    <n v="9"/>
    <n v="174202"/>
    <n v="155"/>
    <x v="0"/>
  </r>
  <r>
    <s v="PROD1522"/>
    <x v="9"/>
    <s v="Electronics"/>
    <x v="0"/>
    <d v="2023-06-06T00:00:00"/>
    <d v="2023-06-13T00:00:00"/>
    <n v="375"/>
    <n v="71"/>
    <n v="31"/>
    <n v="1677"/>
    <n v="2093"/>
    <s v="Hyderabad"/>
    <n v="7"/>
    <n v="64883"/>
    <n v="416"/>
    <x v="1"/>
  </r>
  <r>
    <s v="PROD1523"/>
    <x v="2"/>
    <s v="Fashion"/>
    <x v="4"/>
    <d v="2023-08-26T00:00:00"/>
    <d v="2023-09-03T00:00:00"/>
    <n v="72"/>
    <n v="150"/>
    <n v="84"/>
    <n v="1932"/>
    <n v="2098"/>
    <s v="Bangalore"/>
    <n v="8"/>
    <n v="176232"/>
    <n v="166"/>
    <x v="0"/>
  </r>
  <r>
    <s v="PROD1524"/>
    <x v="8"/>
    <s v="Fashion"/>
    <x v="2"/>
    <d v="2024-05-08T00:00:00"/>
    <d v="2024-05-16T00:00:00"/>
    <n v="426"/>
    <n v="108"/>
    <n v="135"/>
    <n v="1827"/>
    <n v="1960"/>
    <s v="Hyderabad"/>
    <n v="8"/>
    <n v="264600"/>
    <n v="133"/>
    <x v="1"/>
  </r>
  <r>
    <s v="PROD1525"/>
    <x v="1"/>
    <s v="Fashion"/>
    <x v="4"/>
    <d v="2024-10-24T00:00:00"/>
    <d v="2024-11-03T00:00:00"/>
    <n v="233"/>
    <n v="116"/>
    <n v="229"/>
    <n v="1581"/>
    <n v="1966"/>
    <s v="Chennai"/>
    <n v="10"/>
    <n v="450214"/>
    <n v="385"/>
    <x v="1"/>
  </r>
  <r>
    <s v="PROD1526"/>
    <x v="1"/>
    <s v="Home Appliances"/>
    <x v="0"/>
    <d v="2024-06-01T00:00:00"/>
    <d v="2024-06-05T00:00:00"/>
    <n v="110"/>
    <n v="93"/>
    <n v="118"/>
    <n v="1198"/>
    <n v="1391"/>
    <s v="Chennai"/>
    <n v="4"/>
    <n v="164138"/>
    <n v="193"/>
    <x v="0"/>
  </r>
  <r>
    <s v="PROD1527"/>
    <x v="2"/>
    <s v="Home Appliances"/>
    <x v="1"/>
    <d v="2023-05-11T00:00:00"/>
    <d v="2023-05-20T00:00:00"/>
    <n v="148"/>
    <n v="90"/>
    <n v="99"/>
    <n v="1950"/>
    <n v="2433"/>
    <s v="Bangalore"/>
    <n v="9"/>
    <n v="240867"/>
    <n v="483"/>
    <x v="1"/>
  </r>
  <r>
    <s v="PROD1528"/>
    <x v="3"/>
    <s v="Sports"/>
    <x v="0"/>
    <d v="2023-05-02T00:00:00"/>
    <d v="2023-05-08T00:00:00"/>
    <n v="215"/>
    <n v="124"/>
    <n v="235"/>
    <n v="1821"/>
    <n v="2195"/>
    <s v="Bangalore"/>
    <n v="6"/>
    <n v="515825"/>
    <n v="374"/>
    <x v="0"/>
  </r>
  <r>
    <s v="PROD1529"/>
    <x v="8"/>
    <s v="Home Appliances"/>
    <x v="0"/>
    <d v="2024-12-25T00:00:00"/>
    <d v="2025-01-02T00:00:00"/>
    <n v="14"/>
    <n v="149"/>
    <n v="170"/>
    <n v="1950"/>
    <n v="2186"/>
    <s v="Delhi"/>
    <n v="8"/>
    <n v="371620"/>
    <n v="236"/>
    <x v="0"/>
  </r>
  <r>
    <s v="PROD1530"/>
    <x v="6"/>
    <s v="Sports"/>
    <x v="0"/>
    <d v="2024-03-12T00:00:00"/>
    <d v="2024-03-20T00:00:00"/>
    <n v="495"/>
    <n v="103"/>
    <n v="227"/>
    <n v="441"/>
    <n v="715"/>
    <s v="Hyderabad"/>
    <n v="8"/>
    <n v="162305"/>
    <n v="274"/>
    <x v="1"/>
  </r>
  <r>
    <s v="PROD1531"/>
    <x v="9"/>
    <s v="Sports"/>
    <x v="1"/>
    <d v="2023-07-27T00:00:00"/>
    <d v="2023-08-03T00:00:00"/>
    <n v="194"/>
    <n v="100"/>
    <n v="109"/>
    <n v="324"/>
    <n v="674"/>
    <s v="Chennai"/>
    <n v="7"/>
    <n v="73466"/>
    <n v="350"/>
    <x v="1"/>
  </r>
  <r>
    <s v="PROD1532"/>
    <x v="9"/>
    <s v="Sports"/>
    <x v="4"/>
    <d v="2023-01-21T00:00:00"/>
    <d v="2023-01-26T00:00:00"/>
    <n v="27"/>
    <n v="110"/>
    <n v="59"/>
    <n v="802"/>
    <n v="1207"/>
    <s v="Mumbai"/>
    <n v="5"/>
    <n v="71213"/>
    <n v="405"/>
    <x v="0"/>
  </r>
  <r>
    <s v="PROD1533"/>
    <x v="5"/>
    <s v="Home Appliances"/>
    <x v="1"/>
    <d v="2023-02-19T00:00:00"/>
    <d v="2023-02-21T00:00:00"/>
    <n v="265"/>
    <n v="53"/>
    <n v="103"/>
    <n v="735"/>
    <n v="807"/>
    <s v="Chennai"/>
    <n v="2"/>
    <n v="83121"/>
    <n v="72"/>
    <x v="1"/>
  </r>
  <r>
    <s v="PROD1534"/>
    <x v="4"/>
    <s v="Fashion"/>
    <x v="4"/>
    <d v="2024-06-10T00:00:00"/>
    <d v="2024-06-13T00:00:00"/>
    <n v="53"/>
    <n v="126"/>
    <n v="237"/>
    <n v="1669"/>
    <n v="1771"/>
    <s v="Hyderabad"/>
    <n v="3"/>
    <n v="419727"/>
    <n v="102"/>
    <x v="0"/>
  </r>
  <r>
    <s v="PROD1535"/>
    <x v="9"/>
    <s v="Home Appliances"/>
    <x v="2"/>
    <d v="2023-11-23T00:00:00"/>
    <d v="2023-12-02T00:00:00"/>
    <n v="231"/>
    <n v="128"/>
    <n v="57"/>
    <n v="502"/>
    <n v="965"/>
    <s v="Chennai"/>
    <n v="9"/>
    <n v="55005"/>
    <n v="463"/>
    <x v="1"/>
  </r>
  <r>
    <s v="PROD1536"/>
    <x v="8"/>
    <s v="Electronics"/>
    <x v="3"/>
    <d v="2024-10-28T00:00:00"/>
    <d v="2024-11-05T00:00:00"/>
    <n v="155"/>
    <n v="51"/>
    <n v="51"/>
    <n v="1681"/>
    <n v="1901"/>
    <s v="Mumbai"/>
    <n v="8"/>
    <n v="96951"/>
    <n v="220"/>
    <x v="1"/>
  </r>
  <r>
    <s v="PROD1537"/>
    <x v="4"/>
    <s v="Home Appliances"/>
    <x v="3"/>
    <d v="2023-09-29T00:00:00"/>
    <d v="2023-09-30T00:00:00"/>
    <n v="284"/>
    <n v="92"/>
    <n v="171"/>
    <n v="955"/>
    <n v="1205"/>
    <s v="Hyderabad"/>
    <n v="1"/>
    <n v="206055"/>
    <n v="250"/>
    <x v="1"/>
  </r>
  <r>
    <s v="PROD1538"/>
    <x v="6"/>
    <s v="Home Appliances"/>
    <x v="4"/>
    <d v="2023-01-16T00:00:00"/>
    <d v="2023-01-26T00:00:00"/>
    <n v="179"/>
    <n v="97"/>
    <n v="86"/>
    <n v="1869"/>
    <n v="1958"/>
    <s v="Bangalore"/>
    <n v="10"/>
    <n v="168388"/>
    <n v="89"/>
    <x v="1"/>
  </r>
  <r>
    <s v="PROD1539"/>
    <x v="7"/>
    <s v="Electronics"/>
    <x v="1"/>
    <d v="2024-03-22T00:00:00"/>
    <d v="2024-03-31T00:00:00"/>
    <n v="82"/>
    <n v="113"/>
    <n v="56"/>
    <n v="1800"/>
    <n v="2274"/>
    <s v="Delhi"/>
    <n v="9"/>
    <n v="127344"/>
    <n v="474"/>
    <x v="1"/>
  </r>
  <r>
    <s v="PROD1540"/>
    <x v="8"/>
    <s v="Fashion"/>
    <x v="2"/>
    <d v="2024-09-17T00:00:00"/>
    <d v="2024-09-24T00:00:00"/>
    <n v="281"/>
    <n v="124"/>
    <n v="40"/>
    <n v="1163"/>
    <n v="1537"/>
    <s v="Mumbai"/>
    <n v="7"/>
    <n v="61480"/>
    <n v="374"/>
    <x v="1"/>
  </r>
  <r>
    <s v="PROD1541"/>
    <x v="3"/>
    <s v="Sports"/>
    <x v="0"/>
    <d v="2024-05-15T00:00:00"/>
    <d v="2024-05-18T00:00:00"/>
    <n v="444"/>
    <n v="117"/>
    <n v="3"/>
    <n v="281"/>
    <n v="544"/>
    <s v="Chennai"/>
    <n v="3"/>
    <n v="1632"/>
    <n v="263"/>
    <x v="1"/>
  </r>
  <r>
    <s v="PROD1542"/>
    <x v="3"/>
    <s v="Fashion"/>
    <x v="2"/>
    <d v="2023-02-18T00:00:00"/>
    <d v="2023-02-28T00:00:00"/>
    <n v="65"/>
    <n v="139"/>
    <n v="116"/>
    <n v="998"/>
    <n v="1071"/>
    <s v="Chennai"/>
    <n v="10"/>
    <n v="124236"/>
    <n v="73"/>
    <x v="0"/>
  </r>
  <r>
    <s v="PROD1543"/>
    <x v="0"/>
    <s v="Sports"/>
    <x v="0"/>
    <d v="2023-05-14T00:00:00"/>
    <d v="2023-05-23T00:00:00"/>
    <n v="311"/>
    <n v="77"/>
    <n v="29"/>
    <n v="1965"/>
    <n v="2404"/>
    <s v="Delhi"/>
    <n v="9"/>
    <n v="69716"/>
    <n v="439"/>
    <x v="1"/>
  </r>
  <r>
    <s v="PROD1544"/>
    <x v="9"/>
    <s v="Fashion"/>
    <x v="3"/>
    <d v="2023-08-17T00:00:00"/>
    <d v="2023-08-19T00:00:00"/>
    <n v="471"/>
    <n v="114"/>
    <n v="11"/>
    <n v="239"/>
    <n v="668"/>
    <s v="Delhi"/>
    <n v="2"/>
    <n v="7348"/>
    <n v="429"/>
    <x v="1"/>
  </r>
  <r>
    <s v="PROD1545"/>
    <x v="5"/>
    <s v="Home Appliances"/>
    <x v="2"/>
    <d v="2023-10-12T00:00:00"/>
    <d v="2023-10-21T00:00:00"/>
    <n v="277"/>
    <n v="73"/>
    <n v="50"/>
    <n v="1129"/>
    <n v="1191"/>
    <s v="Delhi"/>
    <n v="9"/>
    <n v="59550"/>
    <n v="62"/>
    <x v="1"/>
  </r>
  <r>
    <s v="PROD1546"/>
    <x v="4"/>
    <s v="Electronics"/>
    <x v="3"/>
    <d v="2024-03-16T00:00:00"/>
    <d v="2024-03-20T00:00:00"/>
    <n v="376"/>
    <n v="67"/>
    <n v="217"/>
    <n v="1972"/>
    <n v="2388"/>
    <s v="Hyderabad"/>
    <n v="4"/>
    <n v="518196"/>
    <n v="416"/>
    <x v="1"/>
  </r>
  <r>
    <s v="PROD1547"/>
    <x v="0"/>
    <s v="Home Appliances"/>
    <x v="4"/>
    <d v="2023-09-17T00:00:00"/>
    <d v="2023-09-18T00:00:00"/>
    <n v="20"/>
    <n v="149"/>
    <n v="142"/>
    <n v="626"/>
    <n v="871"/>
    <s v="Hyderabad"/>
    <n v="1"/>
    <n v="123682"/>
    <n v="245"/>
    <x v="0"/>
  </r>
  <r>
    <s v="PROD1548"/>
    <x v="2"/>
    <s v="Fashion"/>
    <x v="1"/>
    <d v="2024-08-01T00:00:00"/>
    <d v="2024-08-09T00:00:00"/>
    <n v="456"/>
    <n v="76"/>
    <n v="293"/>
    <n v="1861"/>
    <n v="1942"/>
    <s v="Chennai"/>
    <n v="8"/>
    <n v="569006"/>
    <n v="81"/>
    <x v="1"/>
  </r>
  <r>
    <s v="PROD1549"/>
    <x v="9"/>
    <s v="Fashion"/>
    <x v="1"/>
    <d v="2023-02-03T00:00:00"/>
    <d v="2023-02-08T00:00:00"/>
    <n v="227"/>
    <n v="52"/>
    <n v="90"/>
    <n v="1657"/>
    <n v="2120"/>
    <s v="Mumbai"/>
    <n v="5"/>
    <n v="190800"/>
    <n v="463"/>
    <x v="1"/>
  </r>
  <r>
    <s v="PROD1550"/>
    <x v="6"/>
    <s v="Fashion"/>
    <x v="1"/>
    <d v="2024-09-10T00:00:00"/>
    <d v="2024-09-20T00:00:00"/>
    <n v="297"/>
    <n v="133"/>
    <n v="124"/>
    <n v="1312"/>
    <n v="1457"/>
    <s v="Hyderabad"/>
    <n v="10"/>
    <n v="180668"/>
    <n v="145"/>
    <x v="1"/>
  </r>
  <r>
    <s v="PROD1551"/>
    <x v="7"/>
    <s v="Electronics"/>
    <x v="1"/>
    <d v="2024-12-24T00:00:00"/>
    <d v="2024-12-30T00:00:00"/>
    <n v="108"/>
    <n v="106"/>
    <n v="67"/>
    <n v="1745"/>
    <n v="1838"/>
    <s v="Delhi"/>
    <n v="6"/>
    <n v="123146"/>
    <n v="93"/>
    <x v="1"/>
  </r>
  <r>
    <s v="PROD1552"/>
    <x v="1"/>
    <s v="Electronics"/>
    <x v="2"/>
    <d v="2024-12-02T00:00:00"/>
    <d v="2024-12-10T00:00:00"/>
    <n v="172"/>
    <n v="136"/>
    <n v="2"/>
    <n v="1770"/>
    <n v="2123"/>
    <s v="Bangalore"/>
    <n v="8"/>
    <n v="4246"/>
    <n v="353"/>
    <x v="1"/>
  </r>
  <r>
    <s v="PROD1553"/>
    <x v="1"/>
    <s v="Fashion"/>
    <x v="1"/>
    <d v="2023-05-05T00:00:00"/>
    <d v="2023-05-14T00:00:00"/>
    <n v="438"/>
    <n v="120"/>
    <n v="64"/>
    <n v="785"/>
    <n v="1262"/>
    <s v="Bangalore"/>
    <n v="9"/>
    <n v="80768"/>
    <n v="477"/>
    <x v="1"/>
  </r>
  <r>
    <s v="PROD1554"/>
    <x v="8"/>
    <s v="Home Appliances"/>
    <x v="1"/>
    <d v="2024-12-31T00:00:00"/>
    <d v="2025-01-03T00:00:00"/>
    <n v="360"/>
    <n v="115"/>
    <n v="177"/>
    <n v="213"/>
    <n v="403"/>
    <s v="Chennai"/>
    <n v="3"/>
    <n v="71331"/>
    <n v="190"/>
    <x v="1"/>
  </r>
  <r>
    <s v="PROD1555"/>
    <x v="3"/>
    <s v="Fashion"/>
    <x v="3"/>
    <d v="2024-05-26T00:00:00"/>
    <d v="2024-06-02T00:00:00"/>
    <n v="301"/>
    <n v="121"/>
    <n v="33"/>
    <n v="1394"/>
    <n v="1850"/>
    <s v="Mumbai"/>
    <n v="7"/>
    <n v="61050"/>
    <n v="456"/>
    <x v="1"/>
  </r>
  <r>
    <s v="PROD1556"/>
    <x v="1"/>
    <s v="Sports"/>
    <x v="4"/>
    <d v="2024-11-06T00:00:00"/>
    <d v="2024-11-10T00:00:00"/>
    <n v="474"/>
    <n v="93"/>
    <n v="146"/>
    <n v="1622"/>
    <n v="2049"/>
    <s v="Chennai"/>
    <n v="4"/>
    <n v="299154"/>
    <n v="427"/>
    <x v="1"/>
  </r>
  <r>
    <s v="PROD1557"/>
    <x v="7"/>
    <s v="Sports"/>
    <x v="2"/>
    <d v="2023-06-19T00:00:00"/>
    <d v="2023-06-22T00:00:00"/>
    <n v="427"/>
    <n v="120"/>
    <n v="296"/>
    <n v="1122"/>
    <n v="1260"/>
    <s v="Delhi"/>
    <n v="3"/>
    <n v="372960"/>
    <n v="138"/>
    <x v="1"/>
  </r>
  <r>
    <s v="PROD1558"/>
    <x v="9"/>
    <s v="Fashion"/>
    <x v="3"/>
    <d v="2023-07-27T00:00:00"/>
    <d v="2023-07-31T00:00:00"/>
    <n v="146"/>
    <n v="77"/>
    <n v="229"/>
    <n v="1555"/>
    <n v="1993"/>
    <s v="Mumbai"/>
    <n v="4"/>
    <n v="456397"/>
    <n v="438"/>
    <x v="0"/>
  </r>
  <r>
    <s v="PROD1559"/>
    <x v="9"/>
    <s v="Fashion"/>
    <x v="4"/>
    <d v="2023-04-19T00:00:00"/>
    <d v="2023-04-20T00:00:00"/>
    <n v="212"/>
    <n v="82"/>
    <n v="155"/>
    <n v="310"/>
    <n v="778"/>
    <s v="Hyderabad"/>
    <n v="1"/>
    <n v="120590"/>
    <n v="468"/>
    <x v="1"/>
  </r>
  <r>
    <s v="PROD1560"/>
    <x v="4"/>
    <s v="Sports"/>
    <x v="0"/>
    <d v="2024-04-17T00:00:00"/>
    <d v="2024-04-25T00:00:00"/>
    <n v="158"/>
    <n v="81"/>
    <n v="52"/>
    <n v="1679"/>
    <n v="1780"/>
    <s v="Mumbai"/>
    <n v="8"/>
    <n v="92560"/>
    <n v="101"/>
    <x v="1"/>
  </r>
  <r>
    <s v="PROD1561"/>
    <x v="1"/>
    <s v="Home Appliances"/>
    <x v="1"/>
    <d v="2023-04-02T00:00:00"/>
    <d v="2023-04-11T00:00:00"/>
    <n v="25"/>
    <n v="131"/>
    <n v="106"/>
    <n v="1937"/>
    <n v="2111"/>
    <s v="Chennai"/>
    <n v="9"/>
    <n v="223766"/>
    <n v="174"/>
    <x v="0"/>
  </r>
  <r>
    <s v="PROD1562"/>
    <x v="3"/>
    <s v="Home Appliances"/>
    <x v="0"/>
    <d v="2023-07-20T00:00:00"/>
    <d v="2023-07-30T00:00:00"/>
    <n v="224"/>
    <n v="72"/>
    <n v="31"/>
    <n v="1173"/>
    <n v="1380"/>
    <s v="Bangalore"/>
    <n v="10"/>
    <n v="42780"/>
    <n v="207"/>
    <x v="1"/>
  </r>
  <r>
    <s v="PROD1563"/>
    <x v="3"/>
    <s v="Electronics"/>
    <x v="0"/>
    <d v="2023-04-17T00:00:00"/>
    <d v="2023-04-22T00:00:00"/>
    <n v="43"/>
    <n v="81"/>
    <n v="280"/>
    <n v="1016"/>
    <n v="1424"/>
    <s v="Delhi"/>
    <n v="5"/>
    <n v="398720"/>
    <n v="408"/>
    <x v="0"/>
  </r>
  <r>
    <s v="PROD1564"/>
    <x v="0"/>
    <s v="Sports"/>
    <x v="4"/>
    <d v="2024-12-22T00:00:00"/>
    <d v="2024-12-24T00:00:00"/>
    <n v="414"/>
    <n v="98"/>
    <n v="233"/>
    <n v="1708"/>
    <n v="1853"/>
    <s v="Bangalore"/>
    <n v="2"/>
    <n v="431749"/>
    <n v="145"/>
    <x v="1"/>
  </r>
  <r>
    <s v="PROD1565"/>
    <x v="5"/>
    <s v="Home Appliances"/>
    <x v="3"/>
    <d v="2024-12-21T00:00:00"/>
    <d v="2024-12-27T00:00:00"/>
    <n v="339"/>
    <n v="139"/>
    <n v="91"/>
    <n v="310"/>
    <n v="464"/>
    <s v="Delhi"/>
    <n v="6"/>
    <n v="42224"/>
    <n v="154"/>
    <x v="1"/>
  </r>
  <r>
    <s v="PROD1566"/>
    <x v="9"/>
    <s v="Fashion"/>
    <x v="2"/>
    <d v="2023-07-26T00:00:00"/>
    <d v="2023-08-01T00:00:00"/>
    <n v="15"/>
    <n v="85"/>
    <n v="16"/>
    <n v="1367"/>
    <n v="1710"/>
    <s v="Delhi"/>
    <n v="6"/>
    <n v="27360"/>
    <n v="343"/>
    <x v="0"/>
  </r>
  <r>
    <s v="PROD1567"/>
    <x v="6"/>
    <s v="Home Appliances"/>
    <x v="2"/>
    <d v="2024-12-12T00:00:00"/>
    <d v="2024-12-19T00:00:00"/>
    <n v="73"/>
    <n v="100"/>
    <n v="127"/>
    <n v="677"/>
    <n v="732"/>
    <s v="Mumbai"/>
    <n v="7"/>
    <n v="92964"/>
    <n v="55"/>
    <x v="0"/>
  </r>
  <r>
    <s v="PROD1568"/>
    <x v="1"/>
    <s v="Home Appliances"/>
    <x v="2"/>
    <d v="2024-04-19T00:00:00"/>
    <d v="2024-04-29T00:00:00"/>
    <n v="108"/>
    <n v="65"/>
    <n v="179"/>
    <n v="1021"/>
    <n v="1520"/>
    <s v="Hyderabad"/>
    <n v="10"/>
    <n v="272080"/>
    <n v="499"/>
    <x v="0"/>
  </r>
  <r>
    <s v="PROD1569"/>
    <x v="2"/>
    <s v="Sports"/>
    <x v="1"/>
    <d v="2023-11-28T00:00:00"/>
    <d v="2023-11-30T00:00:00"/>
    <n v="226"/>
    <n v="81"/>
    <n v="201"/>
    <n v="783"/>
    <n v="850"/>
    <s v="Mumbai"/>
    <n v="2"/>
    <n v="170850"/>
    <n v="67"/>
    <x v="1"/>
  </r>
  <r>
    <s v="PROD1570"/>
    <x v="9"/>
    <s v="Fashion"/>
    <x v="4"/>
    <d v="2023-05-21T00:00:00"/>
    <d v="2023-05-25T00:00:00"/>
    <n v="88"/>
    <n v="147"/>
    <n v="144"/>
    <n v="1295"/>
    <n v="1706"/>
    <s v="Delhi"/>
    <n v="4"/>
    <n v="245664"/>
    <n v="411"/>
    <x v="0"/>
  </r>
  <r>
    <s v="PROD1571"/>
    <x v="6"/>
    <s v="Home Appliances"/>
    <x v="1"/>
    <d v="2024-06-05T00:00:00"/>
    <d v="2024-06-11T00:00:00"/>
    <n v="397"/>
    <n v="142"/>
    <n v="109"/>
    <n v="1315"/>
    <n v="1698"/>
    <s v="Chennai"/>
    <n v="6"/>
    <n v="185082"/>
    <n v="383"/>
    <x v="1"/>
  </r>
  <r>
    <s v="PROD1572"/>
    <x v="0"/>
    <s v="Electronics"/>
    <x v="4"/>
    <d v="2024-08-20T00:00:00"/>
    <d v="2024-08-21T00:00:00"/>
    <n v="1"/>
    <n v="141"/>
    <n v="71"/>
    <n v="1652"/>
    <n v="1739"/>
    <s v="Chennai"/>
    <n v="1"/>
    <n v="123469"/>
    <n v="87"/>
    <x v="0"/>
  </r>
  <r>
    <s v="PROD1573"/>
    <x v="2"/>
    <s v="Home Appliances"/>
    <x v="0"/>
    <d v="2024-06-12T00:00:00"/>
    <d v="2024-06-14T00:00:00"/>
    <n v="215"/>
    <n v="63"/>
    <n v="97"/>
    <n v="829"/>
    <n v="1120"/>
    <s v="Hyderabad"/>
    <n v="2"/>
    <n v="108640"/>
    <n v="291"/>
    <x v="1"/>
  </r>
  <r>
    <s v="PROD1574"/>
    <x v="7"/>
    <s v="Electronics"/>
    <x v="0"/>
    <d v="2024-05-24T00:00:00"/>
    <d v="2024-05-31T00:00:00"/>
    <n v="282"/>
    <n v="139"/>
    <n v="37"/>
    <n v="1518"/>
    <n v="1925"/>
    <s v="Delhi"/>
    <n v="7"/>
    <n v="71225"/>
    <n v="407"/>
    <x v="1"/>
  </r>
  <r>
    <s v="PROD1575"/>
    <x v="1"/>
    <s v="Sports"/>
    <x v="3"/>
    <d v="2024-10-09T00:00:00"/>
    <d v="2024-10-12T00:00:00"/>
    <n v="58"/>
    <n v="76"/>
    <n v="244"/>
    <n v="828"/>
    <n v="1041"/>
    <s v="Bangalore"/>
    <n v="3"/>
    <n v="254004"/>
    <n v="213"/>
    <x v="0"/>
  </r>
  <r>
    <s v="PROD1576"/>
    <x v="1"/>
    <s v="Home Appliances"/>
    <x v="2"/>
    <d v="2023-09-27T00:00:00"/>
    <d v="2023-09-28T00:00:00"/>
    <n v="61"/>
    <n v="130"/>
    <n v="63"/>
    <n v="253"/>
    <n v="685"/>
    <s v="Delhi"/>
    <n v="1"/>
    <n v="43155"/>
    <n v="432"/>
    <x v="0"/>
  </r>
  <r>
    <s v="PROD1577"/>
    <x v="8"/>
    <s v="Fashion"/>
    <x v="3"/>
    <d v="2023-11-28T00:00:00"/>
    <d v="2023-12-04T00:00:00"/>
    <n v="310"/>
    <n v="67"/>
    <n v="153"/>
    <n v="654"/>
    <n v="932"/>
    <s v="Mumbai"/>
    <n v="6"/>
    <n v="142596"/>
    <n v="278"/>
    <x v="1"/>
  </r>
  <r>
    <s v="PROD1578"/>
    <x v="0"/>
    <s v="Fashion"/>
    <x v="0"/>
    <d v="2023-03-09T00:00:00"/>
    <d v="2023-03-16T00:00:00"/>
    <n v="58"/>
    <n v="142"/>
    <n v="119"/>
    <n v="1232"/>
    <n v="1683"/>
    <s v="Bangalore"/>
    <n v="7"/>
    <n v="200277"/>
    <n v="451"/>
    <x v="0"/>
  </r>
  <r>
    <s v="PROD1579"/>
    <x v="8"/>
    <s v="Sports"/>
    <x v="1"/>
    <d v="2023-07-25T00:00:00"/>
    <d v="2023-08-02T00:00:00"/>
    <n v="151"/>
    <n v="82"/>
    <n v="74"/>
    <n v="575"/>
    <n v="949"/>
    <s v="Mumbai"/>
    <n v="8"/>
    <n v="70226"/>
    <n v="374"/>
    <x v="1"/>
  </r>
  <r>
    <s v="PROD1580"/>
    <x v="6"/>
    <s v="Electronics"/>
    <x v="0"/>
    <d v="2024-11-08T00:00:00"/>
    <d v="2024-11-12T00:00:00"/>
    <n v="413"/>
    <n v="118"/>
    <n v="177"/>
    <n v="1206"/>
    <n v="1692"/>
    <s v="Hyderabad"/>
    <n v="4"/>
    <n v="299484"/>
    <n v="486"/>
    <x v="1"/>
  </r>
  <r>
    <s v="PROD1581"/>
    <x v="7"/>
    <s v="Sports"/>
    <x v="4"/>
    <d v="2023-08-03T00:00:00"/>
    <d v="2023-08-08T00:00:00"/>
    <n v="374"/>
    <n v="141"/>
    <n v="37"/>
    <n v="1595"/>
    <n v="2046"/>
    <s v="Delhi"/>
    <n v="5"/>
    <n v="75702"/>
    <n v="451"/>
    <x v="1"/>
  </r>
  <r>
    <s v="PROD1582"/>
    <x v="9"/>
    <s v="Fashion"/>
    <x v="3"/>
    <d v="2024-08-05T00:00:00"/>
    <d v="2024-08-06T00:00:00"/>
    <n v="238"/>
    <n v="91"/>
    <n v="283"/>
    <n v="389"/>
    <n v="711"/>
    <s v="Mumbai"/>
    <n v="1"/>
    <n v="201213"/>
    <n v="322"/>
    <x v="0"/>
  </r>
  <r>
    <s v="PROD1583"/>
    <x v="8"/>
    <s v="Home Appliances"/>
    <x v="0"/>
    <d v="2023-06-10T00:00:00"/>
    <d v="2023-06-12T00:00:00"/>
    <n v="98"/>
    <n v="59"/>
    <n v="201"/>
    <n v="1292"/>
    <n v="1655"/>
    <s v="Mumbai"/>
    <n v="2"/>
    <n v="332655"/>
    <n v="363"/>
    <x v="0"/>
  </r>
  <r>
    <s v="PROD1584"/>
    <x v="6"/>
    <s v="Fashion"/>
    <x v="3"/>
    <d v="2024-01-01T00:00:00"/>
    <d v="2024-01-08T00:00:00"/>
    <n v="231"/>
    <n v="85"/>
    <n v="247"/>
    <n v="584"/>
    <n v="666"/>
    <s v="Mumbai"/>
    <n v="7"/>
    <n v="164502"/>
    <n v="82"/>
    <x v="0"/>
  </r>
  <r>
    <s v="PROD1585"/>
    <x v="2"/>
    <s v="Home Appliances"/>
    <x v="2"/>
    <d v="2024-10-02T00:00:00"/>
    <d v="2024-10-11T00:00:00"/>
    <n v="323"/>
    <n v="72"/>
    <n v="230"/>
    <n v="1017"/>
    <n v="1457"/>
    <s v="Mumbai"/>
    <n v="9"/>
    <n v="335110"/>
    <n v="440"/>
    <x v="1"/>
  </r>
  <r>
    <s v="PROD1586"/>
    <x v="3"/>
    <s v="Fashion"/>
    <x v="2"/>
    <d v="2023-01-28T00:00:00"/>
    <d v="2023-02-01T00:00:00"/>
    <n v="400"/>
    <n v="62"/>
    <n v="268"/>
    <n v="817"/>
    <n v="1192"/>
    <s v="Chennai"/>
    <n v="4"/>
    <n v="319456"/>
    <n v="375"/>
    <x v="1"/>
  </r>
  <r>
    <s v="PROD1587"/>
    <x v="3"/>
    <s v="Home Appliances"/>
    <x v="4"/>
    <d v="2024-10-05T00:00:00"/>
    <d v="2024-10-06T00:00:00"/>
    <n v="236"/>
    <n v="65"/>
    <n v="45"/>
    <n v="1460"/>
    <n v="1819"/>
    <s v="Bangalore"/>
    <n v="1"/>
    <n v="81855"/>
    <n v="359"/>
    <x v="1"/>
  </r>
  <r>
    <s v="PROD1588"/>
    <x v="1"/>
    <s v="Sports"/>
    <x v="0"/>
    <d v="2024-01-22T00:00:00"/>
    <d v="2024-01-25T00:00:00"/>
    <n v="201"/>
    <n v="67"/>
    <n v="24"/>
    <n v="1077"/>
    <n v="1276"/>
    <s v="Hyderabad"/>
    <n v="3"/>
    <n v="30624"/>
    <n v="199"/>
    <x v="1"/>
  </r>
  <r>
    <s v="PROD1589"/>
    <x v="8"/>
    <s v="Sports"/>
    <x v="3"/>
    <d v="2023-07-31T00:00:00"/>
    <d v="2023-08-03T00:00:00"/>
    <n v="246"/>
    <n v="84"/>
    <n v="177"/>
    <n v="236"/>
    <n v="423"/>
    <s v="Mumbai"/>
    <n v="3"/>
    <n v="74871"/>
    <n v="187"/>
    <x v="1"/>
  </r>
  <r>
    <s v="PROD1590"/>
    <x v="7"/>
    <s v="Sports"/>
    <x v="0"/>
    <d v="2024-09-02T00:00:00"/>
    <d v="2024-09-12T00:00:00"/>
    <n v="369"/>
    <n v="106"/>
    <n v="43"/>
    <n v="1923"/>
    <n v="2349"/>
    <s v="Mumbai"/>
    <n v="10"/>
    <n v="101007"/>
    <n v="426"/>
    <x v="1"/>
  </r>
  <r>
    <s v="PROD1591"/>
    <x v="2"/>
    <s v="Sports"/>
    <x v="2"/>
    <d v="2024-04-16T00:00:00"/>
    <d v="2024-04-26T00:00:00"/>
    <n v="57"/>
    <n v="113"/>
    <n v="161"/>
    <n v="578"/>
    <n v="851"/>
    <s v="Bangalore"/>
    <n v="10"/>
    <n v="137011"/>
    <n v="273"/>
    <x v="0"/>
  </r>
  <r>
    <s v="PROD1592"/>
    <x v="6"/>
    <s v="Electronics"/>
    <x v="1"/>
    <d v="2024-12-19T00:00:00"/>
    <d v="2024-12-27T00:00:00"/>
    <n v="419"/>
    <n v="134"/>
    <n v="119"/>
    <n v="399"/>
    <n v="547"/>
    <s v="Hyderabad"/>
    <n v="8"/>
    <n v="65093"/>
    <n v="148"/>
    <x v="1"/>
  </r>
  <r>
    <s v="PROD1593"/>
    <x v="4"/>
    <s v="Fashion"/>
    <x v="3"/>
    <d v="2024-03-04T00:00:00"/>
    <d v="2024-03-07T00:00:00"/>
    <n v="173"/>
    <n v="84"/>
    <n v="129"/>
    <n v="1512"/>
    <n v="1565"/>
    <s v="Mumbai"/>
    <n v="3"/>
    <n v="201885"/>
    <n v="53"/>
    <x v="1"/>
  </r>
  <r>
    <s v="PROD1594"/>
    <x v="6"/>
    <s v="Sports"/>
    <x v="2"/>
    <d v="2023-08-10T00:00:00"/>
    <d v="2023-08-19T00:00:00"/>
    <n v="183"/>
    <n v="50"/>
    <n v="60"/>
    <n v="1762"/>
    <n v="2210"/>
    <s v="Hyderabad"/>
    <n v="9"/>
    <n v="132600"/>
    <n v="448"/>
    <x v="1"/>
  </r>
  <r>
    <s v="PROD1595"/>
    <x v="1"/>
    <s v="Fashion"/>
    <x v="0"/>
    <d v="2023-12-12T00:00:00"/>
    <d v="2023-12-21T00:00:00"/>
    <n v="246"/>
    <n v="76"/>
    <n v="196"/>
    <n v="1043"/>
    <n v="1412"/>
    <s v="Chennai"/>
    <n v="9"/>
    <n v="276752"/>
    <n v="369"/>
    <x v="1"/>
  </r>
  <r>
    <s v="PROD1596"/>
    <x v="9"/>
    <s v="Electronics"/>
    <x v="2"/>
    <d v="2024-01-22T00:00:00"/>
    <d v="2024-01-31T00:00:00"/>
    <n v="138"/>
    <n v="113"/>
    <n v="244"/>
    <n v="1217"/>
    <n v="1577"/>
    <s v="Hyderabad"/>
    <n v="9"/>
    <n v="384788"/>
    <n v="360"/>
    <x v="0"/>
  </r>
  <r>
    <s v="PROD1597"/>
    <x v="5"/>
    <s v="Sports"/>
    <x v="4"/>
    <d v="2024-08-26T00:00:00"/>
    <d v="2024-09-01T00:00:00"/>
    <n v="427"/>
    <n v="75"/>
    <n v="150"/>
    <n v="302"/>
    <n v="767"/>
    <s v="Delhi"/>
    <n v="6"/>
    <n v="115050"/>
    <n v="465"/>
    <x v="1"/>
  </r>
  <r>
    <s v="PROD1598"/>
    <x v="3"/>
    <s v="Sports"/>
    <x v="2"/>
    <d v="2024-02-09T00:00:00"/>
    <d v="2024-02-16T00:00:00"/>
    <n v="47"/>
    <n v="100"/>
    <n v="143"/>
    <n v="1988"/>
    <n v="2381"/>
    <s v="Mumbai"/>
    <n v="7"/>
    <n v="340483"/>
    <n v="393"/>
    <x v="0"/>
  </r>
  <r>
    <s v="PROD1599"/>
    <x v="6"/>
    <s v="Electronics"/>
    <x v="1"/>
    <d v="2024-08-19T00:00:00"/>
    <d v="2024-08-21T00:00:00"/>
    <n v="144"/>
    <n v="141"/>
    <n v="257"/>
    <n v="643"/>
    <n v="936"/>
    <s v="Delhi"/>
    <n v="2"/>
    <n v="240552"/>
    <n v="293"/>
    <x v="0"/>
  </r>
  <r>
    <s v="PROD1600"/>
    <x v="2"/>
    <s v="Home Appliances"/>
    <x v="2"/>
    <d v="2023-06-19T00:00:00"/>
    <d v="2023-06-23T00:00:00"/>
    <n v="223"/>
    <n v="140"/>
    <n v="261"/>
    <n v="1655"/>
    <n v="1849"/>
    <s v="Chennai"/>
    <n v="4"/>
    <n v="482589"/>
    <n v="194"/>
    <x v="0"/>
  </r>
  <r>
    <s v="PROD1601"/>
    <x v="8"/>
    <s v="Fashion"/>
    <x v="1"/>
    <d v="2024-09-11T00:00:00"/>
    <d v="2024-09-13T00:00:00"/>
    <n v="80"/>
    <n v="86"/>
    <n v="61"/>
    <n v="1036"/>
    <n v="1514"/>
    <s v="Hyderabad"/>
    <n v="2"/>
    <n v="92354"/>
    <n v="478"/>
    <x v="1"/>
  </r>
  <r>
    <s v="PROD1602"/>
    <x v="5"/>
    <s v="Home Appliances"/>
    <x v="2"/>
    <d v="2024-04-26T00:00:00"/>
    <d v="2024-04-30T00:00:00"/>
    <n v="154"/>
    <n v="98"/>
    <n v="43"/>
    <n v="578"/>
    <n v="974"/>
    <s v="Delhi"/>
    <n v="4"/>
    <n v="41882"/>
    <n v="396"/>
    <x v="1"/>
  </r>
  <r>
    <s v="PROD1603"/>
    <x v="8"/>
    <s v="Home Appliances"/>
    <x v="1"/>
    <d v="2023-09-15T00:00:00"/>
    <d v="2023-09-25T00:00:00"/>
    <n v="76"/>
    <n v="106"/>
    <n v="8"/>
    <n v="223"/>
    <n v="277"/>
    <s v="Hyderabad"/>
    <n v="10"/>
    <n v="2216"/>
    <n v="54"/>
    <x v="1"/>
  </r>
  <r>
    <s v="PROD1604"/>
    <x v="8"/>
    <s v="Home Appliances"/>
    <x v="2"/>
    <d v="2023-10-08T00:00:00"/>
    <d v="2023-10-12T00:00:00"/>
    <n v="169"/>
    <n v="147"/>
    <n v="106"/>
    <n v="268"/>
    <n v="586"/>
    <s v="Hyderabad"/>
    <n v="4"/>
    <n v="62116"/>
    <n v="318"/>
    <x v="1"/>
  </r>
  <r>
    <s v="PROD1605"/>
    <x v="3"/>
    <s v="Fashion"/>
    <x v="2"/>
    <d v="2023-12-09T00:00:00"/>
    <d v="2023-12-19T00:00:00"/>
    <n v="308"/>
    <n v="129"/>
    <n v="205"/>
    <n v="1328"/>
    <n v="1614"/>
    <s v="Mumbai"/>
    <n v="10"/>
    <n v="330870"/>
    <n v="286"/>
    <x v="1"/>
  </r>
  <r>
    <s v="PROD1606"/>
    <x v="3"/>
    <s v="Electronics"/>
    <x v="0"/>
    <d v="2024-08-10T00:00:00"/>
    <d v="2024-08-15T00:00:00"/>
    <n v="189"/>
    <n v="91"/>
    <n v="20"/>
    <n v="1152"/>
    <n v="1403"/>
    <s v="Bangalore"/>
    <n v="5"/>
    <n v="28060"/>
    <n v="251"/>
    <x v="1"/>
  </r>
  <r>
    <s v="PROD1607"/>
    <x v="2"/>
    <s v="Fashion"/>
    <x v="1"/>
    <d v="2023-01-16T00:00:00"/>
    <d v="2023-01-25T00:00:00"/>
    <n v="240"/>
    <n v="128"/>
    <n v="103"/>
    <n v="1098"/>
    <n v="1467"/>
    <s v="Mumbai"/>
    <n v="9"/>
    <n v="151101"/>
    <n v="369"/>
    <x v="1"/>
  </r>
  <r>
    <s v="PROD1608"/>
    <x v="2"/>
    <s v="Home Appliances"/>
    <x v="1"/>
    <d v="2024-04-11T00:00:00"/>
    <d v="2024-04-15T00:00:00"/>
    <n v="338"/>
    <n v="54"/>
    <n v="97"/>
    <n v="1192"/>
    <n v="1608"/>
    <s v="Hyderabad"/>
    <n v="4"/>
    <n v="155976"/>
    <n v="416"/>
    <x v="1"/>
  </r>
  <r>
    <s v="PROD1609"/>
    <x v="3"/>
    <s v="Sports"/>
    <x v="2"/>
    <d v="2024-07-18T00:00:00"/>
    <d v="2024-07-27T00:00:00"/>
    <n v="493"/>
    <n v="128"/>
    <n v="66"/>
    <n v="365"/>
    <n v="436"/>
    <s v="Bangalore"/>
    <n v="9"/>
    <n v="28776"/>
    <n v="71"/>
    <x v="1"/>
  </r>
  <r>
    <s v="PROD1610"/>
    <x v="5"/>
    <s v="Home Appliances"/>
    <x v="1"/>
    <d v="2024-04-21T00:00:00"/>
    <d v="2024-04-23T00:00:00"/>
    <n v="158"/>
    <n v="68"/>
    <n v="207"/>
    <n v="215"/>
    <n v="698"/>
    <s v="Mumbai"/>
    <n v="2"/>
    <n v="144486"/>
    <n v="483"/>
    <x v="0"/>
  </r>
  <r>
    <s v="PROD1611"/>
    <x v="3"/>
    <s v="Sports"/>
    <x v="1"/>
    <d v="2023-06-12T00:00:00"/>
    <d v="2023-06-17T00:00:00"/>
    <n v="136"/>
    <n v="64"/>
    <n v="263"/>
    <n v="476"/>
    <n v="717"/>
    <s v="Mumbai"/>
    <n v="5"/>
    <n v="188571"/>
    <n v="241"/>
    <x v="0"/>
  </r>
  <r>
    <s v="PROD1612"/>
    <x v="4"/>
    <s v="Electronics"/>
    <x v="1"/>
    <d v="2023-12-09T00:00:00"/>
    <d v="2023-12-11T00:00:00"/>
    <n v="145"/>
    <n v="54"/>
    <n v="198"/>
    <n v="1169"/>
    <n v="1241"/>
    <s v="Mumbai"/>
    <n v="2"/>
    <n v="245718"/>
    <n v="72"/>
    <x v="0"/>
  </r>
  <r>
    <s v="PROD1613"/>
    <x v="1"/>
    <s v="Home Appliances"/>
    <x v="1"/>
    <d v="2023-12-10T00:00:00"/>
    <d v="2023-12-16T00:00:00"/>
    <n v="402"/>
    <n v="74"/>
    <n v="203"/>
    <n v="441"/>
    <n v="562"/>
    <s v="Bangalore"/>
    <n v="6"/>
    <n v="114086"/>
    <n v="121"/>
    <x v="1"/>
  </r>
  <r>
    <s v="PROD1614"/>
    <x v="6"/>
    <s v="Electronics"/>
    <x v="1"/>
    <d v="2023-11-08T00:00:00"/>
    <d v="2023-11-11T00:00:00"/>
    <n v="258"/>
    <n v="59"/>
    <n v="149"/>
    <n v="1105"/>
    <n v="1540"/>
    <s v="Hyderabad"/>
    <n v="3"/>
    <n v="229460"/>
    <n v="435"/>
    <x v="1"/>
  </r>
  <r>
    <s v="PROD1615"/>
    <x v="4"/>
    <s v="Home Appliances"/>
    <x v="2"/>
    <d v="2024-04-12T00:00:00"/>
    <d v="2024-04-20T00:00:00"/>
    <n v="162"/>
    <n v="55"/>
    <n v="164"/>
    <n v="1685"/>
    <n v="1911"/>
    <s v="Bangalore"/>
    <n v="8"/>
    <n v="313404"/>
    <n v="226"/>
    <x v="0"/>
  </r>
  <r>
    <s v="PROD1616"/>
    <x v="6"/>
    <s v="Electronics"/>
    <x v="3"/>
    <d v="2024-02-17T00:00:00"/>
    <d v="2024-02-24T00:00:00"/>
    <n v="257"/>
    <n v="82"/>
    <n v="124"/>
    <n v="1831"/>
    <n v="2006"/>
    <s v="Chennai"/>
    <n v="7"/>
    <n v="248744"/>
    <n v="175"/>
    <x v="1"/>
  </r>
  <r>
    <s v="PROD1617"/>
    <x v="2"/>
    <s v="Electronics"/>
    <x v="2"/>
    <d v="2024-09-28T00:00:00"/>
    <d v="2024-10-03T00:00:00"/>
    <n v="371"/>
    <n v="80"/>
    <n v="246"/>
    <n v="1987"/>
    <n v="2235"/>
    <s v="Delhi"/>
    <n v="5"/>
    <n v="549810"/>
    <n v="248"/>
    <x v="1"/>
  </r>
  <r>
    <s v="PROD1618"/>
    <x v="2"/>
    <s v="Electronics"/>
    <x v="2"/>
    <d v="2023-02-02T00:00:00"/>
    <d v="2023-02-04T00:00:00"/>
    <n v="227"/>
    <n v="64"/>
    <n v="127"/>
    <n v="1887"/>
    <n v="2320"/>
    <s v="Delhi"/>
    <n v="2"/>
    <n v="294640"/>
    <n v="433"/>
    <x v="1"/>
  </r>
  <r>
    <s v="PROD1619"/>
    <x v="1"/>
    <s v="Home Appliances"/>
    <x v="2"/>
    <d v="2024-08-16T00:00:00"/>
    <d v="2024-08-20T00:00:00"/>
    <n v="40"/>
    <n v="98"/>
    <n v="287"/>
    <n v="1852"/>
    <n v="1976"/>
    <s v="Bangalore"/>
    <n v="4"/>
    <n v="567112"/>
    <n v="124"/>
    <x v="0"/>
  </r>
  <r>
    <s v="PROD1620"/>
    <x v="7"/>
    <s v="Home Appliances"/>
    <x v="3"/>
    <d v="2023-07-09T00:00:00"/>
    <d v="2023-07-18T00:00:00"/>
    <n v="120"/>
    <n v="93"/>
    <n v="125"/>
    <n v="1137"/>
    <n v="1331"/>
    <s v="Hyderabad"/>
    <n v="9"/>
    <n v="166375"/>
    <n v="194"/>
    <x v="0"/>
  </r>
  <r>
    <s v="PROD1621"/>
    <x v="4"/>
    <s v="Fashion"/>
    <x v="2"/>
    <d v="2024-06-15T00:00:00"/>
    <d v="2024-06-18T00:00:00"/>
    <n v="276"/>
    <n v="146"/>
    <n v="239"/>
    <n v="1442"/>
    <n v="1843"/>
    <s v="Mumbai"/>
    <n v="3"/>
    <n v="440477"/>
    <n v="401"/>
    <x v="1"/>
  </r>
  <r>
    <s v="PROD1622"/>
    <x v="4"/>
    <s v="Fashion"/>
    <x v="1"/>
    <d v="2024-06-04T00:00:00"/>
    <d v="2024-06-08T00:00:00"/>
    <n v="89"/>
    <n v="108"/>
    <n v="168"/>
    <n v="428"/>
    <n v="565"/>
    <s v="Mumbai"/>
    <n v="4"/>
    <n v="94920"/>
    <n v="137"/>
    <x v="0"/>
  </r>
  <r>
    <s v="PROD1623"/>
    <x v="2"/>
    <s v="Home Appliances"/>
    <x v="4"/>
    <d v="2024-01-04T00:00:00"/>
    <d v="2024-01-14T00:00:00"/>
    <n v="345"/>
    <n v="103"/>
    <n v="232"/>
    <n v="366"/>
    <n v="707"/>
    <s v="Hyderabad"/>
    <n v="10"/>
    <n v="164024"/>
    <n v="341"/>
    <x v="1"/>
  </r>
  <r>
    <s v="PROD1624"/>
    <x v="7"/>
    <s v="Fashion"/>
    <x v="4"/>
    <d v="2024-02-05T00:00:00"/>
    <d v="2024-02-12T00:00:00"/>
    <n v="217"/>
    <n v="89"/>
    <n v="210"/>
    <n v="1537"/>
    <n v="1597"/>
    <s v="Hyderabad"/>
    <n v="7"/>
    <n v="335370"/>
    <n v="60"/>
    <x v="1"/>
  </r>
  <r>
    <s v="PROD1625"/>
    <x v="8"/>
    <s v="Electronics"/>
    <x v="2"/>
    <d v="2024-11-19T00:00:00"/>
    <d v="2024-11-29T00:00:00"/>
    <n v="447"/>
    <n v="123"/>
    <n v="28"/>
    <n v="1070"/>
    <n v="1184"/>
    <s v="Delhi"/>
    <n v="10"/>
    <n v="33152"/>
    <n v="114"/>
    <x v="1"/>
  </r>
  <r>
    <s v="PROD1626"/>
    <x v="4"/>
    <s v="Home Appliances"/>
    <x v="3"/>
    <d v="2024-12-19T00:00:00"/>
    <d v="2024-12-25T00:00:00"/>
    <n v="81"/>
    <n v="144"/>
    <n v="276"/>
    <n v="475"/>
    <n v="785"/>
    <s v="Delhi"/>
    <n v="6"/>
    <n v="216660"/>
    <n v="310"/>
    <x v="0"/>
  </r>
  <r>
    <s v="PROD1627"/>
    <x v="3"/>
    <s v="Home Appliances"/>
    <x v="2"/>
    <d v="2023-01-26T00:00:00"/>
    <d v="2023-02-05T00:00:00"/>
    <n v="50"/>
    <n v="73"/>
    <n v="187"/>
    <n v="1439"/>
    <n v="1767"/>
    <s v="Mumbai"/>
    <n v="10"/>
    <n v="330429"/>
    <n v="328"/>
    <x v="0"/>
  </r>
  <r>
    <s v="PROD1628"/>
    <x v="7"/>
    <s v="Fashion"/>
    <x v="0"/>
    <d v="2024-03-21T00:00:00"/>
    <d v="2024-03-30T00:00:00"/>
    <n v="345"/>
    <n v="119"/>
    <n v="5"/>
    <n v="950"/>
    <n v="1265"/>
    <s v="Mumbai"/>
    <n v="9"/>
    <n v="6325"/>
    <n v="315"/>
    <x v="1"/>
  </r>
  <r>
    <s v="PROD1629"/>
    <x v="1"/>
    <s v="Home Appliances"/>
    <x v="4"/>
    <d v="2024-07-09T00:00:00"/>
    <d v="2024-07-18T00:00:00"/>
    <n v="171"/>
    <n v="119"/>
    <n v="196"/>
    <n v="297"/>
    <n v="493"/>
    <s v="Hyderabad"/>
    <n v="9"/>
    <n v="96628"/>
    <n v="196"/>
    <x v="0"/>
  </r>
  <r>
    <s v="PROD1630"/>
    <x v="7"/>
    <s v="Home Appliances"/>
    <x v="2"/>
    <d v="2023-01-11T00:00:00"/>
    <d v="2023-01-19T00:00:00"/>
    <n v="376"/>
    <n v="82"/>
    <n v="293"/>
    <n v="1562"/>
    <n v="1779"/>
    <s v="Mumbai"/>
    <n v="8"/>
    <n v="521247"/>
    <n v="217"/>
    <x v="1"/>
  </r>
  <r>
    <s v="PROD1631"/>
    <x v="3"/>
    <s v="Fashion"/>
    <x v="0"/>
    <d v="2023-12-08T00:00:00"/>
    <d v="2023-12-14T00:00:00"/>
    <n v="365"/>
    <n v="77"/>
    <n v="298"/>
    <n v="1561"/>
    <n v="1707"/>
    <s v="Chennai"/>
    <n v="6"/>
    <n v="508686"/>
    <n v="146"/>
    <x v="1"/>
  </r>
  <r>
    <s v="PROD1632"/>
    <x v="2"/>
    <s v="Sports"/>
    <x v="3"/>
    <d v="2023-03-31T00:00:00"/>
    <d v="2023-04-02T00:00:00"/>
    <n v="385"/>
    <n v="89"/>
    <n v="225"/>
    <n v="789"/>
    <n v="1237"/>
    <s v="Mumbai"/>
    <n v="2"/>
    <n v="278325"/>
    <n v="448"/>
    <x v="1"/>
  </r>
  <r>
    <s v="PROD1633"/>
    <x v="7"/>
    <s v="Fashion"/>
    <x v="0"/>
    <d v="2024-10-16T00:00:00"/>
    <d v="2024-10-26T00:00:00"/>
    <n v="74"/>
    <n v="77"/>
    <n v="210"/>
    <n v="1033"/>
    <n v="1189"/>
    <s v="Mumbai"/>
    <n v="10"/>
    <n v="249690"/>
    <n v="156"/>
    <x v="0"/>
  </r>
  <r>
    <s v="PROD1634"/>
    <x v="7"/>
    <s v="Electronics"/>
    <x v="4"/>
    <d v="2023-02-23T00:00:00"/>
    <d v="2023-03-01T00:00:00"/>
    <n v="123"/>
    <n v="59"/>
    <n v="39"/>
    <n v="1377"/>
    <n v="1428"/>
    <s v="Bangalore"/>
    <n v="6"/>
    <n v="55692"/>
    <n v="51"/>
    <x v="1"/>
  </r>
  <r>
    <s v="PROD1635"/>
    <x v="9"/>
    <s v="Home Appliances"/>
    <x v="0"/>
    <d v="2023-04-01T00:00:00"/>
    <d v="2023-04-11T00:00:00"/>
    <n v="424"/>
    <n v="129"/>
    <n v="21"/>
    <n v="411"/>
    <n v="893"/>
    <s v="Bangalore"/>
    <n v="10"/>
    <n v="18753"/>
    <n v="482"/>
    <x v="1"/>
  </r>
  <r>
    <s v="PROD1636"/>
    <x v="2"/>
    <s v="Fashion"/>
    <x v="4"/>
    <d v="2023-09-04T00:00:00"/>
    <d v="2023-09-09T00:00:00"/>
    <n v="110"/>
    <n v="96"/>
    <n v="14"/>
    <n v="399"/>
    <n v="781"/>
    <s v="Chennai"/>
    <n v="5"/>
    <n v="10934"/>
    <n v="382"/>
    <x v="1"/>
  </r>
  <r>
    <s v="PROD1637"/>
    <x v="7"/>
    <s v="Sports"/>
    <x v="0"/>
    <d v="2023-04-19T00:00:00"/>
    <d v="2023-04-23T00:00:00"/>
    <n v="109"/>
    <n v="123"/>
    <n v="244"/>
    <n v="766"/>
    <n v="847"/>
    <s v="Bangalore"/>
    <n v="4"/>
    <n v="206668"/>
    <n v="81"/>
    <x v="0"/>
  </r>
  <r>
    <s v="PROD1638"/>
    <x v="5"/>
    <s v="Sports"/>
    <x v="1"/>
    <d v="2024-02-14T00:00:00"/>
    <d v="2024-02-19T00:00:00"/>
    <n v="469"/>
    <n v="149"/>
    <n v="258"/>
    <n v="264"/>
    <n v="512"/>
    <s v="Hyderabad"/>
    <n v="5"/>
    <n v="132096"/>
    <n v="248"/>
    <x v="1"/>
  </r>
  <r>
    <s v="PROD1639"/>
    <x v="8"/>
    <s v="Fashion"/>
    <x v="1"/>
    <d v="2023-05-26T00:00:00"/>
    <d v="2023-05-29T00:00:00"/>
    <n v="159"/>
    <n v="150"/>
    <n v="280"/>
    <n v="1324"/>
    <n v="1674"/>
    <s v="Bangalore"/>
    <n v="3"/>
    <n v="468720"/>
    <n v="350"/>
    <x v="0"/>
  </r>
  <r>
    <s v="PROD1640"/>
    <x v="0"/>
    <s v="Fashion"/>
    <x v="0"/>
    <d v="2023-05-05T00:00:00"/>
    <d v="2023-05-15T00:00:00"/>
    <n v="249"/>
    <n v="148"/>
    <n v="8"/>
    <n v="1948"/>
    <n v="2160"/>
    <s v="Delhi"/>
    <n v="10"/>
    <n v="17280"/>
    <n v="212"/>
    <x v="1"/>
  </r>
  <r>
    <s v="PROD1641"/>
    <x v="4"/>
    <s v="Electronics"/>
    <x v="0"/>
    <d v="2023-10-27T00:00:00"/>
    <d v="2023-11-02T00:00:00"/>
    <n v="333"/>
    <n v="140"/>
    <n v="83"/>
    <n v="1805"/>
    <n v="1902"/>
    <s v="Hyderabad"/>
    <n v="6"/>
    <n v="157866"/>
    <n v="97"/>
    <x v="1"/>
  </r>
  <r>
    <s v="PROD1642"/>
    <x v="1"/>
    <s v="Sports"/>
    <x v="1"/>
    <d v="2023-12-01T00:00:00"/>
    <d v="2023-12-09T00:00:00"/>
    <n v="431"/>
    <n v="82"/>
    <n v="274"/>
    <n v="1249"/>
    <n v="1441"/>
    <s v="Bangalore"/>
    <n v="8"/>
    <n v="394834"/>
    <n v="192"/>
    <x v="1"/>
  </r>
  <r>
    <s v="PROD1643"/>
    <x v="4"/>
    <s v="Sports"/>
    <x v="3"/>
    <d v="2024-01-02T00:00:00"/>
    <d v="2024-01-12T00:00:00"/>
    <n v="165"/>
    <n v="76"/>
    <n v="43"/>
    <n v="470"/>
    <n v="587"/>
    <s v="Bangalore"/>
    <n v="10"/>
    <n v="25241"/>
    <n v="117"/>
    <x v="1"/>
  </r>
  <r>
    <s v="PROD1644"/>
    <x v="0"/>
    <s v="Sports"/>
    <x v="1"/>
    <d v="2023-04-10T00:00:00"/>
    <d v="2023-04-20T00:00:00"/>
    <n v="284"/>
    <n v="76"/>
    <n v="13"/>
    <n v="1051"/>
    <n v="1187"/>
    <s v="Bangalore"/>
    <n v="10"/>
    <n v="15431"/>
    <n v="136"/>
    <x v="1"/>
  </r>
  <r>
    <s v="PROD1645"/>
    <x v="5"/>
    <s v="Fashion"/>
    <x v="2"/>
    <d v="2023-02-23T00:00:00"/>
    <d v="2023-02-26T00:00:00"/>
    <n v="8"/>
    <n v="143"/>
    <n v="151"/>
    <n v="1616"/>
    <n v="2020"/>
    <s v="Mumbai"/>
    <n v="3"/>
    <n v="305020"/>
    <n v="404"/>
    <x v="0"/>
  </r>
  <r>
    <s v="PROD1646"/>
    <x v="7"/>
    <s v="Home Appliances"/>
    <x v="3"/>
    <d v="2023-06-05T00:00:00"/>
    <d v="2023-06-14T00:00:00"/>
    <n v="499"/>
    <n v="139"/>
    <n v="298"/>
    <n v="1530"/>
    <n v="2007"/>
    <s v="Mumbai"/>
    <n v="9"/>
    <n v="598086"/>
    <n v="477"/>
    <x v="1"/>
  </r>
  <r>
    <s v="PROD1647"/>
    <x v="1"/>
    <s v="Home Appliances"/>
    <x v="0"/>
    <d v="2024-12-10T00:00:00"/>
    <d v="2024-12-12T00:00:00"/>
    <n v="370"/>
    <n v="51"/>
    <n v="133"/>
    <n v="588"/>
    <n v="660"/>
    <s v="Hyderabad"/>
    <n v="2"/>
    <n v="87780"/>
    <n v="72"/>
    <x v="1"/>
  </r>
  <r>
    <s v="PROD1648"/>
    <x v="2"/>
    <s v="Fashion"/>
    <x v="0"/>
    <d v="2023-11-17T00:00:00"/>
    <d v="2023-11-22T00:00:00"/>
    <n v="142"/>
    <n v="64"/>
    <n v="242"/>
    <n v="755"/>
    <n v="1081"/>
    <s v="Mumbai"/>
    <n v="5"/>
    <n v="261602"/>
    <n v="326"/>
    <x v="0"/>
  </r>
  <r>
    <s v="PROD1649"/>
    <x v="9"/>
    <s v="Home Appliances"/>
    <x v="0"/>
    <d v="2023-01-17T00:00:00"/>
    <d v="2023-01-26T00:00:00"/>
    <n v="21"/>
    <n v="127"/>
    <n v="247"/>
    <n v="907"/>
    <n v="1288"/>
    <s v="Hyderabad"/>
    <n v="9"/>
    <n v="318136"/>
    <n v="381"/>
    <x v="0"/>
  </r>
  <r>
    <s v="PROD1650"/>
    <x v="0"/>
    <s v="Home Appliances"/>
    <x v="1"/>
    <d v="2024-11-21T00:00:00"/>
    <d v="2024-11-30T00:00:00"/>
    <n v="259"/>
    <n v="94"/>
    <n v="152"/>
    <n v="1630"/>
    <n v="1873"/>
    <s v="Hyderabad"/>
    <n v="9"/>
    <n v="284696"/>
    <n v="243"/>
    <x v="1"/>
  </r>
  <r>
    <s v="PROD1651"/>
    <x v="4"/>
    <s v="Fashion"/>
    <x v="0"/>
    <d v="2024-03-28T00:00:00"/>
    <d v="2024-04-06T00:00:00"/>
    <n v="345"/>
    <n v="74"/>
    <n v="143"/>
    <n v="1028"/>
    <n v="1207"/>
    <s v="Hyderabad"/>
    <n v="9"/>
    <n v="172601"/>
    <n v="179"/>
    <x v="1"/>
  </r>
  <r>
    <s v="PROD1652"/>
    <x v="9"/>
    <s v="Electronics"/>
    <x v="1"/>
    <d v="2024-01-28T00:00:00"/>
    <d v="2024-02-03T00:00:00"/>
    <n v="204"/>
    <n v="71"/>
    <n v="265"/>
    <n v="206"/>
    <n v="588"/>
    <s v="Mumbai"/>
    <n v="6"/>
    <n v="155820"/>
    <n v="382"/>
    <x v="0"/>
  </r>
  <r>
    <s v="PROD1653"/>
    <x v="8"/>
    <s v="Home Appliances"/>
    <x v="4"/>
    <d v="2024-04-20T00:00:00"/>
    <d v="2024-04-30T00:00:00"/>
    <n v="141"/>
    <n v="114"/>
    <n v="189"/>
    <n v="478"/>
    <n v="809"/>
    <s v="Hyderabad"/>
    <n v="10"/>
    <n v="152901"/>
    <n v="331"/>
    <x v="0"/>
  </r>
  <r>
    <s v="PROD1654"/>
    <x v="2"/>
    <s v="Electronics"/>
    <x v="4"/>
    <d v="2024-08-31T00:00:00"/>
    <d v="2024-09-09T00:00:00"/>
    <n v="34"/>
    <n v="60"/>
    <n v="274"/>
    <n v="648"/>
    <n v="803"/>
    <s v="Mumbai"/>
    <n v="9"/>
    <n v="220022"/>
    <n v="155"/>
    <x v="0"/>
  </r>
  <r>
    <s v="PROD1655"/>
    <x v="9"/>
    <s v="Fashion"/>
    <x v="0"/>
    <d v="2023-08-02T00:00:00"/>
    <d v="2023-08-03T00:00:00"/>
    <n v="218"/>
    <n v="59"/>
    <n v="222"/>
    <n v="1802"/>
    <n v="1880"/>
    <s v="Mumbai"/>
    <n v="1"/>
    <n v="417360"/>
    <n v="78"/>
    <x v="0"/>
  </r>
  <r>
    <s v="PROD1656"/>
    <x v="3"/>
    <s v="Fashion"/>
    <x v="3"/>
    <d v="2024-02-11T00:00:00"/>
    <d v="2024-02-20T00:00:00"/>
    <n v="169"/>
    <n v="145"/>
    <n v="36"/>
    <n v="1058"/>
    <n v="1494"/>
    <s v="Mumbai"/>
    <n v="9"/>
    <n v="53784"/>
    <n v="436"/>
    <x v="1"/>
  </r>
  <r>
    <s v="PROD1657"/>
    <x v="6"/>
    <s v="Home Appliances"/>
    <x v="4"/>
    <d v="2023-03-25T00:00:00"/>
    <d v="2023-03-26T00:00:00"/>
    <n v="49"/>
    <n v="127"/>
    <n v="145"/>
    <n v="617"/>
    <n v="1028"/>
    <s v="Chennai"/>
    <n v="1"/>
    <n v="149060"/>
    <n v="411"/>
    <x v="0"/>
  </r>
  <r>
    <s v="PROD1658"/>
    <x v="0"/>
    <s v="Home Appliances"/>
    <x v="4"/>
    <d v="2024-11-16T00:00:00"/>
    <d v="2024-11-26T00:00:00"/>
    <n v="298"/>
    <n v="82"/>
    <n v="105"/>
    <n v="628"/>
    <n v="972"/>
    <s v="Mumbai"/>
    <n v="10"/>
    <n v="102060"/>
    <n v="344"/>
    <x v="1"/>
  </r>
  <r>
    <s v="PROD1659"/>
    <x v="3"/>
    <s v="Fashion"/>
    <x v="3"/>
    <d v="2024-03-24T00:00:00"/>
    <d v="2024-03-31T00:00:00"/>
    <n v="359"/>
    <n v="132"/>
    <n v="261"/>
    <n v="1142"/>
    <n v="1449"/>
    <s v="Hyderabad"/>
    <n v="7"/>
    <n v="378189"/>
    <n v="307"/>
    <x v="1"/>
  </r>
  <r>
    <s v="PROD1660"/>
    <x v="0"/>
    <s v="Fashion"/>
    <x v="4"/>
    <d v="2023-07-16T00:00:00"/>
    <d v="2023-07-24T00:00:00"/>
    <n v="369"/>
    <n v="51"/>
    <n v="100"/>
    <n v="480"/>
    <n v="927"/>
    <s v="Chennai"/>
    <n v="8"/>
    <n v="92700"/>
    <n v="447"/>
    <x v="1"/>
  </r>
  <r>
    <s v="PROD1661"/>
    <x v="7"/>
    <s v="Fashion"/>
    <x v="3"/>
    <d v="2024-03-03T00:00:00"/>
    <d v="2024-03-05T00:00:00"/>
    <n v="228"/>
    <n v="147"/>
    <n v="17"/>
    <n v="418"/>
    <n v="609"/>
    <s v="Hyderabad"/>
    <n v="2"/>
    <n v="10353"/>
    <n v="191"/>
    <x v="1"/>
  </r>
  <r>
    <s v="PROD1662"/>
    <x v="1"/>
    <s v="Fashion"/>
    <x v="0"/>
    <d v="2024-10-21T00:00:00"/>
    <d v="2024-10-29T00:00:00"/>
    <n v="117"/>
    <n v="62"/>
    <n v="41"/>
    <n v="1187"/>
    <n v="1268"/>
    <s v="Delhi"/>
    <n v="8"/>
    <n v="51988"/>
    <n v="81"/>
    <x v="1"/>
  </r>
  <r>
    <s v="PROD1663"/>
    <x v="6"/>
    <s v="Fashion"/>
    <x v="4"/>
    <d v="2023-10-31T00:00:00"/>
    <d v="2023-11-06T00:00:00"/>
    <n v="187"/>
    <n v="149"/>
    <n v="214"/>
    <n v="234"/>
    <n v="645"/>
    <s v="Bangalore"/>
    <n v="6"/>
    <n v="138030"/>
    <n v="411"/>
    <x v="0"/>
  </r>
  <r>
    <s v="PROD1664"/>
    <x v="9"/>
    <s v="Sports"/>
    <x v="2"/>
    <d v="2024-01-03T00:00:00"/>
    <d v="2024-01-05T00:00:00"/>
    <n v="287"/>
    <n v="128"/>
    <n v="10"/>
    <n v="1679"/>
    <n v="1889"/>
    <s v="Chennai"/>
    <n v="2"/>
    <n v="18890"/>
    <n v="210"/>
    <x v="1"/>
  </r>
  <r>
    <s v="PROD1665"/>
    <x v="6"/>
    <s v="Home Appliances"/>
    <x v="4"/>
    <d v="2024-01-14T00:00:00"/>
    <d v="2024-01-24T00:00:00"/>
    <n v="224"/>
    <n v="69"/>
    <n v="70"/>
    <n v="1888"/>
    <n v="1945"/>
    <s v="Mumbai"/>
    <n v="10"/>
    <n v="136150"/>
    <n v="57"/>
    <x v="1"/>
  </r>
  <r>
    <s v="PROD1666"/>
    <x v="7"/>
    <s v="Electronics"/>
    <x v="4"/>
    <d v="2024-01-20T00:00:00"/>
    <d v="2024-01-24T00:00:00"/>
    <n v="17"/>
    <n v="72"/>
    <n v="143"/>
    <n v="1790"/>
    <n v="2172"/>
    <s v="Mumbai"/>
    <n v="4"/>
    <n v="310596"/>
    <n v="382"/>
    <x v="0"/>
  </r>
  <r>
    <s v="PROD1667"/>
    <x v="4"/>
    <s v="Electronics"/>
    <x v="0"/>
    <d v="2024-09-06T00:00:00"/>
    <d v="2024-09-13T00:00:00"/>
    <n v="455"/>
    <n v="144"/>
    <n v="166"/>
    <n v="1446"/>
    <n v="1656"/>
    <s v="Mumbai"/>
    <n v="7"/>
    <n v="274896"/>
    <n v="210"/>
    <x v="1"/>
  </r>
  <r>
    <s v="PROD1668"/>
    <x v="3"/>
    <s v="Electronics"/>
    <x v="4"/>
    <d v="2023-05-14T00:00:00"/>
    <d v="2023-05-20T00:00:00"/>
    <n v="105"/>
    <n v="64"/>
    <n v="71"/>
    <n v="981"/>
    <n v="1148"/>
    <s v="Mumbai"/>
    <n v="6"/>
    <n v="81508"/>
    <n v="167"/>
    <x v="1"/>
  </r>
  <r>
    <s v="PROD1669"/>
    <x v="9"/>
    <s v="Fashion"/>
    <x v="3"/>
    <d v="2023-07-02T00:00:00"/>
    <d v="2023-07-09T00:00:00"/>
    <n v="478"/>
    <n v="97"/>
    <n v="101"/>
    <n v="846"/>
    <n v="1148"/>
    <s v="Mumbai"/>
    <n v="7"/>
    <n v="115948"/>
    <n v="302"/>
    <x v="1"/>
  </r>
  <r>
    <s v="PROD1670"/>
    <x v="1"/>
    <s v="Electronics"/>
    <x v="2"/>
    <d v="2024-11-05T00:00:00"/>
    <d v="2024-11-09T00:00:00"/>
    <n v="329"/>
    <n v="110"/>
    <n v="94"/>
    <n v="1429"/>
    <n v="1574"/>
    <s v="Mumbai"/>
    <n v="4"/>
    <n v="147956"/>
    <n v="145"/>
    <x v="1"/>
  </r>
  <r>
    <s v="PROD1671"/>
    <x v="6"/>
    <s v="Sports"/>
    <x v="3"/>
    <d v="2023-02-06T00:00:00"/>
    <d v="2023-02-15T00:00:00"/>
    <n v="109"/>
    <n v="111"/>
    <n v="134"/>
    <n v="1100"/>
    <n v="1404"/>
    <s v="Mumbai"/>
    <n v="9"/>
    <n v="188136"/>
    <n v="304"/>
    <x v="0"/>
  </r>
  <r>
    <s v="PROD1672"/>
    <x v="9"/>
    <s v="Electronics"/>
    <x v="1"/>
    <d v="2023-06-06T00:00:00"/>
    <d v="2023-06-13T00:00:00"/>
    <n v="494"/>
    <n v="72"/>
    <n v="215"/>
    <n v="725"/>
    <n v="842"/>
    <s v="Mumbai"/>
    <n v="7"/>
    <n v="181030"/>
    <n v="117"/>
    <x v="1"/>
  </r>
  <r>
    <s v="PROD1673"/>
    <x v="2"/>
    <s v="Sports"/>
    <x v="0"/>
    <d v="2024-06-14T00:00:00"/>
    <d v="2024-06-20T00:00:00"/>
    <n v="140"/>
    <n v="64"/>
    <n v="156"/>
    <n v="267"/>
    <n v="516"/>
    <s v="Delhi"/>
    <n v="6"/>
    <n v="80496"/>
    <n v="249"/>
    <x v="0"/>
  </r>
  <r>
    <s v="PROD1674"/>
    <x v="7"/>
    <s v="Electronics"/>
    <x v="4"/>
    <d v="2024-10-03T00:00:00"/>
    <d v="2024-10-09T00:00:00"/>
    <n v="232"/>
    <n v="121"/>
    <n v="261"/>
    <n v="1357"/>
    <n v="1756"/>
    <s v="Mumbai"/>
    <n v="6"/>
    <n v="458316"/>
    <n v="399"/>
    <x v="0"/>
  </r>
  <r>
    <s v="PROD1675"/>
    <x v="4"/>
    <s v="Home Appliances"/>
    <x v="2"/>
    <d v="2023-06-11T00:00:00"/>
    <d v="2023-06-20T00:00:00"/>
    <n v="458"/>
    <n v="90"/>
    <n v="205"/>
    <n v="1667"/>
    <n v="1817"/>
    <s v="Delhi"/>
    <n v="9"/>
    <n v="372485"/>
    <n v="150"/>
    <x v="1"/>
  </r>
  <r>
    <s v="PROD1676"/>
    <x v="9"/>
    <s v="Electronics"/>
    <x v="1"/>
    <d v="2023-03-06T00:00:00"/>
    <d v="2023-03-09T00:00:00"/>
    <n v="128"/>
    <n v="103"/>
    <n v="167"/>
    <n v="973"/>
    <n v="1071"/>
    <s v="Hyderabad"/>
    <n v="3"/>
    <n v="178857"/>
    <n v="98"/>
    <x v="0"/>
  </r>
  <r>
    <s v="PROD1677"/>
    <x v="8"/>
    <s v="Sports"/>
    <x v="2"/>
    <d v="2023-11-01T00:00:00"/>
    <d v="2023-11-11T00:00:00"/>
    <n v="161"/>
    <n v="64"/>
    <n v="203"/>
    <n v="358"/>
    <n v="469"/>
    <s v="Hyderabad"/>
    <n v="10"/>
    <n v="95207"/>
    <n v="111"/>
    <x v="0"/>
  </r>
  <r>
    <s v="PROD1678"/>
    <x v="0"/>
    <s v="Fashion"/>
    <x v="4"/>
    <d v="2024-11-08T00:00:00"/>
    <d v="2024-11-11T00:00:00"/>
    <n v="319"/>
    <n v="87"/>
    <n v="94"/>
    <n v="1665"/>
    <n v="2013"/>
    <s v="Delhi"/>
    <n v="3"/>
    <n v="189222"/>
    <n v="348"/>
    <x v="1"/>
  </r>
  <r>
    <s v="PROD1679"/>
    <x v="6"/>
    <s v="Sports"/>
    <x v="2"/>
    <d v="2024-07-11T00:00:00"/>
    <d v="2024-07-21T00:00:00"/>
    <n v="136"/>
    <n v="56"/>
    <n v="225"/>
    <n v="642"/>
    <n v="702"/>
    <s v="Mumbai"/>
    <n v="10"/>
    <n v="157950"/>
    <n v="60"/>
    <x v="0"/>
  </r>
  <r>
    <s v="PROD1680"/>
    <x v="9"/>
    <s v="Fashion"/>
    <x v="1"/>
    <d v="2023-03-25T00:00:00"/>
    <d v="2023-03-26T00:00:00"/>
    <n v="138"/>
    <n v="58"/>
    <n v="49"/>
    <n v="577"/>
    <n v="1060"/>
    <s v="Hyderabad"/>
    <n v="1"/>
    <n v="51940"/>
    <n v="483"/>
    <x v="1"/>
  </r>
  <r>
    <s v="PROD1681"/>
    <x v="0"/>
    <s v="Fashion"/>
    <x v="4"/>
    <d v="2024-10-13T00:00:00"/>
    <d v="2024-10-17T00:00:00"/>
    <n v="104"/>
    <n v="113"/>
    <n v="160"/>
    <n v="962"/>
    <n v="1192"/>
    <s v="Bangalore"/>
    <n v="4"/>
    <n v="190720"/>
    <n v="230"/>
    <x v="0"/>
  </r>
  <r>
    <s v="PROD1682"/>
    <x v="5"/>
    <s v="Electronics"/>
    <x v="2"/>
    <d v="2023-08-30T00:00:00"/>
    <d v="2023-09-02T00:00:00"/>
    <n v="93"/>
    <n v="89"/>
    <n v="30"/>
    <n v="292"/>
    <n v="392"/>
    <s v="Mumbai"/>
    <n v="3"/>
    <n v="11760"/>
    <n v="100"/>
    <x v="1"/>
  </r>
  <r>
    <s v="PROD1683"/>
    <x v="9"/>
    <s v="Electronics"/>
    <x v="4"/>
    <d v="2024-05-20T00:00:00"/>
    <d v="2024-05-22T00:00:00"/>
    <n v="120"/>
    <n v="83"/>
    <n v="159"/>
    <n v="1488"/>
    <n v="1906"/>
    <s v="Mumbai"/>
    <n v="2"/>
    <n v="303054"/>
    <n v="418"/>
    <x v="0"/>
  </r>
  <r>
    <s v="PROD1684"/>
    <x v="4"/>
    <s v="Home Appliances"/>
    <x v="4"/>
    <d v="2024-07-01T00:00:00"/>
    <d v="2024-07-02T00:00:00"/>
    <n v="456"/>
    <n v="128"/>
    <n v="275"/>
    <n v="866"/>
    <n v="1165"/>
    <s v="Delhi"/>
    <n v="1"/>
    <n v="320375"/>
    <n v="299"/>
    <x v="1"/>
  </r>
  <r>
    <s v="PROD1685"/>
    <x v="2"/>
    <s v="Fashion"/>
    <x v="2"/>
    <d v="2024-03-21T00:00:00"/>
    <d v="2024-03-24T00:00:00"/>
    <n v="87"/>
    <n v="70"/>
    <n v="93"/>
    <n v="365"/>
    <n v="842"/>
    <s v="Delhi"/>
    <n v="3"/>
    <n v="78306"/>
    <n v="477"/>
    <x v="0"/>
  </r>
  <r>
    <s v="PROD1686"/>
    <x v="9"/>
    <s v="Electronics"/>
    <x v="4"/>
    <d v="2024-09-17T00:00:00"/>
    <d v="2024-09-25T00:00:00"/>
    <n v="240"/>
    <n v="76"/>
    <n v="23"/>
    <n v="492"/>
    <n v="667"/>
    <s v="Hyderabad"/>
    <n v="8"/>
    <n v="15341"/>
    <n v="175"/>
    <x v="1"/>
  </r>
  <r>
    <s v="PROD1687"/>
    <x v="7"/>
    <s v="Electronics"/>
    <x v="3"/>
    <d v="2023-05-22T00:00:00"/>
    <d v="2023-05-23T00:00:00"/>
    <n v="416"/>
    <n v="87"/>
    <n v="274"/>
    <n v="1406"/>
    <n v="1821"/>
    <s v="Hyderabad"/>
    <n v="1"/>
    <n v="498954"/>
    <n v="415"/>
    <x v="1"/>
  </r>
  <r>
    <s v="PROD1688"/>
    <x v="8"/>
    <s v="Home Appliances"/>
    <x v="1"/>
    <d v="2024-10-20T00:00:00"/>
    <d v="2024-10-25T00:00:00"/>
    <n v="347"/>
    <n v="113"/>
    <n v="198"/>
    <n v="206"/>
    <n v="471"/>
    <s v="Bangalore"/>
    <n v="5"/>
    <n v="93258"/>
    <n v="265"/>
    <x v="1"/>
  </r>
  <r>
    <s v="PROD1689"/>
    <x v="5"/>
    <s v="Fashion"/>
    <x v="1"/>
    <d v="2023-12-12T00:00:00"/>
    <d v="2023-12-17T00:00:00"/>
    <n v="25"/>
    <n v="131"/>
    <n v="230"/>
    <n v="887"/>
    <n v="1190"/>
    <s v="Mumbai"/>
    <n v="5"/>
    <n v="273700"/>
    <n v="303"/>
    <x v="0"/>
  </r>
  <r>
    <s v="PROD1690"/>
    <x v="7"/>
    <s v="Electronics"/>
    <x v="2"/>
    <d v="2024-05-30T00:00:00"/>
    <d v="2024-06-06T00:00:00"/>
    <n v="34"/>
    <n v="103"/>
    <n v="292"/>
    <n v="946"/>
    <n v="1411"/>
    <s v="Mumbai"/>
    <n v="7"/>
    <n v="412012"/>
    <n v="465"/>
    <x v="0"/>
  </r>
  <r>
    <s v="PROD1691"/>
    <x v="3"/>
    <s v="Electronics"/>
    <x v="4"/>
    <d v="2024-04-25T00:00:00"/>
    <d v="2024-04-28T00:00:00"/>
    <n v="7"/>
    <n v="100"/>
    <n v="67"/>
    <n v="1575"/>
    <n v="1834"/>
    <s v="Chennai"/>
    <n v="3"/>
    <n v="122878"/>
    <n v="259"/>
    <x v="0"/>
  </r>
  <r>
    <s v="PROD1692"/>
    <x v="8"/>
    <s v="Home Appliances"/>
    <x v="4"/>
    <d v="2024-06-10T00:00:00"/>
    <d v="2024-06-14T00:00:00"/>
    <n v="450"/>
    <n v="138"/>
    <n v="199"/>
    <n v="1593"/>
    <n v="1906"/>
    <s v="Bangalore"/>
    <n v="4"/>
    <n v="379294"/>
    <n v="313"/>
    <x v="1"/>
  </r>
  <r>
    <s v="PROD1693"/>
    <x v="7"/>
    <s v="Electronics"/>
    <x v="2"/>
    <d v="2023-06-18T00:00:00"/>
    <d v="2023-06-19T00:00:00"/>
    <n v="426"/>
    <n v="74"/>
    <n v="207"/>
    <n v="549"/>
    <n v="745"/>
    <s v="Mumbai"/>
    <n v="1"/>
    <n v="154215"/>
    <n v="196"/>
    <x v="1"/>
  </r>
  <r>
    <s v="PROD1694"/>
    <x v="7"/>
    <s v="Home Appliances"/>
    <x v="3"/>
    <d v="2023-12-29T00:00:00"/>
    <d v="2024-01-01T00:00:00"/>
    <n v="468"/>
    <n v="122"/>
    <n v="38"/>
    <n v="1253"/>
    <n v="1386"/>
    <s v="Hyderabad"/>
    <n v="3"/>
    <n v="52668"/>
    <n v="133"/>
    <x v="1"/>
  </r>
  <r>
    <s v="PROD1695"/>
    <x v="6"/>
    <s v="Fashion"/>
    <x v="3"/>
    <d v="2024-09-10T00:00:00"/>
    <d v="2024-09-20T00:00:00"/>
    <n v="92"/>
    <n v="125"/>
    <n v="285"/>
    <n v="1766"/>
    <n v="1924"/>
    <s v="Mumbai"/>
    <n v="10"/>
    <n v="548340"/>
    <n v="158"/>
    <x v="0"/>
  </r>
  <r>
    <s v="PROD1696"/>
    <x v="7"/>
    <s v="Sports"/>
    <x v="0"/>
    <d v="2023-06-03T00:00:00"/>
    <d v="2023-06-06T00:00:00"/>
    <n v="340"/>
    <n v="120"/>
    <n v="71"/>
    <n v="1223"/>
    <n v="1525"/>
    <s v="Chennai"/>
    <n v="3"/>
    <n v="108275"/>
    <n v="302"/>
    <x v="1"/>
  </r>
  <r>
    <s v="PROD1697"/>
    <x v="5"/>
    <s v="Electronics"/>
    <x v="1"/>
    <d v="2024-04-19T00:00:00"/>
    <d v="2024-04-25T00:00:00"/>
    <n v="182"/>
    <n v="60"/>
    <n v="15"/>
    <n v="701"/>
    <n v="1176"/>
    <s v="Chennai"/>
    <n v="6"/>
    <n v="17640"/>
    <n v="475"/>
    <x v="1"/>
  </r>
  <r>
    <s v="PROD1698"/>
    <x v="3"/>
    <s v="Sports"/>
    <x v="1"/>
    <d v="2024-02-20T00:00:00"/>
    <d v="2024-03-01T00:00:00"/>
    <n v="171"/>
    <n v="118"/>
    <n v="245"/>
    <n v="700"/>
    <n v="902"/>
    <s v="Delhi"/>
    <n v="10"/>
    <n v="220990"/>
    <n v="202"/>
    <x v="0"/>
  </r>
  <r>
    <s v="PROD1699"/>
    <x v="2"/>
    <s v="Fashion"/>
    <x v="3"/>
    <d v="2023-08-01T00:00:00"/>
    <d v="2023-08-07T00:00:00"/>
    <n v="118"/>
    <n v="68"/>
    <n v="187"/>
    <n v="592"/>
    <n v="743"/>
    <s v="Chennai"/>
    <n v="6"/>
    <n v="138941"/>
    <n v="151"/>
    <x v="0"/>
  </r>
  <r>
    <s v="PROD1700"/>
    <x v="8"/>
    <s v="Electronics"/>
    <x v="1"/>
    <d v="2024-04-07T00:00:00"/>
    <d v="2024-04-08T00:00:00"/>
    <n v="394"/>
    <n v="93"/>
    <n v="275"/>
    <n v="239"/>
    <n v="455"/>
    <s v="Mumbai"/>
    <n v="1"/>
    <n v="125125"/>
    <n v="216"/>
    <x v="1"/>
  </r>
  <r>
    <s v="PROD1701"/>
    <x v="2"/>
    <s v="Fashion"/>
    <x v="0"/>
    <d v="2023-05-29T00:00:00"/>
    <d v="2023-06-05T00:00:00"/>
    <n v="420"/>
    <n v="140"/>
    <n v="175"/>
    <n v="1426"/>
    <n v="1760"/>
    <s v="Delhi"/>
    <n v="7"/>
    <n v="308000"/>
    <n v="334"/>
    <x v="1"/>
  </r>
  <r>
    <s v="PROD1702"/>
    <x v="4"/>
    <s v="Home Appliances"/>
    <x v="0"/>
    <d v="2024-04-02T00:00:00"/>
    <d v="2024-04-12T00:00:00"/>
    <n v="86"/>
    <n v="96"/>
    <n v="75"/>
    <n v="1210"/>
    <n v="1556"/>
    <s v="Hyderabad"/>
    <n v="10"/>
    <n v="116700"/>
    <n v="346"/>
    <x v="1"/>
  </r>
  <r>
    <s v="PROD1703"/>
    <x v="4"/>
    <s v="Electronics"/>
    <x v="4"/>
    <d v="2024-06-06T00:00:00"/>
    <d v="2024-06-12T00:00:00"/>
    <n v="83"/>
    <n v="149"/>
    <n v="231"/>
    <n v="533"/>
    <n v="795"/>
    <s v="Bangalore"/>
    <n v="6"/>
    <n v="183645"/>
    <n v="262"/>
    <x v="0"/>
  </r>
  <r>
    <s v="PROD1704"/>
    <x v="6"/>
    <s v="Sports"/>
    <x v="2"/>
    <d v="2023-04-12T00:00:00"/>
    <d v="2023-04-22T00:00:00"/>
    <n v="438"/>
    <n v="74"/>
    <n v="69"/>
    <n v="940"/>
    <n v="1140"/>
    <s v="Bangalore"/>
    <n v="10"/>
    <n v="78660"/>
    <n v="200"/>
    <x v="1"/>
  </r>
  <r>
    <s v="PROD1705"/>
    <x v="7"/>
    <s v="Home Appliances"/>
    <x v="1"/>
    <d v="2023-09-15T00:00:00"/>
    <d v="2023-09-21T00:00:00"/>
    <n v="183"/>
    <n v="127"/>
    <n v="23"/>
    <n v="273"/>
    <n v="652"/>
    <s v="Bangalore"/>
    <n v="6"/>
    <n v="14996"/>
    <n v="379"/>
    <x v="1"/>
  </r>
  <r>
    <s v="PROD1706"/>
    <x v="4"/>
    <s v="Sports"/>
    <x v="3"/>
    <d v="2023-07-22T00:00:00"/>
    <d v="2023-07-26T00:00:00"/>
    <n v="439"/>
    <n v="112"/>
    <n v="114"/>
    <n v="1589"/>
    <n v="2069"/>
    <s v="Hyderabad"/>
    <n v="4"/>
    <n v="235866"/>
    <n v="480"/>
    <x v="1"/>
  </r>
  <r>
    <s v="PROD1707"/>
    <x v="9"/>
    <s v="Sports"/>
    <x v="4"/>
    <d v="2023-04-29T00:00:00"/>
    <d v="2023-05-01T00:00:00"/>
    <n v="258"/>
    <n v="127"/>
    <n v="128"/>
    <n v="1604"/>
    <n v="1948"/>
    <s v="Hyderabad"/>
    <n v="2"/>
    <n v="249344"/>
    <n v="344"/>
    <x v="1"/>
  </r>
  <r>
    <s v="PROD1708"/>
    <x v="2"/>
    <s v="Electronics"/>
    <x v="3"/>
    <d v="2024-10-06T00:00:00"/>
    <d v="2024-10-14T00:00:00"/>
    <n v="382"/>
    <n v="84"/>
    <n v="225"/>
    <n v="216"/>
    <n v="658"/>
    <s v="Chennai"/>
    <n v="8"/>
    <n v="148050"/>
    <n v="442"/>
    <x v="1"/>
  </r>
  <r>
    <s v="PROD1709"/>
    <x v="5"/>
    <s v="Electronics"/>
    <x v="3"/>
    <d v="2023-08-16T00:00:00"/>
    <d v="2023-08-25T00:00:00"/>
    <n v="222"/>
    <n v="81"/>
    <n v="290"/>
    <n v="1422"/>
    <n v="1564"/>
    <s v="Hyderabad"/>
    <n v="9"/>
    <n v="453560"/>
    <n v="142"/>
    <x v="0"/>
  </r>
  <r>
    <s v="PROD1710"/>
    <x v="7"/>
    <s v="Home Appliances"/>
    <x v="3"/>
    <d v="2024-03-13T00:00:00"/>
    <d v="2024-03-19T00:00:00"/>
    <n v="43"/>
    <n v="77"/>
    <n v="156"/>
    <n v="1166"/>
    <n v="1637"/>
    <s v="Chennai"/>
    <n v="6"/>
    <n v="255372"/>
    <n v="471"/>
    <x v="0"/>
  </r>
  <r>
    <s v="PROD1711"/>
    <x v="3"/>
    <s v="Home Appliances"/>
    <x v="0"/>
    <d v="2023-06-09T00:00:00"/>
    <d v="2023-06-16T00:00:00"/>
    <n v="276"/>
    <n v="89"/>
    <n v="221"/>
    <n v="1891"/>
    <n v="2124"/>
    <s v="Chennai"/>
    <n v="7"/>
    <n v="469404"/>
    <n v="233"/>
    <x v="1"/>
  </r>
  <r>
    <s v="PROD1712"/>
    <x v="9"/>
    <s v="Electronics"/>
    <x v="3"/>
    <d v="2023-07-07T00:00:00"/>
    <d v="2023-07-16T00:00:00"/>
    <n v="155"/>
    <n v="134"/>
    <n v="147"/>
    <n v="2000"/>
    <n v="2478"/>
    <s v="Mumbai"/>
    <n v="9"/>
    <n v="364266"/>
    <n v="478"/>
    <x v="1"/>
  </r>
  <r>
    <s v="PROD1713"/>
    <x v="0"/>
    <s v="Fashion"/>
    <x v="2"/>
    <d v="2023-12-01T00:00:00"/>
    <d v="2023-12-10T00:00:00"/>
    <n v="84"/>
    <n v="60"/>
    <n v="101"/>
    <n v="216"/>
    <n v="322"/>
    <s v="Bangalore"/>
    <n v="9"/>
    <n v="32522"/>
    <n v="106"/>
    <x v="0"/>
  </r>
  <r>
    <s v="PROD1714"/>
    <x v="2"/>
    <s v="Fashion"/>
    <x v="3"/>
    <d v="2023-06-04T00:00:00"/>
    <d v="2023-06-05T00:00:00"/>
    <n v="412"/>
    <n v="76"/>
    <n v="179"/>
    <n v="1863"/>
    <n v="2104"/>
    <s v="Delhi"/>
    <n v="1"/>
    <n v="376616"/>
    <n v="241"/>
    <x v="1"/>
  </r>
  <r>
    <s v="PROD1715"/>
    <x v="1"/>
    <s v="Electronics"/>
    <x v="0"/>
    <d v="2023-03-26T00:00:00"/>
    <d v="2023-03-29T00:00:00"/>
    <n v="64"/>
    <n v="84"/>
    <n v="127"/>
    <n v="520"/>
    <n v="672"/>
    <s v="Chennai"/>
    <n v="3"/>
    <n v="85344"/>
    <n v="152"/>
    <x v="0"/>
  </r>
  <r>
    <s v="PROD1716"/>
    <x v="1"/>
    <s v="Sports"/>
    <x v="3"/>
    <d v="2023-08-14T00:00:00"/>
    <d v="2023-08-22T00:00:00"/>
    <n v="394"/>
    <n v="57"/>
    <n v="289"/>
    <n v="1857"/>
    <n v="2154"/>
    <s v="Hyderabad"/>
    <n v="8"/>
    <n v="622506"/>
    <n v="297"/>
    <x v="1"/>
  </r>
  <r>
    <s v="PROD1717"/>
    <x v="2"/>
    <s v="Fashion"/>
    <x v="0"/>
    <d v="2024-07-01T00:00:00"/>
    <d v="2024-07-09T00:00:00"/>
    <n v="319"/>
    <n v="54"/>
    <n v="4"/>
    <n v="1800"/>
    <n v="2204"/>
    <s v="Bangalore"/>
    <n v="8"/>
    <n v="8816"/>
    <n v="404"/>
    <x v="1"/>
  </r>
  <r>
    <s v="PROD1718"/>
    <x v="4"/>
    <s v="Sports"/>
    <x v="4"/>
    <d v="2023-07-24T00:00:00"/>
    <d v="2023-07-31T00:00:00"/>
    <n v="359"/>
    <n v="100"/>
    <n v="276"/>
    <n v="220"/>
    <n v="623"/>
    <s v="Hyderabad"/>
    <n v="7"/>
    <n v="171948"/>
    <n v="403"/>
    <x v="1"/>
  </r>
  <r>
    <s v="PROD1719"/>
    <x v="7"/>
    <s v="Electronics"/>
    <x v="4"/>
    <d v="2024-05-01T00:00:00"/>
    <d v="2024-05-06T00:00:00"/>
    <n v="398"/>
    <n v="93"/>
    <n v="149"/>
    <n v="1371"/>
    <n v="1770"/>
    <s v="Bangalore"/>
    <n v="5"/>
    <n v="263730"/>
    <n v="399"/>
    <x v="1"/>
  </r>
  <r>
    <s v="PROD1720"/>
    <x v="5"/>
    <s v="Home Appliances"/>
    <x v="1"/>
    <d v="2024-04-28T00:00:00"/>
    <d v="2024-05-06T00:00:00"/>
    <n v="366"/>
    <n v="58"/>
    <n v="281"/>
    <n v="278"/>
    <n v="487"/>
    <s v="Chennai"/>
    <n v="8"/>
    <n v="136847"/>
    <n v="209"/>
    <x v="1"/>
  </r>
  <r>
    <s v="PROD1721"/>
    <x v="3"/>
    <s v="Electronics"/>
    <x v="0"/>
    <d v="2023-08-03T00:00:00"/>
    <d v="2023-08-13T00:00:00"/>
    <n v="366"/>
    <n v="116"/>
    <n v="253"/>
    <n v="1063"/>
    <n v="1536"/>
    <s v="Bangalore"/>
    <n v="10"/>
    <n v="388608"/>
    <n v="473"/>
    <x v="1"/>
  </r>
  <r>
    <s v="PROD1722"/>
    <x v="4"/>
    <s v="Sports"/>
    <x v="3"/>
    <d v="2023-08-15T00:00:00"/>
    <d v="2023-08-18T00:00:00"/>
    <n v="489"/>
    <n v="57"/>
    <n v="72"/>
    <n v="1022"/>
    <n v="1304"/>
    <s v="Delhi"/>
    <n v="3"/>
    <n v="93888"/>
    <n v="282"/>
    <x v="1"/>
  </r>
  <r>
    <s v="PROD1723"/>
    <x v="5"/>
    <s v="Home Appliances"/>
    <x v="4"/>
    <d v="2024-07-06T00:00:00"/>
    <d v="2024-07-08T00:00:00"/>
    <n v="30"/>
    <n v="97"/>
    <n v="170"/>
    <n v="1147"/>
    <n v="1412"/>
    <s v="Hyderabad"/>
    <n v="2"/>
    <n v="240040"/>
    <n v="265"/>
    <x v="0"/>
  </r>
  <r>
    <s v="PROD1724"/>
    <x v="5"/>
    <s v="Home Appliances"/>
    <x v="4"/>
    <d v="2023-05-23T00:00:00"/>
    <d v="2023-05-30T00:00:00"/>
    <n v="87"/>
    <n v="128"/>
    <n v="220"/>
    <n v="861"/>
    <n v="1286"/>
    <s v="Chennai"/>
    <n v="7"/>
    <n v="282920"/>
    <n v="425"/>
    <x v="0"/>
  </r>
  <r>
    <s v="PROD1725"/>
    <x v="0"/>
    <s v="Sports"/>
    <x v="0"/>
    <d v="2024-08-05T00:00:00"/>
    <d v="2024-08-11T00:00:00"/>
    <n v="159"/>
    <n v="78"/>
    <n v="85"/>
    <n v="711"/>
    <n v="1114"/>
    <s v="Chennai"/>
    <n v="6"/>
    <n v="94690"/>
    <n v="403"/>
    <x v="1"/>
  </r>
  <r>
    <s v="PROD1726"/>
    <x v="7"/>
    <s v="Fashion"/>
    <x v="0"/>
    <d v="2023-12-12T00:00:00"/>
    <d v="2023-12-18T00:00:00"/>
    <n v="159"/>
    <n v="59"/>
    <n v="205"/>
    <n v="1045"/>
    <n v="1305"/>
    <s v="Mumbai"/>
    <n v="6"/>
    <n v="267525"/>
    <n v="260"/>
    <x v="0"/>
  </r>
  <r>
    <s v="PROD1727"/>
    <x v="3"/>
    <s v="Home Appliances"/>
    <x v="0"/>
    <d v="2023-09-10T00:00:00"/>
    <d v="2023-09-15T00:00:00"/>
    <n v="420"/>
    <n v="111"/>
    <n v="47"/>
    <n v="708"/>
    <n v="883"/>
    <s v="Mumbai"/>
    <n v="5"/>
    <n v="41501"/>
    <n v="175"/>
    <x v="1"/>
  </r>
  <r>
    <s v="PROD1728"/>
    <x v="8"/>
    <s v="Home Appliances"/>
    <x v="3"/>
    <d v="2024-08-06T00:00:00"/>
    <d v="2024-08-10T00:00:00"/>
    <n v="331"/>
    <n v="110"/>
    <n v="35"/>
    <n v="654"/>
    <n v="976"/>
    <s v="Hyderabad"/>
    <n v="4"/>
    <n v="34160"/>
    <n v="322"/>
    <x v="1"/>
  </r>
  <r>
    <s v="PROD1729"/>
    <x v="3"/>
    <s v="Home Appliances"/>
    <x v="4"/>
    <d v="2024-05-11T00:00:00"/>
    <d v="2024-05-19T00:00:00"/>
    <n v="299"/>
    <n v="120"/>
    <n v="190"/>
    <n v="707"/>
    <n v="819"/>
    <s v="Chennai"/>
    <n v="8"/>
    <n v="155610"/>
    <n v="112"/>
    <x v="1"/>
  </r>
  <r>
    <s v="PROD1730"/>
    <x v="6"/>
    <s v="Home Appliances"/>
    <x v="2"/>
    <d v="2023-09-27T00:00:00"/>
    <d v="2023-10-01T00:00:00"/>
    <n v="412"/>
    <n v="102"/>
    <n v="109"/>
    <n v="844"/>
    <n v="1079"/>
    <s v="Hyderabad"/>
    <n v="4"/>
    <n v="117611"/>
    <n v="235"/>
    <x v="1"/>
  </r>
  <r>
    <s v="PROD1731"/>
    <x v="0"/>
    <s v="Fashion"/>
    <x v="4"/>
    <d v="2023-02-19T00:00:00"/>
    <d v="2023-02-27T00:00:00"/>
    <n v="290"/>
    <n v="98"/>
    <n v="169"/>
    <n v="368"/>
    <n v="505"/>
    <s v="Bangalore"/>
    <n v="8"/>
    <n v="85345"/>
    <n v="137"/>
    <x v="1"/>
  </r>
  <r>
    <s v="PROD1732"/>
    <x v="4"/>
    <s v="Home Appliances"/>
    <x v="1"/>
    <d v="2023-10-10T00:00:00"/>
    <d v="2023-10-18T00:00:00"/>
    <n v="386"/>
    <n v="138"/>
    <n v="71"/>
    <n v="1683"/>
    <n v="2143"/>
    <s v="Chennai"/>
    <n v="8"/>
    <n v="152153"/>
    <n v="460"/>
    <x v="1"/>
  </r>
  <r>
    <s v="PROD1733"/>
    <x v="8"/>
    <s v="Sports"/>
    <x v="1"/>
    <d v="2024-10-20T00:00:00"/>
    <d v="2024-10-23T00:00:00"/>
    <n v="340"/>
    <n v="105"/>
    <n v="102"/>
    <n v="250"/>
    <n v="454"/>
    <s v="Chennai"/>
    <n v="3"/>
    <n v="46308"/>
    <n v="204"/>
    <x v="1"/>
  </r>
  <r>
    <s v="PROD1734"/>
    <x v="1"/>
    <s v="Home Appliances"/>
    <x v="2"/>
    <d v="2024-03-10T00:00:00"/>
    <d v="2024-03-11T00:00:00"/>
    <n v="44"/>
    <n v="131"/>
    <n v="260"/>
    <n v="769"/>
    <n v="1117"/>
    <s v="Delhi"/>
    <n v="1"/>
    <n v="290420"/>
    <n v="348"/>
    <x v="0"/>
  </r>
  <r>
    <s v="PROD1735"/>
    <x v="3"/>
    <s v="Fashion"/>
    <x v="4"/>
    <d v="2023-03-10T00:00:00"/>
    <d v="2023-03-12T00:00:00"/>
    <n v="158"/>
    <n v="122"/>
    <n v="216"/>
    <n v="1715"/>
    <n v="1852"/>
    <s v="Bangalore"/>
    <n v="2"/>
    <n v="400032"/>
    <n v="137"/>
    <x v="0"/>
  </r>
  <r>
    <s v="PROD1736"/>
    <x v="6"/>
    <s v="Fashion"/>
    <x v="0"/>
    <d v="2024-03-28T00:00:00"/>
    <d v="2024-03-30T00:00:00"/>
    <n v="486"/>
    <n v="140"/>
    <n v="64"/>
    <n v="1951"/>
    <n v="2416"/>
    <s v="Chennai"/>
    <n v="2"/>
    <n v="154624"/>
    <n v="465"/>
    <x v="1"/>
  </r>
  <r>
    <s v="PROD1737"/>
    <x v="7"/>
    <s v="Fashion"/>
    <x v="3"/>
    <d v="2024-04-13T00:00:00"/>
    <d v="2024-04-21T00:00:00"/>
    <n v="222"/>
    <n v="133"/>
    <n v="85"/>
    <n v="1916"/>
    <n v="2161"/>
    <s v="Chennai"/>
    <n v="8"/>
    <n v="183685"/>
    <n v="245"/>
    <x v="1"/>
  </r>
  <r>
    <s v="PROD1738"/>
    <x v="6"/>
    <s v="Fashion"/>
    <x v="1"/>
    <d v="2024-05-06T00:00:00"/>
    <d v="2024-05-12T00:00:00"/>
    <n v="55"/>
    <n v="110"/>
    <n v="79"/>
    <n v="1931"/>
    <n v="2405"/>
    <s v="Chennai"/>
    <n v="6"/>
    <n v="189995"/>
    <n v="474"/>
    <x v="0"/>
  </r>
  <r>
    <s v="PROD1739"/>
    <x v="4"/>
    <s v="Electronics"/>
    <x v="2"/>
    <d v="2024-09-20T00:00:00"/>
    <d v="2024-09-29T00:00:00"/>
    <n v="377"/>
    <n v="93"/>
    <n v="93"/>
    <n v="1662"/>
    <n v="1915"/>
    <s v="Chennai"/>
    <n v="9"/>
    <n v="178095"/>
    <n v="253"/>
    <x v="1"/>
  </r>
  <r>
    <s v="PROD1740"/>
    <x v="2"/>
    <s v="Electronics"/>
    <x v="1"/>
    <d v="2023-08-13T00:00:00"/>
    <d v="2023-08-17T00:00:00"/>
    <n v="75"/>
    <n v="101"/>
    <n v="170"/>
    <n v="240"/>
    <n v="311"/>
    <s v="Delhi"/>
    <n v="4"/>
    <n v="52870"/>
    <n v="71"/>
    <x v="0"/>
  </r>
  <r>
    <s v="PROD1741"/>
    <x v="4"/>
    <s v="Home Appliances"/>
    <x v="4"/>
    <d v="2023-07-19T00:00:00"/>
    <d v="2023-07-27T00:00:00"/>
    <n v="23"/>
    <n v="148"/>
    <n v="145"/>
    <n v="1883"/>
    <n v="2210"/>
    <s v="Delhi"/>
    <n v="8"/>
    <n v="320450"/>
    <n v="327"/>
    <x v="0"/>
  </r>
  <r>
    <s v="PROD1742"/>
    <x v="1"/>
    <s v="Fashion"/>
    <x v="0"/>
    <d v="2023-11-15T00:00:00"/>
    <d v="2023-11-21T00:00:00"/>
    <n v="169"/>
    <n v="146"/>
    <n v="256"/>
    <n v="1585"/>
    <n v="1851"/>
    <s v="Hyderabad"/>
    <n v="6"/>
    <n v="473856"/>
    <n v="266"/>
    <x v="0"/>
  </r>
  <r>
    <s v="PROD1743"/>
    <x v="4"/>
    <s v="Sports"/>
    <x v="0"/>
    <d v="2024-07-20T00:00:00"/>
    <d v="2024-07-23T00:00:00"/>
    <n v="166"/>
    <n v="127"/>
    <n v="61"/>
    <n v="547"/>
    <n v="864"/>
    <s v="Mumbai"/>
    <n v="3"/>
    <n v="52704"/>
    <n v="317"/>
    <x v="1"/>
  </r>
  <r>
    <s v="PROD1744"/>
    <x v="1"/>
    <s v="Sports"/>
    <x v="3"/>
    <d v="2023-02-20T00:00:00"/>
    <d v="2023-02-23T00:00:00"/>
    <n v="222"/>
    <n v="78"/>
    <n v="37"/>
    <n v="1992"/>
    <n v="2195"/>
    <s v="Delhi"/>
    <n v="3"/>
    <n v="81215"/>
    <n v="203"/>
    <x v="1"/>
  </r>
  <r>
    <s v="PROD1745"/>
    <x v="5"/>
    <s v="Fashion"/>
    <x v="3"/>
    <d v="2024-07-22T00:00:00"/>
    <d v="2024-07-24T00:00:00"/>
    <n v="472"/>
    <n v="73"/>
    <n v="137"/>
    <n v="1757"/>
    <n v="1993"/>
    <s v="Hyderabad"/>
    <n v="2"/>
    <n v="273041"/>
    <n v="236"/>
    <x v="1"/>
  </r>
  <r>
    <s v="PROD1746"/>
    <x v="9"/>
    <s v="Fashion"/>
    <x v="3"/>
    <d v="2024-08-30T00:00:00"/>
    <d v="2024-09-08T00:00:00"/>
    <n v="243"/>
    <n v="127"/>
    <n v="34"/>
    <n v="297"/>
    <n v="613"/>
    <s v="Bangalore"/>
    <n v="9"/>
    <n v="20842"/>
    <n v="316"/>
    <x v="1"/>
  </r>
  <r>
    <s v="PROD1747"/>
    <x v="2"/>
    <s v="Electronics"/>
    <x v="0"/>
    <d v="2024-11-11T00:00:00"/>
    <d v="2024-11-17T00:00:00"/>
    <n v="499"/>
    <n v="72"/>
    <n v="23"/>
    <n v="1675"/>
    <n v="2033"/>
    <s v="Bangalore"/>
    <n v="6"/>
    <n v="46759"/>
    <n v="358"/>
    <x v="1"/>
  </r>
  <r>
    <s v="PROD1748"/>
    <x v="7"/>
    <s v="Fashion"/>
    <x v="2"/>
    <d v="2023-06-27T00:00:00"/>
    <d v="2023-06-28T00:00:00"/>
    <n v="184"/>
    <n v="61"/>
    <n v="187"/>
    <n v="1260"/>
    <n v="1554"/>
    <s v="Delhi"/>
    <n v="1"/>
    <n v="290598"/>
    <n v="294"/>
    <x v="0"/>
  </r>
  <r>
    <s v="PROD1749"/>
    <x v="0"/>
    <s v="Fashion"/>
    <x v="4"/>
    <d v="2023-10-21T00:00:00"/>
    <d v="2023-10-28T00:00:00"/>
    <n v="140"/>
    <n v="97"/>
    <n v="211"/>
    <n v="1770"/>
    <n v="1855"/>
    <s v="Hyderabad"/>
    <n v="7"/>
    <n v="391405"/>
    <n v="85"/>
    <x v="0"/>
  </r>
  <r>
    <s v="PROD1750"/>
    <x v="3"/>
    <s v="Electronics"/>
    <x v="1"/>
    <d v="2024-09-07T00:00:00"/>
    <d v="2024-09-08T00:00:00"/>
    <n v="1"/>
    <n v="117"/>
    <n v="293"/>
    <n v="370"/>
    <n v="607"/>
    <s v="Chennai"/>
    <n v="1"/>
    <n v="177851"/>
    <n v="237"/>
    <x v="0"/>
  </r>
  <r>
    <s v="PROD1751"/>
    <x v="9"/>
    <s v="Electronics"/>
    <x v="4"/>
    <d v="2024-10-22T00:00:00"/>
    <d v="2024-11-01T00:00:00"/>
    <n v="161"/>
    <n v="91"/>
    <n v="160"/>
    <n v="1942"/>
    <n v="2281"/>
    <s v="Bangalore"/>
    <n v="10"/>
    <n v="364960"/>
    <n v="339"/>
    <x v="1"/>
  </r>
  <r>
    <s v="PROD1752"/>
    <x v="0"/>
    <s v="Electronics"/>
    <x v="2"/>
    <d v="2023-09-09T00:00:00"/>
    <d v="2023-09-14T00:00:00"/>
    <n v="485"/>
    <n v="94"/>
    <n v="265"/>
    <n v="359"/>
    <n v="849"/>
    <s v="Hyderabad"/>
    <n v="5"/>
    <n v="224985"/>
    <n v="490"/>
    <x v="1"/>
  </r>
  <r>
    <s v="PROD1753"/>
    <x v="1"/>
    <s v="Sports"/>
    <x v="2"/>
    <d v="2023-10-08T00:00:00"/>
    <d v="2023-10-17T00:00:00"/>
    <n v="38"/>
    <n v="100"/>
    <n v="245"/>
    <n v="769"/>
    <n v="1090"/>
    <s v="Mumbai"/>
    <n v="9"/>
    <n v="267050"/>
    <n v="321"/>
    <x v="0"/>
  </r>
  <r>
    <s v="PROD1754"/>
    <x v="8"/>
    <s v="Home Appliances"/>
    <x v="3"/>
    <d v="2024-10-23T00:00:00"/>
    <d v="2024-10-30T00:00:00"/>
    <n v="446"/>
    <n v="63"/>
    <n v="72"/>
    <n v="1616"/>
    <n v="2073"/>
    <s v="Mumbai"/>
    <n v="7"/>
    <n v="149256"/>
    <n v="457"/>
    <x v="1"/>
  </r>
  <r>
    <s v="PROD1755"/>
    <x v="6"/>
    <s v="Fashion"/>
    <x v="0"/>
    <d v="2024-01-30T00:00:00"/>
    <d v="2024-02-02T00:00:00"/>
    <n v="307"/>
    <n v="132"/>
    <n v="141"/>
    <n v="322"/>
    <n v="815"/>
    <s v="Mumbai"/>
    <n v="3"/>
    <n v="114915"/>
    <n v="493"/>
    <x v="1"/>
  </r>
  <r>
    <s v="PROD1756"/>
    <x v="4"/>
    <s v="Electronics"/>
    <x v="3"/>
    <d v="2023-01-17T00:00:00"/>
    <d v="2023-01-20T00:00:00"/>
    <n v="136"/>
    <n v="73"/>
    <n v="276"/>
    <n v="570"/>
    <n v="1012"/>
    <s v="Hyderabad"/>
    <n v="3"/>
    <n v="279312"/>
    <n v="442"/>
    <x v="0"/>
  </r>
  <r>
    <s v="PROD1757"/>
    <x v="8"/>
    <s v="Home Appliances"/>
    <x v="3"/>
    <d v="2023-04-09T00:00:00"/>
    <d v="2023-04-16T00:00:00"/>
    <n v="298"/>
    <n v="120"/>
    <n v="261"/>
    <n v="699"/>
    <n v="972"/>
    <s v="Chennai"/>
    <n v="7"/>
    <n v="253692"/>
    <n v="273"/>
    <x v="1"/>
  </r>
  <r>
    <s v="PROD1758"/>
    <x v="5"/>
    <s v="Home Appliances"/>
    <x v="0"/>
    <d v="2024-11-28T00:00:00"/>
    <d v="2024-12-08T00:00:00"/>
    <n v="274"/>
    <n v="100"/>
    <n v="160"/>
    <n v="317"/>
    <n v="664"/>
    <s v="Chennai"/>
    <n v="10"/>
    <n v="106240"/>
    <n v="347"/>
    <x v="1"/>
  </r>
  <r>
    <s v="PROD1759"/>
    <x v="4"/>
    <s v="Home Appliances"/>
    <x v="2"/>
    <d v="2024-07-30T00:00:00"/>
    <d v="2024-08-09T00:00:00"/>
    <n v="454"/>
    <n v="60"/>
    <n v="93"/>
    <n v="1184"/>
    <n v="1470"/>
    <s v="Hyderabad"/>
    <n v="10"/>
    <n v="136710"/>
    <n v="286"/>
    <x v="1"/>
  </r>
  <r>
    <s v="PROD1760"/>
    <x v="7"/>
    <s v="Electronics"/>
    <x v="4"/>
    <d v="2023-11-07T00:00:00"/>
    <d v="2023-11-12T00:00:00"/>
    <n v="327"/>
    <n v="84"/>
    <n v="104"/>
    <n v="1262"/>
    <n v="1398"/>
    <s v="Hyderabad"/>
    <n v="5"/>
    <n v="145392"/>
    <n v="136"/>
    <x v="1"/>
  </r>
  <r>
    <s v="PROD1761"/>
    <x v="3"/>
    <s v="Home Appliances"/>
    <x v="2"/>
    <d v="2024-12-16T00:00:00"/>
    <d v="2024-12-17T00:00:00"/>
    <n v="281"/>
    <n v="90"/>
    <n v="209"/>
    <n v="277"/>
    <n v="714"/>
    <s v="Bangalore"/>
    <n v="1"/>
    <n v="149226"/>
    <n v="437"/>
    <x v="1"/>
  </r>
  <r>
    <s v="PROD1762"/>
    <x v="8"/>
    <s v="Home Appliances"/>
    <x v="3"/>
    <d v="2024-04-13T00:00:00"/>
    <d v="2024-04-23T00:00:00"/>
    <n v="333"/>
    <n v="150"/>
    <n v="278"/>
    <n v="633"/>
    <n v="997"/>
    <s v="Delhi"/>
    <n v="10"/>
    <n v="277166"/>
    <n v="364"/>
    <x v="1"/>
  </r>
  <r>
    <s v="PROD1763"/>
    <x v="3"/>
    <s v="Fashion"/>
    <x v="3"/>
    <d v="2023-03-30T00:00:00"/>
    <d v="2023-04-03T00:00:00"/>
    <n v="145"/>
    <n v="95"/>
    <n v="300"/>
    <n v="1627"/>
    <n v="2099"/>
    <s v="Delhi"/>
    <n v="4"/>
    <n v="629700"/>
    <n v="472"/>
    <x v="0"/>
  </r>
  <r>
    <s v="PROD1764"/>
    <x v="3"/>
    <s v="Electronics"/>
    <x v="4"/>
    <d v="2023-11-14T00:00:00"/>
    <d v="2023-11-20T00:00:00"/>
    <n v="158"/>
    <n v="115"/>
    <n v="282"/>
    <n v="1112"/>
    <n v="1518"/>
    <s v="Bangalore"/>
    <n v="6"/>
    <n v="428076"/>
    <n v="406"/>
    <x v="0"/>
  </r>
  <r>
    <s v="PROD1765"/>
    <x v="6"/>
    <s v="Fashion"/>
    <x v="3"/>
    <d v="2024-11-07T00:00:00"/>
    <d v="2024-11-09T00:00:00"/>
    <n v="7"/>
    <n v="53"/>
    <n v="107"/>
    <n v="1209"/>
    <n v="1652"/>
    <s v="Bangalore"/>
    <n v="2"/>
    <n v="176764"/>
    <n v="443"/>
    <x v="0"/>
  </r>
  <r>
    <s v="PROD1766"/>
    <x v="7"/>
    <s v="Home Appliances"/>
    <x v="1"/>
    <d v="2024-12-26T00:00:00"/>
    <d v="2024-12-28T00:00:00"/>
    <n v="80"/>
    <n v="146"/>
    <n v="144"/>
    <n v="1627"/>
    <n v="1941"/>
    <s v="Delhi"/>
    <n v="2"/>
    <n v="279504"/>
    <n v="314"/>
    <x v="0"/>
  </r>
  <r>
    <s v="PROD1767"/>
    <x v="9"/>
    <s v="Home Appliances"/>
    <x v="2"/>
    <d v="2023-09-15T00:00:00"/>
    <d v="2023-09-20T00:00:00"/>
    <n v="352"/>
    <n v="108"/>
    <n v="129"/>
    <n v="1446"/>
    <n v="1629"/>
    <s v="Mumbai"/>
    <n v="5"/>
    <n v="210141"/>
    <n v="183"/>
    <x v="1"/>
  </r>
  <r>
    <s v="PROD1768"/>
    <x v="1"/>
    <s v="Home Appliances"/>
    <x v="0"/>
    <d v="2024-11-04T00:00:00"/>
    <d v="2024-11-10T00:00:00"/>
    <n v="332"/>
    <n v="124"/>
    <n v="163"/>
    <n v="316"/>
    <n v="581"/>
    <s v="Bangalore"/>
    <n v="6"/>
    <n v="94703"/>
    <n v="265"/>
    <x v="1"/>
  </r>
  <r>
    <s v="PROD1769"/>
    <x v="3"/>
    <s v="Fashion"/>
    <x v="0"/>
    <d v="2024-05-02T00:00:00"/>
    <d v="2024-05-09T00:00:00"/>
    <n v="366"/>
    <n v="90"/>
    <n v="263"/>
    <n v="354"/>
    <n v="438"/>
    <s v="Delhi"/>
    <n v="7"/>
    <n v="115194"/>
    <n v="84"/>
    <x v="1"/>
  </r>
  <r>
    <s v="PROD1770"/>
    <x v="5"/>
    <s v="Electronics"/>
    <x v="1"/>
    <d v="2023-03-26T00:00:00"/>
    <d v="2023-03-31T00:00:00"/>
    <n v="479"/>
    <n v="50"/>
    <n v="158"/>
    <n v="227"/>
    <n v="664"/>
    <s v="Chennai"/>
    <n v="5"/>
    <n v="104912"/>
    <n v="437"/>
    <x v="1"/>
  </r>
  <r>
    <s v="PROD1771"/>
    <x v="6"/>
    <s v="Home Appliances"/>
    <x v="2"/>
    <d v="2023-07-30T00:00:00"/>
    <d v="2023-08-09T00:00:00"/>
    <n v="54"/>
    <n v="56"/>
    <n v="234"/>
    <n v="762"/>
    <n v="1246"/>
    <s v="Mumbai"/>
    <n v="10"/>
    <n v="291564"/>
    <n v="484"/>
    <x v="0"/>
  </r>
  <r>
    <s v="PROD1772"/>
    <x v="5"/>
    <s v="Home Appliances"/>
    <x v="0"/>
    <d v="2024-09-16T00:00:00"/>
    <d v="2024-09-23T00:00:00"/>
    <n v="214"/>
    <n v="79"/>
    <n v="25"/>
    <n v="1458"/>
    <n v="1690"/>
    <s v="Hyderabad"/>
    <n v="7"/>
    <n v="42250"/>
    <n v="232"/>
    <x v="1"/>
  </r>
  <r>
    <s v="PROD1773"/>
    <x v="7"/>
    <s v="Home Appliances"/>
    <x v="0"/>
    <d v="2023-04-30T00:00:00"/>
    <d v="2023-05-04T00:00:00"/>
    <n v="249"/>
    <n v="61"/>
    <n v="73"/>
    <n v="617"/>
    <n v="934"/>
    <s v="Mumbai"/>
    <n v="4"/>
    <n v="68182"/>
    <n v="317"/>
    <x v="1"/>
  </r>
  <r>
    <s v="PROD1774"/>
    <x v="4"/>
    <s v="Home Appliances"/>
    <x v="3"/>
    <d v="2024-08-02T00:00:00"/>
    <d v="2024-08-11T00:00:00"/>
    <n v="254"/>
    <n v="59"/>
    <n v="140"/>
    <n v="886"/>
    <n v="1334"/>
    <s v="Hyderabad"/>
    <n v="9"/>
    <n v="186760"/>
    <n v="448"/>
    <x v="1"/>
  </r>
  <r>
    <s v="PROD1775"/>
    <x v="9"/>
    <s v="Fashion"/>
    <x v="1"/>
    <d v="2023-11-19T00:00:00"/>
    <d v="2023-11-24T00:00:00"/>
    <n v="250"/>
    <n v="139"/>
    <n v="39"/>
    <n v="1740"/>
    <n v="2009"/>
    <s v="Mumbai"/>
    <n v="5"/>
    <n v="78351"/>
    <n v="269"/>
    <x v="1"/>
  </r>
  <r>
    <s v="PROD1776"/>
    <x v="5"/>
    <s v="Fashion"/>
    <x v="3"/>
    <d v="2024-06-17T00:00:00"/>
    <d v="2024-06-22T00:00:00"/>
    <n v="465"/>
    <n v="134"/>
    <n v="59"/>
    <n v="1710"/>
    <n v="2137"/>
    <s v="Mumbai"/>
    <n v="5"/>
    <n v="126083"/>
    <n v="427"/>
    <x v="1"/>
  </r>
  <r>
    <s v="PROD1777"/>
    <x v="7"/>
    <s v="Electronics"/>
    <x v="1"/>
    <d v="2023-03-05T00:00:00"/>
    <d v="2023-03-13T00:00:00"/>
    <n v="37"/>
    <n v="144"/>
    <n v="260"/>
    <n v="1219"/>
    <n v="1419"/>
    <s v="Bangalore"/>
    <n v="8"/>
    <n v="368940"/>
    <n v="200"/>
    <x v="0"/>
  </r>
  <r>
    <s v="PROD1778"/>
    <x v="2"/>
    <s v="Home Appliances"/>
    <x v="4"/>
    <d v="2023-12-11T00:00:00"/>
    <d v="2023-12-18T00:00:00"/>
    <n v="97"/>
    <n v="76"/>
    <n v="121"/>
    <n v="1291"/>
    <n v="1691"/>
    <s v="Bangalore"/>
    <n v="7"/>
    <n v="204611"/>
    <n v="400"/>
    <x v="0"/>
  </r>
  <r>
    <s v="PROD1779"/>
    <x v="4"/>
    <s v="Electronics"/>
    <x v="1"/>
    <d v="2024-07-19T00:00:00"/>
    <d v="2024-07-29T00:00:00"/>
    <n v="116"/>
    <n v="100"/>
    <n v="288"/>
    <n v="1643"/>
    <n v="2133"/>
    <s v="Bangalore"/>
    <n v="10"/>
    <n v="614304"/>
    <n v="490"/>
    <x v="0"/>
  </r>
  <r>
    <s v="PROD1780"/>
    <x v="3"/>
    <s v="Fashion"/>
    <x v="0"/>
    <d v="2024-08-04T00:00:00"/>
    <d v="2024-08-12T00:00:00"/>
    <n v="46"/>
    <n v="62"/>
    <n v="42"/>
    <n v="1080"/>
    <n v="1325"/>
    <s v="Chennai"/>
    <n v="8"/>
    <n v="55650"/>
    <n v="245"/>
    <x v="1"/>
  </r>
  <r>
    <s v="PROD1781"/>
    <x v="2"/>
    <s v="Home Appliances"/>
    <x v="1"/>
    <d v="2023-09-26T00:00:00"/>
    <d v="2023-10-02T00:00:00"/>
    <n v="176"/>
    <n v="78"/>
    <n v="149"/>
    <n v="1452"/>
    <n v="1519"/>
    <s v="Mumbai"/>
    <n v="6"/>
    <n v="226331"/>
    <n v="67"/>
    <x v="1"/>
  </r>
  <r>
    <s v="PROD1782"/>
    <x v="6"/>
    <s v="Electronics"/>
    <x v="1"/>
    <d v="2024-04-02T00:00:00"/>
    <d v="2024-04-04T00:00:00"/>
    <n v="481"/>
    <n v="107"/>
    <n v="157"/>
    <n v="1162"/>
    <n v="1477"/>
    <s v="Chennai"/>
    <n v="2"/>
    <n v="231889"/>
    <n v="315"/>
    <x v="1"/>
  </r>
  <r>
    <s v="PROD1783"/>
    <x v="0"/>
    <s v="Sports"/>
    <x v="4"/>
    <d v="2024-02-15T00:00:00"/>
    <d v="2024-02-18T00:00:00"/>
    <n v="406"/>
    <n v="80"/>
    <n v="11"/>
    <n v="587"/>
    <n v="689"/>
    <s v="Delhi"/>
    <n v="3"/>
    <n v="7579"/>
    <n v="102"/>
    <x v="1"/>
  </r>
  <r>
    <s v="PROD1784"/>
    <x v="8"/>
    <s v="Sports"/>
    <x v="2"/>
    <d v="2023-07-21T00:00:00"/>
    <d v="2023-07-28T00:00:00"/>
    <n v="129"/>
    <n v="59"/>
    <n v="88"/>
    <n v="1886"/>
    <n v="1968"/>
    <s v="Delhi"/>
    <n v="7"/>
    <n v="173184"/>
    <n v="82"/>
    <x v="1"/>
  </r>
  <r>
    <s v="PROD1785"/>
    <x v="2"/>
    <s v="Home Appliances"/>
    <x v="4"/>
    <d v="2024-09-04T00:00:00"/>
    <d v="2024-09-07T00:00:00"/>
    <n v="194"/>
    <n v="114"/>
    <n v="274"/>
    <n v="847"/>
    <n v="911"/>
    <s v="Hyderabad"/>
    <n v="3"/>
    <n v="249614"/>
    <n v="64"/>
    <x v="0"/>
  </r>
  <r>
    <s v="PROD1786"/>
    <x v="7"/>
    <s v="Sports"/>
    <x v="3"/>
    <d v="2023-06-04T00:00:00"/>
    <d v="2023-06-09T00:00:00"/>
    <n v="84"/>
    <n v="60"/>
    <n v="176"/>
    <n v="1812"/>
    <n v="2019"/>
    <s v="Bangalore"/>
    <n v="5"/>
    <n v="355344"/>
    <n v="207"/>
    <x v="0"/>
  </r>
  <r>
    <s v="PROD1787"/>
    <x v="0"/>
    <s v="Home Appliances"/>
    <x v="0"/>
    <d v="2024-03-14T00:00:00"/>
    <d v="2024-03-23T00:00:00"/>
    <n v="431"/>
    <n v="95"/>
    <n v="163"/>
    <n v="1220"/>
    <n v="1589"/>
    <s v="Chennai"/>
    <n v="9"/>
    <n v="259007"/>
    <n v="369"/>
    <x v="1"/>
  </r>
  <r>
    <s v="PROD1788"/>
    <x v="5"/>
    <s v="Fashion"/>
    <x v="1"/>
    <d v="2023-06-05T00:00:00"/>
    <d v="2023-06-07T00:00:00"/>
    <n v="349"/>
    <n v="147"/>
    <n v="221"/>
    <n v="813"/>
    <n v="1053"/>
    <s v="Delhi"/>
    <n v="2"/>
    <n v="232713"/>
    <n v="240"/>
    <x v="1"/>
  </r>
  <r>
    <s v="PROD1789"/>
    <x v="0"/>
    <s v="Sports"/>
    <x v="3"/>
    <d v="2024-03-16T00:00:00"/>
    <d v="2024-03-20T00:00:00"/>
    <n v="156"/>
    <n v="54"/>
    <n v="4"/>
    <n v="314"/>
    <n v="748"/>
    <s v="Chennai"/>
    <n v="4"/>
    <n v="2992"/>
    <n v="434"/>
    <x v="1"/>
  </r>
  <r>
    <s v="PROD1790"/>
    <x v="9"/>
    <s v="Sports"/>
    <x v="1"/>
    <d v="2023-11-18T00:00:00"/>
    <d v="2023-11-22T00:00:00"/>
    <n v="70"/>
    <n v="128"/>
    <n v="279"/>
    <n v="1723"/>
    <n v="2078"/>
    <s v="Hyderabad"/>
    <n v="4"/>
    <n v="579762"/>
    <n v="355"/>
    <x v="0"/>
  </r>
  <r>
    <s v="PROD1791"/>
    <x v="7"/>
    <s v="Fashion"/>
    <x v="1"/>
    <d v="2024-06-16T00:00:00"/>
    <d v="2024-06-22T00:00:00"/>
    <n v="496"/>
    <n v="134"/>
    <n v="124"/>
    <n v="331"/>
    <n v="813"/>
    <s v="Chennai"/>
    <n v="6"/>
    <n v="100812"/>
    <n v="482"/>
    <x v="1"/>
  </r>
  <r>
    <s v="PROD1792"/>
    <x v="3"/>
    <s v="Fashion"/>
    <x v="3"/>
    <d v="2023-07-17T00:00:00"/>
    <d v="2023-07-21T00:00:00"/>
    <n v="162"/>
    <n v="141"/>
    <n v="106"/>
    <n v="1912"/>
    <n v="2000"/>
    <s v="Chennai"/>
    <n v="4"/>
    <n v="212000"/>
    <n v="88"/>
    <x v="1"/>
  </r>
  <r>
    <s v="PROD1793"/>
    <x v="6"/>
    <s v="Sports"/>
    <x v="3"/>
    <d v="2023-04-11T00:00:00"/>
    <d v="2023-04-14T00:00:00"/>
    <n v="387"/>
    <n v="86"/>
    <n v="40"/>
    <n v="1161"/>
    <n v="1337"/>
    <s v="Bangalore"/>
    <n v="3"/>
    <n v="53480"/>
    <n v="176"/>
    <x v="1"/>
  </r>
  <r>
    <s v="PROD1794"/>
    <x v="8"/>
    <s v="Sports"/>
    <x v="4"/>
    <d v="2023-05-05T00:00:00"/>
    <d v="2023-05-13T00:00:00"/>
    <n v="424"/>
    <n v="78"/>
    <n v="185"/>
    <n v="763"/>
    <n v="888"/>
    <s v="Chennai"/>
    <n v="8"/>
    <n v="164280"/>
    <n v="125"/>
    <x v="1"/>
  </r>
  <r>
    <s v="PROD1795"/>
    <x v="8"/>
    <s v="Home Appliances"/>
    <x v="2"/>
    <d v="2023-06-12T00:00:00"/>
    <d v="2023-06-22T00:00:00"/>
    <n v="162"/>
    <n v="138"/>
    <n v="3"/>
    <n v="1958"/>
    <n v="2024"/>
    <s v="Chennai"/>
    <n v="10"/>
    <n v="6072"/>
    <n v="66"/>
    <x v="1"/>
  </r>
  <r>
    <s v="PROD1796"/>
    <x v="3"/>
    <s v="Sports"/>
    <x v="0"/>
    <d v="2024-11-01T00:00:00"/>
    <d v="2024-11-06T00:00:00"/>
    <n v="444"/>
    <n v="93"/>
    <n v="74"/>
    <n v="1800"/>
    <n v="1895"/>
    <s v="Bangalore"/>
    <n v="5"/>
    <n v="140230"/>
    <n v="95"/>
    <x v="1"/>
  </r>
  <r>
    <s v="PROD1797"/>
    <x v="1"/>
    <s v="Home Appliances"/>
    <x v="0"/>
    <d v="2023-12-02T00:00:00"/>
    <d v="2023-12-10T00:00:00"/>
    <n v="191"/>
    <n v="114"/>
    <n v="296"/>
    <n v="626"/>
    <n v="789"/>
    <s v="Delhi"/>
    <n v="8"/>
    <n v="233544"/>
    <n v="163"/>
    <x v="0"/>
  </r>
  <r>
    <s v="PROD1798"/>
    <x v="7"/>
    <s v="Sports"/>
    <x v="0"/>
    <d v="2024-04-17T00:00:00"/>
    <d v="2024-04-21T00:00:00"/>
    <n v="255"/>
    <n v="94"/>
    <n v="293"/>
    <n v="375"/>
    <n v="642"/>
    <s v="Hyderabad"/>
    <n v="4"/>
    <n v="188106"/>
    <n v="267"/>
    <x v="0"/>
  </r>
  <r>
    <s v="PROD1799"/>
    <x v="5"/>
    <s v="Home Appliances"/>
    <x v="3"/>
    <d v="2024-08-16T00:00:00"/>
    <d v="2024-08-18T00:00:00"/>
    <n v="375"/>
    <n v="146"/>
    <n v="264"/>
    <n v="1974"/>
    <n v="2400"/>
    <s v="Mumbai"/>
    <n v="2"/>
    <n v="633600"/>
    <n v="426"/>
    <x v="1"/>
  </r>
  <r>
    <s v="PROD1800"/>
    <x v="1"/>
    <s v="Electronics"/>
    <x v="1"/>
    <d v="2024-04-30T00:00:00"/>
    <d v="2024-05-05T00:00:00"/>
    <n v="209"/>
    <n v="104"/>
    <n v="294"/>
    <n v="449"/>
    <n v="796"/>
    <s v="Mumbai"/>
    <n v="5"/>
    <n v="234024"/>
    <n v="347"/>
    <x v="0"/>
  </r>
  <r>
    <s v="PROD1801"/>
    <x v="6"/>
    <s v="Fashion"/>
    <x v="4"/>
    <d v="2023-09-18T00:00:00"/>
    <d v="2023-09-28T00:00:00"/>
    <n v="254"/>
    <n v="146"/>
    <n v="73"/>
    <n v="618"/>
    <n v="1023"/>
    <s v="Hyderabad"/>
    <n v="10"/>
    <n v="74679"/>
    <n v="405"/>
    <x v="1"/>
  </r>
  <r>
    <s v="PROD1802"/>
    <x v="6"/>
    <s v="Electronics"/>
    <x v="1"/>
    <d v="2024-03-08T00:00:00"/>
    <d v="2024-03-17T00:00:00"/>
    <n v="408"/>
    <n v="148"/>
    <n v="221"/>
    <n v="224"/>
    <n v="621"/>
    <s v="Bangalore"/>
    <n v="9"/>
    <n v="137241"/>
    <n v="397"/>
    <x v="1"/>
  </r>
  <r>
    <s v="PROD1803"/>
    <x v="6"/>
    <s v="Electronics"/>
    <x v="1"/>
    <d v="2024-09-13T00:00:00"/>
    <d v="2024-09-16T00:00:00"/>
    <n v="299"/>
    <n v="128"/>
    <n v="2"/>
    <n v="1728"/>
    <n v="2110"/>
    <s v="Hyderabad"/>
    <n v="3"/>
    <n v="4220"/>
    <n v="382"/>
    <x v="1"/>
  </r>
  <r>
    <s v="PROD1804"/>
    <x v="1"/>
    <s v="Home Appliances"/>
    <x v="1"/>
    <d v="2024-01-08T00:00:00"/>
    <d v="2024-01-18T00:00:00"/>
    <n v="435"/>
    <n v="70"/>
    <n v="116"/>
    <n v="1851"/>
    <n v="2072"/>
    <s v="Chennai"/>
    <n v="10"/>
    <n v="240352"/>
    <n v="221"/>
    <x v="1"/>
  </r>
  <r>
    <s v="PROD1805"/>
    <x v="9"/>
    <s v="Fashion"/>
    <x v="3"/>
    <d v="2023-06-29T00:00:00"/>
    <d v="2023-06-30T00:00:00"/>
    <n v="356"/>
    <n v="140"/>
    <n v="121"/>
    <n v="1853"/>
    <n v="2120"/>
    <s v="Delhi"/>
    <n v="1"/>
    <n v="256520"/>
    <n v="267"/>
    <x v="1"/>
  </r>
  <r>
    <s v="PROD1806"/>
    <x v="3"/>
    <s v="Home Appliances"/>
    <x v="0"/>
    <d v="2023-09-13T00:00:00"/>
    <d v="2023-09-15T00:00:00"/>
    <n v="170"/>
    <n v="97"/>
    <n v="192"/>
    <n v="1003"/>
    <n v="1188"/>
    <s v="Mumbai"/>
    <n v="2"/>
    <n v="228096"/>
    <n v="185"/>
    <x v="0"/>
  </r>
  <r>
    <s v="PROD1807"/>
    <x v="3"/>
    <s v="Home Appliances"/>
    <x v="3"/>
    <d v="2023-01-22T00:00:00"/>
    <d v="2023-01-27T00:00:00"/>
    <n v="146"/>
    <n v="119"/>
    <n v="215"/>
    <n v="915"/>
    <n v="1180"/>
    <s v="Hyderabad"/>
    <n v="5"/>
    <n v="253700"/>
    <n v="265"/>
    <x v="0"/>
  </r>
  <r>
    <s v="PROD1808"/>
    <x v="5"/>
    <s v="Fashion"/>
    <x v="1"/>
    <d v="2023-08-02T00:00:00"/>
    <d v="2023-08-07T00:00:00"/>
    <n v="4"/>
    <n v="92"/>
    <n v="8"/>
    <n v="806"/>
    <n v="1007"/>
    <s v="Hyderabad"/>
    <n v="5"/>
    <n v="8056"/>
    <n v="201"/>
    <x v="0"/>
  </r>
  <r>
    <s v="PROD1809"/>
    <x v="0"/>
    <s v="Electronics"/>
    <x v="0"/>
    <d v="2024-04-14T00:00:00"/>
    <d v="2024-04-21T00:00:00"/>
    <n v="287"/>
    <n v="118"/>
    <n v="53"/>
    <n v="1995"/>
    <n v="2068"/>
    <s v="Chennai"/>
    <n v="7"/>
    <n v="109604"/>
    <n v="73"/>
    <x v="1"/>
  </r>
  <r>
    <s v="PROD1810"/>
    <x v="4"/>
    <s v="Electronics"/>
    <x v="4"/>
    <d v="2023-02-26T00:00:00"/>
    <d v="2023-03-06T00:00:00"/>
    <n v="195"/>
    <n v="54"/>
    <n v="239"/>
    <n v="428"/>
    <n v="894"/>
    <s v="Hyderabad"/>
    <n v="8"/>
    <n v="213666"/>
    <n v="466"/>
    <x v="0"/>
  </r>
  <r>
    <s v="PROD1811"/>
    <x v="0"/>
    <s v="Electronics"/>
    <x v="2"/>
    <d v="2023-05-13T00:00:00"/>
    <d v="2023-05-15T00:00:00"/>
    <n v="222"/>
    <n v="126"/>
    <n v="25"/>
    <n v="953"/>
    <n v="1118"/>
    <s v="Chennai"/>
    <n v="2"/>
    <n v="27950"/>
    <n v="165"/>
    <x v="1"/>
  </r>
  <r>
    <s v="PROD1812"/>
    <x v="7"/>
    <s v="Home Appliances"/>
    <x v="4"/>
    <d v="2024-12-31T00:00:00"/>
    <d v="2025-01-09T00:00:00"/>
    <n v="392"/>
    <n v="105"/>
    <n v="171"/>
    <n v="1365"/>
    <n v="1631"/>
    <s v="Delhi"/>
    <n v="9"/>
    <n v="278901"/>
    <n v="266"/>
    <x v="1"/>
  </r>
  <r>
    <s v="PROD1813"/>
    <x v="2"/>
    <s v="Sports"/>
    <x v="4"/>
    <d v="2024-03-15T00:00:00"/>
    <d v="2024-03-17T00:00:00"/>
    <n v="1"/>
    <n v="100"/>
    <n v="49"/>
    <n v="1566"/>
    <n v="1771"/>
    <s v="Hyderabad"/>
    <n v="2"/>
    <n v="86779"/>
    <n v="205"/>
    <x v="0"/>
  </r>
  <r>
    <s v="PROD1814"/>
    <x v="3"/>
    <s v="Sports"/>
    <x v="4"/>
    <d v="2023-04-28T00:00:00"/>
    <d v="2023-05-02T00:00:00"/>
    <n v="67"/>
    <n v="93"/>
    <n v="106"/>
    <n v="1383"/>
    <n v="1793"/>
    <s v="Bangalore"/>
    <n v="4"/>
    <n v="190058"/>
    <n v="410"/>
    <x v="0"/>
  </r>
  <r>
    <s v="PROD1815"/>
    <x v="5"/>
    <s v="Sports"/>
    <x v="4"/>
    <d v="2024-04-14T00:00:00"/>
    <d v="2024-04-20T00:00:00"/>
    <n v="320"/>
    <n v="83"/>
    <n v="164"/>
    <n v="1849"/>
    <n v="1918"/>
    <s v="Mumbai"/>
    <n v="6"/>
    <n v="314552"/>
    <n v="69"/>
    <x v="1"/>
  </r>
  <r>
    <s v="PROD1816"/>
    <x v="5"/>
    <s v="Home Appliances"/>
    <x v="2"/>
    <d v="2024-10-04T00:00:00"/>
    <d v="2024-10-09T00:00:00"/>
    <n v="167"/>
    <n v="130"/>
    <n v="282"/>
    <n v="1663"/>
    <n v="2123"/>
    <s v="Delhi"/>
    <n v="5"/>
    <n v="598686"/>
    <n v="460"/>
    <x v="0"/>
  </r>
  <r>
    <s v="PROD1817"/>
    <x v="1"/>
    <s v="Fashion"/>
    <x v="3"/>
    <d v="2024-01-26T00:00:00"/>
    <d v="2024-02-01T00:00:00"/>
    <n v="193"/>
    <n v="51"/>
    <n v="64"/>
    <n v="648"/>
    <n v="983"/>
    <s v="Mumbai"/>
    <n v="6"/>
    <n v="62912"/>
    <n v="335"/>
    <x v="1"/>
  </r>
  <r>
    <s v="PROD1818"/>
    <x v="1"/>
    <s v="Electronics"/>
    <x v="4"/>
    <d v="2023-09-02T00:00:00"/>
    <d v="2023-09-06T00:00:00"/>
    <n v="199"/>
    <n v="124"/>
    <n v="285"/>
    <n v="1393"/>
    <n v="1497"/>
    <s v="Delhi"/>
    <n v="4"/>
    <n v="426645"/>
    <n v="104"/>
    <x v="0"/>
  </r>
  <r>
    <s v="PROD1819"/>
    <x v="5"/>
    <s v="Electronics"/>
    <x v="1"/>
    <d v="2024-03-08T00:00:00"/>
    <d v="2024-03-18T00:00:00"/>
    <n v="339"/>
    <n v="51"/>
    <n v="123"/>
    <n v="1238"/>
    <n v="1548"/>
    <s v="Chennai"/>
    <n v="10"/>
    <n v="190404"/>
    <n v="310"/>
    <x v="1"/>
  </r>
  <r>
    <s v="PROD1820"/>
    <x v="4"/>
    <s v="Electronics"/>
    <x v="4"/>
    <d v="2023-09-30T00:00:00"/>
    <d v="2023-10-02T00:00:00"/>
    <n v="449"/>
    <n v="121"/>
    <n v="139"/>
    <n v="1912"/>
    <n v="1979"/>
    <s v="Delhi"/>
    <n v="2"/>
    <n v="275081"/>
    <n v="67"/>
    <x v="1"/>
  </r>
  <r>
    <s v="PROD1821"/>
    <x v="7"/>
    <s v="Fashion"/>
    <x v="2"/>
    <d v="2024-05-11T00:00:00"/>
    <d v="2024-05-19T00:00:00"/>
    <n v="137"/>
    <n v="66"/>
    <n v="43"/>
    <n v="1758"/>
    <n v="2132"/>
    <s v="Chennai"/>
    <n v="8"/>
    <n v="91676"/>
    <n v="374"/>
    <x v="1"/>
  </r>
  <r>
    <s v="PROD1822"/>
    <x v="8"/>
    <s v="Sports"/>
    <x v="3"/>
    <d v="2023-11-14T00:00:00"/>
    <d v="2023-11-20T00:00:00"/>
    <n v="288"/>
    <n v="57"/>
    <n v="117"/>
    <n v="986"/>
    <n v="1239"/>
    <s v="Mumbai"/>
    <n v="6"/>
    <n v="144963"/>
    <n v="253"/>
    <x v="1"/>
  </r>
  <r>
    <s v="PROD1823"/>
    <x v="8"/>
    <s v="Fashion"/>
    <x v="4"/>
    <d v="2023-11-07T00:00:00"/>
    <d v="2023-11-14T00:00:00"/>
    <n v="71"/>
    <n v="98"/>
    <n v="128"/>
    <n v="910"/>
    <n v="1299"/>
    <s v="Mumbai"/>
    <n v="7"/>
    <n v="166272"/>
    <n v="389"/>
    <x v="0"/>
  </r>
  <r>
    <s v="PROD1824"/>
    <x v="6"/>
    <s v="Electronics"/>
    <x v="0"/>
    <d v="2024-12-15T00:00:00"/>
    <d v="2024-12-21T00:00:00"/>
    <n v="167"/>
    <n v="128"/>
    <n v="186"/>
    <n v="1554"/>
    <n v="1644"/>
    <s v="Chennai"/>
    <n v="6"/>
    <n v="305784"/>
    <n v="90"/>
    <x v="0"/>
  </r>
  <r>
    <s v="PROD1825"/>
    <x v="4"/>
    <s v="Home Appliances"/>
    <x v="3"/>
    <d v="2024-02-28T00:00:00"/>
    <d v="2024-03-07T00:00:00"/>
    <n v="421"/>
    <n v="107"/>
    <n v="216"/>
    <n v="1350"/>
    <n v="1585"/>
    <s v="Delhi"/>
    <n v="8"/>
    <n v="342360"/>
    <n v="235"/>
    <x v="1"/>
  </r>
  <r>
    <s v="PROD1826"/>
    <x v="5"/>
    <s v="Electronics"/>
    <x v="3"/>
    <d v="2024-05-16T00:00:00"/>
    <d v="2024-05-26T00:00:00"/>
    <n v="164"/>
    <n v="83"/>
    <n v="26"/>
    <n v="1465"/>
    <n v="1826"/>
    <s v="Mumbai"/>
    <n v="10"/>
    <n v="47476"/>
    <n v="361"/>
    <x v="1"/>
  </r>
  <r>
    <s v="PROD1827"/>
    <x v="2"/>
    <s v="Home Appliances"/>
    <x v="4"/>
    <d v="2024-10-09T00:00:00"/>
    <d v="2024-10-19T00:00:00"/>
    <n v="457"/>
    <n v="150"/>
    <n v="136"/>
    <n v="1402"/>
    <n v="1561"/>
    <s v="Bangalore"/>
    <n v="10"/>
    <n v="212296"/>
    <n v="159"/>
    <x v="1"/>
  </r>
  <r>
    <s v="PROD1828"/>
    <x v="0"/>
    <s v="Fashion"/>
    <x v="2"/>
    <d v="2024-04-25T00:00:00"/>
    <d v="2024-04-30T00:00:00"/>
    <n v="100"/>
    <n v="71"/>
    <n v="161"/>
    <n v="1310"/>
    <n v="1499"/>
    <s v="Delhi"/>
    <n v="5"/>
    <n v="241339"/>
    <n v="189"/>
    <x v="0"/>
  </r>
  <r>
    <s v="PROD1829"/>
    <x v="4"/>
    <s v="Home Appliances"/>
    <x v="4"/>
    <d v="2024-03-08T00:00:00"/>
    <d v="2024-03-17T00:00:00"/>
    <n v="98"/>
    <n v="100"/>
    <n v="22"/>
    <n v="1798"/>
    <n v="2040"/>
    <s v="Bangalore"/>
    <n v="9"/>
    <n v="44880"/>
    <n v="242"/>
    <x v="1"/>
  </r>
  <r>
    <s v="PROD1830"/>
    <x v="1"/>
    <s v="Home Appliances"/>
    <x v="1"/>
    <d v="2023-02-12T00:00:00"/>
    <d v="2023-02-14T00:00:00"/>
    <n v="257"/>
    <n v="71"/>
    <n v="268"/>
    <n v="924"/>
    <n v="1364"/>
    <s v="Mumbai"/>
    <n v="2"/>
    <n v="365552"/>
    <n v="440"/>
    <x v="0"/>
  </r>
  <r>
    <s v="PROD1831"/>
    <x v="1"/>
    <s v="Sports"/>
    <x v="3"/>
    <d v="2024-02-29T00:00:00"/>
    <d v="2024-03-01T00:00:00"/>
    <n v="179"/>
    <n v="104"/>
    <n v="251"/>
    <n v="1100"/>
    <n v="1251"/>
    <s v="Chennai"/>
    <n v="1"/>
    <n v="314001"/>
    <n v="151"/>
    <x v="0"/>
  </r>
  <r>
    <s v="PROD1832"/>
    <x v="5"/>
    <s v="Fashion"/>
    <x v="2"/>
    <d v="2024-03-29T00:00:00"/>
    <d v="2024-03-31T00:00:00"/>
    <n v="147"/>
    <n v="140"/>
    <n v="107"/>
    <n v="1039"/>
    <n v="1190"/>
    <s v="Bangalore"/>
    <n v="2"/>
    <n v="127330"/>
    <n v="151"/>
    <x v="1"/>
  </r>
  <r>
    <s v="PROD1833"/>
    <x v="8"/>
    <s v="Home Appliances"/>
    <x v="2"/>
    <d v="2023-09-26T00:00:00"/>
    <d v="2023-10-04T00:00:00"/>
    <n v="485"/>
    <n v="100"/>
    <n v="9"/>
    <n v="898"/>
    <n v="1076"/>
    <s v="Mumbai"/>
    <n v="8"/>
    <n v="9684"/>
    <n v="178"/>
    <x v="1"/>
  </r>
  <r>
    <s v="PROD1834"/>
    <x v="9"/>
    <s v="Fashion"/>
    <x v="4"/>
    <d v="2024-12-14T00:00:00"/>
    <d v="2024-12-24T00:00:00"/>
    <n v="435"/>
    <n v="62"/>
    <n v="53"/>
    <n v="723"/>
    <n v="812"/>
    <s v="Delhi"/>
    <n v="10"/>
    <n v="43036"/>
    <n v="89"/>
    <x v="1"/>
  </r>
  <r>
    <s v="PROD1835"/>
    <x v="1"/>
    <s v="Home Appliances"/>
    <x v="2"/>
    <d v="2023-12-21T00:00:00"/>
    <d v="2023-12-23T00:00:00"/>
    <n v="209"/>
    <n v="90"/>
    <n v="110"/>
    <n v="1428"/>
    <n v="1877"/>
    <s v="Mumbai"/>
    <n v="2"/>
    <n v="206470"/>
    <n v="449"/>
    <x v="1"/>
  </r>
  <r>
    <s v="PROD1836"/>
    <x v="7"/>
    <s v="Electronics"/>
    <x v="3"/>
    <d v="2024-01-14T00:00:00"/>
    <d v="2024-01-23T00:00:00"/>
    <n v="335"/>
    <n v="70"/>
    <n v="15"/>
    <n v="540"/>
    <n v="928"/>
    <s v="Mumbai"/>
    <n v="9"/>
    <n v="13920"/>
    <n v="388"/>
    <x v="1"/>
  </r>
  <r>
    <s v="PROD1837"/>
    <x v="5"/>
    <s v="Electronics"/>
    <x v="1"/>
    <d v="2024-08-23T00:00:00"/>
    <d v="2024-08-26T00:00:00"/>
    <n v="484"/>
    <n v="57"/>
    <n v="233"/>
    <n v="370"/>
    <n v="501"/>
    <s v="Chennai"/>
    <n v="3"/>
    <n v="116733"/>
    <n v="131"/>
    <x v="1"/>
  </r>
  <r>
    <s v="PROD1838"/>
    <x v="3"/>
    <s v="Sports"/>
    <x v="1"/>
    <d v="2023-06-06T00:00:00"/>
    <d v="2023-06-15T00:00:00"/>
    <n v="317"/>
    <n v="103"/>
    <n v="35"/>
    <n v="762"/>
    <n v="861"/>
    <s v="Chennai"/>
    <n v="9"/>
    <n v="30135"/>
    <n v="99"/>
    <x v="1"/>
  </r>
  <r>
    <s v="PROD1839"/>
    <x v="2"/>
    <s v="Electronics"/>
    <x v="2"/>
    <d v="2023-06-17T00:00:00"/>
    <d v="2023-06-25T00:00:00"/>
    <n v="21"/>
    <n v="91"/>
    <n v="292"/>
    <n v="640"/>
    <n v="917"/>
    <s v="Chennai"/>
    <n v="8"/>
    <n v="267764"/>
    <n v="277"/>
    <x v="0"/>
  </r>
  <r>
    <s v="PROD1840"/>
    <x v="9"/>
    <s v="Fashion"/>
    <x v="1"/>
    <d v="2023-05-06T00:00:00"/>
    <d v="2023-05-08T00:00:00"/>
    <n v="154"/>
    <n v="116"/>
    <n v="218"/>
    <n v="330"/>
    <n v="536"/>
    <s v="Chennai"/>
    <n v="2"/>
    <n v="116848"/>
    <n v="206"/>
    <x v="0"/>
  </r>
  <r>
    <s v="PROD1841"/>
    <x v="6"/>
    <s v="Home Appliances"/>
    <x v="3"/>
    <d v="2024-09-12T00:00:00"/>
    <d v="2024-09-15T00:00:00"/>
    <n v="421"/>
    <n v="64"/>
    <n v="286"/>
    <n v="721"/>
    <n v="1186"/>
    <s v="Mumbai"/>
    <n v="3"/>
    <n v="339196"/>
    <n v="465"/>
    <x v="1"/>
  </r>
  <r>
    <s v="PROD1842"/>
    <x v="1"/>
    <s v="Fashion"/>
    <x v="0"/>
    <d v="2024-04-25T00:00:00"/>
    <d v="2024-04-30T00:00:00"/>
    <n v="298"/>
    <n v="71"/>
    <n v="274"/>
    <n v="1669"/>
    <n v="1859"/>
    <s v="Hyderabad"/>
    <n v="5"/>
    <n v="509366"/>
    <n v="190"/>
    <x v="1"/>
  </r>
  <r>
    <s v="PROD1843"/>
    <x v="9"/>
    <s v="Sports"/>
    <x v="4"/>
    <d v="2023-12-29T00:00:00"/>
    <d v="2024-01-05T00:00:00"/>
    <n v="111"/>
    <n v="74"/>
    <n v="165"/>
    <n v="201"/>
    <n v="421"/>
    <s v="Hyderabad"/>
    <n v="7"/>
    <n v="69465"/>
    <n v="220"/>
    <x v="0"/>
  </r>
  <r>
    <s v="PROD1844"/>
    <x v="5"/>
    <s v="Electronics"/>
    <x v="4"/>
    <d v="2024-05-15T00:00:00"/>
    <d v="2024-05-20T00:00:00"/>
    <n v="399"/>
    <n v="63"/>
    <n v="76"/>
    <n v="773"/>
    <n v="1093"/>
    <s v="Hyderabad"/>
    <n v="5"/>
    <n v="83068"/>
    <n v="320"/>
    <x v="1"/>
  </r>
  <r>
    <s v="PROD1845"/>
    <x v="6"/>
    <s v="Home Appliances"/>
    <x v="3"/>
    <d v="2023-07-10T00:00:00"/>
    <d v="2023-07-19T00:00:00"/>
    <n v="238"/>
    <n v="85"/>
    <n v="123"/>
    <n v="1653"/>
    <n v="2149"/>
    <s v="Hyderabad"/>
    <n v="9"/>
    <n v="264327"/>
    <n v="496"/>
    <x v="1"/>
  </r>
  <r>
    <s v="PROD1846"/>
    <x v="5"/>
    <s v="Sports"/>
    <x v="4"/>
    <d v="2024-04-16T00:00:00"/>
    <d v="2024-04-25T00:00:00"/>
    <n v="48"/>
    <n v="100"/>
    <n v="261"/>
    <n v="1526"/>
    <n v="1647"/>
    <s v="Mumbai"/>
    <n v="9"/>
    <n v="429867"/>
    <n v="121"/>
    <x v="0"/>
  </r>
  <r>
    <s v="PROD1847"/>
    <x v="0"/>
    <s v="Electronics"/>
    <x v="3"/>
    <d v="2024-09-26T00:00:00"/>
    <d v="2024-09-27T00:00:00"/>
    <n v="356"/>
    <n v="53"/>
    <n v="151"/>
    <n v="1122"/>
    <n v="1457"/>
    <s v="Chennai"/>
    <n v="1"/>
    <n v="220007"/>
    <n v="335"/>
    <x v="1"/>
  </r>
  <r>
    <s v="PROD1848"/>
    <x v="8"/>
    <s v="Sports"/>
    <x v="3"/>
    <d v="2023-04-04T00:00:00"/>
    <d v="2023-04-05T00:00:00"/>
    <n v="1"/>
    <n v="101"/>
    <n v="238"/>
    <n v="1051"/>
    <n v="1321"/>
    <s v="Mumbai"/>
    <n v="1"/>
    <n v="314398"/>
    <n v="270"/>
    <x v="0"/>
  </r>
  <r>
    <s v="PROD1849"/>
    <x v="4"/>
    <s v="Sports"/>
    <x v="4"/>
    <d v="2024-05-31T00:00:00"/>
    <d v="2024-06-04T00:00:00"/>
    <n v="109"/>
    <n v="104"/>
    <n v="177"/>
    <n v="627"/>
    <n v="883"/>
    <s v="Mumbai"/>
    <n v="4"/>
    <n v="156291"/>
    <n v="256"/>
    <x v="0"/>
  </r>
  <r>
    <s v="PROD1850"/>
    <x v="7"/>
    <s v="Sports"/>
    <x v="0"/>
    <d v="2024-09-14T00:00:00"/>
    <d v="2024-09-24T00:00:00"/>
    <n v="38"/>
    <n v="138"/>
    <n v="93"/>
    <n v="1914"/>
    <n v="2190"/>
    <s v="Mumbai"/>
    <n v="10"/>
    <n v="203670"/>
    <n v="276"/>
    <x v="0"/>
  </r>
  <r>
    <s v="PROD1851"/>
    <x v="5"/>
    <s v="Sports"/>
    <x v="3"/>
    <d v="2023-10-16T00:00:00"/>
    <d v="2023-10-25T00:00:00"/>
    <n v="345"/>
    <n v="94"/>
    <n v="165"/>
    <n v="419"/>
    <n v="659"/>
    <s v="Chennai"/>
    <n v="9"/>
    <n v="108735"/>
    <n v="240"/>
    <x v="1"/>
  </r>
  <r>
    <s v="PROD1852"/>
    <x v="5"/>
    <s v="Fashion"/>
    <x v="0"/>
    <d v="2024-01-18T00:00:00"/>
    <d v="2024-01-21T00:00:00"/>
    <n v="457"/>
    <n v="135"/>
    <n v="175"/>
    <n v="1012"/>
    <n v="1412"/>
    <s v="Mumbai"/>
    <n v="3"/>
    <n v="247100"/>
    <n v="400"/>
    <x v="1"/>
  </r>
  <r>
    <s v="PROD1853"/>
    <x v="0"/>
    <s v="Fashion"/>
    <x v="3"/>
    <d v="2024-11-08T00:00:00"/>
    <d v="2024-11-13T00:00:00"/>
    <n v="81"/>
    <n v="111"/>
    <n v="226"/>
    <n v="1308"/>
    <n v="1663"/>
    <s v="Delhi"/>
    <n v="5"/>
    <n v="375838"/>
    <n v="355"/>
    <x v="0"/>
  </r>
  <r>
    <s v="PROD1854"/>
    <x v="1"/>
    <s v="Home Appliances"/>
    <x v="0"/>
    <d v="2024-05-20T00:00:00"/>
    <d v="2024-05-25T00:00:00"/>
    <n v="161"/>
    <n v="59"/>
    <n v="62"/>
    <n v="514"/>
    <n v="651"/>
    <s v="Chennai"/>
    <n v="5"/>
    <n v="40362"/>
    <n v="137"/>
    <x v="1"/>
  </r>
  <r>
    <s v="PROD1855"/>
    <x v="5"/>
    <s v="Home Appliances"/>
    <x v="4"/>
    <d v="2023-03-09T00:00:00"/>
    <d v="2023-03-13T00:00:00"/>
    <n v="339"/>
    <n v="94"/>
    <n v="98"/>
    <n v="1005"/>
    <n v="1313"/>
    <s v="Delhi"/>
    <n v="4"/>
    <n v="128674"/>
    <n v="308"/>
    <x v="1"/>
  </r>
  <r>
    <s v="PROD1856"/>
    <x v="8"/>
    <s v="Sports"/>
    <x v="4"/>
    <d v="2024-03-18T00:00:00"/>
    <d v="2024-03-22T00:00:00"/>
    <n v="212"/>
    <n v="77"/>
    <n v="209"/>
    <n v="445"/>
    <n v="723"/>
    <s v="Hyderabad"/>
    <n v="4"/>
    <n v="151107"/>
    <n v="278"/>
    <x v="1"/>
  </r>
  <r>
    <s v="PROD1857"/>
    <x v="7"/>
    <s v="Fashion"/>
    <x v="3"/>
    <d v="2024-05-31T00:00:00"/>
    <d v="2024-06-05T00:00:00"/>
    <n v="480"/>
    <n v="64"/>
    <n v="270"/>
    <n v="1915"/>
    <n v="2407"/>
    <s v="Delhi"/>
    <n v="5"/>
    <n v="649890"/>
    <n v="492"/>
    <x v="1"/>
  </r>
  <r>
    <s v="PROD1858"/>
    <x v="4"/>
    <s v="Fashion"/>
    <x v="0"/>
    <d v="2024-11-03T00:00:00"/>
    <d v="2024-11-07T00:00:00"/>
    <n v="261"/>
    <n v="98"/>
    <n v="61"/>
    <n v="1578"/>
    <n v="1735"/>
    <s v="Mumbai"/>
    <n v="4"/>
    <n v="105835"/>
    <n v="157"/>
    <x v="1"/>
  </r>
  <r>
    <s v="PROD1859"/>
    <x v="8"/>
    <s v="Home Appliances"/>
    <x v="0"/>
    <d v="2024-07-13T00:00:00"/>
    <d v="2024-07-23T00:00:00"/>
    <n v="43"/>
    <n v="57"/>
    <n v="238"/>
    <n v="1707"/>
    <n v="2082"/>
    <s v="Bangalore"/>
    <n v="10"/>
    <n v="495516"/>
    <n v="375"/>
    <x v="0"/>
  </r>
  <r>
    <s v="PROD1860"/>
    <x v="7"/>
    <s v="Electronics"/>
    <x v="4"/>
    <d v="2023-06-04T00:00:00"/>
    <d v="2023-06-10T00:00:00"/>
    <n v="448"/>
    <n v="79"/>
    <n v="223"/>
    <n v="991"/>
    <n v="1176"/>
    <s v="Chennai"/>
    <n v="6"/>
    <n v="262248"/>
    <n v="185"/>
    <x v="1"/>
  </r>
  <r>
    <s v="PROD1861"/>
    <x v="8"/>
    <s v="Fashion"/>
    <x v="4"/>
    <d v="2024-03-14T00:00:00"/>
    <d v="2024-03-23T00:00:00"/>
    <n v="314"/>
    <n v="85"/>
    <n v="174"/>
    <n v="1382"/>
    <n v="1782"/>
    <s v="Delhi"/>
    <n v="9"/>
    <n v="310068"/>
    <n v="400"/>
    <x v="1"/>
  </r>
  <r>
    <s v="PROD1862"/>
    <x v="0"/>
    <s v="Fashion"/>
    <x v="0"/>
    <d v="2024-01-29T00:00:00"/>
    <d v="2024-02-02T00:00:00"/>
    <n v="228"/>
    <n v="65"/>
    <n v="73"/>
    <n v="595"/>
    <n v="961"/>
    <s v="Bangalore"/>
    <n v="4"/>
    <n v="70153"/>
    <n v="366"/>
    <x v="1"/>
  </r>
  <r>
    <s v="PROD1863"/>
    <x v="1"/>
    <s v="Fashion"/>
    <x v="1"/>
    <d v="2023-12-08T00:00:00"/>
    <d v="2023-12-18T00:00:00"/>
    <n v="409"/>
    <n v="82"/>
    <n v="221"/>
    <n v="349"/>
    <n v="795"/>
    <s v="Bangalore"/>
    <n v="10"/>
    <n v="175695"/>
    <n v="446"/>
    <x v="1"/>
  </r>
  <r>
    <s v="PROD1864"/>
    <x v="2"/>
    <s v="Home Appliances"/>
    <x v="2"/>
    <d v="2023-07-04T00:00:00"/>
    <d v="2023-07-09T00:00:00"/>
    <n v="322"/>
    <n v="51"/>
    <n v="152"/>
    <n v="367"/>
    <n v="827"/>
    <s v="Delhi"/>
    <n v="5"/>
    <n v="125704"/>
    <n v="460"/>
    <x v="1"/>
  </r>
  <r>
    <s v="PROD1865"/>
    <x v="6"/>
    <s v="Electronics"/>
    <x v="0"/>
    <d v="2024-07-28T00:00:00"/>
    <d v="2024-07-29T00:00:00"/>
    <n v="337"/>
    <n v="55"/>
    <n v="6"/>
    <n v="567"/>
    <n v="865"/>
    <s v="Mumbai"/>
    <n v="1"/>
    <n v="5190"/>
    <n v="298"/>
    <x v="1"/>
  </r>
  <r>
    <s v="PROD1866"/>
    <x v="8"/>
    <s v="Home Appliances"/>
    <x v="3"/>
    <d v="2024-01-09T00:00:00"/>
    <d v="2024-01-13T00:00:00"/>
    <n v="304"/>
    <n v="138"/>
    <n v="129"/>
    <n v="686"/>
    <n v="1047"/>
    <s v="Bangalore"/>
    <n v="4"/>
    <n v="135063"/>
    <n v="361"/>
    <x v="1"/>
  </r>
  <r>
    <s v="PROD1867"/>
    <x v="8"/>
    <s v="Fashion"/>
    <x v="3"/>
    <d v="2023-06-22T00:00:00"/>
    <d v="2023-07-02T00:00:00"/>
    <n v="398"/>
    <n v="87"/>
    <n v="116"/>
    <n v="1292"/>
    <n v="1526"/>
    <s v="Bangalore"/>
    <n v="10"/>
    <n v="177016"/>
    <n v="234"/>
    <x v="1"/>
  </r>
  <r>
    <s v="PROD1868"/>
    <x v="4"/>
    <s v="Home Appliances"/>
    <x v="4"/>
    <d v="2024-06-14T00:00:00"/>
    <d v="2024-06-21T00:00:00"/>
    <n v="207"/>
    <n v="123"/>
    <n v="43"/>
    <n v="213"/>
    <n v="445"/>
    <s v="Chennai"/>
    <n v="7"/>
    <n v="19135"/>
    <n v="232"/>
    <x v="1"/>
  </r>
  <r>
    <s v="PROD1869"/>
    <x v="4"/>
    <s v="Electronics"/>
    <x v="4"/>
    <d v="2024-05-31T00:00:00"/>
    <d v="2024-06-07T00:00:00"/>
    <n v="1"/>
    <n v="143"/>
    <n v="189"/>
    <n v="1905"/>
    <n v="2293"/>
    <s v="Bangalore"/>
    <n v="7"/>
    <n v="433377"/>
    <n v="388"/>
    <x v="0"/>
  </r>
  <r>
    <s v="PROD1870"/>
    <x v="8"/>
    <s v="Fashion"/>
    <x v="0"/>
    <d v="2024-11-25T00:00:00"/>
    <d v="2024-11-29T00:00:00"/>
    <n v="212"/>
    <n v="95"/>
    <n v="218"/>
    <n v="741"/>
    <n v="1140"/>
    <s v="Hyderabad"/>
    <n v="4"/>
    <n v="248520"/>
    <n v="399"/>
    <x v="0"/>
  </r>
  <r>
    <s v="PROD1871"/>
    <x v="2"/>
    <s v="Sports"/>
    <x v="4"/>
    <d v="2024-01-20T00:00:00"/>
    <d v="2024-01-24T00:00:00"/>
    <n v="372"/>
    <n v="132"/>
    <n v="199"/>
    <n v="1522"/>
    <n v="1835"/>
    <s v="Bangalore"/>
    <n v="4"/>
    <n v="365165"/>
    <n v="313"/>
    <x v="1"/>
  </r>
  <r>
    <s v="PROD1872"/>
    <x v="6"/>
    <s v="Fashion"/>
    <x v="2"/>
    <d v="2024-05-24T00:00:00"/>
    <d v="2024-05-25T00:00:00"/>
    <n v="153"/>
    <n v="77"/>
    <n v="40"/>
    <n v="1193"/>
    <n v="1474"/>
    <s v="Mumbai"/>
    <n v="1"/>
    <n v="58960"/>
    <n v="281"/>
    <x v="1"/>
  </r>
  <r>
    <s v="PROD1873"/>
    <x v="2"/>
    <s v="Home Appliances"/>
    <x v="1"/>
    <d v="2023-11-15T00:00:00"/>
    <d v="2023-11-23T00:00:00"/>
    <n v="304"/>
    <n v="100"/>
    <n v="203"/>
    <n v="332"/>
    <n v="424"/>
    <s v="Bangalore"/>
    <n v="8"/>
    <n v="86072"/>
    <n v="92"/>
    <x v="1"/>
  </r>
  <r>
    <s v="PROD1874"/>
    <x v="6"/>
    <s v="Fashion"/>
    <x v="1"/>
    <d v="2024-12-17T00:00:00"/>
    <d v="2024-12-26T00:00:00"/>
    <n v="313"/>
    <n v="137"/>
    <n v="120"/>
    <n v="1623"/>
    <n v="1981"/>
    <s v="Mumbai"/>
    <n v="9"/>
    <n v="237720"/>
    <n v="358"/>
    <x v="1"/>
  </r>
  <r>
    <s v="PROD1875"/>
    <x v="6"/>
    <s v="Fashion"/>
    <x v="3"/>
    <d v="2023-03-04T00:00:00"/>
    <d v="2023-03-05T00:00:00"/>
    <n v="94"/>
    <n v="113"/>
    <n v="121"/>
    <n v="1491"/>
    <n v="1939"/>
    <s v="Delhi"/>
    <n v="1"/>
    <n v="234619"/>
    <n v="448"/>
    <x v="0"/>
  </r>
  <r>
    <s v="PROD1876"/>
    <x v="2"/>
    <s v="Fashion"/>
    <x v="4"/>
    <d v="2023-11-15T00:00:00"/>
    <d v="2023-11-17T00:00:00"/>
    <n v="220"/>
    <n v="75"/>
    <n v="82"/>
    <n v="776"/>
    <n v="1127"/>
    <s v="Delhi"/>
    <n v="2"/>
    <n v="92414"/>
    <n v="351"/>
    <x v="1"/>
  </r>
  <r>
    <s v="PROD1877"/>
    <x v="7"/>
    <s v="Fashion"/>
    <x v="4"/>
    <d v="2024-10-15T00:00:00"/>
    <d v="2024-10-22T00:00:00"/>
    <n v="156"/>
    <n v="92"/>
    <n v="59"/>
    <n v="1697"/>
    <n v="1869"/>
    <s v="Mumbai"/>
    <n v="7"/>
    <n v="110271"/>
    <n v="172"/>
    <x v="1"/>
  </r>
  <r>
    <s v="PROD1878"/>
    <x v="5"/>
    <s v="Sports"/>
    <x v="4"/>
    <d v="2023-08-31T00:00:00"/>
    <d v="2023-09-10T00:00:00"/>
    <n v="141"/>
    <n v="60"/>
    <n v="292"/>
    <n v="289"/>
    <n v="533"/>
    <s v="Delhi"/>
    <n v="10"/>
    <n v="155636"/>
    <n v="244"/>
    <x v="0"/>
  </r>
  <r>
    <s v="PROD1879"/>
    <x v="5"/>
    <s v="Sports"/>
    <x v="0"/>
    <d v="2023-12-22T00:00:00"/>
    <d v="2023-12-31T00:00:00"/>
    <n v="478"/>
    <n v="95"/>
    <n v="137"/>
    <n v="684"/>
    <n v="753"/>
    <s v="Chennai"/>
    <n v="9"/>
    <n v="103161"/>
    <n v="69"/>
    <x v="1"/>
  </r>
  <r>
    <s v="PROD1880"/>
    <x v="9"/>
    <s v="Fashion"/>
    <x v="3"/>
    <d v="2024-06-09T00:00:00"/>
    <d v="2024-06-19T00:00:00"/>
    <n v="384"/>
    <n v="142"/>
    <n v="94"/>
    <n v="1669"/>
    <n v="1980"/>
    <s v="Mumbai"/>
    <n v="10"/>
    <n v="186120"/>
    <n v="311"/>
    <x v="1"/>
  </r>
  <r>
    <s v="PROD1881"/>
    <x v="3"/>
    <s v="Sports"/>
    <x v="4"/>
    <d v="2023-03-28T00:00:00"/>
    <d v="2023-04-05T00:00:00"/>
    <n v="183"/>
    <n v="139"/>
    <n v="153"/>
    <n v="365"/>
    <n v="584"/>
    <s v="Delhi"/>
    <n v="8"/>
    <n v="89352"/>
    <n v="219"/>
    <x v="1"/>
  </r>
  <r>
    <s v="PROD1882"/>
    <x v="3"/>
    <s v="Fashion"/>
    <x v="2"/>
    <d v="2023-05-11T00:00:00"/>
    <d v="2023-05-16T00:00:00"/>
    <n v="416"/>
    <n v="147"/>
    <n v="114"/>
    <n v="546"/>
    <n v="617"/>
    <s v="Bangalore"/>
    <n v="5"/>
    <n v="70338"/>
    <n v="71"/>
    <x v="1"/>
  </r>
  <r>
    <s v="PROD1883"/>
    <x v="9"/>
    <s v="Fashion"/>
    <x v="2"/>
    <d v="2023-04-13T00:00:00"/>
    <d v="2023-04-15T00:00:00"/>
    <n v="137"/>
    <n v="134"/>
    <n v="167"/>
    <n v="1010"/>
    <n v="1274"/>
    <s v="Chennai"/>
    <n v="2"/>
    <n v="212758"/>
    <n v="264"/>
    <x v="0"/>
  </r>
  <r>
    <s v="PROD1884"/>
    <x v="6"/>
    <s v="Fashion"/>
    <x v="3"/>
    <d v="2023-09-04T00:00:00"/>
    <d v="2023-09-13T00:00:00"/>
    <n v="98"/>
    <n v="97"/>
    <n v="279"/>
    <n v="443"/>
    <n v="571"/>
    <s v="Mumbai"/>
    <n v="9"/>
    <n v="159309"/>
    <n v="128"/>
    <x v="0"/>
  </r>
  <r>
    <s v="PROD1885"/>
    <x v="4"/>
    <s v="Electronics"/>
    <x v="1"/>
    <d v="2024-12-19T00:00:00"/>
    <d v="2024-12-27T00:00:00"/>
    <n v="258"/>
    <n v="141"/>
    <n v="211"/>
    <n v="595"/>
    <n v="993"/>
    <s v="Chennai"/>
    <n v="8"/>
    <n v="209523"/>
    <n v="398"/>
    <x v="1"/>
  </r>
  <r>
    <s v="PROD1886"/>
    <x v="9"/>
    <s v="Fashion"/>
    <x v="0"/>
    <d v="2023-08-16T00:00:00"/>
    <d v="2023-08-21T00:00:00"/>
    <n v="224"/>
    <n v="68"/>
    <n v="168"/>
    <n v="1239"/>
    <n v="1440"/>
    <s v="Hyderabad"/>
    <n v="5"/>
    <n v="241920"/>
    <n v="201"/>
    <x v="1"/>
  </r>
  <r>
    <s v="PROD1887"/>
    <x v="3"/>
    <s v="Fashion"/>
    <x v="2"/>
    <d v="2023-02-28T00:00:00"/>
    <d v="2023-03-07T00:00:00"/>
    <n v="457"/>
    <n v="69"/>
    <n v="64"/>
    <n v="1259"/>
    <n v="1723"/>
    <s v="Mumbai"/>
    <n v="7"/>
    <n v="110272"/>
    <n v="464"/>
    <x v="1"/>
  </r>
  <r>
    <s v="PROD1888"/>
    <x v="0"/>
    <s v="Electronics"/>
    <x v="0"/>
    <d v="2024-05-12T00:00:00"/>
    <d v="2024-05-14T00:00:00"/>
    <n v="263"/>
    <n v="53"/>
    <n v="191"/>
    <n v="478"/>
    <n v="835"/>
    <s v="Hyderabad"/>
    <n v="2"/>
    <n v="159485"/>
    <n v="357"/>
    <x v="1"/>
  </r>
  <r>
    <s v="PROD1889"/>
    <x v="2"/>
    <s v="Electronics"/>
    <x v="1"/>
    <d v="2023-10-20T00:00:00"/>
    <d v="2023-10-29T00:00:00"/>
    <n v="285"/>
    <n v="72"/>
    <n v="30"/>
    <n v="1554"/>
    <n v="1984"/>
    <s v="Chennai"/>
    <n v="9"/>
    <n v="59520"/>
    <n v="430"/>
    <x v="1"/>
  </r>
  <r>
    <s v="PROD1890"/>
    <x v="6"/>
    <s v="Sports"/>
    <x v="0"/>
    <d v="2024-10-28T00:00:00"/>
    <d v="2024-10-31T00:00:00"/>
    <n v="317"/>
    <n v="108"/>
    <n v="275"/>
    <n v="400"/>
    <n v="582"/>
    <s v="Mumbai"/>
    <n v="3"/>
    <n v="160050"/>
    <n v="182"/>
    <x v="1"/>
  </r>
  <r>
    <s v="PROD1891"/>
    <x v="6"/>
    <s v="Home Appliances"/>
    <x v="2"/>
    <d v="2023-08-05T00:00:00"/>
    <d v="2023-08-10T00:00:00"/>
    <n v="498"/>
    <n v="99"/>
    <n v="139"/>
    <n v="371"/>
    <n v="855"/>
    <s v="Hyderabad"/>
    <n v="5"/>
    <n v="118845"/>
    <n v="484"/>
    <x v="1"/>
  </r>
  <r>
    <s v="PROD1892"/>
    <x v="8"/>
    <s v="Electronics"/>
    <x v="4"/>
    <d v="2023-05-27T00:00:00"/>
    <d v="2023-06-04T00:00:00"/>
    <n v="432"/>
    <n v="68"/>
    <n v="90"/>
    <n v="1090"/>
    <n v="1383"/>
    <s v="Hyderabad"/>
    <n v="8"/>
    <n v="124470"/>
    <n v="293"/>
    <x v="1"/>
  </r>
  <r>
    <s v="PROD1893"/>
    <x v="2"/>
    <s v="Fashion"/>
    <x v="4"/>
    <d v="2024-06-09T00:00:00"/>
    <d v="2024-06-19T00:00:00"/>
    <n v="430"/>
    <n v="137"/>
    <n v="237"/>
    <n v="916"/>
    <n v="1170"/>
    <s v="Bangalore"/>
    <n v="10"/>
    <n v="277290"/>
    <n v="254"/>
    <x v="1"/>
  </r>
  <r>
    <s v="PROD1894"/>
    <x v="0"/>
    <s v="Sports"/>
    <x v="3"/>
    <d v="2024-02-25T00:00:00"/>
    <d v="2024-03-06T00:00:00"/>
    <n v="336"/>
    <n v="65"/>
    <n v="281"/>
    <n v="1114"/>
    <n v="1504"/>
    <s v="Mumbai"/>
    <n v="10"/>
    <n v="422624"/>
    <n v="390"/>
    <x v="1"/>
  </r>
  <r>
    <s v="PROD1895"/>
    <x v="5"/>
    <s v="Sports"/>
    <x v="3"/>
    <d v="2024-01-24T00:00:00"/>
    <d v="2024-01-26T00:00:00"/>
    <n v="202"/>
    <n v="76"/>
    <n v="198"/>
    <n v="1400"/>
    <n v="1680"/>
    <s v="Delhi"/>
    <n v="2"/>
    <n v="332640"/>
    <n v="280"/>
    <x v="1"/>
  </r>
  <r>
    <s v="PROD1896"/>
    <x v="0"/>
    <s v="Fashion"/>
    <x v="3"/>
    <d v="2024-01-22T00:00:00"/>
    <d v="2024-01-28T00:00:00"/>
    <n v="424"/>
    <n v="93"/>
    <n v="276"/>
    <n v="1721"/>
    <n v="1977"/>
    <s v="Delhi"/>
    <n v="6"/>
    <n v="545652"/>
    <n v="256"/>
    <x v="1"/>
  </r>
  <r>
    <s v="PROD1897"/>
    <x v="6"/>
    <s v="Sports"/>
    <x v="1"/>
    <d v="2023-06-09T00:00:00"/>
    <d v="2023-06-18T00:00:00"/>
    <n v="92"/>
    <n v="74"/>
    <n v="115"/>
    <n v="1443"/>
    <n v="1621"/>
    <s v="Delhi"/>
    <n v="9"/>
    <n v="186415"/>
    <n v="178"/>
    <x v="0"/>
  </r>
  <r>
    <s v="PROD1898"/>
    <x v="3"/>
    <s v="Electronics"/>
    <x v="0"/>
    <d v="2024-10-21T00:00:00"/>
    <d v="2024-10-29T00:00:00"/>
    <n v="414"/>
    <n v="144"/>
    <n v="62"/>
    <n v="1910"/>
    <n v="2193"/>
    <s v="Chennai"/>
    <n v="8"/>
    <n v="135966"/>
    <n v="283"/>
    <x v="1"/>
  </r>
  <r>
    <s v="PROD1899"/>
    <x v="9"/>
    <s v="Home Appliances"/>
    <x v="2"/>
    <d v="2023-11-10T00:00:00"/>
    <d v="2023-11-18T00:00:00"/>
    <n v="260"/>
    <n v="130"/>
    <n v="85"/>
    <n v="862"/>
    <n v="1127"/>
    <s v="Bangalore"/>
    <n v="8"/>
    <n v="95795"/>
    <n v="265"/>
    <x v="1"/>
  </r>
  <r>
    <s v="PROD1900"/>
    <x v="9"/>
    <s v="Home Appliances"/>
    <x v="2"/>
    <d v="2023-01-17T00:00:00"/>
    <d v="2023-01-19T00:00:00"/>
    <n v="362"/>
    <n v="55"/>
    <n v="75"/>
    <n v="1666"/>
    <n v="1876"/>
    <s v="Hyderabad"/>
    <n v="2"/>
    <n v="140700"/>
    <n v="210"/>
    <x v="1"/>
  </r>
  <r>
    <s v="PROD1901"/>
    <x v="9"/>
    <s v="Electronics"/>
    <x v="1"/>
    <d v="2024-05-28T00:00:00"/>
    <d v="2024-06-03T00:00:00"/>
    <n v="104"/>
    <n v="65"/>
    <n v="222"/>
    <n v="1380"/>
    <n v="1705"/>
    <s v="Delhi"/>
    <n v="6"/>
    <n v="378510"/>
    <n v="325"/>
    <x v="0"/>
  </r>
  <r>
    <s v="PROD1902"/>
    <x v="9"/>
    <s v="Sports"/>
    <x v="0"/>
    <d v="2023-07-26T00:00:00"/>
    <d v="2023-08-02T00:00:00"/>
    <n v="296"/>
    <n v="79"/>
    <n v="203"/>
    <n v="1322"/>
    <n v="1665"/>
    <s v="Delhi"/>
    <n v="7"/>
    <n v="337995"/>
    <n v="343"/>
    <x v="1"/>
  </r>
  <r>
    <s v="PROD1903"/>
    <x v="3"/>
    <s v="Fashion"/>
    <x v="4"/>
    <d v="2024-03-25T00:00:00"/>
    <d v="2024-03-27T00:00:00"/>
    <n v="225"/>
    <n v="140"/>
    <n v="104"/>
    <n v="847"/>
    <n v="997"/>
    <s v="Bangalore"/>
    <n v="2"/>
    <n v="103688"/>
    <n v="150"/>
    <x v="1"/>
  </r>
  <r>
    <s v="PROD1904"/>
    <x v="2"/>
    <s v="Fashion"/>
    <x v="1"/>
    <d v="2023-11-19T00:00:00"/>
    <d v="2023-11-28T00:00:00"/>
    <n v="433"/>
    <n v="95"/>
    <n v="17"/>
    <n v="1469"/>
    <n v="1811"/>
    <s v="Mumbai"/>
    <n v="9"/>
    <n v="30787"/>
    <n v="342"/>
    <x v="1"/>
  </r>
  <r>
    <s v="PROD1905"/>
    <x v="1"/>
    <s v="Electronics"/>
    <x v="3"/>
    <d v="2024-01-07T00:00:00"/>
    <d v="2024-01-09T00:00:00"/>
    <n v="491"/>
    <n v="57"/>
    <n v="9"/>
    <n v="375"/>
    <n v="434"/>
    <s v="Mumbai"/>
    <n v="2"/>
    <n v="3906"/>
    <n v="59"/>
    <x v="1"/>
  </r>
  <r>
    <s v="PROD1906"/>
    <x v="9"/>
    <s v="Fashion"/>
    <x v="4"/>
    <d v="2024-12-22T00:00:00"/>
    <d v="2024-12-25T00:00:00"/>
    <n v="340"/>
    <n v="113"/>
    <n v="8"/>
    <n v="459"/>
    <n v="676"/>
    <s v="Delhi"/>
    <n v="3"/>
    <n v="5408"/>
    <n v="217"/>
    <x v="1"/>
  </r>
  <r>
    <s v="PROD1907"/>
    <x v="7"/>
    <s v="Home Appliances"/>
    <x v="0"/>
    <d v="2023-06-08T00:00:00"/>
    <d v="2023-06-15T00:00:00"/>
    <n v="18"/>
    <n v="65"/>
    <n v="220"/>
    <n v="1184"/>
    <n v="1547"/>
    <s v="Mumbai"/>
    <n v="7"/>
    <n v="340340"/>
    <n v="363"/>
    <x v="0"/>
  </r>
  <r>
    <s v="PROD1908"/>
    <x v="3"/>
    <s v="Home Appliances"/>
    <x v="0"/>
    <d v="2023-04-30T00:00:00"/>
    <d v="2023-05-05T00:00:00"/>
    <n v="256"/>
    <n v="69"/>
    <n v="100"/>
    <n v="1428"/>
    <n v="1663"/>
    <s v="Bangalore"/>
    <n v="5"/>
    <n v="166300"/>
    <n v="235"/>
    <x v="1"/>
  </r>
  <r>
    <s v="PROD1909"/>
    <x v="5"/>
    <s v="Sports"/>
    <x v="1"/>
    <d v="2024-05-28T00:00:00"/>
    <d v="2024-06-03T00:00:00"/>
    <n v="172"/>
    <n v="89"/>
    <n v="75"/>
    <n v="712"/>
    <n v="1180"/>
    <s v="Chennai"/>
    <n v="6"/>
    <n v="88500"/>
    <n v="468"/>
    <x v="1"/>
  </r>
  <r>
    <s v="PROD1910"/>
    <x v="2"/>
    <s v="Fashion"/>
    <x v="1"/>
    <d v="2023-01-12T00:00:00"/>
    <d v="2023-01-15T00:00:00"/>
    <n v="234"/>
    <n v="124"/>
    <n v="114"/>
    <n v="643"/>
    <n v="748"/>
    <s v="Hyderabad"/>
    <n v="3"/>
    <n v="85272"/>
    <n v="105"/>
    <x v="1"/>
  </r>
  <r>
    <s v="PROD1911"/>
    <x v="2"/>
    <s v="Fashion"/>
    <x v="3"/>
    <d v="2023-08-21T00:00:00"/>
    <d v="2023-08-22T00:00:00"/>
    <n v="435"/>
    <n v="70"/>
    <n v="214"/>
    <n v="579"/>
    <n v="963"/>
    <s v="Hyderabad"/>
    <n v="1"/>
    <n v="206082"/>
    <n v="384"/>
    <x v="1"/>
  </r>
  <r>
    <s v="PROD1912"/>
    <x v="8"/>
    <s v="Home Appliances"/>
    <x v="2"/>
    <d v="2024-08-27T00:00:00"/>
    <d v="2024-08-31T00:00:00"/>
    <n v="22"/>
    <n v="125"/>
    <n v="238"/>
    <n v="1552"/>
    <n v="2039"/>
    <s v="Chennai"/>
    <n v="4"/>
    <n v="485282"/>
    <n v="487"/>
    <x v="0"/>
  </r>
  <r>
    <s v="PROD1913"/>
    <x v="6"/>
    <s v="Home Appliances"/>
    <x v="2"/>
    <d v="2023-07-30T00:00:00"/>
    <d v="2023-08-04T00:00:00"/>
    <n v="98"/>
    <n v="127"/>
    <n v="64"/>
    <n v="505"/>
    <n v="906"/>
    <s v="Bangalore"/>
    <n v="5"/>
    <n v="57984"/>
    <n v="401"/>
    <x v="1"/>
  </r>
  <r>
    <s v="PROD1914"/>
    <x v="2"/>
    <s v="Fashion"/>
    <x v="3"/>
    <d v="2023-12-01T00:00:00"/>
    <d v="2023-12-11T00:00:00"/>
    <n v="417"/>
    <n v="150"/>
    <n v="185"/>
    <n v="525"/>
    <n v="709"/>
    <s v="Delhi"/>
    <n v="10"/>
    <n v="131165"/>
    <n v="184"/>
    <x v="1"/>
  </r>
  <r>
    <s v="PROD1915"/>
    <x v="9"/>
    <s v="Sports"/>
    <x v="0"/>
    <d v="2024-12-30T00:00:00"/>
    <d v="2025-01-02T00:00:00"/>
    <n v="50"/>
    <n v="142"/>
    <n v="299"/>
    <n v="291"/>
    <n v="407"/>
    <s v="Mumbai"/>
    <n v="3"/>
    <n v="121693"/>
    <n v="116"/>
    <x v="0"/>
  </r>
  <r>
    <s v="PROD1916"/>
    <x v="8"/>
    <s v="Home Appliances"/>
    <x v="1"/>
    <d v="2024-11-30T00:00:00"/>
    <d v="2024-12-08T00:00:00"/>
    <n v="75"/>
    <n v="112"/>
    <n v="173"/>
    <n v="867"/>
    <n v="938"/>
    <s v="Delhi"/>
    <n v="8"/>
    <n v="162274"/>
    <n v="71"/>
    <x v="0"/>
  </r>
  <r>
    <s v="PROD1917"/>
    <x v="0"/>
    <s v="Fashion"/>
    <x v="2"/>
    <d v="2024-07-28T00:00:00"/>
    <d v="2024-07-30T00:00:00"/>
    <n v="320"/>
    <n v="66"/>
    <n v="137"/>
    <n v="1943"/>
    <n v="2040"/>
    <s v="Chennai"/>
    <n v="2"/>
    <n v="279480"/>
    <n v="97"/>
    <x v="1"/>
  </r>
  <r>
    <s v="PROD1918"/>
    <x v="5"/>
    <s v="Home Appliances"/>
    <x v="3"/>
    <d v="2023-12-19T00:00:00"/>
    <d v="2023-12-26T00:00:00"/>
    <n v="221"/>
    <n v="139"/>
    <n v="297"/>
    <n v="1608"/>
    <n v="1810"/>
    <s v="Delhi"/>
    <n v="7"/>
    <n v="537570"/>
    <n v="202"/>
    <x v="0"/>
  </r>
  <r>
    <s v="PROD1919"/>
    <x v="4"/>
    <s v="Fashion"/>
    <x v="3"/>
    <d v="2024-07-04T00:00:00"/>
    <d v="2024-07-08T00:00:00"/>
    <n v="150"/>
    <n v="77"/>
    <n v="136"/>
    <n v="594"/>
    <n v="1011"/>
    <s v="Bangalore"/>
    <n v="4"/>
    <n v="137496"/>
    <n v="417"/>
    <x v="1"/>
  </r>
  <r>
    <s v="PROD1920"/>
    <x v="3"/>
    <s v="Fashion"/>
    <x v="2"/>
    <d v="2024-11-17T00:00:00"/>
    <d v="2024-11-27T00:00:00"/>
    <n v="402"/>
    <n v="145"/>
    <n v="48"/>
    <n v="742"/>
    <n v="961"/>
    <s v="Delhi"/>
    <n v="10"/>
    <n v="46128"/>
    <n v="219"/>
    <x v="1"/>
  </r>
  <r>
    <s v="PROD1921"/>
    <x v="9"/>
    <s v="Electronics"/>
    <x v="3"/>
    <d v="2024-09-30T00:00:00"/>
    <d v="2024-10-03T00:00:00"/>
    <n v="146"/>
    <n v="150"/>
    <n v="295"/>
    <n v="760"/>
    <n v="1114"/>
    <s v="Bangalore"/>
    <n v="3"/>
    <n v="328630"/>
    <n v="354"/>
    <x v="0"/>
  </r>
  <r>
    <s v="PROD1922"/>
    <x v="3"/>
    <s v="Electronics"/>
    <x v="4"/>
    <d v="2024-07-18T00:00:00"/>
    <d v="2024-07-26T00:00:00"/>
    <n v="474"/>
    <n v="56"/>
    <n v="230"/>
    <n v="1770"/>
    <n v="1831"/>
    <s v="Hyderabad"/>
    <n v="8"/>
    <n v="421130"/>
    <n v="61"/>
    <x v="1"/>
  </r>
  <r>
    <s v="PROD1923"/>
    <x v="8"/>
    <s v="Electronics"/>
    <x v="0"/>
    <d v="2023-02-18T00:00:00"/>
    <d v="2023-02-26T00:00:00"/>
    <n v="122"/>
    <n v="124"/>
    <n v="13"/>
    <n v="754"/>
    <n v="1225"/>
    <s v="Mumbai"/>
    <n v="8"/>
    <n v="15925"/>
    <n v="471"/>
    <x v="1"/>
  </r>
  <r>
    <s v="PROD1924"/>
    <x v="0"/>
    <s v="Home Appliances"/>
    <x v="1"/>
    <d v="2024-05-02T00:00:00"/>
    <d v="2024-05-10T00:00:00"/>
    <n v="317"/>
    <n v="107"/>
    <n v="222"/>
    <n v="602"/>
    <n v="805"/>
    <s v="Chennai"/>
    <n v="8"/>
    <n v="178710"/>
    <n v="203"/>
    <x v="1"/>
  </r>
  <r>
    <s v="PROD1925"/>
    <x v="5"/>
    <s v="Electronics"/>
    <x v="2"/>
    <d v="2023-04-20T00:00:00"/>
    <d v="2023-04-28T00:00:00"/>
    <n v="279"/>
    <n v="85"/>
    <n v="148"/>
    <n v="1962"/>
    <n v="2309"/>
    <s v="Hyderabad"/>
    <n v="8"/>
    <n v="341732"/>
    <n v="347"/>
    <x v="1"/>
  </r>
  <r>
    <s v="PROD1926"/>
    <x v="9"/>
    <s v="Electronics"/>
    <x v="0"/>
    <d v="2024-10-12T00:00:00"/>
    <d v="2024-10-17T00:00:00"/>
    <n v="384"/>
    <n v="99"/>
    <n v="121"/>
    <n v="973"/>
    <n v="1024"/>
    <s v="Chennai"/>
    <n v="5"/>
    <n v="123904"/>
    <n v="51"/>
    <x v="1"/>
  </r>
  <r>
    <s v="PROD1927"/>
    <x v="7"/>
    <s v="Sports"/>
    <x v="0"/>
    <d v="2024-07-06T00:00:00"/>
    <d v="2024-07-13T00:00:00"/>
    <n v="415"/>
    <n v="149"/>
    <n v="108"/>
    <n v="886"/>
    <n v="1093"/>
    <s v="Hyderabad"/>
    <n v="7"/>
    <n v="118044"/>
    <n v="207"/>
    <x v="1"/>
  </r>
  <r>
    <s v="PROD1928"/>
    <x v="0"/>
    <s v="Fashion"/>
    <x v="2"/>
    <d v="2023-09-02T00:00:00"/>
    <d v="2023-09-10T00:00:00"/>
    <n v="491"/>
    <n v="72"/>
    <n v="77"/>
    <n v="1435"/>
    <n v="1560"/>
    <s v="Mumbai"/>
    <n v="8"/>
    <n v="120120"/>
    <n v="125"/>
    <x v="1"/>
  </r>
  <r>
    <s v="PROD1929"/>
    <x v="3"/>
    <s v="Electronics"/>
    <x v="3"/>
    <d v="2023-06-24T00:00:00"/>
    <d v="2023-06-27T00:00:00"/>
    <n v="128"/>
    <n v="78"/>
    <n v="137"/>
    <n v="1735"/>
    <n v="1914"/>
    <s v="Delhi"/>
    <n v="3"/>
    <n v="262218"/>
    <n v="179"/>
    <x v="0"/>
  </r>
  <r>
    <s v="PROD1930"/>
    <x v="1"/>
    <s v="Fashion"/>
    <x v="2"/>
    <d v="2023-09-14T00:00:00"/>
    <d v="2023-09-17T00:00:00"/>
    <n v="42"/>
    <n v="91"/>
    <n v="227"/>
    <n v="1216"/>
    <n v="1372"/>
    <s v="Delhi"/>
    <n v="3"/>
    <n v="311444"/>
    <n v="156"/>
    <x v="0"/>
  </r>
  <r>
    <s v="PROD1931"/>
    <x v="3"/>
    <s v="Electronics"/>
    <x v="1"/>
    <d v="2023-08-20T00:00:00"/>
    <d v="2023-08-22T00:00:00"/>
    <n v="93"/>
    <n v="52"/>
    <n v="154"/>
    <n v="1740"/>
    <n v="1932"/>
    <s v="Chennai"/>
    <n v="2"/>
    <n v="297528"/>
    <n v="192"/>
    <x v="0"/>
  </r>
  <r>
    <s v="PROD1932"/>
    <x v="2"/>
    <s v="Fashion"/>
    <x v="3"/>
    <d v="2024-09-30T00:00:00"/>
    <d v="2024-10-02T00:00:00"/>
    <n v="44"/>
    <n v="125"/>
    <n v="34"/>
    <n v="1997"/>
    <n v="2241"/>
    <s v="Mumbai"/>
    <n v="2"/>
    <n v="76194"/>
    <n v="244"/>
    <x v="1"/>
  </r>
  <r>
    <s v="PROD1933"/>
    <x v="0"/>
    <s v="Electronics"/>
    <x v="4"/>
    <d v="2024-01-22T00:00:00"/>
    <d v="2024-01-25T00:00:00"/>
    <n v="130"/>
    <n v="89"/>
    <n v="131"/>
    <n v="901"/>
    <n v="1211"/>
    <s v="Bangalore"/>
    <n v="3"/>
    <n v="158641"/>
    <n v="310"/>
    <x v="0"/>
  </r>
  <r>
    <s v="PROD1934"/>
    <x v="9"/>
    <s v="Electronics"/>
    <x v="1"/>
    <d v="2023-05-31T00:00:00"/>
    <d v="2023-06-02T00:00:00"/>
    <n v="435"/>
    <n v="118"/>
    <n v="66"/>
    <n v="1065"/>
    <n v="1323"/>
    <s v="Hyderabad"/>
    <n v="2"/>
    <n v="87318"/>
    <n v="258"/>
    <x v="1"/>
  </r>
  <r>
    <s v="PROD1935"/>
    <x v="9"/>
    <s v="Sports"/>
    <x v="3"/>
    <d v="2024-03-13T00:00:00"/>
    <d v="2024-03-15T00:00:00"/>
    <n v="467"/>
    <n v="84"/>
    <n v="156"/>
    <n v="1032"/>
    <n v="1507"/>
    <s v="Mumbai"/>
    <n v="2"/>
    <n v="235092"/>
    <n v="475"/>
    <x v="1"/>
  </r>
  <r>
    <s v="PROD1936"/>
    <x v="1"/>
    <s v="Home Appliances"/>
    <x v="2"/>
    <d v="2024-02-10T00:00:00"/>
    <d v="2024-02-15T00:00:00"/>
    <n v="13"/>
    <n v="56"/>
    <n v="206"/>
    <n v="466"/>
    <n v="790"/>
    <s v="Chennai"/>
    <n v="5"/>
    <n v="162740"/>
    <n v="324"/>
    <x v="0"/>
  </r>
  <r>
    <s v="PROD1937"/>
    <x v="7"/>
    <s v="Fashion"/>
    <x v="0"/>
    <d v="2024-04-14T00:00:00"/>
    <d v="2024-04-21T00:00:00"/>
    <n v="82"/>
    <n v="72"/>
    <n v="127"/>
    <n v="934"/>
    <n v="1057"/>
    <s v="Bangalore"/>
    <n v="7"/>
    <n v="134239"/>
    <n v="123"/>
    <x v="0"/>
  </r>
  <r>
    <s v="PROD1938"/>
    <x v="6"/>
    <s v="Fashion"/>
    <x v="3"/>
    <d v="2024-08-20T00:00:00"/>
    <d v="2024-08-22T00:00:00"/>
    <n v="127"/>
    <n v="88"/>
    <n v="45"/>
    <n v="395"/>
    <n v="847"/>
    <s v="Delhi"/>
    <n v="2"/>
    <n v="38115"/>
    <n v="452"/>
    <x v="1"/>
  </r>
  <r>
    <s v="PROD1939"/>
    <x v="4"/>
    <s v="Sports"/>
    <x v="2"/>
    <d v="2024-10-11T00:00:00"/>
    <d v="2024-10-20T00:00:00"/>
    <n v="327"/>
    <n v="98"/>
    <n v="209"/>
    <n v="1803"/>
    <n v="2001"/>
    <s v="Mumbai"/>
    <n v="9"/>
    <n v="418209"/>
    <n v="198"/>
    <x v="1"/>
  </r>
  <r>
    <s v="PROD1940"/>
    <x v="4"/>
    <s v="Home Appliances"/>
    <x v="0"/>
    <d v="2024-12-31T00:00:00"/>
    <d v="2025-01-01T00:00:00"/>
    <n v="351"/>
    <n v="65"/>
    <n v="74"/>
    <n v="1016"/>
    <n v="1388"/>
    <s v="Delhi"/>
    <n v="1"/>
    <n v="102712"/>
    <n v="372"/>
    <x v="1"/>
  </r>
  <r>
    <s v="PROD1941"/>
    <x v="2"/>
    <s v="Home Appliances"/>
    <x v="3"/>
    <d v="2023-03-01T00:00:00"/>
    <d v="2023-03-07T00:00:00"/>
    <n v="184"/>
    <n v="128"/>
    <n v="64"/>
    <n v="1519"/>
    <n v="1777"/>
    <s v="Bangalore"/>
    <n v="6"/>
    <n v="113728"/>
    <n v="258"/>
    <x v="1"/>
  </r>
  <r>
    <s v="PROD1942"/>
    <x v="5"/>
    <s v="Sports"/>
    <x v="1"/>
    <d v="2024-12-21T00:00:00"/>
    <d v="2024-12-25T00:00:00"/>
    <n v="277"/>
    <n v="134"/>
    <n v="200"/>
    <n v="1045"/>
    <n v="1310"/>
    <s v="Chennai"/>
    <n v="4"/>
    <n v="262000"/>
    <n v="265"/>
    <x v="1"/>
  </r>
  <r>
    <s v="PROD1943"/>
    <x v="2"/>
    <s v="Electronics"/>
    <x v="3"/>
    <d v="2024-01-03T00:00:00"/>
    <d v="2024-01-05T00:00:00"/>
    <n v="468"/>
    <n v="125"/>
    <n v="238"/>
    <n v="345"/>
    <n v="515"/>
    <s v="Hyderabad"/>
    <n v="2"/>
    <n v="122570"/>
    <n v="170"/>
    <x v="1"/>
  </r>
  <r>
    <s v="PROD1944"/>
    <x v="2"/>
    <s v="Sports"/>
    <x v="3"/>
    <d v="2024-11-11T00:00:00"/>
    <d v="2024-11-19T00:00:00"/>
    <n v="57"/>
    <n v="138"/>
    <n v="129"/>
    <n v="1850"/>
    <n v="2118"/>
    <s v="Hyderabad"/>
    <n v="8"/>
    <n v="273222"/>
    <n v="268"/>
    <x v="0"/>
  </r>
  <r>
    <s v="PROD1945"/>
    <x v="9"/>
    <s v="Electronics"/>
    <x v="4"/>
    <d v="2023-09-21T00:00:00"/>
    <d v="2023-10-01T00:00:00"/>
    <n v="113"/>
    <n v="53"/>
    <n v="12"/>
    <n v="1496"/>
    <n v="1762"/>
    <s v="Bangalore"/>
    <n v="10"/>
    <n v="21144"/>
    <n v="266"/>
    <x v="1"/>
  </r>
  <r>
    <s v="PROD1946"/>
    <x v="5"/>
    <s v="Fashion"/>
    <x v="4"/>
    <d v="2024-05-08T00:00:00"/>
    <d v="2024-05-12T00:00:00"/>
    <n v="16"/>
    <n v="57"/>
    <n v="223"/>
    <n v="1439"/>
    <n v="1538"/>
    <s v="Chennai"/>
    <n v="4"/>
    <n v="342974"/>
    <n v="99"/>
    <x v="0"/>
  </r>
  <r>
    <s v="PROD1947"/>
    <x v="6"/>
    <s v="Sports"/>
    <x v="2"/>
    <d v="2023-02-22T00:00:00"/>
    <d v="2023-03-01T00:00:00"/>
    <n v="87"/>
    <n v="83"/>
    <n v="51"/>
    <n v="1585"/>
    <n v="2079"/>
    <s v="Bangalore"/>
    <n v="7"/>
    <n v="106029"/>
    <n v="494"/>
    <x v="1"/>
  </r>
  <r>
    <s v="PROD1948"/>
    <x v="5"/>
    <s v="Home Appliances"/>
    <x v="4"/>
    <d v="2023-09-22T00:00:00"/>
    <d v="2023-09-28T00:00:00"/>
    <n v="279"/>
    <n v="93"/>
    <n v="190"/>
    <n v="1645"/>
    <n v="2141"/>
    <s v="Hyderabad"/>
    <n v="6"/>
    <n v="406790"/>
    <n v="496"/>
    <x v="1"/>
  </r>
  <r>
    <s v="PROD1949"/>
    <x v="5"/>
    <s v="Home Appliances"/>
    <x v="3"/>
    <d v="2024-09-03T00:00:00"/>
    <d v="2024-09-10T00:00:00"/>
    <n v="346"/>
    <n v="123"/>
    <n v="11"/>
    <n v="1225"/>
    <n v="1472"/>
    <s v="Hyderabad"/>
    <n v="7"/>
    <n v="16192"/>
    <n v="247"/>
    <x v="1"/>
  </r>
  <r>
    <s v="PROD1950"/>
    <x v="5"/>
    <s v="Fashion"/>
    <x v="1"/>
    <d v="2024-12-25T00:00:00"/>
    <d v="2024-12-31T00:00:00"/>
    <n v="409"/>
    <n v="96"/>
    <n v="134"/>
    <n v="997"/>
    <n v="1479"/>
    <s v="Mumbai"/>
    <n v="6"/>
    <n v="198186"/>
    <n v="482"/>
    <x v="1"/>
  </r>
  <r>
    <s v="PROD1951"/>
    <x v="4"/>
    <s v="Home Appliances"/>
    <x v="1"/>
    <d v="2023-07-26T00:00:00"/>
    <d v="2023-07-30T00:00:00"/>
    <n v="228"/>
    <n v="133"/>
    <n v="262"/>
    <n v="633"/>
    <n v="978"/>
    <s v="Delhi"/>
    <n v="4"/>
    <n v="256236"/>
    <n v="345"/>
    <x v="0"/>
  </r>
  <r>
    <s v="PROD1952"/>
    <x v="5"/>
    <s v="Sports"/>
    <x v="1"/>
    <d v="2023-12-22T00:00:00"/>
    <d v="2023-12-25T00:00:00"/>
    <n v="446"/>
    <n v="125"/>
    <n v="236"/>
    <n v="658"/>
    <n v="804"/>
    <s v="Bangalore"/>
    <n v="3"/>
    <n v="189744"/>
    <n v="146"/>
    <x v="1"/>
  </r>
  <r>
    <s v="PROD1953"/>
    <x v="2"/>
    <s v="Home Appliances"/>
    <x v="3"/>
    <d v="2023-12-22T00:00:00"/>
    <d v="2023-12-29T00:00:00"/>
    <n v="299"/>
    <n v="92"/>
    <n v="94"/>
    <n v="1782"/>
    <n v="2129"/>
    <s v="Chennai"/>
    <n v="7"/>
    <n v="200126"/>
    <n v="347"/>
    <x v="1"/>
  </r>
  <r>
    <s v="PROD1954"/>
    <x v="8"/>
    <s v="Home Appliances"/>
    <x v="2"/>
    <d v="2023-05-18T00:00:00"/>
    <d v="2023-05-25T00:00:00"/>
    <n v="246"/>
    <n v="69"/>
    <n v="79"/>
    <n v="1084"/>
    <n v="1551"/>
    <s v="Mumbai"/>
    <n v="7"/>
    <n v="122529"/>
    <n v="467"/>
    <x v="1"/>
  </r>
  <r>
    <s v="PROD1955"/>
    <x v="2"/>
    <s v="Fashion"/>
    <x v="0"/>
    <d v="2024-02-16T00:00:00"/>
    <d v="2024-02-22T00:00:00"/>
    <n v="85"/>
    <n v="67"/>
    <n v="81"/>
    <n v="743"/>
    <n v="878"/>
    <s v="Bangalore"/>
    <n v="6"/>
    <n v="71118"/>
    <n v="135"/>
    <x v="1"/>
  </r>
  <r>
    <s v="PROD1956"/>
    <x v="5"/>
    <s v="Home Appliances"/>
    <x v="0"/>
    <d v="2024-05-18T00:00:00"/>
    <d v="2024-05-25T00:00:00"/>
    <n v="429"/>
    <n v="121"/>
    <n v="247"/>
    <n v="1468"/>
    <n v="1957"/>
    <s v="Chennai"/>
    <n v="7"/>
    <n v="483379"/>
    <n v="489"/>
    <x v="1"/>
  </r>
  <r>
    <s v="PROD1957"/>
    <x v="7"/>
    <s v="Electronics"/>
    <x v="4"/>
    <d v="2024-02-20T00:00:00"/>
    <d v="2024-02-28T00:00:00"/>
    <n v="270"/>
    <n v="146"/>
    <n v="62"/>
    <n v="949"/>
    <n v="1296"/>
    <s v="Bangalore"/>
    <n v="8"/>
    <n v="80352"/>
    <n v="347"/>
    <x v="1"/>
  </r>
  <r>
    <s v="PROD1958"/>
    <x v="5"/>
    <s v="Sports"/>
    <x v="3"/>
    <d v="2024-01-26T00:00:00"/>
    <d v="2024-02-03T00:00:00"/>
    <n v="2"/>
    <n v="127"/>
    <n v="161"/>
    <n v="1386"/>
    <n v="1677"/>
    <s v="Delhi"/>
    <n v="8"/>
    <n v="269997"/>
    <n v="291"/>
    <x v="0"/>
  </r>
  <r>
    <s v="PROD1959"/>
    <x v="3"/>
    <s v="Electronics"/>
    <x v="1"/>
    <d v="2024-07-17T00:00:00"/>
    <d v="2024-07-19T00:00:00"/>
    <n v="196"/>
    <n v="141"/>
    <n v="115"/>
    <n v="851"/>
    <n v="999"/>
    <s v="Bangalore"/>
    <n v="2"/>
    <n v="114885"/>
    <n v="148"/>
    <x v="1"/>
  </r>
  <r>
    <s v="PROD1960"/>
    <x v="6"/>
    <s v="Sports"/>
    <x v="2"/>
    <d v="2024-01-16T00:00:00"/>
    <d v="2024-01-21T00:00:00"/>
    <n v="334"/>
    <n v="64"/>
    <n v="243"/>
    <n v="1805"/>
    <n v="2295"/>
    <s v="Bangalore"/>
    <n v="5"/>
    <n v="557685"/>
    <n v="490"/>
    <x v="1"/>
  </r>
  <r>
    <s v="PROD1961"/>
    <x v="9"/>
    <s v="Home Appliances"/>
    <x v="3"/>
    <d v="2023-09-08T00:00:00"/>
    <d v="2023-09-13T00:00:00"/>
    <n v="355"/>
    <n v="124"/>
    <n v="222"/>
    <n v="1098"/>
    <n v="1191"/>
    <s v="Chennai"/>
    <n v="5"/>
    <n v="264402"/>
    <n v="93"/>
    <x v="1"/>
  </r>
  <r>
    <s v="PROD1962"/>
    <x v="9"/>
    <s v="Home Appliances"/>
    <x v="0"/>
    <d v="2023-09-21T00:00:00"/>
    <d v="2023-09-29T00:00:00"/>
    <n v="113"/>
    <n v="134"/>
    <n v="256"/>
    <n v="984"/>
    <n v="1195"/>
    <s v="Delhi"/>
    <n v="8"/>
    <n v="305920"/>
    <n v="211"/>
    <x v="0"/>
  </r>
  <r>
    <s v="PROD1963"/>
    <x v="9"/>
    <s v="Home Appliances"/>
    <x v="2"/>
    <d v="2024-06-19T00:00:00"/>
    <d v="2024-06-20T00:00:00"/>
    <n v="258"/>
    <n v="61"/>
    <n v="154"/>
    <n v="1343"/>
    <n v="1579"/>
    <s v="Hyderabad"/>
    <n v="1"/>
    <n v="243166"/>
    <n v="236"/>
    <x v="1"/>
  </r>
  <r>
    <s v="PROD1964"/>
    <x v="3"/>
    <s v="Home Appliances"/>
    <x v="4"/>
    <d v="2023-11-17T00:00:00"/>
    <d v="2023-11-27T00:00:00"/>
    <n v="74"/>
    <n v="108"/>
    <n v="293"/>
    <n v="397"/>
    <n v="797"/>
    <s v="Bangalore"/>
    <n v="10"/>
    <n v="233521"/>
    <n v="400"/>
    <x v="0"/>
  </r>
  <r>
    <s v="PROD1965"/>
    <x v="7"/>
    <s v="Fashion"/>
    <x v="3"/>
    <d v="2023-09-09T00:00:00"/>
    <d v="2023-09-12T00:00:00"/>
    <n v="404"/>
    <n v="54"/>
    <n v="37"/>
    <n v="677"/>
    <n v="977"/>
    <s v="Chennai"/>
    <n v="3"/>
    <n v="36149"/>
    <n v="300"/>
    <x v="1"/>
  </r>
  <r>
    <s v="PROD1966"/>
    <x v="3"/>
    <s v="Home Appliances"/>
    <x v="3"/>
    <d v="2023-12-15T00:00:00"/>
    <d v="2023-12-17T00:00:00"/>
    <n v="147"/>
    <n v="76"/>
    <n v="51"/>
    <n v="1963"/>
    <n v="2148"/>
    <s v="Bangalore"/>
    <n v="2"/>
    <n v="109548"/>
    <n v="185"/>
    <x v="1"/>
  </r>
  <r>
    <s v="PROD1967"/>
    <x v="8"/>
    <s v="Home Appliances"/>
    <x v="4"/>
    <d v="2023-08-04T00:00:00"/>
    <d v="2023-08-13T00:00:00"/>
    <n v="176"/>
    <n v="68"/>
    <n v="101"/>
    <n v="1248"/>
    <n v="1509"/>
    <s v="Bangalore"/>
    <n v="9"/>
    <n v="152409"/>
    <n v="261"/>
    <x v="1"/>
  </r>
  <r>
    <s v="PROD1968"/>
    <x v="5"/>
    <s v="Sports"/>
    <x v="1"/>
    <d v="2023-02-21T00:00:00"/>
    <d v="2023-02-28T00:00:00"/>
    <n v="453"/>
    <n v="101"/>
    <n v="81"/>
    <n v="1004"/>
    <n v="1280"/>
    <s v="Delhi"/>
    <n v="7"/>
    <n v="103680"/>
    <n v="276"/>
    <x v="1"/>
  </r>
  <r>
    <s v="PROD1969"/>
    <x v="8"/>
    <s v="Fashion"/>
    <x v="2"/>
    <d v="2024-08-26T00:00:00"/>
    <d v="2024-09-01T00:00:00"/>
    <n v="285"/>
    <n v="63"/>
    <n v="229"/>
    <n v="1963"/>
    <n v="2177"/>
    <s v="Chennai"/>
    <n v="6"/>
    <n v="498533"/>
    <n v="214"/>
    <x v="1"/>
  </r>
  <r>
    <s v="PROD1970"/>
    <x v="3"/>
    <s v="Home Appliances"/>
    <x v="0"/>
    <d v="2023-03-06T00:00:00"/>
    <d v="2023-03-08T00:00:00"/>
    <n v="69"/>
    <n v="94"/>
    <n v="176"/>
    <n v="401"/>
    <n v="512"/>
    <s v="Mumbai"/>
    <n v="2"/>
    <n v="90112"/>
    <n v="111"/>
    <x v="0"/>
  </r>
  <r>
    <s v="PROD1971"/>
    <x v="1"/>
    <s v="Sports"/>
    <x v="0"/>
    <d v="2023-01-26T00:00:00"/>
    <d v="2023-02-03T00:00:00"/>
    <n v="288"/>
    <n v="86"/>
    <n v="289"/>
    <n v="1392"/>
    <n v="1892"/>
    <s v="Delhi"/>
    <n v="8"/>
    <n v="546788"/>
    <n v="500"/>
    <x v="0"/>
  </r>
  <r>
    <s v="PROD1972"/>
    <x v="5"/>
    <s v="Sports"/>
    <x v="1"/>
    <d v="2024-11-23T00:00:00"/>
    <d v="2024-12-03T00:00:00"/>
    <n v="281"/>
    <n v="98"/>
    <n v="102"/>
    <n v="1077"/>
    <n v="1432"/>
    <s v="Mumbai"/>
    <n v="10"/>
    <n v="146064"/>
    <n v="355"/>
    <x v="1"/>
  </r>
  <r>
    <s v="PROD1973"/>
    <x v="6"/>
    <s v="Sports"/>
    <x v="1"/>
    <d v="2024-01-28T00:00:00"/>
    <d v="2024-02-02T00:00:00"/>
    <n v="86"/>
    <n v="68"/>
    <n v="57"/>
    <n v="1039"/>
    <n v="1518"/>
    <s v="Chennai"/>
    <n v="5"/>
    <n v="86526"/>
    <n v="479"/>
    <x v="1"/>
  </r>
  <r>
    <s v="PROD1974"/>
    <x v="6"/>
    <s v="Electronics"/>
    <x v="1"/>
    <d v="2024-09-04T00:00:00"/>
    <d v="2024-09-07T00:00:00"/>
    <n v="324"/>
    <n v="119"/>
    <n v="146"/>
    <n v="539"/>
    <n v="744"/>
    <s v="Chennai"/>
    <n v="3"/>
    <n v="108624"/>
    <n v="205"/>
    <x v="1"/>
  </r>
  <r>
    <s v="PROD1975"/>
    <x v="0"/>
    <s v="Home Appliances"/>
    <x v="3"/>
    <d v="2024-10-04T00:00:00"/>
    <d v="2024-10-08T00:00:00"/>
    <n v="145"/>
    <n v="116"/>
    <n v="173"/>
    <n v="857"/>
    <n v="989"/>
    <s v="Delhi"/>
    <n v="4"/>
    <n v="171097"/>
    <n v="132"/>
    <x v="0"/>
  </r>
  <r>
    <s v="PROD1976"/>
    <x v="4"/>
    <s v="Sports"/>
    <x v="2"/>
    <d v="2024-07-04T00:00:00"/>
    <d v="2024-07-10T00:00:00"/>
    <n v="421"/>
    <n v="76"/>
    <n v="183"/>
    <n v="1918"/>
    <n v="2057"/>
    <s v="Hyderabad"/>
    <n v="6"/>
    <n v="376431"/>
    <n v="139"/>
    <x v="1"/>
  </r>
  <r>
    <s v="PROD1977"/>
    <x v="6"/>
    <s v="Fashion"/>
    <x v="1"/>
    <d v="2024-12-28T00:00:00"/>
    <d v="2025-01-07T00:00:00"/>
    <n v="374"/>
    <n v="71"/>
    <n v="45"/>
    <n v="685"/>
    <n v="915"/>
    <s v="Bangalore"/>
    <n v="10"/>
    <n v="41175"/>
    <n v="230"/>
    <x v="1"/>
  </r>
  <r>
    <s v="PROD1978"/>
    <x v="2"/>
    <s v="Electronics"/>
    <x v="1"/>
    <d v="2024-02-02T00:00:00"/>
    <d v="2024-02-10T00:00:00"/>
    <n v="11"/>
    <n v="63"/>
    <n v="94"/>
    <n v="1234"/>
    <n v="1688"/>
    <s v="Delhi"/>
    <n v="8"/>
    <n v="158672"/>
    <n v="454"/>
    <x v="0"/>
  </r>
  <r>
    <s v="PROD1979"/>
    <x v="4"/>
    <s v="Sports"/>
    <x v="2"/>
    <d v="2023-09-13T00:00:00"/>
    <d v="2023-09-14T00:00:00"/>
    <n v="273"/>
    <n v="134"/>
    <n v="266"/>
    <n v="640"/>
    <n v="880"/>
    <s v="Mumbai"/>
    <n v="1"/>
    <n v="234080"/>
    <n v="240"/>
    <x v="1"/>
  </r>
  <r>
    <s v="PROD1980"/>
    <x v="2"/>
    <s v="Electronics"/>
    <x v="4"/>
    <d v="2024-09-26T00:00:00"/>
    <d v="2024-09-27T00:00:00"/>
    <n v="19"/>
    <n v="68"/>
    <n v="51"/>
    <n v="245"/>
    <n v="663"/>
    <s v="Bangalore"/>
    <n v="1"/>
    <n v="33813"/>
    <n v="418"/>
    <x v="0"/>
  </r>
  <r>
    <s v="PROD1981"/>
    <x v="4"/>
    <s v="Fashion"/>
    <x v="0"/>
    <d v="2023-11-30T00:00:00"/>
    <d v="2023-12-07T00:00:00"/>
    <n v="176"/>
    <n v="51"/>
    <n v="256"/>
    <n v="1470"/>
    <n v="1941"/>
    <s v="Bangalore"/>
    <n v="7"/>
    <n v="496896"/>
    <n v="471"/>
    <x v="0"/>
  </r>
  <r>
    <s v="PROD1982"/>
    <x v="1"/>
    <s v="Fashion"/>
    <x v="1"/>
    <d v="2023-11-07T00:00:00"/>
    <d v="2023-11-08T00:00:00"/>
    <n v="469"/>
    <n v="57"/>
    <n v="66"/>
    <n v="1567"/>
    <n v="1739"/>
    <s v="Hyderabad"/>
    <n v="1"/>
    <n v="114774"/>
    <n v="172"/>
    <x v="1"/>
  </r>
  <r>
    <s v="PROD1983"/>
    <x v="0"/>
    <s v="Electronics"/>
    <x v="2"/>
    <d v="2024-11-22T00:00:00"/>
    <d v="2024-11-24T00:00:00"/>
    <n v="450"/>
    <n v="72"/>
    <n v="201"/>
    <n v="1483"/>
    <n v="1950"/>
    <s v="Chennai"/>
    <n v="2"/>
    <n v="391950"/>
    <n v="467"/>
    <x v="1"/>
  </r>
  <r>
    <s v="PROD1984"/>
    <x v="8"/>
    <s v="Electronics"/>
    <x v="1"/>
    <d v="2024-07-23T00:00:00"/>
    <d v="2024-08-01T00:00:00"/>
    <n v="379"/>
    <n v="119"/>
    <n v="9"/>
    <n v="1466"/>
    <n v="1874"/>
    <s v="Bangalore"/>
    <n v="9"/>
    <n v="16866"/>
    <n v="408"/>
    <x v="1"/>
  </r>
  <r>
    <s v="PROD1985"/>
    <x v="3"/>
    <s v="Home Appliances"/>
    <x v="0"/>
    <d v="2024-03-09T00:00:00"/>
    <d v="2024-03-12T00:00:00"/>
    <n v="411"/>
    <n v="80"/>
    <n v="145"/>
    <n v="881"/>
    <n v="1351"/>
    <s v="Chennai"/>
    <n v="3"/>
    <n v="195895"/>
    <n v="470"/>
    <x v="1"/>
  </r>
  <r>
    <s v="PROD1986"/>
    <x v="2"/>
    <s v="Sports"/>
    <x v="4"/>
    <d v="2023-07-25T00:00:00"/>
    <d v="2023-07-29T00:00:00"/>
    <n v="234"/>
    <n v="114"/>
    <n v="146"/>
    <n v="1670"/>
    <n v="1922"/>
    <s v="Chennai"/>
    <n v="4"/>
    <n v="280612"/>
    <n v="252"/>
    <x v="1"/>
  </r>
  <r>
    <s v="PROD1987"/>
    <x v="3"/>
    <s v="Fashion"/>
    <x v="1"/>
    <d v="2024-09-03T00:00:00"/>
    <d v="2024-09-05T00:00:00"/>
    <n v="252"/>
    <n v="129"/>
    <n v="97"/>
    <n v="1951"/>
    <n v="2412"/>
    <s v="Delhi"/>
    <n v="2"/>
    <n v="233964"/>
    <n v="461"/>
    <x v="1"/>
  </r>
  <r>
    <s v="PROD1988"/>
    <x v="1"/>
    <s v="Electronics"/>
    <x v="4"/>
    <d v="2024-04-18T00:00:00"/>
    <d v="2024-04-25T00:00:00"/>
    <n v="78"/>
    <n v="130"/>
    <n v="21"/>
    <n v="1473"/>
    <n v="1843"/>
    <s v="Mumbai"/>
    <n v="7"/>
    <n v="38703"/>
    <n v="370"/>
    <x v="1"/>
  </r>
  <r>
    <s v="PROD1989"/>
    <x v="6"/>
    <s v="Fashion"/>
    <x v="0"/>
    <d v="2023-08-24T00:00:00"/>
    <d v="2023-08-30T00:00:00"/>
    <n v="289"/>
    <n v="83"/>
    <n v="104"/>
    <n v="299"/>
    <n v="786"/>
    <s v="Delhi"/>
    <n v="6"/>
    <n v="81744"/>
    <n v="487"/>
    <x v="1"/>
  </r>
  <r>
    <s v="PROD1990"/>
    <x v="1"/>
    <s v="Fashion"/>
    <x v="3"/>
    <d v="2023-12-30T00:00:00"/>
    <d v="2024-01-01T00:00:00"/>
    <n v="273"/>
    <n v="60"/>
    <n v="185"/>
    <n v="535"/>
    <n v="806"/>
    <s v="Bangalore"/>
    <n v="2"/>
    <n v="149110"/>
    <n v="271"/>
    <x v="1"/>
  </r>
  <r>
    <s v="PROD1991"/>
    <x v="1"/>
    <s v="Home Appliances"/>
    <x v="0"/>
    <d v="2024-12-07T00:00:00"/>
    <d v="2024-12-08T00:00:00"/>
    <n v="283"/>
    <n v="150"/>
    <n v="224"/>
    <n v="1028"/>
    <n v="1109"/>
    <s v="Mumbai"/>
    <n v="1"/>
    <n v="248416"/>
    <n v="81"/>
    <x v="1"/>
  </r>
  <r>
    <s v="PROD1992"/>
    <x v="4"/>
    <s v="Fashion"/>
    <x v="3"/>
    <d v="2024-07-22T00:00:00"/>
    <d v="2024-07-28T00:00:00"/>
    <n v="127"/>
    <n v="65"/>
    <n v="165"/>
    <n v="413"/>
    <n v="904"/>
    <s v="Hyderabad"/>
    <n v="6"/>
    <n v="149160"/>
    <n v="491"/>
    <x v="0"/>
  </r>
  <r>
    <s v="PROD1993"/>
    <x v="9"/>
    <s v="Electronics"/>
    <x v="4"/>
    <d v="2024-08-11T00:00:00"/>
    <d v="2024-08-12T00:00:00"/>
    <n v="191"/>
    <n v="64"/>
    <n v="195"/>
    <n v="1628"/>
    <n v="1831"/>
    <s v="Bangalore"/>
    <n v="1"/>
    <n v="357045"/>
    <n v="203"/>
    <x v="0"/>
  </r>
  <r>
    <s v="PROD1994"/>
    <x v="7"/>
    <s v="Home Appliances"/>
    <x v="1"/>
    <d v="2024-07-08T00:00:00"/>
    <d v="2024-07-14T00:00:00"/>
    <n v="370"/>
    <n v="140"/>
    <n v="138"/>
    <n v="1437"/>
    <n v="1782"/>
    <s v="Bangalore"/>
    <n v="6"/>
    <n v="245916"/>
    <n v="345"/>
    <x v="1"/>
  </r>
  <r>
    <s v="PROD1995"/>
    <x v="2"/>
    <s v="Sports"/>
    <x v="4"/>
    <d v="2024-05-13T00:00:00"/>
    <d v="2024-05-15T00:00:00"/>
    <n v="499"/>
    <n v="55"/>
    <n v="114"/>
    <n v="523"/>
    <n v="603"/>
    <s v="Hyderabad"/>
    <n v="2"/>
    <n v="68742"/>
    <n v="80"/>
    <x v="1"/>
  </r>
  <r>
    <s v="PROD1996"/>
    <x v="6"/>
    <s v="Home Appliances"/>
    <x v="4"/>
    <d v="2024-11-25T00:00:00"/>
    <d v="2024-12-02T00:00:00"/>
    <n v="214"/>
    <n v="95"/>
    <n v="67"/>
    <n v="885"/>
    <n v="983"/>
    <s v="Delhi"/>
    <n v="7"/>
    <n v="65861"/>
    <n v="98"/>
    <x v="1"/>
  </r>
  <r>
    <s v="PROD1997"/>
    <x v="4"/>
    <s v="Fashion"/>
    <x v="3"/>
    <d v="2024-10-22T00:00:00"/>
    <d v="2024-10-29T00:00:00"/>
    <n v="192"/>
    <n v="100"/>
    <n v="287"/>
    <n v="1837"/>
    <n v="2129"/>
    <s v="Chennai"/>
    <n v="7"/>
    <n v="611023"/>
    <n v="292"/>
    <x v="0"/>
  </r>
  <r>
    <s v="PROD1998"/>
    <x v="7"/>
    <s v="Electronics"/>
    <x v="3"/>
    <d v="2024-04-09T00:00:00"/>
    <d v="2024-04-11T00:00:00"/>
    <n v="26"/>
    <n v="99"/>
    <n v="216"/>
    <n v="780"/>
    <n v="1257"/>
    <s v="Chennai"/>
    <n v="2"/>
    <n v="271512"/>
    <n v="477"/>
    <x v="0"/>
  </r>
  <r>
    <s v="PROD1999"/>
    <x v="8"/>
    <s v="Fashion"/>
    <x v="1"/>
    <d v="2024-12-23T00:00:00"/>
    <d v="2024-12-26T00:00:00"/>
    <n v="224"/>
    <n v="63"/>
    <n v="139"/>
    <n v="1737"/>
    <n v="1892"/>
    <s v="Hyderabad"/>
    <n v="3"/>
    <n v="262988"/>
    <n v="155"/>
    <x v="1"/>
  </r>
  <r>
    <s v="PROD2000"/>
    <x v="5"/>
    <s v="Electronics"/>
    <x v="3"/>
    <d v="2024-07-29T00:00:00"/>
    <d v="2024-08-01T00:00:00"/>
    <n v="171"/>
    <n v="61"/>
    <n v="166"/>
    <n v="342"/>
    <n v="577"/>
    <s v="Mumbai"/>
    <n v="3"/>
    <n v="95782"/>
    <n v="235"/>
    <x v="1"/>
  </r>
  <r>
    <s v="PROD2001"/>
    <x v="9"/>
    <s v="Electronics"/>
    <x v="1"/>
    <d v="2024-08-19T00:00:00"/>
    <d v="2024-08-23T00:00:00"/>
    <n v="95"/>
    <n v="79"/>
    <n v="18"/>
    <n v="1154"/>
    <n v="1237"/>
    <s v="Mumbai"/>
    <n v="4"/>
    <n v="22266"/>
    <n v="83"/>
    <x v="1"/>
  </r>
  <r>
    <s v="PROD2002"/>
    <x v="2"/>
    <s v="Fashion"/>
    <x v="0"/>
    <d v="2024-06-07T00:00:00"/>
    <d v="2024-06-16T00:00:00"/>
    <n v="80"/>
    <n v="56"/>
    <n v="44"/>
    <n v="1394"/>
    <n v="1892"/>
    <s v="Delhi"/>
    <n v="9"/>
    <n v="83248"/>
    <n v="498"/>
    <x v="1"/>
  </r>
  <r>
    <s v="PROD2003"/>
    <x v="5"/>
    <s v="Fashion"/>
    <x v="4"/>
    <d v="2023-04-25T00:00:00"/>
    <d v="2023-05-05T00:00:00"/>
    <n v="19"/>
    <n v="95"/>
    <n v="213"/>
    <n v="1171"/>
    <n v="1407"/>
    <s v="Hyderabad"/>
    <n v="10"/>
    <n v="299691"/>
    <n v="236"/>
    <x v="0"/>
  </r>
  <r>
    <s v="PROD2004"/>
    <x v="5"/>
    <s v="Electronics"/>
    <x v="1"/>
    <d v="2023-03-30T00:00:00"/>
    <d v="2023-04-07T00:00:00"/>
    <n v="469"/>
    <n v="73"/>
    <n v="92"/>
    <n v="944"/>
    <n v="1299"/>
    <s v="Delhi"/>
    <n v="8"/>
    <n v="119508"/>
    <n v="355"/>
    <x v="1"/>
  </r>
  <r>
    <s v="PROD2005"/>
    <x v="7"/>
    <s v="Home Appliances"/>
    <x v="3"/>
    <d v="2024-02-02T00:00:00"/>
    <d v="2024-02-08T00:00:00"/>
    <n v="145"/>
    <n v="54"/>
    <n v="201"/>
    <n v="1470"/>
    <n v="1538"/>
    <s v="Bangalore"/>
    <n v="6"/>
    <n v="309138"/>
    <n v="68"/>
    <x v="0"/>
  </r>
  <r>
    <s v="PROD2006"/>
    <x v="7"/>
    <s v="Electronics"/>
    <x v="3"/>
    <d v="2023-02-25T00:00:00"/>
    <d v="2023-03-05T00:00:00"/>
    <n v="288"/>
    <n v="107"/>
    <n v="125"/>
    <n v="805"/>
    <n v="1216"/>
    <s v="Mumbai"/>
    <n v="8"/>
    <n v="152000"/>
    <n v="411"/>
    <x v="1"/>
  </r>
  <r>
    <s v="PROD2007"/>
    <x v="3"/>
    <s v="Home Appliances"/>
    <x v="4"/>
    <d v="2024-12-25T00:00:00"/>
    <d v="2025-01-01T00:00:00"/>
    <n v="232"/>
    <n v="95"/>
    <n v="32"/>
    <n v="1189"/>
    <n v="1339"/>
    <s v="Hyderabad"/>
    <n v="7"/>
    <n v="42848"/>
    <n v="150"/>
    <x v="1"/>
  </r>
  <r>
    <s v="PROD2008"/>
    <x v="9"/>
    <s v="Electronics"/>
    <x v="0"/>
    <d v="2023-03-27T00:00:00"/>
    <d v="2023-03-31T00:00:00"/>
    <n v="16"/>
    <n v="114"/>
    <n v="11"/>
    <n v="1614"/>
    <n v="1794"/>
    <s v="Chennai"/>
    <n v="4"/>
    <n v="19734"/>
    <n v="180"/>
    <x v="1"/>
  </r>
  <r>
    <s v="PROD2009"/>
    <x v="6"/>
    <s v="Fashion"/>
    <x v="2"/>
    <d v="2023-10-16T00:00:00"/>
    <d v="2023-10-21T00:00:00"/>
    <n v="95"/>
    <n v="114"/>
    <n v="78"/>
    <n v="954"/>
    <n v="1378"/>
    <s v="Bangalore"/>
    <n v="5"/>
    <n v="107484"/>
    <n v="424"/>
    <x v="1"/>
  </r>
  <r>
    <s v="PROD2010"/>
    <x v="5"/>
    <s v="Fashion"/>
    <x v="2"/>
    <d v="2024-04-24T00:00:00"/>
    <d v="2024-04-26T00:00:00"/>
    <n v="322"/>
    <n v="131"/>
    <n v="143"/>
    <n v="1677"/>
    <n v="1840"/>
    <s v="Hyderabad"/>
    <n v="2"/>
    <n v="263120"/>
    <n v="163"/>
    <x v="1"/>
  </r>
  <r>
    <s v="PROD2011"/>
    <x v="6"/>
    <s v="Sports"/>
    <x v="3"/>
    <d v="2023-12-06T00:00:00"/>
    <d v="2023-12-14T00:00:00"/>
    <n v="483"/>
    <n v="115"/>
    <n v="114"/>
    <n v="1143"/>
    <n v="1556"/>
    <s v="Mumbai"/>
    <n v="8"/>
    <n v="177384"/>
    <n v="413"/>
    <x v="1"/>
  </r>
  <r>
    <s v="PROD2012"/>
    <x v="1"/>
    <s v="Electronics"/>
    <x v="4"/>
    <d v="2024-04-09T00:00:00"/>
    <d v="2024-04-16T00:00:00"/>
    <n v="474"/>
    <n v="142"/>
    <n v="231"/>
    <n v="1842"/>
    <n v="2108"/>
    <s v="Delhi"/>
    <n v="7"/>
    <n v="486948"/>
    <n v="266"/>
    <x v="1"/>
  </r>
  <r>
    <s v="PROD2013"/>
    <x v="7"/>
    <s v="Fashion"/>
    <x v="4"/>
    <d v="2024-02-22T00:00:00"/>
    <d v="2024-02-28T00:00:00"/>
    <n v="102"/>
    <n v="67"/>
    <n v="184"/>
    <n v="1258"/>
    <n v="1757"/>
    <s v="Hyderabad"/>
    <n v="6"/>
    <n v="323288"/>
    <n v="499"/>
    <x v="0"/>
  </r>
  <r>
    <s v="PROD2014"/>
    <x v="2"/>
    <s v="Electronics"/>
    <x v="2"/>
    <d v="2024-08-02T00:00:00"/>
    <d v="2024-08-04T00:00:00"/>
    <n v="272"/>
    <n v="120"/>
    <n v="132"/>
    <n v="1732"/>
    <n v="2147"/>
    <s v="Hyderabad"/>
    <n v="2"/>
    <n v="283404"/>
    <n v="415"/>
    <x v="1"/>
  </r>
  <r>
    <s v="PROD2015"/>
    <x v="9"/>
    <s v="Electronics"/>
    <x v="0"/>
    <d v="2024-01-05T00:00:00"/>
    <d v="2024-01-14T00:00:00"/>
    <n v="107"/>
    <n v="51"/>
    <n v="248"/>
    <n v="625"/>
    <n v="871"/>
    <s v="Hyderabad"/>
    <n v="9"/>
    <n v="216008"/>
    <n v="246"/>
    <x v="0"/>
  </r>
  <r>
    <s v="PROD2016"/>
    <x v="8"/>
    <s v="Home Appliances"/>
    <x v="2"/>
    <d v="2024-07-05T00:00:00"/>
    <d v="2024-07-06T00:00:00"/>
    <n v="293"/>
    <n v="119"/>
    <n v="11"/>
    <n v="1397"/>
    <n v="1695"/>
    <s v="Bangalore"/>
    <n v="1"/>
    <n v="18645"/>
    <n v="298"/>
    <x v="1"/>
  </r>
  <r>
    <s v="PROD2017"/>
    <x v="3"/>
    <s v="Electronics"/>
    <x v="3"/>
    <d v="2023-01-19T00:00:00"/>
    <d v="2023-01-23T00:00:00"/>
    <n v="205"/>
    <n v="99"/>
    <n v="223"/>
    <n v="921"/>
    <n v="1137"/>
    <s v="Chennai"/>
    <n v="4"/>
    <n v="253551"/>
    <n v="216"/>
    <x v="0"/>
  </r>
  <r>
    <s v="PROD2018"/>
    <x v="9"/>
    <s v="Fashion"/>
    <x v="2"/>
    <d v="2023-05-30T00:00:00"/>
    <d v="2023-06-05T00:00:00"/>
    <n v="477"/>
    <n v="61"/>
    <n v="131"/>
    <n v="617"/>
    <n v="798"/>
    <s v="Mumbai"/>
    <n v="6"/>
    <n v="104538"/>
    <n v="181"/>
    <x v="1"/>
  </r>
  <r>
    <s v="PROD2019"/>
    <x v="1"/>
    <s v="Home Appliances"/>
    <x v="2"/>
    <d v="2024-07-26T00:00:00"/>
    <d v="2024-08-02T00:00:00"/>
    <n v="264"/>
    <n v="98"/>
    <n v="221"/>
    <n v="753"/>
    <n v="1183"/>
    <s v="Chennai"/>
    <n v="7"/>
    <n v="261443"/>
    <n v="430"/>
    <x v="1"/>
  </r>
  <r>
    <s v="PROD2020"/>
    <x v="9"/>
    <s v="Home Appliances"/>
    <x v="1"/>
    <d v="2024-10-07T00:00:00"/>
    <d v="2024-10-14T00:00:00"/>
    <n v="435"/>
    <n v="51"/>
    <n v="31"/>
    <n v="1685"/>
    <n v="2074"/>
    <s v="Mumbai"/>
    <n v="7"/>
    <n v="64294"/>
    <n v="389"/>
    <x v="1"/>
  </r>
  <r>
    <s v="PROD2021"/>
    <x v="1"/>
    <s v="Fashion"/>
    <x v="3"/>
    <d v="2024-06-03T00:00:00"/>
    <d v="2024-06-09T00:00:00"/>
    <n v="438"/>
    <n v="130"/>
    <n v="235"/>
    <n v="1679"/>
    <n v="2013"/>
    <s v="Chennai"/>
    <n v="6"/>
    <n v="473055"/>
    <n v="334"/>
    <x v="1"/>
  </r>
  <r>
    <s v="PROD2022"/>
    <x v="0"/>
    <s v="Electronics"/>
    <x v="0"/>
    <d v="2024-11-06T00:00:00"/>
    <d v="2024-11-13T00:00:00"/>
    <n v="314"/>
    <n v="114"/>
    <n v="105"/>
    <n v="1235"/>
    <n v="1425"/>
    <s v="Delhi"/>
    <n v="7"/>
    <n v="149625"/>
    <n v="190"/>
    <x v="1"/>
  </r>
  <r>
    <s v="PROD2023"/>
    <x v="6"/>
    <s v="Fashion"/>
    <x v="3"/>
    <d v="2023-05-26T00:00:00"/>
    <d v="2023-05-27T00:00:00"/>
    <n v="464"/>
    <n v="122"/>
    <n v="18"/>
    <n v="1856"/>
    <n v="2021"/>
    <s v="Delhi"/>
    <n v="1"/>
    <n v="36378"/>
    <n v="165"/>
    <x v="1"/>
  </r>
  <r>
    <s v="PROD2024"/>
    <x v="8"/>
    <s v="Home Appliances"/>
    <x v="0"/>
    <d v="2023-01-20T00:00:00"/>
    <d v="2023-01-21T00:00:00"/>
    <n v="34"/>
    <n v="69"/>
    <n v="182"/>
    <n v="1381"/>
    <n v="1748"/>
    <s v="Bangalore"/>
    <n v="1"/>
    <n v="318136"/>
    <n v="367"/>
    <x v="0"/>
  </r>
  <r>
    <s v="PROD2025"/>
    <x v="1"/>
    <s v="Home Appliances"/>
    <x v="4"/>
    <d v="2024-01-03T00:00:00"/>
    <d v="2024-01-09T00:00:00"/>
    <n v="249"/>
    <n v="142"/>
    <n v="213"/>
    <n v="1567"/>
    <n v="1909"/>
    <s v="Delhi"/>
    <n v="6"/>
    <n v="406617"/>
    <n v="342"/>
    <x v="1"/>
  </r>
  <r>
    <s v="PROD2026"/>
    <x v="5"/>
    <s v="Fashion"/>
    <x v="0"/>
    <d v="2023-11-26T00:00:00"/>
    <d v="2023-11-28T00:00:00"/>
    <n v="16"/>
    <n v="133"/>
    <n v="230"/>
    <n v="1717"/>
    <n v="2034"/>
    <s v="Chennai"/>
    <n v="2"/>
    <n v="467820"/>
    <n v="317"/>
    <x v="0"/>
  </r>
  <r>
    <s v="PROD2027"/>
    <x v="4"/>
    <s v="Fashion"/>
    <x v="2"/>
    <d v="2024-05-05T00:00:00"/>
    <d v="2024-05-11T00:00:00"/>
    <n v="1"/>
    <n v="58"/>
    <n v="99"/>
    <n v="303"/>
    <n v="767"/>
    <s v="Mumbai"/>
    <n v="6"/>
    <n v="75933"/>
    <n v="464"/>
    <x v="0"/>
  </r>
  <r>
    <s v="PROD2028"/>
    <x v="4"/>
    <s v="Home Appliances"/>
    <x v="0"/>
    <d v="2023-02-05T00:00:00"/>
    <d v="2023-02-09T00:00:00"/>
    <n v="245"/>
    <n v="88"/>
    <n v="246"/>
    <n v="338"/>
    <n v="660"/>
    <s v="Bangalore"/>
    <n v="4"/>
    <n v="162360"/>
    <n v="322"/>
    <x v="0"/>
  </r>
  <r>
    <s v="PROD2029"/>
    <x v="1"/>
    <s v="Sports"/>
    <x v="2"/>
    <d v="2024-03-25T00:00:00"/>
    <d v="2024-04-01T00:00:00"/>
    <n v="375"/>
    <n v="91"/>
    <n v="281"/>
    <n v="396"/>
    <n v="763"/>
    <s v="Hyderabad"/>
    <n v="7"/>
    <n v="214403"/>
    <n v="367"/>
    <x v="1"/>
  </r>
  <r>
    <s v="PROD2030"/>
    <x v="0"/>
    <s v="Home Appliances"/>
    <x v="4"/>
    <d v="2023-11-04T00:00:00"/>
    <d v="2023-11-07T00:00:00"/>
    <n v="52"/>
    <n v="77"/>
    <n v="164"/>
    <n v="1173"/>
    <n v="1225"/>
    <s v="Delhi"/>
    <n v="3"/>
    <n v="200900"/>
    <n v="52"/>
    <x v="0"/>
  </r>
  <r>
    <s v="PROD2031"/>
    <x v="1"/>
    <s v="Fashion"/>
    <x v="3"/>
    <d v="2024-07-05T00:00:00"/>
    <d v="2024-07-13T00:00:00"/>
    <n v="149"/>
    <n v="136"/>
    <n v="184"/>
    <n v="960"/>
    <n v="1142"/>
    <s v="Bangalore"/>
    <n v="8"/>
    <n v="210128"/>
    <n v="182"/>
    <x v="0"/>
  </r>
  <r>
    <s v="PROD2032"/>
    <x v="1"/>
    <s v="Fashion"/>
    <x v="4"/>
    <d v="2023-06-27T00:00:00"/>
    <d v="2023-06-28T00:00:00"/>
    <n v="307"/>
    <n v="127"/>
    <n v="64"/>
    <n v="664"/>
    <n v="957"/>
    <s v="Chennai"/>
    <n v="1"/>
    <n v="61248"/>
    <n v="293"/>
    <x v="1"/>
  </r>
  <r>
    <s v="PROD2033"/>
    <x v="0"/>
    <s v="Fashion"/>
    <x v="2"/>
    <d v="2024-08-21T00:00:00"/>
    <d v="2024-08-28T00:00:00"/>
    <n v="16"/>
    <n v="106"/>
    <n v="153"/>
    <n v="1975"/>
    <n v="2222"/>
    <s v="Mumbai"/>
    <n v="7"/>
    <n v="339966"/>
    <n v="247"/>
    <x v="0"/>
  </r>
  <r>
    <s v="PROD2034"/>
    <x v="5"/>
    <s v="Fashion"/>
    <x v="3"/>
    <d v="2024-01-29T00:00:00"/>
    <d v="2024-02-03T00:00:00"/>
    <n v="312"/>
    <n v="128"/>
    <n v="203"/>
    <n v="883"/>
    <n v="1361"/>
    <s v="Chennai"/>
    <n v="5"/>
    <n v="276283"/>
    <n v="478"/>
    <x v="1"/>
  </r>
  <r>
    <s v="PROD2035"/>
    <x v="2"/>
    <s v="Sports"/>
    <x v="3"/>
    <d v="2024-12-24T00:00:00"/>
    <d v="2024-12-31T00:00:00"/>
    <n v="334"/>
    <n v="93"/>
    <n v="135"/>
    <n v="894"/>
    <n v="1029"/>
    <s v="Hyderabad"/>
    <n v="7"/>
    <n v="138915"/>
    <n v="135"/>
    <x v="1"/>
  </r>
  <r>
    <s v="PROD2036"/>
    <x v="1"/>
    <s v="Home Appliances"/>
    <x v="4"/>
    <d v="2024-12-17T00:00:00"/>
    <d v="2024-12-24T00:00:00"/>
    <n v="56"/>
    <n v="88"/>
    <n v="257"/>
    <n v="383"/>
    <n v="702"/>
    <s v="Bangalore"/>
    <n v="7"/>
    <n v="180414"/>
    <n v="319"/>
    <x v="0"/>
  </r>
  <r>
    <s v="PROD2037"/>
    <x v="0"/>
    <s v="Sports"/>
    <x v="3"/>
    <d v="2024-08-26T00:00:00"/>
    <d v="2024-09-04T00:00:00"/>
    <n v="42"/>
    <n v="145"/>
    <n v="51"/>
    <n v="582"/>
    <n v="772"/>
    <s v="Mumbai"/>
    <n v="9"/>
    <n v="39372"/>
    <n v="190"/>
    <x v="0"/>
  </r>
  <r>
    <s v="PROD2038"/>
    <x v="8"/>
    <s v="Fashion"/>
    <x v="3"/>
    <d v="2023-11-25T00:00:00"/>
    <d v="2023-12-03T00:00:00"/>
    <n v="383"/>
    <n v="72"/>
    <n v="24"/>
    <n v="1512"/>
    <n v="1766"/>
    <s v="Bangalore"/>
    <n v="8"/>
    <n v="42384"/>
    <n v="254"/>
    <x v="1"/>
  </r>
  <r>
    <s v="PROD2039"/>
    <x v="4"/>
    <s v="Sports"/>
    <x v="2"/>
    <d v="2024-12-06T00:00:00"/>
    <d v="2024-12-10T00:00:00"/>
    <n v="286"/>
    <n v="82"/>
    <n v="115"/>
    <n v="1539"/>
    <n v="2027"/>
    <s v="Hyderabad"/>
    <n v="4"/>
    <n v="233105"/>
    <n v="488"/>
    <x v="1"/>
  </r>
  <r>
    <s v="PROD2040"/>
    <x v="2"/>
    <s v="Fashion"/>
    <x v="2"/>
    <d v="2023-10-19T00:00:00"/>
    <d v="2023-10-24T00:00:00"/>
    <n v="160"/>
    <n v="147"/>
    <n v="80"/>
    <n v="837"/>
    <n v="1004"/>
    <s v="Bangalore"/>
    <n v="5"/>
    <n v="80320"/>
    <n v="167"/>
    <x v="1"/>
  </r>
  <r>
    <s v="PROD2041"/>
    <x v="1"/>
    <s v="Sports"/>
    <x v="3"/>
    <d v="2023-06-30T00:00:00"/>
    <d v="2023-07-02T00:00:00"/>
    <n v="121"/>
    <n v="119"/>
    <n v="173"/>
    <n v="1715"/>
    <n v="2215"/>
    <s v="Bangalore"/>
    <n v="2"/>
    <n v="383195"/>
    <n v="500"/>
    <x v="0"/>
  </r>
  <r>
    <s v="PROD2042"/>
    <x v="0"/>
    <s v="Home Appliances"/>
    <x v="2"/>
    <d v="2023-06-10T00:00:00"/>
    <d v="2023-06-11T00:00:00"/>
    <n v="183"/>
    <n v="100"/>
    <n v="222"/>
    <n v="877"/>
    <n v="1216"/>
    <s v="Mumbai"/>
    <n v="1"/>
    <n v="269952"/>
    <n v="339"/>
    <x v="0"/>
  </r>
  <r>
    <s v="PROD2043"/>
    <x v="3"/>
    <s v="Fashion"/>
    <x v="4"/>
    <d v="2024-05-16T00:00:00"/>
    <d v="2024-05-24T00:00:00"/>
    <n v="191"/>
    <n v="106"/>
    <n v="214"/>
    <n v="1501"/>
    <n v="1949"/>
    <s v="Hyderabad"/>
    <n v="8"/>
    <n v="417086"/>
    <n v="448"/>
    <x v="0"/>
  </r>
  <r>
    <s v="PROD2044"/>
    <x v="6"/>
    <s v="Electronics"/>
    <x v="0"/>
    <d v="2024-10-26T00:00:00"/>
    <d v="2024-11-01T00:00:00"/>
    <n v="297"/>
    <n v="93"/>
    <n v="147"/>
    <n v="1979"/>
    <n v="2231"/>
    <s v="Bangalore"/>
    <n v="6"/>
    <n v="327957"/>
    <n v="252"/>
    <x v="1"/>
  </r>
  <r>
    <s v="PROD2045"/>
    <x v="0"/>
    <s v="Electronics"/>
    <x v="0"/>
    <d v="2024-05-29T00:00:00"/>
    <d v="2024-05-31T00:00:00"/>
    <n v="272"/>
    <n v="58"/>
    <n v="124"/>
    <n v="796"/>
    <n v="931"/>
    <s v="Bangalore"/>
    <n v="2"/>
    <n v="115444"/>
    <n v="135"/>
    <x v="1"/>
  </r>
  <r>
    <s v="PROD2046"/>
    <x v="6"/>
    <s v="Electronics"/>
    <x v="4"/>
    <d v="2024-12-06T00:00:00"/>
    <d v="2024-12-08T00:00:00"/>
    <n v="124"/>
    <n v="119"/>
    <n v="4"/>
    <n v="400"/>
    <n v="577"/>
    <s v="Mumbai"/>
    <n v="2"/>
    <n v="2308"/>
    <n v="177"/>
    <x v="1"/>
  </r>
  <r>
    <s v="PROD2047"/>
    <x v="8"/>
    <s v="Electronics"/>
    <x v="2"/>
    <d v="2024-11-17T00:00:00"/>
    <d v="2024-11-27T00:00:00"/>
    <n v="15"/>
    <n v="62"/>
    <n v="97"/>
    <n v="820"/>
    <n v="1147"/>
    <s v="Hyderabad"/>
    <n v="10"/>
    <n v="111259"/>
    <n v="327"/>
    <x v="0"/>
  </r>
  <r>
    <s v="PROD2048"/>
    <x v="5"/>
    <s v="Electronics"/>
    <x v="4"/>
    <d v="2024-05-30T00:00:00"/>
    <d v="2024-06-08T00:00:00"/>
    <n v="196"/>
    <n v="59"/>
    <n v="242"/>
    <n v="1891"/>
    <n v="2207"/>
    <s v="Delhi"/>
    <n v="9"/>
    <n v="534094"/>
    <n v="316"/>
    <x v="0"/>
  </r>
  <r>
    <s v="PROD2049"/>
    <x v="3"/>
    <s v="Fashion"/>
    <x v="0"/>
    <d v="2023-09-04T00:00:00"/>
    <d v="2023-09-11T00:00:00"/>
    <n v="164"/>
    <n v="57"/>
    <n v="115"/>
    <n v="786"/>
    <n v="1205"/>
    <s v="Chennai"/>
    <n v="7"/>
    <n v="138575"/>
    <n v="419"/>
    <x v="1"/>
  </r>
  <r>
    <s v="PROD2050"/>
    <x v="8"/>
    <s v="Sports"/>
    <x v="4"/>
    <d v="2023-01-13T00:00:00"/>
    <d v="2023-01-16T00:00:00"/>
    <n v="252"/>
    <n v="137"/>
    <n v="278"/>
    <n v="549"/>
    <n v="1041"/>
    <s v="Hyderabad"/>
    <n v="3"/>
    <n v="289398"/>
    <n v="492"/>
    <x v="0"/>
  </r>
  <r>
    <s v="PROD2051"/>
    <x v="0"/>
    <s v="Sports"/>
    <x v="1"/>
    <d v="2023-10-05T00:00:00"/>
    <d v="2023-10-12T00:00:00"/>
    <n v="245"/>
    <n v="137"/>
    <n v="123"/>
    <n v="1198"/>
    <n v="1655"/>
    <s v="Hyderabad"/>
    <n v="7"/>
    <n v="203565"/>
    <n v="457"/>
    <x v="1"/>
  </r>
  <r>
    <s v="PROD2052"/>
    <x v="5"/>
    <s v="Sports"/>
    <x v="4"/>
    <d v="2023-06-29T00:00:00"/>
    <d v="2023-07-09T00:00:00"/>
    <n v="149"/>
    <n v="115"/>
    <n v="66"/>
    <n v="848"/>
    <n v="1036"/>
    <s v="Chennai"/>
    <n v="10"/>
    <n v="68376"/>
    <n v="188"/>
    <x v="1"/>
  </r>
  <r>
    <s v="PROD2053"/>
    <x v="7"/>
    <s v="Electronics"/>
    <x v="0"/>
    <d v="2023-02-20T00:00:00"/>
    <d v="2023-02-27T00:00:00"/>
    <n v="194"/>
    <n v="114"/>
    <n v="79"/>
    <n v="1738"/>
    <n v="2051"/>
    <s v="Mumbai"/>
    <n v="7"/>
    <n v="162029"/>
    <n v="313"/>
    <x v="1"/>
  </r>
  <r>
    <s v="PROD2054"/>
    <x v="3"/>
    <s v="Home Appliances"/>
    <x v="2"/>
    <d v="2023-05-31T00:00:00"/>
    <d v="2023-06-07T00:00:00"/>
    <n v="436"/>
    <n v="129"/>
    <n v="258"/>
    <n v="1691"/>
    <n v="1880"/>
    <s v="Hyderabad"/>
    <n v="7"/>
    <n v="485040"/>
    <n v="189"/>
    <x v="1"/>
  </r>
  <r>
    <s v="PROD2055"/>
    <x v="7"/>
    <s v="Sports"/>
    <x v="4"/>
    <d v="2024-06-07T00:00:00"/>
    <d v="2024-06-15T00:00:00"/>
    <n v="382"/>
    <n v="143"/>
    <n v="62"/>
    <n v="885"/>
    <n v="1372"/>
    <s v="Mumbai"/>
    <n v="8"/>
    <n v="85064"/>
    <n v="487"/>
    <x v="1"/>
  </r>
  <r>
    <s v="PROD2056"/>
    <x v="8"/>
    <s v="Sports"/>
    <x v="1"/>
    <d v="2024-09-04T00:00:00"/>
    <d v="2024-09-06T00:00:00"/>
    <n v="197"/>
    <n v="127"/>
    <n v="120"/>
    <n v="1556"/>
    <n v="1642"/>
    <s v="Chennai"/>
    <n v="2"/>
    <n v="197040"/>
    <n v="86"/>
    <x v="1"/>
  </r>
  <r>
    <s v="PROD2057"/>
    <x v="4"/>
    <s v="Fashion"/>
    <x v="4"/>
    <d v="2023-01-29T00:00:00"/>
    <d v="2023-02-07T00:00:00"/>
    <n v="47"/>
    <n v="123"/>
    <n v="183"/>
    <n v="1092"/>
    <n v="1469"/>
    <s v="Delhi"/>
    <n v="9"/>
    <n v="268827"/>
    <n v="377"/>
    <x v="0"/>
  </r>
  <r>
    <s v="PROD2058"/>
    <x v="4"/>
    <s v="Electronics"/>
    <x v="0"/>
    <d v="2023-03-09T00:00:00"/>
    <d v="2023-03-11T00:00:00"/>
    <n v="397"/>
    <n v="146"/>
    <n v="245"/>
    <n v="1789"/>
    <n v="1896"/>
    <s v="Mumbai"/>
    <n v="2"/>
    <n v="464520"/>
    <n v="107"/>
    <x v="1"/>
  </r>
  <r>
    <s v="PROD2059"/>
    <x v="1"/>
    <s v="Home Appliances"/>
    <x v="4"/>
    <d v="2024-06-30T00:00:00"/>
    <d v="2024-07-06T00:00:00"/>
    <n v="123"/>
    <n v="109"/>
    <n v="120"/>
    <n v="408"/>
    <n v="661"/>
    <s v="Delhi"/>
    <n v="6"/>
    <n v="79320"/>
    <n v="253"/>
    <x v="1"/>
  </r>
  <r>
    <s v="PROD2060"/>
    <x v="4"/>
    <s v="Home Appliances"/>
    <x v="0"/>
    <d v="2024-10-23T00:00:00"/>
    <d v="2024-10-25T00:00:00"/>
    <n v="160"/>
    <n v="88"/>
    <n v="178"/>
    <n v="693"/>
    <n v="1016"/>
    <s v="Mumbai"/>
    <n v="2"/>
    <n v="180848"/>
    <n v="323"/>
    <x v="0"/>
  </r>
  <r>
    <s v="PROD2061"/>
    <x v="1"/>
    <s v="Electronics"/>
    <x v="2"/>
    <d v="2023-02-01T00:00:00"/>
    <d v="2023-02-08T00:00:00"/>
    <n v="396"/>
    <n v="146"/>
    <n v="62"/>
    <n v="1183"/>
    <n v="1474"/>
    <s v="Chennai"/>
    <n v="7"/>
    <n v="91388"/>
    <n v="291"/>
    <x v="1"/>
  </r>
  <r>
    <s v="PROD2062"/>
    <x v="0"/>
    <s v="Sports"/>
    <x v="2"/>
    <d v="2023-12-28T00:00:00"/>
    <d v="2023-12-31T00:00:00"/>
    <n v="50"/>
    <n v="130"/>
    <n v="166"/>
    <n v="486"/>
    <n v="872"/>
    <s v="Delhi"/>
    <n v="3"/>
    <n v="144752"/>
    <n v="386"/>
    <x v="0"/>
  </r>
  <r>
    <s v="PROD2063"/>
    <x v="7"/>
    <s v="Electronics"/>
    <x v="2"/>
    <d v="2023-11-10T00:00:00"/>
    <d v="2023-11-16T00:00:00"/>
    <n v="34"/>
    <n v="120"/>
    <n v="203"/>
    <n v="1181"/>
    <n v="1677"/>
    <s v="Bangalore"/>
    <n v="6"/>
    <n v="340431"/>
    <n v="496"/>
    <x v="0"/>
  </r>
  <r>
    <s v="PROD2064"/>
    <x v="0"/>
    <s v="Home Appliances"/>
    <x v="4"/>
    <d v="2023-08-19T00:00:00"/>
    <d v="2023-08-27T00:00:00"/>
    <n v="261"/>
    <n v="148"/>
    <n v="290"/>
    <n v="1553"/>
    <n v="1768"/>
    <s v="Mumbai"/>
    <n v="8"/>
    <n v="512720"/>
    <n v="215"/>
    <x v="0"/>
  </r>
  <r>
    <s v="PROD2065"/>
    <x v="0"/>
    <s v="Electronics"/>
    <x v="1"/>
    <d v="2024-09-22T00:00:00"/>
    <d v="2024-09-29T00:00:00"/>
    <n v="109"/>
    <n v="106"/>
    <n v="163"/>
    <n v="1558"/>
    <n v="1804"/>
    <s v="Chennai"/>
    <n v="7"/>
    <n v="294052"/>
    <n v="246"/>
    <x v="0"/>
  </r>
  <r>
    <s v="PROD2066"/>
    <x v="9"/>
    <s v="Electronics"/>
    <x v="4"/>
    <d v="2023-11-10T00:00:00"/>
    <d v="2023-11-14T00:00:00"/>
    <n v="153"/>
    <n v="137"/>
    <n v="178"/>
    <n v="1474"/>
    <n v="1824"/>
    <s v="Chennai"/>
    <n v="4"/>
    <n v="324672"/>
    <n v="350"/>
    <x v="0"/>
  </r>
  <r>
    <s v="PROD2067"/>
    <x v="6"/>
    <s v="Sports"/>
    <x v="0"/>
    <d v="2024-12-02T00:00:00"/>
    <d v="2024-12-05T00:00:00"/>
    <n v="454"/>
    <n v="52"/>
    <n v="105"/>
    <n v="497"/>
    <n v="839"/>
    <s v="Hyderabad"/>
    <n v="3"/>
    <n v="88095"/>
    <n v="342"/>
    <x v="1"/>
  </r>
  <r>
    <s v="PROD2068"/>
    <x v="1"/>
    <s v="Fashion"/>
    <x v="4"/>
    <d v="2023-06-27T00:00:00"/>
    <d v="2023-07-05T00:00:00"/>
    <n v="415"/>
    <n v="111"/>
    <n v="200"/>
    <n v="1504"/>
    <n v="1726"/>
    <s v="Mumbai"/>
    <n v="8"/>
    <n v="345200"/>
    <n v="222"/>
    <x v="1"/>
  </r>
  <r>
    <s v="PROD2069"/>
    <x v="7"/>
    <s v="Electronics"/>
    <x v="2"/>
    <d v="2023-06-27T00:00:00"/>
    <d v="2023-07-01T00:00:00"/>
    <n v="87"/>
    <n v="95"/>
    <n v="17"/>
    <n v="565"/>
    <n v="819"/>
    <s v="Bangalore"/>
    <n v="4"/>
    <n v="13923"/>
    <n v="254"/>
    <x v="1"/>
  </r>
  <r>
    <s v="PROD2070"/>
    <x v="1"/>
    <s v="Fashion"/>
    <x v="2"/>
    <d v="2023-05-27T00:00:00"/>
    <d v="2023-05-30T00:00:00"/>
    <n v="342"/>
    <n v="95"/>
    <n v="146"/>
    <n v="1204"/>
    <n v="1556"/>
    <s v="Bangalore"/>
    <n v="3"/>
    <n v="227176"/>
    <n v="352"/>
    <x v="1"/>
  </r>
  <r>
    <s v="PROD2071"/>
    <x v="0"/>
    <s v="Electronics"/>
    <x v="0"/>
    <d v="2024-11-25T00:00:00"/>
    <d v="2024-12-04T00:00:00"/>
    <n v="37"/>
    <n v="79"/>
    <n v="207"/>
    <n v="1143"/>
    <n v="1520"/>
    <s v="Hyderabad"/>
    <n v="9"/>
    <n v="314640"/>
    <n v="377"/>
    <x v="0"/>
  </r>
  <r>
    <s v="PROD2072"/>
    <x v="0"/>
    <s v="Fashion"/>
    <x v="1"/>
    <d v="2024-01-26T00:00:00"/>
    <d v="2024-02-04T00:00:00"/>
    <n v="368"/>
    <n v="107"/>
    <n v="127"/>
    <n v="840"/>
    <n v="1034"/>
    <s v="Mumbai"/>
    <n v="9"/>
    <n v="131318"/>
    <n v="194"/>
    <x v="1"/>
  </r>
  <r>
    <s v="PROD2073"/>
    <x v="8"/>
    <s v="Fashion"/>
    <x v="3"/>
    <d v="2024-04-27T00:00:00"/>
    <d v="2024-04-28T00:00:00"/>
    <n v="402"/>
    <n v="88"/>
    <n v="3"/>
    <n v="812"/>
    <n v="882"/>
    <s v="Delhi"/>
    <n v="1"/>
    <n v="2646"/>
    <n v="70"/>
    <x v="1"/>
  </r>
  <r>
    <s v="PROD2074"/>
    <x v="3"/>
    <s v="Fashion"/>
    <x v="0"/>
    <d v="2023-05-04T00:00:00"/>
    <d v="2023-05-13T00:00:00"/>
    <n v="359"/>
    <n v="138"/>
    <n v="61"/>
    <n v="1350"/>
    <n v="1680"/>
    <s v="Chennai"/>
    <n v="9"/>
    <n v="102480"/>
    <n v="330"/>
    <x v="1"/>
  </r>
  <r>
    <s v="PROD2075"/>
    <x v="7"/>
    <s v="Sports"/>
    <x v="2"/>
    <d v="2024-08-02T00:00:00"/>
    <d v="2024-08-05T00:00:00"/>
    <n v="38"/>
    <n v="59"/>
    <n v="104"/>
    <n v="1692"/>
    <n v="1901"/>
    <s v="Chennai"/>
    <n v="3"/>
    <n v="197704"/>
    <n v="209"/>
    <x v="0"/>
  </r>
  <r>
    <s v="PROD2076"/>
    <x v="4"/>
    <s v="Electronics"/>
    <x v="0"/>
    <d v="2024-04-16T00:00:00"/>
    <d v="2024-04-24T00:00:00"/>
    <n v="141"/>
    <n v="62"/>
    <n v="82"/>
    <n v="561"/>
    <n v="636"/>
    <s v="Chennai"/>
    <n v="8"/>
    <n v="52152"/>
    <n v="75"/>
    <x v="1"/>
  </r>
  <r>
    <s v="PROD2077"/>
    <x v="9"/>
    <s v="Fashion"/>
    <x v="2"/>
    <d v="2024-06-18T00:00:00"/>
    <d v="2024-06-20T00:00:00"/>
    <n v="197"/>
    <n v="51"/>
    <n v="109"/>
    <n v="1866"/>
    <n v="2232"/>
    <s v="Hyderabad"/>
    <n v="2"/>
    <n v="243288"/>
    <n v="366"/>
    <x v="1"/>
  </r>
  <r>
    <s v="PROD2078"/>
    <x v="8"/>
    <s v="Fashion"/>
    <x v="0"/>
    <d v="2024-10-09T00:00:00"/>
    <d v="2024-10-16T00:00:00"/>
    <n v="298"/>
    <n v="85"/>
    <n v="25"/>
    <n v="1285"/>
    <n v="1453"/>
    <s v="Hyderabad"/>
    <n v="7"/>
    <n v="36325"/>
    <n v="168"/>
    <x v="1"/>
  </r>
  <r>
    <s v="PROD2079"/>
    <x v="6"/>
    <s v="Home Appliances"/>
    <x v="3"/>
    <d v="2024-05-03T00:00:00"/>
    <d v="2024-05-13T00:00:00"/>
    <n v="12"/>
    <n v="73"/>
    <n v="161"/>
    <n v="1847"/>
    <n v="2171"/>
    <s v="Bangalore"/>
    <n v="10"/>
    <n v="349531"/>
    <n v="324"/>
    <x v="0"/>
  </r>
  <r>
    <s v="PROD2080"/>
    <x v="0"/>
    <s v="Sports"/>
    <x v="0"/>
    <d v="2023-03-31T00:00:00"/>
    <d v="2023-04-10T00:00:00"/>
    <n v="368"/>
    <n v="95"/>
    <n v="21"/>
    <n v="1258"/>
    <n v="1494"/>
    <s v="Hyderabad"/>
    <n v="10"/>
    <n v="31374"/>
    <n v="236"/>
    <x v="1"/>
  </r>
  <r>
    <s v="PROD2081"/>
    <x v="5"/>
    <s v="Fashion"/>
    <x v="1"/>
    <d v="2024-05-06T00:00:00"/>
    <d v="2024-05-12T00:00:00"/>
    <n v="45"/>
    <n v="112"/>
    <n v="26"/>
    <n v="1223"/>
    <n v="1460"/>
    <s v="Bangalore"/>
    <n v="6"/>
    <n v="37960"/>
    <n v="237"/>
    <x v="1"/>
  </r>
  <r>
    <s v="PROD2082"/>
    <x v="0"/>
    <s v="Home Appliances"/>
    <x v="2"/>
    <d v="2023-02-15T00:00:00"/>
    <d v="2023-02-20T00:00:00"/>
    <n v="4"/>
    <n v="105"/>
    <n v="45"/>
    <n v="1842"/>
    <n v="1997"/>
    <s v="Delhi"/>
    <n v="5"/>
    <n v="89865"/>
    <n v="155"/>
    <x v="0"/>
  </r>
  <r>
    <s v="PROD2083"/>
    <x v="9"/>
    <s v="Fashion"/>
    <x v="2"/>
    <d v="2024-03-30T00:00:00"/>
    <d v="2024-04-04T00:00:00"/>
    <n v="420"/>
    <n v="71"/>
    <n v="110"/>
    <n v="306"/>
    <n v="803"/>
    <s v="Delhi"/>
    <n v="5"/>
    <n v="88330"/>
    <n v="497"/>
    <x v="1"/>
  </r>
  <r>
    <s v="PROD2084"/>
    <x v="6"/>
    <s v="Sports"/>
    <x v="2"/>
    <d v="2024-05-19T00:00:00"/>
    <d v="2024-05-21T00:00:00"/>
    <n v="395"/>
    <n v="52"/>
    <n v="197"/>
    <n v="749"/>
    <n v="860"/>
    <s v="Hyderabad"/>
    <n v="2"/>
    <n v="169420"/>
    <n v="111"/>
    <x v="1"/>
  </r>
  <r>
    <s v="PROD2085"/>
    <x v="0"/>
    <s v="Fashion"/>
    <x v="2"/>
    <d v="2024-08-19T00:00:00"/>
    <d v="2024-08-24T00:00:00"/>
    <n v="134"/>
    <n v="103"/>
    <n v="232"/>
    <n v="1249"/>
    <n v="1380"/>
    <s v="Mumbai"/>
    <n v="5"/>
    <n v="320160"/>
    <n v="131"/>
    <x v="0"/>
  </r>
  <r>
    <s v="PROD2086"/>
    <x v="0"/>
    <s v="Sports"/>
    <x v="0"/>
    <d v="2024-01-22T00:00:00"/>
    <d v="2024-01-27T00:00:00"/>
    <n v="86"/>
    <n v="132"/>
    <n v="94"/>
    <n v="1440"/>
    <n v="1794"/>
    <s v="Chennai"/>
    <n v="5"/>
    <n v="168636"/>
    <n v="354"/>
    <x v="0"/>
  </r>
  <r>
    <s v="PROD2087"/>
    <x v="8"/>
    <s v="Electronics"/>
    <x v="2"/>
    <d v="2023-09-14T00:00:00"/>
    <d v="2023-09-15T00:00:00"/>
    <n v="362"/>
    <n v="149"/>
    <n v="273"/>
    <n v="1834"/>
    <n v="2153"/>
    <s v="Mumbai"/>
    <n v="1"/>
    <n v="587769"/>
    <n v="319"/>
    <x v="1"/>
  </r>
  <r>
    <s v="PROD2088"/>
    <x v="2"/>
    <s v="Fashion"/>
    <x v="3"/>
    <d v="2023-08-31T00:00:00"/>
    <d v="2023-09-03T00:00:00"/>
    <n v="329"/>
    <n v="125"/>
    <n v="33"/>
    <n v="1318"/>
    <n v="1654"/>
    <s v="Hyderabad"/>
    <n v="3"/>
    <n v="54582"/>
    <n v="336"/>
    <x v="1"/>
  </r>
  <r>
    <s v="PROD2089"/>
    <x v="7"/>
    <s v="Sports"/>
    <x v="0"/>
    <d v="2024-10-12T00:00:00"/>
    <d v="2024-10-14T00:00:00"/>
    <n v="79"/>
    <n v="105"/>
    <n v="30"/>
    <n v="957"/>
    <n v="1266"/>
    <s v="Mumbai"/>
    <n v="2"/>
    <n v="37980"/>
    <n v="309"/>
    <x v="1"/>
  </r>
  <r>
    <s v="PROD2090"/>
    <x v="2"/>
    <s v="Sports"/>
    <x v="4"/>
    <d v="2024-04-28T00:00:00"/>
    <d v="2024-04-29T00:00:00"/>
    <n v="125"/>
    <n v="130"/>
    <n v="190"/>
    <n v="1953"/>
    <n v="2035"/>
    <s v="Mumbai"/>
    <n v="1"/>
    <n v="386650"/>
    <n v="82"/>
    <x v="0"/>
  </r>
  <r>
    <s v="PROD2091"/>
    <x v="4"/>
    <s v="Sports"/>
    <x v="0"/>
    <d v="2024-12-25T00:00:00"/>
    <d v="2024-12-27T00:00:00"/>
    <n v="218"/>
    <n v="55"/>
    <n v="43"/>
    <n v="1366"/>
    <n v="1827"/>
    <s v="Chennai"/>
    <n v="2"/>
    <n v="78561"/>
    <n v="461"/>
    <x v="1"/>
  </r>
  <r>
    <s v="PROD2092"/>
    <x v="6"/>
    <s v="Sports"/>
    <x v="2"/>
    <d v="2024-03-22T00:00:00"/>
    <d v="2024-03-29T00:00:00"/>
    <n v="483"/>
    <n v="116"/>
    <n v="254"/>
    <n v="1830"/>
    <n v="1997"/>
    <s v="Hyderabad"/>
    <n v="7"/>
    <n v="507238"/>
    <n v="167"/>
    <x v="1"/>
  </r>
  <r>
    <s v="PROD2093"/>
    <x v="9"/>
    <s v="Home Appliances"/>
    <x v="0"/>
    <d v="2023-06-21T00:00:00"/>
    <d v="2023-06-28T00:00:00"/>
    <n v="500"/>
    <n v="86"/>
    <n v="42"/>
    <n v="1438"/>
    <n v="1869"/>
    <s v="Hyderabad"/>
    <n v="7"/>
    <n v="78498"/>
    <n v="431"/>
    <x v="1"/>
  </r>
  <r>
    <s v="PROD2094"/>
    <x v="5"/>
    <s v="Sports"/>
    <x v="1"/>
    <d v="2024-08-31T00:00:00"/>
    <d v="2024-09-02T00:00:00"/>
    <n v="72"/>
    <n v="115"/>
    <n v="83"/>
    <n v="1803"/>
    <n v="1997"/>
    <s v="Mumbai"/>
    <n v="2"/>
    <n v="165751"/>
    <n v="194"/>
    <x v="0"/>
  </r>
  <r>
    <s v="PROD2095"/>
    <x v="7"/>
    <s v="Home Appliances"/>
    <x v="3"/>
    <d v="2024-07-06T00:00:00"/>
    <d v="2024-07-08T00:00:00"/>
    <n v="265"/>
    <n v="118"/>
    <n v="116"/>
    <n v="1890"/>
    <n v="2221"/>
    <s v="Delhi"/>
    <n v="2"/>
    <n v="257636"/>
    <n v="331"/>
    <x v="1"/>
  </r>
  <r>
    <s v="PROD2096"/>
    <x v="1"/>
    <s v="Fashion"/>
    <x v="2"/>
    <d v="2024-05-12T00:00:00"/>
    <d v="2024-05-13T00:00:00"/>
    <n v="213"/>
    <n v="118"/>
    <n v="12"/>
    <n v="1376"/>
    <n v="1862"/>
    <s v="Bangalore"/>
    <n v="1"/>
    <n v="22344"/>
    <n v="486"/>
    <x v="1"/>
  </r>
  <r>
    <s v="PROD2097"/>
    <x v="5"/>
    <s v="Electronics"/>
    <x v="4"/>
    <d v="2023-07-26T00:00:00"/>
    <d v="2023-08-04T00:00:00"/>
    <n v="6"/>
    <n v="115"/>
    <n v="203"/>
    <n v="1716"/>
    <n v="1936"/>
    <s v="Delhi"/>
    <n v="9"/>
    <n v="393008"/>
    <n v="220"/>
    <x v="0"/>
  </r>
  <r>
    <s v="PROD2098"/>
    <x v="4"/>
    <s v="Home Appliances"/>
    <x v="1"/>
    <d v="2023-01-22T00:00:00"/>
    <d v="2023-01-25T00:00:00"/>
    <n v="445"/>
    <n v="91"/>
    <n v="195"/>
    <n v="1160"/>
    <n v="1335"/>
    <s v="Mumbai"/>
    <n v="3"/>
    <n v="260325"/>
    <n v="175"/>
    <x v="1"/>
  </r>
  <r>
    <s v="PROD2099"/>
    <x v="3"/>
    <s v="Home Appliances"/>
    <x v="0"/>
    <d v="2023-05-11T00:00:00"/>
    <d v="2023-05-15T00:00:00"/>
    <n v="220"/>
    <n v="121"/>
    <n v="121"/>
    <n v="356"/>
    <n v="843"/>
    <s v="Mumbai"/>
    <n v="4"/>
    <n v="102003"/>
    <n v="487"/>
    <x v="1"/>
  </r>
  <r>
    <s v="PROD2100"/>
    <x v="4"/>
    <s v="Home Appliances"/>
    <x v="2"/>
    <d v="2024-01-08T00:00:00"/>
    <d v="2024-01-18T00:00:00"/>
    <n v="192"/>
    <n v="93"/>
    <n v="57"/>
    <n v="207"/>
    <n v="357"/>
    <s v="Mumbai"/>
    <n v="10"/>
    <n v="20349"/>
    <n v="150"/>
    <x v="1"/>
  </r>
  <r>
    <s v="PROD2101"/>
    <x v="0"/>
    <s v="Fashion"/>
    <x v="3"/>
    <d v="2024-12-03T00:00:00"/>
    <d v="2024-12-13T00:00:00"/>
    <n v="2"/>
    <n v="137"/>
    <n v="129"/>
    <n v="508"/>
    <n v="734"/>
    <s v="Bangalore"/>
    <n v="10"/>
    <n v="94686"/>
    <n v="226"/>
    <x v="0"/>
  </r>
  <r>
    <s v="PROD2102"/>
    <x v="2"/>
    <s v="Sports"/>
    <x v="1"/>
    <d v="2024-01-13T00:00:00"/>
    <d v="2024-01-20T00:00:00"/>
    <n v="110"/>
    <n v="75"/>
    <n v="31"/>
    <n v="1803"/>
    <n v="2058"/>
    <s v="Delhi"/>
    <n v="7"/>
    <n v="63798"/>
    <n v="255"/>
    <x v="1"/>
  </r>
  <r>
    <s v="PROD2103"/>
    <x v="3"/>
    <s v="Home Appliances"/>
    <x v="3"/>
    <d v="2024-02-12T00:00:00"/>
    <d v="2024-02-18T00:00:00"/>
    <n v="100"/>
    <n v="113"/>
    <n v="191"/>
    <n v="390"/>
    <n v="848"/>
    <s v="Chennai"/>
    <n v="6"/>
    <n v="161968"/>
    <n v="458"/>
    <x v="0"/>
  </r>
  <r>
    <s v="PROD2104"/>
    <x v="2"/>
    <s v="Home Appliances"/>
    <x v="3"/>
    <d v="2024-09-18T00:00:00"/>
    <d v="2024-09-24T00:00:00"/>
    <n v="406"/>
    <n v="123"/>
    <n v="217"/>
    <n v="1276"/>
    <n v="1757"/>
    <s v="Delhi"/>
    <n v="6"/>
    <n v="381269"/>
    <n v="481"/>
    <x v="1"/>
  </r>
  <r>
    <s v="PROD2105"/>
    <x v="5"/>
    <s v="Fashion"/>
    <x v="0"/>
    <d v="2024-10-17T00:00:00"/>
    <d v="2024-10-20T00:00:00"/>
    <n v="320"/>
    <n v="86"/>
    <n v="230"/>
    <n v="1843"/>
    <n v="1981"/>
    <s v="Chennai"/>
    <n v="3"/>
    <n v="455630"/>
    <n v="138"/>
    <x v="1"/>
  </r>
  <r>
    <s v="PROD2106"/>
    <x v="2"/>
    <s v="Sports"/>
    <x v="2"/>
    <d v="2023-06-16T00:00:00"/>
    <d v="2023-06-17T00:00:00"/>
    <n v="358"/>
    <n v="111"/>
    <n v="9"/>
    <n v="301"/>
    <n v="764"/>
    <s v="Hyderabad"/>
    <n v="1"/>
    <n v="6876"/>
    <n v="463"/>
    <x v="1"/>
  </r>
  <r>
    <s v="PROD2107"/>
    <x v="5"/>
    <s v="Sports"/>
    <x v="3"/>
    <d v="2023-03-04T00:00:00"/>
    <d v="2023-03-06T00:00:00"/>
    <n v="400"/>
    <n v="98"/>
    <n v="215"/>
    <n v="1024"/>
    <n v="1252"/>
    <s v="Mumbai"/>
    <n v="2"/>
    <n v="269180"/>
    <n v="228"/>
    <x v="1"/>
  </r>
  <r>
    <s v="PROD2108"/>
    <x v="2"/>
    <s v="Fashion"/>
    <x v="1"/>
    <d v="2023-08-03T00:00:00"/>
    <d v="2023-08-09T00:00:00"/>
    <n v="475"/>
    <n v="140"/>
    <n v="104"/>
    <n v="1265"/>
    <n v="1356"/>
    <s v="Mumbai"/>
    <n v="6"/>
    <n v="141024"/>
    <n v="91"/>
    <x v="1"/>
  </r>
  <r>
    <s v="PROD2109"/>
    <x v="3"/>
    <s v="Sports"/>
    <x v="3"/>
    <d v="2023-09-19T00:00:00"/>
    <d v="2023-09-25T00:00:00"/>
    <n v="383"/>
    <n v="52"/>
    <n v="124"/>
    <n v="1219"/>
    <n v="1348"/>
    <s v="Hyderabad"/>
    <n v="6"/>
    <n v="167152"/>
    <n v="129"/>
    <x v="1"/>
  </r>
  <r>
    <s v="PROD2110"/>
    <x v="9"/>
    <s v="Sports"/>
    <x v="3"/>
    <d v="2023-12-24T00:00:00"/>
    <d v="2023-12-27T00:00:00"/>
    <n v="138"/>
    <n v="114"/>
    <n v="1"/>
    <n v="1472"/>
    <n v="1602"/>
    <s v="Chennai"/>
    <n v="3"/>
    <n v="1602"/>
    <n v="130"/>
    <x v="1"/>
  </r>
  <r>
    <s v="PROD2111"/>
    <x v="9"/>
    <s v="Sports"/>
    <x v="0"/>
    <d v="2024-02-05T00:00:00"/>
    <d v="2024-02-08T00:00:00"/>
    <n v="16"/>
    <n v="127"/>
    <n v="75"/>
    <n v="1280"/>
    <n v="1545"/>
    <s v="Bangalore"/>
    <n v="3"/>
    <n v="115875"/>
    <n v="265"/>
    <x v="0"/>
  </r>
  <r>
    <s v="PROD2112"/>
    <x v="2"/>
    <s v="Electronics"/>
    <x v="0"/>
    <d v="2023-07-30T00:00:00"/>
    <d v="2023-08-08T00:00:00"/>
    <n v="131"/>
    <n v="108"/>
    <n v="78"/>
    <n v="432"/>
    <n v="695"/>
    <s v="Mumbai"/>
    <n v="9"/>
    <n v="54210"/>
    <n v="263"/>
    <x v="1"/>
  </r>
  <r>
    <s v="PROD2113"/>
    <x v="9"/>
    <s v="Fashion"/>
    <x v="3"/>
    <d v="2024-02-22T00:00:00"/>
    <d v="2024-03-02T00:00:00"/>
    <n v="66"/>
    <n v="67"/>
    <n v="31"/>
    <n v="1750"/>
    <n v="1991"/>
    <s v="Hyderabad"/>
    <n v="9"/>
    <n v="61721"/>
    <n v="241"/>
    <x v="1"/>
  </r>
  <r>
    <s v="PROD2114"/>
    <x v="5"/>
    <s v="Sports"/>
    <x v="1"/>
    <d v="2024-03-01T00:00:00"/>
    <d v="2024-03-04T00:00:00"/>
    <n v="350"/>
    <n v="137"/>
    <n v="291"/>
    <n v="1869"/>
    <n v="2132"/>
    <s v="Chennai"/>
    <n v="3"/>
    <n v="620412"/>
    <n v="263"/>
    <x v="1"/>
  </r>
  <r>
    <s v="PROD2115"/>
    <x v="9"/>
    <s v="Home Appliances"/>
    <x v="2"/>
    <d v="2023-11-08T00:00:00"/>
    <d v="2023-11-14T00:00:00"/>
    <n v="174"/>
    <n v="50"/>
    <n v="215"/>
    <n v="895"/>
    <n v="973"/>
    <s v="Bangalore"/>
    <n v="6"/>
    <n v="209195"/>
    <n v="78"/>
    <x v="0"/>
  </r>
  <r>
    <s v="PROD2116"/>
    <x v="0"/>
    <s v="Electronics"/>
    <x v="1"/>
    <d v="2024-03-10T00:00:00"/>
    <d v="2024-03-17T00:00:00"/>
    <n v="242"/>
    <n v="126"/>
    <n v="229"/>
    <n v="431"/>
    <n v="649"/>
    <s v="Chennai"/>
    <n v="7"/>
    <n v="148621"/>
    <n v="218"/>
    <x v="1"/>
  </r>
  <r>
    <s v="PROD2117"/>
    <x v="3"/>
    <s v="Home Appliances"/>
    <x v="1"/>
    <d v="2024-12-16T00:00:00"/>
    <d v="2024-12-25T00:00:00"/>
    <n v="0"/>
    <n v="84"/>
    <n v="190"/>
    <n v="1159"/>
    <n v="1269"/>
    <s v="Chennai"/>
    <n v="9"/>
    <n v="241110"/>
    <n v="110"/>
    <x v="0"/>
  </r>
  <r>
    <s v="PROD2118"/>
    <x v="1"/>
    <s v="Sports"/>
    <x v="4"/>
    <d v="2023-06-23T00:00:00"/>
    <d v="2023-06-27T00:00:00"/>
    <n v="315"/>
    <n v="129"/>
    <n v="20"/>
    <n v="739"/>
    <n v="838"/>
    <s v="Hyderabad"/>
    <n v="4"/>
    <n v="16760"/>
    <n v="99"/>
    <x v="1"/>
  </r>
  <r>
    <s v="PROD2119"/>
    <x v="2"/>
    <s v="Fashion"/>
    <x v="4"/>
    <d v="2023-03-01T00:00:00"/>
    <d v="2023-03-11T00:00:00"/>
    <n v="178"/>
    <n v="60"/>
    <n v="278"/>
    <n v="1612"/>
    <n v="1954"/>
    <s v="Chennai"/>
    <n v="10"/>
    <n v="543212"/>
    <n v="342"/>
    <x v="0"/>
  </r>
  <r>
    <s v="PROD2120"/>
    <x v="8"/>
    <s v="Home Appliances"/>
    <x v="1"/>
    <d v="2024-07-26T00:00:00"/>
    <d v="2024-07-30T00:00:00"/>
    <n v="425"/>
    <n v="127"/>
    <n v="65"/>
    <n v="1794"/>
    <n v="2140"/>
    <s v="Bangalore"/>
    <n v="4"/>
    <n v="139100"/>
    <n v="346"/>
    <x v="1"/>
  </r>
  <r>
    <s v="PROD2121"/>
    <x v="0"/>
    <s v="Fashion"/>
    <x v="0"/>
    <d v="2023-03-15T00:00:00"/>
    <d v="2023-03-18T00:00:00"/>
    <n v="254"/>
    <n v="142"/>
    <n v="139"/>
    <n v="340"/>
    <n v="656"/>
    <s v="Chennai"/>
    <n v="3"/>
    <n v="91184"/>
    <n v="316"/>
    <x v="1"/>
  </r>
  <r>
    <s v="PROD2122"/>
    <x v="0"/>
    <s v="Home Appliances"/>
    <x v="1"/>
    <d v="2024-02-16T00:00:00"/>
    <d v="2024-02-18T00:00:00"/>
    <n v="411"/>
    <n v="88"/>
    <n v="102"/>
    <n v="1672"/>
    <n v="1957"/>
    <s v="Chennai"/>
    <n v="2"/>
    <n v="199614"/>
    <n v="285"/>
    <x v="1"/>
  </r>
  <r>
    <s v="PROD2123"/>
    <x v="1"/>
    <s v="Fashion"/>
    <x v="2"/>
    <d v="2024-10-16T00:00:00"/>
    <d v="2024-10-19T00:00:00"/>
    <n v="150"/>
    <n v="126"/>
    <n v="200"/>
    <n v="1533"/>
    <n v="2001"/>
    <s v="Chennai"/>
    <n v="3"/>
    <n v="400200"/>
    <n v="468"/>
    <x v="0"/>
  </r>
  <r>
    <s v="PROD2124"/>
    <x v="9"/>
    <s v="Electronics"/>
    <x v="0"/>
    <d v="2024-01-05T00:00:00"/>
    <d v="2024-01-07T00:00:00"/>
    <n v="35"/>
    <n v="104"/>
    <n v="114"/>
    <n v="356"/>
    <n v="483"/>
    <s v="Chennai"/>
    <n v="2"/>
    <n v="55062"/>
    <n v="127"/>
    <x v="0"/>
  </r>
  <r>
    <s v="PROD2125"/>
    <x v="8"/>
    <s v="Home Appliances"/>
    <x v="0"/>
    <d v="2023-12-08T00:00:00"/>
    <d v="2023-12-18T00:00:00"/>
    <n v="41"/>
    <n v="134"/>
    <n v="176"/>
    <n v="1434"/>
    <n v="1933"/>
    <s v="Chennai"/>
    <n v="10"/>
    <n v="340208"/>
    <n v="499"/>
    <x v="0"/>
  </r>
  <r>
    <s v="PROD2126"/>
    <x v="4"/>
    <s v="Sports"/>
    <x v="1"/>
    <d v="2024-10-30T00:00:00"/>
    <d v="2024-11-09T00:00:00"/>
    <n v="267"/>
    <n v="110"/>
    <n v="103"/>
    <n v="1469"/>
    <n v="1944"/>
    <s v="Bangalore"/>
    <n v="10"/>
    <n v="200232"/>
    <n v="475"/>
    <x v="1"/>
  </r>
  <r>
    <s v="PROD2127"/>
    <x v="4"/>
    <s v="Fashion"/>
    <x v="1"/>
    <d v="2023-07-16T00:00:00"/>
    <d v="2023-07-23T00:00:00"/>
    <n v="91"/>
    <n v="51"/>
    <n v="257"/>
    <n v="1786"/>
    <n v="1890"/>
    <s v="Mumbai"/>
    <n v="7"/>
    <n v="485730"/>
    <n v="104"/>
    <x v="0"/>
  </r>
  <r>
    <s v="PROD2128"/>
    <x v="3"/>
    <s v="Fashion"/>
    <x v="4"/>
    <d v="2023-03-21T00:00:00"/>
    <d v="2023-03-22T00:00:00"/>
    <n v="10"/>
    <n v="147"/>
    <n v="159"/>
    <n v="582"/>
    <n v="1041"/>
    <s v="Bangalore"/>
    <n v="1"/>
    <n v="165519"/>
    <n v="459"/>
    <x v="0"/>
  </r>
  <r>
    <s v="PROD2129"/>
    <x v="1"/>
    <s v="Fashion"/>
    <x v="3"/>
    <d v="2023-01-29T00:00:00"/>
    <d v="2023-02-08T00:00:00"/>
    <n v="302"/>
    <n v="86"/>
    <n v="135"/>
    <n v="1640"/>
    <n v="1941"/>
    <s v="Mumbai"/>
    <n v="10"/>
    <n v="262035"/>
    <n v="301"/>
    <x v="1"/>
  </r>
  <r>
    <s v="PROD2130"/>
    <x v="9"/>
    <s v="Sports"/>
    <x v="1"/>
    <d v="2023-08-29T00:00:00"/>
    <d v="2023-09-06T00:00:00"/>
    <n v="302"/>
    <n v="113"/>
    <n v="73"/>
    <n v="385"/>
    <n v="570"/>
    <s v="Delhi"/>
    <n v="8"/>
    <n v="41610"/>
    <n v="185"/>
    <x v="1"/>
  </r>
  <r>
    <s v="PROD2131"/>
    <x v="1"/>
    <s v="Fashion"/>
    <x v="0"/>
    <d v="2023-03-04T00:00:00"/>
    <d v="2023-03-06T00:00:00"/>
    <n v="260"/>
    <n v="83"/>
    <n v="172"/>
    <n v="293"/>
    <n v="491"/>
    <s v="Delhi"/>
    <n v="2"/>
    <n v="84452"/>
    <n v="198"/>
    <x v="1"/>
  </r>
  <r>
    <s v="PROD2132"/>
    <x v="7"/>
    <s v="Fashion"/>
    <x v="4"/>
    <d v="2024-06-15T00:00:00"/>
    <d v="2024-06-17T00:00:00"/>
    <n v="416"/>
    <n v="135"/>
    <n v="231"/>
    <n v="477"/>
    <n v="973"/>
    <s v="Chennai"/>
    <n v="2"/>
    <n v="224763"/>
    <n v="496"/>
    <x v="1"/>
  </r>
  <r>
    <s v="PROD2133"/>
    <x v="7"/>
    <s v="Sports"/>
    <x v="0"/>
    <d v="2023-02-22T00:00:00"/>
    <d v="2023-02-28T00:00:00"/>
    <n v="124"/>
    <n v="125"/>
    <n v="16"/>
    <n v="1089"/>
    <n v="1446"/>
    <s v="Mumbai"/>
    <n v="6"/>
    <n v="23136"/>
    <n v="357"/>
    <x v="1"/>
  </r>
  <r>
    <s v="PROD2134"/>
    <x v="6"/>
    <s v="Sports"/>
    <x v="1"/>
    <d v="2024-11-06T00:00:00"/>
    <d v="2024-11-16T00:00:00"/>
    <n v="8"/>
    <n v="137"/>
    <n v="27"/>
    <n v="1556"/>
    <n v="2032"/>
    <s v="Mumbai"/>
    <n v="10"/>
    <n v="54864"/>
    <n v="476"/>
    <x v="0"/>
  </r>
  <r>
    <s v="PROD2135"/>
    <x v="5"/>
    <s v="Sports"/>
    <x v="2"/>
    <d v="2024-06-09T00:00:00"/>
    <d v="2024-06-18T00:00:00"/>
    <n v="105"/>
    <n v="100"/>
    <n v="248"/>
    <n v="726"/>
    <n v="1168"/>
    <s v="Delhi"/>
    <n v="9"/>
    <n v="289664"/>
    <n v="442"/>
    <x v="0"/>
  </r>
  <r>
    <s v="PROD2136"/>
    <x v="9"/>
    <s v="Fashion"/>
    <x v="2"/>
    <d v="2023-11-21T00:00:00"/>
    <d v="2023-12-01T00:00:00"/>
    <n v="167"/>
    <n v="56"/>
    <n v="57"/>
    <n v="925"/>
    <n v="1189"/>
    <s v="Hyderabad"/>
    <n v="10"/>
    <n v="67773"/>
    <n v="264"/>
    <x v="1"/>
  </r>
  <r>
    <s v="PROD2137"/>
    <x v="1"/>
    <s v="Home Appliances"/>
    <x v="2"/>
    <d v="2024-09-15T00:00:00"/>
    <d v="2024-09-24T00:00:00"/>
    <n v="41"/>
    <n v="70"/>
    <n v="283"/>
    <n v="1198"/>
    <n v="1630"/>
    <s v="Delhi"/>
    <n v="9"/>
    <n v="461290"/>
    <n v="432"/>
    <x v="0"/>
  </r>
  <r>
    <s v="PROD2138"/>
    <x v="0"/>
    <s v="Home Appliances"/>
    <x v="0"/>
    <d v="2023-10-13T00:00:00"/>
    <d v="2023-10-23T00:00:00"/>
    <n v="136"/>
    <n v="84"/>
    <n v="299"/>
    <n v="1022"/>
    <n v="1138"/>
    <s v="Bangalore"/>
    <n v="10"/>
    <n v="340262"/>
    <n v="116"/>
    <x v="0"/>
  </r>
  <r>
    <s v="PROD2139"/>
    <x v="3"/>
    <s v="Home Appliances"/>
    <x v="4"/>
    <d v="2024-07-31T00:00:00"/>
    <d v="2024-08-10T00:00:00"/>
    <n v="342"/>
    <n v="121"/>
    <n v="106"/>
    <n v="1332"/>
    <n v="1450"/>
    <s v="Delhi"/>
    <n v="10"/>
    <n v="153700"/>
    <n v="118"/>
    <x v="1"/>
  </r>
  <r>
    <s v="PROD2140"/>
    <x v="2"/>
    <s v="Home Appliances"/>
    <x v="1"/>
    <d v="2024-09-30T00:00:00"/>
    <d v="2024-10-09T00:00:00"/>
    <n v="48"/>
    <n v="127"/>
    <n v="222"/>
    <n v="1054"/>
    <n v="1521"/>
    <s v="Bangalore"/>
    <n v="9"/>
    <n v="337662"/>
    <n v="467"/>
    <x v="0"/>
  </r>
  <r>
    <s v="PROD2141"/>
    <x v="0"/>
    <s v="Sports"/>
    <x v="3"/>
    <d v="2023-06-15T00:00:00"/>
    <d v="2023-06-24T00:00:00"/>
    <n v="346"/>
    <n v="94"/>
    <n v="153"/>
    <n v="1566"/>
    <n v="1965"/>
    <s v="Bangalore"/>
    <n v="9"/>
    <n v="300645"/>
    <n v="399"/>
    <x v="1"/>
  </r>
  <r>
    <s v="PROD2142"/>
    <x v="7"/>
    <s v="Sports"/>
    <x v="1"/>
    <d v="2024-07-07T00:00:00"/>
    <d v="2024-07-17T00:00:00"/>
    <n v="469"/>
    <n v="86"/>
    <n v="199"/>
    <n v="1918"/>
    <n v="2379"/>
    <s v="Delhi"/>
    <n v="10"/>
    <n v="473421"/>
    <n v="461"/>
    <x v="1"/>
  </r>
  <r>
    <s v="PROD2143"/>
    <x v="2"/>
    <s v="Electronics"/>
    <x v="1"/>
    <d v="2023-02-01T00:00:00"/>
    <d v="2023-02-08T00:00:00"/>
    <n v="35"/>
    <n v="150"/>
    <n v="18"/>
    <n v="955"/>
    <n v="1088"/>
    <s v="Hyderabad"/>
    <n v="7"/>
    <n v="19584"/>
    <n v="133"/>
    <x v="1"/>
  </r>
  <r>
    <s v="PROD2144"/>
    <x v="7"/>
    <s v="Home Appliances"/>
    <x v="3"/>
    <d v="2023-10-26T00:00:00"/>
    <d v="2023-10-29T00:00:00"/>
    <n v="147"/>
    <n v="80"/>
    <n v="147"/>
    <n v="1666"/>
    <n v="1939"/>
    <s v="Bangalore"/>
    <n v="3"/>
    <n v="285033"/>
    <n v="273"/>
    <x v="2"/>
  </r>
  <r>
    <s v="PROD2145"/>
    <x v="4"/>
    <s v="Sports"/>
    <x v="4"/>
    <d v="2024-08-30T00:00:00"/>
    <d v="2024-09-02T00:00:00"/>
    <n v="320"/>
    <n v="87"/>
    <n v="284"/>
    <n v="1418"/>
    <n v="1765"/>
    <s v="Mumbai"/>
    <n v="3"/>
    <n v="501260"/>
    <n v="347"/>
    <x v="1"/>
  </r>
  <r>
    <s v="PROD2146"/>
    <x v="4"/>
    <s v="Fashion"/>
    <x v="2"/>
    <d v="2024-02-03T00:00:00"/>
    <d v="2024-02-04T00:00:00"/>
    <n v="278"/>
    <n v="86"/>
    <n v="132"/>
    <n v="1761"/>
    <n v="1825"/>
    <s v="Chennai"/>
    <n v="1"/>
    <n v="240900"/>
    <n v="64"/>
    <x v="1"/>
  </r>
  <r>
    <s v="PROD2147"/>
    <x v="6"/>
    <s v="Electronics"/>
    <x v="0"/>
    <d v="2024-01-23T00:00:00"/>
    <d v="2024-02-01T00:00:00"/>
    <n v="289"/>
    <n v="87"/>
    <n v="85"/>
    <n v="1358"/>
    <n v="1591"/>
    <s v="Bangalore"/>
    <n v="9"/>
    <n v="135235"/>
    <n v="233"/>
    <x v="1"/>
  </r>
  <r>
    <s v="PROD2148"/>
    <x v="8"/>
    <s v="Sports"/>
    <x v="0"/>
    <d v="2024-11-04T00:00:00"/>
    <d v="2024-11-11T00:00:00"/>
    <n v="291"/>
    <n v="106"/>
    <n v="30"/>
    <n v="527"/>
    <n v="611"/>
    <s v="Hyderabad"/>
    <n v="7"/>
    <n v="18330"/>
    <n v="84"/>
    <x v="1"/>
  </r>
  <r>
    <s v="PROD2149"/>
    <x v="3"/>
    <s v="Electronics"/>
    <x v="2"/>
    <d v="2023-06-12T00:00:00"/>
    <d v="2023-06-16T00:00:00"/>
    <n v="28"/>
    <n v="95"/>
    <n v="160"/>
    <n v="516"/>
    <n v="736"/>
    <s v="Chennai"/>
    <n v="4"/>
    <n v="117760"/>
    <n v="220"/>
    <x v="0"/>
  </r>
  <r>
    <s v="PROD2150"/>
    <x v="9"/>
    <s v="Electronics"/>
    <x v="4"/>
    <d v="2023-08-14T00:00:00"/>
    <d v="2023-08-22T00:00:00"/>
    <n v="481"/>
    <n v="104"/>
    <n v="214"/>
    <n v="1760"/>
    <n v="2179"/>
    <s v="Delhi"/>
    <n v="8"/>
    <n v="466306"/>
    <n v="419"/>
    <x v="1"/>
  </r>
  <r>
    <s v="PROD2151"/>
    <x v="9"/>
    <s v="Fashion"/>
    <x v="0"/>
    <d v="2024-10-18T00:00:00"/>
    <d v="2024-10-27T00:00:00"/>
    <n v="332"/>
    <n v="115"/>
    <n v="287"/>
    <n v="1557"/>
    <n v="1671"/>
    <s v="Delhi"/>
    <n v="9"/>
    <n v="479577"/>
    <n v="114"/>
    <x v="1"/>
  </r>
  <r>
    <s v="PROD2152"/>
    <x v="4"/>
    <s v="Home Appliances"/>
    <x v="0"/>
    <d v="2024-03-17T00:00:00"/>
    <d v="2024-03-26T00:00:00"/>
    <n v="351"/>
    <n v="77"/>
    <n v="242"/>
    <n v="723"/>
    <n v="1022"/>
    <s v="Bangalore"/>
    <n v="9"/>
    <n v="247324"/>
    <n v="299"/>
    <x v="1"/>
  </r>
  <r>
    <s v="PROD2153"/>
    <x v="0"/>
    <s v="Electronics"/>
    <x v="0"/>
    <d v="2024-08-13T00:00:00"/>
    <d v="2024-08-18T00:00:00"/>
    <n v="7"/>
    <n v="100"/>
    <n v="35"/>
    <n v="1573"/>
    <n v="1959"/>
    <s v="Hyderabad"/>
    <n v="5"/>
    <n v="68565"/>
    <n v="386"/>
    <x v="0"/>
  </r>
  <r>
    <s v="PROD2154"/>
    <x v="8"/>
    <s v="Home Appliances"/>
    <x v="2"/>
    <d v="2023-06-08T00:00:00"/>
    <d v="2023-06-15T00:00:00"/>
    <n v="99"/>
    <n v="71"/>
    <n v="49"/>
    <n v="878"/>
    <n v="1094"/>
    <s v="Mumbai"/>
    <n v="7"/>
    <n v="53606"/>
    <n v="216"/>
    <x v="1"/>
  </r>
  <r>
    <s v="PROD2155"/>
    <x v="4"/>
    <s v="Home Appliances"/>
    <x v="4"/>
    <d v="2023-03-02T00:00:00"/>
    <d v="2023-03-10T00:00:00"/>
    <n v="245"/>
    <n v="102"/>
    <n v="69"/>
    <n v="734"/>
    <n v="829"/>
    <s v="Chennai"/>
    <n v="8"/>
    <n v="57201"/>
    <n v="95"/>
    <x v="1"/>
  </r>
  <r>
    <s v="PROD2156"/>
    <x v="0"/>
    <s v="Electronics"/>
    <x v="2"/>
    <d v="2023-01-18T00:00:00"/>
    <d v="2023-01-23T00:00:00"/>
    <n v="26"/>
    <n v="146"/>
    <n v="194"/>
    <n v="1793"/>
    <n v="2045"/>
    <s v="Delhi"/>
    <n v="5"/>
    <n v="396730"/>
    <n v="252"/>
    <x v="0"/>
  </r>
  <r>
    <s v="PROD2157"/>
    <x v="8"/>
    <s v="Fashion"/>
    <x v="1"/>
    <d v="2024-10-12T00:00:00"/>
    <d v="2024-10-17T00:00:00"/>
    <n v="342"/>
    <n v="131"/>
    <n v="195"/>
    <n v="1794"/>
    <n v="1866"/>
    <s v="Mumbai"/>
    <n v="5"/>
    <n v="363870"/>
    <n v="72"/>
    <x v="1"/>
  </r>
  <r>
    <s v="PROD2158"/>
    <x v="1"/>
    <s v="Home Appliances"/>
    <x v="1"/>
    <d v="2023-02-21T00:00:00"/>
    <d v="2023-03-02T00:00:00"/>
    <n v="356"/>
    <n v="143"/>
    <n v="283"/>
    <n v="1760"/>
    <n v="2109"/>
    <s v="Mumbai"/>
    <n v="9"/>
    <n v="596847"/>
    <n v="349"/>
    <x v="1"/>
  </r>
  <r>
    <s v="PROD2159"/>
    <x v="6"/>
    <s v="Electronics"/>
    <x v="0"/>
    <d v="2023-11-14T00:00:00"/>
    <d v="2023-11-18T00:00:00"/>
    <n v="132"/>
    <n v="73"/>
    <n v="127"/>
    <n v="758"/>
    <n v="1228"/>
    <s v="Mumbai"/>
    <n v="4"/>
    <n v="155956"/>
    <n v="470"/>
    <x v="1"/>
  </r>
  <r>
    <s v="PROD2160"/>
    <x v="0"/>
    <s v="Fashion"/>
    <x v="1"/>
    <d v="2023-12-28T00:00:00"/>
    <d v="2024-01-07T00:00:00"/>
    <n v="344"/>
    <n v="133"/>
    <n v="53"/>
    <n v="1274"/>
    <n v="1477"/>
    <s v="Bangalore"/>
    <n v="10"/>
    <n v="78281"/>
    <n v="203"/>
    <x v="1"/>
  </r>
  <r>
    <s v="PROD2161"/>
    <x v="4"/>
    <s v="Sports"/>
    <x v="2"/>
    <d v="2023-09-30T00:00:00"/>
    <d v="2023-10-04T00:00:00"/>
    <n v="258"/>
    <n v="60"/>
    <n v="102"/>
    <n v="682"/>
    <n v="909"/>
    <s v="Chennai"/>
    <n v="4"/>
    <n v="92718"/>
    <n v="227"/>
    <x v="1"/>
  </r>
  <r>
    <s v="PROD2162"/>
    <x v="8"/>
    <s v="Sports"/>
    <x v="0"/>
    <d v="2024-10-28T00:00:00"/>
    <d v="2024-11-06T00:00:00"/>
    <n v="314"/>
    <n v="124"/>
    <n v="273"/>
    <n v="1873"/>
    <n v="2238"/>
    <s v="Mumbai"/>
    <n v="9"/>
    <n v="610974"/>
    <n v="365"/>
    <x v="1"/>
  </r>
  <r>
    <s v="PROD2163"/>
    <x v="7"/>
    <s v="Sports"/>
    <x v="1"/>
    <d v="2023-07-03T00:00:00"/>
    <d v="2023-07-10T00:00:00"/>
    <n v="391"/>
    <n v="143"/>
    <n v="179"/>
    <n v="1034"/>
    <n v="1368"/>
    <s v="Mumbai"/>
    <n v="7"/>
    <n v="244872"/>
    <n v="334"/>
    <x v="1"/>
  </r>
  <r>
    <s v="PROD2164"/>
    <x v="4"/>
    <s v="Home Appliances"/>
    <x v="3"/>
    <d v="2023-09-05T00:00:00"/>
    <d v="2023-09-15T00:00:00"/>
    <n v="284"/>
    <n v="95"/>
    <n v="294"/>
    <n v="1607"/>
    <n v="1701"/>
    <s v="Mumbai"/>
    <n v="10"/>
    <n v="500094"/>
    <n v="94"/>
    <x v="0"/>
  </r>
  <r>
    <s v="PROD2165"/>
    <x v="1"/>
    <s v="Home Appliances"/>
    <x v="2"/>
    <d v="2024-04-23T00:00:00"/>
    <d v="2024-05-02T00:00:00"/>
    <n v="45"/>
    <n v="108"/>
    <n v="84"/>
    <n v="1788"/>
    <n v="2249"/>
    <s v="Mumbai"/>
    <n v="9"/>
    <n v="188916"/>
    <n v="461"/>
    <x v="0"/>
  </r>
  <r>
    <s v="PROD2166"/>
    <x v="4"/>
    <s v="Fashion"/>
    <x v="1"/>
    <d v="2024-12-29T00:00:00"/>
    <d v="2025-01-08T00:00:00"/>
    <n v="312"/>
    <n v="101"/>
    <n v="284"/>
    <n v="768"/>
    <n v="947"/>
    <s v="Mumbai"/>
    <n v="10"/>
    <n v="268948"/>
    <n v="179"/>
    <x v="1"/>
  </r>
  <r>
    <s v="PROD2167"/>
    <x v="7"/>
    <s v="Fashion"/>
    <x v="0"/>
    <d v="2023-05-18T00:00:00"/>
    <d v="2023-05-25T00:00:00"/>
    <n v="180"/>
    <n v="66"/>
    <n v="94"/>
    <n v="1510"/>
    <n v="1680"/>
    <s v="Mumbai"/>
    <n v="7"/>
    <n v="157920"/>
    <n v="170"/>
    <x v="1"/>
  </r>
  <r>
    <s v="PROD2168"/>
    <x v="8"/>
    <s v="Home Appliances"/>
    <x v="0"/>
    <d v="2024-11-28T00:00:00"/>
    <d v="2024-11-30T00:00:00"/>
    <n v="364"/>
    <n v="143"/>
    <n v="92"/>
    <n v="1967"/>
    <n v="2350"/>
    <s v="Bangalore"/>
    <n v="2"/>
    <n v="216200"/>
    <n v="383"/>
    <x v="1"/>
  </r>
  <r>
    <s v="PROD2169"/>
    <x v="0"/>
    <s v="Home Appliances"/>
    <x v="1"/>
    <d v="2024-07-08T00:00:00"/>
    <d v="2024-07-14T00:00:00"/>
    <n v="143"/>
    <n v="93"/>
    <n v="83"/>
    <n v="945"/>
    <n v="1022"/>
    <s v="Mumbai"/>
    <n v="6"/>
    <n v="84826"/>
    <n v="77"/>
    <x v="1"/>
  </r>
  <r>
    <s v="PROD2170"/>
    <x v="5"/>
    <s v="Sports"/>
    <x v="3"/>
    <d v="2023-12-21T00:00:00"/>
    <d v="2023-12-24T00:00:00"/>
    <n v="472"/>
    <n v="107"/>
    <n v="21"/>
    <n v="1761"/>
    <n v="1994"/>
    <s v="Bangalore"/>
    <n v="3"/>
    <n v="41874"/>
    <n v="233"/>
    <x v="1"/>
  </r>
  <r>
    <s v="PROD2171"/>
    <x v="4"/>
    <s v="Home Appliances"/>
    <x v="3"/>
    <d v="2024-08-14T00:00:00"/>
    <d v="2024-08-21T00:00:00"/>
    <n v="403"/>
    <n v="80"/>
    <n v="173"/>
    <n v="1557"/>
    <n v="1715"/>
    <s v="Delhi"/>
    <n v="7"/>
    <n v="296695"/>
    <n v="158"/>
    <x v="1"/>
  </r>
  <r>
    <s v="PROD2172"/>
    <x v="0"/>
    <s v="Electronics"/>
    <x v="2"/>
    <d v="2023-02-16T00:00:00"/>
    <d v="2023-02-25T00:00:00"/>
    <n v="19"/>
    <n v="50"/>
    <n v="289"/>
    <n v="1623"/>
    <n v="2037"/>
    <s v="Chennai"/>
    <n v="9"/>
    <n v="588693"/>
    <n v="414"/>
    <x v="0"/>
  </r>
  <r>
    <s v="PROD2173"/>
    <x v="0"/>
    <s v="Electronics"/>
    <x v="1"/>
    <d v="2024-09-08T00:00:00"/>
    <d v="2024-09-09T00:00:00"/>
    <n v="10"/>
    <n v="85"/>
    <n v="115"/>
    <n v="1225"/>
    <n v="1582"/>
    <s v="Bangalore"/>
    <n v="1"/>
    <n v="181930"/>
    <n v="357"/>
    <x v="0"/>
  </r>
  <r>
    <s v="PROD2174"/>
    <x v="0"/>
    <s v="Home Appliances"/>
    <x v="0"/>
    <d v="2024-12-10T00:00:00"/>
    <d v="2024-12-12T00:00:00"/>
    <n v="55"/>
    <n v="53"/>
    <n v="150"/>
    <n v="934"/>
    <n v="1418"/>
    <s v="Mumbai"/>
    <n v="2"/>
    <n v="212700"/>
    <n v="484"/>
    <x v="0"/>
  </r>
  <r>
    <s v="PROD2175"/>
    <x v="9"/>
    <s v="Sports"/>
    <x v="4"/>
    <d v="2024-07-18T00:00:00"/>
    <d v="2024-07-26T00:00:00"/>
    <n v="436"/>
    <n v="52"/>
    <n v="125"/>
    <n v="1884"/>
    <n v="2264"/>
    <s v="Mumbai"/>
    <n v="8"/>
    <n v="283000"/>
    <n v="380"/>
    <x v="1"/>
  </r>
  <r>
    <s v="PROD2176"/>
    <x v="7"/>
    <s v="Fashion"/>
    <x v="4"/>
    <d v="2023-03-17T00:00:00"/>
    <d v="2023-03-22T00:00:00"/>
    <n v="444"/>
    <n v="134"/>
    <n v="237"/>
    <n v="1204"/>
    <n v="1559"/>
    <s v="Chennai"/>
    <n v="5"/>
    <n v="369483"/>
    <n v="355"/>
    <x v="1"/>
  </r>
  <r>
    <s v="PROD2177"/>
    <x v="2"/>
    <s v="Fashion"/>
    <x v="3"/>
    <d v="2024-10-01T00:00:00"/>
    <d v="2024-10-11T00:00:00"/>
    <n v="253"/>
    <n v="64"/>
    <n v="124"/>
    <n v="219"/>
    <n v="451"/>
    <s v="Chennai"/>
    <n v="10"/>
    <n v="55924"/>
    <n v="232"/>
    <x v="1"/>
  </r>
  <r>
    <s v="PROD2178"/>
    <x v="3"/>
    <s v="Home Appliances"/>
    <x v="4"/>
    <d v="2023-05-09T00:00:00"/>
    <d v="2023-05-17T00:00:00"/>
    <n v="496"/>
    <n v="66"/>
    <n v="81"/>
    <n v="1608"/>
    <n v="1953"/>
    <s v="Delhi"/>
    <n v="8"/>
    <n v="158193"/>
    <n v="345"/>
    <x v="1"/>
  </r>
  <r>
    <s v="PROD2179"/>
    <x v="7"/>
    <s v="Sports"/>
    <x v="4"/>
    <d v="2023-10-19T00:00:00"/>
    <d v="2023-10-20T00:00:00"/>
    <n v="35"/>
    <n v="144"/>
    <n v="78"/>
    <n v="364"/>
    <n v="756"/>
    <s v="Hyderabad"/>
    <n v="1"/>
    <n v="58968"/>
    <n v="392"/>
    <x v="0"/>
  </r>
  <r>
    <s v="PROD2180"/>
    <x v="6"/>
    <s v="Electronics"/>
    <x v="0"/>
    <d v="2024-05-16T00:00:00"/>
    <d v="2024-05-24T00:00:00"/>
    <n v="234"/>
    <n v="52"/>
    <n v="111"/>
    <n v="752"/>
    <n v="1181"/>
    <s v="Chennai"/>
    <n v="8"/>
    <n v="131091"/>
    <n v="429"/>
    <x v="1"/>
  </r>
  <r>
    <s v="PROD2181"/>
    <x v="0"/>
    <s v="Home Appliances"/>
    <x v="2"/>
    <d v="2023-12-12T00:00:00"/>
    <d v="2023-12-17T00:00:00"/>
    <n v="468"/>
    <n v="55"/>
    <n v="76"/>
    <n v="1272"/>
    <n v="1492"/>
    <s v="Mumbai"/>
    <n v="5"/>
    <n v="113392"/>
    <n v="220"/>
    <x v="1"/>
  </r>
  <r>
    <s v="PROD2182"/>
    <x v="4"/>
    <s v="Home Appliances"/>
    <x v="1"/>
    <d v="2023-02-22T00:00:00"/>
    <d v="2023-02-26T00:00:00"/>
    <n v="346"/>
    <n v="87"/>
    <n v="125"/>
    <n v="1820"/>
    <n v="2147"/>
    <s v="Hyderabad"/>
    <n v="4"/>
    <n v="268375"/>
    <n v="327"/>
    <x v="1"/>
  </r>
  <r>
    <s v="PROD2183"/>
    <x v="1"/>
    <s v="Sports"/>
    <x v="2"/>
    <d v="2023-11-15T00:00:00"/>
    <d v="2023-11-22T00:00:00"/>
    <n v="394"/>
    <n v="62"/>
    <n v="165"/>
    <n v="538"/>
    <n v="870"/>
    <s v="Chennai"/>
    <n v="7"/>
    <n v="143550"/>
    <n v="332"/>
    <x v="1"/>
  </r>
  <r>
    <s v="PROD2184"/>
    <x v="6"/>
    <s v="Sports"/>
    <x v="3"/>
    <d v="2024-04-13T00:00:00"/>
    <d v="2024-04-18T00:00:00"/>
    <n v="381"/>
    <n v="149"/>
    <n v="183"/>
    <n v="1052"/>
    <n v="1286"/>
    <s v="Mumbai"/>
    <n v="5"/>
    <n v="235338"/>
    <n v="234"/>
    <x v="1"/>
  </r>
  <r>
    <s v="PROD2185"/>
    <x v="1"/>
    <s v="Sports"/>
    <x v="3"/>
    <d v="2023-08-17T00:00:00"/>
    <d v="2023-08-25T00:00:00"/>
    <n v="274"/>
    <n v="141"/>
    <n v="28"/>
    <n v="461"/>
    <n v="749"/>
    <s v="Mumbai"/>
    <n v="8"/>
    <n v="20972"/>
    <n v="288"/>
    <x v="1"/>
  </r>
  <r>
    <s v="PROD2186"/>
    <x v="9"/>
    <s v="Sports"/>
    <x v="2"/>
    <d v="2024-05-05T00:00:00"/>
    <d v="2024-05-15T00:00:00"/>
    <n v="287"/>
    <n v="146"/>
    <n v="197"/>
    <n v="1925"/>
    <n v="2125"/>
    <s v="Bangalore"/>
    <n v="10"/>
    <n v="418625"/>
    <n v="200"/>
    <x v="1"/>
  </r>
  <r>
    <s v="PROD2187"/>
    <x v="0"/>
    <s v="Home Appliances"/>
    <x v="4"/>
    <d v="2023-04-29T00:00:00"/>
    <d v="2023-05-01T00:00:00"/>
    <n v="363"/>
    <n v="86"/>
    <n v="160"/>
    <n v="1742"/>
    <n v="2136"/>
    <s v="Hyderabad"/>
    <n v="2"/>
    <n v="341760"/>
    <n v="394"/>
    <x v="1"/>
  </r>
  <r>
    <s v="PROD2188"/>
    <x v="8"/>
    <s v="Electronics"/>
    <x v="3"/>
    <d v="2023-11-18T00:00:00"/>
    <d v="2023-11-21T00:00:00"/>
    <n v="129"/>
    <n v="72"/>
    <n v="54"/>
    <n v="1795"/>
    <n v="2047"/>
    <s v="Chennai"/>
    <n v="3"/>
    <n v="110538"/>
    <n v="252"/>
    <x v="1"/>
  </r>
  <r>
    <s v="PROD2189"/>
    <x v="2"/>
    <s v="Fashion"/>
    <x v="2"/>
    <d v="2023-08-18T00:00:00"/>
    <d v="2023-08-25T00:00:00"/>
    <n v="240"/>
    <n v="96"/>
    <n v="8"/>
    <n v="361"/>
    <n v="780"/>
    <s v="Mumbai"/>
    <n v="7"/>
    <n v="6240"/>
    <n v="419"/>
    <x v="1"/>
  </r>
  <r>
    <s v="PROD2190"/>
    <x v="3"/>
    <s v="Fashion"/>
    <x v="3"/>
    <d v="2023-06-29T00:00:00"/>
    <d v="2023-07-01T00:00:00"/>
    <n v="173"/>
    <n v="137"/>
    <n v="153"/>
    <n v="758"/>
    <n v="1104"/>
    <s v="Mumbai"/>
    <n v="2"/>
    <n v="168912"/>
    <n v="346"/>
    <x v="1"/>
  </r>
  <r>
    <s v="PROD2191"/>
    <x v="5"/>
    <s v="Sports"/>
    <x v="4"/>
    <d v="2023-06-02T00:00:00"/>
    <d v="2023-06-06T00:00:00"/>
    <n v="165"/>
    <n v="119"/>
    <n v="146"/>
    <n v="1390"/>
    <n v="1792"/>
    <s v="Mumbai"/>
    <n v="4"/>
    <n v="261632"/>
    <n v="402"/>
    <x v="1"/>
  </r>
  <r>
    <s v="PROD2192"/>
    <x v="7"/>
    <s v="Home Appliances"/>
    <x v="0"/>
    <d v="2024-06-10T00:00:00"/>
    <d v="2024-06-20T00:00:00"/>
    <n v="486"/>
    <n v="88"/>
    <n v="213"/>
    <n v="927"/>
    <n v="1085"/>
    <s v="Bangalore"/>
    <n v="10"/>
    <n v="231105"/>
    <n v="158"/>
    <x v="1"/>
  </r>
  <r>
    <s v="PROD2193"/>
    <x v="9"/>
    <s v="Electronics"/>
    <x v="2"/>
    <d v="2023-10-25T00:00:00"/>
    <d v="2023-10-31T00:00:00"/>
    <n v="129"/>
    <n v="89"/>
    <n v="230"/>
    <n v="1208"/>
    <n v="1401"/>
    <s v="Chennai"/>
    <n v="6"/>
    <n v="322230"/>
    <n v="193"/>
    <x v="0"/>
  </r>
  <r>
    <s v="PROD2194"/>
    <x v="6"/>
    <s v="Home Appliances"/>
    <x v="3"/>
    <d v="2024-12-02T00:00:00"/>
    <d v="2024-12-04T00:00:00"/>
    <n v="302"/>
    <n v="91"/>
    <n v="85"/>
    <n v="223"/>
    <n v="717"/>
    <s v="Hyderabad"/>
    <n v="2"/>
    <n v="60945"/>
    <n v="494"/>
    <x v="1"/>
  </r>
  <r>
    <s v="PROD2195"/>
    <x v="9"/>
    <s v="Sports"/>
    <x v="2"/>
    <d v="2023-06-04T00:00:00"/>
    <d v="2023-06-14T00:00:00"/>
    <n v="215"/>
    <n v="124"/>
    <n v="170"/>
    <n v="597"/>
    <n v="772"/>
    <s v="Mumbai"/>
    <n v="10"/>
    <n v="131240"/>
    <n v="175"/>
    <x v="1"/>
  </r>
  <r>
    <s v="PROD2196"/>
    <x v="1"/>
    <s v="Electronics"/>
    <x v="2"/>
    <d v="2023-07-23T00:00:00"/>
    <d v="2023-07-26T00:00:00"/>
    <n v="411"/>
    <n v="140"/>
    <n v="70"/>
    <n v="526"/>
    <n v="582"/>
    <s v="Hyderabad"/>
    <n v="3"/>
    <n v="40740"/>
    <n v="56"/>
    <x v="1"/>
  </r>
  <r>
    <s v="PROD2197"/>
    <x v="9"/>
    <s v="Home Appliances"/>
    <x v="0"/>
    <d v="2024-04-02T00:00:00"/>
    <d v="2024-04-12T00:00:00"/>
    <n v="326"/>
    <n v="63"/>
    <n v="118"/>
    <n v="1556"/>
    <n v="2043"/>
    <s v="Delhi"/>
    <n v="10"/>
    <n v="241074"/>
    <n v="487"/>
    <x v="1"/>
  </r>
  <r>
    <s v="PROD2198"/>
    <x v="4"/>
    <s v="Sports"/>
    <x v="0"/>
    <d v="2024-06-26T00:00:00"/>
    <d v="2024-06-30T00:00:00"/>
    <n v="438"/>
    <n v="59"/>
    <n v="246"/>
    <n v="1465"/>
    <n v="1543"/>
    <s v="Mumbai"/>
    <n v="4"/>
    <n v="379578"/>
    <n v="78"/>
    <x v="1"/>
  </r>
  <r>
    <s v="PROD2199"/>
    <x v="3"/>
    <s v="Electronics"/>
    <x v="2"/>
    <d v="2024-06-27T00:00:00"/>
    <d v="2024-06-28T00:00:00"/>
    <n v="225"/>
    <n v="122"/>
    <n v="271"/>
    <n v="740"/>
    <n v="1144"/>
    <s v="Hyderabad"/>
    <n v="1"/>
    <n v="310024"/>
    <n v="404"/>
    <x v="0"/>
  </r>
  <r>
    <s v="PROD2200"/>
    <x v="0"/>
    <s v="Fashion"/>
    <x v="4"/>
    <d v="2023-08-17T00:00:00"/>
    <d v="2023-08-25T00:00:00"/>
    <n v="83"/>
    <n v="91"/>
    <n v="63"/>
    <n v="625"/>
    <n v="842"/>
    <s v="Bangalore"/>
    <n v="8"/>
    <n v="53046"/>
    <n v="217"/>
    <x v="1"/>
  </r>
  <r>
    <s v="PROD2201"/>
    <x v="2"/>
    <s v="Fashion"/>
    <x v="1"/>
    <d v="2023-05-20T00:00:00"/>
    <d v="2023-05-24T00:00:00"/>
    <n v="400"/>
    <n v="89"/>
    <n v="143"/>
    <n v="923"/>
    <n v="1331"/>
    <s v="Mumbai"/>
    <n v="4"/>
    <n v="190333"/>
    <n v="408"/>
    <x v="1"/>
  </r>
  <r>
    <s v="PROD2202"/>
    <x v="8"/>
    <s v="Sports"/>
    <x v="1"/>
    <d v="2024-10-21T00:00:00"/>
    <d v="2024-10-24T00:00:00"/>
    <n v="238"/>
    <n v="127"/>
    <n v="226"/>
    <n v="927"/>
    <n v="1028"/>
    <s v="Bangalore"/>
    <n v="3"/>
    <n v="232328"/>
    <n v="101"/>
    <x v="1"/>
  </r>
  <r>
    <s v="PROD2203"/>
    <x v="9"/>
    <s v="Fashion"/>
    <x v="3"/>
    <d v="2024-12-21T00:00:00"/>
    <d v="2024-12-24T00:00:00"/>
    <n v="259"/>
    <n v="65"/>
    <n v="261"/>
    <n v="1558"/>
    <n v="1778"/>
    <s v="Delhi"/>
    <n v="3"/>
    <n v="464058"/>
    <n v="220"/>
    <x v="0"/>
  </r>
  <r>
    <s v="PROD2204"/>
    <x v="4"/>
    <s v="Fashion"/>
    <x v="2"/>
    <d v="2024-05-08T00:00:00"/>
    <d v="2024-05-15T00:00:00"/>
    <n v="30"/>
    <n v="109"/>
    <n v="135"/>
    <n v="723"/>
    <n v="788"/>
    <s v="Hyderabad"/>
    <n v="7"/>
    <n v="106380"/>
    <n v="65"/>
    <x v="0"/>
  </r>
  <r>
    <s v="PROD2205"/>
    <x v="3"/>
    <s v="Home Appliances"/>
    <x v="3"/>
    <d v="2024-07-08T00:00:00"/>
    <d v="2024-07-13T00:00:00"/>
    <n v="472"/>
    <n v="150"/>
    <n v="258"/>
    <n v="1515"/>
    <n v="1645"/>
    <s v="Delhi"/>
    <n v="5"/>
    <n v="424410"/>
    <n v="130"/>
    <x v="1"/>
  </r>
  <r>
    <s v="PROD2206"/>
    <x v="5"/>
    <s v="Sports"/>
    <x v="2"/>
    <d v="2024-07-21T00:00:00"/>
    <d v="2024-07-30T00:00:00"/>
    <n v="54"/>
    <n v="127"/>
    <n v="45"/>
    <n v="1289"/>
    <n v="1416"/>
    <s v="Chennai"/>
    <n v="9"/>
    <n v="63720"/>
    <n v="127"/>
    <x v="1"/>
  </r>
  <r>
    <s v="PROD2207"/>
    <x v="3"/>
    <s v="Home Appliances"/>
    <x v="0"/>
    <d v="2024-10-05T00:00:00"/>
    <d v="2024-10-07T00:00:00"/>
    <n v="298"/>
    <n v="98"/>
    <n v="127"/>
    <n v="882"/>
    <n v="1219"/>
    <s v="Delhi"/>
    <n v="2"/>
    <n v="154813"/>
    <n v="337"/>
    <x v="1"/>
  </r>
  <r>
    <s v="PROD2208"/>
    <x v="3"/>
    <s v="Sports"/>
    <x v="1"/>
    <d v="2023-12-13T00:00:00"/>
    <d v="2023-12-14T00:00:00"/>
    <n v="232"/>
    <n v="50"/>
    <n v="33"/>
    <n v="680"/>
    <n v="1089"/>
    <s v="Bangalore"/>
    <n v="1"/>
    <n v="35937"/>
    <n v="409"/>
    <x v="1"/>
  </r>
  <r>
    <s v="PROD2209"/>
    <x v="0"/>
    <s v="Sports"/>
    <x v="3"/>
    <d v="2024-05-22T00:00:00"/>
    <d v="2024-05-29T00:00:00"/>
    <n v="21"/>
    <n v="72"/>
    <n v="67"/>
    <n v="1276"/>
    <n v="1465"/>
    <s v="Mumbai"/>
    <n v="7"/>
    <n v="98155"/>
    <n v="189"/>
    <x v="0"/>
  </r>
  <r>
    <s v="PROD2210"/>
    <x v="7"/>
    <s v="Sports"/>
    <x v="2"/>
    <d v="2024-06-08T00:00:00"/>
    <d v="2024-06-18T00:00:00"/>
    <n v="264"/>
    <n v="66"/>
    <n v="93"/>
    <n v="734"/>
    <n v="935"/>
    <s v="Hyderabad"/>
    <n v="10"/>
    <n v="86955"/>
    <n v="201"/>
    <x v="1"/>
  </r>
  <r>
    <s v="PROD2211"/>
    <x v="5"/>
    <s v="Fashion"/>
    <x v="0"/>
    <d v="2024-08-14T00:00:00"/>
    <d v="2024-08-22T00:00:00"/>
    <n v="319"/>
    <n v="71"/>
    <n v="176"/>
    <n v="261"/>
    <n v="606"/>
    <s v="Mumbai"/>
    <n v="8"/>
    <n v="106656"/>
    <n v="345"/>
    <x v="1"/>
  </r>
  <r>
    <s v="PROD2212"/>
    <x v="5"/>
    <s v="Electronics"/>
    <x v="1"/>
    <d v="2023-07-05T00:00:00"/>
    <d v="2023-07-06T00:00:00"/>
    <n v="466"/>
    <n v="58"/>
    <n v="92"/>
    <n v="979"/>
    <n v="1400"/>
    <s v="Delhi"/>
    <n v="1"/>
    <n v="128800"/>
    <n v="421"/>
    <x v="1"/>
  </r>
  <r>
    <s v="PROD2213"/>
    <x v="9"/>
    <s v="Sports"/>
    <x v="3"/>
    <d v="2023-02-09T00:00:00"/>
    <d v="2023-02-12T00:00:00"/>
    <n v="330"/>
    <n v="109"/>
    <n v="189"/>
    <n v="1373"/>
    <n v="1488"/>
    <s v="Chennai"/>
    <n v="3"/>
    <n v="281232"/>
    <n v="115"/>
    <x v="1"/>
  </r>
  <r>
    <s v="PROD2214"/>
    <x v="8"/>
    <s v="Sports"/>
    <x v="3"/>
    <d v="2023-08-28T00:00:00"/>
    <d v="2023-09-02T00:00:00"/>
    <n v="450"/>
    <n v="106"/>
    <n v="238"/>
    <n v="1867"/>
    <n v="2086"/>
    <s v="Mumbai"/>
    <n v="5"/>
    <n v="496468"/>
    <n v="219"/>
    <x v="1"/>
  </r>
  <r>
    <s v="PROD2215"/>
    <x v="7"/>
    <s v="Sports"/>
    <x v="2"/>
    <d v="2023-09-14T00:00:00"/>
    <d v="2023-09-22T00:00:00"/>
    <n v="386"/>
    <n v="135"/>
    <n v="114"/>
    <n v="1916"/>
    <n v="2397"/>
    <s v="Delhi"/>
    <n v="8"/>
    <n v="273258"/>
    <n v="481"/>
    <x v="1"/>
  </r>
  <r>
    <s v="PROD2216"/>
    <x v="2"/>
    <s v="Fashion"/>
    <x v="0"/>
    <d v="2024-01-22T00:00:00"/>
    <d v="2024-01-29T00:00:00"/>
    <n v="360"/>
    <n v="137"/>
    <n v="30"/>
    <n v="814"/>
    <n v="1221"/>
    <s v="Bangalore"/>
    <n v="7"/>
    <n v="36630"/>
    <n v="407"/>
    <x v="1"/>
  </r>
  <r>
    <s v="PROD2217"/>
    <x v="2"/>
    <s v="Electronics"/>
    <x v="3"/>
    <d v="2023-07-09T00:00:00"/>
    <d v="2023-07-14T00:00:00"/>
    <n v="239"/>
    <n v="71"/>
    <n v="225"/>
    <n v="1963"/>
    <n v="2160"/>
    <s v="Mumbai"/>
    <n v="5"/>
    <n v="486000"/>
    <n v="197"/>
    <x v="1"/>
  </r>
  <r>
    <s v="PROD2218"/>
    <x v="3"/>
    <s v="Electronics"/>
    <x v="3"/>
    <d v="2024-03-07T00:00:00"/>
    <d v="2024-03-17T00:00:00"/>
    <n v="332"/>
    <n v="147"/>
    <n v="140"/>
    <n v="1491"/>
    <n v="1568"/>
    <s v="Chennai"/>
    <n v="10"/>
    <n v="219520"/>
    <n v="77"/>
    <x v="1"/>
  </r>
  <r>
    <s v="PROD2219"/>
    <x v="4"/>
    <s v="Home Appliances"/>
    <x v="2"/>
    <d v="2024-05-14T00:00:00"/>
    <d v="2024-05-19T00:00:00"/>
    <n v="142"/>
    <n v="147"/>
    <n v="81"/>
    <n v="1540"/>
    <n v="1929"/>
    <s v="Delhi"/>
    <n v="5"/>
    <n v="156249"/>
    <n v="389"/>
    <x v="1"/>
  </r>
  <r>
    <s v="PROD2220"/>
    <x v="4"/>
    <s v="Fashion"/>
    <x v="2"/>
    <d v="2024-08-26T00:00:00"/>
    <d v="2024-09-05T00:00:00"/>
    <n v="409"/>
    <n v="121"/>
    <n v="111"/>
    <n v="1636"/>
    <n v="1940"/>
    <s v="Delhi"/>
    <n v="10"/>
    <n v="215340"/>
    <n v="304"/>
    <x v="1"/>
  </r>
  <r>
    <s v="PROD2221"/>
    <x v="9"/>
    <s v="Sports"/>
    <x v="4"/>
    <d v="2023-02-10T00:00:00"/>
    <d v="2023-02-14T00:00:00"/>
    <n v="335"/>
    <n v="50"/>
    <n v="206"/>
    <n v="321"/>
    <n v="700"/>
    <s v="Delhi"/>
    <n v="4"/>
    <n v="144200"/>
    <n v="379"/>
    <x v="1"/>
  </r>
  <r>
    <s v="PROD2222"/>
    <x v="7"/>
    <s v="Sports"/>
    <x v="0"/>
    <d v="2024-12-19T00:00:00"/>
    <d v="2024-12-26T00:00:00"/>
    <n v="148"/>
    <n v="80"/>
    <n v="231"/>
    <n v="1899"/>
    <n v="1986"/>
    <s v="Mumbai"/>
    <n v="7"/>
    <n v="458766"/>
    <n v="87"/>
    <x v="0"/>
  </r>
  <r>
    <s v="PROD2223"/>
    <x v="2"/>
    <s v="Sports"/>
    <x v="4"/>
    <d v="2023-09-25T00:00:00"/>
    <d v="2023-09-26T00:00:00"/>
    <n v="380"/>
    <n v="122"/>
    <n v="245"/>
    <n v="1209"/>
    <n v="1373"/>
    <s v="Delhi"/>
    <n v="1"/>
    <n v="336385"/>
    <n v="164"/>
    <x v="1"/>
  </r>
  <r>
    <s v="PROD2224"/>
    <x v="0"/>
    <s v="Electronics"/>
    <x v="1"/>
    <d v="2023-07-12T00:00:00"/>
    <d v="2023-07-15T00:00:00"/>
    <n v="409"/>
    <n v="97"/>
    <n v="300"/>
    <n v="1085"/>
    <n v="1206"/>
    <s v="Chennai"/>
    <n v="3"/>
    <n v="361800"/>
    <n v="121"/>
    <x v="1"/>
  </r>
  <r>
    <s v="PROD2225"/>
    <x v="9"/>
    <s v="Fashion"/>
    <x v="0"/>
    <d v="2023-10-03T00:00:00"/>
    <d v="2023-10-09T00:00:00"/>
    <n v="494"/>
    <n v="95"/>
    <n v="121"/>
    <n v="1927"/>
    <n v="2020"/>
    <s v="Mumbai"/>
    <n v="6"/>
    <n v="244420"/>
    <n v="93"/>
    <x v="1"/>
  </r>
  <r>
    <s v="PROD2226"/>
    <x v="8"/>
    <s v="Fashion"/>
    <x v="4"/>
    <d v="2024-10-12T00:00:00"/>
    <d v="2024-10-16T00:00:00"/>
    <n v="28"/>
    <n v="148"/>
    <n v="226"/>
    <n v="1346"/>
    <n v="1580"/>
    <s v="Mumbai"/>
    <n v="4"/>
    <n v="357080"/>
    <n v="234"/>
    <x v="0"/>
  </r>
  <r>
    <s v="PROD2227"/>
    <x v="2"/>
    <s v="Electronics"/>
    <x v="1"/>
    <d v="2024-12-29T00:00:00"/>
    <d v="2025-01-06T00:00:00"/>
    <n v="357"/>
    <n v="115"/>
    <n v="53"/>
    <n v="1113"/>
    <n v="1564"/>
    <s v="Hyderabad"/>
    <n v="8"/>
    <n v="82892"/>
    <n v="451"/>
    <x v="1"/>
  </r>
  <r>
    <s v="PROD2228"/>
    <x v="2"/>
    <s v="Sports"/>
    <x v="3"/>
    <d v="2023-10-07T00:00:00"/>
    <d v="2023-10-17T00:00:00"/>
    <n v="226"/>
    <n v="150"/>
    <n v="219"/>
    <n v="1094"/>
    <n v="1160"/>
    <s v="Mumbai"/>
    <n v="10"/>
    <n v="254040"/>
    <n v="66"/>
    <x v="1"/>
  </r>
  <r>
    <s v="PROD2229"/>
    <x v="4"/>
    <s v="Fashion"/>
    <x v="0"/>
    <d v="2024-08-21T00:00:00"/>
    <d v="2024-08-30T00:00:00"/>
    <n v="334"/>
    <n v="87"/>
    <n v="145"/>
    <n v="862"/>
    <n v="1162"/>
    <s v="Delhi"/>
    <n v="9"/>
    <n v="168490"/>
    <n v="300"/>
    <x v="1"/>
  </r>
  <r>
    <s v="PROD2230"/>
    <x v="5"/>
    <s v="Fashion"/>
    <x v="3"/>
    <d v="2024-08-16T00:00:00"/>
    <d v="2024-08-23T00:00:00"/>
    <n v="48"/>
    <n v="78"/>
    <n v="153"/>
    <n v="1854"/>
    <n v="2018"/>
    <s v="Hyderabad"/>
    <n v="7"/>
    <n v="308754"/>
    <n v="164"/>
    <x v="0"/>
  </r>
  <r>
    <s v="PROD2231"/>
    <x v="7"/>
    <s v="Fashion"/>
    <x v="2"/>
    <d v="2024-11-23T00:00:00"/>
    <d v="2024-11-27T00:00:00"/>
    <n v="362"/>
    <n v="101"/>
    <n v="297"/>
    <n v="1730"/>
    <n v="1897"/>
    <s v="Chennai"/>
    <n v="4"/>
    <n v="563409"/>
    <n v="167"/>
    <x v="1"/>
  </r>
  <r>
    <s v="PROD2232"/>
    <x v="3"/>
    <s v="Electronics"/>
    <x v="3"/>
    <d v="2023-06-29T00:00:00"/>
    <d v="2023-07-07T00:00:00"/>
    <n v="302"/>
    <n v="103"/>
    <n v="8"/>
    <n v="576"/>
    <n v="910"/>
    <s v="Bangalore"/>
    <n v="8"/>
    <n v="7280"/>
    <n v="334"/>
    <x v="1"/>
  </r>
  <r>
    <s v="PROD2233"/>
    <x v="6"/>
    <s v="Home Appliances"/>
    <x v="3"/>
    <d v="2023-01-18T00:00:00"/>
    <d v="2023-01-23T00:00:00"/>
    <n v="115"/>
    <n v="106"/>
    <n v="52"/>
    <n v="674"/>
    <n v="1048"/>
    <s v="Mumbai"/>
    <n v="5"/>
    <n v="54496"/>
    <n v="374"/>
    <x v="1"/>
  </r>
  <r>
    <s v="PROD2234"/>
    <x v="0"/>
    <s v="Home Appliances"/>
    <x v="3"/>
    <d v="2023-12-12T00:00:00"/>
    <d v="2023-12-13T00:00:00"/>
    <n v="61"/>
    <n v="99"/>
    <n v="162"/>
    <n v="453"/>
    <n v="759"/>
    <s v="Bangalore"/>
    <n v="1"/>
    <n v="122958"/>
    <n v="306"/>
    <x v="0"/>
  </r>
  <r>
    <s v="PROD2235"/>
    <x v="2"/>
    <s v="Fashion"/>
    <x v="2"/>
    <d v="2023-06-17T00:00:00"/>
    <d v="2023-06-19T00:00:00"/>
    <n v="487"/>
    <n v="130"/>
    <n v="248"/>
    <n v="1513"/>
    <n v="1721"/>
    <s v="Bangalore"/>
    <n v="2"/>
    <n v="426808"/>
    <n v="208"/>
    <x v="1"/>
  </r>
  <r>
    <s v="PROD2236"/>
    <x v="4"/>
    <s v="Fashion"/>
    <x v="3"/>
    <d v="2023-11-04T00:00:00"/>
    <d v="2023-11-06T00:00:00"/>
    <n v="469"/>
    <n v="89"/>
    <n v="126"/>
    <n v="875"/>
    <n v="1322"/>
    <s v="Bangalore"/>
    <n v="2"/>
    <n v="166572"/>
    <n v="447"/>
    <x v="1"/>
  </r>
  <r>
    <s v="PROD2237"/>
    <x v="1"/>
    <s v="Electronics"/>
    <x v="1"/>
    <d v="2024-11-13T00:00:00"/>
    <d v="2024-11-22T00:00:00"/>
    <n v="405"/>
    <n v="55"/>
    <n v="74"/>
    <n v="778"/>
    <n v="1143"/>
    <s v="Mumbai"/>
    <n v="9"/>
    <n v="84582"/>
    <n v="365"/>
    <x v="1"/>
  </r>
  <r>
    <s v="PROD2238"/>
    <x v="6"/>
    <s v="Electronics"/>
    <x v="2"/>
    <d v="2023-07-22T00:00:00"/>
    <d v="2023-07-23T00:00:00"/>
    <n v="64"/>
    <n v="147"/>
    <n v="147"/>
    <n v="1002"/>
    <n v="1434"/>
    <s v="Bangalore"/>
    <n v="1"/>
    <n v="210798"/>
    <n v="432"/>
    <x v="0"/>
  </r>
  <r>
    <s v="PROD2239"/>
    <x v="7"/>
    <s v="Electronics"/>
    <x v="4"/>
    <d v="2024-08-01T00:00:00"/>
    <d v="2024-08-09T00:00:00"/>
    <n v="357"/>
    <n v="62"/>
    <n v="88"/>
    <n v="631"/>
    <n v="999"/>
    <s v="Mumbai"/>
    <n v="8"/>
    <n v="87912"/>
    <n v="368"/>
    <x v="1"/>
  </r>
  <r>
    <s v="PROD2240"/>
    <x v="3"/>
    <s v="Electronics"/>
    <x v="4"/>
    <d v="2024-08-17T00:00:00"/>
    <d v="2024-08-20T00:00:00"/>
    <n v="461"/>
    <n v="90"/>
    <n v="5"/>
    <n v="1263"/>
    <n v="1315"/>
    <s v="Chennai"/>
    <n v="3"/>
    <n v="6575"/>
    <n v="52"/>
    <x v="1"/>
  </r>
  <r>
    <s v="PROD2241"/>
    <x v="2"/>
    <s v="Home Appliances"/>
    <x v="1"/>
    <d v="2024-08-24T00:00:00"/>
    <d v="2024-09-02T00:00:00"/>
    <n v="208"/>
    <n v="125"/>
    <n v="34"/>
    <n v="686"/>
    <n v="906"/>
    <s v="Bangalore"/>
    <n v="9"/>
    <n v="30804"/>
    <n v="220"/>
    <x v="1"/>
  </r>
  <r>
    <s v="PROD2242"/>
    <x v="4"/>
    <s v="Electronics"/>
    <x v="2"/>
    <d v="2023-01-26T00:00:00"/>
    <d v="2023-01-30T00:00:00"/>
    <n v="368"/>
    <n v="88"/>
    <n v="63"/>
    <n v="425"/>
    <n v="854"/>
    <s v="Delhi"/>
    <n v="4"/>
    <n v="53802"/>
    <n v="429"/>
    <x v="1"/>
  </r>
  <r>
    <s v="PROD2243"/>
    <x v="8"/>
    <s v="Electronics"/>
    <x v="0"/>
    <d v="2023-11-16T00:00:00"/>
    <d v="2023-11-19T00:00:00"/>
    <n v="297"/>
    <n v="113"/>
    <n v="106"/>
    <n v="1515"/>
    <n v="1913"/>
    <s v="Bangalore"/>
    <n v="3"/>
    <n v="202778"/>
    <n v="398"/>
    <x v="1"/>
  </r>
  <r>
    <s v="PROD2244"/>
    <x v="5"/>
    <s v="Electronics"/>
    <x v="4"/>
    <d v="2024-05-09T00:00:00"/>
    <d v="2024-05-15T00:00:00"/>
    <n v="488"/>
    <n v="50"/>
    <n v="110"/>
    <n v="1528"/>
    <n v="1906"/>
    <s v="Hyderabad"/>
    <n v="6"/>
    <n v="209660"/>
    <n v="378"/>
    <x v="1"/>
  </r>
  <r>
    <s v="PROD2245"/>
    <x v="9"/>
    <s v="Fashion"/>
    <x v="0"/>
    <d v="2024-09-10T00:00:00"/>
    <d v="2024-09-13T00:00:00"/>
    <n v="16"/>
    <n v="92"/>
    <n v="296"/>
    <n v="1282"/>
    <n v="1383"/>
    <s v="Delhi"/>
    <n v="3"/>
    <n v="409368"/>
    <n v="101"/>
    <x v="0"/>
  </r>
  <r>
    <s v="PROD2246"/>
    <x v="1"/>
    <s v="Fashion"/>
    <x v="3"/>
    <d v="2023-09-15T00:00:00"/>
    <d v="2023-09-24T00:00:00"/>
    <n v="471"/>
    <n v="79"/>
    <n v="89"/>
    <n v="482"/>
    <n v="958"/>
    <s v="Chennai"/>
    <n v="9"/>
    <n v="85262"/>
    <n v="476"/>
    <x v="1"/>
  </r>
  <r>
    <s v="PROD2247"/>
    <x v="9"/>
    <s v="Electronics"/>
    <x v="4"/>
    <d v="2024-02-29T00:00:00"/>
    <d v="2024-03-09T00:00:00"/>
    <n v="22"/>
    <n v="76"/>
    <n v="209"/>
    <n v="296"/>
    <n v="500"/>
    <s v="Mumbai"/>
    <n v="9"/>
    <n v="104500"/>
    <n v="204"/>
    <x v="0"/>
  </r>
  <r>
    <s v="PROD2248"/>
    <x v="3"/>
    <s v="Home Appliances"/>
    <x v="2"/>
    <d v="2023-08-19T00:00:00"/>
    <d v="2023-08-29T00:00:00"/>
    <n v="6"/>
    <n v="84"/>
    <n v="143"/>
    <n v="1213"/>
    <n v="1521"/>
    <s v="Mumbai"/>
    <n v="10"/>
    <n v="217503"/>
    <n v="308"/>
    <x v="0"/>
  </r>
  <r>
    <s v="PROD2249"/>
    <x v="5"/>
    <s v="Sports"/>
    <x v="2"/>
    <d v="2023-07-21T00:00:00"/>
    <d v="2023-07-31T00:00:00"/>
    <n v="315"/>
    <n v="79"/>
    <n v="28"/>
    <n v="362"/>
    <n v="426"/>
    <s v="Bangalore"/>
    <n v="10"/>
    <n v="11928"/>
    <n v="64"/>
    <x v="1"/>
  </r>
  <r>
    <s v="PROD2250"/>
    <x v="0"/>
    <s v="Home Appliances"/>
    <x v="4"/>
    <d v="2023-07-11T00:00:00"/>
    <d v="2023-07-13T00:00:00"/>
    <n v="381"/>
    <n v="116"/>
    <n v="145"/>
    <n v="1158"/>
    <n v="1485"/>
    <s v="Chennai"/>
    <n v="2"/>
    <n v="215325"/>
    <n v="327"/>
    <x v="1"/>
  </r>
  <r>
    <s v="PROD2251"/>
    <x v="0"/>
    <s v="Electronics"/>
    <x v="1"/>
    <d v="2023-04-05T00:00:00"/>
    <d v="2023-04-15T00:00:00"/>
    <n v="310"/>
    <n v="62"/>
    <n v="152"/>
    <n v="1219"/>
    <n v="1325"/>
    <s v="Mumbai"/>
    <n v="10"/>
    <n v="201400"/>
    <n v="106"/>
    <x v="1"/>
  </r>
  <r>
    <s v="PROD2252"/>
    <x v="7"/>
    <s v="Home Appliances"/>
    <x v="2"/>
    <d v="2024-04-26T00:00:00"/>
    <d v="2024-05-06T00:00:00"/>
    <n v="271"/>
    <n v="122"/>
    <n v="56"/>
    <n v="871"/>
    <n v="1353"/>
    <s v="Bangalore"/>
    <n v="10"/>
    <n v="75768"/>
    <n v="482"/>
    <x v="1"/>
  </r>
  <r>
    <s v="PROD2253"/>
    <x v="3"/>
    <s v="Sports"/>
    <x v="2"/>
    <d v="2024-07-02T00:00:00"/>
    <d v="2024-07-03T00:00:00"/>
    <n v="449"/>
    <n v="74"/>
    <n v="200"/>
    <n v="1596"/>
    <n v="1818"/>
    <s v="Bangalore"/>
    <n v="1"/>
    <n v="363600"/>
    <n v="222"/>
    <x v="1"/>
  </r>
  <r>
    <s v="PROD2254"/>
    <x v="6"/>
    <s v="Electronics"/>
    <x v="4"/>
    <d v="2023-04-07T00:00:00"/>
    <d v="2023-04-11T00:00:00"/>
    <n v="182"/>
    <n v="122"/>
    <n v="4"/>
    <n v="1333"/>
    <n v="1696"/>
    <s v="Delhi"/>
    <n v="4"/>
    <n v="6784"/>
    <n v="363"/>
    <x v="1"/>
  </r>
  <r>
    <s v="PROD2255"/>
    <x v="6"/>
    <s v="Sports"/>
    <x v="3"/>
    <d v="2023-11-08T00:00:00"/>
    <d v="2023-11-12T00:00:00"/>
    <n v="414"/>
    <n v="89"/>
    <n v="8"/>
    <n v="1227"/>
    <n v="1352"/>
    <s v="Hyderabad"/>
    <n v="4"/>
    <n v="10816"/>
    <n v="125"/>
    <x v="1"/>
  </r>
  <r>
    <s v="PROD2256"/>
    <x v="1"/>
    <s v="Electronics"/>
    <x v="4"/>
    <d v="2024-01-24T00:00:00"/>
    <d v="2024-02-01T00:00:00"/>
    <n v="374"/>
    <n v="87"/>
    <n v="125"/>
    <n v="1515"/>
    <n v="1718"/>
    <s v="Mumbai"/>
    <n v="8"/>
    <n v="214750"/>
    <n v="203"/>
    <x v="1"/>
  </r>
  <r>
    <s v="PROD2257"/>
    <x v="4"/>
    <s v="Electronics"/>
    <x v="1"/>
    <d v="2023-01-11T00:00:00"/>
    <d v="2023-01-12T00:00:00"/>
    <n v="83"/>
    <n v="105"/>
    <n v="203"/>
    <n v="793"/>
    <n v="1195"/>
    <s v="Delhi"/>
    <n v="1"/>
    <n v="242585"/>
    <n v="402"/>
    <x v="0"/>
  </r>
  <r>
    <s v="PROD2258"/>
    <x v="3"/>
    <s v="Electronics"/>
    <x v="4"/>
    <d v="2024-09-18T00:00:00"/>
    <d v="2024-09-24T00:00:00"/>
    <n v="394"/>
    <n v="144"/>
    <n v="0"/>
    <n v="545"/>
    <n v="1025"/>
    <s v="Chennai"/>
    <n v="6"/>
    <n v="0"/>
    <n v="480"/>
    <x v="1"/>
  </r>
  <r>
    <s v="PROD2259"/>
    <x v="1"/>
    <s v="Fashion"/>
    <x v="0"/>
    <d v="2024-12-05T00:00:00"/>
    <d v="2024-12-15T00:00:00"/>
    <n v="291"/>
    <n v="81"/>
    <n v="271"/>
    <n v="1120"/>
    <n v="1278"/>
    <s v="Mumbai"/>
    <n v="10"/>
    <n v="346338"/>
    <n v="158"/>
    <x v="1"/>
  </r>
  <r>
    <s v="PROD2260"/>
    <x v="4"/>
    <s v="Home Appliances"/>
    <x v="2"/>
    <d v="2024-08-26T00:00:00"/>
    <d v="2024-08-27T00:00:00"/>
    <n v="118"/>
    <n v="92"/>
    <n v="16"/>
    <n v="355"/>
    <n v="792"/>
    <s v="Bangalore"/>
    <n v="1"/>
    <n v="12672"/>
    <n v="437"/>
    <x v="1"/>
  </r>
  <r>
    <s v="PROD2261"/>
    <x v="2"/>
    <s v="Fashion"/>
    <x v="4"/>
    <d v="2024-05-27T00:00:00"/>
    <d v="2024-05-28T00:00:00"/>
    <n v="314"/>
    <n v="99"/>
    <n v="109"/>
    <n v="654"/>
    <n v="770"/>
    <s v="Delhi"/>
    <n v="1"/>
    <n v="83930"/>
    <n v="116"/>
    <x v="1"/>
  </r>
  <r>
    <s v="PROD2262"/>
    <x v="6"/>
    <s v="Electronics"/>
    <x v="4"/>
    <d v="2024-01-02T00:00:00"/>
    <d v="2024-01-05T00:00:00"/>
    <n v="137"/>
    <n v="150"/>
    <n v="82"/>
    <n v="608"/>
    <n v="902"/>
    <s v="Bangalore"/>
    <n v="3"/>
    <n v="73964"/>
    <n v="294"/>
    <x v="1"/>
  </r>
  <r>
    <s v="PROD2263"/>
    <x v="0"/>
    <s v="Sports"/>
    <x v="1"/>
    <d v="2023-05-01T00:00:00"/>
    <d v="2023-05-04T00:00:00"/>
    <n v="450"/>
    <n v="144"/>
    <n v="165"/>
    <n v="941"/>
    <n v="1343"/>
    <s v="Chennai"/>
    <n v="3"/>
    <n v="221595"/>
    <n v="402"/>
    <x v="1"/>
  </r>
  <r>
    <s v="PROD2264"/>
    <x v="1"/>
    <s v="Electronics"/>
    <x v="4"/>
    <d v="2024-12-13T00:00:00"/>
    <d v="2024-12-14T00:00:00"/>
    <n v="458"/>
    <n v="131"/>
    <n v="213"/>
    <n v="1035"/>
    <n v="1525"/>
    <s v="Hyderabad"/>
    <n v="1"/>
    <n v="324825"/>
    <n v="490"/>
    <x v="1"/>
  </r>
  <r>
    <s v="PROD2265"/>
    <x v="9"/>
    <s v="Sports"/>
    <x v="1"/>
    <d v="2023-07-05T00:00:00"/>
    <d v="2023-07-09T00:00:00"/>
    <n v="228"/>
    <n v="70"/>
    <n v="210"/>
    <n v="354"/>
    <n v="635"/>
    <s v="Bangalore"/>
    <n v="4"/>
    <n v="133350"/>
    <n v="281"/>
    <x v="1"/>
  </r>
  <r>
    <s v="PROD2266"/>
    <x v="2"/>
    <s v="Fashion"/>
    <x v="3"/>
    <d v="2023-03-28T00:00:00"/>
    <d v="2023-04-04T00:00:00"/>
    <n v="26"/>
    <n v="99"/>
    <n v="68"/>
    <n v="1133"/>
    <n v="1408"/>
    <s v="Bangalore"/>
    <n v="7"/>
    <n v="95744"/>
    <n v="275"/>
    <x v="0"/>
  </r>
  <r>
    <s v="PROD2267"/>
    <x v="3"/>
    <s v="Sports"/>
    <x v="0"/>
    <d v="2023-01-02T00:00:00"/>
    <d v="2023-01-03T00:00:00"/>
    <n v="249"/>
    <n v="107"/>
    <n v="263"/>
    <n v="1454"/>
    <n v="1523"/>
    <s v="Delhi"/>
    <n v="1"/>
    <n v="400549"/>
    <n v="69"/>
    <x v="0"/>
  </r>
  <r>
    <s v="PROD2268"/>
    <x v="5"/>
    <s v="Home Appliances"/>
    <x v="3"/>
    <d v="2023-03-06T00:00:00"/>
    <d v="2023-03-13T00:00:00"/>
    <n v="306"/>
    <n v="114"/>
    <n v="133"/>
    <n v="1157"/>
    <n v="1288"/>
    <s v="Bangalore"/>
    <n v="7"/>
    <n v="171304"/>
    <n v="131"/>
    <x v="1"/>
  </r>
  <r>
    <s v="PROD2269"/>
    <x v="2"/>
    <s v="Fashion"/>
    <x v="1"/>
    <d v="2024-03-13T00:00:00"/>
    <d v="2024-03-14T00:00:00"/>
    <n v="241"/>
    <n v="57"/>
    <n v="244"/>
    <n v="300"/>
    <n v="401"/>
    <s v="Mumbai"/>
    <n v="1"/>
    <n v="97844"/>
    <n v="101"/>
    <x v="0"/>
  </r>
  <r>
    <s v="PROD2270"/>
    <x v="7"/>
    <s v="Sports"/>
    <x v="4"/>
    <d v="2024-12-08T00:00:00"/>
    <d v="2024-12-18T00:00:00"/>
    <n v="316"/>
    <n v="71"/>
    <n v="88"/>
    <n v="1872"/>
    <n v="2237"/>
    <s v="Delhi"/>
    <n v="10"/>
    <n v="196856"/>
    <n v="365"/>
    <x v="1"/>
  </r>
  <r>
    <s v="PROD2271"/>
    <x v="4"/>
    <s v="Electronics"/>
    <x v="2"/>
    <d v="2024-03-29T00:00:00"/>
    <d v="2024-04-07T00:00:00"/>
    <n v="43"/>
    <n v="106"/>
    <n v="92"/>
    <n v="1461"/>
    <n v="1841"/>
    <s v="Bangalore"/>
    <n v="9"/>
    <n v="169372"/>
    <n v="380"/>
    <x v="0"/>
  </r>
  <r>
    <s v="PROD2272"/>
    <x v="6"/>
    <s v="Home Appliances"/>
    <x v="4"/>
    <d v="2024-07-27T00:00:00"/>
    <d v="2024-07-30T00:00:00"/>
    <n v="445"/>
    <n v="108"/>
    <n v="137"/>
    <n v="1413"/>
    <n v="1604"/>
    <s v="Hyderabad"/>
    <n v="3"/>
    <n v="219748"/>
    <n v="191"/>
    <x v="1"/>
  </r>
  <r>
    <s v="PROD2273"/>
    <x v="6"/>
    <s v="Home Appliances"/>
    <x v="0"/>
    <d v="2024-04-07T00:00:00"/>
    <d v="2024-04-17T00:00:00"/>
    <n v="113"/>
    <n v="116"/>
    <n v="131"/>
    <n v="655"/>
    <n v="744"/>
    <s v="Bangalore"/>
    <n v="10"/>
    <n v="97464"/>
    <n v="89"/>
    <x v="0"/>
  </r>
  <r>
    <s v="PROD2274"/>
    <x v="1"/>
    <s v="Electronics"/>
    <x v="2"/>
    <d v="2023-10-09T00:00:00"/>
    <d v="2023-10-12T00:00:00"/>
    <n v="52"/>
    <n v="138"/>
    <n v="103"/>
    <n v="1525"/>
    <n v="1770"/>
    <s v="Delhi"/>
    <n v="3"/>
    <n v="182310"/>
    <n v="245"/>
    <x v="0"/>
  </r>
  <r>
    <s v="PROD2275"/>
    <x v="4"/>
    <s v="Fashion"/>
    <x v="2"/>
    <d v="2024-05-14T00:00:00"/>
    <d v="2024-05-16T00:00:00"/>
    <n v="79"/>
    <n v="101"/>
    <n v="45"/>
    <n v="368"/>
    <n v="583"/>
    <s v="Chennai"/>
    <n v="2"/>
    <n v="26235"/>
    <n v="215"/>
    <x v="1"/>
  </r>
  <r>
    <s v="PROD2276"/>
    <x v="5"/>
    <s v="Fashion"/>
    <x v="4"/>
    <d v="2024-06-12T00:00:00"/>
    <d v="2024-06-21T00:00:00"/>
    <n v="232"/>
    <n v="135"/>
    <n v="198"/>
    <n v="1973"/>
    <n v="2458"/>
    <s v="Bangalore"/>
    <n v="9"/>
    <n v="486684"/>
    <n v="485"/>
    <x v="1"/>
  </r>
  <r>
    <s v="PROD2277"/>
    <x v="4"/>
    <s v="Fashion"/>
    <x v="4"/>
    <d v="2024-01-14T00:00:00"/>
    <d v="2024-01-18T00:00:00"/>
    <n v="277"/>
    <n v="109"/>
    <n v="240"/>
    <n v="918"/>
    <n v="1056"/>
    <s v="Hyderabad"/>
    <n v="4"/>
    <n v="253440"/>
    <n v="138"/>
    <x v="1"/>
  </r>
  <r>
    <s v="PROD2278"/>
    <x v="8"/>
    <s v="Electronics"/>
    <x v="1"/>
    <d v="2023-11-29T00:00:00"/>
    <d v="2023-12-04T00:00:00"/>
    <n v="92"/>
    <n v="68"/>
    <n v="93"/>
    <n v="748"/>
    <n v="829"/>
    <s v="Delhi"/>
    <n v="5"/>
    <n v="77097"/>
    <n v="81"/>
    <x v="0"/>
  </r>
  <r>
    <s v="PROD2279"/>
    <x v="6"/>
    <s v="Home Appliances"/>
    <x v="1"/>
    <d v="2023-07-17T00:00:00"/>
    <d v="2023-07-22T00:00:00"/>
    <n v="41"/>
    <n v="85"/>
    <n v="64"/>
    <n v="1968"/>
    <n v="2463"/>
    <s v="Bangalore"/>
    <n v="5"/>
    <n v="157632"/>
    <n v="495"/>
    <x v="0"/>
  </r>
  <r>
    <s v="PROD2280"/>
    <x v="4"/>
    <s v="Electronics"/>
    <x v="3"/>
    <d v="2023-09-17T00:00:00"/>
    <d v="2023-09-21T00:00:00"/>
    <n v="317"/>
    <n v="106"/>
    <n v="28"/>
    <n v="1040"/>
    <n v="1364"/>
    <s v="Bangalore"/>
    <n v="4"/>
    <n v="38192"/>
    <n v="324"/>
    <x v="1"/>
  </r>
  <r>
    <s v="PROD2281"/>
    <x v="7"/>
    <s v="Fashion"/>
    <x v="3"/>
    <d v="2023-09-02T00:00:00"/>
    <d v="2023-09-04T00:00:00"/>
    <n v="159"/>
    <n v="51"/>
    <n v="245"/>
    <n v="357"/>
    <n v="789"/>
    <s v="Delhi"/>
    <n v="2"/>
    <n v="193305"/>
    <n v="432"/>
    <x v="0"/>
  </r>
  <r>
    <s v="PROD2282"/>
    <x v="3"/>
    <s v="Electronics"/>
    <x v="2"/>
    <d v="2023-05-23T00:00:00"/>
    <d v="2023-05-27T00:00:00"/>
    <n v="41"/>
    <n v="93"/>
    <n v="189"/>
    <n v="304"/>
    <n v="720"/>
    <s v="Bangalore"/>
    <n v="4"/>
    <n v="136080"/>
    <n v="416"/>
    <x v="0"/>
  </r>
  <r>
    <s v="PROD2283"/>
    <x v="1"/>
    <s v="Home Appliances"/>
    <x v="1"/>
    <d v="2024-12-23T00:00:00"/>
    <d v="2024-12-28T00:00:00"/>
    <n v="332"/>
    <n v="88"/>
    <n v="262"/>
    <n v="1542"/>
    <n v="1945"/>
    <s v="Delhi"/>
    <n v="5"/>
    <n v="509590"/>
    <n v="403"/>
    <x v="1"/>
  </r>
  <r>
    <s v="PROD2284"/>
    <x v="7"/>
    <s v="Home Appliances"/>
    <x v="1"/>
    <d v="2024-04-26T00:00:00"/>
    <d v="2024-05-02T00:00:00"/>
    <n v="373"/>
    <n v="94"/>
    <n v="138"/>
    <n v="1136"/>
    <n v="1371"/>
    <s v="Delhi"/>
    <n v="6"/>
    <n v="189198"/>
    <n v="235"/>
    <x v="1"/>
  </r>
  <r>
    <s v="PROD2285"/>
    <x v="9"/>
    <s v="Home Appliances"/>
    <x v="0"/>
    <d v="2023-09-26T00:00:00"/>
    <d v="2023-09-29T00:00:00"/>
    <n v="239"/>
    <n v="56"/>
    <n v="140"/>
    <n v="342"/>
    <n v="464"/>
    <s v="Delhi"/>
    <n v="3"/>
    <n v="64960"/>
    <n v="122"/>
    <x v="1"/>
  </r>
  <r>
    <s v="PROD2286"/>
    <x v="6"/>
    <s v="Sports"/>
    <x v="0"/>
    <d v="2023-02-21T00:00:00"/>
    <d v="2023-02-24T00:00:00"/>
    <n v="66"/>
    <n v="109"/>
    <n v="62"/>
    <n v="1317"/>
    <n v="1516"/>
    <s v="Chennai"/>
    <n v="3"/>
    <n v="93992"/>
    <n v="199"/>
    <x v="1"/>
  </r>
  <r>
    <s v="PROD2287"/>
    <x v="2"/>
    <s v="Electronics"/>
    <x v="3"/>
    <d v="2024-01-02T00:00:00"/>
    <d v="2024-01-07T00:00:00"/>
    <n v="270"/>
    <n v="81"/>
    <n v="265"/>
    <n v="844"/>
    <n v="1081"/>
    <s v="Delhi"/>
    <n v="5"/>
    <n v="286465"/>
    <n v="237"/>
    <x v="1"/>
  </r>
  <r>
    <s v="PROD2288"/>
    <x v="3"/>
    <s v="Home Appliances"/>
    <x v="4"/>
    <d v="2024-12-29T00:00:00"/>
    <d v="2024-12-31T00:00:00"/>
    <n v="488"/>
    <n v="95"/>
    <n v="230"/>
    <n v="1860"/>
    <n v="2309"/>
    <s v="Chennai"/>
    <n v="2"/>
    <n v="531070"/>
    <n v="449"/>
    <x v="1"/>
  </r>
  <r>
    <s v="PROD2289"/>
    <x v="0"/>
    <s v="Electronics"/>
    <x v="1"/>
    <d v="2024-01-12T00:00:00"/>
    <d v="2024-01-15T00:00:00"/>
    <n v="65"/>
    <n v="90"/>
    <n v="35"/>
    <n v="667"/>
    <n v="1162"/>
    <s v="Bangalore"/>
    <n v="3"/>
    <n v="40670"/>
    <n v="495"/>
    <x v="1"/>
  </r>
  <r>
    <s v="PROD2290"/>
    <x v="9"/>
    <s v="Fashion"/>
    <x v="0"/>
    <d v="2023-08-20T00:00:00"/>
    <d v="2023-08-25T00:00:00"/>
    <n v="75"/>
    <n v="67"/>
    <n v="24"/>
    <n v="923"/>
    <n v="997"/>
    <s v="Mumbai"/>
    <n v="5"/>
    <n v="23928"/>
    <n v="74"/>
    <x v="1"/>
  </r>
  <r>
    <s v="PROD2291"/>
    <x v="6"/>
    <s v="Home Appliances"/>
    <x v="2"/>
    <d v="2024-08-02T00:00:00"/>
    <d v="2024-08-12T00:00:00"/>
    <n v="273"/>
    <n v="53"/>
    <n v="290"/>
    <n v="208"/>
    <n v="520"/>
    <s v="Hyderabad"/>
    <n v="10"/>
    <n v="150800"/>
    <n v="312"/>
    <x v="0"/>
  </r>
  <r>
    <s v="PROD2292"/>
    <x v="6"/>
    <s v="Home Appliances"/>
    <x v="3"/>
    <d v="2023-07-27T00:00:00"/>
    <d v="2023-08-03T00:00:00"/>
    <n v="450"/>
    <n v="132"/>
    <n v="268"/>
    <n v="867"/>
    <n v="1297"/>
    <s v="Mumbai"/>
    <n v="7"/>
    <n v="347596"/>
    <n v="430"/>
    <x v="1"/>
  </r>
  <r>
    <s v="PROD2293"/>
    <x v="9"/>
    <s v="Electronics"/>
    <x v="4"/>
    <d v="2023-02-25T00:00:00"/>
    <d v="2023-02-26T00:00:00"/>
    <n v="469"/>
    <n v="59"/>
    <n v="173"/>
    <n v="742"/>
    <n v="1035"/>
    <s v="Delhi"/>
    <n v="1"/>
    <n v="179055"/>
    <n v="293"/>
    <x v="1"/>
  </r>
  <r>
    <s v="PROD2294"/>
    <x v="5"/>
    <s v="Sports"/>
    <x v="1"/>
    <d v="2023-07-19T00:00:00"/>
    <d v="2023-07-22T00:00:00"/>
    <n v="236"/>
    <n v="139"/>
    <n v="76"/>
    <n v="724"/>
    <n v="1052"/>
    <s v="Bangalore"/>
    <n v="3"/>
    <n v="79952"/>
    <n v="328"/>
    <x v="1"/>
  </r>
  <r>
    <s v="PROD2295"/>
    <x v="6"/>
    <s v="Home Appliances"/>
    <x v="1"/>
    <d v="2024-10-05T00:00:00"/>
    <d v="2024-10-10T00:00:00"/>
    <n v="470"/>
    <n v="127"/>
    <n v="266"/>
    <n v="961"/>
    <n v="1130"/>
    <s v="Mumbai"/>
    <n v="5"/>
    <n v="300580"/>
    <n v="169"/>
    <x v="1"/>
  </r>
  <r>
    <s v="PROD2296"/>
    <x v="1"/>
    <s v="Sports"/>
    <x v="0"/>
    <d v="2023-03-17T00:00:00"/>
    <d v="2023-03-19T00:00:00"/>
    <n v="428"/>
    <n v="130"/>
    <n v="50"/>
    <n v="1464"/>
    <n v="1669"/>
    <s v="Chennai"/>
    <n v="2"/>
    <n v="83450"/>
    <n v="205"/>
    <x v="1"/>
  </r>
  <r>
    <s v="PROD2297"/>
    <x v="2"/>
    <s v="Sports"/>
    <x v="2"/>
    <d v="2024-12-24T00:00:00"/>
    <d v="2024-12-30T00:00:00"/>
    <n v="112"/>
    <n v="134"/>
    <n v="167"/>
    <n v="1155"/>
    <n v="1453"/>
    <s v="Chennai"/>
    <n v="6"/>
    <n v="242651"/>
    <n v="298"/>
    <x v="0"/>
  </r>
  <r>
    <s v="PROD2298"/>
    <x v="0"/>
    <s v="Fashion"/>
    <x v="4"/>
    <d v="2024-05-08T00:00:00"/>
    <d v="2024-05-17T00:00:00"/>
    <n v="213"/>
    <n v="139"/>
    <n v="25"/>
    <n v="702"/>
    <n v="809"/>
    <s v="Mumbai"/>
    <n v="9"/>
    <n v="20225"/>
    <n v="107"/>
    <x v="1"/>
  </r>
  <r>
    <s v="PROD2299"/>
    <x v="7"/>
    <s v="Sports"/>
    <x v="1"/>
    <d v="2024-02-18T00:00:00"/>
    <d v="2024-02-22T00:00:00"/>
    <n v="251"/>
    <n v="63"/>
    <n v="51"/>
    <n v="1206"/>
    <n v="1288"/>
    <s v="Mumbai"/>
    <n v="4"/>
    <n v="65688"/>
    <n v="82"/>
    <x v="1"/>
  </r>
  <r>
    <s v="PROD2300"/>
    <x v="3"/>
    <s v="Fashion"/>
    <x v="1"/>
    <d v="2024-10-02T00:00:00"/>
    <d v="2024-10-12T00:00:00"/>
    <n v="424"/>
    <n v="80"/>
    <n v="104"/>
    <n v="1421"/>
    <n v="1683"/>
    <s v="Chennai"/>
    <n v="10"/>
    <n v="175032"/>
    <n v="262"/>
    <x v="1"/>
  </r>
  <r>
    <s v="PROD2301"/>
    <x v="0"/>
    <s v="Electronics"/>
    <x v="4"/>
    <d v="2024-09-26T00:00:00"/>
    <d v="2024-10-04T00:00:00"/>
    <n v="419"/>
    <n v="133"/>
    <n v="156"/>
    <n v="1581"/>
    <n v="1746"/>
    <s v="Bangalore"/>
    <n v="8"/>
    <n v="272376"/>
    <n v="165"/>
    <x v="1"/>
  </r>
  <r>
    <s v="PROD2302"/>
    <x v="1"/>
    <s v="Home Appliances"/>
    <x v="4"/>
    <d v="2024-09-11T00:00:00"/>
    <d v="2024-09-12T00:00:00"/>
    <n v="388"/>
    <n v="135"/>
    <n v="161"/>
    <n v="327"/>
    <n v="472"/>
    <s v="Chennai"/>
    <n v="1"/>
    <n v="75992"/>
    <n v="145"/>
    <x v="1"/>
  </r>
  <r>
    <s v="PROD2303"/>
    <x v="4"/>
    <s v="Sports"/>
    <x v="2"/>
    <d v="2024-07-23T00:00:00"/>
    <d v="2024-07-27T00:00:00"/>
    <n v="434"/>
    <n v="75"/>
    <n v="65"/>
    <n v="551"/>
    <n v="1004"/>
    <s v="Delhi"/>
    <n v="4"/>
    <n v="65260"/>
    <n v="453"/>
    <x v="1"/>
  </r>
  <r>
    <s v="PROD2304"/>
    <x v="3"/>
    <s v="Fashion"/>
    <x v="1"/>
    <d v="2023-03-02T00:00:00"/>
    <d v="2023-03-05T00:00:00"/>
    <n v="383"/>
    <n v="149"/>
    <n v="91"/>
    <n v="1471"/>
    <n v="1904"/>
    <s v="Bangalore"/>
    <n v="3"/>
    <n v="173264"/>
    <n v="433"/>
    <x v="1"/>
  </r>
  <r>
    <s v="PROD2305"/>
    <x v="7"/>
    <s v="Electronics"/>
    <x v="0"/>
    <d v="2023-12-07T00:00:00"/>
    <d v="2023-12-15T00:00:00"/>
    <n v="317"/>
    <n v="97"/>
    <n v="116"/>
    <n v="429"/>
    <n v="914"/>
    <s v="Hyderabad"/>
    <n v="8"/>
    <n v="106024"/>
    <n v="485"/>
    <x v="1"/>
  </r>
  <r>
    <s v="PROD2306"/>
    <x v="8"/>
    <s v="Fashion"/>
    <x v="1"/>
    <d v="2023-10-25T00:00:00"/>
    <d v="2023-10-27T00:00:00"/>
    <n v="160"/>
    <n v="77"/>
    <n v="216"/>
    <n v="237"/>
    <n v="359"/>
    <s v="Delhi"/>
    <n v="2"/>
    <n v="77544"/>
    <n v="122"/>
    <x v="0"/>
  </r>
  <r>
    <s v="PROD2307"/>
    <x v="7"/>
    <s v="Home Appliances"/>
    <x v="3"/>
    <d v="2024-02-21T00:00:00"/>
    <d v="2024-02-24T00:00:00"/>
    <n v="345"/>
    <n v="141"/>
    <n v="135"/>
    <n v="1231"/>
    <n v="1616"/>
    <s v="Chennai"/>
    <n v="3"/>
    <n v="218160"/>
    <n v="385"/>
    <x v="1"/>
  </r>
  <r>
    <s v="PROD2308"/>
    <x v="8"/>
    <s v="Fashion"/>
    <x v="1"/>
    <d v="2024-10-18T00:00:00"/>
    <d v="2024-10-19T00:00:00"/>
    <n v="28"/>
    <n v="77"/>
    <n v="7"/>
    <n v="622"/>
    <n v="936"/>
    <s v="Hyderabad"/>
    <n v="1"/>
    <n v="6552"/>
    <n v="314"/>
    <x v="1"/>
  </r>
  <r>
    <s v="PROD2309"/>
    <x v="5"/>
    <s v="Sports"/>
    <x v="1"/>
    <d v="2023-01-18T00:00:00"/>
    <d v="2023-01-26T00:00:00"/>
    <n v="112"/>
    <n v="77"/>
    <n v="294"/>
    <n v="1586"/>
    <n v="1936"/>
    <s v="Mumbai"/>
    <n v="8"/>
    <n v="569184"/>
    <n v="350"/>
    <x v="0"/>
  </r>
  <r>
    <s v="PROD2310"/>
    <x v="9"/>
    <s v="Home Appliances"/>
    <x v="3"/>
    <d v="2023-03-18T00:00:00"/>
    <d v="2023-03-22T00:00:00"/>
    <n v="187"/>
    <n v="120"/>
    <n v="10"/>
    <n v="288"/>
    <n v="639"/>
    <s v="Hyderabad"/>
    <n v="4"/>
    <n v="6390"/>
    <n v="351"/>
    <x v="1"/>
  </r>
  <r>
    <s v="PROD2311"/>
    <x v="7"/>
    <s v="Home Appliances"/>
    <x v="1"/>
    <d v="2024-05-07T00:00:00"/>
    <d v="2024-05-13T00:00:00"/>
    <n v="150"/>
    <n v="83"/>
    <n v="206"/>
    <n v="1214"/>
    <n v="1526"/>
    <s v="Bangalore"/>
    <n v="6"/>
    <n v="314356"/>
    <n v="312"/>
    <x v="0"/>
  </r>
  <r>
    <s v="PROD2312"/>
    <x v="7"/>
    <s v="Electronics"/>
    <x v="1"/>
    <d v="2023-10-13T00:00:00"/>
    <d v="2023-10-21T00:00:00"/>
    <n v="408"/>
    <n v="74"/>
    <n v="238"/>
    <n v="1928"/>
    <n v="2428"/>
    <s v="Mumbai"/>
    <n v="8"/>
    <n v="577864"/>
    <n v="500"/>
    <x v="1"/>
  </r>
  <r>
    <s v="PROD2313"/>
    <x v="6"/>
    <s v="Home Appliances"/>
    <x v="1"/>
    <d v="2023-08-04T00:00:00"/>
    <d v="2023-08-09T00:00:00"/>
    <n v="111"/>
    <n v="70"/>
    <n v="71"/>
    <n v="596"/>
    <n v="759"/>
    <s v="Mumbai"/>
    <n v="5"/>
    <n v="53889"/>
    <n v="163"/>
    <x v="1"/>
  </r>
  <r>
    <s v="PROD2314"/>
    <x v="6"/>
    <s v="Electronics"/>
    <x v="1"/>
    <d v="2023-11-09T00:00:00"/>
    <d v="2023-11-16T00:00:00"/>
    <n v="134"/>
    <n v="98"/>
    <n v="29"/>
    <n v="1853"/>
    <n v="2193"/>
    <s v="Delhi"/>
    <n v="7"/>
    <n v="63597"/>
    <n v="340"/>
    <x v="1"/>
  </r>
  <r>
    <s v="PROD2315"/>
    <x v="6"/>
    <s v="Fashion"/>
    <x v="2"/>
    <d v="2023-06-05T00:00:00"/>
    <d v="2023-06-15T00:00:00"/>
    <n v="183"/>
    <n v="111"/>
    <n v="220"/>
    <n v="1500"/>
    <n v="1883"/>
    <s v="Chennai"/>
    <n v="10"/>
    <n v="414260"/>
    <n v="383"/>
    <x v="0"/>
  </r>
  <r>
    <s v="PROD2316"/>
    <x v="8"/>
    <s v="Electronics"/>
    <x v="2"/>
    <d v="2023-01-15T00:00:00"/>
    <d v="2023-01-17T00:00:00"/>
    <n v="348"/>
    <n v="66"/>
    <n v="122"/>
    <n v="1513"/>
    <n v="1958"/>
    <s v="Bangalore"/>
    <n v="2"/>
    <n v="238876"/>
    <n v="445"/>
    <x v="1"/>
  </r>
  <r>
    <s v="PROD2317"/>
    <x v="3"/>
    <s v="Electronics"/>
    <x v="3"/>
    <d v="2023-12-16T00:00:00"/>
    <d v="2023-12-18T00:00:00"/>
    <n v="97"/>
    <n v="63"/>
    <n v="140"/>
    <n v="933"/>
    <n v="1275"/>
    <s v="Hyderabad"/>
    <n v="2"/>
    <n v="178500"/>
    <n v="342"/>
    <x v="0"/>
  </r>
  <r>
    <s v="PROD2318"/>
    <x v="6"/>
    <s v="Sports"/>
    <x v="2"/>
    <d v="2023-03-02T00:00:00"/>
    <d v="2023-03-03T00:00:00"/>
    <n v="47"/>
    <n v="94"/>
    <n v="252"/>
    <n v="806"/>
    <n v="1135"/>
    <s v="Bangalore"/>
    <n v="1"/>
    <n v="286020"/>
    <n v="329"/>
    <x v="0"/>
  </r>
  <r>
    <s v="PROD2319"/>
    <x v="5"/>
    <s v="Sports"/>
    <x v="4"/>
    <d v="2023-04-05T00:00:00"/>
    <d v="2023-04-14T00:00:00"/>
    <n v="110"/>
    <n v="87"/>
    <n v="278"/>
    <n v="1316"/>
    <n v="1645"/>
    <s v="Chennai"/>
    <n v="9"/>
    <n v="457310"/>
    <n v="329"/>
    <x v="0"/>
  </r>
  <r>
    <s v="PROD2320"/>
    <x v="7"/>
    <s v="Fashion"/>
    <x v="1"/>
    <d v="2023-03-01T00:00:00"/>
    <d v="2023-03-03T00:00:00"/>
    <n v="128"/>
    <n v="92"/>
    <n v="282"/>
    <n v="368"/>
    <n v="601"/>
    <s v="Chennai"/>
    <n v="2"/>
    <n v="169482"/>
    <n v="233"/>
    <x v="0"/>
  </r>
  <r>
    <s v="PROD2321"/>
    <x v="4"/>
    <s v="Fashion"/>
    <x v="4"/>
    <d v="2023-09-09T00:00:00"/>
    <d v="2023-09-12T00:00:00"/>
    <n v="42"/>
    <n v="68"/>
    <n v="72"/>
    <n v="1976"/>
    <n v="2146"/>
    <s v="Hyderabad"/>
    <n v="3"/>
    <n v="154512"/>
    <n v="170"/>
    <x v="0"/>
  </r>
  <r>
    <s v="PROD2322"/>
    <x v="5"/>
    <s v="Electronics"/>
    <x v="3"/>
    <d v="2023-05-10T00:00:00"/>
    <d v="2023-05-18T00:00:00"/>
    <n v="151"/>
    <n v="92"/>
    <n v="225"/>
    <n v="352"/>
    <n v="491"/>
    <s v="Hyderabad"/>
    <n v="8"/>
    <n v="110475"/>
    <n v="139"/>
    <x v="0"/>
  </r>
  <r>
    <s v="PROD2323"/>
    <x v="9"/>
    <s v="Electronics"/>
    <x v="3"/>
    <d v="2023-10-03T00:00:00"/>
    <d v="2023-10-04T00:00:00"/>
    <n v="37"/>
    <n v="124"/>
    <n v="123"/>
    <n v="1813"/>
    <n v="2037"/>
    <s v="Hyderabad"/>
    <n v="1"/>
    <n v="250551"/>
    <n v="224"/>
    <x v="0"/>
  </r>
  <r>
    <s v="PROD2324"/>
    <x v="6"/>
    <s v="Sports"/>
    <x v="0"/>
    <d v="2024-12-29T00:00:00"/>
    <d v="2025-01-06T00:00:00"/>
    <n v="296"/>
    <n v="75"/>
    <n v="163"/>
    <n v="867"/>
    <n v="1297"/>
    <s v="Hyderabad"/>
    <n v="8"/>
    <n v="211411"/>
    <n v="430"/>
    <x v="1"/>
  </r>
  <r>
    <s v="PROD2325"/>
    <x v="1"/>
    <s v="Home Appliances"/>
    <x v="0"/>
    <d v="2023-05-05T00:00:00"/>
    <d v="2023-05-08T00:00:00"/>
    <n v="89"/>
    <n v="110"/>
    <n v="151"/>
    <n v="1994"/>
    <n v="2168"/>
    <s v="Bangalore"/>
    <n v="3"/>
    <n v="327368"/>
    <n v="174"/>
    <x v="0"/>
  </r>
  <r>
    <s v="PROD2326"/>
    <x v="3"/>
    <s v="Fashion"/>
    <x v="3"/>
    <d v="2024-12-19T00:00:00"/>
    <d v="2024-12-29T00:00:00"/>
    <n v="258"/>
    <n v="68"/>
    <n v="282"/>
    <n v="1385"/>
    <n v="1465"/>
    <s v="Delhi"/>
    <n v="10"/>
    <n v="413130"/>
    <n v="80"/>
    <x v="0"/>
  </r>
  <r>
    <s v="PROD2327"/>
    <x v="3"/>
    <s v="Electronics"/>
    <x v="0"/>
    <d v="2023-11-13T00:00:00"/>
    <d v="2023-11-15T00:00:00"/>
    <n v="402"/>
    <n v="60"/>
    <n v="137"/>
    <n v="915"/>
    <n v="1324"/>
    <s v="Mumbai"/>
    <n v="2"/>
    <n v="181388"/>
    <n v="409"/>
    <x v="1"/>
  </r>
  <r>
    <s v="PROD2328"/>
    <x v="1"/>
    <s v="Sports"/>
    <x v="4"/>
    <d v="2023-07-28T00:00:00"/>
    <d v="2023-08-03T00:00:00"/>
    <n v="179"/>
    <n v="97"/>
    <n v="164"/>
    <n v="747"/>
    <n v="978"/>
    <s v="Chennai"/>
    <n v="6"/>
    <n v="160392"/>
    <n v="231"/>
    <x v="1"/>
  </r>
  <r>
    <s v="PROD2329"/>
    <x v="6"/>
    <s v="Sports"/>
    <x v="3"/>
    <d v="2023-08-30T00:00:00"/>
    <d v="2023-08-31T00:00:00"/>
    <n v="433"/>
    <n v="125"/>
    <n v="28"/>
    <n v="803"/>
    <n v="976"/>
    <s v="Hyderabad"/>
    <n v="1"/>
    <n v="27328"/>
    <n v="173"/>
    <x v="1"/>
  </r>
  <r>
    <s v="PROD2330"/>
    <x v="7"/>
    <s v="Home Appliances"/>
    <x v="0"/>
    <d v="2023-05-26T00:00:00"/>
    <d v="2023-05-27T00:00:00"/>
    <n v="239"/>
    <n v="79"/>
    <n v="119"/>
    <n v="569"/>
    <n v="637"/>
    <s v="Hyderabad"/>
    <n v="1"/>
    <n v="75803"/>
    <n v="68"/>
    <x v="1"/>
  </r>
  <r>
    <s v="PROD2331"/>
    <x v="4"/>
    <s v="Sports"/>
    <x v="2"/>
    <d v="2024-12-02T00:00:00"/>
    <d v="2024-12-03T00:00:00"/>
    <n v="92"/>
    <n v="76"/>
    <n v="38"/>
    <n v="581"/>
    <n v="900"/>
    <s v="Hyderabad"/>
    <n v="1"/>
    <n v="34200"/>
    <n v="319"/>
    <x v="1"/>
  </r>
  <r>
    <s v="PROD2332"/>
    <x v="0"/>
    <s v="Home Appliances"/>
    <x v="2"/>
    <d v="2023-06-10T00:00:00"/>
    <d v="2023-06-15T00:00:00"/>
    <n v="339"/>
    <n v="132"/>
    <n v="113"/>
    <n v="1138"/>
    <n v="1188"/>
    <s v="Bangalore"/>
    <n v="5"/>
    <n v="134244"/>
    <n v="50"/>
    <x v="1"/>
  </r>
  <r>
    <s v="PROD2333"/>
    <x v="6"/>
    <s v="Home Appliances"/>
    <x v="1"/>
    <d v="2023-11-05T00:00:00"/>
    <d v="2023-11-08T00:00:00"/>
    <n v="434"/>
    <n v="92"/>
    <n v="34"/>
    <n v="1444"/>
    <n v="1784"/>
    <s v="Bangalore"/>
    <n v="3"/>
    <n v="60656"/>
    <n v="340"/>
    <x v="1"/>
  </r>
  <r>
    <s v="PROD2334"/>
    <x v="2"/>
    <s v="Fashion"/>
    <x v="3"/>
    <d v="2023-10-11T00:00:00"/>
    <d v="2023-10-18T00:00:00"/>
    <n v="163"/>
    <n v="54"/>
    <n v="13"/>
    <n v="505"/>
    <n v="572"/>
    <s v="Hyderabad"/>
    <n v="7"/>
    <n v="7436"/>
    <n v="67"/>
    <x v="1"/>
  </r>
  <r>
    <s v="PROD2335"/>
    <x v="8"/>
    <s v="Fashion"/>
    <x v="3"/>
    <d v="2023-09-30T00:00:00"/>
    <d v="2023-10-09T00:00:00"/>
    <n v="460"/>
    <n v="87"/>
    <n v="166"/>
    <n v="1341"/>
    <n v="1746"/>
    <s v="Bangalore"/>
    <n v="9"/>
    <n v="289836"/>
    <n v="405"/>
    <x v="1"/>
  </r>
  <r>
    <s v="PROD2336"/>
    <x v="3"/>
    <s v="Sports"/>
    <x v="1"/>
    <d v="2024-02-03T00:00:00"/>
    <d v="2024-02-04T00:00:00"/>
    <n v="170"/>
    <n v="114"/>
    <n v="205"/>
    <n v="1168"/>
    <n v="1538"/>
    <s v="Bangalore"/>
    <n v="1"/>
    <n v="315290"/>
    <n v="370"/>
    <x v="0"/>
  </r>
  <r>
    <s v="PROD2337"/>
    <x v="1"/>
    <s v="Fashion"/>
    <x v="2"/>
    <d v="2024-07-15T00:00:00"/>
    <d v="2024-07-20T00:00:00"/>
    <n v="15"/>
    <n v="79"/>
    <n v="169"/>
    <n v="1819"/>
    <n v="1940"/>
    <s v="Mumbai"/>
    <n v="5"/>
    <n v="327860"/>
    <n v="121"/>
    <x v="0"/>
  </r>
  <r>
    <s v="PROD2338"/>
    <x v="1"/>
    <s v="Sports"/>
    <x v="2"/>
    <d v="2024-03-05T00:00:00"/>
    <d v="2024-03-06T00:00:00"/>
    <n v="6"/>
    <n v="102"/>
    <n v="159"/>
    <n v="1464"/>
    <n v="1787"/>
    <s v="Bangalore"/>
    <n v="1"/>
    <n v="284133"/>
    <n v="323"/>
    <x v="0"/>
  </r>
  <r>
    <s v="PROD2339"/>
    <x v="5"/>
    <s v="Fashion"/>
    <x v="1"/>
    <d v="2023-02-03T00:00:00"/>
    <d v="2023-02-08T00:00:00"/>
    <n v="202"/>
    <n v="139"/>
    <n v="79"/>
    <n v="1810"/>
    <n v="1931"/>
    <s v="Bangalore"/>
    <n v="5"/>
    <n v="152549"/>
    <n v="121"/>
    <x v="1"/>
  </r>
  <r>
    <s v="PROD2340"/>
    <x v="9"/>
    <s v="Sports"/>
    <x v="2"/>
    <d v="2023-11-17T00:00:00"/>
    <d v="2023-11-25T00:00:00"/>
    <n v="361"/>
    <n v="55"/>
    <n v="281"/>
    <n v="1328"/>
    <n v="1582"/>
    <s v="Mumbai"/>
    <n v="8"/>
    <n v="444542"/>
    <n v="254"/>
    <x v="1"/>
  </r>
  <r>
    <s v="PROD2341"/>
    <x v="6"/>
    <s v="Home Appliances"/>
    <x v="4"/>
    <d v="2024-02-03T00:00:00"/>
    <d v="2024-02-10T00:00:00"/>
    <n v="392"/>
    <n v="126"/>
    <n v="123"/>
    <n v="1302"/>
    <n v="1747"/>
    <s v="Mumbai"/>
    <n v="7"/>
    <n v="214881"/>
    <n v="445"/>
    <x v="1"/>
  </r>
  <r>
    <s v="PROD2342"/>
    <x v="3"/>
    <s v="Electronics"/>
    <x v="1"/>
    <d v="2023-11-05T00:00:00"/>
    <d v="2023-11-09T00:00:00"/>
    <n v="156"/>
    <n v="149"/>
    <n v="242"/>
    <n v="1110"/>
    <n v="1270"/>
    <s v="Mumbai"/>
    <n v="4"/>
    <n v="307340"/>
    <n v="160"/>
    <x v="0"/>
  </r>
  <r>
    <s v="PROD2343"/>
    <x v="9"/>
    <s v="Electronics"/>
    <x v="1"/>
    <d v="2024-10-12T00:00:00"/>
    <d v="2024-10-17T00:00:00"/>
    <n v="491"/>
    <n v="129"/>
    <n v="294"/>
    <n v="1127"/>
    <n v="1326"/>
    <s v="Hyderabad"/>
    <n v="5"/>
    <n v="389844"/>
    <n v="199"/>
    <x v="1"/>
  </r>
  <r>
    <s v="PROD2344"/>
    <x v="7"/>
    <s v="Fashion"/>
    <x v="3"/>
    <d v="2024-05-21T00:00:00"/>
    <d v="2024-05-25T00:00:00"/>
    <n v="141"/>
    <n v="144"/>
    <n v="85"/>
    <n v="240"/>
    <n v="731"/>
    <s v="Mumbai"/>
    <n v="4"/>
    <n v="62135"/>
    <n v="491"/>
    <x v="1"/>
  </r>
  <r>
    <s v="PROD2345"/>
    <x v="9"/>
    <s v="Fashion"/>
    <x v="3"/>
    <d v="2023-01-23T00:00:00"/>
    <d v="2023-02-01T00:00:00"/>
    <n v="60"/>
    <n v="123"/>
    <n v="252"/>
    <n v="380"/>
    <n v="669"/>
    <s v="Hyderabad"/>
    <n v="9"/>
    <n v="168588"/>
    <n v="289"/>
    <x v="0"/>
  </r>
  <r>
    <s v="PROD2346"/>
    <x v="3"/>
    <s v="Fashion"/>
    <x v="4"/>
    <d v="2024-09-09T00:00:00"/>
    <d v="2024-09-13T00:00:00"/>
    <n v="430"/>
    <n v="75"/>
    <n v="174"/>
    <n v="593"/>
    <n v="946"/>
    <s v="Chennai"/>
    <n v="4"/>
    <n v="164604"/>
    <n v="353"/>
    <x v="1"/>
  </r>
  <r>
    <s v="PROD2347"/>
    <x v="7"/>
    <s v="Electronics"/>
    <x v="4"/>
    <d v="2023-12-08T00:00:00"/>
    <d v="2023-12-13T00:00:00"/>
    <n v="414"/>
    <n v="89"/>
    <n v="155"/>
    <n v="1414"/>
    <n v="1679"/>
    <s v="Mumbai"/>
    <n v="5"/>
    <n v="260245"/>
    <n v="265"/>
    <x v="1"/>
  </r>
  <r>
    <s v="PROD2348"/>
    <x v="7"/>
    <s v="Home Appliances"/>
    <x v="3"/>
    <d v="2023-07-01T00:00:00"/>
    <d v="2023-07-05T00:00:00"/>
    <n v="51"/>
    <n v="99"/>
    <n v="274"/>
    <n v="570"/>
    <n v="1020"/>
    <s v="Chennai"/>
    <n v="4"/>
    <n v="279480"/>
    <n v="450"/>
    <x v="0"/>
  </r>
  <r>
    <s v="PROD2349"/>
    <x v="2"/>
    <s v="Fashion"/>
    <x v="2"/>
    <d v="2023-05-09T00:00:00"/>
    <d v="2023-05-16T00:00:00"/>
    <n v="478"/>
    <n v="131"/>
    <n v="15"/>
    <n v="1945"/>
    <n v="2445"/>
    <s v="Delhi"/>
    <n v="7"/>
    <n v="36675"/>
    <n v="500"/>
    <x v="1"/>
  </r>
  <r>
    <s v="PROD2350"/>
    <x v="8"/>
    <s v="Home Appliances"/>
    <x v="1"/>
    <d v="2024-12-06T00:00:00"/>
    <d v="2024-12-09T00:00:00"/>
    <n v="109"/>
    <n v="71"/>
    <n v="159"/>
    <n v="344"/>
    <n v="642"/>
    <s v="Delhi"/>
    <n v="3"/>
    <n v="102078"/>
    <n v="298"/>
    <x v="0"/>
  </r>
  <r>
    <s v="PROD2351"/>
    <x v="7"/>
    <s v="Electronics"/>
    <x v="2"/>
    <d v="2024-10-14T00:00:00"/>
    <d v="2024-10-18T00:00:00"/>
    <n v="265"/>
    <n v="93"/>
    <n v="274"/>
    <n v="1984"/>
    <n v="2376"/>
    <s v="Hyderabad"/>
    <n v="4"/>
    <n v="651024"/>
    <n v="392"/>
    <x v="0"/>
  </r>
  <r>
    <s v="PROD2352"/>
    <x v="7"/>
    <s v="Fashion"/>
    <x v="0"/>
    <d v="2023-06-25T00:00:00"/>
    <d v="2023-07-03T00:00:00"/>
    <n v="438"/>
    <n v="123"/>
    <n v="55"/>
    <n v="880"/>
    <n v="1293"/>
    <s v="Chennai"/>
    <n v="8"/>
    <n v="71115"/>
    <n v="413"/>
    <x v="1"/>
  </r>
  <r>
    <s v="PROD2353"/>
    <x v="7"/>
    <s v="Home Appliances"/>
    <x v="2"/>
    <d v="2023-07-01T00:00:00"/>
    <d v="2023-07-04T00:00:00"/>
    <n v="24"/>
    <n v="126"/>
    <n v="48"/>
    <n v="1383"/>
    <n v="1729"/>
    <s v="Mumbai"/>
    <n v="3"/>
    <n v="82992"/>
    <n v="346"/>
    <x v="0"/>
  </r>
  <r>
    <s v="PROD2354"/>
    <x v="0"/>
    <s v="Home Appliances"/>
    <x v="0"/>
    <d v="2023-11-20T00:00:00"/>
    <d v="2023-11-25T00:00:00"/>
    <n v="495"/>
    <n v="72"/>
    <n v="240"/>
    <n v="1955"/>
    <n v="2096"/>
    <s v="Bangalore"/>
    <n v="5"/>
    <n v="503040"/>
    <n v="141"/>
    <x v="1"/>
  </r>
  <r>
    <s v="PROD2355"/>
    <x v="4"/>
    <s v="Sports"/>
    <x v="2"/>
    <d v="2024-04-07T00:00:00"/>
    <d v="2024-04-09T00:00:00"/>
    <n v="202"/>
    <n v="74"/>
    <n v="7"/>
    <n v="1461"/>
    <n v="1651"/>
    <s v="Delhi"/>
    <n v="2"/>
    <n v="11557"/>
    <n v="190"/>
    <x v="1"/>
  </r>
  <r>
    <s v="PROD2356"/>
    <x v="0"/>
    <s v="Sports"/>
    <x v="1"/>
    <d v="2024-08-06T00:00:00"/>
    <d v="2024-08-07T00:00:00"/>
    <n v="222"/>
    <n v="91"/>
    <n v="214"/>
    <n v="411"/>
    <n v="574"/>
    <s v="Bangalore"/>
    <n v="1"/>
    <n v="122836"/>
    <n v="163"/>
    <x v="1"/>
  </r>
  <r>
    <s v="PROD2357"/>
    <x v="2"/>
    <s v="Sports"/>
    <x v="3"/>
    <d v="2024-02-28T00:00:00"/>
    <d v="2024-03-05T00:00:00"/>
    <n v="284"/>
    <n v="63"/>
    <n v="231"/>
    <n v="1817"/>
    <n v="1983"/>
    <s v="Hyderabad"/>
    <n v="6"/>
    <n v="458073"/>
    <n v="166"/>
    <x v="1"/>
  </r>
  <r>
    <s v="PROD2358"/>
    <x v="7"/>
    <s v="Fashion"/>
    <x v="3"/>
    <d v="2023-06-09T00:00:00"/>
    <d v="2023-06-13T00:00:00"/>
    <n v="66"/>
    <n v="103"/>
    <n v="200"/>
    <n v="960"/>
    <n v="1361"/>
    <s v="Hyderabad"/>
    <n v="4"/>
    <n v="272200"/>
    <n v="401"/>
    <x v="0"/>
  </r>
  <r>
    <s v="PROD2359"/>
    <x v="2"/>
    <s v="Fashion"/>
    <x v="1"/>
    <d v="2023-12-22T00:00:00"/>
    <d v="2023-12-29T00:00:00"/>
    <n v="351"/>
    <n v="57"/>
    <n v="181"/>
    <n v="451"/>
    <n v="549"/>
    <s v="Chennai"/>
    <n v="7"/>
    <n v="99369"/>
    <n v="98"/>
    <x v="1"/>
  </r>
  <r>
    <s v="PROD2360"/>
    <x v="4"/>
    <s v="Fashion"/>
    <x v="1"/>
    <d v="2023-07-06T00:00:00"/>
    <d v="2023-07-10T00:00:00"/>
    <n v="87"/>
    <n v="89"/>
    <n v="43"/>
    <n v="1695"/>
    <n v="2089"/>
    <s v="Delhi"/>
    <n v="4"/>
    <n v="89827"/>
    <n v="394"/>
    <x v="1"/>
  </r>
  <r>
    <s v="PROD2361"/>
    <x v="0"/>
    <s v="Home Appliances"/>
    <x v="2"/>
    <d v="2023-04-17T00:00:00"/>
    <d v="2023-04-18T00:00:00"/>
    <n v="105"/>
    <n v="56"/>
    <n v="50"/>
    <n v="764"/>
    <n v="1164"/>
    <s v="Chennai"/>
    <n v="1"/>
    <n v="58200"/>
    <n v="400"/>
    <x v="1"/>
  </r>
  <r>
    <s v="PROD2362"/>
    <x v="1"/>
    <s v="Electronics"/>
    <x v="1"/>
    <d v="2023-02-09T00:00:00"/>
    <d v="2023-02-15T00:00:00"/>
    <n v="367"/>
    <n v="140"/>
    <n v="297"/>
    <n v="1198"/>
    <n v="1288"/>
    <s v="Hyderabad"/>
    <n v="6"/>
    <n v="382536"/>
    <n v="90"/>
    <x v="1"/>
  </r>
  <r>
    <s v="PROD2363"/>
    <x v="4"/>
    <s v="Home Appliances"/>
    <x v="2"/>
    <d v="2023-10-02T00:00:00"/>
    <d v="2023-10-06T00:00:00"/>
    <n v="274"/>
    <n v="72"/>
    <n v="233"/>
    <n v="373"/>
    <n v="828"/>
    <s v="Bangalore"/>
    <n v="4"/>
    <n v="192924"/>
    <n v="455"/>
    <x v="1"/>
  </r>
  <r>
    <s v="PROD2364"/>
    <x v="9"/>
    <s v="Sports"/>
    <x v="4"/>
    <d v="2024-03-31T00:00:00"/>
    <d v="2024-04-03T00:00:00"/>
    <n v="489"/>
    <n v="127"/>
    <n v="147"/>
    <n v="1951"/>
    <n v="2287"/>
    <s v="Hyderabad"/>
    <n v="3"/>
    <n v="336189"/>
    <n v="336"/>
    <x v="1"/>
  </r>
  <r>
    <s v="PROD2365"/>
    <x v="1"/>
    <s v="Fashion"/>
    <x v="3"/>
    <d v="2024-12-11T00:00:00"/>
    <d v="2024-12-18T00:00:00"/>
    <n v="190"/>
    <n v="107"/>
    <n v="239"/>
    <n v="1903"/>
    <n v="2091"/>
    <s v="Chennai"/>
    <n v="7"/>
    <n v="499749"/>
    <n v="188"/>
    <x v="0"/>
  </r>
  <r>
    <s v="PROD2366"/>
    <x v="2"/>
    <s v="Fashion"/>
    <x v="3"/>
    <d v="2024-08-22T00:00:00"/>
    <d v="2024-08-30T00:00:00"/>
    <n v="205"/>
    <n v="123"/>
    <n v="217"/>
    <n v="1030"/>
    <n v="1231"/>
    <s v="Bangalore"/>
    <n v="8"/>
    <n v="267127"/>
    <n v="201"/>
    <x v="0"/>
  </r>
  <r>
    <s v="PROD2367"/>
    <x v="3"/>
    <s v="Home Appliances"/>
    <x v="1"/>
    <d v="2024-08-24T00:00:00"/>
    <d v="2024-09-01T00:00:00"/>
    <n v="261"/>
    <n v="68"/>
    <n v="98"/>
    <n v="857"/>
    <n v="1309"/>
    <s v="Chennai"/>
    <n v="8"/>
    <n v="128282"/>
    <n v="452"/>
    <x v="1"/>
  </r>
  <r>
    <s v="PROD2368"/>
    <x v="9"/>
    <s v="Home Appliances"/>
    <x v="0"/>
    <d v="2023-08-08T00:00:00"/>
    <d v="2023-08-15T00:00:00"/>
    <n v="207"/>
    <n v="116"/>
    <n v="151"/>
    <n v="1363"/>
    <n v="1799"/>
    <s v="Bangalore"/>
    <n v="7"/>
    <n v="271649"/>
    <n v="436"/>
    <x v="1"/>
  </r>
  <r>
    <s v="PROD2369"/>
    <x v="1"/>
    <s v="Home Appliances"/>
    <x v="0"/>
    <d v="2023-03-26T00:00:00"/>
    <d v="2023-04-03T00:00:00"/>
    <n v="12"/>
    <n v="95"/>
    <n v="203"/>
    <n v="475"/>
    <n v="964"/>
    <s v="Delhi"/>
    <n v="8"/>
    <n v="195692"/>
    <n v="489"/>
    <x v="0"/>
  </r>
  <r>
    <s v="PROD2370"/>
    <x v="3"/>
    <s v="Home Appliances"/>
    <x v="1"/>
    <d v="2023-04-06T00:00:00"/>
    <d v="2023-04-09T00:00:00"/>
    <n v="285"/>
    <n v="79"/>
    <n v="21"/>
    <n v="1602"/>
    <n v="1673"/>
    <s v="Delhi"/>
    <n v="3"/>
    <n v="35133"/>
    <n v="71"/>
    <x v="1"/>
  </r>
  <r>
    <s v="PROD2371"/>
    <x v="0"/>
    <s v="Sports"/>
    <x v="0"/>
    <d v="2024-07-28T00:00:00"/>
    <d v="2024-08-07T00:00:00"/>
    <n v="97"/>
    <n v="81"/>
    <n v="82"/>
    <n v="1645"/>
    <n v="1975"/>
    <s v="Bangalore"/>
    <n v="10"/>
    <n v="161950"/>
    <n v="330"/>
    <x v="1"/>
  </r>
  <r>
    <s v="PROD2372"/>
    <x v="7"/>
    <s v="Sports"/>
    <x v="1"/>
    <d v="2024-02-08T00:00:00"/>
    <d v="2024-02-09T00:00:00"/>
    <n v="49"/>
    <n v="87"/>
    <n v="116"/>
    <n v="1830"/>
    <n v="2177"/>
    <s v="Hyderabad"/>
    <n v="1"/>
    <n v="252532"/>
    <n v="347"/>
    <x v="0"/>
  </r>
  <r>
    <s v="PROD2373"/>
    <x v="0"/>
    <s v="Electronics"/>
    <x v="4"/>
    <d v="2023-10-06T00:00:00"/>
    <d v="2023-10-10T00:00:00"/>
    <n v="457"/>
    <n v="148"/>
    <n v="79"/>
    <n v="1218"/>
    <n v="1377"/>
    <s v="Bangalore"/>
    <n v="4"/>
    <n v="108783"/>
    <n v="159"/>
    <x v="1"/>
  </r>
  <r>
    <s v="PROD2374"/>
    <x v="9"/>
    <s v="Fashion"/>
    <x v="3"/>
    <d v="2023-09-15T00:00:00"/>
    <d v="2023-09-18T00:00:00"/>
    <n v="23"/>
    <n v="108"/>
    <n v="287"/>
    <n v="869"/>
    <n v="1185"/>
    <s v="Delhi"/>
    <n v="3"/>
    <n v="340095"/>
    <n v="316"/>
    <x v="0"/>
  </r>
  <r>
    <s v="PROD2375"/>
    <x v="4"/>
    <s v="Sports"/>
    <x v="1"/>
    <d v="2024-02-05T00:00:00"/>
    <d v="2024-02-15T00:00:00"/>
    <n v="365"/>
    <n v="127"/>
    <n v="148"/>
    <n v="1626"/>
    <n v="1948"/>
    <s v="Mumbai"/>
    <n v="10"/>
    <n v="288304"/>
    <n v="322"/>
    <x v="1"/>
  </r>
  <r>
    <s v="PROD2376"/>
    <x v="8"/>
    <s v="Electronics"/>
    <x v="0"/>
    <d v="2023-04-04T00:00:00"/>
    <d v="2023-04-06T00:00:00"/>
    <n v="459"/>
    <n v="106"/>
    <n v="250"/>
    <n v="749"/>
    <n v="837"/>
    <s v="Hyderabad"/>
    <n v="2"/>
    <n v="209250"/>
    <n v="88"/>
    <x v="1"/>
  </r>
  <r>
    <s v="PROD2377"/>
    <x v="8"/>
    <s v="Electronics"/>
    <x v="0"/>
    <d v="2024-07-11T00:00:00"/>
    <d v="2024-07-12T00:00:00"/>
    <n v="117"/>
    <n v="63"/>
    <n v="251"/>
    <n v="225"/>
    <n v="549"/>
    <s v="Delhi"/>
    <n v="1"/>
    <n v="137799"/>
    <n v="324"/>
    <x v="0"/>
  </r>
  <r>
    <s v="PROD2378"/>
    <x v="2"/>
    <s v="Fashion"/>
    <x v="3"/>
    <d v="2023-06-29T00:00:00"/>
    <d v="2023-07-01T00:00:00"/>
    <n v="175"/>
    <n v="61"/>
    <n v="54"/>
    <n v="1601"/>
    <n v="1884"/>
    <s v="Mumbai"/>
    <n v="2"/>
    <n v="101736"/>
    <n v="283"/>
    <x v="1"/>
  </r>
  <r>
    <s v="PROD2379"/>
    <x v="9"/>
    <s v="Home Appliances"/>
    <x v="1"/>
    <d v="2024-02-04T00:00:00"/>
    <d v="2024-02-09T00:00:00"/>
    <n v="146"/>
    <n v="137"/>
    <n v="213"/>
    <n v="915"/>
    <n v="1169"/>
    <s v="Mumbai"/>
    <n v="5"/>
    <n v="248997"/>
    <n v="254"/>
    <x v="0"/>
  </r>
  <r>
    <s v="PROD2380"/>
    <x v="0"/>
    <s v="Sports"/>
    <x v="0"/>
    <d v="2024-08-08T00:00:00"/>
    <d v="2024-08-14T00:00:00"/>
    <n v="80"/>
    <n v="145"/>
    <n v="30"/>
    <n v="952"/>
    <n v="1422"/>
    <s v="Bangalore"/>
    <n v="6"/>
    <n v="42660"/>
    <n v="470"/>
    <x v="1"/>
  </r>
  <r>
    <s v="PROD2381"/>
    <x v="3"/>
    <s v="Electronics"/>
    <x v="0"/>
    <d v="2024-06-09T00:00:00"/>
    <d v="2024-06-14T00:00:00"/>
    <n v="364"/>
    <n v="92"/>
    <n v="173"/>
    <n v="522"/>
    <n v="895"/>
    <s v="Bangalore"/>
    <n v="5"/>
    <n v="154835"/>
    <n v="373"/>
    <x v="1"/>
  </r>
  <r>
    <s v="PROD2382"/>
    <x v="8"/>
    <s v="Sports"/>
    <x v="3"/>
    <d v="2023-03-13T00:00:00"/>
    <d v="2023-03-22T00:00:00"/>
    <n v="258"/>
    <n v="58"/>
    <n v="223"/>
    <n v="1295"/>
    <n v="1762"/>
    <s v="Mumbai"/>
    <n v="9"/>
    <n v="392926"/>
    <n v="467"/>
    <x v="1"/>
  </r>
  <r>
    <s v="PROD2383"/>
    <x v="4"/>
    <s v="Fashion"/>
    <x v="2"/>
    <d v="2024-09-22T00:00:00"/>
    <d v="2024-09-28T00:00:00"/>
    <n v="58"/>
    <n v="112"/>
    <n v="248"/>
    <n v="1296"/>
    <n v="1473"/>
    <s v="Bangalore"/>
    <n v="6"/>
    <n v="365304"/>
    <n v="177"/>
    <x v="0"/>
  </r>
  <r>
    <s v="PROD2384"/>
    <x v="5"/>
    <s v="Home Appliances"/>
    <x v="0"/>
    <d v="2024-12-31T00:00:00"/>
    <d v="2025-01-04T00:00:00"/>
    <n v="61"/>
    <n v="145"/>
    <n v="296"/>
    <n v="882"/>
    <n v="1344"/>
    <s v="Hyderabad"/>
    <n v="4"/>
    <n v="397824"/>
    <n v="462"/>
    <x v="0"/>
  </r>
  <r>
    <s v="PROD2385"/>
    <x v="1"/>
    <s v="Fashion"/>
    <x v="1"/>
    <d v="2023-12-15T00:00:00"/>
    <d v="2023-12-25T00:00:00"/>
    <n v="59"/>
    <n v="80"/>
    <n v="289"/>
    <n v="413"/>
    <n v="763"/>
    <s v="Hyderabad"/>
    <n v="10"/>
    <n v="220507"/>
    <n v="350"/>
    <x v="0"/>
  </r>
  <r>
    <s v="PROD2386"/>
    <x v="8"/>
    <s v="Home Appliances"/>
    <x v="0"/>
    <d v="2024-01-17T00:00:00"/>
    <d v="2024-01-25T00:00:00"/>
    <n v="303"/>
    <n v="120"/>
    <n v="124"/>
    <n v="683"/>
    <n v="812"/>
    <s v="Chennai"/>
    <n v="8"/>
    <n v="100688"/>
    <n v="129"/>
    <x v="1"/>
  </r>
  <r>
    <s v="PROD2387"/>
    <x v="7"/>
    <s v="Sports"/>
    <x v="2"/>
    <d v="2023-09-14T00:00:00"/>
    <d v="2023-09-24T00:00:00"/>
    <n v="66"/>
    <n v="150"/>
    <n v="255"/>
    <n v="1062"/>
    <n v="1218"/>
    <s v="Hyderabad"/>
    <n v="10"/>
    <n v="310590"/>
    <n v="156"/>
    <x v="0"/>
  </r>
  <r>
    <s v="PROD2388"/>
    <x v="7"/>
    <s v="Electronics"/>
    <x v="0"/>
    <d v="2023-04-15T00:00:00"/>
    <d v="2023-04-19T00:00:00"/>
    <n v="423"/>
    <n v="131"/>
    <n v="177"/>
    <n v="916"/>
    <n v="1106"/>
    <s v="Bangalore"/>
    <n v="4"/>
    <n v="195762"/>
    <n v="190"/>
    <x v="1"/>
  </r>
  <r>
    <s v="PROD2389"/>
    <x v="0"/>
    <s v="Electronics"/>
    <x v="0"/>
    <d v="2023-06-25T00:00:00"/>
    <d v="2023-06-30T00:00:00"/>
    <n v="89"/>
    <n v="51"/>
    <n v="52"/>
    <n v="1361"/>
    <n v="1664"/>
    <s v="Bangalore"/>
    <n v="5"/>
    <n v="86528"/>
    <n v="303"/>
    <x v="1"/>
  </r>
  <r>
    <s v="PROD2390"/>
    <x v="9"/>
    <s v="Home Appliances"/>
    <x v="4"/>
    <d v="2023-08-20T00:00:00"/>
    <d v="2023-08-24T00:00:00"/>
    <n v="397"/>
    <n v="52"/>
    <n v="234"/>
    <n v="701"/>
    <n v="816"/>
    <s v="Hyderabad"/>
    <n v="4"/>
    <n v="190944"/>
    <n v="115"/>
    <x v="1"/>
  </r>
  <r>
    <s v="PROD2391"/>
    <x v="0"/>
    <s v="Home Appliances"/>
    <x v="4"/>
    <d v="2024-06-23T00:00:00"/>
    <d v="2024-06-24T00:00:00"/>
    <n v="418"/>
    <n v="113"/>
    <n v="293"/>
    <n v="1729"/>
    <n v="2202"/>
    <s v="Delhi"/>
    <n v="1"/>
    <n v="645186"/>
    <n v="473"/>
    <x v="1"/>
  </r>
  <r>
    <s v="PROD2392"/>
    <x v="6"/>
    <s v="Home Appliances"/>
    <x v="2"/>
    <d v="2023-11-01T00:00:00"/>
    <d v="2023-11-08T00:00:00"/>
    <n v="474"/>
    <n v="91"/>
    <n v="195"/>
    <n v="1752"/>
    <n v="2103"/>
    <s v="Delhi"/>
    <n v="7"/>
    <n v="410085"/>
    <n v="351"/>
    <x v="1"/>
  </r>
  <r>
    <s v="PROD2393"/>
    <x v="5"/>
    <s v="Sports"/>
    <x v="0"/>
    <d v="2024-02-28T00:00:00"/>
    <d v="2024-03-06T00:00:00"/>
    <n v="37"/>
    <n v="73"/>
    <n v="123"/>
    <n v="897"/>
    <n v="1228"/>
    <s v="Chennai"/>
    <n v="7"/>
    <n v="151044"/>
    <n v="331"/>
    <x v="0"/>
  </r>
  <r>
    <s v="PROD2394"/>
    <x v="2"/>
    <s v="Home Appliances"/>
    <x v="3"/>
    <d v="2024-03-08T00:00:00"/>
    <d v="2024-03-13T00:00:00"/>
    <n v="170"/>
    <n v="149"/>
    <n v="174"/>
    <n v="1823"/>
    <n v="1939"/>
    <s v="Bangalore"/>
    <n v="5"/>
    <n v="337386"/>
    <n v="116"/>
    <x v="0"/>
  </r>
  <r>
    <s v="PROD2395"/>
    <x v="2"/>
    <s v="Electronics"/>
    <x v="3"/>
    <d v="2024-06-20T00:00:00"/>
    <d v="2024-06-21T00:00:00"/>
    <n v="166"/>
    <n v="144"/>
    <n v="96"/>
    <n v="2000"/>
    <n v="2125"/>
    <s v="Bangalore"/>
    <n v="1"/>
    <n v="204000"/>
    <n v="125"/>
    <x v="1"/>
  </r>
  <r>
    <s v="PROD2396"/>
    <x v="9"/>
    <s v="Sports"/>
    <x v="1"/>
    <d v="2023-02-12T00:00:00"/>
    <d v="2023-02-18T00:00:00"/>
    <n v="345"/>
    <n v="101"/>
    <n v="48"/>
    <n v="465"/>
    <n v="959"/>
    <s v="Chennai"/>
    <n v="6"/>
    <n v="46032"/>
    <n v="494"/>
    <x v="1"/>
  </r>
  <r>
    <s v="PROD2397"/>
    <x v="6"/>
    <s v="Home Appliances"/>
    <x v="2"/>
    <d v="2024-11-22T00:00:00"/>
    <d v="2024-11-28T00:00:00"/>
    <n v="92"/>
    <n v="71"/>
    <n v="94"/>
    <n v="631"/>
    <n v="997"/>
    <s v="Bangalore"/>
    <n v="6"/>
    <n v="93718"/>
    <n v="366"/>
    <x v="0"/>
  </r>
  <r>
    <s v="PROD2398"/>
    <x v="6"/>
    <s v="Home Appliances"/>
    <x v="4"/>
    <d v="2024-06-05T00:00:00"/>
    <d v="2024-06-14T00:00:00"/>
    <n v="223"/>
    <n v="131"/>
    <n v="251"/>
    <n v="1631"/>
    <n v="2091"/>
    <s v="Delhi"/>
    <n v="9"/>
    <n v="524841"/>
    <n v="460"/>
    <x v="0"/>
  </r>
  <r>
    <s v="PROD2399"/>
    <x v="4"/>
    <s v="Fashion"/>
    <x v="3"/>
    <d v="2023-01-27T00:00:00"/>
    <d v="2023-01-29T00:00:00"/>
    <n v="21"/>
    <n v="51"/>
    <n v="28"/>
    <n v="502"/>
    <n v="684"/>
    <s v="Delhi"/>
    <n v="2"/>
    <n v="19152"/>
    <n v="182"/>
    <x v="0"/>
  </r>
  <r>
    <s v="PROD2400"/>
    <x v="4"/>
    <s v="Fashion"/>
    <x v="2"/>
    <d v="2023-11-30T00:00:00"/>
    <d v="2023-12-05T00:00:00"/>
    <n v="241"/>
    <n v="84"/>
    <n v="263"/>
    <n v="454"/>
    <n v="896"/>
    <s v="Delhi"/>
    <n v="5"/>
    <n v="235648"/>
    <n v="442"/>
    <x v="0"/>
  </r>
  <r>
    <s v="PROD2401"/>
    <x v="1"/>
    <s v="Fashion"/>
    <x v="1"/>
    <d v="2024-09-03T00:00:00"/>
    <d v="2024-09-04T00:00:00"/>
    <n v="178"/>
    <n v="129"/>
    <n v="111"/>
    <n v="1751"/>
    <n v="2068"/>
    <s v="Delhi"/>
    <n v="1"/>
    <n v="229548"/>
    <n v="317"/>
    <x v="1"/>
  </r>
  <r>
    <s v="PROD2402"/>
    <x v="5"/>
    <s v="Fashion"/>
    <x v="0"/>
    <d v="2024-01-01T00:00:00"/>
    <d v="2024-01-09T00:00:00"/>
    <n v="290"/>
    <n v="116"/>
    <n v="23"/>
    <n v="451"/>
    <n v="924"/>
    <s v="Mumbai"/>
    <n v="8"/>
    <n v="21252"/>
    <n v="473"/>
    <x v="1"/>
  </r>
  <r>
    <s v="PROD2403"/>
    <x v="9"/>
    <s v="Sports"/>
    <x v="2"/>
    <d v="2024-01-03T00:00:00"/>
    <d v="2024-01-06T00:00:00"/>
    <n v="10"/>
    <n v="143"/>
    <n v="86"/>
    <n v="936"/>
    <n v="986"/>
    <s v="Mumbai"/>
    <n v="3"/>
    <n v="84796"/>
    <n v="50"/>
    <x v="0"/>
  </r>
  <r>
    <s v="PROD2404"/>
    <x v="3"/>
    <s v="Sports"/>
    <x v="4"/>
    <d v="2023-06-19T00:00:00"/>
    <d v="2023-06-26T00:00:00"/>
    <n v="212"/>
    <n v="115"/>
    <n v="108"/>
    <n v="1008"/>
    <n v="1288"/>
    <s v="Mumbai"/>
    <n v="7"/>
    <n v="139104"/>
    <n v="280"/>
    <x v="1"/>
  </r>
  <r>
    <s v="PROD2405"/>
    <x v="7"/>
    <s v="Sports"/>
    <x v="4"/>
    <d v="2023-03-26T00:00:00"/>
    <d v="2023-03-31T00:00:00"/>
    <n v="271"/>
    <n v="107"/>
    <n v="3"/>
    <n v="594"/>
    <n v="1048"/>
    <s v="Mumbai"/>
    <n v="5"/>
    <n v="3144"/>
    <n v="454"/>
    <x v="1"/>
  </r>
  <r>
    <s v="PROD2406"/>
    <x v="5"/>
    <s v="Home Appliances"/>
    <x v="1"/>
    <d v="2023-05-02T00:00:00"/>
    <d v="2023-05-08T00:00:00"/>
    <n v="479"/>
    <n v="69"/>
    <n v="228"/>
    <n v="239"/>
    <n v="411"/>
    <s v="Delhi"/>
    <n v="6"/>
    <n v="93708"/>
    <n v="172"/>
    <x v="1"/>
  </r>
  <r>
    <s v="PROD2407"/>
    <x v="3"/>
    <s v="Sports"/>
    <x v="2"/>
    <d v="2023-03-12T00:00:00"/>
    <d v="2023-03-13T00:00:00"/>
    <n v="254"/>
    <n v="80"/>
    <n v="280"/>
    <n v="239"/>
    <n v="374"/>
    <s v="Hyderabad"/>
    <n v="1"/>
    <n v="104720"/>
    <n v="135"/>
    <x v="0"/>
  </r>
  <r>
    <s v="PROD2408"/>
    <x v="1"/>
    <s v="Fashion"/>
    <x v="0"/>
    <d v="2024-05-04T00:00:00"/>
    <d v="2024-05-13T00:00:00"/>
    <n v="229"/>
    <n v="90"/>
    <n v="198"/>
    <n v="316"/>
    <n v="487"/>
    <s v="Chennai"/>
    <n v="9"/>
    <n v="96426"/>
    <n v="171"/>
    <x v="1"/>
  </r>
  <r>
    <s v="PROD2409"/>
    <x v="3"/>
    <s v="Home Appliances"/>
    <x v="2"/>
    <d v="2024-04-27T00:00:00"/>
    <d v="2024-05-05T00:00:00"/>
    <n v="358"/>
    <n v="104"/>
    <n v="123"/>
    <n v="1895"/>
    <n v="2150"/>
    <s v="Bangalore"/>
    <n v="8"/>
    <n v="264450"/>
    <n v="255"/>
    <x v="1"/>
  </r>
  <r>
    <s v="PROD2410"/>
    <x v="1"/>
    <s v="Home Appliances"/>
    <x v="3"/>
    <d v="2024-07-06T00:00:00"/>
    <d v="2024-07-14T00:00:00"/>
    <n v="150"/>
    <n v="93"/>
    <n v="94"/>
    <n v="820"/>
    <n v="1199"/>
    <s v="Chennai"/>
    <n v="8"/>
    <n v="112706"/>
    <n v="379"/>
    <x v="1"/>
  </r>
  <r>
    <s v="PROD2411"/>
    <x v="4"/>
    <s v="Sports"/>
    <x v="4"/>
    <d v="2023-09-28T00:00:00"/>
    <d v="2023-10-05T00:00:00"/>
    <n v="301"/>
    <n v="62"/>
    <n v="45"/>
    <n v="1957"/>
    <n v="2402"/>
    <s v="Hyderabad"/>
    <n v="7"/>
    <n v="108090"/>
    <n v="445"/>
    <x v="1"/>
  </r>
  <r>
    <s v="PROD2412"/>
    <x v="0"/>
    <s v="Sports"/>
    <x v="4"/>
    <d v="2024-10-13T00:00:00"/>
    <d v="2024-10-14T00:00:00"/>
    <n v="397"/>
    <n v="78"/>
    <n v="84"/>
    <n v="976"/>
    <n v="1094"/>
    <s v="Delhi"/>
    <n v="1"/>
    <n v="91896"/>
    <n v="118"/>
    <x v="1"/>
  </r>
  <r>
    <s v="PROD2413"/>
    <x v="5"/>
    <s v="Fashion"/>
    <x v="0"/>
    <d v="2023-04-09T00:00:00"/>
    <d v="2023-04-15T00:00:00"/>
    <n v="448"/>
    <n v="127"/>
    <n v="25"/>
    <n v="1537"/>
    <n v="1941"/>
    <s v="Delhi"/>
    <n v="6"/>
    <n v="48525"/>
    <n v="404"/>
    <x v="1"/>
  </r>
  <r>
    <s v="PROD2414"/>
    <x v="2"/>
    <s v="Fashion"/>
    <x v="4"/>
    <d v="2023-07-05T00:00:00"/>
    <d v="2023-07-07T00:00:00"/>
    <n v="232"/>
    <n v="79"/>
    <n v="228"/>
    <n v="711"/>
    <n v="903"/>
    <s v="Delhi"/>
    <n v="2"/>
    <n v="205884"/>
    <n v="192"/>
    <x v="1"/>
  </r>
  <r>
    <s v="PROD2415"/>
    <x v="3"/>
    <s v="Home Appliances"/>
    <x v="4"/>
    <d v="2023-04-14T00:00:00"/>
    <d v="2023-04-22T00:00:00"/>
    <n v="411"/>
    <n v="58"/>
    <n v="37"/>
    <n v="1568"/>
    <n v="1908"/>
    <s v="Chennai"/>
    <n v="8"/>
    <n v="70596"/>
    <n v="340"/>
    <x v="1"/>
  </r>
  <r>
    <s v="PROD2416"/>
    <x v="9"/>
    <s v="Home Appliances"/>
    <x v="3"/>
    <d v="2023-02-08T00:00:00"/>
    <d v="2023-02-14T00:00:00"/>
    <n v="296"/>
    <n v="150"/>
    <n v="272"/>
    <n v="1314"/>
    <n v="1573"/>
    <s v="Chennai"/>
    <n v="6"/>
    <n v="427856"/>
    <n v="259"/>
    <x v="1"/>
  </r>
  <r>
    <s v="PROD2417"/>
    <x v="9"/>
    <s v="Home Appliances"/>
    <x v="0"/>
    <d v="2024-04-09T00:00:00"/>
    <d v="2024-04-13T00:00:00"/>
    <n v="216"/>
    <n v="85"/>
    <n v="200"/>
    <n v="288"/>
    <n v="369"/>
    <s v="Hyderabad"/>
    <n v="4"/>
    <n v="73800"/>
    <n v="81"/>
    <x v="1"/>
  </r>
  <r>
    <s v="PROD2418"/>
    <x v="7"/>
    <s v="Home Appliances"/>
    <x v="2"/>
    <d v="2023-11-26T00:00:00"/>
    <d v="2023-12-03T00:00:00"/>
    <n v="165"/>
    <n v="128"/>
    <n v="53"/>
    <n v="735"/>
    <n v="1091"/>
    <s v="Chennai"/>
    <n v="7"/>
    <n v="57823"/>
    <n v="356"/>
    <x v="1"/>
  </r>
  <r>
    <s v="PROD2419"/>
    <x v="2"/>
    <s v="Home Appliances"/>
    <x v="3"/>
    <d v="2024-02-12T00:00:00"/>
    <d v="2024-02-16T00:00:00"/>
    <n v="476"/>
    <n v="54"/>
    <n v="119"/>
    <n v="1000"/>
    <n v="1163"/>
    <s v="Mumbai"/>
    <n v="4"/>
    <n v="138397"/>
    <n v="163"/>
    <x v="1"/>
  </r>
  <r>
    <s v="PROD2420"/>
    <x v="2"/>
    <s v="Sports"/>
    <x v="3"/>
    <d v="2024-11-28T00:00:00"/>
    <d v="2024-12-07T00:00:00"/>
    <n v="256"/>
    <n v="108"/>
    <n v="204"/>
    <n v="801"/>
    <n v="1208"/>
    <s v="Chennai"/>
    <n v="9"/>
    <n v="246432"/>
    <n v="407"/>
    <x v="1"/>
  </r>
  <r>
    <s v="PROD2421"/>
    <x v="8"/>
    <s v="Home Appliances"/>
    <x v="2"/>
    <d v="2024-05-27T00:00:00"/>
    <d v="2024-06-03T00:00:00"/>
    <n v="47"/>
    <n v="131"/>
    <n v="125"/>
    <n v="372"/>
    <n v="832"/>
    <s v="Chennai"/>
    <n v="7"/>
    <n v="104000"/>
    <n v="460"/>
    <x v="0"/>
  </r>
  <r>
    <s v="PROD2422"/>
    <x v="0"/>
    <s v="Home Appliances"/>
    <x v="2"/>
    <d v="2023-04-24T00:00:00"/>
    <d v="2023-04-28T00:00:00"/>
    <n v="150"/>
    <n v="119"/>
    <n v="67"/>
    <n v="1665"/>
    <n v="1891"/>
    <s v="Hyderabad"/>
    <n v="4"/>
    <n v="126697"/>
    <n v="226"/>
    <x v="1"/>
  </r>
  <r>
    <s v="PROD2423"/>
    <x v="3"/>
    <s v="Sports"/>
    <x v="0"/>
    <d v="2024-10-01T00:00:00"/>
    <d v="2024-10-06T00:00:00"/>
    <n v="413"/>
    <n v="65"/>
    <n v="250"/>
    <n v="980"/>
    <n v="1198"/>
    <s v="Mumbai"/>
    <n v="5"/>
    <n v="299500"/>
    <n v="218"/>
    <x v="1"/>
  </r>
  <r>
    <s v="PROD2424"/>
    <x v="8"/>
    <s v="Electronics"/>
    <x v="0"/>
    <d v="2023-11-12T00:00:00"/>
    <d v="2023-11-22T00:00:00"/>
    <n v="105"/>
    <n v="116"/>
    <n v="230"/>
    <n v="271"/>
    <n v="747"/>
    <s v="Hyderabad"/>
    <n v="10"/>
    <n v="171810"/>
    <n v="476"/>
    <x v="0"/>
  </r>
  <r>
    <s v="PROD2425"/>
    <x v="9"/>
    <s v="Home Appliances"/>
    <x v="4"/>
    <d v="2023-01-16T00:00:00"/>
    <d v="2023-01-26T00:00:00"/>
    <n v="231"/>
    <n v="77"/>
    <n v="273"/>
    <n v="217"/>
    <n v="280"/>
    <s v="Bangalore"/>
    <n v="10"/>
    <n v="76440"/>
    <n v="63"/>
    <x v="0"/>
  </r>
  <r>
    <s v="PROD2426"/>
    <x v="0"/>
    <s v="Sports"/>
    <x v="1"/>
    <d v="2023-05-11T00:00:00"/>
    <d v="2023-05-19T00:00:00"/>
    <n v="123"/>
    <n v="86"/>
    <n v="62"/>
    <n v="1811"/>
    <n v="2063"/>
    <s v="Bangalore"/>
    <n v="8"/>
    <n v="127906"/>
    <n v="252"/>
    <x v="1"/>
  </r>
  <r>
    <s v="PROD2427"/>
    <x v="1"/>
    <s v="Sports"/>
    <x v="3"/>
    <d v="2024-08-22T00:00:00"/>
    <d v="2024-09-01T00:00:00"/>
    <n v="21"/>
    <n v="108"/>
    <n v="147"/>
    <n v="749"/>
    <n v="932"/>
    <s v="Mumbai"/>
    <n v="10"/>
    <n v="137004"/>
    <n v="183"/>
    <x v="0"/>
  </r>
  <r>
    <s v="PROD2428"/>
    <x v="8"/>
    <s v="Home Appliances"/>
    <x v="3"/>
    <d v="2023-04-16T00:00:00"/>
    <d v="2023-04-20T00:00:00"/>
    <n v="118"/>
    <n v="122"/>
    <n v="12"/>
    <n v="780"/>
    <n v="864"/>
    <s v="Hyderabad"/>
    <n v="4"/>
    <n v="10368"/>
    <n v="84"/>
    <x v="1"/>
  </r>
  <r>
    <s v="PROD2429"/>
    <x v="8"/>
    <s v="Fashion"/>
    <x v="1"/>
    <d v="2024-10-24T00:00:00"/>
    <d v="2024-11-02T00:00:00"/>
    <n v="288"/>
    <n v="127"/>
    <n v="123"/>
    <n v="439"/>
    <n v="914"/>
    <s v="Chennai"/>
    <n v="9"/>
    <n v="112422"/>
    <n v="475"/>
    <x v="1"/>
  </r>
  <r>
    <s v="PROD2430"/>
    <x v="0"/>
    <s v="Electronics"/>
    <x v="2"/>
    <d v="2024-01-30T00:00:00"/>
    <d v="2024-02-08T00:00:00"/>
    <n v="275"/>
    <n v="139"/>
    <n v="169"/>
    <n v="1446"/>
    <n v="1572"/>
    <s v="Bangalore"/>
    <n v="9"/>
    <n v="265668"/>
    <n v="126"/>
    <x v="1"/>
  </r>
  <r>
    <s v="PROD2431"/>
    <x v="9"/>
    <s v="Sports"/>
    <x v="3"/>
    <d v="2024-02-25T00:00:00"/>
    <d v="2024-03-02T00:00:00"/>
    <n v="161"/>
    <n v="143"/>
    <n v="137"/>
    <n v="1431"/>
    <n v="1787"/>
    <s v="Mumbai"/>
    <n v="6"/>
    <n v="244819"/>
    <n v="356"/>
    <x v="1"/>
  </r>
  <r>
    <s v="PROD2432"/>
    <x v="2"/>
    <s v="Home Appliances"/>
    <x v="0"/>
    <d v="2023-06-10T00:00:00"/>
    <d v="2023-06-18T00:00:00"/>
    <n v="56"/>
    <n v="99"/>
    <n v="16"/>
    <n v="1935"/>
    <n v="2259"/>
    <s v="Hyderabad"/>
    <n v="8"/>
    <n v="36144"/>
    <n v="324"/>
    <x v="1"/>
  </r>
  <r>
    <s v="PROD2433"/>
    <x v="8"/>
    <s v="Home Appliances"/>
    <x v="4"/>
    <d v="2023-02-11T00:00:00"/>
    <d v="2023-02-17T00:00:00"/>
    <n v="392"/>
    <n v="141"/>
    <n v="106"/>
    <n v="1917"/>
    <n v="1979"/>
    <s v="Hyderabad"/>
    <n v="6"/>
    <n v="209774"/>
    <n v="62"/>
    <x v="1"/>
  </r>
  <r>
    <s v="PROD2434"/>
    <x v="5"/>
    <s v="Home Appliances"/>
    <x v="1"/>
    <d v="2024-03-01T00:00:00"/>
    <d v="2024-03-08T00:00:00"/>
    <n v="442"/>
    <n v="116"/>
    <n v="13"/>
    <n v="1612"/>
    <n v="1884"/>
    <s v="Mumbai"/>
    <n v="7"/>
    <n v="24492"/>
    <n v="272"/>
    <x v="1"/>
  </r>
  <r>
    <s v="PROD2435"/>
    <x v="3"/>
    <s v="Fashion"/>
    <x v="3"/>
    <d v="2024-08-09T00:00:00"/>
    <d v="2024-08-15T00:00:00"/>
    <n v="398"/>
    <n v="73"/>
    <n v="146"/>
    <n v="230"/>
    <n v="369"/>
    <s v="Hyderabad"/>
    <n v="6"/>
    <n v="53874"/>
    <n v="139"/>
    <x v="1"/>
  </r>
  <r>
    <s v="PROD2436"/>
    <x v="6"/>
    <s v="Fashion"/>
    <x v="2"/>
    <d v="2024-08-14T00:00:00"/>
    <d v="2024-08-24T00:00:00"/>
    <n v="24"/>
    <n v="67"/>
    <n v="260"/>
    <n v="909"/>
    <n v="1080"/>
    <s v="Chennai"/>
    <n v="10"/>
    <n v="280800"/>
    <n v="171"/>
    <x v="0"/>
  </r>
  <r>
    <s v="PROD2437"/>
    <x v="2"/>
    <s v="Sports"/>
    <x v="2"/>
    <d v="2024-10-22T00:00:00"/>
    <d v="2024-10-25T00:00:00"/>
    <n v="477"/>
    <n v="117"/>
    <n v="114"/>
    <n v="1061"/>
    <n v="1312"/>
    <s v="Mumbai"/>
    <n v="3"/>
    <n v="149568"/>
    <n v="251"/>
    <x v="1"/>
  </r>
  <r>
    <s v="PROD2438"/>
    <x v="5"/>
    <s v="Electronics"/>
    <x v="2"/>
    <d v="2024-02-07T00:00:00"/>
    <d v="2024-02-08T00:00:00"/>
    <n v="333"/>
    <n v="135"/>
    <n v="273"/>
    <n v="1966"/>
    <n v="2441"/>
    <s v="Delhi"/>
    <n v="1"/>
    <n v="666393"/>
    <n v="475"/>
    <x v="1"/>
  </r>
  <r>
    <s v="PROD2439"/>
    <x v="3"/>
    <s v="Home Appliances"/>
    <x v="4"/>
    <d v="2024-10-29T00:00:00"/>
    <d v="2024-11-05T00:00:00"/>
    <n v="500"/>
    <n v="61"/>
    <n v="111"/>
    <n v="607"/>
    <n v="676"/>
    <s v="Mumbai"/>
    <n v="7"/>
    <n v="75036"/>
    <n v="69"/>
    <x v="1"/>
  </r>
  <r>
    <s v="PROD2440"/>
    <x v="5"/>
    <s v="Electronics"/>
    <x v="4"/>
    <d v="2024-03-26T00:00:00"/>
    <d v="2024-03-31T00:00:00"/>
    <n v="32"/>
    <n v="85"/>
    <n v="68"/>
    <n v="418"/>
    <n v="758"/>
    <s v="Mumbai"/>
    <n v="5"/>
    <n v="51544"/>
    <n v="340"/>
    <x v="0"/>
  </r>
  <r>
    <s v="PROD2441"/>
    <x v="6"/>
    <s v="Sports"/>
    <x v="2"/>
    <d v="2023-04-22T00:00:00"/>
    <d v="2023-05-01T00:00:00"/>
    <n v="482"/>
    <n v="76"/>
    <n v="257"/>
    <n v="209"/>
    <n v="584"/>
    <s v="Delhi"/>
    <n v="9"/>
    <n v="150088"/>
    <n v="375"/>
    <x v="1"/>
  </r>
  <r>
    <s v="PROD2442"/>
    <x v="3"/>
    <s v="Fashion"/>
    <x v="3"/>
    <d v="2023-02-08T00:00:00"/>
    <d v="2023-02-13T00:00:00"/>
    <n v="311"/>
    <n v="66"/>
    <n v="10"/>
    <n v="1247"/>
    <n v="1549"/>
    <s v="Hyderabad"/>
    <n v="5"/>
    <n v="15490"/>
    <n v="302"/>
    <x v="1"/>
  </r>
  <r>
    <s v="PROD2443"/>
    <x v="4"/>
    <s v="Sports"/>
    <x v="3"/>
    <d v="2024-04-11T00:00:00"/>
    <d v="2024-04-17T00:00:00"/>
    <n v="435"/>
    <n v="123"/>
    <n v="158"/>
    <n v="755"/>
    <n v="1176"/>
    <s v="Chennai"/>
    <n v="6"/>
    <n v="185808"/>
    <n v="421"/>
    <x v="1"/>
  </r>
  <r>
    <s v="PROD2444"/>
    <x v="5"/>
    <s v="Fashion"/>
    <x v="3"/>
    <d v="2023-06-29T00:00:00"/>
    <d v="2023-07-01T00:00:00"/>
    <n v="22"/>
    <n v="128"/>
    <n v="28"/>
    <n v="1578"/>
    <n v="1810"/>
    <s v="Bangalore"/>
    <n v="2"/>
    <n v="50680"/>
    <n v="232"/>
    <x v="0"/>
  </r>
  <r>
    <s v="PROD2445"/>
    <x v="8"/>
    <s v="Home Appliances"/>
    <x v="4"/>
    <d v="2024-09-27T00:00:00"/>
    <d v="2024-09-30T00:00:00"/>
    <n v="380"/>
    <n v="66"/>
    <n v="65"/>
    <n v="715"/>
    <n v="774"/>
    <s v="Hyderabad"/>
    <n v="3"/>
    <n v="50310"/>
    <n v="59"/>
    <x v="1"/>
  </r>
  <r>
    <s v="PROD2446"/>
    <x v="3"/>
    <s v="Electronics"/>
    <x v="4"/>
    <d v="2024-11-03T00:00:00"/>
    <d v="2024-11-11T00:00:00"/>
    <n v="136"/>
    <n v="120"/>
    <n v="216"/>
    <n v="552"/>
    <n v="674"/>
    <s v="Delhi"/>
    <n v="8"/>
    <n v="145584"/>
    <n v="122"/>
    <x v="0"/>
  </r>
  <r>
    <s v="PROD2447"/>
    <x v="5"/>
    <s v="Sports"/>
    <x v="4"/>
    <d v="2024-09-17T00:00:00"/>
    <d v="2024-09-19T00:00:00"/>
    <n v="72"/>
    <n v="62"/>
    <n v="130"/>
    <n v="1446"/>
    <n v="1759"/>
    <s v="Delhi"/>
    <n v="2"/>
    <n v="228670"/>
    <n v="313"/>
    <x v="0"/>
  </r>
  <r>
    <s v="PROD2448"/>
    <x v="7"/>
    <s v="Electronics"/>
    <x v="1"/>
    <d v="2024-11-05T00:00:00"/>
    <d v="2024-11-09T00:00:00"/>
    <n v="57"/>
    <n v="148"/>
    <n v="100"/>
    <n v="351"/>
    <n v="681"/>
    <s v="Hyderabad"/>
    <n v="4"/>
    <n v="68100"/>
    <n v="330"/>
    <x v="0"/>
  </r>
  <r>
    <s v="PROD2449"/>
    <x v="4"/>
    <s v="Sports"/>
    <x v="0"/>
    <d v="2023-06-24T00:00:00"/>
    <d v="2023-07-02T00:00:00"/>
    <n v="466"/>
    <n v="131"/>
    <n v="229"/>
    <n v="1082"/>
    <n v="1302"/>
    <s v="Mumbai"/>
    <n v="8"/>
    <n v="298158"/>
    <n v="220"/>
    <x v="1"/>
  </r>
  <r>
    <s v="PROD2450"/>
    <x v="4"/>
    <s v="Sports"/>
    <x v="1"/>
    <d v="2024-02-22T00:00:00"/>
    <d v="2024-03-03T00:00:00"/>
    <n v="326"/>
    <n v="73"/>
    <n v="132"/>
    <n v="891"/>
    <n v="1390"/>
    <s v="Hyderabad"/>
    <n v="10"/>
    <n v="183480"/>
    <n v="499"/>
    <x v="1"/>
  </r>
  <r>
    <s v="PROD2451"/>
    <x v="9"/>
    <s v="Sports"/>
    <x v="1"/>
    <d v="2023-08-04T00:00:00"/>
    <d v="2023-08-07T00:00:00"/>
    <n v="241"/>
    <n v="77"/>
    <n v="146"/>
    <n v="1879"/>
    <n v="2131"/>
    <s v="Hyderabad"/>
    <n v="3"/>
    <n v="311126"/>
    <n v="252"/>
    <x v="1"/>
  </r>
  <r>
    <s v="PROD2452"/>
    <x v="4"/>
    <s v="Electronics"/>
    <x v="1"/>
    <d v="2024-07-04T00:00:00"/>
    <d v="2024-07-11T00:00:00"/>
    <n v="275"/>
    <n v="100"/>
    <n v="80"/>
    <n v="1641"/>
    <n v="2081"/>
    <s v="Bangalore"/>
    <n v="7"/>
    <n v="166480"/>
    <n v="440"/>
    <x v="1"/>
  </r>
  <r>
    <s v="PROD2453"/>
    <x v="4"/>
    <s v="Sports"/>
    <x v="4"/>
    <d v="2024-07-11T00:00:00"/>
    <d v="2024-07-14T00:00:00"/>
    <n v="318"/>
    <n v="134"/>
    <n v="288"/>
    <n v="1782"/>
    <n v="2084"/>
    <s v="Bangalore"/>
    <n v="3"/>
    <n v="600192"/>
    <n v="302"/>
    <x v="1"/>
  </r>
  <r>
    <s v="PROD2454"/>
    <x v="5"/>
    <s v="Electronics"/>
    <x v="4"/>
    <d v="2024-11-05T00:00:00"/>
    <d v="2024-11-14T00:00:00"/>
    <n v="101"/>
    <n v="105"/>
    <n v="74"/>
    <n v="1969"/>
    <n v="2246"/>
    <s v="Bangalore"/>
    <n v="9"/>
    <n v="166204"/>
    <n v="277"/>
    <x v="1"/>
  </r>
  <r>
    <s v="PROD2455"/>
    <x v="4"/>
    <s v="Fashion"/>
    <x v="2"/>
    <d v="2023-02-14T00:00:00"/>
    <d v="2023-02-24T00:00:00"/>
    <n v="478"/>
    <n v="100"/>
    <n v="99"/>
    <n v="648"/>
    <n v="1068"/>
    <s v="Hyderabad"/>
    <n v="10"/>
    <n v="105732"/>
    <n v="420"/>
    <x v="1"/>
  </r>
  <r>
    <s v="PROD2456"/>
    <x v="4"/>
    <s v="Electronics"/>
    <x v="1"/>
    <d v="2024-07-09T00:00:00"/>
    <d v="2024-07-16T00:00:00"/>
    <n v="145"/>
    <n v="70"/>
    <n v="218"/>
    <n v="815"/>
    <n v="1172"/>
    <s v="Bangalore"/>
    <n v="7"/>
    <n v="255496"/>
    <n v="357"/>
    <x v="0"/>
  </r>
  <r>
    <s v="PROD2457"/>
    <x v="7"/>
    <s v="Sports"/>
    <x v="4"/>
    <d v="2023-04-17T00:00:00"/>
    <d v="2023-04-18T00:00:00"/>
    <n v="462"/>
    <n v="113"/>
    <n v="14"/>
    <n v="1600"/>
    <n v="1762"/>
    <s v="Hyderabad"/>
    <n v="1"/>
    <n v="24668"/>
    <n v="162"/>
    <x v="1"/>
  </r>
  <r>
    <s v="PROD2458"/>
    <x v="4"/>
    <s v="Fashion"/>
    <x v="2"/>
    <d v="2024-05-01T00:00:00"/>
    <d v="2024-05-11T00:00:00"/>
    <n v="79"/>
    <n v="72"/>
    <n v="203"/>
    <n v="740"/>
    <n v="1033"/>
    <s v="Chennai"/>
    <n v="10"/>
    <n v="209699"/>
    <n v="293"/>
    <x v="0"/>
  </r>
  <r>
    <s v="PROD2459"/>
    <x v="8"/>
    <s v="Home Appliances"/>
    <x v="3"/>
    <d v="2023-11-06T00:00:00"/>
    <d v="2023-11-12T00:00:00"/>
    <n v="230"/>
    <n v="134"/>
    <n v="224"/>
    <n v="849"/>
    <n v="1328"/>
    <s v="Hyderabad"/>
    <n v="6"/>
    <n v="297472"/>
    <n v="479"/>
    <x v="1"/>
  </r>
  <r>
    <s v="PROD2460"/>
    <x v="4"/>
    <s v="Home Appliances"/>
    <x v="2"/>
    <d v="2024-12-28T00:00:00"/>
    <d v="2024-12-30T00:00:00"/>
    <n v="301"/>
    <n v="134"/>
    <n v="46"/>
    <n v="406"/>
    <n v="639"/>
    <s v="Delhi"/>
    <n v="2"/>
    <n v="29394"/>
    <n v="233"/>
    <x v="1"/>
  </r>
  <r>
    <s v="PROD2461"/>
    <x v="2"/>
    <s v="Home Appliances"/>
    <x v="3"/>
    <d v="2024-08-05T00:00:00"/>
    <d v="2024-08-15T00:00:00"/>
    <n v="337"/>
    <n v="143"/>
    <n v="287"/>
    <n v="1201"/>
    <n v="1475"/>
    <s v="Bangalore"/>
    <n v="10"/>
    <n v="423325"/>
    <n v="274"/>
    <x v="1"/>
  </r>
  <r>
    <s v="PROD2462"/>
    <x v="2"/>
    <s v="Fashion"/>
    <x v="4"/>
    <d v="2023-08-01T00:00:00"/>
    <d v="2023-08-07T00:00:00"/>
    <n v="60"/>
    <n v="63"/>
    <n v="190"/>
    <n v="815"/>
    <n v="1212"/>
    <s v="Bangalore"/>
    <n v="6"/>
    <n v="230280"/>
    <n v="397"/>
    <x v="0"/>
  </r>
  <r>
    <s v="PROD2463"/>
    <x v="5"/>
    <s v="Fashion"/>
    <x v="3"/>
    <d v="2024-12-11T00:00:00"/>
    <d v="2024-12-16T00:00:00"/>
    <n v="51"/>
    <n v="110"/>
    <n v="43"/>
    <n v="1528"/>
    <n v="1648"/>
    <s v="Mumbai"/>
    <n v="5"/>
    <n v="70864"/>
    <n v="120"/>
    <x v="1"/>
  </r>
  <r>
    <s v="PROD2464"/>
    <x v="2"/>
    <s v="Sports"/>
    <x v="3"/>
    <d v="2023-10-24T00:00:00"/>
    <d v="2023-11-02T00:00:00"/>
    <n v="151"/>
    <n v="123"/>
    <n v="133"/>
    <n v="1225"/>
    <n v="1427"/>
    <s v="Mumbai"/>
    <n v="9"/>
    <n v="189791"/>
    <n v="202"/>
    <x v="1"/>
  </r>
  <r>
    <s v="PROD2465"/>
    <x v="8"/>
    <s v="Electronics"/>
    <x v="0"/>
    <d v="2024-10-01T00:00:00"/>
    <d v="2024-10-03T00:00:00"/>
    <n v="193"/>
    <n v="107"/>
    <n v="149"/>
    <n v="1662"/>
    <n v="2029"/>
    <s v="Bangalore"/>
    <n v="2"/>
    <n v="302321"/>
    <n v="367"/>
    <x v="1"/>
  </r>
  <r>
    <s v="PROD2466"/>
    <x v="5"/>
    <s v="Sports"/>
    <x v="4"/>
    <d v="2024-10-29T00:00:00"/>
    <d v="2024-11-03T00:00:00"/>
    <n v="393"/>
    <n v="97"/>
    <n v="197"/>
    <n v="501"/>
    <n v="971"/>
    <s v="Chennai"/>
    <n v="5"/>
    <n v="191287"/>
    <n v="470"/>
    <x v="1"/>
  </r>
  <r>
    <s v="PROD2467"/>
    <x v="4"/>
    <s v="Fashion"/>
    <x v="2"/>
    <d v="2024-06-15T00:00:00"/>
    <d v="2024-06-25T00:00:00"/>
    <n v="388"/>
    <n v="60"/>
    <n v="243"/>
    <n v="1975"/>
    <n v="2290"/>
    <s v="Chennai"/>
    <n v="10"/>
    <n v="556470"/>
    <n v="315"/>
    <x v="1"/>
  </r>
  <r>
    <s v="PROD2468"/>
    <x v="3"/>
    <s v="Electronics"/>
    <x v="3"/>
    <d v="2023-12-14T00:00:00"/>
    <d v="2023-12-21T00:00:00"/>
    <n v="356"/>
    <n v="119"/>
    <n v="288"/>
    <n v="533"/>
    <n v="622"/>
    <s v="Mumbai"/>
    <n v="7"/>
    <n v="179136"/>
    <n v="89"/>
    <x v="1"/>
  </r>
  <r>
    <s v="PROD2469"/>
    <x v="3"/>
    <s v="Electronics"/>
    <x v="0"/>
    <d v="2023-08-31T00:00:00"/>
    <d v="2023-09-02T00:00:00"/>
    <n v="94"/>
    <n v="61"/>
    <n v="243"/>
    <n v="1561"/>
    <n v="1701"/>
    <s v="Hyderabad"/>
    <n v="2"/>
    <n v="413343"/>
    <n v="140"/>
    <x v="0"/>
  </r>
  <r>
    <s v="PROD2470"/>
    <x v="3"/>
    <s v="Sports"/>
    <x v="4"/>
    <d v="2024-04-16T00:00:00"/>
    <d v="2024-04-21T00:00:00"/>
    <n v="219"/>
    <n v="101"/>
    <n v="84"/>
    <n v="553"/>
    <n v="613"/>
    <s v="Hyderabad"/>
    <n v="5"/>
    <n v="51492"/>
    <n v="60"/>
    <x v="1"/>
  </r>
  <r>
    <s v="PROD2471"/>
    <x v="9"/>
    <s v="Fashion"/>
    <x v="3"/>
    <d v="2023-05-03T00:00:00"/>
    <d v="2023-05-04T00:00:00"/>
    <n v="211"/>
    <n v="141"/>
    <n v="77"/>
    <n v="1369"/>
    <n v="1430"/>
    <s v="Chennai"/>
    <n v="1"/>
    <n v="110110"/>
    <n v="61"/>
    <x v="1"/>
  </r>
  <r>
    <s v="PROD2472"/>
    <x v="6"/>
    <s v="Home Appliances"/>
    <x v="3"/>
    <d v="2023-04-19T00:00:00"/>
    <d v="2023-04-22T00:00:00"/>
    <n v="485"/>
    <n v="98"/>
    <n v="288"/>
    <n v="652"/>
    <n v="879"/>
    <s v="Bangalore"/>
    <n v="3"/>
    <n v="253152"/>
    <n v="227"/>
    <x v="1"/>
  </r>
  <r>
    <s v="PROD2473"/>
    <x v="8"/>
    <s v="Home Appliances"/>
    <x v="0"/>
    <d v="2023-03-31T00:00:00"/>
    <d v="2023-04-07T00:00:00"/>
    <n v="224"/>
    <n v="104"/>
    <n v="99"/>
    <n v="921"/>
    <n v="1098"/>
    <s v="Delhi"/>
    <n v="7"/>
    <n v="108702"/>
    <n v="177"/>
    <x v="1"/>
  </r>
  <r>
    <s v="PROD2474"/>
    <x v="0"/>
    <s v="Sports"/>
    <x v="0"/>
    <d v="2023-05-28T00:00:00"/>
    <d v="2023-06-06T00:00:00"/>
    <n v="398"/>
    <n v="119"/>
    <n v="236"/>
    <n v="631"/>
    <n v="875"/>
    <s v="Mumbai"/>
    <n v="9"/>
    <n v="206500"/>
    <n v="244"/>
    <x v="1"/>
  </r>
  <r>
    <s v="PROD2475"/>
    <x v="3"/>
    <s v="Sports"/>
    <x v="4"/>
    <d v="2023-12-06T00:00:00"/>
    <d v="2023-12-15T00:00:00"/>
    <n v="496"/>
    <n v="124"/>
    <n v="278"/>
    <n v="1618"/>
    <n v="1695"/>
    <s v="Chennai"/>
    <n v="9"/>
    <n v="471210"/>
    <n v="77"/>
    <x v="1"/>
  </r>
  <r>
    <s v="PROD2476"/>
    <x v="6"/>
    <s v="Home Appliances"/>
    <x v="4"/>
    <d v="2024-06-28T00:00:00"/>
    <d v="2024-06-30T00:00:00"/>
    <n v="98"/>
    <n v="81"/>
    <n v="115"/>
    <n v="252"/>
    <n v="316"/>
    <s v="Mumbai"/>
    <n v="2"/>
    <n v="36340"/>
    <n v="64"/>
    <x v="0"/>
  </r>
  <r>
    <s v="PROD2477"/>
    <x v="9"/>
    <s v="Home Appliances"/>
    <x v="2"/>
    <d v="2023-11-16T00:00:00"/>
    <d v="2023-11-18T00:00:00"/>
    <n v="405"/>
    <n v="141"/>
    <n v="300"/>
    <n v="1348"/>
    <n v="1485"/>
    <s v="Mumbai"/>
    <n v="2"/>
    <n v="445500"/>
    <n v="137"/>
    <x v="1"/>
  </r>
  <r>
    <s v="PROD2478"/>
    <x v="1"/>
    <s v="Fashion"/>
    <x v="1"/>
    <d v="2023-08-03T00:00:00"/>
    <d v="2023-08-05T00:00:00"/>
    <n v="289"/>
    <n v="93"/>
    <n v="38"/>
    <n v="1828"/>
    <n v="2313"/>
    <s v="Hyderabad"/>
    <n v="2"/>
    <n v="87894"/>
    <n v="485"/>
    <x v="1"/>
  </r>
  <r>
    <s v="PROD2479"/>
    <x v="3"/>
    <s v="Sports"/>
    <x v="4"/>
    <d v="2023-05-24T00:00:00"/>
    <d v="2023-06-01T00:00:00"/>
    <n v="112"/>
    <n v="101"/>
    <n v="67"/>
    <n v="733"/>
    <n v="912"/>
    <s v="Chennai"/>
    <n v="8"/>
    <n v="61104"/>
    <n v="179"/>
    <x v="1"/>
  </r>
  <r>
    <s v="PROD2480"/>
    <x v="2"/>
    <s v="Fashion"/>
    <x v="1"/>
    <d v="2024-07-09T00:00:00"/>
    <d v="2024-07-13T00:00:00"/>
    <n v="156"/>
    <n v="106"/>
    <n v="203"/>
    <n v="487"/>
    <n v="964"/>
    <s v="Hyderabad"/>
    <n v="4"/>
    <n v="195692"/>
    <n v="477"/>
    <x v="0"/>
  </r>
  <r>
    <s v="PROD2481"/>
    <x v="6"/>
    <s v="Electronics"/>
    <x v="3"/>
    <d v="2023-09-09T00:00:00"/>
    <d v="2023-09-10T00:00:00"/>
    <n v="169"/>
    <n v="52"/>
    <n v="181"/>
    <n v="203"/>
    <n v="311"/>
    <s v="Mumbai"/>
    <n v="1"/>
    <n v="56291"/>
    <n v="108"/>
    <x v="0"/>
  </r>
  <r>
    <s v="PROD2482"/>
    <x v="6"/>
    <s v="Sports"/>
    <x v="3"/>
    <d v="2023-12-29T00:00:00"/>
    <d v="2023-12-30T00:00:00"/>
    <n v="107"/>
    <n v="74"/>
    <n v="272"/>
    <n v="339"/>
    <n v="488"/>
    <s v="Chennai"/>
    <n v="1"/>
    <n v="132736"/>
    <n v="149"/>
    <x v="0"/>
  </r>
  <r>
    <s v="PROD2483"/>
    <x v="0"/>
    <s v="Fashion"/>
    <x v="0"/>
    <d v="2023-12-29T00:00:00"/>
    <d v="2024-01-05T00:00:00"/>
    <n v="352"/>
    <n v="141"/>
    <n v="125"/>
    <n v="895"/>
    <n v="1382"/>
    <s v="Mumbai"/>
    <n v="7"/>
    <n v="172750"/>
    <n v="487"/>
    <x v="1"/>
  </r>
  <r>
    <s v="PROD2484"/>
    <x v="9"/>
    <s v="Home Appliances"/>
    <x v="0"/>
    <d v="2024-06-09T00:00:00"/>
    <d v="2024-06-15T00:00:00"/>
    <n v="441"/>
    <n v="61"/>
    <n v="225"/>
    <n v="205"/>
    <n v="429"/>
    <s v="Mumbai"/>
    <n v="6"/>
    <n v="96525"/>
    <n v="224"/>
    <x v="1"/>
  </r>
  <r>
    <s v="PROD2485"/>
    <x v="4"/>
    <s v="Sports"/>
    <x v="4"/>
    <d v="2024-11-08T00:00:00"/>
    <d v="2024-11-18T00:00:00"/>
    <n v="68"/>
    <n v="145"/>
    <n v="161"/>
    <n v="260"/>
    <n v="320"/>
    <s v="Bangalore"/>
    <n v="10"/>
    <n v="51520"/>
    <n v="60"/>
    <x v="0"/>
  </r>
  <r>
    <s v="PROD2486"/>
    <x v="1"/>
    <s v="Sports"/>
    <x v="3"/>
    <d v="2024-06-19T00:00:00"/>
    <d v="2024-06-21T00:00:00"/>
    <n v="293"/>
    <n v="126"/>
    <n v="232"/>
    <n v="359"/>
    <n v="635"/>
    <s v="Delhi"/>
    <n v="2"/>
    <n v="147320"/>
    <n v="276"/>
    <x v="1"/>
  </r>
  <r>
    <s v="PROD2487"/>
    <x v="4"/>
    <s v="Electronics"/>
    <x v="2"/>
    <d v="2023-07-30T00:00:00"/>
    <d v="2023-08-07T00:00:00"/>
    <n v="4"/>
    <n v="117"/>
    <n v="283"/>
    <n v="1929"/>
    <n v="2395"/>
    <s v="Hyderabad"/>
    <n v="8"/>
    <n v="677785"/>
    <n v="466"/>
    <x v="0"/>
  </r>
  <r>
    <s v="PROD2488"/>
    <x v="7"/>
    <s v="Fashion"/>
    <x v="1"/>
    <d v="2023-09-17T00:00:00"/>
    <d v="2023-09-18T00:00:00"/>
    <n v="467"/>
    <n v="113"/>
    <n v="62"/>
    <n v="625"/>
    <n v="1063"/>
    <s v="Bangalore"/>
    <n v="1"/>
    <n v="65906"/>
    <n v="438"/>
    <x v="1"/>
  </r>
  <r>
    <s v="PROD2489"/>
    <x v="2"/>
    <s v="Sports"/>
    <x v="1"/>
    <d v="2024-10-22T00:00:00"/>
    <d v="2024-10-23T00:00:00"/>
    <n v="55"/>
    <n v="64"/>
    <n v="187"/>
    <n v="543"/>
    <n v="777"/>
    <s v="Chennai"/>
    <n v="1"/>
    <n v="145299"/>
    <n v="234"/>
    <x v="0"/>
  </r>
  <r>
    <s v="PROD2490"/>
    <x v="9"/>
    <s v="Sports"/>
    <x v="4"/>
    <d v="2024-12-03T00:00:00"/>
    <d v="2024-12-04T00:00:00"/>
    <n v="91"/>
    <n v="137"/>
    <n v="186"/>
    <n v="462"/>
    <n v="796"/>
    <s v="Delhi"/>
    <n v="1"/>
    <n v="148056"/>
    <n v="334"/>
    <x v="0"/>
  </r>
  <r>
    <s v="PROD2491"/>
    <x v="3"/>
    <s v="Fashion"/>
    <x v="4"/>
    <d v="2024-03-18T00:00:00"/>
    <d v="2024-03-25T00:00:00"/>
    <n v="80"/>
    <n v="127"/>
    <n v="85"/>
    <n v="468"/>
    <n v="700"/>
    <s v="Hyderabad"/>
    <n v="7"/>
    <n v="59500"/>
    <n v="232"/>
    <x v="0"/>
  </r>
  <r>
    <s v="PROD2492"/>
    <x v="2"/>
    <s v="Home Appliances"/>
    <x v="2"/>
    <d v="2023-07-25T00:00:00"/>
    <d v="2023-07-28T00:00:00"/>
    <n v="267"/>
    <n v="70"/>
    <n v="278"/>
    <n v="1350"/>
    <n v="1517"/>
    <s v="Bangalore"/>
    <n v="3"/>
    <n v="421726"/>
    <n v="167"/>
    <x v="0"/>
  </r>
  <r>
    <s v="PROD2493"/>
    <x v="8"/>
    <s v="Home Appliances"/>
    <x v="0"/>
    <d v="2024-07-23T00:00:00"/>
    <d v="2024-08-01T00:00:00"/>
    <n v="133"/>
    <n v="119"/>
    <n v="217"/>
    <n v="226"/>
    <n v="463"/>
    <s v="Bangalore"/>
    <n v="9"/>
    <n v="100471"/>
    <n v="237"/>
    <x v="0"/>
  </r>
  <r>
    <s v="PROD2494"/>
    <x v="7"/>
    <s v="Sports"/>
    <x v="0"/>
    <d v="2024-12-01T00:00:00"/>
    <d v="2024-12-10T00:00:00"/>
    <n v="412"/>
    <n v="149"/>
    <n v="166"/>
    <n v="279"/>
    <n v="616"/>
    <s v="Mumbai"/>
    <n v="9"/>
    <n v="102256"/>
    <n v="337"/>
    <x v="1"/>
  </r>
  <r>
    <s v="PROD2495"/>
    <x v="2"/>
    <s v="Sports"/>
    <x v="0"/>
    <d v="2024-07-05T00:00:00"/>
    <d v="2024-07-15T00:00:00"/>
    <n v="397"/>
    <n v="137"/>
    <n v="276"/>
    <n v="742"/>
    <n v="873"/>
    <s v="Mumbai"/>
    <n v="10"/>
    <n v="240948"/>
    <n v="131"/>
    <x v="1"/>
  </r>
  <r>
    <s v="PROD2496"/>
    <x v="6"/>
    <s v="Sports"/>
    <x v="4"/>
    <d v="2024-05-08T00:00:00"/>
    <d v="2024-05-15T00:00:00"/>
    <n v="69"/>
    <n v="54"/>
    <n v="212"/>
    <n v="554"/>
    <n v="608"/>
    <s v="Hyderabad"/>
    <n v="7"/>
    <n v="128896"/>
    <n v="54"/>
    <x v="0"/>
  </r>
  <r>
    <s v="PROD2497"/>
    <x v="6"/>
    <s v="Electronics"/>
    <x v="4"/>
    <d v="2024-04-05T00:00:00"/>
    <d v="2024-04-10T00:00:00"/>
    <n v="264"/>
    <n v="148"/>
    <n v="125"/>
    <n v="484"/>
    <n v="728"/>
    <s v="Bangalore"/>
    <n v="5"/>
    <n v="91000"/>
    <n v="244"/>
    <x v="1"/>
  </r>
  <r>
    <s v="PROD2498"/>
    <x v="7"/>
    <s v="Home Appliances"/>
    <x v="2"/>
    <d v="2023-06-10T00:00:00"/>
    <d v="2023-06-12T00:00:00"/>
    <n v="75"/>
    <n v="122"/>
    <n v="27"/>
    <n v="1038"/>
    <n v="1499"/>
    <s v="Hyderabad"/>
    <n v="2"/>
    <n v="40473"/>
    <n v="461"/>
    <x v="1"/>
  </r>
  <r>
    <s v="PROD2499"/>
    <x v="6"/>
    <s v="Sports"/>
    <x v="1"/>
    <d v="2023-12-26T00:00:00"/>
    <d v="2024-01-04T00:00:00"/>
    <n v="77"/>
    <n v="136"/>
    <n v="136"/>
    <n v="959"/>
    <n v="1314"/>
    <s v="Bangalore"/>
    <n v="9"/>
    <n v="178704"/>
    <n v="355"/>
    <x v="0"/>
  </r>
  <r>
    <s v="PROD2500"/>
    <x v="0"/>
    <s v="Electronics"/>
    <x v="1"/>
    <d v="2023-07-03T00:00:00"/>
    <d v="2023-07-11T00:00:00"/>
    <n v="485"/>
    <n v="80"/>
    <n v="61"/>
    <n v="244"/>
    <n v="458"/>
    <s v="Bangalore"/>
    <n v="8"/>
    <n v="27938"/>
    <n v="214"/>
    <x v="1"/>
  </r>
  <r>
    <s v="PROD2501"/>
    <x v="5"/>
    <s v="Sports"/>
    <x v="0"/>
    <d v="2024-07-22T00:00:00"/>
    <d v="2024-07-29T00:00:00"/>
    <n v="377"/>
    <n v="66"/>
    <n v="193"/>
    <n v="896"/>
    <n v="1063"/>
    <s v="Bangalore"/>
    <n v="7"/>
    <n v="205159"/>
    <n v="167"/>
    <x v="1"/>
  </r>
  <r>
    <s v="PROD2502"/>
    <x v="9"/>
    <s v="Electronics"/>
    <x v="0"/>
    <d v="2024-08-02T00:00:00"/>
    <d v="2024-08-03T00:00:00"/>
    <n v="332"/>
    <n v="112"/>
    <n v="199"/>
    <n v="1243"/>
    <n v="1318"/>
    <s v="Mumbai"/>
    <n v="1"/>
    <n v="262282"/>
    <n v="75"/>
    <x v="1"/>
  </r>
  <r>
    <s v="PROD2503"/>
    <x v="5"/>
    <s v="Fashion"/>
    <x v="2"/>
    <d v="2024-11-10T00:00:00"/>
    <d v="2024-11-14T00:00:00"/>
    <n v="425"/>
    <n v="80"/>
    <n v="98"/>
    <n v="477"/>
    <n v="824"/>
    <s v="Mumbai"/>
    <n v="4"/>
    <n v="80752"/>
    <n v="347"/>
    <x v="1"/>
  </r>
  <r>
    <s v="PROD2504"/>
    <x v="4"/>
    <s v="Sports"/>
    <x v="4"/>
    <d v="2023-11-13T00:00:00"/>
    <d v="2023-11-23T00:00:00"/>
    <n v="193"/>
    <n v="82"/>
    <n v="237"/>
    <n v="987"/>
    <n v="1313"/>
    <s v="Chennai"/>
    <n v="10"/>
    <n v="311181"/>
    <n v="326"/>
    <x v="0"/>
  </r>
  <r>
    <s v="PROD2505"/>
    <x v="2"/>
    <s v="Sports"/>
    <x v="2"/>
    <d v="2024-12-11T00:00:00"/>
    <d v="2024-12-12T00:00:00"/>
    <n v="419"/>
    <n v="85"/>
    <n v="110"/>
    <n v="1954"/>
    <n v="2054"/>
    <s v="Chennai"/>
    <n v="1"/>
    <n v="225940"/>
    <n v="100"/>
    <x v="1"/>
  </r>
  <r>
    <s v="PROD2506"/>
    <x v="5"/>
    <s v="Sports"/>
    <x v="2"/>
    <d v="2024-11-24T00:00:00"/>
    <d v="2024-11-28T00:00:00"/>
    <n v="492"/>
    <n v="109"/>
    <n v="194"/>
    <n v="747"/>
    <n v="1247"/>
    <s v="Mumbai"/>
    <n v="4"/>
    <n v="241918"/>
    <n v="500"/>
    <x v="1"/>
  </r>
  <r>
    <s v="PROD2507"/>
    <x v="3"/>
    <s v="Electronics"/>
    <x v="0"/>
    <d v="2023-01-18T00:00:00"/>
    <d v="2023-01-27T00:00:00"/>
    <n v="371"/>
    <n v="131"/>
    <n v="47"/>
    <n v="1707"/>
    <n v="1887"/>
    <s v="Bangalore"/>
    <n v="9"/>
    <n v="88689"/>
    <n v="180"/>
    <x v="1"/>
  </r>
  <r>
    <s v="PROD2508"/>
    <x v="0"/>
    <s v="Sports"/>
    <x v="2"/>
    <d v="2024-05-05T00:00:00"/>
    <d v="2024-05-12T00:00:00"/>
    <n v="355"/>
    <n v="75"/>
    <n v="230"/>
    <n v="720"/>
    <n v="837"/>
    <s v="Delhi"/>
    <n v="7"/>
    <n v="192510"/>
    <n v="117"/>
    <x v="1"/>
  </r>
  <r>
    <s v="PROD2509"/>
    <x v="0"/>
    <s v="Fashion"/>
    <x v="2"/>
    <d v="2023-09-17T00:00:00"/>
    <d v="2023-09-19T00:00:00"/>
    <n v="35"/>
    <n v="125"/>
    <n v="216"/>
    <n v="860"/>
    <n v="998"/>
    <s v="Hyderabad"/>
    <n v="2"/>
    <n v="215568"/>
    <n v="138"/>
    <x v="0"/>
  </r>
  <r>
    <s v="PROD2510"/>
    <x v="8"/>
    <s v="Electronics"/>
    <x v="1"/>
    <d v="2023-05-17T00:00:00"/>
    <d v="2023-05-22T00:00:00"/>
    <n v="329"/>
    <n v="82"/>
    <n v="22"/>
    <n v="249"/>
    <n v="610"/>
    <s v="Chennai"/>
    <n v="5"/>
    <n v="13420"/>
    <n v="361"/>
    <x v="1"/>
  </r>
  <r>
    <s v="PROD2511"/>
    <x v="1"/>
    <s v="Sports"/>
    <x v="0"/>
    <d v="2024-02-08T00:00:00"/>
    <d v="2024-02-12T00:00:00"/>
    <n v="222"/>
    <n v="143"/>
    <n v="267"/>
    <n v="899"/>
    <n v="1183"/>
    <s v="Delhi"/>
    <n v="4"/>
    <n v="315861"/>
    <n v="284"/>
    <x v="0"/>
  </r>
  <r>
    <s v="PROD2512"/>
    <x v="5"/>
    <s v="Home Appliances"/>
    <x v="3"/>
    <d v="2024-02-26T00:00:00"/>
    <d v="2024-03-02T00:00:00"/>
    <n v="340"/>
    <n v="114"/>
    <n v="73"/>
    <n v="461"/>
    <n v="723"/>
    <s v="Delhi"/>
    <n v="5"/>
    <n v="52779"/>
    <n v="262"/>
    <x v="1"/>
  </r>
  <r>
    <s v="PROD2513"/>
    <x v="5"/>
    <s v="Sports"/>
    <x v="3"/>
    <d v="2023-04-28T00:00:00"/>
    <d v="2023-05-05T00:00:00"/>
    <n v="389"/>
    <n v="125"/>
    <n v="202"/>
    <n v="955"/>
    <n v="1241"/>
    <s v="Hyderabad"/>
    <n v="7"/>
    <n v="250682"/>
    <n v="286"/>
    <x v="1"/>
  </r>
  <r>
    <s v="PROD2514"/>
    <x v="4"/>
    <s v="Fashion"/>
    <x v="3"/>
    <d v="2023-08-21T00:00:00"/>
    <d v="2023-08-22T00:00:00"/>
    <n v="19"/>
    <n v="56"/>
    <n v="274"/>
    <n v="1538"/>
    <n v="1630"/>
    <s v="Chennai"/>
    <n v="1"/>
    <n v="446620"/>
    <n v="92"/>
    <x v="0"/>
  </r>
  <r>
    <s v="PROD2515"/>
    <x v="5"/>
    <s v="Home Appliances"/>
    <x v="4"/>
    <d v="2024-08-30T00:00:00"/>
    <d v="2024-09-05T00:00:00"/>
    <n v="169"/>
    <n v="123"/>
    <n v="280"/>
    <n v="923"/>
    <n v="1346"/>
    <s v="Bangalore"/>
    <n v="6"/>
    <n v="376880"/>
    <n v="423"/>
    <x v="0"/>
  </r>
  <r>
    <s v="PROD2516"/>
    <x v="5"/>
    <s v="Home Appliances"/>
    <x v="0"/>
    <d v="2024-03-17T00:00:00"/>
    <d v="2024-03-21T00:00:00"/>
    <n v="34"/>
    <n v="142"/>
    <n v="22"/>
    <n v="1750"/>
    <n v="1804"/>
    <s v="Hyderabad"/>
    <n v="4"/>
    <n v="39688"/>
    <n v="54"/>
    <x v="1"/>
  </r>
  <r>
    <s v="PROD2517"/>
    <x v="6"/>
    <s v="Home Appliances"/>
    <x v="4"/>
    <d v="2023-08-05T00:00:00"/>
    <d v="2023-08-06T00:00:00"/>
    <n v="159"/>
    <n v="117"/>
    <n v="99"/>
    <n v="1782"/>
    <n v="1907"/>
    <s v="Delhi"/>
    <n v="1"/>
    <n v="188793"/>
    <n v="125"/>
    <x v="1"/>
  </r>
  <r>
    <s v="PROD2518"/>
    <x v="4"/>
    <s v="Fashion"/>
    <x v="0"/>
    <d v="2023-03-27T00:00:00"/>
    <d v="2023-03-29T00:00:00"/>
    <n v="55"/>
    <n v="108"/>
    <n v="165"/>
    <n v="1658"/>
    <n v="1709"/>
    <s v="Delhi"/>
    <n v="2"/>
    <n v="281985"/>
    <n v="51"/>
    <x v="0"/>
  </r>
  <r>
    <s v="PROD2519"/>
    <x v="3"/>
    <s v="Home Appliances"/>
    <x v="3"/>
    <d v="2024-12-08T00:00:00"/>
    <d v="2024-12-16T00:00:00"/>
    <n v="68"/>
    <n v="116"/>
    <n v="87"/>
    <n v="1011"/>
    <n v="1379"/>
    <s v="Bangalore"/>
    <n v="8"/>
    <n v="119973"/>
    <n v="368"/>
    <x v="0"/>
  </r>
  <r>
    <s v="PROD2520"/>
    <x v="4"/>
    <s v="Fashion"/>
    <x v="3"/>
    <d v="2023-01-24T00:00:00"/>
    <d v="2023-01-29T00:00:00"/>
    <n v="480"/>
    <n v="104"/>
    <n v="38"/>
    <n v="1472"/>
    <n v="1848"/>
    <s v="Hyderabad"/>
    <n v="5"/>
    <n v="70224"/>
    <n v="376"/>
    <x v="1"/>
  </r>
  <r>
    <s v="PROD2521"/>
    <x v="2"/>
    <s v="Home Appliances"/>
    <x v="4"/>
    <d v="2024-03-26T00:00:00"/>
    <d v="2024-04-02T00:00:00"/>
    <n v="413"/>
    <n v="137"/>
    <n v="140"/>
    <n v="1006"/>
    <n v="1473"/>
    <s v="Delhi"/>
    <n v="7"/>
    <n v="206220"/>
    <n v="467"/>
    <x v="1"/>
  </r>
  <r>
    <s v="PROD2522"/>
    <x v="1"/>
    <s v="Electronics"/>
    <x v="1"/>
    <d v="2024-11-19T00:00:00"/>
    <d v="2024-11-22T00:00:00"/>
    <n v="29"/>
    <n v="146"/>
    <n v="157"/>
    <n v="451"/>
    <n v="669"/>
    <s v="Delhi"/>
    <n v="3"/>
    <n v="105033"/>
    <n v="218"/>
    <x v="0"/>
  </r>
  <r>
    <s v="PROD2523"/>
    <x v="9"/>
    <s v="Home Appliances"/>
    <x v="1"/>
    <d v="2024-10-20T00:00:00"/>
    <d v="2024-10-27T00:00:00"/>
    <n v="190"/>
    <n v="147"/>
    <n v="212"/>
    <n v="1384"/>
    <n v="1629"/>
    <s v="Mumbai"/>
    <n v="7"/>
    <n v="345348"/>
    <n v="245"/>
    <x v="0"/>
  </r>
  <r>
    <s v="PROD2524"/>
    <x v="9"/>
    <s v="Fashion"/>
    <x v="4"/>
    <d v="2023-09-29T00:00:00"/>
    <d v="2023-10-04T00:00:00"/>
    <n v="10"/>
    <n v="104"/>
    <n v="57"/>
    <n v="553"/>
    <n v="984"/>
    <s v="Chennai"/>
    <n v="5"/>
    <n v="56088"/>
    <n v="431"/>
    <x v="0"/>
  </r>
  <r>
    <s v="PROD2525"/>
    <x v="9"/>
    <s v="Sports"/>
    <x v="1"/>
    <d v="2023-04-20T00:00:00"/>
    <d v="2023-04-30T00:00:00"/>
    <n v="427"/>
    <n v="97"/>
    <n v="190"/>
    <n v="901"/>
    <n v="1326"/>
    <s v="Chennai"/>
    <n v="10"/>
    <n v="251940"/>
    <n v="425"/>
    <x v="1"/>
  </r>
  <r>
    <s v="PROD2526"/>
    <x v="4"/>
    <s v="Fashion"/>
    <x v="1"/>
    <d v="2024-08-29T00:00:00"/>
    <d v="2024-09-01T00:00:00"/>
    <n v="191"/>
    <n v="50"/>
    <n v="238"/>
    <n v="1373"/>
    <n v="1681"/>
    <s v="Delhi"/>
    <n v="3"/>
    <n v="400078"/>
    <n v="308"/>
    <x v="0"/>
  </r>
  <r>
    <s v="PROD2527"/>
    <x v="3"/>
    <s v="Sports"/>
    <x v="4"/>
    <d v="2023-08-18T00:00:00"/>
    <d v="2023-08-26T00:00:00"/>
    <n v="153"/>
    <n v="66"/>
    <n v="191"/>
    <n v="540"/>
    <n v="642"/>
    <s v="Mumbai"/>
    <n v="8"/>
    <n v="122622"/>
    <n v="102"/>
    <x v="0"/>
  </r>
  <r>
    <s v="PROD2528"/>
    <x v="2"/>
    <s v="Fashion"/>
    <x v="0"/>
    <d v="2024-04-15T00:00:00"/>
    <d v="2024-04-20T00:00:00"/>
    <n v="282"/>
    <n v="124"/>
    <n v="51"/>
    <n v="361"/>
    <n v="786"/>
    <s v="Chennai"/>
    <n v="5"/>
    <n v="40086"/>
    <n v="425"/>
    <x v="1"/>
  </r>
  <r>
    <s v="PROD2529"/>
    <x v="2"/>
    <s v="Fashion"/>
    <x v="2"/>
    <d v="2023-02-23T00:00:00"/>
    <d v="2023-03-01T00:00:00"/>
    <n v="429"/>
    <n v="77"/>
    <n v="293"/>
    <n v="1168"/>
    <n v="1417"/>
    <s v="Delhi"/>
    <n v="6"/>
    <n v="415181"/>
    <n v="249"/>
    <x v="1"/>
  </r>
  <r>
    <s v="PROD2530"/>
    <x v="9"/>
    <s v="Sports"/>
    <x v="3"/>
    <d v="2024-06-28T00:00:00"/>
    <d v="2024-06-29T00:00:00"/>
    <n v="488"/>
    <n v="145"/>
    <n v="143"/>
    <n v="829"/>
    <n v="933"/>
    <s v="Bangalore"/>
    <n v="1"/>
    <n v="133419"/>
    <n v="104"/>
    <x v="1"/>
  </r>
  <r>
    <s v="PROD2531"/>
    <x v="9"/>
    <s v="Electronics"/>
    <x v="4"/>
    <d v="2024-01-24T00:00:00"/>
    <d v="2024-01-30T00:00:00"/>
    <n v="212"/>
    <n v="83"/>
    <n v="28"/>
    <n v="1185"/>
    <n v="1357"/>
    <s v="Chennai"/>
    <n v="6"/>
    <n v="37996"/>
    <n v="172"/>
    <x v="1"/>
  </r>
  <r>
    <s v="PROD2532"/>
    <x v="7"/>
    <s v="Home Appliances"/>
    <x v="2"/>
    <d v="2023-06-20T00:00:00"/>
    <d v="2023-06-27T00:00:00"/>
    <n v="196"/>
    <n v="50"/>
    <n v="211"/>
    <n v="1202"/>
    <n v="1269"/>
    <s v="Chennai"/>
    <n v="7"/>
    <n v="267759"/>
    <n v="67"/>
    <x v="0"/>
  </r>
  <r>
    <s v="PROD2533"/>
    <x v="0"/>
    <s v="Sports"/>
    <x v="2"/>
    <d v="2023-03-18T00:00:00"/>
    <d v="2023-03-28T00:00:00"/>
    <n v="266"/>
    <n v="81"/>
    <n v="66"/>
    <n v="716"/>
    <n v="1172"/>
    <s v="Bangalore"/>
    <n v="10"/>
    <n v="77352"/>
    <n v="456"/>
    <x v="1"/>
  </r>
  <r>
    <s v="PROD2534"/>
    <x v="9"/>
    <s v="Home Appliances"/>
    <x v="4"/>
    <d v="2024-09-12T00:00:00"/>
    <d v="2024-09-15T00:00:00"/>
    <n v="308"/>
    <n v="75"/>
    <n v="294"/>
    <n v="1070"/>
    <n v="1412"/>
    <s v="Mumbai"/>
    <n v="3"/>
    <n v="415128"/>
    <n v="342"/>
    <x v="1"/>
  </r>
  <r>
    <s v="PROD2535"/>
    <x v="4"/>
    <s v="Electronics"/>
    <x v="4"/>
    <d v="2024-11-26T00:00:00"/>
    <d v="2024-12-06T00:00:00"/>
    <n v="303"/>
    <n v="117"/>
    <n v="79"/>
    <n v="608"/>
    <n v="775"/>
    <s v="Chennai"/>
    <n v="10"/>
    <n v="61225"/>
    <n v="167"/>
    <x v="1"/>
  </r>
  <r>
    <s v="PROD2536"/>
    <x v="4"/>
    <s v="Fashion"/>
    <x v="1"/>
    <d v="2024-04-29T00:00:00"/>
    <d v="2024-05-06T00:00:00"/>
    <n v="389"/>
    <n v="95"/>
    <n v="56"/>
    <n v="968"/>
    <n v="1205"/>
    <s v="Mumbai"/>
    <n v="7"/>
    <n v="67480"/>
    <n v="237"/>
    <x v="1"/>
  </r>
  <r>
    <s v="PROD2537"/>
    <x v="8"/>
    <s v="Fashion"/>
    <x v="0"/>
    <d v="2023-03-27T00:00:00"/>
    <d v="2023-04-05T00:00:00"/>
    <n v="67"/>
    <n v="97"/>
    <n v="189"/>
    <n v="1736"/>
    <n v="2143"/>
    <s v="Hyderabad"/>
    <n v="9"/>
    <n v="405027"/>
    <n v="407"/>
    <x v="0"/>
  </r>
  <r>
    <s v="PROD2538"/>
    <x v="9"/>
    <s v="Home Appliances"/>
    <x v="0"/>
    <d v="2023-06-03T00:00:00"/>
    <d v="2023-06-05T00:00:00"/>
    <n v="204"/>
    <n v="119"/>
    <n v="72"/>
    <n v="1630"/>
    <n v="1723"/>
    <s v="Chennai"/>
    <n v="2"/>
    <n v="124056"/>
    <n v="93"/>
    <x v="1"/>
  </r>
  <r>
    <s v="PROD2539"/>
    <x v="3"/>
    <s v="Electronics"/>
    <x v="0"/>
    <d v="2023-04-14T00:00:00"/>
    <d v="2023-04-15T00:00:00"/>
    <n v="354"/>
    <n v="133"/>
    <n v="177"/>
    <n v="1041"/>
    <n v="1349"/>
    <s v="Bangalore"/>
    <n v="1"/>
    <n v="238773"/>
    <n v="308"/>
    <x v="1"/>
  </r>
  <r>
    <s v="PROD2540"/>
    <x v="3"/>
    <s v="Fashion"/>
    <x v="3"/>
    <d v="2023-06-21T00:00:00"/>
    <d v="2023-06-26T00:00:00"/>
    <n v="195"/>
    <n v="128"/>
    <n v="41"/>
    <n v="1038"/>
    <n v="1123"/>
    <s v="Mumbai"/>
    <n v="5"/>
    <n v="46043"/>
    <n v="85"/>
    <x v="1"/>
  </r>
  <r>
    <s v="PROD2541"/>
    <x v="9"/>
    <s v="Fashion"/>
    <x v="3"/>
    <d v="2023-04-30T00:00:00"/>
    <d v="2023-05-07T00:00:00"/>
    <n v="8"/>
    <n v="88"/>
    <n v="76"/>
    <n v="1776"/>
    <n v="1969"/>
    <s v="Delhi"/>
    <n v="7"/>
    <n v="149644"/>
    <n v="193"/>
    <x v="0"/>
  </r>
  <r>
    <s v="PROD2542"/>
    <x v="3"/>
    <s v="Electronics"/>
    <x v="1"/>
    <d v="2024-12-29T00:00:00"/>
    <d v="2025-01-03T00:00:00"/>
    <n v="380"/>
    <n v="147"/>
    <n v="25"/>
    <n v="1820"/>
    <n v="1871"/>
    <s v="Delhi"/>
    <n v="5"/>
    <n v="46775"/>
    <n v="51"/>
    <x v="1"/>
  </r>
  <r>
    <s v="PROD2543"/>
    <x v="0"/>
    <s v="Fashion"/>
    <x v="1"/>
    <d v="2023-06-28T00:00:00"/>
    <d v="2023-07-03T00:00:00"/>
    <n v="153"/>
    <n v="91"/>
    <n v="191"/>
    <n v="1880"/>
    <n v="2060"/>
    <s v="Bangalore"/>
    <n v="5"/>
    <n v="393460"/>
    <n v="180"/>
    <x v="0"/>
  </r>
  <r>
    <s v="PROD2544"/>
    <x v="0"/>
    <s v="Electronics"/>
    <x v="0"/>
    <d v="2024-10-29T00:00:00"/>
    <d v="2024-11-04T00:00:00"/>
    <n v="369"/>
    <n v="121"/>
    <n v="56"/>
    <n v="1769"/>
    <n v="2179"/>
    <s v="Bangalore"/>
    <n v="6"/>
    <n v="122024"/>
    <n v="410"/>
    <x v="1"/>
  </r>
  <r>
    <s v="PROD2545"/>
    <x v="2"/>
    <s v="Fashion"/>
    <x v="1"/>
    <d v="2023-11-26T00:00:00"/>
    <d v="2023-11-30T00:00:00"/>
    <n v="27"/>
    <n v="99"/>
    <n v="39"/>
    <n v="1926"/>
    <n v="2257"/>
    <s v="Delhi"/>
    <n v="4"/>
    <n v="88023"/>
    <n v="331"/>
    <x v="0"/>
  </r>
  <r>
    <s v="PROD2546"/>
    <x v="6"/>
    <s v="Fashion"/>
    <x v="1"/>
    <d v="2024-01-17T00:00:00"/>
    <d v="2024-01-27T00:00:00"/>
    <n v="297"/>
    <n v="141"/>
    <n v="197"/>
    <n v="1579"/>
    <n v="2044"/>
    <s v="Bangalore"/>
    <n v="10"/>
    <n v="402668"/>
    <n v="465"/>
    <x v="1"/>
  </r>
  <r>
    <s v="PROD2547"/>
    <x v="5"/>
    <s v="Electronics"/>
    <x v="2"/>
    <d v="2024-01-29T00:00:00"/>
    <d v="2024-02-08T00:00:00"/>
    <n v="139"/>
    <n v="118"/>
    <n v="117"/>
    <n v="801"/>
    <n v="1177"/>
    <s v="Mumbai"/>
    <n v="10"/>
    <n v="137709"/>
    <n v="376"/>
    <x v="1"/>
  </r>
  <r>
    <s v="PROD2548"/>
    <x v="7"/>
    <s v="Electronics"/>
    <x v="2"/>
    <d v="2024-07-22T00:00:00"/>
    <d v="2024-07-24T00:00:00"/>
    <n v="207"/>
    <n v="100"/>
    <n v="91"/>
    <n v="644"/>
    <n v="904"/>
    <s v="Mumbai"/>
    <n v="2"/>
    <n v="82264"/>
    <n v="260"/>
    <x v="1"/>
  </r>
  <r>
    <s v="PROD2549"/>
    <x v="6"/>
    <s v="Electronics"/>
    <x v="3"/>
    <d v="2024-02-16T00:00:00"/>
    <d v="2024-02-22T00:00:00"/>
    <n v="479"/>
    <n v="146"/>
    <n v="97"/>
    <n v="1957"/>
    <n v="2058"/>
    <s v="Bangalore"/>
    <n v="6"/>
    <n v="199626"/>
    <n v="101"/>
    <x v="1"/>
  </r>
  <r>
    <s v="PROD2550"/>
    <x v="3"/>
    <s v="Sports"/>
    <x v="1"/>
    <d v="2023-11-22T00:00:00"/>
    <d v="2023-11-29T00:00:00"/>
    <n v="452"/>
    <n v="135"/>
    <n v="5"/>
    <n v="418"/>
    <n v="600"/>
    <s v="Hyderabad"/>
    <n v="7"/>
    <n v="3000"/>
    <n v="182"/>
    <x v="1"/>
  </r>
  <r>
    <s v="PROD2551"/>
    <x v="7"/>
    <s v="Fashion"/>
    <x v="4"/>
    <d v="2023-09-26T00:00:00"/>
    <d v="2023-09-29T00:00:00"/>
    <n v="372"/>
    <n v="58"/>
    <n v="235"/>
    <n v="1640"/>
    <n v="1964"/>
    <s v="Bangalore"/>
    <n v="3"/>
    <n v="461540"/>
    <n v="324"/>
    <x v="1"/>
  </r>
  <r>
    <s v="PROD2552"/>
    <x v="6"/>
    <s v="Sports"/>
    <x v="1"/>
    <d v="2023-05-06T00:00:00"/>
    <d v="2023-05-16T00:00:00"/>
    <n v="474"/>
    <n v="142"/>
    <n v="208"/>
    <n v="1159"/>
    <n v="1404"/>
    <s v="Bangalore"/>
    <n v="10"/>
    <n v="292032"/>
    <n v="245"/>
    <x v="1"/>
  </r>
  <r>
    <s v="PROD2553"/>
    <x v="8"/>
    <s v="Electronics"/>
    <x v="0"/>
    <d v="2024-06-26T00:00:00"/>
    <d v="2024-06-28T00:00:00"/>
    <n v="345"/>
    <n v="135"/>
    <n v="136"/>
    <n v="633"/>
    <n v="1008"/>
    <s v="Hyderabad"/>
    <n v="2"/>
    <n v="137088"/>
    <n v="375"/>
    <x v="1"/>
  </r>
  <r>
    <s v="PROD2554"/>
    <x v="4"/>
    <s v="Home Appliances"/>
    <x v="0"/>
    <d v="2023-06-25T00:00:00"/>
    <d v="2023-06-29T00:00:00"/>
    <n v="202"/>
    <n v="102"/>
    <n v="197"/>
    <n v="388"/>
    <n v="562"/>
    <s v="Delhi"/>
    <n v="4"/>
    <n v="110714"/>
    <n v="174"/>
    <x v="1"/>
  </r>
  <r>
    <s v="PROD2555"/>
    <x v="4"/>
    <s v="Electronics"/>
    <x v="0"/>
    <d v="2024-01-28T00:00:00"/>
    <d v="2024-02-03T00:00:00"/>
    <n v="430"/>
    <n v="99"/>
    <n v="229"/>
    <n v="1545"/>
    <n v="1894"/>
    <s v="Delhi"/>
    <n v="6"/>
    <n v="433726"/>
    <n v="349"/>
    <x v="1"/>
  </r>
  <r>
    <s v="PROD2556"/>
    <x v="8"/>
    <s v="Fashion"/>
    <x v="0"/>
    <d v="2023-05-25T00:00:00"/>
    <d v="2023-05-28T00:00:00"/>
    <n v="268"/>
    <n v="66"/>
    <n v="180"/>
    <n v="558"/>
    <n v="861"/>
    <s v="Chennai"/>
    <n v="3"/>
    <n v="154980"/>
    <n v="303"/>
    <x v="1"/>
  </r>
  <r>
    <s v="PROD2557"/>
    <x v="7"/>
    <s v="Fashion"/>
    <x v="3"/>
    <d v="2024-10-16T00:00:00"/>
    <d v="2024-10-20T00:00:00"/>
    <n v="446"/>
    <n v="133"/>
    <n v="46"/>
    <n v="1102"/>
    <n v="1400"/>
    <s v="Delhi"/>
    <n v="4"/>
    <n v="64400"/>
    <n v="298"/>
    <x v="1"/>
  </r>
  <r>
    <s v="PROD2558"/>
    <x v="5"/>
    <s v="Sports"/>
    <x v="2"/>
    <d v="2023-07-04T00:00:00"/>
    <d v="2023-07-12T00:00:00"/>
    <n v="159"/>
    <n v="131"/>
    <n v="169"/>
    <n v="1476"/>
    <n v="1537"/>
    <s v="Hyderabad"/>
    <n v="8"/>
    <n v="259753"/>
    <n v="61"/>
    <x v="0"/>
  </r>
  <r>
    <s v="PROD2559"/>
    <x v="0"/>
    <s v="Home Appliances"/>
    <x v="1"/>
    <d v="2023-12-13T00:00:00"/>
    <d v="2023-12-14T00:00:00"/>
    <n v="370"/>
    <n v="122"/>
    <n v="94"/>
    <n v="1164"/>
    <n v="1366"/>
    <s v="Delhi"/>
    <n v="1"/>
    <n v="128404"/>
    <n v="202"/>
    <x v="1"/>
  </r>
  <r>
    <s v="PROD2560"/>
    <x v="4"/>
    <s v="Sports"/>
    <x v="0"/>
    <d v="2023-08-31T00:00:00"/>
    <d v="2023-09-07T00:00:00"/>
    <n v="356"/>
    <n v="110"/>
    <n v="178"/>
    <n v="729"/>
    <n v="930"/>
    <s v="Bangalore"/>
    <n v="7"/>
    <n v="165540"/>
    <n v="201"/>
    <x v="1"/>
  </r>
  <r>
    <s v="PROD2561"/>
    <x v="0"/>
    <s v="Fashion"/>
    <x v="3"/>
    <d v="2023-11-18T00:00:00"/>
    <d v="2023-11-25T00:00:00"/>
    <n v="461"/>
    <n v="85"/>
    <n v="144"/>
    <n v="565"/>
    <n v="947"/>
    <s v="Chennai"/>
    <n v="7"/>
    <n v="136368"/>
    <n v="382"/>
    <x v="1"/>
  </r>
  <r>
    <s v="PROD2562"/>
    <x v="1"/>
    <s v="Electronics"/>
    <x v="3"/>
    <d v="2023-01-15T00:00:00"/>
    <d v="2023-01-17T00:00:00"/>
    <n v="264"/>
    <n v="86"/>
    <n v="50"/>
    <n v="224"/>
    <n v="722"/>
    <s v="Mumbai"/>
    <n v="2"/>
    <n v="36100"/>
    <n v="498"/>
    <x v="1"/>
  </r>
  <r>
    <s v="PROD2563"/>
    <x v="7"/>
    <s v="Home Appliances"/>
    <x v="4"/>
    <d v="2023-08-27T00:00:00"/>
    <d v="2023-09-03T00:00:00"/>
    <n v="1"/>
    <n v="107"/>
    <n v="69"/>
    <n v="1667"/>
    <n v="1790"/>
    <s v="Hyderabad"/>
    <n v="7"/>
    <n v="123510"/>
    <n v="123"/>
    <x v="0"/>
  </r>
  <r>
    <s v="PROD2564"/>
    <x v="9"/>
    <s v="Home Appliances"/>
    <x v="3"/>
    <d v="2024-10-13T00:00:00"/>
    <d v="2024-10-22T00:00:00"/>
    <n v="395"/>
    <n v="123"/>
    <n v="62"/>
    <n v="213"/>
    <n v="556"/>
    <s v="Delhi"/>
    <n v="9"/>
    <n v="34472"/>
    <n v="343"/>
    <x v="1"/>
  </r>
  <r>
    <s v="PROD2565"/>
    <x v="8"/>
    <s v="Home Appliances"/>
    <x v="2"/>
    <d v="2023-08-28T00:00:00"/>
    <d v="2023-08-30T00:00:00"/>
    <n v="208"/>
    <n v="126"/>
    <n v="195"/>
    <n v="474"/>
    <n v="836"/>
    <s v="Mumbai"/>
    <n v="2"/>
    <n v="163020"/>
    <n v="362"/>
    <x v="1"/>
  </r>
  <r>
    <s v="PROD2566"/>
    <x v="3"/>
    <s v="Home Appliances"/>
    <x v="4"/>
    <d v="2023-12-04T00:00:00"/>
    <d v="2023-12-11T00:00:00"/>
    <n v="101"/>
    <n v="115"/>
    <n v="102"/>
    <n v="212"/>
    <n v="516"/>
    <s v="Delhi"/>
    <n v="7"/>
    <n v="52632"/>
    <n v="304"/>
    <x v="0"/>
  </r>
  <r>
    <s v="PROD2567"/>
    <x v="7"/>
    <s v="Home Appliances"/>
    <x v="0"/>
    <d v="2024-11-30T00:00:00"/>
    <d v="2024-12-01T00:00:00"/>
    <n v="478"/>
    <n v="124"/>
    <n v="194"/>
    <n v="955"/>
    <n v="1025"/>
    <s v="Bangalore"/>
    <n v="1"/>
    <n v="198850"/>
    <n v="70"/>
    <x v="1"/>
  </r>
  <r>
    <s v="PROD2568"/>
    <x v="3"/>
    <s v="Home Appliances"/>
    <x v="3"/>
    <d v="2023-01-29T00:00:00"/>
    <d v="2023-02-07T00:00:00"/>
    <n v="236"/>
    <n v="131"/>
    <n v="85"/>
    <n v="409"/>
    <n v="727"/>
    <s v="Hyderabad"/>
    <n v="9"/>
    <n v="61795"/>
    <n v="318"/>
    <x v="1"/>
  </r>
  <r>
    <s v="PROD2569"/>
    <x v="2"/>
    <s v="Electronics"/>
    <x v="2"/>
    <d v="2023-02-20T00:00:00"/>
    <d v="2023-02-23T00:00:00"/>
    <n v="345"/>
    <n v="84"/>
    <n v="124"/>
    <n v="1685"/>
    <n v="1910"/>
    <s v="Bangalore"/>
    <n v="3"/>
    <n v="236840"/>
    <n v="225"/>
    <x v="1"/>
  </r>
  <r>
    <s v="PROD2570"/>
    <x v="3"/>
    <s v="Sports"/>
    <x v="0"/>
    <d v="2024-06-04T00:00:00"/>
    <d v="2024-06-12T00:00:00"/>
    <n v="52"/>
    <n v="86"/>
    <n v="12"/>
    <n v="1067"/>
    <n v="1416"/>
    <s v="Mumbai"/>
    <n v="8"/>
    <n v="16992"/>
    <n v="349"/>
    <x v="1"/>
  </r>
  <r>
    <s v="PROD2571"/>
    <x v="1"/>
    <s v="Home Appliances"/>
    <x v="4"/>
    <d v="2024-04-11T00:00:00"/>
    <d v="2024-04-17T00:00:00"/>
    <n v="394"/>
    <n v="148"/>
    <n v="260"/>
    <n v="1745"/>
    <n v="2060"/>
    <s v="Delhi"/>
    <n v="6"/>
    <n v="535600"/>
    <n v="315"/>
    <x v="1"/>
  </r>
  <r>
    <s v="PROD2572"/>
    <x v="8"/>
    <s v="Sports"/>
    <x v="2"/>
    <d v="2023-02-01T00:00:00"/>
    <d v="2023-02-08T00:00:00"/>
    <n v="426"/>
    <n v="119"/>
    <n v="66"/>
    <n v="1699"/>
    <n v="1840"/>
    <s v="Chennai"/>
    <n v="7"/>
    <n v="121440"/>
    <n v="141"/>
    <x v="1"/>
  </r>
  <r>
    <s v="PROD2573"/>
    <x v="7"/>
    <s v="Electronics"/>
    <x v="0"/>
    <d v="2023-01-29T00:00:00"/>
    <d v="2023-01-31T00:00:00"/>
    <n v="375"/>
    <n v="52"/>
    <n v="199"/>
    <n v="1429"/>
    <n v="1566"/>
    <s v="Mumbai"/>
    <n v="2"/>
    <n v="311634"/>
    <n v="137"/>
    <x v="1"/>
  </r>
  <r>
    <s v="PROD2574"/>
    <x v="5"/>
    <s v="Electronics"/>
    <x v="4"/>
    <d v="2024-06-23T00:00:00"/>
    <d v="2024-06-28T00:00:00"/>
    <n v="108"/>
    <n v="133"/>
    <n v="2"/>
    <n v="669"/>
    <n v="1079"/>
    <s v="Mumbai"/>
    <n v="5"/>
    <n v="2158"/>
    <n v="410"/>
    <x v="1"/>
  </r>
  <r>
    <s v="PROD2575"/>
    <x v="6"/>
    <s v="Home Appliances"/>
    <x v="4"/>
    <d v="2024-01-11T00:00:00"/>
    <d v="2024-01-17T00:00:00"/>
    <n v="30"/>
    <n v="74"/>
    <n v="122"/>
    <n v="213"/>
    <n v="289"/>
    <s v="Hyderabad"/>
    <n v="6"/>
    <n v="35258"/>
    <n v="76"/>
    <x v="0"/>
  </r>
  <r>
    <s v="PROD2576"/>
    <x v="7"/>
    <s v="Sports"/>
    <x v="2"/>
    <d v="2024-09-05T00:00:00"/>
    <d v="2024-09-12T00:00:00"/>
    <n v="28"/>
    <n v="135"/>
    <n v="134"/>
    <n v="1187"/>
    <n v="1546"/>
    <s v="Hyderabad"/>
    <n v="7"/>
    <n v="207164"/>
    <n v="359"/>
    <x v="0"/>
  </r>
  <r>
    <s v="PROD2577"/>
    <x v="4"/>
    <s v="Home Appliances"/>
    <x v="2"/>
    <d v="2024-06-12T00:00:00"/>
    <d v="2024-06-19T00:00:00"/>
    <n v="199"/>
    <n v="100"/>
    <n v="286"/>
    <n v="1451"/>
    <n v="1912"/>
    <s v="Hyderabad"/>
    <n v="7"/>
    <n v="546832"/>
    <n v="461"/>
    <x v="0"/>
  </r>
  <r>
    <s v="PROD2578"/>
    <x v="6"/>
    <s v="Electronics"/>
    <x v="3"/>
    <d v="2023-07-29T00:00:00"/>
    <d v="2023-08-04T00:00:00"/>
    <n v="217"/>
    <n v="66"/>
    <n v="194"/>
    <n v="1979"/>
    <n v="2210"/>
    <s v="Bangalore"/>
    <n v="6"/>
    <n v="428740"/>
    <n v="231"/>
    <x v="1"/>
  </r>
  <r>
    <s v="PROD2579"/>
    <x v="0"/>
    <s v="Sports"/>
    <x v="4"/>
    <d v="2023-10-20T00:00:00"/>
    <d v="2023-10-26T00:00:00"/>
    <n v="58"/>
    <n v="83"/>
    <n v="63"/>
    <n v="1667"/>
    <n v="2005"/>
    <s v="Delhi"/>
    <n v="6"/>
    <n v="126315"/>
    <n v="338"/>
    <x v="0"/>
  </r>
  <r>
    <s v="PROD2580"/>
    <x v="4"/>
    <s v="Fashion"/>
    <x v="2"/>
    <d v="2023-05-11T00:00:00"/>
    <d v="2023-05-20T00:00:00"/>
    <n v="322"/>
    <n v="72"/>
    <n v="19"/>
    <n v="794"/>
    <n v="956"/>
    <s v="Delhi"/>
    <n v="9"/>
    <n v="18164"/>
    <n v="162"/>
    <x v="1"/>
  </r>
  <r>
    <s v="PROD2581"/>
    <x v="5"/>
    <s v="Fashion"/>
    <x v="4"/>
    <d v="2023-06-11T00:00:00"/>
    <d v="2023-06-13T00:00:00"/>
    <n v="309"/>
    <n v="97"/>
    <n v="152"/>
    <n v="1585"/>
    <n v="1781"/>
    <s v="Mumbai"/>
    <n v="2"/>
    <n v="270712"/>
    <n v="196"/>
    <x v="1"/>
  </r>
  <r>
    <s v="PROD2582"/>
    <x v="4"/>
    <s v="Home Appliances"/>
    <x v="2"/>
    <d v="2024-03-08T00:00:00"/>
    <d v="2024-03-15T00:00:00"/>
    <n v="244"/>
    <n v="121"/>
    <n v="208"/>
    <n v="712"/>
    <n v="848"/>
    <s v="Hyderabad"/>
    <n v="7"/>
    <n v="176384"/>
    <n v="136"/>
    <x v="1"/>
  </r>
  <r>
    <s v="PROD2583"/>
    <x v="6"/>
    <s v="Home Appliances"/>
    <x v="3"/>
    <d v="2024-04-03T00:00:00"/>
    <d v="2024-04-05T00:00:00"/>
    <n v="90"/>
    <n v="114"/>
    <n v="58"/>
    <n v="501"/>
    <n v="672"/>
    <s v="Delhi"/>
    <n v="2"/>
    <n v="38976"/>
    <n v="171"/>
    <x v="1"/>
  </r>
  <r>
    <s v="PROD2584"/>
    <x v="6"/>
    <s v="Sports"/>
    <x v="4"/>
    <d v="2023-04-10T00:00:00"/>
    <d v="2023-04-16T00:00:00"/>
    <n v="198"/>
    <n v="50"/>
    <n v="110"/>
    <n v="1943"/>
    <n v="2420"/>
    <s v="Hyderabad"/>
    <n v="6"/>
    <n v="266200"/>
    <n v="477"/>
    <x v="1"/>
  </r>
  <r>
    <s v="PROD2585"/>
    <x v="1"/>
    <s v="Home Appliances"/>
    <x v="0"/>
    <d v="2023-04-25T00:00:00"/>
    <d v="2023-04-28T00:00:00"/>
    <n v="476"/>
    <n v="112"/>
    <n v="69"/>
    <n v="719"/>
    <n v="817"/>
    <s v="Chennai"/>
    <n v="3"/>
    <n v="56373"/>
    <n v="98"/>
    <x v="1"/>
  </r>
  <r>
    <s v="PROD2586"/>
    <x v="4"/>
    <s v="Sports"/>
    <x v="4"/>
    <d v="2024-06-29T00:00:00"/>
    <d v="2024-07-05T00:00:00"/>
    <n v="291"/>
    <n v="69"/>
    <n v="101"/>
    <n v="337"/>
    <n v="643"/>
    <s v="Hyderabad"/>
    <n v="6"/>
    <n v="64943"/>
    <n v="306"/>
    <x v="1"/>
  </r>
  <r>
    <s v="PROD2587"/>
    <x v="8"/>
    <s v="Sports"/>
    <x v="2"/>
    <d v="2024-03-23T00:00:00"/>
    <d v="2024-03-29T00:00:00"/>
    <n v="494"/>
    <n v="60"/>
    <n v="283"/>
    <n v="939"/>
    <n v="1273"/>
    <s v="Delhi"/>
    <n v="6"/>
    <n v="360259"/>
    <n v="334"/>
    <x v="1"/>
  </r>
  <r>
    <s v="PROD2588"/>
    <x v="8"/>
    <s v="Sports"/>
    <x v="1"/>
    <d v="2023-12-27T00:00:00"/>
    <d v="2024-01-05T00:00:00"/>
    <n v="96"/>
    <n v="108"/>
    <n v="167"/>
    <n v="745"/>
    <n v="988"/>
    <s v="Bangalore"/>
    <n v="9"/>
    <n v="164996"/>
    <n v="243"/>
    <x v="0"/>
  </r>
  <r>
    <s v="PROD2589"/>
    <x v="0"/>
    <s v="Home Appliances"/>
    <x v="2"/>
    <d v="2023-03-26T00:00:00"/>
    <d v="2023-03-31T00:00:00"/>
    <n v="208"/>
    <n v="60"/>
    <n v="111"/>
    <n v="497"/>
    <n v="781"/>
    <s v="Chennai"/>
    <n v="5"/>
    <n v="86691"/>
    <n v="284"/>
    <x v="1"/>
  </r>
  <r>
    <s v="PROD2590"/>
    <x v="6"/>
    <s v="Sports"/>
    <x v="0"/>
    <d v="2023-10-11T00:00:00"/>
    <d v="2023-10-21T00:00:00"/>
    <n v="88"/>
    <n v="148"/>
    <n v="258"/>
    <n v="273"/>
    <n v="757"/>
    <s v="Hyderabad"/>
    <n v="10"/>
    <n v="195306"/>
    <n v="484"/>
    <x v="0"/>
  </r>
  <r>
    <s v="PROD2591"/>
    <x v="6"/>
    <s v="Sports"/>
    <x v="1"/>
    <d v="2024-11-07T00:00:00"/>
    <d v="2024-11-17T00:00:00"/>
    <n v="287"/>
    <n v="118"/>
    <n v="163"/>
    <n v="858"/>
    <n v="1355"/>
    <s v="Hyderabad"/>
    <n v="10"/>
    <n v="220865"/>
    <n v="497"/>
    <x v="1"/>
  </r>
  <r>
    <s v="PROD2592"/>
    <x v="4"/>
    <s v="Electronics"/>
    <x v="1"/>
    <d v="2023-11-06T00:00:00"/>
    <d v="2023-11-15T00:00:00"/>
    <n v="104"/>
    <n v="110"/>
    <n v="73"/>
    <n v="1865"/>
    <n v="1991"/>
    <s v="Hyderabad"/>
    <n v="9"/>
    <n v="145343"/>
    <n v="126"/>
    <x v="1"/>
  </r>
  <r>
    <s v="PROD2593"/>
    <x v="3"/>
    <s v="Home Appliances"/>
    <x v="2"/>
    <d v="2024-03-15T00:00:00"/>
    <d v="2024-03-23T00:00:00"/>
    <n v="486"/>
    <n v="126"/>
    <n v="58"/>
    <n v="230"/>
    <n v="672"/>
    <s v="Bangalore"/>
    <n v="8"/>
    <n v="38976"/>
    <n v="442"/>
    <x v="1"/>
  </r>
  <r>
    <s v="PROD2594"/>
    <x v="0"/>
    <s v="Sports"/>
    <x v="4"/>
    <d v="2023-02-25T00:00:00"/>
    <d v="2023-03-07T00:00:00"/>
    <n v="49"/>
    <n v="61"/>
    <n v="192"/>
    <n v="1654"/>
    <n v="1906"/>
    <s v="Chennai"/>
    <n v="10"/>
    <n v="365952"/>
    <n v="252"/>
    <x v="0"/>
  </r>
  <r>
    <s v="PROD2595"/>
    <x v="4"/>
    <s v="Electronics"/>
    <x v="3"/>
    <d v="2023-03-27T00:00:00"/>
    <d v="2023-03-30T00:00:00"/>
    <n v="170"/>
    <n v="68"/>
    <n v="160"/>
    <n v="1546"/>
    <n v="1949"/>
    <s v="Bangalore"/>
    <n v="3"/>
    <n v="311840"/>
    <n v="403"/>
    <x v="1"/>
  </r>
  <r>
    <s v="PROD2596"/>
    <x v="4"/>
    <s v="Home Appliances"/>
    <x v="3"/>
    <d v="2024-01-13T00:00:00"/>
    <d v="2024-01-15T00:00:00"/>
    <n v="346"/>
    <n v="119"/>
    <n v="58"/>
    <n v="1411"/>
    <n v="1880"/>
    <s v="Bangalore"/>
    <n v="2"/>
    <n v="109040"/>
    <n v="469"/>
    <x v="1"/>
  </r>
  <r>
    <s v="PROD2597"/>
    <x v="5"/>
    <s v="Fashion"/>
    <x v="0"/>
    <d v="2023-02-18T00:00:00"/>
    <d v="2023-02-26T00:00:00"/>
    <n v="137"/>
    <n v="147"/>
    <n v="55"/>
    <n v="806"/>
    <n v="1089"/>
    <s v="Bangalore"/>
    <n v="8"/>
    <n v="59895"/>
    <n v="283"/>
    <x v="1"/>
  </r>
  <r>
    <s v="PROD2598"/>
    <x v="3"/>
    <s v="Sports"/>
    <x v="3"/>
    <d v="2024-01-18T00:00:00"/>
    <d v="2024-01-19T00:00:00"/>
    <n v="324"/>
    <n v="72"/>
    <n v="30"/>
    <n v="1160"/>
    <n v="1514"/>
    <s v="Mumbai"/>
    <n v="1"/>
    <n v="45420"/>
    <n v="354"/>
    <x v="1"/>
  </r>
  <r>
    <s v="PROD2599"/>
    <x v="9"/>
    <s v="Electronics"/>
    <x v="2"/>
    <d v="2023-07-04T00:00:00"/>
    <d v="2023-07-13T00:00:00"/>
    <n v="187"/>
    <n v="103"/>
    <n v="245"/>
    <n v="1701"/>
    <n v="2144"/>
    <s v="Hyderabad"/>
    <n v="9"/>
    <n v="525280"/>
    <n v="443"/>
    <x v="0"/>
  </r>
  <r>
    <s v="PROD2600"/>
    <x v="2"/>
    <s v="Electronics"/>
    <x v="0"/>
    <d v="2024-05-29T00:00:00"/>
    <d v="2024-06-02T00:00:00"/>
    <n v="122"/>
    <n v="87"/>
    <n v="189"/>
    <n v="747"/>
    <n v="1094"/>
    <s v="Bangalore"/>
    <n v="4"/>
    <n v="206766"/>
    <n v="347"/>
    <x v="0"/>
  </r>
  <r>
    <s v="PROD2601"/>
    <x v="5"/>
    <s v="Electronics"/>
    <x v="1"/>
    <d v="2024-06-18T00:00:00"/>
    <d v="2024-06-22T00:00:00"/>
    <n v="386"/>
    <n v="77"/>
    <n v="293"/>
    <n v="679"/>
    <n v="796"/>
    <s v="Hyderabad"/>
    <n v="4"/>
    <n v="233228"/>
    <n v="117"/>
    <x v="1"/>
  </r>
  <r>
    <s v="PROD2602"/>
    <x v="7"/>
    <s v="Fashion"/>
    <x v="3"/>
    <d v="2023-03-22T00:00:00"/>
    <d v="2023-03-30T00:00:00"/>
    <n v="191"/>
    <n v="91"/>
    <n v="153"/>
    <n v="1531"/>
    <n v="1700"/>
    <s v="Bangalore"/>
    <n v="8"/>
    <n v="260100"/>
    <n v="169"/>
    <x v="1"/>
  </r>
  <r>
    <s v="PROD2603"/>
    <x v="9"/>
    <s v="Fashion"/>
    <x v="4"/>
    <d v="2023-06-02T00:00:00"/>
    <d v="2023-06-09T00:00:00"/>
    <n v="200"/>
    <n v="88"/>
    <n v="91"/>
    <n v="1761"/>
    <n v="1840"/>
    <s v="Hyderabad"/>
    <n v="7"/>
    <n v="167440"/>
    <n v="79"/>
    <x v="1"/>
  </r>
  <r>
    <s v="PROD2604"/>
    <x v="2"/>
    <s v="Fashion"/>
    <x v="3"/>
    <d v="2024-08-31T00:00:00"/>
    <d v="2024-09-01T00:00:00"/>
    <n v="80"/>
    <n v="119"/>
    <n v="0"/>
    <n v="1991"/>
    <n v="2478"/>
    <s v="Hyderabad"/>
    <n v="1"/>
    <n v="0"/>
    <n v="487"/>
    <x v="1"/>
  </r>
  <r>
    <s v="PROD2605"/>
    <x v="4"/>
    <s v="Sports"/>
    <x v="4"/>
    <d v="2024-09-20T00:00:00"/>
    <d v="2024-09-30T00:00:00"/>
    <n v="225"/>
    <n v="95"/>
    <n v="242"/>
    <n v="694"/>
    <n v="957"/>
    <s v="Mumbai"/>
    <n v="10"/>
    <n v="231594"/>
    <n v="263"/>
    <x v="0"/>
  </r>
  <r>
    <s v="PROD2606"/>
    <x v="8"/>
    <s v="Home Appliances"/>
    <x v="1"/>
    <d v="2024-05-06T00:00:00"/>
    <d v="2024-05-13T00:00:00"/>
    <n v="460"/>
    <n v="146"/>
    <n v="221"/>
    <n v="476"/>
    <n v="825"/>
    <s v="Chennai"/>
    <n v="7"/>
    <n v="182325"/>
    <n v="349"/>
    <x v="1"/>
  </r>
  <r>
    <s v="PROD2607"/>
    <x v="1"/>
    <s v="Fashion"/>
    <x v="3"/>
    <d v="2023-09-21T00:00:00"/>
    <d v="2023-09-27T00:00:00"/>
    <n v="302"/>
    <n v="125"/>
    <n v="101"/>
    <n v="261"/>
    <n v="364"/>
    <s v="Mumbai"/>
    <n v="6"/>
    <n v="36764"/>
    <n v="103"/>
    <x v="1"/>
  </r>
  <r>
    <s v="PROD2608"/>
    <x v="7"/>
    <s v="Home Appliances"/>
    <x v="3"/>
    <d v="2024-08-30T00:00:00"/>
    <d v="2024-09-05T00:00:00"/>
    <n v="19"/>
    <n v="89"/>
    <n v="94"/>
    <n v="617"/>
    <n v="917"/>
    <s v="Bangalore"/>
    <n v="6"/>
    <n v="86198"/>
    <n v="300"/>
    <x v="0"/>
  </r>
  <r>
    <s v="PROD2609"/>
    <x v="2"/>
    <s v="Fashion"/>
    <x v="0"/>
    <d v="2023-05-17T00:00:00"/>
    <d v="2023-05-19T00:00:00"/>
    <n v="118"/>
    <n v="131"/>
    <n v="138"/>
    <n v="335"/>
    <n v="507"/>
    <s v="Bangalore"/>
    <n v="2"/>
    <n v="69966"/>
    <n v="172"/>
    <x v="0"/>
  </r>
  <r>
    <s v="PROD2610"/>
    <x v="7"/>
    <s v="Fashion"/>
    <x v="1"/>
    <d v="2024-01-17T00:00:00"/>
    <d v="2024-01-20T00:00:00"/>
    <n v="92"/>
    <n v="142"/>
    <n v="140"/>
    <n v="1748"/>
    <n v="1944"/>
    <s v="Bangalore"/>
    <n v="3"/>
    <n v="272160"/>
    <n v="196"/>
    <x v="0"/>
  </r>
  <r>
    <s v="PROD2611"/>
    <x v="0"/>
    <s v="Fashion"/>
    <x v="4"/>
    <d v="2023-09-19T00:00:00"/>
    <d v="2023-09-22T00:00:00"/>
    <n v="334"/>
    <n v="84"/>
    <n v="35"/>
    <n v="514"/>
    <n v="857"/>
    <s v="Mumbai"/>
    <n v="3"/>
    <n v="29995"/>
    <n v="343"/>
    <x v="1"/>
  </r>
  <r>
    <s v="PROD2612"/>
    <x v="4"/>
    <s v="Fashion"/>
    <x v="4"/>
    <d v="2023-08-18T00:00:00"/>
    <d v="2023-08-27T00:00:00"/>
    <n v="68"/>
    <n v="84"/>
    <n v="151"/>
    <n v="640"/>
    <n v="1051"/>
    <s v="Delhi"/>
    <n v="9"/>
    <n v="158701"/>
    <n v="411"/>
    <x v="0"/>
  </r>
  <r>
    <s v="PROD2613"/>
    <x v="4"/>
    <s v="Electronics"/>
    <x v="4"/>
    <d v="2024-09-08T00:00:00"/>
    <d v="2024-09-13T00:00:00"/>
    <n v="48"/>
    <n v="58"/>
    <n v="150"/>
    <n v="1973"/>
    <n v="2380"/>
    <s v="Bangalore"/>
    <n v="5"/>
    <n v="357000"/>
    <n v="407"/>
    <x v="0"/>
  </r>
  <r>
    <s v="PROD2614"/>
    <x v="9"/>
    <s v="Electronics"/>
    <x v="0"/>
    <d v="2023-10-23T00:00:00"/>
    <d v="2023-10-31T00:00:00"/>
    <n v="349"/>
    <n v="73"/>
    <n v="79"/>
    <n v="1896"/>
    <n v="1987"/>
    <s v="Bangalore"/>
    <n v="8"/>
    <n v="156973"/>
    <n v="91"/>
    <x v="1"/>
  </r>
  <r>
    <s v="PROD2615"/>
    <x v="4"/>
    <s v="Home Appliances"/>
    <x v="3"/>
    <d v="2023-08-29T00:00:00"/>
    <d v="2023-09-01T00:00:00"/>
    <n v="14"/>
    <n v="136"/>
    <n v="55"/>
    <n v="1845"/>
    <n v="1930"/>
    <s v="Bangalore"/>
    <n v="3"/>
    <n v="106150"/>
    <n v="85"/>
    <x v="0"/>
  </r>
  <r>
    <s v="PROD2616"/>
    <x v="3"/>
    <s v="Electronics"/>
    <x v="4"/>
    <d v="2023-10-27T00:00:00"/>
    <d v="2023-11-03T00:00:00"/>
    <n v="242"/>
    <n v="147"/>
    <n v="21"/>
    <n v="1995"/>
    <n v="2280"/>
    <s v="Delhi"/>
    <n v="7"/>
    <n v="47880"/>
    <n v="285"/>
    <x v="1"/>
  </r>
  <r>
    <s v="PROD2617"/>
    <x v="4"/>
    <s v="Home Appliances"/>
    <x v="0"/>
    <d v="2024-06-27T00:00:00"/>
    <d v="2024-07-04T00:00:00"/>
    <n v="334"/>
    <n v="93"/>
    <n v="157"/>
    <n v="1201"/>
    <n v="1440"/>
    <s v="Hyderabad"/>
    <n v="7"/>
    <n v="226080"/>
    <n v="239"/>
    <x v="1"/>
  </r>
  <r>
    <s v="PROD2618"/>
    <x v="3"/>
    <s v="Fashion"/>
    <x v="3"/>
    <d v="2024-12-14T00:00:00"/>
    <d v="2024-12-18T00:00:00"/>
    <n v="332"/>
    <n v="108"/>
    <n v="225"/>
    <n v="233"/>
    <n v="384"/>
    <s v="Bangalore"/>
    <n v="4"/>
    <n v="86400"/>
    <n v="151"/>
    <x v="1"/>
  </r>
  <r>
    <s v="PROD2619"/>
    <x v="2"/>
    <s v="Fashion"/>
    <x v="3"/>
    <d v="2023-11-26T00:00:00"/>
    <d v="2023-11-28T00:00:00"/>
    <n v="51"/>
    <n v="129"/>
    <n v="45"/>
    <n v="267"/>
    <n v="650"/>
    <s v="Mumbai"/>
    <n v="2"/>
    <n v="29250"/>
    <n v="383"/>
    <x v="1"/>
  </r>
  <r>
    <s v="PROD2620"/>
    <x v="7"/>
    <s v="Electronics"/>
    <x v="2"/>
    <d v="2024-07-17T00:00:00"/>
    <d v="2024-07-27T00:00:00"/>
    <n v="426"/>
    <n v="83"/>
    <n v="24"/>
    <n v="474"/>
    <n v="683"/>
    <s v="Hyderabad"/>
    <n v="10"/>
    <n v="16392"/>
    <n v="209"/>
    <x v="1"/>
  </r>
  <r>
    <s v="PROD2621"/>
    <x v="4"/>
    <s v="Electronics"/>
    <x v="4"/>
    <d v="2023-10-17T00:00:00"/>
    <d v="2023-10-21T00:00:00"/>
    <n v="339"/>
    <n v="121"/>
    <n v="47"/>
    <n v="1256"/>
    <n v="1737"/>
    <s v="Hyderabad"/>
    <n v="4"/>
    <n v="81639"/>
    <n v="481"/>
    <x v="1"/>
  </r>
  <r>
    <s v="PROD2622"/>
    <x v="6"/>
    <s v="Sports"/>
    <x v="3"/>
    <d v="2024-07-11T00:00:00"/>
    <d v="2024-07-17T00:00:00"/>
    <n v="126"/>
    <n v="50"/>
    <n v="75"/>
    <n v="326"/>
    <n v="573"/>
    <s v="Bangalore"/>
    <n v="6"/>
    <n v="42975"/>
    <n v="247"/>
    <x v="1"/>
  </r>
  <r>
    <s v="PROD2623"/>
    <x v="9"/>
    <s v="Electronics"/>
    <x v="3"/>
    <d v="2023-10-31T00:00:00"/>
    <d v="2023-11-02T00:00:00"/>
    <n v="446"/>
    <n v="105"/>
    <n v="22"/>
    <n v="837"/>
    <n v="1251"/>
    <s v="Delhi"/>
    <n v="2"/>
    <n v="27522"/>
    <n v="414"/>
    <x v="1"/>
  </r>
  <r>
    <s v="PROD2624"/>
    <x v="6"/>
    <s v="Fashion"/>
    <x v="1"/>
    <d v="2024-07-23T00:00:00"/>
    <d v="2024-08-01T00:00:00"/>
    <n v="298"/>
    <n v="146"/>
    <n v="78"/>
    <n v="1786"/>
    <n v="2051"/>
    <s v="Bangalore"/>
    <n v="9"/>
    <n v="159978"/>
    <n v="265"/>
    <x v="1"/>
  </r>
  <r>
    <s v="PROD2625"/>
    <x v="1"/>
    <s v="Home Appliances"/>
    <x v="0"/>
    <d v="2023-11-27T00:00:00"/>
    <d v="2023-12-02T00:00:00"/>
    <n v="252"/>
    <n v="121"/>
    <n v="165"/>
    <n v="1308"/>
    <n v="1364"/>
    <s v="Bangalore"/>
    <n v="5"/>
    <n v="225060"/>
    <n v="56"/>
    <x v="1"/>
  </r>
  <r>
    <s v="PROD2626"/>
    <x v="6"/>
    <s v="Sports"/>
    <x v="3"/>
    <d v="2024-08-23T00:00:00"/>
    <d v="2024-08-29T00:00:00"/>
    <n v="194"/>
    <n v="101"/>
    <n v="132"/>
    <n v="987"/>
    <n v="1365"/>
    <s v="Delhi"/>
    <n v="6"/>
    <n v="180180"/>
    <n v="378"/>
    <x v="1"/>
  </r>
  <r>
    <s v="PROD2627"/>
    <x v="7"/>
    <s v="Home Appliances"/>
    <x v="3"/>
    <d v="2024-06-24T00:00:00"/>
    <d v="2024-06-27T00:00:00"/>
    <n v="376"/>
    <n v="133"/>
    <n v="143"/>
    <n v="1708"/>
    <n v="1809"/>
    <s v="Delhi"/>
    <n v="3"/>
    <n v="258687"/>
    <n v="101"/>
    <x v="1"/>
  </r>
  <r>
    <s v="PROD2628"/>
    <x v="2"/>
    <s v="Sports"/>
    <x v="4"/>
    <d v="2023-03-27T00:00:00"/>
    <d v="2023-04-05T00:00:00"/>
    <n v="430"/>
    <n v="53"/>
    <n v="133"/>
    <n v="1968"/>
    <n v="2225"/>
    <s v="Bangalore"/>
    <n v="9"/>
    <n v="295925"/>
    <n v="257"/>
    <x v="1"/>
  </r>
  <r>
    <s v="PROD2629"/>
    <x v="0"/>
    <s v="Sports"/>
    <x v="3"/>
    <d v="2024-12-25T00:00:00"/>
    <d v="2024-12-28T00:00:00"/>
    <n v="214"/>
    <n v="112"/>
    <n v="161"/>
    <n v="1345"/>
    <n v="1771"/>
    <s v="Delhi"/>
    <n v="3"/>
    <n v="285131"/>
    <n v="426"/>
    <x v="1"/>
  </r>
  <r>
    <s v="PROD2630"/>
    <x v="8"/>
    <s v="Fashion"/>
    <x v="4"/>
    <d v="2024-01-04T00:00:00"/>
    <d v="2024-01-08T00:00:00"/>
    <n v="470"/>
    <n v="69"/>
    <n v="247"/>
    <n v="1427"/>
    <n v="1693"/>
    <s v="Hyderabad"/>
    <n v="4"/>
    <n v="418171"/>
    <n v="266"/>
    <x v="1"/>
  </r>
  <r>
    <s v="PROD2631"/>
    <x v="3"/>
    <s v="Home Appliances"/>
    <x v="3"/>
    <d v="2023-11-18T00:00:00"/>
    <d v="2023-11-21T00:00:00"/>
    <n v="385"/>
    <n v="118"/>
    <n v="52"/>
    <n v="1894"/>
    <n v="2054"/>
    <s v="Delhi"/>
    <n v="3"/>
    <n v="106808"/>
    <n v="160"/>
    <x v="1"/>
  </r>
  <r>
    <s v="PROD2632"/>
    <x v="2"/>
    <s v="Electronics"/>
    <x v="0"/>
    <d v="2024-01-15T00:00:00"/>
    <d v="2024-01-23T00:00:00"/>
    <n v="407"/>
    <n v="132"/>
    <n v="27"/>
    <n v="801"/>
    <n v="1146"/>
    <s v="Hyderabad"/>
    <n v="8"/>
    <n v="30942"/>
    <n v="345"/>
    <x v="1"/>
  </r>
  <r>
    <s v="PROD2633"/>
    <x v="4"/>
    <s v="Home Appliances"/>
    <x v="2"/>
    <d v="2023-07-18T00:00:00"/>
    <d v="2023-07-21T00:00:00"/>
    <n v="37"/>
    <n v="118"/>
    <n v="79"/>
    <n v="444"/>
    <n v="930"/>
    <s v="Mumbai"/>
    <n v="3"/>
    <n v="73470"/>
    <n v="486"/>
    <x v="0"/>
  </r>
  <r>
    <s v="PROD2634"/>
    <x v="9"/>
    <s v="Sports"/>
    <x v="4"/>
    <d v="2024-11-23T00:00:00"/>
    <d v="2024-12-02T00:00:00"/>
    <n v="472"/>
    <n v="138"/>
    <n v="121"/>
    <n v="976"/>
    <n v="1119"/>
    <s v="Hyderabad"/>
    <n v="9"/>
    <n v="135399"/>
    <n v="143"/>
    <x v="1"/>
  </r>
  <r>
    <s v="PROD2635"/>
    <x v="8"/>
    <s v="Home Appliances"/>
    <x v="1"/>
    <d v="2024-06-25T00:00:00"/>
    <d v="2024-06-27T00:00:00"/>
    <n v="117"/>
    <n v="107"/>
    <n v="5"/>
    <n v="964"/>
    <n v="1266"/>
    <s v="Bangalore"/>
    <n v="2"/>
    <n v="6330"/>
    <n v="302"/>
    <x v="1"/>
  </r>
  <r>
    <s v="PROD2636"/>
    <x v="4"/>
    <s v="Home Appliances"/>
    <x v="1"/>
    <d v="2024-12-28T00:00:00"/>
    <d v="2025-01-05T00:00:00"/>
    <n v="454"/>
    <n v="86"/>
    <n v="290"/>
    <n v="576"/>
    <n v="972"/>
    <s v="Delhi"/>
    <n v="8"/>
    <n v="281880"/>
    <n v="396"/>
    <x v="1"/>
  </r>
  <r>
    <s v="PROD2637"/>
    <x v="8"/>
    <s v="Sports"/>
    <x v="1"/>
    <d v="2024-06-19T00:00:00"/>
    <d v="2024-06-27T00:00:00"/>
    <n v="277"/>
    <n v="84"/>
    <n v="177"/>
    <n v="458"/>
    <n v="879"/>
    <s v="Mumbai"/>
    <n v="8"/>
    <n v="155583"/>
    <n v="421"/>
    <x v="1"/>
  </r>
  <r>
    <s v="PROD2638"/>
    <x v="7"/>
    <s v="Home Appliances"/>
    <x v="2"/>
    <d v="2023-12-08T00:00:00"/>
    <d v="2023-12-10T00:00:00"/>
    <n v="488"/>
    <n v="138"/>
    <n v="177"/>
    <n v="572"/>
    <n v="825"/>
    <s v="Chennai"/>
    <n v="2"/>
    <n v="146025"/>
    <n v="253"/>
    <x v="1"/>
  </r>
  <r>
    <s v="PROD2639"/>
    <x v="4"/>
    <s v="Sports"/>
    <x v="2"/>
    <d v="2024-09-22T00:00:00"/>
    <d v="2024-10-01T00:00:00"/>
    <n v="203"/>
    <n v="101"/>
    <n v="213"/>
    <n v="1886"/>
    <n v="2146"/>
    <s v="Mumbai"/>
    <n v="9"/>
    <n v="457098"/>
    <n v="260"/>
    <x v="0"/>
  </r>
  <r>
    <s v="PROD2640"/>
    <x v="3"/>
    <s v="Sports"/>
    <x v="2"/>
    <d v="2024-12-02T00:00:00"/>
    <d v="2024-12-09T00:00:00"/>
    <n v="152"/>
    <n v="87"/>
    <n v="122"/>
    <n v="338"/>
    <n v="669"/>
    <s v="Chennai"/>
    <n v="7"/>
    <n v="81618"/>
    <n v="331"/>
    <x v="1"/>
  </r>
  <r>
    <s v="PROD2641"/>
    <x v="8"/>
    <s v="Fashion"/>
    <x v="4"/>
    <d v="2023-07-16T00:00:00"/>
    <d v="2023-07-17T00:00:00"/>
    <n v="58"/>
    <n v="90"/>
    <n v="271"/>
    <n v="823"/>
    <n v="1093"/>
    <s v="Chennai"/>
    <n v="1"/>
    <n v="296203"/>
    <n v="270"/>
    <x v="0"/>
  </r>
  <r>
    <s v="PROD2642"/>
    <x v="0"/>
    <s v="Electronics"/>
    <x v="3"/>
    <d v="2023-08-30T00:00:00"/>
    <d v="2023-09-03T00:00:00"/>
    <n v="488"/>
    <n v="111"/>
    <n v="73"/>
    <n v="1086"/>
    <n v="1326"/>
    <s v="Bangalore"/>
    <n v="4"/>
    <n v="96798"/>
    <n v="240"/>
    <x v="1"/>
  </r>
  <r>
    <s v="PROD2643"/>
    <x v="2"/>
    <s v="Sports"/>
    <x v="2"/>
    <d v="2024-10-23T00:00:00"/>
    <d v="2024-11-02T00:00:00"/>
    <n v="135"/>
    <n v="149"/>
    <n v="3"/>
    <n v="1055"/>
    <n v="1435"/>
    <s v="Chennai"/>
    <n v="10"/>
    <n v="4305"/>
    <n v="380"/>
    <x v="1"/>
  </r>
  <r>
    <s v="PROD2644"/>
    <x v="0"/>
    <s v="Fashion"/>
    <x v="0"/>
    <d v="2023-04-30T00:00:00"/>
    <d v="2023-05-01T00:00:00"/>
    <n v="304"/>
    <n v="106"/>
    <n v="243"/>
    <n v="1938"/>
    <n v="2037"/>
    <s v="Hyderabad"/>
    <n v="1"/>
    <n v="494991"/>
    <n v="99"/>
    <x v="1"/>
  </r>
  <r>
    <s v="PROD2645"/>
    <x v="3"/>
    <s v="Home Appliances"/>
    <x v="0"/>
    <d v="2023-04-24T00:00:00"/>
    <d v="2023-04-29T00:00:00"/>
    <n v="312"/>
    <n v="58"/>
    <n v="142"/>
    <n v="1121"/>
    <n v="1228"/>
    <s v="Bangalore"/>
    <n v="5"/>
    <n v="174376"/>
    <n v="107"/>
    <x v="1"/>
  </r>
  <r>
    <s v="PROD2646"/>
    <x v="8"/>
    <s v="Fashion"/>
    <x v="1"/>
    <d v="2024-01-10T00:00:00"/>
    <d v="2024-01-13T00:00:00"/>
    <n v="347"/>
    <n v="60"/>
    <n v="150"/>
    <n v="970"/>
    <n v="1448"/>
    <s v="Mumbai"/>
    <n v="3"/>
    <n v="217200"/>
    <n v="478"/>
    <x v="1"/>
  </r>
  <r>
    <s v="PROD2647"/>
    <x v="6"/>
    <s v="Fashion"/>
    <x v="4"/>
    <d v="2023-02-01T00:00:00"/>
    <d v="2023-02-11T00:00:00"/>
    <n v="465"/>
    <n v="136"/>
    <n v="269"/>
    <n v="240"/>
    <n v="445"/>
    <s v="Delhi"/>
    <n v="10"/>
    <n v="119705"/>
    <n v="205"/>
    <x v="1"/>
  </r>
  <r>
    <s v="PROD2648"/>
    <x v="2"/>
    <s v="Fashion"/>
    <x v="2"/>
    <d v="2023-05-10T00:00:00"/>
    <d v="2023-05-14T00:00:00"/>
    <n v="336"/>
    <n v="61"/>
    <n v="87"/>
    <n v="1227"/>
    <n v="1718"/>
    <s v="Bangalore"/>
    <n v="4"/>
    <n v="149466"/>
    <n v="491"/>
    <x v="1"/>
  </r>
  <r>
    <s v="PROD2649"/>
    <x v="5"/>
    <s v="Fashion"/>
    <x v="4"/>
    <d v="2023-01-30T00:00:00"/>
    <d v="2023-02-01T00:00:00"/>
    <n v="335"/>
    <n v="58"/>
    <n v="198"/>
    <n v="546"/>
    <n v="1044"/>
    <s v="Bangalore"/>
    <n v="2"/>
    <n v="206712"/>
    <n v="498"/>
    <x v="1"/>
  </r>
  <r>
    <s v="PROD2650"/>
    <x v="5"/>
    <s v="Fashion"/>
    <x v="4"/>
    <d v="2023-08-14T00:00:00"/>
    <d v="2023-08-20T00:00:00"/>
    <n v="361"/>
    <n v="146"/>
    <n v="76"/>
    <n v="1751"/>
    <n v="2166"/>
    <s v="Bangalore"/>
    <n v="6"/>
    <n v="164616"/>
    <n v="415"/>
    <x v="1"/>
  </r>
  <r>
    <s v="PROD2651"/>
    <x v="9"/>
    <s v="Sports"/>
    <x v="0"/>
    <d v="2024-10-17T00:00:00"/>
    <d v="2024-10-22T00:00:00"/>
    <n v="499"/>
    <n v="71"/>
    <n v="25"/>
    <n v="960"/>
    <n v="1368"/>
    <s v="Chennai"/>
    <n v="5"/>
    <n v="34200"/>
    <n v="408"/>
    <x v="1"/>
  </r>
  <r>
    <s v="PROD2652"/>
    <x v="2"/>
    <s v="Electronics"/>
    <x v="3"/>
    <d v="2024-10-12T00:00:00"/>
    <d v="2024-10-16T00:00:00"/>
    <n v="455"/>
    <n v="95"/>
    <n v="0"/>
    <n v="1292"/>
    <n v="1454"/>
    <s v="Hyderabad"/>
    <n v="4"/>
    <n v="0"/>
    <n v="162"/>
    <x v="1"/>
  </r>
  <r>
    <s v="PROD2653"/>
    <x v="6"/>
    <s v="Sports"/>
    <x v="1"/>
    <d v="2023-06-03T00:00:00"/>
    <d v="2023-06-06T00:00:00"/>
    <n v="43"/>
    <n v="90"/>
    <n v="2"/>
    <n v="294"/>
    <n v="789"/>
    <s v="Bangalore"/>
    <n v="3"/>
    <n v="1578"/>
    <n v="495"/>
    <x v="1"/>
  </r>
  <r>
    <s v="PROD2654"/>
    <x v="6"/>
    <s v="Electronics"/>
    <x v="2"/>
    <d v="2023-01-29T00:00:00"/>
    <d v="2023-02-05T00:00:00"/>
    <n v="110"/>
    <n v="89"/>
    <n v="22"/>
    <n v="1364"/>
    <n v="1502"/>
    <s v="Bangalore"/>
    <n v="7"/>
    <n v="33044"/>
    <n v="138"/>
    <x v="1"/>
  </r>
  <r>
    <s v="PROD2655"/>
    <x v="7"/>
    <s v="Electronics"/>
    <x v="1"/>
    <d v="2023-12-03T00:00:00"/>
    <d v="2023-12-09T00:00:00"/>
    <n v="443"/>
    <n v="64"/>
    <n v="146"/>
    <n v="1987"/>
    <n v="2431"/>
    <s v="Bangalore"/>
    <n v="6"/>
    <n v="354926"/>
    <n v="444"/>
    <x v="1"/>
  </r>
  <r>
    <s v="PROD2656"/>
    <x v="7"/>
    <s v="Fashion"/>
    <x v="1"/>
    <d v="2023-08-13T00:00:00"/>
    <d v="2023-08-19T00:00:00"/>
    <n v="162"/>
    <n v="58"/>
    <n v="69"/>
    <n v="1288"/>
    <n v="1407"/>
    <s v="Hyderabad"/>
    <n v="6"/>
    <n v="97083"/>
    <n v="119"/>
    <x v="1"/>
  </r>
  <r>
    <s v="PROD2657"/>
    <x v="8"/>
    <s v="Sports"/>
    <x v="0"/>
    <d v="2024-05-06T00:00:00"/>
    <d v="2024-05-16T00:00:00"/>
    <n v="250"/>
    <n v="105"/>
    <n v="31"/>
    <n v="1871"/>
    <n v="2132"/>
    <s v="Hyderabad"/>
    <n v="10"/>
    <n v="66092"/>
    <n v="261"/>
    <x v="1"/>
  </r>
  <r>
    <s v="PROD2658"/>
    <x v="7"/>
    <s v="Sports"/>
    <x v="2"/>
    <d v="2023-06-24T00:00:00"/>
    <d v="2023-07-04T00:00:00"/>
    <n v="485"/>
    <n v="75"/>
    <n v="109"/>
    <n v="209"/>
    <n v="445"/>
    <s v="Delhi"/>
    <n v="10"/>
    <n v="48505"/>
    <n v="236"/>
    <x v="1"/>
  </r>
  <r>
    <s v="PROD2659"/>
    <x v="7"/>
    <s v="Sports"/>
    <x v="4"/>
    <d v="2024-07-07T00:00:00"/>
    <d v="2024-07-13T00:00:00"/>
    <n v="203"/>
    <n v="72"/>
    <n v="103"/>
    <n v="1898"/>
    <n v="2306"/>
    <s v="Bangalore"/>
    <n v="6"/>
    <n v="237518"/>
    <n v="408"/>
    <x v="1"/>
  </r>
  <r>
    <s v="PROD2660"/>
    <x v="0"/>
    <s v="Electronics"/>
    <x v="0"/>
    <d v="2023-05-12T00:00:00"/>
    <d v="2023-05-22T00:00:00"/>
    <n v="195"/>
    <n v="100"/>
    <n v="163"/>
    <n v="942"/>
    <n v="1094"/>
    <s v="Chennai"/>
    <n v="10"/>
    <n v="178322"/>
    <n v="152"/>
    <x v="1"/>
  </r>
  <r>
    <s v="PROD2661"/>
    <x v="1"/>
    <s v="Home Appliances"/>
    <x v="0"/>
    <d v="2024-10-26T00:00:00"/>
    <d v="2024-11-02T00:00:00"/>
    <n v="486"/>
    <n v="136"/>
    <n v="174"/>
    <n v="1900"/>
    <n v="2114"/>
    <s v="Chennai"/>
    <n v="7"/>
    <n v="367836"/>
    <n v="214"/>
    <x v="1"/>
  </r>
  <r>
    <s v="PROD2662"/>
    <x v="2"/>
    <s v="Sports"/>
    <x v="3"/>
    <d v="2023-05-04T00:00:00"/>
    <d v="2023-05-10T00:00:00"/>
    <n v="30"/>
    <n v="114"/>
    <n v="237"/>
    <n v="1624"/>
    <n v="2030"/>
    <s v="Hyderabad"/>
    <n v="6"/>
    <n v="481110"/>
    <n v="406"/>
    <x v="0"/>
  </r>
  <r>
    <s v="PROD2663"/>
    <x v="9"/>
    <s v="Electronics"/>
    <x v="0"/>
    <d v="2024-12-31T00:00:00"/>
    <d v="2025-01-10T00:00:00"/>
    <n v="252"/>
    <n v="90"/>
    <n v="263"/>
    <n v="1235"/>
    <n v="1507"/>
    <s v="Hyderabad"/>
    <n v="10"/>
    <n v="396341"/>
    <n v="272"/>
    <x v="0"/>
  </r>
  <r>
    <s v="PROD2664"/>
    <x v="3"/>
    <s v="Fashion"/>
    <x v="1"/>
    <d v="2024-11-03T00:00:00"/>
    <d v="2024-11-07T00:00:00"/>
    <n v="451"/>
    <n v="111"/>
    <n v="56"/>
    <n v="1440"/>
    <n v="1761"/>
    <s v="Chennai"/>
    <n v="4"/>
    <n v="98616"/>
    <n v="321"/>
    <x v="1"/>
  </r>
  <r>
    <s v="PROD2665"/>
    <x v="2"/>
    <s v="Sports"/>
    <x v="1"/>
    <d v="2024-08-08T00:00:00"/>
    <d v="2024-08-16T00:00:00"/>
    <n v="76"/>
    <n v="103"/>
    <n v="105"/>
    <n v="334"/>
    <n v="545"/>
    <s v="Mumbai"/>
    <n v="8"/>
    <n v="57225"/>
    <n v="211"/>
    <x v="0"/>
  </r>
  <r>
    <s v="PROD2666"/>
    <x v="9"/>
    <s v="Fashion"/>
    <x v="4"/>
    <d v="2023-07-04T00:00:00"/>
    <d v="2023-07-13T00:00:00"/>
    <n v="472"/>
    <n v="103"/>
    <n v="231"/>
    <n v="1102"/>
    <n v="1233"/>
    <s v="Delhi"/>
    <n v="9"/>
    <n v="284823"/>
    <n v="131"/>
    <x v="1"/>
  </r>
  <r>
    <s v="PROD2667"/>
    <x v="2"/>
    <s v="Electronics"/>
    <x v="3"/>
    <d v="2024-07-01T00:00:00"/>
    <d v="2024-07-07T00:00:00"/>
    <n v="108"/>
    <n v="53"/>
    <n v="240"/>
    <n v="792"/>
    <n v="1100"/>
    <s v="Hyderabad"/>
    <n v="6"/>
    <n v="264000"/>
    <n v="308"/>
    <x v="0"/>
  </r>
  <r>
    <s v="PROD2668"/>
    <x v="4"/>
    <s v="Sports"/>
    <x v="4"/>
    <d v="2024-11-04T00:00:00"/>
    <d v="2024-11-14T00:00:00"/>
    <n v="77"/>
    <n v="79"/>
    <n v="140"/>
    <n v="1677"/>
    <n v="1805"/>
    <s v="Hyderabad"/>
    <n v="10"/>
    <n v="252700"/>
    <n v="128"/>
    <x v="0"/>
  </r>
  <r>
    <s v="PROD2669"/>
    <x v="1"/>
    <s v="Fashion"/>
    <x v="3"/>
    <d v="2024-02-05T00:00:00"/>
    <d v="2024-02-13T00:00:00"/>
    <n v="335"/>
    <n v="93"/>
    <n v="27"/>
    <n v="1518"/>
    <n v="1746"/>
    <s v="Delhi"/>
    <n v="8"/>
    <n v="47142"/>
    <n v="228"/>
    <x v="1"/>
  </r>
  <r>
    <s v="PROD2670"/>
    <x v="8"/>
    <s v="Fashion"/>
    <x v="2"/>
    <d v="2024-09-03T00:00:00"/>
    <d v="2024-09-11T00:00:00"/>
    <n v="285"/>
    <n v="63"/>
    <n v="101"/>
    <n v="653"/>
    <n v="904"/>
    <s v="Hyderabad"/>
    <n v="8"/>
    <n v="91304"/>
    <n v="251"/>
    <x v="1"/>
  </r>
  <r>
    <s v="PROD2671"/>
    <x v="3"/>
    <s v="Fashion"/>
    <x v="2"/>
    <d v="2024-12-23T00:00:00"/>
    <d v="2024-12-26T00:00:00"/>
    <n v="360"/>
    <n v="126"/>
    <n v="285"/>
    <n v="596"/>
    <n v="759"/>
    <s v="Hyderabad"/>
    <n v="3"/>
    <n v="216315"/>
    <n v="163"/>
    <x v="1"/>
  </r>
  <r>
    <s v="PROD2672"/>
    <x v="7"/>
    <s v="Home Appliances"/>
    <x v="4"/>
    <d v="2024-07-11T00:00:00"/>
    <d v="2024-07-21T00:00:00"/>
    <n v="456"/>
    <n v="105"/>
    <n v="207"/>
    <n v="1389"/>
    <n v="1454"/>
    <s v="Delhi"/>
    <n v="10"/>
    <n v="300978"/>
    <n v="65"/>
    <x v="1"/>
  </r>
  <r>
    <s v="PROD2673"/>
    <x v="9"/>
    <s v="Fashion"/>
    <x v="4"/>
    <d v="2024-04-27T00:00:00"/>
    <d v="2024-05-05T00:00:00"/>
    <n v="310"/>
    <n v="89"/>
    <n v="251"/>
    <n v="605"/>
    <n v="704"/>
    <s v="Chennai"/>
    <n v="8"/>
    <n v="176704"/>
    <n v="99"/>
    <x v="1"/>
  </r>
  <r>
    <s v="PROD2674"/>
    <x v="2"/>
    <s v="Home Appliances"/>
    <x v="3"/>
    <d v="2023-10-24T00:00:00"/>
    <d v="2023-11-01T00:00:00"/>
    <n v="363"/>
    <n v="150"/>
    <n v="139"/>
    <n v="1728"/>
    <n v="2079"/>
    <s v="Mumbai"/>
    <n v="8"/>
    <n v="288981"/>
    <n v="351"/>
    <x v="1"/>
  </r>
  <r>
    <s v="PROD2675"/>
    <x v="7"/>
    <s v="Sports"/>
    <x v="4"/>
    <d v="2024-09-28T00:00:00"/>
    <d v="2024-09-29T00:00:00"/>
    <n v="417"/>
    <n v="141"/>
    <n v="50"/>
    <n v="1307"/>
    <n v="1452"/>
    <s v="Mumbai"/>
    <n v="1"/>
    <n v="72600"/>
    <n v="145"/>
    <x v="1"/>
  </r>
  <r>
    <s v="PROD2676"/>
    <x v="1"/>
    <s v="Home Appliances"/>
    <x v="1"/>
    <d v="2023-01-23T00:00:00"/>
    <d v="2023-01-30T00:00:00"/>
    <n v="490"/>
    <n v="112"/>
    <n v="219"/>
    <n v="311"/>
    <n v="548"/>
    <s v="Delhi"/>
    <n v="7"/>
    <n v="120012"/>
    <n v="237"/>
    <x v="1"/>
  </r>
  <r>
    <s v="PROD2677"/>
    <x v="5"/>
    <s v="Fashion"/>
    <x v="0"/>
    <d v="2023-01-20T00:00:00"/>
    <d v="2023-01-26T00:00:00"/>
    <n v="416"/>
    <n v="80"/>
    <n v="39"/>
    <n v="699"/>
    <n v="974"/>
    <s v="Mumbai"/>
    <n v="6"/>
    <n v="37986"/>
    <n v="275"/>
    <x v="1"/>
  </r>
  <r>
    <s v="PROD2678"/>
    <x v="2"/>
    <s v="Electronics"/>
    <x v="1"/>
    <d v="2023-02-10T00:00:00"/>
    <d v="2023-02-19T00:00:00"/>
    <n v="66"/>
    <n v="139"/>
    <n v="101"/>
    <n v="1869"/>
    <n v="2340"/>
    <s v="Delhi"/>
    <n v="9"/>
    <n v="236340"/>
    <n v="471"/>
    <x v="0"/>
  </r>
  <r>
    <s v="PROD2679"/>
    <x v="6"/>
    <s v="Electronics"/>
    <x v="0"/>
    <d v="2024-05-15T00:00:00"/>
    <d v="2024-05-25T00:00:00"/>
    <n v="419"/>
    <n v="124"/>
    <n v="214"/>
    <n v="1295"/>
    <n v="1541"/>
    <s v="Delhi"/>
    <n v="10"/>
    <n v="329774"/>
    <n v="246"/>
    <x v="1"/>
  </r>
  <r>
    <s v="PROD2680"/>
    <x v="9"/>
    <s v="Electronics"/>
    <x v="2"/>
    <d v="2024-04-07T00:00:00"/>
    <d v="2024-04-14T00:00:00"/>
    <n v="268"/>
    <n v="74"/>
    <n v="108"/>
    <n v="1906"/>
    <n v="2154"/>
    <s v="Delhi"/>
    <n v="7"/>
    <n v="232632"/>
    <n v="248"/>
    <x v="1"/>
  </r>
  <r>
    <s v="PROD2681"/>
    <x v="7"/>
    <s v="Electronics"/>
    <x v="0"/>
    <d v="2024-10-20T00:00:00"/>
    <d v="2024-10-30T00:00:00"/>
    <n v="270"/>
    <n v="114"/>
    <n v="157"/>
    <n v="235"/>
    <n v="458"/>
    <s v="Delhi"/>
    <n v="10"/>
    <n v="71906"/>
    <n v="223"/>
    <x v="1"/>
  </r>
  <r>
    <s v="PROD2682"/>
    <x v="5"/>
    <s v="Fashion"/>
    <x v="0"/>
    <d v="2023-08-24T00:00:00"/>
    <d v="2023-08-29T00:00:00"/>
    <n v="369"/>
    <n v="78"/>
    <n v="187"/>
    <n v="619"/>
    <n v="708"/>
    <s v="Hyderabad"/>
    <n v="5"/>
    <n v="132396"/>
    <n v="89"/>
    <x v="1"/>
  </r>
  <r>
    <s v="PROD2683"/>
    <x v="1"/>
    <s v="Sports"/>
    <x v="1"/>
    <d v="2024-03-31T00:00:00"/>
    <d v="2024-04-09T00:00:00"/>
    <n v="340"/>
    <n v="112"/>
    <n v="245"/>
    <n v="852"/>
    <n v="1171"/>
    <s v="Bangalore"/>
    <n v="9"/>
    <n v="286895"/>
    <n v="319"/>
    <x v="1"/>
  </r>
  <r>
    <s v="PROD2684"/>
    <x v="4"/>
    <s v="Home Appliances"/>
    <x v="3"/>
    <d v="2023-03-02T00:00:00"/>
    <d v="2023-03-06T00:00:00"/>
    <n v="70"/>
    <n v="121"/>
    <n v="20"/>
    <n v="1391"/>
    <n v="1646"/>
    <s v="Hyderabad"/>
    <n v="4"/>
    <n v="32920"/>
    <n v="255"/>
    <x v="1"/>
  </r>
  <r>
    <s v="PROD2685"/>
    <x v="6"/>
    <s v="Electronics"/>
    <x v="0"/>
    <d v="2024-06-22T00:00:00"/>
    <d v="2024-06-23T00:00:00"/>
    <n v="137"/>
    <n v="69"/>
    <n v="223"/>
    <n v="1817"/>
    <n v="2277"/>
    <s v="Bangalore"/>
    <n v="1"/>
    <n v="507771"/>
    <n v="460"/>
    <x v="0"/>
  </r>
  <r>
    <s v="PROD2686"/>
    <x v="1"/>
    <s v="Electronics"/>
    <x v="4"/>
    <d v="2024-12-29T00:00:00"/>
    <d v="2025-01-02T00:00:00"/>
    <n v="177"/>
    <n v="125"/>
    <n v="113"/>
    <n v="458"/>
    <n v="891"/>
    <s v="Delhi"/>
    <n v="4"/>
    <n v="100683"/>
    <n v="433"/>
    <x v="1"/>
  </r>
  <r>
    <s v="PROD2687"/>
    <x v="8"/>
    <s v="Electronics"/>
    <x v="4"/>
    <d v="2024-10-31T00:00:00"/>
    <d v="2024-11-05T00:00:00"/>
    <n v="255"/>
    <n v="108"/>
    <n v="167"/>
    <n v="1639"/>
    <n v="1805"/>
    <s v="Delhi"/>
    <n v="5"/>
    <n v="301435"/>
    <n v="166"/>
    <x v="1"/>
  </r>
  <r>
    <s v="PROD2688"/>
    <x v="9"/>
    <s v="Sports"/>
    <x v="1"/>
    <d v="2023-12-17T00:00:00"/>
    <d v="2023-12-26T00:00:00"/>
    <n v="99"/>
    <n v="125"/>
    <n v="40"/>
    <n v="426"/>
    <n v="629"/>
    <s v="Delhi"/>
    <n v="9"/>
    <n v="25160"/>
    <n v="203"/>
    <x v="1"/>
  </r>
  <r>
    <s v="PROD2689"/>
    <x v="3"/>
    <s v="Home Appliances"/>
    <x v="1"/>
    <d v="2024-04-03T00:00:00"/>
    <d v="2024-04-09T00:00:00"/>
    <n v="68"/>
    <n v="57"/>
    <n v="83"/>
    <n v="852"/>
    <n v="1284"/>
    <s v="Mumbai"/>
    <n v="6"/>
    <n v="106572"/>
    <n v="432"/>
    <x v="0"/>
  </r>
  <r>
    <s v="PROD2690"/>
    <x v="8"/>
    <s v="Fashion"/>
    <x v="1"/>
    <d v="2023-03-01T00:00:00"/>
    <d v="2023-03-07T00:00:00"/>
    <n v="51"/>
    <n v="106"/>
    <n v="64"/>
    <n v="1792"/>
    <n v="2090"/>
    <s v="Delhi"/>
    <n v="6"/>
    <n v="133760"/>
    <n v="298"/>
    <x v="0"/>
  </r>
  <r>
    <s v="PROD2691"/>
    <x v="8"/>
    <s v="Electronics"/>
    <x v="4"/>
    <d v="2024-07-24T00:00:00"/>
    <d v="2024-07-26T00:00:00"/>
    <n v="490"/>
    <n v="96"/>
    <n v="135"/>
    <n v="1938"/>
    <n v="2105"/>
    <s v="Delhi"/>
    <n v="2"/>
    <n v="284175"/>
    <n v="167"/>
    <x v="1"/>
  </r>
  <r>
    <s v="PROD2692"/>
    <x v="8"/>
    <s v="Home Appliances"/>
    <x v="1"/>
    <d v="2023-09-24T00:00:00"/>
    <d v="2023-09-27T00:00:00"/>
    <n v="155"/>
    <n v="95"/>
    <n v="221"/>
    <n v="1143"/>
    <n v="1365"/>
    <s v="Mumbai"/>
    <n v="3"/>
    <n v="301665"/>
    <n v="222"/>
    <x v="0"/>
  </r>
  <r>
    <s v="PROD2693"/>
    <x v="1"/>
    <s v="Sports"/>
    <x v="3"/>
    <d v="2023-08-26T00:00:00"/>
    <d v="2023-08-28T00:00:00"/>
    <n v="58"/>
    <n v="142"/>
    <n v="9"/>
    <n v="1164"/>
    <n v="1217"/>
    <s v="Chennai"/>
    <n v="2"/>
    <n v="10953"/>
    <n v="53"/>
    <x v="1"/>
  </r>
  <r>
    <s v="PROD2694"/>
    <x v="2"/>
    <s v="Sports"/>
    <x v="4"/>
    <d v="2024-10-21T00:00:00"/>
    <d v="2024-10-28T00:00:00"/>
    <n v="434"/>
    <n v="139"/>
    <n v="202"/>
    <n v="1018"/>
    <n v="1319"/>
    <s v="Delhi"/>
    <n v="7"/>
    <n v="266438"/>
    <n v="301"/>
    <x v="1"/>
  </r>
  <r>
    <s v="PROD2695"/>
    <x v="5"/>
    <s v="Fashion"/>
    <x v="1"/>
    <d v="2024-11-04T00:00:00"/>
    <d v="2024-11-08T00:00:00"/>
    <n v="395"/>
    <n v="69"/>
    <n v="287"/>
    <n v="1579"/>
    <n v="2022"/>
    <s v="Chennai"/>
    <n v="4"/>
    <n v="580314"/>
    <n v="443"/>
    <x v="1"/>
  </r>
  <r>
    <s v="PROD2696"/>
    <x v="4"/>
    <s v="Sports"/>
    <x v="4"/>
    <d v="2024-11-18T00:00:00"/>
    <d v="2024-11-28T00:00:00"/>
    <n v="118"/>
    <n v="84"/>
    <n v="54"/>
    <n v="1560"/>
    <n v="2022"/>
    <s v="Mumbai"/>
    <n v="10"/>
    <n v="109188"/>
    <n v="462"/>
    <x v="1"/>
  </r>
  <r>
    <s v="PROD2697"/>
    <x v="3"/>
    <s v="Home Appliances"/>
    <x v="1"/>
    <d v="2023-07-14T00:00:00"/>
    <d v="2023-07-16T00:00:00"/>
    <n v="71"/>
    <n v="139"/>
    <n v="272"/>
    <n v="1507"/>
    <n v="1957"/>
    <s v="Hyderabad"/>
    <n v="2"/>
    <n v="532304"/>
    <n v="450"/>
    <x v="0"/>
  </r>
  <r>
    <s v="PROD2698"/>
    <x v="1"/>
    <s v="Home Appliances"/>
    <x v="0"/>
    <d v="2023-03-15T00:00:00"/>
    <d v="2023-03-19T00:00:00"/>
    <n v="308"/>
    <n v="139"/>
    <n v="213"/>
    <n v="1986"/>
    <n v="2179"/>
    <s v="Delhi"/>
    <n v="4"/>
    <n v="464127"/>
    <n v="193"/>
    <x v="1"/>
  </r>
  <r>
    <s v="PROD2699"/>
    <x v="6"/>
    <s v="Home Appliances"/>
    <x v="3"/>
    <d v="2023-07-26T00:00:00"/>
    <d v="2023-08-02T00:00:00"/>
    <n v="80"/>
    <n v="115"/>
    <n v="159"/>
    <n v="1704"/>
    <n v="2105"/>
    <s v="Mumbai"/>
    <n v="7"/>
    <n v="334695"/>
    <n v="401"/>
    <x v="0"/>
  </r>
  <r>
    <s v="PROD2700"/>
    <x v="2"/>
    <s v="Fashion"/>
    <x v="0"/>
    <d v="2023-12-04T00:00:00"/>
    <d v="2023-12-08T00:00:00"/>
    <n v="83"/>
    <n v="142"/>
    <n v="47"/>
    <n v="1945"/>
    <n v="2283"/>
    <s v="Mumbai"/>
    <n v="4"/>
    <n v="107301"/>
    <n v="338"/>
    <x v="1"/>
  </r>
  <r>
    <s v="PROD2701"/>
    <x v="4"/>
    <s v="Fashion"/>
    <x v="2"/>
    <d v="2024-06-27T00:00:00"/>
    <d v="2024-06-30T00:00:00"/>
    <n v="17"/>
    <n v="93"/>
    <n v="52"/>
    <n v="1798"/>
    <n v="1914"/>
    <s v="Mumbai"/>
    <n v="3"/>
    <n v="99528"/>
    <n v="116"/>
    <x v="0"/>
  </r>
  <r>
    <s v="PROD2702"/>
    <x v="7"/>
    <s v="Home Appliances"/>
    <x v="4"/>
    <d v="2023-10-14T00:00:00"/>
    <d v="2023-10-22T00:00:00"/>
    <n v="264"/>
    <n v="135"/>
    <n v="266"/>
    <n v="425"/>
    <n v="768"/>
    <s v="Chennai"/>
    <n v="8"/>
    <n v="204288"/>
    <n v="343"/>
    <x v="0"/>
  </r>
  <r>
    <s v="PROD2703"/>
    <x v="4"/>
    <s v="Home Appliances"/>
    <x v="0"/>
    <d v="2024-08-26T00:00:00"/>
    <d v="2024-09-05T00:00:00"/>
    <n v="362"/>
    <n v="85"/>
    <n v="80"/>
    <n v="689"/>
    <n v="944"/>
    <s v="Chennai"/>
    <n v="10"/>
    <n v="75520"/>
    <n v="255"/>
    <x v="1"/>
  </r>
  <r>
    <s v="PROD2704"/>
    <x v="0"/>
    <s v="Electronics"/>
    <x v="1"/>
    <d v="2024-09-24T00:00:00"/>
    <d v="2024-10-01T00:00:00"/>
    <n v="206"/>
    <n v="61"/>
    <n v="235"/>
    <n v="1147"/>
    <n v="1253"/>
    <s v="Bangalore"/>
    <n v="7"/>
    <n v="294455"/>
    <n v="106"/>
    <x v="0"/>
  </r>
  <r>
    <s v="PROD2705"/>
    <x v="1"/>
    <s v="Home Appliances"/>
    <x v="2"/>
    <d v="2023-06-04T00:00:00"/>
    <d v="2023-06-05T00:00:00"/>
    <n v="21"/>
    <n v="141"/>
    <n v="18"/>
    <n v="824"/>
    <n v="989"/>
    <s v="Hyderabad"/>
    <n v="1"/>
    <n v="17802"/>
    <n v="165"/>
    <x v="1"/>
  </r>
  <r>
    <s v="PROD2706"/>
    <x v="4"/>
    <s v="Sports"/>
    <x v="4"/>
    <d v="2024-12-13T00:00:00"/>
    <d v="2024-12-23T00:00:00"/>
    <n v="309"/>
    <n v="80"/>
    <n v="2"/>
    <n v="554"/>
    <n v="927"/>
    <s v="Delhi"/>
    <n v="10"/>
    <n v="1854"/>
    <n v="373"/>
    <x v="1"/>
  </r>
  <r>
    <s v="PROD2707"/>
    <x v="4"/>
    <s v="Home Appliances"/>
    <x v="1"/>
    <d v="2023-07-16T00:00:00"/>
    <d v="2023-07-18T00:00:00"/>
    <n v="430"/>
    <n v="124"/>
    <n v="56"/>
    <n v="1202"/>
    <n v="1501"/>
    <s v="Chennai"/>
    <n v="2"/>
    <n v="84056"/>
    <n v="299"/>
    <x v="1"/>
  </r>
  <r>
    <s v="PROD2708"/>
    <x v="5"/>
    <s v="Sports"/>
    <x v="2"/>
    <d v="2024-02-26T00:00:00"/>
    <d v="2024-03-03T00:00:00"/>
    <n v="132"/>
    <n v="71"/>
    <n v="299"/>
    <n v="647"/>
    <n v="819"/>
    <s v="Hyderabad"/>
    <n v="6"/>
    <n v="244881"/>
    <n v="172"/>
    <x v="0"/>
  </r>
  <r>
    <s v="PROD2709"/>
    <x v="6"/>
    <s v="Electronics"/>
    <x v="4"/>
    <d v="2024-06-28T00:00:00"/>
    <d v="2024-07-05T00:00:00"/>
    <n v="440"/>
    <n v="71"/>
    <n v="124"/>
    <n v="1888"/>
    <n v="2369"/>
    <s v="Hyderabad"/>
    <n v="7"/>
    <n v="293756"/>
    <n v="481"/>
    <x v="1"/>
  </r>
  <r>
    <s v="PROD2710"/>
    <x v="2"/>
    <s v="Fashion"/>
    <x v="2"/>
    <d v="2024-12-19T00:00:00"/>
    <d v="2024-12-24T00:00:00"/>
    <n v="30"/>
    <n v="60"/>
    <n v="230"/>
    <n v="308"/>
    <n v="405"/>
    <s v="Hyderabad"/>
    <n v="5"/>
    <n v="93150"/>
    <n v="97"/>
    <x v="0"/>
  </r>
  <r>
    <s v="PROD2711"/>
    <x v="7"/>
    <s v="Electronics"/>
    <x v="0"/>
    <d v="2023-02-25T00:00:00"/>
    <d v="2023-02-28T00:00:00"/>
    <n v="9"/>
    <n v="75"/>
    <n v="223"/>
    <n v="2000"/>
    <n v="2196"/>
    <s v="Chennai"/>
    <n v="3"/>
    <n v="489708"/>
    <n v="196"/>
    <x v="0"/>
  </r>
  <r>
    <s v="PROD2712"/>
    <x v="3"/>
    <s v="Fashion"/>
    <x v="3"/>
    <d v="2023-08-08T00:00:00"/>
    <d v="2023-08-11T00:00:00"/>
    <n v="326"/>
    <n v="67"/>
    <n v="38"/>
    <n v="389"/>
    <n v="657"/>
    <s v="Chennai"/>
    <n v="3"/>
    <n v="24966"/>
    <n v="268"/>
    <x v="1"/>
  </r>
  <r>
    <s v="PROD2713"/>
    <x v="4"/>
    <s v="Home Appliances"/>
    <x v="0"/>
    <d v="2023-11-03T00:00:00"/>
    <d v="2023-11-09T00:00:00"/>
    <n v="458"/>
    <n v="78"/>
    <n v="59"/>
    <n v="1052"/>
    <n v="1212"/>
    <s v="Chennai"/>
    <n v="6"/>
    <n v="71508"/>
    <n v="160"/>
    <x v="1"/>
  </r>
  <r>
    <s v="PROD2714"/>
    <x v="8"/>
    <s v="Home Appliances"/>
    <x v="0"/>
    <d v="2024-09-16T00:00:00"/>
    <d v="2024-09-20T00:00:00"/>
    <n v="244"/>
    <n v="50"/>
    <n v="126"/>
    <n v="1288"/>
    <n v="1747"/>
    <s v="Delhi"/>
    <n v="4"/>
    <n v="220122"/>
    <n v="459"/>
    <x v="1"/>
  </r>
  <r>
    <s v="PROD2715"/>
    <x v="0"/>
    <s v="Fashion"/>
    <x v="1"/>
    <d v="2024-09-01T00:00:00"/>
    <d v="2024-09-10T00:00:00"/>
    <n v="344"/>
    <n v="64"/>
    <n v="259"/>
    <n v="869"/>
    <n v="1126"/>
    <s v="Bangalore"/>
    <n v="9"/>
    <n v="291634"/>
    <n v="257"/>
    <x v="1"/>
  </r>
  <r>
    <s v="PROD2716"/>
    <x v="2"/>
    <s v="Sports"/>
    <x v="1"/>
    <d v="2023-01-17T00:00:00"/>
    <d v="2023-01-19T00:00:00"/>
    <n v="3"/>
    <n v="84"/>
    <n v="16"/>
    <n v="1426"/>
    <n v="1683"/>
    <s v="Bangalore"/>
    <n v="2"/>
    <n v="26928"/>
    <n v="257"/>
    <x v="0"/>
  </r>
  <r>
    <s v="PROD2717"/>
    <x v="6"/>
    <s v="Sports"/>
    <x v="0"/>
    <d v="2024-04-19T00:00:00"/>
    <d v="2024-04-22T00:00:00"/>
    <n v="300"/>
    <n v="95"/>
    <n v="133"/>
    <n v="1426"/>
    <n v="1715"/>
    <s v="Chennai"/>
    <n v="3"/>
    <n v="228095"/>
    <n v="289"/>
    <x v="1"/>
  </r>
  <r>
    <s v="PROD2718"/>
    <x v="1"/>
    <s v="Home Appliances"/>
    <x v="1"/>
    <d v="2024-04-20T00:00:00"/>
    <d v="2024-04-24T00:00:00"/>
    <n v="277"/>
    <n v="116"/>
    <n v="244"/>
    <n v="505"/>
    <n v="636"/>
    <s v="Hyderabad"/>
    <n v="4"/>
    <n v="155184"/>
    <n v="131"/>
    <x v="1"/>
  </r>
  <r>
    <s v="PROD2719"/>
    <x v="5"/>
    <s v="Fashion"/>
    <x v="2"/>
    <d v="2024-06-30T00:00:00"/>
    <d v="2024-07-05T00:00:00"/>
    <n v="440"/>
    <n v="126"/>
    <n v="180"/>
    <n v="1845"/>
    <n v="2083"/>
    <s v="Bangalore"/>
    <n v="5"/>
    <n v="374940"/>
    <n v="238"/>
    <x v="1"/>
  </r>
  <r>
    <s v="PROD2720"/>
    <x v="7"/>
    <s v="Fashion"/>
    <x v="0"/>
    <d v="2024-05-03T00:00:00"/>
    <d v="2024-05-11T00:00:00"/>
    <n v="314"/>
    <n v="137"/>
    <n v="271"/>
    <n v="1240"/>
    <n v="1454"/>
    <s v="Delhi"/>
    <n v="8"/>
    <n v="394034"/>
    <n v="214"/>
    <x v="1"/>
  </r>
  <r>
    <s v="PROD2721"/>
    <x v="7"/>
    <s v="Electronics"/>
    <x v="3"/>
    <d v="2024-05-08T00:00:00"/>
    <d v="2024-05-18T00:00:00"/>
    <n v="39"/>
    <n v="57"/>
    <n v="175"/>
    <n v="1758"/>
    <n v="1977"/>
    <s v="Hyderabad"/>
    <n v="10"/>
    <n v="345975"/>
    <n v="219"/>
    <x v="0"/>
  </r>
  <r>
    <s v="PROD2722"/>
    <x v="4"/>
    <s v="Sports"/>
    <x v="2"/>
    <d v="2023-08-10T00:00:00"/>
    <d v="2023-08-19T00:00:00"/>
    <n v="316"/>
    <n v="99"/>
    <n v="121"/>
    <n v="336"/>
    <n v="425"/>
    <s v="Mumbai"/>
    <n v="9"/>
    <n v="51425"/>
    <n v="89"/>
    <x v="1"/>
  </r>
  <r>
    <s v="PROD2723"/>
    <x v="2"/>
    <s v="Sports"/>
    <x v="4"/>
    <d v="2024-04-12T00:00:00"/>
    <d v="2024-04-21T00:00:00"/>
    <n v="500"/>
    <n v="96"/>
    <n v="191"/>
    <n v="588"/>
    <n v="788"/>
    <s v="Bangalore"/>
    <n v="9"/>
    <n v="150508"/>
    <n v="200"/>
    <x v="1"/>
  </r>
  <r>
    <s v="PROD2724"/>
    <x v="3"/>
    <s v="Home Appliances"/>
    <x v="2"/>
    <d v="2024-02-20T00:00:00"/>
    <d v="2024-03-01T00:00:00"/>
    <n v="288"/>
    <n v="128"/>
    <n v="186"/>
    <n v="1603"/>
    <n v="1804"/>
    <s v="Bangalore"/>
    <n v="10"/>
    <n v="335544"/>
    <n v="201"/>
    <x v="1"/>
  </r>
  <r>
    <s v="PROD2725"/>
    <x v="5"/>
    <s v="Home Appliances"/>
    <x v="3"/>
    <d v="2023-09-25T00:00:00"/>
    <d v="2023-10-04T00:00:00"/>
    <n v="324"/>
    <n v="88"/>
    <n v="120"/>
    <n v="378"/>
    <n v="868"/>
    <s v="Chennai"/>
    <n v="9"/>
    <n v="104160"/>
    <n v="490"/>
    <x v="1"/>
  </r>
  <r>
    <s v="PROD2726"/>
    <x v="5"/>
    <s v="Fashion"/>
    <x v="0"/>
    <d v="2024-12-28T00:00:00"/>
    <d v="2025-01-05T00:00:00"/>
    <n v="8"/>
    <n v="106"/>
    <n v="47"/>
    <n v="204"/>
    <n v="493"/>
    <s v="Mumbai"/>
    <n v="8"/>
    <n v="23171"/>
    <n v="289"/>
    <x v="0"/>
  </r>
  <r>
    <s v="PROD2727"/>
    <x v="3"/>
    <s v="Fashion"/>
    <x v="4"/>
    <d v="2023-05-20T00:00:00"/>
    <d v="2023-05-26T00:00:00"/>
    <n v="0"/>
    <n v="142"/>
    <n v="110"/>
    <n v="800"/>
    <n v="912"/>
    <s v="Delhi"/>
    <n v="6"/>
    <n v="100320"/>
    <n v="112"/>
    <x v="0"/>
  </r>
  <r>
    <s v="PROD2728"/>
    <x v="1"/>
    <s v="Electronics"/>
    <x v="1"/>
    <d v="2023-05-23T00:00:00"/>
    <d v="2023-06-02T00:00:00"/>
    <n v="50"/>
    <n v="55"/>
    <n v="50"/>
    <n v="1638"/>
    <n v="1987"/>
    <s v="Hyderabad"/>
    <n v="10"/>
    <n v="99350"/>
    <n v="349"/>
    <x v="2"/>
  </r>
  <r>
    <s v="PROD2729"/>
    <x v="6"/>
    <s v="Fashion"/>
    <x v="2"/>
    <d v="2024-03-15T00:00:00"/>
    <d v="2024-03-25T00:00:00"/>
    <n v="59"/>
    <n v="127"/>
    <n v="62"/>
    <n v="918"/>
    <n v="1329"/>
    <s v="Hyderabad"/>
    <n v="10"/>
    <n v="82398"/>
    <n v="411"/>
    <x v="0"/>
  </r>
  <r>
    <s v="PROD2730"/>
    <x v="8"/>
    <s v="Sports"/>
    <x v="1"/>
    <d v="2024-12-22T00:00:00"/>
    <d v="2024-12-30T00:00:00"/>
    <n v="29"/>
    <n v="142"/>
    <n v="123"/>
    <n v="768"/>
    <n v="1231"/>
    <s v="Mumbai"/>
    <n v="8"/>
    <n v="151413"/>
    <n v="463"/>
    <x v="0"/>
  </r>
  <r>
    <s v="PROD2731"/>
    <x v="4"/>
    <s v="Fashion"/>
    <x v="4"/>
    <d v="2023-01-23T00:00:00"/>
    <d v="2023-01-24T00:00:00"/>
    <n v="358"/>
    <n v="65"/>
    <n v="58"/>
    <n v="1375"/>
    <n v="1819"/>
    <s v="Delhi"/>
    <n v="1"/>
    <n v="105502"/>
    <n v="444"/>
    <x v="1"/>
  </r>
  <r>
    <s v="PROD2732"/>
    <x v="1"/>
    <s v="Home Appliances"/>
    <x v="3"/>
    <d v="2023-12-05T00:00:00"/>
    <d v="2023-12-13T00:00:00"/>
    <n v="163"/>
    <n v="100"/>
    <n v="4"/>
    <n v="821"/>
    <n v="934"/>
    <s v="Mumbai"/>
    <n v="8"/>
    <n v="3736"/>
    <n v="113"/>
    <x v="1"/>
  </r>
  <r>
    <s v="PROD2733"/>
    <x v="8"/>
    <s v="Fashion"/>
    <x v="0"/>
    <d v="2024-09-16T00:00:00"/>
    <d v="2024-09-20T00:00:00"/>
    <n v="377"/>
    <n v="61"/>
    <n v="176"/>
    <n v="1188"/>
    <n v="1677"/>
    <s v="Hyderabad"/>
    <n v="4"/>
    <n v="295152"/>
    <n v="489"/>
    <x v="1"/>
  </r>
  <r>
    <s v="PROD2734"/>
    <x v="7"/>
    <s v="Sports"/>
    <x v="0"/>
    <d v="2024-10-29T00:00:00"/>
    <d v="2024-11-04T00:00:00"/>
    <n v="200"/>
    <n v="59"/>
    <n v="120"/>
    <n v="1667"/>
    <n v="1804"/>
    <s v="Delhi"/>
    <n v="6"/>
    <n v="216480"/>
    <n v="137"/>
    <x v="1"/>
  </r>
  <r>
    <s v="PROD2735"/>
    <x v="7"/>
    <s v="Home Appliances"/>
    <x v="2"/>
    <d v="2023-01-08T00:00:00"/>
    <d v="2023-01-18T00:00:00"/>
    <n v="466"/>
    <n v="57"/>
    <n v="250"/>
    <n v="1316"/>
    <n v="1600"/>
    <s v="Delhi"/>
    <n v="10"/>
    <n v="400000"/>
    <n v="284"/>
    <x v="1"/>
  </r>
  <r>
    <s v="PROD2736"/>
    <x v="0"/>
    <s v="Electronics"/>
    <x v="3"/>
    <d v="2023-10-29T00:00:00"/>
    <d v="2023-11-05T00:00:00"/>
    <n v="180"/>
    <n v="59"/>
    <n v="63"/>
    <n v="1050"/>
    <n v="1310"/>
    <s v="Chennai"/>
    <n v="7"/>
    <n v="82530"/>
    <n v="260"/>
    <x v="1"/>
  </r>
  <r>
    <s v="PROD2737"/>
    <x v="1"/>
    <s v="Fashion"/>
    <x v="0"/>
    <d v="2024-10-17T00:00:00"/>
    <d v="2024-10-21T00:00:00"/>
    <n v="227"/>
    <n v="50"/>
    <n v="220"/>
    <n v="1525"/>
    <n v="1960"/>
    <s v="Chennai"/>
    <n v="4"/>
    <n v="431200"/>
    <n v="435"/>
    <x v="1"/>
  </r>
  <r>
    <s v="PROD2738"/>
    <x v="5"/>
    <s v="Fashion"/>
    <x v="3"/>
    <d v="2023-08-21T00:00:00"/>
    <d v="2023-08-27T00:00:00"/>
    <n v="344"/>
    <n v="129"/>
    <n v="0"/>
    <n v="1195"/>
    <n v="1512"/>
    <s v="Hyderabad"/>
    <n v="6"/>
    <n v="0"/>
    <n v="317"/>
    <x v="1"/>
  </r>
  <r>
    <s v="PROD2739"/>
    <x v="7"/>
    <s v="Fashion"/>
    <x v="2"/>
    <d v="2024-08-06T00:00:00"/>
    <d v="2024-08-10T00:00:00"/>
    <n v="27"/>
    <n v="148"/>
    <n v="131"/>
    <n v="1152"/>
    <n v="1204"/>
    <s v="Hyderabad"/>
    <n v="4"/>
    <n v="157724"/>
    <n v="52"/>
    <x v="0"/>
  </r>
  <r>
    <s v="PROD2740"/>
    <x v="0"/>
    <s v="Electronics"/>
    <x v="4"/>
    <d v="2024-01-25T00:00:00"/>
    <d v="2024-01-30T00:00:00"/>
    <n v="23"/>
    <n v="76"/>
    <n v="2"/>
    <n v="1071"/>
    <n v="1320"/>
    <s v="Delhi"/>
    <n v="5"/>
    <n v="2640"/>
    <n v="249"/>
    <x v="1"/>
  </r>
  <r>
    <s v="PROD2741"/>
    <x v="2"/>
    <s v="Sports"/>
    <x v="1"/>
    <d v="2024-06-26T00:00:00"/>
    <d v="2024-07-01T00:00:00"/>
    <n v="349"/>
    <n v="118"/>
    <n v="145"/>
    <n v="431"/>
    <n v="721"/>
    <s v="Chennai"/>
    <n v="5"/>
    <n v="104545"/>
    <n v="290"/>
    <x v="1"/>
  </r>
  <r>
    <s v="PROD2742"/>
    <x v="3"/>
    <s v="Sports"/>
    <x v="1"/>
    <d v="2023-09-11T00:00:00"/>
    <d v="2023-09-21T00:00:00"/>
    <n v="302"/>
    <n v="77"/>
    <n v="169"/>
    <n v="1482"/>
    <n v="1919"/>
    <s v="Hyderabad"/>
    <n v="10"/>
    <n v="324311"/>
    <n v="437"/>
    <x v="1"/>
  </r>
  <r>
    <s v="PROD2743"/>
    <x v="1"/>
    <s v="Electronics"/>
    <x v="3"/>
    <d v="2024-05-27T00:00:00"/>
    <d v="2024-06-05T00:00:00"/>
    <n v="83"/>
    <n v="80"/>
    <n v="23"/>
    <n v="1962"/>
    <n v="2248"/>
    <s v="Bangalore"/>
    <n v="9"/>
    <n v="51704"/>
    <n v="286"/>
    <x v="1"/>
  </r>
  <r>
    <s v="PROD2744"/>
    <x v="2"/>
    <s v="Electronics"/>
    <x v="3"/>
    <d v="2023-05-06T00:00:00"/>
    <d v="2023-05-15T00:00:00"/>
    <n v="454"/>
    <n v="78"/>
    <n v="227"/>
    <n v="1140"/>
    <n v="1600"/>
    <s v="Delhi"/>
    <n v="9"/>
    <n v="363200"/>
    <n v="460"/>
    <x v="1"/>
  </r>
  <r>
    <s v="PROD2745"/>
    <x v="0"/>
    <s v="Fashion"/>
    <x v="4"/>
    <d v="2024-12-19T00:00:00"/>
    <d v="2024-12-26T00:00:00"/>
    <n v="235"/>
    <n v="138"/>
    <n v="40"/>
    <n v="522"/>
    <n v="786"/>
    <s v="Bangalore"/>
    <n v="7"/>
    <n v="31440"/>
    <n v="264"/>
    <x v="1"/>
  </r>
  <r>
    <s v="PROD2746"/>
    <x v="4"/>
    <s v="Electronics"/>
    <x v="4"/>
    <d v="2023-06-19T00:00:00"/>
    <d v="2023-06-20T00:00:00"/>
    <n v="7"/>
    <n v="149"/>
    <n v="9"/>
    <n v="457"/>
    <n v="957"/>
    <s v="Mumbai"/>
    <n v="1"/>
    <n v="8613"/>
    <n v="500"/>
    <x v="0"/>
  </r>
  <r>
    <s v="PROD2747"/>
    <x v="4"/>
    <s v="Fashion"/>
    <x v="4"/>
    <d v="2024-07-04T00:00:00"/>
    <d v="2024-07-06T00:00:00"/>
    <n v="379"/>
    <n v="99"/>
    <n v="47"/>
    <n v="610"/>
    <n v="966"/>
    <s v="Mumbai"/>
    <n v="2"/>
    <n v="45402"/>
    <n v="356"/>
    <x v="1"/>
  </r>
  <r>
    <s v="PROD2748"/>
    <x v="1"/>
    <s v="Fashion"/>
    <x v="2"/>
    <d v="2023-02-13T00:00:00"/>
    <d v="2023-02-23T00:00:00"/>
    <n v="442"/>
    <n v="106"/>
    <n v="168"/>
    <n v="1602"/>
    <n v="2045"/>
    <s v="Hyderabad"/>
    <n v="10"/>
    <n v="343560"/>
    <n v="443"/>
    <x v="1"/>
  </r>
  <r>
    <s v="PROD2749"/>
    <x v="4"/>
    <s v="Home Appliances"/>
    <x v="3"/>
    <d v="2024-10-08T00:00:00"/>
    <d v="2024-10-11T00:00:00"/>
    <n v="486"/>
    <n v="143"/>
    <n v="183"/>
    <n v="1531"/>
    <n v="1715"/>
    <s v="Chennai"/>
    <n v="3"/>
    <n v="313845"/>
    <n v="184"/>
    <x v="1"/>
  </r>
  <r>
    <s v="PROD2750"/>
    <x v="1"/>
    <s v="Sports"/>
    <x v="2"/>
    <d v="2024-04-28T00:00:00"/>
    <d v="2024-05-07T00:00:00"/>
    <n v="42"/>
    <n v="70"/>
    <n v="207"/>
    <n v="1369"/>
    <n v="1449"/>
    <s v="Mumbai"/>
    <n v="9"/>
    <n v="299943"/>
    <n v="80"/>
    <x v="0"/>
  </r>
  <r>
    <s v="PROD2751"/>
    <x v="2"/>
    <s v="Fashion"/>
    <x v="4"/>
    <d v="2024-12-25T00:00:00"/>
    <d v="2025-01-03T00:00:00"/>
    <n v="245"/>
    <n v="123"/>
    <n v="263"/>
    <n v="1019"/>
    <n v="1358"/>
    <s v="Delhi"/>
    <n v="9"/>
    <n v="357154"/>
    <n v="339"/>
    <x v="0"/>
  </r>
  <r>
    <s v="PROD2752"/>
    <x v="6"/>
    <s v="Electronics"/>
    <x v="2"/>
    <d v="2023-11-30T00:00:00"/>
    <d v="2023-12-04T00:00:00"/>
    <n v="348"/>
    <n v="98"/>
    <n v="165"/>
    <n v="1158"/>
    <n v="1277"/>
    <s v="Hyderabad"/>
    <n v="4"/>
    <n v="210705"/>
    <n v="119"/>
    <x v="1"/>
  </r>
  <r>
    <s v="PROD2753"/>
    <x v="5"/>
    <s v="Home Appliances"/>
    <x v="4"/>
    <d v="2024-09-08T00:00:00"/>
    <d v="2024-09-14T00:00:00"/>
    <n v="319"/>
    <n v="53"/>
    <n v="88"/>
    <n v="961"/>
    <n v="1061"/>
    <s v="Chennai"/>
    <n v="6"/>
    <n v="93368"/>
    <n v="100"/>
    <x v="1"/>
  </r>
  <r>
    <s v="PROD2754"/>
    <x v="4"/>
    <s v="Electronics"/>
    <x v="2"/>
    <d v="2023-09-01T00:00:00"/>
    <d v="2023-09-11T00:00:00"/>
    <n v="423"/>
    <n v="108"/>
    <n v="197"/>
    <n v="654"/>
    <n v="966"/>
    <s v="Delhi"/>
    <n v="10"/>
    <n v="190302"/>
    <n v="312"/>
    <x v="1"/>
  </r>
  <r>
    <s v="PROD2755"/>
    <x v="4"/>
    <s v="Electronics"/>
    <x v="1"/>
    <d v="2023-11-26T00:00:00"/>
    <d v="2023-12-06T00:00:00"/>
    <n v="331"/>
    <n v="138"/>
    <n v="253"/>
    <n v="1843"/>
    <n v="2078"/>
    <s v="Chennai"/>
    <n v="10"/>
    <n v="525734"/>
    <n v="235"/>
    <x v="1"/>
  </r>
  <r>
    <s v="PROD2756"/>
    <x v="2"/>
    <s v="Fashion"/>
    <x v="2"/>
    <d v="2024-09-16T00:00:00"/>
    <d v="2024-09-17T00:00:00"/>
    <n v="392"/>
    <n v="96"/>
    <n v="100"/>
    <n v="566"/>
    <n v="949"/>
    <s v="Bangalore"/>
    <n v="1"/>
    <n v="94900"/>
    <n v="383"/>
    <x v="1"/>
  </r>
  <r>
    <s v="PROD2757"/>
    <x v="3"/>
    <s v="Sports"/>
    <x v="1"/>
    <d v="2024-03-12T00:00:00"/>
    <d v="2024-03-22T00:00:00"/>
    <n v="75"/>
    <n v="83"/>
    <n v="55"/>
    <n v="1034"/>
    <n v="1463"/>
    <s v="Hyderabad"/>
    <n v="10"/>
    <n v="80465"/>
    <n v="429"/>
    <x v="1"/>
  </r>
  <r>
    <s v="PROD2758"/>
    <x v="0"/>
    <s v="Fashion"/>
    <x v="3"/>
    <d v="2023-07-03T00:00:00"/>
    <d v="2023-07-05T00:00:00"/>
    <n v="441"/>
    <n v="143"/>
    <n v="226"/>
    <n v="1749"/>
    <n v="1942"/>
    <s v="Chennai"/>
    <n v="2"/>
    <n v="438892"/>
    <n v="193"/>
    <x v="1"/>
  </r>
  <r>
    <s v="PROD2759"/>
    <x v="3"/>
    <s v="Home Appliances"/>
    <x v="4"/>
    <d v="2024-04-21T00:00:00"/>
    <d v="2024-04-22T00:00:00"/>
    <n v="470"/>
    <n v="85"/>
    <n v="49"/>
    <n v="1461"/>
    <n v="1533"/>
    <s v="Delhi"/>
    <n v="1"/>
    <n v="75117"/>
    <n v="72"/>
    <x v="1"/>
  </r>
  <r>
    <s v="PROD2760"/>
    <x v="3"/>
    <s v="Sports"/>
    <x v="1"/>
    <d v="2023-02-06T00:00:00"/>
    <d v="2023-02-14T00:00:00"/>
    <n v="134"/>
    <n v="138"/>
    <n v="162"/>
    <n v="582"/>
    <n v="699"/>
    <s v="Hyderabad"/>
    <n v="8"/>
    <n v="113238"/>
    <n v="117"/>
    <x v="0"/>
  </r>
  <r>
    <s v="PROD2761"/>
    <x v="2"/>
    <s v="Electronics"/>
    <x v="1"/>
    <d v="2023-10-31T00:00:00"/>
    <d v="2023-11-06T00:00:00"/>
    <n v="387"/>
    <n v="54"/>
    <n v="257"/>
    <n v="1365"/>
    <n v="1585"/>
    <s v="Delhi"/>
    <n v="6"/>
    <n v="407345"/>
    <n v="220"/>
    <x v="1"/>
  </r>
  <r>
    <s v="PROD2762"/>
    <x v="4"/>
    <s v="Home Appliances"/>
    <x v="0"/>
    <d v="2024-08-05T00:00:00"/>
    <d v="2024-08-10T00:00:00"/>
    <n v="88"/>
    <n v="121"/>
    <n v="100"/>
    <n v="1005"/>
    <n v="1416"/>
    <s v="Mumbai"/>
    <n v="5"/>
    <n v="141600"/>
    <n v="411"/>
    <x v="0"/>
  </r>
  <r>
    <s v="PROD2763"/>
    <x v="5"/>
    <s v="Sports"/>
    <x v="2"/>
    <d v="2024-04-28T00:00:00"/>
    <d v="2024-05-08T00:00:00"/>
    <n v="194"/>
    <n v="56"/>
    <n v="140"/>
    <n v="1858"/>
    <n v="2045"/>
    <s v="Delhi"/>
    <n v="10"/>
    <n v="286300"/>
    <n v="187"/>
    <x v="1"/>
  </r>
  <r>
    <s v="PROD2764"/>
    <x v="0"/>
    <s v="Fashion"/>
    <x v="4"/>
    <d v="2023-04-01T00:00:00"/>
    <d v="2023-04-03T00:00:00"/>
    <n v="469"/>
    <n v="71"/>
    <n v="233"/>
    <n v="1016"/>
    <n v="1427"/>
    <s v="Delhi"/>
    <n v="2"/>
    <n v="332491"/>
    <n v="411"/>
    <x v="1"/>
  </r>
  <r>
    <s v="PROD2765"/>
    <x v="5"/>
    <s v="Sports"/>
    <x v="3"/>
    <d v="2023-03-27T00:00:00"/>
    <d v="2023-04-04T00:00:00"/>
    <n v="480"/>
    <n v="57"/>
    <n v="193"/>
    <n v="270"/>
    <n v="544"/>
    <s v="Chennai"/>
    <n v="8"/>
    <n v="104992"/>
    <n v="274"/>
    <x v="1"/>
  </r>
  <r>
    <s v="PROD2766"/>
    <x v="2"/>
    <s v="Electronics"/>
    <x v="1"/>
    <d v="2023-06-13T00:00:00"/>
    <d v="2023-06-15T00:00:00"/>
    <n v="284"/>
    <n v="58"/>
    <n v="40"/>
    <n v="1464"/>
    <n v="1793"/>
    <s v="Mumbai"/>
    <n v="2"/>
    <n v="71720"/>
    <n v="329"/>
    <x v="1"/>
  </r>
  <r>
    <s v="PROD2767"/>
    <x v="8"/>
    <s v="Home Appliances"/>
    <x v="0"/>
    <d v="2023-08-06T00:00:00"/>
    <d v="2023-08-11T00:00:00"/>
    <n v="454"/>
    <n v="133"/>
    <n v="151"/>
    <n v="741"/>
    <n v="1113"/>
    <s v="Mumbai"/>
    <n v="5"/>
    <n v="168063"/>
    <n v="372"/>
    <x v="1"/>
  </r>
  <r>
    <s v="PROD2768"/>
    <x v="0"/>
    <s v="Sports"/>
    <x v="3"/>
    <d v="2024-06-26T00:00:00"/>
    <d v="2024-06-30T00:00:00"/>
    <n v="420"/>
    <n v="57"/>
    <n v="27"/>
    <n v="1084"/>
    <n v="1217"/>
    <s v="Delhi"/>
    <n v="4"/>
    <n v="32859"/>
    <n v="133"/>
    <x v="1"/>
  </r>
  <r>
    <s v="PROD2769"/>
    <x v="0"/>
    <s v="Home Appliances"/>
    <x v="1"/>
    <d v="2024-09-10T00:00:00"/>
    <d v="2024-09-11T00:00:00"/>
    <n v="43"/>
    <n v="96"/>
    <n v="231"/>
    <n v="976"/>
    <n v="1189"/>
    <s v="Mumbai"/>
    <n v="1"/>
    <n v="274659"/>
    <n v="213"/>
    <x v="0"/>
  </r>
  <r>
    <s v="PROD2770"/>
    <x v="8"/>
    <s v="Sports"/>
    <x v="2"/>
    <d v="2023-03-01T00:00:00"/>
    <d v="2023-03-04T00:00:00"/>
    <n v="248"/>
    <n v="116"/>
    <n v="294"/>
    <n v="1214"/>
    <n v="1697"/>
    <s v="Mumbai"/>
    <n v="3"/>
    <n v="498918"/>
    <n v="483"/>
    <x v="0"/>
  </r>
  <r>
    <s v="PROD2771"/>
    <x v="7"/>
    <s v="Home Appliances"/>
    <x v="1"/>
    <d v="2023-10-21T00:00:00"/>
    <d v="2023-10-24T00:00:00"/>
    <n v="27"/>
    <n v="86"/>
    <n v="175"/>
    <n v="1779"/>
    <n v="2210"/>
    <s v="Delhi"/>
    <n v="3"/>
    <n v="386750"/>
    <n v="431"/>
    <x v="0"/>
  </r>
  <r>
    <s v="PROD2772"/>
    <x v="6"/>
    <s v="Home Appliances"/>
    <x v="3"/>
    <d v="2024-01-26T00:00:00"/>
    <d v="2024-02-01T00:00:00"/>
    <n v="372"/>
    <n v="131"/>
    <n v="284"/>
    <n v="482"/>
    <n v="593"/>
    <s v="Hyderabad"/>
    <n v="6"/>
    <n v="168412"/>
    <n v="111"/>
    <x v="1"/>
  </r>
  <r>
    <s v="PROD2773"/>
    <x v="3"/>
    <s v="Sports"/>
    <x v="4"/>
    <d v="2024-09-02T00:00:00"/>
    <d v="2024-09-07T00:00:00"/>
    <n v="311"/>
    <n v="94"/>
    <n v="164"/>
    <n v="940"/>
    <n v="1297"/>
    <s v="Hyderabad"/>
    <n v="5"/>
    <n v="212708"/>
    <n v="357"/>
    <x v="1"/>
  </r>
  <r>
    <s v="PROD2774"/>
    <x v="4"/>
    <s v="Home Appliances"/>
    <x v="4"/>
    <d v="2023-05-22T00:00:00"/>
    <d v="2023-06-01T00:00:00"/>
    <n v="435"/>
    <n v="119"/>
    <n v="11"/>
    <n v="1180"/>
    <n v="1232"/>
    <s v="Delhi"/>
    <n v="10"/>
    <n v="13552"/>
    <n v="52"/>
    <x v="1"/>
  </r>
  <r>
    <s v="PROD2775"/>
    <x v="0"/>
    <s v="Home Appliances"/>
    <x v="0"/>
    <d v="2024-01-12T00:00:00"/>
    <d v="2024-01-21T00:00:00"/>
    <n v="379"/>
    <n v="99"/>
    <n v="167"/>
    <n v="758"/>
    <n v="836"/>
    <s v="Hyderabad"/>
    <n v="9"/>
    <n v="139612"/>
    <n v="78"/>
    <x v="1"/>
  </r>
  <r>
    <s v="PROD2776"/>
    <x v="2"/>
    <s v="Electronics"/>
    <x v="4"/>
    <d v="2023-02-22T00:00:00"/>
    <d v="2023-02-28T00:00:00"/>
    <n v="58"/>
    <n v="148"/>
    <n v="38"/>
    <n v="257"/>
    <n v="627"/>
    <s v="Mumbai"/>
    <n v="6"/>
    <n v="23826"/>
    <n v="370"/>
    <x v="1"/>
  </r>
  <r>
    <s v="PROD2777"/>
    <x v="9"/>
    <s v="Home Appliances"/>
    <x v="0"/>
    <d v="2023-01-15T00:00:00"/>
    <d v="2023-01-24T00:00:00"/>
    <n v="281"/>
    <n v="92"/>
    <n v="200"/>
    <n v="1771"/>
    <n v="1899"/>
    <s v="Mumbai"/>
    <n v="9"/>
    <n v="379800"/>
    <n v="128"/>
    <x v="1"/>
  </r>
  <r>
    <s v="PROD2778"/>
    <x v="2"/>
    <s v="Home Appliances"/>
    <x v="3"/>
    <d v="2024-02-18T00:00:00"/>
    <d v="2024-02-22T00:00:00"/>
    <n v="261"/>
    <n v="91"/>
    <n v="182"/>
    <n v="751"/>
    <n v="1197"/>
    <s v="Mumbai"/>
    <n v="4"/>
    <n v="217854"/>
    <n v="446"/>
    <x v="1"/>
  </r>
  <r>
    <s v="PROD2779"/>
    <x v="9"/>
    <s v="Home Appliances"/>
    <x v="4"/>
    <d v="2023-05-21T00:00:00"/>
    <d v="2023-05-28T00:00:00"/>
    <n v="230"/>
    <n v="145"/>
    <n v="138"/>
    <n v="679"/>
    <n v="949"/>
    <s v="Hyderabad"/>
    <n v="7"/>
    <n v="130962"/>
    <n v="270"/>
    <x v="1"/>
  </r>
  <r>
    <s v="PROD2780"/>
    <x v="2"/>
    <s v="Home Appliances"/>
    <x v="3"/>
    <d v="2024-08-22T00:00:00"/>
    <d v="2024-08-27T00:00:00"/>
    <n v="48"/>
    <n v="130"/>
    <n v="218"/>
    <n v="1561"/>
    <n v="1807"/>
    <s v="Hyderabad"/>
    <n v="5"/>
    <n v="393926"/>
    <n v="246"/>
    <x v="0"/>
  </r>
  <r>
    <s v="PROD2781"/>
    <x v="4"/>
    <s v="Fashion"/>
    <x v="0"/>
    <d v="2023-05-22T00:00:00"/>
    <d v="2023-05-28T00:00:00"/>
    <n v="464"/>
    <n v="134"/>
    <n v="279"/>
    <n v="409"/>
    <n v="511"/>
    <s v="Bangalore"/>
    <n v="6"/>
    <n v="142569"/>
    <n v="102"/>
    <x v="1"/>
  </r>
  <r>
    <s v="PROD2782"/>
    <x v="9"/>
    <s v="Fashion"/>
    <x v="2"/>
    <d v="2023-05-08T00:00:00"/>
    <d v="2023-05-11T00:00:00"/>
    <n v="135"/>
    <n v="125"/>
    <n v="259"/>
    <n v="1965"/>
    <n v="2332"/>
    <s v="Chennai"/>
    <n v="3"/>
    <n v="603988"/>
    <n v="367"/>
    <x v="0"/>
  </r>
  <r>
    <s v="PROD2783"/>
    <x v="4"/>
    <s v="Sports"/>
    <x v="4"/>
    <d v="2023-10-17T00:00:00"/>
    <d v="2023-10-26T00:00:00"/>
    <n v="41"/>
    <n v="92"/>
    <n v="176"/>
    <n v="1231"/>
    <n v="1625"/>
    <s v="Mumbai"/>
    <n v="9"/>
    <n v="286000"/>
    <n v="394"/>
    <x v="0"/>
  </r>
  <r>
    <s v="PROD2784"/>
    <x v="5"/>
    <s v="Sports"/>
    <x v="1"/>
    <d v="2024-12-02T00:00:00"/>
    <d v="2024-12-07T00:00:00"/>
    <n v="43"/>
    <n v="52"/>
    <n v="63"/>
    <n v="828"/>
    <n v="1268"/>
    <s v="Mumbai"/>
    <n v="5"/>
    <n v="79884"/>
    <n v="440"/>
    <x v="0"/>
  </r>
  <r>
    <s v="PROD2785"/>
    <x v="8"/>
    <s v="Home Appliances"/>
    <x v="4"/>
    <d v="2023-05-04T00:00:00"/>
    <d v="2023-05-06T00:00:00"/>
    <n v="344"/>
    <n v="143"/>
    <n v="266"/>
    <n v="1514"/>
    <n v="1935"/>
    <s v="Chennai"/>
    <n v="2"/>
    <n v="514710"/>
    <n v="421"/>
    <x v="1"/>
  </r>
  <r>
    <s v="PROD2786"/>
    <x v="5"/>
    <s v="Sports"/>
    <x v="1"/>
    <d v="2023-08-27T00:00:00"/>
    <d v="2023-08-31T00:00:00"/>
    <n v="136"/>
    <n v="89"/>
    <n v="5"/>
    <n v="377"/>
    <n v="621"/>
    <s v="Mumbai"/>
    <n v="4"/>
    <n v="3105"/>
    <n v="244"/>
    <x v="1"/>
  </r>
  <r>
    <s v="PROD2787"/>
    <x v="8"/>
    <s v="Sports"/>
    <x v="1"/>
    <d v="2024-11-25T00:00:00"/>
    <d v="2024-11-30T00:00:00"/>
    <n v="2"/>
    <n v="116"/>
    <n v="148"/>
    <n v="1656"/>
    <n v="2132"/>
    <s v="Delhi"/>
    <n v="5"/>
    <n v="315536"/>
    <n v="476"/>
    <x v="0"/>
  </r>
  <r>
    <s v="PROD2788"/>
    <x v="4"/>
    <s v="Sports"/>
    <x v="4"/>
    <d v="2023-09-13T00:00:00"/>
    <d v="2023-09-16T00:00:00"/>
    <n v="278"/>
    <n v="107"/>
    <n v="15"/>
    <n v="998"/>
    <n v="1384"/>
    <s v="Delhi"/>
    <n v="3"/>
    <n v="20760"/>
    <n v="386"/>
    <x v="1"/>
  </r>
  <r>
    <s v="PROD2789"/>
    <x v="7"/>
    <s v="Sports"/>
    <x v="1"/>
    <d v="2024-01-23T00:00:00"/>
    <d v="2024-01-26T00:00:00"/>
    <n v="60"/>
    <n v="117"/>
    <n v="18"/>
    <n v="1417"/>
    <n v="1894"/>
    <s v="Delhi"/>
    <n v="3"/>
    <n v="34092"/>
    <n v="477"/>
    <x v="1"/>
  </r>
  <r>
    <s v="PROD2790"/>
    <x v="7"/>
    <s v="Home Appliances"/>
    <x v="1"/>
    <d v="2024-06-10T00:00:00"/>
    <d v="2024-06-18T00:00:00"/>
    <n v="188"/>
    <n v="118"/>
    <n v="130"/>
    <n v="1774"/>
    <n v="1911"/>
    <s v="Mumbai"/>
    <n v="8"/>
    <n v="248430"/>
    <n v="137"/>
    <x v="1"/>
  </r>
  <r>
    <s v="PROD2791"/>
    <x v="7"/>
    <s v="Home Appliances"/>
    <x v="3"/>
    <d v="2024-11-20T00:00:00"/>
    <d v="2024-11-25T00:00:00"/>
    <n v="131"/>
    <n v="59"/>
    <n v="135"/>
    <n v="1666"/>
    <n v="2165"/>
    <s v="Hyderabad"/>
    <n v="5"/>
    <n v="292275"/>
    <n v="499"/>
    <x v="0"/>
  </r>
  <r>
    <s v="PROD2792"/>
    <x v="1"/>
    <s v="Fashion"/>
    <x v="0"/>
    <d v="2023-11-06T00:00:00"/>
    <d v="2023-11-12T00:00:00"/>
    <n v="208"/>
    <n v="136"/>
    <n v="33"/>
    <n v="705"/>
    <n v="1150"/>
    <s v="Mumbai"/>
    <n v="6"/>
    <n v="37950"/>
    <n v="445"/>
    <x v="1"/>
  </r>
  <r>
    <s v="PROD2793"/>
    <x v="9"/>
    <s v="Sports"/>
    <x v="4"/>
    <d v="2024-01-08T00:00:00"/>
    <d v="2024-01-14T00:00:00"/>
    <n v="15"/>
    <n v="111"/>
    <n v="120"/>
    <n v="1602"/>
    <n v="1660"/>
    <s v="Hyderabad"/>
    <n v="6"/>
    <n v="199200"/>
    <n v="58"/>
    <x v="0"/>
  </r>
  <r>
    <s v="PROD2794"/>
    <x v="7"/>
    <s v="Electronics"/>
    <x v="2"/>
    <d v="2024-11-28T00:00:00"/>
    <d v="2024-12-08T00:00:00"/>
    <n v="165"/>
    <n v="56"/>
    <n v="93"/>
    <n v="1289"/>
    <n v="1524"/>
    <s v="Delhi"/>
    <n v="10"/>
    <n v="141732"/>
    <n v="235"/>
    <x v="1"/>
  </r>
  <r>
    <s v="PROD2795"/>
    <x v="0"/>
    <s v="Electronics"/>
    <x v="4"/>
    <d v="2024-05-15T00:00:00"/>
    <d v="2024-05-19T00:00:00"/>
    <n v="447"/>
    <n v="70"/>
    <n v="13"/>
    <n v="1815"/>
    <n v="1898"/>
    <s v="Mumbai"/>
    <n v="4"/>
    <n v="24674"/>
    <n v="83"/>
    <x v="1"/>
  </r>
  <r>
    <s v="PROD2796"/>
    <x v="6"/>
    <s v="Sports"/>
    <x v="1"/>
    <d v="2024-10-10T00:00:00"/>
    <d v="2024-10-15T00:00:00"/>
    <n v="364"/>
    <n v="70"/>
    <n v="142"/>
    <n v="1755"/>
    <n v="2112"/>
    <s v="Delhi"/>
    <n v="5"/>
    <n v="299904"/>
    <n v="357"/>
    <x v="1"/>
  </r>
  <r>
    <s v="PROD2797"/>
    <x v="7"/>
    <s v="Fashion"/>
    <x v="0"/>
    <d v="2023-08-17T00:00:00"/>
    <d v="2023-08-20T00:00:00"/>
    <n v="150"/>
    <n v="118"/>
    <n v="294"/>
    <n v="480"/>
    <n v="688"/>
    <s v="Hyderabad"/>
    <n v="3"/>
    <n v="202272"/>
    <n v="208"/>
    <x v="0"/>
  </r>
  <r>
    <s v="PROD2798"/>
    <x v="3"/>
    <s v="Fashion"/>
    <x v="2"/>
    <d v="2024-11-05T00:00:00"/>
    <d v="2024-11-12T00:00:00"/>
    <n v="231"/>
    <n v="62"/>
    <n v="130"/>
    <n v="453"/>
    <n v="568"/>
    <s v="Delhi"/>
    <n v="7"/>
    <n v="73840"/>
    <n v="115"/>
    <x v="1"/>
  </r>
  <r>
    <s v="PROD2799"/>
    <x v="8"/>
    <s v="Fashion"/>
    <x v="4"/>
    <d v="2023-03-12T00:00:00"/>
    <d v="2023-03-22T00:00:00"/>
    <n v="52"/>
    <n v="92"/>
    <n v="164"/>
    <n v="1498"/>
    <n v="1555"/>
    <s v="Mumbai"/>
    <n v="10"/>
    <n v="255020"/>
    <n v="57"/>
    <x v="0"/>
  </r>
  <r>
    <s v="PROD2800"/>
    <x v="6"/>
    <s v="Electronics"/>
    <x v="0"/>
    <d v="2023-12-16T00:00:00"/>
    <d v="2023-12-19T00:00:00"/>
    <n v="81"/>
    <n v="145"/>
    <n v="289"/>
    <n v="856"/>
    <n v="1322"/>
    <s v="Mumbai"/>
    <n v="3"/>
    <n v="382058"/>
    <n v="466"/>
    <x v="0"/>
  </r>
  <r>
    <s v="PROD2801"/>
    <x v="1"/>
    <s v="Electronics"/>
    <x v="0"/>
    <d v="2023-05-27T00:00:00"/>
    <d v="2023-06-01T00:00:00"/>
    <n v="379"/>
    <n v="140"/>
    <n v="57"/>
    <n v="514"/>
    <n v="944"/>
    <s v="Delhi"/>
    <n v="5"/>
    <n v="53808"/>
    <n v="430"/>
    <x v="1"/>
  </r>
  <r>
    <s v="PROD2802"/>
    <x v="0"/>
    <s v="Fashion"/>
    <x v="1"/>
    <d v="2024-11-19T00:00:00"/>
    <d v="2024-11-20T00:00:00"/>
    <n v="308"/>
    <n v="140"/>
    <n v="131"/>
    <n v="1099"/>
    <n v="1455"/>
    <s v="Bangalore"/>
    <n v="1"/>
    <n v="190605"/>
    <n v="356"/>
    <x v="1"/>
  </r>
  <r>
    <s v="PROD2803"/>
    <x v="4"/>
    <s v="Fashion"/>
    <x v="1"/>
    <d v="2023-11-14T00:00:00"/>
    <d v="2023-11-21T00:00:00"/>
    <n v="157"/>
    <n v="76"/>
    <n v="179"/>
    <n v="253"/>
    <n v="422"/>
    <s v="Hyderabad"/>
    <n v="7"/>
    <n v="75538"/>
    <n v="169"/>
    <x v="0"/>
  </r>
  <r>
    <s v="PROD2804"/>
    <x v="0"/>
    <s v="Home Appliances"/>
    <x v="0"/>
    <d v="2024-06-27T00:00:00"/>
    <d v="2024-07-01T00:00:00"/>
    <n v="99"/>
    <n v="123"/>
    <n v="66"/>
    <n v="1302"/>
    <n v="1429"/>
    <s v="Delhi"/>
    <n v="4"/>
    <n v="94314"/>
    <n v="127"/>
    <x v="1"/>
  </r>
  <r>
    <s v="PROD2805"/>
    <x v="7"/>
    <s v="Fashion"/>
    <x v="0"/>
    <d v="2024-04-01T00:00:00"/>
    <d v="2024-04-05T00:00:00"/>
    <n v="186"/>
    <n v="129"/>
    <n v="171"/>
    <n v="1195"/>
    <n v="1360"/>
    <s v="Mumbai"/>
    <n v="4"/>
    <n v="232560"/>
    <n v="165"/>
    <x v="1"/>
  </r>
  <r>
    <s v="PROD2806"/>
    <x v="7"/>
    <s v="Fashion"/>
    <x v="1"/>
    <d v="2023-09-18T00:00:00"/>
    <d v="2023-09-23T00:00:00"/>
    <n v="146"/>
    <n v="148"/>
    <n v="292"/>
    <n v="1888"/>
    <n v="2084"/>
    <s v="Hyderabad"/>
    <n v="5"/>
    <n v="608528"/>
    <n v="196"/>
    <x v="0"/>
  </r>
  <r>
    <s v="PROD2807"/>
    <x v="8"/>
    <s v="Home Appliances"/>
    <x v="0"/>
    <d v="2024-11-13T00:00:00"/>
    <d v="2024-11-22T00:00:00"/>
    <n v="82"/>
    <n v="129"/>
    <n v="1"/>
    <n v="863"/>
    <n v="1153"/>
    <s v="Mumbai"/>
    <n v="9"/>
    <n v="1153"/>
    <n v="290"/>
    <x v="1"/>
  </r>
  <r>
    <s v="PROD2808"/>
    <x v="7"/>
    <s v="Fashion"/>
    <x v="0"/>
    <d v="2023-07-13T00:00:00"/>
    <d v="2023-07-17T00:00:00"/>
    <n v="288"/>
    <n v="127"/>
    <n v="258"/>
    <n v="304"/>
    <n v="600"/>
    <s v="Chennai"/>
    <n v="4"/>
    <n v="154800"/>
    <n v="296"/>
    <x v="1"/>
  </r>
  <r>
    <s v="PROD2809"/>
    <x v="2"/>
    <s v="Fashion"/>
    <x v="0"/>
    <d v="2023-12-15T00:00:00"/>
    <d v="2023-12-24T00:00:00"/>
    <n v="171"/>
    <n v="64"/>
    <n v="102"/>
    <n v="1225"/>
    <n v="1560"/>
    <s v="Bangalore"/>
    <n v="9"/>
    <n v="159120"/>
    <n v="335"/>
    <x v="1"/>
  </r>
  <r>
    <s v="PROD2810"/>
    <x v="0"/>
    <s v="Sports"/>
    <x v="3"/>
    <d v="2024-10-15T00:00:00"/>
    <d v="2024-10-23T00:00:00"/>
    <n v="43"/>
    <n v="120"/>
    <n v="209"/>
    <n v="1751"/>
    <n v="2037"/>
    <s v="Bangalore"/>
    <n v="8"/>
    <n v="425733"/>
    <n v="286"/>
    <x v="0"/>
  </r>
  <r>
    <s v="PROD2811"/>
    <x v="9"/>
    <s v="Electronics"/>
    <x v="3"/>
    <d v="2023-10-01T00:00:00"/>
    <d v="2023-10-02T00:00:00"/>
    <n v="199"/>
    <n v="146"/>
    <n v="115"/>
    <n v="1637"/>
    <n v="1760"/>
    <s v="Bangalore"/>
    <n v="1"/>
    <n v="202400"/>
    <n v="123"/>
    <x v="1"/>
  </r>
  <r>
    <s v="PROD2812"/>
    <x v="4"/>
    <s v="Electronics"/>
    <x v="4"/>
    <d v="2023-11-05T00:00:00"/>
    <d v="2023-11-08T00:00:00"/>
    <n v="78"/>
    <n v="131"/>
    <n v="107"/>
    <n v="554"/>
    <n v="891"/>
    <s v="Bangalore"/>
    <n v="3"/>
    <n v="95337"/>
    <n v="337"/>
    <x v="0"/>
  </r>
  <r>
    <s v="PROD2813"/>
    <x v="3"/>
    <s v="Home Appliances"/>
    <x v="0"/>
    <d v="2024-07-09T00:00:00"/>
    <d v="2024-07-16T00:00:00"/>
    <n v="437"/>
    <n v="81"/>
    <n v="219"/>
    <n v="1674"/>
    <n v="1850"/>
    <s v="Mumbai"/>
    <n v="7"/>
    <n v="405150"/>
    <n v="176"/>
    <x v="1"/>
  </r>
  <r>
    <s v="PROD2814"/>
    <x v="5"/>
    <s v="Fashion"/>
    <x v="3"/>
    <d v="2023-12-15T00:00:00"/>
    <d v="2023-12-17T00:00:00"/>
    <n v="486"/>
    <n v="115"/>
    <n v="45"/>
    <n v="914"/>
    <n v="1321"/>
    <s v="Chennai"/>
    <n v="2"/>
    <n v="59445"/>
    <n v="407"/>
    <x v="1"/>
  </r>
  <r>
    <s v="PROD2815"/>
    <x v="5"/>
    <s v="Home Appliances"/>
    <x v="0"/>
    <d v="2023-09-25T00:00:00"/>
    <d v="2023-09-29T00:00:00"/>
    <n v="295"/>
    <n v="135"/>
    <n v="269"/>
    <n v="1094"/>
    <n v="1583"/>
    <s v="Bangalore"/>
    <n v="4"/>
    <n v="425827"/>
    <n v="489"/>
    <x v="1"/>
  </r>
  <r>
    <s v="PROD2816"/>
    <x v="8"/>
    <s v="Electronics"/>
    <x v="2"/>
    <d v="2023-07-28T00:00:00"/>
    <d v="2023-07-29T00:00:00"/>
    <n v="138"/>
    <n v="91"/>
    <n v="154"/>
    <n v="1284"/>
    <n v="1699"/>
    <s v="Delhi"/>
    <n v="1"/>
    <n v="261646"/>
    <n v="415"/>
    <x v="0"/>
  </r>
  <r>
    <s v="PROD2817"/>
    <x v="9"/>
    <s v="Home Appliances"/>
    <x v="0"/>
    <d v="2023-06-05T00:00:00"/>
    <d v="2023-06-07T00:00:00"/>
    <n v="130"/>
    <n v="95"/>
    <n v="62"/>
    <n v="1998"/>
    <n v="2126"/>
    <s v="Delhi"/>
    <n v="2"/>
    <n v="131812"/>
    <n v="128"/>
    <x v="1"/>
  </r>
  <r>
    <s v="PROD2818"/>
    <x v="1"/>
    <s v="Fashion"/>
    <x v="4"/>
    <d v="2024-12-18T00:00:00"/>
    <d v="2024-12-27T00:00:00"/>
    <n v="43"/>
    <n v="108"/>
    <n v="186"/>
    <n v="892"/>
    <n v="1364"/>
    <s v="Mumbai"/>
    <n v="9"/>
    <n v="253704"/>
    <n v="472"/>
    <x v="0"/>
  </r>
  <r>
    <s v="PROD2819"/>
    <x v="5"/>
    <s v="Home Appliances"/>
    <x v="4"/>
    <d v="2023-09-15T00:00:00"/>
    <d v="2023-09-16T00:00:00"/>
    <n v="392"/>
    <n v="108"/>
    <n v="289"/>
    <n v="1725"/>
    <n v="2034"/>
    <s v="Chennai"/>
    <n v="1"/>
    <n v="587826"/>
    <n v="309"/>
    <x v="1"/>
  </r>
  <r>
    <s v="PROD2820"/>
    <x v="6"/>
    <s v="Sports"/>
    <x v="1"/>
    <d v="2023-01-28T00:00:00"/>
    <d v="2023-02-05T00:00:00"/>
    <n v="465"/>
    <n v="55"/>
    <n v="235"/>
    <n v="984"/>
    <n v="1256"/>
    <s v="Mumbai"/>
    <n v="8"/>
    <n v="295160"/>
    <n v="272"/>
    <x v="1"/>
  </r>
  <r>
    <s v="PROD2821"/>
    <x v="4"/>
    <s v="Sports"/>
    <x v="4"/>
    <d v="2024-02-01T00:00:00"/>
    <d v="2024-02-08T00:00:00"/>
    <n v="290"/>
    <n v="112"/>
    <n v="188"/>
    <n v="847"/>
    <n v="1335"/>
    <s v="Mumbai"/>
    <n v="7"/>
    <n v="250980"/>
    <n v="488"/>
    <x v="1"/>
  </r>
  <r>
    <s v="PROD2822"/>
    <x v="9"/>
    <s v="Fashion"/>
    <x v="3"/>
    <d v="2023-06-07T00:00:00"/>
    <d v="2023-06-12T00:00:00"/>
    <n v="393"/>
    <n v="80"/>
    <n v="57"/>
    <n v="1285"/>
    <n v="1710"/>
    <s v="Hyderabad"/>
    <n v="5"/>
    <n v="97470"/>
    <n v="425"/>
    <x v="1"/>
  </r>
  <r>
    <s v="PROD2823"/>
    <x v="2"/>
    <s v="Electronics"/>
    <x v="4"/>
    <d v="2024-11-06T00:00:00"/>
    <d v="2024-11-16T00:00:00"/>
    <n v="492"/>
    <n v="126"/>
    <n v="60"/>
    <n v="752"/>
    <n v="928"/>
    <s v="Chennai"/>
    <n v="10"/>
    <n v="55680"/>
    <n v="176"/>
    <x v="1"/>
  </r>
  <r>
    <s v="PROD2824"/>
    <x v="3"/>
    <s v="Fashion"/>
    <x v="0"/>
    <d v="2023-12-16T00:00:00"/>
    <d v="2023-12-21T00:00:00"/>
    <n v="316"/>
    <n v="148"/>
    <n v="86"/>
    <n v="1247"/>
    <n v="1659"/>
    <s v="Delhi"/>
    <n v="5"/>
    <n v="142674"/>
    <n v="412"/>
    <x v="1"/>
  </r>
  <r>
    <s v="PROD2825"/>
    <x v="3"/>
    <s v="Fashion"/>
    <x v="2"/>
    <d v="2023-11-02T00:00:00"/>
    <d v="2023-11-04T00:00:00"/>
    <n v="438"/>
    <n v="140"/>
    <n v="163"/>
    <n v="646"/>
    <n v="989"/>
    <s v="Delhi"/>
    <n v="2"/>
    <n v="161207"/>
    <n v="343"/>
    <x v="1"/>
  </r>
  <r>
    <s v="PROD2826"/>
    <x v="2"/>
    <s v="Sports"/>
    <x v="4"/>
    <d v="2024-09-28T00:00:00"/>
    <d v="2024-10-05T00:00:00"/>
    <n v="428"/>
    <n v="119"/>
    <n v="66"/>
    <n v="543"/>
    <n v="755"/>
    <s v="Delhi"/>
    <n v="7"/>
    <n v="49830"/>
    <n v="212"/>
    <x v="1"/>
  </r>
  <r>
    <s v="PROD2827"/>
    <x v="2"/>
    <s v="Home Appliances"/>
    <x v="2"/>
    <d v="2023-11-01T00:00:00"/>
    <d v="2023-11-09T00:00:00"/>
    <n v="351"/>
    <n v="78"/>
    <n v="169"/>
    <n v="761"/>
    <n v="1041"/>
    <s v="Bangalore"/>
    <n v="8"/>
    <n v="175929"/>
    <n v="280"/>
    <x v="1"/>
  </r>
  <r>
    <s v="PROD2828"/>
    <x v="9"/>
    <s v="Home Appliances"/>
    <x v="0"/>
    <d v="2024-02-22T00:00:00"/>
    <d v="2024-02-23T00:00:00"/>
    <n v="223"/>
    <n v="52"/>
    <n v="291"/>
    <n v="1818"/>
    <n v="2110"/>
    <s v="Hyderabad"/>
    <n v="1"/>
    <n v="614010"/>
    <n v="292"/>
    <x v="0"/>
  </r>
  <r>
    <s v="PROD2829"/>
    <x v="7"/>
    <s v="Fashion"/>
    <x v="0"/>
    <d v="2024-07-26T00:00:00"/>
    <d v="2024-08-01T00:00:00"/>
    <n v="385"/>
    <n v="99"/>
    <n v="133"/>
    <n v="1242"/>
    <n v="1618"/>
    <s v="Bangalore"/>
    <n v="6"/>
    <n v="215194"/>
    <n v="376"/>
    <x v="1"/>
  </r>
  <r>
    <s v="PROD2830"/>
    <x v="7"/>
    <s v="Home Appliances"/>
    <x v="4"/>
    <d v="2024-01-04T00:00:00"/>
    <d v="2024-01-14T00:00:00"/>
    <n v="458"/>
    <n v="138"/>
    <n v="195"/>
    <n v="1645"/>
    <n v="2079"/>
    <s v="Delhi"/>
    <n v="10"/>
    <n v="405405"/>
    <n v="434"/>
    <x v="1"/>
  </r>
  <r>
    <s v="PROD2831"/>
    <x v="2"/>
    <s v="Electronics"/>
    <x v="0"/>
    <d v="2024-02-05T00:00:00"/>
    <d v="2024-02-13T00:00:00"/>
    <n v="99"/>
    <n v="63"/>
    <n v="206"/>
    <n v="1249"/>
    <n v="1549"/>
    <s v="Bangalore"/>
    <n v="8"/>
    <n v="319094"/>
    <n v="300"/>
    <x v="0"/>
  </r>
  <r>
    <s v="PROD2832"/>
    <x v="2"/>
    <s v="Sports"/>
    <x v="2"/>
    <d v="2023-03-08T00:00:00"/>
    <d v="2023-03-14T00:00:00"/>
    <n v="439"/>
    <n v="70"/>
    <n v="185"/>
    <n v="1049"/>
    <n v="1491"/>
    <s v="Bangalore"/>
    <n v="6"/>
    <n v="275835"/>
    <n v="442"/>
    <x v="1"/>
  </r>
  <r>
    <s v="PROD2833"/>
    <x v="1"/>
    <s v="Fashion"/>
    <x v="0"/>
    <d v="2024-02-04T00:00:00"/>
    <d v="2024-02-12T00:00:00"/>
    <n v="456"/>
    <n v="115"/>
    <n v="202"/>
    <n v="512"/>
    <n v="698"/>
    <s v="Chennai"/>
    <n v="8"/>
    <n v="140996"/>
    <n v="186"/>
    <x v="1"/>
  </r>
  <r>
    <s v="PROD2834"/>
    <x v="1"/>
    <s v="Electronics"/>
    <x v="3"/>
    <d v="2024-10-14T00:00:00"/>
    <d v="2024-10-16T00:00:00"/>
    <n v="56"/>
    <n v="145"/>
    <n v="208"/>
    <n v="1639"/>
    <n v="1801"/>
    <s v="Hyderabad"/>
    <n v="2"/>
    <n v="374608"/>
    <n v="162"/>
    <x v="0"/>
  </r>
  <r>
    <s v="PROD2835"/>
    <x v="4"/>
    <s v="Home Appliances"/>
    <x v="4"/>
    <d v="2023-07-20T00:00:00"/>
    <d v="2023-07-23T00:00:00"/>
    <n v="312"/>
    <n v="82"/>
    <n v="207"/>
    <n v="1143"/>
    <n v="1414"/>
    <s v="Delhi"/>
    <n v="3"/>
    <n v="292698"/>
    <n v="271"/>
    <x v="1"/>
  </r>
  <r>
    <s v="PROD2836"/>
    <x v="5"/>
    <s v="Fashion"/>
    <x v="1"/>
    <d v="2023-10-21T00:00:00"/>
    <d v="2023-10-29T00:00:00"/>
    <n v="399"/>
    <n v="73"/>
    <n v="31"/>
    <n v="1797"/>
    <n v="1858"/>
    <s v="Chennai"/>
    <n v="8"/>
    <n v="57598"/>
    <n v="61"/>
    <x v="1"/>
  </r>
  <r>
    <s v="PROD2837"/>
    <x v="2"/>
    <s v="Electronics"/>
    <x v="3"/>
    <d v="2023-02-06T00:00:00"/>
    <d v="2023-02-13T00:00:00"/>
    <n v="467"/>
    <n v="124"/>
    <n v="99"/>
    <n v="1599"/>
    <n v="1785"/>
    <s v="Mumbai"/>
    <n v="7"/>
    <n v="176715"/>
    <n v="186"/>
    <x v="1"/>
  </r>
  <r>
    <s v="PROD2838"/>
    <x v="1"/>
    <s v="Home Appliances"/>
    <x v="3"/>
    <d v="2024-01-19T00:00:00"/>
    <d v="2024-01-28T00:00:00"/>
    <n v="151"/>
    <n v="150"/>
    <n v="107"/>
    <n v="336"/>
    <n v="776"/>
    <s v="Bangalore"/>
    <n v="9"/>
    <n v="83032"/>
    <n v="440"/>
    <x v="1"/>
  </r>
  <r>
    <s v="PROD2839"/>
    <x v="0"/>
    <s v="Sports"/>
    <x v="0"/>
    <d v="2023-06-19T00:00:00"/>
    <d v="2023-06-23T00:00:00"/>
    <n v="191"/>
    <n v="89"/>
    <n v="295"/>
    <n v="1227"/>
    <n v="1493"/>
    <s v="Hyderabad"/>
    <n v="4"/>
    <n v="440435"/>
    <n v="266"/>
    <x v="0"/>
  </r>
  <r>
    <s v="PROD2840"/>
    <x v="4"/>
    <s v="Sports"/>
    <x v="1"/>
    <d v="2024-08-17T00:00:00"/>
    <d v="2024-08-26T00:00:00"/>
    <n v="117"/>
    <n v="137"/>
    <n v="248"/>
    <n v="836"/>
    <n v="1254"/>
    <s v="Mumbai"/>
    <n v="9"/>
    <n v="310992"/>
    <n v="418"/>
    <x v="0"/>
  </r>
  <r>
    <s v="PROD2841"/>
    <x v="5"/>
    <s v="Electronics"/>
    <x v="3"/>
    <d v="2023-07-18T00:00:00"/>
    <d v="2023-07-21T00:00:00"/>
    <n v="332"/>
    <n v="116"/>
    <n v="266"/>
    <n v="1962"/>
    <n v="2206"/>
    <s v="Chennai"/>
    <n v="3"/>
    <n v="586796"/>
    <n v="244"/>
    <x v="1"/>
  </r>
  <r>
    <s v="PROD2842"/>
    <x v="4"/>
    <s v="Home Appliances"/>
    <x v="4"/>
    <d v="2023-04-08T00:00:00"/>
    <d v="2023-04-13T00:00:00"/>
    <n v="464"/>
    <n v="138"/>
    <n v="84"/>
    <n v="1301"/>
    <n v="1426"/>
    <s v="Chennai"/>
    <n v="5"/>
    <n v="119784"/>
    <n v="125"/>
    <x v="1"/>
  </r>
  <r>
    <s v="PROD2843"/>
    <x v="0"/>
    <s v="Electronics"/>
    <x v="3"/>
    <d v="2023-09-23T00:00:00"/>
    <d v="2023-09-30T00:00:00"/>
    <n v="267"/>
    <n v="85"/>
    <n v="94"/>
    <n v="1899"/>
    <n v="2368"/>
    <s v="Chennai"/>
    <n v="7"/>
    <n v="222592"/>
    <n v="469"/>
    <x v="1"/>
  </r>
  <r>
    <s v="PROD2844"/>
    <x v="9"/>
    <s v="Fashion"/>
    <x v="4"/>
    <d v="2024-11-28T00:00:00"/>
    <d v="2024-12-05T00:00:00"/>
    <n v="448"/>
    <n v="61"/>
    <n v="298"/>
    <n v="1782"/>
    <n v="1994"/>
    <s v="Delhi"/>
    <n v="7"/>
    <n v="594212"/>
    <n v="212"/>
    <x v="1"/>
  </r>
  <r>
    <s v="PROD2845"/>
    <x v="9"/>
    <s v="Home Appliances"/>
    <x v="1"/>
    <d v="2024-01-14T00:00:00"/>
    <d v="2024-01-15T00:00:00"/>
    <n v="378"/>
    <n v="149"/>
    <n v="78"/>
    <n v="1872"/>
    <n v="2237"/>
    <s v="Hyderabad"/>
    <n v="1"/>
    <n v="174486"/>
    <n v="365"/>
    <x v="1"/>
  </r>
  <r>
    <s v="PROD2846"/>
    <x v="0"/>
    <s v="Electronics"/>
    <x v="4"/>
    <d v="2023-10-15T00:00:00"/>
    <d v="2023-10-20T00:00:00"/>
    <n v="429"/>
    <n v="87"/>
    <n v="296"/>
    <n v="1478"/>
    <n v="1662"/>
    <s v="Chennai"/>
    <n v="5"/>
    <n v="491952"/>
    <n v="184"/>
    <x v="1"/>
  </r>
  <r>
    <s v="PROD2847"/>
    <x v="0"/>
    <s v="Fashion"/>
    <x v="3"/>
    <d v="2024-12-27T00:00:00"/>
    <d v="2025-01-05T00:00:00"/>
    <n v="336"/>
    <n v="127"/>
    <n v="197"/>
    <n v="719"/>
    <n v="789"/>
    <s v="Bangalore"/>
    <n v="9"/>
    <n v="155433"/>
    <n v="70"/>
    <x v="1"/>
  </r>
  <r>
    <s v="PROD2848"/>
    <x v="9"/>
    <s v="Home Appliances"/>
    <x v="4"/>
    <d v="2024-03-27T00:00:00"/>
    <d v="2024-03-28T00:00:00"/>
    <n v="402"/>
    <n v="54"/>
    <n v="3"/>
    <n v="1184"/>
    <n v="1249"/>
    <s v="Hyderabad"/>
    <n v="1"/>
    <n v="3747"/>
    <n v="65"/>
    <x v="1"/>
  </r>
  <r>
    <s v="PROD2849"/>
    <x v="4"/>
    <s v="Electronics"/>
    <x v="3"/>
    <d v="2024-12-02T00:00:00"/>
    <d v="2024-12-04T00:00:00"/>
    <n v="306"/>
    <n v="64"/>
    <n v="121"/>
    <n v="256"/>
    <n v="345"/>
    <s v="Delhi"/>
    <n v="2"/>
    <n v="41745"/>
    <n v="89"/>
    <x v="1"/>
  </r>
  <r>
    <s v="PROD2850"/>
    <x v="0"/>
    <s v="Sports"/>
    <x v="1"/>
    <d v="2023-05-05T00:00:00"/>
    <d v="2023-05-14T00:00:00"/>
    <n v="498"/>
    <n v="143"/>
    <n v="9"/>
    <n v="271"/>
    <n v="358"/>
    <s v="Chennai"/>
    <n v="9"/>
    <n v="3222"/>
    <n v="87"/>
    <x v="1"/>
  </r>
  <r>
    <s v="PROD2851"/>
    <x v="0"/>
    <s v="Fashion"/>
    <x v="1"/>
    <d v="2024-11-13T00:00:00"/>
    <d v="2024-11-14T00:00:00"/>
    <n v="9"/>
    <n v="111"/>
    <n v="103"/>
    <n v="1826"/>
    <n v="1956"/>
    <s v="Mumbai"/>
    <n v="1"/>
    <n v="201468"/>
    <n v="130"/>
    <x v="0"/>
  </r>
  <r>
    <s v="PROD2852"/>
    <x v="4"/>
    <s v="Home Appliances"/>
    <x v="0"/>
    <d v="2023-09-13T00:00:00"/>
    <d v="2023-09-14T00:00:00"/>
    <n v="68"/>
    <n v="121"/>
    <n v="93"/>
    <n v="1873"/>
    <n v="1979"/>
    <s v="Chennai"/>
    <n v="1"/>
    <n v="184047"/>
    <n v="106"/>
    <x v="0"/>
  </r>
  <r>
    <s v="PROD2853"/>
    <x v="3"/>
    <s v="Fashion"/>
    <x v="3"/>
    <d v="2023-08-14T00:00:00"/>
    <d v="2023-08-16T00:00:00"/>
    <n v="271"/>
    <n v="149"/>
    <n v="293"/>
    <n v="1660"/>
    <n v="2127"/>
    <s v="Mumbai"/>
    <n v="2"/>
    <n v="623211"/>
    <n v="467"/>
    <x v="0"/>
  </r>
  <r>
    <s v="PROD2854"/>
    <x v="4"/>
    <s v="Fashion"/>
    <x v="1"/>
    <d v="2024-12-22T00:00:00"/>
    <d v="2024-12-30T00:00:00"/>
    <n v="361"/>
    <n v="55"/>
    <n v="222"/>
    <n v="1581"/>
    <n v="1673"/>
    <s v="Mumbai"/>
    <n v="8"/>
    <n v="371406"/>
    <n v="92"/>
    <x v="1"/>
  </r>
  <r>
    <s v="PROD2855"/>
    <x v="6"/>
    <s v="Fashion"/>
    <x v="0"/>
    <d v="2024-05-27T00:00:00"/>
    <d v="2024-05-28T00:00:00"/>
    <n v="380"/>
    <n v="95"/>
    <n v="6"/>
    <n v="1110"/>
    <n v="1510"/>
    <s v="Bangalore"/>
    <n v="1"/>
    <n v="9060"/>
    <n v="400"/>
    <x v="1"/>
  </r>
  <r>
    <s v="PROD2856"/>
    <x v="1"/>
    <s v="Home Appliances"/>
    <x v="4"/>
    <d v="2024-05-01T00:00:00"/>
    <d v="2024-05-09T00:00:00"/>
    <n v="401"/>
    <n v="141"/>
    <n v="293"/>
    <n v="1675"/>
    <n v="1996"/>
    <s v="Delhi"/>
    <n v="8"/>
    <n v="584828"/>
    <n v="321"/>
    <x v="1"/>
  </r>
  <r>
    <s v="PROD2857"/>
    <x v="5"/>
    <s v="Sports"/>
    <x v="2"/>
    <d v="2024-09-11T00:00:00"/>
    <d v="2024-09-17T00:00:00"/>
    <n v="243"/>
    <n v="115"/>
    <n v="36"/>
    <n v="1409"/>
    <n v="1731"/>
    <s v="Mumbai"/>
    <n v="6"/>
    <n v="62316"/>
    <n v="322"/>
    <x v="1"/>
  </r>
  <r>
    <s v="PROD2858"/>
    <x v="9"/>
    <s v="Sports"/>
    <x v="4"/>
    <d v="2023-09-02T00:00:00"/>
    <d v="2023-09-10T00:00:00"/>
    <n v="352"/>
    <n v="60"/>
    <n v="77"/>
    <n v="1475"/>
    <n v="1930"/>
    <s v="Mumbai"/>
    <n v="8"/>
    <n v="148610"/>
    <n v="455"/>
    <x v="1"/>
  </r>
  <r>
    <s v="PROD2859"/>
    <x v="4"/>
    <s v="Fashion"/>
    <x v="0"/>
    <d v="2023-12-28T00:00:00"/>
    <d v="2024-01-07T00:00:00"/>
    <n v="497"/>
    <n v="53"/>
    <n v="107"/>
    <n v="1686"/>
    <n v="1928"/>
    <s v="Delhi"/>
    <n v="10"/>
    <n v="206296"/>
    <n v="242"/>
    <x v="1"/>
  </r>
  <r>
    <s v="PROD2860"/>
    <x v="1"/>
    <s v="Fashion"/>
    <x v="0"/>
    <d v="2023-07-05T00:00:00"/>
    <d v="2023-07-07T00:00:00"/>
    <n v="422"/>
    <n v="139"/>
    <n v="79"/>
    <n v="1923"/>
    <n v="2065"/>
    <s v="Delhi"/>
    <n v="2"/>
    <n v="163135"/>
    <n v="142"/>
    <x v="1"/>
  </r>
  <r>
    <s v="PROD2861"/>
    <x v="1"/>
    <s v="Fashion"/>
    <x v="0"/>
    <d v="2024-01-06T00:00:00"/>
    <d v="2024-01-07T00:00:00"/>
    <n v="442"/>
    <n v="113"/>
    <n v="110"/>
    <n v="1826"/>
    <n v="1995"/>
    <s v="Mumbai"/>
    <n v="1"/>
    <n v="219450"/>
    <n v="169"/>
    <x v="1"/>
  </r>
  <r>
    <s v="PROD2862"/>
    <x v="0"/>
    <s v="Fashion"/>
    <x v="2"/>
    <d v="2024-08-16T00:00:00"/>
    <d v="2024-08-21T00:00:00"/>
    <n v="168"/>
    <n v="150"/>
    <n v="38"/>
    <n v="573"/>
    <n v="988"/>
    <s v="Chennai"/>
    <n v="5"/>
    <n v="37544"/>
    <n v="415"/>
    <x v="1"/>
  </r>
  <r>
    <s v="PROD2863"/>
    <x v="4"/>
    <s v="Home Appliances"/>
    <x v="4"/>
    <d v="2024-01-04T00:00:00"/>
    <d v="2024-01-11T00:00:00"/>
    <n v="196"/>
    <n v="85"/>
    <n v="253"/>
    <n v="1989"/>
    <n v="2302"/>
    <s v="Chennai"/>
    <n v="7"/>
    <n v="582406"/>
    <n v="313"/>
    <x v="0"/>
  </r>
  <r>
    <s v="PROD2864"/>
    <x v="0"/>
    <s v="Sports"/>
    <x v="3"/>
    <d v="2024-02-15T00:00:00"/>
    <d v="2024-02-20T00:00:00"/>
    <n v="433"/>
    <n v="64"/>
    <n v="145"/>
    <n v="434"/>
    <n v="800"/>
    <s v="Hyderabad"/>
    <n v="5"/>
    <n v="116000"/>
    <n v="366"/>
    <x v="1"/>
  </r>
  <r>
    <s v="PROD2865"/>
    <x v="3"/>
    <s v="Sports"/>
    <x v="4"/>
    <d v="2024-08-06T00:00:00"/>
    <d v="2024-08-09T00:00:00"/>
    <n v="219"/>
    <n v="143"/>
    <n v="123"/>
    <n v="1109"/>
    <n v="1355"/>
    <s v="Hyderabad"/>
    <n v="3"/>
    <n v="166665"/>
    <n v="246"/>
    <x v="1"/>
  </r>
  <r>
    <s v="PROD2866"/>
    <x v="9"/>
    <s v="Fashion"/>
    <x v="0"/>
    <d v="2023-04-08T00:00:00"/>
    <d v="2023-04-13T00:00:00"/>
    <n v="265"/>
    <n v="88"/>
    <n v="189"/>
    <n v="655"/>
    <n v="1005"/>
    <s v="Chennai"/>
    <n v="5"/>
    <n v="189945"/>
    <n v="350"/>
    <x v="1"/>
  </r>
  <r>
    <s v="PROD2867"/>
    <x v="6"/>
    <s v="Fashion"/>
    <x v="2"/>
    <d v="2024-05-10T00:00:00"/>
    <d v="2024-05-12T00:00:00"/>
    <n v="15"/>
    <n v="92"/>
    <n v="288"/>
    <n v="539"/>
    <n v="693"/>
    <s v="Hyderabad"/>
    <n v="2"/>
    <n v="199584"/>
    <n v="154"/>
    <x v="0"/>
  </r>
  <r>
    <s v="PROD2868"/>
    <x v="7"/>
    <s v="Home Appliances"/>
    <x v="0"/>
    <d v="2023-09-03T00:00:00"/>
    <d v="2023-09-06T00:00:00"/>
    <n v="121"/>
    <n v="138"/>
    <n v="101"/>
    <n v="419"/>
    <n v="795"/>
    <s v="Mumbai"/>
    <n v="3"/>
    <n v="80295"/>
    <n v="376"/>
    <x v="1"/>
  </r>
  <r>
    <s v="PROD2869"/>
    <x v="1"/>
    <s v="Fashion"/>
    <x v="4"/>
    <d v="2024-01-21T00:00:00"/>
    <d v="2024-01-29T00:00:00"/>
    <n v="86"/>
    <n v="76"/>
    <n v="195"/>
    <n v="1749"/>
    <n v="1929"/>
    <s v="Mumbai"/>
    <n v="8"/>
    <n v="376155"/>
    <n v="180"/>
    <x v="0"/>
  </r>
  <r>
    <s v="PROD2870"/>
    <x v="3"/>
    <s v="Sports"/>
    <x v="4"/>
    <d v="2023-04-15T00:00:00"/>
    <d v="2023-04-17T00:00:00"/>
    <n v="366"/>
    <n v="130"/>
    <n v="19"/>
    <n v="1839"/>
    <n v="2054"/>
    <s v="Bangalore"/>
    <n v="2"/>
    <n v="39026"/>
    <n v="215"/>
    <x v="1"/>
  </r>
  <r>
    <s v="PROD2871"/>
    <x v="9"/>
    <s v="Fashion"/>
    <x v="0"/>
    <d v="2024-10-11T00:00:00"/>
    <d v="2024-10-18T00:00:00"/>
    <n v="381"/>
    <n v="63"/>
    <n v="18"/>
    <n v="355"/>
    <n v="579"/>
    <s v="Mumbai"/>
    <n v="7"/>
    <n v="10422"/>
    <n v="224"/>
    <x v="1"/>
  </r>
  <r>
    <s v="PROD2872"/>
    <x v="2"/>
    <s v="Home Appliances"/>
    <x v="3"/>
    <d v="2024-06-28T00:00:00"/>
    <d v="2024-07-02T00:00:00"/>
    <n v="480"/>
    <n v="65"/>
    <n v="127"/>
    <n v="1182"/>
    <n v="1453"/>
    <s v="Chennai"/>
    <n v="4"/>
    <n v="184531"/>
    <n v="271"/>
    <x v="1"/>
  </r>
  <r>
    <s v="PROD2873"/>
    <x v="8"/>
    <s v="Home Appliances"/>
    <x v="0"/>
    <d v="2023-06-16T00:00:00"/>
    <d v="2023-06-22T00:00:00"/>
    <n v="386"/>
    <n v="69"/>
    <n v="178"/>
    <n v="381"/>
    <n v="793"/>
    <s v="Chennai"/>
    <n v="6"/>
    <n v="141154"/>
    <n v="412"/>
    <x v="1"/>
  </r>
  <r>
    <s v="PROD2874"/>
    <x v="1"/>
    <s v="Electronics"/>
    <x v="4"/>
    <d v="2024-08-11T00:00:00"/>
    <d v="2024-08-21T00:00:00"/>
    <n v="245"/>
    <n v="131"/>
    <n v="8"/>
    <n v="1333"/>
    <n v="1471"/>
    <s v="Bangalore"/>
    <n v="10"/>
    <n v="11768"/>
    <n v="138"/>
    <x v="1"/>
  </r>
  <r>
    <s v="PROD2875"/>
    <x v="1"/>
    <s v="Fashion"/>
    <x v="1"/>
    <d v="2024-12-30T00:00:00"/>
    <d v="2024-12-31T00:00:00"/>
    <n v="352"/>
    <n v="52"/>
    <n v="10"/>
    <n v="1771"/>
    <n v="1992"/>
    <s v="Delhi"/>
    <n v="1"/>
    <n v="19920"/>
    <n v="221"/>
    <x v="1"/>
  </r>
  <r>
    <s v="PROD2876"/>
    <x v="1"/>
    <s v="Sports"/>
    <x v="4"/>
    <d v="2023-11-26T00:00:00"/>
    <d v="2023-12-02T00:00:00"/>
    <n v="383"/>
    <n v="76"/>
    <n v="174"/>
    <n v="1133"/>
    <n v="1312"/>
    <s v="Chennai"/>
    <n v="6"/>
    <n v="228288"/>
    <n v="179"/>
    <x v="1"/>
  </r>
  <r>
    <s v="PROD2877"/>
    <x v="1"/>
    <s v="Fashion"/>
    <x v="2"/>
    <d v="2024-07-19T00:00:00"/>
    <d v="2024-07-29T00:00:00"/>
    <n v="226"/>
    <n v="140"/>
    <n v="111"/>
    <n v="932"/>
    <n v="1231"/>
    <s v="Hyderabad"/>
    <n v="10"/>
    <n v="136641"/>
    <n v="299"/>
    <x v="1"/>
  </r>
  <r>
    <s v="PROD2878"/>
    <x v="0"/>
    <s v="Sports"/>
    <x v="4"/>
    <d v="2023-03-09T00:00:00"/>
    <d v="2023-03-12T00:00:00"/>
    <n v="19"/>
    <n v="57"/>
    <n v="161"/>
    <n v="1186"/>
    <n v="1352"/>
    <s v="Delhi"/>
    <n v="3"/>
    <n v="217672"/>
    <n v="166"/>
    <x v="0"/>
  </r>
  <r>
    <s v="PROD2879"/>
    <x v="3"/>
    <s v="Electronics"/>
    <x v="2"/>
    <d v="2023-03-07T00:00:00"/>
    <d v="2023-03-08T00:00:00"/>
    <n v="240"/>
    <n v="125"/>
    <n v="161"/>
    <n v="1232"/>
    <n v="1610"/>
    <s v="Bangalore"/>
    <n v="1"/>
    <n v="259210"/>
    <n v="378"/>
    <x v="1"/>
  </r>
  <r>
    <s v="PROD2880"/>
    <x v="0"/>
    <s v="Fashion"/>
    <x v="0"/>
    <d v="2024-11-07T00:00:00"/>
    <d v="2024-11-09T00:00:00"/>
    <n v="170"/>
    <n v="80"/>
    <n v="15"/>
    <n v="1063"/>
    <n v="1495"/>
    <s v="Mumbai"/>
    <n v="2"/>
    <n v="22425"/>
    <n v="432"/>
    <x v="1"/>
  </r>
  <r>
    <s v="PROD2881"/>
    <x v="5"/>
    <s v="Electronics"/>
    <x v="3"/>
    <d v="2024-11-07T00:00:00"/>
    <d v="2024-11-17T00:00:00"/>
    <n v="232"/>
    <n v="140"/>
    <n v="99"/>
    <n v="1355"/>
    <n v="1476"/>
    <s v="Delhi"/>
    <n v="10"/>
    <n v="146124"/>
    <n v="121"/>
    <x v="1"/>
  </r>
  <r>
    <s v="PROD2882"/>
    <x v="2"/>
    <s v="Electronics"/>
    <x v="0"/>
    <d v="2023-07-31T00:00:00"/>
    <d v="2023-08-08T00:00:00"/>
    <n v="156"/>
    <n v="97"/>
    <n v="131"/>
    <n v="735"/>
    <n v="1183"/>
    <s v="Hyderabad"/>
    <n v="8"/>
    <n v="154973"/>
    <n v="448"/>
    <x v="1"/>
  </r>
  <r>
    <s v="PROD2883"/>
    <x v="4"/>
    <s v="Electronics"/>
    <x v="2"/>
    <d v="2023-02-24T00:00:00"/>
    <d v="2023-03-02T00:00:00"/>
    <n v="492"/>
    <n v="108"/>
    <n v="23"/>
    <n v="1605"/>
    <n v="1720"/>
    <s v="Delhi"/>
    <n v="6"/>
    <n v="39560"/>
    <n v="115"/>
    <x v="1"/>
  </r>
  <r>
    <s v="PROD2884"/>
    <x v="9"/>
    <s v="Home Appliances"/>
    <x v="3"/>
    <d v="2023-04-13T00:00:00"/>
    <d v="2023-04-23T00:00:00"/>
    <n v="371"/>
    <n v="143"/>
    <n v="202"/>
    <n v="296"/>
    <n v="510"/>
    <s v="Mumbai"/>
    <n v="10"/>
    <n v="103020"/>
    <n v="214"/>
    <x v="1"/>
  </r>
  <r>
    <s v="PROD2885"/>
    <x v="1"/>
    <s v="Electronics"/>
    <x v="0"/>
    <d v="2024-10-21T00:00:00"/>
    <d v="2024-10-26T00:00:00"/>
    <n v="494"/>
    <n v="146"/>
    <n v="18"/>
    <n v="348"/>
    <n v="679"/>
    <s v="Delhi"/>
    <n v="5"/>
    <n v="12222"/>
    <n v="331"/>
    <x v="1"/>
  </r>
  <r>
    <s v="PROD2886"/>
    <x v="8"/>
    <s v="Electronics"/>
    <x v="0"/>
    <d v="2024-02-12T00:00:00"/>
    <d v="2024-02-20T00:00:00"/>
    <n v="196"/>
    <n v="129"/>
    <n v="241"/>
    <n v="1648"/>
    <n v="1704"/>
    <s v="Delhi"/>
    <n v="8"/>
    <n v="410664"/>
    <n v="56"/>
    <x v="0"/>
  </r>
  <r>
    <s v="PROD2887"/>
    <x v="0"/>
    <s v="Home Appliances"/>
    <x v="2"/>
    <d v="2024-08-27T00:00:00"/>
    <d v="2024-08-30T00:00:00"/>
    <n v="477"/>
    <n v="92"/>
    <n v="188"/>
    <n v="1792"/>
    <n v="2055"/>
    <s v="Hyderabad"/>
    <n v="3"/>
    <n v="386340"/>
    <n v="263"/>
    <x v="1"/>
  </r>
  <r>
    <s v="PROD2888"/>
    <x v="2"/>
    <s v="Home Appliances"/>
    <x v="2"/>
    <d v="2024-07-30T00:00:00"/>
    <d v="2024-08-04T00:00:00"/>
    <n v="171"/>
    <n v="95"/>
    <n v="234"/>
    <n v="1356"/>
    <n v="1733"/>
    <s v="Chennai"/>
    <n v="5"/>
    <n v="405522"/>
    <n v="377"/>
    <x v="0"/>
  </r>
  <r>
    <s v="PROD2889"/>
    <x v="2"/>
    <s v="Electronics"/>
    <x v="4"/>
    <d v="2023-11-25T00:00:00"/>
    <d v="2023-11-26T00:00:00"/>
    <n v="29"/>
    <n v="102"/>
    <n v="289"/>
    <n v="786"/>
    <n v="870"/>
    <s v="Chennai"/>
    <n v="1"/>
    <n v="251430"/>
    <n v="84"/>
    <x v="0"/>
  </r>
  <r>
    <s v="PROD2890"/>
    <x v="1"/>
    <s v="Electronics"/>
    <x v="3"/>
    <d v="2023-08-15T00:00:00"/>
    <d v="2023-08-23T00:00:00"/>
    <n v="191"/>
    <n v="98"/>
    <n v="293"/>
    <n v="1819"/>
    <n v="1942"/>
    <s v="Bangalore"/>
    <n v="8"/>
    <n v="569006"/>
    <n v="123"/>
    <x v="0"/>
  </r>
  <r>
    <s v="PROD2891"/>
    <x v="4"/>
    <s v="Electronics"/>
    <x v="2"/>
    <d v="2023-10-03T00:00:00"/>
    <d v="2023-10-06T00:00:00"/>
    <n v="89"/>
    <n v="56"/>
    <n v="192"/>
    <n v="265"/>
    <n v="727"/>
    <s v="Bangalore"/>
    <n v="3"/>
    <n v="139584"/>
    <n v="462"/>
    <x v="0"/>
  </r>
  <r>
    <s v="PROD2892"/>
    <x v="4"/>
    <s v="Fashion"/>
    <x v="0"/>
    <d v="2023-08-11T00:00:00"/>
    <d v="2023-08-17T00:00:00"/>
    <n v="167"/>
    <n v="71"/>
    <n v="228"/>
    <n v="1964"/>
    <n v="2458"/>
    <s v="Hyderabad"/>
    <n v="6"/>
    <n v="560424"/>
    <n v="494"/>
    <x v="0"/>
  </r>
  <r>
    <s v="PROD2893"/>
    <x v="7"/>
    <s v="Electronics"/>
    <x v="3"/>
    <d v="2023-08-15T00:00:00"/>
    <d v="2023-08-21T00:00:00"/>
    <n v="378"/>
    <n v="117"/>
    <n v="159"/>
    <n v="1309"/>
    <n v="1585"/>
    <s v="Delhi"/>
    <n v="6"/>
    <n v="252015"/>
    <n v="276"/>
    <x v="1"/>
  </r>
  <r>
    <s v="PROD2894"/>
    <x v="7"/>
    <s v="Electronics"/>
    <x v="1"/>
    <d v="2024-02-02T00:00:00"/>
    <d v="2024-02-12T00:00:00"/>
    <n v="1"/>
    <n v="115"/>
    <n v="120"/>
    <n v="298"/>
    <n v="453"/>
    <s v="Delhi"/>
    <n v="10"/>
    <n v="54360"/>
    <n v="155"/>
    <x v="0"/>
  </r>
  <r>
    <s v="PROD2895"/>
    <x v="7"/>
    <s v="Electronics"/>
    <x v="3"/>
    <d v="2024-03-04T00:00:00"/>
    <d v="2024-03-11T00:00:00"/>
    <n v="216"/>
    <n v="61"/>
    <n v="254"/>
    <n v="1431"/>
    <n v="1919"/>
    <s v="Mumbai"/>
    <n v="7"/>
    <n v="487426"/>
    <n v="488"/>
    <x v="0"/>
  </r>
  <r>
    <s v="PROD2896"/>
    <x v="2"/>
    <s v="Electronics"/>
    <x v="4"/>
    <d v="2024-02-07T00:00:00"/>
    <d v="2024-02-15T00:00:00"/>
    <n v="457"/>
    <n v="66"/>
    <n v="282"/>
    <n v="938"/>
    <n v="1370"/>
    <s v="Hyderabad"/>
    <n v="8"/>
    <n v="386340"/>
    <n v="432"/>
    <x v="1"/>
  </r>
  <r>
    <s v="PROD2897"/>
    <x v="6"/>
    <s v="Electronics"/>
    <x v="0"/>
    <d v="2023-10-04T00:00:00"/>
    <d v="2023-10-05T00:00:00"/>
    <n v="460"/>
    <n v="121"/>
    <n v="104"/>
    <n v="885"/>
    <n v="997"/>
    <s v="Chennai"/>
    <n v="1"/>
    <n v="103688"/>
    <n v="112"/>
    <x v="1"/>
  </r>
  <r>
    <s v="PROD2898"/>
    <x v="5"/>
    <s v="Electronics"/>
    <x v="1"/>
    <d v="2023-05-13T00:00:00"/>
    <d v="2023-05-14T00:00:00"/>
    <n v="13"/>
    <n v="149"/>
    <n v="205"/>
    <n v="719"/>
    <n v="857"/>
    <s v="Mumbai"/>
    <n v="1"/>
    <n v="175685"/>
    <n v="138"/>
    <x v="0"/>
  </r>
  <r>
    <s v="PROD2899"/>
    <x v="1"/>
    <s v="Fashion"/>
    <x v="3"/>
    <d v="2024-06-10T00:00:00"/>
    <d v="2024-06-12T00:00:00"/>
    <n v="172"/>
    <n v="122"/>
    <n v="81"/>
    <n v="1947"/>
    <n v="2011"/>
    <s v="Chennai"/>
    <n v="2"/>
    <n v="162891"/>
    <n v="64"/>
    <x v="1"/>
  </r>
  <r>
    <s v="PROD2900"/>
    <x v="7"/>
    <s v="Electronics"/>
    <x v="2"/>
    <d v="2023-09-16T00:00:00"/>
    <d v="2023-09-19T00:00:00"/>
    <n v="133"/>
    <n v="138"/>
    <n v="196"/>
    <n v="1629"/>
    <n v="1690"/>
    <s v="Mumbai"/>
    <n v="3"/>
    <n v="331240"/>
    <n v="61"/>
    <x v="0"/>
  </r>
  <r>
    <s v="PROD2901"/>
    <x v="3"/>
    <s v="Sports"/>
    <x v="1"/>
    <d v="2023-10-27T00:00:00"/>
    <d v="2023-11-05T00:00:00"/>
    <n v="309"/>
    <n v="67"/>
    <n v="245"/>
    <n v="1842"/>
    <n v="2147"/>
    <s v="Bangalore"/>
    <n v="9"/>
    <n v="526015"/>
    <n v="305"/>
    <x v="1"/>
  </r>
  <r>
    <s v="PROD2902"/>
    <x v="1"/>
    <s v="Home Appliances"/>
    <x v="2"/>
    <d v="2023-09-17T00:00:00"/>
    <d v="2023-09-25T00:00:00"/>
    <n v="20"/>
    <n v="135"/>
    <n v="132"/>
    <n v="1032"/>
    <n v="1201"/>
    <s v="Hyderabad"/>
    <n v="8"/>
    <n v="158532"/>
    <n v="169"/>
    <x v="0"/>
  </r>
  <r>
    <s v="PROD2903"/>
    <x v="1"/>
    <s v="Electronics"/>
    <x v="3"/>
    <d v="2024-01-08T00:00:00"/>
    <d v="2024-01-11T00:00:00"/>
    <n v="422"/>
    <n v="120"/>
    <n v="78"/>
    <n v="1887"/>
    <n v="2243"/>
    <s v="Hyderabad"/>
    <n v="3"/>
    <n v="174954"/>
    <n v="356"/>
    <x v="1"/>
  </r>
  <r>
    <s v="PROD2904"/>
    <x v="9"/>
    <s v="Electronics"/>
    <x v="3"/>
    <d v="2023-07-03T00:00:00"/>
    <d v="2023-07-09T00:00:00"/>
    <n v="105"/>
    <n v="124"/>
    <n v="272"/>
    <n v="1127"/>
    <n v="1408"/>
    <s v="Delhi"/>
    <n v="6"/>
    <n v="382976"/>
    <n v="281"/>
    <x v="0"/>
  </r>
  <r>
    <s v="PROD2905"/>
    <x v="5"/>
    <s v="Sports"/>
    <x v="1"/>
    <d v="2023-11-22T00:00:00"/>
    <d v="2023-11-25T00:00:00"/>
    <n v="237"/>
    <n v="131"/>
    <n v="0"/>
    <n v="1459"/>
    <n v="1522"/>
    <s v="Hyderabad"/>
    <n v="3"/>
    <n v="0"/>
    <n v="63"/>
    <x v="1"/>
  </r>
  <r>
    <s v="PROD2906"/>
    <x v="7"/>
    <s v="Sports"/>
    <x v="2"/>
    <d v="2024-03-06T00:00:00"/>
    <d v="2024-03-07T00:00:00"/>
    <n v="316"/>
    <n v="71"/>
    <n v="121"/>
    <n v="1824"/>
    <n v="2157"/>
    <s v="Mumbai"/>
    <n v="1"/>
    <n v="260997"/>
    <n v="333"/>
    <x v="1"/>
  </r>
  <r>
    <s v="PROD2907"/>
    <x v="9"/>
    <s v="Home Appliances"/>
    <x v="0"/>
    <d v="2023-01-29T00:00:00"/>
    <d v="2023-02-02T00:00:00"/>
    <n v="415"/>
    <n v="144"/>
    <n v="98"/>
    <n v="1784"/>
    <n v="1899"/>
    <s v="Chennai"/>
    <n v="4"/>
    <n v="186102"/>
    <n v="115"/>
    <x v="1"/>
  </r>
  <r>
    <s v="PROD2908"/>
    <x v="4"/>
    <s v="Sports"/>
    <x v="1"/>
    <d v="2023-09-20T00:00:00"/>
    <d v="2023-09-23T00:00:00"/>
    <n v="387"/>
    <n v="63"/>
    <n v="59"/>
    <n v="1540"/>
    <n v="1599"/>
    <s v="Delhi"/>
    <n v="3"/>
    <n v="94341"/>
    <n v="59"/>
    <x v="1"/>
  </r>
  <r>
    <s v="PROD2909"/>
    <x v="1"/>
    <s v="Fashion"/>
    <x v="1"/>
    <d v="2024-09-07T00:00:00"/>
    <d v="2024-09-11T00:00:00"/>
    <n v="433"/>
    <n v="146"/>
    <n v="180"/>
    <n v="1638"/>
    <n v="1911"/>
    <s v="Bangalore"/>
    <n v="4"/>
    <n v="343980"/>
    <n v="273"/>
    <x v="1"/>
  </r>
  <r>
    <s v="PROD2910"/>
    <x v="2"/>
    <s v="Electronics"/>
    <x v="3"/>
    <d v="2023-06-01T00:00:00"/>
    <d v="2023-06-06T00:00:00"/>
    <n v="330"/>
    <n v="137"/>
    <n v="130"/>
    <n v="1492"/>
    <n v="1851"/>
    <s v="Mumbai"/>
    <n v="5"/>
    <n v="240630"/>
    <n v="359"/>
    <x v="1"/>
  </r>
  <r>
    <s v="PROD2911"/>
    <x v="2"/>
    <s v="Home Appliances"/>
    <x v="0"/>
    <d v="2023-02-08T00:00:00"/>
    <d v="2023-02-18T00:00:00"/>
    <n v="412"/>
    <n v="77"/>
    <n v="229"/>
    <n v="650"/>
    <n v="730"/>
    <s v="Mumbai"/>
    <n v="10"/>
    <n v="167170"/>
    <n v="80"/>
    <x v="1"/>
  </r>
  <r>
    <s v="PROD2912"/>
    <x v="5"/>
    <s v="Fashion"/>
    <x v="2"/>
    <d v="2024-11-21T00:00:00"/>
    <d v="2024-11-24T00:00:00"/>
    <n v="189"/>
    <n v="70"/>
    <n v="49"/>
    <n v="1475"/>
    <n v="1967"/>
    <s v="Bangalore"/>
    <n v="3"/>
    <n v="96383"/>
    <n v="492"/>
    <x v="1"/>
  </r>
  <r>
    <s v="PROD2913"/>
    <x v="8"/>
    <s v="Electronics"/>
    <x v="1"/>
    <d v="2023-10-08T00:00:00"/>
    <d v="2023-10-17T00:00:00"/>
    <n v="478"/>
    <n v="119"/>
    <n v="56"/>
    <n v="1214"/>
    <n v="1644"/>
    <s v="Delhi"/>
    <n v="9"/>
    <n v="92064"/>
    <n v="430"/>
    <x v="1"/>
  </r>
  <r>
    <s v="PROD2914"/>
    <x v="1"/>
    <s v="Fashion"/>
    <x v="3"/>
    <d v="2023-01-23T00:00:00"/>
    <d v="2023-01-26T00:00:00"/>
    <n v="279"/>
    <n v="65"/>
    <n v="30"/>
    <n v="358"/>
    <n v="456"/>
    <s v="Delhi"/>
    <n v="3"/>
    <n v="13680"/>
    <n v="98"/>
    <x v="1"/>
  </r>
  <r>
    <s v="PROD2915"/>
    <x v="7"/>
    <s v="Fashion"/>
    <x v="3"/>
    <d v="2023-11-16T00:00:00"/>
    <d v="2023-11-17T00:00:00"/>
    <n v="317"/>
    <n v="81"/>
    <n v="240"/>
    <n v="1055"/>
    <n v="1236"/>
    <s v="Hyderabad"/>
    <n v="1"/>
    <n v="296640"/>
    <n v="181"/>
    <x v="1"/>
  </r>
  <r>
    <s v="PROD2916"/>
    <x v="3"/>
    <s v="Sports"/>
    <x v="4"/>
    <d v="2024-02-17T00:00:00"/>
    <d v="2024-02-24T00:00:00"/>
    <n v="126"/>
    <n v="55"/>
    <n v="155"/>
    <n v="1724"/>
    <n v="2178"/>
    <s v="Bangalore"/>
    <n v="7"/>
    <n v="337590"/>
    <n v="454"/>
    <x v="0"/>
  </r>
  <r>
    <s v="PROD2917"/>
    <x v="1"/>
    <s v="Fashion"/>
    <x v="0"/>
    <d v="2024-09-01T00:00:00"/>
    <d v="2024-09-09T00:00:00"/>
    <n v="446"/>
    <n v="75"/>
    <n v="49"/>
    <n v="1184"/>
    <n v="1257"/>
    <s v="Mumbai"/>
    <n v="8"/>
    <n v="61593"/>
    <n v="73"/>
    <x v="1"/>
  </r>
  <r>
    <s v="PROD2918"/>
    <x v="5"/>
    <s v="Fashion"/>
    <x v="3"/>
    <d v="2023-12-20T00:00:00"/>
    <d v="2023-12-26T00:00:00"/>
    <n v="500"/>
    <n v="140"/>
    <n v="209"/>
    <n v="980"/>
    <n v="1400"/>
    <s v="Delhi"/>
    <n v="6"/>
    <n v="292600"/>
    <n v="420"/>
    <x v="1"/>
  </r>
  <r>
    <s v="PROD2919"/>
    <x v="6"/>
    <s v="Home Appliances"/>
    <x v="4"/>
    <d v="2023-08-02T00:00:00"/>
    <d v="2023-08-06T00:00:00"/>
    <n v="218"/>
    <n v="82"/>
    <n v="171"/>
    <n v="775"/>
    <n v="1067"/>
    <s v="Mumbai"/>
    <n v="4"/>
    <n v="182457"/>
    <n v="292"/>
    <x v="1"/>
  </r>
  <r>
    <s v="PROD2920"/>
    <x v="4"/>
    <s v="Home Appliances"/>
    <x v="0"/>
    <d v="2024-07-29T00:00:00"/>
    <d v="2024-07-30T00:00:00"/>
    <n v="21"/>
    <n v="117"/>
    <n v="58"/>
    <n v="1978"/>
    <n v="2076"/>
    <s v="Hyderabad"/>
    <n v="1"/>
    <n v="120408"/>
    <n v="98"/>
    <x v="0"/>
  </r>
  <r>
    <s v="PROD2921"/>
    <x v="2"/>
    <s v="Electronics"/>
    <x v="4"/>
    <d v="2024-06-10T00:00:00"/>
    <d v="2024-06-19T00:00:00"/>
    <n v="411"/>
    <n v="53"/>
    <n v="245"/>
    <n v="649"/>
    <n v="1067"/>
    <s v="Delhi"/>
    <n v="9"/>
    <n v="261415"/>
    <n v="418"/>
    <x v="1"/>
  </r>
  <r>
    <s v="PROD2922"/>
    <x v="7"/>
    <s v="Home Appliances"/>
    <x v="1"/>
    <d v="2023-04-09T00:00:00"/>
    <d v="2023-04-17T00:00:00"/>
    <n v="269"/>
    <n v="122"/>
    <n v="50"/>
    <n v="1263"/>
    <n v="1598"/>
    <s v="Mumbai"/>
    <n v="8"/>
    <n v="79900"/>
    <n v="335"/>
    <x v="1"/>
  </r>
  <r>
    <s v="PROD2923"/>
    <x v="3"/>
    <s v="Sports"/>
    <x v="4"/>
    <d v="2023-08-20T00:00:00"/>
    <d v="2023-08-25T00:00:00"/>
    <n v="67"/>
    <n v="143"/>
    <n v="209"/>
    <n v="217"/>
    <n v="336"/>
    <s v="Delhi"/>
    <n v="5"/>
    <n v="70224"/>
    <n v="119"/>
    <x v="0"/>
  </r>
  <r>
    <s v="PROD2924"/>
    <x v="3"/>
    <s v="Electronics"/>
    <x v="1"/>
    <d v="2024-12-21T00:00:00"/>
    <d v="2024-12-31T00:00:00"/>
    <n v="79"/>
    <n v="103"/>
    <n v="239"/>
    <n v="889"/>
    <n v="1158"/>
    <s v="Chennai"/>
    <n v="10"/>
    <n v="276762"/>
    <n v="269"/>
    <x v="0"/>
  </r>
  <r>
    <s v="PROD2925"/>
    <x v="6"/>
    <s v="Home Appliances"/>
    <x v="3"/>
    <d v="2023-03-28T00:00:00"/>
    <d v="2023-03-31T00:00:00"/>
    <n v="133"/>
    <n v="124"/>
    <n v="63"/>
    <n v="284"/>
    <n v="691"/>
    <s v="Hyderabad"/>
    <n v="3"/>
    <n v="43533"/>
    <n v="407"/>
    <x v="1"/>
  </r>
  <r>
    <s v="PROD2926"/>
    <x v="3"/>
    <s v="Fashion"/>
    <x v="1"/>
    <d v="2024-06-24T00:00:00"/>
    <d v="2024-07-03T00:00:00"/>
    <n v="187"/>
    <n v="58"/>
    <n v="142"/>
    <n v="1066"/>
    <n v="1427"/>
    <s v="Delhi"/>
    <n v="9"/>
    <n v="202634"/>
    <n v="361"/>
    <x v="1"/>
  </r>
  <r>
    <s v="PROD2927"/>
    <x v="5"/>
    <s v="Home Appliances"/>
    <x v="2"/>
    <d v="2023-04-06T00:00:00"/>
    <d v="2023-04-13T00:00:00"/>
    <n v="276"/>
    <n v="103"/>
    <n v="31"/>
    <n v="1757"/>
    <n v="1957"/>
    <s v="Delhi"/>
    <n v="7"/>
    <n v="60667"/>
    <n v="200"/>
    <x v="1"/>
  </r>
  <r>
    <s v="PROD2928"/>
    <x v="4"/>
    <s v="Fashion"/>
    <x v="2"/>
    <d v="2023-02-06T00:00:00"/>
    <d v="2023-02-16T00:00:00"/>
    <n v="413"/>
    <n v="69"/>
    <n v="103"/>
    <n v="1385"/>
    <n v="1474"/>
    <s v="Chennai"/>
    <n v="10"/>
    <n v="151822"/>
    <n v="89"/>
    <x v="1"/>
  </r>
  <r>
    <s v="PROD2929"/>
    <x v="0"/>
    <s v="Electronics"/>
    <x v="0"/>
    <d v="2023-11-11T00:00:00"/>
    <d v="2023-11-14T00:00:00"/>
    <n v="478"/>
    <n v="99"/>
    <n v="47"/>
    <n v="1453"/>
    <n v="1870"/>
    <s v="Bangalore"/>
    <n v="3"/>
    <n v="87890"/>
    <n v="417"/>
    <x v="1"/>
  </r>
  <r>
    <s v="PROD2930"/>
    <x v="5"/>
    <s v="Electronics"/>
    <x v="2"/>
    <d v="2023-02-01T00:00:00"/>
    <d v="2023-02-07T00:00:00"/>
    <n v="410"/>
    <n v="138"/>
    <n v="44"/>
    <n v="1777"/>
    <n v="1887"/>
    <s v="Delhi"/>
    <n v="6"/>
    <n v="83028"/>
    <n v="110"/>
    <x v="1"/>
  </r>
  <r>
    <s v="PROD2931"/>
    <x v="6"/>
    <s v="Home Appliances"/>
    <x v="1"/>
    <d v="2023-08-25T00:00:00"/>
    <d v="2023-09-01T00:00:00"/>
    <n v="62"/>
    <n v="83"/>
    <n v="115"/>
    <n v="554"/>
    <n v="688"/>
    <s v="Mumbai"/>
    <n v="7"/>
    <n v="79120"/>
    <n v="134"/>
    <x v="0"/>
  </r>
  <r>
    <s v="PROD2932"/>
    <x v="6"/>
    <s v="Sports"/>
    <x v="2"/>
    <d v="2024-08-28T00:00:00"/>
    <d v="2024-09-01T00:00:00"/>
    <n v="488"/>
    <n v="125"/>
    <n v="109"/>
    <n v="351"/>
    <n v="642"/>
    <s v="Delhi"/>
    <n v="4"/>
    <n v="69978"/>
    <n v="291"/>
    <x v="1"/>
  </r>
  <r>
    <s v="PROD2933"/>
    <x v="2"/>
    <s v="Electronics"/>
    <x v="3"/>
    <d v="2023-02-15T00:00:00"/>
    <d v="2023-02-16T00:00:00"/>
    <n v="234"/>
    <n v="137"/>
    <n v="27"/>
    <n v="759"/>
    <n v="1007"/>
    <s v="Mumbai"/>
    <n v="1"/>
    <n v="27189"/>
    <n v="248"/>
    <x v="1"/>
  </r>
  <r>
    <s v="PROD2934"/>
    <x v="3"/>
    <s v="Home Appliances"/>
    <x v="0"/>
    <d v="2024-02-22T00:00:00"/>
    <d v="2024-03-02T00:00:00"/>
    <n v="268"/>
    <n v="80"/>
    <n v="103"/>
    <n v="1520"/>
    <n v="1996"/>
    <s v="Bangalore"/>
    <n v="9"/>
    <n v="205588"/>
    <n v="476"/>
    <x v="1"/>
  </r>
  <r>
    <s v="PROD2935"/>
    <x v="9"/>
    <s v="Sports"/>
    <x v="1"/>
    <d v="2024-07-14T00:00:00"/>
    <d v="2024-07-16T00:00:00"/>
    <n v="376"/>
    <n v="117"/>
    <n v="109"/>
    <n v="943"/>
    <n v="1333"/>
    <s v="Chennai"/>
    <n v="2"/>
    <n v="145297"/>
    <n v="390"/>
    <x v="1"/>
  </r>
  <r>
    <s v="PROD2936"/>
    <x v="7"/>
    <s v="Electronics"/>
    <x v="0"/>
    <d v="2023-05-24T00:00:00"/>
    <d v="2023-05-25T00:00:00"/>
    <n v="416"/>
    <n v="91"/>
    <n v="213"/>
    <n v="362"/>
    <n v="591"/>
    <s v="Chennai"/>
    <n v="1"/>
    <n v="125883"/>
    <n v="229"/>
    <x v="1"/>
  </r>
  <r>
    <s v="PROD2937"/>
    <x v="7"/>
    <s v="Electronics"/>
    <x v="1"/>
    <d v="2024-10-28T00:00:00"/>
    <d v="2024-11-01T00:00:00"/>
    <n v="31"/>
    <n v="68"/>
    <n v="74"/>
    <n v="1821"/>
    <n v="1895"/>
    <s v="Delhi"/>
    <n v="4"/>
    <n v="140230"/>
    <n v="74"/>
    <x v="0"/>
  </r>
  <r>
    <s v="PROD2938"/>
    <x v="4"/>
    <s v="Electronics"/>
    <x v="1"/>
    <d v="2023-08-11T00:00:00"/>
    <d v="2023-08-12T00:00:00"/>
    <n v="347"/>
    <n v="133"/>
    <n v="31"/>
    <n v="655"/>
    <n v="938"/>
    <s v="Delhi"/>
    <n v="1"/>
    <n v="29078"/>
    <n v="283"/>
    <x v="1"/>
  </r>
  <r>
    <s v="PROD2939"/>
    <x v="6"/>
    <s v="Fashion"/>
    <x v="4"/>
    <d v="2024-11-30T00:00:00"/>
    <d v="2024-12-04T00:00:00"/>
    <n v="233"/>
    <n v="54"/>
    <n v="154"/>
    <n v="787"/>
    <n v="1028"/>
    <s v="Chennai"/>
    <n v="4"/>
    <n v="158312"/>
    <n v="241"/>
    <x v="1"/>
  </r>
  <r>
    <s v="PROD2940"/>
    <x v="9"/>
    <s v="Sports"/>
    <x v="0"/>
    <d v="2024-01-04T00:00:00"/>
    <d v="2024-01-06T00:00:00"/>
    <n v="10"/>
    <n v="81"/>
    <n v="32"/>
    <n v="605"/>
    <n v="847"/>
    <s v="Bangalore"/>
    <n v="2"/>
    <n v="27104"/>
    <n v="242"/>
    <x v="0"/>
  </r>
  <r>
    <s v="PROD2941"/>
    <x v="4"/>
    <s v="Sports"/>
    <x v="0"/>
    <d v="2024-12-24T00:00:00"/>
    <d v="2024-12-27T00:00:00"/>
    <n v="270"/>
    <n v="70"/>
    <n v="155"/>
    <n v="1416"/>
    <n v="1859"/>
    <s v="Mumbai"/>
    <n v="3"/>
    <n v="288145"/>
    <n v="443"/>
    <x v="1"/>
  </r>
  <r>
    <s v="PROD2942"/>
    <x v="0"/>
    <s v="Electronics"/>
    <x v="1"/>
    <d v="2023-11-10T00:00:00"/>
    <d v="2023-11-18T00:00:00"/>
    <n v="150"/>
    <n v="136"/>
    <n v="168"/>
    <n v="1199"/>
    <n v="1640"/>
    <s v="Delhi"/>
    <n v="8"/>
    <n v="275520"/>
    <n v="441"/>
    <x v="0"/>
  </r>
  <r>
    <s v="PROD2943"/>
    <x v="2"/>
    <s v="Home Appliances"/>
    <x v="3"/>
    <d v="2024-02-16T00:00:00"/>
    <d v="2024-02-23T00:00:00"/>
    <n v="15"/>
    <n v="139"/>
    <n v="127"/>
    <n v="1775"/>
    <n v="2027"/>
    <s v="Chennai"/>
    <n v="7"/>
    <n v="257429"/>
    <n v="252"/>
    <x v="0"/>
  </r>
  <r>
    <s v="PROD2944"/>
    <x v="8"/>
    <s v="Fashion"/>
    <x v="2"/>
    <d v="2024-11-16T00:00:00"/>
    <d v="2024-11-18T00:00:00"/>
    <n v="59"/>
    <n v="113"/>
    <n v="265"/>
    <n v="1168"/>
    <n v="1665"/>
    <s v="Chennai"/>
    <n v="2"/>
    <n v="441225"/>
    <n v="497"/>
    <x v="0"/>
  </r>
  <r>
    <s v="PROD2945"/>
    <x v="7"/>
    <s v="Home Appliances"/>
    <x v="3"/>
    <d v="2024-07-19T00:00:00"/>
    <d v="2024-07-23T00:00:00"/>
    <n v="96"/>
    <n v="104"/>
    <n v="198"/>
    <n v="1572"/>
    <n v="1983"/>
    <s v="Mumbai"/>
    <n v="4"/>
    <n v="392634"/>
    <n v="411"/>
    <x v="0"/>
  </r>
  <r>
    <s v="PROD2946"/>
    <x v="4"/>
    <s v="Electronics"/>
    <x v="3"/>
    <d v="2024-09-02T00:00:00"/>
    <d v="2024-09-10T00:00:00"/>
    <n v="388"/>
    <n v="150"/>
    <n v="1"/>
    <n v="273"/>
    <n v="445"/>
    <s v="Chennai"/>
    <n v="8"/>
    <n v="445"/>
    <n v="172"/>
    <x v="1"/>
  </r>
  <r>
    <s v="PROD2947"/>
    <x v="1"/>
    <s v="Fashion"/>
    <x v="2"/>
    <d v="2023-09-01T00:00:00"/>
    <d v="2023-09-06T00:00:00"/>
    <n v="158"/>
    <n v="74"/>
    <n v="183"/>
    <n v="1047"/>
    <n v="1389"/>
    <s v="Delhi"/>
    <n v="5"/>
    <n v="254187"/>
    <n v="342"/>
    <x v="0"/>
  </r>
  <r>
    <s v="PROD2948"/>
    <x v="6"/>
    <s v="Sports"/>
    <x v="3"/>
    <d v="2023-02-18T00:00:00"/>
    <d v="2023-02-26T00:00:00"/>
    <n v="298"/>
    <n v="59"/>
    <n v="286"/>
    <n v="1706"/>
    <n v="2114"/>
    <s v="Delhi"/>
    <n v="8"/>
    <n v="604604"/>
    <n v="408"/>
    <x v="1"/>
  </r>
  <r>
    <s v="PROD2949"/>
    <x v="3"/>
    <s v="Sports"/>
    <x v="2"/>
    <d v="2023-09-21T00:00:00"/>
    <d v="2023-09-26T00:00:00"/>
    <n v="345"/>
    <n v="52"/>
    <n v="69"/>
    <n v="484"/>
    <n v="685"/>
    <s v="Hyderabad"/>
    <n v="5"/>
    <n v="47265"/>
    <n v="201"/>
    <x v="1"/>
  </r>
  <r>
    <s v="PROD2950"/>
    <x v="1"/>
    <s v="Electronics"/>
    <x v="0"/>
    <d v="2023-03-01T00:00:00"/>
    <d v="2023-03-08T00:00:00"/>
    <n v="394"/>
    <n v="60"/>
    <n v="135"/>
    <n v="1312"/>
    <n v="1564"/>
    <s v="Bangalore"/>
    <n v="7"/>
    <n v="211140"/>
    <n v="252"/>
    <x v="1"/>
  </r>
  <r>
    <s v="PROD2951"/>
    <x v="2"/>
    <s v="Sports"/>
    <x v="0"/>
    <d v="2023-10-29T00:00:00"/>
    <d v="2023-11-03T00:00:00"/>
    <n v="44"/>
    <n v="90"/>
    <n v="24"/>
    <n v="1988"/>
    <n v="2448"/>
    <s v="Hyderabad"/>
    <n v="5"/>
    <n v="58752"/>
    <n v="460"/>
    <x v="1"/>
  </r>
  <r>
    <s v="PROD2952"/>
    <x v="0"/>
    <s v="Electronics"/>
    <x v="4"/>
    <d v="2024-11-07T00:00:00"/>
    <d v="2024-11-15T00:00:00"/>
    <n v="274"/>
    <n v="129"/>
    <n v="146"/>
    <n v="962"/>
    <n v="1269"/>
    <s v="Chennai"/>
    <n v="8"/>
    <n v="185274"/>
    <n v="307"/>
    <x v="1"/>
  </r>
  <r>
    <s v="PROD2953"/>
    <x v="4"/>
    <s v="Home Appliances"/>
    <x v="1"/>
    <d v="2023-03-02T00:00:00"/>
    <d v="2023-03-08T00:00:00"/>
    <n v="324"/>
    <n v="62"/>
    <n v="96"/>
    <n v="1939"/>
    <n v="2172"/>
    <s v="Delhi"/>
    <n v="6"/>
    <n v="208512"/>
    <n v="233"/>
    <x v="1"/>
  </r>
  <r>
    <s v="PROD2954"/>
    <x v="3"/>
    <s v="Electronics"/>
    <x v="2"/>
    <d v="2024-04-18T00:00:00"/>
    <d v="2024-04-27T00:00:00"/>
    <n v="353"/>
    <n v="81"/>
    <n v="45"/>
    <n v="838"/>
    <n v="963"/>
    <s v="Mumbai"/>
    <n v="9"/>
    <n v="43335"/>
    <n v="125"/>
    <x v="1"/>
  </r>
  <r>
    <s v="PROD2955"/>
    <x v="9"/>
    <s v="Home Appliances"/>
    <x v="1"/>
    <d v="2024-02-29T00:00:00"/>
    <d v="2024-03-01T00:00:00"/>
    <n v="459"/>
    <n v="53"/>
    <n v="265"/>
    <n v="473"/>
    <n v="930"/>
    <s v="Hyderabad"/>
    <n v="1"/>
    <n v="246450"/>
    <n v="457"/>
    <x v="1"/>
  </r>
  <r>
    <s v="PROD2956"/>
    <x v="1"/>
    <s v="Sports"/>
    <x v="1"/>
    <d v="2024-11-08T00:00:00"/>
    <d v="2024-11-11T00:00:00"/>
    <n v="395"/>
    <n v="132"/>
    <n v="16"/>
    <n v="1427"/>
    <n v="1802"/>
    <s v="Hyderabad"/>
    <n v="3"/>
    <n v="28832"/>
    <n v="375"/>
    <x v="1"/>
  </r>
  <r>
    <s v="PROD2957"/>
    <x v="4"/>
    <s v="Home Appliances"/>
    <x v="0"/>
    <d v="2023-04-29T00:00:00"/>
    <d v="2023-05-08T00:00:00"/>
    <n v="287"/>
    <n v="75"/>
    <n v="293"/>
    <n v="1754"/>
    <n v="2058"/>
    <s v="Chennai"/>
    <n v="9"/>
    <n v="602994"/>
    <n v="304"/>
    <x v="0"/>
  </r>
  <r>
    <s v="PROD2958"/>
    <x v="2"/>
    <s v="Fashion"/>
    <x v="0"/>
    <d v="2023-06-02T00:00:00"/>
    <d v="2023-06-11T00:00:00"/>
    <n v="358"/>
    <n v="89"/>
    <n v="154"/>
    <n v="1848"/>
    <n v="2047"/>
    <s v="Mumbai"/>
    <n v="9"/>
    <n v="315238"/>
    <n v="199"/>
    <x v="1"/>
  </r>
  <r>
    <s v="PROD2959"/>
    <x v="3"/>
    <s v="Fashion"/>
    <x v="2"/>
    <d v="2023-06-29T00:00:00"/>
    <d v="2023-07-04T00:00:00"/>
    <n v="196"/>
    <n v="50"/>
    <n v="145"/>
    <n v="1111"/>
    <n v="1227"/>
    <s v="Hyderabad"/>
    <n v="5"/>
    <n v="177915"/>
    <n v="116"/>
    <x v="1"/>
  </r>
  <r>
    <s v="PROD2960"/>
    <x v="0"/>
    <s v="Fashion"/>
    <x v="0"/>
    <d v="2024-04-24T00:00:00"/>
    <d v="2024-04-27T00:00:00"/>
    <n v="453"/>
    <n v="98"/>
    <n v="87"/>
    <n v="554"/>
    <n v="853"/>
    <s v="Mumbai"/>
    <n v="3"/>
    <n v="74211"/>
    <n v="299"/>
    <x v="1"/>
  </r>
  <r>
    <s v="PROD2961"/>
    <x v="9"/>
    <s v="Home Appliances"/>
    <x v="4"/>
    <d v="2024-12-19T00:00:00"/>
    <d v="2024-12-22T00:00:00"/>
    <n v="145"/>
    <n v="136"/>
    <n v="294"/>
    <n v="222"/>
    <n v="434"/>
    <s v="Hyderabad"/>
    <n v="3"/>
    <n v="127596"/>
    <n v="212"/>
    <x v="0"/>
  </r>
  <r>
    <s v="PROD2962"/>
    <x v="7"/>
    <s v="Sports"/>
    <x v="0"/>
    <d v="2024-01-04T00:00:00"/>
    <d v="2024-01-08T00:00:00"/>
    <n v="323"/>
    <n v="144"/>
    <n v="71"/>
    <n v="1072"/>
    <n v="1463"/>
    <s v="Mumbai"/>
    <n v="4"/>
    <n v="103873"/>
    <n v="391"/>
    <x v="1"/>
  </r>
  <r>
    <s v="PROD2963"/>
    <x v="6"/>
    <s v="Electronics"/>
    <x v="1"/>
    <d v="2023-03-11T00:00:00"/>
    <d v="2023-03-20T00:00:00"/>
    <n v="295"/>
    <n v="116"/>
    <n v="63"/>
    <n v="1308"/>
    <n v="1718"/>
    <s v="Hyderabad"/>
    <n v="9"/>
    <n v="108234"/>
    <n v="410"/>
    <x v="1"/>
  </r>
  <r>
    <s v="PROD2964"/>
    <x v="2"/>
    <s v="Sports"/>
    <x v="1"/>
    <d v="2023-03-19T00:00:00"/>
    <d v="2023-03-25T00:00:00"/>
    <n v="366"/>
    <n v="64"/>
    <n v="241"/>
    <n v="1746"/>
    <n v="2186"/>
    <s v="Chennai"/>
    <n v="6"/>
    <n v="526826"/>
    <n v="440"/>
    <x v="1"/>
  </r>
  <r>
    <s v="PROD2965"/>
    <x v="6"/>
    <s v="Fashion"/>
    <x v="0"/>
    <d v="2024-07-28T00:00:00"/>
    <d v="2024-08-02T00:00:00"/>
    <n v="79"/>
    <n v="114"/>
    <n v="202"/>
    <n v="479"/>
    <n v="848"/>
    <s v="Chennai"/>
    <n v="5"/>
    <n v="171296"/>
    <n v="369"/>
    <x v="0"/>
  </r>
  <r>
    <s v="PROD2966"/>
    <x v="8"/>
    <s v="Electronics"/>
    <x v="3"/>
    <d v="2023-03-31T00:00:00"/>
    <d v="2023-04-05T00:00:00"/>
    <n v="129"/>
    <n v="68"/>
    <n v="260"/>
    <n v="1374"/>
    <n v="1435"/>
    <s v="Delhi"/>
    <n v="5"/>
    <n v="373100"/>
    <n v="61"/>
    <x v="0"/>
  </r>
  <r>
    <s v="PROD2967"/>
    <x v="7"/>
    <s v="Fashion"/>
    <x v="4"/>
    <d v="2024-12-21T00:00:00"/>
    <d v="2024-12-24T00:00:00"/>
    <n v="209"/>
    <n v="109"/>
    <n v="62"/>
    <n v="536"/>
    <n v="979"/>
    <s v="Bangalore"/>
    <n v="3"/>
    <n v="60698"/>
    <n v="443"/>
    <x v="1"/>
  </r>
  <r>
    <s v="PROD2968"/>
    <x v="1"/>
    <s v="Electronics"/>
    <x v="2"/>
    <d v="2024-09-12T00:00:00"/>
    <d v="2024-09-13T00:00:00"/>
    <n v="446"/>
    <n v="128"/>
    <n v="210"/>
    <n v="428"/>
    <n v="865"/>
    <s v="Bangalore"/>
    <n v="1"/>
    <n v="181650"/>
    <n v="437"/>
    <x v="1"/>
  </r>
  <r>
    <s v="PROD2969"/>
    <x v="2"/>
    <s v="Home Appliances"/>
    <x v="1"/>
    <d v="2023-08-18T00:00:00"/>
    <d v="2023-08-21T00:00:00"/>
    <n v="108"/>
    <n v="102"/>
    <n v="287"/>
    <n v="1862"/>
    <n v="1941"/>
    <s v="Delhi"/>
    <n v="3"/>
    <n v="557067"/>
    <n v="79"/>
    <x v="0"/>
  </r>
  <r>
    <s v="PROD2970"/>
    <x v="6"/>
    <s v="Electronics"/>
    <x v="3"/>
    <d v="2024-01-08T00:00:00"/>
    <d v="2024-01-12T00:00:00"/>
    <n v="255"/>
    <n v="149"/>
    <n v="179"/>
    <n v="378"/>
    <n v="767"/>
    <s v="Mumbai"/>
    <n v="4"/>
    <n v="137293"/>
    <n v="389"/>
    <x v="1"/>
  </r>
  <r>
    <s v="PROD2971"/>
    <x v="2"/>
    <s v="Home Appliances"/>
    <x v="0"/>
    <d v="2023-10-31T00:00:00"/>
    <d v="2023-11-07T00:00:00"/>
    <n v="411"/>
    <n v="105"/>
    <n v="228"/>
    <n v="1860"/>
    <n v="2244"/>
    <s v="Bangalore"/>
    <n v="7"/>
    <n v="511632"/>
    <n v="384"/>
    <x v="1"/>
  </r>
  <r>
    <s v="PROD2972"/>
    <x v="2"/>
    <s v="Home Appliances"/>
    <x v="1"/>
    <d v="2023-04-25T00:00:00"/>
    <d v="2023-04-28T00:00:00"/>
    <n v="245"/>
    <n v="113"/>
    <n v="210"/>
    <n v="244"/>
    <n v="394"/>
    <s v="Mumbai"/>
    <n v="3"/>
    <n v="82740"/>
    <n v="150"/>
    <x v="1"/>
  </r>
  <r>
    <s v="PROD2973"/>
    <x v="0"/>
    <s v="Home Appliances"/>
    <x v="0"/>
    <d v="2024-04-27T00:00:00"/>
    <d v="2024-05-03T00:00:00"/>
    <n v="206"/>
    <n v="145"/>
    <n v="166"/>
    <n v="1733"/>
    <n v="2140"/>
    <s v="Delhi"/>
    <n v="6"/>
    <n v="355240"/>
    <n v="407"/>
    <x v="1"/>
  </r>
  <r>
    <s v="PROD2974"/>
    <x v="5"/>
    <s v="Fashion"/>
    <x v="0"/>
    <d v="2023-08-07T00:00:00"/>
    <d v="2023-08-08T00:00:00"/>
    <n v="370"/>
    <n v="134"/>
    <n v="50"/>
    <n v="1537"/>
    <n v="1880"/>
    <s v="Hyderabad"/>
    <n v="1"/>
    <n v="94000"/>
    <n v="343"/>
    <x v="1"/>
  </r>
  <r>
    <s v="PROD2975"/>
    <x v="2"/>
    <s v="Electronics"/>
    <x v="4"/>
    <d v="2023-08-21T00:00:00"/>
    <d v="2023-08-24T00:00:00"/>
    <n v="483"/>
    <n v="128"/>
    <n v="272"/>
    <n v="997"/>
    <n v="1221"/>
    <s v="Mumbai"/>
    <n v="3"/>
    <n v="332112"/>
    <n v="224"/>
    <x v="1"/>
  </r>
  <r>
    <s v="PROD2976"/>
    <x v="2"/>
    <s v="Home Appliances"/>
    <x v="4"/>
    <d v="2023-02-02T00:00:00"/>
    <d v="2023-02-06T00:00:00"/>
    <n v="133"/>
    <n v="81"/>
    <n v="138"/>
    <n v="608"/>
    <n v="1050"/>
    <s v="Mumbai"/>
    <n v="4"/>
    <n v="144900"/>
    <n v="442"/>
    <x v="0"/>
  </r>
  <r>
    <s v="PROD2977"/>
    <x v="4"/>
    <s v="Home Appliances"/>
    <x v="1"/>
    <d v="2023-10-28T00:00:00"/>
    <d v="2023-10-30T00:00:00"/>
    <n v="389"/>
    <n v="61"/>
    <n v="243"/>
    <n v="1744"/>
    <n v="2004"/>
    <s v="Hyderabad"/>
    <n v="2"/>
    <n v="486972"/>
    <n v="260"/>
    <x v="1"/>
  </r>
  <r>
    <s v="PROD2978"/>
    <x v="4"/>
    <s v="Electronics"/>
    <x v="4"/>
    <d v="2023-08-21T00:00:00"/>
    <d v="2023-08-30T00:00:00"/>
    <n v="56"/>
    <n v="104"/>
    <n v="239"/>
    <n v="310"/>
    <n v="726"/>
    <s v="Chennai"/>
    <n v="9"/>
    <n v="173514"/>
    <n v="416"/>
    <x v="0"/>
  </r>
  <r>
    <s v="PROD2979"/>
    <x v="1"/>
    <s v="Home Appliances"/>
    <x v="2"/>
    <d v="2023-12-20T00:00:00"/>
    <d v="2023-12-29T00:00:00"/>
    <n v="441"/>
    <n v="113"/>
    <n v="118"/>
    <n v="1640"/>
    <n v="1755"/>
    <s v="Delhi"/>
    <n v="9"/>
    <n v="207090"/>
    <n v="115"/>
    <x v="1"/>
  </r>
  <r>
    <s v="PROD2980"/>
    <x v="4"/>
    <s v="Home Appliances"/>
    <x v="0"/>
    <d v="2023-07-06T00:00:00"/>
    <d v="2023-07-16T00:00:00"/>
    <n v="347"/>
    <n v="134"/>
    <n v="160"/>
    <n v="1767"/>
    <n v="1893"/>
    <s v="Hyderabad"/>
    <n v="10"/>
    <n v="302880"/>
    <n v="126"/>
    <x v="1"/>
  </r>
  <r>
    <s v="PROD2981"/>
    <x v="4"/>
    <s v="Sports"/>
    <x v="4"/>
    <d v="2024-04-01T00:00:00"/>
    <d v="2024-04-10T00:00:00"/>
    <n v="465"/>
    <n v="129"/>
    <n v="233"/>
    <n v="1410"/>
    <n v="1475"/>
    <s v="Chennai"/>
    <n v="9"/>
    <n v="343675"/>
    <n v="65"/>
    <x v="1"/>
  </r>
  <r>
    <s v="PROD2982"/>
    <x v="7"/>
    <s v="Fashion"/>
    <x v="2"/>
    <d v="2024-02-18T00:00:00"/>
    <d v="2024-02-21T00:00:00"/>
    <n v="411"/>
    <n v="120"/>
    <n v="143"/>
    <n v="1139"/>
    <n v="1593"/>
    <s v="Bangalore"/>
    <n v="3"/>
    <n v="227799"/>
    <n v="454"/>
    <x v="1"/>
  </r>
  <r>
    <s v="PROD2983"/>
    <x v="7"/>
    <s v="Fashion"/>
    <x v="0"/>
    <d v="2023-02-01T00:00:00"/>
    <d v="2023-02-10T00:00:00"/>
    <n v="407"/>
    <n v="134"/>
    <n v="190"/>
    <n v="308"/>
    <n v="791"/>
    <s v="Delhi"/>
    <n v="9"/>
    <n v="150290"/>
    <n v="483"/>
    <x v="1"/>
  </r>
  <r>
    <s v="PROD2984"/>
    <x v="4"/>
    <s v="Sports"/>
    <x v="1"/>
    <d v="2024-01-08T00:00:00"/>
    <d v="2024-01-15T00:00:00"/>
    <n v="395"/>
    <n v="149"/>
    <n v="21"/>
    <n v="1411"/>
    <n v="1638"/>
    <s v="Hyderabad"/>
    <n v="7"/>
    <n v="34398"/>
    <n v="227"/>
    <x v="1"/>
  </r>
  <r>
    <s v="PROD2985"/>
    <x v="4"/>
    <s v="Fashion"/>
    <x v="0"/>
    <d v="2024-02-16T00:00:00"/>
    <d v="2024-02-22T00:00:00"/>
    <n v="326"/>
    <n v="135"/>
    <n v="206"/>
    <n v="570"/>
    <n v="940"/>
    <s v="Hyderabad"/>
    <n v="6"/>
    <n v="193640"/>
    <n v="370"/>
    <x v="1"/>
  </r>
  <r>
    <s v="PROD2986"/>
    <x v="1"/>
    <s v="Electronics"/>
    <x v="4"/>
    <d v="2024-05-01T00:00:00"/>
    <d v="2024-05-11T00:00:00"/>
    <n v="326"/>
    <n v="114"/>
    <n v="289"/>
    <n v="503"/>
    <n v="792"/>
    <s v="Mumbai"/>
    <n v="10"/>
    <n v="228888"/>
    <n v="289"/>
    <x v="1"/>
  </r>
  <r>
    <s v="PROD2987"/>
    <x v="2"/>
    <s v="Electronics"/>
    <x v="2"/>
    <d v="2023-12-21T00:00:00"/>
    <d v="2023-12-22T00:00:00"/>
    <n v="161"/>
    <n v="66"/>
    <n v="60"/>
    <n v="671"/>
    <n v="913"/>
    <s v="Delhi"/>
    <n v="1"/>
    <n v="54780"/>
    <n v="242"/>
    <x v="1"/>
  </r>
  <r>
    <s v="PROD2988"/>
    <x v="6"/>
    <s v="Electronics"/>
    <x v="2"/>
    <d v="2024-12-14T00:00:00"/>
    <d v="2024-12-19T00:00:00"/>
    <n v="78"/>
    <n v="91"/>
    <n v="176"/>
    <n v="705"/>
    <n v="1189"/>
    <s v="Mumbai"/>
    <n v="5"/>
    <n v="209264"/>
    <n v="484"/>
    <x v="0"/>
  </r>
  <r>
    <s v="PROD2989"/>
    <x v="0"/>
    <s v="Electronics"/>
    <x v="2"/>
    <d v="2024-04-17T00:00:00"/>
    <d v="2024-04-21T00:00:00"/>
    <n v="486"/>
    <n v="102"/>
    <n v="97"/>
    <n v="404"/>
    <n v="600"/>
    <s v="Hyderabad"/>
    <n v="4"/>
    <n v="58200"/>
    <n v="196"/>
    <x v="1"/>
  </r>
  <r>
    <s v="PROD2990"/>
    <x v="4"/>
    <s v="Electronics"/>
    <x v="4"/>
    <d v="2023-05-08T00:00:00"/>
    <d v="2023-05-17T00:00:00"/>
    <n v="266"/>
    <n v="98"/>
    <n v="263"/>
    <n v="991"/>
    <n v="1100"/>
    <s v="Bangalore"/>
    <n v="9"/>
    <n v="289300"/>
    <n v="109"/>
    <x v="1"/>
  </r>
  <r>
    <s v="PROD2991"/>
    <x v="9"/>
    <s v="Electronics"/>
    <x v="1"/>
    <d v="2024-03-01T00:00:00"/>
    <d v="2024-03-05T00:00:00"/>
    <n v="74"/>
    <n v="149"/>
    <n v="159"/>
    <n v="966"/>
    <n v="1269"/>
    <s v="Bangalore"/>
    <n v="4"/>
    <n v="201771"/>
    <n v="303"/>
    <x v="0"/>
  </r>
  <r>
    <s v="PROD2992"/>
    <x v="4"/>
    <s v="Sports"/>
    <x v="0"/>
    <d v="2023-06-26T00:00:00"/>
    <d v="2023-07-06T00:00:00"/>
    <n v="197"/>
    <n v="71"/>
    <n v="111"/>
    <n v="215"/>
    <n v="683"/>
    <s v="Delhi"/>
    <n v="10"/>
    <n v="75813"/>
    <n v="468"/>
    <x v="1"/>
  </r>
  <r>
    <s v="PROD2993"/>
    <x v="7"/>
    <s v="Fashion"/>
    <x v="1"/>
    <d v="2023-06-08T00:00:00"/>
    <d v="2023-06-16T00:00:00"/>
    <n v="236"/>
    <n v="57"/>
    <n v="49"/>
    <n v="1668"/>
    <n v="1770"/>
    <s v="Chennai"/>
    <n v="8"/>
    <n v="86730"/>
    <n v="102"/>
    <x v="1"/>
  </r>
  <r>
    <s v="PROD2994"/>
    <x v="1"/>
    <s v="Home Appliances"/>
    <x v="0"/>
    <d v="2024-01-20T00:00:00"/>
    <d v="2024-01-22T00:00:00"/>
    <n v="156"/>
    <n v="117"/>
    <n v="218"/>
    <n v="1898"/>
    <n v="2329"/>
    <s v="Chennai"/>
    <n v="2"/>
    <n v="507722"/>
    <n v="431"/>
    <x v="0"/>
  </r>
  <r>
    <s v="PROD2995"/>
    <x v="1"/>
    <s v="Sports"/>
    <x v="3"/>
    <d v="2024-10-01T00:00:00"/>
    <d v="2024-10-09T00:00:00"/>
    <n v="404"/>
    <n v="148"/>
    <n v="256"/>
    <n v="1069"/>
    <n v="1384"/>
    <s v="Mumbai"/>
    <n v="8"/>
    <n v="354304"/>
    <n v="315"/>
    <x v="1"/>
  </r>
  <r>
    <s v="PROD2996"/>
    <x v="3"/>
    <s v="Electronics"/>
    <x v="1"/>
    <d v="2023-01-02T00:00:00"/>
    <d v="2023-01-08T00:00:00"/>
    <n v="233"/>
    <n v="51"/>
    <n v="157"/>
    <n v="1792"/>
    <n v="2132"/>
    <s v="Mumbai"/>
    <n v="6"/>
    <n v="334724"/>
    <n v="340"/>
    <x v="1"/>
  </r>
  <r>
    <s v="PROD2997"/>
    <x v="7"/>
    <s v="Sports"/>
    <x v="4"/>
    <d v="2023-11-02T00:00:00"/>
    <d v="2023-11-06T00:00:00"/>
    <n v="146"/>
    <n v="74"/>
    <n v="64"/>
    <n v="1939"/>
    <n v="2159"/>
    <s v="Mumbai"/>
    <n v="4"/>
    <n v="138176"/>
    <n v="220"/>
    <x v="1"/>
  </r>
  <r>
    <s v="PROD2998"/>
    <x v="9"/>
    <s v="Fashion"/>
    <x v="2"/>
    <d v="2024-01-05T00:00:00"/>
    <d v="2024-01-07T00:00:00"/>
    <n v="179"/>
    <n v="64"/>
    <n v="274"/>
    <n v="1311"/>
    <n v="1778"/>
    <s v="Delhi"/>
    <n v="2"/>
    <n v="487172"/>
    <n v="467"/>
    <x v="0"/>
  </r>
  <r>
    <s v="PROD2999"/>
    <x v="6"/>
    <s v="Fashion"/>
    <x v="3"/>
    <d v="2024-11-22T00:00:00"/>
    <d v="2024-11-30T00:00:00"/>
    <n v="194"/>
    <n v="78"/>
    <n v="51"/>
    <n v="1980"/>
    <n v="2175"/>
    <s v="Delhi"/>
    <n v="8"/>
    <n v="110925"/>
    <n v="195"/>
    <x v="1"/>
  </r>
  <r>
    <s v="PROD3000"/>
    <x v="6"/>
    <s v="Fashion"/>
    <x v="0"/>
    <d v="2024-05-04T00:00:00"/>
    <d v="2024-05-06T00:00:00"/>
    <n v="464"/>
    <n v="107"/>
    <n v="236"/>
    <n v="303"/>
    <n v="754"/>
    <s v="Mumbai"/>
    <n v="2"/>
    <n v="177944"/>
    <n v="451"/>
    <x v="1"/>
  </r>
  <r>
    <s v="PROD3001"/>
    <x v="0"/>
    <s v="Fashion"/>
    <x v="3"/>
    <d v="2023-08-27T00:00:00"/>
    <d v="2023-09-02T00:00:00"/>
    <n v="42"/>
    <n v="124"/>
    <n v="263"/>
    <n v="454"/>
    <n v="836"/>
    <s v="Mumbai"/>
    <n v="6"/>
    <n v="219868"/>
    <n v="382"/>
    <x v="0"/>
  </r>
  <r>
    <s v="PROD3002"/>
    <x v="1"/>
    <s v="Fashion"/>
    <x v="4"/>
    <d v="2024-08-21T00:00:00"/>
    <d v="2024-08-28T00:00:00"/>
    <n v="132"/>
    <n v="64"/>
    <n v="280"/>
    <n v="1477"/>
    <n v="1802"/>
    <s v="Mumbai"/>
    <n v="7"/>
    <n v="504560"/>
    <n v="325"/>
    <x v="0"/>
  </r>
  <r>
    <s v="PROD3003"/>
    <x v="7"/>
    <s v="Sports"/>
    <x v="4"/>
    <d v="2023-10-23T00:00:00"/>
    <d v="2023-10-26T00:00:00"/>
    <n v="405"/>
    <n v="111"/>
    <n v="40"/>
    <n v="1496"/>
    <n v="1764"/>
    <s v="Mumbai"/>
    <n v="3"/>
    <n v="70560"/>
    <n v="268"/>
    <x v="1"/>
  </r>
  <r>
    <s v="PROD3004"/>
    <x v="2"/>
    <s v="Electronics"/>
    <x v="4"/>
    <d v="2023-12-05T00:00:00"/>
    <d v="2023-12-10T00:00:00"/>
    <n v="19"/>
    <n v="106"/>
    <n v="199"/>
    <n v="1566"/>
    <n v="1772"/>
    <s v="Delhi"/>
    <n v="5"/>
    <n v="352628"/>
    <n v="206"/>
    <x v="0"/>
  </r>
  <r>
    <s v="PROD3005"/>
    <x v="4"/>
    <s v="Fashion"/>
    <x v="2"/>
    <d v="2023-01-13T00:00:00"/>
    <d v="2023-01-18T00:00:00"/>
    <n v="485"/>
    <n v="54"/>
    <n v="117"/>
    <n v="416"/>
    <n v="758"/>
    <s v="Bangalore"/>
    <n v="5"/>
    <n v="88686"/>
    <n v="342"/>
    <x v="1"/>
  </r>
  <r>
    <s v="PROD3006"/>
    <x v="5"/>
    <s v="Home Appliances"/>
    <x v="3"/>
    <d v="2024-06-08T00:00:00"/>
    <d v="2024-06-14T00:00:00"/>
    <n v="6"/>
    <n v="99"/>
    <n v="29"/>
    <n v="1581"/>
    <n v="1753"/>
    <s v="Mumbai"/>
    <n v="6"/>
    <n v="50837"/>
    <n v="172"/>
    <x v="0"/>
  </r>
  <r>
    <s v="PROD3007"/>
    <x v="2"/>
    <s v="Fashion"/>
    <x v="3"/>
    <d v="2023-07-30T00:00:00"/>
    <d v="2023-07-31T00:00:00"/>
    <n v="70"/>
    <n v="59"/>
    <n v="120"/>
    <n v="840"/>
    <n v="1120"/>
    <s v="Mumbai"/>
    <n v="1"/>
    <n v="134400"/>
    <n v="280"/>
    <x v="0"/>
  </r>
  <r>
    <s v="PROD3008"/>
    <x v="1"/>
    <s v="Sports"/>
    <x v="3"/>
    <d v="2023-01-08T00:00:00"/>
    <d v="2023-01-12T00:00:00"/>
    <n v="461"/>
    <n v="125"/>
    <n v="72"/>
    <n v="1429"/>
    <n v="1625"/>
    <s v="Delhi"/>
    <n v="4"/>
    <n v="117000"/>
    <n v="196"/>
    <x v="1"/>
  </r>
  <r>
    <s v="PROD3009"/>
    <x v="0"/>
    <s v="Sports"/>
    <x v="1"/>
    <d v="2023-08-31T00:00:00"/>
    <d v="2023-09-02T00:00:00"/>
    <n v="41"/>
    <n v="73"/>
    <n v="210"/>
    <n v="1262"/>
    <n v="1360"/>
    <s v="Mumbai"/>
    <n v="2"/>
    <n v="285600"/>
    <n v="98"/>
    <x v="0"/>
  </r>
  <r>
    <s v="PROD3010"/>
    <x v="2"/>
    <s v="Fashion"/>
    <x v="0"/>
    <d v="2023-05-30T00:00:00"/>
    <d v="2023-06-06T00:00:00"/>
    <n v="253"/>
    <n v="149"/>
    <n v="209"/>
    <n v="1812"/>
    <n v="2073"/>
    <s v="Hyderabad"/>
    <n v="7"/>
    <n v="433257"/>
    <n v="261"/>
    <x v="1"/>
  </r>
  <r>
    <s v="PROD3011"/>
    <x v="4"/>
    <s v="Sports"/>
    <x v="2"/>
    <d v="2023-11-01T00:00:00"/>
    <d v="2023-11-02T00:00:00"/>
    <n v="140"/>
    <n v="91"/>
    <n v="192"/>
    <n v="974"/>
    <n v="1194"/>
    <s v="Bangalore"/>
    <n v="1"/>
    <n v="229248"/>
    <n v="220"/>
    <x v="0"/>
  </r>
  <r>
    <s v="PROD3012"/>
    <x v="4"/>
    <s v="Fashion"/>
    <x v="4"/>
    <d v="2024-09-19T00:00:00"/>
    <d v="2024-09-25T00:00:00"/>
    <n v="115"/>
    <n v="105"/>
    <n v="253"/>
    <n v="307"/>
    <n v="712"/>
    <s v="Bangalore"/>
    <n v="6"/>
    <n v="180136"/>
    <n v="405"/>
    <x v="0"/>
  </r>
  <r>
    <s v="PROD3013"/>
    <x v="0"/>
    <s v="Electronics"/>
    <x v="1"/>
    <d v="2023-11-24T00:00:00"/>
    <d v="2023-12-03T00:00:00"/>
    <n v="142"/>
    <n v="50"/>
    <n v="62"/>
    <n v="1876"/>
    <n v="2068"/>
    <s v="Hyderabad"/>
    <n v="9"/>
    <n v="128216"/>
    <n v="192"/>
    <x v="1"/>
  </r>
  <r>
    <s v="PROD3014"/>
    <x v="2"/>
    <s v="Home Appliances"/>
    <x v="2"/>
    <d v="2024-02-04T00:00:00"/>
    <d v="2024-02-12T00:00:00"/>
    <n v="115"/>
    <n v="77"/>
    <n v="174"/>
    <n v="1616"/>
    <n v="1857"/>
    <s v="Delhi"/>
    <n v="8"/>
    <n v="323118"/>
    <n v="241"/>
    <x v="0"/>
  </r>
  <r>
    <s v="PROD3015"/>
    <x v="9"/>
    <s v="Sports"/>
    <x v="2"/>
    <d v="2023-08-02T00:00:00"/>
    <d v="2023-08-07T00:00:00"/>
    <n v="469"/>
    <n v="95"/>
    <n v="129"/>
    <n v="636"/>
    <n v="812"/>
    <s v="Bangalore"/>
    <n v="5"/>
    <n v="104748"/>
    <n v="176"/>
    <x v="1"/>
  </r>
  <r>
    <s v="PROD3016"/>
    <x v="9"/>
    <s v="Fashion"/>
    <x v="1"/>
    <d v="2024-07-12T00:00:00"/>
    <d v="2024-07-17T00:00:00"/>
    <n v="454"/>
    <n v="63"/>
    <n v="105"/>
    <n v="1036"/>
    <n v="1382"/>
    <s v="Chennai"/>
    <n v="5"/>
    <n v="145110"/>
    <n v="346"/>
    <x v="1"/>
  </r>
  <r>
    <s v="PROD3017"/>
    <x v="2"/>
    <s v="Electronics"/>
    <x v="1"/>
    <d v="2024-09-02T00:00:00"/>
    <d v="2024-09-05T00:00:00"/>
    <n v="349"/>
    <n v="117"/>
    <n v="214"/>
    <n v="1030"/>
    <n v="1326"/>
    <s v="Hyderabad"/>
    <n v="3"/>
    <n v="283764"/>
    <n v="296"/>
    <x v="1"/>
  </r>
  <r>
    <s v="PROD3018"/>
    <x v="5"/>
    <s v="Home Appliances"/>
    <x v="3"/>
    <d v="2023-02-27T00:00:00"/>
    <d v="2023-03-07T00:00:00"/>
    <n v="145"/>
    <n v="117"/>
    <n v="185"/>
    <n v="508"/>
    <n v="578"/>
    <s v="Hyderabad"/>
    <n v="8"/>
    <n v="106930"/>
    <n v="70"/>
    <x v="0"/>
  </r>
  <r>
    <s v="PROD3019"/>
    <x v="1"/>
    <s v="Fashion"/>
    <x v="2"/>
    <d v="2023-09-24T00:00:00"/>
    <d v="2023-10-02T00:00:00"/>
    <n v="182"/>
    <n v="63"/>
    <n v="289"/>
    <n v="1894"/>
    <n v="2376"/>
    <s v="Bangalore"/>
    <n v="8"/>
    <n v="686664"/>
    <n v="482"/>
    <x v="0"/>
  </r>
  <r>
    <s v="PROD3020"/>
    <x v="6"/>
    <s v="Electronics"/>
    <x v="0"/>
    <d v="2023-07-26T00:00:00"/>
    <d v="2023-08-04T00:00:00"/>
    <n v="257"/>
    <n v="70"/>
    <n v="265"/>
    <n v="1035"/>
    <n v="1225"/>
    <s v="Delhi"/>
    <n v="9"/>
    <n v="324625"/>
    <n v="190"/>
    <x v="0"/>
  </r>
  <r>
    <s v="PROD3021"/>
    <x v="2"/>
    <s v="Home Appliances"/>
    <x v="1"/>
    <d v="2024-12-14T00:00:00"/>
    <d v="2024-12-15T00:00:00"/>
    <n v="495"/>
    <n v="115"/>
    <n v="65"/>
    <n v="397"/>
    <n v="858"/>
    <s v="Hyderabad"/>
    <n v="1"/>
    <n v="55770"/>
    <n v="461"/>
    <x v="1"/>
  </r>
  <r>
    <s v="PROD3022"/>
    <x v="7"/>
    <s v="Electronics"/>
    <x v="3"/>
    <d v="2023-11-20T00:00:00"/>
    <d v="2023-11-27T00:00:00"/>
    <n v="202"/>
    <n v="68"/>
    <n v="200"/>
    <n v="865"/>
    <n v="1083"/>
    <s v="Mumbai"/>
    <n v="7"/>
    <n v="216600"/>
    <n v="218"/>
    <x v="1"/>
  </r>
  <r>
    <s v="PROD3023"/>
    <x v="3"/>
    <s v="Home Appliances"/>
    <x v="4"/>
    <d v="2023-08-21T00:00:00"/>
    <d v="2023-08-31T00:00:00"/>
    <n v="34"/>
    <n v="77"/>
    <n v="200"/>
    <n v="500"/>
    <n v="666"/>
    <s v="Bangalore"/>
    <n v="10"/>
    <n v="133200"/>
    <n v="166"/>
    <x v="0"/>
  </r>
  <r>
    <s v="PROD3024"/>
    <x v="2"/>
    <s v="Electronics"/>
    <x v="4"/>
    <d v="2023-11-24T00:00:00"/>
    <d v="2023-11-27T00:00:00"/>
    <n v="152"/>
    <n v="107"/>
    <n v="107"/>
    <n v="1643"/>
    <n v="1797"/>
    <s v="Chennai"/>
    <n v="3"/>
    <n v="192279"/>
    <n v="154"/>
    <x v="1"/>
  </r>
  <r>
    <s v="PROD3025"/>
    <x v="1"/>
    <s v="Sports"/>
    <x v="2"/>
    <d v="2024-12-17T00:00:00"/>
    <d v="2024-12-23T00:00:00"/>
    <n v="230"/>
    <n v="129"/>
    <n v="293"/>
    <n v="228"/>
    <n v="721"/>
    <s v="Hyderabad"/>
    <n v="6"/>
    <n v="211253"/>
    <n v="493"/>
    <x v="0"/>
  </r>
  <r>
    <s v="PROD3026"/>
    <x v="1"/>
    <s v="Electronics"/>
    <x v="2"/>
    <d v="2023-06-18T00:00:00"/>
    <d v="2023-06-21T00:00:00"/>
    <n v="416"/>
    <n v="78"/>
    <n v="263"/>
    <n v="1617"/>
    <n v="1719"/>
    <s v="Delhi"/>
    <n v="3"/>
    <n v="452097"/>
    <n v="102"/>
    <x v="1"/>
  </r>
  <r>
    <s v="PROD3027"/>
    <x v="3"/>
    <s v="Fashion"/>
    <x v="0"/>
    <d v="2023-03-01T00:00:00"/>
    <d v="2023-03-02T00:00:00"/>
    <n v="209"/>
    <n v="87"/>
    <n v="25"/>
    <n v="1445"/>
    <n v="1675"/>
    <s v="Chennai"/>
    <n v="1"/>
    <n v="41875"/>
    <n v="230"/>
    <x v="1"/>
  </r>
  <r>
    <s v="PROD3028"/>
    <x v="5"/>
    <s v="Home Appliances"/>
    <x v="3"/>
    <d v="2023-06-02T00:00:00"/>
    <d v="2023-06-10T00:00:00"/>
    <n v="313"/>
    <n v="52"/>
    <n v="31"/>
    <n v="1167"/>
    <n v="1580"/>
    <s v="Mumbai"/>
    <n v="8"/>
    <n v="48980"/>
    <n v="413"/>
    <x v="1"/>
  </r>
  <r>
    <s v="PROD3029"/>
    <x v="4"/>
    <s v="Home Appliances"/>
    <x v="3"/>
    <d v="2024-12-24T00:00:00"/>
    <d v="2025-01-03T00:00:00"/>
    <n v="118"/>
    <n v="110"/>
    <n v="92"/>
    <n v="390"/>
    <n v="835"/>
    <s v="Delhi"/>
    <n v="10"/>
    <n v="76820"/>
    <n v="445"/>
    <x v="1"/>
  </r>
  <r>
    <s v="PROD3030"/>
    <x v="5"/>
    <s v="Home Appliances"/>
    <x v="4"/>
    <d v="2023-04-07T00:00:00"/>
    <d v="2023-04-13T00:00:00"/>
    <n v="144"/>
    <n v="138"/>
    <n v="103"/>
    <n v="880"/>
    <n v="1121"/>
    <s v="Hyderabad"/>
    <n v="6"/>
    <n v="115463"/>
    <n v="241"/>
    <x v="1"/>
  </r>
  <r>
    <s v="PROD3031"/>
    <x v="0"/>
    <s v="Home Appliances"/>
    <x v="0"/>
    <d v="2023-12-30T00:00:00"/>
    <d v="2024-01-02T00:00:00"/>
    <n v="327"/>
    <n v="63"/>
    <n v="170"/>
    <n v="1764"/>
    <n v="1944"/>
    <s v="Mumbai"/>
    <n v="3"/>
    <n v="330480"/>
    <n v="180"/>
    <x v="1"/>
  </r>
  <r>
    <s v="PROD3032"/>
    <x v="6"/>
    <s v="Fashion"/>
    <x v="4"/>
    <d v="2023-02-28T00:00:00"/>
    <d v="2023-03-03T00:00:00"/>
    <n v="266"/>
    <n v="88"/>
    <n v="230"/>
    <n v="843"/>
    <n v="1128"/>
    <s v="Delhi"/>
    <n v="3"/>
    <n v="259440"/>
    <n v="285"/>
    <x v="1"/>
  </r>
  <r>
    <s v="PROD3033"/>
    <x v="0"/>
    <s v="Home Appliances"/>
    <x v="2"/>
    <d v="2023-01-23T00:00:00"/>
    <d v="2023-01-31T00:00:00"/>
    <n v="393"/>
    <n v="77"/>
    <n v="158"/>
    <n v="653"/>
    <n v="964"/>
    <s v="Chennai"/>
    <n v="8"/>
    <n v="152312"/>
    <n v="311"/>
    <x v="1"/>
  </r>
  <r>
    <s v="PROD3034"/>
    <x v="0"/>
    <s v="Home Appliances"/>
    <x v="3"/>
    <d v="2023-12-23T00:00:00"/>
    <d v="2024-01-01T00:00:00"/>
    <n v="314"/>
    <n v="97"/>
    <n v="69"/>
    <n v="632"/>
    <n v="977"/>
    <s v="Mumbai"/>
    <n v="9"/>
    <n v="67413"/>
    <n v="345"/>
    <x v="1"/>
  </r>
  <r>
    <s v="PROD3035"/>
    <x v="8"/>
    <s v="Home Appliances"/>
    <x v="2"/>
    <d v="2024-10-21T00:00:00"/>
    <d v="2024-10-25T00:00:00"/>
    <n v="14"/>
    <n v="70"/>
    <n v="289"/>
    <n v="1127"/>
    <n v="1447"/>
    <s v="Chennai"/>
    <n v="4"/>
    <n v="418183"/>
    <n v="320"/>
    <x v="0"/>
  </r>
  <r>
    <s v="PROD3036"/>
    <x v="1"/>
    <s v="Home Appliances"/>
    <x v="1"/>
    <d v="2023-06-08T00:00:00"/>
    <d v="2023-06-10T00:00:00"/>
    <n v="163"/>
    <n v="68"/>
    <n v="20"/>
    <n v="795"/>
    <n v="943"/>
    <s v="Mumbai"/>
    <n v="2"/>
    <n v="18860"/>
    <n v="148"/>
    <x v="1"/>
  </r>
  <r>
    <s v="PROD3037"/>
    <x v="0"/>
    <s v="Home Appliances"/>
    <x v="3"/>
    <d v="2024-10-07T00:00:00"/>
    <d v="2024-10-08T00:00:00"/>
    <n v="9"/>
    <n v="101"/>
    <n v="184"/>
    <n v="1691"/>
    <n v="2024"/>
    <s v="Chennai"/>
    <n v="1"/>
    <n v="372416"/>
    <n v="333"/>
    <x v="0"/>
  </r>
  <r>
    <s v="PROD3038"/>
    <x v="3"/>
    <s v="Home Appliances"/>
    <x v="2"/>
    <d v="2023-08-21T00:00:00"/>
    <d v="2023-08-24T00:00:00"/>
    <n v="424"/>
    <n v="89"/>
    <n v="234"/>
    <n v="1913"/>
    <n v="2167"/>
    <s v="Delhi"/>
    <n v="3"/>
    <n v="507078"/>
    <n v="254"/>
    <x v="1"/>
  </r>
  <r>
    <s v="PROD3039"/>
    <x v="3"/>
    <s v="Sports"/>
    <x v="3"/>
    <d v="2024-02-21T00:00:00"/>
    <d v="2024-02-25T00:00:00"/>
    <n v="342"/>
    <n v="85"/>
    <n v="2"/>
    <n v="262"/>
    <n v="410"/>
    <s v="Delhi"/>
    <n v="4"/>
    <n v="820"/>
    <n v="148"/>
    <x v="1"/>
  </r>
  <r>
    <s v="PROD3040"/>
    <x v="5"/>
    <s v="Fashion"/>
    <x v="4"/>
    <d v="2023-08-12T00:00:00"/>
    <d v="2023-08-19T00:00:00"/>
    <n v="455"/>
    <n v="53"/>
    <n v="176"/>
    <n v="466"/>
    <n v="860"/>
    <s v="Chennai"/>
    <n v="7"/>
    <n v="151360"/>
    <n v="394"/>
    <x v="1"/>
  </r>
  <r>
    <s v="PROD3041"/>
    <x v="9"/>
    <s v="Fashion"/>
    <x v="0"/>
    <d v="2024-02-03T00:00:00"/>
    <d v="2024-02-06T00:00:00"/>
    <n v="433"/>
    <n v="84"/>
    <n v="12"/>
    <n v="1947"/>
    <n v="2422"/>
    <s v="Chennai"/>
    <n v="3"/>
    <n v="29064"/>
    <n v="475"/>
    <x v="1"/>
  </r>
  <r>
    <s v="PROD3042"/>
    <x v="9"/>
    <s v="Fashion"/>
    <x v="1"/>
    <d v="2023-04-30T00:00:00"/>
    <d v="2023-05-08T00:00:00"/>
    <n v="217"/>
    <n v="108"/>
    <n v="33"/>
    <n v="948"/>
    <n v="1322"/>
    <s v="Chennai"/>
    <n v="8"/>
    <n v="43626"/>
    <n v="374"/>
    <x v="1"/>
  </r>
  <r>
    <s v="PROD3043"/>
    <x v="6"/>
    <s v="Fashion"/>
    <x v="4"/>
    <d v="2023-08-29T00:00:00"/>
    <d v="2023-09-08T00:00:00"/>
    <n v="346"/>
    <n v="92"/>
    <n v="117"/>
    <n v="368"/>
    <n v="571"/>
    <s v="Delhi"/>
    <n v="10"/>
    <n v="66807"/>
    <n v="203"/>
    <x v="1"/>
  </r>
  <r>
    <s v="PROD3044"/>
    <x v="8"/>
    <s v="Electronics"/>
    <x v="0"/>
    <d v="2024-07-09T00:00:00"/>
    <d v="2024-07-11T00:00:00"/>
    <n v="473"/>
    <n v="106"/>
    <n v="172"/>
    <n v="1942"/>
    <n v="2003"/>
    <s v="Delhi"/>
    <n v="2"/>
    <n v="344516"/>
    <n v="61"/>
    <x v="1"/>
  </r>
  <r>
    <s v="PROD3045"/>
    <x v="7"/>
    <s v="Sports"/>
    <x v="0"/>
    <d v="2024-03-03T00:00:00"/>
    <d v="2024-03-06T00:00:00"/>
    <n v="431"/>
    <n v="54"/>
    <n v="285"/>
    <n v="1660"/>
    <n v="1936"/>
    <s v="Hyderabad"/>
    <n v="3"/>
    <n v="551760"/>
    <n v="276"/>
    <x v="1"/>
  </r>
  <r>
    <s v="PROD3046"/>
    <x v="5"/>
    <s v="Electronics"/>
    <x v="2"/>
    <d v="2024-06-01T00:00:00"/>
    <d v="2024-06-04T00:00:00"/>
    <n v="226"/>
    <n v="112"/>
    <n v="98"/>
    <n v="575"/>
    <n v="786"/>
    <s v="Mumbai"/>
    <n v="3"/>
    <n v="77028"/>
    <n v="211"/>
    <x v="1"/>
  </r>
  <r>
    <s v="PROD3047"/>
    <x v="4"/>
    <s v="Home Appliances"/>
    <x v="4"/>
    <d v="2023-05-04T00:00:00"/>
    <d v="2023-05-08T00:00:00"/>
    <n v="175"/>
    <n v="149"/>
    <n v="120"/>
    <n v="820"/>
    <n v="1223"/>
    <s v="Delhi"/>
    <n v="4"/>
    <n v="146760"/>
    <n v="403"/>
    <x v="1"/>
  </r>
  <r>
    <s v="PROD3048"/>
    <x v="8"/>
    <s v="Fashion"/>
    <x v="4"/>
    <d v="2023-10-24T00:00:00"/>
    <d v="2023-10-26T00:00:00"/>
    <n v="485"/>
    <n v="80"/>
    <n v="186"/>
    <n v="1714"/>
    <n v="2087"/>
    <s v="Delhi"/>
    <n v="2"/>
    <n v="388182"/>
    <n v="373"/>
    <x v="1"/>
  </r>
  <r>
    <s v="PROD3049"/>
    <x v="9"/>
    <s v="Home Appliances"/>
    <x v="3"/>
    <d v="2023-04-04T00:00:00"/>
    <d v="2023-04-09T00:00:00"/>
    <n v="92"/>
    <n v="137"/>
    <n v="128"/>
    <n v="285"/>
    <n v="723"/>
    <s v="Mumbai"/>
    <n v="5"/>
    <n v="92544"/>
    <n v="438"/>
    <x v="0"/>
  </r>
  <r>
    <s v="PROD3050"/>
    <x v="1"/>
    <s v="Home Appliances"/>
    <x v="2"/>
    <d v="2024-09-08T00:00:00"/>
    <d v="2024-09-13T00:00:00"/>
    <n v="176"/>
    <n v="109"/>
    <n v="14"/>
    <n v="1274"/>
    <n v="1678"/>
    <s v="Delhi"/>
    <n v="5"/>
    <n v="23492"/>
    <n v="404"/>
    <x v="1"/>
  </r>
  <r>
    <s v="PROD3051"/>
    <x v="5"/>
    <s v="Fashion"/>
    <x v="0"/>
    <d v="2023-04-20T00:00:00"/>
    <d v="2023-04-28T00:00:00"/>
    <n v="221"/>
    <n v="73"/>
    <n v="221"/>
    <n v="1893"/>
    <n v="2020"/>
    <s v="Delhi"/>
    <n v="8"/>
    <n v="446420"/>
    <n v="127"/>
    <x v="2"/>
  </r>
  <r>
    <s v="PROD3052"/>
    <x v="0"/>
    <s v="Fashion"/>
    <x v="4"/>
    <d v="2023-11-22T00:00:00"/>
    <d v="2023-11-29T00:00:00"/>
    <n v="217"/>
    <n v="65"/>
    <n v="221"/>
    <n v="1564"/>
    <n v="1948"/>
    <s v="Chennai"/>
    <n v="7"/>
    <n v="430508"/>
    <n v="384"/>
    <x v="0"/>
  </r>
  <r>
    <s v="PROD3053"/>
    <x v="0"/>
    <s v="Home Appliances"/>
    <x v="4"/>
    <d v="2023-10-18T00:00:00"/>
    <d v="2023-10-28T00:00:00"/>
    <n v="78"/>
    <n v="73"/>
    <n v="248"/>
    <n v="1003"/>
    <n v="1497"/>
    <s v="Chennai"/>
    <n v="10"/>
    <n v="371256"/>
    <n v="494"/>
    <x v="0"/>
  </r>
  <r>
    <s v="PROD3054"/>
    <x v="2"/>
    <s v="Fashion"/>
    <x v="3"/>
    <d v="2023-11-17T00:00:00"/>
    <d v="2023-11-21T00:00:00"/>
    <n v="55"/>
    <n v="66"/>
    <n v="131"/>
    <n v="759"/>
    <n v="1045"/>
    <s v="Mumbai"/>
    <n v="4"/>
    <n v="136895"/>
    <n v="286"/>
    <x v="0"/>
  </r>
  <r>
    <s v="PROD3055"/>
    <x v="0"/>
    <s v="Fashion"/>
    <x v="4"/>
    <d v="2024-11-13T00:00:00"/>
    <d v="2024-11-20T00:00:00"/>
    <n v="52"/>
    <n v="100"/>
    <n v="13"/>
    <n v="1023"/>
    <n v="1388"/>
    <s v="Chennai"/>
    <n v="7"/>
    <n v="18044"/>
    <n v="365"/>
    <x v="1"/>
  </r>
  <r>
    <s v="PROD3056"/>
    <x v="0"/>
    <s v="Sports"/>
    <x v="4"/>
    <d v="2023-11-24T00:00:00"/>
    <d v="2023-12-04T00:00:00"/>
    <n v="350"/>
    <n v="79"/>
    <n v="57"/>
    <n v="1724"/>
    <n v="2110"/>
    <s v="Hyderabad"/>
    <n v="10"/>
    <n v="120270"/>
    <n v="386"/>
    <x v="1"/>
  </r>
  <r>
    <s v="PROD3057"/>
    <x v="4"/>
    <s v="Home Appliances"/>
    <x v="3"/>
    <d v="2024-11-10T00:00:00"/>
    <d v="2024-11-18T00:00:00"/>
    <n v="274"/>
    <n v="139"/>
    <n v="103"/>
    <n v="1895"/>
    <n v="2128"/>
    <s v="Mumbai"/>
    <n v="8"/>
    <n v="219184"/>
    <n v="233"/>
    <x v="1"/>
  </r>
  <r>
    <s v="PROD3058"/>
    <x v="7"/>
    <s v="Sports"/>
    <x v="3"/>
    <d v="2024-08-27T00:00:00"/>
    <d v="2024-09-02T00:00:00"/>
    <n v="288"/>
    <n v="112"/>
    <n v="121"/>
    <n v="1983"/>
    <n v="2376"/>
    <s v="Hyderabad"/>
    <n v="6"/>
    <n v="287496"/>
    <n v="393"/>
    <x v="1"/>
  </r>
  <r>
    <s v="PROD3059"/>
    <x v="1"/>
    <s v="Fashion"/>
    <x v="0"/>
    <d v="2023-07-20T00:00:00"/>
    <d v="2023-07-21T00:00:00"/>
    <n v="427"/>
    <n v="137"/>
    <n v="90"/>
    <n v="619"/>
    <n v="910"/>
    <s v="Delhi"/>
    <n v="1"/>
    <n v="81900"/>
    <n v="291"/>
    <x v="1"/>
  </r>
  <r>
    <s v="PROD3060"/>
    <x v="6"/>
    <s v="Fashion"/>
    <x v="0"/>
    <d v="2024-06-01T00:00:00"/>
    <d v="2024-06-03T00:00:00"/>
    <n v="209"/>
    <n v="147"/>
    <n v="47"/>
    <n v="616"/>
    <n v="954"/>
    <s v="Delhi"/>
    <n v="2"/>
    <n v="44838"/>
    <n v="338"/>
    <x v="1"/>
  </r>
  <r>
    <s v="PROD3061"/>
    <x v="3"/>
    <s v="Electronics"/>
    <x v="3"/>
    <d v="2024-04-12T00:00:00"/>
    <d v="2024-04-19T00:00:00"/>
    <n v="193"/>
    <n v="77"/>
    <n v="169"/>
    <n v="1862"/>
    <n v="2295"/>
    <s v="Chennai"/>
    <n v="7"/>
    <n v="387855"/>
    <n v="433"/>
    <x v="1"/>
  </r>
  <r>
    <s v="PROD3062"/>
    <x v="4"/>
    <s v="Electronics"/>
    <x v="4"/>
    <d v="2023-08-14T00:00:00"/>
    <d v="2023-08-21T00:00:00"/>
    <n v="411"/>
    <n v="51"/>
    <n v="96"/>
    <n v="1216"/>
    <n v="1630"/>
    <s v="Mumbai"/>
    <n v="7"/>
    <n v="156480"/>
    <n v="414"/>
    <x v="1"/>
  </r>
  <r>
    <s v="PROD3063"/>
    <x v="9"/>
    <s v="Fashion"/>
    <x v="0"/>
    <d v="2024-10-07T00:00:00"/>
    <d v="2024-10-09T00:00:00"/>
    <n v="130"/>
    <n v="126"/>
    <n v="190"/>
    <n v="1595"/>
    <n v="1878"/>
    <s v="Hyderabad"/>
    <n v="2"/>
    <n v="356820"/>
    <n v="283"/>
    <x v="0"/>
  </r>
  <r>
    <s v="PROD3064"/>
    <x v="8"/>
    <s v="Home Appliances"/>
    <x v="4"/>
    <d v="2024-01-28T00:00:00"/>
    <d v="2024-02-06T00:00:00"/>
    <n v="375"/>
    <n v="144"/>
    <n v="84"/>
    <n v="491"/>
    <n v="659"/>
    <s v="Delhi"/>
    <n v="9"/>
    <n v="55356"/>
    <n v="168"/>
    <x v="1"/>
  </r>
  <r>
    <s v="PROD3065"/>
    <x v="6"/>
    <s v="Electronics"/>
    <x v="3"/>
    <d v="2023-08-01T00:00:00"/>
    <d v="2023-08-07T00:00:00"/>
    <n v="17"/>
    <n v="55"/>
    <n v="61"/>
    <n v="1794"/>
    <n v="1980"/>
    <s v="Bangalore"/>
    <n v="6"/>
    <n v="120780"/>
    <n v="186"/>
    <x v="0"/>
  </r>
  <r>
    <s v="PROD3066"/>
    <x v="1"/>
    <s v="Electronics"/>
    <x v="0"/>
    <d v="2024-02-04T00:00:00"/>
    <d v="2024-02-14T00:00:00"/>
    <n v="213"/>
    <n v="94"/>
    <n v="229"/>
    <n v="1891"/>
    <n v="2281"/>
    <s v="Bangalore"/>
    <n v="10"/>
    <n v="522349"/>
    <n v="390"/>
    <x v="0"/>
  </r>
  <r>
    <s v="PROD3067"/>
    <x v="1"/>
    <s v="Electronics"/>
    <x v="2"/>
    <d v="2024-07-26T00:00:00"/>
    <d v="2024-08-03T00:00:00"/>
    <n v="468"/>
    <n v="101"/>
    <n v="48"/>
    <n v="1484"/>
    <n v="1854"/>
    <s v="Bangalore"/>
    <n v="8"/>
    <n v="88992"/>
    <n v="370"/>
    <x v="1"/>
  </r>
  <r>
    <s v="PROD3068"/>
    <x v="6"/>
    <s v="Fashion"/>
    <x v="1"/>
    <d v="2023-02-12T00:00:00"/>
    <d v="2023-02-17T00:00:00"/>
    <n v="195"/>
    <n v="110"/>
    <n v="51"/>
    <n v="1293"/>
    <n v="1568"/>
    <s v="Hyderabad"/>
    <n v="5"/>
    <n v="79968"/>
    <n v="275"/>
    <x v="1"/>
  </r>
  <r>
    <s v="PROD3069"/>
    <x v="3"/>
    <s v="Home Appliances"/>
    <x v="3"/>
    <d v="2023-08-20T00:00:00"/>
    <d v="2023-08-21T00:00:00"/>
    <n v="407"/>
    <n v="109"/>
    <n v="226"/>
    <n v="754"/>
    <n v="1156"/>
    <s v="Hyderabad"/>
    <n v="1"/>
    <n v="261256"/>
    <n v="402"/>
    <x v="1"/>
  </r>
  <r>
    <s v="PROD3070"/>
    <x v="5"/>
    <s v="Home Appliances"/>
    <x v="4"/>
    <d v="2024-08-21T00:00:00"/>
    <d v="2024-08-23T00:00:00"/>
    <n v="95"/>
    <n v="59"/>
    <n v="18"/>
    <n v="1485"/>
    <n v="1590"/>
    <s v="Delhi"/>
    <n v="2"/>
    <n v="28620"/>
    <n v="105"/>
    <x v="1"/>
  </r>
  <r>
    <s v="PROD3071"/>
    <x v="9"/>
    <s v="Home Appliances"/>
    <x v="2"/>
    <d v="2024-06-18T00:00:00"/>
    <d v="2024-06-26T00:00:00"/>
    <n v="96"/>
    <n v="68"/>
    <n v="257"/>
    <n v="763"/>
    <n v="1013"/>
    <s v="Delhi"/>
    <n v="8"/>
    <n v="260341"/>
    <n v="250"/>
    <x v="0"/>
  </r>
  <r>
    <s v="PROD3072"/>
    <x v="7"/>
    <s v="Sports"/>
    <x v="1"/>
    <d v="2023-09-02T00:00:00"/>
    <d v="2023-09-11T00:00:00"/>
    <n v="321"/>
    <n v="95"/>
    <n v="94"/>
    <n v="725"/>
    <n v="831"/>
    <s v="Mumbai"/>
    <n v="9"/>
    <n v="78114"/>
    <n v="106"/>
    <x v="1"/>
  </r>
  <r>
    <s v="PROD3073"/>
    <x v="8"/>
    <s v="Home Appliances"/>
    <x v="3"/>
    <d v="2023-11-02T00:00:00"/>
    <d v="2023-11-09T00:00:00"/>
    <n v="77"/>
    <n v="115"/>
    <n v="239"/>
    <n v="1470"/>
    <n v="1653"/>
    <s v="Bangalore"/>
    <n v="7"/>
    <n v="395067"/>
    <n v="183"/>
    <x v="0"/>
  </r>
  <r>
    <s v="PROD3074"/>
    <x v="9"/>
    <s v="Fashion"/>
    <x v="3"/>
    <d v="2023-01-23T00:00:00"/>
    <d v="2023-01-27T00:00:00"/>
    <n v="401"/>
    <n v="79"/>
    <n v="194"/>
    <n v="1886"/>
    <n v="2260"/>
    <s v="Mumbai"/>
    <n v="4"/>
    <n v="438440"/>
    <n v="374"/>
    <x v="1"/>
  </r>
  <r>
    <s v="PROD3075"/>
    <x v="8"/>
    <s v="Sports"/>
    <x v="2"/>
    <d v="2023-01-20T00:00:00"/>
    <d v="2023-01-21T00:00:00"/>
    <n v="38"/>
    <n v="96"/>
    <n v="288"/>
    <n v="580"/>
    <n v="880"/>
    <s v="Delhi"/>
    <n v="1"/>
    <n v="253440"/>
    <n v="300"/>
    <x v="0"/>
  </r>
  <r>
    <s v="PROD3076"/>
    <x v="2"/>
    <s v="Home Appliances"/>
    <x v="4"/>
    <d v="2023-01-13T00:00:00"/>
    <d v="2023-01-23T00:00:00"/>
    <n v="34"/>
    <n v="96"/>
    <n v="261"/>
    <n v="1807"/>
    <n v="2082"/>
    <s v="Hyderabad"/>
    <n v="10"/>
    <n v="543402"/>
    <n v="275"/>
    <x v="0"/>
  </r>
  <r>
    <s v="PROD3077"/>
    <x v="4"/>
    <s v="Home Appliances"/>
    <x v="2"/>
    <d v="2024-06-03T00:00:00"/>
    <d v="2024-06-04T00:00:00"/>
    <n v="365"/>
    <n v="66"/>
    <n v="105"/>
    <n v="1650"/>
    <n v="1858"/>
    <s v="Delhi"/>
    <n v="1"/>
    <n v="195090"/>
    <n v="208"/>
    <x v="1"/>
  </r>
  <r>
    <s v="PROD3078"/>
    <x v="9"/>
    <s v="Fashion"/>
    <x v="2"/>
    <d v="2023-09-09T00:00:00"/>
    <d v="2023-09-14T00:00:00"/>
    <n v="273"/>
    <n v="94"/>
    <n v="129"/>
    <n v="1653"/>
    <n v="2153"/>
    <s v="Bangalore"/>
    <n v="5"/>
    <n v="277737"/>
    <n v="500"/>
    <x v="1"/>
  </r>
  <r>
    <s v="PROD3079"/>
    <x v="6"/>
    <s v="Fashion"/>
    <x v="0"/>
    <d v="2023-11-03T00:00:00"/>
    <d v="2023-11-11T00:00:00"/>
    <n v="404"/>
    <n v="149"/>
    <n v="153"/>
    <n v="1150"/>
    <n v="1592"/>
    <s v="Chennai"/>
    <n v="8"/>
    <n v="243576"/>
    <n v="442"/>
    <x v="1"/>
  </r>
  <r>
    <s v="PROD3080"/>
    <x v="1"/>
    <s v="Home Appliances"/>
    <x v="0"/>
    <d v="2024-10-18T00:00:00"/>
    <d v="2024-10-26T00:00:00"/>
    <n v="446"/>
    <n v="119"/>
    <n v="21"/>
    <n v="1557"/>
    <n v="2005"/>
    <s v="Delhi"/>
    <n v="8"/>
    <n v="42105"/>
    <n v="448"/>
    <x v="1"/>
  </r>
  <r>
    <s v="PROD3081"/>
    <x v="6"/>
    <s v="Fashion"/>
    <x v="0"/>
    <d v="2024-09-20T00:00:00"/>
    <d v="2024-09-25T00:00:00"/>
    <n v="292"/>
    <n v="107"/>
    <n v="140"/>
    <n v="1444"/>
    <n v="1808"/>
    <s v="Bangalore"/>
    <n v="5"/>
    <n v="253120"/>
    <n v="364"/>
    <x v="1"/>
  </r>
  <r>
    <s v="PROD3082"/>
    <x v="0"/>
    <s v="Fashion"/>
    <x v="2"/>
    <d v="2024-10-01T00:00:00"/>
    <d v="2024-10-08T00:00:00"/>
    <n v="88"/>
    <n v="93"/>
    <n v="140"/>
    <n v="1976"/>
    <n v="2033"/>
    <s v="Chennai"/>
    <n v="7"/>
    <n v="284620"/>
    <n v="57"/>
    <x v="0"/>
  </r>
  <r>
    <s v="PROD3083"/>
    <x v="1"/>
    <s v="Home Appliances"/>
    <x v="1"/>
    <d v="2023-06-16T00:00:00"/>
    <d v="2023-06-19T00:00:00"/>
    <n v="340"/>
    <n v="148"/>
    <n v="226"/>
    <n v="1479"/>
    <n v="1951"/>
    <s v="Mumbai"/>
    <n v="3"/>
    <n v="440926"/>
    <n v="472"/>
    <x v="1"/>
  </r>
  <r>
    <s v="PROD3084"/>
    <x v="0"/>
    <s v="Home Appliances"/>
    <x v="2"/>
    <d v="2024-03-01T00:00:00"/>
    <d v="2024-03-08T00:00:00"/>
    <n v="9"/>
    <n v="83"/>
    <n v="54"/>
    <n v="1532"/>
    <n v="1824"/>
    <s v="Hyderabad"/>
    <n v="7"/>
    <n v="98496"/>
    <n v="292"/>
    <x v="0"/>
  </r>
  <r>
    <s v="PROD3085"/>
    <x v="9"/>
    <s v="Fashion"/>
    <x v="0"/>
    <d v="2023-07-24T00:00:00"/>
    <d v="2023-07-29T00:00:00"/>
    <n v="218"/>
    <n v="126"/>
    <n v="160"/>
    <n v="1561"/>
    <n v="2025"/>
    <s v="Delhi"/>
    <n v="5"/>
    <n v="324000"/>
    <n v="464"/>
    <x v="1"/>
  </r>
  <r>
    <s v="PROD3086"/>
    <x v="7"/>
    <s v="Sports"/>
    <x v="0"/>
    <d v="2024-08-13T00:00:00"/>
    <d v="2024-08-20T00:00:00"/>
    <n v="102"/>
    <n v="76"/>
    <n v="80"/>
    <n v="937"/>
    <n v="1100"/>
    <s v="Bangalore"/>
    <n v="7"/>
    <n v="88000"/>
    <n v="163"/>
    <x v="1"/>
  </r>
  <r>
    <s v="PROD3087"/>
    <x v="7"/>
    <s v="Sports"/>
    <x v="0"/>
    <d v="2024-01-24T00:00:00"/>
    <d v="2024-01-31T00:00:00"/>
    <n v="499"/>
    <n v="120"/>
    <n v="213"/>
    <n v="599"/>
    <n v="1095"/>
    <s v="Delhi"/>
    <n v="7"/>
    <n v="233235"/>
    <n v="496"/>
    <x v="1"/>
  </r>
  <r>
    <s v="PROD3088"/>
    <x v="0"/>
    <s v="Electronics"/>
    <x v="4"/>
    <d v="2023-04-04T00:00:00"/>
    <d v="2023-04-05T00:00:00"/>
    <n v="474"/>
    <n v="72"/>
    <n v="233"/>
    <n v="790"/>
    <n v="930"/>
    <s v="Mumbai"/>
    <n v="1"/>
    <n v="216690"/>
    <n v="140"/>
    <x v="1"/>
  </r>
  <r>
    <s v="PROD3089"/>
    <x v="1"/>
    <s v="Fashion"/>
    <x v="2"/>
    <d v="2024-01-29T00:00:00"/>
    <d v="2024-02-08T00:00:00"/>
    <n v="484"/>
    <n v="115"/>
    <n v="92"/>
    <n v="327"/>
    <n v="632"/>
    <s v="Chennai"/>
    <n v="10"/>
    <n v="58144"/>
    <n v="305"/>
    <x v="1"/>
  </r>
  <r>
    <s v="PROD3090"/>
    <x v="0"/>
    <s v="Sports"/>
    <x v="2"/>
    <d v="2024-11-19T00:00:00"/>
    <d v="2024-11-21T00:00:00"/>
    <n v="432"/>
    <n v="96"/>
    <n v="22"/>
    <n v="414"/>
    <n v="815"/>
    <s v="Bangalore"/>
    <n v="2"/>
    <n v="17930"/>
    <n v="401"/>
    <x v="1"/>
  </r>
  <r>
    <s v="PROD3091"/>
    <x v="3"/>
    <s v="Electronics"/>
    <x v="3"/>
    <d v="2023-07-25T00:00:00"/>
    <d v="2023-07-29T00:00:00"/>
    <n v="147"/>
    <n v="69"/>
    <n v="204"/>
    <n v="1315"/>
    <n v="1767"/>
    <s v="Mumbai"/>
    <n v="4"/>
    <n v="360468"/>
    <n v="452"/>
    <x v="0"/>
  </r>
  <r>
    <s v="PROD3092"/>
    <x v="5"/>
    <s v="Fashion"/>
    <x v="0"/>
    <d v="2023-10-30T00:00:00"/>
    <d v="2023-11-03T00:00:00"/>
    <n v="162"/>
    <n v="53"/>
    <n v="245"/>
    <n v="1674"/>
    <n v="2074"/>
    <s v="Chennai"/>
    <n v="4"/>
    <n v="508130"/>
    <n v="400"/>
    <x v="0"/>
  </r>
  <r>
    <s v="PROD3093"/>
    <x v="6"/>
    <s v="Sports"/>
    <x v="1"/>
    <d v="2024-11-14T00:00:00"/>
    <d v="2024-11-16T00:00:00"/>
    <n v="262"/>
    <n v="119"/>
    <n v="195"/>
    <n v="854"/>
    <n v="1227"/>
    <s v="Hyderabad"/>
    <n v="2"/>
    <n v="239265"/>
    <n v="373"/>
    <x v="1"/>
  </r>
  <r>
    <s v="PROD3094"/>
    <x v="9"/>
    <s v="Home Appliances"/>
    <x v="3"/>
    <d v="2023-05-23T00:00:00"/>
    <d v="2023-06-01T00:00:00"/>
    <n v="324"/>
    <n v="68"/>
    <n v="141"/>
    <n v="1370"/>
    <n v="1435"/>
    <s v="Chennai"/>
    <n v="9"/>
    <n v="202335"/>
    <n v="65"/>
    <x v="1"/>
  </r>
  <r>
    <s v="PROD3095"/>
    <x v="0"/>
    <s v="Electronics"/>
    <x v="3"/>
    <d v="2024-05-06T00:00:00"/>
    <d v="2024-05-11T00:00:00"/>
    <n v="401"/>
    <n v="122"/>
    <n v="243"/>
    <n v="687"/>
    <n v="1131"/>
    <s v="Delhi"/>
    <n v="5"/>
    <n v="274833"/>
    <n v="444"/>
    <x v="1"/>
  </r>
  <r>
    <s v="PROD3096"/>
    <x v="7"/>
    <s v="Sports"/>
    <x v="0"/>
    <d v="2023-05-17T00:00:00"/>
    <d v="2023-05-20T00:00:00"/>
    <n v="271"/>
    <n v="101"/>
    <n v="182"/>
    <n v="1124"/>
    <n v="1351"/>
    <s v="Delhi"/>
    <n v="3"/>
    <n v="245882"/>
    <n v="227"/>
    <x v="1"/>
  </r>
  <r>
    <s v="PROD3097"/>
    <x v="4"/>
    <s v="Sports"/>
    <x v="1"/>
    <d v="2024-01-23T00:00:00"/>
    <d v="2024-02-01T00:00:00"/>
    <n v="238"/>
    <n v="145"/>
    <n v="148"/>
    <n v="303"/>
    <n v="518"/>
    <s v="Hyderabad"/>
    <n v="9"/>
    <n v="76664"/>
    <n v="215"/>
    <x v="1"/>
  </r>
  <r>
    <s v="PROD3098"/>
    <x v="8"/>
    <s v="Sports"/>
    <x v="1"/>
    <d v="2023-08-31T00:00:00"/>
    <d v="2023-09-05T00:00:00"/>
    <n v="493"/>
    <n v="113"/>
    <n v="106"/>
    <n v="555"/>
    <n v="897"/>
    <s v="Chennai"/>
    <n v="5"/>
    <n v="95082"/>
    <n v="342"/>
    <x v="1"/>
  </r>
  <r>
    <s v="PROD3099"/>
    <x v="0"/>
    <s v="Sports"/>
    <x v="4"/>
    <d v="2024-06-01T00:00:00"/>
    <d v="2024-06-08T00:00:00"/>
    <n v="24"/>
    <n v="112"/>
    <n v="183"/>
    <n v="1980"/>
    <n v="2480"/>
    <s v="Delhi"/>
    <n v="7"/>
    <n v="453840"/>
    <n v="500"/>
    <x v="0"/>
  </r>
  <r>
    <s v="PROD3100"/>
    <x v="4"/>
    <s v="Sports"/>
    <x v="2"/>
    <d v="2023-06-28T00:00:00"/>
    <d v="2023-06-30T00:00:00"/>
    <n v="24"/>
    <n v="139"/>
    <n v="258"/>
    <n v="741"/>
    <n v="1007"/>
    <s v="Bangalore"/>
    <n v="2"/>
    <n v="259806"/>
    <n v="266"/>
    <x v="0"/>
  </r>
  <r>
    <s v="PROD3101"/>
    <x v="8"/>
    <s v="Home Appliances"/>
    <x v="0"/>
    <d v="2024-03-11T00:00:00"/>
    <d v="2024-03-13T00:00:00"/>
    <n v="286"/>
    <n v="124"/>
    <n v="4"/>
    <n v="1958"/>
    <n v="2202"/>
    <s v="Bangalore"/>
    <n v="2"/>
    <n v="8808"/>
    <n v="244"/>
    <x v="1"/>
  </r>
  <r>
    <s v="PROD3102"/>
    <x v="8"/>
    <s v="Electronics"/>
    <x v="1"/>
    <d v="2023-06-06T00:00:00"/>
    <d v="2023-06-13T00:00:00"/>
    <n v="90"/>
    <n v="65"/>
    <n v="105"/>
    <n v="662"/>
    <n v="1111"/>
    <s v="Delhi"/>
    <n v="7"/>
    <n v="116655"/>
    <n v="449"/>
    <x v="0"/>
  </r>
  <r>
    <s v="PROD3103"/>
    <x v="3"/>
    <s v="Fashion"/>
    <x v="2"/>
    <d v="2024-08-03T00:00:00"/>
    <d v="2024-08-07T00:00:00"/>
    <n v="274"/>
    <n v="129"/>
    <n v="271"/>
    <n v="743"/>
    <n v="993"/>
    <s v="Delhi"/>
    <n v="4"/>
    <n v="269103"/>
    <n v="250"/>
    <x v="1"/>
  </r>
  <r>
    <s v="PROD3104"/>
    <x v="7"/>
    <s v="Electronics"/>
    <x v="4"/>
    <d v="2024-11-07T00:00:00"/>
    <d v="2024-11-12T00:00:00"/>
    <n v="177"/>
    <n v="105"/>
    <n v="300"/>
    <n v="1329"/>
    <n v="1683"/>
    <s v="Mumbai"/>
    <n v="5"/>
    <n v="504900"/>
    <n v="354"/>
    <x v="0"/>
  </r>
  <r>
    <s v="PROD3105"/>
    <x v="9"/>
    <s v="Home Appliances"/>
    <x v="0"/>
    <d v="2023-09-10T00:00:00"/>
    <d v="2023-09-11T00:00:00"/>
    <n v="29"/>
    <n v="144"/>
    <n v="271"/>
    <n v="922"/>
    <n v="1392"/>
    <s v="Hyderabad"/>
    <n v="1"/>
    <n v="377232"/>
    <n v="470"/>
    <x v="0"/>
  </r>
  <r>
    <s v="PROD3106"/>
    <x v="5"/>
    <s v="Electronics"/>
    <x v="3"/>
    <d v="2024-02-14T00:00:00"/>
    <d v="2024-02-23T00:00:00"/>
    <n v="124"/>
    <n v="54"/>
    <n v="80"/>
    <n v="651"/>
    <n v="849"/>
    <s v="Mumbai"/>
    <n v="9"/>
    <n v="67920"/>
    <n v="198"/>
    <x v="1"/>
  </r>
  <r>
    <s v="PROD3107"/>
    <x v="7"/>
    <s v="Fashion"/>
    <x v="3"/>
    <d v="2024-10-03T00:00:00"/>
    <d v="2024-10-04T00:00:00"/>
    <n v="110"/>
    <n v="111"/>
    <n v="119"/>
    <n v="311"/>
    <n v="480"/>
    <s v="Mumbai"/>
    <n v="1"/>
    <n v="57120"/>
    <n v="169"/>
    <x v="0"/>
  </r>
  <r>
    <s v="PROD3108"/>
    <x v="1"/>
    <s v="Sports"/>
    <x v="1"/>
    <d v="2024-07-19T00:00:00"/>
    <d v="2024-07-27T00:00:00"/>
    <n v="242"/>
    <n v="121"/>
    <n v="255"/>
    <n v="862"/>
    <n v="1354"/>
    <s v="Hyderabad"/>
    <n v="8"/>
    <n v="345270"/>
    <n v="492"/>
    <x v="0"/>
  </r>
  <r>
    <s v="PROD3109"/>
    <x v="6"/>
    <s v="Electronics"/>
    <x v="2"/>
    <d v="2024-05-07T00:00:00"/>
    <d v="2024-05-09T00:00:00"/>
    <n v="337"/>
    <n v="105"/>
    <n v="161"/>
    <n v="1547"/>
    <n v="1685"/>
    <s v="Mumbai"/>
    <n v="2"/>
    <n v="271285"/>
    <n v="138"/>
    <x v="1"/>
  </r>
  <r>
    <s v="PROD3110"/>
    <x v="3"/>
    <s v="Home Appliances"/>
    <x v="0"/>
    <d v="2023-09-17T00:00:00"/>
    <d v="2023-09-27T00:00:00"/>
    <n v="22"/>
    <n v="128"/>
    <n v="193"/>
    <n v="767"/>
    <n v="1137"/>
    <s v="Bangalore"/>
    <n v="10"/>
    <n v="219441"/>
    <n v="370"/>
    <x v="0"/>
  </r>
  <r>
    <s v="PROD3111"/>
    <x v="7"/>
    <s v="Home Appliances"/>
    <x v="0"/>
    <d v="2024-09-27T00:00:00"/>
    <d v="2024-10-02T00:00:00"/>
    <n v="25"/>
    <n v="96"/>
    <n v="269"/>
    <n v="973"/>
    <n v="1402"/>
    <s v="Chennai"/>
    <n v="5"/>
    <n v="377138"/>
    <n v="429"/>
    <x v="0"/>
  </r>
  <r>
    <s v="PROD3112"/>
    <x v="0"/>
    <s v="Home Appliances"/>
    <x v="4"/>
    <d v="2024-08-15T00:00:00"/>
    <d v="2024-08-19T00:00:00"/>
    <n v="358"/>
    <n v="108"/>
    <n v="95"/>
    <n v="283"/>
    <n v="696"/>
    <s v="Bangalore"/>
    <n v="4"/>
    <n v="66120"/>
    <n v="413"/>
    <x v="1"/>
  </r>
  <r>
    <s v="PROD3113"/>
    <x v="4"/>
    <s v="Fashion"/>
    <x v="4"/>
    <d v="2023-10-01T00:00:00"/>
    <d v="2023-10-09T00:00:00"/>
    <n v="486"/>
    <n v="132"/>
    <n v="23"/>
    <n v="520"/>
    <n v="605"/>
    <s v="Chennai"/>
    <n v="8"/>
    <n v="13915"/>
    <n v="85"/>
    <x v="1"/>
  </r>
  <r>
    <s v="PROD3114"/>
    <x v="0"/>
    <s v="Electronics"/>
    <x v="3"/>
    <d v="2024-03-21T00:00:00"/>
    <d v="2024-03-26T00:00:00"/>
    <n v="117"/>
    <n v="78"/>
    <n v="4"/>
    <n v="1813"/>
    <n v="1876"/>
    <s v="Delhi"/>
    <n v="5"/>
    <n v="7504"/>
    <n v="63"/>
    <x v="1"/>
  </r>
  <r>
    <s v="PROD3115"/>
    <x v="3"/>
    <s v="Home Appliances"/>
    <x v="1"/>
    <d v="2024-10-10T00:00:00"/>
    <d v="2024-10-11T00:00:00"/>
    <n v="105"/>
    <n v="116"/>
    <n v="85"/>
    <n v="516"/>
    <n v="818"/>
    <s v="Bangalore"/>
    <n v="1"/>
    <n v="69530"/>
    <n v="302"/>
    <x v="1"/>
  </r>
  <r>
    <s v="PROD3116"/>
    <x v="6"/>
    <s v="Sports"/>
    <x v="0"/>
    <d v="2023-01-04T00:00:00"/>
    <d v="2023-01-05T00:00:00"/>
    <n v="76"/>
    <n v="119"/>
    <n v="146"/>
    <n v="1276"/>
    <n v="1715"/>
    <s v="Chennai"/>
    <n v="1"/>
    <n v="250390"/>
    <n v="439"/>
    <x v="0"/>
  </r>
  <r>
    <s v="PROD3117"/>
    <x v="9"/>
    <s v="Sports"/>
    <x v="2"/>
    <d v="2024-12-05T00:00:00"/>
    <d v="2024-12-12T00:00:00"/>
    <n v="75"/>
    <n v="53"/>
    <n v="273"/>
    <n v="1756"/>
    <n v="2053"/>
    <s v="Delhi"/>
    <n v="7"/>
    <n v="560469"/>
    <n v="297"/>
    <x v="0"/>
  </r>
  <r>
    <s v="PROD3118"/>
    <x v="6"/>
    <s v="Home Appliances"/>
    <x v="0"/>
    <d v="2023-10-31T00:00:00"/>
    <d v="2023-11-07T00:00:00"/>
    <n v="68"/>
    <n v="77"/>
    <n v="15"/>
    <n v="250"/>
    <n v="647"/>
    <s v="Hyderabad"/>
    <n v="7"/>
    <n v="9705"/>
    <n v="397"/>
    <x v="1"/>
  </r>
  <r>
    <s v="PROD3119"/>
    <x v="1"/>
    <s v="Home Appliances"/>
    <x v="4"/>
    <d v="2023-04-06T00:00:00"/>
    <d v="2023-04-15T00:00:00"/>
    <n v="428"/>
    <n v="61"/>
    <n v="98"/>
    <n v="1738"/>
    <n v="1850"/>
    <s v="Bangalore"/>
    <n v="9"/>
    <n v="181300"/>
    <n v="112"/>
    <x v="1"/>
  </r>
  <r>
    <s v="PROD3120"/>
    <x v="5"/>
    <s v="Electronics"/>
    <x v="1"/>
    <d v="2024-02-15T00:00:00"/>
    <d v="2024-02-20T00:00:00"/>
    <n v="259"/>
    <n v="86"/>
    <n v="69"/>
    <n v="693"/>
    <n v="894"/>
    <s v="Delhi"/>
    <n v="5"/>
    <n v="61686"/>
    <n v="201"/>
    <x v="1"/>
  </r>
  <r>
    <s v="PROD3121"/>
    <x v="8"/>
    <s v="Fashion"/>
    <x v="1"/>
    <d v="2023-05-26T00:00:00"/>
    <d v="2023-06-03T00:00:00"/>
    <n v="462"/>
    <n v="121"/>
    <n v="218"/>
    <n v="757"/>
    <n v="920"/>
    <s v="Bangalore"/>
    <n v="8"/>
    <n v="200560"/>
    <n v="163"/>
    <x v="1"/>
  </r>
  <r>
    <s v="PROD3122"/>
    <x v="3"/>
    <s v="Home Appliances"/>
    <x v="4"/>
    <d v="2023-10-23T00:00:00"/>
    <d v="2023-10-26T00:00:00"/>
    <n v="148"/>
    <n v="96"/>
    <n v="300"/>
    <n v="1552"/>
    <n v="1836"/>
    <s v="Bangalore"/>
    <n v="3"/>
    <n v="550800"/>
    <n v="284"/>
    <x v="0"/>
  </r>
  <r>
    <s v="PROD3123"/>
    <x v="8"/>
    <s v="Sports"/>
    <x v="3"/>
    <d v="2023-04-12T00:00:00"/>
    <d v="2023-04-19T00:00:00"/>
    <n v="400"/>
    <n v="72"/>
    <n v="174"/>
    <n v="1554"/>
    <n v="2033"/>
    <s v="Delhi"/>
    <n v="7"/>
    <n v="353742"/>
    <n v="479"/>
    <x v="1"/>
  </r>
  <r>
    <s v="PROD3124"/>
    <x v="8"/>
    <s v="Sports"/>
    <x v="4"/>
    <d v="2023-04-22T00:00:00"/>
    <d v="2023-04-24T00:00:00"/>
    <n v="280"/>
    <n v="147"/>
    <n v="297"/>
    <n v="1819"/>
    <n v="2314"/>
    <s v="Hyderabad"/>
    <n v="2"/>
    <n v="687258"/>
    <n v="495"/>
    <x v="0"/>
  </r>
  <r>
    <s v="PROD3125"/>
    <x v="7"/>
    <s v="Sports"/>
    <x v="1"/>
    <d v="2023-10-18T00:00:00"/>
    <d v="2023-10-22T00:00:00"/>
    <n v="450"/>
    <n v="130"/>
    <n v="101"/>
    <n v="696"/>
    <n v="1149"/>
    <s v="Chennai"/>
    <n v="4"/>
    <n v="116049"/>
    <n v="453"/>
    <x v="1"/>
  </r>
  <r>
    <s v="PROD3126"/>
    <x v="8"/>
    <s v="Electronics"/>
    <x v="0"/>
    <d v="2023-03-26T00:00:00"/>
    <d v="2023-04-04T00:00:00"/>
    <n v="348"/>
    <n v="85"/>
    <n v="129"/>
    <n v="436"/>
    <n v="553"/>
    <s v="Delhi"/>
    <n v="9"/>
    <n v="71337"/>
    <n v="117"/>
    <x v="1"/>
  </r>
  <r>
    <s v="PROD3127"/>
    <x v="2"/>
    <s v="Sports"/>
    <x v="3"/>
    <d v="2024-08-20T00:00:00"/>
    <d v="2024-08-21T00:00:00"/>
    <n v="332"/>
    <n v="103"/>
    <n v="101"/>
    <n v="233"/>
    <n v="534"/>
    <s v="Delhi"/>
    <n v="1"/>
    <n v="53934"/>
    <n v="301"/>
    <x v="1"/>
  </r>
  <r>
    <s v="PROD3128"/>
    <x v="6"/>
    <s v="Fashion"/>
    <x v="3"/>
    <d v="2024-07-20T00:00:00"/>
    <d v="2024-07-26T00:00:00"/>
    <n v="347"/>
    <n v="100"/>
    <n v="268"/>
    <n v="237"/>
    <n v="433"/>
    <s v="Delhi"/>
    <n v="6"/>
    <n v="116044"/>
    <n v="196"/>
    <x v="1"/>
  </r>
  <r>
    <s v="PROD3129"/>
    <x v="6"/>
    <s v="Fashion"/>
    <x v="3"/>
    <d v="2024-08-06T00:00:00"/>
    <d v="2024-08-14T00:00:00"/>
    <n v="430"/>
    <n v="126"/>
    <n v="115"/>
    <n v="614"/>
    <n v="802"/>
    <s v="Delhi"/>
    <n v="8"/>
    <n v="92230"/>
    <n v="188"/>
    <x v="1"/>
  </r>
  <r>
    <s v="PROD3130"/>
    <x v="6"/>
    <s v="Electronics"/>
    <x v="3"/>
    <d v="2024-10-04T00:00:00"/>
    <d v="2024-10-08T00:00:00"/>
    <n v="163"/>
    <n v="97"/>
    <n v="138"/>
    <n v="1832"/>
    <n v="2181"/>
    <s v="Delhi"/>
    <n v="4"/>
    <n v="300978"/>
    <n v="349"/>
    <x v="1"/>
  </r>
  <r>
    <s v="PROD3131"/>
    <x v="2"/>
    <s v="Home Appliances"/>
    <x v="3"/>
    <d v="2023-04-16T00:00:00"/>
    <d v="2023-04-18T00:00:00"/>
    <n v="90"/>
    <n v="148"/>
    <n v="13"/>
    <n v="663"/>
    <n v="827"/>
    <s v="Mumbai"/>
    <n v="2"/>
    <n v="10751"/>
    <n v="164"/>
    <x v="1"/>
  </r>
  <r>
    <s v="PROD3132"/>
    <x v="2"/>
    <s v="Home Appliances"/>
    <x v="0"/>
    <d v="2023-11-12T00:00:00"/>
    <d v="2023-11-16T00:00:00"/>
    <n v="67"/>
    <n v="58"/>
    <n v="246"/>
    <n v="1655"/>
    <n v="1723"/>
    <s v="Chennai"/>
    <n v="4"/>
    <n v="423858"/>
    <n v="68"/>
    <x v="0"/>
  </r>
  <r>
    <s v="PROD3133"/>
    <x v="0"/>
    <s v="Fashion"/>
    <x v="2"/>
    <d v="2024-10-20T00:00:00"/>
    <d v="2024-10-26T00:00:00"/>
    <n v="5"/>
    <n v="126"/>
    <n v="200"/>
    <n v="1683"/>
    <n v="2066"/>
    <s v="Bangalore"/>
    <n v="6"/>
    <n v="413200"/>
    <n v="383"/>
    <x v="0"/>
  </r>
  <r>
    <s v="PROD3134"/>
    <x v="4"/>
    <s v="Home Appliances"/>
    <x v="0"/>
    <d v="2023-03-26T00:00:00"/>
    <d v="2023-04-03T00:00:00"/>
    <n v="210"/>
    <n v="129"/>
    <n v="119"/>
    <n v="532"/>
    <n v="782"/>
    <s v="Bangalore"/>
    <n v="8"/>
    <n v="93058"/>
    <n v="250"/>
    <x v="1"/>
  </r>
  <r>
    <s v="PROD3135"/>
    <x v="6"/>
    <s v="Home Appliances"/>
    <x v="2"/>
    <d v="2023-09-26T00:00:00"/>
    <d v="2023-10-02T00:00:00"/>
    <n v="229"/>
    <n v="137"/>
    <n v="173"/>
    <n v="903"/>
    <n v="1131"/>
    <s v="Hyderabad"/>
    <n v="6"/>
    <n v="195663"/>
    <n v="228"/>
    <x v="1"/>
  </r>
  <r>
    <s v="PROD3136"/>
    <x v="9"/>
    <s v="Home Appliances"/>
    <x v="2"/>
    <d v="2023-03-03T00:00:00"/>
    <d v="2023-03-10T00:00:00"/>
    <n v="257"/>
    <n v="69"/>
    <n v="72"/>
    <n v="242"/>
    <n v="367"/>
    <s v="Chennai"/>
    <n v="7"/>
    <n v="26424"/>
    <n v="125"/>
    <x v="1"/>
  </r>
  <r>
    <s v="PROD3137"/>
    <x v="4"/>
    <s v="Home Appliances"/>
    <x v="4"/>
    <d v="2023-03-29T00:00:00"/>
    <d v="2023-04-03T00:00:00"/>
    <n v="44"/>
    <n v="131"/>
    <n v="82"/>
    <n v="1266"/>
    <n v="1550"/>
    <s v="Mumbai"/>
    <n v="5"/>
    <n v="127100"/>
    <n v="284"/>
    <x v="0"/>
  </r>
  <r>
    <s v="PROD3138"/>
    <x v="6"/>
    <s v="Home Appliances"/>
    <x v="3"/>
    <d v="2023-10-12T00:00:00"/>
    <d v="2023-10-22T00:00:00"/>
    <n v="318"/>
    <n v="129"/>
    <n v="126"/>
    <n v="1401"/>
    <n v="1569"/>
    <s v="Bangalore"/>
    <n v="10"/>
    <n v="197694"/>
    <n v="168"/>
    <x v="1"/>
  </r>
  <r>
    <s v="PROD3139"/>
    <x v="3"/>
    <s v="Home Appliances"/>
    <x v="4"/>
    <d v="2023-01-07T00:00:00"/>
    <d v="2023-01-13T00:00:00"/>
    <n v="468"/>
    <n v="80"/>
    <n v="119"/>
    <n v="276"/>
    <n v="728"/>
    <s v="Bangalore"/>
    <n v="6"/>
    <n v="86632"/>
    <n v="452"/>
    <x v="1"/>
  </r>
  <r>
    <s v="PROD3140"/>
    <x v="6"/>
    <s v="Home Appliances"/>
    <x v="0"/>
    <d v="2024-09-07T00:00:00"/>
    <d v="2024-09-08T00:00:00"/>
    <n v="336"/>
    <n v="93"/>
    <n v="253"/>
    <n v="1864"/>
    <n v="2029"/>
    <s v="Bangalore"/>
    <n v="1"/>
    <n v="513337"/>
    <n v="165"/>
    <x v="1"/>
  </r>
  <r>
    <s v="PROD3141"/>
    <x v="1"/>
    <s v="Home Appliances"/>
    <x v="1"/>
    <d v="2023-07-19T00:00:00"/>
    <d v="2023-07-28T00:00:00"/>
    <n v="233"/>
    <n v="108"/>
    <n v="115"/>
    <n v="1543"/>
    <n v="1901"/>
    <s v="Mumbai"/>
    <n v="9"/>
    <n v="218615"/>
    <n v="358"/>
    <x v="1"/>
  </r>
  <r>
    <s v="PROD3142"/>
    <x v="8"/>
    <s v="Fashion"/>
    <x v="3"/>
    <d v="2024-11-06T00:00:00"/>
    <d v="2024-11-08T00:00:00"/>
    <n v="164"/>
    <n v="85"/>
    <n v="134"/>
    <n v="472"/>
    <n v="838"/>
    <s v="Bangalore"/>
    <n v="2"/>
    <n v="112292"/>
    <n v="366"/>
    <x v="1"/>
  </r>
  <r>
    <s v="PROD3143"/>
    <x v="9"/>
    <s v="Home Appliances"/>
    <x v="3"/>
    <d v="2024-10-27T00:00:00"/>
    <d v="2024-11-03T00:00:00"/>
    <n v="246"/>
    <n v="109"/>
    <n v="185"/>
    <n v="1493"/>
    <n v="1645"/>
    <s v="Mumbai"/>
    <n v="7"/>
    <n v="304325"/>
    <n v="152"/>
    <x v="1"/>
  </r>
  <r>
    <s v="PROD3144"/>
    <x v="8"/>
    <s v="Home Appliances"/>
    <x v="2"/>
    <d v="2024-07-20T00:00:00"/>
    <d v="2024-07-25T00:00:00"/>
    <n v="7"/>
    <n v="91"/>
    <n v="96"/>
    <n v="1969"/>
    <n v="2088"/>
    <s v="Hyderabad"/>
    <n v="5"/>
    <n v="200448"/>
    <n v="119"/>
    <x v="0"/>
  </r>
  <r>
    <s v="PROD3145"/>
    <x v="3"/>
    <s v="Home Appliances"/>
    <x v="4"/>
    <d v="2024-11-12T00:00:00"/>
    <d v="2024-11-15T00:00:00"/>
    <n v="87"/>
    <n v="85"/>
    <n v="14"/>
    <n v="1392"/>
    <n v="1447"/>
    <s v="Mumbai"/>
    <n v="3"/>
    <n v="20258"/>
    <n v="55"/>
    <x v="1"/>
  </r>
  <r>
    <s v="PROD3146"/>
    <x v="5"/>
    <s v="Fashion"/>
    <x v="3"/>
    <d v="2024-03-04T00:00:00"/>
    <d v="2024-03-09T00:00:00"/>
    <n v="246"/>
    <n v="61"/>
    <n v="262"/>
    <n v="1535"/>
    <n v="1983"/>
    <s v="Hyderabad"/>
    <n v="5"/>
    <n v="519546"/>
    <n v="448"/>
    <x v="0"/>
  </r>
  <r>
    <s v="PROD3147"/>
    <x v="2"/>
    <s v="Home Appliances"/>
    <x v="2"/>
    <d v="2023-11-20T00:00:00"/>
    <d v="2023-11-25T00:00:00"/>
    <n v="422"/>
    <n v="83"/>
    <n v="104"/>
    <n v="969"/>
    <n v="1217"/>
    <s v="Hyderabad"/>
    <n v="5"/>
    <n v="126568"/>
    <n v="248"/>
    <x v="1"/>
  </r>
  <r>
    <s v="PROD3148"/>
    <x v="1"/>
    <s v="Fashion"/>
    <x v="4"/>
    <d v="2024-01-25T00:00:00"/>
    <d v="2024-01-30T00:00:00"/>
    <n v="334"/>
    <n v="84"/>
    <n v="170"/>
    <n v="704"/>
    <n v="1094"/>
    <s v="Mumbai"/>
    <n v="5"/>
    <n v="185980"/>
    <n v="390"/>
    <x v="1"/>
  </r>
  <r>
    <s v="PROD3149"/>
    <x v="3"/>
    <s v="Fashion"/>
    <x v="2"/>
    <d v="2024-05-03T00:00:00"/>
    <d v="2024-05-05T00:00:00"/>
    <n v="267"/>
    <n v="136"/>
    <n v="102"/>
    <n v="894"/>
    <n v="1139"/>
    <s v="Delhi"/>
    <n v="2"/>
    <n v="116178"/>
    <n v="245"/>
    <x v="1"/>
  </r>
  <r>
    <s v="PROD3150"/>
    <x v="2"/>
    <s v="Electronics"/>
    <x v="4"/>
    <d v="2023-04-25T00:00:00"/>
    <d v="2023-04-28T00:00:00"/>
    <n v="410"/>
    <n v="62"/>
    <n v="9"/>
    <n v="1770"/>
    <n v="2162"/>
    <s v="Chennai"/>
    <n v="3"/>
    <n v="19458"/>
    <n v="392"/>
    <x v="1"/>
  </r>
  <r>
    <s v="PROD3151"/>
    <x v="2"/>
    <s v="Fashion"/>
    <x v="1"/>
    <d v="2024-12-21T00:00:00"/>
    <d v="2024-12-31T00:00:00"/>
    <n v="243"/>
    <n v="70"/>
    <n v="96"/>
    <n v="1898"/>
    <n v="2070"/>
    <s v="Chennai"/>
    <n v="10"/>
    <n v="198720"/>
    <n v="172"/>
    <x v="1"/>
  </r>
  <r>
    <s v="PROD3152"/>
    <x v="1"/>
    <s v="Electronics"/>
    <x v="3"/>
    <d v="2024-10-06T00:00:00"/>
    <d v="2024-10-15T00:00:00"/>
    <n v="138"/>
    <n v="62"/>
    <n v="259"/>
    <n v="1589"/>
    <n v="1895"/>
    <s v="Hyderabad"/>
    <n v="9"/>
    <n v="490805"/>
    <n v="306"/>
    <x v="0"/>
  </r>
  <r>
    <s v="PROD3153"/>
    <x v="0"/>
    <s v="Electronics"/>
    <x v="1"/>
    <d v="2024-04-30T00:00:00"/>
    <d v="2024-05-07T00:00:00"/>
    <n v="302"/>
    <n v="95"/>
    <n v="256"/>
    <n v="1668"/>
    <n v="1767"/>
    <s v="Mumbai"/>
    <n v="7"/>
    <n v="452352"/>
    <n v="99"/>
    <x v="1"/>
  </r>
  <r>
    <s v="PROD3154"/>
    <x v="5"/>
    <s v="Fashion"/>
    <x v="1"/>
    <d v="2023-05-24T00:00:00"/>
    <d v="2023-05-29T00:00:00"/>
    <n v="131"/>
    <n v="131"/>
    <n v="54"/>
    <n v="1881"/>
    <n v="1968"/>
    <s v="Hyderabad"/>
    <n v="5"/>
    <n v="106272"/>
    <n v="87"/>
    <x v="1"/>
  </r>
  <r>
    <s v="PROD3155"/>
    <x v="3"/>
    <s v="Fashion"/>
    <x v="0"/>
    <d v="2023-01-29T00:00:00"/>
    <d v="2023-02-02T00:00:00"/>
    <n v="320"/>
    <n v="72"/>
    <n v="255"/>
    <n v="497"/>
    <n v="549"/>
    <s v="Delhi"/>
    <n v="4"/>
    <n v="139995"/>
    <n v="52"/>
    <x v="1"/>
  </r>
  <r>
    <s v="PROD3156"/>
    <x v="9"/>
    <s v="Fashion"/>
    <x v="2"/>
    <d v="2024-08-05T00:00:00"/>
    <d v="2024-08-13T00:00:00"/>
    <n v="303"/>
    <n v="135"/>
    <n v="63"/>
    <n v="255"/>
    <n v="703"/>
    <s v="Hyderabad"/>
    <n v="8"/>
    <n v="44289"/>
    <n v="448"/>
    <x v="1"/>
  </r>
  <r>
    <s v="PROD3157"/>
    <x v="9"/>
    <s v="Electronics"/>
    <x v="2"/>
    <d v="2023-09-08T00:00:00"/>
    <d v="2023-09-15T00:00:00"/>
    <n v="314"/>
    <n v="94"/>
    <n v="235"/>
    <n v="956"/>
    <n v="1360"/>
    <s v="Hyderabad"/>
    <n v="7"/>
    <n v="319600"/>
    <n v="404"/>
    <x v="1"/>
  </r>
  <r>
    <s v="PROD3158"/>
    <x v="2"/>
    <s v="Fashion"/>
    <x v="2"/>
    <d v="2023-05-14T00:00:00"/>
    <d v="2023-05-21T00:00:00"/>
    <n v="486"/>
    <n v="114"/>
    <n v="251"/>
    <n v="1677"/>
    <n v="1917"/>
    <s v="Chennai"/>
    <n v="7"/>
    <n v="481167"/>
    <n v="240"/>
    <x v="1"/>
  </r>
  <r>
    <s v="PROD3159"/>
    <x v="6"/>
    <s v="Sports"/>
    <x v="4"/>
    <d v="2024-05-28T00:00:00"/>
    <d v="2024-06-06T00:00:00"/>
    <n v="77"/>
    <n v="145"/>
    <n v="261"/>
    <n v="1019"/>
    <n v="1355"/>
    <s v="Chennai"/>
    <n v="9"/>
    <n v="353655"/>
    <n v="336"/>
    <x v="0"/>
  </r>
  <r>
    <s v="PROD3160"/>
    <x v="3"/>
    <s v="Sports"/>
    <x v="1"/>
    <d v="2024-06-19T00:00:00"/>
    <d v="2024-06-21T00:00:00"/>
    <n v="251"/>
    <n v="55"/>
    <n v="257"/>
    <n v="224"/>
    <n v="674"/>
    <s v="Chennai"/>
    <n v="2"/>
    <n v="173218"/>
    <n v="450"/>
    <x v="0"/>
  </r>
  <r>
    <s v="PROD3161"/>
    <x v="9"/>
    <s v="Home Appliances"/>
    <x v="3"/>
    <d v="2023-07-24T00:00:00"/>
    <d v="2023-07-25T00:00:00"/>
    <n v="479"/>
    <n v="85"/>
    <n v="138"/>
    <n v="936"/>
    <n v="1228"/>
    <s v="Delhi"/>
    <n v="1"/>
    <n v="169464"/>
    <n v="292"/>
    <x v="1"/>
  </r>
  <r>
    <s v="PROD3162"/>
    <x v="9"/>
    <s v="Electronics"/>
    <x v="1"/>
    <d v="2023-08-17T00:00:00"/>
    <d v="2023-08-19T00:00:00"/>
    <n v="477"/>
    <n v="102"/>
    <n v="98"/>
    <n v="267"/>
    <n v="381"/>
    <s v="Bangalore"/>
    <n v="2"/>
    <n v="37338"/>
    <n v="114"/>
    <x v="1"/>
  </r>
  <r>
    <s v="PROD3163"/>
    <x v="3"/>
    <s v="Sports"/>
    <x v="1"/>
    <d v="2023-08-06T00:00:00"/>
    <d v="2023-08-13T00:00:00"/>
    <n v="376"/>
    <n v="54"/>
    <n v="295"/>
    <n v="229"/>
    <n v="480"/>
    <s v="Hyderabad"/>
    <n v="7"/>
    <n v="141600"/>
    <n v="251"/>
    <x v="1"/>
  </r>
  <r>
    <s v="PROD3164"/>
    <x v="0"/>
    <s v="Electronics"/>
    <x v="2"/>
    <d v="2023-10-31T00:00:00"/>
    <d v="2023-11-07T00:00:00"/>
    <n v="353"/>
    <n v="120"/>
    <n v="246"/>
    <n v="1723"/>
    <n v="2073"/>
    <s v="Delhi"/>
    <n v="7"/>
    <n v="509958"/>
    <n v="350"/>
    <x v="1"/>
  </r>
  <r>
    <s v="PROD3165"/>
    <x v="3"/>
    <s v="Home Appliances"/>
    <x v="4"/>
    <d v="2024-12-30T00:00:00"/>
    <d v="2025-01-02T00:00:00"/>
    <n v="497"/>
    <n v="85"/>
    <n v="216"/>
    <n v="284"/>
    <n v="496"/>
    <s v="Mumbai"/>
    <n v="3"/>
    <n v="107136"/>
    <n v="212"/>
    <x v="1"/>
  </r>
  <r>
    <s v="PROD3166"/>
    <x v="8"/>
    <s v="Home Appliances"/>
    <x v="4"/>
    <d v="2024-12-04T00:00:00"/>
    <d v="2024-12-06T00:00:00"/>
    <n v="3"/>
    <n v="60"/>
    <n v="253"/>
    <n v="354"/>
    <n v="663"/>
    <s v="Hyderabad"/>
    <n v="2"/>
    <n v="167739"/>
    <n v="309"/>
    <x v="0"/>
  </r>
  <r>
    <s v="PROD3167"/>
    <x v="1"/>
    <s v="Electronics"/>
    <x v="0"/>
    <d v="2023-07-14T00:00:00"/>
    <d v="2023-07-19T00:00:00"/>
    <n v="213"/>
    <n v="87"/>
    <n v="278"/>
    <n v="1449"/>
    <n v="1842"/>
    <s v="Chennai"/>
    <n v="5"/>
    <n v="512076"/>
    <n v="393"/>
    <x v="0"/>
  </r>
  <r>
    <s v="PROD3168"/>
    <x v="4"/>
    <s v="Electronics"/>
    <x v="2"/>
    <d v="2024-01-31T00:00:00"/>
    <d v="2024-02-06T00:00:00"/>
    <n v="149"/>
    <n v="69"/>
    <n v="102"/>
    <n v="1617"/>
    <n v="1816"/>
    <s v="Hyderabad"/>
    <n v="6"/>
    <n v="185232"/>
    <n v="199"/>
    <x v="1"/>
  </r>
  <r>
    <s v="PROD3169"/>
    <x v="1"/>
    <s v="Fashion"/>
    <x v="2"/>
    <d v="2024-01-29T00:00:00"/>
    <d v="2024-01-30T00:00:00"/>
    <n v="154"/>
    <n v="108"/>
    <n v="183"/>
    <n v="609"/>
    <n v="841"/>
    <s v="Delhi"/>
    <n v="1"/>
    <n v="153903"/>
    <n v="232"/>
    <x v="0"/>
  </r>
  <r>
    <s v="PROD3170"/>
    <x v="7"/>
    <s v="Home Appliances"/>
    <x v="0"/>
    <d v="2024-07-18T00:00:00"/>
    <d v="2024-07-28T00:00:00"/>
    <n v="404"/>
    <n v="52"/>
    <n v="247"/>
    <n v="1739"/>
    <n v="2072"/>
    <s v="Hyderabad"/>
    <n v="10"/>
    <n v="511784"/>
    <n v="333"/>
    <x v="1"/>
  </r>
  <r>
    <s v="PROD3171"/>
    <x v="7"/>
    <s v="Home Appliances"/>
    <x v="1"/>
    <d v="2023-11-21T00:00:00"/>
    <d v="2023-11-29T00:00:00"/>
    <n v="344"/>
    <n v="81"/>
    <n v="190"/>
    <n v="1022"/>
    <n v="1338"/>
    <s v="Mumbai"/>
    <n v="8"/>
    <n v="254220"/>
    <n v="316"/>
    <x v="1"/>
  </r>
  <r>
    <s v="PROD3172"/>
    <x v="7"/>
    <s v="Sports"/>
    <x v="4"/>
    <d v="2024-05-29T00:00:00"/>
    <d v="2024-06-06T00:00:00"/>
    <n v="77"/>
    <n v="53"/>
    <n v="41"/>
    <n v="1018"/>
    <n v="1227"/>
    <s v="Delhi"/>
    <n v="8"/>
    <n v="50307"/>
    <n v="209"/>
    <x v="1"/>
  </r>
  <r>
    <s v="PROD3173"/>
    <x v="9"/>
    <s v="Fashion"/>
    <x v="2"/>
    <d v="2023-05-24T00:00:00"/>
    <d v="2023-06-02T00:00:00"/>
    <n v="330"/>
    <n v="91"/>
    <n v="269"/>
    <n v="443"/>
    <n v="545"/>
    <s v="Chennai"/>
    <n v="9"/>
    <n v="146605"/>
    <n v="102"/>
    <x v="1"/>
  </r>
  <r>
    <s v="PROD3174"/>
    <x v="1"/>
    <s v="Home Appliances"/>
    <x v="4"/>
    <d v="2024-08-01T00:00:00"/>
    <d v="2024-08-03T00:00:00"/>
    <n v="466"/>
    <n v="110"/>
    <n v="297"/>
    <n v="296"/>
    <n v="589"/>
    <s v="Delhi"/>
    <n v="2"/>
    <n v="174933"/>
    <n v="293"/>
    <x v="1"/>
  </r>
  <r>
    <s v="PROD3175"/>
    <x v="1"/>
    <s v="Electronics"/>
    <x v="4"/>
    <d v="2024-02-18T00:00:00"/>
    <d v="2024-02-23T00:00:00"/>
    <n v="230"/>
    <n v="50"/>
    <n v="41"/>
    <n v="1673"/>
    <n v="2152"/>
    <s v="Chennai"/>
    <n v="5"/>
    <n v="88232"/>
    <n v="479"/>
    <x v="1"/>
  </r>
  <r>
    <s v="PROD3176"/>
    <x v="0"/>
    <s v="Fashion"/>
    <x v="3"/>
    <d v="2023-10-25T00:00:00"/>
    <d v="2023-10-30T00:00:00"/>
    <n v="96"/>
    <n v="147"/>
    <n v="41"/>
    <n v="720"/>
    <n v="967"/>
    <s v="Hyderabad"/>
    <n v="5"/>
    <n v="39647"/>
    <n v="247"/>
    <x v="1"/>
  </r>
  <r>
    <s v="PROD3177"/>
    <x v="5"/>
    <s v="Sports"/>
    <x v="4"/>
    <d v="2024-10-09T00:00:00"/>
    <d v="2024-10-18T00:00:00"/>
    <n v="198"/>
    <n v="95"/>
    <n v="59"/>
    <n v="1494"/>
    <n v="1746"/>
    <s v="Mumbai"/>
    <n v="9"/>
    <n v="103014"/>
    <n v="252"/>
    <x v="1"/>
  </r>
  <r>
    <s v="PROD3178"/>
    <x v="7"/>
    <s v="Electronics"/>
    <x v="4"/>
    <d v="2023-05-19T00:00:00"/>
    <d v="2023-05-29T00:00:00"/>
    <n v="103"/>
    <n v="65"/>
    <n v="227"/>
    <n v="818"/>
    <n v="1277"/>
    <s v="Chennai"/>
    <n v="10"/>
    <n v="289879"/>
    <n v="459"/>
    <x v="0"/>
  </r>
  <r>
    <s v="PROD3179"/>
    <x v="6"/>
    <s v="Electronics"/>
    <x v="2"/>
    <d v="2024-09-03T00:00:00"/>
    <d v="2024-09-10T00:00:00"/>
    <n v="80"/>
    <n v="100"/>
    <n v="119"/>
    <n v="344"/>
    <n v="531"/>
    <s v="Hyderabad"/>
    <n v="7"/>
    <n v="63189"/>
    <n v="187"/>
    <x v="0"/>
  </r>
  <r>
    <s v="PROD3180"/>
    <x v="8"/>
    <s v="Electronics"/>
    <x v="1"/>
    <d v="2024-10-25T00:00:00"/>
    <d v="2024-11-01T00:00:00"/>
    <n v="170"/>
    <n v="132"/>
    <n v="208"/>
    <n v="1349"/>
    <n v="1591"/>
    <s v="Hyderabad"/>
    <n v="7"/>
    <n v="330928"/>
    <n v="242"/>
    <x v="0"/>
  </r>
  <r>
    <s v="PROD3181"/>
    <x v="0"/>
    <s v="Fashion"/>
    <x v="3"/>
    <d v="2023-09-27T00:00:00"/>
    <d v="2023-10-02T00:00:00"/>
    <n v="9"/>
    <n v="138"/>
    <n v="272"/>
    <n v="1875"/>
    <n v="2372"/>
    <s v="Chennai"/>
    <n v="5"/>
    <n v="645184"/>
    <n v="497"/>
    <x v="0"/>
  </r>
  <r>
    <s v="PROD3182"/>
    <x v="0"/>
    <s v="Home Appliances"/>
    <x v="0"/>
    <d v="2024-02-24T00:00:00"/>
    <d v="2024-02-29T00:00:00"/>
    <n v="132"/>
    <n v="110"/>
    <n v="151"/>
    <n v="408"/>
    <n v="636"/>
    <s v="Delhi"/>
    <n v="5"/>
    <n v="96036"/>
    <n v="228"/>
    <x v="0"/>
  </r>
  <r>
    <s v="PROD3183"/>
    <x v="4"/>
    <s v="Fashion"/>
    <x v="1"/>
    <d v="2023-10-13T00:00:00"/>
    <d v="2023-10-19T00:00:00"/>
    <n v="236"/>
    <n v="56"/>
    <n v="43"/>
    <n v="1640"/>
    <n v="2054"/>
    <s v="Mumbai"/>
    <n v="6"/>
    <n v="88322"/>
    <n v="414"/>
    <x v="1"/>
  </r>
  <r>
    <s v="PROD3184"/>
    <x v="5"/>
    <s v="Electronics"/>
    <x v="4"/>
    <d v="2023-11-16T00:00:00"/>
    <d v="2023-11-22T00:00:00"/>
    <n v="73"/>
    <n v="51"/>
    <n v="61"/>
    <n v="530"/>
    <n v="968"/>
    <s v="Hyderabad"/>
    <n v="6"/>
    <n v="59048"/>
    <n v="438"/>
    <x v="1"/>
  </r>
  <r>
    <s v="PROD3185"/>
    <x v="4"/>
    <s v="Electronics"/>
    <x v="2"/>
    <d v="2024-11-24T00:00:00"/>
    <d v="2024-12-01T00:00:00"/>
    <n v="47"/>
    <n v="114"/>
    <n v="72"/>
    <n v="380"/>
    <n v="795"/>
    <s v="Chennai"/>
    <n v="7"/>
    <n v="57240"/>
    <n v="415"/>
    <x v="0"/>
  </r>
  <r>
    <s v="PROD3186"/>
    <x v="6"/>
    <s v="Electronics"/>
    <x v="2"/>
    <d v="2024-02-17T00:00:00"/>
    <d v="2024-02-22T00:00:00"/>
    <n v="136"/>
    <n v="96"/>
    <n v="51"/>
    <n v="1359"/>
    <n v="1674"/>
    <s v="Bangalore"/>
    <n v="5"/>
    <n v="85374"/>
    <n v="315"/>
    <x v="1"/>
  </r>
  <r>
    <s v="PROD3187"/>
    <x v="4"/>
    <s v="Electronics"/>
    <x v="4"/>
    <d v="2024-02-10T00:00:00"/>
    <d v="2024-02-14T00:00:00"/>
    <n v="227"/>
    <n v="66"/>
    <n v="112"/>
    <n v="1082"/>
    <n v="1331"/>
    <s v="Delhi"/>
    <n v="4"/>
    <n v="149072"/>
    <n v="249"/>
    <x v="1"/>
  </r>
  <r>
    <s v="PROD3188"/>
    <x v="7"/>
    <s v="Home Appliances"/>
    <x v="4"/>
    <d v="2024-01-01T00:00:00"/>
    <d v="2024-01-10T00:00:00"/>
    <n v="492"/>
    <n v="126"/>
    <n v="228"/>
    <n v="1296"/>
    <n v="1560"/>
    <s v="Hyderabad"/>
    <n v="9"/>
    <n v="355680"/>
    <n v="264"/>
    <x v="1"/>
  </r>
  <r>
    <s v="PROD3189"/>
    <x v="7"/>
    <s v="Electronics"/>
    <x v="0"/>
    <d v="2023-08-12T00:00:00"/>
    <d v="2023-08-19T00:00:00"/>
    <n v="108"/>
    <n v="73"/>
    <n v="94"/>
    <n v="1945"/>
    <n v="2423"/>
    <s v="Mumbai"/>
    <n v="7"/>
    <n v="227762"/>
    <n v="478"/>
    <x v="1"/>
  </r>
  <r>
    <s v="PROD3190"/>
    <x v="2"/>
    <s v="Home Appliances"/>
    <x v="2"/>
    <d v="2023-07-31T00:00:00"/>
    <d v="2023-08-02T00:00:00"/>
    <n v="348"/>
    <n v="110"/>
    <n v="103"/>
    <n v="1500"/>
    <n v="1892"/>
    <s v="Chennai"/>
    <n v="2"/>
    <n v="194876"/>
    <n v="392"/>
    <x v="1"/>
  </r>
  <r>
    <s v="PROD3191"/>
    <x v="4"/>
    <s v="Sports"/>
    <x v="0"/>
    <d v="2024-06-01T00:00:00"/>
    <d v="2024-06-08T00:00:00"/>
    <n v="307"/>
    <n v="132"/>
    <n v="194"/>
    <n v="923"/>
    <n v="994"/>
    <s v="Bangalore"/>
    <n v="7"/>
    <n v="192836"/>
    <n v="71"/>
    <x v="1"/>
  </r>
  <r>
    <s v="PROD3192"/>
    <x v="1"/>
    <s v="Electronics"/>
    <x v="0"/>
    <d v="2024-06-09T00:00:00"/>
    <d v="2024-06-10T00:00:00"/>
    <n v="234"/>
    <n v="94"/>
    <n v="43"/>
    <n v="1943"/>
    <n v="2107"/>
    <s v="Chennai"/>
    <n v="1"/>
    <n v="90601"/>
    <n v="164"/>
    <x v="1"/>
  </r>
  <r>
    <s v="PROD3193"/>
    <x v="2"/>
    <s v="Electronics"/>
    <x v="4"/>
    <d v="2024-06-25T00:00:00"/>
    <d v="2024-07-04T00:00:00"/>
    <n v="203"/>
    <n v="59"/>
    <n v="49"/>
    <n v="976"/>
    <n v="1115"/>
    <s v="Mumbai"/>
    <n v="9"/>
    <n v="54635"/>
    <n v="139"/>
    <x v="1"/>
  </r>
  <r>
    <s v="PROD3194"/>
    <x v="2"/>
    <s v="Home Appliances"/>
    <x v="1"/>
    <d v="2024-03-28T00:00:00"/>
    <d v="2024-04-03T00:00:00"/>
    <n v="482"/>
    <n v="82"/>
    <n v="298"/>
    <n v="937"/>
    <n v="1096"/>
    <s v="Bangalore"/>
    <n v="6"/>
    <n v="326608"/>
    <n v="159"/>
    <x v="1"/>
  </r>
  <r>
    <s v="PROD3195"/>
    <x v="8"/>
    <s v="Fashion"/>
    <x v="0"/>
    <d v="2023-09-12T00:00:00"/>
    <d v="2023-09-17T00:00:00"/>
    <n v="194"/>
    <n v="113"/>
    <n v="190"/>
    <n v="1234"/>
    <n v="1617"/>
    <s v="Bangalore"/>
    <n v="5"/>
    <n v="307230"/>
    <n v="383"/>
    <x v="1"/>
  </r>
  <r>
    <s v="PROD3196"/>
    <x v="2"/>
    <s v="Home Appliances"/>
    <x v="3"/>
    <d v="2023-05-22T00:00:00"/>
    <d v="2023-05-23T00:00:00"/>
    <n v="486"/>
    <n v="144"/>
    <n v="85"/>
    <n v="417"/>
    <n v="577"/>
    <s v="Bangalore"/>
    <n v="1"/>
    <n v="49045"/>
    <n v="160"/>
    <x v="1"/>
  </r>
  <r>
    <s v="PROD3197"/>
    <x v="3"/>
    <s v="Home Appliances"/>
    <x v="1"/>
    <d v="2023-10-21T00:00:00"/>
    <d v="2023-10-26T00:00:00"/>
    <n v="389"/>
    <n v="88"/>
    <n v="11"/>
    <n v="457"/>
    <n v="747"/>
    <s v="Chennai"/>
    <n v="5"/>
    <n v="8217"/>
    <n v="290"/>
    <x v="1"/>
  </r>
  <r>
    <s v="PROD3198"/>
    <x v="6"/>
    <s v="Home Appliances"/>
    <x v="1"/>
    <d v="2023-08-06T00:00:00"/>
    <d v="2023-08-11T00:00:00"/>
    <n v="285"/>
    <n v="82"/>
    <n v="88"/>
    <n v="993"/>
    <n v="1486"/>
    <s v="Chennai"/>
    <n v="5"/>
    <n v="130768"/>
    <n v="493"/>
    <x v="1"/>
  </r>
  <r>
    <s v="PROD3199"/>
    <x v="2"/>
    <s v="Sports"/>
    <x v="4"/>
    <d v="2023-03-14T00:00:00"/>
    <d v="2023-03-20T00:00:00"/>
    <n v="242"/>
    <n v="131"/>
    <n v="275"/>
    <n v="1967"/>
    <n v="2464"/>
    <s v="Mumbai"/>
    <n v="6"/>
    <n v="677600"/>
    <n v="497"/>
    <x v="0"/>
  </r>
  <r>
    <s v="PROD3200"/>
    <x v="1"/>
    <s v="Home Appliances"/>
    <x v="4"/>
    <d v="2023-11-04T00:00:00"/>
    <d v="2023-11-13T00:00:00"/>
    <n v="1"/>
    <n v="63"/>
    <n v="175"/>
    <n v="1219"/>
    <n v="1570"/>
    <s v="Hyderabad"/>
    <n v="9"/>
    <n v="274750"/>
    <n v="351"/>
    <x v="0"/>
  </r>
  <r>
    <s v="PROD3201"/>
    <x v="2"/>
    <s v="Electronics"/>
    <x v="2"/>
    <d v="2023-10-13T00:00:00"/>
    <d v="2023-10-23T00:00:00"/>
    <n v="84"/>
    <n v="88"/>
    <n v="113"/>
    <n v="839"/>
    <n v="925"/>
    <s v="Mumbai"/>
    <n v="10"/>
    <n v="104525"/>
    <n v="86"/>
    <x v="0"/>
  </r>
  <r>
    <s v="PROD3202"/>
    <x v="5"/>
    <s v="Sports"/>
    <x v="0"/>
    <d v="2024-03-30T00:00:00"/>
    <d v="2024-04-05T00:00:00"/>
    <n v="146"/>
    <n v="137"/>
    <n v="243"/>
    <n v="503"/>
    <n v="886"/>
    <s v="Chennai"/>
    <n v="6"/>
    <n v="215298"/>
    <n v="383"/>
    <x v="0"/>
  </r>
  <r>
    <s v="PROD3203"/>
    <x v="6"/>
    <s v="Home Appliances"/>
    <x v="3"/>
    <d v="2023-12-15T00:00:00"/>
    <d v="2023-12-24T00:00:00"/>
    <n v="59"/>
    <n v="104"/>
    <n v="108"/>
    <n v="1057"/>
    <n v="1481"/>
    <s v="Bangalore"/>
    <n v="9"/>
    <n v="159948"/>
    <n v="424"/>
    <x v="0"/>
  </r>
  <r>
    <s v="PROD3204"/>
    <x v="4"/>
    <s v="Home Appliances"/>
    <x v="4"/>
    <d v="2024-09-17T00:00:00"/>
    <d v="2024-09-25T00:00:00"/>
    <n v="25"/>
    <n v="118"/>
    <n v="291"/>
    <n v="926"/>
    <n v="1271"/>
    <s v="Bangalore"/>
    <n v="8"/>
    <n v="369861"/>
    <n v="345"/>
    <x v="0"/>
  </r>
  <r>
    <s v="PROD3205"/>
    <x v="0"/>
    <s v="Home Appliances"/>
    <x v="1"/>
    <d v="2023-11-08T00:00:00"/>
    <d v="2023-11-12T00:00:00"/>
    <n v="295"/>
    <n v="137"/>
    <n v="215"/>
    <n v="1701"/>
    <n v="2165"/>
    <s v="Chennai"/>
    <n v="4"/>
    <n v="465475"/>
    <n v="464"/>
    <x v="1"/>
  </r>
  <r>
    <s v="PROD3206"/>
    <x v="9"/>
    <s v="Electronics"/>
    <x v="2"/>
    <d v="2023-09-07T00:00:00"/>
    <d v="2023-09-17T00:00:00"/>
    <n v="282"/>
    <n v="85"/>
    <n v="221"/>
    <n v="207"/>
    <n v="532"/>
    <s v="Hyderabad"/>
    <n v="10"/>
    <n v="117572"/>
    <n v="325"/>
    <x v="1"/>
  </r>
  <r>
    <s v="PROD3207"/>
    <x v="8"/>
    <s v="Home Appliances"/>
    <x v="3"/>
    <d v="2024-10-01T00:00:00"/>
    <d v="2024-10-07T00:00:00"/>
    <n v="377"/>
    <n v="82"/>
    <n v="147"/>
    <n v="891"/>
    <n v="1160"/>
    <s v="Delhi"/>
    <n v="6"/>
    <n v="170520"/>
    <n v="269"/>
    <x v="1"/>
  </r>
  <r>
    <s v="PROD3208"/>
    <x v="7"/>
    <s v="Fashion"/>
    <x v="2"/>
    <d v="2024-12-21T00:00:00"/>
    <d v="2024-12-22T00:00:00"/>
    <n v="5"/>
    <n v="138"/>
    <n v="224"/>
    <n v="735"/>
    <n v="1000"/>
    <s v="Chennai"/>
    <n v="1"/>
    <n v="224000"/>
    <n v="265"/>
    <x v="0"/>
  </r>
  <r>
    <s v="PROD3209"/>
    <x v="5"/>
    <s v="Home Appliances"/>
    <x v="3"/>
    <d v="2024-01-10T00:00:00"/>
    <d v="2024-01-17T00:00:00"/>
    <n v="398"/>
    <n v="58"/>
    <n v="238"/>
    <n v="445"/>
    <n v="934"/>
    <s v="Mumbai"/>
    <n v="7"/>
    <n v="222292"/>
    <n v="489"/>
    <x v="1"/>
  </r>
  <r>
    <s v="PROD3210"/>
    <x v="0"/>
    <s v="Fashion"/>
    <x v="2"/>
    <d v="2023-12-13T00:00:00"/>
    <d v="2023-12-18T00:00:00"/>
    <n v="393"/>
    <n v="123"/>
    <n v="36"/>
    <n v="1991"/>
    <n v="2218"/>
    <s v="Hyderabad"/>
    <n v="5"/>
    <n v="79848"/>
    <n v="227"/>
    <x v="1"/>
  </r>
  <r>
    <s v="PROD3211"/>
    <x v="7"/>
    <s v="Sports"/>
    <x v="3"/>
    <d v="2024-02-28T00:00:00"/>
    <d v="2024-03-01T00:00:00"/>
    <n v="94"/>
    <n v="120"/>
    <n v="10"/>
    <n v="830"/>
    <n v="1014"/>
    <s v="Bangalore"/>
    <n v="2"/>
    <n v="10140"/>
    <n v="184"/>
    <x v="1"/>
  </r>
  <r>
    <s v="PROD3212"/>
    <x v="8"/>
    <s v="Sports"/>
    <x v="1"/>
    <d v="2024-03-22T00:00:00"/>
    <d v="2024-03-27T00:00:00"/>
    <n v="259"/>
    <n v="148"/>
    <n v="180"/>
    <n v="1325"/>
    <n v="1405"/>
    <s v="Bangalore"/>
    <n v="5"/>
    <n v="252900"/>
    <n v="80"/>
    <x v="1"/>
  </r>
  <r>
    <s v="PROD3213"/>
    <x v="1"/>
    <s v="Home Appliances"/>
    <x v="1"/>
    <d v="2023-06-14T00:00:00"/>
    <d v="2023-06-16T00:00:00"/>
    <n v="294"/>
    <n v="70"/>
    <n v="174"/>
    <n v="262"/>
    <n v="757"/>
    <s v="Hyderabad"/>
    <n v="2"/>
    <n v="131718"/>
    <n v="495"/>
    <x v="1"/>
  </r>
  <r>
    <s v="PROD3214"/>
    <x v="2"/>
    <s v="Electronics"/>
    <x v="4"/>
    <d v="2023-03-23T00:00:00"/>
    <d v="2023-03-30T00:00:00"/>
    <n v="305"/>
    <n v="86"/>
    <n v="88"/>
    <n v="1329"/>
    <n v="1613"/>
    <s v="Hyderabad"/>
    <n v="7"/>
    <n v="141944"/>
    <n v="284"/>
    <x v="1"/>
  </r>
  <r>
    <s v="PROD3215"/>
    <x v="1"/>
    <s v="Fashion"/>
    <x v="2"/>
    <d v="2023-10-21T00:00:00"/>
    <d v="2023-10-27T00:00:00"/>
    <n v="183"/>
    <n v="63"/>
    <n v="276"/>
    <n v="1132"/>
    <n v="1424"/>
    <s v="Chennai"/>
    <n v="6"/>
    <n v="393024"/>
    <n v="292"/>
    <x v="0"/>
  </r>
  <r>
    <s v="PROD3216"/>
    <x v="9"/>
    <s v="Fashion"/>
    <x v="1"/>
    <d v="2023-08-14T00:00:00"/>
    <d v="2023-08-21T00:00:00"/>
    <n v="467"/>
    <n v="67"/>
    <n v="183"/>
    <n v="1605"/>
    <n v="1728"/>
    <s v="Bangalore"/>
    <n v="7"/>
    <n v="316224"/>
    <n v="123"/>
    <x v="1"/>
  </r>
  <r>
    <s v="PROD3217"/>
    <x v="9"/>
    <s v="Home Appliances"/>
    <x v="4"/>
    <d v="2024-12-17T00:00:00"/>
    <d v="2024-12-26T00:00:00"/>
    <n v="224"/>
    <n v="104"/>
    <n v="55"/>
    <n v="844"/>
    <n v="932"/>
    <s v="Hyderabad"/>
    <n v="9"/>
    <n v="51260"/>
    <n v="88"/>
    <x v="1"/>
  </r>
  <r>
    <s v="PROD3218"/>
    <x v="2"/>
    <s v="Fashion"/>
    <x v="0"/>
    <d v="2024-05-15T00:00:00"/>
    <d v="2024-05-20T00:00:00"/>
    <n v="364"/>
    <n v="84"/>
    <n v="289"/>
    <n v="845"/>
    <n v="1332"/>
    <s v="Mumbai"/>
    <n v="5"/>
    <n v="384948"/>
    <n v="487"/>
    <x v="1"/>
  </r>
  <r>
    <s v="PROD3219"/>
    <x v="8"/>
    <s v="Fashion"/>
    <x v="1"/>
    <d v="2024-06-22T00:00:00"/>
    <d v="2024-06-29T00:00:00"/>
    <n v="53"/>
    <n v="112"/>
    <n v="195"/>
    <n v="274"/>
    <n v="734"/>
    <s v="Mumbai"/>
    <n v="7"/>
    <n v="143130"/>
    <n v="460"/>
    <x v="0"/>
  </r>
  <r>
    <s v="PROD3220"/>
    <x v="4"/>
    <s v="Electronics"/>
    <x v="0"/>
    <d v="2024-09-24T00:00:00"/>
    <d v="2024-09-29T00:00:00"/>
    <n v="215"/>
    <n v="60"/>
    <n v="224"/>
    <n v="951"/>
    <n v="1008"/>
    <s v="Chennai"/>
    <n v="5"/>
    <n v="225792"/>
    <n v="57"/>
    <x v="0"/>
  </r>
  <r>
    <s v="PROD3221"/>
    <x v="7"/>
    <s v="Home Appliances"/>
    <x v="2"/>
    <d v="2023-12-15T00:00:00"/>
    <d v="2023-12-23T00:00:00"/>
    <n v="139"/>
    <n v="57"/>
    <n v="72"/>
    <n v="846"/>
    <n v="1311"/>
    <s v="Mumbai"/>
    <n v="8"/>
    <n v="94392"/>
    <n v="465"/>
    <x v="1"/>
  </r>
  <r>
    <s v="PROD3222"/>
    <x v="7"/>
    <s v="Sports"/>
    <x v="1"/>
    <d v="2024-08-31T00:00:00"/>
    <d v="2024-09-08T00:00:00"/>
    <n v="9"/>
    <n v="80"/>
    <n v="176"/>
    <n v="1492"/>
    <n v="1944"/>
    <s v="Bangalore"/>
    <n v="8"/>
    <n v="342144"/>
    <n v="452"/>
    <x v="0"/>
  </r>
  <r>
    <s v="PROD3223"/>
    <x v="6"/>
    <s v="Home Appliances"/>
    <x v="2"/>
    <d v="2024-03-30T00:00:00"/>
    <d v="2024-04-01T00:00:00"/>
    <n v="414"/>
    <n v="67"/>
    <n v="101"/>
    <n v="568"/>
    <n v="672"/>
    <s v="Chennai"/>
    <n v="2"/>
    <n v="67872"/>
    <n v="104"/>
    <x v="1"/>
  </r>
  <r>
    <s v="PROD3224"/>
    <x v="4"/>
    <s v="Sports"/>
    <x v="2"/>
    <d v="2023-05-03T00:00:00"/>
    <d v="2023-05-07T00:00:00"/>
    <n v="28"/>
    <n v="89"/>
    <n v="26"/>
    <n v="1339"/>
    <n v="1565"/>
    <s v="Bangalore"/>
    <n v="4"/>
    <n v="40690"/>
    <n v="226"/>
    <x v="1"/>
  </r>
  <r>
    <s v="PROD3225"/>
    <x v="1"/>
    <s v="Sports"/>
    <x v="2"/>
    <d v="2024-03-20T00:00:00"/>
    <d v="2024-03-26T00:00:00"/>
    <n v="207"/>
    <n v="104"/>
    <n v="23"/>
    <n v="1194"/>
    <n v="1387"/>
    <s v="Delhi"/>
    <n v="6"/>
    <n v="31901"/>
    <n v="193"/>
    <x v="1"/>
  </r>
  <r>
    <s v="PROD3226"/>
    <x v="0"/>
    <s v="Fashion"/>
    <x v="0"/>
    <d v="2023-10-23T00:00:00"/>
    <d v="2023-10-26T00:00:00"/>
    <n v="388"/>
    <n v="148"/>
    <n v="245"/>
    <n v="651"/>
    <n v="1096"/>
    <s v="Bangalore"/>
    <n v="3"/>
    <n v="268520"/>
    <n v="445"/>
    <x v="1"/>
  </r>
  <r>
    <s v="PROD3227"/>
    <x v="2"/>
    <s v="Fashion"/>
    <x v="3"/>
    <d v="2024-03-17T00:00:00"/>
    <d v="2024-03-21T00:00:00"/>
    <n v="307"/>
    <n v="116"/>
    <n v="125"/>
    <n v="454"/>
    <n v="519"/>
    <s v="Delhi"/>
    <n v="4"/>
    <n v="64875"/>
    <n v="65"/>
    <x v="1"/>
  </r>
  <r>
    <s v="PROD3228"/>
    <x v="1"/>
    <s v="Sports"/>
    <x v="2"/>
    <d v="2024-05-02T00:00:00"/>
    <d v="2024-05-11T00:00:00"/>
    <n v="441"/>
    <n v="137"/>
    <n v="216"/>
    <n v="1518"/>
    <n v="1949"/>
    <s v="Mumbai"/>
    <n v="9"/>
    <n v="420984"/>
    <n v="431"/>
    <x v="1"/>
  </r>
  <r>
    <s v="PROD3229"/>
    <x v="4"/>
    <s v="Sports"/>
    <x v="1"/>
    <d v="2023-12-12T00:00:00"/>
    <d v="2023-12-13T00:00:00"/>
    <n v="21"/>
    <n v="116"/>
    <n v="155"/>
    <n v="915"/>
    <n v="1362"/>
    <s v="Delhi"/>
    <n v="1"/>
    <n v="211110"/>
    <n v="447"/>
    <x v="0"/>
  </r>
  <r>
    <s v="PROD3230"/>
    <x v="0"/>
    <s v="Fashion"/>
    <x v="3"/>
    <d v="2023-08-07T00:00:00"/>
    <d v="2023-08-14T00:00:00"/>
    <n v="340"/>
    <n v="101"/>
    <n v="57"/>
    <n v="1980"/>
    <n v="2201"/>
    <s v="Delhi"/>
    <n v="7"/>
    <n v="125457"/>
    <n v="221"/>
    <x v="1"/>
  </r>
  <r>
    <s v="PROD3231"/>
    <x v="5"/>
    <s v="Sports"/>
    <x v="1"/>
    <d v="2023-11-29T00:00:00"/>
    <d v="2023-12-02T00:00:00"/>
    <n v="453"/>
    <n v="86"/>
    <n v="112"/>
    <n v="1365"/>
    <n v="1488"/>
    <s v="Hyderabad"/>
    <n v="3"/>
    <n v="166656"/>
    <n v="123"/>
    <x v="1"/>
  </r>
  <r>
    <s v="PROD3232"/>
    <x v="7"/>
    <s v="Home Appliances"/>
    <x v="3"/>
    <d v="2024-12-24T00:00:00"/>
    <d v="2025-01-03T00:00:00"/>
    <n v="268"/>
    <n v="139"/>
    <n v="49"/>
    <n v="1316"/>
    <n v="1491"/>
    <s v="Bangalore"/>
    <n v="10"/>
    <n v="73059"/>
    <n v="175"/>
    <x v="1"/>
  </r>
  <r>
    <s v="PROD3233"/>
    <x v="5"/>
    <s v="Sports"/>
    <x v="3"/>
    <d v="2024-11-11T00:00:00"/>
    <d v="2024-11-17T00:00:00"/>
    <n v="227"/>
    <n v="55"/>
    <n v="172"/>
    <n v="1634"/>
    <n v="2023"/>
    <s v="Mumbai"/>
    <n v="6"/>
    <n v="347956"/>
    <n v="389"/>
    <x v="1"/>
  </r>
  <r>
    <s v="PROD3234"/>
    <x v="4"/>
    <s v="Home Appliances"/>
    <x v="0"/>
    <d v="2024-05-21T00:00:00"/>
    <d v="2024-05-23T00:00:00"/>
    <n v="172"/>
    <n v="149"/>
    <n v="107"/>
    <n v="440"/>
    <n v="835"/>
    <s v="Mumbai"/>
    <n v="2"/>
    <n v="89345"/>
    <n v="395"/>
    <x v="1"/>
  </r>
  <r>
    <s v="PROD3235"/>
    <x v="7"/>
    <s v="Fashion"/>
    <x v="0"/>
    <d v="2023-01-07T00:00:00"/>
    <d v="2023-01-12T00:00:00"/>
    <n v="142"/>
    <n v="150"/>
    <n v="194"/>
    <n v="768"/>
    <n v="881"/>
    <s v="Hyderabad"/>
    <n v="5"/>
    <n v="170914"/>
    <n v="113"/>
    <x v="0"/>
  </r>
  <r>
    <s v="PROD3236"/>
    <x v="2"/>
    <s v="Home Appliances"/>
    <x v="2"/>
    <d v="2024-03-19T00:00:00"/>
    <d v="2024-03-25T00:00:00"/>
    <n v="313"/>
    <n v="109"/>
    <n v="97"/>
    <n v="1451"/>
    <n v="1777"/>
    <s v="Hyderabad"/>
    <n v="6"/>
    <n v="172369"/>
    <n v="326"/>
    <x v="1"/>
  </r>
  <r>
    <s v="PROD3237"/>
    <x v="1"/>
    <s v="Fashion"/>
    <x v="1"/>
    <d v="2024-05-04T00:00:00"/>
    <d v="2024-05-09T00:00:00"/>
    <n v="193"/>
    <n v="51"/>
    <n v="289"/>
    <n v="820"/>
    <n v="1038"/>
    <s v="Chennai"/>
    <n v="5"/>
    <n v="299982"/>
    <n v="218"/>
    <x v="0"/>
  </r>
  <r>
    <s v="PROD3238"/>
    <x v="4"/>
    <s v="Home Appliances"/>
    <x v="0"/>
    <d v="2023-11-17T00:00:00"/>
    <d v="2023-11-25T00:00:00"/>
    <n v="297"/>
    <n v="146"/>
    <n v="189"/>
    <n v="1125"/>
    <n v="1384"/>
    <s v="Hyderabad"/>
    <n v="8"/>
    <n v="261576"/>
    <n v="259"/>
    <x v="1"/>
  </r>
  <r>
    <s v="PROD3239"/>
    <x v="5"/>
    <s v="Electronics"/>
    <x v="3"/>
    <d v="2023-08-10T00:00:00"/>
    <d v="2023-08-11T00:00:00"/>
    <n v="11"/>
    <n v="51"/>
    <n v="120"/>
    <n v="1041"/>
    <n v="1160"/>
    <s v="Hyderabad"/>
    <n v="1"/>
    <n v="139200"/>
    <n v="119"/>
    <x v="0"/>
  </r>
  <r>
    <s v="PROD3240"/>
    <x v="7"/>
    <s v="Home Appliances"/>
    <x v="1"/>
    <d v="2024-02-03T00:00:00"/>
    <d v="2024-02-11T00:00:00"/>
    <n v="135"/>
    <n v="70"/>
    <n v="103"/>
    <n v="944"/>
    <n v="1097"/>
    <s v="Bangalore"/>
    <n v="8"/>
    <n v="112991"/>
    <n v="153"/>
    <x v="1"/>
  </r>
  <r>
    <s v="PROD3241"/>
    <x v="2"/>
    <s v="Home Appliances"/>
    <x v="3"/>
    <d v="2024-04-25T00:00:00"/>
    <d v="2024-05-05T00:00:00"/>
    <n v="242"/>
    <n v="106"/>
    <n v="277"/>
    <n v="1172"/>
    <n v="1371"/>
    <s v="Hyderabad"/>
    <n v="10"/>
    <n v="379767"/>
    <n v="199"/>
    <x v="0"/>
  </r>
  <r>
    <s v="PROD3242"/>
    <x v="5"/>
    <s v="Electronics"/>
    <x v="1"/>
    <d v="2024-08-24T00:00:00"/>
    <d v="2024-08-29T00:00:00"/>
    <n v="267"/>
    <n v="67"/>
    <n v="167"/>
    <n v="521"/>
    <n v="908"/>
    <s v="Chennai"/>
    <n v="5"/>
    <n v="151636"/>
    <n v="387"/>
    <x v="1"/>
  </r>
  <r>
    <s v="PROD3243"/>
    <x v="2"/>
    <s v="Home Appliances"/>
    <x v="2"/>
    <d v="2024-03-16T00:00:00"/>
    <d v="2024-03-17T00:00:00"/>
    <n v="374"/>
    <n v="56"/>
    <n v="207"/>
    <n v="821"/>
    <n v="983"/>
    <s v="Delhi"/>
    <n v="1"/>
    <n v="203481"/>
    <n v="162"/>
    <x v="1"/>
  </r>
  <r>
    <s v="PROD3244"/>
    <x v="9"/>
    <s v="Sports"/>
    <x v="0"/>
    <d v="2023-09-28T00:00:00"/>
    <d v="2023-10-07T00:00:00"/>
    <n v="324"/>
    <n v="84"/>
    <n v="115"/>
    <n v="1129"/>
    <n v="1253"/>
    <s v="Chennai"/>
    <n v="9"/>
    <n v="144095"/>
    <n v="124"/>
    <x v="1"/>
  </r>
  <r>
    <s v="PROD3245"/>
    <x v="2"/>
    <s v="Electronics"/>
    <x v="0"/>
    <d v="2024-09-17T00:00:00"/>
    <d v="2024-09-23T00:00:00"/>
    <n v="443"/>
    <n v="56"/>
    <n v="98"/>
    <n v="560"/>
    <n v="1057"/>
    <s v="Chennai"/>
    <n v="6"/>
    <n v="103586"/>
    <n v="497"/>
    <x v="1"/>
  </r>
  <r>
    <s v="PROD3246"/>
    <x v="0"/>
    <s v="Electronics"/>
    <x v="2"/>
    <d v="2023-05-07T00:00:00"/>
    <d v="2023-05-11T00:00:00"/>
    <n v="239"/>
    <n v="118"/>
    <n v="74"/>
    <n v="515"/>
    <n v="897"/>
    <s v="Hyderabad"/>
    <n v="4"/>
    <n v="66378"/>
    <n v="382"/>
    <x v="1"/>
  </r>
  <r>
    <s v="PROD3247"/>
    <x v="9"/>
    <s v="Home Appliances"/>
    <x v="0"/>
    <d v="2023-08-29T00:00:00"/>
    <d v="2023-09-07T00:00:00"/>
    <n v="332"/>
    <n v="80"/>
    <n v="233"/>
    <n v="640"/>
    <n v="889"/>
    <s v="Delhi"/>
    <n v="9"/>
    <n v="207137"/>
    <n v="249"/>
    <x v="1"/>
  </r>
  <r>
    <s v="PROD3248"/>
    <x v="4"/>
    <s v="Fashion"/>
    <x v="0"/>
    <d v="2023-05-30T00:00:00"/>
    <d v="2023-06-03T00:00:00"/>
    <n v="260"/>
    <n v="57"/>
    <n v="162"/>
    <n v="1957"/>
    <n v="2031"/>
    <s v="Delhi"/>
    <n v="4"/>
    <n v="329022"/>
    <n v="74"/>
    <x v="1"/>
  </r>
  <r>
    <s v="PROD3249"/>
    <x v="4"/>
    <s v="Sports"/>
    <x v="3"/>
    <d v="2024-03-14T00:00:00"/>
    <d v="2024-03-18T00:00:00"/>
    <n v="327"/>
    <n v="55"/>
    <n v="153"/>
    <n v="1989"/>
    <n v="2262"/>
    <s v="Hyderabad"/>
    <n v="4"/>
    <n v="346086"/>
    <n v="273"/>
    <x v="1"/>
  </r>
  <r>
    <s v="PROD3250"/>
    <x v="4"/>
    <s v="Sports"/>
    <x v="1"/>
    <d v="2023-01-13T00:00:00"/>
    <d v="2023-01-16T00:00:00"/>
    <n v="419"/>
    <n v="53"/>
    <n v="276"/>
    <n v="950"/>
    <n v="1238"/>
    <s v="Bangalore"/>
    <n v="3"/>
    <n v="341688"/>
    <n v="288"/>
    <x v="1"/>
  </r>
  <r>
    <s v="PROD3251"/>
    <x v="3"/>
    <s v="Home Appliances"/>
    <x v="1"/>
    <d v="2023-02-14T00:00:00"/>
    <d v="2023-02-17T00:00:00"/>
    <n v="85"/>
    <n v="74"/>
    <n v="180"/>
    <n v="1778"/>
    <n v="1945"/>
    <s v="Hyderabad"/>
    <n v="3"/>
    <n v="350100"/>
    <n v="167"/>
    <x v="0"/>
  </r>
  <r>
    <s v="PROD3252"/>
    <x v="2"/>
    <s v="Sports"/>
    <x v="1"/>
    <d v="2023-08-27T00:00:00"/>
    <d v="2023-08-29T00:00:00"/>
    <n v="55"/>
    <n v="50"/>
    <n v="50"/>
    <n v="1994"/>
    <n v="2246"/>
    <s v="Bangalore"/>
    <n v="2"/>
    <n v="112300"/>
    <n v="252"/>
    <x v="1"/>
  </r>
  <r>
    <s v="PROD3253"/>
    <x v="1"/>
    <s v="Electronics"/>
    <x v="1"/>
    <d v="2023-03-17T00:00:00"/>
    <d v="2023-03-19T00:00:00"/>
    <n v="311"/>
    <n v="59"/>
    <n v="130"/>
    <n v="1912"/>
    <n v="2174"/>
    <s v="Hyderabad"/>
    <n v="2"/>
    <n v="282620"/>
    <n v="262"/>
    <x v="1"/>
  </r>
  <r>
    <s v="PROD3254"/>
    <x v="0"/>
    <s v="Fashion"/>
    <x v="1"/>
    <d v="2023-01-06T00:00:00"/>
    <d v="2023-01-16T00:00:00"/>
    <n v="140"/>
    <n v="125"/>
    <n v="186"/>
    <n v="1862"/>
    <n v="2083"/>
    <s v="Chennai"/>
    <n v="10"/>
    <n v="387438"/>
    <n v="221"/>
    <x v="0"/>
  </r>
  <r>
    <s v="PROD3255"/>
    <x v="2"/>
    <s v="Home Appliances"/>
    <x v="1"/>
    <d v="2023-03-09T00:00:00"/>
    <d v="2023-03-18T00:00:00"/>
    <n v="64"/>
    <n v="65"/>
    <n v="108"/>
    <n v="1676"/>
    <n v="1850"/>
    <s v="Hyderabad"/>
    <n v="9"/>
    <n v="199800"/>
    <n v="174"/>
    <x v="0"/>
  </r>
  <r>
    <s v="PROD3256"/>
    <x v="6"/>
    <s v="Sports"/>
    <x v="3"/>
    <d v="2023-02-17T00:00:00"/>
    <d v="2023-02-20T00:00:00"/>
    <n v="280"/>
    <n v="73"/>
    <n v="16"/>
    <n v="1809"/>
    <n v="2028"/>
    <s v="Hyderabad"/>
    <n v="3"/>
    <n v="32448"/>
    <n v="219"/>
    <x v="1"/>
  </r>
  <r>
    <s v="PROD3257"/>
    <x v="8"/>
    <s v="Electronics"/>
    <x v="2"/>
    <d v="2023-12-28T00:00:00"/>
    <d v="2023-12-31T00:00:00"/>
    <n v="351"/>
    <n v="68"/>
    <n v="167"/>
    <n v="913"/>
    <n v="1350"/>
    <s v="Mumbai"/>
    <n v="3"/>
    <n v="225450"/>
    <n v="437"/>
    <x v="1"/>
  </r>
  <r>
    <s v="PROD3258"/>
    <x v="0"/>
    <s v="Electronics"/>
    <x v="0"/>
    <d v="2024-08-04T00:00:00"/>
    <d v="2024-08-10T00:00:00"/>
    <n v="140"/>
    <n v="56"/>
    <n v="285"/>
    <n v="1922"/>
    <n v="2181"/>
    <s v="Mumbai"/>
    <n v="6"/>
    <n v="621585"/>
    <n v="259"/>
    <x v="0"/>
  </r>
  <r>
    <s v="PROD3259"/>
    <x v="4"/>
    <s v="Electronics"/>
    <x v="0"/>
    <d v="2024-01-21T00:00:00"/>
    <d v="2024-01-25T00:00:00"/>
    <n v="251"/>
    <n v="135"/>
    <n v="118"/>
    <n v="579"/>
    <n v="695"/>
    <s v="Mumbai"/>
    <n v="4"/>
    <n v="82010"/>
    <n v="116"/>
    <x v="1"/>
  </r>
  <r>
    <s v="PROD3260"/>
    <x v="7"/>
    <s v="Home Appliances"/>
    <x v="4"/>
    <d v="2023-09-27T00:00:00"/>
    <d v="2023-10-02T00:00:00"/>
    <n v="278"/>
    <n v="138"/>
    <n v="117"/>
    <n v="1306"/>
    <n v="1689"/>
    <s v="Mumbai"/>
    <n v="5"/>
    <n v="197613"/>
    <n v="383"/>
    <x v="1"/>
  </r>
  <r>
    <s v="PROD3261"/>
    <x v="9"/>
    <s v="Fashion"/>
    <x v="0"/>
    <d v="2023-04-18T00:00:00"/>
    <d v="2023-04-20T00:00:00"/>
    <n v="123"/>
    <n v="139"/>
    <n v="168"/>
    <n v="1035"/>
    <n v="1099"/>
    <s v="Chennai"/>
    <n v="2"/>
    <n v="184632"/>
    <n v="64"/>
    <x v="0"/>
  </r>
  <r>
    <s v="PROD3262"/>
    <x v="7"/>
    <s v="Electronics"/>
    <x v="2"/>
    <d v="2023-06-19T00:00:00"/>
    <d v="2023-06-27T00:00:00"/>
    <n v="327"/>
    <n v="67"/>
    <n v="41"/>
    <n v="1004"/>
    <n v="1188"/>
    <s v="Bangalore"/>
    <n v="8"/>
    <n v="48708"/>
    <n v="184"/>
    <x v="1"/>
  </r>
  <r>
    <s v="PROD3263"/>
    <x v="3"/>
    <s v="Home Appliances"/>
    <x v="0"/>
    <d v="2023-01-12T00:00:00"/>
    <d v="2023-01-21T00:00:00"/>
    <n v="395"/>
    <n v="65"/>
    <n v="66"/>
    <n v="770"/>
    <n v="1132"/>
    <s v="Chennai"/>
    <n v="9"/>
    <n v="74712"/>
    <n v="362"/>
    <x v="1"/>
  </r>
  <r>
    <s v="PROD3264"/>
    <x v="3"/>
    <s v="Home Appliances"/>
    <x v="2"/>
    <d v="2023-06-14T00:00:00"/>
    <d v="2023-06-16T00:00:00"/>
    <n v="439"/>
    <n v="87"/>
    <n v="298"/>
    <n v="1457"/>
    <n v="1709"/>
    <s v="Delhi"/>
    <n v="2"/>
    <n v="509282"/>
    <n v="252"/>
    <x v="1"/>
  </r>
  <r>
    <s v="PROD3265"/>
    <x v="1"/>
    <s v="Fashion"/>
    <x v="0"/>
    <d v="2023-12-03T00:00:00"/>
    <d v="2023-12-12T00:00:00"/>
    <n v="120"/>
    <n v="138"/>
    <n v="22"/>
    <n v="465"/>
    <n v="730"/>
    <s v="Chennai"/>
    <n v="9"/>
    <n v="16060"/>
    <n v="265"/>
    <x v="1"/>
  </r>
  <r>
    <s v="PROD3266"/>
    <x v="6"/>
    <s v="Electronics"/>
    <x v="1"/>
    <d v="2023-11-30T00:00:00"/>
    <d v="2023-12-10T00:00:00"/>
    <n v="431"/>
    <n v="110"/>
    <n v="69"/>
    <n v="257"/>
    <n v="312"/>
    <s v="Hyderabad"/>
    <n v="10"/>
    <n v="21528"/>
    <n v="55"/>
    <x v="1"/>
  </r>
  <r>
    <s v="PROD3267"/>
    <x v="3"/>
    <s v="Fashion"/>
    <x v="4"/>
    <d v="2024-05-13T00:00:00"/>
    <d v="2024-05-23T00:00:00"/>
    <n v="29"/>
    <n v="142"/>
    <n v="232"/>
    <n v="1251"/>
    <n v="1376"/>
    <s v="Delhi"/>
    <n v="10"/>
    <n v="319232"/>
    <n v="125"/>
    <x v="0"/>
  </r>
  <r>
    <s v="PROD3268"/>
    <x v="9"/>
    <s v="Electronics"/>
    <x v="4"/>
    <d v="2023-06-22T00:00:00"/>
    <d v="2023-07-02T00:00:00"/>
    <n v="324"/>
    <n v="138"/>
    <n v="35"/>
    <n v="1336"/>
    <n v="1812"/>
    <s v="Hyderabad"/>
    <n v="10"/>
    <n v="63420"/>
    <n v="476"/>
    <x v="1"/>
  </r>
  <r>
    <s v="PROD3269"/>
    <x v="1"/>
    <s v="Fashion"/>
    <x v="1"/>
    <d v="2023-09-12T00:00:00"/>
    <d v="2023-09-17T00:00:00"/>
    <n v="380"/>
    <n v="80"/>
    <n v="144"/>
    <n v="1506"/>
    <n v="1690"/>
    <s v="Chennai"/>
    <n v="5"/>
    <n v="243360"/>
    <n v="184"/>
    <x v="1"/>
  </r>
  <r>
    <s v="PROD3270"/>
    <x v="6"/>
    <s v="Fashion"/>
    <x v="0"/>
    <d v="2023-03-29T00:00:00"/>
    <d v="2023-04-01T00:00:00"/>
    <n v="331"/>
    <n v="67"/>
    <n v="215"/>
    <n v="1287"/>
    <n v="1703"/>
    <s v="Hyderabad"/>
    <n v="3"/>
    <n v="366145"/>
    <n v="416"/>
    <x v="1"/>
  </r>
  <r>
    <s v="PROD3271"/>
    <x v="1"/>
    <s v="Electronics"/>
    <x v="4"/>
    <d v="2023-05-06T00:00:00"/>
    <d v="2023-05-12T00:00:00"/>
    <n v="39"/>
    <n v="92"/>
    <n v="182"/>
    <n v="1908"/>
    <n v="2076"/>
    <s v="Hyderabad"/>
    <n v="6"/>
    <n v="377832"/>
    <n v="168"/>
    <x v="0"/>
  </r>
  <r>
    <s v="PROD3272"/>
    <x v="4"/>
    <s v="Sports"/>
    <x v="3"/>
    <d v="2023-06-07T00:00:00"/>
    <d v="2023-06-11T00:00:00"/>
    <n v="259"/>
    <n v="123"/>
    <n v="263"/>
    <n v="1645"/>
    <n v="1854"/>
    <s v="Bangalore"/>
    <n v="4"/>
    <n v="487602"/>
    <n v="209"/>
    <x v="0"/>
  </r>
  <r>
    <s v="PROD3273"/>
    <x v="4"/>
    <s v="Home Appliances"/>
    <x v="3"/>
    <d v="2023-12-05T00:00:00"/>
    <d v="2023-12-11T00:00:00"/>
    <n v="452"/>
    <n v="98"/>
    <n v="53"/>
    <n v="567"/>
    <n v="853"/>
    <s v="Bangalore"/>
    <n v="6"/>
    <n v="45209"/>
    <n v="286"/>
    <x v="1"/>
  </r>
  <r>
    <s v="PROD3274"/>
    <x v="2"/>
    <s v="Fashion"/>
    <x v="3"/>
    <d v="2023-04-25T00:00:00"/>
    <d v="2023-05-05T00:00:00"/>
    <n v="10"/>
    <n v="122"/>
    <n v="75"/>
    <n v="1935"/>
    <n v="2369"/>
    <s v="Chennai"/>
    <n v="10"/>
    <n v="177675"/>
    <n v="434"/>
    <x v="0"/>
  </r>
  <r>
    <s v="PROD3275"/>
    <x v="2"/>
    <s v="Sports"/>
    <x v="1"/>
    <d v="2023-02-19T00:00:00"/>
    <d v="2023-02-23T00:00:00"/>
    <n v="485"/>
    <n v="133"/>
    <n v="235"/>
    <n v="812"/>
    <n v="1106"/>
    <s v="Hyderabad"/>
    <n v="4"/>
    <n v="259910"/>
    <n v="294"/>
    <x v="1"/>
  </r>
  <r>
    <s v="PROD3276"/>
    <x v="2"/>
    <s v="Home Appliances"/>
    <x v="0"/>
    <d v="2023-01-24T00:00:00"/>
    <d v="2023-01-26T00:00:00"/>
    <n v="404"/>
    <n v="110"/>
    <n v="71"/>
    <n v="1817"/>
    <n v="2026"/>
    <s v="Bangalore"/>
    <n v="2"/>
    <n v="143846"/>
    <n v="209"/>
    <x v="1"/>
  </r>
  <r>
    <s v="PROD3277"/>
    <x v="9"/>
    <s v="Home Appliances"/>
    <x v="0"/>
    <d v="2023-07-30T00:00:00"/>
    <d v="2023-08-03T00:00:00"/>
    <n v="135"/>
    <n v="55"/>
    <n v="135"/>
    <n v="1788"/>
    <n v="2270"/>
    <s v="Chennai"/>
    <n v="4"/>
    <n v="306450"/>
    <n v="482"/>
    <x v="2"/>
  </r>
  <r>
    <s v="PROD3278"/>
    <x v="2"/>
    <s v="Sports"/>
    <x v="2"/>
    <d v="2023-11-07T00:00:00"/>
    <d v="2023-11-11T00:00:00"/>
    <n v="68"/>
    <n v="139"/>
    <n v="195"/>
    <n v="1142"/>
    <n v="1371"/>
    <s v="Bangalore"/>
    <n v="4"/>
    <n v="267345"/>
    <n v="229"/>
    <x v="0"/>
  </r>
  <r>
    <s v="PROD3279"/>
    <x v="3"/>
    <s v="Sports"/>
    <x v="1"/>
    <d v="2024-06-28T00:00:00"/>
    <d v="2024-06-29T00:00:00"/>
    <n v="321"/>
    <n v="131"/>
    <n v="171"/>
    <n v="407"/>
    <n v="899"/>
    <s v="Hyderabad"/>
    <n v="1"/>
    <n v="153729"/>
    <n v="492"/>
    <x v="1"/>
  </r>
  <r>
    <s v="PROD3280"/>
    <x v="2"/>
    <s v="Home Appliances"/>
    <x v="1"/>
    <d v="2024-08-19T00:00:00"/>
    <d v="2024-08-27T00:00:00"/>
    <n v="474"/>
    <n v="138"/>
    <n v="23"/>
    <n v="1447"/>
    <n v="1632"/>
    <s v="Bangalore"/>
    <n v="8"/>
    <n v="37536"/>
    <n v="185"/>
    <x v="1"/>
  </r>
  <r>
    <s v="PROD3281"/>
    <x v="7"/>
    <s v="Sports"/>
    <x v="1"/>
    <d v="2023-10-17T00:00:00"/>
    <d v="2023-10-22T00:00:00"/>
    <n v="301"/>
    <n v="84"/>
    <n v="52"/>
    <n v="585"/>
    <n v="797"/>
    <s v="Bangalore"/>
    <n v="5"/>
    <n v="41444"/>
    <n v="212"/>
    <x v="1"/>
  </r>
  <r>
    <s v="PROD3282"/>
    <x v="8"/>
    <s v="Sports"/>
    <x v="1"/>
    <d v="2024-01-28T00:00:00"/>
    <d v="2024-02-04T00:00:00"/>
    <n v="494"/>
    <n v="50"/>
    <n v="89"/>
    <n v="1223"/>
    <n v="1341"/>
    <s v="Chennai"/>
    <n v="7"/>
    <n v="119349"/>
    <n v="118"/>
    <x v="1"/>
  </r>
  <r>
    <s v="PROD3283"/>
    <x v="3"/>
    <s v="Fashion"/>
    <x v="0"/>
    <d v="2023-06-06T00:00:00"/>
    <d v="2023-06-11T00:00:00"/>
    <n v="234"/>
    <n v="59"/>
    <n v="90"/>
    <n v="393"/>
    <n v="845"/>
    <s v="Chennai"/>
    <n v="5"/>
    <n v="76050"/>
    <n v="452"/>
    <x v="1"/>
  </r>
  <r>
    <s v="PROD3284"/>
    <x v="9"/>
    <s v="Home Appliances"/>
    <x v="0"/>
    <d v="2023-10-01T00:00:00"/>
    <d v="2023-10-07T00:00:00"/>
    <n v="462"/>
    <n v="82"/>
    <n v="113"/>
    <n v="1322"/>
    <n v="1789"/>
    <s v="Chennai"/>
    <n v="6"/>
    <n v="202157"/>
    <n v="467"/>
    <x v="1"/>
  </r>
  <r>
    <s v="PROD3285"/>
    <x v="5"/>
    <s v="Sports"/>
    <x v="2"/>
    <d v="2024-02-23T00:00:00"/>
    <d v="2024-03-01T00:00:00"/>
    <n v="443"/>
    <n v="105"/>
    <n v="61"/>
    <n v="1610"/>
    <n v="2085"/>
    <s v="Hyderabad"/>
    <n v="7"/>
    <n v="127185"/>
    <n v="475"/>
    <x v="1"/>
  </r>
  <r>
    <s v="PROD3286"/>
    <x v="4"/>
    <s v="Sports"/>
    <x v="4"/>
    <d v="2024-12-02T00:00:00"/>
    <d v="2024-12-12T00:00:00"/>
    <n v="469"/>
    <n v="149"/>
    <n v="130"/>
    <n v="1619"/>
    <n v="1987"/>
    <s v="Chennai"/>
    <n v="10"/>
    <n v="258310"/>
    <n v="368"/>
    <x v="1"/>
  </r>
  <r>
    <s v="PROD3287"/>
    <x v="7"/>
    <s v="Electronics"/>
    <x v="0"/>
    <d v="2024-03-26T00:00:00"/>
    <d v="2024-04-01T00:00:00"/>
    <n v="361"/>
    <n v="130"/>
    <n v="137"/>
    <n v="1914"/>
    <n v="2037"/>
    <s v="Bangalore"/>
    <n v="6"/>
    <n v="279069"/>
    <n v="123"/>
    <x v="1"/>
  </r>
  <r>
    <s v="PROD3288"/>
    <x v="1"/>
    <s v="Sports"/>
    <x v="2"/>
    <d v="2023-01-08T00:00:00"/>
    <d v="2023-01-17T00:00:00"/>
    <n v="373"/>
    <n v="110"/>
    <n v="85"/>
    <n v="323"/>
    <n v="703"/>
    <s v="Delhi"/>
    <n v="9"/>
    <n v="59755"/>
    <n v="380"/>
    <x v="1"/>
  </r>
  <r>
    <s v="PROD3289"/>
    <x v="7"/>
    <s v="Sports"/>
    <x v="2"/>
    <d v="2023-01-16T00:00:00"/>
    <d v="2023-01-20T00:00:00"/>
    <n v="95"/>
    <n v="76"/>
    <n v="299"/>
    <n v="1426"/>
    <n v="1601"/>
    <s v="Chennai"/>
    <n v="4"/>
    <n v="478699"/>
    <n v="175"/>
    <x v="0"/>
  </r>
  <r>
    <s v="PROD3290"/>
    <x v="2"/>
    <s v="Sports"/>
    <x v="2"/>
    <d v="2023-10-30T00:00:00"/>
    <d v="2023-11-08T00:00:00"/>
    <n v="426"/>
    <n v="145"/>
    <n v="195"/>
    <n v="1515"/>
    <n v="1891"/>
    <s v="Hyderabad"/>
    <n v="9"/>
    <n v="368745"/>
    <n v="376"/>
    <x v="1"/>
  </r>
  <r>
    <s v="PROD3291"/>
    <x v="3"/>
    <s v="Fashion"/>
    <x v="1"/>
    <d v="2024-06-30T00:00:00"/>
    <d v="2024-07-01T00:00:00"/>
    <n v="271"/>
    <n v="132"/>
    <n v="125"/>
    <n v="893"/>
    <n v="950"/>
    <s v="Chennai"/>
    <n v="1"/>
    <n v="118750"/>
    <n v="57"/>
    <x v="1"/>
  </r>
  <r>
    <s v="PROD3292"/>
    <x v="4"/>
    <s v="Sports"/>
    <x v="4"/>
    <d v="2024-03-08T00:00:00"/>
    <d v="2024-03-17T00:00:00"/>
    <n v="308"/>
    <n v="58"/>
    <n v="245"/>
    <n v="1394"/>
    <n v="1628"/>
    <s v="Hyderabad"/>
    <n v="9"/>
    <n v="398860"/>
    <n v="234"/>
    <x v="1"/>
  </r>
  <r>
    <s v="PROD3293"/>
    <x v="7"/>
    <s v="Home Appliances"/>
    <x v="3"/>
    <d v="2023-04-07T00:00:00"/>
    <d v="2023-04-10T00:00:00"/>
    <n v="251"/>
    <n v="58"/>
    <n v="148"/>
    <n v="268"/>
    <n v="682"/>
    <s v="Hyderabad"/>
    <n v="3"/>
    <n v="100936"/>
    <n v="414"/>
    <x v="1"/>
  </r>
  <r>
    <s v="PROD3294"/>
    <x v="2"/>
    <s v="Fashion"/>
    <x v="3"/>
    <d v="2024-03-28T00:00:00"/>
    <d v="2024-03-29T00:00:00"/>
    <n v="212"/>
    <n v="134"/>
    <n v="36"/>
    <n v="321"/>
    <n v="546"/>
    <s v="Hyderabad"/>
    <n v="1"/>
    <n v="19656"/>
    <n v="225"/>
    <x v="1"/>
  </r>
  <r>
    <s v="PROD3295"/>
    <x v="9"/>
    <s v="Electronics"/>
    <x v="1"/>
    <d v="2023-12-09T00:00:00"/>
    <d v="2023-12-14T00:00:00"/>
    <n v="406"/>
    <n v="107"/>
    <n v="171"/>
    <n v="222"/>
    <n v="616"/>
    <s v="Delhi"/>
    <n v="5"/>
    <n v="105336"/>
    <n v="394"/>
    <x v="1"/>
  </r>
  <r>
    <s v="PROD3296"/>
    <x v="6"/>
    <s v="Fashion"/>
    <x v="2"/>
    <d v="2024-12-21T00:00:00"/>
    <d v="2024-12-30T00:00:00"/>
    <n v="494"/>
    <n v="60"/>
    <n v="284"/>
    <n v="1833"/>
    <n v="2231"/>
    <s v="Mumbai"/>
    <n v="9"/>
    <n v="633604"/>
    <n v="398"/>
    <x v="1"/>
  </r>
  <r>
    <s v="PROD3297"/>
    <x v="8"/>
    <s v="Sports"/>
    <x v="4"/>
    <d v="2023-03-26T00:00:00"/>
    <d v="2023-04-03T00:00:00"/>
    <n v="216"/>
    <n v="71"/>
    <n v="292"/>
    <n v="743"/>
    <n v="882"/>
    <s v="Chennai"/>
    <n v="8"/>
    <n v="257544"/>
    <n v="139"/>
    <x v="0"/>
  </r>
  <r>
    <s v="PROD3298"/>
    <x v="2"/>
    <s v="Home Appliances"/>
    <x v="2"/>
    <d v="2024-02-13T00:00:00"/>
    <d v="2024-02-21T00:00:00"/>
    <n v="21"/>
    <n v="55"/>
    <n v="216"/>
    <n v="520"/>
    <n v="626"/>
    <s v="Bangalore"/>
    <n v="8"/>
    <n v="135216"/>
    <n v="106"/>
    <x v="0"/>
  </r>
  <r>
    <s v="PROD3299"/>
    <x v="5"/>
    <s v="Electronics"/>
    <x v="4"/>
    <d v="2024-06-21T00:00:00"/>
    <d v="2024-07-01T00:00:00"/>
    <n v="408"/>
    <n v="137"/>
    <n v="148"/>
    <n v="1562"/>
    <n v="1612"/>
    <s v="Chennai"/>
    <n v="10"/>
    <n v="238576"/>
    <n v="50"/>
    <x v="1"/>
  </r>
  <r>
    <s v="PROD3300"/>
    <x v="1"/>
    <s v="Fashion"/>
    <x v="3"/>
    <d v="2024-05-09T00:00:00"/>
    <d v="2024-05-11T00:00:00"/>
    <n v="211"/>
    <n v="84"/>
    <n v="152"/>
    <n v="601"/>
    <n v="783"/>
    <s v="Delhi"/>
    <n v="2"/>
    <n v="119016"/>
    <n v="182"/>
    <x v="1"/>
  </r>
  <r>
    <s v="PROD3301"/>
    <x v="1"/>
    <s v="Home Appliances"/>
    <x v="3"/>
    <d v="2024-09-26T00:00:00"/>
    <d v="2024-10-01T00:00:00"/>
    <n v="334"/>
    <n v="148"/>
    <n v="101"/>
    <n v="1938"/>
    <n v="2188"/>
    <s v="Hyderabad"/>
    <n v="5"/>
    <n v="220988"/>
    <n v="250"/>
    <x v="1"/>
  </r>
  <r>
    <s v="PROD3302"/>
    <x v="3"/>
    <s v="Sports"/>
    <x v="3"/>
    <d v="2024-07-22T00:00:00"/>
    <d v="2024-08-01T00:00:00"/>
    <n v="51"/>
    <n v="66"/>
    <n v="241"/>
    <n v="1683"/>
    <n v="1855"/>
    <s v="Mumbai"/>
    <n v="10"/>
    <n v="447055"/>
    <n v="172"/>
    <x v="0"/>
  </r>
  <r>
    <s v="PROD3303"/>
    <x v="9"/>
    <s v="Sports"/>
    <x v="3"/>
    <d v="2023-02-08T00:00:00"/>
    <d v="2023-02-13T00:00:00"/>
    <n v="233"/>
    <n v="81"/>
    <n v="162"/>
    <n v="1483"/>
    <n v="1683"/>
    <s v="Delhi"/>
    <n v="5"/>
    <n v="272646"/>
    <n v="200"/>
    <x v="1"/>
  </r>
  <r>
    <s v="PROD3304"/>
    <x v="4"/>
    <s v="Electronics"/>
    <x v="4"/>
    <d v="2024-04-10T00:00:00"/>
    <d v="2024-04-20T00:00:00"/>
    <n v="316"/>
    <n v="50"/>
    <n v="88"/>
    <n v="1707"/>
    <n v="2103"/>
    <s v="Delhi"/>
    <n v="10"/>
    <n v="185064"/>
    <n v="396"/>
    <x v="1"/>
  </r>
  <r>
    <s v="PROD3305"/>
    <x v="8"/>
    <s v="Home Appliances"/>
    <x v="1"/>
    <d v="2023-04-16T00:00:00"/>
    <d v="2023-04-26T00:00:00"/>
    <n v="202"/>
    <n v="137"/>
    <n v="233"/>
    <n v="1488"/>
    <n v="1880"/>
    <s v="Chennai"/>
    <n v="10"/>
    <n v="438040"/>
    <n v="392"/>
    <x v="0"/>
  </r>
  <r>
    <s v="PROD3306"/>
    <x v="1"/>
    <s v="Electronics"/>
    <x v="4"/>
    <d v="2024-05-17T00:00:00"/>
    <d v="2024-05-21T00:00:00"/>
    <n v="437"/>
    <n v="74"/>
    <n v="240"/>
    <n v="362"/>
    <n v="809"/>
    <s v="Mumbai"/>
    <n v="4"/>
    <n v="194160"/>
    <n v="447"/>
    <x v="1"/>
  </r>
  <r>
    <s v="PROD3307"/>
    <x v="1"/>
    <s v="Fashion"/>
    <x v="0"/>
    <d v="2024-09-19T00:00:00"/>
    <d v="2024-09-29T00:00:00"/>
    <n v="15"/>
    <n v="50"/>
    <n v="293"/>
    <n v="465"/>
    <n v="538"/>
    <s v="Delhi"/>
    <n v="10"/>
    <n v="157634"/>
    <n v="73"/>
    <x v="0"/>
  </r>
  <r>
    <s v="PROD3308"/>
    <x v="3"/>
    <s v="Home Appliances"/>
    <x v="2"/>
    <d v="2024-05-28T00:00:00"/>
    <d v="2024-06-05T00:00:00"/>
    <n v="176"/>
    <n v="141"/>
    <n v="250"/>
    <n v="405"/>
    <n v="617"/>
    <s v="Delhi"/>
    <n v="8"/>
    <n v="154250"/>
    <n v="212"/>
    <x v="0"/>
  </r>
  <r>
    <s v="PROD3309"/>
    <x v="5"/>
    <s v="Home Appliances"/>
    <x v="4"/>
    <d v="2024-04-23T00:00:00"/>
    <d v="2024-04-25T00:00:00"/>
    <n v="150"/>
    <n v="101"/>
    <n v="112"/>
    <n v="1481"/>
    <n v="1875"/>
    <s v="Chennai"/>
    <n v="2"/>
    <n v="210000"/>
    <n v="394"/>
    <x v="1"/>
  </r>
  <r>
    <s v="PROD3310"/>
    <x v="3"/>
    <s v="Fashion"/>
    <x v="2"/>
    <d v="2023-10-25T00:00:00"/>
    <d v="2023-10-29T00:00:00"/>
    <n v="500"/>
    <n v="134"/>
    <n v="52"/>
    <n v="757"/>
    <n v="1090"/>
    <s v="Hyderabad"/>
    <n v="4"/>
    <n v="56680"/>
    <n v="333"/>
    <x v="1"/>
  </r>
  <r>
    <s v="PROD3311"/>
    <x v="9"/>
    <s v="Fashion"/>
    <x v="0"/>
    <d v="2023-10-24T00:00:00"/>
    <d v="2023-11-02T00:00:00"/>
    <n v="490"/>
    <n v="56"/>
    <n v="292"/>
    <n v="239"/>
    <n v="407"/>
    <s v="Mumbai"/>
    <n v="9"/>
    <n v="118844"/>
    <n v="168"/>
    <x v="1"/>
  </r>
  <r>
    <s v="PROD3312"/>
    <x v="8"/>
    <s v="Fashion"/>
    <x v="1"/>
    <d v="2024-09-26T00:00:00"/>
    <d v="2024-09-29T00:00:00"/>
    <n v="438"/>
    <n v="107"/>
    <n v="246"/>
    <n v="1408"/>
    <n v="1839"/>
    <s v="Bangalore"/>
    <n v="3"/>
    <n v="452394"/>
    <n v="431"/>
    <x v="1"/>
  </r>
  <r>
    <s v="PROD3313"/>
    <x v="0"/>
    <s v="Electronics"/>
    <x v="2"/>
    <d v="2024-10-04T00:00:00"/>
    <d v="2024-10-14T00:00:00"/>
    <n v="354"/>
    <n v="146"/>
    <n v="182"/>
    <n v="1660"/>
    <n v="1738"/>
    <s v="Bangalore"/>
    <n v="10"/>
    <n v="316316"/>
    <n v="78"/>
    <x v="1"/>
  </r>
  <r>
    <s v="PROD3314"/>
    <x v="2"/>
    <s v="Sports"/>
    <x v="1"/>
    <d v="2024-07-19T00:00:00"/>
    <d v="2024-07-22T00:00:00"/>
    <n v="211"/>
    <n v="122"/>
    <n v="24"/>
    <n v="650"/>
    <n v="935"/>
    <s v="Delhi"/>
    <n v="3"/>
    <n v="22440"/>
    <n v="285"/>
    <x v="1"/>
  </r>
  <r>
    <s v="PROD3315"/>
    <x v="0"/>
    <s v="Fashion"/>
    <x v="1"/>
    <d v="2023-10-30T00:00:00"/>
    <d v="2023-11-06T00:00:00"/>
    <n v="281"/>
    <n v="88"/>
    <n v="59"/>
    <n v="767"/>
    <n v="1183"/>
    <s v="Chennai"/>
    <n v="7"/>
    <n v="69797"/>
    <n v="416"/>
    <x v="1"/>
  </r>
  <r>
    <s v="PROD3316"/>
    <x v="6"/>
    <s v="Home Appliances"/>
    <x v="0"/>
    <d v="2023-02-21T00:00:00"/>
    <d v="2023-02-26T00:00:00"/>
    <n v="421"/>
    <n v="56"/>
    <n v="155"/>
    <n v="1081"/>
    <n v="1209"/>
    <s v="Bangalore"/>
    <n v="5"/>
    <n v="187395"/>
    <n v="128"/>
    <x v="1"/>
  </r>
  <r>
    <s v="PROD3317"/>
    <x v="3"/>
    <s v="Fashion"/>
    <x v="4"/>
    <d v="2023-07-13T00:00:00"/>
    <d v="2023-07-18T00:00:00"/>
    <n v="138"/>
    <n v="94"/>
    <n v="128"/>
    <n v="510"/>
    <n v="970"/>
    <s v="Hyderabad"/>
    <n v="5"/>
    <n v="124160"/>
    <n v="460"/>
    <x v="1"/>
  </r>
  <r>
    <s v="PROD3318"/>
    <x v="0"/>
    <s v="Sports"/>
    <x v="2"/>
    <d v="2023-03-08T00:00:00"/>
    <d v="2023-03-14T00:00:00"/>
    <n v="225"/>
    <n v="133"/>
    <n v="99"/>
    <n v="317"/>
    <n v="407"/>
    <s v="Bangalore"/>
    <n v="6"/>
    <n v="40293"/>
    <n v="90"/>
    <x v="1"/>
  </r>
  <r>
    <s v="PROD3319"/>
    <x v="4"/>
    <s v="Electronics"/>
    <x v="0"/>
    <d v="2024-12-30T00:00:00"/>
    <d v="2025-01-07T00:00:00"/>
    <n v="56"/>
    <n v="73"/>
    <n v="283"/>
    <n v="1672"/>
    <n v="1755"/>
    <s v="Delhi"/>
    <n v="8"/>
    <n v="496665"/>
    <n v="83"/>
    <x v="0"/>
  </r>
  <r>
    <s v="PROD3320"/>
    <x v="5"/>
    <s v="Sports"/>
    <x v="4"/>
    <d v="2023-01-16T00:00:00"/>
    <d v="2023-01-22T00:00:00"/>
    <n v="460"/>
    <n v="130"/>
    <n v="218"/>
    <n v="453"/>
    <n v="585"/>
    <s v="Bangalore"/>
    <n v="6"/>
    <n v="127530"/>
    <n v="132"/>
    <x v="1"/>
  </r>
  <r>
    <s v="PROD3321"/>
    <x v="6"/>
    <s v="Home Appliances"/>
    <x v="4"/>
    <d v="2023-03-25T00:00:00"/>
    <d v="2023-03-29T00:00:00"/>
    <n v="334"/>
    <n v="68"/>
    <n v="175"/>
    <n v="746"/>
    <n v="870"/>
    <s v="Bangalore"/>
    <n v="4"/>
    <n v="152250"/>
    <n v="124"/>
    <x v="1"/>
  </r>
  <r>
    <s v="PROD3322"/>
    <x v="5"/>
    <s v="Electronics"/>
    <x v="2"/>
    <d v="2023-02-23T00:00:00"/>
    <d v="2023-03-05T00:00:00"/>
    <n v="120"/>
    <n v="134"/>
    <n v="167"/>
    <n v="231"/>
    <n v="393"/>
    <s v="Bangalore"/>
    <n v="10"/>
    <n v="65631"/>
    <n v="162"/>
    <x v="0"/>
  </r>
  <r>
    <s v="PROD3323"/>
    <x v="3"/>
    <s v="Electronics"/>
    <x v="2"/>
    <d v="2024-08-09T00:00:00"/>
    <d v="2024-08-18T00:00:00"/>
    <n v="275"/>
    <n v="90"/>
    <n v="6"/>
    <n v="1422"/>
    <n v="1498"/>
    <s v="Bangalore"/>
    <n v="9"/>
    <n v="8988"/>
    <n v="76"/>
    <x v="1"/>
  </r>
  <r>
    <s v="PROD3324"/>
    <x v="6"/>
    <s v="Sports"/>
    <x v="2"/>
    <d v="2024-07-04T00:00:00"/>
    <d v="2024-07-11T00:00:00"/>
    <n v="275"/>
    <n v="114"/>
    <n v="223"/>
    <n v="435"/>
    <n v="593"/>
    <s v="Bangalore"/>
    <n v="7"/>
    <n v="132239"/>
    <n v="158"/>
    <x v="1"/>
  </r>
  <r>
    <s v="PROD3325"/>
    <x v="4"/>
    <s v="Sports"/>
    <x v="0"/>
    <d v="2024-12-09T00:00:00"/>
    <d v="2024-12-13T00:00:00"/>
    <n v="311"/>
    <n v="88"/>
    <n v="176"/>
    <n v="1417"/>
    <n v="1646"/>
    <s v="Chennai"/>
    <n v="4"/>
    <n v="289696"/>
    <n v="229"/>
    <x v="1"/>
  </r>
  <r>
    <s v="PROD3326"/>
    <x v="1"/>
    <s v="Home Appliances"/>
    <x v="3"/>
    <d v="2024-07-23T00:00:00"/>
    <d v="2024-08-01T00:00:00"/>
    <n v="484"/>
    <n v="89"/>
    <n v="6"/>
    <n v="906"/>
    <n v="1122"/>
    <s v="Bangalore"/>
    <n v="9"/>
    <n v="6732"/>
    <n v="216"/>
    <x v="1"/>
  </r>
  <r>
    <s v="PROD3327"/>
    <x v="0"/>
    <s v="Fashion"/>
    <x v="2"/>
    <d v="2023-06-14T00:00:00"/>
    <d v="2023-06-23T00:00:00"/>
    <n v="15"/>
    <n v="109"/>
    <n v="237"/>
    <n v="1540"/>
    <n v="1961"/>
    <s v="Delhi"/>
    <n v="9"/>
    <n v="464757"/>
    <n v="421"/>
    <x v="0"/>
  </r>
  <r>
    <s v="PROD3328"/>
    <x v="7"/>
    <s v="Fashion"/>
    <x v="2"/>
    <d v="2023-06-24T00:00:00"/>
    <d v="2023-06-25T00:00:00"/>
    <n v="107"/>
    <n v="134"/>
    <n v="262"/>
    <n v="670"/>
    <n v="1094"/>
    <s v="Mumbai"/>
    <n v="1"/>
    <n v="286628"/>
    <n v="424"/>
    <x v="0"/>
  </r>
  <r>
    <s v="PROD3329"/>
    <x v="8"/>
    <s v="Sports"/>
    <x v="3"/>
    <d v="2023-04-11T00:00:00"/>
    <d v="2023-04-17T00:00:00"/>
    <n v="193"/>
    <n v="78"/>
    <n v="171"/>
    <n v="1836"/>
    <n v="2003"/>
    <s v="Chennai"/>
    <n v="6"/>
    <n v="342513"/>
    <n v="167"/>
    <x v="1"/>
  </r>
  <r>
    <s v="PROD3330"/>
    <x v="4"/>
    <s v="Sports"/>
    <x v="1"/>
    <d v="2023-03-17T00:00:00"/>
    <d v="2023-03-23T00:00:00"/>
    <n v="105"/>
    <n v="118"/>
    <n v="177"/>
    <n v="1441"/>
    <n v="1554"/>
    <s v="Delhi"/>
    <n v="6"/>
    <n v="275058"/>
    <n v="113"/>
    <x v="0"/>
  </r>
  <r>
    <s v="PROD3331"/>
    <x v="8"/>
    <s v="Fashion"/>
    <x v="1"/>
    <d v="2024-03-09T00:00:00"/>
    <d v="2024-03-15T00:00:00"/>
    <n v="452"/>
    <n v="69"/>
    <n v="198"/>
    <n v="1788"/>
    <n v="2001"/>
    <s v="Bangalore"/>
    <n v="6"/>
    <n v="396198"/>
    <n v="213"/>
    <x v="1"/>
  </r>
  <r>
    <s v="PROD3332"/>
    <x v="5"/>
    <s v="Sports"/>
    <x v="0"/>
    <d v="2023-09-02T00:00:00"/>
    <d v="2023-09-04T00:00:00"/>
    <n v="461"/>
    <n v="141"/>
    <n v="99"/>
    <n v="1643"/>
    <n v="1740"/>
    <s v="Bangalore"/>
    <n v="2"/>
    <n v="172260"/>
    <n v="97"/>
    <x v="1"/>
  </r>
  <r>
    <s v="PROD3333"/>
    <x v="5"/>
    <s v="Electronics"/>
    <x v="1"/>
    <d v="2024-01-29T00:00:00"/>
    <d v="2024-02-08T00:00:00"/>
    <n v="189"/>
    <n v="144"/>
    <n v="102"/>
    <n v="618"/>
    <n v="741"/>
    <s v="Hyderabad"/>
    <n v="10"/>
    <n v="75582"/>
    <n v="123"/>
    <x v="1"/>
  </r>
  <r>
    <s v="PROD3334"/>
    <x v="9"/>
    <s v="Sports"/>
    <x v="4"/>
    <d v="2024-08-03T00:00:00"/>
    <d v="2024-08-10T00:00:00"/>
    <n v="364"/>
    <n v="80"/>
    <n v="39"/>
    <n v="1498"/>
    <n v="1550"/>
    <s v="Bangalore"/>
    <n v="7"/>
    <n v="60450"/>
    <n v="52"/>
    <x v="1"/>
  </r>
  <r>
    <s v="PROD3335"/>
    <x v="6"/>
    <s v="Electronics"/>
    <x v="0"/>
    <d v="2023-02-01T00:00:00"/>
    <d v="2023-02-04T00:00:00"/>
    <n v="63"/>
    <n v="65"/>
    <n v="74"/>
    <n v="487"/>
    <n v="886"/>
    <s v="Chennai"/>
    <n v="3"/>
    <n v="65564"/>
    <n v="399"/>
    <x v="0"/>
  </r>
  <r>
    <s v="PROD3336"/>
    <x v="2"/>
    <s v="Sports"/>
    <x v="3"/>
    <d v="2023-04-22T00:00:00"/>
    <d v="2023-05-01T00:00:00"/>
    <n v="0"/>
    <n v="122"/>
    <n v="146"/>
    <n v="708"/>
    <n v="787"/>
    <s v="Mumbai"/>
    <n v="9"/>
    <n v="114902"/>
    <n v="79"/>
    <x v="0"/>
  </r>
  <r>
    <s v="PROD3337"/>
    <x v="1"/>
    <s v="Fashion"/>
    <x v="4"/>
    <d v="2023-03-05T00:00:00"/>
    <d v="2023-03-08T00:00:00"/>
    <n v="184"/>
    <n v="110"/>
    <n v="15"/>
    <n v="1406"/>
    <n v="1655"/>
    <s v="Chennai"/>
    <n v="3"/>
    <n v="24825"/>
    <n v="249"/>
    <x v="1"/>
  </r>
  <r>
    <s v="PROD3338"/>
    <x v="3"/>
    <s v="Electronics"/>
    <x v="4"/>
    <d v="2023-05-15T00:00:00"/>
    <d v="2023-05-17T00:00:00"/>
    <n v="88"/>
    <n v="63"/>
    <n v="74"/>
    <n v="449"/>
    <n v="654"/>
    <s v="Delhi"/>
    <n v="2"/>
    <n v="48396"/>
    <n v="205"/>
    <x v="1"/>
  </r>
  <r>
    <s v="PROD3339"/>
    <x v="6"/>
    <s v="Electronics"/>
    <x v="4"/>
    <d v="2023-04-10T00:00:00"/>
    <d v="2023-04-12T00:00:00"/>
    <n v="127"/>
    <n v="137"/>
    <n v="251"/>
    <n v="572"/>
    <n v="1049"/>
    <s v="Bangalore"/>
    <n v="2"/>
    <n v="263299"/>
    <n v="477"/>
    <x v="0"/>
  </r>
  <r>
    <s v="PROD3340"/>
    <x v="7"/>
    <s v="Electronics"/>
    <x v="2"/>
    <d v="2024-10-20T00:00:00"/>
    <d v="2024-10-21T00:00:00"/>
    <n v="48"/>
    <n v="51"/>
    <n v="159"/>
    <n v="496"/>
    <n v="558"/>
    <s v="Hyderabad"/>
    <n v="1"/>
    <n v="88722"/>
    <n v="62"/>
    <x v="0"/>
  </r>
  <r>
    <s v="PROD3341"/>
    <x v="9"/>
    <s v="Home Appliances"/>
    <x v="1"/>
    <d v="2024-09-11T00:00:00"/>
    <d v="2024-09-15T00:00:00"/>
    <n v="188"/>
    <n v="119"/>
    <n v="98"/>
    <n v="237"/>
    <n v="460"/>
    <s v="Hyderabad"/>
    <n v="4"/>
    <n v="45080"/>
    <n v="223"/>
    <x v="1"/>
  </r>
  <r>
    <s v="PROD3342"/>
    <x v="0"/>
    <s v="Home Appliances"/>
    <x v="3"/>
    <d v="2023-04-07T00:00:00"/>
    <d v="2023-04-11T00:00:00"/>
    <n v="356"/>
    <n v="106"/>
    <n v="114"/>
    <n v="911"/>
    <n v="1138"/>
    <s v="Mumbai"/>
    <n v="4"/>
    <n v="129732"/>
    <n v="227"/>
    <x v="1"/>
  </r>
  <r>
    <s v="PROD3343"/>
    <x v="1"/>
    <s v="Fashion"/>
    <x v="0"/>
    <d v="2024-07-11T00:00:00"/>
    <d v="2024-07-15T00:00:00"/>
    <n v="259"/>
    <n v="78"/>
    <n v="126"/>
    <n v="719"/>
    <n v="808"/>
    <s v="Bangalore"/>
    <n v="4"/>
    <n v="101808"/>
    <n v="89"/>
    <x v="1"/>
  </r>
  <r>
    <s v="PROD3344"/>
    <x v="6"/>
    <s v="Home Appliances"/>
    <x v="4"/>
    <d v="2023-02-16T00:00:00"/>
    <d v="2023-02-26T00:00:00"/>
    <n v="87"/>
    <n v="55"/>
    <n v="176"/>
    <n v="756"/>
    <n v="1121"/>
    <s v="Mumbai"/>
    <n v="10"/>
    <n v="197296"/>
    <n v="365"/>
    <x v="0"/>
  </r>
  <r>
    <s v="PROD3345"/>
    <x v="7"/>
    <s v="Fashion"/>
    <x v="2"/>
    <d v="2023-10-30T00:00:00"/>
    <d v="2023-11-04T00:00:00"/>
    <n v="230"/>
    <n v="69"/>
    <n v="256"/>
    <n v="201"/>
    <n v="377"/>
    <s v="Hyderabad"/>
    <n v="5"/>
    <n v="96512"/>
    <n v="176"/>
    <x v="0"/>
  </r>
  <r>
    <s v="PROD3346"/>
    <x v="9"/>
    <s v="Sports"/>
    <x v="3"/>
    <d v="2023-11-03T00:00:00"/>
    <d v="2023-11-11T00:00:00"/>
    <n v="494"/>
    <n v="58"/>
    <n v="176"/>
    <n v="1600"/>
    <n v="2036"/>
    <s v="Bangalore"/>
    <n v="8"/>
    <n v="358336"/>
    <n v="436"/>
    <x v="1"/>
  </r>
  <r>
    <s v="PROD3347"/>
    <x v="1"/>
    <s v="Sports"/>
    <x v="0"/>
    <d v="2024-05-26T00:00:00"/>
    <d v="2024-06-05T00:00:00"/>
    <n v="250"/>
    <n v="146"/>
    <n v="110"/>
    <n v="320"/>
    <n v="538"/>
    <s v="Bangalore"/>
    <n v="10"/>
    <n v="59180"/>
    <n v="218"/>
    <x v="1"/>
  </r>
  <r>
    <s v="PROD3348"/>
    <x v="5"/>
    <s v="Home Appliances"/>
    <x v="3"/>
    <d v="2024-05-27T00:00:00"/>
    <d v="2024-05-30T00:00:00"/>
    <n v="97"/>
    <n v="72"/>
    <n v="67"/>
    <n v="1835"/>
    <n v="2030"/>
    <s v="Chennai"/>
    <n v="3"/>
    <n v="136010"/>
    <n v="195"/>
    <x v="1"/>
  </r>
  <r>
    <s v="PROD3349"/>
    <x v="3"/>
    <s v="Fashion"/>
    <x v="2"/>
    <d v="2023-06-19T00:00:00"/>
    <d v="2023-06-22T00:00:00"/>
    <n v="111"/>
    <n v="108"/>
    <n v="36"/>
    <n v="435"/>
    <n v="609"/>
    <s v="Hyderabad"/>
    <n v="3"/>
    <n v="21924"/>
    <n v="174"/>
    <x v="1"/>
  </r>
  <r>
    <s v="PROD3350"/>
    <x v="3"/>
    <s v="Fashion"/>
    <x v="3"/>
    <d v="2023-07-02T00:00:00"/>
    <d v="2023-07-06T00:00:00"/>
    <n v="154"/>
    <n v="58"/>
    <n v="284"/>
    <n v="1890"/>
    <n v="2101"/>
    <s v="Bangalore"/>
    <n v="4"/>
    <n v="596684"/>
    <n v="211"/>
    <x v="0"/>
  </r>
  <r>
    <s v="PROD3351"/>
    <x v="6"/>
    <s v="Home Appliances"/>
    <x v="3"/>
    <d v="2023-10-02T00:00:00"/>
    <d v="2023-10-10T00:00:00"/>
    <n v="125"/>
    <n v="114"/>
    <n v="135"/>
    <n v="814"/>
    <n v="942"/>
    <s v="Hyderabad"/>
    <n v="8"/>
    <n v="127170"/>
    <n v="128"/>
    <x v="0"/>
  </r>
  <r>
    <s v="PROD3352"/>
    <x v="8"/>
    <s v="Sports"/>
    <x v="0"/>
    <d v="2024-07-12T00:00:00"/>
    <d v="2024-07-15T00:00:00"/>
    <n v="293"/>
    <n v="136"/>
    <n v="136"/>
    <n v="1454"/>
    <n v="1747"/>
    <s v="Delhi"/>
    <n v="3"/>
    <n v="237592"/>
    <n v="293"/>
    <x v="1"/>
  </r>
  <r>
    <s v="PROD3353"/>
    <x v="7"/>
    <s v="Electronics"/>
    <x v="3"/>
    <d v="2023-03-31T00:00:00"/>
    <d v="2023-04-01T00:00:00"/>
    <n v="5"/>
    <n v="114"/>
    <n v="100"/>
    <n v="1438"/>
    <n v="1602"/>
    <s v="Hyderabad"/>
    <n v="1"/>
    <n v="160200"/>
    <n v="164"/>
    <x v="0"/>
  </r>
  <r>
    <s v="PROD3354"/>
    <x v="5"/>
    <s v="Electronics"/>
    <x v="4"/>
    <d v="2024-04-11T00:00:00"/>
    <d v="2024-04-20T00:00:00"/>
    <n v="445"/>
    <n v="58"/>
    <n v="156"/>
    <n v="1336"/>
    <n v="1669"/>
    <s v="Delhi"/>
    <n v="9"/>
    <n v="260364"/>
    <n v="333"/>
    <x v="1"/>
  </r>
  <r>
    <s v="PROD3355"/>
    <x v="9"/>
    <s v="Sports"/>
    <x v="0"/>
    <d v="2023-05-29T00:00:00"/>
    <d v="2023-06-08T00:00:00"/>
    <n v="229"/>
    <n v="63"/>
    <n v="192"/>
    <n v="1997"/>
    <n v="2246"/>
    <s v="Delhi"/>
    <n v="10"/>
    <n v="431232"/>
    <n v="249"/>
    <x v="1"/>
  </r>
  <r>
    <s v="PROD3356"/>
    <x v="4"/>
    <s v="Fashion"/>
    <x v="4"/>
    <d v="2024-04-20T00:00:00"/>
    <d v="2024-04-30T00:00:00"/>
    <n v="217"/>
    <n v="125"/>
    <n v="299"/>
    <n v="578"/>
    <n v="1014"/>
    <s v="Delhi"/>
    <n v="10"/>
    <n v="303186"/>
    <n v="436"/>
    <x v="0"/>
  </r>
  <r>
    <s v="PROD3357"/>
    <x v="4"/>
    <s v="Fashion"/>
    <x v="1"/>
    <d v="2024-08-29T00:00:00"/>
    <d v="2024-08-30T00:00:00"/>
    <n v="95"/>
    <n v="54"/>
    <n v="171"/>
    <n v="848"/>
    <n v="1336"/>
    <s v="Hyderabad"/>
    <n v="1"/>
    <n v="228456"/>
    <n v="488"/>
    <x v="0"/>
  </r>
  <r>
    <s v="PROD3358"/>
    <x v="5"/>
    <s v="Home Appliances"/>
    <x v="1"/>
    <d v="2024-09-11T00:00:00"/>
    <d v="2024-09-13T00:00:00"/>
    <n v="312"/>
    <n v="59"/>
    <n v="22"/>
    <n v="292"/>
    <n v="732"/>
    <s v="Hyderabad"/>
    <n v="2"/>
    <n v="16104"/>
    <n v="440"/>
    <x v="1"/>
  </r>
  <r>
    <s v="PROD3359"/>
    <x v="7"/>
    <s v="Electronics"/>
    <x v="3"/>
    <d v="2023-02-24T00:00:00"/>
    <d v="2023-02-26T00:00:00"/>
    <n v="234"/>
    <n v="56"/>
    <n v="40"/>
    <n v="1245"/>
    <n v="1445"/>
    <s v="Chennai"/>
    <n v="2"/>
    <n v="57800"/>
    <n v="200"/>
    <x v="1"/>
  </r>
  <r>
    <s v="PROD3360"/>
    <x v="4"/>
    <s v="Sports"/>
    <x v="0"/>
    <d v="2023-03-05T00:00:00"/>
    <d v="2023-03-15T00:00:00"/>
    <n v="67"/>
    <n v="90"/>
    <n v="119"/>
    <n v="590"/>
    <n v="913"/>
    <s v="Delhi"/>
    <n v="10"/>
    <n v="108647"/>
    <n v="323"/>
    <x v="0"/>
  </r>
  <r>
    <s v="PROD3361"/>
    <x v="1"/>
    <s v="Sports"/>
    <x v="3"/>
    <d v="2024-01-27T00:00:00"/>
    <d v="2024-01-30T00:00:00"/>
    <n v="106"/>
    <n v="93"/>
    <n v="208"/>
    <n v="1740"/>
    <n v="2038"/>
    <s v="Hyderabad"/>
    <n v="3"/>
    <n v="423904"/>
    <n v="298"/>
    <x v="0"/>
  </r>
  <r>
    <s v="PROD3362"/>
    <x v="4"/>
    <s v="Fashion"/>
    <x v="1"/>
    <d v="2024-11-30T00:00:00"/>
    <d v="2024-12-01T00:00:00"/>
    <n v="237"/>
    <n v="105"/>
    <n v="70"/>
    <n v="750"/>
    <n v="874"/>
    <s v="Hyderabad"/>
    <n v="1"/>
    <n v="61180"/>
    <n v="124"/>
    <x v="1"/>
  </r>
  <r>
    <s v="PROD3363"/>
    <x v="6"/>
    <s v="Home Appliances"/>
    <x v="2"/>
    <d v="2024-06-16T00:00:00"/>
    <d v="2024-06-22T00:00:00"/>
    <n v="190"/>
    <n v="63"/>
    <n v="289"/>
    <n v="1165"/>
    <n v="1344"/>
    <s v="Hyderabad"/>
    <n v="6"/>
    <n v="388416"/>
    <n v="179"/>
    <x v="0"/>
  </r>
  <r>
    <s v="PROD3364"/>
    <x v="9"/>
    <s v="Fashion"/>
    <x v="1"/>
    <d v="2023-11-08T00:00:00"/>
    <d v="2023-11-18T00:00:00"/>
    <n v="314"/>
    <n v="108"/>
    <n v="120"/>
    <n v="341"/>
    <n v="620"/>
    <s v="Mumbai"/>
    <n v="10"/>
    <n v="74400"/>
    <n v="279"/>
    <x v="1"/>
  </r>
  <r>
    <s v="PROD3365"/>
    <x v="3"/>
    <s v="Electronics"/>
    <x v="4"/>
    <d v="2024-12-15T00:00:00"/>
    <d v="2024-12-22T00:00:00"/>
    <n v="469"/>
    <n v="125"/>
    <n v="37"/>
    <n v="1501"/>
    <n v="1928"/>
    <s v="Bangalore"/>
    <n v="7"/>
    <n v="71336"/>
    <n v="427"/>
    <x v="1"/>
  </r>
  <r>
    <s v="PROD3366"/>
    <x v="0"/>
    <s v="Home Appliances"/>
    <x v="2"/>
    <d v="2023-06-12T00:00:00"/>
    <d v="2023-06-17T00:00:00"/>
    <n v="280"/>
    <n v="107"/>
    <n v="70"/>
    <n v="1116"/>
    <n v="1257"/>
    <s v="Chennai"/>
    <n v="5"/>
    <n v="87990"/>
    <n v="141"/>
    <x v="1"/>
  </r>
  <r>
    <s v="PROD3367"/>
    <x v="4"/>
    <s v="Sports"/>
    <x v="1"/>
    <d v="2023-12-14T00:00:00"/>
    <d v="2023-12-21T00:00:00"/>
    <n v="76"/>
    <n v="90"/>
    <n v="240"/>
    <n v="1150"/>
    <n v="1249"/>
    <s v="Mumbai"/>
    <n v="7"/>
    <n v="299760"/>
    <n v="99"/>
    <x v="0"/>
  </r>
  <r>
    <s v="PROD3368"/>
    <x v="1"/>
    <s v="Fashion"/>
    <x v="4"/>
    <d v="2024-07-31T00:00:00"/>
    <d v="2024-08-07T00:00:00"/>
    <n v="151"/>
    <n v="57"/>
    <n v="217"/>
    <n v="641"/>
    <n v="847"/>
    <s v="Chennai"/>
    <n v="7"/>
    <n v="183799"/>
    <n v="206"/>
    <x v="0"/>
  </r>
  <r>
    <s v="PROD3369"/>
    <x v="1"/>
    <s v="Fashion"/>
    <x v="3"/>
    <d v="2024-11-05T00:00:00"/>
    <d v="2024-11-13T00:00:00"/>
    <n v="72"/>
    <n v="82"/>
    <n v="101"/>
    <n v="285"/>
    <n v="465"/>
    <s v="Mumbai"/>
    <n v="8"/>
    <n v="46965"/>
    <n v="180"/>
    <x v="0"/>
  </r>
  <r>
    <s v="PROD3370"/>
    <x v="4"/>
    <s v="Fashion"/>
    <x v="2"/>
    <d v="2023-05-11T00:00:00"/>
    <d v="2023-05-14T00:00:00"/>
    <n v="109"/>
    <n v="143"/>
    <n v="198"/>
    <n v="1852"/>
    <n v="2088"/>
    <s v="Mumbai"/>
    <n v="3"/>
    <n v="413424"/>
    <n v="236"/>
    <x v="0"/>
  </r>
  <r>
    <s v="PROD3371"/>
    <x v="2"/>
    <s v="Fashion"/>
    <x v="2"/>
    <d v="2023-12-26T00:00:00"/>
    <d v="2024-01-01T00:00:00"/>
    <n v="166"/>
    <n v="130"/>
    <n v="200"/>
    <n v="861"/>
    <n v="1342"/>
    <s v="Delhi"/>
    <n v="6"/>
    <n v="268400"/>
    <n v="481"/>
    <x v="0"/>
  </r>
  <r>
    <s v="PROD3372"/>
    <x v="1"/>
    <s v="Fashion"/>
    <x v="3"/>
    <d v="2024-10-10T00:00:00"/>
    <d v="2024-10-16T00:00:00"/>
    <n v="302"/>
    <n v="78"/>
    <n v="233"/>
    <n v="1018"/>
    <n v="1328"/>
    <s v="Chennai"/>
    <n v="6"/>
    <n v="309424"/>
    <n v="310"/>
    <x v="1"/>
  </r>
  <r>
    <s v="PROD3373"/>
    <x v="3"/>
    <s v="Home Appliances"/>
    <x v="3"/>
    <d v="2024-08-11T00:00:00"/>
    <d v="2024-08-14T00:00:00"/>
    <n v="282"/>
    <n v="102"/>
    <n v="147"/>
    <n v="1726"/>
    <n v="2200"/>
    <s v="Mumbai"/>
    <n v="3"/>
    <n v="323400"/>
    <n v="474"/>
    <x v="1"/>
  </r>
  <r>
    <s v="PROD3374"/>
    <x v="7"/>
    <s v="Electronics"/>
    <x v="1"/>
    <d v="2024-03-27T00:00:00"/>
    <d v="2024-04-04T00:00:00"/>
    <n v="314"/>
    <n v="95"/>
    <n v="147"/>
    <n v="1280"/>
    <n v="1464"/>
    <s v="Bangalore"/>
    <n v="8"/>
    <n v="215208"/>
    <n v="184"/>
    <x v="1"/>
  </r>
  <r>
    <s v="PROD3375"/>
    <x v="2"/>
    <s v="Electronics"/>
    <x v="1"/>
    <d v="2024-09-04T00:00:00"/>
    <d v="2024-09-14T00:00:00"/>
    <n v="158"/>
    <n v="148"/>
    <n v="57"/>
    <n v="414"/>
    <n v="591"/>
    <s v="Mumbai"/>
    <n v="10"/>
    <n v="33687"/>
    <n v="177"/>
    <x v="1"/>
  </r>
  <r>
    <s v="PROD3376"/>
    <x v="1"/>
    <s v="Sports"/>
    <x v="2"/>
    <d v="2023-12-18T00:00:00"/>
    <d v="2023-12-25T00:00:00"/>
    <n v="284"/>
    <n v="94"/>
    <n v="159"/>
    <n v="1983"/>
    <n v="2477"/>
    <s v="Delhi"/>
    <n v="7"/>
    <n v="393843"/>
    <n v="494"/>
    <x v="1"/>
  </r>
  <r>
    <s v="PROD3377"/>
    <x v="8"/>
    <s v="Home Appliances"/>
    <x v="3"/>
    <d v="2023-02-26T00:00:00"/>
    <d v="2023-03-02T00:00:00"/>
    <n v="271"/>
    <n v="78"/>
    <n v="217"/>
    <n v="988"/>
    <n v="1092"/>
    <s v="Delhi"/>
    <n v="4"/>
    <n v="236964"/>
    <n v="104"/>
    <x v="1"/>
  </r>
  <r>
    <s v="PROD3378"/>
    <x v="7"/>
    <s v="Home Appliances"/>
    <x v="2"/>
    <d v="2023-06-14T00:00:00"/>
    <d v="2023-06-15T00:00:00"/>
    <n v="463"/>
    <n v="124"/>
    <n v="118"/>
    <n v="292"/>
    <n v="447"/>
    <s v="Mumbai"/>
    <n v="1"/>
    <n v="52746"/>
    <n v="155"/>
    <x v="1"/>
  </r>
  <r>
    <s v="PROD3379"/>
    <x v="6"/>
    <s v="Sports"/>
    <x v="2"/>
    <d v="2023-04-12T00:00:00"/>
    <d v="2023-04-14T00:00:00"/>
    <n v="360"/>
    <n v="110"/>
    <n v="256"/>
    <n v="1282"/>
    <n v="1370"/>
    <s v="Mumbai"/>
    <n v="2"/>
    <n v="350720"/>
    <n v="88"/>
    <x v="1"/>
  </r>
  <r>
    <s v="PROD3380"/>
    <x v="9"/>
    <s v="Electronics"/>
    <x v="1"/>
    <d v="2024-12-27T00:00:00"/>
    <d v="2025-01-03T00:00:00"/>
    <n v="304"/>
    <n v="62"/>
    <n v="194"/>
    <n v="1713"/>
    <n v="2195"/>
    <s v="Hyderabad"/>
    <n v="7"/>
    <n v="425830"/>
    <n v="482"/>
    <x v="1"/>
  </r>
  <r>
    <s v="PROD3381"/>
    <x v="3"/>
    <s v="Fashion"/>
    <x v="0"/>
    <d v="2023-06-22T00:00:00"/>
    <d v="2023-06-27T00:00:00"/>
    <n v="11"/>
    <n v="150"/>
    <n v="73"/>
    <n v="1725"/>
    <n v="2200"/>
    <s v="Hyderabad"/>
    <n v="5"/>
    <n v="160600"/>
    <n v="475"/>
    <x v="0"/>
  </r>
  <r>
    <s v="PROD3382"/>
    <x v="9"/>
    <s v="Fashion"/>
    <x v="1"/>
    <d v="2024-10-25T00:00:00"/>
    <d v="2024-11-04T00:00:00"/>
    <n v="299"/>
    <n v="96"/>
    <n v="50"/>
    <n v="560"/>
    <n v="1010"/>
    <s v="Chennai"/>
    <n v="10"/>
    <n v="50500"/>
    <n v="450"/>
    <x v="1"/>
  </r>
  <r>
    <s v="PROD3383"/>
    <x v="4"/>
    <s v="Electronics"/>
    <x v="4"/>
    <d v="2024-01-05T00:00:00"/>
    <d v="2024-01-07T00:00:00"/>
    <n v="337"/>
    <n v="76"/>
    <n v="222"/>
    <n v="250"/>
    <n v="687"/>
    <s v="Delhi"/>
    <n v="2"/>
    <n v="152514"/>
    <n v="437"/>
    <x v="1"/>
  </r>
  <r>
    <s v="PROD3384"/>
    <x v="1"/>
    <s v="Electronics"/>
    <x v="4"/>
    <d v="2024-12-31T00:00:00"/>
    <d v="2025-01-10T00:00:00"/>
    <n v="327"/>
    <n v="107"/>
    <n v="172"/>
    <n v="803"/>
    <n v="1028"/>
    <s v="Hyderabad"/>
    <n v="10"/>
    <n v="176816"/>
    <n v="225"/>
    <x v="1"/>
  </r>
  <r>
    <s v="PROD3385"/>
    <x v="9"/>
    <s v="Fashion"/>
    <x v="1"/>
    <d v="2023-12-20T00:00:00"/>
    <d v="2023-12-26T00:00:00"/>
    <n v="194"/>
    <n v="118"/>
    <n v="204"/>
    <n v="337"/>
    <n v="818"/>
    <s v="Hyderabad"/>
    <n v="6"/>
    <n v="166872"/>
    <n v="481"/>
    <x v="0"/>
  </r>
  <r>
    <s v="PROD3386"/>
    <x v="7"/>
    <s v="Electronics"/>
    <x v="2"/>
    <d v="2024-08-23T00:00:00"/>
    <d v="2024-09-02T00:00:00"/>
    <n v="332"/>
    <n v="131"/>
    <n v="7"/>
    <n v="645"/>
    <n v="989"/>
    <s v="Hyderabad"/>
    <n v="10"/>
    <n v="6923"/>
    <n v="344"/>
    <x v="1"/>
  </r>
  <r>
    <s v="PROD3387"/>
    <x v="3"/>
    <s v="Electronics"/>
    <x v="1"/>
    <d v="2023-02-02T00:00:00"/>
    <d v="2023-02-05T00:00:00"/>
    <n v="247"/>
    <n v="94"/>
    <n v="101"/>
    <n v="454"/>
    <n v="863"/>
    <s v="Bangalore"/>
    <n v="3"/>
    <n v="87163"/>
    <n v="409"/>
    <x v="1"/>
  </r>
  <r>
    <s v="PROD3388"/>
    <x v="5"/>
    <s v="Fashion"/>
    <x v="1"/>
    <d v="2024-04-18T00:00:00"/>
    <d v="2024-04-27T00:00:00"/>
    <n v="210"/>
    <n v="59"/>
    <n v="278"/>
    <n v="1486"/>
    <n v="1624"/>
    <s v="Chennai"/>
    <n v="9"/>
    <n v="451472"/>
    <n v="138"/>
    <x v="0"/>
  </r>
  <r>
    <s v="PROD3389"/>
    <x v="0"/>
    <s v="Electronics"/>
    <x v="3"/>
    <d v="2024-09-14T00:00:00"/>
    <d v="2024-09-19T00:00:00"/>
    <n v="73"/>
    <n v="91"/>
    <n v="193"/>
    <n v="857"/>
    <n v="1222"/>
    <s v="Hyderabad"/>
    <n v="5"/>
    <n v="235846"/>
    <n v="365"/>
    <x v="0"/>
  </r>
  <r>
    <s v="PROD3390"/>
    <x v="9"/>
    <s v="Sports"/>
    <x v="3"/>
    <d v="2023-05-25T00:00:00"/>
    <d v="2023-06-01T00:00:00"/>
    <n v="339"/>
    <n v="99"/>
    <n v="257"/>
    <n v="794"/>
    <n v="865"/>
    <s v="Chennai"/>
    <n v="7"/>
    <n v="222305"/>
    <n v="71"/>
    <x v="1"/>
  </r>
  <r>
    <s v="PROD3391"/>
    <x v="1"/>
    <s v="Home Appliances"/>
    <x v="0"/>
    <d v="2023-03-17T00:00:00"/>
    <d v="2023-03-22T00:00:00"/>
    <n v="466"/>
    <n v="93"/>
    <n v="161"/>
    <n v="983"/>
    <n v="1379"/>
    <s v="Hyderabad"/>
    <n v="5"/>
    <n v="222019"/>
    <n v="396"/>
    <x v="1"/>
  </r>
  <r>
    <s v="PROD3392"/>
    <x v="1"/>
    <s v="Sports"/>
    <x v="3"/>
    <d v="2024-07-03T00:00:00"/>
    <d v="2024-07-09T00:00:00"/>
    <n v="338"/>
    <n v="60"/>
    <n v="137"/>
    <n v="409"/>
    <n v="895"/>
    <s v="Chennai"/>
    <n v="6"/>
    <n v="122615"/>
    <n v="486"/>
    <x v="1"/>
  </r>
  <r>
    <s v="PROD3393"/>
    <x v="7"/>
    <s v="Home Appliances"/>
    <x v="3"/>
    <d v="2023-05-25T00:00:00"/>
    <d v="2023-05-27T00:00:00"/>
    <n v="341"/>
    <n v="124"/>
    <n v="257"/>
    <n v="725"/>
    <n v="1033"/>
    <s v="Mumbai"/>
    <n v="2"/>
    <n v="265481"/>
    <n v="308"/>
    <x v="1"/>
  </r>
  <r>
    <s v="PROD3394"/>
    <x v="9"/>
    <s v="Fashion"/>
    <x v="1"/>
    <d v="2023-02-17T00:00:00"/>
    <d v="2023-02-26T00:00:00"/>
    <n v="228"/>
    <n v="138"/>
    <n v="108"/>
    <n v="1252"/>
    <n v="1618"/>
    <s v="Bangalore"/>
    <n v="9"/>
    <n v="174744"/>
    <n v="366"/>
    <x v="1"/>
  </r>
  <r>
    <s v="PROD3395"/>
    <x v="8"/>
    <s v="Home Appliances"/>
    <x v="2"/>
    <d v="2023-02-24T00:00:00"/>
    <d v="2023-02-28T00:00:00"/>
    <n v="202"/>
    <n v="126"/>
    <n v="193"/>
    <n v="1266"/>
    <n v="1358"/>
    <s v="Bangalore"/>
    <n v="4"/>
    <n v="262094"/>
    <n v="92"/>
    <x v="1"/>
  </r>
  <r>
    <s v="PROD3396"/>
    <x v="7"/>
    <s v="Electronics"/>
    <x v="4"/>
    <d v="2023-11-04T00:00:00"/>
    <d v="2023-11-10T00:00:00"/>
    <n v="149"/>
    <n v="79"/>
    <n v="45"/>
    <n v="1131"/>
    <n v="1482"/>
    <s v="Bangalore"/>
    <n v="6"/>
    <n v="66690"/>
    <n v="351"/>
    <x v="1"/>
  </r>
  <r>
    <s v="PROD3397"/>
    <x v="4"/>
    <s v="Home Appliances"/>
    <x v="4"/>
    <d v="2024-02-08T00:00:00"/>
    <d v="2024-02-18T00:00:00"/>
    <n v="219"/>
    <n v="61"/>
    <n v="4"/>
    <n v="232"/>
    <n v="683"/>
    <s v="Chennai"/>
    <n v="10"/>
    <n v="2732"/>
    <n v="451"/>
    <x v="1"/>
  </r>
  <r>
    <s v="PROD3398"/>
    <x v="1"/>
    <s v="Sports"/>
    <x v="2"/>
    <d v="2024-11-09T00:00:00"/>
    <d v="2024-11-14T00:00:00"/>
    <n v="51"/>
    <n v="128"/>
    <n v="163"/>
    <n v="931"/>
    <n v="1384"/>
    <s v="Delhi"/>
    <n v="5"/>
    <n v="225592"/>
    <n v="453"/>
    <x v="0"/>
  </r>
  <r>
    <s v="PROD3399"/>
    <x v="8"/>
    <s v="Sports"/>
    <x v="0"/>
    <d v="2023-06-28T00:00:00"/>
    <d v="2023-06-29T00:00:00"/>
    <n v="198"/>
    <n v="72"/>
    <n v="27"/>
    <n v="906"/>
    <n v="1391"/>
    <s v="Delhi"/>
    <n v="1"/>
    <n v="37557"/>
    <n v="485"/>
    <x v="1"/>
  </r>
  <r>
    <s v="PROD3400"/>
    <x v="8"/>
    <s v="Electronics"/>
    <x v="1"/>
    <d v="2023-12-03T00:00:00"/>
    <d v="2023-12-09T00:00:00"/>
    <n v="74"/>
    <n v="56"/>
    <n v="0"/>
    <n v="1679"/>
    <n v="1812"/>
    <s v="Hyderabad"/>
    <n v="6"/>
    <n v="0"/>
    <n v="133"/>
    <x v="1"/>
  </r>
  <r>
    <s v="PROD3401"/>
    <x v="4"/>
    <s v="Electronics"/>
    <x v="1"/>
    <d v="2023-02-02T00:00:00"/>
    <d v="2023-02-05T00:00:00"/>
    <n v="237"/>
    <n v="133"/>
    <n v="174"/>
    <n v="1989"/>
    <n v="2463"/>
    <s v="Hyderabad"/>
    <n v="3"/>
    <n v="428562"/>
    <n v="474"/>
    <x v="1"/>
  </r>
  <r>
    <s v="PROD3402"/>
    <x v="2"/>
    <s v="Fashion"/>
    <x v="2"/>
    <d v="2023-11-14T00:00:00"/>
    <d v="2023-11-23T00:00:00"/>
    <n v="148"/>
    <n v="123"/>
    <n v="179"/>
    <n v="1573"/>
    <n v="1874"/>
    <s v="Delhi"/>
    <n v="9"/>
    <n v="335446"/>
    <n v="301"/>
    <x v="0"/>
  </r>
  <r>
    <s v="PROD3403"/>
    <x v="7"/>
    <s v="Electronics"/>
    <x v="1"/>
    <d v="2024-04-02T00:00:00"/>
    <d v="2024-04-03T00:00:00"/>
    <n v="69"/>
    <n v="53"/>
    <n v="62"/>
    <n v="482"/>
    <n v="564"/>
    <s v="Mumbai"/>
    <n v="1"/>
    <n v="34968"/>
    <n v="82"/>
    <x v="1"/>
  </r>
  <r>
    <s v="PROD3404"/>
    <x v="8"/>
    <s v="Fashion"/>
    <x v="1"/>
    <d v="2024-02-29T00:00:00"/>
    <d v="2024-03-04T00:00:00"/>
    <n v="105"/>
    <n v="114"/>
    <n v="193"/>
    <n v="1722"/>
    <n v="2155"/>
    <s v="Bangalore"/>
    <n v="4"/>
    <n v="415915"/>
    <n v="433"/>
    <x v="0"/>
  </r>
  <r>
    <s v="PROD3405"/>
    <x v="4"/>
    <s v="Home Appliances"/>
    <x v="0"/>
    <d v="2023-02-18T00:00:00"/>
    <d v="2023-02-25T00:00:00"/>
    <n v="278"/>
    <n v="72"/>
    <n v="6"/>
    <n v="1268"/>
    <n v="1569"/>
    <s v="Delhi"/>
    <n v="7"/>
    <n v="9414"/>
    <n v="301"/>
    <x v="1"/>
  </r>
  <r>
    <s v="PROD3406"/>
    <x v="1"/>
    <s v="Fashion"/>
    <x v="1"/>
    <d v="2024-05-29T00:00:00"/>
    <d v="2024-06-06T00:00:00"/>
    <n v="399"/>
    <n v="130"/>
    <n v="121"/>
    <n v="1249"/>
    <n v="1652"/>
    <s v="Delhi"/>
    <n v="8"/>
    <n v="199892"/>
    <n v="403"/>
    <x v="1"/>
  </r>
  <r>
    <s v="PROD3407"/>
    <x v="2"/>
    <s v="Home Appliances"/>
    <x v="1"/>
    <d v="2024-07-07T00:00:00"/>
    <d v="2024-07-17T00:00:00"/>
    <n v="18"/>
    <n v="102"/>
    <n v="231"/>
    <n v="803"/>
    <n v="1071"/>
    <s v="Mumbai"/>
    <n v="10"/>
    <n v="247401"/>
    <n v="268"/>
    <x v="0"/>
  </r>
  <r>
    <s v="PROD3408"/>
    <x v="9"/>
    <s v="Fashion"/>
    <x v="4"/>
    <d v="2023-07-08T00:00:00"/>
    <d v="2023-07-15T00:00:00"/>
    <n v="144"/>
    <n v="73"/>
    <n v="6"/>
    <n v="1712"/>
    <n v="2180"/>
    <s v="Chennai"/>
    <n v="7"/>
    <n v="13080"/>
    <n v="468"/>
    <x v="1"/>
  </r>
  <r>
    <s v="PROD3409"/>
    <x v="1"/>
    <s v="Sports"/>
    <x v="0"/>
    <d v="2024-09-11T00:00:00"/>
    <d v="2024-09-19T00:00:00"/>
    <n v="136"/>
    <n v="77"/>
    <n v="48"/>
    <n v="1251"/>
    <n v="1361"/>
    <s v="Delhi"/>
    <n v="8"/>
    <n v="65328"/>
    <n v="110"/>
    <x v="1"/>
  </r>
  <r>
    <s v="PROD3410"/>
    <x v="7"/>
    <s v="Fashion"/>
    <x v="3"/>
    <d v="2024-07-03T00:00:00"/>
    <d v="2024-07-04T00:00:00"/>
    <n v="296"/>
    <n v="136"/>
    <n v="283"/>
    <n v="240"/>
    <n v="567"/>
    <s v="Bangalore"/>
    <n v="1"/>
    <n v="160461"/>
    <n v="327"/>
    <x v="1"/>
  </r>
  <r>
    <s v="PROD3411"/>
    <x v="6"/>
    <s v="Sports"/>
    <x v="1"/>
    <d v="2024-12-04T00:00:00"/>
    <d v="2024-12-06T00:00:00"/>
    <n v="253"/>
    <n v="93"/>
    <n v="235"/>
    <n v="1188"/>
    <n v="1282"/>
    <s v="Mumbai"/>
    <n v="2"/>
    <n v="301270"/>
    <n v="94"/>
    <x v="1"/>
  </r>
  <r>
    <s v="PROD3412"/>
    <x v="3"/>
    <s v="Electronics"/>
    <x v="2"/>
    <d v="2023-01-23T00:00:00"/>
    <d v="2023-01-28T00:00:00"/>
    <n v="403"/>
    <n v="83"/>
    <n v="111"/>
    <n v="1808"/>
    <n v="1896"/>
    <s v="Mumbai"/>
    <n v="5"/>
    <n v="210456"/>
    <n v="88"/>
    <x v="1"/>
  </r>
  <r>
    <s v="PROD3413"/>
    <x v="6"/>
    <s v="Electronics"/>
    <x v="4"/>
    <d v="2024-12-11T00:00:00"/>
    <d v="2024-12-18T00:00:00"/>
    <n v="195"/>
    <n v="93"/>
    <n v="190"/>
    <n v="397"/>
    <n v="598"/>
    <s v="Mumbai"/>
    <n v="7"/>
    <n v="113620"/>
    <n v="201"/>
    <x v="1"/>
  </r>
  <r>
    <s v="PROD3414"/>
    <x v="1"/>
    <s v="Electronics"/>
    <x v="0"/>
    <d v="2024-04-29T00:00:00"/>
    <d v="2024-05-07T00:00:00"/>
    <n v="179"/>
    <n v="118"/>
    <n v="210"/>
    <n v="1441"/>
    <n v="1496"/>
    <s v="Hyderabad"/>
    <n v="8"/>
    <n v="314160"/>
    <n v="55"/>
    <x v="0"/>
  </r>
  <r>
    <s v="PROD3415"/>
    <x v="1"/>
    <s v="Fashion"/>
    <x v="3"/>
    <d v="2023-01-10T00:00:00"/>
    <d v="2023-01-19T00:00:00"/>
    <n v="454"/>
    <n v="71"/>
    <n v="119"/>
    <n v="1547"/>
    <n v="1951"/>
    <s v="Chennai"/>
    <n v="9"/>
    <n v="232169"/>
    <n v="404"/>
    <x v="1"/>
  </r>
  <r>
    <s v="PROD3416"/>
    <x v="9"/>
    <s v="Sports"/>
    <x v="4"/>
    <d v="2023-01-26T00:00:00"/>
    <d v="2023-01-30T00:00:00"/>
    <n v="132"/>
    <n v="63"/>
    <n v="300"/>
    <n v="1593"/>
    <n v="1884"/>
    <s v="Hyderabad"/>
    <n v="4"/>
    <n v="565200"/>
    <n v="291"/>
    <x v="0"/>
  </r>
  <r>
    <s v="PROD3417"/>
    <x v="3"/>
    <s v="Electronics"/>
    <x v="2"/>
    <d v="2024-10-12T00:00:00"/>
    <d v="2024-10-16T00:00:00"/>
    <n v="394"/>
    <n v="77"/>
    <n v="248"/>
    <n v="1502"/>
    <n v="1975"/>
    <s v="Bangalore"/>
    <n v="4"/>
    <n v="489800"/>
    <n v="473"/>
    <x v="1"/>
  </r>
  <r>
    <s v="PROD3418"/>
    <x v="4"/>
    <s v="Home Appliances"/>
    <x v="4"/>
    <d v="2023-03-11T00:00:00"/>
    <d v="2023-03-21T00:00:00"/>
    <n v="279"/>
    <n v="64"/>
    <n v="143"/>
    <n v="1117"/>
    <n v="1318"/>
    <s v="Mumbai"/>
    <n v="10"/>
    <n v="188474"/>
    <n v="201"/>
    <x v="1"/>
  </r>
  <r>
    <s v="PROD3419"/>
    <x v="7"/>
    <s v="Electronics"/>
    <x v="4"/>
    <d v="2024-07-06T00:00:00"/>
    <d v="2024-07-11T00:00:00"/>
    <n v="120"/>
    <n v="105"/>
    <n v="49"/>
    <n v="437"/>
    <n v="813"/>
    <s v="Mumbai"/>
    <n v="5"/>
    <n v="39837"/>
    <n v="376"/>
    <x v="1"/>
  </r>
  <r>
    <s v="PROD3420"/>
    <x v="4"/>
    <s v="Electronics"/>
    <x v="4"/>
    <d v="2024-01-18T00:00:00"/>
    <d v="2024-01-28T00:00:00"/>
    <n v="118"/>
    <n v="69"/>
    <n v="266"/>
    <n v="1873"/>
    <n v="2255"/>
    <s v="Chennai"/>
    <n v="10"/>
    <n v="599830"/>
    <n v="382"/>
    <x v="0"/>
  </r>
  <r>
    <s v="PROD3421"/>
    <x v="5"/>
    <s v="Sports"/>
    <x v="3"/>
    <d v="2023-05-12T00:00:00"/>
    <d v="2023-05-16T00:00:00"/>
    <n v="205"/>
    <n v="147"/>
    <n v="74"/>
    <n v="419"/>
    <n v="901"/>
    <s v="Hyderabad"/>
    <n v="4"/>
    <n v="66674"/>
    <n v="482"/>
    <x v="1"/>
  </r>
  <r>
    <s v="PROD3422"/>
    <x v="3"/>
    <s v="Fashion"/>
    <x v="3"/>
    <d v="2024-03-27T00:00:00"/>
    <d v="2024-04-02T00:00:00"/>
    <n v="416"/>
    <n v="103"/>
    <n v="65"/>
    <n v="720"/>
    <n v="992"/>
    <s v="Bangalore"/>
    <n v="6"/>
    <n v="64480"/>
    <n v="272"/>
    <x v="1"/>
  </r>
  <r>
    <s v="PROD3423"/>
    <x v="2"/>
    <s v="Home Appliances"/>
    <x v="4"/>
    <d v="2024-11-18T00:00:00"/>
    <d v="2024-11-23T00:00:00"/>
    <n v="424"/>
    <n v="85"/>
    <n v="92"/>
    <n v="487"/>
    <n v="822"/>
    <s v="Hyderabad"/>
    <n v="5"/>
    <n v="75624"/>
    <n v="335"/>
    <x v="1"/>
  </r>
  <r>
    <s v="PROD3424"/>
    <x v="6"/>
    <s v="Sports"/>
    <x v="2"/>
    <d v="2023-04-09T00:00:00"/>
    <d v="2023-04-14T00:00:00"/>
    <n v="81"/>
    <n v="136"/>
    <n v="233"/>
    <n v="946"/>
    <n v="1393"/>
    <s v="Mumbai"/>
    <n v="5"/>
    <n v="324569"/>
    <n v="447"/>
    <x v="0"/>
  </r>
  <r>
    <s v="PROD3425"/>
    <x v="2"/>
    <s v="Electronics"/>
    <x v="1"/>
    <d v="2023-11-13T00:00:00"/>
    <d v="2023-11-19T00:00:00"/>
    <n v="238"/>
    <n v="109"/>
    <n v="149"/>
    <n v="1519"/>
    <n v="1942"/>
    <s v="Hyderabad"/>
    <n v="6"/>
    <n v="289358"/>
    <n v="423"/>
    <x v="1"/>
  </r>
  <r>
    <s v="PROD3426"/>
    <x v="0"/>
    <s v="Fashion"/>
    <x v="0"/>
    <d v="2023-05-11T00:00:00"/>
    <d v="2023-05-14T00:00:00"/>
    <n v="251"/>
    <n v="103"/>
    <n v="174"/>
    <n v="1576"/>
    <n v="1793"/>
    <s v="Bangalore"/>
    <n v="3"/>
    <n v="311982"/>
    <n v="217"/>
    <x v="1"/>
  </r>
  <r>
    <s v="PROD3427"/>
    <x v="5"/>
    <s v="Electronics"/>
    <x v="4"/>
    <d v="2024-03-08T00:00:00"/>
    <d v="2024-03-15T00:00:00"/>
    <n v="21"/>
    <n v="84"/>
    <n v="280"/>
    <n v="1052"/>
    <n v="1261"/>
    <s v="Bangalore"/>
    <n v="7"/>
    <n v="353080"/>
    <n v="209"/>
    <x v="0"/>
  </r>
  <r>
    <s v="PROD3428"/>
    <x v="0"/>
    <s v="Fashion"/>
    <x v="2"/>
    <d v="2024-04-05T00:00:00"/>
    <d v="2024-04-06T00:00:00"/>
    <n v="490"/>
    <n v="119"/>
    <n v="183"/>
    <n v="372"/>
    <n v="641"/>
    <s v="Delhi"/>
    <n v="1"/>
    <n v="117303"/>
    <n v="269"/>
    <x v="1"/>
  </r>
  <r>
    <s v="PROD3429"/>
    <x v="7"/>
    <s v="Fashion"/>
    <x v="4"/>
    <d v="2023-07-10T00:00:00"/>
    <d v="2023-07-20T00:00:00"/>
    <n v="52"/>
    <n v="97"/>
    <n v="50"/>
    <n v="443"/>
    <n v="786"/>
    <s v="Mumbai"/>
    <n v="10"/>
    <n v="39300"/>
    <n v="343"/>
    <x v="1"/>
  </r>
  <r>
    <s v="PROD3430"/>
    <x v="8"/>
    <s v="Fashion"/>
    <x v="1"/>
    <d v="2023-12-07T00:00:00"/>
    <d v="2023-12-16T00:00:00"/>
    <n v="207"/>
    <n v="113"/>
    <n v="70"/>
    <n v="261"/>
    <n v="500"/>
    <s v="Chennai"/>
    <n v="9"/>
    <n v="35000"/>
    <n v="239"/>
    <x v="1"/>
  </r>
  <r>
    <s v="PROD3431"/>
    <x v="4"/>
    <s v="Electronics"/>
    <x v="3"/>
    <d v="2024-06-08T00:00:00"/>
    <d v="2024-06-17T00:00:00"/>
    <n v="221"/>
    <n v="96"/>
    <n v="249"/>
    <n v="1242"/>
    <n v="1444"/>
    <s v="Bangalore"/>
    <n v="9"/>
    <n v="359556"/>
    <n v="202"/>
    <x v="0"/>
  </r>
  <r>
    <s v="PROD3432"/>
    <x v="9"/>
    <s v="Home Appliances"/>
    <x v="0"/>
    <d v="2023-02-05T00:00:00"/>
    <d v="2023-02-15T00:00:00"/>
    <n v="286"/>
    <n v="118"/>
    <n v="114"/>
    <n v="961"/>
    <n v="1057"/>
    <s v="Delhi"/>
    <n v="10"/>
    <n v="120498"/>
    <n v="96"/>
    <x v="1"/>
  </r>
  <r>
    <s v="PROD3433"/>
    <x v="8"/>
    <s v="Home Appliances"/>
    <x v="4"/>
    <d v="2024-07-23T00:00:00"/>
    <d v="2024-07-25T00:00:00"/>
    <n v="138"/>
    <n v="61"/>
    <n v="77"/>
    <n v="575"/>
    <n v="969"/>
    <s v="Bangalore"/>
    <n v="2"/>
    <n v="74613"/>
    <n v="394"/>
    <x v="1"/>
  </r>
  <r>
    <s v="PROD3434"/>
    <x v="4"/>
    <s v="Fashion"/>
    <x v="3"/>
    <d v="2024-03-06T00:00:00"/>
    <d v="2024-03-13T00:00:00"/>
    <n v="411"/>
    <n v="56"/>
    <n v="256"/>
    <n v="846"/>
    <n v="1345"/>
    <s v="Mumbai"/>
    <n v="7"/>
    <n v="344320"/>
    <n v="499"/>
    <x v="1"/>
  </r>
  <r>
    <s v="PROD3435"/>
    <x v="2"/>
    <s v="Electronics"/>
    <x v="1"/>
    <d v="2023-08-17T00:00:00"/>
    <d v="2023-08-20T00:00:00"/>
    <n v="444"/>
    <n v="122"/>
    <n v="79"/>
    <n v="1802"/>
    <n v="1863"/>
    <s v="Mumbai"/>
    <n v="3"/>
    <n v="147177"/>
    <n v="61"/>
    <x v="1"/>
  </r>
  <r>
    <s v="PROD3436"/>
    <x v="2"/>
    <s v="Fashion"/>
    <x v="1"/>
    <d v="2024-10-29T00:00:00"/>
    <d v="2024-11-08T00:00:00"/>
    <n v="410"/>
    <n v="74"/>
    <n v="249"/>
    <n v="1628"/>
    <n v="1813"/>
    <s v="Hyderabad"/>
    <n v="10"/>
    <n v="451437"/>
    <n v="185"/>
    <x v="1"/>
  </r>
  <r>
    <s v="PROD3437"/>
    <x v="6"/>
    <s v="Fashion"/>
    <x v="1"/>
    <d v="2024-11-30T00:00:00"/>
    <d v="2024-12-07T00:00:00"/>
    <n v="133"/>
    <n v="120"/>
    <n v="0"/>
    <n v="1804"/>
    <n v="1963"/>
    <s v="Bangalore"/>
    <n v="7"/>
    <n v="0"/>
    <n v="159"/>
    <x v="1"/>
  </r>
  <r>
    <s v="PROD3438"/>
    <x v="1"/>
    <s v="Sports"/>
    <x v="2"/>
    <d v="2024-08-18T00:00:00"/>
    <d v="2024-08-21T00:00:00"/>
    <n v="270"/>
    <n v="71"/>
    <n v="239"/>
    <n v="305"/>
    <n v="618"/>
    <s v="Bangalore"/>
    <n v="3"/>
    <n v="147702"/>
    <n v="313"/>
    <x v="1"/>
  </r>
  <r>
    <s v="PROD3439"/>
    <x v="0"/>
    <s v="Sports"/>
    <x v="1"/>
    <d v="2023-01-18T00:00:00"/>
    <d v="2023-01-19T00:00:00"/>
    <n v="110"/>
    <n v="119"/>
    <n v="252"/>
    <n v="690"/>
    <n v="786"/>
    <s v="Chennai"/>
    <n v="1"/>
    <n v="198072"/>
    <n v="96"/>
    <x v="0"/>
  </r>
  <r>
    <s v="PROD3440"/>
    <x v="2"/>
    <s v="Fashion"/>
    <x v="0"/>
    <d v="2024-06-03T00:00:00"/>
    <d v="2024-06-10T00:00:00"/>
    <n v="261"/>
    <n v="53"/>
    <n v="130"/>
    <n v="491"/>
    <n v="732"/>
    <s v="Hyderabad"/>
    <n v="7"/>
    <n v="95160"/>
    <n v="241"/>
    <x v="1"/>
  </r>
  <r>
    <s v="PROD3441"/>
    <x v="4"/>
    <s v="Sports"/>
    <x v="0"/>
    <d v="2024-04-12T00:00:00"/>
    <d v="2024-04-18T00:00:00"/>
    <n v="267"/>
    <n v="67"/>
    <n v="193"/>
    <n v="1978"/>
    <n v="2040"/>
    <s v="Chennai"/>
    <n v="6"/>
    <n v="393720"/>
    <n v="62"/>
    <x v="1"/>
  </r>
  <r>
    <s v="PROD3442"/>
    <x v="3"/>
    <s v="Electronics"/>
    <x v="1"/>
    <d v="2024-12-24T00:00:00"/>
    <d v="2024-12-26T00:00:00"/>
    <n v="156"/>
    <n v="92"/>
    <n v="275"/>
    <n v="1490"/>
    <n v="1903"/>
    <s v="Hyderabad"/>
    <n v="2"/>
    <n v="523325"/>
    <n v="413"/>
    <x v="0"/>
  </r>
  <r>
    <s v="PROD3443"/>
    <x v="2"/>
    <s v="Electronics"/>
    <x v="4"/>
    <d v="2024-05-03T00:00:00"/>
    <d v="2024-05-06T00:00:00"/>
    <n v="130"/>
    <n v="67"/>
    <n v="167"/>
    <n v="819"/>
    <n v="1030"/>
    <s v="Delhi"/>
    <n v="3"/>
    <n v="172010"/>
    <n v="211"/>
    <x v="0"/>
  </r>
  <r>
    <s v="PROD3444"/>
    <x v="1"/>
    <s v="Home Appliances"/>
    <x v="1"/>
    <d v="2024-09-07T00:00:00"/>
    <d v="2024-09-16T00:00:00"/>
    <n v="395"/>
    <n v="82"/>
    <n v="282"/>
    <n v="555"/>
    <n v="884"/>
    <s v="Hyderabad"/>
    <n v="9"/>
    <n v="249288"/>
    <n v="329"/>
    <x v="1"/>
  </r>
  <r>
    <s v="PROD3445"/>
    <x v="2"/>
    <s v="Fashion"/>
    <x v="4"/>
    <d v="2023-11-09T00:00:00"/>
    <d v="2023-11-17T00:00:00"/>
    <n v="122"/>
    <n v="59"/>
    <n v="16"/>
    <n v="344"/>
    <n v="689"/>
    <s v="Delhi"/>
    <n v="8"/>
    <n v="11024"/>
    <n v="345"/>
    <x v="1"/>
  </r>
  <r>
    <s v="PROD3446"/>
    <x v="4"/>
    <s v="Home Appliances"/>
    <x v="1"/>
    <d v="2023-03-18T00:00:00"/>
    <d v="2023-03-24T00:00:00"/>
    <n v="143"/>
    <n v="146"/>
    <n v="14"/>
    <n v="1001"/>
    <n v="1317"/>
    <s v="Chennai"/>
    <n v="6"/>
    <n v="18438"/>
    <n v="316"/>
    <x v="1"/>
  </r>
  <r>
    <s v="PROD3447"/>
    <x v="5"/>
    <s v="Sports"/>
    <x v="3"/>
    <d v="2024-06-28T00:00:00"/>
    <d v="2024-07-01T00:00:00"/>
    <n v="353"/>
    <n v="146"/>
    <n v="94"/>
    <n v="1632"/>
    <n v="1749"/>
    <s v="Delhi"/>
    <n v="3"/>
    <n v="164406"/>
    <n v="117"/>
    <x v="1"/>
  </r>
  <r>
    <s v="PROD3448"/>
    <x v="6"/>
    <s v="Electronics"/>
    <x v="3"/>
    <d v="2023-04-05T00:00:00"/>
    <d v="2023-04-13T00:00:00"/>
    <n v="388"/>
    <n v="121"/>
    <n v="268"/>
    <n v="1222"/>
    <n v="1654"/>
    <s v="Delhi"/>
    <n v="8"/>
    <n v="443272"/>
    <n v="432"/>
    <x v="1"/>
  </r>
  <r>
    <s v="PROD3449"/>
    <x v="8"/>
    <s v="Sports"/>
    <x v="0"/>
    <d v="2024-11-17T00:00:00"/>
    <d v="2024-11-23T00:00:00"/>
    <n v="247"/>
    <n v="142"/>
    <n v="207"/>
    <n v="462"/>
    <n v="794"/>
    <s v="Chennai"/>
    <n v="6"/>
    <n v="164358"/>
    <n v="332"/>
    <x v="1"/>
  </r>
  <r>
    <s v="PROD3450"/>
    <x v="6"/>
    <s v="Fashion"/>
    <x v="3"/>
    <d v="2023-11-16T00:00:00"/>
    <d v="2023-11-23T00:00:00"/>
    <n v="260"/>
    <n v="136"/>
    <n v="148"/>
    <n v="555"/>
    <n v="938"/>
    <s v="Hyderabad"/>
    <n v="7"/>
    <n v="138824"/>
    <n v="383"/>
    <x v="1"/>
  </r>
  <r>
    <s v="PROD3451"/>
    <x v="4"/>
    <s v="Fashion"/>
    <x v="2"/>
    <d v="2023-01-24T00:00:00"/>
    <d v="2023-01-29T00:00:00"/>
    <n v="445"/>
    <n v="75"/>
    <n v="230"/>
    <n v="545"/>
    <n v="973"/>
    <s v="Bangalore"/>
    <n v="5"/>
    <n v="223790"/>
    <n v="428"/>
    <x v="1"/>
  </r>
  <r>
    <s v="PROD3452"/>
    <x v="2"/>
    <s v="Electronics"/>
    <x v="0"/>
    <d v="2024-03-19T00:00:00"/>
    <d v="2024-03-27T00:00:00"/>
    <n v="17"/>
    <n v="88"/>
    <n v="241"/>
    <n v="1999"/>
    <n v="2391"/>
    <s v="Chennai"/>
    <n v="8"/>
    <n v="576231"/>
    <n v="392"/>
    <x v="0"/>
  </r>
  <r>
    <s v="PROD3453"/>
    <x v="4"/>
    <s v="Sports"/>
    <x v="0"/>
    <d v="2024-06-28T00:00:00"/>
    <d v="2024-07-01T00:00:00"/>
    <n v="170"/>
    <n v="138"/>
    <n v="183"/>
    <n v="1989"/>
    <n v="2101"/>
    <s v="Mumbai"/>
    <n v="3"/>
    <n v="384483"/>
    <n v="112"/>
    <x v="0"/>
  </r>
  <r>
    <s v="PROD3454"/>
    <x v="3"/>
    <s v="Fashion"/>
    <x v="2"/>
    <d v="2023-04-12T00:00:00"/>
    <d v="2023-04-20T00:00:00"/>
    <n v="194"/>
    <n v="66"/>
    <n v="54"/>
    <n v="1843"/>
    <n v="2301"/>
    <s v="Hyderabad"/>
    <n v="8"/>
    <n v="124254"/>
    <n v="458"/>
    <x v="1"/>
  </r>
  <r>
    <s v="PROD3455"/>
    <x v="5"/>
    <s v="Electronics"/>
    <x v="0"/>
    <d v="2023-02-18T00:00:00"/>
    <d v="2023-02-22T00:00:00"/>
    <n v="35"/>
    <n v="121"/>
    <n v="244"/>
    <n v="992"/>
    <n v="1444"/>
    <s v="Delhi"/>
    <n v="4"/>
    <n v="352336"/>
    <n v="452"/>
    <x v="0"/>
  </r>
  <r>
    <s v="PROD3456"/>
    <x v="0"/>
    <s v="Electronics"/>
    <x v="3"/>
    <d v="2023-04-25T00:00:00"/>
    <d v="2023-05-02T00:00:00"/>
    <n v="11"/>
    <n v="70"/>
    <n v="299"/>
    <n v="1076"/>
    <n v="1518"/>
    <s v="Mumbai"/>
    <n v="7"/>
    <n v="453882"/>
    <n v="442"/>
    <x v="0"/>
  </r>
  <r>
    <s v="PROD3457"/>
    <x v="9"/>
    <s v="Electronics"/>
    <x v="2"/>
    <d v="2024-12-13T00:00:00"/>
    <d v="2024-12-21T00:00:00"/>
    <n v="70"/>
    <n v="69"/>
    <n v="179"/>
    <n v="690"/>
    <n v="1060"/>
    <s v="Hyderabad"/>
    <n v="8"/>
    <n v="189740"/>
    <n v="370"/>
    <x v="0"/>
  </r>
  <r>
    <s v="PROD3458"/>
    <x v="2"/>
    <s v="Home Appliances"/>
    <x v="0"/>
    <d v="2024-09-11T00:00:00"/>
    <d v="2024-09-21T00:00:00"/>
    <n v="257"/>
    <n v="104"/>
    <n v="164"/>
    <n v="521"/>
    <n v="574"/>
    <s v="Bangalore"/>
    <n v="10"/>
    <n v="94136"/>
    <n v="53"/>
    <x v="1"/>
  </r>
  <r>
    <s v="PROD3459"/>
    <x v="5"/>
    <s v="Electronics"/>
    <x v="3"/>
    <d v="2023-03-14T00:00:00"/>
    <d v="2023-03-16T00:00:00"/>
    <n v="86"/>
    <n v="89"/>
    <n v="241"/>
    <n v="1836"/>
    <n v="2248"/>
    <s v="Chennai"/>
    <n v="2"/>
    <n v="541768"/>
    <n v="412"/>
    <x v="0"/>
  </r>
  <r>
    <s v="PROD3460"/>
    <x v="7"/>
    <s v="Sports"/>
    <x v="0"/>
    <d v="2023-01-31T00:00:00"/>
    <d v="2023-02-04T00:00:00"/>
    <n v="76"/>
    <n v="94"/>
    <n v="292"/>
    <n v="1819"/>
    <n v="2018"/>
    <s v="Chennai"/>
    <n v="4"/>
    <n v="589256"/>
    <n v="199"/>
    <x v="0"/>
  </r>
  <r>
    <s v="PROD3461"/>
    <x v="5"/>
    <s v="Electronics"/>
    <x v="1"/>
    <d v="2023-02-12T00:00:00"/>
    <d v="2023-02-15T00:00:00"/>
    <n v="250"/>
    <n v="118"/>
    <n v="160"/>
    <n v="515"/>
    <n v="945"/>
    <s v="Delhi"/>
    <n v="3"/>
    <n v="151200"/>
    <n v="430"/>
    <x v="1"/>
  </r>
  <r>
    <s v="PROD3462"/>
    <x v="4"/>
    <s v="Fashion"/>
    <x v="1"/>
    <d v="2024-10-23T00:00:00"/>
    <d v="2024-10-29T00:00:00"/>
    <n v="208"/>
    <n v="102"/>
    <n v="185"/>
    <n v="622"/>
    <n v="914"/>
    <s v="Chennai"/>
    <n v="6"/>
    <n v="169090"/>
    <n v="292"/>
    <x v="1"/>
  </r>
  <r>
    <s v="PROD3463"/>
    <x v="8"/>
    <s v="Electronics"/>
    <x v="4"/>
    <d v="2023-06-24T00:00:00"/>
    <d v="2023-06-26T00:00:00"/>
    <n v="82"/>
    <n v="50"/>
    <n v="142"/>
    <n v="1430"/>
    <n v="1650"/>
    <s v="Chennai"/>
    <n v="2"/>
    <n v="234300"/>
    <n v="220"/>
    <x v="0"/>
  </r>
  <r>
    <s v="PROD3464"/>
    <x v="7"/>
    <s v="Electronics"/>
    <x v="1"/>
    <d v="2023-01-17T00:00:00"/>
    <d v="2023-01-21T00:00:00"/>
    <n v="438"/>
    <n v="134"/>
    <n v="280"/>
    <n v="1072"/>
    <n v="1534"/>
    <s v="Mumbai"/>
    <n v="4"/>
    <n v="429520"/>
    <n v="462"/>
    <x v="1"/>
  </r>
  <r>
    <s v="PROD3465"/>
    <x v="3"/>
    <s v="Electronics"/>
    <x v="4"/>
    <d v="2023-10-28T00:00:00"/>
    <d v="2023-10-31T00:00:00"/>
    <n v="375"/>
    <n v="118"/>
    <n v="178"/>
    <n v="1377"/>
    <n v="1832"/>
    <s v="Hyderabad"/>
    <n v="3"/>
    <n v="326096"/>
    <n v="455"/>
    <x v="1"/>
  </r>
  <r>
    <s v="PROD3466"/>
    <x v="7"/>
    <s v="Sports"/>
    <x v="2"/>
    <d v="2023-03-21T00:00:00"/>
    <d v="2023-03-31T00:00:00"/>
    <n v="244"/>
    <n v="108"/>
    <n v="26"/>
    <n v="989"/>
    <n v="1327"/>
    <s v="Chennai"/>
    <n v="10"/>
    <n v="34502"/>
    <n v="338"/>
    <x v="1"/>
  </r>
  <r>
    <s v="PROD3467"/>
    <x v="2"/>
    <s v="Fashion"/>
    <x v="3"/>
    <d v="2024-06-01T00:00:00"/>
    <d v="2024-06-05T00:00:00"/>
    <n v="362"/>
    <n v="56"/>
    <n v="126"/>
    <n v="816"/>
    <n v="1026"/>
    <s v="Chennai"/>
    <n v="4"/>
    <n v="129276"/>
    <n v="210"/>
    <x v="1"/>
  </r>
  <r>
    <s v="PROD3468"/>
    <x v="5"/>
    <s v="Electronics"/>
    <x v="0"/>
    <d v="2023-05-09T00:00:00"/>
    <d v="2023-05-10T00:00:00"/>
    <n v="429"/>
    <n v="50"/>
    <n v="130"/>
    <n v="1695"/>
    <n v="1988"/>
    <s v="Delhi"/>
    <n v="1"/>
    <n v="258440"/>
    <n v="293"/>
    <x v="1"/>
  </r>
  <r>
    <s v="PROD3469"/>
    <x v="2"/>
    <s v="Home Appliances"/>
    <x v="2"/>
    <d v="2023-01-04T00:00:00"/>
    <d v="2023-01-10T00:00:00"/>
    <n v="130"/>
    <n v="63"/>
    <n v="172"/>
    <n v="359"/>
    <n v="411"/>
    <s v="Hyderabad"/>
    <n v="6"/>
    <n v="70692"/>
    <n v="52"/>
    <x v="0"/>
  </r>
  <r>
    <s v="PROD3470"/>
    <x v="8"/>
    <s v="Sports"/>
    <x v="3"/>
    <d v="2023-07-14T00:00:00"/>
    <d v="2023-07-20T00:00:00"/>
    <n v="65"/>
    <n v="111"/>
    <n v="11"/>
    <n v="527"/>
    <n v="917"/>
    <s v="Hyderabad"/>
    <n v="6"/>
    <n v="10087"/>
    <n v="390"/>
    <x v="1"/>
  </r>
  <r>
    <s v="PROD3471"/>
    <x v="4"/>
    <s v="Home Appliances"/>
    <x v="0"/>
    <d v="2024-04-07T00:00:00"/>
    <d v="2024-04-15T00:00:00"/>
    <n v="347"/>
    <n v="126"/>
    <n v="106"/>
    <n v="1080"/>
    <n v="1207"/>
    <s v="Hyderabad"/>
    <n v="8"/>
    <n v="127942"/>
    <n v="127"/>
    <x v="1"/>
  </r>
  <r>
    <s v="PROD3472"/>
    <x v="9"/>
    <s v="Electronics"/>
    <x v="2"/>
    <d v="2023-05-14T00:00:00"/>
    <d v="2023-05-19T00:00:00"/>
    <n v="290"/>
    <n v="96"/>
    <n v="14"/>
    <n v="1660"/>
    <n v="1962"/>
    <s v="Delhi"/>
    <n v="5"/>
    <n v="27468"/>
    <n v="302"/>
    <x v="1"/>
  </r>
  <r>
    <s v="PROD3473"/>
    <x v="8"/>
    <s v="Electronics"/>
    <x v="0"/>
    <d v="2023-07-12T00:00:00"/>
    <d v="2023-07-18T00:00:00"/>
    <n v="230"/>
    <n v="132"/>
    <n v="206"/>
    <n v="467"/>
    <n v="668"/>
    <s v="Delhi"/>
    <n v="6"/>
    <n v="137608"/>
    <n v="201"/>
    <x v="1"/>
  </r>
  <r>
    <s v="PROD3474"/>
    <x v="7"/>
    <s v="Home Appliances"/>
    <x v="3"/>
    <d v="2023-07-19T00:00:00"/>
    <d v="2023-07-21T00:00:00"/>
    <n v="32"/>
    <n v="62"/>
    <n v="208"/>
    <n v="1339"/>
    <n v="1498"/>
    <s v="Chennai"/>
    <n v="2"/>
    <n v="311584"/>
    <n v="159"/>
    <x v="0"/>
  </r>
  <r>
    <s v="PROD3475"/>
    <x v="0"/>
    <s v="Fashion"/>
    <x v="3"/>
    <d v="2024-03-16T00:00:00"/>
    <d v="2024-03-25T00:00:00"/>
    <n v="494"/>
    <n v="122"/>
    <n v="23"/>
    <n v="689"/>
    <n v="1067"/>
    <s v="Bangalore"/>
    <n v="9"/>
    <n v="24541"/>
    <n v="378"/>
    <x v="1"/>
  </r>
  <r>
    <s v="PROD3476"/>
    <x v="9"/>
    <s v="Fashion"/>
    <x v="1"/>
    <d v="2023-02-11T00:00:00"/>
    <d v="2023-02-15T00:00:00"/>
    <n v="1"/>
    <n v="138"/>
    <n v="28"/>
    <n v="584"/>
    <n v="741"/>
    <s v="Mumbai"/>
    <n v="4"/>
    <n v="20748"/>
    <n v="157"/>
    <x v="0"/>
  </r>
  <r>
    <s v="PROD3477"/>
    <x v="7"/>
    <s v="Home Appliances"/>
    <x v="2"/>
    <d v="2024-12-01T00:00:00"/>
    <d v="2024-12-04T00:00:00"/>
    <n v="58"/>
    <n v="80"/>
    <n v="108"/>
    <n v="1433"/>
    <n v="1525"/>
    <s v="Chennai"/>
    <n v="3"/>
    <n v="164700"/>
    <n v="92"/>
    <x v="0"/>
  </r>
  <r>
    <s v="PROD3478"/>
    <x v="3"/>
    <s v="Home Appliances"/>
    <x v="1"/>
    <d v="2024-02-27T00:00:00"/>
    <d v="2024-03-05T00:00:00"/>
    <n v="248"/>
    <n v="53"/>
    <n v="1"/>
    <n v="926"/>
    <n v="1365"/>
    <s v="Delhi"/>
    <n v="7"/>
    <n v="1365"/>
    <n v="439"/>
    <x v="1"/>
  </r>
  <r>
    <s v="PROD3479"/>
    <x v="2"/>
    <s v="Sports"/>
    <x v="0"/>
    <d v="2024-12-12T00:00:00"/>
    <d v="2024-12-20T00:00:00"/>
    <n v="198"/>
    <n v="110"/>
    <n v="21"/>
    <n v="418"/>
    <n v="485"/>
    <s v="Chennai"/>
    <n v="8"/>
    <n v="10185"/>
    <n v="67"/>
    <x v="1"/>
  </r>
  <r>
    <s v="PROD3480"/>
    <x v="8"/>
    <s v="Sports"/>
    <x v="4"/>
    <d v="2024-04-08T00:00:00"/>
    <d v="2024-04-14T00:00:00"/>
    <n v="93"/>
    <n v="122"/>
    <n v="265"/>
    <n v="1832"/>
    <n v="1934"/>
    <s v="Bangalore"/>
    <n v="6"/>
    <n v="512510"/>
    <n v="102"/>
    <x v="0"/>
  </r>
  <r>
    <s v="PROD3481"/>
    <x v="2"/>
    <s v="Fashion"/>
    <x v="1"/>
    <d v="2024-11-04T00:00:00"/>
    <d v="2024-11-06T00:00:00"/>
    <n v="77"/>
    <n v="123"/>
    <n v="16"/>
    <n v="1199"/>
    <n v="1682"/>
    <s v="Bangalore"/>
    <n v="2"/>
    <n v="26912"/>
    <n v="483"/>
    <x v="1"/>
  </r>
  <r>
    <s v="PROD3482"/>
    <x v="6"/>
    <s v="Sports"/>
    <x v="1"/>
    <d v="2024-09-07T00:00:00"/>
    <d v="2024-09-09T00:00:00"/>
    <n v="246"/>
    <n v="54"/>
    <n v="216"/>
    <n v="1992"/>
    <n v="2481"/>
    <s v="Mumbai"/>
    <n v="2"/>
    <n v="535896"/>
    <n v="489"/>
    <x v="1"/>
  </r>
  <r>
    <s v="PROD3483"/>
    <x v="5"/>
    <s v="Electronics"/>
    <x v="3"/>
    <d v="2024-03-04T00:00:00"/>
    <d v="2024-03-05T00:00:00"/>
    <n v="41"/>
    <n v="106"/>
    <n v="140"/>
    <n v="1687"/>
    <n v="1877"/>
    <s v="Chennai"/>
    <n v="1"/>
    <n v="262780"/>
    <n v="190"/>
    <x v="0"/>
  </r>
  <r>
    <s v="PROD3484"/>
    <x v="7"/>
    <s v="Home Appliances"/>
    <x v="1"/>
    <d v="2023-01-05T00:00:00"/>
    <d v="2023-01-08T00:00:00"/>
    <n v="166"/>
    <n v="92"/>
    <n v="297"/>
    <n v="1795"/>
    <n v="2268"/>
    <s v="Chennai"/>
    <n v="3"/>
    <n v="673596"/>
    <n v="473"/>
    <x v="0"/>
  </r>
  <r>
    <s v="PROD3485"/>
    <x v="1"/>
    <s v="Sports"/>
    <x v="0"/>
    <d v="2024-06-22T00:00:00"/>
    <d v="2024-06-29T00:00:00"/>
    <n v="193"/>
    <n v="64"/>
    <n v="136"/>
    <n v="1652"/>
    <n v="2017"/>
    <s v="Delhi"/>
    <n v="7"/>
    <n v="274312"/>
    <n v="365"/>
    <x v="1"/>
  </r>
  <r>
    <s v="PROD3486"/>
    <x v="9"/>
    <s v="Fashion"/>
    <x v="1"/>
    <d v="2023-09-08T00:00:00"/>
    <d v="2023-09-10T00:00:00"/>
    <n v="268"/>
    <n v="91"/>
    <n v="144"/>
    <n v="293"/>
    <n v="759"/>
    <s v="Chennai"/>
    <n v="2"/>
    <n v="109296"/>
    <n v="466"/>
    <x v="1"/>
  </r>
  <r>
    <s v="PROD3487"/>
    <x v="5"/>
    <s v="Home Appliances"/>
    <x v="1"/>
    <d v="2023-08-27T00:00:00"/>
    <d v="2023-09-04T00:00:00"/>
    <n v="302"/>
    <n v="75"/>
    <n v="98"/>
    <n v="1198"/>
    <n v="1489"/>
    <s v="Mumbai"/>
    <n v="8"/>
    <n v="145922"/>
    <n v="291"/>
    <x v="1"/>
  </r>
  <r>
    <s v="PROD3488"/>
    <x v="7"/>
    <s v="Electronics"/>
    <x v="2"/>
    <d v="2024-07-30T00:00:00"/>
    <d v="2024-08-03T00:00:00"/>
    <n v="138"/>
    <n v="132"/>
    <n v="182"/>
    <n v="675"/>
    <n v="927"/>
    <s v="Bangalore"/>
    <n v="4"/>
    <n v="168714"/>
    <n v="252"/>
    <x v="0"/>
  </r>
  <r>
    <s v="PROD3489"/>
    <x v="9"/>
    <s v="Fashion"/>
    <x v="3"/>
    <d v="2024-01-23T00:00:00"/>
    <d v="2024-01-24T00:00:00"/>
    <n v="47"/>
    <n v="89"/>
    <n v="249"/>
    <n v="1755"/>
    <n v="2100"/>
    <s v="Hyderabad"/>
    <n v="1"/>
    <n v="522900"/>
    <n v="345"/>
    <x v="0"/>
  </r>
  <r>
    <s v="PROD3490"/>
    <x v="7"/>
    <s v="Sports"/>
    <x v="3"/>
    <d v="2023-06-17T00:00:00"/>
    <d v="2023-06-25T00:00:00"/>
    <n v="344"/>
    <n v="89"/>
    <n v="101"/>
    <n v="267"/>
    <n v="724"/>
    <s v="Mumbai"/>
    <n v="8"/>
    <n v="73124"/>
    <n v="457"/>
    <x v="1"/>
  </r>
  <r>
    <s v="PROD3491"/>
    <x v="4"/>
    <s v="Home Appliances"/>
    <x v="3"/>
    <d v="2023-06-16T00:00:00"/>
    <d v="2023-06-24T00:00:00"/>
    <n v="488"/>
    <n v="54"/>
    <n v="62"/>
    <n v="1151"/>
    <n v="1334"/>
    <s v="Delhi"/>
    <n v="8"/>
    <n v="82708"/>
    <n v="183"/>
    <x v="1"/>
  </r>
  <r>
    <s v="PROD3492"/>
    <x v="0"/>
    <s v="Sports"/>
    <x v="4"/>
    <d v="2024-06-03T00:00:00"/>
    <d v="2024-06-07T00:00:00"/>
    <n v="117"/>
    <n v="59"/>
    <n v="293"/>
    <n v="1648"/>
    <n v="2128"/>
    <s v="Bangalore"/>
    <n v="4"/>
    <n v="623504"/>
    <n v="480"/>
    <x v="0"/>
  </r>
  <r>
    <s v="PROD3493"/>
    <x v="3"/>
    <s v="Electronics"/>
    <x v="3"/>
    <d v="2024-07-04T00:00:00"/>
    <d v="2024-07-10T00:00:00"/>
    <n v="155"/>
    <n v="119"/>
    <n v="106"/>
    <n v="921"/>
    <n v="1329"/>
    <s v="Delhi"/>
    <n v="6"/>
    <n v="140874"/>
    <n v="408"/>
    <x v="1"/>
  </r>
  <r>
    <s v="PROD3494"/>
    <x v="4"/>
    <s v="Home Appliances"/>
    <x v="1"/>
    <d v="2023-06-15T00:00:00"/>
    <d v="2023-06-16T00:00:00"/>
    <n v="120"/>
    <n v="107"/>
    <n v="42"/>
    <n v="1003"/>
    <n v="1308"/>
    <s v="Delhi"/>
    <n v="1"/>
    <n v="54936"/>
    <n v="305"/>
    <x v="1"/>
  </r>
  <r>
    <s v="PROD3495"/>
    <x v="5"/>
    <s v="Home Appliances"/>
    <x v="2"/>
    <d v="2023-05-28T00:00:00"/>
    <d v="2023-06-04T00:00:00"/>
    <n v="302"/>
    <n v="124"/>
    <n v="205"/>
    <n v="742"/>
    <n v="1112"/>
    <s v="Hyderabad"/>
    <n v="7"/>
    <n v="227960"/>
    <n v="370"/>
    <x v="1"/>
  </r>
  <r>
    <s v="PROD3496"/>
    <x v="4"/>
    <s v="Fashion"/>
    <x v="3"/>
    <d v="2023-10-12T00:00:00"/>
    <d v="2023-10-15T00:00:00"/>
    <n v="455"/>
    <n v="65"/>
    <n v="276"/>
    <n v="376"/>
    <n v="715"/>
    <s v="Delhi"/>
    <n v="3"/>
    <n v="197340"/>
    <n v="339"/>
    <x v="1"/>
  </r>
  <r>
    <s v="PROD3497"/>
    <x v="0"/>
    <s v="Fashion"/>
    <x v="1"/>
    <d v="2024-04-27T00:00:00"/>
    <d v="2024-05-01T00:00:00"/>
    <n v="276"/>
    <n v="85"/>
    <n v="259"/>
    <n v="792"/>
    <n v="854"/>
    <s v="Mumbai"/>
    <n v="4"/>
    <n v="221186"/>
    <n v="62"/>
    <x v="1"/>
  </r>
  <r>
    <s v="PROD3498"/>
    <x v="6"/>
    <s v="Home Appliances"/>
    <x v="2"/>
    <d v="2024-06-11T00:00:00"/>
    <d v="2024-06-13T00:00:00"/>
    <n v="19"/>
    <n v="144"/>
    <n v="264"/>
    <n v="1084"/>
    <n v="1409"/>
    <s v="Delhi"/>
    <n v="2"/>
    <n v="371976"/>
    <n v="325"/>
    <x v="0"/>
  </r>
  <r>
    <s v="PROD3499"/>
    <x v="9"/>
    <s v="Sports"/>
    <x v="0"/>
    <d v="2024-02-28T00:00:00"/>
    <d v="2024-03-02T00:00:00"/>
    <n v="317"/>
    <n v="122"/>
    <n v="75"/>
    <n v="1748"/>
    <n v="2058"/>
    <s v="Hyderabad"/>
    <n v="3"/>
    <n v="154350"/>
    <n v="310"/>
    <x v="1"/>
  </r>
  <r>
    <s v="PROD3500"/>
    <x v="7"/>
    <s v="Sports"/>
    <x v="1"/>
    <d v="2024-05-18T00:00:00"/>
    <d v="2024-05-19T00:00:00"/>
    <n v="95"/>
    <n v="118"/>
    <n v="300"/>
    <n v="1334"/>
    <n v="1721"/>
    <s v="Hyderabad"/>
    <n v="1"/>
    <n v="516300"/>
    <n v="387"/>
    <x v="0"/>
  </r>
  <r>
    <s v="PROD3501"/>
    <x v="1"/>
    <s v="Sports"/>
    <x v="2"/>
    <d v="2023-07-05T00:00:00"/>
    <d v="2023-07-12T00:00:00"/>
    <n v="80"/>
    <n v="75"/>
    <n v="229"/>
    <n v="1926"/>
    <n v="2162"/>
    <s v="Mumbai"/>
    <n v="7"/>
    <n v="495098"/>
    <n v="236"/>
    <x v="0"/>
  </r>
  <r>
    <s v="PROD3502"/>
    <x v="5"/>
    <s v="Home Appliances"/>
    <x v="1"/>
    <d v="2023-08-23T00:00:00"/>
    <d v="2023-09-02T00:00:00"/>
    <n v="87"/>
    <n v="76"/>
    <n v="10"/>
    <n v="320"/>
    <n v="571"/>
    <s v="Delhi"/>
    <n v="10"/>
    <n v="5710"/>
    <n v="251"/>
    <x v="1"/>
  </r>
  <r>
    <s v="PROD3503"/>
    <x v="7"/>
    <s v="Fashion"/>
    <x v="1"/>
    <d v="2024-11-16T00:00:00"/>
    <d v="2024-11-25T00:00:00"/>
    <n v="33"/>
    <n v="148"/>
    <n v="97"/>
    <n v="1447"/>
    <n v="1533"/>
    <s v="Bangalore"/>
    <n v="9"/>
    <n v="148701"/>
    <n v="86"/>
    <x v="0"/>
  </r>
  <r>
    <s v="PROD3504"/>
    <x v="0"/>
    <s v="Fashion"/>
    <x v="2"/>
    <d v="2024-09-18T00:00:00"/>
    <d v="2024-09-27T00:00:00"/>
    <n v="296"/>
    <n v="110"/>
    <n v="18"/>
    <n v="530"/>
    <n v="922"/>
    <s v="Mumbai"/>
    <n v="9"/>
    <n v="16596"/>
    <n v="392"/>
    <x v="1"/>
  </r>
  <r>
    <s v="PROD3505"/>
    <x v="3"/>
    <s v="Fashion"/>
    <x v="2"/>
    <d v="2024-05-21T00:00:00"/>
    <d v="2024-05-30T00:00:00"/>
    <n v="391"/>
    <n v="64"/>
    <n v="242"/>
    <n v="1133"/>
    <n v="1228"/>
    <s v="Delhi"/>
    <n v="9"/>
    <n v="297176"/>
    <n v="95"/>
    <x v="1"/>
  </r>
  <r>
    <s v="PROD3506"/>
    <x v="7"/>
    <s v="Home Appliances"/>
    <x v="1"/>
    <d v="2024-05-25T00:00:00"/>
    <d v="2024-06-01T00:00:00"/>
    <n v="366"/>
    <n v="134"/>
    <n v="137"/>
    <n v="1364"/>
    <n v="1712"/>
    <s v="Hyderabad"/>
    <n v="7"/>
    <n v="234544"/>
    <n v="348"/>
    <x v="1"/>
  </r>
  <r>
    <s v="PROD3507"/>
    <x v="4"/>
    <s v="Fashion"/>
    <x v="1"/>
    <d v="2024-03-18T00:00:00"/>
    <d v="2024-03-21T00:00:00"/>
    <n v="403"/>
    <n v="95"/>
    <n v="132"/>
    <n v="898"/>
    <n v="1034"/>
    <s v="Chennai"/>
    <n v="3"/>
    <n v="136488"/>
    <n v="136"/>
    <x v="1"/>
  </r>
  <r>
    <s v="PROD3508"/>
    <x v="5"/>
    <s v="Electronics"/>
    <x v="0"/>
    <d v="2023-01-25T00:00:00"/>
    <d v="2023-01-31T00:00:00"/>
    <n v="405"/>
    <n v="74"/>
    <n v="1"/>
    <n v="244"/>
    <n v="643"/>
    <s v="Mumbai"/>
    <n v="6"/>
    <n v="643"/>
    <n v="399"/>
    <x v="1"/>
  </r>
  <r>
    <s v="PROD3509"/>
    <x v="4"/>
    <s v="Fashion"/>
    <x v="4"/>
    <d v="2023-05-07T00:00:00"/>
    <d v="2023-05-10T00:00:00"/>
    <n v="110"/>
    <n v="61"/>
    <n v="217"/>
    <n v="831"/>
    <n v="1206"/>
    <s v="Delhi"/>
    <n v="3"/>
    <n v="261702"/>
    <n v="375"/>
    <x v="0"/>
  </r>
  <r>
    <s v="PROD3510"/>
    <x v="4"/>
    <s v="Home Appliances"/>
    <x v="1"/>
    <d v="2024-02-26T00:00:00"/>
    <d v="2024-03-04T00:00:00"/>
    <n v="279"/>
    <n v="97"/>
    <n v="154"/>
    <n v="922"/>
    <n v="1333"/>
    <s v="Mumbai"/>
    <n v="7"/>
    <n v="205282"/>
    <n v="411"/>
    <x v="1"/>
  </r>
  <r>
    <s v="PROD3511"/>
    <x v="9"/>
    <s v="Sports"/>
    <x v="4"/>
    <d v="2024-09-30T00:00:00"/>
    <d v="2024-10-02T00:00:00"/>
    <n v="395"/>
    <n v="108"/>
    <n v="69"/>
    <n v="1582"/>
    <n v="1805"/>
    <s v="Hyderabad"/>
    <n v="2"/>
    <n v="124545"/>
    <n v="223"/>
    <x v="1"/>
  </r>
  <r>
    <s v="PROD3512"/>
    <x v="7"/>
    <s v="Fashion"/>
    <x v="4"/>
    <d v="2024-05-26T00:00:00"/>
    <d v="2024-05-31T00:00:00"/>
    <n v="409"/>
    <n v="141"/>
    <n v="8"/>
    <n v="360"/>
    <n v="764"/>
    <s v="Delhi"/>
    <n v="5"/>
    <n v="6112"/>
    <n v="404"/>
    <x v="1"/>
  </r>
  <r>
    <s v="PROD3513"/>
    <x v="6"/>
    <s v="Electronics"/>
    <x v="4"/>
    <d v="2024-01-04T00:00:00"/>
    <d v="2024-01-11T00:00:00"/>
    <n v="3"/>
    <n v="138"/>
    <n v="177"/>
    <n v="1789"/>
    <n v="2227"/>
    <s v="Hyderabad"/>
    <n v="7"/>
    <n v="394179"/>
    <n v="438"/>
    <x v="0"/>
  </r>
  <r>
    <s v="PROD3514"/>
    <x v="8"/>
    <s v="Home Appliances"/>
    <x v="2"/>
    <d v="2024-07-27T00:00:00"/>
    <d v="2024-07-28T00:00:00"/>
    <n v="329"/>
    <n v="135"/>
    <n v="229"/>
    <n v="1949"/>
    <n v="2346"/>
    <s v="Mumbai"/>
    <n v="1"/>
    <n v="537234"/>
    <n v="397"/>
    <x v="1"/>
  </r>
  <r>
    <s v="PROD3515"/>
    <x v="5"/>
    <s v="Fashion"/>
    <x v="4"/>
    <d v="2024-08-27T00:00:00"/>
    <d v="2024-09-01T00:00:00"/>
    <n v="352"/>
    <n v="127"/>
    <n v="204"/>
    <n v="873"/>
    <n v="1160"/>
    <s v="Delhi"/>
    <n v="5"/>
    <n v="236640"/>
    <n v="287"/>
    <x v="1"/>
  </r>
  <r>
    <s v="PROD3516"/>
    <x v="0"/>
    <s v="Fashion"/>
    <x v="2"/>
    <d v="2023-01-15T00:00:00"/>
    <d v="2023-01-17T00:00:00"/>
    <n v="381"/>
    <n v="100"/>
    <n v="282"/>
    <n v="1818"/>
    <n v="1981"/>
    <s v="Delhi"/>
    <n v="2"/>
    <n v="558642"/>
    <n v="163"/>
    <x v="1"/>
  </r>
  <r>
    <s v="PROD3517"/>
    <x v="1"/>
    <s v="Electronics"/>
    <x v="4"/>
    <d v="2023-10-21T00:00:00"/>
    <d v="2023-10-22T00:00:00"/>
    <n v="240"/>
    <n v="90"/>
    <n v="182"/>
    <n v="684"/>
    <n v="908"/>
    <s v="Chennai"/>
    <n v="1"/>
    <n v="165256"/>
    <n v="224"/>
    <x v="1"/>
  </r>
  <r>
    <s v="PROD3518"/>
    <x v="3"/>
    <s v="Sports"/>
    <x v="1"/>
    <d v="2024-10-25T00:00:00"/>
    <d v="2024-10-31T00:00:00"/>
    <n v="263"/>
    <n v="138"/>
    <n v="300"/>
    <n v="211"/>
    <n v="414"/>
    <s v="Bangalore"/>
    <n v="6"/>
    <n v="124200"/>
    <n v="203"/>
    <x v="0"/>
  </r>
  <r>
    <s v="PROD3519"/>
    <x v="6"/>
    <s v="Electronics"/>
    <x v="0"/>
    <d v="2023-12-08T00:00:00"/>
    <d v="2023-12-12T00:00:00"/>
    <n v="418"/>
    <n v="122"/>
    <n v="62"/>
    <n v="1779"/>
    <n v="1996"/>
    <s v="Chennai"/>
    <n v="4"/>
    <n v="123752"/>
    <n v="217"/>
    <x v="1"/>
  </r>
  <r>
    <s v="PROD3520"/>
    <x v="7"/>
    <s v="Fashion"/>
    <x v="2"/>
    <d v="2023-04-27T00:00:00"/>
    <d v="2023-05-06T00:00:00"/>
    <n v="493"/>
    <n v="119"/>
    <n v="170"/>
    <n v="1501"/>
    <n v="1685"/>
    <s v="Delhi"/>
    <n v="9"/>
    <n v="286450"/>
    <n v="184"/>
    <x v="1"/>
  </r>
  <r>
    <s v="PROD3521"/>
    <x v="0"/>
    <s v="Fashion"/>
    <x v="2"/>
    <d v="2024-11-17T00:00:00"/>
    <d v="2024-11-25T00:00:00"/>
    <n v="98"/>
    <n v="120"/>
    <n v="203"/>
    <n v="1262"/>
    <n v="1596"/>
    <s v="Mumbai"/>
    <n v="8"/>
    <n v="323988"/>
    <n v="334"/>
    <x v="0"/>
  </r>
  <r>
    <s v="PROD3522"/>
    <x v="1"/>
    <s v="Fashion"/>
    <x v="4"/>
    <d v="2023-12-28T00:00:00"/>
    <d v="2023-12-31T00:00:00"/>
    <n v="197"/>
    <n v="121"/>
    <n v="171"/>
    <n v="202"/>
    <n v="443"/>
    <s v="Bangalore"/>
    <n v="3"/>
    <n v="75753"/>
    <n v="241"/>
    <x v="1"/>
  </r>
  <r>
    <s v="PROD3523"/>
    <x v="3"/>
    <s v="Sports"/>
    <x v="1"/>
    <d v="2023-01-12T00:00:00"/>
    <d v="2023-01-17T00:00:00"/>
    <n v="226"/>
    <n v="133"/>
    <n v="300"/>
    <n v="1555"/>
    <n v="1769"/>
    <s v="Mumbai"/>
    <n v="5"/>
    <n v="530700"/>
    <n v="214"/>
    <x v="0"/>
  </r>
  <r>
    <s v="PROD3524"/>
    <x v="8"/>
    <s v="Electronics"/>
    <x v="3"/>
    <d v="2023-05-17T00:00:00"/>
    <d v="2023-05-20T00:00:00"/>
    <n v="243"/>
    <n v="50"/>
    <n v="25"/>
    <n v="1065"/>
    <n v="1432"/>
    <s v="Chennai"/>
    <n v="3"/>
    <n v="35800"/>
    <n v="367"/>
    <x v="1"/>
  </r>
  <r>
    <s v="PROD3525"/>
    <x v="5"/>
    <s v="Sports"/>
    <x v="2"/>
    <d v="2023-10-28T00:00:00"/>
    <d v="2023-11-01T00:00:00"/>
    <n v="261"/>
    <n v="68"/>
    <n v="151"/>
    <n v="428"/>
    <n v="849"/>
    <s v="Bangalore"/>
    <n v="4"/>
    <n v="128199"/>
    <n v="421"/>
    <x v="1"/>
  </r>
  <r>
    <s v="PROD3526"/>
    <x v="9"/>
    <s v="Electronics"/>
    <x v="3"/>
    <d v="2024-07-14T00:00:00"/>
    <d v="2024-07-15T00:00:00"/>
    <n v="24"/>
    <n v="63"/>
    <n v="210"/>
    <n v="841"/>
    <n v="1336"/>
    <s v="Mumbai"/>
    <n v="1"/>
    <n v="280560"/>
    <n v="495"/>
    <x v="0"/>
  </r>
  <r>
    <s v="PROD3527"/>
    <x v="6"/>
    <s v="Home Appliances"/>
    <x v="3"/>
    <d v="2024-11-23T00:00:00"/>
    <d v="2024-11-28T00:00:00"/>
    <n v="271"/>
    <n v="150"/>
    <n v="172"/>
    <n v="1692"/>
    <n v="2093"/>
    <s v="Delhi"/>
    <n v="5"/>
    <n v="359996"/>
    <n v="401"/>
    <x v="1"/>
  </r>
  <r>
    <s v="PROD3528"/>
    <x v="0"/>
    <s v="Fashion"/>
    <x v="3"/>
    <d v="2023-12-22T00:00:00"/>
    <d v="2023-12-23T00:00:00"/>
    <n v="91"/>
    <n v="88"/>
    <n v="233"/>
    <n v="1525"/>
    <n v="1734"/>
    <s v="Hyderabad"/>
    <n v="1"/>
    <n v="404022"/>
    <n v="209"/>
    <x v="0"/>
  </r>
  <r>
    <s v="PROD3529"/>
    <x v="0"/>
    <s v="Fashion"/>
    <x v="1"/>
    <d v="2024-10-14T00:00:00"/>
    <d v="2024-10-16T00:00:00"/>
    <n v="151"/>
    <n v="125"/>
    <n v="235"/>
    <n v="1241"/>
    <n v="1695"/>
    <s v="Bangalore"/>
    <n v="2"/>
    <n v="398325"/>
    <n v="454"/>
    <x v="0"/>
  </r>
  <r>
    <s v="PROD3530"/>
    <x v="4"/>
    <s v="Fashion"/>
    <x v="0"/>
    <d v="2024-02-11T00:00:00"/>
    <d v="2024-02-14T00:00:00"/>
    <n v="86"/>
    <n v="127"/>
    <n v="85"/>
    <n v="208"/>
    <n v="413"/>
    <s v="Mumbai"/>
    <n v="3"/>
    <n v="35105"/>
    <n v="205"/>
    <x v="1"/>
  </r>
  <r>
    <s v="PROD3531"/>
    <x v="0"/>
    <s v="Electronics"/>
    <x v="0"/>
    <d v="2023-10-15T00:00:00"/>
    <d v="2023-10-23T00:00:00"/>
    <n v="333"/>
    <n v="102"/>
    <n v="168"/>
    <n v="1414"/>
    <n v="1791"/>
    <s v="Bangalore"/>
    <n v="8"/>
    <n v="300888"/>
    <n v="377"/>
    <x v="1"/>
  </r>
  <r>
    <s v="PROD3532"/>
    <x v="8"/>
    <s v="Home Appliances"/>
    <x v="3"/>
    <d v="2023-01-07T00:00:00"/>
    <d v="2023-01-10T00:00:00"/>
    <n v="342"/>
    <n v="76"/>
    <n v="31"/>
    <n v="358"/>
    <n v="711"/>
    <s v="Mumbai"/>
    <n v="3"/>
    <n v="22041"/>
    <n v="353"/>
    <x v="1"/>
  </r>
  <r>
    <s v="PROD3533"/>
    <x v="7"/>
    <s v="Fashion"/>
    <x v="3"/>
    <d v="2024-09-07T00:00:00"/>
    <d v="2024-09-09T00:00:00"/>
    <n v="56"/>
    <n v="84"/>
    <n v="100"/>
    <n v="1307"/>
    <n v="1366"/>
    <s v="Bangalore"/>
    <n v="2"/>
    <n v="136600"/>
    <n v="59"/>
    <x v="0"/>
  </r>
  <r>
    <s v="PROD3534"/>
    <x v="2"/>
    <s v="Electronics"/>
    <x v="2"/>
    <d v="2024-09-16T00:00:00"/>
    <d v="2024-09-18T00:00:00"/>
    <n v="455"/>
    <n v="99"/>
    <n v="252"/>
    <n v="1964"/>
    <n v="2162"/>
    <s v="Delhi"/>
    <n v="2"/>
    <n v="544824"/>
    <n v="198"/>
    <x v="1"/>
  </r>
  <r>
    <s v="PROD3535"/>
    <x v="8"/>
    <s v="Sports"/>
    <x v="1"/>
    <d v="2024-11-20T00:00:00"/>
    <d v="2024-11-21T00:00:00"/>
    <n v="292"/>
    <n v="148"/>
    <n v="58"/>
    <n v="591"/>
    <n v="751"/>
    <s v="Hyderabad"/>
    <n v="1"/>
    <n v="43558"/>
    <n v="160"/>
    <x v="1"/>
  </r>
  <r>
    <s v="PROD3536"/>
    <x v="7"/>
    <s v="Sports"/>
    <x v="3"/>
    <d v="2023-10-20T00:00:00"/>
    <d v="2023-10-28T00:00:00"/>
    <n v="227"/>
    <n v="107"/>
    <n v="200"/>
    <n v="520"/>
    <n v="627"/>
    <s v="Mumbai"/>
    <n v="8"/>
    <n v="125400"/>
    <n v="107"/>
    <x v="1"/>
  </r>
  <r>
    <s v="PROD3537"/>
    <x v="0"/>
    <s v="Fashion"/>
    <x v="2"/>
    <d v="2023-02-05T00:00:00"/>
    <d v="2023-02-08T00:00:00"/>
    <n v="191"/>
    <n v="123"/>
    <n v="250"/>
    <n v="1348"/>
    <n v="1825"/>
    <s v="Bangalore"/>
    <n v="3"/>
    <n v="456250"/>
    <n v="477"/>
    <x v="0"/>
  </r>
  <r>
    <s v="PROD3538"/>
    <x v="6"/>
    <s v="Fashion"/>
    <x v="3"/>
    <d v="2024-01-28T00:00:00"/>
    <d v="2024-01-31T00:00:00"/>
    <n v="214"/>
    <n v="68"/>
    <n v="264"/>
    <n v="333"/>
    <n v="748"/>
    <s v="Hyderabad"/>
    <n v="3"/>
    <n v="197472"/>
    <n v="415"/>
    <x v="0"/>
  </r>
  <r>
    <s v="PROD3539"/>
    <x v="6"/>
    <s v="Sports"/>
    <x v="1"/>
    <d v="2024-05-30T00:00:00"/>
    <d v="2024-06-03T00:00:00"/>
    <n v="479"/>
    <n v="69"/>
    <n v="188"/>
    <n v="816"/>
    <n v="1253"/>
    <s v="Delhi"/>
    <n v="4"/>
    <n v="235564"/>
    <n v="437"/>
    <x v="1"/>
  </r>
  <r>
    <s v="PROD3540"/>
    <x v="6"/>
    <s v="Electronics"/>
    <x v="3"/>
    <d v="2023-08-09T00:00:00"/>
    <d v="2023-08-12T00:00:00"/>
    <n v="136"/>
    <n v="139"/>
    <n v="38"/>
    <n v="1764"/>
    <n v="2059"/>
    <s v="Chennai"/>
    <n v="3"/>
    <n v="78242"/>
    <n v="295"/>
    <x v="1"/>
  </r>
  <r>
    <s v="PROD3541"/>
    <x v="7"/>
    <s v="Home Appliances"/>
    <x v="1"/>
    <d v="2024-10-26T00:00:00"/>
    <d v="2024-10-30T00:00:00"/>
    <n v="280"/>
    <n v="60"/>
    <n v="149"/>
    <n v="1217"/>
    <n v="1628"/>
    <s v="Mumbai"/>
    <n v="4"/>
    <n v="242572"/>
    <n v="411"/>
    <x v="1"/>
  </r>
  <r>
    <s v="PROD3542"/>
    <x v="3"/>
    <s v="Sports"/>
    <x v="4"/>
    <d v="2023-05-11T00:00:00"/>
    <d v="2023-05-17T00:00:00"/>
    <n v="257"/>
    <n v="107"/>
    <n v="123"/>
    <n v="599"/>
    <n v="750"/>
    <s v="Hyderabad"/>
    <n v="6"/>
    <n v="92250"/>
    <n v="151"/>
    <x v="1"/>
  </r>
  <r>
    <s v="PROD3543"/>
    <x v="3"/>
    <s v="Sports"/>
    <x v="0"/>
    <d v="2023-09-22T00:00:00"/>
    <d v="2023-09-29T00:00:00"/>
    <n v="133"/>
    <n v="150"/>
    <n v="292"/>
    <n v="1548"/>
    <n v="1969"/>
    <s v="Bangalore"/>
    <n v="7"/>
    <n v="574948"/>
    <n v="421"/>
    <x v="0"/>
  </r>
  <r>
    <s v="PROD3544"/>
    <x v="1"/>
    <s v="Sports"/>
    <x v="0"/>
    <d v="2024-01-03T00:00:00"/>
    <d v="2024-01-05T00:00:00"/>
    <n v="275"/>
    <n v="81"/>
    <n v="193"/>
    <n v="1452"/>
    <n v="1835"/>
    <s v="Hyderabad"/>
    <n v="2"/>
    <n v="354155"/>
    <n v="383"/>
    <x v="1"/>
  </r>
  <r>
    <s v="PROD3545"/>
    <x v="0"/>
    <s v="Sports"/>
    <x v="3"/>
    <d v="2024-09-16T00:00:00"/>
    <d v="2024-09-24T00:00:00"/>
    <n v="262"/>
    <n v="95"/>
    <n v="17"/>
    <n v="1306"/>
    <n v="1674"/>
    <s v="Chennai"/>
    <n v="8"/>
    <n v="28458"/>
    <n v="368"/>
    <x v="1"/>
  </r>
  <r>
    <s v="PROD3546"/>
    <x v="8"/>
    <s v="Electronics"/>
    <x v="4"/>
    <d v="2024-05-18T00:00:00"/>
    <d v="2024-05-22T00:00:00"/>
    <n v="317"/>
    <n v="110"/>
    <n v="104"/>
    <n v="489"/>
    <n v="633"/>
    <s v="Hyderabad"/>
    <n v="4"/>
    <n v="65832"/>
    <n v="144"/>
    <x v="1"/>
  </r>
  <r>
    <s v="PROD3547"/>
    <x v="1"/>
    <s v="Sports"/>
    <x v="1"/>
    <d v="2023-01-19T00:00:00"/>
    <d v="2023-01-24T00:00:00"/>
    <n v="12"/>
    <n v="127"/>
    <n v="39"/>
    <n v="517"/>
    <n v="789"/>
    <s v="Delhi"/>
    <n v="5"/>
    <n v="30771"/>
    <n v="272"/>
    <x v="0"/>
  </r>
  <r>
    <s v="PROD3548"/>
    <x v="9"/>
    <s v="Electronics"/>
    <x v="1"/>
    <d v="2024-07-31T00:00:00"/>
    <d v="2024-08-06T00:00:00"/>
    <n v="128"/>
    <n v="140"/>
    <n v="253"/>
    <n v="1043"/>
    <n v="1097"/>
    <s v="Chennai"/>
    <n v="6"/>
    <n v="277541"/>
    <n v="54"/>
    <x v="0"/>
  </r>
  <r>
    <s v="PROD3549"/>
    <x v="3"/>
    <s v="Electronics"/>
    <x v="0"/>
    <d v="2023-03-25T00:00:00"/>
    <d v="2023-03-28T00:00:00"/>
    <n v="119"/>
    <n v="51"/>
    <n v="253"/>
    <n v="271"/>
    <n v="438"/>
    <s v="Mumbai"/>
    <n v="3"/>
    <n v="110814"/>
    <n v="167"/>
    <x v="0"/>
  </r>
  <r>
    <s v="PROD3550"/>
    <x v="6"/>
    <s v="Home Appliances"/>
    <x v="4"/>
    <d v="2023-10-22T00:00:00"/>
    <d v="2023-10-25T00:00:00"/>
    <n v="40"/>
    <n v="118"/>
    <n v="69"/>
    <n v="1116"/>
    <n v="1398"/>
    <s v="Chennai"/>
    <n v="3"/>
    <n v="96462"/>
    <n v="282"/>
    <x v="0"/>
  </r>
  <r>
    <s v="PROD3551"/>
    <x v="0"/>
    <s v="Electronics"/>
    <x v="2"/>
    <d v="2024-03-13T00:00:00"/>
    <d v="2024-03-17T00:00:00"/>
    <n v="310"/>
    <n v="86"/>
    <n v="92"/>
    <n v="1979"/>
    <n v="2157"/>
    <s v="Chennai"/>
    <n v="4"/>
    <n v="198444"/>
    <n v="178"/>
    <x v="1"/>
  </r>
  <r>
    <s v="PROD3552"/>
    <x v="9"/>
    <s v="Home Appliances"/>
    <x v="1"/>
    <d v="2023-03-19T00:00:00"/>
    <d v="2023-03-28T00:00:00"/>
    <n v="105"/>
    <n v="104"/>
    <n v="81"/>
    <n v="1225"/>
    <n v="1330"/>
    <s v="Hyderabad"/>
    <n v="9"/>
    <n v="107730"/>
    <n v="105"/>
    <x v="1"/>
  </r>
  <r>
    <s v="PROD3553"/>
    <x v="8"/>
    <s v="Electronics"/>
    <x v="4"/>
    <d v="2024-10-15T00:00:00"/>
    <d v="2024-10-18T00:00:00"/>
    <n v="216"/>
    <n v="107"/>
    <n v="64"/>
    <n v="1758"/>
    <n v="2010"/>
    <s v="Hyderabad"/>
    <n v="3"/>
    <n v="128640"/>
    <n v="252"/>
    <x v="1"/>
  </r>
  <r>
    <s v="PROD3554"/>
    <x v="3"/>
    <s v="Fashion"/>
    <x v="3"/>
    <d v="2024-05-15T00:00:00"/>
    <d v="2024-05-25T00:00:00"/>
    <n v="306"/>
    <n v="72"/>
    <n v="197"/>
    <n v="310"/>
    <n v="476"/>
    <s v="Hyderabad"/>
    <n v="10"/>
    <n v="93772"/>
    <n v="166"/>
    <x v="1"/>
  </r>
  <r>
    <s v="PROD3555"/>
    <x v="2"/>
    <s v="Sports"/>
    <x v="2"/>
    <d v="2023-05-28T00:00:00"/>
    <d v="2023-06-01T00:00:00"/>
    <n v="488"/>
    <n v="123"/>
    <n v="179"/>
    <n v="818"/>
    <n v="1029"/>
    <s v="Mumbai"/>
    <n v="4"/>
    <n v="184191"/>
    <n v="211"/>
    <x v="1"/>
  </r>
  <r>
    <s v="PROD3556"/>
    <x v="9"/>
    <s v="Fashion"/>
    <x v="1"/>
    <d v="2024-04-24T00:00:00"/>
    <d v="2024-04-28T00:00:00"/>
    <n v="375"/>
    <n v="120"/>
    <n v="36"/>
    <n v="912"/>
    <n v="1070"/>
    <s v="Delhi"/>
    <n v="4"/>
    <n v="38520"/>
    <n v="158"/>
    <x v="1"/>
  </r>
  <r>
    <s v="PROD3557"/>
    <x v="1"/>
    <s v="Sports"/>
    <x v="2"/>
    <d v="2024-03-16T00:00:00"/>
    <d v="2024-03-22T00:00:00"/>
    <n v="496"/>
    <n v="133"/>
    <n v="170"/>
    <n v="1911"/>
    <n v="2008"/>
    <s v="Delhi"/>
    <n v="6"/>
    <n v="341360"/>
    <n v="97"/>
    <x v="1"/>
  </r>
  <r>
    <s v="PROD3558"/>
    <x v="5"/>
    <s v="Sports"/>
    <x v="1"/>
    <d v="2023-11-03T00:00:00"/>
    <d v="2023-11-12T00:00:00"/>
    <n v="169"/>
    <n v="120"/>
    <n v="300"/>
    <n v="560"/>
    <n v="1033"/>
    <s v="Mumbai"/>
    <n v="9"/>
    <n v="309900"/>
    <n v="473"/>
    <x v="0"/>
  </r>
  <r>
    <s v="PROD3559"/>
    <x v="8"/>
    <s v="Sports"/>
    <x v="3"/>
    <d v="2024-04-11T00:00:00"/>
    <d v="2024-04-16T00:00:00"/>
    <n v="312"/>
    <n v="83"/>
    <n v="222"/>
    <n v="1846"/>
    <n v="1915"/>
    <s v="Delhi"/>
    <n v="5"/>
    <n v="425130"/>
    <n v="69"/>
    <x v="1"/>
  </r>
  <r>
    <s v="PROD3560"/>
    <x v="1"/>
    <s v="Electronics"/>
    <x v="3"/>
    <d v="2024-07-20T00:00:00"/>
    <d v="2024-07-21T00:00:00"/>
    <n v="429"/>
    <n v="103"/>
    <n v="144"/>
    <n v="1632"/>
    <n v="2036"/>
    <s v="Delhi"/>
    <n v="1"/>
    <n v="293184"/>
    <n v="404"/>
    <x v="1"/>
  </r>
  <r>
    <s v="PROD3561"/>
    <x v="4"/>
    <s v="Fashion"/>
    <x v="2"/>
    <d v="2023-03-24T00:00:00"/>
    <d v="2023-03-30T00:00:00"/>
    <n v="174"/>
    <n v="57"/>
    <n v="207"/>
    <n v="1075"/>
    <n v="1523"/>
    <s v="Bangalore"/>
    <n v="6"/>
    <n v="315261"/>
    <n v="448"/>
    <x v="0"/>
  </r>
  <r>
    <s v="PROD3562"/>
    <x v="2"/>
    <s v="Sports"/>
    <x v="1"/>
    <d v="2024-10-22T00:00:00"/>
    <d v="2024-10-27T00:00:00"/>
    <n v="31"/>
    <n v="142"/>
    <n v="255"/>
    <n v="1551"/>
    <n v="1959"/>
    <s v="Delhi"/>
    <n v="5"/>
    <n v="499545"/>
    <n v="408"/>
    <x v="0"/>
  </r>
  <r>
    <s v="PROD3563"/>
    <x v="8"/>
    <s v="Sports"/>
    <x v="2"/>
    <d v="2023-05-04T00:00:00"/>
    <d v="2023-05-12T00:00:00"/>
    <n v="109"/>
    <n v="149"/>
    <n v="118"/>
    <n v="487"/>
    <n v="654"/>
    <s v="Mumbai"/>
    <n v="8"/>
    <n v="77172"/>
    <n v="167"/>
    <x v="0"/>
  </r>
  <r>
    <s v="PROD3564"/>
    <x v="4"/>
    <s v="Sports"/>
    <x v="2"/>
    <d v="2024-01-04T00:00:00"/>
    <d v="2024-01-10T00:00:00"/>
    <n v="162"/>
    <n v="69"/>
    <n v="9"/>
    <n v="1695"/>
    <n v="1954"/>
    <s v="Hyderabad"/>
    <n v="6"/>
    <n v="17586"/>
    <n v="259"/>
    <x v="1"/>
  </r>
  <r>
    <s v="PROD3565"/>
    <x v="7"/>
    <s v="Fashion"/>
    <x v="2"/>
    <d v="2023-05-07T00:00:00"/>
    <d v="2023-05-08T00:00:00"/>
    <n v="176"/>
    <n v="104"/>
    <n v="204"/>
    <n v="415"/>
    <n v="529"/>
    <s v="Mumbai"/>
    <n v="1"/>
    <n v="107916"/>
    <n v="114"/>
    <x v="0"/>
  </r>
  <r>
    <s v="PROD3566"/>
    <x v="6"/>
    <s v="Fashion"/>
    <x v="2"/>
    <d v="2023-06-22T00:00:00"/>
    <d v="2023-06-25T00:00:00"/>
    <n v="480"/>
    <n v="116"/>
    <n v="166"/>
    <n v="582"/>
    <n v="690"/>
    <s v="Mumbai"/>
    <n v="3"/>
    <n v="114540"/>
    <n v="108"/>
    <x v="1"/>
  </r>
  <r>
    <s v="PROD3567"/>
    <x v="4"/>
    <s v="Electronics"/>
    <x v="4"/>
    <d v="2023-07-08T00:00:00"/>
    <d v="2023-07-17T00:00:00"/>
    <n v="252"/>
    <n v="125"/>
    <n v="68"/>
    <n v="1430"/>
    <n v="1518"/>
    <s v="Hyderabad"/>
    <n v="9"/>
    <n v="103224"/>
    <n v="88"/>
    <x v="1"/>
  </r>
  <r>
    <s v="PROD3568"/>
    <x v="5"/>
    <s v="Fashion"/>
    <x v="3"/>
    <d v="2023-06-23T00:00:00"/>
    <d v="2023-06-28T00:00:00"/>
    <n v="448"/>
    <n v="71"/>
    <n v="159"/>
    <n v="1034"/>
    <n v="1232"/>
    <s v="Bangalore"/>
    <n v="5"/>
    <n v="195888"/>
    <n v="198"/>
    <x v="1"/>
  </r>
  <r>
    <s v="PROD3569"/>
    <x v="4"/>
    <s v="Sports"/>
    <x v="4"/>
    <d v="2023-12-17T00:00:00"/>
    <d v="2023-12-24T00:00:00"/>
    <n v="119"/>
    <n v="110"/>
    <n v="195"/>
    <n v="793"/>
    <n v="913"/>
    <s v="Bangalore"/>
    <n v="7"/>
    <n v="178035"/>
    <n v="120"/>
    <x v="0"/>
  </r>
  <r>
    <s v="PROD3570"/>
    <x v="0"/>
    <s v="Sports"/>
    <x v="3"/>
    <d v="2023-01-19T00:00:00"/>
    <d v="2023-01-24T00:00:00"/>
    <n v="209"/>
    <n v="97"/>
    <n v="247"/>
    <n v="366"/>
    <n v="468"/>
    <s v="Chennai"/>
    <n v="5"/>
    <n v="115596"/>
    <n v="102"/>
    <x v="0"/>
  </r>
  <r>
    <s v="PROD3571"/>
    <x v="5"/>
    <s v="Sports"/>
    <x v="1"/>
    <d v="2024-12-24T00:00:00"/>
    <d v="2024-12-25T00:00:00"/>
    <n v="157"/>
    <n v="125"/>
    <n v="267"/>
    <n v="625"/>
    <n v="841"/>
    <s v="Chennai"/>
    <n v="1"/>
    <n v="224547"/>
    <n v="216"/>
    <x v="0"/>
  </r>
  <r>
    <s v="PROD3572"/>
    <x v="5"/>
    <s v="Sports"/>
    <x v="2"/>
    <d v="2023-02-03T00:00:00"/>
    <d v="2023-02-05T00:00:00"/>
    <n v="477"/>
    <n v="97"/>
    <n v="134"/>
    <n v="877"/>
    <n v="1324"/>
    <s v="Mumbai"/>
    <n v="2"/>
    <n v="177416"/>
    <n v="447"/>
    <x v="1"/>
  </r>
  <r>
    <s v="PROD3573"/>
    <x v="1"/>
    <s v="Electronics"/>
    <x v="2"/>
    <d v="2023-10-25T00:00:00"/>
    <d v="2023-11-03T00:00:00"/>
    <n v="341"/>
    <n v="139"/>
    <n v="158"/>
    <n v="1821"/>
    <n v="2114"/>
    <s v="Hyderabad"/>
    <n v="9"/>
    <n v="334012"/>
    <n v="293"/>
    <x v="1"/>
  </r>
  <r>
    <s v="PROD3574"/>
    <x v="0"/>
    <s v="Sports"/>
    <x v="2"/>
    <d v="2023-11-18T00:00:00"/>
    <d v="2023-11-22T00:00:00"/>
    <n v="444"/>
    <n v="73"/>
    <n v="250"/>
    <n v="787"/>
    <n v="1279"/>
    <s v="Bangalore"/>
    <n v="4"/>
    <n v="319750"/>
    <n v="492"/>
    <x v="1"/>
  </r>
  <r>
    <s v="PROD3575"/>
    <x v="9"/>
    <s v="Electronics"/>
    <x v="0"/>
    <d v="2023-05-21T00:00:00"/>
    <d v="2023-05-27T00:00:00"/>
    <n v="258"/>
    <n v="95"/>
    <n v="91"/>
    <n v="792"/>
    <n v="1008"/>
    <s v="Chennai"/>
    <n v="6"/>
    <n v="91728"/>
    <n v="216"/>
    <x v="1"/>
  </r>
  <r>
    <s v="PROD3576"/>
    <x v="1"/>
    <s v="Fashion"/>
    <x v="4"/>
    <d v="2024-06-17T00:00:00"/>
    <d v="2024-06-27T00:00:00"/>
    <n v="293"/>
    <n v="128"/>
    <n v="198"/>
    <n v="1216"/>
    <n v="1455"/>
    <s v="Chennai"/>
    <n v="10"/>
    <n v="288090"/>
    <n v="239"/>
    <x v="1"/>
  </r>
  <r>
    <s v="PROD3577"/>
    <x v="2"/>
    <s v="Electronics"/>
    <x v="3"/>
    <d v="2023-04-28T00:00:00"/>
    <d v="2023-04-29T00:00:00"/>
    <n v="230"/>
    <n v="93"/>
    <n v="35"/>
    <n v="1744"/>
    <n v="2038"/>
    <s v="Hyderabad"/>
    <n v="1"/>
    <n v="71330"/>
    <n v="294"/>
    <x v="1"/>
  </r>
  <r>
    <s v="PROD3578"/>
    <x v="1"/>
    <s v="Fashion"/>
    <x v="3"/>
    <d v="2023-07-23T00:00:00"/>
    <d v="2023-08-01T00:00:00"/>
    <n v="27"/>
    <n v="86"/>
    <n v="79"/>
    <n v="803"/>
    <n v="890"/>
    <s v="Hyderabad"/>
    <n v="9"/>
    <n v="70310"/>
    <n v="87"/>
    <x v="0"/>
  </r>
  <r>
    <s v="PROD3579"/>
    <x v="8"/>
    <s v="Fashion"/>
    <x v="0"/>
    <d v="2023-03-29T00:00:00"/>
    <d v="2023-04-08T00:00:00"/>
    <n v="68"/>
    <n v="131"/>
    <n v="297"/>
    <n v="1132"/>
    <n v="1254"/>
    <s v="Hyderabad"/>
    <n v="10"/>
    <n v="372438"/>
    <n v="122"/>
    <x v="0"/>
  </r>
  <r>
    <s v="PROD3580"/>
    <x v="2"/>
    <s v="Fashion"/>
    <x v="1"/>
    <d v="2023-02-15T00:00:00"/>
    <d v="2023-02-22T00:00:00"/>
    <n v="297"/>
    <n v="69"/>
    <n v="291"/>
    <n v="429"/>
    <n v="796"/>
    <s v="Bangalore"/>
    <n v="7"/>
    <n v="231636"/>
    <n v="367"/>
    <x v="1"/>
  </r>
  <r>
    <s v="PROD3581"/>
    <x v="7"/>
    <s v="Electronics"/>
    <x v="1"/>
    <d v="2024-08-25T00:00:00"/>
    <d v="2024-08-26T00:00:00"/>
    <n v="176"/>
    <n v="77"/>
    <n v="115"/>
    <n v="939"/>
    <n v="1240"/>
    <s v="Delhi"/>
    <n v="1"/>
    <n v="142600"/>
    <n v="301"/>
    <x v="1"/>
  </r>
  <r>
    <s v="PROD3582"/>
    <x v="4"/>
    <s v="Fashion"/>
    <x v="0"/>
    <d v="2024-03-14T00:00:00"/>
    <d v="2024-03-15T00:00:00"/>
    <n v="419"/>
    <n v="64"/>
    <n v="203"/>
    <n v="879"/>
    <n v="1016"/>
    <s v="Bangalore"/>
    <n v="1"/>
    <n v="206248"/>
    <n v="137"/>
    <x v="1"/>
  </r>
  <r>
    <s v="PROD3583"/>
    <x v="6"/>
    <s v="Home Appliances"/>
    <x v="3"/>
    <d v="2024-07-25T00:00:00"/>
    <d v="2024-08-01T00:00:00"/>
    <n v="135"/>
    <n v="56"/>
    <n v="72"/>
    <n v="1012"/>
    <n v="1065"/>
    <s v="Hyderabad"/>
    <n v="7"/>
    <n v="76680"/>
    <n v="53"/>
    <x v="1"/>
  </r>
  <r>
    <s v="PROD3584"/>
    <x v="5"/>
    <s v="Electronics"/>
    <x v="4"/>
    <d v="2024-03-05T00:00:00"/>
    <d v="2024-03-11T00:00:00"/>
    <n v="237"/>
    <n v="56"/>
    <n v="234"/>
    <n v="1432"/>
    <n v="1703"/>
    <s v="Chennai"/>
    <n v="6"/>
    <n v="398502"/>
    <n v="271"/>
    <x v="1"/>
  </r>
  <r>
    <s v="PROD3585"/>
    <x v="0"/>
    <s v="Home Appliances"/>
    <x v="0"/>
    <d v="2024-06-23T00:00:00"/>
    <d v="2024-07-01T00:00:00"/>
    <n v="107"/>
    <n v="63"/>
    <n v="183"/>
    <n v="1295"/>
    <n v="1517"/>
    <s v="Hyderabad"/>
    <n v="8"/>
    <n v="277611"/>
    <n v="222"/>
    <x v="0"/>
  </r>
  <r>
    <s v="PROD3586"/>
    <x v="3"/>
    <s v="Fashion"/>
    <x v="2"/>
    <d v="2024-11-07T00:00:00"/>
    <d v="2024-11-16T00:00:00"/>
    <n v="140"/>
    <n v="63"/>
    <n v="227"/>
    <n v="333"/>
    <n v="758"/>
    <s v="Chennai"/>
    <n v="9"/>
    <n v="172066"/>
    <n v="425"/>
    <x v="0"/>
  </r>
  <r>
    <s v="PROD3587"/>
    <x v="4"/>
    <s v="Sports"/>
    <x v="0"/>
    <d v="2023-01-15T00:00:00"/>
    <d v="2023-01-19T00:00:00"/>
    <n v="49"/>
    <n v="106"/>
    <n v="249"/>
    <n v="882"/>
    <n v="1345"/>
    <s v="Chennai"/>
    <n v="4"/>
    <n v="334905"/>
    <n v="463"/>
    <x v="0"/>
  </r>
  <r>
    <s v="PROD3588"/>
    <x v="9"/>
    <s v="Electronics"/>
    <x v="3"/>
    <d v="2023-05-26T00:00:00"/>
    <d v="2023-06-04T00:00:00"/>
    <n v="314"/>
    <n v="79"/>
    <n v="115"/>
    <n v="511"/>
    <n v="936"/>
    <s v="Delhi"/>
    <n v="9"/>
    <n v="107640"/>
    <n v="425"/>
    <x v="1"/>
  </r>
  <r>
    <s v="PROD3589"/>
    <x v="8"/>
    <s v="Fashion"/>
    <x v="2"/>
    <d v="2024-11-03T00:00:00"/>
    <d v="2024-11-12T00:00:00"/>
    <n v="262"/>
    <n v="100"/>
    <n v="285"/>
    <n v="435"/>
    <n v="794"/>
    <s v="Mumbai"/>
    <n v="9"/>
    <n v="226290"/>
    <n v="359"/>
    <x v="0"/>
  </r>
  <r>
    <s v="PROD3590"/>
    <x v="3"/>
    <s v="Electronics"/>
    <x v="0"/>
    <d v="2024-09-22T00:00:00"/>
    <d v="2024-10-01T00:00:00"/>
    <n v="59"/>
    <n v="119"/>
    <n v="248"/>
    <n v="1119"/>
    <n v="1610"/>
    <s v="Bangalore"/>
    <n v="9"/>
    <n v="399280"/>
    <n v="491"/>
    <x v="0"/>
  </r>
  <r>
    <s v="PROD3591"/>
    <x v="1"/>
    <s v="Electronics"/>
    <x v="1"/>
    <d v="2024-07-25T00:00:00"/>
    <d v="2024-08-03T00:00:00"/>
    <n v="66"/>
    <n v="98"/>
    <n v="77"/>
    <n v="1072"/>
    <n v="1178"/>
    <s v="Bangalore"/>
    <n v="9"/>
    <n v="90706"/>
    <n v="106"/>
    <x v="0"/>
  </r>
  <r>
    <s v="PROD3592"/>
    <x v="4"/>
    <s v="Fashion"/>
    <x v="4"/>
    <d v="2024-10-02T00:00:00"/>
    <d v="2024-10-11T00:00:00"/>
    <n v="473"/>
    <n v="81"/>
    <n v="6"/>
    <n v="578"/>
    <n v="805"/>
    <s v="Mumbai"/>
    <n v="9"/>
    <n v="4830"/>
    <n v="227"/>
    <x v="1"/>
  </r>
  <r>
    <s v="PROD3593"/>
    <x v="4"/>
    <s v="Electronics"/>
    <x v="4"/>
    <d v="2023-06-01T00:00:00"/>
    <d v="2023-06-07T00:00:00"/>
    <n v="189"/>
    <n v="57"/>
    <n v="259"/>
    <n v="950"/>
    <n v="1205"/>
    <s v="Delhi"/>
    <n v="6"/>
    <n v="312095"/>
    <n v="255"/>
    <x v="0"/>
  </r>
  <r>
    <s v="PROD3594"/>
    <x v="7"/>
    <s v="Sports"/>
    <x v="3"/>
    <d v="2024-04-04T00:00:00"/>
    <d v="2024-04-08T00:00:00"/>
    <n v="216"/>
    <n v="108"/>
    <n v="249"/>
    <n v="1048"/>
    <n v="1202"/>
    <s v="Delhi"/>
    <n v="4"/>
    <n v="299298"/>
    <n v="154"/>
    <x v="0"/>
  </r>
  <r>
    <s v="PROD3595"/>
    <x v="4"/>
    <s v="Fashion"/>
    <x v="4"/>
    <d v="2024-09-07T00:00:00"/>
    <d v="2024-09-08T00:00:00"/>
    <n v="126"/>
    <n v="92"/>
    <n v="39"/>
    <n v="999"/>
    <n v="1180"/>
    <s v="Delhi"/>
    <n v="1"/>
    <n v="46020"/>
    <n v="181"/>
    <x v="1"/>
  </r>
  <r>
    <s v="PROD3596"/>
    <x v="9"/>
    <s v="Home Appliances"/>
    <x v="3"/>
    <d v="2023-02-18T00:00:00"/>
    <d v="2023-02-19T00:00:00"/>
    <n v="425"/>
    <n v="133"/>
    <n v="247"/>
    <n v="1780"/>
    <n v="2213"/>
    <s v="Bangalore"/>
    <n v="1"/>
    <n v="546611"/>
    <n v="433"/>
    <x v="1"/>
  </r>
  <r>
    <s v="PROD3597"/>
    <x v="9"/>
    <s v="Fashion"/>
    <x v="0"/>
    <d v="2024-01-26T00:00:00"/>
    <d v="2024-01-30T00:00:00"/>
    <n v="451"/>
    <n v="100"/>
    <n v="220"/>
    <n v="333"/>
    <n v="794"/>
    <s v="Bangalore"/>
    <n v="4"/>
    <n v="174680"/>
    <n v="461"/>
    <x v="1"/>
  </r>
  <r>
    <s v="PROD3598"/>
    <x v="5"/>
    <s v="Sports"/>
    <x v="1"/>
    <d v="2023-09-04T00:00:00"/>
    <d v="2023-09-12T00:00:00"/>
    <n v="293"/>
    <n v="105"/>
    <n v="66"/>
    <n v="1753"/>
    <n v="1909"/>
    <s v="Mumbai"/>
    <n v="8"/>
    <n v="125994"/>
    <n v="156"/>
    <x v="1"/>
  </r>
  <r>
    <s v="PROD3599"/>
    <x v="0"/>
    <s v="Electronics"/>
    <x v="2"/>
    <d v="2024-11-25T00:00:00"/>
    <d v="2024-11-30T00:00:00"/>
    <n v="2"/>
    <n v="83"/>
    <n v="80"/>
    <n v="801"/>
    <n v="990"/>
    <s v="Chennai"/>
    <n v="5"/>
    <n v="79200"/>
    <n v="189"/>
    <x v="0"/>
  </r>
  <r>
    <s v="PROD3600"/>
    <x v="0"/>
    <s v="Electronics"/>
    <x v="3"/>
    <d v="2023-07-18T00:00:00"/>
    <d v="2023-07-28T00:00:00"/>
    <n v="237"/>
    <n v="82"/>
    <n v="45"/>
    <n v="269"/>
    <n v="748"/>
    <s v="Bangalore"/>
    <n v="10"/>
    <n v="33660"/>
    <n v="479"/>
    <x v="1"/>
  </r>
  <r>
    <s v="PROD3601"/>
    <x v="0"/>
    <s v="Electronics"/>
    <x v="4"/>
    <d v="2023-09-11T00:00:00"/>
    <d v="2023-09-16T00:00:00"/>
    <n v="259"/>
    <n v="54"/>
    <n v="258"/>
    <n v="1414"/>
    <n v="1883"/>
    <s v="Bangalore"/>
    <n v="5"/>
    <n v="485814"/>
    <n v="469"/>
    <x v="1"/>
  </r>
  <r>
    <s v="PROD3602"/>
    <x v="3"/>
    <s v="Fashion"/>
    <x v="4"/>
    <d v="2023-12-02T00:00:00"/>
    <d v="2023-12-04T00:00:00"/>
    <n v="105"/>
    <n v="145"/>
    <n v="67"/>
    <n v="816"/>
    <n v="1230"/>
    <s v="Hyderabad"/>
    <n v="2"/>
    <n v="82410"/>
    <n v="414"/>
    <x v="1"/>
  </r>
  <r>
    <s v="PROD3603"/>
    <x v="9"/>
    <s v="Electronics"/>
    <x v="3"/>
    <d v="2023-03-03T00:00:00"/>
    <d v="2023-03-05T00:00:00"/>
    <n v="383"/>
    <n v="127"/>
    <n v="203"/>
    <n v="355"/>
    <n v="705"/>
    <s v="Mumbai"/>
    <n v="2"/>
    <n v="143115"/>
    <n v="350"/>
    <x v="1"/>
  </r>
  <r>
    <s v="PROD3604"/>
    <x v="2"/>
    <s v="Fashion"/>
    <x v="0"/>
    <d v="2024-12-12T00:00:00"/>
    <d v="2024-12-18T00:00:00"/>
    <n v="156"/>
    <n v="68"/>
    <n v="23"/>
    <n v="1380"/>
    <n v="1739"/>
    <s v="Delhi"/>
    <n v="6"/>
    <n v="39997"/>
    <n v="359"/>
    <x v="1"/>
  </r>
  <r>
    <s v="PROD3605"/>
    <x v="6"/>
    <s v="Fashion"/>
    <x v="1"/>
    <d v="2023-05-17T00:00:00"/>
    <d v="2023-05-23T00:00:00"/>
    <n v="389"/>
    <n v="138"/>
    <n v="219"/>
    <n v="675"/>
    <n v="775"/>
    <s v="Chennai"/>
    <n v="6"/>
    <n v="169725"/>
    <n v="100"/>
    <x v="1"/>
  </r>
  <r>
    <s v="PROD3606"/>
    <x v="1"/>
    <s v="Electronics"/>
    <x v="2"/>
    <d v="2023-05-20T00:00:00"/>
    <d v="2023-05-27T00:00:00"/>
    <n v="48"/>
    <n v="104"/>
    <n v="138"/>
    <n v="820"/>
    <n v="1092"/>
    <s v="Chennai"/>
    <n v="7"/>
    <n v="150696"/>
    <n v="272"/>
    <x v="0"/>
  </r>
  <r>
    <s v="PROD3607"/>
    <x v="4"/>
    <s v="Home Appliances"/>
    <x v="1"/>
    <d v="2023-12-19T00:00:00"/>
    <d v="2023-12-25T00:00:00"/>
    <n v="436"/>
    <n v="109"/>
    <n v="246"/>
    <n v="798"/>
    <n v="887"/>
    <s v="Bangalore"/>
    <n v="6"/>
    <n v="218202"/>
    <n v="89"/>
    <x v="1"/>
  </r>
  <r>
    <s v="PROD3608"/>
    <x v="8"/>
    <s v="Electronics"/>
    <x v="1"/>
    <d v="2024-09-08T00:00:00"/>
    <d v="2024-09-17T00:00:00"/>
    <n v="369"/>
    <n v="147"/>
    <n v="117"/>
    <n v="981"/>
    <n v="1108"/>
    <s v="Bangalore"/>
    <n v="9"/>
    <n v="129636"/>
    <n v="127"/>
    <x v="1"/>
  </r>
  <r>
    <s v="PROD3609"/>
    <x v="4"/>
    <s v="Fashion"/>
    <x v="1"/>
    <d v="2023-04-29T00:00:00"/>
    <d v="2023-04-30T00:00:00"/>
    <n v="186"/>
    <n v="115"/>
    <n v="55"/>
    <n v="1432"/>
    <n v="1931"/>
    <s v="Mumbai"/>
    <n v="1"/>
    <n v="106205"/>
    <n v="499"/>
    <x v="1"/>
  </r>
  <r>
    <s v="PROD3610"/>
    <x v="6"/>
    <s v="Home Appliances"/>
    <x v="3"/>
    <d v="2024-05-28T00:00:00"/>
    <d v="2024-06-02T00:00:00"/>
    <n v="498"/>
    <n v="85"/>
    <n v="94"/>
    <n v="320"/>
    <n v="455"/>
    <s v="Delhi"/>
    <n v="5"/>
    <n v="42770"/>
    <n v="135"/>
    <x v="1"/>
  </r>
  <r>
    <s v="PROD3611"/>
    <x v="2"/>
    <s v="Home Appliances"/>
    <x v="2"/>
    <d v="2024-10-11T00:00:00"/>
    <d v="2024-10-17T00:00:00"/>
    <n v="367"/>
    <n v="126"/>
    <n v="21"/>
    <n v="1902"/>
    <n v="1988"/>
    <s v="Mumbai"/>
    <n v="6"/>
    <n v="41748"/>
    <n v="86"/>
    <x v="1"/>
  </r>
  <r>
    <s v="PROD3612"/>
    <x v="2"/>
    <s v="Home Appliances"/>
    <x v="2"/>
    <d v="2024-07-21T00:00:00"/>
    <d v="2024-07-22T00:00:00"/>
    <n v="236"/>
    <n v="50"/>
    <n v="103"/>
    <n v="734"/>
    <n v="1116"/>
    <s v="Hyderabad"/>
    <n v="1"/>
    <n v="114948"/>
    <n v="382"/>
    <x v="1"/>
  </r>
  <r>
    <s v="PROD3613"/>
    <x v="8"/>
    <s v="Fashion"/>
    <x v="2"/>
    <d v="2024-07-30T00:00:00"/>
    <d v="2024-08-05T00:00:00"/>
    <n v="236"/>
    <n v="131"/>
    <n v="187"/>
    <n v="556"/>
    <n v="936"/>
    <s v="Bangalore"/>
    <n v="6"/>
    <n v="175032"/>
    <n v="380"/>
    <x v="1"/>
  </r>
  <r>
    <s v="PROD3614"/>
    <x v="1"/>
    <s v="Electronics"/>
    <x v="1"/>
    <d v="2024-03-04T00:00:00"/>
    <d v="2024-03-05T00:00:00"/>
    <n v="125"/>
    <n v="70"/>
    <n v="139"/>
    <n v="731"/>
    <n v="952"/>
    <s v="Chennai"/>
    <n v="1"/>
    <n v="132328"/>
    <n v="221"/>
    <x v="0"/>
  </r>
  <r>
    <s v="PROD3615"/>
    <x v="7"/>
    <s v="Electronics"/>
    <x v="4"/>
    <d v="2024-07-24T00:00:00"/>
    <d v="2024-07-29T00:00:00"/>
    <n v="228"/>
    <n v="139"/>
    <n v="152"/>
    <n v="1369"/>
    <n v="1786"/>
    <s v="Hyderabad"/>
    <n v="5"/>
    <n v="271472"/>
    <n v="417"/>
    <x v="1"/>
  </r>
  <r>
    <s v="PROD3616"/>
    <x v="5"/>
    <s v="Electronics"/>
    <x v="0"/>
    <d v="2023-12-16T00:00:00"/>
    <d v="2023-12-24T00:00:00"/>
    <n v="75"/>
    <n v="126"/>
    <n v="6"/>
    <n v="1134"/>
    <n v="1424"/>
    <s v="Chennai"/>
    <n v="8"/>
    <n v="8544"/>
    <n v="290"/>
    <x v="1"/>
  </r>
  <r>
    <s v="PROD3617"/>
    <x v="2"/>
    <s v="Sports"/>
    <x v="1"/>
    <d v="2023-07-05T00:00:00"/>
    <d v="2023-07-08T00:00:00"/>
    <n v="8"/>
    <n v="114"/>
    <n v="243"/>
    <n v="1759"/>
    <n v="2092"/>
    <s v="Hyderabad"/>
    <n v="3"/>
    <n v="508356"/>
    <n v="333"/>
    <x v="0"/>
  </r>
  <r>
    <s v="PROD3618"/>
    <x v="4"/>
    <s v="Fashion"/>
    <x v="0"/>
    <d v="2024-11-27T00:00:00"/>
    <d v="2024-11-28T00:00:00"/>
    <n v="113"/>
    <n v="75"/>
    <n v="261"/>
    <n v="1458"/>
    <n v="1632"/>
    <s v="Bangalore"/>
    <n v="1"/>
    <n v="425952"/>
    <n v="174"/>
    <x v="0"/>
  </r>
  <r>
    <s v="PROD3619"/>
    <x v="7"/>
    <s v="Fashion"/>
    <x v="0"/>
    <d v="2023-04-16T00:00:00"/>
    <d v="2023-04-26T00:00:00"/>
    <n v="246"/>
    <n v="105"/>
    <n v="123"/>
    <n v="1926"/>
    <n v="2264"/>
    <s v="Bangalore"/>
    <n v="10"/>
    <n v="278472"/>
    <n v="338"/>
    <x v="1"/>
  </r>
  <r>
    <s v="PROD3620"/>
    <x v="8"/>
    <s v="Sports"/>
    <x v="1"/>
    <d v="2024-03-21T00:00:00"/>
    <d v="2024-03-22T00:00:00"/>
    <n v="277"/>
    <n v="111"/>
    <n v="98"/>
    <n v="681"/>
    <n v="848"/>
    <s v="Chennai"/>
    <n v="1"/>
    <n v="83104"/>
    <n v="167"/>
    <x v="1"/>
  </r>
  <r>
    <s v="PROD3621"/>
    <x v="1"/>
    <s v="Home Appliances"/>
    <x v="2"/>
    <d v="2023-11-05T00:00:00"/>
    <d v="2023-11-12T00:00:00"/>
    <n v="200"/>
    <n v="96"/>
    <n v="237"/>
    <n v="1018"/>
    <n v="1459"/>
    <s v="Delhi"/>
    <n v="7"/>
    <n v="345783"/>
    <n v="441"/>
    <x v="0"/>
  </r>
  <r>
    <s v="PROD3622"/>
    <x v="6"/>
    <s v="Fashion"/>
    <x v="2"/>
    <d v="2024-05-27T00:00:00"/>
    <d v="2024-06-02T00:00:00"/>
    <n v="146"/>
    <n v="76"/>
    <n v="199"/>
    <n v="1466"/>
    <n v="1962"/>
    <s v="Mumbai"/>
    <n v="6"/>
    <n v="390438"/>
    <n v="496"/>
    <x v="0"/>
  </r>
  <r>
    <s v="PROD3623"/>
    <x v="6"/>
    <s v="Home Appliances"/>
    <x v="0"/>
    <d v="2024-01-08T00:00:00"/>
    <d v="2024-01-09T00:00:00"/>
    <n v="143"/>
    <n v="137"/>
    <n v="69"/>
    <n v="871"/>
    <n v="1367"/>
    <s v="Chennai"/>
    <n v="1"/>
    <n v="94323"/>
    <n v="496"/>
    <x v="1"/>
  </r>
  <r>
    <s v="PROD3624"/>
    <x v="1"/>
    <s v="Home Appliances"/>
    <x v="0"/>
    <d v="2024-05-20T00:00:00"/>
    <d v="2024-05-23T00:00:00"/>
    <n v="383"/>
    <n v="119"/>
    <n v="204"/>
    <n v="1269"/>
    <n v="1364"/>
    <s v="Mumbai"/>
    <n v="3"/>
    <n v="278256"/>
    <n v="95"/>
    <x v="1"/>
  </r>
  <r>
    <s v="PROD3625"/>
    <x v="1"/>
    <s v="Electronics"/>
    <x v="3"/>
    <d v="2023-04-28T00:00:00"/>
    <d v="2023-05-05T00:00:00"/>
    <n v="97"/>
    <n v="99"/>
    <n v="239"/>
    <n v="1511"/>
    <n v="1688"/>
    <s v="Chennai"/>
    <n v="7"/>
    <n v="403432"/>
    <n v="177"/>
    <x v="0"/>
  </r>
  <r>
    <s v="PROD3626"/>
    <x v="8"/>
    <s v="Fashion"/>
    <x v="3"/>
    <d v="2024-10-27T00:00:00"/>
    <d v="2024-10-30T00:00:00"/>
    <n v="178"/>
    <n v="134"/>
    <n v="114"/>
    <n v="1319"/>
    <n v="1496"/>
    <s v="Hyderabad"/>
    <n v="3"/>
    <n v="170544"/>
    <n v="177"/>
    <x v="1"/>
  </r>
  <r>
    <s v="PROD3627"/>
    <x v="9"/>
    <s v="Sports"/>
    <x v="4"/>
    <d v="2024-12-05T00:00:00"/>
    <d v="2024-12-15T00:00:00"/>
    <n v="37"/>
    <n v="85"/>
    <n v="232"/>
    <n v="957"/>
    <n v="1279"/>
    <s v="Mumbai"/>
    <n v="10"/>
    <n v="296728"/>
    <n v="322"/>
    <x v="0"/>
  </r>
  <r>
    <s v="PROD3628"/>
    <x v="3"/>
    <s v="Sports"/>
    <x v="3"/>
    <d v="2023-10-01T00:00:00"/>
    <d v="2023-10-04T00:00:00"/>
    <n v="258"/>
    <n v="130"/>
    <n v="133"/>
    <n v="1630"/>
    <n v="1801"/>
    <s v="Chennai"/>
    <n v="3"/>
    <n v="239533"/>
    <n v="171"/>
    <x v="1"/>
  </r>
  <r>
    <s v="PROD3629"/>
    <x v="5"/>
    <s v="Home Appliances"/>
    <x v="4"/>
    <d v="2024-12-22T00:00:00"/>
    <d v="2024-12-30T00:00:00"/>
    <n v="436"/>
    <n v="146"/>
    <n v="239"/>
    <n v="1245"/>
    <n v="1369"/>
    <s v="Delhi"/>
    <n v="8"/>
    <n v="327191"/>
    <n v="124"/>
    <x v="1"/>
  </r>
  <r>
    <s v="PROD3630"/>
    <x v="3"/>
    <s v="Home Appliances"/>
    <x v="4"/>
    <d v="2023-09-11T00:00:00"/>
    <d v="2023-09-16T00:00:00"/>
    <n v="213"/>
    <n v="134"/>
    <n v="161"/>
    <n v="391"/>
    <n v="739"/>
    <s v="Chennai"/>
    <n v="5"/>
    <n v="118979"/>
    <n v="348"/>
    <x v="1"/>
  </r>
  <r>
    <s v="PROD3631"/>
    <x v="2"/>
    <s v="Sports"/>
    <x v="3"/>
    <d v="2024-05-06T00:00:00"/>
    <d v="2024-05-15T00:00:00"/>
    <n v="371"/>
    <n v="80"/>
    <n v="161"/>
    <n v="1202"/>
    <n v="1292"/>
    <s v="Hyderabad"/>
    <n v="9"/>
    <n v="208012"/>
    <n v="90"/>
    <x v="1"/>
  </r>
  <r>
    <s v="PROD3632"/>
    <x v="1"/>
    <s v="Home Appliances"/>
    <x v="1"/>
    <d v="2024-02-26T00:00:00"/>
    <d v="2024-02-28T00:00:00"/>
    <n v="4"/>
    <n v="86"/>
    <n v="125"/>
    <n v="1663"/>
    <n v="1945"/>
    <s v="Delhi"/>
    <n v="2"/>
    <n v="243125"/>
    <n v="282"/>
    <x v="0"/>
  </r>
  <r>
    <s v="PROD3633"/>
    <x v="7"/>
    <s v="Fashion"/>
    <x v="4"/>
    <d v="2024-12-04T00:00:00"/>
    <d v="2024-12-06T00:00:00"/>
    <n v="469"/>
    <n v="83"/>
    <n v="223"/>
    <n v="481"/>
    <n v="906"/>
    <s v="Delhi"/>
    <n v="2"/>
    <n v="202038"/>
    <n v="425"/>
    <x v="1"/>
  </r>
  <r>
    <s v="PROD3634"/>
    <x v="6"/>
    <s v="Fashion"/>
    <x v="3"/>
    <d v="2023-02-08T00:00:00"/>
    <d v="2023-02-17T00:00:00"/>
    <n v="207"/>
    <n v="52"/>
    <n v="101"/>
    <n v="704"/>
    <n v="785"/>
    <s v="Mumbai"/>
    <n v="9"/>
    <n v="79285"/>
    <n v="81"/>
    <x v="1"/>
  </r>
  <r>
    <s v="PROD3635"/>
    <x v="2"/>
    <s v="Home Appliances"/>
    <x v="0"/>
    <d v="2024-05-04T00:00:00"/>
    <d v="2024-05-06T00:00:00"/>
    <n v="449"/>
    <n v="121"/>
    <n v="7"/>
    <n v="475"/>
    <n v="702"/>
    <s v="Bangalore"/>
    <n v="2"/>
    <n v="4914"/>
    <n v="227"/>
    <x v="1"/>
  </r>
  <r>
    <s v="PROD3636"/>
    <x v="0"/>
    <s v="Home Appliances"/>
    <x v="3"/>
    <d v="2023-03-12T00:00:00"/>
    <d v="2023-03-13T00:00:00"/>
    <n v="446"/>
    <n v="84"/>
    <n v="163"/>
    <n v="610"/>
    <n v="877"/>
    <s v="Chennai"/>
    <n v="1"/>
    <n v="142951"/>
    <n v="267"/>
    <x v="1"/>
  </r>
  <r>
    <s v="PROD3637"/>
    <x v="3"/>
    <s v="Fashion"/>
    <x v="4"/>
    <d v="2023-12-07T00:00:00"/>
    <d v="2023-12-09T00:00:00"/>
    <n v="253"/>
    <n v="62"/>
    <n v="182"/>
    <n v="986"/>
    <n v="1220"/>
    <s v="Delhi"/>
    <n v="2"/>
    <n v="222040"/>
    <n v="234"/>
    <x v="1"/>
  </r>
  <r>
    <s v="PROD3638"/>
    <x v="4"/>
    <s v="Home Appliances"/>
    <x v="3"/>
    <d v="2023-07-14T00:00:00"/>
    <d v="2023-07-23T00:00:00"/>
    <n v="338"/>
    <n v="139"/>
    <n v="131"/>
    <n v="1468"/>
    <n v="1682"/>
    <s v="Bangalore"/>
    <n v="9"/>
    <n v="220342"/>
    <n v="214"/>
    <x v="1"/>
  </r>
  <r>
    <s v="PROD3639"/>
    <x v="6"/>
    <s v="Home Appliances"/>
    <x v="0"/>
    <d v="2024-10-23T00:00:00"/>
    <d v="2024-10-29T00:00:00"/>
    <n v="485"/>
    <n v="122"/>
    <n v="271"/>
    <n v="346"/>
    <n v="543"/>
    <s v="Mumbai"/>
    <n v="6"/>
    <n v="147153"/>
    <n v="197"/>
    <x v="1"/>
  </r>
  <r>
    <s v="PROD3640"/>
    <x v="8"/>
    <s v="Fashion"/>
    <x v="2"/>
    <d v="2024-06-17T00:00:00"/>
    <d v="2024-06-27T00:00:00"/>
    <n v="253"/>
    <n v="145"/>
    <n v="80"/>
    <n v="336"/>
    <n v="401"/>
    <s v="Mumbai"/>
    <n v="10"/>
    <n v="32080"/>
    <n v="65"/>
    <x v="1"/>
  </r>
  <r>
    <s v="PROD3641"/>
    <x v="6"/>
    <s v="Sports"/>
    <x v="3"/>
    <d v="2023-03-28T00:00:00"/>
    <d v="2023-04-03T00:00:00"/>
    <n v="38"/>
    <n v="129"/>
    <n v="139"/>
    <n v="765"/>
    <n v="1246"/>
    <s v="Bangalore"/>
    <n v="6"/>
    <n v="173194"/>
    <n v="481"/>
    <x v="0"/>
  </r>
  <r>
    <s v="PROD3642"/>
    <x v="0"/>
    <s v="Electronics"/>
    <x v="3"/>
    <d v="2024-04-15T00:00:00"/>
    <d v="2024-04-24T00:00:00"/>
    <n v="37"/>
    <n v="82"/>
    <n v="285"/>
    <n v="1802"/>
    <n v="2288"/>
    <s v="Chennai"/>
    <n v="9"/>
    <n v="652080"/>
    <n v="486"/>
    <x v="0"/>
  </r>
  <r>
    <s v="PROD3643"/>
    <x v="6"/>
    <s v="Home Appliances"/>
    <x v="4"/>
    <d v="2024-02-09T00:00:00"/>
    <d v="2024-02-15T00:00:00"/>
    <n v="266"/>
    <n v="98"/>
    <n v="245"/>
    <n v="1596"/>
    <n v="1840"/>
    <s v="Hyderabad"/>
    <n v="6"/>
    <n v="450800"/>
    <n v="244"/>
    <x v="1"/>
  </r>
  <r>
    <s v="PROD3644"/>
    <x v="0"/>
    <s v="Sports"/>
    <x v="3"/>
    <d v="2023-04-20T00:00:00"/>
    <d v="2023-04-23T00:00:00"/>
    <n v="374"/>
    <n v="118"/>
    <n v="111"/>
    <n v="905"/>
    <n v="1264"/>
    <s v="Chennai"/>
    <n v="3"/>
    <n v="140304"/>
    <n v="359"/>
    <x v="1"/>
  </r>
  <r>
    <s v="PROD3645"/>
    <x v="5"/>
    <s v="Sports"/>
    <x v="3"/>
    <d v="2024-10-26T00:00:00"/>
    <d v="2024-10-27T00:00:00"/>
    <n v="193"/>
    <n v="81"/>
    <n v="257"/>
    <n v="518"/>
    <n v="653"/>
    <s v="Chennai"/>
    <n v="1"/>
    <n v="167821"/>
    <n v="135"/>
    <x v="0"/>
  </r>
  <r>
    <s v="PROD3646"/>
    <x v="3"/>
    <s v="Sports"/>
    <x v="3"/>
    <d v="2023-11-26T00:00:00"/>
    <d v="2023-12-06T00:00:00"/>
    <n v="20"/>
    <n v="66"/>
    <n v="51"/>
    <n v="1342"/>
    <n v="1757"/>
    <s v="Delhi"/>
    <n v="10"/>
    <n v="89607"/>
    <n v="415"/>
    <x v="0"/>
  </r>
  <r>
    <s v="PROD3647"/>
    <x v="7"/>
    <s v="Home Appliances"/>
    <x v="1"/>
    <d v="2023-04-01T00:00:00"/>
    <d v="2023-04-10T00:00:00"/>
    <n v="267"/>
    <n v="88"/>
    <n v="88"/>
    <n v="1656"/>
    <n v="1725"/>
    <s v="Chennai"/>
    <n v="9"/>
    <n v="151800"/>
    <n v="69"/>
    <x v="1"/>
  </r>
  <r>
    <s v="PROD3648"/>
    <x v="0"/>
    <s v="Sports"/>
    <x v="2"/>
    <d v="2024-12-09T00:00:00"/>
    <d v="2024-12-17T00:00:00"/>
    <n v="157"/>
    <n v="137"/>
    <n v="249"/>
    <n v="367"/>
    <n v="688"/>
    <s v="Delhi"/>
    <n v="8"/>
    <n v="171312"/>
    <n v="321"/>
    <x v="0"/>
  </r>
  <r>
    <s v="PROD3649"/>
    <x v="9"/>
    <s v="Sports"/>
    <x v="4"/>
    <d v="2023-07-28T00:00:00"/>
    <d v="2023-07-30T00:00:00"/>
    <n v="388"/>
    <n v="113"/>
    <n v="94"/>
    <n v="349"/>
    <n v="454"/>
    <s v="Delhi"/>
    <n v="2"/>
    <n v="42676"/>
    <n v="105"/>
    <x v="1"/>
  </r>
  <r>
    <s v="PROD3650"/>
    <x v="6"/>
    <s v="Home Appliances"/>
    <x v="0"/>
    <d v="2023-06-29T00:00:00"/>
    <d v="2023-07-06T00:00:00"/>
    <n v="112"/>
    <n v="137"/>
    <n v="224"/>
    <n v="329"/>
    <n v="449"/>
    <s v="Mumbai"/>
    <n v="7"/>
    <n v="100576"/>
    <n v="120"/>
    <x v="0"/>
  </r>
  <r>
    <s v="PROD3651"/>
    <x v="4"/>
    <s v="Home Appliances"/>
    <x v="1"/>
    <d v="2024-09-23T00:00:00"/>
    <d v="2024-09-26T00:00:00"/>
    <n v="340"/>
    <n v="82"/>
    <n v="49"/>
    <n v="1518"/>
    <n v="1699"/>
    <s v="Delhi"/>
    <n v="3"/>
    <n v="83251"/>
    <n v="181"/>
    <x v="1"/>
  </r>
  <r>
    <s v="PROD3652"/>
    <x v="4"/>
    <s v="Fashion"/>
    <x v="2"/>
    <d v="2024-07-28T00:00:00"/>
    <d v="2024-08-06T00:00:00"/>
    <n v="83"/>
    <n v="64"/>
    <n v="108"/>
    <n v="1823"/>
    <n v="2187"/>
    <s v="Mumbai"/>
    <n v="9"/>
    <n v="236196"/>
    <n v="364"/>
    <x v="0"/>
  </r>
  <r>
    <s v="PROD3653"/>
    <x v="7"/>
    <s v="Electronics"/>
    <x v="0"/>
    <d v="2023-06-13T00:00:00"/>
    <d v="2023-06-15T00:00:00"/>
    <n v="67"/>
    <n v="148"/>
    <n v="232"/>
    <n v="1757"/>
    <n v="2202"/>
    <s v="Bangalore"/>
    <n v="2"/>
    <n v="510864"/>
    <n v="445"/>
    <x v="0"/>
  </r>
  <r>
    <s v="PROD3654"/>
    <x v="0"/>
    <s v="Home Appliances"/>
    <x v="4"/>
    <d v="2023-03-12T00:00:00"/>
    <d v="2023-03-21T00:00:00"/>
    <n v="156"/>
    <n v="102"/>
    <n v="266"/>
    <n v="555"/>
    <n v="873"/>
    <s v="Hyderabad"/>
    <n v="9"/>
    <n v="232218"/>
    <n v="318"/>
    <x v="0"/>
  </r>
  <r>
    <s v="PROD3655"/>
    <x v="0"/>
    <s v="Electronics"/>
    <x v="3"/>
    <d v="2024-01-11T00:00:00"/>
    <d v="2024-01-13T00:00:00"/>
    <n v="247"/>
    <n v="137"/>
    <n v="237"/>
    <n v="798"/>
    <n v="1030"/>
    <s v="Chennai"/>
    <n v="2"/>
    <n v="244110"/>
    <n v="232"/>
    <x v="1"/>
  </r>
  <r>
    <s v="PROD3656"/>
    <x v="9"/>
    <s v="Electronics"/>
    <x v="0"/>
    <d v="2024-06-24T00:00:00"/>
    <d v="2024-07-03T00:00:00"/>
    <n v="88"/>
    <n v="80"/>
    <n v="290"/>
    <n v="1996"/>
    <n v="2099"/>
    <s v="Bangalore"/>
    <n v="9"/>
    <n v="608710"/>
    <n v="103"/>
    <x v="0"/>
  </r>
  <r>
    <s v="PROD3657"/>
    <x v="8"/>
    <s v="Electronics"/>
    <x v="1"/>
    <d v="2024-08-24T00:00:00"/>
    <d v="2024-09-01T00:00:00"/>
    <n v="382"/>
    <n v="120"/>
    <n v="43"/>
    <n v="1270"/>
    <n v="1494"/>
    <s v="Chennai"/>
    <n v="8"/>
    <n v="64242"/>
    <n v="224"/>
    <x v="1"/>
  </r>
  <r>
    <s v="PROD3658"/>
    <x v="9"/>
    <s v="Electronics"/>
    <x v="3"/>
    <d v="2023-01-01T00:00:00"/>
    <d v="2023-01-08T00:00:00"/>
    <n v="447"/>
    <n v="76"/>
    <n v="78"/>
    <n v="728"/>
    <n v="920"/>
    <s v="Bangalore"/>
    <n v="7"/>
    <n v="71760"/>
    <n v="192"/>
    <x v="1"/>
  </r>
  <r>
    <s v="PROD3659"/>
    <x v="8"/>
    <s v="Sports"/>
    <x v="4"/>
    <d v="2023-03-18T00:00:00"/>
    <d v="2023-03-20T00:00:00"/>
    <n v="306"/>
    <n v="66"/>
    <n v="16"/>
    <n v="894"/>
    <n v="953"/>
    <s v="Bangalore"/>
    <n v="2"/>
    <n v="15248"/>
    <n v="59"/>
    <x v="1"/>
  </r>
  <r>
    <s v="PROD3660"/>
    <x v="6"/>
    <s v="Fashion"/>
    <x v="2"/>
    <d v="2024-10-01T00:00:00"/>
    <d v="2024-10-11T00:00:00"/>
    <n v="428"/>
    <n v="50"/>
    <n v="187"/>
    <n v="1335"/>
    <n v="1519"/>
    <s v="Mumbai"/>
    <n v="10"/>
    <n v="284053"/>
    <n v="184"/>
    <x v="1"/>
  </r>
  <r>
    <s v="PROD3661"/>
    <x v="3"/>
    <s v="Fashion"/>
    <x v="2"/>
    <d v="2023-05-09T00:00:00"/>
    <d v="2023-05-17T00:00:00"/>
    <n v="335"/>
    <n v="113"/>
    <n v="0"/>
    <n v="1828"/>
    <n v="2277"/>
    <s v="Hyderabad"/>
    <n v="8"/>
    <n v="0"/>
    <n v="449"/>
    <x v="1"/>
  </r>
  <r>
    <s v="PROD3662"/>
    <x v="8"/>
    <s v="Home Appliances"/>
    <x v="4"/>
    <d v="2024-04-27T00:00:00"/>
    <d v="2024-04-30T00:00:00"/>
    <n v="251"/>
    <n v="140"/>
    <n v="223"/>
    <n v="1808"/>
    <n v="2011"/>
    <s v="Delhi"/>
    <n v="3"/>
    <n v="448453"/>
    <n v="203"/>
    <x v="1"/>
  </r>
  <r>
    <s v="PROD3663"/>
    <x v="1"/>
    <s v="Home Appliances"/>
    <x v="0"/>
    <d v="2024-02-28T00:00:00"/>
    <d v="2024-03-07T00:00:00"/>
    <n v="309"/>
    <n v="61"/>
    <n v="81"/>
    <n v="1142"/>
    <n v="1240"/>
    <s v="Chennai"/>
    <n v="8"/>
    <n v="100440"/>
    <n v="98"/>
    <x v="1"/>
  </r>
  <r>
    <s v="PROD3664"/>
    <x v="2"/>
    <s v="Sports"/>
    <x v="2"/>
    <d v="2024-06-07T00:00:00"/>
    <d v="2024-06-10T00:00:00"/>
    <n v="301"/>
    <n v="88"/>
    <n v="252"/>
    <n v="1455"/>
    <n v="1816"/>
    <s v="Bangalore"/>
    <n v="3"/>
    <n v="457632"/>
    <n v="361"/>
    <x v="1"/>
  </r>
  <r>
    <s v="PROD3665"/>
    <x v="1"/>
    <s v="Home Appliances"/>
    <x v="1"/>
    <d v="2023-03-03T00:00:00"/>
    <d v="2023-03-06T00:00:00"/>
    <n v="391"/>
    <n v="62"/>
    <n v="70"/>
    <n v="1356"/>
    <n v="1710"/>
    <s v="Hyderabad"/>
    <n v="3"/>
    <n v="119700"/>
    <n v="354"/>
    <x v="1"/>
  </r>
  <r>
    <s v="PROD3666"/>
    <x v="8"/>
    <s v="Fashion"/>
    <x v="0"/>
    <d v="2024-01-01T00:00:00"/>
    <d v="2024-01-10T00:00:00"/>
    <n v="280"/>
    <n v="56"/>
    <n v="78"/>
    <n v="921"/>
    <n v="1012"/>
    <s v="Delhi"/>
    <n v="9"/>
    <n v="78936"/>
    <n v="91"/>
    <x v="1"/>
  </r>
  <r>
    <s v="PROD3667"/>
    <x v="3"/>
    <s v="Fashion"/>
    <x v="4"/>
    <d v="2023-01-29T00:00:00"/>
    <d v="2023-02-02T00:00:00"/>
    <n v="145"/>
    <n v="125"/>
    <n v="246"/>
    <n v="394"/>
    <n v="447"/>
    <s v="Chennai"/>
    <n v="4"/>
    <n v="109962"/>
    <n v="53"/>
    <x v="0"/>
  </r>
  <r>
    <s v="PROD3668"/>
    <x v="0"/>
    <s v="Fashion"/>
    <x v="3"/>
    <d v="2023-01-09T00:00:00"/>
    <d v="2023-01-17T00:00:00"/>
    <n v="310"/>
    <n v="131"/>
    <n v="182"/>
    <n v="1973"/>
    <n v="2463"/>
    <s v="Chennai"/>
    <n v="8"/>
    <n v="448266"/>
    <n v="490"/>
    <x v="1"/>
  </r>
  <r>
    <s v="PROD3669"/>
    <x v="4"/>
    <s v="Sports"/>
    <x v="0"/>
    <d v="2023-11-24T00:00:00"/>
    <d v="2023-12-04T00:00:00"/>
    <n v="434"/>
    <n v="64"/>
    <n v="169"/>
    <n v="438"/>
    <n v="753"/>
    <s v="Chennai"/>
    <n v="10"/>
    <n v="127257"/>
    <n v="315"/>
    <x v="1"/>
  </r>
  <r>
    <s v="PROD3670"/>
    <x v="3"/>
    <s v="Electronics"/>
    <x v="1"/>
    <d v="2024-10-08T00:00:00"/>
    <d v="2024-10-17T00:00:00"/>
    <n v="311"/>
    <n v="120"/>
    <n v="6"/>
    <n v="1846"/>
    <n v="2221"/>
    <s v="Chennai"/>
    <n v="9"/>
    <n v="13326"/>
    <n v="375"/>
    <x v="1"/>
  </r>
  <r>
    <s v="PROD3671"/>
    <x v="7"/>
    <s v="Electronics"/>
    <x v="1"/>
    <d v="2023-03-30T00:00:00"/>
    <d v="2023-04-01T00:00:00"/>
    <n v="371"/>
    <n v="59"/>
    <n v="273"/>
    <n v="1061"/>
    <n v="1330"/>
    <s v="Delhi"/>
    <n v="2"/>
    <n v="363090"/>
    <n v="269"/>
    <x v="1"/>
  </r>
  <r>
    <s v="PROD3672"/>
    <x v="5"/>
    <s v="Electronics"/>
    <x v="4"/>
    <d v="2023-04-04T00:00:00"/>
    <d v="2023-04-07T00:00:00"/>
    <n v="441"/>
    <n v="78"/>
    <n v="30"/>
    <n v="484"/>
    <n v="778"/>
    <s v="Chennai"/>
    <n v="3"/>
    <n v="23340"/>
    <n v="294"/>
    <x v="1"/>
  </r>
  <r>
    <s v="PROD3673"/>
    <x v="6"/>
    <s v="Electronics"/>
    <x v="3"/>
    <d v="2024-11-02T00:00:00"/>
    <d v="2024-11-11T00:00:00"/>
    <n v="442"/>
    <n v="62"/>
    <n v="151"/>
    <n v="826"/>
    <n v="1108"/>
    <s v="Bangalore"/>
    <n v="9"/>
    <n v="167308"/>
    <n v="282"/>
    <x v="1"/>
  </r>
  <r>
    <s v="PROD3674"/>
    <x v="8"/>
    <s v="Sports"/>
    <x v="1"/>
    <d v="2024-04-30T00:00:00"/>
    <d v="2024-05-04T00:00:00"/>
    <n v="478"/>
    <n v="97"/>
    <n v="67"/>
    <n v="313"/>
    <n v="651"/>
    <s v="Bangalore"/>
    <n v="4"/>
    <n v="43617"/>
    <n v="338"/>
    <x v="1"/>
  </r>
  <r>
    <s v="PROD3675"/>
    <x v="5"/>
    <s v="Electronics"/>
    <x v="4"/>
    <d v="2024-05-28T00:00:00"/>
    <d v="2024-06-01T00:00:00"/>
    <n v="395"/>
    <n v="126"/>
    <n v="196"/>
    <n v="1619"/>
    <n v="1706"/>
    <s v="Delhi"/>
    <n v="4"/>
    <n v="334376"/>
    <n v="87"/>
    <x v="1"/>
  </r>
  <r>
    <s v="PROD3676"/>
    <x v="1"/>
    <s v="Sports"/>
    <x v="4"/>
    <d v="2024-01-09T00:00:00"/>
    <d v="2024-01-18T00:00:00"/>
    <n v="197"/>
    <n v="60"/>
    <n v="108"/>
    <n v="851"/>
    <n v="1249"/>
    <s v="Delhi"/>
    <n v="9"/>
    <n v="134892"/>
    <n v="398"/>
    <x v="1"/>
  </r>
  <r>
    <s v="PROD3677"/>
    <x v="1"/>
    <s v="Sports"/>
    <x v="4"/>
    <d v="2024-10-06T00:00:00"/>
    <d v="2024-10-09T00:00:00"/>
    <n v="310"/>
    <n v="149"/>
    <n v="5"/>
    <n v="579"/>
    <n v="804"/>
    <s v="Chennai"/>
    <n v="3"/>
    <n v="4020"/>
    <n v="225"/>
    <x v="1"/>
  </r>
  <r>
    <s v="PROD3678"/>
    <x v="4"/>
    <s v="Sports"/>
    <x v="1"/>
    <d v="2023-08-09T00:00:00"/>
    <d v="2023-08-18T00:00:00"/>
    <n v="131"/>
    <n v="149"/>
    <n v="191"/>
    <n v="1637"/>
    <n v="1753"/>
    <s v="Bangalore"/>
    <n v="9"/>
    <n v="334823"/>
    <n v="116"/>
    <x v="0"/>
  </r>
  <r>
    <s v="PROD3679"/>
    <x v="5"/>
    <s v="Home Appliances"/>
    <x v="3"/>
    <d v="2024-08-01T00:00:00"/>
    <d v="2024-08-05T00:00:00"/>
    <n v="261"/>
    <n v="148"/>
    <n v="225"/>
    <n v="651"/>
    <n v="1016"/>
    <s v="Delhi"/>
    <n v="4"/>
    <n v="228600"/>
    <n v="365"/>
    <x v="1"/>
  </r>
  <r>
    <s v="PROD3680"/>
    <x v="2"/>
    <s v="Fashion"/>
    <x v="1"/>
    <d v="2023-11-24T00:00:00"/>
    <d v="2023-12-04T00:00:00"/>
    <n v="367"/>
    <n v="108"/>
    <n v="103"/>
    <n v="933"/>
    <n v="1168"/>
    <s v="Mumbai"/>
    <n v="10"/>
    <n v="120304"/>
    <n v="235"/>
    <x v="1"/>
  </r>
  <r>
    <s v="PROD3681"/>
    <x v="4"/>
    <s v="Electronics"/>
    <x v="1"/>
    <d v="2023-05-20T00:00:00"/>
    <d v="2023-05-27T00:00:00"/>
    <n v="0"/>
    <n v="144"/>
    <n v="51"/>
    <n v="1347"/>
    <n v="1686"/>
    <s v="Hyderabad"/>
    <n v="7"/>
    <n v="85986"/>
    <n v="339"/>
    <x v="0"/>
  </r>
  <r>
    <s v="PROD3682"/>
    <x v="3"/>
    <s v="Fashion"/>
    <x v="1"/>
    <d v="2023-03-20T00:00:00"/>
    <d v="2023-03-27T00:00:00"/>
    <n v="497"/>
    <n v="137"/>
    <n v="16"/>
    <n v="1969"/>
    <n v="2112"/>
    <s v="Bangalore"/>
    <n v="7"/>
    <n v="33792"/>
    <n v="143"/>
    <x v="1"/>
  </r>
  <r>
    <s v="PROD3683"/>
    <x v="9"/>
    <s v="Electronics"/>
    <x v="4"/>
    <d v="2024-07-17T00:00:00"/>
    <d v="2024-07-26T00:00:00"/>
    <n v="383"/>
    <n v="93"/>
    <n v="258"/>
    <n v="1356"/>
    <n v="1406"/>
    <s v="Delhi"/>
    <n v="9"/>
    <n v="362748"/>
    <n v="50"/>
    <x v="1"/>
  </r>
  <r>
    <s v="PROD3684"/>
    <x v="8"/>
    <s v="Sports"/>
    <x v="0"/>
    <d v="2024-06-22T00:00:00"/>
    <d v="2024-06-27T00:00:00"/>
    <n v="3"/>
    <n v="77"/>
    <n v="220"/>
    <n v="574"/>
    <n v="867"/>
    <s v="Delhi"/>
    <n v="5"/>
    <n v="190740"/>
    <n v="293"/>
    <x v="0"/>
  </r>
  <r>
    <s v="PROD3685"/>
    <x v="7"/>
    <s v="Fashion"/>
    <x v="0"/>
    <d v="2024-07-27T00:00:00"/>
    <d v="2024-08-02T00:00:00"/>
    <n v="342"/>
    <n v="58"/>
    <n v="218"/>
    <n v="990"/>
    <n v="1417"/>
    <s v="Hyderabad"/>
    <n v="6"/>
    <n v="308906"/>
    <n v="427"/>
    <x v="1"/>
  </r>
  <r>
    <s v="PROD3686"/>
    <x v="7"/>
    <s v="Home Appliances"/>
    <x v="0"/>
    <d v="2024-02-20T00:00:00"/>
    <d v="2024-02-24T00:00:00"/>
    <n v="470"/>
    <n v="115"/>
    <n v="72"/>
    <n v="1469"/>
    <n v="1567"/>
    <s v="Hyderabad"/>
    <n v="4"/>
    <n v="112824"/>
    <n v="98"/>
    <x v="1"/>
  </r>
  <r>
    <s v="PROD3687"/>
    <x v="0"/>
    <s v="Fashion"/>
    <x v="4"/>
    <d v="2024-02-16T00:00:00"/>
    <d v="2024-02-25T00:00:00"/>
    <n v="9"/>
    <n v="58"/>
    <n v="211"/>
    <n v="1818"/>
    <n v="2149"/>
    <s v="Mumbai"/>
    <n v="9"/>
    <n v="453439"/>
    <n v="331"/>
    <x v="0"/>
  </r>
  <r>
    <s v="PROD3688"/>
    <x v="9"/>
    <s v="Sports"/>
    <x v="2"/>
    <d v="2024-07-04T00:00:00"/>
    <d v="2024-07-13T00:00:00"/>
    <n v="359"/>
    <n v="81"/>
    <n v="230"/>
    <n v="1391"/>
    <n v="1531"/>
    <s v="Chennai"/>
    <n v="9"/>
    <n v="352130"/>
    <n v="140"/>
    <x v="1"/>
  </r>
  <r>
    <s v="PROD3689"/>
    <x v="0"/>
    <s v="Home Appliances"/>
    <x v="3"/>
    <d v="2023-03-16T00:00:00"/>
    <d v="2023-03-25T00:00:00"/>
    <n v="264"/>
    <n v="83"/>
    <n v="6"/>
    <n v="1090"/>
    <n v="1348"/>
    <s v="Mumbai"/>
    <n v="9"/>
    <n v="8088"/>
    <n v="258"/>
    <x v="1"/>
  </r>
  <r>
    <s v="PROD3690"/>
    <x v="9"/>
    <s v="Sports"/>
    <x v="3"/>
    <d v="2024-02-12T00:00:00"/>
    <d v="2024-02-15T00:00:00"/>
    <n v="186"/>
    <n v="85"/>
    <n v="196"/>
    <n v="1390"/>
    <n v="1590"/>
    <s v="Delhi"/>
    <n v="3"/>
    <n v="311640"/>
    <n v="200"/>
    <x v="0"/>
  </r>
  <r>
    <s v="PROD3691"/>
    <x v="8"/>
    <s v="Electronics"/>
    <x v="3"/>
    <d v="2024-11-04T00:00:00"/>
    <d v="2024-11-10T00:00:00"/>
    <n v="102"/>
    <n v="141"/>
    <n v="243"/>
    <n v="713"/>
    <n v="1049"/>
    <s v="Delhi"/>
    <n v="6"/>
    <n v="254907"/>
    <n v="336"/>
    <x v="0"/>
  </r>
  <r>
    <s v="PROD3692"/>
    <x v="4"/>
    <s v="Fashion"/>
    <x v="2"/>
    <d v="2023-08-30T00:00:00"/>
    <d v="2023-09-01T00:00:00"/>
    <n v="274"/>
    <n v="58"/>
    <n v="33"/>
    <n v="1054"/>
    <n v="1128"/>
    <s v="Mumbai"/>
    <n v="2"/>
    <n v="37224"/>
    <n v="74"/>
    <x v="1"/>
  </r>
  <r>
    <s v="PROD3693"/>
    <x v="9"/>
    <s v="Sports"/>
    <x v="2"/>
    <d v="2023-08-02T00:00:00"/>
    <d v="2023-08-06T00:00:00"/>
    <n v="290"/>
    <n v="74"/>
    <n v="174"/>
    <n v="422"/>
    <n v="671"/>
    <s v="Hyderabad"/>
    <n v="4"/>
    <n v="116754"/>
    <n v="249"/>
    <x v="1"/>
  </r>
  <r>
    <s v="PROD3694"/>
    <x v="4"/>
    <s v="Electronics"/>
    <x v="2"/>
    <d v="2023-06-16T00:00:00"/>
    <d v="2023-06-20T00:00:00"/>
    <n v="380"/>
    <n v="54"/>
    <n v="174"/>
    <n v="1438"/>
    <n v="1575"/>
    <s v="Chennai"/>
    <n v="4"/>
    <n v="274050"/>
    <n v="137"/>
    <x v="1"/>
  </r>
  <r>
    <s v="PROD3695"/>
    <x v="0"/>
    <s v="Sports"/>
    <x v="0"/>
    <d v="2023-11-06T00:00:00"/>
    <d v="2023-11-10T00:00:00"/>
    <n v="328"/>
    <n v="130"/>
    <n v="270"/>
    <n v="497"/>
    <n v="670"/>
    <s v="Hyderabad"/>
    <n v="4"/>
    <n v="180900"/>
    <n v="173"/>
    <x v="1"/>
  </r>
  <r>
    <s v="PROD3696"/>
    <x v="9"/>
    <s v="Electronics"/>
    <x v="3"/>
    <d v="2024-04-06T00:00:00"/>
    <d v="2024-04-09T00:00:00"/>
    <n v="278"/>
    <n v="71"/>
    <n v="98"/>
    <n v="1103"/>
    <n v="1587"/>
    <s v="Chennai"/>
    <n v="3"/>
    <n v="155526"/>
    <n v="484"/>
    <x v="1"/>
  </r>
  <r>
    <s v="PROD3697"/>
    <x v="3"/>
    <s v="Fashion"/>
    <x v="2"/>
    <d v="2024-09-01T00:00:00"/>
    <d v="2024-09-07T00:00:00"/>
    <n v="359"/>
    <n v="150"/>
    <n v="173"/>
    <n v="363"/>
    <n v="582"/>
    <s v="Chennai"/>
    <n v="6"/>
    <n v="100686"/>
    <n v="219"/>
    <x v="1"/>
  </r>
  <r>
    <s v="PROD3698"/>
    <x v="5"/>
    <s v="Fashion"/>
    <x v="0"/>
    <d v="2023-02-05T00:00:00"/>
    <d v="2023-02-09T00:00:00"/>
    <n v="55"/>
    <n v="137"/>
    <n v="4"/>
    <n v="202"/>
    <n v="596"/>
    <s v="Chennai"/>
    <n v="4"/>
    <n v="2384"/>
    <n v="394"/>
    <x v="1"/>
  </r>
  <r>
    <s v="PROD3699"/>
    <x v="1"/>
    <s v="Electronics"/>
    <x v="4"/>
    <d v="2023-03-02T00:00:00"/>
    <d v="2023-03-07T00:00:00"/>
    <n v="55"/>
    <n v="129"/>
    <n v="211"/>
    <n v="891"/>
    <n v="1245"/>
    <s v="Chennai"/>
    <n v="5"/>
    <n v="262695"/>
    <n v="354"/>
    <x v="0"/>
  </r>
  <r>
    <s v="PROD3700"/>
    <x v="2"/>
    <s v="Fashion"/>
    <x v="0"/>
    <d v="2023-08-03T00:00:00"/>
    <d v="2023-08-10T00:00:00"/>
    <n v="437"/>
    <n v="99"/>
    <n v="41"/>
    <n v="260"/>
    <n v="436"/>
    <s v="Bangalore"/>
    <n v="7"/>
    <n v="17876"/>
    <n v="176"/>
    <x v="1"/>
  </r>
  <r>
    <s v="PROD3701"/>
    <x v="9"/>
    <s v="Sports"/>
    <x v="2"/>
    <d v="2023-01-11T00:00:00"/>
    <d v="2023-01-18T00:00:00"/>
    <n v="239"/>
    <n v="124"/>
    <n v="294"/>
    <n v="1601"/>
    <n v="2037"/>
    <s v="Hyderabad"/>
    <n v="7"/>
    <n v="598878"/>
    <n v="436"/>
    <x v="0"/>
  </r>
  <r>
    <s v="PROD3702"/>
    <x v="9"/>
    <s v="Home Appliances"/>
    <x v="3"/>
    <d v="2024-03-01T00:00:00"/>
    <d v="2024-03-06T00:00:00"/>
    <n v="122"/>
    <n v="114"/>
    <n v="296"/>
    <n v="1826"/>
    <n v="1964"/>
    <s v="Hyderabad"/>
    <n v="5"/>
    <n v="581344"/>
    <n v="138"/>
    <x v="0"/>
  </r>
  <r>
    <s v="PROD3703"/>
    <x v="6"/>
    <s v="Electronics"/>
    <x v="3"/>
    <d v="2024-08-15T00:00:00"/>
    <d v="2024-08-20T00:00:00"/>
    <n v="247"/>
    <n v="85"/>
    <n v="113"/>
    <n v="1044"/>
    <n v="1415"/>
    <s v="Hyderabad"/>
    <n v="5"/>
    <n v="159895"/>
    <n v="371"/>
    <x v="1"/>
  </r>
  <r>
    <s v="PROD3704"/>
    <x v="3"/>
    <s v="Sports"/>
    <x v="1"/>
    <d v="2024-05-09T00:00:00"/>
    <d v="2024-05-17T00:00:00"/>
    <n v="467"/>
    <n v="101"/>
    <n v="68"/>
    <n v="726"/>
    <n v="980"/>
    <s v="Bangalore"/>
    <n v="8"/>
    <n v="66640"/>
    <n v="254"/>
    <x v="1"/>
  </r>
  <r>
    <s v="PROD3705"/>
    <x v="0"/>
    <s v="Sports"/>
    <x v="0"/>
    <d v="2023-09-21T00:00:00"/>
    <d v="2023-09-22T00:00:00"/>
    <n v="15"/>
    <n v="71"/>
    <n v="120"/>
    <n v="1946"/>
    <n v="2304"/>
    <s v="Hyderabad"/>
    <n v="1"/>
    <n v="276480"/>
    <n v="358"/>
    <x v="0"/>
  </r>
  <r>
    <s v="PROD3706"/>
    <x v="4"/>
    <s v="Fashion"/>
    <x v="0"/>
    <d v="2023-04-01T00:00:00"/>
    <d v="2023-04-10T00:00:00"/>
    <n v="413"/>
    <n v="71"/>
    <n v="146"/>
    <n v="1375"/>
    <n v="1498"/>
    <s v="Mumbai"/>
    <n v="9"/>
    <n v="218708"/>
    <n v="123"/>
    <x v="1"/>
  </r>
  <r>
    <s v="PROD3707"/>
    <x v="0"/>
    <s v="Home Appliances"/>
    <x v="1"/>
    <d v="2023-12-19T00:00:00"/>
    <d v="2023-12-26T00:00:00"/>
    <n v="241"/>
    <n v="50"/>
    <n v="56"/>
    <n v="1775"/>
    <n v="2078"/>
    <s v="Delhi"/>
    <n v="7"/>
    <n v="116368"/>
    <n v="303"/>
    <x v="1"/>
  </r>
  <r>
    <s v="PROD3708"/>
    <x v="3"/>
    <s v="Home Appliances"/>
    <x v="1"/>
    <d v="2023-04-06T00:00:00"/>
    <d v="2023-04-08T00:00:00"/>
    <n v="148"/>
    <n v="110"/>
    <n v="217"/>
    <n v="1020"/>
    <n v="1334"/>
    <s v="Hyderabad"/>
    <n v="2"/>
    <n v="289478"/>
    <n v="314"/>
    <x v="0"/>
  </r>
  <r>
    <s v="PROD3709"/>
    <x v="2"/>
    <s v="Electronics"/>
    <x v="3"/>
    <d v="2024-03-25T00:00:00"/>
    <d v="2024-03-27T00:00:00"/>
    <n v="179"/>
    <n v="54"/>
    <n v="70"/>
    <n v="203"/>
    <n v="263"/>
    <s v="Hyderabad"/>
    <n v="2"/>
    <n v="18410"/>
    <n v="60"/>
    <x v="1"/>
  </r>
  <r>
    <s v="PROD3710"/>
    <x v="9"/>
    <s v="Electronics"/>
    <x v="0"/>
    <d v="2024-09-08T00:00:00"/>
    <d v="2024-09-15T00:00:00"/>
    <n v="213"/>
    <n v="93"/>
    <n v="156"/>
    <n v="558"/>
    <n v="938"/>
    <s v="Chennai"/>
    <n v="7"/>
    <n v="146328"/>
    <n v="380"/>
    <x v="1"/>
  </r>
  <r>
    <s v="PROD3711"/>
    <x v="4"/>
    <s v="Sports"/>
    <x v="0"/>
    <d v="2023-03-21T00:00:00"/>
    <d v="2023-03-23T00:00:00"/>
    <n v="394"/>
    <n v="88"/>
    <n v="11"/>
    <n v="633"/>
    <n v="1025"/>
    <s v="Chennai"/>
    <n v="2"/>
    <n v="11275"/>
    <n v="392"/>
    <x v="1"/>
  </r>
  <r>
    <s v="PROD3712"/>
    <x v="5"/>
    <s v="Electronics"/>
    <x v="0"/>
    <d v="2023-12-29T00:00:00"/>
    <d v="2023-12-30T00:00:00"/>
    <n v="184"/>
    <n v="120"/>
    <n v="110"/>
    <n v="1932"/>
    <n v="2149"/>
    <s v="Hyderabad"/>
    <n v="1"/>
    <n v="236390"/>
    <n v="217"/>
    <x v="1"/>
  </r>
  <r>
    <s v="PROD3713"/>
    <x v="1"/>
    <s v="Fashion"/>
    <x v="1"/>
    <d v="2024-06-06T00:00:00"/>
    <d v="2024-06-11T00:00:00"/>
    <n v="124"/>
    <n v="97"/>
    <n v="122"/>
    <n v="449"/>
    <n v="566"/>
    <s v="Delhi"/>
    <n v="5"/>
    <n v="69052"/>
    <n v="117"/>
    <x v="1"/>
  </r>
  <r>
    <s v="PROD3714"/>
    <x v="8"/>
    <s v="Home Appliances"/>
    <x v="0"/>
    <d v="2023-04-04T00:00:00"/>
    <d v="2023-04-12T00:00:00"/>
    <n v="314"/>
    <n v="112"/>
    <n v="214"/>
    <n v="876"/>
    <n v="1057"/>
    <s v="Chennai"/>
    <n v="8"/>
    <n v="226198"/>
    <n v="181"/>
    <x v="1"/>
  </r>
  <r>
    <s v="PROD3715"/>
    <x v="0"/>
    <s v="Sports"/>
    <x v="0"/>
    <d v="2024-03-24T00:00:00"/>
    <d v="2024-03-30T00:00:00"/>
    <n v="117"/>
    <n v="69"/>
    <n v="168"/>
    <n v="1495"/>
    <n v="1656"/>
    <s v="Delhi"/>
    <n v="6"/>
    <n v="278208"/>
    <n v="161"/>
    <x v="0"/>
  </r>
  <r>
    <s v="PROD3716"/>
    <x v="6"/>
    <s v="Home Appliances"/>
    <x v="4"/>
    <d v="2024-08-02T00:00:00"/>
    <d v="2024-08-06T00:00:00"/>
    <n v="243"/>
    <n v="132"/>
    <n v="152"/>
    <n v="830"/>
    <n v="1111"/>
    <s v="Hyderabad"/>
    <n v="4"/>
    <n v="168872"/>
    <n v="281"/>
    <x v="1"/>
  </r>
  <r>
    <s v="PROD3717"/>
    <x v="9"/>
    <s v="Home Appliances"/>
    <x v="2"/>
    <d v="2023-10-14T00:00:00"/>
    <d v="2023-10-24T00:00:00"/>
    <n v="288"/>
    <n v="148"/>
    <n v="64"/>
    <n v="492"/>
    <n v="871"/>
    <s v="Hyderabad"/>
    <n v="10"/>
    <n v="55744"/>
    <n v="379"/>
    <x v="1"/>
  </r>
  <r>
    <s v="PROD3718"/>
    <x v="4"/>
    <s v="Electronics"/>
    <x v="0"/>
    <d v="2023-06-23T00:00:00"/>
    <d v="2023-07-01T00:00:00"/>
    <n v="181"/>
    <n v="69"/>
    <n v="140"/>
    <n v="1722"/>
    <n v="1821"/>
    <s v="Bangalore"/>
    <n v="8"/>
    <n v="254940"/>
    <n v="99"/>
    <x v="1"/>
  </r>
  <r>
    <s v="PROD3719"/>
    <x v="1"/>
    <s v="Electronics"/>
    <x v="3"/>
    <d v="2023-10-31T00:00:00"/>
    <d v="2023-11-03T00:00:00"/>
    <n v="99"/>
    <n v="56"/>
    <n v="296"/>
    <n v="1039"/>
    <n v="1374"/>
    <s v="Chennai"/>
    <n v="3"/>
    <n v="406704"/>
    <n v="335"/>
    <x v="0"/>
  </r>
  <r>
    <s v="PROD3720"/>
    <x v="9"/>
    <s v="Fashion"/>
    <x v="2"/>
    <d v="2024-04-02T00:00:00"/>
    <d v="2024-04-10T00:00:00"/>
    <n v="43"/>
    <n v="143"/>
    <n v="253"/>
    <n v="207"/>
    <n v="616"/>
    <s v="Delhi"/>
    <n v="8"/>
    <n v="155848"/>
    <n v="409"/>
    <x v="0"/>
  </r>
  <r>
    <s v="PROD3721"/>
    <x v="2"/>
    <s v="Fashion"/>
    <x v="4"/>
    <d v="2024-06-07T00:00:00"/>
    <d v="2024-06-11T00:00:00"/>
    <n v="413"/>
    <n v="123"/>
    <n v="126"/>
    <n v="630"/>
    <n v="688"/>
    <s v="Bangalore"/>
    <n v="4"/>
    <n v="86688"/>
    <n v="58"/>
    <x v="1"/>
  </r>
  <r>
    <s v="PROD3722"/>
    <x v="0"/>
    <s v="Fashion"/>
    <x v="3"/>
    <d v="2024-09-03T00:00:00"/>
    <d v="2024-09-11T00:00:00"/>
    <n v="334"/>
    <n v="134"/>
    <n v="16"/>
    <n v="1218"/>
    <n v="1592"/>
    <s v="Bangalore"/>
    <n v="8"/>
    <n v="25472"/>
    <n v="374"/>
    <x v="1"/>
  </r>
  <r>
    <s v="PROD3723"/>
    <x v="4"/>
    <s v="Fashion"/>
    <x v="2"/>
    <d v="2023-04-06T00:00:00"/>
    <d v="2023-04-08T00:00:00"/>
    <n v="91"/>
    <n v="88"/>
    <n v="82"/>
    <n v="692"/>
    <n v="939"/>
    <s v="Hyderabad"/>
    <n v="2"/>
    <n v="76998"/>
    <n v="247"/>
    <x v="1"/>
  </r>
  <r>
    <s v="PROD3724"/>
    <x v="7"/>
    <s v="Sports"/>
    <x v="4"/>
    <d v="2023-06-04T00:00:00"/>
    <d v="2023-06-09T00:00:00"/>
    <n v="66"/>
    <n v="84"/>
    <n v="255"/>
    <n v="1033"/>
    <n v="1088"/>
    <s v="Bangalore"/>
    <n v="5"/>
    <n v="277440"/>
    <n v="55"/>
    <x v="0"/>
  </r>
  <r>
    <s v="PROD3725"/>
    <x v="4"/>
    <s v="Sports"/>
    <x v="3"/>
    <d v="2024-12-23T00:00:00"/>
    <d v="2024-12-26T00:00:00"/>
    <n v="200"/>
    <n v="108"/>
    <n v="5"/>
    <n v="1292"/>
    <n v="1342"/>
    <s v="Hyderabad"/>
    <n v="3"/>
    <n v="6710"/>
    <n v="50"/>
    <x v="1"/>
  </r>
  <r>
    <s v="PROD3726"/>
    <x v="1"/>
    <s v="Home Appliances"/>
    <x v="3"/>
    <d v="2023-12-10T00:00:00"/>
    <d v="2023-12-20T00:00:00"/>
    <n v="390"/>
    <n v="86"/>
    <n v="221"/>
    <n v="1051"/>
    <n v="1518"/>
    <s v="Delhi"/>
    <n v="10"/>
    <n v="335478"/>
    <n v="467"/>
    <x v="1"/>
  </r>
  <r>
    <s v="PROD3727"/>
    <x v="0"/>
    <s v="Sports"/>
    <x v="0"/>
    <d v="2023-05-17T00:00:00"/>
    <d v="2023-05-18T00:00:00"/>
    <n v="437"/>
    <n v="128"/>
    <n v="182"/>
    <n v="689"/>
    <n v="799"/>
    <s v="Chennai"/>
    <n v="1"/>
    <n v="145418"/>
    <n v="110"/>
    <x v="1"/>
  </r>
  <r>
    <s v="PROD3728"/>
    <x v="8"/>
    <s v="Home Appliances"/>
    <x v="3"/>
    <d v="2024-12-21T00:00:00"/>
    <d v="2024-12-27T00:00:00"/>
    <n v="266"/>
    <n v="145"/>
    <n v="26"/>
    <n v="624"/>
    <n v="703"/>
    <s v="Hyderabad"/>
    <n v="6"/>
    <n v="18278"/>
    <n v="79"/>
    <x v="1"/>
  </r>
  <r>
    <s v="PROD3729"/>
    <x v="8"/>
    <s v="Fashion"/>
    <x v="0"/>
    <d v="2024-09-15T00:00:00"/>
    <d v="2024-09-22T00:00:00"/>
    <n v="499"/>
    <n v="87"/>
    <n v="207"/>
    <n v="1168"/>
    <n v="1404"/>
    <s v="Delhi"/>
    <n v="7"/>
    <n v="290628"/>
    <n v="236"/>
    <x v="1"/>
  </r>
  <r>
    <s v="PROD3730"/>
    <x v="5"/>
    <s v="Sports"/>
    <x v="3"/>
    <d v="2024-07-18T00:00:00"/>
    <d v="2024-07-21T00:00:00"/>
    <n v="219"/>
    <n v="148"/>
    <n v="90"/>
    <n v="1202"/>
    <n v="1298"/>
    <s v="Delhi"/>
    <n v="3"/>
    <n v="116820"/>
    <n v="96"/>
    <x v="1"/>
  </r>
  <r>
    <s v="PROD3731"/>
    <x v="6"/>
    <s v="Sports"/>
    <x v="1"/>
    <d v="2024-04-18T00:00:00"/>
    <d v="2024-04-26T00:00:00"/>
    <n v="258"/>
    <n v="99"/>
    <n v="213"/>
    <n v="1719"/>
    <n v="1798"/>
    <s v="Bangalore"/>
    <n v="8"/>
    <n v="382974"/>
    <n v="79"/>
    <x v="1"/>
  </r>
  <r>
    <s v="PROD3732"/>
    <x v="5"/>
    <s v="Fashion"/>
    <x v="4"/>
    <d v="2023-10-22T00:00:00"/>
    <d v="2023-10-26T00:00:00"/>
    <n v="447"/>
    <n v="50"/>
    <n v="121"/>
    <n v="1829"/>
    <n v="2033"/>
    <s v="Bangalore"/>
    <n v="4"/>
    <n v="245993"/>
    <n v="204"/>
    <x v="1"/>
  </r>
  <r>
    <s v="PROD3733"/>
    <x v="0"/>
    <s v="Sports"/>
    <x v="4"/>
    <d v="2024-04-15T00:00:00"/>
    <d v="2024-04-22T00:00:00"/>
    <n v="410"/>
    <n v="113"/>
    <n v="279"/>
    <n v="954"/>
    <n v="1174"/>
    <s v="Mumbai"/>
    <n v="7"/>
    <n v="327546"/>
    <n v="220"/>
    <x v="1"/>
  </r>
  <r>
    <s v="PROD3734"/>
    <x v="9"/>
    <s v="Home Appliances"/>
    <x v="3"/>
    <d v="2024-01-16T00:00:00"/>
    <d v="2024-01-23T00:00:00"/>
    <n v="323"/>
    <n v="134"/>
    <n v="187"/>
    <n v="1470"/>
    <n v="1710"/>
    <s v="Mumbai"/>
    <n v="7"/>
    <n v="319770"/>
    <n v="240"/>
    <x v="1"/>
  </r>
  <r>
    <s v="PROD3735"/>
    <x v="3"/>
    <s v="Sports"/>
    <x v="4"/>
    <d v="2024-10-21T00:00:00"/>
    <d v="2024-10-29T00:00:00"/>
    <n v="434"/>
    <n v="72"/>
    <n v="274"/>
    <n v="1554"/>
    <n v="1992"/>
    <s v="Delhi"/>
    <n v="8"/>
    <n v="545808"/>
    <n v="438"/>
    <x v="1"/>
  </r>
  <r>
    <s v="PROD3736"/>
    <x v="9"/>
    <s v="Home Appliances"/>
    <x v="0"/>
    <d v="2023-07-15T00:00:00"/>
    <d v="2023-07-25T00:00:00"/>
    <n v="250"/>
    <n v="80"/>
    <n v="2"/>
    <n v="1837"/>
    <n v="2229"/>
    <s v="Hyderabad"/>
    <n v="10"/>
    <n v="4458"/>
    <n v="392"/>
    <x v="1"/>
  </r>
  <r>
    <s v="PROD3737"/>
    <x v="2"/>
    <s v="Fashion"/>
    <x v="0"/>
    <d v="2023-10-12T00:00:00"/>
    <d v="2023-10-18T00:00:00"/>
    <n v="323"/>
    <n v="69"/>
    <n v="237"/>
    <n v="1894"/>
    <n v="2090"/>
    <s v="Hyderabad"/>
    <n v="6"/>
    <n v="495330"/>
    <n v="196"/>
    <x v="1"/>
  </r>
  <r>
    <s v="PROD3738"/>
    <x v="4"/>
    <s v="Sports"/>
    <x v="1"/>
    <d v="2024-11-03T00:00:00"/>
    <d v="2024-11-07T00:00:00"/>
    <n v="160"/>
    <n v="58"/>
    <n v="300"/>
    <n v="494"/>
    <n v="712"/>
    <s v="Bangalore"/>
    <n v="4"/>
    <n v="213600"/>
    <n v="218"/>
    <x v="0"/>
  </r>
  <r>
    <s v="PROD3739"/>
    <x v="6"/>
    <s v="Sports"/>
    <x v="3"/>
    <d v="2024-08-29T00:00:00"/>
    <d v="2024-09-05T00:00:00"/>
    <n v="347"/>
    <n v="60"/>
    <n v="62"/>
    <n v="959"/>
    <n v="1171"/>
    <s v="Hyderabad"/>
    <n v="7"/>
    <n v="72602"/>
    <n v="212"/>
    <x v="1"/>
  </r>
  <r>
    <s v="PROD3740"/>
    <x v="3"/>
    <s v="Electronics"/>
    <x v="1"/>
    <d v="2023-06-06T00:00:00"/>
    <d v="2023-06-13T00:00:00"/>
    <n v="332"/>
    <n v="149"/>
    <n v="88"/>
    <n v="584"/>
    <n v="878"/>
    <s v="Chennai"/>
    <n v="7"/>
    <n v="77264"/>
    <n v="294"/>
    <x v="1"/>
  </r>
  <r>
    <s v="PROD3741"/>
    <x v="6"/>
    <s v="Sports"/>
    <x v="3"/>
    <d v="2024-05-16T00:00:00"/>
    <d v="2024-05-20T00:00:00"/>
    <n v="317"/>
    <n v="63"/>
    <n v="119"/>
    <n v="396"/>
    <n v="470"/>
    <s v="Delhi"/>
    <n v="4"/>
    <n v="55930"/>
    <n v="74"/>
    <x v="1"/>
  </r>
  <r>
    <s v="PROD3742"/>
    <x v="5"/>
    <s v="Home Appliances"/>
    <x v="4"/>
    <d v="2024-11-06T00:00:00"/>
    <d v="2024-11-07T00:00:00"/>
    <n v="326"/>
    <n v="140"/>
    <n v="259"/>
    <n v="643"/>
    <n v="1069"/>
    <s v="Hyderabad"/>
    <n v="1"/>
    <n v="276871"/>
    <n v="426"/>
    <x v="1"/>
  </r>
  <r>
    <s v="PROD3743"/>
    <x v="4"/>
    <s v="Home Appliances"/>
    <x v="3"/>
    <d v="2024-01-04T00:00:00"/>
    <d v="2024-01-12T00:00:00"/>
    <n v="405"/>
    <n v="104"/>
    <n v="251"/>
    <n v="1309"/>
    <n v="1619"/>
    <s v="Hyderabad"/>
    <n v="8"/>
    <n v="406369"/>
    <n v="310"/>
    <x v="1"/>
  </r>
  <r>
    <s v="PROD3744"/>
    <x v="6"/>
    <s v="Sports"/>
    <x v="3"/>
    <d v="2024-08-15T00:00:00"/>
    <d v="2024-08-19T00:00:00"/>
    <n v="346"/>
    <n v="131"/>
    <n v="118"/>
    <n v="371"/>
    <n v="729"/>
    <s v="Mumbai"/>
    <n v="4"/>
    <n v="86022"/>
    <n v="358"/>
    <x v="1"/>
  </r>
  <r>
    <s v="PROD3745"/>
    <x v="4"/>
    <s v="Electronics"/>
    <x v="1"/>
    <d v="2024-03-11T00:00:00"/>
    <d v="2024-03-12T00:00:00"/>
    <n v="391"/>
    <n v="57"/>
    <n v="51"/>
    <n v="934"/>
    <n v="1350"/>
    <s v="Mumbai"/>
    <n v="1"/>
    <n v="68850"/>
    <n v="416"/>
    <x v="1"/>
  </r>
  <r>
    <s v="PROD3746"/>
    <x v="2"/>
    <s v="Electronics"/>
    <x v="3"/>
    <d v="2024-11-02T00:00:00"/>
    <d v="2024-11-06T00:00:00"/>
    <n v="92"/>
    <n v="114"/>
    <n v="9"/>
    <n v="613"/>
    <n v="1102"/>
    <s v="Bangalore"/>
    <n v="4"/>
    <n v="9918"/>
    <n v="489"/>
    <x v="1"/>
  </r>
  <r>
    <s v="PROD3747"/>
    <x v="1"/>
    <s v="Sports"/>
    <x v="2"/>
    <d v="2024-01-22T00:00:00"/>
    <d v="2024-01-27T00:00:00"/>
    <n v="219"/>
    <n v="118"/>
    <n v="289"/>
    <n v="1503"/>
    <n v="1571"/>
    <s v="Bangalore"/>
    <n v="5"/>
    <n v="454019"/>
    <n v="68"/>
    <x v="0"/>
  </r>
  <r>
    <s v="PROD3748"/>
    <x v="9"/>
    <s v="Electronics"/>
    <x v="4"/>
    <d v="2023-11-23T00:00:00"/>
    <d v="2023-11-27T00:00:00"/>
    <n v="121"/>
    <n v="65"/>
    <n v="227"/>
    <n v="1272"/>
    <n v="1325"/>
    <s v="Chennai"/>
    <n v="4"/>
    <n v="300775"/>
    <n v="53"/>
    <x v="0"/>
  </r>
  <r>
    <s v="PROD3749"/>
    <x v="6"/>
    <s v="Electronics"/>
    <x v="1"/>
    <d v="2023-01-17T00:00:00"/>
    <d v="2023-01-24T00:00:00"/>
    <n v="460"/>
    <n v="82"/>
    <n v="11"/>
    <n v="682"/>
    <n v="1060"/>
    <s v="Mumbai"/>
    <n v="7"/>
    <n v="11660"/>
    <n v="378"/>
    <x v="1"/>
  </r>
  <r>
    <s v="PROD3750"/>
    <x v="1"/>
    <s v="Electronics"/>
    <x v="4"/>
    <d v="2023-07-13T00:00:00"/>
    <d v="2023-07-18T00:00:00"/>
    <n v="149"/>
    <n v="71"/>
    <n v="10"/>
    <n v="1082"/>
    <n v="1263"/>
    <s v="Hyderabad"/>
    <n v="5"/>
    <n v="12630"/>
    <n v="181"/>
    <x v="1"/>
  </r>
  <r>
    <s v="PROD3751"/>
    <x v="9"/>
    <s v="Sports"/>
    <x v="4"/>
    <d v="2024-07-09T00:00:00"/>
    <d v="2024-07-19T00:00:00"/>
    <n v="455"/>
    <n v="140"/>
    <n v="2"/>
    <n v="1820"/>
    <n v="2099"/>
    <s v="Chennai"/>
    <n v="10"/>
    <n v="4198"/>
    <n v="279"/>
    <x v="1"/>
  </r>
  <r>
    <s v="PROD3752"/>
    <x v="3"/>
    <s v="Electronics"/>
    <x v="2"/>
    <d v="2024-10-26T00:00:00"/>
    <d v="2024-11-02T00:00:00"/>
    <n v="221"/>
    <n v="51"/>
    <n v="258"/>
    <n v="899"/>
    <n v="1094"/>
    <s v="Bangalore"/>
    <n v="7"/>
    <n v="282252"/>
    <n v="195"/>
    <x v="0"/>
  </r>
  <r>
    <s v="PROD3753"/>
    <x v="6"/>
    <s v="Fashion"/>
    <x v="2"/>
    <d v="2023-10-22T00:00:00"/>
    <d v="2023-10-27T00:00:00"/>
    <n v="271"/>
    <n v="142"/>
    <n v="44"/>
    <n v="1788"/>
    <n v="2046"/>
    <s v="Chennai"/>
    <n v="5"/>
    <n v="90024"/>
    <n v="258"/>
    <x v="1"/>
  </r>
  <r>
    <s v="PROD3754"/>
    <x v="0"/>
    <s v="Electronics"/>
    <x v="3"/>
    <d v="2024-12-07T00:00:00"/>
    <d v="2024-12-14T00:00:00"/>
    <n v="249"/>
    <n v="86"/>
    <n v="92"/>
    <n v="1137"/>
    <n v="1288"/>
    <s v="Delhi"/>
    <n v="7"/>
    <n v="118496"/>
    <n v="151"/>
    <x v="1"/>
  </r>
  <r>
    <s v="PROD3755"/>
    <x v="7"/>
    <s v="Electronics"/>
    <x v="2"/>
    <d v="2024-02-04T00:00:00"/>
    <d v="2024-02-09T00:00:00"/>
    <n v="465"/>
    <n v="62"/>
    <n v="126"/>
    <n v="619"/>
    <n v="1080"/>
    <s v="Delhi"/>
    <n v="5"/>
    <n v="136080"/>
    <n v="461"/>
    <x v="1"/>
  </r>
  <r>
    <s v="PROD3756"/>
    <x v="8"/>
    <s v="Sports"/>
    <x v="3"/>
    <d v="2023-09-02T00:00:00"/>
    <d v="2023-09-03T00:00:00"/>
    <n v="25"/>
    <n v="134"/>
    <n v="166"/>
    <n v="677"/>
    <n v="1163"/>
    <s v="Mumbai"/>
    <n v="1"/>
    <n v="193058"/>
    <n v="486"/>
    <x v="0"/>
  </r>
  <r>
    <s v="PROD3757"/>
    <x v="4"/>
    <s v="Fashion"/>
    <x v="0"/>
    <d v="2023-02-05T00:00:00"/>
    <d v="2023-02-15T00:00:00"/>
    <n v="81"/>
    <n v="105"/>
    <n v="46"/>
    <n v="1752"/>
    <n v="2189"/>
    <s v="Chennai"/>
    <n v="10"/>
    <n v="100694"/>
    <n v="437"/>
    <x v="1"/>
  </r>
  <r>
    <s v="PROD3758"/>
    <x v="4"/>
    <s v="Home Appliances"/>
    <x v="4"/>
    <d v="2023-03-30T00:00:00"/>
    <d v="2023-04-08T00:00:00"/>
    <n v="457"/>
    <n v="122"/>
    <n v="275"/>
    <n v="1493"/>
    <n v="1888"/>
    <s v="Delhi"/>
    <n v="9"/>
    <n v="519200"/>
    <n v="395"/>
    <x v="1"/>
  </r>
  <r>
    <s v="PROD3759"/>
    <x v="3"/>
    <s v="Home Appliances"/>
    <x v="3"/>
    <d v="2024-12-29T00:00:00"/>
    <d v="2025-01-03T00:00:00"/>
    <n v="47"/>
    <n v="94"/>
    <n v="291"/>
    <n v="1470"/>
    <n v="1903"/>
    <s v="Chennai"/>
    <n v="5"/>
    <n v="553773"/>
    <n v="433"/>
    <x v="0"/>
  </r>
  <r>
    <s v="PROD3760"/>
    <x v="6"/>
    <s v="Electronics"/>
    <x v="2"/>
    <d v="2023-04-19T00:00:00"/>
    <d v="2023-04-26T00:00:00"/>
    <n v="36"/>
    <n v="118"/>
    <n v="161"/>
    <n v="1848"/>
    <n v="2181"/>
    <s v="Delhi"/>
    <n v="7"/>
    <n v="351141"/>
    <n v="333"/>
    <x v="0"/>
  </r>
  <r>
    <s v="PROD3761"/>
    <x v="2"/>
    <s v="Home Appliances"/>
    <x v="0"/>
    <d v="2023-03-16T00:00:00"/>
    <d v="2023-03-25T00:00:00"/>
    <n v="396"/>
    <n v="56"/>
    <n v="133"/>
    <n v="1052"/>
    <n v="1132"/>
    <s v="Bangalore"/>
    <n v="9"/>
    <n v="150556"/>
    <n v="80"/>
    <x v="1"/>
  </r>
  <r>
    <s v="PROD3762"/>
    <x v="2"/>
    <s v="Sports"/>
    <x v="2"/>
    <d v="2023-12-25T00:00:00"/>
    <d v="2024-01-01T00:00:00"/>
    <n v="146"/>
    <n v="105"/>
    <n v="177"/>
    <n v="1237"/>
    <n v="1550"/>
    <s v="Mumbai"/>
    <n v="7"/>
    <n v="274350"/>
    <n v="313"/>
    <x v="0"/>
  </r>
  <r>
    <s v="PROD3763"/>
    <x v="2"/>
    <s v="Fashion"/>
    <x v="2"/>
    <d v="2024-02-25T00:00:00"/>
    <d v="2024-03-06T00:00:00"/>
    <n v="491"/>
    <n v="145"/>
    <n v="127"/>
    <n v="260"/>
    <n v="559"/>
    <s v="Hyderabad"/>
    <n v="10"/>
    <n v="70993"/>
    <n v="299"/>
    <x v="1"/>
  </r>
  <r>
    <s v="PROD3764"/>
    <x v="7"/>
    <s v="Fashion"/>
    <x v="4"/>
    <d v="2023-03-21T00:00:00"/>
    <d v="2023-03-23T00:00:00"/>
    <n v="483"/>
    <n v="101"/>
    <n v="199"/>
    <n v="829"/>
    <n v="1100"/>
    <s v="Hyderabad"/>
    <n v="2"/>
    <n v="218900"/>
    <n v="271"/>
    <x v="1"/>
  </r>
  <r>
    <s v="PROD3765"/>
    <x v="1"/>
    <s v="Fashion"/>
    <x v="4"/>
    <d v="2024-09-02T00:00:00"/>
    <d v="2024-09-06T00:00:00"/>
    <n v="120"/>
    <n v="129"/>
    <n v="34"/>
    <n v="1737"/>
    <n v="1883"/>
    <s v="Bangalore"/>
    <n v="4"/>
    <n v="64022"/>
    <n v="146"/>
    <x v="1"/>
  </r>
  <r>
    <s v="PROD3766"/>
    <x v="9"/>
    <s v="Home Appliances"/>
    <x v="3"/>
    <d v="2023-02-17T00:00:00"/>
    <d v="2023-02-22T00:00:00"/>
    <n v="163"/>
    <n v="99"/>
    <n v="267"/>
    <n v="1010"/>
    <n v="1220"/>
    <s v="Bangalore"/>
    <n v="5"/>
    <n v="325740"/>
    <n v="210"/>
    <x v="0"/>
  </r>
  <r>
    <s v="PROD3767"/>
    <x v="8"/>
    <s v="Electronics"/>
    <x v="2"/>
    <d v="2024-11-14T00:00:00"/>
    <d v="2024-11-24T00:00:00"/>
    <n v="140"/>
    <n v="51"/>
    <n v="40"/>
    <n v="1366"/>
    <n v="1427"/>
    <s v="Chennai"/>
    <n v="10"/>
    <n v="57080"/>
    <n v="61"/>
    <x v="1"/>
  </r>
  <r>
    <s v="PROD3768"/>
    <x v="2"/>
    <s v="Sports"/>
    <x v="2"/>
    <d v="2024-08-04T00:00:00"/>
    <d v="2024-08-11T00:00:00"/>
    <n v="24"/>
    <n v="110"/>
    <n v="243"/>
    <n v="1994"/>
    <n v="2429"/>
    <s v="Hyderabad"/>
    <n v="7"/>
    <n v="590247"/>
    <n v="435"/>
    <x v="0"/>
  </r>
  <r>
    <s v="PROD3769"/>
    <x v="1"/>
    <s v="Home Appliances"/>
    <x v="0"/>
    <d v="2024-01-02T00:00:00"/>
    <d v="2024-01-04T00:00:00"/>
    <n v="352"/>
    <n v="54"/>
    <n v="119"/>
    <n v="1893"/>
    <n v="2000"/>
    <s v="Hyderabad"/>
    <n v="2"/>
    <n v="238000"/>
    <n v="107"/>
    <x v="1"/>
  </r>
  <r>
    <s v="PROD3770"/>
    <x v="0"/>
    <s v="Electronics"/>
    <x v="4"/>
    <d v="2024-07-16T00:00:00"/>
    <d v="2024-07-23T00:00:00"/>
    <n v="268"/>
    <n v="90"/>
    <n v="35"/>
    <n v="1922"/>
    <n v="2219"/>
    <s v="Bangalore"/>
    <n v="7"/>
    <n v="77665"/>
    <n v="297"/>
    <x v="1"/>
  </r>
  <r>
    <s v="PROD3771"/>
    <x v="9"/>
    <s v="Home Appliances"/>
    <x v="3"/>
    <d v="2024-11-29T00:00:00"/>
    <d v="2024-12-03T00:00:00"/>
    <n v="235"/>
    <n v="140"/>
    <n v="259"/>
    <n v="1890"/>
    <n v="2343"/>
    <s v="Bangalore"/>
    <n v="4"/>
    <n v="606837"/>
    <n v="453"/>
    <x v="0"/>
  </r>
  <r>
    <s v="PROD3772"/>
    <x v="8"/>
    <s v="Fashion"/>
    <x v="2"/>
    <d v="2024-08-05T00:00:00"/>
    <d v="2024-08-07T00:00:00"/>
    <n v="191"/>
    <n v="109"/>
    <n v="223"/>
    <n v="1212"/>
    <n v="1442"/>
    <s v="Chennai"/>
    <n v="2"/>
    <n v="321566"/>
    <n v="230"/>
    <x v="0"/>
  </r>
  <r>
    <s v="PROD3773"/>
    <x v="5"/>
    <s v="Electronics"/>
    <x v="4"/>
    <d v="2023-07-08T00:00:00"/>
    <d v="2023-07-11T00:00:00"/>
    <n v="42"/>
    <n v="71"/>
    <n v="214"/>
    <n v="979"/>
    <n v="1392"/>
    <s v="Mumbai"/>
    <n v="3"/>
    <n v="297888"/>
    <n v="413"/>
    <x v="0"/>
  </r>
  <r>
    <s v="PROD3774"/>
    <x v="0"/>
    <s v="Sports"/>
    <x v="1"/>
    <d v="2023-12-15T00:00:00"/>
    <d v="2023-12-19T00:00:00"/>
    <n v="437"/>
    <n v="124"/>
    <n v="175"/>
    <n v="396"/>
    <n v="851"/>
    <s v="Delhi"/>
    <n v="4"/>
    <n v="148925"/>
    <n v="455"/>
    <x v="1"/>
  </r>
  <r>
    <s v="PROD3775"/>
    <x v="2"/>
    <s v="Sports"/>
    <x v="4"/>
    <d v="2024-11-05T00:00:00"/>
    <d v="2024-11-07T00:00:00"/>
    <n v="247"/>
    <n v="116"/>
    <n v="95"/>
    <n v="330"/>
    <n v="403"/>
    <s v="Bangalore"/>
    <n v="2"/>
    <n v="38285"/>
    <n v="73"/>
    <x v="1"/>
  </r>
  <r>
    <s v="PROD3776"/>
    <x v="8"/>
    <s v="Sports"/>
    <x v="3"/>
    <d v="2023-07-24T00:00:00"/>
    <d v="2023-07-27T00:00:00"/>
    <n v="90"/>
    <n v="69"/>
    <n v="42"/>
    <n v="566"/>
    <n v="994"/>
    <s v="Mumbai"/>
    <n v="3"/>
    <n v="41748"/>
    <n v="428"/>
    <x v="1"/>
  </r>
  <r>
    <s v="PROD3777"/>
    <x v="5"/>
    <s v="Fashion"/>
    <x v="4"/>
    <d v="2023-05-02T00:00:00"/>
    <d v="2023-05-03T00:00:00"/>
    <n v="481"/>
    <n v="137"/>
    <n v="76"/>
    <n v="368"/>
    <n v="804"/>
    <s v="Chennai"/>
    <n v="1"/>
    <n v="61104"/>
    <n v="436"/>
    <x v="1"/>
  </r>
  <r>
    <s v="PROD3778"/>
    <x v="4"/>
    <s v="Electronics"/>
    <x v="2"/>
    <d v="2023-10-07T00:00:00"/>
    <d v="2023-10-17T00:00:00"/>
    <n v="350"/>
    <n v="108"/>
    <n v="196"/>
    <n v="1392"/>
    <n v="1555"/>
    <s v="Bangalore"/>
    <n v="10"/>
    <n v="304780"/>
    <n v="163"/>
    <x v="1"/>
  </r>
  <r>
    <s v="PROD3779"/>
    <x v="5"/>
    <s v="Fashion"/>
    <x v="4"/>
    <d v="2023-03-20T00:00:00"/>
    <d v="2023-03-29T00:00:00"/>
    <n v="195"/>
    <n v="81"/>
    <n v="116"/>
    <n v="1448"/>
    <n v="1609"/>
    <s v="Chennai"/>
    <n v="9"/>
    <n v="186644"/>
    <n v="161"/>
    <x v="1"/>
  </r>
  <r>
    <s v="PROD3780"/>
    <x v="7"/>
    <s v="Home Appliances"/>
    <x v="0"/>
    <d v="2023-08-26T00:00:00"/>
    <d v="2023-09-03T00:00:00"/>
    <n v="67"/>
    <n v="148"/>
    <n v="102"/>
    <n v="717"/>
    <n v="1107"/>
    <s v="Mumbai"/>
    <n v="8"/>
    <n v="112914"/>
    <n v="390"/>
    <x v="0"/>
  </r>
  <r>
    <s v="PROD3781"/>
    <x v="0"/>
    <s v="Sports"/>
    <x v="3"/>
    <d v="2023-08-31T00:00:00"/>
    <d v="2023-09-01T00:00:00"/>
    <n v="434"/>
    <n v="100"/>
    <n v="0"/>
    <n v="1714"/>
    <n v="2156"/>
    <s v="Mumbai"/>
    <n v="1"/>
    <n v="0"/>
    <n v="442"/>
    <x v="1"/>
  </r>
  <r>
    <s v="PROD3782"/>
    <x v="6"/>
    <s v="Home Appliances"/>
    <x v="0"/>
    <d v="2024-11-18T00:00:00"/>
    <d v="2024-11-28T00:00:00"/>
    <n v="366"/>
    <n v="108"/>
    <n v="228"/>
    <n v="1638"/>
    <n v="1881"/>
    <s v="Mumbai"/>
    <n v="10"/>
    <n v="428868"/>
    <n v="243"/>
    <x v="1"/>
  </r>
  <r>
    <s v="PROD3783"/>
    <x v="2"/>
    <s v="Home Appliances"/>
    <x v="4"/>
    <d v="2024-10-17T00:00:00"/>
    <d v="2024-10-20T00:00:00"/>
    <n v="33"/>
    <n v="67"/>
    <n v="251"/>
    <n v="1690"/>
    <n v="2100"/>
    <s v="Bangalore"/>
    <n v="3"/>
    <n v="527100"/>
    <n v="410"/>
    <x v="0"/>
  </r>
  <r>
    <s v="PROD3784"/>
    <x v="7"/>
    <s v="Electronics"/>
    <x v="3"/>
    <d v="2024-01-20T00:00:00"/>
    <d v="2024-01-22T00:00:00"/>
    <n v="358"/>
    <n v="124"/>
    <n v="248"/>
    <n v="994"/>
    <n v="1395"/>
    <s v="Mumbai"/>
    <n v="2"/>
    <n v="345960"/>
    <n v="401"/>
    <x v="1"/>
  </r>
  <r>
    <s v="PROD3785"/>
    <x v="4"/>
    <s v="Sports"/>
    <x v="0"/>
    <d v="2024-04-07T00:00:00"/>
    <d v="2024-04-09T00:00:00"/>
    <n v="94"/>
    <n v="59"/>
    <n v="138"/>
    <n v="1154"/>
    <n v="1615"/>
    <s v="Mumbai"/>
    <n v="2"/>
    <n v="222870"/>
    <n v="461"/>
    <x v="0"/>
  </r>
  <r>
    <s v="PROD3786"/>
    <x v="2"/>
    <s v="Fashion"/>
    <x v="1"/>
    <d v="2023-12-29T00:00:00"/>
    <d v="2024-01-06T00:00:00"/>
    <n v="370"/>
    <n v="117"/>
    <n v="81"/>
    <n v="496"/>
    <n v="833"/>
    <s v="Bangalore"/>
    <n v="8"/>
    <n v="67473"/>
    <n v="337"/>
    <x v="1"/>
  </r>
  <r>
    <s v="PROD3787"/>
    <x v="4"/>
    <s v="Home Appliances"/>
    <x v="2"/>
    <d v="2024-04-11T00:00:00"/>
    <d v="2024-04-14T00:00:00"/>
    <n v="115"/>
    <n v="133"/>
    <n v="234"/>
    <n v="1363"/>
    <n v="1740"/>
    <s v="Delhi"/>
    <n v="3"/>
    <n v="407160"/>
    <n v="377"/>
    <x v="0"/>
  </r>
  <r>
    <s v="PROD3788"/>
    <x v="8"/>
    <s v="Sports"/>
    <x v="1"/>
    <d v="2024-03-20T00:00:00"/>
    <d v="2024-03-29T00:00:00"/>
    <n v="39"/>
    <n v="139"/>
    <n v="274"/>
    <n v="1137"/>
    <n v="1457"/>
    <s v="Delhi"/>
    <n v="9"/>
    <n v="399218"/>
    <n v="320"/>
    <x v="0"/>
  </r>
  <r>
    <s v="PROD3789"/>
    <x v="5"/>
    <s v="Home Appliances"/>
    <x v="1"/>
    <d v="2024-10-07T00:00:00"/>
    <d v="2024-10-14T00:00:00"/>
    <n v="291"/>
    <n v="110"/>
    <n v="66"/>
    <n v="897"/>
    <n v="1327"/>
    <s v="Delhi"/>
    <n v="7"/>
    <n v="87582"/>
    <n v="430"/>
    <x v="1"/>
  </r>
  <r>
    <s v="PROD3790"/>
    <x v="1"/>
    <s v="Electronics"/>
    <x v="0"/>
    <d v="2024-11-30T00:00:00"/>
    <d v="2024-12-05T00:00:00"/>
    <n v="332"/>
    <n v="102"/>
    <n v="197"/>
    <n v="1655"/>
    <n v="2141"/>
    <s v="Delhi"/>
    <n v="5"/>
    <n v="421777"/>
    <n v="486"/>
    <x v="1"/>
  </r>
  <r>
    <s v="PROD3791"/>
    <x v="1"/>
    <s v="Electronics"/>
    <x v="4"/>
    <d v="2023-09-11T00:00:00"/>
    <d v="2023-09-14T00:00:00"/>
    <n v="124"/>
    <n v="97"/>
    <n v="24"/>
    <n v="458"/>
    <n v="598"/>
    <s v="Mumbai"/>
    <n v="3"/>
    <n v="14352"/>
    <n v="140"/>
    <x v="1"/>
  </r>
  <r>
    <s v="PROD3792"/>
    <x v="4"/>
    <s v="Home Appliances"/>
    <x v="0"/>
    <d v="2024-09-26T00:00:00"/>
    <d v="2024-10-03T00:00:00"/>
    <n v="474"/>
    <n v="96"/>
    <n v="217"/>
    <n v="1283"/>
    <n v="1776"/>
    <s v="Bangalore"/>
    <n v="7"/>
    <n v="385392"/>
    <n v="493"/>
    <x v="1"/>
  </r>
  <r>
    <s v="PROD3793"/>
    <x v="4"/>
    <s v="Electronics"/>
    <x v="4"/>
    <d v="2024-10-09T00:00:00"/>
    <d v="2024-10-14T00:00:00"/>
    <n v="331"/>
    <n v="52"/>
    <n v="289"/>
    <n v="1015"/>
    <n v="1101"/>
    <s v="Hyderabad"/>
    <n v="5"/>
    <n v="318189"/>
    <n v="86"/>
    <x v="1"/>
  </r>
  <r>
    <s v="PROD3794"/>
    <x v="4"/>
    <s v="Sports"/>
    <x v="3"/>
    <d v="2024-12-18T00:00:00"/>
    <d v="2024-12-20T00:00:00"/>
    <n v="276"/>
    <n v="70"/>
    <n v="209"/>
    <n v="640"/>
    <n v="1016"/>
    <s v="Bangalore"/>
    <n v="2"/>
    <n v="212344"/>
    <n v="376"/>
    <x v="1"/>
  </r>
  <r>
    <s v="PROD3795"/>
    <x v="8"/>
    <s v="Fashion"/>
    <x v="2"/>
    <d v="2023-02-05T00:00:00"/>
    <d v="2023-02-14T00:00:00"/>
    <n v="451"/>
    <n v="131"/>
    <n v="274"/>
    <n v="689"/>
    <n v="833"/>
    <s v="Hyderabad"/>
    <n v="9"/>
    <n v="228242"/>
    <n v="144"/>
    <x v="1"/>
  </r>
  <r>
    <s v="PROD3796"/>
    <x v="3"/>
    <s v="Electronics"/>
    <x v="0"/>
    <d v="2023-06-04T00:00:00"/>
    <d v="2023-06-11T00:00:00"/>
    <n v="490"/>
    <n v="134"/>
    <n v="249"/>
    <n v="1360"/>
    <n v="1631"/>
    <s v="Hyderabad"/>
    <n v="7"/>
    <n v="406119"/>
    <n v="271"/>
    <x v="1"/>
  </r>
  <r>
    <s v="PROD3797"/>
    <x v="9"/>
    <s v="Home Appliances"/>
    <x v="1"/>
    <d v="2023-07-15T00:00:00"/>
    <d v="2023-07-19T00:00:00"/>
    <n v="75"/>
    <n v="84"/>
    <n v="119"/>
    <n v="1174"/>
    <n v="1585"/>
    <s v="Bangalore"/>
    <n v="4"/>
    <n v="188615"/>
    <n v="411"/>
    <x v="0"/>
  </r>
  <r>
    <s v="PROD3798"/>
    <x v="3"/>
    <s v="Sports"/>
    <x v="2"/>
    <d v="2023-08-04T00:00:00"/>
    <d v="2023-08-14T00:00:00"/>
    <n v="302"/>
    <n v="124"/>
    <n v="0"/>
    <n v="1891"/>
    <n v="1997"/>
    <s v="Hyderabad"/>
    <n v="10"/>
    <n v="0"/>
    <n v="106"/>
    <x v="1"/>
  </r>
  <r>
    <s v="PROD3799"/>
    <x v="0"/>
    <s v="Fashion"/>
    <x v="0"/>
    <d v="2024-03-01T00:00:00"/>
    <d v="2024-03-03T00:00:00"/>
    <n v="65"/>
    <n v="128"/>
    <n v="247"/>
    <n v="1149"/>
    <n v="1583"/>
    <s v="Mumbai"/>
    <n v="2"/>
    <n v="391001"/>
    <n v="434"/>
    <x v="0"/>
  </r>
  <r>
    <s v="PROD3800"/>
    <x v="0"/>
    <s v="Fashion"/>
    <x v="0"/>
    <d v="2024-06-03T00:00:00"/>
    <d v="2024-06-10T00:00:00"/>
    <n v="318"/>
    <n v="135"/>
    <n v="41"/>
    <n v="1795"/>
    <n v="1915"/>
    <s v="Delhi"/>
    <n v="7"/>
    <n v="78515"/>
    <n v="120"/>
    <x v="1"/>
  </r>
  <r>
    <s v="PROD3801"/>
    <x v="4"/>
    <s v="Fashion"/>
    <x v="1"/>
    <d v="2024-07-16T00:00:00"/>
    <d v="2024-07-18T00:00:00"/>
    <n v="2"/>
    <n v="77"/>
    <n v="174"/>
    <n v="1708"/>
    <n v="1921"/>
    <s v="Hyderabad"/>
    <n v="2"/>
    <n v="334254"/>
    <n v="213"/>
    <x v="0"/>
  </r>
  <r>
    <s v="PROD3802"/>
    <x v="8"/>
    <s v="Sports"/>
    <x v="0"/>
    <d v="2023-12-31T00:00:00"/>
    <d v="2024-01-04T00:00:00"/>
    <n v="454"/>
    <n v="120"/>
    <n v="279"/>
    <n v="1434"/>
    <n v="1682"/>
    <s v="Delhi"/>
    <n v="4"/>
    <n v="469278"/>
    <n v="248"/>
    <x v="1"/>
  </r>
  <r>
    <s v="PROD3803"/>
    <x v="9"/>
    <s v="Fashion"/>
    <x v="3"/>
    <d v="2023-02-12T00:00:00"/>
    <d v="2023-02-15T00:00:00"/>
    <n v="438"/>
    <n v="138"/>
    <n v="239"/>
    <n v="1815"/>
    <n v="2218"/>
    <s v="Delhi"/>
    <n v="3"/>
    <n v="530102"/>
    <n v="403"/>
    <x v="1"/>
  </r>
  <r>
    <s v="PROD3804"/>
    <x v="2"/>
    <s v="Sports"/>
    <x v="4"/>
    <d v="2024-08-26T00:00:00"/>
    <d v="2024-09-03T00:00:00"/>
    <n v="154"/>
    <n v="83"/>
    <n v="234"/>
    <n v="225"/>
    <n v="463"/>
    <s v="Hyderabad"/>
    <n v="8"/>
    <n v="108342"/>
    <n v="238"/>
    <x v="0"/>
  </r>
  <r>
    <s v="PROD3805"/>
    <x v="1"/>
    <s v="Fashion"/>
    <x v="4"/>
    <d v="2024-02-14T00:00:00"/>
    <d v="2024-02-23T00:00:00"/>
    <n v="118"/>
    <n v="97"/>
    <n v="288"/>
    <n v="1275"/>
    <n v="1355"/>
    <s v="Bangalore"/>
    <n v="9"/>
    <n v="390240"/>
    <n v="80"/>
    <x v="0"/>
  </r>
  <r>
    <s v="PROD3806"/>
    <x v="4"/>
    <s v="Electronics"/>
    <x v="2"/>
    <d v="2024-02-15T00:00:00"/>
    <d v="2024-02-22T00:00:00"/>
    <n v="224"/>
    <n v="102"/>
    <n v="44"/>
    <n v="1173"/>
    <n v="1288"/>
    <s v="Hyderabad"/>
    <n v="7"/>
    <n v="56672"/>
    <n v="115"/>
    <x v="1"/>
  </r>
  <r>
    <s v="PROD3807"/>
    <x v="3"/>
    <s v="Fashion"/>
    <x v="2"/>
    <d v="2024-02-05T00:00:00"/>
    <d v="2024-02-12T00:00:00"/>
    <n v="494"/>
    <n v="129"/>
    <n v="256"/>
    <n v="1795"/>
    <n v="2204"/>
    <s v="Hyderabad"/>
    <n v="7"/>
    <n v="564224"/>
    <n v="409"/>
    <x v="1"/>
  </r>
  <r>
    <s v="PROD3808"/>
    <x v="8"/>
    <s v="Sports"/>
    <x v="0"/>
    <d v="2024-04-29T00:00:00"/>
    <d v="2024-05-04T00:00:00"/>
    <n v="493"/>
    <n v="86"/>
    <n v="57"/>
    <n v="1043"/>
    <n v="1425"/>
    <s v="Bangalore"/>
    <n v="5"/>
    <n v="81225"/>
    <n v="382"/>
    <x v="1"/>
  </r>
  <r>
    <s v="PROD3809"/>
    <x v="1"/>
    <s v="Sports"/>
    <x v="1"/>
    <d v="2023-07-22T00:00:00"/>
    <d v="2023-07-28T00:00:00"/>
    <n v="113"/>
    <n v="108"/>
    <n v="198"/>
    <n v="544"/>
    <n v="607"/>
    <s v="Mumbai"/>
    <n v="6"/>
    <n v="120186"/>
    <n v="63"/>
    <x v="0"/>
  </r>
  <r>
    <s v="PROD3810"/>
    <x v="3"/>
    <s v="Fashion"/>
    <x v="2"/>
    <d v="2024-05-08T00:00:00"/>
    <d v="2024-05-10T00:00:00"/>
    <n v="73"/>
    <n v="69"/>
    <n v="285"/>
    <n v="1892"/>
    <n v="2242"/>
    <s v="Chennai"/>
    <n v="2"/>
    <n v="638970"/>
    <n v="350"/>
    <x v="0"/>
  </r>
  <r>
    <s v="PROD3811"/>
    <x v="4"/>
    <s v="Fashion"/>
    <x v="3"/>
    <d v="2023-05-27T00:00:00"/>
    <d v="2023-05-31T00:00:00"/>
    <n v="176"/>
    <n v="117"/>
    <n v="142"/>
    <n v="1945"/>
    <n v="2246"/>
    <s v="Chennai"/>
    <n v="4"/>
    <n v="318932"/>
    <n v="301"/>
    <x v="1"/>
  </r>
  <r>
    <s v="PROD3812"/>
    <x v="8"/>
    <s v="Fashion"/>
    <x v="2"/>
    <d v="2024-04-19T00:00:00"/>
    <d v="2024-04-29T00:00:00"/>
    <n v="105"/>
    <n v="99"/>
    <n v="159"/>
    <n v="708"/>
    <n v="929"/>
    <s v="Hyderabad"/>
    <n v="10"/>
    <n v="147711"/>
    <n v="221"/>
    <x v="0"/>
  </r>
  <r>
    <s v="PROD3813"/>
    <x v="4"/>
    <s v="Sports"/>
    <x v="1"/>
    <d v="2023-11-30T00:00:00"/>
    <d v="2023-12-03T00:00:00"/>
    <n v="22"/>
    <n v="84"/>
    <n v="170"/>
    <n v="677"/>
    <n v="942"/>
    <s v="Delhi"/>
    <n v="3"/>
    <n v="160140"/>
    <n v="265"/>
    <x v="0"/>
  </r>
  <r>
    <s v="PROD3814"/>
    <x v="3"/>
    <s v="Sports"/>
    <x v="3"/>
    <d v="2024-09-18T00:00:00"/>
    <d v="2024-09-28T00:00:00"/>
    <n v="384"/>
    <n v="123"/>
    <n v="103"/>
    <n v="1208"/>
    <n v="1274"/>
    <s v="Bangalore"/>
    <n v="10"/>
    <n v="131222"/>
    <n v="66"/>
    <x v="1"/>
  </r>
  <r>
    <s v="PROD3815"/>
    <x v="6"/>
    <s v="Home Appliances"/>
    <x v="2"/>
    <d v="2024-11-09T00:00:00"/>
    <d v="2024-11-17T00:00:00"/>
    <n v="185"/>
    <n v="65"/>
    <n v="233"/>
    <n v="213"/>
    <n v="314"/>
    <s v="Mumbai"/>
    <n v="8"/>
    <n v="73162"/>
    <n v="101"/>
    <x v="0"/>
  </r>
  <r>
    <s v="PROD3816"/>
    <x v="3"/>
    <s v="Sports"/>
    <x v="2"/>
    <d v="2023-06-02T00:00:00"/>
    <d v="2023-06-12T00:00:00"/>
    <n v="256"/>
    <n v="50"/>
    <n v="282"/>
    <n v="511"/>
    <n v="799"/>
    <s v="Delhi"/>
    <n v="10"/>
    <n v="225318"/>
    <n v="288"/>
    <x v="0"/>
  </r>
  <r>
    <s v="PROD3817"/>
    <x v="7"/>
    <s v="Sports"/>
    <x v="1"/>
    <d v="2023-04-19T00:00:00"/>
    <d v="2023-04-25T00:00:00"/>
    <n v="102"/>
    <n v="97"/>
    <n v="248"/>
    <n v="415"/>
    <n v="822"/>
    <s v="Delhi"/>
    <n v="6"/>
    <n v="203856"/>
    <n v="407"/>
    <x v="0"/>
  </r>
  <r>
    <s v="PROD3818"/>
    <x v="1"/>
    <s v="Sports"/>
    <x v="2"/>
    <d v="2023-05-11T00:00:00"/>
    <d v="2023-05-14T00:00:00"/>
    <n v="205"/>
    <n v="132"/>
    <n v="42"/>
    <n v="1360"/>
    <n v="1453"/>
    <s v="Bangalore"/>
    <n v="3"/>
    <n v="61026"/>
    <n v="93"/>
    <x v="1"/>
  </r>
  <r>
    <s v="PROD3819"/>
    <x v="8"/>
    <s v="Home Appliances"/>
    <x v="2"/>
    <d v="2024-07-27T00:00:00"/>
    <d v="2024-07-31T00:00:00"/>
    <n v="351"/>
    <n v="139"/>
    <n v="293"/>
    <n v="336"/>
    <n v="704"/>
    <s v="Delhi"/>
    <n v="4"/>
    <n v="206272"/>
    <n v="368"/>
    <x v="1"/>
  </r>
  <r>
    <s v="PROD3820"/>
    <x v="9"/>
    <s v="Home Appliances"/>
    <x v="2"/>
    <d v="2024-02-07T00:00:00"/>
    <d v="2024-02-13T00:00:00"/>
    <n v="12"/>
    <n v="57"/>
    <n v="81"/>
    <n v="1958"/>
    <n v="2152"/>
    <s v="Bangalore"/>
    <n v="6"/>
    <n v="174312"/>
    <n v="194"/>
    <x v="0"/>
  </r>
  <r>
    <s v="PROD3821"/>
    <x v="7"/>
    <s v="Fashion"/>
    <x v="2"/>
    <d v="2024-12-16T00:00:00"/>
    <d v="2024-12-24T00:00:00"/>
    <n v="328"/>
    <n v="90"/>
    <n v="201"/>
    <n v="1942"/>
    <n v="2237"/>
    <s v="Bangalore"/>
    <n v="8"/>
    <n v="449637"/>
    <n v="295"/>
    <x v="1"/>
  </r>
  <r>
    <s v="PROD3822"/>
    <x v="1"/>
    <s v="Home Appliances"/>
    <x v="4"/>
    <d v="2024-05-06T00:00:00"/>
    <d v="2024-05-10T00:00:00"/>
    <n v="179"/>
    <n v="147"/>
    <n v="206"/>
    <n v="1744"/>
    <n v="2072"/>
    <s v="Hyderabad"/>
    <n v="4"/>
    <n v="426832"/>
    <n v="328"/>
    <x v="0"/>
  </r>
  <r>
    <s v="PROD3823"/>
    <x v="5"/>
    <s v="Electronics"/>
    <x v="1"/>
    <d v="2024-02-09T00:00:00"/>
    <d v="2024-02-10T00:00:00"/>
    <n v="412"/>
    <n v="113"/>
    <n v="117"/>
    <n v="1232"/>
    <n v="1348"/>
    <s v="Mumbai"/>
    <n v="1"/>
    <n v="157716"/>
    <n v="116"/>
    <x v="1"/>
  </r>
  <r>
    <s v="PROD3824"/>
    <x v="7"/>
    <s v="Sports"/>
    <x v="2"/>
    <d v="2023-01-30T00:00:00"/>
    <d v="2023-02-08T00:00:00"/>
    <n v="22"/>
    <n v="51"/>
    <n v="228"/>
    <n v="1353"/>
    <n v="1474"/>
    <s v="Bangalore"/>
    <n v="9"/>
    <n v="336072"/>
    <n v="121"/>
    <x v="0"/>
  </r>
  <r>
    <s v="PROD3825"/>
    <x v="3"/>
    <s v="Electronics"/>
    <x v="3"/>
    <d v="2023-01-11T00:00:00"/>
    <d v="2023-01-21T00:00:00"/>
    <n v="489"/>
    <n v="84"/>
    <n v="241"/>
    <n v="588"/>
    <n v="944"/>
    <s v="Bangalore"/>
    <n v="10"/>
    <n v="227504"/>
    <n v="356"/>
    <x v="1"/>
  </r>
  <r>
    <s v="PROD3826"/>
    <x v="9"/>
    <s v="Electronics"/>
    <x v="0"/>
    <d v="2023-02-03T00:00:00"/>
    <d v="2023-02-13T00:00:00"/>
    <n v="128"/>
    <n v="60"/>
    <n v="249"/>
    <n v="1120"/>
    <n v="1364"/>
    <s v="Hyderabad"/>
    <n v="10"/>
    <n v="339636"/>
    <n v="244"/>
    <x v="0"/>
  </r>
  <r>
    <s v="PROD3827"/>
    <x v="1"/>
    <s v="Home Appliances"/>
    <x v="1"/>
    <d v="2023-05-27T00:00:00"/>
    <d v="2023-05-28T00:00:00"/>
    <n v="315"/>
    <n v="117"/>
    <n v="96"/>
    <n v="1316"/>
    <n v="1552"/>
    <s v="Bangalore"/>
    <n v="1"/>
    <n v="148992"/>
    <n v="236"/>
    <x v="1"/>
  </r>
  <r>
    <s v="PROD3828"/>
    <x v="5"/>
    <s v="Sports"/>
    <x v="2"/>
    <d v="2024-02-20T00:00:00"/>
    <d v="2024-02-21T00:00:00"/>
    <n v="134"/>
    <n v="144"/>
    <n v="231"/>
    <n v="1098"/>
    <n v="1187"/>
    <s v="Chennai"/>
    <n v="1"/>
    <n v="274197"/>
    <n v="89"/>
    <x v="0"/>
  </r>
  <r>
    <s v="PROD3829"/>
    <x v="6"/>
    <s v="Electronics"/>
    <x v="4"/>
    <d v="2023-10-02T00:00:00"/>
    <d v="2023-10-08T00:00:00"/>
    <n v="477"/>
    <n v="96"/>
    <n v="206"/>
    <n v="781"/>
    <n v="1259"/>
    <s v="Delhi"/>
    <n v="6"/>
    <n v="259354"/>
    <n v="478"/>
    <x v="1"/>
  </r>
  <r>
    <s v="PROD3830"/>
    <x v="7"/>
    <s v="Home Appliances"/>
    <x v="4"/>
    <d v="2023-04-22T00:00:00"/>
    <d v="2023-04-29T00:00:00"/>
    <n v="229"/>
    <n v="134"/>
    <n v="240"/>
    <n v="978"/>
    <n v="1071"/>
    <s v="Hyderabad"/>
    <n v="7"/>
    <n v="257040"/>
    <n v="93"/>
    <x v="0"/>
  </r>
  <r>
    <s v="PROD3831"/>
    <x v="3"/>
    <s v="Electronics"/>
    <x v="0"/>
    <d v="2024-10-19T00:00:00"/>
    <d v="2024-10-25T00:00:00"/>
    <n v="26"/>
    <n v="69"/>
    <n v="72"/>
    <n v="1828"/>
    <n v="2145"/>
    <s v="Mumbai"/>
    <n v="6"/>
    <n v="154440"/>
    <n v="317"/>
    <x v="0"/>
  </r>
  <r>
    <s v="PROD3832"/>
    <x v="4"/>
    <s v="Fashion"/>
    <x v="4"/>
    <d v="2023-05-06T00:00:00"/>
    <d v="2023-05-10T00:00:00"/>
    <n v="120"/>
    <n v="139"/>
    <n v="226"/>
    <n v="897"/>
    <n v="981"/>
    <s v="Chennai"/>
    <n v="4"/>
    <n v="221706"/>
    <n v="84"/>
    <x v="0"/>
  </r>
  <r>
    <s v="PROD3833"/>
    <x v="4"/>
    <s v="Fashion"/>
    <x v="3"/>
    <d v="2023-04-19T00:00:00"/>
    <d v="2023-04-21T00:00:00"/>
    <n v="14"/>
    <n v="66"/>
    <n v="277"/>
    <n v="1374"/>
    <n v="1749"/>
    <s v="Hyderabad"/>
    <n v="2"/>
    <n v="484473"/>
    <n v="375"/>
    <x v="0"/>
  </r>
  <r>
    <s v="PROD3834"/>
    <x v="4"/>
    <s v="Fashion"/>
    <x v="1"/>
    <d v="2023-07-29T00:00:00"/>
    <d v="2023-07-30T00:00:00"/>
    <n v="460"/>
    <n v="130"/>
    <n v="155"/>
    <n v="1270"/>
    <n v="1540"/>
    <s v="Delhi"/>
    <n v="1"/>
    <n v="238700"/>
    <n v="270"/>
    <x v="1"/>
  </r>
  <r>
    <s v="PROD3835"/>
    <x v="5"/>
    <s v="Sports"/>
    <x v="3"/>
    <d v="2023-09-03T00:00:00"/>
    <d v="2023-09-13T00:00:00"/>
    <n v="303"/>
    <n v="70"/>
    <n v="295"/>
    <n v="1433"/>
    <n v="1855"/>
    <s v="Delhi"/>
    <n v="10"/>
    <n v="547225"/>
    <n v="422"/>
    <x v="1"/>
  </r>
  <r>
    <s v="PROD3836"/>
    <x v="1"/>
    <s v="Home Appliances"/>
    <x v="2"/>
    <d v="2024-01-02T00:00:00"/>
    <d v="2024-01-04T00:00:00"/>
    <n v="220"/>
    <n v="93"/>
    <n v="296"/>
    <n v="752"/>
    <n v="823"/>
    <s v="Mumbai"/>
    <n v="2"/>
    <n v="243608"/>
    <n v="71"/>
    <x v="0"/>
  </r>
  <r>
    <s v="PROD3837"/>
    <x v="1"/>
    <s v="Fashion"/>
    <x v="1"/>
    <d v="2023-10-28T00:00:00"/>
    <d v="2023-11-04T00:00:00"/>
    <n v="461"/>
    <n v="71"/>
    <n v="294"/>
    <n v="932"/>
    <n v="1407"/>
    <s v="Mumbai"/>
    <n v="7"/>
    <n v="413658"/>
    <n v="475"/>
    <x v="1"/>
  </r>
  <r>
    <s v="PROD3838"/>
    <x v="1"/>
    <s v="Electronics"/>
    <x v="2"/>
    <d v="2023-11-07T00:00:00"/>
    <d v="2023-11-15T00:00:00"/>
    <n v="137"/>
    <n v="144"/>
    <n v="37"/>
    <n v="434"/>
    <n v="871"/>
    <s v="Delhi"/>
    <n v="8"/>
    <n v="32227"/>
    <n v="437"/>
    <x v="1"/>
  </r>
  <r>
    <s v="PROD3839"/>
    <x v="5"/>
    <s v="Home Appliances"/>
    <x v="3"/>
    <d v="2023-03-25T00:00:00"/>
    <d v="2023-03-28T00:00:00"/>
    <n v="82"/>
    <n v="103"/>
    <n v="118"/>
    <n v="238"/>
    <n v="473"/>
    <s v="Chennai"/>
    <n v="3"/>
    <n v="55814"/>
    <n v="235"/>
    <x v="0"/>
  </r>
  <r>
    <s v="PROD3840"/>
    <x v="4"/>
    <s v="Home Appliances"/>
    <x v="3"/>
    <d v="2024-09-24T00:00:00"/>
    <d v="2024-10-04T00:00:00"/>
    <n v="10"/>
    <n v="113"/>
    <n v="228"/>
    <n v="837"/>
    <n v="1198"/>
    <s v="Delhi"/>
    <n v="10"/>
    <n v="273144"/>
    <n v="361"/>
    <x v="0"/>
  </r>
  <r>
    <s v="PROD3841"/>
    <x v="7"/>
    <s v="Home Appliances"/>
    <x v="4"/>
    <d v="2024-07-14T00:00:00"/>
    <d v="2024-07-23T00:00:00"/>
    <n v="237"/>
    <n v="103"/>
    <n v="117"/>
    <n v="1051"/>
    <n v="1269"/>
    <s v="Bangalore"/>
    <n v="9"/>
    <n v="148473"/>
    <n v="218"/>
    <x v="1"/>
  </r>
  <r>
    <s v="PROD3842"/>
    <x v="3"/>
    <s v="Sports"/>
    <x v="2"/>
    <d v="2023-11-29T00:00:00"/>
    <d v="2023-12-07T00:00:00"/>
    <n v="425"/>
    <n v="149"/>
    <n v="138"/>
    <n v="731"/>
    <n v="987"/>
    <s v="Bangalore"/>
    <n v="8"/>
    <n v="136206"/>
    <n v="256"/>
    <x v="1"/>
  </r>
  <r>
    <s v="PROD3843"/>
    <x v="8"/>
    <s v="Electronics"/>
    <x v="4"/>
    <d v="2023-06-13T00:00:00"/>
    <d v="2023-06-20T00:00:00"/>
    <n v="149"/>
    <n v="64"/>
    <n v="237"/>
    <n v="1819"/>
    <n v="1985"/>
    <s v="Bangalore"/>
    <n v="7"/>
    <n v="470445"/>
    <n v="166"/>
    <x v="0"/>
  </r>
  <r>
    <s v="PROD3844"/>
    <x v="0"/>
    <s v="Fashion"/>
    <x v="3"/>
    <d v="2024-06-13T00:00:00"/>
    <d v="2024-06-21T00:00:00"/>
    <n v="450"/>
    <n v="52"/>
    <n v="84"/>
    <n v="1622"/>
    <n v="1927"/>
    <s v="Mumbai"/>
    <n v="8"/>
    <n v="161868"/>
    <n v="305"/>
    <x v="1"/>
  </r>
  <r>
    <s v="PROD3845"/>
    <x v="0"/>
    <s v="Sports"/>
    <x v="1"/>
    <d v="2023-02-06T00:00:00"/>
    <d v="2023-02-13T00:00:00"/>
    <n v="402"/>
    <n v="62"/>
    <n v="76"/>
    <n v="374"/>
    <n v="819"/>
    <s v="Hyderabad"/>
    <n v="7"/>
    <n v="62244"/>
    <n v="445"/>
    <x v="1"/>
  </r>
  <r>
    <s v="PROD3846"/>
    <x v="1"/>
    <s v="Home Appliances"/>
    <x v="4"/>
    <d v="2023-10-06T00:00:00"/>
    <d v="2023-10-12T00:00:00"/>
    <n v="359"/>
    <n v="56"/>
    <n v="173"/>
    <n v="501"/>
    <n v="894"/>
    <s v="Bangalore"/>
    <n v="6"/>
    <n v="154662"/>
    <n v="393"/>
    <x v="1"/>
  </r>
  <r>
    <s v="PROD3847"/>
    <x v="0"/>
    <s v="Sports"/>
    <x v="2"/>
    <d v="2023-10-20T00:00:00"/>
    <d v="2023-10-22T00:00:00"/>
    <n v="474"/>
    <n v="118"/>
    <n v="187"/>
    <n v="1627"/>
    <n v="1934"/>
    <s v="Mumbai"/>
    <n v="2"/>
    <n v="361658"/>
    <n v="307"/>
    <x v="1"/>
  </r>
  <r>
    <s v="PROD3848"/>
    <x v="7"/>
    <s v="Home Appliances"/>
    <x v="4"/>
    <d v="2024-03-20T00:00:00"/>
    <d v="2024-03-21T00:00:00"/>
    <n v="73"/>
    <n v="119"/>
    <n v="187"/>
    <n v="1094"/>
    <n v="1467"/>
    <s v="Mumbai"/>
    <n v="1"/>
    <n v="274329"/>
    <n v="373"/>
    <x v="0"/>
  </r>
  <r>
    <s v="PROD3849"/>
    <x v="0"/>
    <s v="Sports"/>
    <x v="0"/>
    <d v="2024-10-30T00:00:00"/>
    <d v="2024-10-31T00:00:00"/>
    <n v="118"/>
    <n v="111"/>
    <n v="195"/>
    <n v="628"/>
    <n v="849"/>
    <s v="Mumbai"/>
    <n v="1"/>
    <n v="165555"/>
    <n v="221"/>
    <x v="0"/>
  </r>
  <r>
    <s v="PROD3850"/>
    <x v="0"/>
    <s v="Electronics"/>
    <x v="4"/>
    <d v="2024-12-20T00:00:00"/>
    <d v="2024-12-23T00:00:00"/>
    <n v="384"/>
    <n v="121"/>
    <n v="153"/>
    <n v="338"/>
    <n v="542"/>
    <s v="Mumbai"/>
    <n v="3"/>
    <n v="82926"/>
    <n v="204"/>
    <x v="1"/>
  </r>
  <r>
    <s v="PROD3851"/>
    <x v="5"/>
    <s v="Sports"/>
    <x v="0"/>
    <d v="2024-02-28T00:00:00"/>
    <d v="2024-03-09T00:00:00"/>
    <n v="72"/>
    <n v="135"/>
    <n v="17"/>
    <n v="1104"/>
    <n v="1394"/>
    <s v="Hyderabad"/>
    <n v="10"/>
    <n v="23698"/>
    <n v="290"/>
    <x v="1"/>
  </r>
  <r>
    <s v="PROD3852"/>
    <x v="2"/>
    <s v="Sports"/>
    <x v="4"/>
    <d v="2023-04-28T00:00:00"/>
    <d v="2023-05-05T00:00:00"/>
    <n v="75"/>
    <n v="113"/>
    <n v="143"/>
    <n v="878"/>
    <n v="1013"/>
    <s v="Mumbai"/>
    <n v="7"/>
    <n v="144859"/>
    <n v="135"/>
    <x v="0"/>
  </r>
  <r>
    <s v="PROD3853"/>
    <x v="0"/>
    <s v="Electronics"/>
    <x v="0"/>
    <d v="2024-04-22T00:00:00"/>
    <d v="2024-04-24T00:00:00"/>
    <n v="311"/>
    <n v="145"/>
    <n v="258"/>
    <n v="1650"/>
    <n v="1725"/>
    <s v="Mumbai"/>
    <n v="2"/>
    <n v="445050"/>
    <n v="75"/>
    <x v="1"/>
  </r>
  <r>
    <s v="PROD3854"/>
    <x v="3"/>
    <s v="Sports"/>
    <x v="4"/>
    <d v="2024-01-07T00:00:00"/>
    <d v="2024-01-09T00:00:00"/>
    <n v="302"/>
    <n v="131"/>
    <n v="153"/>
    <n v="781"/>
    <n v="843"/>
    <s v="Mumbai"/>
    <n v="2"/>
    <n v="128979"/>
    <n v="62"/>
    <x v="1"/>
  </r>
  <r>
    <s v="PROD3855"/>
    <x v="0"/>
    <s v="Fashion"/>
    <x v="3"/>
    <d v="2024-05-30T00:00:00"/>
    <d v="2024-06-05T00:00:00"/>
    <n v="252"/>
    <n v="86"/>
    <n v="45"/>
    <n v="594"/>
    <n v="1093"/>
    <s v="Mumbai"/>
    <n v="6"/>
    <n v="49185"/>
    <n v="499"/>
    <x v="1"/>
  </r>
  <r>
    <s v="PROD3856"/>
    <x v="8"/>
    <s v="Fashion"/>
    <x v="4"/>
    <d v="2024-07-12T00:00:00"/>
    <d v="2024-07-18T00:00:00"/>
    <n v="300"/>
    <n v="112"/>
    <n v="10"/>
    <n v="1191"/>
    <n v="1306"/>
    <s v="Mumbai"/>
    <n v="6"/>
    <n v="13060"/>
    <n v="115"/>
    <x v="1"/>
  </r>
  <r>
    <s v="PROD3857"/>
    <x v="1"/>
    <s v="Fashion"/>
    <x v="0"/>
    <d v="2024-03-02T00:00:00"/>
    <d v="2024-03-08T00:00:00"/>
    <n v="299"/>
    <n v="100"/>
    <n v="113"/>
    <n v="1950"/>
    <n v="2111"/>
    <s v="Delhi"/>
    <n v="6"/>
    <n v="238543"/>
    <n v="161"/>
    <x v="1"/>
  </r>
  <r>
    <s v="PROD3858"/>
    <x v="5"/>
    <s v="Electronics"/>
    <x v="2"/>
    <d v="2024-01-18T00:00:00"/>
    <d v="2024-01-28T00:00:00"/>
    <n v="209"/>
    <n v="138"/>
    <n v="73"/>
    <n v="646"/>
    <n v="1128"/>
    <s v="Chennai"/>
    <n v="10"/>
    <n v="82344"/>
    <n v="482"/>
    <x v="1"/>
  </r>
  <r>
    <s v="PROD3859"/>
    <x v="7"/>
    <s v="Electronics"/>
    <x v="3"/>
    <d v="2024-01-11T00:00:00"/>
    <d v="2024-01-18T00:00:00"/>
    <n v="215"/>
    <n v="134"/>
    <n v="247"/>
    <n v="589"/>
    <n v="1027"/>
    <s v="Hyderabad"/>
    <n v="7"/>
    <n v="253669"/>
    <n v="438"/>
    <x v="0"/>
  </r>
  <r>
    <s v="PROD3860"/>
    <x v="4"/>
    <s v="Electronics"/>
    <x v="4"/>
    <d v="2024-05-31T00:00:00"/>
    <d v="2024-06-04T00:00:00"/>
    <n v="340"/>
    <n v="103"/>
    <n v="182"/>
    <n v="1796"/>
    <n v="2139"/>
    <s v="Bangalore"/>
    <n v="4"/>
    <n v="389298"/>
    <n v="343"/>
    <x v="1"/>
  </r>
  <r>
    <s v="PROD3861"/>
    <x v="4"/>
    <s v="Electronics"/>
    <x v="2"/>
    <d v="2023-12-04T00:00:00"/>
    <d v="2023-12-11T00:00:00"/>
    <n v="428"/>
    <n v="114"/>
    <n v="62"/>
    <n v="1463"/>
    <n v="1784"/>
    <s v="Mumbai"/>
    <n v="7"/>
    <n v="110608"/>
    <n v="321"/>
    <x v="1"/>
  </r>
  <r>
    <s v="PROD3862"/>
    <x v="2"/>
    <s v="Electronics"/>
    <x v="2"/>
    <d v="2023-10-04T00:00:00"/>
    <d v="2023-10-10T00:00:00"/>
    <n v="194"/>
    <n v="68"/>
    <n v="73"/>
    <n v="1325"/>
    <n v="1784"/>
    <s v="Delhi"/>
    <n v="6"/>
    <n v="130232"/>
    <n v="459"/>
    <x v="1"/>
  </r>
  <r>
    <s v="PROD3863"/>
    <x v="6"/>
    <s v="Home Appliances"/>
    <x v="0"/>
    <d v="2023-09-12T00:00:00"/>
    <d v="2023-09-15T00:00:00"/>
    <n v="164"/>
    <n v="92"/>
    <n v="72"/>
    <n v="1072"/>
    <n v="1190"/>
    <s v="Chennai"/>
    <n v="3"/>
    <n v="85680"/>
    <n v="118"/>
    <x v="1"/>
  </r>
  <r>
    <s v="PROD3864"/>
    <x v="7"/>
    <s v="Home Appliances"/>
    <x v="1"/>
    <d v="2024-06-16T00:00:00"/>
    <d v="2024-06-17T00:00:00"/>
    <n v="158"/>
    <n v="71"/>
    <n v="109"/>
    <n v="219"/>
    <n v="413"/>
    <s v="Chennai"/>
    <n v="1"/>
    <n v="45017"/>
    <n v="194"/>
    <x v="1"/>
  </r>
  <r>
    <s v="PROD3865"/>
    <x v="0"/>
    <s v="Electronics"/>
    <x v="0"/>
    <d v="2024-05-20T00:00:00"/>
    <d v="2024-05-28T00:00:00"/>
    <n v="204"/>
    <n v="90"/>
    <n v="209"/>
    <n v="374"/>
    <n v="547"/>
    <s v="Hyderabad"/>
    <n v="8"/>
    <n v="114323"/>
    <n v="173"/>
    <x v="0"/>
  </r>
  <r>
    <s v="PROD3866"/>
    <x v="7"/>
    <s v="Fashion"/>
    <x v="0"/>
    <d v="2023-05-09T00:00:00"/>
    <d v="2023-05-18T00:00:00"/>
    <n v="127"/>
    <n v="74"/>
    <n v="100"/>
    <n v="866"/>
    <n v="1040"/>
    <s v="Mumbai"/>
    <n v="9"/>
    <n v="104000"/>
    <n v="174"/>
    <x v="1"/>
  </r>
  <r>
    <s v="PROD3867"/>
    <x v="7"/>
    <s v="Sports"/>
    <x v="3"/>
    <d v="2023-07-02T00:00:00"/>
    <d v="2023-07-06T00:00:00"/>
    <n v="468"/>
    <n v="137"/>
    <n v="126"/>
    <n v="1220"/>
    <n v="1323"/>
    <s v="Hyderabad"/>
    <n v="4"/>
    <n v="166698"/>
    <n v="103"/>
    <x v="1"/>
  </r>
  <r>
    <s v="PROD3868"/>
    <x v="2"/>
    <s v="Home Appliances"/>
    <x v="1"/>
    <d v="2024-09-18T00:00:00"/>
    <d v="2024-09-25T00:00:00"/>
    <n v="294"/>
    <n v="107"/>
    <n v="54"/>
    <n v="1014"/>
    <n v="1511"/>
    <s v="Hyderabad"/>
    <n v="7"/>
    <n v="81594"/>
    <n v="497"/>
    <x v="1"/>
  </r>
  <r>
    <s v="PROD3869"/>
    <x v="7"/>
    <s v="Fashion"/>
    <x v="2"/>
    <d v="2024-08-19T00:00:00"/>
    <d v="2024-08-26T00:00:00"/>
    <n v="436"/>
    <n v="65"/>
    <n v="262"/>
    <n v="1576"/>
    <n v="1696"/>
    <s v="Bangalore"/>
    <n v="7"/>
    <n v="444352"/>
    <n v="120"/>
    <x v="1"/>
  </r>
  <r>
    <s v="PROD3870"/>
    <x v="4"/>
    <s v="Electronics"/>
    <x v="0"/>
    <d v="2024-06-22T00:00:00"/>
    <d v="2024-07-02T00:00:00"/>
    <n v="404"/>
    <n v="140"/>
    <n v="240"/>
    <n v="1926"/>
    <n v="2072"/>
    <s v="Chennai"/>
    <n v="10"/>
    <n v="497280"/>
    <n v="146"/>
    <x v="1"/>
  </r>
  <r>
    <s v="PROD3871"/>
    <x v="9"/>
    <s v="Home Appliances"/>
    <x v="0"/>
    <d v="2024-03-20T00:00:00"/>
    <d v="2024-03-25T00:00:00"/>
    <n v="357"/>
    <n v="96"/>
    <n v="240"/>
    <n v="1857"/>
    <n v="1964"/>
    <s v="Hyderabad"/>
    <n v="5"/>
    <n v="471360"/>
    <n v="107"/>
    <x v="1"/>
  </r>
  <r>
    <s v="PROD3872"/>
    <x v="6"/>
    <s v="Electronics"/>
    <x v="2"/>
    <d v="2023-08-08T00:00:00"/>
    <d v="2023-08-17T00:00:00"/>
    <n v="355"/>
    <n v="107"/>
    <n v="45"/>
    <n v="389"/>
    <n v="754"/>
    <s v="Bangalore"/>
    <n v="9"/>
    <n v="33930"/>
    <n v="365"/>
    <x v="1"/>
  </r>
  <r>
    <s v="PROD3873"/>
    <x v="8"/>
    <s v="Sports"/>
    <x v="4"/>
    <d v="2024-12-01T00:00:00"/>
    <d v="2024-12-04T00:00:00"/>
    <n v="62"/>
    <n v="89"/>
    <n v="38"/>
    <n v="275"/>
    <n v="511"/>
    <s v="Chennai"/>
    <n v="3"/>
    <n v="19418"/>
    <n v="236"/>
    <x v="1"/>
  </r>
  <r>
    <s v="PROD3874"/>
    <x v="2"/>
    <s v="Fashion"/>
    <x v="4"/>
    <d v="2023-12-02T00:00:00"/>
    <d v="2023-12-09T00:00:00"/>
    <n v="179"/>
    <n v="78"/>
    <n v="7"/>
    <n v="1646"/>
    <n v="1951"/>
    <s v="Delhi"/>
    <n v="7"/>
    <n v="13657"/>
    <n v="305"/>
    <x v="1"/>
  </r>
  <r>
    <s v="PROD3875"/>
    <x v="3"/>
    <s v="Electronics"/>
    <x v="1"/>
    <d v="2024-01-24T00:00:00"/>
    <d v="2024-01-30T00:00:00"/>
    <n v="288"/>
    <n v="123"/>
    <n v="247"/>
    <n v="478"/>
    <n v="835"/>
    <s v="Hyderabad"/>
    <n v="6"/>
    <n v="206245"/>
    <n v="357"/>
    <x v="1"/>
  </r>
  <r>
    <s v="PROD3876"/>
    <x v="8"/>
    <s v="Electronics"/>
    <x v="3"/>
    <d v="2024-07-29T00:00:00"/>
    <d v="2024-08-04T00:00:00"/>
    <n v="175"/>
    <n v="75"/>
    <n v="197"/>
    <n v="1462"/>
    <n v="1736"/>
    <s v="Delhi"/>
    <n v="6"/>
    <n v="341992"/>
    <n v="274"/>
    <x v="0"/>
  </r>
  <r>
    <s v="PROD3877"/>
    <x v="9"/>
    <s v="Fashion"/>
    <x v="4"/>
    <d v="2024-04-26T00:00:00"/>
    <d v="2024-05-03T00:00:00"/>
    <n v="243"/>
    <n v="59"/>
    <n v="28"/>
    <n v="1620"/>
    <n v="1804"/>
    <s v="Delhi"/>
    <n v="7"/>
    <n v="50512"/>
    <n v="184"/>
    <x v="1"/>
  </r>
  <r>
    <s v="PROD3878"/>
    <x v="9"/>
    <s v="Electronics"/>
    <x v="3"/>
    <d v="2024-03-07T00:00:00"/>
    <d v="2024-03-09T00:00:00"/>
    <n v="388"/>
    <n v="58"/>
    <n v="108"/>
    <n v="1716"/>
    <n v="2020"/>
    <s v="Bangalore"/>
    <n v="2"/>
    <n v="218160"/>
    <n v="304"/>
    <x v="1"/>
  </r>
  <r>
    <s v="PROD3879"/>
    <x v="1"/>
    <s v="Fashion"/>
    <x v="0"/>
    <d v="2023-12-08T00:00:00"/>
    <d v="2023-12-13T00:00:00"/>
    <n v="103"/>
    <n v="93"/>
    <n v="188"/>
    <n v="618"/>
    <n v="979"/>
    <s v="Chennai"/>
    <n v="5"/>
    <n v="184052"/>
    <n v="361"/>
    <x v="0"/>
  </r>
  <r>
    <s v="PROD3880"/>
    <x v="3"/>
    <s v="Fashion"/>
    <x v="0"/>
    <d v="2023-01-10T00:00:00"/>
    <d v="2023-01-19T00:00:00"/>
    <n v="489"/>
    <n v="50"/>
    <n v="4"/>
    <n v="1146"/>
    <n v="1582"/>
    <s v="Hyderabad"/>
    <n v="9"/>
    <n v="6328"/>
    <n v="436"/>
    <x v="1"/>
  </r>
  <r>
    <s v="PROD3881"/>
    <x v="8"/>
    <s v="Fashion"/>
    <x v="2"/>
    <d v="2023-05-16T00:00:00"/>
    <d v="2023-05-20T00:00:00"/>
    <n v="67"/>
    <n v="114"/>
    <n v="135"/>
    <n v="328"/>
    <n v="531"/>
    <s v="Chennai"/>
    <n v="4"/>
    <n v="71685"/>
    <n v="203"/>
    <x v="0"/>
  </r>
  <r>
    <s v="PROD3882"/>
    <x v="9"/>
    <s v="Electronics"/>
    <x v="1"/>
    <d v="2024-12-23T00:00:00"/>
    <d v="2024-12-25T00:00:00"/>
    <n v="179"/>
    <n v="72"/>
    <n v="258"/>
    <n v="1427"/>
    <n v="1755"/>
    <s v="Mumbai"/>
    <n v="2"/>
    <n v="452790"/>
    <n v="328"/>
    <x v="0"/>
  </r>
  <r>
    <s v="PROD3883"/>
    <x v="1"/>
    <s v="Home Appliances"/>
    <x v="2"/>
    <d v="2024-06-29T00:00:00"/>
    <d v="2024-07-04T00:00:00"/>
    <n v="485"/>
    <n v="148"/>
    <n v="108"/>
    <n v="1265"/>
    <n v="1754"/>
    <s v="Chennai"/>
    <n v="5"/>
    <n v="189432"/>
    <n v="489"/>
    <x v="1"/>
  </r>
  <r>
    <s v="PROD3884"/>
    <x v="6"/>
    <s v="Sports"/>
    <x v="4"/>
    <d v="2024-11-15T00:00:00"/>
    <d v="2024-11-18T00:00:00"/>
    <n v="400"/>
    <n v="104"/>
    <n v="153"/>
    <n v="1851"/>
    <n v="2235"/>
    <s v="Mumbai"/>
    <n v="3"/>
    <n v="341955"/>
    <n v="384"/>
    <x v="1"/>
  </r>
  <r>
    <s v="PROD3885"/>
    <x v="9"/>
    <s v="Fashion"/>
    <x v="0"/>
    <d v="2023-04-28T00:00:00"/>
    <d v="2023-05-03T00:00:00"/>
    <n v="318"/>
    <n v="91"/>
    <n v="166"/>
    <n v="1159"/>
    <n v="1331"/>
    <s v="Hyderabad"/>
    <n v="5"/>
    <n v="220946"/>
    <n v="172"/>
    <x v="1"/>
  </r>
  <r>
    <s v="PROD3886"/>
    <x v="1"/>
    <s v="Electronics"/>
    <x v="2"/>
    <d v="2024-12-03T00:00:00"/>
    <d v="2024-12-05T00:00:00"/>
    <n v="387"/>
    <n v="144"/>
    <n v="231"/>
    <n v="1166"/>
    <n v="1495"/>
    <s v="Delhi"/>
    <n v="2"/>
    <n v="345345"/>
    <n v="329"/>
    <x v="1"/>
  </r>
  <r>
    <s v="PROD3887"/>
    <x v="0"/>
    <s v="Electronics"/>
    <x v="1"/>
    <d v="2024-01-14T00:00:00"/>
    <d v="2024-01-22T00:00:00"/>
    <n v="79"/>
    <n v="111"/>
    <n v="149"/>
    <n v="342"/>
    <n v="796"/>
    <s v="Bangalore"/>
    <n v="8"/>
    <n v="118604"/>
    <n v="454"/>
    <x v="0"/>
  </r>
  <r>
    <s v="PROD3888"/>
    <x v="0"/>
    <s v="Sports"/>
    <x v="2"/>
    <d v="2023-03-17T00:00:00"/>
    <d v="2023-03-19T00:00:00"/>
    <n v="386"/>
    <n v="85"/>
    <n v="246"/>
    <n v="402"/>
    <n v="718"/>
    <s v="Bangalore"/>
    <n v="2"/>
    <n v="176628"/>
    <n v="316"/>
    <x v="1"/>
  </r>
  <r>
    <s v="PROD3889"/>
    <x v="9"/>
    <s v="Electronics"/>
    <x v="2"/>
    <d v="2023-01-29T00:00:00"/>
    <d v="2023-02-07T00:00:00"/>
    <n v="462"/>
    <n v="135"/>
    <n v="113"/>
    <n v="1823"/>
    <n v="2169"/>
    <s v="Delhi"/>
    <n v="9"/>
    <n v="245097"/>
    <n v="346"/>
    <x v="1"/>
  </r>
  <r>
    <s v="PROD3890"/>
    <x v="8"/>
    <s v="Home Appliances"/>
    <x v="3"/>
    <d v="2023-05-09T00:00:00"/>
    <d v="2023-05-19T00:00:00"/>
    <n v="191"/>
    <n v="64"/>
    <n v="272"/>
    <n v="1848"/>
    <n v="2117"/>
    <s v="Delhi"/>
    <n v="10"/>
    <n v="575824"/>
    <n v="269"/>
    <x v="0"/>
  </r>
  <r>
    <s v="PROD3891"/>
    <x v="6"/>
    <s v="Fashion"/>
    <x v="2"/>
    <d v="2024-12-21T00:00:00"/>
    <d v="2024-12-24T00:00:00"/>
    <n v="369"/>
    <n v="122"/>
    <n v="88"/>
    <n v="233"/>
    <n v="302"/>
    <s v="Delhi"/>
    <n v="3"/>
    <n v="26576"/>
    <n v="69"/>
    <x v="1"/>
  </r>
  <r>
    <s v="PROD3892"/>
    <x v="2"/>
    <s v="Sports"/>
    <x v="0"/>
    <d v="2023-09-30T00:00:00"/>
    <d v="2023-10-05T00:00:00"/>
    <n v="337"/>
    <n v="64"/>
    <n v="100"/>
    <n v="1995"/>
    <n v="2161"/>
    <s v="Chennai"/>
    <n v="5"/>
    <n v="216100"/>
    <n v="166"/>
    <x v="1"/>
  </r>
  <r>
    <s v="PROD3893"/>
    <x v="2"/>
    <s v="Home Appliances"/>
    <x v="2"/>
    <d v="2023-06-17T00:00:00"/>
    <d v="2023-06-19T00:00:00"/>
    <n v="235"/>
    <n v="110"/>
    <n v="253"/>
    <n v="1293"/>
    <n v="1753"/>
    <s v="Hyderabad"/>
    <n v="2"/>
    <n v="443509"/>
    <n v="460"/>
    <x v="0"/>
  </r>
  <r>
    <s v="PROD3894"/>
    <x v="5"/>
    <s v="Electronics"/>
    <x v="2"/>
    <d v="2024-03-10T00:00:00"/>
    <d v="2024-03-14T00:00:00"/>
    <n v="228"/>
    <n v="75"/>
    <n v="243"/>
    <n v="1202"/>
    <n v="1364"/>
    <s v="Chennai"/>
    <n v="4"/>
    <n v="331452"/>
    <n v="162"/>
    <x v="0"/>
  </r>
  <r>
    <s v="PROD3895"/>
    <x v="6"/>
    <s v="Fashion"/>
    <x v="2"/>
    <d v="2023-08-05T00:00:00"/>
    <d v="2023-08-15T00:00:00"/>
    <n v="477"/>
    <n v="121"/>
    <n v="58"/>
    <n v="500"/>
    <n v="758"/>
    <s v="Delhi"/>
    <n v="10"/>
    <n v="43964"/>
    <n v="258"/>
    <x v="1"/>
  </r>
  <r>
    <s v="PROD3896"/>
    <x v="1"/>
    <s v="Sports"/>
    <x v="4"/>
    <d v="2023-11-10T00:00:00"/>
    <d v="2023-11-17T00:00:00"/>
    <n v="355"/>
    <n v="65"/>
    <n v="58"/>
    <n v="1862"/>
    <n v="2248"/>
    <s v="Hyderabad"/>
    <n v="7"/>
    <n v="130384"/>
    <n v="386"/>
    <x v="1"/>
  </r>
  <r>
    <s v="PROD3897"/>
    <x v="5"/>
    <s v="Home Appliances"/>
    <x v="0"/>
    <d v="2023-08-13T00:00:00"/>
    <d v="2023-08-18T00:00:00"/>
    <n v="154"/>
    <n v="108"/>
    <n v="48"/>
    <n v="1284"/>
    <n v="1676"/>
    <s v="Mumbai"/>
    <n v="5"/>
    <n v="80448"/>
    <n v="392"/>
    <x v="1"/>
  </r>
  <r>
    <s v="PROD3898"/>
    <x v="9"/>
    <s v="Home Appliances"/>
    <x v="4"/>
    <d v="2023-08-04T00:00:00"/>
    <d v="2023-08-14T00:00:00"/>
    <n v="124"/>
    <n v="92"/>
    <n v="122"/>
    <n v="1007"/>
    <n v="1465"/>
    <s v="Bangalore"/>
    <n v="10"/>
    <n v="178730"/>
    <n v="458"/>
    <x v="1"/>
  </r>
  <r>
    <s v="PROD3899"/>
    <x v="2"/>
    <s v="Electronics"/>
    <x v="1"/>
    <d v="2024-07-27T00:00:00"/>
    <d v="2024-08-02T00:00:00"/>
    <n v="165"/>
    <n v="144"/>
    <n v="294"/>
    <n v="407"/>
    <n v="796"/>
    <s v="Bangalore"/>
    <n v="6"/>
    <n v="234024"/>
    <n v="389"/>
    <x v="0"/>
  </r>
  <r>
    <s v="PROD3900"/>
    <x v="2"/>
    <s v="Sports"/>
    <x v="0"/>
    <d v="2024-12-17T00:00:00"/>
    <d v="2024-12-20T00:00:00"/>
    <n v="434"/>
    <n v="100"/>
    <n v="272"/>
    <n v="936"/>
    <n v="1213"/>
    <s v="Hyderabad"/>
    <n v="3"/>
    <n v="329936"/>
    <n v="277"/>
    <x v="1"/>
  </r>
  <r>
    <s v="PROD3901"/>
    <x v="9"/>
    <s v="Fashion"/>
    <x v="1"/>
    <d v="2024-09-08T00:00:00"/>
    <d v="2024-09-14T00:00:00"/>
    <n v="480"/>
    <n v="82"/>
    <n v="99"/>
    <n v="449"/>
    <n v="843"/>
    <s v="Mumbai"/>
    <n v="6"/>
    <n v="83457"/>
    <n v="394"/>
    <x v="1"/>
  </r>
  <r>
    <s v="PROD3902"/>
    <x v="1"/>
    <s v="Home Appliances"/>
    <x v="4"/>
    <d v="2023-08-06T00:00:00"/>
    <d v="2023-08-08T00:00:00"/>
    <n v="463"/>
    <n v="141"/>
    <n v="19"/>
    <n v="988"/>
    <n v="1290"/>
    <s v="Chennai"/>
    <n v="2"/>
    <n v="24510"/>
    <n v="302"/>
    <x v="1"/>
  </r>
  <r>
    <s v="PROD3903"/>
    <x v="3"/>
    <s v="Fashion"/>
    <x v="4"/>
    <d v="2023-01-14T00:00:00"/>
    <d v="2023-01-21T00:00:00"/>
    <n v="342"/>
    <n v="86"/>
    <n v="111"/>
    <n v="374"/>
    <n v="761"/>
    <s v="Mumbai"/>
    <n v="7"/>
    <n v="84471"/>
    <n v="387"/>
    <x v="1"/>
  </r>
  <r>
    <s v="PROD3904"/>
    <x v="5"/>
    <s v="Home Appliances"/>
    <x v="2"/>
    <d v="2024-02-22T00:00:00"/>
    <d v="2024-03-02T00:00:00"/>
    <n v="306"/>
    <n v="115"/>
    <n v="220"/>
    <n v="1702"/>
    <n v="2020"/>
    <s v="Delhi"/>
    <n v="9"/>
    <n v="444400"/>
    <n v="318"/>
    <x v="1"/>
  </r>
  <r>
    <s v="PROD3905"/>
    <x v="2"/>
    <s v="Home Appliances"/>
    <x v="1"/>
    <d v="2023-03-22T00:00:00"/>
    <d v="2023-03-23T00:00:00"/>
    <n v="286"/>
    <n v="86"/>
    <n v="257"/>
    <n v="1142"/>
    <n v="1198"/>
    <s v="Mumbai"/>
    <n v="1"/>
    <n v="307886"/>
    <n v="56"/>
    <x v="1"/>
  </r>
  <r>
    <s v="PROD3906"/>
    <x v="1"/>
    <s v="Electronics"/>
    <x v="3"/>
    <d v="2023-11-01T00:00:00"/>
    <d v="2023-11-02T00:00:00"/>
    <n v="265"/>
    <n v="140"/>
    <n v="30"/>
    <n v="1270"/>
    <n v="1327"/>
    <s v="Hyderabad"/>
    <n v="1"/>
    <n v="39810"/>
    <n v="57"/>
    <x v="1"/>
  </r>
  <r>
    <s v="PROD3907"/>
    <x v="8"/>
    <s v="Fashion"/>
    <x v="4"/>
    <d v="2024-03-10T00:00:00"/>
    <d v="2024-03-20T00:00:00"/>
    <n v="343"/>
    <n v="139"/>
    <n v="63"/>
    <n v="786"/>
    <n v="958"/>
    <s v="Hyderabad"/>
    <n v="10"/>
    <n v="60354"/>
    <n v="172"/>
    <x v="1"/>
  </r>
  <r>
    <s v="PROD3908"/>
    <x v="3"/>
    <s v="Electronics"/>
    <x v="2"/>
    <d v="2023-06-17T00:00:00"/>
    <d v="2023-06-20T00:00:00"/>
    <n v="48"/>
    <n v="88"/>
    <n v="164"/>
    <n v="1978"/>
    <n v="2108"/>
    <s v="Chennai"/>
    <n v="3"/>
    <n v="345712"/>
    <n v="130"/>
    <x v="0"/>
  </r>
  <r>
    <s v="PROD3909"/>
    <x v="5"/>
    <s v="Fashion"/>
    <x v="4"/>
    <d v="2024-09-24T00:00:00"/>
    <d v="2024-10-03T00:00:00"/>
    <n v="454"/>
    <n v="55"/>
    <n v="97"/>
    <n v="1425"/>
    <n v="1827"/>
    <s v="Mumbai"/>
    <n v="9"/>
    <n v="177219"/>
    <n v="402"/>
    <x v="1"/>
  </r>
  <r>
    <s v="PROD3910"/>
    <x v="6"/>
    <s v="Electronics"/>
    <x v="4"/>
    <d v="2023-10-09T00:00:00"/>
    <d v="2023-10-11T00:00:00"/>
    <n v="171"/>
    <n v="102"/>
    <n v="222"/>
    <n v="607"/>
    <n v="1000"/>
    <s v="Mumbai"/>
    <n v="2"/>
    <n v="222000"/>
    <n v="393"/>
    <x v="0"/>
  </r>
  <r>
    <s v="PROD3911"/>
    <x v="1"/>
    <s v="Sports"/>
    <x v="4"/>
    <d v="2023-01-06T00:00:00"/>
    <d v="2023-01-09T00:00:00"/>
    <n v="369"/>
    <n v="99"/>
    <n v="240"/>
    <n v="211"/>
    <n v="516"/>
    <s v="Hyderabad"/>
    <n v="3"/>
    <n v="123840"/>
    <n v="305"/>
    <x v="1"/>
  </r>
  <r>
    <s v="PROD3912"/>
    <x v="7"/>
    <s v="Home Appliances"/>
    <x v="1"/>
    <d v="2023-09-20T00:00:00"/>
    <d v="2023-09-23T00:00:00"/>
    <n v="150"/>
    <n v="54"/>
    <n v="131"/>
    <n v="959"/>
    <n v="1440"/>
    <s v="Bangalore"/>
    <n v="3"/>
    <n v="188640"/>
    <n v="481"/>
    <x v="1"/>
  </r>
  <r>
    <s v="PROD3913"/>
    <x v="4"/>
    <s v="Sports"/>
    <x v="4"/>
    <d v="2024-01-21T00:00:00"/>
    <d v="2024-01-22T00:00:00"/>
    <n v="116"/>
    <n v="75"/>
    <n v="219"/>
    <n v="760"/>
    <n v="880"/>
    <s v="Hyderabad"/>
    <n v="1"/>
    <n v="192720"/>
    <n v="120"/>
    <x v="0"/>
  </r>
  <r>
    <s v="PROD3914"/>
    <x v="1"/>
    <s v="Home Appliances"/>
    <x v="1"/>
    <d v="2024-04-03T00:00:00"/>
    <d v="2024-04-07T00:00:00"/>
    <n v="291"/>
    <n v="81"/>
    <n v="10"/>
    <n v="355"/>
    <n v="499"/>
    <s v="Delhi"/>
    <n v="4"/>
    <n v="4990"/>
    <n v="144"/>
    <x v="1"/>
  </r>
  <r>
    <s v="PROD3915"/>
    <x v="0"/>
    <s v="Fashion"/>
    <x v="3"/>
    <d v="2023-11-07T00:00:00"/>
    <d v="2023-11-13T00:00:00"/>
    <n v="422"/>
    <n v="126"/>
    <n v="115"/>
    <n v="652"/>
    <n v="1078"/>
    <s v="Bangalore"/>
    <n v="6"/>
    <n v="123970"/>
    <n v="426"/>
    <x v="1"/>
  </r>
  <r>
    <s v="PROD3916"/>
    <x v="2"/>
    <s v="Home Appliances"/>
    <x v="3"/>
    <d v="2023-10-23T00:00:00"/>
    <d v="2023-10-26T00:00:00"/>
    <n v="194"/>
    <n v="61"/>
    <n v="23"/>
    <n v="1805"/>
    <n v="2148"/>
    <s v="Chennai"/>
    <n v="3"/>
    <n v="49404"/>
    <n v="343"/>
    <x v="1"/>
  </r>
  <r>
    <s v="PROD3917"/>
    <x v="5"/>
    <s v="Electronics"/>
    <x v="4"/>
    <d v="2024-09-04T00:00:00"/>
    <d v="2024-09-13T00:00:00"/>
    <n v="309"/>
    <n v="82"/>
    <n v="299"/>
    <n v="224"/>
    <n v="505"/>
    <s v="Chennai"/>
    <n v="9"/>
    <n v="150995"/>
    <n v="281"/>
    <x v="1"/>
  </r>
  <r>
    <s v="PROD3918"/>
    <x v="7"/>
    <s v="Sports"/>
    <x v="4"/>
    <d v="2023-03-05T00:00:00"/>
    <d v="2023-03-15T00:00:00"/>
    <n v="95"/>
    <n v="58"/>
    <n v="108"/>
    <n v="1692"/>
    <n v="1808"/>
    <s v="Mumbai"/>
    <n v="10"/>
    <n v="195264"/>
    <n v="116"/>
    <x v="0"/>
  </r>
  <r>
    <s v="PROD3919"/>
    <x v="2"/>
    <s v="Electronics"/>
    <x v="3"/>
    <d v="2023-02-20T00:00:00"/>
    <d v="2023-02-24T00:00:00"/>
    <n v="86"/>
    <n v="76"/>
    <n v="32"/>
    <n v="605"/>
    <n v="1013"/>
    <s v="Delhi"/>
    <n v="4"/>
    <n v="32416"/>
    <n v="408"/>
    <x v="1"/>
  </r>
  <r>
    <s v="PROD3920"/>
    <x v="9"/>
    <s v="Sports"/>
    <x v="3"/>
    <d v="2024-03-13T00:00:00"/>
    <d v="2024-03-18T00:00:00"/>
    <n v="375"/>
    <n v="70"/>
    <n v="268"/>
    <n v="511"/>
    <n v="802"/>
    <s v="Bangalore"/>
    <n v="5"/>
    <n v="214936"/>
    <n v="291"/>
    <x v="1"/>
  </r>
  <r>
    <s v="PROD3921"/>
    <x v="0"/>
    <s v="Electronics"/>
    <x v="4"/>
    <d v="2024-03-22T00:00:00"/>
    <d v="2024-03-24T00:00:00"/>
    <n v="31"/>
    <n v="87"/>
    <n v="152"/>
    <n v="1868"/>
    <n v="1987"/>
    <s v="Hyderabad"/>
    <n v="2"/>
    <n v="302024"/>
    <n v="119"/>
    <x v="0"/>
  </r>
  <r>
    <s v="PROD3922"/>
    <x v="6"/>
    <s v="Sports"/>
    <x v="3"/>
    <d v="2024-09-02T00:00:00"/>
    <d v="2024-09-11T00:00:00"/>
    <n v="253"/>
    <n v="103"/>
    <n v="257"/>
    <n v="1031"/>
    <n v="1301"/>
    <s v="Delhi"/>
    <n v="9"/>
    <n v="334357"/>
    <n v="270"/>
    <x v="0"/>
  </r>
  <r>
    <s v="PROD3923"/>
    <x v="9"/>
    <s v="Sports"/>
    <x v="4"/>
    <d v="2024-12-11T00:00:00"/>
    <d v="2024-12-13T00:00:00"/>
    <n v="347"/>
    <n v="92"/>
    <n v="170"/>
    <n v="898"/>
    <n v="1122"/>
    <s v="Delhi"/>
    <n v="2"/>
    <n v="190740"/>
    <n v="224"/>
    <x v="1"/>
  </r>
  <r>
    <s v="PROD3924"/>
    <x v="5"/>
    <s v="Sports"/>
    <x v="2"/>
    <d v="2023-12-02T00:00:00"/>
    <d v="2023-12-10T00:00:00"/>
    <n v="361"/>
    <n v="97"/>
    <n v="32"/>
    <n v="286"/>
    <n v="747"/>
    <s v="Hyderabad"/>
    <n v="8"/>
    <n v="23904"/>
    <n v="461"/>
    <x v="1"/>
  </r>
  <r>
    <s v="PROD3925"/>
    <x v="9"/>
    <s v="Home Appliances"/>
    <x v="3"/>
    <d v="2023-04-16T00:00:00"/>
    <d v="2023-04-25T00:00:00"/>
    <n v="268"/>
    <n v="68"/>
    <n v="169"/>
    <n v="212"/>
    <n v="370"/>
    <s v="Hyderabad"/>
    <n v="9"/>
    <n v="62530"/>
    <n v="158"/>
    <x v="1"/>
  </r>
  <r>
    <s v="PROD3926"/>
    <x v="4"/>
    <s v="Fashion"/>
    <x v="4"/>
    <d v="2023-04-12T00:00:00"/>
    <d v="2023-04-14T00:00:00"/>
    <n v="412"/>
    <n v="98"/>
    <n v="160"/>
    <n v="746"/>
    <n v="1090"/>
    <s v="Bangalore"/>
    <n v="2"/>
    <n v="174400"/>
    <n v="344"/>
    <x v="1"/>
  </r>
  <r>
    <s v="PROD3927"/>
    <x v="0"/>
    <s v="Sports"/>
    <x v="4"/>
    <d v="2023-12-20T00:00:00"/>
    <d v="2023-12-25T00:00:00"/>
    <n v="123"/>
    <n v="118"/>
    <n v="78"/>
    <n v="1075"/>
    <n v="1510"/>
    <s v="Hyderabad"/>
    <n v="5"/>
    <n v="117780"/>
    <n v="435"/>
    <x v="1"/>
  </r>
  <r>
    <s v="PROD3928"/>
    <x v="4"/>
    <s v="Fashion"/>
    <x v="4"/>
    <d v="2024-06-16T00:00:00"/>
    <d v="2024-06-22T00:00:00"/>
    <n v="483"/>
    <n v="60"/>
    <n v="14"/>
    <n v="1579"/>
    <n v="2041"/>
    <s v="Hyderabad"/>
    <n v="6"/>
    <n v="28574"/>
    <n v="462"/>
    <x v="1"/>
  </r>
  <r>
    <s v="PROD3929"/>
    <x v="3"/>
    <s v="Sports"/>
    <x v="3"/>
    <d v="2024-05-08T00:00:00"/>
    <d v="2024-05-10T00:00:00"/>
    <n v="85"/>
    <n v="53"/>
    <n v="133"/>
    <n v="201"/>
    <n v="654"/>
    <s v="Bangalore"/>
    <n v="2"/>
    <n v="86982"/>
    <n v="453"/>
    <x v="0"/>
  </r>
  <r>
    <s v="PROD3930"/>
    <x v="2"/>
    <s v="Fashion"/>
    <x v="1"/>
    <d v="2024-06-25T00:00:00"/>
    <d v="2024-06-30T00:00:00"/>
    <n v="149"/>
    <n v="58"/>
    <n v="211"/>
    <n v="564"/>
    <n v="765"/>
    <s v="Bangalore"/>
    <n v="5"/>
    <n v="161415"/>
    <n v="201"/>
    <x v="0"/>
  </r>
  <r>
    <s v="PROD3931"/>
    <x v="6"/>
    <s v="Fashion"/>
    <x v="0"/>
    <d v="2023-03-04T00:00:00"/>
    <d v="2023-03-10T00:00:00"/>
    <n v="230"/>
    <n v="117"/>
    <n v="185"/>
    <n v="1096"/>
    <n v="1253"/>
    <s v="Chennai"/>
    <n v="6"/>
    <n v="231805"/>
    <n v="157"/>
    <x v="1"/>
  </r>
  <r>
    <s v="PROD3932"/>
    <x v="7"/>
    <s v="Sports"/>
    <x v="1"/>
    <d v="2024-11-01T00:00:00"/>
    <d v="2024-11-03T00:00:00"/>
    <n v="239"/>
    <n v="133"/>
    <n v="180"/>
    <n v="1885"/>
    <n v="2114"/>
    <s v="Delhi"/>
    <n v="2"/>
    <n v="380520"/>
    <n v="229"/>
    <x v="1"/>
  </r>
  <r>
    <s v="PROD3933"/>
    <x v="9"/>
    <s v="Fashion"/>
    <x v="4"/>
    <d v="2024-03-05T00:00:00"/>
    <d v="2024-03-12T00:00:00"/>
    <n v="97"/>
    <n v="133"/>
    <n v="50"/>
    <n v="1110"/>
    <n v="1457"/>
    <s v="Hyderabad"/>
    <n v="7"/>
    <n v="72850"/>
    <n v="347"/>
    <x v="1"/>
  </r>
  <r>
    <s v="PROD3934"/>
    <x v="7"/>
    <s v="Electronics"/>
    <x v="0"/>
    <d v="2023-11-08T00:00:00"/>
    <d v="2023-11-13T00:00:00"/>
    <n v="131"/>
    <n v="135"/>
    <n v="288"/>
    <n v="1758"/>
    <n v="2173"/>
    <s v="Mumbai"/>
    <n v="5"/>
    <n v="625824"/>
    <n v="415"/>
    <x v="0"/>
  </r>
  <r>
    <s v="PROD3935"/>
    <x v="4"/>
    <s v="Electronics"/>
    <x v="1"/>
    <d v="2023-11-30T00:00:00"/>
    <d v="2023-12-09T00:00:00"/>
    <n v="227"/>
    <n v="124"/>
    <n v="264"/>
    <n v="1489"/>
    <n v="1745"/>
    <s v="Chennai"/>
    <n v="9"/>
    <n v="460680"/>
    <n v="256"/>
    <x v="0"/>
  </r>
  <r>
    <s v="PROD3936"/>
    <x v="1"/>
    <s v="Home Appliances"/>
    <x v="0"/>
    <d v="2024-03-21T00:00:00"/>
    <d v="2024-03-30T00:00:00"/>
    <n v="57"/>
    <n v="129"/>
    <n v="22"/>
    <n v="1050"/>
    <n v="1145"/>
    <s v="Hyderabad"/>
    <n v="9"/>
    <n v="25190"/>
    <n v="95"/>
    <x v="1"/>
  </r>
  <r>
    <s v="PROD3937"/>
    <x v="8"/>
    <s v="Electronics"/>
    <x v="2"/>
    <d v="2024-03-18T00:00:00"/>
    <d v="2024-03-25T00:00:00"/>
    <n v="198"/>
    <n v="52"/>
    <n v="138"/>
    <n v="411"/>
    <n v="805"/>
    <s v="Bangalore"/>
    <n v="7"/>
    <n v="111090"/>
    <n v="394"/>
    <x v="1"/>
  </r>
  <r>
    <s v="PROD3938"/>
    <x v="3"/>
    <s v="Electronics"/>
    <x v="2"/>
    <d v="2024-07-30T00:00:00"/>
    <d v="2024-08-06T00:00:00"/>
    <n v="134"/>
    <n v="130"/>
    <n v="106"/>
    <n v="1741"/>
    <n v="2009"/>
    <s v="Chennai"/>
    <n v="7"/>
    <n v="212954"/>
    <n v="268"/>
    <x v="1"/>
  </r>
  <r>
    <s v="PROD3939"/>
    <x v="5"/>
    <s v="Electronics"/>
    <x v="4"/>
    <d v="2023-01-27T00:00:00"/>
    <d v="2023-02-02T00:00:00"/>
    <n v="100"/>
    <n v="65"/>
    <n v="184"/>
    <n v="777"/>
    <n v="1071"/>
    <s v="Chennai"/>
    <n v="6"/>
    <n v="197064"/>
    <n v="294"/>
    <x v="0"/>
  </r>
  <r>
    <s v="PROD3940"/>
    <x v="9"/>
    <s v="Sports"/>
    <x v="0"/>
    <d v="2024-07-06T00:00:00"/>
    <d v="2024-07-12T00:00:00"/>
    <n v="333"/>
    <n v="149"/>
    <n v="97"/>
    <n v="1117"/>
    <n v="1173"/>
    <s v="Chennai"/>
    <n v="6"/>
    <n v="113781"/>
    <n v="56"/>
    <x v="1"/>
  </r>
  <r>
    <s v="PROD3941"/>
    <x v="9"/>
    <s v="Electronics"/>
    <x v="3"/>
    <d v="2023-07-05T00:00:00"/>
    <d v="2023-07-11T00:00:00"/>
    <n v="393"/>
    <n v="123"/>
    <n v="288"/>
    <n v="1579"/>
    <n v="1715"/>
    <s v="Bangalore"/>
    <n v="6"/>
    <n v="493920"/>
    <n v="136"/>
    <x v="1"/>
  </r>
  <r>
    <s v="PROD3942"/>
    <x v="6"/>
    <s v="Fashion"/>
    <x v="1"/>
    <d v="2024-08-12T00:00:00"/>
    <d v="2024-08-18T00:00:00"/>
    <n v="161"/>
    <n v="86"/>
    <n v="85"/>
    <n v="1709"/>
    <n v="2018"/>
    <s v="Mumbai"/>
    <n v="6"/>
    <n v="171530"/>
    <n v="309"/>
    <x v="1"/>
  </r>
  <r>
    <s v="PROD3943"/>
    <x v="4"/>
    <s v="Electronics"/>
    <x v="2"/>
    <d v="2023-09-10T00:00:00"/>
    <d v="2023-09-15T00:00:00"/>
    <n v="486"/>
    <n v="74"/>
    <n v="26"/>
    <n v="928"/>
    <n v="985"/>
    <s v="Delhi"/>
    <n v="5"/>
    <n v="25610"/>
    <n v="57"/>
    <x v="1"/>
  </r>
  <r>
    <s v="PROD3944"/>
    <x v="8"/>
    <s v="Electronics"/>
    <x v="1"/>
    <d v="2024-01-07T00:00:00"/>
    <d v="2024-01-10T00:00:00"/>
    <n v="347"/>
    <n v="125"/>
    <n v="187"/>
    <n v="682"/>
    <n v="939"/>
    <s v="Chennai"/>
    <n v="3"/>
    <n v="175593"/>
    <n v="257"/>
    <x v="1"/>
  </r>
  <r>
    <s v="PROD3945"/>
    <x v="5"/>
    <s v="Electronics"/>
    <x v="2"/>
    <d v="2023-07-26T00:00:00"/>
    <d v="2023-08-03T00:00:00"/>
    <n v="390"/>
    <n v="132"/>
    <n v="82"/>
    <n v="1053"/>
    <n v="1390"/>
    <s v="Delhi"/>
    <n v="8"/>
    <n v="113980"/>
    <n v="337"/>
    <x v="1"/>
  </r>
  <r>
    <s v="PROD3946"/>
    <x v="7"/>
    <s v="Sports"/>
    <x v="2"/>
    <d v="2023-06-29T00:00:00"/>
    <d v="2023-07-02T00:00:00"/>
    <n v="355"/>
    <n v="75"/>
    <n v="246"/>
    <n v="1955"/>
    <n v="2310"/>
    <s v="Mumbai"/>
    <n v="3"/>
    <n v="568260"/>
    <n v="355"/>
    <x v="1"/>
  </r>
  <r>
    <s v="PROD3947"/>
    <x v="0"/>
    <s v="Fashion"/>
    <x v="4"/>
    <d v="2024-11-25T00:00:00"/>
    <d v="2024-11-29T00:00:00"/>
    <n v="131"/>
    <n v="50"/>
    <n v="48"/>
    <n v="1671"/>
    <n v="1874"/>
    <s v="Chennai"/>
    <n v="4"/>
    <n v="89952"/>
    <n v="203"/>
    <x v="1"/>
  </r>
  <r>
    <s v="PROD3948"/>
    <x v="2"/>
    <s v="Fashion"/>
    <x v="2"/>
    <d v="2023-03-26T00:00:00"/>
    <d v="2023-03-28T00:00:00"/>
    <n v="164"/>
    <n v="143"/>
    <n v="118"/>
    <n v="1823"/>
    <n v="2287"/>
    <s v="Hyderabad"/>
    <n v="2"/>
    <n v="269866"/>
    <n v="464"/>
    <x v="1"/>
  </r>
  <r>
    <s v="PROD3949"/>
    <x v="9"/>
    <s v="Electronics"/>
    <x v="1"/>
    <d v="2024-10-19T00:00:00"/>
    <d v="2024-10-20T00:00:00"/>
    <n v="348"/>
    <n v="141"/>
    <n v="174"/>
    <n v="1310"/>
    <n v="1664"/>
    <s v="Chennai"/>
    <n v="1"/>
    <n v="289536"/>
    <n v="354"/>
    <x v="1"/>
  </r>
  <r>
    <s v="PROD3950"/>
    <x v="3"/>
    <s v="Electronics"/>
    <x v="2"/>
    <d v="2024-03-30T00:00:00"/>
    <d v="2024-04-09T00:00:00"/>
    <n v="347"/>
    <n v="106"/>
    <n v="109"/>
    <n v="1641"/>
    <n v="1725"/>
    <s v="Hyderabad"/>
    <n v="10"/>
    <n v="188025"/>
    <n v="84"/>
    <x v="1"/>
  </r>
  <r>
    <s v="PROD3951"/>
    <x v="4"/>
    <s v="Sports"/>
    <x v="3"/>
    <d v="2023-03-05T00:00:00"/>
    <d v="2023-03-15T00:00:00"/>
    <n v="354"/>
    <n v="53"/>
    <n v="198"/>
    <n v="586"/>
    <n v="776"/>
    <s v="Chennai"/>
    <n v="10"/>
    <n v="153648"/>
    <n v="190"/>
    <x v="1"/>
  </r>
  <r>
    <s v="PROD3952"/>
    <x v="6"/>
    <s v="Sports"/>
    <x v="0"/>
    <d v="2024-08-19T00:00:00"/>
    <d v="2024-08-21T00:00:00"/>
    <n v="125"/>
    <n v="102"/>
    <n v="31"/>
    <n v="1170"/>
    <n v="1654"/>
    <s v="Hyderabad"/>
    <n v="2"/>
    <n v="51274"/>
    <n v="484"/>
    <x v="1"/>
  </r>
  <r>
    <s v="PROD3953"/>
    <x v="4"/>
    <s v="Electronics"/>
    <x v="4"/>
    <d v="2024-08-28T00:00:00"/>
    <d v="2024-08-30T00:00:00"/>
    <n v="224"/>
    <n v="76"/>
    <n v="126"/>
    <n v="863"/>
    <n v="972"/>
    <s v="Bangalore"/>
    <n v="2"/>
    <n v="122472"/>
    <n v="109"/>
    <x v="1"/>
  </r>
  <r>
    <s v="PROD3954"/>
    <x v="5"/>
    <s v="Sports"/>
    <x v="4"/>
    <d v="2023-12-26T00:00:00"/>
    <d v="2024-01-04T00:00:00"/>
    <n v="134"/>
    <n v="107"/>
    <n v="298"/>
    <n v="319"/>
    <n v="675"/>
    <s v="Bangalore"/>
    <n v="9"/>
    <n v="201150"/>
    <n v="356"/>
    <x v="0"/>
  </r>
  <r>
    <s v="PROD3955"/>
    <x v="0"/>
    <s v="Sports"/>
    <x v="0"/>
    <d v="2023-02-07T00:00:00"/>
    <d v="2023-02-08T00:00:00"/>
    <n v="178"/>
    <n v="141"/>
    <n v="101"/>
    <n v="1711"/>
    <n v="1948"/>
    <s v="Chennai"/>
    <n v="1"/>
    <n v="196748"/>
    <n v="237"/>
    <x v="1"/>
  </r>
  <r>
    <s v="PROD3956"/>
    <x v="3"/>
    <s v="Fashion"/>
    <x v="4"/>
    <d v="2024-09-02T00:00:00"/>
    <d v="2024-09-07T00:00:00"/>
    <n v="462"/>
    <n v="59"/>
    <n v="178"/>
    <n v="1033"/>
    <n v="1193"/>
    <s v="Chennai"/>
    <n v="5"/>
    <n v="212354"/>
    <n v="160"/>
    <x v="1"/>
  </r>
  <r>
    <s v="PROD3957"/>
    <x v="4"/>
    <s v="Home Appliances"/>
    <x v="1"/>
    <d v="2023-10-19T00:00:00"/>
    <d v="2023-10-26T00:00:00"/>
    <n v="398"/>
    <n v="117"/>
    <n v="80"/>
    <n v="1335"/>
    <n v="1423"/>
    <s v="Bangalore"/>
    <n v="7"/>
    <n v="113840"/>
    <n v="88"/>
    <x v="1"/>
  </r>
  <r>
    <s v="PROD3958"/>
    <x v="5"/>
    <s v="Fashion"/>
    <x v="4"/>
    <d v="2024-08-29T00:00:00"/>
    <d v="2024-09-04T00:00:00"/>
    <n v="254"/>
    <n v="51"/>
    <n v="204"/>
    <n v="655"/>
    <n v="889"/>
    <s v="Hyderabad"/>
    <n v="6"/>
    <n v="181356"/>
    <n v="234"/>
    <x v="1"/>
  </r>
  <r>
    <s v="PROD3959"/>
    <x v="9"/>
    <s v="Sports"/>
    <x v="0"/>
    <d v="2024-06-16T00:00:00"/>
    <d v="2024-06-22T00:00:00"/>
    <n v="152"/>
    <n v="53"/>
    <n v="48"/>
    <n v="1894"/>
    <n v="2370"/>
    <s v="Mumbai"/>
    <n v="6"/>
    <n v="113760"/>
    <n v="476"/>
    <x v="1"/>
  </r>
  <r>
    <s v="PROD3960"/>
    <x v="9"/>
    <s v="Sports"/>
    <x v="4"/>
    <d v="2024-12-10T00:00:00"/>
    <d v="2024-12-18T00:00:00"/>
    <n v="220"/>
    <n v="130"/>
    <n v="131"/>
    <n v="610"/>
    <n v="1011"/>
    <s v="Mumbai"/>
    <n v="8"/>
    <n v="132441"/>
    <n v="401"/>
    <x v="1"/>
  </r>
  <r>
    <s v="PROD3961"/>
    <x v="5"/>
    <s v="Sports"/>
    <x v="3"/>
    <d v="2023-04-07T00:00:00"/>
    <d v="2023-04-17T00:00:00"/>
    <n v="72"/>
    <n v="145"/>
    <n v="62"/>
    <n v="391"/>
    <n v="534"/>
    <s v="Mumbai"/>
    <n v="10"/>
    <n v="33108"/>
    <n v="143"/>
    <x v="1"/>
  </r>
  <r>
    <s v="PROD3962"/>
    <x v="9"/>
    <s v="Sports"/>
    <x v="2"/>
    <d v="2024-12-01T00:00:00"/>
    <d v="2024-12-07T00:00:00"/>
    <n v="46"/>
    <n v="140"/>
    <n v="135"/>
    <n v="1512"/>
    <n v="1703"/>
    <s v="Delhi"/>
    <n v="6"/>
    <n v="229905"/>
    <n v="191"/>
    <x v="0"/>
  </r>
  <r>
    <s v="PROD3963"/>
    <x v="0"/>
    <s v="Sports"/>
    <x v="0"/>
    <d v="2023-10-30T00:00:00"/>
    <d v="2023-11-03T00:00:00"/>
    <n v="272"/>
    <n v="90"/>
    <n v="253"/>
    <n v="379"/>
    <n v="543"/>
    <s v="Bangalore"/>
    <n v="4"/>
    <n v="137379"/>
    <n v="164"/>
    <x v="1"/>
  </r>
  <r>
    <s v="PROD3964"/>
    <x v="5"/>
    <s v="Home Appliances"/>
    <x v="3"/>
    <d v="2023-03-07T00:00:00"/>
    <d v="2023-03-12T00:00:00"/>
    <n v="439"/>
    <n v="129"/>
    <n v="64"/>
    <n v="799"/>
    <n v="1090"/>
    <s v="Chennai"/>
    <n v="5"/>
    <n v="69760"/>
    <n v="291"/>
    <x v="1"/>
  </r>
  <r>
    <s v="PROD3965"/>
    <x v="3"/>
    <s v="Electronics"/>
    <x v="4"/>
    <d v="2024-12-27T00:00:00"/>
    <d v="2025-01-06T00:00:00"/>
    <n v="154"/>
    <n v="76"/>
    <n v="140"/>
    <n v="1221"/>
    <n v="1321"/>
    <s v="Mumbai"/>
    <n v="10"/>
    <n v="184940"/>
    <n v="100"/>
    <x v="1"/>
  </r>
  <r>
    <s v="PROD3966"/>
    <x v="5"/>
    <s v="Home Appliances"/>
    <x v="0"/>
    <d v="2023-08-06T00:00:00"/>
    <d v="2023-08-13T00:00:00"/>
    <n v="357"/>
    <n v="52"/>
    <n v="271"/>
    <n v="298"/>
    <n v="631"/>
    <s v="Delhi"/>
    <n v="7"/>
    <n v="171001"/>
    <n v="333"/>
    <x v="1"/>
  </r>
  <r>
    <s v="PROD3967"/>
    <x v="7"/>
    <s v="Sports"/>
    <x v="2"/>
    <d v="2024-03-09T00:00:00"/>
    <d v="2024-03-16T00:00:00"/>
    <n v="358"/>
    <n v="101"/>
    <n v="264"/>
    <n v="1089"/>
    <n v="1335"/>
    <s v="Hyderabad"/>
    <n v="7"/>
    <n v="352440"/>
    <n v="246"/>
    <x v="1"/>
  </r>
  <r>
    <s v="PROD3968"/>
    <x v="4"/>
    <s v="Electronics"/>
    <x v="1"/>
    <d v="2023-01-13T00:00:00"/>
    <d v="2023-01-15T00:00:00"/>
    <n v="205"/>
    <n v="127"/>
    <n v="25"/>
    <n v="1618"/>
    <n v="1944"/>
    <s v="Delhi"/>
    <n v="2"/>
    <n v="48600"/>
    <n v="326"/>
    <x v="1"/>
  </r>
  <r>
    <s v="PROD3969"/>
    <x v="4"/>
    <s v="Home Appliances"/>
    <x v="1"/>
    <d v="2023-02-05T00:00:00"/>
    <d v="2023-02-12T00:00:00"/>
    <n v="314"/>
    <n v="137"/>
    <n v="197"/>
    <n v="1601"/>
    <n v="1794"/>
    <s v="Hyderabad"/>
    <n v="7"/>
    <n v="353418"/>
    <n v="193"/>
    <x v="1"/>
  </r>
  <r>
    <s v="PROD3970"/>
    <x v="8"/>
    <s v="Sports"/>
    <x v="1"/>
    <d v="2024-02-06T00:00:00"/>
    <d v="2024-02-08T00:00:00"/>
    <n v="213"/>
    <n v="117"/>
    <n v="20"/>
    <n v="742"/>
    <n v="931"/>
    <s v="Hyderabad"/>
    <n v="2"/>
    <n v="18620"/>
    <n v="189"/>
    <x v="1"/>
  </r>
  <r>
    <s v="PROD3971"/>
    <x v="9"/>
    <s v="Home Appliances"/>
    <x v="1"/>
    <d v="2024-12-23T00:00:00"/>
    <d v="2024-12-26T00:00:00"/>
    <n v="12"/>
    <n v="60"/>
    <n v="281"/>
    <n v="369"/>
    <n v="575"/>
    <s v="Delhi"/>
    <n v="3"/>
    <n v="161575"/>
    <n v="206"/>
    <x v="0"/>
  </r>
  <r>
    <s v="PROD3972"/>
    <x v="9"/>
    <s v="Electronics"/>
    <x v="2"/>
    <d v="2023-12-22T00:00:00"/>
    <d v="2023-12-27T00:00:00"/>
    <n v="387"/>
    <n v="88"/>
    <n v="56"/>
    <n v="1177"/>
    <n v="1228"/>
    <s v="Delhi"/>
    <n v="5"/>
    <n v="68768"/>
    <n v="51"/>
    <x v="1"/>
  </r>
  <r>
    <s v="PROD3973"/>
    <x v="9"/>
    <s v="Electronics"/>
    <x v="2"/>
    <d v="2023-01-07T00:00:00"/>
    <d v="2023-01-08T00:00:00"/>
    <n v="226"/>
    <n v="62"/>
    <n v="114"/>
    <n v="1384"/>
    <n v="1636"/>
    <s v="Mumbai"/>
    <n v="1"/>
    <n v="186504"/>
    <n v="252"/>
    <x v="1"/>
  </r>
  <r>
    <s v="PROD3974"/>
    <x v="7"/>
    <s v="Sports"/>
    <x v="4"/>
    <d v="2024-08-04T00:00:00"/>
    <d v="2024-08-08T00:00:00"/>
    <n v="424"/>
    <n v="124"/>
    <n v="154"/>
    <n v="903"/>
    <n v="975"/>
    <s v="Bangalore"/>
    <n v="4"/>
    <n v="150150"/>
    <n v="72"/>
    <x v="1"/>
  </r>
  <r>
    <s v="PROD3975"/>
    <x v="3"/>
    <s v="Home Appliances"/>
    <x v="3"/>
    <d v="2023-05-28T00:00:00"/>
    <d v="2023-06-03T00:00:00"/>
    <n v="168"/>
    <n v="102"/>
    <n v="106"/>
    <n v="830"/>
    <n v="1223"/>
    <s v="Delhi"/>
    <n v="6"/>
    <n v="129638"/>
    <n v="393"/>
    <x v="1"/>
  </r>
  <r>
    <s v="PROD3976"/>
    <x v="6"/>
    <s v="Sports"/>
    <x v="1"/>
    <d v="2023-08-31T00:00:00"/>
    <d v="2023-09-09T00:00:00"/>
    <n v="58"/>
    <n v="79"/>
    <n v="219"/>
    <n v="1652"/>
    <n v="2110"/>
    <s v="Chennai"/>
    <n v="9"/>
    <n v="462090"/>
    <n v="458"/>
    <x v="0"/>
  </r>
  <r>
    <s v="PROD3977"/>
    <x v="1"/>
    <s v="Fashion"/>
    <x v="4"/>
    <d v="2024-02-11T00:00:00"/>
    <d v="2024-02-17T00:00:00"/>
    <n v="448"/>
    <n v="90"/>
    <n v="91"/>
    <n v="1794"/>
    <n v="2126"/>
    <s v="Mumbai"/>
    <n v="6"/>
    <n v="193466"/>
    <n v="332"/>
    <x v="1"/>
  </r>
  <r>
    <s v="PROD3978"/>
    <x v="8"/>
    <s v="Fashion"/>
    <x v="4"/>
    <d v="2024-08-25T00:00:00"/>
    <d v="2024-09-03T00:00:00"/>
    <n v="168"/>
    <n v="86"/>
    <n v="146"/>
    <n v="827"/>
    <n v="1039"/>
    <s v="Bangalore"/>
    <n v="9"/>
    <n v="151694"/>
    <n v="212"/>
    <x v="1"/>
  </r>
  <r>
    <s v="PROD3979"/>
    <x v="6"/>
    <s v="Fashion"/>
    <x v="4"/>
    <d v="2024-02-25T00:00:00"/>
    <d v="2024-02-29T00:00:00"/>
    <n v="73"/>
    <n v="70"/>
    <n v="217"/>
    <n v="1353"/>
    <n v="1416"/>
    <s v="Mumbai"/>
    <n v="4"/>
    <n v="307272"/>
    <n v="63"/>
    <x v="0"/>
  </r>
  <r>
    <s v="PROD3980"/>
    <x v="4"/>
    <s v="Home Appliances"/>
    <x v="2"/>
    <d v="2023-12-07T00:00:00"/>
    <d v="2023-12-09T00:00:00"/>
    <n v="178"/>
    <n v="85"/>
    <n v="85"/>
    <n v="1414"/>
    <n v="1700"/>
    <s v="Mumbai"/>
    <n v="2"/>
    <n v="144500"/>
    <n v="286"/>
    <x v="1"/>
  </r>
  <r>
    <s v="PROD3981"/>
    <x v="3"/>
    <s v="Home Appliances"/>
    <x v="1"/>
    <d v="2023-04-21T00:00:00"/>
    <d v="2023-05-01T00:00:00"/>
    <n v="309"/>
    <n v="126"/>
    <n v="116"/>
    <n v="1477"/>
    <n v="1801"/>
    <s v="Chennai"/>
    <n v="10"/>
    <n v="208916"/>
    <n v="324"/>
    <x v="1"/>
  </r>
  <r>
    <s v="PROD3982"/>
    <x v="6"/>
    <s v="Home Appliances"/>
    <x v="2"/>
    <d v="2024-11-12T00:00:00"/>
    <d v="2024-11-20T00:00:00"/>
    <n v="161"/>
    <n v="60"/>
    <n v="102"/>
    <n v="1878"/>
    <n v="2156"/>
    <s v="Chennai"/>
    <n v="8"/>
    <n v="219912"/>
    <n v="278"/>
    <x v="1"/>
  </r>
  <r>
    <s v="PROD3983"/>
    <x v="1"/>
    <s v="Sports"/>
    <x v="2"/>
    <d v="2023-01-19T00:00:00"/>
    <d v="2023-01-29T00:00:00"/>
    <n v="263"/>
    <n v="84"/>
    <n v="45"/>
    <n v="315"/>
    <n v="675"/>
    <s v="Hyderabad"/>
    <n v="10"/>
    <n v="30375"/>
    <n v="360"/>
    <x v="1"/>
  </r>
  <r>
    <s v="PROD3984"/>
    <x v="3"/>
    <s v="Home Appliances"/>
    <x v="4"/>
    <d v="2024-08-18T00:00:00"/>
    <d v="2024-08-24T00:00:00"/>
    <n v="159"/>
    <n v="148"/>
    <n v="87"/>
    <n v="390"/>
    <n v="876"/>
    <s v="Bangalore"/>
    <n v="6"/>
    <n v="76212"/>
    <n v="486"/>
    <x v="1"/>
  </r>
  <r>
    <s v="PROD3985"/>
    <x v="6"/>
    <s v="Sports"/>
    <x v="0"/>
    <d v="2024-06-18T00:00:00"/>
    <d v="2024-06-26T00:00:00"/>
    <n v="190"/>
    <n v="75"/>
    <n v="49"/>
    <n v="1237"/>
    <n v="1345"/>
    <s v="Mumbai"/>
    <n v="8"/>
    <n v="65905"/>
    <n v="108"/>
    <x v="1"/>
  </r>
  <r>
    <s v="PROD3986"/>
    <x v="7"/>
    <s v="Home Appliances"/>
    <x v="4"/>
    <d v="2023-02-17T00:00:00"/>
    <d v="2023-02-21T00:00:00"/>
    <n v="401"/>
    <n v="127"/>
    <n v="226"/>
    <n v="874"/>
    <n v="966"/>
    <s v="Delhi"/>
    <n v="4"/>
    <n v="218316"/>
    <n v="92"/>
    <x v="1"/>
  </r>
  <r>
    <s v="PROD3987"/>
    <x v="0"/>
    <s v="Home Appliances"/>
    <x v="2"/>
    <d v="2024-10-31T00:00:00"/>
    <d v="2024-11-04T00:00:00"/>
    <n v="134"/>
    <n v="71"/>
    <n v="45"/>
    <n v="673"/>
    <n v="793"/>
    <s v="Bangalore"/>
    <n v="4"/>
    <n v="35685"/>
    <n v="120"/>
    <x v="1"/>
  </r>
  <r>
    <s v="PROD3988"/>
    <x v="9"/>
    <s v="Home Appliances"/>
    <x v="3"/>
    <d v="2024-02-07T00:00:00"/>
    <d v="2024-02-09T00:00:00"/>
    <n v="318"/>
    <n v="133"/>
    <n v="21"/>
    <n v="416"/>
    <n v="466"/>
    <s v="Bangalore"/>
    <n v="2"/>
    <n v="9786"/>
    <n v="50"/>
    <x v="1"/>
  </r>
  <r>
    <s v="PROD3989"/>
    <x v="8"/>
    <s v="Electronics"/>
    <x v="4"/>
    <d v="2023-02-07T00:00:00"/>
    <d v="2023-02-13T00:00:00"/>
    <n v="62"/>
    <n v="51"/>
    <n v="6"/>
    <n v="542"/>
    <n v="845"/>
    <s v="Chennai"/>
    <n v="6"/>
    <n v="5070"/>
    <n v="303"/>
    <x v="1"/>
  </r>
  <r>
    <s v="PROD3990"/>
    <x v="6"/>
    <s v="Electronics"/>
    <x v="3"/>
    <d v="2024-12-16T00:00:00"/>
    <d v="2024-12-23T00:00:00"/>
    <n v="250"/>
    <n v="73"/>
    <n v="280"/>
    <n v="755"/>
    <n v="843"/>
    <s v="Bangalore"/>
    <n v="7"/>
    <n v="236040"/>
    <n v="88"/>
    <x v="0"/>
  </r>
  <r>
    <s v="PROD3991"/>
    <x v="2"/>
    <s v="Sports"/>
    <x v="3"/>
    <d v="2023-09-20T00:00:00"/>
    <d v="2023-09-26T00:00:00"/>
    <n v="101"/>
    <n v="123"/>
    <n v="208"/>
    <n v="358"/>
    <n v="559"/>
    <s v="Hyderabad"/>
    <n v="6"/>
    <n v="116272"/>
    <n v="201"/>
    <x v="0"/>
  </r>
  <r>
    <s v="PROD3992"/>
    <x v="7"/>
    <s v="Electronics"/>
    <x v="4"/>
    <d v="2023-11-09T00:00:00"/>
    <d v="2023-11-12T00:00:00"/>
    <n v="426"/>
    <n v="59"/>
    <n v="290"/>
    <n v="1860"/>
    <n v="2303"/>
    <s v="Mumbai"/>
    <n v="3"/>
    <n v="667870"/>
    <n v="443"/>
    <x v="1"/>
  </r>
  <r>
    <s v="PROD3993"/>
    <x v="1"/>
    <s v="Fashion"/>
    <x v="2"/>
    <d v="2024-03-09T00:00:00"/>
    <d v="2024-03-13T00:00:00"/>
    <n v="337"/>
    <n v="79"/>
    <n v="102"/>
    <n v="1712"/>
    <n v="2010"/>
    <s v="Chennai"/>
    <n v="4"/>
    <n v="205020"/>
    <n v="298"/>
    <x v="1"/>
  </r>
  <r>
    <s v="PROD3994"/>
    <x v="3"/>
    <s v="Fashion"/>
    <x v="1"/>
    <d v="2024-03-01T00:00:00"/>
    <d v="2024-03-11T00:00:00"/>
    <n v="53"/>
    <n v="112"/>
    <n v="78"/>
    <n v="662"/>
    <n v="936"/>
    <s v="Delhi"/>
    <n v="10"/>
    <n v="73008"/>
    <n v="274"/>
    <x v="0"/>
  </r>
  <r>
    <s v="PROD3995"/>
    <x v="2"/>
    <s v="Electronics"/>
    <x v="2"/>
    <d v="2023-09-27T00:00:00"/>
    <d v="2023-10-03T00:00:00"/>
    <n v="491"/>
    <n v="147"/>
    <n v="179"/>
    <n v="1427"/>
    <n v="1514"/>
    <s v="Delhi"/>
    <n v="6"/>
    <n v="271006"/>
    <n v="87"/>
    <x v="1"/>
  </r>
  <r>
    <s v="PROD3996"/>
    <x v="3"/>
    <s v="Home Appliances"/>
    <x v="2"/>
    <d v="2023-09-25T00:00:00"/>
    <d v="2023-10-04T00:00:00"/>
    <n v="126"/>
    <n v="82"/>
    <n v="220"/>
    <n v="1688"/>
    <n v="1842"/>
    <s v="Delhi"/>
    <n v="9"/>
    <n v="405240"/>
    <n v="154"/>
    <x v="0"/>
  </r>
  <r>
    <s v="PROD3997"/>
    <x v="3"/>
    <s v="Electronics"/>
    <x v="0"/>
    <d v="2023-11-27T00:00:00"/>
    <d v="2023-11-28T00:00:00"/>
    <n v="220"/>
    <n v="133"/>
    <n v="88"/>
    <n v="216"/>
    <n v="349"/>
    <s v="Delhi"/>
    <n v="1"/>
    <n v="30712"/>
    <n v="133"/>
    <x v="1"/>
  </r>
  <r>
    <s v="PROD3998"/>
    <x v="9"/>
    <s v="Home Appliances"/>
    <x v="4"/>
    <d v="2024-01-24T00:00:00"/>
    <d v="2024-02-02T00:00:00"/>
    <n v="443"/>
    <n v="128"/>
    <n v="184"/>
    <n v="1019"/>
    <n v="1118"/>
    <s v="Hyderabad"/>
    <n v="9"/>
    <n v="205712"/>
    <n v="99"/>
    <x v="1"/>
  </r>
  <r>
    <s v="PROD3999"/>
    <x v="2"/>
    <s v="Sports"/>
    <x v="0"/>
    <d v="2023-07-09T00:00:00"/>
    <d v="2023-07-17T00:00:00"/>
    <n v="331"/>
    <n v="61"/>
    <n v="127"/>
    <n v="703"/>
    <n v="1046"/>
    <s v="Delhi"/>
    <n v="8"/>
    <n v="132842"/>
    <n v="343"/>
    <x v="1"/>
  </r>
  <r>
    <s v="PROD4000"/>
    <x v="2"/>
    <s v="Home Appliances"/>
    <x v="1"/>
    <d v="2024-02-28T00:00:00"/>
    <d v="2024-03-07T00:00:00"/>
    <n v="164"/>
    <n v="117"/>
    <n v="249"/>
    <n v="278"/>
    <n v="756"/>
    <s v="Chennai"/>
    <n v="8"/>
    <n v="188244"/>
    <n v="478"/>
    <x v="0"/>
  </r>
  <r>
    <s v="PROD4001"/>
    <x v="2"/>
    <s v="Sports"/>
    <x v="0"/>
    <d v="2024-09-26T00:00:00"/>
    <d v="2024-10-05T00:00:00"/>
    <n v="26"/>
    <n v="126"/>
    <n v="241"/>
    <n v="1146"/>
    <n v="1426"/>
    <s v="Chennai"/>
    <n v="9"/>
    <n v="343666"/>
    <n v="280"/>
    <x v="0"/>
  </r>
  <r>
    <s v="PROD4002"/>
    <x v="4"/>
    <s v="Sports"/>
    <x v="4"/>
    <d v="2023-01-28T00:00:00"/>
    <d v="2023-02-01T00:00:00"/>
    <n v="141"/>
    <n v="102"/>
    <n v="279"/>
    <n v="588"/>
    <n v="842"/>
    <s v="Bangalore"/>
    <n v="4"/>
    <n v="234918"/>
    <n v="254"/>
    <x v="0"/>
  </r>
  <r>
    <s v="PROD4003"/>
    <x v="7"/>
    <s v="Fashion"/>
    <x v="0"/>
    <d v="2024-11-19T00:00:00"/>
    <d v="2024-11-24T00:00:00"/>
    <n v="470"/>
    <n v="74"/>
    <n v="235"/>
    <n v="1677"/>
    <n v="2162"/>
    <s v="Chennai"/>
    <n v="5"/>
    <n v="508070"/>
    <n v="485"/>
    <x v="1"/>
  </r>
  <r>
    <s v="PROD4004"/>
    <x v="0"/>
    <s v="Electronics"/>
    <x v="1"/>
    <d v="2024-06-05T00:00:00"/>
    <d v="2024-06-06T00:00:00"/>
    <n v="91"/>
    <n v="146"/>
    <n v="189"/>
    <n v="1625"/>
    <n v="1740"/>
    <s v="Chennai"/>
    <n v="1"/>
    <n v="328860"/>
    <n v="115"/>
    <x v="0"/>
  </r>
  <r>
    <s v="PROD4005"/>
    <x v="7"/>
    <s v="Home Appliances"/>
    <x v="3"/>
    <d v="2024-07-27T00:00:00"/>
    <d v="2024-08-03T00:00:00"/>
    <n v="222"/>
    <n v="106"/>
    <n v="183"/>
    <n v="453"/>
    <n v="692"/>
    <s v="Bangalore"/>
    <n v="7"/>
    <n v="126636"/>
    <n v="239"/>
    <x v="1"/>
  </r>
  <r>
    <s v="PROD4006"/>
    <x v="0"/>
    <s v="Electronics"/>
    <x v="4"/>
    <d v="2024-12-15T00:00:00"/>
    <d v="2024-12-17T00:00:00"/>
    <n v="104"/>
    <n v="68"/>
    <n v="219"/>
    <n v="1597"/>
    <n v="1873"/>
    <s v="Bangalore"/>
    <n v="2"/>
    <n v="410187"/>
    <n v="276"/>
    <x v="0"/>
  </r>
  <r>
    <s v="PROD4007"/>
    <x v="9"/>
    <s v="Sports"/>
    <x v="3"/>
    <d v="2024-05-05T00:00:00"/>
    <d v="2024-05-07T00:00:00"/>
    <n v="118"/>
    <n v="72"/>
    <n v="169"/>
    <n v="837"/>
    <n v="1033"/>
    <s v="Mumbai"/>
    <n v="2"/>
    <n v="174577"/>
    <n v="196"/>
    <x v="0"/>
  </r>
  <r>
    <s v="PROD4008"/>
    <x v="5"/>
    <s v="Home Appliances"/>
    <x v="3"/>
    <d v="2023-10-20T00:00:00"/>
    <d v="2023-10-25T00:00:00"/>
    <n v="159"/>
    <n v="78"/>
    <n v="206"/>
    <n v="1797"/>
    <n v="2077"/>
    <s v="Bangalore"/>
    <n v="5"/>
    <n v="427862"/>
    <n v="280"/>
    <x v="0"/>
  </r>
  <r>
    <s v="PROD4009"/>
    <x v="1"/>
    <s v="Home Appliances"/>
    <x v="1"/>
    <d v="2023-06-02T00:00:00"/>
    <d v="2023-06-08T00:00:00"/>
    <n v="181"/>
    <n v="54"/>
    <n v="38"/>
    <n v="1775"/>
    <n v="1920"/>
    <s v="Delhi"/>
    <n v="6"/>
    <n v="72960"/>
    <n v="145"/>
    <x v="1"/>
  </r>
  <r>
    <s v="PROD4010"/>
    <x v="8"/>
    <s v="Fashion"/>
    <x v="1"/>
    <d v="2024-06-27T00:00:00"/>
    <d v="2024-06-28T00:00:00"/>
    <n v="364"/>
    <n v="70"/>
    <n v="56"/>
    <n v="1353"/>
    <n v="1469"/>
    <s v="Mumbai"/>
    <n v="1"/>
    <n v="82264"/>
    <n v="116"/>
    <x v="1"/>
  </r>
  <r>
    <s v="PROD4011"/>
    <x v="1"/>
    <s v="Sports"/>
    <x v="4"/>
    <d v="2023-12-21T00:00:00"/>
    <d v="2023-12-24T00:00:00"/>
    <n v="468"/>
    <n v="59"/>
    <n v="241"/>
    <n v="461"/>
    <n v="525"/>
    <s v="Hyderabad"/>
    <n v="3"/>
    <n v="126525"/>
    <n v="64"/>
    <x v="1"/>
  </r>
  <r>
    <s v="PROD4012"/>
    <x v="4"/>
    <s v="Home Appliances"/>
    <x v="2"/>
    <d v="2023-11-18T00:00:00"/>
    <d v="2023-11-21T00:00:00"/>
    <n v="446"/>
    <n v="119"/>
    <n v="293"/>
    <n v="302"/>
    <n v="564"/>
    <s v="Chennai"/>
    <n v="3"/>
    <n v="165252"/>
    <n v="262"/>
    <x v="1"/>
  </r>
  <r>
    <s v="PROD4013"/>
    <x v="2"/>
    <s v="Electronics"/>
    <x v="2"/>
    <d v="2024-12-01T00:00:00"/>
    <d v="2024-12-07T00:00:00"/>
    <n v="192"/>
    <n v="125"/>
    <n v="71"/>
    <n v="254"/>
    <n v="683"/>
    <s v="Mumbai"/>
    <n v="6"/>
    <n v="48493"/>
    <n v="429"/>
    <x v="1"/>
  </r>
  <r>
    <s v="PROD4014"/>
    <x v="2"/>
    <s v="Fashion"/>
    <x v="3"/>
    <d v="2023-03-15T00:00:00"/>
    <d v="2023-03-23T00:00:00"/>
    <n v="251"/>
    <n v="69"/>
    <n v="6"/>
    <n v="1981"/>
    <n v="2437"/>
    <s v="Hyderabad"/>
    <n v="8"/>
    <n v="14622"/>
    <n v="456"/>
    <x v="1"/>
  </r>
  <r>
    <s v="PROD4015"/>
    <x v="0"/>
    <s v="Sports"/>
    <x v="2"/>
    <d v="2023-12-24T00:00:00"/>
    <d v="2023-12-27T00:00:00"/>
    <n v="264"/>
    <n v="130"/>
    <n v="178"/>
    <n v="1232"/>
    <n v="1610"/>
    <s v="Mumbai"/>
    <n v="3"/>
    <n v="286580"/>
    <n v="378"/>
    <x v="1"/>
  </r>
  <r>
    <s v="PROD4016"/>
    <x v="5"/>
    <s v="Sports"/>
    <x v="1"/>
    <d v="2024-06-27T00:00:00"/>
    <d v="2024-07-01T00:00:00"/>
    <n v="324"/>
    <n v="66"/>
    <n v="222"/>
    <n v="227"/>
    <n v="477"/>
    <s v="Chennai"/>
    <n v="4"/>
    <n v="105894"/>
    <n v="250"/>
    <x v="1"/>
  </r>
  <r>
    <s v="PROD4017"/>
    <x v="4"/>
    <s v="Sports"/>
    <x v="4"/>
    <d v="2024-06-08T00:00:00"/>
    <d v="2024-06-11T00:00:00"/>
    <n v="446"/>
    <n v="107"/>
    <n v="258"/>
    <n v="1001"/>
    <n v="1104"/>
    <s v="Delhi"/>
    <n v="3"/>
    <n v="284832"/>
    <n v="103"/>
    <x v="1"/>
  </r>
  <r>
    <s v="PROD4018"/>
    <x v="2"/>
    <s v="Fashion"/>
    <x v="0"/>
    <d v="2023-12-07T00:00:00"/>
    <d v="2023-12-14T00:00:00"/>
    <n v="463"/>
    <n v="113"/>
    <n v="125"/>
    <n v="1322"/>
    <n v="1814"/>
    <s v="Bangalore"/>
    <n v="7"/>
    <n v="226750"/>
    <n v="492"/>
    <x v="1"/>
  </r>
  <r>
    <s v="PROD4019"/>
    <x v="4"/>
    <s v="Fashion"/>
    <x v="1"/>
    <d v="2023-12-31T00:00:00"/>
    <d v="2024-01-07T00:00:00"/>
    <n v="123"/>
    <n v="79"/>
    <n v="137"/>
    <n v="1039"/>
    <n v="1254"/>
    <s v="Hyderabad"/>
    <n v="7"/>
    <n v="171798"/>
    <n v="215"/>
    <x v="0"/>
  </r>
  <r>
    <s v="PROD4020"/>
    <x v="5"/>
    <s v="Electronics"/>
    <x v="0"/>
    <d v="2024-11-02T00:00:00"/>
    <d v="2024-11-06T00:00:00"/>
    <n v="267"/>
    <n v="113"/>
    <n v="54"/>
    <n v="970"/>
    <n v="1407"/>
    <s v="Mumbai"/>
    <n v="4"/>
    <n v="75978"/>
    <n v="437"/>
    <x v="1"/>
  </r>
  <r>
    <s v="PROD4021"/>
    <x v="1"/>
    <s v="Sports"/>
    <x v="1"/>
    <d v="2024-06-08T00:00:00"/>
    <d v="2024-06-12T00:00:00"/>
    <n v="365"/>
    <n v="123"/>
    <n v="73"/>
    <n v="357"/>
    <n v="792"/>
    <s v="Hyderabad"/>
    <n v="4"/>
    <n v="57816"/>
    <n v="435"/>
    <x v="1"/>
  </r>
  <r>
    <s v="PROD4022"/>
    <x v="2"/>
    <s v="Home Appliances"/>
    <x v="1"/>
    <d v="2023-07-14T00:00:00"/>
    <d v="2023-07-15T00:00:00"/>
    <n v="142"/>
    <n v="150"/>
    <n v="190"/>
    <n v="1268"/>
    <n v="1673"/>
    <s v="Chennai"/>
    <n v="1"/>
    <n v="317870"/>
    <n v="405"/>
    <x v="0"/>
  </r>
  <r>
    <s v="PROD4023"/>
    <x v="4"/>
    <s v="Electronics"/>
    <x v="4"/>
    <d v="2023-01-28T00:00:00"/>
    <d v="2023-02-06T00:00:00"/>
    <n v="214"/>
    <n v="60"/>
    <n v="42"/>
    <n v="1166"/>
    <n v="1652"/>
    <s v="Chennai"/>
    <n v="9"/>
    <n v="69384"/>
    <n v="486"/>
    <x v="1"/>
  </r>
  <r>
    <s v="PROD4024"/>
    <x v="1"/>
    <s v="Electronics"/>
    <x v="2"/>
    <d v="2023-06-24T00:00:00"/>
    <d v="2023-07-04T00:00:00"/>
    <n v="100"/>
    <n v="63"/>
    <n v="206"/>
    <n v="1963"/>
    <n v="2064"/>
    <s v="Mumbai"/>
    <n v="10"/>
    <n v="425184"/>
    <n v="101"/>
    <x v="0"/>
  </r>
  <r>
    <s v="PROD4025"/>
    <x v="7"/>
    <s v="Home Appliances"/>
    <x v="0"/>
    <d v="2023-05-27T00:00:00"/>
    <d v="2023-06-02T00:00:00"/>
    <n v="369"/>
    <n v="97"/>
    <n v="277"/>
    <n v="1030"/>
    <n v="1406"/>
    <s v="Delhi"/>
    <n v="6"/>
    <n v="389462"/>
    <n v="376"/>
    <x v="1"/>
  </r>
  <r>
    <s v="PROD4026"/>
    <x v="1"/>
    <s v="Sports"/>
    <x v="3"/>
    <d v="2023-12-30T00:00:00"/>
    <d v="2024-01-07T00:00:00"/>
    <n v="394"/>
    <n v="101"/>
    <n v="294"/>
    <n v="1946"/>
    <n v="2246"/>
    <s v="Hyderabad"/>
    <n v="8"/>
    <n v="660324"/>
    <n v="300"/>
    <x v="1"/>
  </r>
  <r>
    <s v="PROD4027"/>
    <x v="4"/>
    <s v="Sports"/>
    <x v="4"/>
    <d v="2024-07-19T00:00:00"/>
    <d v="2024-07-28T00:00:00"/>
    <n v="60"/>
    <n v="122"/>
    <n v="87"/>
    <n v="1562"/>
    <n v="1778"/>
    <s v="Bangalore"/>
    <n v="9"/>
    <n v="154686"/>
    <n v="216"/>
    <x v="0"/>
  </r>
  <r>
    <s v="PROD4028"/>
    <x v="4"/>
    <s v="Sports"/>
    <x v="3"/>
    <d v="2024-07-19T00:00:00"/>
    <d v="2024-07-28T00:00:00"/>
    <n v="163"/>
    <n v="131"/>
    <n v="85"/>
    <n v="1417"/>
    <n v="1856"/>
    <s v="Delhi"/>
    <n v="9"/>
    <n v="157760"/>
    <n v="439"/>
    <x v="1"/>
  </r>
  <r>
    <s v="PROD4029"/>
    <x v="8"/>
    <s v="Fashion"/>
    <x v="0"/>
    <d v="2023-04-28T00:00:00"/>
    <d v="2023-04-30T00:00:00"/>
    <n v="434"/>
    <n v="102"/>
    <n v="13"/>
    <n v="776"/>
    <n v="1185"/>
    <s v="Delhi"/>
    <n v="2"/>
    <n v="15405"/>
    <n v="409"/>
    <x v="1"/>
  </r>
  <r>
    <s v="PROD4030"/>
    <x v="3"/>
    <s v="Home Appliances"/>
    <x v="0"/>
    <d v="2023-05-25T00:00:00"/>
    <d v="2023-06-04T00:00:00"/>
    <n v="462"/>
    <n v="78"/>
    <n v="152"/>
    <n v="1452"/>
    <n v="1827"/>
    <s v="Mumbai"/>
    <n v="10"/>
    <n v="277704"/>
    <n v="375"/>
    <x v="1"/>
  </r>
  <r>
    <s v="PROD4031"/>
    <x v="9"/>
    <s v="Electronics"/>
    <x v="1"/>
    <d v="2024-03-26T00:00:00"/>
    <d v="2024-04-05T00:00:00"/>
    <n v="298"/>
    <n v="113"/>
    <n v="6"/>
    <n v="1134"/>
    <n v="1328"/>
    <s v="Bangalore"/>
    <n v="10"/>
    <n v="7968"/>
    <n v="194"/>
    <x v="1"/>
  </r>
  <r>
    <s v="PROD4032"/>
    <x v="9"/>
    <s v="Electronics"/>
    <x v="2"/>
    <d v="2024-10-10T00:00:00"/>
    <d v="2024-10-19T00:00:00"/>
    <n v="158"/>
    <n v="110"/>
    <n v="166"/>
    <n v="1456"/>
    <n v="1824"/>
    <s v="Hyderabad"/>
    <n v="9"/>
    <n v="302784"/>
    <n v="368"/>
    <x v="0"/>
  </r>
  <r>
    <s v="PROD4033"/>
    <x v="5"/>
    <s v="Home Appliances"/>
    <x v="1"/>
    <d v="2023-01-14T00:00:00"/>
    <d v="2023-01-17T00:00:00"/>
    <n v="127"/>
    <n v="79"/>
    <n v="195"/>
    <n v="939"/>
    <n v="1418"/>
    <s v="Mumbai"/>
    <n v="3"/>
    <n v="276510"/>
    <n v="479"/>
    <x v="0"/>
  </r>
  <r>
    <s v="PROD4034"/>
    <x v="0"/>
    <s v="Electronics"/>
    <x v="1"/>
    <d v="2023-05-21T00:00:00"/>
    <d v="2023-05-27T00:00:00"/>
    <n v="425"/>
    <n v="81"/>
    <n v="7"/>
    <n v="646"/>
    <n v="1055"/>
    <s v="Delhi"/>
    <n v="6"/>
    <n v="7385"/>
    <n v="409"/>
    <x v="1"/>
  </r>
  <r>
    <s v="PROD4035"/>
    <x v="9"/>
    <s v="Home Appliances"/>
    <x v="4"/>
    <d v="2023-05-16T00:00:00"/>
    <d v="2023-05-19T00:00:00"/>
    <n v="383"/>
    <n v="65"/>
    <n v="35"/>
    <n v="496"/>
    <n v="658"/>
    <s v="Hyderabad"/>
    <n v="3"/>
    <n v="23030"/>
    <n v="162"/>
    <x v="1"/>
  </r>
  <r>
    <s v="PROD4036"/>
    <x v="7"/>
    <s v="Fashion"/>
    <x v="4"/>
    <d v="2023-08-03T00:00:00"/>
    <d v="2023-08-11T00:00:00"/>
    <n v="6"/>
    <n v="50"/>
    <n v="161"/>
    <n v="1248"/>
    <n v="1706"/>
    <s v="Mumbai"/>
    <n v="8"/>
    <n v="274666"/>
    <n v="458"/>
    <x v="0"/>
  </r>
  <r>
    <s v="PROD4037"/>
    <x v="6"/>
    <s v="Fashion"/>
    <x v="2"/>
    <d v="2023-08-17T00:00:00"/>
    <d v="2023-08-19T00:00:00"/>
    <n v="240"/>
    <n v="57"/>
    <n v="236"/>
    <n v="1943"/>
    <n v="2285"/>
    <s v="Bangalore"/>
    <n v="2"/>
    <n v="539260"/>
    <n v="342"/>
    <x v="1"/>
  </r>
  <r>
    <s v="PROD4038"/>
    <x v="9"/>
    <s v="Sports"/>
    <x v="1"/>
    <d v="2023-06-27T00:00:00"/>
    <d v="2023-06-29T00:00:00"/>
    <n v="191"/>
    <n v="105"/>
    <n v="118"/>
    <n v="721"/>
    <n v="912"/>
    <s v="Bangalore"/>
    <n v="2"/>
    <n v="107616"/>
    <n v="191"/>
    <x v="1"/>
  </r>
  <r>
    <s v="PROD4039"/>
    <x v="4"/>
    <s v="Home Appliances"/>
    <x v="2"/>
    <d v="2024-07-07T00:00:00"/>
    <d v="2024-07-08T00:00:00"/>
    <n v="180"/>
    <n v="73"/>
    <n v="88"/>
    <n v="579"/>
    <n v="677"/>
    <s v="Hyderabad"/>
    <n v="1"/>
    <n v="59576"/>
    <n v="98"/>
    <x v="1"/>
  </r>
  <r>
    <s v="PROD4040"/>
    <x v="5"/>
    <s v="Sports"/>
    <x v="1"/>
    <d v="2023-10-08T00:00:00"/>
    <d v="2023-10-10T00:00:00"/>
    <n v="480"/>
    <n v="53"/>
    <n v="42"/>
    <n v="1600"/>
    <n v="1979"/>
    <s v="Bangalore"/>
    <n v="2"/>
    <n v="83118"/>
    <n v="379"/>
    <x v="1"/>
  </r>
  <r>
    <s v="PROD4041"/>
    <x v="6"/>
    <s v="Home Appliances"/>
    <x v="1"/>
    <d v="2023-08-14T00:00:00"/>
    <d v="2023-08-18T00:00:00"/>
    <n v="383"/>
    <n v="136"/>
    <n v="20"/>
    <n v="1915"/>
    <n v="2220"/>
    <s v="Hyderabad"/>
    <n v="4"/>
    <n v="44400"/>
    <n v="305"/>
    <x v="1"/>
  </r>
  <r>
    <s v="PROD4042"/>
    <x v="3"/>
    <s v="Sports"/>
    <x v="1"/>
    <d v="2024-09-12T00:00:00"/>
    <d v="2024-09-16T00:00:00"/>
    <n v="256"/>
    <n v="85"/>
    <n v="82"/>
    <n v="1143"/>
    <n v="1407"/>
    <s v="Chennai"/>
    <n v="4"/>
    <n v="115374"/>
    <n v="264"/>
    <x v="1"/>
  </r>
  <r>
    <s v="PROD4043"/>
    <x v="9"/>
    <s v="Electronics"/>
    <x v="1"/>
    <d v="2023-05-01T00:00:00"/>
    <d v="2023-05-04T00:00:00"/>
    <n v="147"/>
    <n v="130"/>
    <n v="131"/>
    <n v="631"/>
    <n v="695"/>
    <s v="Hyderabad"/>
    <n v="3"/>
    <n v="91045"/>
    <n v="64"/>
    <x v="1"/>
  </r>
  <r>
    <s v="PROD4044"/>
    <x v="7"/>
    <s v="Home Appliances"/>
    <x v="1"/>
    <d v="2023-04-05T00:00:00"/>
    <d v="2023-04-14T00:00:00"/>
    <n v="52"/>
    <n v="51"/>
    <n v="293"/>
    <n v="262"/>
    <n v="636"/>
    <s v="Delhi"/>
    <n v="9"/>
    <n v="186348"/>
    <n v="374"/>
    <x v="0"/>
  </r>
  <r>
    <s v="PROD4045"/>
    <x v="2"/>
    <s v="Sports"/>
    <x v="2"/>
    <d v="2024-08-26T00:00:00"/>
    <d v="2024-09-01T00:00:00"/>
    <n v="69"/>
    <n v="136"/>
    <n v="42"/>
    <n v="400"/>
    <n v="698"/>
    <s v="Mumbai"/>
    <n v="6"/>
    <n v="29316"/>
    <n v="298"/>
    <x v="1"/>
  </r>
  <r>
    <s v="PROD4046"/>
    <x v="1"/>
    <s v="Electronics"/>
    <x v="3"/>
    <d v="2024-10-04T00:00:00"/>
    <d v="2024-10-14T00:00:00"/>
    <n v="369"/>
    <n v="101"/>
    <n v="67"/>
    <n v="219"/>
    <n v="320"/>
    <s v="Hyderabad"/>
    <n v="10"/>
    <n v="21440"/>
    <n v="101"/>
    <x v="1"/>
  </r>
  <r>
    <s v="PROD4047"/>
    <x v="2"/>
    <s v="Sports"/>
    <x v="4"/>
    <d v="2023-09-26T00:00:00"/>
    <d v="2023-10-01T00:00:00"/>
    <n v="97"/>
    <n v="102"/>
    <n v="66"/>
    <n v="1259"/>
    <n v="1741"/>
    <s v="Mumbai"/>
    <n v="5"/>
    <n v="114906"/>
    <n v="482"/>
    <x v="1"/>
  </r>
  <r>
    <s v="PROD4048"/>
    <x v="4"/>
    <s v="Fashion"/>
    <x v="1"/>
    <d v="2024-04-04T00:00:00"/>
    <d v="2024-04-07T00:00:00"/>
    <n v="226"/>
    <n v="87"/>
    <n v="162"/>
    <n v="423"/>
    <n v="618"/>
    <s v="Mumbai"/>
    <n v="3"/>
    <n v="100116"/>
    <n v="195"/>
    <x v="1"/>
  </r>
  <r>
    <s v="PROD4049"/>
    <x v="4"/>
    <s v="Home Appliances"/>
    <x v="3"/>
    <d v="2024-04-08T00:00:00"/>
    <d v="2024-04-16T00:00:00"/>
    <n v="259"/>
    <n v="51"/>
    <n v="284"/>
    <n v="1437"/>
    <n v="1672"/>
    <s v="Mumbai"/>
    <n v="8"/>
    <n v="474848"/>
    <n v="235"/>
    <x v="0"/>
  </r>
  <r>
    <s v="PROD4050"/>
    <x v="9"/>
    <s v="Fashion"/>
    <x v="1"/>
    <d v="2023-01-05T00:00:00"/>
    <d v="2023-01-09T00:00:00"/>
    <n v="458"/>
    <n v="117"/>
    <n v="292"/>
    <n v="856"/>
    <n v="1299"/>
    <s v="Chennai"/>
    <n v="4"/>
    <n v="379308"/>
    <n v="443"/>
    <x v="1"/>
  </r>
  <r>
    <s v="PROD4051"/>
    <x v="5"/>
    <s v="Fashion"/>
    <x v="1"/>
    <d v="2023-07-28T00:00:00"/>
    <d v="2023-08-06T00:00:00"/>
    <n v="447"/>
    <n v="137"/>
    <n v="226"/>
    <n v="1595"/>
    <n v="1759"/>
    <s v="Delhi"/>
    <n v="9"/>
    <n v="397534"/>
    <n v="164"/>
    <x v="1"/>
  </r>
  <r>
    <s v="PROD4052"/>
    <x v="8"/>
    <s v="Electronics"/>
    <x v="4"/>
    <d v="2023-09-01T00:00:00"/>
    <d v="2023-09-06T00:00:00"/>
    <n v="370"/>
    <n v="56"/>
    <n v="49"/>
    <n v="1253"/>
    <n v="1502"/>
    <s v="Bangalore"/>
    <n v="5"/>
    <n v="73598"/>
    <n v="249"/>
    <x v="1"/>
  </r>
  <r>
    <s v="PROD4053"/>
    <x v="4"/>
    <s v="Fashion"/>
    <x v="3"/>
    <d v="2023-09-08T00:00:00"/>
    <d v="2023-09-14T00:00:00"/>
    <n v="67"/>
    <n v="51"/>
    <n v="170"/>
    <n v="1462"/>
    <n v="1560"/>
    <s v="Mumbai"/>
    <n v="6"/>
    <n v="265200"/>
    <n v="98"/>
    <x v="0"/>
  </r>
  <r>
    <s v="PROD4054"/>
    <x v="8"/>
    <s v="Sports"/>
    <x v="2"/>
    <d v="2023-05-07T00:00:00"/>
    <d v="2023-05-13T00:00:00"/>
    <n v="204"/>
    <n v="69"/>
    <n v="114"/>
    <n v="881"/>
    <n v="1231"/>
    <s v="Mumbai"/>
    <n v="6"/>
    <n v="140334"/>
    <n v="350"/>
    <x v="1"/>
  </r>
  <r>
    <s v="PROD4055"/>
    <x v="8"/>
    <s v="Fashion"/>
    <x v="3"/>
    <d v="2023-05-05T00:00:00"/>
    <d v="2023-05-08T00:00:00"/>
    <n v="241"/>
    <n v="123"/>
    <n v="114"/>
    <n v="1875"/>
    <n v="2272"/>
    <s v="Delhi"/>
    <n v="3"/>
    <n v="259008"/>
    <n v="397"/>
    <x v="1"/>
  </r>
  <r>
    <s v="PROD4056"/>
    <x v="2"/>
    <s v="Electronics"/>
    <x v="3"/>
    <d v="2023-12-16T00:00:00"/>
    <d v="2023-12-21T00:00:00"/>
    <n v="290"/>
    <n v="62"/>
    <n v="127"/>
    <n v="292"/>
    <n v="707"/>
    <s v="Mumbai"/>
    <n v="5"/>
    <n v="89789"/>
    <n v="415"/>
    <x v="1"/>
  </r>
  <r>
    <s v="PROD4057"/>
    <x v="2"/>
    <s v="Electronics"/>
    <x v="4"/>
    <d v="2023-02-12T00:00:00"/>
    <d v="2023-02-16T00:00:00"/>
    <n v="32"/>
    <n v="105"/>
    <n v="56"/>
    <n v="1798"/>
    <n v="2061"/>
    <s v="Hyderabad"/>
    <n v="4"/>
    <n v="115416"/>
    <n v="263"/>
    <x v="0"/>
  </r>
  <r>
    <s v="PROD4058"/>
    <x v="2"/>
    <s v="Home Appliances"/>
    <x v="1"/>
    <d v="2023-02-28T00:00:00"/>
    <d v="2023-03-02T00:00:00"/>
    <n v="29"/>
    <n v="93"/>
    <n v="163"/>
    <n v="1469"/>
    <n v="1758"/>
    <s v="Bangalore"/>
    <n v="2"/>
    <n v="286554"/>
    <n v="289"/>
    <x v="0"/>
  </r>
  <r>
    <s v="PROD4059"/>
    <x v="2"/>
    <s v="Electronics"/>
    <x v="2"/>
    <d v="2024-06-24T00:00:00"/>
    <d v="2024-06-29T00:00:00"/>
    <n v="392"/>
    <n v="130"/>
    <n v="246"/>
    <n v="1186"/>
    <n v="1683"/>
    <s v="Chennai"/>
    <n v="5"/>
    <n v="414018"/>
    <n v="497"/>
    <x v="1"/>
  </r>
  <r>
    <s v="PROD4060"/>
    <x v="0"/>
    <s v="Fashion"/>
    <x v="3"/>
    <d v="2024-08-12T00:00:00"/>
    <d v="2024-08-13T00:00:00"/>
    <n v="412"/>
    <n v="110"/>
    <n v="86"/>
    <n v="1318"/>
    <n v="1472"/>
    <s v="Mumbai"/>
    <n v="1"/>
    <n v="126592"/>
    <n v="154"/>
    <x v="1"/>
  </r>
  <r>
    <s v="PROD4061"/>
    <x v="8"/>
    <s v="Fashion"/>
    <x v="4"/>
    <d v="2023-12-01T00:00:00"/>
    <d v="2023-12-05T00:00:00"/>
    <n v="7"/>
    <n v="77"/>
    <n v="217"/>
    <n v="661"/>
    <n v="783"/>
    <s v="Bangalore"/>
    <n v="4"/>
    <n v="169911"/>
    <n v="122"/>
    <x v="0"/>
  </r>
  <r>
    <s v="PROD4062"/>
    <x v="4"/>
    <s v="Fashion"/>
    <x v="3"/>
    <d v="2024-09-26T00:00:00"/>
    <d v="2024-10-02T00:00:00"/>
    <n v="412"/>
    <n v="88"/>
    <n v="236"/>
    <n v="943"/>
    <n v="1188"/>
    <s v="Mumbai"/>
    <n v="6"/>
    <n v="280368"/>
    <n v="245"/>
    <x v="1"/>
  </r>
  <r>
    <s v="PROD4063"/>
    <x v="9"/>
    <s v="Sports"/>
    <x v="3"/>
    <d v="2024-11-13T00:00:00"/>
    <d v="2024-11-15T00:00:00"/>
    <n v="40"/>
    <n v="75"/>
    <n v="17"/>
    <n v="517"/>
    <n v="719"/>
    <s v="Delhi"/>
    <n v="2"/>
    <n v="12223"/>
    <n v="202"/>
    <x v="1"/>
  </r>
  <r>
    <s v="PROD4064"/>
    <x v="6"/>
    <s v="Sports"/>
    <x v="1"/>
    <d v="2023-12-17T00:00:00"/>
    <d v="2023-12-25T00:00:00"/>
    <n v="469"/>
    <n v="130"/>
    <n v="65"/>
    <n v="685"/>
    <n v="1184"/>
    <s v="Hyderabad"/>
    <n v="8"/>
    <n v="76960"/>
    <n v="499"/>
    <x v="1"/>
  </r>
  <r>
    <s v="PROD4065"/>
    <x v="6"/>
    <s v="Electronics"/>
    <x v="4"/>
    <d v="2024-08-14T00:00:00"/>
    <d v="2024-08-21T00:00:00"/>
    <n v="330"/>
    <n v="108"/>
    <n v="230"/>
    <n v="1803"/>
    <n v="1858"/>
    <s v="Delhi"/>
    <n v="7"/>
    <n v="427340"/>
    <n v="55"/>
    <x v="1"/>
  </r>
  <r>
    <s v="PROD4066"/>
    <x v="8"/>
    <s v="Home Appliances"/>
    <x v="4"/>
    <d v="2024-09-05T00:00:00"/>
    <d v="2024-09-10T00:00:00"/>
    <n v="227"/>
    <n v="91"/>
    <n v="44"/>
    <n v="1691"/>
    <n v="2170"/>
    <s v="Mumbai"/>
    <n v="5"/>
    <n v="95480"/>
    <n v="479"/>
    <x v="1"/>
  </r>
  <r>
    <s v="PROD4067"/>
    <x v="9"/>
    <s v="Electronics"/>
    <x v="3"/>
    <d v="2024-02-15T00:00:00"/>
    <d v="2024-02-25T00:00:00"/>
    <n v="199"/>
    <n v="100"/>
    <n v="278"/>
    <n v="365"/>
    <n v="775"/>
    <s v="Bangalore"/>
    <n v="10"/>
    <n v="215450"/>
    <n v="410"/>
    <x v="0"/>
  </r>
  <r>
    <s v="PROD4068"/>
    <x v="5"/>
    <s v="Home Appliances"/>
    <x v="1"/>
    <d v="2023-10-15T00:00:00"/>
    <d v="2023-10-21T00:00:00"/>
    <n v="208"/>
    <n v="67"/>
    <n v="269"/>
    <n v="433"/>
    <n v="658"/>
    <s v="Chennai"/>
    <n v="6"/>
    <n v="177002"/>
    <n v="225"/>
    <x v="0"/>
  </r>
  <r>
    <s v="PROD4069"/>
    <x v="3"/>
    <s v="Sports"/>
    <x v="3"/>
    <d v="2023-10-11T00:00:00"/>
    <d v="2023-10-15T00:00:00"/>
    <n v="216"/>
    <n v="59"/>
    <n v="26"/>
    <n v="536"/>
    <n v="623"/>
    <s v="Hyderabad"/>
    <n v="4"/>
    <n v="16198"/>
    <n v="87"/>
    <x v="1"/>
  </r>
  <r>
    <s v="PROD4070"/>
    <x v="4"/>
    <s v="Electronics"/>
    <x v="4"/>
    <d v="2024-10-24T00:00:00"/>
    <d v="2024-10-27T00:00:00"/>
    <n v="56"/>
    <n v="100"/>
    <n v="264"/>
    <n v="781"/>
    <n v="836"/>
    <s v="Delhi"/>
    <n v="3"/>
    <n v="220704"/>
    <n v="55"/>
    <x v="0"/>
  </r>
  <r>
    <s v="PROD4071"/>
    <x v="4"/>
    <s v="Home Appliances"/>
    <x v="2"/>
    <d v="2023-02-27T00:00:00"/>
    <d v="2023-03-05T00:00:00"/>
    <n v="338"/>
    <n v="72"/>
    <n v="228"/>
    <n v="1757"/>
    <n v="1951"/>
    <s v="Hyderabad"/>
    <n v="6"/>
    <n v="444828"/>
    <n v="194"/>
    <x v="1"/>
  </r>
  <r>
    <s v="PROD4072"/>
    <x v="8"/>
    <s v="Sports"/>
    <x v="2"/>
    <d v="2024-06-12T00:00:00"/>
    <d v="2024-06-16T00:00:00"/>
    <n v="443"/>
    <n v="59"/>
    <n v="175"/>
    <n v="370"/>
    <n v="744"/>
    <s v="Chennai"/>
    <n v="4"/>
    <n v="130200"/>
    <n v="374"/>
    <x v="1"/>
  </r>
  <r>
    <s v="PROD4073"/>
    <x v="6"/>
    <s v="Fashion"/>
    <x v="4"/>
    <d v="2023-12-23T00:00:00"/>
    <d v="2023-12-29T00:00:00"/>
    <n v="177"/>
    <n v="57"/>
    <n v="18"/>
    <n v="678"/>
    <n v="729"/>
    <s v="Bangalore"/>
    <n v="6"/>
    <n v="13122"/>
    <n v="51"/>
    <x v="1"/>
  </r>
  <r>
    <s v="PROD4074"/>
    <x v="6"/>
    <s v="Fashion"/>
    <x v="3"/>
    <d v="2023-08-12T00:00:00"/>
    <d v="2023-08-22T00:00:00"/>
    <n v="71"/>
    <n v="85"/>
    <n v="270"/>
    <n v="589"/>
    <n v="685"/>
    <s v="Chennai"/>
    <n v="10"/>
    <n v="184950"/>
    <n v="96"/>
    <x v="0"/>
  </r>
  <r>
    <s v="PROD4075"/>
    <x v="7"/>
    <s v="Sports"/>
    <x v="1"/>
    <d v="2024-11-25T00:00:00"/>
    <d v="2024-12-02T00:00:00"/>
    <n v="239"/>
    <n v="129"/>
    <n v="63"/>
    <n v="899"/>
    <n v="1200"/>
    <s v="Mumbai"/>
    <n v="7"/>
    <n v="75600"/>
    <n v="301"/>
    <x v="1"/>
  </r>
  <r>
    <s v="PROD4076"/>
    <x v="6"/>
    <s v="Sports"/>
    <x v="2"/>
    <d v="2024-04-10T00:00:00"/>
    <d v="2024-04-11T00:00:00"/>
    <n v="41"/>
    <n v="96"/>
    <n v="165"/>
    <n v="325"/>
    <n v="630"/>
    <s v="Hyderabad"/>
    <n v="1"/>
    <n v="103950"/>
    <n v="305"/>
    <x v="0"/>
  </r>
  <r>
    <s v="PROD4077"/>
    <x v="5"/>
    <s v="Sports"/>
    <x v="3"/>
    <d v="2024-05-31T00:00:00"/>
    <d v="2024-06-03T00:00:00"/>
    <n v="428"/>
    <n v="103"/>
    <n v="241"/>
    <n v="268"/>
    <n v="681"/>
    <s v="Chennai"/>
    <n v="3"/>
    <n v="164121"/>
    <n v="413"/>
    <x v="1"/>
  </r>
  <r>
    <s v="PROD4078"/>
    <x v="5"/>
    <s v="Fashion"/>
    <x v="4"/>
    <d v="2024-08-27T00:00:00"/>
    <d v="2024-09-03T00:00:00"/>
    <n v="333"/>
    <n v="50"/>
    <n v="162"/>
    <n v="1084"/>
    <n v="1360"/>
    <s v="Chennai"/>
    <n v="7"/>
    <n v="220320"/>
    <n v="276"/>
    <x v="1"/>
  </r>
  <r>
    <s v="PROD4079"/>
    <x v="7"/>
    <s v="Home Appliances"/>
    <x v="2"/>
    <d v="2024-09-11T00:00:00"/>
    <d v="2024-09-20T00:00:00"/>
    <n v="361"/>
    <n v="125"/>
    <n v="154"/>
    <n v="1474"/>
    <n v="1735"/>
    <s v="Mumbai"/>
    <n v="9"/>
    <n v="267190"/>
    <n v="261"/>
    <x v="1"/>
  </r>
  <r>
    <s v="PROD4080"/>
    <x v="5"/>
    <s v="Electronics"/>
    <x v="4"/>
    <d v="2023-02-02T00:00:00"/>
    <d v="2023-02-06T00:00:00"/>
    <n v="91"/>
    <n v="126"/>
    <n v="17"/>
    <n v="1869"/>
    <n v="2284"/>
    <s v="Delhi"/>
    <n v="4"/>
    <n v="38828"/>
    <n v="415"/>
    <x v="1"/>
  </r>
  <r>
    <s v="PROD4081"/>
    <x v="5"/>
    <s v="Fashion"/>
    <x v="2"/>
    <d v="2023-08-25T00:00:00"/>
    <d v="2023-08-27T00:00:00"/>
    <n v="111"/>
    <n v="106"/>
    <n v="111"/>
    <n v="1390"/>
    <n v="1447"/>
    <s v="Delhi"/>
    <n v="2"/>
    <n v="160617"/>
    <n v="57"/>
    <x v="2"/>
  </r>
  <r>
    <s v="PROD4082"/>
    <x v="4"/>
    <s v="Sports"/>
    <x v="4"/>
    <d v="2024-05-10T00:00:00"/>
    <d v="2024-05-14T00:00:00"/>
    <n v="376"/>
    <n v="137"/>
    <n v="85"/>
    <n v="517"/>
    <n v="701"/>
    <s v="Bangalore"/>
    <n v="4"/>
    <n v="59585"/>
    <n v="184"/>
    <x v="1"/>
  </r>
  <r>
    <s v="PROD4083"/>
    <x v="6"/>
    <s v="Sports"/>
    <x v="3"/>
    <d v="2023-05-27T00:00:00"/>
    <d v="2023-06-01T00:00:00"/>
    <n v="135"/>
    <n v="140"/>
    <n v="63"/>
    <n v="489"/>
    <n v="866"/>
    <s v="Hyderabad"/>
    <n v="5"/>
    <n v="54558"/>
    <n v="377"/>
    <x v="1"/>
  </r>
  <r>
    <s v="PROD4084"/>
    <x v="9"/>
    <s v="Electronics"/>
    <x v="0"/>
    <d v="2024-08-15T00:00:00"/>
    <d v="2024-08-18T00:00:00"/>
    <n v="233"/>
    <n v="85"/>
    <n v="86"/>
    <n v="1123"/>
    <n v="1268"/>
    <s v="Delhi"/>
    <n v="3"/>
    <n v="109048"/>
    <n v="145"/>
    <x v="1"/>
  </r>
  <r>
    <s v="PROD4085"/>
    <x v="2"/>
    <s v="Home Appliances"/>
    <x v="0"/>
    <d v="2024-03-17T00:00:00"/>
    <d v="2024-03-21T00:00:00"/>
    <n v="453"/>
    <n v="124"/>
    <n v="224"/>
    <n v="345"/>
    <n v="619"/>
    <s v="Chennai"/>
    <n v="4"/>
    <n v="138656"/>
    <n v="274"/>
    <x v="1"/>
  </r>
  <r>
    <s v="PROD4086"/>
    <x v="8"/>
    <s v="Electronics"/>
    <x v="4"/>
    <d v="2023-11-21T00:00:00"/>
    <d v="2023-11-22T00:00:00"/>
    <n v="54"/>
    <n v="78"/>
    <n v="113"/>
    <n v="1675"/>
    <n v="1853"/>
    <s v="Mumbai"/>
    <n v="1"/>
    <n v="209389"/>
    <n v="178"/>
    <x v="0"/>
  </r>
  <r>
    <s v="PROD4087"/>
    <x v="8"/>
    <s v="Electronics"/>
    <x v="0"/>
    <d v="2024-01-24T00:00:00"/>
    <d v="2024-02-01T00:00:00"/>
    <n v="193"/>
    <n v="144"/>
    <n v="4"/>
    <n v="280"/>
    <n v="605"/>
    <s v="Chennai"/>
    <n v="8"/>
    <n v="2420"/>
    <n v="325"/>
    <x v="1"/>
  </r>
  <r>
    <s v="PROD4088"/>
    <x v="3"/>
    <s v="Electronics"/>
    <x v="1"/>
    <d v="2024-07-01T00:00:00"/>
    <d v="2024-07-05T00:00:00"/>
    <n v="282"/>
    <n v="88"/>
    <n v="269"/>
    <n v="1327"/>
    <n v="1586"/>
    <s v="Hyderabad"/>
    <n v="4"/>
    <n v="426634"/>
    <n v="259"/>
    <x v="1"/>
  </r>
  <r>
    <s v="PROD4089"/>
    <x v="1"/>
    <s v="Home Appliances"/>
    <x v="4"/>
    <d v="2023-06-10T00:00:00"/>
    <d v="2023-06-19T00:00:00"/>
    <n v="138"/>
    <n v="92"/>
    <n v="77"/>
    <n v="1168"/>
    <n v="1273"/>
    <s v="Chennai"/>
    <n v="9"/>
    <n v="98021"/>
    <n v="105"/>
    <x v="1"/>
  </r>
  <r>
    <s v="PROD4090"/>
    <x v="1"/>
    <s v="Sports"/>
    <x v="1"/>
    <d v="2023-02-16T00:00:00"/>
    <d v="2023-02-26T00:00:00"/>
    <n v="377"/>
    <n v="144"/>
    <n v="283"/>
    <n v="1065"/>
    <n v="1455"/>
    <s v="Bangalore"/>
    <n v="10"/>
    <n v="411765"/>
    <n v="390"/>
    <x v="1"/>
  </r>
  <r>
    <s v="PROD4091"/>
    <x v="6"/>
    <s v="Sports"/>
    <x v="2"/>
    <d v="2023-01-05T00:00:00"/>
    <d v="2023-01-11T00:00:00"/>
    <n v="50"/>
    <n v="142"/>
    <n v="198"/>
    <n v="1519"/>
    <n v="1957"/>
    <s v="Hyderabad"/>
    <n v="6"/>
    <n v="387486"/>
    <n v="438"/>
    <x v="0"/>
  </r>
  <r>
    <s v="PROD4092"/>
    <x v="4"/>
    <s v="Sports"/>
    <x v="2"/>
    <d v="2024-06-19T00:00:00"/>
    <d v="2024-06-23T00:00:00"/>
    <n v="33"/>
    <n v="56"/>
    <n v="140"/>
    <n v="1568"/>
    <n v="1815"/>
    <s v="Chennai"/>
    <n v="4"/>
    <n v="254100"/>
    <n v="247"/>
    <x v="0"/>
  </r>
  <r>
    <s v="PROD4093"/>
    <x v="8"/>
    <s v="Fashion"/>
    <x v="1"/>
    <d v="2023-04-01T00:00:00"/>
    <d v="2023-04-06T00:00:00"/>
    <n v="114"/>
    <n v="66"/>
    <n v="223"/>
    <n v="830"/>
    <n v="995"/>
    <s v="Bangalore"/>
    <n v="5"/>
    <n v="221885"/>
    <n v="165"/>
    <x v="0"/>
  </r>
  <r>
    <s v="PROD4094"/>
    <x v="6"/>
    <s v="Electronics"/>
    <x v="2"/>
    <d v="2024-01-06T00:00:00"/>
    <d v="2024-01-16T00:00:00"/>
    <n v="317"/>
    <n v="146"/>
    <n v="6"/>
    <n v="1641"/>
    <n v="1887"/>
    <s v="Bangalore"/>
    <n v="10"/>
    <n v="11322"/>
    <n v="246"/>
    <x v="1"/>
  </r>
  <r>
    <s v="PROD4095"/>
    <x v="5"/>
    <s v="Electronics"/>
    <x v="3"/>
    <d v="2023-09-12T00:00:00"/>
    <d v="2023-09-21T00:00:00"/>
    <n v="423"/>
    <n v="81"/>
    <n v="242"/>
    <n v="1833"/>
    <n v="2297"/>
    <s v="Bangalore"/>
    <n v="9"/>
    <n v="555874"/>
    <n v="464"/>
    <x v="1"/>
  </r>
  <r>
    <s v="PROD4096"/>
    <x v="3"/>
    <s v="Sports"/>
    <x v="1"/>
    <d v="2024-07-12T00:00:00"/>
    <d v="2024-07-16T00:00:00"/>
    <n v="324"/>
    <n v="100"/>
    <n v="176"/>
    <n v="1757"/>
    <n v="1979"/>
    <s v="Delhi"/>
    <n v="4"/>
    <n v="348304"/>
    <n v="222"/>
    <x v="1"/>
  </r>
  <r>
    <s v="PROD4097"/>
    <x v="3"/>
    <s v="Home Appliances"/>
    <x v="1"/>
    <d v="2024-07-25T00:00:00"/>
    <d v="2024-08-04T00:00:00"/>
    <n v="365"/>
    <n v="91"/>
    <n v="120"/>
    <n v="1727"/>
    <n v="1837"/>
    <s v="Hyderabad"/>
    <n v="10"/>
    <n v="220440"/>
    <n v="110"/>
    <x v="1"/>
  </r>
  <r>
    <s v="PROD4098"/>
    <x v="2"/>
    <s v="Electronics"/>
    <x v="4"/>
    <d v="2024-07-06T00:00:00"/>
    <d v="2024-07-11T00:00:00"/>
    <n v="283"/>
    <n v="65"/>
    <n v="0"/>
    <n v="1734"/>
    <n v="1966"/>
    <s v="Hyderabad"/>
    <n v="5"/>
    <n v="0"/>
    <n v="232"/>
    <x v="1"/>
  </r>
  <r>
    <s v="PROD4099"/>
    <x v="2"/>
    <s v="Fashion"/>
    <x v="2"/>
    <d v="2023-07-28T00:00:00"/>
    <d v="2023-08-04T00:00:00"/>
    <n v="380"/>
    <n v="110"/>
    <n v="266"/>
    <n v="1476"/>
    <n v="1932"/>
    <s v="Delhi"/>
    <n v="7"/>
    <n v="513912"/>
    <n v="456"/>
    <x v="1"/>
  </r>
  <r>
    <s v="PROD4100"/>
    <x v="5"/>
    <s v="Electronics"/>
    <x v="3"/>
    <d v="2023-03-28T00:00:00"/>
    <d v="2023-04-07T00:00:00"/>
    <n v="75"/>
    <n v="130"/>
    <n v="137"/>
    <n v="669"/>
    <n v="1050"/>
    <s v="Delhi"/>
    <n v="10"/>
    <n v="143850"/>
    <n v="381"/>
    <x v="0"/>
  </r>
  <r>
    <s v="PROD4101"/>
    <x v="5"/>
    <s v="Fashion"/>
    <x v="4"/>
    <d v="2024-03-24T00:00:00"/>
    <d v="2024-03-29T00:00:00"/>
    <n v="90"/>
    <n v="82"/>
    <n v="273"/>
    <n v="910"/>
    <n v="977"/>
    <s v="Mumbai"/>
    <n v="5"/>
    <n v="266721"/>
    <n v="67"/>
    <x v="0"/>
  </r>
  <r>
    <s v="PROD4102"/>
    <x v="7"/>
    <s v="Sports"/>
    <x v="2"/>
    <d v="2023-06-03T00:00:00"/>
    <d v="2023-06-13T00:00:00"/>
    <n v="385"/>
    <n v="146"/>
    <n v="238"/>
    <n v="243"/>
    <n v="656"/>
    <s v="Mumbai"/>
    <n v="10"/>
    <n v="156128"/>
    <n v="413"/>
    <x v="1"/>
  </r>
  <r>
    <s v="PROD4103"/>
    <x v="6"/>
    <s v="Home Appliances"/>
    <x v="4"/>
    <d v="2024-01-10T00:00:00"/>
    <d v="2024-01-14T00:00:00"/>
    <n v="15"/>
    <n v="126"/>
    <n v="284"/>
    <n v="1763"/>
    <n v="1827"/>
    <s v="Hyderabad"/>
    <n v="4"/>
    <n v="518868"/>
    <n v="64"/>
    <x v="0"/>
  </r>
  <r>
    <s v="PROD4104"/>
    <x v="1"/>
    <s v="Electronics"/>
    <x v="1"/>
    <d v="2023-08-19T00:00:00"/>
    <d v="2023-08-24T00:00:00"/>
    <n v="336"/>
    <n v="140"/>
    <n v="55"/>
    <n v="1142"/>
    <n v="1362"/>
    <s v="Chennai"/>
    <n v="5"/>
    <n v="74910"/>
    <n v="220"/>
    <x v="1"/>
  </r>
  <r>
    <s v="PROD4105"/>
    <x v="3"/>
    <s v="Fashion"/>
    <x v="4"/>
    <d v="2024-01-17T00:00:00"/>
    <d v="2024-01-23T00:00:00"/>
    <n v="334"/>
    <n v="87"/>
    <n v="116"/>
    <n v="801"/>
    <n v="904"/>
    <s v="Hyderabad"/>
    <n v="6"/>
    <n v="104864"/>
    <n v="103"/>
    <x v="1"/>
  </r>
  <r>
    <s v="PROD4106"/>
    <x v="3"/>
    <s v="Sports"/>
    <x v="3"/>
    <d v="2024-08-26T00:00:00"/>
    <d v="2024-09-04T00:00:00"/>
    <n v="285"/>
    <n v="117"/>
    <n v="64"/>
    <n v="800"/>
    <n v="982"/>
    <s v="Mumbai"/>
    <n v="9"/>
    <n v="62848"/>
    <n v="182"/>
    <x v="1"/>
  </r>
  <r>
    <s v="PROD4107"/>
    <x v="7"/>
    <s v="Home Appliances"/>
    <x v="3"/>
    <d v="2023-12-04T00:00:00"/>
    <d v="2023-12-11T00:00:00"/>
    <n v="4"/>
    <n v="69"/>
    <n v="181"/>
    <n v="1937"/>
    <n v="2209"/>
    <s v="Delhi"/>
    <n v="7"/>
    <n v="399829"/>
    <n v="272"/>
    <x v="0"/>
  </r>
  <r>
    <s v="PROD4108"/>
    <x v="5"/>
    <s v="Sports"/>
    <x v="4"/>
    <d v="2023-10-22T00:00:00"/>
    <d v="2023-10-26T00:00:00"/>
    <n v="400"/>
    <n v="141"/>
    <n v="187"/>
    <n v="457"/>
    <n v="956"/>
    <s v="Delhi"/>
    <n v="4"/>
    <n v="178772"/>
    <n v="499"/>
    <x v="1"/>
  </r>
  <r>
    <s v="PROD4109"/>
    <x v="9"/>
    <s v="Sports"/>
    <x v="1"/>
    <d v="2024-03-31T00:00:00"/>
    <d v="2024-04-04T00:00:00"/>
    <n v="236"/>
    <n v="112"/>
    <n v="106"/>
    <n v="380"/>
    <n v="616"/>
    <s v="Mumbai"/>
    <n v="4"/>
    <n v="65296"/>
    <n v="236"/>
    <x v="1"/>
  </r>
  <r>
    <s v="PROD4110"/>
    <x v="5"/>
    <s v="Home Appliances"/>
    <x v="2"/>
    <d v="2024-01-01T00:00:00"/>
    <d v="2024-01-10T00:00:00"/>
    <n v="18"/>
    <n v="82"/>
    <n v="272"/>
    <n v="308"/>
    <n v="546"/>
    <s v="Hyderabad"/>
    <n v="9"/>
    <n v="148512"/>
    <n v="238"/>
    <x v="0"/>
  </r>
  <r>
    <s v="PROD4111"/>
    <x v="6"/>
    <s v="Sports"/>
    <x v="4"/>
    <d v="2023-02-06T00:00:00"/>
    <d v="2023-02-07T00:00:00"/>
    <n v="21"/>
    <n v="81"/>
    <n v="237"/>
    <n v="1150"/>
    <n v="1439"/>
    <s v="Bangalore"/>
    <n v="1"/>
    <n v="341043"/>
    <n v="289"/>
    <x v="0"/>
  </r>
  <r>
    <s v="PROD4112"/>
    <x v="0"/>
    <s v="Home Appliances"/>
    <x v="2"/>
    <d v="2024-03-26T00:00:00"/>
    <d v="2024-04-02T00:00:00"/>
    <n v="266"/>
    <n v="97"/>
    <n v="6"/>
    <n v="543"/>
    <n v="933"/>
    <s v="Delhi"/>
    <n v="7"/>
    <n v="5598"/>
    <n v="390"/>
    <x v="1"/>
  </r>
  <r>
    <s v="PROD4113"/>
    <x v="9"/>
    <s v="Home Appliances"/>
    <x v="1"/>
    <d v="2024-01-22T00:00:00"/>
    <d v="2024-01-29T00:00:00"/>
    <n v="282"/>
    <n v="147"/>
    <n v="194"/>
    <n v="687"/>
    <n v="1021"/>
    <s v="Hyderabad"/>
    <n v="7"/>
    <n v="198074"/>
    <n v="334"/>
    <x v="1"/>
  </r>
  <r>
    <s v="PROD4114"/>
    <x v="9"/>
    <s v="Electronics"/>
    <x v="1"/>
    <d v="2023-06-16T00:00:00"/>
    <d v="2023-06-26T00:00:00"/>
    <n v="65"/>
    <n v="77"/>
    <n v="7"/>
    <n v="1341"/>
    <n v="1444"/>
    <s v="Hyderabad"/>
    <n v="10"/>
    <n v="10108"/>
    <n v="103"/>
    <x v="1"/>
  </r>
  <r>
    <s v="PROD4115"/>
    <x v="9"/>
    <s v="Sports"/>
    <x v="3"/>
    <d v="2024-02-12T00:00:00"/>
    <d v="2024-02-15T00:00:00"/>
    <n v="47"/>
    <n v="145"/>
    <n v="196"/>
    <n v="580"/>
    <n v="1024"/>
    <s v="Hyderabad"/>
    <n v="3"/>
    <n v="200704"/>
    <n v="444"/>
    <x v="0"/>
  </r>
  <r>
    <s v="PROD4116"/>
    <x v="6"/>
    <s v="Electronics"/>
    <x v="0"/>
    <d v="2023-12-23T00:00:00"/>
    <d v="2023-12-25T00:00:00"/>
    <n v="171"/>
    <n v="67"/>
    <n v="287"/>
    <n v="1978"/>
    <n v="2042"/>
    <s v="Mumbai"/>
    <n v="2"/>
    <n v="586054"/>
    <n v="64"/>
    <x v="0"/>
  </r>
  <r>
    <s v="PROD4117"/>
    <x v="7"/>
    <s v="Electronics"/>
    <x v="4"/>
    <d v="2024-07-30T00:00:00"/>
    <d v="2024-08-02T00:00:00"/>
    <n v="158"/>
    <n v="57"/>
    <n v="81"/>
    <n v="1064"/>
    <n v="1501"/>
    <s v="Hyderabad"/>
    <n v="3"/>
    <n v="121581"/>
    <n v="437"/>
    <x v="1"/>
  </r>
  <r>
    <s v="PROD4118"/>
    <x v="8"/>
    <s v="Electronics"/>
    <x v="4"/>
    <d v="2024-05-05T00:00:00"/>
    <d v="2024-05-08T00:00:00"/>
    <n v="353"/>
    <n v="95"/>
    <n v="128"/>
    <n v="766"/>
    <n v="1165"/>
    <s v="Delhi"/>
    <n v="3"/>
    <n v="149120"/>
    <n v="399"/>
    <x v="1"/>
  </r>
  <r>
    <s v="PROD4119"/>
    <x v="6"/>
    <s v="Home Appliances"/>
    <x v="1"/>
    <d v="2023-01-22T00:00:00"/>
    <d v="2023-01-30T00:00:00"/>
    <n v="420"/>
    <n v="98"/>
    <n v="55"/>
    <n v="1113"/>
    <n v="1502"/>
    <s v="Mumbai"/>
    <n v="8"/>
    <n v="82610"/>
    <n v="389"/>
    <x v="1"/>
  </r>
  <r>
    <s v="PROD4120"/>
    <x v="6"/>
    <s v="Home Appliances"/>
    <x v="4"/>
    <d v="2023-11-13T00:00:00"/>
    <d v="2023-11-15T00:00:00"/>
    <n v="483"/>
    <n v="95"/>
    <n v="277"/>
    <n v="804"/>
    <n v="1047"/>
    <s v="Delhi"/>
    <n v="2"/>
    <n v="290019"/>
    <n v="243"/>
    <x v="1"/>
  </r>
  <r>
    <s v="PROD4121"/>
    <x v="8"/>
    <s v="Fashion"/>
    <x v="2"/>
    <d v="2023-04-29T00:00:00"/>
    <d v="2023-05-06T00:00:00"/>
    <n v="333"/>
    <n v="85"/>
    <n v="256"/>
    <n v="940"/>
    <n v="1264"/>
    <s v="Bangalore"/>
    <n v="7"/>
    <n v="323584"/>
    <n v="324"/>
    <x v="1"/>
  </r>
  <r>
    <s v="PROD4122"/>
    <x v="4"/>
    <s v="Sports"/>
    <x v="3"/>
    <d v="2023-03-09T00:00:00"/>
    <d v="2023-03-18T00:00:00"/>
    <n v="284"/>
    <n v="79"/>
    <n v="79"/>
    <n v="1533"/>
    <n v="1586"/>
    <s v="Hyderabad"/>
    <n v="9"/>
    <n v="125294"/>
    <n v="53"/>
    <x v="1"/>
  </r>
  <r>
    <s v="PROD4123"/>
    <x v="6"/>
    <s v="Fashion"/>
    <x v="0"/>
    <d v="2023-09-27T00:00:00"/>
    <d v="2023-10-07T00:00:00"/>
    <n v="479"/>
    <n v="130"/>
    <n v="166"/>
    <n v="885"/>
    <n v="1029"/>
    <s v="Hyderabad"/>
    <n v="10"/>
    <n v="170814"/>
    <n v="144"/>
    <x v="1"/>
  </r>
  <r>
    <s v="PROD4124"/>
    <x v="3"/>
    <s v="Home Appliances"/>
    <x v="0"/>
    <d v="2023-03-17T00:00:00"/>
    <d v="2023-03-26T00:00:00"/>
    <n v="66"/>
    <n v="73"/>
    <n v="132"/>
    <n v="219"/>
    <n v="315"/>
    <s v="Mumbai"/>
    <n v="9"/>
    <n v="41580"/>
    <n v="96"/>
    <x v="0"/>
  </r>
  <r>
    <s v="PROD4125"/>
    <x v="4"/>
    <s v="Home Appliances"/>
    <x v="1"/>
    <d v="2023-07-16T00:00:00"/>
    <d v="2023-07-26T00:00:00"/>
    <n v="231"/>
    <n v="108"/>
    <n v="120"/>
    <n v="314"/>
    <n v="597"/>
    <s v="Mumbai"/>
    <n v="10"/>
    <n v="71640"/>
    <n v="283"/>
    <x v="1"/>
  </r>
  <r>
    <s v="PROD4126"/>
    <x v="1"/>
    <s v="Home Appliances"/>
    <x v="3"/>
    <d v="2024-05-21T00:00:00"/>
    <d v="2024-05-29T00:00:00"/>
    <n v="404"/>
    <n v="142"/>
    <n v="93"/>
    <n v="1788"/>
    <n v="2118"/>
    <s v="Chennai"/>
    <n v="8"/>
    <n v="196974"/>
    <n v="330"/>
    <x v="1"/>
  </r>
  <r>
    <s v="PROD4127"/>
    <x v="3"/>
    <s v="Sports"/>
    <x v="1"/>
    <d v="2024-03-14T00:00:00"/>
    <d v="2024-03-23T00:00:00"/>
    <n v="415"/>
    <n v="115"/>
    <n v="165"/>
    <n v="1910"/>
    <n v="2022"/>
    <s v="Hyderabad"/>
    <n v="9"/>
    <n v="333630"/>
    <n v="112"/>
    <x v="1"/>
  </r>
  <r>
    <s v="PROD4128"/>
    <x v="9"/>
    <s v="Fashion"/>
    <x v="3"/>
    <d v="2023-04-09T00:00:00"/>
    <d v="2023-04-11T00:00:00"/>
    <n v="337"/>
    <n v="60"/>
    <n v="287"/>
    <n v="1303"/>
    <n v="1429"/>
    <s v="Chennai"/>
    <n v="2"/>
    <n v="410123"/>
    <n v="126"/>
    <x v="1"/>
  </r>
  <r>
    <s v="PROD4129"/>
    <x v="6"/>
    <s v="Fashion"/>
    <x v="0"/>
    <d v="2023-10-26T00:00:00"/>
    <d v="2023-10-31T00:00:00"/>
    <n v="44"/>
    <n v="51"/>
    <n v="124"/>
    <n v="1781"/>
    <n v="2194"/>
    <s v="Chennai"/>
    <n v="5"/>
    <n v="272056"/>
    <n v="413"/>
    <x v="0"/>
  </r>
  <r>
    <s v="PROD4130"/>
    <x v="9"/>
    <s v="Home Appliances"/>
    <x v="1"/>
    <d v="2024-04-08T00:00:00"/>
    <d v="2024-04-18T00:00:00"/>
    <n v="441"/>
    <n v="84"/>
    <n v="29"/>
    <n v="939"/>
    <n v="1101"/>
    <s v="Hyderabad"/>
    <n v="10"/>
    <n v="31929"/>
    <n v="162"/>
    <x v="1"/>
  </r>
  <r>
    <s v="PROD4131"/>
    <x v="7"/>
    <s v="Fashion"/>
    <x v="0"/>
    <d v="2024-12-31T00:00:00"/>
    <d v="2025-01-06T00:00:00"/>
    <n v="95"/>
    <n v="123"/>
    <n v="96"/>
    <n v="1950"/>
    <n v="2123"/>
    <s v="Delhi"/>
    <n v="6"/>
    <n v="203808"/>
    <n v="173"/>
    <x v="0"/>
  </r>
  <r>
    <s v="PROD4132"/>
    <x v="7"/>
    <s v="Home Appliances"/>
    <x v="4"/>
    <d v="2023-01-07T00:00:00"/>
    <d v="2023-01-09T00:00:00"/>
    <n v="358"/>
    <n v="123"/>
    <n v="245"/>
    <n v="1707"/>
    <n v="2002"/>
    <s v="Mumbai"/>
    <n v="2"/>
    <n v="490490"/>
    <n v="295"/>
    <x v="1"/>
  </r>
  <r>
    <s v="PROD4133"/>
    <x v="4"/>
    <s v="Electronics"/>
    <x v="4"/>
    <d v="2024-01-12T00:00:00"/>
    <d v="2024-01-14T00:00:00"/>
    <n v="140"/>
    <n v="109"/>
    <n v="0"/>
    <n v="1379"/>
    <n v="1859"/>
    <s v="Mumbai"/>
    <n v="2"/>
    <n v="0"/>
    <n v="480"/>
    <x v="1"/>
  </r>
  <r>
    <s v="PROD4134"/>
    <x v="3"/>
    <s v="Sports"/>
    <x v="4"/>
    <d v="2024-10-24T00:00:00"/>
    <d v="2024-10-29T00:00:00"/>
    <n v="338"/>
    <n v="60"/>
    <n v="141"/>
    <n v="1293"/>
    <n v="1745"/>
    <s v="Mumbai"/>
    <n v="5"/>
    <n v="246045"/>
    <n v="452"/>
    <x v="1"/>
  </r>
  <r>
    <s v="PROD4135"/>
    <x v="7"/>
    <s v="Home Appliances"/>
    <x v="3"/>
    <d v="2024-05-29T00:00:00"/>
    <d v="2024-05-31T00:00:00"/>
    <n v="75"/>
    <n v="87"/>
    <n v="225"/>
    <n v="573"/>
    <n v="644"/>
    <s v="Delhi"/>
    <n v="2"/>
    <n v="144900"/>
    <n v="71"/>
    <x v="0"/>
  </r>
  <r>
    <s v="PROD4136"/>
    <x v="5"/>
    <s v="Electronics"/>
    <x v="3"/>
    <d v="2024-12-19T00:00:00"/>
    <d v="2024-12-22T00:00:00"/>
    <n v="122"/>
    <n v="66"/>
    <n v="31"/>
    <n v="558"/>
    <n v="647"/>
    <s v="Mumbai"/>
    <n v="3"/>
    <n v="20057"/>
    <n v="89"/>
    <x v="1"/>
  </r>
  <r>
    <s v="PROD4137"/>
    <x v="7"/>
    <s v="Sports"/>
    <x v="2"/>
    <d v="2023-07-03T00:00:00"/>
    <d v="2023-07-12T00:00:00"/>
    <n v="209"/>
    <n v="84"/>
    <n v="272"/>
    <n v="1226"/>
    <n v="1596"/>
    <s v="Bangalore"/>
    <n v="9"/>
    <n v="434112"/>
    <n v="370"/>
    <x v="0"/>
  </r>
  <r>
    <s v="PROD4138"/>
    <x v="8"/>
    <s v="Home Appliances"/>
    <x v="2"/>
    <d v="2024-04-03T00:00:00"/>
    <d v="2024-04-09T00:00:00"/>
    <n v="377"/>
    <n v="114"/>
    <n v="5"/>
    <n v="1485"/>
    <n v="1598"/>
    <s v="Chennai"/>
    <n v="6"/>
    <n v="7990"/>
    <n v="113"/>
    <x v="1"/>
  </r>
  <r>
    <s v="PROD4139"/>
    <x v="0"/>
    <s v="Fashion"/>
    <x v="0"/>
    <d v="2023-11-25T00:00:00"/>
    <d v="2023-11-29T00:00:00"/>
    <n v="205"/>
    <n v="54"/>
    <n v="54"/>
    <n v="527"/>
    <n v="950"/>
    <s v="Chennai"/>
    <n v="4"/>
    <n v="51300"/>
    <n v="423"/>
    <x v="1"/>
  </r>
  <r>
    <s v="PROD4140"/>
    <x v="8"/>
    <s v="Home Appliances"/>
    <x v="4"/>
    <d v="2023-07-21T00:00:00"/>
    <d v="2023-07-31T00:00:00"/>
    <n v="63"/>
    <n v="73"/>
    <n v="23"/>
    <n v="886"/>
    <n v="1370"/>
    <s v="Chennai"/>
    <n v="10"/>
    <n v="31510"/>
    <n v="484"/>
    <x v="1"/>
  </r>
  <r>
    <s v="PROD4141"/>
    <x v="8"/>
    <s v="Sports"/>
    <x v="0"/>
    <d v="2024-07-27T00:00:00"/>
    <d v="2024-08-05T00:00:00"/>
    <n v="345"/>
    <n v="120"/>
    <n v="148"/>
    <n v="385"/>
    <n v="690"/>
    <s v="Bangalore"/>
    <n v="9"/>
    <n v="102120"/>
    <n v="305"/>
    <x v="1"/>
  </r>
  <r>
    <s v="PROD4142"/>
    <x v="5"/>
    <s v="Sports"/>
    <x v="3"/>
    <d v="2023-09-02T00:00:00"/>
    <d v="2023-09-06T00:00:00"/>
    <n v="493"/>
    <n v="82"/>
    <n v="198"/>
    <n v="936"/>
    <n v="1030"/>
    <s v="Delhi"/>
    <n v="4"/>
    <n v="203940"/>
    <n v="94"/>
    <x v="1"/>
  </r>
  <r>
    <s v="PROD4143"/>
    <x v="7"/>
    <s v="Fashion"/>
    <x v="1"/>
    <d v="2023-03-23T00:00:00"/>
    <d v="2023-03-27T00:00:00"/>
    <n v="138"/>
    <n v="104"/>
    <n v="114"/>
    <n v="1899"/>
    <n v="2014"/>
    <s v="Hyderabad"/>
    <n v="4"/>
    <n v="229596"/>
    <n v="115"/>
    <x v="1"/>
  </r>
  <r>
    <s v="PROD4144"/>
    <x v="0"/>
    <s v="Home Appliances"/>
    <x v="0"/>
    <d v="2024-06-22T00:00:00"/>
    <d v="2024-07-02T00:00:00"/>
    <n v="459"/>
    <n v="113"/>
    <n v="244"/>
    <n v="283"/>
    <n v="611"/>
    <s v="Delhi"/>
    <n v="10"/>
    <n v="149084"/>
    <n v="328"/>
    <x v="1"/>
  </r>
  <r>
    <s v="PROD4145"/>
    <x v="3"/>
    <s v="Sports"/>
    <x v="3"/>
    <d v="2023-04-01T00:00:00"/>
    <d v="2023-04-05T00:00:00"/>
    <n v="322"/>
    <n v="128"/>
    <n v="273"/>
    <n v="1088"/>
    <n v="1580"/>
    <s v="Delhi"/>
    <n v="4"/>
    <n v="431340"/>
    <n v="492"/>
    <x v="1"/>
  </r>
  <r>
    <s v="PROD4146"/>
    <x v="8"/>
    <s v="Home Appliances"/>
    <x v="2"/>
    <d v="2024-01-12T00:00:00"/>
    <d v="2024-01-20T00:00:00"/>
    <n v="258"/>
    <n v="128"/>
    <n v="12"/>
    <n v="1480"/>
    <n v="1953"/>
    <s v="Hyderabad"/>
    <n v="8"/>
    <n v="23436"/>
    <n v="473"/>
    <x v="1"/>
  </r>
  <r>
    <s v="PROD4147"/>
    <x v="7"/>
    <s v="Home Appliances"/>
    <x v="0"/>
    <d v="2024-02-03T00:00:00"/>
    <d v="2024-02-09T00:00:00"/>
    <n v="317"/>
    <n v="140"/>
    <n v="43"/>
    <n v="1604"/>
    <n v="1746"/>
    <s v="Delhi"/>
    <n v="6"/>
    <n v="75078"/>
    <n v="142"/>
    <x v="1"/>
  </r>
  <r>
    <s v="PROD4148"/>
    <x v="2"/>
    <s v="Fashion"/>
    <x v="3"/>
    <d v="2023-11-22T00:00:00"/>
    <d v="2023-11-24T00:00:00"/>
    <n v="105"/>
    <n v="56"/>
    <n v="158"/>
    <n v="1643"/>
    <n v="1926"/>
    <s v="Delhi"/>
    <n v="2"/>
    <n v="304308"/>
    <n v="283"/>
    <x v="0"/>
  </r>
  <r>
    <s v="PROD4149"/>
    <x v="8"/>
    <s v="Electronics"/>
    <x v="0"/>
    <d v="2023-04-16T00:00:00"/>
    <d v="2023-04-23T00:00:00"/>
    <n v="37"/>
    <n v="124"/>
    <n v="299"/>
    <n v="584"/>
    <n v="832"/>
    <s v="Hyderabad"/>
    <n v="7"/>
    <n v="248768"/>
    <n v="248"/>
    <x v="0"/>
  </r>
  <r>
    <s v="PROD4150"/>
    <x v="7"/>
    <s v="Sports"/>
    <x v="1"/>
    <d v="2023-09-24T00:00:00"/>
    <d v="2023-10-01T00:00:00"/>
    <n v="411"/>
    <n v="106"/>
    <n v="212"/>
    <n v="1050"/>
    <n v="1515"/>
    <s v="Bangalore"/>
    <n v="7"/>
    <n v="321180"/>
    <n v="465"/>
    <x v="1"/>
  </r>
  <r>
    <s v="PROD4151"/>
    <x v="4"/>
    <s v="Fashion"/>
    <x v="1"/>
    <d v="2024-07-21T00:00:00"/>
    <d v="2024-07-30T00:00:00"/>
    <n v="164"/>
    <n v="121"/>
    <n v="294"/>
    <n v="523"/>
    <n v="751"/>
    <s v="Bangalore"/>
    <n v="9"/>
    <n v="220794"/>
    <n v="228"/>
    <x v="0"/>
  </r>
  <r>
    <s v="PROD4152"/>
    <x v="7"/>
    <s v="Sports"/>
    <x v="0"/>
    <d v="2024-10-26T00:00:00"/>
    <d v="2024-10-27T00:00:00"/>
    <n v="167"/>
    <n v="67"/>
    <n v="117"/>
    <n v="1233"/>
    <n v="1660"/>
    <s v="Mumbai"/>
    <n v="1"/>
    <n v="194220"/>
    <n v="427"/>
    <x v="1"/>
  </r>
  <r>
    <s v="PROD4153"/>
    <x v="6"/>
    <s v="Fashion"/>
    <x v="2"/>
    <d v="2023-04-26T00:00:00"/>
    <d v="2023-05-02T00:00:00"/>
    <n v="189"/>
    <n v="85"/>
    <n v="209"/>
    <n v="1475"/>
    <n v="1646"/>
    <s v="Hyderabad"/>
    <n v="6"/>
    <n v="344014"/>
    <n v="171"/>
    <x v="0"/>
  </r>
  <r>
    <s v="PROD4154"/>
    <x v="8"/>
    <s v="Electronics"/>
    <x v="4"/>
    <d v="2024-02-10T00:00:00"/>
    <d v="2024-02-11T00:00:00"/>
    <n v="6"/>
    <n v="131"/>
    <n v="68"/>
    <n v="822"/>
    <n v="1078"/>
    <s v="Bangalore"/>
    <n v="1"/>
    <n v="73304"/>
    <n v="256"/>
    <x v="0"/>
  </r>
  <r>
    <s v="PROD4155"/>
    <x v="2"/>
    <s v="Home Appliances"/>
    <x v="0"/>
    <d v="2023-01-06T00:00:00"/>
    <d v="2023-01-08T00:00:00"/>
    <n v="47"/>
    <n v="88"/>
    <n v="137"/>
    <n v="1580"/>
    <n v="1972"/>
    <s v="Mumbai"/>
    <n v="2"/>
    <n v="270164"/>
    <n v="392"/>
    <x v="0"/>
  </r>
  <r>
    <s v="PROD4156"/>
    <x v="1"/>
    <s v="Fashion"/>
    <x v="1"/>
    <d v="2024-02-10T00:00:00"/>
    <d v="2024-02-12T00:00:00"/>
    <n v="24"/>
    <n v="74"/>
    <n v="119"/>
    <n v="1615"/>
    <n v="2059"/>
    <s v="Bangalore"/>
    <n v="2"/>
    <n v="245021"/>
    <n v="444"/>
    <x v="0"/>
  </r>
  <r>
    <s v="PROD4157"/>
    <x v="3"/>
    <s v="Electronics"/>
    <x v="2"/>
    <d v="2024-03-15T00:00:00"/>
    <d v="2024-03-23T00:00:00"/>
    <n v="24"/>
    <n v="65"/>
    <n v="66"/>
    <n v="220"/>
    <n v="623"/>
    <s v="Hyderabad"/>
    <n v="8"/>
    <n v="41118"/>
    <n v="403"/>
    <x v="0"/>
  </r>
  <r>
    <s v="PROD4158"/>
    <x v="5"/>
    <s v="Fashion"/>
    <x v="4"/>
    <d v="2024-11-12T00:00:00"/>
    <d v="2024-11-19T00:00:00"/>
    <n v="207"/>
    <n v="99"/>
    <n v="234"/>
    <n v="780"/>
    <n v="1268"/>
    <s v="Hyderabad"/>
    <n v="7"/>
    <n v="296712"/>
    <n v="488"/>
    <x v="0"/>
  </r>
  <r>
    <s v="PROD4159"/>
    <x v="7"/>
    <s v="Home Appliances"/>
    <x v="0"/>
    <d v="2024-04-09T00:00:00"/>
    <d v="2024-04-13T00:00:00"/>
    <n v="339"/>
    <n v="64"/>
    <n v="85"/>
    <n v="1150"/>
    <n v="1364"/>
    <s v="Hyderabad"/>
    <n v="4"/>
    <n v="115940"/>
    <n v="214"/>
    <x v="1"/>
  </r>
  <r>
    <s v="PROD4160"/>
    <x v="4"/>
    <s v="Sports"/>
    <x v="0"/>
    <d v="2024-01-09T00:00:00"/>
    <d v="2024-01-19T00:00:00"/>
    <n v="473"/>
    <n v="140"/>
    <n v="247"/>
    <n v="1707"/>
    <n v="2088"/>
    <s v="Delhi"/>
    <n v="10"/>
    <n v="515736"/>
    <n v="381"/>
    <x v="1"/>
  </r>
  <r>
    <s v="PROD4161"/>
    <x v="5"/>
    <s v="Electronics"/>
    <x v="2"/>
    <d v="2024-01-10T00:00:00"/>
    <d v="2024-01-17T00:00:00"/>
    <n v="81"/>
    <n v="128"/>
    <n v="58"/>
    <n v="909"/>
    <n v="1149"/>
    <s v="Delhi"/>
    <n v="7"/>
    <n v="66642"/>
    <n v="240"/>
    <x v="1"/>
  </r>
  <r>
    <s v="PROD4162"/>
    <x v="9"/>
    <s v="Electronics"/>
    <x v="3"/>
    <d v="2024-07-25T00:00:00"/>
    <d v="2024-07-31T00:00:00"/>
    <n v="293"/>
    <n v="143"/>
    <n v="172"/>
    <n v="1362"/>
    <n v="1852"/>
    <s v="Chennai"/>
    <n v="6"/>
    <n v="318544"/>
    <n v="490"/>
    <x v="1"/>
  </r>
  <r>
    <s v="PROD4163"/>
    <x v="0"/>
    <s v="Fashion"/>
    <x v="0"/>
    <d v="2024-11-17T00:00:00"/>
    <d v="2024-11-20T00:00:00"/>
    <n v="198"/>
    <n v="122"/>
    <n v="201"/>
    <n v="1825"/>
    <n v="1958"/>
    <s v="Mumbai"/>
    <n v="3"/>
    <n v="393558"/>
    <n v="133"/>
    <x v="0"/>
  </r>
  <r>
    <s v="PROD4164"/>
    <x v="1"/>
    <s v="Sports"/>
    <x v="3"/>
    <d v="2023-01-19T00:00:00"/>
    <d v="2023-01-28T00:00:00"/>
    <n v="48"/>
    <n v="69"/>
    <n v="176"/>
    <n v="1869"/>
    <n v="2267"/>
    <s v="Delhi"/>
    <n v="9"/>
    <n v="398992"/>
    <n v="398"/>
    <x v="0"/>
  </r>
  <r>
    <s v="PROD4165"/>
    <x v="2"/>
    <s v="Fashion"/>
    <x v="2"/>
    <d v="2024-01-13T00:00:00"/>
    <d v="2024-01-19T00:00:00"/>
    <n v="87"/>
    <n v="124"/>
    <n v="171"/>
    <n v="1901"/>
    <n v="2369"/>
    <s v="Chennai"/>
    <n v="6"/>
    <n v="405099"/>
    <n v="468"/>
    <x v="0"/>
  </r>
  <r>
    <s v="PROD4166"/>
    <x v="1"/>
    <s v="Fashion"/>
    <x v="1"/>
    <d v="2023-04-05T00:00:00"/>
    <d v="2023-04-11T00:00:00"/>
    <n v="408"/>
    <n v="64"/>
    <n v="186"/>
    <n v="831"/>
    <n v="1140"/>
    <s v="Chennai"/>
    <n v="6"/>
    <n v="212040"/>
    <n v="309"/>
    <x v="1"/>
  </r>
  <r>
    <s v="PROD4167"/>
    <x v="5"/>
    <s v="Home Appliances"/>
    <x v="4"/>
    <d v="2024-01-10T00:00:00"/>
    <d v="2024-01-11T00:00:00"/>
    <n v="36"/>
    <n v="140"/>
    <n v="145"/>
    <n v="1612"/>
    <n v="2100"/>
    <s v="Bangalore"/>
    <n v="1"/>
    <n v="304500"/>
    <n v="488"/>
    <x v="0"/>
  </r>
  <r>
    <s v="PROD4168"/>
    <x v="7"/>
    <s v="Electronics"/>
    <x v="2"/>
    <d v="2023-10-25T00:00:00"/>
    <d v="2023-10-30T00:00:00"/>
    <n v="250"/>
    <n v="128"/>
    <n v="117"/>
    <n v="848"/>
    <n v="1179"/>
    <s v="Delhi"/>
    <n v="5"/>
    <n v="137943"/>
    <n v="331"/>
    <x v="1"/>
  </r>
  <r>
    <s v="PROD4169"/>
    <x v="8"/>
    <s v="Sports"/>
    <x v="1"/>
    <d v="2024-09-04T00:00:00"/>
    <d v="2024-09-09T00:00:00"/>
    <n v="448"/>
    <n v="83"/>
    <n v="55"/>
    <n v="1504"/>
    <n v="1775"/>
    <s v="Bangalore"/>
    <n v="5"/>
    <n v="97625"/>
    <n v="271"/>
    <x v="1"/>
  </r>
  <r>
    <s v="PROD4170"/>
    <x v="9"/>
    <s v="Sports"/>
    <x v="4"/>
    <d v="2024-06-25T00:00:00"/>
    <d v="2024-06-26T00:00:00"/>
    <n v="285"/>
    <n v="105"/>
    <n v="215"/>
    <n v="1765"/>
    <n v="2074"/>
    <s v="Delhi"/>
    <n v="1"/>
    <n v="445910"/>
    <n v="309"/>
    <x v="1"/>
  </r>
  <r>
    <s v="PROD4171"/>
    <x v="8"/>
    <s v="Electronics"/>
    <x v="2"/>
    <d v="2024-08-24T00:00:00"/>
    <d v="2024-09-01T00:00:00"/>
    <n v="436"/>
    <n v="132"/>
    <n v="137"/>
    <n v="544"/>
    <n v="600"/>
    <s v="Mumbai"/>
    <n v="8"/>
    <n v="82200"/>
    <n v="56"/>
    <x v="1"/>
  </r>
  <r>
    <s v="PROD4172"/>
    <x v="4"/>
    <s v="Home Appliances"/>
    <x v="2"/>
    <d v="2023-09-08T00:00:00"/>
    <d v="2023-09-11T00:00:00"/>
    <n v="194"/>
    <n v="71"/>
    <n v="131"/>
    <n v="1994"/>
    <n v="2257"/>
    <s v="Hyderabad"/>
    <n v="3"/>
    <n v="295667"/>
    <n v="263"/>
    <x v="1"/>
  </r>
  <r>
    <s v="PROD4173"/>
    <x v="0"/>
    <s v="Home Appliances"/>
    <x v="3"/>
    <d v="2024-08-31T00:00:00"/>
    <d v="2024-09-06T00:00:00"/>
    <n v="241"/>
    <n v="144"/>
    <n v="185"/>
    <n v="992"/>
    <n v="1479"/>
    <s v="Hyderabad"/>
    <n v="6"/>
    <n v="273615"/>
    <n v="487"/>
    <x v="1"/>
  </r>
  <r>
    <s v="PROD4174"/>
    <x v="4"/>
    <s v="Electronics"/>
    <x v="4"/>
    <d v="2024-11-04T00:00:00"/>
    <d v="2024-11-12T00:00:00"/>
    <n v="353"/>
    <n v="147"/>
    <n v="272"/>
    <n v="541"/>
    <n v="794"/>
    <s v="Delhi"/>
    <n v="8"/>
    <n v="215968"/>
    <n v="253"/>
    <x v="1"/>
  </r>
  <r>
    <s v="PROD4175"/>
    <x v="7"/>
    <s v="Home Appliances"/>
    <x v="0"/>
    <d v="2024-07-27T00:00:00"/>
    <d v="2024-07-28T00:00:00"/>
    <n v="197"/>
    <n v="117"/>
    <n v="112"/>
    <n v="1650"/>
    <n v="1815"/>
    <s v="Hyderabad"/>
    <n v="1"/>
    <n v="203280"/>
    <n v="165"/>
    <x v="1"/>
  </r>
  <r>
    <s v="PROD4176"/>
    <x v="3"/>
    <s v="Electronics"/>
    <x v="2"/>
    <d v="2024-05-08T00:00:00"/>
    <d v="2024-05-16T00:00:00"/>
    <n v="473"/>
    <n v="72"/>
    <n v="78"/>
    <n v="405"/>
    <n v="509"/>
    <s v="Mumbai"/>
    <n v="8"/>
    <n v="39702"/>
    <n v="104"/>
    <x v="1"/>
  </r>
  <r>
    <s v="PROD4177"/>
    <x v="1"/>
    <s v="Electronics"/>
    <x v="4"/>
    <d v="2023-04-06T00:00:00"/>
    <d v="2023-04-15T00:00:00"/>
    <n v="166"/>
    <n v="133"/>
    <n v="294"/>
    <n v="762"/>
    <n v="977"/>
    <s v="Bangalore"/>
    <n v="9"/>
    <n v="287238"/>
    <n v="215"/>
    <x v="0"/>
  </r>
  <r>
    <s v="PROD4178"/>
    <x v="7"/>
    <s v="Electronics"/>
    <x v="0"/>
    <d v="2023-11-25T00:00:00"/>
    <d v="2023-12-02T00:00:00"/>
    <n v="338"/>
    <n v="62"/>
    <n v="17"/>
    <n v="810"/>
    <n v="989"/>
    <s v="Mumbai"/>
    <n v="7"/>
    <n v="16813"/>
    <n v="179"/>
    <x v="1"/>
  </r>
  <r>
    <s v="PROD4179"/>
    <x v="6"/>
    <s v="Sports"/>
    <x v="2"/>
    <d v="2023-01-30T00:00:00"/>
    <d v="2023-02-07T00:00:00"/>
    <n v="426"/>
    <n v="150"/>
    <n v="95"/>
    <n v="1872"/>
    <n v="2043"/>
    <s v="Mumbai"/>
    <n v="8"/>
    <n v="194085"/>
    <n v="171"/>
    <x v="1"/>
  </r>
  <r>
    <s v="PROD4180"/>
    <x v="5"/>
    <s v="Home Appliances"/>
    <x v="0"/>
    <d v="2023-08-17T00:00:00"/>
    <d v="2023-08-18T00:00:00"/>
    <n v="338"/>
    <n v="71"/>
    <n v="69"/>
    <n v="1308"/>
    <n v="1639"/>
    <s v="Mumbai"/>
    <n v="1"/>
    <n v="113091"/>
    <n v="331"/>
    <x v="1"/>
  </r>
  <r>
    <s v="PROD4181"/>
    <x v="0"/>
    <s v="Sports"/>
    <x v="0"/>
    <d v="2023-04-25T00:00:00"/>
    <d v="2023-05-05T00:00:00"/>
    <n v="375"/>
    <n v="113"/>
    <n v="124"/>
    <n v="1313"/>
    <n v="1733"/>
    <s v="Delhi"/>
    <n v="10"/>
    <n v="214892"/>
    <n v="420"/>
    <x v="1"/>
  </r>
  <r>
    <s v="PROD4182"/>
    <x v="6"/>
    <s v="Fashion"/>
    <x v="4"/>
    <d v="2024-11-20T00:00:00"/>
    <d v="2024-11-22T00:00:00"/>
    <n v="341"/>
    <n v="110"/>
    <n v="296"/>
    <n v="781"/>
    <n v="1156"/>
    <s v="Delhi"/>
    <n v="2"/>
    <n v="342176"/>
    <n v="375"/>
    <x v="1"/>
  </r>
  <r>
    <s v="PROD4183"/>
    <x v="7"/>
    <s v="Sports"/>
    <x v="4"/>
    <d v="2024-06-26T00:00:00"/>
    <d v="2024-06-27T00:00:00"/>
    <n v="27"/>
    <n v="133"/>
    <n v="139"/>
    <n v="1148"/>
    <n v="1591"/>
    <s v="Hyderabad"/>
    <n v="1"/>
    <n v="221149"/>
    <n v="443"/>
    <x v="0"/>
  </r>
  <r>
    <s v="PROD4184"/>
    <x v="9"/>
    <s v="Fashion"/>
    <x v="1"/>
    <d v="2023-12-13T00:00:00"/>
    <d v="2023-12-23T00:00:00"/>
    <n v="361"/>
    <n v="99"/>
    <n v="59"/>
    <n v="543"/>
    <n v="874"/>
    <s v="Mumbai"/>
    <n v="10"/>
    <n v="51566"/>
    <n v="331"/>
    <x v="1"/>
  </r>
  <r>
    <s v="PROD4185"/>
    <x v="9"/>
    <s v="Sports"/>
    <x v="0"/>
    <d v="2023-05-18T00:00:00"/>
    <d v="2023-05-26T00:00:00"/>
    <n v="228"/>
    <n v="139"/>
    <n v="94"/>
    <n v="1762"/>
    <n v="2158"/>
    <s v="Hyderabad"/>
    <n v="8"/>
    <n v="202852"/>
    <n v="396"/>
    <x v="1"/>
  </r>
  <r>
    <s v="PROD4186"/>
    <x v="6"/>
    <s v="Electronics"/>
    <x v="4"/>
    <d v="2023-11-21T00:00:00"/>
    <d v="2023-11-30T00:00:00"/>
    <n v="180"/>
    <n v="63"/>
    <n v="78"/>
    <n v="1209"/>
    <n v="1536"/>
    <s v="Chennai"/>
    <n v="9"/>
    <n v="119808"/>
    <n v="327"/>
    <x v="1"/>
  </r>
  <r>
    <s v="PROD4187"/>
    <x v="2"/>
    <s v="Electronics"/>
    <x v="2"/>
    <d v="2023-08-25T00:00:00"/>
    <d v="2023-08-30T00:00:00"/>
    <n v="314"/>
    <n v="59"/>
    <n v="116"/>
    <n v="1322"/>
    <n v="1380"/>
    <s v="Chennai"/>
    <n v="5"/>
    <n v="160080"/>
    <n v="58"/>
    <x v="1"/>
  </r>
  <r>
    <s v="PROD4188"/>
    <x v="1"/>
    <s v="Fashion"/>
    <x v="0"/>
    <d v="2023-02-25T00:00:00"/>
    <d v="2023-03-05T00:00:00"/>
    <n v="128"/>
    <n v="117"/>
    <n v="234"/>
    <n v="1187"/>
    <n v="1630"/>
    <s v="Delhi"/>
    <n v="8"/>
    <n v="381420"/>
    <n v="443"/>
    <x v="0"/>
  </r>
  <r>
    <s v="PROD4189"/>
    <x v="3"/>
    <s v="Sports"/>
    <x v="2"/>
    <d v="2023-08-25T00:00:00"/>
    <d v="2023-08-28T00:00:00"/>
    <n v="62"/>
    <n v="87"/>
    <n v="64"/>
    <n v="898"/>
    <n v="1028"/>
    <s v="Chennai"/>
    <n v="3"/>
    <n v="65792"/>
    <n v="130"/>
    <x v="0"/>
  </r>
  <r>
    <s v="PROD4190"/>
    <x v="9"/>
    <s v="Home Appliances"/>
    <x v="4"/>
    <d v="2024-12-25T00:00:00"/>
    <d v="2025-01-02T00:00:00"/>
    <n v="179"/>
    <n v="81"/>
    <n v="106"/>
    <n v="1860"/>
    <n v="2069"/>
    <s v="Hyderabad"/>
    <n v="8"/>
    <n v="219314"/>
    <n v="209"/>
    <x v="1"/>
  </r>
  <r>
    <s v="PROD4191"/>
    <x v="2"/>
    <s v="Sports"/>
    <x v="0"/>
    <d v="2023-01-19T00:00:00"/>
    <d v="2023-01-20T00:00:00"/>
    <n v="471"/>
    <n v="118"/>
    <n v="140"/>
    <n v="1076"/>
    <n v="1298"/>
    <s v="Hyderabad"/>
    <n v="1"/>
    <n v="181720"/>
    <n v="222"/>
    <x v="1"/>
  </r>
  <r>
    <s v="PROD4192"/>
    <x v="4"/>
    <s v="Sports"/>
    <x v="4"/>
    <d v="2024-01-28T00:00:00"/>
    <d v="2024-01-30T00:00:00"/>
    <n v="268"/>
    <n v="68"/>
    <n v="190"/>
    <n v="1581"/>
    <n v="1766"/>
    <s v="Mumbai"/>
    <n v="2"/>
    <n v="335540"/>
    <n v="185"/>
    <x v="1"/>
  </r>
  <r>
    <s v="PROD4193"/>
    <x v="3"/>
    <s v="Electronics"/>
    <x v="2"/>
    <d v="2024-07-26T00:00:00"/>
    <d v="2024-08-05T00:00:00"/>
    <n v="330"/>
    <n v="93"/>
    <n v="226"/>
    <n v="1831"/>
    <n v="2057"/>
    <s v="Chennai"/>
    <n v="10"/>
    <n v="464882"/>
    <n v="226"/>
    <x v="1"/>
  </r>
  <r>
    <s v="PROD4194"/>
    <x v="9"/>
    <s v="Electronics"/>
    <x v="2"/>
    <d v="2023-01-01T00:00:00"/>
    <d v="2023-01-10T00:00:00"/>
    <n v="285"/>
    <n v="136"/>
    <n v="141"/>
    <n v="1791"/>
    <n v="2243"/>
    <s v="Mumbai"/>
    <n v="9"/>
    <n v="316263"/>
    <n v="452"/>
    <x v="1"/>
  </r>
  <r>
    <s v="PROD4195"/>
    <x v="3"/>
    <s v="Home Appliances"/>
    <x v="0"/>
    <d v="2023-04-22T00:00:00"/>
    <d v="2023-04-26T00:00:00"/>
    <n v="230"/>
    <n v="124"/>
    <n v="37"/>
    <n v="537"/>
    <n v="722"/>
    <s v="Mumbai"/>
    <n v="4"/>
    <n v="26714"/>
    <n v="185"/>
    <x v="1"/>
  </r>
  <r>
    <s v="PROD4196"/>
    <x v="7"/>
    <s v="Fashion"/>
    <x v="1"/>
    <d v="2023-08-30T00:00:00"/>
    <d v="2023-08-31T00:00:00"/>
    <n v="491"/>
    <n v="139"/>
    <n v="159"/>
    <n v="996"/>
    <n v="1239"/>
    <s v="Mumbai"/>
    <n v="1"/>
    <n v="197001"/>
    <n v="243"/>
    <x v="1"/>
  </r>
  <r>
    <s v="PROD4197"/>
    <x v="7"/>
    <s v="Fashion"/>
    <x v="4"/>
    <d v="2023-06-26T00:00:00"/>
    <d v="2023-06-27T00:00:00"/>
    <n v="332"/>
    <n v="119"/>
    <n v="242"/>
    <n v="277"/>
    <n v="670"/>
    <s v="Delhi"/>
    <n v="1"/>
    <n v="162140"/>
    <n v="393"/>
    <x v="1"/>
  </r>
  <r>
    <s v="PROD4198"/>
    <x v="9"/>
    <s v="Fashion"/>
    <x v="3"/>
    <d v="2023-09-09T00:00:00"/>
    <d v="2023-09-14T00:00:00"/>
    <n v="27"/>
    <n v="116"/>
    <n v="38"/>
    <n v="499"/>
    <n v="700"/>
    <s v="Mumbai"/>
    <n v="5"/>
    <n v="26600"/>
    <n v="201"/>
    <x v="0"/>
  </r>
  <r>
    <s v="PROD4199"/>
    <x v="3"/>
    <s v="Fashion"/>
    <x v="3"/>
    <d v="2024-11-20T00:00:00"/>
    <d v="2024-11-28T00:00:00"/>
    <n v="223"/>
    <n v="74"/>
    <n v="183"/>
    <n v="1572"/>
    <n v="2007"/>
    <s v="Mumbai"/>
    <n v="8"/>
    <n v="367281"/>
    <n v="435"/>
    <x v="1"/>
  </r>
  <r>
    <s v="PROD4200"/>
    <x v="6"/>
    <s v="Fashion"/>
    <x v="4"/>
    <d v="2023-12-19T00:00:00"/>
    <d v="2023-12-28T00:00:00"/>
    <n v="475"/>
    <n v="136"/>
    <n v="199"/>
    <n v="1879"/>
    <n v="2206"/>
    <s v="Mumbai"/>
    <n v="9"/>
    <n v="438994"/>
    <n v="327"/>
    <x v="1"/>
  </r>
  <r>
    <s v="PROD4201"/>
    <x v="7"/>
    <s v="Home Appliances"/>
    <x v="0"/>
    <d v="2023-10-15T00:00:00"/>
    <d v="2023-10-25T00:00:00"/>
    <n v="203"/>
    <n v="136"/>
    <n v="262"/>
    <n v="994"/>
    <n v="1408"/>
    <s v="Delhi"/>
    <n v="10"/>
    <n v="368896"/>
    <n v="414"/>
    <x v="0"/>
  </r>
  <r>
    <s v="PROD4202"/>
    <x v="0"/>
    <s v="Fashion"/>
    <x v="2"/>
    <d v="2023-02-06T00:00:00"/>
    <d v="2023-02-10T00:00:00"/>
    <n v="139"/>
    <n v="81"/>
    <n v="264"/>
    <n v="1329"/>
    <n v="1551"/>
    <s v="Chennai"/>
    <n v="4"/>
    <n v="409464"/>
    <n v="222"/>
    <x v="0"/>
  </r>
  <r>
    <s v="PROD4203"/>
    <x v="6"/>
    <s v="Fashion"/>
    <x v="0"/>
    <d v="2023-11-19T00:00:00"/>
    <d v="2023-11-24T00:00:00"/>
    <n v="77"/>
    <n v="128"/>
    <n v="250"/>
    <n v="384"/>
    <n v="754"/>
    <s v="Chennai"/>
    <n v="5"/>
    <n v="188500"/>
    <n v="370"/>
    <x v="0"/>
  </r>
  <r>
    <s v="PROD4204"/>
    <x v="2"/>
    <s v="Electronics"/>
    <x v="0"/>
    <d v="2024-11-17T00:00:00"/>
    <d v="2024-11-21T00:00:00"/>
    <n v="296"/>
    <n v="121"/>
    <n v="267"/>
    <n v="1456"/>
    <n v="1812"/>
    <s v="Hyderabad"/>
    <n v="4"/>
    <n v="483804"/>
    <n v="356"/>
    <x v="1"/>
  </r>
  <r>
    <s v="PROD4205"/>
    <x v="2"/>
    <s v="Electronics"/>
    <x v="1"/>
    <d v="2024-03-01T00:00:00"/>
    <d v="2024-03-09T00:00:00"/>
    <n v="449"/>
    <n v="105"/>
    <n v="86"/>
    <n v="248"/>
    <n v="491"/>
    <s v="Mumbai"/>
    <n v="8"/>
    <n v="42226"/>
    <n v="243"/>
    <x v="1"/>
  </r>
  <r>
    <s v="PROD4206"/>
    <x v="2"/>
    <s v="Home Appliances"/>
    <x v="4"/>
    <d v="2023-01-13T00:00:00"/>
    <d v="2023-01-18T00:00:00"/>
    <n v="71"/>
    <n v="94"/>
    <n v="165"/>
    <n v="1350"/>
    <n v="1634"/>
    <s v="Hyderabad"/>
    <n v="5"/>
    <n v="269610"/>
    <n v="284"/>
    <x v="0"/>
  </r>
  <r>
    <s v="PROD4207"/>
    <x v="7"/>
    <s v="Fashion"/>
    <x v="4"/>
    <d v="2024-10-31T00:00:00"/>
    <d v="2024-11-03T00:00:00"/>
    <n v="390"/>
    <n v="129"/>
    <n v="144"/>
    <n v="788"/>
    <n v="959"/>
    <s v="Mumbai"/>
    <n v="3"/>
    <n v="138096"/>
    <n v="171"/>
    <x v="1"/>
  </r>
  <r>
    <s v="PROD4208"/>
    <x v="7"/>
    <s v="Sports"/>
    <x v="2"/>
    <d v="2023-03-06T00:00:00"/>
    <d v="2023-03-08T00:00:00"/>
    <n v="301"/>
    <n v="147"/>
    <n v="98"/>
    <n v="1182"/>
    <n v="1325"/>
    <s v="Bangalore"/>
    <n v="2"/>
    <n v="129850"/>
    <n v="143"/>
    <x v="1"/>
  </r>
  <r>
    <s v="PROD4209"/>
    <x v="6"/>
    <s v="Home Appliances"/>
    <x v="3"/>
    <d v="2024-10-22T00:00:00"/>
    <d v="2024-10-23T00:00:00"/>
    <n v="93"/>
    <n v="66"/>
    <n v="187"/>
    <n v="643"/>
    <n v="958"/>
    <s v="Delhi"/>
    <n v="1"/>
    <n v="179146"/>
    <n v="315"/>
    <x v="0"/>
  </r>
  <r>
    <s v="PROD4210"/>
    <x v="5"/>
    <s v="Fashion"/>
    <x v="0"/>
    <d v="2023-05-12T00:00:00"/>
    <d v="2023-05-15T00:00:00"/>
    <n v="311"/>
    <n v="109"/>
    <n v="95"/>
    <n v="480"/>
    <n v="619"/>
    <s v="Delhi"/>
    <n v="3"/>
    <n v="58805"/>
    <n v="139"/>
    <x v="1"/>
  </r>
  <r>
    <s v="PROD4211"/>
    <x v="9"/>
    <s v="Home Appliances"/>
    <x v="4"/>
    <d v="2024-02-17T00:00:00"/>
    <d v="2024-02-27T00:00:00"/>
    <n v="393"/>
    <n v="144"/>
    <n v="190"/>
    <n v="756"/>
    <n v="1022"/>
    <s v="Hyderabad"/>
    <n v="10"/>
    <n v="194180"/>
    <n v="266"/>
    <x v="1"/>
  </r>
  <r>
    <s v="PROD4212"/>
    <x v="6"/>
    <s v="Home Appliances"/>
    <x v="4"/>
    <d v="2023-06-26T00:00:00"/>
    <d v="2023-07-05T00:00:00"/>
    <n v="266"/>
    <n v="86"/>
    <n v="65"/>
    <n v="372"/>
    <n v="464"/>
    <s v="Hyderabad"/>
    <n v="9"/>
    <n v="30160"/>
    <n v="92"/>
    <x v="1"/>
  </r>
  <r>
    <s v="PROD4213"/>
    <x v="0"/>
    <s v="Electronics"/>
    <x v="0"/>
    <d v="2024-07-02T00:00:00"/>
    <d v="2024-07-03T00:00:00"/>
    <n v="481"/>
    <n v="126"/>
    <n v="296"/>
    <n v="1126"/>
    <n v="1488"/>
    <s v="Chennai"/>
    <n v="1"/>
    <n v="440448"/>
    <n v="362"/>
    <x v="1"/>
  </r>
  <r>
    <s v="PROD4214"/>
    <x v="0"/>
    <s v="Home Appliances"/>
    <x v="4"/>
    <d v="2023-11-02T00:00:00"/>
    <d v="2023-11-09T00:00:00"/>
    <n v="275"/>
    <n v="59"/>
    <n v="104"/>
    <n v="1672"/>
    <n v="1722"/>
    <s v="Delhi"/>
    <n v="7"/>
    <n v="179088"/>
    <n v="50"/>
    <x v="1"/>
  </r>
  <r>
    <s v="PROD4215"/>
    <x v="5"/>
    <s v="Sports"/>
    <x v="0"/>
    <d v="2023-01-28T00:00:00"/>
    <d v="2023-02-01T00:00:00"/>
    <n v="170"/>
    <n v="114"/>
    <n v="235"/>
    <n v="443"/>
    <n v="772"/>
    <s v="Bangalore"/>
    <n v="4"/>
    <n v="181420"/>
    <n v="329"/>
    <x v="0"/>
  </r>
  <r>
    <s v="PROD4216"/>
    <x v="3"/>
    <s v="Home Appliances"/>
    <x v="3"/>
    <d v="2023-03-04T00:00:00"/>
    <d v="2023-03-12T00:00:00"/>
    <n v="293"/>
    <n v="120"/>
    <n v="56"/>
    <n v="1189"/>
    <n v="1462"/>
    <s v="Delhi"/>
    <n v="8"/>
    <n v="81872"/>
    <n v="273"/>
    <x v="1"/>
  </r>
  <r>
    <s v="PROD4217"/>
    <x v="5"/>
    <s v="Electronics"/>
    <x v="3"/>
    <d v="2023-02-12T00:00:00"/>
    <d v="2023-02-16T00:00:00"/>
    <n v="5"/>
    <n v="62"/>
    <n v="35"/>
    <n v="519"/>
    <n v="798"/>
    <s v="Delhi"/>
    <n v="4"/>
    <n v="27930"/>
    <n v="279"/>
    <x v="0"/>
  </r>
  <r>
    <s v="PROD4218"/>
    <x v="6"/>
    <s v="Home Appliances"/>
    <x v="0"/>
    <d v="2023-03-14T00:00:00"/>
    <d v="2023-03-17T00:00:00"/>
    <n v="431"/>
    <n v="124"/>
    <n v="39"/>
    <n v="694"/>
    <n v="800"/>
    <s v="Bangalore"/>
    <n v="3"/>
    <n v="31200"/>
    <n v="106"/>
    <x v="1"/>
  </r>
  <r>
    <s v="PROD4219"/>
    <x v="3"/>
    <s v="Sports"/>
    <x v="0"/>
    <d v="2024-01-18T00:00:00"/>
    <d v="2024-01-28T00:00:00"/>
    <n v="356"/>
    <n v="92"/>
    <n v="93"/>
    <n v="1241"/>
    <n v="1647"/>
    <s v="Chennai"/>
    <n v="10"/>
    <n v="153171"/>
    <n v="406"/>
    <x v="1"/>
  </r>
  <r>
    <s v="PROD4220"/>
    <x v="8"/>
    <s v="Fashion"/>
    <x v="0"/>
    <d v="2023-02-06T00:00:00"/>
    <d v="2023-02-08T00:00:00"/>
    <n v="332"/>
    <n v="110"/>
    <n v="90"/>
    <n v="643"/>
    <n v="759"/>
    <s v="Hyderabad"/>
    <n v="2"/>
    <n v="68310"/>
    <n v="116"/>
    <x v="1"/>
  </r>
  <r>
    <s v="PROD4221"/>
    <x v="3"/>
    <s v="Electronics"/>
    <x v="1"/>
    <d v="2023-01-11T00:00:00"/>
    <d v="2023-01-20T00:00:00"/>
    <n v="17"/>
    <n v="136"/>
    <n v="270"/>
    <n v="563"/>
    <n v="918"/>
    <s v="Mumbai"/>
    <n v="9"/>
    <n v="247860"/>
    <n v="355"/>
    <x v="0"/>
  </r>
  <r>
    <s v="PROD4222"/>
    <x v="1"/>
    <s v="Home Appliances"/>
    <x v="0"/>
    <d v="2023-11-05T00:00:00"/>
    <d v="2023-11-11T00:00:00"/>
    <n v="168"/>
    <n v="101"/>
    <n v="221"/>
    <n v="243"/>
    <n v="426"/>
    <s v="Chennai"/>
    <n v="6"/>
    <n v="94146"/>
    <n v="183"/>
    <x v="0"/>
  </r>
  <r>
    <s v="PROD4223"/>
    <x v="9"/>
    <s v="Electronics"/>
    <x v="0"/>
    <d v="2024-08-15T00:00:00"/>
    <d v="2024-08-24T00:00:00"/>
    <n v="382"/>
    <n v="84"/>
    <n v="300"/>
    <n v="478"/>
    <n v="834"/>
    <s v="Delhi"/>
    <n v="9"/>
    <n v="250200"/>
    <n v="356"/>
    <x v="1"/>
  </r>
  <r>
    <s v="PROD4224"/>
    <x v="2"/>
    <s v="Sports"/>
    <x v="2"/>
    <d v="2023-10-22T00:00:00"/>
    <d v="2023-10-31T00:00:00"/>
    <n v="380"/>
    <n v="115"/>
    <n v="68"/>
    <n v="1035"/>
    <n v="1512"/>
    <s v="Mumbai"/>
    <n v="9"/>
    <n v="102816"/>
    <n v="477"/>
    <x v="1"/>
  </r>
  <r>
    <s v="PROD4225"/>
    <x v="3"/>
    <s v="Fashion"/>
    <x v="2"/>
    <d v="2023-12-02T00:00:00"/>
    <d v="2023-12-08T00:00:00"/>
    <n v="59"/>
    <n v="117"/>
    <n v="234"/>
    <n v="1069"/>
    <n v="1258"/>
    <s v="Chennai"/>
    <n v="6"/>
    <n v="294372"/>
    <n v="189"/>
    <x v="0"/>
  </r>
  <r>
    <s v="PROD4226"/>
    <x v="5"/>
    <s v="Electronics"/>
    <x v="3"/>
    <d v="2023-10-10T00:00:00"/>
    <d v="2023-10-20T00:00:00"/>
    <n v="122"/>
    <n v="133"/>
    <n v="42"/>
    <n v="234"/>
    <n v="731"/>
    <s v="Mumbai"/>
    <n v="10"/>
    <n v="30702"/>
    <n v="497"/>
    <x v="1"/>
  </r>
  <r>
    <s v="PROD4227"/>
    <x v="9"/>
    <s v="Fashion"/>
    <x v="3"/>
    <d v="2023-05-11T00:00:00"/>
    <d v="2023-05-15T00:00:00"/>
    <n v="469"/>
    <n v="53"/>
    <n v="62"/>
    <n v="1910"/>
    <n v="2270"/>
    <s v="Delhi"/>
    <n v="4"/>
    <n v="140740"/>
    <n v="360"/>
    <x v="1"/>
  </r>
  <r>
    <s v="PROD4228"/>
    <x v="9"/>
    <s v="Sports"/>
    <x v="0"/>
    <d v="2023-08-27T00:00:00"/>
    <d v="2023-09-03T00:00:00"/>
    <n v="292"/>
    <n v="77"/>
    <n v="48"/>
    <n v="763"/>
    <n v="1204"/>
    <s v="Delhi"/>
    <n v="7"/>
    <n v="57792"/>
    <n v="441"/>
    <x v="1"/>
  </r>
  <r>
    <s v="PROD4229"/>
    <x v="2"/>
    <s v="Home Appliances"/>
    <x v="2"/>
    <d v="2024-10-25T00:00:00"/>
    <d v="2024-10-27T00:00:00"/>
    <n v="437"/>
    <n v="103"/>
    <n v="156"/>
    <n v="1540"/>
    <n v="2015"/>
    <s v="Hyderabad"/>
    <n v="2"/>
    <n v="314340"/>
    <n v="475"/>
    <x v="1"/>
  </r>
  <r>
    <s v="PROD4230"/>
    <x v="8"/>
    <s v="Home Appliances"/>
    <x v="4"/>
    <d v="2023-07-28T00:00:00"/>
    <d v="2023-08-03T00:00:00"/>
    <n v="212"/>
    <n v="148"/>
    <n v="98"/>
    <n v="1898"/>
    <n v="2050"/>
    <s v="Chennai"/>
    <n v="6"/>
    <n v="200900"/>
    <n v="152"/>
    <x v="1"/>
  </r>
  <r>
    <s v="PROD4231"/>
    <x v="9"/>
    <s v="Sports"/>
    <x v="1"/>
    <d v="2024-06-14T00:00:00"/>
    <d v="2024-06-23T00:00:00"/>
    <n v="124"/>
    <n v="115"/>
    <n v="121"/>
    <n v="1101"/>
    <n v="1234"/>
    <s v="Chennai"/>
    <n v="9"/>
    <n v="149314"/>
    <n v="133"/>
    <x v="1"/>
  </r>
  <r>
    <s v="PROD4232"/>
    <x v="7"/>
    <s v="Fashion"/>
    <x v="2"/>
    <d v="2024-12-08T00:00:00"/>
    <d v="2024-12-15T00:00:00"/>
    <n v="240"/>
    <n v="98"/>
    <n v="140"/>
    <n v="1776"/>
    <n v="2176"/>
    <s v="Delhi"/>
    <n v="7"/>
    <n v="304640"/>
    <n v="400"/>
    <x v="1"/>
  </r>
  <r>
    <s v="PROD4233"/>
    <x v="5"/>
    <s v="Home Appliances"/>
    <x v="3"/>
    <d v="2023-04-14T00:00:00"/>
    <d v="2023-04-16T00:00:00"/>
    <n v="127"/>
    <n v="140"/>
    <n v="267"/>
    <n v="1081"/>
    <n v="1342"/>
    <s v="Hyderabad"/>
    <n v="2"/>
    <n v="358314"/>
    <n v="261"/>
    <x v="0"/>
  </r>
  <r>
    <s v="PROD4234"/>
    <x v="2"/>
    <s v="Fashion"/>
    <x v="2"/>
    <d v="2023-03-30T00:00:00"/>
    <d v="2023-04-07T00:00:00"/>
    <n v="423"/>
    <n v="82"/>
    <n v="211"/>
    <n v="1606"/>
    <n v="1899"/>
    <s v="Bangalore"/>
    <n v="8"/>
    <n v="400689"/>
    <n v="293"/>
    <x v="1"/>
  </r>
  <r>
    <s v="PROD4235"/>
    <x v="7"/>
    <s v="Electronics"/>
    <x v="4"/>
    <d v="2024-01-12T00:00:00"/>
    <d v="2024-01-18T00:00:00"/>
    <n v="192"/>
    <n v="104"/>
    <n v="235"/>
    <n v="1862"/>
    <n v="2349"/>
    <s v="Delhi"/>
    <n v="6"/>
    <n v="552015"/>
    <n v="487"/>
    <x v="0"/>
  </r>
  <r>
    <s v="PROD4236"/>
    <x v="6"/>
    <s v="Electronics"/>
    <x v="1"/>
    <d v="2024-09-20T00:00:00"/>
    <d v="2024-09-30T00:00:00"/>
    <n v="142"/>
    <n v="61"/>
    <n v="151"/>
    <n v="1070"/>
    <n v="1509"/>
    <s v="Hyderabad"/>
    <n v="10"/>
    <n v="227859"/>
    <n v="439"/>
    <x v="0"/>
  </r>
  <r>
    <s v="PROD4237"/>
    <x v="8"/>
    <s v="Electronics"/>
    <x v="4"/>
    <d v="2023-03-09T00:00:00"/>
    <d v="2023-03-10T00:00:00"/>
    <n v="126"/>
    <n v="127"/>
    <n v="113"/>
    <n v="245"/>
    <n v="317"/>
    <s v="Hyderabad"/>
    <n v="1"/>
    <n v="35821"/>
    <n v="72"/>
    <x v="1"/>
  </r>
  <r>
    <s v="PROD4238"/>
    <x v="7"/>
    <s v="Electronics"/>
    <x v="3"/>
    <d v="2024-04-05T00:00:00"/>
    <d v="2024-04-10T00:00:00"/>
    <n v="35"/>
    <n v="90"/>
    <n v="127"/>
    <n v="695"/>
    <n v="1004"/>
    <s v="Hyderabad"/>
    <n v="5"/>
    <n v="127508"/>
    <n v="309"/>
    <x v="0"/>
  </r>
  <r>
    <s v="PROD4239"/>
    <x v="8"/>
    <s v="Fashion"/>
    <x v="2"/>
    <d v="2024-09-19T00:00:00"/>
    <d v="2024-09-27T00:00:00"/>
    <n v="240"/>
    <n v="134"/>
    <n v="101"/>
    <n v="448"/>
    <n v="555"/>
    <s v="Bangalore"/>
    <n v="8"/>
    <n v="56055"/>
    <n v="107"/>
    <x v="1"/>
  </r>
  <r>
    <s v="PROD4240"/>
    <x v="7"/>
    <s v="Electronics"/>
    <x v="3"/>
    <d v="2024-08-18T00:00:00"/>
    <d v="2024-08-19T00:00:00"/>
    <n v="45"/>
    <n v="88"/>
    <n v="91"/>
    <n v="380"/>
    <n v="741"/>
    <s v="Chennai"/>
    <n v="1"/>
    <n v="67431"/>
    <n v="361"/>
    <x v="0"/>
  </r>
  <r>
    <s v="PROD4241"/>
    <x v="3"/>
    <s v="Fashion"/>
    <x v="3"/>
    <d v="2024-10-22T00:00:00"/>
    <d v="2024-10-25T00:00:00"/>
    <n v="440"/>
    <n v="122"/>
    <n v="109"/>
    <n v="1358"/>
    <n v="1787"/>
    <s v="Delhi"/>
    <n v="3"/>
    <n v="194783"/>
    <n v="429"/>
    <x v="1"/>
  </r>
  <r>
    <s v="PROD4242"/>
    <x v="4"/>
    <s v="Home Appliances"/>
    <x v="0"/>
    <d v="2024-05-28T00:00:00"/>
    <d v="2024-06-06T00:00:00"/>
    <n v="312"/>
    <n v="95"/>
    <n v="288"/>
    <n v="457"/>
    <n v="623"/>
    <s v="Mumbai"/>
    <n v="9"/>
    <n v="179424"/>
    <n v="166"/>
    <x v="1"/>
  </r>
  <r>
    <s v="PROD4243"/>
    <x v="0"/>
    <s v="Sports"/>
    <x v="2"/>
    <d v="2023-02-11T00:00:00"/>
    <d v="2023-02-19T00:00:00"/>
    <n v="441"/>
    <n v="95"/>
    <n v="267"/>
    <n v="878"/>
    <n v="1213"/>
    <s v="Hyderabad"/>
    <n v="8"/>
    <n v="323871"/>
    <n v="335"/>
    <x v="1"/>
  </r>
  <r>
    <s v="PROD4244"/>
    <x v="3"/>
    <s v="Electronics"/>
    <x v="2"/>
    <d v="2023-10-05T00:00:00"/>
    <d v="2023-10-12T00:00:00"/>
    <n v="201"/>
    <n v="136"/>
    <n v="71"/>
    <n v="258"/>
    <n v="398"/>
    <s v="Mumbai"/>
    <n v="7"/>
    <n v="28258"/>
    <n v="140"/>
    <x v="1"/>
  </r>
  <r>
    <s v="PROD4245"/>
    <x v="2"/>
    <s v="Electronics"/>
    <x v="2"/>
    <d v="2023-03-20T00:00:00"/>
    <d v="2023-03-22T00:00:00"/>
    <n v="305"/>
    <n v="147"/>
    <n v="240"/>
    <n v="1576"/>
    <n v="1779"/>
    <s v="Hyderabad"/>
    <n v="2"/>
    <n v="426960"/>
    <n v="203"/>
    <x v="1"/>
  </r>
  <r>
    <s v="PROD4246"/>
    <x v="5"/>
    <s v="Electronics"/>
    <x v="3"/>
    <d v="2023-06-16T00:00:00"/>
    <d v="2023-06-17T00:00:00"/>
    <n v="113"/>
    <n v="64"/>
    <n v="242"/>
    <n v="489"/>
    <n v="989"/>
    <s v="Hyderabad"/>
    <n v="1"/>
    <n v="239338"/>
    <n v="500"/>
    <x v="0"/>
  </r>
  <r>
    <s v="PROD4247"/>
    <x v="9"/>
    <s v="Fashion"/>
    <x v="1"/>
    <d v="2024-07-25T00:00:00"/>
    <d v="2024-07-31T00:00:00"/>
    <n v="163"/>
    <n v="106"/>
    <n v="281"/>
    <n v="1956"/>
    <n v="2197"/>
    <s v="Delhi"/>
    <n v="6"/>
    <n v="617357"/>
    <n v="241"/>
    <x v="0"/>
  </r>
  <r>
    <s v="PROD4248"/>
    <x v="3"/>
    <s v="Home Appliances"/>
    <x v="3"/>
    <d v="2023-07-15T00:00:00"/>
    <d v="2023-07-21T00:00:00"/>
    <n v="263"/>
    <n v="138"/>
    <n v="119"/>
    <n v="742"/>
    <n v="940"/>
    <s v="Mumbai"/>
    <n v="6"/>
    <n v="111860"/>
    <n v="198"/>
    <x v="1"/>
  </r>
  <r>
    <s v="PROD4249"/>
    <x v="0"/>
    <s v="Electronics"/>
    <x v="2"/>
    <d v="2023-05-02T00:00:00"/>
    <d v="2023-05-10T00:00:00"/>
    <n v="243"/>
    <n v="106"/>
    <n v="80"/>
    <n v="580"/>
    <n v="1049"/>
    <s v="Mumbai"/>
    <n v="8"/>
    <n v="83920"/>
    <n v="469"/>
    <x v="1"/>
  </r>
  <r>
    <s v="PROD4250"/>
    <x v="6"/>
    <s v="Fashion"/>
    <x v="3"/>
    <d v="2023-01-09T00:00:00"/>
    <d v="2023-01-12T00:00:00"/>
    <n v="238"/>
    <n v="55"/>
    <n v="183"/>
    <n v="963"/>
    <n v="1426"/>
    <s v="Hyderabad"/>
    <n v="3"/>
    <n v="260958"/>
    <n v="463"/>
    <x v="1"/>
  </r>
  <r>
    <s v="PROD4251"/>
    <x v="0"/>
    <s v="Home Appliances"/>
    <x v="1"/>
    <d v="2024-06-03T00:00:00"/>
    <d v="2024-06-08T00:00:00"/>
    <n v="117"/>
    <n v="107"/>
    <n v="194"/>
    <n v="1048"/>
    <n v="1286"/>
    <s v="Hyderabad"/>
    <n v="5"/>
    <n v="249484"/>
    <n v="238"/>
    <x v="0"/>
  </r>
  <r>
    <s v="PROD4252"/>
    <x v="0"/>
    <s v="Fashion"/>
    <x v="2"/>
    <d v="2024-10-21T00:00:00"/>
    <d v="2024-10-31T00:00:00"/>
    <n v="46"/>
    <n v="95"/>
    <n v="273"/>
    <n v="1310"/>
    <n v="1646"/>
    <s v="Bangalore"/>
    <n v="10"/>
    <n v="449358"/>
    <n v="336"/>
    <x v="0"/>
  </r>
  <r>
    <s v="PROD4253"/>
    <x v="1"/>
    <s v="Fashion"/>
    <x v="0"/>
    <d v="2023-05-17T00:00:00"/>
    <d v="2023-05-24T00:00:00"/>
    <n v="341"/>
    <n v="89"/>
    <n v="273"/>
    <n v="942"/>
    <n v="1002"/>
    <s v="Bangalore"/>
    <n v="7"/>
    <n v="273546"/>
    <n v="60"/>
    <x v="1"/>
  </r>
  <r>
    <s v="PROD4254"/>
    <x v="5"/>
    <s v="Electronics"/>
    <x v="2"/>
    <d v="2023-07-26T00:00:00"/>
    <d v="2023-08-02T00:00:00"/>
    <n v="89"/>
    <n v="144"/>
    <n v="148"/>
    <n v="936"/>
    <n v="1237"/>
    <s v="Hyderabad"/>
    <n v="7"/>
    <n v="183076"/>
    <n v="301"/>
    <x v="0"/>
  </r>
  <r>
    <s v="PROD4255"/>
    <x v="4"/>
    <s v="Electronics"/>
    <x v="0"/>
    <d v="2024-12-24T00:00:00"/>
    <d v="2024-12-26T00:00:00"/>
    <n v="384"/>
    <n v="115"/>
    <n v="46"/>
    <n v="1846"/>
    <n v="1993"/>
    <s v="Chennai"/>
    <n v="2"/>
    <n v="91678"/>
    <n v="147"/>
    <x v="1"/>
  </r>
  <r>
    <s v="PROD4256"/>
    <x v="6"/>
    <s v="Electronics"/>
    <x v="4"/>
    <d v="2024-08-05T00:00:00"/>
    <d v="2024-08-11T00:00:00"/>
    <n v="487"/>
    <n v="125"/>
    <n v="255"/>
    <n v="899"/>
    <n v="1141"/>
    <s v="Delhi"/>
    <n v="6"/>
    <n v="290955"/>
    <n v="242"/>
    <x v="1"/>
  </r>
  <r>
    <s v="PROD4257"/>
    <x v="1"/>
    <s v="Sports"/>
    <x v="2"/>
    <d v="2024-05-05T00:00:00"/>
    <d v="2024-05-07T00:00:00"/>
    <n v="157"/>
    <n v="68"/>
    <n v="98"/>
    <n v="749"/>
    <n v="944"/>
    <s v="Chennai"/>
    <n v="2"/>
    <n v="92512"/>
    <n v="195"/>
    <x v="1"/>
  </r>
  <r>
    <s v="PROD4258"/>
    <x v="2"/>
    <s v="Home Appliances"/>
    <x v="1"/>
    <d v="2023-10-14T00:00:00"/>
    <d v="2023-10-16T00:00:00"/>
    <n v="203"/>
    <n v="72"/>
    <n v="26"/>
    <n v="240"/>
    <n v="509"/>
    <s v="Chennai"/>
    <n v="2"/>
    <n v="13234"/>
    <n v="269"/>
    <x v="1"/>
  </r>
  <r>
    <s v="PROD4259"/>
    <x v="0"/>
    <s v="Sports"/>
    <x v="0"/>
    <d v="2023-03-01T00:00:00"/>
    <d v="2023-03-10T00:00:00"/>
    <n v="165"/>
    <n v="83"/>
    <n v="201"/>
    <n v="1551"/>
    <n v="1771"/>
    <s v="Delhi"/>
    <n v="9"/>
    <n v="355971"/>
    <n v="220"/>
    <x v="0"/>
  </r>
  <r>
    <s v="PROD4260"/>
    <x v="5"/>
    <s v="Home Appliances"/>
    <x v="4"/>
    <d v="2023-10-28T00:00:00"/>
    <d v="2023-11-01T00:00:00"/>
    <n v="220"/>
    <n v="150"/>
    <n v="98"/>
    <n v="1882"/>
    <n v="1971"/>
    <s v="Chennai"/>
    <n v="4"/>
    <n v="193158"/>
    <n v="89"/>
    <x v="1"/>
  </r>
  <r>
    <s v="PROD4261"/>
    <x v="9"/>
    <s v="Fashion"/>
    <x v="4"/>
    <d v="2023-07-19T00:00:00"/>
    <d v="2023-07-22T00:00:00"/>
    <n v="102"/>
    <n v="79"/>
    <n v="97"/>
    <n v="628"/>
    <n v="726"/>
    <s v="Hyderabad"/>
    <n v="3"/>
    <n v="70422"/>
    <n v="98"/>
    <x v="1"/>
  </r>
  <r>
    <s v="PROD4262"/>
    <x v="1"/>
    <s v="Sports"/>
    <x v="1"/>
    <d v="2024-05-14T00:00:00"/>
    <d v="2024-05-15T00:00:00"/>
    <n v="374"/>
    <n v="103"/>
    <n v="223"/>
    <n v="1019"/>
    <n v="1216"/>
    <s v="Hyderabad"/>
    <n v="1"/>
    <n v="271168"/>
    <n v="197"/>
    <x v="1"/>
  </r>
  <r>
    <s v="PROD4263"/>
    <x v="5"/>
    <s v="Fashion"/>
    <x v="2"/>
    <d v="2024-03-20T00:00:00"/>
    <d v="2024-03-24T00:00:00"/>
    <n v="230"/>
    <n v="129"/>
    <n v="89"/>
    <n v="883"/>
    <n v="1218"/>
    <s v="Mumbai"/>
    <n v="4"/>
    <n v="108402"/>
    <n v="335"/>
    <x v="1"/>
  </r>
  <r>
    <s v="PROD4264"/>
    <x v="2"/>
    <s v="Fashion"/>
    <x v="1"/>
    <d v="2023-11-12T00:00:00"/>
    <d v="2023-11-17T00:00:00"/>
    <n v="53"/>
    <n v="68"/>
    <n v="168"/>
    <n v="1768"/>
    <n v="2257"/>
    <s v="Bangalore"/>
    <n v="5"/>
    <n v="379176"/>
    <n v="489"/>
    <x v="0"/>
  </r>
  <r>
    <s v="PROD4265"/>
    <x v="4"/>
    <s v="Fashion"/>
    <x v="0"/>
    <d v="2024-10-21T00:00:00"/>
    <d v="2024-10-28T00:00:00"/>
    <n v="92"/>
    <n v="103"/>
    <n v="31"/>
    <n v="1501"/>
    <n v="1928"/>
    <s v="Chennai"/>
    <n v="7"/>
    <n v="59768"/>
    <n v="427"/>
    <x v="1"/>
  </r>
  <r>
    <s v="PROD4266"/>
    <x v="0"/>
    <s v="Fashion"/>
    <x v="2"/>
    <d v="2024-08-08T00:00:00"/>
    <d v="2024-08-15T00:00:00"/>
    <n v="43"/>
    <n v="96"/>
    <n v="14"/>
    <n v="1116"/>
    <n v="1361"/>
    <s v="Hyderabad"/>
    <n v="7"/>
    <n v="19054"/>
    <n v="245"/>
    <x v="1"/>
  </r>
  <r>
    <s v="PROD4267"/>
    <x v="4"/>
    <s v="Fashion"/>
    <x v="4"/>
    <d v="2023-01-08T00:00:00"/>
    <d v="2023-01-12T00:00:00"/>
    <n v="365"/>
    <n v="113"/>
    <n v="242"/>
    <n v="1994"/>
    <n v="2151"/>
    <s v="Delhi"/>
    <n v="4"/>
    <n v="520542"/>
    <n v="157"/>
    <x v="1"/>
  </r>
  <r>
    <s v="PROD4268"/>
    <x v="2"/>
    <s v="Fashion"/>
    <x v="2"/>
    <d v="2024-06-12T00:00:00"/>
    <d v="2024-06-21T00:00:00"/>
    <n v="136"/>
    <n v="94"/>
    <n v="70"/>
    <n v="1493"/>
    <n v="1917"/>
    <s v="Bangalore"/>
    <n v="9"/>
    <n v="134190"/>
    <n v="424"/>
    <x v="1"/>
  </r>
  <r>
    <s v="PROD4269"/>
    <x v="1"/>
    <s v="Fashion"/>
    <x v="3"/>
    <d v="2024-03-05T00:00:00"/>
    <d v="2024-03-07T00:00:00"/>
    <n v="126"/>
    <n v="121"/>
    <n v="38"/>
    <n v="1923"/>
    <n v="2120"/>
    <s v="Chennai"/>
    <n v="2"/>
    <n v="80560"/>
    <n v="197"/>
    <x v="1"/>
  </r>
  <r>
    <s v="PROD4270"/>
    <x v="4"/>
    <s v="Sports"/>
    <x v="0"/>
    <d v="2023-01-02T00:00:00"/>
    <d v="2023-01-08T00:00:00"/>
    <n v="409"/>
    <n v="88"/>
    <n v="128"/>
    <n v="1714"/>
    <n v="2100"/>
    <s v="Delhi"/>
    <n v="6"/>
    <n v="268800"/>
    <n v="386"/>
    <x v="1"/>
  </r>
  <r>
    <s v="PROD4271"/>
    <x v="4"/>
    <s v="Home Appliances"/>
    <x v="2"/>
    <d v="2024-04-26T00:00:00"/>
    <d v="2024-05-06T00:00:00"/>
    <n v="274"/>
    <n v="71"/>
    <n v="158"/>
    <n v="1907"/>
    <n v="2073"/>
    <s v="Mumbai"/>
    <n v="10"/>
    <n v="327534"/>
    <n v="166"/>
    <x v="1"/>
  </r>
  <r>
    <s v="PROD4272"/>
    <x v="2"/>
    <s v="Fashion"/>
    <x v="0"/>
    <d v="2023-07-20T00:00:00"/>
    <d v="2023-07-27T00:00:00"/>
    <n v="73"/>
    <n v="56"/>
    <n v="279"/>
    <n v="1296"/>
    <n v="1519"/>
    <s v="Chennai"/>
    <n v="7"/>
    <n v="423801"/>
    <n v="223"/>
    <x v="0"/>
  </r>
  <r>
    <s v="PROD4273"/>
    <x v="9"/>
    <s v="Fashion"/>
    <x v="2"/>
    <d v="2024-11-22T00:00:00"/>
    <d v="2024-11-26T00:00:00"/>
    <n v="442"/>
    <n v="78"/>
    <n v="128"/>
    <n v="1072"/>
    <n v="1377"/>
    <s v="Delhi"/>
    <n v="4"/>
    <n v="176256"/>
    <n v="305"/>
    <x v="1"/>
  </r>
  <r>
    <s v="PROD4274"/>
    <x v="7"/>
    <s v="Home Appliances"/>
    <x v="3"/>
    <d v="2024-09-30T00:00:00"/>
    <d v="2024-10-05T00:00:00"/>
    <n v="222"/>
    <n v="127"/>
    <n v="286"/>
    <n v="398"/>
    <n v="589"/>
    <s v="Hyderabad"/>
    <n v="5"/>
    <n v="168454"/>
    <n v="191"/>
    <x v="0"/>
  </r>
  <r>
    <s v="PROD4275"/>
    <x v="1"/>
    <s v="Fashion"/>
    <x v="1"/>
    <d v="2023-06-10T00:00:00"/>
    <d v="2023-06-16T00:00:00"/>
    <n v="447"/>
    <n v="96"/>
    <n v="217"/>
    <n v="1745"/>
    <n v="2220"/>
    <s v="Chennai"/>
    <n v="6"/>
    <n v="481740"/>
    <n v="475"/>
    <x v="1"/>
  </r>
  <r>
    <s v="PROD4276"/>
    <x v="7"/>
    <s v="Electronics"/>
    <x v="4"/>
    <d v="2024-09-14T00:00:00"/>
    <d v="2024-09-22T00:00:00"/>
    <n v="229"/>
    <n v="138"/>
    <n v="158"/>
    <n v="1006"/>
    <n v="1485"/>
    <s v="Chennai"/>
    <n v="8"/>
    <n v="234630"/>
    <n v="479"/>
    <x v="1"/>
  </r>
  <r>
    <s v="PROD4277"/>
    <x v="0"/>
    <s v="Sports"/>
    <x v="4"/>
    <d v="2024-05-06T00:00:00"/>
    <d v="2024-05-13T00:00:00"/>
    <n v="291"/>
    <n v="58"/>
    <n v="260"/>
    <n v="950"/>
    <n v="1242"/>
    <s v="Bangalore"/>
    <n v="7"/>
    <n v="322920"/>
    <n v="292"/>
    <x v="1"/>
  </r>
  <r>
    <s v="PROD4278"/>
    <x v="7"/>
    <s v="Fashion"/>
    <x v="0"/>
    <d v="2023-09-12T00:00:00"/>
    <d v="2023-09-19T00:00:00"/>
    <n v="24"/>
    <n v="114"/>
    <n v="275"/>
    <n v="1551"/>
    <n v="1753"/>
    <s v="Mumbai"/>
    <n v="7"/>
    <n v="482075"/>
    <n v="202"/>
    <x v="0"/>
  </r>
  <r>
    <s v="PROD4279"/>
    <x v="7"/>
    <s v="Home Appliances"/>
    <x v="0"/>
    <d v="2024-07-11T00:00:00"/>
    <d v="2024-07-18T00:00:00"/>
    <n v="276"/>
    <n v="136"/>
    <n v="56"/>
    <n v="1180"/>
    <n v="1365"/>
    <s v="Delhi"/>
    <n v="7"/>
    <n v="76440"/>
    <n v="185"/>
    <x v="1"/>
  </r>
  <r>
    <s v="PROD4280"/>
    <x v="4"/>
    <s v="Home Appliances"/>
    <x v="1"/>
    <d v="2024-07-05T00:00:00"/>
    <d v="2024-07-10T00:00:00"/>
    <n v="180"/>
    <n v="60"/>
    <n v="286"/>
    <n v="1793"/>
    <n v="1989"/>
    <s v="Bangalore"/>
    <n v="5"/>
    <n v="568854"/>
    <n v="196"/>
    <x v="0"/>
  </r>
  <r>
    <s v="PROD4281"/>
    <x v="2"/>
    <s v="Home Appliances"/>
    <x v="4"/>
    <d v="2023-05-24T00:00:00"/>
    <d v="2023-06-01T00:00:00"/>
    <n v="289"/>
    <n v="65"/>
    <n v="114"/>
    <n v="425"/>
    <n v="522"/>
    <s v="Delhi"/>
    <n v="8"/>
    <n v="59508"/>
    <n v="97"/>
    <x v="1"/>
  </r>
  <r>
    <s v="PROD4282"/>
    <x v="1"/>
    <s v="Fashion"/>
    <x v="1"/>
    <d v="2023-03-21T00:00:00"/>
    <d v="2023-03-26T00:00:00"/>
    <n v="265"/>
    <n v="107"/>
    <n v="79"/>
    <n v="476"/>
    <n v="752"/>
    <s v="Delhi"/>
    <n v="5"/>
    <n v="59408"/>
    <n v="276"/>
    <x v="1"/>
  </r>
  <r>
    <s v="PROD4283"/>
    <x v="7"/>
    <s v="Home Appliances"/>
    <x v="2"/>
    <d v="2023-12-17T00:00:00"/>
    <d v="2023-12-18T00:00:00"/>
    <n v="275"/>
    <n v="68"/>
    <n v="104"/>
    <n v="1798"/>
    <n v="1864"/>
    <s v="Chennai"/>
    <n v="1"/>
    <n v="193856"/>
    <n v="66"/>
    <x v="1"/>
  </r>
  <r>
    <s v="PROD4284"/>
    <x v="4"/>
    <s v="Home Appliances"/>
    <x v="1"/>
    <d v="2023-04-11T00:00:00"/>
    <d v="2023-04-13T00:00:00"/>
    <n v="122"/>
    <n v="96"/>
    <n v="285"/>
    <n v="914"/>
    <n v="1164"/>
    <s v="Hyderabad"/>
    <n v="2"/>
    <n v="331740"/>
    <n v="250"/>
    <x v="0"/>
  </r>
  <r>
    <s v="PROD4285"/>
    <x v="7"/>
    <s v="Home Appliances"/>
    <x v="2"/>
    <d v="2024-08-22T00:00:00"/>
    <d v="2024-08-28T00:00:00"/>
    <n v="285"/>
    <n v="83"/>
    <n v="201"/>
    <n v="1877"/>
    <n v="2033"/>
    <s v="Chennai"/>
    <n v="6"/>
    <n v="408633"/>
    <n v="156"/>
    <x v="1"/>
  </r>
  <r>
    <s v="PROD4286"/>
    <x v="0"/>
    <s v="Electronics"/>
    <x v="2"/>
    <d v="2023-01-15T00:00:00"/>
    <d v="2023-01-21T00:00:00"/>
    <n v="371"/>
    <n v="139"/>
    <n v="24"/>
    <n v="1241"/>
    <n v="1632"/>
    <s v="Hyderabad"/>
    <n v="6"/>
    <n v="39168"/>
    <n v="391"/>
    <x v="1"/>
  </r>
  <r>
    <s v="PROD4287"/>
    <x v="2"/>
    <s v="Fashion"/>
    <x v="1"/>
    <d v="2023-03-05T00:00:00"/>
    <d v="2023-03-12T00:00:00"/>
    <n v="156"/>
    <n v="87"/>
    <n v="268"/>
    <n v="1565"/>
    <n v="1708"/>
    <s v="Hyderabad"/>
    <n v="7"/>
    <n v="457744"/>
    <n v="143"/>
    <x v="0"/>
  </r>
  <r>
    <s v="PROD4288"/>
    <x v="8"/>
    <s v="Electronics"/>
    <x v="2"/>
    <d v="2023-10-12T00:00:00"/>
    <d v="2023-10-19T00:00:00"/>
    <n v="306"/>
    <n v="139"/>
    <n v="292"/>
    <n v="1593"/>
    <n v="1687"/>
    <s v="Chennai"/>
    <n v="7"/>
    <n v="492604"/>
    <n v="94"/>
    <x v="1"/>
  </r>
  <r>
    <s v="PROD4289"/>
    <x v="2"/>
    <s v="Home Appliances"/>
    <x v="3"/>
    <d v="2023-11-26T00:00:00"/>
    <d v="2023-11-28T00:00:00"/>
    <n v="162"/>
    <n v="70"/>
    <n v="107"/>
    <n v="1991"/>
    <n v="2295"/>
    <s v="Hyderabad"/>
    <n v="2"/>
    <n v="245565"/>
    <n v="304"/>
    <x v="1"/>
  </r>
  <r>
    <s v="PROD4290"/>
    <x v="5"/>
    <s v="Home Appliances"/>
    <x v="0"/>
    <d v="2024-06-12T00:00:00"/>
    <d v="2024-06-16T00:00:00"/>
    <n v="466"/>
    <n v="118"/>
    <n v="49"/>
    <n v="1678"/>
    <n v="1996"/>
    <s v="Chennai"/>
    <n v="4"/>
    <n v="97804"/>
    <n v="318"/>
    <x v="1"/>
  </r>
  <r>
    <s v="PROD4291"/>
    <x v="6"/>
    <s v="Electronics"/>
    <x v="4"/>
    <d v="2024-05-01T00:00:00"/>
    <d v="2024-05-09T00:00:00"/>
    <n v="216"/>
    <n v="135"/>
    <n v="218"/>
    <n v="1190"/>
    <n v="1573"/>
    <s v="Delhi"/>
    <n v="8"/>
    <n v="342914"/>
    <n v="383"/>
    <x v="0"/>
  </r>
  <r>
    <s v="PROD4292"/>
    <x v="2"/>
    <s v="Home Appliances"/>
    <x v="4"/>
    <d v="2024-04-18T00:00:00"/>
    <d v="2024-04-28T00:00:00"/>
    <n v="105"/>
    <n v="76"/>
    <n v="146"/>
    <n v="677"/>
    <n v="925"/>
    <s v="Hyderabad"/>
    <n v="10"/>
    <n v="135050"/>
    <n v="248"/>
    <x v="0"/>
  </r>
  <r>
    <s v="PROD4293"/>
    <x v="4"/>
    <s v="Fashion"/>
    <x v="0"/>
    <d v="2023-06-02T00:00:00"/>
    <d v="2023-06-10T00:00:00"/>
    <n v="285"/>
    <n v="63"/>
    <n v="281"/>
    <n v="707"/>
    <n v="1177"/>
    <s v="Delhi"/>
    <n v="8"/>
    <n v="330737"/>
    <n v="470"/>
    <x v="1"/>
  </r>
  <r>
    <s v="PROD4294"/>
    <x v="2"/>
    <s v="Electronics"/>
    <x v="4"/>
    <d v="2023-07-15T00:00:00"/>
    <d v="2023-07-25T00:00:00"/>
    <n v="203"/>
    <n v="125"/>
    <n v="150"/>
    <n v="1222"/>
    <n v="1359"/>
    <s v="Bangalore"/>
    <n v="10"/>
    <n v="203850"/>
    <n v="137"/>
    <x v="1"/>
  </r>
  <r>
    <s v="PROD4295"/>
    <x v="2"/>
    <s v="Fashion"/>
    <x v="2"/>
    <d v="2023-01-29T00:00:00"/>
    <d v="2023-01-31T00:00:00"/>
    <n v="112"/>
    <n v="97"/>
    <n v="139"/>
    <n v="837"/>
    <n v="930"/>
    <s v="Delhi"/>
    <n v="2"/>
    <n v="129270"/>
    <n v="93"/>
    <x v="0"/>
  </r>
  <r>
    <s v="PROD4296"/>
    <x v="5"/>
    <s v="Sports"/>
    <x v="1"/>
    <d v="2023-12-04T00:00:00"/>
    <d v="2023-12-13T00:00:00"/>
    <n v="478"/>
    <n v="64"/>
    <n v="258"/>
    <n v="409"/>
    <n v="710"/>
    <s v="Chennai"/>
    <n v="9"/>
    <n v="183180"/>
    <n v="301"/>
    <x v="1"/>
  </r>
  <r>
    <s v="PROD4297"/>
    <x v="8"/>
    <s v="Sports"/>
    <x v="3"/>
    <d v="2024-08-02T00:00:00"/>
    <d v="2024-08-04T00:00:00"/>
    <n v="455"/>
    <n v="83"/>
    <n v="165"/>
    <n v="480"/>
    <n v="961"/>
    <s v="Delhi"/>
    <n v="2"/>
    <n v="158565"/>
    <n v="481"/>
    <x v="1"/>
  </r>
  <r>
    <s v="PROD4298"/>
    <x v="0"/>
    <s v="Electronics"/>
    <x v="2"/>
    <d v="2023-03-16T00:00:00"/>
    <d v="2023-03-21T00:00:00"/>
    <n v="332"/>
    <n v="66"/>
    <n v="247"/>
    <n v="1958"/>
    <n v="2456"/>
    <s v="Mumbai"/>
    <n v="5"/>
    <n v="606632"/>
    <n v="498"/>
    <x v="1"/>
  </r>
  <r>
    <s v="PROD4299"/>
    <x v="3"/>
    <s v="Home Appliances"/>
    <x v="0"/>
    <d v="2023-06-24T00:00:00"/>
    <d v="2023-06-27T00:00:00"/>
    <n v="270"/>
    <n v="118"/>
    <n v="137"/>
    <n v="1680"/>
    <n v="1744"/>
    <s v="Mumbai"/>
    <n v="3"/>
    <n v="238928"/>
    <n v="64"/>
    <x v="1"/>
  </r>
  <r>
    <s v="PROD4300"/>
    <x v="1"/>
    <s v="Electronics"/>
    <x v="1"/>
    <d v="2023-04-29T00:00:00"/>
    <d v="2023-05-06T00:00:00"/>
    <n v="377"/>
    <n v="76"/>
    <n v="283"/>
    <n v="1717"/>
    <n v="2165"/>
    <s v="Hyderabad"/>
    <n v="7"/>
    <n v="612695"/>
    <n v="448"/>
    <x v="1"/>
  </r>
  <r>
    <s v="PROD4301"/>
    <x v="7"/>
    <s v="Sports"/>
    <x v="1"/>
    <d v="2024-06-04T00:00:00"/>
    <d v="2024-06-11T00:00:00"/>
    <n v="41"/>
    <n v="109"/>
    <n v="56"/>
    <n v="328"/>
    <n v="414"/>
    <s v="Bangalore"/>
    <n v="7"/>
    <n v="23184"/>
    <n v="86"/>
    <x v="0"/>
  </r>
  <r>
    <s v="PROD4302"/>
    <x v="5"/>
    <s v="Fashion"/>
    <x v="3"/>
    <d v="2023-03-25T00:00:00"/>
    <d v="2023-03-30T00:00:00"/>
    <n v="313"/>
    <n v="116"/>
    <n v="50"/>
    <n v="885"/>
    <n v="1321"/>
    <s v="Chennai"/>
    <n v="5"/>
    <n v="66050"/>
    <n v="436"/>
    <x v="1"/>
  </r>
  <r>
    <s v="PROD4303"/>
    <x v="8"/>
    <s v="Home Appliances"/>
    <x v="0"/>
    <d v="2023-08-22T00:00:00"/>
    <d v="2023-08-28T00:00:00"/>
    <n v="485"/>
    <n v="122"/>
    <n v="2"/>
    <n v="804"/>
    <n v="1202"/>
    <s v="Chennai"/>
    <n v="6"/>
    <n v="2404"/>
    <n v="398"/>
    <x v="1"/>
  </r>
  <r>
    <s v="PROD4304"/>
    <x v="5"/>
    <s v="Electronics"/>
    <x v="2"/>
    <d v="2023-07-27T00:00:00"/>
    <d v="2023-07-30T00:00:00"/>
    <n v="343"/>
    <n v="98"/>
    <n v="251"/>
    <n v="362"/>
    <n v="778"/>
    <s v="Mumbai"/>
    <n v="3"/>
    <n v="195278"/>
    <n v="416"/>
    <x v="1"/>
  </r>
  <r>
    <s v="PROD4305"/>
    <x v="2"/>
    <s v="Sports"/>
    <x v="2"/>
    <d v="2023-06-16T00:00:00"/>
    <d v="2023-06-21T00:00:00"/>
    <n v="204"/>
    <n v="120"/>
    <n v="202"/>
    <n v="1066"/>
    <n v="1529"/>
    <s v="Hyderabad"/>
    <n v="5"/>
    <n v="308858"/>
    <n v="463"/>
    <x v="1"/>
  </r>
  <r>
    <s v="PROD4306"/>
    <x v="4"/>
    <s v="Electronics"/>
    <x v="1"/>
    <d v="2024-07-18T00:00:00"/>
    <d v="2024-07-24T00:00:00"/>
    <n v="103"/>
    <n v="117"/>
    <n v="150"/>
    <n v="1231"/>
    <n v="1621"/>
    <s v="Bangalore"/>
    <n v="6"/>
    <n v="243150"/>
    <n v="390"/>
    <x v="0"/>
  </r>
  <r>
    <s v="PROD4307"/>
    <x v="1"/>
    <s v="Electronics"/>
    <x v="0"/>
    <d v="2024-03-12T00:00:00"/>
    <d v="2024-03-18T00:00:00"/>
    <n v="427"/>
    <n v="76"/>
    <n v="150"/>
    <n v="834"/>
    <n v="1078"/>
    <s v="Hyderabad"/>
    <n v="6"/>
    <n v="161700"/>
    <n v="244"/>
    <x v="1"/>
  </r>
  <r>
    <s v="PROD4308"/>
    <x v="1"/>
    <s v="Home Appliances"/>
    <x v="1"/>
    <d v="2024-03-06T00:00:00"/>
    <d v="2024-03-09T00:00:00"/>
    <n v="320"/>
    <n v="102"/>
    <n v="235"/>
    <n v="1125"/>
    <n v="1532"/>
    <s v="Bangalore"/>
    <n v="3"/>
    <n v="360020"/>
    <n v="407"/>
    <x v="1"/>
  </r>
  <r>
    <s v="PROD4309"/>
    <x v="2"/>
    <s v="Electronics"/>
    <x v="4"/>
    <d v="2024-05-21T00:00:00"/>
    <d v="2024-05-31T00:00:00"/>
    <n v="381"/>
    <n v="60"/>
    <n v="250"/>
    <n v="1826"/>
    <n v="2240"/>
    <s v="Bangalore"/>
    <n v="10"/>
    <n v="560000"/>
    <n v="414"/>
    <x v="1"/>
  </r>
  <r>
    <s v="PROD4310"/>
    <x v="8"/>
    <s v="Home Appliances"/>
    <x v="2"/>
    <d v="2024-08-20T00:00:00"/>
    <d v="2024-08-28T00:00:00"/>
    <n v="242"/>
    <n v="74"/>
    <n v="209"/>
    <n v="667"/>
    <n v="959"/>
    <s v="Bangalore"/>
    <n v="8"/>
    <n v="200431"/>
    <n v="292"/>
    <x v="1"/>
  </r>
  <r>
    <s v="PROD4311"/>
    <x v="5"/>
    <s v="Fashion"/>
    <x v="1"/>
    <d v="2024-11-15T00:00:00"/>
    <d v="2024-11-19T00:00:00"/>
    <n v="225"/>
    <n v="69"/>
    <n v="18"/>
    <n v="1084"/>
    <n v="1575"/>
    <s v="Bangalore"/>
    <n v="4"/>
    <n v="28350"/>
    <n v="491"/>
    <x v="1"/>
  </r>
  <r>
    <s v="PROD4312"/>
    <x v="2"/>
    <s v="Fashion"/>
    <x v="3"/>
    <d v="2023-07-12T00:00:00"/>
    <d v="2023-07-21T00:00:00"/>
    <n v="461"/>
    <n v="80"/>
    <n v="293"/>
    <n v="393"/>
    <n v="526"/>
    <s v="Chennai"/>
    <n v="9"/>
    <n v="154118"/>
    <n v="133"/>
    <x v="1"/>
  </r>
  <r>
    <s v="PROD4313"/>
    <x v="4"/>
    <s v="Fashion"/>
    <x v="1"/>
    <d v="2024-03-21T00:00:00"/>
    <d v="2024-03-27T00:00:00"/>
    <n v="35"/>
    <n v="145"/>
    <n v="254"/>
    <n v="317"/>
    <n v="715"/>
    <s v="Chennai"/>
    <n v="6"/>
    <n v="181610"/>
    <n v="398"/>
    <x v="0"/>
  </r>
  <r>
    <s v="PROD4314"/>
    <x v="2"/>
    <s v="Home Appliances"/>
    <x v="2"/>
    <d v="2024-02-13T00:00:00"/>
    <d v="2024-02-16T00:00:00"/>
    <n v="40"/>
    <n v="70"/>
    <n v="120"/>
    <n v="1967"/>
    <n v="2227"/>
    <s v="Delhi"/>
    <n v="3"/>
    <n v="267240"/>
    <n v="260"/>
    <x v="0"/>
  </r>
  <r>
    <s v="PROD4315"/>
    <x v="1"/>
    <s v="Home Appliances"/>
    <x v="0"/>
    <d v="2023-05-20T00:00:00"/>
    <d v="2023-05-30T00:00:00"/>
    <n v="361"/>
    <n v="84"/>
    <n v="169"/>
    <n v="621"/>
    <n v="782"/>
    <s v="Bangalore"/>
    <n v="10"/>
    <n v="132158"/>
    <n v="161"/>
    <x v="1"/>
  </r>
  <r>
    <s v="PROD4316"/>
    <x v="8"/>
    <s v="Home Appliances"/>
    <x v="1"/>
    <d v="2023-02-08T00:00:00"/>
    <d v="2023-02-13T00:00:00"/>
    <n v="162"/>
    <n v="89"/>
    <n v="66"/>
    <n v="668"/>
    <n v="951"/>
    <s v="Hyderabad"/>
    <n v="5"/>
    <n v="62766"/>
    <n v="283"/>
    <x v="1"/>
  </r>
  <r>
    <s v="PROD4317"/>
    <x v="0"/>
    <s v="Fashion"/>
    <x v="1"/>
    <d v="2024-10-19T00:00:00"/>
    <d v="2024-10-22T00:00:00"/>
    <n v="67"/>
    <n v="82"/>
    <n v="215"/>
    <n v="1079"/>
    <n v="1259"/>
    <s v="Delhi"/>
    <n v="3"/>
    <n v="270685"/>
    <n v="180"/>
    <x v="0"/>
  </r>
  <r>
    <s v="PROD4318"/>
    <x v="3"/>
    <s v="Fashion"/>
    <x v="4"/>
    <d v="2023-01-20T00:00:00"/>
    <d v="2023-01-29T00:00:00"/>
    <n v="474"/>
    <n v="80"/>
    <n v="25"/>
    <n v="1089"/>
    <n v="1352"/>
    <s v="Mumbai"/>
    <n v="9"/>
    <n v="33800"/>
    <n v="263"/>
    <x v="1"/>
  </r>
  <r>
    <s v="PROD4319"/>
    <x v="2"/>
    <s v="Sports"/>
    <x v="3"/>
    <d v="2024-06-26T00:00:00"/>
    <d v="2024-07-06T00:00:00"/>
    <n v="339"/>
    <n v="109"/>
    <n v="84"/>
    <n v="846"/>
    <n v="994"/>
    <s v="Mumbai"/>
    <n v="10"/>
    <n v="83496"/>
    <n v="148"/>
    <x v="1"/>
  </r>
  <r>
    <s v="PROD4320"/>
    <x v="5"/>
    <s v="Fashion"/>
    <x v="4"/>
    <d v="2024-05-04T00:00:00"/>
    <d v="2024-05-09T00:00:00"/>
    <n v="485"/>
    <n v="135"/>
    <n v="291"/>
    <n v="417"/>
    <n v="590"/>
    <s v="Chennai"/>
    <n v="5"/>
    <n v="171690"/>
    <n v="173"/>
    <x v="1"/>
  </r>
  <r>
    <s v="PROD4321"/>
    <x v="6"/>
    <s v="Sports"/>
    <x v="0"/>
    <d v="2023-12-19T00:00:00"/>
    <d v="2023-12-24T00:00:00"/>
    <n v="467"/>
    <n v="134"/>
    <n v="278"/>
    <n v="228"/>
    <n v="456"/>
    <s v="Bangalore"/>
    <n v="5"/>
    <n v="126768"/>
    <n v="228"/>
    <x v="1"/>
  </r>
  <r>
    <s v="PROD4322"/>
    <x v="5"/>
    <s v="Home Appliances"/>
    <x v="2"/>
    <d v="2024-05-27T00:00:00"/>
    <d v="2024-05-29T00:00:00"/>
    <n v="150"/>
    <n v="112"/>
    <n v="167"/>
    <n v="456"/>
    <n v="577"/>
    <s v="Hyderabad"/>
    <n v="2"/>
    <n v="96359"/>
    <n v="121"/>
    <x v="0"/>
  </r>
  <r>
    <s v="PROD4323"/>
    <x v="9"/>
    <s v="Fashion"/>
    <x v="3"/>
    <d v="2023-10-06T00:00:00"/>
    <d v="2023-10-15T00:00:00"/>
    <n v="142"/>
    <n v="148"/>
    <n v="146"/>
    <n v="1942"/>
    <n v="1994"/>
    <s v="Delhi"/>
    <n v="9"/>
    <n v="291124"/>
    <n v="52"/>
    <x v="0"/>
  </r>
  <r>
    <s v="PROD4324"/>
    <x v="8"/>
    <s v="Fashion"/>
    <x v="1"/>
    <d v="2023-10-02T00:00:00"/>
    <d v="2023-10-10T00:00:00"/>
    <n v="308"/>
    <n v="104"/>
    <n v="278"/>
    <n v="694"/>
    <n v="925"/>
    <s v="Bangalore"/>
    <n v="8"/>
    <n v="257150"/>
    <n v="231"/>
    <x v="1"/>
  </r>
  <r>
    <s v="PROD4325"/>
    <x v="2"/>
    <s v="Sports"/>
    <x v="1"/>
    <d v="2024-02-18T00:00:00"/>
    <d v="2024-02-22T00:00:00"/>
    <n v="170"/>
    <n v="64"/>
    <n v="68"/>
    <n v="1492"/>
    <n v="1728"/>
    <s v="Mumbai"/>
    <n v="4"/>
    <n v="117504"/>
    <n v="236"/>
    <x v="1"/>
  </r>
  <r>
    <s v="PROD4326"/>
    <x v="9"/>
    <s v="Fashion"/>
    <x v="3"/>
    <d v="2023-06-09T00:00:00"/>
    <d v="2023-06-10T00:00:00"/>
    <n v="361"/>
    <n v="50"/>
    <n v="32"/>
    <n v="442"/>
    <n v="722"/>
    <s v="Bangalore"/>
    <n v="1"/>
    <n v="23104"/>
    <n v="280"/>
    <x v="1"/>
  </r>
  <r>
    <s v="PROD4327"/>
    <x v="9"/>
    <s v="Fashion"/>
    <x v="0"/>
    <d v="2024-07-18T00:00:00"/>
    <d v="2024-07-22T00:00:00"/>
    <n v="285"/>
    <n v="79"/>
    <n v="33"/>
    <n v="1026"/>
    <n v="1339"/>
    <s v="Chennai"/>
    <n v="4"/>
    <n v="44187"/>
    <n v="313"/>
    <x v="1"/>
  </r>
  <r>
    <s v="PROD4328"/>
    <x v="4"/>
    <s v="Fashion"/>
    <x v="0"/>
    <d v="2024-02-12T00:00:00"/>
    <d v="2024-02-19T00:00:00"/>
    <n v="58"/>
    <n v="57"/>
    <n v="203"/>
    <n v="1506"/>
    <n v="1884"/>
    <s v="Chennai"/>
    <n v="7"/>
    <n v="382452"/>
    <n v="378"/>
    <x v="0"/>
  </r>
  <r>
    <s v="PROD4329"/>
    <x v="1"/>
    <s v="Electronics"/>
    <x v="2"/>
    <d v="2023-05-19T00:00:00"/>
    <d v="2023-05-27T00:00:00"/>
    <n v="425"/>
    <n v="101"/>
    <n v="18"/>
    <n v="1219"/>
    <n v="1718"/>
    <s v="Hyderabad"/>
    <n v="8"/>
    <n v="30924"/>
    <n v="499"/>
    <x v="1"/>
  </r>
  <r>
    <s v="PROD4330"/>
    <x v="4"/>
    <s v="Sports"/>
    <x v="4"/>
    <d v="2024-04-12T00:00:00"/>
    <d v="2024-04-19T00:00:00"/>
    <n v="102"/>
    <n v="100"/>
    <n v="58"/>
    <n v="1088"/>
    <n v="1176"/>
    <s v="Delhi"/>
    <n v="7"/>
    <n v="68208"/>
    <n v="88"/>
    <x v="1"/>
  </r>
  <r>
    <s v="PROD4331"/>
    <x v="4"/>
    <s v="Home Appliances"/>
    <x v="0"/>
    <d v="2023-11-03T00:00:00"/>
    <d v="2023-11-08T00:00:00"/>
    <n v="357"/>
    <n v="131"/>
    <n v="221"/>
    <n v="289"/>
    <n v="438"/>
    <s v="Chennai"/>
    <n v="5"/>
    <n v="96798"/>
    <n v="149"/>
    <x v="1"/>
  </r>
  <r>
    <s v="PROD4332"/>
    <x v="6"/>
    <s v="Sports"/>
    <x v="3"/>
    <d v="2024-06-04T00:00:00"/>
    <d v="2024-06-05T00:00:00"/>
    <n v="15"/>
    <n v="139"/>
    <n v="146"/>
    <n v="1850"/>
    <n v="1916"/>
    <s v="Delhi"/>
    <n v="1"/>
    <n v="279736"/>
    <n v="66"/>
    <x v="0"/>
  </r>
  <r>
    <s v="PROD4333"/>
    <x v="0"/>
    <s v="Electronics"/>
    <x v="1"/>
    <d v="2023-02-11T00:00:00"/>
    <d v="2023-02-13T00:00:00"/>
    <n v="170"/>
    <n v="139"/>
    <n v="196"/>
    <n v="936"/>
    <n v="1224"/>
    <s v="Chennai"/>
    <n v="2"/>
    <n v="239904"/>
    <n v="288"/>
    <x v="0"/>
  </r>
  <r>
    <s v="PROD4334"/>
    <x v="7"/>
    <s v="Sports"/>
    <x v="2"/>
    <d v="2024-10-11T00:00:00"/>
    <d v="2024-10-13T00:00:00"/>
    <n v="216"/>
    <n v="99"/>
    <n v="12"/>
    <n v="1544"/>
    <n v="1810"/>
    <s v="Chennai"/>
    <n v="2"/>
    <n v="21720"/>
    <n v="266"/>
    <x v="1"/>
  </r>
  <r>
    <s v="PROD4335"/>
    <x v="2"/>
    <s v="Home Appliances"/>
    <x v="0"/>
    <d v="2024-07-12T00:00:00"/>
    <d v="2024-07-18T00:00:00"/>
    <n v="181"/>
    <n v="68"/>
    <n v="130"/>
    <n v="1910"/>
    <n v="2200"/>
    <s v="Bangalore"/>
    <n v="6"/>
    <n v="286000"/>
    <n v="290"/>
    <x v="1"/>
  </r>
  <r>
    <s v="PROD4336"/>
    <x v="1"/>
    <s v="Fashion"/>
    <x v="1"/>
    <d v="2023-11-30T00:00:00"/>
    <d v="2023-12-02T00:00:00"/>
    <n v="483"/>
    <n v="98"/>
    <n v="193"/>
    <n v="1096"/>
    <n v="1510"/>
    <s v="Chennai"/>
    <n v="2"/>
    <n v="291430"/>
    <n v="414"/>
    <x v="1"/>
  </r>
  <r>
    <s v="PROD4337"/>
    <x v="4"/>
    <s v="Electronics"/>
    <x v="2"/>
    <d v="2023-04-06T00:00:00"/>
    <d v="2023-04-15T00:00:00"/>
    <n v="137"/>
    <n v="129"/>
    <n v="143"/>
    <n v="1329"/>
    <n v="1588"/>
    <s v="Chennai"/>
    <n v="9"/>
    <n v="227084"/>
    <n v="259"/>
    <x v="0"/>
  </r>
  <r>
    <s v="PROD4338"/>
    <x v="1"/>
    <s v="Home Appliances"/>
    <x v="3"/>
    <d v="2023-09-18T00:00:00"/>
    <d v="2023-09-20T00:00:00"/>
    <n v="85"/>
    <n v="89"/>
    <n v="284"/>
    <n v="1181"/>
    <n v="1291"/>
    <s v="Mumbai"/>
    <n v="2"/>
    <n v="366644"/>
    <n v="110"/>
    <x v="0"/>
  </r>
  <r>
    <s v="PROD4339"/>
    <x v="2"/>
    <s v="Fashion"/>
    <x v="2"/>
    <d v="2023-04-18T00:00:00"/>
    <d v="2023-04-26T00:00:00"/>
    <n v="317"/>
    <n v="140"/>
    <n v="263"/>
    <n v="1993"/>
    <n v="2388"/>
    <s v="Hyderabad"/>
    <n v="8"/>
    <n v="628044"/>
    <n v="395"/>
    <x v="1"/>
  </r>
  <r>
    <s v="PROD4340"/>
    <x v="9"/>
    <s v="Electronics"/>
    <x v="3"/>
    <d v="2023-08-29T00:00:00"/>
    <d v="2023-09-03T00:00:00"/>
    <n v="48"/>
    <n v="70"/>
    <n v="237"/>
    <n v="1844"/>
    <n v="2209"/>
    <s v="Bangalore"/>
    <n v="5"/>
    <n v="523533"/>
    <n v="365"/>
    <x v="0"/>
  </r>
  <r>
    <s v="PROD4341"/>
    <x v="6"/>
    <s v="Sports"/>
    <x v="0"/>
    <d v="2023-05-29T00:00:00"/>
    <d v="2023-06-08T00:00:00"/>
    <n v="365"/>
    <n v="145"/>
    <n v="140"/>
    <n v="1220"/>
    <n v="1413"/>
    <s v="Bangalore"/>
    <n v="10"/>
    <n v="197820"/>
    <n v="193"/>
    <x v="1"/>
  </r>
  <r>
    <s v="PROD4342"/>
    <x v="9"/>
    <s v="Home Appliances"/>
    <x v="2"/>
    <d v="2024-04-04T00:00:00"/>
    <d v="2024-04-14T00:00:00"/>
    <n v="434"/>
    <n v="80"/>
    <n v="269"/>
    <n v="1237"/>
    <n v="1404"/>
    <s v="Bangalore"/>
    <n v="10"/>
    <n v="377676"/>
    <n v="167"/>
    <x v="1"/>
  </r>
  <r>
    <s v="PROD4343"/>
    <x v="4"/>
    <s v="Electronics"/>
    <x v="0"/>
    <d v="2023-04-06T00:00:00"/>
    <d v="2023-04-15T00:00:00"/>
    <n v="62"/>
    <n v="113"/>
    <n v="183"/>
    <n v="1554"/>
    <n v="2001"/>
    <s v="Chennai"/>
    <n v="9"/>
    <n v="366183"/>
    <n v="447"/>
    <x v="0"/>
  </r>
  <r>
    <s v="PROD4344"/>
    <x v="5"/>
    <s v="Electronics"/>
    <x v="2"/>
    <d v="2024-03-09T00:00:00"/>
    <d v="2024-03-14T00:00:00"/>
    <n v="50"/>
    <n v="122"/>
    <n v="179"/>
    <n v="694"/>
    <n v="1036"/>
    <s v="Bangalore"/>
    <n v="5"/>
    <n v="185444"/>
    <n v="342"/>
    <x v="0"/>
  </r>
  <r>
    <s v="PROD4345"/>
    <x v="9"/>
    <s v="Electronics"/>
    <x v="1"/>
    <d v="2024-02-26T00:00:00"/>
    <d v="2024-02-27T00:00:00"/>
    <n v="262"/>
    <n v="75"/>
    <n v="170"/>
    <n v="685"/>
    <n v="862"/>
    <s v="Bangalore"/>
    <n v="1"/>
    <n v="146540"/>
    <n v="177"/>
    <x v="1"/>
  </r>
  <r>
    <s v="PROD4346"/>
    <x v="3"/>
    <s v="Sports"/>
    <x v="1"/>
    <d v="2023-05-28T00:00:00"/>
    <d v="2023-06-07T00:00:00"/>
    <n v="372"/>
    <n v="106"/>
    <n v="260"/>
    <n v="379"/>
    <n v="445"/>
    <s v="Delhi"/>
    <n v="10"/>
    <n v="115700"/>
    <n v="66"/>
    <x v="1"/>
  </r>
  <r>
    <s v="PROD4347"/>
    <x v="3"/>
    <s v="Fashion"/>
    <x v="1"/>
    <d v="2023-09-22T00:00:00"/>
    <d v="2023-09-28T00:00:00"/>
    <n v="82"/>
    <n v="120"/>
    <n v="269"/>
    <n v="1549"/>
    <n v="1731"/>
    <s v="Bangalore"/>
    <n v="6"/>
    <n v="465639"/>
    <n v="182"/>
    <x v="0"/>
  </r>
  <r>
    <s v="PROD4348"/>
    <x v="0"/>
    <s v="Home Appliances"/>
    <x v="4"/>
    <d v="2023-04-09T00:00:00"/>
    <d v="2023-04-16T00:00:00"/>
    <n v="81"/>
    <n v="146"/>
    <n v="53"/>
    <n v="796"/>
    <n v="1077"/>
    <s v="Bangalore"/>
    <n v="7"/>
    <n v="57081"/>
    <n v="281"/>
    <x v="1"/>
  </r>
  <r>
    <s v="PROD4349"/>
    <x v="8"/>
    <s v="Home Appliances"/>
    <x v="2"/>
    <d v="2024-08-18T00:00:00"/>
    <d v="2024-08-25T00:00:00"/>
    <n v="10"/>
    <n v="82"/>
    <n v="98"/>
    <n v="1527"/>
    <n v="1790"/>
    <s v="Delhi"/>
    <n v="7"/>
    <n v="175420"/>
    <n v="263"/>
    <x v="0"/>
  </r>
  <r>
    <s v="PROD4350"/>
    <x v="9"/>
    <s v="Sports"/>
    <x v="4"/>
    <d v="2023-07-20T00:00:00"/>
    <d v="2023-07-25T00:00:00"/>
    <n v="438"/>
    <n v="60"/>
    <n v="26"/>
    <n v="1876"/>
    <n v="2141"/>
    <s v="Chennai"/>
    <n v="5"/>
    <n v="55666"/>
    <n v="265"/>
    <x v="1"/>
  </r>
  <r>
    <s v="PROD4351"/>
    <x v="4"/>
    <s v="Home Appliances"/>
    <x v="4"/>
    <d v="2024-02-16T00:00:00"/>
    <d v="2024-02-26T00:00:00"/>
    <n v="430"/>
    <n v="147"/>
    <n v="98"/>
    <n v="1363"/>
    <n v="1848"/>
    <s v="Hyderabad"/>
    <n v="10"/>
    <n v="181104"/>
    <n v="485"/>
    <x v="1"/>
  </r>
  <r>
    <s v="PROD4352"/>
    <x v="5"/>
    <s v="Sports"/>
    <x v="0"/>
    <d v="2024-05-30T00:00:00"/>
    <d v="2024-06-05T00:00:00"/>
    <n v="15"/>
    <n v="58"/>
    <n v="149"/>
    <n v="843"/>
    <n v="999"/>
    <s v="Mumbai"/>
    <n v="6"/>
    <n v="148851"/>
    <n v="156"/>
    <x v="0"/>
  </r>
  <r>
    <s v="PROD4353"/>
    <x v="1"/>
    <s v="Sports"/>
    <x v="0"/>
    <d v="2024-05-05T00:00:00"/>
    <d v="2024-05-13T00:00:00"/>
    <n v="20"/>
    <n v="111"/>
    <n v="50"/>
    <n v="678"/>
    <n v="1128"/>
    <s v="Chennai"/>
    <n v="8"/>
    <n v="56400"/>
    <n v="450"/>
    <x v="0"/>
  </r>
  <r>
    <s v="PROD4354"/>
    <x v="4"/>
    <s v="Fashion"/>
    <x v="2"/>
    <d v="2023-04-14T00:00:00"/>
    <d v="2023-04-15T00:00:00"/>
    <n v="500"/>
    <n v="58"/>
    <n v="118"/>
    <n v="1705"/>
    <n v="1978"/>
    <s v="Chennai"/>
    <n v="1"/>
    <n v="233404"/>
    <n v="273"/>
    <x v="1"/>
  </r>
  <r>
    <s v="PROD4355"/>
    <x v="8"/>
    <s v="Electronics"/>
    <x v="2"/>
    <d v="2024-08-11T00:00:00"/>
    <d v="2024-08-18T00:00:00"/>
    <n v="153"/>
    <n v="120"/>
    <n v="19"/>
    <n v="1419"/>
    <n v="1880"/>
    <s v="Delhi"/>
    <n v="7"/>
    <n v="35720"/>
    <n v="461"/>
    <x v="1"/>
  </r>
  <r>
    <s v="PROD4356"/>
    <x v="6"/>
    <s v="Home Appliances"/>
    <x v="1"/>
    <d v="2023-01-23T00:00:00"/>
    <d v="2023-02-02T00:00:00"/>
    <n v="260"/>
    <n v="81"/>
    <n v="145"/>
    <n v="841"/>
    <n v="941"/>
    <s v="Bangalore"/>
    <n v="10"/>
    <n v="136445"/>
    <n v="100"/>
    <x v="1"/>
  </r>
  <r>
    <s v="PROD4357"/>
    <x v="0"/>
    <s v="Fashion"/>
    <x v="0"/>
    <d v="2024-03-20T00:00:00"/>
    <d v="2024-03-30T00:00:00"/>
    <n v="199"/>
    <n v="59"/>
    <n v="30"/>
    <n v="749"/>
    <n v="1238"/>
    <s v="Hyderabad"/>
    <n v="10"/>
    <n v="37140"/>
    <n v="489"/>
    <x v="1"/>
  </r>
  <r>
    <s v="PROD4358"/>
    <x v="2"/>
    <s v="Electronics"/>
    <x v="4"/>
    <d v="2023-01-28T00:00:00"/>
    <d v="2023-01-31T00:00:00"/>
    <n v="321"/>
    <n v="119"/>
    <n v="72"/>
    <n v="518"/>
    <n v="973"/>
    <s v="Mumbai"/>
    <n v="3"/>
    <n v="70056"/>
    <n v="455"/>
    <x v="1"/>
  </r>
  <r>
    <s v="PROD4359"/>
    <x v="9"/>
    <s v="Sports"/>
    <x v="0"/>
    <d v="2023-05-19T00:00:00"/>
    <d v="2023-05-24T00:00:00"/>
    <n v="220"/>
    <n v="119"/>
    <n v="34"/>
    <n v="1929"/>
    <n v="2270"/>
    <s v="Hyderabad"/>
    <n v="5"/>
    <n v="77180"/>
    <n v="341"/>
    <x v="1"/>
  </r>
  <r>
    <s v="PROD4360"/>
    <x v="9"/>
    <s v="Fashion"/>
    <x v="4"/>
    <d v="2023-11-28T00:00:00"/>
    <d v="2023-12-08T00:00:00"/>
    <n v="60"/>
    <n v="105"/>
    <n v="229"/>
    <n v="1377"/>
    <n v="1533"/>
    <s v="Bangalore"/>
    <n v="10"/>
    <n v="351057"/>
    <n v="156"/>
    <x v="0"/>
  </r>
  <r>
    <s v="PROD4361"/>
    <x v="1"/>
    <s v="Fashion"/>
    <x v="1"/>
    <d v="2023-03-30T00:00:00"/>
    <d v="2023-04-03T00:00:00"/>
    <n v="32"/>
    <n v="107"/>
    <n v="184"/>
    <n v="290"/>
    <n v="614"/>
    <s v="Bangalore"/>
    <n v="4"/>
    <n v="112976"/>
    <n v="324"/>
    <x v="0"/>
  </r>
  <r>
    <s v="PROD4362"/>
    <x v="4"/>
    <s v="Sports"/>
    <x v="1"/>
    <d v="2023-04-22T00:00:00"/>
    <d v="2023-04-26T00:00:00"/>
    <n v="177"/>
    <n v="103"/>
    <n v="50"/>
    <n v="1995"/>
    <n v="2218"/>
    <s v="Delhi"/>
    <n v="4"/>
    <n v="110900"/>
    <n v="223"/>
    <x v="1"/>
  </r>
  <r>
    <s v="PROD4363"/>
    <x v="9"/>
    <s v="Home Appliances"/>
    <x v="4"/>
    <d v="2024-07-31T00:00:00"/>
    <d v="2024-08-09T00:00:00"/>
    <n v="261"/>
    <n v="54"/>
    <n v="27"/>
    <n v="1369"/>
    <n v="1800"/>
    <s v="Bangalore"/>
    <n v="9"/>
    <n v="48600"/>
    <n v="431"/>
    <x v="1"/>
  </r>
  <r>
    <s v="PROD4364"/>
    <x v="7"/>
    <s v="Electronics"/>
    <x v="0"/>
    <d v="2023-09-28T00:00:00"/>
    <d v="2023-10-07T00:00:00"/>
    <n v="410"/>
    <n v="84"/>
    <n v="76"/>
    <n v="1737"/>
    <n v="1926"/>
    <s v="Chennai"/>
    <n v="9"/>
    <n v="146376"/>
    <n v="189"/>
    <x v="1"/>
  </r>
  <r>
    <s v="PROD4365"/>
    <x v="2"/>
    <s v="Sports"/>
    <x v="0"/>
    <d v="2024-01-16T00:00:00"/>
    <d v="2024-01-21T00:00:00"/>
    <n v="262"/>
    <n v="114"/>
    <n v="29"/>
    <n v="1165"/>
    <n v="1584"/>
    <s v="Mumbai"/>
    <n v="5"/>
    <n v="45936"/>
    <n v="419"/>
    <x v="1"/>
  </r>
  <r>
    <s v="PROD4366"/>
    <x v="4"/>
    <s v="Home Appliances"/>
    <x v="0"/>
    <d v="2024-10-06T00:00:00"/>
    <d v="2024-10-16T00:00:00"/>
    <n v="7"/>
    <n v="147"/>
    <n v="184"/>
    <n v="1486"/>
    <n v="1936"/>
    <s v="Bangalore"/>
    <n v="10"/>
    <n v="356224"/>
    <n v="450"/>
    <x v="0"/>
  </r>
  <r>
    <s v="PROD4367"/>
    <x v="0"/>
    <s v="Fashion"/>
    <x v="4"/>
    <d v="2024-10-28T00:00:00"/>
    <d v="2024-11-04T00:00:00"/>
    <n v="317"/>
    <n v="136"/>
    <n v="266"/>
    <n v="1274"/>
    <n v="1327"/>
    <s v="Bangalore"/>
    <n v="7"/>
    <n v="352982"/>
    <n v="53"/>
    <x v="1"/>
  </r>
  <r>
    <s v="PROD4368"/>
    <x v="1"/>
    <s v="Sports"/>
    <x v="2"/>
    <d v="2023-01-20T00:00:00"/>
    <d v="2023-01-22T00:00:00"/>
    <n v="317"/>
    <n v="146"/>
    <n v="194"/>
    <n v="410"/>
    <n v="851"/>
    <s v="Delhi"/>
    <n v="2"/>
    <n v="165094"/>
    <n v="441"/>
    <x v="1"/>
  </r>
  <r>
    <s v="PROD4369"/>
    <x v="2"/>
    <s v="Sports"/>
    <x v="2"/>
    <d v="2023-10-23T00:00:00"/>
    <d v="2023-10-26T00:00:00"/>
    <n v="399"/>
    <n v="71"/>
    <n v="56"/>
    <n v="1362"/>
    <n v="1806"/>
    <s v="Chennai"/>
    <n v="3"/>
    <n v="101136"/>
    <n v="444"/>
    <x v="1"/>
  </r>
  <r>
    <s v="PROD4370"/>
    <x v="3"/>
    <s v="Home Appliances"/>
    <x v="3"/>
    <d v="2023-12-24T00:00:00"/>
    <d v="2023-12-26T00:00:00"/>
    <n v="121"/>
    <n v="60"/>
    <n v="230"/>
    <n v="1846"/>
    <n v="2050"/>
    <s v="Hyderabad"/>
    <n v="2"/>
    <n v="471500"/>
    <n v="204"/>
    <x v="0"/>
  </r>
  <r>
    <s v="PROD4371"/>
    <x v="1"/>
    <s v="Home Appliances"/>
    <x v="3"/>
    <d v="2023-01-06T00:00:00"/>
    <d v="2023-01-08T00:00:00"/>
    <n v="333"/>
    <n v="149"/>
    <n v="240"/>
    <n v="1755"/>
    <n v="2185"/>
    <s v="Chennai"/>
    <n v="2"/>
    <n v="524400"/>
    <n v="430"/>
    <x v="1"/>
  </r>
  <r>
    <s v="PROD4372"/>
    <x v="0"/>
    <s v="Home Appliances"/>
    <x v="2"/>
    <d v="2024-03-08T00:00:00"/>
    <d v="2024-03-10T00:00:00"/>
    <n v="141"/>
    <n v="60"/>
    <n v="0"/>
    <n v="600"/>
    <n v="660"/>
    <s v="Bangalore"/>
    <n v="2"/>
    <n v="0"/>
    <n v="60"/>
    <x v="1"/>
  </r>
  <r>
    <s v="PROD4373"/>
    <x v="0"/>
    <s v="Sports"/>
    <x v="0"/>
    <d v="2023-02-17T00:00:00"/>
    <d v="2023-02-26T00:00:00"/>
    <n v="114"/>
    <n v="139"/>
    <n v="108"/>
    <n v="426"/>
    <n v="711"/>
    <s v="Mumbai"/>
    <n v="9"/>
    <n v="76788"/>
    <n v="285"/>
    <x v="1"/>
  </r>
  <r>
    <s v="PROD4374"/>
    <x v="8"/>
    <s v="Home Appliances"/>
    <x v="2"/>
    <d v="2024-06-14T00:00:00"/>
    <d v="2024-06-15T00:00:00"/>
    <n v="111"/>
    <n v="96"/>
    <n v="138"/>
    <n v="398"/>
    <n v="597"/>
    <s v="Bangalore"/>
    <n v="1"/>
    <n v="82386"/>
    <n v="199"/>
    <x v="0"/>
  </r>
  <r>
    <s v="PROD4375"/>
    <x v="8"/>
    <s v="Home Appliances"/>
    <x v="1"/>
    <d v="2024-06-26T00:00:00"/>
    <d v="2024-07-01T00:00:00"/>
    <n v="201"/>
    <n v="66"/>
    <n v="0"/>
    <n v="965"/>
    <n v="1063"/>
    <s v="Chennai"/>
    <n v="5"/>
    <n v="0"/>
    <n v="98"/>
    <x v="1"/>
  </r>
  <r>
    <s v="PROD4376"/>
    <x v="7"/>
    <s v="Sports"/>
    <x v="4"/>
    <d v="2023-01-13T00:00:00"/>
    <d v="2023-01-19T00:00:00"/>
    <n v="473"/>
    <n v="93"/>
    <n v="88"/>
    <n v="1556"/>
    <n v="1947"/>
    <s v="Mumbai"/>
    <n v="6"/>
    <n v="171336"/>
    <n v="391"/>
    <x v="1"/>
  </r>
  <r>
    <s v="PROD4377"/>
    <x v="4"/>
    <s v="Home Appliances"/>
    <x v="3"/>
    <d v="2024-09-17T00:00:00"/>
    <d v="2024-09-22T00:00:00"/>
    <n v="225"/>
    <n v="127"/>
    <n v="172"/>
    <n v="1902"/>
    <n v="2014"/>
    <s v="Hyderabad"/>
    <n v="5"/>
    <n v="346408"/>
    <n v="112"/>
    <x v="1"/>
  </r>
  <r>
    <s v="PROD4378"/>
    <x v="0"/>
    <s v="Fashion"/>
    <x v="3"/>
    <d v="2024-02-08T00:00:00"/>
    <d v="2024-02-10T00:00:00"/>
    <n v="194"/>
    <n v="129"/>
    <n v="137"/>
    <n v="258"/>
    <n v="532"/>
    <s v="Hyderabad"/>
    <n v="2"/>
    <n v="72884"/>
    <n v="274"/>
    <x v="1"/>
  </r>
  <r>
    <s v="PROD4379"/>
    <x v="9"/>
    <s v="Sports"/>
    <x v="3"/>
    <d v="2023-07-06T00:00:00"/>
    <d v="2023-07-15T00:00:00"/>
    <n v="485"/>
    <n v="50"/>
    <n v="111"/>
    <n v="1095"/>
    <n v="1370"/>
    <s v="Mumbai"/>
    <n v="9"/>
    <n v="152070"/>
    <n v="275"/>
    <x v="1"/>
  </r>
  <r>
    <s v="PROD4380"/>
    <x v="9"/>
    <s v="Electronics"/>
    <x v="3"/>
    <d v="2024-10-29T00:00:00"/>
    <d v="2024-10-30T00:00:00"/>
    <n v="483"/>
    <n v="117"/>
    <n v="88"/>
    <n v="878"/>
    <n v="1137"/>
    <s v="Delhi"/>
    <n v="1"/>
    <n v="100056"/>
    <n v="259"/>
    <x v="1"/>
  </r>
  <r>
    <s v="PROD4381"/>
    <x v="4"/>
    <s v="Fashion"/>
    <x v="0"/>
    <d v="2024-11-20T00:00:00"/>
    <d v="2024-11-29T00:00:00"/>
    <n v="354"/>
    <n v="131"/>
    <n v="48"/>
    <n v="1810"/>
    <n v="2253"/>
    <s v="Mumbai"/>
    <n v="9"/>
    <n v="108144"/>
    <n v="443"/>
    <x v="1"/>
  </r>
  <r>
    <s v="PROD4382"/>
    <x v="7"/>
    <s v="Sports"/>
    <x v="0"/>
    <d v="2023-07-17T00:00:00"/>
    <d v="2023-07-26T00:00:00"/>
    <n v="311"/>
    <n v="115"/>
    <n v="119"/>
    <n v="1105"/>
    <n v="1414"/>
    <s v="Chennai"/>
    <n v="9"/>
    <n v="168266"/>
    <n v="309"/>
    <x v="1"/>
  </r>
  <r>
    <s v="PROD4383"/>
    <x v="3"/>
    <s v="Sports"/>
    <x v="4"/>
    <d v="2024-01-15T00:00:00"/>
    <d v="2024-01-22T00:00:00"/>
    <n v="139"/>
    <n v="129"/>
    <n v="220"/>
    <n v="1134"/>
    <n v="1270"/>
    <s v="Bangalore"/>
    <n v="7"/>
    <n v="279400"/>
    <n v="136"/>
    <x v="0"/>
  </r>
  <r>
    <s v="PROD4384"/>
    <x v="4"/>
    <s v="Electronics"/>
    <x v="3"/>
    <d v="2023-01-08T00:00:00"/>
    <d v="2023-01-15T00:00:00"/>
    <n v="443"/>
    <n v="119"/>
    <n v="288"/>
    <n v="367"/>
    <n v="853"/>
    <s v="Delhi"/>
    <n v="7"/>
    <n v="245664"/>
    <n v="486"/>
    <x v="1"/>
  </r>
  <r>
    <s v="PROD4385"/>
    <x v="7"/>
    <s v="Fashion"/>
    <x v="4"/>
    <d v="2024-04-26T00:00:00"/>
    <d v="2024-04-28T00:00:00"/>
    <n v="48"/>
    <n v="56"/>
    <n v="64"/>
    <n v="1183"/>
    <n v="1267"/>
    <s v="Hyderabad"/>
    <n v="2"/>
    <n v="81088"/>
    <n v="84"/>
    <x v="0"/>
  </r>
  <r>
    <s v="PROD4386"/>
    <x v="1"/>
    <s v="Fashion"/>
    <x v="1"/>
    <d v="2023-01-31T00:00:00"/>
    <d v="2023-02-03T00:00:00"/>
    <n v="197"/>
    <n v="64"/>
    <n v="279"/>
    <n v="1501"/>
    <n v="1596"/>
    <s v="Mumbai"/>
    <n v="3"/>
    <n v="445284"/>
    <n v="95"/>
    <x v="0"/>
  </r>
  <r>
    <s v="PROD4387"/>
    <x v="3"/>
    <s v="Fashion"/>
    <x v="3"/>
    <d v="2024-08-01T00:00:00"/>
    <d v="2024-08-03T00:00:00"/>
    <n v="148"/>
    <n v="92"/>
    <n v="175"/>
    <n v="1802"/>
    <n v="2161"/>
    <s v="Delhi"/>
    <n v="2"/>
    <n v="378175"/>
    <n v="359"/>
    <x v="0"/>
  </r>
  <r>
    <s v="PROD4388"/>
    <x v="6"/>
    <s v="Sports"/>
    <x v="0"/>
    <d v="2024-06-15T00:00:00"/>
    <d v="2024-06-17T00:00:00"/>
    <n v="470"/>
    <n v="74"/>
    <n v="24"/>
    <n v="886"/>
    <n v="1294"/>
    <s v="Chennai"/>
    <n v="2"/>
    <n v="31056"/>
    <n v="408"/>
    <x v="1"/>
  </r>
  <r>
    <s v="PROD4389"/>
    <x v="2"/>
    <s v="Sports"/>
    <x v="3"/>
    <d v="2023-07-12T00:00:00"/>
    <d v="2023-07-18T00:00:00"/>
    <n v="208"/>
    <n v="112"/>
    <n v="67"/>
    <n v="1525"/>
    <n v="1952"/>
    <s v="Delhi"/>
    <n v="6"/>
    <n v="130784"/>
    <n v="427"/>
    <x v="1"/>
  </r>
  <r>
    <s v="PROD4390"/>
    <x v="1"/>
    <s v="Sports"/>
    <x v="4"/>
    <d v="2023-02-04T00:00:00"/>
    <d v="2023-02-05T00:00:00"/>
    <n v="225"/>
    <n v="72"/>
    <n v="37"/>
    <n v="951"/>
    <n v="1101"/>
    <s v="Mumbai"/>
    <n v="1"/>
    <n v="40737"/>
    <n v="150"/>
    <x v="1"/>
  </r>
  <r>
    <s v="PROD4391"/>
    <x v="4"/>
    <s v="Home Appliances"/>
    <x v="2"/>
    <d v="2024-12-22T00:00:00"/>
    <d v="2024-12-30T00:00:00"/>
    <n v="210"/>
    <n v="142"/>
    <n v="193"/>
    <n v="1484"/>
    <n v="1822"/>
    <s v="Chennai"/>
    <n v="8"/>
    <n v="351646"/>
    <n v="338"/>
    <x v="1"/>
  </r>
  <r>
    <s v="PROD4392"/>
    <x v="9"/>
    <s v="Fashion"/>
    <x v="4"/>
    <d v="2024-07-09T00:00:00"/>
    <d v="2024-07-19T00:00:00"/>
    <n v="401"/>
    <n v="80"/>
    <n v="262"/>
    <n v="745"/>
    <n v="1033"/>
    <s v="Chennai"/>
    <n v="10"/>
    <n v="270646"/>
    <n v="288"/>
    <x v="1"/>
  </r>
  <r>
    <s v="PROD4393"/>
    <x v="3"/>
    <s v="Home Appliances"/>
    <x v="2"/>
    <d v="2023-05-31T00:00:00"/>
    <d v="2023-06-06T00:00:00"/>
    <n v="36"/>
    <n v="105"/>
    <n v="203"/>
    <n v="1816"/>
    <n v="2110"/>
    <s v="Hyderabad"/>
    <n v="6"/>
    <n v="428330"/>
    <n v="294"/>
    <x v="0"/>
  </r>
  <r>
    <s v="PROD4394"/>
    <x v="2"/>
    <s v="Sports"/>
    <x v="4"/>
    <d v="2024-01-02T00:00:00"/>
    <d v="2024-01-06T00:00:00"/>
    <n v="449"/>
    <n v="67"/>
    <n v="243"/>
    <n v="998"/>
    <n v="1317"/>
    <s v="Mumbai"/>
    <n v="4"/>
    <n v="320031"/>
    <n v="319"/>
    <x v="1"/>
  </r>
  <r>
    <s v="PROD4395"/>
    <x v="5"/>
    <s v="Home Appliances"/>
    <x v="1"/>
    <d v="2024-02-15T00:00:00"/>
    <d v="2024-02-16T00:00:00"/>
    <n v="316"/>
    <n v="130"/>
    <n v="217"/>
    <n v="1753"/>
    <n v="2020"/>
    <s v="Mumbai"/>
    <n v="1"/>
    <n v="438340"/>
    <n v="267"/>
    <x v="1"/>
  </r>
  <r>
    <s v="PROD4396"/>
    <x v="8"/>
    <s v="Home Appliances"/>
    <x v="1"/>
    <d v="2024-07-25T00:00:00"/>
    <d v="2024-07-31T00:00:00"/>
    <n v="395"/>
    <n v="93"/>
    <n v="218"/>
    <n v="1798"/>
    <n v="2150"/>
    <s v="Mumbai"/>
    <n v="6"/>
    <n v="468700"/>
    <n v="352"/>
    <x v="1"/>
  </r>
  <r>
    <s v="PROD4397"/>
    <x v="1"/>
    <s v="Fashion"/>
    <x v="3"/>
    <d v="2023-03-17T00:00:00"/>
    <d v="2023-03-22T00:00:00"/>
    <n v="274"/>
    <n v="82"/>
    <n v="97"/>
    <n v="739"/>
    <n v="841"/>
    <s v="Mumbai"/>
    <n v="5"/>
    <n v="81577"/>
    <n v="102"/>
    <x v="1"/>
  </r>
  <r>
    <s v="PROD4398"/>
    <x v="8"/>
    <s v="Sports"/>
    <x v="0"/>
    <d v="2024-03-22T00:00:00"/>
    <d v="2024-03-25T00:00:00"/>
    <n v="491"/>
    <n v="122"/>
    <n v="204"/>
    <n v="467"/>
    <n v="651"/>
    <s v="Hyderabad"/>
    <n v="3"/>
    <n v="132804"/>
    <n v="184"/>
    <x v="1"/>
  </r>
  <r>
    <s v="PROD4399"/>
    <x v="8"/>
    <s v="Home Appliances"/>
    <x v="1"/>
    <d v="2023-11-17T00:00:00"/>
    <d v="2023-11-22T00:00:00"/>
    <n v="458"/>
    <n v="77"/>
    <n v="66"/>
    <n v="1137"/>
    <n v="1503"/>
    <s v="Delhi"/>
    <n v="5"/>
    <n v="99198"/>
    <n v="366"/>
    <x v="1"/>
  </r>
  <r>
    <s v="PROD4400"/>
    <x v="6"/>
    <s v="Electronics"/>
    <x v="4"/>
    <d v="2023-11-29T00:00:00"/>
    <d v="2023-12-06T00:00:00"/>
    <n v="460"/>
    <n v="137"/>
    <n v="25"/>
    <n v="610"/>
    <n v="968"/>
    <s v="Hyderabad"/>
    <n v="7"/>
    <n v="24200"/>
    <n v="358"/>
    <x v="1"/>
  </r>
  <r>
    <s v="PROD4401"/>
    <x v="7"/>
    <s v="Sports"/>
    <x v="4"/>
    <d v="2023-09-05T00:00:00"/>
    <d v="2023-09-13T00:00:00"/>
    <n v="136"/>
    <n v="118"/>
    <n v="9"/>
    <n v="1591"/>
    <n v="1989"/>
    <s v="Delhi"/>
    <n v="8"/>
    <n v="17901"/>
    <n v="398"/>
    <x v="1"/>
  </r>
  <r>
    <s v="PROD4402"/>
    <x v="9"/>
    <s v="Home Appliances"/>
    <x v="1"/>
    <d v="2023-07-03T00:00:00"/>
    <d v="2023-07-08T00:00:00"/>
    <n v="470"/>
    <n v="87"/>
    <n v="167"/>
    <n v="1518"/>
    <n v="1589"/>
    <s v="Hyderabad"/>
    <n v="5"/>
    <n v="265363"/>
    <n v="71"/>
    <x v="1"/>
  </r>
  <r>
    <s v="PROD4403"/>
    <x v="4"/>
    <s v="Electronics"/>
    <x v="0"/>
    <d v="2023-06-01T00:00:00"/>
    <d v="2023-06-03T00:00:00"/>
    <n v="324"/>
    <n v="101"/>
    <n v="294"/>
    <n v="1392"/>
    <n v="1483"/>
    <s v="Mumbai"/>
    <n v="2"/>
    <n v="436002"/>
    <n v="91"/>
    <x v="1"/>
  </r>
  <r>
    <s v="PROD4404"/>
    <x v="3"/>
    <s v="Fashion"/>
    <x v="1"/>
    <d v="2023-03-04T00:00:00"/>
    <d v="2023-03-11T00:00:00"/>
    <n v="249"/>
    <n v="87"/>
    <n v="93"/>
    <n v="222"/>
    <n v="615"/>
    <s v="Mumbai"/>
    <n v="7"/>
    <n v="57195"/>
    <n v="393"/>
    <x v="1"/>
  </r>
  <r>
    <s v="PROD4405"/>
    <x v="6"/>
    <s v="Fashion"/>
    <x v="3"/>
    <d v="2024-11-15T00:00:00"/>
    <d v="2024-11-17T00:00:00"/>
    <n v="317"/>
    <n v="136"/>
    <n v="168"/>
    <n v="643"/>
    <n v="923"/>
    <s v="Delhi"/>
    <n v="2"/>
    <n v="155064"/>
    <n v="280"/>
    <x v="1"/>
  </r>
  <r>
    <s v="PROD4406"/>
    <x v="9"/>
    <s v="Sports"/>
    <x v="0"/>
    <d v="2024-02-05T00:00:00"/>
    <d v="2024-02-15T00:00:00"/>
    <n v="407"/>
    <n v="80"/>
    <n v="209"/>
    <n v="1388"/>
    <n v="1728"/>
    <s v="Bangalore"/>
    <n v="10"/>
    <n v="361152"/>
    <n v="340"/>
    <x v="1"/>
  </r>
  <r>
    <s v="PROD4407"/>
    <x v="2"/>
    <s v="Sports"/>
    <x v="1"/>
    <d v="2023-02-26T00:00:00"/>
    <d v="2023-03-05T00:00:00"/>
    <n v="371"/>
    <n v="112"/>
    <n v="76"/>
    <n v="1822"/>
    <n v="2021"/>
    <s v="Delhi"/>
    <n v="7"/>
    <n v="153596"/>
    <n v="199"/>
    <x v="1"/>
  </r>
  <r>
    <s v="PROD4408"/>
    <x v="3"/>
    <s v="Electronics"/>
    <x v="2"/>
    <d v="2024-01-29T00:00:00"/>
    <d v="2024-01-30T00:00:00"/>
    <n v="37"/>
    <n v="85"/>
    <n v="114"/>
    <n v="1554"/>
    <n v="1628"/>
    <s v="Hyderabad"/>
    <n v="1"/>
    <n v="185592"/>
    <n v="74"/>
    <x v="0"/>
  </r>
  <r>
    <s v="PROD4409"/>
    <x v="8"/>
    <s v="Home Appliances"/>
    <x v="0"/>
    <d v="2023-04-24T00:00:00"/>
    <d v="2023-04-30T00:00:00"/>
    <n v="339"/>
    <n v="55"/>
    <n v="87"/>
    <n v="710"/>
    <n v="887"/>
    <s v="Delhi"/>
    <n v="6"/>
    <n v="77169"/>
    <n v="177"/>
    <x v="1"/>
  </r>
  <r>
    <s v="PROD4410"/>
    <x v="1"/>
    <s v="Home Appliances"/>
    <x v="3"/>
    <d v="2023-06-29T00:00:00"/>
    <d v="2023-07-08T00:00:00"/>
    <n v="301"/>
    <n v="62"/>
    <n v="186"/>
    <n v="950"/>
    <n v="1169"/>
    <s v="Mumbai"/>
    <n v="9"/>
    <n v="217434"/>
    <n v="219"/>
    <x v="1"/>
  </r>
  <r>
    <s v="PROD4411"/>
    <x v="9"/>
    <s v="Home Appliances"/>
    <x v="1"/>
    <d v="2023-04-18T00:00:00"/>
    <d v="2023-04-25T00:00:00"/>
    <n v="187"/>
    <n v="141"/>
    <n v="186"/>
    <n v="1878"/>
    <n v="2136"/>
    <s v="Mumbai"/>
    <n v="7"/>
    <n v="397296"/>
    <n v="258"/>
    <x v="1"/>
  </r>
  <r>
    <s v="PROD4412"/>
    <x v="0"/>
    <s v="Home Appliances"/>
    <x v="3"/>
    <d v="2023-03-02T00:00:00"/>
    <d v="2023-03-09T00:00:00"/>
    <n v="321"/>
    <n v="67"/>
    <n v="28"/>
    <n v="887"/>
    <n v="1277"/>
    <s v="Bangalore"/>
    <n v="7"/>
    <n v="35756"/>
    <n v="390"/>
    <x v="1"/>
  </r>
  <r>
    <s v="PROD4413"/>
    <x v="0"/>
    <s v="Electronics"/>
    <x v="3"/>
    <d v="2023-12-10T00:00:00"/>
    <d v="2023-12-15T00:00:00"/>
    <n v="387"/>
    <n v="117"/>
    <n v="37"/>
    <n v="1687"/>
    <n v="2065"/>
    <s v="Delhi"/>
    <n v="5"/>
    <n v="76405"/>
    <n v="378"/>
    <x v="1"/>
  </r>
  <r>
    <s v="PROD4414"/>
    <x v="9"/>
    <s v="Sports"/>
    <x v="0"/>
    <d v="2024-12-22T00:00:00"/>
    <d v="2024-12-31T00:00:00"/>
    <n v="445"/>
    <n v="85"/>
    <n v="204"/>
    <n v="1419"/>
    <n v="1791"/>
    <s v="Mumbai"/>
    <n v="9"/>
    <n v="365364"/>
    <n v="372"/>
    <x v="1"/>
  </r>
  <r>
    <s v="PROD4415"/>
    <x v="1"/>
    <s v="Electronics"/>
    <x v="3"/>
    <d v="2024-01-09T00:00:00"/>
    <d v="2024-01-12T00:00:00"/>
    <n v="77"/>
    <n v="139"/>
    <n v="31"/>
    <n v="1402"/>
    <n v="1760"/>
    <s v="Delhi"/>
    <n v="3"/>
    <n v="54560"/>
    <n v="358"/>
    <x v="1"/>
  </r>
  <r>
    <s v="PROD4416"/>
    <x v="9"/>
    <s v="Fashion"/>
    <x v="4"/>
    <d v="2024-12-27T00:00:00"/>
    <d v="2024-12-30T00:00:00"/>
    <n v="289"/>
    <n v="77"/>
    <n v="10"/>
    <n v="1527"/>
    <n v="1830"/>
    <s v="Delhi"/>
    <n v="3"/>
    <n v="18300"/>
    <n v="303"/>
    <x v="1"/>
  </r>
  <r>
    <s v="PROD4417"/>
    <x v="5"/>
    <s v="Sports"/>
    <x v="0"/>
    <d v="2023-11-01T00:00:00"/>
    <d v="2023-11-02T00:00:00"/>
    <n v="312"/>
    <n v="64"/>
    <n v="35"/>
    <n v="223"/>
    <n v="531"/>
    <s v="Bangalore"/>
    <n v="1"/>
    <n v="18585"/>
    <n v="308"/>
    <x v="1"/>
  </r>
  <r>
    <s v="PROD4418"/>
    <x v="8"/>
    <s v="Home Appliances"/>
    <x v="0"/>
    <d v="2023-02-08T00:00:00"/>
    <d v="2023-02-10T00:00:00"/>
    <n v="194"/>
    <n v="103"/>
    <n v="295"/>
    <n v="1253"/>
    <n v="1631"/>
    <s v="Delhi"/>
    <n v="2"/>
    <n v="481145"/>
    <n v="378"/>
    <x v="0"/>
  </r>
  <r>
    <s v="PROD4419"/>
    <x v="7"/>
    <s v="Fashion"/>
    <x v="2"/>
    <d v="2023-09-21T00:00:00"/>
    <d v="2023-09-29T00:00:00"/>
    <n v="269"/>
    <n v="138"/>
    <n v="127"/>
    <n v="696"/>
    <n v="975"/>
    <s v="Bangalore"/>
    <n v="8"/>
    <n v="123825"/>
    <n v="279"/>
    <x v="1"/>
  </r>
  <r>
    <s v="PROD4420"/>
    <x v="7"/>
    <s v="Fashion"/>
    <x v="1"/>
    <d v="2023-04-17T00:00:00"/>
    <d v="2023-04-19T00:00:00"/>
    <n v="332"/>
    <n v="68"/>
    <n v="165"/>
    <n v="1829"/>
    <n v="1989"/>
    <s v="Bangalore"/>
    <n v="2"/>
    <n v="328185"/>
    <n v="160"/>
    <x v="1"/>
  </r>
  <r>
    <s v="PROD4421"/>
    <x v="7"/>
    <s v="Electronics"/>
    <x v="0"/>
    <d v="2023-05-30T00:00:00"/>
    <d v="2023-06-02T00:00:00"/>
    <n v="160"/>
    <n v="124"/>
    <n v="251"/>
    <n v="1306"/>
    <n v="1415"/>
    <s v="Bangalore"/>
    <n v="3"/>
    <n v="355165"/>
    <n v="109"/>
    <x v="0"/>
  </r>
  <r>
    <s v="PROD4422"/>
    <x v="4"/>
    <s v="Sports"/>
    <x v="3"/>
    <d v="2024-10-18T00:00:00"/>
    <d v="2024-10-26T00:00:00"/>
    <n v="256"/>
    <n v="142"/>
    <n v="28"/>
    <n v="683"/>
    <n v="919"/>
    <s v="Delhi"/>
    <n v="8"/>
    <n v="25732"/>
    <n v="236"/>
    <x v="1"/>
  </r>
  <r>
    <s v="PROD4423"/>
    <x v="3"/>
    <s v="Home Appliances"/>
    <x v="1"/>
    <d v="2023-10-01T00:00:00"/>
    <d v="2023-10-07T00:00:00"/>
    <n v="167"/>
    <n v="56"/>
    <n v="8"/>
    <n v="847"/>
    <n v="1202"/>
    <s v="Hyderabad"/>
    <n v="6"/>
    <n v="9616"/>
    <n v="355"/>
    <x v="1"/>
  </r>
  <r>
    <s v="PROD4424"/>
    <x v="7"/>
    <s v="Electronics"/>
    <x v="0"/>
    <d v="2024-09-18T00:00:00"/>
    <d v="2024-09-19T00:00:00"/>
    <n v="407"/>
    <n v="70"/>
    <n v="93"/>
    <n v="1673"/>
    <n v="1773"/>
    <s v="Chennai"/>
    <n v="1"/>
    <n v="164889"/>
    <n v="100"/>
    <x v="1"/>
  </r>
  <r>
    <s v="PROD4425"/>
    <x v="8"/>
    <s v="Fashion"/>
    <x v="3"/>
    <d v="2024-10-26T00:00:00"/>
    <d v="2024-10-29T00:00:00"/>
    <n v="186"/>
    <n v="124"/>
    <n v="64"/>
    <n v="1495"/>
    <n v="1926"/>
    <s v="Mumbai"/>
    <n v="3"/>
    <n v="123264"/>
    <n v="431"/>
    <x v="1"/>
  </r>
  <r>
    <s v="PROD4426"/>
    <x v="0"/>
    <s v="Electronics"/>
    <x v="1"/>
    <d v="2023-07-23T00:00:00"/>
    <d v="2023-07-26T00:00:00"/>
    <n v="67"/>
    <n v="67"/>
    <n v="262"/>
    <n v="1982"/>
    <n v="2110"/>
    <s v="Hyderabad"/>
    <n v="3"/>
    <n v="552820"/>
    <n v="128"/>
    <x v="0"/>
  </r>
  <r>
    <s v="PROD4427"/>
    <x v="9"/>
    <s v="Home Appliances"/>
    <x v="4"/>
    <d v="2023-09-21T00:00:00"/>
    <d v="2023-09-23T00:00:00"/>
    <n v="186"/>
    <n v="141"/>
    <n v="17"/>
    <n v="206"/>
    <n v="470"/>
    <s v="Mumbai"/>
    <n v="2"/>
    <n v="7990"/>
    <n v="264"/>
    <x v="1"/>
  </r>
  <r>
    <s v="PROD4428"/>
    <x v="0"/>
    <s v="Sports"/>
    <x v="1"/>
    <d v="2024-06-08T00:00:00"/>
    <d v="2024-06-11T00:00:00"/>
    <n v="39"/>
    <n v="119"/>
    <n v="135"/>
    <n v="1686"/>
    <n v="1868"/>
    <s v="Hyderabad"/>
    <n v="3"/>
    <n v="252180"/>
    <n v="182"/>
    <x v="0"/>
  </r>
  <r>
    <s v="PROD4429"/>
    <x v="0"/>
    <s v="Fashion"/>
    <x v="0"/>
    <d v="2024-07-17T00:00:00"/>
    <d v="2024-07-26T00:00:00"/>
    <n v="319"/>
    <n v="145"/>
    <n v="133"/>
    <n v="1012"/>
    <n v="1330"/>
    <s v="Hyderabad"/>
    <n v="9"/>
    <n v="176890"/>
    <n v="318"/>
    <x v="1"/>
  </r>
  <r>
    <s v="PROD4430"/>
    <x v="6"/>
    <s v="Sports"/>
    <x v="3"/>
    <d v="2023-11-16T00:00:00"/>
    <d v="2023-11-19T00:00:00"/>
    <n v="75"/>
    <n v="128"/>
    <n v="160"/>
    <n v="842"/>
    <n v="932"/>
    <s v="Mumbai"/>
    <n v="3"/>
    <n v="149120"/>
    <n v="90"/>
    <x v="0"/>
  </r>
  <r>
    <s v="PROD4431"/>
    <x v="3"/>
    <s v="Sports"/>
    <x v="1"/>
    <d v="2023-07-06T00:00:00"/>
    <d v="2023-07-10T00:00:00"/>
    <n v="133"/>
    <n v="140"/>
    <n v="240"/>
    <n v="843"/>
    <n v="989"/>
    <s v="Chennai"/>
    <n v="4"/>
    <n v="237360"/>
    <n v="146"/>
    <x v="0"/>
  </r>
  <r>
    <s v="PROD4432"/>
    <x v="1"/>
    <s v="Fashion"/>
    <x v="4"/>
    <d v="2024-10-12T00:00:00"/>
    <d v="2024-10-22T00:00:00"/>
    <n v="450"/>
    <n v="113"/>
    <n v="81"/>
    <n v="1030"/>
    <n v="1450"/>
    <s v="Bangalore"/>
    <n v="10"/>
    <n v="117450"/>
    <n v="420"/>
    <x v="1"/>
  </r>
  <r>
    <s v="PROD4433"/>
    <x v="6"/>
    <s v="Fashion"/>
    <x v="3"/>
    <d v="2023-01-19T00:00:00"/>
    <d v="2023-01-23T00:00:00"/>
    <n v="261"/>
    <n v="81"/>
    <n v="283"/>
    <n v="626"/>
    <n v="1071"/>
    <s v="Delhi"/>
    <n v="4"/>
    <n v="303093"/>
    <n v="445"/>
    <x v="0"/>
  </r>
  <r>
    <s v="PROD4434"/>
    <x v="2"/>
    <s v="Electronics"/>
    <x v="4"/>
    <d v="2024-08-03T00:00:00"/>
    <d v="2024-08-09T00:00:00"/>
    <n v="108"/>
    <n v="98"/>
    <n v="30"/>
    <n v="591"/>
    <n v="682"/>
    <s v="Chennai"/>
    <n v="6"/>
    <n v="20460"/>
    <n v="91"/>
    <x v="1"/>
  </r>
  <r>
    <s v="PROD4435"/>
    <x v="4"/>
    <s v="Home Appliances"/>
    <x v="0"/>
    <d v="2023-09-01T00:00:00"/>
    <d v="2023-09-05T00:00:00"/>
    <n v="391"/>
    <n v="144"/>
    <n v="201"/>
    <n v="1423"/>
    <n v="1841"/>
    <s v="Hyderabad"/>
    <n v="4"/>
    <n v="370041"/>
    <n v="418"/>
    <x v="1"/>
  </r>
  <r>
    <s v="PROD4436"/>
    <x v="0"/>
    <s v="Sports"/>
    <x v="3"/>
    <d v="2024-01-21T00:00:00"/>
    <d v="2024-01-22T00:00:00"/>
    <n v="380"/>
    <n v="122"/>
    <n v="287"/>
    <n v="1366"/>
    <n v="1779"/>
    <s v="Bangalore"/>
    <n v="1"/>
    <n v="510573"/>
    <n v="413"/>
    <x v="1"/>
  </r>
  <r>
    <s v="PROD4437"/>
    <x v="5"/>
    <s v="Home Appliances"/>
    <x v="2"/>
    <d v="2024-04-15T00:00:00"/>
    <d v="2024-04-19T00:00:00"/>
    <n v="266"/>
    <n v="88"/>
    <n v="269"/>
    <n v="716"/>
    <n v="1152"/>
    <s v="Delhi"/>
    <n v="4"/>
    <n v="309888"/>
    <n v="436"/>
    <x v="0"/>
  </r>
  <r>
    <s v="PROD4438"/>
    <x v="0"/>
    <s v="Electronics"/>
    <x v="2"/>
    <d v="2024-03-30T00:00:00"/>
    <d v="2024-04-06T00:00:00"/>
    <n v="434"/>
    <n v="90"/>
    <n v="57"/>
    <n v="1584"/>
    <n v="2059"/>
    <s v="Chennai"/>
    <n v="7"/>
    <n v="117363"/>
    <n v="475"/>
    <x v="1"/>
  </r>
  <r>
    <s v="PROD4439"/>
    <x v="5"/>
    <s v="Sports"/>
    <x v="1"/>
    <d v="2024-07-18T00:00:00"/>
    <d v="2024-07-28T00:00:00"/>
    <n v="213"/>
    <n v="58"/>
    <n v="88"/>
    <n v="256"/>
    <n v="346"/>
    <s v="Chennai"/>
    <n v="10"/>
    <n v="30448"/>
    <n v="90"/>
    <x v="1"/>
  </r>
  <r>
    <s v="PROD4440"/>
    <x v="1"/>
    <s v="Fashion"/>
    <x v="1"/>
    <d v="2024-04-23T00:00:00"/>
    <d v="2024-04-30T00:00:00"/>
    <n v="176"/>
    <n v="90"/>
    <n v="187"/>
    <n v="414"/>
    <n v="767"/>
    <s v="Mumbai"/>
    <n v="7"/>
    <n v="143429"/>
    <n v="353"/>
    <x v="0"/>
  </r>
  <r>
    <s v="PROD4441"/>
    <x v="9"/>
    <s v="Fashion"/>
    <x v="1"/>
    <d v="2023-05-21T00:00:00"/>
    <d v="2023-05-27T00:00:00"/>
    <n v="54"/>
    <n v="98"/>
    <n v="24"/>
    <n v="1616"/>
    <n v="1678"/>
    <s v="Chennai"/>
    <n v="6"/>
    <n v="40272"/>
    <n v="62"/>
    <x v="1"/>
  </r>
  <r>
    <s v="PROD4442"/>
    <x v="1"/>
    <s v="Fashion"/>
    <x v="2"/>
    <d v="2023-03-10T00:00:00"/>
    <d v="2023-03-18T00:00:00"/>
    <n v="496"/>
    <n v="114"/>
    <n v="258"/>
    <n v="1286"/>
    <n v="1628"/>
    <s v="Mumbai"/>
    <n v="8"/>
    <n v="420024"/>
    <n v="342"/>
    <x v="1"/>
  </r>
  <r>
    <s v="PROD4443"/>
    <x v="5"/>
    <s v="Electronics"/>
    <x v="4"/>
    <d v="2023-03-24T00:00:00"/>
    <d v="2023-03-28T00:00:00"/>
    <n v="162"/>
    <n v="147"/>
    <n v="224"/>
    <n v="694"/>
    <n v="1190"/>
    <s v="Mumbai"/>
    <n v="4"/>
    <n v="266560"/>
    <n v="496"/>
    <x v="0"/>
  </r>
  <r>
    <s v="PROD4444"/>
    <x v="8"/>
    <s v="Sports"/>
    <x v="3"/>
    <d v="2023-03-24T00:00:00"/>
    <d v="2023-03-30T00:00:00"/>
    <n v="369"/>
    <n v="97"/>
    <n v="292"/>
    <n v="921"/>
    <n v="1035"/>
    <s v="Mumbai"/>
    <n v="6"/>
    <n v="302220"/>
    <n v="114"/>
    <x v="1"/>
  </r>
  <r>
    <s v="PROD4445"/>
    <x v="8"/>
    <s v="Electronics"/>
    <x v="3"/>
    <d v="2024-08-30T00:00:00"/>
    <d v="2024-09-03T00:00:00"/>
    <n v="271"/>
    <n v="141"/>
    <n v="216"/>
    <n v="1597"/>
    <n v="1784"/>
    <s v="Chennai"/>
    <n v="4"/>
    <n v="385344"/>
    <n v="187"/>
    <x v="1"/>
  </r>
  <r>
    <s v="PROD4446"/>
    <x v="9"/>
    <s v="Fashion"/>
    <x v="2"/>
    <d v="2024-08-01T00:00:00"/>
    <d v="2024-08-04T00:00:00"/>
    <n v="134"/>
    <n v="70"/>
    <n v="57"/>
    <n v="754"/>
    <n v="1154"/>
    <s v="Hyderabad"/>
    <n v="3"/>
    <n v="65778"/>
    <n v="400"/>
    <x v="1"/>
  </r>
  <r>
    <s v="PROD4447"/>
    <x v="1"/>
    <s v="Fashion"/>
    <x v="2"/>
    <d v="2023-09-16T00:00:00"/>
    <d v="2023-09-19T00:00:00"/>
    <n v="423"/>
    <n v="133"/>
    <n v="116"/>
    <n v="709"/>
    <n v="1010"/>
    <s v="Bangalore"/>
    <n v="3"/>
    <n v="117160"/>
    <n v="301"/>
    <x v="1"/>
  </r>
  <r>
    <s v="PROD4448"/>
    <x v="3"/>
    <s v="Electronics"/>
    <x v="1"/>
    <d v="2024-01-30T00:00:00"/>
    <d v="2024-02-08T00:00:00"/>
    <n v="449"/>
    <n v="71"/>
    <n v="81"/>
    <n v="1843"/>
    <n v="2302"/>
    <s v="Mumbai"/>
    <n v="9"/>
    <n v="186462"/>
    <n v="459"/>
    <x v="1"/>
  </r>
  <r>
    <s v="PROD4449"/>
    <x v="3"/>
    <s v="Sports"/>
    <x v="0"/>
    <d v="2023-03-27T00:00:00"/>
    <d v="2023-03-28T00:00:00"/>
    <n v="1"/>
    <n v="97"/>
    <n v="180"/>
    <n v="1027"/>
    <n v="1306"/>
    <s v="Hyderabad"/>
    <n v="1"/>
    <n v="235080"/>
    <n v="279"/>
    <x v="0"/>
  </r>
  <r>
    <s v="PROD4450"/>
    <x v="8"/>
    <s v="Fashion"/>
    <x v="4"/>
    <d v="2024-12-04T00:00:00"/>
    <d v="2024-12-13T00:00:00"/>
    <n v="22"/>
    <n v="149"/>
    <n v="186"/>
    <n v="1682"/>
    <n v="1785"/>
    <s v="Hyderabad"/>
    <n v="9"/>
    <n v="332010"/>
    <n v="103"/>
    <x v="0"/>
  </r>
  <r>
    <s v="PROD4451"/>
    <x v="1"/>
    <s v="Sports"/>
    <x v="0"/>
    <d v="2024-01-29T00:00:00"/>
    <d v="2024-02-01T00:00:00"/>
    <n v="420"/>
    <n v="56"/>
    <n v="106"/>
    <n v="509"/>
    <n v="643"/>
    <s v="Delhi"/>
    <n v="3"/>
    <n v="68158"/>
    <n v="134"/>
    <x v="1"/>
  </r>
  <r>
    <s v="PROD4452"/>
    <x v="6"/>
    <s v="Electronics"/>
    <x v="4"/>
    <d v="2023-06-02T00:00:00"/>
    <d v="2023-06-10T00:00:00"/>
    <n v="276"/>
    <n v="77"/>
    <n v="147"/>
    <n v="1234"/>
    <n v="1537"/>
    <s v="Mumbai"/>
    <n v="8"/>
    <n v="225939"/>
    <n v="303"/>
    <x v="1"/>
  </r>
  <r>
    <s v="PROD4453"/>
    <x v="9"/>
    <s v="Sports"/>
    <x v="4"/>
    <d v="2024-02-24T00:00:00"/>
    <d v="2024-03-02T00:00:00"/>
    <n v="250"/>
    <n v="118"/>
    <n v="54"/>
    <n v="332"/>
    <n v="744"/>
    <s v="Mumbai"/>
    <n v="7"/>
    <n v="40176"/>
    <n v="412"/>
    <x v="1"/>
  </r>
  <r>
    <s v="PROD4454"/>
    <x v="7"/>
    <s v="Fashion"/>
    <x v="2"/>
    <d v="2024-09-29T00:00:00"/>
    <d v="2024-10-08T00:00:00"/>
    <n v="433"/>
    <n v="70"/>
    <n v="216"/>
    <n v="841"/>
    <n v="1074"/>
    <s v="Chennai"/>
    <n v="9"/>
    <n v="231984"/>
    <n v="233"/>
    <x v="1"/>
  </r>
  <r>
    <s v="PROD4455"/>
    <x v="8"/>
    <s v="Electronics"/>
    <x v="1"/>
    <d v="2024-10-17T00:00:00"/>
    <d v="2024-10-22T00:00:00"/>
    <n v="279"/>
    <n v="90"/>
    <n v="179"/>
    <n v="523"/>
    <n v="807"/>
    <s v="Bangalore"/>
    <n v="5"/>
    <n v="144453"/>
    <n v="284"/>
    <x v="1"/>
  </r>
  <r>
    <s v="PROD4456"/>
    <x v="0"/>
    <s v="Fashion"/>
    <x v="3"/>
    <d v="2024-12-03T00:00:00"/>
    <d v="2024-12-10T00:00:00"/>
    <n v="448"/>
    <n v="51"/>
    <n v="111"/>
    <n v="690"/>
    <n v="1006"/>
    <s v="Delhi"/>
    <n v="7"/>
    <n v="111666"/>
    <n v="316"/>
    <x v="1"/>
  </r>
  <r>
    <s v="PROD4457"/>
    <x v="6"/>
    <s v="Sports"/>
    <x v="0"/>
    <d v="2023-11-18T00:00:00"/>
    <d v="2023-11-27T00:00:00"/>
    <n v="135"/>
    <n v="78"/>
    <n v="250"/>
    <n v="380"/>
    <n v="815"/>
    <s v="Bangalore"/>
    <n v="9"/>
    <n v="203750"/>
    <n v="435"/>
    <x v="0"/>
  </r>
  <r>
    <s v="PROD4458"/>
    <x v="0"/>
    <s v="Electronics"/>
    <x v="0"/>
    <d v="2024-07-31T00:00:00"/>
    <d v="2024-08-05T00:00:00"/>
    <n v="151"/>
    <n v="119"/>
    <n v="10"/>
    <n v="600"/>
    <n v="1002"/>
    <s v="Bangalore"/>
    <n v="5"/>
    <n v="10020"/>
    <n v="402"/>
    <x v="1"/>
  </r>
  <r>
    <s v="PROD4459"/>
    <x v="9"/>
    <s v="Home Appliances"/>
    <x v="4"/>
    <d v="2023-03-09T00:00:00"/>
    <d v="2023-03-17T00:00:00"/>
    <n v="210"/>
    <n v="96"/>
    <n v="160"/>
    <n v="1481"/>
    <n v="1652"/>
    <s v="Chennai"/>
    <n v="8"/>
    <n v="264320"/>
    <n v="171"/>
    <x v="1"/>
  </r>
  <r>
    <s v="PROD4460"/>
    <x v="4"/>
    <s v="Sports"/>
    <x v="4"/>
    <d v="2024-11-22T00:00:00"/>
    <d v="2024-12-02T00:00:00"/>
    <n v="346"/>
    <n v="53"/>
    <n v="187"/>
    <n v="1880"/>
    <n v="2241"/>
    <s v="Chennai"/>
    <n v="10"/>
    <n v="419067"/>
    <n v="361"/>
    <x v="1"/>
  </r>
  <r>
    <s v="PROD4461"/>
    <x v="4"/>
    <s v="Home Appliances"/>
    <x v="1"/>
    <d v="2023-12-02T00:00:00"/>
    <d v="2023-12-11T00:00:00"/>
    <n v="174"/>
    <n v="147"/>
    <n v="209"/>
    <n v="1419"/>
    <n v="1670"/>
    <s v="Hyderabad"/>
    <n v="9"/>
    <n v="349030"/>
    <n v="251"/>
    <x v="0"/>
  </r>
  <r>
    <s v="PROD4462"/>
    <x v="8"/>
    <s v="Sports"/>
    <x v="4"/>
    <d v="2024-01-14T00:00:00"/>
    <d v="2024-01-17T00:00:00"/>
    <n v="431"/>
    <n v="64"/>
    <n v="93"/>
    <n v="1325"/>
    <n v="1375"/>
    <s v="Chennai"/>
    <n v="3"/>
    <n v="127875"/>
    <n v="50"/>
    <x v="1"/>
  </r>
  <r>
    <s v="PROD4463"/>
    <x v="3"/>
    <s v="Fashion"/>
    <x v="3"/>
    <d v="2023-12-19T00:00:00"/>
    <d v="2023-12-20T00:00:00"/>
    <n v="293"/>
    <n v="122"/>
    <n v="232"/>
    <n v="638"/>
    <n v="826"/>
    <s v="Bangalore"/>
    <n v="1"/>
    <n v="191632"/>
    <n v="188"/>
    <x v="1"/>
  </r>
  <r>
    <s v="PROD4464"/>
    <x v="1"/>
    <s v="Fashion"/>
    <x v="3"/>
    <d v="2023-06-28T00:00:00"/>
    <d v="2023-07-08T00:00:00"/>
    <n v="231"/>
    <n v="64"/>
    <n v="279"/>
    <n v="267"/>
    <n v="689"/>
    <s v="Delhi"/>
    <n v="10"/>
    <n v="192231"/>
    <n v="422"/>
    <x v="0"/>
  </r>
  <r>
    <s v="PROD4465"/>
    <x v="7"/>
    <s v="Home Appliances"/>
    <x v="1"/>
    <d v="2024-09-22T00:00:00"/>
    <d v="2024-09-29T00:00:00"/>
    <n v="1"/>
    <n v="56"/>
    <n v="233"/>
    <n v="276"/>
    <n v="504"/>
    <s v="Bangalore"/>
    <n v="7"/>
    <n v="117432"/>
    <n v="228"/>
    <x v="0"/>
  </r>
  <r>
    <s v="PROD4466"/>
    <x v="9"/>
    <s v="Home Appliances"/>
    <x v="0"/>
    <d v="2023-05-13T00:00:00"/>
    <d v="2023-05-23T00:00:00"/>
    <n v="479"/>
    <n v="113"/>
    <n v="124"/>
    <n v="529"/>
    <n v="907"/>
    <s v="Delhi"/>
    <n v="10"/>
    <n v="112468"/>
    <n v="378"/>
    <x v="1"/>
  </r>
  <r>
    <s v="PROD4467"/>
    <x v="9"/>
    <s v="Home Appliances"/>
    <x v="3"/>
    <d v="2023-09-25T00:00:00"/>
    <d v="2023-10-01T00:00:00"/>
    <n v="410"/>
    <n v="51"/>
    <n v="21"/>
    <n v="884"/>
    <n v="1288"/>
    <s v="Chennai"/>
    <n v="6"/>
    <n v="27048"/>
    <n v="404"/>
    <x v="1"/>
  </r>
  <r>
    <s v="PROD4468"/>
    <x v="1"/>
    <s v="Electronics"/>
    <x v="3"/>
    <d v="2023-09-13T00:00:00"/>
    <d v="2023-09-14T00:00:00"/>
    <n v="11"/>
    <n v="134"/>
    <n v="181"/>
    <n v="1590"/>
    <n v="1746"/>
    <s v="Hyderabad"/>
    <n v="1"/>
    <n v="316026"/>
    <n v="156"/>
    <x v="0"/>
  </r>
  <r>
    <s v="PROD4469"/>
    <x v="6"/>
    <s v="Home Appliances"/>
    <x v="0"/>
    <d v="2023-09-05T00:00:00"/>
    <d v="2023-09-09T00:00:00"/>
    <n v="22"/>
    <n v="97"/>
    <n v="66"/>
    <n v="1209"/>
    <n v="1378"/>
    <s v="Delhi"/>
    <n v="4"/>
    <n v="90948"/>
    <n v="169"/>
    <x v="0"/>
  </r>
  <r>
    <s v="PROD4470"/>
    <x v="7"/>
    <s v="Sports"/>
    <x v="3"/>
    <d v="2023-04-23T00:00:00"/>
    <d v="2023-05-03T00:00:00"/>
    <n v="88"/>
    <n v="136"/>
    <n v="10"/>
    <n v="1923"/>
    <n v="2408"/>
    <s v="Hyderabad"/>
    <n v="10"/>
    <n v="24080"/>
    <n v="485"/>
    <x v="1"/>
  </r>
  <r>
    <s v="PROD4471"/>
    <x v="6"/>
    <s v="Fashion"/>
    <x v="2"/>
    <d v="2024-09-27T00:00:00"/>
    <d v="2024-10-06T00:00:00"/>
    <n v="232"/>
    <n v="117"/>
    <n v="76"/>
    <n v="1461"/>
    <n v="1564"/>
    <s v="Mumbai"/>
    <n v="9"/>
    <n v="118864"/>
    <n v="103"/>
    <x v="1"/>
  </r>
  <r>
    <s v="PROD4472"/>
    <x v="5"/>
    <s v="Electronics"/>
    <x v="4"/>
    <d v="2023-08-06T00:00:00"/>
    <d v="2023-08-11T00:00:00"/>
    <n v="480"/>
    <n v="73"/>
    <n v="229"/>
    <n v="625"/>
    <n v="797"/>
    <s v="Delhi"/>
    <n v="5"/>
    <n v="182513"/>
    <n v="172"/>
    <x v="1"/>
  </r>
  <r>
    <s v="PROD4473"/>
    <x v="8"/>
    <s v="Electronics"/>
    <x v="1"/>
    <d v="2023-01-26T00:00:00"/>
    <d v="2023-02-03T00:00:00"/>
    <n v="271"/>
    <n v="62"/>
    <n v="238"/>
    <n v="1419"/>
    <n v="1517"/>
    <s v="Bangalore"/>
    <n v="8"/>
    <n v="361046"/>
    <n v="98"/>
    <x v="1"/>
  </r>
  <r>
    <s v="PROD4474"/>
    <x v="8"/>
    <s v="Electronics"/>
    <x v="2"/>
    <d v="2023-03-25T00:00:00"/>
    <d v="2023-04-02T00:00:00"/>
    <n v="139"/>
    <n v="113"/>
    <n v="50"/>
    <n v="785"/>
    <n v="1074"/>
    <s v="Delhi"/>
    <n v="8"/>
    <n v="53700"/>
    <n v="289"/>
    <x v="1"/>
  </r>
  <r>
    <s v="PROD4475"/>
    <x v="0"/>
    <s v="Home Appliances"/>
    <x v="0"/>
    <d v="2023-07-25T00:00:00"/>
    <d v="2023-08-03T00:00:00"/>
    <n v="455"/>
    <n v="53"/>
    <n v="182"/>
    <n v="1760"/>
    <n v="1996"/>
    <s v="Bangalore"/>
    <n v="9"/>
    <n v="363272"/>
    <n v="236"/>
    <x v="1"/>
  </r>
  <r>
    <s v="PROD4476"/>
    <x v="6"/>
    <s v="Electronics"/>
    <x v="3"/>
    <d v="2024-12-10T00:00:00"/>
    <d v="2024-12-16T00:00:00"/>
    <n v="328"/>
    <n v="70"/>
    <n v="29"/>
    <n v="704"/>
    <n v="813"/>
    <s v="Mumbai"/>
    <n v="6"/>
    <n v="23577"/>
    <n v="109"/>
    <x v="1"/>
  </r>
  <r>
    <s v="PROD4477"/>
    <x v="4"/>
    <s v="Home Appliances"/>
    <x v="0"/>
    <d v="2023-01-19T00:00:00"/>
    <d v="2023-01-25T00:00:00"/>
    <n v="62"/>
    <n v="61"/>
    <n v="283"/>
    <n v="760"/>
    <n v="873"/>
    <s v="Chennai"/>
    <n v="6"/>
    <n v="247059"/>
    <n v="113"/>
    <x v="0"/>
  </r>
  <r>
    <s v="PROD4478"/>
    <x v="6"/>
    <s v="Electronics"/>
    <x v="3"/>
    <d v="2024-03-27T00:00:00"/>
    <d v="2024-04-05T00:00:00"/>
    <n v="325"/>
    <n v="95"/>
    <n v="3"/>
    <n v="1530"/>
    <n v="1747"/>
    <s v="Bangalore"/>
    <n v="9"/>
    <n v="5241"/>
    <n v="217"/>
    <x v="1"/>
  </r>
  <r>
    <s v="PROD4479"/>
    <x v="8"/>
    <s v="Sports"/>
    <x v="4"/>
    <d v="2023-09-08T00:00:00"/>
    <d v="2023-09-12T00:00:00"/>
    <n v="260"/>
    <n v="129"/>
    <n v="74"/>
    <n v="1033"/>
    <n v="1168"/>
    <s v="Chennai"/>
    <n v="4"/>
    <n v="86432"/>
    <n v="135"/>
    <x v="1"/>
  </r>
  <r>
    <s v="PROD4480"/>
    <x v="5"/>
    <s v="Home Appliances"/>
    <x v="0"/>
    <d v="2023-02-07T00:00:00"/>
    <d v="2023-02-17T00:00:00"/>
    <n v="9"/>
    <n v="111"/>
    <n v="105"/>
    <n v="1856"/>
    <n v="2210"/>
    <s v="Chennai"/>
    <n v="10"/>
    <n v="232050"/>
    <n v="354"/>
    <x v="0"/>
  </r>
  <r>
    <s v="PROD4481"/>
    <x v="5"/>
    <s v="Sports"/>
    <x v="2"/>
    <d v="2024-08-03T00:00:00"/>
    <d v="2024-08-06T00:00:00"/>
    <n v="349"/>
    <n v="83"/>
    <n v="247"/>
    <n v="1244"/>
    <n v="1668"/>
    <s v="Mumbai"/>
    <n v="3"/>
    <n v="411996"/>
    <n v="424"/>
    <x v="1"/>
  </r>
  <r>
    <s v="PROD4482"/>
    <x v="8"/>
    <s v="Electronics"/>
    <x v="3"/>
    <d v="2023-01-04T00:00:00"/>
    <d v="2023-01-08T00:00:00"/>
    <n v="480"/>
    <n v="87"/>
    <n v="147"/>
    <n v="881"/>
    <n v="1326"/>
    <s v="Bangalore"/>
    <n v="4"/>
    <n v="194922"/>
    <n v="445"/>
    <x v="1"/>
  </r>
  <r>
    <s v="PROD4483"/>
    <x v="1"/>
    <s v="Fashion"/>
    <x v="0"/>
    <d v="2024-07-01T00:00:00"/>
    <d v="2024-07-11T00:00:00"/>
    <n v="437"/>
    <n v="133"/>
    <n v="263"/>
    <n v="383"/>
    <n v="675"/>
    <s v="Mumbai"/>
    <n v="10"/>
    <n v="177525"/>
    <n v="292"/>
    <x v="1"/>
  </r>
  <r>
    <s v="PROD4484"/>
    <x v="0"/>
    <s v="Sports"/>
    <x v="2"/>
    <d v="2024-10-01T00:00:00"/>
    <d v="2024-10-02T00:00:00"/>
    <n v="207"/>
    <n v="74"/>
    <n v="274"/>
    <n v="1959"/>
    <n v="2193"/>
    <s v="Delhi"/>
    <n v="1"/>
    <n v="600882"/>
    <n v="234"/>
    <x v="0"/>
  </r>
  <r>
    <s v="PROD4485"/>
    <x v="5"/>
    <s v="Electronics"/>
    <x v="1"/>
    <d v="2024-10-16T00:00:00"/>
    <d v="2024-10-17T00:00:00"/>
    <n v="383"/>
    <n v="93"/>
    <n v="124"/>
    <n v="1108"/>
    <n v="1321"/>
    <s v="Bangalore"/>
    <n v="1"/>
    <n v="163804"/>
    <n v="213"/>
    <x v="1"/>
  </r>
  <r>
    <s v="PROD4486"/>
    <x v="4"/>
    <s v="Electronics"/>
    <x v="2"/>
    <d v="2023-09-05T00:00:00"/>
    <d v="2023-09-09T00:00:00"/>
    <n v="496"/>
    <n v="55"/>
    <n v="9"/>
    <n v="334"/>
    <n v="832"/>
    <s v="Bangalore"/>
    <n v="4"/>
    <n v="7488"/>
    <n v="498"/>
    <x v="1"/>
  </r>
  <r>
    <s v="PROD4487"/>
    <x v="5"/>
    <s v="Sports"/>
    <x v="3"/>
    <d v="2023-11-29T00:00:00"/>
    <d v="2023-12-07T00:00:00"/>
    <n v="379"/>
    <n v="71"/>
    <n v="119"/>
    <n v="774"/>
    <n v="1113"/>
    <s v="Bangalore"/>
    <n v="8"/>
    <n v="132447"/>
    <n v="339"/>
    <x v="1"/>
  </r>
  <r>
    <s v="PROD4488"/>
    <x v="0"/>
    <s v="Home Appliances"/>
    <x v="1"/>
    <d v="2024-06-29T00:00:00"/>
    <d v="2024-07-09T00:00:00"/>
    <n v="479"/>
    <n v="130"/>
    <n v="60"/>
    <n v="1021"/>
    <n v="1473"/>
    <s v="Hyderabad"/>
    <n v="10"/>
    <n v="88380"/>
    <n v="452"/>
    <x v="1"/>
  </r>
  <r>
    <s v="PROD4489"/>
    <x v="3"/>
    <s v="Electronics"/>
    <x v="1"/>
    <d v="2023-02-12T00:00:00"/>
    <d v="2023-02-13T00:00:00"/>
    <n v="406"/>
    <n v="114"/>
    <n v="130"/>
    <n v="963"/>
    <n v="1421"/>
    <s v="Bangalore"/>
    <n v="1"/>
    <n v="184730"/>
    <n v="458"/>
    <x v="1"/>
  </r>
  <r>
    <s v="PROD4490"/>
    <x v="4"/>
    <s v="Electronics"/>
    <x v="1"/>
    <d v="2023-12-17T00:00:00"/>
    <d v="2023-12-24T00:00:00"/>
    <n v="126"/>
    <n v="140"/>
    <n v="125"/>
    <n v="1126"/>
    <n v="1306"/>
    <s v="Bangalore"/>
    <n v="7"/>
    <n v="163250"/>
    <n v="180"/>
    <x v="1"/>
  </r>
  <r>
    <s v="PROD4491"/>
    <x v="8"/>
    <s v="Fashion"/>
    <x v="4"/>
    <d v="2023-06-01T00:00:00"/>
    <d v="2023-06-06T00:00:00"/>
    <n v="384"/>
    <n v="76"/>
    <n v="114"/>
    <n v="1444"/>
    <n v="1786"/>
    <s v="Hyderabad"/>
    <n v="5"/>
    <n v="203604"/>
    <n v="342"/>
    <x v="1"/>
  </r>
  <r>
    <s v="PROD4492"/>
    <x v="0"/>
    <s v="Sports"/>
    <x v="2"/>
    <d v="2023-09-19T00:00:00"/>
    <d v="2023-09-26T00:00:00"/>
    <n v="219"/>
    <n v="79"/>
    <n v="299"/>
    <n v="1466"/>
    <n v="1834"/>
    <s v="Delhi"/>
    <n v="7"/>
    <n v="548366"/>
    <n v="368"/>
    <x v="0"/>
  </r>
  <r>
    <s v="PROD4493"/>
    <x v="6"/>
    <s v="Fashion"/>
    <x v="0"/>
    <d v="2023-04-07T00:00:00"/>
    <d v="2023-04-09T00:00:00"/>
    <n v="392"/>
    <n v="66"/>
    <n v="150"/>
    <n v="524"/>
    <n v="881"/>
    <s v="Hyderabad"/>
    <n v="2"/>
    <n v="132150"/>
    <n v="357"/>
    <x v="1"/>
  </r>
  <r>
    <s v="PROD4494"/>
    <x v="2"/>
    <s v="Sports"/>
    <x v="1"/>
    <d v="2024-12-26T00:00:00"/>
    <d v="2025-01-03T00:00:00"/>
    <n v="116"/>
    <n v="131"/>
    <n v="300"/>
    <n v="1898"/>
    <n v="2392"/>
    <s v="Bangalore"/>
    <n v="8"/>
    <n v="717600"/>
    <n v="494"/>
    <x v="0"/>
  </r>
  <r>
    <s v="PROD4495"/>
    <x v="4"/>
    <s v="Home Appliances"/>
    <x v="3"/>
    <d v="2024-11-22T00:00:00"/>
    <d v="2024-11-27T00:00:00"/>
    <n v="149"/>
    <n v="112"/>
    <n v="210"/>
    <n v="717"/>
    <n v="1062"/>
    <s v="Mumbai"/>
    <n v="5"/>
    <n v="223020"/>
    <n v="345"/>
    <x v="0"/>
  </r>
  <r>
    <s v="PROD4496"/>
    <x v="4"/>
    <s v="Electronics"/>
    <x v="1"/>
    <d v="2023-08-20T00:00:00"/>
    <d v="2023-08-23T00:00:00"/>
    <n v="77"/>
    <n v="61"/>
    <n v="232"/>
    <n v="913"/>
    <n v="1371"/>
    <s v="Mumbai"/>
    <n v="3"/>
    <n v="318072"/>
    <n v="458"/>
    <x v="0"/>
  </r>
  <r>
    <s v="PROD4497"/>
    <x v="0"/>
    <s v="Sports"/>
    <x v="1"/>
    <d v="2023-02-08T00:00:00"/>
    <d v="2023-02-11T00:00:00"/>
    <n v="362"/>
    <n v="135"/>
    <n v="98"/>
    <n v="450"/>
    <n v="744"/>
    <s v="Bangalore"/>
    <n v="3"/>
    <n v="72912"/>
    <n v="294"/>
    <x v="1"/>
  </r>
  <r>
    <s v="PROD4498"/>
    <x v="5"/>
    <s v="Sports"/>
    <x v="2"/>
    <d v="2023-05-31T00:00:00"/>
    <d v="2023-06-01T00:00:00"/>
    <n v="254"/>
    <n v="79"/>
    <n v="200"/>
    <n v="864"/>
    <n v="1093"/>
    <s v="Delhi"/>
    <n v="1"/>
    <n v="218600"/>
    <n v="229"/>
    <x v="1"/>
  </r>
  <r>
    <s v="PROD4499"/>
    <x v="9"/>
    <s v="Sports"/>
    <x v="0"/>
    <d v="2024-12-07T00:00:00"/>
    <d v="2024-12-14T00:00:00"/>
    <n v="88"/>
    <n v="96"/>
    <n v="236"/>
    <n v="634"/>
    <n v="956"/>
    <s v="Mumbai"/>
    <n v="7"/>
    <n v="225616"/>
    <n v="322"/>
    <x v="0"/>
  </r>
  <r>
    <s v="PROD4500"/>
    <x v="9"/>
    <s v="Electronics"/>
    <x v="4"/>
    <d v="2023-06-02T00:00:00"/>
    <d v="2023-06-09T00:00:00"/>
    <n v="40"/>
    <n v="123"/>
    <n v="145"/>
    <n v="1637"/>
    <n v="2016"/>
    <s v="Bangalore"/>
    <n v="7"/>
    <n v="292320"/>
    <n v="379"/>
    <x v="0"/>
  </r>
  <r>
    <s v="PROD4501"/>
    <x v="4"/>
    <s v="Sports"/>
    <x v="2"/>
    <d v="2023-11-20T00:00:00"/>
    <d v="2023-11-28T00:00:00"/>
    <n v="391"/>
    <n v="62"/>
    <n v="239"/>
    <n v="1958"/>
    <n v="2063"/>
    <s v="Chennai"/>
    <n v="8"/>
    <n v="493057"/>
    <n v="105"/>
    <x v="1"/>
  </r>
  <r>
    <s v="PROD4502"/>
    <x v="7"/>
    <s v="Home Appliances"/>
    <x v="1"/>
    <d v="2024-02-04T00:00:00"/>
    <d v="2024-02-10T00:00:00"/>
    <n v="447"/>
    <n v="113"/>
    <n v="19"/>
    <n v="630"/>
    <n v="907"/>
    <s v="Hyderabad"/>
    <n v="6"/>
    <n v="17233"/>
    <n v="277"/>
    <x v="1"/>
  </r>
  <r>
    <s v="PROD4503"/>
    <x v="1"/>
    <s v="Sports"/>
    <x v="1"/>
    <d v="2023-11-15T00:00:00"/>
    <d v="2023-11-17T00:00:00"/>
    <n v="156"/>
    <n v="145"/>
    <n v="160"/>
    <n v="1102"/>
    <n v="1292"/>
    <s v="Bangalore"/>
    <n v="2"/>
    <n v="206720"/>
    <n v="190"/>
    <x v="0"/>
  </r>
  <r>
    <s v="PROD4504"/>
    <x v="7"/>
    <s v="Fashion"/>
    <x v="4"/>
    <d v="2024-05-03T00:00:00"/>
    <d v="2024-05-13T00:00:00"/>
    <n v="248"/>
    <n v="51"/>
    <n v="14"/>
    <n v="346"/>
    <n v="528"/>
    <s v="Delhi"/>
    <n v="10"/>
    <n v="7392"/>
    <n v="182"/>
    <x v="1"/>
  </r>
  <r>
    <s v="PROD4505"/>
    <x v="3"/>
    <s v="Fashion"/>
    <x v="1"/>
    <d v="2023-04-20T00:00:00"/>
    <d v="2023-04-24T00:00:00"/>
    <n v="116"/>
    <n v="125"/>
    <n v="100"/>
    <n v="941"/>
    <n v="1099"/>
    <s v="Delhi"/>
    <n v="4"/>
    <n v="109900"/>
    <n v="158"/>
    <x v="1"/>
  </r>
  <r>
    <s v="PROD4506"/>
    <x v="6"/>
    <s v="Home Appliances"/>
    <x v="2"/>
    <d v="2024-05-19T00:00:00"/>
    <d v="2024-05-29T00:00:00"/>
    <n v="399"/>
    <n v="60"/>
    <n v="294"/>
    <n v="561"/>
    <n v="1041"/>
    <s v="Chennai"/>
    <n v="10"/>
    <n v="306054"/>
    <n v="480"/>
    <x v="1"/>
  </r>
  <r>
    <s v="PROD4507"/>
    <x v="7"/>
    <s v="Electronics"/>
    <x v="3"/>
    <d v="2024-11-20T00:00:00"/>
    <d v="2024-11-29T00:00:00"/>
    <n v="46"/>
    <n v="138"/>
    <n v="262"/>
    <n v="1086"/>
    <n v="1278"/>
    <s v="Chennai"/>
    <n v="9"/>
    <n v="334836"/>
    <n v="192"/>
    <x v="0"/>
  </r>
  <r>
    <s v="PROD4508"/>
    <x v="0"/>
    <s v="Electronics"/>
    <x v="3"/>
    <d v="2023-04-22T00:00:00"/>
    <d v="2023-05-02T00:00:00"/>
    <n v="228"/>
    <n v="85"/>
    <n v="195"/>
    <n v="1227"/>
    <n v="1633"/>
    <s v="Hyderabad"/>
    <n v="10"/>
    <n v="318435"/>
    <n v="406"/>
    <x v="1"/>
  </r>
  <r>
    <s v="PROD4509"/>
    <x v="5"/>
    <s v="Sports"/>
    <x v="1"/>
    <d v="2024-11-26T00:00:00"/>
    <d v="2024-12-03T00:00:00"/>
    <n v="429"/>
    <n v="70"/>
    <n v="114"/>
    <n v="1983"/>
    <n v="2283"/>
    <s v="Chennai"/>
    <n v="7"/>
    <n v="260262"/>
    <n v="300"/>
    <x v="1"/>
  </r>
  <r>
    <s v="PROD4510"/>
    <x v="9"/>
    <s v="Electronics"/>
    <x v="2"/>
    <d v="2024-02-19T00:00:00"/>
    <d v="2024-02-21T00:00:00"/>
    <n v="108"/>
    <n v="88"/>
    <n v="72"/>
    <n v="1239"/>
    <n v="1592"/>
    <s v="Hyderabad"/>
    <n v="2"/>
    <n v="114624"/>
    <n v="353"/>
    <x v="1"/>
  </r>
  <r>
    <s v="PROD4511"/>
    <x v="2"/>
    <s v="Sports"/>
    <x v="0"/>
    <d v="2023-06-14T00:00:00"/>
    <d v="2023-06-19T00:00:00"/>
    <n v="49"/>
    <n v="139"/>
    <n v="136"/>
    <n v="1068"/>
    <n v="1275"/>
    <s v="Mumbai"/>
    <n v="5"/>
    <n v="173400"/>
    <n v="207"/>
    <x v="0"/>
  </r>
  <r>
    <s v="PROD4512"/>
    <x v="0"/>
    <s v="Sports"/>
    <x v="3"/>
    <d v="2024-08-27T00:00:00"/>
    <d v="2024-09-02T00:00:00"/>
    <n v="486"/>
    <n v="129"/>
    <n v="161"/>
    <n v="1268"/>
    <n v="1455"/>
    <s v="Delhi"/>
    <n v="6"/>
    <n v="234255"/>
    <n v="187"/>
    <x v="1"/>
  </r>
  <r>
    <s v="PROD4513"/>
    <x v="9"/>
    <s v="Sports"/>
    <x v="1"/>
    <d v="2024-12-03T00:00:00"/>
    <d v="2024-12-09T00:00:00"/>
    <n v="417"/>
    <n v="85"/>
    <n v="195"/>
    <n v="505"/>
    <n v="607"/>
    <s v="Chennai"/>
    <n v="6"/>
    <n v="118365"/>
    <n v="102"/>
    <x v="1"/>
  </r>
  <r>
    <s v="PROD4514"/>
    <x v="2"/>
    <s v="Sports"/>
    <x v="0"/>
    <d v="2023-05-26T00:00:00"/>
    <d v="2023-05-29T00:00:00"/>
    <n v="485"/>
    <n v="144"/>
    <n v="279"/>
    <n v="1578"/>
    <n v="1918"/>
    <s v="Delhi"/>
    <n v="3"/>
    <n v="535122"/>
    <n v="340"/>
    <x v="1"/>
  </r>
  <r>
    <s v="PROD4515"/>
    <x v="5"/>
    <s v="Sports"/>
    <x v="2"/>
    <d v="2023-07-23T00:00:00"/>
    <d v="2023-08-02T00:00:00"/>
    <n v="226"/>
    <n v="109"/>
    <n v="197"/>
    <n v="632"/>
    <n v="1052"/>
    <s v="Hyderabad"/>
    <n v="10"/>
    <n v="207244"/>
    <n v="420"/>
    <x v="1"/>
  </r>
  <r>
    <s v="PROD4516"/>
    <x v="0"/>
    <s v="Home Appliances"/>
    <x v="2"/>
    <d v="2024-11-24T00:00:00"/>
    <d v="2024-11-28T00:00:00"/>
    <n v="31"/>
    <n v="64"/>
    <n v="172"/>
    <n v="1043"/>
    <n v="1187"/>
    <s v="Delhi"/>
    <n v="4"/>
    <n v="204164"/>
    <n v="144"/>
    <x v="0"/>
  </r>
  <r>
    <s v="PROD4517"/>
    <x v="4"/>
    <s v="Home Appliances"/>
    <x v="0"/>
    <d v="2023-06-23T00:00:00"/>
    <d v="2023-06-24T00:00:00"/>
    <n v="12"/>
    <n v="140"/>
    <n v="283"/>
    <n v="735"/>
    <n v="854"/>
    <s v="Bangalore"/>
    <n v="1"/>
    <n v="241682"/>
    <n v="119"/>
    <x v="0"/>
  </r>
  <r>
    <s v="PROD4518"/>
    <x v="5"/>
    <s v="Home Appliances"/>
    <x v="1"/>
    <d v="2024-12-03T00:00:00"/>
    <d v="2024-12-08T00:00:00"/>
    <n v="257"/>
    <n v="134"/>
    <n v="199"/>
    <n v="1051"/>
    <n v="1274"/>
    <s v="Hyderabad"/>
    <n v="5"/>
    <n v="253526"/>
    <n v="223"/>
    <x v="1"/>
  </r>
  <r>
    <s v="PROD4519"/>
    <x v="0"/>
    <s v="Electronics"/>
    <x v="2"/>
    <d v="2024-03-23T00:00:00"/>
    <d v="2024-03-27T00:00:00"/>
    <n v="189"/>
    <n v="106"/>
    <n v="180"/>
    <n v="1517"/>
    <n v="1681"/>
    <s v="Delhi"/>
    <n v="4"/>
    <n v="302580"/>
    <n v="164"/>
    <x v="1"/>
  </r>
  <r>
    <s v="PROD4520"/>
    <x v="4"/>
    <s v="Fashion"/>
    <x v="2"/>
    <d v="2024-09-22T00:00:00"/>
    <d v="2024-09-24T00:00:00"/>
    <n v="307"/>
    <n v="113"/>
    <n v="29"/>
    <n v="1396"/>
    <n v="1883"/>
    <s v="Delhi"/>
    <n v="2"/>
    <n v="54607"/>
    <n v="487"/>
    <x v="1"/>
  </r>
  <r>
    <s v="PROD4521"/>
    <x v="3"/>
    <s v="Home Appliances"/>
    <x v="4"/>
    <d v="2024-01-02T00:00:00"/>
    <d v="2024-01-03T00:00:00"/>
    <n v="398"/>
    <n v="92"/>
    <n v="45"/>
    <n v="950"/>
    <n v="1409"/>
    <s v="Chennai"/>
    <n v="1"/>
    <n v="63405"/>
    <n v="459"/>
    <x v="1"/>
  </r>
  <r>
    <s v="PROD4522"/>
    <x v="6"/>
    <s v="Home Appliances"/>
    <x v="3"/>
    <d v="2024-07-21T00:00:00"/>
    <d v="2024-07-24T00:00:00"/>
    <n v="487"/>
    <n v="83"/>
    <n v="40"/>
    <n v="935"/>
    <n v="1039"/>
    <s v="Chennai"/>
    <n v="3"/>
    <n v="41560"/>
    <n v="104"/>
    <x v="1"/>
  </r>
  <r>
    <s v="PROD4523"/>
    <x v="4"/>
    <s v="Home Appliances"/>
    <x v="4"/>
    <d v="2024-10-25T00:00:00"/>
    <d v="2024-11-03T00:00:00"/>
    <n v="411"/>
    <n v="68"/>
    <n v="233"/>
    <n v="623"/>
    <n v="1014"/>
    <s v="Bangalore"/>
    <n v="9"/>
    <n v="236262"/>
    <n v="391"/>
    <x v="1"/>
  </r>
  <r>
    <s v="PROD4524"/>
    <x v="6"/>
    <s v="Fashion"/>
    <x v="3"/>
    <d v="2024-12-20T00:00:00"/>
    <d v="2024-12-25T00:00:00"/>
    <n v="85"/>
    <n v="113"/>
    <n v="36"/>
    <n v="838"/>
    <n v="1008"/>
    <s v="Mumbai"/>
    <n v="5"/>
    <n v="36288"/>
    <n v="170"/>
    <x v="1"/>
  </r>
  <r>
    <s v="PROD4525"/>
    <x v="5"/>
    <s v="Home Appliances"/>
    <x v="4"/>
    <d v="2024-11-10T00:00:00"/>
    <d v="2024-11-16T00:00:00"/>
    <n v="372"/>
    <n v="90"/>
    <n v="77"/>
    <n v="251"/>
    <n v="446"/>
    <s v="Delhi"/>
    <n v="6"/>
    <n v="34342"/>
    <n v="195"/>
    <x v="1"/>
  </r>
  <r>
    <s v="PROD4526"/>
    <x v="6"/>
    <s v="Fashion"/>
    <x v="0"/>
    <d v="2023-12-28T00:00:00"/>
    <d v="2024-01-05T00:00:00"/>
    <n v="302"/>
    <n v="76"/>
    <n v="97"/>
    <n v="1683"/>
    <n v="2170"/>
    <s v="Bangalore"/>
    <n v="8"/>
    <n v="210490"/>
    <n v="487"/>
    <x v="1"/>
  </r>
  <r>
    <s v="PROD4527"/>
    <x v="0"/>
    <s v="Fashion"/>
    <x v="3"/>
    <d v="2023-11-24T00:00:00"/>
    <d v="2023-11-28T00:00:00"/>
    <n v="173"/>
    <n v="124"/>
    <n v="227"/>
    <n v="1757"/>
    <n v="1828"/>
    <s v="Bangalore"/>
    <n v="4"/>
    <n v="414956"/>
    <n v="71"/>
    <x v="0"/>
  </r>
  <r>
    <s v="PROD4528"/>
    <x v="2"/>
    <s v="Sports"/>
    <x v="4"/>
    <d v="2024-01-30T00:00:00"/>
    <d v="2024-02-02T00:00:00"/>
    <n v="171"/>
    <n v="77"/>
    <n v="241"/>
    <n v="689"/>
    <n v="1143"/>
    <s v="Bangalore"/>
    <n v="3"/>
    <n v="275463"/>
    <n v="454"/>
    <x v="0"/>
  </r>
  <r>
    <s v="PROD4529"/>
    <x v="0"/>
    <s v="Fashion"/>
    <x v="0"/>
    <d v="2023-07-30T00:00:00"/>
    <d v="2023-08-02T00:00:00"/>
    <n v="262"/>
    <n v="122"/>
    <n v="148"/>
    <n v="971"/>
    <n v="1262"/>
    <s v="Hyderabad"/>
    <n v="3"/>
    <n v="186776"/>
    <n v="291"/>
    <x v="1"/>
  </r>
  <r>
    <s v="PROD4530"/>
    <x v="7"/>
    <s v="Electronics"/>
    <x v="3"/>
    <d v="2023-01-05T00:00:00"/>
    <d v="2023-01-10T00:00:00"/>
    <n v="143"/>
    <n v="86"/>
    <n v="60"/>
    <n v="578"/>
    <n v="728"/>
    <s v="Hyderabad"/>
    <n v="5"/>
    <n v="43680"/>
    <n v="150"/>
    <x v="1"/>
  </r>
  <r>
    <s v="PROD4531"/>
    <x v="8"/>
    <s v="Home Appliances"/>
    <x v="4"/>
    <d v="2024-05-31T00:00:00"/>
    <d v="2024-06-01T00:00:00"/>
    <n v="378"/>
    <n v="105"/>
    <n v="68"/>
    <n v="1404"/>
    <n v="1873"/>
    <s v="Hyderabad"/>
    <n v="1"/>
    <n v="127364"/>
    <n v="469"/>
    <x v="1"/>
  </r>
  <r>
    <s v="PROD4532"/>
    <x v="4"/>
    <s v="Fashion"/>
    <x v="2"/>
    <d v="2024-09-08T00:00:00"/>
    <d v="2024-09-12T00:00:00"/>
    <n v="127"/>
    <n v="78"/>
    <n v="128"/>
    <n v="257"/>
    <n v="533"/>
    <s v="Chennai"/>
    <n v="4"/>
    <n v="68224"/>
    <n v="276"/>
    <x v="0"/>
  </r>
  <r>
    <s v="PROD4533"/>
    <x v="3"/>
    <s v="Electronics"/>
    <x v="3"/>
    <d v="2024-06-20T00:00:00"/>
    <d v="2024-06-24T00:00:00"/>
    <n v="101"/>
    <n v="127"/>
    <n v="242"/>
    <n v="1117"/>
    <n v="1397"/>
    <s v="Bangalore"/>
    <n v="4"/>
    <n v="338074"/>
    <n v="280"/>
    <x v="0"/>
  </r>
  <r>
    <s v="PROD4534"/>
    <x v="0"/>
    <s v="Fashion"/>
    <x v="2"/>
    <d v="2023-05-07T00:00:00"/>
    <d v="2023-05-09T00:00:00"/>
    <n v="72"/>
    <n v="66"/>
    <n v="281"/>
    <n v="1834"/>
    <n v="2329"/>
    <s v="Mumbai"/>
    <n v="2"/>
    <n v="654449"/>
    <n v="495"/>
    <x v="0"/>
  </r>
  <r>
    <s v="PROD4535"/>
    <x v="8"/>
    <s v="Home Appliances"/>
    <x v="1"/>
    <d v="2023-11-19T00:00:00"/>
    <d v="2023-11-20T00:00:00"/>
    <n v="74"/>
    <n v="129"/>
    <n v="132"/>
    <n v="1510"/>
    <n v="1592"/>
    <s v="Delhi"/>
    <n v="1"/>
    <n v="210144"/>
    <n v="82"/>
    <x v="0"/>
  </r>
  <r>
    <s v="PROD4536"/>
    <x v="0"/>
    <s v="Electronics"/>
    <x v="4"/>
    <d v="2024-01-06T00:00:00"/>
    <d v="2024-01-08T00:00:00"/>
    <n v="413"/>
    <n v="69"/>
    <n v="295"/>
    <n v="1271"/>
    <n v="1679"/>
    <s v="Chennai"/>
    <n v="2"/>
    <n v="495305"/>
    <n v="408"/>
    <x v="1"/>
  </r>
  <r>
    <s v="PROD4537"/>
    <x v="6"/>
    <s v="Fashion"/>
    <x v="0"/>
    <d v="2024-03-20T00:00:00"/>
    <d v="2024-03-30T00:00:00"/>
    <n v="496"/>
    <n v="133"/>
    <n v="217"/>
    <n v="502"/>
    <n v="948"/>
    <s v="Hyderabad"/>
    <n v="10"/>
    <n v="205716"/>
    <n v="446"/>
    <x v="1"/>
  </r>
  <r>
    <s v="PROD4538"/>
    <x v="2"/>
    <s v="Home Appliances"/>
    <x v="1"/>
    <d v="2023-03-12T00:00:00"/>
    <d v="2023-03-14T00:00:00"/>
    <n v="246"/>
    <n v="105"/>
    <n v="84"/>
    <n v="914"/>
    <n v="1203"/>
    <s v="Delhi"/>
    <n v="2"/>
    <n v="101052"/>
    <n v="289"/>
    <x v="1"/>
  </r>
  <r>
    <s v="PROD4539"/>
    <x v="6"/>
    <s v="Fashion"/>
    <x v="2"/>
    <d v="2023-08-20T00:00:00"/>
    <d v="2023-08-29T00:00:00"/>
    <n v="29"/>
    <n v="116"/>
    <n v="85"/>
    <n v="1296"/>
    <n v="1596"/>
    <s v="Hyderabad"/>
    <n v="9"/>
    <n v="135660"/>
    <n v="300"/>
    <x v="0"/>
  </r>
  <r>
    <s v="PROD4540"/>
    <x v="3"/>
    <s v="Electronics"/>
    <x v="4"/>
    <d v="2024-03-19T00:00:00"/>
    <d v="2024-03-22T00:00:00"/>
    <n v="60"/>
    <n v="133"/>
    <n v="102"/>
    <n v="1367"/>
    <n v="1440"/>
    <s v="Mumbai"/>
    <n v="3"/>
    <n v="146880"/>
    <n v="73"/>
    <x v="0"/>
  </r>
  <r>
    <s v="PROD4541"/>
    <x v="7"/>
    <s v="Electronics"/>
    <x v="4"/>
    <d v="2024-08-16T00:00:00"/>
    <d v="2024-08-23T00:00:00"/>
    <n v="202"/>
    <n v="105"/>
    <n v="69"/>
    <n v="932"/>
    <n v="1228"/>
    <s v="Bangalore"/>
    <n v="7"/>
    <n v="84732"/>
    <n v="296"/>
    <x v="1"/>
  </r>
  <r>
    <s v="PROD4542"/>
    <x v="0"/>
    <s v="Electronics"/>
    <x v="1"/>
    <d v="2024-08-20T00:00:00"/>
    <d v="2024-08-23T00:00:00"/>
    <n v="56"/>
    <n v="104"/>
    <n v="159"/>
    <n v="287"/>
    <n v="413"/>
    <s v="Delhi"/>
    <n v="3"/>
    <n v="65667"/>
    <n v="126"/>
    <x v="0"/>
  </r>
  <r>
    <s v="PROD4543"/>
    <x v="2"/>
    <s v="Sports"/>
    <x v="2"/>
    <d v="2024-05-19T00:00:00"/>
    <d v="2024-05-26T00:00:00"/>
    <n v="340"/>
    <n v="80"/>
    <n v="126"/>
    <n v="1240"/>
    <n v="1527"/>
    <s v="Delhi"/>
    <n v="7"/>
    <n v="192402"/>
    <n v="287"/>
    <x v="1"/>
  </r>
  <r>
    <s v="PROD4544"/>
    <x v="7"/>
    <s v="Fashion"/>
    <x v="3"/>
    <d v="2024-12-06T00:00:00"/>
    <d v="2024-12-07T00:00:00"/>
    <n v="420"/>
    <n v="83"/>
    <n v="254"/>
    <n v="625"/>
    <n v="983"/>
    <s v="Delhi"/>
    <n v="1"/>
    <n v="249682"/>
    <n v="358"/>
    <x v="1"/>
  </r>
  <r>
    <s v="PROD4545"/>
    <x v="9"/>
    <s v="Electronics"/>
    <x v="1"/>
    <d v="2023-03-12T00:00:00"/>
    <d v="2023-03-19T00:00:00"/>
    <n v="32"/>
    <n v="103"/>
    <n v="197"/>
    <n v="1700"/>
    <n v="2173"/>
    <s v="Delhi"/>
    <n v="7"/>
    <n v="428081"/>
    <n v="473"/>
    <x v="0"/>
  </r>
  <r>
    <s v="PROD4546"/>
    <x v="3"/>
    <s v="Electronics"/>
    <x v="2"/>
    <d v="2023-03-16T00:00:00"/>
    <d v="2023-03-20T00:00:00"/>
    <n v="246"/>
    <n v="90"/>
    <n v="248"/>
    <n v="1905"/>
    <n v="2065"/>
    <s v="Bangalore"/>
    <n v="4"/>
    <n v="512120"/>
    <n v="160"/>
    <x v="0"/>
  </r>
  <r>
    <s v="PROD4547"/>
    <x v="7"/>
    <s v="Sports"/>
    <x v="4"/>
    <d v="2023-11-24T00:00:00"/>
    <d v="2023-11-25T00:00:00"/>
    <n v="245"/>
    <n v="101"/>
    <n v="27"/>
    <n v="611"/>
    <n v="1081"/>
    <s v="Bangalore"/>
    <n v="1"/>
    <n v="29187"/>
    <n v="470"/>
    <x v="1"/>
  </r>
  <r>
    <s v="PROD4548"/>
    <x v="7"/>
    <s v="Fashion"/>
    <x v="4"/>
    <d v="2023-12-28T00:00:00"/>
    <d v="2024-01-06T00:00:00"/>
    <n v="329"/>
    <n v="94"/>
    <n v="186"/>
    <n v="1563"/>
    <n v="1790"/>
    <s v="Bangalore"/>
    <n v="9"/>
    <n v="332940"/>
    <n v="227"/>
    <x v="1"/>
  </r>
  <r>
    <s v="PROD4549"/>
    <x v="1"/>
    <s v="Fashion"/>
    <x v="0"/>
    <d v="2024-10-26T00:00:00"/>
    <d v="2024-10-30T00:00:00"/>
    <n v="391"/>
    <n v="67"/>
    <n v="29"/>
    <n v="485"/>
    <n v="791"/>
    <s v="Hyderabad"/>
    <n v="4"/>
    <n v="22939"/>
    <n v="306"/>
    <x v="1"/>
  </r>
  <r>
    <s v="PROD4550"/>
    <x v="0"/>
    <s v="Home Appliances"/>
    <x v="3"/>
    <d v="2024-08-07T00:00:00"/>
    <d v="2024-08-10T00:00:00"/>
    <n v="346"/>
    <n v="101"/>
    <n v="67"/>
    <n v="1602"/>
    <n v="1915"/>
    <s v="Bangalore"/>
    <n v="3"/>
    <n v="128305"/>
    <n v="313"/>
    <x v="1"/>
  </r>
  <r>
    <s v="PROD4551"/>
    <x v="0"/>
    <s v="Sports"/>
    <x v="4"/>
    <d v="2024-03-16T00:00:00"/>
    <d v="2024-03-25T00:00:00"/>
    <n v="111"/>
    <n v="146"/>
    <n v="182"/>
    <n v="466"/>
    <n v="814"/>
    <s v="Mumbai"/>
    <n v="9"/>
    <n v="148148"/>
    <n v="348"/>
    <x v="0"/>
  </r>
  <r>
    <s v="PROD4552"/>
    <x v="2"/>
    <s v="Home Appliances"/>
    <x v="0"/>
    <d v="2024-04-11T00:00:00"/>
    <d v="2024-04-13T00:00:00"/>
    <n v="81"/>
    <n v="111"/>
    <n v="289"/>
    <n v="1374"/>
    <n v="1454"/>
    <s v="Chennai"/>
    <n v="2"/>
    <n v="420206"/>
    <n v="80"/>
    <x v="0"/>
  </r>
  <r>
    <s v="PROD4553"/>
    <x v="6"/>
    <s v="Home Appliances"/>
    <x v="3"/>
    <d v="2023-12-02T00:00:00"/>
    <d v="2023-12-10T00:00:00"/>
    <n v="39"/>
    <n v="117"/>
    <n v="132"/>
    <n v="1890"/>
    <n v="2323"/>
    <s v="Chennai"/>
    <n v="8"/>
    <n v="306636"/>
    <n v="433"/>
    <x v="0"/>
  </r>
  <r>
    <s v="PROD4554"/>
    <x v="5"/>
    <s v="Fashion"/>
    <x v="3"/>
    <d v="2024-09-25T00:00:00"/>
    <d v="2024-10-05T00:00:00"/>
    <n v="106"/>
    <n v="50"/>
    <n v="2"/>
    <n v="1586"/>
    <n v="1914"/>
    <s v="Mumbai"/>
    <n v="10"/>
    <n v="3828"/>
    <n v="328"/>
    <x v="1"/>
  </r>
  <r>
    <s v="PROD4555"/>
    <x v="2"/>
    <s v="Home Appliances"/>
    <x v="3"/>
    <d v="2024-04-06T00:00:00"/>
    <d v="2024-04-07T00:00:00"/>
    <n v="104"/>
    <n v="98"/>
    <n v="291"/>
    <n v="1864"/>
    <n v="2320"/>
    <s v="Chennai"/>
    <n v="1"/>
    <n v="675120"/>
    <n v="456"/>
    <x v="0"/>
  </r>
  <r>
    <s v="PROD4556"/>
    <x v="1"/>
    <s v="Electronics"/>
    <x v="4"/>
    <d v="2023-06-20T00:00:00"/>
    <d v="2023-06-22T00:00:00"/>
    <n v="6"/>
    <n v="115"/>
    <n v="249"/>
    <n v="395"/>
    <n v="644"/>
    <s v="Mumbai"/>
    <n v="2"/>
    <n v="160356"/>
    <n v="249"/>
    <x v="0"/>
  </r>
  <r>
    <s v="PROD4557"/>
    <x v="6"/>
    <s v="Sports"/>
    <x v="4"/>
    <d v="2023-03-22T00:00:00"/>
    <d v="2023-03-23T00:00:00"/>
    <n v="483"/>
    <n v="113"/>
    <n v="88"/>
    <n v="1751"/>
    <n v="1862"/>
    <s v="Hyderabad"/>
    <n v="1"/>
    <n v="163856"/>
    <n v="111"/>
    <x v="1"/>
  </r>
  <r>
    <s v="PROD4558"/>
    <x v="7"/>
    <s v="Electronics"/>
    <x v="3"/>
    <d v="2024-07-07T00:00:00"/>
    <d v="2024-07-15T00:00:00"/>
    <n v="254"/>
    <n v="82"/>
    <n v="249"/>
    <n v="482"/>
    <n v="951"/>
    <s v="Bangalore"/>
    <n v="8"/>
    <n v="236799"/>
    <n v="469"/>
    <x v="1"/>
  </r>
  <r>
    <s v="PROD4559"/>
    <x v="1"/>
    <s v="Sports"/>
    <x v="1"/>
    <d v="2024-12-27T00:00:00"/>
    <d v="2025-01-01T00:00:00"/>
    <n v="499"/>
    <n v="89"/>
    <n v="88"/>
    <n v="1818"/>
    <n v="1921"/>
    <s v="Hyderabad"/>
    <n v="5"/>
    <n v="169048"/>
    <n v="103"/>
    <x v="1"/>
  </r>
  <r>
    <s v="PROD4560"/>
    <x v="4"/>
    <s v="Sports"/>
    <x v="3"/>
    <d v="2023-09-04T00:00:00"/>
    <d v="2023-09-07T00:00:00"/>
    <n v="124"/>
    <n v="65"/>
    <n v="244"/>
    <n v="1510"/>
    <n v="1648"/>
    <s v="Chennai"/>
    <n v="3"/>
    <n v="402112"/>
    <n v="138"/>
    <x v="0"/>
  </r>
  <r>
    <s v="PROD4561"/>
    <x v="7"/>
    <s v="Home Appliances"/>
    <x v="4"/>
    <d v="2023-07-24T00:00:00"/>
    <d v="2023-07-31T00:00:00"/>
    <n v="189"/>
    <n v="81"/>
    <n v="146"/>
    <n v="348"/>
    <n v="814"/>
    <s v="Mumbai"/>
    <n v="7"/>
    <n v="118844"/>
    <n v="466"/>
    <x v="1"/>
  </r>
  <r>
    <s v="PROD4562"/>
    <x v="0"/>
    <s v="Home Appliances"/>
    <x v="1"/>
    <d v="2023-03-22T00:00:00"/>
    <d v="2023-03-29T00:00:00"/>
    <n v="363"/>
    <n v="64"/>
    <n v="137"/>
    <n v="1458"/>
    <n v="1949"/>
    <s v="Hyderabad"/>
    <n v="7"/>
    <n v="267013"/>
    <n v="491"/>
    <x v="1"/>
  </r>
  <r>
    <s v="PROD4563"/>
    <x v="1"/>
    <s v="Fashion"/>
    <x v="0"/>
    <d v="2023-01-12T00:00:00"/>
    <d v="2023-01-19T00:00:00"/>
    <n v="24"/>
    <n v="104"/>
    <n v="243"/>
    <n v="812"/>
    <n v="1288"/>
    <s v="Delhi"/>
    <n v="7"/>
    <n v="312984"/>
    <n v="476"/>
    <x v="0"/>
  </r>
  <r>
    <s v="PROD4564"/>
    <x v="8"/>
    <s v="Electronics"/>
    <x v="4"/>
    <d v="2023-02-21T00:00:00"/>
    <d v="2023-02-24T00:00:00"/>
    <n v="256"/>
    <n v="146"/>
    <n v="31"/>
    <n v="1198"/>
    <n v="1413"/>
    <s v="Mumbai"/>
    <n v="3"/>
    <n v="43803"/>
    <n v="215"/>
    <x v="1"/>
  </r>
  <r>
    <s v="PROD4565"/>
    <x v="9"/>
    <s v="Electronics"/>
    <x v="4"/>
    <d v="2024-11-14T00:00:00"/>
    <d v="2024-11-21T00:00:00"/>
    <n v="95"/>
    <n v="144"/>
    <n v="89"/>
    <n v="1788"/>
    <n v="1953"/>
    <s v="Mumbai"/>
    <n v="7"/>
    <n v="173817"/>
    <n v="165"/>
    <x v="1"/>
  </r>
  <r>
    <s v="PROD4566"/>
    <x v="8"/>
    <s v="Sports"/>
    <x v="3"/>
    <d v="2023-06-28T00:00:00"/>
    <d v="2023-07-02T00:00:00"/>
    <n v="466"/>
    <n v="124"/>
    <n v="230"/>
    <n v="1211"/>
    <n v="1408"/>
    <s v="Bangalore"/>
    <n v="4"/>
    <n v="323840"/>
    <n v="197"/>
    <x v="1"/>
  </r>
  <r>
    <s v="PROD4567"/>
    <x v="3"/>
    <s v="Home Appliances"/>
    <x v="0"/>
    <d v="2023-06-10T00:00:00"/>
    <d v="2023-06-17T00:00:00"/>
    <n v="7"/>
    <n v="59"/>
    <n v="191"/>
    <n v="1900"/>
    <n v="2036"/>
    <s v="Mumbai"/>
    <n v="7"/>
    <n v="388876"/>
    <n v="136"/>
    <x v="0"/>
  </r>
  <r>
    <s v="PROD4568"/>
    <x v="7"/>
    <s v="Sports"/>
    <x v="3"/>
    <d v="2024-02-05T00:00:00"/>
    <d v="2024-02-13T00:00:00"/>
    <n v="368"/>
    <n v="68"/>
    <n v="61"/>
    <n v="1118"/>
    <n v="1186"/>
    <s v="Chennai"/>
    <n v="8"/>
    <n v="72346"/>
    <n v="68"/>
    <x v="1"/>
  </r>
  <r>
    <s v="PROD4569"/>
    <x v="6"/>
    <s v="Home Appliances"/>
    <x v="0"/>
    <d v="2024-04-25T00:00:00"/>
    <d v="2024-04-29T00:00:00"/>
    <n v="203"/>
    <n v="102"/>
    <n v="90"/>
    <n v="1655"/>
    <n v="1782"/>
    <s v="Delhi"/>
    <n v="4"/>
    <n v="160380"/>
    <n v="127"/>
    <x v="1"/>
  </r>
  <r>
    <s v="PROD4570"/>
    <x v="0"/>
    <s v="Fashion"/>
    <x v="0"/>
    <d v="2023-03-06T00:00:00"/>
    <d v="2023-03-16T00:00:00"/>
    <n v="395"/>
    <n v="133"/>
    <n v="215"/>
    <n v="1516"/>
    <n v="1834"/>
    <s v="Bangalore"/>
    <n v="10"/>
    <n v="394310"/>
    <n v="318"/>
    <x v="1"/>
  </r>
  <r>
    <s v="PROD4571"/>
    <x v="4"/>
    <s v="Sports"/>
    <x v="2"/>
    <d v="2024-10-27T00:00:00"/>
    <d v="2024-11-04T00:00:00"/>
    <n v="291"/>
    <n v="95"/>
    <n v="176"/>
    <n v="1272"/>
    <n v="1659"/>
    <s v="Chennai"/>
    <n v="8"/>
    <n v="291984"/>
    <n v="387"/>
    <x v="1"/>
  </r>
  <r>
    <s v="PROD4572"/>
    <x v="3"/>
    <s v="Sports"/>
    <x v="0"/>
    <d v="2024-10-01T00:00:00"/>
    <d v="2024-10-05T00:00:00"/>
    <n v="139"/>
    <n v="122"/>
    <n v="9"/>
    <n v="981"/>
    <n v="1307"/>
    <s v="Hyderabad"/>
    <n v="4"/>
    <n v="11763"/>
    <n v="326"/>
    <x v="1"/>
  </r>
  <r>
    <s v="PROD4573"/>
    <x v="0"/>
    <s v="Electronics"/>
    <x v="2"/>
    <d v="2024-12-22T00:00:00"/>
    <d v="2024-12-24T00:00:00"/>
    <n v="139"/>
    <n v="53"/>
    <n v="215"/>
    <n v="1697"/>
    <n v="1911"/>
    <s v="Hyderabad"/>
    <n v="2"/>
    <n v="410865"/>
    <n v="214"/>
    <x v="0"/>
  </r>
  <r>
    <s v="PROD4574"/>
    <x v="1"/>
    <s v="Sports"/>
    <x v="1"/>
    <d v="2023-10-28T00:00:00"/>
    <d v="2023-11-07T00:00:00"/>
    <n v="286"/>
    <n v="73"/>
    <n v="165"/>
    <n v="1028"/>
    <n v="1414"/>
    <s v="Hyderabad"/>
    <n v="10"/>
    <n v="233310"/>
    <n v="386"/>
    <x v="1"/>
  </r>
  <r>
    <s v="PROD4575"/>
    <x v="1"/>
    <s v="Home Appliances"/>
    <x v="0"/>
    <d v="2024-02-11T00:00:00"/>
    <d v="2024-02-19T00:00:00"/>
    <n v="213"/>
    <n v="133"/>
    <n v="193"/>
    <n v="780"/>
    <n v="1129"/>
    <s v="Hyderabad"/>
    <n v="8"/>
    <n v="217897"/>
    <n v="349"/>
    <x v="1"/>
  </r>
  <r>
    <s v="PROD4576"/>
    <x v="7"/>
    <s v="Fashion"/>
    <x v="1"/>
    <d v="2023-03-04T00:00:00"/>
    <d v="2023-03-11T00:00:00"/>
    <n v="476"/>
    <n v="139"/>
    <n v="164"/>
    <n v="1454"/>
    <n v="1643"/>
    <s v="Chennai"/>
    <n v="7"/>
    <n v="269452"/>
    <n v="189"/>
    <x v="1"/>
  </r>
  <r>
    <s v="PROD4577"/>
    <x v="9"/>
    <s v="Sports"/>
    <x v="3"/>
    <d v="2023-02-04T00:00:00"/>
    <d v="2023-02-09T00:00:00"/>
    <n v="228"/>
    <n v="123"/>
    <n v="225"/>
    <n v="1187"/>
    <n v="1627"/>
    <s v="Delhi"/>
    <n v="5"/>
    <n v="366075"/>
    <n v="440"/>
    <x v="1"/>
  </r>
  <r>
    <s v="PROD4578"/>
    <x v="6"/>
    <s v="Sports"/>
    <x v="3"/>
    <d v="2024-11-11T00:00:00"/>
    <d v="2024-11-21T00:00:00"/>
    <n v="264"/>
    <n v="131"/>
    <n v="50"/>
    <n v="364"/>
    <n v="642"/>
    <s v="Bangalore"/>
    <n v="10"/>
    <n v="32100"/>
    <n v="278"/>
    <x v="1"/>
  </r>
  <r>
    <s v="PROD4579"/>
    <x v="9"/>
    <s v="Sports"/>
    <x v="3"/>
    <d v="2024-02-17T00:00:00"/>
    <d v="2024-02-19T00:00:00"/>
    <n v="290"/>
    <n v="128"/>
    <n v="166"/>
    <n v="904"/>
    <n v="1286"/>
    <s v="Hyderabad"/>
    <n v="2"/>
    <n v="213476"/>
    <n v="382"/>
    <x v="1"/>
  </r>
  <r>
    <s v="PROD4580"/>
    <x v="2"/>
    <s v="Home Appliances"/>
    <x v="3"/>
    <d v="2024-09-18T00:00:00"/>
    <d v="2024-09-26T00:00:00"/>
    <n v="369"/>
    <n v="83"/>
    <n v="48"/>
    <n v="1371"/>
    <n v="1659"/>
    <s v="Bangalore"/>
    <n v="8"/>
    <n v="79632"/>
    <n v="288"/>
    <x v="1"/>
  </r>
  <r>
    <s v="PROD4581"/>
    <x v="3"/>
    <s v="Electronics"/>
    <x v="1"/>
    <d v="2023-01-09T00:00:00"/>
    <d v="2023-01-19T00:00:00"/>
    <n v="448"/>
    <n v="134"/>
    <n v="235"/>
    <n v="711"/>
    <n v="999"/>
    <s v="Chennai"/>
    <n v="10"/>
    <n v="234765"/>
    <n v="288"/>
    <x v="1"/>
  </r>
  <r>
    <s v="PROD4582"/>
    <x v="2"/>
    <s v="Home Appliances"/>
    <x v="1"/>
    <d v="2023-07-14T00:00:00"/>
    <d v="2023-07-18T00:00:00"/>
    <n v="494"/>
    <n v="143"/>
    <n v="95"/>
    <n v="1123"/>
    <n v="1386"/>
    <s v="Chennai"/>
    <n v="4"/>
    <n v="131670"/>
    <n v="263"/>
    <x v="1"/>
  </r>
  <r>
    <s v="PROD4583"/>
    <x v="7"/>
    <s v="Sports"/>
    <x v="0"/>
    <d v="2024-04-27T00:00:00"/>
    <d v="2024-05-06T00:00:00"/>
    <n v="138"/>
    <n v="119"/>
    <n v="191"/>
    <n v="1302"/>
    <n v="1567"/>
    <s v="Bangalore"/>
    <n v="9"/>
    <n v="299297"/>
    <n v="265"/>
    <x v="0"/>
  </r>
  <r>
    <s v="PROD4584"/>
    <x v="7"/>
    <s v="Home Appliances"/>
    <x v="0"/>
    <d v="2023-06-30T00:00:00"/>
    <d v="2023-07-04T00:00:00"/>
    <n v="258"/>
    <n v="58"/>
    <n v="103"/>
    <n v="615"/>
    <n v="772"/>
    <s v="Delhi"/>
    <n v="4"/>
    <n v="79516"/>
    <n v="157"/>
    <x v="1"/>
  </r>
  <r>
    <s v="PROD4585"/>
    <x v="4"/>
    <s v="Sports"/>
    <x v="1"/>
    <d v="2024-09-19T00:00:00"/>
    <d v="2024-09-29T00:00:00"/>
    <n v="272"/>
    <n v="133"/>
    <n v="190"/>
    <n v="1587"/>
    <n v="1660"/>
    <s v="Mumbai"/>
    <n v="10"/>
    <n v="315400"/>
    <n v="73"/>
    <x v="1"/>
  </r>
  <r>
    <s v="PROD4586"/>
    <x v="8"/>
    <s v="Home Appliances"/>
    <x v="4"/>
    <d v="2024-06-24T00:00:00"/>
    <d v="2024-06-25T00:00:00"/>
    <n v="140"/>
    <n v="75"/>
    <n v="255"/>
    <n v="957"/>
    <n v="1241"/>
    <s v="Hyderabad"/>
    <n v="1"/>
    <n v="316455"/>
    <n v="284"/>
    <x v="0"/>
  </r>
  <r>
    <s v="PROD4587"/>
    <x v="0"/>
    <s v="Home Appliances"/>
    <x v="0"/>
    <d v="2024-09-14T00:00:00"/>
    <d v="2024-09-20T00:00:00"/>
    <n v="134"/>
    <n v="61"/>
    <n v="14"/>
    <n v="501"/>
    <n v="692"/>
    <s v="Delhi"/>
    <n v="6"/>
    <n v="9688"/>
    <n v="191"/>
    <x v="1"/>
  </r>
  <r>
    <s v="PROD4588"/>
    <x v="0"/>
    <s v="Fashion"/>
    <x v="0"/>
    <d v="2023-11-03T00:00:00"/>
    <d v="2023-11-12T00:00:00"/>
    <n v="108"/>
    <n v="93"/>
    <n v="194"/>
    <n v="1441"/>
    <n v="1505"/>
    <s v="Chennai"/>
    <n v="9"/>
    <n v="291970"/>
    <n v="64"/>
    <x v="0"/>
  </r>
  <r>
    <s v="PROD4589"/>
    <x v="2"/>
    <s v="Home Appliances"/>
    <x v="2"/>
    <d v="2024-12-21T00:00:00"/>
    <d v="2024-12-28T00:00:00"/>
    <n v="308"/>
    <n v="94"/>
    <n v="182"/>
    <n v="639"/>
    <n v="840"/>
    <s v="Chennai"/>
    <n v="7"/>
    <n v="152880"/>
    <n v="201"/>
    <x v="1"/>
  </r>
  <r>
    <s v="PROD4590"/>
    <x v="6"/>
    <s v="Electronics"/>
    <x v="4"/>
    <d v="2023-04-18T00:00:00"/>
    <d v="2023-04-22T00:00:00"/>
    <n v="418"/>
    <n v="55"/>
    <n v="110"/>
    <n v="913"/>
    <n v="1294"/>
    <s v="Mumbai"/>
    <n v="4"/>
    <n v="142340"/>
    <n v="381"/>
    <x v="1"/>
  </r>
  <r>
    <s v="PROD4591"/>
    <x v="0"/>
    <s v="Electronics"/>
    <x v="1"/>
    <d v="2024-11-25T00:00:00"/>
    <d v="2024-11-28T00:00:00"/>
    <n v="14"/>
    <n v="114"/>
    <n v="30"/>
    <n v="1317"/>
    <n v="1373"/>
    <s v="Mumbai"/>
    <n v="3"/>
    <n v="41190"/>
    <n v="56"/>
    <x v="0"/>
  </r>
  <r>
    <s v="PROD4592"/>
    <x v="5"/>
    <s v="Electronics"/>
    <x v="2"/>
    <d v="2023-04-16T00:00:00"/>
    <d v="2023-04-20T00:00:00"/>
    <n v="57"/>
    <n v="81"/>
    <n v="101"/>
    <n v="1340"/>
    <n v="1723"/>
    <s v="Hyderabad"/>
    <n v="4"/>
    <n v="174023"/>
    <n v="383"/>
    <x v="0"/>
  </r>
  <r>
    <s v="PROD4593"/>
    <x v="6"/>
    <s v="Fashion"/>
    <x v="1"/>
    <d v="2023-02-03T00:00:00"/>
    <d v="2023-02-11T00:00:00"/>
    <n v="196"/>
    <n v="84"/>
    <n v="191"/>
    <n v="577"/>
    <n v="845"/>
    <s v="Bangalore"/>
    <n v="8"/>
    <n v="161395"/>
    <n v="268"/>
    <x v="1"/>
  </r>
  <r>
    <s v="PROD4594"/>
    <x v="9"/>
    <s v="Electronics"/>
    <x v="1"/>
    <d v="2023-05-24T00:00:00"/>
    <d v="2023-05-31T00:00:00"/>
    <n v="399"/>
    <n v="77"/>
    <n v="153"/>
    <n v="757"/>
    <n v="998"/>
    <s v="Hyderabad"/>
    <n v="7"/>
    <n v="152694"/>
    <n v="241"/>
    <x v="1"/>
  </r>
  <r>
    <s v="PROD4595"/>
    <x v="5"/>
    <s v="Fashion"/>
    <x v="3"/>
    <d v="2023-01-28T00:00:00"/>
    <d v="2023-02-03T00:00:00"/>
    <n v="68"/>
    <n v="77"/>
    <n v="247"/>
    <n v="525"/>
    <n v="774"/>
    <s v="Mumbai"/>
    <n v="6"/>
    <n v="191178"/>
    <n v="249"/>
    <x v="0"/>
  </r>
  <r>
    <s v="PROD4596"/>
    <x v="8"/>
    <s v="Electronics"/>
    <x v="3"/>
    <d v="2024-12-14T00:00:00"/>
    <d v="2024-12-18T00:00:00"/>
    <n v="158"/>
    <n v="110"/>
    <n v="121"/>
    <n v="530"/>
    <n v="712"/>
    <s v="Hyderabad"/>
    <n v="4"/>
    <n v="86152"/>
    <n v="182"/>
    <x v="1"/>
  </r>
  <r>
    <s v="PROD4597"/>
    <x v="1"/>
    <s v="Electronics"/>
    <x v="1"/>
    <d v="2024-09-17T00:00:00"/>
    <d v="2024-09-23T00:00:00"/>
    <n v="399"/>
    <n v="140"/>
    <n v="25"/>
    <n v="1138"/>
    <n v="1499"/>
    <s v="Hyderabad"/>
    <n v="6"/>
    <n v="37475"/>
    <n v="361"/>
    <x v="1"/>
  </r>
  <r>
    <s v="PROD4598"/>
    <x v="2"/>
    <s v="Electronics"/>
    <x v="2"/>
    <d v="2024-10-03T00:00:00"/>
    <d v="2024-10-06T00:00:00"/>
    <n v="333"/>
    <n v="104"/>
    <n v="185"/>
    <n v="1460"/>
    <n v="1948"/>
    <s v="Mumbai"/>
    <n v="3"/>
    <n v="360380"/>
    <n v="488"/>
    <x v="1"/>
  </r>
  <r>
    <s v="PROD4599"/>
    <x v="4"/>
    <s v="Electronics"/>
    <x v="4"/>
    <d v="2023-03-20T00:00:00"/>
    <d v="2023-03-30T00:00:00"/>
    <n v="206"/>
    <n v="56"/>
    <n v="281"/>
    <n v="1755"/>
    <n v="2029"/>
    <s v="Mumbai"/>
    <n v="10"/>
    <n v="570149"/>
    <n v="274"/>
    <x v="0"/>
  </r>
  <r>
    <s v="PROD4600"/>
    <x v="2"/>
    <s v="Fashion"/>
    <x v="2"/>
    <d v="2023-08-10T00:00:00"/>
    <d v="2023-08-11T00:00:00"/>
    <n v="352"/>
    <n v="68"/>
    <n v="22"/>
    <n v="305"/>
    <n v="426"/>
    <s v="Chennai"/>
    <n v="1"/>
    <n v="9372"/>
    <n v="121"/>
    <x v="1"/>
  </r>
  <r>
    <s v="PROD4601"/>
    <x v="5"/>
    <s v="Fashion"/>
    <x v="2"/>
    <d v="2023-09-04T00:00:00"/>
    <d v="2023-09-09T00:00:00"/>
    <n v="144"/>
    <n v="59"/>
    <n v="54"/>
    <n v="231"/>
    <n v="590"/>
    <s v="Chennai"/>
    <n v="5"/>
    <n v="31860"/>
    <n v="359"/>
    <x v="1"/>
  </r>
  <r>
    <s v="PROD4602"/>
    <x v="9"/>
    <s v="Home Appliances"/>
    <x v="3"/>
    <d v="2023-05-29T00:00:00"/>
    <d v="2023-05-31T00:00:00"/>
    <n v="402"/>
    <n v="101"/>
    <n v="289"/>
    <n v="1048"/>
    <n v="1256"/>
    <s v="Mumbai"/>
    <n v="2"/>
    <n v="362984"/>
    <n v="208"/>
    <x v="1"/>
  </r>
  <r>
    <s v="PROD4603"/>
    <x v="6"/>
    <s v="Electronics"/>
    <x v="0"/>
    <d v="2023-09-27T00:00:00"/>
    <d v="2023-10-04T00:00:00"/>
    <n v="471"/>
    <n v="116"/>
    <n v="238"/>
    <n v="1957"/>
    <n v="2243"/>
    <s v="Delhi"/>
    <n v="7"/>
    <n v="533834"/>
    <n v="286"/>
    <x v="1"/>
  </r>
  <r>
    <s v="PROD4604"/>
    <x v="4"/>
    <s v="Home Appliances"/>
    <x v="2"/>
    <d v="2023-04-05T00:00:00"/>
    <d v="2023-04-12T00:00:00"/>
    <n v="8"/>
    <n v="54"/>
    <n v="146"/>
    <n v="361"/>
    <n v="658"/>
    <s v="Mumbai"/>
    <n v="7"/>
    <n v="96068"/>
    <n v="297"/>
    <x v="0"/>
  </r>
  <r>
    <s v="PROD4605"/>
    <x v="8"/>
    <s v="Electronics"/>
    <x v="4"/>
    <d v="2024-05-11T00:00:00"/>
    <d v="2024-05-13T00:00:00"/>
    <n v="31"/>
    <n v="58"/>
    <n v="207"/>
    <n v="705"/>
    <n v="886"/>
    <s v="Bangalore"/>
    <n v="2"/>
    <n v="183402"/>
    <n v="181"/>
    <x v="0"/>
  </r>
  <r>
    <s v="PROD4606"/>
    <x v="5"/>
    <s v="Home Appliances"/>
    <x v="3"/>
    <d v="2023-12-06T00:00:00"/>
    <d v="2023-12-13T00:00:00"/>
    <n v="101"/>
    <n v="149"/>
    <n v="25"/>
    <n v="1501"/>
    <n v="1996"/>
    <s v="Mumbai"/>
    <n v="7"/>
    <n v="49900"/>
    <n v="495"/>
    <x v="1"/>
  </r>
  <r>
    <s v="PROD4607"/>
    <x v="0"/>
    <s v="Home Appliances"/>
    <x v="3"/>
    <d v="2023-11-25T00:00:00"/>
    <d v="2023-12-02T00:00:00"/>
    <n v="136"/>
    <n v="80"/>
    <n v="21"/>
    <n v="1178"/>
    <n v="1604"/>
    <s v="Hyderabad"/>
    <n v="7"/>
    <n v="33684"/>
    <n v="426"/>
    <x v="1"/>
  </r>
  <r>
    <s v="PROD4608"/>
    <x v="1"/>
    <s v="Home Appliances"/>
    <x v="4"/>
    <d v="2023-12-30T00:00:00"/>
    <d v="2024-01-05T00:00:00"/>
    <n v="37"/>
    <n v="131"/>
    <n v="211"/>
    <n v="1988"/>
    <n v="2394"/>
    <s v="Delhi"/>
    <n v="6"/>
    <n v="505134"/>
    <n v="406"/>
    <x v="0"/>
  </r>
  <r>
    <s v="PROD4609"/>
    <x v="9"/>
    <s v="Home Appliances"/>
    <x v="4"/>
    <d v="2024-07-31T00:00:00"/>
    <d v="2024-08-05T00:00:00"/>
    <n v="127"/>
    <n v="119"/>
    <n v="69"/>
    <n v="686"/>
    <n v="926"/>
    <s v="Chennai"/>
    <n v="5"/>
    <n v="63894"/>
    <n v="240"/>
    <x v="1"/>
  </r>
  <r>
    <s v="PROD4610"/>
    <x v="5"/>
    <s v="Home Appliances"/>
    <x v="4"/>
    <d v="2024-03-05T00:00:00"/>
    <d v="2024-03-11T00:00:00"/>
    <n v="388"/>
    <n v="63"/>
    <n v="145"/>
    <n v="1872"/>
    <n v="2167"/>
    <s v="Hyderabad"/>
    <n v="6"/>
    <n v="314215"/>
    <n v="295"/>
    <x v="1"/>
  </r>
  <r>
    <s v="PROD4611"/>
    <x v="4"/>
    <s v="Fashion"/>
    <x v="2"/>
    <d v="2023-11-24T00:00:00"/>
    <d v="2023-11-27T00:00:00"/>
    <n v="28"/>
    <n v="105"/>
    <n v="285"/>
    <n v="777"/>
    <n v="921"/>
    <s v="Delhi"/>
    <n v="3"/>
    <n v="262485"/>
    <n v="144"/>
    <x v="0"/>
  </r>
  <r>
    <s v="PROD4612"/>
    <x v="0"/>
    <s v="Home Appliances"/>
    <x v="3"/>
    <d v="2023-03-24T00:00:00"/>
    <d v="2023-04-02T00:00:00"/>
    <n v="182"/>
    <n v="147"/>
    <n v="115"/>
    <n v="990"/>
    <n v="1452"/>
    <s v="Delhi"/>
    <n v="9"/>
    <n v="166980"/>
    <n v="462"/>
    <x v="1"/>
  </r>
  <r>
    <s v="PROD4613"/>
    <x v="6"/>
    <s v="Sports"/>
    <x v="3"/>
    <d v="2024-02-04T00:00:00"/>
    <d v="2024-02-12T00:00:00"/>
    <n v="9"/>
    <n v="55"/>
    <n v="284"/>
    <n v="1095"/>
    <n v="1197"/>
    <s v="Delhi"/>
    <n v="8"/>
    <n v="339948"/>
    <n v="102"/>
    <x v="0"/>
  </r>
  <r>
    <s v="PROD4614"/>
    <x v="0"/>
    <s v="Fashion"/>
    <x v="3"/>
    <d v="2023-07-02T00:00:00"/>
    <d v="2023-07-03T00:00:00"/>
    <n v="37"/>
    <n v="121"/>
    <n v="72"/>
    <n v="470"/>
    <n v="740"/>
    <s v="Chennai"/>
    <n v="1"/>
    <n v="53280"/>
    <n v="270"/>
    <x v="0"/>
  </r>
  <r>
    <s v="PROD4615"/>
    <x v="4"/>
    <s v="Sports"/>
    <x v="3"/>
    <d v="2023-03-21T00:00:00"/>
    <d v="2023-03-23T00:00:00"/>
    <n v="489"/>
    <n v="128"/>
    <n v="257"/>
    <n v="1130"/>
    <n v="1213"/>
    <s v="Mumbai"/>
    <n v="2"/>
    <n v="311741"/>
    <n v="83"/>
    <x v="1"/>
  </r>
  <r>
    <s v="PROD4616"/>
    <x v="6"/>
    <s v="Fashion"/>
    <x v="3"/>
    <d v="2024-02-12T00:00:00"/>
    <d v="2024-02-21T00:00:00"/>
    <n v="233"/>
    <n v="51"/>
    <n v="193"/>
    <n v="557"/>
    <n v="806"/>
    <s v="Bangalore"/>
    <n v="9"/>
    <n v="155558"/>
    <n v="249"/>
    <x v="1"/>
  </r>
  <r>
    <s v="PROD4617"/>
    <x v="7"/>
    <s v="Fashion"/>
    <x v="2"/>
    <d v="2023-01-27T00:00:00"/>
    <d v="2023-02-01T00:00:00"/>
    <n v="179"/>
    <n v="126"/>
    <n v="166"/>
    <n v="898"/>
    <n v="1141"/>
    <s v="Hyderabad"/>
    <n v="5"/>
    <n v="189406"/>
    <n v="243"/>
    <x v="1"/>
  </r>
  <r>
    <s v="PROD4618"/>
    <x v="3"/>
    <s v="Home Appliances"/>
    <x v="1"/>
    <d v="2024-08-26T00:00:00"/>
    <d v="2024-09-05T00:00:00"/>
    <n v="443"/>
    <n v="91"/>
    <n v="188"/>
    <n v="1865"/>
    <n v="1977"/>
    <s v="Hyderabad"/>
    <n v="10"/>
    <n v="371676"/>
    <n v="112"/>
    <x v="1"/>
  </r>
  <r>
    <s v="PROD4619"/>
    <x v="8"/>
    <s v="Electronics"/>
    <x v="4"/>
    <d v="2023-07-15T00:00:00"/>
    <d v="2023-07-17T00:00:00"/>
    <n v="353"/>
    <n v="101"/>
    <n v="128"/>
    <n v="898"/>
    <n v="974"/>
    <s v="Bangalore"/>
    <n v="2"/>
    <n v="124672"/>
    <n v="76"/>
    <x v="1"/>
  </r>
  <r>
    <s v="PROD4620"/>
    <x v="5"/>
    <s v="Sports"/>
    <x v="3"/>
    <d v="2024-03-01T00:00:00"/>
    <d v="2024-03-03T00:00:00"/>
    <n v="469"/>
    <n v="131"/>
    <n v="139"/>
    <n v="870"/>
    <n v="1352"/>
    <s v="Delhi"/>
    <n v="2"/>
    <n v="187928"/>
    <n v="482"/>
    <x v="1"/>
  </r>
  <r>
    <s v="PROD4621"/>
    <x v="7"/>
    <s v="Sports"/>
    <x v="2"/>
    <d v="2023-07-26T00:00:00"/>
    <d v="2023-07-29T00:00:00"/>
    <n v="415"/>
    <n v="112"/>
    <n v="192"/>
    <n v="538"/>
    <n v="850"/>
    <s v="Mumbai"/>
    <n v="3"/>
    <n v="163200"/>
    <n v="312"/>
    <x v="1"/>
  </r>
  <r>
    <s v="PROD4622"/>
    <x v="0"/>
    <s v="Home Appliances"/>
    <x v="4"/>
    <d v="2024-04-22T00:00:00"/>
    <d v="2024-04-23T00:00:00"/>
    <n v="409"/>
    <n v="112"/>
    <n v="297"/>
    <n v="1589"/>
    <n v="1893"/>
    <s v="Chennai"/>
    <n v="1"/>
    <n v="562221"/>
    <n v="304"/>
    <x v="1"/>
  </r>
  <r>
    <s v="PROD4623"/>
    <x v="4"/>
    <s v="Fashion"/>
    <x v="2"/>
    <d v="2023-11-05T00:00:00"/>
    <d v="2023-11-08T00:00:00"/>
    <n v="311"/>
    <n v="143"/>
    <n v="180"/>
    <n v="1350"/>
    <n v="1454"/>
    <s v="Bangalore"/>
    <n v="3"/>
    <n v="261720"/>
    <n v="104"/>
    <x v="1"/>
  </r>
  <r>
    <s v="PROD4624"/>
    <x v="4"/>
    <s v="Fashion"/>
    <x v="4"/>
    <d v="2024-09-19T00:00:00"/>
    <d v="2024-09-27T00:00:00"/>
    <n v="142"/>
    <n v="97"/>
    <n v="243"/>
    <n v="227"/>
    <n v="708"/>
    <s v="Bangalore"/>
    <n v="8"/>
    <n v="172044"/>
    <n v="481"/>
    <x v="0"/>
  </r>
  <r>
    <s v="PROD4625"/>
    <x v="9"/>
    <s v="Sports"/>
    <x v="3"/>
    <d v="2023-07-10T00:00:00"/>
    <d v="2023-07-17T00:00:00"/>
    <n v="213"/>
    <n v="90"/>
    <n v="31"/>
    <n v="706"/>
    <n v="946"/>
    <s v="Chennai"/>
    <n v="7"/>
    <n v="29326"/>
    <n v="240"/>
    <x v="1"/>
  </r>
  <r>
    <s v="PROD4626"/>
    <x v="7"/>
    <s v="Fashion"/>
    <x v="1"/>
    <d v="2023-11-01T00:00:00"/>
    <d v="2023-11-10T00:00:00"/>
    <n v="379"/>
    <n v="136"/>
    <n v="226"/>
    <n v="1928"/>
    <n v="2423"/>
    <s v="Bangalore"/>
    <n v="9"/>
    <n v="547598"/>
    <n v="495"/>
    <x v="1"/>
  </r>
  <r>
    <s v="PROD4627"/>
    <x v="1"/>
    <s v="Home Appliances"/>
    <x v="1"/>
    <d v="2024-09-20T00:00:00"/>
    <d v="2024-09-25T00:00:00"/>
    <n v="106"/>
    <n v="50"/>
    <n v="115"/>
    <n v="1673"/>
    <n v="1932"/>
    <s v="Mumbai"/>
    <n v="5"/>
    <n v="222180"/>
    <n v="259"/>
    <x v="0"/>
  </r>
  <r>
    <s v="PROD4628"/>
    <x v="0"/>
    <s v="Fashion"/>
    <x v="1"/>
    <d v="2024-05-26T00:00:00"/>
    <d v="2024-05-27T00:00:00"/>
    <n v="490"/>
    <n v="142"/>
    <n v="210"/>
    <n v="841"/>
    <n v="1123"/>
    <s v="Hyderabad"/>
    <n v="1"/>
    <n v="235830"/>
    <n v="282"/>
    <x v="1"/>
  </r>
  <r>
    <s v="PROD4629"/>
    <x v="2"/>
    <s v="Fashion"/>
    <x v="1"/>
    <d v="2023-12-19T00:00:00"/>
    <d v="2023-12-26T00:00:00"/>
    <n v="101"/>
    <n v="57"/>
    <n v="254"/>
    <n v="1917"/>
    <n v="2186"/>
    <s v="Bangalore"/>
    <n v="7"/>
    <n v="555244"/>
    <n v="269"/>
    <x v="0"/>
  </r>
  <r>
    <s v="PROD4630"/>
    <x v="5"/>
    <s v="Fashion"/>
    <x v="2"/>
    <d v="2024-02-25T00:00:00"/>
    <d v="2024-03-01T00:00:00"/>
    <n v="97"/>
    <n v="67"/>
    <n v="169"/>
    <n v="306"/>
    <n v="366"/>
    <s v="Bangalore"/>
    <n v="5"/>
    <n v="61854"/>
    <n v="60"/>
    <x v="0"/>
  </r>
  <r>
    <s v="PROD4631"/>
    <x v="0"/>
    <s v="Electronics"/>
    <x v="1"/>
    <d v="2024-10-14T00:00:00"/>
    <d v="2024-10-15T00:00:00"/>
    <n v="155"/>
    <n v="73"/>
    <n v="115"/>
    <n v="740"/>
    <n v="960"/>
    <s v="Chennai"/>
    <n v="1"/>
    <n v="110400"/>
    <n v="220"/>
    <x v="1"/>
  </r>
  <r>
    <s v="PROD4632"/>
    <x v="8"/>
    <s v="Fashion"/>
    <x v="1"/>
    <d v="2023-08-15T00:00:00"/>
    <d v="2023-08-20T00:00:00"/>
    <n v="482"/>
    <n v="70"/>
    <n v="87"/>
    <n v="1554"/>
    <n v="1932"/>
    <s v="Bangalore"/>
    <n v="5"/>
    <n v="168084"/>
    <n v="378"/>
    <x v="1"/>
  </r>
  <r>
    <s v="PROD4633"/>
    <x v="2"/>
    <s v="Sports"/>
    <x v="0"/>
    <d v="2024-06-12T00:00:00"/>
    <d v="2024-06-15T00:00:00"/>
    <n v="174"/>
    <n v="105"/>
    <n v="54"/>
    <n v="488"/>
    <n v="778"/>
    <s v="Chennai"/>
    <n v="3"/>
    <n v="42012"/>
    <n v="290"/>
    <x v="1"/>
  </r>
  <r>
    <s v="PROD4634"/>
    <x v="5"/>
    <s v="Home Appliances"/>
    <x v="3"/>
    <d v="2024-03-08T00:00:00"/>
    <d v="2024-03-18T00:00:00"/>
    <n v="178"/>
    <n v="76"/>
    <n v="189"/>
    <n v="1704"/>
    <n v="2074"/>
    <s v="Bangalore"/>
    <n v="10"/>
    <n v="391986"/>
    <n v="370"/>
    <x v="0"/>
  </r>
  <r>
    <s v="PROD4635"/>
    <x v="3"/>
    <s v="Fashion"/>
    <x v="2"/>
    <d v="2023-01-19T00:00:00"/>
    <d v="2023-01-23T00:00:00"/>
    <n v="121"/>
    <n v="85"/>
    <n v="69"/>
    <n v="1186"/>
    <n v="1496"/>
    <s v="Delhi"/>
    <n v="4"/>
    <n v="103224"/>
    <n v="310"/>
    <x v="1"/>
  </r>
  <r>
    <s v="PROD4636"/>
    <x v="4"/>
    <s v="Electronics"/>
    <x v="1"/>
    <d v="2024-08-04T00:00:00"/>
    <d v="2024-08-10T00:00:00"/>
    <n v="446"/>
    <n v="72"/>
    <n v="180"/>
    <n v="573"/>
    <n v="922"/>
    <s v="Mumbai"/>
    <n v="6"/>
    <n v="165960"/>
    <n v="349"/>
    <x v="1"/>
  </r>
  <r>
    <s v="PROD4637"/>
    <x v="1"/>
    <s v="Sports"/>
    <x v="1"/>
    <d v="2024-05-30T00:00:00"/>
    <d v="2024-06-05T00:00:00"/>
    <n v="93"/>
    <n v="93"/>
    <n v="31"/>
    <n v="456"/>
    <n v="514"/>
    <s v="Bangalore"/>
    <n v="6"/>
    <n v="15934"/>
    <n v="58"/>
    <x v="1"/>
  </r>
  <r>
    <s v="PROD4638"/>
    <x v="3"/>
    <s v="Sports"/>
    <x v="2"/>
    <d v="2023-10-28T00:00:00"/>
    <d v="2023-11-01T00:00:00"/>
    <n v="452"/>
    <n v="145"/>
    <n v="98"/>
    <n v="1320"/>
    <n v="1756"/>
    <s v="Mumbai"/>
    <n v="4"/>
    <n v="172088"/>
    <n v="436"/>
    <x v="1"/>
  </r>
  <r>
    <s v="PROD4639"/>
    <x v="2"/>
    <s v="Electronics"/>
    <x v="3"/>
    <d v="2023-08-24T00:00:00"/>
    <d v="2023-08-31T00:00:00"/>
    <n v="192"/>
    <n v="52"/>
    <n v="21"/>
    <n v="1821"/>
    <n v="1953"/>
    <s v="Bangalore"/>
    <n v="7"/>
    <n v="41013"/>
    <n v="132"/>
    <x v="1"/>
  </r>
  <r>
    <s v="PROD4640"/>
    <x v="0"/>
    <s v="Fashion"/>
    <x v="4"/>
    <d v="2023-01-08T00:00:00"/>
    <d v="2023-01-09T00:00:00"/>
    <n v="32"/>
    <n v="95"/>
    <n v="44"/>
    <n v="1539"/>
    <n v="2037"/>
    <s v="Bangalore"/>
    <n v="1"/>
    <n v="89628"/>
    <n v="498"/>
    <x v="0"/>
  </r>
  <r>
    <s v="PROD4641"/>
    <x v="3"/>
    <s v="Electronics"/>
    <x v="1"/>
    <d v="2023-03-05T00:00:00"/>
    <d v="2023-03-06T00:00:00"/>
    <n v="490"/>
    <n v="75"/>
    <n v="66"/>
    <n v="1889"/>
    <n v="2089"/>
    <s v="Chennai"/>
    <n v="1"/>
    <n v="137874"/>
    <n v="200"/>
    <x v="1"/>
  </r>
  <r>
    <s v="PROD4642"/>
    <x v="3"/>
    <s v="Home Appliances"/>
    <x v="2"/>
    <d v="2024-07-20T00:00:00"/>
    <d v="2024-07-22T00:00:00"/>
    <n v="451"/>
    <n v="80"/>
    <n v="51"/>
    <n v="596"/>
    <n v="761"/>
    <s v="Mumbai"/>
    <n v="2"/>
    <n v="38811"/>
    <n v="165"/>
    <x v="1"/>
  </r>
  <r>
    <s v="PROD4643"/>
    <x v="6"/>
    <s v="Fashion"/>
    <x v="0"/>
    <d v="2023-01-30T00:00:00"/>
    <d v="2023-02-03T00:00:00"/>
    <n v="16"/>
    <n v="70"/>
    <n v="225"/>
    <n v="703"/>
    <n v="837"/>
    <s v="Bangalore"/>
    <n v="4"/>
    <n v="188325"/>
    <n v="134"/>
    <x v="0"/>
  </r>
  <r>
    <s v="PROD4644"/>
    <x v="4"/>
    <s v="Electronics"/>
    <x v="4"/>
    <d v="2024-04-30T00:00:00"/>
    <d v="2024-05-02T00:00:00"/>
    <n v="292"/>
    <n v="94"/>
    <n v="45"/>
    <n v="1272"/>
    <n v="1364"/>
    <s v="Hyderabad"/>
    <n v="2"/>
    <n v="61380"/>
    <n v="92"/>
    <x v="1"/>
  </r>
  <r>
    <s v="PROD4645"/>
    <x v="7"/>
    <s v="Sports"/>
    <x v="1"/>
    <d v="2024-09-29T00:00:00"/>
    <d v="2024-09-30T00:00:00"/>
    <n v="408"/>
    <n v="71"/>
    <n v="229"/>
    <n v="313"/>
    <n v="635"/>
    <s v="Delhi"/>
    <n v="1"/>
    <n v="145415"/>
    <n v="322"/>
    <x v="1"/>
  </r>
  <r>
    <s v="PROD4646"/>
    <x v="6"/>
    <s v="Sports"/>
    <x v="3"/>
    <d v="2023-07-02T00:00:00"/>
    <d v="2023-07-04T00:00:00"/>
    <n v="432"/>
    <n v="138"/>
    <n v="53"/>
    <n v="238"/>
    <n v="577"/>
    <s v="Hyderabad"/>
    <n v="2"/>
    <n v="30581"/>
    <n v="339"/>
    <x v="1"/>
  </r>
  <r>
    <s v="PROD4647"/>
    <x v="9"/>
    <s v="Electronics"/>
    <x v="0"/>
    <d v="2024-01-12T00:00:00"/>
    <d v="2024-01-21T00:00:00"/>
    <n v="130"/>
    <n v="93"/>
    <n v="62"/>
    <n v="233"/>
    <n v="297"/>
    <s v="Delhi"/>
    <n v="9"/>
    <n v="18414"/>
    <n v="64"/>
    <x v="1"/>
  </r>
  <r>
    <s v="PROD4648"/>
    <x v="2"/>
    <s v="Sports"/>
    <x v="3"/>
    <d v="2024-07-15T00:00:00"/>
    <d v="2024-07-17T00:00:00"/>
    <n v="28"/>
    <n v="118"/>
    <n v="78"/>
    <n v="875"/>
    <n v="1304"/>
    <s v="Delhi"/>
    <n v="2"/>
    <n v="101712"/>
    <n v="429"/>
    <x v="0"/>
  </r>
  <r>
    <s v="PROD4649"/>
    <x v="0"/>
    <s v="Home Appliances"/>
    <x v="4"/>
    <d v="2024-07-21T00:00:00"/>
    <d v="2024-07-22T00:00:00"/>
    <n v="41"/>
    <n v="76"/>
    <n v="199"/>
    <n v="1204"/>
    <n v="1400"/>
    <s v="Delhi"/>
    <n v="1"/>
    <n v="278600"/>
    <n v="196"/>
    <x v="0"/>
  </r>
  <r>
    <s v="PROD4650"/>
    <x v="8"/>
    <s v="Electronics"/>
    <x v="3"/>
    <d v="2024-12-28T00:00:00"/>
    <d v="2025-01-02T00:00:00"/>
    <n v="88"/>
    <n v="58"/>
    <n v="33"/>
    <n v="774"/>
    <n v="1139"/>
    <s v="Mumbai"/>
    <n v="5"/>
    <n v="37587"/>
    <n v="365"/>
    <x v="1"/>
  </r>
  <r>
    <s v="PROD4651"/>
    <x v="9"/>
    <s v="Electronics"/>
    <x v="2"/>
    <d v="2024-04-05T00:00:00"/>
    <d v="2024-04-10T00:00:00"/>
    <n v="47"/>
    <n v="124"/>
    <n v="93"/>
    <n v="458"/>
    <n v="902"/>
    <s v="Mumbai"/>
    <n v="5"/>
    <n v="83886"/>
    <n v="444"/>
    <x v="0"/>
  </r>
  <r>
    <s v="PROD4652"/>
    <x v="2"/>
    <s v="Sports"/>
    <x v="0"/>
    <d v="2024-11-06T00:00:00"/>
    <d v="2024-11-13T00:00:00"/>
    <n v="200"/>
    <n v="139"/>
    <n v="103"/>
    <n v="1315"/>
    <n v="1470"/>
    <s v="Mumbai"/>
    <n v="7"/>
    <n v="151410"/>
    <n v="155"/>
    <x v="1"/>
  </r>
  <r>
    <s v="PROD4653"/>
    <x v="4"/>
    <s v="Fashion"/>
    <x v="1"/>
    <d v="2024-09-10T00:00:00"/>
    <d v="2024-09-15T00:00:00"/>
    <n v="220"/>
    <n v="138"/>
    <n v="192"/>
    <n v="479"/>
    <n v="578"/>
    <s v="Bangalore"/>
    <n v="5"/>
    <n v="110976"/>
    <n v="99"/>
    <x v="1"/>
  </r>
  <r>
    <s v="PROD4654"/>
    <x v="2"/>
    <s v="Sports"/>
    <x v="3"/>
    <d v="2024-01-28T00:00:00"/>
    <d v="2024-02-01T00:00:00"/>
    <n v="95"/>
    <n v="120"/>
    <n v="114"/>
    <n v="253"/>
    <n v="486"/>
    <s v="Hyderabad"/>
    <n v="4"/>
    <n v="55404"/>
    <n v="233"/>
    <x v="0"/>
  </r>
  <r>
    <s v="PROD4655"/>
    <x v="7"/>
    <s v="Sports"/>
    <x v="2"/>
    <d v="2024-12-23T00:00:00"/>
    <d v="2025-01-02T00:00:00"/>
    <n v="382"/>
    <n v="125"/>
    <n v="108"/>
    <n v="1899"/>
    <n v="2280"/>
    <s v="Bangalore"/>
    <n v="10"/>
    <n v="246240"/>
    <n v="381"/>
    <x v="1"/>
  </r>
  <r>
    <s v="PROD4656"/>
    <x v="4"/>
    <s v="Fashion"/>
    <x v="1"/>
    <d v="2023-01-19T00:00:00"/>
    <d v="2023-01-26T00:00:00"/>
    <n v="308"/>
    <n v="63"/>
    <n v="179"/>
    <n v="365"/>
    <n v="758"/>
    <s v="Bangalore"/>
    <n v="7"/>
    <n v="135682"/>
    <n v="393"/>
    <x v="1"/>
  </r>
  <r>
    <s v="PROD4657"/>
    <x v="2"/>
    <s v="Fashion"/>
    <x v="4"/>
    <d v="2024-06-30T00:00:00"/>
    <d v="2024-07-06T00:00:00"/>
    <n v="127"/>
    <n v="69"/>
    <n v="220"/>
    <n v="866"/>
    <n v="976"/>
    <s v="Bangalore"/>
    <n v="6"/>
    <n v="214720"/>
    <n v="110"/>
    <x v="0"/>
  </r>
  <r>
    <s v="PROD4658"/>
    <x v="2"/>
    <s v="Electronics"/>
    <x v="3"/>
    <d v="2024-03-08T00:00:00"/>
    <d v="2024-03-18T00:00:00"/>
    <n v="286"/>
    <n v="126"/>
    <n v="156"/>
    <n v="1302"/>
    <n v="1443"/>
    <s v="Chennai"/>
    <n v="10"/>
    <n v="225108"/>
    <n v="141"/>
    <x v="1"/>
  </r>
  <r>
    <s v="PROD4659"/>
    <x v="6"/>
    <s v="Electronics"/>
    <x v="4"/>
    <d v="2023-05-07T00:00:00"/>
    <d v="2023-05-09T00:00:00"/>
    <n v="229"/>
    <n v="94"/>
    <n v="29"/>
    <n v="1798"/>
    <n v="2292"/>
    <s v="Hyderabad"/>
    <n v="2"/>
    <n v="66468"/>
    <n v="494"/>
    <x v="1"/>
  </r>
  <r>
    <s v="PROD4660"/>
    <x v="0"/>
    <s v="Home Appliances"/>
    <x v="2"/>
    <d v="2024-12-08T00:00:00"/>
    <d v="2024-12-09T00:00:00"/>
    <n v="57"/>
    <n v="92"/>
    <n v="273"/>
    <n v="1138"/>
    <n v="1600"/>
    <s v="Mumbai"/>
    <n v="1"/>
    <n v="436800"/>
    <n v="462"/>
    <x v="0"/>
  </r>
  <r>
    <s v="PROD4661"/>
    <x v="9"/>
    <s v="Electronics"/>
    <x v="4"/>
    <d v="2023-04-22T00:00:00"/>
    <d v="2023-04-24T00:00:00"/>
    <n v="129"/>
    <n v="66"/>
    <n v="289"/>
    <n v="1847"/>
    <n v="2229"/>
    <s v="Bangalore"/>
    <n v="2"/>
    <n v="644181"/>
    <n v="382"/>
    <x v="0"/>
  </r>
  <r>
    <s v="PROD4662"/>
    <x v="8"/>
    <s v="Electronics"/>
    <x v="4"/>
    <d v="2023-09-03T00:00:00"/>
    <d v="2023-09-13T00:00:00"/>
    <n v="442"/>
    <n v="67"/>
    <n v="116"/>
    <n v="346"/>
    <n v="807"/>
    <s v="Mumbai"/>
    <n v="10"/>
    <n v="93612"/>
    <n v="461"/>
    <x v="1"/>
  </r>
  <r>
    <s v="PROD4663"/>
    <x v="4"/>
    <s v="Home Appliances"/>
    <x v="0"/>
    <d v="2024-07-08T00:00:00"/>
    <d v="2024-07-11T00:00:00"/>
    <n v="452"/>
    <n v="60"/>
    <n v="259"/>
    <n v="1493"/>
    <n v="1942"/>
    <s v="Bangalore"/>
    <n v="3"/>
    <n v="502978"/>
    <n v="449"/>
    <x v="1"/>
  </r>
  <r>
    <s v="PROD4664"/>
    <x v="1"/>
    <s v="Sports"/>
    <x v="2"/>
    <d v="2023-12-21T00:00:00"/>
    <d v="2023-12-25T00:00:00"/>
    <n v="162"/>
    <n v="75"/>
    <n v="26"/>
    <n v="442"/>
    <n v="683"/>
    <s v="Hyderabad"/>
    <n v="4"/>
    <n v="17758"/>
    <n v="241"/>
    <x v="1"/>
  </r>
  <r>
    <s v="PROD4665"/>
    <x v="5"/>
    <s v="Home Appliances"/>
    <x v="1"/>
    <d v="2024-04-17T00:00:00"/>
    <d v="2024-04-20T00:00:00"/>
    <n v="468"/>
    <n v="80"/>
    <n v="166"/>
    <n v="1983"/>
    <n v="2253"/>
    <s v="Chennai"/>
    <n v="3"/>
    <n v="373998"/>
    <n v="270"/>
    <x v="1"/>
  </r>
  <r>
    <s v="PROD4666"/>
    <x v="9"/>
    <s v="Sports"/>
    <x v="4"/>
    <d v="2023-03-24T00:00:00"/>
    <d v="2023-03-25T00:00:00"/>
    <n v="143"/>
    <n v="50"/>
    <n v="127"/>
    <n v="858"/>
    <n v="1282"/>
    <s v="Mumbai"/>
    <n v="1"/>
    <n v="162814"/>
    <n v="424"/>
    <x v="1"/>
  </r>
  <r>
    <s v="PROD4667"/>
    <x v="4"/>
    <s v="Fashion"/>
    <x v="4"/>
    <d v="2023-07-05T00:00:00"/>
    <d v="2023-07-13T00:00:00"/>
    <n v="262"/>
    <n v="104"/>
    <n v="287"/>
    <n v="1968"/>
    <n v="2345"/>
    <s v="Mumbai"/>
    <n v="8"/>
    <n v="673015"/>
    <n v="377"/>
    <x v="0"/>
  </r>
  <r>
    <s v="PROD4668"/>
    <x v="5"/>
    <s v="Sports"/>
    <x v="2"/>
    <d v="2024-09-04T00:00:00"/>
    <d v="2024-09-07T00:00:00"/>
    <n v="144"/>
    <n v="97"/>
    <n v="77"/>
    <n v="874"/>
    <n v="1287"/>
    <s v="Delhi"/>
    <n v="3"/>
    <n v="99099"/>
    <n v="413"/>
    <x v="1"/>
  </r>
  <r>
    <s v="PROD4669"/>
    <x v="9"/>
    <s v="Home Appliances"/>
    <x v="1"/>
    <d v="2024-06-03T00:00:00"/>
    <d v="2024-06-09T00:00:00"/>
    <n v="170"/>
    <n v="54"/>
    <n v="16"/>
    <n v="1651"/>
    <n v="1737"/>
    <s v="Delhi"/>
    <n v="6"/>
    <n v="27792"/>
    <n v="86"/>
    <x v="1"/>
  </r>
  <r>
    <s v="PROD4670"/>
    <x v="7"/>
    <s v="Electronics"/>
    <x v="3"/>
    <d v="2024-02-03T00:00:00"/>
    <d v="2024-02-06T00:00:00"/>
    <n v="47"/>
    <n v="126"/>
    <n v="77"/>
    <n v="389"/>
    <n v="818"/>
    <s v="Hyderabad"/>
    <n v="3"/>
    <n v="62986"/>
    <n v="429"/>
    <x v="0"/>
  </r>
  <r>
    <s v="PROD4671"/>
    <x v="3"/>
    <s v="Fashion"/>
    <x v="3"/>
    <d v="2024-02-11T00:00:00"/>
    <d v="2024-02-12T00:00:00"/>
    <n v="254"/>
    <n v="140"/>
    <n v="141"/>
    <n v="614"/>
    <n v="950"/>
    <s v="Mumbai"/>
    <n v="1"/>
    <n v="133950"/>
    <n v="336"/>
    <x v="1"/>
  </r>
  <r>
    <s v="PROD4672"/>
    <x v="9"/>
    <s v="Home Appliances"/>
    <x v="2"/>
    <d v="2024-10-12T00:00:00"/>
    <d v="2024-10-18T00:00:00"/>
    <n v="18"/>
    <n v="112"/>
    <n v="2"/>
    <n v="444"/>
    <n v="680"/>
    <s v="Chennai"/>
    <n v="6"/>
    <n v="1360"/>
    <n v="236"/>
    <x v="1"/>
  </r>
  <r>
    <s v="PROD4673"/>
    <x v="9"/>
    <s v="Sports"/>
    <x v="2"/>
    <d v="2024-05-30T00:00:00"/>
    <d v="2024-06-09T00:00:00"/>
    <n v="447"/>
    <n v="70"/>
    <n v="166"/>
    <n v="1714"/>
    <n v="2071"/>
    <s v="Hyderabad"/>
    <n v="10"/>
    <n v="343786"/>
    <n v="357"/>
    <x v="1"/>
  </r>
  <r>
    <s v="PROD4674"/>
    <x v="7"/>
    <s v="Fashion"/>
    <x v="3"/>
    <d v="2024-05-11T00:00:00"/>
    <d v="2024-05-14T00:00:00"/>
    <n v="175"/>
    <n v="122"/>
    <n v="36"/>
    <n v="1836"/>
    <n v="2336"/>
    <s v="Chennai"/>
    <n v="3"/>
    <n v="84096"/>
    <n v="500"/>
    <x v="1"/>
  </r>
  <r>
    <s v="PROD4675"/>
    <x v="8"/>
    <s v="Electronics"/>
    <x v="2"/>
    <d v="2024-03-23T00:00:00"/>
    <d v="2024-03-30T00:00:00"/>
    <n v="460"/>
    <n v="91"/>
    <n v="86"/>
    <n v="583"/>
    <n v="750"/>
    <s v="Mumbai"/>
    <n v="7"/>
    <n v="64500"/>
    <n v="167"/>
    <x v="1"/>
  </r>
  <r>
    <s v="PROD4676"/>
    <x v="9"/>
    <s v="Fashion"/>
    <x v="4"/>
    <d v="2024-12-19T00:00:00"/>
    <d v="2024-12-27T00:00:00"/>
    <n v="219"/>
    <n v="64"/>
    <n v="54"/>
    <n v="902"/>
    <n v="1296"/>
    <s v="Mumbai"/>
    <n v="8"/>
    <n v="69984"/>
    <n v="394"/>
    <x v="1"/>
  </r>
  <r>
    <s v="PROD4677"/>
    <x v="8"/>
    <s v="Sports"/>
    <x v="2"/>
    <d v="2023-04-26T00:00:00"/>
    <d v="2023-05-03T00:00:00"/>
    <n v="415"/>
    <n v="132"/>
    <n v="8"/>
    <n v="600"/>
    <n v="1065"/>
    <s v="Mumbai"/>
    <n v="7"/>
    <n v="8520"/>
    <n v="465"/>
    <x v="1"/>
  </r>
  <r>
    <s v="PROD4678"/>
    <x v="4"/>
    <s v="Fashion"/>
    <x v="4"/>
    <d v="2023-10-29T00:00:00"/>
    <d v="2023-11-04T00:00:00"/>
    <n v="206"/>
    <n v="77"/>
    <n v="225"/>
    <n v="1003"/>
    <n v="1334"/>
    <s v="Mumbai"/>
    <n v="6"/>
    <n v="300150"/>
    <n v="331"/>
    <x v="0"/>
  </r>
  <r>
    <s v="PROD4679"/>
    <x v="3"/>
    <s v="Sports"/>
    <x v="2"/>
    <d v="2023-10-23T00:00:00"/>
    <d v="2023-10-24T00:00:00"/>
    <n v="36"/>
    <n v="93"/>
    <n v="138"/>
    <n v="367"/>
    <n v="754"/>
    <s v="Chennai"/>
    <n v="1"/>
    <n v="104052"/>
    <n v="387"/>
    <x v="0"/>
  </r>
  <r>
    <s v="PROD4680"/>
    <x v="9"/>
    <s v="Fashion"/>
    <x v="0"/>
    <d v="2024-05-12T00:00:00"/>
    <d v="2024-05-20T00:00:00"/>
    <n v="120"/>
    <n v="149"/>
    <n v="68"/>
    <n v="1277"/>
    <n v="1535"/>
    <s v="Mumbai"/>
    <n v="8"/>
    <n v="104380"/>
    <n v="258"/>
    <x v="1"/>
  </r>
  <r>
    <s v="PROD4681"/>
    <x v="9"/>
    <s v="Sports"/>
    <x v="2"/>
    <d v="2024-12-19T00:00:00"/>
    <d v="2024-12-20T00:00:00"/>
    <n v="408"/>
    <n v="97"/>
    <n v="282"/>
    <n v="852"/>
    <n v="1166"/>
    <s v="Bangalore"/>
    <n v="1"/>
    <n v="328812"/>
    <n v="314"/>
    <x v="1"/>
  </r>
  <r>
    <s v="PROD4682"/>
    <x v="8"/>
    <s v="Fashion"/>
    <x v="3"/>
    <d v="2024-03-22T00:00:00"/>
    <d v="2024-03-25T00:00:00"/>
    <n v="353"/>
    <n v="92"/>
    <n v="158"/>
    <n v="945"/>
    <n v="1318"/>
    <s v="Hyderabad"/>
    <n v="3"/>
    <n v="208244"/>
    <n v="373"/>
    <x v="1"/>
  </r>
  <r>
    <s v="PROD4683"/>
    <x v="2"/>
    <s v="Home Appliances"/>
    <x v="3"/>
    <d v="2024-11-23T00:00:00"/>
    <d v="2024-12-03T00:00:00"/>
    <n v="244"/>
    <n v="132"/>
    <n v="269"/>
    <n v="872"/>
    <n v="1112"/>
    <s v="Mumbai"/>
    <n v="10"/>
    <n v="299128"/>
    <n v="240"/>
    <x v="0"/>
  </r>
  <r>
    <s v="PROD4684"/>
    <x v="8"/>
    <s v="Fashion"/>
    <x v="1"/>
    <d v="2024-02-15T00:00:00"/>
    <d v="2024-02-21T00:00:00"/>
    <n v="174"/>
    <n v="113"/>
    <n v="196"/>
    <n v="1191"/>
    <n v="1651"/>
    <s v="Bangalore"/>
    <n v="6"/>
    <n v="323596"/>
    <n v="460"/>
    <x v="0"/>
  </r>
  <r>
    <s v="PROD4685"/>
    <x v="0"/>
    <s v="Electronics"/>
    <x v="1"/>
    <d v="2024-04-13T00:00:00"/>
    <d v="2024-04-15T00:00:00"/>
    <n v="41"/>
    <n v="144"/>
    <n v="212"/>
    <n v="212"/>
    <n v="662"/>
    <s v="Hyderabad"/>
    <n v="2"/>
    <n v="140344"/>
    <n v="450"/>
    <x v="0"/>
  </r>
  <r>
    <s v="PROD4686"/>
    <x v="9"/>
    <s v="Fashion"/>
    <x v="0"/>
    <d v="2024-12-16T00:00:00"/>
    <d v="2024-12-20T00:00:00"/>
    <n v="46"/>
    <n v="99"/>
    <n v="95"/>
    <n v="1726"/>
    <n v="2120"/>
    <s v="Hyderabad"/>
    <n v="4"/>
    <n v="201400"/>
    <n v="394"/>
    <x v="0"/>
  </r>
  <r>
    <s v="PROD4687"/>
    <x v="5"/>
    <s v="Sports"/>
    <x v="3"/>
    <d v="2024-06-04T00:00:00"/>
    <d v="2024-06-13T00:00:00"/>
    <n v="80"/>
    <n v="102"/>
    <n v="197"/>
    <n v="522"/>
    <n v="769"/>
    <s v="Bangalore"/>
    <n v="9"/>
    <n v="151493"/>
    <n v="247"/>
    <x v="0"/>
  </r>
  <r>
    <s v="PROD4688"/>
    <x v="6"/>
    <s v="Electronics"/>
    <x v="2"/>
    <d v="2023-11-03T00:00:00"/>
    <d v="2023-11-09T00:00:00"/>
    <n v="310"/>
    <n v="149"/>
    <n v="91"/>
    <n v="1431"/>
    <n v="1651"/>
    <s v="Chennai"/>
    <n v="6"/>
    <n v="150241"/>
    <n v="220"/>
    <x v="1"/>
  </r>
  <r>
    <s v="PROD4689"/>
    <x v="7"/>
    <s v="Electronics"/>
    <x v="1"/>
    <d v="2024-05-02T00:00:00"/>
    <d v="2024-05-09T00:00:00"/>
    <n v="388"/>
    <n v="97"/>
    <n v="233"/>
    <n v="1053"/>
    <n v="1385"/>
    <s v="Hyderabad"/>
    <n v="7"/>
    <n v="322705"/>
    <n v="332"/>
    <x v="1"/>
  </r>
  <r>
    <s v="PROD4690"/>
    <x v="4"/>
    <s v="Sports"/>
    <x v="0"/>
    <d v="2024-01-26T00:00:00"/>
    <d v="2024-02-01T00:00:00"/>
    <n v="431"/>
    <n v="72"/>
    <n v="96"/>
    <n v="1356"/>
    <n v="1583"/>
    <s v="Mumbai"/>
    <n v="6"/>
    <n v="151968"/>
    <n v="227"/>
    <x v="1"/>
  </r>
  <r>
    <s v="PROD4691"/>
    <x v="7"/>
    <s v="Home Appliances"/>
    <x v="0"/>
    <d v="2024-05-18T00:00:00"/>
    <d v="2024-05-24T00:00:00"/>
    <n v="170"/>
    <n v="129"/>
    <n v="190"/>
    <n v="216"/>
    <n v="589"/>
    <s v="Hyderabad"/>
    <n v="6"/>
    <n v="111910"/>
    <n v="373"/>
    <x v="0"/>
  </r>
  <r>
    <s v="PROD4692"/>
    <x v="8"/>
    <s v="Home Appliances"/>
    <x v="1"/>
    <d v="2024-05-06T00:00:00"/>
    <d v="2024-05-16T00:00:00"/>
    <n v="212"/>
    <n v="126"/>
    <n v="195"/>
    <n v="1065"/>
    <n v="1186"/>
    <s v="Mumbai"/>
    <n v="10"/>
    <n v="231270"/>
    <n v="121"/>
    <x v="1"/>
  </r>
  <r>
    <s v="PROD4693"/>
    <x v="5"/>
    <s v="Electronics"/>
    <x v="2"/>
    <d v="2023-12-09T00:00:00"/>
    <d v="2023-12-13T00:00:00"/>
    <n v="361"/>
    <n v="96"/>
    <n v="138"/>
    <n v="790"/>
    <n v="1080"/>
    <s v="Chennai"/>
    <n v="4"/>
    <n v="149040"/>
    <n v="290"/>
    <x v="1"/>
  </r>
  <r>
    <s v="PROD4694"/>
    <x v="5"/>
    <s v="Sports"/>
    <x v="4"/>
    <d v="2023-03-28T00:00:00"/>
    <d v="2023-04-06T00:00:00"/>
    <n v="367"/>
    <n v="102"/>
    <n v="91"/>
    <n v="1805"/>
    <n v="1911"/>
    <s v="Mumbai"/>
    <n v="9"/>
    <n v="173901"/>
    <n v="106"/>
    <x v="1"/>
  </r>
  <r>
    <s v="PROD4695"/>
    <x v="3"/>
    <s v="Fashion"/>
    <x v="2"/>
    <d v="2024-01-26T00:00:00"/>
    <d v="2024-01-28T00:00:00"/>
    <n v="69"/>
    <n v="149"/>
    <n v="163"/>
    <n v="473"/>
    <n v="966"/>
    <s v="Hyderabad"/>
    <n v="2"/>
    <n v="157458"/>
    <n v="493"/>
    <x v="0"/>
  </r>
  <r>
    <s v="PROD4696"/>
    <x v="7"/>
    <s v="Fashion"/>
    <x v="0"/>
    <d v="2024-03-15T00:00:00"/>
    <d v="2024-03-22T00:00:00"/>
    <n v="3"/>
    <n v="140"/>
    <n v="85"/>
    <n v="1783"/>
    <n v="1931"/>
    <s v="Delhi"/>
    <n v="7"/>
    <n v="164135"/>
    <n v="148"/>
    <x v="0"/>
  </r>
  <r>
    <s v="PROD4697"/>
    <x v="4"/>
    <s v="Sports"/>
    <x v="0"/>
    <d v="2023-07-26T00:00:00"/>
    <d v="2023-08-03T00:00:00"/>
    <n v="231"/>
    <n v="129"/>
    <n v="150"/>
    <n v="1524"/>
    <n v="2023"/>
    <s v="Delhi"/>
    <n v="8"/>
    <n v="303450"/>
    <n v="499"/>
    <x v="1"/>
  </r>
  <r>
    <s v="PROD4698"/>
    <x v="8"/>
    <s v="Fashion"/>
    <x v="4"/>
    <d v="2024-09-21T00:00:00"/>
    <d v="2024-09-24T00:00:00"/>
    <n v="223"/>
    <n v="76"/>
    <n v="291"/>
    <n v="1801"/>
    <n v="2218"/>
    <s v="Bangalore"/>
    <n v="3"/>
    <n v="645438"/>
    <n v="417"/>
    <x v="0"/>
  </r>
  <r>
    <s v="PROD4699"/>
    <x v="3"/>
    <s v="Home Appliances"/>
    <x v="2"/>
    <d v="2023-09-04T00:00:00"/>
    <d v="2023-09-06T00:00:00"/>
    <n v="450"/>
    <n v="127"/>
    <n v="284"/>
    <n v="1037"/>
    <n v="1282"/>
    <s v="Chennai"/>
    <n v="2"/>
    <n v="364088"/>
    <n v="245"/>
    <x v="1"/>
  </r>
  <r>
    <s v="PROD4700"/>
    <x v="0"/>
    <s v="Electronics"/>
    <x v="4"/>
    <d v="2023-01-16T00:00:00"/>
    <d v="2023-01-17T00:00:00"/>
    <n v="244"/>
    <n v="102"/>
    <n v="189"/>
    <n v="1650"/>
    <n v="2015"/>
    <s v="Hyderabad"/>
    <n v="1"/>
    <n v="380835"/>
    <n v="365"/>
    <x v="1"/>
  </r>
  <r>
    <s v="PROD4701"/>
    <x v="1"/>
    <s v="Sports"/>
    <x v="4"/>
    <d v="2023-01-26T00:00:00"/>
    <d v="2023-01-28T00:00:00"/>
    <n v="0"/>
    <n v="83"/>
    <n v="68"/>
    <n v="242"/>
    <n v="476"/>
    <s v="Bangalore"/>
    <n v="2"/>
    <n v="32368"/>
    <n v="234"/>
    <x v="0"/>
  </r>
  <r>
    <s v="PROD4702"/>
    <x v="0"/>
    <s v="Sports"/>
    <x v="3"/>
    <d v="2024-03-26T00:00:00"/>
    <d v="2024-03-31T00:00:00"/>
    <n v="132"/>
    <n v="128"/>
    <n v="14"/>
    <n v="1179"/>
    <n v="1484"/>
    <s v="Chennai"/>
    <n v="5"/>
    <n v="20776"/>
    <n v="305"/>
    <x v="1"/>
  </r>
  <r>
    <s v="PROD4703"/>
    <x v="9"/>
    <s v="Fashion"/>
    <x v="1"/>
    <d v="2023-02-01T00:00:00"/>
    <d v="2023-02-10T00:00:00"/>
    <n v="17"/>
    <n v="64"/>
    <n v="74"/>
    <n v="935"/>
    <n v="1329"/>
    <s v="Chennai"/>
    <n v="9"/>
    <n v="98346"/>
    <n v="394"/>
    <x v="0"/>
  </r>
  <r>
    <s v="PROD4704"/>
    <x v="9"/>
    <s v="Electronics"/>
    <x v="3"/>
    <d v="2024-06-23T00:00:00"/>
    <d v="2024-06-24T00:00:00"/>
    <n v="163"/>
    <n v="105"/>
    <n v="257"/>
    <n v="837"/>
    <n v="1283"/>
    <s v="Hyderabad"/>
    <n v="1"/>
    <n v="329731"/>
    <n v="446"/>
    <x v="0"/>
  </r>
  <r>
    <s v="PROD4705"/>
    <x v="5"/>
    <s v="Fashion"/>
    <x v="1"/>
    <d v="2023-10-01T00:00:00"/>
    <d v="2023-10-02T00:00:00"/>
    <n v="271"/>
    <n v="64"/>
    <n v="83"/>
    <n v="1515"/>
    <n v="1670"/>
    <s v="Mumbai"/>
    <n v="1"/>
    <n v="138610"/>
    <n v="155"/>
    <x v="1"/>
  </r>
  <r>
    <s v="PROD4706"/>
    <x v="7"/>
    <s v="Home Appliances"/>
    <x v="2"/>
    <d v="2023-11-01T00:00:00"/>
    <d v="2023-11-08T00:00:00"/>
    <n v="339"/>
    <n v="107"/>
    <n v="231"/>
    <n v="1005"/>
    <n v="1079"/>
    <s v="Chennai"/>
    <n v="7"/>
    <n v="249249"/>
    <n v="74"/>
    <x v="1"/>
  </r>
  <r>
    <s v="PROD4707"/>
    <x v="6"/>
    <s v="Sports"/>
    <x v="1"/>
    <d v="2023-05-11T00:00:00"/>
    <d v="2023-05-13T00:00:00"/>
    <n v="460"/>
    <n v="126"/>
    <n v="277"/>
    <n v="313"/>
    <n v="648"/>
    <s v="Chennai"/>
    <n v="2"/>
    <n v="179496"/>
    <n v="335"/>
    <x v="1"/>
  </r>
  <r>
    <s v="PROD4708"/>
    <x v="0"/>
    <s v="Home Appliances"/>
    <x v="1"/>
    <d v="2024-11-06T00:00:00"/>
    <d v="2024-11-12T00:00:00"/>
    <n v="66"/>
    <n v="64"/>
    <n v="237"/>
    <n v="786"/>
    <n v="1077"/>
    <s v="Delhi"/>
    <n v="6"/>
    <n v="255249"/>
    <n v="291"/>
    <x v="0"/>
  </r>
  <r>
    <s v="PROD4709"/>
    <x v="8"/>
    <s v="Fashion"/>
    <x v="2"/>
    <d v="2024-07-13T00:00:00"/>
    <d v="2024-07-14T00:00:00"/>
    <n v="68"/>
    <n v="78"/>
    <n v="286"/>
    <n v="473"/>
    <n v="609"/>
    <s v="Bangalore"/>
    <n v="1"/>
    <n v="174174"/>
    <n v="136"/>
    <x v="0"/>
  </r>
  <r>
    <s v="PROD4710"/>
    <x v="0"/>
    <s v="Electronics"/>
    <x v="2"/>
    <d v="2024-09-09T00:00:00"/>
    <d v="2024-09-10T00:00:00"/>
    <n v="376"/>
    <n v="110"/>
    <n v="207"/>
    <n v="1174"/>
    <n v="1527"/>
    <s v="Mumbai"/>
    <n v="1"/>
    <n v="316089"/>
    <n v="353"/>
    <x v="1"/>
  </r>
  <r>
    <s v="PROD4711"/>
    <x v="6"/>
    <s v="Electronics"/>
    <x v="2"/>
    <d v="2023-05-10T00:00:00"/>
    <d v="2023-05-13T00:00:00"/>
    <n v="415"/>
    <n v="82"/>
    <n v="53"/>
    <n v="400"/>
    <n v="470"/>
    <s v="Chennai"/>
    <n v="3"/>
    <n v="24910"/>
    <n v="70"/>
    <x v="1"/>
  </r>
  <r>
    <s v="PROD4712"/>
    <x v="2"/>
    <s v="Electronics"/>
    <x v="2"/>
    <d v="2023-11-30T00:00:00"/>
    <d v="2023-12-04T00:00:00"/>
    <n v="311"/>
    <n v="53"/>
    <n v="260"/>
    <n v="1010"/>
    <n v="1309"/>
    <s v="Mumbai"/>
    <n v="4"/>
    <n v="340340"/>
    <n v="299"/>
    <x v="1"/>
  </r>
  <r>
    <s v="PROD4713"/>
    <x v="9"/>
    <s v="Fashion"/>
    <x v="0"/>
    <d v="2023-09-09T00:00:00"/>
    <d v="2023-09-13T00:00:00"/>
    <n v="128"/>
    <n v="114"/>
    <n v="42"/>
    <n v="1194"/>
    <n v="1635"/>
    <s v="Chennai"/>
    <n v="4"/>
    <n v="68670"/>
    <n v="441"/>
    <x v="1"/>
  </r>
  <r>
    <s v="PROD4714"/>
    <x v="6"/>
    <s v="Electronics"/>
    <x v="0"/>
    <d v="2024-07-02T00:00:00"/>
    <d v="2024-07-03T00:00:00"/>
    <n v="18"/>
    <n v="51"/>
    <n v="191"/>
    <n v="920"/>
    <n v="1313"/>
    <s v="Mumbai"/>
    <n v="1"/>
    <n v="250783"/>
    <n v="393"/>
    <x v="0"/>
  </r>
  <r>
    <s v="PROD4715"/>
    <x v="7"/>
    <s v="Fashion"/>
    <x v="4"/>
    <d v="2024-06-27T00:00:00"/>
    <d v="2024-07-04T00:00:00"/>
    <n v="139"/>
    <n v="122"/>
    <n v="68"/>
    <n v="1999"/>
    <n v="2422"/>
    <s v="Delhi"/>
    <n v="7"/>
    <n v="164696"/>
    <n v="423"/>
    <x v="1"/>
  </r>
  <r>
    <s v="PROD4716"/>
    <x v="3"/>
    <s v="Fashion"/>
    <x v="1"/>
    <d v="2024-07-29T00:00:00"/>
    <d v="2024-08-04T00:00:00"/>
    <n v="21"/>
    <n v="133"/>
    <n v="71"/>
    <n v="527"/>
    <n v="808"/>
    <s v="Chennai"/>
    <n v="6"/>
    <n v="57368"/>
    <n v="281"/>
    <x v="0"/>
  </r>
  <r>
    <s v="PROD4717"/>
    <x v="0"/>
    <s v="Home Appliances"/>
    <x v="2"/>
    <d v="2024-09-22T00:00:00"/>
    <d v="2024-10-01T00:00:00"/>
    <n v="474"/>
    <n v="86"/>
    <n v="34"/>
    <n v="607"/>
    <n v="677"/>
    <s v="Bangalore"/>
    <n v="9"/>
    <n v="23018"/>
    <n v="70"/>
    <x v="1"/>
  </r>
  <r>
    <s v="PROD4718"/>
    <x v="5"/>
    <s v="Electronics"/>
    <x v="3"/>
    <d v="2023-09-28T00:00:00"/>
    <d v="2023-09-29T00:00:00"/>
    <n v="184"/>
    <n v="58"/>
    <n v="72"/>
    <n v="1255"/>
    <n v="1746"/>
    <s v="Hyderabad"/>
    <n v="1"/>
    <n v="125712"/>
    <n v="491"/>
    <x v="1"/>
  </r>
  <r>
    <s v="PROD4719"/>
    <x v="7"/>
    <s v="Home Appliances"/>
    <x v="2"/>
    <d v="2023-09-12T00:00:00"/>
    <d v="2023-09-16T00:00:00"/>
    <n v="7"/>
    <n v="101"/>
    <n v="82"/>
    <n v="756"/>
    <n v="892"/>
    <s v="Bangalore"/>
    <n v="4"/>
    <n v="73144"/>
    <n v="136"/>
    <x v="0"/>
  </r>
  <r>
    <s v="PROD4720"/>
    <x v="3"/>
    <s v="Electronics"/>
    <x v="3"/>
    <d v="2023-11-10T00:00:00"/>
    <d v="2023-11-11T00:00:00"/>
    <n v="113"/>
    <n v="128"/>
    <n v="2"/>
    <n v="1784"/>
    <n v="2282"/>
    <s v="Mumbai"/>
    <n v="1"/>
    <n v="4564"/>
    <n v="498"/>
    <x v="1"/>
  </r>
  <r>
    <s v="PROD4721"/>
    <x v="3"/>
    <s v="Fashion"/>
    <x v="4"/>
    <d v="2024-02-20T00:00:00"/>
    <d v="2024-02-24T00:00:00"/>
    <n v="440"/>
    <n v="141"/>
    <n v="248"/>
    <n v="672"/>
    <n v="750"/>
    <s v="Mumbai"/>
    <n v="4"/>
    <n v="186000"/>
    <n v="78"/>
    <x v="1"/>
  </r>
  <r>
    <s v="PROD4722"/>
    <x v="6"/>
    <s v="Electronics"/>
    <x v="1"/>
    <d v="2023-04-23T00:00:00"/>
    <d v="2023-04-27T00:00:00"/>
    <n v="430"/>
    <n v="112"/>
    <n v="167"/>
    <n v="581"/>
    <n v="639"/>
    <s v="Hyderabad"/>
    <n v="4"/>
    <n v="106713"/>
    <n v="58"/>
    <x v="1"/>
  </r>
  <r>
    <s v="PROD4723"/>
    <x v="4"/>
    <s v="Sports"/>
    <x v="0"/>
    <d v="2024-11-26T00:00:00"/>
    <d v="2024-12-02T00:00:00"/>
    <n v="400"/>
    <n v="108"/>
    <n v="64"/>
    <n v="589"/>
    <n v="789"/>
    <s v="Bangalore"/>
    <n v="6"/>
    <n v="50496"/>
    <n v="200"/>
    <x v="1"/>
  </r>
  <r>
    <s v="PROD4724"/>
    <x v="4"/>
    <s v="Electronics"/>
    <x v="3"/>
    <d v="2023-05-19T00:00:00"/>
    <d v="2023-05-29T00:00:00"/>
    <n v="238"/>
    <n v="99"/>
    <n v="39"/>
    <n v="1270"/>
    <n v="1447"/>
    <s v="Chennai"/>
    <n v="10"/>
    <n v="56433"/>
    <n v="177"/>
    <x v="1"/>
  </r>
  <r>
    <s v="PROD4725"/>
    <x v="2"/>
    <s v="Home Appliances"/>
    <x v="3"/>
    <d v="2024-02-23T00:00:00"/>
    <d v="2024-02-28T00:00:00"/>
    <n v="462"/>
    <n v="81"/>
    <n v="29"/>
    <n v="374"/>
    <n v="458"/>
    <s v="Chennai"/>
    <n v="5"/>
    <n v="13282"/>
    <n v="84"/>
    <x v="1"/>
  </r>
  <r>
    <s v="PROD4726"/>
    <x v="8"/>
    <s v="Sports"/>
    <x v="2"/>
    <d v="2024-10-20T00:00:00"/>
    <d v="2024-10-29T00:00:00"/>
    <n v="455"/>
    <n v="99"/>
    <n v="123"/>
    <n v="1218"/>
    <n v="1606"/>
    <s v="Delhi"/>
    <n v="9"/>
    <n v="197538"/>
    <n v="388"/>
    <x v="1"/>
  </r>
  <r>
    <s v="PROD4727"/>
    <x v="5"/>
    <s v="Sports"/>
    <x v="2"/>
    <d v="2024-07-15T00:00:00"/>
    <d v="2024-07-20T00:00:00"/>
    <n v="69"/>
    <n v="145"/>
    <n v="216"/>
    <n v="1212"/>
    <n v="1362"/>
    <s v="Hyderabad"/>
    <n v="5"/>
    <n v="294192"/>
    <n v="150"/>
    <x v="0"/>
  </r>
  <r>
    <s v="PROD4728"/>
    <x v="7"/>
    <s v="Home Appliances"/>
    <x v="2"/>
    <d v="2024-09-20T00:00:00"/>
    <d v="2024-09-27T00:00:00"/>
    <n v="94"/>
    <n v="57"/>
    <n v="35"/>
    <n v="1492"/>
    <n v="1828"/>
    <s v="Mumbai"/>
    <n v="7"/>
    <n v="63980"/>
    <n v="336"/>
    <x v="1"/>
  </r>
  <r>
    <s v="PROD4729"/>
    <x v="8"/>
    <s v="Fashion"/>
    <x v="4"/>
    <d v="2024-04-21T00:00:00"/>
    <d v="2024-04-28T00:00:00"/>
    <n v="88"/>
    <n v="148"/>
    <n v="174"/>
    <n v="242"/>
    <n v="614"/>
    <s v="Delhi"/>
    <n v="7"/>
    <n v="106836"/>
    <n v="372"/>
    <x v="0"/>
  </r>
  <r>
    <s v="PROD4730"/>
    <x v="9"/>
    <s v="Fashion"/>
    <x v="4"/>
    <d v="2023-12-21T00:00:00"/>
    <d v="2023-12-30T00:00:00"/>
    <n v="489"/>
    <n v="108"/>
    <n v="36"/>
    <n v="477"/>
    <n v="715"/>
    <s v="Delhi"/>
    <n v="9"/>
    <n v="25740"/>
    <n v="238"/>
    <x v="1"/>
  </r>
  <r>
    <s v="PROD4731"/>
    <x v="9"/>
    <s v="Fashion"/>
    <x v="4"/>
    <d v="2024-08-15T00:00:00"/>
    <d v="2024-08-16T00:00:00"/>
    <n v="64"/>
    <n v="59"/>
    <n v="38"/>
    <n v="259"/>
    <n v="474"/>
    <s v="Delhi"/>
    <n v="1"/>
    <n v="18012"/>
    <n v="215"/>
    <x v="1"/>
  </r>
  <r>
    <s v="PROD4732"/>
    <x v="6"/>
    <s v="Fashion"/>
    <x v="0"/>
    <d v="2024-12-03T00:00:00"/>
    <d v="2024-12-07T00:00:00"/>
    <n v="269"/>
    <n v="116"/>
    <n v="106"/>
    <n v="414"/>
    <n v="505"/>
    <s v="Mumbai"/>
    <n v="4"/>
    <n v="53530"/>
    <n v="91"/>
    <x v="1"/>
  </r>
  <r>
    <s v="PROD4733"/>
    <x v="2"/>
    <s v="Electronics"/>
    <x v="3"/>
    <d v="2023-11-29T00:00:00"/>
    <d v="2023-12-06T00:00:00"/>
    <n v="49"/>
    <n v="60"/>
    <n v="284"/>
    <n v="1207"/>
    <n v="1704"/>
    <s v="Mumbai"/>
    <n v="7"/>
    <n v="483936"/>
    <n v="497"/>
    <x v="0"/>
  </r>
  <r>
    <s v="PROD4734"/>
    <x v="2"/>
    <s v="Home Appliances"/>
    <x v="0"/>
    <d v="2024-01-16T00:00:00"/>
    <d v="2024-01-26T00:00:00"/>
    <n v="7"/>
    <n v="74"/>
    <n v="158"/>
    <n v="1139"/>
    <n v="1533"/>
    <s v="Delhi"/>
    <n v="10"/>
    <n v="242214"/>
    <n v="394"/>
    <x v="0"/>
  </r>
  <r>
    <s v="PROD4735"/>
    <x v="3"/>
    <s v="Sports"/>
    <x v="2"/>
    <d v="2023-10-26T00:00:00"/>
    <d v="2023-11-02T00:00:00"/>
    <n v="494"/>
    <n v="64"/>
    <n v="201"/>
    <n v="1186"/>
    <n v="1360"/>
    <s v="Mumbai"/>
    <n v="7"/>
    <n v="273360"/>
    <n v="174"/>
    <x v="1"/>
  </r>
  <r>
    <s v="PROD4736"/>
    <x v="7"/>
    <s v="Fashion"/>
    <x v="2"/>
    <d v="2024-11-21T00:00:00"/>
    <d v="2024-11-24T00:00:00"/>
    <n v="337"/>
    <n v="62"/>
    <n v="243"/>
    <n v="1921"/>
    <n v="2224"/>
    <s v="Delhi"/>
    <n v="3"/>
    <n v="540432"/>
    <n v="303"/>
    <x v="1"/>
  </r>
  <r>
    <s v="PROD4737"/>
    <x v="9"/>
    <s v="Electronics"/>
    <x v="2"/>
    <d v="2024-04-03T00:00:00"/>
    <d v="2024-04-11T00:00:00"/>
    <n v="304"/>
    <n v="52"/>
    <n v="143"/>
    <n v="1809"/>
    <n v="2156"/>
    <s v="Delhi"/>
    <n v="8"/>
    <n v="308308"/>
    <n v="347"/>
    <x v="1"/>
  </r>
  <r>
    <s v="PROD4738"/>
    <x v="9"/>
    <s v="Electronics"/>
    <x v="1"/>
    <d v="2023-09-07T00:00:00"/>
    <d v="2023-09-14T00:00:00"/>
    <n v="403"/>
    <n v="61"/>
    <n v="284"/>
    <n v="1038"/>
    <n v="1277"/>
    <s v="Mumbai"/>
    <n v="7"/>
    <n v="362668"/>
    <n v="239"/>
    <x v="1"/>
  </r>
  <r>
    <s v="PROD4739"/>
    <x v="9"/>
    <s v="Fashion"/>
    <x v="4"/>
    <d v="2023-10-26T00:00:00"/>
    <d v="2023-10-31T00:00:00"/>
    <n v="408"/>
    <n v="55"/>
    <n v="47"/>
    <n v="532"/>
    <n v="841"/>
    <s v="Bangalore"/>
    <n v="5"/>
    <n v="39527"/>
    <n v="309"/>
    <x v="1"/>
  </r>
  <r>
    <s v="PROD4740"/>
    <x v="7"/>
    <s v="Fashion"/>
    <x v="0"/>
    <d v="2024-01-20T00:00:00"/>
    <d v="2024-01-29T00:00:00"/>
    <n v="285"/>
    <n v="114"/>
    <n v="29"/>
    <n v="380"/>
    <n v="533"/>
    <s v="Mumbai"/>
    <n v="9"/>
    <n v="15457"/>
    <n v="153"/>
    <x v="1"/>
  </r>
  <r>
    <s v="PROD4741"/>
    <x v="5"/>
    <s v="Sports"/>
    <x v="1"/>
    <d v="2024-05-06T00:00:00"/>
    <d v="2024-05-13T00:00:00"/>
    <n v="36"/>
    <n v="72"/>
    <n v="23"/>
    <n v="1575"/>
    <n v="2011"/>
    <s v="Chennai"/>
    <n v="7"/>
    <n v="46253"/>
    <n v="436"/>
    <x v="1"/>
  </r>
  <r>
    <s v="PROD4742"/>
    <x v="8"/>
    <s v="Home Appliances"/>
    <x v="0"/>
    <d v="2023-04-20T00:00:00"/>
    <d v="2023-04-21T00:00:00"/>
    <n v="392"/>
    <n v="101"/>
    <n v="147"/>
    <n v="1398"/>
    <n v="1670"/>
    <s v="Delhi"/>
    <n v="1"/>
    <n v="245490"/>
    <n v="272"/>
    <x v="1"/>
  </r>
  <r>
    <s v="PROD4743"/>
    <x v="7"/>
    <s v="Electronics"/>
    <x v="4"/>
    <d v="2023-12-21T00:00:00"/>
    <d v="2023-12-29T00:00:00"/>
    <n v="102"/>
    <n v="119"/>
    <n v="189"/>
    <n v="1733"/>
    <n v="2078"/>
    <s v="Hyderabad"/>
    <n v="8"/>
    <n v="392742"/>
    <n v="345"/>
    <x v="0"/>
  </r>
  <r>
    <s v="PROD4744"/>
    <x v="3"/>
    <s v="Fashion"/>
    <x v="2"/>
    <d v="2023-03-22T00:00:00"/>
    <d v="2023-03-30T00:00:00"/>
    <n v="380"/>
    <n v="63"/>
    <n v="86"/>
    <n v="876"/>
    <n v="1315"/>
    <s v="Bangalore"/>
    <n v="8"/>
    <n v="113090"/>
    <n v="439"/>
    <x v="1"/>
  </r>
  <r>
    <s v="PROD4745"/>
    <x v="1"/>
    <s v="Fashion"/>
    <x v="3"/>
    <d v="2023-07-22T00:00:00"/>
    <d v="2023-07-29T00:00:00"/>
    <n v="82"/>
    <n v="111"/>
    <n v="131"/>
    <n v="261"/>
    <n v="602"/>
    <s v="Delhi"/>
    <n v="7"/>
    <n v="78862"/>
    <n v="341"/>
    <x v="0"/>
  </r>
  <r>
    <s v="PROD4746"/>
    <x v="0"/>
    <s v="Sports"/>
    <x v="4"/>
    <d v="2023-01-16T00:00:00"/>
    <d v="2023-01-18T00:00:00"/>
    <n v="198"/>
    <n v="82"/>
    <n v="80"/>
    <n v="1880"/>
    <n v="2263"/>
    <s v="Chennai"/>
    <n v="2"/>
    <n v="181040"/>
    <n v="383"/>
    <x v="1"/>
  </r>
  <r>
    <s v="PROD4747"/>
    <x v="9"/>
    <s v="Home Appliances"/>
    <x v="2"/>
    <d v="2024-04-04T00:00:00"/>
    <d v="2024-04-10T00:00:00"/>
    <n v="162"/>
    <n v="82"/>
    <n v="250"/>
    <n v="1509"/>
    <n v="1779"/>
    <s v="Mumbai"/>
    <n v="6"/>
    <n v="444750"/>
    <n v="270"/>
    <x v="0"/>
  </r>
  <r>
    <s v="PROD4748"/>
    <x v="8"/>
    <s v="Home Appliances"/>
    <x v="1"/>
    <d v="2024-12-16T00:00:00"/>
    <d v="2024-12-23T00:00:00"/>
    <n v="425"/>
    <n v="139"/>
    <n v="107"/>
    <n v="1178"/>
    <n v="1600"/>
    <s v="Bangalore"/>
    <n v="7"/>
    <n v="171200"/>
    <n v="422"/>
    <x v="1"/>
  </r>
  <r>
    <s v="PROD4749"/>
    <x v="6"/>
    <s v="Sports"/>
    <x v="4"/>
    <d v="2023-01-19T00:00:00"/>
    <d v="2023-01-28T00:00:00"/>
    <n v="394"/>
    <n v="134"/>
    <n v="35"/>
    <n v="959"/>
    <n v="1383"/>
    <s v="Bangalore"/>
    <n v="9"/>
    <n v="48405"/>
    <n v="424"/>
    <x v="1"/>
  </r>
  <r>
    <s v="PROD4750"/>
    <x v="7"/>
    <s v="Fashion"/>
    <x v="1"/>
    <d v="2023-11-05T00:00:00"/>
    <d v="2023-11-08T00:00:00"/>
    <n v="391"/>
    <n v="60"/>
    <n v="230"/>
    <n v="1965"/>
    <n v="2038"/>
    <s v="Chennai"/>
    <n v="3"/>
    <n v="468740"/>
    <n v="73"/>
    <x v="1"/>
  </r>
  <r>
    <s v="PROD4751"/>
    <x v="1"/>
    <s v="Home Appliances"/>
    <x v="2"/>
    <d v="2023-09-01T00:00:00"/>
    <d v="2023-09-10T00:00:00"/>
    <n v="441"/>
    <n v="136"/>
    <n v="281"/>
    <n v="1822"/>
    <n v="1987"/>
    <s v="Chennai"/>
    <n v="9"/>
    <n v="558347"/>
    <n v="165"/>
    <x v="1"/>
  </r>
  <r>
    <s v="PROD4752"/>
    <x v="7"/>
    <s v="Sports"/>
    <x v="4"/>
    <d v="2023-12-18T00:00:00"/>
    <d v="2023-12-23T00:00:00"/>
    <n v="484"/>
    <n v="143"/>
    <n v="76"/>
    <n v="1373"/>
    <n v="1703"/>
    <s v="Bangalore"/>
    <n v="5"/>
    <n v="129428"/>
    <n v="330"/>
    <x v="1"/>
  </r>
  <r>
    <s v="PROD4753"/>
    <x v="5"/>
    <s v="Fashion"/>
    <x v="0"/>
    <d v="2024-10-07T00:00:00"/>
    <d v="2024-10-14T00:00:00"/>
    <n v="24"/>
    <n v="120"/>
    <n v="270"/>
    <n v="1516"/>
    <n v="1759"/>
    <s v="Bangalore"/>
    <n v="7"/>
    <n v="474930"/>
    <n v="243"/>
    <x v="0"/>
  </r>
  <r>
    <s v="PROD4754"/>
    <x v="8"/>
    <s v="Fashion"/>
    <x v="3"/>
    <d v="2024-01-13T00:00:00"/>
    <d v="2024-01-21T00:00:00"/>
    <n v="303"/>
    <n v="147"/>
    <n v="77"/>
    <n v="925"/>
    <n v="1331"/>
    <s v="Delhi"/>
    <n v="8"/>
    <n v="102487"/>
    <n v="406"/>
    <x v="1"/>
  </r>
  <r>
    <s v="PROD4755"/>
    <x v="4"/>
    <s v="Electronics"/>
    <x v="1"/>
    <d v="2024-05-21T00:00:00"/>
    <d v="2024-05-30T00:00:00"/>
    <n v="109"/>
    <n v="111"/>
    <n v="220"/>
    <n v="1445"/>
    <n v="1919"/>
    <s v="Chennai"/>
    <n v="9"/>
    <n v="422180"/>
    <n v="474"/>
    <x v="0"/>
  </r>
  <r>
    <s v="PROD4756"/>
    <x v="4"/>
    <s v="Home Appliances"/>
    <x v="2"/>
    <d v="2023-05-25T00:00:00"/>
    <d v="2023-06-03T00:00:00"/>
    <n v="305"/>
    <n v="88"/>
    <n v="211"/>
    <n v="403"/>
    <n v="679"/>
    <s v="Delhi"/>
    <n v="9"/>
    <n v="143269"/>
    <n v="276"/>
    <x v="1"/>
  </r>
  <r>
    <s v="PROD4757"/>
    <x v="1"/>
    <s v="Home Appliances"/>
    <x v="2"/>
    <d v="2023-10-26T00:00:00"/>
    <d v="2023-10-29T00:00:00"/>
    <n v="65"/>
    <n v="112"/>
    <n v="60"/>
    <n v="961"/>
    <n v="1025"/>
    <s v="Delhi"/>
    <n v="3"/>
    <n v="61500"/>
    <n v="64"/>
    <x v="1"/>
  </r>
  <r>
    <s v="PROD4758"/>
    <x v="9"/>
    <s v="Fashion"/>
    <x v="4"/>
    <d v="2024-03-02T00:00:00"/>
    <d v="2024-03-04T00:00:00"/>
    <n v="122"/>
    <n v="78"/>
    <n v="171"/>
    <n v="1271"/>
    <n v="1440"/>
    <s v="Bangalore"/>
    <n v="2"/>
    <n v="246240"/>
    <n v="169"/>
    <x v="0"/>
  </r>
  <r>
    <s v="PROD4759"/>
    <x v="4"/>
    <s v="Fashion"/>
    <x v="3"/>
    <d v="2024-06-11T00:00:00"/>
    <d v="2024-06-12T00:00:00"/>
    <n v="478"/>
    <n v="95"/>
    <n v="249"/>
    <n v="1990"/>
    <n v="2092"/>
    <s v="Mumbai"/>
    <n v="1"/>
    <n v="520908"/>
    <n v="102"/>
    <x v="1"/>
  </r>
  <r>
    <s v="PROD4760"/>
    <x v="3"/>
    <s v="Electronics"/>
    <x v="3"/>
    <d v="2024-01-13T00:00:00"/>
    <d v="2024-01-16T00:00:00"/>
    <n v="290"/>
    <n v="84"/>
    <n v="95"/>
    <n v="1059"/>
    <n v="1305"/>
    <s v="Chennai"/>
    <n v="3"/>
    <n v="123975"/>
    <n v="246"/>
    <x v="1"/>
  </r>
  <r>
    <s v="PROD4761"/>
    <x v="4"/>
    <s v="Electronics"/>
    <x v="1"/>
    <d v="2024-03-05T00:00:00"/>
    <d v="2024-03-13T00:00:00"/>
    <n v="282"/>
    <n v="110"/>
    <n v="121"/>
    <n v="1155"/>
    <n v="1248"/>
    <s v="Hyderabad"/>
    <n v="8"/>
    <n v="151008"/>
    <n v="93"/>
    <x v="1"/>
  </r>
  <r>
    <s v="PROD4762"/>
    <x v="2"/>
    <s v="Home Appliances"/>
    <x v="1"/>
    <d v="2024-03-26T00:00:00"/>
    <d v="2024-03-27T00:00:00"/>
    <n v="125"/>
    <n v="133"/>
    <n v="54"/>
    <n v="1118"/>
    <n v="1330"/>
    <s v="Bangalore"/>
    <n v="1"/>
    <n v="71820"/>
    <n v="212"/>
    <x v="1"/>
  </r>
  <r>
    <s v="PROD4763"/>
    <x v="9"/>
    <s v="Fashion"/>
    <x v="3"/>
    <d v="2024-12-25T00:00:00"/>
    <d v="2024-12-31T00:00:00"/>
    <n v="236"/>
    <n v="149"/>
    <n v="187"/>
    <n v="1054"/>
    <n v="1293"/>
    <s v="Mumbai"/>
    <n v="6"/>
    <n v="241791"/>
    <n v="239"/>
    <x v="1"/>
  </r>
  <r>
    <s v="PROD4764"/>
    <x v="4"/>
    <s v="Fashion"/>
    <x v="3"/>
    <d v="2023-11-22T00:00:00"/>
    <d v="2023-11-28T00:00:00"/>
    <n v="206"/>
    <n v="107"/>
    <n v="67"/>
    <n v="1715"/>
    <n v="2101"/>
    <s v="Hyderabad"/>
    <n v="6"/>
    <n v="140767"/>
    <n v="386"/>
    <x v="1"/>
  </r>
  <r>
    <s v="PROD4765"/>
    <x v="6"/>
    <s v="Electronics"/>
    <x v="4"/>
    <d v="2023-05-27T00:00:00"/>
    <d v="2023-05-30T00:00:00"/>
    <n v="458"/>
    <n v="59"/>
    <n v="46"/>
    <n v="1007"/>
    <n v="1237"/>
    <s v="Bangalore"/>
    <n v="3"/>
    <n v="56902"/>
    <n v="230"/>
    <x v="1"/>
  </r>
  <r>
    <s v="PROD4766"/>
    <x v="1"/>
    <s v="Sports"/>
    <x v="4"/>
    <d v="2023-01-19T00:00:00"/>
    <d v="2023-01-27T00:00:00"/>
    <n v="219"/>
    <n v="106"/>
    <n v="180"/>
    <n v="593"/>
    <n v="906"/>
    <s v="Bangalore"/>
    <n v="8"/>
    <n v="163080"/>
    <n v="313"/>
    <x v="1"/>
  </r>
  <r>
    <s v="PROD4767"/>
    <x v="6"/>
    <s v="Electronics"/>
    <x v="4"/>
    <d v="2024-01-03T00:00:00"/>
    <d v="2024-01-05T00:00:00"/>
    <n v="168"/>
    <n v="53"/>
    <n v="253"/>
    <n v="643"/>
    <n v="817"/>
    <s v="Hyderabad"/>
    <n v="2"/>
    <n v="206701"/>
    <n v="174"/>
    <x v="0"/>
  </r>
  <r>
    <s v="PROD4768"/>
    <x v="9"/>
    <s v="Fashion"/>
    <x v="4"/>
    <d v="2024-11-10T00:00:00"/>
    <d v="2024-11-15T00:00:00"/>
    <n v="341"/>
    <n v="56"/>
    <n v="61"/>
    <n v="1545"/>
    <n v="1744"/>
    <s v="Delhi"/>
    <n v="5"/>
    <n v="106384"/>
    <n v="199"/>
    <x v="1"/>
  </r>
  <r>
    <s v="PROD4769"/>
    <x v="1"/>
    <s v="Fashion"/>
    <x v="0"/>
    <d v="2024-03-16T00:00:00"/>
    <d v="2024-03-26T00:00:00"/>
    <n v="97"/>
    <n v="89"/>
    <n v="129"/>
    <n v="1250"/>
    <n v="1469"/>
    <s v="Mumbai"/>
    <n v="10"/>
    <n v="189501"/>
    <n v="219"/>
    <x v="0"/>
  </r>
  <r>
    <s v="PROD4770"/>
    <x v="3"/>
    <s v="Sports"/>
    <x v="3"/>
    <d v="2024-01-22T00:00:00"/>
    <d v="2024-01-25T00:00:00"/>
    <n v="69"/>
    <n v="71"/>
    <n v="100"/>
    <n v="335"/>
    <n v="421"/>
    <s v="Bangalore"/>
    <n v="3"/>
    <n v="42100"/>
    <n v="86"/>
    <x v="0"/>
  </r>
  <r>
    <s v="PROD4771"/>
    <x v="5"/>
    <s v="Electronics"/>
    <x v="0"/>
    <d v="2024-01-28T00:00:00"/>
    <d v="2024-02-07T00:00:00"/>
    <n v="489"/>
    <n v="102"/>
    <n v="37"/>
    <n v="1301"/>
    <n v="1513"/>
    <s v="Chennai"/>
    <n v="10"/>
    <n v="55981"/>
    <n v="212"/>
    <x v="1"/>
  </r>
  <r>
    <s v="PROD4772"/>
    <x v="5"/>
    <s v="Sports"/>
    <x v="0"/>
    <d v="2024-02-05T00:00:00"/>
    <d v="2024-02-14T00:00:00"/>
    <n v="90"/>
    <n v="133"/>
    <n v="192"/>
    <n v="840"/>
    <n v="979"/>
    <s v="Mumbai"/>
    <n v="9"/>
    <n v="187968"/>
    <n v="139"/>
    <x v="0"/>
  </r>
  <r>
    <s v="PROD4773"/>
    <x v="2"/>
    <s v="Electronics"/>
    <x v="2"/>
    <d v="2024-03-07T00:00:00"/>
    <d v="2024-03-12T00:00:00"/>
    <n v="440"/>
    <n v="86"/>
    <n v="135"/>
    <n v="394"/>
    <n v="799"/>
    <s v="Mumbai"/>
    <n v="5"/>
    <n v="107865"/>
    <n v="405"/>
    <x v="1"/>
  </r>
  <r>
    <s v="PROD4774"/>
    <x v="5"/>
    <s v="Sports"/>
    <x v="2"/>
    <d v="2024-12-16T00:00:00"/>
    <d v="2024-12-25T00:00:00"/>
    <n v="276"/>
    <n v="57"/>
    <n v="123"/>
    <n v="1338"/>
    <n v="1445"/>
    <s v="Bangalore"/>
    <n v="9"/>
    <n v="177735"/>
    <n v="107"/>
    <x v="1"/>
  </r>
  <r>
    <s v="PROD4775"/>
    <x v="6"/>
    <s v="Sports"/>
    <x v="0"/>
    <d v="2023-08-28T00:00:00"/>
    <d v="2023-09-02T00:00:00"/>
    <n v="0"/>
    <n v="89"/>
    <n v="105"/>
    <n v="1198"/>
    <n v="1696"/>
    <s v="Mumbai"/>
    <n v="5"/>
    <n v="178080"/>
    <n v="498"/>
    <x v="0"/>
  </r>
  <r>
    <s v="PROD4776"/>
    <x v="5"/>
    <s v="Fashion"/>
    <x v="1"/>
    <d v="2024-04-18T00:00:00"/>
    <d v="2024-04-27T00:00:00"/>
    <n v="465"/>
    <n v="86"/>
    <n v="205"/>
    <n v="1799"/>
    <n v="1928"/>
    <s v="Mumbai"/>
    <n v="9"/>
    <n v="395240"/>
    <n v="129"/>
    <x v="1"/>
  </r>
  <r>
    <s v="PROD4777"/>
    <x v="7"/>
    <s v="Fashion"/>
    <x v="3"/>
    <d v="2023-03-30T00:00:00"/>
    <d v="2023-04-05T00:00:00"/>
    <n v="440"/>
    <n v="144"/>
    <n v="34"/>
    <n v="300"/>
    <n v="367"/>
    <s v="Hyderabad"/>
    <n v="6"/>
    <n v="12478"/>
    <n v="67"/>
    <x v="1"/>
  </r>
  <r>
    <s v="PROD4778"/>
    <x v="3"/>
    <s v="Fashion"/>
    <x v="1"/>
    <d v="2023-12-16T00:00:00"/>
    <d v="2023-12-24T00:00:00"/>
    <n v="482"/>
    <n v="85"/>
    <n v="59"/>
    <n v="234"/>
    <n v="500"/>
    <s v="Delhi"/>
    <n v="8"/>
    <n v="29500"/>
    <n v="266"/>
    <x v="1"/>
  </r>
  <r>
    <s v="PROD4779"/>
    <x v="9"/>
    <s v="Fashion"/>
    <x v="1"/>
    <d v="2024-04-16T00:00:00"/>
    <d v="2024-04-20T00:00:00"/>
    <n v="288"/>
    <n v="75"/>
    <n v="62"/>
    <n v="1363"/>
    <n v="1815"/>
    <s v="Hyderabad"/>
    <n v="4"/>
    <n v="112530"/>
    <n v="452"/>
    <x v="1"/>
  </r>
  <r>
    <s v="PROD4780"/>
    <x v="5"/>
    <s v="Fashion"/>
    <x v="0"/>
    <d v="2023-10-24T00:00:00"/>
    <d v="2023-10-28T00:00:00"/>
    <n v="430"/>
    <n v="110"/>
    <n v="216"/>
    <n v="1516"/>
    <n v="1954"/>
    <s v="Hyderabad"/>
    <n v="4"/>
    <n v="422064"/>
    <n v="438"/>
    <x v="1"/>
  </r>
  <r>
    <s v="PROD4781"/>
    <x v="6"/>
    <s v="Sports"/>
    <x v="3"/>
    <d v="2024-10-04T00:00:00"/>
    <d v="2024-10-11T00:00:00"/>
    <n v="38"/>
    <n v="127"/>
    <n v="64"/>
    <n v="1532"/>
    <n v="1622"/>
    <s v="Bangalore"/>
    <n v="7"/>
    <n v="103808"/>
    <n v="90"/>
    <x v="0"/>
  </r>
  <r>
    <s v="PROD4782"/>
    <x v="6"/>
    <s v="Fashion"/>
    <x v="4"/>
    <d v="2024-05-13T00:00:00"/>
    <d v="2024-05-14T00:00:00"/>
    <n v="460"/>
    <n v="122"/>
    <n v="268"/>
    <n v="1314"/>
    <n v="1642"/>
    <s v="Hyderabad"/>
    <n v="1"/>
    <n v="440056"/>
    <n v="328"/>
    <x v="1"/>
  </r>
  <r>
    <s v="PROD4783"/>
    <x v="0"/>
    <s v="Fashion"/>
    <x v="1"/>
    <d v="2024-08-15T00:00:00"/>
    <d v="2024-08-16T00:00:00"/>
    <n v="441"/>
    <n v="64"/>
    <n v="230"/>
    <n v="1521"/>
    <n v="1771"/>
    <s v="Delhi"/>
    <n v="1"/>
    <n v="407330"/>
    <n v="250"/>
    <x v="1"/>
  </r>
  <r>
    <s v="PROD4784"/>
    <x v="0"/>
    <s v="Fashion"/>
    <x v="2"/>
    <d v="2023-06-18T00:00:00"/>
    <d v="2023-06-26T00:00:00"/>
    <n v="253"/>
    <n v="67"/>
    <n v="123"/>
    <n v="1189"/>
    <n v="1575"/>
    <s v="Delhi"/>
    <n v="8"/>
    <n v="193725"/>
    <n v="386"/>
    <x v="1"/>
  </r>
  <r>
    <s v="PROD4785"/>
    <x v="1"/>
    <s v="Home Appliances"/>
    <x v="1"/>
    <d v="2023-07-09T00:00:00"/>
    <d v="2023-07-16T00:00:00"/>
    <n v="7"/>
    <n v="64"/>
    <n v="109"/>
    <n v="633"/>
    <n v="1023"/>
    <s v="Hyderabad"/>
    <n v="7"/>
    <n v="111507"/>
    <n v="390"/>
    <x v="0"/>
  </r>
  <r>
    <s v="PROD4786"/>
    <x v="4"/>
    <s v="Sports"/>
    <x v="4"/>
    <d v="2023-12-30T00:00:00"/>
    <d v="2024-01-05T00:00:00"/>
    <n v="89"/>
    <n v="52"/>
    <n v="114"/>
    <n v="331"/>
    <n v="603"/>
    <s v="Mumbai"/>
    <n v="6"/>
    <n v="68742"/>
    <n v="272"/>
    <x v="0"/>
  </r>
  <r>
    <s v="PROD4787"/>
    <x v="9"/>
    <s v="Home Appliances"/>
    <x v="2"/>
    <d v="2024-12-10T00:00:00"/>
    <d v="2024-12-16T00:00:00"/>
    <n v="123"/>
    <n v="118"/>
    <n v="34"/>
    <n v="1703"/>
    <n v="1999"/>
    <s v="Mumbai"/>
    <n v="6"/>
    <n v="67966"/>
    <n v="296"/>
    <x v="1"/>
  </r>
  <r>
    <s v="PROD4788"/>
    <x v="5"/>
    <s v="Sports"/>
    <x v="4"/>
    <d v="2024-01-02T00:00:00"/>
    <d v="2024-01-10T00:00:00"/>
    <n v="350"/>
    <n v="61"/>
    <n v="72"/>
    <n v="1097"/>
    <n v="1476"/>
    <s v="Bangalore"/>
    <n v="8"/>
    <n v="106272"/>
    <n v="379"/>
    <x v="1"/>
  </r>
  <r>
    <s v="PROD4789"/>
    <x v="1"/>
    <s v="Fashion"/>
    <x v="1"/>
    <d v="2023-06-14T00:00:00"/>
    <d v="2023-06-24T00:00:00"/>
    <n v="336"/>
    <n v="52"/>
    <n v="88"/>
    <n v="1289"/>
    <n v="1597"/>
    <s v="Hyderabad"/>
    <n v="10"/>
    <n v="140536"/>
    <n v="308"/>
    <x v="1"/>
  </r>
  <r>
    <s v="PROD4790"/>
    <x v="8"/>
    <s v="Fashion"/>
    <x v="1"/>
    <d v="2024-06-09T00:00:00"/>
    <d v="2024-06-11T00:00:00"/>
    <n v="0"/>
    <n v="150"/>
    <n v="285"/>
    <n v="824"/>
    <n v="1230"/>
    <s v="Delhi"/>
    <n v="2"/>
    <n v="350550"/>
    <n v="406"/>
    <x v="0"/>
  </r>
  <r>
    <s v="PROD4791"/>
    <x v="6"/>
    <s v="Home Appliances"/>
    <x v="1"/>
    <d v="2024-06-22T00:00:00"/>
    <d v="2024-06-25T00:00:00"/>
    <n v="239"/>
    <n v="66"/>
    <n v="53"/>
    <n v="832"/>
    <n v="1270"/>
    <s v="Mumbai"/>
    <n v="3"/>
    <n v="67310"/>
    <n v="438"/>
    <x v="1"/>
  </r>
  <r>
    <s v="PROD4792"/>
    <x v="0"/>
    <s v="Home Appliances"/>
    <x v="3"/>
    <d v="2024-02-25T00:00:00"/>
    <d v="2024-02-29T00:00:00"/>
    <n v="170"/>
    <n v="58"/>
    <n v="110"/>
    <n v="313"/>
    <n v="538"/>
    <s v="Delhi"/>
    <n v="4"/>
    <n v="59180"/>
    <n v="225"/>
    <x v="1"/>
  </r>
  <r>
    <s v="PROD4793"/>
    <x v="1"/>
    <s v="Home Appliances"/>
    <x v="4"/>
    <d v="2024-02-21T00:00:00"/>
    <d v="2024-03-01T00:00:00"/>
    <n v="275"/>
    <n v="63"/>
    <n v="285"/>
    <n v="1269"/>
    <n v="1353"/>
    <s v="Bangalore"/>
    <n v="9"/>
    <n v="385605"/>
    <n v="84"/>
    <x v="0"/>
  </r>
  <r>
    <s v="PROD4794"/>
    <x v="2"/>
    <s v="Fashion"/>
    <x v="3"/>
    <d v="2024-10-10T00:00:00"/>
    <d v="2024-10-12T00:00:00"/>
    <n v="164"/>
    <n v="101"/>
    <n v="181"/>
    <n v="1270"/>
    <n v="1396"/>
    <s v="Hyderabad"/>
    <n v="2"/>
    <n v="252676"/>
    <n v="126"/>
    <x v="0"/>
  </r>
  <r>
    <s v="PROD4795"/>
    <x v="0"/>
    <s v="Sports"/>
    <x v="3"/>
    <d v="2023-12-16T00:00:00"/>
    <d v="2023-12-17T00:00:00"/>
    <n v="463"/>
    <n v="79"/>
    <n v="233"/>
    <n v="1340"/>
    <n v="1819"/>
    <s v="Mumbai"/>
    <n v="1"/>
    <n v="423827"/>
    <n v="479"/>
    <x v="1"/>
  </r>
  <r>
    <s v="PROD4796"/>
    <x v="8"/>
    <s v="Home Appliances"/>
    <x v="1"/>
    <d v="2023-03-22T00:00:00"/>
    <d v="2023-03-27T00:00:00"/>
    <n v="464"/>
    <n v="141"/>
    <n v="6"/>
    <n v="1784"/>
    <n v="2012"/>
    <s v="Bangalore"/>
    <n v="5"/>
    <n v="12072"/>
    <n v="228"/>
    <x v="1"/>
  </r>
  <r>
    <s v="PROD4797"/>
    <x v="7"/>
    <s v="Sports"/>
    <x v="1"/>
    <d v="2024-10-25T00:00:00"/>
    <d v="2024-11-04T00:00:00"/>
    <n v="62"/>
    <n v="104"/>
    <n v="79"/>
    <n v="1280"/>
    <n v="1398"/>
    <s v="Bangalore"/>
    <n v="10"/>
    <n v="110442"/>
    <n v="118"/>
    <x v="0"/>
  </r>
  <r>
    <s v="PROD4798"/>
    <x v="4"/>
    <s v="Electronics"/>
    <x v="0"/>
    <d v="2023-03-09T00:00:00"/>
    <d v="2023-03-16T00:00:00"/>
    <n v="36"/>
    <n v="95"/>
    <n v="166"/>
    <n v="1360"/>
    <n v="1658"/>
    <s v="Delhi"/>
    <n v="7"/>
    <n v="275228"/>
    <n v="298"/>
    <x v="0"/>
  </r>
  <r>
    <s v="PROD4799"/>
    <x v="7"/>
    <s v="Fashion"/>
    <x v="4"/>
    <d v="2024-07-09T00:00:00"/>
    <d v="2024-07-11T00:00:00"/>
    <n v="380"/>
    <n v="54"/>
    <n v="158"/>
    <n v="673"/>
    <n v="1095"/>
    <s v="Bangalore"/>
    <n v="2"/>
    <n v="173010"/>
    <n v="422"/>
    <x v="1"/>
  </r>
  <r>
    <s v="PROD4800"/>
    <x v="9"/>
    <s v="Home Appliances"/>
    <x v="3"/>
    <d v="2024-01-01T00:00:00"/>
    <d v="2024-01-09T00:00:00"/>
    <n v="33"/>
    <n v="100"/>
    <n v="195"/>
    <n v="1755"/>
    <n v="2090"/>
    <s v="Mumbai"/>
    <n v="8"/>
    <n v="407550"/>
    <n v="335"/>
    <x v="0"/>
  </r>
  <r>
    <s v="PROD4801"/>
    <x v="8"/>
    <s v="Home Appliances"/>
    <x v="4"/>
    <d v="2024-05-26T00:00:00"/>
    <d v="2024-05-29T00:00:00"/>
    <n v="8"/>
    <n v="126"/>
    <n v="0"/>
    <n v="1416"/>
    <n v="1589"/>
    <s v="Hyderabad"/>
    <n v="3"/>
    <n v="0"/>
    <n v="173"/>
    <x v="1"/>
  </r>
  <r>
    <s v="PROD4802"/>
    <x v="7"/>
    <s v="Sports"/>
    <x v="2"/>
    <d v="2023-07-14T00:00:00"/>
    <d v="2023-07-24T00:00:00"/>
    <n v="190"/>
    <n v="124"/>
    <n v="68"/>
    <n v="1728"/>
    <n v="2008"/>
    <s v="Delhi"/>
    <n v="10"/>
    <n v="136544"/>
    <n v="280"/>
    <x v="1"/>
  </r>
  <r>
    <s v="PROD4803"/>
    <x v="0"/>
    <s v="Electronics"/>
    <x v="1"/>
    <d v="2023-07-18T00:00:00"/>
    <d v="2023-07-23T00:00:00"/>
    <n v="68"/>
    <n v="80"/>
    <n v="213"/>
    <n v="205"/>
    <n v="264"/>
    <s v="Chennai"/>
    <n v="5"/>
    <n v="56232"/>
    <n v="59"/>
    <x v="0"/>
  </r>
  <r>
    <s v="PROD4804"/>
    <x v="7"/>
    <s v="Fashion"/>
    <x v="3"/>
    <d v="2023-02-25T00:00:00"/>
    <d v="2023-02-28T00:00:00"/>
    <n v="396"/>
    <n v="136"/>
    <n v="25"/>
    <n v="1746"/>
    <n v="2085"/>
    <s v="Hyderabad"/>
    <n v="3"/>
    <n v="52125"/>
    <n v="339"/>
    <x v="1"/>
  </r>
  <r>
    <s v="PROD4805"/>
    <x v="8"/>
    <s v="Fashion"/>
    <x v="3"/>
    <d v="2023-10-19T00:00:00"/>
    <d v="2023-10-25T00:00:00"/>
    <n v="494"/>
    <n v="102"/>
    <n v="100"/>
    <n v="1027"/>
    <n v="1087"/>
    <s v="Mumbai"/>
    <n v="6"/>
    <n v="108700"/>
    <n v="60"/>
    <x v="1"/>
  </r>
  <r>
    <s v="PROD4806"/>
    <x v="6"/>
    <s v="Electronics"/>
    <x v="4"/>
    <d v="2023-12-10T00:00:00"/>
    <d v="2023-12-16T00:00:00"/>
    <n v="16"/>
    <n v="104"/>
    <n v="227"/>
    <n v="1408"/>
    <n v="1837"/>
    <s v="Mumbai"/>
    <n v="6"/>
    <n v="416999"/>
    <n v="429"/>
    <x v="0"/>
  </r>
  <r>
    <s v="PROD4807"/>
    <x v="6"/>
    <s v="Fashion"/>
    <x v="2"/>
    <d v="2024-04-02T00:00:00"/>
    <d v="2024-04-05T00:00:00"/>
    <n v="224"/>
    <n v="112"/>
    <n v="230"/>
    <n v="227"/>
    <n v="692"/>
    <s v="Hyderabad"/>
    <n v="3"/>
    <n v="159160"/>
    <n v="465"/>
    <x v="0"/>
  </r>
  <r>
    <s v="PROD4808"/>
    <x v="9"/>
    <s v="Home Appliances"/>
    <x v="0"/>
    <d v="2023-05-11T00:00:00"/>
    <d v="2023-05-18T00:00:00"/>
    <n v="37"/>
    <n v="125"/>
    <n v="159"/>
    <n v="1780"/>
    <n v="1963"/>
    <s v="Mumbai"/>
    <n v="7"/>
    <n v="312117"/>
    <n v="183"/>
    <x v="0"/>
  </r>
  <r>
    <s v="PROD4809"/>
    <x v="2"/>
    <s v="Fashion"/>
    <x v="0"/>
    <d v="2024-10-11T00:00:00"/>
    <d v="2024-10-17T00:00:00"/>
    <n v="97"/>
    <n v="98"/>
    <n v="112"/>
    <n v="1581"/>
    <n v="1768"/>
    <s v="Hyderabad"/>
    <n v="6"/>
    <n v="198016"/>
    <n v="187"/>
    <x v="0"/>
  </r>
  <r>
    <s v="PROD4810"/>
    <x v="6"/>
    <s v="Sports"/>
    <x v="1"/>
    <d v="2023-02-04T00:00:00"/>
    <d v="2023-02-14T00:00:00"/>
    <n v="233"/>
    <n v="115"/>
    <n v="88"/>
    <n v="1642"/>
    <n v="2099"/>
    <s v="Delhi"/>
    <n v="10"/>
    <n v="184712"/>
    <n v="457"/>
    <x v="1"/>
  </r>
  <r>
    <s v="PROD4811"/>
    <x v="8"/>
    <s v="Sports"/>
    <x v="4"/>
    <d v="2023-12-08T00:00:00"/>
    <d v="2023-12-13T00:00:00"/>
    <n v="59"/>
    <n v="71"/>
    <n v="98"/>
    <n v="1675"/>
    <n v="1845"/>
    <s v="Mumbai"/>
    <n v="5"/>
    <n v="180810"/>
    <n v="170"/>
    <x v="0"/>
  </r>
  <r>
    <s v="PROD4812"/>
    <x v="7"/>
    <s v="Fashion"/>
    <x v="2"/>
    <d v="2023-06-11T00:00:00"/>
    <d v="2023-06-20T00:00:00"/>
    <n v="427"/>
    <n v="132"/>
    <n v="136"/>
    <n v="284"/>
    <n v="677"/>
    <s v="Mumbai"/>
    <n v="9"/>
    <n v="92072"/>
    <n v="393"/>
    <x v="1"/>
  </r>
  <r>
    <s v="PROD4813"/>
    <x v="6"/>
    <s v="Electronics"/>
    <x v="4"/>
    <d v="2024-07-13T00:00:00"/>
    <d v="2024-07-21T00:00:00"/>
    <n v="400"/>
    <n v="67"/>
    <n v="27"/>
    <n v="1905"/>
    <n v="2125"/>
    <s v="Chennai"/>
    <n v="8"/>
    <n v="57375"/>
    <n v="220"/>
    <x v="1"/>
  </r>
  <r>
    <s v="PROD4814"/>
    <x v="7"/>
    <s v="Fashion"/>
    <x v="4"/>
    <d v="2024-06-09T00:00:00"/>
    <d v="2024-06-15T00:00:00"/>
    <n v="369"/>
    <n v="105"/>
    <n v="74"/>
    <n v="387"/>
    <n v="484"/>
    <s v="Delhi"/>
    <n v="6"/>
    <n v="35816"/>
    <n v="97"/>
    <x v="1"/>
  </r>
  <r>
    <s v="PROD4815"/>
    <x v="6"/>
    <s v="Sports"/>
    <x v="1"/>
    <d v="2023-12-29T00:00:00"/>
    <d v="2024-01-07T00:00:00"/>
    <n v="96"/>
    <n v="56"/>
    <n v="283"/>
    <n v="787"/>
    <n v="848"/>
    <s v="Hyderabad"/>
    <n v="9"/>
    <n v="239984"/>
    <n v="61"/>
    <x v="0"/>
  </r>
  <r>
    <s v="PROD4816"/>
    <x v="1"/>
    <s v="Home Appliances"/>
    <x v="3"/>
    <d v="2024-06-05T00:00:00"/>
    <d v="2024-06-09T00:00:00"/>
    <n v="338"/>
    <n v="100"/>
    <n v="183"/>
    <n v="1595"/>
    <n v="1927"/>
    <s v="Hyderabad"/>
    <n v="4"/>
    <n v="352641"/>
    <n v="332"/>
    <x v="1"/>
  </r>
  <r>
    <s v="PROD4817"/>
    <x v="3"/>
    <s v="Sports"/>
    <x v="1"/>
    <d v="2024-09-18T00:00:00"/>
    <d v="2024-09-28T00:00:00"/>
    <n v="239"/>
    <n v="95"/>
    <n v="261"/>
    <n v="1686"/>
    <n v="2046"/>
    <s v="Chennai"/>
    <n v="10"/>
    <n v="534006"/>
    <n v="360"/>
    <x v="0"/>
  </r>
  <r>
    <s v="PROD4818"/>
    <x v="8"/>
    <s v="Electronics"/>
    <x v="3"/>
    <d v="2023-11-16T00:00:00"/>
    <d v="2023-11-19T00:00:00"/>
    <n v="340"/>
    <n v="120"/>
    <n v="142"/>
    <n v="382"/>
    <n v="664"/>
    <s v="Delhi"/>
    <n v="3"/>
    <n v="94288"/>
    <n v="282"/>
    <x v="1"/>
  </r>
  <r>
    <s v="PROD4819"/>
    <x v="3"/>
    <s v="Sports"/>
    <x v="0"/>
    <d v="2023-02-15T00:00:00"/>
    <d v="2023-02-24T00:00:00"/>
    <n v="217"/>
    <n v="57"/>
    <n v="92"/>
    <n v="1837"/>
    <n v="2238"/>
    <s v="Delhi"/>
    <n v="9"/>
    <n v="205896"/>
    <n v="401"/>
    <x v="1"/>
  </r>
  <r>
    <s v="PROD4820"/>
    <x v="4"/>
    <s v="Home Appliances"/>
    <x v="3"/>
    <d v="2023-10-19T00:00:00"/>
    <d v="2023-10-25T00:00:00"/>
    <n v="157"/>
    <n v="54"/>
    <n v="23"/>
    <n v="1813"/>
    <n v="1889"/>
    <s v="Bangalore"/>
    <n v="6"/>
    <n v="43447"/>
    <n v="76"/>
    <x v="1"/>
  </r>
  <r>
    <s v="PROD4821"/>
    <x v="4"/>
    <s v="Sports"/>
    <x v="2"/>
    <d v="2023-12-12T00:00:00"/>
    <d v="2023-12-15T00:00:00"/>
    <n v="346"/>
    <n v="71"/>
    <n v="271"/>
    <n v="1635"/>
    <n v="2092"/>
    <s v="Bangalore"/>
    <n v="3"/>
    <n v="566932"/>
    <n v="457"/>
    <x v="1"/>
  </r>
  <r>
    <s v="PROD4822"/>
    <x v="1"/>
    <s v="Electronics"/>
    <x v="0"/>
    <d v="2023-06-28T00:00:00"/>
    <d v="2023-07-02T00:00:00"/>
    <n v="392"/>
    <n v="109"/>
    <n v="94"/>
    <n v="262"/>
    <n v="675"/>
    <s v="Chennai"/>
    <n v="4"/>
    <n v="63450"/>
    <n v="413"/>
    <x v="1"/>
  </r>
  <r>
    <s v="PROD4823"/>
    <x v="5"/>
    <s v="Home Appliances"/>
    <x v="2"/>
    <d v="2024-07-04T00:00:00"/>
    <d v="2024-07-07T00:00:00"/>
    <n v="36"/>
    <n v="67"/>
    <n v="89"/>
    <n v="1364"/>
    <n v="1419"/>
    <s v="Bangalore"/>
    <n v="3"/>
    <n v="126291"/>
    <n v="55"/>
    <x v="0"/>
  </r>
  <r>
    <s v="PROD4824"/>
    <x v="1"/>
    <s v="Sports"/>
    <x v="4"/>
    <d v="2024-03-26T00:00:00"/>
    <d v="2024-03-29T00:00:00"/>
    <n v="77"/>
    <n v="51"/>
    <n v="72"/>
    <n v="1939"/>
    <n v="2142"/>
    <s v="Delhi"/>
    <n v="3"/>
    <n v="154224"/>
    <n v="203"/>
    <x v="1"/>
  </r>
  <r>
    <s v="PROD4825"/>
    <x v="5"/>
    <s v="Home Appliances"/>
    <x v="1"/>
    <d v="2024-07-28T00:00:00"/>
    <d v="2024-08-05T00:00:00"/>
    <n v="377"/>
    <n v="127"/>
    <n v="1"/>
    <n v="1464"/>
    <n v="1785"/>
    <s v="Mumbai"/>
    <n v="8"/>
    <n v="1785"/>
    <n v="321"/>
    <x v="1"/>
  </r>
  <r>
    <s v="PROD4826"/>
    <x v="0"/>
    <s v="Electronics"/>
    <x v="2"/>
    <d v="2023-03-07T00:00:00"/>
    <d v="2023-03-17T00:00:00"/>
    <n v="114"/>
    <n v="53"/>
    <n v="19"/>
    <n v="723"/>
    <n v="779"/>
    <s v="Mumbai"/>
    <n v="10"/>
    <n v="14801"/>
    <n v="56"/>
    <x v="1"/>
  </r>
  <r>
    <s v="PROD4827"/>
    <x v="9"/>
    <s v="Home Appliances"/>
    <x v="0"/>
    <d v="2024-10-18T00:00:00"/>
    <d v="2024-10-20T00:00:00"/>
    <n v="60"/>
    <n v="117"/>
    <n v="263"/>
    <n v="535"/>
    <n v="765"/>
    <s v="Delhi"/>
    <n v="2"/>
    <n v="201195"/>
    <n v="230"/>
    <x v="0"/>
  </r>
  <r>
    <s v="PROD4828"/>
    <x v="5"/>
    <s v="Fashion"/>
    <x v="4"/>
    <d v="2023-09-03T00:00:00"/>
    <d v="2023-09-11T00:00:00"/>
    <n v="115"/>
    <n v="68"/>
    <n v="221"/>
    <n v="1530"/>
    <n v="1732"/>
    <s v="Mumbai"/>
    <n v="8"/>
    <n v="382772"/>
    <n v="202"/>
    <x v="0"/>
  </r>
  <r>
    <s v="PROD4829"/>
    <x v="0"/>
    <s v="Fashion"/>
    <x v="0"/>
    <d v="2023-04-29T00:00:00"/>
    <d v="2023-05-02T00:00:00"/>
    <n v="210"/>
    <n v="69"/>
    <n v="258"/>
    <n v="1467"/>
    <n v="1916"/>
    <s v="Mumbai"/>
    <n v="3"/>
    <n v="494328"/>
    <n v="449"/>
    <x v="0"/>
  </r>
  <r>
    <s v="PROD4830"/>
    <x v="7"/>
    <s v="Fashion"/>
    <x v="2"/>
    <d v="2023-12-14T00:00:00"/>
    <d v="2023-12-17T00:00:00"/>
    <n v="496"/>
    <n v="88"/>
    <n v="235"/>
    <n v="874"/>
    <n v="1016"/>
    <s v="Delhi"/>
    <n v="3"/>
    <n v="238760"/>
    <n v="142"/>
    <x v="1"/>
  </r>
  <r>
    <s v="PROD4831"/>
    <x v="1"/>
    <s v="Sports"/>
    <x v="0"/>
    <d v="2024-02-08T00:00:00"/>
    <d v="2024-02-16T00:00:00"/>
    <n v="326"/>
    <n v="145"/>
    <n v="0"/>
    <n v="1791"/>
    <n v="2048"/>
    <s v="Mumbai"/>
    <n v="8"/>
    <n v="0"/>
    <n v="257"/>
    <x v="1"/>
  </r>
  <r>
    <s v="PROD4832"/>
    <x v="0"/>
    <s v="Electronics"/>
    <x v="4"/>
    <d v="2023-05-03T00:00:00"/>
    <d v="2023-05-07T00:00:00"/>
    <n v="270"/>
    <n v="51"/>
    <n v="39"/>
    <n v="1289"/>
    <n v="1615"/>
    <s v="Chennai"/>
    <n v="4"/>
    <n v="62985"/>
    <n v="326"/>
    <x v="1"/>
  </r>
  <r>
    <s v="PROD4833"/>
    <x v="5"/>
    <s v="Home Appliances"/>
    <x v="3"/>
    <d v="2024-02-11T00:00:00"/>
    <d v="2024-02-15T00:00:00"/>
    <n v="299"/>
    <n v="51"/>
    <n v="46"/>
    <n v="529"/>
    <n v="584"/>
    <s v="Mumbai"/>
    <n v="4"/>
    <n v="26864"/>
    <n v="55"/>
    <x v="1"/>
  </r>
  <r>
    <s v="PROD4834"/>
    <x v="5"/>
    <s v="Home Appliances"/>
    <x v="3"/>
    <d v="2024-07-18T00:00:00"/>
    <d v="2024-07-21T00:00:00"/>
    <n v="43"/>
    <n v="82"/>
    <n v="292"/>
    <n v="1743"/>
    <n v="2077"/>
    <s v="Hyderabad"/>
    <n v="3"/>
    <n v="606484"/>
    <n v="334"/>
    <x v="0"/>
  </r>
  <r>
    <s v="PROD4835"/>
    <x v="3"/>
    <s v="Fashion"/>
    <x v="1"/>
    <d v="2023-12-28T00:00:00"/>
    <d v="2024-01-03T00:00:00"/>
    <n v="361"/>
    <n v="126"/>
    <n v="139"/>
    <n v="1526"/>
    <n v="1596"/>
    <s v="Bangalore"/>
    <n v="6"/>
    <n v="221844"/>
    <n v="70"/>
    <x v="1"/>
  </r>
  <r>
    <s v="PROD4836"/>
    <x v="5"/>
    <s v="Sports"/>
    <x v="3"/>
    <d v="2024-12-31T00:00:00"/>
    <d v="2025-01-01T00:00:00"/>
    <n v="105"/>
    <n v="101"/>
    <n v="14"/>
    <n v="672"/>
    <n v="1121"/>
    <s v="Bangalore"/>
    <n v="1"/>
    <n v="15694"/>
    <n v="449"/>
    <x v="1"/>
  </r>
  <r>
    <s v="PROD4837"/>
    <x v="5"/>
    <s v="Home Appliances"/>
    <x v="1"/>
    <d v="2023-11-07T00:00:00"/>
    <d v="2023-11-11T00:00:00"/>
    <n v="353"/>
    <n v="102"/>
    <n v="229"/>
    <n v="790"/>
    <n v="902"/>
    <s v="Delhi"/>
    <n v="4"/>
    <n v="206558"/>
    <n v="112"/>
    <x v="1"/>
  </r>
  <r>
    <s v="PROD4838"/>
    <x v="7"/>
    <s v="Home Appliances"/>
    <x v="2"/>
    <d v="2024-03-21T00:00:00"/>
    <d v="2024-03-22T00:00:00"/>
    <n v="478"/>
    <n v="67"/>
    <n v="230"/>
    <n v="368"/>
    <n v="778"/>
    <s v="Delhi"/>
    <n v="1"/>
    <n v="178940"/>
    <n v="410"/>
    <x v="1"/>
  </r>
  <r>
    <s v="PROD4839"/>
    <x v="8"/>
    <s v="Sports"/>
    <x v="2"/>
    <d v="2023-03-28T00:00:00"/>
    <d v="2023-04-06T00:00:00"/>
    <n v="385"/>
    <n v="70"/>
    <n v="82"/>
    <n v="1876"/>
    <n v="2075"/>
    <s v="Mumbai"/>
    <n v="9"/>
    <n v="170150"/>
    <n v="199"/>
    <x v="1"/>
  </r>
  <r>
    <s v="PROD4840"/>
    <x v="1"/>
    <s v="Electronics"/>
    <x v="3"/>
    <d v="2023-03-20T00:00:00"/>
    <d v="2023-03-23T00:00:00"/>
    <n v="160"/>
    <n v="103"/>
    <n v="220"/>
    <n v="815"/>
    <n v="900"/>
    <s v="Bangalore"/>
    <n v="3"/>
    <n v="198000"/>
    <n v="85"/>
    <x v="0"/>
  </r>
  <r>
    <s v="PROD4841"/>
    <x v="2"/>
    <s v="Fashion"/>
    <x v="1"/>
    <d v="2023-11-20T00:00:00"/>
    <d v="2023-11-25T00:00:00"/>
    <n v="430"/>
    <n v="104"/>
    <n v="291"/>
    <n v="1941"/>
    <n v="2269"/>
    <s v="Delhi"/>
    <n v="5"/>
    <n v="660279"/>
    <n v="328"/>
    <x v="1"/>
  </r>
  <r>
    <s v="PROD4842"/>
    <x v="9"/>
    <s v="Electronics"/>
    <x v="0"/>
    <d v="2024-03-29T00:00:00"/>
    <d v="2024-04-01T00:00:00"/>
    <n v="84"/>
    <n v="84"/>
    <n v="267"/>
    <n v="535"/>
    <n v="929"/>
    <s v="Hyderabad"/>
    <n v="3"/>
    <n v="248043"/>
    <n v="394"/>
    <x v="0"/>
  </r>
  <r>
    <s v="PROD4843"/>
    <x v="7"/>
    <s v="Home Appliances"/>
    <x v="3"/>
    <d v="2024-01-29T00:00:00"/>
    <d v="2024-02-06T00:00:00"/>
    <n v="43"/>
    <n v="79"/>
    <n v="97"/>
    <n v="274"/>
    <n v="767"/>
    <s v="Delhi"/>
    <n v="8"/>
    <n v="74399"/>
    <n v="493"/>
    <x v="0"/>
  </r>
  <r>
    <s v="PROD4844"/>
    <x v="2"/>
    <s v="Electronics"/>
    <x v="3"/>
    <d v="2024-01-11T00:00:00"/>
    <d v="2024-01-15T00:00:00"/>
    <n v="100"/>
    <n v="135"/>
    <n v="119"/>
    <n v="1541"/>
    <n v="1766"/>
    <s v="Hyderabad"/>
    <n v="4"/>
    <n v="210154"/>
    <n v="225"/>
    <x v="0"/>
  </r>
  <r>
    <s v="PROD4845"/>
    <x v="0"/>
    <s v="Home Appliances"/>
    <x v="3"/>
    <d v="2024-11-06T00:00:00"/>
    <d v="2024-11-12T00:00:00"/>
    <n v="233"/>
    <n v="93"/>
    <n v="221"/>
    <n v="642"/>
    <n v="822"/>
    <s v="Chennai"/>
    <n v="6"/>
    <n v="181662"/>
    <n v="180"/>
    <x v="1"/>
  </r>
  <r>
    <s v="PROD4846"/>
    <x v="6"/>
    <s v="Home Appliances"/>
    <x v="2"/>
    <d v="2024-01-09T00:00:00"/>
    <d v="2024-01-12T00:00:00"/>
    <n v="146"/>
    <n v="146"/>
    <n v="93"/>
    <n v="744"/>
    <n v="1097"/>
    <s v="Chennai"/>
    <n v="3"/>
    <n v="102021"/>
    <n v="353"/>
    <x v="1"/>
  </r>
  <r>
    <s v="PROD4847"/>
    <x v="5"/>
    <s v="Sports"/>
    <x v="0"/>
    <d v="2023-04-27T00:00:00"/>
    <d v="2023-05-07T00:00:00"/>
    <n v="15"/>
    <n v="76"/>
    <n v="233"/>
    <n v="890"/>
    <n v="984"/>
    <s v="Delhi"/>
    <n v="10"/>
    <n v="229272"/>
    <n v="94"/>
    <x v="0"/>
  </r>
  <r>
    <s v="PROD4848"/>
    <x v="9"/>
    <s v="Electronics"/>
    <x v="0"/>
    <d v="2024-09-20T00:00:00"/>
    <d v="2024-09-23T00:00:00"/>
    <n v="371"/>
    <n v="61"/>
    <n v="18"/>
    <n v="1197"/>
    <n v="1609"/>
    <s v="Hyderabad"/>
    <n v="3"/>
    <n v="28962"/>
    <n v="412"/>
    <x v="1"/>
  </r>
  <r>
    <s v="PROD4849"/>
    <x v="7"/>
    <s v="Home Appliances"/>
    <x v="0"/>
    <d v="2024-11-23T00:00:00"/>
    <d v="2024-11-26T00:00:00"/>
    <n v="108"/>
    <n v="93"/>
    <n v="268"/>
    <n v="407"/>
    <n v="603"/>
    <s v="Chennai"/>
    <n v="3"/>
    <n v="161604"/>
    <n v="196"/>
    <x v="0"/>
  </r>
  <r>
    <s v="PROD4850"/>
    <x v="5"/>
    <s v="Electronics"/>
    <x v="1"/>
    <d v="2024-02-09T00:00:00"/>
    <d v="2024-02-13T00:00:00"/>
    <n v="374"/>
    <n v="106"/>
    <n v="1"/>
    <n v="1596"/>
    <n v="1898"/>
    <s v="Chennai"/>
    <n v="4"/>
    <n v="1898"/>
    <n v="302"/>
    <x v="1"/>
  </r>
  <r>
    <s v="PROD4851"/>
    <x v="5"/>
    <s v="Fashion"/>
    <x v="1"/>
    <d v="2024-07-28T00:00:00"/>
    <d v="2024-08-03T00:00:00"/>
    <n v="494"/>
    <n v="52"/>
    <n v="50"/>
    <n v="1660"/>
    <n v="1777"/>
    <s v="Bangalore"/>
    <n v="6"/>
    <n v="88850"/>
    <n v="117"/>
    <x v="1"/>
  </r>
  <r>
    <s v="PROD4852"/>
    <x v="2"/>
    <s v="Sports"/>
    <x v="4"/>
    <d v="2024-10-15T00:00:00"/>
    <d v="2024-10-23T00:00:00"/>
    <n v="17"/>
    <n v="80"/>
    <n v="224"/>
    <n v="1929"/>
    <n v="2390"/>
    <s v="Chennai"/>
    <n v="8"/>
    <n v="535360"/>
    <n v="461"/>
    <x v="0"/>
  </r>
  <r>
    <s v="PROD4853"/>
    <x v="3"/>
    <s v="Sports"/>
    <x v="3"/>
    <d v="2023-09-15T00:00:00"/>
    <d v="2023-09-17T00:00:00"/>
    <n v="293"/>
    <n v="66"/>
    <n v="195"/>
    <n v="1124"/>
    <n v="1331"/>
    <s v="Hyderabad"/>
    <n v="2"/>
    <n v="259545"/>
    <n v="207"/>
    <x v="1"/>
  </r>
  <r>
    <s v="PROD4854"/>
    <x v="0"/>
    <s v="Fashion"/>
    <x v="4"/>
    <d v="2023-10-09T00:00:00"/>
    <d v="2023-10-15T00:00:00"/>
    <n v="54"/>
    <n v="110"/>
    <n v="41"/>
    <n v="1862"/>
    <n v="2168"/>
    <s v="Chennai"/>
    <n v="6"/>
    <n v="88888"/>
    <n v="306"/>
    <x v="1"/>
  </r>
  <r>
    <s v="PROD4855"/>
    <x v="2"/>
    <s v="Electronics"/>
    <x v="2"/>
    <d v="2023-11-12T00:00:00"/>
    <d v="2023-11-16T00:00:00"/>
    <n v="71"/>
    <n v="56"/>
    <n v="232"/>
    <n v="1847"/>
    <n v="2077"/>
    <s v="Hyderabad"/>
    <n v="4"/>
    <n v="481864"/>
    <n v="230"/>
    <x v="0"/>
  </r>
  <r>
    <s v="PROD4856"/>
    <x v="8"/>
    <s v="Sports"/>
    <x v="2"/>
    <d v="2024-11-05T00:00:00"/>
    <d v="2024-11-14T00:00:00"/>
    <n v="76"/>
    <n v="90"/>
    <n v="144"/>
    <n v="939"/>
    <n v="1173"/>
    <s v="Hyderabad"/>
    <n v="9"/>
    <n v="168912"/>
    <n v="234"/>
    <x v="0"/>
  </r>
  <r>
    <s v="PROD4857"/>
    <x v="1"/>
    <s v="Sports"/>
    <x v="0"/>
    <d v="2023-08-19T00:00:00"/>
    <d v="2023-08-29T00:00:00"/>
    <n v="435"/>
    <n v="135"/>
    <n v="177"/>
    <n v="1881"/>
    <n v="2130"/>
    <s v="Mumbai"/>
    <n v="10"/>
    <n v="377010"/>
    <n v="249"/>
    <x v="1"/>
  </r>
  <r>
    <s v="PROD4858"/>
    <x v="2"/>
    <s v="Sports"/>
    <x v="1"/>
    <d v="2023-07-26T00:00:00"/>
    <d v="2023-07-27T00:00:00"/>
    <n v="96"/>
    <n v="87"/>
    <n v="172"/>
    <n v="856"/>
    <n v="1196"/>
    <s v="Delhi"/>
    <n v="1"/>
    <n v="205712"/>
    <n v="340"/>
    <x v="0"/>
  </r>
  <r>
    <s v="PROD4859"/>
    <x v="4"/>
    <s v="Fashion"/>
    <x v="1"/>
    <d v="2024-08-25T00:00:00"/>
    <d v="2024-09-04T00:00:00"/>
    <n v="143"/>
    <n v="137"/>
    <n v="73"/>
    <n v="881"/>
    <n v="1193"/>
    <s v="Bangalore"/>
    <n v="10"/>
    <n v="87089"/>
    <n v="312"/>
    <x v="1"/>
  </r>
  <r>
    <s v="PROD4860"/>
    <x v="0"/>
    <s v="Home Appliances"/>
    <x v="1"/>
    <d v="2024-01-06T00:00:00"/>
    <d v="2024-01-10T00:00:00"/>
    <n v="445"/>
    <n v="92"/>
    <n v="253"/>
    <n v="284"/>
    <n v="339"/>
    <s v="Hyderabad"/>
    <n v="4"/>
    <n v="85767"/>
    <n v="55"/>
    <x v="1"/>
  </r>
  <r>
    <s v="PROD4861"/>
    <x v="8"/>
    <s v="Electronics"/>
    <x v="3"/>
    <d v="2023-01-28T00:00:00"/>
    <d v="2023-02-04T00:00:00"/>
    <n v="279"/>
    <n v="109"/>
    <n v="41"/>
    <n v="1842"/>
    <n v="2142"/>
    <s v="Bangalore"/>
    <n v="7"/>
    <n v="87822"/>
    <n v="300"/>
    <x v="1"/>
  </r>
  <r>
    <s v="PROD4862"/>
    <x v="0"/>
    <s v="Electronics"/>
    <x v="1"/>
    <d v="2023-10-15T00:00:00"/>
    <d v="2023-10-16T00:00:00"/>
    <n v="296"/>
    <n v="111"/>
    <n v="252"/>
    <n v="1605"/>
    <n v="2040"/>
    <s v="Hyderabad"/>
    <n v="1"/>
    <n v="514080"/>
    <n v="435"/>
    <x v="1"/>
  </r>
  <r>
    <s v="PROD4863"/>
    <x v="5"/>
    <s v="Electronics"/>
    <x v="1"/>
    <d v="2023-06-20T00:00:00"/>
    <d v="2023-06-30T00:00:00"/>
    <n v="204"/>
    <n v="106"/>
    <n v="153"/>
    <n v="1964"/>
    <n v="2261"/>
    <s v="Chennai"/>
    <n v="10"/>
    <n v="345933"/>
    <n v="297"/>
    <x v="1"/>
  </r>
  <r>
    <s v="PROD4864"/>
    <x v="8"/>
    <s v="Sports"/>
    <x v="1"/>
    <d v="2023-04-11T00:00:00"/>
    <d v="2023-04-17T00:00:00"/>
    <n v="429"/>
    <n v="64"/>
    <n v="162"/>
    <n v="735"/>
    <n v="1036"/>
    <s v="Hyderabad"/>
    <n v="6"/>
    <n v="167832"/>
    <n v="301"/>
    <x v="1"/>
  </r>
  <r>
    <s v="PROD4865"/>
    <x v="1"/>
    <s v="Electronics"/>
    <x v="3"/>
    <d v="2024-04-01T00:00:00"/>
    <d v="2024-04-06T00:00:00"/>
    <n v="49"/>
    <n v="137"/>
    <n v="205"/>
    <n v="1764"/>
    <n v="2214"/>
    <s v="Mumbai"/>
    <n v="5"/>
    <n v="453870"/>
    <n v="450"/>
    <x v="0"/>
  </r>
  <r>
    <s v="PROD4866"/>
    <x v="9"/>
    <s v="Home Appliances"/>
    <x v="3"/>
    <d v="2023-05-16T00:00:00"/>
    <d v="2023-05-19T00:00:00"/>
    <n v="232"/>
    <n v="149"/>
    <n v="211"/>
    <n v="1817"/>
    <n v="1946"/>
    <s v="Bangalore"/>
    <n v="3"/>
    <n v="410606"/>
    <n v="129"/>
    <x v="1"/>
  </r>
  <r>
    <s v="PROD4867"/>
    <x v="4"/>
    <s v="Fashion"/>
    <x v="3"/>
    <d v="2023-04-14T00:00:00"/>
    <d v="2023-04-18T00:00:00"/>
    <n v="382"/>
    <n v="79"/>
    <n v="173"/>
    <n v="225"/>
    <n v="567"/>
    <s v="Hyderabad"/>
    <n v="4"/>
    <n v="98091"/>
    <n v="342"/>
    <x v="1"/>
  </r>
  <r>
    <s v="PROD4868"/>
    <x v="2"/>
    <s v="Electronics"/>
    <x v="4"/>
    <d v="2024-03-10T00:00:00"/>
    <d v="2024-03-12T00:00:00"/>
    <n v="126"/>
    <n v="97"/>
    <n v="170"/>
    <n v="1211"/>
    <n v="1509"/>
    <s v="Chennai"/>
    <n v="2"/>
    <n v="256530"/>
    <n v="298"/>
    <x v="0"/>
  </r>
  <r>
    <s v="PROD4869"/>
    <x v="6"/>
    <s v="Home Appliances"/>
    <x v="2"/>
    <d v="2024-01-27T00:00:00"/>
    <d v="2024-02-03T00:00:00"/>
    <n v="123"/>
    <n v="147"/>
    <n v="120"/>
    <n v="1071"/>
    <n v="1461"/>
    <s v="Mumbai"/>
    <n v="7"/>
    <n v="175320"/>
    <n v="390"/>
    <x v="1"/>
  </r>
  <r>
    <s v="PROD4870"/>
    <x v="5"/>
    <s v="Sports"/>
    <x v="3"/>
    <d v="2023-10-11T00:00:00"/>
    <d v="2023-10-12T00:00:00"/>
    <n v="288"/>
    <n v="123"/>
    <n v="157"/>
    <n v="1443"/>
    <n v="1920"/>
    <s v="Mumbai"/>
    <n v="1"/>
    <n v="301440"/>
    <n v="477"/>
    <x v="1"/>
  </r>
  <r>
    <s v="PROD4871"/>
    <x v="1"/>
    <s v="Fashion"/>
    <x v="4"/>
    <d v="2023-11-04T00:00:00"/>
    <d v="2023-11-09T00:00:00"/>
    <n v="224"/>
    <n v="149"/>
    <n v="266"/>
    <n v="1794"/>
    <n v="1960"/>
    <s v="Mumbai"/>
    <n v="5"/>
    <n v="521360"/>
    <n v="166"/>
    <x v="0"/>
  </r>
  <r>
    <s v="PROD4872"/>
    <x v="7"/>
    <s v="Electronics"/>
    <x v="1"/>
    <d v="2024-10-12T00:00:00"/>
    <d v="2024-10-15T00:00:00"/>
    <n v="37"/>
    <n v="56"/>
    <n v="5"/>
    <n v="965"/>
    <n v="1108"/>
    <s v="Mumbai"/>
    <n v="3"/>
    <n v="5540"/>
    <n v="143"/>
    <x v="1"/>
  </r>
  <r>
    <s v="PROD4873"/>
    <x v="9"/>
    <s v="Home Appliances"/>
    <x v="0"/>
    <d v="2024-10-27T00:00:00"/>
    <d v="2024-10-29T00:00:00"/>
    <n v="141"/>
    <n v="55"/>
    <n v="74"/>
    <n v="323"/>
    <n v="509"/>
    <s v="Mumbai"/>
    <n v="2"/>
    <n v="37666"/>
    <n v="186"/>
    <x v="1"/>
  </r>
  <r>
    <s v="PROD4874"/>
    <x v="7"/>
    <s v="Fashion"/>
    <x v="1"/>
    <d v="2023-04-07T00:00:00"/>
    <d v="2023-04-14T00:00:00"/>
    <n v="21"/>
    <n v="101"/>
    <n v="47"/>
    <n v="1079"/>
    <n v="1379"/>
    <s v="Chennai"/>
    <n v="7"/>
    <n v="64813"/>
    <n v="300"/>
    <x v="0"/>
  </r>
  <r>
    <s v="PROD4875"/>
    <x v="9"/>
    <s v="Home Appliances"/>
    <x v="1"/>
    <d v="2023-09-13T00:00:00"/>
    <d v="2023-09-21T00:00:00"/>
    <n v="436"/>
    <n v="68"/>
    <n v="49"/>
    <n v="1779"/>
    <n v="2021"/>
    <s v="Bangalore"/>
    <n v="8"/>
    <n v="99029"/>
    <n v="242"/>
    <x v="1"/>
  </r>
  <r>
    <s v="PROD4876"/>
    <x v="7"/>
    <s v="Electronics"/>
    <x v="1"/>
    <d v="2023-11-25T00:00:00"/>
    <d v="2023-12-04T00:00:00"/>
    <n v="444"/>
    <n v="55"/>
    <n v="25"/>
    <n v="1115"/>
    <n v="1230"/>
    <s v="Mumbai"/>
    <n v="9"/>
    <n v="30750"/>
    <n v="115"/>
    <x v="1"/>
  </r>
  <r>
    <s v="PROD4877"/>
    <x v="4"/>
    <s v="Fashion"/>
    <x v="0"/>
    <d v="2023-05-20T00:00:00"/>
    <d v="2023-05-30T00:00:00"/>
    <n v="228"/>
    <n v="94"/>
    <n v="277"/>
    <n v="624"/>
    <n v="994"/>
    <s v="Delhi"/>
    <n v="10"/>
    <n v="275338"/>
    <n v="370"/>
    <x v="0"/>
  </r>
  <r>
    <s v="PROD4878"/>
    <x v="6"/>
    <s v="Home Appliances"/>
    <x v="2"/>
    <d v="2024-04-14T00:00:00"/>
    <d v="2024-04-20T00:00:00"/>
    <n v="314"/>
    <n v="132"/>
    <n v="2"/>
    <n v="530"/>
    <n v="637"/>
    <s v="Hyderabad"/>
    <n v="6"/>
    <n v="1274"/>
    <n v="107"/>
    <x v="1"/>
  </r>
  <r>
    <s v="PROD4879"/>
    <x v="0"/>
    <s v="Home Appliances"/>
    <x v="3"/>
    <d v="2023-09-02T00:00:00"/>
    <d v="2023-09-05T00:00:00"/>
    <n v="348"/>
    <n v="97"/>
    <n v="13"/>
    <n v="1027"/>
    <n v="1474"/>
    <s v="Delhi"/>
    <n v="3"/>
    <n v="19162"/>
    <n v="447"/>
    <x v="1"/>
  </r>
  <r>
    <s v="PROD4880"/>
    <x v="3"/>
    <s v="Home Appliances"/>
    <x v="3"/>
    <d v="2024-11-05T00:00:00"/>
    <d v="2024-11-08T00:00:00"/>
    <n v="215"/>
    <n v="58"/>
    <n v="251"/>
    <n v="1103"/>
    <n v="1345"/>
    <s v="Hyderabad"/>
    <n v="3"/>
    <n v="337595"/>
    <n v="242"/>
    <x v="0"/>
  </r>
  <r>
    <s v="PROD4881"/>
    <x v="0"/>
    <s v="Electronics"/>
    <x v="1"/>
    <d v="2024-07-23T00:00:00"/>
    <d v="2024-07-28T00:00:00"/>
    <n v="380"/>
    <n v="103"/>
    <n v="236"/>
    <n v="833"/>
    <n v="1301"/>
    <s v="Delhi"/>
    <n v="5"/>
    <n v="307036"/>
    <n v="468"/>
    <x v="1"/>
  </r>
  <r>
    <s v="PROD4882"/>
    <x v="1"/>
    <s v="Fashion"/>
    <x v="1"/>
    <d v="2023-12-27T00:00:00"/>
    <d v="2023-12-30T00:00:00"/>
    <n v="450"/>
    <n v="137"/>
    <n v="22"/>
    <n v="1183"/>
    <n v="1333"/>
    <s v="Chennai"/>
    <n v="3"/>
    <n v="29326"/>
    <n v="150"/>
    <x v="1"/>
  </r>
  <r>
    <s v="PROD4883"/>
    <x v="9"/>
    <s v="Home Appliances"/>
    <x v="3"/>
    <d v="2024-10-06T00:00:00"/>
    <d v="2024-10-11T00:00:00"/>
    <n v="449"/>
    <n v="61"/>
    <n v="104"/>
    <n v="930"/>
    <n v="1424"/>
    <s v="Chennai"/>
    <n v="5"/>
    <n v="148096"/>
    <n v="494"/>
    <x v="1"/>
  </r>
  <r>
    <s v="PROD4884"/>
    <x v="8"/>
    <s v="Fashion"/>
    <x v="3"/>
    <d v="2023-07-28T00:00:00"/>
    <d v="2023-08-05T00:00:00"/>
    <n v="215"/>
    <n v="127"/>
    <n v="129"/>
    <n v="1707"/>
    <n v="2183"/>
    <s v="Delhi"/>
    <n v="8"/>
    <n v="281607"/>
    <n v="476"/>
    <x v="1"/>
  </r>
  <r>
    <s v="PROD4885"/>
    <x v="1"/>
    <s v="Fashion"/>
    <x v="1"/>
    <d v="2024-03-28T00:00:00"/>
    <d v="2024-04-02T00:00:00"/>
    <n v="400"/>
    <n v="55"/>
    <n v="209"/>
    <n v="837"/>
    <n v="890"/>
    <s v="Hyderabad"/>
    <n v="5"/>
    <n v="186010"/>
    <n v="53"/>
    <x v="1"/>
  </r>
  <r>
    <s v="PROD4886"/>
    <x v="0"/>
    <s v="Fashion"/>
    <x v="0"/>
    <d v="2023-12-29T00:00:00"/>
    <d v="2024-01-01T00:00:00"/>
    <n v="486"/>
    <n v="56"/>
    <n v="270"/>
    <n v="1868"/>
    <n v="2164"/>
    <s v="Chennai"/>
    <n v="3"/>
    <n v="584280"/>
    <n v="296"/>
    <x v="1"/>
  </r>
  <r>
    <s v="PROD4887"/>
    <x v="3"/>
    <s v="Fashion"/>
    <x v="0"/>
    <d v="2024-09-08T00:00:00"/>
    <d v="2024-09-18T00:00:00"/>
    <n v="416"/>
    <n v="122"/>
    <n v="91"/>
    <n v="1588"/>
    <n v="1694"/>
    <s v="Delhi"/>
    <n v="10"/>
    <n v="154154"/>
    <n v="106"/>
    <x v="1"/>
  </r>
  <r>
    <s v="PROD4888"/>
    <x v="7"/>
    <s v="Sports"/>
    <x v="1"/>
    <d v="2023-12-25T00:00:00"/>
    <d v="2023-12-29T00:00:00"/>
    <n v="262"/>
    <n v="101"/>
    <n v="154"/>
    <n v="258"/>
    <n v="425"/>
    <s v="Delhi"/>
    <n v="4"/>
    <n v="65450"/>
    <n v="167"/>
    <x v="1"/>
  </r>
  <r>
    <s v="PROD4889"/>
    <x v="4"/>
    <s v="Electronics"/>
    <x v="0"/>
    <d v="2024-10-31T00:00:00"/>
    <d v="2024-11-09T00:00:00"/>
    <n v="500"/>
    <n v="146"/>
    <n v="256"/>
    <n v="291"/>
    <n v="701"/>
    <s v="Hyderabad"/>
    <n v="9"/>
    <n v="179456"/>
    <n v="410"/>
    <x v="1"/>
  </r>
  <r>
    <s v="PROD4890"/>
    <x v="6"/>
    <s v="Home Appliances"/>
    <x v="4"/>
    <d v="2023-12-16T00:00:00"/>
    <d v="2023-12-18T00:00:00"/>
    <n v="47"/>
    <n v="111"/>
    <n v="196"/>
    <n v="1490"/>
    <n v="1651"/>
    <s v="Bangalore"/>
    <n v="2"/>
    <n v="323596"/>
    <n v="161"/>
    <x v="0"/>
  </r>
  <r>
    <s v="PROD4891"/>
    <x v="6"/>
    <s v="Sports"/>
    <x v="1"/>
    <d v="2024-06-10T00:00:00"/>
    <d v="2024-06-20T00:00:00"/>
    <n v="55"/>
    <n v="91"/>
    <n v="134"/>
    <n v="479"/>
    <n v="827"/>
    <s v="Mumbai"/>
    <n v="10"/>
    <n v="110818"/>
    <n v="348"/>
    <x v="0"/>
  </r>
  <r>
    <s v="PROD4892"/>
    <x v="2"/>
    <s v="Electronics"/>
    <x v="3"/>
    <d v="2024-05-05T00:00:00"/>
    <d v="2024-05-06T00:00:00"/>
    <n v="441"/>
    <n v="63"/>
    <n v="296"/>
    <n v="311"/>
    <n v="527"/>
    <s v="Bangalore"/>
    <n v="1"/>
    <n v="155992"/>
    <n v="216"/>
    <x v="1"/>
  </r>
  <r>
    <s v="PROD4893"/>
    <x v="7"/>
    <s v="Sports"/>
    <x v="2"/>
    <d v="2024-10-08T00:00:00"/>
    <d v="2024-10-13T00:00:00"/>
    <n v="51"/>
    <n v="82"/>
    <n v="184"/>
    <n v="1617"/>
    <n v="1782"/>
    <s v="Mumbai"/>
    <n v="5"/>
    <n v="327888"/>
    <n v="165"/>
    <x v="0"/>
  </r>
  <r>
    <s v="PROD4894"/>
    <x v="5"/>
    <s v="Home Appliances"/>
    <x v="4"/>
    <d v="2023-01-11T00:00:00"/>
    <d v="2023-01-19T00:00:00"/>
    <n v="457"/>
    <n v="95"/>
    <n v="143"/>
    <n v="1164"/>
    <n v="1662"/>
    <s v="Hyderabad"/>
    <n v="8"/>
    <n v="237666"/>
    <n v="498"/>
    <x v="1"/>
  </r>
  <r>
    <s v="PROD4895"/>
    <x v="4"/>
    <s v="Electronics"/>
    <x v="3"/>
    <d v="2023-03-17T00:00:00"/>
    <d v="2023-03-19T00:00:00"/>
    <n v="250"/>
    <n v="147"/>
    <n v="5"/>
    <n v="1417"/>
    <n v="1621"/>
    <s v="Bangalore"/>
    <n v="2"/>
    <n v="8105"/>
    <n v="204"/>
    <x v="1"/>
  </r>
  <r>
    <s v="PROD4896"/>
    <x v="3"/>
    <s v="Fashion"/>
    <x v="0"/>
    <d v="2023-01-23T00:00:00"/>
    <d v="2023-02-01T00:00:00"/>
    <n v="121"/>
    <n v="75"/>
    <n v="44"/>
    <n v="674"/>
    <n v="838"/>
    <s v="Delhi"/>
    <n v="9"/>
    <n v="36872"/>
    <n v="164"/>
    <x v="1"/>
  </r>
  <r>
    <s v="PROD4897"/>
    <x v="5"/>
    <s v="Sports"/>
    <x v="0"/>
    <d v="2024-06-29T00:00:00"/>
    <d v="2024-07-06T00:00:00"/>
    <n v="100"/>
    <n v="87"/>
    <n v="265"/>
    <n v="1137"/>
    <n v="1299"/>
    <s v="Bangalore"/>
    <n v="7"/>
    <n v="344235"/>
    <n v="162"/>
    <x v="0"/>
  </r>
  <r>
    <s v="PROD4898"/>
    <x v="9"/>
    <s v="Home Appliances"/>
    <x v="1"/>
    <d v="2023-01-10T00:00:00"/>
    <d v="2023-01-15T00:00:00"/>
    <n v="309"/>
    <n v="127"/>
    <n v="30"/>
    <n v="1213"/>
    <n v="1585"/>
    <s v="Hyderabad"/>
    <n v="5"/>
    <n v="47550"/>
    <n v="372"/>
    <x v="1"/>
  </r>
  <r>
    <s v="PROD4899"/>
    <x v="4"/>
    <s v="Sports"/>
    <x v="0"/>
    <d v="2024-11-21T00:00:00"/>
    <d v="2024-11-30T00:00:00"/>
    <n v="83"/>
    <n v="115"/>
    <n v="31"/>
    <n v="461"/>
    <n v="574"/>
    <s v="Bangalore"/>
    <n v="9"/>
    <n v="17794"/>
    <n v="113"/>
    <x v="1"/>
  </r>
  <r>
    <s v="PROD4900"/>
    <x v="1"/>
    <s v="Fashion"/>
    <x v="0"/>
    <d v="2023-03-22T00:00:00"/>
    <d v="2023-03-29T00:00:00"/>
    <n v="236"/>
    <n v="76"/>
    <n v="116"/>
    <n v="387"/>
    <n v="743"/>
    <s v="Mumbai"/>
    <n v="7"/>
    <n v="86188"/>
    <n v="356"/>
    <x v="1"/>
  </r>
  <r>
    <s v="PROD4901"/>
    <x v="8"/>
    <s v="Electronics"/>
    <x v="3"/>
    <d v="2023-10-06T00:00:00"/>
    <d v="2023-10-07T00:00:00"/>
    <n v="415"/>
    <n v="99"/>
    <n v="288"/>
    <n v="212"/>
    <n v="638"/>
    <s v="Delhi"/>
    <n v="1"/>
    <n v="183744"/>
    <n v="426"/>
    <x v="1"/>
  </r>
  <r>
    <s v="PROD4902"/>
    <x v="9"/>
    <s v="Electronics"/>
    <x v="4"/>
    <d v="2024-03-30T00:00:00"/>
    <d v="2024-04-09T00:00:00"/>
    <n v="112"/>
    <n v="61"/>
    <n v="199"/>
    <n v="1867"/>
    <n v="2029"/>
    <s v="Delhi"/>
    <n v="10"/>
    <n v="403771"/>
    <n v="162"/>
    <x v="0"/>
  </r>
  <r>
    <s v="PROD4903"/>
    <x v="3"/>
    <s v="Electronics"/>
    <x v="3"/>
    <d v="2024-05-03T00:00:00"/>
    <d v="2024-05-10T00:00:00"/>
    <n v="353"/>
    <n v="133"/>
    <n v="162"/>
    <n v="607"/>
    <n v="808"/>
    <s v="Delhi"/>
    <n v="7"/>
    <n v="130896"/>
    <n v="201"/>
    <x v="1"/>
  </r>
  <r>
    <s v="PROD4904"/>
    <x v="3"/>
    <s v="Electronics"/>
    <x v="2"/>
    <d v="2024-03-31T00:00:00"/>
    <d v="2024-04-10T00:00:00"/>
    <n v="142"/>
    <n v="83"/>
    <n v="55"/>
    <n v="378"/>
    <n v="613"/>
    <s v="Hyderabad"/>
    <n v="10"/>
    <n v="33715"/>
    <n v="235"/>
    <x v="1"/>
  </r>
  <r>
    <s v="PROD4905"/>
    <x v="7"/>
    <s v="Fashion"/>
    <x v="2"/>
    <d v="2023-03-04T00:00:00"/>
    <d v="2023-03-10T00:00:00"/>
    <n v="418"/>
    <n v="129"/>
    <n v="79"/>
    <n v="486"/>
    <n v="878"/>
    <s v="Delhi"/>
    <n v="6"/>
    <n v="69362"/>
    <n v="392"/>
    <x v="1"/>
  </r>
  <r>
    <s v="PROD4906"/>
    <x v="3"/>
    <s v="Sports"/>
    <x v="4"/>
    <d v="2023-03-22T00:00:00"/>
    <d v="2023-03-27T00:00:00"/>
    <n v="308"/>
    <n v="90"/>
    <n v="45"/>
    <n v="1417"/>
    <n v="1816"/>
    <s v="Hyderabad"/>
    <n v="5"/>
    <n v="81720"/>
    <n v="399"/>
    <x v="1"/>
  </r>
  <r>
    <s v="PROD4907"/>
    <x v="0"/>
    <s v="Home Appliances"/>
    <x v="0"/>
    <d v="2024-09-13T00:00:00"/>
    <d v="2024-09-21T00:00:00"/>
    <n v="31"/>
    <n v="71"/>
    <n v="116"/>
    <n v="1579"/>
    <n v="1818"/>
    <s v="Hyderabad"/>
    <n v="8"/>
    <n v="210888"/>
    <n v="239"/>
    <x v="0"/>
  </r>
  <r>
    <s v="PROD4908"/>
    <x v="1"/>
    <s v="Home Appliances"/>
    <x v="3"/>
    <d v="2024-03-01T00:00:00"/>
    <d v="2024-03-05T00:00:00"/>
    <n v="115"/>
    <n v="67"/>
    <n v="175"/>
    <n v="1727"/>
    <n v="1804"/>
    <s v="Chennai"/>
    <n v="4"/>
    <n v="315700"/>
    <n v="77"/>
    <x v="0"/>
  </r>
  <r>
    <s v="PROD4909"/>
    <x v="2"/>
    <s v="Electronics"/>
    <x v="1"/>
    <d v="2023-11-17T00:00:00"/>
    <d v="2023-11-27T00:00:00"/>
    <n v="361"/>
    <n v="119"/>
    <n v="11"/>
    <n v="697"/>
    <n v="796"/>
    <s v="Bangalore"/>
    <n v="10"/>
    <n v="8756"/>
    <n v="99"/>
    <x v="1"/>
  </r>
  <r>
    <s v="PROD4910"/>
    <x v="5"/>
    <s v="Home Appliances"/>
    <x v="0"/>
    <d v="2024-06-13T00:00:00"/>
    <d v="2024-06-20T00:00:00"/>
    <n v="213"/>
    <n v="113"/>
    <n v="173"/>
    <n v="300"/>
    <n v="488"/>
    <s v="Hyderabad"/>
    <n v="7"/>
    <n v="84424"/>
    <n v="188"/>
    <x v="1"/>
  </r>
  <r>
    <s v="PROD4911"/>
    <x v="5"/>
    <s v="Electronics"/>
    <x v="4"/>
    <d v="2023-03-28T00:00:00"/>
    <d v="2023-04-02T00:00:00"/>
    <n v="33"/>
    <n v="68"/>
    <n v="45"/>
    <n v="1293"/>
    <n v="1744"/>
    <s v="Mumbai"/>
    <n v="5"/>
    <n v="78480"/>
    <n v="451"/>
    <x v="0"/>
  </r>
  <r>
    <s v="PROD4912"/>
    <x v="9"/>
    <s v="Sports"/>
    <x v="4"/>
    <d v="2023-07-05T00:00:00"/>
    <d v="2023-07-07T00:00:00"/>
    <n v="474"/>
    <n v="89"/>
    <n v="33"/>
    <n v="1423"/>
    <n v="1671"/>
    <s v="Mumbai"/>
    <n v="2"/>
    <n v="55143"/>
    <n v="248"/>
    <x v="1"/>
  </r>
  <r>
    <s v="PROD4913"/>
    <x v="7"/>
    <s v="Electronics"/>
    <x v="3"/>
    <d v="2023-03-02T00:00:00"/>
    <d v="2023-03-09T00:00:00"/>
    <n v="388"/>
    <n v="85"/>
    <n v="222"/>
    <n v="817"/>
    <n v="1234"/>
    <s v="Bangalore"/>
    <n v="7"/>
    <n v="273948"/>
    <n v="417"/>
    <x v="1"/>
  </r>
  <r>
    <s v="PROD4914"/>
    <x v="4"/>
    <s v="Electronics"/>
    <x v="4"/>
    <d v="2023-10-10T00:00:00"/>
    <d v="2023-10-17T00:00:00"/>
    <n v="21"/>
    <n v="103"/>
    <n v="250"/>
    <n v="1395"/>
    <n v="1628"/>
    <s v="Bangalore"/>
    <n v="7"/>
    <n v="407000"/>
    <n v="233"/>
    <x v="0"/>
  </r>
  <r>
    <s v="PROD4915"/>
    <x v="3"/>
    <s v="Sports"/>
    <x v="0"/>
    <d v="2024-09-07T00:00:00"/>
    <d v="2024-09-16T00:00:00"/>
    <n v="124"/>
    <n v="124"/>
    <n v="114"/>
    <n v="967"/>
    <n v="1358"/>
    <s v="Mumbai"/>
    <n v="9"/>
    <n v="154812"/>
    <n v="391"/>
    <x v="1"/>
  </r>
  <r>
    <s v="PROD4916"/>
    <x v="8"/>
    <s v="Fashion"/>
    <x v="4"/>
    <d v="2024-08-17T00:00:00"/>
    <d v="2024-08-19T00:00:00"/>
    <n v="301"/>
    <n v="57"/>
    <n v="296"/>
    <n v="1193"/>
    <n v="1663"/>
    <s v="Chennai"/>
    <n v="2"/>
    <n v="492248"/>
    <n v="470"/>
    <x v="1"/>
  </r>
  <r>
    <s v="PROD4917"/>
    <x v="4"/>
    <s v="Home Appliances"/>
    <x v="0"/>
    <d v="2024-10-17T00:00:00"/>
    <d v="2024-10-22T00:00:00"/>
    <n v="36"/>
    <n v="56"/>
    <n v="221"/>
    <n v="940"/>
    <n v="1151"/>
    <s v="Bangalore"/>
    <n v="5"/>
    <n v="254371"/>
    <n v="211"/>
    <x v="0"/>
  </r>
  <r>
    <s v="PROD4918"/>
    <x v="3"/>
    <s v="Electronics"/>
    <x v="3"/>
    <d v="2023-05-14T00:00:00"/>
    <d v="2023-05-19T00:00:00"/>
    <n v="15"/>
    <n v="123"/>
    <n v="213"/>
    <n v="1982"/>
    <n v="2305"/>
    <s v="Mumbai"/>
    <n v="5"/>
    <n v="490965"/>
    <n v="323"/>
    <x v="0"/>
  </r>
  <r>
    <s v="PROD4919"/>
    <x v="9"/>
    <s v="Fashion"/>
    <x v="4"/>
    <d v="2023-11-27T00:00:00"/>
    <d v="2023-12-05T00:00:00"/>
    <n v="358"/>
    <n v="78"/>
    <n v="283"/>
    <n v="1154"/>
    <n v="1643"/>
    <s v="Bangalore"/>
    <n v="8"/>
    <n v="464969"/>
    <n v="489"/>
    <x v="1"/>
  </r>
  <r>
    <s v="PROD4920"/>
    <x v="5"/>
    <s v="Sports"/>
    <x v="3"/>
    <d v="2024-03-01T00:00:00"/>
    <d v="2024-03-09T00:00:00"/>
    <n v="91"/>
    <n v="84"/>
    <n v="247"/>
    <n v="548"/>
    <n v="718"/>
    <s v="Hyderabad"/>
    <n v="8"/>
    <n v="177346"/>
    <n v="170"/>
    <x v="0"/>
  </r>
  <r>
    <s v="PROD4921"/>
    <x v="8"/>
    <s v="Home Appliances"/>
    <x v="2"/>
    <d v="2023-12-20T00:00:00"/>
    <d v="2023-12-29T00:00:00"/>
    <n v="145"/>
    <n v="86"/>
    <n v="115"/>
    <n v="1691"/>
    <n v="1908"/>
    <s v="Bangalore"/>
    <n v="9"/>
    <n v="219420"/>
    <n v="217"/>
    <x v="1"/>
  </r>
  <r>
    <s v="PROD4922"/>
    <x v="9"/>
    <s v="Home Appliances"/>
    <x v="0"/>
    <d v="2024-02-29T00:00:00"/>
    <d v="2024-03-01T00:00:00"/>
    <n v="469"/>
    <n v="60"/>
    <n v="119"/>
    <n v="1190"/>
    <n v="1294"/>
    <s v="Bangalore"/>
    <n v="1"/>
    <n v="153986"/>
    <n v="104"/>
    <x v="1"/>
  </r>
  <r>
    <s v="PROD4923"/>
    <x v="7"/>
    <s v="Sports"/>
    <x v="1"/>
    <d v="2024-09-19T00:00:00"/>
    <d v="2024-09-25T00:00:00"/>
    <n v="233"/>
    <n v="133"/>
    <n v="174"/>
    <n v="1812"/>
    <n v="2210"/>
    <s v="Bangalore"/>
    <n v="6"/>
    <n v="384540"/>
    <n v="398"/>
    <x v="1"/>
  </r>
  <r>
    <s v="PROD4924"/>
    <x v="9"/>
    <s v="Home Appliances"/>
    <x v="2"/>
    <d v="2024-05-03T00:00:00"/>
    <d v="2024-05-13T00:00:00"/>
    <n v="124"/>
    <n v="72"/>
    <n v="177"/>
    <n v="622"/>
    <n v="1070"/>
    <s v="Hyderabad"/>
    <n v="10"/>
    <n v="189390"/>
    <n v="448"/>
    <x v="0"/>
  </r>
  <r>
    <s v="PROD4925"/>
    <x v="9"/>
    <s v="Sports"/>
    <x v="1"/>
    <d v="2024-11-23T00:00:00"/>
    <d v="2024-12-02T00:00:00"/>
    <n v="214"/>
    <n v="127"/>
    <n v="291"/>
    <n v="1807"/>
    <n v="2165"/>
    <s v="Delhi"/>
    <n v="9"/>
    <n v="630015"/>
    <n v="358"/>
    <x v="0"/>
  </r>
  <r>
    <s v="PROD4926"/>
    <x v="7"/>
    <s v="Home Appliances"/>
    <x v="2"/>
    <d v="2023-04-29T00:00:00"/>
    <d v="2023-05-01T00:00:00"/>
    <n v="378"/>
    <n v="51"/>
    <n v="201"/>
    <n v="1860"/>
    <n v="2109"/>
    <s v="Bangalore"/>
    <n v="2"/>
    <n v="423909"/>
    <n v="249"/>
    <x v="1"/>
  </r>
  <r>
    <s v="PROD4927"/>
    <x v="6"/>
    <s v="Sports"/>
    <x v="1"/>
    <d v="2024-01-01T00:00:00"/>
    <d v="2024-01-09T00:00:00"/>
    <n v="390"/>
    <n v="134"/>
    <n v="59"/>
    <n v="261"/>
    <n v="335"/>
    <s v="Delhi"/>
    <n v="8"/>
    <n v="19765"/>
    <n v="74"/>
    <x v="1"/>
  </r>
  <r>
    <s v="PROD4928"/>
    <x v="8"/>
    <s v="Sports"/>
    <x v="0"/>
    <d v="2023-01-08T00:00:00"/>
    <d v="2023-01-13T00:00:00"/>
    <n v="181"/>
    <n v="143"/>
    <n v="270"/>
    <n v="574"/>
    <n v="632"/>
    <s v="Hyderabad"/>
    <n v="5"/>
    <n v="170640"/>
    <n v="58"/>
    <x v="0"/>
  </r>
  <r>
    <s v="PROD4929"/>
    <x v="4"/>
    <s v="Home Appliances"/>
    <x v="1"/>
    <d v="2024-02-20T00:00:00"/>
    <d v="2024-02-28T00:00:00"/>
    <n v="247"/>
    <n v="88"/>
    <n v="69"/>
    <n v="775"/>
    <n v="1204"/>
    <s v="Delhi"/>
    <n v="8"/>
    <n v="83076"/>
    <n v="429"/>
    <x v="1"/>
  </r>
  <r>
    <s v="PROD4930"/>
    <x v="3"/>
    <s v="Electronics"/>
    <x v="0"/>
    <d v="2024-09-18T00:00:00"/>
    <d v="2024-09-27T00:00:00"/>
    <n v="492"/>
    <n v="145"/>
    <n v="120"/>
    <n v="459"/>
    <n v="829"/>
    <s v="Mumbai"/>
    <n v="9"/>
    <n v="99480"/>
    <n v="370"/>
    <x v="1"/>
  </r>
  <r>
    <s v="PROD4931"/>
    <x v="9"/>
    <s v="Fashion"/>
    <x v="4"/>
    <d v="2023-11-13T00:00:00"/>
    <d v="2023-11-19T00:00:00"/>
    <n v="152"/>
    <n v="53"/>
    <n v="282"/>
    <n v="1524"/>
    <n v="2020"/>
    <s v="Bangalore"/>
    <n v="6"/>
    <n v="569640"/>
    <n v="496"/>
    <x v="0"/>
  </r>
  <r>
    <s v="PROD4932"/>
    <x v="3"/>
    <s v="Electronics"/>
    <x v="2"/>
    <d v="2024-09-21T00:00:00"/>
    <d v="2024-09-27T00:00:00"/>
    <n v="245"/>
    <n v="74"/>
    <n v="240"/>
    <n v="1576"/>
    <n v="1965"/>
    <s v="Mumbai"/>
    <n v="6"/>
    <n v="471600"/>
    <n v="389"/>
    <x v="1"/>
  </r>
  <r>
    <s v="PROD4933"/>
    <x v="4"/>
    <s v="Home Appliances"/>
    <x v="0"/>
    <d v="2024-11-17T00:00:00"/>
    <d v="2024-11-24T00:00:00"/>
    <n v="459"/>
    <n v="50"/>
    <n v="119"/>
    <n v="1239"/>
    <n v="1349"/>
    <s v="Mumbai"/>
    <n v="7"/>
    <n v="160531"/>
    <n v="110"/>
    <x v="1"/>
  </r>
  <r>
    <s v="PROD4934"/>
    <x v="3"/>
    <s v="Home Appliances"/>
    <x v="4"/>
    <d v="2023-08-06T00:00:00"/>
    <d v="2023-08-16T00:00:00"/>
    <n v="392"/>
    <n v="138"/>
    <n v="285"/>
    <n v="1398"/>
    <n v="1780"/>
    <s v="Chennai"/>
    <n v="10"/>
    <n v="507300"/>
    <n v="382"/>
    <x v="1"/>
  </r>
  <r>
    <s v="PROD4935"/>
    <x v="6"/>
    <s v="Sports"/>
    <x v="2"/>
    <d v="2023-12-10T00:00:00"/>
    <d v="2023-12-20T00:00:00"/>
    <n v="258"/>
    <n v="108"/>
    <n v="166"/>
    <n v="1024"/>
    <n v="1347"/>
    <s v="Chennai"/>
    <n v="10"/>
    <n v="223602"/>
    <n v="323"/>
    <x v="1"/>
  </r>
  <r>
    <s v="PROD4936"/>
    <x v="3"/>
    <s v="Fashion"/>
    <x v="2"/>
    <d v="2023-02-18T00:00:00"/>
    <d v="2023-02-19T00:00:00"/>
    <n v="234"/>
    <n v="85"/>
    <n v="100"/>
    <n v="1442"/>
    <n v="1639"/>
    <s v="Hyderabad"/>
    <n v="1"/>
    <n v="163900"/>
    <n v="197"/>
    <x v="1"/>
  </r>
  <r>
    <s v="PROD4937"/>
    <x v="8"/>
    <s v="Sports"/>
    <x v="3"/>
    <d v="2023-01-27T00:00:00"/>
    <d v="2023-01-31T00:00:00"/>
    <n v="46"/>
    <n v="132"/>
    <n v="28"/>
    <n v="869"/>
    <n v="1369"/>
    <s v="Delhi"/>
    <n v="4"/>
    <n v="38332"/>
    <n v="500"/>
    <x v="1"/>
  </r>
  <r>
    <s v="PROD4938"/>
    <x v="0"/>
    <s v="Fashion"/>
    <x v="2"/>
    <d v="2023-05-11T00:00:00"/>
    <d v="2023-05-17T00:00:00"/>
    <n v="303"/>
    <n v="95"/>
    <n v="74"/>
    <n v="904"/>
    <n v="1250"/>
    <s v="Chennai"/>
    <n v="6"/>
    <n v="92500"/>
    <n v="346"/>
    <x v="1"/>
  </r>
  <r>
    <s v="PROD4939"/>
    <x v="3"/>
    <s v="Electronics"/>
    <x v="3"/>
    <d v="2024-12-19T00:00:00"/>
    <d v="2024-12-27T00:00:00"/>
    <n v="445"/>
    <n v="98"/>
    <n v="18"/>
    <n v="255"/>
    <n v="753"/>
    <s v="Delhi"/>
    <n v="8"/>
    <n v="13554"/>
    <n v="498"/>
    <x v="1"/>
  </r>
  <r>
    <s v="PROD4940"/>
    <x v="1"/>
    <s v="Fashion"/>
    <x v="2"/>
    <d v="2024-05-25T00:00:00"/>
    <d v="2024-05-26T00:00:00"/>
    <n v="112"/>
    <n v="147"/>
    <n v="62"/>
    <n v="1542"/>
    <n v="1641"/>
    <s v="Mumbai"/>
    <n v="1"/>
    <n v="101742"/>
    <n v="99"/>
    <x v="1"/>
  </r>
  <r>
    <s v="PROD4941"/>
    <x v="2"/>
    <s v="Fashion"/>
    <x v="0"/>
    <d v="2023-07-19T00:00:00"/>
    <d v="2023-07-23T00:00:00"/>
    <n v="49"/>
    <n v="147"/>
    <n v="222"/>
    <n v="1478"/>
    <n v="1907"/>
    <s v="Chennai"/>
    <n v="4"/>
    <n v="423354"/>
    <n v="429"/>
    <x v="0"/>
  </r>
  <r>
    <s v="PROD4942"/>
    <x v="2"/>
    <s v="Sports"/>
    <x v="2"/>
    <d v="2023-07-08T00:00:00"/>
    <d v="2023-07-15T00:00:00"/>
    <n v="421"/>
    <n v="71"/>
    <n v="283"/>
    <n v="1050"/>
    <n v="1194"/>
    <s v="Mumbai"/>
    <n v="7"/>
    <n v="337902"/>
    <n v="144"/>
    <x v="1"/>
  </r>
  <r>
    <s v="PROD4943"/>
    <x v="6"/>
    <s v="Fashion"/>
    <x v="1"/>
    <d v="2023-06-15T00:00:00"/>
    <d v="2023-06-24T00:00:00"/>
    <n v="90"/>
    <n v="81"/>
    <n v="133"/>
    <n v="1824"/>
    <n v="2106"/>
    <s v="Delhi"/>
    <n v="9"/>
    <n v="280098"/>
    <n v="282"/>
    <x v="0"/>
  </r>
  <r>
    <s v="PROD4944"/>
    <x v="5"/>
    <s v="Sports"/>
    <x v="1"/>
    <d v="2024-12-26T00:00:00"/>
    <d v="2025-01-04T00:00:00"/>
    <n v="416"/>
    <n v="113"/>
    <n v="213"/>
    <n v="932"/>
    <n v="1041"/>
    <s v="Mumbai"/>
    <n v="9"/>
    <n v="221733"/>
    <n v="109"/>
    <x v="1"/>
  </r>
  <r>
    <s v="PROD4945"/>
    <x v="5"/>
    <s v="Home Appliances"/>
    <x v="2"/>
    <d v="2023-12-23T00:00:00"/>
    <d v="2023-12-28T00:00:00"/>
    <n v="285"/>
    <n v="67"/>
    <n v="292"/>
    <n v="863"/>
    <n v="983"/>
    <s v="Hyderabad"/>
    <n v="5"/>
    <n v="287036"/>
    <n v="120"/>
    <x v="0"/>
  </r>
  <r>
    <s v="PROD4946"/>
    <x v="8"/>
    <s v="Home Appliances"/>
    <x v="0"/>
    <d v="2024-03-18T00:00:00"/>
    <d v="2024-03-21T00:00:00"/>
    <n v="229"/>
    <n v="114"/>
    <n v="162"/>
    <n v="1513"/>
    <n v="1899"/>
    <s v="Chennai"/>
    <n v="3"/>
    <n v="307638"/>
    <n v="386"/>
    <x v="1"/>
  </r>
  <r>
    <s v="PROD4947"/>
    <x v="3"/>
    <s v="Electronics"/>
    <x v="1"/>
    <d v="2024-05-28T00:00:00"/>
    <d v="2024-06-02T00:00:00"/>
    <n v="62"/>
    <n v="132"/>
    <n v="255"/>
    <n v="433"/>
    <n v="517"/>
    <s v="Hyderabad"/>
    <n v="5"/>
    <n v="131835"/>
    <n v="84"/>
    <x v="0"/>
  </r>
  <r>
    <s v="PROD4948"/>
    <x v="5"/>
    <s v="Home Appliances"/>
    <x v="2"/>
    <d v="2024-12-02T00:00:00"/>
    <d v="2024-12-06T00:00:00"/>
    <n v="424"/>
    <n v="54"/>
    <n v="17"/>
    <n v="1704"/>
    <n v="1929"/>
    <s v="Chennai"/>
    <n v="4"/>
    <n v="32793"/>
    <n v="225"/>
    <x v="1"/>
  </r>
  <r>
    <s v="PROD4949"/>
    <x v="5"/>
    <s v="Home Appliances"/>
    <x v="0"/>
    <d v="2023-06-18T00:00:00"/>
    <d v="2023-06-27T00:00:00"/>
    <n v="470"/>
    <n v="68"/>
    <n v="143"/>
    <n v="1419"/>
    <n v="1732"/>
    <s v="Delhi"/>
    <n v="9"/>
    <n v="247676"/>
    <n v="313"/>
    <x v="1"/>
  </r>
  <r>
    <s v="PROD4950"/>
    <x v="4"/>
    <s v="Electronics"/>
    <x v="0"/>
    <d v="2024-09-20T00:00:00"/>
    <d v="2024-09-22T00:00:00"/>
    <n v="330"/>
    <n v="116"/>
    <n v="243"/>
    <n v="1161"/>
    <n v="1361"/>
    <s v="Chennai"/>
    <n v="2"/>
    <n v="330723"/>
    <n v="200"/>
    <x v="1"/>
  </r>
  <r>
    <s v="PROD4951"/>
    <x v="6"/>
    <s v="Sports"/>
    <x v="3"/>
    <d v="2023-06-23T00:00:00"/>
    <d v="2023-06-27T00:00:00"/>
    <n v="179"/>
    <n v="96"/>
    <n v="225"/>
    <n v="751"/>
    <n v="1223"/>
    <s v="Mumbai"/>
    <n v="4"/>
    <n v="275175"/>
    <n v="472"/>
    <x v="0"/>
  </r>
  <r>
    <s v="PROD4952"/>
    <x v="1"/>
    <s v="Electronics"/>
    <x v="2"/>
    <d v="2023-09-16T00:00:00"/>
    <d v="2023-09-25T00:00:00"/>
    <n v="418"/>
    <n v="115"/>
    <n v="181"/>
    <n v="867"/>
    <n v="1097"/>
    <s v="Delhi"/>
    <n v="9"/>
    <n v="198557"/>
    <n v="230"/>
    <x v="1"/>
  </r>
  <r>
    <s v="PROD4953"/>
    <x v="5"/>
    <s v="Electronics"/>
    <x v="4"/>
    <d v="2023-02-22T00:00:00"/>
    <d v="2023-03-04T00:00:00"/>
    <n v="102"/>
    <n v="119"/>
    <n v="163"/>
    <n v="357"/>
    <n v="456"/>
    <s v="Mumbai"/>
    <n v="10"/>
    <n v="74328"/>
    <n v="99"/>
    <x v="0"/>
  </r>
  <r>
    <s v="PROD4954"/>
    <x v="3"/>
    <s v="Sports"/>
    <x v="1"/>
    <d v="2024-08-30T00:00:00"/>
    <d v="2024-09-02T00:00:00"/>
    <n v="291"/>
    <n v="82"/>
    <n v="267"/>
    <n v="354"/>
    <n v="709"/>
    <s v="Bangalore"/>
    <n v="3"/>
    <n v="189303"/>
    <n v="355"/>
    <x v="1"/>
  </r>
  <r>
    <s v="PROD4955"/>
    <x v="8"/>
    <s v="Fashion"/>
    <x v="3"/>
    <d v="2023-03-24T00:00:00"/>
    <d v="2023-04-01T00:00:00"/>
    <n v="325"/>
    <n v="90"/>
    <n v="184"/>
    <n v="1684"/>
    <n v="2043"/>
    <s v="Chennai"/>
    <n v="8"/>
    <n v="375912"/>
    <n v="359"/>
    <x v="1"/>
  </r>
  <r>
    <s v="PROD4956"/>
    <x v="4"/>
    <s v="Sports"/>
    <x v="4"/>
    <d v="2024-08-08T00:00:00"/>
    <d v="2024-08-15T00:00:00"/>
    <n v="190"/>
    <n v="132"/>
    <n v="297"/>
    <n v="1960"/>
    <n v="2400"/>
    <s v="Hyderabad"/>
    <n v="7"/>
    <n v="712800"/>
    <n v="440"/>
    <x v="0"/>
  </r>
  <r>
    <s v="PROD4957"/>
    <x v="4"/>
    <s v="Home Appliances"/>
    <x v="0"/>
    <d v="2023-10-06T00:00:00"/>
    <d v="2023-10-08T00:00:00"/>
    <n v="336"/>
    <n v="131"/>
    <n v="31"/>
    <n v="804"/>
    <n v="1047"/>
    <s v="Bangalore"/>
    <n v="2"/>
    <n v="32457"/>
    <n v="243"/>
    <x v="1"/>
  </r>
  <r>
    <s v="PROD4958"/>
    <x v="3"/>
    <s v="Home Appliances"/>
    <x v="0"/>
    <d v="2024-03-20T00:00:00"/>
    <d v="2024-03-28T00:00:00"/>
    <n v="278"/>
    <n v="111"/>
    <n v="52"/>
    <n v="1716"/>
    <n v="2124"/>
    <s v="Hyderabad"/>
    <n v="8"/>
    <n v="110448"/>
    <n v="408"/>
    <x v="1"/>
  </r>
  <r>
    <s v="PROD4959"/>
    <x v="7"/>
    <s v="Fashion"/>
    <x v="4"/>
    <d v="2023-11-22T00:00:00"/>
    <d v="2023-12-02T00:00:00"/>
    <n v="349"/>
    <n v="73"/>
    <n v="282"/>
    <n v="1941"/>
    <n v="2084"/>
    <s v="Chennai"/>
    <n v="10"/>
    <n v="587688"/>
    <n v="143"/>
    <x v="1"/>
  </r>
  <r>
    <s v="PROD4960"/>
    <x v="3"/>
    <s v="Home Appliances"/>
    <x v="0"/>
    <d v="2023-03-07T00:00:00"/>
    <d v="2023-03-10T00:00:00"/>
    <n v="108"/>
    <n v="94"/>
    <n v="252"/>
    <n v="1533"/>
    <n v="1723"/>
    <s v="Mumbai"/>
    <n v="3"/>
    <n v="434196"/>
    <n v="190"/>
    <x v="0"/>
  </r>
  <r>
    <s v="PROD4961"/>
    <x v="8"/>
    <s v="Electronics"/>
    <x v="1"/>
    <d v="2023-06-14T00:00:00"/>
    <d v="2023-06-15T00:00:00"/>
    <n v="227"/>
    <n v="104"/>
    <n v="189"/>
    <n v="830"/>
    <n v="1119"/>
    <s v="Bangalore"/>
    <n v="1"/>
    <n v="211491"/>
    <n v="289"/>
    <x v="1"/>
  </r>
  <r>
    <s v="PROD4962"/>
    <x v="6"/>
    <s v="Fashion"/>
    <x v="4"/>
    <d v="2023-11-18T00:00:00"/>
    <d v="2023-11-19T00:00:00"/>
    <n v="380"/>
    <n v="54"/>
    <n v="77"/>
    <n v="241"/>
    <n v="301"/>
    <s v="Bangalore"/>
    <n v="1"/>
    <n v="23177"/>
    <n v="60"/>
    <x v="1"/>
  </r>
  <r>
    <s v="PROD4963"/>
    <x v="7"/>
    <s v="Home Appliances"/>
    <x v="2"/>
    <d v="2023-07-18T00:00:00"/>
    <d v="2023-07-21T00:00:00"/>
    <n v="58"/>
    <n v="139"/>
    <n v="46"/>
    <n v="1864"/>
    <n v="2223"/>
    <s v="Bangalore"/>
    <n v="3"/>
    <n v="102258"/>
    <n v="359"/>
    <x v="1"/>
  </r>
  <r>
    <s v="PROD4964"/>
    <x v="7"/>
    <s v="Sports"/>
    <x v="1"/>
    <d v="2024-02-26T00:00:00"/>
    <d v="2024-03-07T00:00:00"/>
    <n v="306"/>
    <n v="125"/>
    <n v="41"/>
    <n v="934"/>
    <n v="1348"/>
    <s v="Bangalore"/>
    <n v="10"/>
    <n v="55268"/>
    <n v="414"/>
    <x v="1"/>
  </r>
  <r>
    <s v="PROD4965"/>
    <x v="8"/>
    <s v="Fashion"/>
    <x v="4"/>
    <d v="2024-03-29T00:00:00"/>
    <d v="2024-04-06T00:00:00"/>
    <n v="194"/>
    <n v="90"/>
    <n v="153"/>
    <n v="804"/>
    <n v="1152"/>
    <s v="Chennai"/>
    <n v="8"/>
    <n v="176256"/>
    <n v="348"/>
    <x v="1"/>
  </r>
  <r>
    <s v="PROD4966"/>
    <x v="1"/>
    <s v="Home Appliances"/>
    <x v="3"/>
    <d v="2023-12-04T00:00:00"/>
    <d v="2023-12-11T00:00:00"/>
    <n v="8"/>
    <n v="98"/>
    <n v="51"/>
    <n v="639"/>
    <n v="694"/>
    <s v="Delhi"/>
    <n v="7"/>
    <n v="35394"/>
    <n v="55"/>
    <x v="0"/>
  </r>
  <r>
    <s v="PROD4967"/>
    <x v="8"/>
    <s v="Home Appliances"/>
    <x v="1"/>
    <d v="2023-10-29T00:00:00"/>
    <d v="2023-11-08T00:00:00"/>
    <n v="160"/>
    <n v="116"/>
    <n v="71"/>
    <n v="967"/>
    <n v="1334"/>
    <s v="Mumbai"/>
    <n v="10"/>
    <n v="94714"/>
    <n v="367"/>
    <x v="1"/>
  </r>
  <r>
    <s v="PROD4968"/>
    <x v="3"/>
    <s v="Sports"/>
    <x v="2"/>
    <d v="2024-01-21T00:00:00"/>
    <d v="2024-01-23T00:00:00"/>
    <n v="298"/>
    <n v="127"/>
    <n v="161"/>
    <n v="1036"/>
    <n v="1481"/>
    <s v="Hyderabad"/>
    <n v="2"/>
    <n v="238441"/>
    <n v="445"/>
    <x v="1"/>
  </r>
  <r>
    <s v="PROD4969"/>
    <x v="7"/>
    <s v="Electronics"/>
    <x v="4"/>
    <d v="2023-08-19T00:00:00"/>
    <d v="2023-08-25T00:00:00"/>
    <n v="255"/>
    <n v="74"/>
    <n v="65"/>
    <n v="599"/>
    <n v="970"/>
    <s v="Delhi"/>
    <n v="6"/>
    <n v="63050"/>
    <n v="371"/>
    <x v="1"/>
  </r>
  <r>
    <s v="PROD4970"/>
    <x v="6"/>
    <s v="Home Appliances"/>
    <x v="4"/>
    <d v="2024-11-10T00:00:00"/>
    <d v="2024-11-18T00:00:00"/>
    <n v="314"/>
    <n v="141"/>
    <n v="1"/>
    <n v="1221"/>
    <n v="1512"/>
    <s v="Mumbai"/>
    <n v="8"/>
    <n v="1512"/>
    <n v="291"/>
    <x v="1"/>
  </r>
  <r>
    <s v="PROD4971"/>
    <x v="3"/>
    <s v="Home Appliances"/>
    <x v="1"/>
    <d v="2023-08-13T00:00:00"/>
    <d v="2023-08-17T00:00:00"/>
    <n v="157"/>
    <n v="58"/>
    <n v="229"/>
    <n v="1522"/>
    <n v="1963"/>
    <s v="Delhi"/>
    <n v="4"/>
    <n v="449527"/>
    <n v="441"/>
    <x v="0"/>
  </r>
  <r>
    <s v="PROD4972"/>
    <x v="9"/>
    <s v="Home Appliances"/>
    <x v="2"/>
    <d v="2023-01-13T00:00:00"/>
    <d v="2023-01-19T00:00:00"/>
    <n v="283"/>
    <n v="52"/>
    <n v="269"/>
    <n v="1120"/>
    <n v="1236"/>
    <s v="Hyderabad"/>
    <n v="6"/>
    <n v="332484"/>
    <n v="116"/>
    <x v="1"/>
  </r>
  <r>
    <s v="PROD4973"/>
    <x v="3"/>
    <s v="Sports"/>
    <x v="2"/>
    <d v="2023-01-27T00:00:00"/>
    <d v="2023-01-29T00:00:00"/>
    <n v="298"/>
    <n v="129"/>
    <n v="45"/>
    <n v="1421"/>
    <n v="1473"/>
    <s v="Chennai"/>
    <n v="2"/>
    <n v="66285"/>
    <n v="52"/>
    <x v="1"/>
  </r>
  <r>
    <s v="PROD4974"/>
    <x v="8"/>
    <s v="Sports"/>
    <x v="2"/>
    <d v="2023-11-01T00:00:00"/>
    <d v="2023-11-10T00:00:00"/>
    <n v="441"/>
    <n v="143"/>
    <n v="98"/>
    <n v="1171"/>
    <n v="1391"/>
    <s v="Bangalore"/>
    <n v="9"/>
    <n v="136318"/>
    <n v="220"/>
    <x v="1"/>
  </r>
  <r>
    <s v="PROD4975"/>
    <x v="7"/>
    <s v="Fashion"/>
    <x v="1"/>
    <d v="2024-09-23T00:00:00"/>
    <d v="2024-09-24T00:00:00"/>
    <n v="114"/>
    <n v="56"/>
    <n v="154"/>
    <n v="583"/>
    <n v="808"/>
    <s v="Mumbai"/>
    <n v="1"/>
    <n v="124432"/>
    <n v="225"/>
    <x v="0"/>
  </r>
  <r>
    <s v="PROD4976"/>
    <x v="2"/>
    <s v="Sports"/>
    <x v="4"/>
    <d v="2024-01-24T00:00:00"/>
    <d v="2024-02-02T00:00:00"/>
    <n v="359"/>
    <n v="87"/>
    <n v="293"/>
    <n v="1373"/>
    <n v="1752"/>
    <s v="Chennai"/>
    <n v="9"/>
    <n v="513336"/>
    <n v="379"/>
    <x v="1"/>
  </r>
  <r>
    <s v="PROD4977"/>
    <x v="3"/>
    <s v="Home Appliances"/>
    <x v="0"/>
    <d v="2023-11-03T00:00:00"/>
    <d v="2023-11-11T00:00:00"/>
    <n v="70"/>
    <n v="66"/>
    <n v="244"/>
    <n v="550"/>
    <n v="663"/>
    <s v="Hyderabad"/>
    <n v="8"/>
    <n v="161772"/>
    <n v="113"/>
    <x v="0"/>
  </r>
  <r>
    <s v="PROD4978"/>
    <x v="7"/>
    <s v="Fashion"/>
    <x v="3"/>
    <d v="2024-05-04T00:00:00"/>
    <d v="2024-05-13T00:00:00"/>
    <n v="365"/>
    <n v="82"/>
    <n v="42"/>
    <n v="1294"/>
    <n v="1507"/>
    <s v="Hyderabad"/>
    <n v="9"/>
    <n v="63294"/>
    <n v="213"/>
    <x v="1"/>
  </r>
  <r>
    <s v="PROD4979"/>
    <x v="2"/>
    <s v="Sports"/>
    <x v="1"/>
    <d v="2024-04-17T00:00:00"/>
    <d v="2024-04-22T00:00:00"/>
    <n v="345"/>
    <n v="91"/>
    <n v="154"/>
    <n v="1868"/>
    <n v="2068"/>
    <s v="Chennai"/>
    <n v="5"/>
    <n v="318472"/>
    <n v="200"/>
    <x v="1"/>
  </r>
  <r>
    <s v="PROD4980"/>
    <x v="0"/>
    <s v="Fashion"/>
    <x v="3"/>
    <d v="2024-11-15T00:00:00"/>
    <d v="2024-11-23T00:00:00"/>
    <n v="332"/>
    <n v="149"/>
    <n v="4"/>
    <n v="531"/>
    <n v="631"/>
    <s v="Bangalore"/>
    <n v="8"/>
    <n v="2524"/>
    <n v="100"/>
    <x v="1"/>
  </r>
  <r>
    <s v="PROD4981"/>
    <x v="5"/>
    <s v="Fashion"/>
    <x v="3"/>
    <d v="2023-05-20T00:00:00"/>
    <d v="2023-05-29T00:00:00"/>
    <n v="341"/>
    <n v="123"/>
    <n v="205"/>
    <n v="1417"/>
    <n v="1647"/>
    <s v="Delhi"/>
    <n v="9"/>
    <n v="337635"/>
    <n v="230"/>
    <x v="1"/>
  </r>
  <r>
    <s v="PROD4982"/>
    <x v="9"/>
    <s v="Fashion"/>
    <x v="1"/>
    <d v="2024-11-11T00:00:00"/>
    <d v="2024-11-13T00:00:00"/>
    <n v="323"/>
    <n v="85"/>
    <n v="37"/>
    <n v="384"/>
    <n v="685"/>
    <s v="Chennai"/>
    <n v="2"/>
    <n v="25345"/>
    <n v="301"/>
    <x v="1"/>
  </r>
  <r>
    <s v="PROD4983"/>
    <x v="5"/>
    <s v="Home Appliances"/>
    <x v="4"/>
    <d v="2023-10-02T00:00:00"/>
    <d v="2023-10-07T00:00:00"/>
    <n v="260"/>
    <n v="75"/>
    <n v="127"/>
    <n v="1522"/>
    <n v="1677"/>
    <s v="Chennai"/>
    <n v="5"/>
    <n v="212979"/>
    <n v="155"/>
    <x v="1"/>
  </r>
  <r>
    <s v="PROD4984"/>
    <x v="9"/>
    <s v="Sports"/>
    <x v="2"/>
    <d v="2023-06-02T00:00:00"/>
    <d v="2023-06-04T00:00:00"/>
    <n v="247"/>
    <n v="54"/>
    <n v="105"/>
    <n v="560"/>
    <n v="649"/>
    <s v="Hyderabad"/>
    <n v="2"/>
    <n v="68145"/>
    <n v="89"/>
    <x v="1"/>
  </r>
  <r>
    <s v="PROD4985"/>
    <x v="9"/>
    <s v="Fashion"/>
    <x v="1"/>
    <d v="2023-05-26T00:00:00"/>
    <d v="2023-06-05T00:00:00"/>
    <n v="358"/>
    <n v="68"/>
    <n v="45"/>
    <n v="1219"/>
    <n v="1620"/>
    <s v="Mumbai"/>
    <n v="10"/>
    <n v="72900"/>
    <n v="401"/>
    <x v="1"/>
  </r>
  <r>
    <s v="PROD4986"/>
    <x v="6"/>
    <s v="Fashion"/>
    <x v="4"/>
    <d v="2023-08-14T00:00:00"/>
    <d v="2023-08-19T00:00:00"/>
    <n v="388"/>
    <n v="125"/>
    <n v="237"/>
    <n v="1238"/>
    <n v="1594"/>
    <s v="Chennai"/>
    <n v="5"/>
    <n v="377778"/>
    <n v="356"/>
    <x v="1"/>
  </r>
  <r>
    <s v="PROD4987"/>
    <x v="3"/>
    <s v="Home Appliances"/>
    <x v="0"/>
    <d v="2024-06-13T00:00:00"/>
    <d v="2024-06-21T00:00:00"/>
    <n v="172"/>
    <n v="139"/>
    <n v="242"/>
    <n v="251"/>
    <n v="655"/>
    <s v="Bangalore"/>
    <n v="8"/>
    <n v="158510"/>
    <n v="404"/>
    <x v="0"/>
  </r>
  <r>
    <s v="PROD4988"/>
    <x v="3"/>
    <s v="Home Appliances"/>
    <x v="2"/>
    <d v="2023-01-30T00:00:00"/>
    <d v="2023-02-09T00:00:00"/>
    <n v="402"/>
    <n v="65"/>
    <n v="66"/>
    <n v="1201"/>
    <n v="1287"/>
    <s v="Bangalore"/>
    <n v="10"/>
    <n v="84942"/>
    <n v="86"/>
    <x v="1"/>
  </r>
  <r>
    <s v="PROD4989"/>
    <x v="3"/>
    <s v="Home Appliances"/>
    <x v="0"/>
    <d v="2024-06-30T00:00:00"/>
    <d v="2024-07-01T00:00:00"/>
    <n v="372"/>
    <n v="88"/>
    <n v="283"/>
    <n v="1259"/>
    <n v="1325"/>
    <s v="Hyderabad"/>
    <n v="1"/>
    <n v="374975"/>
    <n v="66"/>
    <x v="1"/>
  </r>
  <r>
    <s v="PROD4990"/>
    <x v="0"/>
    <s v="Fashion"/>
    <x v="3"/>
    <d v="2024-06-06T00:00:00"/>
    <d v="2024-06-07T00:00:00"/>
    <n v="37"/>
    <n v="126"/>
    <n v="26"/>
    <n v="1338"/>
    <n v="1594"/>
    <s v="Hyderabad"/>
    <n v="1"/>
    <n v="41444"/>
    <n v="256"/>
    <x v="1"/>
  </r>
  <r>
    <s v="PROD4991"/>
    <x v="9"/>
    <s v="Home Appliances"/>
    <x v="3"/>
    <d v="2023-08-24T00:00:00"/>
    <d v="2023-08-31T00:00:00"/>
    <n v="23"/>
    <n v="109"/>
    <n v="36"/>
    <n v="337"/>
    <n v="583"/>
    <s v="Mumbai"/>
    <n v="7"/>
    <n v="20988"/>
    <n v="246"/>
    <x v="0"/>
  </r>
  <r>
    <s v="PROD4992"/>
    <x v="7"/>
    <s v="Electronics"/>
    <x v="0"/>
    <d v="2024-06-08T00:00:00"/>
    <d v="2024-06-13T00:00:00"/>
    <n v="400"/>
    <n v="95"/>
    <n v="2"/>
    <n v="694"/>
    <n v="847"/>
    <s v="Chennai"/>
    <n v="5"/>
    <n v="1694"/>
    <n v="153"/>
    <x v="1"/>
  </r>
  <r>
    <s v="PROD4993"/>
    <x v="9"/>
    <s v="Fashion"/>
    <x v="0"/>
    <d v="2023-03-05T00:00:00"/>
    <d v="2023-03-13T00:00:00"/>
    <n v="339"/>
    <n v="53"/>
    <n v="249"/>
    <n v="460"/>
    <n v="883"/>
    <s v="Bangalore"/>
    <n v="8"/>
    <n v="219867"/>
    <n v="423"/>
    <x v="1"/>
  </r>
  <r>
    <s v="PROD4994"/>
    <x v="0"/>
    <s v="Fashion"/>
    <x v="4"/>
    <d v="2024-01-23T00:00:00"/>
    <d v="2024-01-25T00:00:00"/>
    <n v="453"/>
    <n v="71"/>
    <n v="52"/>
    <n v="1905"/>
    <n v="2151"/>
    <s v="Chennai"/>
    <n v="2"/>
    <n v="111852"/>
    <n v="246"/>
    <x v="1"/>
  </r>
  <r>
    <s v="PROD4995"/>
    <x v="9"/>
    <s v="Fashion"/>
    <x v="0"/>
    <d v="2023-05-23T00:00:00"/>
    <d v="2023-06-01T00:00:00"/>
    <n v="13"/>
    <n v="89"/>
    <n v="71"/>
    <n v="583"/>
    <n v="1060"/>
    <s v="Bangalore"/>
    <n v="9"/>
    <n v="75260"/>
    <n v="477"/>
    <x v="0"/>
  </r>
  <r>
    <s v="PROD4996"/>
    <x v="4"/>
    <s v="Home Appliances"/>
    <x v="1"/>
    <d v="2024-11-11T00:00:00"/>
    <d v="2024-11-18T00:00:00"/>
    <n v="381"/>
    <n v="107"/>
    <n v="249"/>
    <n v="342"/>
    <n v="705"/>
    <s v="Mumbai"/>
    <n v="7"/>
    <n v="175545"/>
    <n v="363"/>
    <x v="1"/>
  </r>
  <r>
    <s v="PROD4997"/>
    <x v="9"/>
    <s v="Electronics"/>
    <x v="0"/>
    <d v="2023-05-12T00:00:00"/>
    <d v="2023-05-13T00:00:00"/>
    <n v="143"/>
    <n v="134"/>
    <n v="10"/>
    <n v="310"/>
    <n v="523"/>
    <s v="Hyderabad"/>
    <n v="1"/>
    <n v="5230"/>
    <n v="213"/>
    <x v="1"/>
  </r>
  <r>
    <s v="PROD4998"/>
    <x v="3"/>
    <s v="Home Appliances"/>
    <x v="4"/>
    <d v="2023-07-18T00:00:00"/>
    <d v="2023-07-23T00:00:00"/>
    <n v="40"/>
    <n v="63"/>
    <n v="69"/>
    <n v="1037"/>
    <n v="1460"/>
    <s v="Delhi"/>
    <n v="5"/>
    <n v="100740"/>
    <n v="423"/>
    <x v="0"/>
  </r>
  <r>
    <s v="PROD4999"/>
    <x v="9"/>
    <s v="Electronics"/>
    <x v="4"/>
    <d v="2024-02-18T00:00:00"/>
    <d v="2024-02-21T00:00:00"/>
    <n v="27"/>
    <n v="74"/>
    <n v="42"/>
    <n v="842"/>
    <n v="1277"/>
    <s v="Hyderabad"/>
    <n v="3"/>
    <n v="53634"/>
    <n v="435"/>
    <x v="0"/>
  </r>
  <r>
    <s v="PROD5000"/>
    <x v="6"/>
    <s v="Fashion"/>
    <x v="4"/>
    <d v="2024-08-21T00:00:00"/>
    <d v="2024-08-24T00:00:00"/>
    <n v="9"/>
    <n v="80"/>
    <n v="268"/>
    <n v="1724"/>
    <n v="2090"/>
    <s v="Hyderabad"/>
    <n v="3"/>
    <n v="560120"/>
    <n v="366"/>
    <x v="0"/>
  </r>
  <r>
    <s v="PROD5001"/>
    <x v="3"/>
    <s v="Sports"/>
    <x v="0"/>
    <d v="2024-07-31T00:00:00"/>
    <d v="2024-08-10T00:00:00"/>
    <n v="82"/>
    <n v="86"/>
    <n v="8"/>
    <n v="1889"/>
    <n v="2369"/>
    <s v="Bangalore"/>
    <n v="10"/>
    <n v="18952"/>
    <n v="480"/>
    <x v="1"/>
  </r>
  <r>
    <s v="PROD5002"/>
    <x v="4"/>
    <s v="Sports"/>
    <x v="4"/>
    <d v="2023-06-25T00:00:00"/>
    <d v="2023-07-01T00:00:00"/>
    <n v="442"/>
    <n v="84"/>
    <n v="109"/>
    <n v="1776"/>
    <n v="2016"/>
    <s v="Mumbai"/>
    <n v="6"/>
    <n v="219744"/>
    <n v="240"/>
    <x v="1"/>
  </r>
  <r>
    <s v="PROD5003"/>
    <x v="0"/>
    <s v="Home Appliances"/>
    <x v="4"/>
    <d v="2023-10-19T00:00:00"/>
    <d v="2023-10-22T00:00:00"/>
    <n v="307"/>
    <n v="127"/>
    <n v="265"/>
    <n v="359"/>
    <n v="496"/>
    <s v="Bangalore"/>
    <n v="3"/>
    <n v="131440"/>
    <n v="137"/>
    <x v="1"/>
  </r>
  <r>
    <s v="PROD5004"/>
    <x v="6"/>
    <s v="Sports"/>
    <x v="2"/>
    <d v="2023-06-25T00:00:00"/>
    <d v="2023-07-04T00:00:00"/>
    <n v="479"/>
    <n v="93"/>
    <n v="11"/>
    <n v="1568"/>
    <n v="1964"/>
    <s v="Bangalore"/>
    <n v="9"/>
    <n v="21604"/>
    <n v="396"/>
    <x v="1"/>
  </r>
  <r>
    <s v="PROD5005"/>
    <x v="1"/>
    <s v="Sports"/>
    <x v="4"/>
    <d v="2023-08-13T00:00:00"/>
    <d v="2023-08-22T00:00:00"/>
    <n v="444"/>
    <n v="120"/>
    <n v="164"/>
    <n v="1314"/>
    <n v="1441"/>
    <s v="Delhi"/>
    <n v="9"/>
    <n v="236324"/>
    <n v="127"/>
    <x v="1"/>
  </r>
  <r>
    <s v="PROD5006"/>
    <x v="6"/>
    <s v="Sports"/>
    <x v="4"/>
    <d v="2024-04-28T00:00:00"/>
    <d v="2024-05-06T00:00:00"/>
    <n v="91"/>
    <n v="58"/>
    <n v="42"/>
    <n v="1155"/>
    <n v="1415"/>
    <s v="Delhi"/>
    <n v="8"/>
    <n v="59430"/>
    <n v="260"/>
    <x v="1"/>
  </r>
  <r>
    <s v="PROD5007"/>
    <x v="4"/>
    <s v="Home Appliances"/>
    <x v="1"/>
    <d v="2023-12-26T00:00:00"/>
    <d v="2024-01-02T00:00:00"/>
    <n v="450"/>
    <n v="106"/>
    <n v="273"/>
    <n v="964"/>
    <n v="1440"/>
    <s v="Chennai"/>
    <n v="7"/>
    <n v="393120"/>
    <n v="476"/>
    <x v="1"/>
  </r>
  <r>
    <s v="PROD5008"/>
    <x v="0"/>
    <s v="Electronics"/>
    <x v="2"/>
    <d v="2024-07-14T00:00:00"/>
    <d v="2024-07-15T00:00:00"/>
    <n v="435"/>
    <n v="80"/>
    <n v="42"/>
    <n v="262"/>
    <n v="586"/>
    <s v="Delhi"/>
    <n v="1"/>
    <n v="24612"/>
    <n v="324"/>
    <x v="1"/>
  </r>
  <r>
    <s v="PROD5009"/>
    <x v="3"/>
    <s v="Sports"/>
    <x v="2"/>
    <d v="2024-09-17T00:00:00"/>
    <d v="2024-09-18T00:00:00"/>
    <n v="326"/>
    <n v="144"/>
    <n v="90"/>
    <n v="1947"/>
    <n v="2346"/>
    <s v="Bangalore"/>
    <n v="1"/>
    <n v="211140"/>
    <n v="399"/>
    <x v="1"/>
  </r>
  <r>
    <s v="PROD5010"/>
    <x v="3"/>
    <s v="Sports"/>
    <x v="0"/>
    <d v="2023-04-22T00:00:00"/>
    <d v="2023-04-29T00:00:00"/>
    <n v="87"/>
    <n v="79"/>
    <n v="4"/>
    <n v="1333"/>
    <n v="1726"/>
    <s v="Bangalore"/>
    <n v="7"/>
    <n v="6904"/>
    <n v="393"/>
    <x v="1"/>
  </r>
  <r>
    <s v="PROD5011"/>
    <x v="8"/>
    <s v="Home Appliances"/>
    <x v="3"/>
    <d v="2024-06-27T00:00:00"/>
    <d v="2024-07-04T00:00:00"/>
    <n v="211"/>
    <n v="95"/>
    <n v="94"/>
    <n v="1198"/>
    <n v="1409"/>
    <s v="Chennai"/>
    <n v="7"/>
    <n v="132446"/>
    <n v="211"/>
    <x v="1"/>
  </r>
  <r>
    <s v="PROD5012"/>
    <x v="9"/>
    <s v="Fashion"/>
    <x v="4"/>
    <d v="2023-06-06T00:00:00"/>
    <d v="2023-06-10T00:00:00"/>
    <n v="415"/>
    <n v="59"/>
    <n v="298"/>
    <n v="646"/>
    <n v="1048"/>
    <s v="Bangalore"/>
    <n v="4"/>
    <n v="312304"/>
    <n v="402"/>
    <x v="1"/>
  </r>
  <r>
    <s v="PROD5013"/>
    <x v="7"/>
    <s v="Home Appliances"/>
    <x v="3"/>
    <d v="2024-02-01T00:00:00"/>
    <d v="2024-02-06T00:00:00"/>
    <n v="257"/>
    <n v="74"/>
    <n v="146"/>
    <n v="827"/>
    <n v="1043"/>
    <s v="Mumbai"/>
    <n v="5"/>
    <n v="152278"/>
    <n v="216"/>
    <x v="1"/>
  </r>
  <r>
    <s v="PROD5014"/>
    <x v="9"/>
    <s v="Home Appliances"/>
    <x v="4"/>
    <d v="2024-10-30T00:00:00"/>
    <d v="2024-11-02T00:00:00"/>
    <n v="23"/>
    <n v="51"/>
    <n v="139"/>
    <n v="1155"/>
    <n v="1392"/>
    <s v="Chennai"/>
    <n v="3"/>
    <n v="193488"/>
    <n v="237"/>
    <x v="0"/>
  </r>
  <r>
    <s v="PROD5015"/>
    <x v="5"/>
    <s v="Sports"/>
    <x v="4"/>
    <d v="2024-03-24T00:00:00"/>
    <d v="2024-03-25T00:00:00"/>
    <n v="87"/>
    <n v="84"/>
    <n v="236"/>
    <n v="347"/>
    <n v="773"/>
    <s v="Hyderabad"/>
    <n v="1"/>
    <n v="182428"/>
    <n v="426"/>
    <x v="0"/>
  </r>
  <r>
    <s v="PROD5016"/>
    <x v="3"/>
    <s v="Sports"/>
    <x v="2"/>
    <d v="2023-12-10T00:00:00"/>
    <d v="2023-12-17T00:00:00"/>
    <n v="342"/>
    <n v="102"/>
    <n v="144"/>
    <n v="1190"/>
    <n v="1624"/>
    <s v="Bangalore"/>
    <n v="7"/>
    <n v="233856"/>
    <n v="434"/>
    <x v="1"/>
  </r>
  <r>
    <s v="PROD5017"/>
    <x v="3"/>
    <s v="Fashion"/>
    <x v="2"/>
    <d v="2023-03-13T00:00:00"/>
    <d v="2023-03-23T00:00:00"/>
    <n v="112"/>
    <n v="90"/>
    <n v="191"/>
    <n v="936"/>
    <n v="1355"/>
    <s v="Delhi"/>
    <n v="10"/>
    <n v="258805"/>
    <n v="419"/>
    <x v="0"/>
  </r>
  <r>
    <s v="PROD5018"/>
    <x v="0"/>
    <s v="Sports"/>
    <x v="4"/>
    <d v="2024-01-27T00:00:00"/>
    <d v="2024-02-03T00:00:00"/>
    <n v="303"/>
    <n v="87"/>
    <n v="12"/>
    <n v="791"/>
    <n v="1018"/>
    <s v="Delhi"/>
    <n v="7"/>
    <n v="12216"/>
    <n v="227"/>
    <x v="1"/>
  </r>
  <r>
    <s v="PROD5019"/>
    <x v="1"/>
    <s v="Electronics"/>
    <x v="1"/>
    <d v="2023-07-06T00:00:00"/>
    <d v="2023-07-15T00:00:00"/>
    <n v="238"/>
    <n v="84"/>
    <n v="154"/>
    <n v="272"/>
    <n v="366"/>
    <s v="Mumbai"/>
    <n v="9"/>
    <n v="56364"/>
    <n v="94"/>
    <x v="1"/>
  </r>
  <r>
    <s v="PROD5020"/>
    <x v="7"/>
    <s v="Fashion"/>
    <x v="2"/>
    <d v="2023-10-01T00:00:00"/>
    <d v="2023-10-02T00:00:00"/>
    <n v="338"/>
    <n v="57"/>
    <n v="160"/>
    <n v="676"/>
    <n v="963"/>
    <s v="Chennai"/>
    <n v="1"/>
    <n v="154080"/>
    <n v="287"/>
    <x v="1"/>
  </r>
  <r>
    <s v="PROD5021"/>
    <x v="1"/>
    <s v="Sports"/>
    <x v="3"/>
    <d v="2023-05-29T00:00:00"/>
    <d v="2023-06-06T00:00:00"/>
    <n v="183"/>
    <n v="82"/>
    <n v="229"/>
    <n v="1237"/>
    <n v="1527"/>
    <s v="Mumbai"/>
    <n v="8"/>
    <n v="349683"/>
    <n v="290"/>
    <x v="0"/>
  </r>
  <r>
    <s v="PROD5022"/>
    <x v="5"/>
    <s v="Sports"/>
    <x v="4"/>
    <d v="2023-07-03T00:00:00"/>
    <d v="2023-07-08T00:00:00"/>
    <n v="353"/>
    <n v="117"/>
    <n v="119"/>
    <n v="806"/>
    <n v="1260"/>
    <s v="Delhi"/>
    <n v="5"/>
    <n v="149940"/>
    <n v="454"/>
    <x v="1"/>
  </r>
  <r>
    <s v="PROD5023"/>
    <x v="5"/>
    <s v="Sports"/>
    <x v="3"/>
    <d v="2024-06-18T00:00:00"/>
    <d v="2024-06-22T00:00:00"/>
    <n v="357"/>
    <n v="55"/>
    <n v="267"/>
    <n v="1035"/>
    <n v="1409"/>
    <s v="Bangalore"/>
    <n v="4"/>
    <n v="376203"/>
    <n v="374"/>
    <x v="1"/>
  </r>
  <r>
    <s v="PROD5024"/>
    <x v="5"/>
    <s v="Fashion"/>
    <x v="1"/>
    <d v="2023-08-16T00:00:00"/>
    <d v="2023-08-17T00:00:00"/>
    <n v="156"/>
    <n v="114"/>
    <n v="34"/>
    <n v="1739"/>
    <n v="2098"/>
    <s v="Bangalore"/>
    <n v="1"/>
    <n v="71332"/>
    <n v="359"/>
    <x v="1"/>
  </r>
  <r>
    <s v="PROD5025"/>
    <x v="8"/>
    <s v="Fashion"/>
    <x v="2"/>
    <d v="2024-08-08T00:00:00"/>
    <d v="2024-08-10T00:00:00"/>
    <n v="224"/>
    <n v="125"/>
    <n v="207"/>
    <n v="1348"/>
    <n v="1422"/>
    <s v="Delhi"/>
    <n v="2"/>
    <n v="294354"/>
    <n v="74"/>
    <x v="1"/>
  </r>
  <r>
    <s v="PROD5026"/>
    <x v="7"/>
    <s v="Home Appliances"/>
    <x v="1"/>
    <d v="2024-08-07T00:00:00"/>
    <d v="2024-08-16T00:00:00"/>
    <n v="316"/>
    <n v="120"/>
    <n v="106"/>
    <n v="1313"/>
    <n v="1646"/>
    <s v="Delhi"/>
    <n v="9"/>
    <n v="174476"/>
    <n v="333"/>
    <x v="1"/>
  </r>
  <r>
    <s v="PROD5027"/>
    <x v="4"/>
    <s v="Home Appliances"/>
    <x v="4"/>
    <d v="2023-04-08T00:00:00"/>
    <d v="2023-04-17T00:00:00"/>
    <n v="370"/>
    <n v="53"/>
    <n v="154"/>
    <n v="1141"/>
    <n v="1592"/>
    <s v="Chennai"/>
    <n v="9"/>
    <n v="245168"/>
    <n v="451"/>
    <x v="1"/>
  </r>
  <r>
    <s v="PROD5028"/>
    <x v="7"/>
    <s v="Fashion"/>
    <x v="2"/>
    <d v="2023-06-26T00:00:00"/>
    <d v="2023-07-01T00:00:00"/>
    <n v="219"/>
    <n v="125"/>
    <n v="175"/>
    <n v="1824"/>
    <n v="2046"/>
    <s v="Bangalore"/>
    <n v="5"/>
    <n v="358050"/>
    <n v="222"/>
    <x v="1"/>
  </r>
  <r>
    <s v="PROD5029"/>
    <x v="0"/>
    <s v="Sports"/>
    <x v="4"/>
    <d v="2024-10-24T00:00:00"/>
    <d v="2024-10-31T00:00:00"/>
    <n v="224"/>
    <n v="80"/>
    <n v="260"/>
    <n v="362"/>
    <n v="835"/>
    <s v="Hyderabad"/>
    <n v="7"/>
    <n v="217100"/>
    <n v="473"/>
    <x v="0"/>
  </r>
  <r>
    <s v="PROD5030"/>
    <x v="6"/>
    <s v="Fashion"/>
    <x v="4"/>
    <d v="2023-04-01T00:00:00"/>
    <d v="2023-04-04T00:00:00"/>
    <n v="329"/>
    <n v="129"/>
    <n v="34"/>
    <n v="1488"/>
    <n v="1822"/>
    <s v="Hyderabad"/>
    <n v="3"/>
    <n v="61948"/>
    <n v="334"/>
    <x v="1"/>
  </r>
  <r>
    <s v="PROD5031"/>
    <x v="7"/>
    <s v="Electronics"/>
    <x v="1"/>
    <d v="2024-06-24T00:00:00"/>
    <d v="2024-06-26T00:00:00"/>
    <n v="19"/>
    <n v="137"/>
    <n v="132"/>
    <n v="1113"/>
    <n v="1350"/>
    <s v="Mumbai"/>
    <n v="2"/>
    <n v="178200"/>
    <n v="237"/>
    <x v="0"/>
  </r>
  <r>
    <s v="PROD5032"/>
    <x v="2"/>
    <s v="Fashion"/>
    <x v="2"/>
    <d v="2024-06-13T00:00:00"/>
    <d v="2024-06-19T00:00:00"/>
    <n v="354"/>
    <n v="61"/>
    <n v="113"/>
    <n v="1565"/>
    <n v="1841"/>
    <s v="Mumbai"/>
    <n v="6"/>
    <n v="208033"/>
    <n v="276"/>
    <x v="1"/>
  </r>
  <r>
    <s v="PROD5033"/>
    <x v="8"/>
    <s v="Electronics"/>
    <x v="2"/>
    <d v="2023-04-11T00:00:00"/>
    <d v="2023-04-20T00:00:00"/>
    <n v="381"/>
    <n v="69"/>
    <n v="154"/>
    <n v="1600"/>
    <n v="1703"/>
    <s v="Hyderabad"/>
    <n v="9"/>
    <n v="262262"/>
    <n v="103"/>
    <x v="1"/>
  </r>
  <r>
    <s v="PROD5034"/>
    <x v="1"/>
    <s v="Home Appliances"/>
    <x v="4"/>
    <d v="2023-08-27T00:00:00"/>
    <d v="2023-09-03T00:00:00"/>
    <n v="408"/>
    <n v="100"/>
    <n v="161"/>
    <n v="1790"/>
    <n v="2005"/>
    <s v="Chennai"/>
    <n v="7"/>
    <n v="322805"/>
    <n v="215"/>
    <x v="1"/>
  </r>
  <r>
    <s v="PROD5035"/>
    <x v="5"/>
    <s v="Home Appliances"/>
    <x v="1"/>
    <d v="2023-08-01T00:00:00"/>
    <d v="2023-08-06T00:00:00"/>
    <n v="11"/>
    <n v="149"/>
    <n v="283"/>
    <n v="1462"/>
    <n v="1556"/>
    <s v="Mumbai"/>
    <n v="5"/>
    <n v="440348"/>
    <n v="94"/>
    <x v="0"/>
  </r>
  <r>
    <s v="PROD5036"/>
    <x v="2"/>
    <s v="Fashion"/>
    <x v="2"/>
    <d v="2024-02-18T00:00:00"/>
    <d v="2024-02-22T00:00:00"/>
    <n v="142"/>
    <n v="77"/>
    <n v="204"/>
    <n v="638"/>
    <n v="752"/>
    <s v="Bangalore"/>
    <n v="4"/>
    <n v="153408"/>
    <n v="114"/>
    <x v="0"/>
  </r>
  <r>
    <s v="PROD5037"/>
    <x v="5"/>
    <s v="Sports"/>
    <x v="4"/>
    <d v="2024-11-29T00:00:00"/>
    <d v="2024-12-01T00:00:00"/>
    <n v="62"/>
    <n v="136"/>
    <n v="284"/>
    <n v="763"/>
    <n v="1136"/>
    <s v="Delhi"/>
    <n v="2"/>
    <n v="322624"/>
    <n v="373"/>
    <x v="0"/>
  </r>
  <r>
    <s v="PROD5038"/>
    <x v="8"/>
    <s v="Sports"/>
    <x v="3"/>
    <d v="2023-01-16T00:00:00"/>
    <d v="2023-01-23T00:00:00"/>
    <n v="381"/>
    <n v="149"/>
    <n v="253"/>
    <n v="740"/>
    <n v="931"/>
    <s v="Mumbai"/>
    <n v="7"/>
    <n v="235543"/>
    <n v="191"/>
    <x v="1"/>
  </r>
  <r>
    <s v="PROD5039"/>
    <x v="3"/>
    <s v="Sports"/>
    <x v="2"/>
    <d v="2024-08-03T00:00:00"/>
    <d v="2024-08-10T00:00:00"/>
    <n v="106"/>
    <n v="93"/>
    <n v="285"/>
    <n v="1072"/>
    <n v="1491"/>
    <s v="Chennai"/>
    <n v="7"/>
    <n v="424935"/>
    <n v="419"/>
    <x v="0"/>
  </r>
  <r>
    <s v="PROD5040"/>
    <x v="0"/>
    <s v="Fashion"/>
    <x v="1"/>
    <d v="2024-10-09T00:00:00"/>
    <d v="2024-10-14T00:00:00"/>
    <n v="33"/>
    <n v="64"/>
    <n v="145"/>
    <n v="881"/>
    <n v="1028"/>
    <s v="Hyderabad"/>
    <n v="5"/>
    <n v="149060"/>
    <n v="147"/>
    <x v="0"/>
  </r>
  <r>
    <s v="PROD5041"/>
    <x v="0"/>
    <s v="Electronics"/>
    <x v="4"/>
    <d v="2024-02-10T00:00:00"/>
    <d v="2024-02-18T00:00:00"/>
    <n v="225"/>
    <n v="74"/>
    <n v="100"/>
    <n v="272"/>
    <n v="417"/>
    <s v="Mumbai"/>
    <n v="8"/>
    <n v="41700"/>
    <n v="145"/>
    <x v="1"/>
  </r>
  <r>
    <s v="PROD5042"/>
    <x v="8"/>
    <s v="Home Appliances"/>
    <x v="2"/>
    <d v="2023-05-16T00:00:00"/>
    <d v="2023-05-19T00:00:00"/>
    <n v="238"/>
    <n v="148"/>
    <n v="64"/>
    <n v="209"/>
    <n v="341"/>
    <s v="Mumbai"/>
    <n v="3"/>
    <n v="21824"/>
    <n v="132"/>
    <x v="1"/>
  </r>
  <r>
    <s v="PROD5043"/>
    <x v="4"/>
    <s v="Fashion"/>
    <x v="2"/>
    <d v="2024-07-02T00:00:00"/>
    <d v="2024-07-04T00:00:00"/>
    <n v="352"/>
    <n v="96"/>
    <n v="198"/>
    <n v="354"/>
    <n v="799"/>
    <s v="Bangalore"/>
    <n v="2"/>
    <n v="158202"/>
    <n v="445"/>
    <x v="1"/>
  </r>
  <r>
    <s v="PROD5044"/>
    <x v="1"/>
    <s v="Home Appliances"/>
    <x v="1"/>
    <d v="2024-01-08T00:00:00"/>
    <d v="2024-01-11T00:00:00"/>
    <n v="217"/>
    <n v="107"/>
    <n v="293"/>
    <n v="675"/>
    <n v="761"/>
    <s v="Bangalore"/>
    <n v="3"/>
    <n v="222973"/>
    <n v="86"/>
    <x v="0"/>
  </r>
  <r>
    <s v="PROD5045"/>
    <x v="7"/>
    <s v="Electronics"/>
    <x v="2"/>
    <d v="2024-08-09T00:00:00"/>
    <d v="2024-08-19T00:00:00"/>
    <n v="294"/>
    <n v="123"/>
    <n v="151"/>
    <n v="1443"/>
    <n v="1687"/>
    <s v="Bangalore"/>
    <n v="10"/>
    <n v="254737"/>
    <n v="244"/>
    <x v="1"/>
  </r>
  <r>
    <s v="PROD5046"/>
    <x v="0"/>
    <s v="Electronics"/>
    <x v="1"/>
    <d v="2023-08-23T00:00:00"/>
    <d v="2023-09-02T00:00:00"/>
    <n v="329"/>
    <n v="116"/>
    <n v="21"/>
    <n v="1675"/>
    <n v="1785"/>
    <s v="Chennai"/>
    <n v="10"/>
    <n v="37485"/>
    <n v="110"/>
    <x v="1"/>
  </r>
  <r>
    <s v="PROD5047"/>
    <x v="5"/>
    <s v="Electronics"/>
    <x v="3"/>
    <d v="2024-10-19T00:00:00"/>
    <d v="2024-10-29T00:00:00"/>
    <n v="31"/>
    <n v="141"/>
    <n v="88"/>
    <n v="1901"/>
    <n v="1998"/>
    <s v="Hyderabad"/>
    <n v="10"/>
    <n v="175824"/>
    <n v="97"/>
    <x v="0"/>
  </r>
  <r>
    <s v="PROD5048"/>
    <x v="8"/>
    <s v="Fashion"/>
    <x v="3"/>
    <d v="2024-12-20T00:00:00"/>
    <d v="2024-12-25T00:00:00"/>
    <n v="107"/>
    <n v="54"/>
    <n v="102"/>
    <n v="355"/>
    <n v="697"/>
    <s v="Chennai"/>
    <n v="5"/>
    <n v="71094"/>
    <n v="342"/>
    <x v="1"/>
  </r>
  <r>
    <s v="PROD5049"/>
    <x v="8"/>
    <s v="Sports"/>
    <x v="3"/>
    <d v="2023-12-31T00:00:00"/>
    <d v="2024-01-02T00:00:00"/>
    <n v="468"/>
    <n v="125"/>
    <n v="286"/>
    <n v="1565"/>
    <n v="1985"/>
    <s v="Mumbai"/>
    <n v="2"/>
    <n v="567710"/>
    <n v="420"/>
    <x v="1"/>
  </r>
  <r>
    <s v="PROD5050"/>
    <x v="0"/>
    <s v="Fashion"/>
    <x v="3"/>
    <d v="2023-08-01T00:00:00"/>
    <d v="2023-08-08T00:00:00"/>
    <n v="338"/>
    <n v="64"/>
    <n v="263"/>
    <n v="871"/>
    <n v="1006"/>
    <s v="Delhi"/>
    <n v="7"/>
    <n v="264578"/>
    <n v="135"/>
    <x v="1"/>
  </r>
  <r>
    <s v="PROD5051"/>
    <x v="8"/>
    <s v="Sports"/>
    <x v="4"/>
    <d v="2023-09-12T00:00:00"/>
    <d v="2023-09-15T00:00:00"/>
    <n v="263"/>
    <n v="120"/>
    <n v="61"/>
    <n v="867"/>
    <n v="1193"/>
    <s v="Delhi"/>
    <n v="3"/>
    <n v="72773"/>
    <n v="326"/>
    <x v="1"/>
  </r>
  <r>
    <s v="PROD5052"/>
    <x v="4"/>
    <s v="Home Appliances"/>
    <x v="4"/>
    <d v="2024-11-06T00:00:00"/>
    <d v="2024-11-16T00:00:00"/>
    <n v="68"/>
    <n v="148"/>
    <n v="22"/>
    <n v="1387"/>
    <n v="1600"/>
    <s v="Bangalore"/>
    <n v="10"/>
    <n v="35200"/>
    <n v="213"/>
    <x v="1"/>
  </r>
  <r>
    <s v="PROD5053"/>
    <x v="1"/>
    <s v="Home Appliances"/>
    <x v="4"/>
    <d v="2023-04-03T00:00:00"/>
    <d v="2023-04-04T00:00:00"/>
    <n v="250"/>
    <n v="148"/>
    <n v="137"/>
    <n v="832"/>
    <n v="1118"/>
    <s v="Mumbai"/>
    <n v="1"/>
    <n v="153166"/>
    <n v="286"/>
    <x v="1"/>
  </r>
  <r>
    <s v="PROD5054"/>
    <x v="2"/>
    <s v="Electronics"/>
    <x v="0"/>
    <d v="2024-08-13T00:00:00"/>
    <d v="2024-08-19T00:00:00"/>
    <n v="17"/>
    <n v="102"/>
    <n v="63"/>
    <n v="1556"/>
    <n v="1827"/>
    <s v="Hyderabad"/>
    <n v="6"/>
    <n v="115101"/>
    <n v="271"/>
    <x v="0"/>
  </r>
  <r>
    <s v="PROD5055"/>
    <x v="5"/>
    <s v="Home Appliances"/>
    <x v="4"/>
    <d v="2023-04-16T00:00:00"/>
    <d v="2023-04-18T00:00:00"/>
    <n v="158"/>
    <n v="108"/>
    <n v="55"/>
    <n v="602"/>
    <n v="746"/>
    <s v="Mumbai"/>
    <n v="2"/>
    <n v="41030"/>
    <n v="144"/>
    <x v="1"/>
  </r>
  <r>
    <s v="PROD5056"/>
    <x v="6"/>
    <s v="Electronics"/>
    <x v="3"/>
    <d v="2024-12-19T00:00:00"/>
    <d v="2024-12-27T00:00:00"/>
    <n v="498"/>
    <n v="95"/>
    <n v="134"/>
    <n v="1889"/>
    <n v="2213"/>
    <s v="Mumbai"/>
    <n v="8"/>
    <n v="296542"/>
    <n v="324"/>
    <x v="1"/>
  </r>
  <r>
    <s v="PROD5057"/>
    <x v="2"/>
    <s v="Fashion"/>
    <x v="4"/>
    <d v="2023-02-26T00:00:00"/>
    <d v="2023-02-27T00:00:00"/>
    <n v="311"/>
    <n v="140"/>
    <n v="61"/>
    <n v="1116"/>
    <n v="1486"/>
    <s v="Bangalore"/>
    <n v="1"/>
    <n v="90646"/>
    <n v="370"/>
    <x v="1"/>
  </r>
  <r>
    <s v="PROD5058"/>
    <x v="5"/>
    <s v="Fashion"/>
    <x v="0"/>
    <d v="2024-09-03T00:00:00"/>
    <d v="2024-09-12T00:00:00"/>
    <n v="434"/>
    <n v="88"/>
    <n v="1"/>
    <n v="1678"/>
    <n v="2168"/>
    <s v="Bangalore"/>
    <n v="9"/>
    <n v="2168"/>
    <n v="490"/>
    <x v="1"/>
  </r>
  <r>
    <s v="PROD5059"/>
    <x v="3"/>
    <s v="Home Appliances"/>
    <x v="0"/>
    <d v="2024-02-29T00:00:00"/>
    <d v="2024-03-06T00:00:00"/>
    <n v="382"/>
    <n v="146"/>
    <n v="140"/>
    <n v="790"/>
    <n v="1259"/>
    <s v="Mumbai"/>
    <n v="6"/>
    <n v="176260"/>
    <n v="469"/>
    <x v="1"/>
  </r>
  <r>
    <s v="PROD5060"/>
    <x v="8"/>
    <s v="Electronics"/>
    <x v="4"/>
    <d v="2024-11-15T00:00:00"/>
    <d v="2024-11-16T00:00:00"/>
    <n v="420"/>
    <n v="58"/>
    <n v="87"/>
    <n v="548"/>
    <n v="737"/>
    <s v="Bangalore"/>
    <n v="1"/>
    <n v="64119"/>
    <n v="189"/>
    <x v="1"/>
  </r>
  <r>
    <s v="PROD5061"/>
    <x v="3"/>
    <s v="Fashion"/>
    <x v="3"/>
    <d v="2024-07-16T00:00:00"/>
    <d v="2024-07-25T00:00:00"/>
    <n v="455"/>
    <n v="63"/>
    <n v="37"/>
    <n v="1312"/>
    <n v="1641"/>
    <s v="Bangalore"/>
    <n v="9"/>
    <n v="60717"/>
    <n v="329"/>
    <x v="1"/>
  </r>
  <r>
    <s v="PROD5062"/>
    <x v="7"/>
    <s v="Fashion"/>
    <x v="4"/>
    <d v="2024-08-05T00:00:00"/>
    <d v="2024-08-11T00:00:00"/>
    <n v="365"/>
    <n v="148"/>
    <n v="269"/>
    <n v="1115"/>
    <n v="1298"/>
    <s v="Hyderabad"/>
    <n v="6"/>
    <n v="349162"/>
    <n v="183"/>
    <x v="1"/>
  </r>
  <r>
    <s v="PROD5063"/>
    <x v="8"/>
    <s v="Fashion"/>
    <x v="1"/>
    <d v="2023-12-27T00:00:00"/>
    <d v="2023-12-28T00:00:00"/>
    <n v="220"/>
    <n v="75"/>
    <n v="194"/>
    <n v="758"/>
    <n v="940"/>
    <s v="Hyderabad"/>
    <n v="1"/>
    <n v="182360"/>
    <n v="182"/>
    <x v="1"/>
  </r>
  <r>
    <s v="PROD5064"/>
    <x v="6"/>
    <s v="Fashion"/>
    <x v="0"/>
    <d v="2024-11-05T00:00:00"/>
    <d v="2024-11-15T00:00:00"/>
    <n v="89"/>
    <n v="148"/>
    <n v="295"/>
    <n v="1205"/>
    <n v="1490"/>
    <s v="Bangalore"/>
    <n v="10"/>
    <n v="439550"/>
    <n v="285"/>
    <x v="0"/>
  </r>
  <r>
    <s v="PROD5065"/>
    <x v="3"/>
    <s v="Sports"/>
    <x v="2"/>
    <d v="2023-02-08T00:00:00"/>
    <d v="2023-02-17T00:00:00"/>
    <n v="258"/>
    <n v="115"/>
    <n v="116"/>
    <n v="284"/>
    <n v="553"/>
    <s v="Bangalore"/>
    <n v="9"/>
    <n v="64148"/>
    <n v="269"/>
    <x v="1"/>
  </r>
  <r>
    <s v="PROD5066"/>
    <x v="7"/>
    <s v="Fashion"/>
    <x v="3"/>
    <d v="2023-12-18T00:00:00"/>
    <d v="2023-12-23T00:00:00"/>
    <n v="270"/>
    <n v="51"/>
    <n v="43"/>
    <n v="1554"/>
    <n v="1737"/>
    <s v="Chennai"/>
    <n v="5"/>
    <n v="74691"/>
    <n v="183"/>
    <x v="1"/>
  </r>
  <r>
    <s v="PROD5067"/>
    <x v="9"/>
    <s v="Electronics"/>
    <x v="2"/>
    <d v="2024-06-02T00:00:00"/>
    <d v="2024-06-05T00:00:00"/>
    <n v="464"/>
    <n v="93"/>
    <n v="257"/>
    <n v="1287"/>
    <n v="1517"/>
    <s v="Bangalore"/>
    <n v="3"/>
    <n v="389869"/>
    <n v="230"/>
    <x v="1"/>
  </r>
  <r>
    <s v="PROD5068"/>
    <x v="4"/>
    <s v="Home Appliances"/>
    <x v="2"/>
    <d v="2024-02-23T00:00:00"/>
    <d v="2024-02-26T00:00:00"/>
    <n v="344"/>
    <n v="65"/>
    <n v="21"/>
    <n v="1890"/>
    <n v="2155"/>
    <s v="Bangalore"/>
    <n v="3"/>
    <n v="45255"/>
    <n v="265"/>
    <x v="1"/>
  </r>
  <r>
    <s v="PROD5069"/>
    <x v="4"/>
    <s v="Electronics"/>
    <x v="3"/>
    <d v="2023-07-24T00:00:00"/>
    <d v="2023-07-28T00:00:00"/>
    <n v="11"/>
    <n v="135"/>
    <n v="210"/>
    <n v="1286"/>
    <n v="1651"/>
    <s v="Bangalore"/>
    <n v="4"/>
    <n v="346710"/>
    <n v="365"/>
    <x v="0"/>
  </r>
  <r>
    <s v="PROD5070"/>
    <x v="4"/>
    <s v="Fashion"/>
    <x v="1"/>
    <d v="2023-08-29T00:00:00"/>
    <d v="2023-09-01T00:00:00"/>
    <n v="445"/>
    <n v="52"/>
    <n v="172"/>
    <n v="456"/>
    <n v="597"/>
    <s v="Delhi"/>
    <n v="3"/>
    <n v="102684"/>
    <n v="141"/>
    <x v="1"/>
  </r>
  <r>
    <s v="PROD5071"/>
    <x v="1"/>
    <s v="Home Appliances"/>
    <x v="4"/>
    <d v="2024-12-06T00:00:00"/>
    <d v="2024-12-15T00:00:00"/>
    <n v="124"/>
    <n v="126"/>
    <n v="242"/>
    <n v="212"/>
    <n v="518"/>
    <s v="Mumbai"/>
    <n v="9"/>
    <n v="125356"/>
    <n v="306"/>
    <x v="0"/>
  </r>
  <r>
    <s v="PROD5072"/>
    <x v="0"/>
    <s v="Electronics"/>
    <x v="2"/>
    <d v="2024-03-25T00:00:00"/>
    <d v="2024-04-02T00:00:00"/>
    <n v="317"/>
    <n v="145"/>
    <n v="2"/>
    <n v="1127"/>
    <n v="1257"/>
    <s v="Chennai"/>
    <n v="8"/>
    <n v="2514"/>
    <n v="130"/>
    <x v="1"/>
  </r>
  <r>
    <s v="PROD5073"/>
    <x v="2"/>
    <s v="Home Appliances"/>
    <x v="1"/>
    <d v="2024-11-21T00:00:00"/>
    <d v="2024-11-28T00:00:00"/>
    <n v="355"/>
    <n v="101"/>
    <n v="161"/>
    <n v="1643"/>
    <n v="1853"/>
    <s v="Bangalore"/>
    <n v="7"/>
    <n v="298333"/>
    <n v="210"/>
    <x v="1"/>
  </r>
  <r>
    <s v="PROD5074"/>
    <x v="3"/>
    <s v="Electronics"/>
    <x v="2"/>
    <d v="2023-11-17T00:00:00"/>
    <d v="2023-11-24T00:00:00"/>
    <n v="18"/>
    <n v="83"/>
    <n v="163"/>
    <n v="956"/>
    <n v="1434"/>
    <s v="Bangalore"/>
    <n v="7"/>
    <n v="233742"/>
    <n v="478"/>
    <x v="0"/>
  </r>
  <r>
    <s v="PROD5075"/>
    <x v="1"/>
    <s v="Sports"/>
    <x v="0"/>
    <d v="2023-05-11T00:00:00"/>
    <d v="2023-05-17T00:00:00"/>
    <n v="262"/>
    <n v="129"/>
    <n v="132"/>
    <n v="997"/>
    <n v="1196"/>
    <s v="Mumbai"/>
    <n v="6"/>
    <n v="157872"/>
    <n v="199"/>
    <x v="1"/>
  </r>
  <r>
    <s v="PROD5076"/>
    <x v="1"/>
    <s v="Fashion"/>
    <x v="3"/>
    <d v="2023-12-10T00:00:00"/>
    <d v="2023-12-17T00:00:00"/>
    <n v="392"/>
    <n v="134"/>
    <n v="163"/>
    <n v="1640"/>
    <n v="2037"/>
    <s v="Bangalore"/>
    <n v="7"/>
    <n v="332031"/>
    <n v="397"/>
    <x v="1"/>
  </r>
  <r>
    <s v="PROD5077"/>
    <x v="8"/>
    <s v="Sports"/>
    <x v="1"/>
    <d v="2023-06-13T00:00:00"/>
    <d v="2023-06-16T00:00:00"/>
    <n v="482"/>
    <n v="90"/>
    <n v="234"/>
    <n v="1977"/>
    <n v="2280"/>
    <s v="Chennai"/>
    <n v="3"/>
    <n v="533520"/>
    <n v="303"/>
    <x v="1"/>
  </r>
  <r>
    <s v="PROD5078"/>
    <x v="5"/>
    <s v="Home Appliances"/>
    <x v="0"/>
    <d v="2023-08-15T00:00:00"/>
    <d v="2023-08-25T00:00:00"/>
    <n v="282"/>
    <n v="72"/>
    <n v="296"/>
    <n v="232"/>
    <n v="513"/>
    <s v="Mumbai"/>
    <n v="10"/>
    <n v="151848"/>
    <n v="281"/>
    <x v="0"/>
  </r>
  <r>
    <s v="PROD5079"/>
    <x v="8"/>
    <s v="Fashion"/>
    <x v="4"/>
    <d v="2023-08-29T00:00:00"/>
    <d v="2023-09-07T00:00:00"/>
    <n v="100"/>
    <n v="62"/>
    <n v="102"/>
    <n v="537"/>
    <n v="603"/>
    <s v="Hyderabad"/>
    <n v="9"/>
    <n v="61506"/>
    <n v="66"/>
    <x v="0"/>
  </r>
  <r>
    <s v="PROD5080"/>
    <x v="9"/>
    <s v="Home Appliances"/>
    <x v="3"/>
    <d v="2024-03-12T00:00:00"/>
    <d v="2024-03-18T00:00:00"/>
    <n v="218"/>
    <n v="144"/>
    <n v="27"/>
    <n v="1438"/>
    <n v="1749"/>
    <s v="Bangalore"/>
    <n v="6"/>
    <n v="47223"/>
    <n v="311"/>
    <x v="1"/>
  </r>
  <r>
    <s v="PROD5081"/>
    <x v="6"/>
    <s v="Home Appliances"/>
    <x v="3"/>
    <d v="2023-05-22T00:00:00"/>
    <d v="2023-05-28T00:00:00"/>
    <n v="112"/>
    <n v="53"/>
    <n v="4"/>
    <n v="1589"/>
    <n v="1694"/>
    <s v="Chennai"/>
    <n v="6"/>
    <n v="6776"/>
    <n v="105"/>
    <x v="1"/>
  </r>
  <r>
    <s v="PROD5082"/>
    <x v="3"/>
    <s v="Home Appliances"/>
    <x v="2"/>
    <d v="2024-11-09T00:00:00"/>
    <d v="2024-11-18T00:00:00"/>
    <n v="429"/>
    <n v="98"/>
    <n v="190"/>
    <n v="589"/>
    <n v="642"/>
    <s v="Chennai"/>
    <n v="9"/>
    <n v="121980"/>
    <n v="53"/>
    <x v="1"/>
  </r>
  <r>
    <s v="PROD5083"/>
    <x v="8"/>
    <s v="Electronics"/>
    <x v="1"/>
    <d v="2024-03-08T00:00:00"/>
    <d v="2024-03-12T00:00:00"/>
    <n v="82"/>
    <n v="149"/>
    <n v="141"/>
    <n v="1961"/>
    <n v="2073"/>
    <s v="Chennai"/>
    <n v="4"/>
    <n v="292293"/>
    <n v="112"/>
    <x v="0"/>
  </r>
  <r>
    <s v="PROD5084"/>
    <x v="4"/>
    <s v="Sports"/>
    <x v="3"/>
    <d v="2023-03-07T00:00:00"/>
    <d v="2023-03-09T00:00:00"/>
    <n v="492"/>
    <n v="116"/>
    <n v="97"/>
    <n v="1885"/>
    <n v="2163"/>
    <s v="Bangalore"/>
    <n v="2"/>
    <n v="209811"/>
    <n v="278"/>
    <x v="1"/>
  </r>
  <r>
    <s v="PROD5085"/>
    <x v="9"/>
    <s v="Sports"/>
    <x v="2"/>
    <d v="2023-11-09T00:00:00"/>
    <d v="2023-11-17T00:00:00"/>
    <n v="490"/>
    <n v="87"/>
    <n v="287"/>
    <n v="389"/>
    <n v="831"/>
    <s v="Bangalore"/>
    <n v="8"/>
    <n v="238497"/>
    <n v="442"/>
    <x v="1"/>
  </r>
  <r>
    <s v="PROD5086"/>
    <x v="6"/>
    <s v="Electronics"/>
    <x v="1"/>
    <d v="2024-01-15T00:00:00"/>
    <d v="2024-01-17T00:00:00"/>
    <n v="109"/>
    <n v="147"/>
    <n v="85"/>
    <n v="1488"/>
    <n v="1651"/>
    <s v="Bangalore"/>
    <n v="2"/>
    <n v="140335"/>
    <n v="163"/>
    <x v="1"/>
  </r>
  <r>
    <s v="PROD5087"/>
    <x v="9"/>
    <s v="Fashion"/>
    <x v="0"/>
    <d v="2024-09-04T00:00:00"/>
    <d v="2024-09-14T00:00:00"/>
    <n v="392"/>
    <n v="98"/>
    <n v="48"/>
    <n v="1639"/>
    <n v="1738"/>
    <s v="Bangalore"/>
    <n v="10"/>
    <n v="83424"/>
    <n v="99"/>
    <x v="1"/>
  </r>
  <r>
    <s v="PROD5088"/>
    <x v="3"/>
    <s v="Home Appliances"/>
    <x v="0"/>
    <d v="2023-08-28T00:00:00"/>
    <d v="2023-09-02T00:00:00"/>
    <n v="17"/>
    <n v="115"/>
    <n v="67"/>
    <n v="812"/>
    <n v="1154"/>
    <s v="Bangalore"/>
    <n v="5"/>
    <n v="77318"/>
    <n v="342"/>
    <x v="0"/>
  </r>
  <r>
    <s v="PROD5089"/>
    <x v="8"/>
    <s v="Home Appliances"/>
    <x v="3"/>
    <d v="2024-11-23T00:00:00"/>
    <d v="2024-11-30T00:00:00"/>
    <n v="52"/>
    <n v="119"/>
    <n v="279"/>
    <n v="1667"/>
    <n v="2045"/>
    <s v="Bangalore"/>
    <n v="7"/>
    <n v="570555"/>
    <n v="378"/>
    <x v="0"/>
  </r>
  <r>
    <s v="PROD5090"/>
    <x v="8"/>
    <s v="Electronics"/>
    <x v="0"/>
    <d v="2023-03-25T00:00:00"/>
    <d v="2023-04-04T00:00:00"/>
    <n v="54"/>
    <n v="114"/>
    <n v="275"/>
    <n v="1610"/>
    <n v="1814"/>
    <s v="Bangalore"/>
    <n v="10"/>
    <n v="498850"/>
    <n v="204"/>
    <x v="0"/>
  </r>
  <r>
    <s v="PROD5091"/>
    <x v="8"/>
    <s v="Sports"/>
    <x v="0"/>
    <d v="2023-02-03T00:00:00"/>
    <d v="2023-02-05T00:00:00"/>
    <n v="114"/>
    <n v="65"/>
    <n v="212"/>
    <n v="646"/>
    <n v="930"/>
    <s v="Bangalore"/>
    <n v="2"/>
    <n v="197160"/>
    <n v="284"/>
    <x v="0"/>
  </r>
  <r>
    <s v="PROD5092"/>
    <x v="0"/>
    <s v="Electronics"/>
    <x v="3"/>
    <d v="2024-10-30T00:00:00"/>
    <d v="2024-11-06T00:00:00"/>
    <n v="425"/>
    <n v="62"/>
    <n v="97"/>
    <n v="261"/>
    <n v="597"/>
    <s v="Mumbai"/>
    <n v="7"/>
    <n v="57909"/>
    <n v="336"/>
    <x v="1"/>
  </r>
  <r>
    <s v="PROD5093"/>
    <x v="0"/>
    <s v="Home Appliances"/>
    <x v="3"/>
    <d v="2024-11-28T00:00:00"/>
    <d v="2024-12-07T00:00:00"/>
    <n v="120"/>
    <n v="150"/>
    <n v="226"/>
    <n v="293"/>
    <n v="741"/>
    <s v="Mumbai"/>
    <n v="9"/>
    <n v="167466"/>
    <n v="448"/>
    <x v="0"/>
  </r>
  <r>
    <s v="PROD5094"/>
    <x v="0"/>
    <s v="Fashion"/>
    <x v="0"/>
    <d v="2023-01-26T00:00:00"/>
    <d v="2023-01-29T00:00:00"/>
    <n v="235"/>
    <n v="90"/>
    <n v="108"/>
    <n v="330"/>
    <n v="646"/>
    <s v="Delhi"/>
    <n v="3"/>
    <n v="69768"/>
    <n v="316"/>
    <x v="1"/>
  </r>
  <r>
    <s v="PROD5095"/>
    <x v="6"/>
    <s v="Sports"/>
    <x v="2"/>
    <d v="2023-08-17T00:00:00"/>
    <d v="2023-08-19T00:00:00"/>
    <n v="346"/>
    <n v="141"/>
    <n v="85"/>
    <n v="1426"/>
    <n v="1760"/>
    <s v="Mumbai"/>
    <n v="2"/>
    <n v="149600"/>
    <n v="334"/>
    <x v="1"/>
  </r>
  <r>
    <s v="PROD5096"/>
    <x v="8"/>
    <s v="Sports"/>
    <x v="4"/>
    <d v="2023-07-02T00:00:00"/>
    <d v="2023-07-10T00:00:00"/>
    <n v="424"/>
    <n v="111"/>
    <n v="28"/>
    <n v="885"/>
    <n v="1297"/>
    <s v="Mumbai"/>
    <n v="8"/>
    <n v="36316"/>
    <n v="412"/>
    <x v="1"/>
  </r>
  <r>
    <s v="PROD5097"/>
    <x v="4"/>
    <s v="Electronics"/>
    <x v="0"/>
    <d v="2023-08-18T00:00:00"/>
    <d v="2023-08-28T00:00:00"/>
    <n v="153"/>
    <n v="130"/>
    <n v="174"/>
    <n v="1856"/>
    <n v="1916"/>
    <s v="Bangalore"/>
    <n v="10"/>
    <n v="333384"/>
    <n v="60"/>
    <x v="0"/>
  </r>
  <r>
    <s v="PROD5098"/>
    <x v="9"/>
    <s v="Sports"/>
    <x v="4"/>
    <d v="2023-04-24T00:00:00"/>
    <d v="2023-05-03T00:00:00"/>
    <n v="169"/>
    <n v="57"/>
    <n v="144"/>
    <n v="1999"/>
    <n v="2128"/>
    <s v="Mumbai"/>
    <n v="9"/>
    <n v="306432"/>
    <n v="129"/>
    <x v="1"/>
  </r>
  <r>
    <s v="PROD5099"/>
    <x v="7"/>
    <s v="Home Appliances"/>
    <x v="3"/>
    <d v="2023-11-06T00:00:00"/>
    <d v="2023-11-12T00:00:00"/>
    <n v="110"/>
    <n v="107"/>
    <n v="63"/>
    <n v="636"/>
    <n v="1028"/>
    <s v="Mumbai"/>
    <n v="6"/>
    <n v="64764"/>
    <n v="392"/>
    <x v="1"/>
  </r>
  <r>
    <s v="PROD5100"/>
    <x v="4"/>
    <s v="Sports"/>
    <x v="3"/>
    <d v="2024-08-08T00:00:00"/>
    <d v="2024-08-17T00:00:00"/>
    <n v="203"/>
    <n v="64"/>
    <n v="114"/>
    <n v="1603"/>
    <n v="1766"/>
    <s v="Hyderabad"/>
    <n v="9"/>
    <n v="201324"/>
    <n v="163"/>
    <x v="1"/>
  </r>
  <r>
    <s v="PROD5101"/>
    <x v="7"/>
    <s v="Sports"/>
    <x v="2"/>
    <d v="2023-06-03T00:00:00"/>
    <d v="2023-06-06T00:00:00"/>
    <n v="365"/>
    <n v="125"/>
    <n v="90"/>
    <n v="1948"/>
    <n v="2375"/>
    <s v="Delhi"/>
    <n v="3"/>
    <n v="213750"/>
    <n v="427"/>
    <x v="1"/>
  </r>
  <r>
    <s v="PROD5102"/>
    <x v="5"/>
    <s v="Sports"/>
    <x v="1"/>
    <d v="2023-03-23T00:00:00"/>
    <d v="2023-03-31T00:00:00"/>
    <n v="313"/>
    <n v="136"/>
    <n v="281"/>
    <n v="1940"/>
    <n v="2288"/>
    <s v="Hyderabad"/>
    <n v="8"/>
    <n v="642928"/>
    <n v="348"/>
    <x v="1"/>
  </r>
  <r>
    <s v="PROD5103"/>
    <x v="5"/>
    <s v="Electronics"/>
    <x v="0"/>
    <d v="2024-12-11T00:00:00"/>
    <d v="2024-12-18T00:00:00"/>
    <n v="121"/>
    <n v="66"/>
    <n v="62"/>
    <n v="530"/>
    <n v="794"/>
    <s v="Chennai"/>
    <n v="7"/>
    <n v="49228"/>
    <n v="264"/>
    <x v="1"/>
  </r>
  <r>
    <s v="PROD5104"/>
    <x v="8"/>
    <s v="Sports"/>
    <x v="2"/>
    <d v="2023-11-12T00:00:00"/>
    <d v="2023-11-18T00:00:00"/>
    <n v="196"/>
    <n v="149"/>
    <n v="67"/>
    <n v="1637"/>
    <n v="1934"/>
    <s v="Bangalore"/>
    <n v="6"/>
    <n v="129578"/>
    <n v="297"/>
    <x v="1"/>
  </r>
  <r>
    <s v="PROD5105"/>
    <x v="3"/>
    <s v="Home Appliances"/>
    <x v="1"/>
    <d v="2023-11-23T00:00:00"/>
    <d v="2023-12-02T00:00:00"/>
    <n v="61"/>
    <n v="81"/>
    <n v="93"/>
    <n v="1046"/>
    <n v="1234"/>
    <s v="Chennai"/>
    <n v="9"/>
    <n v="114762"/>
    <n v="188"/>
    <x v="0"/>
  </r>
  <r>
    <s v="PROD5106"/>
    <x v="2"/>
    <s v="Fashion"/>
    <x v="2"/>
    <d v="2023-10-19T00:00:00"/>
    <d v="2023-10-29T00:00:00"/>
    <n v="119"/>
    <n v="143"/>
    <n v="144"/>
    <n v="953"/>
    <n v="1091"/>
    <s v="Hyderabad"/>
    <n v="10"/>
    <n v="157104"/>
    <n v="138"/>
    <x v="0"/>
  </r>
  <r>
    <s v="PROD5107"/>
    <x v="2"/>
    <s v="Home Appliances"/>
    <x v="0"/>
    <d v="2024-02-09T00:00:00"/>
    <d v="2024-02-15T00:00:00"/>
    <n v="350"/>
    <n v="135"/>
    <n v="101"/>
    <n v="1828"/>
    <n v="2327"/>
    <s v="Bangalore"/>
    <n v="6"/>
    <n v="235027"/>
    <n v="499"/>
    <x v="1"/>
  </r>
  <r>
    <s v="PROD5108"/>
    <x v="5"/>
    <s v="Home Appliances"/>
    <x v="4"/>
    <d v="2024-11-14T00:00:00"/>
    <d v="2024-11-23T00:00:00"/>
    <n v="293"/>
    <n v="125"/>
    <n v="223"/>
    <n v="256"/>
    <n v="309"/>
    <s v="Delhi"/>
    <n v="9"/>
    <n v="68907"/>
    <n v="53"/>
    <x v="1"/>
  </r>
  <r>
    <s v="PROD5109"/>
    <x v="7"/>
    <s v="Electronics"/>
    <x v="3"/>
    <d v="2024-01-08T00:00:00"/>
    <d v="2024-01-15T00:00:00"/>
    <n v="36"/>
    <n v="109"/>
    <n v="17"/>
    <n v="924"/>
    <n v="1049"/>
    <s v="Bangalore"/>
    <n v="7"/>
    <n v="17833"/>
    <n v="125"/>
    <x v="1"/>
  </r>
  <r>
    <s v="PROD5110"/>
    <x v="0"/>
    <s v="Sports"/>
    <x v="0"/>
    <d v="2024-02-06T00:00:00"/>
    <d v="2024-02-10T00:00:00"/>
    <n v="192"/>
    <n v="50"/>
    <n v="126"/>
    <n v="1029"/>
    <n v="1495"/>
    <s v="Hyderabad"/>
    <n v="4"/>
    <n v="188370"/>
    <n v="466"/>
    <x v="1"/>
  </r>
  <r>
    <s v="PROD5111"/>
    <x v="0"/>
    <s v="Fashion"/>
    <x v="1"/>
    <d v="2024-05-03T00:00:00"/>
    <d v="2024-05-09T00:00:00"/>
    <n v="88"/>
    <n v="77"/>
    <n v="48"/>
    <n v="797"/>
    <n v="1243"/>
    <s v="Bangalore"/>
    <n v="6"/>
    <n v="59664"/>
    <n v="446"/>
    <x v="1"/>
  </r>
  <r>
    <s v="PROD5112"/>
    <x v="2"/>
    <s v="Home Appliances"/>
    <x v="3"/>
    <d v="2024-06-07T00:00:00"/>
    <d v="2024-06-10T00:00:00"/>
    <n v="404"/>
    <n v="53"/>
    <n v="105"/>
    <n v="1325"/>
    <n v="1712"/>
    <s v="Delhi"/>
    <n v="3"/>
    <n v="179760"/>
    <n v="387"/>
    <x v="1"/>
  </r>
  <r>
    <s v="PROD5113"/>
    <x v="4"/>
    <s v="Sports"/>
    <x v="2"/>
    <d v="2023-11-08T00:00:00"/>
    <d v="2023-11-17T00:00:00"/>
    <n v="397"/>
    <n v="106"/>
    <n v="240"/>
    <n v="1819"/>
    <n v="2067"/>
    <s v="Hyderabad"/>
    <n v="9"/>
    <n v="496080"/>
    <n v="248"/>
    <x v="1"/>
  </r>
  <r>
    <s v="PROD5114"/>
    <x v="5"/>
    <s v="Electronics"/>
    <x v="2"/>
    <d v="2024-07-01T00:00:00"/>
    <d v="2024-07-08T00:00:00"/>
    <n v="484"/>
    <n v="142"/>
    <n v="161"/>
    <n v="227"/>
    <n v="629"/>
    <s v="Chennai"/>
    <n v="7"/>
    <n v="101269"/>
    <n v="402"/>
    <x v="1"/>
  </r>
  <r>
    <s v="PROD5115"/>
    <x v="1"/>
    <s v="Sports"/>
    <x v="4"/>
    <d v="2024-03-18T00:00:00"/>
    <d v="2024-03-25T00:00:00"/>
    <n v="291"/>
    <n v="86"/>
    <n v="238"/>
    <n v="358"/>
    <n v="714"/>
    <s v="Hyderabad"/>
    <n v="7"/>
    <n v="169932"/>
    <n v="356"/>
    <x v="1"/>
  </r>
  <r>
    <s v="PROD5116"/>
    <x v="8"/>
    <s v="Home Appliances"/>
    <x v="4"/>
    <d v="2023-05-09T00:00:00"/>
    <d v="2023-05-12T00:00:00"/>
    <n v="171"/>
    <n v="111"/>
    <n v="111"/>
    <n v="1229"/>
    <n v="1420"/>
    <s v="Delhi"/>
    <n v="3"/>
    <n v="157620"/>
    <n v="191"/>
    <x v="1"/>
  </r>
  <r>
    <s v="PROD5117"/>
    <x v="9"/>
    <s v="Home Appliances"/>
    <x v="4"/>
    <d v="2024-12-22T00:00:00"/>
    <d v="2024-12-23T00:00:00"/>
    <n v="93"/>
    <n v="148"/>
    <n v="130"/>
    <n v="269"/>
    <n v="737"/>
    <s v="Mumbai"/>
    <n v="1"/>
    <n v="95810"/>
    <n v="468"/>
    <x v="0"/>
  </r>
  <r>
    <s v="PROD5118"/>
    <x v="4"/>
    <s v="Electronics"/>
    <x v="3"/>
    <d v="2024-12-22T00:00:00"/>
    <d v="2024-12-25T00:00:00"/>
    <n v="305"/>
    <n v="150"/>
    <n v="97"/>
    <n v="289"/>
    <n v="732"/>
    <s v="Mumbai"/>
    <n v="3"/>
    <n v="71004"/>
    <n v="443"/>
    <x v="1"/>
  </r>
  <r>
    <s v="PROD5119"/>
    <x v="3"/>
    <s v="Sports"/>
    <x v="0"/>
    <d v="2023-09-30T00:00:00"/>
    <d v="2023-10-07T00:00:00"/>
    <n v="64"/>
    <n v="74"/>
    <n v="63"/>
    <n v="293"/>
    <n v="457"/>
    <s v="Delhi"/>
    <n v="7"/>
    <n v="28791"/>
    <n v="164"/>
    <x v="1"/>
  </r>
  <r>
    <s v="PROD5120"/>
    <x v="1"/>
    <s v="Sports"/>
    <x v="1"/>
    <d v="2024-12-29T00:00:00"/>
    <d v="2025-01-08T00:00:00"/>
    <n v="298"/>
    <n v="50"/>
    <n v="224"/>
    <n v="1697"/>
    <n v="1864"/>
    <s v="Hyderabad"/>
    <n v="10"/>
    <n v="417536"/>
    <n v="167"/>
    <x v="1"/>
  </r>
  <r>
    <s v="PROD5121"/>
    <x v="1"/>
    <s v="Fashion"/>
    <x v="2"/>
    <d v="2023-04-12T00:00:00"/>
    <d v="2023-04-14T00:00:00"/>
    <n v="108"/>
    <n v="129"/>
    <n v="150"/>
    <n v="1774"/>
    <n v="2190"/>
    <s v="Delhi"/>
    <n v="2"/>
    <n v="328500"/>
    <n v="416"/>
    <x v="0"/>
  </r>
  <r>
    <s v="PROD5122"/>
    <x v="1"/>
    <s v="Home Appliances"/>
    <x v="4"/>
    <d v="2023-11-24T00:00:00"/>
    <d v="2023-11-25T00:00:00"/>
    <n v="369"/>
    <n v="133"/>
    <n v="259"/>
    <n v="440"/>
    <n v="506"/>
    <s v="Bangalore"/>
    <n v="1"/>
    <n v="131054"/>
    <n v="66"/>
    <x v="1"/>
  </r>
  <r>
    <s v="PROD5123"/>
    <x v="0"/>
    <s v="Home Appliances"/>
    <x v="2"/>
    <d v="2024-11-11T00:00:00"/>
    <d v="2024-11-18T00:00:00"/>
    <n v="443"/>
    <n v="129"/>
    <n v="36"/>
    <n v="901"/>
    <n v="1115"/>
    <s v="Hyderabad"/>
    <n v="7"/>
    <n v="40140"/>
    <n v="214"/>
    <x v="1"/>
  </r>
  <r>
    <s v="PROD5124"/>
    <x v="5"/>
    <s v="Sports"/>
    <x v="3"/>
    <d v="2023-12-10T00:00:00"/>
    <d v="2023-12-11T00:00:00"/>
    <n v="414"/>
    <n v="85"/>
    <n v="55"/>
    <n v="1175"/>
    <n v="1487"/>
    <s v="Hyderabad"/>
    <n v="1"/>
    <n v="81785"/>
    <n v="312"/>
    <x v="1"/>
  </r>
  <r>
    <s v="PROD5125"/>
    <x v="4"/>
    <s v="Electronics"/>
    <x v="2"/>
    <d v="2024-07-03T00:00:00"/>
    <d v="2024-07-04T00:00:00"/>
    <n v="376"/>
    <n v="130"/>
    <n v="130"/>
    <n v="1893"/>
    <n v="2129"/>
    <s v="Hyderabad"/>
    <n v="1"/>
    <n v="276770"/>
    <n v="236"/>
    <x v="1"/>
  </r>
  <r>
    <s v="PROD5126"/>
    <x v="5"/>
    <s v="Home Appliances"/>
    <x v="0"/>
    <d v="2023-02-19T00:00:00"/>
    <d v="2023-03-01T00:00:00"/>
    <n v="223"/>
    <n v="109"/>
    <n v="37"/>
    <n v="476"/>
    <n v="554"/>
    <s v="Bangalore"/>
    <n v="10"/>
    <n v="20498"/>
    <n v="78"/>
    <x v="1"/>
  </r>
  <r>
    <s v="PROD5127"/>
    <x v="7"/>
    <s v="Home Appliances"/>
    <x v="4"/>
    <d v="2023-06-12T00:00:00"/>
    <d v="2023-06-22T00:00:00"/>
    <n v="453"/>
    <n v="150"/>
    <n v="51"/>
    <n v="1132"/>
    <n v="1594"/>
    <s v="Mumbai"/>
    <n v="10"/>
    <n v="81294"/>
    <n v="462"/>
    <x v="1"/>
  </r>
  <r>
    <s v="PROD5128"/>
    <x v="0"/>
    <s v="Sports"/>
    <x v="2"/>
    <d v="2024-01-28T00:00:00"/>
    <d v="2024-01-29T00:00:00"/>
    <n v="394"/>
    <n v="56"/>
    <n v="134"/>
    <n v="998"/>
    <n v="1486"/>
    <s v="Delhi"/>
    <n v="1"/>
    <n v="199124"/>
    <n v="488"/>
    <x v="1"/>
  </r>
  <r>
    <s v="PROD5129"/>
    <x v="6"/>
    <s v="Fashion"/>
    <x v="3"/>
    <d v="2023-11-28T00:00:00"/>
    <d v="2023-12-03T00:00:00"/>
    <n v="77"/>
    <n v="93"/>
    <n v="57"/>
    <n v="1674"/>
    <n v="2114"/>
    <s v="Chennai"/>
    <n v="5"/>
    <n v="120498"/>
    <n v="440"/>
    <x v="1"/>
  </r>
  <r>
    <s v="PROD5130"/>
    <x v="5"/>
    <s v="Electronics"/>
    <x v="3"/>
    <d v="2024-12-07T00:00:00"/>
    <d v="2024-12-08T00:00:00"/>
    <n v="55"/>
    <n v="52"/>
    <n v="254"/>
    <n v="392"/>
    <n v="748"/>
    <s v="Hyderabad"/>
    <n v="1"/>
    <n v="189992"/>
    <n v="356"/>
    <x v="0"/>
  </r>
  <r>
    <s v="PROD5131"/>
    <x v="0"/>
    <s v="Home Appliances"/>
    <x v="0"/>
    <d v="2024-03-21T00:00:00"/>
    <d v="2024-03-27T00:00:00"/>
    <n v="285"/>
    <n v="134"/>
    <n v="88"/>
    <n v="308"/>
    <n v="783"/>
    <s v="Delhi"/>
    <n v="6"/>
    <n v="68904"/>
    <n v="475"/>
    <x v="1"/>
  </r>
  <r>
    <s v="PROD5132"/>
    <x v="4"/>
    <s v="Home Appliances"/>
    <x v="2"/>
    <d v="2023-06-14T00:00:00"/>
    <d v="2023-06-22T00:00:00"/>
    <n v="238"/>
    <n v="140"/>
    <n v="283"/>
    <n v="1425"/>
    <n v="1627"/>
    <s v="Hyderabad"/>
    <n v="8"/>
    <n v="460441"/>
    <n v="202"/>
    <x v="0"/>
  </r>
  <r>
    <s v="PROD5133"/>
    <x v="8"/>
    <s v="Home Appliances"/>
    <x v="0"/>
    <d v="2023-07-08T00:00:00"/>
    <d v="2023-07-12T00:00:00"/>
    <n v="254"/>
    <n v="140"/>
    <n v="244"/>
    <n v="1237"/>
    <n v="1572"/>
    <s v="Mumbai"/>
    <n v="4"/>
    <n v="383568"/>
    <n v="335"/>
    <x v="1"/>
  </r>
  <r>
    <s v="PROD5134"/>
    <x v="8"/>
    <s v="Fashion"/>
    <x v="4"/>
    <d v="2024-06-02T00:00:00"/>
    <d v="2024-06-11T00:00:00"/>
    <n v="77"/>
    <n v="80"/>
    <n v="159"/>
    <n v="361"/>
    <n v="680"/>
    <s v="Hyderabad"/>
    <n v="9"/>
    <n v="108120"/>
    <n v="319"/>
    <x v="0"/>
  </r>
  <r>
    <s v="PROD5135"/>
    <x v="7"/>
    <s v="Fashion"/>
    <x v="3"/>
    <d v="2023-05-12T00:00:00"/>
    <d v="2023-05-19T00:00:00"/>
    <n v="284"/>
    <n v="134"/>
    <n v="77"/>
    <n v="1145"/>
    <n v="1509"/>
    <s v="Chennai"/>
    <n v="7"/>
    <n v="116193"/>
    <n v="364"/>
    <x v="1"/>
  </r>
  <r>
    <s v="PROD5136"/>
    <x v="9"/>
    <s v="Home Appliances"/>
    <x v="2"/>
    <d v="2024-05-20T00:00:00"/>
    <d v="2024-05-26T00:00:00"/>
    <n v="138"/>
    <n v="140"/>
    <n v="177"/>
    <n v="1343"/>
    <n v="1725"/>
    <s v="Bangalore"/>
    <n v="6"/>
    <n v="305325"/>
    <n v="382"/>
    <x v="0"/>
  </r>
  <r>
    <s v="PROD5137"/>
    <x v="7"/>
    <s v="Sports"/>
    <x v="4"/>
    <d v="2024-03-24T00:00:00"/>
    <d v="2024-03-31T00:00:00"/>
    <n v="236"/>
    <n v="102"/>
    <n v="166"/>
    <n v="313"/>
    <n v="636"/>
    <s v="Mumbai"/>
    <n v="7"/>
    <n v="105576"/>
    <n v="323"/>
    <x v="1"/>
  </r>
  <r>
    <s v="PROD5138"/>
    <x v="6"/>
    <s v="Sports"/>
    <x v="0"/>
    <d v="2024-12-11T00:00:00"/>
    <d v="2024-12-15T00:00:00"/>
    <n v="77"/>
    <n v="104"/>
    <n v="6"/>
    <n v="1112"/>
    <n v="1274"/>
    <s v="Hyderabad"/>
    <n v="4"/>
    <n v="7644"/>
    <n v="162"/>
    <x v="1"/>
  </r>
  <r>
    <s v="PROD5139"/>
    <x v="9"/>
    <s v="Fashion"/>
    <x v="0"/>
    <d v="2023-05-23T00:00:00"/>
    <d v="2023-06-02T00:00:00"/>
    <n v="282"/>
    <n v="81"/>
    <n v="291"/>
    <n v="1080"/>
    <n v="1240"/>
    <s v="Delhi"/>
    <n v="10"/>
    <n v="360840"/>
    <n v="160"/>
    <x v="0"/>
  </r>
  <r>
    <s v="PROD5140"/>
    <x v="9"/>
    <s v="Sports"/>
    <x v="2"/>
    <d v="2024-05-27T00:00:00"/>
    <d v="2024-05-31T00:00:00"/>
    <n v="52"/>
    <n v="104"/>
    <n v="3"/>
    <n v="897"/>
    <n v="1150"/>
    <s v="Delhi"/>
    <n v="4"/>
    <n v="3450"/>
    <n v="253"/>
    <x v="1"/>
  </r>
  <r>
    <s v="PROD5141"/>
    <x v="2"/>
    <s v="Fashion"/>
    <x v="2"/>
    <d v="2024-09-12T00:00:00"/>
    <d v="2024-09-21T00:00:00"/>
    <n v="169"/>
    <n v="109"/>
    <n v="163"/>
    <n v="250"/>
    <n v="301"/>
    <s v="Mumbai"/>
    <n v="9"/>
    <n v="49063"/>
    <n v="51"/>
    <x v="1"/>
  </r>
  <r>
    <s v="PROD5142"/>
    <x v="1"/>
    <s v="Fashion"/>
    <x v="2"/>
    <d v="2024-08-30T00:00:00"/>
    <d v="2024-09-06T00:00:00"/>
    <n v="414"/>
    <n v="104"/>
    <n v="153"/>
    <n v="1298"/>
    <n v="1358"/>
    <s v="Delhi"/>
    <n v="7"/>
    <n v="207774"/>
    <n v="60"/>
    <x v="1"/>
  </r>
  <r>
    <s v="PROD5143"/>
    <x v="6"/>
    <s v="Electronics"/>
    <x v="2"/>
    <d v="2023-07-09T00:00:00"/>
    <d v="2023-07-19T00:00:00"/>
    <n v="13"/>
    <n v="126"/>
    <n v="194"/>
    <n v="1578"/>
    <n v="1785"/>
    <s v="Bangalore"/>
    <n v="10"/>
    <n v="346290"/>
    <n v="207"/>
    <x v="0"/>
  </r>
  <r>
    <s v="PROD5144"/>
    <x v="0"/>
    <s v="Sports"/>
    <x v="3"/>
    <d v="2024-10-10T00:00:00"/>
    <d v="2024-10-13T00:00:00"/>
    <n v="238"/>
    <n v="150"/>
    <n v="252"/>
    <n v="1666"/>
    <n v="1816"/>
    <s v="Chennai"/>
    <n v="3"/>
    <n v="457632"/>
    <n v="150"/>
    <x v="0"/>
  </r>
  <r>
    <s v="PROD5145"/>
    <x v="4"/>
    <s v="Home Appliances"/>
    <x v="3"/>
    <d v="2023-07-11T00:00:00"/>
    <d v="2023-07-12T00:00:00"/>
    <n v="283"/>
    <n v="108"/>
    <n v="200"/>
    <n v="1447"/>
    <n v="1760"/>
    <s v="Bangalore"/>
    <n v="1"/>
    <n v="352000"/>
    <n v="313"/>
    <x v="1"/>
  </r>
  <r>
    <s v="PROD5146"/>
    <x v="1"/>
    <s v="Fashion"/>
    <x v="2"/>
    <d v="2024-12-05T00:00:00"/>
    <d v="2024-12-14T00:00:00"/>
    <n v="167"/>
    <n v="150"/>
    <n v="36"/>
    <n v="1151"/>
    <n v="1351"/>
    <s v="Chennai"/>
    <n v="9"/>
    <n v="48636"/>
    <n v="200"/>
    <x v="1"/>
  </r>
  <r>
    <s v="PROD5147"/>
    <x v="9"/>
    <s v="Home Appliances"/>
    <x v="1"/>
    <d v="2023-01-15T00:00:00"/>
    <d v="2023-01-25T00:00:00"/>
    <n v="59"/>
    <n v="75"/>
    <n v="206"/>
    <n v="1558"/>
    <n v="2053"/>
    <s v="Bangalore"/>
    <n v="10"/>
    <n v="422918"/>
    <n v="495"/>
    <x v="0"/>
  </r>
  <r>
    <s v="PROD5148"/>
    <x v="1"/>
    <s v="Sports"/>
    <x v="2"/>
    <d v="2024-11-17T00:00:00"/>
    <d v="2024-11-27T00:00:00"/>
    <n v="244"/>
    <n v="112"/>
    <n v="151"/>
    <n v="353"/>
    <n v="535"/>
    <s v="Bangalore"/>
    <n v="10"/>
    <n v="80785"/>
    <n v="182"/>
    <x v="1"/>
  </r>
  <r>
    <s v="PROD5149"/>
    <x v="3"/>
    <s v="Home Appliances"/>
    <x v="2"/>
    <d v="2024-08-14T00:00:00"/>
    <d v="2024-08-21T00:00:00"/>
    <n v="177"/>
    <n v="131"/>
    <n v="232"/>
    <n v="894"/>
    <n v="978"/>
    <s v="Delhi"/>
    <n v="7"/>
    <n v="226896"/>
    <n v="84"/>
    <x v="0"/>
  </r>
  <r>
    <s v="PROD5150"/>
    <x v="6"/>
    <s v="Sports"/>
    <x v="0"/>
    <d v="2023-10-21T00:00:00"/>
    <d v="2023-10-30T00:00:00"/>
    <n v="137"/>
    <n v="134"/>
    <n v="228"/>
    <n v="386"/>
    <n v="837"/>
    <s v="Bangalore"/>
    <n v="9"/>
    <n v="190836"/>
    <n v="451"/>
    <x v="0"/>
  </r>
  <r>
    <s v="PROD5151"/>
    <x v="3"/>
    <s v="Sports"/>
    <x v="3"/>
    <d v="2023-02-09T00:00:00"/>
    <d v="2023-02-17T00:00:00"/>
    <n v="386"/>
    <n v="118"/>
    <n v="96"/>
    <n v="1645"/>
    <n v="1725"/>
    <s v="Hyderabad"/>
    <n v="8"/>
    <n v="165600"/>
    <n v="80"/>
    <x v="1"/>
  </r>
  <r>
    <s v="PROD5152"/>
    <x v="6"/>
    <s v="Electronics"/>
    <x v="1"/>
    <d v="2024-03-30T00:00:00"/>
    <d v="2024-04-03T00:00:00"/>
    <n v="110"/>
    <n v="149"/>
    <n v="133"/>
    <n v="258"/>
    <n v="365"/>
    <s v="Bangalore"/>
    <n v="4"/>
    <n v="48545"/>
    <n v="107"/>
    <x v="0"/>
  </r>
  <r>
    <s v="PROD5153"/>
    <x v="0"/>
    <s v="Sports"/>
    <x v="3"/>
    <d v="2024-09-08T00:00:00"/>
    <d v="2024-09-16T00:00:00"/>
    <n v="393"/>
    <n v="61"/>
    <n v="4"/>
    <n v="693"/>
    <n v="1185"/>
    <s v="Hyderabad"/>
    <n v="8"/>
    <n v="4740"/>
    <n v="492"/>
    <x v="1"/>
  </r>
  <r>
    <s v="PROD5154"/>
    <x v="8"/>
    <s v="Home Appliances"/>
    <x v="4"/>
    <d v="2023-07-15T00:00:00"/>
    <d v="2023-07-16T00:00:00"/>
    <n v="119"/>
    <n v="130"/>
    <n v="166"/>
    <n v="1622"/>
    <n v="2008"/>
    <s v="Hyderabad"/>
    <n v="1"/>
    <n v="333328"/>
    <n v="386"/>
    <x v="0"/>
  </r>
  <r>
    <s v="PROD5155"/>
    <x v="5"/>
    <s v="Sports"/>
    <x v="3"/>
    <d v="2024-06-05T00:00:00"/>
    <d v="2024-06-10T00:00:00"/>
    <n v="125"/>
    <n v="73"/>
    <n v="41"/>
    <n v="682"/>
    <n v="1022"/>
    <s v="Bangalore"/>
    <n v="5"/>
    <n v="41902"/>
    <n v="340"/>
    <x v="1"/>
  </r>
  <r>
    <s v="PROD5156"/>
    <x v="2"/>
    <s v="Home Appliances"/>
    <x v="1"/>
    <d v="2024-09-23T00:00:00"/>
    <d v="2024-09-25T00:00:00"/>
    <n v="164"/>
    <n v="136"/>
    <n v="84"/>
    <n v="424"/>
    <n v="754"/>
    <s v="Bangalore"/>
    <n v="2"/>
    <n v="63336"/>
    <n v="330"/>
    <x v="1"/>
  </r>
  <r>
    <s v="PROD5157"/>
    <x v="2"/>
    <s v="Fashion"/>
    <x v="0"/>
    <d v="2024-05-21T00:00:00"/>
    <d v="2024-05-24T00:00:00"/>
    <n v="326"/>
    <n v="96"/>
    <n v="10"/>
    <n v="247"/>
    <n v="539"/>
    <s v="Delhi"/>
    <n v="3"/>
    <n v="5390"/>
    <n v="292"/>
    <x v="1"/>
  </r>
  <r>
    <s v="PROD5158"/>
    <x v="8"/>
    <s v="Electronics"/>
    <x v="3"/>
    <d v="2023-05-11T00:00:00"/>
    <d v="2023-05-20T00:00:00"/>
    <n v="482"/>
    <n v="105"/>
    <n v="172"/>
    <n v="540"/>
    <n v="888"/>
    <s v="Hyderabad"/>
    <n v="9"/>
    <n v="152736"/>
    <n v="348"/>
    <x v="1"/>
  </r>
  <r>
    <s v="PROD5159"/>
    <x v="1"/>
    <s v="Sports"/>
    <x v="1"/>
    <d v="2024-01-02T00:00:00"/>
    <d v="2024-01-11T00:00:00"/>
    <n v="10"/>
    <n v="98"/>
    <n v="40"/>
    <n v="342"/>
    <n v="625"/>
    <s v="Chennai"/>
    <n v="9"/>
    <n v="25000"/>
    <n v="283"/>
    <x v="0"/>
  </r>
  <r>
    <s v="PROD5160"/>
    <x v="8"/>
    <s v="Sports"/>
    <x v="4"/>
    <d v="2024-11-09T00:00:00"/>
    <d v="2024-11-17T00:00:00"/>
    <n v="178"/>
    <n v="110"/>
    <n v="89"/>
    <n v="996"/>
    <n v="1148"/>
    <s v="Delhi"/>
    <n v="8"/>
    <n v="102172"/>
    <n v="152"/>
    <x v="1"/>
  </r>
  <r>
    <s v="PROD5161"/>
    <x v="5"/>
    <s v="Home Appliances"/>
    <x v="1"/>
    <d v="2023-02-19T00:00:00"/>
    <d v="2023-02-22T00:00:00"/>
    <n v="361"/>
    <n v="134"/>
    <n v="293"/>
    <n v="1262"/>
    <n v="1352"/>
    <s v="Mumbai"/>
    <n v="3"/>
    <n v="396136"/>
    <n v="90"/>
    <x v="1"/>
  </r>
  <r>
    <s v="PROD5162"/>
    <x v="3"/>
    <s v="Sports"/>
    <x v="4"/>
    <d v="2023-08-08T00:00:00"/>
    <d v="2023-08-09T00:00:00"/>
    <n v="389"/>
    <n v="54"/>
    <n v="210"/>
    <n v="1038"/>
    <n v="1187"/>
    <s v="Hyderabad"/>
    <n v="1"/>
    <n v="249270"/>
    <n v="149"/>
    <x v="1"/>
  </r>
  <r>
    <s v="PROD5163"/>
    <x v="6"/>
    <s v="Electronics"/>
    <x v="4"/>
    <d v="2024-04-04T00:00:00"/>
    <d v="2024-04-07T00:00:00"/>
    <n v="399"/>
    <n v="71"/>
    <n v="17"/>
    <n v="1762"/>
    <n v="2164"/>
    <s v="Bangalore"/>
    <n v="3"/>
    <n v="36788"/>
    <n v="402"/>
    <x v="1"/>
  </r>
  <r>
    <s v="PROD5164"/>
    <x v="1"/>
    <s v="Fashion"/>
    <x v="2"/>
    <d v="2024-06-30T00:00:00"/>
    <d v="2024-07-05T00:00:00"/>
    <n v="481"/>
    <n v="76"/>
    <n v="192"/>
    <n v="241"/>
    <n v="294"/>
    <s v="Mumbai"/>
    <n v="5"/>
    <n v="56448"/>
    <n v="53"/>
    <x v="1"/>
  </r>
  <r>
    <s v="PROD5165"/>
    <x v="3"/>
    <s v="Home Appliances"/>
    <x v="4"/>
    <d v="2023-10-25T00:00:00"/>
    <d v="2023-10-28T00:00:00"/>
    <n v="464"/>
    <n v="121"/>
    <n v="94"/>
    <n v="812"/>
    <n v="1053"/>
    <s v="Chennai"/>
    <n v="3"/>
    <n v="98982"/>
    <n v="241"/>
    <x v="1"/>
  </r>
  <r>
    <s v="PROD5166"/>
    <x v="7"/>
    <s v="Electronics"/>
    <x v="3"/>
    <d v="2023-09-09T00:00:00"/>
    <d v="2023-09-16T00:00:00"/>
    <n v="132"/>
    <n v="79"/>
    <n v="2"/>
    <n v="530"/>
    <n v="844"/>
    <s v="Hyderabad"/>
    <n v="7"/>
    <n v="1688"/>
    <n v="314"/>
    <x v="1"/>
  </r>
  <r>
    <s v="PROD5167"/>
    <x v="4"/>
    <s v="Home Appliances"/>
    <x v="0"/>
    <d v="2024-09-22T00:00:00"/>
    <d v="2024-09-24T00:00:00"/>
    <n v="371"/>
    <n v="72"/>
    <n v="97"/>
    <n v="396"/>
    <n v="507"/>
    <s v="Chennai"/>
    <n v="2"/>
    <n v="49179"/>
    <n v="111"/>
    <x v="1"/>
  </r>
  <r>
    <s v="PROD5168"/>
    <x v="7"/>
    <s v="Electronics"/>
    <x v="0"/>
    <d v="2023-12-27T00:00:00"/>
    <d v="2024-01-01T00:00:00"/>
    <n v="341"/>
    <n v="134"/>
    <n v="20"/>
    <n v="1034"/>
    <n v="1232"/>
    <s v="Mumbai"/>
    <n v="5"/>
    <n v="24640"/>
    <n v="198"/>
    <x v="1"/>
  </r>
  <r>
    <s v="PROD5169"/>
    <x v="6"/>
    <s v="Home Appliances"/>
    <x v="1"/>
    <d v="2023-12-04T00:00:00"/>
    <d v="2023-12-14T00:00:00"/>
    <n v="103"/>
    <n v="122"/>
    <n v="114"/>
    <n v="382"/>
    <n v="729"/>
    <s v="Delhi"/>
    <n v="10"/>
    <n v="83106"/>
    <n v="347"/>
    <x v="0"/>
  </r>
  <r>
    <s v="PROD5170"/>
    <x v="1"/>
    <s v="Electronics"/>
    <x v="4"/>
    <d v="2024-12-08T00:00:00"/>
    <d v="2024-12-09T00:00:00"/>
    <n v="122"/>
    <n v="141"/>
    <n v="260"/>
    <n v="782"/>
    <n v="851"/>
    <s v="Mumbai"/>
    <n v="1"/>
    <n v="221260"/>
    <n v="69"/>
    <x v="0"/>
  </r>
  <r>
    <s v="PROD5171"/>
    <x v="4"/>
    <s v="Home Appliances"/>
    <x v="1"/>
    <d v="2023-11-18T00:00:00"/>
    <d v="2023-11-22T00:00:00"/>
    <n v="240"/>
    <n v="122"/>
    <n v="164"/>
    <n v="271"/>
    <n v="680"/>
    <s v="Hyderabad"/>
    <n v="4"/>
    <n v="111520"/>
    <n v="409"/>
    <x v="1"/>
  </r>
  <r>
    <s v="PROD5172"/>
    <x v="3"/>
    <s v="Electronics"/>
    <x v="4"/>
    <d v="2023-04-06T00:00:00"/>
    <d v="2023-04-10T00:00:00"/>
    <n v="159"/>
    <n v="62"/>
    <n v="8"/>
    <n v="717"/>
    <n v="913"/>
    <s v="Hyderabad"/>
    <n v="4"/>
    <n v="7304"/>
    <n v="196"/>
    <x v="1"/>
  </r>
  <r>
    <s v="PROD5173"/>
    <x v="7"/>
    <s v="Sports"/>
    <x v="4"/>
    <d v="2023-03-15T00:00:00"/>
    <d v="2023-03-18T00:00:00"/>
    <n v="157"/>
    <n v="117"/>
    <n v="16"/>
    <n v="1759"/>
    <n v="1824"/>
    <s v="Chennai"/>
    <n v="3"/>
    <n v="29184"/>
    <n v="65"/>
    <x v="1"/>
  </r>
  <r>
    <s v="PROD5174"/>
    <x v="8"/>
    <s v="Fashion"/>
    <x v="2"/>
    <d v="2024-06-24T00:00:00"/>
    <d v="2024-06-29T00:00:00"/>
    <n v="380"/>
    <n v="58"/>
    <n v="12"/>
    <n v="1305"/>
    <n v="1769"/>
    <s v="Bangalore"/>
    <n v="5"/>
    <n v="21228"/>
    <n v="464"/>
    <x v="1"/>
  </r>
  <r>
    <s v="PROD5175"/>
    <x v="0"/>
    <s v="Sports"/>
    <x v="3"/>
    <d v="2023-10-12T00:00:00"/>
    <d v="2023-10-21T00:00:00"/>
    <n v="390"/>
    <n v="141"/>
    <n v="246"/>
    <n v="1193"/>
    <n v="1376"/>
    <s v="Chennai"/>
    <n v="9"/>
    <n v="338496"/>
    <n v="183"/>
    <x v="1"/>
  </r>
  <r>
    <s v="PROD5176"/>
    <x v="0"/>
    <s v="Home Appliances"/>
    <x v="4"/>
    <d v="2024-10-14T00:00:00"/>
    <d v="2024-10-22T00:00:00"/>
    <n v="78"/>
    <n v="110"/>
    <n v="94"/>
    <n v="583"/>
    <n v="650"/>
    <s v="Chennai"/>
    <n v="8"/>
    <n v="61100"/>
    <n v="67"/>
    <x v="0"/>
  </r>
  <r>
    <s v="PROD5177"/>
    <x v="0"/>
    <s v="Sports"/>
    <x v="4"/>
    <d v="2023-09-02T00:00:00"/>
    <d v="2023-09-04T00:00:00"/>
    <n v="81"/>
    <n v="64"/>
    <n v="241"/>
    <n v="726"/>
    <n v="872"/>
    <s v="Bangalore"/>
    <n v="2"/>
    <n v="210152"/>
    <n v="146"/>
    <x v="0"/>
  </r>
  <r>
    <s v="PROD5178"/>
    <x v="0"/>
    <s v="Sports"/>
    <x v="2"/>
    <d v="2024-01-27T00:00:00"/>
    <d v="2024-01-28T00:00:00"/>
    <n v="371"/>
    <n v="111"/>
    <n v="26"/>
    <n v="882"/>
    <n v="1041"/>
    <s v="Bangalore"/>
    <n v="1"/>
    <n v="27066"/>
    <n v="159"/>
    <x v="1"/>
  </r>
  <r>
    <s v="PROD5179"/>
    <x v="1"/>
    <s v="Home Appliances"/>
    <x v="2"/>
    <d v="2024-08-27T00:00:00"/>
    <d v="2024-08-31T00:00:00"/>
    <n v="209"/>
    <n v="69"/>
    <n v="121"/>
    <n v="593"/>
    <n v="955"/>
    <s v="Hyderabad"/>
    <n v="4"/>
    <n v="115555"/>
    <n v="362"/>
    <x v="1"/>
  </r>
  <r>
    <s v="PROD5180"/>
    <x v="2"/>
    <s v="Electronics"/>
    <x v="4"/>
    <d v="2024-10-02T00:00:00"/>
    <d v="2024-10-08T00:00:00"/>
    <n v="327"/>
    <n v="96"/>
    <n v="107"/>
    <n v="616"/>
    <n v="820"/>
    <s v="Bangalore"/>
    <n v="6"/>
    <n v="87740"/>
    <n v="204"/>
    <x v="1"/>
  </r>
  <r>
    <s v="PROD5181"/>
    <x v="6"/>
    <s v="Home Appliances"/>
    <x v="2"/>
    <d v="2024-02-06T00:00:00"/>
    <d v="2024-02-12T00:00:00"/>
    <n v="457"/>
    <n v="132"/>
    <n v="183"/>
    <n v="719"/>
    <n v="1097"/>
    <s v="Hyderabad"/>
    <n v="6"/>
    <n v="200751"/>
    <n v="378"/>
    <x v="1"/>
  </r>
  <r>
    <s v="PROD5182"/>
    <x v="3"/>
    <s v="Home Appliances"/>
    <x v="3"/>
    <d v="2024-10-01T00:00:00"/>
    <d v="2024-10-10T00:00:00"/>
    <n v="134"/>
    <n v="133"/>
    <n v="107"/>
    <n v="710"/>
    <n v="1182"/>
    <s v="Hyderabad"/>
    <n v="9"/>
    <n v="126474"/>
    <n v="472"/>
    <x v="1"/>
  </r>
  <r>
    <s v="PROD5183"/>
    <x v="0"/>
    <s v="Fashion"/>
    <x v="3"/>
    <d v="2023-07-10T00:00:00"/>
    <d v="2023-07-19T00:00:00"/>
    <n v="208"/>
    <n v="78"/>
    <n v="261"/>
    <n v="604"/>
    <n v="706"/>
    <s v="Bangalore"/>
    <n v="9"/>
    <n v="184266"/>
    <n v="102"/>
    <x v="0"/>
  </r>
  <r>
    <s v="PROD5184"/>
    <x v="9"/>
    <s v="Home Appliances"/>
    <x v="0"/>
    <d v="2024-02-19T00:00:00"/>
    <d v="2024-02-29T00:00:00"/>
    <n v="304"/>
    <n v="83"/>
    <n v="81"/>
    <n v="1914"/>
    <n v="2326"/>
    <s v="Hyderabad"/>
    <n v="10"/>
    <n v="188406"/>
    <n v="412"/>
    <x v="1"/>
  </r>
  <r>
    <s v="PROD5185"/>
    <x v="4"/>
    <s v="Electronics"/>
    <x v="0"/>
    <d v="2023-08-17T00:00:00"/>
    <d v="2023-08-23T00:00:00"/>
    <n v="465"/>
    <n v="94"/>
    <n v="235"/>
    <n v="1966"/>
    <n v="2353"/>
    <s v="Chennai"/>
    <n v="6"/>
    <n v="552955"/>
    <n v="387"/>
    <x v="1"/>
  </r>
  <r>
    <s v="PROD5186"/>
    <x v="3"/>
    <s v="Fashion"/>
    <x v="4"/>
    <d v="2024-01-08T00:00:00"/>
    <d v="2024-01-14T00:00:00"/>
    <n v="201"/>
    <n v="60"/>
    <n v="181"/>
    <n v="1663"/>
    <n v="1911"/>
    <s v="Chennai"/>
    <n v="6"/>
    <n v="345891"/>
    <n v="248"/>
    <x v="1"/>
  </r>
  <r>
    <s v="PROD5187"/>
    <x v="7"/>
    <s v="Electronics"/>
    <x v="1"/>
    <d v="2023-10-08T00:00:00"/>
    <d v="2023-10-10T00:00:00"/>
    <n v="25"/>
    <n v="116"/>
    <n v="103"/>
    <n v="886"/>
    <n v="1091"/>
    <s v="Chennai"/>
    <n v="2"/>
    <n v="112373"/>
    <n v="205"/>
    <x v="0"/>
  </r>
  <r>
    <s v="PROD5188"/>
    <x v="9"/>
    <s v="Fashion"/>
    <x v="1"/>
    <d v="2023-08-17T00:00:00"/>
    <d v="2023-08-20T00:00:00"/>
    <n v="2"/>
    <n v="70"/>
    <n v="164"/>
    <n v="692"/>
    <n v="1178"/>
    <s v="Mumbai"/>
    <n v="3"/>
    <n v="193192"/>
    <n v="486"/>
    <x v="0"/>
  </r>
  <r>
    <s v="PROD5189"/>
    <x v="2"/>
    <s v="Fashion"/>
    <x v="2"/>
    <d v="2023-02-22T00:00:00"/>
    <d v="2023-02-23T00:00:00"/>
    <n v="14"/>
    <n v="106"/>
    <n v="113"/>
    <n v="1594"/>
    <n v="2088"/>
    <s v="Bangalore"/>
    <n v="1"/>
    <n v="235944"/>
    <n v="494"/>
    <x v="0"/>
  </r>
  <r>
    <s v="PROD5190"/>
    <x v="4"/>
    <s v="Home Appliances"/>
    <x v="2"/>
    <d v="2024-02-11T00:00:00"/>
    <d v="2024-02-20T00:00:00"/>
    <n v="334"/>
    <n v="111"/>
    <n v="146"/>
    <n v="866"/>
    <n v="1314"/>
    <s v="Chennai"/>
    <n v="9"/>
    <n v="191844"/>
    <n v="448"/>
    <x v="1"/>
  </r>
  <r>
    <s v="PROD5191"/>
    <x v="1"/>
    <s v="Home Appliances"/>
    <x v="1"/>
    <d v="2023-06-18T00:00:00"/>
    <d v="2023-06-20T00:00:00"/>
    <n v="96"/>
    <n v="138"/>
    <n v="192"/>
    <n v="887"/>
    <n v="967"/>
    <s v="Delhi"/>
    <n v="2"/>
    <n v="185664"/>
    <n v="80"/>
    <x v="0"/>
  </r>
  <r>
    <s v="PROD5192"/>
    <x v="7"/>
    <s v="Sports"/>
    <x v="0"/>
    <d v="2024-06-08T00:00:00"/>
    <d v="2024-06-13T00:00:00"/>
    <n v="74"/>
    <n v="57"/>
    <n v="294"/>
    <n v="313"/>
    <n v="497"/>
    <s v="Chennai"/>
    <n v="5"/>
    <n v="146118"/>
    <n v="184"/>
    <x v="0"/>
  </r>
  <r>
    <s v="PROD5193"/>
    <x v="1"/>
    <s v="Electronics"/>
    <x v="2"/>
    <d v="2023-04-02T00:00:00"/>
    <d v="2023-04-11T00:00:00"/>
    <n v="418"/>
    <n v="113"/>
    <n v="198"/>
    <n v="1716"/>
    <n v="2041"/>
    <s v="Mumbai"/>
    <n v="9"/>
    <n v="404118"/>
    <n v="325"/>
    <x v="1"/>
  </r>
  <r>
    <s v="PROD5194"/>
    <x v="8"/>
    <s v="Home Appliances"/>
    <x v="1"/>
    <d v="2024-12-09T00:00:00"/>
    <d v="2024-12-15T00:00:00"/>
    <n v="149"/>
    <n v="138"/>
    <n v="254"/>
    <n v="651"/>
    <n v="974"/>
    <s v="Bangalore"/>
    <n v="6"/>
    <n v="247396"/>
    <n v="323"/>
    <x v="0"/>
  </r>
  <r>
    <s v="PROD5195"/>
    <x v="0"/>
    <s v="Sports"/>
    <x v="2"/>
    <d v="2024-04-18T00:00:00"/>
    <d v="2024-04-21T00:00:00"/>
    <n v="100"/>
    <n v="145"/>
    <n v="1"/>
    <n v="485"/>
    <n v="828"/>
    <s v="Bangalore"/>
    <n v="3"/>
    <n v="828"/>
    <n v="343"/>
    <x v="1"/>
  </r>
  <r>
    <s v="PROD5196"/>
    <x v="3"/>
    <s v="Home Appliances"/>
    <x v="2"/>
    <d v="2023-12-24T00:00:00"/>
    <d v="2023-12-25T00:00:00"/>
    <n v="219"/>
    <n v="150"/>
    <n v="208"/>
    <n v="1408"/>
    <n v="1635"/>
    <s v="Hyderabad"/>
    <n v="1"/>
    <n v="340080"/>
    <n v="227"/>
    <x v="1"/>
  </r>
  <r>
    <s v="PROD5197"/>
    <x v="7"/>
    <s v="Electronics"/>
    <x v="0"/>
    <d v="2024-04-22T00:00:00"/>
    <d v="2024-04-28T00:00:00"/>
    <n v="26"/>
    <n v="103"/>
    <n v="102"/>
    <n v="791"/>
    <n v="929"/>
    <s v="Chennai"/>
    <n v="6"/>
    <n v="94758"/>
    <n v="138"/>
    <x v="0"/>
  </r>
  <r>
    <s v="PROD5198"/>
    <x v="8"/>
    <s v="Electronics"/>
    <x v="0"/>
    <d v="2024-07-05T00:00:00"/>
    <d v="2024-07-08T00:00:00"/>
    <n v="471"/>
    <n v="108"/>
    <n v="135"/>
    <n v="660"/>
    <n v="1106"/>
    <s v="Mumbai"/>
    <n v="3"/>
    <n v="149310"/>
    <n v="446"/>
    <x v="1"/>
  </r>
  <r>
    <s v="PROD5199"/>
    <x v="0"/>
    <s v="Home Appliances"/>
    <x v="0"/>
    <d v="2023-05-21T00:00:00"/>
    <d v="2023-05-28T00:00:00"/>
    <n v="6"/>
    <n v="96"/>
    <n v="273"/>
    <n v="1197"/>
    <n v="1285"/>
    <s v="Hyderabad"/>
    <n v="7"/>
    <n v="350805"/>
    <n v="88"/>
    <x v="0"/>
  </r>
  <r>
    <s v="PROD5200"/>
    <x v="8"/>
    <s v="Fashion"/>
    <x v="4"/>
    <d v="2024-12-29T00:00:00"/>
    <d v="2024-12-30T00:00:00"/>
    <n v="265"/>
    <n v="111"/>
    <n v="11"/>
    <n v="1399"/>
    <n v="1494"/>
    <s v="Chennai"/>
    <n v="1"/>
    <n v="16434"/>
    <n v="95"/>
    <x v="1"/>
  </r>
  <r>
    <s v="PROD5201"/>
    <x v="3"/>
    <s v="Sports"/>
    <x v="2"/>
    <d v="2023-04-25T00:00:00"/>
    <d v="2023-04-29T00:00:00"/>
    <n v="36"/>
    <n v="78"/>
    <n v="286"/>
    <n v="1887"/>
    <n v="2353"/>
    <s v="Delhi"/>
    <n v="4"/>
    <n v="672958"/>
    <n v="466"/>
    <x v="0"/>
  </r>
  <r>
    <s v="PROD5202"/>
    <x v="7"/>
    <s v="Home Appliances"/>
    <x v="1"/>
    <d v="2023-11-19T00:00:00"/>
    <d v="2023-11-20T00:00:00"/>
    <n v="440"/>
    <n v="52"/>
    <n v="42"/>
    <n v="301"/>
    <n v="402"/>
    <s v="Chennai"/>
    <n v="1"/>
    <n v="16884"/>
    <n v="101"/>
    <x v="1"/>
  </r>
  <r>
    <s v="PROD5203"/>
    <x v="5"/>
    <s v="Electronics"/>
    <x v="2"/>
    <d v="2024-01-27T00:00:00"/>
    <d v="2024-01-28T00:00:00"/>
    <n v="285"/>
    <n v="58"/>
    <n v="230"/>
    <n v="1121"/>
    <n v="1309"/>
    <s v="Hyderabad"/>
    <n v="1"/>
    <n v="301070"/>
    <n v="188"/>
    <x v="1"/>
  </r>
  <r>
    <s v="PROD5204"/>
    <x v="5"/>
    <s v="Electronics"/>
    <x v="2"/>
    <d v="2023-08-08T00:00:00"/>
    <d v="2023-08-12T00:00:00"/>
    <n v="424"/>
    <n v="61"/>
    <n v="261"/>
    <n v="1516"/>
    <n v="1974"/>
    <s v="Bangalore"/>
    <n v="4"/>
    <n v="515214"/>
    <n v="458"/>
    <x v="1"/>
  </r>
  <r>
    <s v="PROD5205"/>
    <x v="8"/>
    <s v="Fashion"/>
    <x v="1"/>
    <d v="2023-11-05T00:00:00"/>
    <d v="2023-11-07T00:00:00"/>
    <n v="307"/>
    <n v="74"/>
    <n v="226"/>
    <n v="1013"/>
    <n v="1083"/>
    <s v="Chennai"/>
    <n v="2"/>
    <n v="244758"/>
    <n v="70"/>
    <x v="1"/>
  </r>
  <r>
    <s v="PROD5206"/>
    <x v="8"/>
    <s v="Electronics"/>
    <x v="1"/>
    <d v="2024-09-01T00:00:00"/>
    <d v="2024-09-02T00:00:00"/>
    <n v="205"/>
    <n v="105"/>
    <n v="55"/>
    <n v="1513"/>
    <n v="1780"/>
    <s v="Bangalore"/>
    <n v="1"/>
    <n v="97900"/>
    <n v="267"/>
    <x v="1"/>
  </r>
  <r>
    <s v="PROD5207"/>
    <x v="7"/>
    <s v="Sports"/>
    <x v="3"/>
    <d v="2023-10-22T00:00:00"/>
    <d v="2023-10-30T00:00:00"/>
    <n v="443"/>
    <n v="71"/>
    <n v="32"/>
    <n v="1751"/>
    <n v="2012"/>
    <s v="Hyderabad"/>
    <n v="8"/>
    <n v="64384"/>
    <n v="261"/>
    <x v="1"/>
  </r>
  <r>
    <s v="PROD5208"/>
    <x v="4"/>
    <s v="Electronics"/>
    <x v="1"/>
    <d v="2024-04-08T00:00:00"/>
    <d v="2024-04-15T00:00:00"/>
    <n v="395"/>
    <n v="55"/>
    <n v="236"/>
    <n v="779"/>
    <n v="1209"/>
    <s v="Delhi"/>
    <n v="7"/>
    <n v="285324"/>
    <n v="430"/>
    <x v="1"/>
  </r>
  <r>
    <s v="PROD5209"/>
    <x v="7"/>
    <s v="Sports"/>
    <x v="4"/>
    <d v="2023-04-30T00:00:00"/>
    <d v="2023-05-05T00:00:00"/>
    <n v="41"/>
    <n v="69"/>
    <n v="112"/>
    <n v="350"/>
    <n v="509"/>
    <s v="Bangalore"/>
    <n v="5"/>
    <n v="57008"/>
    <n v="159"/>
    <x v="0"/>
  </r>
  <r>
    <s v="PROD5210"/>
    <x v="4"/>
    <s v="Electronics"/>
    <x v="2"/>
    <d v="2024-03-14T00:00:00"/>
    <d v="2024-03-16T00:00:00"/>
    <n v="374"/>
    <n v="68"/>
    <n v="233"/>
    <n v="671"/>
    <n v="932"/>
    <s v="Chennai"/>
    <n v="2"/>
    <n v="217156"/>
    <n v="261"/>
    <x v="1"/>
  </r>
  <r>
    <s v="PROD5211"/>
    <x v="0"/>
    <s v="Fashion"/>
    <x v="3"/>
    <d v="2024-11-27T00:00:00"/>
    <d v="2024-12-03T00:00:00"/>
    <n v="411"/>
    <n v="82"/>
    <n v="93"/>
    <n v="571"/>
    <n v="971"/>
    <s v="Delhi"/>
    <n v="6"/>
    <n v="90303"/>
    <n v="400"/>
    <x v="1"/>
  </r>
  <r>
    <s v="PROD5212"/>
    <x v="8"/>
    <s v="Sports"/>
    <x v="3"/>
    <d v="2023-12-27T00:00:00"/>
    <d v="2024-01-01T00:00:00"/>
    <n v="414"/>
    <n v="122"/>
    <n v="299"/>
    <n v="1112"/>
    <n v="1586"/>
    <s v="Mumbai"/>
    <n v="5"/>
    <n v="474214"/>
    <n v="474"/>
    <x v="1"/>
  </r>
  <r>
    <s v="PROD5213"/>
    <x v="2"/>
    <s v="Fashion"/>
    <x v="4"/>
    <d v="2023-08-21T00:00:00"/>
    <d v="2023-08-28T00:00:00"/>
    <n v="213"/>
    <n v="98"/>
    <n v="229"/>
    <n v="1806"/>
    <n v="2203"/>
    <s v="Delhi"/>
    <n v="7"/>
    <n v="504487"/>
    <n v="397"/>
    <x v="0"/>
  </r>
  <r>
    <s v="PROD5214"/>
    <x v="0"/>
    <s v="Electronics"/>
    <x v="4"/>
    <d v="2023-06-03T00:00:00"/>
    <d v="2023-06-08T00:00:00"/>
    <n v="72"/>
    <n v="146"/>
    <n v="27"/>
    <n v="1309"/>
    <n v="1599"/>
    <s v="Mumbai"/>
    <n v="5"/>
    <n v="43173"/>
    <n v="290"/>
    <x v="1"/>
  </r>
  <r>
    <s v="PROD5215"/>
    <x v="8"/>
    <s v="Electronics"/>
    <x v="3"/>
    <d v="2023-05-08T00:00:00"/>
    <d v="2023-05-09T00:00:00"/>
    <n v="151"/>
    <n v="66"/>
    <n v="104"/>
    <n v="675"/>
    <n v="987"/>
    <s v="Hyderabad"/>
    <n v="1"/>
    <n v="102648"/>
    <n v="312"/>
    <x v="1"/>
  </r>
  <r>
    <s v="PROD5216"/>
    <x v="8"/>
    <s v="Home Appliances"/>
    <x v="3"/>
    <d v="2023-01-30T00:00:00"/>
    <d v="2023-02-07T00:00:00"/>
    <n v="192"/>
    <n v="110"/>
    <n v="230"/>
    <n v="1479"/>
    <n v="1829"/>
    <s v="Bangalore"/>
    <n v="8"/>
    <n v="420670"/>
    <n v="350"/>
    <x v="0"/>
  </r>
  <r>
    <s v="PROD5217"/>
    <x v="9"/>
    <s v="Electronics"/>
    <x v="4"/>
    <d v="2023-07-29T00:00:00"/>
    <d v="2023-08-04T00:00:00"/>
    <n v="100"/>
    <n v="135"/>
    <n v="119"/>
    <n v="1091"/>
    <n v="1541"/>
    <s v="Chennai"/>
    <n v="6"/>
    <n v="183379"/>
    <n v="450"/>
    <x v="0"/>
  </r>
  <r>
    <s v="PROD5218"/>
    <x v="0"/>
    <s v="Home Appliances"/>
    <x v="4"/>
    <d v="2024-02-02T00:00:00"/>
    <d v="2024-02-07T00:00:00"/>
    <n v="316"/>
    <n v="65"/>
    <n v="93"/>
    <n v="1994"/>
    <n v="2391"/>
    <s v="Hyderabad"/>
    <n v="5"/>
    <n v="222363"/>
    <n v="397"/>
    <x v="1"/>
  </r>
  <r>
    <s v="PROD5219"/>
    <x v="5"/>
    <s v="Electronics"/>
    <x v="0"/>
    <d v="2024-01-13T00:00:00"/>
    <d v="2024-01-22T00:00:00"/>
    <n v="121"/>
    <n v="100"/>
    <n v="200"/>
    <n v="993"/>
    <n v="1357"/>
    <s v="Bangalore"/>
    <n v="9"/>
    <n v="271400"/>
    <n v="364"/>
    <x v="0"/>
  </r>
  <r>
    <s v="PROD5220"/>
    <x v="9"/>
    <s v="Electronics"/>
    <x v="3"/>
    <d v="2024-01-13T00:00:00"/>
    <d v="2024-01-14T00:00:00"/>
    <n v="265"/>
    <n v="73"/>
    <n v="216"/>
    <n v="206"/>
    <n v="472"/>
    <s v="Chennai"/>
    <n v="1"/>
    <n v="101952"/>
    <n v="266"/>
    <x v="1"/>
  </r>
  <r>
    <s v="PROD5221"/>
    <x v="1"/>
    <s v="Sports"/>
    <x v="1"/>
    <d v="2024-01-10T00:00:00"/>
    <d v="2024-01-18T00:00:00"/>
    <n v="382"/>
    <n v="118"/>
    <n v="56"/>
    <n v="1792"/>
    <n v="2188"/>
    <s v="Bangalore"/>
    <n v="8"/>
    <n v="122528"/>
    <n v="396"/>
    <x v="1"/>
  </r>
  <r>
    <s v="PROD5222"/>
    <x v="1"/>
    <s v="Sports"/>
    <x v="1"/>
    <d v="2024-12-24T00:00:00"/>
    <d v="2024-12-29T00:00:00"/>
    <n v="182"/>
    <n v="54"/>
    <n v="266"/>
    <n v="613"/>
    <n v="906"/>
    <s v="Chennai"/>
    <n v="5"/>
    <n v="240996"/>
    <n v="293"/>
    <x v="0"/>
  </r>
  <r>
    <s v="PROD5223"/>
    <x v="2"/>
    <s v="Fashion"/>
    <x v="1"/>
    <d v="2023-10-15T00:00:00"/>
    <d v="2023-10-25T00:00:00"/>
    <n v="403"/>
    <n v="62"/>
    <n v="174"/>
    <n v="734"/>
    <n v="846"/>
    <s v="Bangalore"/>
    <n v="10"/>
    <n v="147204"/>
    <n v="112"/>
    <x v="1"/>
  </r>
  <r>
    <s v="PROD5224"/>
    <x v="1"/>
    <s v="Electronics"/>
    <x v="4"/>
    <d v="2024-02-05T00:00:00"/>
    <d v="2024-02-08T00:00:00"/>
    <n v="476"/>
    <n v="70"/>
    <n v="106"/>
    <n v="1224"/>
    <n v="1705"/>
    <s v="Delhi"/>
    <n v="3"/>
    <n v="180730"/>
    <n v="481"/>
    <x v="1"/>
  </r>
  <r>
    <s v="PROD5225"/>
    <x v="3"/>
    <s v="Home Appliances"/>
    <x v="2"/>
    <d v="2024-12-10T00:00:00"/>
    <d v="2024-12-13T00:00:00"/>
    <n v="77"/>
    <n v="91"/>
    <n v="157"/>
    <n v="1960"/>
    <n v="2028"/>
    <s v="Bangalore"/>
    <n v="3"/>
    <n v="318396"/>
    <n v="68"/>
    <x v="0"/>
  </r>
  <r>
    <s v="PROD5226"/>
    <x v="1"/>
    <s v="Electronics"/>
    <x v="3"/>
    <d v="2024-08-30T00:00:00"/>
    <d v="2024-09-05T00:00:00"/>
    <n v="90"/>
    <n v="83"/>
    <n v="229"/>
    <n v="526"/>
    <n v="855"/>
    <s v="Delhi"/>
    <n v="6"/>
    <n v="195795"/>
    <n v="329"/>
    <x v="0"/>
  </r>
  <r>
    <s v="PROD5227"/>
    <x v="9"/>
    <s v="Home Appliances"/>
    <x v="0"/>
    <d v="2024-04-15T00:00:00"/>
    <d v="2024-04-16T00:00:00"/>
    <n v="331"/>
    <n v="148"/>
    <n v="47"/>
    <n v="1266"/>
    <n v="1589"/>
    <s v="Mumbai"/>
    <n v="1"/>
    <n v="74683"/>
    <n v="323"/>
    <x v="1"/>
  </r>
  <r>
    <s v="PROD5228"/>
    <x v="2"/>
    <s v="Sports"/>
    <x v="0"/>
    <d v="2024-01-26T00:00:00"/>
    <d v="2024-02-03T00:00:00"/>
    <n v="150"/>
    <n v="51"/>
    <n v="50"/>
    <n v="1634"/>
    <n v="1740"/>
    <s v="Delhi"/>
    <n v="8"/>
    <n v="87000"/>
    <n v="106"/>
    <x v="1"/>
  </r>
  <r>
    <s v="PROD5229"/>
    <x v="8"/>
    <s v="Electronics"/>
    <x v="2"/>
    <d v="2023-05-06T00:00:00"/>
    <d v="2023-05-15T00:00:00"/>
    <n v="84"/>
    <n v="111"/>
    <n v="256"/>
    <n v="466"/>
    <n v="569"/>
    <s v="Bangalore"/>
    <n v="9"/>
    <n v="145664"/>
    <n v="103"/>
    <x v="0"/>
  </r>
  <r>
    <s v="PROD5230"/>
    <x v="5"/>
    <s v="Home Appliances"/>
    <x v="0"/>
    <d v="2023-05-30T00:00:00"/>
    <d v="2023-06-03T00:00:00"/>
    <n v="245"/>
    <n v="146"/>
    <n v="143"/>
    <n v="617"/>
    <n v="805"/>
    <s v="Mumbai"/>
    <n v="4"/>
    <n v="115115"/>
    <n v="188"/>
    <x v="1"/>
  </r>
  <r>
    <s v="PROD5231"/>
    <x v="7"/>
    <s v="Sports"/>
    <x v="2"/>
    <d v="2023-01-22T00:00:00"/>
    <d v="2023-01-24T00:00:00"/>
    <n v="5"/>
    <n v="138"/>
    <n v="240"/>
    <n v="1153"/>
    <n v="1325"/>
    <s v="Chennai"/>
    <n v="2"/>
    <n v="318000"/>
    <n v="172"/>
    <x v="0"/>
  </r>
  <r>
    <s v="PROD5232"/>
    <x v="3"/>
    <s v="Sports"/>
    <x v="4"/>
    <d v="2023-12-07T00:00:00"/>
    <d v="2023-12-12T00:00:00"/>
    <n v="343"/>
    <n v="142"/>
    <n v="256"/>
    <n v="491"/>
    <n v="909"/>
    <s v="Bangalore"/>
    <n v="5"/>
    <n v="232704"/>
    <n v="418"/>
    <x v="1"/>
  </r>
  <r>
    <s v="PROD5233"/>
    <x v="6"/>
    <s v="Home Appliances"/>
    <x v="1"/>
    <d v="2023-05-20T00:00:00"/>
    <d v="2023-05-30T00:00:00"/>
    <n v="26"/>
    <n v="54"/>
    <n v="156"/>
    <n v="1319"/>
    <n v="1500"/>
    <s v="Delhi"/>
    <n v="10"/>
    <n v="234000"/>
    <n v="181"/>
    <x v="0"/>
  </r>
  <r>
    <s v="PROD5234"/>
    <x v="4"/>
    <s v="Sports"/>
    <x v="0"/>
    <d v="2023-11-15T00:00:00"/>
    <d v="2023-11-22T00:00:00"/>
    <n v="325"/>
    <n v="66"/>
    <n v="281"/>
    <n v="242"/>
    <n v="627"/>
    <s v="Delhi"/>
    <n v="7"/>
    <n v="176187"/>
    <n v="385"/>
    <x v="1"/>
  </r>
  <r>
    <s v="PROD5235"/>
    <x v="8"/>
    <s v="Sports"/>
    <x v="2"/>
    <d v="2023-04-09T00:00:00"/>
    <d v="2023-04-10T00:00:00"/>
    <n v="259"/>
    <n v="96"/>
    <n v="274"/>
    <n v="381"/>
    <n v="564"/>
    <s v="Delhi"/>
    <n v="1"/>
    <n v="154536"/>
    <n v="183"/>
    <x v="0"/>
  </r>
  <r>
    <s v="PROD5236"/>
    <x v="2"/>
    <s v="Electronics"/>
    <x v="1"/>
    <d v="2024-10-19T00:00:00"/>
    <d v="2024-10-23T00:00:00"/>
    <n v="356"/>
    <n v="51"/>
    <n v="37"/>
    <n v="1945"/>
    <n v="2409"/>
    <s v="Mumbai"/>
    <n v="4"/>
    <n v="89133"/>
    <n v="464"/>
    <x v="1"/>
  </r>
  <r>
    <s v="PROD5237"/>
    <x v="0"/>
    <s v="Sports"/>
    <x v="2"/>
    <d v="2024-09-19T00:00:00"/>
    <d v="2024-09-26T00:00:00"/>
    <n v="258"/>
    <n v="72"/>
    <n v="177"/>
    <n v="1966"/>
    <n v="2174"/>
    <s v="Mumbai"/>
    <n v="7"/>
    <n v="384798"/>
    <n v="208"/>
    <x v="1"/>
  </r>
  <r>
    <s v="PROD5238"/>
    <x v="6"/>
    <s v="Sports"/>
    <x v="2"/>
    <d v="2024-07-02T00:00:00"/>
    <d v="2024-07-06T00:00:00"/>
    <n v="405"/>
    <n v="91"/>
    <n v="243"/>
    <n v="1363"/>
    <n v="1586"/>
    <s v="Hyderabad"/>
    <n v="4"/>
    <n v="385398"/>
    <n v="223"/>
    <x v="1"/>
  </r>
  <r>
    <s v="PROD5239"/>
    <x v="5"/>
    <s v="Fashion"/>
    <x v="1"/>
    <d v="2024-08-28T00:00:00"/>
    <d v="2024-09-01T00:00:00"/>
    <n v="243"/>
    <n v="128"/>
    <n v="53"/>
    <n v="1993"/>
    <n v="2416"/>
    <s v="Bangalore"/>
    <n v="4"/>
    <n v="128048"/>
    <n v="423"/>
    <x v="1"/>
  </r>
  <r>
    <s v="PROD5240"/>
    <x v="6"/>
    <s v="Electronics"/>
    <x v="2"/>
    <d v="2024-09-23T00:00:00"/>
    <d v="2024-09-30T00:00:00"/>
    <n v="333"/>
    <n v="117"/>
    <n v="145"/>
    <n v="1664"/>
    <n v="1764"/>
    <s v="Bangalore"/>
    <n v="7"/>
    <n v="255780"/>
    <n v="100"/>
    <x v="1"/>
  </r>
  <r>
    <s v="PROD5241"/>
    <x v="9"/>
    <s v="Electronics"/>
    <x v="0"/>
    <d v="2024-01-10T00:00:00"/>
    <d v="2024-01-13T00:00:00"/>
    <n v="140"/>
    <n v="59"/>
    <n v="194"/>
    <n v="937"/>
    <n v="1187"/>
    <s v="Chennai"/>
    <n v="3"/>
    <n v="230278"/>
    <n v="250"/>
    <x v="0"/>
  </r>
  <r>
    <s v="PROD5242"/>
    <x v="9"/>
    <s v="Fashion"/>
    <x v="3"/>
    <d v="2023-08-29T00:00:00"/>
    <d v="2023-08-31T00:00:00"/>
    <n v="167"/>
    <n v="80"/>
    <n v="271"/>
    <n v="1367"/>
    <n v="1601"/>
    <s v="Mumbai"/>
    <n v="2"/>
    <n v="433871"/>
    <n v="234"/>
    <x v="0"/>
  </r>
  <r>
    <s v="PROD5243"/>
    <x v="7"/>
    <s v="Electronics"/>
    <x v="0"/>
    <d v="2023-02-04T00:00:00"/>
    <d v="2023-02-09T00:00:00"/>
    <n v="301"/>
    <n v="52"/>
    <n v="33"/>
    <n v="1974"/>
    <n v="2186"/>
    <s v="Hyderabad"/>
    <n v="5"/>
    <n v="72138"/>
    <n v="212"/>
    <x v="1"/>
  </r>
  <r>
    <s v="PROD5244"/>
    <x v="8"/>
    <s v="Home Appliances"/>
    <x v="3"/>
    <d v="2023-12-31T00:00:00"/>
    <d v="2024-01-08T00:00:00"/>
    <n v="386"/>
    <n v="79"/>
    <n v="99"/>
    <n v="1320"/>
    <n v="1406"/>
    <s v="Chennai"/>
    <n v="8"/>
    <n v="139194"/>
    <n v="86"/>
    <x v="1"/>
  </r>
  <r>
    <s v="PROD5245"/>
    <x v="4"/>
    <s v="Sports"/>
    <x v="3"/>
    <d v="2024-04-21T00:00:00"/>
    <d v="2024-04-23T00:00:00"/>
    <n v="343"/>
    <n v="114"/>
    <n v="285"/>
    <n v="545"/>
    <n v="988"/>
    <s v="Hyderabad"/>
    <n v="2"/>
    <n v="281580"/>
    <n v="443"/>
    <x v="1"/>
  </r>
  <r>
    <s v="PROD5246"/>
    <x v="6"/>
    <s v="Electronics"/>
    <x v="4"/>
    <d v="2023-10-10T00:00:00"/>
    <d v="2023-10-12T00:00:00"/>
    <n v="330"/>
    <n v="138"/>
    <n v="213"/>
    <n v="1109"/>
    <n v="1501"/>
    <s v="Bangalore"/>
    <n v="2"/>
    <n v="319713"/>
    <n v="392"/>
    <x v="1"/>
  </r>
  <r>
    <s v="PROD5247"/>
    <x v="8"/>
    <s v="Electronics"/>
    <x v="3"/>
    <d v="2024-01-12T00:00:00"/>
    <d v="2024-01-17T00:00:00"/>
    <n v="91"/>
    <n v="130"/>
    <n v="296"/>
    <n v="1482"/>
    <n v="1624"/>
    <s v="Hyderabad"/>
    <n v="5"/>
    <n v="480704"/>
    <n v="142"/>
    <x v="0"/>
  </r>
  <r>
    <s v="PROD5248"/>
    <x v="8"/>
    <s v="Home Appliances"/>
    <x v="3"/>
    <d v="2024-03-14T00:00:00"/>
    <d v="2024-03-15T00:00:00"/>
    <n v="226"/>
    <n v="62"/>
    <n v="129"/>
    <n v="594"/>
    <n v="665"/>
    <s v="Hyderabad"/>
    <n v="1"/>
    <n v="85785"/>
    <n v="71"/>
    <x v="1"/>
  </r>
  <r>
    <s v="PROD5249"/>
    <x v="2"/>
    <s v="Fashion"/>
    <x v="1"/>
    <d v="2024-04-21T00:00:00"/>
    <d v="2024-04-25T00:00:00"/>
    <n v="113"/>
    <n v="58"/>
    <n v="212"/>
    <n v="588"/>
    <n v="929"/>
    <s v="Chennai"/>
    <n v="4"/>
    <n v="196948"/>
    <n v="341"/>
    <x v="0"/>
  </r>
  <r>
    <s v="PROD5250"/>
    <x v="4"/>
    <s v="Home Appliances"/>
    <x v="1"/>
    <d v="2024-12-23T00:00:00"/>
    <d v="2024-12-29T00:00:00"/>
    <n v="197"/>
    <n v="98"/>
    <n v="15"/>
    <n v="684"/>
    <n v="965"/>
    <s v="Chennai"/>
    <n v="6"/>
    <n v="14475"/>
    <n v="281"/>
    <x v="1"/>
  </r>
  <r>
    <s v="PROD5251"/>
    <x v="0"/>
    <s v="Electronics"/>
    <x v="3"/>
    <d v="2023-04-19T00:00:00"/>
    <d v="2023-04-20T00:00:00"/>
    <n v="210"/>
    <n v="82"/>
    <n v="249"/>
    <n v="1288"/>
    <n v="1502"/>
    <s v="Chennai"/>
    <n v="1"/>
    <n v="373998"/>
    <n v="214"/>
    <x v="0"/>
  </r>
  <r>
    <s v="PROD5252"/>
    <x v="7"/>
    <s v="Fashion"/>
    <x v="4"/>
    <d v="2024-02-06T00:00:00"/>
    <d v="2024-02-13T00:00:00"/>
    <n v="125"/>
    <n v="55"/>
    <n v="158"/>
    <n v="225"/>
    <n v="597"/>
    <s v="Bangalore"/>
    <n v="7"/>
    <n v="94326"/>
    <n v="372"/>
    <x v="0"/>
  </r>
  <r>
    <s v="PROD5253"/>
    <x v="2"/>
    <s v="Fashion"/>
    <x v="4"/>
    <d v="2023-07-29T00:00:00"/>
    <d v="2023-08-02T00:00:00"/>
    <n v="238"/>
    <n v="144"/>
    <n v="35"/>
    <n v="852"/>
    <n v="1299"/>
    <s v="Bangalore"/>
    <n v="4"/>
    <n v="45465"/>
    <n v="447"/>
    <x v="1"/>
  </r>
  <r>
    <s v="PROD5254"/>
    <x v="4"/>
    <s v="Electronics"/>
    <x v="2"/>
    <d v="2023-04-24T00:00:00"/>
    <d v="2023-04-25T00:00:00"/>
    <n v="159"/>
    <n v="133"/>
    <n v="193"/>
    <n v="1527"/>
    <n v="1772"/>
    <s v="Bangalore"/>
    <n v="1"/>
    <n v="341996"/>
    <n v="245"/>
    <x v="0"/>
  </r>
  <r>
    <s v="PROD5255"/>
    <x v="3"/>
    <s v="Sports"/>
    <x v="2"/>
    <d v="2023-03-19T00:00:00"/>
    <d v="2023-03-25T00:00:00"/>
    <n v="144"/>
    <n v="91"/>
    <n v="55"/>
    <n v="1635"/>
    <n v="1928"/>
    <s v="Hyderabad"/>
    <n v="6"/>
    <n v="106040"/>
    <n v="293"/>
    <x v="1"/>
  </r>
  <r>
    <s v="PROD5256"/>
    <x v="9"/>
    <s v="Home Appliances"/>
    <x v="4"/>
    <d v="2023-03-18T00:00:00"/>
    <d v="2023-03-19T00:00:00"/>
    <n v="405"/>
    <n v="136"/>
    <n v="287"/>
    <n v="1225"/>
    <n v="1524"/>
    <s v="Chennai"/>
    <n v="1"/>
    <n v="437388"/>
    <n v="299"/>
    <x v="1"/>
  </r>
  <r>
    <s v="PROD5257"/>
    <x v="5"/>
    <s v="Electronics"/>
    <x v="2"/>
    <d v="2024-09-10T00:00:00"/>
    <d v="2024-09-15T00:00:00"/>
    <n v="337"/>
    <n v="54"/>
    <n v="64"/>
    <n v="814"/>
    <n v="1173"/>
    <s v="Mumbai"/>
    <n v="5"/>
    <n v="75072"/>
    <n v="359"/>
    <x v="1"/>
  </r>
  <r>
    <s v="PROD5258"/>
    <x v="6"/>
    <s v="Fashion"/>
    <x v="4"/>
    <d v="2023-09-21T00:00:00"/>
    <d v="2023-09-27T00:00:00"/>
    <n v="315"/>
    <n v="72"/>
    <n v="111"/>
    <n v="1934"/>
    <n v="2049"/>
    <s v="Delhi"/>
    <n v="6"/>
    <n v="227439"/>
    <n v="115"/>
    <x v="1"/>
  </r>
  <r>
    <s v="PROD5259"/>
    <x v="9"/>
    <s v="Electronics"/>
    <x v="3"/>
    <d v="2024-09-14T00:00:00"/>
    <d v="2024-09-23T00:00:00"/>
    <n v="256"/>
    <n v="149"/>
    <n v="191"/>
    <n v="1378"/>
    <n v="1571"/>
    <s v="Hyderabad"/>
    <n v="9"/>
    <n v="300061"/>
    <n v="193"/>
    <x v="1"/>
  </r>
  <r>
    <s v="PROD5260"/>
    <x v="5"/>
    <s v="Sports"/>
    <x v="2"/>
    <d v="2023-06-20T00:00:00"/>
    <d v="2023-06-22T00:00:00"/>
    <n v="110"/>
    <n v="120"/>
    <n v="98"/>
    <n v="1803"/>
    <n v="1937"/>
    <s v="Chennai"/>
    <n v="2"/>
    <n v="189826"/>
    <n v="134"/>
    <x v="1"/>
  </r>
  <r>
    <s v="PROD5261"/>
    <x v="5"/>
    <s v="Sports"/>
    <x v="3"/>
    <d v="2023-03-23T00:00:00"/>
    <d v="2023-03-29T00:00:00"/>
    <n v="55"/>
    <n v="60"/>
    <n v="126"/>
    <n v="1454"/>
    <n v="1646"/>
    <s v="Hyderabad"/>
    <n v="6"/>
    <n v="207396"/>
    <n v="192"/>
    <x v="0"/>
  </r>
  <r>
    <s v="PROD5262"/>
    <x v="8"/>
    <s v="Electronics"/>
    <x v="4"/>
    <d v="2023-03-07T00:00:00"/>
    <d v="2023-03-16T00:00:00"/>
    <n v="226"/>
    <n v="72"/>
    <n v="292"/>
    <n v="709"/>
    <n v="1167"/>
    <s v="Hyderabad"/>
    <n v="9"/>
    <n v="340764"/>
    <n v="458"/>
    <x v="0"/>
  </r>
  <r>
    <s v="PROD5263"/>
    <x v="7"/>
    <s v="Sports"/>
    <x v="1"/>
    <d v="2023-11-14T00:00:00"/>
    <d v="2023-11-20T00:00:00"/>
    <n v="354"/>
    <n v="55"/>
    <n v="266"/>
    <n v="1720"/>
    <n v="1929"/>
    <s v="Chennai"/>
    <n v="6"/>
    <n v="513114"/>
    <n v="209"/>
    <x v="1"/>
  </r>
  <r>
    <s v="PROD5264"/>
    <x v="9"/>
    <s v="Home Appliances"/>
    <x v="3"/>
    <d v="2024-08-10T00:00:00"/>
    <d v="2024-08-11T00:00:00"/>
    <n v="247"/>
    <n v="108"/>
    <n v="41"/>
    <n v="983"/>
    <n v="1409"/>
    <s v="Bangalore"/>
    <n v="1"/>
    <n v="57769"/>
    <n v="426"/>
    <x v="1"/>
  </r>
  <r>
    <s v="PROD5265"/>
    <x v="2"/>
    <s v="Electronics"/>
    <x v="4"/>
    <d v="2024-08-27T00:00:00"/>
    <d v="2024-09-05T00:00:00"/>
    <n v="165"/>
    <n v="133"/>
    <n v="20"/>
    <n v="293"/>
    <n v="435"/>
    <s v="Bangalore"/>
    <n v="9"/>
    <n v="8700"/>
    <n v="142"/>
    <x v="1"/>
  </r>
  <r>
    <s v="PROD5266"/>
    <x v="7"/>
    <s v="Fashion"/>
    <x v="2"/>
    <d v="2023-09-04T00:00:00"/>
    <d v="2023-09-14T00:00:00"/>
    <n v="187"/>
    <n v="55"/>
    <n v="226"/>
    <n v="1808"/>
    <n v="2095"/>
    <s v="Chennai"/>
    <n v="10"/>
    <n v="473470"/>
    <n v="287"/>
    <x v="0"/>
  </r>
  <r>
    <s v="PROD5267"/>
    <x v="7"/>
    <s v="Sports"/>
    <x v="2"/>
    <d v="2024-10-07T00:00:00"/>
    <d v="2024-10-10T00:00:00"/>
    <n v="291"/>
    <n v="147"/>
    <n v="181"/>
    <n v="655"/>
    <n v="955"/>
    <s v="Delhi"/>
    <n v="3"/>
    <n v="172855"/>
    <n v="300"/>
    <x v="1"/>
  </r>
  <r>
    <s v="PROD5268"/>
    <x v="9"/>
    <s v="Electronics"/>
    <x v="0"/>
    <d v="2024-01-19T00:00:00"/>
    <d v="2024-01-20T00:00:00"/>
    <n v="328"/>
    <n v="130"/>
    <n v="90"/>
    <n v="508"/>
    <n v="872"/>
    <s v="Hyderabad"/>
    <n v="1"/>
    <n v="78480"/>
    <n v="364"/>
    <x v="1"/>
  </r>
  <r>
    <s v="PROD5269"/>
    <x v="7"/>
    <s v="Electronics"/>
    <x v="2"/>
    <d v="2023-11-30T00:00:00"/>
    <d v="2023-12-08T00:00:00"/>
    <n v="333"/>
    <n v="112"/>
    <n v="81"/>
    <n v="420"/>
    <n v="632"/>
    <s v="Mumbai"/>
    <n v="8"/>
    <n v="51192"/>
    <n v="212"/>
    <x v="1"/>
  </r>
  <r>
    <s v="PROD5270"/>
    <x v="9"/>
    <s v="Home Appliances"/>
    <x v="0"/>
    <d v="2023-06-08T00:00:00"/>
    <d v="2023-06-16T00:00:00"/>
    <n v="82"/>
    <n v="105"/>
    <n v="3"/>
    <n v="1179"/>
    <n v="1668"/>
    <s v="Bangalore"/>
    <n v="8"/>
    <n v="5004"/>
    <n v="489"/>
    <x v="1"/>
  </r>
  <r>
    <s v="PROD5271"/>
    <x v="2"/>
    <s v="Home Appliances"/>
    <x v="3"/>
    <d v="2023-01-02T00:00:00"/>
    <d v="2023-01-03T00:00:00"/>
    <n v="475"/>
    <n v="150"/>
    <n v="125"/>
    <n v="1629"/>
    <n v="1894"/>
    <s v="Hyderabad"/>
    <n v="1"/>
    <n v="236750"/>
    <n v="265"/>
    <x v="1"/>
  </r>
  <r>
    <s v="PROD5272"/>
    <x v="6"/>
    <s v="Fashion"/>
    <x v="3"/>
    <d v="2024-12-03T00:00:00"/>
    <d v="2024-12-08T00:00:00"/>
    <n v="241"/>
    <n v="78"/>
    <n v="64"/>
    <n v="1017"/>
    <n v="1455"/>
    <s v="Delhi"/>
    <n v="5"/>
    <n v="93120"/>
    <n v="438"/>
    <x v="1"/>
  </r>
  <r>
    <s v="PROD5273"/>
    <x v="9"/>
    <s v="Electronics"/>
    <x v="4"/>
    <d v="2024-05-13T00:00:00"/>
    <d v="2024-05-14T00:00:00"/>
    <n v="10"/>
    <n v="96"/>
    <n v="151"/>
    <n v="1191"/>
    <n v="1664"/>
    <s v="Bangalore"/>
    <n v="1"/>
    <n v="251264"/>
    <n v="473"/>
    <x v="0"/>
  </r>
  <r>
    <s v="PROD5274"/>
    <x v="8"/>
    <s v="Fashion"/>
    <x v="2"/>
    <d v="2024-02-22T00:00:00"/>
    <d v="2024-02-24T00:00:00"/>
    <n v="128"/>
    <n v="103"/>
    <n v="203"/>
    <n v="984"/>
    <n v="1331"/>
    <s v="Bangalore"/>
    <n v="2"/>
    <n v="270193"/>
    <n v="347"/>
    <x v="0"/>
  </r>
  <r>
    <s v="PROD5275"/>
    <x v="4"/>
    <s v="Fashion"/>
    <x v="2"/>
    <d v="2023-02-15T00:00:00"/>
    <d v="2023-02-16T00:00:00"/>
    <n v="296"/>
    <n v="68"/>
    <n v="239"/>
    <n v="1686"/>
    <n v="2024"/>
    <s v="Hyderabad"/>
    <n v="1"/>
    <n v="483736"/>
    <n v="338"/>
    <x v="1"/>
  </r>
  <r>
    <s v="PROD5276"/>
    <x v="4"/>
    <s v="Home Appliances"/>
    <x v="1"/>
    <d v="2023-05-02T00:00:00"/>
    <d v="2023-05-09T00:00:00"/>
    <n v="43"/>
    <n v="124"/>
    <n v="209"/>
    <n v="534"/>
    <n v="682"/>
    <s v="Delhi"/>
    <n v="7"/>
    <n v="142538"/>
    <n v="148"/>
    <x v="0"/>
  </r>
  <r>
    <s v="PROD5277"/>
    <x v="3"/>
    <s v="Home Appliances"/>
    <x v="4"/>
    <d v="2024-08-04T00:00:00"/>
    <d v="2024-08-05T00:00:00"/>
    <n v="96"/>
    <n v="109"/>
    <n v="185"/>
    <n v="1765"/>
    <n v="1943"/>
    <s v="Bangalore"/>
    <n v="1"/>
    <n v="359455"/>
    <n v="178"/>
    <x v="0"/>
  </r>
  <r>
    <s v="PROD5278"/>
    <x v="4"/>
    <s v="Home Appliances"/>
    <x v="2"/>
    <d v="2024-07-25T00:00:00"/>
    <d v="2024-07-30T00:00:00"/>
    <n v="88"/>
    <n v="81"/>
    <n v="250"/>
    <n v="1369"/>
    <n v="1823"/>
    <s v="Bangalore"/>
    <n v="5"/>
    <n v="455750"/>
    <n v="454"/>
    <x v="0"/>
  </r>
  <r>
    <s v="PROD5279"/>
    <x v="3"/>
    <s v="Home Appliances"/>
    <x v="1"/>
    <d v="2023-05-06T00:00:00"/>
    <d v="2023-05-10T00:00:00"/>
    <n v="315"/>
    <n v="146"/>
    <n v="217"/>
    <n v="1796"/>
    <n v="1872"/>
    <s v="Delhi"/>
    <n v="4"/>
    <n v="406224"/>
    <n v="76"/>
    <x v="1"/>
  </r>
  <r>
    <s v="PROD5280"/>
    <x v="8"/>
    <s v="Fashion"/>
    <x v="0"/>
    <d v="2024-07-07T00:00:00"/>
    <d v="2024-07-10T00:00:00"/>
    <n v="299"/>
    <n v="58"/>
    <n v="114"/>
    <n v="321"/>
    <n v="610"/>
    <s v="Mumbai"/>
    <n v="3"/>
    <n v="69540"/>
    <n v="289"/>
    <x v="1"/>
  </r>
  <r>
    <s v="PROD5281"/>
    <x v="0"/>
    <s v="Sports"/>
    <x v="2"/>
    <d v="2024-07-30T00:00:00"/>
    <d v="2024-08-09T00:00:00"/>
    <n v="303"/>
    <n v="129"/>
    <n v="21"/>
    <n v="496"/>
    <n v="602"/>
    <s v="Bangalore"/>
    <n v="10"/>
    <n v="12642"/>
    <n v="106"/>
    <x v="1"/>
  </r>
  <r>
    <s v="PROD5282"/>
    <x v="7"/>
    <s v="Fashion"/>
    <x v="4"/>
    <d v="2023-10-16T00:00:00"/>
    <d v="2023-10-24T00:00:00"/>
    <n v="87"/>
    <n v="144"/>
    <n v="5"/>
    <n v="493"/>
    <n v="805"/>
    <s v="Chennai"/>
    <n v="8"/>
    <n v="4025"/>
    <n v="312"/>
    <x v="1"/>
  </r>
  <r>
    <s v="PROD5283"/>
    <x v="3"/>
    <s v="Home Appliances"/>
    <x v="1"/>
    <d v="2024-02-04T00:00:00"/>
    <d v="2024-02-13T00:00:00"/>
    <n v="76"/>
    <n v="135"/>
    <n v="214"/>
    <n v="1027"/>
    <n v="1318"/>
    <s v="Hyderabad"/>
    <n v="9"/>
    <n v="282052"/>
    <n v="291"/>
    <x v="0"/>
  </r>
  <r>
    <s v="PROD5284"/>
    <x v="5"/>
    <s v="Sports"/>
    <x v="1"/>
    <d v="2023-05-03T00:00:00"/>
    <d v="2023-05-06T00:00:00"/>
    <n v="338"/>
    <n v="68"/>
    <n v="80"/>
    <n v="1647"/>
    <n v="2019"/>
    <s v="Delhi"/>
    <n v="3"/>
    <n v="161520"/>
    <n v="372"/>
    <x v="1"/>
  </r>
  <r>
    <s v="PROD5285"/>
    <x v="1"/>
    <s v="Fashion"/>
    <x v="3"/>
    <d v="2023-09-21T00:00:00"/>
    <d v="2023-10-01T00:00:00"/>
    <n v="358"/>
    <n v="86"/>
    <n v="139"/>
    <n v="358"/>
    <n v="809"/>
    <s v="Bangalore"/>
    <n v="10"/>
    <n v="112451"/>
    <n v="451"/>
    <x v="1"/>
  </r>
  <r>
    <s v="PROD5286"/>
    <x v="7"/>
    <s v="Fashion"/>
    <x v="2"/>
    <d v="2023-12-11T00:00:00"/>
    <d v="2023-12-15T00:00:00"/>
    <n v="403"/>
    <n v="51"/>
    <n v="254"/>
    <n v="1455"/>
    <n v="1879"/>
    <s v="Chennai"/>
    <n v="4"/>
    <n v="477266"/>
    <n v="424"/>
    <x v="1"/>
  </r>
  <r>
    <s v="PROD5287"/>
    <x v="6"/>
    <s v="Electronics"/>
    <x v="0"/>
    <d v="2024-08-28T00:00:00"/>
    <d v="2024-08-30T00:00:00"/>
    <n v="163"/>
    <n v="111"/>
    <n v="186"/>
    <n v="421"/>
    <n v="609"/>
    <s v="Delhi"/>
    <n v="2"/>
    <n v="113274"/>
    <n v="188"/>
    <x v="0"/>
  </r>
  <r>
    <s v="PROD5288"/>
    <x v="8"/>
    <s v="Electronics"/>
    <x v="0"/>
    <d v="2023-04-18T00:00:00"/>
    <d v="2023-04-28T00:00:00"/>
    <n v="127"/>
    <n v="138"/>
    <n v="259"/>
    <n v="427"/>
    <n v="822"/>
    <s v="Delhi"/>
    <n v="10"/>
    <n v="212898"/>
    <n v="395"/>
    <x v="0"/>
  </r>
  <r>
    <s v="PROD5289"/>
    <x v="0"/>
    <s v="Sports"/>
    <x v="0"/>
    <d v="2024-07-07T00:00:00"/>
    <d v="2024-07-09T00:00:00"/>
    <n v="284"/>
    <n v="110"/>
    <n v="33"/>
    <n v="1981"/>
    <n v="2078"/>
    <s v="Hyderabad"/>
    <n v="2"/>
    <n v="68574"/>
    <n v="97"/>
    <x v="1"/>
  </r>
  <r>
    <s v="PROD5290"/>
    <x v="5"/>
    <s v="Sports"/>
    <x v="4"/>
    <d v="2024-04-18T00:00:00"/>
    <d v="2024-04-26T00:00:00"/>
    <n v="465"/>
    <n v="106"/>
    <n v="34"/>
    <n v="312"/>
    <n v="632"/>
    <s v="Chennai"/>
    <n v="8"/>
    <n v="21488"/>
    <n v="320"/>
    <x v="1"/>
  </r>
  <r>
    <s v="PROD5291"/>
    <x v="7"/>
    <s v="Home Appliances"/>
    <x v="3"/>
    <d v="2024-07-13T00:00:00"/>
    <d v="2024-07-16T00:00:00"/>
    <n v="25"/>
    <n v="68"/>
    <n v="135"/>
    <n v="1109"/>
    <n v="1295"/>
    <s v="Mumbai"/>
    <n v="3"/>
    <n v="174825"/>
    <n v="186"/>
    <x v="0"/>
  </r>
  <r>
    <s v="PROD5292"/>
    <x v="0"/>
    <s v="Sports"/>
    <x v="2"/>
    <d v="2024-06-03T00:00:00"/>
    <d v="2024-06-09T00:00:00"/>
    <n v="152"/>
    <n v="132"/>
    <n v="208"/>
    <n v="1697"/>
    <n v="1808"/>
    <s v="Hyderabad"/>
    <n v="6"/>
    <n v="376064"/>
    <n v="111"/>
    <x v="0"/>
  </r>
  <r>
    <s v="PROD5293"/>
    <x v="1"/>
    <s v="Electronics"/>
    <x v="3"/>
    <d v="2023-10-05T00:00:00"/>
    <d v="2023-10-11T00:00:00"/>
    <n v="215"/>
    <n v="95"/>
    <n v="154"/>
    <n v="958"/>
    <n v="1018"/>
    <s v="Mumbai"/>
    <n v="6"/>
    <n v="156772"/>
    <n v="60"/>
    <x v="1"/>
  </r>
  <r>
    <s v="PROD5294"/>
    <x v="0"/>
    <s v="Sports"/>
    <x v="0"/>
    <d v="2023-09-08T00:00:00"/>
    <d v="2023-09-15T00:00:00"/>
    <n v="207"/>
    <n v="53"/>
    <n v="46"/>
    <n v="1328"/>
    <n v="1465"/>
    <s v="Chennai"/>
    <n v="7"/>
    <n v="67390"/>
    <n v="137"/>
    <x v="1"/>
  </r>
  <r>
    <s v="PROD5295"/>
    <x v="2"/>
    <s v="Fashion"/>
    <x v="2"/>
    <d v="2024-05-05T00:00:00"/>
    <d v="2024-05-13T00:00:00"/>
    <n v="57"/>
    <n v="95"/>
    <n v="170"/>
    <n v="955"/>
    <n v="1224"/>
    <s v="Delhi"/>
    <n v="8"/>
    <n v="208080"/>
    <n v="269"/>
    <x v="0"/>
  </r>
  <r>
    <s v="PROD5296"/>
    <x v="5"/>
    <s v="Sports"/>
    <x v="3"/>
    <d v="2024-04-03T00:00:00"/>
    <d v="2024-04-06T00:00:00"/>
    <n v="45"/>
    <n v="149"/>
    <n v="58"/>
    <n v="591"/>
    <n v="1020"/>
    <s v="Chennai"/>
    <n v="3"/>
    <n v="59160"/>
    <n v="429"/>
    <x v="0"/>
  </r>
  <r>
    <s v="PROD5297"/>
    <x v="9"/>
    <s v="Fashion"/>
    <x v="4"/>
    <d v="2024-07-16T00:00:00"/>
    <d v="2024-07-24T00:00:00"/>
    <n v="397"/>
    <n v="93"/>
    <n v="6"/>
    <n v="774"/>
    <n v="1220"/>
    <s v="Delhi"/>
    <n v="8"/>
    <n v="7320"/>
    <n v="446"/>
    <x v="1"/>
  </r>
  <r>
    <s v="PROD5298"/>
    <x v="7"/>
    <s v="Fashion"/>
    <x v="3"/>
    <d v="2024-11-09T00:00:00"/>
    <d v="2024-11-10T00:00:00"/>
    <n v="444"/>
    <n v="58"/>
    <n v="218"/>
    <n v="365"/>
    <n v="454"/>
    <s v="Chennai"/>
    <n v="1"/>
    <n v="98972"/>
    <n v="89"/>
    <x v="1"/>
  </r>
  <r>
    <s v="PROD5299"/>
    <x v="5"/>
    <s v="Electronics"/>
    <x v="3"/>
    <d v="2024-02-13T00:00:00"/>
    <d v="2024-02-15T00:00:00"/>
    <n v="39"/>
    <n v="125"/>
    <n v="73"/>
    <n v="1357"/>
    <n v="1758"/>
    <s v="Delhi"/>
    <n v="2"/>
    <n v="128334"/>
    <n v="401"/>
    <x v="0"/>
  </r>
  <r>
    <s v="PROD5300"/>
    <x v="4"/>
    <s v="Sports"/>
    <x v="1"/>
    <d v="2024-10-14T00:00:00"/>
    <d v="2024-10-17T00:00:00"/>
    <n v="130"/>
    <n v="142"/>
    <n v="284"/>
    <n v="1471"/>
    <n v="1619"/>
    <s v="Bangalore"/>
    <n v="3"/>
    <n v="459796"/>
    <n v="148"/>
    <x v="0"/>
  </r>
  <r>
    <s v="PROD5301"/>
    <x v="9"/>
    <s v="Sports"/>
    <x v="1"/>
    <d v="2023-07-08T00:00:00"/>
    <d v="2023-07-12T00:00:00"/>
    <n v="491"/>
    <n v="114"/>
    <n v="223"/>
    <n v="491"/>
    <n v="901"/>
    <s v="Delhi"/>
    <n v="4"/>
    <n v="200923"/>
    <n v="410"/>
    <x v="1"/>
  </r>
  <r>
    <s v="PROD5302"/>
    <x v="9"/>
    <s v="Electronics"/>
    <x v="2"/>
    <d v="2024-07-16T00:00:00"/>
    <d v="2024-07-20T00:00:00"/>
    <n v="157"/>
    <n v="127"/>
    <n v="292"/>
    <n v="1077"/>
    <n v="1161"/>
    <s v="Chennai"/>
    <n v="4"/>
    <n v="339012"/>
    <n v="84"/>
    <x v="0"/>
  </r>
  <r>
    <s v="PROD5303"/>
    <x v="3"/>
    <s v="Home Appliances"/>
    <x v="3"/>
    <d v="2023-01-09T00:00:00"/>
    <d v="2023-01-11T00:00:00"/>
    <n v="492"/>
    <n v="62"/>
    <n v="135"/>
    <n v="576"/>
    <n v="839"/>
    <s v="Mumbai"/>
    <n v="2"/>
    <n v="113265"/>
    <n v="263"/>
    <x v="1"/>
  </r>
  <r>
    <s v="PROD5304"/>
    <x v="7"/>
    <s v="Electronics"/>
    <x v="3"/>
    <d v="2024-09-19T00:00:00"/>
    <d v="2024-09-21T00:00:00"/>
    <n v="387"/>
    <n v="92"/>
    <n v="271"/>
    <n v="550"/>
    <n v="892"/>
    <s v="Delhi"/>
    <n v="2"/>
    <n v="241732"/>
    <n v="342"/>
    <x v="1"/>
  </r>
  <r>
    <s v="PROD5305"/>
    <x v="7"/>
    <s v="Fashion"/>
    <x v="0"/>
    <d v="2023-12-26T00:00:00"/>
    <d v="2024-01-02T00:00:00"/>
    <n v="192"/>
    <n v="111"/>
    <n v="234"/>
    <n v="1148"/>
    <n v="1324"/>
    <s v="Bangalore"/>
    <n v="7"/>
    <n v="309816"/>
    <n v="176"/>
    <x v="0"/>
  </r>
  <r>
    <s v="PROD5306"/>
    <x v="1"/>
    <s v="Home Appliances"/>
    <x v="2"/>
    <d v="2023-03-19T00:00:00"/>
    <d v="2023-03-25T00:00:00"/>
    <n v="451"/>
    <n v="88"/>
    <n v="179"/>
    <n v="1028"/>
    <n v="1449"/>
    <s v="Bangalore"/>
    <n v="6"/>
    <n v="259371"/>
    <n v="421"/>
    <x v="1"/>
  </r>
  <r>
    <s v="PROD5307"/>
    <x v="0"/>
    <s v="Home Appliances"/>
    <x v="1"/>
    <d v="2023-09-27T00:00:00"/>
    <d v="2023-10-06T00:00:00"/>
    <n v="90"/>
    <n v="107"/>
    <n v="125"/>
    <n v="1558"/>
    <n v="1986"/>
    <s v="Delhi"/>
    <n v="9"/>
    <n v="248250"/>
    <n v="428"/>
    <x v="0"/>
  </r>
  <r>
    <s v="PROD5308"/>
    <x v="8"/>
    <s v="Home Appliances"/>
    <x v="1"/>
    <d v="2024-02-17T00:00:00"/>
    <d v="2024-02-22T00:00:00"/>
    <n v="41"/>
    <n v="70"/>
    <n v="274"/>
    <n v="1973"/>
    <n v="2246"/>
    <s v="Delhi"/>
    <n v="5"/>
    <n v="615404"/>
    <n v="273"/>
    <x v="0"/>
  </r>
  <r>
    <s v="PROD5309"/>
    <x v="9"/>
    <s v="Fashion"/>
    <x v="3"/>
    <d v="2023-03-13T00:00:00"/>
    <d v="2023-03-22T00:00:00"/>
    <n v="194"/>
    <n v="116"/>
    <n v="289"/>
    <n v="881"/>
    <n v="1081"/>
    <s v="Hyderabad"/>
    <n v="9"/>
    <n v="312409"/>
    <n v="200"/>
    <x v="0"/>
  </r>
  <r>
    <s v="PROD5310"/>
    <x v="8"/>
    <s v="Home Appliances"/>
    <x v="3"/>
    <d v="2024-07-29T00:00:00"/>
    <d v="2024-08-04T00:00:00"/>
    <n v="366"/>
    <n v="90"/>
    <n v="132"/>
    <n v="1442"/>
    <n v="1788"/>
    <s v="Chennai"/>
    <n v="6"/>
    <n v="236016"/>
    <n v="346"/>
    <x v="1"/>
  </r>
  <r>
    <s v="PROD5311"/>
    <x v="8"/>
    <s v="Home Appliances"/>
    <x v="3"/>
    <d v="2023-05-24T00:00:00"/>
    <d v="2023-05-29T00:00:00"/>
    <n v="361"/>
    <n v="90"/>
    <n v="103"/>
    <n v="1712"/>
    <n v="1960"/>
    <s v="Bangalore"/>
    <n v="5"/>
    <n v="201880"/>
    <n v="248"/>
    <x v="1"/>
  </r>
  <r>
    <s v="PROD5312"/>
    <x v="7"/>
    <s v="Home Appliances"/>
    <x v="0"/>
    <d v="2024-06-25T00:00:00"/>
    <d v="2024-06-29T00:00:00"/>
    <n v="409"/>
    <n v="70"/>
    <n v="243"/>
    <n v="384"/>
    <n v="482"/>
    <s v="Delhi"/>
    <n v="4"/>
    <n v="117126"/>
    <n v="98"/>
    <x v="1"/>
  </r>
  <r>
    <s v="PROD5313"/>
    <x v="4"/>
    <s v="Electronics"/>
    <x v="2"/>
    <d v="2024-04-23T00:00:00"/>
    <d v="2024-04-30T00:00:00"/>
    <n v="212"/>
    <n v="114"/>
    <n v="226"/>
    <n v="1917"/>
    <n v="2289"/>
    <s v="Chennai"/>
    <n v="7"/>
    <n v="517314"/>
    <n v="372"/>
    <x v="0"/>
  </r>
  <r>
    <s v="PROD5314"/>
    <x v="1"/>
    <s v="Fashion"/>
    <x v="4"/>
    <d v="2023-09-12T00:00:00"/>
    <d v="2023-09-16T00:00:00"/>
    <n v="74"/>
    <n v="64"/>
    <n v="235"/>
    <n v="1107"/>
    <n v="1259"/>
    <s v="Bangalore"/>
    <n v="4"/>
    <n v="295865"/>
    <n v="152"/>
    <x v="0"/>
  </r>
  <r>
    <s v="PROD5315"/>
    <x v="2"/>
    <s v="Electronics"/>
    <x v="4"/>
    <d v="2024-06-05T00:00:00"/>
    <d v="2024-06-07T00:00:00"/>
    <n v="354"/>
    <n v="147"/>
    <n v="9"/>
    <n v="284"/>
    <n v="367"/>
    <s v="Mumbai"/>
    <n v="2"/>
    <n v="3303"/>
    <n v="83"/>
    <x v="1"/>
  </r>
  <r>
    <s v="PROD5316"/>
    <x v="3"/>
    <s v="Electronics"/>
    <x v="3"/>
    <d v="2024-06-16T00:00:00"/>
    <d v="2024-06-26T00:00:00"/>
    <n v="366"/>
    <n v="61"/>
    <n v="257"/>
    <n v="477"/>
    <n v="655"/>
    <s v="Hyderabad"/>
    <n v="10"/>
    <n v="168335"/>
    <n v="178"/>
    <x v="1"/>
  </r>
  <r>
    <s v="PROD5317"/>
    <x v="2"/>
    <s v="Home Appliances"/>
    <x v="1"/>
    <d v="2023-02-11T00:00:00"/>
    <d v="2023-02-17T00:00:00"/>
    <n v="208"/>
    <n v="56"/>
    <n v="68"/>
    <n v="1368"/>
    <n v="1531"/>
    <s v="Chennai"/>
    <n v="6"/>
    <n v="104108"/>
    <n v="163"/>
    <x v="1"/>
  </r>
  <r>
    <s v="PROD5318"/>
    <x v="1"/>
    <s v="Electronics"/>
    <x v="0"/>
    <d v="2023-09-11T00:00:00"/>
    <d v="2023-09-17T00:00:00"/>
    <n v="132"/>
    <n v="93"/>
    <n v="176"/>
    <n v="595"/>
    <n v="957"/>
    <s v="Delhi"/>
    <n v="6"/>
    <n v="168432"/>
    <n v="362"/>
    <x v="0"/>
  </r>
  <r>
    <s v="PROD5319"/>
    <x v="7"/>
    <s v="Sports"/>
    <x v="2"/>
    <d v="2024-09-10T00:00:00"/>
    <d v="2024-09-16T00:00:00"/>
    <n v="474"/>
    <n v="122"/>
    <n v="250"/>
    <n v="1775"/>
    <n v="2199"/>
    <s v="Mumbai"/>
    <n v="6"/>
    <n v="549750"/>
    <n v="424"/>
    <x v="1"/>
  </r>
  <r>
    <s v="PROD5320"/>
    <x v="3"/>
    <s v="Home Appliances"/>
    <x v="1"/>
    <d v="2023-06-01T00:00:00"/>
    <d v="2023-06-05T00:00:00"/>
    <n v="469"/>
    <n v="128"/>
    <n v="283"/>
    <n v="910"/>
    <n v="1110"/>
    <s v="Chennai"/>
    <n v="4"/>
    <n v="314130"/>
    <n v="200"/>
    <x v="1"/>
  </r>
  <r>
    <s v="PROD5321"/>
    <x v="7"/>
    <s v="Sports"/>
    <x v="1"/>
    <d v="2024-10-19T00:00:00"/>
    <d v="2024-10-21T00:00:00"/>
    <n v="439"/>
    <n v="140"/>
    <n v="87"/>
    <n v="1225"/>
    <n v="1459"/>
    <s v="Chennai"/>
    <n v="2"/>
    <n v="126933"/>
    <n v="234"/>
    <x v="1"/>
  </r>
  <r>
    <s v="PROD5322"/>
    <x v="7"/>
    <s v="Sports"/>
    <x v="1"/>
    <d v="2023-03-10T00:00:00"/>
    <d v="2023-03-20T00:00:00"/>
    <n v="212"/>
    <n v="136"/>
    <n v="134"/>
    <n v="1956"/>
    <n v="2331"/>
    <s v="Chennai"/>
    <n v="10"/>
    <n v="312354"/>
    <n v="375"/>
    <x v="1"/>
  </r>
  <r>
    <s v="PROD5323"/>
    <x v="9"/>
    <s v="Fashion"/>
    <x v="1"/>
    <d v="2024-08-24T00:00:00"/>
    <d v="2024-09-03T00:00:00"/>
    <n v="242"/>
    <n v="144"/>
    <n v="177"/>
    <n v="603"/>
    <n v="1075"/>
    <s v="Bangalore"/>
    <n v="10"/>
    <n v="190275"/>
    <n v="472"/>
    <x v="1"/>
  </r>
  <r>
    <s v="PROD5324"/>
    <x v="7"/>
    <s v="Sports"/>
    <x v="0"/>
    <d v="2024-04-15T00:00:00"/>
    <d v="2024-04-23T00:00:00"/>
    <n v="77"/>
    <n v="147"/>
    <n v="138"/>
    <n v="616"/>
    <n v="1016"/>
    <s v="Bangalore"/>
    <n v="8"/>
    <n v="140208"/>
    <n v="400"/>
    <x v="0"/>
  </r>
  <r>
    <s v="PROD5325"/>
    <x v="4"/>
    <s v="Electronics"/>
    <x v="1"/>
    <d v="2024-12-01T00:00:00"/>
    <d v="2024-12-09T00:00:00"/>
    <n v="145"/>
    <n v="57"/>
    <n v="213"/>
    <n v="1931"/>
    <n v="2088"/>
    <s v="Delhi"/>
    <n v="8"/>
    <n v="444744"/>
    <n v="157"/>
    <x v="0"/>
  </r>
  <r>
    <s v="PROD5326"/>
    <x v="2"/>
    <s v="Fashion"/>
    <x v="4"/>
    <d v="2023-03-11T00:00:00"/>
    <d v="2023-03-13T00:00:00"/>
    <n v="485"/>
    <n v="76"/>
    <n v="42"/>
    <n v="1100"/>
    <n v="1355"/>
    <s v="Bangalore"/>
    <n v="2"/>
    <n v="56910"/>
    <n v="255"/>
    <x v="1"/>
  </r>
  <r>
    <s v="PROD5327"/>
    <x v="4"/>
    <s v="Home Appliances"/>
    <x v="4"/>
    <d v="2023-06-16T00:00:00"/>
    <d v="2023-06-17T00:00:00"/>
    <n v="160"/>
    <n v="109"/>
    <n v="5"/>
    <n v="301"/>
    <n v="680"/>
    <s v="Chennai"/>
    <n v="1"/>
    <n v="3400"/>
    <n v="379"/>
    <x v="1"/>
  </r>
  <r>
    <s v="PROD5328"/>
    <x v="5"/>
    <s v="Fashion"/>
    <x v="0"/>
    <d v="2024-09-19T00:00:00"/>
    <d v="2024-09-22T00:00:00"/>
    <n v="274"/>
    <n v="119"/>
    <n v="201"/>
    <n v="1599"/>
    <n v="1794"/>
    <s v="Mumbai"/>
    <n v="3"/>
    <n v="360594"/>
    <n v="195"/>
    <x v="1"/>
  </r>
  <r>
    <s v="PROD5329"/>
    <x v="7"/>
    <s v="Sports"/>
    <x v="3"/>
    <d v="2023-08-07T00:00:00"/>
    <d v="2023-08-13T00:00:00"/>
    <n v="304"/>
    <n v="126"/>
    <n v="292"/>
    <n v="928"/>
    <n v="1191"/>
    <s v="Delhi"/>
    <n v="6"/>
    <n v="347772"/>
    <n v="263"/>
    <x v="1"/>
  </r>
  <r>
    <s v="PROD5330"/>
    <x v="1"/>
    <s v="Fashion"/>
    <x v="3"/>
    <d v="2023-09-04T00:00:00"/>
    <d v="2023-09-09T00:00:00"/>
    <n v="472"/>
    <n v="61"/>
    <n v="68"/>
    <n v="565"/>
    <n v="871"/>
    <s v="Delhi"/>
    <n v="5"/>
    <n v="59228"/>
    <n v="306"/>
    <x v="1"/>
  </r>
  <r>
    <s v="PROD5331"/>
    <x v="6"/>
    <s v="Home Appliances"/>
    <x v="4"/>
    <d v="2024-08-07T00:00:00"/>
    <d v="2024-08-10T00:00:00"/>
    <n v="229"/>
    <n v="89"/>
    <n v="239"/>
    <n v="293"/>
    <n v="734"/>
    <s v="Mumbai"/>
    <n v="3"/>
    <n v="175426"/>
    <n v="441"/>
    <x v="0"/>
  </r>
  <r>
    <s v="PROD5332"/>
    <x v="2"/>
    <s v="Electronics"/>
    <x v="3"/>
    <d v="2024-07-18T00:00:00"/>
    <d v="2024-07-21T00:00:00"/>
    <n v="33"/>
    <n v="75"/>
    <n v="148"/>
    <n v="1200"/>
    <n v="1434"/>
    <s v="Delhi"/>
    <n v="3"/>
    <n v="212232"/>
    <n v="234"/>
    <x v="0"/>
  </r>
  <r>
    <s v="PROD5333"/>
    <x v="7"/>
    <s v="Home Appliances"/>
    <x v="1"/>
    <d v="2024-07-08T00:00:00"/>
    <d v="2024-07-13T00:00:00"/>
    <n v="410"/>
    <n v="138"/>
    <n v="109"/>
    <n v="1392"/>
    <n v="1634"/>
    <s v="Delhi"/>
    <n v="5"/>
    <n v="178106"/>
    <n v="242"/>
    <x v="1"/>
  </r>
  <r>
    <s v="PROD5334"/>
    <x v="6"/>
    <s v="Electronics"/>
    <x v="4"/>
    <d v="2023-01-29T00:00:00"/>
    <d v="2023-01-30T00:00:00"/>
    <n v="423"/>
    <n v="100"/>
    <n v="204"/>
    <n v="1497"/>
    <n v="1650"/>
    <s v="Chennai"/>
    <n v="1"/>
    <n v="336600"/>
    <n v="153"/>
    <x v="1"/>
  </r>
  <r>
    <s v="PROD5335"/>
    <x v="0"/>
    <s v="Fashion"/>
    <x v="3"/>
    <d v="2023-05-07T00:00:00"/>
    <d v="2023-05-16T00:00:00"/>
    <n v="373"/>
    <n v="57"/>
    <n v="262"/>
    <n v="852"/>
    <n v="1248"/>
    <s v="Hyderabad"/>
    <n v="9"/>
    <n v="326976"/>
    <n v="396"/>
    <x v="1"/>
  </r>
  <r>
    <s v="PROD5336"/>
    <x v="2"/>
    <s v="Electronics"/>
    <x v="3"/>
    <d v="2023-02-06T00:00:00"/>
    <d v="2023-02-10T00:00:00"/>
    <n v="23"/>
    <n v="64"/>
    <n v="67"/>
    <n v="475"/>
    <n v="972"/>
    <s v="Chennai"/>
    <n v="4"/>
    <n v="65124"/>
    <n v="497"/>
    <x v="0"/>
  </r>
  <r>
    <s v="PROD5337"/>
    <x v="3"/>
    <s v="Sports"/>
    <x v="3"/>
    <d v="2023-11-03T00:00:00"/>
    <d v="2023-11-04T00:00:00"/>
    <n v="347"/>
    <n v="121"/>
    <n v="274"/>
    <n v="586"/>
    <n v="1052"/>
    <s v="Bangalore"/>
    <n v="1"/>
    <n v="288248"/>
    <n v="466"/>
    <x v="1"/>
  </r>
  <r>
    <s v="PROD5338"/>
    <x v="6"/>
    <s v="Home Appliances"/>
    <x v="0"/>
    <d v="2023-09-16T00:00:00"/>
    <d v="2023-09-19T00:00:00"/>
    <n v="175"/>
    <n v="58"/>
    <n v="146"/>
    <n v="406"/>
    <n v="588"/>
    <s v="Hyderabad"/>
    <n v="3"/>
    <n v="85848"/>
    <n v="182"/>
    <x v="1"/>
  </r>
  <r>
    <s v="PROD5339"/>
    <x v="8"/>
    <s v="Electronics"/>
    <x v="1"/>
    <d v="2024-05-26T00:00:00"/>
    <d v="2024-05-28T00:00:00"/>
    <n v="380"/>
    <n v="85"/>
    <n v="296"/>
    <n v="1688"/>
    <n v="2093"/>
    <s v="Chennai"/>
    <n v="2"/>
    <n v="619528"/>
    <n v="405"/>
    <x v="1"/>
  </r>
  <r>
    <s v="PROD5340"/>
    <x v="7"/>
    <s v="Electronics"/>
    <x v="2"/>
    <d v="2023-03-19T00:00:00"/>
    <d v="2023-03-27T00:00:00"/>
    <n v="188"/>
    <n v="135"/>
    <n v="10"/>
    <n v="724"/>
    <n v="806"/>
    <s v="Chennai"/>
    <n v="8"/>
    <n v="8060"/>
    <n v="82"/>
    <x v="1"/>
  </r>
  <r>
    <s v="PROD5341"/>
    <x v="0"/>
    <s v="Fashion"/>
    <x v="1"/>
    <d v="2024-09-02T00:00:00"/>
    <d v="2024-09-10T00:00:00"/>
    <n v="202"/>
    <n v="69"/>
    <n v="190"/>
    <n v="713"/>
    <n v="872"/>
    <s v="Hyderabad"/>
    <n v="8"/>
    <n v="165680"/>
    <n v="159"/>
    <x v="1"/>
  </r>
  <r>
    <s v="PROD5342"/>
    <x v="9"/>
    <s v="Electronics"/>
    <x v="3"/>
    <d v="2023-02-13T00:00:00"/>
    <d v="2023-02-16T00:00:00"/>
    <n v="172"/>
    <n v="71"/>
    <n v="40"/>
    <n v="1367"/>
    <n v="1639"/>
    <s v="Chennai"/>
    <n v="3"/>
    <n v="65560"/>
    <n v="272"/>
    <x v="1"/>
  </r>
  <r>
    <s v="PROD5343"/>
    <x v="4"/>
    <s v="Fashion"/>
    <x v="4"/>
    <d v="2023-04-22T00:00:00"/>
    <d v="2023-04-24T00:00:00"/>
    <n v="70"/>
    <n v="103"/>
    <n v="42"/>
    <n v="706"/>
    <n v="830"/>
    <s v="Bangalore"/>
    <n v="2"/>
    <n v="34860"/>
    <n v="124"/>
    <x v="1"/>
  </r>
  <r>
    <s v="PROD5344"/>
    <x v="1"/>
    <s v="Sports"/>
    <x v="1"/>
    <d v="2024-07-22T00:00:00"/>
    <d v="2024-07-30T00:00:00"/>
    <n v="35"/>
    <n v="109"/>
    <n v="204"/>
    <n v="1621"/>
    <n v="2065"/>
    <s v="Chennai"/>
    <n v="8"/>
    <n v="421260"/>
    <n v="444"/>
    <x v="0"/>
  </r>
  <r>
    <s v="PROD5345"/>
    <x v="1"/>
    <s v="Fashion"/>
    <x v="1"/>
    <d v="2023-03-29T00:00:00"/>
    <d v="2023-04-01T00:00:00"/>
    <n v="455"/>
    <n v="138"/>
    <n v="105"/>
    <n v="706"/>
    <n v="830"/>
    <s v="Delhi"/>
    <n v="3"/>
    <n v="87150"/>
    <n v="124"/>
    <x v="1"/>
  </r>
  <r>
    <s v="PROD5346"/>
    <x v="7"/>
    <s v="Fashion"/>
    <x v="0"/>
    <d v="2023-07-10T00:00:00"/>
    <d v="2023-07-13T00:00:00"/>
    <n v="307"/>
    <n v="119"/>
    <n v="138"/>
    <n v="251"/>
    <n v="364"/>
    <s v="Bangalore"/>
    <n v="3"/>
    <n v="50232"/>
    <n v="113"/>
    <x v="1"/>
  </r>
  <r>
    <s v="PROD5347"/>
    <x v="1"/>
    <s v="Home Appliances"/>
    <x v="4"/>
    <d v="2024-02-08T00:00:00"/>
    <d v="2024-02-09T00:00:00"/>
    <n v="23"/>
    <n v="88"/>
    <n v="144"/>
    <n v="1987"/>
    <n v="2170"/>
    <s v="Mumbai"/>
    <n v="1"/>
    <n v="312480"/>
    <n v="183"/>
    <x v="0"/>
  </r>
  <r>
    <s v="PROD5348"/>
    <x v="6"/>
    <s v="Home Appliances"/>
    <x v="4"/>
    <d v="2023-10-30T00:00:00"/>
    <d v="2023-11-01T00:00:00"/>
    <n v="307"/>
    <n v="143"/>
    <n v="292"/>
    <n v="1432"/>
    <n v="1547"/>
    <s v="Bangalore"/>
    <n v="2"/>
    <n v="451724"/>
    <n v="115"/>
    <x v="1"/>
  </r>
  <r>
    <s v="PROD5349"/>
    <x v="2"/>
    <s v="Home Appliances"/>
    <x v="3"/>
    <d v="2023-02-17T00:00:00"/>
    <d v="2023-02-25T00:00:00"/>
    <n v="422"/>
    <n v="90"/>
    <n v="193"/>
    <n v="1761"/>
    <n v="2214"/>
    <s v="Mumbai"/>
    <n v="8"/>
    <n v="427302"/>
    <n v="453"/>
    <x v="1"/>
  </r>
  <r>
    <s v="PROD5350"/>
    <x v="4"/>
    <s v="Electronics"/>
    <x v="4"/>
    <d v="2023-04-06T00:00:00"/>
    <d v="2023-04-12T00:00:00"/>
    <n v="15"/>
    <n v="109"/>
    <n v="55"/>
    <n v="1198"/>
    <n v="1376"/>
    <s v="Chennai"/>
    <n v="6"/>
    <n v="75680"/>
    <n v="178"/>
    <x v="0"/>
  </r>
  <r>
    <s v="PROD5351"/>
    <x v="0"/>
    <s v="Fashion"/>
    <x v="1"/>
    <d v="2024-12-11T00:00:00"/>
    <d v="2024-12-21T00:00:00"/>
    <n v="406"/>
    <n v="53"/>
    <n v="34"/>
    <n v="1435"/>
    <n v="1865"/>
    <s v="Bangalore"/>
    <n v="10"/>
    <n v="63410"/>
    <n v="430"/>
    <x v="1"/>
  </r>
  <r>
    <s v="PROD5352"/>
    <x v="9"/>
    <s v="Fashion"/>
    <x v="0"/>
    <d v="2023-07-25T00:00:00"/>
    <d v="2023-08-01T00:00:00"/>
    <n v="350"/>
    <n v="137"/>
    <n v="267"/>
    <n v="1908"/>
    <n v="2063"/>
    <s v="Mumbai"/>
    <n v="7"/>
    <n v="550821"/>
    <n v="155"/>
    <x v="1"/>
  </r>
  <r>
    <s v="PROD5353"/>
    <x v="7"/>
    <s v="Home Appliances"/>
    <x v="0"/>
    <d v="2024-10-26T00:00:00"/>
    <d v="2024-10-29T00:00:00"/>
    <n v="158"/>
    <n v="133"/>
    <n v="107"/>
    <n v="1534"/>
    <n v="1921"/>
    <s v="Bangalore"/>
    <n v="3"/>
    <n v="205547"/>
    <n v="387"/>
    <x v="1"/>
  </r>
  <r>
    <s v="PROD5354"/>
    <x v="0"/>
    <s v="Home Appliances"/>
    <x v="3"/>
    <d v="2023-03-17T00:00:00"/>
    <d v="2023-03-19T00:00:00"/>
    <n v="167"/>
    <n v="54"/>
    <n v="118"/>
    <n v="1999"/>
    <n v="2482"/>
    <s v="Mumbai"/>
    <n v="2"/>
    <n v="292876"/>
    <n v="483"/>
    <x v="1"/>
  </r>
  <r>
    <s v="PROD5355"/>
    <x v="2"/>
    <s v="Sports"/>
    <x v="4"/>
    <d v="2023-06-24T00:00:00"/>
    <d v="2023-07-01T00:00:00"/>
    <n v="98"/>
    <n v="105"/>
    <n v="233"/>
    <n v="455"/>
    <n v="846"/>
    <s v="Delhi"/>
    <n v="7"/>
    <n v="197118"/>
    <n v="391"/>
    <x v="0"/>
  </r>
  <r>
    <s v="PROD5356"/>
    <x v="1"/>
    <s v="Fashion"/>
    <x v="4"/>
    <d v="2024-10-27T00:00:00"/>
    <d v="2024-11-02T00:00:00"/>
    <n v="456"/>
    <n v="104"/>
    <n v="232"/>
    <n v="214"/>
    <n v="279"/>
    <s v="Bangalore"/>
    <n v="6"/>
    <n v="64728"/>
    <n v="65"/>
    <x v="1"/>
  </r>
  <r>
    <s v="PROD5357"/>
    <x v="8"/>
    <s v="Home Appliances"/>
    <x v="0"/>
    <d v="2024-09-29T00:00:00"/>
    <d v="2024-10-07T00:00:00"/>
    <n v="230"/>
    <n v="74"/>
    <n v="188"/>
    <n v="742"/>
    <n v="942"/>
    <s v="Bangalore"/>
    <n v="8"/>
    <n v="177096"/>
    <n v="200"/>
    <x v="1"/>
  </r>
  <r>
    <s v="PROD5358"/>
    <x v="1"/>
    <s v="Sports"/>
    <x v="1"/>
    <d v="2023-05-23T00:00:00"/>
    <d v="2023-05-27T00:00:00"/>
    <n v="200"/>
    <n v="69"/>
    <n v="67"/>
    <n v="1750"/>
    <n v="2184"/>
    <s v="Mumbai"/>
    <n v="4"/>
    <n v="146328"/>
    <n v="434"/>
    <x v="1"/>
  </r>
  <r>
    <s v="PROD5359"/>
    <x v="4"/>
    <s v="Sports"/>
    <x v="1"/>
    <d v="2024-05-21T00:00:00"/>
    <d v="2024-05-29T00:00:00"/>
    <n v="45"/>
    <n v="148"/>
    <n v="32"/>
    <n v="371"/>
    <n v="814"/>
    <s v="Chennai"/>
    <n v="8"/>
    <n v="26048"/>
    <n v="443"/>
    <x v="1"/>
  </r>
  <r>
    <s v="PROD5360"/>
    <x v="7"/>
    <s v="Fashion"/>
    <x v="0"/>
    <d v="2024-06-22T00:00:00"/>
    <d v="2024-06-29T00:00:00"/>
    <n v="233"/>
    <n v="82"/>
    <n v="172"/>
    <n v="968"/>
    <n v="1309"/>
    <s v="Mumbai"/>
    <n v="7"/>
    <n v="225148"/>
    <n v="341"/>
    <x v="1"/>
  </r>
  <r>
    <s v="PROD5361"/>
    <x v="4"/>
    <s v="Home Appliances"/>
    <x v="0"/>
    <d v="2024-12-18T00:00:00"/>
    <d v="2024-12-23T00:00:00"/>
    <n v="15"/>
    <n v="106"/>
    <n v="149"/>
    <n v="691"/>
    <n v="936"/>
    <s v="Chennai"/>
    <n v="5"/>
    <n v="139464"/>
    <n v="245"/>
    <x v="0"/>
  </r>
  <r>
    <s v="PROD5362"/>
    <x v="5"/>
    <s v="Sports"/>
    <x v="0"/>
    <d v="2023-06-13T00:00:00"/>
    <d v="2023-06-22T00:00:00"/>
    <n v="235"/>
    <n v="54"/>
    <n v="6"/>
    <n v="1762"/>
    <n v="1862"/>
    <s v="Hyderabad"/>
    <n v="9"/>
    <n v="11172"/>
    <n v="100"/>
    <x v="1"/>
  </r>
  <r>
    <s v="PROD5363"/>
    <x v="2"/>
    <s v="Electronics"/>
    <x v="0"/>
    <d v="2023-05-04T00:00:00"/>
    <d v="2023-05-13T00:00:00"/>
    <n v="176"/>
    <n v="103"/>
    <n v="159"/>
    <n v="338"/>
    <n v="476"/>
    <s v="Chennai"/>
    <n v="9"/>
    <n v="75684"/>
    <n v="138"/>
    <x v="1"/>
  </r>
  <r>
    <s v="PROD5364"/>
    <x v="1"/>
    <s v="Home Appliances"/>
    <x v="4"/>
    <d v="2024-04-22T00:00:00"/>
    <d v="2024-04-23T00:00:00"/>
    <n v="293"/>
    <n v="123"/>
    <n v="248"/>
    <n v="687"/>
    <n v="890"/>
    <s v="Chennai"/>
    <n v="1"/>
    <n v="220720"/>
    <n v="203"/>
    <x v="1"/>
  </r>
  <r>
    <s v="PROD5365"/>
    <x v="8"/>
    <s v="Sports"/>
    <x v="2"/>
    <d v="2023-07-15T00:00:00"/>
    <d v="2023-07-18T00:00:00"/>
    <n v="4"/>
    <n v="62"/>
    <n v="91"/>
    <n v="521"/>
    <n v="823"/>
    <s v="Hyderabad"/>
    <n v="3"/>
    <n v="74893"/>
    <n v="302"/>
    <x v="0"/>
  </r>
  <r>
    <s v="PROD5366"/>
    <x v="3"/>
    <s v="Electronics"/>
    <x v="2"/>
    <d v="2023-08-15T00:00:00"/>
    <d v="2023-08-18T00:00:00"/>
    <n v="342"/>
    <n v="58"/>
    <n v="61"/>
    <n v="1487"/>
    <n v="1712"/>
    <s v="Bangalore"/>
    <n v="3"/>
    <n v="104432"/>
    <n v="225"/>
    <x v="1"/>
  </r>
  <r>
    <s v="PROD5367"/>
    <x v="4"/>
    <s v="Sports"/>
    <x v="4"/>
    <d v="2024-06-28T00:00:00"/>
    <d v="2024-06-29T00:00:00"/>
    <n v="156"/>
    <n v="107"/>
    <n v="73"/>
    <n v="1084"/>
    <n v="1357"/>
    <s v="Bangalore"/>
    <n v="1"/>
    <n v="99061"/>
    <n v="273"/>
    <x v="1"/>
  </r>
  <r>
    <s v="PROD5368"/>
    <x v="0"/>
    <s v="Sports"/>
    <x v="4"/>
    <d v="2024-07-26T00:00:00"/>
    <d v="2024-07-31T00:00:00"/>
    <n v="328"/>
    <n v="55"/>
    <n v="68"/>
    <n v="526"/>
    <n v="960"/>
    <s v="Delhi"/>
    <n v="5"/>
    <n v="65280"/>
    <n v="434"/>
    <x v="1"/>
  </r>
  <r>
    <s v="PROD5369"/>
    <x v="7"/>
    <s v="Electronics"/>
    <x v="0"/>
    <d v="2023-09-19T00:00:00"/>
    <d v="2023-09-23T00:00:00"/>
    <n v="198"/>
    <n v="124"/>
    <n v="67"/>
    <n v="901"/>
    <n v="1106"/>
    <s v="Hyderabad"/>
    <n v="4"/>
    <n v="74102"/>
    <n v="205"/>
    <x v="1"/>
  </r>
  <r>
    <s v="PROD5370"/>
    <x v="2"/>
    <s v="Electronics"/>
    <x v="0"/>
    <d v="2024-06-21T00:00:00"/>
    <d v="2024-06-29T00:00:00"/>
    <n v="288"/>
    <n v="79"/>
    <n v="248"/>
    <n v="694"/>
    <n v="882"/>
    <s v="Delhi"/>
    <n v="8"/>
    <n v="218736"/>
    <n v="188"/>
    <x v="1"/>
  </r>
  <r>
    <s v="PROD5371"/>
    <x v="3"/>
    <s v="Sports"/>
    <x v="2"/>
    <d v="2024-10-10T00:00:00"/>
    <d v="2024-10-15T00:00:00"/>
    <n v="202"/>
    <n v="89"/>
    <n v="187"/>
    <n v="1400"/>
    <n v="1843"/>
    <s v="Mumbai"/>
    <n v="5"/>
    <n v="344641"/>
    <n v="443"/>
    <x v="1"/>
  </r>
  <r>
    <s v="PROD5372"/>
    <x v="5"/>
    <s v="Electronics"/>
    <x v="4"/>
    <d v="2024-11-15T00:00:00"/>
    <d v="2024-11-23T00:00:00"/>
    <n v="123"/>
    <n v="149"/>
    <n v="114"/>
    <n v="1024"/>
    <n v="1239"/>
    <s v="Hyderabad"/>
    <n v="8"/>
    <n v="141246"/>
    <n v="215"/>
    <x v="1"/>
  </r>
  <r>
    <s v="PROD5373"/>
    <x v="2"/>
    <s v="Electronics"/>
    <x v="3"/>
    <d v="2024-01-13T00:00:00"/>
    <d v="2024-01-16T00:00:00"/>
    <n v="332"/>
    <n v="61"/>
    <n v="228"/>
    <n v="1614"/>
    <n v="1941"/>
    <s v="Bangalore"/>
    <n v="3"/>
    <n v="442548"/>
    <n v="327"/>
    <x v="1"/>
  </r>
  <r>
    <s v="PROD5374"/>
    <x v="0"/>
    <s v="Fashion"/>
    <x v="1"/>
    <d v="2023-08-18T00:00:00"/>
    <d v="2023-08-23T00:00:00"/>
    <n v="234"/>
    <n v="143"/>
    <n v="105"/>
    <n v="573"/>
    <n v="762"/>
    <s v="Chennai"/>
    <n v="5"/>
    <n v="80010"/>
    <n v="189"/>
    <x v="1"/>
  </r>
  <r>
    <s v="PROD5375"/>
    <x v="1"/>
    <s v="Fashion"/>
    <x v="2"/>
    <d v="2023-07-24T00:00:00"/>
    <d v="2023-08-03T00:00:00"/>
    <n v="8"/>
    <n v="74"/>
    <n v="226"/>
    <n v="1913"/>
    <n v="2344"/>
    <s v="Hyderabad"/>
    <n v="10"/>
    <n v="529744"/>
    <n v="431"/>
    <x v="0"/>
  </r>
  <r>
    <s v="PROD5376"/>
    <x v="1"/>
    <s v="Sports"/>
    <x v="4"/>
    <d v="2024-04-27T00:00:00"/>
    <d v="2024-05-06T00:00:00"/>
    <n v="384"/>
    <n v="109"/>
    <n v="298"/>
    <n v="1057"/>
    <n v="1207"/>
    <s v="Hyderabad"/>
    <n v="9"/>
    <n v="359686"/>
    <n v="150"/>
    <x v="1"/>
  </r>
  <r>
    <s v="PROD5377"/>
    <x v="1"/>
    <s v="Electronics"/>
    <x v="4"/>
    <d v="2024-02-19T00:00:00"/>
    <d v="2024-02-21T00:00:00"/>
    <n v="173"/>
    <n v="67"/>
    <n v="276"/>
    <n v="860"/>
    <n v="1051"/>
    <s v="Mumbai"/>
    <n v="2"/>
    <n v="290076"/>
    <n v="191"/>
    <x v="0"/>
  </r>
  <r>
    <s v="PROD5378"/>
    <x v="1"/>
    <s v="Fashion"/>
    <x v="4"/>
    <d v="2023-07-01T00:00:00"/>
    <d v="2023-07-10T00:00:00"/>
    <n v="47"/>
    <n v="86"/>
    <n v="116"/>
    <n v="759"/>
    <n v="1217"/>
    <s v="Delhi"/>
    <n v="9"/>
    <n v="141172"/>
    <n v="458"/>
    <x v="0"/>
  </r>
  <r>
    <s v="PROD5379"/>
    <x v="1"/>
    <s v="Fashion"/>
    <x v="3"/>
    <d v="2024-12-14T00:00:00"/>
    <d v="2024-12-23T00:00:00"/>
    <n v="278"/>
    <n v="121"/>
    <n v="23"/>
    <n v="1188"/>
    <n v="1361"/>
    <s v="Bangalore"/>
    <n v="9"/>
    <n v="31303"/>
    <n v="173"/>
    <x v="1"/>
  </r>
  <r>
    <s v="PROD5380"/>
    <x v="3"/>
    <s v="Electronics"/>
    <x v="2"/>
    <d v="2023-11-05T00:00:00"/>
    <d v="2023-11-11T00:00:00"/>
    <n v="356"/>
    <n v="115"/>
    <n v="143"/>
    <n v="1923"/>
    <n v="2198"/>
    <s v="Hyderabad"/>
    <n v="6"/>
    <n v="314314"/>
    <n v="275"/>
    <x v="1"/>
  </r>
  <r>
    <s v="PROD5381"/>
    <x v="0"/>
    <s v="Fashion"/>
    <x v="1"/>
    <d v="2023-08-24T00:00:00"/>
    <d v="2023-08-27T00:00:00"/>
    <n v="96"/>
    <n v="149"/>
    <n v="15"/>
    <n v="236"/>
    <n v="640"/>
    <s v="Hyderabad"/>
    <n v="3"/>
    <n v="9600"/>
    <n v="404"/>
    <x v="1"/>
  </r>
  <r>
    <s v="PROD5382"/>
    <x v="2"/>
    <s v="Sports"/>
    <x v="2"/>
    <d v="2024-12-26T00:00:00"/>
    <d v="2024-12-31T00:00:00"/>
    <n v="417"/>
    <n v="116"/>
    <n v="14"/>
    <n v="360"/>
    <n v="671"/>
    <s v="Hyderabad"/>
    <n v="5"/>
    <n v="9394"/>
    <n v="311"/>
    <x v="1"/>
  </r>
  <r>
    <s v="PROD5383"/>
    <x v="0"/>
    <s v="Fashion"/>
    <x v="0"/>
    <d v="2023-10-08T00:00:00"/>
    <d v="2023-10-15T00:00:00"/>
    <n v="267"/>
    <n v="121"/>
    <n v="227"/>
    <n v="1199"/>
    <n v="1265"/>
    <s v="Delhi"/>
    <n v="7"/>
    <n v="287155"/>
    <n v="66"/>
    <x v="1"/>
  </r>
  <r>
    <s v="PROD5384"/>
    <x v="3"/>
    <s v="Electronics"/>
    <x v="0"/>
    <d v="2024-12-11T00:00:00"/>
    <d v="2024-12-20T00:00:00"/>
    <n v="439"/>
    <n v="77"/>
    <n v="49"/>
    <n v="472"/>
    <n v="849"/>
    <s v="Hyderabad"/>
    <n v="9"/>
    <n v="41601"/>
    <n v="377"/>
    <x v="1"/>
  </r>
  <r>
    <s v="PROD5385"/>
    <x v="4"/>
    <s v="Fashion"/>
    <x v="2"/>
    <d v="2023-02-04T00:00:00"/>
    <d v="2023-02-11T00:00:00"/>
    <n v="77"/>
    <n v="136"/>
    <n v="27"/>
    <n v="382"/>
    <n v="725"/>
    <s v="Chennai"/>
    <n v="7"/>
    <n v="19575"/>
    <n v="343"/>
    <x v="1"/>
  </r>
  <r>
    <s v="PROD5386"/>
    <x v="3"/>
    <s v="Sports"/>
    <x v="0"/>
    <d v="2024-06-13T00:00:00"/>
    <d v="2024-06-20T00:00:00"/>
    <n v="323"/>
    <n v="116"/>
    <n v="26"/>
    <n v="1637"/>
    <n v="2026"/>
    <s v="Chennai"/>
    <n v="7"/>
    <n v="52676"/>
    <n v="389"/>
    <x v="1"/>
  </r>
  <r>
    <s v="PROD5387"/>
    <x v="7"/>
    <s v="Sports"/>
    <x v="1"/>
    <d v="2024-10-15T00:00:00"/>
    <d v="2024-10-21T00:00:00"/>
    <n v="443"/>
    <n v="79"/>
    <n v="257"/>
    <n v="525"/>
    <n v="906"/>
    <s v="Chennai"/>
    <n v="6"/>
    <n v="232842"/>
    <n v="381"/>
    <x v="1"/>
  </r>
  <r>
    <s v="PROD5388"/>
    <x v="7"/>
    <s v="Fashion"/>
    <x v="4"/>
    <d v="2024-01-05T00:00:00"/>
    <d v="2024-01-10T00:00:00"/>
    <n v="315"/>
    <n v="90"/>
    <n v="233"/>
    <n v="1660"/>
    <n v="1966"/>
    <s v="Chennai"/>
    <n v="5"/>
    <n v="458078"/>
    <n v="306"/>
    <x v="1"/>
  </r>
  <r>
    <s v="PROD5389"/>
    <x v="1"/>
    <s v="Home Appliances"/>
    <x v="0"/>
    <d v="2024-06-16T00:00:00"/>
    <d v="2024-06-18T00:00:00"/>
    <n v="307"/>
    <n v="130"/>
    <n v="109"/>
    <n v="632"/>
    <n v="848"/>
    <s v="Mumbai"/>
    <n v="2"/>
    <n v="92432"/>
    <n v="216"/>
    <x v="1"/>
  </r>
  <r>
    <s v="PROD5390"/>
    <x v="9"/>
    <s v="Sports"/>
    <x v="2"/>
    <d v="2023-07-06T00:00:00"/>
    <d v="2023-07-15T00:00:00"/>
    <n v="112"/>
    <n v="53"/>
    <n v="204"/>
    <n v="283"/>
    <n v="765"/>
    <s v="Bangalore"/>
    <n v="9"/>
    <n v="156060"/>
    <n v="482"/>
    <x v="0"/>
  </r>
  <r>
    <s v="PROD5391"/>
    <x v="0"/>
    <s v="Sports"/>
    <x v="0"/>
    <d v="2023-08-06T00:00:00"/>
    <d v="2023-08-14T00:00:00"/>
    <n v="308"/>
    <n v="99"/>
    <n v="88"/>
    <n v="572"/>
    <n v="822"/>
    <s v="Mumbai"/>
    <n v="8"/>
    <n v="72336"/>
    <n v="250"/>
    <x v="1"/>
  </r>
  <r>
    <s v="PROD5392"/>
    <x v="6"/>
    <s v="Home Appliances"/>
    <x v="0"/>
    <d v="2023-05-27T00:00:00"/>
    <d v="2023-06-01T00:00:00"/>
    <n v="117"/>
    <n v="53"/>
    <n v="48"/>
    <n v="1632"/>
    <n v="2041"/>
    <s v="Hyderabad"/>
    <n v="5"/>
    <n v="97968"/>
    <n v="409"/>
    <x v="1"/>
  </r>
  <r>
    <s v="PROD5393"/>
    <x v="9"/>
    <s v="Sports"/>
    <x v="4"/>
    <d v="2024-12-29T00:00:00"/>
    <d v="2024-12-30T00:00:00"/>
    <n v="341"/>
    <n v="120"/>
    <n v="146"/>
    <n v="1152"/>
    <n v="1367"/>
    <s v="Mumbai"/>
    <n v="1"/>
    <n v="199582"/>
    <n v="215"/>
    <x v="1"/>
  </r>
  <r>
    <s v="PROD5394"/>
    <x v="0"/>
    <s v="Sports"/>
    <x v="3"/>
    <d v="2023-01-20T00:00:00"/>
    <d v="2023-01-29T00:00:00"/>
    <n v="21"/>
    <n v="141"/>
    <n v="89"/>
    <n v="1681"/>
    <n v="1911"/>
    <s v="Mumbai"/>
    <n v="9"/>
    <n v="170079"/>
    <n v="230"/>
    <x v="0"/>
  </r>
  <r>
    <s v="PROD5395"/>
    <x v="6"/>
    <s v="Home Appliances"/>
    <x v="2"/>
    <d v="2023-02-28T00:00:00"/>
    <d v="2023-03-10T00:00:00"/>
    <n v="304"/>
    <n v="125"/>
    <n v="128"/>
    <n v="448"/>
    <n v="823"/>
    <s v="Bangalore"/>
    <n v="10"/>
    <n v="105344"/>
    <n v="375"/>
    <x v="1"/>
  </r>
  <r>
    <s v="PROD5396"/>
    <x v="6"/>
    <s v="Sports"/>
    <x v="4"/>
    <d v="2024-08-04T00:00:00"/>
    <d v="2024-08-14T00:00:00"/>
    <n v="403"/>
    <n v="67"/>
    <n v="267"/>
    <n v="1547"/>
    <n v="1709"/>
    <s v="Hyderabad"/>
    <n v="10"/>
    <n v="456303"/>
    <n v="162"/>
    <x v="1"/>
  </r>
  <r>
    <s v="PROD5397"/>
    <x v="2"/>
    <s v="Sports"/>
    <x v="4"/>
    <d v="2023-06-21T00:00:00"/>
    <d v="2023-06-23T00:00:00"/>
    <n v="4"/>
    <n v="147"/>
    <n v="101"/>
    <n v="243"/>
    <n v="605"/>
    <s v="Delhi"/>
    <n v="2"/>
    <n v="61105"/>
    <n v="362"/>
    <x v="0"/>
  </r>
  <r>
    <s v="PROD5398"/>
    <x v="4"/>
    <s v="Sports"/>
    <x v="3"/>
    <d v="2023-06-18T00:00:00"/>
    <d v="2023-06-22T00:00:00"/>
    <n v="421"/>
    <n v="58"/>
    <n v="132"/>
    <n v="1716"/>
    <n v="2206"/>
    <s v="Hyderabad"/>
    <n v="4"/>
    <n v="291192"/>
    <n v="490"/>
    <x v="1"/>
  </r>
  <r>
    <s v="PROD5399"/>
    <x v="2"/>
    <s v="Home Appliances"/>
    <x v="3"/>
    <d v="2024-05-27T00:00:00"/>
    <d v="2024-05-29T00:00:00"/>
    <n v="451"/>
    <n v="142"/>
    <n v="121"/>
    <n v="1924"/>
    <n v="2401"/>
    <s v="Hyderabad"/>
    <n v="2"/>
    <n v="290521"/>
    <n v="477"/>
    <x v="1"/>
  </r>
  <r>
    <s v="PROD5400"/>
    <x v="0"/>
    <s v="Electronics"/>
    <x v="3"/>
    <d v="2023-01-21T00:00:00"/>
    <d v="2023-01-22T00:00:00"/>
    <n v="175"/>
    <n v="142"/>
    <n v="298"/>
    <n v="257"/>
    <n v="506"/>
    <s v="Chennai"/>
    <n v="1"/>
    <n v="150788"/>
    <n v="249"/>
    <x v="0"/>
  </r>
  <r>
    <s v="PROD5401"/>
    <x v="3"/>
    <s v="Sports"/>
    <x v="4"/>
    <d v="2024-02-21T00:00:00"/>
    <d v="2024-02-23T00:00:00"/>
    <n v="31"/>
    <n v="103"/>
    <n v="176"/>
    <n v="1344"/>
    <n v="1615"/>
    <s v="Bangalore"/>
    <n v="2"/>
    <n v="284240"/>
    <n v="271"/>
    <x v="0"/>
  </r>
  <r>
    <s v="PROD5402"/>
    <x v="2"/>
    <s v="Sports"/>
    <x v="1"/>
    <d v="2023-04-16T00:00:00"/>
    <d v="2023-04-19T00:00:00"/>
    <n v="220"/>
    <n v="52"/>
    <n v="170"/>
    <n v="1803"/>
    <n v="2083"/>
    <s v="Delhi"/>
    <n v="3"/>
    <n v="354110"/>
    <n v="280"/>
    <x v="1"/>
  </r>
  <r>
    <s v="PROD5403"/>
    <x v="1"/>
    <s v="Fashion"/>
    <x v="4"/>
    <d v="2024-08-05T00:00:00"/>
    <d v="2024-08-14T00:00:00"/>
    <n v="500"/>
    <n v="135"/>
    <n v="205"/>
    <n v="489"/>
    <n v="750"/>
    <s v="Mumbai"/>
    <n v="9"/>
    <n v="153750"/>
    <n v="261"/>
    <x v="1"/>
  </r>
  <r>
    <s v="PROD5404"/>
    <x v="8"/>
    <s v="Electronics"/>
    <x v="2"/>
    <d v="2023-05-15T00:00:00"/>
    <d v="2023-05-20T00:00:00"/>
    <n v="326"/>
    <n v="134"/>
    <n v="278"/>
    <n v="848"/>
    <n v="1044"/>
    <s v="Hyderabad"/>
    <n v="5"/>
    <n v="290232"/>
    <n v="196"/>
    <x v="1"/>
  </r>
  <r>
    <s v="PROD5405"/>
    <x v="7"/>
    <s v="Electronics"/>
    <x v="3"/>
    <d v="2024-06-16T00:00:00"/>
    <d v="2024-06-17T00:00:00"/>
    <n v="475"/>
    <n v="89"/>
    <n v="248"/>
    <n v="1823"/>
    <n v="2077"/>
    <s v="Hyderabad"/>
    <n v="1"/>
    <n v="515096"/>
    <n v="254"/>
    <x v="1"/>
  </r>
  <r>
    <s v="PROD5406"/>
    <x v="2"/>
    <s v="Fashion"/>
    <x v="3"/>
    <d v="2024-01-31T00:00:00"/>
    <d v="2024-02-06T00:00:00"/>
    <n v="74"/>
    <n v="111"/>
    <n v="173"/>
    <n v="365"/>
    <n v="542"/>
    <s v="Hyderabad"/>
    <n v="6"/>
    <n v="93766"/>
    <n v="177"/>
    <x v="0"/>
  </r>
  <r>
    <s v="PROD5407"/>
    <x v="0"/>
    <s v="Electronics"/>
    <x v="4"/>
    <d v="2023-03-25T00:00:00"/>
    <d v="2023-04-03T00:00:00"/>
    <n v="157"/>
    <n v="89"/>
    <n v="118"/>
    <n v="1326"/>
    <n v="1582"/>
    <s v="Bangalore"/>
    <n v="9"/>
    <n v="186676"/>
    <n v="256"/>
    <x v="1"/>
  </r>
  <r>
    <s v="PROD5408"/>
    <x v="2"/>
    <s v="Sports"/>
    <x v="0"/>
    <d v="2024-09-20T00:00:00"/>
    <d v="2024-09-22T00:00:00"/>
    <n v="246"/>
    <n v="137"/>
    <n v="0"/>
    <n v="1989"/>
    <n v="2199"/>
    <s v="Delhi"/>
    <n v="2"/>
    <n v="0"/>
    <n v="210"/>
    <x v="1"/>
  </r>
  <r>
    <s v="PROD5409"/>
    <x v="8"/>
    <s v="Sports"/>
    <x v="2"/>
    <d v="2023-12-28T00:00:00"/>
    <d v="2024-01-04T00:00:00"/>
    <n v="257"/>
    <n v="133"/>
    <n v="119"/>
    <n v="770"/>
    <n v="898"/>
    <s v="Bangalore"/>
    <n v="7"/>
    <n v="106862"/>
    <n v="128"/>
    <x v="1"/>
  </r>
  <r>
    <s v="PROD5410"/>
    <x v="1"/>
    <s v="Fashion"/>
    <x v="4"/>
    <d v="2023-08-08T00:00:00"/>
    <d v="2023-08-18T00:00:00"/>
    <n v="274"/>
    <n v="80"/>
    <n v="254"/>
    <n v="502"/>
    <n v="662"/>
    <s v="Mumbai"/>
    <n v="10"/>
    <n v="168148"/>
    <n v="160"/>
    <x v="1"/>
  </r>
  <r>
    <s v="PROD5411"/>
    <x v="9"/>
    <s v="Sports"/>
    <x v="4"/>
    <d v="2023-01-02T00:00:00"/>
    <d v="2023-01-10T00:00:00"/>
    <n v="102"/>
    <n v="133"/>
    <n v="296"/>
    <n v="1108"/>
    <n v="1605"/>
    <s v="Chennai"/>
    <n v="8"/>
    <n v="475080"/>
    <n v="497"/>
    <x v="0"/>
  </r>
  <r>
    <s v="PROD5412"/>
    <x v="9"/>
    <s v="Fashion"/>
    <x v="4"/>
    <d v="2024-05-18T00:00:00"/>
    <d v="2024-05-19T00:00:00"/>
    <n v="419"/>
    <n v="137"/>
    <n v="109"/>
    <n v="1285"/>
    <n v="1600"/>
    <s v="Hyderabad"/>
    <n v="1"/>
    <n v="174400"/>
    <n v="315"/>
    <x v="1"/>
  </r>
  <r>
    <s v="PROD5413"/>
    <x v="2"/>
    <s v="Sports"/>
    <x v="0"/>
    <d v="2023-10-16T00:00:00"/>
    <d v="2023-10-25T00:00:00"/>
    <n v="179"/>
    <n v="150"/>
    <n v="276"/>
    <n v="718"/>
    <n v="935"/>
    <s v="Bangalore"/>
    <n v="9"/>
    <n v="258060"/>
    <n v="217"/>
    <x v="0"/>
  </r>
  <r>
    <s v="PROD5414"/>
    <x v="3"/>
    <s v="Home Appliances"/>
    <x v="4"/>
    <d v="2023-12-04T00:00:00"/>
    <d v="2023-12-05T00:00:00"/>
    <n v="179"/>
    <n v="105"/>
    <n v="250"/>
    <n v="632"/>
    <n v="1089"/>
    <s v="Mumbai"/>
    <n v="1"/>
    <n v="272250"/>
    <n v="457"/>
    <x v="0"/>
  </r>
  <r>
    <s v="PROD5415"/>
    <x v="3"/>
    <s v="Electronics"/>
    <x v="4"/>
    <d v="2024-07-17T00:00:00"/>
    <d v="2024-07-18T00:00:00"/>
    <n v="198"/>
    <n v="53"/>
    <n v="25"/>
    <n v="1730"/>
    <n v="2073"/>
    <s v="Hyderabad"/>
    <n v="1"/>
    <n v="51825"/>
    <n v="343"/>
    <x v="1"/>
  </r>
  <r>
    <s v="PROD5416"/>
    <x v="4"/>
    <s v="Home Appliances"/>
    <x v="0"/>
    <d v="2023-07-05T00:00:00"/>
    <d v="2023-07-12T00:00:00"/>
    <n v="50"/>
    <n v="128"/>
    <n v="201"/>
    <n v="1662"/>
    <n v="1848"/>
    <s v="Chennai"/>
    <n v="7"/>
    <n v="371448"/>
    <n v="186"/>
    <x v="0"/>
  </r>
  <r>
    <s v="PROD5417"/>
    <x v="9"/>
    <s v="Sports"/>
    <x v="1"/>
    <d v="2024-09-19T00:00:00"/>
    <d v="2024-09-23T00:00:00"/>
    <n v="409"/>
    <n v="85"/>
    <n v="86"/>
    <n v="466"/>
    <n v="565"/>
    <s v="Mumbai"/>
    <n v="4"/>
    <n v="48590"/>
    <n v="99"/>
    <x v="1"/>
  </r>
  <r>
    <s v="PROD5418"/>
    <x v="5"/>
    <s v="Electronics"/>
    <x v="3"/>
    <d v="2023-08-08T00:00:00"/>
    <d v="2023-08-16T00:00:00"/>
    <n v="455"/>
    <n v="109"/>
    <n v="123"/>
    <n v="390"/>
    <n v="775"/>
    <s v="Chennai"/>
    <n v="8"/>
    <n v="95325"/>
    <n v="385"/>
    <x v="1"/>
  </r>
  <r>
    <s v="PROD5419"/>
    <x v="5"/>
    <s v="Electronics"/>
    <x v="4"/>
    <d v="2024-06-28T00:00:00"/>
    <d v="2024-07-06T00:00:00"/>
    <n v="278"/>
    <n v="137"/>
    <n v="78"/>
    <n v="656"/>
    <n v="933"/>
    <s v="Delhi"/>
    <n v="8"/>
    <n v="72774"/>
    <n v="277"/>
    <x v="1"/>
  </r>
  <r>
    <s v="PROD5420"/>
    <x v="7"/>
    <s v="Fashion"/>
    <x v="1"/>
    <d v="2024-08-21T00:00:00"/>
    <d v="2024-08-29T00:00:00"/>
    <n v="254"/>
    <n v="81"/>
    <n v="25"/>
    <n v="1233"/>
    <n v="1355"/>
    <s v="Hyderabad"/>
    <n v="8"/>
    <n v="33875"/>
    <n v="122"/>
    <x v="1"/>
  </r>
  <r>
    <s v="PROD5421"/>
    <x v="9"/>
    <s v="Sports"/>
    <x v="4"/>
    <d v="2024-04-12T00:00:00"/>
    <d v="2024-04-13T00:00:00"/>
    <n v="329"/>
    <n v="132"/>
    <n v="243"/>
    <n v="1952"/>
    <n v="2140"/>
    <s v="Hyderabad"/>
    <n v="1"/>
    <n v="520020"/>
    <n v="188"/>
    <x v="1"/>
  </r>
  <r>
    <s v="PROD5422"/>
    <x v="0"/>
    <s v="Sports"/>
    <x v="2"/>
    <d v="2024-06-03T00:00:00"/>
    <d v="2024-06-07T00:00:00"/>
    <n v="186"/>
    <n v="101"/>
    <n v="113"/>
    <n v="870"/>
    <n v="1316"/>
    <s v="Mumbai"/>
    <n v="4"/>
    <n v="148708"/>
    <n v="446"/>
    <x v="1"/>
  </r>
  <r>
    <s v="PROD5423"/>
    <x v="7"/>
    <s v="Fashion"/>
    <x v="1"/>
    <d v="2023-11-17T00:00:00"/>
    <d v="2023-11-27T00:00:00"/>
    <n v="458"/>
    <n v="116"/>
    <n v="195"/>
    <n v="556"/>
    <n v="920"/>
    <s v="Hyderabad"/>
    <n v="10"/>
    <n v="179400"/>
    <n v="364"/>
    <x v="1"/>
  </r>
  <r>
    <s v="PROD5424"/>
    <x v="5"/>
    <s v="Sports"/>
    <x v="2"/>
    <d v="2024-07-25T00:00:00"/>
    <d v="2024-08-04T00:00:00"/>
    <n v="129"/>
    <n v="141"/>
    <n v="133"/>
    <n v="1502"/>
    <n v="1582"/>
    <s v="Chennai"/>
    <n v="10"/>
    <n v="210406"/>
    <n v="80"/>
    <x v="0"/>
  </r>
  <r>
    <s v="PROD5425"/>
    <x v="4"/>
    <s v="Fashion"/>
    <x v="3"/>
    <d v="2023-10-25T00:00:00"/>
    <d v="2023-10-28T00:00:00"/>
    <n v="252"/>
    <n v="77"/>
    <n v="19"/>
    <n v="1656"/>
    <n v="1946"/>
    <s v="Delhi"/>
    <n v="3"/>
    <n v="36974"/>
    <n v="290"/>
    <x v="1"/>
  </r>
  <r>
    <s v="PROD5426"/>
    <x v="6"/>
    <s v="Home Appliances"/>
    <x v="0"/>
    <d v="2024-09-06T00:00:00"/>
    <d v="2024-09-09T00:00:00"/>
    <n v="317"/>
    <n v="115"/>
    <n v="185"/>
    <n v="1605"/>
    <n v="1943"/>
    <s v="Bangalore"/>
    <n v="3"/>
    <n v="359455"/>
    <n v="338"/>
    <x v="1"/>
  </r>
  <r>
    <s v="PROD5427"/>
    <x v="1"/>
    <s v="Fashion"/>
    <x v="2"/>
    <d v="2024-04-07T00:00:00"/>
    <d v="2024-04-17T00:00:00"/>
    <n v="4"/>
    <n v="112"/>
    <n v="290"/>
    <n v="1379"/>
    <n v="1847"/>
    <s v="Delhi"/>
    <n v="10"/>
    <n v="535630"/>
    <n v="468"/>
    <x v="0"/>
  </r>
  <r>
    <s v="PROD5428"/>
    <x v="2"/>
    <s v="Home Appliances"/>
    <x v="3"/>
    <d v="2024-01-25T00:00:00"/>
    <d v="2024-01-31T00:00:00"/>
    <n v="148"/>
    <n v="88"/>
    <n v="106"/>
    <n v="895"/>
    <n v="1322"/>
    <s v="Delhi"/>
    <n v="6"/>
    <n v="140132"/>
    <n v="427"/>
    <x v="1"/>
  </r>
  <r>
    <s v="PROD5429"/>
    <x v="0"/>
    <s v="Fashion"/>
    <x v="1"/>
    <d v="2024-10-04T00:00:00"/>
    <d v="2024-10-12T00:00:00"/>
    <n v="248"/>
    <n v="149"/>
    <n v="188"/>
    <n v="765"/>
    <n v="1101"/>
    <s v="Chennai"/>
    <n v="8"/>
    <n v="206988"/>
    <n v="336"/>
    <x v="1"/>
  </r>
  <r>
    <s v="PROD5430"/>
    <x v="7"/>
    <s v="Fashion"/>
    <x v="1"/>
    <d v="2024-12-29T00:00:00"/>
    <d v="2025-01-03T00:00:00"/>
    <n v="399"/>
    <n v="93"/>
    <n v="75"/>
    <n v="1799"/>
    <n v="2026"/>
    <s v="Bangalore"/>
    <n v="5"/>
    <n v="151950"/>
    <n v="227"/>
    <x v="1"/>
  </r>
  <r>
    <s v="PROD5431"/>
    <x v="4"/>
    <s v="Home Appliances"/>
    <x v="4"/>
    <d v="2024-06-23T00:00:00"/>
    <d v="2024-06-25T00:00:00"/>
    <n v="47"/>
    <n v="75"/>
    <n v="160"/>
    <n v="764"/>
    <n v="951"/>
    <s v="Mumbai"/>
    <n v="2"/>
    <n v="152160"/>
    <n v="187"/>
    <x v="0"/>
  </r>
  <r>
    <s v="PROD5432"/>
    <x v="2"/>
    <s v="Home Appliances"/>
    <x v="1"/>
    <d v="2023-10-20T00:00:00"/>
    <d v="2023-10-30T00:00:00"/>
    <n v="132"/>
    <n v="59"/>
    <n v="222"/>
    <n v="1595"/>
    <n v="1995"/>
    <s v="Delhi"/>
    <n v="10"/>
    <n v="442890"/>
    <n v="400"/>
    <x v="0"/>
  </r>
  <r>
    <s v="PROD5433"/>
    <x v="1"/>
    <s v="Home Appliances"/>
    <x v="3"/>
    <d v="2024-12-06T00:00:00"/>
    <d v="2024-12-12T00:00:00"/>
    <n v="346"/>
    <n v="80"/>
    <n v="32"/>
    <n v="1074"/>
    <n v="1269"/>
    <s v="Delhi"/>
    <n v="6"/>
    <n v="40608"/>
    <n v="195"/>
    <x v="1"/>
  </r>
  <r>
    <s v="PROD5434"/>
    <x v="2"/>
    <s v="Sports"/>
    <x v="3"/>
    <d v="2024-09-28T00:00:00"/>
    <d v="2024-09-29T00:00:00"/>
    <n v="429"/>
    <n v="95"/>
    <n v="45"/>
    <n v="1333"/>
    <n v="1691"/>
    <s v="Chennai"/>
    <n v="1"/>
    <n v="76095"/>
    <n v="358"/>
    <x v="1"/>
  </r>
  <r>
    <s v="PROD5435"/>
    <x v="5"/>
    <s v="Sports"/>
    <x v="1"/>
    <d v="2023-05-01T00:00:00"/>
    <d v="2023-05-08T00:00:00"/>
    <n v="38"/>
    <n v="94"/>
    <n v="252"/>
    <n v="453"/>
    <n v="513"/>
    <s v="Chennai"/>
    <n v="7"/>
    <n v="129276"/>
    <n v="60"/>
    <x v="0"/>
  </r>
  <r>
    <s v="PROD5436"/>
    <x v="3"/>
    <s v="Fashion"/>
    <x v="2"/>
    <d v="2023-01-23T00:00:00"/>
    <d v="2023-01-31T00:00:00"/>
    <n v="446"/>
    <n v="100"/>
    <n v="147"/>
    <n v="1917"/>
    <n v="2128"/>
    <s v="Chennai"/>
    <n v="8"/>
    <n v="312816"/>
    <n v="211"/>
    <x v="1"/>
  </r>
  <r>
    <s v="PROD5437"/>
    <x v="8"/>
    <s v="Sports"/>
    <x v="4"/>
    <d v="2024-10-10T00:00:00"/>
    <d v="2024-10-12T00:00:00"/>
    <n v="175"/>
    <n v="122"/>
    <n v="129"/>
    <n v="740"/>
    <n v="875"/>
    <s v="Delhi"/>
    <n v="2"/>
    <n v="112875"/>
    <n v="135"/>
    <x v="1"/>
  </r>
  <r>
    <s v="PROD5438"/>
    <x v="9"/>
    <s v="Electronics"/>
    <x v="0"/>
    <d v="2024-02-26T00:00:00"/>
    <d v="2024-03-03T00:00:00"/>
    <n v="339"/>
    <n v="122"/>
    <n v="122"/>
    <n v="1174"/>
    <n v="1261"/>
    <s v="Bangalore"/>
    <n v="6"/>
    <n v="153842"/>
    <n v="87"/>
    <x v="1"/>
  </r>
  <r>
    <s v="PROD5439"/>
    <x v="2"/>
    <s v="Sports"/>
    <x v="2"/>
    <d v="2023-03-07T00:00:00"/>
    <d v="2023-03-14T00:00:00"/>
    <n v="178"/>
    <n v="74"/>
    <n v="223"/>
    <n v="267"/>
    <n v="706"/>
    <s v="Delhi"/>
    <n v="7"/>
    <n v="157438"/>
    <n v="439"/>
    <x v="0"/>
  </r>
  <r>
    <s v="PROD5440"/>
    <x v="2"/>
    <s v="Fashion"/>
    <x v="0"/>
    <d v="2024-10-26T00:00:00"/>
    <d v="2024-11-05T00:00:00"/>
    <n v="0"/>
    <n v="77"/>
    <n v="146"/>
    <n v="1109"/>
    <n v="1253"/>
    <s v="Bangalore"/>
    <n v="10"/>
    <n v="182938"/>
    <n v="144"/>
    <x v="0"/>
  </r>
  <r>
    <s v="PROD5441"/>
    <x v="4"/>
    <s v="Fashion"/>
    <x v="1"/>
    <d v="2023-02-26T00:00:00"/>
    <d v="2023-02-27T00:00:00"/>
    <n v="372"/>
    <n v="55"/>
    <n v="238"/>
    <n v="491"/>
    <n v="586"/>
    <s v="Mumbai"/>
    <n v="1"/>
    <n v="139468"/>
    <n v="95"/>
    <x v="1"/>
  </r>
  <r>
    <s v="PROD5442"/>
    <x v="7"/>
    <s v="Sports"/>
    <x v="2"/>
    <d v="2024-11-18T00:00:00"/>
    <d v="2024-11-23T00:00:00"/>
    <n v="202"/>
    <n v="112"/>
    <n v="125"/>
    <n v="1740"/>
    <n v="2006"/>
    <s v="Mumbai"/>
    <n v="5"/>
    <n v="250750"/>
    <n v="266"/>
    <x v="1"/>
  </r>
  <r>
    <s v="PROD5443"/>
    <x v="3"/>
    <s v="Home Appliances"/>
    <x v="3"/>
    <d v="2024-07-22T00:00:00"/>
    <d v="2024-07-24T00:00:00"/>
    <n v="100"/>
    <n v="142"/>
    <n v="176"/>
    <n v="1902"/>
    <n v="1976"/>
    <s v="Chennai"/>
    <n v="2"/>
    <n v="347776"/>
    <n v="74"/>
    <x v="0"/>
  </r>
  <r>
    <s v="PROD5444"/>
    <x v="2"/>
    <s v="Home Appliances"/>
    <x v="3"/>
    <d v="2023-10-12T00:00:00"/>
    <d v="2023-10-15T00:00:00"/>
    <n v="212"/>
    <n v="138"/>
    <n v="43"/>
    <n v="403"/>
    <n v="766"/>
    <s v="Delhi"/>
    <n v="3"/>
    <n v="32938"/>
    <n v="363"/>
    <x v="1"/>
  </r>
  <r>
    <s v="PROD5445"/>
    <x v="1"/>
    <s v="Sports"/>
    <x v="3"/>
    <d v="2024-05-25T00:00:00"/>
    <d v="2024-06-02T00:00:00"/>
    <n v="320"/>
    <n v="54"/>
    <n v="149"/>
    <n v="1035"/>
    <n v="1379"/>
    <s v="Bangalore"/>
    <n v="8"/>
    <n v="205471"/>
    <n v="344"/>
    <x v="1"/>
  </r>
  <r>
    <s v="PROD5446"/>
    <x v="7"/>
    <s v="Electronics"/>
    <x v="1"/>
    <d v="2023-04-21T00:00:00"/>
    <d v="2023-04-24T00:00:00"/>
    <n v="318"/>
    <n v="122"/>
    <n v="240"/>
    <n v="1006"/>
    <n v="1175"/>
    <s v="Delhi"/>
    <n v="3"/>
    <n v="282000"/>
    <n v="169"/>
    <x v="1"/>
  </r>
  <r>
    <s v="PROD5447"/>
    <x v="0"/>
    <s v="Sports"/>
    <x v="1"/>
    <d v="2024-02-28T00:00:00"/>
    <d v="2024-03-07T00:00:00"/>
    <n v="422"/>
    <n v="133"/>
    <n v="190"/>
    <n v="273"/>
    <n v="331"/>
    <s v="Bangalore"/>
    <n v="8"/>
    <n v="62890"/>
    <n v="58"/>
    <x v="1"/>
  </r>
  <r>
    <s v="PROD5448"/>
    <x v="9"/>
    <s v="Electronics"/>
    <x v="1"/>
    <d v="2023-10-04T00:00:00"/>
    <d v="2023-10-14T00:00:00"/>
    <n v="52"/>
    <n v="142"/>
    <n v="47"/>
    <n v="1476"/>
    <n v="1900"/>
    <s v="Mumbai"/>
    <n v="10"/>
    <n v="89300"/>
    <n v="424"/>
    <x v="1"/>
  </r>
  <r>
    <s v="PROD5449"/>
    <x v="6"/>
    <s v="Sports"/>
    <x v="2"/>
    <d v="2024-04-28T00:00:00"/>
    <d v="2024-05-07T00:00:00"/>
    <n v="153"/>
    <n v="143"/>
    <n v="160"/>
    <n v="1986"/>
    <n v="2147"/>
    <s v="Mumbai"/>
    <n v="9"/>
    <n v="343520"/>
    <n v="161"/>
    <x v="0"/>
  </r>
  <r>
    <s v="PROD5450"/>
    <x v="1"/>
    <s v="Fashion"/>
    <x v="3"/>
    <d v="2023-08-01T00:00:00"/>
    <d v="2023-08-11T00:00:00"/>
    <n v="127"/>
    <n v="84"/>
    <n v="163"/>
    <n v="1689"/>
    <n v="1792"/>
    <s v="Delhi"/>
    <n v="10"/>
    <n v="292096"/>
    <n v="103"/>
    <x v="0"/>
  </r>
  <r>
    <s v="PROD5451"/>
    <x v="7"/>
    <s v="Sports"/>
    <x v="2"/>
    <d v="2024-12-03T00:00:00"/>
    <d v="2024-12-09T00:00:00"/>
    <n v="432"/>
    <n v="75"/>
    <n v="42"/>
    <n v="1833"/>
    <n v="2259"/>
    <s v="Chennai"/>
    <n v="6"/>
    <n v="94878"/>
    <n v="426"/>
    <x v="1"/>
  </r>
  <r>
    <s v="PROD5452"/>
    <x v="9"/>
    <s v="Sports"/>
    <x v="0"/>
    <d v="2023-07-07T00:00:00"/>
    <d v="2023-07-14T00:00:00"/>
    <n v="113"/>
    <n v="106"/>
    <n v="104"/>
    <n v="788"/>
    <n v="986"/>
    <s v="Mumbai"/>
    <n v="7"/>
    <n v="102544"/>
    <n v="198"/>
    <x v="1"/>
  </r>
  <r>
    <s v="PROD5453"/>
    <x v="8"/>
    <s v="Fashion"/>
    <x v="2"/>
    <d v="2024-04-11T00:00:00"/>
    <d v="2024-04-13T00:00:00"/>
    <n v="304"/>
    <n v="137"/>
    <n v="8"/>
    <n v="752"/>
    <n v="971"/>
    <s v="Hyderabad"/>
    <n v="2"/>
    <n v="7768"/>
    <n v="219"/>
    <x v="1"/>
  </r>
  <r>
    <s v="PROD5454"/>
    <x v="9"/>
    <s v="Fashion"/>
    <x v="1"/>
    <d v="2023-02-17T00:00:00"/>
    <d v="2023-02-19T00:00:00"/>
    <n v="436"/>
    <n v="89"/>
    <n v="81"/>
    <n v="1847"/>
    <n v="2287"/>
    <s v="Delhi"/>
    <n v="2"/>
    <n v="185247"/>
    <n v="440"/>
    <x v="1"/>
  </r>
  <r>
    <s v="PROD5455"/>
    <x v="0"/>
    <s v="Home Appliances"/>
    <x v="1"/>
    <d v="2024-03-31T00:00:00"/>
    <d v="2024-04-04T00:00:00"/>
    <n v="432"/>
    <n v="136"/>
    <n v="202"/>
    <n v="534"/>
    <n v="981"/>
    <s v="Bangalore"/>
    <n v="4"/>
    <n v="198162"/>
    <n v="447"/>
    <x v="1"/>
  </r>
  <r>
    <s v="PROD5456"/>
    <x v="3"/>
    <s v="Sports"/>
    <x v="4"/>
    <d v="2024-04-23T00:00:00"/>
    <d v="2024-04-26T00:00:00"/>
    <n v="221"/>
    <n v="79"/>
    <n v="195"/>
    <n v="1902"/>
    <n v="2322"/>
    <s v="Hyderabad"/>
    <n v="3"/>
    <n v="452790"/>
    <n v="420"/>
    <x v="1"/>
  </r>
  <r>
    <s v="PROD5457"/>
    <x v="1"/>
    <s v="Sports"/>
    <x v="1"/>
    <d v="2023-01-17T00:00:00"/>
    <d v="2023-01-24T00:00:00"/>
    <n v="225"/>
    <n v="113"/>
    <n v="126"/>
    <n v="254"/>
    <n v="306"/>
    <s v="Delhi"/>
    <n v="7"/>
    <n v="38556"/>
    <n v="52"/>
    <x v="1"/>
  </r>
  <r>
    <s v="PROD5458"/>
    <x v="6"/>
    <s v="Electronics"/>
    <x v="1"/>
    <d v="2023-10-13T00:00:00"/>
    <d v="2023-10-20T00:00:00"/>
    <n v="491"/>
    <n v="143"/>
    <n v="95"/>
    <n v="1423"/>
    <n v="1524"/>
    <s v="Chennai"/>
    <n v="7"/>
    <n v="144780"/>
    <n v="101"/>
    <x v="1"/>
  </r>
  <r>
    <s v="PROD5459"/>
    <x v="7"/>
    <s v="Electronics"/>
    <x v="3"/>
    <d v="2023-10-24T00:00:00"/>
    <d v="2023-10-28T00:00:00"/>
    <n v="264"/>
    <n v="64"/>
    <n v="118"/>
    <n v="1311"/>
    <n v="1376"/>
    <s v="Mumbai"/>
    <n v="4"/>
    <n v="162368"/>
    <n v="65"/>
    <x v="1"/>
  </r>
  <r>
    <s v="PROD5460"/>
    <x v="1"/>
    <s v="Electronics"/>
    <x v="2"/>
    <d v="2023-01-04T00:00:00"/>
    <d v="2023-01-11T00:00:00"/>
    <n v="198"/>
    <n v="113"/>
    <n v="50"/>
    <n v="679"/>
    <n v="1166"/>
    <s v="Chennai"/>
    <n v="7"/>
    <n v="58300"/>
    <n v="487"/>
    <x v="1"/>
  </r>
  <r>
    <s v="PROD5461"/>
    <x v="3"/>
    <s v="Electronics"/>
    <x v="1"/>
    <d v="2024-06-10T00:00:00"/>
    <d v="2024-06-17T00:00:00"/>
    <n v="281"/>
    <n v="77"/>
    <n v="202"/>
    <n v="801"/>
    <n v="928"/>
    <s v="Delhi"/>
    <n v="7"/>
    <n v="187456"/>
    <n v="127"/>
    <x v="1"/>
  </r>
  <r>
    <s v="PROD5462"/>
    <x v="7"/>
    <s v="Sports"/>
    <x v="4"/>
    <d v="2023-12-18T00:00:00"/>
    <d v="2023-12-25T00:00:00"/>
    <n v="173"/>
    <n v="105"/>
    <n v="257"/>
    <n v="1751"/>
    <n v="2229"/>
    <s v="Delhi"/>
    <n v="7"/>
    <n v="572853"/>
    <n v="478"/>
    <x v="0"/>
  </r>
  <r>
    <s v="PROD5463"/>
    <x v="4"/>
    <s v="Electronics"/>
    <x v="2"/>
    <d v="2023-08-10T00:00:00"/>
    <d v="2023-08-14T00:00:00"/>
    <n v="425"/>
    <n v="119"/>
    <n v="254"/>
    <n v="1924"/>
    <n v="2170"/>
    <s v="Delhi"/>
    <n v="4"/>
    <n v="551180"/>
    <n v="246"/>
    <x v="1"/>
  </r>
  <r>
    <s v="PROD5464"/>
    <x v="0"/>
    <s v="Home Appliances"/>
    <x v="3"/>
    <d v="2023-10-03T00:00:00"/>
    <d v="2023-10-12T00:00:00"/>
    <n v="227"/>
    <n v="124"/>
    <n v="68"/>
    <n v="900"/>
    <n v="1200"/>
    <s v="Bangalore"/>
    <n v="9"/>
    <n v="81600"/>
    <n v="300"/>
    <x v="1"/>
  </r>
  <r>
    <s v="PROD5465"/>
    <x v="4"/>
    <s v="Home Appliances"/>
    <x v="1"/>
    <d v="2024-11-15T00:00:00"/>
    <d v="2024-11-19T00:00:00"/>
    <n v="159"/>
    <n v="123"/>
    <n v="86"/>
    <n v="736"/>
    <n v="1184"/>
    <s v="Mumbai"/>
    <n v="4"/>
    <n v="101824"/>
    <n v="448"/>
    <x v="1"/>
  </r>
  <r>
    <s v="PROD5466"/>
    <x v="3"/>
    <s v="Sports"/>
    <x v="2"/>
    <d v="2023-06-22T00:00:00"/>
    <d v="2023-06-26T00:00:00"/>
    <n v="313"/>
    <n v="88"/>
    <n v="215"/>
    <n v="227"/>
    <n v="717"/>
    <s v="Hyderabad"/>
    <n v="4"/>
    <n v="154155"/>
    <n v="490"/>
    <x v="1"/>
  </r>
  <r>
    <s v="PROD5467"/>
    <x v="3"/>
    <s v="Fashion"/>
    <x v="2"/>
    <d v="2023-11-11T00:00:00"/>
    <d v="2023-11-21T00:00:00"/>
    <n v="476"/>
    <n v="56"/>
    <n v="25"/>
    <n v="1985"/>
    <n v="2371"/>
    <s v="Delhi"/>
    <n v="10"/>
    <n v="59275"/>
    <n v="386"/>
    <x v="1"/>
  </r>
  <r>
    <s v="PROD5468"/>
    <x v="4"/>
    <s v="Sports"/>
    <x v="1"/>
    <d v="2024-12-03T00:00:00"/>
    <d v="2024-12-13T00:00:00"/>
    <n v="28"/>
    <n v="115"/>
    <n v="47"/>
    <n v="483"/>
    <n v="805"/>
    <s v="Delhi"/>
    <n v="10"/>
    <n v="37835"/>
    <n v="322"/>
    <x v="0"/>
  </r>
  <r>
    <s v="PROD5469"/>
    <x v="8"/>
    <s v="Sports"/>
    <x v="4"/>
    <d v="2024-08-31T00:00:00"/>
    <d v="2024-09-10T00:00:00"/>
    <n v="290"/>
    <n v="123"/>
    <n v="233"/>
    <n v="1024"/>
    <n v="1364"/>
    <s v="Delhi"/>
    <n v="10"/>
    <n v="317812"/>
    <n v="340"/>
    <x v="1"/>
  </r>
  <r>
    <s v="PROD5470"/>
    <x v="8"/>
    <s v="Electronics"/>
    <x v="1"/>
    <d v="2023-05-04T00:00:00"/>
    <d v="2023-05-07T00:00:00"/>
    <n v="205"/>
    <n v="117"/>
    <n v="11"/>
    <n v="565"/>
    <n v="932"/>
    <s v="Mumbai"/>
    <n v="3"/>
    <n v="10252"/>
    <n v="367"/>
    <x v="1"/>
  </r>
  <r>
    <s v="PROD5471"/>
    <x v="9"/>
    <s v="Sports"/>
    <x v="2"/>
    <d v="2023-10-05T00:00:00"/>
    <d v="2023-10-12T00:00:00"/>
    <n v="357"/>
    <n v="80"/>
    <n v="189"/>
    <n v="1734"/>
    <n v="2132"/>
    <s v="Bangalore"/>
    <n v="7"/>
    <n v="402948"/>
    <n v="398"/>
    <x v="1"/>
  </r>
  <r>
    <s v="PROD5472"/>
    <x v="4"/>
    <s v="Home Appliances"/>
    <x v="3"/>
    <d v="2024-05-16T00:00:00"/>
    <d v="2024-05-26T00:00:00"/>
    <n v="244"/>
    <n v="76"/>
    <n v="115"/>
    <n v="1780"/>
    <n v="2039"/>
    <s v="Hyderabad"/>
    <n v="10"/>
    <n v="234485"/>
    <n v="259"/>
    <x v="1"/>
  </r>
  <r>
    <s v="PROD5473"/>
    <x v="2"/>
    <s v="Home Appliances"/>
    <x v="2"/>
    <d v="2023-10-19T00:00:00"/>
    <d v="2023-10-20T00:00:00"/>
    <n v="80"/>
    <n v="100"/>
    <n v="63"/>
    <n v="323"/>
    <n v="430"/>
    <s v="Hyderabad"/>
    <n v="1"/>
    <n v="27090"/>
    <n v="107"/>
    <x v="1"/>
  </r>
  <r>
    <s v="PROD5474"/>
    <x v="1"/>
    <s v="Electronics"/>
    <x v="4"/>
    <d v="2023-03-16T00:00:00"/>
    <d v="2023-03-19T00:00:00"/>
    <n v="222"/>
    <n v="133"/>
    <n v="117"/>
    <n v="1787"/>
    <n v="1860"/>
    <s v="Bangalore"/>
    <n v="3"/>
    <n v="217620"/>
    <n v="73"/>
    <x v="1"/>
  </r>
  <r>
    <s v="PROD5475"/>
    <x v="8"/>
    <s v="Home Appliances"/>
    <x v="3"/>
    <d v="2024-11-23T00:00:00"/>
    <d v="2024-11-30T00:00:00"/>
    <n v="486"/>
    <n v="80"/>
    <n v="165"/>
    <n v="426"/>
    <n v="844"/>
    <s v="Chennai"/>
    <n v="7"/>
    <n v="139260"/>
    <n v="418"/>
    <x v="1"/>
  </r>
  <r>
    <s v="PROD5476"/>
    <x v="7"/>
    <s v="Electronics"/>
    <x v="4"/>
    <d v="2024-01-31T00:00:00"/>
    <d v="2024-02-06T00:00:00"/>
    <n v="166"/>
    <n v="72"/>
    <n v="61"/>
    <n v="1772"/>
    <n v="1951"/>
    <s v="Chennai"/>
    <n v="6"/>
    <n v="119011"/>
    <n v="179"/>
    <x v="1"/>
  </r>
  <r>
    <s v="PROD5477"/>
    <x v="5"/>
    <s v="Sports"/>
    <x v="0"/>
    <d v="2023-10-07T00:00:00"/>
    <d v="2023-10-13T00:00:00"/>
    <n v="422"/>
    <n v="78"/>
    <n v="61"/>
    <n v="668"/>
    <n v="942"/>
    <s v="Hyderabad"/>
    <n v="6"/>
    <n v="57462"/>
    <n v="274"/>
    <x v="1"/>
  </r>
  <r>
    <s v="PROD5478"/>
    <x v="3"/>
    <s v="Sports"/>
    <x v="4"/>
    <d v="2023-07-12T00:00:00"/>
    <d v="2023-07-19T00:00:00"/>
    <n v="425"/>
    <n v="76"/>
    <n v="224"/>
    <n v="582"/>
    <n v="809"/>
    <s v="Chennai"/>
    <n v="7"/>
    <n v="181216"/>
    <n v="227"/>
    <x v="1"/>
  </r>
  <r>
    <s v="PROD5479"/>
    <x v="8"/>
    <s v="Home Appliances"/>
    <x v="1"/>
    <d v="2023-07-29T00:00:00"/>
    <d v="2023-08-04T00:00:00"/>
    <n v="109"/>
    <n v="145"/>
    <n v="121"/>
    <n v="216"/>
    <n v="594"/>
    <s v="Chennai"/>
    <n v="6"/>
    <n v="71874"/>
    <n v="378"/>
    <x v="0"/>
  </r>
  <r>
    <s v="PROD5480"/>
    <x v="1"/>
    <s v="Home Appliances"/>
    <x v="2"/>
    <d v="2024-12-11T00:00:00"/>
    <d v="2024-12-18T00:00:00"/>
    <n v="134"/>
    <n v="112"/>
    <n v="203"/>
    <n v="1170"/>
    <n v="1353"/>
    <s v="Chennai"/>
    <n v="7"/>
    <n v="274659"/>
    <n v="183"/>
    <x v="0"/>
  </r>
  <r>
    <s v="PROD5481"/>
    <x v="4"/>
    <s v="Home Appliances"/>
    <x v="0"/>
    <d v="2023-10-23T00:00:00"/>
    <d v="2023-10-25T00:00:00"/>
    <n v="78"/>
    <n v="85"/>
    <n v="173"/>
    <n v="749"/>
    <n v="1085"/>
    <s v="Chennai"/>
    <n v="2"/>
    <n v="187705"/>
    <n v="336"/>
    <x v="0"/>
  </r>
  <r>
    <s v="PROD5482"/>
    <x v="8"/>
    <s v="Electronics"/>
    <x v="2"/>
    <d v="2023-03-07T00:00:00"/>
    <d v="2023-03-17T00:00:00"/>
    <n v="283"/>
    <n v="139"/>
    <n v="7"/>
    <n v="946"/>
    <n v="1367"/>
    <s v="Hyderabad"/>
    <n v="10"/>
    <n v="9569"/>
    <n v="421"/>
    <x v="1"/>
  </r>
  <r>
    <s v="PROD5483"/>
    <x v="9"/>
    <s v="Fashion"/>
    <x v="3"/>
    <d v="2024-03-06T00:00:00"/>
    <d v="2024-03-14T00:00:00"/>
    <n v="445"/>
    <n v="92"/>
    <n v="111"/>
    <n v="1906"/>
    <n v="2006"/>
    <s v="Delhi"/>
    <n v="8"/>
    <n v="222666"/>
    <n v="100"/>
    <x v="1"/>
  </r>
  <r>
    <s v="PROD5484"/>
    <x v="5"/>
    <s v="Electronics"/>
    <x v="3"/>
    <d v="2023-07-02T00:00:00"/>
    <d v="2023-07-11T00:00:00"/>
    <n v="398"/>
    <n v="50"/>
    <n v="42"/>
    <n v="1124"/>
    <n v="1398"/>
    <s v="Bangalore"/>
    <n v="9"/>
    <n v="58716"/>
    <n v="274"/>
    <x v="1"/>
  </r>
  <r>
    <s v="PROD5485"/>
    <x v="8"/>
    <s v="Home Appliances"/>
    <x v="0"/>
    <d v="2024-12-23T00:00:00"/>
    <d v="2024-12-29T00:00:00"/>
    <n v="34"/>
    <n v="65"/>
    <n v="142"/>
    <n v="1762"/>
    <n v="1917"/>
    <s v="Chennai"/>
    <n v="6"/>
    <n v="272214"/>
    <n v="155"/>
    <x v="0"/>
  </r>
  <r>
    <s v="PROD5486"/>
    <x v="4"/>
    <s v="Sports"/>
    <x v="0"/>
    <d v="2023-07-17T00:00:00"/>
    <d v="2023-07-27T00:00:00"/>
    <n v="367"/>
    <n v="139"/>
    <n v="295"/>
    <n v="710"/>
    <n v="971"/>
    <s v="Delhi"/>
    <n v="10"/>
    <n v="286445"/>
    <n v="261"/>
    <x v="1"/>
  </r>
  <r>
    <s v="PROD5487"/>
    <x v="3"/>
    <s v="Sports"/>
    <x v="0"/>
    <d v="2023-04-08T00:00:00"/>
    <d v="2023-04-12T00:00:00"/>
    <n v="237"/>
    <n v="98"/>
    <n v="37"/>
    <n v="612"/>
    <n v="1080"/>
    <s v="Delhi"/>
    <n v="4"/>
    <n v="39960"/>
    <n v="468"/>
    <x v="1"/>
  </r>
  <r>
    <s v="PROD5488"/>
    <x v="4"/>
    <s v="Electronics"/>
    <x v="4"/>
    <d v="2023-09-10T00:00:00"/>
    <d v="2023-09-11T00:00:00"/>
    <n v="262"/>
    <n v="125"/>
    <n v="33"/>
    <n v="645"/>
    <n v="750"/>
    <s v="Bangalore"/>
    <n v="1"/>
    <n v="24750"/>
    <n v="105"/>
    <x v="1"/>
  </r>
  <r>
    <s v="PROD5489"/>
    <x v="4"/>
    <s v="Home Appliances"/>
    <x v="1"/>
    <d v="2024-08-22T00:00:00"/>
    <d v="2024-09-01T00:00:00"/>
    <n v="446"/>
    <n v="105"/>
    <n v="138"/>
    <n v="1581"/>
    <n v="1963"/>
    <s v="Bangalore"/>
    <n v="10"/>
    <n v="270894"/>
    <n v="382"/>
    <x v="1"/>
  </r>
  <r>
    <s v="PROD5490"/>
    <x v="2"/>
    <s v="Electronics"/>
    <x v="1"/>
    <d v="2024-06-08T00:00:00"/>
    <d v="2024-06-09T00:00:00"/>
    <n v="203"/>
    <n v="73"/>
    <n v="267"/>
    <n v="256"/>
    <n v="521"/>
    <s v="Hyderabad"/>
    <n v="1"/>
    <n v="139107"/>
    <n v="265"/>
    <x v="0"/>
  </r>
  <r>
    <s v="PROD5491"/>
    <x v="7"/>
    <s v="Sports"/>
    <x v="1"/>
    <d v="2023-06-09T00:00:00"/>
    <d v="2023-06-11T00:00:00"/>
    <n v="136"/>
    <n v="59"/>
    <n v="235"/>
    <n v="1133"/>
    <n v="1623"/>
    <s v="Delhi"/>
    <n v="2"/>
    <n v="381405"/>
    <n v="490"/>
    <x v="0"/>
  </r>
  <r>
    <s v="PROD5492"/>
    <x v="2"/>
    <s v="Electronics"/>
    <x v="2"/>
    <d v="2023-02-08T00:00:00"/>
    <d v="2023-02-15T00:00:00"/>
    <n v="14"/>
    <n v="59"/>
    <n v="140"/>
    <n v="909"/>
    <n v="1204"/>
    <s v="Chennai"/>
    <n v="7"/>
    <n v="168560"/>
    <n v="295"/>
    <x v="0"/>
  </r>
  <r>
    <s v="PROD5493"/>
    <x v="1"/>
    <s v="Fashion"/>
    <x v="2"/>
    <d v="2023-10-24T00:00:00"/>
    <d v="2023-11-01T00:00:00"/>
    <n v="409"/>
    <n v="59"/>
    <n v="288"/>
    <n v="990"/>
    <n v="1335"/>
    <s v="Hyderabad"/>
    <n v="8"/>
    <n v="384480"/>
    <n v="345"/>
    <x v="1"/>
  </r>
  <r>
    <s v="PROD5494"/>
    <x v="2"/>
    <s v="Sports"/>
    <x v="0"/>
    <d v="2023-07-20T00:00:00"/>
    <d v="2023-07-29T00:00:00"/>
    <n v="314"/>
    <n v="50"/>
    <n v="114"/>
    <n v="1450"/>
    <n v="1811"/>
    <s v="Mumbai"/>
    <n v="9"/>
    <n v="206454"/>
    <n v="361"/>
    <x v="1"/>
  </r>
  <r>
    <s v="PROD5495"/>
    <x v="3"/>
    <s v="Fashion"/>
    <x v="3"/>
    <d v="2024-08-06T00:00:00"/>
    <d v="2024-08-16T00:00:00"/>
    <n v="260"/>
    <n v="98"/>
    <n v="161"/>
    <n v="1231"/>
    <n v="1338"/>
    <s v="Hyderabad"/>
    <n v="10"/>
    <n v="215418"/>
    <n v="107"/>
    <x v="1"/>
  </r>
  <r>
    <s v="PROD5496"/>
    <x v="2"/>
    <s v="Fashion"/>
    <x v="1"/>
    <d v="2023-10-11T00:00:00"/>
    <d v="2023-10-17T00:00:00"/>
    <n v="147"/>
    <n v="116"/>
    <n v="208"/>
    <n v="470"/>
    <n v="906"/>
    <s v="Delhi"/>
    <n v="6"/>
    <n v="188448"/>
    <n v="436"/>
    <x v="0"/>
  </r>
  <r>
    <s v="PROD5497"/>
    <x v="5"/>
    <s v="Sports"/>
    <x v="3"/>
    <d v="2024-10-15T00:00:00"/>
    <d v="2024-10-22T00:00:00"/>
    <n v="404"/>
    <n v="62"/>
    <n v="250"/>
    <n v="1552"/>
    <n v="1655"/>
    <s v="Mumbai"/>
    <n v="7"/>
    <n v="413750"/>
    <n v="103"/>
    <x v="1"/>
  </r>
  <r>
    <s v="PROD5498"/>
    <x v="2"/>
    <s v="Fashion"/>
    <x v="0"/>
    <d v="2023-12-26T00:00:00"/>
    <d v="2023-12-29T00:00:00"/>
    <n v="92"/>
    <n v="105"/>
    <n v="236"/>
    <n v="1352"/>
    <n v="1740"/>
    <s v="Chennai"/>
    <n v="3"/>
    <n v="410640"/>
    <n v="388"/>
    <x v="0"/>
  </r>
  <r>
    <s v="PROD5499"/>
    <x v="1"/>
    <s v="Fashion"/>
    <x v="0"/>
    <d v="2023-07-27T00:00:00"/>
    <d v="2023-07-31T00:00:00"/>
    <n v="204"/>
    <n v="143"/>
    <n v="293"/>
    <n v="595"/>
    <n v="875"/>
    <s v="Delhi"/>
    <n v="4"/>
    <n v="256375"/>
    <n v="280"/>
    <x v="0"/>
  </r>
  <r>
    <s v="PROD5500"/>
    <x v="4"/>
    <s v="Fashion"/>
    <x v="3"/>
    <d v="2023-10-26T00:00:00"/>
    <d v="2023-11-04T00:00:00"/>
    <n v="162"/>
    <n v="99"/>
    <n v="2"/>
    <n v="1751"/>
    <n v="2174"/>
    <s v="Bangalore"/>
    <n v="9"/>
    <n v="4348"/>
    <n v="423"/>
    <x v="1"/>
  </r>
  <r>
    <s v="PROD5501"/>
    <x v="4"/>
    <s v="Home Appliances"/>
    <x v="2"/>
    <d v="2023-02-07T00:00:00"/>
    <d v="2023-02-14T00:00:00"/>
    <n v="226"/>
    <n v="50"/>
    <n v="31"/>
    <n v="991"/>
    <n v="1191"/>
    <s v="Delhi"/>
    <n v="7"/>
    <n v="36921"/>
    <n v="200"/>
    <x v="1"/>
  </r>
  <r>
    <s v="PROD5502"/>
    <x v="8"/>
    <s v="Fashion"/>
    <x v="3"/>
    <d v="2024-07-22T00:00:00"/>
    <d v="2024-07-27T00:00:00"/>
    <n v="471"/>
    <n v="91"/>
    <n v="58"/>
    <n v="599"/>
    <n v="1002"/>
    <s v="Chennai"/>
    <n v="5"/>
    <n v="58116"/>
    <n v="403"/>
    <x v="1"/>
  </r>
  <r>
    <s v="PROD5503"/>
    <x v="1"/>
    <s v="Fashion"/>
    <x v="4"/>
    <d v="2024-08-12T00:00:00"/>
    <d v="2024-08-16T00:00:00"/>
    <n v="82"/>
    <n v="102"/>
    <n v="55"/>
    <n v="854"/>
    <n v="1072"/>
    <s v="Mumbai"/>
    <n v="4"/>
    <n v="58960"/>
    <n v="218"/>
    <x v="1"/>
  </r>
  <r>
    <s v="PROD5504"/>
    <x v="3"/>
    <s v="Fashion"/>
    <x v="0"/>
    <d v="2023-08-30T00:00:00"/>
    <d v="2023-09-06T00:00:00"/>
    <n v="456"/>
    <n v="79"/>
    <n v="54"/>
    <n v="1440"/>
    <n v="1907"/>
    <s v="Hyderabad"/>
    <n v="7"/>
    <n v="102978"/>
    <n v="467"/>
    <x v="1"/>
  </r>
  <r>
    <s v="PROD5505"/>
    <x v="8"/>
    <s v="Sports"/>
    <x v="4"/>
    <d v="2024-02-18T00:00:00"/>
    <d v="2024-02-26T00:00:00"/>
    <n v="380"/>
    <n v="112"/>
    <n v="61"/>
    <n v="413"/>
    <n v="499"/>
    <s v="Delhi"/>
    <n v="8"/>
    <n v="30439"/>
    <n v="86"/>
    <x v="1"/>
  </r>
  <r>
    <s v="PROD5506"/>
    <x v="3"/>
    <s v="Sports"/>
    <x v="2"/>
    <d v="2023-08-23T00:00:00"/>
    <d v="2023-08-29T00:00:00"/>
    <n v="292"/>
    <n v="79"/>
    <n v="39"/>
    <n v="1690"/>
    <n v="1795"/>
    <s v="Mumbai"/>
    <n v="6"/>
    <n v="70005"/>
    <n v="105"/>
    <x v="1"/>
  </r>
  <r>
    <s v="PROD5507"/>
    <x v="1"/>
    <s v="Fashion"/>
    <x v="3"/>
    <d v="2023-04-03T00:00:00"/>
    <d v="2023-04-04T00:00:00"/>
    <n v="203"/>
    <n v="106"/>
    <n v="94"/>
    <n v="1904"/>
    <n v="2118"/>
    <s v="Bangalore"/>
    <n v="1"/>
    <n v="199092"/>
    <n v="214"/>
    <x v="1"/>
  </r>
  <r>
    <s v="PROD5508"/>
    <x v="0"/>
    <s v="Home Appliances"/>
    <x v="3"/>
    <d v="2024-10-04T00:00:00"/>
    <d v="2024-10-12T00:00:00"/>
    <n v="67"/>
    <n v="73"/>
    <n v="118"/>
    <n v="738"/>
    <n v="791"/>
    <s v="Mumbai"/>
    <n v="8"/>
    <n v="93338"/>
    <n v="53"/>
    <x v="0"/>
  </r>
  <r>
    <s v="PROD5509"/>
    <x v="6"/>
    <s v="Electronics"/>
    <x v="4"/>
    <d v="2024-03-23T00:00:00"/>
    <d v="2024-03-30T00:00:00"/>
    <n v="257"/>
    <n v="131"/>
    <n v="269"/>
    <n v="342"/>
    <n v="545"/>
    <s v="Delhi"/>
    <n v="7"/>
    <n v="146605"/>
    <n v="203"/>
    <x v="0"/>
  </r>
  <r>
    <s v="PROD5510"/>
    <x v="8"/>
    <s v="Sports"/>
    <x v="0"/>
    <d v="2024-03-16T00:00:00"/>
    <d v="2024-03-19T00:00:00"/>
    <n v="110"/>
    <n v="104"/>
    <n v="197"/>
    <n v="1835"/>
    <n v="2206"/>
    <s v="Chennai"/>
    <n v="3"/>
    <n v="434582"/>
    <n v="371"/>
    <x v="0"/>
  </r>
  <r>
    <s v="PROD5511"/>
    <x v="3"/>
    <s v="Fashion"/>
    <x v="4"/>
    <d v="2023-06-26T00:00:00"/>
    <d v="2023-07-05T00:00:00"/>
    <n v="139"/>
    <n v="139"/>
    <n v="135"/>
    <n v="495"/>
    <n v="757"/>
    <s v="Mumbai"/>
    <n v="9"/>
    <n v="102195"/>
    <n v="262"/>
    <x v="1"/>
  </r>
  <r>
    <s v="PROD5512"/>
    <x v="2"/>
    <s v="Sports"/>
    <x v="2"/>
    <d v="2023-10-23T00:00:00"/>
    <d v="2023-10-27T00:00:00"/>
    <n v="431"/>
    <n v="148"/>
    <n v="291"/>
    <n v="777"/>
    <n v="1162"/>
    <s v="Chennai"/>
    <n v="4"/>
    <n v="338142"/>
    <n v="385"/>
    <x v="1"/>
  </r>
  <r>
    <s v="PROD5513"/>
    <x v="1"/>
    <s v="Electronics"/>
    <x v="2"/>
    <d v="2024-07-22T00:00:00"/>
    <d v="2024-07-30T00:00:00"/>
    <n v="82"/>
    <n v="78"/>
    <n v="200"/>
    <n v="456"/>
    <n v="627"/>
    <s v="Hyderabad"/>
    <n v="8"/>
    <n v="125400"/>
    <n v="171"/>
    <x v="0"/>
  </r>
  <r>
    <s v="PROD5514"/>
    <x v="8"/>
    <s v="Fashion"/>
    <x v="0"/>
    <d v="2024-09-27T00:00:00"/>
    <d v="2024-10-06T00:00:00"/>
    <n v="391"/>
    <n v="90"/>
    <n v="111"/>
    <n v="1577"/>
    <n v="1726"/>
    <s v="Delhi"/>
    <n v="9"/>
    <n v="191586"/>
    <n v="149"/>
    <x v="1"/>
  </r>
  <r>
    <s v="PROD5515"/>
    <x v="8"/>
    <s v="Fashion"/>
    <x v="4"/>
    <d v="2024-09-24T00:00:00"/>
    <d v="2024-10-03T00:00:00"/>
    <n v="427"/>
    <n v="142"/>
    <n v="112"/>
    <n v="964"/>
    <n v="1249"/>
    <s v="Delhi"/>
    <n v="9"/>
    <n v="139888"/>
    <n v="285"/>
    <x v="1"/>
  </r>
  <r>
    <s v="PROD5516"/>
    <x v="3"/>
    <s v="Sports"/>
    <x v="4"/>
    <d v="2023-09-07T00:00:00"/>
    <d v="2023-09-16T00:00:00"/>
    <n v="268"/>
    <n v="149"/>
    <n v="24"/>
    <n v="701"/>
    <n v="1099"/>
    <s v="Bangalore"/>
    <n v="9"/>
    <n v="26376"/>
    <n v="398"/>
    <x v="1"/>
  </r>
  <r>
    <s v="PROD5517"/>
    <x v="9"/>
    <s v="Electronics"/>
    <x v="0"/>
    <d v="2023-02-14T00:00:00"/>
    <d v="2023-02-15T00:00:00"/>
    <n v="284"/>
    <n v="74"/>
    <n v="137"/>
    <n v="414"/>
    <n v="571"/>
    <s v="Chennai"/>
    <n v="1"/>
    <n v="78227"/>
    <n v="157"/>
    <x v="1"/>
  </r>
  <r>
    <s v="PROD5518"/>
    <x v="7"/>
    <s v="Home Appliances"/>
    <x v="4"/>
    <d v="2024-08-16T00:00:00"/>
    <d v="2024-08-18T00:00:00"/>
    <n v="393"/>
    <n v="53"/>
    <n v="268"/>
    <n v="480"/>
    <n v="910"/>
    <s v="Hyderabad"/>
    <n v="2"/>
    <n v="243880"/>
    <n v="430"/>
    <x v="1"/>
  </r>
  <r>
    <s v="PROD5519"/>
    <x v="7"/>
    <s v="Sports"/>
    <x v="1"/>
    <d v="2023-08-06T00:00:00"/>
    <d v="2023-08-14T00:00:00"/>
    <n v="252"/>
    <n v="95"/>
    <n v="125"/>
    <n v="440"/>
    <n v="844"/>
    <s v="Bangalore"/>
    <n v="8"/>
    <n v="105500"/>
    <n v="404"/>
    <x v="1"/>
  </r>
  <r>
    <s v="PROD5520"/>
    <x v="0"/>
    <s v="Sports"/>
    <x v="1"/>
    <d v="2023-11-28T00:00:00"/>
    <d v="2023-11-30T00:00:00"/>
    <n v="476"/>
    <n v="129"/>
    <n v="36"/>
    <n v="1884"/>
    <n v="2306"/>
    <s v="Delhi"/>
    <n v="2"/>
    <n v="83016"/>
    <n v="422"/>
    <x v="1"/>
  </r>
  <r>
    <s v="PROD5521"/>
    <x v="7"/>
    <s v="Sports"/>
    <x v="0"/>
    <d v="2023-05-06T00:00:00"/>
    <d v="2023-05-07T00:00:00"/>
    <n v="472"/>
    <n v="120"/>
    <n v="37"/>
    <n v="1506"/>
    <n v="1676"/>
    <s v="Hyderabad"/>
    <n v="1"/>
    <n v="62012"/>
    <n v="170"/>
    <x v="1"/>
  </r>
  <r>
    <s v="PROD5522"/>
    <x v="8"/>
    <s v="Sports"/>
    <x v="3"/>
    <d v="2023-09-11T00:00:00"/>
    <d v="2023-09-13T00:00:00"/>
    <n v="54"/>
    <n v="100"/>
    <n v="16"/>
    <n v="945"/>
    <n v="1122"/>
    <s v="Hyderabad"/>
    <n v="2"/>
    <n v="17952"/>
    <n v="177"/>
    <x v="1"/>
  </r>
  <r>
    <s v="PROD5523"/>
    <x v="9"/>
    <s v="Fashion"/>
    <x v="1"/>
    <d v="2024-09-30T00:00:00"/>
    <d v="2024-10-02T00:00:00"/>
    <n v="469"/>
    <n v="139"/>
    <n v="292"/>
    <n v="463"/>
    <n v="611"/>
    <s v="Bangalore"/>
    <n v="2"/>
    <n v="178412"/>
    <n v="148"/>
    <x v="1"/>
  </r>
  <r>
    <s v="PROD5524"/>
    <x v="3"/>
    <s v="Sports"/>
    <x v="0"/>
    <d v="2023-02-21T00:00:00"/>
    <d v="2023-03-01T00:00:00"/>
    <n v="282"/>
    <n v="52"/>
    <n v="250"/>
    <n v="926"/>
    <n v="1206"/>
    <s v="Chennai"/>
    <n v="8"/>
    <n v="301500"/>
    <n v="280"/>
    <x v="1"/>
  </r>
  <r>
    <s v="PROD5525"/>
    <x v="5"/>
    <s v="Fashion"/>
    <x v="2"/>
    <d v="2023-07-17T00:00:00"/>
    <d v="2023-07-20T00:00:00"/>
    <n v="336"/>
    <n v="90"/>
    <n v="299"/>
    <n v="947"/>
    <n v="1318"/>
    <s v="Delhi"/>
    <n v="3"/>
    <n v="394082"/>
    <n v="371"/>
    <x v="1"/>
  </r>
  <r>
    <s v="PROD5526"/>
    <x v="6"/>
    <s v="Fashion"/>
    <x v="2"/>
    <d v="2024-05-09T00:00:00"/>
    <d v="2024-05-11T00:00:00"/>
    <n v="113"/>
    <n v="68"/>
    <n v="173"/>
    <n v="1166"/>
    <n v="1496"/>
    <s v="Hyderabad"/>
    <n v="2"/>
    <n v="258808"/>
    <n v="330"/>
    <x v="0"/>
  </r>
  <r>
    <s v="PROD5527"/>
    <x v="4"/>
    <s v="Fashion"/>
    <x v="3"/>
    <d v="2023-05-12T00:00:00"/>
    <d v="2023-05-20T00:00:00"/>
    <n v="36"/>
    <n v="110"/>
    <n v="90"/>
    <n v="1410"/>
    <n v="1789"/>
    <s v="Delhi"/>
    <n v="8"/>
    <n v="161010"/>
    <n v="379"/>
    <x v="0"/>
  </r>
  <r>
    <s v="PROD5528"/>
    <x v="4"/>
    <s v="Fashion"/>
    <x v="3"/>
    <d v="2024-09-23T00:00:00"/>
    <d v="2024-10-02T00:00:00"/>
    <n v="47"/>
    <n v="144"/>
    <n v="92"/>
    <n v="222"/>
    <n v="473"/>
    <s v="Bangalore"/>
    <n v="9"/>
    <n v="43516"/>
    <n v="251"/>
    <x v="0"/>
  </r>
  <r>
    <s v="PROD5529"/>
    <x v="6"/>
    <s v="Home Appliances"/>
    <x v="3"/>
    <d v="2023-08-07T00:00:00"/>
    <d v="2023-08-11T00:00:00"/>
    <n v="493"/>
    <n v="72"/>
    <n v="221"/>
    <n v="446"/>
    <n v="757"/>
    <s v="Bangalore"/>
    <n v="4"/>
    <n v="167297"/>
    <n v="311"/>
    <x v="1"/>
  </r>
  <r>
    <s v="PROD5530"/>
    <x v="4"/>
    <s v="Sports"/>
    <x v="2"/>
    <d v="2024-02-10T00:00:00"/>
    <d v="2024-02-16T00:00:00"/>
    <n v="330"/>
    <n v="134"/>
    <n v="114"/>
    <n v="560"/>
    <n v="1030"/>
    <s v="Hyderabad"/>
    <n v="6"/>
    <n v="117420"/>
    <n v="470"/>
    <x v="1"/>
  </r>
  <r>
    <s v="PROD5531"/>
    <x v="0"/>
    <s v="Home Appliances"/>
    <x v="3"/>
    <d v="2024-02-14T00:00:00"/>
    <d v="2024-02-18T00:00:00"/>
    <n v="328"/>
    <n v="139"/>
    <n v="215"/>
    <n v="210"/>
    <n v="313"/>
    <s v="Chennai"/>
    <n v="4"/>
    <n v="67295"/>
    <n v="103"/>
    <x v="1"/>
  </r>
  <r>
    <s v="PROD5532"/>
    <x v="9"/>
    <s v="Home Appliances"/>
    <x v="4"/>
    <d v="2023-10-02T00:00:00"/>
    <d v="2023-10-12T00:00:00"/>
    <n v="300"/>
    <n v="87"/>
    <n v="166"/>
    <n v="416"/>
    <n v="570"/>
    <s v="Chennai"/>
    <n v="10"/>
    <n v="94620"/>
    <n v="154"/>
    <x v="1"/>
  </r>
  <r>
    <s v="PROD5533"/>
    <x v="1"/>
    <s v="Fashion"/>
    <x v="4"/>
    <d v="2023-02-20T00:00:00"/>
    <d v="2023-03-02T00:00:00"/>
    <n v="247"/>
    <n v="84"/>
    <n v="235"/>
    <n v="861"/>
    <n v="1202"/>
    <s v="Mumbai"/>
    <n v="10"/>
    <n v="282470"/>
    <n v="341"/>
    <x v="1"/>
  </r>
  <r>
    <s v="PROD5534"/>
    <x v="3"/>
    <s v="Sports"/>
    <x v="3"/>
    <d v="2024-06-28T00:00:00"/>
    <d v="2024-07-08T00:00:00"/>
    <n v="105"/>
    <n v="122"/>
    <n v="19"/>
    <n v="1918"/>
    <n v="2031"/>
    <s v="Chennai"/>
    <n v="10"/>
    <n v="38589"/>
    <n v="113"/>
    <x v="1"/>
  </r>
  <r>
    <s v="PROD5535"/>
    <x v="4"/>
    <s v="Fashion"/>
    <x v="2"/>
    <d v="2024-11-09T00:00:00"/>
    <d v="2024-11-16T00:00:00"/>
    <n v="121"/>
    <n v="145"/>
    <n v="157"/>
    <n v="1249"/>
    <n v="1741"/>
    <s v="Chennai"/>
    <n v="7"/>
    <n v="273337"/>
    <n v="492"/>
    <x v="0"/>
  </r>
  <r>
    <s v="PROD5536"/>
    <x v="9"/>
    <s v="Fashion"/>
    <x v="3"/>
    <d v="2023-11-26T00:00:00"/>
    <d v="2023-12-05T00:00:00"/>
    <n v="219"/>
    <n v="115"/>
    <n v="83"/>
    <n v="1896"/>
    <n v="2187"/>
    <s v="Hyderabad"/>
    <n v="9"/>
    <n v="181521"/>
    <n v="291"/>
    <x v="1"/>
  </r>
  <r>
    <s v="PROD5537"/>
    <x v="5"/>
    <s v="Electronics"/>
    <x v="3"/>
    <d v="2024-12-08T00:00:00"/>
    <d v="2024-12-18T00:00:00"/>
    <n v="92"/>
    <n v="97"/>
    <n v="200"/>
    <n v="1505"/>
    <n v="1971"/>
    <s v="Chennai"/>
    <n v="10"/>
    <n v="394200"/>
    <n v="466"/>
    <x v="0"/>
  </r>
  <r>
    <s v="PROD5538"/>
    <x v="2"/>
    <s v="Sports"/>
    <x v="3"/>
    <d v="2023-11-10T00:00:00"/>
    <d v="2023-11-20T00:00:00"/>
    <n v="123"/>
    <n v="67"/>
    <n v="215"/>
    <n v="782"/>
    <n v="1088"/>
    <s v="Mumbai"/>
    <n v="10"/>
    <n v="233920"/>
    <n v="306"/>
    <x v="0"/>
  </r>
  <r>
    <s v="PROD5539"/>
    <x v="5"/>
    <s v="Sports"/>
    <x v="3"/>
    <d v="2023-05-23T00:00:00"/>
    <d v="2023-05-29T00:00:00"/>
    <n v="185"/>
    <n v="82"/>
    <n v="22"/>
    <n v="370"/>
    <n v="430"/>
    <s v="Hyderabad"/>
    <n v="6"/>
    <n v="9460"/>
    <n v="60"/>
    <x v="1"/>
  </r>
  <r>
    <s v="PROD5540"/>
    <x v="1"/>
    <s v="Fashion"/>
    <x v="0"/>
    <d v="2024-09-12T00:00:00"/>
    <d v="2024-09-19T00:00:00"/>
    <n v="438"/>
    <n v="85"/>
    <n v="169"/>
    <n v="612"/>
    <n v="720"/>
    <s v="Mumbai"/>
    <n v="7"/>
    <n v="121680"/>
    <n v="108"/>
    <x v="1"/>
  </r>
  <r>
    <s v="PROD5541"/>
    <x v="3"/>
    <s v="Home Appliances"/>
    <x v="2"/>
    <d v="2024-01-25T00:00:00"/>
    <d v="2024-01-28T00:00:00"/>
    <n v="205"/>
    <n v="113"/>
    <n v="169"/>
    <n v="417"/>
    <n v="568"/>
    <s v="Bangalore"/>
    <n v="3"/>
    <n v="95992"/>
    <n v="151"/>
    <x v="1"/>
  </r>
  <r>
    <s v="PROD5542"/>
    <x v="4"/>
    <s v="Fashion"/>
    <x v="4"/>
    <d v="2023-06-10T00:00:00"/>
    <d v="2023-06-19T00:00:00"/>
    <n v="320"/>
    <n v="127"/>
    <n v="9"/>
    <n v="887"/>
    <n v="1302"/>
    <s v="Bangalore"/>
    <n v="9"/>
    <n v="11718"/>
    <n v="415"/>
    <x v="1"/>
  </r>
  <r>
    <s v="PROD5543"/>
    <x v="3"/>
    <s v="Home Appliances"/>
    <x v="0"/>
    <d v="2024-02-05T00:00:00"/>
    <d v="2024-02-10T00:00:00"/>
    <n v="496"/>
    <n v="91"/>
    <n v="48"/>
    <n v="1417"/>
    <n v="1790"/>
    <s v="Bangalore"/>
    <n v="5"/>
    <n v="85920"/>
    <n v="373"/>
    <x v="1"/>
  </r>
  <r>
    <s v="PROD5544"/>
    <x v="5"/>
    <s v="Fashion"/>
    <x v="4"/>
    <d v="2023-03-24T00:00:00"/>
    <d v="2023-03-29T00:00:00"/>
    <n v="17"/>
    <n v="112"/>
    <n v="119"/>
    <n v="650"/>
    <n v="884"/>
    <s v="Bangalore"/>
    <n v="5"/>
    <n v="105196"/>
    <n v="234"/>
    <x v="0"/>
  </r>
  <r>
    <s v="PROD5545"/>
    <x v="4"/>
    <s v="Home Appliances"/>
    <x v="0"/>
    <d v="2024-04-19T00:00:00"/>
    <d v="2024-04-26T00:00:00"/>
    <n v="427"/>
    <n v="100"/>
    <n v="138"/>
    <n v="443"/>
    <n v="921"/>
    <s v="Delhi"/>
    <n v="7"/>
    <n v="127098"/>
    <n v="478"/>
    <x v="1"/>
  </r>
  <r>
    <s v="PROD5546"/>
    <x v="3"/>
    <s v="Electronics"/>
    <x v="3"/>
    <d v="2024-12-14T00:00:00"/>
    <d v="2024-12-20T00:00:00"/>
    <n v="0"/>
    <n v="147"/>
    <n v="13"/>
    <n v="559"/>
    <n v="790"/>
    <s v="Hyderabad"/>
    <n v="6"/>
    <n v="10270"/>
    <n v="231"/>
    <x v="0"/>
  </r>
  <r>
    <s v="PROD5547"/>
    <x v="4"/>
    <s v="Home Appliances"/>
    <x v="1"/>
    <d v="2024-10-30T00:00:00"/>
    <d v="2024-11-07T00:00:00"/>
    <n v="387"/>
    <n v="148"/>
    <n v="211"/>
    <n v="1012"/>
    <n v="1376"/>
    <s v="Mumbai"/>
    <n v="8"/>
    <n v="290336"/>
    <n v="364"/>
    <x v="1"/>
  </r>
  <r>
    <s v="PROD5548"/>
    <x v="1"/>
    <s v="Electronics"/>
    <x v="1"/>
    <d v="2023-05-04T00:00:00"/>
    <d v="2023-05-11T00:00:00"/>
    <n v="277"/>
    <n v="84"/>
    <n v="74"/>
    <n v="579"/>
    <n v="785"/>
    <s v="Hyderabad"/>
    <n v="7"/>
    <n v="58090"/>
    <n v="206"/>
    <x v="1"/>
  </r>
  <r>
    <s v="PROD5549"/>
    <x v="9"/>
    <s v="Fashion"/>
    <x v="2"/>
    <d v="2024-02-13T00:00:00"/>
    <d v="2024-02-21T00:00:00"/>
    <n v="346"/>
    <n v="74"/>
    <n v="87"/>
    <n v="1615"/>
    <n v="1842"/>
    <s v="Mumbai"/>
    <n v="8"/>
    <n v="160254"/>
    <n v="227"/>
    <x v="1"/>
  </r>
  <r>
    <s v="PROD5550"/>
    <x v="8"/>
    <s v="Fashion"/>
    <x v="1"/>
    <d v="2024-10-01T00:00:00"/>
    <d v="2024-10-07T00:00:00"/>
    <n v="259"/>
    <n v="108"/>
    <n v="179"/>
    <n v="1654"/>
    <n v="1914"/>
    <s v="Bangalore"/>
    <n v="6"/>
    <n v="342606"/>
    <n v="260"/>
    <x v="1"/>
  </r>
  <r>
    <s v="PROD5551"/>
    <x v="6"/>
    <s v="Fashion"/>
    <x v="0"/>
    <d v="2023-07-27T00:00:00"/>
    <d v="2023-08-03T00:00:00"/>
    <n v="130"/>
    <n v="62"/>
    <n v="237"/>
    <n v="1241"/>
    <n v="1356"/>
    <s v="Bangalore"/>
    <n v="7"/>
    <n v="321372"/>
    <n v="115"/>
    <x v="0"/>
  </r>
  <r>
    <s v="PROD5552"/>
    <x v="6"/>
    <s v="Sports"/>
    <x v="2"/>
    <d v="2023-09-28T00:00:00"/>
    <d v="2023-10-07T00:00:00"/>
    <n v="129"/>
    <n v="92"/>
    <n v="235"/>
    <n v="707"/>
    <n v="950"/>
    <s v="Mumbai"/>
    <n v="9"/>
    <n v="223250"/>
    <n v="243"/>
    <x v="0"/>
  </r>
  <r>
    <s v="PROD5553"/>
    <x v="7"/>
    <s v="Electronics"/>
    <x v="1"/>
    <d v="2023-06-11T00:00:00"/>
    <d v="2023-06-19T00:00:00"/>
    <n v="151"/>
    <n v="61"/>
    <n v="98"/>
    <n v="1038"/>
    <n v="1211"/>
    <s v="Bangalore"/>
    <n v="8"/>
    <n v="118678"/>
    <n v="173"/>
    <x v="1"/>
  </r>
  <r>
    <s v="PROD5554"/>
    <x v="5"/>
    <s v="Fashion"/>
    <x v="1"/>
    <d v="2023-02-23T00:00:00"/>
    <d v="2023-03-05T00:00:00"/>
    <n v="423"/>
    <n v="134"/>
    <n v="71"/>
    <n v="262"/>
    <n v="520"/>
    <s v="Chennai"/>
    <n v="10"/>
    <n v="36920"/>
    <n v="258"/>
    <x v="1"/>
  </r>
  <r>
    <s v="PROD5555"/>
    <x v="8"/>
    <s v="Sports"/>
    <x v="2"/>
    <d v="2023-02-22T00:00:00"/>
    <d v="2023-03-01T00:00:00"/>
    <n v="414"/>
    <n v="145"/>
    <n v="63"/>
    <n v="219"/>
    <n v="405"/>
    <s v="Delhi"/>
    <n v="7"/>
    <n v="25515"/>
    <n v="186"/>
    <x v="1"/>
  </r>
  <r>
    <s v="PROD5556"/>
    <x v="8"/>
    <s v="Fashion"/>
    <x v="3"/>
    <d v="2023-07-28T00:00:00"/>
    <d v="2023-08-06T00:00:00"/>
    <n v="207"/>
    <n v="64"/>
    <n v="29"/>
    <n v="1495"/>
    <n v="1950"/>
    <s v="Chennai"/>
    <n v="9"/>
    <n v="56550"/>
    <n v="455"/>
    <x v="1"/>
  </r>
  <r>
    <s v="PROD5557"/>
    <x v="5"/>
    <s v="Electronics"/>
    <x v="4"/>
    <d v="2023-07-22T00:00:00"/>
    <d v="2023-07-24T00:00:00"/>
    <n v="76"/>
    <n v="104"/>
    <n v="48"/>
    <n v="1436"/>
    <n v="1895"/>
    <s v="Mumbai"/>
    <n v="2"/>
    <n v="90960"/>
    <n v="459"/>
    <x v="1"/>
  </r>
  <r>
    <s v="PROD5558"/>
    <x v="8"/>
    <s v="Fashion"/>
    <x v="3"/>
    <d v="2024-09-12T00:00:00"/>
    <d v="2024-09-16T00:00:00"/>
    <n v="238"/>
    <n v="148"/>
    <n v="90"/>
    <n v="1973"/>
    <n v="2125"/>
    <s v="Chennai"/>
    <n v="4"/>
    <n v="191250"/>
    <n v="152"/>
    <x v="1"/>
  </r>
  <r>
    <s v="PROD5559"/>
    <x v="0"/>
    <s v="Fashion"/>
    <x v="1"/>
    <d v="2023-07-31T00:00:00"/>
    <d v="2023-08-08T00:00:00"/>
    <n v="129"/>
    <n v="147"/>
    <n v="5"/>
    <n v="1165"/>
    <n v="1438"/>
    <s v="Hyderabad"/>
    <n v="8"/>
    <n v="7190"/>
    <n v="273"/>
    <x v="1"/>
  </r>
  <r>
    <s v="PROD5560"/>
    <x v="9"/>
    <s v="Fashion"/>
    <x v="1"/>
    <d v="2023-01-14T00:00:00"/>
    <d v="2023-01-15T00:00:00"/>
    <n v="315"/>
    <n v="111"/>
    <n v="18"/>
    <n v="766"/>
    <n v="1054"/>
    <s v="Chennai"/>
    <n v="1"/>
    <n v="18972"/>
    <n v="288"/>
    <x v="1"/>
  </r>
  <r>
    <s v="PROD5561"/>
    <x v="9"/>
    <s v="Home Appliances"/>
    <x v="0"/>
    <d v="2024-06-03T00:00:00"/>
    <d v="2024-06-07T00:00:00"/>
    <n v="370"/>
    <n v="85"/>
    <n v="285"/>
    <n v="467"/>
    <n v="550"/>
    <s v="Chennai"/>
    <n v="4"/>
    <n v="156750"/>
    <n v="83"/>
    <x v="1"/>
  </r>
  <r>
    <s v="PROD5562"/>
    <x v="4"/>
    <s v="Fashion"/>
    <x v="0"/>
    <d v="2024-06-06T00:00:00"/>
    <d v="2024-06-09T00:00:00"/>
    <n v="496"/>
    <n v="143"/>
    <n v="133"/>
    <n v="1124"/>
    <n v="1239"/>
    <s v="Delhi"/>
    <n v="3"/>
    <n v="164787"/>
    <n v="115"/>
    <x v="1"/>
  </r>
  <r>
    <s v="PROD5563"/>
    <x v="5"/>
    <s v="Home Appliances"/>
    <x v="3"/>
    <d v="2024-01-20T00:00:00"/>
    <d v="2024-01-27T00:00:00"/>
    <n v="179"/>
    <n v="111"/>
    <n v="74"/>
    <n v="1870"/>
    <n v="2214"/>
    <s v="Bangalore"/>
    <n v="7"/>
    <n v="163836"/>
    <n v="344"/>
    <x v="1"/>
  </r>
  <r>
    <s v="PROD5564"/>
    <x v="7"/>
    <s v="Sports"/>
    <x v="2"/>
    <d v="2023-11-05T00:00:00"/>
    <d v="2023-11-15T00:00:00"/>
    <n v="295"/>
    <n v="62"/>
    <n v="62"/>
    <n v="1722"/>
    <n v="1828"/>
    <s v="Bangalore"/>
    <n v="10"/>
    <n v="113336"/>
    <n v="106"/>
    <x v="1"/>
  </r>
  <r>
    <s v="PROD5565"/>
    <x v="5"/>
    <s v="Fashion"/>
    <x v="1"/>
    <d v="2024-09-03T00:00:00"/>
    <d v="2024-09-07T00:00:00"/>
    <n v="429"/>
    <n v="98"/>
    <n v="49"/>
    <n v="1193"/>
    <n v="1482"/>
    <s v="Bangalore"/>
    <n v="4"/>
    <n v="72618"/>
    <n v="289"/>
    <x v="1"/>
  </r>
  <r>
    <s v="PROD5566"/>
    <x v="0"/>
    <s v="Home Appliances"/>
    <x v="1"/>
    <d v="2024-09-14T00:00:00"/>
    <d v="2024-09-19T00:00:00"/>
    <n v="118"/>
    <n v="129"/>
    <n v="25"/>
    <n v="1225"/>
    <n v="1693"/>
    <s v="Chennai"/>
    <n v="5"/>
    <n v="42325"/>
    <n v="468"/>
    <x v="1"/>
  </r>
  <r>
    <s v="PROD5567"/>
    <x v="3"/>
    <s v="Home Appliances"/>
    <x v="0"/>
    <d v="2024-06-06T00:00:00"/>
    <d v="2024-06-16T00:00:00"/>
    <n v="149"/>
    <n v="93"/>
    <n v="251"/>
    <n v="448"/>
    <n v="560"/>
    <s v="Hyderabad"/>
    <n v="10"/>
    <n v="140560"/>
    <n v="112"/>
    <x v="0"/>
  </r>
  <r>
    <s v="PROD5568"/>
    <x v="7"/>
    <s v="Home Appliances"/>
    <x v="3"/>
    <d v="2023-07-07T00:00:00"/>
    <d v="2023-07-10T00:00:00"/>
    <n v="295"/>
    <n v="135"/>
    <n v="103"/>
    <n v="1402"/>
    <n v="1626"/>
    <s v="Hyderabad"/>
    <n v="3"/>
    <n v="167478"/>
    <n v="224"/>
    <x v="1"/>
  </r>
  <r>
    <s v="PROD5569"/>
    <x v="6"/>
    <s v="Home Appliances"/>
    <x v="3"/>
    <d v="2023-04-28T00:00:00"/>
    <d v="2023-05-07T00:00:00"/>
    <n v="392"/>
    <n v="61"/>
    <n v="81"/>
    <n v="1558"/>
    <n v="1713"/>
    <s v="Chennai"/>
    <n v="9"/>
    <n v="138753"/>
    <n v="155"/>
    <x v="1"/>
  </r>
  <r>
    <s v="PROD5570"/>
    <x v="3"/>
    <s v="Fashion"/>
    <x v="2"/>
    <d v="2023-01-18T00:00:00"/>
    <d v="2023-01-26T00:00:00"/>
    <n v="88"/>
    <n v="143"/>
    <n v="241"/>
    <n v="766"/>
    <n v="1097"/>
    <s v="Mumbai"/>
    <n v="8"/>
    <n v="264377"/>
    <n v="331"/>
    <x v="0"/>
  </r>
  <r>
    <s v="PROD5571"/>
    <x v="0"/>
    <s v="Home Appliances"/>
    <x v="1"/>
    <d v="2024-11-11T00:00:00"/>
    <d v="2024-11-15T00:00:00"/>
    <n v="240"/>
    <n v="60"/>
    <n v="285"/>
    <n v="1844"/>
    <n v="2063"/>
    <s v="Chennai"/>
    <n v="4"/>
    <n v="587955"/>
    <n v="219"/>
    <x v="0"/>
  </r>
  <r>
    <s v="PROD5572"/>
    <x v="5"/>
    <s v="Sports"/>
    <x v="1"/>
    <d v="2024-04-30T00:00:00"/>
    <d v="2024-05-07T00:00:00"/>
    <n v="328"/>
    <n v="104"/>
    <n v="292"/>
    <n v="1201"/>
    <n v="1268"/>
    <s v="Chennai"/>
    <n v="7"/>
    <n v="370256"/>
    <n v="67"/>
    <x v="1"/>
  </r>
  <r>
    <s v="PROD5573"/>
    <x v="8"/>
    <s v="Fashion"/>
    <x v="4"/>
    <d v="2024-07-20T00:00:00"/>
    <d v="2024-07-25T00:00:00"/>
    <n v="70"/>
    <n v="128"/>
    <n v="256"/>
    <n v="621"/>
    <n v="1040"/>
    <s v="Chennai"/>
    <n v="5"/>
    <n v="266240"/>
    <n v="419"/>
    <x v="0"/>
  </r>
  <r>
    <s v="PROD5574"/>
    <x v="8"/>
    <s v="Home Appliances"/>
    <x v="4"/>
    <d v="2023-11-12T00:00:00"/>
    <d v="2023-11-21T00:00:00"/>
    <n v="205"/>
    <n v="138"/>
    <n v="283"/>
    <n v="1801"/>
    <n v="1853"/>
    <s v="Hyderabad"/>
    <n v="9"/>
    <n v="524399"/>
    <n v="52"/>
    <x v="0"/>
  </r>
  <r>
    <s v="PROD5575"/>
    <x v="7"/>
    <s v="Home Appliances"/>
    <x v="1"/>
    <d v="2023-05-05T00:00:00"/>
    <d v="2023-05-10T00:00:00"/>
    <n v="415"/>
    <n v="72"/>
    <n v="219"/>
    <n v="549"/>
    <n v="660"/>
    <s v="Mumbai"/>
    <n v="5"/>
    <n v="144540"/>
    <n v="111"/>
    <x v="1"/>
  </r>
  <r>
    <s v="PROD5576"/>
    <x v="5"/>
    <s v="Home Appliances"/>
    <x v="2"/>
    <d v="2024-09-07T00:00:00"/>
    <d v="2024-09-11T00:00:00"/>
    <n v="293"/>
    <n v="84"/>
    <n v="22"/>
    <n v="1008"/>
    <n v="1337"/>
    <s v="Mumbai"/>
    <n v="4"/>
    <n v="29414"/>
    <n v="329"/>
    <x v="1"/>
  </r>
  <r>
    <s v="PROD5577"/>
    <x v="0"/>
    <s v="Fashion"/>
    <x v="0"/>
    <d v="2023-06-23T00:00:00"/>
    <d v="2023-07-02T00:00:00"/>
    <n v="253"/>
    <n v="125"/>
    <n v="134"/>
    <n v="1357"/>
    <n v="1464"/>
    <s v="Hyderabad"/>
    <n v="9"/>
    <n v="196176"/>
    <n v="107"/>
    <x v="1"/>
  </r>
  <r>
    <s v="PROD5578"/>
    <x v="3"/>
    <s v="Electronics"/>
    <x v="1"/>
    <d v="2023-12-18T00:00:00"/>
    <d v="2023-12-22T00:00:00"/>
    <n v="210"/>
    <n v="150"/>
    <n v="47"/>
    <n v="1303"/>
    <n v="1770"/>
    <s v="Mumbai"/>
    <n v="4"/>
    <n v="83190"/>
    <n v="467"/>
    <x v="1"/>
  </r>
  <r>
    <s v="PROD5579"/>
    <x v="8"/>
    <s v="Fashion"/>
    <x v="0"/>
    <d v="2024-10-03T00:00:00"/>
    <d v="2024-10-11T00:00:00"/>
    <n v="294"/>
    <n v="107"/>
    <n v="210"/>
    <n v="1651"/>
    <n v="1816"/>
    <s v="Chennai"/>
    <n v="8"/>
    <n v="381360"/>
    <n v="165"/>
    <x v="1"/>
  </r>
  <r>
    <s v="PROD5580"/>
    <x v="6"/>
    <s v="Electronics"/>
    <x v="0"/>
    <d v="2023-02-24T00:00:00"/>
    <d v="2023-03-03T00:00:00"/>
    <n v="278"/>
    <n v="118"/>
    <n v="68"/>
    <n v="1203"/>
    <n v="1443"/>
    <s v="Chennai"/>
    <n v="7"/>
    <n v="98124"/>
    <n v="240"/>
    <x v="1"/>
  </r>
  <r>
    <s v="PROD5581"/>
    <x v="9"/>
    <s v="Sports"/>
    <x v="3"/>
    <d v="2023-05-08T00:00:00"/>
    <d v="2023-05-12T00:00:00"/>
    <n v="472"/>
    <n v="51"/>
    <n v="20"/>
    <n v="255"/>
    <n v="431"/>
    <s v="Mumbai"/>
    <n v="4"/>
    <n v="8620"/>
    <n v="176"/>
    <x v="1"/>
  </r>
  <r>
    <s v="PROD5582"/>
    <x v="6"/>
    <s v="Electronics"/>
    <x v="4"/>
    <d v="2024-07-01T00:00:00"/>
    <d v="2024-07-06T00:00:00"/>
    <n v="121"/>
    <n v="80"/>
    <n v="151"/>
    <n v="963"/>
    <n v="1275"/>
    <s v="Mumbai"/>
    <n v="5"/>
    <n v="192525"/>
    <n v="312"/>
    <x v="0"/>
  </r>
  <r>
    <s v="PROD5583"/>
    <x v="4"/>
    <s v="Sports"/>
    <x v="2"/>
    <d v="2023-06-27T00:00:00"/>
    <d v="2023-07-04T00:00:00"/>
    <n v="156"/>
    <n v="150"/>
    <n v="114"/>
    <n v="1674"/>
    <n v="1818"/>
    <s v="Delhi"/>
    <n v="7"/>
    <n v="207252"/>
    <n v="144"/>
    <x v="1"/>
  </r>
  <r>
    <s v="PROD5584"/>
    <x v="2"/>
    <s v="Electronics"/>
    <x v="0"/>
    <d v="2023-12-24T00:00:00"/>
    <d v="2023-12-25T00:00:00"/>
    <n v="32"/>
    <n v="67"/>
    <n v="258"/>
    <n v="1477"/>
    <n v="1667"/>
    <s v="Delhi"/>
    <n v="1"/>
    <n v="430086"/>
    <n v="190"/>
    <x v="0"/>
  </r>
  <r>
    <s v="PROD5585"/>
    <x v="7"/>
    <s v="Fashion"/>
    <x v="4"/>
    <d v="2023-09-19T00:00:00"/>
    <d v="2023-09-24T00:00:00"/>
    <n v="227"/>
    <n v="132"/>
    <n v="283"/>
    <n v="1382"/>
    <n v="1641"/>
    <s v="Hyderabad"/>
    <n v="5"/>
    <n v="464403"/>
    <n v="259"/>
    <x v="0"/>
  </r>
  <r>
    <s v="PROD5586"/>
    <x v="3"/>
    <s v="Fashion"/>
    <x v="1"/>
    <d v="2023-12-30T00:00:00"/>
    <d v="2024-01-09T00:00:00"/>
    <n v="285"/>
    <n v="135"/>
    <n v="53"/>
    <n v="1162"/>
    <n v="1626"/>
    <s v="Hyderabad"/>
    <n v="10"/>
    <n v="86178"/>
    <n v="464"/>
    <x v="1"/>
  </r>
  <r>
    <s v="PROD5587"/>
    <x v="5"/>
    <s v="Electronics"/>
    <x v="2"/>
    <d v="2024-06-04T00:00:00"/>
    <d v="2024-06-13T00:00:00"/>
    <n v="284"/>
    <n v="120"/>
    <n v="253"/>
    <n v="1554"/>
    <n v="1929"/>
    <s v="Chennai"/>
    <n v="9"/>
    <n v="488037"/>
    <n v="375"/>
    <x v="1"/>
  </r>
  <r>
    <s v="PROD5588"/>
    <x v="7"/>
    <s v="Home Appliances"/>
    <x v="4"/>
    <d v="2024-06-28T00:00:00"/>
    <d v="2024-07-02T00:00:00"/>
    <n v="60"/>
    <n v="70"/>
    <n v="113"/>
    <n v="329"/>
    <n v="771"/>
    <s v="Bangalore"/>
    <n v="4"/>
    <n v="87123"/>
    <n v="442"/>
    <x v="0"/>
  </r>
  <r>
    <s v="PROD5589"/>
    <x v="4"/>
    <s v="Home Appliances"/>
    <x v="2"/>
    <d v="2024-06-01T00:00:00"/>
    <d v="2024-06-06T00:00:00"/>
    <n v="89"/>
    <n v="50"/>
    <n v="4"/>
    <n v="684"/>
    <n v="814"/>
    <s v="Bangalore"/>
    <n v="5"/>
    <n v="3256"/>
    <n v="130"/>
    <x v="1"/>
  </r>
  <r>
    <s v="PROD5590"/>
    <x v="6"/>
    <s v="Electronics"/>
    <x v="0"/>
    <d v="2023-06-09T00:00:00"/>
    <d v="2023-06-15T00:00:00"/>
    <n v="489"/>
    <n v="87"/>
    <n v="31"/>
    <n v="701"/>
    <n v="848"/>
    <s v="Hyderabad"/>
    <n v="6"/>
    <n v="26288"/>
    <n v="147"/>
    <x v="1"/>
  </r>
  <r>
    <s v="PROD5591"/>
    <x v="2"/>
    <s v="Home Appliances"/>
    <x v="1"/>
    <d v="2024-12-28T00:00:00"/>
    <d v="2025-01-01T00:00:00"/>
    <n v="450"/>
    <n v="112"/>
    <n v="153"/>
    <n v="550"/>
    <n v="908"/>
    <s v="Hyderabad"/>
    <n v="4"/>
    <n v="138924"/>
    <n v="358"/>
    <x v="1"/>
  </r>
  <r>
    <s v="PROD5592"/>
    <x v="3"/>
    <s v="Electronics"/>
    <x v="4"/>
    <d v="2024-07-03T00:00:00"/>
    <d v="2024-07-11T00:00:00"/>
    <n v="38"/>
    <n v="102"/>
    <n v="205"/>
    <n v="839"/>
    <n v="959"/>
    <s v="Hyderabad"/>
    <n v="8"/>
    <n v="196595"/>
    <n v="120"/>
    <x v="0"/>
  </r>
  <r>
    <s v="PROD5593"/>
    <x v="0"/>
    <s v="Sports"/>
    <x v="0"/>
    <d v="2023-05-10T00:00:00"/>
    <d v="2023-05-12T00:00:00"/>
    <n v="49"/>
    <n v="97"/>
    <n v="165"/>
    <n v="1409"/>
    <n v="1557"/>
    <s v="Delhi"/>
    <n v="2"/>
    <n v="256905"/>
    <n v="148"/>
    <x v="0"/>
  </r>
  <r>
    <s v="PROD5594"/>
    <x v="3"/>
    <s v="Electronics"/>
    <x v="4"/>
    <d v="2024-04-03T00:00:00"/>
    <d v="2024-04-04T00:00:00"/>
    <n v="86"/>
    <n v="67"/>
    <n v="80"/>
    <n v="534"/>
    <n v="794"/>
    <s v="Hyderabad"/>
    <n v="1"/>
    <n v="63520"/>
    <n v="260"/>
    <x v="1"/>
  </r>
  <r>
    <s v="PROD5595"/>
    <x v="4"/>
    <s v="Fashion"/>
    <x v="2"/>
    <d v="2024-09-09T00:00:00"/>
    <d v="2024-09-11T00:00:00"/>
    <n v="235"/>
    <n v="129"/>
    <n v="25"/>
    <n v="1855"/>
    <n v="1927"/>
    <s v="Chennai"/>
    <n v="2"/>
    <n v="48175"/>
    <n v="72"/>
    <x v="1"/>
  </r>
  <r>
    <s v="PROD5596"/>
    <x v="8"/>
    <s v="Sports"/>
    <x v="4"/>
    <d v="2024-03-11T00:00:00"/>
    <d v="2024-03-15T00:00:00"/>
    <n v="33"/>
    <n v="116"/>
    <n v="12"/>
    <n v="1866"/>
    <n v="2216"/>
    <s v="Chennai"/>
    <n v="4"/>
    <n v="26592"/>
    <n v="350"/>
    <x v="1"/>
  </r>
  <r>
    <s v="PROD5597"/>
    <x v="9"/>
    <s v="Home Appliances"/>
    <x v="2"/>
    <d v="2024-01-10T00:00:00"/>
    <d v="2024-01-16T00:00:00"/>
    <n v="404"/>
    <n v="77"/>
    <n v="172"/>
    <n v="1651"/>
    <n v="1840"/>
    <s v="Chennai"/>
    <n v="6"/>
    <n v="316480"/>
    <n v="189"/>
    <x v="1"/>
  </r>
  <r>
    <s v="PROD5598"/>
    <x v="6"/>
    <s v="Electronics"/>
    <x v="2"/>
    <d v="2023-01-29T00:00:00"/>
    <d v="2023-02-07T00:00:00"/>
    <n v="62"/>
    <n v="104"/>
    <n v="74"/>
    <n v="1716"/>
    <n v="1840"/>
    <s v="Chennai"/>
    <n v="9"/>
    <n v="136160"/>
    <n v="124"/>
    <x v="0"/>
  </r>
  <r>
    <s v="PROD5599"/>
    <x v="4"/>
    <s v="Sports"/>
    <x v="3"/>
    <d v="2024-03-01T00:00:00"/>
    <d v="2024-03-06T00:00:00"/>
    <n v="379"/>
    <n v="127"/>
    <n v="18"/>
    <n v="1393"/>
    <n v="1852"/>
    <s v="Delhi"/>
    <n v="5"/>
    <n v="33336"/>
    <n v="459"/>
    <x v="1"/>
  </r>
  <r>
    <s v="PROD5600"/>
    <x v="5"/>
    <s v="Sports"/>
    <x v="0"/>
    <d v="2023-10-08T00:00:00"/>
    <d v="2023-10-18T00:00:00"/>
    <n v="404"/>
    <n v="147"/>
    <n v="110"/>
    <n v="814"/>
    <n v="1058"/>
    <s v="Mumbai"/>
    <n v="10"/>
    <n v="116380"/>
    <n v="244"/>
    <x v="1"/>
  </r>
  <r>
    <s v="PROD5601"/>
    <x v="0"/>
    <s v="Home Appliances"/>
    <x v="0"/>
    <d v="2024-04-14T00:00:00"/>
    <d v="2024-04-21T00:00:00"/>
    <n v="111"/>
    <n v="70"/>
    <n v="33"/>
    <n v="1524"/>
    <n v="1584"/>
    <s v="Bangalore"/>
    <n v="7"/>
    <n v="52272"/>
    <n v="60"/>
    <x v="1"/>
  </r>
  <r>
    <s v="PROD5602"/>
    <x v="8"/>
    <s v="Sports"/>
    <x v="2"/>
    <d v="2024-10-17T00:00:00"/>
    <d v="2024-10-19T00:00:00"/>
    <n v="24"/>
    <n v="100"/>
    <n v="226"/>
    <n v="596"/>
    <n v="878"/>
    <s v="Mumbai"/>
    <n v="2"/>
    <n v="198428"/>
    <n v="282"/>
    <x v="0"/>
  </r>
  <r>
    <s v="PROD5603"/>
    <x v="7"/>
    <s v="Fashion"/>
    <x v="3"/>
    <d v="2024-04-21T00:00:00"/>
    <d v="2024-04-24T00:00:00"/>
    <n v="475"/>
    <n v="90"/>
    <n v="61"/>
    <n v="1611"/>
    <n v="1807"/>
    <s v="Bangalore"/>
    <n v="3"/>
    <n v="110227"/>
    <n v="196"/>
    <x v="1"/>
  </r>
  <r>
    <s v="PROD5604"/>
    <x v="3"/>
    <s v="Electronics"/>
    <x v="2"/>
    <d v="2024-02-29T00:00:00"/>
    <d v="2024-03-04T00:00:00"/>
    <n v="8"/>
    <n v="59"/>
    <n v="17"/>
    <n v="957"/>
    <n v="1141"/>
    <s v="Bangalore"/>
    <n v="4"/>
    <n v="19397"/>
    <n v="184"/>
    <x v="0"/>
  </r>
  <r>
    <s v="PROD5605"/>
    <x v="2"/>
    <s v="Sports"/>
    <x v="0"/>
    <d v="2024-09-05T00:00:00"/>
    <d v="2024-09-14T00:00:00"/>
    <n v="227"/>
    <n v="113"/>
    <n v="37"/>
    <n v="1904"/>
    <n v="2084"/>
    <s v="Hyderabad"/>
    <n v="9"/>
    <n v="77108"/>
    <n v="180"/>
    <x v="1"/>
  </r>
  <r>
    <s v="PROD5606"/>
    <x v="9"/>
    <s v="Electronics"/>
    <x v="0"/>
    <d v="2024-11-25T00:00:00"/>
    <d v="2024-11-26T00:00:00"/>
    <n v="279"/>
    <n v="85"/>
    <n v="79"/>
    <n v="1419"/>
    <n v="1551"/>
    <s v="Mumbai"/>
    <n v="1"/>
    <n v="122529"/>
    <n v="132"/>
    <x v="1"/>
  </r>
  <r>
    <s v="PROD5607"/>
    <x v="8"/>
    <s v="Sports"/>
    <x v="0"/>
    <d v="2023-07-09T00:00:00"/>
    <d v="2023-07-13T00:00:00"/>
    <n v="276"/>
    <n v="124"/>
    <n v="102"/>
    <n v="756"/>
    <n v="978"/>
    <s v="Chennai"/>
    <n v="4"/>
    <n v="99756"/>
    <n v="222"/>
    <x v="1"/>
  </r>
  <r>
    <s v="PROD5608"/>
    <x v="7"/>
    <s v="Home Appliances"/>
    <x v="2"/>
    <d v="2023-11-25T00:00:00"/>
    <d v="2023-12-02T00:00:00"/>
    <n v="220"/>
    <n v="130"/>
    <n v="86"/>
    <n v="1606"/>
    <n v="2046"/>
    <s v="Mumbai"/>
    <n v="7"/>
    <n v="175956"/>
    <n v="440"/>
    <x v="1"/>
  </r>
  <r>
    <s v="PROD5609"/>
    <x v="8"/>
    <s v="Fashion"/>
    <x v="0"/>
    <d v="2024-10-01T00:00:00"/>
    <d v="2024-10-09T00:00:00"/>
    <n v="97"/>
    <n v="139"/>
    <n v="52"/>
    <n v="1000"/>
    <n v="1435"/>
    <s v="Delhi"/>
    <n v="8"/>
    <n v="74620"/>
    <n v="435"/>
    <x v="1"/>
  </r>
  <r>
    <s v="PROD5610"/>
    <x v="5"/>
    <s v="Electronics"/>
    <x v="0"/>
    <d v="2023-11-07T00:00:00"/>
    <d v="2023-11-10T00:00:00"/>
    <n v="135"/>
    <n v="82"/>
    <n v="276"/>
    <n v="249"/>
    <n v="743"/>
    <s v="Hyderabad"/>
    <n v="3"/>
    <n v="205068"/>
    <n v="494"/>
    <x v="0"/>
  </r>
  <r>
    <s v="PROD5611"/>
    <x v="2"/>
    <s v="Electronics"/>
    <x v="4"/>
    <d v="2024-12-12T00:00:00"/>
    <d v="2024-12-20T00:00:00"/>
    <n v="73"/>
    <n v="87"/>
    <n v="221"/>
    <n v="1956"/>
    <n v="2238"/>
    <s v="Mumbai"/>
    <n v="8"/>
    <n v="494598"/>
    <n v="282"/>
    <x v="0"/>
  </r>
  <r>
    <s v="PROD5612"/>
    <x v="4"/>
    <s v="Fashion"/>
    <x v="0"/>
    <d v="2024-09-15T00:00:00"/>
    <d v="2024-09-16T00:00:00"/>
    <n v="282"/>
    <n v="67"/>
    <n v="164"/>
    <n v="210"/>
    <n v="571"/>
    <s v="Mumbai"/>
    <n v="1"/>
    <n v="93644"/>
    <n v="361"/>
    <x v="1"/>
  </r>
  <r>
    <s v="PROD5613"/>
    <x v="2"/>
    <s v="Electronics"/>
    <x v="2"/>
    <d v="2023-01-19T00:00:00"/>
    <d v="2023-01-22T00:00:00"/>
    <n v="360"/>
    <n v="80"/>
    <n v="26"/>
    <n v="930"/>
    <n v="1013"/>
    <s v="Bangalore"/>
    <n v="3"/>
    <n v="26338"/>
    <n v="83"/>
    <x v="1"/>
  </r>
  <r>
    <s v="PROD5614"/>
    <x v="4"/>
    <s v="Sports"/>
    <x v="2"/>
    <d v="2024-05-24T00:00:00"/>
    <d v="2024-06-01T00:00:00"/>
    <n v="427"/>
    <n v="76"/>
    <n v="55"/>
    <n v="1018"/>
    <n v="1094"/>
    <s v="Bangalore"/>
    <n v="8"/>
    <n v="60170"/>
    <n v="76"/>
    <x v="1"/>
  </r>
  <r>
    <s v="PROD5615"/>
    <x v="6"/>
    <s v="Sports"/>
    <x v="4"/>
    <d v="2023-04-04T00:00:00"/>
    <d v="2023-04-11T00:00:00"/>
    <n v="143"/>
    <n v="150"/>
    <n v="297"/>
    <n v="1960"/>
    <n v="2387"/>
    <s v="Mumbai"/>
    <n v="7"/>
    <n v="708939"/>
    <n v="427"/>
    <x v="0"/>
  </r>
  <r>
    <s v="PROD5616"/>
    <x v="1"/>
    <s v="Sports"/>
    <x v="1"/>
    <d v="2024-03-17T00:00:00"/>
    <d v="2024-03-20T00:00:00"/>
    <n v="288"/>
    <n v="98"/>
    <n v="122"/>
    <n v="1074"/>
    <n v="1199"/>
    <s v="Mumbai"/>
    <n v="3"/>
    <n v="146278"/>
    <n v="125"/>
    <x v="1"/>
  </r>
  <r>
    <s v="PROD5617"/>
    <x v="6"/>
    <s v="Home Appliances"/>
    <x v="4"/>
    <d v="2024-12-06T00:00:00"/>
    <d v="2024-12-09T00:00:00"/>
    <n v="4"/>
    <n v="79"/>
    <n v="292"/>
    <n v="1673"/>
    <n v="2052"/>
    <s v="Bangalore"/>
    <n v="3"/>
    <n v="599184"/>
    <n v="379"/>
    <x v="0"/>
  </r>
  <r>
    <s v="PROD5618"/>
    <x v="6"/>
    <s v="Electronics"/>
    <x v="4"/>
    <d v="2024-09-11T00:00:00"/>
    <d v="2024-09-14T00:00:00"/>
    <n v="62"/>
    <n v="65"/>
    <n v="90"/>
    <n v="1045"/>
    <n v="1432"/>
    <s v="Delhi"/>
    <n v="3"/>
    <n v="128880"/>
    <n v="387"/>
    <x v="0"/>
  </r>
  <r>
    <s v="PROD5619"/>
    <x v="0"/>
    <s v="Home Appliances"/>
    <x v="3"/>
    <d v="2023-04-28T00:00:00"/>
    <d v="2023-05-02T00:00:00"/>
    <n v="409"/>
    <n v="98"/>
    <n v="220"/>
    <n v="990"/>
    <n v="1166"/>
    <s v="Chennai"/>
    <n v="4"/>
    <n v="256520"/>
    <n v="176"/>
    <x v="1"/>
  </r>
  <r>
    <s v="PROD5620"/>
    <x v="8"/>
    <s v="Home Appliances"/>
    <x v="3"/>
    <d v="2024-11-08T00:00:00"/>
    <d v="2024-11-12T00:00:00"/>
    <n v="494"/>
    <n v="74"/>
    <n v="267"/>
    <n v="310"/>
    <n v="575"/>
    <s v="Delhi"/>
    <n v="4"/>
    <n v="153525"/>
    <n v="265"/>
    <x v="1"/>
  </r>
  <r>
    <s v="PROD5621"/>
    <x v="1"/>
    <s v="Electronics"/>
    <x v="2"/>
    <d v="2023-02-07T00:00:00"/>
    <d v="2023-02-11T00:00:00"/>
    <n v="226"/>
    <n v="73"/>
    <n v="64"/>
    <n v="1405"/>
    <n v="1503"/>
    <s v="Bangalore"/>
    <n v="4"/>
    <n v="96192"/>
    <n v="98"/>
    <x v="1"/>
  </r>
  <r>
    <s v="PROD5622"/>
    <x v="2"/>
    <s v="Sports"/>
    <x v="1"/>
    <d v="2023-04-18T00:00:00"/>
    <d v="2023-04-27T00:00:00"/>
    <n v="120"/>
    <n v="57"/>
    <n v="78"/>
    <n v="618"/>
    <n v="839"/>
    <s v="Mumbai"/>
    <n v="9"/>
    <n v="65442"/>
    <n v="221"/>
    <x v="1"/>
  </r>
  <r>
    <s v="PROD5623"/>
    <x v="7"/>
    <s v="Fashion"/>
    <x v="3"/>
    <d v="2024-05-13T00:00:00"/>
    <d v="2024-05-23T00:00:00"/>
    <n v="391"/>
    <n v="57"/>
    <n v="200"/>
    <n v="600"/>
    <n v="1074"/>
    <s v="Hyderabad"/>
    <n v="10"/>
    <n v="214800"/>
    <n v="474"/>
    <x v="1"/>
  </r>
  <r>
    <s v="PROD5624"/>
    <x v="6"/>
    <s v="Sports"/>
    <x v="2"/>
    <d v="2024-06-16T00:00:00"/>
    <d v="2024-06-18T00:00:00"/>
    <n v="447"/>
    <n v="130"/>
    <n v="86"/>
    <n v="694"/>
    <n v="1192"/>
    <s v="Bangalore"/>
    <n v="2"/>
    <n v="102512"/>
    <n v="498"/>
    <x v="1"/>
  </r>
  <r>
    <s v="PROD5625"/>
    <x v="0"/>
    <s v="Fashion"/>
    <x v="1"/>
    <d v="2024-12-19T00:00:00"/>
    <d v="2024-12-29T00:00:00"/>
    <n v="169"/>
    <n v="150"/>
    <n v="136"/>
    <n v="955"/>
    <n v="1314"/>
    <s v="Hyderabad"/>
    <n v="10"/>
    <n v="178704"/>
    <n v="359"/>
    <x v="1"/>
  </r>
  <r>
    <s v="PROD5626"/>
    <x v="8"/>
    <s v="Fashion"/>
    <x v="1"/>
    <d v="2023-12-21T00:00:00"/>
    <d v="2023-12-30T00:00:00"/>
    <n v="17"/>
    <n v="122"/>
    <n v="80"/>
    <n v="1355"/>
    <n v="1501"/>
    <s v="Delhi"/>
    <n v="9"/>
    <n v="120080"/>
    <n v="146"/>
    <x v="0"/>
  </r>
  <r>
    <s v="PROD5627"/>
    <x v="8"/>
    <s v="Electronics"/>
    <x v="0"/>
    <d v="2023-09-18T00:00:00"/>
    <d v="2023-09-21T00:00:00"/>
    <n v="239"/>
    <n v="114"/>
    <n v="175"/>
    <n v="1372"/>
    <n v="1743"/>
    <s v="Bangalore"/>
    <n v="3"/>
    <n v="305025"/>
    <n v="371"/>
    <x v="1"/>
  </r>
  <r>
    <s v="PROD5628"/>
    <x v="9"/>
    <s v="Electronics"/>
    <x v="1"/>
    <d v="2024-03-15T00:00:00"/>
    <d v="2024-03-19T00:00:00"/>
    <n v="448"/>
    <n v="77"/>
    <n v="233"/>
    <n v="1890"/>
    <n v="2101"/>
    <s v="Hyderabad"/>
    <n v="4"/>
    <n v="489533"/>
    <n v="211"/>
    <x v="1"/>
  </r>
  <r>
    <s v="PROD5629"/>
    <x v="4"/>
    <s v="Home Appliances"/>
    <x v="0"/>
    <d v="2023-12-12T00:00:00"/>
    <d v="2023-12-20T00:00:00"/>
    <n v="390"/>
    <n v="69"/>
    <n v="116"/>
    <n v="1040"/>
    <n v="1223"/>
    <s v="Hyderabad"/>
    <n v="8"/>
    <n v="141868"/>
    <n v="183"/>
    <x v="1"/>
  </r>
  <r>
    <s v="PROD5630"/>
    <x v="1"/>
    <s v="Electronics"/>
    <x v="1"/>
    <d v="2024-06-28T00:00:00"/>
    <d v="2024-06-29T00:00:00"/>
    <n v="378"/>
    <n v="53"/>
    <n v="127"/>
    <n v="1014"/>
    <n v="1262"/>
    <s v="Bangalore"/>
    <n v="1"/>
    <n v="160274"/>
    <n v="248"/>
    <x v="1"/>
  </r>
  <r>
    <s v="PROD5631"/>
    <x v="5"/>
    <s v="Fashion"/>
    <x v="3"/>
    <d v="2023-09-19T00:00:00"/>
    <d v="2023-09-28T00:00:00"/>
    <n v="188"/>
    <n v="74"/>
    <n v="141"/>
    <n v="1249"/>
    <n v="1347"/>
    <s v="Hyderabad"/>
    <n v="9"/>
    <n v="189927"/>
    <n v="98"/>
    <x v="1"/>
  </r>
  <r>
    <s v="PROD5632"/>
    <x v="9"/>
    <s v="Electronics"/>
    <x v="1"/>
    <d v="2024-08-09T00:00:00"/>
    <d v="2024-08-16T00:00:00"/>
    <n v="359"/>
    <n v="66"/>
    <n v="172"/>
    <n v="556"/>
    <n v="693"/>
    <s v="Hyderabad"/>
    <n v="7"/>
    <n v="119196"/>
    <n v="137"/>
    <x v="1"/>
  </r>
  <r>
    <s v="PROD5633"/>
    <x v="3"/>
    <s v="Electronics"/>
    <x v="0"/>
    <d v="2024-12-07T00:00:00"/>
    <d v="2024-12-09T00:00:00"/>
    <n v="141"/>
    <n v="114"/>
    <n v="45"/>
    <n v="1767"/>
    <n v="2103"/>
    <s v="Mumbai"/>
    <n v="2"/>
    <n v="94635"/>
    <n v="336"/>
    <x v="1"/>
  </r>
  <r>
    <s v="PROD5634"/>
    <x v="2"/>
    <s v="Fashion"/>
    <x v="2"/>
    <d v="2023-08-07T00:00:00"/>
    <d v="2023-08-09T00:00:00"/>
    <n v="488"/>
    <n v="95"/>
    <n v="157"/>
    <n v="1122"/>
    <n v="1363"/>
    <s v="Chennai"/>
    <n v="2"/>
    <n v="213991"/>
    <n v="241"/>
    <x v="1"/>
  </r>
  <r>
    <s v="PROD5635"/>
    <x v="8"/>
    <s v="Sports"/>
    <x v="2"/>
    <d v="2023-11-07T00:00:00"/>
    <d v="2023-11-09T00:00:00"/>
    <n v="97"/>
    <n v="147"/>
    <n v="240"/>
    <n v="248"/>
    <n v="445"/>
    <s v="Mumbai"/>
    <n v="2"/>
    <n v="106800"/>
    <n v="197"/>
    <x v="0"/>
  </r>
  <r>
    <s v="PROD5636"/>
    <x v="5"/>
    <s v="Fashion"/>
    <x v="1"/>
    <d v="2023-11-22T00:00:00"/>
    <d v="2023-11-28T00:00:00"/>
    <n v="219"/>
    <n v="90"/>
    <n v="77"/>
    <n v="448"/>
    <n v="817"/>
    <s v="Delhi"/>
    <n v="6"/>
    <n v="62909"/>
    <n v="369"/>
    <x v="1"/>
  </r>
  <r>
    <s v="PROD5637"/>
    <x v="2"/>
    <s v="Sports"/>
    <x v="0"/>
    <d v="2023-05-27T00:00:00"/>
    <d v="2023-05-28T00:00:00"/>
    <n v="41"/>
    <n v="91"/>
    <n v="277"/>
    <n v="802"/>
    <n v="1121"/>
    <s v="Chennai"/>
    <n v="1"/>
    <n v="310517"/>
    <n v="319"/>
    <x v="0"/>
  </r>
  <r>
    <s v="PROD5638"/>
    <x v="5"/>
    <s v="Sports"/>
    <x v="3"/>
    <d v="2024-04-03T00:00:00"/>
    <d v="2024-04-05T00:00:00"/>
    <n v="203"/>
    <n v="62"/>
    <n v="10"/>
    <n v="392"/>
    <n v="665"/>
    <s v="Bangalore"/>
    <n v="2"/>
    <n v="6650"/>
    <n v="273"/>
    <x v="1"/>
  </r>
  <r>
    <s v="PROD5639"/>
    <x v="4"/>
    <s v="Electronics"/>
    <x v="4"/>
    <d v="2023-02-14T00:00:00"/>
    <d v="2023-02-17T00:00:00"/>
    <n v="466"/>
    <n v="146"/>
    <n v="223"/>
    <n v="719"/>
    <n v="914"/>
    <s v="Mumbai"/>
    <n v="3"/>
    <n v="203822"/>
    <n v="195"/>
    <x v="1"/>
  </r>
  <r>
    <s v="PROD5640"/>
    <x v="3"/>
    <s v="Sports"/>
    <x v="2"/>
    <d v="2023-06-20T00:00:00"/>
    <d v="2023-06-27T00:00:00"/>
    <n v="45"/>
    <n v="149"/>
    <n v="128"/>
    <n v="1092"/>
    <n v="1158"/>
    <s v="Mumbai"/>
    <n v="7"/>
    <n v="148224"/>
    <n v="66"/>
    <x v="0"/>
  </r>
  <r>
    <s v="PROD5641"/>
    <x v="5"/>
    <s v="Electronics"/>
    <x v="0"/>
    <d v="2024-12-28T00:00:00"/>
    <d v="2024-12-29T00:00:00"/>
    <n v="27"/>
    <n v="80"/>
    <n v="25"/>
    <n v="1889"/>
    <n v="2022"/>
    <s v="Mumbai"/>
    <n v="1"/>
    <n v="50550"/>
    <n v="133"/>
    <x v="1"/>
  </r>
  <r>
    <s v="PROD5642"/>
    <x v="9"/>
    <s v="Fashion"/>
    <x v="2"/>
    <d v="2024-10-07T00:00:00"/>
    <d v="2024-10-16T00:00:00"/>
    <n v="474"/>
    <n v="122"/>
    <n v="165"/>
    <n v="1963"/>
    <n v="2401"/>
    <s v="Delhi"/>
    <n v="9"/>
    <n v="396165"/>
    <n v="438"/>
    <x v="1"/>
  </r>
  <r>
    <s v="PROD5643"/>
    <x v="6"/>
    <s v="Sports"/>
    <x v="1"/>
    <d v="2023-06-29T00:00:00"/>
    <d v="2023-07-06T00:00:00"/>
    <n v="427"/>
    <n v="65"/>
    <n v="228"/>
    <n v="1385"/>
    <n v="1787"/>
    <s v="Delhi"/>
    <n v="7"/>
    <n v="407436"/>
    <n v="402"/>
    <x v="1"/>
  </r>
  <r>
    <s v="PROD5644"/>
    <x v="5"/>
    <s v="Sports"/>
    <x v="4"/>
    <d v="2023-10-21T00:00:00"/>
    <d v="2023-10-30T00:00:00"/>
    <n v="124"/>
    <n v="93"/>
    <n v="266"/>
    <n v="438"/>
    <n v="625"/>
    <s v="Hyderabad"/>
    <n v="9"/>
    <n v="166250"/>
    <n v="187"/>
    <x v="0"/>
  </r>
  <r>
    <s v="PROD5645"/>
    <x v="3"/>
    <s v="Fashion"/>
    <x v="3"/>
    <d v="2023-09-29T00:00:00"/>
    <d v="2023-09-30T00:00:00"/>
    <n v="82"/>
    <n v="90"/>
    <n v="128"/>
    <n v="1307"/>
    <n v="1637"/>
    <s v="Chennai"/>
    <n v="1"/>
    <n v="209536"/>
    <n v="330"/>
    <x v="0"/>
  </r>
  <r>
    <s v="PROD5646"/>
    <x v="4"/>
    <s v="Fashion"/>
    <x v="4"/>
    <d v="2023-12-21T00:00:00"/>
    <d v="2023-12-31T00:00:00"/>
    <n v="266"/>
    <n v="146"/>
    <n v="68"/>
    <n v="1335"/>
    <n v="1625"/>
    <s v="Bangalore"/>
    <n v="10"/>
    <n v="110500"/>
    <n v="290"/>
    <x v="1"/>
  </r>
  <r>
    <s v="PROD5647"/>
    <x v="4"/>
    <s v="Fashion"/>
    <x v="2"/>
    <d v="2023-09-01T00:00:00"/>
    <d v="2023-09-02T00:00:00"/>
    <n v="402"/>
    <n v="122"/>
    <n v="134"/>
    <n v="332"/>
    <n v="693"/>
    <s v="Delhi"/>
    <n v="1"/>
    <n v="92862"/>
    <n v="361"/>
    <x v="1"/>
  </r>
  <r>
    <s v="PROD5648"/>
    <x v="4"/>
    <s v="Electronics"/>
    <x v="4"/>
    <d v="2023-03-15T00:00:00"/>
    <d v="2023-03-25T00:00:00"/>
    <n v="262"/>
    <n v="120"/>
    <n v="291"/>
    <n v="1593"/>
    <n v="2037"/>
    <s v="Bangalore"/>
    <n v="10"/>
    <n v="592767"/>
    <n v="444"/>
    <x v="0"/>
  </r>
  <r>
    <s v="PROD5649"/>
    <x v="4"/>
    <s v="Home Appliances"/>
    <x v="3"/>
    <d v="2023-02-06T00:00:00"/>
    <d v="2023-02-07T00:00:00"/>
    <n v="266"/>
    <n v="97"/>
    <n v="253"/>
    <n v="1694"/>
    <n v="1888"/>
    <s v="Hyderabad"/>
    <n v="1"/>
    <n v="477664"/>
    <n v="194"/>
    <x v="1"/>
  </r>
  <r>
    <s v="PROD5650"/>
    <x v="4"/>
    <s v="Fashion"/>
    <x v="3"/>
    <d v="2024-01-21T00:00:00"/>
    <d v="2024-01-30T00:00:00"/>
    <n v="37"/>
    <n v="115"/>
    <n v="100"/>
    <n v="1105"/>
    <n v="1320"/>
    <s v="Delhi"/>
    <n v="9"/>
    <n v="132000"/>
    <n v="215"/>
    <x v="0"/>
  </r>
  <r>
    <s v="PROD5651"/>
    <x v="6"/>
    <s v="Fashion"/>
    <x v="4"/>
    <d v="2023-04-25T00:00:00"/>
    <d v="2023-04-30T00:00:00"/>
    <n v="284"/>
    <n v="100"/>
    <n v="78"/>
    <n v="1375"/>
    <n v="1770"/>
    <s v="Mumbai"/>
    <n v="5"/>
    <n v="138060"/>
    <n v="395"/>
    <x v="1"/>
  </r>
  <r>
    <s v="PROD5652"/>
    <x v="3"/>
    <s v="Home Appliances"/>
    <x v="3"/>
    <d v="2023-01-03T00:00:00"/>
    <d v="2023-01-05T00:00:00"/>
    <n v="221"/>
    <n v="103"/>
    <n v="249"/>
    <n v="1493"/>
    <n v="1739"/>
    <s v="Chennai"/>
    <n v="2"/>
    <n v="433011"/>
    <n v="246"/>
    <x v="0"/>
  </r>
  <r>
    <s v="PROD5653"/>
    <x v="2"/>
    <s v="Home Appliances"/>
    <x v="4"/>
    <d v="2024-02-13T00:00:00"/>
    <d v="2024-02-15T00:00:00"/>
    <n v="182"/>
    <n v="70"/>
    <n v="72"/>
    <n v="902"/>
    <n v="1071"/>
    <s v="Chennai"/>
    <n v="2"/>
    <n v="77112"/>
    <n v="169"/>
    <x v="1"/>
  </r>
  <r>
    <s v="PROD5654"/>
    <x v="0"/>
    <s v="Home Appliances"/>
    <x v="4"/>
    <d v="2024-07-30T00:00:00"/>
    <d v="2024-08-01T00:00:00"/>
    <n v="113"/>
    <n v="75"/>
    <n v="246"/>
    <n v="434"/>
    <n v="609"/>
    <s v="Hyderabad"/>
    <n v="2"/>
    <n v="149814"/>
    <n v="175"/>
    <x v="0"/>
  </r>
  <r>
    <s v="PROD5655"/>
    <x v="9"/>
    <s v="Fashion"/>
    <x v="2"/>
    <d v="2023-07-12T00:00:00"/>
    <d v="2023-07-18T00:00:00"/>
    <n v="123"/>
    <n v="85"/>
    <n v="208"/>
    <n v="1459"/>
    <n v="1791"/>
    <s v="Chennai"/>
    <n v="6"/>
    <n v="372528"/>
    <n v="332"/>
    <x v="0"/>
  </r>
  <r>
    <s v="PROD5656"/>
    <x v="7"/>
    <s v="Electronics"/>
    <x v="1"/>
    <d v="2023-04-20T00:00:00"/>
    <d v="2023-04-29T00:00:00"/>
    <n v="277"/>
    <n v="69"/>
    <n v="262"/>
    <n v="749"/>
    <n v="1140"/>
    <s v="Bangalore"/>
    <n v="9"/>
    <n v="298680"/>
    <n v="391"/>
    <x v="1"/>
  </r>
  <r>
    <s v="PROD5657"/>
    <x v="7"/>
    <s v="Fashion"/>
    <x v="1"/>
    <d v="2024-02-03T00:00:00"/>
    <d v="2024-02-06T00:00:00"/>
    <n v="69"/>
    <n v="65"/>
    <n v="269"/>
    <n v="775"/>
    <n v="1163"/>
    <s v="Mumbai"/>
    <n v="3"/>
    <n v="312847"/>
    <n v="388"/>
    <x v="0"/>
  </r>
  <r>
    <s v="PROD5658"/>
    <x v="0"/>
    <s v="Fashion"/>
    <x v="4"/>
    <d v="2024-04-14T00:00:00"/>
    <d v="2024-04-18T00:00:00"/>
    <n v="350"/>
    <n v="112"/>
    <n v="57"/>
    <n v="698"/>
    <n v="856"/>
    <s v="Delhi"/>
    <n v="4"/>
    <n v="48792"/>
    <n v="158"/>
    <x v="1"/>
  </r>
  <r>
    <s v="PROD5659"/>
    <x v="7"/>
    <s v="Electronics"/>
    <x v="3"/>
    <d v="2023-10-30T00:00:00"/>
    <d v="2023-11-05T00:00:00"/>
    <n v="492"/>
    <n v="71"/>
    <n v="210"/>
    <n v="1289"/>
    <n v="1596"/>
    <s v="Chennai"/>
    <n v="6"/>
    <n v="335160"/>
    <n v="307"/>
    <x v="1"/>
  </r>
  <r>
    <s v="PROD5660"/>
    <x v="1"/>
    <s v="Fashion"/>
    <x v="3"/>
    <d v="2024-10-27T00:00:00"/>
    <d v="2024-11-02T00:00:00"/>
    <n v="184"/>
    <n v="113"/>
    <n v="50"/>
    <n v="484"/>
    <n v="774"/>
    <s v="Bangalore"/>
    <n v="6"/>
    <n v="38700"/>
    <n v="290"/>
    <x v="1"/>
  </r>
  <r>
    <s v="PROD5661"/>
    <x v="0"/>
    <s v="Electronics"/>
    <x v="4"/>
    <d v="2024-05-30T00:00:00"/>
    <d v="2024-06-06T00:00:00"/>
    <n v="353"/>
    <n v="82"/>
    <n v="297"/>
    <n v="1891"/>
    <n v="2182"/>
    <s v="Chennai"/>
    <n v="7"/>
    <n v="648054"/>
    <n v="291"/>
    <x v="1"/>
  </r>
  <r>
    <s v="PROD5662"/>
    <x v="6"/>
    <s v="Home Appliances"/>
    <x v="0"/>
    <d v="2023-05-24T00:00:00"/>
    <d v="2023-05-28T00:00:00"/>
    <n v="35"/>
    <n v="138"/>
    <n v="138"/>
    <n v="1700"/>
    <n v="1777"/>
    <s v="Delhi"/>
    <n v="4"/>
    <n v="245226"/>
    <n v="77"/>
    <x v="0"/>
  </r>
  <r>
    <s v="PROD5663"/>
    <x v="5"/>
    <s v="Electronics"/>
    <x v="0"/>
    <d v="2023-06-03T00:00:00"/>
    <d v="2023-06-07T00:00:00"/>
    <n v="481"/>
    <n v="135"/>
    <n v="252"/>
    <n v="951"/>
    <n v="1173"/>
    <s v="Chennai"/>
    <n v="4"/>
    <n v="295596"/>
    <n v="222"/>
    <x v="1"/>
  </r>
  <r>
    <s v="PROD5664"/>
    <x v="3"/>
    <s v="Fashion"/>
    <x v="4"/>
    <d v="2023-11-24T00:00:00"/>
    <d v="2023-12-01T00:00:00"/>
    <n v="268"/>
    <n v="129"/>
    <n v="116"/>
    <n v="509"/>
    <n v="587"/>
    <s v="Delhi"/>
    <n v="7"/>
    <n v="68092"/>
    <n v="78"/>
    <x v="1"/>
  </r>
  <r>
    <s v="PROD5665"/>
    <x v="0"/>
    <s v="Electronics"/>
    <x v="1"/>
    <d v="2024-10-19T00:00:00"/>
    <d v="2024-10-27T00:00:00"/>
    <n v="98"/>
    <n v="97"/>
    <n v="102"/>
    <n v="910"/>
    <n v="1014"/>
    <s v="Bangalore"/>
    <n v="8"/>
    <n v="103428"/>
    <n v="104"/>
    <x v="0"/>
  </r>
  <r>
    <s v="PROD5666"/>
    <x v="8"/>
    <s v="Fashion"/>
    <x v="2"/>
    <d v="2024-12-04T00:00:00"/>
    <d v="2024-12-12T00:00:00"/>
    <n v="372"/>
    <n v="72"/>
    <n v="38"/>
    <n v="1963"/>
    <n v="2232"/>
    <s v="Bangalore"/>
    <n v="8"/>
    <n v="84816"/>
    <n v="269"/>
    <x v="1"/>
  </r>
  <r>
    <s v="PROD5667"/>
    <x v="7"/>
    <s v="Electronics"/>
    <x v="3"/>
    <d v="2023-01-22T00:00:00"/>
    <d v="2023-01-31T00:00:00"/>
    <n v="363"/>
    <n v="78"/>
    <n v="36"/>
    <n v="1340"/>
    <n v="1525"/>
    <s v="Mumbai"/>
    <n v="9"/>
    <n v="54900"/>
    <n v="185"/>
    <x v="1"/>
  </r>
  <r>
    <s v="PROD5668"/>
    <x v="1"/>
    <s v="Home Appliances"/>
    <x v="4"/>
    <d v="2024-01-08T00:00:00"/>
    <d v="2024-01-09T00:00:00"/>
    <n v="66"/>
    <n v="127"/>
    <n v="180"/>
    <n v="1115"/>
    <n v="1314"/>
    <s v="Hyderabad"/>
    <n v="1"/>
    <n v="236520"/>
    <n v="199"/>
    <x v="0"/>
  </r>
  <r>
    <s v="PROD5669"/>
    <x v="4"/>
    <s v="Home Appliances"/>
    <x v="4"/>
    <d v="2023-03-24T00:00:00"/>
    <d v="2023-03-27T00:00:00"/>
    <n v="23"/>
    <n v="72"/>
    <n v="249"/>
    <n v="315"/>
    <n v="459"/>
    <s v="Chennai"/>
    <n v="3"/>
    <n v="114291"/>
    <n v="144"/>
    <x v="0"/>
  </r>
  <r>
    <s v="PROD5670"/>
    <x v="7"/>
    <s v="Home Appliances"/>
    <x v="0"/>
    <d v="2023-06-20T00:00:00"/>
    <d v="2023-06-26T00:00:00"/>
    <n v="32"/>
    <n v="108"/>
    <n v="270"/>
    <n v="988"/>
    <n v="1313"/>
    <s v="Chennai"/>
    <n v="6"/>
    <n v="354510"/>
    <n v="325"/>
    <x v="0"/>
  </r>
  <r>
    <s v="PROD5671"/>
    <x v="1"/>
    <s v="Sports"/>
    <x v="2"/>
    <d v="2024-07-30T00:00:00"/>
    <d v="2024-08-05T00:00:00"/>
    <n v="312"/>
    <n v="111"/>
    <n v="290"/>
    <n v="272"/>
    <n v="512"/>
    <s v="Bangalore"/>
    <n v="6"/>
    <n v="148480"/>
    <n v="240"/>
    <x v="1"/>
  </r>
  <r>
    <s v="PROD5672"/>
    <x v="7"/>
    <s v="Electronics"/>
    <x v="0"/>
    <d v="2024-05-15T00:00:00"/>
    <d v="2024-05-21T00:00:00"/>
    <n v="286"/>
    <n v="94"/>
    <n v="100"/>
    <n v="704"/>
    <n v="850"/>
    <s v="Hyderabad"/>
    <n v="6"/>
    <n v="85000"/>
    <n v="146"/>
    <x v="1"/>
  </r>
  <r>
    <s v="PROD5673"/>
    <x v="3"/>
    <s v="Fashion"/>
    <x v="3"/>
    <d v="2023-04-05T00:00:00"/>
    <d v="2023-04-06T00:00:00"/>
    <n v="360"/>
    <n v="60"/>
    <n v="142"/>
    <n v="351"/>
    <n v="757"/>
    <s v="Mumbai"/>
    <n v="1"/>
    <n v="107494"/>
    <n v="406"/>
    <x v="1"/>
  </r>
  <r>
    <s v="PROD5674"/>
    <x v="7"/>
    <s v="Electronics"/>
    <x v="2"/>
    <d v="2023-11-01T00:00:00"/>
    <d v="2023-11-02T00:00:00"/>
    <n v="342"/>
    <n v="114"/>
    <n v="72"/>
    <n v="1942"/>
    <n v="2097"/>
    <s v="Hyderabad"/>
    <n v="1"/>
    <n v="150984"/>
    <n v="155"/>
    <x v="1"/>
  </r>
  <r>
    <s v="PROD5675"/>
    <x v="4"/>
    <s v="Home Appliances"/>
    <x v="2"/>
    <d v="2024-04-07T00:00:00"/>
    <d v="2024-04-13T00:00:00"/>
    <n v="338"/>
    <n v="75"/>
    <n v="122"/>
    <n v="1164"/>
    <n v="1482"/>
    <s v="Bangalore"/>
    <n v="6"/>
    <n v="180804"/>
    <n v="318"/>
    <x v="1"/>
  </r>
  <r>
    <s v="PROD5676"/>
    <x v="0"/>
    <s v="Sports"/>
    <x v="0"/>
    <d v="2023-10-15T00:00:00"/>
    <d v="2023-10-17T00:00:00"/>
    <n v="281"/>
    <n v="124"/>
    <n v="175"/>
    <n v="1803"/>
    <n v="2186"/>
    <s v="Mumbai"/>
    <n v="2"/>
    <n v="382550"/>
    <n v="383"/>
    <x v="1"/>
  </r>
  <r>
    <s v="PROD5677"/>
    <x v="9"/>
    <s v="Fashion"/>
    <x v="1"/>
    <d v="2024-01-16T00:00:00"/>
    <d v="2024-01-21T00:00:00"/>
    <n v="49"/>
    <n v="121"/>
    <n v="275"/>
    <n v="1900"/>
    <n v="2222"/>
    <s v="Delhi"/>
    <n v="5"/>
    <n v="611050"/>
    <n v="322"/>
    <x v="0"/>
  </r>
  <r>
    <s v="PROD5678"/>
    <x v="0"/>
    <s v="Home Appliances"/>
    <x v="2"/>
    <d v="2024-03-27T00:00:00"/>
    <d v="2024-03-28T00:00:00"/>
    <n v="15"/>
    <n v="51"/>
    <n v="57"/>
    <n v="1916"/>
    <n v="2234"/>
    <s v="Delhi"/>
    <n v="1"/>
    <n v="127338"/>
    <n v="318"/>
    <x v="0"/>
  </r>
  <r>
    <s v="PROD5679"/>
    <x v="5"/>
    <s v="Electronics"/>
    <x v="4"/>
    <d v="2024-03-15T00:00:00"/>
    <d v="2024-03-21T00:00:00"/>
    <n v="60"/>
    <n v="122"/>
    <n v="81"/>
    <n v="1505"/>
    <n v="1602"/>
    <s v="Chennai"/>
    <n v="6"/>
    <n v="129762"/>
    <n v="97"/>
    <x v="0"/>
  </r>
  <r>
    <s v="PROD5680"/>
    <x v="0"/>
    <s v="Home Appliances"/>
    <x v="1"/>
    <d v="2024-02-22T00:00:00"/>
    <d v="2024-03-01T00:00:00"/>
    <n v="239"/>
    <n v="83"/>
    <n v="123"/>
    <n v="1628"/>
    <n v="2027"/>
    <s v="Bangalore"/>
    <n v="8"/>
    <n v="249321"/>
    <n v="399"/>
    <x v="1"/>
  </r>
  <r>
    <s v="PROD5681"/>
    <x v="8"/>
    <s v="Fashion"/>
    <x v="2"/>
    <d v="2023-07-10T00:00:00"/>
    <d v="2023-07-17T00:00:00"/>
    <n v="211"/>
    <n v="100"/>
    <n v="192"/>
    <n v="405"/>
    <n v="653"/>
    <s v="Hyderabad"/>
    <n v="7"/>
    <n v="125376"/>
    <n v="248"/>
    <x v="1"/>
  </r>
  <r>
    <s v="PROD5682"/>
    <x v="3"/>
    <s v="Fashion"/>
    <x v="1"/>
    <d v="2023-08-21T00:00:00"/>
    <d v="2023-08-22T00:00:00"/>
    <n v="64"/>
    <n v="73"/>
    <n v="23"/>
    <n v="466"/>
    <n v="549"/>
    <s v="Delhi"/>
    <n v="1"/>
    <n v="12627"/>
    <n v="83"/>
    <x v="1"/>
  </r>
  <r>
    <s v="PROD5683"/>
    <x v="5"/>
    <s v="Electronics"/>
    <x v="0"/>
    <d v="2023-04-23T00:00:00"/>
    <d v="2023-04-29T00:00:00"/>
    <n v="300"/>
    <n v="136"/>
    <n v="198"/>
    <n v="919"/>
    <n v="1271"/>
    <s v="Mumbai"/>
    <n v="6"/>
    <n v="251658"/>
    <n v="352"/>
    <x v="1"/>
  </r>
  <r>
    <s v="PROD5684"/>
    <x v="9"/>
    <s v="Electronics"/>
    <x v="2"/>
    <d v="2024-06-01T00:00:00"/>
    <d v="2024-06-09T00:00:00"/>
    <n v="247"/>
    <n v="141"/>
    <n v="108"/>
    <n v="1125"/>
    <n v="1360"/>
    <s v="Delhi"/>
    <n v="8"/>
    <n v="146880"/>
    <n v="235"/>
    <x v="1"/>
  </r>
  <r>
    <s v="PROD5685"/>
    <x v="0"/>
    <s v="Home Appliances"/>
    <x v="4"/>
    <d v="2023-11-10T00:00:00"/>
    <d v="2023-11-12T00:00:00"/>
    <n v="384"/>
    <n v="150"/>
    <n v="83"/>
    <n v="1043"/>
    <n v="1445"/>
    <s v="Delhi"/>
    <n v="2"/>
    <n v="119935"/>
    <n v="402"/>
    <x v="1"/>
  </r>
  <r>
    <s v="PROD5686"/>
    <x v="9"/>
    <s v="Sports"/>
    <x v="2"/>
    <d v="2023-06-06T00:00:00"/>
    <d v="2023-06-12T00:00:00"/>
    <n v="426"/>
    <n v="103"/>
    <n v="37"/>
    <n v="1482"/>
    <n v="1772"/>
    <s v="Bangalore"/>
    <n v="6"/>
    <n v="65564"/>
    <n v="290"/>
    <x v="1"/>
  </r>
  <r>
    <s v="PROD5687"/>
    <x v="5"/>
    <s v="Home Appliances"/>
    <x v="0"/>
    <d v="2024-01-09T00:00:00"/>
    <d v="2024-01-16T00:00:00"/>
    <n v="196"/>
    <n v="144"/>
    <n v="148"/>
    <n v="1768"/>
    <n v="2258"/>
    <s v="Chennai"/>
    <n v="7"/>
    <n v="334184"/>
    <n v="490"/>
    <x v="1"/>
  </r>
  <r>
    <s v="PROD5688"/>
    <x v="4"/>
    <s v="Home Appliances"/>
    <x v="2"/>
    <d v="2024-08-09T00:00:00"/>
    <d v="2024-08-13T00:00:00"/>
    <n v="121"/>
    <n v="91"/>
    <n v="176"/>
    <n v="422"/>
    <n v="881"/>
    <s v="Bangalore"/>
    <n v="4"/>
    <n v="155056"/>
    <n v="459"/>
    <x v="0"/>
  </r>
  <r>
    <s v="PROD5689"/>
    <x v="3"/>
    <s v="Fashion"/>
    <x v="0"/>
    <d v="2023-07-14T00:00:00"/>
    <d v="2023-07-22T00:00:00"/>
    <n v="367"/>
    <n v="145"/>
    <n v="34"/>
    <n v="1197"/>
    <n v="1558"/>
    <s v="Delhi"/>
    <n v="8"/>
    <n v="52972"/>
    <n v="361"/>
    <x v="1"/>
  </r>
  <r>
    <s v="PROD5690"/>
    <x v="9"/>
    <s v="Electronics"/>
    <x v="3"/>
    <d v="2023-08-01T00:00:00"/>
    <d v="2023-08-10T00:00:00"/>
    <n v="310"/>
    <n v="59"/>
    <n v="145"/>
    <n v="1677"/>
    <n v="1850"/>
    <s v="Bangalore"/>
    <n v="9"/>
    <n v="268250"/>
    <n v="173"/>
    <x v="1"/>
  </r>
  <r>
    <s v="PROD5691"/>
    <x v="4"/>
    <s v="Electronics"/>
    <x v="2"/>
    <d v="2023-11-30T00:00:00"/>
    <d v="2023-12-09T00:00:00"/>
    <n v="482"/>
    <n v="148"/>
    <n v="135"/>
    <n v="440"/>
    <n v="554"/>
    <s v="Bangalore"/>
    <n v="9"/>
    <n v="74790"/>
    <n v="114"/>
    <x v="1"/>
  </r>
  <r>
    <s v="PROD5692"/>
    <x v="1"/>
    <s v="Electronics"/>
    <x v="1"/>
    <d v="2023-11-21T00:00:00"/>
    <d v="2023-11-25T00:00:00"/>
    <n v="92"/>
    <n v="148"/>
    <n v="152"/>
    <n v="750"/>
    <n v="838"/>
    <s v="Chennai"/>
    <n v="4"/>
    <n v="127376"/>
    <n v="88"/>
    <x v="0"/>
  </r>
  <r>
    <s v="PROD5693"/>
    <x v="5"/>
    <s v="Electronics"/>
    <x v="1"/>
    <d v="2024-05-06T00:00:00"/>
    <d v="2024-05-10T00:00:00"/>
    <n v="177"/>
    <n v="107"/>
    <n v="94"/>
    <n v="1658"/>
    <n v="1960"/>
    <s v="Mumbai"/>
    <n v="4"/>
    <n v="184240"/>
    <n v="302"/>
    <x v="1"/>
  </r>
  <r>
    <s v="PROD5694"/>
    <x v="4"/>
    <s v="Electronics"/>
    <x v="0"/>
    <d v="2024-03-07T00:00:00"/>
    <d v="2024-03-14T00:00:00"/>
    <n v="230"/>
    <n v="84"/>
    <n v="37"/>
    <n v="1832"/>
    <n v="2317"/>
    <s v="Bangalore"/>
    <n v="7"/>
    <n v="85729"/>
    <n v="485"/>
    <x v="1"/>
  </r>
  <r>
    <s v="PROD5695"/>
    <x v="0"/>
    <s v="Electronics"/>
    <x v="0"/>
    <d v="2024-05-23T00:00:00"/>
    <d v="2024-05-26T00:00:00"/>
    <n v="48"/>
    <n v="107"/>
    <n v="208"/>
    <n v="608"/>
    <n v="1020"/>
    <s v="Delhi"/>
    <n v="3"/>
    <n v="212160"/>
    <n v="412"/>
    <x v="0"/>
  </r>
  <r>
    <s v="PROD5696"/>
    <x v="3"/>
    <s v="Sports"/>
    <x v="3"/>
    <d v="2024-06-26T00:00:00"/>
    <d v="2024-07-03T00:00:00"/>
    <n v="364"/>
    <n v="112"/>
    <n v="180"/>
    <n v="1371"/>
    <n v="1505"/>
    <s v="Delhi"/>
    <n v="7"/>
    <n v="270900"/>
    <n v="134"/>
    <x v="1"/>
  </r>
  <r>
    <s v="PROD5697"/>
    <x v="7"/>
    <s v="Fashion"/>
    <x v="2"/>
    <d v="2023-09-27T00:00:00"/>
    <d v="2023-10-01T00:00:00"/>
    <n v="158"/>
    <n v="99"/>
    <n v="35"/>
    <n v="914"/>
    <n v="1298"/>
    <s v="Bangalore"/>
    <n v="4"/>
    <n v="45430"/>
    <n v="384"/>
    <x v="1"/>
  </r>
  <r>
    <s v="PROD5698"/>
    <x v="9"/>
    <s v="Sports"/>
    <x v="1"/>
    <d v="2023-05-07T00:00:00"/>
    <d v="2023-05-08T00:00:00"/>
    <n v="43"/>
    <n v="96"/>
    <n v="4"/>
    <n v="1357"/>
    <n v="1789"/>
    <s v="Mumbai"/>
    <n v="1"/>
    <n v="7156"/>
    <n v="432"/>
    <x v="1"/>
  </r>
  <r>
    <s v="PROD5699"/>
    <x v="2"/>
    <s v="Home Appliances"/>
    <x v="0"/>
    <d v="2024-11-14T00:00:00"/>
    <d v="2024-11-15T00:00:00"/>
    <n v="344"/>
    <n v="115"/>
    <n v="176"/>
    <n v="1602"/>
    <n v="1940"/>
    <s v="Hyderabad"/>
    <n v="1"/>
    <n v="341440"/>
    <n v="338"/>
    <x v="1"/>
  </r>
  <r>
    <s v="PROD5700"/>
    <x v="5"/>
    <s v="Sports"/>
    <x v="2"/>
    <d v="2024-05-08T00:00:00"/>
    <d v="2024-05-18T00:00:00"/>
    <n v="353"/>
    <n v="127"/>
    <n v="113"/>
    <n v="273"/>
    <n v="604"/>
    <s v="Mumbai"/>
    <n v="10"/>
    <n v="68252"/>
    <n v="331"/>
    <x v="1"/>
  </r>
  <r>
    <s v="PROD5701"/>
    <x v="9"/>
    <s v="Sports"/>
    <x v="0"/>
    <d v="2024-05-04T00:00:00"/>
    <d v="2024-05-07T00:00:00"/>
    <n v="75"/>
    <n v="96"/>
    <n v="95"/>
    <n v="436"/>
    <n v="773"/>
    <s v="Hyderabad"/>
    <n v="3"/>
    <n v="73435"/>
    <n v="337"/>
    <x v="0"/>
  </r>
  <r>
    <s v="PROD5702"/>
    <x v="8"/>
    <s v="Electronics"/>
    <x v="1"/>
    <d v="2024-04-01T00:00:00"/>
    <d v="2024-04-02T00:00:00"/>
    <n v="366"/>
    <n v="81"/>
    <n v="54"/>
    <n v="344"/>
    <n v="531"/>
    <s v="Hyderabad"/>
    <n v="1"/>
    <n v="28674"/>
    <n v="187"/>
    <x v="1"/>
  </r>
  <r>
    <s v="PROD5703"/>
    <x v="4"/>
    <s v="Electronics"/>
    <x v="3"/>
    <d v="2023-02-21T00:00:00"/>
    <d v="2023-02-26T00:00:00"/>
    <n v="122"/>
    <n v="86"/>
    <n v="245"/>
    <n v="1996"/>
    <n v="2122"/>
    <s v="Delhi"/>
    <n v="5"/>
    <n v="519890"/>
    <n v="126"/>
    <x v="0"/>
  </r>
  <r>
    <s v="PROD5704"/>
    <x v="5"/>
    <s v="Electronics"/>
    <x v="4"/>
    <d v="2023-09-23T00:00:00"/>
    <d v="2023-10-01T00:00:00"/>
    <n v="103"/>
    <n v="55"/>
    <n v="37"/>
    <n v="1143"/>
    <n v="1283"/>
    <s v="Chennai"/>
    <n v="8"/>
    <n v="47471"/>
    <n v="140"/>
    <x v="1"/>
  </r>
  <r>
    <s v="PROD5705"/>
    <x v="0"/>
    <s v="Fashion"/>
    <x v="2"/>
    <d v="2024-10-04T00:00:00"/>
    <d v="2024-10-12T00:00:00"/>
    <n v="481"/>
    <n v="120"/>
    <n v="46"/>
    <n v="1812"/>
    <n v="1962"/>
    <s v="Chennai"/>
    <n v="8"/>
    <n v="90252"/>
    <n v="150"/>
    <x v="1"/>
  </r>
  <r>
    <s v="PROD5706"/>
    <x v="6"/>
    <s v="Electronics"/>
    <x v="1"/>
    <d v="2024-07-12T00:00:00"/>
    <d v="2024-07-22T00:00:00"/>
    <n v="40"/>
    <n v="93"/>
    <n v="29"/>
    <n v="1824"/>
    <n v="2303"/>
    <s v="Bangalore"/>
    <n v="10"/>
    <n v="66787"/>
    <n v="479"/>
    <x v="1"/>
  </r>
  <r>
    <s v="PROD5707"/>
    <x v="4"/>
    <s v="Home Appliances"/>
    <x v="0"/>
    <d v="2024-09-18T00:00:00"/>
    <d v="2024-09-27T00:00:00"/>
    <n v="55"/>
    <n v="100"/>
    <n v="65"/>
    <n v="943"/>
    <n v="1021"/>
    <s v="Delhi"/>
    <n v="9"/>
    <n v="66365"/>
    <n v="78"/>
    <x v="0"/>
  </r>
  <r>
    <s v="PROD5708"/>
    <x v="9"/>
    <s v="Fashion"/>
    <x v="3"/>
    <d v="2024-06-08T00:00:00"/>
    <d v="2024-06-15T00:00:00"/>
    <n v="15"/>
    <n v="137"/>
    <n v="58"/>
    <n v="1334"/>
    <n v="1807"/>
    <s v="Delhi"/>
    <n v="7"/>
    <n v="104806"/>
    <n v="473"/>
    <x v="0"/>
  </r>
  <r>
    <s v="PROD5709"/>
    <x v="3"/>
    <s v="Fashion"/>
    <x v="2"/>
    <d v="2024-06-18T00:00:00"/>
    <d v="2024-06-25T00:00:00"/>
    <n v="365"/>
    <n v="77"/>
    <n v="249"/>
    <n v="795"/>
    <n v="1118"/>
    <s v="Bangalore"/>
    <n v="7"/>
    <n v="278382"/>
    <n v="323"/>
    <x v="1"/>
  </r>
  <r>
    <s v="PROD5710"/>
    <x v="3"/>
    <s v="Home Appliances"/>
    <x v="0"/>
    <d v="2024-12-08T00:00:00"/>
    <d v="2024-12-16T00:00:00"/>
    <n v="296"/>
    <n v="132"/>
    <n v="199"/>
    <n v="1768"/>
    <n v="1929"/>
    <s v="Bangalore"/>
    <n v="8"/>
    <n v="383871"/>
    <n v="161"/>
    <x v="1"/>
  </r>
  <r>
    <s v="PROD5711"/>
    <x v="0"/>
    <s v="Home Appliances"/>
    <x v="1"/>
    <d v="2023-04-27T00:00:00"/>
    <d v="2023-05-04T00:00:00"/>
    <n v="375"/>
    <n v="86"/>
    <n v="185"/>
    <n v="1695"/>
    <n v="2123"/>
    <s v="Bangalore"/>
    <n v="7"/>
    <n v="392755"/>
    <n v="428"/>
    <x v="1"/>
  </r>
  <r>
    <s v="PROD5712"/>
    <x v="5"/>
    <s v="Sports"/>
    <x v="1"/>
    <d v="2023-02-13T00:00:00"/>
    <d v="2023-02-14T00:00:00"/>
    <n v="16"/>
    <n v="67"/>
    <n v="85"/>
    <n v="1167"/>
    <n v="1256"/>
    <s v="Chennai"/>
    <n v="1"/>
    <n v="106760"/>
    <n v="89"/>
    <x v="0"/>
  </r>
  <r>
    <s v="PROD5713"/>
    <x v="0"/>
    <s v="Electronics"/>
    <x v="3"/>
    <d v="2023-05-01T00:00:00"/>
    <d v="2023-05-07T00:00:00"/>
    <n v="331"/>
    <n v="84"/>
    <n v="78"/>
    <n v="326"/>
    <n v="795"/>
    <s v="Mumbai"/>
    <n v="6"/>
    <n v="62010"/>
    <n v="469"/>
    <x v="1"/>
  </r>
  <r>
    <s v="PROD5714"/>
    <x v="7"/>
    <s v="Home Appliances"/>
    <x v="0"/>
    <d v="2023-05-12T00:00:00"/>
    <d v="2023-05-22T00:00:00"/>
    <n v="472"/>
    <n v="127"/>
    <n v="248"/>
    <n v="1290"/>
    <n v="1507"/>
    <s v="Mumbai"/>
    <n v="10"/>
    <n v="373736"/>
    <n v="217"/>
    <x v="1"/>
  </r>
  <r>
    <s v="PROD5715"/>
    <x v="6"/>
    <s v="Home Appliances"/>
    <x v="1"/>
    <d v="2024-11-20T00:00:00"/>
    <d v="2024-11-21T00:00:00"/>
    <n v="171"/>
    <n v="128"/>
    <n v="127"/>
    <n v="1369"/>
    <n v="1624"/>
    <s v="Hyderabad"/>
    <n v="1"/>
    <n v="206248"/>
    <n v="255"/>
    <x v="1"/>
  </r>
  <r>
    <s v="PROD5716"/>
    <x v="1"/>
    <s v="Sports"/>
    <x v="0"/>
    <d v="2024-08-27T00:00:00"/>
    <d v="2024-09-02T00:00:00"/>
    <n v="354"/>
    <n v="80"/>
    <n v="25"/>
    <n v="360"/>
    <n v="612"/>
    <s v="Bangalore"/>
    <n v="6"/>
    <n v="15300"/>
    <n v="252"/>
    <x v="1"/>
  </r>
  <r>
    <s v="PROD5717"/>
    <x v="7"/>
    <s v="Home Appliances"/>
    <x v="2"/>
    <d v="2024-07-08T00:00:00"/>
    <d v="2024-07-10T00:00:00"/>
    <n v="65"/>
    <n v="106"/>
    <n v="13"/>
    <n v="1993"/>
    <n v="2381"/>
    <s v="Hyderabad"/>
    <n v="2"/>
    <n v="30953"/>
    <n v="388"/>
    <x v="1"/>
  </r>
  <r>
    <s v="PROD5718"/>
    <x v="8"/>
    <s v="Electronics"/>
    <x v="0"/>
    <d v="2024-08-13T00:00:00"/>
    <d v="2024-08-19T00:00:00"/>
    <n v="283"/>
    <n v="53"/>
    <n v="184"/>
    <n v="773"/>
    <n v="1097"/>
    <s v="Hyderabad"/>
    <n v="6"/>
    <n v="201848"/>
    <n v="324"/>
    <x v="1"/>
  </r>
  <r>
    <s v="PROD5719"/>
    <x v="9"/>
    <s v="Home Appliances"/>
    <x v="0"/>
    <d v="2024-01-30T00:00:00"/>
    <d v="2024-01-31T00:00:00"/>
    <n v="204"/>
    <n v="117"/>
    <n v="162"/>
    <n v="496"/>
    <n v="847"/>
    <s v="Hyderabad"/>
    <n v="1"/>
    <n v="137214"/>
    <n v="351"/>
    <x v="1"/>
  </r>
  <r>
    <s v="PROD5720"/>
    <x v="1"/>
    <s v="Fashion"/>
    <x v="0"/>
    <d v="2024-02-01T00:00:00"/>
    <d v="2024-02-04T00:00:00"/>
    <n v="157"/>
    <n v="53"/>
    <n v="38"/>
    <n v="1636"/>
    <n v="2094"/>
    <s v="Chennai"/>
    <n v="3"/>
    <n v="79572"/>
    <n v="458"/>
    <x v="1"/>
  </r>
  <r>
    <s v="PROD5721"/>
    <x v="8"/>
    <s v="Sports"/>
    <x v="2"/>
    <d v="2024-09-15T00:00:00"/>
    <d v="2024-09-16T00:00:00"/>
    <n v="312"/>
    <n v="68"/>
    <n v="75"/>
    <n v="877"/>
    <n v="1269"/>
    <s v="Mumbai"/>
    <n v="1"/>
    <n v="95175"/>
    <n v="392"/>
    <x v="1"/>
  </r>
  <r>
    <s v="PROD5722"/>
    <x v="6"/>
    <s v="Electronics"/>
    <x v="2"/>
    <d v="2024-07-25T00:00:00"/>
    <d v="2024-08-03T00:00:00"/>
    <n v="405"/>
    <n v="60"/>
    <n v="229"/>
    <n v="1573"/>
    <n v="2036"/>
    <s v="Bangalore"/>
    <n v="9"/>
    <n v="466244"/>
    <n v="463"/>
    <x v="1"/>
  </r>
  <r>
    <s v="PROD5723"/>
    <x v="3"/>
    <s v="Electronics"/>
    <x v="2"/>
    <d v="2024-05-14T00:00:00"/>
    <d v="2024-05-16T00:00:00"/>
    <n v="149"/>
    <n v="106"/>
    <n v="34"/>
    <n v="987"/>
    <n v="1236"/>
    <s v="Bangalore"/>
    <n v="2"/>
    <n v="42024"/>
    <n v="249"/>
    <x v="1"/>
  </r>
  <r>
    <s v="PROD5724"/>
    <x v="6"/>
    <s v="Home Appliances"/>
    <x v="2"/>
    <d v="2024-07-24T00:00:00"/>
    <d v="2024-08-02T00:00:00"/>
    <n v="215"/>
    <n v="71"/>
    <n v="170"/>
    <n v="1607"/>
    <n v="1727"/>
    <s v="Mumbai"/>
    <n v="9"/>
    <n v="293590"/>
    <n v="120"/>
    <x v="1"/>
  </r>
  <r>
    <s v="PROD5725"/>
    <x v="8"/>
    <s v="Electronics"/>
    <x v="0"/>
    <d v="2023-04-07T00:00:00"/>
    <d v="2023-04-16T00:00:00"/>
    <n v="426"/>
    <n v="130"/>
    <n v="147"/>
    <n v="1379"/>
    <n v="1451"/>
    <s v="Mumbai"/>
    <n v="9"/>
    <n v="213297"/>
    <n v="72"/>
    <x v="1"/>
  </r>
  <r>
    <s v="PROD5726"/>
    <x v="2"/>
    <s v="Fashion"/>
    <x v="4"/>
    <d v="2024-12-17T00:00:00"/>
    <d v="2024-12-19T00:00:00"/>
    <n v="466"/>
    <n v="124"/>
    <n v="67"/>
    <n v="1103"/>
    <n v="1573"/>
    <s v="Bangalore"/>
    <n v="2"/>
    <n v="105391"/>
    <n v="470"/>
    <x v="1"/>
  </r>
  <r>
    <s v="PROD5727"/>
    <x v="2"/>
    <s v="Fashion"/>
    <x v="1"/>
    <d v="2024-08-26T00:00:00"/>
    <d v="2024-08-27T00:00:00"/>
    <n v="316"/>
    <n v="64"/>
    <n v="231"/>
    <n v="1311"/>
    <n v="1657"/>
    <s v="Bangalore"/>
    <n v="1"/>
    <n v="382767"/>
    <n v="346"/>
    <x v="1"/>
  </r>
  <r>
    <s v="PROD5728"/>
    <x v="8"/>
    <s v="Fashion"/>
    <x v="0"/>
    <d v="2024-02-07T00:00:00"/>
    <d v="2024-02-11T00:00:00"/>
    <n v="429"/>
    <n v="67"/>
    <n v="226"/>
    <n v="1606"/>
    <n v="2066"/>
    <s v="Chennai"/>
    <n v="4"/>
    <n v="466916"/>
    <n v="460"/>
    <x v="1"/>
  </r>
  <r>
    <s v="PROD5729"/>
    <x v="0"/>
    <s v="Sports"/>
    <x v="3"/>
    <d v="2024-12-07T00:00:00"/>
    <d v="2024-12-10T00:00:00"/>
    <n v="68"/>
    <n v="63"/>
    <n v="126"/>
    <n v="1686"/>
    <n v="2094"/>
    <s v="Hyderabad"/>
    <n v="3"/>
    <n v="263844"/>
    <n v="408"/>
    <x v="0"/>
  </r>
  <r>
    <s v="PROD5730"/>
    <x v="4"/>
    <s v="Home Appliances"/>
    <x v="3"/>
    <d v="2024-02-09T00:00:00"/>
    <d v="2024-02-11T00:00:00"/>
    <n v="68"/>
    <n v="121"/>
    <n v="96"/>
    <n v="474"/>
    <n v="775"/>
    <s v="Hyderabad"/>
    <n v="2"/>
    <n v="74400"/>
    <n v="301"/>
    <x v="0"/>
  </r>
  <r>
    <s v="PROD5731"/>
    <x v="8"/>
    <s v="Sports"/>
    <x v="2"/>
    <d v="2023-09-05T00:00:00"/>
    <d v="2023-09-07T00:00:00"/>
    <n v="38"/>
    <n v="94"/>
    <n v="98"/>
    <n v="638"/>
    <n v="997"/>
    <s v="Mumbai"/>
    <n v="2"/>
    <n v="97706"/>
    <n v="359"/>
    <x v="0"/>
  </r>
  <r>
    <s v="PROD5732"/>
    <x v="6"/>
    <s v="Sports"/>
    <x v="4"/>
    <d v="2024-07-05T00:00:00"/>
    <d v="2024-07-10T00:00:00"/>
    <n v="100"/>
    <n v="69"/>
    <n v="244"/>
    <n v="1007"/>
    <n v="1299"/>
    <s v="Hyderabad"/>
    <n v="5"/>
    <n v="316956"/>
    <n v="292"/>
    <x v="0"/>
  </r>
  <r>
    <s v="PROD5733"/>
    <x v="2"/>
    <s v="Home Appliances"/>
    <x v="0"/>
    <d v="2024-02-06T00:00:00"/>
    <d v="2024-02-08T00:00:00"/>
    <n v="316"/>
    <n v="131"/>
    <n v="243"/>
    <n v="521"/>
    <n v="624"/>
    <s v="Delhi"/>
    <n v="2"/>
    <n v="151632"/>
    <n v="103"/>
    <x v="1"/>
  </r>
  <r>
    <s v="PROD5734"/>
    <x v="0"/>
    <s v="Home Appliances"/>
    <x v="1"/>
    <d v="2024-09-01T00:00:00"/>
    <d v="2024-09-02T00:00:00"/>
    <n v="290"/>
    <n v="51"/>
    <n v="267"/>
    <n v="1219"/>
    <n v="1363"/>
    <s v="Chennai"/>
    <n v="1"/>
    <n v="363921"/>
    <n v="144"/>
    <x v="1"/>
  </r>
  <r>
    <s v="PROD5735"/>
    <x v="6"/>
    <s v="Electronics"/>
    <x v="0"/>
    <d v="2023-12-19T00:00:00"/>
    <d v="2023-12-20T00:00:00"/>
    <n v="356"/>
    <n v="80"/>
    <n v="118"/>
    <n v="848"/>
    <n v="919"/>
    <s v="Hyderabad"/>
    <n v="1"/>
    <n v="108442"/>
    <n v="71"/>
    <x v="1"/>
  </r>
  <r>
    <s v="PROD5736"/>
    <x v="4"/>
    <s v="Electronics"/>
    <x v="3"/>
    <d v="2023-02-23T00:00:00"/>
    <d v="2023-02-28T00:00:00"/>
    <n v="329"/>
    <n v="84"/>
    <n v="89"/>
    <n v="769"/>
    <n v="1051"/>
    <s v="Delhi"/>
    <n v="5"/>
    <n v="93539"/>
    <n v="282"/>
    <x v="1"/>
  </r>
  <r>
    <s v="PROD5737"/>
    <x v="5"/>
    <s v="Home Appliances"/>
    <x v="0"/>
    <d v="2024-10-05T00:00:00"/>
    <d v="2024-10-08T00:00:00"/>
    <n v="5"/>
    <n v="130"/>
    <n v="25"/>
    <n v="1432"/>
    <n v="1745"/>
    <s v="Delhi"/>
    <n v="3"/>
    <n v="43625"/>
    <n v="313"/>
    <x v="0"/>
  </r>
  <r>
    <s v="PROD5738"/>
    <x v="4"/>
    <s v="Sports"/>
    <x v="2"/>
    <d v="2023-01-18T00:00:00"/>
    <d v="2023-01-21T00:00:00"/>
    <n v="92"/>
    <n v="145"/>
    <n v="37"/>
    <n v="1633"/>
    <n v="1954"/>
    <s v="Hyderabad"/>
    <n v="3"/>
    <n v="72298"/>
    <n v="321"/>
    <x v="1"/>
  </r>
  <r>
    <s v="PROD5739"/>
    <x v="1"/>
    <s v="Home Appliances"/>
    <x v="2"/>
    <d v="2024-07-26T00:00:00"/>
    <d v="2024-08-03T00:00:00"/>
    <n v="239"/>
    <n v="145"/>
    <n v="145"/>
    <n v="1145"/>
    <n v="1569"/>
    <s v="Chennai"/>
    <n v="8"/>
    <n v="227505"/>
    <n v="424"/>
    <x v="1"/>
  </r>
  <r>
    <s v="PROD5740"/>
    <x v="2"/>
    <s v="Fashion"/>
    <x v="1"/>
    <d v="2024-07-27T00:00:00"/>
    <d v="2024-08-06T00:00:00"/>
    <n v="236"/>
    <n v="61"/>
    <n v="138"/>
    <n v="1459"/>
    <n v="1555"/>
    <s v="Mumbai"/>
    <n v="10"/>
    <n v="214590"/>
    <n v="96"/>
    <x v="1"/>
  </r>
  <r>
    <s v="PROD5741"/>
    <x v="5"/>
    <s v="Fashion"/>
    <x v="3"/>
    <d v="2023-03-27T00:00:00"/>
    <d v="2023-04-01T00:00:00"/>
    <n v="170"/>
    <n v="101"/>
    <n v="299"/>
    <n v="1768"/>
    <n v="1845"/>
    <s v="Delhi"/>
    <n v="5"/>
    <n v="551655"/>
    <n v="77"/>
    <x v="0"/>
  </r>
  <r>
    <s v="PROD5742"/>
    <x v="6"/>
    <s v="Electronics"/>
    <x v="4"/>
    <d v="2023-01-19T00:00:00"/>
    <d v="2023-01-27T00:00:00"/>
    <n v="444"/>
    <n v="68"/>
    <n v="156"/>
    <n v="1336"/>
    <n v="1762"/>
    <s v="Bangalore"/>
    <n v="8"/>
    <n v="274872"/>
    <n v="426"/>
    <x v="1"/>
  </r>
  <r>
    <s v="PROD5743"/>
    <x v="5"/>
    <s v="Fashion"/>
    <x v="1"/>
    <d v="2023-01-13T00:00:00"/>
    <d v="2023-01-14T00:00:00"/>
    <n v="69"/>
    <n v="117"/>
    <n v="177"/>
    <n v="382"/>
    <n v="491"/>
    <s v="Chennai"/>
    <n v="1"/>
    <n v="86907"/>
    <n v="109"/>
    <x v="0"/>
  </r>
  <r>
    <s v="PROD5744"/>
    <x v="8"/>
    <s v="Electronics"/>
    <x v="1"/>
    <d v="2024-12-03T00:00:00"/>
    <d v="2024-12-06T00:00:00"/>
    <n v="98"/>
    <n v="99"/>
    <n v="18"/>
    <n v="1164"/>
    <n v="1287"/>
    <s v="Chennai"/>
    <n v="3"/>
    <n v="23166"/>
    <n v="123"/>
    <x v="1"/>
  </r>
  <r>
    <s v="PROD5745"/>
    <x v="6"/>
    <s v="Fashion"/>
    <x v="1"/>
    <d v="2024-03-06T00:00:00"/>
    <d v="2024-03-10T00:00:00"/>
    <n v="231"/>
    <n v="106"/>
    <n v="80"/>
    <n v="1960"/>
    <n v="2363"/>
    <s v="Mumbai"/>
    <n v="4"/>
    <n v="189040"/>
    <n v="403"/>
    <x v="1"/>
  </r>
  <r>
    <s v="PROD5746"/>
    <x v="0"/>
    <s v="Electronics"/>
    <x v="4"/>
    <d v="2024-03-29T00:00:00"/>
    <d v="2024-04-08T00:00:00"/>
    <n v="403"/>
    <n v="83"/>
    <n v="288"/>
    <n v="285"/>
    <n v="703"/>
    <s v="Delhi"/>
    <n v="10"/>
    <n v="202464"/>
    <n v="418"/>
    <x v="1"/>
  </r>
  <r>
    <s v="PROD5747"/>
    <x v="2"/>
    <s v="Fashion"/>
    <x v="0"/>
    <d v="2023-11-24T00:00:00"/>
    <d v="2023-12-03T00:00:00"/>
    <n v="352"/>
    <n v="97"/>
    <n v="57"/>
    <n v="1499"/>
    <n v="1925"/>
    <s v="Chennai"/>
    <n v="9"/>
    <n v="109725"/>
    <n v="426"/>
    <x v="1"/>
  </r>
  <r>
    <s v="PROD5748"/>
    <x v="4"/>
    <s v="Electronics"/>
    <x v="1"/>
    <d v="2024-09-30T00:00:00"/>
    <d v="2024-10-02T00:00:00"/>
    <n v="221"/>
    <n v="67"/>
    <n v="28"/>
    <n v="242"/>
    <n v="655"/>
    <s v="Delhi"/>
    <n v="2"/>
    <n v="18340"/>
    <n v="413"/>
    <x v="1"/>
  </r>
  <r>
    <s v="PROD5749"/>
    <x v="0"/>
    <s v="Fashion"/>
    <x v="0"/>
    <d v="2023-03-30T00:00:00"/>
    <d v="2023-04-08T00:00:00"/>
    <n v="263"/>
    <n v="120"/>
    <n v="39"/>
    <n v="1030"/>
    <n v="1377"/>
    <s v="Bangalore"/>
    <n v="9"/>
    <n v="53703"/>
    <n v="347"/>
    <x v="1"/>
  </r>
  <r>
    <s v="PROD5750"/>
    <x v="6"/>
    <s v="Electronics"/>
    <x v="3"/>
    <d v="2024-03-31T00:00:00"/>
    <d v="2024-04-08T00:00:00"/>
    <n v="341"/>
    <n v="50"/>
    <n v="114"/>
    <n v="982"/>
    <n v="1417"/>
    <s v="Chennai"/>
    <n v="8"/>
    <n v="161538"/>
    <n v="435"/>
    <x v="1"/>
  </r>
  <r>
    <s v="PROD5751"/>
    <x v="0"/>
    <s v="Sports"/>
    <x v="3"/>
    <d v="2024-09-29T00:00:00"/>
    <d v="2024-10-08T00:00:00"/>
    <n v="316"/>
    <n v="97"/>
    <n v="142"/>
    <n v="887"/>
    <n v="1000"/>
    <s v="Hyderabad"/>
    <n v="9"/>
    <n v="142000"/>
    <n v="113"/>
    <x v="1"/>
  </r>
  <r>
    <s v="PROD5752"/>
    <x v="6"/>
    <s v="Electronics"/>
    <x v="4"/>
    <d v="2024-12-11T00:00:00"/>
    <d v="2024-12-16T00:00:00"/>
    <n v="147"/>
    <n v="115"/>
    <n v="185"/>
    <n v="754"/>
    <n v="1052"/>
    <s v="Hyderabad"/>
    <n v="5"/>
    <n v="194620"/>
    <n v="298"/>
    <x v="0"/>
  </r>
  <r>
    <s v="PROD5753"/>
    <x v="9"/>
    <s v="Fashion"/>
    <x v="0"/>
    <d v="2023-03-16T00:00:00"/>
    <d v="2023-03-26T00:00:00"/>
    <n v="152"/>
    <n v="78"/>
    <n v="40"/>
    <n v="1289"/>
    <n v="1780"/>
    <s v="Delhi"/>
    <n v="10"/>
    <n v="71200"/>
    <n v="491"/>
    <x v="1"/>
  </r>
  <r>
    <s v="PROD5754"/>
    <x v="2"/>
    <s v="Fashion"/>
    <x v="1"/>
    <d v="2023-04-26T00:00:00"/>
    <d v="2023-04-28T00:00:00"/>
    <n v="155"/>
    <n v="61"/>
    <n v="13"/>
    <n v="987"/>
    <n v="1119"/>
    <s v="Bangalore"/>
    <n v="2"/>
    <n v="14547"/>
    <n v="132"/>
    <x v="1"/>
  </r>
  <r>
    <s v="PROD5755"/>
    <x v="8"/>
    <s v="Fashion"/>
    <x v="3"/>
    <d v="2023-01-24T00:00:00"/>
    <d v="2023-01-27T00:00:00"/>
    <n v="127"/>
    <n v="114"/>
    <n v="223"/>
    <n v="1774"/>
    <n v="2266"/>
    <s v="Mumbai"/>
    <n v="3"/>
    <n v="505318"/>
    <n v="492"/>
    <x v="0"/>
  </r>
  <r>
    <s v="PROD5756"/>
    <x v="8"/>
    <s v="Home Appliances"/>
    <x v="1"/>
    <d v="2023-12-11T00:00:00"/>
    <d v="2023-12-18T00:00:00"/>
    <n v="32"/>
    <n v="102"/>
    <n v="137"/>
    <n v="716"/>
    <n v="929"/>
    <s v="Hyderabad"/>
    <n v="7"/>
    <n v="127273"/>
    <n v="213"/>
    <x v="0"/>
  </r>
  <r>
    <s v="PROD5757"/>
    <x v="4"/>
    <s v="Fashion"/>
    <x v="2"/>
    <d v="2023-05-10T00:00:00"/>
    <d v="2023-05-15T00:00:00"/>
    <n v="168"/>
    <n v="78"/>
    <n v="275"/>
    <n v="856"/>
    <n v="915"/>
    <s v="Chennai"/>
    <n v="5"/>
    <n v="251625"/>
    <n v="59"/>
    <x v="0"/>
  </r>
  <r>
    <s v="PROD5758"/>
    <x v="9"/>
    <s v="Fashion"/>
    <x v="1"/>
    <d v="2023-12-23T00:00:00"/>
    <d v="2024-01-01T00:00:00"/>
    <n v="485"/>
    <n v="126"/>
    <n v="274"/>
    <n v="1990"/>
    <n v="2364"/>
    <s v="Bangalore"/>
    <n v="9"/>
    <n v="647736"/>
    <n v="374"/>
    <x v="1"/>
  </r>
  <r>
    <s v="PROD5759"/>
    <x v="6"/>
    <s v="Home Appliances"/>
    <x v="4"/>
    <d v="2023-10-30T00:00:00"/>
    <d v="2023-11-04T00:00:00"/>
    <n v="105"/>
    <n v="115"/>
    <n v="134"/>
    <n v="1176"/>
    <n v="1464"/>
    <s v="Delhi"/>
    <n v="5"/>
    <n v="196176"/>
    <n v="288"/>
    <x v="0"/>
  </r>
  <r>
    <s v="PROD5760"/>
    <x v="4"/>
    <s v="Home Appliances"/>
    <x v="3"/>
    <d v="2023-01-18T00:00:00"/>
    <d v="2023-01-19T00:00:00"/>
    <n v="7"/>
    <n v="114"/>
    <n v="53"/>
    <n v="1196"/>
    <n v="1496"/>
    <s v="Delhi"/>
    <n v="1"/>
    <n v="79288"/>
    <n v="300"/>
    <x v="0"/>
  </r>
  <r>
    <s v="PROD5761"/>
    <x v="7"/>
    <s v="Fashion"/>
    <x v="4"/>
    <d v="2024-04-16T00:00:00"/>
    <d v="2024-04-20T00:00:00"/>
    <n v="126"/>
    <n v="104"/>
    <n v="46"/>
    <n v="1966"/>
    <n v="2016"/>
    <s v="Chennai"/>
    <n v="4"/>
    <n v="92736"/>
    <n v="50"/>
    <x v="1"/>
  </r>
  <r>
    <s v="PROD5762"/>
    <x v="2"/>
    <s v="Electronics"/>
    <x v="1"/>
    <d v="2024-07-19T00:00:00"/>
    <d v="2024-07-25T00:00:00"/>
    <n v="355"/>
    <n v="119"/>
    <n v="232"/>
    <n v="1710"/>
    <n v="1841"/>
    <s v="Hyderabad"/>
    <n v="6"/>
    <n v="427112"/>
    <n v="131"/>
    <x v="1"/>
  </r>
  <r>
    <s v="PROD5763"/>
    <x v="8"/>
    <s v="Sports"/>
    <x v="1"/>
    <d v="2024-09-01T00:00:00"/>
    <d v="2024-09-05T00:00:00"/>
    <n v="286"/>
    <n v="136"/>
    <n v="61"/>
    <n v="262"/>
    <n v="715"/>
    <s v="Delhi"/>
    <n v="4"/>
    <n v="43615"/>
    <n v="453"/>
    <x v="1"/>
  </r>
  <r>
    <s v="PROD5764"/>
    <x v="7"/>
    <s v="Fashion"/>
    <x v="0"/>
    <d v="2024-05-13T00:00:00"/>
    <d v="2024-05-19T00:00:00"/>
    <n v="310"/>
    <n v="113"/>
    <n v="82"/>
    <n v="1314"/>
    <n v="1708"/>
    <s v="Hyderabad"/>
    <n v="6"/>
    <n v="140056"/>
    <n v="394"/>
    <x v="1"/>
  </r>
  <r>
    <s v="PROD5765"/>
    <x v="1"/>
    <s v="Home Appliances"/>
    <x v="2"/>
    <d v="2023-05-17T00:00:00"/>
    <d v="2023-05-20T00:00:00"/>
    <n v="20"/>
    <n v="66"/>
    <n v="180"/>
    <n v="1722"/>
    <n v="1795"/>
    <s v="Chennai"/>
    <n v="3"/>
    <n v="323100"/>
    <n v="73"/>
    <x v="0"/>
  </r>
  <r>
    <s v="PROD5766"/>
    <x v="0"/>
    <s v="Electronics"/>
    <x v="4"/>
    <d v="2023-09-20T00:00:00"/>
    <d v="2023-09-30T00:00:00"/>
    <n v="307"/>
    <n v="111"/>
    <n v="96"/>
    <n v="1360"/>
    <n v="1626"/>
    <s v="Mumbai"/>
    <n v="10"/>
    <n v="156096"/>
    <n v="266"/>
    <x v="1"/>
  </r>
  <r>
    <s v="PROD5767"/>
    <x v="0"/>
    <s v="Fashion"/>
    <x v="0"/>
    <d v="2023-09-25T00:00:00"/>
    <d v="2023-10-03T00:00:00"/>
    <n v="312"/>
    <n v="72"/>
    <n v="206"/>
    <n v="1973"/>
    <n v="2266"/>
    <s v="Bangalore"/>
    <n v="8"/>
    <n v="466796"/>
    <n v="293"/>
    <x v="1"/>
  </r>
  <r>
    <s v="PROD5768"/>
    <x v="7"/>
    <s v="Electronics"/>
    <x v="1"/>
    <d v="2024-08-27T00:00:00"/>
    <d v="2024-08-29T00:00:00"/>
    <n v="276"/>
    <n v="66"/>
    <n v="285"/>
    <n v="1333"/>
    <n v="1755"/>
    <s v="Delhi"/>
    <n v="2"/>
    <n v="500175"/>
    <n v="422"/>
    <x v="0"/>
  </r>
  <r>
    <s v="PROD5769"/>
    <x v="6"/>
    <s v="Sports"/>
    <x v="4"/>
    <d v="2024-06-13T00:00:00"/>
    <d v="2024-06-23T00:00:00"/>
    <n v="260"/>
    <n v="71"/>
    <n v="20"/>
    <n v="1210"/>
    <n v="1579"/>
    <s v="Delhi"/>
    <n v="10"/>
    <n v="31580"/>
    <n v="369"/>
    <x v="1"/>
  </r>
  <r>
    <s v="PROD5770"/>
    <x v="9"/>
    <s v="Electronics"/>
    <x v="2"/>
    <d v="2023-01-29T00:00:00"/>
    <d v="2023-01-30T00:00:00"/>
    <n v="222"/>
    <n v="134"/>
    <n v="91"/>
    <n v="1260"/>
    <n v="1321"/>
    <s v="Bangalore"/>
    <n v="1"/>
    <n v="120211"/>
    <n v="61"/>
    <x v="1"/>
  </r>
  <r>
    <s v="PROD5771"/>
    <x v="5"/>
    <s v="Sports"/>
    <x v="3"/>
    <d v="2023-06-28T00:00:00"/>
    <d v="2023-07-08T00:00:00"/>
    <n v="80"/>
    <n v="134"/>
    <n v="158"/>
    <n v="608"/>
    <n v="1016"/>
    <s v="Mumbai"/>
    <n v="10"/>
    <n v="160528"/>
    <n v="408"/>
    <x v="0"/>
  </r>
  <r>
    <s v="PROD5772"/>
    <x v="7"/>
    <s v="Home Appliances"/>
    <x v="3"/>
    <d v="2023-11-06T00:00:00"/>
    <d v="2023-11-09T00:00:00"/>
    <n v="228"/>
    <n v="77"/>
    <n v="128"/>
    <n v="1296"/>
    <n v="1400"/>
    <s v="Hyderabad"/>
    <n v="3"/>
    <n v="179200"/>
    <n v="104"/>
    <x v="1"/>
  </r>
  <r>
    <s v="PROD5773"/>
    <x v="9"/>
    <s v="Electronics"/>
    <x v="4"/>
    <d v="2023-08-04T00:00:00"/>
    <d v="2023-08-14T00:00:00"/>
    <n v="154"/>
    <n v="136"/>
    <n v="100"/>
    <n v="1849"/>
    <n v="2325"/>
    <s v="Bangalore"/>
    <n v="10"/>
    <n v="232500"/>
    <n v="476"/>
    <x v="1"/>
  </r>
  <r>
    <s v="PROD5774"/>
    <x v="6"/>
    <s v="Fashion"/>
    <x v="1"/>
    <d v="2024-02-26T00:00:00"/>
    <d v="2024-02-28T00:00:00"/>
    <n v="48"/>
    <n v="82"/>
    <n v="202"/>
    <n v="266"/>
    <n v="643"/>
    <s v="Mumbai"/>
    <n v="2"/>
    <n v="129886"/>
    <n v="377"/>
    <x v="0"/>
  </r>
  <r>
    <s v="PROD5775"/>
    <x v="4"/>
    <s v="Sports"/>
    <x v="4"/>
    <d v="2024-09-18T00:00:00"/>
    <d v="2024-09-20T00:00:00"/>
    <n v="89"/>
    <n v="98"/>
    <n v="118"/>
    <n v="236"/>
    <n v="593"/>
    <s v="Bangalore"/>
    <n v="2"/>
    <n v="69974"/>
    <n v="357"/>
    <x v="0"/>
  </r>
  <r>
    <s v="PROD5776"/>
    <x v="7"/>
    <s v="Home Appliances"/>
    <x v="4"/>
    <d v="2023-08-05T00:00:00"/>
    <d v="2023-08-14T00:00:00"/>
    <n v="439"/>
    <n v="126"/>
    <n v="257"/>
    <n v="985"/>
    <n v="1244"/>
    <s v="Delhi"/>
    <n v="9"/>
    <n v="319708"/>
    <n v="259"/>
    <x v="1"/>
  </r>
  <r>
    <s v="PROD5777"/>
    <x v="5"/>
    <s v="Sports"/>
    <x v="1"/>
    <d v="2023-11-22T00:00:00"/>
    <d v="2023-11-30T00:00:00"/>
    <n v="425"/>
    <n v="83"/>
    <n v="213"/>
    <n v="1986"/>
    <n v="2190"/>
    <s v="Bangalore"/>
    <n v="8"/>
    <n v="466470"/>
    <n v="204"/>
    <x v="1"/>
  </r>
  <r>
    <s v="PROD5778"/>
    <x v="2"/>
    <s v="Sports"/>
    <x v="2"/>
    <d v="2024-07-02T00:00:00"/>
    <d v="2024-07-07T00:00:00"/>
    <n v="441"/>
    <n v="65"/>
    <n v="97"/>
    <n v="451"/>
    <n v="821"/>
    <s v="Delhi"/>
    <n v="5"/>
    <n v="79637"/>
    <n v="370"/>
    <x v="1"/>
  </r>
  <r>
    <s v="PROD5779"/>
    <x v="7"/>
    <s v="Fashion"/>
    <x v="3"/>
    <d v="2024-08-03T00:00:00"/>
    <d v="2024-08-06T00:00:00"/>
    <n v="272"/>
    <n v="146"/>
    <n v="268"/>
    <n v="891"/>
    <n v="1329"/>
    <s v="Delhi"/>
    <n v="3"/>
    <n v="356172"/>
    <n v="438"/>
    <x v="1"/>
  </r>
  <r>
    <s v="PROD5780"/>
    <x v="0"/>
    <s v="Electronics"/>
    <x v="1"/>
    <d v="2024-10-12T00:00:00"/>
    <d v="2024-10-14T00:00:00"/>
    <n v="56"/>
    <n v="115"/>
    <n v="64"/>
    <n v="1931"/>
    <n v="2065"/>
    <s v="Chennai"/>
    <n v="2"/>
    <n v="132160"/>
    <n v="134"/>
    <x v="0"/>
  </r>
  <r>
    <s v="PROD5781"/>
    <x v="9"/>
    <s v="Sports"/>
    <x v="0"/>
    <d v="2024-07-14T00:00:00"/>
    <d v="2024-07-15T00:00:00"/>
    <n v="368"/>
    <n v="55"/>
    <n v="195"/>
    <n v="432"/>
    <n v="636"/>
    <s v="Mumbai"/>
    <n v="1"/>
    <n v="124020"/>
    <n v="204"/>
    <x v="1"/>
  </r>
  <r>
    <s v="PROD5782"/>
    <x v="5"/>
    <s v="Electronics"/>
    <x v="1"/>
    <d v="2023-10-04T00:00:00"/>
    <d v="2023-10-10T00:00:00"/>
    <n v="448"/>
    <n v="135"/>
    <n v="139"/>
    <n v="406"/>
    <n v="857"/>
    <s v="Mumbai"/>
    <n v="6"/>
    <n v="119123"/>
    <n v="451"/>
    <x v="1"/>
  </r>
  <r>
    <s v="PROD5783"/>
    <x v="4"/>
    <s v="Home Appliances"/>
    <x v="1"/>
    <d v="2023-12-17T00:00:00"/>
    <d v="2023-12-22T00:00:00"/>
    <n v="420"/>
    <n v="149"/>
    <n v="126"/>
    <n v="1244"/>
    <n v="1698"/>
    <s v="Mumbai"/>
    <n v="5"/>
    <n v="213948"/>
    <n v="454"/>
    <x v="1"/>
  </r>
  <r>
    <s v="PROD5784"/>
    <x v="9"/>
    <s v="Electronics"/>
    <x v="3"/>
    <d v="2024-03-25T00:00:00"/>
    <d v="2024-04-04T00:00:00"/>
    <n v="168"/>
    <n v="136"/>
    <n v="237"/>
    <n v="1125"/>
    <n v="1179"/>
    <s v="Hyderabad"/>
    <n v="10"/>
    <n v="279423"/>
    <n v="54"/>
    <x v="0"/>
  </r>
  <r>
    <s v="PROD5785"/>
    <x v="1"/>
    <s v="Sports"/>
    <x v="2"/>
    <d v="2023-04-23T00:00:00"/>
    <d v="2023-04-25T00:00:00"/>
    <n v="181"/>
    <n v="113"/>
    <n v="225"/>
    <n v="1200"/>
    <n v="1669"/>
    <s v="Delhi"/>
    <n v="2"/>
    <n v="375525"/>
    <n v="469"/>
    <x v="0"/>
  </r>
  <r>
    <s v="PROD5786"/>
    <x v="7"/>
    <s v="Electronics"/>
    <x v="2"/>
    <d v="2024-05-20T00:00:00"/>
    <d v="2024-05-27T00:00:00"/>
    <n v="445"/>
    <n v="82"/>
    <n v="147"/>
    <n v="1515"/>
    <n v="1876"/>
    <s v="Delhi"/>
    <n v="7"/>
    <n v="275772"/>
    <n v="361"/>
    <x v="1"/>
  </r>
  <r>
    <s v="PROD5787"/>
    <x v="9"/>
    <s v="Sports"/>
    <x v="4"/>
    <d v="2024-06-27T00:00:00"/>
    <d v="2024-07-07T00:00:00"/>
    <n v="131"/>
    <n v="74"/>
    <n v="249"/>
    <n v="865"/>
    <n v="974"/>
    <s v="Delhi"/>
    <n v="10"/>
    <n v="242526"/>
    <n v="109"/>
    <x v="0"/>
  </r>
  <r>
    <s v="PROD5788"/>
    <x v="4"/>
    <s v="Electronics"/>
    <x v="1"/>
    <d v="2023-12-04T00:00:00"/>
    <d v="2023-12-09T00:00:00"/>
    <n v="201"/>
    <n v="138"/>
    <n v="35"/>
    <n v="1961"/>
    <n v="2341"/>
    <s v="Mumbai"/>
    <n v="5"/>
    <n v="81935"/>
    <n v="380"/>
    <x v="1"/>
  </r>
  <r>
    <s v="PROD5789"/>
    <x v="3"/>
    <s v="Home Appliances"/>
    <x v="1"/>
    <d v="2023-03-28T00:00:00"/>
    <d v="2023-04-04T00:00:00"/>
    <n v="140"/>
    <n v="72"/>
    <n v="39"/>
    <n v="1282"/>
    <n v="1465"/>
    <s v="Delhi"/>
    <n v="7"/>
    <n v="57135"/>
    <n v="183"/>
    <x v="1"/>
  </r>
  <r>
    <s v="PROD5790"/>
    <x v="1"/>
    <s v="Electronics"/>
    <x v="2"/>
    <d v="2024-08-26T00:00:00"/>
    <d v="2024-09-03T00:00:00"/>
    <n v="107"/>
    <n v="88"/>
    <n v="117"/>
    <n v="1456"/>
    <n v="1834"/>
    <s v="Delhi"/>
    <n v="8"/>
    <n v="214578"/>
    <n v="378"/>
    <x v="0"/>
  </r>
  <r>
    <s v="PROD5791"/>
    <x v="0"/>
    <s v="Electronics"/>
    <x v="1"/>
    <d v="2023-08-06T00:00:00"/>
    <d v="2023-08-09T00:00:00"/>
    <n v="118"/>
    <n v="61"/>
    <n v="183"/>
    <n v="220"/>
    <n v="719"/>
    <s v="Hyderabad"/>
    <n v="3"/>
    <n v="131577"/>
    <n v="499"/>
    <x v="0"/>
  </r>
  <r>
    <s v="PROD5792"/>
    <x v="7"/>
    <s v="Home Appliances"/>
    <x v="0"/>
    <d v="2024-06-20T00:00:00"/>
    <d v="2024-06-22T00:00:00"/>
    <n v="52"/>
    <n v="148"/>
    <n v="128"/>
    <n v="1417"/>
    <n v="1524"/>
    <s v="Bangalore"/>
    <n v="2"/>
    <n v="195072"/>
    <n v="107"/>
    <x v="0"/>
  </r>
  <r>
    <s v="PROD5793"/>
    <x v="5"/>
    <s v="Home Appliances"/>
    <x v="0"/>
    <d v="2023-02-18T00:00:00"/>
    <d v="2023-02-23T00:00:00"/>
    <n v="67"/>
    <n v="142"/>
    <n v="214"/>
    <n v="876"/>
    <n v="1306"/>
    <s v="Mumbai"/>
    <n v="5"/>
    <n v="279484"/>
    <n v="430"/>
    <x v="0"/>
  </r>
  <r>
    <s v="PROD5794"/>
    <x v="9"/>
    <s v="Fashion"/>
    <x v="1"/>
    <d v="2024-08-31T00:00:00"/>
    <d v="2024-09-06T00:00:00"/>
    <n v="434"/>
    <n v="123"/>
    <n v="95"/>
    <n v="537"/>
    <n v="861"/>
    <s v="Chennai"/>
    <n v="6"/>
    <n v="81795"/>
    <n v="324"/>
    <x v="1"/>
  </r>
  <r>
    <s v="PROD5795"/>
    <x v="4"/>
    <s v="Fashion"/>
    <x v="0"/>
    <d v="2023-09-26T00:00:00"/>
    <d v="2023-10-04T00:00:00"/>
    <n v="223"/>
    <n v="77"/>
    <n v="48"/>
    <n v="1093"/>
    <n v="1144"/>
    <s v="Bangalore"/>
    <n v="8"/>
    <n v="54912"/>
    <n v="51"/>
    <x v="1"/>
  </r>
  <r>
    <s v="PROD5796"/>
    <x v="8"/>
    <s v="Sports"/>
    <x v="0"/>
    <d v="2024-11-30T00:00:00"/>
    <d v="2024-12-06T00:00:00"/>
    <n v="309"/>
    <n v="56"/>
    <n v="253"/>
    <n v="568"/>
    <n v="1048"/>
    <s v="Chennai"/>
    <n v="6"/>
    <n v="265144"/>
    <n v="480"/>
    <x v="1"/>
  </r>
  <r>
    <s v="PROD5797"/>
    <x v="4"/>
    <s v="Fashion"/>
    <x v="0"/>
    <d v="2023-11-20T00:00:00"/>
    <d v="2023-11-23T00:00:00"/>
    <n v="47"/>
    <n v="130"/>
    <n v="91"/>
    <n v="1312"/>
    <n v="1775"/>
    <s v="Chennai"/>
    <n v="3"/>
    <n v="161525"/>
    <n v="463"/>
    <x v="0"/>
  </r>
  <r>
    <s v="PROD5798"/>
    <x v="0"/>
    <s v="Fashion"/>
    <x v="2"/>
    <d v="2023-05-14T00:00:00"/>
    <d v="2023-05-23T00:00:00"/>
    <n v="470"/>
    <n v="121"/>
    <n v="205"/>
    <n v="774"/>
    <n v="872"/>
    <s v="Mumbai"/>
    <n v="9"/>
    <n v="178760"/>
    <n v="98"/>
    <x v="1"/>
  </r>
  <r>
    <s v="PROD5799"/>
    <x v="2"/>
    <s v="Electronics"/>
    <x v="0"/>
    <d v="2024-06-18T00:00:00"/>
    <d v="2024-06-22T00:00:00"/>
    <n v="352"/>
    <n v="110"/>
    <n v="293"/>
    <n v="1520"/>
    <n v="1954"/>
    <s v="Delhi"/>
    <n v="4"/>
    <n v="572522"/>
    <n v="434"/>
    <x v="1"/>
  </r>
  <r>
    <s v="PROD5800"/>
    <x v="6"/>
    <s v="Home Appliances"/>
    <x v="3"/>
    <d v="2024-05-22T00:00:00"/>
    <d v="2024-05-28T00:00:00"/>
    <n v="441"/>
    <n v="59"/>
    <n v="238"/>
    <n v="1342"/>
    <n v="1578"/>
    <s v="Chennai"/>
    <n v="6"/>
    <n v="375564"/>
    <n v="236"/>
    <x v="1"/>
  </r>
  <r>
    <s v="PROD5801"/>
    <x v="3"/>
    <s v="Electronics"/>
    <x v="1"/>
    <d v="2024-06-07T00:00:00"/>
    <d v="2024-06-13T00:00:00"/>
    <n v="359"/>
    <n v="124"/>
    <n v="27"/>
    <n v="1671"/>
    <n v="1943"/>
    <s v="Chennai"/>
    <n v="6"/>
    <n v="52461"/>
    <n v="272"/>
    <x v="1"/>
  </r>
  <r>
    <s v="PROD5802"/>
    <x v="3"/>
    <s v="Electronics"/>
    <x v="1"/>
    <d v="2023-04-21T00:00:00"/>
    <d v="2023-04-22T00:00:00"/>
    <n v="389"/>
    <n v="87"/>
    <n v="113"/>
    <n v="1430"/>
    <n v="1824"/>
    <s v="Delhi"/>
    <n v="1"/>
    <n v="206112"/>
    <n v="394"/>
    <x v="1"/>
  </r>
  <r>
    <s v="PROD5803"/>
    <x v="2"/>
    <s v="Home Appliances"/>
    <x v="0"/>
    <d v="2023-05-15T00:00:00"/>
    <d v="2023-05-23T00:00:00"/>
    <n v="42"/>
    <n v="62"/>
    <n v="186"/>
    <n v="891"/>
    <n v="1226"/>
    <s v="Bangalore"/>
    <n v="8"/>
    <n v="228036"/>
    <n v="335"/>
    <x v="0"/>
  </r>
  <r>
    <s v="PROD5804"/>
    <x v="9"/>
    <s v="Electronics"/>
    <x v="1"/>
    <d v="2023-02-03T00:00:00"/>
    <d v="2023-02-09T00:00:00"/>
    <n v="284"/>
    <n v="63"/>
    <n v="162"/>
    <n v="331"/>
    <n v="516"/>
    <s v="Hyderabad"/>
    <n v="6"/>
    <n v="83592"/>
    <n v="185"/>
    <x v="1"/>
  </r>
  <r>
    <s v="PROD5805"/>
    <x v="2"/>
    <s v="Electronics"/>
    <x v="4"/>
    <d v="2024-09-27T00:00:00"/>
    <d v="2024-10-05T00:00:00"/>
    <n v="26"/>
    <n v="140"/>
    <n v="264"/>
    <n v="465"/>
    <n v="833"/>
    <s v="Bangalore"/>
    <n v="8"/>
    <n v="219912"/>
    <n v="368"/>
    <x v="0"/>
  </r>
  <r>
    <s v="PROD5806"/>
    <x v="7"/>
    <s v="Electronics"/>
    <x v="1"/>
    <d v="2023-09-14T00:00:00"/>
    <d v="2023-09-15T00:00:00"/>
    <n v="235"/>
    <n v="60"/>
    <n v="42"/>
    <n v="541"/>
    <n v="924"/>
    <s v="Delhi"/>
    <n v="1"/>
    <n v="38808"/>
    <n v="383"/>
    <x v="1"/>
  </r>
  <r>
    <s v="PROD5807"/>
    <x v="7"/>
    <s v="Fashion"/>
    <x v="3"/>
    <d v="2023-08-01T00:00:00"/>
    <d v="2023-08-03T00:00:00"/>
    <n v="150"/>
    <n v="66"/>
    <n v="85"/>
    <n v="1650"/>
    <n v="1889"/>
    <s v="Chennai"/>
    <n v="2"/>
    <n v="160565"/>
    <n v="239"/>
    <x v="1"/>
  </r>
  <r>
    <s v="PROD5808"/>
    <x v="1"/>
    <s v="Fashion"/>
    <x v="0"/>
    <d v="2024-10-09T00:00:00"/>
    <d v="2024-10-16T00:00:00"/>
    <n v="56"/>
    <n v="109"/>
    <n v="288"/>
    <n v="962"/>
    <n v="1388"/>
    <s v="Chennai"/>
    <n v="7"/>
    <n v="399744"/>
    <n v="426"/>
    <x v="0"/>
  </r>
  <r>
    <s v="PROD5809"/>
    <x v="1"/>
    <s v="Sports"/>
    <x v="1"/>
    <d v="2023-04-11T00:00:00"/>
    <d v="2023-04-12T00:00:00"/>
    <n v="413"/>
    <n v="70"/>
    <n v="47"/>
    <n v="1350"/>
    <n v="1645"/>
    <s v="Chennai"/>
    <n v="1"/>
    <n v="77315"/>
    <n v="295"/>
    <x v="1"/>
  </r>
  <r>
    <s v="PROD5810"/>
    <x v="9"/>
    <s v="Electronics"/>
    <x v="1"/>
    <d v="2024-06-19T00:00:00"/>
    <d v="2024-06-28T00:00:00"/>
    <n v="364"/>
    <n v="74"/>
    <n v="61"/>
    <n v="600"/>
    <n v="1020"/>
    <s v="Delhi"/>
    <n v="9"/>
    <n v="62220"/>
    <n v="420"/>
    <x v="1"/>
  </r>
  <r>
    <s v="PROD5811"/>
    <x v="4"/>
    <s v="Home Appliances"/>
    <x v="2"/>
    <d v="2023-06-16T00:00:00"/>
    <d v="2023-06-19T00:00:00"/>
    <n v="32"/>
    <n v="137"/>
    <n v="59"/>
    <n v="1071"/>
    <n v="1558"/>
    <s v="Chennai"/>
    <n v="3"/>
    <n v="91922"/>
    <n v="487"/>
    <x v="0"/>
  </r>
  <r>
    <s v="PROD5812"/>
    <x v="2"/>
    <s v="Sports"/>
    <x v="0"/>
    <d v="2024-07-02T00:00:00"/>
    <d v="2024-07-03T00:00:00"/>
    <n v="83"/>
    <n v="112"/>
    <n v="199"/>
    <n v="323"/>
    <n v="669"/>
    <s v="Hyderabad"/>
    <n v="1"/>
    <n v="133131"/>
    <n v="346"/>
    <x v="0"/>
  </r>
  <r>
    <s v="PROD5813"/>
    <x v="1"/>
    <s v="Fashion"/>
    <x v="1"/>
    <d v="2023-01-10T00:00:00"/>
    <d v="2023-01-19T00:00:00"/>
    <n v="16"/>
    <n v="130"/>
    <n v="54"/>
    <n v="1385"/>
    <n v="1640"/>
    <s v="Chennai"/>
    <n v="9"/>
    <n v="88560"/>
    <n v="255"/>
    <x v="0"/>
  </r>
  <r>
    <s v="PROD5814"/>
    <x v="7"/>
    <s v="Fashion"/>
    <x v="4"/>
    <d v="2024-10-17T00:00:00"/>
    <d v="2024-10-25T00:00:00"/>
    <n v="452"/>
    <n v="102"/>
    <n v="38"/>
    <n v="392"/>
    <n v="793"/>
    <s v="Mumbai"/>
    <n v="8"/>
    <n v="30134"/>
    <n v="401"/>
    <x v="1"/>
  </r>
  <r>
    <s v="PROD5815"/>
    <x v="3"/>
    <s v="Home Appliances"/>
    <x v="3"/>
    <d v="2024-01-27T00:00:00"/>
    <d v="2024-01-29T00:00:00"/>
    <n v="119"/>
    <n v="63"/>
    <n v="226"/>
    <n v="1616"/>
    <n v="1839"/>
    <s v="Hyderabad"/>
    <n v="2"/>
    <n v="415614"/>
    <n v="223"/>
    <x v="0"/>
  </r>
  <r>
    <s v="PROD5816"/>
    <x v="7"/>
    <s v="Fashion"/>
    <x v="3"/>
    <d v="2023-10-12T00:00:00"/>
    <d v="2023-10-15T00:00:00"/>
    <n v="112"/>
    <n v="87"/>
    <n v="19"/>
    <n v="1367"/>
    <n v="1582"/>
    <s v="Bangalore"/>
    <n v="3"/>
    <n v="30058"/>
    <n v="215"/>
    <x v="1"/>
  </r>
  <r>
    <s v="PROD5817"/>
    <x v="6"/>
    <s v="Sports"/>
    <x v="1"/>
    <d v="2023-03-19T00:00:00"/>
    <d v="2023-03-28T00:00:00"/>
    <n v="489"/>
    <n v="142"/>
    <n v="143"/>
    <n v="1887"/>
    <n v="2082"/>
    <s v="Delhi"/>
    <n v="9"/>
    <n v="297726"/>
    <n v="195"/>
    <x v="1"/>
  </r>
  <r>
    <s v="PROD5818"/>
    <x v="3"/>
    <s v="Sports"/>
    <x v="1"/>
    <d v="2023-08-26T00:00:00"/>
    <d v="2023-09-01T00:00:00"/>
    <n v="293"/>
    <n v="71"/>
    <n v="183"/>
    <n v="755"/>
    <n v="1177"/>
    <s v="Mumbai"/>
    <n v="6"/>
    <n v="215391"/>
    <n v="422"/>
    <x v="1"/>
  </r>
  <r>
    <s v="PROD5819"/>
    <x v="1"/>
    <s v="Home Appliances"/>
    <x v="0"/>
    <d v="2024-12-05T00:00:00"/>
    <d v="2024-12-14T00:00:00"/>
    <n v="423"/>
    <n v="111"/>
    <n v="241"/>
    <n v="1138"/>
    <n v="1482"/>
    <s v="Hyderabad"/>
    <n v="9"/>
    <n v="357162"/>
    <n v="344"/>
    <x v="1"/>
  </r>
  <r>
    <s v="PROD5820"/>
    <x v="2"/>
    <s v="Sports"/>
    <x v="0"/>
    <d v="2023-11-07T00:00:00"/>
    <d v="2023-11-11T00:00:00"/>
    <n v="27"/>
    <n v="147"/>
    <n v="286"/>
    <n v="976"/>
    <n v="1112"/>
    <s v="Bangalore"/>
    <n v="4"/>
    <n v="318032"/>
    <n v="136"/>
    <x v="0"/>
  </r>
  <r>
    <s v="PROD5821"/>
    <x v="0"/>
    <s v="Fashion"/>
    <x v="1"/>
    <d v="2023-03-09T00:00:00"/>
    <d v="2023-03-18T00:00:00"/>
    <n v="296"/>
    <n v="133"/>
    <n v="205"/>
    <n v="922"/>
    <n v="1401"/>
    <s v="Bangalore"/>
    <n v="9"/>
    <n v="287205"/>
    <n v="479"/>
    <x v="1"/>
  </r>
  <r>
    <s v="PROD5822"/>
    <x v="1"/>
    <s v="Sports"/>
    <x v="4"/>
    <d v="2023-12-24T00:00:00"/>
    <d v="2024-01-02T00:00:00"/>
    <n v="414"/>
    <n v="71"/>
    <n v="263"/>
    <n v="279"/>
    <n v="484"/>
    <s v="Delhi"/>
    <n v="9"/>
    <n v="127292"/>
    <n v="205"/>
    <x v="1"/>
  </r>
  <r>
    <s v="PROD5823"/>
    <x v="6"/>
    <s v="Fashion"/>
    <x v="0"/>
    <d v="2023-11-26T00:00:00"/>
    <d v="2023-11-28T00:00:00"/>
    <n v="108"/>
    <n v="85"/>
    <n v="246"/>
    <n v="1135"/>
    <n v="1515"/>
    <s v="Bangalore"/>
    <n v="2"/>
    <n v="372690"/>
    <n v="380"/>
    <x v="0"/>
  </r>
  <r>
    <s v="PROD5824"/>
    <x v="1"/>
    <s v="Fashion"/>
    <x v="4"/>
    <d v="2024-07-27T00:00:00"/>
    <d v="2024-07-30T00:00:00"/>
    <n v="106"/>
    <n v="127"/>
    <n v="205"/>
    <n v="1948"/>
    <n v="2206"/>
    <s v="Bangalore"/>
    <n v="3"/>
    <n v="452230"/>
    <n v="258"/>
    <x v="0"/>
  </r>
  <r>
    <s v="PROD5825"/>
    <x v="7"/>
    <s v="Fashion"/>
    <x v="1"/>
    <d v="2023-04-24T00:00:00"/>
    <d v="2023-05-01T00:00:00"/>
    <n v="205"/>
    <n v="140"/>
    <n v="283"/>
    <n v="1165"/>
    <n v="1407"/>
    <s v="Chennai"/>
    <n v="7"/>
    <n v="398181"/>
    <n v="242"/>
    <x v="0"/>
  </r>
  <r>
    <s v="PROD5826"/>
    <x v="6"/>
    <s v="Sports"/>
    <x v="1"/>
    <d v="2024-09-25T00:00:00"/>
    <d v="2024-10-01T00:00:00"/>
    <n v="484"/>
    <n v="142"/>
    <n v="41"/>
    <n v="1188"/>
    <n v="1567"/>
    <s v="Chennai"/>
    <n v="6"/>
    <n v="64247"/>
    <n v="379"/>
    <x v="1"/>
  </r>
  <r>
    <s v="PROD5827"/>
    <x v="6"/>
    <s v="Fashion"/>
    <x v="3"/>
    <d v="2023-01-15T00:00:00"/>
    <d v="2023-01-20T00:00:00"/>
    <n v="240"/>
    <n v="149"/>
    <n v="253"/>
    <n v="451"/>
    <n v="879"/>
    <s v="Delhi"/>
    <n v="5"/>
    <n v="222387"/>
    <n v="428"/>
    <x v="0"/>
  </r>
  <r>
    <s v="PROD5828"/>
    <x v="0"/>
    <s v="Electronics"/>
    <x v="3"/>
    <d v="2023-10-24T00:00:00"/>
    <d v="2023-10-27T00:00:00"/>
    <n v="260"/>
    <n v="80"/>
    <n v="126"/>
    <n v="1389"/>
    <n v="1643"/>
    <s v="Chennai"/>
    <n v="3"/>
    <n v="207018"/>
    <n v="254"/>
    <x v="1"/>
  </r>
  <r>
    <s v="PROD5829"/>
    <x v="0"/>
    <s v="Fashion"/>
    <x v="1"/>
    <d v="2023-03-14T00:00:00"/>
    <d v="2023-03-24T00:00:00"/>
    <n v="109"/>
    <n v="82"/>
    <n v="146"/>
    <n v="1596"/>
    <n v="1793"/>
    <s v="Hyderabad"/>
    <n v="10"/>
    <n v="261778"/>
    <n v="197"/>
    <x v="0"/>
  </r>
  <r>
    <s v="PROD5830"/>
    <x v="9"/>
    <s v="Electronics"/>
    <x v="4"/>
    <d v="2024-12-19T00:00:00"/>
    <d v="2024-12-29T00:00:00"/>
    <n v="182"/>
    <n v="78"/>
    <n v="158"/>
    <n v="428"/>
    <n v="884"/>
    <s v="Delhi"/>
    <n v="10"/>
    <n v="139672"/>
    <n v="456"/>
    <x v="1"/>
  </r>
  <r>
    <s v="PROD5831"/>
    <x v="5"/>
    <s v="Sports"/>
    <x v="3"/>
    <d v="2023-06-16T00:00:00"/>
    <d v="2023-06-17T00:00:00"/>
    <n v="20"/>
    <n v="103"/>
    <n v="75"/>
    <n v="671"/>
    <n v="1025"/>
    <s v="Delhi"/>
    <n v="1"/>
    <n v="76875"/>
    <n v="354"/>
    <x v="0"/>
  </r>
  <r>
    <s v="PROD5832"/>
    <x v="7"/>
    <s v="Home Appliances"/>
    <x v="2"/>
    <d v="2024-04-15T00:00:00"/>
    <d v="2024-04-17T00:00:00"/>
    <n v="406"/>
    <n v="150"/>
    <n v="213"/>
    <n v="1719"/>
    <n v="1969"/>
    <s v="Bangalore"/>
    <n v="2"/>
    <n v="419397"/>
    <n v="250"/>
    <x v="1"/>
  </r>
  <r>
    <s v="PROD5833"/>
    <x v="0"/>
    <s v="Fashion"/>
    <x v="1"/>
    <d v="2023-04-04T00:00:00"/>
    <d v="2023-04-06T00:00:00"/>
    <n v="471"/>
    <n v="68"/>
    <n v="182"/>
    <n v="1348"/>
    <n v="1722"/>
    <s v="Delhi"/>
    <n v="2"/>
    <n v="313404"/>
    <n v="374"/>
    <x v="1"/>
  </r>
  <r>
    <s v="PROD5834"/>
    <x v="2"/>
    <s v="Home Appliances"/>
    <x v="4"/>
    <d v="2023-05-22T00:00:00"/>
    <d v="2023-05-29T00:00:00"/>
    <n v="350"/>
    <n v="116"/>
    <n v="157"/>
    <n v="1667"/>
    <n v="1974"/>
    <s v="Chennai"/>
    <n v="7"/>
    <n v="309918"/>
    <n v="307"/>
    <x v="1"/>
  </r>
  <r>
    <s v="PROD5835"/>
    <x v="2"/>
    <s v="Electronics"/>
    <x v="2"/>
    <d v="2024-01-27T00:00:00"/>
    <d v="2024-02-05T00:00:00"/>
    <n v="290"/>
    <n v="77"/>
    <n v="95"/>
    <n v="743"/>
    <n v="1005"/>
    <s v="Delhi"/>
    <n v="9"/>
    <n v="95475"/>
    <n v="262"/>
    <x v="1"/>
  </r>
  <r>
    <s v="PROD5836"/>
    <x v="4"/>
    <s v="Fashion"/>
    <x v="4"/>
    <d v="2023-06-28T00:00:00"/>
    <d v="2023-07-01T00:00:00"/>
    <n v="290"/>
    <n v="142"/>
    <n v="222"/>
    <n v="921"/>
    <n v="1253"/>
    <s v="Delhi"/>
    <n v="3"/>
    <n v="278166"/>
    <n v="332"/>
    <x v="1"/>
  </r>
  <r>
    <s v="PROD5837"/>
    <x v="1"/>
    <s v="Electronics"/>
    <x v="0"/>
    <d v="2024-04-01T00:00:00"/>
    <d v="2024-04-02T00:00:00"/>
    <n v="248"/>
    <n v="125"/>
    <n v="33"/>
    <n v="453"/>
    <n v="562"/>
    <s v="Delhi"/>
    <n v="1"/>
    <n v="18546"/>
    <n v="109"/>
    <x v="1"/>
  </r>
  <r>
    <s v="PROD5838"/>
    <x v="1"/>
    <s v="Fashion"/>
    <x v="3"/>
    <d v="2023-06-25T00:00:00"/>
    <d v="2023-07-05T00:00:00"/>
    <n v="67"/>
    <n v="147"/>
    <n v="140"/>
    <n v="1419"/>
    <n v="1597"/>
    <s v="Delhi"/>
    <n v="10"/>
    <n v="223580"/>
    <n v="178"/>
    <x v="0"/>
  </r>
  <r>
    <s v="PROD5839"/>
    <x v="1"/>
    <s v="Home Appliances"/>
    <x v="0"/>
    <d v="2024-05-12T00:00:00"/>
    <d v="2024-05-19T00:00:00"/>
    <n v="187"/>
    <n v="149"/>
    <n v="143"/>
    <n v="704"/>
    <n v="1113"/>
    <s v="Mumbai"/>
    <n v="7"/>
    <n v="159159"/>
    <n v="409"/>
    <x v="1"/>
  </r>
  <r>
    <s v="PROD5840"/>
    <x v="8"/>
    <s v="Sports"/>
    <x v="0"/>
    <d v="2023-05-23T00:00:00"/>
    <d v="2023-05-29T00:00:00"/>
    <n v="390"/>
    <n v="139"/>
    <n v="296"/>
    <n v="1041"/>
    <n v="1320"/>
    <s v="Delhi"/>
    <n v="6"/>
    <n v="390720"/>
    <n v="279"/>
    <x v="1"/>
  </r>
  <r>
    <s v="PROD5841"/>
    <x v="4"/>
    <s v="Fashion"/>
    <x v="3"/>
    <d v="2023-02-01T00:00:00"/>
    <d v="2023-02-10T00:00:00"/>
    <n v="115"/>
    <n v="111"/>
    <n v="205"/>
    <n v="235"/>
    <n v="370"/>
    <s v="Mumbai"/>
    <n v="9"/>
    <n v="75850"/>
    <n v="135"/>
    <x v="0"/>
  </r>
  <r>
    <s v="PROD5842"/>
    <x v="1"/>
    <s v="Home Appliances"/>
    <x v="1"/>
    <d v="2023-03-19T00:00:00"/>
    <d v="2023-03-22T00:00:00"/>
    <n v="428"/>
    <n v="123"/>
    <n v="40"/>
    <n v="1980"/>
    <n v="2236"/>
    <s v="Chennai"/>
    <n v="3"/>
    <n v="89440"/>
    <n v="256"/>
    <x v="1"/>
  </r>
  <r>
    <s v="PROD5843"/>
    <x v="3"/>
    <s v="Sports"/>
    <x v="2"/>
    <d v="2024-06-18T00:00:00"/>
    <d v="2024-06-19T00:00:00"/>
    <n v="162"/>
    <n v="78"/>
    <n v="36"/>
    <n v="1616"/>
    <n v="1840"/>
    <s v="Delhi"/>
    <n v="1"/>
    <n v="66240"/>
    <n v="224"/>
    <x v="1"/>
  </r>
  <r>
    <s v="PROD5844"/>
    <x v="7"/>
    <s v="Electronics"/>
    <x v="1"/>
    <d v="2023-09-24T00:00:00"/>
    <d v="2023-10-04T00:00:00"/>
    <n v="29"/>
    <n v="121"/>
    <n v="235"/>
    <n v="486"/>
    <n v="885"/>
    <s v="Hyderabad"/>
    <n v="10"/>
    <n v="207975"/>
    <n v="399"/>
    <x v="0"/>
  </r>
  <r>
    <s v="PROD5845"/>
    <x v="4"/>
    <s v="Home Appliances"/>
    <x v="3"/>
    <d v="2023-11-15T00:00:00"/>
    <d v="2023-11-24T00:00:00"/>
    <n v="112"/>
    <n v="111"/>
    <n v="170"/>
    <n v="660"/>
    <n v="844"/>
    <s v="Hyderabad"/>
    <n v="9"/>
    <n v="143480"/>
    <n v="184"/>
    <x v="0"/>
  </r>
  <r>
    <s v="PROD5846"/>
    <x v="8"/>
    <s v="Electronics"/>
    <x v="4"/>
    <d v="2023-06-29T00:00:00"/>
    <d v="2023-07-08T00:00:00"/>
    <n v="296"/>
    <n v="98"/>
    <n v="32"/>
    <n v="1751"/>
    <n v="1937"/>
    <s v="Delhi"/>
    <n v="9"/>
    <n v="61984"/>
    <n v="186"/>
    <x v="1"/>
  </r>
  <r>
    <s v="PROD5847"/>
    <x v="2"/>
    <s v="Fashion"/>
    <x v="2"/>
    <d v="2023-04-08T00:00:00"/>
    <d v="2023-04-14T00:00:00"/>
    <n v="415"/>
    <n v="103"/>
    <n v="83"/>
    <n v="1732"/>
    <n v="1874"/>
    <s v="Chennai"/>
    <n v="6"/>
    <n v="155542"/>
    <n v="142"/>
    <x v="1"/>
  </r>
  <r>
    <s v="PROD5848"/>
    <x v="0"/>
    <s v="Electronics"/>
    <x v="2"/>
    <d v="2023-02-18T00:00:00"/>
    <d v="2023-02-28T00:00:00"/>
    <n v="92"/>
    <n v="70"/>
    <n v="296"/>
    <n v="1707"/>
    <n v="2084"/>
    <s v="Delhi"/>
    <n v="10"/>
    <n v="616864"/>
    <n v="377"/>
    <x v="0"/>
  </r>
  <r>
    <s v="PROD5849"/>
    <x v="0"/>
    <s v="Electronics"/>
    <x v="3"/>
    <d v="2024-07-23T00:00:00"/>
    <d v="2024-07-26T00:00:00"/>
    <n v="31"/>
    <n v="125"/>
    <n v="37"/>
    <n v="1062"/>
    <n v="1254"/>
    <s v="Mumbai"/>
    <n v="3"/>
    <n v="46398"/>
    <n v="192"/>
    <x v="0"/>
  </r>
  <r>
    <s v="PROD5850"/>
    <x v="9"/>
    <s v="Sports"/>
    <x v="0"/>
    <d v="2024-04-25T00:00:00"/>
    <d v="2024-04-28T00:00:00"/>
    <n v="339"/>
    <n v="111"/>
    <n v="13"/>
    <n v="1404"/>
    <n v="1843"/>
    <s v="Hyderabad"/>
    <n v="3"/>
    <n v="23959"/>
    <n v="439"/>
    <x v="1"/>
  </r>
  <r>
    <s v="PROD5851"/>
    <x v="4"/>
    <s v="Home Appliances"/>
    <x v="1"/>
    <d v="2023-07-16T00:00:00"/>
    <d v="2023-07-23T00:00:00"/>
    <n v="436"/>
    <n v="114"/>
    <n v="55"/>
    <n v="1759"/>
    <n v="2195"/>
    <s v="Delhi"/>
    <n v="7"/>
    <n v="120725"/>
    <n v="436"/>
    <x v="1"/>
  </r>
  <r>
    <s v="PROD5852"/>
    <x v="7"/>
    <s v="Home Appliances"/>
    <x v="4"/>
    <d v="2024-07-10T00:00:00"/>
    <d v="2024-07-12T00:00:00"/>
    <n v="342"/>
    <n v="71"/>
    <n v="17"/>
    <n v="1698"/>
    <n v="2053"/>
    <s v="Hyderabad"/>
    <n v="2"/>
    <n v="34901"/>
    <n v="355"/>
    <x v="1"/>
  </r>
  <r>
    <s v="PROD5853"/>
    <x v="9"/>
    <s v="Home Appliances"/>
    <x v="4"/>
    <d v="2023-06-28T00:00:00"/>
    <d v="2023-07-08T00:00:00"/>
    <n v="229"/>
    <n v="134"/>
    <n v="36"/>
    <n v="1672"/>
    <n v="1861"/>
    <s v="Delhi"/>
    <n v="10"/>
    <n v="66996"/>
    <n v="189"/>
    <x v="1"/>
  </r>
  <r>
    <s v="PROD5854"/>
    <x v="1"/>
    <s v="Electronics"/>
    <x v="2"/>
    <d v="2024-06-25T00:00:00"/>
    <d v="2024-07-05T00:00:00"/>
    <n v="366"/>
    <n v="119"/>
    <n v="176"/>
    <n v="931"/>
    <n v="1336"/>
    <s v="Mumbai"/>
    <n v="10"/>
    <n v="235136"/>
    <n v="405"/>
    <x v="1"/>
  </r>
  <r>
    <s v="PROD5855"/>
    <x v="0"/>
    <s v="Sports"/>
    <x v="4"/>
    <d v="2024-02-21T00:00:00"/>
    <d v="2024-02-27T00:00:00"/>
    <n v="480"/>
    <n v="104"/>
    <n v="218"/>
    <n v="1893"/>
    <n v="1968"/>
    <s v="Delhi"/>
    <n v="6"/>
    <n v="429024"/>
    <n v="75"/>
    <x v="1"/>
  </r>
  <r>
    <s v="PROD5856"/>
    <x v="9"/>
    <s v="Fashion"/>
    <x v="1"/>
    <d v="2023-04-25T00:00:00"/>
    <d v="2023-05-01T00:00:00"/>
    <n v="218"/>
    <n v="130"/>
    <n v="166"/>
    <n v="642"/>
    <n v="893"/>
    <s v="Chennai"/>
    <n v="6"/>
    <n v="148238"/>
    <n v="251"/>
    <x v="1"/>
  </r>
  <r>
    <s v="PROD5857"/>
    <x v="5"/>
    <s v="Home Appliances"/>
    <x v="3"/>
    <d v="2024-08-11T00:00:00"/>
    <d v="2024-08-14T00:00:00"/>
    <n v="403"/>
    <n v="142"/>
    <n v="153"/>
    <n v="509"/>
    <n v="848"/>
    <s v="Hyderabad"/>
    <n v="3"/>
    <n v="129744"/>
    <n v="339"/>
    <x v="1"/>
  </r>
  <r>
    <s v="PROD5858"/>
    <x v="4"/>
    <s v="Sports"/>
    <x v="2"/>
    <d v="2023-02-11T00:00:00"/>
    <d v="2023-02-13T00:00:00"/>
    <n v="113"/>
    <n v="89"/>
    <n v="193"/>
    <n v="1709"/>
    <n v="2056"/>
    <s v="Mumbai"/>
    <n v="2"/>
    <n v="396808"/>
    <n v="347"/>
    <x v="0"/>
  </r>
  <r>
    <s v="PROD5859"/>
    <x v="8"/>
    <s v="Electronics"/>
    <x v="2"/>
    <d v="2024-08-12T00:00:00"/>
    <d v="2024-08-19T00:00:00"/>
    <n v="421"/>
    <n v="139"/>
    <n v="69"/>
    <n v="1794"/>
    <n v="1985"/>
    <s v="Bangalore"/>
    <n v="7"/>
    <n v="136965"/>
    <n v="191"/>
    <x v="1"/>
  </r>
  <r>
    <s v="PROD5860"/>
    <x v="9"/>
    <s v="Home Appliances"/>
    <x v="1"/>
    <d v="2023-10-19T00:00:00"/>
    <d v="2023-10-29T00:00:00"/>
    <n v="416"/>
    <n v="149"/>
    <n v="62"/>
    <n v="1925"/>
    <n v="2120"/>
    <s v="Hyderabad"/>
    <n v="10"/>
    <n v="131440"/>
    <n v="195"/>
    <x v="1"/>
  </r>
  <r>
    <s v="PROD5861"/>
    <x v="9"/>
    <s v="Sports"/>
    <x v="0"/>
    <d v="2023-05-27T00:00:00"/>
    <d v="2023-05-28T00:00:00"/>
    <n v="25"/>
    <n v="53"/>
    <n v="244"/>
    <n v="709"/>
    <n v="1013"/>
    <s v="Delhi"/>
    <n v="1"/>
    <n v="247172"/>
    <n v="304"/>
    <x v="0"/>
  </r>
  <r>
    <s v="PROD5862"/>
    <x v="5"/>
    <s v="Home Appliances"/>
    <x v="4"/>
    <d v="2024-11-28T00:00:00"/>
    <d v="2024-11-29T00:00:00"/>
    <n v="82"/>
    <n v="101"/>
    <n v="26"/>
    <n v="766"/>
    <n v="1101"/>
    <s v="Delhi"/>
    <n v="1"/>
    <n v="28626"/>
    <n v="335"/>
    <x v="1"/>
  </r>
  <r>
    <s v="PROD5863"/>
    <x v="6"/>
    <s v="Sports"/>
    <x v="0"/>
    <d v="2024-08-26T00:00:00"/>
    <d v="2024-08-27T00:00:00"/>
    <n v="41"/>
    <n v="146"/>
    <n v="161"/>
    <n v="1974"/>
    <n v="2305"/>
    <s v="Bangalore"/>
    <n v="1"/>
    <n v="371105"/>
    <n v="331"/>
    <x v="0"/>
  </r>
  <r>
    <s v="PROD5864"/>
    <x v="1"/>
    <s v="Electronics"/>
    <x v="3"/>
    <d v="2023-09-19T00:00:00"/>
    <d v="2023-09-28T00:00:00"/>
    <n v="415"/>
    <n v="82"/>
    <n v="216"/>
    <n v="511"/>
    <n v="828"/>
    <s v="Bangalore"/>
    <n v="9"/>
    <n v="178848"/>
    <n v="317"/>
    <x v="1"/>
  </r>
  <r>
    <s v="PROD5865"/>
    <x v="8"/>
    <s v="Home Appliances"/>
    <x v="2"/>
    <d v="2023-06-20T00:00:00"/>
    <d v="2023-06-21T00:00:00"/>
    <n v="141"/>
    <n v="81"/>
    <n v="207"/>
    <n v="1524"/>
    <n v="1978"/>
    <s v="Mumbai"/>
    <n v="1"/>
    <n v="409446"/>
    <n v="454"/>
    <x v="0"/>
  </r>
  <r>
    <s v="PROD5866"/>
    <x v="5"/>
    <s v="Electronics"/>
    <x v="0"/>
    <d v="2024-11-06T00:00:00"/>
    <d v="2024-11-13T00:00:00"/>
    <n v="217"/>
    <n v="119"/>
    <n v="196"/>
    <n v="618"/>
    <n v="681"/>
    <s v="Hyderabad"/>
    <n v="7"/>
    <n v="133476"/>
    <n v="63"/>
    <x v="1"/>
  </r>
  <r>
    <s v="PROD5867"/>
    <x v="5"/>
    <s v="Home Appliances"/>
    <x v="2"/>
    <d v="2024-09-02T00:00:00"/>
    <d v="2024-09-05T00:00:00"/>
    <n v="188"/>
    <n v="52"/>
    <n v="197"/>
    <n v="1148"/>
    <n v="1234"/>
    <s v="Hyderabad"/>
    <n v="3"/>
    <n v="243098"/>
    <n v="86"/>
    <x v="0"/>
  </r>
  <r>
    <s v="PROD5868"/>
    <x v="4"/>
    <s v="Sports"/>
    <x v="1"/>
    <d v="2023-03-11T00:00:00"/>
    <d v="2023-03-21T00:00:00"/>
    <n v="61"/>
    <n v="142"/>
    <n v="115"/>
    <n v="896"/>
    <n v="1011"/>
    <s v="Hyderabad"/>
    <n v="10"/>
    <n v="116265"/>
    <n v="115"/>
    <x v="0"/>
  </r>
  <r>
    <s v="PROD5869"/>
    <x v="0"/>
    <s v="Fashion"/>
    <x v="2"/>
    <d v="2024-10-06T00:00:00"/>
    <d v="2024-10-08T00:00:00"/>
    <n v="316"/>
    <n v="96"/>
    <n v="148"/>
    <n v="333"/>
    <n v="741"/>
    <s v="Mumbai"/>
    <n v="2"/>
    <n v="109668"/>
    <n v="408"/>
    <x v="1"/>
  </r>
  <r>
    <s v="PROD5870"/>
    <x v="1"/>
    <s v="Sports"/>
    <x v="2"/>
    <d v="2023-07-18T00:00:00"/>
    <d v="2023-07-28T00:00:00"/>
    <n v="63"/>
    <n v="134"/>
    <n v="151"/>
    <n v="643"/>
    <n v="849"/>
    <s v="Hyderabad"/>
    <n v="10"/>
    <n v="128199"/>
    <n v="206"/>
    <x v="0"/>
  </r>
  <r>
    <s v="PROD5871"/>
    <x v="5"/>
    <s v="Fashion"/>
    <x v="3"/>
    <d v="2023-03-24T00:00:00"/>
    <d v="2023-03-25T00:00:00"/>
    <n v="448"/>
    <n v="101"/>
    <n v="206"/>
    <n v="1775"/>
    <n v="2064"/>
    <s v="Mumbai"/>
    <n v="1"/>
    <n v="425184"/>
    <n v="289"/>
    <x v="1"/>
  </r>
  <r>
    <s v="PROD5872"/>
    <x v="7"/>
    <s v="Home Appliances"/>
    <x v="2"/>
    <d v="2024-04-29T00:00:00"/>
    <d v="2024-05-01T00:00:00"/>
    <n v="448"/>
    <n v="82"/>
    <n v="94"/>
    <n v="333"/>
    <n v="788"/>
    <s v="Delhi"/>
    <n v="2"/>
    <n v="74072"/>
    <n v="455"/>
    <x v="1"/>
  </r>
  <r>
    <s v="PROD5873"/>
    <x v="5"/>
    <s v="Sports"/>
    <x v="0"/>
    <d v="2023-03-19T00:00:00"/>
    <d v="2023-03-27T00:00:00"/>
    <n v="460"/>
    <n v="70"/>
    <n v="195"/>
    <n v="964"/>
    <n v="1250"/>
    <s v="Bangalore"/>
    <n v="8"/>
    <n v="243750"/>
    <n v="286"/>
    <x v="1"/>
  </r>
  <r>
    <s v="PROD5874"/>
    <x v="6"/>
    <s v="Fashion"/>
    <x v="4"/>
    <d v="2023-01-20T00:00:00"/>
    <d v="2023-01-30T00:00:00"/>
    <n v="234"/>
    <n v="118"/>
    <n v="77"/>
    <n v="231"/>
    <n v="685"/>
    <s v="Chennai"/>
    <n v="10"/>
    <n v="52745"/>
    <n v="454"/>
    <x v="1"/>
  </r>
  <r>
    <s v="PROD5875"/>
    <x v="6"/>
    <s v="Fashion"/>
    <x v="0"/>
    <d v="2024-09-14T00:00:00"/>
    <d v="2024-09-15T00:00:00"/>
    <n v="198"/>
    <n v="56"/>
    <n v="71"/>
    <n v="1586"/>
    <n v="2041"/>
    <s v="Mumbai"/>
    <n v="1"/>
    <n v="144911"/>
    <n v="455"/>
    <x v="1"/>
  </r>
  <r>
    <s v="PROD5876"/>
    <x v="3"/>
    <s v="Electronics"/>
    <x v="0"/>
    <d v="2024-02-28T00:00:00"/>
    <d v="2024-03-06T00:00:00"/>
    <n v="374"/>
    <n v="127"/>
    <n v="145"/>
    <n v="1304"/>
    <n v="1657"/>
    <s v="Chennai"/>
    <n v="7"/>
    <n v="240265"/>
    <n v="353"/>
    <x v="1"/>
  </r>
  <r>
    <s v="PROD5877"/>
    <x v="6"/>
    <s v="Electronics"/>
    <x v="3"/>
    <d v="2023-06-20T00:00:00"/>
    <d v="2023-06-22T00:00:00"/>
    <n v="43"/>
    <n v="56"/>
    <n v="182"/>
    <n v="371"/>
    <n v="436"/>
    <s v="Mumbai"/>
    <n v="2"/>
    <n v="79352"/>
    <n v="65"/>
    <x v="0"/>
  </r>
  <r>
    <s v="PROD5878"/>
    <x v="8"/>
    <s v="Sports"/>
    <x v="1"/>
    <d v="2023-06-08T00:00:00"/>
    <d v="2023-06-09T00:00:00"/>
    <n v="210"/>
    <n v="66"/>
    <n v="234"/>
    <n v="1778"/>
    <n v="2115"/>
    <s v="Mumbai"/>
    <n v="1"/>
    <n v="494910"/>
    <n v="337"/>
    <x v="0"/>
  </r>
  <r>
    <s v="PROD5879"/>
    <x v="7"/>
    <s v="Home Appliances"/>
    <x v="4"/>
    <d v="2023-06-04T00:00:00"/>
    <d v="2023-06-10T00:00:00"/>
    <n v="493"/>
    <n v="94"/>
    <n v="173"/>
    <n v="1426"/>
    <n v="1558"/>
    <s v="Hyderabad"/>
    <n v="6"/>
    <n v="269534"/>
    <n v="132"/>
    <x v="1"/>
  </r>
  <r>
    <s v="PROD5880"/>
    <x v="1"/>
    <s v="Sports"/>
    <x v="2"/>
    <d v="2024-10-18T00:00:00"/>
    <d v="2024-10-20T00:00:00"/>
    <n v="387"/>
    <n v="139"/>
    <n v="0"/>
    <n v="455"/>
    <n v="805"/>
    <s v="Chennai"/>
    <n v="2"/>
    <n v="0"/>
    <n v="350"/>
    <x v="1"/>
  </r>
  <r>
    <s v="PROD5881"/>
    <x v="8"/>
    <s v="Fashion"/>
    <x v="0"/>
    <d v="2023-10-07T00:00:00"/>
    <d v="2023-10-09T00:00:00"/>
    <n v="360"/>
    <n v="83"/>
    <n v="177"/>
    <n v="213"/>
    <n v="299"/>
    <s v="Chennai"/>
    <n v="2"/>
    <n v="52923"/>
    <n v="86"/>
    <x v="1"/>
  </r>
  <r>
    <s v="PROD5882"/>
    <x v="6"/>
    <s v="Fashion"/>
    <x v="0"/>
    <d v="2024-07-28T00:00:00"/>
    <d v="2024-08-07T00:00:00"/>
    <n v="246"/>
    <n v="89"/>
    <n v="238"/>
    <n v="1877"/>
    <n v="2129"/>
    <s v="Mumbai"/>
    <n v="10"/>
    <n v="506702"/>
    <n v="252"/>
    <x v="1"/>
  </r>
  <r>
    <s v="PROD5883"/>
    <x v="5"/>
    <s v="Electronics"/>
    <x v="4"/>
    <d v="2023-09-24T00:00:00"/>
    <d v="2023-09-29T00:00:00"/>
    <n v="471"/>
    <n v="126"/>
    <n v="277"/>
    <n v="1280"/>
    <n v="1394"/>
    <s v="Delhi"/>
    <n v="5"/>
    <n v="386138"/>
    <n v="114"/>
    <x v="1"/>
  </r>
  <r>
    <s v="PROD5884"/>
    <x v="4"/>
    <s v="Home Appliances"/>
    <x v="3"/>
    <d v="2024-05-30T00:00:00"/>
    <d v="2024-06-04T00:00:00"/>
    <n v="400"/>
    <n v="57"/>
    <n v="235"/>
    <n v="1086"/>
    <n v="1475"/>
    <s v="Hyderabad"/>
    <n v="5"/>
    <n v="346625"/>
    <n v="389"/>
    <x v="1"/>
  </r>
  <r>
    <s v="PROD5885"/>
    <x v="2"/>
    <s v="Home Appliances"/>
    <x v="0"/>
    <d v="2024-07-28T00:00:00"/>
    <d v="2024-08-05T00:00:00"/>
    <n v="3"/>
    <n v="63"/>
    <n v="95"/>
    <n v="876"/>
    <n v="1342"/>
    <s v="Chennai"/>
    <n v="8"/>
    <n v="127490"/>
    <n v="466"/>
    <x v="0"/>
  </r>
  <r>
    <s v="PROD5886"/>
    <x v="8"/>
    <s v="Home Appliances"/>
    <x v="0"/>
    <d v="2024-12-24T00:00:00"/>
    <d v="2024-12-26T00:00:00"/>
    <n v="33"/>
    <n v="64"/>
    <n v="45"/>
    <n v="1094"/>
    <n v="1461"/>
    <s v="Delhi"/>
    <n v="2"/>
    <n v="65745"/>
    <n v="367"/>
    <x v="0"/>
  </r>
  <r>
    <s v="PROD5887"/>
    <x v="4"/>
    <s v="Fashion"/>
    <x v="3"/>
    <d v="2023-02-04T00:00:00"/>
    <d v="2023-02-07T00:00:00"/>
    <n v="326"/>
    <n v="142"/>
    <n v="55"/>
    <n v="1738"/>
    <n v="2033"/>
    <s v="Bangalore"/>
    <n v="3"/>
    <n v="111815"/>
    <n v="295"/>
    <x v="1"/>
  </r>
  <r>
    <s v="PROD5888"/>
    <x v="6"/>
    <s v="Home Appliances"/>
    <x v="3"/>
    <d v="2024-03-05T00:00:00"/>
    <d v="2024-03-13T00:00:00"/>
    <n v="85"/>
    <n v="132"/>
    <n v="82"/>
    <n v="1903"/>
    <n v="2202"/>
    <s v="Mumbai"/>
    <n v="8"/>
    <n v="180564"/>
    <n v="299"/>
    <x v="1"/>
  </r>
  <r>
    <s v="PROD5889"/>
    <x v="5"/>
    <s v="Electronics"/>
    <x v="2"/>
    <d v="2023-10-17T00:00:00"/>
    <d v="2023-10-25T00:00:00"/>
    <n v="274"/>
    <n v="69"/>
    <n v="194"/>
    <n v="421"/>
    <n v="520"/>
    <s v="Hyderabad"/>
    <n v="8"/>
    <n v="100880"/>
    <n v="99"/>
    <x v="1"/>
  </r>
  <r>
    <s v="PROD5890"/>
    <x v="9"/>
    <s v="Electronics"/>
    <x v="1"/>
    <d v="2023-02-09T00:00:00"/>
    <d v="2023-02-18T00:00:00"/>
    <n v="196"/>
    <n v="84"/>
    <n v="39"/>
    <n v="1845"/>
    <n v="2244"/>
    <s v="Bangalore"/>
    <n v="9"/>
    <n v="87516"/>
    <n v="399"/>
    <x v="1"/>
  </r>
  <r>
    <s v="PROD5891"/>
    <x v="8"/>
    <s v="Electronics"/>
    <x v="1"/>
    <d v="2023-01-13T00:00:00"/>
    <d v="2023-01-21T00:00:00"/>
    <n v="322"/>
    <n v="132"/>
    <n v="281"/>
    <n v="1975"/>
    <n v="2216"/>
    <s v="Chennai"/>
    <n v="8"/>
    <n v="622696"/>
    <n v="241"/>
    <x v="1"/>
  </r>
  <r>
    <s v="PROD5892"/>
    <x v="3"/>
    <s v="Sports"/>
    <x v="1"/>
    <d v="2023-03-06T00:00:00"/>
    <d v="2023-03-09T00:00:00"/>
    <n v="231"/>
    <n v="86"/>
    <n v="151"/>
    <n v="767"/>
    <n v="1060"/>
    <s v="Delhi"/>
    <n v="3"/>
    <n v="160060"/>
    <n v="293"/>
    <x v="1"/>
  </r>
  <r>
    <s v="PROD5893"/>
    <x v="1"/>
    <s v="Home Appliances"/>
    <x v="0"/>
    <d v="2023-03-22T00:00:00"/>
    <d v="2023-03-25T00:00:00"/>
    <n v="370"/>
    <n v="120"/>
    <n v="287"/>
    <n v="1231"/>
    <n v="1699"/>
    <s v="Mumbai"/>
    <n v="3"/>
    <n v="487613"/>
    <n v="468"/>
    <x v="1"/>
  </r>
  <r>
    <s v="PROD5894"/>
    <x v="2"/>
    <s v="Sports"/>
    <x v="2"/>
    <d v="2023-08-06T00:00:00"/>
    <d v="2023-08-12T00:00:00"/>
    <n v="169"/>
    <n v="117"/>
    <n v="134"/>
    <n v="1726"/>
    <n v="2194"/>
    <s v="Delhi"/>
    <n v="6"/>
    <n v="293996"/>
    <n v="468"/>
    <x v="1"/>
  </r>
  <r>
    <s v="PROD5895"/>
    <x v="2"/>
    <s v="Home Appliances"/>
    <x v="2"/>
    <d v="2024-01-31T00:00:00"/>
    <d v="2024-02-02T00:00:00"/>
    <n v="277"/>
    <n v="131"/>
    <n v="205"/>
    <n v="1188"/>
    <n v="1304"/>
    <s v="Delhi"/>
    <n v="2"/>
    <n v="267320"/>
    <n v="116"/>
    <x v="1"/>
  </r>
  <r>
    <s v="PROD5896"/>
    <x v="2"/>
    <s v="Electronics"/>
    <x v="4"/>
    <d v="2023-11-13T00:00:00"/>
    <d v="2023-11-19T00:00:00"/>
    <n v="188"/>
    <n v="79"/>
    <n v="114"/>
    <n v="1896"/>
    <n v="2233"/>
    <s v="Delhi"/>
    <n v="6"/>
    <n v="254562"/>
    <n v="337"/>
    <x v="1"/>
  </r>
  <r>
    <s v="PROD5897"/>
    <x v="7"/>
    <s v="Sports"/>
    <x v="3"/>
    <d v="2023-02-24T00:00:00"/>
    <d v="2023-02-27T00:00:00"/>
    <n v="198"/>
    <n v="59"/>
    <n v="113"/>
    <n v="1284"/>
    <n v="1656"/>
    <s v="Mumbai"/>
    <n v="3"/>
    <n v="187128"/>
    <n v="372"/>
    <x v="1"/>
  </r>
  <r>
    <s v="PROD5898"/>
    <x v="3"/>
    <s v="Electronics"/>
    <x v="1"/>
    <d v="2023-02-15T00:00:00"/>
    <d v="2023-02-16T00:00:00"/>
    <n v="7"/>
    <n v="51"/>
    <n v="12"/>
    <n v="1086"/>
    <n v="1586"/>
    <s v="Bangalore"/>
    <n v="1"/>
    <n v="19032"/>
    <n v="500"/>
    <x v="0"/>
  </r>
  <r>
    <s v="PROD5899"/>
    <x v="6"/>
    <s v="Sports"/>
    <x v="2"/>
    <d v="2023-05-01T00:00:00"/>
    <d v="2023-05-08T00:00:00"/>
    <n v="73"/>
    <n v="57"/>
    <n v="230"/>
    <n v="1036"/>
    <n v="1517"/>
    <s v="Mumbai"/>
    <n v="7"/>
    <n v="348910"/>
    <n v="481"/>
    <x v="0"/>
  </r>
  <r>
    <s v="PROD5900"/>
    <x v="9"/>
    <s v="Sports"/>
    <x v="4"/>
    <d v="2023-09-17T00:00:00"/>
    <d v="2023-09-25T00:00:00"/>
    <n v="468"/>
    <n v="105"/>
    <n v="203"/>
    <n v="486"/>
    <n v="952"/>
    <s v="Bangalore"/>
    <n v="8"/>
    <n v="193256"/>
    <n v="466"/>
    <x v="1"/>
  </r>
  <r>
    <s v="PROD5901"/>
    <x v="3"/>
    <s v="Sports"/>
    <x v="0"/>
    <d v="2023-02-23T00:00:00"/>
    <d v="2023-02-27T00:00:00"/>
    <n v="224"/>
    <n v="114"/>
    <n v="86"/>
    <n v="1648"/>
    <n v="1775"/>
    <s v="Mumbai"/>
    <n v="4"/>
    <n v="152650"/>
    <n v="127"/>
    <x v="1"/>
  </r>
  <r>
    <s v="PROD5902"/>
    <x v="0"/>
    <s v="Sports"/>
    <x v="0"/>
    <d v="2023-03-04T00:00:00"/>
    <d v="2023-03-12T00:00:00"/>
    <n v="497"/>
    <n v="110"/>
    <n v="109"/>
    <n v="1846"/>
    <n v="1962"/>
    <s v="Delhi"/>
    <n v="8"/>
    <n v="213858"/>
    <n v="116"/>
    <x v="1"/>
  </r>
  <r>
    <s v="PROD5903"/>
    <x v="0"/>
    <s v="Electronics"/>
    <x v="3"/>
    <d v="2023-08-06T00:00:00"/>
    <d v="2023-08-13T00:00:00"/>
    <n v="36"/>
    <n v="109"/>
    <n v="147"/>
    <n v="1542"/>
    <n v="1910"/>
    <s v="Bangalore"/>
    <n v="7"/>
    <n v="280770"/>
    <n v="368"/>
    <x v="0"/>
  </r>
  <r>
    <s v="PROD5904"/>
    <x v="7"/>
    <s v="Fashion"/>
    <x v="0"/>
    <d v="2023-01-17T00:00:00"/>
    <d v="2023-01-26T00:00:00"/>
    <n v="394"/>
    <n v="64"/>
    <n v="224"/>
    <n v="1406"/>
    <n v="1754"/>
    <s v="Mumbai"/>
    <n v="9"/>
    <n v="392896"/>
    <n v="348"/>
    <x v="1"/>
  </r>
  <r>
    <s v="PROD5905"/>
    <x v="5"/>
    <s v="Fashion"/>
    <x v="2"/>
    <d v="2024-01-25T00:00:00"/>
    <d v="2024-01-28T00:00:00"/>
    <n v="298"/>
    <n v="111"/>
    <n v="72"/>
    <n v="498"/>
    <n v="854"/>
    <s v="Chennai"/>
    <n v="3"/>
    <n v="61488"/>
    <n v="356"/>
    <x v="1"/>
  </r>
  <r>
    <s v="PROD5906"/>
    <x v="9"/>
    <s v="Sports"/>
    <x v="4"/>
    <d v="2023-09-07T00:00:00"/>
    <d v="2023-09-09T00:00:00"/>
    <n v="24"/>
    <n v="78"/>
    <n v="254"/>
    <n v="545"/>
    <n v="830"/>
    <s v="Mumbai"/>
    <n v="2"/>
    <n v="210820"/>
    <n v="285"/>
    <x v="0"/>
  </r>
  <r>
    <s v="PROD5907"/>
    <x v="6"/>
    <s v="Fashion"/>
    <x v="1"/>
    <d v="2024-04-29T00:00:00"/>
    <d v="2024-05-01T00:00:00"/>
    <n v="35"/>
    <n v="88"/>
    <n v="114"/>
    <n v="1188"/>
    <n v="1619"/>
    <s v="Mumbai"/>
    <n v="2"/>
    <n v="184566"/>
    <n v="431"/>
    <x v="0"/>
  </r>
  <r>
    <s v="PROD5908"/>
    <x v="5"/>
    <s v="Electronics"/>
    <x v="1"/>
    <d v="2024-03-11T00:00:00"/>
    <d v="2024-03-16T00:00:00"/>
    <n v="65"/>
    <n v="105"/>
    <n v="30"/>
    <n v="1836"/>
    <n v="2321"/>
    <s v="Chennai"/>
    <n v="5"/>
    <n v="69630"/>
    <n v="485"/>
    <x v="1"/>
  </r>
  <r>
    <s v="PROD5909"/>
    <x v="0"/>
    <s v="Home Appliances"/>
    <x v="2"/>
    <d v="2023-05-23T00:00:00"/>
    <d v="2023-05-27T00:00:00"/>
    <n v="389"/>
    <n v="73"/>
    <n v="245"/>
    <n v="1522"/>
    <n v="1899"/>
    <s v="Hyderabad"/>
    <n v="4"/>
    <n v="465255"/>
    <n v="377"/>
    <x v="1"/>
  </r>
  <r>
    <s v="PROD5910"/>
    <x v="7"/>
    <s v="Sports"/>
    <x v="1"/>
    <d v="2024-03-16T00:00:00"/>
    <d v="2024-03-25T00:00:00"/>
    <n v="414"/>
    <n v="126"/>
    <n v="139"/>
    <n v="648"/>
    <n v="1006"/>
    <s v="Delhi"/>
    <n v="9"/>
    <n v="139834"/>
    <n v="358"/>
    <x v="1"/>
  </r>
  <r>
    <s v="PROD5911"/>
    <x v="8"/>
    <s v="Sports"/>
    <x v="3"/>
    <d v="2023-09-12T00:00:00"/>
    <d v="2023-09-15T00:00:00"/>
    <n v="341"/>
    <n v="107"/>
    <n v="203"/>
    <n v="260"/>
    <n v="667"/>
    <s v="Delhi"/>
    <n v="3"/>
    <n v="135401"/>
    <n v="407"/>
    <x v="1"/>
  </r>
  <r>
    <s v="PROD5912"/>
    <x v="1"/>
    <s v="Home Appliances"/>
    <x v="0"/>
    <d v="2023-08-31T00:00:00"/>
    <d v="2023-09-06T00:00:00"/>
    <n v="401"/>
    <n v="98"/>
    <n v="188"/>
    <n v="233"/>
    <n v="296"/>
    <s v="Hyderabad"/>
    <n v="6"/>
    <n v="55648"/>
    <n v="63"/>
    <x v="1"/>
  </r>
  <r>
    <s v="PROD5913"/>
    <x v="4"/>
    <s v="Fashion"/>
    <x v="1"/>
    <d v="2023-03-01T00:00:00"/>
    <d v="2023-03-03T00:00:00"/>
    <n v="282"/>
    <n v="125"/>
    <n v="184"/>
    <n v="1225"/>
    <n v="1470"/>
    <s v="Hyderabad"/>
    <n v="2"/>
    <n v="270480"/>
    <n v="245"/>
    <x v="1"/>
  </r>
  <r>
    <s v="PROD5914"/>
    <x v="8"/>
    <s v="Sports"/>
    <x v="3"/>
    <d v="2024-08-14T00:00:00"/>
    <d v="2024-08-22T00:00:00"/>
    <n v="31"/>
    <n v="82"/>
    <n v="237"/>
    <n v="1643"/>
    <n v="2009"/>
    <s v="Hyderabad"/>
    <n v="8"/>
    <n v="476133"/>
    <n v="366"/>
    <x v="0"/>
  </r>
  <r>
    <s v="PROD5915"/>
    <x v="8"/>
    <s v="Home Appliances"/>
    <x v="0"/>
    <d v="2023-10-12T00:00:00"/>
    <d v="2023-10-15T00:00:00"/>
    <n v="178"/>
    <n v="138"/>
    <n v="288"/>
    <n v="309"/>
    <n v="739"/>
    <s v="Chennai"/>
    <n v="3"/>
    <n v="212832"/>
    <n v="430"/>
    <x v="0"/>
  </r>
  <r>
    <s v="PROD5916"/>
    <x v="5"/>
    <s v="Home Appliances"/>
    <x v="1"/>
    <d v="2023-11-03T00:00:00"/>
    <d v="2023-11-08T00:00:00"/>
    <n v="160"/>
    <n v="141"/>
    <n v="173"/>
    <n v="200"/>
    <n v="580"/>
    <s v="Bangalore"/>
    <n v="5"/>
    <n v="100340"/>
    <n v="380"/>
    <x v="0"/>
  </r>
  <r>
    <s v="PROD5917"/>
    <x v="2"/>
    <s v="Home Appliances"/>
    <x v="1"/>
    <d v="2023-12-03T00:00:00"/>
    <d v="2023-12-07T00:00:00"/>
    <n v="47"/>
    <n v="90"/>
    <n v="115"/>
    <n v="1916"/>
    <n v="2296"/>
    <s v="Hyderabad"/>
    <n v="4"/>
    <n v="264040"/>
    <n v="380"/>
    <x v="0"/>
  </r>
  <r>
    <s v="PROD5918"/>
    <x v="1"/>
    <s v="Electronics"/>
    <x v="2"/>
    <d v="2023-09-15T00:00:00"/>
    <d v="2023-09-18T00:00:00"/>
    <n v="301"/>
    <n v="63"/>
    <n v="283"/>
    <n v="1911"/>
    <n v="2371"/>
    <s v="Mumbai"/>
    <n v="3"/>
    <n v="670993"/>
    <n v="460"/>
    <x v="1"/>
  </r>
  <r>
    <s v="PROD5919"/>
    <x v="6"/>
    <s v="Home Appliances"/>
    <x v="2"/>
    <d v="2024-01-26T00:00:00"/>
    <d v="2024-02-05T00:00:00"/>
    <n v="348"/>
    <n v="122"/>
    <n v="51"/>
    <n v="1405"/>
    <n v="1598"/>
    <s v="Hyderabad"/>
    <n v="10"/>
    <n v="81498"/>
    <n v="193"/>
    <x v="1"/>
  </r>
  <r>
    <s v="PROD5920"/>
    <x v="1"/>
    <s v="Fashion"/>
    <x v="3"/>
    <d v="2024-07-09T00:00:00"/>
    <d v="2024-07-16T00:00:00"/>
    <n v="354"/>
    <n v="113"/>
    <n v="81"/>
    <n v="1895"/>
    <n v="1969"/>
    <s v="Bangalore"/>
    <n v="7"/>
    <n v="159489"/>
    <n v="74"/>
    <x v="1"/>
  </r>
  <r>
    <s v="PROD5921"/>
    <x v="9"/>
    <s v="Sports"/>
    <x v="2"/>
    <d v="2023-06-06T00:00:00"/>
    <d v="2023-06-08T00:00:00"/>
    <n v="149"/>
    <n v="88"/>
    <n v="32"/>
    <n v="662"/>
    <n v="1026"/>
    <s v="Delhi"/>
    <n v="2"/>
    <n v="32832"/>
    <n v="364"/>
    <x v="1"/>
  </r>
  <r>
    <s v="PROD5922"/>
    <x v="0"/>
    <s v="Sports"/>
    <x v="1"/>
    <d v="2024-08-16T00:00:00"/>
    <d v="2024-08-20T00:00:00"/>
    <n v="185"/>
    <n v="68"/>
    <n v="161"/>
    <n v="1898"/>
    <n v="2247"/>
    <s v="Chennai"/>
    <n v="4"/>
    <n v="361767"/>
    <n v="349"/>
    <x v="1"/>
  </r>
  <r>
    <s v="PROD5923"/>
    <x v="4"/>
    <s v="Sports"/>
    <x v="0"/>
    <d v="2024-12-07T00:00:00"/>
    <d v="2024-12-16T00:00:00"/>
    <n v="203"/>
    <n v="61"/>
    <n v="150"/>
    <n v="970"/>
    <n v="1392"/>
    <s v="Chennai"/>
    <n v="9"/>
    <n v="208800"/>
    <n v="422"/>
    <x v="1"/>
  </r>
  <r>
    <s v="PROD5924"/>
    <x v="2"/>
    <s v="Electronics"/>
    <x v="3"/>
    <d v="2024-11-12T00:00:00"/>
    <d v="2024-11-18T00:00:00"/>
    <n v="246"/>
    <n v="128"/>
    <n v="45"/>
    <n v="1491"/>
    <n v="1559"/>
    <s v="Mumbai"/>
    <n v="6"/>
    <n v="70155"/>
    <n v="68"/>
    <x v="1"/>
  </r>
  <r>
    <s v="PROD5925"/>
    <x v="1"/>
    <s v="Electronics"/>
    <x v="1"/>
    <d v="2023-06-26T00:00:00"/>
    <d v="2023-06-30T00:00:00"/>
    <n v="16"/>
    <n v="55"/>
    <n v="194"/>
    <n v="953"/>
    <n v="1276"/>
    <s v="Chennai"/>
    <n v="4"/>
    <n v="247544"/>
    <n v="323"/>
    <x v="0"/>
  </r>
  <r>
    <s v="PROD5926"/>
    <x v="5"/>
    <s v="Sports"/>
    <x v="1"/>
    <d v="2024-03-22T00:00:00"/>
    <d v="2024-03-27T00:00:00"/>
    <n v="419"/>
    <n v="84"/>
    <n v="189"/>
    <n v="382"/>
    <n v="549"/>
    <s v="Chennai"/>
    <n v="5"/>
    <n v="103761"/>
    <n v="167"/>
    <x v="1"/>
  </r>
  <r>
    <s v="PROD5927"/>
    <x v="2"/>
    <s v="Fashion"/>
    <x v="2"/>
    <d v="2023-11-27T00:00:00"/>
    <d v="2023-12-07T00:00:00"/>
    <n v="170"/>
    <n v="73"/>
    <n v="124"/>
    <n v="317"/>
    <n v="577"/>
    <s v="Chennai"/>
    <n v="10"/>
    <n v="71548"/>
    <n v="260"/>
    <x v="1"/>
  </r>
  <r>
    <s v="PROD5928"/>
    <x v="2"/>
    <s v="Sports"/>
    <x v="3"/>
    <d v="2024-10-21T00:00:00"/>
    <d v="2024-10-22T00:00:00"/>
    <n v="350"/>
    <n v="53"/>
    <n v="32"/>
    <n v="1961"/>
    <n v="2053"/>
    <s v="Bangalore"/>
    <n v="1"/>
    <n v="65696"/>
    <n v="92"/>
    <x v="1"/>
  </r>
  <r>
    <s v="PROD5929"/>
    <x v="7"/>
    <s v="Electronics"/>
    <x v="4"/>
    <d v="2023-01-29T00:00:00"/>
    <d v="2023-02-02T00:00:00"/>
    <n v="291"/>
    <n v="65"/>
    <n v="141"/>
    <n v="1376"/>
    <n v="1761"/>
    <s v="Hyderabad"/>
    <n v="4"/>
    <n v="248301"/>
    <n v="385"/>
    <x v="1"/>
  </r>
  <r>
    <s v="PROD5930"/>
    <x v="0"/>
    <s v="Home Appliances"/>
    <x v="3"/>
    <d v="2024-05-14T00:00:00"/>
    <d v="2024-05-16T00:00:00"/>
    <n v="387"/>
    <n v="129"/>
    <n v="141"/>
    <n v="1936"/>
    <n v="2092"/>
    <s v="Hyderabad"/>
    <n v="2"/>
    <n v="294972"/>
    <n v="156"/>
    <x v="1"/>
  </r>
  <r>
    <s v="PROD5931"/>
    <x v="9"/>
    <s v="Fashion"/>
    <x v="4"/>
    <d v="2024-07-25T00:00:00"/>
    <d v="2024-08-04T00:00:00"/>
    <n v="163"/>
    <n v="128"/>
    <n v="10"/>
    <n v="1795"/>
    <n v="2248"/>
    <s v="Chennai"/>
    <n v="10"/>
    <n v="22480"/>
    <n v="453"/>
    <x v="1"/>
  </r>
  <r>
    <s v="PROD5932"/>
    <x v="2"/>
    <s v="Home Appliances"/>
    <x v="0"/>
    <d v="2023-01-08T00:00:00"/>
    <d v="2023-01-14T00:00:00"/>
    <n v="310"/>
    <n v="54"/>
    <n v="49"/>
    <n v="1807"/>
    <n v="2047"/>
    <s v="Hyderabad"/>
    <n v="6"/>
    <n v="100303"/>
    <n v="240"/>
    <x v="1"/>
  </r>
  <r>
    <s v="PROD5933"/>
    <x v="1"/>
    <s v="Fashion"/>
    <x v="4"/>
    <d v="2024-01-30T00:00:00"/>
    <d v="2024-02-09T00:00:00"/>
    <n v="168"/>
    <n v="53"/>
    <n v="119"/>
    <n v="1309"/>
    <n v="1569"/>
    <s v="Delhi"/>
    <n v="10"/>
    <n v="186711"/>
    <n v="260"/>
    <x v="1"/>
  </r>
  <r>
    <s v="PROD5934"/>
    <x v="3"/>
    <s v="Electronics"/>
    <x v="2"/>
    <d v="2023-10-06T00:00:00"/>
    <d v="2023-10-09T00:00:00"/>
    <n v="69"/>
    <n v="75"/>
    <n v="290"/>
    <n v="1303"/>
    <n v="1456"/>
    <s v="Hyderabad"/>
    <n v="3"/>
    <n v="422240"/>
    <n v="153"/>
    <x v="0"/>
  </r>
  <r>
    <s v="PROD5935"/>
    <x v="1"/>
    <s v="Home Appliances"/>
    <x v="4"/>
    <d v="2023-11-22T00:00:00"/>
    <d v="2023-11-29T00:00:00"/>
    <n v="159"/>
    <n v="82"/>
    <n v="56"/>
    <n v="1372"/>
    <n v="1642"/>
    <s v="Mumbai"/>
    <n v="7"/>
    <n v="91952"/>
    <n v="270"/>
    <x v="1"/>
  </r>
  <r>
    <s v="PROD5936"/>
    <x v="9"/>
    <s v="Fashion"/>
    <x v="2"/>
    <d v="2023-01-24T00:00:00"/>
    <d v="2023-01-26T00:00:00"/>
    <n v="339"/>
    <n v="141"/>
    <n v="246"/>
    <n v="985"/>
    <n v="1403"/>
    <s v="Mumbai"/>
    <n v="2"/>
    <n v="345138"/>
    <n v="418"/>
    <x v="1"/>
  </r>
  <r>
    <s v="PROD5937"/>
    <x v="7"/>
    <s v="Sports"/>
    <x v="1"/>
    <d v="2024-08-20T00:00:00"/>
    <d v="2024-08-25T00:00:00"/>
    <n v="86"/>
    <n v="122"/>
    <n v="128"/>
    <n v="792"/>
    <n v="1129"/>
    <s v="Mumbai"/>
    <n v="5"/>
    <n v="144512"/>
    <n v="337"/>
    <x v="0"/>
  </r>
  <r>
    <s v="PROD5938"/>
    <x v="0"/>
    <s v="Sports"/>
    <x v="1"/>
    <d v="2023-03-29T00:00:00"/>
    <d v="2023-03-30T00:00:00"/>
    <n v="296"/>
    <n v="62"/>
    <n v="36"/>
    <n v="1265"/>
    <n v="1504"/>
    <s v="Hyderabad"/>
    <n v="1"/>
    <n v="54144"/>
    <n v="239"/>
    <x v="1"/>
  </r>
  <r>
    <s v="PROD5939"/>
    <x v="8"/>
    <s v="Electronics"/>
    <x v="3"/>
    <d v="2023-11-03T00:00:00"/>
    <d v="2023-11-05T00:00:00"/>
    <n v="207"/>
    <n v="96"/>
    <n v="158"/>
    <n v="1868"/>
    <n v="2256"/>
    <s v="Bangalore"/>
    <n v="2"/>
    <n v="356448"/>
    <n v="388"/>
    <x v="1"/>
  </r>
  <r>
    <s v="PROD5940"/>
    <x v="2"/>
    <s v="Sports"/>
    <x v="1"/>
    <d v="2023-04-24T00:00:00"/>
    <d v="2023-05-04T00:00:00"/>
    <n v="216"/>
    <n v="98"/>
    <n v="68"/>
    <n v="438"/>
    <n v="916"/>
    <s v="Chennai"/>
    <n v="10"/>
    <n v="62288"/>
    <n v="478"/>
    <x v="1"/>
  </r>
  <r>
    <s v="PROD5941"/>
    <x v="8"/>
    <s v="Home Appliances"/>
    <x v="2"/>
    <d v="2023-08-19T00:00:00"/>
    <d v="2023-08-22T00:00:00"/>
    <n v="229"/>
    <n v="120"/>
    <n v="295"/>
    <n v="1019"/>
    <n v="1209"/>
    <s v="Mumbai"/>
    <n v="3"/>
    <n v="356655"/>
    <n v="190"/>
    <x v="0"/>
  </r>
  <r>
    <s v="PROD5942"/>
    <x v="5"/>
    <s v="Electronics"/>
    <x v="2"/>
    <d v="2024-03-06T00:00:00"/>
    <d v="2024-03-10T00:00:00"/>
    <n v="386"/>
    <n v="132"/>
    <n v="35"/>
    <n v="1341"/>
    <n v="1588"/>
    <s v="Chennai"/>
    <n v="4"/>
    <n v="55580"/>
    <n v="247"/>
    <x v="1"/>
  </r>
  <r>
    <s v="PROD5943"/>
    <x v="7"/>
    <s v="Fashion"/>
    <x v="3"/>
    <d v="2024-12-15T00:00:00"/>
    <d v="2024-12-22T00:00:00"/>
    <n v="273"/>
    <n v="99"/>
    <n v="182"/>
    <n v="452"/>
    <n v="946"/>
    <s v="Delhi"/>
    <n v="7"/>
    <n v="172172"/>
    <n v="494"/>
    <x v="1"/>
  </r>
  <r>
    <s v="PROD5944"/>
    <x v="5"/>
    <s v="Home Appliances"/>
    <x v="0"/>
    <d v="2023-07-06T00:00:00"/>
    <d v="2023-07-09T00:00:00"/>
    <n v="359"/>
    <n v="73"/>
    <n v="271"/>
    <n v="1069"/>
    <n v="1313"/>
    <s v="Hyderabad"/>
    <n v="3"/>
    <n v="355823"/>
    <n v="244"/>
    <x v="1"/>
  </r>
  <r>
    <s v="PROD5945"/>
    <x v="1"/>
    <s v="Sports"/>
    <x v="2"/>
    <d v="2023-01-19T00:00:00"/>
    <d v="2023-01-20T00:00:00"/>
    <n v="478"/>
    <n v="131"/>
    <n v="28"/>
    <n v="1184"/>
    <n v="1278"/>
    <s v="Hyderabad"/>
    <n v="1"/>
    <n v="35784"/>
    <n v="94"/>
    <x v="1"/>
  </r>
  <r>
    <s v="PROD5946"/>
    <x v="2"/>
    <s v="Sports"/>
    <x v="3"/>
    <d v="2024-10-17T00:00:00"/>
    <d v="2024-10-22T00:00:00"/>
    <n v="210"/>
    <n v="54"/>
    <n v="141"/>
    <n v="1367"/>
    <n v="1771"/>
    <s v="Chennai"/>
    <n v="5"/>
    <n v="249711"/>
    <n v="404"/>
    <x v="1"/>
  </r>
  <r>
    <s v="PROD5947"/>
    <x v="9"/>
    <s v="Fashion"/>
    <x v="0"/>
    <d v="2024-12-15T00:00:00"/>
    <d v="2024-12-19T00:00:00"/>
    <n v="389"/>
    <n v="137"/>
    <n v="197"/>
    <n v="1101"/>
    <n v="1384"/>
    <s v="Hyderabad"/>
    <n v="4"/>
    <n v="272648"/>
    <n v="283"/>
    <x v="1"/>
  </r>
  <r>
    <s v="PROD5948"/>
    <x v="9"/>
    <s v="Sports"/>
    <x v="0"/>
    <d v="2024-02-23T00:00:00"/>
    <d v="2024-03-04T00:00:00"/>
    <n v="144"/>
    <n v="143"/>
    <n v="158"/>
    <n v="1122"/>
    <n v="1477"/>
    <s v="Hyderabad"/>
    <n v="10"/>
    <n v="233366"/>
    <n v="355"/>
    <x v="0"/>
  </r>
  <r>
    <s v="PROD5949"/>
    <x v="3"/>
    <s v="Fashion"/>
    <x v="3"/>
    <d v="2023-02-04T00:00:00"/>
    <d v="2023-02-11T00:00:00"/>
    <n v="295"/>
    <n v="56"/>
    <n v="100"/>
    <n v="1758"/>
    <n v="1873"/>
    <s v="Delhi"/>
    <n v="7"/>
    <n v="187300"/>
    <n v="115"/>
    <x v="1"/>
  </r>
  <r>
    <s v="PROD5950"/>
    <x v="3"/>
    <s v="Home Appliances"/>
    <x v="1"/>
    <d v="2023-04-12T00:00:00"/>
    <d v="2023-04-20T00:00:00"/>
    <n v="261"/>
    <n v="63"/>
    <n v="129"/>
    <n v="1878"/>
    <n v="2129"/>
    <s v="Chennai"/>
    <n v="8"/>
    <n v="274641"/>
    <n v="251"/>
    <x v="1"/>
  </r>
  <r>
    <s v="PROD5951"/>
    <x v="8"/>
    <s v="Home Appliances"/>
    <x v="4"/>
    <d v="2024-09-26T00:00:00"/>
    <d v="2024-09-30T00:00:00"/>
    <n v="70"/>
    <n v="62"/>
    <n v="27"/>
    <n v="471"/>
    <n v="522"/>
    <s v="Delhi"/>
    <n v="4"/>
    <n v="14094"/>
    <n v="51"/>
    <x v="1"/>
  </r>
  <r>
    <s v="PROD5952"/>
    <x v="4"/>
    <s v="Sports"/>
    <x v="4"/>
    <d v="2023-02-25T00:00:00"/>
    <d v="2023-02-26T00:00:00"/>
    <n v="448"/>
    <n v="57"/>
    <n v="141"/>
    <n v="1301"/>
    <n v="1458"/>
    <s v="Bangalore"/>
    <n v="1"/>
    <n v="205578"/>
    <n v="157"/>
    <x v="1"/>
  </r>
  <r>
    <s v="PROD5953"/>
    <x v="5"/>
    <s v="Home Appliances"/>
    <x v="0"/>
    <d v="2024-08-25T00:00:00"/>
    <d v="2024-08-31T00:00:00"/>
    <n v="345"/>
    <n v="116"/>
    <n v="35"/>
    <n v="1234"/>
    <n v="1640"/>
    <s v="Mumbai"/>
    <n v="6"/>
    <n v="57400"/>
    <n v="406"/>
    <x v="1"/>
  </r>
  <r>
    <s v="PROD5954"/>
    <x v="7"/>
    <s v="Electronics"/>
    <x v="0"/>
    <d v="2024-05-24T00:00:00"/>
    <d v="2024-05-31T00:00:00"/>
    <n v="218"/>
    <n v="50"/>
    <n v="50"/>
    <n v="1871"/>
    <n v="2320"/>
    <s v="Chennai"/>
    <n v="7"/>
    <n v="116000"/>
    <n v="449"/>
    <x v="1"/>
  </r>
  <r>
    <s v="PROD5955"/>
    <x v="8"/>
    <s v="Sports"/>
    <x v="2"/>
    <d v="2023-07-06T00:00:00"/>
    <d v="2023-07-08T00:00:00"/>
    <n v="418"/>
    <n v="87"/>
    <n v="43"/>
    <n v="315"/>
    <n v="625"/>
    <s v="Hyderabad"/>
    <n v="2"/>
    <n v="26875"/>
    <n v="310"/>
    <x v="1"/>
  </r>
  <r>
    <s v="PROD5956"/>
    <x v="1"/>
    <s v="Electronics"/>
    <x v="3"/>
    <d v="2024-11-04T00:00:00"/>
    <d v="2024-11-12T00:00:00"/>
    <n v="206"/>
    <n v="103"/>
    <n v="298"/>
    <n v="704"/>
    <n v="883"/>
    <s v="Chennai"/>
    <n v="8"/>
    <n v="263134"/>
    <n v="179"/>
    <x v="0"/>
  </r>
  <r>
    <s v="PROD5957"/>
    <x v="9"/>
    <s v="Fashion"/>
    <x v="1"/>
    <d v="2023-08-28T00:00:00"/>
    <d v="2023-08-31T00:00:00"/>
    <n v="71"/>
    <n v="77"/>
    <n v="77"/>
    <n v="1085"/>
    <n v="1389"/>
    <s v="Hyderabad"/>
    <n v="3"/>
    <n v="106953"/>
    <n v="304"/>
    <x v="0"/>
  </r>
  <r>
    <s v="PROD5958"/>
    <x v="4"/>
    <s v="Fashion"/>
    <x v="2"/>
    <d v="2024-11-30T00:00:00"/>
    <d v="2024-12-02T00:00:00"/>
    <n v="188"/>
    <n v="97"/>
    <n v="53"/>
    <n v="1032"/>
    <n v="1396"/>
    <s v="Bangalore"/>
    <n v="2"/>
    <n v="73988"/>
    <n v="364"/>
    <x v="1"/>
  </r>
  <r>
    <s v="PROD5959"/>
    <x v="9"/>
    <s v="Home Appliances"/>
    <x v="3"/>
    <d v="2023-11-19T00:00:00"/>
    <d v="2023-11-27T00:00:00"/>
    <n v="38"/>
    <n v="139"/>
    <n v="111"/>
    <n v="1806"/>
    <n v="2276"/>
    <s v="Bangalore"/>
    <n v="8"/>
    <n v="252636"/>
    <n v="470"/>
    <x v="0"/>
  </r>
  <r>
    <s v="PROD5960"/>
    <x v="7"/>
    <s v="Electronics"/>
    <x v="4"/>
    <d v="2023-11-22T00:00:00"/>
    <d v="2023-12-01T00:00:00"/>
    <n v="261"/>
    <n v="54"/>
    <n v="69"/>
    <n v="1516"/>
    <n v="1880"/>
    <s v="Delhi"/>
    <n v="9"/>
    <n v="129720"/>
    <n v="364"/>
    <x v="1"/>
  </r>
  <r>
    <s v="PROD5961"/>
    <x v="4"/>
    <s v="Fashion"/>
    <x v="4"/>
    <d v="2024-04-26T00:00:00"/>
    <d v="2024-04-28T00:00:00"/>
    <n v="215"/>
    <n v="53"/>
    <n v="97"/>
    <n v="694"/>
    <n v="907"/>
    <s v="Delhi"/>
    <n v="2"/>
    <n v="87979"/>
    <n v="213"/>
    <x v="1"/>
  </r>
  <r>
    <s v="PROD5962"/>
    <x v="4"/>
    <s v="Sports"/>
    <x v="2"/>
    <d v="2024-06-08T00:00:00"/>
    <d v="2024-06-12T00:00:00"/>
    <n v="297"/>
    <n v="81"/>
    <n v="186"/>
    <n v="1902"/>
    <n v="2091"/>
    <s v="Chennai"/>
    <n v="4"/>
    <n v="388926"/>
    <n v="189"/>
    <x v="1"/>
  </r>
  <r>
    <s v="PROD5963"/>
    <x v="9"/>
    <s v="Electronics"/>
    <x v="0"/>
    <d v="2024-01-11T00:00:00"/>
    <d v="2024-01-18T00:00:00"/>
    <n v="105"/>
    <n v="81"/>
    <n v="175"/>
    <n v="647"/>
    <n v="940"/>
    <s v="Chennai"/>
    <n v="7"/>
    <n v="164500"/>
    <n v="293"/>
    <x v="0"/>
  </r>
  <r>
    <s v="PROD5964"/>
    <x v="1"/>
    <s v="Sports"/>
    <x v="4"/>
    <d v="2023-10-12T00:00:00"/>
    <d v="2023-10-21T00:00:00"/>
    <n v="22"/>
    <n v="105"/>
    <n v="6"/>
    <n v="325"/>
    <n v="545"/>
    <s v="Delhi"/>
    <n v="9"/>
    <n v="3270"/>
    <n v="220"/>
    <x v="1"/>
  </r>
  <r>
    <s v="PROD5965"/>
    <x v="7"/>
    <s v="Home Appliances"/>
    <x v="2"/>
    <d v="2023-02-04T00:00:00"/>
    <d v="2023-02-09T00:00:00"/>
    <n v="108"/>
    <n v="72"/>
    <n v="244"/>
    <n v="1235"/>
    <n v="1406"/>
    <s v="Bangalore"/>
    <n v="5"/>
    <n v="343064"/>
    <n v="171"/>
    <x v="0"/>
  </r>
  <r>
    <s v="PROD5966"/>
    <x v="9"/>
    <s v="Home Appliances"/>
    <x v="3"/>
    <d v="2024-11-18T00:00:00"/>
    <d v="2024-11-27T00:00:00"/>
    <n v="450"/>
    <n v="115"/>
    <n v="171"/>
    <n v="895"/>
    <n v="1372"/>
    <s v="Hyderabad"/>
    <n v="9"/>
    <n v="234612"/>
    <n v="477"/>
    <x v="1"/>
  </r>
  <r>
    <s v="PROD5967"/>
    <x v="1"/>
    <s v="Home Appliances"/>
    <x v="3"/>
    <d v="2024-02-24T00:00:00"/>
    <d v="2024-02-29T00:00:00"/>
    <n v="231"/>
    <n v="135"/>
    <n v="196"/>
    <n v="282"/>
    <n v="742"/>
    <s v="Chennai"/>
    <n v="5"/>
    <n v="145432"/>
    <n v="460"/>
    <x v="1"/>
  </r>
  <r>
    <s v="PROD5968"/>
    <x v="5"/>
    <s v="Sports"/>
    <x v="3"/>
    <d v="2023-04-06T00:00:00"/>
    <d v="2023-04-09T00:00:00"/>
    <n v="309"/>
    <n v="118"/>
    <n v="219"/>
    <n v="1429"/>
    <n v="1895"/>
    <s v="Mumbai"/>
    <n v="3"/>
    <n v="415005"/>
    <n v="466"/>
    <x v="1"/>
  </r>
  <r>
    <s v="PROD5969"/>
    <x v="9"/>
    <s v="Home Appliances"/>
    <x v="1"/>
    <d v="2023-01-12T00:00:00"/>
    <d v="2023-01-17T00:00:00"/>
    <n v="24"/>
    <n v="106"/>
    <n v="98"/>
    <n v="1895"/>
    <n v="2311"/>
    <s v="Chennai"/>
    <n v="5"/>
    <n v="226478"/>
    <n v="416"/>
    <x v="0"/>
  </r>
  <r>
    <s v="PROD5970"/>
    <x v="0"/>
    <s v="Home Appliances"/>
    <x v="3"/>
    <d v="2024-09-14T00:00:00"/>
    <d v="2024-09-21T00:00:00"/>
    <n v="136"/>
    <n v="149"/>
    <n v="226"/>
    <n v="759"/>
    <n v="833"/>
    <s v="Bangalore"/>
    <n v="7"/>
    <n v="188258"/>
    <n v="74"/>
    <x v="0"/>
  </r>
  <r>
    <s v="PROD5971"/>
    <x v="4"/>
    <s v="Electronics"/>
    <x v="2"/>
    <d v="2023-05-09T00:00:00"/>
    <d v="2023-05-16T00:00:00"/>
    <n v="374"/>
    <n v="118"/>
    <n v="38"/>
    <n v="1522"/>
    <n v="2002"/>
    <s v="Mumbai"/>
    <n v="7"/>
    <n v="76076"/>
    <n v="480"/>
    <x v="1"/>
  </r>
  <r>
    <s v="PROD5972"/>
    <x v="5"/>
    <s v="Sports"/>
    <x v="4"/>
    <d v="2023-05-24T00:00:00"/>
    <d v="2023-06-01T00:00:00"/>
    <n v="170"/>
    <n v="50"/>
    <n v="204"/>
    <n v="1538"/>
    <n v="1861"/>
    <s v="Delhi"/>
    <n v="8"/>
    <n v="379644"/>
    <n v="323"/>
    <x v="0"/>
  </r>
  <r>
    <s v="PROD5973"/>
    <x v="2"/>
    <s v="Electronics"/>
    <x v="3"/>
    <d v="2023-11-13T00:00:00"/>
    <d v="2023-11-17T00:00:00"/>
    <n v="469"/>
    <n v="53"/>
    <n v="292"/>
    <n v="1608"/>
    <n v="2046"/>
    <s v="Chennai"/>
    <n v="4"/>
    <n v="597432"/>
    <n v="438"/>
    <x v="1"/>
  </r>
  <r>
    <s v="PROD5974"/>
    <x v="6"/>
    <s v="Electronics"/>
    <x v="1"/>
    <d v="2023-09-03T00:00:00"/>
    <d v="2023-09-04T00:00:00"/>
    <n v="171"/>
    <n v="130"/>
    <n v="28"/>
    <n v="1417"/>
    <n v="1690"/>
    <s v="Mumbai"/>
    <n v="1"/>
    <n v="47320"/>
    <n v="273"/>
    <x v="1"/>
  </r>
  <r>
    <s v="PROD5975"/>
    <x v="2"/>
    <s v="Electronics"/>
    <x v="3"/>
    <d v="2023-01-14T00:00:00"/>
    <d v="2023-01-23T00:00:00"/>
    <n v="420"/>
    <n v="125"/>
    <n v="166"/>
    <n v="416"/>
    <n v="756"/>
    <s v="Hyderabad"/>
    <n v="9"/>
    <n v="125496"/>
    <n v="340"/>
    <x v="1"/>
  </r>
  <r>
    <s v="PROD5976"/>
    <x v="3"/>
    <s v="Home Appliances"/>
    <x v="2"/>
    <d v="2024-12-02T00:00:00"/>
    <d v="2024-12-10T00:00:00"/>
    <n v="360"/>
    <n v="102"/>
    <n v="196"/>
    <n v="346"/>
    <n v="820"/>
    <s v="Delhi"/>
    <n v="8"/>
    <n v="160720"/>
    <n v="474"/>
    <x v="1"/>
  </r>
  <r>
    <s v="PROD5977"/>
    <x v="5"/>
    <s v="Sports"/>
    <x v="3"/>
    <d v="2023-03-22T00:00:00"/>
    <d v="2023-03-26T00:00:00"/>
    <n v="126"/>
    <n v="135"/>
    <n v="128"/>
    <n v="823"/>
    <n v="998"/>
    <s v="Bangalore"/>
    <n v="4"/>
    <n v="127744"/>
    <n v="175"/>
    <x v="0"/>
  </r>
  <r>
    <s v="PROD5978"/>
    <x v="5"/>
    <s v="Electronics"/>
    <x v="0"/>
    <d v="2023-09-25T00:00:00"/>
    <d v="2023-10-02T00:00:00"/>
    <n v="438"/>
    <n v="100"/>
    <n v="212"/>
    <n v="1496"/>
    <n v="1701"/>
    <s v="Hyderabad"/>
    <n v="7"/>
    <n v="360612"/>
    <n v="205"/>
    <x v="1"/>
  </r>
  <r>
    <s v="PROD5979"/>
    <x v="3"/>
    <s v="Electronics"/>
    <x v="3"/>
    <d v="2024-06-26T00:00:00"/>
    <d v="2024-06-28T00:00:00"/>
    <n v="205"/>
    <n v="127"/>
    <n v="49"/>
    <n v="807"/>
    <n v="880"/>
    <s v="Bangalore"/>
    <n v="2"/>
    <n v="43120"/>
    <n v="73"/>
    <x v="1"/>
  </r>
  <r>
    <s v="PROD5980"/>
    <x v="0"/>
    <s v="Home Appliances"/>
    <x v="3"/>
    <d v="2023-04-01T00:00:00"/>
    <d v="2023-04-11T00:00:00"/>
    <n v="287"/>
    <n v="115"/>
    <n v="280"/>
    <n v="1896"/>
    <n v="1993"/>
    <s v="Hyderabad"/>
    <n v="10"/>
    <n v="558040"/>
    <n v="97"/>
    <x v="1"/>
  </r>
  <r>
    <s v="PROD5981"/>
    <x v="7"/>
    <s v="Home Appliances"/>
    <x v="4"/>
    <d v="2023-01-03T00:00:00"/>
    <d v="2023-01-10T00:00:00"/>
    <n v="468"/>
    <n v="103"/>
    <n v="71"/>
    <n v="331"/>
    <n v="538"/>
    <s v="Bangalore"/>
    <n v="7"/>
    <n v="38198"/>
    <n v="207"/>
    <x v="1"/>
  </r>
  <r>
    <s v="PROD5982"/>
    <x v="7"/>
    <s v="Sports"/>
    <x v="0"/>
    <d v="2024-06-12T00:00:00"/>
    <d v="2024-06-17T00:00:00"/>
    <n v="426"/>
    <n v="83"/>
    <n v="35"/>
    <n v="320"/>
    <n v="370"/>
    <s v="Mumbai"/>
    <n v="5"/>
    <n v="12950"/>
    <n v="50"/>
    <x v="1"/>
  </r>
  <r>
    <s v="PROD5983"/>
    <x v="6"/>
    <s v="Sports"/>
    <x v="4"/>
    <d v="2024-04-15T00:00:00"/>
    <d v="2024-04-18T00:00:00"/>
    <n v="292"/>
    <n v="126"/>
    <n v="258"/>
    <n v="239"/>
    <n v="585"/>
    <s v="Hyderabad"/>
    <n v="3"/>
    <n v="150930"/>
    <n v="346"/>
    <x v="1"/>
  </r>
  <r>
    <s v="PROD5984"/>
    <x v="3"/>
    <s v="Fashion"/>
    <x v="4"/>
    <d v="2024-01-22T00:00:00"/>
    <d v="2024-01-29T00:00:00"/>
    <n v="183"/>
    <n v="77"/>
    <n v="228"/>
    <n v="1581"/>
    <n v="1821"/>
    <s v="Bangalore"/>
    <n v="7"/>
    <n v="415188"/>
    <n v="240"/>
    <x v="0"/>
  </r>
  <r>
    <s v="PROD5985"/>
    <x v="4"/>
    <s v="Electronics"/>
    <x v="1"/>
    <d v="2024-07-04T00:00:00"/>
    <d v="2024-07-09T00:00:00"/>
    <n v="185"/>
    <n v="75"/>
    <n v="277"/>
    <n v="1174"/>
    <n v="1299"/>
    <s v="Hyderabad"/>
    <n v="5"/>
    <n v="359823"/>
    <n v="125"/>
    <x v="0"/>
  </r>
  <r>
    <s v="PROD5986"/>
    <x v="0"/>
    <s v="Home Appliances"/>
    <x v="0"/>
    <d v="2024-01-22T00:00:00"/>
    <d v="2024-01-23T00:00:00"/>
    <n v="0"/>
    <n v="74"/>
    <n v="60"/>
    <n v="1423"/>
    <n v="1910"/>
    <s v="Chennai"/>
    <n v="1"/>
    <n v="114600"/>
    <n v="487"/>
    <x v="0"/>
  </r>
  <r>
    <s v="PROD5987"/>
    <x v="5"/>
    <s v="Electronics"/>
    <x v="1"/>
    <d v="2023-10-02T00:00:00"/>
    <d v="2023-10-06T00:00:00"/>
    <n v="359"/>
    <n v="93"/>
    <n v="136"/>
    <n v="942"/>
    <n v="1301"/>
    <s v="Chennai"/>
    <n v="4"/>
    <n v="176936"/>
    <n v="359"/>
    <x v="1"/>
  </r>
  <r>
    <s v="PROD5988"/>
    <x v="8"/>
    <s v="Fashion"/>
    <x v="1"/>
    <d v="2023-08-17T00:00:00"/>
    <d v="2023-08-19T00:00:00"/>
    <n v="11"/>
    <n v="94"/>
    <n v="138"/>
    <n v="652"/>
    <n v="784"/>
    <s v="Delhi"/>
    <n v="2"/>
    <n v="108192"/>
    <n v="132"/>
    <x v="0"/>
  </r>
  <r>
    <s v="PROD5989"/>
    <x v="3"/>
    <s v="Electronics"/>
    <x v="0"/>
    <d v="2023-09-17T00:00:00"/>
    <d v="2023-09-24T00:00:00"/>
    <n v="235"/>
    <n v="106"/>
    <n v="159"/>
    <n v="1012"/>
    <n v="1506"/>
    <s v="Hyderabad"/>
    <n v="7"/>
    <n v="239454"/>
    <n v="494"/>
    <x v="1"/>
  </r>
  <r>
    <s v="PROD5990"/>
    <x v="8"/>
    <s v="Home Appliances"/>
    <x v="4"/>
    <d v="2024-07-20T00:00:00"/>
    <d v="2024-07-25T00:00:00"/>
    <n v="29"/>
    <n v="136"/>
    <n v="112"/>
    <n v="1541"/>
    <n v="1603"/>
    <s v="Chennai"/>
    <n v="5"/>
    <n v="179536"/>
    <n v="62"/>
    <x v="0"/>
  </r>
  <r>
    <s v="PROD5991"/>
    <x v="4"/>
    <s v="Fashion"/>
    <x v="4"/>
    <d v="2023-10-21T00:00:00"/>
    <d v="2023-10-28T00:00:00"/>
    <n v="350"/>
    <n v="75"/>
    <n v="267"/>
    <n v="1232"/>
    <n v="1545"/>
    <s v="Chennai"/>
    <n v="7"/>
    <n v="412515"/>
    <n v="313"/>
    <x v="1"/>
  </r>
  <r>
    <s v="PROD5992"/>
    <x v="4"/>
    <s v="Fashion"/>
    <x v="2"/>
    <d v="2023-08-02T00:00:00"/>
    <d v="2023-08-12T00:00:00"/>
    <n v="243"/>
    <n v="124"/>
    <n v="83"/>
    <n v="601"/>
    <n v="906"/>
    <s v="Chennai"/>
    <n v="10"/>
    <n v="75198"/>
    <n v="305"/>
    <x v="1"/>
  </r>
  <r>
    <s v="PROD5993"/>
    <x v="0"/>
    <s v="Electronics"/>
    <x v="0"/>
    <d v="2023-04-09T00:00:00"/>
    <d v="2023-04-19T00:00:00"/>
    <n v="7"/>
    <n v="52"/>
    <n v="162"/>
    <n v="378"/>
    <n v="756"/>
    <s v="Delhi"/>
    <n v="10"/>
    <n v="122472"/>
    <n v="378"/>
    <x v="0"/>
  </r>
  <r>
    <s v="PROD5994"/>
    <x v="6"/>
    <s v="Home Appliances"/>
    <x v="2"/>
    <d v="2023-10-03T00:00:00"/>
    <d v="2023-10-09T00:00:00"/>
    <n v="356"/>
    <n v="58"/>
    <n v="93"/>
    <n v="1201"/>
    <n v="1441"/>
    <s v="Chennai"/>
    <n v="6"/>
    <n v="134013"/>
    <n v="240"/>
    <x v="1"/>
  </r>
  <r>
    <s v="PROD5995"/>
    <x v="8"/>
    <s v="Electronics"/>
    <x v="3"/>
    <d v="2024-02-17T00:00:00"/>
    <d v="2024-02-24T00:00:00"/>
    <n v="204"/>
    <n v="65"/>
    <n v="40"/>
    <n v="1123"/>
    <n v="1239"/>
    <s v="Hyderabad"/>
    <n v="7"/>
    <n v="49560"/>
    <n v="116"/>
    <x v="1"/>
  </r>
  <r>
    <s v="PROD5996"/>
    <x v="9"/>
    <s v="Sports"/>
    <x v="4"/>
    <d v="2024-02-29T00:00:00"/>
    <d v="2024-03-05T00:00:00"/>
    <n v="418"/>
    <n v="148"/>
    <n v="177"/>
    <n v="219"/>
    <n v="638"/>
    <s v="Bangalore"/>
    <n v="5"/>
    <n v="112926"/>
    <n v="419"/>
    <x v="1"/>
  </r>
  <r>
    <s v="PROD5997"/>
    <x v="4"/>
    <s v="Fashion"/>
    <x v="3"/>
    <d v="2023-03-03T00:00:00"/>
    <d v="2023-03-09T00:00:00"/>
    <n v="393"/>
    <n v="137"/>
    <n v="245"/>
    <n v="1104"/>
    <n v="1342"/>
    <s v="Bangalore"/>
    <n v="6"/>
    <n v="328790"/>
    <n v="238"/>
    <x v="1"/>
  </r>
  <r>
    <s v="PROD5998"/>
    <x v="6"/>
    <s v="Sports"/>
    <x v="4"/>
    <d v="2023-07-09T00:00:00"/>
    <d v="2023-07-14T00:00:00"/>
    <n v="475"/>
    <n v="85"/>
    <n v="37"/>
    <n v="293"/>
    <n v="433"/>
    <s v="Chennai"/>
    <n v="5"/>
    <n v="16021"/>
    <n v="140"/>
    <x v="1"/>
  </r>
  <r>
    <s v="PROD5999"/>
    <x v="2"/>
    <s v="Electronics"/>
    <x v="2"/>
    <d v="2023-05-15T00:00:00"/>
    <d v="2023-05-18T00:00:00"/>
    <n v="210"/>
    <n v="102"/>
    <n v="131"/>
    <n v="442"/>
    <n v="848"/>
    <s v="Hyderabad"/>
    <n v="3"/>
    <n v="111088"/>
    <n v="406"/>
    <x v="1"/>
  </r>
  <r>
    <s v="PROD6000"/>
    <x v="3"/>
    <s v="Electronics"/>
    <x v="2"/>
    <d v="2024-12-31T00:00:00"/>
    <d v="2025-01-08T00:00:00"/>
    <n v="239"/>
    <n v="127"/>
    <n v="263"/>
    <n v="1426"/>
    <n v="1636"/>
    <s v="Hyderabad"/>
    <n v="8"/>
    <n v="430268"/>
    <n v="210"/>
    <x v="0"/>
  </r>
  <r>
    <s v="PROD6001"/>
    <x v="4"/>
    <s v="Fashion"/>
    <x v="4"/>
    <d v="2023-05-29T00:00:00"/>
    <d v="2023-06-06T00:00:00"/>
    <n v="387"/>
    <n v="64"/>
    <n v="145"/>
    <n v="1491"/>
    <n v="1695"/>
    <s v="Mumbai"/>
    <n v="8"/>
    <n v="245775"/>
    <n v="204"/>
    <x v="1"/>
  </r>
  <r>
    <s v="PROD6002"/>
    <x v="0"/>
    <s v="Home Appliances"/>
    <x v="0"/>
    <d v="2024-08-09T00:00:00"/>
    <d v="2024-08-15T00:00:00"/>
    <n v="87"/>
    <n v="83"/>
    <n v="91"/>
    <n v="1115"/>
    <n v="1213"/>
    <s v="Chennai"/>
    <n v="6"/>
    <n v="110383"/>
    <n v="98"/>
    <x v="0"/>
  </r>
  <r>
    <s v="PROD6003"/>
    <x v="7"/>
    <s v="Fashion"/>
    <x v="2"/>
    <d v="2023-06-22T00:00:00"/>
    <d v="2023-07-01T00:00:00"/>
    <n v="64"/>
    <n v="149"/>
    <n v="272"/>
    <n v="396"/>
    <n v="772"/>
    <s v="Mumbai"/>
    <n v="9"/>
    <n v="209984"/>
    <n v="376"/>
    <x v="0"/>
  </r>
  <r>
    <s v="PROD6004"/>
    <x v="4"/>
    <s v="Electronics"/>
    <x v="1"/>
    <d v="2024-08-19T00:00:00"/>
    <d v="2024-08-25T00:00:00"/>
    <n v="247"/>
    <n v="137"/>
    <n v="205"/>
    <n v="1705"/>
    <n v="1828"/>
    <s v="Bangalore"/>
    <n v="6"/>
    <n v="374740"/>
    <n v="123"/>
    <x v="1"/>
  </r>
  <r>
    <s v="PROD6005"/>
    <x v="9"/>
    <s v="Sports"/>
    <x v="1"/>
    <d v="2023-10-19T00:00:00"/>
    <d v="2023-10-22T00:00:00"/>
    <n v="262"/>
    <n v="70"/>
    <n v="136"/>
    <n v="480"/>
    <n v="946"/>
    <s v="Bangalore"/>
    <n v="3"/>
    <n v="128656"/>
    <n v="466"/>
    <x v="1"/>
  </r>
  <r>
    <s v="PROD6006"/>
    <x v="0"/>
    <s v="Home Appliances"/>
    <x v="0"/>
    <d v="2024-06-23T00:00:00"/>
    <d v="2024-07-01T00:00:00"/>
    <n v="156"/>
    <n v="50"/>
    <n v="148"/>
    <n v="1914"/>
    <n v="2349"/>
    <s v="Bangalore"/>
    <n v="8"/>
    <n v="347652"/>
    <n v="435"/>
    <x v="1"/>
  </r>
  <r>
    <s v="PROD6007"/>
    <x v="7"/>
    <s v="Fashion"/>
    <x v="0"/>
    <d v="2023-05-08T00:00:00"/>
    <d v="2023-05-11T00:00:00"/>
    <n v="453"/>
    <n v="147"/>
    <n v="137"/>
    <n v="942"/>
    <n v="1400"/>
    <s v="Chennai"/>
    <n v="3"/>
    <n v="191800"/>
    <n v="458"/>
    <x v="1"/>
  </r>
  <r>
    <s v="PROD6008"/>
    <x v="6"/>
    <s v="Home Appliances"/>
    <x v="2"/>
    <d v="2023-12-17T00:00:00"/>
    <d v="2023-12-26T00:00:00"/>
    <n v="137"/>
    <n v="111"/>
    <n v="115"/>
    <n v="1603"/>
    <n v="1863"/>
    <s v="Bangalore"/>
    <n v="9"/>
    <n v="214245"/>
    <n v="260"/>
    <x v="1"/>
  </r>
  <r>
    <s v="PROD6009"/>
    <x v="4"/>
    <s v="Fashion"/>
    <x v="0"/>
    <d v="2023-11-06T00:00:00"/>
    <d v="2023-11-10T00:00:00"/>
    <n v="355"/>
    <n v="124"/>
    <n v="212"/>
    <n v="1129"/>
    <n v="1529"/>
    <s v="Hyderabad"/>
    <n v="4"/>
    <n v="324148"/>
    <n v="400"/>
    <x v="1"/>
  </r>
  <r>
    <s v="PROD6010"/>
    <x v="1"/>
    <s v="Sports"/>
    <x v="0"/>
    <d v="2024-05-25T00:00:00"/>
    <d v="2024-05-28T00:00:00"/>
    <n v="313"/>
    <n v="144"/>
    <n v="292"/>
    <n v="1896"/>
    <n v="1992"/>
    <s v="Chennai"/>
    <n v="3"/>
    <n v="581664"/>
    <n v="96"/>
    <x v="1"/>
  </r>
  <r>
    <s v="PROD6011"/>
    <x v="7"/>
    <s v="Home Appliances"/>
    <x v="1"/>
    <d v="2023-10-27T00:00:00"/>
    <d v="2023-10-31T00:00:00"/>
    <n v="442"/>
    <n v="69"/>
    <n v="110"/>
    <n v="618"/>
    <n v="786"/>
    <s v="Hyderabad"/>
    <n v="4"/>
    <n v="86460"/>
    <n v="168"/>
    <x v="1"/>
  </r>
  <r>
    <s v="PROD6012"/>
    <x v="6"/>
    <s v="Sports"/>
    <x v="1"/>
    <d v="2024-10-26T00:00:00"/>
    <d v="2024-10-29T00:00:00"/>
    <n v="97"/>
    <n v="111"/>
    <n v="277"/>
    <n v="627"/>
    <n v="956"/>
    <s v="Chennai"/>
    <n v="3"/>
    <n v="264812"/>
    <n v="329"/>
    <x v="0"/>
  </r>
  <r>
    <s v="PROD6013"/>
    <x v="3"/>
    <s v="Fashion"/>
    <x v="2"/>
    <d v="2023-12-06T00:00:00"/>
    <d v="2023-12-16T00:00:00"/>
    <n v="26"/>
    <n v="62"/>
    <n v="155"/>
    <n v="463"/>
    <n v="811"/>
    <s v="Hyderabad"/>
    <n v="10"/>
    <n v="125705"/>
    <n v="348"/>
    <x v="0"/>
  </r>
  <r>
    <s v="PROD6014"/>
    <x v="2"/>
    <s v="Fashion"/>
    <x v="3"/>
    <d v="2023-05-15T00:00:00"/>
    <d v="2023-05-23T00:00:00"/>
    <n v="138"/>
    <n v="61"/>
    <n v="48"/>
    <n v="435"/>
    <n v="586"/>
    <s v="Hyderabad"/>
    <n v="8"/>
    <n v="28128"/>
    <n v="151"/>
    <x v="1"/>
  </r>
  <r>
    <s v="PROD6015"/>
    <x v="4"/>
    <s v="Home Appliances"/>
    <x v="1"/>
    <d v="2023-04-17T00:00:00"/>
    <d v="2023-04-22T00:00:00"/>
    <n v="114"/>
    <n v="121"/>
    <n v="25"/>
    <n v="1404"/>
    <n v="1591"/>
    <s v="Mumbai"/>
    <n v="5"/>
    <n v="39775"/>
    <n v="187"/>
    <x v="1"/>
  </r>
  <r>
    <s v="PROD6016"/>
    <x v="2"/>
    <s v="Fashion"/>
    <x v="2"/>
    <d v="2024-01-05T00:00:00"/>
    <d v="2024-01-13T00:00:00"/>
    <n v="310"/>
    <n v="136"/>
    <n v="18"/>
    <n v="275"/>
    <n v="598"/>
    <s v="Bangalore"/>
    <n v="8"/>
    <n v="10764"/>
    <n v="323"/>
    <x v="1"/>
  </r>
  <r>
    <s v="PROD6017"/>
    <x v="8"/>
    <s v="Home Appliances"/>
    <x v="4"/>
    <d v="2024-03-25T00:00:00"/>
    <d v="2024-03-27T00:00:00"/>
    <n v="441"/>
    <n v="119"/>
    <n v="32"/>
    <n v="1893"/>
    <n v="2282"/>
    <s v="Bangalore"/>
    <n v="2"/>
    <n v="73024"/>
    <n v="389"/>
    <x v="1"/>
  </r>
  <r>
    <s v="PROD6018"/>
    <x v="7"/>
    <s v="Home Appliances"/>
    <x v="2"/>
    <d v="2024-12-04T00:00:00"/>
    <d v="2024-12-10T00:00:00"/>
    <n v="444"/>
    <n v="122"/>
    <n v="221"/>
    <n v="625"/>
    <n v="966"/>
    <s v="Hyderabad"/>
    <n v="6"/>
    <n v="213486"/>
    <n v="341"/>
    <x v="1"/>
  </r>
  <r>
    <s v="PROD6019"/>
    <x v="5"/>
    <s v="Electronics"/>
    <x v="3"/>
    <d v="2024-01-18T00:00:00"/>
    <d v="2024-01-19T00:00:00"/>
    <n v="240"/>
    <n v="90"/>
    <n v="274"/>
    <n v="890"/>
    <n v="1191"/>
    <s v="Bangalore"/>
    <n v="1"/>
    <n v="326334"/>
    <n v="301"/>
    <x v="0"/>
  </r>
  <r>
    <s v="PROD6020"/>
    <x v="0"/>
    <s v="Fashion"/>
    <x v="0"/>
    <d v="2023-03-29T00:00:00"/>
    <d v="2023-04-08T00:00:00"/>
    <n v="492"/>
    <n v="66"/>
    <n v="281"/>
    <n v="728"/>
    <n v="901"/>
    <s v="Chennai"/>
    <n v="10"/>
    <n v="253181"/>
    <n v="173"/>
    <x v="1"/>
  </r>
  <r>
    <s v="PROD6021"/>
    <x v="3"/>
    <s v="Fashion"/>
    <x v="4"/>
    <d v="2023-08-31T00:00:00"/>
    <d v="2023-09-01T00:00:00"/>
    <n v="24"/>
    <n v="97"/>
    <n v="187"/>
    <n v="1402"/>
    <n v="1753"/>
    <s v="Bangalore"/>
    <n v="1"/>
    <n v="327811"/>
    <n v="351"/>
    <x v="0"/>
  </r>
  <r>
    <s v="PROD6022"/>
    <x v="6"/>
    <s v="Sports"/>
    <x v="3"/>
    <d v="2024-01-15T00:00:00"/>
    <d v="2024-01-16T00:00:00"/>
    <n v="214"/>
    <n v="72"/>
    <n v="130"/>
    <n v="1935"/>
    <n v="2344"/>
    <s v="Mumbai"/>
    <n v="1"/>
    <n v="304720"/>
    <n v="409"/>
    <x v="1"/>
  </r>
  <r>
    <s v="PROD6023"/>
    <x v="6"/>
    <s v="Sports"/>
    <x v="1"/>
    <d v="2024-04-27T00:00:00"/>
    <d v="2024-04-29T00:00:00"/>
    <n v="282"/>
    <n v="74"/>
    <n v="61"/>
    <n v="973"/>
    <n v="1356"/>
    <s v="Delhi"/>
    <n v="2"/>
    <n v="82716"/>
    <n v="383"/>
    <x v="1"/>
  </r>
  <r>
    <s v="PROD6024"/>
    <x v="1"/>
    <s v="Electronics"/>
    <x v="3"/>
    <d v="2023-12-27T00:00:00"/>
    <d v="2023-12-28T00:00:00"/>
    <n v="287"/>
    <n v="111"/>
    <n v="210"/>
    <n v="1690"/>
    <n v="1915"/>
    <s v="Delhi"/>
    <n v="1"/>
    <n v="402150"/>
    <n v="225"/>
    <x v="1"/>
  </r>
  <r>
    <s v="PROD6025"/>
    <x v="9"/>
    <s v="Sports"/>
    <x v="1"/>
    <d v="2023-10-17T00:00:00"/>
    <d v="2023-10-22T00:00:00"/>
    <n v="89"/>
    <n v="128"/>
    <n v="176"/>
    <n v="1882"/>
    <n v="2244"/>
    <s v="Chennai"/>
    <n v="5"/>
    <n v="394944"/>
    <n v="362"/>
    <x v="0"/>
  </r>
  <r>
    <s v="PROD6026"/>
    <x v="9"/>
    <s v="Sports"/>
    <x v="2"/>
    <d v="2024-08-18T00:00:00"/>
    <d v="2024-08-19T00:00:00"/>
    <n v="210"/>
    <n v="65"/>
    <n v="23"/>
    <n v="404"/>
    <n v="744"/>
    <s v="Hyderabad"/>
    <n v="1"/>
    <n v="17112"/>
    <n v="340"/>
    <x v="1"/>
  </r>
  <r>
    <s v="PROD6027"/>
    <x v="7"/>
    <s v="Sports"/>
    <x v="4"/>
    <d v="2024-07-02T00:00:00"/>
    <d v="2024-07-04T00:00:00"/>
    <n v="435"/>
    <n v="69"/>
    <n v="60"/>
    <n v="1054"/>
    <n v="1513"/>
    <s v="Hyderabad"/>
    <n v="2"/>
    <n v="90780"/>
    <n v="459"/>
    <x v="1"/>
  </r>
  <r>
    <s v="PROD6028"/>
    <x v="6"/>
    <s v="Electronics"/>
    <x v="3"/>
    <d v="2023-11-28T00:00:00"/>
    <d v="2023-12-03T00:00:00"/>
    <n v="137"/>
    <n v="92"/>
    <n v="99"/>
    <n v="636"/>
    <n v="895"/>
    <s v="Hyderabad"/>
    <n v="5"/>
    <n v="88605"/>
    <n v="259"/>
    <x v="1"/>
  </r>
  <r>
    <s v="PROD6029"/>
    <x v="7"/>
    <s v="Home Appliances"/>
    <x v="0"/>
    <d v="2024-09-09T00:00:00"/>
    <d v="2024-09-15T00:00:00"/>
    <n v="146"/>
    <n v="70"/>
    <n v="67"/>
    <n v="1279"/>
    <n v="1333"/>
    <s v="Delhi"/>
    <n v="6"/>
    <n v="89311"/>
    <n v="54"/>
    <x v="1"/>
  </r>
  <r>
    <s v="PROD6030"/>
    <x v="4"/>
    <s v="Home Appliances"/>
    <x v="1"/>
    <d v="2023-08-18T00:00:00"/>
    <d v="2023-08-21T00:00:00"/>
    <n v="255"/>
    <n v="110"/>
    <n v="106"/>
    <n v="435"/>
    <n v="510"/>
    <s v="Hyderabad"/>
    <n v="3"/>
    <n v="54060"/>
    <n v="75"/>
    <x v="1"/>
  </r>
  <r>
    <s v="PROD6031"/>
    <x v="0"/>
    <s v="Home Appliances"/>
    <x v="1"/>
    <d v="2024-01-17T00:00:00"/>
    <d v="2024-01-21T00:00:00"/>
    <n v="434"/>
    <n v="72"/>
    <n v="275"/>
    <n v="1367"/>
    <n v="1761"/>
    <s v="Chennai"/>
    <n v="4"/>
    <n v="484275"/>
    <n v="394"/>
    <x v="1"/>
  </r>
  <r>
    <s v="PROD6032"/>
    <x v="8"/>
    <s v="Electronics"/>
    <x v="1"/>
    <d v="2023-12-28T00:00:00"/>
    <d v="2023-12-29T00:00:00"/>
    <n v="444"/>
    <n v="112"/>
    <n v="203"/>
    <n v="1941"/>
    <n v="2221"/>
    <s v="Chennai"/>
    <n v="1"/>
    <n v="450863"/>
    <n v="280"/>
    <x v="1"/>
  </r>
  <r>
    <s v="PROD6033"/>
    <x v="7"/>
    <s v="Sports"/>
    <x v="1"/>
    <d v="2023-01-30T00:00:00"/>
    <d v="2023-02-09T00:00:00"/>
    <n v="264"/>
    <n v="52"/>
    <n v="36"/>
    <n v="1873"/>
    <n v="2285"/>
    <s v="Bangalore"/>
    <n v="10"/>
    <n v="82260"/>
    <n v="412"/>
    <x v="1"/>
  </r>
  <r>
    <s v="PROD6034"/>
    <x v="8"/>
    <s v="Electronics"/>
    <x v="3"/>
    <d v="2023-01-03T00:00:00"/>
    <d v="2023-01-05T00:00:00"/>
    <n v="482"/>
    <n v="140"/>
    <n v="289"/>
    <n v="370"/>
    <n v="602"/>
    <s v="Hyderabad"/>
    <n v="2"/>
    <n v="173978"/>
    <n v="232"/>
    <x v="1"/>
  </r>
  <r>
    <s v="PROD6035"/>
    <x v="3"/>
    <s v="Electronics"/>
    <x v="2"/>
    <d v="2024-03-15T00:00:00"/>
    <d v="2024-03-25T00:00:00"/>
    <n v="495"/>
    <n v="58"/>
    <n v="214"/>
    <n v="1513"/>
    <n v="1813"/>
    <s v="Bangalore"/>
    <n v="10"/>
    <n v="387982"/>
    <n v="300"/>
    <x v="1"/>
  </r>
  <r>
    <s v="PROD6036"/>
    <x v="0"/>
    <s v="Fashion"/>
    <x v="1"/>
    <d v="2024-09-29T00:00:00"/>
    <d v="2024-10-07T00:00:00"/>
    <n v="35"/>
    <n v="145"/>
    <n v="33"/>
    <n v="1303"/>
    <n v="1721"/>
    <s v="Bangalore"/>
    <n v="8"/>
    <n v="56793"/>
    <n v="418"/>
    <x v="1"/>
  </r>
  <r>
    <s v="PROD6037"/>
    <x v="9"/>
    <s v="Electronics"/>
    <x v="3"/>
    <d v="2024-01-25T00:00:00"/>
    <d v="2024-01-27T00:00:00"/>
    <n v="266"/>
    <n v="106"/>
    <n v="269"/>
    <n v="1800"/>
    <n v="2239"/>
    <s v="Mumbai"/>
    <n v="2"/>
    <n v="602291"/>
    <n v="439"/>
    <x v="0"/>
  </r>
  <r>
    <s v="PROD6038"/>
    <x v="8"/>
    <s v="Home Appliances"/>
    <x v="0"/>
    <d v="2023-01-06T00:00:00"/>
    <d v="2023-01-15T00:00:00"/>
    <n v="243"/>
    <n v="78"/>
    <n v="158"/>
    <n v="1360"/>
    <n v="1781"/>
    <s v="Delhi"/>
    <n v="9"/>
    <n v="281398"/>
    <n v="421"/>
    <x v="1"/>
  </r>
  <r>
    <s v="PROD6039"/>
    <x v="6"/>
    <s v="Home Appliances"/>
    <x v="1"/>
    <d v="2023-07-12T00:00:00"/>
    <d v="2023-07-21T00:00:00"/>
    <n v="427"/>
    <n v="80"/>
    <n v="203"/>
    <n v="1521"/>
    <n v="1977"/>
    <s v="Delhi"/>
    <n v="9"/>
    <n v="401331"/>
    <n v="456"/>
    <x v="1"/>
  </r>
  <r>
    <s v="PROD6040"/>
    <x v="2"/>
    <s v="Fashion"/>
    <x v="3"/>
    <d v="2023-03-08T00:00:00"/>
    <d v="2023-03-15T00:00:00"/>
    <n v="326"/>
    <n v="116"/>
    <n v="16"/>
    <n v="359"/>
    <n v="715"/>
    <s v="Chennai"/>
    <n v="7"/>
    <n v="11440"/>
    <n v="356"/>
    <x v="1"/>
  </r>
  <r>
    <s v="PROD6041"/>
    <x v="7"/>
    <s v="Sports"/>
    <x v="1"/>
    <d v="2024-07-05T00:00:00"/>
    <d v="2024-07-12T00:00:00"/>
    <n v="478"/>
    <n v="125"/>
    <n v="64"/>
    <n v="282"/>
    <n v="343"/>
    <s v="Delhi"/>
    <n v="7"/>
    <n v="21952"/>
    <n v="61"/>
    <x v="1"/>
  </r>
  <r>
    <s v="PROD6042"/>
    <x v="5"/>
    <s v="Electronics"/>
    <x v="0"/>
    <d v="2023-05-25T00:00:00"/>
    <d v="2023-06-03T00:00:00"/>
    <n v="357"/>
    <n v="96"/>
    <n v="289"/>
    <n v="702"/>
    <n v="1047"/>
    <s v="Delhi"/>
    <n v="9"/>
    <n v="302583"/>
    <n v="345"/>
    <x v="1"/>
  </r>
  <r>
    <s v="PROD6043"/>
    <x v="3"/>
    <s v="Electronics"/>
    <x v="3"/>
    <d v="2024-03-25T00:00:00"/>
    <d v="2024-04-04T00:00:00"/>
    <n v="57"/>
    <n v="128"/>
    <n v="131"/>
    <n v="1799"/>
    <n v="1944"/>
    <s v="Mumbai"/>
    <n v="10"/>
    <n v="254664"/>
    <n v="145"/>
    <x v="0"/>
  </r>
  <r>
    <s v="PROD6044"/>
    <x v="5"/>
    <s v="Home Appliances"/>
    <x v="2"/>
    <d v="2023-09-07T00:00:00"/>
    <d v="2023-09-16T00:00:00"/>
    <n v="389"/>
    <n v="93"/>
    <n v="227"/>
    <n v="293"/>
    <n v="668"/>
    <s v="Delhi"/>
    <n v="9"/>
    <n v="151636"/>
    <n v="375"/>
    <x v="1"/>
  </r>
  <r>
    <s v="PROD6045"/>
    <x v="3"/>
    <s v="Electronics"/>
    <x v="4"/>
    <d v="2024-06-10T00:00:00"/>
    <d v="2024-06-20T00:00:00"/>
    <n v="460"/>
    <n v="122"/>
    <n v="130"/>
    <n v="1858"/>
    <n v="2065"/>
    <s v="Chennai"/>
    <n v="10"/>
    <n v="268450"/>
    <n v="207"/>
    <x v="1"/>
  </r>
  <r>
    <s v="PROD6046"/>
    <x v="1"/>
    <s v="Sports"/>
    <x v="0"/>
    <d v="2023-02-02T00:00:00"/>
    <d v="2023-02-11T00:00:00"/>
    <n v="11"/>
    <n v="120"/>
    <n v="38"/>
    <n v="316"/>
    <n v="406"/>
    <s v="Hyderabad"/>
    <n v="9"/>
    <n v="15428"/>
    <n v="90"/>
    <x v="0"/>
  </r>
  <r>
    <s v="PROD6047"/>
    <x v="6"/>
    <s v="Home Appliances"/>
    <x v="0"/>
    <d v="2024-10-07T00:00:00"/>
    <d v="2024-10-08T00:00:00"/>
    <n v="72"/>
    <n v="127"/>
    <n v="38"/>
    <n v="463"/>
    <n v="824"/>
    <s v="Hyderabad"/>
    <n v="1"/>
    <n v="31312"/>
    <n v="361"/>
    <x v="1"/>
  </r>
  <r>
    <s v="PROD6048"/>
    <x v="4"/>
    <s v="Fashion"/>
    <x v="3"/>
    <d v="2024-08-18T00:00:00"/>
    <d v="2024-08-23T00:00:00"/>
    <n v="463"/>
    <n v="106"/>
    <n v="75"/>
    <n v="914"/>
    <n v="1387"/>
    <s v="Chennai"/>
    <n v="5"/>
    <n v="104025"/>
    <n v="473"/>
    <x v="1"/>
  </r>
  <r>
    <s v="PROD6049"/>
    <x v="6"/>
    <s v="Fashion"/>
    <x v="1"/>
    <d v="2024-05-26T00:00:00"/>
    <d v="2024-05-27T00:00:00"/>
    <n v="341"/>
    <n v="135"/>
    <n v="13"/>
    <n v="451"/>
    <n v="524"/>
    <s v="Chennai"/>
    <n v="1"/>
    <n v="6812"/>
    <n v="73"/>
    <x v="1"/>
  </r>
  <r>
    <s v="PROD6050"/>
    <x v="0"/>
    <s v="Home Appliances"/>
    <x v="4"/>
    <d v="2024-10-01T00:00:00"/>
    <d v="2024-10-07T00:00:00"/>
    <n v="271"/>
    <n v="107"/>
    <n v="163"/>
    <n v="725"/>
    <n v="780"/>
    <s v="Bangalore"/>
    <n v="6"/>
    <n v="127140"/>
    <n v="55"/>
    <x v="1"/>
  </r>
  <r>
    <s v="PROD6051"/>
    <x v="7"/>
    <s v="Sports"/>
    <x v="0"/>
    <d v="2023-12-27T00:00:00"/>
    <d v="2024-01-04T00:00:00"/>
    <n v="41"/>
    <n v="121"/>
    <n v="295"/>
    <n v="1731"/>
    <n v="1786"/>
    <s v="Hyderabad"/>
    <n v="8"/>
    <n v="526870"/>
    <n v="55"/>
    <x v="0"/>
  </r>
  <r>
    <s v="PROD6052"/>
    <x v="8"/>
    <s v="Home Appliances"/>
    <x v="4"/>
    <d v="2024-09-24T00:00:00"/>
    <d v="2024-09-30T00:00:00"/>
    <n v="189"/>
    <n v="130"/>
    <n v="71"/>
    <n v="230"/>
    <n v="441"/>
    <s v="Chennai"/>
    <n v="6"/>
    <n v="31311"/>
    <n v="211"/>
    <x v="1"/>
  </r>
  <r>
    <s v="PROD6053"/>
    <x v="0"/>
    <s v="Electronics"/>
    <x v="3"/>
    <d v="2023-10-15T00:00:00"/>
    <d v="2023-10-17T00:00:00"/>
    <n v="15"/>
    <n v="52"/>
    <n v="105"/>
    <n v="341"/>
    <n v="643"/>
    <s v="Chennai"/>
    <n v="2"/>
    <n v="67515"/>
    <n v="302"/>
    <x v="0"/>
  </r>
  <r>
    <s v="PROD6054"/>
    <x v="4"/>
    <s v="Fashion"/>
    <x v="0"/>
    <d v="2024-04-07T00:00:00"/>
    <d v="2024-04-15T00:00:00"/>
    <n v="372"/>
    <n v="95"/>
    <n v="234"/>
    <n v="874"/>
    <n v="1248"/>
    <s v="Bangalore"/>
    <n v="8"/>
    <n v="292032"/>
    <n v="374"/>
    <x v="1"/>
  </r>
  <r>
    <s v="PROD6055"/>
    <x v="0"/>
    <s v="Sports"/>
    <x v="2"/>
    <d v="2024-05-09T00:00:00"/>
    <d v="2024-05-12T00:00:00"/>
    <n v="208"/>
    <n v="101"/>
    <n v="161"/>
    <n v="255"/>
    <n v="343"/>
    <s v="Delhi"/>
    <n v="3"/>
    <n v="55223"/>
    <n v="88"/>
    <x v="1"/>
  </r>
  <r>
    <s v="PROD6056"/>
    <x v="6"/>
    <s v="Sports"/>
    <x v="2"/>
    <d v="2023-01-19T00:00:00"/>
    <d v="2023-01-29T00:00:00"/>
    <n v="430"/>
    <n v="122"/>
    <n v="205"/>
    <n v="1769"/>
    <n v="1902"/>
    <s v="Chennai"/>
    <n v="10"/>
    <n v="389910"/>
    <n v="133"/>
    <x v="1"/>
  </r>
  <r>
    <s v="PROD6057"/>
    <x v="4"/>
    <s v="Sports"/>
    <x v="2"/>
    <d v="2024-10-01T00:00:00"/>
    <d v="2024-10-05T00:00:00"/>
    <n v="161"/>
    <n v="92"/>
    <n v="213"/>
    <n v="1320"/>
    <n v="1372"/>
    <s v="Delhi"/>
    <n v="4"/>
    <n v="292236"/>
    <n v="52"/>
    <x v="0"/>
  </r>
  <r>
    <s v="PROD6058"/>
    <x v="4"/>
    <s v="Sports"/>
    <x v="4"/>
    <d v="2023-07-21T00:00:00"/>
    <d v="2023-07-26T00:00:00"/>
    <n v="142"/>
    <n v="91"/>
    <n v="67"/>
    <n v="286"/>
    <n v="481"/>
    <s v="Hyderabad"/>
    <n v="5"/>
    <n v="32227"/>
    <n v="195"/>
    <x v="1"/>
  </r>
  <r>
    <s v="PROD6059"/>
    <x v="2"/>
    <s v="Electronics"/>
    <x v="1"/>
    <d v="2024-01-10T00:00:00"/>
    <d v="2024-01-11T00:00:00"/>
    <n v="78"/>
    <n v="72"/>
    <n v="83"/>
    <n v="1193"/>
    <n v="1435"/>
    <s v="Bangalore"/>
    <n v="1"/>
    <n v="119105"/>
    <n v="242"/>
    <x v="0"/>
  </r>
  <r>
    <s v="PROD6060"/>
    <x v="7"/>
    <s v="Fashion"/>
    <x v="2"/>
    <d v="2023-08-03T00:00:00"/>
    <d v="2023-08-09T00:00:00"/>
    <n v="335"/>
    <n v="133"/>
    <n v="273"/>
    <n v="1516"/>
    <n v="1587"/>
    <s v="Hyderabad"/>
    <n v="6"/>
    <n v="433251"/>
    <n v="71"/>
    <x v="1"/>
  </r>
  <r>
    <s v="PROD6061"/>
    <x v="5"/>
    <s v="Home Appliances"/>
    <x v="0"/>
    <d v="2023-07-10T00:00:00"/>
    <d v="2023-07-12T00:00:00"/>
    <n v="402"/>
    <n v="53"/>
    <n v="292"/>
    <n v="339"/>
    <n v="682"/>
    <s v="Mumbai"/>
    <n v="2"/>
    <n v="199144"/>
    <n v="343"/>
    <x v="1"/>
  </r>
  <r>
    <s v="PROD6062"/>
    <x v="3"/>
    <s v="Electronics"/>
    <x v="3"/>
    <d v="2024-01-13T00:00:00"/>
    <d v="2024-01-21T00:00:00"/>
    <n v="430"/>
    <n v="111"/>
    <n v="124"/>
    <n v="948"/>
    <n v="1098"/>
    <s v="Hyderabad"/>
    <n v="8"/>
    <n v="136152"/>
    <n v="150"/>
    <x v="1"/>
  </r>
  <r>
    <s v="PROD6063"/>
    <x v="4"/>
    <s v="Home Appliances"/>
    <x v="2"/>
    <d v="2023-12-26T00:00:00"/>
    <d v="2023-12-31T00:00:00"/>
    <n v="41"/>
    <n v="104"/>
    <n v="123"/>
    <n v="355"/>
    <n v="629"/>
    <s v="Chennai"/>
    <n v="5"/>
    <n v="77367"/>
    <n v="274"/>
    <x v="0"/>
  </r>
  <r>
    <s v="PROD6064"/>
    <x v="6"/>
    <s v="Sports"/>
    <x v="4"/>
    <d v="2024-09-03T00:00:00"/>
    <d v="2024-09-11T00:00:00"/>
    <n v="28"/>
    <n v="108"/>
    <n v="116"/>
    <n v="792"/>
    <n v="1066"/>
    <s v="Delhi"/>
    <n v="8"/>
    <n v="123656"/>
    <n v="274"/>
    <x v="0"/>
  </r>
  <r>
    <s v="PROD6065"/>
    <x v="7"/>
    <s v="Sports"/>
    <x v="0"/>
    <d v="2024-08-17T00:00:00"/>
    <d v="2024-08-18T00:00:00"/>
    <n v="258"/>
    <n v="99"/>
    <n v="159"/>
    <n v="671"/>
    <n v="936"/>
    <s v="Hyderabad"/>
    <n v="1"/>
    <n v="148824"/>
    <n v="265"/>
    <x v="1"/>
  </r>
  <r>
    <s v="PROD6066"/>
    <x v="6"/>
    <s v="Fashion"/>
    <x v="1"/>
    <d v="2023-06-23T00:00:00"/>
    <d v="2023-06-26T00:00:00"/>
    <n v="3"/>
    <n v="116"/>
    <n v="115"/>
    <n v="1711"/>
    <n v="1829"/>
    <s v="Mumbai"/>
    <n v="3"/>
    <n v="210335"/>
    <n v="118"/>
    <x v="0"/>
  </r>
  <r>
    <s v="PROD6067"/>
    <x v="5"/>
    <s v="Sports"/>
    <x v="4"/>
    <d v="2024-03-25T00:00:00"/>
    <d v="2024-04-02T00:00:00"/>
    <n v="487"/>
    <n v="105"/>
    <n v="168"/>
    <n v="990"/>
    <n v="1131"/>
    <s v="Delhi"/>
    <n v="8"/>
    <n v="190008"/>
    <n v="141"/>
    <x v="1"/>
  </r>
  <r>
    <s v="PROD6068"/>
    <x v="9"/>
    <s v="Home Appliances"/>
    <x v="2"/>
    <d v="2023-07-02T00:00:00"/>
    <d v="2023-07-03T00:00:00"/>
    <n v="397"/>
    <n v="85"/>
    <n v="157"/>
    <n v="1934"/>
    <n v="2362"/>
    <s v="Chennai"/>
    <n v="1"/>
    <n v="370834"/>
    <n v="428"/>
    <x v="1"/>
  </r>
  <r>
    <s v="PROD6069"/>
    <x v="4"/>
    <s v="Sports"/>
    <x v="4"/>
    <d v="2023-05-22T00:00:00"/>
    <d v="2023-05-27T00:00:00"/>
    <n v="52"/>
    <n v="119"/>
    <n v="268"/>
    <n v="661"/>
    <n v="1085"/>
    <s v="Bangalore"/>
    <n v="5"/>
    <n v="290780"/>
    <n v="424"/>
    <x v="0"/>
  </r>
  <r>
    <s v="PROD6070"/>
    <x v="5"/>
    <s v="Electronics"/>
    <x v="0"/>
    <d v="2024-10-21T00:00:00"/>
    <d v="2024-10-27T00:00:00"/>
    <n v="266"/>
    <n v="59"/>
    <n v="192"/>
    <n v="892"/>
    <n v="1248"/>
    <s v="Bangalore"/>
    <n v="6"/>
    <n v="239616"/>
    <n v="356"/>
    <x v="1"/>
  </r>
  <r>
    <s v="PROD6071"/>
    <x v="5"/>
    <s v="Electronics"/>
    <x v="2"/>
    <d v="2024-01-15T00:00:00"/>
    <d v="2024-01-24T00:00:00"/>
    <n v="339"/>
    <n v="109"/>
    <n v="153"/>
    <n v="933"/>
    <n v="1336"/>
    <s v="Hyderabad"/>
    <n v="9"/>
    <n v="204408"/>
    <n v="403"/>
    <x v="1"/>
  </r>
  <r>
    <s v="PROD6072"/>
    <x v="4"/>
    <s v="Electronics"/>
    <x v="1"/>
    <d v="2023-01-24T00:00:00"/>
    <d v="2023-01-29T00:00:00"/>
    <n v="153"/>
    <n v="82"/>
    <n v="224"/>
    <n v="1169"/>
    <n v="1599"/>
    <s v="Delhi"/>
    <n v="5"/>
    <n v="358176"/>
    <n v="430"/>
    <x v="0"/>
  </r>
  <r>
    <s v="PROD6073"/>
    <x v="1"/>
    <s v="Fashion"/>
    <x v="1"/>
    <d v="2023-05-16T00:00:00"/>
    <d v="2023-05-23T00:00:00"/>
    <n v="40"/>
    <n v="138"/>
    <n v="153"/>
    <n v="793"/>
    <n v="1143"/>
    <s v="Bangalore"/>
    <n v="7"/>
    <n v="174879"/>
    <n v="350"/>
    <x v="0"/>
  </r>
  <r>
    <s v="PROD6074"/>
    <x v="7"/>
    <s v="Sports"/>
    <x v="1"/>
    <d v="2023-03-10T00:00:00"/>
    <d v="2023-03-12T00:00:00"/>
    <n v="72"/>
    <n v="91"/>
    <n v="15"/>
    <n v="325"/>
    <n v="536"/>
    <s v="Chennai"/>
    <n v="2"/>
    <n v="8040"/>
    <n v="211"/>
    <x v="1"/>
  </r>
  <r>
    <s v="PROD6075"/>
    <x v="8"/>
    <s v="Sports"/>
    <x v="2"/>
    <d v="2023-10-12T00:00:00"/>
    <d v="2023-10-16T00:00:00"/>
    <n v="463"/>
    <n v="87"/>
    <n v="29"/>
    <n v="1859"/>
    <n v="2076"/>
    <s v="Chennai"/>
    <n v="4"/>
    <n v="60204"/>
    <n v="217"/>
    <x v="1"/>
  </r>
  <r>
    <s v="PROD6076"/>
    <x v="0"/>
    <s v="Home Appliances"/>
    <x v="0"/>
    <d v="2024-05-22T00:00:00"/>
    <d v="2024-05-27T00:00:00"/>
    <n v="127"/>
    <n v="101"/>
    <n v="180"/>
    <n v="1873"/>
    <n v="2020"/>
    <s v="Delhi"/>
    <n v="5"/>
    <n v="363600"/>
    <n v="147"/>
    <x v="0"/>
  </r>
  <r>
    <s v="PROD6077"/>
    <x v="4"/>
    <s v="Fashion"/>
    <x v="2"/>
    <d v="2023-07-22T00:00:00"/>
    <d v="2023-07-31T00:00:00"/>
    <n v="329"/>
    <n v="124"/>
    <n v="237"/>
    <n v="1285"/>
    <n v="1683"/>
    <s v="Hyderabad"/>
    <n v="9"/>
    <n v="398871"/>
    <n v="398"/>
    <x v="1"/>
  </r>
  <r>
    <s v="PROD6078"/>
    <x v="8"/>
    <s v="Electronics"/>
    <x v="4"/>
    <d v="2024-02-05T00:00:00"/>
    <d v="2024-02-10T00:00:00"/>
    <n v="425"/>
    <n v="72"/>
    <n v="263"/>
    <n v="1888"/>
    <n v="2188"/>
    <s v="Bangalore"/>
    <n v="5"/>
    <n v="575444"/>
    <n v="300"/>
    <x v="1"/>
  </r>
  <r>
    <s v="PROD6079"/>
    <x v="5"/>
    <s v="Home Appliances"/>
    <x v="0"/>
    <d v="2023-12-08T00:00:00"/>
    <d v="2023-12-17T00:00:00"/>
    <n v="371"/>
    <n v="90"/>
    <n v="261"/>
    <n v="797"/>
    <n v="962"/>
    <s v="Hyderabad"/>
    <n v="9"/>
    <n v="251082"/>
    <n v="165"/>
    <x v="1"/>
  </r>
  <r>
    <s v="PROD6080"/>
    <x v="7"/>
    <s v="Fashion"/>
    <x v="4"/>
    <d v="2024-08-10T00:00:00"/>
    <d v="2024-08-15T00:00:00"/>
    <n v="335"/>
    <n v="116"/>
    <n v="90"/>
    <n v="296"/>
    <n v="547"/>
    <s v="Hyderabad"/>
    <n v="5"/>
    <n v="49230"/>
    <n v="251"/>
    <x v="1"/>
  </r>
  <r>
    <s v="PROD6081"/>
    <x v="1"/>
    <s v="Fashion"/>
    <x v="3"/>
    <d v="2024-08-05T00:00:00"/>
    <d v="2024-08-15T00:00:00"/>
    <n v="486"/>
    <n v="91"/>
    <n v="185"/>
    <n v="1942"/>
    <n v="2070"/>
    <s v="Chennai"/>
    <n v="10"/>
    <n v="382950"/>
    <n v="128"/>
    <x v="1"/>
  </r>
  <r>
    <s v="PROD6082"/>
    <x v="5"/>
    <s v="Electronics"/>
    <x v="2"/>
    <d v="2024-09-09T00:00:00"/>
    <d v="2024-09-19T00:00:00"/>
    <n v="183"/>
    <n v="92"/>
    <n v="89"/>
    <n v="1986"/>
    <n v="2475"/>
    <s v="Bangalore"/>
    <n v="10"/>
    <n v="220275"/>
    <n v="489"/>
    <x v="1"/>
  </r>
  <r>
    <s v="PROD6083"/>
    <x v="8"/>
    <s v="Fashion"/>
    <x v="3"/>
    <d v="2024-11-22T00:00:00"/>
    <d v="2024-11-25T00:00:00"/>
    <n v="251"/>
    <n v="79"/>
    <n v="20"/>
    <n v="1602"/>
    <n v="1821"/>
    <s v="Delhi"/>
    <n v="3"/>
    <n v="36420"/>
    <n v="219"/>
    <x v="1"/>
  </r>
  <r>
    <s v="PROD6084"/>
    <x v="1"/>
    <s v="Sports"/>
    <x v="4"/>
    <d v="2024-08-07T00:00:00"/>
    <d v="2024-08-15T00:00:00"/>
    <n v="174"/>
    <n v="66"/>
    <n v="22"/>
    <n v="1497"/>
    <n v="1736"/>
    <s v="Delhi"/>
    <n v="8"/>
    <n v="38192"/>
    <n v="239"/>
    <x v="1"/>
  </r>
  <r>
    <s v="PROD6085"/>
    <x v="0"/>
    <s v="Fashion"/>
    <x v="2"/>
    <d v="2023-05-14T00:00:00"/>
    <d v="2023-05-18T00:00:00"/>
    <n v="63"/>
    <n v="104"/>
    <n v="261"/>
    <n v="347"/>
    <n v="424"/>
    <s v="Chennai"/>
    <n v="4"/>
    <n v="110664"/>
    <n v="77"/>
    <x v="0"/>
  </r>
  <r>
    <s v="PROD6086"/>
    <x v="0"/>
    <s v="Sports"/>
    <x v="4"/>
    <d v="2023-07-24T00:00:00"/>
    <d v="2023-07-27T00:00:00"/>
    <n v="277"/>
    <n v="100"/>
    <n v="19"/>
    <n v="1865"/>
    <n v="2164"/>
    <s v="Chennai"/>
    <n v="3"/>
    <n v="41116"/>
    <n v="299"/>
    <x v="1"/>
  </r>
  <r>
    <s v="PROD6087"/>
    <x v="6"/>
    <s v="Sports"/>
    <x v="1"/>
    <d v="2024-02-02T00:00:00"/>
    <d v="2024-02-04T00:00:00"/>
    <n v="496"/>
    <n v="78"/>
    <n v="209"/>
    <n v="1329"/>
    <n v="1758"/>
    <s v="Bangalore"/>
    <n v="2"/>
    <n v="367422"/>
    <n v="429"/>
    <x v="1"/>
  </r>
  <r>
    <s v="PROD6088"/>
    <x v="7"/>
    <s v="Sports"/>
    <x v="1"/>
    <d v="2024-09-01T00:00:00"/>
    <d v="2024-09-02T00:00:00"/>
    <n v="105"/>
    <n v="125"/>
    <n v="218"/>
    <n v="1184"/>
    <n v="1643"/>
    <s v="Hyderabad"/>
    <n v="1"/>
    <n v="358174"/>
    <n v="459"/>
    <x v="0"/>
  </r>
  <r>
    <s v="PROD6089"/>
    <x v="1"/>
    <s v="Sports"/>
    <x v="2"/>
    <d v="2023-01-26T00:00:00"/>
    <d v="2023-01-28T00:00:00"/>
    <n v="109"/>
    <n v="128"/>
    <n v="200"/>
    <n v="1332"/>
    <n v="1794"/>
    <s v="Chennai"/>
    <n v="2"/>
    <n v="358800"/>
    <n v="462"/>
    <x v="0"/>
  </r>
  <r>
    <s v="PROD6090"/>
    <x v="8"/>
    <s v="Fashion"/>
    <x v="0"/>
    <d v="2024-08-11T00:00:00"/>
    <d v="2024-08-12T00:00:00"/>
    <n v="46"/>
    <n v="100"/>
    <n v="42"/>
    <n v="1034"/>
    <n v="1115"/>
    <s v="Hyderabad"/>
    <n v="1"/>
    <n v="46830"/>
    <n v="81"/>
    <x v="1"/>
  </r>
  <r>
    <s v="PROD6091"/>
    <x v="9"/>
    <s v="Electronics"/>
    <x v="4"/>
    <d v="2024-06-07T00:00:00"/>
    <d v="2024-06-11T00:00:00"/>
    <n v="419"/>
    <n v="150"/>
    <n v="217"/>
    <n v="971"/>
    <n v="1280"/>
    <s v="Mumbai"/>
    <n v="4"/>
    <n v="277760"/>
    <n v="309"/>
    <x v="1"/>
  </r>
  <r>
    <s v="PROD6092"/>
    <x v="5"/>
    <s v="Sports"/>
    <x v="3"/>
    <d v="2023-09-14T00:00:00"/>
    <d v="2023-09-20T00:00:00"/>
    <n v="97"/>
    <n v="106"/>
    <n v="25"/>
    <n v="719"/>
    <n v="901"/>
    <s v="Mumbai"/>
    <n v="6"/>
    <n v="22525"/>
    <n v="182"/>
    <x v="1"/>
  </r>
  <r>
    <s v="PROD6093"/>
    <x v="3"/>
    <s v="Electronics"/>
    <x v="3"/>
    <d v="2024-04-19T00:00:00"/>
    <d v="2024-04-27T00:00:00"/>
    <n v="275"/>
    <n v="59"/>
    <n v="41"/>
    <n v="1924"/>
    <n v="2188"/>
    <s v="Bangalore"/>
    <n v="8"/>
    <n v="89708"/>
    <n v="264"/>
    <x v="1"/>
  </r>
  <r>
    <s v="PROD6094"/>
    <x v="9"/>
    <s v="Fashion"/>
    <x v="0"/>
    <d v="2023-10-24T00:00:00"/>
    <d v="2023-10-27T00:00:00"/>
    <n v="49"/>
    <n v="136"/>
    <n v="16"/>
    <n v="1413"/>
    <n v="1559"/>
    <s v="Hyderabad"/>
    <n v="3"/>
    <n v="24944"/>
    <n v="146"/>
    <x v="1"/>
  </r>
  <r>
    <s v="PROD6095"/>
    <x v="3"/>
    <s v="Fashion"/>
    <x v="3"/>
    <d v="2023-12-25T00:00:00"/>
    <d v="2023-12-29T00:00:00"/>
    <n v="6"/>
    <n v="87"/>
    <n v="160"/>
    <n v="747"/>
    <n v="1214"/>
    <s v="Hyderabad"/>
    <n v="4"/>
    <n v="194240"/>
    <n v="467"/>
    <x v="0"/>
  </r>
  <r>
    <s v="PROD6096"/>
    <x v="4"/>
    <s v="Electronics"/>
    <x v="0"/>
    <d v="2023-07-10T00:00:00"/>
    <d v="2023-07-12T00:00:00"/>
    <n v="41"/>
    <n v="98"/>
    <n v="260"/>
    <n v="1301"/>
    <n v="1391"/>
    <s v="Chennai"/>
    <n v="2"/>
    <n v="361660"/>
    <n v="90"/>
    <x v="0"/>
  </r>
  <r>
    <s v="PROD6097"/>
    <x v="9"/>
    <s v="Sports"/>
    <x v="2"/>
    <d v="2023-08-19T00:00:00"/>
    <d v="2023-08-24T00:00:00"/>
    <n v="29"/>
    <n v="81"/>
    <n v="243"/>
    <n v="950"/>
    <n v="1063"/>
    <s v="Mumbai"/>
    <n v="5"/>
    <n v="258309"/>
    <n v="113"/>
    <x v="0"/>
  </r>
  <r>
    <s v="PROD6098"/>
    <x v="4"/>
    <s v="Electronics"/>
    <x v="1"/>
    <d v="2024-09-27T00:00:00"/>
    <d v="2024-09-30T00:00:00"/>
    <n v="347"/>
    <n v="135"/>
    <n v="48"/>
    <n v="1402"/>
    <n v="1804"/>
    <s v="Chennai"/>
    <n v="3"/>
    <n v="86592"/>
    <n v="402"/>
    <x v="1"/>
  </r>
  <r>
    <s v="PROD6099"/>
    <x v="1"/>
    <s v="Fashion"/>
    <x v="3"/>
    <d v="2024-02-07T00:00:00"/>
    <d v="2024-02-13T00:00:00"/>
    <n v="161"/>
    <n v="51"/>
    <n v="226"/>
    <n v="1299"/>
    <n v="1472"/>
    <s v="Delhi"/>
    <n v="6"/>
    <n v="332672"/>
    <n v="173"/>
    <x v="0"/>
  </r>
  <r>
    <s v="PROD6100"/>
    <x v="3"/>
    <s v="Fashion"/>
    <x v="1"/>
    <d v="2024-06-23T00:00:00"/>
    <d v="2024-06-30T00:00:00"/>
    <n v="304"/>
    <n v="54"/>
    <n v="176"/>
    <n v="495"/>
    <n v="758"/>
    <s v="Hyderabad"/>
    <n v="7"/>
    <n v="133408"/>
    <n v="263"/>
    <x v="1"/>
  </r>
  <r>
    <s v="PROD6101"/>
    <x v="7"/>
    <s v="Home Appliances"/>
    <x v="4"/>
    <d v="2024-11-16T00:00:00"/>
    <d v="2024-11-25T00:00:00"/>
    <n v="323"/>
    <n v="124"/>
    <n v="155"/>
    <n v="1101"/>
    <n v="1540"/>
    <s v="Hyderabad"/>
    <n v="9"/>
    <n v="238700"/>
    <n v="439"/>
    <x v="1"/>
  </r>
  <r>
    <s v="PROD6102"/>
    <x v="4"/>
    <s v="Fashion"/>
    <x v="0"/>
    <d v="2023-04-30T00:00:00"/>
    <d v="2023-05-10T00:00:00"/>
    <n v="159"/>
    <n v="129"/>
    <n v="82"/>
    <n v="682"/>
    <n v="801"/>
    <s v="Mumbai"/>
    <n v="10"/>
    <n v="65682"/>
    <n v="119"/>
    <x v="1"/>
  </r>
  <r>
    <s v="PROD6103"/>
    <x v="2"/>
    <s v="Electronics"/>
    <x v="3"/>
    <d v="2024-10-31T00:00:00"/>
    <d v="2024-11-02T00:00:00"/>
    <n v="101"/>
    <n v="88"/>
    <n v="224"/>
    <n v="717"/>
    <n v="1201"/>
    <s v="Chennai"/>
    <n v="2"/>
    <n v="269024"/>
    <n v="484"/>
    <x v="0"/>
  </r>
  <r>
    <s v="PROD6104"/>
    <x v="0"/>
    <s v="Electronics"/>
    <x v="2"/>
    <d v="2023-07-22T00:00:00"/>
    <d v="2023-07-27T00:00:00"/>
    <n v="62"/>
    <n v="115"/>
    <n v="175"/>
    <n v="920"/>
    <n v="1373"/>
    <s v="Bangalore"/>
    <n v="5"/>
    <n v="240275"/>
    <n v="453"/>
    <x v="0"/>
  </r>
  <r>
    <s v="PROD6105"/>
    <x v="2"/>
    <s v="Electronics"/>
    <x v="2"/>
    <d v="2023-01-31T00:00:00"/>
    <d v="2023-02-06T00:00:00"/>
    <n v="419"/>
    <n v="106"/>
    <n v="145"/>
    <n v="1008"/>
    <n v="1396"/>
    <s v="Delhi"/>
    <n v="6"/>
    <n v="202420"/>
    <n v="388"/>
    <x v="1"/>
  </r>
  <r>
    <s v="PROD6106"/>
    <x v="2"/>
    <s v="Sports"/>
    <x v="1"/>
    <d v="2023-01-31T00:00:00"/>
    <d v="2023-02-08T00:00:00"/>
    <n v="421"/>
    <n v="78"/>
    <n v="267"/>
    <n v="1875"/>
    <n v="2012"/>
    <s v="Bangalore"/>
    <n v="8"/>
    <n v="537204"/>
    <n v="137"/>
    <x v="1"/>
  </r>
  <r>
    <s v="PROD6107"/>
    <x v="2"/>
    <s v="Home Appliances"/>
    <x v="2"/>
    <d v="2024-03-05T00:00:00"/>
    <d v="2024-03-14T00:00:00"/>
    <n v="0"/>
    <n v="117"/>
    <n v="26"/>
    <n v="1179"/>
    <n v="1348"/>
    <s v="Hyderabad"/>
    <n v="9"/>
    <n v="35048"/>
    <n v="169"/>
    <x v="0"/>
  </r>
  <r>
    <s v="PROD6108"/>
    <x v="9"/>
    <s v="Home Appliances"/>
    <x v="1"/>
    <d v="2024-10-09T00:00:00"/>
    <d v="2024-10-16T00:00:00"/>
    <n v="303"/>
    <n v="146"/>
    <n v="35"/>
    <n v="841"/>
    <n v="1258"/>
    <s v="Mumbai"/>
    <n v="7"/>
    <n v="44030"/>
    <n v="417"/>
    <x v="1"/>
  </r>
  <r>
    <s v="PROD6109"/>
    <x v="8"/>
    <s v="Electronics"/>
    <x v="3"/>
    <d v="2024-10-26T00:00:00"/>
    <d v="2024-11-04T00:00:00"/>
    <n v="395"/>
    <n v="57"/>
    <n v="22"/>
    <n v="980"/>
    <n v="1155"/>
    <s v="Mumbai"/>
    <n v="9"/>
    <n v="25410"/>
    <n v="175"/>
    <x v="1"/>
  </r>
  <r>
    <s v="PROD6110"/>
    <x v="6"/>
    <s v="Home Appliances"/>
    <x v="4"/>
    <d v="2023-08-02T00:00:00"/>
    <d v="2023-08-03T00:00:00"/>
    <n v="473"/>
    <n v="123"/>
    <n v="204"/>
    <n v="1903"/>
    <n v="2215"/>
    <s v="Mumbai"/>
    <n v="1"/>
    <n v="451860"/>
    <n v="312"/>
    <x v="1"/>
  </r>
  <r>
    <s v="PROD6111"/>
    <x v="7"/>
    <s v="Fashion"/>
    <x v="1"/>
    <d v="2024-11-22T00:00:00"/>
    <d v="2024-11-24T00:00:00"/>
    <n v="140"/>
    <n v="131"/>
    <n v="121"/>
    <n v="674"/>
    <n v="815"/>
    <s v="Delhi"/>
    <n v="2"/>
    <n v="98615"/>
    <n v="141"/>
    <x v="1"/>
  </r>
  <r>
    <s v="PROD6112"/>
    <x v="2"/>
    <s v="Sports"/>
    <x v="0"/>
    <d v="2023-10-16T00:00:00"/>
    <d v="2023-10-26T00:00:00"/>
    <n v="343"/>
    <n v="114"/>
    <n v="258"/>
    <n v="423"/>
    <n v="544"/>
    <s v="Delhi"/>
    <n v="10"/>
    <n v="140352"/>
    <n v="121"/>
    <x v="1"/>
  </r>
  <r>
    <s v="PROD6113"/>
    <x v="8"/>
    <s v="Fashion"/>
    <x v="1"/>
    <d v="2024-03-28T00:00:00"/>
    <d v="2024-04-02T00:00:00"/>
    <n v="282"/>
    <n v="128"/>
    <n v="39"/>
    <n v="427"/>
    <n v="707"/>
    <s v="Bangalore"/>
    <n v="5"/>
    <n v="27573"/>
    <n v="280"/>
    <x v="1"/>
  </r>
  <r>
    <s v="PROD6114"/>
    <x v="3"/>
    <s v="Fashion"/>
    <x v="0"/>
    <d v="2023-05-19T00:00:00"/>
    <d v="2023-05-25T00:00:00"/>
    <n v="196"/>
    <n v="106"/>
    <n v="90"/>
    <n v="1315"/>
    <n v="1801"/>
    <s v="Hyderabad"/>
    <n v="6"/>
    <n v="162090"/>
    <n v="486"/>
    <x v="1"/>
  </r>
  <r>
    <s v="PROD6115"/>
    <x v="3"/>
    <s v="Sports"/>
    <x v="4"/>
    <d v="2023-01-05T00:00:00"/>
    <d v="2023-01-08T00:00:00"/>
    <n v="126"/>
    <n v="132"/>
    <n v="180"/>
    <n v="455"/>
    <n v="534"/>
    <s v="Mumbai"/>
    <n v="3"/>
    <n v="96120"/>
    <n v="79"/>
    <x v="0"/>
  </r>
  <r>
    <s v="PROD6116"/>
    <x v="7"/>
    <s v="Sports"/>
    <x v="3"/>
    <d v="2024-09-05T00:00:00"/>
    <d v="2024-09-15T00:00:00"/>
    <n v="122"/>
    <n v="102"/>
    <n v="143"/>
    <n v="1664"/>
    <n v="2115"/>
    <s v="Delhi"/>
    <n v="10"/>
    <n v="302445"/>
    <n v="451"/>
    <x v="0"/>
  </r>
  <r>
    <s v="PROD6117"/>
    <x v="5"/>
    <s v="Fashion"/>
    <x v="2"/>
    <d v="2023-09-13T00:00:00"/>
    <d v="2023-09-16T00:00:00"/>
    <n v="364"/>
    <n v="83"/>
    <n v="185"/>
    <n v="842"/>
    <n v="984"/>
    <s v="Hyderabad"/>
    <n v="3"/>
    <n v="182040"/>
    <n v="142"/>
    <x v="1"/>
  </r>
  <r>
    <s v="PROD6118"/>
    <x v="5"/>
    <s v="Sports"/>
    <x v="4"/>
    <d v="2024-12-21T00:00:00"/>
    <d v="2024-12-24T00:00:00"/>
    <n v="449"/>
    <n v="78"/>
    <n v="223"/>
    <n v="1489"/>
    <n v="1717"/>
    <s v="Mumbai"/>
    <n v="3"/>
    <n v="382891"/>
    <n v="228"/>
    <x v="1"/>
  </r>
  <r>
    <s v="PROD6119"/>
    <x v="0"/>
    <s v="Sports"/>
    <x v="3"/>
    <d v="2023-07-16T00:00:00"/>
    <d v="2023-07-24T00:00:00"/>
    <n v="354"/>
    <n v="108"/>
    <n v="218"/>
    <n v="1008"/>
    <n v="1263"/>
    <s v="Chennai"/>
    <n v="8"/>
    <n v="275334"/>
    <n v="255"/>
    <x v="1"/>
  </r>
  <r>
    <s v="PROD6120"/>
    <x v="2"/>
    <s v="Home Appliances"/>
    <x v="2"/>
    <d v="2024-07-26T00:00:00"/>
    <d v="2024-07-28T00:00:00"/>
    <n v="183"/>
    <n v="116"/>
    <n v="267"/>
    <n v="1168"/>
    <n v="1382"/>
    <s v="Bangalore"/>
    <n v="2"/>
    <n v="368994"/>
    <n v="214"/>
    <x v="0"/>
  </r>
  <r>
    <s v="PROD6121"/>
    <x v="2"/>
    <s v="Home Appliances"/>
    <x v="0"/>
    <d v="2024-10-06T00:00:00"/>
    <d v="2024-10-14T00:00:00"/>
    <n v="149"/>
    <n v="53"/>
    <n v="229"/>
    <n v="1228"/>
    <n v="1412"/>
    <s v="Mumbai"/>
    <n v="8"/>
    <n v="323348"/>
    <n v="184"/>
    <x v="0"/>
  </r>
  <r>
    <s v="PROD6122"/>
    <x v="4"/>
    <s v="Home Appliances"/>
    <x v="2"/>
    <d v="2024-03-03T00:00:00"/>
    <d v="2024-03-11T00:00:00"/>
    <n v="54"/>
    <n v="129"/>
    <n v="97"/>
    <n v="210"/>
    <n v="634"/>
    <s v="Bangalore"/>
    <n v="8"/>
    <n v="61498"/>
    <n v="424"/>
    <x v="0"/>
  </r>
  <r>
    <s v="PROD6123"/>
    <x v="3"/>
    <s v="Fashion"/>
    <x v="2"/>
    <d v="2024-09-26T00:00:00"/>
    <d v="2024-10-03T00:00:00"/>
    <n v="186"/>
    <n v="107"/>
    <n v="224"/>
    <n v="1963"/>
    <n v="2295"/>
    <s v="Mumbai"/>
    <n v="7"/>
    <n v="514080"/>
    <n v="332"/>
    <x v="0"/>
  </r>
  <r>
    <s v="PROD6124"/>
    <x v="6"/>
    <s v="Fashion"/>
    <x v="3"/>
    <d v="2024-01-24T00:00:00"/>
    <d v="2024-02-03T00:00:00"/>
    <n v="208"/>
    <n v="91"/>
    <n v="106"/>
    <n v="240"/>
    <n v="694"/>
    <s v="Bangalore"/>
    <n v="10"/>
    <n v="73564"/>
    <n v="454"/>
    <x v="1"/>
  </r>
  <r>
    <s v="PROD6125"/>
    <x v="3"/>
    <s v="Electronics"/>
    <x v="0"/>
    <d v="2023-06-24T00:00:00"/>
    <d v="2023-07-04T00:00:00"/>
    <n v="280"/>
    <n v="73"/>
    <n v="158"/>
    <n v="472"/>
    <n v="580"/>
    <s v="Hyderabad"/>
    <n v="10"/>
    <n v="91640"/>
    <n v="108"/>
    <x v="1"/>
  </r>
  <r>
    <s v="PROD6126"/>
    <x v="9"/>
    <s v="Electronics"/>
    <x v="3"/>
    <d v="2024-04-08T00:00:00"/>
    <d v="2024-04-14T00:00:00"/>
    <n v="366"/>
    <n v="144"/>
    <n v="187"/>
    <n v="1868"/>
    <n v="2133"/>
    <s v="Mumbai"/>
    <n v="6"/>
    <n v="398871"/>
    <n v="265"/>
    <x v="1"/>
  </r>
  <r>
    <s v="PROD6127"/>
    <x v="5"/>
    <s v="Sports"/>
    <x v="1"/>
    <d v="2023-12-01T00:00:00"/>
    <d v="2023-12-11T00:00:00"/>
    <n v="71"/>
    <n v="114"/>
    <n v="53"/>
    <n v="1795"/>
    <n v="2024"/>
    <s v="Hyderabad"/>
    <n v="10"/>
    <n v="107272"/>
    <n v="229"/>
    <x v="1"/>
  </r>
  <r>
    <s v="PROD6128"/>
    <x v="9"/>
    <s v="Home Appliances"/>
    <x v="3"/>
    <d v="2024-07-14T00:00:00"/>
    <d v="2024-07-15T00:00:00"/>
    <n v="361"/>
    <n v="110"/>
    <n v="117"/>
    <n v="1870"/>
    <n v="1995"/>
    <s v="Chennai"/>
    <n v="1"/>
    <n v="233415"/>
    <n v="125"/>
    <x v="1"/>
  </r>
  <r>
    <s v="PROD6129"/>
    <x v="5"/>
    <s v="Sports"/>
    <x v="0"/>
    <d v="2023-10-09T00:00:00"/>
    <d v="2023-10-13T00:00:00"/>
    <n v="51"/>
    <n v="113"/>
    <n v="199"/>
    <n v="1616"/>
    <n v="1817"/>
    <s v="Mumbai"/>
    <n v="4"/>
    <n v="361583"/>
    <n v="201"/>
    <x v="0"/>
  </r>
  <r>
    <s v="PROD6130"/>
    <x v="7"/>
    <s v="Electronics"/>
    <x v="3"/>
    <d v="2023-08-02T00:00:00"/>
    <d v="2023-08-08T00:00:00"/>
    <n v="327"/>
    <n v="75"/>
    <n v="171"/>
    <n v="1904"/>
    <n v="2011"/>
    <s v="Hyderabad"/>
    <n v="6"/>
    <n v="343881"/>
    <n v="107"/>
    <x v="1"/>
  </r>
  <r>
    <s v="PROD6131"/>
    <x v="6"/>
    <s v="Sports"/>
    <x v="3"/>
    <d v="2023-03-04T00:00:00"/>
    <d v="2023-03-08T00:00:00"/>
    <n v="98"/>
    <n v="149"/>
    <n v="163"/>
    <n v="1100"/>
    <n v="1540"/>
    <s v="Delhi"/>
    <n v="4"/>
    <n v="251020"/>
    <n v="440"/>
    <x v="0"/>
  </r>
  <r>
    <s v="PROD6132"/>
    <x v="8"/>
    <s v="Home Appliances"/>
    <x v="0"/>
    <d v="2024-12-28T00:00:00"/>
    <d v="2024-12-29T00:00:00"/>
    <n v="331"/>
    <n v="60"/>
    <n v="65"/>
    <n v="667"/>
    <n v="1017"/>
    <s v="Delhi"/>
    <n v="1"/>
    <n v="66105"/>
    <n v="350"/>
    <x v="1"/>
  </r>
  <r>
    <s v="PROD6133"/>
    <x v="7"/>
    <s v="Home Appliances"/>
    <x v="3"/>
    <d v="2024-07-04T00:00:00"/>
    <d v="2024-07-05T00:00:00"/>
    <n v="259"/>
    <n v="136"/>
    <n v="38"/>
    <n v="662"/>
    <n v="847"/>
    <s v="Delhi"/>
    <n v="1"/>
    <n v="32186"/>
    <n v="185"/>
    <x v="1"/>
  </r>
  <r>
    <s v="PROD6134"/>
    <x v="8"/>
    <s v="Sports"/>
    <x v="4"/>
    <d v="2023-08-11T00:00:00"/>
    <d v="2023-08-16T00:00:00"/>
    <n v="159"/>
    <n v="82"/>
    <n v="164"/>
    <n v="999"/>
    <n v="1181"/>
    <s v="Mumbai"/>
    <n v="5"/>
    <n v="193684"/>
    <n v="182"/>
    <x v="0"/>
  </r>
  <r>
    <s v="PROD6135"/>
    <x v="4"/>
    <s v="Home Appliances"/>
    <x v="3"/>
    <d v="2024-11-10T00:00:00"/>
    <d v="2024-11-13T00:00:00"/>
    <n v="159"/>
    <n v="65"/>
    <n v="47"/>
    <n v="1083"/>
    <n v="1240"/>
    <s v="Mumbai"/>
    <n v="3"/>
    <n v="58280"/>
    <n v="157"/>
    <x v="1"/>
  </r>
  <r>
    <s v="PROD6136"/>
    <x v="3"/>
    <s v="Sports"/>
    <x v="4"/>
    <d v="2023-04-19T00:00:00"/>
    <d v="2023-04-28T00:00:00"/>
    <n v="228"/>
    <n v="90"/>
    <n v="24"/>
    <n v="562"/>
    <n v="801"/>
    <s v="Bangalore"/>
    <n v="9"/>
    <n v="19224"/>
    <n v="239"/>
    <x v="1"/>
  </r>
  <r>
    <s v="PROD6137"/>
    <x v="3"/>
    <s v="Fashion"/>
    <x v="1"/>
    <d v="2024-02-19T00:00:00"/>
    <d v="2024-02-24T00:00:00"/>
    <n v="388"/>
    <n v="57"/>
    <n v="57"/>
    <n v="469"/>
    <n v="630"/>
    <s v="Bangalore"/>
    <n v="5"/>
    <n v="35910"/>
    <n v="161"/>
    <x v="1"/>
  </r>
  <r>
    <s v="PROD6138"/>
    <x v="2"/>
    <s v="Electronics"/>
    <x v="4"/>
    <d v="2024-04-12T00:00:00"/>
    <d v="2024-04-16T00:00:00"/>
    <n v="228"/>
    <n v="101"/>
    <n v="180"/>
    <n v="1932"/>
    <n v="2192"/>
    <s v="Hyderabad"/>
    <n v="4"/>
    <n v="394560"/>
    <n v="260"/>
    <x v="1"/>
  </r>
  <r>
    <s v="PROD6139"/>
    <x v="9"/>
    <s v="Electronics"/>
    <x v="3"/>
    <d v="2024-12-11T00:00:00"/>
    <d v="2024-12-13T00:00:00"/>
    <n v="280"/>
    <n v="126"/>
    <n v="131"/>
    <n v="1038"/>
    <n v="1392"/>
    <s v="Mumbai"/>
    <n v="2"/>
    <n v="182352"/>
    <n v="354"/>
    <x v="1"/>
  </r>
  <r>
    <s v="PROD6140"/>
    <x v="2"/>
    <s v="Fashion"/>
    <x v="0"/>
    <d v="2023-04-03T00:00:00"/>
    <d v="2023-04-10T00:00:00"/>
    <n v="281"/>
    <n v="136"/>
    <n v="74"/>
    <n v="1714"/>
    <n v="2177"/>
    <s v="Bangalore"/>
    <n v="7"/>
    <n v="161098"/>
    <n v="463"/>
    <x v="1"/>
  </r>
  <r>
    <s v="PROD6141"/>
    <x v="6"/>
    <s v="Home Appliances"/>
    <x v="1"/>
    <d v="2024-06-06T00:00:00"/>
    <d v="2024-06-16T00:00:00"/>
    <n v="439"/>
    <n v="137"/>
    <n v="68"/>
    <n v="1907"/>
    <n v="2376"/>
    <s v="Delhi"/>
    <n v="10"/>
    <n v="161568"/>
    <n v="469"/>
    <x v="1"/>
  </r>
  <r>
    <s v="PROD6142"/>
    <x v="0"/>
    <s v="Home Appliances"/>
    <x v="4"/>
    <d v="2023-02-27T00:00:00"/>
    <d v="2023-03-06T00:00:00"/>
    <n v="255"/>
    <n v="136"/>
    <n v="37"/>
    <n v="1830"/>
    <n v="1922"/>
    <s v="Chennai"/>
    <n v="7"/>
    <n v="71114"/>
    <n v="92"/>
    <x v="1"/>
  </r>
  <r>
    <s v="PROD6143"/>
    <x v="8"/>
    <s v="Home Appliances"/>
    <x v="3"/>
    <d v="2023-10-03T00:00:00"/>
    <d v="2023-10-04T00:00:00"/>
    <n v="361"/>
    <n v="104"/>
    <n v="300"/>
    <n v="1951"/>
    <n v="2268"/>
    <s v="Mumbai"/>
    <n v="1"/>
    <n v="680400"/>
    <n v="317"/>
    <x v="1"/>
  </r>
  <r>
    <s v="PROD6144"/>
    <x v="9"/>
    <s v="Fashion"/>
    <x v="4"/>
    <d v="2023-01-30T00:00:00"/>
    <d v="2023-02-09T00:00:00"/>
    <n v="73"/>
    <n v="53"/>
    <n v="124"/>
    <n v="1834"/>
    <n v="2214"/>
    <s v="Bangalore"/>
    <n v="10"/>
    <n v="274536"/>
    <n v="380"/>
    <x v="0"/>
  </r>
  <r>
    <s v="PROD6145"/>
    <x v="4"/>
    <s v="Electronics"/>
    <x v="3"/>
    <d v="2023-07-09T00:00:00"/>
    <d v="2023-07-14T00:00:00"/>
    <n v="306"/>
    <n v="141"/>
    <n v="14"/>
    <n v="1305"/>
    <n v="1617"/>
    <s v="Chennai"/>
    <n v="5"/>
    <n v="22638"/>
    <n v="312"/>
    <x v="1"/>
  </r>
  <r>
    <s v="PROD6146"/>
    <x v="6"/>
    <s v="Home Appliances"/>
    <x v="2"/>
    <d v="2023-10-31T00:00:00"/>
    <d v="2023-11-02T00:00:00"/>
    <n v="170"/>
    <n v="68"/>
    <n v="27"/>
    <n v="671"/>
    <n v="1140"/>
    <s v="Hyderabad"/>
    <n v="2"/>
    <n v="30780"/>
    <n v="469"/>
    <x v="1"/>
  </r>
  <r>
    <s v="PROD6147"/>
    <x v="6"/>
    <s v="Home Appliances"/>
    <x v="1"/>
    <d v="2023-11-29T00:00:00"/>
    <d v="2023-12-03T00:00:00"/>
    <n v="274"/>
    <n v="91"/>
    <n v="35"/>
    <n v="811"/>
    <n v="1192"/>
    <s v="Mumbai"/>
    <n v="4"/>
    <n v="41720"/>
    <n v="381"/>
    <x v="1"/>
  </r>
  <r>
    <s v="PROD6148"/>
    <x v="4"/>
    <s v="Electronics"/>
    <x v="0"/>
    <d v="2023-02-12T00:00:00"/>
    <d v="2023-02-15T00:00:00"/>
    <n v="200"/>
    <n v="89"/>
    <n v="102"/>
    <n v="308"/>
    <n v="724"/>
    <s v="Chennai"/>
    <n v="3"/>
    <n v="73848"/>
    <n v="416"/>
    <x v="1"/>
  </r>
  <r>
    <s v="PROD6149"/>
    <x v="4"/>
    <s v="Sports"/>
    <x v="2"/>
    <d v="2024-05-22T00:00:00"/>
    <d v="2024-05-29T00:00:00"/>
    <n v="69"/>
    <n v="73"/>
    <n v="86"/>
    <n v="1456"/>
    <n v="1945"/>
    <s v="Mumbai"/>
    <n v="7"/>
    <n v="167270"/>
    <n v="489"/>
    <x v="0"/>
  </r>
  <r>
    <s v="PROD6150"/>
    <x v="0"/>
    <s v="Fashion"/>
    <x v="3"/>
    <d v="2024-05-26T00:00:00"/>
    <d v="2024-05-28T00:00:00"/>
    <n v="189"/>
    <n v="147"/>
    <n v="273"/>
    <n v="1626"/>
    <n v="1745"/>
    <s v="Mumbai"/>
    <n v="2"/>
    <n v="476385"/>
    <n v="119"/>
    <x v="0"/>
  </r>
  <r>
    <s v="PROD6151"/>
    <x v="6"/>
    <s v="Electronics"/>
    <x v="1"/>
    <d v="2023-10-04T00:00:00"/>
    <d v="2023-10-10T00:00:00"/>
    <n v="282"/>
    <n v="108"/>
    <n v="232"/>
    <n v="1646"/>
    <n v="2114"/>
    <s v="Hyderabad"/>
    <n v="6"/>
    <n v="490448"/>
    <n v="468"/>
    <x v="1"/>
  </r>
  <r>
    <s v="PROD6152"/>
    <x v="0"/>
    <s v="Home Appliances"/>
    <x v="3"/>
    <d v="2024-05-28T00:00:00"/>
    <d v="2024-05-30T00:00:00"/>
    <n v="257"/>
    <n v="124"/>
    <n v="92"/>
    <n v="613"/>
    <n v="722"/>
    <s v="Mumbai"/>
    <n v="2"/>
    <n v="66424"/>
    <n v="109"/>
    <x v="1"/>
  </r>
  <r>
    <s v="PROD6153"/>
    <x v="6"/>
    <s v="Home Appliances"/>
    <x v="3"/>
    <d v="2024-08-19T00:00:00"/>
    <d v="2024-08-24T00:00:00"/>
    <n v="323"/>
    <n v="74"/>
    <n v="77"/>
    <n v="1118"/>
    <n v="1475"/>
    <s v="Bangalore"/>
    <n v="5"/>
    <n v="113575"/>
    <n v="357"/>
    <x v="1"/>
  </r>
  <r>
    <s v="PROD6154"/>
    <x v="2"/>
    <s v="Fashion"/>
    <x v="1"/>
    <d v="2023-07-06T00:00:00"/>
    <d v="2023-07-08T00:00:00"/>
    <n v="212"/>
    <n v="78"/>
    <n v="285"/>
    <n v="1773"/>
    <n v="2165"/>
    <s v="Hyderabad"/>
    <n v="2"/>
    <n v="617025"/>
    <n v="392"/>
    <x v="0"/>
  </r>
  <r>
    <s v="PROD6155"/>
    <x v="4"/>
    <s v="Fashion"/>
    <x v="4"/>
    <d v="2023-11-05T00:00:00"/>
    <d v="2023-11-09T00:00:00"/>
    <n v="75"/>
    <n v="51"/>
    <n v="160"/>
    <n v="1039"/>
    <n v="1207"/>
    <s v="Chennai"/>
    <n v="4"/>
    <n v="193120"/>
    <n v="168"/>
    <x v="0"/>
  </r>
  <r>
    <s v="PROD6156"/>
    <x v="1"/>
    <s v="Home Appliances"/>
    <x v="1"/>
    <d v="2023-01-06T00:00:00"/>
    <d v="2023-01-08T00:00:00"/>
    <n v="188"/>
    <n v="64"/>
    <n v="246"/>
    <n v="801"/>
    <n v="1073"/>
    <s v="Bangalore"/>
    <n v="2"/>
    <n v="263958"/>
    <n v="272"/>
    <x v="0"/>
  </r>
  <r>
    <s v="PROD6157"/>
    <x v="5"/>
    <s v="Fashion"/>
    <x v="0"/>
    <d v="2023-12-10T00:00:00"/>
    <d v="2023-12-14T00:00:00"/>
    <n v="121"/>
    <n v="54"/>
    <n v="252"/>
    <n v="985"/>
    <n v="1413"/>
    <s v="Chennai"/>
    <n v="4"/>
    <n v="356076"/>
    <n v="428"/>
    <x v="0"/>
  </r>
  <r>
    <s v="PROD6158"/>
    <x v="4"/>
    <s v="Fashion"/>
    <x v="2"/>
    <d v="2023-09-05T00:00:00"/>
    <d v="2023-09-14T00:00:00"/>
    <n v="266"/>
    <n v="146"/>
    <n v="255"/>
    <n v="851"/>
    <n v="957"/>
    <s v="Bangalore"/>
    <n v="9"/>
    <n v="244035"/>
    <n v="106"/>
    <x v="1"/>
  </r>
  <r>
    <s v="PROD6159"/>
    <x v="8"/>
    <s v="Electronics"/>
    <x v="1"/>
    <d v="2024-09-30T00:00:00"/>
    <d v="2024-10-08T00:00:00"/>
    <n v="188"/>
    <n v="126"/>
    <n v="46"/>
    <n v="246"/>
    <n v="487"/>
    <s v="Chennai"/>
    <n v="8"/>
    <n v="22402"/>
    <n v="241"/>
    <x v="1"/>
  </r>
  <r>
    <s v="PROD6160"/>
    <x v="0"/>
    <s v="Home Appliances"/>
    <x v="0"/>
    <d v="2024-07-15T00:00:00"/>
    <d v="2024-07-19T00:00:00"/>
    <n v="35"/>
    <n v="131"/>
    <n v="132"/>
    <n v="1987"/>
    <n v="2069"/>
    <s v="Chennai"/>
    <n v="4"/>
    <n v="273108"/>
    <n v="82"/>
    <x v="0"/>
  </r>
  <r>
    <s v="PROD6161"/>
    <x v="8"/>
    <s v="Sports"/>
    <x v="3"/>
    <d v="2023-12-29T00:00:00"/>
    <d v="2024-01-06T00:00:00"/>
    <n v="463"/>
    <n v="145"/>
    <n v="103"/>
    <n v="1966"/>
    <n v="2180"/>
    <s v="Mumbai"/>
    <n v="8"/>
    <n v="224540"/>
    <n v="214"/>
    <x v="1"/>
  </r>
  <r>
    <s v="PROD6162"/>
    <x v="7"/>
    <s v="Fashion"/>
    <x v="1"/>
    <d v="2024-11-10T00:00:00"/>
    <d v="2024-11-11T00:00:00"/>
    <n v="176"/>
    <n v="120"/>
    <n v="297"/>
    <n v="716"/>
    <n v="1051"/>
    <s v="Bangalore"/>
    <n v="1"/>
    <n v="312147"/>
    <n v="335"/>
    <x v="0"/>
  </r>
  <r>
    <s v="PROD6163"/>
    <x v="2"/>
    <s v="Sports"/>
    <x v="0"/>
    <d v="2023-11-12T00:00:00"/>
    <d v="2023-11-15T00:00:00"/>
    <n v="373"/>
    <n v="62"/>
    <n v="199"/>
    <n v="285"/>
    <n v="701"/>
    <s v="Delhi"/>
    <n v="3"/>
    <n v="139499"/>
    <n v="416"/>
    <x v="1"/>
  </r>
  <r>
    <s v="PROD6164"/>
    <x v="6"/>
    <s v="Home Appliances"/>
    <x v="4"/>
    <d v="2024-08-05T00:00:00"/>
    <d v="2024-08-10T00:00:00"/>
    <n v="278"/>
    <n v="108"/>
    <n v="200"/>
    <n v="1966"/>
    <n v="2158"/>
    <s v="Delhi"/>
    <n v="5"/>
    <n v="431600"/>
    <n v="192"/>
    <x v="1"/>
  </r>
  <r>
    <s v="PROD6165"/>
    <x v="5"/>
    <s v="Fashion"/>
    <x v="4"/>
    <d v="2023-06-29T00:00:00"/>
    <d v="2023-07-03T00:00:00"/>
    <n v="213"/>
    <n v="77"/>
    <n v="154"/>
    <n v="1507"/>
    <n v="1759"/>
    <s v="Hyderabad"/>
    <n v="4"/>
    <n v="270886"/>
    <n v="252"/>
    <x v="1"/>
  </r>
  <r>
    <s v="PROD6166"/>
    <x v="7"/>
    <s v="Sports"/>
    <x v="3"/>
    <d v="2024-04-23T00:00:00"/>
    <d v="2024-04-26T00:00:00"/>
    <n v="138"/>
    <n v="92"/>
    <n v="235"/>
    <n v="1323"/>
    <n v="1483"/>
    <s v="Chennai"/>
    <n v="3"/>
    <n v="348505"/>
    <n v="160"/>
    <x v="0"/>
  </r>
  <r>
    <s v="PROD6167"/>
    <x v="1"/>
    <s v="Sports"/>
    <x v="0"/>
    <d v="2024-10-03T00:00:00"/>
    <d v="2024-10-06T00:00:00"/>
    <n v="459"/>
    <n v="59"/>
    <n v="21"/>
    <n v="1924"/>
    <n v="2255"/>
    <s v="Mumbai"/>
    <n v="3"/>
    <n v="47355"/>
    <n v="331"/>
    <x v="1"/>
  </r>
  <r>
    <s v="PROD6168"/>
    <x v="0"/>
    <s v="Home Appliances"/>
    <x v="1"/>
    <d v="2024-09-30T00:00:00"/>
    <d v="2024-10-09T00:00:00"/>
    <n v="301"/>
    <n v="77"/>
    <n v="36"/>
    <n v="252"/>
    <n v="507"/>
    <s v="Chennai"/>
    <n v="9"/>
    <n v="18252"/>
    <n v="255"/>
    <x v="1"/>
  </r>
  <r>
    <s v="PROD6169"/>
    <x v="6"/>
    <s v="Electronics"/>
    <x v="0"/>
    <d v="2024-08-06T00:00:00"/>
    <d v="2024-08-13T00:00:00"/>
    <n v="211"/>
    <n v="52"/>
    <n v="35"/>
    <n v="354"/>
    <n v="586"/>
    <s v="Mumbai"/>
    <n v="7"/>
    <n v="20510"/>
    <n v="232"/>
    <x v="1"/>
  </r>
  <r>
    <s v="PROD6170"/>
    <x v="4"/>
    <s v="Home Appliances"/>
    <x v="3"/>
    <d v="2024-01-12T00:00:00"/>
    <d v="2024-01-13T00:00:00"/>
    <n v="322"/>
    <n v="120"/>
    <n v="255"/>
    <n v="1667"/>
    <n v="2155"/>
    <s v="Mumbai"/>
    <n v="1"/>
    <n v="549525"/>
    <n v="488"/>
    <x v="1"/>
  </r>
  <r>
    <s v="PROD6171"/>
    <x v="6"/>
    <s v="Home Appliances"/>
    <x v="4"/>
    <d v="2023-06-20T00:00:00"/>
    <d v="2023-06-24T00:00:00"/>
    <n v="498"/>
    <n v="125"/>
    <n v="81"/>
    <n v="654"/>
    <n v="1044"/>
    <s v="Bangalore"/>
    <n v="4"/>
    <n v="84564"/>
    <n v="390"/>
    <x v="1"/>
  </r>
  <r>
    <s v="PROD6172"/>
    <x v="7"/>
    <s v="Home Appliances"/>
    <x v="1"/>
    <d v="2023-01-22T00:00:00"/>
    <d v="2023-01-30T00:00:00"/>
    <n v="16"/>
    <n v="94"/>
    <n v="18"/>
    <n v="1726"/>
    <n v="1853"/>
    <s v="Hyderabad"/>
    <n v="8"/>
    <n v="33354"/>
    <n v="127"/>
    <x v="0"/>
  </r>
  <r>
    <s v="PROD6173"/>
    <x v="1"/>
    <s v="Fashion"/>
    <x v="1"/>
    <d v="2024-12-03T00:00:00"/>
    <d v="2024-12-07T00:00:00"/>
    <n v="273"/>
    <n v="65"/>
    <n v="37"/>
    <n v="347"/>
    <n v="500"/>
    <s v="Delhi"/>
    <n v="4"/>
    <n v="18500"/>
    <n v="153"/>
    <x v="1"/>
  </r>
  <r>
    <s v="PROD6174"/>
    <x v="6"/>
    <s v="Home Appliances"/>
    <x v="4"/>
    <d v="2023-05-14T00:00:00"/>
    <d v="2023-05-19T00:00:00"/>
    <n v="327"/>
    <n v="65"/>
    <n v="283"/>
    <n v="1201"/>
    <n v="1269"/>
    <s v="Mumbai"/>
    <n v="5"/>
    <n v="359127"/>
    <n v="68"/>
    <x v="1"/>
  </r>
  <r>
    <s v="PROD6175"/>
    <x v="5"/>
    <s v="Electronics"/>
    <x v="3"/>
    <d v="2023-11-10T00:00:00"/>
    <d v="2023-11-20T00:00:00"/>
    <n v="453"/>
    <n v="144"/>
    <n v="104"/>
    <n v="855"/>
    <n v="915"/>
    <s v="Delhi"/>
    <n v="10"/>
    <n v="95160"/>
    <n v="60"/>
    <x v="1"/>
  </r>
  <r>
    <s v="PROD6176"/>
    <x v="7"/>
    <s v="Electronics"/>
    <x v="3"/>
    <d v="2024-03-31T00:00:00"/>
    <d v="2024-04-02T00:00:00"/>
    <n v="139"/>
    <n v="89"/>
    <n v="168"/>
    <n v="253"/>
    <n v="486"/>
    <s v="Bangalore"/>
    <n v="2"/>
    <n v="81648"/>
    <n v="233"/>
    <x v="0"/>
  </r>
  <r>
    <s v="PROD6177"/>
    <x v="9"/>
    <s v="Sports"/>
    <x v="1"/>
    <d v="2024-02-26T00:00:00"/>
    <d v="2024-02-29T00:00:00"/>
    <n v="66"/>
    <n v="113"/>
    <n v="84"/>
    <n v="775"/>
    <n v="847"/>
    <s v="Hyderabad"/>
    <n v="3"/>
    <n v="71148"/>
    <n v="72"/>
    <x v="0"/>
  </r>
  <r>
    <s v="PROD6178"/>
    <x v="2"/>
    <s v="Sports"/>
    <x v="0"/>
    <d v="2023-05-03T00:00:00"/>
    <d v="2023-05-13T00:00:00"/>
    <n v="393"/>
    <n v="62"/>
    <n v="141"/>
    <n v="1069"/>
    <n v="1337"/>
    <s v="Chennai"/>
    <n v="10"/>
    <n v="188517"/>
    <n v="268"/>
    <x v="1"/>
  </r>
  <r>
    <s v="PROD6179"/>
    <x v="1"/>
    <s v="Fashion"/>
    <x v="2"/>
    <d v="2024-08-09T00:00:00"/>
    <d v="2024-08-17T00:00:00"/>
    <n v="184"/>
    <n v="85"/>
    <n v="127"/>
    <n v="1034"/>
    <n v="1223"/>
    <s v="Bangalore"/>
    <n v="8"/>
    <n v="155321"/>
    <n v="189"/>
    <x v="1"/>
  </r>
  <r>
    <s v="PROD6180"/>
    <x v="1"/>
    <s v="Electronics"/>
    <x v="3"/>
    <d v="2024-06-15T00:00:00"/>
    <d v="2024-06-19T00:00:00"/>
    <n v="65"/>
    <n v="106"/>
    <n v="57"/>
    <n v="762"/>
    <n v="1136"/>
    <s v="Delhi"/>
    <n v="4"/>
    <n v="64752"/>
    <n v="374"/>
    <x v="1"/>
  </r>
  <r>
    <s v="PROD6181"/>
    <x v="9"/>
    <s v="Electronics"/>
    <x v="1"/>
    <d v="2024-10-25T00:00:00"/>
    <d v="2024-10-28T00:00:00"/>
    <n v="68"/>
    <n v="118"/>
    <n v="181"/>
    <n v="1995"/>
    <n v="2077"/>
    <s v="Hyderabad"/>
    <n v="3"/>
    <n v="375937"/>
    <n v="82"/>
    <x v="0"/>
  </r>
  <r>
    <s v="PROD6182"/>
    <x v="7"/>
    <s v="Home Appliances"/>
    <x v="3"/>
    <d v="2023-05-12T00:00:00"/>
    <d v="2023-05-13T00:00:00"/>
    <n v="462"/>
    <n v="114"/>
    <n v="111"/>
    <n v="1562"/>
    <n v="1913"/>
    <s v="Mumbai"/>
    <n v="1"/>
    <n v="212343"/>
    <n v="351"/>
    <x v="1"/>
  </r>
  <r>
    <s v="PROD6183"/>
    <x v="1"/>
    <s v="Sports"/>
    <x v="4"/>
    <d v="2023-03-03T00:00:00"/>
    <d v="2023-03-12T00:00:00"/>
    <n v="29"/>
    <n v="123"/>
    <n v="113"/>
    <n v="1675"/>
    <n v="2122"/>
    <s v="Bangalore"/>
    <n v="9"/>
    <n v="239786"/>
    <n v="447"/>
    <x v="0"/>
  </r>
  <r>
    <s v="PROD6184"/>
    <x v="9"/>
    <s v="Home Appliances"/>
    <x v="2"/>
    <d v="2023-08-19T00:00:00"/>
    <d v="2023-08-26T00:00:00"/>
    <n v="272"/>
    <n v="120"/>
    <n v="117"/>
    <n v="1396"/>
    <n v="1488"/>
    <s v="Delhi"/>
    <n v="7"/>
    <n v="174096"/>
    <n v="92"/>
    <x v="1"/>
  </r>
  <r>
    <s v="PROD6185"/>
    <x v="6"/>
    <s v="Fashion"/>
    <x v="2"/>
    <d v="2023-03-26T00:00:00"/>
    <d v="2023-03-28T00:00:00"/>
    <n v="108"/>
    <n v="114"/>
    <n v="117"/>
    <n v="282"/>
    <n v="434"/>
    <s v="Chennai"/>
    <n v="2"/>
    <n v="50778"/>
    <n v="152"/>
    <x v="0"/>
  </r>
  <r>
    <s v="PROD6186"/>
    <x v="4"/>
    <s v="Electronics"/>
    <x v="3"/>
    <d v="2023-04-22T00:00:00"/>
    <d v="2023-05-01T00:00:00"/>
    <n v="218"/>
    <n v="59"/>
    <n v="297"/>
    <n v="316"/>
    <n v="631"/>
    <s v="Chennai"/>
    <n v="9"/>
    <n v="187407"/>
    <n v="315"/>
    <x v="0"/>
  </r>
  <r>
    <s v="PROD6187"/>
    <x v="7"/>
    <s v="Sports"/>
    <x v="2"/>
    <d v="2023-10-15T00:00:00"/>
    <d v="2023-10-20T00:00:00"/>
    <n v="36"/>
    <n v="94"/>
    <n v="181"/>
    <n v="1813"/>
    <n v="1985"/>
    <s v="Delhi"/>
    <n v="5"/>
    <n v="359285"/>
    <n v="172"/>
    <x v="0"/>
  </r>
  <r>
    <s v="PROD6188"/>
    <x v="4"/>
    <s v="Home Appliances"/>
    <x v="4"/>
    <d v="2023-10-21T00:00:00"/>
    <d v="2023-10-23T00:00:00"/>
    <n v="474"/>
    <n v="104"/>
    <n v="158"/>
    <n v="1458"/>
    <n v="1830"/>
    <s v="Chennai"/>
    <n v="2"/>
    <n v="289140"/>
    <n v="372"/>
    <x v="1"/>
  </r>
  <r>
    <s v="PROD6189"/>
    <x v="5"/>
    <s v="Sports"/>
    <x v="3"/>
    <d v="2024-12-19T00:00:00"/>
    <d v="2024-12-26T00:00:00"/>
    <n v="262"/>
    <n v="128"/>
    <n v="223"/>
    <n v="728"/>
    <n v="959"/>
    <s v="Bangalore"/>
    <n v="7"/>
    <n v="213857"/>
    <n v="231"/>
    <x v="1"/>
  </r>
  <r>
    <s v="PROD6190"/>
    <x v="5"/>
    <s v="Fashion"/>
    <x v="3"/>
    <d v="2024-12-03T00:00:00"/>
    <d v="2024-12-12T00:00:00"/>
    <n v="170"/>
    <n v="62"/>
    <n v="207"/>
    <n v="1247"/>
    <n v="1372"/>
    <s v="Mumbai"/>
    <n v="9"/>
    <n v="284004"/>
    <n v="125"/>
    <x v="0"/>
  </r>
  <r>
    <s v="PROD6191"/>
    <x v="1"/>
    <s v="Fashion"/>
    <x v="2"/>
    <d v="2024-09-13T00:00:00"/>
    <d v="2024-09-14T00:00:00"/>
    <n v="440"/>
    <n v="77"/>
    <n v="104"/>
    <n v="957"/>
    <n v="1354"/>
    <s v="Bangalore"/>
    <n v="1"/>
    <n v="140816"/>
    <n v="397"/>
    <x v="1"/>
  </r>
  <r>
    <s v="PROD6192"/>
    <x v="8"/>
    <s v="Electronics"/>
    <x v="1"/>
    <d v="2024-06-29T00:00:00"/>
    <d v="2024-07-09T00:00:00"/>
    <n v="369"/>
    <n v="76"/>
    <n v="38"/>
    <n v="305"/>
    <n v="759"/>
    <s v="Chennai"/>
    <n v="10"/>
    <n v="28842"/>
    <n v="454"/>
    <x v="1"/>
  </r>
  <r>
    <s v="PROD6193"/>
    <x v="2"/>
    <s v="Home Appliances"/>
    <x v="3"/>
    <d v="2024-06-08T00:00:00"/>
    <d v="2024-06-13T00:00:00"/>
    <n v="37"/>
    <n v="66"/>
    <n v="253"/>
    <n v="1084"/>
    <n v="1142"/>
    <s v="Chennai"/>
    <n v="5"/>
    <n v="288926"/>
    <n v="58"/>
    <x v="0"/>
  </r>
  <r>
    <s v="PROD6194"/>
    <x v="6"/>
    <s v="Home Appliances"/>
    <x v="0"/>
    <d v="2024-09-03T00:00:00"/>
    <d v="2024-09-05T00:00:00"/>
    <n v="292"/>
    <n v="70"/>
    <n v="38"/>
    <n v="796"/>
    <n v="1263"/>
    <s v="Bangalore"/>
    <n v="2"/>
    <n v="47994"/>
    <n v="467"/>
    <x v="1"/>
  </r>
  <r>
    <s v="PROD6195"/>
    <x v="3"/>
    <s v="Electronics"/>
    <x v="4"/>
    <d v="2023-02-27T00:00:00"/>
    <d v="2023-03-03T00:00:00"/>
    <n v="230"/>
    <n v="70"/>
    <n v="36"/>
    <n v="1654"/>
    <n v="1905"/>
    <s v="Delhi"/>
    <n v="4"/>
    <n v="68580"/>
    <n v="251"/>
    <x v="1"/>
  </r>
  <r>
    <s v="PROD6196"/>
    <x v="7"/>
    <s v="Home Appliances"/>
    <x v="1"/>
    <d v="2023-03-18T00:00:00"/>
    <d v="2023-03-19T00:00:00"/>
    <n v="94"/>
    <n v="114"/>
    <n v="234"/>
    <n v="1494"/>
    <n v="1793"/>
    <s v="Mumbai"/>
    <n v="1"/>
    <n v="419562"/>
    <n v="299"/>
    <x v="0"/>
  </r>
  <r>
    <s v="PROD6197"/>
    <x v="2"/>
    <s v="Electronics"/>
    <x v="3"/>
    <d v="2023-01-23T00:00:00"/>
    <d v="2023-01-31T00:00:00"/>
    <n v="263"/>
    <n v="60"/>
    <n v="209"/>
    <n v="454"/>
    <n v="841"/>
    <s v="Delhi"/>
    <n v="8"/>
    <n v="175769"/>
    <n v="387"/>
    <x v="1"/>
  </r>
  <r>
    <s v="PROD6198"/>
    <x v="1"/>
    <s v="Electronics"/>
    <x v="4"/>
    <d v="2024-02-08T00:00:00"/>
    <d v="2024-02-17T00:00:00"/>
    <n v="66"/>
    <n v="121"/>
    <n v="46"/>
    <n v="804"/>
    <n v="918"/>
    <s v="Chennai"/>
    <n v="9"/>
    <n v="42228"/>
    <n v="114"/>
    <x v="1"/>
  </r>
  <r>
    <s v="PROD6199"/>
    <x v="6"/>
    <s v="Sports"/>
    <x v="1"/>
    <d v="2023-04-02T00:00:00"/>
    <d v="2023-04-06T00:00:00"/>
    <n v="260"/>
    <n v="118"/>
    <n v="166"/>
    <n v="1339"/>
    <n v="1583"/>
    <s v="Delhi"/>
    <n v="4"/>
    <n v="262778"/>
    <n v="244"/>
    <x v="1"/>
  </r>
  <r>
    <s v="PROD6200"/>
    <x v="7"/>
    <s v="Electronics"/>
    <x v="2"/>
    <d v="2023-07-13T00:00:00"/>
    <d v="2023-07-22T00:00:00"/>
    <n v="189"/>
    <n v="103"/>
    <n v="80"/>
    <n v="945"/>
    <n v="1281"/>
    <s v="Mumbai"/>
    <n v="9"/>
    <n v="102480"/>
    <n v="336"/>
    <x v="1"/>
  </r>
  <r>
    <s v="PROD6201"/>
    <x v="6"/>
    <s v="Electronics"/>
    <x v="4"/>
    <d v="2023-07-27T00:00:00"/>
    <d v="2023-08-02T00:00:00"/>
    <n v="196"/>
    <n v="51"/>
    <n v="212"/>
    <n v="1800"/>
    <n v="2030"/>
    <s v="Bangalore"/>
    <n v="6"/>
    <n v="430360"/>
    <n v="230"/>
    <x v="0"/>
  </r>
  <r>
    <s v="PROD6202"/>
    <x v="2"/>
    <s v="Home Appliances"/>
    <x v="1"/>
    <d v="2024-01-24T00:00:00"/>
    <d v="2024-01-26T00:00:00"/>
    <n v="297"/>
    <n v="62"/>
    <n v="15"/>
    <n v="1748"/>
    <n v="2198"/>
    <s v="Bangalore"/>
    <n v="2"/>
    <n v="32970"/>
    <n v="450"/>
    <x v="1"/>
  </r>
  <r>
    <s v="PROD6203"/>
    <x v="2"/>
    <s v="Home Appliances"/>
    <x v="0"/>
    <d v="2024-06-18T00:00:00"/>
    <d v="2024-06-28T00:00:00"/>
    <n v="264"/>
    <n v="89"/>
    <n v="287"/>
    <n v="1703"/>
    <n v="1753"/>
    <s v="Delhi"/>
    <n v="10"/>
    <n v="503111"/>
    <n v="50"/>
    <x v="0"/>
  </r>
  <r>
    <s v="PROD6204"/>
    <x v="9"/>
    <s v="Home Appliances"/>
    <x v="3"/>
    <d v="2024-02-27T00:00:00"/>
    <d v="2024-02-29T00:00:00"/>
    <n v="433"/>
    <n v="74"/>
    <n v="150"/>
    <n v="201"/>
    <n v="352"/>
    <s v="Delhi"/>
    <n v="2"/>
    <n v="52800"/>
    <n v="151"/>
    <x v="1"/>
  </r>
  <r>
    <s v="PROD6205"/>
    <x v="2"/>
    <s v="Electronics"/>
    <x v="3"/>
    <d v="2024-06-12T00:00:00"/>
    <d v="2024-06-18T00:00:00"/>
    <n v="185"/>
    <n v="140"/>
    <n v="60"/>
    <n v="992"/>
    <n v="1079"/>
    <s v="Mumbai"/>
    <n v="6"/>
    <n v="64740"/>
    <n v="87"/>
    <x v="1"/>
  </r>
  <r>
    <s v="PROD6206"/>
    <x v="6"/>
    <s v="Home Appliances"/>
    <x v="4"/>
    <d v="2024-06-04T00:00:00"/>
    <d v="2024-06-08T00:00:00"/>
    <n v="446"/>
    <n v="128"/>
    <n v="76"/>
    <n v="1248"/>
    <n v="1563"/>
    <s v="Mumbai"/>
    <n v="4"/>
    <n v="118788"/>
    <n v="315"/>
    <x v="1"/>
  </r>
  <r>
    <s v="PROD6207"/>
    <x v="6"/>
    <s v="Electronics"/>
    <x v="3"/>
    <d v="2023-07-12T00:00:00"/>
    <d v="2023-07-14T00:00:00"/>
    <n v="450"/>
    <n v="84"/>
    <n v="42"/>
    <n v="1303"/>
    <n v="1560"/>
    <s v="Bangalore"/>
    <n v="2"/>
    <n v="65520"/>
    <n v="257"/>
    <x v="1"/>
  </r>
  <r>
    <s v="PROD6208"/>
    <x v="8"/>
    <s v="Fashion"/>
    <x v="4"/>
    <d v="2023-01-16T00:00:00"/>
    <d v="2023-01-20T00:00:00"/>
    <n v="151"/>
    <n v="96"/>
    <n v="139"/>
    <n v="1308"/>
    <n v="1741"/>
    <s v="Bangalore"/>
    <n v="4"/>
    <n v="241999"/>
    <n v="433"/>
    <x v="1"/>
  </r>
  <r>
    <s v="PROD6209"/>
    <x v="1"/>
    <s v="Electronics"/>
    <x v="3"/>
    <d v="2023-05-25T00:00:00"/>
    <d v="2023-05-28T00:00:00"/>
    <n v="107"/>
    <n v="50"/>
    <n v="66"/>
    <n v="1329"/>
    <n v="1653"/>
    <s v="Hyderabad"/>
    <n v="3"/>
    <n v="109098"/>
    <n v="324"/>
    <x v="1"/>
  </r>
  <r>
    <s v="PROD6210"/>
    <x v="8"/>
    <s v="Home Appliances"/>
    <x v="1"/>
    <d v="2024-01-17T00:00:00"/>
    <d v="2024-01-22T00:00:00"/>
    <n v="150"/>
    <n v="84"/>
    <n v="247"/>
    <n v="1727"/>
    <n v="1797"/>
    <s v="Bangalore"/>
    <n v="5"/>
    <n v="443859"/>
    <n v="70"/>
    <x v="0"/>
  </r>
  <r>
    <s v="PROD6211"/>
    <x v="0"/>
    <s v="Home Appliances"/>
    <x v="2"/>
    <d v="2024-10-23T00:00:00"/>
    <d v="2024-10-27T00:00:00"/>
    <n v="35"/>
    <n v="54"/>
    <n v="80"/>
    <n v="501"/>
    <n v="876"/>
    <s v="Bangalore"/>
    <n v="4"/>
    <n v="70080"/>
    <n v="375"/>
    <x v="0"/>
  </r>
  <r>
    <s v="PROD6212"/>
    <x v="1"/>
    <s v="Home Appliances"/>
    <x v="0"/>
    <d v="2024-12-25T00:00:00"/>
    <d v="2024-12-27T00:00:00"/>
    <n v="276"/>
    <n v="62"/>
    <n v="225"/>
    <n v="1014"/>
    <n v="1342"/>
    <s v="Chennai"/>
    <n v="2"/>
    <n v="301950"/>
    <n v="328"/>
    <x v="1"/>
  </r>
  <r>
    <s v="PROD6213"/>
    <x v="4"/>
    <s v="Home Appliances"/>
    <x v="1"/>
    <d v="2024-02-29T00:00:00"/>
    <d v="2024-03-08T00:00:00"/>
    <n v="158"/>
    <n v="105"/>
    <n v="128"/>
    <n v="1180"/>
    <n v="1545"/>
    <s v="Chennai"/>
    <n v="8"/>
    <n v="197760"/>
    <n v="365"/>
    <x v="1"/>
  </r>
  <r>
    <s v="PROD6214"/>
    <x v="5"/>
    <s v="Home Appliances"/>
    <x v="4"/>
    <d v="2024-05-04T00:00:00"/>
    <d v="2024-05-13T00:00:00"/>
    <n v="73"/>
    <n v="90"/>
    <n v="189"/>
    <n v="1067"/>
    <n v="1512"/>
    <s v="Chennai"/>
    <n v="9"/>
    <n v="285768"/>
    <n v="445"/>
    <x v="0"/>
  </r>
  <r>
    <s v="PROD6215"/>
    <x v="3"/>
    <s v="Sports"/>
    <x v="1"/>
    <d v="2024-06-16T00:00:00"/>
    <d v="2024-06-23T00:00:00"/>
    <n v="85"/>
    <n v="129"/>
    <n v="7"/>
    <n v="1343"/>
    <n v="1585"/>
    <s v="Hyderabad"/>
    <n v="7"/>
    <n v="11095"/>
    <n v="242"/>
    <x v="1"/>
  </r>
  <r>
    <s v="PROD6216"/>
    <x v="8"/>
    <s v="Home Appliances"/>
    <x v="3"/>
    <d v="2024-07-12T00:00:00"/>
    <d v="2024-07-13T00:00:00"/>
    <n v="385"/>
    <n v="80"/>
    <n v="221"/>
    <n v="338"/>
    <n v="808"/>
    <s v="Hyderabad"/>
    <n v="1"/>
    <n v="178568"/>
    <n v="470"/>
    <x v="1"/>
  </r>
  <r>
    <s v="PROD6217"/>
    <x v="8"/>
    <s v="Fashion"/>
    <x v="2"/>
    <d v="2024-11-14T00:00:00"/>
    <d v="2024-11-15T00:00:00"/>
    <n v="444"/>
    <n v="65"/>
    <n v="86"/>
    <n v="415"/>
    <n v="790"/>
    <s v="Mumbai"/>
    <n v="1"/>
    <n v="67940"/>
    <n v="375"/>
    <x v="1"/>
  </r>
  <r>
    <s v="PROD6218"/>
    <x v="7"/>
    <s v="Fashion"/>
    <x v="1"/>
    <d v="2023-03-30T00:00:00"/>
    <d v="2023-04-03T00:00:00"/>
    <n v="47"/>
    <n v="85"/>
    <n v="251"/>
    <n v="1564"/>
    <n v="1937"/>
    <s v="Chennai"/>
    <n v="4"/>
    <n v="486187"/>
    <n v="373"/>
    <x v="0"/>
  </r>
  <r>
    <s v="PROD6219"/>
    <x v="5"/>
    <s v="Electronics"/>
    <x v="1"/>
    <d v="2023-03-16T00:00:00"/>
    <d v="2023-03-25T00:00:00"/>
    <n v="330"/>
    <n v="58"/>
    <n v="51"/>
    <n v="982"/>
    <n v="1117"/>
    <s v="Bangalore"/>
    <n v="9"/>
    <n v="56967"/>
    <n v="135"/>
    <x v="1"/>
  </r>
  <r>
    <s v="PROD6220"/>
    <x v="9"/>
    <s v="Electronics"/>
    <x v="2"/>
    <d v="2023-08-05T00:00:00"/>
    <d v="2023-08-10T00:00:00"/>
    <n v="423"/>
    <n v="70"/>
    <n v="15"/>
    <n v="1524"/>
    <n v="1636"/>
    <s v="Chennai"/>
    <n v="5"/>
    <n v="24540"/>
    <n v="112"/>
    <x v="1"/>
  </r>
  <r>
    <s v="PROD6221"/>
    <x v="0"/>
    <s v="Home Appliances"/>
    <x v="4"/>
    <d v="2023-07-16T00:00:00"/>
    <d v="2023-07-24T00:00:00"/>
    <n v="217"/>
    <n v="120"/>
    <n v="52"/>
    <n v="1237"/>
    <n v="1401"/>
    <s v="Hyderabad"/>
    <n v="8"/>
    <n v="72852"/>
    <n v="164"/>
    <x v="1"/>
  </r>
  <r>
    <s v="PROD6222"/>
    <x v="0"/>
    <s v="Electronics"/>
    <x v="1"/>
    <d v="2024-12-31T00:00:00"/>
    <d v="2025-01-03T00:00:00"/>
    <n v="84"/>
    <n v="90"/>
    <n v="65"/>
    <n v="1538"/>
    <n v="1955"/>
    <s v="Chennai"/>
    <n v="3"/>
    <n v="127075"/>
    <n v="417"/>
    <x v="1"/>
  </r>
  <r>
    <s v="PROD6223"/>
    <x v="8"/>
    <s v="Fashion"/>
    <x v="1"/>
    <d v="2023-07-30T00:00:00"/>
    <d v="2023-08-06T00:00:00"/>
    <n v="412"/>
    <n v="68"/>
    <n v="128"/>
    <n v="1402"/>
    <n v="1490"/>
    <s v="Mumbai"/>
    <n v="7"/>
    <n v="190720"/>
    <n v="88"/>
    <x v="1"/>
  </r>
  <r>
    <s v="PROD6224"/>
    <x v="3"/>
    <s v="Home Appliances"/>
    <x v="4"/>
    <d v="2024-01-17T00:00:00"/>
    <d v="2024-01-27T00:00:00"/>
    <n v="161"/>
    <n v="96"/>
    <n v="5"/>
    <n v="1753"/>
    <n v="1829"/>
    <s v="Mumbai"/>
    <n v="10"/>
    <n v="9145"/>
    <n v="76"/>
    <x v="1"/>
  </r>
  <r>
    <s v="PROD6225"/>
    <x v="2"/>
    <s v="Home Appliances"/>
    <x v="0"/>
    <d v="2024-03-23T00:00:00"/>
    <d v="2024-03-29T00:00:00"/>
    <n v="273"/>
    <n v="73"/>
    <n v="294"/>
    <n v="1815"/>
    <n v="2181"/>
    <s v="Chennai"/>
    <n v="6"/>
    <n v="641214"/>
    <n v="366"/>
    <x v="0"/>
  </r>
  <r>
    <s v="PROD6226"/>
    <x v="5"/>
    <s v="Electronics"/>
    <x v="2"/>
    <d v="2024-08-25T00:00:00"/>
    <d v="2024-09-04T00:00:00"/>
    <n v="412"/>
    <n v="110"/>
    <n v="28"/>
    <n v="1091"/>
    <n v="1241"/>
    <s v="Mumbai"/>
    <n v="10"/>
    <n v="34748"/>
    <n v="150"/>
    <x v="1"/>
  </r>
  <r>
    <s v="PROD6227"/>
    <x v="3"/>
    <s v="Electronics"/>
    <x v="2"/>
    <d v="2023-04-08T00:00:00"/>
    <d v="2023-04-12T00:00:00"/>
    <n v="251"/>
    <n v="104"/>
    <n v="288"/>
    <n v="1361"/>
    <n v="1828"/>
    <s v="Chennai"/>
    <n v="4"/>
    <n v="526464"/>
    <n v="467"/>
    <x v="0"/>
  </r>
  <r>
    <s v="PROD6228"/>
    <x v="3"/>
    <s v="Sports"/>
    <x v="2"/>
    <d v="2024-08-10T00:00:00"/>
    <d v="2024-08-12T00:00:00"/>
    <n v="20"/>
    <n v="124"/>
    <n v="45"/>
    <n v="819"/>
    <n v="1284"/>
    <s v="Hyderabad"/>
    <n v="2"/>
    <n v="57780"/>
    <n v="465"/>
    <x v="0"/>
  </r>
  <r>
    <s v="PROD6229"/>
    <x v="7"/>
    <s v="Home Appliances"/>
    <x v="4"/>
    <d v="2024-01-31T00:00:00"/>
    <d v="2024-02-08T00:00:00"/>
    <n v="196"/>
    <n v="62"/>
    <n v="248"/>
    <n v="1973"/>
    <n v="2134"/>
    <s v="Delhi"/>
    <n v="8"/>
    <n v="529232"/>
    <n v="161"/>
    <x v="0"/>
  </r>
  <r>
    <s v="PROD6230"/>
    <x v="3"/>
    <s v="Electronics"/>
    <x v="4"/>
    <d v="2024-10-02T00:00:00"/>
    <d v="2024-10-04T00:00:00"/>
    <n v="16"/>
    <n v="63"/>
    <n v="102"/>
    <n v="1655"/>
    <n v="1709"/>
    <s v="Mumbai"/>
    <n v="2"/>
    <n v="174318"/>
    <n v="54"/>
    <x v="0"/>
  </r>
  <r>
    <s v="PROD6231"/>
    <x v="3"/>
    <s v="Sports"/>
    <x v="0"/>
    <d v="2023-05-07T00:00:00"/>
    <d v="2023-05-11T00:00:00"/>
    <n v="25"/>
    <n v="78"/>
    <n v="113"/>
    <n v="798"/>
    <n v="866"/>
    <s v="Hyderabad"/>
    <n v="4"/>
    <n v="97858"/>
    <n v="68"/>
    <x v="0"/>
  </r>
  <r>
    <s v="PROD6232"/>
    <x v="7"/>
    <s v="Electronics"/>
    <x v="0"/>
    <d v="2023-08-23T00:00:00"/>
    <d v="2023-08-26T00:00:00"/>
    <n v="473"/>
    <n v="135"/>
    <n v="99"/>
    <n v="551"/>
    <n v="897"/>
    <s v="Hyderabad"/>
    <n v="3"/>
    <n v="88803"/>
    <n v="346"/>
    <x v="1"/>
  </r>
  <r>
    <s v="PROD6233"/>
    <x v="9"/>
    <s v="Sports"/>
    <x v="3"/>
    <d v="2024-07-28T00:00:00"/>
    <d v="2024-07-29T00:00:00"/>
    <n v="276"/>
    <n v="127"/>
    <n v="219"/>
    <n v="993"/>
    <n v="1346"/>
    <s v="Mumbai"/>
    <n v="1"/>
    <n v="294774"/>
    <n v="353"/>
    <x v="1"/>
  </r>
  <r>
    <s v="PROD6234"/>
    <x v="1"/>
    <s v="Electronics"/>
    <x v="4"/>
    <d v="2024-05-31T00:00:00"/>
    <d v="2024-06-10T00:00:00"/>
    <n v="471"/>
    <n v="61"/>
    <n v="88"/>
    <n v="298"/>
    <n v="758"/>
    <s v="Hyderabad"/>
    <n v="10"/>
    <n v="66704"/>
    <n v="460"/>
    <x v="1"/>
  </r>
  <r>
    <s v="PROD6235"/>
    <x v="8"/>
    <s v="Electronics"/>
    <x v="4"/>
    <d v="2023-10-17T00:00:00"/>
    <d v="2023-10-26T00:00:00"/>
    <n v="471"/>
    <n v="130"/>
    <n v="179"/>
    <n v="926"/>
    <n v="1055"/>
    <s v="Delhi"/>
    <n v="9"/>
    <n v="188845"/>
    <n v="129"/>
    <x v="1"/>
  </r>
  <r>
    <s v="PROD6236"/>
    <x v="6"/>
    <s v="Electronics"/>
    <x v="1"/>
    <d v="2024-07-12T00:00:00"/>
    <d v="2024-07-21T00:00:00"/>
    <n v="264"/>
    <n v="69"/>
    <n v="203"/>
    <n v="640"/>
    <n v="895"/>
    <s v="Bangalore"/>
    <n v="9"/>
    <n v="181685"/>
    <n v="255"/>
    <x v="1"/>
  </r>
  <r>
    <s v="PROD6237"/>
    <x v="2"/>
    <s v="Sports"/>
    <x v="1"/>
    <d v="2023-02-22T00:00:00"/>
    <d v="2023-02-28T00:00:00"/>
    <n v="325"/>
    <n v="92"/>
    <n v="58"/>
    <n v="321"/>
    <n v="752"/>
    <s v="Bangalore"/>
    <n v="6"/>
    <n v="43616"/>
    <n v="431"/>
    <x v="1"/>
  </r>
  <r>
    <s v="PROD6238"/>
    <x v="6"/>
    <s v="Fashion"/>
    <x v="0"/>
    <d v="2024-05-23T00:00:00"/>
    <d v="2024-05-31T00:00:00"/>
    <n v="310"/>
    <n v="118"/>
    <n v="199"/>
    <n v="313"/>
    <n v="418"/>
    <s v="Hyderabad"/>
    <n v="8"/>
    <n v="83182"/>
    <n v="105"/>
    <x v="1"/>
  </r>
  <r>
    <s v="PROD6239"/>
    <x v="0"/>
    <s v="Sports"/>
    <x v="0"/>
    <d v="2023-03-04T00:00:00"/>
    <d v="2023-03-13T00:00:00"/>
    <n v="346"/>
    <n v="143"/>
    <n v="32"/>
    <n v="1051"/>
    <n v="1171"/>
    <s v="Hyderabad"/>
    <n v="9"/>
    <n v="37472"/>
    <n v="120"/>
    <x v="1"/>
  </r>
  <r>
    <s v="PROD6240"/>
    <x v="5"/>
    <s v="Home Appliances"/>
    <x v="1"/>
    <d v="2023-11-25T00:00:00"/>
    <d v="2023-11-26T00:00:00"/>
    <n v="140"/>
    <n v="146"/>
    <n v="187"/>
    <n v="249"/>
    <n v="738"/>
    <s v="Chennai"/>
    <n v="1"/>
    <n v="138006"/>
    <n v="489"/>
    <x v="0"/>
  </r>
  <r>
    <s v="PROD6241"/>
    <x v="5"/>
    <s v="Sports"/>
    <x v="1"/>
    <d v="2024-05-22T00:00:00"/>
    <d v="2024-05-24T00:00:00"/>
    <n v="308"/>
    <n v="59"/>
    <n v="282"/>
    <n v="232"/>
    <n v="380"/>
    <s v="Hyderabad"/>
    <n v="2"/>
    <n v="107160"/>
    <n v="148"/>
    <x v="1"/>
  </r>
  <r>
    <s v="PROD6242"/>
    <x v="0"/>
    <s v="Sports"/>
    <x v="4"/>
    <d v="2023-01-26T00:00:00"/>
    <d v="2023-02-04T00:00:00"/>
    <n v="319"/>
    <n v="82"/>
    <n v="101"/>
    <n v="974"/>
    <n v="1065"/>
    <s v="Delhi"/>
    <n v="9"/>
    <n v="107565"/>
    <n v="91"/>
    <x v="1"/>
  </r>
  <r>
    <s v="PROD6243"/>
    <x v="9"/>
    <s v="Fashion"/>
    <x v="3"/>
    <d v="2024-12-26T00:00:00"/>
    <d v="2024-12-30T00:00:00"/>
    <n v="393"/>
    <n v="134"/>
    <n v="151"/>
    <n v="1648"/>
    <n v="2134"/>
    <s v="Bangalore"/>
    <n v="4"/>
    <n v="322234"/>
    <n v="486"/>
    <x v="1"/>
  </r>
  <r>
    <s v="PROD6244"/>
    <x v="3"/>
    <s v="Sports"/>
    <x v="1"/>
    <d v="2024-02-18T00:00:00"/>
    <d v="2024-02-22T00:00:00"/>
    <n v="151"/>
    <n v="76"/>
    <n v="249"/>
    <n v="1422"/>
    <n v="1598"/>
    <s v="Chennai"/>
    <n v="4"/>
    <n v="397902"/>
    <n v="176"/>
    <x v="0"/>
  </r>
  <r>
    <s v="PROD6245"/>
    <x v="1"/>
    <s v="Electronics"/>
    <x v="4"/>
    <d v="2023-01-19T00:00:00"/>
    <d v="2023-01-28T00:00:00"/>
    <n v="460"/>
    <n v="114"/>
    <n v="105"/>
    <n v="1153"/>
    <n v="1239"/>
    <s v="Mumbai"/>
    <n v="9"/>
    <n v="130095"/>
    <n v="86"/>
    <x v="1"/>
  </r>
  <r>
    <s v="PROD6246"/>
    <x v="0"/>
    <s v="Electronics"/>
    <x v="1"/>
    <d v="2024-04-18T00:00:00"/>
    <d v="2024-04-23T00:00:00"/>
    <n v="341"/>
    <n v="77"/>
    <n v="146"/>
    <n v="1167"/>
    <n v="1504"/>
    <s v="Mumbai"/>
    <n v="5"/>
    <n v="219584"/>
    <n v="337"/>
    <x v="1"/>
  </r>
  <r>
    <s v="PROD6247"/>
    <x v="8"/>
    <s v="Home Appliances"/>
    <x v="2"/>
    <d v="2024-11-27T00:00:00"/>
    <d v="2024-11-29T00:00:00"/>
    <n v="314"/>
    <n v="66"/>
    <n v="236"/>
    <n v="1702"/>
    <n v="1983"/>
    <s v="Delhi"/>
    <n v="2"/>
    <n v="467988"/>
    <n v="281"/>
    <x v="1"/>
  </r>
  <r>
    <s v="PROD6248"/>
    <x v="5"/>
    <s v="Electronics"/>
    <x v="2"/>
    <d v="2024-05-17T00:00:00"/>
    <d v="2024-05-24T00:00:00"/>
    <n v="496"/>
    <n v="98"/>
    <n v="224"/>
    <n v="1891"/>
    <n v="2289"/>
    <s v="Mumbai"/>
    <n v="7"/>
    <n v="512736"/>
    <n v="398"/>
    <x v="1"/>
  </r>
  <r>
    <s v="PROD6249"/>
    <x v="1"/>
    <s v="Fashion"/>
    <x v="4"/>
    <d v="2023-06-14T00:00:00"/>
    <d v="2023-06-22T00:00:00"/>
    <n v="339"/>
    <n v="59"/>
    <n v="295"/>
    <n v="1201"/>
    <n v="1255"/>
    <s v="Hyderabad"/>
    <n v="8"/>
    <n v="370225"/>
    <n v="54"/>
    <x v="1"/>
  </r>
  <r>
    <s v="PROD6250"/>
    <x v="4"/>
    <s v="Home Appliances"/>
    <x v="4"/>
    <d v="2023-09-08T00:00:00"/>
    <d v="2023-09-13T00:00:00"/>
    <n v="168"/>
    <n v="108"/>
    <n v="150"/>
    <n v="1872"/>
    <n v="2167"/>
    <s v="Mumbai"/>
    <n v="5"/>
    <n v="325050"/>
    <n v="295"/>
    <x v="1"/>
  </r>
  <r>
    <s v="PROD6251"/>
    <x v="7"/>
    <s v="Sports"/>
    <x v="4"/>
    <d v="2023-01-01T00:00:00"/>
    <d v="2023-01-10T00:00:00"/>
    <n v="93"/>
    <n v="108"/>
    <n v="12"/>
    <n v="1398"/>
    <n v="1826"/>
    <s v="Mumbai"/>
    <n v="9"/>
    <n v="21912"/>
    <n v="428"/>
    <x v="1"/>
  </r>
  <r>
    <s v="PROD6252"/>
    <x v="5"/>
    <s v="Sports"/>
    <x v="1"/>
    <d v="2023-08-27T00:00:00"/>
    <d v="2023-09-03T00:00:00"/>
    <n v="482"/>
    <n v="99"/>
    <n v="273"/>
    <n v="1376"/>
    <n v="1452"/>
    <s v="Mumbai"/>
    <n v="7"/>
    <n v="396396"/>
    <n v="76"/>
    <x v="1"/>
  </r>
  <r>
    <s v="PROD6253"/>
    <x v="3"/>
    <s v="Home Appliances"/>
    <x v="2"/>
    <d v="2023-06-28T00:00:00"/>
    <d v="2023-07-03T00:00:00"/>
    <n v="188"/>
    <n v="97"/>
    <n v="25"/>
    <n v="477"/>
    <n v="650"/>
    <s v="Bangalore"/>
    <n v="5"/>
    <n v="16250"/>
    <n v="173"/>
    <x v="1"/>
  </r>
  <r>
    <s v="PROD6254"/>
    <x v="8"/>
    <s v="Home Appliances"/>
    <x v="3"/>
    <d v="2023-02-04T00:00:00"/>
    <d v="2023-02-05T00:00:00"/>
    <n v="57"/>
    <n v="100"/>
    <n v="123"/>
    <n v="1438"/>
    <n v="1832"/>
    <s v="Mumbai"/>
    <n v="1"/>
    <n v="225336"/>
    <n v="394"/>
    <x v="0"/>
  </r>
  <r>
    <s v="PROD6255"/>
    <x v="3"/>
    <s v="Fashion"/>
    <x v="3"/>
    <d v="2023-01-07T00:00:00"/>
    <d v="2023-01-08T00:00:00"/>
    <n v="137"/>
    <n v="53"/>
    <n v="112"/>
    <n v="1780"/>
    <n v="1896"/>
    <s v="Mumbai"/>
    <n v="1"/>
    <n v="212352"/>
    <n v="116"/>
    <x v="1"/>
  </r>
  <r>
    <s v="PROD6256"/>
    <x v="4"/>
    <s v="Home Appliances"/>
    <x v="2"/>
    <d v="2024-04-14T00:00:00"/>
    <d v="2024-04-16T00:00:00"/>
    <n v="285"/>
    <n v="67"/>
    <n v="25"/>
    <n v="735"/>
    <n v="1067"/>
    <s v="Chennai"/>
    <n v="2"/>
    <n v="26675"/>
    <n v="332"/>
    <x v="1"/>
  </r>
  <r>
    <s v="PROD6257"/>
    <x v="7"/>
    <s v="Home Appliances"/>
    <x v="0"/>
    <d v="2023-10-29T00:00:00"/>
    <d v="2023-11-08T00:00:00"/>
    <n v="482"/>
    <n v="127"/>
    <n v="36"/>
    <n v="406"/>
    <n v="507"/>
    <s v="Chennai"/>
    <n v="10"/>
    <n v="18252"/>
    <n v="101"/>
    <x v="1"/>
  </r>
  <r>
    <s v="PROD6258"/>
    <x v="4"/>
    <s v="Home Appliances"/>
    <x v="3"/>
    <d v="2024-10-19T00:00:00"/>
    <d v="2024-10-21T00:00:00"/>
    <n v="470"/>
    <n v="146"/>
    <n v="218"/>
    <n v="387"/>
    <n v="605"/>
    <s v="Mumbai"/>
    <n v="2"/>
    <n v="131890"/>
    <n v="218"/>
    <x v="1"/>
  </r>
  <r>
    <s v="PROD6259"/>
    <x v="1"/>
    <s v="Electronics"/>
    <x v="3"/>
    <d v="2023-12-24T00:00:00"/>
    <d v="2023-12-25T00:00:00"/>
    <n v="168"/>
    <n v="99"/>
    <n v="117"/>
    <n v="545"/>
    <n v="665"/>
    <s v="Delhi"/>
    <n v="1"/>
    <n v="77805"/>
    <n v="120"/>
    <x v="1"/>
  </r>
  <r>
    <s v="PROD6260"/>
    <x v="4"/>
    <s v="Sports"/>
    <x v="1"/>
    <d v="2024-04-26T00:00:00"/>
    <d v="2024-04-27T00:00:00"/>
    <n v="187"/>
    <n v="114"/>
    <n v="248"/>
    <n v="1884"/>
    <n v="2268"/>
    <s v="Hyderabad"/>
    <n v="1"/>
    <n v="562464"/>
    <n v="384"/>
    <x v="0"/>
  </r>
  <r>
    <s v="PROD6261"/>
    <x v="7"/>
    <s v="Home Appliances"/>
    <x v="2"/>
    <d v="2023-11-30T00:00:00"/>
    <d v="2023-12-02T00:00:00"/>
    <n v="238"/>
    <n v="104"/>
    <n v="192"/>
    <n v="1660"/>
    <n v="1759"/>
    <s v="Delhi"/>
    <n v="2"/>
    <n v="337728"/>
    <n v="99"/>
    <x v="1"/>
  </r>
  <r>
    <s v="PROD6262"/>
    <x v="5"/>
    <s v="Fashion"/>
    <x v="4"/>
    <d v="2024-10-13T00:00:00"/>
    <d v="2024-10-18T00:00:00"/>
    <n v="253"/>
    <n v="86"/>
    <n v="226"/>
    <n v="1132"/>
    <n v="1294"/>
    <s v="Delhi"/>
    <n v="5"/>
    <n v="292444"/>
    <n v="162"/>
    <x v="1"/>
  </r>
  <r>
    <s v="PROD6263"/>
    <x v="8"/>
    <s v="Home Appliances"/>
    <x v="4"/>
    <d v="2023-08-11T00:00:00"/>
    <d v="2023-08-12T00:00:00"/>
    <n v="57"/>
    <n v="125"/>
    <n v="135"/>
    <n v="1288"/>
    <n v="1352"/>
    <s v="Hyderabad"/>
    <n v="1"/>
    <n v="182520"/>
    <n v="64"/>
    <x v="0"/>
  </r>
  <r>
    <s v="PROD6264"/>
    <x v="4"/>
    <s v="Sports"/>
    <x v="1"/>
    <d v="2023-06-13T00:00:00"/>
    <d v="2023-06-16T00:00:00"/>
    <n v="440"/>
    <n v="142"/>
    <n v="56"/>
    <n v="910"/>
    <n v="1078"/>
    <s v="Mumbai"/>
    <n v="3"/>
    <n v="60368"/>
    <n v="168"/>
    <x v="1"/>
  </r>
  <r>
    <s v="PROD6265"/>
    <x v="4"/>
    <s v="Electronics"/>
    <x v="2"/>
    <d v="2024-10-24T00:00:00"/>
    <d v="2024-11-03T00:00:00"/>
    <n v="316"/>
    <n v="51"/>
    <n v="35"/>
    <n v="1995"/>
    <n v="2350"/>
    <s v="Bangalore"/>
    <n v="10"/>
    <n v="82250"/>
    <n v="355"/>
    <x v="1"/>
  </r>
  <r>
    <s v="PROD6266"/>
    <x v="0"/>
    <s v="Fashion"/>
    <x v="3"/>
    <d v="2023-07-06T00:00:00"/>
    <d v="2023-07-09T00:00:00"/>
    <n v="491"/>
    <n v="64"/>
    <n v="300"/>
    <n v="1395"/>
    <n v="1771"/>
    <s v="Bangalore"/>
    <n v="3"/>
    <n v="531300"/>
    <n v="376"/>
    <x v="1"/>
  </r>
  <r>
    <s v="PROD6267"/>
    <x v="7"/>
    <s v="Home Appliances"/>
    <x v="0"/>
    <d v="2024-10-01T00:00:00"/>
    <d v="2024-10-05T00:00:00"/>
    <n v="107"/>
    <n v="95"/>
    <n v="65"/>
    <n v="248"/>
    <n v="504"/>
    <s v="Bangalore"/>
    <n v="4"/>
    <n v="32760"/>
    <n v="256"/>
    <x v="1"/>
  </r>
  <r>
    <s v="PROD6268"/>
    <x v="6"/>
    <s v="Fashion"/>
    <x v="4"/>
    <d v="2023-02-15T00:00:00"/>
    <d v="2023-02-16T00:00:00"/>
    <n v="61"/>
    <n v="141"/>
    <n v="229"/>
    <n v="561"/>
    <n v="966"/>
    <s v="Hyderabad"/>
    <n v="1"/>
    <n v="221214"/>
    <n v="405"/>
    <x v="0"/>
  </r>
  <r>
    <s v="PROD6269"/>
    <x v="3"/>
    <s v="Electronics"/>
    <x v="4"/>
    <d v="2023-03-20T00:00:00"/>
    <d v="2023-03-21T00:00:00"/>
    <n v="74"/>
    <n v="61"/>
    <n v="238"/>
    <n v="828"/>
    <n v="1245"/>
    <s v="Bangalore"/>
    <n v="1"/>
    <n v="296310"/>
    <n v="417"/>
    <x v="0"/>
  </r>
  <r>
    <s v="PROD6270"/>
    <x v="6"/>
    <s v="Home Appliances"/>
    <x v="3"/>
    <d v="2023-12-22T00:00:00"/>
    <d v="2023-12-24T00:00:00"/>
    <n v="273"/>
    <n v="59"/>
    <n v="279"/>
    <n v="1658"/>
    <n v="1933"/>
    <s v="Delhi"/>
    <n v="2"/>
    <n v="539307"/>
    <n v="275"/>
    <x v="0"/>
  </r>
  <r>
    <s v="PROD6271"/>
    <x v="4"/>
    <s v="Fashion"/>
    <x v="2"/>
    <d v="2024-08-13T00:00:00"/>
    <d v="2024-08-18T00:00:00"/>
    <n v="162"/>
    <n v="116"/>
    <n v="34"/>
    <n v="1978"/>
    <n v="2287"/>
    <s v="Hyderabad"/>
    <n v="5"/>
    <n v="77758"/>
    <n v="309"/>
    <x v="1"/>
  </r>
  <r>
    <s v="PROD6272"/>
    <x v="8"/>
    <s v="Electronics"/>
    <x v="3"/>
    <d v="2024-04-21T00:00:00"/>
    <d v="2024-04-25T00:00:00"/>
    <n v="443"/>
    <n v="117"/>
    <n v="62"/>
    <n v="1499"/>
    <n v="1583"/>
    <s v="Bangalore"/>
    <n v="4"/>
    <n v="98146"/>
    <n v="84"/>
    <x v="1"/>
  </r>
  <r>
    <s v="PROD6273"/>
    <x v="3"/>
    <s v="Home Appliances"/>
    <x v="4"/>
    <d v="2024-07-26T00:00:00"/>
    <d v="2024-08-03T00:00:00"/>
    <n v="413"/>
    <n v="110"/>
    <n v="111"/>
    <n v="854"/>
    <n v="1315"/>
    <s v="Mumbai"/>
    <n v="8"/>
    <n v="145965"/>
    <n v="461"/>
    <x v="1"/>
  </r>
  <r>
    <s v="PROD6274"/>
    <x v="1"/>
    <s v="Fashion"/>
    <x v="2"/>
    <d v="2024-06-24T00:00:00"/>
    <d v="2024-07-04T00:00:00"/>
    <n v="236"/>
    <n v="133"/>
    <n v="219"/>
    <n v="1094"/>
    <n v="1244"/>
    <s v="Chennai"/>
    <n v="10"/>
    <n v="272436"/>
    <n v="150"/>
    <x v="1"/>
  </r>
  <r>
    <s v="PROD6275"/>
    <x v="6"/>
    <s v="Electronics"/>
    <x v="2"/>
    <d v="2024-01-10T00:00:00"/>
    <d v="2024-01-16T00:00:00"/>
    <n v="159"/>
    <n v="65"/>
    <n v="131"/>
    <n v="1319"/>
    <n v="1712"/>
    <s v="Mumbai"/>
    <n v="6"/>
    <n v="224272"/>
    <n v="393"/>
    <x v="1"/>
  </r>
  <r>
    <s v="PROD6276"/>
    <x v="0"/>
    <s v="Home Appliances"/>
    <x v="4"/>
    <d v="2023-10-07T00:00:00"/>
    <d v="2023-10-12T00:00:00"/>
    <n v="250"/>
    <n v="141"/>
    <n v="129"/>
    <n v="1501"/>
    <n v="1872"/>
    <s v="Delhi"/>
    <n v="5"/>
    <n v="241488"/>
    <n v="371"/>
    <x v="1"/>
  </r>
  <r>
    <s v="PROD6277"/>
    <x v="5"/>
    <s v="Fashion"/>
    <x v="4"/>
    <d v="2024-07-14T00:00:00"/>
    <d v="2024-07-17T00:00:00"/>
    <n v="219"/>
    <n v="92"/>
    <n v="180"/>
    <n v="1237"/>
    <n v="1490"/>
    <s v="Bangalore"/>
    <n v="3"/>
    <n v="268200"/>
    <n v="253"/>
    <x v="1"/>
  </r>
  <r>
    <s v="PROD6278"/>
    <x v="9"/>
    <s v="Home Appliances"/>
    <x v="4"/>
    <d v="2024-06-04T00:00:00"/>
    <d v="2024-06-05T00:00:00"/>
    <n v="415"/>
    <n v="53"/>
    <n v="213"/>
    <n v="1780"/>
    <n v="2252"/>
    <s v="Mumbai"/>
    <n v="1"/>
    <n v="479676"/>
    <n v="472"/>
    <x v="1"/>
  </r>
  <r>
    <s v="PROD6279"/>
    <x v="4"/>
    <s v="Fashion"/>
    <x v="1"/>
    <d v="2023-08-20T00:00:00"/>
    <d v="2023-08-26T00:00:00"/>
    <n v="389"/>
    <n v="115"/>
    <n v="169"/>
    <n v="556"/>
    <n v="924"/>
    <s v="Hyderabad"/>
    <n v="6"/>
    <n v="156156"/>
    <n v="368"/>
    <x v="1"/>
  </r>
  <r>
    <s v="PROD6280"/>
    <x v="5"/>
    <s v="Electronics"/>
    <x v="0"/>
    <d v="2023-10-29T00:00:00"/>
    <d v="2023-11-02T00:00:00"/>
    <n v="91"/>
    <n v="147"/>
    <n v="154"/>
    <n v="888"/>
    <n v="1128"/>
    <s v="Delhi"/>
    <n v="4"/>
    <n v="173712"/>
    <n v="240"/>
    <x v="0"/>
  </r>
  <r>
    <s v="PROD6281"/>
    <x v="2"/>
    <s v="Home Appliances"/>
    <x v="0"/>
    <d v="2023-11-06T00:00:00"/>
    <d v="2023-11-09T00:00:00"/>
    <n v="463"/>
    <n v="69"/>
    <n v="5"/>
    <n v="1531"/>
    <n v="1757"/>
    <s v="Hyderabad"/>
    <n v="3"/>
    <n v="8785"/>
    <n v="226"/>
    <x v="1"/>
  </r>
  <r>
    <s v="PROD6282"/>
    <x v="0"/>
    <s v="Home Appliances"/>
    <x v="1"/>
    <d v="2023-06-26T00:00:00"/>
    <d v="2023-07-05T00:00:00"/>
    <n v="500"/>
    <n v="89"/>
    <n v="190"/>
    <n v="1595"/>
    <n v="1694"/>
    <s v="Bangalore"/>
    <n v="9"/>
    <n v="321860"/>
    <n v="99"/>
    <x v="1"/>
  </r>
  <r>
    <s v="PROD6283"/>
    <x v="1"/>
    <s v="Electronics"/>
    <x v="1"/>
    <d v="2023-09-28T00:00:00"/>
    <d v="2023-10-03T00:00:00"/>
    <n v="447"/>
    <n v="76"/>
    <n v="198"/>
    <n v="1972"/>
    <n v="2231"/>
    <s v="Delhi"/>
    <n v="5"/>
    <n v="441738"/>
    <n v="259"/>
    <x v="1"/>
  </r>
  <r>
    <s v="PROD6284"/>
    <x v="3"/>
    <s v="Home Appliances"/>
    <x v="2"/>
    <d v="2024-04-26T00:00:00"/>
    <d v="2024-05-02T00:00:00"/>
    <n v="498"/>
    <n v="150"/>
    <n v="38"/>
    <n v="215"/>
    <n v="476"/>
    <s v="Mumbai"/>
    <n v="6"/>
    <n v="18088"/>
    <n v="261"/>
    <x v="1"/>
  </r>
  <r>
    <s v="PROD6285"/>
    <x v="1"/>
    <s v="Home Appliances"/>
    <x v="2"/>
    <d v="2024-05-07T00:00:00"/>
    <d v="2024-05-13T00:00:00"/>
    <n v="66"/>
    <n v="81"/>
    <n v="103"/>
    <n v="537"/>
    <n v="769"/>
    <s v="Mumbai"/>
    <n v="6"/>
    <n v="79207"/>
    <n v="232"/>
    <x v="0"/>
  </r>
  <r>
    <s v="PROD6286"/>
    <x v="6"/>
    <s v="Fashion"/>
    <x v="0"/>
    <d v="2024-09-15T00:00:00"/>
    <d v="2024-09-17T00:00:00"/>
    <n v="389"/>
    <n v="139"/>
    <n v="292"/>
    <n v="222"/>
    <n v="310"/>
    <s v="Chennai"/>
    <n v="2"/>
    <n v="90520"/>
    <n v="88"/>
    <x v="1"/>
  </r>
  <r>
    <s v="PROD6287"/>
    <x v="3"/>
    <s v="Home Appliances"/>
    <x v="2"/>
    <d v="2023-03-13T00:00:00"/>
    <d v="2023-03-17T00:00:00"/>
    <n v="31"/>
    <n v="84"/>
    <n v="244"/>
    <n v="1712"/>
    <n v="2084"/>
    <s v="Mumbai"/>
    <n v="4"/>
    <n v="508496"/>
    <n v="372"/>
    <x v="0"/>
  </r>
  <r>
    <s v="PROD6288"/>
    <x v="4"/>
    <s v="Electronics"/>
    <x v="1"/>
    <d v="2024-07-12T00:00:00"/>
    <d v="2024-07-22T00:00:00"/>
    <n v="427"/>
    <n v="68"/>
    <n v="294"/>
    <n v="1020"/>
    <n v="1258"/>
    <s v="Hyderabad"/>
    <n v="10"/>
    <n v="369852"/>
    <n v="238"/>
    <x v="1"/>
  </r>
  <r>
    <s v="PROD6289"/>
    <x v="9"/>
    <s v="Fashion"/>
    <x v="1"/>
    <d v="2024-04-12T00:00:00"/>
    <d v="2024-04-19T00:00:00"/>
    <n v="382"/>
    <n v="84"/>
    <n v="289"/>
    <n v="1291"/>
    <n v="1536"/>
    <s v="Bangalore"/>
    <n v="7"/>
    <n v="443904"/>
    <n v="245"/>
    <x v="1"/>
  </r>
  <r>
    <s v="PROD6290"/>
    <x v="1"/>
    <s v="Sports"/>
    <x v="1"/>
    <d v="2023-02-04T00:00:00"/>
    <d v="2023-02-06T00:00:00"/>
    <n v="236"/>
    <n v="74"/>
    <n v="165"/>
    <n v="527"/>
    <n v="1027"/>
    <s v="Mumbai"/>
    <n v="2"/>
    <n v="169455"/>
    <n v="500"/>
    <x v="1"/>
  </r>
  <r>
    <s v="PROD6291"/>
    <x v="0"/>
    <s v="Electronics"/>
    <x v="0"/>
    <d v="2024-06-02T00:00:00"/>
    <d v="2024-06-06T00:00:00"/>
    <n v="374"/>
    <n v="55"/>
    <n v="165"/>
    <n v="1025"/>
    <n v="1080"/>
    <s v="Hyderabad"/>
    <n v="4"/>
    <n v="178200"/>
    <n v="55"/>
    <x v="1"/>
  </r>
  <r>
    <s v="PROD6292"/>
    <x v="7"/>
    <s v="Home Appliances"/>
    <x v="1"/>
    <d v="2024-07-29T00:00:00"/>
    <d v="2024-08-07T00:00:00"/>
    <n v="372"/>
    <n v="55"/>
    <n v="187"/>
    <n v="1061"/>
    <n v="1514"/>
    <s v="Delhi"/>
    <n v="9"/>
    <n v="283118"/>
    <n v="453"/>
    <x v="1"/>
  </r>
  <r>
    <s v="PROD6293"/>
    <x v="4"/>
    <s v="Electronics"/>
    <x v="1"/>
    <d v="2023-07-30T00:00:00"/>
    <d v="2023-07-31T00:00:00"/>
    <n v="366"/>
    <n v="122"/>
    <n v="128"/>
    <n v="1863"/>
    <n v="1939"/>
    <s v="Chennai"/>
    <n v="1"/>
    <n v="248192"/>
    <n v="76"/>
    <x v="1"/>
  </r>
  <r>
    <s v="PROD6294"/>
    <x v="5"/>
    <s v="Home Appliances"/>
    <x v="4"/>
    <d v="2024-08-26T00:00:00"/>
    <d v="2024-08-28T00:00:00"/>
    <n v="207"/>
    <n v="125"/>
    <n v="170"/>
    <n v="1103"/>
    <n v="1349"/>
    <s v="Hyderabad"/>
    <n v="2"/>
    <n v="229330"/>
    <n v="246"/>
    <x v="1"/>
  </r>
  <r>
    <s v="PROD6295"/>
    <x v="7"/>
    <s v="Electronics"/>
    <x v="2"/>
    <d v="2023-08-16T00:00:00"/>
    <d v="2023-08-25T00:00:00"/>
    <n v="337"/>
    <n v="93"/>
    <n v="56"/>
    <n v="1581"/>
    <n v="1918"/>
    <s v="Bangalore"/>
    <n v="9"/>
    <n v="107408"/>
    <n v="337"/>
    <x v="1"/>
  </r>
  <r>
    <s v="PROD6296"/>
    <x v="0"/>
    <s v="Sports"/>
    <x v="4"/>
    <d v="2024-12-31T00:00:00"/>
    <d v="2025-01-08T00:00:00"/>
    <n v="78"/>
    <n v="125"/>
    <n v="141"/>
    <n v="1873"/>
    <n v="2041"/>
    <s v="Hyderabad"/>
    <n v="8"/>
    <n v="287781"/>
    <n v="168"/>
    <x v="0"/>
  </r>
  <r>
    <s v="PROD6297"/>
    <x v="5"/>
    <s v="Fashion"/>
    <x v="3"/>
    <d v="2023-06-11T00:00:00"/>
    <d v="2023-06-18T00:00:00"/>
    <n v="139"/>
    <n v="55"/>
    <n v="84"/>
    <n v="1089"/>
    <n v="1556"/>
    <s v="Chennai"/>
    <n v="7"/>
    <n v="130704"/>
    <n v="467"/>
    <x v="1"/>
  </r>
  <r>
    <s v="PROD6298"/>
    <x v="0"/>
    <s v="Electronics"/>
    <x v="2"/>
    <d v="2023-05-05T00:00:00"/>
    <d v="2023-05-10T00:00:00"/>
    <n v="246"/>
    <n v="81"/>
    <n v="273"/>
    <n v="1478"/>
    <n v="1628"/>
    <s v="Bangalore"/>
    <n v="5"/>
    <n v="444444"/>
    <n v="150"/>
    <x v="0"/>
  </r>
  <r>
    <s v="PROD6299"/>
    <x v="6"/>
    <s v="Sports"/>
    <x v="4"/>
    <d v="2024-12-05T00:00:00"/>
    <d v="2024-12-09T00:00:00"/>
    <n v="182"/>
    <n v="88"/>
    <n v="98"/>
    <n v="919"/>
    <n v="1223"/>
    <s v="Delhi"/>
    <n v="4"/>
    <n v="119854"/>
    <n v="304"/>
    <x v="1"/>
  </r>
  <r>
    <s v="PROD6300"/>
    <x v="5"/>
    <s v="Sports"/>
    <x v="1"/>
    <d v="2023-07-30T00:00:00"/>
    <d v="2023-07-31T00:00:00"/>
    <n v="477"/>
    <n v="101"/>
    <n v="159"/>
    <n v="499"/>
    <n v="741"/>
    <s v="Chennai"/>
    <n v="1"/>
    <n v="117819"/>
    <n v="242"/>
    <x v="1"/>
  </r>
  <r>
    <s v="PROD6301"/>
    <x v="1"/>
    <s v="Sports"/>
    <x v="4"/>
    <d v="2024-12-13T00:00:00"/>
    <d v="2024-12-19T00:00:00"/>
    <n v="376"/>
    <n v="60"/>
    <n v="96"/>
    <n v="857"/>
    <n v="936"/>
    <s v="Delhi"/>
    <n v="6"/>
    <n v="89856"/>
    <n v="79"/>
    <x v="1"/>
  </r>
  <r>
    <s v="PROD6302"/>
    <x v="4"/>
    <s v="Fashion"/>
    <x v="1"/>
    <d v="2024-02-15T00:00:00"/>
    <d v="2024-02-22T00:00:00"/>
    <n v="77"/>
    <n v="91"/>
    <n v="206"/>
    <n v="1708"/>
    <n v="1955"/>
    <s v="Bangalore"/>
    <n v="7"/>
    <n v="402730"/>
    <n v="247"/>
    <x v="0"/>
  </r>
  <r>
    <s v="PROD6303"/>
    <x v="4"/>
    <s v="Sports"/>
    <x v="1"/>
    <d v="2023-06-15T00:00:00"/>
    <d v="2023-06-20T00:00:00"/>
    <n v="77"/>
    <n v="126"/>
    <n v="175"/>
    <n v="1679"/>
    <n v="2169"/>
    <s v="Bangalore"/>
    <n v="5"/>
    <n v="379575"/>
    <n v="490"/>
    <x v="0"/>
  </r>
  <r>
    <s v="PROD6304"/>
    <x v="7"/>
    <s v="Electronics"/>
    <x v="3"/>
    <d v="2024-01-16T00:00:00"/>
    <d v="2024-01-20T00:00:00"/>
    <n v="212"/>
    <n v="150"/>
    <n v="54"/>
    <n v="1754"/>
    <n v="2008"/>
    <s v="Mumbai"/>
    <n v="4"/>
    <n v="108432"/>
    <n v="254"/>
    <x v="1"/>
  </r>
  <r>
    <s v="PROD6305"/>
    <x v="0"/>
    <s v="Electronics"/>
    <x v="2"/>
    <d v="2024-07-12T00:00:00"/>
    <d v="2024-07-17T00:00:00"/>
    <n v="336"/>
    <n v="79"/>
    <n v="194"/>
    <n v="1737"/>
    <n v="1996"/>
    <s v="Chennai"/>
    <n v="5"/>
    <n v="387224"/>
    <n v="259"/>
    <x v="1"/>
  </r>
  <r>
    <s v="PROD6306"/>
    <x v="5"/>
    <s v="Sports"/>
    <x v="3"/>
    <d v="2024-05-12T00:00:00"/>
    <d v="2024-05-20T00:00:00"/>
    <n v="287"/>
    <n v="111"/>
    <n v="14"/>
    <n v="1420"/>
    <n v="1561"/>
    <s v="Chennai"/>
    <n v="8"/>
    <n v="21854"/>
    <n v="141"/>
    <x v="1"/>
  </r>
  <r>
    <s v="PROD6307"/>
    <x v="6"/>
    <s v="Home Appliances"/>
    <x v="4"/>
    <d v="2024-02-23T00:00:00"/>
    <d v="2024-03-03T00:00:00"/>
    <n v="13"/>
    <n v="129"/>
    <n v="170"/>
    <n v="657"/>
    <n v="1051"/>
    <s v="Delhi"/>
    <n v="9"/>
    <n v="178670"/>
    <n v="394"/>
    <x v="0"/>
  </r>
  <r>
    <s v="PROD6308"/>
    <x v="2"/>
    <s v="Sports"/>
    <x v="4"/>
    <d v="2024-07-03T00:00:00"/>
    <d v="2024-07-04T00:00:00"/>
    <n v="445"/>
    <n v="73"/>
    <n v="2"/>
    <n v="1747"/>
    <n v="2217"/>
    <s v="Delhi"/>
    <n v="1"/>
    <n v="4434"/>
    <n v="470"/>
    <x v="1"/>
  </r>
  <r>
    <s v="PROD6309"/>
    <x v="3"/>
    <s v="Fashion"/>
    <x v="4"/>
    <d v="2023-02-07T00:00:00"/>
    <d v="2023-02-08T00:00:00"/>
    <n v="61"/>
    <n v="111"/>
    <n v="294"/>
    <n v="1137"/>
    <n v="1266"/>
    <s v="Delhi"/>
    <n v="1"/>
    <n v="372204"/>
    <n v="129"/>
    <x v="0"/>
  </r>
  <r>
    <s v="PROD6310"/>
    <x v="8"/>
    <s v="Electronics"/>
    <x v="2"/>
    <d v="2024-09-21T00:00:00"/>
    <d v="2024-09-28T00:00:00"/>
    <n v="383"/>
    <n v="95"/>
    <n v="47"/>
    <n v="1345"/>
    <n v="1476"/>
    <s v="Bangalore"/>
    <n v="7"/>
    <n v="69372"/>
    <n v="131"/>
    <x v="1"/>
  </r>
  <r>
    <s v="PROD6311"/>
    <x v="4"/>
    <s v="Home Appliances"/>
    <x v="4"/>
    <d v="2024-07-09T00:00:00"/>
    <d v="2024-07-15T00:00:00"/>
    <n v="250"/>
    <n v="139"/>
    <n v="210"/>
    <n v="815"/>
    <n v="966"/>
    <s v="Delhi"/>
    <n v="6"/>
    <n v="202860"/>
    <n v="151"/>
    <x v="1"/>
  </r>
  <r>
    <s v="PROD6312"/>
    <x v="0"/>
    <s v="Electronics"/>
    <x v="4"/>
    <d v="2024-05-07T00:00:00"/>
    <d v="2024-05-10T00:00:00"/>
    <n v="362"/>
    <n v="88"/>
    <n v="176"/>
    <n v="1190"/>
    <n v="1538"/>
    <s v="Mumbai"/>
    <n v="3"/>
    <n v="270688"/>
    <n v="348"/>
    <x v="1"/>
  </r>
  <r>
    <s v="PROD6313"/>
    <x v="8"/>
    <s v="Electronics"/>
    <x v="3"/>
    <d v="2024-04-19T00:00:00"/>
    <d v="2024-04-26T00:00:00"/>
    <n v="379"/>
    <n v="132"/>
    <n v="91"/>
    <n v="526"/>
    <n v="964"/>
    <s v="Delhi"/>
    <n v="7"/>
    <n v="87724"/>
    <n v="438"/>
    <x v="1"/>
  </r>
  <r>
    <s v="PROD6314"/>
    <x v="1"/>
    <s v="Electronics"/>
    <x v="3"/>
    <d v="2024-12-09T00:00:00"/>
    <d v="2024-12-17T00:00:00"/>
    <n v="317"/>
    <n v="53"/>
    <n v="142"/>
    <n v="852"/>
    <n v="1183"/>
    <s v="Bangalore"/>
    <n v="8"/>
    <n v="167986"/>
    <n v="331"/>
    <x v="1"/>
  </r>
  <r>
    <s v="PROD6315"/>
    <x v="0"/>
    <s v="Fashion"/>
    <x v="1"/>
    <d v="2023-05-30T00:00:00"/>
    <d v="2023-06-07T00:00:00"/>
    <n v="152"/>
    <n v="86"/>
    <n v="242"/>
    <n v="1942"/>
    <n v="2227"/>
    <s v="Mumbai"/>
    <n v="8"/>
    <n v="538934"/>
    <n v="285"/>
    <x v="0"/>
  </r>
  <r>
    <s v="PROD6316"/>
    <x v="0"/>
    <s v="Sports"/>
    <x v="0"/>
    <d v="2023-10-24T00:00:00"/>
    <d v="2023-10-30T00:00:00"/>
    <n v="153"/>
    <n v="121"/>
    <n v="201"/>
    <n v="537"/>
    <n v="882"/>
    <s v="Delhi"/>
    <n v="6"/>
    <n v="177282"/>
    <n v="345"/>
    <x v="0"/>
  </r>
  <r>
    <s v="PROD6317"/>
    <x v="6"/>
    <s v="Sports"/>
    <x v="1"/>
    <d v="2024-07-01T00:00:00"/>
    <d v="2024-07-04T00:00:00"/>
    <n v="324"/>
    <n v="128"/>
    <n v="95"/>
    <n v="863"/>
    <n v="1180"/>
    <s v="Chennai"/>
    <n v="3"/>
    <n v="112100"/>
    <n v="317"/>
    <x v="1"/>
  </r>
  <r>
    <s v="PROD6318"/>
    <x v="0"/>
    <s v="Home Appliances"/>
    <x v="0"/>
    <d v="2024-01-28T00:00:00"/>
    <d v="2024-01-31T00:00:00"/>
    <n v="76"/>
    <n v="89"/>
    <n v="239"/>
    <n v="1878"/>
    <n v="2340"/>
    <s v="Delhi"/>
    <n v="3"/>
    <n v="559260"/>
    <n v="462"/>
    <x v="0"/>
  </r>
  <r>
    <s v="PROD6319"/>
    <x v="8"/>
    <s v="Sports"/>
    <x v="4"/>
    <d v="2023-06-01T00:00:00"/>
    <d v="2023-06-07T00:00:00"/>
    <n v="205"/>
    <n v="77"/>
    <n v="216"/>
    <n v="1945"/>
    <n v="2385"/>
    <s v="Bangalore"/>
    <n v="6"/>
    <n v="515160"/>
    <n v="440"/>
    <x v="0"/>
  </r>
  <r>
    <s v="PROD6320"/>
    <x v="8"/>
    <s v="Sports"/>
    <x v="1"/>
    <d v="2024-07-11T00:00:00"/>
    <d v="2024-07-16T00:00:00"/>
    <n v="313"/>
    <n v="108"/>
    <n v="232"/>
    <n v="1398"/>
    <n v="1763"/>
    <s v="Hyderabad"/>
    <n v="5"/>
    <n v="409016"/>
    <n v="365"/>
    <x v="1"/>
  </r>
  <r>
    <s v="PROD6321"/>
    <x v="2"/>
    <s v="Electronics"/>
    <x v="4"/>
    <d v="2024-10-01T00:00:00"/>
    <d v="2024-10-08T00:00:00"/>
    <n v="320"/>
    <n v="101"/>
    <n v="68"/>
    <n v="1253"/>
    <n v="1681"/>
    <s v="Bangalore"/>
    <n v="7"/>
    <n v="114308"/>
    <n v="428"/>
    <x v="1"/>
  </r>
  <r>
    <s v="PROD6322"/>
    <x v="2"/>
    <s v="Electronics"/>
    <x v="1"/>
    <d v="2024-06-30T00:00:00"/>
    <d v="2024-07-03T00:00:00"/>
    <n v="164"/>
    <n v="127"/>
    <n v="275"/>
    <n v="1302"/>
    <n v="1689"/>
    <s v="Bangalore"/>
    <n v="3"/>
    <n v="464475"/>
    <n v="387"/>
    <x v="0"/>
  </r>
  <r>
    <s v="PROD6323"/>
    <x v="3"/>
    <s v="Sports"/>
    <x v="4"/>
    <d v="2024-04-09T00:00:00"/>
    <d v="2024-04-18T00:00:00"/>
    <n v="267"/>
    <n v="143"/>
    <n v="97"/>
    <n v="1149"/>
    <n v="1321"/>
    <s v="Bangalore"/>
    <n v="9"/>
    <n v="128137"/>
    <n v="172"/>
    <x v="1"/>
  </r>
  <r>
    <s v="PROD6324"/>
    <x v="1"/>
    <s v="Fashion"/>
    <x v="4"/>
    <d v="2024-12-22T00:00:00"/>
    <d v="2024-12-23T00:00:00"/>
    <n v="172"/>
    <n v="104"/>
    <n v="111"/>
    <n v="1557"/>
    <n v="1937"/>
    <s v="Mumbai"/>
    <n v="1"/>
    <n v="215007"/>
    <n v="380"/>
    <x v="1"/>
  </r>
  <r>
    <s v="PROD6325"/>
    <x v="9"/>
    <s v="Sports"/>
    <x v="2"/>
    <d v="2024-12-04T00:00:00"/>
    <d v="2024-12-08T00:00:00"/>
    <n v="441"/>
    <n v="125"/>
    <n v="233"/>
    <n v="565"/>
    <n v="795"/>
    <s v="Delhi"/>
    <n v="4"/>
    <n v="185235"/>
    <n v="230"/>
    <x v="1"/>
  </r>
  <r>
    <s v="PROD6326"/>
    <x v="4"/>
    <s v="Fashion"/>
    <x v="1"/>
    <d v="2023-03-29T00:00:00"/>
    <d v="2023-04-04T00:00:00"/>
    <n v="400"/>
    <n v="114"/>
    <n v="282"/>
    <n v="1839"/>
    <n v="2229"/>
    <s v="Hyderabad"/>
    <n v="6"/>
    <n v="628578"/>
    <n v="390"/>
    <x v="1"/>
  </r>
  <r>
    <s v="PROD6327"/>
    <x v="4"/>
    <s v="Sports"/>
    <x v="4"/>
    <d v="2024-06-14T00:00:00"/>
    <d v="2024-06-21T00:00:00"/>
    <n v="144"/>
    <n v="51"/>
    <n v="1"/>
    <n v="1081"/>
    <n v="1324"/>
    <s v="Delhi"/>
    <n v="7"/>
    <n v="1324"/>
    <n v="243"/>
    <x v="1"/>
  </r>
  <r>
    <s v="PROD6328"/>
    <x v="2"/>
    <s v="Fashion"/>
    <x v="4"/>
    <d v="2024-05-28T00:00:00"/>
    <d v="2024-06-05T00:00:00"/>
    <n v="257"/>
    <n v="82"/>
    <n v="62"/>
    <n v="1894"/>
    <n v="2212"/>
    <s v="Chennai"/>
    <n v="8"/>
    <n v="137144"/>
    <n v="318"/>
    <x v="1"/>
  </r>
  <r>
    <s v="PROD6329"/>
    <x v="3"/>
    <s v="Home Appliances"/>
    <x v="4"/>
    <d v="2023-11-16T00:00:00"/>
    <d v="2023-11-19T00:00:00"/>
    <n v="333"/>
    <n v="54"/>
    <n v="207"/>
    <n v="1422"/>
    <n v="1703"/>
    <s v="Bangalore"/>
    <n v="3"/>
    <n v="352521"/>
    <n v="281"/>
    <x v="1"/>
  </r>
  <r>
    <s v="PROD6330"/>
    <x v="0"/>
    <s v="Electronics"/>
    <x v="3"/>
    <d v="2024-05-30T00:00:00"/>
    <d v="2024-06-09T00:00:00"/>
    <n v="424"/>
    <n v="90"/>
    <n v="23"/>
    <n v="1661"/>
    <n v="1866"/>
    <s v="Chennai"/>
    <n v="10"/>
    <n v="42918"/>
    <n v="205"/>
    <x v="1"/>
  </r>
  <r>
    <s v="PROD6331"/>
    <x v="0"/>
    <s v="Electronics"/>
    <x v="2"/>
    <d v="2023-07-31T00:00:00"/>
    <d v="2023-08-10T00:00:00"/>
    <n v="94"/>
    <n v="107"/>
    <n v="292"/>
    <n v="1924"/>
    <n v="2230"/>
    <s v="Delhi"/>
    <n v="10"/>
    <n v="651160"/>
    <n v="306"/>
    <x v="0"/>
  </r>
  <r>
    <s v="PROD6332"/>
    <x v="9"/>
    <s v="Electronics"/>
    <x v="4"/>
    <d v="2023-07-08T00:00:00"/>
    <d v="2023-07-16T00:00:00"/>
    <n v="57"/>
    <n v="116"/>
    <n v="298"/>
    <n v="1476"/>
    <n v="1671"/>
    <s v="Bangalore"/>
    <n v="8"/>
    <n v="497958"/>
    <n v="195"/>
    <x v="0"/>
  </r>
  <r>
    <s v="PROD6333"/>
    <x v="0"/>
    <s v="Fashion"/>
    <x v="1"/>
    <d v="2023-02-06T00:00:00"/>
    <d v="2023-02-08T00:00:00"/>
    <n v="158"/>
    <n v="97"/>
    <n v="293"/>
    <n v="1749"/>
    <n v="2213"/>
    <s v="Hyderabad"/>
    <n v="2"/>
    <n v="648409"/>
    <n v="464"/>
    <x v="0"/>
  </r>
  <r>
    <s v="PROD6334"/>
    <x v="5"/>
    <s v="Sports"/>
    <x v="1"/>
    <d v="2024-08-07T00:00:00"/>
    <d v="2024-08-14T00:00:00"/>
    <n v="400"/>
    <n v="145"/>
    <n v="130"/>
    <n v="1621"/>
    <n v="2081"/>
    <s v="Bangalore"/>
    <n v="7"/>
    <n v="270530"/>
    <n v="460"/>
    <x v="1"/>
  </r>
  <r>
    <s v="PROD6335"/>
    <x v="5"/>
    <s v="Home Appliances"/>
    <x v="1"/>
    <d v="2023-04-16T00:00:00"/>
    <d v="2023-04-25T00:00:00"/>
    <n v="96"/>
    <n v="66"/>
    <n v="236"/>
    <n v="1330"/>
    <n v="1472"/>
    <s v="Hyderabad"/>
    <n v="9"/>
    <n v="347392"/>
    <n v="142"/>
    <x v="0"/>
  </r>
  <r>
    <s v="PROD6336"/>
    <x v="1"/>
    <s v="Electronics"/>
    <x v="4"/>
    <d v="2023-08-22T00:00:00"/>
    <d v="2023-08-24T00:00:00"/>
    <n v="477"/>
    <n v="98"/>
    <n v="172"/>
    <n v="1552"/>
    <n v="1939"/>
    <s v="Delhi"/>
    <n v="2"/>
    <n v="333508"/>
    <n v="387"/>
    <x v="1"/>
  </r>
  <r>
    <s v="PROD6337"/>
    <x v="3"/>
    <s v="Fashion"/>
    <x v="2"/>
    <d v="2024-08-05T00:00:00"/>
    <d v="2024-08-13T00:00:00"/>
    <n v="249"/>
    <n v="79"/>
    <n v="139"/>
    <n v="645"/>
    <n v="1070"/>
    <s v="Mumbai"/>
    <n v="8"/>
    <n v="148730"/>
    <n v="425"/>
    <x v="1"/>
  </r>
  <r>
    <s v="PROD6338"/>
    <x v="4"/>
    <s v="Home Appliances"/>
    <x v="1"/>
    <d v="2024-11-14T00:00:00"/>
    <d v="2024-11-20T00:00:00"/>
    <n v="298"/>
    <n v="63"/>
    <n v="226"/>
    <n v="449"/>
    <n v="799"/>
    <s v="Hyderabad"/>
    <n v="6"/>
    <n v="180574"/>
    <n v="350"/>
    <x v="1"/>
  </r>
  <r>
    <s v="PROD6339"/>
    <x v="9"/>
    <s v="Fashion"/>
    <x v="0"/>
    <d v="2024-03-17T00:00:00"/>
    <d v="2024-03-21T00:00:00"/>
    <n v="488"/>
    <n v="80"/>
    <n v="258"/>
    <n v="1022"/>
    <n v="1099"/>
    <s v="Bangalore"/>
    <n v="4"/>
    <n v="283542"/>
    <n v="77"/>
    <x v="1"/>
  </r>
  <r>
    <s v="PROD6340"/>
    <x v="6"/>
    <s v="Electronics"/>
    <x v="2"/>
    <d v="2023-03-28T00:00:00"/>
    <d v="2023-04-02T00:00:00"/>
    <n v="484"/>
    <n v="112"/>
    <n v="21"/>
    <n v="1698"/>
    <n v="2096"/>
    <s v="Chennai"/>
    <n v="5"/>
    <n v="44016"/>
    <n v="398"/>
    <x v="1"/>
  </r>
  <r>
    <s v="PROD6341"/>
    <x v="4"/>
    <s v="Home Appliances"/>
    <x v="4"/>
    <d v="2024-03-16T00:00:00"/>
    <d v="2024-03-20T00:00:00"/>
    <n v="472"/>
    <n v="130"/>
    <n v="6"/>
    <n v="886"/>
    <n v="1039"/>
    <s v="Bangalore"/>
    <n v="4"/>
    <n v="6234"/>
    <n v="153"/>
    <x v="1"/>
  </r>
  <r>
    <s v="PROD6342"/>
    <x v="3"/>
    <s v="Electronics"/>
    <x v="0"/>
    <d v="2023-06-17T00:00:00"/>
    <d v="2023-06-25T00:00:00"/>
    <n v="10"/>
    <n v="118"/>
    <n v="32"/>
    <n v="1701"/>
    <n v="1762"/>
    <s v="Delhi"/>
    <n v="8"/>
    <n v="56384"/>
    <n v="61"/>
    <x v="0"/>
  </r>
  <r>
    <s v="PROD6343"/>
    <x v="4"/>
    <s v="Fashion"/>
    <x v="4"/>
    <d v="2023-09-19T00:00:00"/>
    <d v="2023-09-21T00:00:00"/>
    <n v="327"/>
    <n v="146"/>
    <n v="130"/>
    <n v="1933"/>
    <n v="2192"/>
    <s v="Chennai"/>
    <n v="2"/>
    <n v="284960"/>
    <n v="259"/>
    <x v="1"/>
  </r>
  <r>
    <s v="PROD6344"/>
    <x v="0"/>
    <s v="Home Appliances"/>
    <x v="4"/>
    <d v="2024-01-23T00:00:00"/>
    <d v="2024-02-02T00:00:00"/>
    <n v="395"/>
    <n v="131"/>
    <n v="276"/>
    <n v="1173"/>
    <n v="1413"/>
    <s v="Delhi"/>
    <n v="10"/>
    <n v="389988"/>
    <n v="240"/>
    <x v="1"/>
  </r>
  <r>
    <s v="PROD6345"/>
    <x v="9"/>
    <s v="Sports"/>
    <x v="0"/>
    <d v="2024-03-10T00:00:00"/>
    <d v="2024-03-17T00:00:00"/>
    <n v="140"/>
    <n v="82"/>
    <n v="81"/>
    <n v="1076"/>
    <n v="1403"/>
    <s v="Delhi"/>
    <n v="7"/>
    <n v="113643"/>
    <n v="327"/>
    <x v="1"/>
  </r>
  <r>
    <s v="PROD6346"/>
    <x v="8"/>
    <s v="Home Appliances"/>
    <x v="3"/>
    <d v="2024-01-02T00:00:00"/>
    <d v="2024-01-04T00:00:00"/>
    <n v="18"/>
    <n v="89"/>
    <n v="108"/>
    <n v="1945"/>
    <n v="2295"/>
    <s v="Mumbai"/>
    <n v="2"/>
    <n v="247860"/>
    <n v="350"/>
    <x v="0"/>
  </r>
  <r>
    <s v="PROD6347"/>
    <x v="3"/>
    <s v="Electronics"/>
    <x v="1"/>
    <d v="2023-08-12T00:00:00"/>
    <d v="2023-08-15T00:00:00"/>
    <n v="336"/>
    <n v="129"/>
    <n v="152"/>
    <n v="843"/>
    <n v="1320"/>
    <s v="Bangalore"/>
    <n v="3"/>
    <n v="200640"/>
    <n v="477"/>
    <x v="1"/>
  </r>
  <r>
    <s v="PROD6348"/>
    <x v="1"/>
    <s v="Fashion"/>
    <x v="0"/>
    <d v="2024-07-29T00:00:00"/>
    <d v="2024-08-01T00:00:00"/>
    <n v="350"/>
    <n v="143"/>
    <n v="151"/>
    <n v="273"/>
    <n v="491"/>
    <s v="Delhi"/>
    <n v="3"/>
    <n v="74141"/>
    <n v="218"/>
    <x v="1"/>
  </r>
  <r>
    <s v="PROD6349"/>
    <x v="2"/>
    <s v="Fashion"/>
    <x v="1"/>
    <d v="2024-05-22T00:00:00"/>
    <d v="2024-05-24T00:00:00"/>
    <n v="29"/>
    <n v="149"/>
    <n v="18"/>
    <n v="1773"/>
    <n v="2076"/>
    <s v="Chennai"/>
    <n v="2"/>
    <n v="37368"/>
    <n v="303"/>
    <x v="1"/>
  </r>
  <r>
    <s v="PROD6350"/>
    <x v="9"/>
    <s v="Home Appliances"/>
    <x v="0"/>
    <d v="2024-04-30T00:00:00"/>
    <d v="2024-05-03T00:00:00"/>
    <n v="107"/>
    <n v="78"/>
    <n v="175"/>
    <n v="300"/>
    <n v="451"/>
    <s v="Hyderabad"/>
    <n v="3"/>
    <n v="78925"/>
    <n v="151"/>
    <x v="0"/>
  </r>
  <r>
    <s v="PROD6351"/>
    <x v="8"/>
    <s v="Electronics"/>
    <x v="4"/>
    <d v="2024-09-07T00:00:00"/>
    <d v="2024-09-10T00:00:00"/>
    <n v="292"/>
    <n v="58"/>
    <n v="252"/>
    <n v="1582"/>
    <n v="2069"/>
    <s v="Hyderabad"/>
    <n v="3"/>
    <n v="521388"/>
    <n v="487"/>
    <x v="1"/>
  </r>
  <r>
    <s v="PROD6352"/>
    <x v="2"/>
    <s v="Home Appliances"/>
    <x v="1"/>
    <d v="2023-11-01T00:00:00"/>
    <d v="2023-11-02T00:00:00"/>
    <n v="190"/>
    <n v="51"/>
    <n v="159"/>
    <n v="1600"/>
    <n v="1938"/>
    <s v="Chennai"/>
    <n v="1"/>
    <n v="308142"/>
    <n v="338"/>
    <x v="1"/>
  </r>
  <r>
    <s v="PROD6353"/>
    <x v="0"/>
    <s v="Sports"/>
    <x v="2"/>
    <d v="2024-12-30T00:00:00"/>
    <d v="2025-01-04T00:00:00"/>
    <n v="423"/>
    <n v="131"/>
    <n v="113"/>
    <n v="990"/>
    <n v="1293"/>
    <s v="Delhi"/>
    <n v="5"/>
    <n v="146109"/>
    <n v="303"/>
    <x v="1"/>
  </r>
  <r>
    <s v="PROD6354"/>
    <x v="7"/>
    <s v="Sports"/>
    <x v="2"/>
    <d v="2023-11-06T00:00:00"/>
    <d v="2023-11-11T00:00:00"/>
    <n v="253"/>
    <n v="114"/>
    <n v="1"/>
    <n v="1630"/>
    <n v="1780"/>
    <s v="Bangalore"/>
    <n v="5"/>
    <n v="1780"/>
    <n v="150"/>
    <x v="1"/>
  </r>
  <r>
    <s v="PROD6355"/>
    <x v="3"/>
    <s v="Fashion"/>
    <x v="1"/>
    <d v="2023-06-06T00:00:00"/>
    <d v="2023-06-07T00:00:00"/>
    <n v="469"/>
    <n v="99"/>
    <n v="267"/>
    <n v="1309"/>
    <n v="1693"/>
    <s v="Delhi"/>
    <n v="1"/>
    <n v="452031"/>
    <n v="384"/>
    <x v="1"/>
  </r>
  <r>
    <s v="PROD6356"/>
    <x v="3"/>
    <s v="Sports"/>
    <x v="4"/>
    <d v="2024-11-01T00:00:00"/>
    <d v="2024-11-09T00:00:00"/>
    <n v="132"/>
    <n v="63"/>
    <n v="273"/>
    <n v="1678"/>
    <n v="1966"/>
    <s v="Hyderabad"/>
    <n v="8"/>
    <n v="536718"/>
    <n v="288"/>
    <x v="0"/>
  </r>
  <r>
    <s v="PROD6357"/>
    <x v="6"/>
    <s v="Home Appliances"/>
    <x v="0"/>
    <d v="2024-07-07T00:00:00"/>
    <d v="2024-07-13T00:00:00"/>
    <n v="329"/>
    <n v="92"/>
    <n v="88"/>
    <n v="941"/>
    <n v="1072"/>
    <s v="Mumbai"/>
    <n v="6"/>
    <n v="94336"/>
    <n v="131"/>
    <x v="1"/>
  </r>
  <r>
    <s v="PROD6358"/>
    <x v="3"/>
    <s v="Fashion"/>
    <x v="1"/>
    <d v="2024-03-09T00:00:00"/>
    <d v="2024-03-13T00:00:00"/>
    <n v="401"/>
    <n v="129"/>
    <n v="156"/>
    <n v="812"/>
    <n v="1131"/>
    <s v="Hyderabad"/>
    <n v="4"/>
    <n v="176436"/>
    <n v="319"/>
    <x v="1"/>
  </r>
  <r>
    <s v="PROD6359"/>
    <x v="2"/>
    <s v="Home Appliances"/>
    <x v="3"/>
    <d v="2024-07-28T00:00:00"/>
    <d v="2024-08-02T00:00:00"/>
    <n v="487"/>
    <n v="76"/>
    <n v="87"/>
    <n v="244"/>
    <n v="621"/>
    <s v="Chennai"/>
    <n v="5"/>
    <n v="54027"/>
    <n v="377"/>
    <x v="1"/>
  </r>
  <r>
    <s v="PROD6360"/>
    <x v="9"/>
    <s v="Electronics"/>
    <x v="0"/>
    <d v="2023-02-27T00:00:00"/>
    <d v="2023-03-08T00:00:00"/>
    <n v="260"/>
    <n v="91"/>
    <n v="54"/>
    <n v="1580"/>
    <n v="1643"/>
    <s v="Chennai"/>
    <n v="9"/>
    <n v="88722"/>
    <n v="63"/>
    <x v="1"/>
  </r>
  <r>
    <s v="PROD6361"/>
    <x v="8"/>
    <s v="Fashion"/>
    <x v="2"/>
    <d v="2024-12-15T00:00:00"/>
    <d v="2024-12-23T00:00:00"/>
    <n v="181"/>
    <n v="92"/>
    <n v="217"/>
    <n v="634"/>
    <n v="1081"/>
    <s v="Hyderabad"/>
    <n v="8"/>
    <n v="234577"/>
    <n v="447"/>
    <x v="0"/>
  </r>
  <r>
    <s v="PROD6362"/>
    <x v="8"/>
    <s v="Home Appliances"/>
    <x v="0"/>
    <d v="2024-02-21T00:00:00"/>
    <d v="2024-02-28T00:00:00"/>
    <n v="78"/>
    <n v="122"/>
    <n v="75"/>
    <n v="212"/>
    <n v="553"/>
    <s v="Chennai"/>
    <n v="7"/>
    <n v="41475"/>
    <n v="341"/>
    <x v="1"/>
  </r>
  <r>
    <s v="PROD6363"/>
    <x v="0"/>
    <s v="Sports"/>
    <x v="0"/>
    <d v="2024-10-28T00:00:00"/>
    <d v="2024-11-02T00:00:00"/>
    <n v="267"/>
    <n v="145"/>
    <n v="115"/>
    <n v="369"/>
    <n v="491"/>
    <s v="Hyderabad"/>
    <n v="5"/>
    <n v="56465"/>
    <n v="122"/>
    <x v="1"/>
  </r>
  <r>
    <s v="PROD6364"/>
    <x v="5"/>
    <s v="Sports"/>
    <x v="4"/>
    <d v="2023-07-24T00:00:00"/>
    <d v="2023-07-25T00:00:00"/>
    <n v="379"/>
    <n v="111"/>
    <n v="213"/>
    <n v="1680"/>
    <n v="1765"/>
    <s v="Delhi"/>
    <n v="1"/>
    <n v="375945"/>
    <n v="85"/>
    <x v="1"/>
  </r>
  <r>
    <s v="PROD6365"/>
    <x v="3"/>
    <s v="Home Appliances"/>
    <x v="3"/>
    <d v="2024-10-15T00:00:00"/>
    <d v="2024-10-19T00:00:00"/>
    <n v="203"/>
    <n v="112"/>
    <n v="167"/>
    <n v="1439"/>
    <n v="1921"/>
    <s v="Mumbai"/>
    <n v="4"/>
    <n v="320807"/>
    <n v="482"/>
    <x v="1"/>
  </r>
  <r>
    <s v="PROD6366"/>
    <x v="6"/>
    <s v="Home Appliances"/>
    <x v="3"/>
    <d v="2024-12-19T00:00:00"/>
    <d v="2024-12-21T00:00:00"/>
    <n v="500"/>
    <n v="94"/>
    <n v="282"/>
    <n v="1824"/>
    <n v="2084"/>
    <s v="Chennai"/>
    <n v="2"/>
    <n v="587688"/>
    <n v="260"/>
    <x v="1"/>
  </r>
  <r>
    <s v="PROD6367"/>
    <x v="6"/>
    <s v="Fashion"/>
    <x v="4"/>
    <d v="2024-05-19T00:00:00"/>
    <d v="2024-05-22T00:00:00"/>
    <n v="451"/>
    <n v="122"/>
    <n v="195"/>
    <n v="1300"/>
    <n v="1542"/>
    <s v="Delhi"/>
    <n v="3"/>
    <n v="300690"/>
    <n v="242"/>
    <x v="1"/>
  </r>
  <r>
    <s v="PROD6368"/>
    <x v="5"/>
    <s v="Electronics"/>
    <x v="3"/>
    <d v="2024-10-26T00:00:00"/>
    <d v="2024-10-29T00:00:00"/>
    <n v="437"/>
    <n v="141"/>
    <n v="17"/>
    <n v="1811"/>
    <n v="2279"/>
    <s v="Bangalore"/>
    <n v="3"/>
    <n v="38743"/>
    <n v="468"/>
    <x v="1"/>
  </r>
  <r>
    <s v="PROD6369"/>
    <x v="6"/>
    <s v="Electronics"/>
    <x v="4"/>
    <d v="2024-03-10T00:00:00"/>
    <d v="2024-03-16T00:00:00"/>
    <n v="409"/>
    <n v="86"/>
    <n v="253"/>
    <n v="1931"/>
    <n v="2341"/>
    <s v="Mumbai"/>
    <n v="6"/>
    <n v="592273"/>
    <n v="410"/>
    <x v="1"/>
  </r>
  <r>
    <s v="PROD6370"/>
    <x v="6"/>
    <s v="Electronics"/>
    <x v="3"/>
    <d v="2023-12-01T00:00:00"/>
    <d v="2023-12-03T00:00:00"/>
    <n v="36"/>
    <n v="60"/>
    <n v="261"/>
    <n v="347"/>
    <n v="469"/>
    <s v="Bangalore"/>
    <n v="2"/>
    <n v="122409"/>
    <n v="122"/>
    <x v="0"/>
  </r>
  <r>
    <s v="PROD6371"/>
    <x v="6"/>
    <s v="Electronics"/>
    <x v="0"/>
    <d v="2024-12-03T00:00:00"/>
    <d v="2024-12-11T00:00:00"/>
    <n v="422"/>
    <n v="126"/>
    <n v="109"/>
    <n v="837"/>
    <n v="1273"/>
    <s v="Hyderabad"/>
    <n v="8"/>
    <n v="138757"/>
    <n v="436"/>
    <x v="1"/>
  </r>
  <r>
    <s v="PROD6372"/>
    <x v="4"/>
    <s v="Fashion"/>
    <x v="0"/>
    <d v="2023-06-29T00:00:00"/>
    <d v="2023-07-03T00:00:00"/>
    <n v="264"/>
    <n v="70"/>
    <n v="128"/>
    <n v="1240"/>
    <n v="1641"/>
    <s v="Hyderabad"/>
    <n v="4"/>
    <n v="210048"/>
    <n v="401"/>
    <x v="1"/>
  </r>
  <r>
    <s v="PROD6373"/>
    <x v="0"/>
    <s v="Home Appliances"/>
    <x v="2"/>
    <d v="2024-06-25T00:00:00"/>
    <d v="2024-07-03T00:00:00"/>
    <n v="299"/>
    <n v="68"/>
    <n v="257"/>
    <n v="1620"/>
    <n v="1777"/>
    <s v="Bangalore"/>
    <n v="8"/>
    <n v="456689"/>
    <n v="157"/>
    <x v="1"/>
  </r>
  <r>
    <s v="PROD6374"/>
    <x v="0"/>
    <s v="Electronics"/>
    <x v="0"/>
    <d v="2024-08-03T00:00:00"/>
    <d v="2024-08-09T00:00:00"/>
    <n v="326"/>
    <n v="95"/>
    <n v="104"/>
    <n v="1010"/>
    <n v="1307"/>
    <s v="Chennai"/>
    <n v="6"/>
    <n v="135928"/>
    <n v="297"/>
    <x v="1"/>
  </r>
  <r>
    <s v="PROD6375"/>
    <x v="2"/>
    <s v="Electronics"/>
    <x v="2"/>
    <d v="2024-05-10T00:00:00"/>
    <d v="2024-05-12T00:00:00"/>
    <n v="406"/>
    <n v="94"/>
    <n v="188"/>
    <n v="1664"/>
    <n v="1936"/>
    <s v="Chennai"/>
    <n v="2"/>
    <n v="363968"/>
    <n v="272"/>
    <x v="1"/>
  </r>
  <r>
    <s v="PROD6376"/>
    <x v="3"/>
    <s v="Fashion"/>
    <x v="2"/>
    <d v="2024-07-28T00:00:00"/>
    <d v="2024-08-03T00:00:00"/>
    <n v="347"/>
    <n v="52"/>
    <n v="45"/>
    <n v="550"/>
    <n v="820"/>
    <s v="Chennai"/>
    <n v="6"/>
    <n v="36900"/>
    <n v="270"/>
    <x v="1"/>
  </r>
  <r>
    <s v="PROD6377"/>
    <x v="5"/>
    <s v="Electronics"/>
    <x v="4"/>
    <d v="2023-09-13T00:00:00"/>
    <d v="2023-09-22T00:00:00"/>
    <n v="51"/>
    <n v="80"/>
    <n v="181"/>
    <n v="1752"/>
    <n v="1841"/>
    <s v="Chennai"/>
    <n v="9"/>
    <n v="333221"/>
    <n v="89"/>
    <x v="0"/>
  </r>
  <r>
    <s v="PROD6378"/>
    <x v="1"/>
    <s v="Home Appliances"/>
    <x v="0"/>
    <d v="2023-03-22T00:00:00"/>
    <d v="2023-03-25T00:00:00"/>
    <n v="189"/>
    <n v="128"/>
    <n v="232"/>
    <n v="1461"/>
    <n v="1953"/>
    <s v="Hyderabad"/>
    <n v="3"/>
    <n v="453096"/>
    <n v="492"/>
    <x v="0"/>
  </r>
  <r>
    <s v="PROD6379"/>
    <x v="5"/>
    <s v="Sports"/>
    <x v="2"/>
    <d v="2024-12-22T00:00:00"/>
    <d v="2024-12-24T00:00:00"/>
    <n v="263"/>
    <n v="97"/>
    <n v="212"/>
    <n v="419"/>
    <n v="766"/>
    <s v="Mumbai"/>
    <n v="2"/>
    <n v="162392"/>
    <n v="347"/>
    <x v="1"/>
  </r>
  <r>
    <s v="PROD6380"/>
    <x v="0"/>
    <s v="Home Appliances"/>
    <x v="3"/>
    <d v="2024-07-27T00:00:00"/>
    <d v="2024-08-03T00:00:00"/>
    <n v="290"/>
    <n v="63"/>
    <n v="34"/>
    <n v="1839"/>
    <n v="1892"/>
    <s v="Chennai"/>
    <n v="7"/>
    <n v="64328"/>
    <n v="53"/>
    <x v="1"/>
  </r>
  <r>
    <s v="PROD6381"/>
    <x v="5"/>
    <s v="Home Appliances"/>
    <x v="2"/>
    <d v="2024-06-16T00:00:00"/>
    <d v="2024-06-18T00:00:00"/>
    <n v="143"/>
    <n v="138"/>
    <n v="228"/>
    <n v="883"/>
    <n v="1261"/>
    <s v="Bangalore"/>
    <n v="2"/>
    <n v="287508"/>
    <n v="378"/>
    <x v="0"/>
  </r>
  <r>
    <s v="PROD6382"/>
    <x v="8"/>
    <s v="Sports"/>
    <x v="1"/>
    <d v="2023-03-15T00:00:00"/>
    <d v="2023-03-17T00:00:00"/>
    <n v="461"/>
    <n v="66"/>
    <n v="92"/>
    <n v="922"/>
    <n v="1299"/>
    <s v="Delhi"/>
    <n v="2"/>
    <n v="119508"/>
    <n v="377"/>
    <x v="1"/>
  </r>
  <r>
    <s v="PROD6383"/>
    <x v="3"/>
    <s v="Fashion"/>
    <x v="0"/>
    <d v="2024-10-10T00:00:00"/>
    <d v="2024-10-14T00:00:00"/>
    <n v="208"/>
    <n v="101"/>
    <n v="83"/>
    <n v="1737"/>
    <n v="2091"/>
    <s v="Bangalore"/>
    <n v="4"/>
    <n v="173553"/>
    <n v="354"/>
    <x v="1"/>
  </r>
  <r>
    <s v="PROD6384"/>
    <x v="7"/>
    <s v="Electronics"/>
    <x v="4"/>
    <d v="2023-08-13T00:00:00"/>
    <d v="2023-08-22T00:00:00"/>
    <n v="132"/>
    <n v="138"/>
    <n v="92"/>
    <n v="316"/>
    <n v="781"/>
    <s v="Delhi"/>
    <n v="9"/>
    <n v="71852"/>
    <n v="465"/>
    <x v="1"/>
  </r>
  <r>
    <s v="PROD6385"/>
    <x v="4"/>
    <s v="Electronics"/>
    <x v="0"/>
    <d v="2024-09-28T00:00:00"/>
    <d v="2024-10-02T00:00:00"/>
    <n v="253"/>
    <n v="85"/>
    <n v="166"/>
    <n v="246"/>
    <n v="675"/>
    <s v="Mumbai"/>
    <n v="4"/>
    <n v="112050"/>
    <n v="429"/>
    <x v="1"/>
  </r>
  <r>
    <s v="PROD6386"/>
    <x v="3"/>
    <s v="Fashion"/>
    <x v="2"/>
    <d v="2024-11-11T00:00:00"/>
    <d v="2024-11-18T00:00:00"/>
    <n v="393"/>
    <n v="145"/>
    <n v="60"/>
    <n v="331"/>
    <n v="414"/>
    <s v="Hyderabad"/>
    <n v="7"/>
    <n v="24840"/>
    <n v="83"/>
    <x v="1"/>
  </r>
  <r>
    <s v="PROD6387"/>
    <x v="3"/>
    <s v="Sports"/>
    <x v="4"/>
    <d v="2023-01-20T00:00:00"/>
    <d v="2023-01-22T00:00:00"/>
    <n v="210"/>
    <n v="150"/>
    <n v="175"/>
    <n v="1440"/>
    <n v="1581"/>
    <s v="Hyderabad"/>
    <n v="2"/>
    <n v="276675"/>
    <n v="141"/>
    <x v="1"/>
  </r>
  <r>
    <s v="PROD6388"/>
    <x v="5"/>
    <s v="Electronics"/>
    <x v="3"/>
    <d v="2023-03-15T00:00:00"/>
    <d v="2023-03-23T00:00:00"/>
    <n v="139"/>
    <n v="52"/>
    <n v="196"/>
    <n v="610"/>
    <n v="1055"/>
    <s v="Chennai"/>
    <n v="8"/>
    <n v="206780"/>
    <n v="445"/>
    <x v="0"/>
  </r>
  <r>
    <s v="PROD6389"/>
    <x v="1"/>
    <s v="Sports"/>
    <x v="4"/>
    <d v="2023-07-24T00:00:00"/>
    <d v="2023-07-26T00:00:00"/>
    <n v="314"/>
    <n v="90"/>
    <n v="27"/>
    <n v="1685"/>
    <n v="1940"/>
    <s v="Mumbai"/>
    <n v="2"/>
    <n v="52380"/>
    <n v="255"/>
    <x v="1"/>
  </r>
  <r>
    <s v="PROD6390"/>
    <x v="2"/>
    <s v="Electronics"/>
    <x v="1"/>
    <d v="2024-07-02T00:00:00"/>
    <d v="2024-07-11T00:00:00"/>
    <n v="459"/>
    <n v="57"/>
    <n v="114"/>
    <n v="1392"/>
    <n v="1636"/>
    <s v="Mumbai"/>
    <n v="9"/>
    <n v="186504"/>
    <n v="244"/>
    <x v="1"/>
  </r>
  <r>
    <s v="PROD6391"/>
    <x v="7"/>
    <s v="Home Appliances"/>
    <x v="4"/>
    <d v="2024-01-29T00:00:00"/>
    <d v="2024-02-05T00:00:00"/>
    <n v="407"/>
    <n v="51"/>
    <n v="244"/>
    <n v="1647"/>
    <n v="1886"/>
    <s v="Bangalore"/>
    <n v="7"/>
    <n v="460184"/>
    <n v="239"/>
    <x v="1"/>
  </r>
  <r>
    <s v="PROD6392"/>
    <x v="6"/>
    <s v="Electronics"/>
    <x v="3"/>
    <d v="2024-08-31T00:00:00"/>
    <d v="2024-09-01T00:00:00"/>
    <n v="361"/>
    <n v="91"/>
    <n v="196"/>
    <n v="1042"/>
    <n v="1148"/>
    <s v="Bangalore"/>
    <n v="1"/>
    <n v="225008"/>
    <n v="106"/>
    <x v="1"/>
  </r>
  <r>
    <s v="PROD6393"/>
    <x v="9"/>
    <s v="Home Appliances"/>
    <x v="2"/>
    <d v="2024-01-19T00:00:00"/>
    <d v="2024-01-24T00:00:00"/>
    <n v="470"/>
    <n v="97"/>
    <n v="170"/>
    <n v="1979"/>
    <n v="2066"/>
    <s v="Hyderabad"/>
    <n v="5"/>
    <n v="351220"/>
    <n v="87"/>
    <x v="1"/>
  </r>
  <r>
    <s v="PROD6394"/>
    <x v="3"/>
    <s v="Electronics"/>
    <x v="2"/>
    <d v="2023-05-18T00:00:00"/>
    <d v="2023-05-26T00:00:00"/>
    <n v="426"/>
    <n v="55"/>
    <n v="244"/>
    <n v="1547"/>
    <n v="1901"/>
    <s v="Delhi"/>
    <n v="8"/>
    <n v="463844"/>
    <n v="354"/>
    <x v="1"/>
  </r>
  <r>
    <s v="PROD6395"/>
    <x v="5"/>
    <s v="Sports"/>
    <x v="2"/>
    <d v="2024-05-14T00:00:00"/>
    <d v="2024-05-20T00:00:00"/>
    <n v="22"/>
    <n v="110"/>
    <n v="185"/>
    <n v="298"/>
    <n v="527"/>
    <s v="Chennai"/>
    <n v="6"/>
    <n v="97495"/>
    <n v="229"/>
    <x v="0"/>
  </r>
  <r>
    <s v="PROD6396"/>
    <x v="9"/>
    <s v="Home Appliances"/>
    <x v="1"/>
    <d v="2023-01-12T00:00:00"/>
    <d v="2023-01-15T00:00:00"/>
    <n v="427"/>
    <n v="84"/>
    <n v="114"/>
    <n v="412"/>
    <n v="768"/>
    <s v="Mumbai"/>
    <n v="3"/>
    <n v="87552"/>
    <n v="356"/>
    <x v="1"/>
  </r>
  <r>
    <s v="PROD6397"/>
    <x v="4"/>
    <s v="Home Appliances"/>
    <x v="4"/>
    <d v="2024-05-21T00:00:00"/>
    <d v="2024-05-26T00:00:00"/>
    <n v="130"/>
    <n v="112"/>
    <n v="220"/>
    <n v="1096"/>
    <n v="1184"/>
    <s v="Hyderabad"/>
    <n v="5"/>
    <n v="260480"/>
    <n v="88"/>
    <x v="0"/>
  </r>
  <r>
    <s v="PROD6398"/>
    <x v="9"/>
    <s v="Electronics"/>
    <x v="4"/>
    <d v="2024-02-08T00:00:00"/>
    <d v="2024-02-09T00:00:00"/>
    <n v="392"/>
    <n v="72"/>
    <n v="35"/>
    <n v="282"/>
    <n v="675"/>
    <s v="Chennai"/>
    <n v="1"/>
    <n v="23625"/>
    <n v="393"/>
    <x v="1"/>
  </r>
  <r>
    <s v="PROD6399"/>
    <x v="5"/>
    <s v="Sports"/>
    <x v="1"/>
    <d v="2023-06-30T00:00:00"/>
    <d v="2023-07-07T00:00:00"/>
    <n v="167"/>
    <n v="50"/>
    <n v="119"/>
    <n v="1750"/>
    <n v="1907"/>
    <s v="Chennai"/>
    <n v="7"/>
    <n v="226933"/>
    <n v="157"/>
    <x v="1"/>
  </r>
  <r>
    <s v="PROD6400"/>
    <x v="0"/>
    <s v="Electronics"/>
    <x v="1"/>
    <d v="2023-09-22T00:00:00"/>
    <d v="2023-09-27T00:00:00"/>
    <n v="78"/>
    <n v="120"/>
    <n v="237"/>
    <n v="666"/>
    <n v="723"/>
    <s v="Delhi"/>
    <n v="5"/>
    <n v="171351"/>
    <n v="57"/>
    <x v="0"/>
  </r>
  <r>
    <s v="PROD6401"/>
    <x v="3"/>
    <s v="Electronics"/>
    <x v="3"/>
    <d v="2024-05-10T00:00:00"/>
    <d v="2024-05-13T00:00:00"/>
    <n v="106"/>
    <n v="50"/>
    <n v="181"/>
    <n v="795"/>
    <n v="880"/>
    <s v="Bangalore"/>
    <n v="3"/>
    <n v="159280"/>
    <n v="85"/>
    <x v="0"/>
  </r>
  <r>
    <s v="PROD6402"/>
    <x v="3"/>
    <s v="Fashion"/>
    <x v="2"/>
    <d v="2023-07-27T00:00:00"/>
    <d v="2023-08-04T00:00:00"/>
    <n v="467"/>
    <n v="118"/>
    <n v="231"/>
    <n v="1160"/>
    <n v="1474"/>
    <s v="Bangalore"/>
    <n v="8"/>
    <n v="340494"/>
    <n v="314"/>
    <x v="1"/>
  </r>
  <r>
    <s v="PROD6403"/>
    <x v="6"/>
    <s v="Fashion"/>
    <x v="1"/>
    <d v="2023-10-15T00:00:00"/>
    <d v="2023-10-23T00:00:00"/>
    <n v="83"/>
    <n v="72"/>
    <n v="43"/>
    <n v="1514"/>
    <n v="1909"/>
    <s v="Hyderabad"/>
    <n v="8"/>
    <n v="82087"/>
    <n v="395"/>
    <x v="1"/>
  </r>
  <r>
    <s v="PROD6404"/>
    <x v="4"/>
    <s v="Sports"/>
    <x v="1"/>
    <d v="2024-05-09T00:00:00"/>
    <d v="2024-05-11T00:00:00"/>
    <n v="37"/>
    <n v="139"/>
    <n v="28"/>
    <n v="1211"/>
    <n v="1607"/>
    <s v="Chennai"/>
    <n v="2"/>
    <n v="44996"/>
    <n v="396"/>
    <x v="1"/>
  </r>
  <r>
    <s v="PROD6405"/>
    <x v="1"/>
    <s v="Home Appliances"/>
    <x v="4"/>
    <d v="2024-08-29T00:00:00"/>
    <d v="2024-09-04T00:00:00"/>
    <n v="203"/>
    <n v="54"/>
    <n v="222"/>
    <n v="948"/>
    <n v="1241"/>
    <s v="Delhi"/>
    <n v="6"/>
    <n v="275502"/>
    <n v="293"/>
    <x v="0"/>
  </r>
  <r>
    <s v="PROD6406"/>
    <x v="5"/>
    <s v="Home Appliances"/>
    <x v="1"/>
    <d v="2024-04-06T00:00:00"/>
    <d v="2024-04-11T00:00:00"/>
    <n v="421"/>
    <n v="71"/>
    <n v="164"/>
    <n v="211"/>
    <n v="306"/>
    <s v="Mumbai"/>
    <n v="5"/>
    <n v="50184"/>
    <n v="95"/>
    <x v="1"/>
  </r>
  <r>
    <s v="PROD6407"/>
    <x v="8"/>
    <s v="Home Appliances"/>
    <x v="4"/>
    <d v="2024-08-30T00:00:00"/>
    <d v="2024-09-03T00:00:00"/>
    <n v="114"/>
    <n v="117"/>
    <n v="255"/>
    <n v="1883"/>
    <n v="2227"/>
    <s v="Chennai"/>
    <n v="4"/>
    <n v="567885"/>
    <n v="344"/>
    <x v="0"/>
  </r>
  <r>
    <s v="PROD6408"/>
    <x v="0"/>
    <s v="Sports"/>
    <x v="4"/>
    <d v="2023-10-31T00:00:00"/>
    <d v="2023-11-07T00:00:00"/>
    <n v="69"/>
    <n v="141"/>
    <n v="101"/>
    <n v="1040"/>
    <n v="1092"/>
    <s v="Hyderabad"/>
    <n v="7"/>
    <n v="110292"/>
    <n v="52"/>
    <x v="0"/>
  </r>
  <r>
    <s v="PROD6409"/>
    <x v="4"/>
    <s v="Electronics"/>
    <x v="4"/>
    <d v="2023-02-17T00:00:00"/>
    <d v="2023-02-21T00:00:00"/>
    <n v="303"/>
    <n v="136"/>
    <n v="14"/>
    <n v="221"/>
    <n v="274"/>
    <s v="Chennai"/>
    <n v="4"/>
    <n v="3836"/>
    <n v="53"/>
    <x v="1"/>
  </r>
  <r>
    <s v="PROD6410"/>
    <x v="5"/>
    <s v="Home Appliances"/>
    <x v="3"/>
    <d v="2024-09-14T00:00:00"/>
    <d v="2024-09-21T00:00:00"/>
    <n v="57"/>
    <n v="89"/>
    <n v="146"/>
    <n v="1553"/>
    <n v="1959"/>
    <s v="Hyderabad"/>
    <n v="7"/>
    <n v="286014"/>
    <n v="406"/>
    <x v="0"/>
  </r>
  <r>
    <s v="PROD6411"/>
    <x v="7"/>
    <s v="Electronics"/>
    <x v="0"/>
    <d v="2024-09-23T00:00:00"/>
    <d v="2024-09-29T00:00:00"/>
    <n v="276"/>
    <n v="89"/>
    <n v="111"/>
    <n v="1996"/>
    <n v="2273"/>
    <s v="Bangalore"/>
    <n v="6"/>
    <n v="252303"/>
    <n v="277"/>
    <x v="1"/>
  </r>
  <r>
    <s v="PROD6412"/>
    <x v="0"/>
    <s v="Home Appliances"/>
    <x v="0"/>
    <d v="2023-10-06T00:00:00"/>
    <d v="2023-10-13T00:00:00"/>
    <n v="465"/>
    <n v="91"/>
    <n v="150"/>
    <n v="1246"/>
    <n v="1711"/>
    <s v="Hyderabad"/>
    <n v="7"/>
    <n v="256650"/>
    <n v="465"/>
    <x v="1"/>
  </r>
  <r>
    <s v="PROD6413"/>
    <x v="2"/>
    <s v="Sports"/>
    <x v="3"/>
    <d v="2023-12-14T00:00:00"/>
    <d v="2023-12-23T00:00:00"/>
    <n v="237"/>
    <n v="139"/>
    <n v="251"/>
    <n v="418"/>
    <n v="588"/>
    <s v="Mumbai"/>
    <n v="9"/>
    <n v="147588"/>
    <n v="170"/>
    <x v="0"/>
  </r>
  <r>
    <s v="PROD6414"/>
    <x v="0"/>
    <s v="Electronics"/>
    <x v="4"/>
    <d v="2024-10-29T00:00:00"/>
    <d v="2024-10-31T00:00:00"/>
    <n v="136"/>
    <n v="67"/>
    <n v="73"/>
    <n v="943"/>
    <n v="1241"/>
    <s v="Hyderabad"/>
    <n v="2"/>
    <n v="90593"/>
    <n v="298"/>
    <x v="1"/>
  </r>
  <r>
    <s v="PROD6415"/>
    <x v="8"/>
    <s v="Sports"/>
    <x v="4"/>
    <d v="2023-03-24T00:00:00"/>
    <d v="2023-03-29T00:00:00"/>
    <n v="44"/>
    <n v="69"/>
    <n v="187"/>
    <n v="506"/>
    <n v="819"/>
    <s v="Bangalore"/>
    <n v="5"/>
    <n v="153153"/>
    <n v="313"/>
    <x v="0"/>
  </r>
  <r>
    <s v="PROD6416"/>
    <x v="1"/>
    <s v="Fashion"/>
    <x v="0"/>
    <d v="2023-07-23T00:00:00"/>
    <d v="2023-07-26T00:00:00"/>
    <n v="420"/>
    <n v="111"/>
    <n v="166"/>
    <n v="1388"/>
    <n v="1539"/>
    <s v="Chennai"/>
    <n v="3"/>
    <n v="255474"/>
    <n v="151"/>
    <x v="1"/>
  </r>
  <r>
    <s v="PROD6417"/>
    <x v="2"/>
    <s v="Sports"/>
    <x v="3"/>
    <d v="2023-02-05T00:00:00"/>
    <d v="2023-02-15T00:00:00"/>
    <n v="293"/>
    <n v="66"/>
    <n v="157"/>
    <n v="1110"/>
    <n v="1169"/>
    <s v="Hyderabad"/>
    <n v="10"/>
    <n v="183533"/>
    <n v="59"/>
    <x v="1"/>
  </r>
  <r>
    <s v="PROD6418"/>
    <x v="2"/>
    <s v="Fashion"/>
    <x v="2"/>
    <d v="2024-08-07T00:00:00"/>
    <d v="2024-08-14T00:00:00"/>
    <n v="200"/>
    <n v="79"/>
    <n v="60"/>
    <n v="1791"/>
    <n v="2050"/>
    <s v="Mumbai"/>
    <n v="7"/>
    <n v="123000"/>
    <n v="259"/>
    <x v="1"/>
  </r>
  <r>
    <s v="PROD6419"/>
    <x v="7"/>
    <s v="Sports"/>
    <x v="3"/>
    <d v="2023-04-04T00:00:00"/>
    <d v="2023-04-08T00:00:00"/>
    <n v="453"/>
    <n v="127"/>
    <n v="295"/>
    <n v="1183"/>
    <n v="1395"/>
    <s v="Hyderabad"/>
    <n v="4"/>
    <n v="411525"/>
    <n v="212"/>
    <x v="1"/>
  </r>
  <r>
    <s v="PROD6420"/>
    <x v="8"/>
    <s v="Home Appliances"/>
    <x v="0"/>
    <d v="2024-05-09T00:00:00"/>
    <d v="2024-05-12T00:00:00"/>
    <n v="382"/>
    <n v="123"/>
    <n v="123"/>
    <n v="1970"/>
    <n v="2332"/>
    <s v="Hyderabad"/>
    <n v="3"/>
    <n v="286836"/>
    <n v="362"/>
    <x v="1"/>
  </r>
  <r>
    <s v="PROD6421"/>
    <x v="9"/>
    <s v="Sports"/>
    <x v="1"/>
    <d v="2023-11-17T00:00:00"/>
    <d v="2023-11-25T00:00:00"/>
    <n v="475"/>
    <n v="107"/>
    <n v="24"/>
    <n v="1769"/>
    <n v="2073"/>
    <s v="Mumbai"/>
    <n v="8"/>
    <n v="49752"/>
    <n v="304"/>
    <x v="1"/>
  </r>
  <r>
    <s v="PROD6422"/>
    <x v="0"/>
    <s v="Sports"/>
    <x v="3"/>
    <d v="2023-06-21T00:00:00"/>
    <d v="2023-06-27T00:00:00"/>
    <n v="43"/>
    <n v="71"/>
    <n v="6"/>
    <n v="242"/>
    <n v="577"/>
    <s v="Chennai"/>
    <n v="6"/>
    <n v="3462"/>
    <n v="335"/>
    <x v="1"/>
  </r>
  <r>
    <s v="PROD6423"/>
    <x v="8"/>
    <s v="Electronics"/>
    <x v="0"/>
    <d v="2023-05-20T00:00:00"/>
    <d v="2023-05-26T00:00:00"/>
    <n v="81"/>
    <n v="107"/>
    <n v="53"/>
    <n v="553"/>
    <n v="682"/>
    <s v="Chennai"/>
    <n v="6"/>
    <n v="36146"/>
    <n v="129"/>
    <x v="1"/>
  </r>
  <r>
    <s v="PROD6424"/>
    <x v="0"/>
    <s v="Fashion"/>
    <x v="4"/>
    <d v="2024-08-18T00:00:00"/>
    <d v="2024-08-21T00:00:00"/>
    <n v="187"/>
    <n v="86"/>
    <n v="240"/>
    <n v="1393"/>
    <n v="1467"/>
    <s v="Delhi"/>
    <n v="3"/>
    <n v="352080"/>
    <n v="74"/>
    <x v="0"/>
  </r>
  <r>
    <s v="PROD6425"/>
    <x v="9"/>
    <s v="Fashion"/>
    <x v="2"/>
    <d v="2023-06-07T00:00:00"/>
    <d v="2023-06-12T00:00:00"/>
    <n v="234"/>
    <n v="139"/>
    <n v="35"/>
    <n v="703"/>
    <n v="1146"/>
    <s v="Chennai"/>
    <n v="5"/>
    <n v="40110"/>
    <n v="443"/>
    <x v="1"/>
  </r>
  <r>
    <s v="PROD6426"/>
    <x v="3"/>
    <s v="Electronics"/>
    <x v="0"/>
    <d v="2023-04-28T00:00:00"/>
    <d v="2023-05-08T00:00:00"/>
    <n v="293"/>
    <n v="51"/>
    <n v="127"/>
    <n v="1487"/>
    <n v="1804"/>
    <s v="Hyderabad"/>
    <n v="10"/>
    <n v="229108"/>
    <n v="317"/>
    <x v="1"/>
  </r>
  <r>
    <s v="PROD6427"/>
    <x v="3"/>
    <s v="Sports"/>
    <x v="4"/>
    <d v="2023-11-09T00:00:00"/>
    <d v="2023-11-11T00:00:00"/>
    <n v="233"/>
    <n v="132"/>
    <n v="234"/>
    <n v="401"/>
    <n v="685"/>
    <s v="Chennai"/>
    <n v="2"/>
    <n v="160290"/>
    <n v="284"/>
    <x v="0"/>
  </r>
  <r>
    <s v="PROD6428"/>
    <x v="8"/>
    <s v="Sports"/>
    <x v="3"/>
    <d v="2023-07-29T00:00:00"/>
    <d v="2023-08-07T00:00:00"/>
    <n v="84"/>
    <n v="76"/>
    <n v="186"/>
    <n v="983"/>
    <n v="1095"/>
    <s v="Hyderabad"/>
    <n v="9"/>
    <n v="203670"/>
    <n v="112"/>
    <x v="0"/>
  </r>
  <r>
    <s v="PROD6429"/>
    <x v="3"/>
    <s v="Fashion"/>
    <x v="3"/>
    <d v="2024-05-16T00:00:00"/>
    <d v="2024-05-23T00:00:00"/>
    <n v="314"/>
    <n v="114"/>
    <n v="274"/>
    <n v="518"/>
    <n v="727"/>
    <s v="Bangalore"/>
    <n v="7"/>
    <n v="199198"/>
    <n v="209"/>
    <x v="1"/>
  </r>
  <r>
    <s v="PROD6430"/>
    <x v="3"/>
    <s v="Fashion"/>
    <x v="1"/>
    <d v="2024-06-02T00:00:00"/>
    <d v="2024-06-05T00:00:00"/>
    <n v="450"/>
    <n v="142"/>
    <n v="94"/>
    <n v="1577"/>
    <n v="1629"/>
    <s v="Bangalore"/>
    <n v="3"/>
    <n v="153126"/>
    <n v="52"/>
    <x v="1"/>
  </r>
  <r>
    <s v="PROD6431"/>
    <x v="9"/>
    <s v="Fashion"/>
    <x v="1"/>
    <d v="2023-01-11T00:00:00"/>
    <d v="2023-01-20T00:00:00"/>
    <n v="302"/>
    <n v="72"/>
    <n v="280"/>
    <n v="862"/>
    <n v="949"/>
    <s v="Delhi"/>
    <n v="9"/>
    <n v="265720"/>
    <n v="87"/>
    <x v="1"/>
  </r>
  <r>
    <s v="PROD6432"/>
    <x v="6"/>
    <s v="Electronics"/>
    <x v="0"/>
    <d v="2023-09-07T00:00:00"/>
    <d v="2023-09-09T00:00:00"/>
    <n v="28"/>
    <n v="150"/>
    <n v="41"/>
    <n v="1541"/>
    <n v="2010"/>
    <s v="Chennai"/>
    <n v="2"/>
    <n v="82410"/>
    <n v="469"/>
    <x v="0"/>
  </r>
  <r>
    <s v="PROD6433"/>
    <x v="3"/>
    <s v="Fashion"/>
    <x v="1"/>
    <d v="2024-09-22T00:00:00"/>
    <d v="2024-10-01T00:00:00"/>
    <n v="116"/>
    <n v="123"/>
    <n v="72"/>
    <n v="1547"/>
    <n v="1778"/>
    <s v="Bangalore"/>
    <n v="9"/>
    <n v="128016"/>
    <n v="231"/>
    <x v="1"/>
  </r>
  <r>
    <s v="PROD6434"/>
    <x v="1"/>
    <s v="Home Appliances"/>
    <x v="3"/>
    <d v="2023-09-26T00:00:00"/>
    <d v="2023-10-06T00:00:00"/>
    <n v="312"/>
    <n v="107"/>
    <n v="154"/>
    <n v="416"/>
    <n v="679"/>
    <s v="Delhi"/>
    <n v="10"/>
    <n v="104566"/>
    <n v="263"/>
    <x v="1"/>
  </r>
  <r>
    <s v="PROD6435"/>
    <x v="9"/>
    <s v="Fashion"/>
    <x v="4"/>
    <d v="2023-01-19T00:00:00"/>
    <d v="2023-01-23T00:00:00"/>
    <n v="471"/>
    <n v="129"/>
    <n v="234"/>
    <n v="408"/>
    <n v="725"/>
    <s v="Mumbai"/>
    <n v="4"/>
    <n v="169650"/>
    <n v="317"/>
    <x v="1"/>
  </r>
  <r>
    <s v="PROD6436"/>
    <x v="1"/>
    <s v="Sports"/>
    <x v="2"/>
    <d v="2024-07-29T00:00:00"/>
    <d v="2024-08-08T00:00:00"/>
    <n v="71"/>
    <n v="148"/>
    <n v="6"/>
    <n v="1459"/>
    <n v="1802"/>
    <s v="Chennai"/>
    <n v="10"/>
    <n v="10812"/>
    <n v="343"/>
    <x v="1"/>
  </r>
  <r>
    <s v="PROD6437"/>
    <x v="0"/>
    <s v="Electronics"/>
    <x v="2"/>
    <d v="2023-05-08T00:00:00"/>
    <d v="2023-05-12T00:00:00"/>
    <n v="17"/>
    <n v="71"/>
    <n v="162"/>
    <n v="1229"/>
    <n v="1388"/>
    <s v="Mumbai"/>
    <n v="4"/>
    <n v="224856"/>
    <n v="159"/>
    <x v="0"/>
  </r>
  <r>
    <s v="PROD6438"/>
    <x v="1"/>
    <s v="Home Appliances"/>
    <x v="4"/>
    <d v="2023-01-26T00:00:00"/>
    <d v="2023-01-31T00:00:00"/>
    <n v="465"/>
    <n v="124"/>
    <n v="204"/>
    <n v="1953"/>
    <n v="2076"/>
    <s v="Bangalore"/>
    <n v="5"/>
    <n v="423504"/>
    <n v="123"/>
    <x v="1"/>
  </r>
  <r>
    <s v="PROD6439"/>
    <x v="6"/>
    <s v="Home Appliances"/>
    <x v="4"/>
    <d v="2024-04-02T00:00:00"/>
    <d v="2024-04-08T00:00:00"/>
    <n v="185"/>
    <n v="111"/>
    <n v="288"/>
    <n v="1183"/>
    <n v="1540"/>
    <s v="Hyderabad"/>
    <n v="6"/>
    <n v="443520"/>
    <n v="357"/>
    <x v="0"/>
  </r>
  <r>
    <s v="PROD6440"/>
    <x v="5"/>
    <s v="Home Appliances"/>
    <x v="2"/>
    <d v="2024-12-12T00:00:00"/>
    <d v="2024-12-22T00:00:00"/>
    <n v="25"/>
    <n v="55"/>
    <n v="156"/>
    <n v="1825"/>
    <n v="2281"/>
    <s v="Bangalore"/>
    <n v="10"/>
    <n v="355836"/>
    <n v="456"/>
    <x v="0"/>
  </r>
  <r>
    <s v="PROD6441"/>
    <x v="0"/>
    <s v="Fashion"/>
    <x v="0"/>
    <d v="2023-05-03T00:00:00"/>
    <d v="2023-05-07T00:00:00"/>
    <n v="224"/>
    <n v="141"/>
    <n v="215"/>
    <n v="293"/>
    <n v="401"/>
    <s v="Delhi"/>
    <n v="4"/>
    <n v="86215"/>
    <n v="108"/>
    <x v="1"/>
  </r>
  <r>
    <s v="PROD6442"/>
    <x v="8"/>
    <s v="Sports"/>
    <x v="2"/>
    <d v="2024-10-02T00:00:00"/>
    <d v="2024-10-10T00:00:00"/>
    <n v="237"/>
    <n v="119"/>
    <n v="261"/>
    <n v="939"/>
    <n v="1063"/>
    <s v="Mumbai"/>
    <n v="8"/>
    <n v="277443"/>
    <n v="124"/>
    <x v="0"/>
  </r>
  <r>
    <s v="PROD6443"/>
    <x v="2"/>
    <s v="Home Appliances"/>
    <x v="1"/>
    <d v="2023-09-02T00:00:00"/>
    <d v="2023-09-10T00:00:00"/>
    <n v="24"/>
    <n v="60"/>
    <n v="171"/>
    <n v="1843"/>
    <n v="2107"/>
    <s v="Mumbai"/>
    <n v="8"/>
    <n v="360297"/>
    <n v="264"/>
    <x v="0"/>
  </r>
  <r>
    <s v="PROD6444"/>
    <x v="4"/>
    <s v="Fashion"/>
    <x v="2"/>
    <d v="2024-04-11T00:00:00"/>
    <d v="2024-04-13T00:00:00"/>
    <n v="300"/>
    <n v="114"/>
    <n v="210"/>
    <n v="531"/>
    <n v="868"/>
    <s v="Chennai"/>
    <n v="2"/>
    <n v="182280"/>
    <n v="337"/>
    <x v="1"/>
  </r>
  <r>
    <s v="PROD6445"/>
    <x v="0"/>
    <s v="Sports"/>
    <x v="2"/>
    <d v="2024-02-15T00:00:00"/>
    <d v="2024-02-23T00:00:00"/>
    <n v="11"/>
    <n v="76"/>
    <n v="94"/>
    <n v="588"/>
    <n v="745"/>
    <s v="Chennai"/>
    <n v="8"/>
    <n v="70030"/>
    <n v="157"/>
    <x v="0"/>
  </r>
  <r>
    <s v="PROD6446"/>
    <x v="4"/>
    <s v="Electronics"/>
    <x v="3"/>
    <d v="2024-05-22T00:00:00"/>
    <d v="2024-05-24T00:00:00"/>
    <n v="365"/>
    <n v="83"/>
    <n v="88"/>
    <n v="634"/>
    <n v="1042"/>
    <s v="Delhi"/>
    <n v="2"/>
    <n v="91696"/>
    <n v="408"/>
    <x v="1"/>
  </r>
  <r>
    <s v="PROD6447"/>
    <x v="1"/>
    <s v="Fashion"/>
    <x v="1"/>
    <d v="2024-07-05T00:00:00"/>
    <d v="2024-07-11T00:00:00"/>
    <n v="439"/>
    <n v="85"/>
    <n v="86"/>
    <n v="830"/>
    <n v="1322"/>
    <s v="Mumbai"/>
    <n v="6"/>
    <n v="113692"/>
    <n v="492"/>
    <x v="1"/>
  </r>
  <r>
    <s v="PROD6448"/>
    <x v="9"/>
    <s v="Home Appliances"/>
    <x v="3"/>
    <d v="2024-07-10T00:00:00"/>
    <d v="2024-07-19T00:00:00"/>
    <n v="232"/>
    <n v="50"/>
    <n v="230"/>
    <n v="1422"/>
    <n v="1772"/>
    <s v="Hyderabad"/>
    <n v="9"/>
    <n v="407560"/>
    <n v="350"/>
    <x v="1"/>
  </r>
  <r>
    <s v="PROD6449"/>
    <x v="6"/>
    <s v="Electronics"/>
    <x v="3"/>
    <d v="2023-08-04T00:00:00"/>
    <d v="2023-08-10T00:00:00"/>
    <n v="313"/>
    <n v="97"/>
    <n v="254"/>
    <n v="1897"/>
    <n v="2077"/>
    <s v="Chennai"/>
    <n v="6"/>
    <n v="527558"/>
    <n v="180"/>
    <x v="1"/>
  </r>
  <r>
    <s v="PROD6450"/>
    <x v="2"/>
    <s v="Fashion"/>
    <x v="1"/>
    <d v="2024-04-13T00:00:00"/>
    <d v="2024-04-19T00:00:00"/>
    <n v="6"/>
    <n v="54"/>
    <n v="142"/>
    <n v="1683"/>
    <n v="1981"/>
    <s v="Chennai"/>
    <n v="6"/>
    <n v="281302"/>
    <n v="298"/>
    <x v="0"/>
  </r>
  <r>
    <s v="PROD6451"/>
    <x v="2"/>
    <s v="Sports"/>
    <x v="2"/>
    <d v="2024-12-02T00:00:00"/>
    <d v="2024-12-04T00:00:00"/>
    <n v="452"/>
    <n v="64"/>
    <n v="11"/>
    <n v="605"/>
    <n v="666"/>
    <s v="Bangalore"/>
    <n v="2"/>
    <n v="7326"/>
    <n v="61"/>
    <x v="1"/>
  </r>
  <r>
    <s v="PROD6452"/>
    <x v="1"/>
    <s v="Home Appliances"/>
    <x v="1"/>
    <d v="2024-03-11T00:00:00"/>
    <d v="2024-03-18T00:00:00"/>
    <n v="210"/>
    <n v="56"/>
    <n v="101"/>
    <n v="1109"/>
    <n v="1364"/>
    <s v="Bangalore"/>
    <n v="7"/>
    <n v="137764"/>
    <n v="255"/>
    <x v="1"/>
  </r>
  <r>
    <s v="PROD6453"/>
    <x v="8"/>
    <s v="Fashion"/>
    <x v="3"/>
    <d v="2024-02-01T00:00:00"/>
    <d v="2024-02-07T00:00:00"/>
    <n v="450"/>
    <n v="108"/>
    <n v="103"/>
    <n v="1388"/>
    <n v="1458"/>
    <s v="Delhi"/>
    <n v="6"/>
    <n v="150174"/>
    <n v="70"/>
    <x v="1"/>
  </r>
  <r>
    <s v="PROD6454"/>
    <x v="8"/>
    <s v="Electronics"/>
    <x v="0"/>
    <d v="2024-09-30T00:00:00"/>
    <d v="2024-10-09T00:00:00"/>
    <n v="327"/>
    <n v="52"/>
    <n v="5"/>
    <n v="1157"/>
    <n v="1372"/>
    <s v="Mumbai"/>
    <n v="9"/>
    <n v="6860"/>
    <n v="215"/>
    <x v="1"/>
  </r>
  <r>
    <s v="PROD6455"/>
    <x v="3"/>
    <s v="Fashion"/>
    <x v="3"/>
    <d v="2023-02-13T00:00:00"/>
    <d v="2023-02-16T00:00:00"/>
    <n v="488"/>
    <n v="58"/>
    <n v="103"/>
    <n v="549"/>
    <n v="891"/>
    <s v="Mumbai"/>
    <n v="3"/>
    <n v="91773"/>
    <n v="342"/>
    <x v="1"/>
  </r>
  <r>
    <s v="PROD6456"/>
    <x v="7"/>
    <s v="Home Appliances"/>
    <x v="3"/>
    <d v="2023-01-07T00:00:00"/>
    <d v="2023-01-09T00:00:00"/>
    <n v="370"/>
    <n v="72"/>
    <n v="193"/>
    <n v="1149"/>
    <n v="1413"/>
    <s v="Delhi"/>
    <n v="2"/>
    <n v="272709"/>
    <n v="264"/>
    <x v="1"/>
  </r>
  <r>
    <s v="PROD6457"/>
    <x v="4"/>
    <s v="Home Appliances"/>
    <x v="4"/>
    <d v="2024-08-17T00:00:00"/>
    <d v="2024-08-18T00:00:00"/>
    <n v="16"/>
    <n v="121"/>
    <n v="238"/>
    <n v="1194"/>
    <n v="1274"/>
    <s v="Delhi"/>
    <n v="1"/>
    <n v="303212"/>
    <n v="80"/>
    <x v="0"/>
  </r>
  <r>
    <s v="PROD6458"/>
    <x v="2"/>
    <s v="Sports"/>
    <x v="3"/>
    <d v="2023-04-26T00:00:00"/>
    <d v="2023-04-29T00:00:00"/>
    <n v="450"/>
    <n v="64"/>
    <n v="68"/>
    <n v="617"/>
    <n v="790"/>
    <s v="Delhi"/>
    <n v="3"/>
    <n v="53720"/>
    <n v="173"/>
    <x v="1"/>
  </r>
  <r>
    <s v="PROD6459"/>
    <x v="8"/>
    <s v="Electronics"/>
    <x v="0"/>
    <d v="2023-05-06T00:00:00"/>
    <d v="2023-05-15T00:00:00"/>
    <n v="381"/>
    <n v="149"/>
    <n v="199"/>
    <n v="1046"/>
    <n v="1384"/>
    <s v="Chennai"/>
    <n v="9"/>
    <n v="275416"/>
    <n v="338"/>
    <x v="1"/>
  </r>
  <r>
    <s v="PROD6460"/>
    <x v="0"/>
    <s v="Fashion"/>
    <x v="1"/>
    <d v="2024-06-16T00:00:00"/>
    <d v="2024-06-21T00:00:00"/>
    <n v="149"/>
    <n v="97"/>
    <n v="209"/>
    <n v="548"/>
    <n v="806"/>
    <s v="Mumbai"/>
    <n v="5"/>
    <n v="168454"/>
    <n v="258"/>
    <x v="0"/>
  </r>
  <r>
    <s v="PROD6461"/>
    <x v="7"/>
    <s v="Fashion"/>
    <x v="1"/>
    <d v="2023-08-21T00:00:00"/>
    <d v="2023-08-29T00:00:00"/>
    <n v="451"/>
    <n v="73"/>
    <n v="223"/>
    <n v="772"/>
    <n v="1231"/>
    <s v="Mumbai"/>
    <n v="8"/>
    <n v="274513"/>
    <n v="459"/>
    <x v="1"/>
  </r>
  <r>
    <s v="PROD6462"/>
    <x v="7"/>
    <s v="Fashion"/>
    <x v="0"/>
    <d v="2024-12-27T00:00:00"/>
    <d v="2025-01-02T00:00:00"/>
    <n v="406"/>
    <n v="74"/>
    <n v="151"/>
    <n v="555"/>
    <n v="794"/>
    <s v="Delhi"/>
    <n v="6"/>
    <n v="119894"/>
    <n v="239"/>
    <x v="1"/>
  </r>
  <r>
    <s v="PROD6463"/>
    <x v="6"/>
    <s v="Home Appliances"/>
    <x v="3"/>
    <d v="2023-08-21T00:00:00"/>
    <d v="2023-08-27T00:00:00"/>
    <n v="181"/>
    <n v="54"/>
    <n v="170"/>
    <n v="763"/>
    <n v="1018"/>
    <s v="Chennai"/>
    <n v="6"/>
    <n v="173060"/>
    <n v="255"/>
    <x v="1"/>
  </r>
  <r>
    <s v="PROD6464"/>
    <x v="5"/>
    <s v="Fashion"/>
    <x v="4"/>
    <d v="2024-12-05T00:00:00"/>
    <d v="2024-12-15T00:00:00"/>
    <n v="421"/>
    <n v="130"/>
    <n v="186"/>
    <n v="421"/>
    <n v="730"/>
    <s v="Delhi"/>
    <n v="10"/>
    <n v="135780"/>
    <n v="309"/>
    <x v="1"/>
  </r>
  <r>
    <s v="PROD6465"/>
    <x v="4"/>
    <s v="Fashion"/>
    <x v="0"/>
    <d v="2023-07-27T00:00:00"/>
    <d v="2023-08-02T00:00:00"/>
    <n v="51"/>
    <n v="143"/>
    <n v="243"/>
    <n v="1152"/>
    <n v="1409"/>
    <s v="Hyderabad"/>
    <n v="6"/>
    <n v="342387"/>
    <n v="257"/>
    <x v="0"/>
  </r>
  <r>
    <s v="PROD6466"/>
    <x v="4"/>
    <s v="Home Appliances"/>
    <x v="3"/>
    <d v="2023-11-26T00:00:00"/>
    <d v="2023-12-05T00:00:00"/>
    <n v="75"/>
    <n v="109"/>
    <n v="132"/>
    <n v="926"/>
    <n v="1020"/>
    <s v="Bangalore"/>
    <n v="9"/>
    <n v="134640"/>
    <n v="94"/>
    <x v="0"/>
  </r>
  <r>
    <s v="PROD6467"/>
    <x v="1"/>
    <s v="Home Appliances"/>
    <x v="1"/>
    <d v="2023-05-11T00:00:00"/>
    <d v="2023-05-13T00:00:00"/>
    <n v="296"/>
    <n v="125"/>
    <n v="102"/>
    <n v="717"/>
    <n v="953"/>
    <s v="Chennai"/>
    <n v="2"/>
    <n v="97206"/>
    <n v="236"/>
    <x v="1"/>
  </r>
  <r>
    <s v="PROD6468"/>
    <x v="2"/>
    <s v="Sports"/>
    <x v="1"/>
    <d v="2024-09-25T00:00:00"/>
    <d v="2024-09-30T00:00:00"/>
    <n v="168"/>
    <n v="89"/>
    <n v="90"/>
    <n v="1405"/>
    <n v="1857"/>
    <s v="Mumbai"/>
    <n v="5"/>
    <n v="167130"/>
    <n v="452"/>
    <x v="1"/>
  </r>
  <r>
    <s v="PROD6469"/>
    <x v="9"/>
    <s v="Fashion"/>
    <x v="0"/>
    <d v="2023-04-12T00:00:00"/>
    <d v="2023-04-13T00:00:00"/>
    <n v="289"/>
    <n v="130"/>
    <n v="159"/>
    <n v="773"/>
    <n v="1069"/>
    <s v="Delhi"/>
    <n v="1"/>
    <n v="169971"/>
    <n v="296"/>
    <x v="1"/>
  </r>
  <r>
    <s v="PROD6470"/>
    <x v="4"/>
    <s v="Fashion"/>
    <x v="3"/>
    <d v="2024-12-12T00:00:00"/>
    <d v="2024-12-18T00:00:00"/>
    <n v="86"/>
    <n v="150"/>
    <n v="140"/>
    <n v="1505"/>
    <n v="1724"/>
    <s v="Chennai"/>
    <n v="6"/>
    <n v="241360"/>
    <n v="219"/>
    <x v="0"/>
  </r>
  <r>
    <s v="PROD6471"/>
    <x v="8"/>
    <s v="Sports"/>
    <x v="3"/>
    <d v="2024-12-29T00:00:00"/>
    <d v="2025-01-05T00:00:00"/>
    <n v="484"/>
    <n v="56"/>
    <n v="92"/>
    <n v="907"/>
    <n v="1050"/>
    <s v="Chennai"/>
    <n v="7"/>
    <n v="96600"/>
    <n v="143"/>
    <x v="1"/>
  </r>
  <r>
    <s v="PROD6472"/>
    <x v="5"/>
    <s v="Sports"/>
    <x v="3"/>
    <d v="2024-05-18T00:00:00"/>
    <d v="2024-05-26T00:00:00"/>
    <n v="346"/>
    <n v="64"/>
    <n v="246"/>
    <n v="1989"/>
    <n v="2163"/>
    <s v="Mumbai"/>
    <n v="8"/>
    <n v="532098"/>
    <n v="174"/>
    <x v="1"/>
  </r>
  <r>
    <s v="PROD6473"/>
    <x v="4"/>
    <s v="Fashion"/>
    <x v="2"/>
    <d v="2023-05-12T00:00:00"/>
    <d v="2023-05-14T00:00:00"/>
    <n v="339"/>
    <n v="102"/>
    <n v="6"/>
    <n v="363"/>
    <n v="452"/>
    <s v="Delhi"/>
    <n v="2"/>
    <n v="2712"/>
    <n v="89"/>
    <x v="1"/>
  </r>
  <r>
    <s v="PROD6474"/>
    <x v="5"/>
    <s v="Sports"/>
    <x v="1"/>
    <d v="2024-10-22T00:00:00"/>
    <d v="2024-11-01T00:00:00"/>
    <n v="280"/>
    <n v="63"/>
    <n v="212"/>
    <n v="1966"/>
    <n v="2210"/>
    <s v="Mumbai"/>
    <n v="10"/>
    <n v="468520"/>
    <n v="244"/>
    <x v="1"/>
  </r>
  <r>
    <s v="PROD6475"/>
    <x v="1"/>
    <s v="Fashion"/>
    <x v="3"/>
    <d v="2024-11-20T00:00:00"/>
    <d v="2024-11-30T00:00:00"/>
    <n v="406"/>
    <n v="78"/>
    <n v="38"/>
    <n v="929"/>
    <n v="1344"/>
    <s v="Mumbai"/>
    <n v="10"/>
    <n v="51072"/>
    <n v="415"/>
    <x v="1"/>
  </r>
  <r>
    <s v="PROD6476"/>
    <x v="5"/>
    <s v="Sports"/>
    <x v="2"/>
    <d v="2023-02-13T00:00:00"/>
    <d v="2023-02-16T00:00:00"/>
    <n v="484"/>
    <n v="109"/>
    <n v="275"/>
    <n v="413"/>
    <n v="892"/>
    <s v="Hyderabad"/>
    <n v="3"/>
    <n v="245300"/>
    <n v="479"/>
    <x v="1"/>
  </r>
  <r>
    <s v="PROD6477"/>
    <x v="6"/>
    <s v="Home Appliances"/>
    <x v="2"/>
    <d v="2024-10-26T00:00:00"/>
    <d v="2024-10-31T00:00:00"/>
    <n v="351"/>
    <n v="120"/>
    <n v="265"/>
    <n v="1893"/>
    <n v="2049"/>
    <s v="Mumbai"/>
    <n v="5"/>
    <n v="542985"/>
    <n v="156"/>
    <x v="1"/>
  </r>
  <r>
    <s v="PROD6478"/>
    <x v="4"/>
    <s v="Sports"/>
    <x v="0"/>
    <d v="2023-09-21T00:00:00"/>
    <d v="2023-09-28T00:00:00"/>
    <n v="2"/>
    <n v="82"/>
    <n v="232"/>
    <n v="734"/>
    <n v="1011"/>
    <s v="Delhi"/>
    <n v="7"/>
    <n v="234552"/>
    <n v="277"/>
    <x v="0"/>
  </r>
  <r>
    <s v="PROD6479"/>
    <x v="2"/>
    <s v="Sports"/>
    <x v="4"/>
    <d v="2024-08-10T00:00:00"/>
    <d v="2024-08-16T00:00:00"/>
    <n v="256"/>
    <n v="140"/>
    <n v="61"/>
    <n v="992"/>
    <n v="1412"/>
    <s v="Chennai"/>
    <n v="6"/>
    <n v="86132"/>
    <n v="420"/>
    <x v="1"/>
  </r>
  <r>
    <s v="PROD6480"/>
    <x v="6"/>
    <s v="Fashion"/>
    <x v="3"/>
    <d v="2023-02-08T00:00:00"/>
    <d v="2023-02-17T00:00:00"/>
    <n v="215"/>
    <n v="109"/>
    <n v="138"/>
    <n v="1101"/>
    <n v="1199"/>
    <s v="Chennai"/>
    <n v="9"/>
    <n v="165462"/>
    <n v="98"/>
    <x v="1"/>
  </r>
  <r>
    <s v="PROD6481"/>
    <x v="8"/>
    <s v="Sports"/>
    <x v="0"/>
    <d v="2023-01-03T00:00:00"/>
    <d v="2023-01-10T00:00:00"/>
    <n v="157"/>
    <n v="53"/>
    <n v="104"/>
    <n v="1869"/>
    <n v="2174"/>
    <s v="Mumbai"/>
    <n v="7"/>
    <n v="226096"/>
    <n v="305"/>
    <x v="1"/>
  </r>
  <r>
    <s v="PROD6482"/>
    <x v="8"/>
    <s v="Sports"/>
    <x v="1"/>
    <d v="2023-08-03T00:00:00"/>
    <d v="2023-08-10T00:00:00"/>
    <n v="2"/>
    <n v="97"/>
    <n v="22"/>
    <n v="815"/>
    <n v="1118"/>
    <s v="Delhi"/>
    <n v="7"/>
    <n v="24596"/>
    <n v="303"/>
    <x v="0"/>
  </r>
  <r>
    <s v="PROD6483"/>
    <x v="7"/>
    <s v="Sports"/>
    <x v="2"/>
    <d v="2024-03-18T00:00:00"/>
    <d v="2024-03-25T00:00:00"/>
    <n v="248"/>
    <n v="51"/>
    <n v="13"/>
    <n v="677"/>
    <n v="877"/>
    <s v="Bangalore"/>
    <n v="7"/>
    <n v="11401"/>
    <n v="200"/>
    <x v="1"/>
  </r>
  <r>
    <s v="PROD6484"/>
    <x v="5"/>
    <s v="Sports"/>
    <x v="3"/>
    <d v="2023-10-10T00:00:00"/>
    <d v="2023-10-20T00:00:00"/>
    <n v="486"/>
    <n v="79"/>
    <n v="62"/>
    <n v="1489"/>
    <n v="1890"/>
    <s v="Mumbai"/>
    <n v="10"/>
    <n v="117180"/>
    <n v="401"/>
    <x v="1"/>
  </r>
  <r>
    <s v="PROD6485"/>
    <x v="0"/>
    <s v="Electronics"/>
    <x v="2"/>
    <d v="2023-02-16T00:00:00"/>
    <d v="2023-02-23T00:00:00"/>
    <n v="31"/>
    <n v="78"/>
    <n v="89"/>
    <n v="1007"/>
    <n v="1380"/>
    <s v="Hyderabad"/>
    <n v="7"/>
    <n v="122820"/>
    <n v="373"/>
    <x v="0"/>
  </r>
  <r>
    <s v="PROD6486"/>
    <x v="7"/>
    <s v="Home Appliances"/>
    <x v="0"/>
    <d v="2024-10-19T00:00:00"/>
    <d v="2024-10-21T00:00:00"/>
    <n v="347"/>
    <n v="135"/>
    <n v="196"/>
    <n v="867"/>
    <n v="1251"/>
    <s v="Chennai"/>
    <n v="2"/>
    <n v="245196"/>
    <n v="384"/>
    <x v="1"/>
  </r>
  <r>
    <s v="PROD6487"/>
    <x v="3"/>
    <s v="Sports"/>
    <x v="0"/>
    <d v="2024-06-20T00:00:00"/>
    <d v="2024-06-26T00:00:00"/>
    <n v="77"/>
    <n v="111"/>
    <n v="250"/>
    <n v="1752"/>
    <n v="2028"/>
    <s v="Mumbai"/>
    <n v="6"/>
    <n v="507000"/>
    <n v="276"/>
    <x v="0"/>
  </r>
  <r>
    <s v="PROD6488"/>
    <x v="6"/>
    <s v="Electronics"/>
    <x v="2"/>
    <d v="2023-01-03T00:00:00"/>
    <d v="2023-01-10T00:00:00"/>
    <n v="334"/>
    <n v="124"/>
    <n v="44"/>
    <n v="1480"/>
    <n v="1862"/>
    <s v="Delhi"/>
    <n v="7"/>
    <n v="81928"/>
    <n v="382"/>
    <x v="1"/>
  </r>
  <r>
    <s v="PROD6489"/>
    <x v="2"/>
    <s v="Fashion"/>
    <x v="0"/>
    <d v="2024-03-02T00:00:00"/>
    <d v="2024-03-10T00:00:00"/>
    <n v="64"/>
    <n v="122"/>
    <n v="9"/>
    <n v="270"/>
    <n v="387"/>
    <s v="Delhi"/>
    <n v="8"/>
    <n v="3483"/>
    <n v="117"/>
    <x v="1"/>
  </r>
  <r>
    <s v="PROD6490"/>
    <x v="1"/>
    <s v="Electronics"/>
    <x v="4"/>
    <d v="2024-01-09T00:00:00"/>
    <d v="2024-01-19T00:00:00"/>
    <n v="79"/>
    <n v="66"/>
    <n v="195"/>
    <n v="1326"/>
    <n v="1405"/>
    <s v="Hyderabad"/>
    <n v="10"/>
    <n v="273975"/>
    <n v="79"/>
    <x v="0"/>
  </r>
  <r>
    <s v="PROD6491"/>
    <x v="3"/>
    <s v="Home Appliances"/>
    <x v="1"/>
    <d v="2023-01-10T00:00:00"/>
    <d v="2023-01-12T00:00:00"/>
    <n v="196"/>
    <n v="52"/>
    <n v="216"/>
    <n v="996"/>
    <n v="1433"/>
    <s v="Chennai"/>
    <n v="2"/>
    <n v="309528"/>
    <n v="437"/>
    <x v="0"/>
  </r>
  <r>
    <s v="PROD6492"/>
    <x v="8"/>
    <s v="Home Appliances"/>
    <x v="0"/>
    <d v="2023-04-14T00:00:00"/>
    <d v="2023-04-15T00:00:00"/>
    <n v="386"/>
    <n v="101"/>
    <n v="253"/>
    <n v="317"/>
    <n v="539"/>
    <s v="Mumbai"/>
    <n v="1"/>
    <n v="136367"/>
    <n v="222"/>
    <x v="1"/>
  </r>
  <r>
    <s v="PROD6493"/>
    <x v="1"/>
    <s v="Electronics"/>
    <x v="2"/>
    <d v="2023-02-21T00:00:00"/>
    <d v="2023-02-25T00:00:00"/>
    <n v="35"/>
    <n v="123"/>
    <n v="114"/>
    <n v="1281"/>
    <n v="1408"/>
    <s v="Delhi"/>
    <n v="4"/>
    <n v="160512"/>
    <n v="127"/>
    <x v="0"/>
  </r>
  <r>
    <s v="PROD6494"/>
    <x v="4"/>
    <s v="Home Appliances"/>
    <x v="1"/>
    <d v="2024-11-27T00:00:00"/>
    <d v="2024-12-04T00:00:00"/>
    <n v="389"/>
    <n v="146"/>
    <n v="60"/>
    <n v="1048"/>
    <n v="1513"/>
    <s v="Mumbai"/>
    <n v="7"/>
    <n v="90780"/>
    <n v="465"/>
    <x v="1"/>
  </r>
  <r>
    <s v="PROD6495"/>
    <x v="5"/>
    <s v="Home Appliances"/>
    <x v="0"/>
    <d v="2024-11-15T00:00:00"/>
    <d v="2024-11-16T00:00:00"/>
    <n v="27"/>
    <n v="88"/>
    <n v="16"/>
    <n v="1901"/>
    <n v="1987"/>
    <s v="Mumbai"/>
    <n v="1"/>
    <n v="31792"/>
    <n v="86"/>
    <x v="1"/>
  </r>
  <r>
    <s v="PROD6496"/>
    <x v="8"/>
    <s v="Electronics"/>
    <x v="0"/>
    <d v="2024-03-24T00:00:00"/>
    <d v="2024-03-31T00:00:00"/>
    <n v="393"/>
    <n v="113"/>
    <n v="151"/>
    <n v="1493"/>
    <n v="1625"/>
    <s v="Mumbai"/>
    <n v="7"/>
    <n v="245375"/>
    <n v="132"/>
    <x v="1"/>
  </r>
  <r>
    <s v="PROD6497"/>
    <x v="9"/>
    <s v="Fashion"/>
    <x v="1"/>
    <d v="2024-01-10T00:00:00"/>
    <d v="2024-01-15T00:00:00"/>
    <n v="98"/>
    <n v="139"/>
    <n v="124"/>
    <n v="1670"/>
    <n v="2022"/>
    <s v="Bangalore"/>
    <n v="5"/>
    <n v="250728"/>
    <n v="352"/>
    <x v="0"/>
  </r>
  <r>
    <s v="PROD6498"/>
    <x v="2"/>
    <s v="Fashion"/>
    <x v="2"/>
    <d v="2023-04-13T00:00:00"/>
    <d v="2023-04-15T00:00:00"/>
    <n v="369"/>
    <n v="71"/>
    <n v="109"/>
    <n v="1508"/>
    <n v="1718"/>
    <s v="Hyderabad"/>
    <n v="2"/>
    <n v="187262"/>
    <n v="210"/>
    <x v="1"/>
  </r>
  <r>
    <s v="PROD6499"/>
    <x v="3"/>
    <s v="Home Appliances"/>
    <x v="0"/>
    <d v="2024-05-06T00:00:00"/>
    <d v="2024-05-12T00:00:00"/>
    <n v="347"/>
    <n v="101"/>
    <n v="258"/>
    <n v="1332"/>
    <n v="1706"/>
    <s v="Mumbai"/>
    <n v="6"/>
    <n v="440148"/>
    <n v="374"/>
    <x v="1"/>
  </r>
  <r>
    <s v="PROD6500"/>
    <x v="5"/>
    <s v="Sports"/>
    <x v="4"/>
    <d v="2023-08-31T00:00:00"/>
    <d v="2023-09-01T00:00:00"/>
    <n v="325"/>
    <n v="75"/>
    <n v="164"/>
    <n v="1152"/>
    <n v="1212"/>
    <s v="Delhi"/>
    <n v="1"/>
    <n v="198768"/>
    <n v="60"/>
    <x v="1"/>
  </r>
  <r>
    <s v="PROD6501"/>
    <x v="0"/>
    <s v="Fashion"/>
    <x v="0"/>
    <d v="2023-01-07T00:00:00"/>
    <d v="2023-01-13T00:00:00"/>
    <n v="345"/>
    <n v="85"/>
    <n v="227"/>
    <n v="358"/>
    <n v="664"/>
    <s v="Chennai"/>
    <n v="6"/>
    <n v="150728"/>
    <n v="306"/>
    <x v="1"/>
  </r>
  <r>
    <s v="PROD6502"/>
    <x v="9"/>
    <s v="Electronics"/>
    <x v="3"/>
    <d v="2023-03-26T00:00:00"/>
    <d v="2023-03-30T00:00:00"/>
    <n v="344"/>
    <n v="110"/>
    <n v="84"/>
    <n v="1675"/>
    <n v="1921"/>
    <s v="Delhi"/>
    <n v="4"/>
    <n v="161364"/>
    <n v="246"/>
    <x v="1"/>
  </r>
  <r>
    <s v="PROD6503"/>
    <x v="1"/>
    <s v="Electronics"/>
    <x v="3"/>
    <d v="2024-04-20T00:00:00"/>
    <d v="2024-04-29T00:00:00"/>
    <n v="330"/>
    <n v="133"/>
    <n v="296"/>
    <n v="904"/>
    <n v="1286"/>
    <s v="Mumbai"/>
    <n v="9"/>
    <n v="380656"/>
    <n v="382"/>
    <x v="1"/>
  </r>
  <r>
    <s v="PROD6504"/>
    <x v="3"/>
    <s v="Fashion"/>
    <x v="0"/>
    <d v="2024-10-29T00:00:00"/>
    <d v="2024-11-02T00:00:00"/>
    <n v="378"/>
    <n v="91"/>
    <n v="249"/>
    <n v="1042"/>
    <n v="1197"/>
    <s v="Bangalore"/>
    <n v="4"/>
    <n v="298053"/>
    <n v="155"/>
    <x v="1"/>
  </r>
  <r>
    <s v="PROD6505"/>
    <x v="0"/>
    <s v="Home Appliances"/>
    <x v="3"/>
    <d v="2023-08-17T00:00:00"/>
    <d v="2023-08-18T00:00:00"/>
    <n v="29"/>
    <n v="144"/>
    <n v="257"/>
    <n v="1153"/>
    <n v="1602"/>
    <s v="Chennai"/>
    <n v="1"/>
    <n v="411714"/>
    <n v="449"/>
    <x v="0"/>
  </r>
  <r>
    <s v="PROD6506"/>
    <x v="8"/>
    <s v="Electronics"/>
    <x v="1"/>
    <d v="2023-11-22T00:00:00"/>
    <d v="2023-11-28T00:00:00"/>
    <n v="249"/>
    <n v="131"/>
    <n v="183"/>
    <n v="650"/>
    <n v="954"/>
    <s v="Bangalore"/>
    <n v="6"/>
    <n v="174582"/>
    <n v="304"/>
    <x v="1"/>
  </r>
  <r>
    <s v="PROD6507"/>
    <x v="3"/>
    <s v="Fashion"/>
    <x v="4"/>
    <d v="2024-10-16T00:00:00"/>
    <d v="2024-10-24T00:00:00"/>
    <n v="399"/>
    <n v="112"/>
    <n v="166"/>
    <n v="1512"/>
    <n v="1931"/>
    <s v="Bangalore"/>
    <n v="8"/>
    <n v="320546"/>
    <n v="419"/>
    <x v="1"/>
  </r>
  <r>
    <s v="PROD6508"/>
    <x v="8"/>
    <s v="Sports"/>
    <x v="0"/>
    <d v="2024-02-15T00:00:00"/>
    <d v="2024-02-20T00:00:00"/>
    <n v="320"/>
    <n v="97"/>
    <n v="114"/>
    <n v="1996"/>
    <n v="2124"/>
    <s v="Hyderabad"/>
    <n v="5"/>
    <n v="242136"/>
    <n v="128"/>
    <x v="1"/>
  </r>
  <r>
    <s v="PROD6509"/>
    <x v="3"/>
    <s v="Home Appliances"/>
    <x v="2"/>
    <d v="2023-04-25T00:00:00"/>
    <d v="2023-05-04T00:00:00"/>
    <n v="372"/>
    <n v="86"/>
    <n v="211"/>
    <n v="1200"/>
    <n v="1521"/>
    <s v="Hyderabad"/>
    <n v="9"/>
    <n v="320931"/>
    <n v="321"/>
    <x v="1"/>
  </r>
  <r>
    <s v="PROD6510"/>
    <x v="1"/>
    <s v="Sports"/>
    <x v="4"/>
    <d v="2023-11-26T00:00:00"/>
    <d v="2023-11-30T00:00:00"/>
    <n v="300"/>
    <n v="51"/>
    <n v="46"/>
    <n v="1673"/>
    <n v="2153"/>
    <s v="Hyderabad"/>
    <n v="4"/>
    <n v="99038"/>
    <n v="480"/>
    <x v="1"/>
  </r>
  <r>
    <s v="PROD6511"/>
    <x v="6"/>
    <s v="Home Appliances"/>
    <x v="1"/>
    <d v="2024-03-07T00:00:00"/>
    <d v="2024-03-09T00:00:00"/>
    <n v="320"/>
    <n v="128"/>
    <n v="229"/>
    <n v="313"/>
    <n v="568"/>
    <s v="Mumbai"/>
    <n v="2"/>
    <n v="130072"/>
    <n v="255"/>
    <x v="1"/>
  </r>
  <r>
    <s v="PROD6512"/>
    <x v="2"/>
    <s v="Fashion"/>
    <x v="1"/>
    <d v="2024-04-25T00:00:00"/>
    <d v="2024-04-26T00:00:00"/>
    <n v="162"/>
    <n v="82"/>
    <n v="69"/>
    <n v="812"/>
    <n v="969"/>
    <s v="Hyderabad"/>
    <n v="1"/>
    <n v="66861"/>
    <n v="157"/>
    <x v="1"/>
  </r>
  <r>
    <s v="PROD6513"/>
    <x v="3"/>
    <s v="Sports"/>
    <x v="3"/>
    <d v="2023-12-15T00:00:00"/>
    <d v="2023-12-20T00:00:00"/>
    <n v="193"/>
    <n v="146"/>
    <n v="169"/>
    <n v="435"/>
    <n v="866"/>
    <s v="Bangalore"/>
    <n v="5"/>
    <n v="146354"/>
    <n v="431"/>
    <x v="1"/>
  </r>
  <r>
    <s v="PROD6514"/>
    <x v="1"/>
    <s v="Sports"/>
    <x v="0"/>
    <d v="2024-01-21T00:00:00"/>
    <d v="2024-01-26T00:00:00"/>
    <n v="421"/>
    <n v="100"/>
    <n v="138"/>
    <n v="1623"/>
    <n v="2068"/>
    <s v="Mumbai"/>
    <n v="5"/>
    <n v="285384"/>
    <n v="445"/>
    <x v="1"/>
  </r>
  <r>
    <s v="PROD6515"/>
    <x v="4"/>
    <s v="Sports"/>
    <x v="1"/>
    <d v="2023-09-03T00:00:00"/>
    <d v="2023-09-11T00:00:00"/>
    <n v="14"/>
    <n v="58"/>
    <n v="228"/>
    <n v="1057"/>
    <n v="1232"/>
    <s v="Hyderabad"/>
    <n v="8"/>
    <n v="280896"/>
    <n v="175"/>
    <x v="0"/>
  </r>
  <r>
    <s v="PROD6516"/>
    <x v="5"/>
    <s v="Sports"/>
    <x v="3"/>
    <d v="2023-05-16T00:00:00"/>
    <d v="2023-05-26T00:00:00"/>
    <n v="356"/>
    <n v="90"/>
    <n v="219"/>
    <n v="1096"/>
    <n v="1393"/>
    <s v="Chennai"/>
    <n v="10"/>
    <n v="305067"/>
    <n v="297"/>
    <x v="1"/>
  </r>
  <r>
    <s v="PROD6517"/>
    <x v="8"/>
    <s v="Electronics"/>
    <x v="3"/>
    <d v="2024-09-18T00:00:00"/>
    <d v="2024-09-25T00:00:00"/>
    <n v="319"/>
    <n v="121"/>
    <n v="103"/>
    <n v="1096"/>
    <n v="1488"/>
    <s v="Hyderabad"/>
    <n v="7"/>
    <n v="153264"/>
    <n v="392"/>
    <x v="1"/>
  </r>
  <r>
    <s v="PROD6518"/>
    <x v="7"/>
    <s v="Electronics"/>
    <x v="4"/>
    <d v="2023-11-16T00:00:00"/>
    <d v="2023-11-24T00:00:00"/>
    <n v="415"/>
    <n v="88"/>
    <n v="257"/>
    <n v="1080"/>
    <n v="1521"/>
    <s v="Chennai"/>
    <n v="8"/>
    <n v="390897"/>
    <n v="441"/>
    <x v="1"/>
  </r>
  <r>
    <s v="PROD6519"/>
    <x v="2"/>
    <s v="Fashion"/>
    <x v="1"/>
    <d v="2023-04-29T00:00:00"/>
    <d v="2023-05-06T00:00:00"/>
    <n v="477"/>
    <n v="130"/>
    <n v="156"/>
    <n v="1717"/>
    <n v="1969"/>
    <s v="Delhi"/>
    <n v="7"/>
    <n v="307164"/>
    <n v="252"/>
    <x v="1"/>
  </r>
  <r>
    <s v="PROD6520"/>
    <x v="4"/>
    <s v="Electronics"/>
    <x v="3"/>
    <d v="2024-01-17T00:00:00"/>
    <d v="2024-01-25T00:00:00"/>
    <n v="408"/>
    <n v="101"/>
    <n v="143"/>
    <n v="903"/>
    <n v="1080"/>
    <s v="Delhi"/>
    <n v="8"/>
    <n v="154440"/>
    <n v="177"/>
    <x v="1"/>
  </r>
  <r>
    <s v="PROD6521"/>
    <x v="7"/>
    <s v="Home Appliances"/>
    <x v="2"/>
    <d v="2023-11-13T00:00:00"/>
    <d v="2023-11-20T00:00:00"/>
    <n v="131"/>
    <n v="145"/>
    <n v="79"/>
    <n v="551"/>
    <n v="947"/>
    <s v="Chennai"/>
    <n v="7"/>
    <n v="74813"/>
    <n v="396"/>
    <x v="1"/>
  </r>
  <r>
    <s v="PROD6522"/>
    <x v="0"/>
    <s v="Fashion"/>
    <x v="2"/>
    <d v="2024-11-20T00:00:00"/>
    <d v="2024-11-30T00:00:00"/>
    <n v="323"/>
    <n v="117"/>
    <n v="4"/>
    <n v="1891"/>
    <n v="2123"/>
    <s v="Chennai"/>
    <n v="10"/>
    <n v="8492"/>
    <n v="232"/>
    <x v="1"/>
  </r>
  <r>
    <s v="PROD6523"/>
    <x v="7"/>
    <s v="Fashion"/>
    <x v="4"/>
    <d v="2023-03-03T00:00:00"/>
    <d v="2023-03-08T00:00:00"/>
    <n v="302"/>
    <n v="116"/>
    <n v="170"/>
    <n v="1498"/>
    <n v="1701"/>
    <s v="Hyderabad"/>
    <n v="5"/>
    <n v="289170"/>
    <n v="203"/>
    <x v="1"/>
  </r>
  <r>
    <s v="PROD6524"/>
    <x v="7"/>
    <s v="Electronics"/>
    <x v="4"/>
    <d v="2023-10-07T00:00:00"/>
    <d v="2023-10-17T00:00:00"/>
    <n v="252"/>
    <n v="135"/>
    <n v="251"/>
    <n v="744"/>
    <n v="983"/>
    <s v="Delhi"/>
    <n v="10"/>
    <n v="246733"/>
    <n v="239"/>
    <x v="1"/>
  </r>
  <r>
    <s v="PROD6525"/>
    <x v="6"/>
    <s v="Home Appliances"/>
    <x v="2"/>
    <d v="2023-03-08T00:00:00"/>
    <d v="2023-03-11T00:00:00"/>
    <n v="83"/>
    <n v="146"/>
    <n v="48"/>
    <n v="1900"/>
    <n v="2055"/>
    <s v="Delhi"/>
    <n v="3"/>
    <n v="98640"/>
    <n v="155"/>
    <x v="1"/>
  </r>
  <r>
    <s v="PROD6526"/>
    <x v="2"/>
    <s v="Sports"/>
    <x v="1"/>
    <d v="2023-05-22T00:00:00"/>
    <d v="2023-05-28T00:00:00"/>
    <n v="191"/>
    <n v="96"/>
    <n v="31"/>
    <n v="1319"/>
    <n v="1716"/>
    <s v="Hyderabad"/>
    <n v="6"/>
    <n v="53196"/>
    <n v="397"/>
    <x v="1"/>
  </r>
  <r>
    <s v="PROD6527"/>
    <x v="4"/>
    <s v="Sports"/>
    <x v="4"/>
    <d v="2023-11-01T00:00:00"/>
    <d v="2023-11-04T00:00:00"/>
    <n v="406"/>
    <n v="67"/>
    <n v="183"/>
    <n v="1380"/>
    <n v="1576"/>
    <s v="Chennai"/>
    <n v="3"/>
    <n v="288408"/>
    <n v="196"/>
    <x v="1"/>
  </r>
  <r>
    <s v="PROD6528"/>
    <x v="9"/>
    <s v="Electronics"/>
    <x v="4"/>
    <d v="2023-03-31T00:00:00"/>
    <d v="2023-04-05T00:00:00"/>
    <n v="166"/>
    <n v="128"/>
    <n v="33"/>
    <n v="820"/>
    <n v="1203"/>
    <s v="Bangalore"/>
    <n v="5"/>
    <n v="39699"/>
    <n v="383"/>
    <x v="1"/>
  </r>
  <r>
    <s v="PROD6529"/>
    <x v="3"/>
    <s v="Sports"/>
    <x v="0"/>
    <d v="2023-08-27T00:00:00"/>
    <d v="2023-09-02T00:00:00"/>
    <n v="109"/>
    <n v="62"/>
    <n v="55"/>
    <n v="1471"/>
    <n v="1757"/>
    <s v="Bangalore"/>
    <n v="6"/>
    <n v="96635"/>
    <n v="286"/>
    <x v="1"/>
  </r>
  <r>
    <s v="PROD6530"/>
    <x v="9"/>
    <s v="Electronics"/>
    <x v="3"/>
    <d v="2023-09-12T00:00:00"/>
    <d v="2023-09-16T00:00:00"/>
    <n v="366"/>
    <n v="63"/>
    <n v="171"/>
    <n v="362"/>
    <n v="725"/>
    <s v="Bangalore"/>
    <n v="4"/>
    <n v="123975"/>
    <n v="363"/>
    <x v="1"/>
  </r>
  <r>
    <s v="PROD6531"/>
    <x v="1"/>
    <s v="Sports"/>
    <x v="4"/>
    <d v="2024-11-03T00:00:00"/>
    <d v="2024-11-05T00:00:00"/>
    <n v="269"/>
    <n v="118"/>
    <n v="240"/>
    <n v="946"/>
    <n v="1111"/>
    <s v="Hyderabad"/>
    <n v="2"/>
    <n v="266640"/>
    <n v="165"/>
    <x v="1"/>
  </r>
  <r>
    <s v="PROD6532"/>
    <x v="8"/>
    <s v="Sports"/>
    <x v="0"/>
    <d v="2023-08-07T00:00:00"/>
    <d v="2023-08-12T00:00:00"/>
    <n v="162"/>
    <n v="68"/>
    <n v="236"/>
    <n v="951"/>
    <n v="1027"/>
    <s v="Hyderabad"/>
    <n v="5"/>
    <n v="242372"/>
    <n v="76"/>
    <x v="0"/>
  </r>
  <r>
    <s v="PROD6533"/>
    <x v="9"/>
    <s v="Fashion"/>
    <x v="2"/>
    <d v="2024-01-10T00:00:00"/>
    <d v="2024-01-14T00:00:00"/>
    <n v="500"/>
    <n v="127"/>
    <n v="296"/>
    <n v="625"/>
    <n v="1050"/>
    <s v="Hyderabad"/>
    <n v="4"/>
    <n v="310800"/>
    <n v="425"/>
    <x v="1"/>
  </r>
  <r>
    <s v="PROD6534"/>
    <x v="5"/>
    <s v="Fashion"/>
    <x v="1"/>
    <d v="2023-11-26T00:00:00"/>
    <d v="2023-11-30T00:00:00"/>
    <n v="118"/>
    <n v="84"/>
    <n v="296"/>
    <n v="1616"/>
    <n v="1788"/>
    <s v="Chennai"/>
    <n v="4"/>
    <n v="529248"/>
    <n v="172"/>
    <x v="0"/>
  </r>
  <r>
    <s v="PROD6535"/>
    <x v="0"/>
    <s v="Fashion"/>
    <x v="0"/>
    <d v="2024-04-16T00:00:00"/>
    <d v="2024-04-23T00:00:00"/>
    <n v="352"/>
    <n v="114"/>
    <n v="48"/>
    <n v="1801"/>
    <n v="2200"/>
    <s v="Chennai"/>
    <n v="7"/>
    <n v="105600"/>
    <n v="399"/>
    <x v="1"/>
  </r>
  <r>
    <s v="PROD6536"/>
    <x v="8"/>
    <s v="Electronics"/>
    <x v="4"/>
    <d v="2024-09-13T00:00:00"/>
    <d v="2024-09-23T00:00:00"/>
    <n v="291"/>
    <n v="116"/>
    <n v="254"/>
    <n v="1846"/>
    <n v="2149"/>
    <s v="Hyderabad"/>
    <n v="10"/>
    <n v="545846"/>
    <n v="303"/>
    <x v="1"/>
  </r>
  <r>
    <s v="PROD6537"/>
    <x v="7"/>
    <s v="Sports"/>
    <x v="2"/>
    <d v="2023-12-16T00:00:00"/>
    <d v="2023-12-22T00:00:00"/>
    <n v="300"/>
    <n v="104"/>
    <n v="273"/>
    <n v="413"/>
    <n v="905"/>
    <s v="Hyderabad"/>
    <n v="6"/>
    <n v="247065"/>
    <n v="492"/>
    <x v="1"/>
  </r>
  <r>
    <s v="PROD6538"/>
    <x v="6"/>
    <s v="Electronics"/>
    <x v="1"/>
    <d v="2023-07-30T00:00:00"/>
    <d v="2023-07-31T00:00:00"/>
    <n v="431"/>
    <n v="113"/>
    <n v="72"/>
    <n v="1529"/>
    <n v="1693"/>
    <s v="Chennai"/>
    <n v="1"/>
    <n v="121896"/>
    <n v="164"/>
    <x v="1"/>
  </r>
  <r>
    <s v="PROD6539"/>
    <x v="7"/>
    <s v="Fashion"/>
    <x v="4"/>
    <d v="2024-01-31T00:00:00"/>
    <d v="2024-02-10T00:00:00"/>
    <n v="10"/>
    <n v="74"/>
    <n v="157"/>
    <n v="272"/>
    <n v="568"/>
    <s v="Bangalore"/>
    <n v="10"/>
    <n v="89176"/>
    <n v="296"/>
    <x v="0"/>
  </r>
  <r>
    <s v="PROD6540"/>
    <x v="2"/>
    <s v="Fashion"/>
    <x v="3"/>
    <d v="2024-03-17T00:00:00"/>
    <d v="2024-03-25T00:00:00"/>
    <n v="399"/>
    <n v="111"/>
    <n v="286"/>
    <n v="1442"/>
    <n v="1649"/>
    <s v="Hyderabad"/>
    <n v="8"/>
    <n v="471614"/>
    <n v="207"/>
    <x v="1"/>
  </r>
  <r>
    <s v="PROD6541"/>
    <x v="5"/>
    <s v="Fashion"/>
    <x v="1"/>
    <d v="2023-05-12T00:00:00"/>
    <d v="2023-05-19T00:00:00"/>
    <n v="243"/>
    <n v="120"/>
    <n v="146"/>
    <n v="1313"/>
    <n v="1618"/>
    <s v="Chennai"/>
    <n v="7"/>
    <n v="236228"/>
    <n v="305"/>
    <x v="1"/>
  </r>
  <r>
    <s v="PROD6542"/>
    <x v="0"/>
    <s v="Electronics"/>
    <x v="3"/>
    <d v="2023-05-02T00:00:00"/>
    <d v="2023-05-09T00:00:00"/>
    <n v="195"/>
    <n v="98"/>
    <n v="283"/>
    <n v="557"/>
    <n v="646"/>
    <s v="Bangalore"/>
    <n v="7"/>
    <n v="182818"/>
    <n v="89"/>
    <x v="0"/>
  </r>
  <r>
    <s v="PROD6543"/>
    <x v="9"/>
    <s v="Sports"/>
    <x v="4"/>
    <d v="2023-11-06T00:00:00"/>
    <d v="2023-11-11T00:00:00"/>
    <n v="193"/>
    <n v="69"/>
    <n v="198"/>
    <n v="1058"/>
    <n v="1148"/>
    <s v="Chennai"/>
    <n v="5"/>
    <n v="227304"/>
    <n v="90"/>
    <x v="0"/>
  </r>
  <r>
    <s v="PROD6544"/>
    <x v="5"/>
    <s v="Electronics"/>
    <x v="3"/>
    <d v="2024-09-10T00:00:00"/>
    <d v="2024-09-20T00:00:00"/>
    <n v="389"/>
    <n v="108"/>
    <n v="114"/>
    <n v="593"/>
    <n v="967"/>
    <s v="Bangalore"/>
    <n v="10"/>
    <n v="110238"/>
    <n v="374"/>
    <x v="1"/>
  </r>
  <r>
    <s v="PROD6545"/>
    <x v="1"/>
    <s v="Fashion"/>
    <x v="4"/>
    <d v="2024-04-17T00:00:00"/>
    <d v="2024-04-27T00:00:00"/>
    <n v="500"/>
    <n v="94"/>
    <n v="85"/>
    <n v="792"/>
    <n v="863"/>
    <s v="Bangalore"/>
    <n v="10"/>
    <n v="73355"/>
    <n v="71"/>
    <x v="1"/>
  </r>
  <r>
    <s v="PROD6546"/>
    <x v="6"/>
    <s v="Fashion"/>
    <x v="2"/>
    <d v="2023-02-08T00:00:00"/>
    <d v="2023-02-16T00:00:00"/>
    <n v="182"/>
    <n v="96"/>
    <n v="169"/>
    <n v="1462"/>
    <n v="1880"/>
    <s v="Hyderabad"/>
    <n v="8"/>
    <n v="317720"/>
    <n v="418"/>
    <x v="1"/>
  </r>
  <r>
    <s v="PROD6547"/>
    <x v="6"/>
    <s v="Sports"/>
    <x v="1"/>
    <d v="2024-11-13T00:00:00"/>
    <d v="2024-11-20T00:00:00"/>
    <n v="80"/>
    <n v="126"/>
    <n v="10"/>
    <n v="657"/>
    <n v="824"/>
    <s v="Delhi"/>
    <n v="7"/>
    <n v="8240"/>
    <n v="167"/>
    <x v="1"/>
  </r>
  <r>
    <s v="PROD6548"/>
    <x v="7"/>
    <s v="Home Appliances"/>
    <x v="0"/>
    <d v="2024-03-29T00:00:00"/>
    <d v="2024-04-08T00:00:00"/>
    <n v="155"/>
    <n v="73"/>
    <n v="299"/>
    <n v="1710"/>
    <n v="1785"/>
    <s v="Mumbai"/>
    <n v="10"/>
    <n v="533715"/>
    <n v="75"/>
    <x v="0"/>
  </r>
  <r>
    <s v="PROD6549"/>
    <x v="2"/>
    <s v="Home Appliances"/>
    <x v="0"/>
    <d v="2024-02-25T00:00:00"/>
    <d v="2024-03-02T00:00:00"/>
    <n v="56"/>
    <n v="55"/>
    <n v="170"/>
    <n v="327"/>
    <n v="789"/>
    <s v="Chennai"/>
    <n v="6"/>
    <n v="134130"/>
    <n v="462"/>
    <x v="0"/>
  </r>
  <r>
    <s v="PROD6550"/>
    <x v="3"/>
    <s v="Home Appliances"/>
    <x v="2"/>
    <d v="2023-06-29T00:00:00"/>
    <d v="2023-07-06T00:00:00"/>
    <n v="31"/>
    <n v="61"/>
    <n v="230"/>
    <n v="887"/>
    <n v="1282"/>
    <s v="Bangalore"/>
    <n v="7"/>
    <n v="294860"/>
    <n v="395"/>
    <x v="0"/>
  </r>
  <r>
    <s v="PROD6551"/>
    <x v="2"/>
    <s v="Fashion"/>
    <x v="3"/>
    <d v="2023-09-10T00:00:00"/>
    <d v="2023-09-19T00:00:00"/>
    <n v="331"/>
    <n v="80"/>
    <n v="228"/>
    <n v="427"/>
    <n v="700"/>
    <s v="Hyderabad"/>
    <n v="9"/>
    <n v="159600"/>
    <n v="273"/>
    <x v="1"/>
  </r>
  <r>
    <s v="PROD6552"/>
    <x v="0"/>
    <s v="Fashion"/>
    <x v="0"/>
    <d v="2023-09-06T00:00:00"/>
    <d v="2023-09-11T00:00:00"/>
    <n v="271"/>
    <n v="91"/>
    <n v="3"/>
    <n v="426"/>
    <n v="577"/>
    <s v="Delhi"/>
    <n v="5"/>
    <n v="1731"/>
    <n v="151"/>
    <x v="1"/>
  </r>
  <r>
    <s v="PROD6553"/>
    <x v="9"/>
    <s v="Home Appliances"/>
    <x v="1"/>
    <d v="2023-05-07T00:00:00"/>
    <d v="2023-05-12T00:00:00"/>
    <n v="144"/>
    <n v="90"/>
    <n v="82"/>
    <n v="1677"/>
    <n v="2168"/>
    <s v="Mumbai"/>
    <n v="5"/>
    <n v="177776"/>
    <n v="491"/>
    <x v="1"/>
  </r>
  <r>
    <s v="PROD6554"/>
    <x v="5"/>
    <s v="Home Appliances"/>
    <x v="0"/>
    <d v="2023-10-25T00:00:00"/>
    <d v="2023-11-04T00:00:00"/>
    <n v="220"/>
    <n v="79"/>
    <n v="105"/>
    <n v="1713"/>
    <n v="1829"/>
    <s v="Delhi"/>
    <n v="10"/>
    <n v="192045"/>
    <n v="116"/>
    <x v="1"/>
  </r>
  <r>
    <s v="PROD6555"/>
    <x v="5"/>
    <s v="Home Appliances"/>
    <x v="1"/>
    <d v="2023-04-03T00:00:00"/>
    <d v="2023-04-13T00:00:00"/>
    <n v="369"/>
    <n v="77"/>
    <n v="81"/>
    <n v="1026"/>
    <n v="1182"/>
    <s v="Chennai"/>
    <n v="10"/>
    <n v="95742"/>
    <n v="156"/>
    <x v="1"/>
  </r>
  <r>
    <s v="PROD6556"/>
    <x v="3"/>
    <s v="Fashion"/>
    <x v="3"/>
    <d v="2023-02-11T00:00:00"/>
    <d v="2023-02-18T00:00:00"/>
    <n v="193"/>
    <n v="73"/>
    <n v="190"/>
    <n v="802"/>
    <n v="1117"/>
    <s v="Chennai"/>
    <n v="7"/>
    <n v="212230"/>
    <n v="315"/>
    <x v="1"/>
  </r>
  <r>
    <s v="PROD6557"/>
    <x v="1"/>
    <s v="Home Appliances"/>
    <x v="3"/>
    <d v="2023-07-19T00:00:00"/>
    <d v="2023-07-20T00:00:00"/>
    <n v="444"/>
    <n v="112"/>
    <n v="17"/>
    <n v="580"/>
    <n v="1024"/>
    <s v="Bangalore"/>
    <n v="1"/>
    <n v="17408"/>
    <n v="444"/>
    <x v="1"/>
  </r>
  <r>
    <s v="PROD6558"/>
    <x v="9"/>
    <s v="Home Appliances"/>
    <x v="1"/>
    <d v="2024-09-21T00:00:00"/>
    <d v="2024-10-01T00:00:00"/>
    <n v="28"/>
    <n v="124"/>
    <n v="235"/>
    <n v="1554"/>
    <n v="1645"/>
    <s v="Bangalore"/>
    <n v="10"/>
    <n v="386575"/>
    <n v="91"/>
    <x v="0"/>
  </r>
  <r>
    <s v="PROD6559"/>
    <x v="1"/>
    <s v="Fashion"/>
    <x v="3"/>
    <d v="2024-05-11T00:00:00"/>
    <d v="2024-05-17T00:00:00"/>
    <n v="193"/>
    <n v="88"/>
    <n v="198"/>
    <n v="922"/>
    <n v="1354"/>
    <s v="Mumbai"/>
    <n v="6"/>
    <n v="268092"/>
    <n v="432"/>
    <x v="0"/>
  </r>
  <r>
    <s v="PROD6560"/>
    <x v="8"/>
    <s v="Home Appliances"/>
    <x v="0"/>
    <d v="2023-03-14T00:00:00"/>
    <d v="2023-03-16T00:00:00"/>
    <n v="160"/>
    <n v="80"/>
    <n v="212"/>
    <n v="283"/>
    <n v="655"/>
    <s v="Bangalore"/>
    <n v="2"/>
    <n v="138860"/>
    <n v="372"/>
    <x v="0"/>
  </r>
  <r>
    <s v="PROD6561"/>
    <x v="7"/>
    <s v="Fashion"/>
    <x v="4"/>
    <d v="2023-02-21T00:00:00"/>
    <d v="2023-02-25T00:00:00"/>
    <n v="153"/>
    <n v="128"/>
    <n v="192"/>
    <n v="411"/>
    <n v="473"/>
    <s v="Hyderabad"/>
    <n v="4"/>
    <n v="90816"/>
    <n v="62"/>
    <x v="0"/>
  </r>
  <r>
    <s v="PROD6562"/>
    <x v="1"/>
    <s v="Fashion"/>
    <x v="0"/>
    <d v="2024-07-30T00:00:00"/>
    <d v="2024-08-08T00:00:00"/>
    <n v="1"/>
    <n v="146"/>
    <n v="109"/>
    <n v="677"/>
    <n v="772"/>
    <s v="Chennai"/>
    <n v="9"/>
    <n v="84148"/>
    <n v="95"/>
    <x v="0"/>
  </r>
  <r>
    <s v="PROD6563"/>
    <x v="6"/>
    <s v="Fashion"/>
    <x v="2"/>
    <d v="2023-03-10T00:00:00"/>
    <d v="2023-03-20T00:00:00"/>
    <n v="152"/>
    <n v="128"/>
    <n v="17"/>
    <n v="1920"/>
    <n v="2242"/>
    <s v="Hyderabad"/>
    <n v="10"/>
    <n v="38114"/>
    <n v="322"/>
    <x v="1"/>
  </r>
  <r>
    <s v="PROD6564"/>
    <x v="0"/>
    <s v="Sports"/>
    <x v="4"/>
    <d v="2024-04-05T00:00:00"/>
    <d v="2024-04-15T00:00:00"/>
    <n v="444"/>
    <n v="129"/>
    <n v="155"/>
    <n v="1506"/>
    <n v="1851"/>
    <s v="Hyderabad"/>
    <n v="10"/>
    <n v="286905"/>
    <n v="345"/>
    <x v="1"/>
  </r>
  <r>
    <s v="PROD6565"/>
    <x v="4"/>
    <s v="Home Appliances"/>
    <x v="0"/>
    <d v="2024-07-18T00:00:00"/>
    <d v="2024-07-23T00:00:00"/>
    <n v="293"/>
    <n v="101"/>
    <n v="174"/>
    <n v="1025"/>
    <n v="1481"/>
    <s v="Chennai"/>
    <n v="5"/>
    <n v="257694"/>
    <n v="456"/>
    <x v="1"/>
  </r>
  <r>
    <s v="PROD6566"/>
    <x v="7"/>
    <s v="Electronics"/>
    <x v="1"/>
    <d v="2023-01-18T00:00:00"/>
    <d v="2023-01-25T00:00:00"/>
    <n v="405"/>
    <n v="121"/>
    <n v="127"/>
    <n v="998"/>
    <n v="1216"/>
    <s v="Chennai"/>
    <n v="7"/>
    <n v="154432"/>
    <n v="218"/>
    <x v="1"/>
  </r>
  <r>
    <s v="PROD6567"/>
    <x v="7"/>
    <s v="Fashion"/>
    <x v="1"/>
    <d v="2024-07-27T00:00:00"/>
    <d v="2024-07-31T00:00:00"/>
    <n v="220"/>
    <n v="81"/>
    <n v="243"/>
    <n v="1445"/>
    <n v="1665"/>
    <s v="Mumbai"/>
    <n v="4"/>
    <n v="404595"/>
    <n v="220"/>
    <x v="0"/>
  </r>
  <r>
    <s v="PROD6568"/>
    <x v="6"/>
    <s v="Sports"/>
    <x v="3"/>
    <d v="2024-12-16T00:00:00"/>
    <d v="2024-12-20T00:00:00"/>
    <n v="42"/>
    <n v="115"/>
    <n v="284"/>
    <n v="1384"/>
    <n v="1446"/>
    <s v="Delhi"/>
    <n v="4"/>
    <n v="410664"/>
    <n v="62"/>
    <x v="0"/>
  </r>
  <r>
    <s v="PROD6569"/>
    <x v="0"/>
    <s v="Electronics"/>
    <x v="4"/>
    <d v="2024-12-23T00:00:00"/>
    <d v="2024-12-25T00:00:00"/>
    <n v="361"/>
    <n v="132"/>
    <n v="265"/>
    <n v="1444"/>
    <n v="1506"/>
    <s v="Chennai"/>
    <n v="2"/>
    <n v="399090"/>
    <n v="62"/>
    <x v="1"/>
  </r>
  <r>
    <s v="PROD6570"/>
    <x v="1"/>
    <s v="Electronics"/>
    <x v="0"/>
    <d v="2024-09-02T00:00:00"/>
    <d v="2024-09-06T00:00:00"/>
    <n v="69"/>
    <n v="92"/>
    <n v="1"/>
    <n v="1960"/>
    <n v="2315"/>
    <s v="Mumbai"/>
    <n v="4"/>
    <n v="2315"/>
    <n v="355"/>
    <x v="1"/>
  </r>
  <r>
    <s v="PROD6571"/>
    <x v="0"/>
    <s v="Home Appliances"/>
    <x v="4"/>
    <d v="2023-04-25T00:00:00"/>
    <d v="2023-04-26T00:00:00"/>
    <n v="161"/>
    <n v="72"/>
    <n v="276"/>
    <n v="1802"/>
    <n v="2035"/>
    <s v="Chennai"/>
    <n v="1"/>
    <n v="561660"/>
    <n v="233"/>
    <x v="0"/>
  </r>
  <r>
    <s v="PROD6572"/>
    <x v="5"/>
    <s v="Electronics"/>
    <x v="2"/>
    <d v="2023-10-02T00:00:00"/>
    <d v="2023-10-05T00:00:00"/>
    <n v="351"/>
    <n v="73"/>
    <n v="284"/>
    <n v="468"/>
    <n v="895"/>
    <s v="Bangalore"/>
    <n v="3"/>
    <n v="254180"/>
    <n v="427"/>
    <x v="1"/>
  </r>
  <r>
    <s v="PROD6573"/>
    <x v="8"/>
    <s v="Fashion"/>
    <x v="4"/>
    <d v="2023-02-01T00:00:00"/>
    <d v="2023-02-03T00:00:00"/>
    <n v="457"/>
    <n v="56"/>
    <n v="50"/>
    <n v="1896"/>
    <n v="2007"/>
    <s v="Hyderabad"/>
    <n v="2"/>
    <n v="100350"/>
    <n v="111"/>
    <x v="1"/>
  </r>
  <r>
    <s v="PROD6574"/>
    <x v="6"/>
    <s v="Fashion"/>
    <x v="4"/>
    <d v="2024-07-10T00:00:00"/>
    <d v="2024-07-11T00:00:00"/>
    <n v="75"/>
    <n v="65"/>
    <n v="281"/>
    <n v="468"/>
    <n v="713"/>
    <s v="Hyderabad"/>
    <n v="1"/>
    <n v="200353"/>
    <n v="245"/>
    <x v="0"/>
  </r>
  <r>
    <s v="PROD6575"/>
    <x v="4"/>
    <s v="Home Appliances"/>
    <x v="3"/>
    <d v="2024-03-13T00:00:00"/>
    <d v="2024-03-18T00:00:00"/>
    <n v="102"/>
    <n v="115"/>
    <n v="28"/>
    <n v="525"/>
    <n v="743"/>
    <s v="Bangalore"/>
    <n v="5"/>
    <n v="20804"/>
    <n v="218"/>
    <x v="1"/>
  </r>
  <r>
    <s v="PROD6576"/>
    <x v="5"/>
    <s v="Fashion"/>
    <x v="4"/>
    <d v="2023-04-26T00:00:00"/>
    <d v="2023-05-02T00:00:00"/>
    <n v="38"/>
    <n v="82"/>
    <n v="249"/>
    <n v="256"/>
    <n v="315"/>
    <s v="Hyderabad"/>
    <n v="6"/>
    <n v="78435"/>
    <n v="59"/>
    <x v="0"/>
  </r>
  <r>
    <s v="PROD6577"/>
    <x v="3"/>
    <s v="Sports"/>
    <x v="3"/>
    <d v="2024-04-21T00:00:00"/>
    <d v="2024-04-24T00:00:00"/>
    <n v="166"/>
    <n v="138"/>
    <n v="119"/>
    <n v="1579"/>
    <n v="1875"/>
    <s v="Mumbai"/>
    <n v="3"/>
    <n v="223125"/>
    <n v="296"/>
    <x v="1"/>
  </r>
  <r>
    <s v="PROD6578"/>
    <x v="6"/>
    <s v="Home Appliances"/>
    <x v="2"/>
    <d v="2023-07-22T00:00:00"/>
    <d v="2023-07-25T00:00:00"/>
    <n v="438"/>
    <n v="87"/>
    <n v="256"/>
    <n v="1640"/>
    <n v="1988"/>
    <s v="Hyderabad"/>
    <n v="3"/>
    <n v="508928"/>
    <n v="348"/>
    <x v="1"/>
  </r>
  <r>
    <s v="PROD6579"/>
    <x v="3"/>
    <s v="Sports"/>
    <x v="2"/>
    <d v="2023-02-07T00:00:00"/>
    <d v="2023-02-12T00:00:00"/>
    <n v="456"/>
    <n v="132"/>
    <n v="203"/>
    <n v="1797"/>
    <n v="2092"/>
    <s v="Bangalore"/>
    <n v="5"/>
    <n v="424676"/>
    <n v="295"/>
    <x v="1"/>
  </r>
  <r>
    <s v="PROD6580"/>
    <x v="2"/>
    <s v="Electronics"/>
    <x v="2"/>
    <d v="2024-02-01T00:00:00"/>
    <d v="2024-02-11T00:00:00"/>
    <n v="240"/>
    <n v="54"/>
    <n v="267"/>
    <n v="1667"/>
    <n v="1758"/>
    <s v="Bangalore"/>
    <n v="10"/>
    <n v="469386"/>
    <n v="91"/>
    <x v="0"/>
  </r>
  <r>
    <s v="PROD6581"/>
    <x v="2"/>
    <s v="Electronics"/>
    <x v="0"/>
    <d v="2024-04-27T00:00:00"/>
    <d v="2024-05-02T00:00:00"/>
    <n v="113"/>
    <n v="73"/>
    <n v="0"/>
    <n v="1479"/>
    <n v="1702"/>
    <s v="Mumbai"/>
    <n v="5"/>
    <n v="0"/>
    <n v="223"/>
    <x v="1"/>
  </r>
  <r>
    <s v="PROD6582"/>
    <x v="0"/>
    <s v="Home Appliances"/>
    <x v="0"/>
    <d v="2023-05-31T00:00:00"/>
    <d v="2023-06-01T00:00:00"/>
    <n v="139"/>
    <n v="149"/>
    <n v="47"/>
    <n v="961"/>
    <n v="1207"/>
    <s v="Bangalore"/>
    <n v="1"/>
    <n v="56729"/>
    <n v="246"/>
    <x v="1"/>
  </r>
  <r>
    <s v="PROD6583"/>
    <x v="1"/>
    <s v="Fashion"/>
    <x v="2"/>
    <d v="2024-12-02T00:00:00"/>
    <d v="2024-12-11T00:00:00"/>
    <n v="43"/>
    <n v="59"/>
    <n v="254"/>
    <n v="1998"/>
    <n v="2279"/>
    <s v="Bangalore"/>
    <n v="9"/>
    <n v="578866"/>
    <n v="281"/>
    <x v="0"/>
  </r>
  <r>
    <s v="PROD6584"/>
    <x v="6"/>
    <s v="Fashion"/>
    <x v="3"/>
    <d v="2023-04-11T00:00:00"/>
    <d v="2023-04-17T00:00:00"/>
    <n v="440"/>
    <n v="69"/>
    <n v="77"/>
    <n v="694"/>
    <n v="807"/>
    <s v="Delhi"/>
    <n v="6"/>
    <n v="62139"/>
    <n v="113"/>
    <x v="1"/>
  </r>
  <r>
    <s v="PROD6585"/>
    <x v="0"/>
    <s v="Electronics"/>
    <x v="2"/>
    <d v="2024-03-31T00:00:00"/>
    <d v="2024-04-03T00:00:00"/>
    <n v="90"/>
    <n v="116"/>
    <n v="65"/>
    <n v="1449"/>
    <n v="1812"/>
    <s v="Mumbai"/>
    <n v="3"/>
    <n v="117780"/>
    <n v="363"/>
    <x v="1"/>
  </r>
  <r>
    <s v="PROD6586"/>
    <x v="3"/>
    <s v="Sports"/>
    <x v="4"/>
    <d v="2024-12-16T00:00:00"/>
    <d v="2024-12-23T00:00:00"/>
    <n v="264"/>
    <n v="101"/>
    <n v="37"/>
    <n v="391"/>
    <n v="570"/>
    <s v="Delhi"/>
    <n v="7"/>
    <n v="21090"/>
    <n v="179"/>
    <x v="1"/>
  </r>
  <r>
    <s v="PROD6587"/>
    <x v="8"/>
    <s v="Home Appliances"/>
    <x v="2"/>
    <d v="2024-04-27T00:00:00"/>
    <d v="2024-05-01T00:00:00"/>
    <n v="108"/>
    <n v="126"/>
    <n v="285"/>
    <n v="1418"/>
    <n v="1850"/>
    <s v="Mumbai"/>
    <n v="4"/>
    <n v="527250"/>
    <n v="432"/>
    <x v="0"/>
  </r>
  <r>
    <s v="PROD6588"/>
    <x v="3"/>
    <s v="Home Appliances"/>
    <x v="2"/>
    <d v="2024-07-15T00:00:00"/>
    <d v="2024-07-24T00:00:00"/>
    <n v="164"/>
    <n v="53"/>
    <n v="284"/>
    <n v="861"/>
    <n v="1117"/>
    <s v="Bangalore"/>
    <n v="9"/>
    <n v="317228"/>
    <n v="256"/>
    <x v="0"/>
  </r>
  <r>
    <s v="PROD6589"/>
    <x v="2"/>
    <s v="Electronics"/>
    <x v="4"/>
    <d v="2023-04-30T00:00:00"/>
    <d v="2023-05-02T00:00:00"/>
    <n v="340"/>
    <n v="110"/>
    <n v="132"/>
    <n v="1842"/>
    <n v="2131"/>
    <s v="Hyderabad"/>
    <n v="2"/>
    <n v="281292"/>
    <n v="289"/>
    <x v="1"/>
  </r>
  <r>
    <s v="PROD6590"/>
    <x v="6"/>
    <s v="Fashion"/>
    <x v="0"/>
    <d v="2023-05-20T00:00:00"/>
    <d v="2023-05-29T00:00:00"/>
    <n v="100"/>
    <n v="76"/>
    <n v="28"/>
    <n v="1722"/>
    <n v="1792"/>
    <s v="Chennai"/>
    <n v="9"/>
    <n v="50176"/>
    <n v="70"/>
    <x v="1"/>
  </r>
  <r>
    <s v="PROD6591"/>
    <x v="0"/>
    <s v="Electronics"/>
    <x v="0"/>
    <d v="2023-09-06T00:00:00"/>
    <d v="2023-09-10T00:00:00"/>
    <n v="82"/>
    <n v="112"/>
    <n v="227"/>
    <n v="1138"/>
    <n v="1614"/>
    <s v="Mumbai"/>
    <n v="4"/>
    <n v="366378"/>
    <n v="476"/>
    <x v="0"/>
  </r>
  <r>
    <s v="PROD6592"/>
    <x v="6"/>
    <s v="Home Appliances"/>
    <x v="3"/>
    <d v="2023-10-09T00:00:00"/>
    <d v="2023-10-11T00:00:00"/>
    <n v="12"/>
    <n v="147"/>
    <n v="35"/>
    <n v="1302"/>
    <n v="1710"/>
    <s v="Bangalore"/>
    <n v="2"/>
    <n v="59850"/>
    <n v="408"/>
    <x v="0"/>
  </r>
  <r>
    <s v="PROD6593"/>
    <x v="1"/>
    <s v="Electronics"/>
    <x v="3"/>
    <d v="2023-03-05T00:00:00"/>
    <d v="2023-03-13T00:00:00"/>
    <n v="267"/>
    <n v="107"/>
    <n v="241"/>
    <n v="1953"/>
    <n v="2178"/>
    <s v="Hyderabad"/>
    <n v="8"/>
    <n v="524898"/>
    <n v="225"/>
    <x v="1"/>
  </r>
  <r>
    <s v="PROD6594"/>
    <x v="7"/>
    <s v="Home Appliances"/>
    <x v="0"/>
    <d v="2023-10-07T00:00:00"/>
    <d v="2023-10-10T00:00:00"/>
    <n v="302"/>
    <n v="134"/>
    <n v="41"/>
    <n v="1788"/>
    <n v="2253"/>
    <s v="Bangalore"/>
    <n v="3"/>
    <n v="92373"/>
    <n v="465"/>
    <x v="1"/>
  </r>
  <r>
    <s v="PROD6595"/>
    <x v="5"/>
    <s v="Fashion"/>
    <x v="2"/>
    <d v="2024-04-09T00:00:00"/>
    <d v="2024-04-19T00:00:00"/>
    <n v="153"/>
    <n v="111"/>
    <n v="184"/>
    <n v="578"/>
    <n v="703"/>
    <s v="Bangalore"/>
    <n v="10"/>
    <n v="129352"/>
    <n v="125"/>
    <x v="0"/>
  </r>
  <r>
    <s v="PROD6596"/>
    <x v="0"/>
    <s v="Electronics"/>
    <x v="0"/>
    <d v="2023-06-14T00:00:00"/>
    <d v="2023-06-20T00:00:00"/>
    <n v="443"/>
    <n v="50"/>
    <n v="289"/>
    <n v="327"/>
    <n v="637"/>
    <s v="Mumbai"/>
    <n v="6"/>
    <n v="184093"/>
    <n v="310"/>
    <x v="1"/>
  </r>
  <r>
    <s v="PROD6597"/>
    <x v="5"/>
    <s v="Home Appliances"/>
    <x v="0"/>
    <d v="2024-02-08T00:00:00"/>
    <d v="2024-02-15T00:00:00"/>
    <n v="432"/>
    <n v="145"/>
    <n v="203"/>
    <n v="1662"/>
    <n v="2121"/>
    <s v="Bangalore"/>
    <n v="7"/>
    <n v="430563"/>
    <n v="459"/>
    <x v="1"/>
  </r>
  <r>
    <s v="PROD6598"/>
    <x v="3"/>
    <s v="Sports"/>
    <x v="2"/>
    <d v="2023-05-24T00:00:00"/>
    <d v="2023-05-25T00:00:00"/>
    <n v="49"/>
    <n v="61"/>
    <n v="2"/>
    <n v="649"/>
    <n v="809"/>
    <s v="Hyderabad"/>
    <n v="1"/>
    <n v="1618"/>
    <n v="160"/>
    <x v="1"/>
  </r>
  <r>
    <s v="PROD6599"/>
    <x v="7"/>
    <s v="Electronics"/>
    <x v="1"/>
    <d v="2023-09-17T00:00:00"/>
    <d v="2023-09-27T00:00:00"/>
    <n v="347"/>
    <n v="75"/>
    <n v="6"/>
    <n v="1369"/>
    <n v="1644"/>
    <s v="Mumbai"/>
    <n v="10"/>
    <n v="9864"/>
    <n v="275"/>
    <x v="1"/>
  </r>
  <r>
    <s v="PROD6600"/>
    <x v="3"/>
    <s v="Home Appliances"/>
    <x v="3"/>
    <d v="2023-05-17T00:00:00"/>
    <d v="2023-05-22T00:00:00"/>
    <n v="35"/>
    <n v="106"/>
    <n v="103"/>
    <n v="1100"/>
    <n v="1250"/>
    <s v="Chennai"/>
    <n v="5"/>
    <n v="128750"/>
    <n v="150"/>
    <x v="0"/>
  </r>
  <r>
    <s v="PROD6601"/>
    <x v="9"/>
    <s v="Home Appliances"/>
    <x v="1"/>
    <d v="2024-04-13T00:00:00"/>
    <d v="2024-04-19T00:00:00"/>
    <n v="69"/>
    <n v="65"/>
    <n v="118"/>
    <n v="1138"/>
    <n v="1477"/>
    <s v="Mumbai"/>
    <n v="6"/>
    <n v="174286"/>
    <n v="339"/>
    <x v="0"/>
  </r>
  <r>
    <s v="PROD6602"/>
    <x v="9"/>
    <s v="Fashion"/>
    <x v="1"/>
    <d v="2024-12-03T00:00:00"/>
    <d v="2024-12-04T00:00:00"/>
    <n v="200"/>
    <n v="64"/>
    <n v="252"/>
    <n v="1950"/>
    <n v="2040"/>
    <s v="Chennai"/>
    <n v="1"/>
    <n v="514080"/>
    <n v="90"/>
    <x v="0"/>
  </r>
  <r>
    <s v="PROD6603"/>
    <x v="9"/>
    <s v="Electronics"/>
    <x v="1"/>
    <d v="2024-10-01T00:00:00"/>
    <d v="2024-10-02T00:00:00"/>
    <n v="109"/>
    <n v="148"/>
    <n v="294"/>
    <n v="1726"/>
    <n v="2026"/>
    <s v="Chennai"/>
    <n v="1"/>
    <n v="595644"/>
    <n v="300"/>
    <x v="0"/>
  </r>
  <r>
    <s v="PROD6604"/>
    <x v="7"/>
    <s v="Home Appliances"/>
    <x v="3"/>
    <d v="2024-07-26T00:00:00"/>
    <d v="2024-07-29T00:00:00"/>
    <n v="348"/>
    <n v="100"/>
    <n v="34"/>
    <n v="1240"/>
    <n v="1592"/>
    <s v="Bangalore"/>
    <n v="3"/>
    <n v="54128"/>
    <n v="352"/>
    <x v="1"/>
  </r>
  <r>
    <s v="PROD6605"/>
    <x v="5"/>
    <s v="Fashion"/>
    <x v="4"/>
    <d v="2023-04-20T00:00:00"/>
    <d v="2023-04-25T00:00:00"/>
    <n v="372"/>
    <n v="126"/>
    <n v="89"/>
    <n v="1190"/>
    <n v="1563"/>
    <s v="Bangalore"/>
    <n v="5"/>
    <n v="139107"/>
    <n v="373"/>
    <x v="1"/>
  </r>
  <r>
    <s v="PROD6606"/>
    <x v="3"/>
    <s v="Electronics"/>
    <x v="1"/>
    <d v="2023-04-04T00:00:00"/>
    <d v="2023-04-12T00:00:00"/>
    <n v="170"/>
    <n v="95"/>
    <n v="73"/>
    <n v="466"/>
    <n v="898"/>
    <s v="Mumbai"/>
    <n v="8"/>
    <n v="65554"/>
    <n v="432"/>
    <x v="1"/>
  </r>
  <r>
    <s v="PROD6607"/>
    <x v="8"/>
    <s v="Home Appliances"/>
    <x v="0"/>
    <d v="2023-08-11T00:00:00"/>
    <d v="2023-08-16T00:00:00"/>
    <n v="192"/>
    <n v="135"/>
    <n v="113"/>
    <n v="341"/>
    <n v="801"/>
    <s v="Delhi"/>
    <n v="5"/>
    <n v="90513"/>
    <n v="460"/>
    <x v="1"/>
  </r>
  <r>
    <s v="PROD6608"/>
    <x v="6"/>
    <s v="Home Appliances"/>
    <x v="4"/>
    <d v="2023-03-02T00:00:00"/>
    <d v="2023-03-09T00:00:00"/>
    <n v="46"/>
    <n v="84"/>
    <n v="125"/>
    <n v="1980"/>
    <n v="2278"/>
    <s v="Hyderabad"/>
    <n v="7"/>
    <n v="284750"/>
    <n v="298"/>
    <x v="0"/>
  </r>
  <r>
    <s v="PROD6609"/>
    <x v="7"/>
    <s v="Fashion"/>
    <x v="1"/>
    <d v="2023-02-20T00:00:00"/>
    <d v="2023-02-26T00:00:00"/>
    <n v="211"/>
    <n v="87"/>
    <n v="161"/>
    <n v="846"/>
    <n v="1346"/>
    <s v="Delhi"/>
    <n v="6"/>
    <n v="216706"/>
    <n v="500"/>
    <x v="1"/>
  </r>
  <r>
    <s v="PROD6610"/>
    <x v="1"/>
    <s v="Sports"/>
    <x v="3"/>
    <d v="2023-04-06T00:00:00"/>
    <d v="2023-04-13T00:00:00"/>
    <n v="45"/>
    <n v="145"/>
    <n v="176"/>
    <n v="1491"/>
    <n v="1681"/>
    <s v="Chennai"/>
    <n v="7"/>
    <n v="295856"/>
    <n v="190"/>
    <x v="0"/>
  </r>
  <r>
    <s v="PROD6611"/>
    <x v="7"/>
    <s v="Electronics"/>
    <x v="1"/>
    <d v="2023-06-09T00:00:00"/>
    <d v="2023-06-16T00:00:00"/>
    <n v="451"/>
    <n v="96"/>
    <n v="35"/>
    <n v="786"/>
    <n v="1205"/>
    <s v="Chennai"/>
    <n v="7"/>
    <n v="42175"/>
    <n v="419"/>
    <x v="1"/>
  </r>
  <r>
    <s v="PROD6612"/>
    <x v="4"/>
    <s v="Sports"/>
    <x v="0"/>
    <d v="2024-04-07T00:00:00"/>
    <d v="2024-04-16T00:00:00"/>
    <n v="187"/>
    <n v="58"/>
    <n v="238"/>
    <n v="673"/>
    <n v="971"/>
    <s v="Chennai"/>
    <n v="9"/>
    <n v="231098"/>
    <n v="298"/>
    <x v="0"/>
  </r>
  <r>
    <s v="PROD6613"/>
    <x v="1"/>
    <s v="Home Appliances"/>
    <x v="4"/>
    <d v="2024-12-12T00:00:00"/>
    <d v="2024-12-16T00:00:00"/>
    <n v="151"/>
    <n v="130"/>
    <n v="266"/>
    <n v="1454"/>
    <n v="1684"/>
    <s v="Hyderabad"/>
    <n v="4"/>
    <n v="447944"/>
    <n v="230"/>
    <x v="0"/>
  </r>
  <r>
    <s v="PROD6614"/>
    <x v="1"/>
    <s v="Fashion"/>
    <x v="1"/>
    <d v="2023-07-19T00:00:00"/>
    <d v="2023-07-25T00:00:00"/>
    <n v="413"/>
    <n v="51"/>
    <n v="278"/>
    <n v="1723"/>
    <n v="2066"/>
    <s v="Bangalore"/>
    <n v="6"/>
    <n v="574348"/>
    <n v="343"/>
    <x v="1"/>
  </r>
  <r>
    <s v="PROD6615"/>
    <x v="8"/>
    <s v="Fashion"/>
    <x v="3"/>
    <d v="2023-10-01T00:00:00"/>
    <d v="2023-10-04T00:00:00"/>
    <n v="30"/>
    <n v="71"/>
    <n v="3"/>
    <n v="1749"/>
    <n v="2155"/>
    <s v="Chennai"/>
    <n v="3"/>
    <n v="6465"/>
    <n v="406"/>
    <x v="1"/>
  </r>
  <r>
    <s v="PROD6616"/>
    <x v="8"/>
    <s v="Fashion"/>
    <x v="4"/>
    <d v="2024-07-15T00:00:00"/>
    <d v="2024-07-17T00:00:00"/>
    <n v="371"/>
    <n v="69"/>
    <n v="119"/>
    <n v="1848"/>
    <n v="2331"/>
    <s v="Hyderabad"/>
    <n v="2"/>
    <n v="277389"/>
    <n v="483"/>
    <x v="1"/>
  </r>
  <r>
    <s v="PROD6617"/>
    <x v="0"/>
    <s v="Home Appliances"/>
    <x v="2"/>
    <d v="2024-08-01T00:00:00"/>
    <d v="2024-08-05T00:00:00"/>
    <n v="275"/>
    <n v="58"/>
    <n v="41"/>
    <n v="288"/>
    <n v="706"/>
    <s v="Chennai"/>
    <n v="4"/>
    <n v="28946"/>
    <n v="418"/>
    <x v="1"/>
  </r>
  <r>
    <s v="PROD6618"/>
    <x v="5"/>
    <s v="Fashion"/>
    <x v="3"/>
    <d v="2024-12-22T00:00:00"/>
    <d v="2024-12-28T00:00:00"/>
    <n v="212"/>
    <n v="144"/>
    <n v="86"/>
    <n v="1396"/>
    <n v="1794"/>
    <s v="Mumbai"/>
    <n v="6"/>
    <n v="154284"/>
    <n v="398"/>
    <x v="1"/>
  </r>
  <r>
    <s v="PROD6619"/>
    <x v="7"/>
    <s v="Fashion"/>
    <x v="2"/>
    <d v="2023-06-26T00:00:00"/>
    <d v="2023-06-30T00:00:00"/>
    <n v="355"/>
    <n v="99"/>
    <n v="181"/>
    <n v="1860"/>
    <n v="1969"/>
    <s v="Mumbai"/>
    <n v="4"/>
    <n v="356389"/>
    <n v="109"/>
    <x v="1"/>
  </r>
  <r>
    <s v="PROD6620"/>
    <x v="1"/>
    <s v="Sports"/>
    <x v="3"/>
    <d v="2023-04-23T00:00:00"/>
    <d v="2023-05-01T00:00:00"/>
    <n v="200"/>
    <n v="63"/>
    <n v="17"/>
    <n v="1772"/>
    <n v="1840"/>
    <s v="Mumbai"/>
    <n v="8"/>
    <n v="31280"/>
    <n v="68"/>
    <x v="1"/>
  </r>
  <r>
    <s v="PROD6621"/>
    <x v="2"/>
    <s v="Home Appliances"/>
    <x v="2"/>
    <d v="2023-09-22T00:00:00"/>
    <d v="2023-10-01T00:00:00"/>
    <n v="146"/>
    <n v="114"/>
    <n v="114"/>
    <n v="338"/>
    <n v="826"/>
    <s v="Chennai"/>
    <n v="9"/>
    <n v="94164"/>
    <n v="488"/>
    <x v="1"/>
  </r>
  <r>
    <s v="PROD6622"/>
    <x v="2"/>
    <s v="Sports"/>
    <x v="0"/>
    <d v="2023-10-23T00:00:00"/>
    <d v="2023-10-29T00:00:00"/>
    <n v="456"/>
    <n v="120"/>
    <n v="28"/>
    <n v="1243"/>
    <n v="1342"/>
    <s v="Bangalore"/>
    <n v="6"/>
    <n v="37576"/>
    <n v="99"/>
    <x v="1"/>
  </r>
  <r>
    <s v="PROD6623"/>
    <x v="3"/>
    <s v="Home Appliances"/>
    <x v="1"/>
    <d v="2023-05-06T00:00:00"/>
    <d v="2023-05-15T00:00:00"/>
    <n v="189"/>
    <n v="117"/>
    <n v="196"/>
    <n v="406"/>
    <n v="725"/>
    <s v="Mumbai"/>
    <n v="9"/>
    <n v="142100"/>
    <n v="319"/>
    <x v="0"/>
  </r>
  <r>
    <s v="PROD6624"/>
    <x v="1"/>
    <s v="Electronics"/>
    <x v="4"/>
    <d v="2024-04-05T00:00:00"/>
    <d v="2024-04-14T00:00:00"/>
    <n v="332"/>
    <n v="84"/>
    <n v="280"/>
    <n v="455"/>
    <n v="515"/>
    <s v="Chennai"/>
    <n v="9"/>
    <n v="144200"/>
    <n v="60"/>
    <x v="1"/>
  </r>
  <r>
    <s v="PROD6625"/>
    <x v="0"/>
    <s v="Sports"/>
    <x v="2"/>
    <d v="2023-10-24T00:00:00"/>
    <d v="2023-10-28T00:00:00"/>
    <n v="30"/>
    <n v="86"/>
    <n v="226"/>
    <n v="1004"/>
    <n v="1368"/>
    <s v="Delhi"/>
    <n v="4"/>
    <n v="309168"/>
    <n v="364"/>
    <x v="0"/>
  </r>
  <r>
    <s v="PROD6626"/>
    <x v="1"/>
    <s v="Home Appliances"/>
    <x v="4"/>
    <d v="2024-06-26T00:00:00"/>
    <d v="2024-07-05T00:00:00"/>
    <n v="169"/>
    <n v="149"/>
    <n v="56"/>
    <n v="1080"/>
    <n v="1329"/>
    <s v="Hyderabad"/>
    <n v="9"/>
    <n v="74424"/>
    <n v="249"/>
    <x v="1"/>
  </r>
  <r>
    <s v="PROD6627"/>
    <x v="3"/>
    <s v="Home Appliances"/>
    <x v="1"/>
    <d v="2024-12-14T00:00:00"/>
    <d v="2024-12-21T00:00:00"/>
    <n v="151"/>
    <n v="97"/>
    <n v="53"/>
    <n v="1801"/>
    <n v="1893"/>
    <s v="Hyderabad"/>
    <n v="7"/>
    <n v="100329"/>
    <n v="92"/>
    <x v="1"/>
  </r>
  <r>
    <s v="PROD6628"/>
    <x v="8"/>
    <s v="Home Appliances"/>
    <x v="0"/>
    <d v="2023-01-20T00:00:00"/>
    <d v="2023-01-30T00:00:00"/>
    <n v="454"/>
    <n v="85"/>
    <n v="28"/>
    <n v="322"/>
    <n v="770"/>
    <s v="Hyderabad"/>
    <n v="10"/>
    <n v="21560"/>
    <n v="448"/>
    <x v="1"/>
  </r>
  <r>
    <s v="PROD6629"/>
    <x v="1"/>
    <s v="Electronics"/>
    <x v="3"/>
    <d v="2024-10-16T00:00:00"/>
    <d v="2024-10-21T00:00:00"/>
    <n v="288"/>
    <n v="118"/>
    <n v="103"/>
    <n v="930"/>
    <n v="1038"/>
    <s v="Bangalore"/>
    <n v="5"/>
    <n v="106914"/>
    <n v="108"/>
    <x v="1"/>
  </r>
  <r>
    <s v="PROD6630"/>
    <x v="3"/>
    <s v="Home Appliances"/>
    <x v="3"/>
    <d v="2023-05-25T00:00:00"/>
    <d v="2023-05-31T00:00:00"/>
    <n v="466"/>
    <n v="142"/>
    <n v="141"/>
    <n v="722"/>
    <n v="1128"/>
    <s v="Chennai"/>
    <n v="6"/>
    <n v="159048"/>
    <n v="406"/>
    <x v="1"/>
  </r>
  <r>
    <s v="PROD6631"/>
    <x v="3"/>
    <s v="Fashion"/>
    <x v="4"/>
    <d v="2024-11-12T00:00:00"/>
    <d v="2024-11-19T00:00:00"/>
    <n v="494"/>
    <n v="84"/>
    <n v="36"/>
    <n v="1982"/>
    <n v="2061"/>
    <s v="Chennai"/>
    <n v="7"/>
    <n v="74196"/>
    <n v="79"/>
    <x v="1"/>
  </r>
  <r>
    <s v="PROD6632"/>
    <x v="7"/>
    <s v="Sports"/>
    <x v="4"/>
    <d v="2023-06-07T00:00:00"/>
    <d v="2023-06-13T00:00:00"/>
    <n v="166"/>
    <n v="94"/>
    <n v="100"/>
    <n v="927"/>
    <n v="1279"/>
    <s v="Chennai"/>
    <n v="6"/>
    <n v="127900"/>
    <n v="352"/>
    <x v="1"/>
  </r>
  <r>
    <s v="PROD6633"/>
    <x v="1"/>
    <s v="Sports"/>
    <x v="0"/>
    <d v="2024-12-03T00:00:00"/>
    <d v="2024-12-10T00:00:00"/>
    <n v="432"/>
    <n v="126"/>
    <n v="251"/>
    <n v="1139"/>
    <n v="1243"/>
    <s v="Bangalore"/>
    <n v="7"/>
    <n v="311993"/>
    <n v="104"/>
    <x v="1"/>
  </r>
  <r>
    <s v="PROD6634"/>
    <x v="3"/>
    <s v="Fashion"/>
    <x v="1"/>
    <d v="2023-10-06T00:00:00"/>
    <d v="2023-10-09T00:00:00"/>
    <n v="245"/>
    <n v="74"/>
    <n v="1"/>
    <n v="1388"/>
    <n v="1489"/>
    <s v="Delhi"/>
    <n v="3"/>
    <n v="1489"/>
    <n v="101"/>
    <x v="1"/>
  </r>
  <r>
    <s v="PROD6635"/>
    <x v="0"/>
    <s v="Fashion"/>
    <x v="1"/>
    <d v="2023-07-06T00:00:00"/>
    <d v="2023-07-09T00:00:00"/>
    <n v="110"/>
    <n v="127"/>
    <n v="255"/>
    <n v="1269"/>
    <n v="1693"/>
    <s v="Mumbai"/>
    <n v="3"/>
    <n v="431715"/>
    <n v="424"/>
    <x v="0"/>
  </r>
  <r>
    <s v="PROD6636"/>
    <x v="9"/>
    <s v="Home Appliances"/>
    <x v="1"/>
    <d v="2023-06-17T00:00:00"/>
    <d v="2023-06-19T00:00:00"/>
    <n v="68"/>
    <n v="61"/>
    <n v="150"/>
    <n v="1630"/>
    <n v="1801"/>
    <s v="Bangalore"/>
    <n v="2"/>
    <n v="270150"/>
    <n v="171"/>
    <x v="0"/>
  </r>
  <r>
    <s v="PROD6637"/>
    <x v="1"/>
    <s v="Sports"/>
    <x v="3"/>
    <d v="2024-03-26T00:00:00"/>
    <d v="2024-03-29T00:00:00"/>
    <n v="218"/>
    <n v="123"/>
    <n v="287"/>
    <n v="1434"/>
    <n v="1702"/>
    <s v="Hyderabad"/>
    <n v="3"/>
    <n v="488474"/>
    <n v="268"/>
    <x v="0"/>
  </r>
  <r>
    <s v="PROD6638"/>
    <x v="9"/>
    <s v="Home Appliances"/>
    <x v="1"/>
    <d v="2023-06-09T00:00:00"/>
    <d v="2023-06-18T00:00:00"/>
    <n v="3"/>
    <n v="113"/>
    <n v="83"/>
    <n v="1276"/>
    <n v="1467"/>
    <s v="Hyderabad"/>
    <n v="9"/>
    <n v="121761"/>
    <n v="191"/>
    <x v="0"/>
  </r>
  <r>
    <s v="PROD6639"/>
    <x v="1"/>
    <s v="Fashion"/>
    <x v="1"/>
    <d v="2024-12-15T00:00:00"/>
    <d v="2024-12-17T00:00:00"/>
    <n v="358"/>
    <n v="148"/>
    <n v="269"/>
    <n v="795"/>
    <n v="1187"/>
    <s v="Bangalore"/>
    <n v="2"/>
    <n v="319303"/>
    <n v="392"/>
    <x v="1"/>
  </r>
  <r>
    <s v="PROD6640"/>
    <x v="6"/>
    <s v="Electronics"/>
    <x v="3"/>
    <d v="2024-01-11T00:00:00"/>
    <d v="2024-01-13T00:00:00"/>
    <n v="142"/>
    <n v="111"/>
    <n v="267"/>
    <n v="1509"/>
    <n v="1770"/>
    <s v="Mumbai"/>
    <n v="2"/>
    <n v="472590"/>
    <n v="261"/>
    <x v="0"/>
  </r>
  <r>
    <s v="PROD6641"/>
    <x v="4"/>
    <s v="Home Appliances"/>
    <x v="1"/>
    <d v="2023-09-17T00:00:00"/>
    <d v="2023-09-21T00:00:00"/>
    <n v="335"/>
    <n v="122"/>
    <n v="66"/>
    <n v="1679"/>
    <n v="2090"/>
    <s v="Mumbai"/>
    <n v="4"/>
    <n v="137940"/>
    <n v="411"/>
    <x v="1"/>
  </r>
  <r>
    <s v="PROD6642"/>
    <x v="4"/>
    <s v="Home Appliances"/>
    <x v="1"/>
    <d v="2024-11-23T00:00:00"/>
    <d v="2024-11-30T00:00:00"/>
    <n v="482"/>
    <n v="68"/>
    <n v="35"/>
    <n v="1671"/>
    <n v="1918"/>
    <s v="Bangalore"/>
    <n v="7"/>
    <n v="67130"/>
    <n v="247"/>
    <x v="1"/>
  </r>
  <r>
    <s v="PROD6643"/>
    <x v="5"/>
    <s v="Sports"/>
    <x v="4"/>
    <d v="2024-10-26T00:00:00"/>
    <d v="2024-10-29T00:00:00"/>
    <n v="418"/>
    <n v="99"/>
    <n v="70"/>
    <n v="1398"/>
    <n v="1559"/>
    <s v="Hyderabad"/>
    <n v="3"/>
    <n v="109130"/>
    <n v="161"/>
    <x v="1"/>
  </r>
  <r>
    <s v="PROD6644"/>
    <x v="0"/>
    <s v="Sports"/>
    <x v="2"/>
    <d v="2023-01-11T00:00:00"/>
    <d v="2023-01-18T00:00:00"/>
    <n v="323"/>
    <n v="138"/>
    <n v="76"/>
    <n v="1529"/>
    <n v="1865"/>
    <s v="Chennai"/>
    <n v="7"/>
    <n v="141740"/>
    <n v="336"/>
    <x v="1"/>
  </r>
  <r>
    <s v="PROD6645"/>
    <x v="3"/>
    <s v="Home Appliances"/>
    <x v="0"/>
    <d v="2023-12-14T00:00:00"/>
    <d v="2023-12-20T00:00:00"/>
    <n v="419"/>
    <n v="142"/>
    <n v="92"/>
    <n v="1171"/>
    <n v="1626"/>
    <s v="Bangalore"/>
    <n v="6"/>
    <n v="149592"/>
    <n v="455"/>
    <x v="1"/>
  </r>
  <r>
    <s v="PROD6646"/>
    <x v="2"/>
    <s v="Home Appliances"/>
    <x v="2"/>
    <d v="2024-02-06T00:00:00"/>
    <d v="2024-02-08T00:00:00"/>
    <n v="241"/>
    <n v="137"/>
    <n v="288"/>
    <n v="558"/>
    <n v="837"/>
    <s v="Bangalore"/>
    <n v="2"/>
    <n v="241056"/>
    <n v="279"/>
    <x v="0"/>
  </r>
  <r>
    <s v="PROD6647"/>
    <x v="6"/>
    <s v="Home Appliances"/>
    <x v="0"/>
    <d v="2024-11-09T00:00:00"/>
    <d v="2024-11-18T00:00:00"/>
    <n v="342"/>
    <n v="92"/>
    <n v="156"/>
    <n v="1128"/>
    <n v="1180"/>
    <s v="Bangalore"/>
    <n v="9"/>
    <n v="184080"/>
    <n v="52"/>
    <x v="1"/>
  </r>
  <r>
    <s v="PROD6648"/>
    <x v="5"/>
    <s v="Fashion"/>
    <x v="0"/>
    <d v="2024-02-21T00:00:00"/>
    <d v="2024-02-29T00:00:00"/>
    <n v="281"/>
    <n v="115"/>
    <n v="133"/>
    <n v="450"/>
    <n v="690"/>
    <s v="Mumbai"/>
    <n v="8"/>
    <n v="91770"/>
    <n v="240"/>
    <x v="1"/>
  </r>
  <r>
    <s v="PROD6649"/>
    <x v="8"/>
    <s v="Fashion"/>
    <x v="0"/>
    <d v="2023-07-10T00:00:00"/>
    <d v="2023-07-13T00:00:00"/>
    <n v="467"/>
    <n v="127"/>
    <n v="281"/>
    <n v="1845"/>
    <n v="2322"/>
    <s v="Bangalore"/>
    <n v="3"/>
    <n v="652482"/>
    <n v="477"/>
    <x v="1"/>
  </r>
  <r>
    <s v="PROD6650"/>
    <x v="8"/>
    <s v="Electronics"/>
    <x v="2"/>
    <d v="2023-12-29T00:00:00"/>
    <d v="2024-01-08T00:00:00"/>
    <n v="468"/>
    <n v="121"/>
    <n v="110"/>
    <n v="1698"/>
    <n v="1875"/>
    <s v="Delhi"/>
    <n v="10"/>
    <n v="206250"/>
    <n v="177"/>
    <x v="1"/>
  </r>
  <r>
    <s v="PROD6651"/>
    <x v="5"/>
    <s v="Home Appliances"/>
    <x v="0"/>
    <d v="2024-03-25T00:00:00"/>
    <d v="2024-04-04T00:00:00"/>
    <n v="35"/>
    <n v="112"/>
    <n v="66"/>
    <n v="1934"/>
    <n v="2219"/>
    <s v="Hyderabad"/>
    <n v="10"/>
    <n v="146454"/>
    <n v="285"/>
    <x v="0"/>
  </r>
  <r>
    <s v="PROD6652"/>
    <x v="0"/>
    <s v="Home Appliances"/>
    <x v="2"/>
    <d v="2023-05-21T00:00:00"/>
    <d v="2023-05-29T00:00:00"/>
    <n v="457"/>
    <n v="60"/>
    <n v="265"/>
    <n v="1968"/>
    <n v="2164"/>
    <s v="Bangalore"/>
    <n v="8"/>
    <n v="573460"/>
    <n v="196"/>
    <x v="1"/>
  </r>
  <r>
    <s v="PROD6653"/>
    <x v="0"/>
    <s v="Fashion"/>
    <x v="1"/>
    <d v="2024-02-14T00:00:00"/>
    <d v="2024-02-15T00:00:00"/>
    <n v="346"/>
    <n v="76"/>
    <n v="27"/>
    <n v="807"/>
    <n v="1304"/>
    <s v="Delhi"/>
    <n v="1"/>
    <n v="35208"/>
    <n v="497"/>
    <x v="1"/>
  </r>
  <r>
    <s v="PROD6654"/>
    <x v="9"/>
    <s v="Sports"/>
    <x v="4"/>
    <d v="2024-01-17T00:00:00"/>
    <d v="2024-01-24T00:00:00"/>
    <n v="451"/>
    <n v="116"/>
    <n v="117"/>
    <n v="1344"/>
    <n v="1532"/>
    <s v="Chennai"/>
    <n v="7"/>
    <n v="179244"/>
    <n v="188"/>
    <x v="1"/>
  </r>
  <r>
    <s v="PROD6655"/>
    <x v="0"/>
    <s v="Sports"/>
    <x v="2"/>
    <d v="2024-12-09T00:00:00"/>
    <d v="2024-12-13T00:00:00"/>
    <n v="378"/>
    <n v="97"/>
    <n v="268"/>
    <n v="1819"/>
    <n v="2063"/>
    <s v="Delhi"/>
    <n v="4"/>
    <n v="552884"/>
    <n v="244"/>
    <x v="1"/>
  </r>
  <r>
    <s v="PROD6656"/>
    <x v="0"/>
    <s v="Fashion"/>
    <x v="0"/>
    <d v="2023-09-14T00:00:00"/>
    <d v="2023-09-24T00:00:00"/>
    <n v="480"/>
    <n v="83"/>
    <n v="86"/>
    <n v="1978"/>
    <n v="2463"/>
    <s v="Delhi"/>
    <n v="10"/>
    <n v="211818"/>
    <n v="485"/>
    <x v="1"/>
  </r>
  <r>
    <s v="PROD6657"/>
    <x v="9"/>
    <s v="Home Appliances"/>
    <x v="1"/>
    <d v="2023-04-21T00:00:00"/>
    <d v="2023-04-22T00:00:00"/>
    <n v="52"/>
    <n v="133"/>
    <n v="140"/>
    <n v="1727"/>
    <n v="2072"/>
    <s v="Chennai"/>
    <n v="1"/>
    <n v="290080"/>
    <n v="345"/>
    <x v="0"/>
  </r>
  <r>
    <s v="PROD6658"/>
    <x v="6"/>
    <s v="Sports"/>
    <x v="1"/>
    <d v="2024-12-26T00:00:00"/>
    <d v="2025-01-05T00:00:00"/>
    <n v="122"/>
    <n v="79"/>
    <n v="288"/>
    <n v="890"/>
    <n v="966"/>
    <s v="Bangalore"/>
    <n v="10"/>
    <n v="278208"/>
    <n v="76"/>
    <x v="0"/>
  </r>
  <r>
    <s v="PROD6659"/>
    <x v="1"/>
    <s v="Electronics"/>
    <x v="1"/>
    <d v="2024-10-26T00:00:00"/>
    <d v="2024-10-29T00:00:00"/>
    <n v="193"/>
    <n v="57"/>
    <n v="63"/>
    <n v="1276"/>
    <n v="1549"/>
    <s v="Delhi"/>
    <n v="3"/>
    <n v="97587"/>
    <n v="273"/>
    <x v="1"/>
  </r>
  <r>
    <s v="PROD6660"/>
    <x v="9"/>
    <s v="Sports"/>
    <x v="3"/>
    <d v="2024-01-08T00:00:00"/>
    <d v="2024-01-13T00:00:00"/>
    <n v="375"/>
    <n v="97"/>
    <n v="3"/>
    <n v="1025"/>
    <n v="1427"/>
    <s v="Chennai"/>
    <n v="5"/>
    <n v="4281"/>
    <n v="402"/>
    <x v="1"/>
  </r>
  <r>
    <s v="PROD6661"/>
    <x v="4"/>
    <s v="Fashion"/>
    <x v="3"/>
    <d v="2024-01-21T00:00:00"/>
    <d v="2024-01-23T00:00:00"/>
    <n v="359"/>
    <n v="137"/>
    <n v="44"/>
    <n v="1623"/>
    <n v="2048"/>
    <s v="Delhi"/>
    <n v="2"/>
    <n v="90112"/>
    <n v="425"/>
    <x v="1"/>
  </r>
  <r>
    <s v="PROD6662"/>
    <x v="3"/>
    <s v="Home Appliances"/>
    <x v="1"/>
    <d v="2024-05-06T00:00:00"/>
    <d v="2024-05-08T00:00:00"/>
    <n v="18"/>
    <n v="68"/>
    <n v="262"/>
    <n v="1836"/>
    <n v="2133"/>
    <s v="Chennai"/>
    <n v="2"/>
    <n v="558846"/>
    <n v="297"/>
    <x v="0"/>
  </r>
  <r>
    <s v="PROD6663"/>
    <x v="2"/>
    <s v="Sports"/>
    <x v="4"/>
    <d v="2024-10-05T00:00:00"/>
    <d v="2024-10-08T00:00:00"/>
    <n v="295"/>
    <n v="131"/>
    <n v="201"/>
    <n v="1454"/>
    <n v="1757"/>
    <s v="Delhi"/>
    <n v="3"/>
    <n v="353157"/>
    <n v="303"/>
    <x v="1"/>
  </r>
  <r>
    <s v="PROD6664"/>
    <x v="7"/>
    <s v="Electronics"/>
    <x v="2"/>
    <d v="2023-05-10T00:00:00"/>
    <d v="2023-05-13T00:00:00"/>
    <n v="417"/>
    <n v="99"/>
    <n v="174"/>
    <n v="393"/>
    <n v="787"/>
    <s v="Bangalore"/>
    <n v="3"/>
    <n v="136938"/>
    <n v="394"/>
    <x v="1"/>
  </r>
  <r>
    <s v="PROD6665"/>
    <x v="6"/>
    <s v="Sports"/>
    <x v="2"/>
    <d v="2024-12-04T00:00:00"/>
    <d v="2024-12-06T00:00:00"/>
    <n v="170"/>
    <n v="122"/>
    <n v="1"/>
    <n v="852"/>
    <n v="1063"/>
    <s v="Mumbai"/>
    <n v="2"/>
    <n v="1063"/>
    <n v="211"/>
    <x v="1"/>
  </r>
  <r>
    <s v="PROD6666"/>
    <x v="4"/>
    <s v="Home Appliances"/>
    <x v="2"/>
    <d v="2023-05-19T00:00:00"/>
    <d v="2023-05-28T00:00:00"/>
    <n v="251"/>
    <n v="129"/>
    <n v="110"/>
    <n v="543"/>
    <n v="710"/>
    <s v="Chennai"/>
    <n v="9"/>
    <n v="78100"/>
    <n v="167"/>
    <x v="1"/>
  </r>
  <r>
    <s v="PROD6667"/>
    <x v="0"/>
    <s v="Sports"/>
    <x v="0"/>
    <d v="2024-02-14T00:00:00"/>
    <d v="2024-02-20T00:00:00"/>
    <n v="204"/>
    <n v="148"/>
    <n v="159"/>
    <n v="1835"/>
    <n v="2002"/>
    <s v="Delhi"/>
    <n v="6"/>
    <n v="318318"/>
    <n v="167"/>
    <x v="1"/>
  </r>
  <r>
    <s v="PROD6668"/>
    <x v="8"/>
    <s v="Electronics"/>
    <x v="4"/>
    <d v="2023-11-16T00:00:00"/>
    <d v="2023-11-17T00:00:00"/>
    <n v="254"/>
    <n v="149"/>
    <n v="6"/>
    <n v="1245"/>
    <n v="1402"/>
    <s v="Chennai"/>
    <n v="1"/>
    <n v="8412"/>
    <n v="157"/>
    <x v="1"/>
  </r>
  <r>
    <s v="PROD6669"/>
    <x v="7"/>
    <s v="Fashion"/>
    <x v="1"/>
    <d v="2024-10-19T00:00:00"/>
    <d v="2024-10-25T00:00:00"/>
    <n v="172"/>
    <n v="123"/>
    <n v="199"/>
    <n v="1436"/>
    <n v="1656"/>
    <s v="Delhi"/>
    <n v="6"/>
    <n v="329544"/>
    <n v="220"/>
    <x v="0"/>
  </r>
  <r>
    <s v="PROD6670"/>
    <x v="1"/>
    <s v="Sports"/>
    <x v="3"/>
    <d v="2024-06-16T00:00:00"/>
    <d v="2024-06-20T00:00:00"/>
    <n v="195"/>
    <n v="137"/>
    <n v="34"/>
    <n v="946"/>
    <n v="1222"/>
    <s v="Delhi"/>
    <n v="4"/>
    <n v="41548"/>
    <n v="276"/>
    <x v="1"/>
  </r>
  <r>
    <s v="PROD6671"/>
    <x v="7"/>
    <s v="Home Appliances"/>
    <x v="3"/>
    <d v="2024-10-16T00:00:00"/>
    <d v="2024-10-18T00:00:00"/>
    <n v="14"/>
    <n v="78"/>
    <n v="285"/>
    <n v="1574"/>
    <n v="1828"/>
    <s v="Mumbai"/>
    <n v="2"/>
    <n v="520980"/>
    <n v="254"/>
    <x v="0"/>
  </r>
  <r>
    <s v="PROD6672"/>
    <x v="6"/>
    <s v="Fashion"/>
    <x v="2"/>
    <d v="2024-06-09T00:00:00"/>
    <d v="2024-06-12T00:00:00"/>
    <n v="244"/>
    <n v="97"/>
    <n v="198"/>
    <n v="1108"/>
    <n v="1401"/>
    <s v="Delhi"/>
    <n v="3"/>
    <n v="277398"/>
    <n v="293"/>
    <x v="1"/>
  </r>
  <r>
    <s v="PROD6673"/>
    <x v="1"/>
    <s v="Fashion"/>
    <x v="1"/>
    <d v="2023-05-22T00:00:00"/>
    <d v="2023-05-25T00:00:00"/>
    <n v="454"/>
    <n v="80"/>
    <n v="243"/>
    <n v="677"/>
    <n v="752"/>
    <s v="Mumbai"/>
    <n v="3"/>
    <n v="182736"/>
    <n v="75"/>
    <x v="1"/>
  </r>
  <r>
    <s v="PROD6674"/>
    <x v="2"/>
    <s v="Electronics"/>
    <x v="1"/>
    <d v="2023-03-04T00:00:00"/>
    <d v="2023-03-10T00:00:00"/>
    <n v="79"/>
    <n v="54"/>
    <n v="250"/>
    <n v="1201"/>
    <n v="1506"/>
    <s v="Delhi"/>
    <n v="6"/>
    <n v="376500"/>
    <n v="305"/>
    <x v="0"/>
  </r>
  <r>
    <s v="PROD6675"/>
    <x v="3"/>
    <s v="Home Appliances"/>
    <x v="4"/>
    <d v="2024-05-19T00:00:00"/>
    <d v="2024-05-23T00:00:00"/>
    <n v="171"/>
    <n v="106"/>
    <n v="149"/>
    <n v="1847"/>
    <n v="2046"/>
    <s v="Hyderabad"/>
    <n v="4"/>
    <n v="304854"/>
    <n v="199"/>
    <x v="1"/>
  </r>
  <r>
    <s v="PROD6676"/>
    <x v="6"/>
    <s v="Fashion"/>
    <x v="1"/>
    <d v="2024-12-08T00:00:00"/>
    <d v="2024-12-13T00:00:00"/>
    <n v="274"/>
    <n v="134"/>
    <n v="80"/>
    <n v="1942"/>
    <n v="2237"/>
    <s v="Chennai"/>
    <n v="5"/>
    <n v="178960"/>
    <n v="295"/>
    <x v="1"/>
  </r>
  <r>
    <s v="PROD6677"/>
    <x v="1"/>
    <s v="Electronics"/>
    <x v="2"/>
    <d v="2023-05-21T00:00:00"/>
    <d v="2023-05-25T00:00:00"/>
    <n v="497"/>
    <n v="112"/>
    <n v="76"/>
    <n v="1368"/>
    <n v="1561"/>
    <s v="Chennai"/>
    <n v="4"/>
    <n v="118636"/>
    <n v="193"/>
    <x v="1"/>
  </r>
  <r>
    <s v="PROD6678"/>
    <x v="3"/>
    <s v="Electronics"/>
    <x v="2"/>
    <d v="2023-11-04T00:00:00"/>
    <d v="2023-11-11T00:00:00"/>
    <n v="46"/>
    <n v="83"/>
    <n v="104"/>
    <n v="1446"/>
    <n v="1676"/>
    <s v="Bangalore"/>
    <n v="7"/>
    <n v="174304"/>
    <n v="230"/>
    <x v="0"/>
  </r>
  <r>
    <s v="PROD6679"/>
    <x v="7"/>
    <s v="Fashion"/>
    <x v="1"/>
    <d v="2024-10-08T00:00:00"/>
    <d v="2024-10-15T00:00:00"/>
    <n v="425"/>
    <n v="137"/>
    <n v="161"/>
    <n v="618"/>
    <n v="916"/>
    <s v="Mumbai"/>
    <n v="7"/>
    <n v="147476"/>
    <n v="298"/>
    <x v="1"/>
  </r>
  <r>
    <s v="PROD6680"/>
    <x v="6"/>
    <s v="Home Appliances"/>
    <x v="4"/>
    <d v="2023-03-13T00:00:00"/>
    <d v="2023-03-20T00:00:00"/>
    <n v="122"/>
    <n v="94"/>
    <n v="156"/>
    <n v="1976"/>
    <n v="2429"/>
    <s v="Bangalore"/>
    <n v="7"/>
    <n v="378924"/>
    <n v="453"/>
    <x v="0"/>
  </r>
  <r>
    <s v="PROD6681"/>
    <x v="1"/>
    <s v="Electronics"/>
    <x v="3"/>
    <d v="2024-12-21T00:00:00"/>
    <d v="2024-12-26T00:00:00"/>
    <n v="298"/>
    <n v="122"/>
    <n v="28"/>
    <n v="356"/>
    <n v="674"/>
    <s v="Delhi"/>
    <n v="5"/>
    <n v="18872"/>
    <n v="318"/>
    <x v="1"/>
  </r>
  <r>
    <s v="PROD6682"/>
    <x v="3"/>
    <s v="Sports"/>
    <x v="0"/>
    <d v="2024-06-12T00:00:00"/>
    <d v="2024-06-21T00:00:00"/>
    <n v="432"/>
    <n v="117"/>
    <n v="132"/>
    <n v="610"/>
    <n v="669"/>
    <s v="Bangalore"/>
    <n v="9"/>
    <n v="88308"/>
    <n v="59"/>
    <x v="1"/>
  </r>
  <r>
    <s v="PROD6683"/>
    <x v="0"/>
    <s v="Electronics"/>
    <x v="3"/>
    <d v="2024-06-14T00:00:00"/>
    <d v="2024-06-17T00:00:00"/>
    <n v="262"/>
    <n v="133"/>
    <n v="271"/>
    <n v="889"/>
    <n v="1267"/>
    <s v="Bangalore"/>
    <n v="3"/>
    <n v="343357"/>
    <n v="378"/>
    <x v="0"/>
  </r>
  <r>
    <s v="PROD6684"/>
    <x v="9"/>
    <s v="Electronics"/>
    <x v="4"/>
    <d v="2023-01-25T00:00:00"/>
    <d v="2023-01-26T00:00:00"/>
    <n v="93"/>
    <n v="119"/>
    <n v="1"/>
    <n v="729"/>
    <n v="1056"/>
    <s v="Chennai"/>
    <n v="1"/>
    <n v="1056"/>
    <n v="327"/>
    <x v="1"/>
  </r>
  <r>
    <s v="PROD6685"/>
    <x v="8"/>
    <s v="Fashion"/>
    <x v="3"/>
    <d v="2023-05-06T00:00:00"/>
    <d v="2023-05-15T00:00:00"/>
    <n v="491"/>
    <n v="61"/>
    <n v="67"/>
    <n v="580"/>
    <n v="805"/>
    <s v="Bangalore"/>
    <n v="9"/>
    <n v="53935"/>
    <n v="225"/>
    <x v="1"/>
  </r>
  <r>
    <s v="PROD6686"/>
    <x v="9"/>
    <s v="Sports"/>
    <x v="1"/>
    <d v="2024-05-04T00:00:00"/>
    <d v="2024-05-10T00:00:00"/>
    <n v="141"/>
    <n v="63"/>
    <n v="288"/>
    <n v="560"/>
    <n v="708"/>
    <s v="Mumbai"/>
    <n v="6"/>
    <n v="203904"/>
    <n v="148"/>
    <x v="0"/>
  </r>
  <r>
    <s v="PROD6687"/>
    <x v="5"/>
    <s v="Fashion"/>
    <x v="4"/>
    <d v="2024-04-14T00:00:00"/>
    <d v="2024-04-21T00:00:00"/>
    <n v="356"/>
    <n v="120"/>
    <n v="101"/>
    <n v="434"/>
    <n v="797"/>
    <s v="Chennai"/>
    <n v="7"/>
    <n v="80497"/>
    <n v="363"/>
    <x v="1"/>
  </r>
  <r>
    <s v="PROD6688"/>
    <x v="4"/>
    <s v="Home Appliances"/>
    <x v="1"/>
    <d v="2023-03-14T00:00:00"/>
    <d v="2023-03-15T00:00:00"/>
    <n v="374"/>
    <n v="123"/>
    <n v="226"/>
    <n v="1621"/>
    <n v="1696"/>
    <s v="Chennai"/>
    <n v="1"/>
    <n v="383296"/>
    <n v="75"/>
    <x v="1"/>
  </r>
  <r>
    <s v="PROD6689"/>
    <x v="0"/>
    <s v="Home Appliances"/>
    <x v="3"/>
    <d v="2024-06-21T00:00:00"/>
    <d v="2024-06-24T00:00:00"/>
    <n v="14"/>
    <n v="149"/>
    <n v="15"/>
    <n v="1708"/>
    <n v="1867"/>
    <s v="Delhi"/>
    <n v="3"/>
    <n v="28005"/>
    <n v="159"/>
    <x v="0"/>
  </r>
  <r>
    <s v="PROD6690"/>
    <x v="7"/>
    <s v="Sports"/>
    <x v="4"/>
    <d v="2023-11-28T00:00:00"/>
    <d v="2023-12-08T00:00:00"/>
    <n v="445"/>
    <n v="114"/>
    <n v="187"/>
    <n v="1103"/>
    <n v="1585"/>
    <s v="Bangalore"/>
    <n v="10"/>
    <n v="296395"/>
    <n v="482"/>
    <x v="1"/>
  </r>
  <r>
    <s v="PROD6691"/>
    <x v="1"/>
    <s v="Electronics"/>
    <x v="1"/>
    <d v="2023-09-27T00:00:00"/>
    <d v="2023-10-07T00:00:00"/>
    <n v="153"/>
    <n v="100"/>
    <n v="44"/>
    <n v="1959"/>
    <n v="2126"/>
    <s v="Hyderabad"/>
    <n v="10"/>
    <n v="93544"/>
    <n v="167"/>
    <x v="1"/>
  </r>
  <r>
    <s v="PROD6692"/>
    <x v="5"/>
    <s v="Home Appliances"/>
    <x v="0"/>
    <d v="2023-11-28T00:00:00"/>
    <d v="2023-12-07T00:00:00"/>
    <n v="30"/>
    <n v="98"/>
    <n v="201"/>
    <n v="1586"/>
    <n v="1862"/>
    <s v="Delhi"/>
    <n v="9"/>
    <n v="374262"/>
    <n v="276"/>
    <x v="0"/>
  </r>
  <r>
    <s v="PROD6693"/>
    <x v="6"/>
    <s v="Sports"/>
    <x v="4"/>
    <d v="2024-04-09T00:00:00"/>
    <d v="2024-04-14T00:00:00"/>
    <n v="346"/>
    <n v="99"/>
    <n v="212"/>
    <n v="1417"/>
    <n v="1690"/>
    <s v="Hyderabad"/>
    <n v="5"/>
    <n v="358280"/>
    <n v="273"/>
    <x v="1"/>
  </r>
  <r>
    <s v="PROD6694"/>
    <x v="9"/>
    <s v="Fashion"/>
    <x v="0"/>
    <d v="2023-06-27T00:00:00"/>
    <d v="2023-07-07T00:00:00"/>
    <n v="347"/>
    <n v="129"/>
    <n v="254"/>
    <n v="1186"/>
    <n v="1677"/>
    <s v="Bangalore"/>
    <n v="10"/>
    <n v="425958"/>
    <n v="491"/>
    <x v="1"/>
  </r>
  <r>
    <s v="PROD6695"/>
    <x v="5"/>
    <s v="Electronics"/>
    <x v="1"/>
    <d v="2024-11-30T00:00:00"/>
    <d v="2024-12-09T00:00:00"/>
    <n v="360"/>
    <n v="63"/>
    <n v="209"/>
    <n v="539"/>
    <n v="598"/>
    <s v="Mumbai"/>
    <n v="9"/>
    <n v="124982"/>
    <n v="59"/>
    <x v="1"/>
  </r>
  <r>
    <s v="PROD6696"/>
    <x v="4"/>
    <s v="Fashion"/>
    <x v="1"/>
    <d v="2023-06-08T00:00:00"/>
    <d v="2023-06-11T00:00:00"/>
    <n v="403"/>
    <n v="127"/>
    <n v="199"/>
    <n v="382"/>
    <n v="617"/>
    <s v="Chennai"/>
    <n v="3"/>
    <n v="122783"/>
    <n v="235"/>
    <x v="1"/>
  </r>
  <r>
    <s v="PROD6697"/>
    <x v="3"/>
    <s v="Sports"/>
    <x v="0"/>
    <d v="2023-03-19T00:00:00"/>
    <d v="2023-03-25T00:00:00"/>
    <n v="461"/>
    <n v="109"/>
    <n v="276"/>
    <n v="998"/>
    <n v="1357"/>
    <s v="Hyderabad"/>
    <n v="6"/>
    <n v="374532"/>
    <n v="359"/>
    <x v="1"/>
  </r>
  <r>
    <s v="PROD6698"/>
    <x v="5"/>
    <s v="Sports"/>
    <x v="3"/>
    <d v="2024-04-27T00:00:00"/>
    <d v="2024-04-29T00:00:00"/>
    <n v="22"/>
    <n v="86"/>
    <n v="226"/>
    <n v="363"/>
    <n v="732"/>
    <s v="Delhi"/>
    <n v="2"/>
    <n v="165432"/>
    <n v="369"/>
    <x v="0"/>
  </r>
  <r>
    <s v="PROD6699"/>
    <x v="0"/>
    <s v="Electronics"/>
    <x v="4"/>
    <d v="2024-02-25T00:00:00"/>
    <d v="2024-03-06T00:00:00"/>
    <n v="420"/>
    <n v="93"/>
    <n v="187"/>
    <n v="1019"/>
    <n v="1491"/>
    <s v="Chennai"/>
    <n v="10"/>
    <n v="278817"/>
    <n v="472"/>
    <x v="1"/>
  </r>
  <r>
    <s v="PROD6700"/>
    <x v="7"/>
    <s v="Fashion"/>
    <x v="1"/>
    <d v="2024-08-29T00:00:00"/>
    <d v="2024-09-02T00:00:00"/>
    <n v="458"/>
    <n v="133"/>
    <n v="144"/>
    <n v="1561"/>
    <n v="1824"/>
    <s v="Mumbai"/>
    <n v="4"/>
    <n v="262656"/>
    <n v="263"/>
    <x v="1"/>
  </r>
  <r>
    <s v="PROD6701"/>
    <x v="0"/>
    <s v="Fashion"/>
    <x v="1"/>
    <d v="2023-11-29T00:00:00"/>
    <d v="2023-12-02T00:00:00"/>
    <n v="195"/>
    <n v="122"/>
    <n v="57"/>
    <n v="1854"/>
    <n v="2183"/>
    <s v="Mumbai"/>
    <n v="3"/>
    <n v="124431"/>
    <n v="329"/>
    <x v="1"/>
  </r>
  <r>
    <s v="PROD6702"/>
    <x v="4"/>
    <s v="Sports"/>
    <x v="3"/>
    <d v="2024-04-21T00:00:00"/>
    <d v="2024-04-27T00:00:00"/>
    <n v="295"/>
    <n v="90"/>
    <n v="170"/>
    <n v="634"/>
    <n v="706"/>
    <s v="Hyderabad"/>
    <n v="6"/>
    <n v="120020"/>
    <n v="72"/>
    <x v="1"/>
  </r>
  <r>
    <s v="PROD6703"/>
    <x v="0"/>
    <s v="Sports"/>
    <x v="4"/>
    <d v="2024-04-23T00:00:00"/>
    <d v="2024-04-29T00:00:00"/>
    <n v="124"/>
    <n v="148"/>
    <n v="0"/>
    <n v="537"/>
    <n v="924"/>
    <s v="Mumbai"/>
    <n v="6"/>
    <n v="0"/>
    <n v="387"/>
    <x v="1"/>
  </r>
  <r>
    <s v="PROD6704"/>
    <x v="2"/>
    <s v="Home Appliances"/>
    <x v="1"/>
    <d v="2023-12-23T00:00:00"/>
    <d v="2023-12-27T00:00:00"/>
    <n v="159"/>
    <n v="84"/>
    <n v="264"/>
    <n v="1649"/>
    <n v="1915"/>
    <s v="Mumbai"/>
    <n v="4"/>
    <n v="505560"/>
    <n v="266"/>
    <x v="0"/>
  </r>
  <r>
    <s v="PROD6705"/>
    <x v="0"/>
    <s v="Electronics"/>
    <x v="4"/>
    <d v="2023-02-06T00:00:00"/>
    <d v="2023-02-09T00:00:00"/>
    <n v="343"/>
    <n v="149"/>
    <n v="209"/>
    <n v="1947"/>
    <n v="2293"/>
    <s v="Hyderabad"/>
    <n v="3"/>
    <n v="479237"/>
    <n v="346"/>
    <x v="1"/>
  </r>
  <r>
    <s v="PROD6706"/>
    <x v="6"/>
    <s v="Home Appliances"/>
    <x v="4"/>
    <d v="2024-12-19T00:00:00"/>
    <d v="2024-12-26T00:00:00"/>
    <n v="265"/>
    <n v="145"/>
    <n v="132"/>
    <n v="413"/>
    <n v="758"/>
    <s v="Chennai"/>
    <n v="7"/>
    <n v="100056"/>
    <n v="345"/>
    <x v="1"/>
  </r>
  <r>
    <s v="PROD6707"/>
    <x v="0"/>
    <s v="Sports"/>
    <x v="1"/>
    <d v="2024-05-15T00:00:00"/>
    <d v="2024-05-18T00:00:00"/>
    <n v="134"/>
    <n v="133"/>
    <n v="114"/>
    <n v="913"/>
    <n v="1360"/>
    <s v="Mumbai"/>
    <n v="3"/>
    <n v="155040"/>
    <n v="447"/>
    <x v="1"/>
  </r>
  <r>
    <s v="PROD6708"/>
    <x v="4"/>
    <s v="Home Appliances"/>
    <x v="0"/>
    <d v="2024-02-15T00:00:00"/>
    <d v="2024-02-18T00:00:00"/>
    <n v="3"/>
    <n v="137"/>
    <n v="244"/>
    <n v="470"/>
    <n v="845"/>
    <s v="Delhi"/>
    <n v="3"/>
    <n v="206180"/>
    <n v="375"/>
    <x v="0"/>
  </r>
  <r>
    <s v="PROD6709"/>
    <x v="7"/>
    <s v="Home Appliances"/>
    <x v="3"/>
    <d v="2024-04-18T00:00:00"/>
    <d v="2024-04-23T00:00:00"/>
    <n v="346"/>
    <n v="112"/>
    <n v="89"/>
    <n v="284"/>
    <n v="341"/>
    <s v="Chennai"/>
    <n v="5"/>
    <n v="30349"/>
    <n v="57"/>
    <x v="1"/>
  </r>
  <r>
    <s v="PROD6710"/>
    <x v="1"/>
    <s v="Electronics"/>
    <x v="0"/>
    <d v="2023-07-05T00:00:00"/>
    <d v="2023-07-07T00:00:00"/>
    <n v="471"/>
    <n v="144"/>
    <n v="185"/>
    <n v="1290"/>
    <n v="1458"/>
    <s v="Bangalore"/>
    <n v="2"/>
    <n v="269730"/>
    <n v="168"/>
    <x v="1"/>
  </r>
  <r>
    <s v="PROD6711"/>
    <x v="7"/>
    <s v="Home Appliances"/>
    <x v="4"/>
    <d v="2023-07-28T00:00:00"/>
    <d v="2023-08-02T00:00:00"/>
    <n v="45"/>
    <n v="54"/>
    <n v="57"/>
    <n v="298"/>
    <n v="436"/>
    <s v="Chennai"/>
    <n v="5"/>
    <n v="24852"/>
    <n v="138"/>
    <x v="0"/>
  </r>
  <r>
    <s v="PROD6712"/>
    <x v="7"/>
    <s v="Electronics"/>
    <x v="2"/>
    <d v="2023-11-07T00:00:00"/>
    <d v="2023-11-17T00:00:00"/>
    <n v="349"/>
    <n v="95"/>
    <n v="184"/>
    <n v="1076"/>
    <n v="1569"/>
    <s v="Chennai"/>
    <n v="10"/>
    <n v="288696"/>
    <n v="493"/>
    <x v="1"/>
  </r>
  <r>
    <s v="PROD6713"/>
    <x v="2"/>
    <s v="Home Appliances"/>
    <x v="4"/>
    <d v="2023-09-03T00:00:00"/>
    <d v="2023-09-07T00:00:00"/>
    <n v="332"/>
    <n v="51"/>
    <n v="97"/>
    <n v="683"/>
    <n v="951"/>
    <s v="Hyderabad"/>
    <n v="4"/>
    <n v="92247"/>
    <n v="268"/>
    <x v="1"/>
  </r>
  <r>
    <s v="PROD6714"/>
    <x v="7"/>
    <s v="Fashion"/>
    <x v="1"/>
    <d v="2023-08-15T00:00:00"/>
    <d v="2023-08-24T00:00:00"/>
    <n v="268"/>
    <n v="114"/>
    <n v="149"/>
    <n v="654"/>
    <n v="715"/>
    <s v="Hyderabad"/>
    <n v="9"/>
    <n v="106535"/>
    <n v="61"/>
    <x v="1"/>
  </r>
  <r>
    <s v="PROD6715"/>
    <x v="2"/>
    <s v="Home Appliances"/>
    <x v="0"/>
    <d v="2023-05-17T00:00:00"/>
    <d v="2023-05-21T00:00:00"/>
    <n v="208"/>
    <n v="108"/>
    <n v="235"/>
    <n v="970"/>
    <n v="1420"/>
    <s v="Chennai"/>
    <n v="4"/>
    <n v="333700"/>
    <n v="450"/>
    <x v="0"/>
  </r>
  <r>
    <s v="PROD6716"/>
    <x v="0"/>
    <s v="Home Appliances"/>
    <x v="3"/>
    <d v="2024-06-30T00:00:00"/>
    <d v="2024-07-10T00:00:00"/>
    <n v="298"/>
    <n v="122"/>
    <n v="239"/>
    <n v="1111"/>
    <n v="1208"/>
    <s v="Bangalore"/>
    <n v="10"/>
    <n v="288712"/>
    <n v="97"/>
    <x v="1"/>
  </r>
  <r>
    <s v="PROD6717"/>
    <x v="2"/>
    <s v="Electronics"/>
    <x v="1"/>
    <d v="2024-04-29T00:00:00"/>
    <d v="2024-04-30T00:00:00"/>
    <n v="9"/>
    <n v="71"/>
    <n v="251"/>
    <n v="1051"/>
    <n v="1193"/>
    <s v="Delhi"/>
    <n v="1"/>
    <n v="299443"/>
    <n v="142"/>
    <x v="0"/>
  </r>
  <r>
    <s v="PROD6718"/>
    <x v="3"/>
    <s v="Sports"/>
    <x v="0"/>
    <d v="2023-04-04T00:00:00"/>
    <d v="2023-04-08T00:00:00"/>
    <n v="263"/>
    <n v="133"/>
    <n v="31"/>
    <n v="793"/>
    <n v="1293"/>
    <s v="Delhi"/>
    <n v="4"/>
    <n v="40083"/>
    <n v="500"/>
    <x v="1"/>
  </r>
  <r>
    <s v="PROD6719"/>
    <x v="3"/>
    <s v="Fashion"/>
    <x v="3"/>
    <d v="2023-08-02T00:00:00"/>
    <d v="2023-08-08T00:00:00"/>
    <n v="15"/>
    <n v="69"/>
    <n v="296"/>
    <n v="216"/>
    <n v="526"/>
    <s v="Hyderabad"/>
    <n v="6"/>
    <n v="155696"/>
    <n v="310"/>
    <x v="0"/>
  </r>
  <r>
    <s v="PROD6720"/>
    <x v="7"/>
    <s v="Electronics"/>
    <x v="2"/>
    <d v="2023-10-13T00:00:00"/>
    <d v="2023-10-15T00:00:00"/>
    <n v="497"/>
    <n v="72"/>
    <n v="291"/>
    <n v="1411"/>
    <n v="1685"/>
    <s v="Delhi"/>
    <n v="2"/>
    <n v="490335"/>
    <n v="274"/>
    <x v="1"/>
  </r>
  <r>
    <s v="PROD6721"/>
    <x v="0"/>
    <s v="Electronics"/>
    <x v="4"/>
    <d v="2024-11-05T00:00:00"/>
    <d v="2024-11-15T00:00:00"/>
    <n v="186"/>
    <n v="98"/>
    <n v="68"/>
    <n v="1427"/>
    <n v="1682"/>
    <s v="Bangalore"/>
    <n v="10"/>
    <n v="114376"/>
    <n v="255"/>
    <x v="1"/>
  </r>
  <r>
    <s v="PROD6722"/>
    <x v="9"/>
    <s v="Sports"/>
    <x v="3"/>
    <d v="2023-04-23T00:00:00"/>
    <d v="2023-04-29T00:00:00"/>
    <n v="84"/>
    <n v="150"/>
    <n v="51"/>
    <n v="1708"/>
    <n v="2124"/>
    <s v="Chennai"/>
    <n v="6"/>
    <n v="108324"/>
    <n v="416"/>
    <x v="1"/>
  </r>
  <r>
    <s v="PROD6723"/>
    <x v="1"/>
    <s v="Fashion"/>
    <x v="3"/>
    <d v="2023-01-19T00:00:00"/>
    <d v="2023-01-20T00:00:00"/>
    <n v="156"/>
    <n v="116"/>
    <n v="24"/>
    <n v="744"/>
    <n v="1145"/>
    <s v="Hyderabad"/>
    <n v="1"/>
    <n v="27480"/>
    <n v="401"/>
    <x v="1"/>
  </r>
  <r>
    <s v="PROD6724"/>
    <x v="4"/>
    <s v="Sports"/>
    <x v="0"/>
    <d v="2024-12-02T00:00:00"/>
    <d v="2024-12-09T00:00:00"/>
    <n v="84"/>
    <n v="144"/>
    <n v="118"/>
    <n v="1288"/>
    <n v="1400"/>
    <s v="Delhi"/>
    <n v="7"/>
    <n v="165200"/>
    <n v="112"/>
    <x v="0"/>
  </r>
  <r>
    <s v="PROD6725"/>
    <x v="4"/>
    <s v="Home Appliances"/>
    <x v="1"/>
    <d v="2024-04-24T00:00:00"/>
    <d v="2024-04-26T00:00:00"/>
    <n v="460"/>
    <n v="95"/>
    <n v="235"/>
    <n v="1910"/>
    <n v="2231"/>
    <s v="Bangalore"/>
    <n v="2"/>
    <n v="524285"/>
    <n v="321"/>
    <x v="1"/>
  </r>
  <r>
    <s v="PROD6726"/>
    <x v="2"/>
    <s v="Sports"/>
    <x v="4"/>
    <d v="2024-01-17T00:00:00"/>
    <d v="2024-01-23T00:00:00"/>
    <n v="81"/>
    <n v="100"/>
    <n v="173"/>
    <n v="1398"/>
    <n v="1860"/>
    <s v="Delhi"/>
    <n v="6"/>
    <n v="321780"/>
    <n v="462"/>
    <x v="0"/>
  </r>
  <r>
    <s v="PROD6727"/>
    <x v="3"/>
    <s v="Fashion"/>
    <x v="0"/>
    <d v="2023-05-03T00:00:00"/>
    <d v="2023-05-11T00:00:00"/>
    <n v="183"/>
    <n v="104"/>
    <n v="162"/>
    <n v="1785"/>
    <n v="2226"/>
    <s v="Mumbai"/>
    <n v="8"/>
    <n v="360612"/>
    <n v="441"/>
    <x v="1"/>
  </r>
  <r>
    <s v="PROD6728"/>
    <x v="7"/>
    <s v="Fashion"/>
    <x v="2"/>
    <d v="2023-02-23T00:00:00"/>
    <d v="2023-02-28T00:00:00"/>
    <n v="238"/>
    <n v="131"/>
    <n v="285"/>
    <n v="826"/>
    <n v="976"/>
    <s v="Bangalore"/>
    <n v="5"/>
    <n v="278160"/>
    <n v="150"/>
    <x v="0"/>
  </r>
  <r>
    <s v="PROD6729"/>
    <x v="1"/>
    <s v="Home Appliances"/>
    <x v="2"/>
    <d v="2024-08-25T00:00:00"/>
    <d v="2024-08-31T00:00:00"/>
    <n v="140"/>
    <n v="137"/>
    <n v="65"/>
    <n v="1225"/>
    <n v="1448"/>
    <s v="Hyderabad"/>
    <n v="6"/>
    <n v="94120"/>
    <n v="223"/>
    <x v="1"/>
  </r>
  <r>
    <s v="PROD6730"/>
    <x v="6"/>
    <s v="Fashion"/>
    <x v="0"/>
    <d v="2023-11-09T00:00:00"/>
    <d v="2023-11-14T00:00:00"/>
    <n v="320"/>
    <n v="79"/>
    <n v="36"/>
    <n v="1317"/>
    <n v="1472"/>
    <s v="Delhi"/>
    <n v="5"/>
    <n v="52992"/>
    <n v="155"/>
    <x v="1"/>
  </r>
  <r>
    <s v="PROD6731"/>
    <x v="5"/>
    <s v="Electronics"/>
    <x v="1"/>
    <d v="2023-03-31T00:00:00"/>
    <d v="2023-04-03T00:00:00"/>
    <n v="215"/>
    <n v="134"/>
    <n v="212"/>
    <n v="221"/>
    <n v="617"/>
    <s v="Chennai"/>
    <n v="3"/>
    <n v="130804"/>
    <n v="396"/>
    <x v="1"/>
  </r>
  <r>
    <s v="PROD6732"/>
    <x v="7"/>
    <s v="Home Appliances"/>
    <x v="0"/>
    <d v="2023-06-27T00:00:00"/>
    <d v="2023-07-07T00:00:00"/>
    <n v="168"/>
    <n v="91"/>
    <n v="54"/>
    <n v="1385"/>
    <n v="1652"/>
    <s v="Bangalore"/>
    <n v="10"/>
    <n v="89208"/>
    <n v="267"/>
    <x v="1"/>
  </r>
  <r>
    <s v="PROD6733"/>
    <x v="2"/>
    <s v="Fashion"/>
    <x v="1"/>
    <d v="2023-07-18T00:00:00"/>
    <d v="2023-07-20T00:00:00"/>
    <n v="198"/>
    <n v="95"/>
    <n v="151"/>
    <n v="1952"/>
    <n v="2154"/>
    <s v="Hyderabad"/>
    <n v="2"/>
    <n v="325254"/>
    <n v="202"/>
    <x v="1"/>
  </r>
  <r>
    <s v="PROD6734"/>
    <x v="6"/>
    <s v="Home Appliances"/>
    <x v="2"/>
    <d v="2023-06-19T00:00:00"/>
    <d v="2023-06-29T00:00:00"/>
    <n v="236"/>
    <n v="124"/>
    <n v="115"/>
    <n v="961"/>
    <n v="1428"/>
    <s v="Chennai"/>
    <n v="10"/>
    <n v="164220"/>
    <n v="467"/>
    <x v="1"/>
  </r>
  <r>
    <s v="PROD6735"/>
    <x v="6"/>
    <s v="Sports"/>
    <x v="4"/>
    <d v="2023-02-25T00:00:00"/>
    <d v="2023-03-07T00:00:00"/>
    <n v="209"/>
    <n v="91"/>
    <n v="231"/>
    <n v="239"/>
    <n v="548"/>
    <s v="Mumbai"/>
    <n v="10"/>
    <n v="126588"/>
    <n v="309"/>
    <x v="0"/>
  </r>
  <r>
    <s v="PROD6736"/>
    <x v="0"/>
    <s v="Fashion"/>
    <x v="1"/>
    <d v="2023-10-09T00:00:00"/>
    <d v="2023-10-19T00:00:00"/>
    <n v="498"/>
    <n v="51"/>
    <n v="23"/>
    <n v="620"/>
    <n v="956"/>
    <s v="Hyderabad"/>
    <n v="10"/>
    <n v="21988"/>
    <n v="336"/>
    <x v="1"/>
  </r>
  <r>
    <s v="PROD6737"/>
    <x v="9"/>
    <s v="Home Appliances"/>
    <x v="3"/>
    <d v="2024-07-16T00:00:00"/>
    <d v="2024-07-21T00:00:00"/>
    <n v="318"/>
    <n v="99"/>
    <n v="116"/>
    <n v="1236"/>
    <n v="1335"/>
    <s v="Mumbai"/>
    <n v="5"/>
    <n v="154860"/>
    <n v="99"/>
    <x v="1"/>
  </r>
  <r>
    <s v="PROD6738"/>
    <x v="5"/>
    <s v="Home Appliances"/>
    <x v="3"/>
    <d v="2023-06-30T00:00:00"/>
    <d v="2023-07-10T00:00:00"/>
    <n v="127"/>
    <n v="68"/>
    <n v="14"/>
    <n v="1327"/>
    <n v="1687"/>
    <s v="Chennai"/>
    <n v="10"/>
    <n v="23618"/>
    <n v="360"/>
    <x v="1"/>
  </r>
  <r>
    <s v="PROD6739"/>
    <x v="4"/>
    <s v="Electronics"/>
    <x v="2"/>
    <d v="2023-01-27T00:00:00"/>
    <d v="2023-01-28T00:00:00"/>
    <n v="60"/>
    <n v="70"/>
    <n v="119"/>
    <n v="924"/>
    <n v="1379"/>
    <s v="Mumbai"/>
    <n v="1"/>
    <n v="164101"/>
    <n v="455"/>
    <x v="0"/>
  </r>
  <r>
    <s v="PROD6740"/>
    <x v="9"/>
    <s v="Electronics"/>
    <x v="0"/>
    <d v="2024-11-07T00:00:00"/>
    <d v="2024-11-12T00:00:00"/>
    <n v="499"/>
    <n v="65"/>
    <n v="287"/>
    <n v="709"/>
    <n v="1128"/>
    <s v="Mumbai"/>
    <n v="5"/>
    <n v="323736"/>
    <n v="419"/>
    <x v="1"/>
  </r>
  <r>
    <s v="PROD6741"/>
    <x v="2"/>
    <s v="Home Appliances"/>
    <x v="4"/>
    <d v="2023-12-28T00:00:00"/>
    <d v="2023-12-31T00:00:00"/>
    <n v="488"/>
    <n v="97"/>
    <n v="16"/>
    <n v="932"/>
    <n v="1341"/>
    <s v="Bangalore"/>
    <n v="3"/>
    <n v="21456"/>
    <n v="409"/>
    <x v="1"/>
  </r>
  <r>
    <s v="PROD6742"/>
    <x v="4"/>
    <s v="Fashion"/>
    <x v="2"/>
    <d v="2024-03-08T00:00:00"/>
    <d v="2024-03-15T00:00:00"/>
    <n v="339"/>
    <n v="99"/>
    <n v="95"/>
    <n v="1948"/>
    <n v="2164"/>
    <s v="Delhi"/>
    <n v="7"/>
    <n v="205580"/>
    <n v="216"/>
    <x v="1"/>
  </r>
  <r>
    <s v="PROD6743"/>
    <x v="2"/>
    <s v="Electronics"/>
    <x v="1"/>
    <d v="2023-03-02T00:00:00"/>
    <d v="2023-03-03T00:00:00"/>
    <n v="95"/>
    <n v="87"/>
    <n v="110"/>
    <n v="639"/>
    <n v="931"/>
    <s v="Delhi"/>
    <n v="1"/>
    <n v="102410"/>
    <n v="292"/>
    <x v="0"/>
  </r>
  <r>
    <s v="PROD6744"/>
    <x v="9"/>
    <s v="Fashion"/>
    <x v="0"/>
    <d v="2023-07-23T00:00:00"/>
    <d v="2023-07-25T00:00:00"/>
    <n v="49"/>
    <n v="76"/>
    <n v="74"/>
    <n v="887"/>
    <n v="1375"/>
    <s v="Chennai"/>
    <n v="2"/>
    <n v="101750"/>
    <n v="488"/>
    <x v="0"/>
  </r>
  <r>
    <s v="PROD6745"/>
    <x v="7"/>
    <s v="Sports"/>
    <x v="0"/>
    <d v="2024-05-27T00:00:00"/>
    <d v="2024-06-06T00:00:00"/>
    <n v="302"/>
    <n v="142"/>
    <n v="252"/>
    <n v="1708"/>
    <n v="2100"/>
    <s v="Bangalore"/>
    <n v="10"/>
    <n v="529200"/>
    <n v="392"/>
    <x v="1"/>
  </r>
  <r>
    <s v="PROD6746"/>
    <x v="1"/>
    <s v="Fashion"/>
    <x v="4"/>
    <d v="2023-11-13T00:00:00"/>
    <d v="2023-11-15T00:00:00"/>
    <n v="28"/>
    <n v="56"/>
    <n v="84"/>
    <n v="1661"/>
    <n v="1826"/>
    <s v="Delhi"/>
    <n v="2"/>
    <n v="153384"/>
    <n v="165"/>
    <x v="0"/>
  </r>
  <r>
    <s v="PROD6747"/>
    <x v="1"/>
    <s v="Fashion"/>
    <x v="2"/>
    <d v="2023-07-28T00:00:00"/>
    <d v="2023-07-29T00:00:00"/>
    <n v="138"/>
    <n v="88"/>
    <n v="135"/>
    <n v="697"/>
    <n v="1031"/>
    <s v="Mumbai"/>
    <n v="1"/>
    <n v="139185"/>
    <n v="334"/>
    <x v="1"/>
  </r>
  <r>
    <s v="PROD6748"/>
    <x v="7"/>
    <s v="Sports"/>
    <x v="0"/>
    <d v="2024-10-09T00:00:00"/>
    <d v="2024-10-13T00:00:00"/>
    <n v="478"/>
    <n v="117"/>
    <n v="178"/>
    <n v="1507"/>
    <n v="1980"/>
    <s v="Mumbai"/>
    <n v="4"/>
    <n v="352440"/>
    <n v="473"/>
    <x v="1"/>
  </r>
  <r>
    <s v="PROD6749"/>
    <x v="7"/>
    <s v="Sports"/>
    <x v="3"/>
    <d v="2023-11-03T00:00:00"/>
    <d v="2023-11-09T00:00:00"/>
    <n v="464"/>
    <n v="135"/>
    <n v="240"/>
    <n v="629"/>
    <n v="1073"/>
    <s v="Bangalore"/>
    <n v="6"/>
    <n v="257520"/>
    <n v="444"/>
    <x v="1"/>
  </r>
  <r>
    <s v="PROD6750"/>
    <x v="0"/>
    <s v="Fashion"/>
    <x v="1"/>
    <d v="2024-08-18T00:00:00"/>
    <d v="2024-08-22T00:00:00"/>
    <n v="413"/>
    <n v="130"/>
    <n v="20"/>
    <n v="1526"/>
    <n v="1805"/>
    <s v="Mumbai"/>
    <n v="4"/>
    <n v="36100"/>
    <n v="279"/>
    <x v="1"/>
  </r>
  <r>
    <s v="PROD6751"/>
    <x v="5"/>
    <s v="Fashion"/>
    <x v="0"/>
    <d v="2024-07-16T00:00:00"/>
    <d v="2024-07-23T00:00:00"/>
    <n v="40"/>
    <n v="114"/>
    <n v="287"/>
    <n v="1885"/>
    <n v="2087"/>
    <s v="Hyderabad"/>
    <n v="7"/>
    <n v="598969"/>
    <n v="202"/>
    <x v="0"/>
  </r>
  <r>
    <s v="PROD6752"/>
    <x v="3"/>
    <s v="Electronics"/>
    <x v="3"/>
    <d v="2024-01-27T00:00:00"/>
    <d v="2024-02-04T00:00:00"/>
    <n v="57"/>
    <n v="114"/>
    <n v="219"/>
    <n v="1555"/>
    <n v="1897"/>
    <s v="Mumbai"/>
    <n v="8"/>
    <n v="415443"/>
    <n v="342"/>
    <x v="0"/>
  </r>
  <r>
    <s v="PROD6753"/>
    <x v="4"/>
    <s v="Electronics"/>
    <x v="2"/>
    <d v="2024-07-15T00:00:00"/>
    <d v="2024-07-24T00:00:00"/>
    <n v="473"/>
    <n v="132"/>
    <n v="84"/>
    <n v="343"/>
    <n v="568"/>
    <s v="Mumbai"/>
    <n v="9"/>
    <n v="47712"/>
    <n v="225"/>
    <x v="1"/>
  </r>
  <r>
    <s v="PROD6754"/>
    <x v="9"/>
    <s v="Fashion"/>
    <x v="1"/>
    <d v="2023-02-27T00:00:00"/>
    <d v="2023-03-09T00:00:00"/>
    <n v="2"/>
    <n v="52"/>
    <n v="84"/>
    <n v="1003"/>
    <n v="1445"/>
    <s v="Chennai"/>
    <n v="10"/>
    <n v="121380"/>
    <n v="442"/>
    <x v="0"/>
  </r>
  <r>
    <s v="PROD6755"/>
    <x v="2"/>
    <s v="Fashion"/>
    <x v="0"/>
    <d v="2024-12-29T00:00:00"/>
    <d v="2024-12-30T00:00:00"/>
    <n v="195"/>
    <n v="60"/>
    <n v="118"/>
    <n v="1264"/>
    <n v="1596"/>
    <s v="Chennai"/>
    <n v="1"/>
    <n v="188328"/>
    <n v="332"/>
    <x v="1"/>
  </r>
  <r>
    <s v="PROD6756"/>
    <x v="2"/>
    <s v="Sports"/>
    <x v="2"/>
    <d v="2023-01-04T00:00:00"/>
    <d v="2023-01-14T00:00:00"/>
    <n v="11"/>
    <n v="137"/>
    <n v="60"/>
    <n v="627"/>
    <n v="1014"/>
    <s v="Chennai"/>
    <n v="10"/>
    <n v="60840"/>
    <n v="387"/>
    <x v="0"/>
  </r>
  <r>
    <s v="PROD6757"/>
    <x v="2"/>
    <s v="Electronics"/>
    <x v="3"/>
    <d v="2024-05-02T00:00:00"/>
    <d v="2024-05-11T00:00:00"/>
    <n v="124"/>
    <n v="81"/>
    <n v="258"/>
    <n v="1150"/>
    <n v="1525"/>
    <s v="Chennai"/>
    <n v="9"/>
    <n v="393450"/>
    <n v="375"/>
    <x v="0"/>
  </r>
  <r>
    <s v="PROD6758"/>
    <x v="3"/>
    <s v="Sports"/>
    <x v="4"/>
    <d v="2023-04-30T00:00:00"/>
    <d v="2023-05-08T00:00:00"/>
    <n v="465"/>
    <n v="56"/>
    <n v="41"/>
    <n v="559"/>
    <n v="907"/>
    <s v="Chennai"/>
    <n v="8"/>
    <n v="37187"/>
    <n v="348"/>
    <x v="1"/>
  </r>
  <r>
    <s v="PROD6759"/>
    <x v="1"/>
    <s v="Sports"/>
    <x v="3"/>
    <d v="2024-01-15T00:00:00"/>
    <d v="2024-01-24T00:00:00"/>
    <n v="327"/>
    <n v="103"/>
    <n v="94"/>
    <n v="1571"/>
    <n v="1812"/>
    <s v="Chennai"/>
    <n v="9"/>
    <n v="170328"/>
    <n v="241"/>
    <x v="1"/>
  </r>
  <r>
    <s v="PROD6760"/>
    <x v="4"/>
    <s v="Fashion"/>
    <x v="3"/>
    <d v="2024-08-09T00:00:00"/>
    <d v="2024-08-12T00:00:00"/>
    <n v="197"/>
    <n v="115"/>
    <n v="1"/>
    <n v="349"/>
    <n v="486"/>
    <s v="Delhi"/>
    <n v="3"/>
    <n v="486"/>
    <n v="137"/>
    <x v="1"/>
  </r>
  <r>
    <s v="PROD6761"/>
    <x v="5"/>
    <s v="Sports"/>
    <x v="2"/>
    <d v="2023-01-20T00:00:00"/>
    <d v="2023-01-25T00:00:00"/>
    <n v="355"/>
    <n v="118"/>
    <n v="82"/>
    <n v="925"/>
    <n v="1093"/>
    <s v="Mumbai"/>
    <n v="5"/>
    <n v="89626"/>
    <n v="168"/>
    <x v="1"/>
  </r>
  <r>
    <s v="PROD6762"/>
    <x v="7"/>
    <s v="Fashion"/>
    <x v="2"/>
    <d v="2023-03-01T00:00:00"/>
    <d v="2023-03-10T00:00:00"/>
    <n v="449"/>
    <n v="90"/>
    <n v="188"/>
    <n v="943"/>
    <n v="1016"/>
    <s v="Bangalore"/>
    <n v="9"/>
    <n v="191008"/>
    <n v="73"/>
    <x v="1"/>
  </r>
  <r>
    <s v="PROD6763"/>
    <x v="3"/>
    <s v="Fashion"/>
    <x v="3"/>
    <d v="2023-03-17T00:00:00"/>
    <d v="2023-03-21T00:00:00"/>
    <n v="371"/>
    <n v="50"/>
    <n v="72"/>
    <n v="992"/>
    <n v="1221"/>
    <s v="Chennai"/>
    <n v="4"/>
    <n v="87912"/>
    <n v="229"/>
    <x v="1"/>
  </r>
  <r>
    <s v="PROD6764"/>
    <x v="8"/>
    <s v="Fashion"/>
    <x v="3"/>
    <d v="2024-11-19T00:00:00"/>
    <d v="2024-11-20T00:00:00"/>
    <n v="366"/>
    <n v="53"/>
    <n v="173"/>
    <n v="1298"/>
    <n v="1531"/>
    <s v="Hyderabad"/>
    <n v="1"/>
    <n v="264863"/>
    <n v="233"/>
    <x v="1"/>
  </r>
  <r>
    <s v="PROD6765"/>
    <x v="2"/>
    <s v="Electronics"/>
    <x v="3"/>
    <d v="2023-02-06T00:00:00"/>
    <d v="2023-02-07T00:00:00"/>
    <n v="433"/>
    <n v="94"/>
    <n v="3"/>
    <n v="1658"/>
    <n v="1974"/>
    <s v="Mumbai"/>
    <n v="1"/>
    <n v="5922"/>
    <n v="316"/>
    <x v="1"/>
  </r>
  <r>
    <s v="PROD6766"/>
    <x v="9"/>
    <s v="Sports"/>
    <x v="4"/>
    <d v="2024-06-09T00:00:00"/>
    <d v="2024-06-17T00:00:00"/>
    <n v="279"/>
    <n v="68"/>
    <n v="149"/>
    <n v="836"/>
    <n v="1158"/>
    <s v="Mumbai"/>
    <n v="8"/>
    <n v="172542"/>
    <n v="322"/>
    <x v="1"/>
  </r>
  <r>
    <s v="PROD6767"/>
    <x v="8"/>
    <s v="Fashion"/>
    <x v="3"/>
    <d v="2023-05-13T00:00:00"/>
    <d v="2023-05-21T00:00:00"/>
    <n v="438"/>
    <n v="141"/>
    <n v="180"/>
    <n v="433"/>
    <n v="651"/>
    <s v="Bangalore"/>
    <n v="8"/>
    <n v="117180"/>
    <n v="218"/>
    <x v="1"/>
  </r>
  <r>
    <s v="PROD6768"/>
    <x v="0"/>
    <s v="Electronics"/>
    <x v="3"/>
    <d v="2023-02-19T00:00:00"/>
    <d v="2023-02-28T00:00:00"/>
    <n v="299"/>
    <n v="71"/>
    <n v="283"/>
    <n v="1351"/>
    <n v="1619"/>
    <s v="Hyderabad"/>
    <n v="9"/>
    <n v="458177"/>
    <n v="268"/>
    <x v="1"/>
  </r>
  <r>
    <s v="PROD6769"/>
    <x v="5"/>
    <s v="Fashion"/>
    <x v="3"/>
    <d v="2024-07-09T00:00:00"/>
    <d v="2024-07-13T00:00:00"/>
    <n v="451"/>
    <n v="110"/>
    <n v="289"/>
    <n v="405"/>
    <n v="819"/>
    <s v="Bangalore"/>
    <n v="4"/>
    <n v="236691"/>
    <n v="414"/>
    <x v="1"/>
  </r>
  <r>
    <s v="PROD6770"/>
    <x v="7"/>
    <s v="Home Appliances"/>
    <x v="3"/>
    <d v="2024-08-17T00:00:00"/>
    <d v="2024-08-18T00:00:00"/>
    <n v="244"/>
    <n v="130"/>
    <n v="12"/>
    <n v="1997"/>
    <n v="2193"/>
    <s v="Hyderabad"/>
    <n v="1"/>
    <n v="26316"/>
    <n v="196"/>
    <x v="1"/>
  </r>
  <r>
    <s v="PROD6771"/>
    <x v="6"/>
    <s v="Sports"/>
    <x v="3"/>
    <d v="2024-11-16T00:00:00"/>
    <d v="2024-11-26T00:00:00"/>
    <n v="260"/>
    <n v="67"/>
    <n v="191"/>
    <n v="1224"/>
    <n v="1432"/>
    <s v="Bangalore"/>
    <n v="10"/>
    <n v="273512"/>
    <n v="208"/>
    <x v="1"/>
  </r>
  <r>
    <s v="PROD6772"/>
    <x v="8"/>
    <s v="Electronics"/>
    <x v="1"/>
    <d v="2023-09-11T00:00:00"/>
    <d v="2023-09-16T00:00:00"/>
    <n v="363"/>
    <n v="150"/>
    <n v="254"/>
    <n v="1046"/>
    <n v="1366"/>
    <s v="Delhi"/>
    <n v="5"/>
    <n v="346964"/>
    <n v="320"/>
    <x v="1"/>
  </r>
  <r>
    <s v="PROD6773"/>
    <x v="5"/>
    <s v="Sports"/>
    <x v="4"/>
    <d v="2023-08-10T00:00:00"/>
    <d v="2023-08-19T00:00:00"/>
    <n v="298"/>
    <n v="122"/>
    <n v="255"/>
    <n v="1859"/>
    <n v="1988"/>
    <s v="Bangalore"/>
    <n v="9"/>
    <n v="506940"/>
    <n v="129"/>
    <x v="1"/>
  </r>
  <r>
    <s v="PROD6774"/>
    <x v="5"/>
    <s v="Home Appliances"/>
    <x v="0"/>
    <d v="2024-05-29T00:00:00"/>
    <d v="2024-06-08T00:00:00"/>
    <n v="275"/>
    <n v="148"/>
    <n v="125"/>
    <n v="1603"/>
    <n v="1998"/>
    <s v="Bangalore"/>
    <n v="10"/>
    <n v="249750"/>
    <n v="395"/>
    <x v="1"/>
  </r>
  <r>
    <s v="PROD6775"/>
    <x v="4"/>
    <s v="Electronics"/>
    <x v="4"/>
    <d v="2023-02-11T00:00:00"/>
    <d v="2023-02-13T00:00:00"/>
    <n v="259"/>
    <n v="127"/>
    <n v="189"/>
    <n v="1866"/>
    <n v="2210"/>
    <s v="Chennai"/>
    <n v="2"/>
    <n v="417690"/>
    <n v="344"/>
    <x v="1"/>
  </r>
  <r>
    <s v="PROD6776"/>
    <x v="2"/>
    <s v="Home Appliances"/>
    <x v="3"/>
    <d v="2023-08-30T00:00:00"/>
    <d v="2023-09-03T00:00:00"/>
    <n v="209"/>
    <n v="111"/>
    <n v="111"/>
    <n v="541"/>
    <n v="659"/>
    <s v="Mumbai"/>
    <n v="4"/>
    <n v="73149"/>
    <n v="118"/>
    <x v="1"/>
  </r>
  <r>
    <s v="PROD6777"/>
    <x v="8"/>
    <s v="Home Appliances"/>
    <x v="0"/>
    <d v="2023-11-01T00:00:00"/>
    <d v="2023-11-06T00:00:00"/>
    <n v="32"/>
    <n v="96"/>
    <n v="262"/>
    <n v="1886"/>
    <n v="2334"/>
    <s v="Delhi"/>
    <n v="5"/>
    <n v="611508"/>
    <n v="448"/>
    <x v="0"/>
  </r>
  <r>
    <s v="PROD6778"/>
    <x v="0"/>
    <s v="Electronics"/>
    <x v="2"/>
    <d v="2023-08-07T00:00:00"/>
    <d v="2023-08-11T00:00:00"/>
    <n v="103"/>
    <n v="105"/>
    <n v="231"/>
    <n v="335"/>
    <n v="680"/>
    <s v="Hyderabad"/>
    <n v="4"/>
    <n v="157080"/>
    <n v="345"/>
    <x v="0"/>
  </r>
  <r>
    <s v="PROD6779"/>
    <x v="6"/>
    <s v="Electronics"/>
    <x v="2"/>
    <d v="2023-11-06T00:00:00"/>
    <d v="2023-11-07T00:00:00"/>
    <n v="211"/>
    <n v="106"/>
    <n v="104"/>
    <n v="1163"/>
    <n v="1221"/>
    <s v="Bangalore"/>
    <n v="1"/>
    <n v="126984"/>
    <n v="58"/>
    <x v="1"/>
  </r>
  <r>
    <s v="PROD6780"/>
    <x v="2"/>
    <s v="Fashion"/>
    <x v="3"/>
    <d v="2023-04-23T00:00:00"/>
    <d v="2023-04-24T00:00:00"/>
    <n v="398"/>
    <n v="110"/>
    <n v="6"/>
    <n v="1878"/>
    <n v="2135"/>
    <s v="Bangalore"/>
    <n v="1"/>
    <n v="12810"/>
    <n v="257"/>
    <x v="1"/>
  </r>
  <r>
    <s v="PROD6781"/>
    <x v="9"/>
    <s v="Sports"/>
    <x v="2"/>
    <d v="2023-03-15T00:00:00"/>
    <d v="2023-03-18T00:00:00"/>
    <n v="296"/>
    <n v="61"/>
    <n v="260"/>
    <n v="1160"/>
    <n v="1591"/>
    <s v="Chennai"/>
    <n v="3"/>
    <n v="413660"/>
    <n v="431"/>
    <x v="1"/>
  </r>
  <r>
    <s v="PROD6782"/>
    <x v="4"/>
    <s v="Electronics"/>
    <x v="0"/>
    <d v="2024-05-03T00:00:00"/>
    <d v="2024-05-04T00:00:00"/>
    <n v="11"/>
    <n v="78"/>
    <n v="293"/>
    <n v="376"/>
    <n v="456"/>
    <s v="Delhi"/>
    <n v="1"/>
    <n v="133608"/>
    <n v="80"/>
    <x v="0"/>
  </r>
  <r>
    <s v="PROD6783"/>
    <x v="9"/>
    <s v="Home Appliances"/>
    <x v="2"/>
    <d v="2024-11-05T00:00:00"/>
    <d v="2024-11-08T00:00:00"/>
    <n v="342"/>
    <n v="130"/>
    <n v="291"/>
    <n v="1097"/>
    <n v="1519"/>
    <s v="Chennai"/>
    <n v="3"/>
    <n v="442029"/>
    <n v="422"/>
    <x v="1"/>
  </r>
  <r>
    <s v="PROD6784"/>
    <x v="4"/>
    <s v="Electronics"/>
    <x v="2"/>
    <d v="2024-01-06T00:00:00"/>
    <d v="2024-01-10T00:00:00"/>
    <n v="395"/>
    <n v="109"/>
    <n v="44"/>
    <n v="518"/>
    <n v="669"/>
    <s v="Bangalore"/>
    <n v="4"/>
    <n v="29436"/>
    <n v="151"/>
    <x v="1"/>
  </r>
  <r>
    <s v="PROD6785"/>
    <x v="0"/>
    <s v="Fashion"/>
    <x v="4"/>
    <d v="2024-12-01T00:00:00"/>
    <d v="2024-12-08T00:00:00"/>
    <n v="425"/>
    <n v="144"/>
    <n v="229"/>
    <n v="1412"/>
    <n v="1545"/>
    <s v="Hyderabad"/>
    <n v="7"/>
    <n v="353805"/>
    <n v="133"/>
    <x v="1"/>
  </r>
  <r>
    <s v="PROD6786"/>
    <x v="4"/>
    <s v="Electronics"/>
    <x v="4"/>
    <d v="2024-12-26T00:00:00"/>
    <d v="2025-01-01T00:00:00"/>
    <n v="309"/>
    <n v="147"/>
    <n v="222"/>
    <n v="647"/>
    <n v="816"/>
    <s v="Delhi"/>
    <n v="6"/>
    <n v="181152"/>
    <n v="169"/>
    <x v="1"/>
  </r>
  <r>
    <s v="PROD6787"/>
    <x v="5"/>
    <s v="Electronics"/>
    <x v="4"/>
    <d v="2023-08-10T00:00:00"/>
    <d v="2023-08-15T00:00:00"/>
    <n v="440"/>
    <n v="126"/>
    <n v="146"/>
    <n v="1526"/>
    <n v="1920"/>
    <s v="Hyderabad"/>
    <n v="5"/>
    <n v="280320"/>
    <n v="394"/>
    <x v="1"/>
  </r>
  <r>
    <s v="PROD6788"/>
    <x v="2"/>
    <s v="Electronics"/>
    <x v="0"/>
    <d v="2023-10-07T00:00:00"/>
    <d v="2023-10-17T00:00:00"/>
    <n v="262"/>
    <n v="134"/>
    <n v="50"/>
    <n v="1657"/>
    <n v="1902"/>
    <s v="Bangalore"/>
    <n v="10"/>
    <n v="95100"/>
    <n v="245"/>
    <x v="1"/>
  </r>
  <r>
    <s v="PROD6789"/>
    <x v="5"/>
    <s v="Sports"/>
    <x v="0"/>
    <d v="2023-11-25T00:00:00"/>
    <d v="2023-11-27T00:00:00"/>
    <n v="379"/>
    <n v="101"/>
    <n v="28"/>
    <n v="1170"/>
    <n v="1358"/>
    <s v="Mumbai"/>
    <n v="2"/>
    <n v="38024"/>
    <n v="188"/>
    <x v="1"/>
  </r>
  <r>
    <s v="PROD6790"/>
    <x v="5"/>
    <s v="Home Appliances"/>
    <x v="0"/>
    <d v="2023-06-09T00:00:00"/>
    <d v="2023-06-10T00:00:00"/>
    <n v="133"/>
    <n v="102"/>
    <n v="32"/>
    <n v="1560"/>
    <n v="2053"/>
    <s v="Delhi"/>
    <n v="1"/>
    <n v="65696"/>
    <n v="493"/>
    <x v="1"/>
  </r>
  <r>
    <s v="PROD6791"/>
    <x v="6"/>
    <s v="Electronics"/>
    <x v="1"/>
    <d v="2024-12-06T00:00:00"/>
    <d v="2024-12-11T00:00:00"/>
    <n v="351"/>
    <n v="101"/>
    <n v="283"/>
    <n v="1688"/>
    <n v="2152"/>
    <s v="Hyderabad"/>
    <n v="5"/>
    <n v="609016"/>
    <n v="464"/>
    <x v="1"/>
  </r>
  <r>
    <s v="PROD6792"/>
    <x v="7"/>
    <s v="Sports"/>
    <x v="0"/>
    <d v="2023-07-30T00:00:00"/>
    <d v="2023-08-08T00:00:00"/>
    <n v="247"/>
    <n v="136"/>
    <n v="69"/>
    <n v="1274"/>
    <n v="1624"/>
    <s v="Bangalore"/>
    <n v="9"/>
    <n v="112056"/>
    <n v="350"/>
    <x v="1"/>
  </r>
  <r>
    <s v="PROD6793"/>
    <x v="0"/>
    <s v="Sports"/>
    <x v="4"/>
    <d v="2023-03-01T00:00:00"/>
    <d v="2023-03-04T00:00:00"/>
    <n v="272"/>
    <n v="53"/>
    <n v="31"/>
    <n v="911"/>
    <n v="1220"/>
    <s v="Chennai"/>
    <n v="3"/>
    <n v="37820"/>
    <n v="309"/>
    <x v="1"/>
  </r>
  <r>
    <s v="PROD6794"/>
    <x v="9"/>
    <s v="Electronics"/>
    <x v="1"/>
    <d v="2024-03-18T00:00:00"/>
    <d v="2024-03-28T00:00:00"/>
    <n v="391"/>
    <n v="77"/>
    <n v="231"/>
    <n v="508"/>
    <n v="780"/>
    <s v="Bangalore"/>
    <n v="10"/>
    <n v="180180"/>
    <n v="272"/>
    <x v="1"/>
  </r>
  <r>
    <s v="PROD6795"/>
    <x v="6"/>
    <s v="Electronics"/>
    <x v="1"/>
    <d v="2024-03-12T00:00:00"/>
    <d v="2024-03-17T00:00:00"/>
    <n v="471"/>
    <n v="84"/>
    <n v="166"/>
    <n v="368"/>
    <n v="761"/>
    <s v="Chennai"/>
    <n v="5"/>
    <n v="126326"/>
    <n v="393"/>
    <x v="1"/>
  </r>
  <r>
    <s v="PROD6796"/>
    <x v="8"/>
    <s v="Sports"/>
    <x v="0"/>
    <d v="2024-11-20T00:00:00"/>
    <d v="2024-11-22T00:00:00"/>
    <n v="335"/>
    <n v="62"/>
    <n v="257"/>
    <n v="385"/>
    <n v="699"/>
    <s v="Chennai"/>
    <n v="2"/>
    <n v="179643"/>
    <n v="314"/>
    <x v="1"/>
  </r>
  <r>
    <s v="PROD6797"/>
    <x v="7"/>
    <s v="Home Appliances"/>
    <x v="1"/>
    <d v="2023-08-22T00:00:00"/>
    <d v="2023-08-25T00:00:00"/>
    <n v="233"/>
    <n v="83"/>
    <n v="256"/>
    <n v="1840"/>
    <n v="1958"/>
    <s v="Bangalore"/>
    <n v="3"/>
    <n v="501248"/>
    <n v="118"/>
    <x v="0"/>
  </r>
  <r>
    <s v="PROD6798"/>
    <x v="0"/>
    <s v="Electronics"/>
    <x v="3"/>
    <d v="2024-07-25T00:00:00"/>
    <d v="2024-08-02T00:00:00"/>
    <n v="89"/>
    <n v="104"/>
    <n v="102"/>
    <n v="1247"/>
    <n v="1689"/>
    <s v="Chennai"/>
    <n v="8"/>
    <n v="172278"/>
    <n v="442"/>
    <x v="0"/>
  </r>
  <r>
    <s v="PROD6799"/>
    <x v="4"/>
    <s v="Electronics"/>
    <x v="0"/>
    <d v="2023-05-26T00:00:00"/>
    <d v="2023-05-29T00:00:00"/>
    <n v="430"/>
    <n v="84"/>
    <n v="252"/>
    <n v="429"/>
    <n v="711"/>
    <s v="Bangalore"/>
    <n v="3"/>
    <n v="179172"/>
    <n v="282"/>
    <x v="1"/>
  </r>
  <r>
    <s v="PROD6800"/>
    <x v="4"/>
    <s v="Home Appliances"/>
    <x v="0"/>
    <d v="2024-04-13T00:00:00"/>
    <d v="2024-04-23T00:00:00"/>
    <n v="427"/>
    <n v="93"/>
    <n v="81"/>
    <n v="1050"/>
    <n v="1204"/>
    <s v="Hyderabad"/>
    <n v="10"/>
    <n v="97524"/>
    <n v="154"/>
    <x v="1"/>
  </r>
  <r>
    <s v="PROD6801"/>
    <x v="2"/>
    <s v="Electronics"/>
    <x v="1"/>
    <d v="2024-07-12T00:00:00"/>
    <d v="2024-07-20T00:00:00"/>
    <n v="467"/>
    <n v="88"/>
    <n v="135"/>
    <n v="1456"/>
    <n v="1580"/>
    <s v="Mumbai"/>
    <n v="8"/>
    <n v="213300"/>
    <n v="124"/>
    <x v="1"/>
  </r>
  <r>
    <s v="PROD6802"/>
    <x v="7"/>
    <s v="Electronics"/>
    <x v="2"/>
    <d v="2023-07-18T00:00:00"/>
    <d v="2023-07-24T00:00:00"/>
    <n v="312"/>
    <n v="133"/>
    <n v="93"/>
    <n v="262"/>
    <n v="583"/>
    <s v="Hyderabad"/>
    <n v="6"/>
    <n v="54219"/>
    <n v="321"/>
    <x v="1"/>
  </r>
  <r>
    <s v="PROD6803"/>
    <x v="0"/>
    <s v="Sports"/>
    <x v="1"/>
    <d v="2023-08-19T00:00:00"/>
    <d v="2023-08-25T00:00:00"/>
    <n v="470"/>
    <n v="98"/>
    <n v="63"/>
    <n v="1288"/>
    <n v="1620"/>
    <s v="Delhi"/>
    <n v="6"/>
    <n v="102060"/>
    <n v="332"/>
    <x v="1"/>
  </r>
  <r>
    <s v="PROD6804"/>
    <x v="3"/>
    <s v="Home Appliances"/>
    <x v="3"/>
    <d v="2023-12-07T00:00:00"/>
    <d v="2023-12-09T00:00:00"/>
    <n v="77"/>
    <n v="67"/>
    <n v="243"/>
    <n v="738"/>
    <n v="920"/>
    <s v="Hyderabad"/>
    <n v="2"/>
    <n v="223560"/>
    <n v="182"/>
    <x v="0"/>
  </r>
  <r>
    <s v="PROD6805"/>
    <x v="2"/>
    <s v="Fashion"/>
    <x v="4"/>
    <d v="2024-03-13T00:00:00"/>
    <d v="2024-03-14T00:00:00"/>
    <n v="450"/>
    <n v="65"/>
    <n v="101"/>
    <n v="1072"/>
    <n v="1146"/>
    <s v="Delhi"/>
    <n v="1"/>
    <n v="115746"/>
    <n v="74"/>
    <x v="1"/>
  </r>
  <r>
    <s v="PROD6806"/>
    <x v="6"/>
    <s v="Sports"/>
    <x v="0"/>
    <d v="2024-07-10T00:00:00"/>
    <d v="2024-07-14T00:00:00"/>
    <n v="496"/>
    <n v="82"/>
    <n v="21"/>
    <n v="495"/>
    <n v="862"/>
    <s v="Delhi"/>
    <n v="4"/>
    <n v="18102"/>
    <n v="367"/>
    <x v="1"/>
  </r>
  <r>
    <s v="PROD6807"/>
    <x v="3"/>
    <s v="Sports"/>
    <x v="2"/>
    <d v="2024-04-21T00:00:00"/>
    <d v="2024-04-29T00:00:00"/>
    <n v="302"/>
    <n v="114"/>
    <n v="103"/>
    <n v="1524"/>
    <n v="1778"/>
    <s v="Mumbai"/>
    <n v="8"/>
    <n v="183134"/>
    <n v="254"/>
    <x v="1"/>
  </r>
  <r>
    <s v="PROD6808"/>
    <x v="3"/>
    <s v="Sports"/>
    <x v="2"/>
    <d v="2023-04-18T00:00:00"/>
    <d v="2023-04-28T00:00:00"/>
    <n v="167"/>
    <n v="55"/>
    <n v="94"/>
    <n v="1938"/>
    <n v="2427"/>
    <s v="Mumbai"/>
    <n v="10"/>
    <n v="228138"/>
    <n v="489"/>
    <x v="1"/>
  </r>
  <r>
    <s v="PROD6809"/>
    <x v="9"/>
    <s v="Home Appliances"/>
    <x v="0"/>
    <d v="2024-10-26T00:00:00"/>
    <d v="2024-10-30T00:00:00"/>
    <n v="224"/>
    <n v="92"/>
    <n v="148"/>
    <n v="1923"/>
    <n v="2048"/>
    <s v="Bangalore"/>
    <n v="4"/>
    <n v="303104"/>
    <n v="125"/>
    <x v="1"/>
  </r>
  <r>
    <s v="PROD6810"/>
    <x v="8"/>
    <s v="Home Appliances"/>
    <x v="2"/>
    <d v="2024-01-26T00:00:00"/>
    <d v="2024-01-27T00:00:00"/>
    <n v="237"/>
    <n v="109"/>
    <n v="189"/>
    <n v="411"/>
    <n v="875"/>
    <s v="Chennai"/>
    <n v="1"/>
    <n v="165375"/>
    <n v="464"/>
    <x v="1"/>
  </r>
  <r>
    <s v="PROD6811"/>
    <x v="3"/>
    <s v="Home Appliances"/>
    <x v="3"/>
    <d v="2023-05-30T00:00:00"/>
    <d v="2023-06-04T00:00:00"/>
    <n v="155"/>
    <n v="108"/>
    <n v="46"/>
    <n v="1204"/>
    <n v="1398"/>
    <s v="Hyderabad"/>
    <n v="5"/>
    <n v="64308"/>
    <n v="194"/>
    <x v="1"/>
  </r>
  <r>
    <s v="PROD6812"/>
    <x v="0"/>
    <s v="Home Appliances"/>
    <x v="2"/>
    <d v="2024-04-10T00:00:00"/>
    <d v="2024-04-14T00:00:00"/>
    <n v="217"/>
    <n v="122"/>
    <n v="55"/>
    <n v="1130"/>
    <n v="1316"/>
    <s v="Bangalore"/>
    <n v="4"/>
    <n v="72380"/>
    <n v="186"/>
    <x v="1"/>
  </r>
  <r>
    <s v="PROD6813"/>
    <x v="0"/>
    <s v="Fashion"/>
    <x v="2"/>
    <d v="2024-09-03T00:00:00"/>
    <d v="2024-09-06T00:00:00"/>
    <n v="223"/>
    <n v="58"/>
    <n v="105"/>
    <n v="1995"/>
    <n v="2401"/>
    <s v="Delhi"/>
    <n v="3"/>
    <n v="252105"/>
    <n v="406"/>
    <x v="1"/>
  </r>
  <r>
    <s v="PROD6814"/>
    <x v="1"/>
    <s v="Home Appliances"/>
    <x v="0"/>
    <d v="2023-10-22T00:00:00"/>
    <d v="2023-10-23T00:00:00"/>
    <n v="382"/>
    <n v="133"/>
    <n v="107"/>
    <n v="312"/>
    <n v="595"/>
    <s v="Delhi"/>
    <n v="1"/>
    <n v="63665"/>
    <n v="283"/>
    <x v="1"/>
  </r>
  <r>
    <s v="PROD6815"/>
    <x v="9"/>
    <s v="Sports"/>
    <x v="3"/>
    <d v="2023-02-07T00:00:00"/>
    <d v="2023-02-10T00:00:00"/>
    <n v="333"/>
    <n v="89"/>
    <n v="109"/>
    <n v="1915"/>
    <n v="2266"/>
    <s v="Bangalore"/>
    <n v="3"/>
    <n v="246994"/>
    <n v="351"/>
    <x v="1"/>
  </r>
  <r>
    <s v="PROD6816"/>
    <x v="9"/>
    <s v="Sports"/>
    <x v="4"/>
    <d v="2023-09-21T00:00:00"/>
    <d v="2023-09-24T00:00:00"/>
    <n v="468"/>
    <n v="125"/>
    <n v="285"/>
    <n v="1152"/>
    <n v="1486"/>
    <s v="Mumbai"/>
    <n v="3"/>
    <n v="423510"/>
    <n v="334"/>
    <x v="1"/>
  </r>
  <r>
    <s v="PROD6817"/>
    <x v="3"/>
    <s v="Fashion"/>
    <x v="2"/>
    <d v="2023-01-25T00:00:00"/>
    <d v="2023-02-02T00:00:00"/>
    <n v="372"/>
    <n v="89"/>
    <n v="26"/>
    <n v="973"/>
    <n v="1229"/>
    <s v="Delhi"/>
    <n v="8"/>
    <n v="31954"/>
    <n v="256"/>
    <x v="1"/>
  </r>
  <r>
    <s v="PROD6818"/>
    <x v="3"/>
    <s v="Home Appliances"/>
    <x v="3"/>
    <d v="2023-09-27T00:00:00"/>
    <d v="2023-09-30T00:00:00"/>
    <n v="421"/>
    <n v="150"/>
    <n v="64"/>
    <n v="1162"/>
    <n v="1507"/>
    <s v="Mumbai"/>
    <n v="3"/>
    <n v="96448"/>
    <n v="345"/>
    <x v="1"/>
  </r>
  <r>
    <s v="PROD6819"/>
    <x v="3"/>
    <s v="Home Appliances"/>
    <x v="2"/>
    <d v="2023-09-07T00:00:00"/>
    <d v="2023-09-16T00:00:00"/>
    <n v="457"/>
    <n v="123"/>
    <n v="286"/>
    <n v="1852"/>
    <n v="2022"/>
    <s v="Hyderabad"/>
    <n v="9"/>
    <n v="578292"/>
    <n v="170"/>
    <x v="1"/>
  </r>
  <r>
    <s v="PROD6820"/>
    <x v="6"/>
    <s v="Fashion"/>
    <x v="0"/>
    <d v="2024-07-28T00:00:00"/>
    <d v="2024-08-04T00:00:00"/>
    <n v="66"/>
    <n v="56"/>
    <n v="274"/>
    <n v="1325"/>
    <n v="1415"/>
    <s v="Chennai"/>
    <n v="7"/>
    <n v="387710"/>
    <n v="90"/>
    <x v="0"/>
  </r>
  <r>
    <s v="PROD6821"/>
    <x v="8"/>
    <s v="Fashion"/>
    <x v="0"/>
    <d v="2024-09-06T00:00:00"/>
    <d v="2024-09-10T00:00:00"/>
    <n v="162"/>
    <n v="85"/>
    <n v="7"/>
    <n v="1572"/>
    <n v="1956"/>
    <s v="Bangalore"/>
    <n v="4"/>
    <n v="13692"/>
    <n v="384"/>
    <x v="1"/>
  </r>
  <r>
    <s v="PROD6822"/>
    <x v="8"/>
    <s v="Fashion"/>
    <x v="3"/>
    <d v="2023-03-24T00:00:00"/>
    <d v="2023-03-31T00:00:00"/>
    <n v="231"/>
    <n v="82"/>
    <n v="24"/>
    <n v="430"/>
    <n v="925"/>
    <s v="Hyderabad"/>
    <n v="7"/>
    <n v="22200"/>
    <n v="495"/>
    <x v="1"/>
  </r>
  <r>
    <s v="PROD6823"/>
    <x v="3"/>
    <s v="Sports"/>
    <x v="4"/>
    <d v="2023-07-18T00:00:00"/>
    <d v="2023-07-20T00:00:00"/>
    <n v="339"/>
    <n v="86"/>
    <n v="268"/>
    <n v="902"/>
    <n v="1252"/>
    <s v="Bangalore"/>
    <n v="2"/>
    <n v="335536"/>
    <n v="350"/>
    <x v="1"/>
  </r>
  <r>
    <s v="PROD6824"/>
    <x v="0"/>
    <s v="Sports"/>
    <x v="3"/>
    <d v="2024-05-09T00:00:00"/>
    <d v="2024-05-14T00:00:00"/>
    <n v="83"/>
    <n v="138"/>
    <n v="142"/>
    <n v="1823"/>
    <n v="2241"/>
    <s v="Chennai"/>
    <n v="5"/>
    <n v="318222"/>
    <n v="418"/>
    <x v="0"/>
  </r>
  <r>
    <s v="PROD6825"/>
    <x v="3"/>
    <s v="Fashion"/>
    <x v="2"/>
    <d v="2023-10-12T00:00:00"/>
    <d v="2023-10-21T00:00:00"/>
    <n v="309"/>
    <n v="67"/>
    <n v="250"/>
    <n v="1648"/>
    <n v="1771"/>
    <s v="Chennai"/>
    <n v="9"/>
    <n v="442750"/>
    <n v="123"/>
    <x v="1"/>
  </r>
  <r>
    <s v="PROD6826"/>
    <x v="2"/>
    <s v="Fashion"/>
    <x v="2"/>
    <d v="2023-09-10T00:00:00"/>
    <d v="2023-09-15T00:00:00"/>
    <n v="371"/>
    <n v="63"/>
    <n v="12"/>
    <n v="638"/>
    <n v="1023"/>
    <s v="Mumbai"/>
    <n v="5"/>
    <n v="12276"/>
    <n v="385"/>
    <x v="1"/>
  </r>
  <r>
    <s v="PROD6827"/>
    <x v="2"/>
    <s v="Electronics"/>
    <x v="3"/>
    <d v="2023-12-09T00:00:00"/>
    <d v="2023-12-11T00:00:00"/>
    <n v="162"/>
    <n v="67"/>
    <n v="34"/>
    <n v="703"/>
    <n v="1068"/>
    <s v="Bangalore"/>
    <n v="2"/>
    <n v="36312"/>
    <n v="365"/>
    <x v="1"/>
  </r>
  <r>
    <s v="PROD6828"/>
    <x v="0"/>
    <s v="Sports"/>
    <x v="2"/>
    <d v="2023-11-09T00:00:00"/>
    <d v="2023-11-16T00:00:00"/>
    <n v="172"/>
    <n v="115"/>
    <n v="280"/>
    <n v="1055"/>
    <n v="1235"/>
    <s v="Hyderabad"/>
    <n v="7"/>
    <n v="345800"/>
    <n v="180"/>
    <x v="0"/>
  </r>
  <r>
    <s v="PROD6829"/>
    <x v="3"/>
    <s v="Electronics"/>
    <x v="1"/>
    <d v="2023-11-23T00:00:00"/>
    <d v="2023-11-28T00:00:00"/>
    <n v="309"/>
    <n v="122"/>
    <n v="260"/>
    <n v="983"/>
    <n v="1430"/>
    <s v="Chennai"/>
    <n v="5"/>
    <n v="371800"/>
    <n v="447"/>
    <x v="1"/>
  </r>
  <r>
    <s v="PROD6830"/>
    <x v="4"/>
    <s v="Electronics"/>
    <x v="2"/>
    <d v="2023-08-23T00:00:00"/>
    <d v="2023-09-01T00:00:00"/>
    <n v="106"/>
    <n v="99"/>
    <n v="211"/>
    <n v="658"/>
    <n v="1119"/>
    <s v="Delhi"/>
    <n v="9"/>
    <n v="236109"/>
    <n v="461"/>
    <x v="0"/>
  </r>
  <r>
    <s v="PROD6831"/>
    <x v="0"/>
    <s v="Home Appliances"/>
    <x v="1"/>
    <d v="2023-10-23T00:00:00"/>
    <d v="2023-10-28T00:00:00"/>
    <n v="173"/>
    <n v="72"/>
    <n v="167"/>
    <n v="1417"/>
    <n v="1678"/>
    <s v="Chennai"/>
    <n v="5"/>
    <n v="280226"/>
    <n v="261"/>
    <x v="1"/>
  </r>
  <r>
    <s v="PROD6832"/>
    <x v="0"/>
    <s v="Fashion"/>
    <x v="2"/>
    <d v="2024-11-23T00:00:00"/>
    <d v="2024-11-27T00:00:00"/>
    <n v="356"/>
    <n v="55"/>
    <n v="50"/>
    <n v="739"/>
    <n v="1103"/>
    <s v="Bangalore"/>
    <n v="4"/>
    <n v="55150"/>
    <n v="364"/>
    <x v="1"/>
  </r>
  <r>
    <s v="PROD6833"/>
    <x v="1"/>
    <s v="Electronics"/>
    <x v="0"/>
    <d v="2023-03-21T00:00:00"/>
    <d v="2023-03-27T00:00:00"/>
    <n v="262"/>
    <n v="100"/>
    <n v="263"/>
    <n v="2000"/>
    <n v="2421"/>
    <s v="Mumbai"/>
    <n v="6"/>
    <n v="636723"/>
    <n v="421"/>
    <x v="0"/>
  </r>
  <r>
    <s v="PROD6834"/>
    <x v="6"/>
    <s v="Fashion"/>
    <x v="2"/>
    <d v="2024-09-03T00:00:00"/>
    <d v="2024-09-10T00:00:00"/>
    <n v="398"/>
    <n v="63"/>
    <n v="84"/>
    <n v="1931"/>
    <n v="2402"/>
    <s v="Bangalore"/>
    <n v="7"/>
    <n v="201768"/>
    <n v="471"/>
    <x v="1"/>
  </r>
  <r>
    <s v="PROD6835"/>
    <x v="5"/>
    <s v="Fashion"/>
    <x v="1"/>
    <d v="2023-05-13T00:00:00"/>
    <d v="2023-05-21T00:00:00"/>
    <n v="20"/>
    <n v="128"/>
    <n v="97"/>
    <n v="1055"/>
    <n v="1386"/>
    <s v="Mumbai"/>
    <n v="8"/>
    <n v="134442"/>
    <n v="331"/>
    <x v="0"/>
  </r>
  <r>
    <s v="PROD6836"/>
    <x v="7"/>
    <s v="Electronics"/>
    <x v="2"/>
    <d v="2024-10-16T00:00:00"/>
    <d v="2024-10-21T00:00:00"/>
    <n v="75"/>
    <n v="111"/>
    <n v="27"/>
    <n v="1998"/>
    <n v="2194"/>
    <s v="Delhi"/>
    <n v="5"/>
    <n v="59238"/>
    <n v="196"/>
    <x v="1"/>
  </r>
  <r>
    <s v="PROD6837"/>
    <x v="5"/>
    <s v="Fashion"/>
    <x v="3"/>
    <d v="2023-06-12T00:00:00"/>
    <d v="2023-06-15T00:00:00"/>
    <n v="474"/>
    <n v="106"/>
    <n v="135"/>
    <n v="1760"/>
    <n v="1949"/>
    <s v="Chennai"/>
    <n v="3"/>
    <n v="263115"/>
    <n v="189"/>
    <x v="1"/>
  </r>
  <r>
    <s v="PROD6838"/>
    <x v="7"/>
    <s v="Sports"/>
    <x v="2"/>
    <d v="2024-06-07T00:00:00"/>
    <d v="2024-06-14T00:00:00"/>
    <n v="273"/>
    <n v="66"/>
    <n v="176"/>
    <n v="852"/>
    <n v="954"/>
    <s v="Bangalore"/>
    <n v="7"/>
    <n v="167904"/>
    <n v="102"/>
    <x v="1"/>
  </r>
  <r>
    <s v="PROD6839"/>
    <x v="1"/>
    <s v="Sports"/>
    <x v="1"/>
    <d v="2023-12-17T00:00:00"/>
    <d v="2023-12-18T00:00:00"/>
    <n v="72"/>
    <n v="124"/>
    <n v="154"/>
    <n v="1917"/>
    <n v="2093"/>
    <s v="Bangalore"/>
    <n v="1"/>
    <n v="322322"/>
    <n v="176"/>
    <x v="0"/>
  </r>
  <r>
    <s v="PROD6840"/>
    <x v="1"/>
    <s v="Electronics"/>
    <x v="3"/>
    <d v="2024-03-20T00:00:00"/>
    <d v="2024-03-30T00:00:00"/>
    <n v="222"/>
    <n v="60"/>
    <n v="300"/>
    <n v="1486"/>
    <n v="1563"/>
    <s v="Mumbai"/>
    <n v="10"/>
    <n v="468900"/>
    <n v="77"/>
    <x v="0"/>
  </r>
  <r>
    <s v="PROD6841"/>
    <x v="1"/>
    <s v="Electronics"/>
    <x v="3"/>
    <d v="2024-09-05T00:00:00"/>
    <d v="2024-09-15T00:00:00"/>
    <n v="79"/>
    <n v="118"/>
    <n v="189"/>
    <n v="1479"/>
    <n v="1839"/>
    <s v="Chennai"/>
    <n v="10"/>
    <n v="347571"/>
    <n v="360"/>
    <x v="0"/>
  </r>
  <r>
    <s v="PROD6842"/>
    <x v="1"/>
    <s v="Electronics"/>
    <x v="0"/>
    <d v="2023-08-11T00:00:00"/>
    <d v="2023-08-14T00:00:00"/>
    <n v="430"/>
    <n v="126"/>
    <n v="203"/>
    <n v="1445"/>
    <n v="1913"/>
    <s v="Hyderabad"/>
    <n v="3"/>
    <n v="388339"/>
    <n v="468"/>
    <x v="1"/>
  </r>
  <r>
    <s v="PROD6843"/>
    <x v="4"/>
    <s v="Electronics"/>
    <x v="3"/>
    <d v="2024-09-05T00:00:00"/>
    <d v="2024-09-07T00:00:00"/>
    <n v="295"/>
    <n v="62"/>
    <n v="109"/>
    <n v="635"/>
    <n v="1029"/>
    <s v="Chennai"/>
    <n v="2"/>
    <n v="112161"/>
    <n v="394"/>
    <x v="1"/>
  </r>
  <r>
    <s v="PROD6844"/>
    <x v="9"/>
    <s v="Sports"/>
    <x v="1"/>
    <d v="2024-09-14T00:00:00"/>
    <d v="2024-09-24T00:00:00"/>
    <n v="27"/>
    <n v="142"/>
    <n v="81"/>
    <n v="342"/>
    <n v="394"/>
    <s v="Bangalore"/>
    <n v="10"/>
    <n v="31914"/>
    <n v="52"/>
    <x v="0"/>
  </r>
  <r>
    <s v="PROD6845"/>
    <x v="3"/>
    <s v="Fashion"/>
    <x v="4"/>
    <d v="2024-08-29T00:00:00"/>
    <d v="2024-08-31T00:00:00"/>
    <n v="61"/>
    <n v="53"/>
    <n v="12"/>
    <n v="405"/>
    <n v="499"/>
    <s v="Chennai"/>
    <n v="2"/>
    <n v="5988"/>
    <n v="94"/>
    <x v="1"/>
  </r>
  <r>
    <s v="PROD6846"/>
    <x v="9"/>
    <s v="Fashion"/>
    <x v="0"/>
    <d v="2023-09-16T00:00:00"/>
    <d v="2023-09-25T00:00:00"/>
    <n v="274"/>
    <n v="130"/>
    <n v="207"/>
    <n v="761"/>
    <n v="963"/>
    <s v="Bangalore"/>
    <n v="9"/>
    <n v="199341"/>
    <n v="202"/>
    <x v="1"/>
  </r>
  <r>
    <s v="PROD6847"/>
    <x v="8"/>
    <s v="Home Appliances"/>
    <x v="0"/>
    <d v="2023-09-22T00:00:00"/>
    <d v="2023-09-24T00:00:00"/>
    <n v="119"/>
    <n v="111"/>
    <n v="78"/>
    <n v="1924"/>
    <n v="2098"/>
    <s v="Delhi"/>
    <n v="2"/>
    <n v="163644"/>
    <n v="174"/>
    <x v="1"/>
  </r>
  <r>
    <s v="PROD6848"/>
    <x v="5"/>
    <s v="Home Appliances"/>
    <x v="2"/>
    <d v="2023-08-12T00:00:00"/>
    <d v="2023-08-20T00:00:00"/>
    <n v="56"/>
    <n v="120"/>
    <n v="124"/>
    <n v="1302"/>
    <n v="1382"/>
    <s v="Delhi"/>
    <n v="8"/>
    <n v="171368"/>
    <n v="80"/>
    <x v="0"/>
  </r>
  <r>
    <s v="PROD6849"/>
    <x v="1"/>
    <s v="Fashion"/>
    <x v="2"/>
    <d v="2024-07-10T00:00:00"/>
    <d v="2024-07-13T00:00:00"/>
    <n v="378"/>
    <n v="61"/>
    <n v="156"/>
    <n v="1098"/>
    <n v="1214"/>
    <s v="Chennai"/>
    <n v="3"/>
    <n v="189384"/>
    <n v="116"/>
    <x v="1"/>
  </r>
  <r>
    <s v="PROD6850"/>
    <x v="4"/>
    <s v="Sports"/>
    <x v="1"/>
    <d v="2024-11-11T00:00:00"/>
    <d v="2024-11-20T00:00:00"/>
    <n v="330"/>
    <n v="135"/>
    <n v="269"/>
    <n v="1811"/>
    <n v="2310"/>
    <s v="Hyderabad"/>
    <n v="9"/>
    <n v="621390"/>
    <n v="499"/>
    <x v="1"/>
  </r>
  <r>
    <s v="PROD6851"/>
    <x v="6"/>
    <s v="Electronics"/>
    <x v="1"/>
    <d v="2023-04-25T00:00:00"/>
    <d v="2023-04-26T00:00:00"/>
    <n v="250"/>
    <n v="147"/>
    <n v="113"/>
    <n v="445"/>
    <n v="588"/>
    <s v="Mumbai"/>
    <n v="1"/>
    <n v="66444"/>
    <n v="143"/>
    <x v="1"/>
  </r>
  <r>
    <s v="PROD6852"/>
    <x v="4"/>
    <s v="Fashion"/>
    <x v="0"/>
    <d v="2023-12-10T00:00:00"/>
    <d v="2023-12-20T00:00:00"/>
    <n v="469"/>
    <n v="61"/>
    <n v="283"/>
    <n v="1357"/>
    <n v="1791"/>
    <s v="Hyderabad"/>
    <n v="10"/>
    <n v="506853"/>
    <n v="434"/>
    <x v="1"/>
  </r>
  <r>
    <s v="PROD6853"/>
    <x v="0"/>
    <s v="Home Appliances"/>
    <x v="2"/>
    <d v="2023-09-22T00:00:00"/>
    <d v="2023-09-27T00:00:00"/>
    <n v="266"/>
    <n v="95"/>
    <n v="244"/>
    <n v="772"/>
    <n v="955"/>
    <s v="Chennai"/>
    <n v="5"/>
    <n v="233020"/>
    <n v="183"/>
    <x v="1"/>
  </r>
  <r>
    <s v="PROD6854"/>
    <x v="3"/>
    <s v="Electronics"/>
    <x v="3"/>
    <d v="2024-12-21T00:00:00"/>
    <d v="2024-12-27T00:00:00"/>
    <n v="384"/>
    <n v="135"/>
    <n v="240"/>
    <n v="1739"/>
    <n v="1814"/>
    <s v="Delhi"/>
    <n v="6"/>
    <n v="435360"/>
    <n v="75"/>
    <x v="1"/>
  </r>
  <r>
    <s v="PROD6855"/>
    <x v="2"/>
    <s v="Fashion"/>
    <x v="1"/>
    <d v="2023-12-26T00:00:00"/>
    <d v="2024-01-02T00:00:00"/>
    <n v="453"/>
    <n v="147"/>
    <n v="221"/>
    <n v="450"/>
    <n v="717"/>
    <s v="Bangalore"/>
    <n v="7"/>
    <n v="158457"/>
    <n v="267"/>
    <x v="1"/>
  </r>
  <r>
    <s v="PROD6856"/>
    <x v="1"/>
    <s v="Sports"/>
    <x v="3"/>
    <d v="2024-01-31T00:00:00"/>
    <d v="2024-02-09T00:00:00"/>
    <n v="18"/>
    <n v="51"/>
    <n v="96"/>
    <n v="926"/>
    <n v="1121"/>
    <s v="Hyderabad"/>
    <n v="9"/>
    <n v="107616"/>
    <n v="195"/>
    <x v="0"/>
  </r>
  <r>
    <s v="PROD6857"/>
    <x v="6"/>
    <s v="Home Appliances"/>
    <x v="3"/>
    <d v="2023-07-11T00:00:00"/>
    <d v="2023-07-13T00:00:00"/>
    <n v="253"/>
    <n v="140"/>
    <n v="63"/>
    <n v="929"/>
    <n v="980"/>
    <s v="Hyderabad"/>
    <n v="2"/>
    <n v="61740"/>
    <n v="51"/>
    <x v="1"/>
  </r>
  <r>
    <s v="PROD6858"/>
    <x v="8"/>
    <s v="Fashion"/>
    <x v="1"/>
    <d v="2023-09-17T00:00:00"/>
    <d v="2023-09-20T00:00:00"/>
    <n v="474"/>
    <n v="79"/>
    <n v="81"/>
    <n v="1935"/>
    <n v="2120"/>
    <s v="Bangalore"/>
    <n v="3"/>
    <n v="171720"/>
    <n v="185"/>
    <x v="1"/>
  </r>
  <r>
    <s v="PROD6859"/>
    <x v="0"/>
    <s v="Sports"/>
    <x v="1"/>
    <d v="2024-03-19T00:00:00"/>
    <d v="2024-03-26T00:00:00"/>
    <n v="74"/>
    <n v="65"/>
    <n v="240"/>
    <n v="1281"/>
    <n v="1547"/>
    <s v="Chennai"/>
    <n v="7"/>
    <n v="371280"/>
    <n v="266"/>
    <x v="0"/>
  </r>
  <r>
    <s v="PROD6860"/>
    <x v="8"/>
    <s v="Fashion"/>
    <x v="4"/>
    <d v="2024-03-29T00:00:00"/>
    <d v="2024-04-03T00:00:00"/>
    <n v="348"/>
    <n v="110"/>
    <n v="166"/>
    <n v="1907"/>
    <n v="2294"/>
    <s v="Delhi"/>
    <n v="5"/>
    <n v="380804"/>
    <n v="387"/>
    <x v="1"/>
  </r>
  <r>
    <s v="PROD6861"/>
    <x v="1"/>
    <s v="Fashion"/>
    <x v="4"/>
    <d v="2024-08-08T00:00:00"/>
    <d v="2024-08-10T00:00:00"/>
    <n v="500"/>
    <n v="134"/>
    <n v="52"/>
    <n v="267"/>
    <n v="455"/>
    <s v="Mumbai"/>
    <n v="2"/>
    <n v="23660"/>
    <n v="188"/>
    <x v="1"/>
  </r>
  <r>
    <s v="PROD6862"/>
    <x v="0"/>
    <s v="Fashion"/>
    <x v="1"/>
    <d v="2024-05-04T00:00:00"/>
    <d v="2024-05-05T00:00:00"/>
    <n v="53"/>
    <n v="89"/>
    <n v="52"/>
    <n v="1180"/>
    <n v="1422"/>
    <s v="Bangalore"/>
    <n v="1"/>
    <n v="73944"/>
    <n v="242"/>
    <x v="1"/>
  </r>
  <r>
    <s v="PROD6863"/>
    <x v="7"/>
    <s v="Home Appliances"/>
    <x v="4"/>
    <d v="2023-12-29T00:00:00"/>
    <d v="2024-01-03T00:00:00"/>
    <n v="10"/>
    <n v="131"/>
    <n v="198"/>
    <n v="1957"/>
    <n v="2115"/>
    <s v="Mumbai"/>
    <n v="5"/>
    <n v="418770"/>
    <n v="158"/>
    <x v="0"/>
  </r>
  <r>
    <s v="PROD6864"/>
    <x v="3"/>
    <s v="Electronics"/>
    <x v="2"/>
    <d v="2023-08-24T00:00:00"/>
    <d v="2023-08-26T00:00:00"/>
    <n v="122"/>
    <n v="131"/>
    <n v="66"/>
    <n v="693"/>
    <n v="776"/>
    <s v="Delhi"/>
    <n v="2"/>
    <n v="51216"/>
    <n v="83"/>
    <x v="1"/>
  </r>
  <r>
    <s v="PROD6865"/>
    <x v="0"/>
    <s v="Electronics"/>
    <x v="0"/>
    <d v="2024-08-25T00:00:00"/>
    <d v="2024-08-28T00:00:00"/>
    <n v="412"/>
    <n v="61"/>
    <n v="99"/>
    <n v="234"/>
    <n v="533"/>
    <s v="Delhi"/>
    <n v="3"/>
    <n v="52767"/>
    <n v="299"/>
    <x v="1"/>
  </r>
  <r>
    <s v="PROD6866"/>
    <x v="3"/>
    <s v="Sports"/>
    <x v="4"/>
    <d v="2023-11-16T00:00:00"/>
    <d v="2023-11-25T00:00:00"/>
    <n v="76"/>
    <n v="123"/>
    <n v="247"/>
    <n v="550"/>
    <n v="838"/>
    <s v="Hyderabad"/>
    <n v="9"/>
    <n v="206986"/>
    <n v="288"/>
    <x v="0"/>
  </r>
  <r>
    <s v="PROD6867"/>
    <x v="8"/>
    <s v="Electronics"/>
    <x v="1"/>
    <d v="2023-04-07T00:00:00"/>
    <d v="2023-04-08T00:00:00"/>
    <n v="356"/>
    <n v="97"/>
    <n v="268"/>
    <n v="449"/>
    <n v="628"/>
    <s v="Chennai"/>
    <n v="1"/>
    <n v="168304"/>
    <n v="179"/>
    <x v="1"/>
  </r>
  <r>
    <s v="PROD6868"/>
    <x v="1"/>
    <s v="Electronics"/>
    <x v="1"/>
    <d v="2024-11-23T00:00:00"/>
    <d v="2024-11-24T00:00:00"/>
    <n v="474"/>
    <n v="101"/>
    <n v="158"/>
    <n v="751"/>
    <n v="1049"/>
    <s v="Hyderabad"/>
    <n v="1"/>
    <n v="165742"/>
    <n v="298"/>
    <x v="1"/>
  </r>
  <r>
    <s v="PROD6869"/>
    <x v="5"/>
    <s v="Electronics"/>
    <x v="1"/>
    <d v="2024-05-11T00:00:00"/>
    <d v="2024-05-17T00:00:00"/>
    <n v="388"/>
    <n v="61"/>
    <n v="230"/>
    <n v="477"/>
    <n v="552"/>
    <s v="Mumbai"/>
    <n v="6"/>
    <n v="126960"/>
    <n v="75"/>
    <x v="1"/>
  </r>
  <r>
    <s v="PROD6870"/>
    <x v="4"/>
    <s v="Fashion"/>
    <x v="1"/>
    <d v="2024-10-18T00:00:00"/>
    <d v="2024-10-21T00:00:00"/>
    <n v="101"/>
    <n v="150"/>
    <n v="242"/>
    <n v="1990"/>
    <n v="2294"/>
    <s v="Mumbai"/>
    <n v="3"/>
    <n v="555148"/>
    <n v="304"/>
    <x v="0"/>
  </r>
  <r>
    <s v="PROD6871"/>
    <x v="1"/>
    <s v="Home Appliances"/>
    <x v="0"/>
    <d v="2023-04-05T00:00:00"/>
    <d v="2023-04-14T00:00:00"/>
    <n v="83"/>
    <n v="51"/>
    <n v="298"/>
    <n v="1913"/>
    <n v="2006"/>
    <s v="Bangalore"/>
    <n v="9"/>
    <n v="597788"/>
    <n v="93"/>
    <x v="0"/>
  </r>
  <r>
    <s v="PROD6872"/>
    <x v="5"/>
    <s v="Electronics"/>
    <x v="4"/>
    <d v="2023-07-06T00:00:00"/>
    <d v="2023-07-12T00:00:00"/>
    <n v="345"/>
    <n v="133"/>
    <n v="144"/>
    <n v="495"/>
    <n v="632"/>
    <s v="Mumbai"/>
    <n v="6"/>
    <n v="91008"/>
    <n v="137"/>
    <x v="1"/>
  </r>
  <r>
    <s v="PROD6873"/>
    <x v="8"/>
    <s v="Electronics"/>
    <x v="3"/>
    <d v="2024-04-20T00:00:00"/>
    <d v="2024-04-23T00:00:00"/>
    <n v="369"/>
    <n v="62"/>
    <n v="185"/>
    <n v="623"/>
    <n v="876"/>
    <s v="Chennai"/>
    <n v="3"/>
    <n v="162060"/>
    <n v="253"/>
    <x v="1"/>
  </r>
  <r>
    <s v="PROD6874"/>
    <x v="1"/>
    <s v="Home Appliances"/>
    <x v="0"/>
    <d v="2023-12-23T00:00:00"/>
    <d v="2023-12-26T00:00:00"/>
    <n v="393"/>
    <n v="126"/>
    <n v="30"/>
    <n v="1550"/>
    <n v="1723"/>
    <s v="Hyderabad"/>
    <n v="3"/>
    <n v="51690"/>
    <n v="173"/>
    <x v="1"/>
  </r>
  <r>
    <s v="PROD6875"/>
    <x v="9"/>
    <s v="Sports"/>
    <x v="2"/>
    <d v="2024-09-15T00:00:00"/>
    <d v="2024-09-17T00:00:00"/>
    <n v="350"/>
    <n v="95"/>
    <n v="199"/>
    <n v="1223"/>
    <n v="1577"/>
    <s v="Chennai"/>
    <n v="2"/>
    <n v="313823"/>
    <n v="354"/>
    <x v="1"/>
  </r>
  <r>
    <s v="PROD6876"/>
    <x v="3"/>
    <s v="Fashion"/>
    <x v="2"/>
    <d v="2023-04-23T00:00:00"/>
    <d v="2023-05-01T00:00:00"/>
    <n v="481"/>
    <n v="133"/>
    <n v="204"/>
    <n v="1988"/>
    <n v="2469"/>
    <s v="Mumbai"/>
    <n v="8"/>
    <n v="503676"/>
    <n v="481"/>
    <x v="1"/>
  </r>
  <r>
    <s v="PROD6877"/>
    <x v="5"/>
    <s v="Sports"/>
    <x v="1"/>
    <d v="2024-08-01T00:00:00"/>
    <d v="2024-08-05T00:00:00"/>
    <n v="491"/>
    <n v="115"/>
    <n v="273"/>
    <n v="532"/>
    <n v="968"/>
    <s v="Bangalore"/>
    <n v="4"/>
    <n v="264264"/>
    <n v="436"/>
    <x v="1"/>
  </r>
  <r>
    <s v="PROD6878"/>
    <x v="9"/>
    <s v="Electronics"/>
    <x v="2"/>
    <d v="2023-11-25T00:00:00"/>
    <d v="2023-11-29T00:00:00"/>
    <n v="314"/>
    <n v="77"/>
    <n v="17"/>
    <n v="1849"/>
    <n v="1919"/>
    <s v="Hyderabad"/>
    <n v="4"/>
    <n v="32623"/>
    <n v="70"/>
    <x v="1"/>
  </r>
  <r>
    <s v="PROD6879"/>
    <x v="4"/>
    <s v="Home Appliances"/>
    <x v="2"/>
    <d v="2024-06-06T00:00:00"/>
    <d v="2024-06-15T00:00:00"/>
    <n v="339"/>
    <n v="72"/>
    <n v="171"/>
    <n v="832"/>
    <n v="1081"/>
    <s v="Chennai"/>
    <n v="9"/>
    <n v="184851"/>
    <n v="249"/>
    <x v="1"/>
  </r>
  <r>
    <s v="PROD6880"/>
    <x v="9"/>
    <s v="Electronics"/>
    <x v="1"/>
    <d v="2023-08-16T00:00:00"/>
    <d v="2023-08-21T00:00:00"/>
    <n v="82"/>
    <n v="118"/>
    <n v="173"/>
    <n v="1434"/>
    <n v="1909"/>
    <s v="Delhi"/>
    <n v="5"/>
    <n v="330257"/>
    <n v="475"/>
    <x v="0"/>
  </r>
  <r>
    <s v="PROD6881"/>
    <x v="0"/>
    <s v="Fashion"/>
    <x v="0"/>
    <d v="2023-06-04T00:00:00"/>
    <d v="2023-06-14T00:00:00"/>
    <n v="69"/>
    <n v="118"/>
    <n v="95"/>
    <n v="268"/>
    <n v="547"/>
    <s v="Delhi"/>
    <n v="10"/>
    <n v="51965"/>
    <n v="279"/>
    <x v="0"/>
  </r>
  <r>
    <s v="PROD6882"/>
    <x v="6"/>
    <s v="Home Appliances"/>
    <x v="4"/>
    <d v="2023-06-11T00:00:00"/>
    <d v="2023-06-18T00:00:00"/>
    <n v="173"/>
    <n v="58"/>
    <n v="110"/>
    <n v="635"/>
    <n v="842"/>
    <s v="Hyderabad"/>
    <n v="7"/>
    <n v="92620"/>
    <n v="207"/>
    <x v="1"/>
  </r>
  <r>
    <s v="PROD6883"/>
    <x v="8"/>
    <s v="Fashion"/>
    <x v="0"/>
    <d v="2023-01-31T00:00:00"/>
    <d v="2023-02-06T00:00:00"/>
    <n v="415"/>
    <n v="103"/>
    <n v="97"/>
    <n v="752"/>
    <n v="1022"/>
    <s v="Hyderabad"/>
    <n v="6"/>
    <n v="99134"/>
    <n v="270"/>
    <x v="1"/>
  </r>
  <r>
    <s v="PROD6884"/>
    <x v="7"/>
    <s v="Electronics"/>
    <x v="2"/>
    <d v="2023-10-03T00:00:00"/>
    <d v="2023-10-06T00:00:00"/>
    <n v="34"/>
    <n v="118"/>
    <n v="136"/>
    <n v="1910"/>
    <n v="2095"/>
    <s v="Hyderabad"/>
    <n v="3"/>
    <n v="284920"/>
    <n v="185"/>
    <x v="0"/>
  </r>
  <r>
    <s v="PROD6885"/>
    <x v="6"/>
    <s v="Electronics"/>
    <x v="1"/>
    <d v="2023-01-07T00:00:00"/>
    <d v="2023-01-16T00:00:00"/>
    <n v="479"/>
    <n v="145"/>
    <n v="168"/>
    <n v="752"/>
    <n v="805"/>
    <s v="Mumbai"/>
    <n v="9"/>
    <n v="135240"/>
    <n v="53"/>
    <x v="1"/>
  </r>
  <r>
    <s v="PROD6886"/>
    <x v="0"/>
    <s v="Sports"/>
    <x v="1"/>
    <d v="2024-03-23T00:00:00"/>
    <d v="2024-04-01T00:00:00"/>
    <n v="2"/>
    <n v="101"/>
    <n v="201"/>
    <n v="332"/>
    <n v="387"/>
    <s v="Bangalore"/>
    <n v="9"/>
    <n v="77787"/>
    <n v="55"/>
    <x v="0"/>
  </r>
  <r>
    <s v="PROD6887"/>
    <x v="8"/>
    <s v="Fashion"/>
    <x v="3"/>
    <d v="2023-04-28T00:00:00"/>
    <d v="2023-05-06T00:00:00"/>
    <n v="147"/>
    <n v="75"/>
    <n v="297"/>
    <n v="776"/>
    <n v="991"/>
    <s v="Chennai"/>
    <n v="8"/>
    <n v="294327"/>
    <n v="215"/>
    <x v="0"/>
  </r>
  <r>
    <s v="PROD6888"/>
    <x v="7"/>
    <s v="Sports"/>
    <x v="3"/>
    <d v="2023-01-04T00:00:00"/>
    <d v="2023-01-13T00:00:00"/>
    <n v="315"/>
    <n v="102"/>
    <n v="91"/>
    <n v="512"/>
    <n v="982"/>
    <s v="Chennai"/>
    <n v="9"/>
    <n v="89362"/>
    <n v="470"/>
    <x v="1"/>
  </r>
  <r>
    <s v="PROD6889"/>
    <x v="4"/>
    <s v="Sports"/>
    <x v="4"/>
    <d v="2023-12-22T00:00:00"/>
    <d v="2023-12-29T00:00:00"/>
    <n v="306"/>
    <n v="131"/>
    <n v="34"/>
    <n v="280"/>
    <n v="610"/>
    <s v="Bangalore"/>
    <n v="7"/>
    <n v="20740"/>
    <n v="330"/>
    <x v="1"/>
  </r>
  <r>
    <s v="PROD6890"/>
    <x v="1"/>
    <s v="Sports"/>
    <x v="2"/>
    <d v="2023-07-24T00:00:00"/>
    <d v="2023-07-29T00:00:00"/>
    <n v="496"/>
    <n v="85"/>
    <n v="81"/>
    <n v="1859"/>
    <n v="2228"/>
    <s v="Mumbai"/>
    <n v="5"/>
    <n v="180468"/>
    <n v="369"/>
    <x v="1"/>
  </r>
  <r>
    <s v="PROD6891"/>
    <x v="3"/>
    <s v="Home Appliances"/>
    <x v="0"/>
    <d v="2023-11-14T00:00:00"/>
    <d v="2023-11-24T00:00:00"/>
    <n v="445"/>
    <n v="124"/>
    <n v="50"/>
    <n v="430"/>
    <n v="648"/>
    <s v="Delhi"/>
    <n v="10"/>
    <n v="32400"/>
    <n v="218"/>
    <x v="1"/>
  </r>
  <r>
    <s v="PROD6892"/>
    <x v="9"/>
    <s v="Fashion"/>
    <x v="0"/>
    <d v="2023-11-28T00:00:00"/>
    <d v="2023-12-03T00:00:00"/>
    <n v="284"/>
    <n v="88"/>
    <n v="8"/>
    <n v="1774"/>
    <n v="2045"/>
    <s v="Chennai"/>
    <n v="5"/>
    <n v="16360"/>
    <n v="271"/>
    <x v="1"/>
  </r>
  <r>
    <s v="PROD6893"/>
    <x v="1"/>
    <s v="Electronics"/>
    <x v="1"/>
    <d v="2024-12-11T00:00:00"/>
    <d v="2024-12-18T00:00:00"/>
    <n v="172"/>
    <n v="54"/>
    <n v="72"/>
    <n v="1447"/>
    <n v="1653"/>
    <s v="Bangalore"/>
    <n v="7"/>
    <n v="119016"/>
    <n v="206"/>
    <x v="1"/>
  </r>
  <r>
    <s v="PROD6894"/>
    <x v="3"/>
    <s v="Electronics"/>
    <x v="2"/>
    <d v="2024-07-25T00:00:00"/>
    <d v="2024-08-03T00:00:00"/>
    <n v="91"/>
    <n v="99"/>
    <n v="172"/>
    <n v="1341"/>
    <n v="1767"/>
    <s v="Mumbai"/>
    <n v="9"/>
    <n v="303924"/>
    <n v="426"/>
    <x v="0"/>
  </r>
  <r>
    <s v="PROD6895"/>
    <x v="3"/>
    <s v="Fashion"/>
    <x v="3"/>
    <d v="2023-12-18T00:00:00"/>
    <d v="2023-12-19T00:00:00"/>
    <n v="58"/>
    <n v="80"/>
    <n v="207"/>
    <n v="261"/>
    <n v="326"/>
    <s v="Mumbai"/>
    <n v="1"/>
    <n v="67482"/>
    <n v="65"/>
    <x v="0"/>
  </r>
  <r>
    <s v="PROD6896"/>
    <x v="4"/>
    <s v="Fashion"/>
    <x v="0"/>
    <d v="2024-02-07T00:00:00"/>
    <d v="2024-02-10T00:00:00"/>
    <n v="35"/>
    <n v="54"/>
    <n v="12"/>
    <n v="707"/>
    <n v="772"/>
    <s v="Mumbai"/>
    <n v="3"/>
    <n v="9264"/>
    <n v="65"/>
    <x v="1"/>
  </r>
  <r>
    <s v="PROD6897"/>
    <x v="0"/>
    <s v="Electronics"/>
    <x v="4"/>
    <d v="2024-05-02T00:00:00"/>
    <d v="2024-05-08T00:00:00"/>
    <n v="329"/>
    <n v="77"/>
    <n v="271"/>
    <n v="445"/>
    <n v="658"/>
    <s v="Bangalore"/>
    <n v="6"/>
    <n v="178318"/>
    <n v="213"/>
    <x v="1"/>
  </r>
  <r>
    <s v="PROD6898"/>
    <x v="9"/>
    <s v="Electronics"/>
    <x v="2"/>
    <d v="2024-02-12T00:00:00"/>
    <d v="2024-02-21T00:00:00"/>
    <n v="153"/>
    <n v="113"/>
    <n v="111"/>
    <n v="1527"/>
    <n v="1608"/>
    <s v="Chennai"/>
    <n v="9"/>
    <n v="178488"/>
    <n v="81"/>
    <x v="1"/>
  </r>
  <r>
    <s v="PROD6899"/>
    <x v="8"/>
    <s v="Electronics"/>
    <x v="4"/>
    <d v="2023-09-19T00:00:00"/>
    <d v="2023-09-24T00:00:00"/>
    <n v="299"/>
    <n v="104"/>
    <n v="126"/>
    <n v="777"/>
    <n v="1201"/>
    <s v="Mumbai"/>
    <n v="5"/>
    <n v="151326"/>
    <n v="424"/>
    <x v="1"/>
  </r>
  <r>
    <s v="PROD6900"/>
    <x v="5"/>
    <s v="Home Appliances"/>
    <x v="4"/>
    <d v="2024-12-04T00:00:00"/>
    <d v="2024-12-05T00:00:00"/>
    <n v="40"/>
    <n v="118"/>
    <n v="164"/>
    <n v="1812"/>
    <n v="1954"/>
    <s v="Chennai"/>
    <n v="1"/>
    <n v="320456"/>
    <n v="142"/>
    <x v="0"/>
  </r>
  <r>
    <s v="PROD6901"/>
    <x v="2"/>
    <s v="Electronics"/>
    <x v="1"/>
    <d v="2023-03-29T00:00:00"/>
    <d v="2023-04-08T00:00:00"/>
    <n v="247"/>
    <n v="121"/>
    <n v="166"/>
    <n v="642"/>
    <n v="1103"/>
    <s v="Chennai"/>
    <n v="10"/>
    <n v="183098"/>
    <n v="461"/>
    <x v="1"/>
  </r>
  <r>
    <s v="PROD6902"/>
    <x v="3"/>
    <s v="Sports"/>
    <x v="0"/>
    <d v="2023-11-02T00:00:00"/>
    <d v="2023-11-03T00:00:00"/>
    <n v="10"/>
    <n v="109"/>
    <n v="197"/>
    <n v="320"/>
    <n v="590"/>
    <s v="Chennai"/>
    <n v="1"/>
    <n v="116230"/>
    <n v="270"/>
    <x v="0"/>
  </r>
  <r>
    <s v="PROD6903"/>
    <x v="0"/>
    <s v="Electronics"/>
    <x v="0"/>
    <d v="2023-07-08T00:00:00"/>
    <d v="2023-07-16T00:00:00"/>
    <n v="150"/>
    <n v="110"/>
    <n v="273"/>
    <n v="448"/>
    <n v="613"/>
    <s v="Delhi"/>
    <n v="8"/>
    <n v="167349"/>
    <n v="165"/>
    <x v="0"/>
  </r>
  <r>
    <s v="PROD6904"/>
    <x v="0"/>
    <s v="Fashion"/>
    <x v="0"/>
    <d v="2024-03-24T00:00:00"/>
    <d v="2024-04-01T00:00:00"/>
    <n v="459"/>
    <n v="130"/>
    <n v="24"/>
    <n v="1754"/>
    <n v="2076"/>
    <s v="Chennai"/>
    <n v="8"/>
    <n v="49824"/>
    <n v="322"/>
    <x v="1"/>
  </r>
  <r>
    <s v="PROD6905"/>
    <x v="5"/>
    <s v="Home Appliances"/>
    <x v="0"/>
    <d v="2024-05-25T00:00:00"/>
    <d v="2024-05-27T00:00:00"/>
    <n v="486"/>
    <n v="150"/>
    <n v="123"/>
    <n v="1721"/>
    <n v="1808"/>
    <s v="Hyderabad"/>
    <n v="2"/>
    <n v="222384"/>
    <n v="87"/>
    <x v="1"/>
  </r>
  <r>
    <s v="PROD6906"/>
    <x v="6"/>
    <s v="Sports"/>
    <x v="4"/>
    <d v="2023-12-03T00:00:00"/>
    <d v="2023-12-05T00:00:00"/>
    <n v="289"/>
    <n v="112"/>
    <n v="22"/>
    <n v="789"/>
    <n v="1067"/>
    <s v="Delhi"/>
    <n v="2"/>
    <n v="23474"/>
    <n v="278"/>
    <x v="1"/>
  </r>
  <r>
    <s v="PROD6907"/>
    <x v="7"/>
    <s v="Fashion"/>
    <x v="0"/>
    <d v="2024-06-28T00:00:00"/>
    <d v="2024-06-29T00:00:00"/>
    <n v="99"/>
    <n v="67"/>
    <n v="113"/>
    <n v="1353"/>
    <n v="1465"/>
    <s v="Chennai"/>
    <n v="1"/>
    <n v="165545"/>
    <n v="112"/>
    <x v="0"/>
  </r>
  <r>
    <s v="PROD6908"/>
    <x v="2"/>
    <s v="Sports"/>
    <x v="3"/>
    <d v="2024-04-16T00:00:00"/>
    <d v="2024-04-26T00:00:00"/>
    <n v="54"/>
    <n v="82"/>
    <n v="241"/>
    <n v="403"/>
    <n v="717"/>
    <s v="Chennai"/>
    <n v="10"/>
    <n v="172797"/>
    <n v="314"/>
    <x v="0"/>
  </r>
  <r>
    <s v="PROD6909"/>
    <x v="5"/>
    <s v="Electronics"/>
    <x v="0"/>
    <d v="2024-10-19T00:00:00"/>
    <d v="2024-10-22T00:00:00"/>
    <n v="97"/>
    <n v="106"/>
    <n v="226"/>
    <n v="208"/>
    <n v="287"/>
    <s v="Mumbai"/>
    <n v="3"/>
    <n v="64862"/>
    <n v="79"/>
    <x v="0"/>
  </r>
  <r>
    <s v="PROD6910"/>
    <x v="0"/>
    <s v="Home Appliances"/>
    <x v="2"/>
    <d v="2023-04-22T00:00:00"/>
    <d v="2023-05-01T00:00:00"/>
    <n v="176"/>
    <n v="147"/>
    <n v="99"/>
    <n v="1381"/>
    <n v="1646"/>
    <s v="Mumbai"/>
    <n v="9"/>
    <n v="162954"/>
    <n v="265"/>
    <x v="1"/>
  </r>
  <r>
    <s v="PROD6911"/>
    <x v="2"/>
    <s v="Electronics"/>
    <x v="2"/>
    <d v="2023-01-05T00:00:00"/>
    <d v="2023-01-12T00:00:00"/>
    <n v="204"/>
    <n v="65"/>
    <n v="226"/>
    <n v="1212"/>
    <n v="1664"/>
    <s v="Delhi"/>
    <n v="7"/>
    <n v="376064"/>
    <n v="452"/>
    <x v="0"/>
  </r>
  <r>
    <s v="PROD6912"/>
    <x v="8"/>
    <s v="Fashion"/>
    <x v="4"/>
    <d v="2023-02-15T00:00:00"/>
    <d v="2023-02-22T00:00:00"/>
    <n v="195"/>
    <n v="50"/>
    <n v="76"/>
    <n v="1110"/>
    <n v="1333"/>
    <s v="Mumbai"/>
    <n v="7"/>
    <n v="101308"/>
    <n v="223"/>
    <x v="1"/>
  </r>
  <r>
    <s v="PROD6913"/>
    <x v="8"/>
    <s v="Electronics"/>
    <x v="0"/>
    <d v="2024-02-02T00:00:00"/>
    <d v="2024-02-08T00:00:00"/>
    <n v="162"/>
    <n v="78"/>
    <n v="210"/>
    <n v="208"/>
    <n v="604"/>
    <s v="Delhi"/>
    <n v="6"/>
    <n v="126840"/>
    <n v="396"/>
    <x v="0"/>
  </r>
  <r>
    <s v="PROD6914"/>
    <x v="8"/>
    <s v="Fashion"/>
    <x v="2"/>
    <d v="2023-08-24T00:00:00"/>
    <d v="2023-08-26T00:00:00"/>
    <n v="115"/>
    <n v="66"/>
    <n v="137"/>
    <n v="948"/>
    <n v="1410"/>
    <s v="Hyderabad"/>
    <n v="2"/>
    <n v="193170"/>
    <n v="462"/>
    <x v="0"/>
  </r>
  <r>
    <s v="PROD6915"/>
    <x v="7"/>
    <s v="Electronics"/>
    <x v="3"/>
    <d v="2024-09-22T00:00:00"/>
    <d v="2024-09-24T00:00:00"/>
    <n v="400"/>
    <n v="68"/>
    <n v="33"/>
    <n v="1179"/>
    <n v="1254"/>
    <s v="Mumbai"/>
    <n v="2"/>
    <n v="41382"/>
    <n v="75"/>
    <x v="1"/>
  </r>
  <r>
    <s v="PROD6916"/>
    <x v="8"/>
    <s v="Home Appliances"/>
    <x v="2"/>
    <d v="2023-08-19T00:00:00"/>
    <d v="2023-08-22T00:00:00"/>
    <n v="101"/>
    <n v="106"/>
    <n v="165"/>
    <n v="1546"/>
    <n v="1606"/>
    <s v="Hyderabad"/>
    <n v="3"/>
    <n v="264990"/>
    <n v="60"/>
    <x v="0"/>
  </r>
  <r>
    <s v="PROD6917"/>
    <x v="1"/>
    <s v="Sports"/>
    <x v="4"/>
    <d v="2024-04-01T00:00:00"/>
    <d v="2024-04-10T00:00:00"/>
    <n v="160"/>
    <n v="95"/>
    <n v="31"/>
    <n v="272"/>
    <n v="656"/>
    <s v="Bangalore"/>
    <n v="9"/>
    <n v="20336"/>
    <n v="384"/>
    <x v="1"/>
  </r>
  <r>
    <s v="PROD6918"/>
    <x v="9"/>
    <s v="Sports"/>
    <x v="4"/>
    <d v="2024-01-21T00:00:00"/>
    <d v="2024-01-26T00:00:00"/>
    <n v="354"/>
    <n v="145"/>
    <n v="117"/>
    <n v="1943"/>
    <n v="2179"/>
    <s v="Delhi"/>
    <n v="5"/>
    <n v="254943"/>
    <n v="236"/>
    <x v="1"/>
  </r>
  <r>
    <s v="PROD6919"/>
    <x v="2"/>
    <s v="Fashion"/>
    <x v="0"/>
    <d v="2024-10-18T00:00:00"/>
    <d v="2024-10-27T00:00:00"/>
    <n v="440"/>
    <n v="116"/>
    <n v="107"/>
    <n v="1780"/>
    <n v="1927"/>
    <s v="Delhi"/>
    <n v="9"/>
    <n v="206189"/>
    <n v="147"/>
    <x v="1"/>
  </r>
  <r>
    <s v="PROD6920"/>
    <x v="3"/>
    <s v="Fashion"/>
    <x v="2"/>
    <d v="2024-09-11T00:00:00"/>
    <d v="2024-09-17T00:00:00"/>
    <n v="104"/>
    <n v="78"/>
    <n v="46"/>
    <n v="1914"/>
    <n v="1974"/>
    <s v="Delhi"/>
    <n v="6"/>
    <n v="90804"/>
    <n v="60"/>
    <x v="1"/>
  </r>
  <r>
    <s v="PROD6921"/>
    <x v="6"/>
    <s v="Home Appliances"/>
    <x v="4"/>
    <d v="2024-12-06T00:00:00"/>
    <d v="2024-12-07T00:00:00"/>
    <n v="11"/>
    <n v="89"/>
    <n v="300"/>
    <n v="993"/>
    <n v="1415"/>
    <s v="Delhi"/>
    <n v="1"/>
    <n v="424500"/>
    <n v="422"/>
    <x v="0"/>
  </r>
  <r>
    <s v="PROD6922"/>
    <x v="8"/>
    <s v="Home Appliances"/>
    <x v="3"/>
    <d v="2023-05-14T00:00:00"/>
    <d v="2023-05-16T00:00:00"/>
    <n v="194"/>
    <n v="128"/>
    <n v="188"/>
    <n v="1334"/>
    <n v="1426"/>
    <s v="Delhi"/>
    <n v="2"/>
    <n v="268088"/>
    <n v="92"/>
    <x v="1"/>
  </r>
  <r>
    <s v="PROD6923"/>
    <x v="9"/>
    <s v="Electronics"/>
    <x v="0"/>
    <d v="2024-07-27T00:00:00"/>
    <d v="2024-07-29T00:00:00"/>
    <n v="365"/>
    <n v="88"/>
    <n v="90"/>
    <n v="475"/>
    <n v="896"/>
    <s v="Chennai"/>
    <n v="2"/>
    <n v="80640"/>
    <n v="421"/>
    <x v="1"/>
  </r>
  <r>
    <s v="PROD6924"/>
    <x v="6"/>
    <s v="Electronics"/>
    <x v="0"/>
    <d v="2023-03-02T00:00:00"/>
    <d v="2023-03-08T00:00:00"/>
    <n v="111"/>
    <n v="129"/>
    <n v="47"/>
    <n v="1433"/>
    <n v="1878"/>
    <s v="Delhi"/>
    <n v="6"/>
    <n v="88266"/>
    <n v="445"/>
    <x v="1"/>
  </r>
  <r>
    <s v="PROD6925"/>
    <x v="5"/>
    <s v="Electronics"/>
    <x v="4"/>
    <d v="2023-11-07T00:00:00"/>
    <d v="2023-11-15T00:00:00"/>
    <n v="494"/>
    <n v="102"/>
    <n v="277"/>
    <n v="403"/>
    <n v="872"/>
    <s v="Mumbai"/>
    <n v="8"/>
    <n v="241544"/>
    <n v="469"/>
    <x v="1"/>
  </r>
  <r>
    <s v="PROD6926"/>
    <x v="7"/>
    <s v="Home Appliances"/>
    <x v="0"/>
    <d v="2024-06-30T00:00:00"/>
    <d v="2024-07-03T00:00:00"/>
    <n v="221"/>
    <n v="127"/>
    <n v="6"/>
    <n v="705"/>
    <n v="954"/>
    <s v="Bangalore"/>
    <n v="3"/>
    <n v="5724"/>
    <n v="249"/>
    <x v="1"/>
  </r>
  <r>
    <s v="PROD6927"/>
    <x v="5"/>
    <s v="Fashion"/>
    <x v="3"/>
    <d v="2024-10-13T00:00:00"/>
    <d v="2024-10-15T00:00:00"/>
    <n v="424"/>
    <n v="114"/>
    <n v="85"/>
    <n v="1542"/>
    <n v="1751"/>
    <s v="Chennai"/>
    <n v="2"/>
    <n v="148835"/>
    <n v="209"/>
    <x v="1"/>
  </r>
  <r>
    <s v="PROD6928"/>
    <x v="5"/>
    <s v="Electronics"/>
    <x v="2"/>
    <d v="2023-07-26T00:00:00"/>
    <d v="2023-07-31T00:00:00"/>
    <n v="380"/>
    <n v="114"/>
    <n v="124"/>
    <n v="1214"/>
    <n v="1450"/>
    <s v="Hyderabad"/>
    <n v="5"/>
    <n v="179800"/>
    <n v="236"/>
    <x v="1"/>
  </r>
  <r>
    <s v="PROD6929"/>
    <x v="9"/>
    <s v="Electronics"/>
    <x v="3"/>
    <d v="2024-06-25T00:00:00"/>
    <d v="2024-06-27T00:00:00"/>
    <n v="235"/>
    <n v="74"/>
    <n v="216"/>
    <n v="1240"/>
    <n v="1309"/>
    <s v="Mumbai"/>
    <n v="2"/>
    <n v="282744"/>
    <n v="69"/>
    <x v="1"/>
  </r>
  <r>
    <s v="PROD6930"/>
    <x v="8"/>
    <s v="Fashion"/>
    <x v="0"/>
    <d v="2023-10-08T00:00:00"/>
    <d v="2023-10-13T00:00:00"/>
    <n v="38"/>
    <n v="84"/>
    <n v="23"/>
    <n v="1747"/>
    <n v="1841"/>
    <s v="Mumbai"/>
    <n v="5"/>
    <n v="42343"/>
    <n v="94"/>
    <x v="1"/>
  </r>
  <r>
    <s v="PROD6931"/>
    <x v="0"/>
    <s v="Sports"/>
    <x v="2"/>
    <d v="2023-07-26T00:00:00"/>
    <d v="2023-07-31T00:00:00"/>
    <n v="31"/>
    <n v="103"/>
    <n v="270"/>
    <n v="1730"/>
    <n v="1833"/>
    <s v="Bangalore"/>
    <n v="5"/>
    <n v="494910"/>
    <n v="103"/>
    <x v="0"/>
  </r>
  <r>
    <s v="PROD6932"/>
    <x v="0"/>
    <s v="Electronics"/>
    <x v="3"/>
    <d v="2024-02-01T00:00:00"/>
    <d v="2024-02-10T00:00:00"/>
    <n v="72"/>
    <n v="143"/>
    <n v="9"/>
    <n v="1963"/>
    <n v="2379"/>
    <s v="Hyderabad"/>
    <n v="9"/>
    <n v="21411"/>
    <n v="416"/>
    <x v="1"/>
  </r>
  <r>
    <s v="PROD6933"/>
    <x v="7"/>
    <s v="Electronics"/>
    <x v="0"/>
    <d v="2024-12-17T00:00:00"/>
    <d v="2024-12-18T00:00:00"/>
    <n v="460"/>
    <n v="129"/>
    <n v="159"/>
    <n v="455"/>
    <n v="685"/>
    <s v="Mumbai"/>
    <n v="1"/>
    <n v="108915"/>
    <n v="230"/>
    <x v="1"/>
  </r>
  <r>
    <s v="PROD6934"/>
    <x v="4"/>
    <s v="Sports"/>
    <x v="2"/>
    <d v="2024-08-25T00:00:00"/>
    <d v="2024-08-29T00:00:00"/>
    <n v="269"/>
    <n v="127"/>
    <n v="167"/>
    <n v="1016"/>
    <n v="1270"/>
    <s v="Bangalore"/>
    <n v="4"/>
    <n v="212090"/>
    <n v="254"/>
    <x v="1"/>
  </r>
  <r>
    <s v="PROD6935"/>
    <x v="1"/>
    <s v="Electronics"/>
    <x v="1"/>
    <d v="2023-04-06T00:00:00"/>
    <d v="2023-04-12T00:00:00"/>
    <n v="86"/>
    <n v="52"/>
    <n v="189"/>
    <n v="1592"/>
    <n v="1775"/>
    <s v="Hyderabad"/>
    <n v="6"/>
    <n v="335475"/>
    <n v="183"/>
    <x v="0"/>
  </r>
  <r>
    <s v="PROD6936"/>
    <x v="7"/>
    <s v="Home Appliances"/>
    <x v="2"/>
    <d v="2024-05-02T00:00:00"/>
    <d v="2024-05-06T00:00:00"/>
    <n v="439"/>
    <n v="136"/>
    <n v="219"/>
    <n v="640"/>
    <n v="832"/>
    <s v="Hyderabad"/>
    <n v="4"/>
    <n v="182208"/>
    <n v="192"/>
    <x v="1"/>
  </r>
  <r>
    <s v="PROD6937"/>
    <x v="7"/>
    <s v="Sports"/>
    <x v="1"/>
    <d v="2024-11-12T00:00:00"/>
    <d v="2024-11-16T00:00:00"/>
    <n v="355"/>
    <n v="122"/>
    <n v="293"/>
    <n v="703"/>
    <n v="823"/>
    <s v="Chennai"/>
    <n v="4"/>
    <n v="241139"/>
    <n v="120"/>
    <x v="1"/>
  </r>
  <r>
    <s v="PROD6938"/>
    <x v="5"/>
    <s v="Fashion"/>
    <x v="0"/>
    <d v="2024-07-07T00:00:00"/>
    <d v="2024-07-15T00:00:00"/>
    <n v="283"/>
    <n v="102"/>
    <n v="243"/>
    <n v="828"/>
    <n v="1157"/>
    <s v="Delhi"/>
    <n v="8"/>
    <n v="281151"/>
    <n v="329"/>
    <x v="1"/>
  </r>
  <r>
    <s v="PROD6939"/>
    <x v="9"/>
    <s v="Sports"/>
    <x v="2"/>
    <d v="2023-08-06T00:00:00"/>
    <d v="2023-08-14T00:00:00"/>
    <n v="310"/>
    <n v="123"/>
    <n v="293"/>
    <n v="1380"/>
    <n v="1554"/>
    <s v="Hyderabad"/>
    <n v="8"/>
    <n v="455322"/>
    <n v="174"/>
    <x v="1"/>
  </r>
  <r>
    <s v="PROD6940"/>
    <x v="7"/>
    <s v="Fashion"/>
    <x v="4"/>
    <d v="2024-08-15T00:00:00"/>
    <d v="2024-08-16T00:00:00"/>
    <n v="482"/>
    <n v="106"/>
    <n v="252"/>
    <n v="1064"/>
    <n v="1386"/>
    <s v="Chennai"/>
    <n v="1"/>
    <n v="349272"/>
    <n v="322"/>
    <x v="1"/>
  </r>
  <r>
    <s v="PROD6941"/>
    <x v="1"/>
    <s v="Electronics"/>
    <x v="3"/>
    <d v="2023-11-14T00:00:00"/>
    <d v="2023-11-22T00:00:00"/>
    <n v="14"/>
    <n v="51"/>
    <n v="11"/>
    <n v="947"/>
    <n v="1062"/>
    <s v="Chennai"/>
    <n v="8"/>
    <n v="11682"/>
    <n v="115"/>
    <x v="1"/>
  </r>
  <r>
    <s v="PROD6942"/>
    <x v="9"/>
    <s v="Electronics"/>
    <x v="4"/>
    <d v="2023-09-29T00:00:00"/>
    <d v="2023-10-05T00:00:00"/>
    <n v="53"/>
    <n v="77"/>
    <n v="293"/>
    <n v="1901"/>
    <n v="1986"/>
    <s v="Bangalore"/>
    <n v="6"/>
    <n v="581898"/>
    <n v="85"/>
    <x v="0"/>
  </r>
  <r>
    <s v="PROD6943"/>
    <x v="3"/>
    <s v="Home Appliances"/>
    <x v="0"/>
    <d v="2023-03-20T00:00:00"/>
    <d v="2023-03-26T00:00:00"/>
    <n v="335"/>
    <n v="132"/>
    <n v="81"/>
    <n v="556"/>
    <n v="879"/>
    <s v="Mumbai"/>
    <n v="6"/>
    <n v="71199"/>
    <n v="323"/>
    <x v="1"/>
  </r>
  <r>
    <s v="PROD6944"/>
    <x v="1"/>
    <s v="Home Appliances"/>
    <x v="0"/>
    <d v="2024-10-24T00:00:00"/>
    <d v="2024-10-25T00:00:00"/>
    <n v="85"/>
    <n v="57"/>
    <n v="34"/>
    <n v="215"/>
    <n v="540"/>
    <s v="Bangalore"/>
    <n v="1"/>
    <n v="18360"/>
    <n v="325"/>
    <x v="1"/>
  </r>
  <r>
    <s v="PROD6945"/>
    <x v="3"/>
    <s v="Home Appliances"/>
    <x v="2"/>
    <d v="2023-06-26T00:00:00"/>
    <d v="2023-07-01T00:00:00"/>
    <n v="167"/>
    <n v="73"/>
    <n v="248"/>
    <n v="1839"/>
    <n v="2013"/>
    <s v="Mumbai"/>
    <n v="5"/>
    <n v="499224"/>
    <n v="174"/>
    <x v="0"/>
  </r>
  <r>
    <s v="PROD6946"/>
    <x v="5"/>
    <s v="Fashion"/>
    <x v="1"/>
    <d v="2023-08-05T00:00:00"/>
    <d v="2023-08-10T00:00:00"/>
    <n v="293"/>
    <n v="146"/>
    <n v="199"/>
    <n v="1872"/>
    <n v="2336"/>
    <s v="Chennai"/>
    <n v="5"/>
    <n v="464864"/>
    <n v="464"/>
    <x v="1"/>
  </r>
  <r>
    <s v="PROD6947"/>
    <x v="9"/>
    <s v="Home Appliances"/>
    <x v="3"/>
    <d v="2023-08-10T00:00:00"/>
    <d v="2023-08-16T00:00:00"/>
    <n v="358"/>
    <n v="107"/>
    <n v="257"/>
    <n v="911"/>
    <n v="1153"/>
    <s v="Bangalore"/>
    <n v="6"/>
    <n v="296321"/>
    <n v="242"/>
    <x v="1"/>
  </r>
  <r>
    <s v="PROD6948"/>
    <x v="9"/>
    <s v="Home Appliances"/>
    <x v="0"/>
    <d v="2023-01-20T00:00:00"/>
    <d v="2023-01-30T00:00:00"/>
    <n v="31"/>
    <n v="138"/>
    <n v="67"/>
    <n v="274"/>
    <n v="360"/>
    <s v="Bangalore"/>
    <n v="10"/>
    <n v="24120"/>
    <n v="86"/>
    <x v="0"/>
  </r>
  <r>
    <s v="PROD6949"/>
    <x v="2"/>
    <s v="Home Appliances"/>
    <x v="4"/>
    <d v="2024-11-28T00:00:00"/>
    <d v="2024-11-29T00:00:00"/>
    <n v="272"/>
    <n v="84"/>
    <n v="33"/>
    <n v="1108"/>
    <n v="1484"/>
    <s v="Bangalore"/>
    <n v="1"/>
    <n v="48972"/>
    <n v="376"/>
    <x v="1"/>
  </r>
  <r>
    <s v="PROD6950"/>
    <x v="8"/>
    <s v="Sports"/>
    <x v="1"/>
    <d v="2023-12-16T00:00:00"/>
    <d v="2023-12-24T00:00:00"/>
    <n v="373"/>
    <n v="62"/>
    <n v="75"/>
    <n v="1606"/>
    <n v="1965"/>
    <s v="Bangalore"/>
    <n v="8"/>
    <n v="147375"/>
    <n v="359"/>
    <x v="1"/>
  </r>
  <r>
    <s v="PROD6951"/>
    <x v="9"/>
    <s v="Home Appliances"/>
    <x v="3"/>
    <d v="2024-11-02T00:00:00"/>
    <d v="2024-11-03T00:00:00"/>
    <n v="84"/>
    <n v="133"/>
    <n v="121"/>
    <n v="1728"/>
    <n v="1790"/>
    <s v="Hyderabad"/>
    <n v="1"/>
    <n v="216590"/>
    <n v="62"/>
    <x v="0"/>
  </r>
  <r>
    <s v="PROD6952"/>
    <x v="5"/>
    <s v="Sports"/>
    <x v="4"/>
    <d v="2024-10-25T00:00:00"/>
    <d v="2024-10-27T00:00:00"/>
    <n v="456"/>
    <n v="76"/>
    <n v="55"/>
    <n v="1642"/>
    <n v="2099"/>
    <s v="Mumbai"/>
    <n v="2"/>
    <n v="115445"/>
    <n v="457"/>
    <x v="1"/>
  </r>
  <r>
    <s v="PROD6953"/>
    <x v="9"/>
    <s v="Electronics"/>
    <x v="0"/>
    <d v="2023-05-07T00:00:00"/>
    <d v="2023-05-14T00:00:00"/>
    <n v="378"/>
    <n v="96"/>
    <n v="217"/>
    <n v="1530"/>
    <n v="1867"/>
    <s v="Mumbai"/>
    <n v="7"/>
    <n v="405139"/>
    <n v="337"/>
    <x v="1"/>
  </r>
  <r>
    <s v="PROD6954"/>
    <x v="6"/>
    <s v="Electronics"/>
    <x v="3"/>
    <d v="2024-12-17T00:00:00"/>
    <d v="2024-12-25T00:00:00"/>
    <n v="46"/>
    <n v="75"/>
    <n v="109"/>
    <n v="716"/>
    <n v="1090"/>
    <s v="Chennai"/>
    <n v="8"/>
    <n v="118810"/>
    <n v="374"/>
    <x v="0"/>
  </r>
  <r>
    <s v="PROD6955"/>
    <x v="5"/>
    <s v="Sports"/>
    <x v="4"/>
    <d v="2023-09-24T00:00:00"/>
    <d v="2023-10-03T00:00:00"/>
    <n v="198"/>
    <n v="52"/>
    <n v="296"/>
    <n v="288"/>
    <n v="415"/>
    <s v="Hyderabad"/>
    <n v="9"/>
    <n v="122840"/>
    <n v="127"/>
    <x v="0"/>
  </r>
  <r>
    <s v="PROD6956"/>
    <x v="5"/>
    <s v="Home Appliances"/>
    <x v="2"/>
    <d v="2023-09-13T00:00:00"/>
    <d v="2023-09-18T00:00:00"/>
    <n v="96"/>
    <n v="78"/>
    <n v="47"/>
    <n v="1612"/>
    <n v="1906"/>
    <s v="Hyderabad"/>
    <n v="5"/>
    <n v="89582"/>
    <n v="294"/>
    <x v="1"/>
  </r>
  <r>
    <s v="PROD6957"/>
    <x v="8"/>
    <s v="Electronics"/>
    <x v="0"/>
    <d v="2023-07-27T00:00:00"/>
    <d v="2023-08-02T00:00:00"/>
    <n v="357"/>
    <n v="72"/>
    <n v="118"/>
    <n v="239"/>
    <n v="445"/>
    <s v="Delhi"/>
    <n v="6"/>
    <n v="52510"/>
    <n v="206"/>
    <x v="1"/>
  </r>
  <r>
    <s v="PROD6958"/>
    <x v="0"/>
    <s v="Fashion"/>
    <x v="4"/>
    <d v="2023-12-31T00:00:00"/>
    <d v="2024-01-03T00:00:00"/>
    <n v="159"/>
    <n v="111"/>
    <n v="299"/>
    <n v="1501"/>
    <n v="1959"/>
    <s v="Hyderabad"/>
    <n v="3"/>
    <n v="585741"/>
    <n v="458"/>
    <x v="0"/>
  </r>
  <r>
    <s v="PROD6959"/>
    <x v="2"/>
    <s v="Fashion"/>
    <x v="1"/>
    <d v="2023-02-08T00:00:00"/>
    <d v="2023-02-09T00:00:00"/>
    <n v="244"/>
    <n v="80"/>
    <n v="30"/>
    <n v="280"/>
    <n v="416"/>
    <s v="Mumbai"/>
    <n v="1"/>
    <n v="12480"/>
    <n v="136"/>
    <x v="1"/>
  </r>
  <r>
    <s v="PROD6960"/>
    <x v="0"/>
    <s v="Electronics"/>
    <x v="3"/>
    <d v="2024-07-22T00:00:00"/>
    <d v="2024-07-28T00:00:00"/>
    <n v="450"/>
    <n v="132"/>
    <n v="10"/>
    <n v="1341"/>
    <n v="1412"/>
    <s v="Delhi"/>
    <n v="6"/>
    <n v="14120"/>
    <n v="71"/>
    <x v="1"/>
  </r>
  <r>
    <s v="PROD6961"/>
    <x v="2"/>
    <s v="Fashion"/>
    <x v="4"/>
    <d v="2023-06-10T00:00:00"/>
    <d v="2023-06-12T00:00:00"/>
    <n v="132"/>
    <n v="149"/>
    <n v="112"/>
    <n v="1443"/>
    <n v="1907"/>
    <s v="Mumbai"/>
    <n v="2"/>
    <n v="213584"/>
    <n v="464"/>
    <x v="1"/>
  </r>
  <r>
    <s v="PROD6962"/>
    <x v="0"/>
    <s v="Sports"/>
    <x v="1"/>
    <d v="2024-09-27T00:00:00"/>
    <d v="2024-10-01T00:00:00"/>
    <n v="441"/>
    <n v="137"/>
    <n v="183"/>
    <n v="1005"/>
    <n v="1088"/>
    <s v="Chennai"/>
    <n v="4"/>
    <n v="199104"/>
    <n v="83"/>
    <x v="1"/>
  </r>
  <r>
    <s v="PROD6963"/>
    <x v="1"/>
    <s v="Fashion"/>
    <x v="3"/>
    <d v="2024-03-17T00:00:00"/>
    <d v="2024-03-21T00:00:00"/>
    <n v="154"/>
    <n v="83"/>
    <n v="206"/>
    <n v="617"/>
    <n v="692"/>
    <s v="Mumbai"/>
    <n v="4"/>
    <n v="142552"/>
    <n v="75"/>
    <x v="0"/>
  </r>
  <r>
    <s v="PROD6964"/>
    <x v="9"/>
    <s v="Fashion"/>
    <x v="0"/>
    <d v="2024-03-02T00:00:00"/>
    <d v="2024-03-05T00:00:00"/>
    <n v="148"/>
    <n v="86"/>
    <n v="165"/>
    <n v="266"/>
    <n v="731"/>
    <s v="Chennai"/>
    <n v="3"/>
    <n v="120615"/>
    <n v="465"/>
    <x v="0"/>
  </r>
  <r>
    <s v="PROD6965"/>
    <x v="4"/>
    <s v="Home Appliances"/>
    <x v="3"/>
    <d v="2024-12-07T00:00:00"/>
    <d v="2024-12-10T00:00:00"/>
    <n v="488"/>
    <n v="126"/>
    <n v="85"/>
    <n v="1265"/>
    <n v="1642"/>
    <s v="Mumbai"/>
    <n v="3"/>
    <n v="139570"/>
    <n v="377"/>
    <x v="1"/>
  </r>
  <r>
    <s v="PROD6966"/>
    <x v="4"/>
    <s v="Fashion"/>
    <x v="1"/>
    <d v="2023-07-20T00:00:00"/>
    <d v="2023-07-28T00:00:00"/>
    <n v="274"/>
    <n v="105"/>
    <n v="14"/>
    <n v="337"/>
    <n v="499"/>
    <s v="Chennai"/>
    <n v="8"/>
    <n v="6986"/>
    <n v="162"/>
    <x v="1"/>
  </r>
  <r>
    <s v="PROD6967"/>
    <x v="5"/>
    <s v="Home Appliances"/>
    <x v="3"/>
    <d v="2024-02-16T00:00:00"/>
    <d v="2024-02-20T00:00:00"/>
    <n v="482"/>
    <n v="116"/>
    <n v="261"/>
    <n v="1005"/>
    <n v="1229"/>
    <s v="Delhi"/>
    <n v="4"/>
    <n v="320769"/>
    <n v="224"/>
    <x v="1"/>
  </r>
  <r>
    <s v="PROD6968"/>
    <x v="5"/>
    <s v="Home Appliances"/>
    <x v="3"/>
    <d v="2024-07-12T00:00:00"/>
    <d v="2024-07-14T00:00:00"/>
    <n v="93"/>
    <n v="123"/>
    <n v="48"/>
    <n v="791"/>
    <n v="1180"/>
    <s v="Delhi"/>
    <n v="2"/>
    <n v="56640"/>
    <n v="389"/>
    <x v="1"/>
  </r>
  <r>
    <s v="PROD6969"/>
    <x v="9"/>
    <s v="Home Appliances"/>
    <x v="4"/>
    <d v="2024-08-21T00:00:00"/>
    <d v="2024-08-30T00:00:00"/>
    <n v="68"/>
    <n v="99"/>
    <n v="210"/>
    <n v="608"/>
    <n v="1061"/>
    <s v="Bangalore"/>
    <n v="9"/>
    <n v="222810"/>
    <n v="453"/>
    <x v="0"/>
  </r>
  <r>
    <s v="PROD6970"/>
    <x v="4"/>
    <s v="Fashion"/>
    <x v="2"/>
    <d v="2023-01-23T00:00:00"/>
    <d v="2023-01-31T00:00:00"/>
    <n v="285"/>
    <n v="91"/>
    <n v="67"/>
    <n v="455"/>
    <n v="802"/>
    <s v="Hyderabad"/>
    <n v="8"/>
    <n v="53734"/>
    <n v="347"/>
    <x v="1"/>
  </r>
  <r>
    <s v="PROD6971"/>
    <x v="4"/>
    <s v="Sports"/>
    <x v="3"/>
    <d v="2024-02-22T00:00:00"/>
    <d v="2024-02-27T00:00:00"/>
    <n v="133"/>
    <n v="81"/>
    <n v="112"/>
    <n v="1001"/>
    <n v="1360"/>
    <s v="Bangalore"/>
    <n v="5"/>
    <n v="152320"/>
    <n v="359"/>
    <x v="1"/>
  </r>
  <r>
    <s v="PROD6972"/>
    <x v="9"/>
    <s v="Fashion"/>
    <x v="2"/>
    <d v="2023-10-10T00:00:00"/>
    <d v="2023-10-11T00:00:00"/>
    <n v="444"/>
    <n v="55"/>
    <n v="265"/>
    <n v="376"/>
    <n v="547"/>
    <s v="Chennai"/>
    <n v="1"/>
    <n v="144955"/>
    <n v="171"/>
    <x v="1"/>
  </r>
  <r>
    <s v="PROD6973"/>
    <x v="6"/>
    <s v="Sports"/>
    <x v="2"/>
    <d v="2023-10-10T00:00:00"/>
    <d v="2023-10-13T00:00:00"/>
    <n v="125"/>
    <n v="140"/>
    <n v="52"/>
    <n v="1629"/>
    <n v="1760"/>
    <s v="Delhi"/>
    <n v="3"/>
    <n v="91520"/>
    <n v="131"/>
    <x v="1"/>
  </r>
  <r>
    <s v="PROD6974"/>
    <x v="9"/>
    <s v="Home Appliances"/>
    <x v="4"/>
    <d v="2024-05-10T00:00:00"/>
    <d v="2024-05-20T00:00:00"/>
    <n v="394"/>
    <n v="127"/>
    <n v="67"/>
    <n v="1940"/>
    <n v="2293"/>
    <s v="Hyderabad"/>
    <n v="10"/>
    <n v="153631"/>
    <n v="353"/>
    <x v="1"/>
  </r>
  <r>
    <s v="PROD6975"/>
    <x v="3"/>
    <s v="Home Appliances"/>
    <x v="3"/>
    <d v="2024-05-06T00:00:00"/>
    <d v="2024-05-13T00:00:00"/>
    <n v="398"/>
    <n v="141"/>
    <n v="54"/>
    <n v="1753"/>
    <n v="1920"/>
    <s v="Hyderabad"/>
    <n v="7"/>
    <n v="103680"/>
    <n v="167"/>
    <x v="1"/>
  </r>
  <r>
    <s v="PROD6976"/>
    <x v="0"/>
    <s v="Sports"/>
    <x v="4"/>
    <d v="2023-08-09T00:00:00"/>
    <d v="2023-08-15T00:00:00"/>
    <n v="279"/>
    <n v="111"/>
    <n v="50"/>
    <n v="612"/>
    <n v="951"/>
    <s v="Bangalore"/>
    <n v="6"/>
    <n v="47550"/>
    <n v="339"/>
    <x v="1"/>
  </r>
  <r>
    <s v="PROD6977"/>
    <x v="4"/>
    <s v="Electronics"/>
    <x v="1"/>
    <d v="2023-08-07T00:00:00"/>
    <d v="2023-08-11T00:00:00"/>
    <n v="136"/>
    <n v="126"/>
    <n v="241"/>
    <n v="1421"/>
    <n v="1544"/>
    <s v="Mumbai"/>
    <n v="4"/>
    <n v="372104"/>
    <n v="123"/>
    <x v="0"/>
  </r>
  <r>
    <s v="PROD6978"/>
    <x v="8"/>
    <s v="Home Appliances"/>
    <x v="2"/>
    <d v="2023-06-13T00:00:00"/>
    <d v="2023-06-17T00:00:00"/>
    <n v="88"/>
    <n v="106"/>
    <n v="90"/>
    <n v="1124"/>
    <n v="1226"/>
    <s v="Bangalore"/>
    <n v="4"/>
    <n v="110340"/>
    <n v="102"/>
    <x v="0"/>
  </r>
  <r>
    <s v="PROD6979"/>
    <x v="8"/>
    <s v="Electronics"/>
    <x v="2"/>
    <d v="2024-12-17T00:00:00"/>
    <d v="2024-12-26T00:00:00"/>
    <n v="468"/>
    <n v="143"/>
    <n v="284"/>
    <n v="1181"/>
    <n v="1606"/>
    <s v="Chennai"/>
    <n v="9"/>
    <n v="456104"/>
    <n v="425"/>
    <x v="1"/>
  </r>
  <r>
    <s v="PROD6980"/>
    <x v="9"/>
    <s v="Electronics"/>
    <x v="3"/>
    <d v="2024-10-02T00:00:00"/>
    <d v="2024-10-07T00:00:00"/>
    <n v="353"/>
    <n v="117"/>
    <n v="49"/>
    <n v="506"/>
    <n v="607"/>
    <s v="Hyderabad"/>
    <n v="5"/>
    <n v="29743"/>
    <n v="101"/>
    <x v="1"/>
  </r>
  <r>
    <s v="PROD6981"/>
    <x v="4"/>
    <s v="Electronics"/>
    <x v="1"/>
    <d v="2023-08-26T00:00:00"/>
    <d v="2023-09-04T00:00:00"/>
    <n v="371"/>
    <n v="138"/>
    <n v="243"/>
    <n v="1609"/>
    <n v="1975"/>
    <s v="Delhi"/>
    <n v="9"/>
    <n v="479925"/>
    <n v="366"/>
    <x v="1"/>
  </r>
  <r>
    <s v="PROD6982"/>
    <x v="3"/>
    <s v="Home Appliances"/>
    <x v="0"/>
    <d v="2024-12-23T00:00:00"/>
    <d v="2024-12-29T00:00:00"/>
    <n v="478"/>
    <n v="120"/>
    <n v="144"/>
    <n v="681"/>
    <n v="1168"/>
    <s v="Chennai"/>
    <n v="6"/>
    <n v="168192"/>
    <n v="487"/>
    <x v="1"/>
  </r>
  <r>
    <s v="PROD6983"/>
    <x v="8"/>
    <s v="Electronics"/>
    <x v="4"/>
    <d v="2024-02-07T00:00:00"/>
    <d v="2024-02-09T00:00:00"/>
    <n v="273"/>
    <n v="98"/>
    <n v="24"/>
    <n v="940"/>
    <n v="1251"/>
    <s v="Chennai"/>
    <n v="2"/>
    <n v="30024"/>
    <n v="311"/>
    <x v="1"/>
  </r>
  <r>
    <s v="PROD6984"/>
    <x v="0"/>
    <s v="Fashion"/>
    <x v="3"/>
    <d v="2023-10-09T00:00:00"/>
    <d v="2023-10-14T00:00:00"/>
    <n v="390"/>
    <n v="128"/>
    <n v="32"/>
    <n v="648"/>
    <n v="1148"/>
    <s v="Chennai"/>
    <n v="5"/>
    <n v="36736"/>
    <n v="500"/>
    <x v="1"/>
  </r>
  <r>
    <s v="PROD6985"/>
    <x v="8"/>
    <s v="Home Appliances"/>
    <x v="2"/>
    <d v="2024-09-29T00:00:00"/>
    <d v="2024-09-30T00:00:00"/>
    <n v="410"/>
    <n v="141"/>
    <n v="287"/>
    <n v="1415"/>
    <n v="1509"/>
    <s v="Delhi"/>
    <n v="1"/>
    <n v="433083"/>
    <n v="94"/>
    <x v="1"/>
  </r>
  <r>
    <s v="PROD6986"/>
    <x v="0"/>
    <s v="Sports"/>
    <x v="0"/>
    <d v="2024-12-20T00:00:00"/>
    <d v="2024-12-22T00:00:00"/>
    <n v="40"/>
    <n v="57"/>
    <n v="65"/>
    <n v="612"/>
    <n v="1060"/>
    <s v="Delhi"/>
    <n v="2"/>
    <n v="68900"/>
    <n v="448"/>
    <x v="0"/>
  </r>
  <r>
    <s v="PROD6987"/>
    <x v="2"/>
    <s v="Sports"/>
    <x v="1"/>
    <d v="2024-02-18T00:00:00"/>
    <d v="2024-02-19T00:00:00"/>
    <n v="258"/>
    <n v="146"/>
    <n v="268"/>
    <n v="742"/>
    <n v="870"/>
    <s v="Delhi"/>
    <n v="1"/>
    <n v="233160"/>
    <n v="128"/>
    <x v="0"/>
  </r>
  <r>
    <s v="PROD6988"/>
    <x v="2"/>
    <s v="Electronics"/>
    <x v="0"/>
    <d v="2023-07-18T00:00:00"/>
    <d v="2023-07-26T00:00:00"/>
    <n v="341"/>
    <n v="70"/>
    <n v="79"/>
    <n v="283"/>
    <n v="642"/>
    <s v="Chennai"/>
    <n v="8"/>
    <n v="50718"/>
    <n v="359"/>
    <x v="1"/>
  </r>
  <r>
    <s v="PROD6989"/>
    <x v="4"/>
    <s v="Home Appliances"/>
    <x v="2"/>
    <d v="2024-10-14T00:00:00"/>
    <d v="2024-10-19T00:00:00"/>
    <n v="194"/>
    <n v="61"/>
    <n v="120"/>
    <n v="877"/>
    <n v="999"/>
    <s v="Mumbai"/>
    <n v="5"/>
    <n v="119880"/>
    <n v="122"/>
    <x v="1"/>
  </r>
  <r>
    <s v="PROD6990"/>
    <x v="5"/>
    <s v="Fashion"/>
    <x v="1"/>
    <d v="2024-10-10T00:00:00"/>
    <d v="2024-10-16T00:00:00"/>
    <n v="192"/>
    <n v="93"/>
    <n v="89"/>
    <n v="460"/>
    <n v="949"/>
    <s v="Mumbai"/>
    <n v="6"/>
    <n v="84461"/>
    <n v="489"/>
    <x v="1"/>
  </r>
  <r>
    <s v="PROD6991"/>
    <x v="4"/>
    <s v="Fashion"/>
    <x v="1"/>
    <d v="2023-10-03T00:00:00"/>
    <d v="2023-10-11T00:00:00"/>
    <n v="279"/>
    <n v="127"/>
    <n v="197"/>
    <n v="1797"/>
    <n v="1901"/>
    <s v="Delhi"/>
    <n v="8"/>
    <n v="374497"/>
    <n v="104"/>
    <x v="1"/>
  </r>
  <r>
    <s v="PROD6992"/>
    <x v="4"/>
    <s v="Electronics"/>
    <x v="3"/>
    <d v="2024-03-23T00:00:00"/>
    <d v="2024-03-31T00:00:00"/>
    <n v="346"/>
    <n v="96"/>
    <n v="160"/>
    <n v="731"/>
    <n v="849"/>
    <s v="Bangalore"/>
    <n v="8"/>
    <n v="135840"/>
    <n v="118"/>
    <x v="1"/>
  </r>
  <r>
    <s v="PROD6993"/>
    <x v="6"/>
    <s v="Home Appliances"/>
    <x v="3"/>
    <d v="2023-11-03T00:00:00"/>
    <d v="2023-11-09T00:00:00"/>
    <n v="68"/>
    <n v="118"/>
    <n v="261"/>
    <n v="1041"/>
    <n v="1091"/>
    <s v="Delhi"/>
    <n v="6"/>
    <n v="284751"/>
    <n v="50"/>
    <x v="0"/>
  </r>
  <r>
    <s v="PROD6994"/>
    <x v="2"/>
    <s v="Sports"/>
    <x v="2"/>
    <d v="2023-08-17T00:00:00"/>
    <d v="2023-08-25T00:00:00"/>
    <n v="96"/>
    <n v="125"/>
    <n v="200"/>
    <n v="1913"/>
    <n v="2148"/>
    <s v="Delhi"/>
    <n v="8"/>
    <n v="429600"/>
    <n v="235"/>
    <x v="0"/>
  </r>
  <r>
    <s v="PROD6995"/>
    <x v="2"/>
    <s v="Fashion"/>
    <x v="4"/>
    <d v="2023-03-10T00:00:00"/>
    <d v="2023-03-14T00:00:00"/>
    <n v="447"/>
    <n v="58"/>
    <n v="183"/>
    <n v="548"/>
    <n v="877"/>
    <s v="Delhi"/>
    <n v="4"/>
    <n v="160491"/>
    <n v="329"/>
    <x v="1"/>
  </r>
  <r>
    <s v="PROD6996"/>
    <x v="1"/>
    <s v="Fashion"/>
    <x v="2"/>
    <d v="2023-05-25T00:00:00"/>
    <d v="2023-06-04T00:00:00"/>
    <n v="133"/>
    <n v="121"/>
    <n v="98"/>
    <n v="1141"/>
    <n v="1195"/>
    <s v="Chennai"/>
    <n v="10"/>
    <n v="117110"/>
    <n v="54"/>
    <x v="1"/>
  </r>
  <r>
    <s v="PROD6997"/>
    <x v="2"/>
    <s v="Electronics"/>
    <x v="2"/>
    <d v="2024-08-20T00:00:00"/>
    <d v="2024-08-24T00:00:00"/>
    <n v="64"/>
    <n v="130"/>
    <n v="57"/>
    <n v="1642"/>
    <n v="1771"/>
    <s v="Hyderabad"/>
    <n v="4"/>
    <n v="100947"/>
    <n v="129"/>
    <x v="1"/>
  </r>
  <r>
    <s v="PROD6998"/>
    <x v="5"/>
    <s v="Fashion"/>
    <x v="3"/>
    <d v="2023-04-03T00:00:00"/>
    <d v="2023-04-11T00:00:00"/>
    <n v="486"/>
    <n v="59"/>
    <n v="95"/>
    <n v="354"/>
    <n v="691"/>
    <s v="Delhi"/>
    <n v="8"/>
    <n v="65645"/>
    <n v="337"/>
    <x v="1"/>
  </r>
  <r>
    <s v="PROD6999"/>
    <x v="0"/>
    <s v="Electronics"/>
    <x v="4"/>
    <d v="2023-07-11T00:00:00"/>
    <d v="2023-07-15T00:00:00"/>
    <n v="467"/>
    <n v="66"/>
    <n v="67"/>
    <n v="1603"/>
    <n v="2101"/>
    <s v="Mumbai"/>
    <n v="4"/>
    <n v="140767"/>
    <n v="498"/>
    <x v="1"/>
  </r>
  <r>
    <s v="PROD7000"/>
    <x v="3"/>
    <s v="Sports"/>
    <x v="2"/>
    <d v="2023-04-11T00:00:00"/>
    <d v="2023-04-15T00:00:00"/>
    <n v="215"/>
    <n v="128"/>
    <n v="60"/>
    <n v="1929"/>
    <n v="2398"/>
    <s v="Delhi"/>
    <n v="4"/>
    <n v="143880"/>
    <n v="469"/>
    <x v="1"/>
  </r>
  <r>
    <s v="PROD7001"/>
    <x v="8"/>
    <s v="Sports"/>
    <x v="1"/>
    <d v="2024-02-04T00:00:00"/>
    <d v="2024-02-10T00:00:00"/>
    <n v="279"/>
    <n v="122"/>
    <n v="248"/>
    <n v="1273"/>
    <n v="1692"/>
    <s v="Mumbai"/>
    <n v="6"/>
    <n v="419616"/>
    <n v="419"/>
    <x v="1"/>
  </r>
  <r>
    <s v="PROD7002"/>
    <x v="6"/>
    <s v="Home Appliances"/>
    <x v="0"/>
    <d v="2024-01-05T00:00:00"/>
    <d v="2024-01-09T00:00:00"/>
    <n v="39"/>
    <n v="100"/>
    <n v="90"/>
    <n v="1154"/>
    <n v="1488"/>
    <s v="Hyderabad"/>
    <n v="4"/>
    <n v="133920"/>
    <n v="334"/>
    <x v="0"/>
  </r>
  <r>
    <s v="PROD7003"/>
    <x v="6"/>
    <s v="Sports"/>
    <x v="4"/>
    <d v="2024-05-08T00:00:00"/>
    <d v="2024-05-12T00:00:00"/>
    <n v="15"/>
    <n v="130"/>
    <n v="125"/>
    <n v="519"/>
    <n v="655"/>
    <s v="Chennai"/>
    <n v="4"/>
    <n v="81875"/>
    <n v="136"/>
    <x v="0"/>
  </r>
  <r>
    <s v="PROD7004"/>
    <x v="4"/>
    <s v="Sports"/>
    <x v="1"/>
    <d v="2023-04-05T00:00:00"/>
    <d v="2023-04-15T00:00:00"/>
    <n v="231"/>
    <n v="122"/>
    <n v="176"/>
    <n v="969"/>
    <n v="1270"/>
    <s v="Chennai"/>
    <n v="10"/>
    <n v="223520"/>
    <n v="301"/>
    <x v="1"/>
  </r>
  <r>
    <s v="PROD7005"/>
    <x v="4"/>
    <s v="Electronics"/>
    <x v="0"/>
    <d v="2023-01-22T00:00:00"/>
    <d v="2023-01-31T00:00:00"/>
    <n v="184"/>
    <n v="93"/>
    <n v="161"/>
    <n v="547"/>
    <n v="617"/>
    <s v="Hyderabad"/>
    <n v="9"/>
    <n v="99337"/>
    <n v="70"/>
    <x v="1"/>
  </r>
  <r>
    <s v="PROD7006"/>
    <x v="9"/>
    <s v="Home Appliances"/>
    <x v="3"/>
    <d v="2024-03-10T00:00:00"/>
    <d v="2024-03-16T00:00:00"/>
    <n v="164"/>
    <n v="110"/>
    <n v="248"/>
    <n v="1680"/>
    <n v="2155"/>
    <s v="Delhi"/>
    <n v="6"/>
    <n v="534440"/>
    <n v="475"/>
    <x v="0"/>
  </r>
  <r>
    <s v="PROD7007"/>
    <x v="4"/>
    <s v="Fashion"/>
    <x v="1"/>
    <d v="2023-09-03T00:00:00"/>
    <d v="2023-09-06T00:00:00"/>
    <n v="371"/>
    <n v="89"/>
    <n v="107"/>
    <n v="1154"/>
    <n v="1247"/>
    <s v="Mumbai"/>
    <n v="3"/>
    <n v="133429"/>
    <n v="93"/>
    <x v="1"/>
  </r>
  <r>
    <s v="PROD7008"/>
    <x v="8"/>
    <s v="Home Appliances"/>
    <x v="0"/>
    <d v="2023-07-27T00:00:00"/>
    <d v="2023-07-31T00:00:00"/>
    <n v="6"/>
    <n v="124"/>
    <n v="9"/>
    <n v="601"/>
    <n v="940"/>
    <s v="Delhi"/>
    <n v="4"/>
    <n v="8460"/>
    <n v="339"/>
    <x v="0"/>
  </r>
  <r>
    <s v="PROD7009"/>
    <x v="6"/>
    <s v="Home Appliances"/>
    <x v="0"/>
    <d v="2024-06-05T00:00:00"/>
    <d v="2024-06-07T00:00:00"/>
    <n v="24"/>
    <n v="58"/>
    <n v="162"/>
    <n v="906"/>
    <n v="1322"/>
    <s v="Delhi"/>
    <n v="2"/>
    <n v="214164"/>
    <n v="416"/>
    <x v="0"/>
  </r>
  <r>
    <s v="PROD7010"/>
    <x v="0"/>
    <s v="Fashion"/>
    <x v="2"/>
    <d v="2024-07-27T00:00:00"/>
    <d v="2024-07-28T00:00:00"/>
    <n v="154"/>
    <n v="139"/>
    <n v="174"/>
    <n v="374"/>
    <n v="483"/>
    <s v="Hyderabad"/>
    <n v="1"/>
    <n v="84042"/>
    <n v="109"/>
    <x v="0"/>
  </r>
  <r>
    <s v="PROD7011"/>
    <x v="8"/>
    <s v="Fashion"/>
    <x v="2"/>
    <d v="2024-02-03T00:00:00"/>
    <d v="2024-02-07T00:00:00"/>
    <n v="33"/>
    <n v="98"/>
    <n v="110"/>
    <n v="1415"/>
    <n v="1757"/>
    <s v="Chennai"/>
    <n v="4"/>
    <n v="193270"/>
    <n v="342"/>
    <x v="0"/>
  </r>
  <r>
    <s v="PROD7012"/>
    <x v="8"/>
    <s v="Fashion"/>
    <x v="4"/>
    <d v="2024-02-11T00:00:00"/>
    <d v="2024-02-16T00:00:00"/>
    <n v="41"/>
    <n v="131"/>
    <n v="150"/>
    <n v="202"/>
    <n v="625"/>
    <s v="Chennai"/>
    <n v="5"/>
    <n v="93750"/>
    <n v="423"/>
    <x v="0"/>
  </r>
  <r>
    <s v="PROD7013"/>
    <x v="5"/>
    <s v="Electronics"/>
    <x v="0"/>
    <d v="2024-01-17T00:00:00"/>
    <d v="2024-01-23T00:00:00"/>
    <n v="405"/>
    <n v="50"/>
    <n v="135"/>
    <n v="1327"/>
    <n v="1689"/>
    <s v="Hyderabad"/>
    <n v="6"/>
    <n v="228015"/>
    <n v="362"/>
    <x v="1"/>
  </r>
  <r>
    <s v="PROD7014"/>
    <x v="8"/>
    <s v="Sports"/>
    <x v="3"/>
    <d v="2024-12-28T00:00:00"/>
    <d v="2025-01-01T00:00:00"/>
    <n v="317"/>
    <n v="107"/>
    <n v="175"/>
    <n v="1053"/>
    <n v="1209"/>
    <s v="Delhi"/>
    <n v="4"/>
    <n v="211575"/>
    <n v="156"/>
    <x v="1"/>
  </r>
  <r>
    <s v="PROD7015"/>
    <x v="4"/>
    <s v="Electronics"/>
    <x v="1"/>
    <d v="2024-01-23T00:00:00"/>
    <d v="2024-01-31T00:00:00"/>
    <n v="330"/>
    <n v="54"/>
    <n v="203"/>
    <n v="601"/>
    <n v="1042"/>
    <s v="Mumbai"/>
    <n v="8"/>
    <n v="211526"/>
    <n v="441"/>
    <x v="1"/>
  </r>
  <r>
    <s v="PROD7016"/>
    <x v="2"/>
    <s v="Home Appliances"/>
    <x v="2"/>
    <d v="2024-04-20T00:00:00"/>
    <d v="2024-04-22T00:00:00"/>
    <n v="302"/>
    <n v="73"/>
    <n v="174"/>
    <n v="1120"/>
    <n v="1599"/>
    <s v="Hyderabad"/>
    <n v="2"/>
    <n v="278226"/>
    <n v="479"/>
    <x v="1"/>
  </r>
  <r>
    <s v="PROD7017"/>
    <x v="7"/>
    <s v="Fashion"/>
    <x v="3"/>
    <d v="2024-09-10T00:00:00"/>
    <d v="2024-09-18T00:00:00"/>
    <n v="206"/>
    <n v="111"/>
    <n v="126"/>
    <n v="946"/>
    <n v="1217"/>
    <s v="Chennai"/>
    <n v="8"/>
    <n v="153342"/>
    <n v="271"/>
    <x v="1"/>
  </r>
  <r>
    <s v="PROD7018"/>
    <x v="9"/>
    <s v="Fashion"/>
    <x v="2"/>
    <d v="2024-01-05T00:00:00"/>
    <d v="2024-01-11T00:00:00"/>
    <n v="67"/>
    <n v="121"/>
    <n v="291"/>
    <n v="910"/>
    <n v="1256"/>
    <s v="Delhi"/>
    <n v="6"/>
    <n v="365496"/>
    <n v="346"/>
    <x v="0"/>
  </r>
  <r>
    <s v="PROD7019"/>
    <x v="7"/>
    <s v="Fashion"/>
    <x v="2"/>
    <d v="2023-01-21T00:00:00"/>
    <d v="2023-01-30T00:00:00"/>
    <n v="261"/>
    <n v="86"/>
    <n v="60"/>
    <n v="716"/>
    <n v="844"/>
    <s v="Hyderabad"/>
    <n v="9"/>
    <n v="50640"/>
    <n v="128"/>
    <x v="1"/>
  </r>
  <r>
    <s v="PROD7020"/>
    <x v="4"/>
    <s v="Home Appliances"/>
    <x v="1"/>
    <d v="2023-11-28T00:00:00"/>
    <d v="2023-12-03T00:00:00"/>
    <n v="407"/>
    <n v="121"/>
    <n v="156"/>
    <n v="373"/>
    <n v="611"/>
    <s v="Bangalore"/>
    <n v="5"/>
    <n v="95316"/>
    <n v="238"/>
    <x v="1"/>
  </r>
  <r>
    <s v="PROD7021"/>
    <x v="9"/>
    <s v="Fashion"/>
    <x v="3"/>
    <d v="2023-07-31T00:00:00"/>
    <d v="2023-08-04T00:00:00"/>
    <n v="495"/>
    <n v="59"/>
    <n v="142"/>
    <n v="520"/>
    <n v="1004"/>
    <s v="Hyderabad"/>
    <n v="4"/>
    <n v="142568"/>
    <n v="484"/>
    <x v="1"/>
  </r>
  <r>
    <s v="PROD7022"/>
    <x v="1"/>
    <s v="Sports"/>
    <x v="2"/>
    <d v="2023-01-05T00:00:00"/>
    <d v="2023-01-06T00:00:00"/>
    <n v="368"/>
    <n v="114"/>
    <n v="234"/>
    <n v="1150"/>
    <n v="1623"/>
    <s v="Hyderabad"/>
    <n v="1"/>
    <n v="379782"/>
    <n v="473"/>
    <x v="1"/>
  </r>
  <r>
    <s v="PROD7023"/>
    <x v="4"/>
    <s v="Fashion"/>
    <x v="4"/>
    <d v="2023-07-06T00:00:00"/>
    <d v="2023-07-10T00:00:00"/>
    <n v="211"/>
    <n v="70"/>
    <n v="287"/>
    <n v="339"/>
    <n v="631"/>
    <s v="Delhi"/>
    <n v="4"/>
    <n v="181097"/>
    <n v="292"/>
    <x v="0"/>
  </r>
  <r>
    <s v="PROD7024"/>
    <x v="2"/>
    <s v="Electronics"/>
    <x v="1"/>
    <d v="2023-05-14T00:00:00"/>
    <d v="2023-05-20T00:00:00"/>
    <n v="266"/>
    <n v="102"/>
    <n v="61"/>
    <n v="508"/>
    <n v="704"/>
    <s v="Bangalore"/>
    <n v="6"/>
    <n v="42944"/>
    <n v="196"/>
    <x v="1"/>
  </r>
  <r>
    <s v="PROD7025"/>
    <x v="5"/>
    <s v="Electronics"/>
    <x v="0"/>
    <d v="2023-02-19T00:00:00"/>
    <d v="2023-02-27T00:00:00"/>
    <n v="234"/>
    <n v="60"/>
    <n v="5"/>
    <n v="827"/>
    <n v="942"/>
    <s v="Bangalore"/>
    <n v="8"/>
    <n v="4710"/>
    <n v="115"/>
    <x v="1"/>
  </r>
  <r>
    <s v="PROD7026"/>
    <x v="3"/>
    <s v="Home Appliances"/>
    <x v="4"/>
    <d v="2024-07-23T00:00:00"/>
    <d v="2024-07-27T00:00:00"/>
    <n v="405"/>
    <n v="118"/>
    <n v="277"/>
    <n v="1864"/>
    <n v="1922"/>
    <s v="Bangalore"/>
    <n v="4"/>
    <n v="532394"/>
    <n v="58"/>
    <x v="1"/>
  </r>
  <r>
    <s v="PROD7027"/>
    <x v="9"/>
    <s v="Fashion"/>
    <x v="4"/>
    <d v="2024-04-28T00:00:00"/>
    <d v="2024-05-08T00:00:00"/>
    <n v="366"/>
    <n v="96"/>
    <n v="181"/>
    <n v="1535"/>
    <n v="1669"/>
    <s v="Mumbai"/>
    <n v="10"/>
    <n v="302089"/>
    <n v="134"/>
    <x v="1"/>
  </r>
  <r>
    <s v="PROD7028"/>
    <x v="4"/>
    <s v="Fashion"/>
    <x v="1"/>
    <d v="2023-12-31T00:00:00"/>
    <d v="2024-01-05T00:00:00"/>
    <n v="241"/>
    <n v="58"/>
    <n v="12"/>
    <n v="1315"/>
    <n v="1384"/>
    <s v="Bangalore"/>
    <n v="5"/>
    <n v="16608"/>
    <n v="69"/>
    <x v="1"/>
  </r>
  <r>
    <s v="PROD7029"/>
    <x v="7"/>
    <s v="Electronics"/>
    <x v="1"/>
    <d v="2023-01-09T00:00:00"/>
    <d v="2023-01-12T00:00:00"/>
    <n v="242"/>
    <n v="71"/>
    <n v="181"/>
    <n v="1271"/>
    <n v="1764"/>
    <s v="Mumbai"/>
    <n v="3"/>
    <n v="319284"/>
    <n v="493"/>
    <x v="1"/>
  </r>
  <r>
    <s v="PROD7030"/>
    <x v="0"/>
    <s v="Electronics"/>
    <x v="2"/>
    <d v="2024-01-20T00:00:00"/>
    <d v="2024-01-30T00:00:00"/>
    <n v="452"/>
    <n v="96"/>
    <n v="18"/>
    <n v="1508"/>
    <n v="1627"/>
    <s v="Mumbai"/>
    <n v="10"/>
    <n v="29286"/>
    <n v="119"/>
    <x v="1"/>
  </r>
  <r>
    <s v="PROD7031"/>
    <x v="6"/>
    <s v="Fashion"/>
    <x v="4"/>
    <d v="2023-08-09T00:00:00"/>
    <d v="2023-08-16T00:00:00"/>
    <n v="298"/>
    <n v="84"/>
    <n v="225"/>
    <n v="1770"/>
    <n v="2148"/>
    <s v="Bangalore"/>
    <n v="7"/>
    <n v="483300"/>
    <n v="378"/>
    <x v="1"/>
  </r>
  <r>
    <s v="PROD7032"/>
    <x v="1"/>
    <s v="Fashion"/>
    <x v="2"/>
    <d v="2024-10-28T00:00:00"/>
    <d v="2024-11-07T00:00:00"/>
    <n v="363"/>
    <n v="114"/>
    <n v="98"/>
    <n v="1857"/>
    <n v="2271"/>
    <s v="Chennai"/>
    <n v="10"/>
    <n v="222558"/>
    <n v="414"/>
    <x v="1"/>
  </r>
  <r>
    <s v="PROD7033"/>
    <x v="9"/>
    <s v="Electronics"/>
    <x v="0"/>
    <d v="2024-07-04T00:00:00"/>
    <d v="2024-07-06T00:00:00"/>
    <n v="98"/>
    <n v="110"/>
    <n v="295"/>
    <n v="1253"/>
    <n v="1503"/>
    <s v="Chennai"/>
    <n v="2"/>
    <n v="443385"/>
    <n v="250"/>
    <x v="0"/>
  </r>
  <r>
    <s v="PROD7034"/>
    <x v="7"/>
    <s v="Fashion"/>
    <x v="0"/>
    <d v="2024-11-13T00:00:00"/>
    <d v="2024-11-19T00:00:00"/>
    <n v="80"/>
    <n v="51"/>
    <n v="239"/>
    <n v="1423"/>
    <n v="1708"/>
    <s v="Chennai"/>
    <n v="6"/>
    <n v="408212"/>
    <n v="285"/>
    <x v="0"/>
  </r>
  <r>
    <s v="PROD7035"/>
    <x v="7"/>
    <s v="Home Appliances"/>
    <x v="1"/>
    <d v="2024-07-07T00:00:00"/>
    <d v="2024-07-15T00:00:00"/>
    <n v="12"/>
    <n v="139"/>
    <n v="263"/>
    <n v="1560"/>
    <n v="1871"/>
    <s v="Delhi"/>
    <n v="8"/>
    <n v="492073"/>
    <n v="311"/>
    <x v="0"/>
  </r>
  <r>
    <s v="PROD7036"/>
    <x v="8"/>
    <s v="Sports"/>
    <x v="0"/>
    <d v="2024-08-05T00:00:00"/>
    <d v="2024-08-11T00:00:00"/>
    <n v="380"/>
    <n v="115"/>
    <n v="199"/>
    <n v="1038"/>
    <n v="1359"/>
    <s v="Mumbai"/>
    <n v="6"/>
    <n v="270441"/>
    <n v="321"/>
    <x v="1"/>
  </r>
  <r>
    <s v="PROD7037"/>
    <x v="8"/>
    <s v="Home Appliances"/>
    <x v="0"/>
    <d v="2024-10-24T00:00:00"/>
    <d v="2024-10-31T00:00:00"/>
    <n v="416"/>
    <n v="135"/>
    <n v="127"/>
    <n v="455"/>
    <n v="721"/>
    <s v="Mumbai"/>
    <n v="7"/>
    <n v="91567"/>
    <n v="266"/>
    <x v="1"/>
  </r>
  <r>
    <s v="PROD7038"/>
    <x v="6"/>
    <s v="Fashion"/>
    <x v="4"/>
    <d v="2024-12-20T00:00:00"/>
    <d v="2024-12-27T00:00:00"/>
    <n v="321"/>
    <n v="100"/>
    <n v="216"/>
    <n v="205"/>
    <n v="649"/>
    <s v="Bangalore"/>
    <n v="7"/>
    <n v="140184"/>
    <n v="444"/>
    <x v="1"/>
  </r>
  <r>
    <s v="PROD7039"/>
    <x v="1"/>
    <s v="Sports"/>
    <x v="3"/>
    <d v="2023-10-27T00:00:00"/>
    <d v="2023-10-29T00:00:00"/>
    <n v="291"/>
    <n v="124"/>
    <n v="78"/>
    <n v="1623"/>
    <n v="1845"/>
    <s v="Hyderabad"/>
    <n v="2"/>
    <n v="143910"/>
    <n v="222"/>
    <x v="1"/>
  </r>
  <r>
    <s v="PROD7040"/>
    <x v="0"/>
    <s v="Electronics"/>
    <x v="3"/>
    <d v="2023-12-22T00:00:00"/>
    <d v="2024-01-01T00:00:00"/>
    <n v="437"/>
    <n v="143"/>
    <n v="207"/>
    <n v="1195"/>
    <n v="1347"/>
    <s v="Hyderabad"/>
    <n v="10"/>
    <n v="278829"/>
    <n v="152"/>
    <x v="1"/>
  </r>
  <r>
    <s v="PROD7041"/>
    <x v="8"/>
    <s v="Electronics"/>
    <x v="4"/>
    <d v="2024-04-02T00:00:00"/>
    <d v="2024-04-04T00:00:00"/>
    <n v="338"/>
    <n v="64"/>
    <n v="245"/>
    <n v="1764"/>
    <n v="2031"/>
    <s v="Hyderabad"/>
    <n v="2"/>
    <n v="497595"/>
    <n v="267"/>
    <x v="1"/>
  </r>
  <r>
    <s v="PROD7042"/>
    <x v="3"/>
    <s v="Fashion"/>
    <x v="0"/>
    <d v="2024-08-14T00:00:00"/>
    <d v="2024-08-15T00:00:00"/>
    <n v="319"/>
    <n v="98"/>
    <n v="141"/>
    <n v="1418"/>
    <n v="1511"/>
    <s v="Hyderabad"/>
    <n v="1"/>
    <n v="213051"/>
    <n v="93"/>
    <x v="1"/>
  </r>
  <r>
    <s v="PROD7043"/>
    <x v="3"/>
    <s v="Home Appliances"/>
    <x v="4"/>
    <d v="2024-04-10T00:00:00"/>
    <d v="2024-04-15T00:00:00"/>
    <n v="347"/>
    <n v="148"/>
    <n v="199"/>
    <n v="396"/>
    <n v="532"/>
    <s v="Chennai"/>
    <n v="5"/>
    <n v="105868"/>
    <n v="136"/>
    <x v="1"/>
  </r>
  <r>
    <s v="PROD7044"/>
    <x v="4"/>
    <s v="Home Appliances"/>
    <x v="4"/>
    <d v="2023-11-06T00:00:00"/>
    <d v="2023-11-14T00:00:00"/>
    <n v="96"/>
    <n v="75"/>
    <n v="16"/>
    <n v="1013"/>
    <n v="1339"/>
    <s v="Delhi"/>
    <n v="8"/>
    <n v="21424"/>
    <n v="326"/>
    <x v="1"/>
  </r>
  <r>
    <s v="PROD7045"/>
    <x v="9"/>
    <s v="Electronics"/>
    <x v="4"/>
    <d v="2024-08-05T00:00:00"/>
    <d v="2024-08-06T00:00:00"/>
    <n v="129"/>
    <n v="102"/>
    <n v="223"/>
    <n v="1132"/>
    <n v="1348"/>
    <s v="Hyderabad"/>
    <n v="1"/>
    <n v="300604"/>
    <n v="216"/>
    <x v="0"/>
  </r>
  <r>
    <s v="PROD7046"/>
    <x v="4"/>
    <s v="Electronics"/>
    <x v="0"/>
    <d v="2024-10-28T00:00:00"/>
    <d v="2024-10-29T00:00:00"/>
    <n v="67"/>
    <n v="136"/>
    <n v="81"/>
    <n v="1882"/>
    <n v="2370"/>
    <s v="Delhi"/>
    <n v="1"/>
    <n v="191970"/>
    <n v="488"/>
    <x v="0"/>
  </r>
  <r>
    <s v="PROD7047"/>
    <x v="8"/>
    <s v="Fashion"/>
    <x v="3"/>
    <d v="2024-05-02T00:00:00"/>
    <d v="2024-05-05T00:00:00"/>
    <n v="207"/>
    <n v="83"/>
    <n v="45"/>
    <n v="522"/>
    <n v="717"/>
    <s v="Chennai"/>
    <n v="3"/>
    <n v="32265"/>
    <n v="195"/>
    <x v="1"/>
  </r>
  <r>
    <s v="PROD7048"/>
    <x v="8"/>
    <s v="Home Appliances"/>
    <x v="1"/>
    <d v="2024-04-01T00:00:00"/>
    <d v="2024-04-09T00:00:00"/>
    <n v="131"/>
    <n v="150"/>
    <n v="67"/>
    <n v="221"/>
    <n v="687"/>
    <s v="Bangalore"/>
    <n v="8"/>
    <n v="46029"/>
    <n v="466"/>
    <x v="1"/>
  </r>
  <r>
    <s v="PROD7049"/>
    <x v="2"/>
    <s v="Electronics"/>
    <x v="3"/>
    <d v="2024-10-05T00:00:00"/>
    <d v="2024-10-11T00:00:00"/>
    <n v="194"/>
    <n v="97"/>
    <n v="106"/>
    <n v="1853"/>
    <n v="2060"/>
    <s v="Delhi"/>
    <n v="6"/>
    <n v="218360"/>
    <n v="207"/>
    <x v="1"/>
  </r>
  <r>
    <s v="PROD7050"/>
    <x v="1"/>
    <s v="Electronics"/>
    <x v="2"/>
    <d v="2023-03-07T00:00:00"/>
    <d v="2023-03-11T00:00:00"/>
    <n v="495"/>
    <n v="81"/>
    <n v="135"/>
    <n v="1525"/>
    <n v="1744"/>
    <s v="Bangalore"/>
    <n v="4"/>
    <n v="235440"/>
    <n v="219"/>
    <x v="1"/>
  </r>
  <r>
    <s v="PROD7051"/>
    <x v="7"/>
    <s v="Sports"/>
    <x v="0"/>
    <d v="2024-06-07T00:00:00"/>
    <d v="2024-06-10T00:00:00"/>
    <n v="360"/>
    <n v="135"/>
    <n v="110"/>
    <n v="419"/>
    <n v="770"/>
    <s v="Mumbai"/>
    <n v="3"/>
    <n v="84700"/>
    <n v="351"/>
    <x v="1"/>
  </r>
  <r>
    <s v="PROD7052"/>
    <x v="6"/>
    <s v="Electronics"/>
    <x v="2"/>
    <d v="2023-08-24T00:00:00"/>
    <d v="2023-08-30T00:00:00"/>
    <n v="300"/>
    <n v="55"/>
    <n v="284"/>
    <n v="1247"/>
    <n v="1618"/>
    <s v="Delhi"/>
    <n v="6"/>
    <n v="459512"/>
    <n v="371"/>
    <x v="1"/>
  </r>
  <r>
    <s v="PROD7053"/>
    <x v="9"/>
    <s v="Home Appliances"/>
    <x v="3"/>
    <d v="2024-03-19T00:00:00"/>
    <d v="2024-03-29T00:00:00"/>
    <n v="364"/>
    <n v="136"/>
    <n v="280"/>
    <n v="239"/>
    <n v="450"/>
    <s v="Mumbai"/>
    <n v="10"/>
    <n v="126000"/>
    <n v="211"/>
    <x v="1"/>
  </r>
  <r>
    <s v="PROD7054"/>
    <x v="7"/>
    <s v="Electronics"/>
    <x v="3"/>
    <d v="2024-05-15T00:00:00"/>
    <d v="2024-05-17T00:00:00"/>
    <n v="323"/>
    <n v="129"/>
    <n v="146"/>
    <n v="1225"/>
    <n v="1390"/>
    <s v="Mumbai"/>
    <n v="2"/>
    <n v="202940"/>
    <n v="165"/>
    <x v="1"/>
  </r>
  <r>
    <s v="PROD7055"/>
    <x v="3"/>
    <s v="Electronics"/>
    <x v="4"/>
    <d v="2023-08-01T00:00:00"/>
    <d v="2023-08-11T00:00:00"/>
    <n v="375"/>
    <n v="122"/>
    <n v="177"/>
    <n v="606"/>
    <n v="800"/>
    <s v="Delhi"/>
    <n v="10"/>
    <n v="141600"/>
    <n v="194"/>
    <x v="1"/>
  </r>
  <r>
    <s v="PROD7056"/>
    <x v="5"/>
    <s v="Home Appliances"/>
    <x v="4"/>
    <d v="2024-01-03T00:00:00"/>
    <d v="2024-01-12T00:00:00"/>
    <n v="336"/>
    <n v="136"/>
    <n v="122"/>
    <n v="1236"/>
    <n v="1455"/>
    <s v="Hyderabad"/>
    <n v="9"/>
    <n v="177510"/>
    <n v="219"/>
    <x v="1"/>
  </r>
  <r>
    <s v="PROD7057"/>
    <x v="8"/>
    <s v="Sports"/>
    <x v="0"/>
    <d v="2023-02-16T00:00:00"/>
    <d v="2023-02-26T00:00:00"/>
    <n v="489"/>
    <n v="61"/>
    <n v="163"/>
    <n v="992"/>
    <n v="1252"/>
    <s v="Mumbai"/>
    <n v="10"/>
    <n v="204076"/>
    <n v="260"/>
    <x v="1"/>
  </r>
  <r>
    <s v="PROD7058"/>
    <x v="6"/>
    <s v="Fashion"/>
    <x v="2"/>
    <d v="2024-07-09T00:00:00"/>
    <d v="2024-07-15T00:00:00"/>
    <n v="61"/>
    <n v="150"/>
    <n v="30"/>
    <n v="693"/>
    <n v="757"/>
    <s v="Hyderabad"/>
    <n v="6"/>
    <n v="22710"/>
    <n v="64"/>
    <x v="1"/>
  </r>
  <r>
    <s v="PROD7059"/>
    <x v="0"/>
    <s v="Sports"/>
    <x v="0"/>
    <d v="2023-12-14T00:00:00"/>
    <d v="2023-12-15T00:00:00"/>
    <n v="354"/>
    <n v="143"/>
    <n v="9"/>
    <n v="803"/>
    <n v="1152"/>
    <s v="Mumbai"/>
    <n v="1"/>
    <n v="10368"/>
    <n v="349"/>
    <x v="1"/>
  </r>
  <r>
    <s v="PROD7060"/>
    <x v="1"/>
    <s v="Sports"/>
    <x v="1"/>
    <d v="2024-11-22T00:00:00"/>
    <d v="2024-11-24T00:00:00"/>
    <n v="30"/>
    <n v="113"/>
    <n v="19"/>
    <n v="1426"/>
    <n v="1570"/>
    <s v="Delhi"/>
    <n v="2"/>
    <n v="29830"/>
    <n v="144"/>
    <x v="1"/>
  </r>
  <r>
    <s v="PROD7061"/>
    <x v="7"/>
    <s v="Electronics"/>
    <x v="0"/>
    <d v="2024-02-04T00:00:00"/>
    <d v="2024-02-06T00:00:00"/>
    <n v="363"/>
    <n v="90"/>
    <n v="9"/>
    <n v="633"/>
    <n v="827"/>
    <s v="Bangalore"/>
    <n v="2"/>
    <n v="7443"/>
    <n v="194"/>
    <x v="1"/>
  </r>
  <r>
    <s v="PROD7062"/>
    <x v="9"/>
    <s v="Electronics"/>
    <x v="0"/>
    <d v="2023-11-06T00:00:00"/>
    <d v="2023-11-15T00:00:00"/>
    <n v="34"/>
    <n v="61"/>
    <n v="97"/>
    <n v="725"/>
    <n v="979"/>
    <s v="Mumbai"/>
    <n v="9"/>
    <n v="94963"/>
    <n v="254"/>
    <x v="0"/>
  </r>
  <r>
    <s v="PROD7063"/>
    <x v="8"/>
    <s v="Fashion"/>
    <x v="2"/>
    <d v="2024-09-29T00:00:00"/>
    <d v="2024-10-01T00:00:00"/>
    <n v="115"/>
    <n v="50"/>
    <n v="134"/>
    <n v="1343"/>
    <n v="1427"/>
    <s v="Mumbai"/>
    <n v="2"/>
    <n v="191218"/>
    <n v="84"/>
    <x v="0"/>
  </r>
  <r>
    <s v="PROD7064"/>
    <x v="8"/>
    <s v="Sports"/>
    <x v="1"/>
    <d v="2023-11-07T00:00:00"/>
    <d v="2023-11-08T00:00:00"/>
    <n v="214"/>
    <n v="55"/>
    <n v="229"/>
    <n v="1329"/>
    <n v="1748"/>
    <s v="Chennai"/>
    <n v="1"/>
    <n v="400292"/>
    <n v="419"/>
    <x v="0"/>
  </r>
  <r>
    <s v="PROD7065"/>
    <x v="9"/>
    <s v="Fashion"/>
    <x v="1"/>
    <d v="2023-01-15T00:00:00"/>
    <d v="2023-01-18T00:00:00"/>
    <n v="78"/>
    <n v="108"/>
    <n v="16"/>
    <n v="642"/>
    <n v="921"/>
    <s v="Bangalore"/>
    <n v="3"/>
    <n v="14736"/>
    <n v="279"/>
    <x v="1"/>
  </r>
  <r>
    <s v="PROD7066"/>
    <x v="9"/>
    <s v="Sports"/>
    <x v="4"/>
    <d v="2023-12-25T00:00:00"/>
    <d v="2023-12-29T00:00:00"/>
    <n v="74"/>
    <n v="97"/>
    <n v="75"/>
    <n v="1483"/>
    <n v="1695"/>
    <s v="Chennai"/>
    <n v="4"/>
    <n v="127125"/>
    <n v="212"/>
    <x v="0"/>
  </r>
  <r>
    <s v="PROD7067"/>
    <x v="3"/>
    <s v="Fashion"/>
    <x v="4"/>
    <d v="2023-09-17T00:00:00"/>
    <d v="2023-09-21T00:00:00"/>
    <n v="323"/>
    <n v="127"/>
    <n v="103"/>
    <n v="1478"/>
    <n v="1949"/>
    <s v="Hyderabad"/>
    <n v="4"/>
    <n v="200747"/>
    <n v="471"/>
    <x v="1"/>
  </r>
  <r>
    <s v="PROD7068"/>
    <x v="3"/>
    <s v="Fashion"/>
    <x v="3"/>
    <d v="2024-06-06T00:00:00"/>
    <d v="2024-06-15T00:00:00"/>
    <n v="281"/>
    <n v="84"/>
    <n v="22"/>
    <n v="807"/>
    <n v="887"/>
    <s v="Mumbai"/>
    <n v="9"/>
    <n v="19514"/>
    <n v="80"/>
    <x v="1"/>
  </r>
  <r>
    <s v="PROD7069"/>
    <x v="3"/>
    <s v="Sports"/>
    <x v="4"/>
    <d v="2023-03-15T00:00:00"/>
    <d v="2023-03-18T00:00:00"/>
    <n v="119"/>
    <n v="123"/>
    <n v="43"/>
    <n v="1916"/>
    <n v="2212"/>
    <s v="Bangalore"/>
    <n v="3"/>
    <n v="95116"/>
    <n v="296"/>
    <x v="1"/>
  </r>
  <r>
    <s v="PROD7070"/>
    <x v="1"/>
    <s v="Home Appliances"/>
    <x v="3"/>
    <d v="2023-04-02T00:00:00"/>
    <d v="2023-04-05T00:00:00"/>
    <n v="432"/>
    <n v="75"/>
    <n v="42"/>
    <n v="920"/>
    <n v="1382"/>
    <s v="Hyderabad"/>
    <n v="3"/>
    <n v="58044"/>
    <n v="462"/>
    <x v="1"/>
  </r>
  <r>
    <s v="PROD7071"/>
    <x v="6"/>
    <s v="Sports"/>
    <x v="4"/>
    <d v="2024-11-24T00:00:00"/>
    <d v="2024-11-30T00:00:00"/>
    <n v="489"/>
    <n v="94"/>
    <n v="126"/>
    <n v="209"/>
    <n v="488"/>
    <s v="Mumbai"/>
    <n v="6"/>
    <n v="61488"/>
    <n v="279"/>
    <x v="1"/>
  </r>
  <r>
    <s v="PROD7072"/>
    <x v="6"/>
    <s v="Fashion"/>
    <x v="2"/>
    <d v="2024-06-13T00:00:00"/>
    <d v="2024-06-14T00:00:00"/>
    <n v="498"/>
    <n v="127"/>
    <n v="249"/>
    <n v="402"/>
    <n v="578"/>
    <s v="Mumbai"/>
    <n v="1"/>
    <n v="143922"/>
    <n v="176"/>
    <x v="1"/>
  </r>
  <r>
    <s v="PROD7073"/>
    <x v="6"/>
    <s v="Fashion"/>
    <x v="4"/>
    <d v="2023-09-25T00:00:00"/>
    <d v="2023-10-05T00:00:00"/>
    <n v="184"/>
    <n v="114"/>
    <n v="214"/>
    <n v="1771"/>
    <n v="2008"/>
    <s v="Delhi"/>
    <n v="10"/>
    <n v="429712"/>
    <n v="237"/>
    <x v="0"/>
  </r>
  <r>
    <s v="PROD7074"/>
    <x v="1"/>
    <s v="Electronics"/>
    <x v="4"/>
    <d v="2024-04-26T00:00:00"/>
    <d v="2024-05-05T00:00:00"/>
    <n v="172"/>
    <n v="118"/>
    <n v="63"/>
    <n v="1734"/>
    <n v="2016"/>
    <s v="Hyderabad"/>
    <n v="9"/>
    <n v="127008"/>
    <n v="282"/>
    <x v="1"/>
  </r>
  <r>
    <s v="PROD7075"/>
    <x v="8"/>
    <s v="Fashion"/>
    <x v="2"/>
    <d v="2023-11-10T00:00:00"/>
    <d v="2023-11-17T00:00:00"/>
    <n v="349"/>
    <n v="87"/>
    <n v="295"/>
    <n v="1958"/>
    <n v="2312"/>
    <s v="Mumbai"/>
    <n v="7"/>
    <n v="682040"/>
    <n v="354"/>
    <x v="1"/>
  </r>
  <r>
    <s v="PROD7076"/>
    <x v="7"/>
    <s v="Sports"/>
    <x v="0"/>
    <d v="2024-03-17T00:00:00"/>
    <d v="2024-03-21T00:00:00"/>
    <n v="112"/>
    <n v="84"/>
    <n v="0"/>
    <n v="1258"/>
    <n v="1615"/>
    <s v="Mumbai"/>
    <n v="4"/>
    <n v="0"/>
    <n v="357"/>
    <x v="1"/>
  </r>
  <r>
    <s v="PROD7077"/>
    <x v="5"/>
    <s v="Fashion"/>
    <x v="4"/>
    <d v="2023-10-10T00:00:00"/>
    <d v="2023-10-19T00:00:00"/>
    <n v="87"/>
    <n v="64"/>
    <n v="261"/>
    <n v="524"/>
    <n v="949"/>
    <s v="Mumbai"/>
    <n v="9"/>
    <n v="247689"/>
    <n v="425"/>
    <x v="0"/>
  </r>
  <r>
    <s v="PROD7078"/>
    <x v="2"/>
    <s v="Sports"/>
    <x v="1"/>
    <d v="2023-06-23T00:00:00"/>
    <d v="2023-07-01T00:00:00"/>
    <n v="49"/>
    <n v="138"/>
    <n v="54"/>
    <n v="442"/>
    <n v="526"/>
    <s v="Mumbai"/>
    <n v="8"/>
    <n v="28404"/>
    <n v="84"/>
    <x v="0"/>
  </r>
  <r>
    <s v="PROD7079"/>
    <x v="6"/>
    <s v="Fashion"/>
    <x v="0"/>
    <d v="2023-06-12T00:00:00"/>
    <d v="2023-06-16T00:00:00"/>
    <n v="207"/>
    <n v="91"/>
    <n v="296"/>
    <n v="1276"/>
    <n v="1542"/>
    <s v="Chennai"/>
    <n v="4"/>
    <n v="456432"/>
    <n v="266"/>
    <x v="0"/>
  </r>
  <r>
    <s v="PROD7080"/>
    <x v="2"/>
    <s v="Home Appliances"/>
    <x v="3"/>
    <d v="2023-09-06T00:00:00"/>
    <d v="2023-09-13T00:00:00"/>
    <n v="302"/>
    <n v="54"/>
    <n v="48"/>
    <n v="1285"/>
    <n v="1625"/>
    <s v="Hyderabad"/>
    <n v="7"/>
    <n v="78000"/>
    <n v="340"/>
    <x v="1"/>
  </r>
  <r>
    <s v="PROD7081"/>
    <x v="0"/>
    <s v="Home Appliances"/>
    <x v="2"/>
    <d v="2024-01-01T00:00:00"/>
    <d v="2024-01-06T00:00:00"/>
    <n v="381"/>
    <n v="62"/>
    <n v="75"/>
    <n v="1730"/>
    <n v="1798"/>
    <s v="Chennai"/>
    <n v="5"/>
    <n v="134850"/>
    <n v="68"/>
    <x v="1"/>
  </r>
  <r>
    <s v="PROD7082"/>
    <x v="0"/>
    <s v="Sports"/>
    <x v="2"/>
    <d v="2023-08-15T00:00:00"/>
    <d v="2023-08-25T00:00:00"/>
    <n v="324"/>
    <n v="74"/>
    <n v="121"/>
    <n v="1123"/>
    <n v="1192"/>
    <s v="Delhi"/>
    <n v="10"/>
    <n v="144232"/>
    <n v="69"/>
    <x v="1"/>
  </r>
  <r>
    <s v="PROD7083"/>
    <x v="0"/>
    <s v="Home Appliances"/>
    <x v="4"/>
    <d v="2023-10-11T00:00:00"/>
    <d v="2023-10-15T00:00:00"/>
    <n v="433"/>
    <n v="126"/>
    <n v="54"/>
    <n v="1623"/>
    <n v="1973"/>
    <s v="Delhi"/>
    <n v="4"/>
    <n v="106542"/>
    <n v="350"/>
    <x v="1"/>
  </r>
  <r>
    <s v="PROD7084"/>
    <x v="5"/>
    <s v="Sports"/>
    <x v="4"/>
    <d v="2023-11-22T00:00:00"/>
    <d v="2023-11-28T00:00:00"/>
    <n v="342"/>
    <n v="145"/>
    <n v="109"/>
    <n v="1565"/>
    <n v="1755"/>
    <s v="Bangalore"/>
    <n v="6"/>
    <n v="191295"/>
    <n v="190"/>
    <x v="1"/>
  </r>
  <r>
    <s v="PROD7085"/>
    <x v="3"/>
    <s v="Home Appliances"/>
    <x v="0"/>
    <d v="2024-07-11T00:00:00"/>
    <d v="2024-07-20T00:00:00"/>
    <n v="474"/>
    <n v="111"/>
    <n v="63"/>
    <n v="1821"/>
    <n v="2109"/>
    <s v="Chennai"/>
    <n v="9"/>
    <n v="132867"/>
    <n v="288"/>
    <x v="1"/>
  </r>
  <r>
    <s v="PROD7086"/>
    <x v="6"/>
    <s v="Electronics"/>
    <x v="0"/>
    <d v="2023-01-15T00:00:00"/>
    <d v="2023-01-21T00:00:00"/>
    <n v="441"/>
    <n v="127"/>
    <n v="265"/>
    <n v="993"/>
    <n v="1478"/>
    <s v="Delhi"/>
    <n v="6"/>
    <n v="391670"/>
    <n v="485"/>
    <x v="1"/>
  </r>
  <r>
    <s v="PROD7087"/>
    <x v="6"/>
    <s v="Fashion"/>
    <x v="0"/>
    <d v="2024-05-28T00:00:00"/>
    <d v="2024-06-07T00:00:00"/>
    <n v="131"/>
    <n v="56"/>
    <n v="19"/>
    <n v="1333"/>
    <n v="1504"/>
    <s v="Chennai"/>
    <n v="10"/>
    <n v="28576"/>
    <n v="171"/>
    <x v="1"/>
  </r>
  <r>
    <s v="PROD7088"/>
    <x v="9"/>
    <s v="Sports"/>
    <x v="0"/>
    <d v="2024-06-09T00:00:00"/>
    <d v="2024-06-10T00:00:00"/>
    <n v="92"/>
    <n v="71"/>
    <n v="100"/>
    <n v="1405"/>
    <n v="1635"/>
    <s v="Bangalore"/>
    <n v="1"/>
    <n v="163500"/>
    <n v="230"/>
    <x v="0"/>
  </r>
  <r>
    <s v="PROD7089"/>
    <x v="6"/>
    <s v="Home Appliances"/>
    <x v="0"/>
    <d v="2024-02-02T00:00:00"/>
    <d v="2024-02-08T00:00:00"/>
    <n v="379"/>
    <n v="76"/>
    <n v="52"/>
    <n v="521"/>
    <n v="727"/>
    <s v="Mumbai"/>
    <n v="6"/>
    <n v="37804"/>
    <n v="206"/>
    <x v="1"/>
  </r>
  <r>
    <s v="PROD7090"/>
    <x v="3"/>
    <s v="Sports"/>
    <x v="0"/>
    <d v="2024-09-13T00:00:00"/>
    <d v="2024-09-16T00:00:00"/>
    <n v="9"/>
    <n v="92"/>
    <n v="257"/>
    <n v="903"/>
    <n v="1388"/>
    <s v="Bangalore"/>
    <n v="3"/>
    <n v="356716"/>
    <n v="485"/>
    <x v="0"/>
  </r>
  <r>
    <s v="PROD7091"/>
    <x v="3"/>
    <s v="Electronics"/>
    <x v="4"/>
    <d v="2024-05-07T00:00:00"/>
    <d v="2024-05-15T00:00:00"/>
    <n v="366"/>
    <n v="74"/>
    <n v="13"/>
    <n v="729"/>
    <n v="838"/>
    <s v="Bangalore"/>
    <n v="8"/>
    <n v="10894"/>
    <n v="109"/>
    <x v="1"/>
  </r>
  <r>
    <s v="PROD7092"/>
    <x v="2"/>
    <s v="Sports"/>
    <x v="1"/>
    <d v="2024-08-26T00:00:00"/>
    <d v="2024-08-29T00:00:00"/>
    <n v="121"/>
    <n v="79"/>
    <n v="281"/>
    <n v="1869"/>
    <n v="2012"/>
    <s v="Hyderabad"/>
    <n v="3"/>
    <n v="565372"/>
    <n v="143"/>
    <x v="0"/>
  </r>
  <r>
    <s v="PROD7093"/>
    <x v="8"/>
    <s v="Electronics"/>
    <x v="2"/>
    <d v="2023-12-02T00:00:00"/>
    <d v="2023-12-04T00:00:00"/>
    <n v="314"/>
    <n v="124"/>
    <n v="181"/>
    <n v="1753"/>
    <n v="2105"/>
    <s v="Hyderabad"/>
    <n v="2"/>
    <n v="381005"/>
    <n v="352"/>
    <x v="1"/>
  </r>
  <r>
    <s v="PROD7094"/>
    <x v="3"/>
    <s v="Electronics"/>
    <x v="1"/>
    <d v="2023-09-20T00:00:00"/>
    <d v="2023-09-29T00:00:00"/>
    <n v="200"/>
    <n v="74"/>
    <n v="60"/>
    <n v="1321"/>
    <n v="1393"/>
    <s v="Hyderabad"/>
    <n v="9"/>
    <n v="83580"/>
    <n v="72"/>
    <x v="1"/>
  </r>
  <r>
    <s v="PROD7095"/>
    <x v="2"/>
    <s v="Sports"/>
    <x v="0"/>
    <d v="2024-02-05T00:00:00"/>
    <d v="2024-02-07T00:00:00"/>
    <n v="499"/>
    <n v="79"/>
    <n v="187"/>
    <n v="1551"/>
    <n v="1989"/>
    <s v="Hyderabad"/>
    <n v="2"/>
    <n v="371943"/>
    <n v="438"/>
    <x v="1"/>
  </r>
  <r>
    <s v="PROD7096"/>
    <x v="5"/>
    <s v="Electronics"/>
    <x v="0"/>
    <d v="2023-05-07T00:00:00"/>
    <d v="2023-05-14T00:00:00"/>
    <n v="346"/>
    <n v="145"/>
    <n v="84"/>
    <n v="1122"/>
    <n v="1496"/>
    <s v="Chennai"/>
    <n v="7"/>
    <n v="125664"/>
    <n v="374"/>
    <x v="1"/>
  </r>
  <r>
    <s v="PROD7097"/>
    <x v="4"/>
    <s v="Fashion"/>
    <x v="0"/>
    <d v="2023-02-21T00:00:00"/>
    <d v="2023-02-24T00:00:00"/>
    <n v="428"/>
    <n v="78"/>
    <n v="180"/>
    <n v="504"/>
    <n v="675"/>
    <s v="Bangalore"/>
    <n v="3"/>
    <n v="121500"/>
    <n v="171"/>
    <x v="1"/>
  </r>
  <r>
    <s v="PROD7098"/>
    <x v="3"/>
    <s v="Home Appliances"/>
    <x v="0"/>
    <d v="2023-02-01T00:00:00"/>
    <d v="2023-02-10T00:00:00"/>
    <n v="175"/>
    <n v="117"/>
    <n v="218"/>
    <n v="1315"/>
    <n v="1429"/>
    <s v="Bangalore"/>
    <n v="9"/>
    <n v="311522"/>
    <n v="114"/>
    <x v="0"/>
  </r>
  <r>
    <s v="PROD7099"/>
    <x v="2"/>
    <s v="Sports"/>
    <x v="4"/>
    <d v="2024-11-25T00:00:00"/>
    <d v="2024-11-27T00:00:00"/>
    <n v="156"/>
    <n v="53"/>
    <n v="127"/>
    <n v="1024"/>
    <n v="1147"/>
    <s v="Hyderabad"/>
    <n v="2"/>
    <n v="145669"/>
    <n v="123"/>
    <x v="1"/>
  </r>
  <r>
    <s v="PROD7100"/>
    <x v="6"/>
    <s v="Sports"/>
    <x v="1"/>
    <d v="2023-09-01T00:00:00"/>
    <d v="2023-09-06T00:00:00"/>
    <n v="484"/>
    <n v="87"/>
    <n v="76"/>
    <n v="1753"/>
    <n v="1826"/>
    <s v="Delhi"/>
    <n v="5"/>
    <n v="138776"/>
    <n v="73"/>
    <x v="1"/>
  </r>
  <r>
    <s v="PROD7101"/>
    <x v="6"/>
    <s v="Sports"/>
    <x v="2"/>
    <d v="2023-07-18T00:00:00"/>
    <d v="2023-07-22T00:00:00"/>
    <n v="248"/>
    <n v="122"/>
    <n v="223"/>
    <n v="731"/>
    <n v="951"/>
    <s v="Chennai"/>
    <n v="4"/>
    <n v="212073"/>
    <n v="220"/>
    <x v="1"/>
  </r>
  <r>
    <s v="PROD7102"/>
    <x v="8"/>
    <s v="Home Appliances"/>
    <x v="3"/>
    <d v="2023-05-20T00:00:00"/>
    <d v="2023-05-22T00:00:00"/>
    <n v="352"/>
    <n v="100"/>
    <n v="32"/>
    <n v="1930"/>
    <n v="2251"/>
    <s v="Chennai"/>
    <n v="2"/>
    <n v="72032"/>
    <n v="321"/>
    <x v="1"/>
  </r>
  <r>
    <s v="PROD7103"/>
    <x v="8"/>
    <s v="Home Appliances"/>
    <x v="4"/>
    <d v="2023-06-09T00:00:00"/>
    <d v="2023-06-19T00:00:00"/>
    <n v="422"/>
    <n v="127"/>
    <n v="77"/>
    <n v="1074"/>
    <n v="1312"/>
    <s v="Mumbai"/>
    <n v="10"/>
    <n v="101024"/>
    <n v="238"/>
    <x v="1"/>
  </r>
  <r>
    <s v="PROD7104"/>
    <x v="4"/>
    <s v="Sports"/>
    <x v="1"/>
    <d v="2023-02-18T00:00:00"/>
    <d v="2023-02-23T00:00:00"/>
    <n v="123"/>
    <n v="112"/>
    <n v="150"/>
    <n v="1078"/>
    <n v="1352"/>
    <s v="Mumbai"/>
    <n v="5"/>
    <n v="202800"/>
    <n v="274"/>
    <x v="0"/>
  </r>
  <r>
    <s v="PROD7105"/>
    <x v="1"/>
    <s v="Fashion"/>
    <x v="2"/>
    <d v="2023-04-12T00:00:00"/>
    <d v="2023-04-14T00:00:00"/>
    <n v="133"/>
    <n v="77"/>
    <n v="67"/>
    <n v="1890"/>
    <n v="2020"/>
    <s v="Hyderabad"/>
    <n v="2"/>
    <n v="135340"/>
    <n v="130"/>
    <x v="1"/>
  </r>
  <r>
    <s v="PROD7106"/>
    <x v="5"/>
    <s v="Electronics"/>
    <x v="3"/>
    <d v="2023-06-21T00:00:00"/>
    <d v="2023-06-24T00:00:00"/>
    <n v="407"/>
    <n v="126"/>
    <n v="86"/>
    <n v="535"/>
    <n v="1031"/>
    <s v="Chennai"/>
    <n v="3"/>
    <n v="88666"/>
    <n v="496"/>
    <x v="1"/>
  </r>
  <r>
    <s v="PROD7107"/>
    <x v="2"/>
    <s v="Fashion"/>
    <x v="0"/>
    <d v="2024-07-04T00:00:00"/>
    <d v="2024-07-08T00:00:00"/>
    <n v="367"/>
    <n v="115"/>
    <n v="282"/>
    <n v="705"/>
    <n v="927"/>
    <s v="Mumbai"/>
    <n v="4"/>
    <n v="261414"/>
    <n v="222"/>
    <x v="1"/>
  </r>
  <r>
    <s v="PROD7108"/>
    <x v="0"/>
    <s v="Home Appliances"/>
    <x v="4"/>
    <d v="2024-07-02T00:00:00"/>
    <d v="2024-07-11T00:00:00"/>
    <n v="11"/>
    <n v="145"/>
    <n v="107"/>
    <n v="458"/>
    <n v="760"/>
    <s v="Bangalore"/>
    <n v="9"/>
    <n v="81320"/>
    <n v="302"/>
    <x v="0"/>
  </r>
  <r>
    <s v="PROD7109"/>
    <x v="6"/>
    <s v="Fashion"/>
    <x v="4"/>
    <d v="2024-10-08T00:00:00"/>
    <d v="2024-10-11T00:00:00"/>
    <n v="430"/>
    <n v="88"/>
    <n v="22"/>
    <n v="971"/>
    <n v="1144"/>
    <s v="Mumbai"/>
    <n v="3"/>
    <n v="25168"/>
    <n v="173"/>
    <x v="1"/>
  </r>
  <r>
    <s v="PROD7110"/>
    <x v="7"/>
    <s v="Home Appliances"/>
    <x v="3"/>
    <d v="2023-07-16T00:00:00"/>
    <d v="2023-07-26T00:00:00"/>
    <n v="225"/>
    <n v="63"/>
    <n v="284"/>
    <n v="1215"/>
    <n v="1639"/>
    <s v="Mumbai"/>
    <n v="10"/>
    <n v="465476"/>
    <n v="424"/>
    <x v="0"/>
  </r>
  <r>
    <s v="PROD7111"/>
    <x v="8"/>
    <s v="Home Appliances"/>
    <x v="3"/>
    <d v="2023-07-16T00:00:00"/>
    <d v="2023-07-17T00:00:00"/>
    <n v="38"/>
    <n v="110"/>
    <n v="79"/>
    <n v="1911"/>
    <n v="1998"/>
    <s v="Bangalore"/>
    <n v="1"/>
    <n v="157842"/>
    <n v="87"/>
    <x v="0"/>
  </r>
  <r>
    <s v="PROD7112"/>
    <x v="3"/>
    <s v="Home Appliances"/>
    <x v="0"/>
    <d v="2024-07-14T00:00:00"/>
    <d v="2024-07-20T00:00:00"/>
    <n v="421"/>
    <n v="145"/>
    <n v="41"/>
    <n v="1791"/>
    <n v="2041"/>
    <s v="Bangalore"/>
    <n v="6"/>
    <n v="83681"/>
    <n v="250"/>
    <x v="1"/>
  </r>
  <r>
    <s v="PROD7113"/>
    <x v="1"/>
    <s v="Fashion"/>
    <x v="3"/>
    <d v="2024-06-06T00:00:00"/>
    <d v="2024-06-09T00:00:00"/>
    <n v="95"/>
    <n v="80"/>
    <n v="33"/>
    <n v="601"/>
    <n v="815"/>
    <s v="Chennai"/>
    <n v="3"/>
    <n v="26895"/>
    <n v="214"/>
    <x v="1"/>
  </r>
  <r>
    <s v="PROD7114"/>
    <x v="4"/>
    <s v="Electronics"/>
    <x v="0"/>
    <d v="2024-09-11T00:00:00"/>
    <d v="2024-09-21T00:00:00"/>
    <n v="474"/>
    <n v="147"/>
    <n v="163"/>
    <n v="1041"/>
    <n v="1454"/>
    <s v="Mumbai"/>
    <n v="10"/>
    <n v="237002"/>
    <n v="413"/>
    <x v="1"/>
  </r>
  <r>
    <s v="PROD7115"/>
    <x v="6"/>
    <s v="Electronics"/>
    <x v="4"/>
    <d v="2024-07-04T00:00:00"/>
    <d v="2024-07-08T00:00:00"/>
    <n v="169"/>
    <n v="80"/>
    <n v="207"/>
    <n v="1664"/>
    <n v="1964"/>
    <s v="Hyderabad"/>
    <n v="4"/>
    <n v="406548"/>
    <n v="300"/>
    <x v="0"/>
  </r>
  <r>
    <s v="PROD7116"/>
    <x v="3"/>
    <s v="Home Appliances"/>
    <x v="3"/>
    <d v="2024-04-17T00:00:00"/>
    <d v="2024-04-25T00:00:00"/>
    <n v="202"/>
    <n v="101"/>
    <n v="153"/>
    <n v="1242"/>
    <n v="1366"/>
    <s v="Delhi"/>
    <n v="8"/>
    <n v="208998"/>
    <n v="124"/>
    <x v="1"/>
  </r>
  <r>
    <s v="PROD7117"/>
    <x v="3"/>
    <s v="Electronics"/>
    <x v="4"/>
    <d v="2023-06-12T00:00:00"/>
    <d v="2023-06-13T00:00:00"/>
    <n v="282"/>
    <n v="99"/>
    <n v="227"/>
    <n v="1522"/>
    <n v="1584"/>
    <s v="Mumbai"/>
    <n v="1"/>
    <n v="359568"/>
    <n v="62"/>
    <x v="1"/>
  </r>
  <r>
    <s v="PROD7118"/>
    <x v="0"/>
    <s v="Home Appliances"/>
    <x v="2"/>
    <d v="2023-01-31T00:00:00"/>
    <d v="2023-02-01T00:00:00"/>
    <n v="23"/>
    <n v="95"/>
    <n v="267"/>
    <n v="960"/>
    <n v="1173"/>
    <s v="Hyderabad"/>
    <n v="1"/>
    <n v="313191"/>
    <n v="213"/>
    <x v="0"/>
  </r>
  <r>
    <s v="PROD7119"/>
    <x v="4"/>
    <s v="Home Appliances"/>
    <x v="1"/>
    <d v="2023-04-28T00:00:00"/>
    <d v="2023-05-04T00:00:00"/>
    <n v="305"/>
    <n v="121"/>
    <n v="151"/>
    <n v="1016"/>
    <n v="1363"/>
    <s v="Bangalore"/>
    <n v="6"/>
    <n v="205813"/>
    <n v="347"/>
    <x v="1"/>
  </r>
  <r>
    <s v="PROD7120"/>
    <x v="9"/>
    <s v="Home Appliances"/>
    <x v="3"/>
    <d v="2023-07-28T00:00:00"/>
    <d v="2023-08-04T00:00:00"/>
    <n v="331"/>
    <n v="150"/>
    <n v="190"/>
    <n v="301"/>
    <n v="707"/>
    <s v="Bangalore"/>
    <n v="7"/>
    <n v="134330"/>
    <n v="406"/>
    <x v="1"/>
  </r>
  <r>
    <s v="PROD7121"/>
    <x v="7"/>
    <s v="Electronics"/>
    <x v="0"/>
    <d v="2023-06-25T00:00:00"/>
    <d v="2023-06-30T00:00:00"/>
    <n v="397"/>
    <n v="136"/>
    <n v="267"/>
    <n v="883"/>
    <n v="1187"/>
    <s v="Mumbai"/>
    <n v="5"/>
    <n v="316929"/>
    <n v="304"/>
    <x v="1"/>
  </r>
  <r>
    <s v="PROD7122"/>
    <x v="4"/>
    <s v="Home Appliances"/>
    <x v="3"/>
    <d v="2023-04-17T00:00:00"/>
    <d v="2023-04-20T00:00:00"/>
    <n v="233"/>
    <n v="115"/>
    <n v="174"/>
    <n v="465"/>
    <n v="626"/>
    <s v="Mumbai"/>
    <n v="3"/>
    <n v="108924"/>
    <n v="161"/>
    <x v="1"/>
  </r>
  <r>
    <s v="PROD7123"/>
    <x v="5"/>
    <s v="Sports"/>
    <x v="1"/>
    <d v="2024-01-18T00:00:00"/>
    <d v="2024-01-25T00:00:00"/>
    <n v="177"/>
    <n v="127"/>
    <n v="129"/>
    <n v="1298"/>
    <n v="1579"/>
    <s v="Hyderabad"/>
    <n v="7"/>
    <n v="203691"/>
    <n v="281"/>
    <x v="1"/>
  </r>
  <r>
    <s v="PROD7124"/>
    <x v="7"/>
    <s v="Sports"/>
    <x v="1"/>
    <d v="2023-03-18T00:00:00"/>
    <d v="2023-03-22T00:00:00"/>
    <n v="437"/>
    <n v="79"/>
    <n v="107"/>
    <n v="1741"/>
    <n v="2041"/>
    <s v="Delhi"/>
    <n v="4"/>
    <n v="218387"/>
    <n v="300"/>
    <x v="1"/>
  </r>
  <r>
    <s v="PROD7125"/>
    <x v="9"/>
    <s v="Fashion"/>
    <x v="2"/>
    <d v="2023-08-21T00:00:00"/>
    <d v="2023-08-29T00:00:00"/>
    <n v="162"/>
    <n v="147"/>
    <n v="56"/>
    <n v="835"/>
    <n v="885"/>
    <s v="Bangalore"/>
    <n v="8"/>
    <n v="49560"/>
    <n v="50"/>
    <x v="1"/>
  </r>
  <r>
    <s v="PROD7126"/>
    <x v="5"/>
    <s v="Home Appliances"/>
    <x v="4"/>
    <d v="2023-05-09T00:00:00"/>
    <d v="2023-05-13T00:00:00"/>
    <n v="32"/>
    <n v="103"/>
    <n v="189"/>
    <n v="1983"/>
    <n v="2483"/>
    <s v="Bangalore"/>
    <n v="4"/>
    <n v="469287"/>
    <n v="500"/>
    <x v="0"/>
  </r>
  <r>
    <s v="PROD7127"/>
    <x v="8"/>
    <s v="Electronics"/>
    <x v="1"/>
    <d v="2023-11-23T00:00:00"/>
    <d v="2023-11-30T00:00:00"/>
    <n v="30"/>
    <n v="64"/>
    <n v="278"/>
    <n v="847"/>
    <n v="1226"/>
    <s v="Chennai"/>
    <n v="7"/>
    <n v="340828"/>
    <n v="379"/>
    <x v="0"/>
  </r>
  <r>
    <s v="PROD7128"/>
    <x v="8"/>
    <s v="Sports"/>
    <x v="4"/>
    <d v="2023-10-05T00:00:00"/>
    <d v="2023-10-14T00:00:00"/>
    <n v="64"/>
    <n v="101"/>
    <n v="178"/>
    <n v="1262"/>
    <n v="1582"/>
    <s v="Bangalore"/>
    <n v="9"/>
    <n v="281596"/>
    <n v="320"/>
    <x v="0"/>
  </r>
  <r>
    <s v="PROD7129"/>
    <x v="6"/>
    <s v="Electronics"/>
    <x v="1"/>
    <d v="2023-10-16T00:00:00"/>
    <d v="2023-10-18T00:00:00"/>
    <n v="297"/>
    <n v="64"/>
    <n v="137"/>
    <n v="784"/>
    <n v="1091"/>
    <s v="Delhi"/>
    <n v="2"/>
    <n v="149467"/>
    <n v="307"/>
    <x v="1"/>
  </r>
  <r>
    <s v="PROD7130"/>
    <x v="7"/>
    <s v="Electronics"/>
    <x v="3"/>
    <d v="2023-09-04T00:00:00"/>
    <d v="2023-09-05T00:00:00"/>
    <n v="157"/>
    <n v="73"/>
    <n v="65"/>
    <n v="870"/>
    <n v="1127"/>
    <s v="Chennai"/>
    <n v="1"/>
    <n v="73255"/>
    <n v="257"/>
    <x v="1"/>
  </r>
  <r>
    <s v="PROD7131"/>
    <x v="8"/>
    <s v="Fashion"/>
    <x v="2"/>
    <d v="2024-03-31T00:00:00"/>
    <d v="2024-04-06T00:00:00"/>
    <n v="10"/>
    <n v="50"/>
    <n v="276"/>
    <n v="1831"/>
    <n v="2027"/>
    <s v="Mumbai"/>
    <n v="6"/>
    <n v="559452"/>
    <n v="196"/>
    <x v="0"/>
  </r>
  <r>
    <s v="PROD7132"/>
    <x v="5"/>
    <s v="Home Appliances"/>
    <x v="4"/>
    <d v="2023-06-10T00:00:00"/>
    <d v="2023-06-16T00:00:00"/>
    <n v="111"/>
    <n v="59"/>
    <n v="23"/>
    <n v="1508"/>
    <n v="1970"/>
    <s v="Chennai"/>
    <n v="6"/>
    <n v="45310"/>
    <n v="462"/>
    <x v="1"/>
  </r>
  <r>
    <s v="PROD7133"/>
    <x v="7"/>
    <s v="Electronics"/>
    <x v="3"/>
    <d v="2024-03-04T00:00:00"/>
    <d v="2024-03-12T00:00:00"/>
    <n v="441"/>
    <n v="125"/>
    <n v="207"/>
    <n v="1300"/>
    <n v="1549"/>
    <s v="Hyderabad"/>
    <n v="8"/>
    <n v="320643"/>
    <n v="249"/>
    <x v="1"/>
  </r>
  <r>
    <s v="PROD7134"/>
    <x v="6"/>
    <s v="Electronics"/>
    <x v="2"/>
    <d v="2023-12-30T00:00:00"/>
    <d v="2024-01-09T00:00:00"/>
    <n v="435"/>
    <n v="91"/>
    <n v="201"/>
    <n v="771"/>
    <n v="981"/>
    <s v="Mumbai"/>
    <n v="10"/>
    <n v="197181"/>
    <n v="210"/>
    <x v="1"/>
  </r>
  <r>
    <s v="PROD7135"/>
    <x v="7"/>
    <s v="Sports"/>
    <x v="1"/>
    <d v="2024-09-08T00:00:00"/>
    <d v="2024-09-17T00:00:00"/>
    <n v="352"/>
    <n v="81"/>
    <n v="216"/>
    <n v="1099"/>
    <n v="1560"/>
    <s v="Delhi"/>
    <n v="9"/>
    <n v="336960"/>
    <n v="461"/>
    <x v="1"/>
  </r>
  <r>
    <s v="PROD7136"/>
    <x v="6"/>
    <s v="Home Appliances"/>
    <x v="1"/>
    <d v="2023-06-03T00:00:00"/>
    <d v="2023-06-13T00:00:00"/>
    <n v="448"/>
    <n v="113"/>
    <n v="206"/>
    <n v="988"/>
    <n v="1053"/>
    <s v="Delhi"/>
    <n v="10"/>
    <n v="216918"/>
    <n v="65"/>
    <x v="1"/>
  </r>
  <r>
    <s v="PROD7137"/>
    <x v="2"/>
    <s v="Fashion"/>
    <x v="3"/>
    <d v="2024-05-19T00:00:00"/>
    <d v="2024-05-22T00:00:00"/>
    <n v="12"/>
    <n v="134"/>
    <n v="204"/>
    <n v="1764"/>
    <n v="2007"/>
    <s v="Chennai"/>
    <n v="3"/>
    <n v="409428"/>
    <n v="243"/>
    <x v="0"/>
  </r>
  <r>
    <s v="PROD7138"/>
    <x v="9"/>
    <s v="Electronics"/>
    <x v="2"/>
    <d v="2023-10-16T00:00:00"/>
    <d v="2023-10-19T00:00:00"/>
    <n v="184"/>
    <n v="105"/>
    <n v="60"/>
    <n v="1081"/>
    <n v="1138"/>
    <s v="Delhi"/>
    <n v="3"/>
    <n v="68280"/>
    <n v="57"/>
    <x v="1"/>
  </r>
  <r>
    <s v="PROD7139"/>
    <x v="4"/>
    <s v="Electronics"/>
    <x v="2"/>
    <d v="2024-03-07T00:00:00"/>
    <d v="2024-03-12T00:00:00"/>
    <n v="102"/>
    <n v="69"/>
    <n v="278"/>
    <n v="1344"/>
    <n v="1415"/>
    <s v="Mumbai"/>
    <n v="5"/>
    <n v="393370"/>
    <n v="71"/>
    <x v="0"/>
  </r>
  <r>
    <s v="PROD7140"/>
    <x v="5"/>
    <s v="Sports"/>
    <x v="3"/>
    <d v="2024-09-22T00:00:00"/>
    <d v="2024-10-02T00:00:00"/>
    <n v="81"/>
    <n v="96"/>
    <n v="126"/>
    <n v="410"/>
    <n v="574"/>
    <s v="Chennai"/>
    <n v="10"/>
    <n v="72324"/>
    <n v="164"/>
    <x v="0"/>
  </r>
  <r>
    <s v="PROD7141"/>
    <x v="4"/>
    <s v="Fashion"/>
    <x v="3"/>
    <d v="2023-04-03T00:00:00"/>
    <d v="2023-04-09T00:00:00"/>
    <n v="127"/>
    <n v="98"/>
    <n v="46"/>
    <n v="1389"/>
    <n v="1820"/>
    <s v="Bangalore"/>
    <n v="6"/>
    <n v="83720"/>
    <n v="431"/>
    <x v="1"/>
  </r>
  <r>
    <s v="PROD7142"/>
    <x v="8"/>
    <s v="Home Appliances"/>
    <x v="1"/>
    <d v="2024-03-14T00:00:00"/>
    <d v="2024-03-20T00:00:00"/>
    <n v="262"/>
    <n v="144"/>
    <n v="155"/>
    <n v="947"/>
    <n v="1082"/>
    <s v="Chennai"/>
    <n v="6"/>
    <n v="167710"/>
    <n v="135"/>
    <x v="1"/>
  </r>
  <r>
    <s v="PROD7143"/>
    <x v="4"/>
    <s v="Sports"/>
    <x v="2"/>
    <d v="2023-06-27T00:00:00"/>
    <d v="2023-07-04T00:00:00"/>
    <n v="439"/>
    <n v="68"/>
    <n v="225"/>
    <n v="414"/>
    <n v="769"/>
    <s v="Bangalore"/>
    <n v="7"/>
    <n v="173025"/>
    <n v="355"/>
    <x v="1"/>
  </r>
  <r>
    <s v="PROD7144"/>
    <x v="8"/>
    <s v="Fashion"/>
    <x v="4"/>
    <d v="2024-12-28T00:00:00"/>
    <d v="2025-01-05T00:00:00"/>
    <n v="68"/>
    <n v="63"/>
    <n v="1"/>
    <n v="684"/>
    <n v="903"/>
    <s v="Bangalore"/>
    <n v="8"/>
    <n v="903"/>
    <n v="219"/>
    <x v="1"/>
  </r>
  <r>
    <s v="PROD7145"/>
    <x v="9"/>
    <s v="Home Appliances"/>
    <x v="4"/>
    <d v="2024-04-02T00:00:00"/>
    <d v="2024-04-07T00:00:00"/>
    <n v="44"/>
    <n v="54"/>
    <n v="275"/>
    <n v="593"/>
    <n v="868"/>
    <s v="Chennai"/>
    <n v="5"/>
    <n v="238700"/>
    <n v="275"/>
    <x v="0"/>
  </r>
  <r>
    <s v="PROD7146"/>
    <x v="4"/>
    <s v="Home Appliances"/>
    <x v="2"/>
    <d v="2024-03-13T00:00:00"/>
    <d v="2024-03-22T00:00:00"/>
    <n v="298"/>
    <n v="97"/>
    <n v="215"/>
    <n v="601"/>
    <n v="1045"/>
    <s v="Chennai"/>
    <n v="9"/>
    <n v="224675"/>
    <n v="444"/>
    <x v="1"/>
  </r>
  <r>
    <s v="PROD7147"/>
    <x v="2"/>
    <s v="Electronics"/>
    <x v="2"/>
    <d v="2024-01-23T00:00:00"/>
    <d v="2024-01-31T00:00:00"/>
    <n v="19"/>
    <n v="53"/>
    <n v="299"/>
    <n v="643"/>
    <n v="950"/>
    <s v="Delhi"/>
    <n v="8"/>
    <n v="284050"/>
    <n v="307"/>
    <x v="0"/>
  </r>
  <r>
    <s v="PROD7148"/>
    <x v="0"/>
    <s v="Fashion"/>
    <x v="1"/>
    <d v="2023-02-13T00:00:00"/>
    <d v="2023-02-19T00:00:00"/>
    <n v="462"/>
    <n v="77"/>
    <n v="246"/>
    <n v="1895"/>
    <n v="2147"/>
    <s v="Chennai"/>
    <n v="6"/>
    <n v="528162"/>
    <n v="252"/>
    <x v="1"/>
  </r>
  <r>
    <s v="PROD7149"/>
    <x v="3"/>
    <s v="Sports"/>
    <x v="2"/>
    <d v="2024-04-10T00:00:00"/>
    <d v="2024-04-15T00:00:00"/>
    <n v="383"/>
    <n v="84"/>
    <n v="34"/>
    <n v="1149"/>
    <n v="1487"/>
    <s v="Mumbai"/>
    <n v="5"/>
    <n v="50558"/>
    <n v="338"/>
    <x v="1"/>
  </r>
  <r>
    <s v="PROD7150"/>
    <x v="3"/>
    <s v="Home Appliances"/>
    <x v="3"/>
    <d v="2024-07-25T00:00:00"/>
    <d v="2024-07-30T00:00:00"/>
    <n v="442"/>
    <n v="70"/>
    <n v="214"/>
    <n v="726"/>
    <n v="880"/>
    <s v="Mumbai"/>
    <n v="5"/>
    <n v="188320"/>
    <n v="154"/>
    <x v="1"/>
  </r>
  <r>
    <s v="PROD7151"/>
    <x v="8"/>
    <s v="Home Appliances"/>
    <x v="1"/>
    <d v="2023-02-09T00:00:00"/>
    <d v="2023-02-18T00:00:00"/>
    <n v="379"/>
    <n v="52"/>
    <n v="235"/>
    <n v="1185"/>
    <n v="1607"/>
    <s v="Bangalore"/>
    <n v="9"/>
    <n v="377645"/>
    <n v="422"/>
    <x v="1"/>
  </r>
  <r>
    <s v="PROD7152"/>
    <x v="9"/>
    <s v="Sports"/>
    <x v="0"/>
    <d v="2024-06-09T00:00:00"/>
    <d v="2024-06-17T00:00:00"/>
    <n v="315"/>
    <n v="59"/>
    <n v="244"/>
    <n v="1893"/>
    <n v="1996"/>
    <s v="Hyderabad"/>
    <n v="8"/>
    <n v="487024"/>
    <n v="103"/>
    <x v="1"/>
  </r>
  <r>
    <s v="PROD7153"/>
    <x v="2"/>
    <s v="Fashion"/>
    <x v="1"/>
    <d v="2024-08-05T00:00:00"/>
    <d v="2024-08-08T00:00:00"/>
    <n v="350"/>
    <n v="72"/>
    <n v="208"/>
    <n v="1186"/>
    <n v="1250"/>
    <s v="Bangalore"/>
    <n v="3"/>
    <n v="260000"/>
    <n v="64"/>
    <x v="1"/>
  </r>
  <r>
    <s v="PROD7154"/>
    <x v="9"/>
    <s v="Home Appliances"/>
    <x v="3"/>
    <d v="2023-01-09T00:00:00"/>
    <d v="2023-01-16T00:00:00"/>
    <n v="119"/>
    <n v="75"/>
    <n v="146"/>
    <n v="832"/>
    <n v="1068"/>
    <s v="Hyderabad"/>
    <n v="7"/>
    <n v="155928"/>
    <n v="236"/>
    <x v="0"/>
  </r>
  <r>
    <s v="PROD7155"/>
    <x v="5"/>
    <s v="Electronics"/>
    <x v="3"/>
    <d v="2024-09-12T00:00:00"/>
    <d v="2024-09-13T00:00:00"/>
    <n v="344"/>
    <n v="114"/>
    <n v="246"/>
    <n v="1643"/>
    <n v="1804"/>
    <s v="Mumbai"/>
    <n v="1"/>
    <n v="443784"/>
    <n v="161"/>
    <x v="1"/>
  </r>
  <r>
    <s v="PROD7156"/>
    <x v="7"/>
    <s v="Fashion"/>
    <x v="4"/>
    <d v="2024-06-15T00:00:00"/>
    <d v="2024-06-17T00:00:00"/>
    <n v="93"/>
    <n v="71"/>
    <n v="156"/>
    <n v="720"/>
    <n v="1040"/>
    <s v="Chennai"/>
    <n v="2"/>
    <n v="162240"/>
    <n v="320"/>
    <x v="0"/>
  </r>
  <r>
    <s v="PROD7157"/>
    <x v="3"/>
    <s v="Fashion"/>
    <x v="0"/>
    <d v="2024-08-24T00:00:00"/>
    <d v="2024-08-30T00:00:00"/>
    <n v="499"/>
    <n v="140"/>
    <n v="145"/>
    <n v="1904"/>
    <n v="2041"/>
    <s v="Chennai"/>
    <n v="6"/>
    <n v="295945"/>
    <n v="137"/>
    <x v="1"/>
  </r>
  <r>
    <s v="PROD7158"/>
    <x v="9"/>
    <s v="Home Appliances"/>
    <x v="0"/>
    <d v="2024-03-05T00:00:00"/>
    <d v="2024-03-09T00:00:00"/>
    <n v="222"/>
    <n v="59"/>
    <n v="298"/>
    <n v="1484"/>
    <n v="1731"/>
    <s v="Chennai"/>
    <n v="4"/>
    <n v="515838"/>
    <n v="247"/>
    <x v="0"/>
  </r>
  <r>
    <s v="PROD7159"/>
    <x v="8"/>
    <s v="Electronics"/>
    <x v="4"/>
    <d v="2024-06-29T00:00:00"/>
    <d v="2024-07-09T00:00:00"/>
    <n v="263"/>
    <n v="143"/>
    <n v="132"/>
    <n v="241"/>
    <n v="503"/>
    <s v="Hyderabad"/>
    <n v="10"/>
    <n v="66396"/>
    <n v="262"/>
    <x v="1"/>
  </r>
  <r>
    <s v="PROD7160"/>
    <x v="9"/>
    <s v="Home Appliances"/>
    <x v="0"/>
    <d v="2023-08-16T00:00:00"/>
    <d v="2023-08-23T00:00:00"/>
    <n v="480"/>
    <n v="69"/>
    <n v="292"/>
    <n v="979"/>
    <n v="1339"/>
    <s v="Bangalore"/>
    <n v="7"/>
    <n v="390988"/>
    <n v="360"/>
    <x v="1"/>
  </r>
  <r>
    <s v="PROD7161"/>
    <x v="0"/>
    <s v="Sports"/>
    <x v="1"/>
    <d v="2023-08-07T00:00:00"/>
    <d v="2023-08-08T00:00:00"/>
    <n v="418"/>
    <n v="67"/>
    <n v="75"/>
    <n v="954"/>
    <n v="1416"/>
    <s v="Mumbai"/>
    <n v="1"/>
    <n v="106200"/>
    <n v="462"/>
    <x v="1"/>
  </r>
  <r>
    <s v="PROD7162"/>
    <x v="3"/>
    <s v="Electronics"/>
    <x v="2"/>
    <d v="2023-09-11T00:00:00"/>
    <d v="2023-09-21T00:00:00"/>
    <n v="130"/>
    <n v="128"/>
    <n v="149"/>
    <n v="393"/>
    <n v="475"/>
    <s v="Delhi"/>
    <n v="10"/>
    <n v="70775"/>
    <n v="82"/>
    <x v="0"/>
  </r>
  <r>
    <s v="PROD7163"/>
    <x v="0"/>
    <s v="Home Appliances"/>
    <x v="1"/>
    <d v="2024-05-09T00:00:00"/>
    <d v="2024-05-11T00:00:00"/>
    <n v="166"/>
    <n v="105"/>
    <n v="279"/>
    <n v="587"/>
    <n v="950"/>
    <s v="Mumbai"/>
    <n v="2"/>
    <n v="265050"/>
    <n v="363"/>
    <x v="0"/>
  </r>
  <r>
    <s v="PROD7164"/>
    <x v="3"/>
    <s v="Fashion"/>
    <x v="4"/>
    <d v="2024-04-28T00:00:00"/>
    <d v="2024-05-06T00:00:00"/>
    <n v="469"/>
    <n v="105"/>
    <n v="277"/>
    <n v="253"/>
    <n v="479"/>
    <s v="Delhi"/>
    <n v="8"/>
    <n v="132683"/>
    <n v="226"/>
    <x v="1"/>
  </r>
  <r>
    <s v="PROD7165"/>
    <x v="0"/>
    <s v="Home Appliances"/>
    <x v="4"/>
    <d v="2023-03-17T00:00:00"/>
    <d v="2023-03-20T00:00:00"/>
    <n v="6"/>
    <n v="120"/>
    <n v="76"/>
    <n v="992"/>
    <n v="1406"/>
    <s v="Delhi"/>
    <n v="3"/>
    <n v="106856"/>
    <n v="414"/>
    <x v="0"/>
  </r>
  <r>
    <s v="PROD7166"/>
    <x v="0"/>
    <s v="Sports"/>
    <x v="2"/>
    <d v="2023-05-16T00:00:00"/>
    <d v="2023-05-22T00:00:00"/>
    <n v="31"/>
    <n v="110"/>
    <n v="45"/>
    <n v="1377"/>
    <n v="1813"/>
    <s v="Delhi"/>
    <n v="6"/>
    <n v="81585"/>
    <n v="436"/>
    <x v="0"/>
  </r>
  <r>
    <s v="PROD7167"/>
    <x v="6"/>
    <s v="Home Appliances"/>
    <x v="2"/>
    <d v="2024-03-23T00:00:00"/>
    <d v="2024-03-24T00:00:00"/>
    <n v="373"/>
    <n v="110"/>
    <n v="186"/>
    <n v="1651"/>
    <n v="1745"/>
    <s v="Delhi"/>
    <n v="1"/>
    <n v="324570"/>
    <n v="94"/>
    <x v="1"/>
  </r>
  <r>
    <s v="PROD7168"/>
    <x v="3"/>
    <s v="Fashion"/>
    <x v="0"/>
    <d v="2023-06-24T00:00:00"/>
    <d v="2023-06-27T00:00:00"/>
    <n v="88"/>
    <n v="85"/>
    <n v="237"/>
    <n v="620"/>
    <n v="715"/>
    <s v="Delhi"/>
    <n v="3"/>
    <n v="169455"/>
    <n v="95"/>
    <x v="0"/>
  </r>
  <r>
    <s v="PROD7169"/>
    <x v="6"/>
    <s v="Home Appliances"/>
    <x v="4"/>
    <d v="2023-06-14T00:00:00"/>
    <d v="2023-06-19T00:00:00"/>
    <n v="86"/>
    <n v="130"/>
    <n v="27"/>
    <n v="715"/>
    <n v="1023"/>
    <s v="Mumbai"/>
    <n v="5"/>
    <n v="27621"/>
    <n v="308"/>
    <x v="1"/>
  </r>
  <r>
    <s v="PROD7170"/>
    <x v="0"/>
    <s v="Home Appliances"/>
    <x v="3"/>
    <d v="2024-12-01T00:00:00"/>
    <d v="2024-12-02T00:00:00"/>
    <n v="375"/>
    <n v="136"/>
    <n v="296"/>
    <n v="296"/>
    <n v="537"/>
    <s v="Hyderabad"/>
    <n v="1"/>
    <n v="158952"/>
    <n v="241"/>
    <x v="1"/>
  </r>
  <r>
    <s v="PROD7171"/>
    <x v="9"/>
    <s v="Electronics"/>
    <x v="0"/>
    <d v="2023-07-12T00:00:00"/>
    <d v="2023-07-17T00:00:00"/>
    <n v="382"/>
    <n v="107"/>
    <n v="131"/>
    <n v="1219"/>
    <n v="1382"/>
    <s v="Hyderabad"/>
    <n v="5"/>
    <n v="181042"/>
    <n v="163"/>
    <x v="1"/>
  </r>
  <r>
    <s v="PROD7172"/>
    <x v="2"/>
    <s v="Sports"/>
    <x v="0"/>
    <d v="2023-02-03T00:00:00"/>
    <d v="2023-02-06T00:00:00"/>
    <n v="311"/>
    <n v="53"/>
    <n v="241"/>
    <n v="782"/>
    <n v="866"/>
    <s v="Chennai"/>
    <n v="3"/>
    <n v="208706"/>
    <n v="84"/>
    <x v="1"/>
  </r>
  <r>
    <s v="PROD7173"/>
    <x v="5"/>
    <s v="Home Appliances"/>
    <x v="2"/>
    <d v="2024-03-09T00:00:00"/>
    <d v="2024-03-13T00:00:00"/>
    <n v="90"/>
    <n v="75"/>
    <n v="190"/>
    <n v="340"/>
    <n v="421"/>
    <s v="Delhi"/>
    <n v="4"/>
    <n v="79990"/>
    <n v="81"/>
    <x v="0"/>
  </r>
  <r>
    <s v="PROD7174"/>
    <x v="1"/>
    <s v="Electronics"/>
    <x v="0"/>
    <d v="2024-12-09T00:00:00"/>
    <d v="2024-12-19T00:00:00"/>
    <n v="17"/>
    <n v="94"/>
    <n v="13"/>
    <n v="1505"/>
    <n v="1907"/>
    <s v="Mumbai"/>
    <n v="10"/>
    <n v="24791"/>
    <n v="402"/>
    <x v="1"/>
  </r>
  <r>
    <s v="PROD7175"/>
    <x v="1"/>
    <s v="Electronics"/>
    <x v="2"/>
    <d v="2023-07-30T00:00:00"/>
    <d v="2023-08-02T00:00:00"/>
    <n v="424"/>
    <n v="119"/>
    <n v="195"/>
    <n v="1340"/>
    <n v="1690"/>
    <s v="Bangalore"/>
    <n v="3"/>
    <n v="329550"/>
    <n v="350"/>
    <x v="1"/>
  </r>
  <r>
    <s v="PROD7176"/>
    <x v="3"/>
    <s v="Sports"/>
    <x v="3"/>
    <d v="2023-01-18T00:00:00"/>
    <d v="2023-01-26T00:00:00"/>
    <n v="350"/>
    <n v="62"/>
    <n v="10"/>
    <n v="279"/>
    <n v="576"/>
    <s v="Bangalore"/>
    <n v="8"/>
    <n v="5760"/>
    <n v="297"/>
    <x v="1"/>
  </r>
  <r>
    <s v="PROD7177"/>
    <x v="1"/>
    <s v="Sports"/>
    <x v="2"/>
    <d v="2024-02-05T00:00:00"/>
    <d v="2024-02-07T00:00:00"/>
    <n v="323"/>
    <n v="116"/>
    <n v="112"/>
    <n v="1507"/>
    <n v="1894"/>
    <s v="Chennai"/>
    <n v="2"/>
    <n v="212128"/>
    <n v="387"/>
    <x v="1"/>
  </r>
  <r>
    <s v="PROD7178"/>
    <x v="6"/>
    <s v="Electronics"/>
    <x v="3"/>
    <d v="2023-07-30T00:00:00"/>
    <d v="2023-07-31T00:00:00"/>
    <n v="144"/>
    <n v="94"/>
    <n v="299"/>
    <n v="1443"/>
    <n v="1527"/>
    <s v="Delhi"/>
    <n v="1"/>
    <n v="456573"/>
    <n v="84"/>
    <x v="0"/>
  </r>
  <r>
    <s v="PROD7179"/>
    <x v="1"/>
    <s v="Home Appliances"/>
    <x v="0"/>
    <d v="2023-02-15T00:00:00"/>
    <d v="2023-02-20T00:00:00"/>
    <n v="87"/>
    <n v="97"/>
    <n v="209"/>
    <n v="532"/>
    <n v="824"/>
    <s v="Bangalore"/>
    <n v="5"/>
    <n v="172216"/>
    <n v="292"/>
    <x v="0"/>
  </r>
  <r>
    <s v="PROD7180"/>
    <x v="1"/>
    <s v="Home Appliances"/>
    <x v="1"/>
    <d v="2024-01-21T00:00:00"/>
    <d v="2024-01-30T00:00:00"/>
    <n v="440"/>
    <n v="57"/>
    <n v="87"/>
    <n v="1963"/>
    <n v="2398"/>
    <s v="Chennai"/>
    <n v="9"/>
    <n v="208626"/>
    <n v="435"/>
    <x v="1"/>
  </r>
  <r>
    <s v="PROD7181"/>
    <x v="8"/>
    <s v="Electronics"/>
    <x v="2"/>
    <d v="2024-11-01T00:00:00"/>
    <d v="2024-11-02T00:00:00"/>
    <n v="227"/>
    <n v="50"/>
    <n v="199"/>
    <n v="1505"/>
    <n v="1824"/>
    <s v="Delhi"/>
    <n v="1"/>
    <n v="362976"/>
    <n v="319"/>
    <x v="1"/>
  </r>
  <r>
    <s v="PROD7182"/>
    <x v="3"/>
    <s v="Home Appliances"/>
    <x v="4"/>
    <d v="2024-10-20T00:00:00"/>
    <d v="2024-10-21T00:00:00"/>
    <n v="215"/>
    <n v="132"/>
    <n v="189"/>
    <n v="824"/>
    <n v="907"/>
    <s v="Mumbai"/>
    <n v="1"/>
    <n v="171423"/>
    <n v="83"/>
    <x v="1"/>
  </r>
  <r>
    <s v="PROD7183"/>
    <x v="3"/>
    <s v="Home Appliances"/>
    <x v="4"/>
    <d v="2024-08-02T00:00:00"/>
    <d v="2024-08-07T00:00:00"/>
    <n v="461"/>
    <n v="71"/>
    <n v="144"/>
    <n v="281"/>
    <n v="582"/>
    <s v="Mumbai"/>
    <n v="5"/>
    <n v="83808"/>
    <n v="301"/>
    <x v="1"/>
  </r>
  <r>
    <s v="PROD7184"/>
    <x v="1"/>
    <s v="Fashion"/>
    <x v="3"/>
    <d v="2024-10-03T00:00:00"/>
    <d v="2024-10-12T00:00:00"/>
    <n v="279"/>
    <n v="134"/>
    <n v="295"/>
    <n v="1713"/>
    <n v="1825"/>
    <s v="Delhi"/>
    <n v="9"/>
    <n v="538375"/>
    <n v="112"/>
    <x v="0"/>
  </r>
  <r>
    <s v="PROD7185"/>
    <x v="1"/>
    <s v="Sports"/>
    <x v="3"/>
    <d v="2024-03-17T00:00:00"/>
    <d v="2024-03-23T00:00:00"/>
    <n v="377"/>
    <n v="98"/>
    <n v="60"/>
    <n v="1553"/>
    <n v="1840"/>
    <s v="Delhi"/>
    <n v="6"/>
    <n v="110400"/>
    <n v="287"/>
    <x v="1"/>
  </r>
  <r>
    <s v="PROD7186"/>
    <x v="8"/>
    <s v="Home Appliances"/>
    <x v="0"/>
    <d v="2023-04-23T00:00:00"/>
    <d v="2023-05-02T00:00:00"/>
    <n v="395"/>
    <n v="103"/>
    <n v="31"/>
    <n v="1980"/>
    <n v="2182"/>
    <s v="Mumbai"/>
    <n v="9"/>
    <n v="67642"/>
    <n v="202"/>
    <x v="1"/>
  </r>
  <r>
    <s v="PROD7187"/>
    <x v="5"/>
    <s v="Home Appliances"/>
    <x v="1"/>
    <d v="2024-01-24T00:00:00"/>
    <d v="2024-02-02T00:00:00"/>
    <n v="487"/>
    <n v="145"/>
    <n v="4"/>
    <n v="1605"/>
    <n v="1656"/>
    <s v="Mumbai"/>
    <n v="9"/>
    <n v="6624"/>
    <n v="51"/>
    <x v="1"/>
  </r>
  <r>
    <s v="PROD7188"/>
    <x v="2"/>
    <s v="Sports"/>
    <x v="4"/>
    <d v="2023-07-17T00:00:00"/>
    <d v="2023-07-20T00:00:00"/>
    <n v="489"/>
    <n v="130"/>
    <n v="56"/>
    <n v="368"/>
    <n v="665"/>
    <s v="Bangalore"/>
    <n v="3"/>
    <n v="37240"/>
    <n v="297"/>
    <x v="1"/>
  </r>
  <r>
    <s v="PROD7189"/>
    <x v="3"/>
    <s v="Electronics"/>
    <x v="0"/>
    <d v="2023-08-19T00:00:00"/>
    <d v="2023-08-28T00:00:00"/>
    <n v="322"/>
    <n v="103"/>
    <n v="233"/>
    <n v="815"/>
    <n v="974"/>
    <s v="Bangalore"/>
    <n v="9"/>
    <n v="226942"/>
    <n v="159"/>
    <x v="1"/>
  </r>
  <r>
    <s v="PROD7190"/>
    <x v="5"/>
    <s v="Home Appliances"/>
    <x v="4"/>
    <d v="2024-02-28T00:00:00"/>
    <d v="2024-03-01T00:00:00"/>
    <n v="328"/>
    <n v="124"/>
    <n v="222"/>
    <n v="506"/>
    <n v="583"/>
    <s v="Bangalore"/>
    <n v="2"/>
    <n v="129426"/>
    <n v="77"/>
    <x v="1"/>
  </r>
  <r>
    <s v="PROD7191"/>
    <x v="7"/>
    <s v="Fashion"/>
    <x v="4"/>
    <d v="2023-09-17T00:00:00"/>
    <d v="2023-09-22T00:00:00"/>
    <n v="401"/>
    <n v="60"/>
    <n v="47"/>
    <n v="1027"/>
    <n v="1386"/>
    <s v="Hyderabad"/>
    <n v="5"/>
    <n v="65142"/>
    <n v="359"/>
    <x v="1"/>
  </r>
  <r>
    <s v="PROD7192"/>
    <x v="2"/>
    <s v="Fashion"/>
    <x v="2"/>
    <d v="2023-05-29T00:00:00"/>
    <d v="2023-06-07T00:00:00"/>
    <n v="210"/>
    <n v="142"/>
    <n v="239"/>
    <n v="832"/>
    <n v="1275"/>
    <s v="Chennai"/>
    <n v="9"/>
    <n v="304725"/>
    <n v="443"/>
    <x v="0"/>
  </r>
  <r>
    <s v="PROD7193"/>
    <x v="7"/>
    <s v="Electronics"/>
    <x v="0"/>
    <d v="2023-01-09T00:00:00"/>
    <d v="2023-01-11T00:00:00"/>
    <n v="470"/>
    <n v="112"/>
    <n v="227"/>
    <n v="1408"/>
    <n v="1786"/>
    <s v="Delhi"/>
    <n v="2"/>
    <n v="405422"/>
    <n v="378"/>
    <x v="1"/>
  </r>
  <r>
    <s v="PROD7194"/>
    <x v="4"/>
    <s v="Electronics"/>
    <x v="2"/>
    <d v="2024-10-23T00:00:00"/>
    <d v="2024-11-02T00:00:00"/>
    <n v="427"/>
    <n v="121"/>
    <n v="30"/>
    <n v="1585"/>
    <n v="1870"/>
    <s v="Bangalore"/>
    <n v="10"/>
    <n v="56100"/>
    <n v="285"/>
    <x v="1"/>
  </r>
  <r>
    <s v="PROD7195"/>
    <x v="6"/>
    <s v="Electronics"/>
    <x v="1"/>
    <d v="2024-04-11T00:00:00"/>
    <d v="2024-04-20T00:00:00"/>
    <n v="103"/>
    <n v="66"/>
    <n v="114"/>
    <n v="478"/>
    <n v="850"/>
    <s v="Delhi"/>
    <n v="9"/>
    <n v="96900"/>
    <n v="372"/>
    <x v="0"/>
  </r>
  <r>
    <s v="PROD7196"/>
    <x v="5"/>
    <s v="Home Appliances"/>
    <x v="3"/>
    <d v="2023-09-19T00:00:00"/>
    <d v="2023-09-20T00:00:00"/>
    <n v="308"/>
    <n v="97"/>
    <n v="78"/>
    <n v="359"/>
    <n v="569"/>
    <s v="Mumbai"/>
    <n v="1"/>
    <n v="44382"/>
    <n v="210"/>
    <x v="1"/>
  </r>
  <r>
    <s v="PROD7197"/>
    <x v="7"/>
    <s v="Electronics"/>
    <x v="2"/>
    <d v="2024-03-31T00:00:00"/>
    <d v="2024-04-01T00:00:00"/>
    <n v="61"/>
    <n v="77"/>
    <n v="290"/>
    <n v="805"/>
    <n v="1223"/>
    <s v="Delhi"/>
    <n v="1"/>
    <n v="354670"/>
    <n v="418"/>
    <x v="0"/>
  </r>
  <r>
    <s v="PROD7198"/>
    <x v="6"/>
    <s v="Electronics"/>
    <x v="4"/>
    <d v="2023-08-05T00:00:00"/>
    <d v="2023-08-06T00:00:00"/>
    <n v="284"/>
    <n v="149"/>
    <n v="219"/>
    <n v="1293"/>
    <n v="1606"/>
    <s v="Bangalore"/>
    <n v="1"/>
    <n v="351714"/>
    <n v="313"/>
    <x v="1"/>
  </r>
  <r>
    <s v="PROD7199"/>
    <x v="4"/>
    <s v="Electronics"/>
    <x v="0"/>
    <d v="2024-11-28T00:00:00"/>
    <d v="2024-11-30T00:00:00"/>
    <n v="407"/>
    <n v="68"/>
    <n v="144"/>
    <n v="1583"/>
    <n v="2014"/>
    <s v="Delhi"/>
    <n v="2"/>
    <n v="290016"/>
    <n v="431"/>
    <x v="1"/>
  </r>
  <r>
    <s v="PROD7200"/>
    <x v="2"/>
    <s v="Fashion"/>
    <x v="1"/>
    <d v="2023-08-24T00:00:00"/>
    <d v="2023-08-29T00:00:00"/>
    <n v="163"/>
    <n v="121"/>
    <n v="163"/>
    <n v="1128"/>
    <n v="1464"/>
    <s v="Bangalore"/>
    <n v="5"/>
    <n v="238632"/>
    <n v="336"/>
    <x v="2"/>
  </r>
  <r>
    <s v="PROD7201"/>
    <x v="0"/>
    <s v="Sports"/>
    <x v="3"/>
    <d v="2023-01-20T00:00:00"/>
    <d v="2023-01-28T00:00:00"/>
    <n v="393"/>
    <n v="87"/>
    <n v="91"/>
    <n v="1096"/>
    <n v="1441"/>
    <s v="Chennai"/>
    <n v="8"/>
    <n v="131131"/>
    <n v="345"/>
    <x v="1"/>
  </r>
  <r>
    <s v="PROD7202"/>
    <x v="9"/>
    <s v="Electronics"/>
    <x v="1"/>
    <d v="2024-12-03T00:00:00"/>
    <d v="2024-12-12T00:00:00"/>
    <n v="115"/>
    <n v="50"/>
    <n v="281"/>
    <n v="957"/>
    <n v="1018"/>
    <s v="Hyderabad"/>
    <n v="9"/>
    <n v="286058"/>
    <n v="61"/>
    <x v="0"/>
  </r>
  <r>
    <s v="PROD7203"/>
    <x v="1"/>
    <s v="Electronics"/>
    <x v="1"/>
    <d v="2023-09-20T00:00:00"/>
    <d v="2023-09-24T00:00:00"/>
    <n v="183"/>
    <n v="142"/>
    <n v="117"/>
    <n v="364"/>
    <n v="479"/>
    <s v="Bangalore"/>
    <n v="4"/>
    <n v="56043"/>
    <n v="115"/>
    <x v="1"/>
  </r>
  <r>
    <s v="PROD7204"/>
    <x v="8"/>
    <s v="Home Appliances"/>
    <x v="2"/>
    <d v="2024-04-20T00:00:00"/>
    <d v="2024-04-22T00:00:00"/>
    <n v="490"/>
    <n v="57"/>
    <n v="44"/>
    <n v="451"/>
    <n v="777"/>
    <s v="Delhi"/>
    <n v="2"/>
    <n v="34188"/>
    <n v="326"/>
    <x v="1"/>
  </r>
  <r>
    <s v="PROD7205"/>
    <x v="0"/>
    <s v="Fashion"/>
    <x v="4"/>
    <d v="2024-02-12T00:00:00"/>
    <d v="2024-02-22T00:00:00"/>
    <n v="93"/>
    <n v="145"/>
    <n v="100"/>
    <n v="1386"/>
    <n v="1578"/>
    <s v="Mumbai"/>
    <n v="10"/>
    <n v="157800"/>
    <n v="192"/>
    <x v="0"/>
  </r>
  <r>
    <s v="PROD7206"/>
    <x v="1"/>
    <s v="Fashion"/>
    <x v="2"/>
    <d v="2024-08-01T00:00:00"/>
    <d v="2024-08-04T00:00:00"/>
    <n v="405"/>
    <n v="123"/>
    <n v="247"/>
    <n v="587"/>
    <n v="718"/>
    <s v="Mumbai"/>
    <n v="3"/>
    <n v="177346"/>
    <n v="131"/>
    <x v="1"/>
  </r>
  <r>
    <s v="PROD7207"/>
    <x v="6"/>
    <s v="Sports"/>
    <x v="3"/>
    <d v="2024-02-25T00:00:00"/>
    <d v="2024-02-29T00:00:00"/>
    <n v="499"/>
    <n v="85"/>
    <n v="266"/>
    <n v="1426"/>
    <n v="1479"/>
    <s v="Mumbai"/>
    <n v="4"/>
    <n v="393414"/>
    <n v="53"/>
    <x v="1"/>
  </r>
  <r>
    <s v="PROD7208"/>
    <x v="3"/>
    <s v="Home Appliances"/>
    <x v="2"/>
    <d v="2024-02-02T00:00:00"/>
    <d v="2024-02-05T00:00:00"/>
    <n v="411"/>
    <n v="106"/>
    <n v="196"/>
    <n v="1278"/>
    <n v="1425"/>
    <s v="Mumbai"/>
    <n v="3"/>
    <n v="279300"/>
    <n v="147"/>
    <x v="1"/>
  </r>
  <r>
    <s v="PROD7209"/>
    <x v="0"/>
    <s v="Sports"/>
    <x v="4"/>
    <d v="2024-03-08T00:00:00"/>
    <d v="2024-03-16T00:00:00"/>
    <n v="414"/>
    <n v="85"/>
    <n v="101"/>
    <n v="224"/>
    <n v="613"/>
    <s v="Bangalore"/>
    <n v="8"/>
    <n v="61913"/>
    <n v="389"/>
    <x v="1"/>
  </r>
  <r>
    <s v="PROD7210"/>
    <x v="7"/>
    <s v="Sports"/>
    <x v="0"/>
    <d v="2023-02-21T00:00:00"/>
    <d v="2023-02-27T00:00:00"/>
    <n v="98"/>
    <n v="141"/>
    <n v="184"/>
    <n v="1851"/>
    <n v="2165"/>
    <s v="Mumbai"/>
    <n v="6"/>
    <n v="398360"/>
    <n v="314"/>
    <x v="0"/>
  </r>
  <r>
    <s v="PROD7211"/>
    <x v="9"/>
    <s v="Electronics"/>
    <x v="0"/>
    <d v="2023-10-24T00:00:00"/>
    <d v="2023-11-02T00:00:00"/>
    <n v="410"/>
    <n v="83"/>
    <n v="113"/>
    <n v="1415"/>
    <n v="1589"/>
    <s v="Mumbai"/>
    <n v="9"/>
    <n v="179557"/>
    <n v="174"/>
    <x v="1"/>
  </r>
  <r>
    <s v="PROD7212"/>
    <x v="6"/>
    <s v="Electronics"/>
    <x v="3"/>
    <d v="2023-12-29T00:00:00"/>
    <d v="2024-01-08T00:00:00"/>
    <n v="438"/>
    <n v="98"/>
    <n v="157"/>
    <n v="1500"/>
    <n v="1599"/>
    <s v="Hyderabad"/>
    <n v="10"/>
    <n v="251043"/>
    <n v="99"/>
    <x v="1"/>
  </r>
  <r>
    <s v="PROD7213"/>
    <x v="8"/>
    <s v="Fashion"/>
    <x v="3"/>
    <d v="2023-03-04T00:00:00"/>
    <d v="2023-03-05T00:00:00"/>
    <n v="131"/>
    <n v="63"/>
    <n v="254"/>
    <n v="722"/>
    <n v="827"/>
    <s v="Hyderabad"/>
    <n v="1"/>
    <n v="210058"/>
    <n v="105"/>
    <x v="0"/>
  </r>
  <r>
    <s v="PROD7214"/>
    <x v="1"/>
    <s v="Sports"/>
    <x v="3"/>
    <d v="2024-09-20T00:00:00"/>
    <d v="2024-09-30T00:00:00"/>
    <n v="224"/>
    <n v="137"/>
    <n v="113"/>
    <n v="253"/>
    <n v="329"/>
    <s v="Hyderabad"/>
    <n v="10"/>
    <n v="37177"/>
    <n v="76"/>
    <x v="1"/>
  </r>
  <r>
    <s v="PROD7215"/>
    <x v="7"/>
    <s v="Electronics"/>
    <x v="4"/>
    <d v="2023-04-23T00:00:00"/>
    <d v="2023-04-30T00:00:00"/>
    <n v="277"/>
    <n v="102"/>
    <n v="229"/>
    <n v="952"/>
    <n v="1034"/>
    <s v="Bangalore"/>
    <n v="7"/>
    <n v="236786"/>
    <n v="82"/>
    <x v="1"/>
  </r>
  <r>
    <s v="PROD7216"/>
    <x v="3"/>
    <s v="Electronics"/>
    <x v="4"/>
    <d v="2024-12-29T00:00:00"/>
    <d v="2024-12-30T00:00:00"/>
    <n v="87"/>
    <n v="58"/>
    <n v="289"/>
    <n v="1456"/>
    <n v="1920"/>
    <s v="Delhi"/>
    <n v="1"/>
    <n v="554880"/>
    <n v="464"/>
    <x v="0"/>
  </r>
  <r>
    <s v="PROD7217"/>
    <x v="3"/>
    <s v="Sports"/>
    <x v="1"/>
    <d v="2024-09-17T00:00:00"/>
    <d v="2024-09-18T00:00:00"/>
    <n v="335"/>
    <n v="53"/>
    <n v="140"/>
    <n v="738"/>
    <n v="963"/>
    <s v="Delhi"/>
    <n v="1"/>
    <n v="134820"/>
    <n v="225"/>
    <x v="1"/>
  </r>
  <r>
    <s v="PROD7218"/>
    <x v="2"/>
    <s v="Electronics"/>
    <x v="4"/>
    <d v="2024-05-28T00:00:00"/>
    <d v="2024-05-29T00:00:00"/>
    <n v="489"/>
    <n v="143"/>
    <n v="291"/>
    <n v="1661"/>
    <n v="2109"/>
    <s v="Delhi"/>
    <n v="1"/>
    <n v="613719"/>
    <n v="448"/>
    <x v="1"/>
  </r>
  <r>
    <s v="PROD7219"/>
    <x v="4"/>
    <s v="Electronics"/>
    <x v="1"/>
    <d v="2024-05-14T00:00:00"/>
    <d v="2024-05-16T00:00:00"/>
    <n v="441"/>
    <n v="101"/>
    <n v="295"/>
    <n v="1744"/>
    <n v="2174"/>
    <s v="Hyderabad"/>
    <n v="2"/>
    <n v="641330"/>
    <n v="430"/>
    <x v="1"/>
  </r>
  <r>
    <s v="PROD7220"/>
    <x v="7"/>
    <s v="Fashion"/>
    <x v="0"/>
    <d v="2023-10-19T00:00:00"/>
    <d v="2023-10-22T00:00:00"/>
    <n v="119"/>
    <n v="123"/>
    <n v="38"/>
    <n v="1154"/>
    <n v="1413"/>
    <s v="Bangalore"/>
    <n v="3"/>
    <n v="53694"/>
    <n v="259"/>
    <x v="1"/>
  </r>
  <r>
    <s v="PROD7221"/>
    <x v="8"/>
    <s v="Sports"/>
    <x v="2"/>
    <d v="2024-09-23T00:00:00"/>
    <d v="2024-09-24T00:00:00"/>
    <n v="315"/>
    <n v="50"/>
    <n v="211"/>
    <n v="841"/>
    <n v="1328"/>
    <s v="Chennai"/>
    <n v="1"/>
    <n v="280208"/>
    <n v="487"/>
    <x v="1"/>
  </r>
  <r>
    <s v="PROD7222"/>
    <x v="3"/>
    <s v="Fashion"/>
    <x v="3"/>
    <d v="2024-01-23T00:00:00"/>
    <d v="2024-01-28T00:00:00"/>
    <n v="123"/>
    <n v="134"/>
    <n v="221"/>
    <n v="506"/>
    <n v="911"/>
    <s v="Bangalore"/>
    <n v="5"/>
    <n v="201331"/>
    <n v="405"/>
    <x v="0"/>
  </r>
  <r>
    <s v="PROD7223"/>
    <x v="5"/>
    <s v="Electronics"/>
    <x v="0"/>
    <d v="2023-01-21T00:00:00"/>
    <d v="2023-01-28T00:00:00"/>
    <n v="112"/>
    <n v="55"/>
    <n v="220"/>
    <n v="820"/>
    <n v="1272"/>
    <s v="Chennai"/>
    <n v="7"/>
    <n v="279840"/>
    <n v="452"/>
    <x v="0"/>
  </r>
  <r>
    <s v="PROD7224"/>
    <x v="5"/>
    <s v="Electronics"/>
    <x v="1"/>
    <d v="2023-09-26T00:00:00"/>
    <d v="2023-10-05T00:00:00"/>
    <n v="103"/>
    <n v="83"/>
    <n v="195"/>
    <n v="1063"/>
    <n v="1453"/>
    <s v="Bangalore"/>
    <n v="9"/>
    <n v="283335"/>
    <n v="390"/>
    <x v="0"/>
  </r>
  <r>
    <s v="PROD7225"/>
    <x v="3"/>
    <s v="Electronics"/>
    <x v="0"/>
    <d v="2023-08-28T00:00:00"/>
    <d v="2023-09-04T00:00:00"/>
    <n v="381"/>
    <n v="91"/>
    <n v="98"/>
    <n v="1372"/>
    <n v="1538"/>
    <s v="Mumbai"/>
    <n v="7"/>
    <n v="150724"/>
    <n v="166"/>
    <x v="1"/>
  </r>
  <r>
    <s v="PROD7226"/>
    <x v="8"/>
    <s v="Fashion"/>
    <x v="2"/>
    <d v="2024-03-10T00:00:00"/>
    <d v="2024-03-20T00:00:00"/>
    <n v="226"/>
    <n v="146"/>
    <n v="175"/>
    <n v="1731"/>
    <n v="2127"/>
    <s v="Hyderabad"/>
    <n v="10"/>
    <n v="372225"/>
    <n v="396"/>
    <x v="1"/>
  </r>
  <r>
    <s v="PROD7227"/>
    <x v="9"/>
    <s v="Sports"/>
    <x v="3"/>
    <d v="2023-07-18T00:00:00"/>
    <d v="2023-07-22T00:00:00"/>
    <n v="26"/>
    <n v="146"/>
    <n v="121"/>
    <n v="430"/>
    <n v="913"/>
    <s v="Mumbai"/>
    <n v="4"/>
    <n v="110473"/>
    <n v="483"/>
    <x v="0"/>
  </r>
  <r>
    <s v="PROD7228"/>
    <x v="7"/>
    <s v="Electronics"/>
    <x v="3"/>
    <d v="2024-01-20T00:00:00"/>
    <d v="2024-01-21T00:00:00"/>
    <n v="119"/>
    <n v="121"/>
    <n v="231"/>
    <n v="1772"/>
    <n v="2124"/>
    <s v="Hyderabad"/>
    <n v="1"/>
    <n v="490644"/>
    <n v="352"/>
    <x v="0"/>
  </r>
  <r>
    <s v="PROD7229"/>
    <x v="3"/>
    <s v="Electronics"/>
    <x v="0"/>
    <d v="2023-09-13T00:00:00"/>
    <d v="2023-09-21T00:00:00"/>
    <n v="225"/>
    <n v="59"/>
    <n v="190"/>
    <n v="1705"/>
    <n v="2133"/>
    <s v="Mumbai"/>
    <n v="8"/>
    <n v="405270"/>
    <n v="428"/>
    <x v="1"/>
  </r>
  <r>
    <s v="PROD7230"/>
    <x v="1"/>
    <s v="Electronics"/>
    <x v="2"/>
    <d v="2023-12-09T00:00:00"/>
    <d v="2023-12-17T00:00:00"/>
    <n v="81"/>
    <n v="54"/>
    <n v="70"/>
    <n v="980"/>
    <n v="1250"/>
    <s v="Mumbai"/>
    <n v="8"/>
    <n v="87500"/>
    <n v="270"/>
    <x v="1"/>
  </r>
  <r>
    <s v="PROD7231"/>
    <x v="8"/>
    <s v="Home Appliances"/>
    <x v="2"/>
    <d v="2023-07-02T00:00:00"/>
    <d v="2023-07-10T00:00:00"/>
    <n v="40"/>
    <n v="144"/>
    <n v="294"/>
    <n v="1400"/>
    <n v="1746"/>
    <s v="Mumbai"/>
    <n v="8"/>
    <n v="513324"/>
    <n v="346"/>
    <x v="0"/>
  </r>
  <r>
    <s v="PROD7232"/>
    <x v="4"/>
    <s v="Fashion"/>
    <x v="1"/>
    <d v="2023-01-15T00:00:00"/>
    <d v="2023-01-25T00:00:00"/>
    <n v="322"/>
    <n v="118"/>
    <n v="193"/>
    <n v="689"/>
    <n v="983"/>
    <s v="Hyderabad"/>
    <n v="10"/>
    <n v="189719"/>
    <n v="294"/>
    <x v="1"/>
  </r>
  <r>
    <s v="PROD7233"/>
    <x v="8"/>
    <s v="Electronics"/>
    <x v="1"/>
    <d v="2023-08-24T00:00:00"/>
    <d v="2023-09-01T00:00:00"/>
    <n v="281"/>
    <n v="129"/>
    <n v="65"/>
    <n v="1300"/>
    <n v="1361"/>
    <s v="Hyderabad"/>
    <n v="8"/>
    <n v="88465"/>
    <n v="61"/>
    <x v="1"/>
  </r>
  <r>
    <s v="PROD7234"/>
    <x v="4"/>
    <s v="Home Appliances"/>
    <x v="0"/>
    <d v="2023-07-16T00:00:00"/>
    <d v="2023-07-18T00:00:00"/>
    <n v="191"/>
    <n v="73"/>
    <n v="259"/>
    <n v="1254"/>
    <n v="1588"/>
    <s v="Bangalore"/>
    <n v="2"/>
    <n v="411292"/>
    <n v="334"/>
    <x v="0"/>
  </r>
  <r>
    <s v="PROD7235"/>
    <x v="2"/>
    <s v="Electronics"/>
    <x v="2"/>
    <d v="2023-11-19T00:00:00"/>
    <d v="2023-11-26T00:00:00"/>
    <n v="47"/>
    <n v="88"/>
    <n v="23"/>
    <n v="1805"/>
    <n v="1945"/>
    <s v="Mumbai"/>
    <n v="7"/>
    <n v="44735"/>
    <n v="140"/>
    <x v="1"/>
  </r>
  <r>
    <s v="PROD7236"/>
    <x v="2"/>
    <s v="Sports"/>
    <x v="0"/>
    <d v="2024-06-10T00:00:00"/>
    <d v="2024-06-16T00:00:00"/>
    <n v="140"/>
    <n v="91"/>
    <n v="235"/>
    <n v="457"/>
    <n v="909"/>
    <s v="Hyderabad"/>
    <n v="6"/>
    <n v="213615"/>
    <n v="452"/>
    <x v="0"/>
  </r>
  <r>
    <s v="PROD7237"/>
    <x v="3"/>
    <s v="Electronics"/>
    <x v="3"/>
    <d v="2023-04-14T00:00:00"/>
    <d v="2023-04-22T00:00:00"/>
    <n v="115"/>
    <n v="91"/>
    <n v="70"/>
    <n v="1984"/>
    <n v="2402"/>
    <s v="Chennai"/>
    <n v="8"/>
    <n v="168140"/>
    <n v="418"/>
    <x v="1"/>
  </r>
  <r>
    <s v="PROD7238"/>
    <x v="7"/>
    <s v="Electronics"/>
    <x v="4"/>
    <d v="2024-01-19T00:00:00"/>
    <d v="2024-01-29T00:00:00"/>
    <n v="376"/>
    <n v="147"/>
    <n v="64"/>
    <n v="940"/>
    <n v="1234"/>
    <s v="Hyderabad"/>
    <n v="10"/>
    <n v="78976"/>
    <n v="294"/>
    <x v="1"/>
  </r>
  <r>
    <s v="PROD7239"/>
    <x v="3"/>
    <s v="Home Appliances"/>
    <x v="3"/>
    <d v="2024-07-18T00:00:00"/>
    <d v="2024-07-25T00:00:00"/>
    <n v="180"/>
    <n v="126"/>
    <n v="143"/>
    <n v="1672"/>
    <n v="2104"/>
    <s v="Bangalore"/>
    <n v="7"/>
    <n v="300872"/>
    <n v="432"/>
    <x v="1"/>
  </r>
  <r>
    <s v="PROD7240"/>
    <x v="6"/>
    <s v="Fashion"/>
    <x v="3"/>
    <d v="2023-12-20T00:00:00"/>
    <d v="2023-12-28T00:00:00"/>
    <n v="322"/>
    <n v="118"/>
    <n v="129"/>
    <n v="745"/>
    <n v="1240"/>
    <s v="Hyderabad"/>
    <n v="8"/>
    <n v="159960"/>
    <n v="495"/>
    <x v="1"/>
  </r>
  <r>
    <s v="PROD7241"/>
    <x v="6"/>
    <s v="Electronics"/>
    <x v="2"/>
    <d v="2023-06-19T00:00:00"/>
    <d v="2023-06-24T00:00:00"/>
    <n v="412"/>
    <n v="93"/>
    <n v="136"/>
    <n v="329"/>
    <n v="414"/>
    <s v="Mumbai"/>
    <n v="5"/>
    <n v="56304"/>
    <n v="85"/>
    <x v="1"/>
  </r>
  <r>
    <s v="PROD7242"/>
    <x v="4"/>
    <s v="Sports"/>
    <x v="1"/>
    <d v="2024-01-18T00:00:00"/>
    <d v="2024-01-28T00:00:00"/>
    <n v="400"/>
    <n v="85"/>
    <n v="237"/>
    <n v="737"/>
    <n v="1173"/>
    <s v="Bangalore"/>
    <n v="10"/>
    <n v="278001"/>
    <n v="436"/>
    <x v="1"/>
  </r>
  <r>
    <s v="PROD7243"/>
    <x v="0"/>
    <s v="Electronics"/>
    <x v="3"/>
    <d v="2023-04-05T00:00:00"/>
    <d v="2023-04-14T00:00:00"/>
    <n v="238"/>
    <n v="147"/>
    <n v="197"/>
    <n v="1939"/>
    <n v="2407"/>
    <s v="Bangalore"/>
    <n v="9"/>
    <n v="474179"/>
    <n v="468"/>
    <x v="1"/>
  </r>
  <r>
    <s v="PROD7244"/>
    <x v="9"/>
    <s v="Home Appliances"/>
    <x v="3"/>
    <d v="2023-02-05T00:00:00"/>
    <d v="2023-02-13T00:00:00"/>
    <n v="360"/>
    <n v="116"/>
    <n v="276"/>
    <n v="709"/>
    <n v="830"/>
    <s v="Bangalore"/>
    <n v="8"/>
    <n v="229080"/>
    <n v="121"/>
    <x v="1"/>
  </r>
  <r>
    <s v="PROD7245"/>
    <x v="7"/>
    <s v="Home Appliances"/>
    <x v="4"/>
    <d v="2024-03-23T00:00:00"/>
    <d v="2024-04-02T00:00:00"/>
    <n v="99"/>
    <n v="132"/>
    <n v="240"/>
    <n v="1782"/>
    <n v="2200"/>
    <s v="Delhi"/>
    <n v="10"/>
    <n v="528000"/>
    <n v="418"/>
    <x v="0"/>
  </r>
  <r>
    <s v="PROD7246"/>
    <x v="5"/>
    <s v="Fashion"/>
    <x v="3"/>
    <d v="2023-12-08T00:00:00"/>
    <d v="2023-12-16T00:00:00"/>
    <n v="306"/>
    <n v="116"/>
    <n v="135"/>
    <n v="973"/>
    <n v="1394"/>
    <s v="Mumbai"/>
    <n v="8"/>
    <n v="188190"/>
    <n v="421"/>
    <x v="1"/>
  </r>
  <r>
    <s v="PROD7247"/>
    <x v="9"/>
    <s v="Fashion"/>
    <x v="3"/>
    <d v="2023-04-11T00:00:00"/>
    <d v="2023-04-21T00:00:00"/>
    <n v="354"/>
    <n v="107"/>
    <n v="104"/>
    <n v="1302"/>
    <n v="1411"/>
    <s v="Mumbai"/>
    <n v="10"/>
    <n v="146744"/>
    <n v="109"/>
    <x v="1"/>
  </r>
  <r>
    <s v="PROD7248"/>
    <x v="3"/>
    <s v="Home Appliances"/>
    <x v="0"/>
    <d v="2023-03-14T00:00:00"/>
    <d v="2023-03-16T00:00:00"/>
    <n v="154"/>
    <n v="63"/>
    <n v="243"/>
    <n v="945"/>
    <n v="1161"/>
    <s v="Bangalore"/>
    <n v="2"/>
    <n v="282123"/>
    <n v="216"/>
    <x v="0"/>
  </r>
  <r>
    <s v="PROD7249"/>
    <x v="8"/>
    <s v="Fashion"/>
    <x v="4"/>
    <d v="2024-07-30T00:00:00"/>
    <d v="2024-08-08T00:00:00"/>
    <n v="412"/>
    <n v="125"/>
    <n v="291"/>
    <n v="872"/>
    <n v="1057"/>
    <s v="Chennai"/>
    <n v="9"/>
    <n v="307587"/>
    <n v="185"/>
    <x v="1"/>
  </r>
  <r>
    <s v="PROD7250"/>
    <x v="5"/>
    <s v="Electronics"/>
    <x v="4"/>
    <d v="2024-03-10T00:00:00"/>
    <d v="2024-03-20T00:00:00"/>
    <n v="239"/>
    <n v="123"/>
    <n v="227"/>
    <n v="775"/>
    <n v="1041"/>
    <s v="Delhi"/>
    <n v="10"/>
    <n v="236307"/>
    <n v="266"/>
    <x v="1"/>
  </r>
  <r>
    <s v="PROD7251"/>
    <x v="8"/>
    <s v="Sports"/>
    <x v="1"/>
    <d v="2023-01-05T00:00:00"/>
    <d v="2023-01-14T00:00:00"/>
    <n v="250"/>
    <n v="109"/>
    <n v="216"/>
    <n v="997"/>
    <n v="1128"/>
    <s v="Bangalore"/>
    <n v="9"/>
    <n v="243648"/>
    <n v="131"/>
    <x v="1"/>
  </r>
  <r>
    <s v="PROD7252"/>
    <x v="3"/>
    <s v="Home Appliances"/>
    <x v="2"/>
    <d v="2024-04-24T00:00:00"/>
    <d v="2024-05-04T00:00:00"/>
    <n v="219"/>
    <n v="86"/>
    <n v="87"/>
    <n v="1580"/>
    <n v="2027"/>
    <s v="Delhi"/>
    <n v="10"/>
    <n v="176349"/>
    <n v="447"/>
    <x v="1"/>
  </r>
  <r>
    <s v="PROD7253"/>
    <x v="2"/>
    <s v="Sports"/>
    <x v="4"/>
    <d v="2024-05-20T00:00:00"/>
    <d v="2024-05-30T00:00:00"/>
    <n v="59"/>
    <n v="61"/>
    <n v="140"/>
    <n v="401"/>
    <n v="550"/>
    <s v="Chennai"/>
    <n v="10"/>
    <n v="77000"/>
    <n v="149"/>
    <x v="0"/>
  </r>
  <r>
    <s v="PROD7254"/>
    <x v="0"/>
    <s v="Electronics"/>
    <x v="3"/>
    <d v="2024-07-05T00:00:00"/>
    <d v="2024-07-14T00:00:00"/>
    <n v="277"/>
    <n v="137"/>
    <n v="213"/>
    <n v="1631"/>
    <n v="1711"/>
    <s v="Chennai"/>
    <n v="9"/>
    <n v="364443"/>
    <n v="80"/>
    <x v="1"/>
  </r>
  <r>
    <s v="PROD7255"/>
    <x v="9"/>
    <s v="Home Appliances"/>
    <x v="1"/>
    <d v="2024-11-04T00:00:00"/>
    <d v="2024-11-11T00:00:00"/>
    <n v="249"/>
    <n v="148"/>
    <n v="291"/>
    <n v="474"/>
    <n v="576"/>
    <s v="Chennai"/>
    <n v="7"/>
    <n v="167616"/>
    <n v="102"/>
    <x v="0"/>
  </r>
  <r>
    <s v="PROD7256"/>
    <x v="5"/>
    <s v="Electronics"/>
    <x v="1"/>
    <d v="2024-08-26T00:00:00"/>
    <d v="2024-09-05T00:00:00"/>
    <n v="43"/>
    <n v="137"/>
    <n v="158"/>
    <n v="993"/>
    <n v="1308"/>
    <s v="Delhi"/>
    <n v="10"/>
    <n v="206664"/>
    <n v="315"/>
    <x v="0"/>
  </r>
  <r>
    <s v="PROD7257"/>
    <x v="1"/>
    <s v="Home Appliances"/>
    <x v="4"/>
    <d v="2023-05-24T00:00:00"/>
    <d v="2023-06-03T00:00:00"/>
    <n v="231"/>
    <n v="86"/>
    <n v="88"/>
    <n v="1520"/>
    <n v="1674"/>
    <s v="Hyderabad"/>
    <n v="10"/>
    <n v="147312"/>
    <n v="154"/>
    <x v="1"/>
  </r>
  <r>
    <s v="PROD7258"/>
    <x v="9"/>
    <s v="Electronics"/>
    <x v="1"/>
    <d v="2024-06-27T00:00:00"/>
    <d v="2024-06-30T00:00:00"/>
    <n v="204"/>
    <n v="147"/>
    <n v="196"/>
    <n v="1608"/>
    <n v="1925"/>
    <s v="Hyderabad"/>
    <n v="3"/>
    <n v="377300"/>
    <n v="317"/>
    <x v="1"/>
  </r>
  <r>
    <s v="PROD7259"/>
    <x v="9"/>
    <s v="Sports"/>
    <x v="1"/>
    <d v="2024-02-12T00:00:00"/>
    <d v="2024-02-16T00:00:00"/>
    <n v="287"/>
    <n v="113"/>
    <n v="26"/>
    <n v="1819"/>
    <n v="2275"/>
    <s v="Delhi"/>
    <n v="4"/>
    <n v="59150"/>
    <n v="456"/>
    <x v="1"/>
  </r>
  <r>
    <s v="PROD7260"/>
    <x v="1"/>
    <s v="Home Appliances"/>
    <x v="0"/>
    <d v="2023-03-11T00:00:00"/>
    <d v="2023-03-13T00:00:00"/>
    <n v="325"/>
    <n v="121"/>
    <n v="44"/>
    <n v="233"/>
    <n v="515"/>
    <s v="Hyderabad"/>
    <n v="2"/>
    <n v="22660"/>
    <n v="282"/>
    <x v="1"/>
  </r>
  <r>
    <s v="PROD7261"/>
    <x v="0"/>
    <s v="Fashion"/>
    <x v="0"/>
    <d v="2023-12-31T00:00:00"/>
    <d v="2024-01-01T00:00:00"/>
    <n v="404"/>
    <n v="85"/>
    <n v="72"/>
    <n v="829"/>
    <n v="1266"/>
    <s v="Hyderabad"/>
    <n v="1"/>
    <n v="91152"/>
    <n v="437"/>
    <x v="1"/>
  </r>
  <r>
    <s v="PROD7262"/>
    <x v="9"/>
    <s v="Home Appliances"/>
    <x v="1"/>
    <d v="2023-06-24T00:00:00"/>
    <d v="2023-06-26T00:00:00"/>
    <n v="152"/>
    <n v="77"/>
    <n v="278"/>
    <n v="750"/>
    <n v="1225"/>
    <s v="Delhi"/>
    <n v="2"/>
    <n v="340550"/>
    <n v="475"/>
    <x v="0"/>
  </r>
  <r>
    <s v="PROD7263"/>
    <x v="1"/>
    <s v="Home Appliances"/>
    <x v="2"/>
    <d v="2024-07-01T00:00:00"/>
    <d v="2024-07-07T00:00:00"/>
    <n v="399"/>
    <n v="114"/>
    <n v="191"/>
    <n v="1452"/>
    <n v="1736"/>
    <s v="Bangalore"/>
    <n v="6"/>
    <n v="331576"/>
    <n v="284"/>
    <x v="1"/>
  </r>
  <r>
    <s v="PROD7264"/>
    <x v="3"/>
    <s v="Sports"/>
    <x v="3"/>
    <d v="2024-09-27T00:00:00"/>
    <d v="2024-10-03T00:00:00"/>
    <n v="371"/>
    <n v="149"/>
    <n v="136"/>
    <n v="1552"/>
    <n v="2002"/>
    <s v="Hyderabad"/>
    <n v="6"/>
    <n v="272272"/>
    <n v="450"/>
    <x v="1"/>
  </r>
  <r>
    <s v="PROD7265"/>
    <x v="4"/>
    <s v="Sports"/>
    <x v="0"/>
    <d v="2023-09-16T00:00:00"/>
    <d v="2023-09-26T00:00:00"/>
    <n v="137"/>
    <n v="51"/>
    <n v="157"/>
    <n v="1096"/>
    <n v="1440"/>
    <s v="Hyderabad"/>
    <n v="10"/>
    <n v="226080"/>
    <n v="344"/>
    <x v="0"/>
  </r>
  <r>
    <s v="PROD7266"/>
    <x v="0"/>
    <s v="Sports"/>
    <x v="3"/>
    <d v="2023-09-28T00:00:00"/>
    <d v="2023-10-02T00:00:00"/>
    <n v="23"/>
    <n v="111"/>
    <n v="241"/>
    <n v="1922"/>
    <n v="2182"/>
    <s v="Mumbai"/>
    <n v="4"/>
    <n v="525862"/>
    <n v="260"/>
    <x v="0"/>
  </r>
  <r>
    <s v="PROD7267"/>
    <x v="5"/>
    <s v="Fashion"/>
    <x v="1"/>
    <d v="2024-04-11T00:00:00"/>
    <d v="2024-04-17T00:00:00"/>
    <n v="424"/>
    <n v="73"/>
    <n v="250"/>
    <n v="883"/>
    <n v="1237"/>
    <s v="Hyderabad"/>
    <n v="6"/>
    <n v="309250"/>
    <n v="354"/>
    <x v="1"/>
  </r>
  <r>
    <s v="PROD7268"/>
    <x v="6"/>
    <s v="Fashion"/>
    <x v="0"/>
    <d v="2024-04-09T00:00:00"/>
    <d v="2024-04-18T00:00:00"/>
    <n v="469"/>
    <n v="56"/>
    <n v="102"/>
    <n v="241"/>
    <n v="412"/>
    <s v="Chennai"/>
    <n v="9"/>
    <n v="42024"/>
    <n v="171"/>
    <x v="1"/>
  </r>
  <r>
    <s v="PROD7269"/>
    <x v="2"/>
    <s v="Sports"/>
    <x v="3"/>
    <d v="2024-05-19T00:00:00"/>
    <d v="2024-05-29T00:00:00"/>
    <n v="147"/>
    <n v="63"/>
    <n v="69"/>
    <n v="736"/>
    <n v="801"/>
    <s v="Hyderabad"/>
    <n v="10"/>
    <n v="55269"/>
    <n v="65"/>
    <x v="1"/>
  </r>
  <r>
    <s v="PROD7270"/>
    <x v="8"/>
    <s v="Home Appliances"/>
    <x v="1"/>
    <d v="2023-12-09T00:00:00"/>
    <d v="2023-12-18T00:00:00"/>
    <n v="76"/>
    <n v="59"/>
    <n v="270"/>
    <n v="1571"/>
    <n v="1885"/>
    <s v="Mumbai"/>
    <n v="9"/>
    <n v="508950"/>
    <n v="314"/>
    <x v="0"/>
  </r>
  <r>
    <s v="PROD7271"/>
    <x v="9"/>
    <s v="Electronics"/>
    <x v="1"/>
    <d v="2024-10-20T00:00:00"/>
    <d v="2024-10-28T00:00:00"/>
    <n v="85"/>
    <n v="132"/>
    <n v="236"/>
    <n v="1424"/>
    <n v="1504"/>
    <s v="Bangalore"/>
    <n v="8"/>
    <n v="354944"/>
    <n v="80"/>
    <x v="0"/>
  </r>
  <r>
    <s v="PROD7272"/>
    <x v="1"/>
    <s v="Fashion"/>
    <x v="2"/>
    <d v="2023-07-05T00:00:00"/>
    <d v="2023-07-07T00:00:00"/>
    <n v="374"/>
    <n v="86"/>
    <n v="140"/>
    <n v="1776"/>
    <n v="2055"/>
    <s v="Bangalore"/>
    <n v="2"/>
    <n v="287700"/>
    <n v="279"/>
    <x v="1"/>
  </r>
  <r>
    <s v="PROD7273"/>
    <x v="1"/>
    <s v="Fashion"/>
    <x v="0"/>
    <d v="2023-02-10T00:00:00"/>
    <d v="2023-02-17T00:00:00"/>
    <n v="340"/>
    <n v="65"/>
    <n v="212"/>
    <n v="943"/>
    <n v="1236"/>
    <s v="Hyderabad"/>
    <n v="7"/>
    <n v="262032"/>
    <n v="293"/>
    <x v="1"/>
  </r>
  <r>
    <s v="PROD7274"/>
    <x v="0"/>
    <s v="Sports"/>
    <x v="2"/>
    <d v="2023-09-05T00:00:00"/>
    <d v="2023-09-08T00:00:00"/>
    <n v="60"/>
    <n v="97"/>
    <n v="204"/>
    <n v="872"/>
    <n v="1312"/>
    <s v="Hyderabad"/>
    <n v="3"/>
    <n v="267648"/>
    <n v="440"/>
    <x v="0"/>
  </r>
  <r>
    <s v="PROD7275"/>
    <x v="5"/>
    <s v="Home Appliances"/>
    <x v="4"/>
    <d v="2024-11-30T00:00:00"/>
    <d v="2024-12-06T00:00:00"/>
    <n v="374"/>
    <n v="82"/>
    <n v="113"/>
    <n v="537"/>
    <n v="751"/>
    <s v="Mumbai"/>
    <n v="6"/>
    <n v="84863"/>
    <n v="214"/>
    <x v="1"/>
  </r>
  <r>
    <s v="PROD7276"/>
    <x v="7"/>
    <s v="Home Appliances"/>
    <x v="1"/>
    <d v="2023-07-16T00:00:00"/>
    <d v="2023-07-20T00:00:00"/>
    <n v="210"/>
    <n v="93"/>
    <n v="25"/>
    <n v="758"/>
    <n v="967"/>
    <s v="Chennai"/>
    <n v="4"/>
    <n v="24175"/>
    <n v="209"/>
    <x v="1"/>
  </r>
  <r>
    <s v="PROD7277"/>
    <x v="3"/>
    <s v="Fashion"/>
    <x v="0"/>
    <d v="2023-12-21T00:00:00"/>
    <d v="2023-12-26T00:00:00"/>
    <n v="88"/>
    <n v="60"/>
    <n v="75"/>
    <n v="1714"/>
    <n v="1982"/>
    <s v="Mumbai"/>
    <n v="5"/>
    <n v="148650"/>
    <n v="268"/>
    <x v="1"/>
  </r>
  <r>
    <s v="PROD7278"/>
    <x v="5"/>
    <s v="Sports"/>
    <x v="0"/>
    <d v="2024-10-21T00:00:00"/>
    <d v="2024-10-25T00:00:00"/>
    <n v="421"/>
    <n v="83"/>
    <n v="201"/>
    <n v="1074"/>
    <n v="1549"/>
    <s v="Hyderabad"/>
    <n v="4"/>
    <n v="311349"/>
    <n v="475"/>
    <x v="1"/>
  </r>
  <r>
    <s v="PROD7279"/>
    <x v="5"/>
    <s v="Electronics"/>
    <x v="3"/>
    <d v="2024-01-01T00:00:00"/>
    <d v="2024-01-05T00:00:00"/>
    <n v="109"/>
    <n v="62"/>
    <n v="290"/>
    <n v="1586"/>
    <n v="1896"/>
    <s v="Chennai"/>
    <n v="4"/>
    <n v="549840"/>
    <n v="310"/>
    <x v="0"/>
  </r>
  <r>
    <s v="PROD7280"/>
    <x v="0"/>
    <s v="Sports"/>
    <x v="1"/>
    <d v="2023-11-18T00:00:00"/>
    <d v="2023-11-26T00:00:00"/>
    <n v="466"/>
    <n v="61"/>
    <n v="111"/>
    <n v="1192"/>
    <n v="1525"/>
    <s v="Chennai"/>
    <n v="8"/>
    <n v="169275"/>
    <n v="333"/>
    <x v="1"/>
  </r>
  <r>
    <s v="PROD7281"/>
    <x v="9"/>
    <s v="Fashion"/>
    <x v="0"/>
    <d v="2024-09-19T00:00:00"/>
    <d v="2024-09-25T00:00:00"/>
    <n v="11"/>
    <n v="56"/>
    <n v="45"/>
    <n v="1910"/>
    <n v="2333"/>
    <s v="Hyderabad"/>
    <n v="6"/>
    <n v="104985"/>
    <n v="423"/>
    <x v="0"/>
  </r>
  <r>
    <s v="PROD7282"/>
    <x v="2"/>
    <s v="Home Appliances"/>
    <x v="0"/>
    <d v="2024-08-07T00:00:00"/>
    <d v="2024-08-09T00:00:00"/>
    <n v="483"/>
    <n v="100"/>
    <n v="8"/>
    <n v="1201"/>
    <n v="1609"/>
    <s v="Delhi"/>
    <n v="2"/>
    <n v="12872"/>
    <n v="408"/>
    <x v="1"/>
  </r>
  <r>
    <s v="PROD7283"/>
    <x v="8"/>
    <s v="Electronics"/>
    <x v="4"/>
    <d v="2023-06-26T00:00:00"/>
    <d v="2023-07-01T00:00:00"/>
    <n v="80"/>
    <n v="75"/>
    <n v="134"/>
    <n v="261"/>
    <n v="711"/>
    <s v="Hyderabad"/>
    <n v="5"/>
    <n v="95274"/>
    <n v="450"/>
    <x v="0"/>
  </r>
  <r>
    <s v="PROD7284"/>
    <x v="5"/>
    <s v="Sports"/>
    <x v="1"/>
    <d v="2024-10-24T00:00:00"/>
    <d v="2024-10-25T00:00:00"/>
    <n v="178"/>
    <n v="135"/>
    <n v="279"/>
    <n v="1955"/>
    <n v="2098"/>
    <s v="Chennai"/>
    <n v="1"/>
    <n v="585342"/>
    <n v="143"/>
    <x v="0"/>
  </r>
  <r>
    <s v="PROD7285"/>
    <x v="3"/>
    <s v="Home Appliances"/>
    <x v="3"/>
    <d v="2023-09-25T00:00:00"/>
    <d v="2023-09-27T00:00:00"/>
    <n v="144"/>
    <n v="134"/>
    <n v="116"/>
    <n v="1409"/>
    <n v="1524"/>
    <s v="Delhi"/>
    <n v="2"/>
    <n v="176784"/>
    <n v="115"/>
    <x v="1"/>
  </r>
  <r>
    <s v="PROD7286"/>
    <x v="8"/>
    <s v="Home Appliances"/>
    <x v="4"/>
    <d v="2024-02-14T00:00:00"/>
    <d v="2024-02-24T00:00:00"/>
    <n v="497"/>
    <n v="77"/>
    <n v="14"/>
    <n v="697"/>
    <n v="992"/>
    <s v="Delhi"/>
    <n v="10"/>
    <n v="13888"/>
    <n v="295"/>
    <x v="1"/>
  </r>
  <r>
    <s v="PROD7287"/>
    <x v="0"/>
    <s v="Home Appliances"/>
    <x v="4"/>
    <d v="2024-01-31T00:00:00"/>
    <d v="2024-02-10T00:00:00"/>
    <n v="228"/>
    <n v="140"/>
    <n v="143"/>
    <n v="402"/>
    <n v="655"/>
    <s v="Hyderabad"/>
    <n v="10"/>
    <n v="93665"/>
    <n v="253"/>
    <x v="1"/>
  </r>
  <r>
    <s v="PROD7288"/>
    <x v="3"/>
    <s v="Electronics"/>
    <x v="1"/>
    <d v="2024-06-13T00:00:00"/>
    <d v="2024-06-20T00:00:00"/>
    <n v="373"/>
    <n v="92"/>
    <n v="230"/>
    <n v="1577"/>
    <n v="1633"/>
    <s v="Chennai"/>
    <n v="7"/>
    <n v="375590"/>
    <n v="56"/>
    <x v="1"/>
  </r>
  <r>
    <s v="PROD7289"/>
    <x v="8"/>
    <s v="Fashion"/>
    <x v="2"/>
    <d v="2023-09-14T00:00:00"/>
    <d v="2023-09-21T00:00:00"/>
    <n v="381"/>
    <n v="70"/>
    <n v="159"/>
    <n v="281"/>
    <n v="710"/>
    <s v="Bangalore"/>
    <n v="7"/>
    <n v="112890"/>
    <n v="429"/>
    <x v="1"/>
  </r>
  <r>
    <s v="PROD7290"/>
    <x v="5"/>
    <s v="Fashion"/>
    <x v="4"/>
    <d v="2023-07-27T00:00:00"/>
    <d v="2023-08-05T00:00:00"/>
    <n v="211"/>
    <n v="137"/>
    <n v="116"/>
    <n v="712"/>
    <n v="1080"/>
    <s v="Chennai"/>
    <n v="9"/>
    <n v="125280"/>
    <n v="368"/>
    <x v="1"/>
  </r>
  <r>
    <s v="PROD7291"/>
    <x v="3"/>
    <s v="Sports"/>
    <x v="2"/>
    <d v="2024-08-04T00:00:00"/>
    <d v="2024-08-13T00:00:00"/>
    <n v="310"/>
    <n v="107"/>
    <n v="199"/>
    <n v="1387"/>
    <n v="1468"/>
    <s v="Bangalore"/>
    <n v="9"/>
    <n v="292132"/>
    <n v="81"/>
    <x v="1"/>
  </r>
  <r>
    <s v="PROD7292"/>
    <x v="9"/>
    <s v="Electronics"/>
    <x v="1"/>
    <d v="2023-10-11T00:00:00"/>
    <d v="2023-10-19T00:00:00"/>
    <n v="232"/>
    <n v="66"/>
    <n v="299"/>
    <n v="1668"/>
    <n v="2006"/>
    <s v="Mumbai"/>
    <n v="8"/>
    <n v="599794"/>
    <n v="338"/>
    <x v="0"/>
  </r>
  <r>
    <s v="PROD7293"/>
    <x v="0"/>
    <s v="Sports"/>
    <x v="4"/>
    <d v="2024-02-12T00:00:00"/>
    <d v="2024-02-19T00:00:00"/>
    <n v="408"/>
    <n v="52"/>
    <n v="221"/>
    <n v="1656"/>
    <n v="2114"/>
    <s v="Bangalore"/>
    <n v="7"/>
    <n v="467194"/>
    <n v="458"/>
    <x v="1"/>
  </r>
  <r>
    <s v="PROD7294"/>
    <x v="3"/>
    <s v="Fashion"/>
    <x v="1"/>
    <d v="2024-07-21T00:00:00"/>
    <d v="2024-07-24T00:00:00"/>
    <n v="86"/>
    <n v="131"/>
    <n v="256"/>
    <n v="688"/>
    <n v="1010"/>
    <s v="Chennai"/>
    <n v="3"/>
    <n v="258560"/>
    <n v="322"/>
    <x v="0"/>
  </r>
  <r>
    <s v="PROD7295"/>
    <x v="0"/>
    <s v="Electronics"/>
    <x v="3"/>
    <d v="2023-08-01T00:00:00"/>
    <d v="2023-08-02T00:00:00"/>
    <n v="428"/>
    <n v="56"/>
    <n v="299"/>
    <n v="1785"/>
    <n v="1974"/>
    <s v="Bangalore"/>
    <n v="1"/>
    <n v="590226"/>
    <n v="189"/>
    <x v="1"/>
  </r>
  <r>
    <s v="PROD7296"/>
    <x v="8"/>
    <s v="Electronics"/>
    <x v="4"/>
    <d v="2023-04-17T00:00:00"/>
    <d v="2023-04-27T00:00:00"/>
    <n v="43"/>
    <n v="136"/>
    <n v="32"/>
    <n v="1102"/>
    <n v="1375"/>
    <s v="Mumbai"/>
    <n v="10"/>
    <n v="44000"/>
    <n v="273"/>
    <x v="1"/>
  </r>
  <r>
    <s v="PROD7297"/>
    <x v="5"/>
    <s v="Home Appliances"/>
    <x v="4"/>
    <d v="2023-10-23T00:00:00"/>
    <d v="2023-10-29T00:00:00"/>
    <n v="494"/>
    <n v="115"/>
    <n v="36"/>
    <n v="604"/>
    <n v="897"/>
    <s v="Chennai"/>
    <n v="6"/>
    <n v="32292"/>
    <n v="293"/>
    <x v="1"/>
  </r>
  <r>
    <s v="PROD7298"/>
    <x v="5"/>
    <s v="Electronics"/>
    <x v="2"/>
    <d v="2024-03-13T00:00:00"/>
    <d v="2024-03-14T00:00:00"/>
    <n v="229"/>
    <n v="99"/>
    <n v="228"/>
    <n v="1946"/>
    <n v="2312"/>
    <s v="Mumbai"/>
    <n v="1"/>
    <n v="527136"/>
    <n v="366"/>
    <x v="1"/>
  </r>
  <r>
    <s v="PROD7299"/>
    <x v="0"/>
    <s v="Electronics"/>
    <x v="3"/>
    <d v="2024-04-17T00:00:00"/>
    <d v="2024-04-19T00:00:00"/>
    <n v="444"/>
    <n v="79"/>
    <n v="94"/>
    <n v="907"/>
    <n v="1305"/>
    <s v="Mumbai"/>
    <n v="2"/>
    <n v="122670"/>
    <n v="398"/>
    <x v="1"/>
  </r>
  <r>
    <s v="PROD7300"/>
    <x v="4"/>
    <s v="Home Appliances"/>
    <x v="3"/>
    <d v="2023-10-19T00:00:00"/>
    <d v="2023-10-23T00:00:00"/>
    <n v="238"/>
    <n v="77"/>
    <n v="159"/>
    <n v="628"/>
    <n v="806"/>
    <s v="Bangalore"/>
    <n v="4"/>
    <n v="128154"/>
    <n v="178"/>
    <x v="1"/>
  </r>
  <r>
    <s v="PROD7301"/>
    <x v="8"/>
    <s v="Electronics"/>
    <x v="1"/>
    <d v="2023-04-02T00:00:00"/>
    <d v="2023-04-03T00:00:00"/>
    <n v="144"/>
    <n v="133"/>
    <n v="273"/>
    <n v="1714"/>
    <n v="2176"/>
    <s v="Chennai"/>
    <n v="1"/>
    <n v="594048"/>
    <n v="462"/>
    <x v="0"/>
  </r>
  <r>
    <s v="PROD7302"/>
    <x v="1"/>
    <s v="Electronics"/>
    <x v="0"/>
    <d v="2024-07-03T00:00:00"/>
    <d v="2024-07-05T00:00:00"/>
    <n v="417"/>
    <n v="118"/>
    <n v="116"/>
    <n v="1027"/>
    <n v="1328"/>
    <s v="Hyderabad"/>
    <n v="2"/>
    <n v="154048"/>
    <n v="301"/>
    <x v="1"/>
  </r>
  <r>
    <s v="PROD7303"/>
    <x v="1"/>
    <s v="Fashion"/>
    <x v="1"/>
    <d v="2023-05-07T00:00:00"/>
    <d v="2023-05-17T00:00:00"/>
    <n v="184"/>
    <n v="144"/>
    <n v="263"/>
    <n v="747"/>
    <n v="1155"/>
    <s v="Bangalore"/>
    <n v="10"/>
    <n v="303765"/>
    <n v="408"/>
    <x v="0"/>
  </r>
  <r>
    <s v="PROD7304"/>
    <x v="1"/>
    <s v="Electronics"/>
    <x v="0"/>
    <d v="2024-06-18T00:00:00"/>
    <d v="2024-06-21T00:00:00"/>
    <n v="300"/>
    <n v="66"/>
    <n v="182"/>
    <n v="1914"/>
    <n v="2316"/>
    <s v="Mumbai"/>
    <n v="3"/>
    <n v="421512"/>
    <n v="402"/>
    <x v="1"/>
  </r>
  <r>
    <s v="PROD7305"/>
    <x v="1"/>
    <s v="Fashion"/>
    <x v="2"/>
    <d v="2024-05-14T00:00:00"/>
    <d v="2024-05-21T00:00:00"/>
    <n v="48"/>
    <n v="83"/>
    <n v="61"/>
    <n v="1921"/>
    <n v="2038"/>
    <s v="Bangalore"/>
    <n v="7"/>
    <n v="124318"/>
    <n v="117"/>
    <x v="0"/>
  </r>
  <r>
    <s v="PROD7306"/>
    <x v="0"/>
    <s v="Fashion"/>
    <x v="0"/>
    <d v="2023-09-19T00:00:00"/>
    <d v="2023-09-27T00:00:00"/>
    <n v="7"/>
    <n v="148"/>
    <n v="212"/>
    <n v="1428"/>
    <n v="1927"/>
    <s v="Hyderabad"/>
    <n v="8"/>
    <n v="408524"/>
    <n v="499"/>
    <x v="0"/>
  </r>
  <r>
    <s v="PROD7307"/>
    <x v="9"/>
    <s v="Fashion"/>
    <x v="1"/>
    <d v="2024-12-28T00:00:00"/>
    <d v="2025-01-07T00:00:00"/>
    <n v="147"/>
    <n v="94"/>
    <n v="251"/>
    <n v="1300"/>
    <n v="1764"/>
    <s v="Chennai"/>
    <n v="10"/>
    <n v="442764"/>
    <n v="464"/>
    <x v="0"/>
  </r>
  <r>
    <s v="PROD7308"/>
    <x v="1"/>
    <s v="Sports"/>
    <x v="4"/>
    <d v="2023-05-01T00:00:00"/>
    <d v="2023-05-02T00:00:00"/>
    <n v="467"/>
    <n v="133"/>
    <n v="65"/>
    <n v="1371"/>
    <n v="1727"/>
    <s v="Bangalore"/>
    <n v="1"/>
    <n v="112255"/>
    <n v="356"/>
    <x v="1"/>
  </r>
  <r>
    <s v="PROD7309"/>
    <x v="2"/>
    <s v="Sports"/>
    <x v="3"/>
    <d v="2023-05-22T00:00:00"/>
    <d v="2023-05-24T00:00:00"/>
    <n v="327"/>
    <n v="83"/>
    <n v="31"/>
    <n v="1908"/>
    <n v="2242"/>
    <s v="Hyderabad"/>
    <n v="2"/>
    <n v="69502"/>
    <n v="334"/>
    <x v="1"/>
  </r>
  <r>
    <s v="PROD7310"/>
    <x v="0"/>
    <s v="Fashion"/>
    <x v="0"/>
    <d v="2023-07-11T00:00:00"/>
    <d v="2023-07-16T00:00:00"/>
    <n v="323"/>
    <n v="146"/>
    <n v="2"/>
    <n v="1294"/>
    <n v="1722"/>
    <s v="Mumbai"/>
    <n v="5"/>
    <n v="3444"/>
    <n v="428"/>
    <x v="1"/>
  </r>
  <r>
    <s v="PROD7311"/>
    <x v="2"/>
    <s v="Sports"/>
    <x v="3"/>
    <d v="2024-02-02T00:00:00"/>
    <d v="2024-02-03T00:00:00"/>
    <n v="137"/>
    <n v="89"/>
    <n v="203"/>
    <n v="801"/>
    <n v="878"/>
    <s v="Delhi"/>
    <n v="1"/>
    <n v="178234"/>
    <n v="77"/>
    <x v="0"/>
  </r>
  <r>
    <s v="PROD7312"/>
    <x v="1"/>
    <s v="Home Appliances"/>
    <x v="0"/>
    <d v="2023-11-19T00:00:00"/>
    <d v="2023-11-28T00:00:00"/>
    <n v="297"/>
    <n v="84"/>
    <n v="70"/>
    <n v="1220"/>
    <n v="1586"/>
    <s v="Hyderabad"/>
    <n v="9"/>
    <n v="111020"/>
    <n v="366"/>
    <x v="1"/>
  </r>
  <r>
    <s v="PROD7313"/>
    <x v="4"/>
    <s v="Sports"/>
    <x v="4"/>
    <d v="2023-09-11T00:00:00"/>
    <d v="2023-09-18T00:00:00"/>
    <n v="168"/>
    <n v="84"/>
    <n v="154"/>
    <n v="1195"/>
    <n v="1611"/>
    <s v="Hyderabad"/>
    <n v="7"/>
    <n v="248094"/>
    <n v="416"/>
    <x v="1"/>
  </r>
  <r>
    <s v="PROD7314"/>
    <x v="0"/>
    <s v="Electronics"/>
    <x v="0"/>
    <d v="2023-03-13T00:00:00"/>
    <d v="2023-03-20T00:00:00"/>
    <n v="215"/>
    <n v="136"/>
    <n v="181"/>
    <n v="1516"/>
    <n v="1991"/>
    <s v="Bangalore"/>
    <n v="7"/>
    <n v="360371"/>
    <n v="475"/>
    <x v="1"/>
  </r>
  <r>
    <s v="PROD7315"/>
    <x v="1"/>
    <s v="Electronics"/>
    <x v="4"/>
    <d v="2023-01-10T00:00:00"/>
    <d v="2023-01-14T00:00:00"/>
    <n v="225"/>
    <n v="54"/>
    <n v="29"/>
    <n v="1444"/>
    <n v="1921"/>
    <s v="Delhi"/>
    <n v="4"/>
    <n v="55709"/>
    <n v="477"/>
    <x v="1"/>
  </r>
  <r>
    <s v="PROD7316"/>
    <x v="9"/>
    <s v="Home Appliances"/>
    <x v="3"/>
    <d v="2023-04-08T00:00:00"/>
    <d v="2023-04-11T00:00:00"/>
    <n v="256"/>
    <n v="125"/>
    <n v="221"/>
    <n v="1187"/>
    <n v="1490"/>
    <s v="Mumbai"/>
    <n v="3"/>
    <n v="329290"/>
    <n v="303"/>
    <x v="1"/>
  </r>
  <r>
    <s v="PROD7317"/>
    <x v="3"/>
    <s v="Electronics"/>
    <x v="3"/>
    <d v="2023-05-07T00:00:00"/>
    <d v="2023-05-17T00:00:00"/>
    <n v="137"/>
    <n v="146"/>
    <n v="244"/>
    <n v="1510"/>
    <n v="1938"/>
    <s v="Bangalore"/>
    <n v="10"/>
    <n v="472872"/>
    <n v="428"/>
    <x v="0"/>
  </r>
  <r>
    <s v="PROD7318"/>
    <x v="0"/>
    <s v="Sports"/>
    <x v="0"/>
    <d v="2023-01-11T00:00:00"/>
    <d v="2023-01-17T00:00:00"/>
    <n v="13"/>
    <n v="111"/>
    <n v="162"/>
    <n v="414"/>
    <n v="872"/>
    <s v="Delhi"/>
    <n v="6"/>
    <n v="141264"/>
    <n v="458"/>
    <x v="0"/>
  </r>
  <r>
    <s v="PROD7319"/>
    <x v="3"/>
    <s v="Home Appliances"/>
    <x v="2"/>
    <d v="2023-08-24T00:00:00"/>
    <d v="2023-08-25T00:00:00"/>
    <n v="234"/>
    <n v="131"/>
    <n v="70"/>
    <n v="812"/>
    <n v="1121"/>
    <s v="Bangalore"/>
    <n v="1"/>
    <n v="78470"/>
    <n v="309"/>
    <x v="1"/>
  </r>
  <r>
    <s v="PROD7320"/>
    <x v="0"/>
    <s v="Home Appliances"/>
    <x v="3"/>
    <d v="2023-10-10T00:00:00"/>
    <d v="2023-10-11T00:00:00"/>
    <n v="158"/>
    <n v="82"/>
    <n v="17"/>
    <n v="1085"/>
    <n v="1412"/>
    <s v="Chennai"/>
    <n v="1"/>
    <n v="24004"/>
    <n v="327"/>
    <x v="1"/>
  </r>
  <r>
    <s v="PROD7321"/>
    <x v="2"/>
    <s v="Fashion"/>
    <x v="4"/>
    <d v="2023-10-19T00:00:00"/>
    <d v="2023-10-21T00:00:00"/>
    <n v="480"/>
    <n v="150"/>
    <n v="232"/>
    <n v="1339"/>
    <n v="1513"/>
    <s v="Hyderabad"/>
    <n v="2"/>
    <n v="351016"/>
    <n v="174"/>
    <x v="1"/>
  </r>
  <r>
    <s v="PROD7322"/>
    <x v="0"/>
    <s v="Sports"/>
    <x v="0"/>
    <d v="2024-10-08T00:00:00"/>
    <d v="2024-10-13T00:00:00"/>
    <n v="345"/>
    <n v="114"/>
    <n v="192"/>
    <n v="1915"/>
    <n v="2077"/>
    <s v="Delhi"/>
    <n v="5"/>
    <n v="398784"/>
    <n v="162"/>
    <x v="1"/>
  </r>
  <r>
    <s v="PROD7323"/>
    <x v="6"/>
    <s v="Fashion"/>
    <x v="2"/>
    <d v="2024-11-07T00:00:00"/>
    <d v="2024-11-11T00:00:00"/>
    <n v="160"/>
    <n v="92"/>
    <n v="125"/>
    <n v="1687"/>
    <n v="1765"/>
    <s v="Chennai"/>
    <n v="4"/>
    <n v="220625"/>
    <n v="78"/>
    <x v="1"/>
  </r>
  <r>
    <s v="PROD7324"/>
    <x v="6"/>
    <s v="Fashion"/>
    <x v="3"/>
    <d v="2024-07-10T00:00:00"/>
    <d v="2024-07-19T00:00:00"/>
    <n v="326"/>
    <n v="97"/>
    <n v="156"/>
    <n v="1503"/>
    <n v="1906"/>
    <s v="Bangalore"/>
    <n v="9"/>
    <n v="297336"/>
    <n v="403"/>
    <x v="1"/>
  </r>
  <r>
    <s v="PROD7325"/>
    <x v="7"/>
    <s v="Electronics"/>
    <x v="3"/>
    <d v="2024-07-24T00:00:00"/>
    <d v="2024-07-31T00:00:00"/>
    <n v="323"/>
    <n v="78"/>
    <n v="172"/>
    <n v="630"/>
    <n v="703"/>
    <s v="Delhi"/>
    <n v="7"/>
    <n v="120916"/>
    <n v="73"/>
    <x v="1"/>
  </r>
  <r>
    <s v="PROD7326"/>
    <x v="0"/>
    <s v="Fashion"/>
    <x v="2"/>
    <d v="2024-11-06T00:00:00"/>
    <d v="2024-11-11T00:00:00"/>
    <n v="456"/>
    <n v="99"/>
    <n v="267"/>
    <n v="1531"/>
    <n v="1957"/>
    <s v="Chennai"/>
    <n v="5"/>
    <n v="522519"/>
    <n v="426"/>
    <x v="1"/>
  </r>
  <r>
    <s v="PROD7327"/>
    <x v="9"/>
    <s v="Fashion"/>
    <x v="0"/>
    <d v="2024-01-17T00:00:00"/>
    <d v="2024-01-18T00:00:00"/>
    <n v="308"/>
    <n v="120"/>
    <n v="118"/>
    <n v="1905"/>
    <n v="2273"/>
    <s v="Chennai"/>
    <n v="1"/>
    <n v="268214"/>
    <n v="368"/>
    <x v="1"/>
  </r>
  <r>
    <s v="PROD7328"/>
    <x v="2"/>
    <s v="Electronics"/>
    <x v="2"/>
    <d v="2024-08-18T00:00:00"/>
    <d v="2024-08-25T00:00:00"/>
    <n v="64"/>
    <n v="55"/>
    <n v="28"/>
    <n v="1472"/>
    <n v="1809"/>
    <s v="Delhi"/>
    <n v="7"/>
    <n v="50652"/>
    <n v="337"/>
    <x v="1"/>
  </r>
  <r>
    <s v="PROD7329"/>
    <x v="6"/>
    <s v="Sports"/>
    <x v="1"/>
    <d v="2023-03-24T00:00:00"/>
    <d v="2023-03-27T00:00:00"/>
    <n v="150"/>
    <n v="66"/>
    <n v="185"/>
    <n v="898"/>
    <n v="1125"/>
    <s v="Chennai"/>
    <n v="3"/>
    <n v="208125"/>
    <n v="227"/>
    <x v="0"/>
  </r>
  <r>
    <s v="PROD7330"/>
    <x v="0"/>
    <s v="Home Appliances"/>
    <x v="2"/>
    <d v="2024-06-02T00:00:00"/>
    <d v="2024-06-08T00:00:00"/>
    <n v="309"/>
    <n v="81"/>
    <n v="299"/>
    <n v="1143"/>
    <n v="1293"/>
    <s v="Mumbai"/>
    <n v="6"/>
    <n v="386607"/>
    <n v="150"/>
    <x v="1"/>
  </r>
  <r>
    <s v="PROD7331"/>
    <x v="8"/>
    <s v="Home Appliances"/>
    <x v="4"/>
    <d v="2024-11-15T00:00:00"/>
    <d v="2024-11-20T00:00:00"/>
    <n v="25"/>
    <n v="110"/>
    <n v="218"/>
    <n v="929"/>
    <n v="1383"/>
    <s v="Bangalore"/>
    <n v="5"/>
    <n v="301494"/>
    <n v="454"/>
    <x v="0"/>
  </r>
  <r>
    <s v="PROD7332"/>
    <x v="4"/>
    <s v="Home Appliances"/>
    <x v="4"/>
    <d v="2023-09-18T00:00:00"/>
    <d v="2023-09-26T00:00:00"/>
    <n v="75"/>
    <n v="135"/>
    <n v="171"/>
    <n v="1246"/>
    <n v="1592"/>
    <s v="Mumbai"/>
    <n v="8"/>
    <n v="272232"/>
    <n v="346"/>
    <x v="0"/>
  </r>
  <r>
    <s v="PROD7333"/>
    <x v="1"/>
    <s v="Electronics"/>
    <x v="0"/>
    <d v="2023-07-31T00:00:00"/>
    <d v="2023-08-07T00:00:00"/>
    <n v="259"/>
    <n v="149"/>
    <n v="1"/>
    <n v="1745"/>
    <n v="1811"/>
    <s v="Delhi"/>
    <n v="7"/>
    <n v="1811"/>
    <n v="66"/>
    <x v="1"/>
  </r>
  <r>
    <s v="PROD7334"/>
    <x v="8"/>
    <s v="Home Appliances"/>
    <x v="2"/>
    <d v="2024-09-21T00:00:00"/>
    <d v="2024-09-25T00:00:00"/>
    <n v="164"/>
    <n v="112"/>
    <n v="300"/>
    <n v="1326"/>
    <n v="1476"/>
    <s v="Bangalore"/>
    <n v="4"/>
    <n v="442800"/>
    <n v="150"/>
    <x v="0"/>
  </r>
  <r>
    <s v="PROD7335"/>
    <x v="8"/>
    <s v="Sports"/>
    <x v="3"/>
    <d v="2023-03-13T00:00:00"/>
    <d v="2023-03-23T00:00:00"/>
    <n v="360"/>
    <n v="128"/>
    <n v="200"/>
    <n v="1239"/>
    <n v="1356"/>
    <s v="Chennai"/>
    <n v="10"/>
    <n v="271200"/>
    <n v="117"/>
    <x v="1"/>
  </r>
  <r>
    <s v="PROD7336"/>
    <x v="7"/>
    <s v="Fashion"/>
    <x v="0"/>
    <d v="2023-12-13T00:00:00"/>
    <d v="2023-12-20T00:00:00"/>
    <n v="319"/>
    <n v="83"/>
    <n v="242"/>
    <n v="1245"/>
    <n v="1682"/>
    <s v="Delhi"/>
    <n v="7"/>
    <n v="407044"/>
    <n v="437"/>
    <x v="1"/>
  </r>
  <r>
    <s v="PROD7337"/>
    <x v="1"/>
    <s v="Fashion"/>
    <x v="1"/>
    <d v="2023-06-09T00:00:00"/>
    <d v="2023-06-18T00:00:00"/>
    <n v="28"/>
    <n v="80"/>
    <n v="261"/>
    <n v="1132"/>
    <n v="1482"/>
    <s v="Mumbai"/>
    <n v="9"/>
    <n v="386802"/>
    <n v="350"/>
    <x v="0"/>
  </r>
  <r>
    <s v="PROD7338"/>
    <x v="6"/>
    <s v="Fashion"/>
    <x v="1"/>
    <d v="2024-09-18T00:00:00"/>
    <d v="2024-09-28T00:00:00"/>
    <n v="10"/>
    <n v="98"/>
    <n v="2"/>
    <n v="1215"/>
    <n v="1696"/>
    <s v="Mumbai"/>
    <n v="10"/>
    <n v="3392"/>
    <n v="481"/>
    <x v="1"/>
  </r>
  <r>
    <s v="PROD7339"/>
    <x v="7"/>
    <s v="Fashion"/>
    <x v="0"/>
    <d v="2023-07-06T00:00:00"/>
    <d v="2023-07-14T00:00:00"/>
    <n v="287"/>
    <n v="92"/>
    <n v="279"/>
    <n v="1354"/>
    <n v="1526"/>
    <s v="Mumbai"/>
    <n v="8"/>
    <n v="425754"/>
    <n v="172"/>
    <x v="1"/>
  </r>
  <r>
    <s v="PROD7340"/>
    <x v="9"/>
    <s v="Electronics"/>
    <x v="0"/>
    <d v="2023-05-20T00:00:00"/>
    <d v="2023-05-21T00:00:00"/>
    <n v="493"/>
    <n v="90"/>
    <n v="135"/>
    <n v="1579"/>
    <n v="1970"/>
    <s v="Mumbai"/>
    <n v="1"/>
    <n v="265950"/>
    <n v="391"/>
    <x v="1"/>
  </r>
  <r>
    <s v="PROD7341"/>
    <x v="9"/>
    <s v="Sports"/>
    <x v="3"/>
    <d v="2023-05-23T00:00:00"/>
    <d v="2023-05-30T00:00:00"/>
    <n v="176"/>
    <n v="139"/>
    <n v="29"/>
    <n v="1532"/>
    <n v="1876"/>
    <s v="Delhi"/>
    <n v="7"/>
    <n v="54404"/>
    <n v="344"/>
    <x v="1"/>
  </r>
  <r>
    <s v="PROD7342"/>
    <x v="0"/>
    <s v="Electronics"/>
    <x v="2"/>
    <d v="2024-06-21T00:00:00"/>
    <d v="2024-06-27T00:00:00"/>
    <n v="223"/>
    <n v="129"/>
    <n v="8"/>
    <n v="207"/>
    <n v="506"/>
    <s v="Bangalore"/>
    <n v="6"/>
    <n v="4048"/>
    <n v="299"/>
    <x v="1"/>
  </r>
  <r>
    <s v="PROD7343"/>
    <x v="6"/>
    <s v="Home Appliances"/>
    <x v="4"/>
    <d v="2023-04-21T00:00:00"/>
    <d v="2023-04-29T00:00:00"/>
    <n v="311"/>
    <n v="116"/>
    <n v="186"/>
    <n v="1800"/>
    <n v="1940"/>
    <s v="Bangalore"/>
    <n v="8"/>
    <n v="360840"/>
    <n v="140"/>
    <x v="1"/>
  </r>
  <r>
    <s v="PROD7344"/>
    <x v="1"/>
    <s v="Home Appliances"/>
    <x v="3"/>
    <d v="2023-03-29T00:00:00"/>
    <d v="2023-04-02T00:00:00"/>
    <n v="281"/>
    <n v="95"/>
    <n v="46"/>
    <n v="978"/>
    <n v="1169"/>
    <s v="Delhi"/>
    <n v="4"/>
    <n v="53774"/>
    <n v="191"/>
    <x v="1"/>
  </r>
  <r>
    <s v="PROD7345"/>
    <x v="9"/>
    <s v="Fashion"/>
    <x v="2"/>
    <d v="2023-06-08T00:00:00"/>
    <d v="2023-06-09T00:00:00"/>
    <n v="424"/>
    <n v="90"/>
    <n v="232"/>
    <n v="962"/>
    <n v="1030"/>
    <s v="Bangalore"/>
    <n v="1"/>
    <n v="238960"/>
    <n v="68"/>
    <x v="1"/>
  </r>
  <r>
    <s v="PROD7346"/>
    <x v="3"/>
    <s v="Fashion"/>
    <x v="4"/>
    <d v="2023-05-16T00:00:00"/>
    <d v="2023-05-18T00:00:00"/>
    <n v="48"/>
    <n v="71"/>
    <n v="55"/>
    <n v="1231"/>
    <n v="1438"/>
    <s v="Delhi"/>
    <n v="2"/>
    <n v="79090"/>
    <n v="207"/>
    <x v="0"/>
  </r>
  <r>
    <s v="PROD7347"/>
    <x v="8"/>
    <s v="Electronics"/>
    <x v="1"/>
    <d v="2024-10-02T00:00:00"/>
    <d v="2024-10-06T00:00:00"/>
    <n v="495"/>
    <n v="92"/>
    <n v="236"/>
    <n v="819"/>
    <n v="888"/>
    <s v="Hyderabad"/>
    <n v="4"/>
    <n v="209568"/>
    <n v="69"/>
    <x v="1"/>
  </r>
  <r>
    <s v="PROD7348"/>
    <x v="7"/>
    <s v="Sports"/>
    <x v="4"/>
    <d v="2024-01-30T00:00:00"/>
    <d v="2024-02-07T00:00:00"/>
    <n v="390"/>
    <n v="84"/>
    <n v="199"/>
    <n v="768"/>
    <n v="925"/>
    <s v="Mumbai"/>
    <n v="8"/>
    <n v="184075"/>
    <n v="157"/>
    <x v="1"/>
  </r>
  <r>
    <s v="PROD7349"/>
    <x v="0"/>
    <s v="Electronics"/>
    <x v="3"/>
    <d v="2024-01-22T00:00:00"/>
    <d v="2024-02-01T00:00:00"/>
    <n v="116"/>
    <n v="133"/>
    <n v="255"/>
    <n v="909"/>
    <n v="1312"/>
    <s v="Chennai"/>
    <n v="10"/>
    <n v="334560"/>
    <n v="403"/>
    <x v="0"/>
  </r>
  <r>
    <s v="PROD7350"/>
    <x v="0"/>
    <s v="Sports"/>
    <x v="3"/>
    <d v="2024-06-10T00:00:00"/>
    <d v="2024-06-14T00:00:00"/>
    <n v="372"/>
    <n v="88"/>
    <n v="32"/>
    <n v="415"/>
    <n v="532"/>
    <s v="Chennai"/>
    <n v="4"/>
    <n v="17024"/>
    <n v="117"/>
    <x v="1"/>
  </r>
  <r>
    <s v="PROD7351"/>
    <x v="1"/>
    <s v="Home Appliances"/>
    <x v="2"/>
    <d v="2023-02-03T00:00:00"/>
    <d v="2023-02-09T00:00:00"/>
    <n v="175"/>
    <n v="72"/>
    <n v="158"/>
    <n v="1138"/>
    <n v="1448"/>
    <s v="Delhi"/>
    <n v="6"/>
    <n v="228784"/>
    <n v="310"/>
    <x v="1"/>
  </r>
  <r>
    <s v="PROD7352"/>
    <x v="2"/>
    <s v="Electronics"/>
    <x v="0"/>
    <d v="2023-09-20T00:00:00"/>
    <d v="2023-09-26T00:00:00"/>
    <n v="242"/>
    <n v="69"/>
    <n v="215"/>
    <n v="1401"/>
    <n v="1705"/>
    <s v="Mumbai"/>
    <n v="6"/>
    <n v="366575"/>
    <n v="304"/>
    <x v="1"/>
  </r>
  <r>
    <s v="PROD7353"/>
    <x v="7"/>
    <s v="Sports"/>
    <x v="4"/>
    <d v="2023-03-12T00:00:00"/>
    <d v="2023-03-19T00:00:00"/>
    <n v="452"/>
    <n v="123"/>
    <n v="69"/>
    <n v="1013"/>
    <n v="1208"/>
    <s v="Delhi"/>
    <n v="7"/>
    <n v="83352"/>
    <n v="195"/>
    <x v="1"/>
  </r>
  <r>
    <s v="PROD7354"/>
    <x v="3"/>
    <s v="Fashion"/>
    <x v="4"/>
    <d v="2024-11-15T00:00:00"/>
    <d v="2024-11-18T00:00:00"/>
    <n v="326"/>
    <n v="109"/>
    <n v="185"/>
    <n v="1546"/>
    <n v="1906"/>
    <s v="Bangalore"/>
    <n v="3"/>
    <n v="352610"/>
    <n v="360"/>
    <x v="1"/>
  </r>
  <r>
    <s v="PROD7355"/>
    <x v="0"/>
    <s v="Fashion"/>
    <x v="1"/>
    <d v="2024-04-23T00:00:00"/>
    <d v="2024-04-30T00:00:00"/>
    <n v="423"/>
    <n v="67"/>
    <n v="244"/>
    <n v="1515"/>
    <n v="1736"/>
    <s v="Mumbai"/>
    <n v="7"/>
    <n v="423584"/>
    <n v="221"/>
    <x v="1"/>
  </r>
  <r>
    <s v="PROD7356"/>
    <x v="2"/>
    <s v="Fashion"/>
    <x v="4"/>
    <d v="2023-10-22T00:00:00"/>
    <d v="2023-10-24T00:00:00"/>
    <n v="368"/>
    <n v="106"/>
    <n v="270"/>
    <n v="1291"/>
    <n v="1726"/>
    <s v="Chennai"/>
    <n v="2"/>
    <n v="466020"/>
    <n v="435"/>
    <x v="1"/>
  </r>
  <r>
    <s v="PROD7357"/>
    <x v="1"/>
    <s v="Fashion"/>
    <x v="2"/>
    <d v="2024-11-08T00:00:00"/>
    <d v="2024-11-10T00:00:00"/>
    <n v="250"/>
    <n v="73"/>
    <n v="170"/>
    <n v="783"/>
    <n v="1200"/>
    <s v="Delhi"/>
    <n v="2"/>
    <n v="204000"/>
    <n v="417"/>
    <x v="1"/>
  </r>
  <r>
    <s v="PROD7358"/>
    <x v="7"/>
    <s v="Sports"/>
    <x v="1"/>
    <d v="2023-02-20T00:00:00"/>
    <d v="2023-02-28T00:00:00"/>
    <n v="253"/>
    <n v="94"/>
    <n v="18"/>
    <n v="438"/>
    <n v="709"/>
    <s v="Bangalore"/>
    <n v="8"/>
    <n v="12762"/>
    <n v="271"/>
    <x v="1"/>
  </r>
  <r>
    <s v="PROD7359"/>
    <x v="8"/>
    <s v="Sports"/>
    <x v="2"/>
    <d v="2023-08-15T00:00:00"/>
    <d v="2023-08-16T00:00:00"/>
    <n v="83"/>
    <n v="70"/>
    <n v="118"/>
    <n v="423"/>
    <n v="568"/>
    <s v="Hyderabad"/>
    <n v="1"/>
    <n v="67024"/>
    <n v="145"/>
    <x v="0"/>
  </r>
  <r>
    <s v="PROD7360"/>
    <x v="2"/>
    <s v="Home Appliances"/>
    <x v="4"/>
    <d v="2024-09-11T00:00:00"/>
    <d v="2024-09-19T00:00:00"/>
    <n v="257"/>
    <n v="128"/>
    <n v="201"/>
    <n v="1764"/>
    <n v="2008"/>
    <s v="Hyderabad"/>
    <n v="8"/>
    <n v="403608"/>
    <n v="244"/>
    <x v="1"/>
  </r>
  <r>
    <s v="PROD7361"/>
    <x v="3"/>
    <s v="Fashion"/>
    <x v="0"/>
    <d v="2023-03-08T00:00:00"/>
    <d v="2023-03-17T00:00:00"/>
    <n v="268"/>
    <n v="95"/>
    <n v="248"/>
    <n v="1708"/>
    <n v="1878"/>
    <s v="Delhi"/>
    <n v="9"/>
    <n v="465744"/>
    <n v="170"/>
    <x v="1"/>
  </r>
  <r>
    <s v="PROD7362"/>
    <x v="8"/>
    <s v="Home Appliances"/>
    <x v="3"/>
    <d v="2023-07-09T00:00:00"/>
    <d v="2023-07-15T00:00:00"/>
    <n v="447"/>
    <n v="80"/>
    <n v="4"/>
    <n v="545"/>
    <n v="626"/>
    <s v="Bangalore"/>
    <n v="6"/>
    <n v="2504"/>
    <n v="81"/>
    <x v="1"/>
  </r>
  <r>
    <s v="PROD7363"/>
    <x v="5"/>
    <s v="Home Appliances"/>
    <x v="1"/>
    <d v="2023-09-16T00:00:00"/>
    <d v="2023-09-22T00:00:00"/>
    <n v="215"/>
    <n v="86"/>
    <n v="4"/>
    <n v="1609"/>
    <n v="2060"/>
    <s v="Chennai"/>
    <n v="6"/>
    <n v="8240"/>
    <n v="451"/>
    <x v="1"/>
  </r>
  <r>
    <s v="PROD7364"/>
    <x v="6"/>
    <s v="Electronics"/>
    <x v="4"/>
    <d v="2024-06-21T00:00:00"/>
    <d v="2024-06-28T00:00:00"/>
    <n v="35"/>
    <n v="149"/>
    <n v="234"/>
    <n v="1569"/>
    <n v="1756"/>
    <s v="Delhi"/>
    <n v="7"/>
    <n v="410904"/>
    <n v="187"/>
    <x v="0"/>
  </r>
  <r>
    <s v="PROD7365"/>
    <x v="9"/>
    <s v="Fashion"/>
    <x v="1"/>
    <d v="2024-07-04T00:00:00"/>
    <d v="2024-07-13T00:00:00"/>
    <n v="391"/>
    <n v="73"/>
    <n v="90"/>
    <n v="1747"/>
    <n v="2080"/>
    <s v="Mumbai"/>
    <n v="9"/>
    <n v="187200"/>
    <n v="333"/>
    <x v="1"/>
  </r>
  <r>
    <s v="PROD7366"/>
    <x v="3"/>
    <s v="Fashion"/>
    <x v="2"/>
    <d v="2023-12-24T00:00:00"/>
    <d v="2023-12-29T00:00:00"/>
    <n v="304"/>
    <n v="98"/>
    <n v="201"/>
    <n v="1205"/>
    <n v="1387"/>
    <s v="Chennai"/>
    <n v="5"/>
    <n v="278787"/>
    <n v="182"/>
    <x v="1"/>
  </r>
  <r>
    <s v="PROD7367"/>
    <x v="1"/>
    <s v="Sports"/>
    <x v="2"/>
    <d v="2024-09-11T00:00:00"/>
    <d v="2024-09-14T00:00:00"/>
    <n v="484"/>
    <n v="112"/>
    <n v="168"/>
    <n v="871"/>
    <n v="1164"/>
    <s v="Mumbai"/>
    <n v="3"/>
    <n v="195552"/>
    <n v="293"/>
    <x v="1"/>
  </r>
  <r>
    <s v="PROD7368"/>
    <x v="0"/>
    <s v="Fashion"/>
    <x v="4"/>
    <d v="2024-07-13T00:00:00"/>
    <d v="2024-07-17T00:00:00"/>
    <n v="470"/>
    <n v="62"/>
    <n v="9"/>
    <n v="949"/>
    <n v="1257"/>
    <s v="Delhi"/>
    <n v="4"/>
    <n v="11313"/>
    <n v="308"/>
    <x v="1"/>
  </r>
  <r>
    <s v="PROD7369"/>
    <x v="7"/>
    <s v="Home Appliances"/>
    <x v="3"/>
    <d v="2024-09-11T00:00:00"/>
    <d v="2024-09-17T00:00:00"/>
    <n v="310"/>
    <n v="75"/>
    <n v="190"/>
    <n v="1429"/>
    <n v="1543"/>
    <s v="Bangalore"/>
    <n v="6"/>
    <n v="293170"/>
    <n v="114"/>
    <x v="1"/>
  </r>
  <r>
    <s v="PROD7370"/>
    <x v="8"/>
    <s v="Home Appliances"/>
    <x v="1"/>
    <d v="2024-08-30T00:00:00"/>
    <d v="2024-09-04T00:00:00"/>
    <n v="84"/>
    <n v="142"/>
    <n v="33"/>
    <n v="1566"/>
    <n v="2057"/>
    <s v="Delhi"/>
    <n v="5"/>
    <n v="67881"/>
    <n v="491"/>
    <x v="1"/>
  </r>
  <r>
    <s v="PROD7371"/>
    <x v="9"/>
    <s v="Home Appliances"/>
    <x v="2"/>
    <d v="2024-05-19T00:00:00"/>
    <d v="2024-05-25T00:00:00"/>
    <n v="355"/>
    <n v="111"/>
    <n v="21"/>
    <n v="1376"/>
    <n v="1859"/>
    <s v="Hyderabad"/>
    <n v="6"/>
    <n v="39039"/>
    <n v="483"/>
    <x v="1"/>
  </r>
  <r>
    <s v="PROD7372"/>
    <x v="8"/>
    <s v="Fashion"/>
    <x v="4"/>
    <d v="2024-09-17T00:00:00"/>
    <d v="2024-09-19T00:00:00"/>
    <n v="125"/>
    <n v="71"/>
    <n v="293"/>
    <n v="1384"/>
    <n v="1883"/>
    <s v="Chennai"/>
    <n v="2"/>
    <n v="551719"/>
    <n v="499"/>
    <x v="0"/>
  </r>
  <r>
    <s v="PROD7373"/>
    <x v="4"/>
    <s v="Electronics"/>
    <x v="1"/>
    <d v="2023-09-01T00:00:00"/>
    <d v="2023-09-07T00:00:00"/>
    <n v="265"/>
    <n v="102"/>
    <n v="17"/>
    <n v="1318"/>
    <n v="1609"/>
    <s v="Bangalore"/>
    <n v="6"/>
    <n v="27353"/>
    <n v="291"/>
    <x v="1"/>
  </r>
  <r>
    <s v="PROD7374"/>
    <x v="4"/>
    <s v="Electronics"/>
    <x v="1"/>
    <d v="2024-10-30T00:00:00"/>
    <d v="2024-11-02T00:00:00"/>
    <n v="228"/>
    <n v="99"/>
    <n v="102"/>
    <n v="526"/>
    <n v="965"/>
    <s v="Hyderabad"/>
    <n v="3"/>
    <n v="98430"/>
    <n v="439"/>
    <x v="1"/>
  </r>
  <r>
    <s v="PROD7375"/>
    <x v="3"/>
    <s v="Sports"/>
    <x v="0"/>
    <d v="2023-07-17T00:00:00"/>
    <d v="2023-07-19T00:00:00"/>
    <n v="126"/>
    <n v="111"/>
    <n v="292"/>
    <n v="870"/>
    <n v="964"/>
    <s v="Hyderabad"/>
    <n v="2"/>
    <n v="281488"/>
    <n v="94"/>
    <x v="0"/>
  </r>
  <r>
    <s v="PROD7376"/>
    <x v="8"/>
    <s v="Fashion"/>
    <x v="0"/>
    <d v="2024-11-29T00:00:00"/>
    <d v="2024-12-06T00:00:00"/>
    <n v="399"/>
    <n v="143"/>
    <n v="91"/>
    <n v="716"/>
    <n v="1025"/>
    <s v="Delhi"/>
    <n v="7"/>
    <n v="93275"/>
    <n v="309"/>
    <x v="1"/>
  </r>
  <r>
    <s v="PROD7377"/>
    <x v="7"/>
    <s v="Electronics"/>
    <x v="3"/>
    <d v="2023-09-28T00:00:00"/>
    <d v="2023-10-05T00:00:00"/>
    <n v="117"/>
    <n v="97"/>
    <n v="32"/>
    <n v="845"/>
    <n v="1087"/>
    <s v="Bangalore"/>
    <n v="7"/>
    <n v="34784"/>
    <n v="242"/>
    <x v="1"/>
  </r>
  <r>
    <s v="PROD7378"/>
    <x v="1"/>
    <s v="Home Appliances"/>
    <x v="1"/>
    <d v="2023-07-31T00:00:00"/>
    <d v="2023-08-06T00:00:00"/>
    <n v="27"/>
    <n v="107"/>
    <n v="167"/>
    <n v="699"/>
    <n v="948"/>
    <s v="Bangalore"/>
    <n v="6"/>
    <n v="158316"/>
    <n v="249"/>
    <x v="0"/>
  </r>
  <r>
    <s v="PROD7379"/>
    <x v="1"/>
    <s v="Electronics"/>
    <x v="2"/>
    <d v="2024-05-19T00:00:00"/>
    <d v="2024-05-22T00:00:00"/>
    <n v="391"/>
    <n v="58"/>
    <n v="36"/>
    <n v="1760"/>
    <n v="1990"/>
    <s v="Delhi"/>
    <n v="3"/>
    <n v="71640"/>
    <n v="230"/>
    <x v="1"/>
  </r>
  <r>
    <s v="PROD7380"/>
    <x v="4"/>
    <s v="Fashion"/>
    <x v="0"/>
    <d v="2023-09-29T00:00:00"/>
    <d v="2023-10-07T00:00:00"/>
    <n v="141"/>
    <n v="64"/>
    <n v="273"/>
    <n v="223"/>
    <n v="392"/>
    <s v="Mumbai"/>
    <n v="8"/>
    <n v="107016"/>
    <n v="169"/>
    <x v="0"/>
  </r>
  <r>
    <s v="PROD7381"/>
    <x v="9"/>
    <s v="Sports"/>
    <x v="2"/>
    <d v="2024-08-27T00:00:00"/>
    <d v="2024-09-03T00:00:00"/>
    <n v="322"/>
    <n v="117"/>
    <n v="133"/>
    <n v="941"/>
    <n v="1320"/>
    <s v="Hyderabad"/>
    <n v="7"/>
    <n v="175560"/>
    <n v="379"/>
    <x v="1"/>
  </r>
  <r>
    <s v="PROD7382"/>
    <x v="9"/>
    <s v="Sports"/>
    <x v="3"/>
    <d v="2024-02-26T00:00:00"/>
    <d v="2024-02-29T00:00:00"/>
    <n v="47"/>
    <n v="50"/>
    <n v="151"/>
    <n v="551"/>
    <n v="889"/>
    <s v="Hyderabad"/>
    <n v="3"/>
    <n v="134239"/>
    <n v="338"/>
    <x v="0"/>
  </r>
  <r>
    <s v="PROD7383"/>
    <x v="1"/>
    <s v="Electronics"/>
    <x v="2"/>
    <d v="2023-05-21T00:00:00"/>
    <d v="2023-05-26T00:00:00"/>
    <n v="348"/>
    <n v="133"/>
    <n v="36"/>
    <n v="620"/>
    <n v="792"/>
    <s v="Delhi"/>
    <n v="5"/>
    <n v="28512"/>
    <n v="172"/>
    <x v="1"/>
  </r>
  <r>
    <s v="PROD7384"/>
    <x v="9"/>
    <s v="Sports"/>
    <x v="1"/>
    <d v="2023-11-12T00:00:00"/>
    <d v="2023-11-20T00:00:00"/>
    <n v="440"/>
    <n v="70"/>
    <n v="114"/>
    <n v="1054"/>
    <n v="1427"/>
    <s v="Delhi"/>
    <n v="8"/>
    <n v="162678"/>
    <n v="373"/>
    <x v="1"/>
  </r>
  <r>
    <s v="PROD7385"/>
    <x v="2"/>
    <s v="Fashion"/>
    <x v="4"/>
    <d v="2023-04-13T00:00:00"/>
    <d v="2023-04-14T00:00:00"/>
    <n v="18"/>
    <n v="53"/>
    <n v="13"/>
    <n v="1072"/>
    <n v="1484"/>
    <s v="Chennai"/>
    <n v="1"/>
    <n v="19292"/>
    <n v="412"/>
    <x v="1"/>
  </r>
  <r>
    <s v="PROD7386"/>
    <x v="7"/>
    <s v="Home Appliances"/>
    <x v="3"/>
    <d v="2023-09-23T00:00:00"/>
    <d v="2023-09-24T00:00:00"/>
    <n v="309"/>
    <n v="111"/>
    <n v="68"/>
    <n v="808"/>
    <n v="1174"/>
    <s v="Delhi"/>
    <n v="1"/>
    <n v="79832"/>
    <n v="366"/>
    <x v="1"/>
  </r>
  <r>
    <s v="PROD7387"/>
    <x v="2"/>
    <s v="Fashion"/>
    <x v="1"/>
    <d v="2024-03-23T00:00:00"/>
    <d v="2024-03-24T00:00:00"/>
    <n v="397"/>
    <n v="123"/>
    <n v="168"/>
    <n v="499"/>
    <n v="868"/>
    <s v="Chennai"/>
    <n v="1"/>
    <n v="145824"/>
    <n v="369"/>
    <x v="1"/>
  </r>
  <r>
    <s v="PROD7388"/>
    <x v="2"/>
    <s v="Fashion"/>
    <x v="3"/>
    <d v="2024-01-29T00:00:00"/>
    <d v="2024-02-05T00:00:00"/>
    <n v="324"/>
    <n v="94"/>
    <n v="136"/>
    <n v="1946"/>
    <n v="2298"/>
    <s v="Chennai"/>
    <n v="7"/>
    <n v="312528"/>
    <n v="352"/>
    <x v="1"/>
  </r>
  <r>
    <s v="PROD7389"/>
    <x v="6"/>
    <s v="Home Appliances"/>
    <x v="0"/>
    <d v="2024-04-04T00:00:00"/>
    <d v="2024-04-05T00:00:00"/>
    <n v="429"/>
    <n v="125"/>
    <n v="25"/>
    <n v="443"/>
    <n v="714"/>
    <s v="Chennai"/>
    <n v="1"/>
    <n v="17850"/>
    <n v="271"/>
    <x v="1"/>
  </r>
  <r>
    <s v="PROD7390"/>
    <x v="4"/>
    <s v="Electronics"/>
    <x v="3"/>
    <d v="2024-02-29T00:00:00"/>
    <d v="2024-03-02T00:00:00"/>
    <n v="405"/>
    <n v="140"/>
    <n v="162"/>
    <n v="1165"/>
    <n v="1658"/>
    <s v="Bangalore"/>
    <n v="2"/>
    <n v="268596"/>
    <n v="493"/>
    <x v="1"/>
  </r>
  <r>
    <s v="PROD7391"/>
    <x v="4"/>
    <s v="Home Appliances"/>
    <x v="2"/>
    <d v="2023-02-03T00:00:00"/>
    <d v="2023-02-07T00:00:00"/>
    <n v="459"/>
    <n v="71"/>
    <n v="100"/>
    <n v="1907"/>
    <n v="2107"/>
    <s v="Delhi"/>
    <n v="4"/>
    <n v="210700"/>
    <n v="200"/>
    <x v="1"/>
  </r>
  <r>
    <s v="PROD7392"/>
    <x v="1"/>
    <s v="Sports"/>
    <x v="0"/>
    <d v="2024-06-03T00:00:00"/>
    <d v="2024-06-10T00:00:00"/>
    <n v="27"/>
    <n v="102"/>
    <n v="229"/>
    <n v="1694"/>
    <n v="2039"/>
    <s v="Chennai"/>
    <n v="7"/>
    <n v="466931"/>
    <n v="345"/>
    <x v="0"/>
  </r>
  <r>
    <s v="PROD7393"/>
    <x v="2"/>
    <s v="Home Appliances"/>
    <x v="4"/>
    <d v="2023-02-02T00:00:00"/>
    <d v="2023-02-09T00:00:00"/>
    <n v="163"/>
    <n v="132"/>
    <n v="241"/>
    <n v="674"/>
    <n v="758"/>
    <s v="Mumbai"/>
    <n v="7"/>
    <n v="182678"/>
    <n v="84"/>
    <x v="0"/>
  </r>
  <r>
    <s v="PROD7394"/>
    <x v="9"/>
    <s v="Electronics"/>
    <x v="2"/>
    <d v="2024-01-30T00:00:00"/>
    <d v="2024-02-06T00:00:00"/>
    <n v="275"/>
    <n v="105"/>
    <n v="6"/>
    <n v="222"/>
    <n v="426"/>
    <s v="Mumbai"/>
    <n v="7"/>
    <n v="2556"/>
    <n v="204"/>
    <x v="1"/>
  </r>
  <r>
    <s v="PROD7395"/>
    <x v="1"/>
    <s v="Electronics"/>
    <x v="0"/>
    <d v="2024-03-18T00:00:00"/>
    <d v="2024-03-28T00:00:00"/>
    <n v="105"/>
    <n v="103"/>
    <n v="116"/>
    <n v="708"/>
    <n v="819"/>
    <s v="Chennai"/>
    <n v="10"/>
    <n v="95004"/>
    <n v="111"/>
    <x v="0"/>
  </r>
  <r>
    <s v="PROD7396"/>
    <x v="4"/>
    <s v="Fashion"/>
    <x v="2"/>
    <d v="2024-07-19T00:00:00"/>
    <d v="2024-07-23T00:00:00"/>
    <n v="470"/>
    <n v="82"/>
    <n v="226"/>
    <n v="1148"/>
    <n v="1619"/>
    <s v="Delhi"/>
    <n v="4"/>
    <n v="365894"/>
    <n v="471"/>
    <x v="1"/>
  </r>
  <r>
    <s v="PROD7397"/>
    <x v="8"/>
    <s v="Home Appliances"/>
    <x v="4"/>
    <d v="2024-12-15T00:00:00"/>
    <d v="2024-12-20T00:00:00"/>
    <n v="144"/>
    <n v="76"/>
    <n v="99"/>
    <n v="1950"/>
    <n v="2311"/>
    <s v="Delhi"/>
    <n v="5"/>
    <n v="228789"/>
    <n v="361"/>
    <x v="1"/>
  </r>
  <r>
    <s v="PROD7398"/>
    <x v="0"/>
    <s v="Fashion"/>
    <x v="3"/>
    <d v="2024-07-15T00:00:00"/>
    <d v="2024-07-17T00:00:00"/>
    <n v="36"/>
    <n v="75"/>
    <n v="106"/>
    <n v="1646"/>
    <n v="2124"/>
    <s v="Chennai"/>
    <n v="2"/>
    <n v="225144"/>
    <n v="478"/>
    <x v="0"/>
  </r>
  <r>
    <s v="PROD7399"/>
    <x v="2"/>
    <s v="Fashion"/>
    <x v="0"/>
    <d v="2023-07-09T00:00:00"/>
    <d v="2023-07-16T00:00:00"/>
    <n v="211"/>
    <n v="94"/>
    <n v="96"/>
    <n v="331"/>
    <n v="496"/>
    <s v="Chennai"/>
    <n v="7"/>
    <n v="47616"/>
    <n v="165"/>
    <x v="1"/>
  </r>
  <r>
    <s v="PROD7400"/>
    <x v="0"/>
    <s v="Sports"/>
    <x v="0"/>
    <d v="2024-04-30T00:00:00"/>
    <d v="2024-05-01T00:00:00"/>
    <n v="326"/>
    <n v="76"/>
    <n v="10"/>
    <n v="856"/>
    <n v="1261"/>
    <s v="Hyderabad"/>
    <n v="1"/>
    <n v="12610"/>
    <n v="405"/>
    <x v="1"/>
  </r>
  <r>
    <s v="PROD7401"/>
    <x v="0"/>
    <s v="Fashion"/>
    <x v="0"/>
    <d v="2024-08-29T00:00:00"/>
    <d v="2024-08-30T00:00:00"/>
    <n v="175"/>
    <n v="86"/>
    <n v="219"/>
    <n v="1732"/>
    <n v="2144"/>
    <s v="Mumbai"/>
    <n v="1"/>
    <n v="469536"/>
    <n v="412"/>
    <x v="0"/>
  </r>
  <r>
    <s v="PROD7402"/>
    <x v="7"/>
    <s v="Home Appliances"/>
    <x v="4"/>
    <d v="2023-01-06T00:00:00"/>
    <d v="2023-01-13T00:00:00"/>
    <n v="262"/>
    <n v="114"/>
    <n v="55"/>
    <n v="1148"/>
    <n v="1238"/>
    <s v="Mumbai"/>
    <n v="7"/>
    <n v="68090"/>
    <n v="90"/>
    <x v="1"/>
  </r>
  <r>
    <s v="PROD7403"/>
    <x v="6"/>
    <s v="Electronics"/>
    <x v="1"/>
    <d v="2023-10-08T00:00:00"/>
    <d v="2023-10-15T00:00:00"/>
    <n v="80"/>
    <n v="71"/>
    <n v="207"/>
    <n v="291"/>
    <n v="372"/>
    <s v="Bangalore"/>
    <n v="7"/>
    <n v="77004"/>
    <n v="81"/>
    <x v="0"/>
  </r>
  <r>
    <s v="PROD7404"/>
    <x v="3"/>
    <s v="Home Appliances"/>
    <x v="3"/>
    <d v="2023-03-06T00:00:00"/>
    <d v="2023-03-11T00:00:00"/>
    <n v="109"/>
    <n v="73"/>
    <n v="107"/>
    <n v="1441"/>
    <n v="1584"/>
    <s v="Chennai"/>
    <n v="5"/>
    <n v="169488"/>
    <n v="143"/>
    <x v="1"/>
  </r>
  <r>
    <s v="PROD7405"/>
    <x v="0"/>
    <s v="Sports"/>
    <x v="3"/>
    <d v="2024-02-02T00:00:00"/>
    <d v="2024-02-11T00:00:00"/>
    <n v="235"/>
    <n v="92"/>
    <n v="184"/>
    <n v="1100"/>
    <n v="1470"/>
    <s v="Bangalore"/>
    <n v="9"/>
    <n v="270480"/>
    <n v="370"/>
    <x v="1"/>
  </r>
  <r>
    <s v="PROD7406"/>
    <x v="9"/>
    <s v="Sports"/>
    <x v="1"/>
    <d v="2024-05-06T00:00:00"/>
    <d v="2024-05-12T00:00:00"/>
    <n v="291"/>
    <n v="54"/>
    <n v="13"/>
    <n v="1907"/>
    <n v="2135"/>
    <s v="Hyderabad"/>
    <n v="6"/>
    <n v="27755"/>
    <n v="228"/>
    <x v="1"/>
  </r>
  <r>
    <s v="PROD7407"/>
    <x v="9"/>
    <s v="Home Appliances"/>
    <x v="1"/>
    <d v="2024-02-17T00:00:00"/>
    <d v="2024-02-23T00:00:00"/>
    <n v="138"/>
    <n v="110"/>
    <n v="42"/>
    <n v="1188"/>
    <n v="1484"/>
    <s v="Delhi"/>
    <n v="6"/>
    <n v="62328"/>
    <n v="296"/>
    <x v="1"/>
  </r>
  <r>
    <s v="PROD7408"/>
    <x v="7"/>
    <s v="Home Appliances"/>
    <x v="1"/>
    <d v="2024-01-09T00:00:00"/>
    <d v="2024-01-18T00:00:00"/>
    <n v="292"/>
    <n v="145"/>
    <n v="155"/>
    <n v="1337"/>
    <n v="1690"/>
    <s v="Hyderabad"/>
    <n v="9"/>
    <n v="261950"/>
    <n v="353"/>
    <x v="1"/>
  </r>
  <r>
    <s v="PROD7409"/>
    <x v="5"/>
    <s v="Electronics"/>
    <x v="4"/>
    <d v="2024-01-23T00:00:00"/>
    <d v="2024-01-30T00:00:00"/>
    <n v="265"/>
    <n v="86"/>
    <n v="48"/>
    <n v="511"/>
    <n v="933"/>
    <s v="Chennai"/>
    <n v="7"/>
    <n v="44784"/>
    <n v="422"/>
    <x v="1"/>
  </r>
  <r>
    <s v="PROD7410"/>
    <x v="1"/>
    <s v="Electronics"/>
    <x v="3"/>
    <d v="2024-03-24T00:00:00"/>
    <d v="2024-03-29T00:00:00"/>
    <n v="184"/>
    <n v="110"/>
    <n v="10"/>
    <n v="322"/>
    <n v="504"/>
    <s v="Chennai"/>
    <n v="5"/>
    <n v="5040"/>
    <n v="182"/>
    <x v="1"/>
  </r>
  <r>
    <s v="PROD7411"/>
    <x v="4"/>
    <s v="Home Appliances"/>
    <x v="3"/>
    <d v="2023-06-02T00:00:00"/>
    <d v="2023-06-04T00:00:00"/>
    <n v="477"/>
    <n v="133"/>
    <n v="261"/>
    <n v="234"/>
    <n v="555"/>
    <s v="Delhi"/>
    <n v="2"/>
    <n v="144855"/>
    <n v="321"/>
    <x v="1"/>
  </r>
  <r>
    <s v="PROD7412"/>
    <x v="9"/>
    <s v="Fashion"/>
    <x v="3"/>
    <d v="2024-11-19T00:00:00"/>
    <d v="2024-11-25T00:00:00"/>
    <n v="311"/>
    <n v="78"/>
    <n v="292"/>
    <n v="911"/>
    <n v="1369"/>
    <s v="Chennai"/>
    <n v="6"/>
    <n v="399748"/>
    <n v="458"/>
    <x v="1"/>
  </r>
  <r>
    <s v="PROD7413"/>
    <x v="4"/>
    <s v="Home Appliances"/>
    <x v="3"/>
    <d v="2023-07-02T00:00:00"/>
    <d v="2023-07-05T00:00:00"/>
    <n v="300"/>
    <n v="65"/>
    <n v="110"/>
    <n v="931"/>
    <n v="1034"/>
    <s v="Chennai"/>
    <n v="3"/>
    <n v="113740"/>
    <n v="103"/>
    <x v="1"/>
  </r>
  <r>
    <s v="PROD7414"/>
    <x v="3"/>
    <s v="Home Appliances"/>
    <x v="4"/>
    <d v="2024-10-31T00:00:00"/>
    <d v="2024-11-07T00:00:00"/>
    <n v="234"/>
    <n v="79"/>
    <n v="70"/>
    <n v="719"/>
    <n v="1175"/>
    <s v="Hyderabad"/>
    <n v="7"/>
    <n v="82250"/>
    <n v="456"/>
    <x v="1"/>
  </r>
  <r>
    <s v="PROD7415"/>
    <x v="3"/>
    <s v="Home Appliances"/>
    <x v="1"/>
    <d v="2024-06-10T00:00:00"/>
    <d v="2024-06-18T00:00:00"/>
    <n v="12"/>
    <n v="95"/>
    <n v="283"/>
    <n v="831"/>
    <n v="1227"/>
    <s v="Bangalore"/>
    <n v="8"/>
    <n v="347241"/>
    <n v="396"/>
    <x v="0"/>
  </r>
  <r>
    <s v="PROD7416"/>
    <x v="4"/>
    <s v="Fashion"/>
    <x v="0"/>
    <d v="2023-11-22T00:00:00"/>
    <d v="2023-11-26T00:00:00"/>
    <n v="29"/>
    <n v="88"/>
    <n v="41"/>
    <n v="1467"/>
    <n v="1953"/>
    <s v="Chennai"/>
    <n v="4"/>
    <n v="80073"/>
    <n v="486"/>
    <x v="0"/>
  </r>
  <r>
    <s v="PROD7417"/>
    <x v="2"/>
    <s v="Home Appliances"/>
    <x v="0"/>
    <d v="2023-12-13T00:00:00"/>
    <d v="2023-12-17T00:00:00"/>
    <n v="373"/>
    <n v="121"/>
    <n v="264"/>
    <n v="1396"/>
    <n v="1699"/>
    <s v="Hyderabad"/>
    <n v="4"/>
    <n v="448536"/>
    <n v="303"/>
    <x v="1"/>
  </r>
  <r>
    <s v="PROD7418"/>
    <x v="8"/>
    <s v="Home Appliances"/>
    <x v="1"/>
    <d v="2023-02-08T00:00:00"/>
    <d v="2023-02-13T00:00:00"/>
    <n v="368"/>
    <n v="143"/>
    <n v="132"/>
    <n v="1495"/>
    <n v="1971"/>
    <s v="Bangalore"/>
    <n v="5"/>
    <n v="260172"/>
    <n v="476"/>
    <x v="1"/>
  </r>
  <r>
    <s v="PROD7419"/>
    <x v="7"/>
    <s v="Home Appliances"/>
    <x v="2"/>
    <d v="2024-04-13T00:00:00"/>
    <d v="2024-04-20T00:00:00"/>
    <n v="135"/>
    <n v="111"/>
    <n v="124"/>
    <n v="1155"/>
    <n v="1429"/>
    <s v="Delhi"/>
    <n v="7"/>
    <n v="177196"/>
    <n v="274"/>
    <x v="1"/>
  </r>
  <r>
    <s v="PROD7420"/>
    <x v="4"/>
    <s v="Fashion"/>
    <x v="0"/>
    <d v="2023-01-06T00:00:00"/>
    <d v="2023-01-10T00:00:00"/>
    <n v="145"/>
    <n v="79"/>
    <n v="127"/>
    <n v="558"/>
    <n v="668"/>
    <s v="Delhi"/>
    <n v="4"/>
    <n v="84836"/>
    <n v="110"/>
    <x v="1"/>
  </r>
  <r>
    <s v="PROD7421"/>
    <x v="8"/>
    <s v="Fashion"/>
    <x v="4"/>
    <d v="2023-08-05T00:00:00"/>
    <d v="2023-08-11T00:00:00"/>
    <n v="4"/>
    <n v="99"/>
    <n v="0"/>
    <n v="1562"/>
    <n v="1712"/>
    <s v="Chennai"/>
    <n v="6"/>
    <n v="0"/>
    <n v="150"/>
    <x v="1"/>
  </r>
  <r>
    <s v="PROD7422"/>
    <x v="7"/>
    <s v="Electronics"/>
    <x v="2"/>
    <d v="2024-10-06T00:00:00"/>
    <d v="2024-10-14T00:00:00"/>
    <n v="122"/>
    <n v="100"/>
    <n v="266"/>
    <n v="928"/>
    <n v="1214"/>
    <s v="Chennai"/>
    <n v="8"/>
    <n v="322924"/>
    <n v="286"/>
    <x v="0"/>
  </r>
  <r>
    <s v="PROD7423"/>
    <x v="9"/>
    <s v="Electronics"/>
    <x v="3"/>
    <d v="2024-09-13T00:00:00"/>
    <d v="2024-09-20T00:00:00"/>
    <n v="234"/>
    <n v="140"/>
    <n v="70"/>
    <n v="1656"/>
    <n v="1763"/>
    <s v="Hyderabad"/>
    <n v="7"/>
    <n v="123410"/>
    <n v="107"/>
    <x v="1"/>
  </r>
  <r>
    <s v="PROD7424"/>
    <x v="3"/>
    <s v="Sports"/>
    <x v="4"/>
    <d v="2023-07-21T00:00:00"/>
    <d v="2023-07-26T00:00:00"/>
    <n v="429"/>
    <n v="74"/>
    <n v="99"/>
    <n v="1995"/>
    <n v="2261"/>
    <s v="Chennai"/>
    <n v="5"/>
    <n v="223839"/>
    <n v="266"/>
    <x v="1"/>
  </r>
  <r>
    <s v="PROD7425"/>
    <x v="2"/>
    <s v="Sports"/>
    <x v="3"/>
    <d v="2024-01-21T00:00:00"/>
    <d v="2024-01-24T00:00:00"/>
    <n v="166"/>
    <n v="57"/>
    <n v="4"/>
    <n v="525"/>
    <n v="812"/>
    <s v="Mumbai"/>
    <n v="3"/>
    <n v="3248"/>
    <n v="287"/>
    <x v="1"/>
  </r>
  <r>
    <s v="PROD7426"/>
    <x v="7"/>
    <s v="Electronics"/>
    <x v="0"/>
    <d v="2024-08-16T00:00:00"/>
    <d v="2024-08-21T00:00:00"/>
    <n v="254"/>
    <n v="119"/>
    <n v="200"/>
    <n v="1460"/>
    <n v="1760"/>
    <s v="Mumbai"/>
    <n v="5"/>
    <n v="352000"/>
    <n v="300"/>
    <x v="1"/>
  </r>
  <r>
    <s v="PROD7427"/>
    <x v="5"/>
    <s v="Sports"/>
    <x v="0"/>
    <d v="2024-04-15T00:00:00"/>
    <d v="2024-04-19T00:00:00"/>
    <n v="427"/>
    <n v="62"/>
    <n v="243"/>
    <n v="1538"/>
    <n v="1677"/>
    <s v="Hyderabad"/>
    <n v="4"/>
    <n v="407511"/>
    <n v="139"/>
    <x v="1"/>
  </r>
  <r>
    <s v="PROD7428"/>
    <x v="6"/>
    <s v="Sports"/>
    <x v="0"/>
    <d v="2024-11-14T00:00:00"/>
    <d v="2024-11-20T00:00:00"/>
    <n v="411"/>
    <n v="84"/>
    <n v="144"/>
    <n v="1601"/>
    <n v="1828"/>
    <s v="Hyderabad"/>
    <n v="6"/>
    <n v="263232"/>
    <n v="227"/>
    <x v="1"/>
  </r>
  <r>
    <s v="PROD7429"/>
    <x v="4"/>
    <s v="Home Appliances"/>
    <x v="3"/>
    <d v="2023-09-07T00:00:00"/>
    <d v="2023-09-15T00:00:00"/>
    <n v="462"/>
    <n v="109"/>
    <n v="277"/>
    <n v="1172"/>
    <n v="1482"/>
    <s v="Hyderabad"/>
    <n v="8"/>
    <n v="410514"/>
    <n v="310"/>
    <x v="1"/>
  </r>
  <r>
    <s v="PROD7430"/>
    <x v="9"/>
    <s v="Electronics"/>
    <x v="4"/>
    <d v="2024-05-19T00:00:00"/>
    <d v="2024-05-21T00:00:00"/>
    <n v="290"/>
    <n v="69"/>
    <n v="69"/>
    <n v="1789"/>
    <n v="2115"/>
    <s v="Delhi"/>
    <n v="2"/>
    <n v="145935"/>
    <n v="326"/>
    <x v="1"/>
  </r>
  <r>
    <s v="PROD7431"/>
    <x v="2"/>
    <s v="Fashion"/>
    <x v="3"/>
    <d v="2024-04-18T00:00:00"/>
    <d v="2024-04-22T00:00:00"/>
    <n v="460"/>
    <n v="114"/>
    <n v="228"/>
    <n v="1891"/>
    <n v="2047"/>
    <s v="Mumbai"/>
    <n v="4"/>
    <n v="466716"/>
    <n v="156"/>
    <x v="1"/>
  </r>
  <r>
    <s v="PROD7432"/>
    <x v="8"/>
    <s v="Sports"/>
    <x v="2"/>
    <d v="2024-12-11T00:00:00"/>
    <d v="2024-12-18T00:00:00"/>
    <n v="105"/>
    <n v="144"/>
    <n v="16"/>
    <n v="893"/>
    <n v="1085"/>
    <s v="Mumbai"/>
    <n v="7"/>
    <n v="17360"/>
    <n v="192"/>
    <x v="1"/>
  </r>
  <r>
    <s v="PROD7433"/>
    <x v="6"/>
    <s v="Electronics"/>
    <x v="1"/>
    <d v="2024-02-02T00:00:00"/>
    <d v="2024-02-05T00:00:00"/>
    <n v="300"/>
    <n v="143"/>
    <n v="266"/>
    <n v="479"/>
    <n v="848"/>
    <s v="Chennai"/>
    <n v="3"/>
    <n v="225568"/>
    <n v="369"/>
    <x v="1"/>
  </r>
  <r>
    <s v="PROD7434"/>
    <x v="5"/>
    <s v="Fashion"/>
    <x v="2"/>
    <d v="2024-02-02T00:00:00"/>
    <d v="2024-02-07T00:00:00"/>
    <n v="54"/>
    <n v="90"/>
    <n v="106"/>
    <n v="1595"/>
    <n v="1733"/>
    <s v="Chennai"/>
    <n v="5"/>
    <n v="183698"/>
    <n v="138"/>
    <x v="0"/>
  </r>
  <r>
    <s v="PROD7435"/>
    <x v="8"/>
    <s v="Sports"/>
    <x v="0"/>
    <d v="2023-10-09T00:00:00"/>
    <d v="2023-10-18T00:00:00"/>
    <n v="46"/>
    <n v="116"/>
    <n v="290"/>
    <n v="1534"/>
    <n v="1678"/>
    <s v="Hyderabad"/>
    <n v="9"/>
    <n v="486620"/>
    <n v="144"/>
    <x v="0"/>
  </r>
  <r>
    <s v="PROD7436"/>
    <x v="0"/>
    <s v="Home Appliances"/>
    <x v="4"/>
    <d v="2023-12-20T00:00:00"/>
    <d v="2023-12-30T00:00:00"/>
    <n v="355"/>
    <n v="144"/>
    <n v="80"/>
    <n v="1256"/>
    <n v="1600"/>
    <s v="Chennai"/>
    <n v="10"/>
    <n v="128000"/>
    <n v="344"/>
    <x v="1"/>
  </r>
  <r>
    <s v="PROD7437"/>
    <x v="2"/>
    <s v="Fashion"/>
    <x v="3"/>
    <d v="2023-03-30T00:00:00"/>
    <d v="2023-03-31T00:00:00"/>
    <n v="475"/>
    <n v="53"/>
    <n v="228"/>
    <n v="719"/>
    <n v="1005"/>
    <s v="Mumbai"/>
    <n v="1"/>
    <n v="229140"/>
    <n v="286"/>
    <x v="1"/>
  </r>
  <r>
    <s v="PROD7438"/>
    <x v="3"/>
    <s v="Electronics"/>
    <x v="2"/>
    <d v="2024-04-23T00:00:00"/>
    <d v="2024-05-01T00:00:00"/>
    <n v="396"/>
    <n v="109"/>
    <n v="252"/>
    <n v="636"/>
    <n v="983"/>
    <s v="Chennai"/>
    <n v="8"/>
    <n v="247716"/>
    <n v="347"/>
    <x v="1"/>
  </r>
  <r>
    <s v="PROD7439"/>
    <x v="6"/>
    <s v="Sports"/>
    <x v="3"/>
    <d v="2023-07-05T00:00:00"/>
    <d v="2023-07-09T00:00:00"/>
    <n v="39"/>
    <n v="113"/>
    <n v="37"/>
    <n v="389"/>
    <n v="678"/>
    <s v="Bangalore"/>
    <n v="4"/>
    <n v="25086"/>
    <n v="289"/>
    <x v="1"/>
  </r>
  <r>
    <s v="PROD7440"/>
    <x v="3"/>
    <s v="Home Appliances"/>
    <x v="3"/>
    <d v="2024-02-20T00:00:00"/>
    <d v="2024-02-27T00:00:00"/>
    <n v="34"/>
    <n v="105"/>
    <n v="44"/>
    <n v="1710"/>
    <n v="1877"/>
    <s v="Bangalore"/>
    <n v="7"/>
    <n v="82588"/>
    <n v="167"/>
    <x v="0"/>
  </r>
  <r>
    <s v="PROD7441"/>
    <x v="0"/>
    <s v="Sports"/>
    <x v="1"/>
    <d v="2024-03-28T00:00:00"/>
    <d v="2024-04-06T00:00:00"/>
    <n v="282"/>
    <n v="75"/>
    <n v="254"/>
    <n v="1606"/>
    <n v="1684"/>
    <s v="Delhi"/>
    <n v="9"/>
    <n v="427736"/>
    <n v="78"/>
    <x v="1"/>
  </r>
  <r>
    <s v="PROD7442"/>
    <x v="8"/>
    <s v="Sports"/>
    <x v="1"/>
    <d v="2024-03-25T00:00:00"/>
    <d v="2024-04-01T00:00:00"/>
    <n v="51"/>
    <n v="100"/>
    <n v="17"/>
    <n v="1549"/>
    <n v="1738"/>
    <s v="Delhi"/>
    <n v="7"/>
    <n v="29546"/>
    <n v="189"/>
    <x v="1"/>
  </r>
  <r>
    <s v="PROD7443"/>
    <x v="9"/>
    <s v="Electronics"/>
    <x v="3"/>
    <d v="2024-11-02T00:00:00"/>
    <d v="2024-11-10T00:00:00"/>
    <n v="317"/>
    <n v="106"/>
    <n v="208"/>
    <n v="1467"/>
    <n v="1950"/>
    <s v="Chennai"/>
    <n v="8"/>
    <n v="405600"/>
    <n v="483"/>
    <x v="1"/>
  </r>
  <r>
    <s v="PROD7444"/>
    <x v="1"/>
    <s v="Electronics"/>
    <x v="2"/>
    <d v="2023-11-08T00:00:00"/>
    <d v="2023-11-11T00:00:00"/>
    <n v="305"/>
    <n v="96"/>
    <n v="261"/>
    <n v="507"/>
    <n v="613"/>
    <s v="Delhi"/>
    <n v="3"/>
    <n v="159993"/>
    <n v="106"/>
    <x v="1"/>
  </r>
  <r>
    <s v="PROD7445"/>
    <x v="2"/>
    <s v="Home Appliances"/>
    <x v="1"/>
    <d v="2024-04-12T00:00:00"/>
    <d v="2024-04-16T00:00:00"/>
    <n v="471"/>
    <n v="120"/>
    <n v="225"/>
    <n v="1530"/>
    <n v="1754"/>
    <s v="Bangalore"/>
    <n v="4"/>
    <n v="394650"/>
    <n v="224"/>
    <x v="1"/>
  </r>
  <r>
    <s v="PROD7446"/>
    <x v="2"/>
    <s v="Home Appliances"/>
    <x v="4"/>
    <d v="2024-07-14T00:00:00"/>
    <d v="2024-07-24T00:00:00"/>
    <n v="257"/>
    <n v="147"/>
    <n v="117"/>
    <n v="1215"/>
    <n v="1602"/>
    <s v="Delhi"/>
    <n v="10"/>
    <n v="187434"/>
    <n v="387"/>
    <x v="1"/>
  </r>
  <r>
    <s v="PROD7447"/>
    <x v="3"/>
    <s v="Home Appliances"/>
    <x v="3"/>
    <d v="2024-07-23T00:00:00"/>
    <d v="2024-07-30T00:00:00"/>
    <n v="340"/>
    <n v="66"/>
    <n v="131"/>
    <n v="731"/>
    <n v="1009"/>
    <s v="Mumbai"/>
    <n v="7"/>
    <n v="132179"/>
    <n v="278"/>
    <x v="1"/>
  </r>
  <r>
    <s v="PROD7448"/>
    <x v="2"/>
    <s v="Fashion"/>
    <x v="1"/>
    <d v="2024-12-29T00:00:00"/>
    <d v="2025-01-03T00:00:00"/>
    <n v="285"/>
    <n v="145"/>
    <n v="2"/>
    <n v="1133"/>
    <n v="1209"/>
    <s v="Delhi"/>
    <n v="5"/>
    <n v="2418"/>
    <n v="76"/>
    <x v="1"/>
  </r>
  <r>
    <s v="PROD7449"/>
    <x v="9"/>
    <s v="Fashion"/>
    <x v="2"/>
    <d v="2024-07-25T00:00:00"/>
    <d v="2024-07-27T00:00:00"/>
    <n v="116"/>
    <n v="97"/>
    <n v="181"/>
    <n v="1220"/>
    <n v="1454"/>
    <s v="Mumbai"/>
    <n v="2"/>
    <n v="263174"/>
    <n v="234"/>
    <x v="0"/>
  </r>
  <r>
    <s v="PROD7450"/>
    <x v="8"/>
    <s v="Electronics"/>
    <x v="3"/>
    <d v="2024-10-25T00:00:00"/>
    <d v="2024-10-28T00:00:00"/>
    <n v="288"/>
    <n v="83"/>
    <n v="256"/>
    <n v="335"/>
    <n v="497"/>
    <s v="Mumbai"/>
    <n v="3"/>
    <n v="127232"/>
    <n v="162"/>
    <x v="1"/>
  </r>
  <r>
    <s v="PROD7451"/>
    <x v="8"/>
    <s v="Electronics"/>
    <x v="0"/>
    <d v="2023-05-30T00:00:00"/>
    <d v="2023-06-01T00:00:00"/>
    <n v="177"/>
    <n v="63"/>
    <n v="47"/>
    <n v="1388"/>
    <n v="1594"/>
    <s v="Bangalore"/>
    <n v="2"/>
    <n v="74918"/>
    <n v="206"/>
    <x v="1"/>
  </r>
  <r>
    <s v="PROD7452"/>
    <x v="6"/>
    <s v="Sports"/>
    <x v="1"/>
    <d v="2024-11-25T00:00:00"/>
    <d v="2024-11-29T00:00:00"/>
    <n v="451"/>
    <n v="98"/>
    <n v="49"/>
    <n v="532"/>
    <n v="847"/>
    <s v="Hyderabad"/>
    <n v="4"/>
    <n v="41503"/>
    <n v="315"/>
    <x v="1"/>
  </r>
  <r>
    <s v="PROD7453"/>
    <x v="8"/>
    <s v="Sports"/>
    <x v="4"/>
    <d v="2024-12-11T00:00:00"/>
    <d v="2024-12-20T00:00:00"/>
    <n v="261"/>
    <n v="130"/>
    <n v="49"/>
    <n v="1672"/>
    <n v="2043"/>
    <s v="Hyderabad"/>
    <n v="9"/>
    <n v="100107"/>
    <n v="371"/>
    <x v="1"/>
  </r>
  <r>
    <s v="PROD7454"/>
    <x v="3"/>
    <s v="Sports"/>
    <x v="3"/>
    <d v="2024-01-13T00:00:00"/>
    <d v="2024-01-20T00:00:00"/>
    <n v="403"/>
    <n v="99"/>
    <n v="197"/>
    <n v="572"/>
    <n v="768"/>
    <s v="Mumbai"/>
    <n v="7"/>
    <n v="151296"/>
    <n v="196"/>
    <x v="1"/>
  </r>
  <r>
    <s v="PROD7455"/>
    <x v="8"/>
    <s v="Electronics"/>
    <x v="2"/>
    <d v="2024-01-09T00:00:00"/>
    <d v="2024-01-14T00:00:00"/>
    <n v="119"/>
    <n v="139"/>
    <n v="226"/>
    <n v="1542"/>
    <n v="1647"/>
    <s v="Mumbai"/>
    <n v="5"/>
    <n v="372222"/>
    <n v="105"/>
    <x v="0"/>
  </r>
  <r>
    <s v="PROD7456"/>
    <x v="7"/>
    <s v="Electronics"/>
    <x v="2"/>
    <d v="2024-07-01T00:00:00"/>
    <d v="2024-07-02T00:00:00"/>
    <n v="184"/>
    <n v="110"/>
    <n v="32"/>
    <n v="1473"/>
    <n v="1655"/>
    <s v="Mumbai"/>
    <n v="1"/>
    <n v="52960"/>
    <n v="182"/>
    <x v="1"/>
  </r>
  <r>
    <s v="PROD7457"/>
    <x v="3"/>
    <s v="Sports"/>
    <x v="2"/>
    <d v="2024-09-17T00:00:00"/>
    <d v="2024-09-22T00:00:00"/>
    <n v="347"/>
    <n v="114"/>
    <n v="207"/>
    <n v="1305"/>
    <n v="1537"/>
    <s v="Hyderabad"/>
    <n v="5"/>
    <n v="318159"/>
    <n v="232"/>
    <x v="1"/>
  </r>
  <r>
    <s v="PROD7458"/>
    <x v="2"/>
    <s v="Sports"/>
    <x v="2"/>
    <d v="2023-07-07T00:00:00"/>
    <d v="2023-07-09T00:00:00"/>
    <n v="500"/>
    <n v="89"/>
    <n v="297"/>
    <n v="1535"/>
    <n v="1924"/>
    <s v="Chennai"/>
    <n v="2"/>
    <n v="571428"/>
    <n v="389"/>
    <x v="1"/>
  </r>
  <r>
    <s v="PROD7459"/>
    <x v="2"/>
    <s v="Sports"/>
    <x v="4"/>
    <d v="2023-03-15T00:00:00"/>
    <d v="2023-03-24T00:00:00"/>
    <n v="370"/>
    <n v="69"/>
    <n v="160"/>
    <n v="1967"/>
    <n v="2222"/>
    <s v="Chennai"/>
    <n v="9"/>
    <n v="355520"/>
    <n v="255"/>
    <x v="1"/>
  </r>
  <r>
    <s v="PROD7460"/>
    <x v="6"/>
    <s v="Fashion"/>
    <x v="3"/>
    <d v="2023-09-30T00:00:00"/>
    <d v="2023-10-01T00:00:00"/>
    <n v="279"/>
    <n v="123"/>
    <n v="47"/>
    <n v="923"/>
    <n v="1204"/>
    <s v="Mumbai"/>
    <n v="1"/>
    <n v="56588"/>
    <n v="281"/>
    <x v="1"/>
  </r>
  <r>
    <s v="PROD7461"/>
    <x v="6"/>
    <s v="Electronics"/>
    <x v="2"/>
    <d v="2023-12-29T00:00:00"/>
    <d v="2024-01-04T00:00:00"/>
    <n v="179"/>
    <n v="54"/>
    <n v="208"/>
    <n v="1811"/>
    <n v="2023"/>
    <s v="Hyderabad"/>
    <n v="6"/>
    <n v="420784"/>
    <n v="212"/>
    <x v="0"/>
  </r>
  <r>
    <s v="PROD7462"/>
    <x v="8"/>
    <s v="Electronics"/>
    <x v="0"/>
    <d v="2024-06-25T00:00:00"/>
    <d v="2024-07-02T00:00:00"/>
    <n v="435"/>
    <n v="62"/>
    <n v="40"/>
    <n v="1865"/>
    <n v="2137"/>
    <s v="Mumbai"/>
    <n v="7"/>
    <n v="85480"/>
    <n v="272"/>
    <x v="1"/>
  </r>
  <r>
    <s v="PROD7463"/>
    <x v="8"/>
    <s v="Sports"/>
    <x v="3"/>
    <d v="2024-11-18T00:00:00"/>
    <d v="2024-11-27T00:00:00"/>
    <n v="269"/>
    <n v="87"/>
    <n v="65"/>
    <n v="1393"/>
    <n v="1658"/>
    <s v="Delhi"/>
    <n v="9"/>
    <n v="107770"/>
    <n v="265"/>
    <x v="1"/>
  </r>
  <r>
    <s v="PROD7464"/>
    <x v="1"/>
    <s v="Home Appliances"/>
    <x v="3"/>
    <d v="2024-08-11T00:00:00"/>
    <d v="2024-08-18T00:00:00"/>
    <n v="284"/>
    <n v="133"/>
    <n v="201"/>
    <n v="1018"/>
    <n v="1465"/>
    <s v="Hyderabad"/>
    <n v="7"/>
    <n v="294465"/>
    <n v="447"/>
    <x v="1"/>
  </r>
  <r>
    <s v="PROD7465"/>
    <x v="0"/>
    <s v="Home Appliances"/>
    <x v="0"/>
    <d v="2024-05-28T00:00:00"/>
    <d v="2024-06-05T00:00:00"/>
    <n v="65"/>
    <n v="110"/>
    <n v="101"/>
    <n v="1520"/>
    <n v="1988"/>
    <s v="Bangalore"/>
    <n v="8"/>
    <n v="200788"/>
    <n v="468"/>
    <x v="0"/>
  </r>
  <r>
    <s v="PROD7466"/>
    <x v="9"/>
    <s v="Home Appliances"/>
    <x v="3"/>
    <d v="2023-08-13T00:00:00"/>
    <d v="2023-08-15T00:00:00"/>
    <n v="279"/>
    <n v="86"/>
    <n v="85"/>
    <n v="304"/>
    <n v="440"/>
    <s v="Bangalore"/>
    <n v="2"/>
    <n v="37400"/>
    <n v="136"/>
    <x v="1"/>
  </r>
  <r>
    <s v="PROD7467"/>
    <x v="6"/>
    <s v="Sports"/>
    <x v="4"/>
    <d v="2023-01-05T00:00:00"/>
    <d v="2023-01-07T00:00:00"/>
    <n v="102"/>
    <n v="109"/>
    <n v="31"/>
    <n v="276"/>
    <n v="727"/>
    <s v="Delhi"/>
    <n v="2"/>
    <n v="22537"/>
    <n v="451"/>
    <x v="1"/>
  </r>
  <r>
    <s v="PROD7468"/>
    <x v="4"/>
    <s v="Fashion"/>
    <x v="0"/>
    <d v="2024-07-15T00:00:00"/>
    <d v="2024-07-21T00:00:00"/>
    <n v="294"/>
    <n v="58"/>
    <n v="75"/>
    <n v="1290"/>
    <n v="1786"/>
    <s v="Delhi"/>
    <n v="6"/>
    <n v="133950"/>
    <n v="496"/>
    <x v="1"/>
  </r>
  <r>
    <s v="PROD7469"/>
    <x v="1"/>
    <s v="Sports"/>
    <x v="1"/>
    <d v="2023-09-23T00:00:00"/>
    <d v="2023-09-28T00:00:00"/>
    <n v="258"/>
    <n v="136"/>
    <n v="43"/>
    <n v="1926"/>
    <n v="2353"/>
    <s v="Delhi"/>
    <n v="5"/>
    <n v="101179"/>
    <n v="427"/>
    <x v="1"/>
  </r>
  <r>
    <s v="PROD7470"/>
    <x v="9"/>
    <s v="Fashion"/>
    <x v="3"/>
    <d v="2024-03-15T00:00:00"/>
    <d v="2024-03-17T00:00:00"/>
    <n v="77"/>
    <n v="68"/>
    <n v="297"/>
    <n v="245"/>
    <n v="614"/>
    <s v="Mumbai"/>
    <n v="2"/>
    <n v="182358"/>
    <n v="369"/>
    <x v="0"/>
  </r>
  <r>
    <s v="PROD7471"/>
    <x v="2"/>
    <s v="Sports"/>
    <x v="3"/>
    <d v="2023-08-11T00:00:00"/>
    <d v="2023-08-14T00:00:00"/>
    <n v="114"/>
    <n v="64"/>
    <n v="298"/>
    <n v="302"/>
    <n v="718"/>
    <s v="Hyderabad"/>
    <n v="3"/>
    <n v="213964"/>
    <n v="416"/>
    <x v="0"/>
  </r>
  <r>
    <s v="PROD7472"/>
    <x v="6"/>
    <s v="Home Appliances"/>
    <x v="0"/>
    <d v="2024-12-15T00:00:00"/>
    <d v="2024-12-16T00:00:00"/>
    <n v="90"/>
    <n v="110"/>
    <n v="268"/>
    <n v="252"/>
    <n v="622"/>
    <s v="Chennai"/>
    <n v="1"/>
    <n v="166696"/>
    <n v="370"/>
    <x v="0"/>
  </r>
  <r>
    <s v="PROD7473"/>
    <x v="0"/>
    <s v="Home Appliances"/>
    <x v="4"/>
    <d v="2023-04-05T00:00:00"/>
    <d v="2023-04-12T00:00:00"/>
    <n v="151"/>
    <n v="106"/>
    <n v="69"/>
    <n v="1946"/>
    <n v="2441"/>
    <s v="Bangalore"/>
    <n v="7"/>
    <n v="168429"/>
    <n v="495"/>
    <x v="1"/>
  </r>
  <r>
    <s v="PROD7474"/>
    <x v="3"/>
    <s v="Electronics"/>
    <x v="2"/>
    <d v="2024-04-01T00:00:00"/>
    <d v="2024-04-02T00:00:00"/>
    <n v="170"/>
    <n v="54"/>
    <n v="126"/>
    <n v="1064"/>
    <n v="1227"/>
    <s v="Mumbai"/>
    <n v="1"/>
    <n v="154602"/>
    <n v="163"/>
    <x v="1"/>
  </r>
  <r>
    <s v="PROD7475"/>
    <x v="6"/>
    <s v="Fashion"/>
    <x v="0"/>
    <d v="2024-08-22T00:00:00"/>
    <d v="2024-08-29T00:00:00"/>
    <n v="247"/>
    <n v="53"/>
    <n v="132"/>
    <n v="755"/>
    <n v="1034"/>
    <s v="Delhi"/>
    <n v="7"/>
    <n v="136488"/>
    <n v="279"/>
    <x v="1"/>
  </r>
  <r>
    <s v="PROD7476"/>
    <x v="0"/>
    <s v="Sports"/>
    <x v="4"/>
    <d v="2024-05-13T00:00:00"/>
    <d v="2024-05-23T00:00:00"/>
    <n v="498"/>
    <n v="147"/>
    <n v="4"/>
    <n v="1353"/>
    <n v="1543"/>
    <s v="Delhi"/>
    <n v="10"/>
    <n v="6172"/>
    <n v="190"/>
    <x v="1"/>
  </r>
  <r>
    <s v="PROD7477"/>
    <x v="9"/>
    <s v="Fashion"/>
    <x v="1"/>
    <d v="2023-03-26T00:00:00"/>
    <d v="2023-04-03T00:00:00"/>
    <n v="483"/>
    <n v="99"/>
    <n v="269"/>
    <n v="227"/>
    <n v="516"/>
    <s v="Delhi"/>
    <n v="8"/>
    <n v="138804"/>
    <n v="289"/>
    <x v="1"/>
  </r>
  <r>
    <s v="PROD7478"/>
    <x v="9"/>
    <s v="Sports"/>
    <x v="0"/>
    <d v="2024-12-14T00:00:00"/>
    <d v="2024-12-18T00:00:00"/>
    <n v="105"/>
    <n v="85"/>
    <n v="242"/>
    <n v="1916"/>
    <n v="2007"/>
    <s v="Delhi"/>
    <n v="4"/>
    <n v="485694"/>
    <n v="91"/>
    <x v="0"/>
  </r>
  <r>
    <s v="PROD7479"/>
    <x v="3"/>
    <s v="Electronics"/>
    <x v="1"/>
    <d v="2024-09-03T00:00:00"/>
    <d v="2024-09-06T00:00:00"/>
    <n v="289"/>
    <n v="121"/>
    <n v="25"/>
    <n v="1284"/>
    <n v="1695"/>
    <s v="Delhi"/>
    <n v="3"/>
    <n v="42375"/>
    <n v="411"/>
    <x v="1"/>
  </r>
  <r>
    <s v="PROD7480"/>
    <x v="2"/>
    <s v="Sports"/>
    <x v="2"/>
    <d v="2024-09-20T00:00:00"/>
    <d v="2024-09-25T00:00:00"/>
    <n v="362"/>
    <n v="75"/>
    <n v="300"/>
    <n v="1829"/>
    <n v="1963"/>
    <s v="Hyderabad"/>
    <n v="5"/>
    <n v="588900"/>
    <n v="134"/>
    <x v="1"/>
  </r>
  <r>
    <s v="PROD7481"/>
    <x v="2"/>
    <s v="Home Appliances"/>
    <x v="4"/>
    <d v="2023-06-20T00:00:00"/>
    <d v="2023-06-23T00:00:00"/>
    <n v="372"/>
    <n v="123"/>
    <n v="140"/>
    <n v="1311"/>
    <n v="1423"/>
    <s v="Mumbai"/>
    <n v="3"/>
    <n v="199220"/>
    <n v="112"/>
    <x v="1"/>
  </r>
  <r>
    <s v="PROD7482"/>
    <x v="7"/>
    <s v="Fashion"/>
    <x v="3"/>
    <d v="2024-03-15T00:00:00"/>
    <d v="2024-03-22T00:00:00"/>
    <n v="10"/>
    <n v="108"/>
    <n v="267"/>
    <n v="635"/>
    <n v="1027"/>
    <s v="Hyderabad"/>
    <n v="7"/>
    <n v="274209"/>
    <n v="392"/>
    <x v="0"/>
  </r>
  <r>
    <s v="PROD7483"/>
    <x v="9"/>
    <s v="Electronics"/>
    <x v="1"/>
    <d v="2024-09-14T00:00:00"/>
    <d v="2024-09-15T00:00:00"/>
    <n v="471"/>
    <n v="90"/>
    <n v="69"/>
    <n v="316"/>
    <n v="736"/>
    <s v="Bangalore"/>
    <n v="1"/>
    <n v="50784"/>
    <n v="420"/>
    <x v="1"/>
  </r>
  <r>
    <s v="PROD7484"/>
    <x v="1"/>
    <s v="Fashion"/>
    <x v="2"/>
    <d v="2023-10-18T00:00:00"/>
    <d v="2023-10-22T00:00:00"/>
    <n v="324"/>
    <n v="77"/>
    <n v="272"/>
    <n v="1783"/>
    <n v="2242"/>
    <s v="Hyderabad"/>
    <n v="4"/>
    <n v="609824"/>
    <n v="459"/>
    <x v="1"/>
  </r>
  <r>
    <s v="PROD7485"/>
    <x v="3"/>
    <s v="Fashion"/>
    <x v="2"/>
    <d v="2024-06-15T00:00:00"/>
    <d v="2024-06-17T00:00:00"/>
    <n v="422"/>
    <n v="124"/>
    <n v="114"/>
    <n v="1821"/>
    <n v="2211"/>
    <s v="Bangalore"/>
    <n v="2"/>
    <n v="252054"/>
    <n v="390"/>
    <x v="1"/>
  </r>
  <r>
    <s v="PROD7486"/>
    <x v="8"/>
    <s v="Electronics"/>
    <x v="4"/>
    <d v="2024-10-15T00:00:00"/>
    <d v="2024-10-20T00:00:00"/>
    <n v="491"/>
    <n v="131"/>
    <n v="163"/>
    <n v="286"/>
    <n v="639"/>
    <s v="Bangalore"/>
    <n v="5"/>
    <n v="104157"/>
    <n v="353"/>
    <x v="1"/>
  </r>
  <r>
    <s v="PROD7487"/>
    <x v="3"/>
    <s v="Home Appliances"/>
    <x v="2"/>
    <d v="2024-10-17T00:00:00"/>
    <d v="2024-10-18T00:00:00"/>
    <n v="89"/>
    <n v="116"/>
    <n v="144"/>
    <n v="614"/>
    <n v="1063"/>
    <s v="Hyderabad"/>
    <n v="1"/>
    <n v="153072"/>
    <n v="449"/>
    <x v="0"/>
  </r>
  <r>
    <s v="PROD7488"/>
    <x v="5"/>
    <s v="Sports"/>
    <x v="2"/>
    <d v="2023-11-12T00:00:00"/>
    <d v="2023-11-17T00:00:00"/>
    <n v="391"/>
    <n v="81"/>
    <n v="92"/>
    <n v="812"/>
    <n v="870"/>
    <s v="Mumbai"/>
    <n v="5"/>
    <n v="80040"/>
    <n v="58"/>
    <x v="1"/>
  </r>
  <r>
    <s v="PROD7489"/>
    <x v="8"/>
    <s v="Home Appliances"/>
    <x v="0"/>
    <d v="2024-04-30T00:00:00"/>
    <d v="2024-05-10T00:00:00"/>
    <n v="108"/>
    <n v="133"/>
    <n v="177"/>
    <n v="1439"/>
    <n v="1777"/>
    <s v="Hyderabad"/>
    <n v="10"/>
    <n v="314529"/>
    <n v="338"/>
    <x v="0"/>
  </r>
  <r>
    <s v="PROD7490"/>
    <x v="3"/>
    <s v="Sports"/>
    <x v="3"/>
    <d v="2023-01-06T00:00:00"/>
    <d v="2023-01-07T00:00:00"/>
    <n v="452"/>
    <n v="54"/>
    <n v="204"/>
    <n v="1664"/>
    <n v="1769"/>
    <s v="Mumbai"/>
    <n v="1"/>
    <n v="360876"/>
    <n v="105"/>
    <x v="1"/>
  </r>
  <r>
    <s v="PROD7491"/>
    <x v="8"/>
    <s v="Fashion"/>
    <x v="0"/>
    <d v="2024-10-06T00:00:00"/>
    <d v="2024-10-16T00:00:00"/>
    <n v="114"/>
    <n v="113"/>
    <n v="160"/>
    <n v="1441"/>
    <n v="1710"/>
    <s v="Delhi"/>
    <n v="10"/>
    <n v="273600"/>
    <n v="269"/>
    <x v="0"/>
  </r>
  <r>
    <s v="PROD7492"/>
    <x v="9"/>
    <s v="Sports"/>
    <x v="3"/>
    <d v="2024-09-08T00:00:00"/>
    <d v="2024-09-09T00:00:00"/>
    <n v="41"/>
    <n v="136"/>
    <n v="235"/>
    <n v="689"/>
    <n v="1016"/>
    <s v="Mumbai"/>
    <n v="1"/>
    <n v="238760"/>
    <n v="327"/>
    <x v="0"/>
  </r>
  <r>
    <s v="PROD7493"/>
    <x v="6"/>
    <s v="Sports"/>
    <x v="3"/>
    <d v="2024-12-19T00:00:00"/>
    <d v="2024-12-25T00:00:00"/>
    <n v="8"/>
    <n v="62"/>
    <n v="55"/>
    <n v="1753"/>
    <n v="2041"/>
    <s v="Hyderabad"/>
    <n v="6"/>
    <n v="112255"/>
    <n v="288"/>
    <x v="0"/>
  </r>
  <r>
    <s v="PROD7494"/>
    <x v="0"/>
    <s v="Sports"/>
    <x v="4"/>
    <d v="2024-12-29T00:00:00"/>
    <d v="2025-01-07T00:00:00"/>
    <n v="444"/>
    <n v="133"/>
    <n v="205"/>
    <n v="1773"/>
    <n v="2258"/>
    <s v="Chennai"/>
    <n v="9"/>
    <n v="462890"/>
    <n v="485"/>
    <x v="1"/>
  </r>
  <r>
    <s v="PROD7495"/>
    <x v="5"/>
    <s v="Home Appliances"/>
    <x v="0"/>
    <d v="2024-09-08T00:00:00"/>
    <d v="2024-09-14T00:00:00"/>
    <n v="284"/>
    <n v="136"/>
    <n v="55"/>
    <n v="1486"/>
    <n v="1827"/>
    <s v="Bangalore"/>
    <n v="6"/>
    <n v="100485"/>
    <n v="341"/>
    <x v="1"/>
  </r>
  <r>
    <s v="PROD7496"/>
    <x v="6"/>
    <s v="Electronics"/>
    <x v="3"/>
    <d v="2024-07-12T00:00:00"/>
    <d v="2024-07-14T00:00:00"/>
    <n v="228"/>
    <n v="68"/>
    <n v="208"/>
    <n v="1961"/>
    <n v="2215"/>
    <s v="Mumbai"/>
    <n v="2"/>
    <n v="460720"/>
    <n v="254"/>
    <x v="1"/>
  </r>
  <r>
    <s v="PROD7497"/>
    <x v="3"/>
    <s v="Home Appliances"/>
    <x v="3"/>
    <d v="2024-03-26T00:00:00"/>
    <d v="2024-04-02T00:00:00"/>
    <n v="211"/>
    <n v="106"/>
    <n v="258"/>
    <n v="308"/>
    <n v="642"/>
    <s v="Chennai"/>
    <n v="7"/>
    <n v="165636"/>
    <n v="334"/>
    <x v="0"/>
  </r>
  <r>
    <s v="PROD7498"/>
    <x v="0"/>
    <s v="Home Appliances"/>
    <x v="2"/>
    <d v="2024-03-11T00:00:00"/>
    <d v="2024-03-12T00:00:00"/>
    <n v="333"/>
    <n v="139"/>
    <n v="60"/>
    <n v="1744"/>
    <n v="1968"/>
    <s v="Hyderabad"/>
    <n v="1"/>
    <n v="118080"/>
    <n v="224"/>
    <x v="1"/>
  </r>
  <r>
    <s v="PROD7499"/>
    <x v="0"/>
    <s v="Fashion"/>
    <x v="0"/>
    <d v="2023-12-01T00:00:00"/>
    <d v="2023-12-09T00:00:00"/>
    <n v="403"/>
    <n v="63"/>
    <n v="247"/>
    <n v="1886"/>
    <n v="2249"/>
    <s v="Delhi"/>
    <n v="8"/>
    <n v="555503"/>
    <n v="363"/>
    <x v="1"/>
  </r>
  <r>
    <s v="PROD7500"/>
    <x v="9"/>
    <s v="Fashion"/>
    <x v="4"/>
    <d v="2023-09-22T00:00:00"/>
    <d v="2023-09-30T00:00:00"/>
    <n v="76"/>
    <n v="94"/>
    <n v="18"/>
    <n v="1465"/>
    <n v="1624"/>
    <s v="Chennai"/>
    <n v="8"/>
    <n v="29232"/>
    <n v="159"/>
    <x v="1"/>
  </r>
  <r>
    <s v="PROD7501"/>
    <x v="5"/>
    <s v="Electronics"/>
    <x v="0"/>
    <d v="2024-08-06T00:00:00"/>
    <d v="2024-08-10T00:00:00"/>
    <n v="305"/>
    <n v="89"/>
    <n v="195"/>
    <n v="1543"/>
    <n v="1969"/>
    <s v="Hyderabad"/>
    <n v="4"/>
    <n v="383955"/>
    <n v="426"/>
    <x v="1"/>
  </r>
  <r>
    <s v="PROD7502"/>
    <x v="7"/>
    <s v="Electronics"/>
    <x v="3"/>
    <d v="2023-02-20T00:00:00"/>
    <d v="2023-02-23T00:00:00"/>
    <n v="61"/>
    <n v="101"/>
    <n v="126"/>
    <n v="386"/>
    <n v="616"/>
    <s v="Delhi"/>
    <n v="3"/>
    <n v="77616"/>
    <n v="230"/>
    <x v="0"/>
  </r>
  <r>
    <s v="PROD7503"/>
    <x v="5"/>
    <s v="Sports"/>
    <x v="0"/>
    <d v="2024-10-13T00:00:00"/>
    <d v="2024-10-20T00:00:00"/>
    <n v="119"/>
    <n v="73"/>
    <n v="279"/>
    <n v="819"/>
    <n v="898"/>
    <s v="Hyderabad"/>
    <n v="7"/>
    <n v="250542"/>
    <n v="79"/>
    <x v="0"/>
  </r>
  <r>
    <s v="PROD7504"/>
    <x v="5"/>
    <s v="Fashion"/>
    <x v="0"/>
    <d v="2023-12-08T00:00:00"/>
    <d v="2023-12-12T00:00:00"/>
    <n v="68"/>
    <n v="65"/>
    <n v="158"/>
    <n v="1270"/>
    <n v="1487"/>
    <s v="Delhi"/>
    <n v="4"/>
    <n v="234946"/>
    <n v="217"/>
    <x v="0"/>
  </r>
  <r>
    <s v="PROD7505"/>
    <x v="1"/>
    <s v="Fashion"/>
    <x v="2"/>
    <d v="2023-06-26T00:00:00"/>
    <d v="2023-07-03T00:00:00"/>
    <n v="436"/>
    <n v="81"/>
    <n v="182"/>
    <n v="1578"/>
    <n v="1665"/>
    <s v="Hyderabad"/>
    <n v="7"/>
    <n v="303030"/>
    <n v="87"/>
    <x v="1"/>
  </r>
  <r>
    <s v="PROD7506"/>
    <x v="8"/>
    <s v="Sports"/>
    <x v="3"/>
    <d v="2023-06-01T00:00:00"/>
    <d v="2023-06-06T00:00:00"/>
    <n v="75"/>
    <n v="144"/>
    <n v="213"/>
    <n v="401"/>
    <n v="684"/>
    <s v="Hyderabad"/>
    <n v="5"/>
    <n v="145692"/>
    <n v="283"/>
    <x v="0"/>
  </r>
  <r>
    <s v="PROD7507"/>
    <x v="4"/>
    <s v="Fashion"/>
    <x v="4"/>
    <d v="2024-08-06T00:00:00"/>
    <d v="2024-08-11T00:00:00"/>
    <n v="432"/>
    <n v="68"/>
    <n v="112"/>
    <n v="671"/>
    <n v="1110"/>
    <s v="Hyderabad"/>
    <n v="5"/>
    <n v="124320"/>
    <n v="439"/>
    <x v="1"/>
  </r>
  <r>
    <s v="PROD7508"/>
    <x v="1"/>
    <s v="Sports"/>
    <x v="0"/>
    <d v="2024-02-13T00:00:00"/>
    <d v="2024-02-19T00:00:00"/>
    <n v="171"/>
    <n v="61"/>
    <n v="138"/>
    <n v="752"/>
    <n v="1013"/>
    <s v="Mumbai"/>
    <n v="6"/>
    <n v="139794"/>
    <n v="261"/>
    <x v="1"/>
  </r>
  <r>
    <s v="PROD7509"/>
    <x v="6"/>
    <s v="Fashion"/>
    <x v="1"/>
    <d v="2024-11-19T00:00:00"/>
    <d v="2024-11-21T00:00:00"/>
    <n v="299"/>
    <n v="52"/>
    <n v="52"/>
    <n v="522"/>
    <n v="677"/>
    <s v="Delhi"/>
    <n v="2"/>
    <n v="35204"/>
    <n v="155"/>
    <x v="1"/>
  </r>
  <r>
    <s v="PROD7510"/>
    <x v="3"/>
    <s v="Home Appliances"/>
    <x v="2"/>
    <d v="2024-10-06T00:00:00"/>
    <d v="2024-10-09T00:00:00"/>
    <n v="26"/>
    <n v="86"/>
    <n v="136"/>
    <n v="1261"/>
    <n v="1652"/>
    <s v="Mumbai"/>
    <n v="3"/>
    <n v="224672"/>
    <n v="391"/>
    <x v="0"/>
  </r>
  <r>
    <s v="PROD7511"/>
    <x v="3"/>
    <s v="Home Appliances"/>
    <x v="1"/>
    <d v="2024-09-29T00:00:00"/>
    <d v="2024-10-04T00:00:00"/>
    <n v="304"/>
    <n v="100"/>
    <n v="230"/>
    <n v="1540"/>
    <n v="1898"/>
    <s v="Mumbai"/>
    <n v="5"/>
    <n v="436540"/>
    <n v="358"/>
    <x v="1"/>
  </r>
  <r>
    <s v="PROD7512"/>
    <x v="8"/>
    <s v="Sports"/>
    <x v="1"/>
    <d v="2024-07-30T00:00:00"/>
    <d v="2024-08-06T00:00:00"/>
    <n v="75"/>
    <n v="132"/>
    <n v="235"/>
    <n v="1432"/>
    <n v="1710"/>
    <s v="Hyderabad"/>
    <n v="7"/>
    <n v="401850"/>
    <n v="278"/>
    <x v="0"/>
  </r>
  <r>
    <s v="PROD7513"/>
    <x v="3"/>
    <s v="Home Appliances"/>
    <x v="3"/>
    <d v="2023-12-19T00:00:00"/>
    <d v="2023-12-22T00:00:00"/>
    <n v="211"/>
    <n v="78"/>
    <n v="275"/>
    <n v="1689"/>
    <n v="1768"/>
    <s v="Bangalore"/>
    <n v="3"/>
    <n v="486200"/>
    <n v="79"/>
    <x v="0"/>
  </r>
  <r>
    <s v="PROD7514"/>
    <x v="2"/>
    <s v="Home Appliances"/>
    <x v="4"/>
    <d v="2023-04-09T00:00:00"/>
    <d v="2023-04-16T00:00:00"/>
    <n v="84"/>
    <n v="125"/>
    <n v="247"/>
    <n v="1768"/>
    <n v="1963"/>
    <s v="Bangalore"/>
    <n v="7"/>
    <n v="484861"/>
    <n v="195"/>
    <x v="0"/>
  </r>
  <r>
    <s v="PROD7515"/>
    <x v="5"/>
    <s v="Electronics"/>
    <x v="0"/>
    <d v="2023-06-15T00:00:00"/>
    <d v="2023-06-22T00:00:00"/>
    <n v="35"/>
    <n v="131"/>
    <n v="155"/>
    <n v="497"/>
    <n v="755"/>
    <s v="Bangalore"/>
    <n v="7"/>
    <n v="117025"/>
    <n v="258"/>
    <x v="0"/>
  </r>
  <r>
    <s v="PROD7516"/>
    <x v="2"/>
    <s v="Sports"/>
    <x v="1"/>
    <d v="2024-06-10T00:00:00"/>
    <d v="2024-06-19T00:00:00"/>
    <n v="85"/>
    <n v="138"/>
    <n v="281"/>
    <n v="991"/>
    <n v="1150"/>
    <s v="Chennai"/>
    <n v="9"/>
    <n v="323150"/>
    <n v="159"/>
    <x v="0"/>
  </r>
  <r>
    <s v="PROD7517"/>
    <x v="9"/>
    <s v="Sports"/>
    <x v="2"/>
    <d v="2023-09-17T00:00:00"/>
    <d v="2023-09-24T00:00:00"/>
    <n v="258"/>
    <n v="118"/>
    <n v="148"/>
    <n v="1914"/>
    <n v="1982"/>
    <s v="Delhi"/>
    <n v="7"/>
    <n v="293336"/>
    <n v="68"/>
    <x v="1"/>
  </r>
  <r>
    <s v="PROD7518"/>
    <x v="3"/>
    <s v="Electronics"/>
    <x v="1"/>
    <d v="2024-09-02T00:00:00"/>
    <d v="2024-09-11T00:00:00"/>
    <n v="346"/>
    <n v="92"/>
    <n v="179"/>
    <n v="996"/>
    <n v="1091"/>
    <s v="Chennai"/>
    <n v="9"/>
    <n v="195289"/>
    <n v="95"/>
    <x v="1"/>
  </r>
  <r>
    <s v="PROD7519"/>
    <x v="2"/>
    <s v="Electronics"/>
    <x v="2"/>
    <d v="2024-11-14T00:00:00"/>
    <d v="2024-11-24T00:00:00"/>
    <n v="274"/>
    <n v="127"/>
    <n v="41"/>
    <n v="718"/>
    <n v="1111"/>
    <s v="Chennai"/>
    <n v="10"/>
    <n v="45551"/>
    <n v="393"/>
    <x v="1"/>
  </r>
  <r>
    <s v="PROD7520"/>
    <x v="0"/>
    <s v="Home Appliances"/>
    <x v="4"/>
    <d v="2023-09-11T00:00:00"/>
    <d v="2023-09-16T00:00:00"/>
    <n v="462"/>
    <n v="60"/>
    <n v="132"/>
    <n v="1235"/>
    <n v="1300"/>
    <s v="Hyderabad"/>
    <n v="5"/>
    <n v="171600"/>
    <n v="65"/>
    <x v="1"/>
  </r>
  <r>
    <s v="PROD7521"/>
    <x v="1"/>
    <s v="Home Appliances"/>
    <x v="0"/>
    <d v="2023-05-12T00:00:00"/>
    <d v="2023-05-21T00:00:00"/>
    <n v="145"/>
    <n v="132"/>
    <n v="209"/>
    <n v="1138"/>
    <n v="1575"/>
    <s v="Mumbai"/>
    <n v="9"/>
    <n v="329175"/>
    <n v="437"/>
    <x v="0"/>
  </r>
  <r>
    <s v="PROD7522"/>
    <x v="6"/>
    <s v="Fashion"/>
    <x v="1"/>
    <d v="2023-11-06T00:00:00"/>
    <d v="2023-11-13T00:00:00"/>
    <n v="169"/>
    <n v="130"/>
    <n v="199"/>
    <n v="914"/>
    <n v="981"/>
    <s v="Mumbai"/>
    <n v="7"/>
    <n v="195219"/>
    <n v="67"/>
    <x v="0"/>
  </r>
  <r>
    <s v="PROD7523"/>
    <x v="3"/>
    <s v="Home Appliances"/>
    <x v="3"/>
    <d v="2024-02-18T00:00:00"/>
    <d v="2024-02-22T00:00:00"/>
    <n v="392"/>
    <n v="100"/>
    <n v="19"/>
    <n v="974"/>
    <n v="1354"/>
    <s v="Delhi"/>
    <n v="4"/>
    <n v="25726"/>
    <n v="380"/>
    <x v="1"/>
  </r>
  <r>
    <s v="PROD7524"/>
    <x v="1"/>
    <s v="Home Appliances"/>
    <x v="3"/>
    <d v="2023-11-10T00:00:00"/>
    <d v="2023-11-11T00:00:00"/>
    <n v="406"/>
    <n v="82"/>
    <n v="224"/>
    <n v="588"/>
    <n v="944"/>
    <s v="Delhi"/>
    <n v="1"/>
    <n v="211456"/>
    <n v="356"/>
    <x v="1"/>
  </r>
  <r>
    <s v="PROD7525"/>
    <x v="9"/>
    <s v="Fashion"/>
    <x v="4"/>
    <d v="2024-10-29T00:00:00"/>
    <d v="2024-11-08T00:00:00"/>
    <n v="471"/>
    <n v="101"/>
    <n v="260"/>
    <n v="234"/>
    <n v="521"/>
    <s v="Chennai"/>
    <n v="10"/>
    <n v="135460"/>
    <n v="287"/>
    <x v="1"/>
  </r>
  <r>
    <s v="PROD7526"/>
    <x v="4"/>
    <s v="Sports"/>
    <x v="1"/>
    <d v="2023-03-05T00:00:00"/>
    <d v="2023-03-14T00:00:00"/>
    <n v="331"/>
    <n v="142"/>
    <n v="107"/>
    <n v="1196"/>
    <n v="1543"/>
    <s v="Mumbai"/>
    <n v="9"/>
    <n v="165101"/>
    <n v="347"/>
    <x v="1"/>
  </r>
  <r>
    <s v="PROD7527"/>
    <x v="1"/>
    <s v="Electronics"/>
    <x v="0"/>
    <d v="2023-11-10T00:00:00"/>
    <d v="2023-11-14T00:00:00"/>
    <n v="406"/>
    <n v="69"/>
    <n v="295"/>
    <n v="1885"/>
    <n v="2019"/>
    <s v="Mumbai"/>
    <n v="4"/>
    <n v="595605"/>
    <n v="134"/>
    <x v="1"/>
  </r>
  <r>
    <s v="PROD7528"/>
    <x v="8"/>
    <s v="Fashion"/>
    <x v="3"/>
    <d v="2024-11-21T00:00:00"/>
    <d v="2024-11-27T00:00:00"/>
    <n v="69"/>
    <n v="147"/>
    <n v="33"/>
    <n v="1568"/>
    <n v="1988"/>
    <s v="Mumbai"/>
    <n v="6"/>
    <n v="65604"/>
    <n v="420"/>
    <x v="1"/>
  </r>
  <r>
    <s v="PROD7529"/>
    <x v="4"/>
    <s v="Home Appliances"/>
    <x v="1"/>
    <d v="2023-06-21T00:00:00"/>
    <d v="2023-06-30T00:00:00"/>
    <n v="276"/>
    <n v="61"/>
    <n v="68"/>
    <n v="1556"/>
    <n v="1851"/>
    <s v="Bangalore"/>
    <n v="9"/>
    <n v="125868"/>
    <n v="295"/>
    <x v="1"/>
  </r>
  <r>
    <s v="PROD7530"/>
    <x v="1"/>
    <s v="Home Appliances"/>
    <x v="1"/>
    <d v="2023-12-28T00:00:00"/>
    <d v="2023-12-30T00:00:00"/>
    <n v="278"/>
    <n v="63"/>
    <n v="225"/>
    <n v="793"/>
    <n v="1235"/>
    <s v="Bangalore"/>
    <n v="2"/>
    <n v="277875"/>
    <n v="442"/>
    <x v="1"/>
  </r>
  <r>
    <s v="PROD7531"/>
    <x v="5"/>
    <s v="Fashion"/>
    <x v="4"/>
    <d v="2023-08-05T00:00:00"/>
    <d v="2023-08-13T00:00:00"/>
    <n v="203"/>
    <n v="68"/>
    <n v="124"/>
    <n v="1489"/>
    <n v="1786"/>
    <s v="Delhi"/>
    <n v="8"/>
    <n v="221464"/>
    <n v="297"/>
    <x v="1"/>
  </r>
  <r>
    <s v="PROD7532"/>
    <x v="5"/>
    <s v="Sports"/>
    <x v="2"/>
    <d v="2024-05-16T00:00:00"/>
    <d v="2024-05-24T00:00:00"/>
    <n v="39"/>
    <n v="124"/>
    <n v="131"/>
    <n v="768"/>
    <n v="890"/>
    <s v="Delhi"/>
    <n v="8"/>
    <n v="116590"/>
    <n v="122"/>
    <x v="0"/>
  </r>
  <r>
    <s v="PROD7533"/>
    <x v="0"/>
    <s v="Fashion"/>
    <x v="4"/>
    <d v="2023-12-11T00:00:00"/>
    <d v="2023-12-14T00:00:00"/>
    <n v="377"/>
    <n v="98"/>
    <n v="264"/>
    <n v="1253"/>
    <n v="1578"/>
    <s v="Hyderabad"/>
    <n v="3"/>
    <n v="416592"/>
    <n v="325"/>
    <x v="1"/>
  </r>
  <r>
    <s v="PROD7534"/>
    <x v="1"/>
    <s v="Home Appliances"/>
    <x v="0"/>
    <d v="2023-10-24T00:00:00"/>
    <d v="2023-10-27T00:00:00"/>
    <n v="61"/>
    <n v="99"/>
    <n v="194"/>
    <n v="718"/>
    <n v="1012"/>
    <s v="Bangalore"/>
    <n v="3"/>
    <n v="196328"/>
    <n v="294"/>
    <x v="0"/>
  </r>
  <r>
    <s v="PROD7535"/>
    <x v="3"/>
    <s v="Electronics"/>
    <x v="4"/>
    <d v="2023-03-06T00:00:00"/>
    <d v="2023-03-10T00:00:00"/>
    <n v="481"/>
    <n v="64"/>
    <n v="6"/>
    <n v="1308"/>
    <n v="1781"/>
    <s v="Mumbai"/>
    <n v="4"/>
    <n v="10686"/>
    <n v="473"/>
    <x v="1"/>
  </r>
  <r>
    <s v="PROD7536"/>
    <x v="1"/>
    <s v="Sports"/>
    <x v="0"/>
    <d v="2023-10-24T00:00:00"/>
    <d v="2023-10-30T00:00:00"/>
    <n v="289"/>
    <n v="90"/>
    <n v="92"/>
    <n v="1985"/>
    <n v="2358"/>
    <s v="Hyderabad"/>
    <n v="6"/>
    <n v="216936"/>
    <n v="373"/>
    <x v="1"/>
  </r>
  <r>
    <s v="PROD7537"/>
    <x v="3"/>
    <s v="Electronics"/>
    <x v="1"/>
    <d v="2023-12-06T00:00:00"/>
    <d v="2023-12-13T00:00:00"/>
    <n v="182"/>
    <n v="85"/>
    <n v="52"/>
    <n v="1007"/>
    <n v="1446"/>
    <s v="Mumbai"/>
    <n v="7"/>
    <n v="75192"/>
    <n v="439"/>
    <x v="1"/>
  </r>
  <r>
    <s v="PROD7538"/>
    <x v="7"/>
    <s v="Electronics"/>
    <x v="1"/>
    <d v="2024-08-23T00:00:00"/>
    <d v="2024-08-30T00:00:00"/>
    <n v="390"/>
    <n v="64"/>
    <n v="170"/>
    <n v="1378"/>
    <n v="1837"/>
    <s v="Bangalore"/>
    <n v="7"/>
    <n v="312290"/>
    <n v="459"/>
    <x v="1"/>
  </r>
  <r>
    <s v="PROD7539"/>
    <x v="0"/>
    <s v="Fashion"/>
    <x v="3"/>
    <d v="2024-02-19T00:00:00"/>
    <d v="2024-02-24T00:00:00"/>
    <n v="78"/>
    <n v="59"/>
    <n v="218"/>
    <n v="1770"/>
    <n v="1872"/>
    <s v="Chennai"/>
    <n v="5"/>
    <n v="408096"/>
    <n v="102"/>
    <x v="0"/>
  </r>
  <r>
    <s v="PROD7540"/>
    <x v="2"/>
    <s v="Fashion"/>
    <x v="3"/>
    <d v="2024-06-17T00:00:00"/>
    <d v="2024-06-26T00:00:00"/>
    <n v="190"/>
    <n v="104"/>
    <n v="74"/>
    <n v="1381"/>
    <n v="1727"/>
    <s v="Bangalore"/>
    <n v="9"/>
    <n v="127798"/>
    <n v="346"/>
    <x v="1"/>
  </r>
  <r>
    <s v="PROD7541"/>
    <x v="7"/>
    <s v="Electronics"/>
    <x v="4"/>
    <d v="2023-06-03T00:00:00"/>
    <d v="2023-06-05T00:00:00"/>
    <n v="79"/>
    <n v="69"/>
    <n v="233"/>
    <n v="1919"/>
    <n v="2150"/>
    <s v="Mumbai"/>
    <n v="2"/>
    <n v="500950"/>
    <n v="231"/>
    <x v="0"/>
  </r>
  <r>
    <s v="PROD7542"/>
    <x v="1"/>
    <s v="Home Appliances"/>
    <x v="0"/>
    <d v="2024-08-22T00:00:00"/>
    <d v="2024-08-28T00:00:00"/>
    <n v="341"/>
    <n v="70"/>
    <n v="10"/>
    <n v="613"/>
    <n v="808"/>
    <s v="Mumbai"/>
    <n v="6"/>
    <n v="8080"/>
    <n v="195"/>
    <x v="1"/>
  </r>
  <r>
    <s v="PROD7543"/>
    <x v="9"/>
    <s v="Fashion"/>
    <x v="0"/>
    <d v="2024-12-06T00:00:00"/>
    <d v="2024-12-11T00:00:00"/>
    <n v="343"/>
    <n v="107"/>
    <n v="127"/>
    <n v="1260"/>
    <n v="1653"/>
    <s v="Mumbai"/>
    <n v="5"/>
    <n v="209931"/>
    <n v="393"/>
    <x v="1"/>
  </r>
  <r>
    <s v="PROD7544"/>
    <x v="8"/>
    <s v="Electronics"/>
    <x v="4"/>
    <d v="2024-05-22T00:00:00"/>
    <d v="2024-05-31T00:00:00"/>
    <n v="286"/>
    <n v="82"/>
    <n v="256"/>
    <n v="610"/>
    <n v="1079"/>
    <s v="Delhi"/>
    <n v="9"/>
    <n v="276224"/>
    <n v="469"/>
    <x v="1"/>
  </r>
  <r>
    <s v="PROD7545"/>
    <x v="1"/>
    <s v="Fashion"/>
    <x v="0"/>
    <d v="2023-10-21T00:00:00"/>
    <d v="2023-10-28T00:00:00"/>
    <n v="100"/>
    <n v="104"/>
    <n v="173"/>
    <n v="1729"/>
    <n v="1884"/>
    <s v="Delhi"/>
    <n v="7"/>
    <n v="325932"/>
    <n v="155"/>
    <x v="0"/>
  </r>
  <r>
    <s v="PROD7546"/>
    <x v="3"/>
    <s v="Home Appliances"/>
    <x v="1"/>
    <d v="2024-01-05T00:00:00"/>
    <d v="2024-01-06T00:00:00"/>
    <n v="238"/>
    <n v="88"/>
    <n v="14"/>
    <n v="1238"/>
    <n v="1318"/>
    <s v="Delhi"/>
    <n v="1"/>
    <n v="18452"/>
    <n v="80"/>
    <x v="1"/>
  </r>
  <r>
    <s v="PROD7547"/>
    <x v="9"/>
    <s v="Home Appliances"/>
    <x v="4"/>
    <d v="2023-12-06T00:00:00"/>
    <d v="2023-12-11T00:00:00"/>
    <n v="119"/>
    <n v="130"/>
    <n v="162"/>
    <n v="1457"/>
    <n v="1710"/>
    <s v="Bangalore"/>
    <n v="5"/>
    <n v="277020"/>
    <n v="253"/>
    <x v="0"/>
  </r>
  <r>
    <s v="PROD7548"/>
    <x v="0"/>
    <s v="Home Appliances"/>
    <x v="2"/>
    <d v="2023-12-25T00:00:00"/>
    <d v="2024-01-01T00:00:00"/>
    <n v="303"/>
    <n v="114"/>
    <n v="3"/>
    <n v="1531"/>
    <n v="1779"/>
    <s v="Chennai"/>
    <n v="7"/>
    <n v="5337"/>
    <n v="248"/>
    <x v="1"/>
  </r>
  <r>
    <s v="PROD7549"/>
    <x v="5"/>
    <s v="Electronics"/>
    <x v="2"/>
    <d v="2024-07-14T00:00:00"/>
    <d v="2024-07-23T00:00:00"/>
    <n v="13"/>
    <n v="123"/>
    <n v="163"/>
    <n v="1728"/>
    <n v="2083"/>
    <s v="Hyderabad"/>
    <n v="9"/>
    <n v="339529"/>
    <n v="355"/>
    <x v="0"/>
  </r>
  <r>
    <s v="PROD7550"/>
    <x v="7"/>
    <s v="Electronics"/>
    <x v="4"/>
    <d v="2023-02-10T00:00:00"/>
    <d v="2023-02-20T00:00:00"/>
    <n v="157"/>
    <n v="54"/>
    <n v="257"/>
    <n v="1401"/>
    <n v="1802"/>
    <s v="Chennai"/>
    <n v="10"/>
    <n v="463114"/>
    <n v="401"/>
    <x v="0"/>
  </r>
  <r>
    <s v="PROD7551"/>
    <x v="2"/>
    <s v="Electronics"/>
    <x v="3"/>
    <d v="2023-02-19T00:00:00"/>
    <d v="2023-02-20T00:00:00"/>
    <n v="222"/>
    <n v="95"/>
    <n v="241"/>
    <n v="1252"/>
    <n v="1567"/>
    <s v="Chennai"/>
    <n v="1"/>
    <n v="377647"/>
    <n v="315"/>
    <x v="0"/>
  </r>
  <r>
    <s v="PROD7552"/>
    <x v="2"/>
    <s v="Fashion"/>
    <x v="3"/>
    <d v="2023-07-13T00:00:00"/>
    <d v="2023-07-17T00:00:00"/>
    <n v="141"/>
    <n v="145"/>
    <n v="144"/>
    <n v="461"/>
    <n v="814"/>
    <s v="Chennai"/>
    <n v="4"/>
    <n v="117216"/>
    <n v="353"/>
    <x v="0"/>
  </r>
  <r>
    <s v="PROD7553"/>
    <x v="3"/>
    <s v="Sports"/>
    <x v="3"/>
    <d v="2023-12-13T00:00:00"/>
    <d v="2023-12-15T00:00:00"/>
    <n v="65"/>
    <n v="149"/>
    <n v="94"/>
    <n v="1040"/>
    <n v="1538"/>
    <s v="Mumbai"/>
    <n v="2"/>
    <n v="144572"/>
    <n v="498"/>
    <x v="0"/>
  </r>
  <r>
    <s v="PROD7554"/>
    <x v="7"/>
    <s v="Home Appliances"/>
    <x v="1"/>
    <d v="2024-07-30T00:00:00"/>
    <d v="2024-08-02T00:00:00"/>
    <n v="396"/>
    <n v="148"/>
    <n v="90"/>
    <n v="687"/>
    <n v="978"/>
    <s v="Mumbai"/>
    <n v="3"/>
    <n v="88020"/>
    <n v="291"/>
    <x v="1"/>
  </r>
  <r>
    <s v="PROD7555"/>
    <x v="1"/>
    <s v="Home Appliances"/>
    <x v="3"/>
    <d v="2023-02-15T00:00:00"/>
    <d v="2023-02-24T00:00:00"/>
    <n v="464"/>
    <n v="112"/>
    <n v="150"/>
    <n v="1012"/>
    <n v="1244"/>
    <s v="Delhi"/>
    <n v="9"/>
    <n v="186600"/>
    <n v="232"/>
    <x v="1"/>
  </r>
  <r>
    <s v="PROD7556"/>
    <x v="2"/>
    <s v="Sports"/>
    <x v="3"/>
    <d v="2023-05-09T00:00:00"/>
    <d v="2023-05-16T00:00:00"/>
    <n v="263"/>
    <n v="132"/>
    <n v="78"/>
    <n v="1625"/>
    <n v="1695"/>
    <s v="Chennai"/>
    <n v="7"/>
    <n v="132210"/>
    <n v="70"/>
    <x v="1"/>
  </r>
  <r>
    <s v="PROD7557"/>
    <x v="4"/>
    <s v="Home Appliances"/>
    <x v="4"/>
    <d v="2024-03-05T00:00:00"/>
    <d v="2024-03-11T00:00:00"/>
    <n v="281"/>
    <n v="90"/>
    <n v="77"/>
    <n v="1447"/>
    <n v="1910"/>
    <s v="Hyderabad"/>
    <n v="6"/>
    <n v="147070"/>
    <n v="463"/>
    <x v="1"/>
  </r>
  <r>
    <s v="PROD7558"/>
    <x v="2"/>
    <s v="Electronics"/>
    <x v="1"/>
    <d v="2024-05-01T00:00:00"/>
    <d v="2024-05-05T00:00:00"/>
    <n v="255"/>
    <n v="107"/>
    <n v="223"/>
    <n v="957"/>
    <n v="1152"/>
    <s v="Bangalore"/>
    <n v="4"/>
    <n v="256896"/>
    <n v="195"/>
    <x v="1"/>
  </r>
  <r>
    <s v="PROD7559"/>
    <x v="0"/>
    <s v="Fashion"/>
    <x v="2"/>
    <d v="2024-10-13T00:00:00"/>
    <d v="2024-10-20T00:00:00"/>
    <n v="453"/>
    <n v="101"/>
    <n v="151"/>
    <n v="1577"/>
    <n v="1732"/>
    <s v="Mumbai"/>
    <n v="7"/>
    <n v="261532"/>
    <n v="155"/>
    <x v="1"/>
  </r>
  <r>
    <s v="PROD7560"/>
    <x v="6"/>
    <s v="Fashion"/>
    <x v="2"/>
    <d v="2024-11-26T00:00:00"/>
    <d v="2024-12-03T00:00:00"/>
    <n v="4"/>
    <n v="88"/>
    <n v="240"/>
    <n v="1882"/>
    <n v="2279"/>
    <s v="Chennai"/>
    <n v="7"/>
    <n v="546960"/>
    <n v="397"/>
    <x v="0"/>
  </r>
  <r>
    <s v="PROD7561"/>
    <x v="9"/>
    <s v="Electronics"/>
    <x v="0"/>
    <d v="2024-07-13T00:00:00"/>
    <d v="2024-07-21T00:00:00"/>
    <n v="343"/>
    <n v="85"/>
    <n v="84"/>
    <n v="1248"/>
    <n v="1612"/>
    <s v="Bangalore"/>
    <n v="8"/>
    <n v="135408"/>
    <n v="364"/>
    <x v="1"/>
  </r>
  <r>
    <s v="PROD7562"/>
    <x v="8"/>
    <s v="Sports"/>
    <x v="0"/>
    <d v="2023-09-02T00:00:00"/>
    <d v="2023-09-03T00:00:00"/>
    <n v="75"/>
    <n v="141"/>
    <n v="227"/>
    <n v="1703"/>
    <n v="2122"/>
    <s v="Bangalore"/>
    <n v="1"/>
    <n v="481694"/>
    <n v="419"/>
    <x v="0"/>
  </r>
  <r>
    <s v="PROD7563"/>
    <x v="9"/>
    <s v="Sports"/>
    <x v="3"/>
    <d v="2024-01-03T00:00:00"/>
    <d v="2024-01-09T00:00:00"/>
    <n v="24"/>
    <n v="101"/>
    <n v="88"/>
    <n v="534"/>
    <n v="736"/>
    <s v="Hyderabad"/>
    <n v="6"/>
    <n v="64768"/>
    <n v="202"/>
    <x v="0"/>
  </r>
  <r>
    <s v="PROD7564"/>
    <x v="1"/>
    <s v="Fashion"/>
    <x v="2"/>
    <d v="2024-12-06T00:00:00"/>
    <d v="2024-12-15T00:00:00"/>
    <n v="311"/>
    <n v="87"/>
    <n v="141"/>
    <n v="664"/>
    <n v="715"/>
    <s v="Delhi"/>
    <n v="9"/>
    <n v="100815"/>
    <n v="51"/>
    <x v="1"/>
  </r>
  <r>
    <s v="PROD7565"/>
    <x v="3"/>
    <s v="Electronics"/>
    <x v="1"/>
    <d v="2024-10-09T00:00:00"/>
    <d v="2024-10-12T00:00:00"/>
    <n v="21"/>
    <n v="138"/>
    <n v="148"/>
    <n v="1650"/>
    <n v="2150"/>
    <s v="Hyderabad"/>
    <n v="3"/>
    <n v="318200"/>
    <n v="500"/>
    <x v="0"/>
  </r>
  <r>
    <s v="PROD7566"/>
    <x v="9"/>
    <s v="Fashion"/>
    <x v="2"/>
    <d v="2024-02-09T00:00:00"/>
    <d v="2024-02-14T00:00:00"/>
    <n v="82"/>
    <n v="130"/>
    <n v="221"/>
    <n v="1635"/>
    <n v="1711"/>
    <s v="Delhi"/>
    <n v="5"/>
    <n v="378131"/>
    <n v="76"/>
    <x v="0"/>
  </r>
  <r>
    <s v="PROD7567"/>
    <x v="0"/>
    <s v="Electronics"/>
    <x v="4"/>
    <d v="2024-11-02T00:00:00"/>
    <d v="2024-11-05T00:00:00"/>
    <n v="334"/>
    <n v="77"/>
    <n v="271"/>
    <n v="864"/>
    <n v="1304"/>
    <s v="Chennai"/>
    <n v="3"/>
    <n v="353384"/>
    <n v="440"/>
    <x v="1"/>
  </r>
  <r>
    <s v="PROD7568"/>
    <x v="2"/>
    <s v="Sports"/>
    <x v="4"/>
    <d v="2024-04-01T00:00:00"/>
    <d v="2024-04-04T00:00:00"/>
    <n v="213"/>
    <n v="150"/>
    <n v="73"/>
    <n v="713"/>
    <n v="1049"/>
    <s v="Hyderabad"/>
    <n v="3"/>
    <n v="76577"/>
    <n v="336"/>
    <x v="1"/>
  </r>
  <r>
    <s v="PROD7569"/>
    <x v="5"/>
    <s v="Home Appliances"/>
    <x v="0"/>
    <d v="2023-04-22T00:00:00"/>
    <d v="2023-04-29T00:00:00"/>
    <n v="271"/>
    <n v="111"/>
    <n v="121"/>
    <n v="1317"/>
    <n v="1665"/>
    <s v="Hyderabad"/>
    <n v="7"/>
    <n v="201465"/>
    <n v="348"/>
    <x v="1"/>
  </r>
  <r>
    <s v="PROD7570"/>
    <x v="3"/>
    <s v="Sports"/>
    <x v="0"/>
    <d v="2023-01-24T00:00:00"/>
    <d v="2023-01-30T00:00:00"/>
    <n v="194"/>
    <n v="149"/>
    <n v="207"/>
    <n v="1090"/>
    <n v="1230"/>
    <s v="Chennai"/>
    <n v="6"/>
    <n v="254610"/>
    <n v="140"/>
    <x v="0"/>
  </r>
  <r>
    <s v="PROD7571"/>
    <x v="5"/>
    <s v="Electronics"/>
    <x v="3"/>
    <d v="2023-06-26T00:00:00"/>
    <d v="2023-06-29T00:00:00"/>
    <n v="410"/>
    <n v="57"/>
    <n v="12"/>
    <n v="1978"/>
    <n v="2375"/>
    <s v="Bangalore"/>
    <n v="3"/>
    <n v="28500"/>
    <n v="397"/>
    <x v="1"/>
  </r>
  <r>
    <s v="PROD7572"/>
    <x v="8"/>
    <s v="Fashion"/>
    <x v="4"/>
    <d v="2023-02-06T00:00:00"/>
    <d v="2023-02-10T00:00:00"/>
    <n v="466"/>
    <n v="53"/>
    <n v="287"/>
    <n v="1712"/>
    <n v="1857"/>
    <s v="Delhi"/>
    <n v="4"/>
    <n v="532959"/>
    <n v="145"/>
    <x v="1"/>
  </r>
  <r>
    <s v="PROD7573"/>
    <x v="2"/>
    <s v="Fashion"/>
    <x v="4"/>
    <d v="2023-11-21T00:00:00"/>
    <d v="2023-11-25T00:00:00"/>
    <n v="354"/>
    <n v="146"/>
    <n v="92"/>
    <n v="866"/>
    <n v="1285"/>
    <s v="Bangalore"/>
    <n v="4"/>
    <n v="118220"/>
    <n v="419"/>
    <x v="1"/>
  </r>
  <r>
    <s v="PROD7574"/>
    <x v="3"/>
    <s v="Sports"/>
    <x v="0"/>
    <d v="2024-07-30T00:00:00"/>
    <d v="2024-08-04T00:00:00"/>
    <n v="97"/>
    <n v="112"/>
    <n v="60"/>
    <n v="1817"/>
    <n v="1973"/>
    <s v="Chennai"/>
    <n v="5"/>
    <n v="118380"/>
    <n v="156"/>
    <x v="1"/>
  </r>
  <r>
    <s v="PROD7575"/>
    <x v="2"/>
    <s v="Home Appliances"/>
    <x v="4"/>
    <d v="2023-04-29T00:00:00"/>
    <d v="2023-05-08T00:00:00"/>
    <n v="380"/>
    <n v="56"/>
    <n v="44"/>
    <n v="1840"/>
    <n v="2029"/>
    <s v="Mumbai"/>
    <n v="9"/>
    <n v="89276"/>
    <n v="189"/>
    <x v="1"/>
  </r>
  <r>
    <s v="PROD7576"/>
    <x v="8"/>
    <s v="Fashion"/>
    <x v="0"/>
    <d v="2023-12-13T00:00:00"/>
    <d v="2023-12-15T00:00:00"/>
    <n v="80"/>
    <n v="137"/>
    <n v="247"/>
    <n v="317"/>
    <n v="674"/>
    <s v="Mumbai"/>
    <n v="2"/>
    <n v="166478"/>
    <n v="357"/>
    <x v="0"/>
  </r>
  <r>
    <s v="PROD7577"/>
    <x v="5"/>
    <s v="Electronics"/>
    <x v="4"/>
    <d v="2023-02-08T00:00:00"/>
    <d v="2023-02-13T00:00:00"/>
    <n v="42"/>
    <n v="83"/>
    <n v="93"/>
    <n v="224"/>
    <n v="499"/>
    <s v="Mumbai"/>
    <n v="5"/>
    <n v="46407"/>
    <n v="275"/>
    <x v="0"/>
  </r>
  <r>
    <s v="PROD7578"/>
    <x v="7"/>
    <s v="Sports"/>
    <x v="3"/>
    <d v="2024-05-13T00:00:00"/>
    <d v="2024-05-18T00:00:00"/>
    <n v="435"/>
    <n v="134"/>
    <n v="65"/>
    <n v="1283"/>
    <n v="1501"/>
    <s v="Mumbai"/>
    <n v="5"/>
    <n v="97565"/>
    <n v="218"/>
    <x v="1"/>
  </r>
  <r>
    <s v="PROD7579"/>
    <x v="7"/>
    <s v="Fashion"/>
    <x v="0"/>
    <d v="2024-07-18T00:00:00"/>
    <d v="2024-07-26T00:00:00"/>
    <n v="199"/>
    <n v="50"/>
    <n v="40"/>
    <n v="1790"/>
    <n v="1976"/>
    <s v="Hyderabad"/>
    <n v="8"/>
    <n v="79040"/>
    <n v="186"/>
    <x v="1"/>
  </r>
  <r>
    <s v="PROD7580"/>
    <x v="7"/>
    <s v="Home Appliances"/>
    <x v="4"/>
    <d v="2024-07-31T00:00:00"/>
    <d v="2024-08-03T00:00:00"/>
    <n v="292"/>
    <n v="71"/>
    <n v="179"/>
    <n v="420"/>
    <n v="481"/>
    <s v="Delhi"/>
    <n v="3"/>
    <n v="86099"/>
    <n v="61"/>
    <x v="1"/>
  </r>
  <r>
    <s v="PROD7581"/>
    <x v="1"/>
    <s v="Sports"/>
    <x v="4"/>
    <d v="2024-10-04T00:00:00"/>
    <d v="2024-10-12T00:00:00"/>
    <n v="432"/>
    <n v="138"/>
    <n v="80"/>
    <n v="1605"/>
    <n v="2047"/>
    <s v="Bangalore"/>
    <n v="8"/>
    <n v="163760"/>
    <n v="442"/>
    <x v="1"/>
  </r>
  <r>
    <s v="PROD7582"/>
    <x v="4"/>
    <s v="Electronics"/>
    <x v="3"/>
    <d v="2023-02-22T00:00:00"/>
    <d v="2023-02-24T00:00:00"/>
    <n v="123"/>
    <n v="133"/>
    <n v="284"/>
    <n v="237"/>
    <n v="611"/>
    <s v="Chennai"/>
    <n v="2"/>
    <n v="173524"/>
    <n v="374"/>
    <x v="0"/>
  </r>
  <r>
    <s v="PROD7583"/>
    <x v="3"/>
    <s v="Sports"/>
    <x v="1"/>
    <d v="2024-05-29T00:00:00"/>
    <d v="2024-06-06T00:00:00"/>
    <n v="429"/>
    <n v="71"/>
    <n v="139"/>
    <n v="367"/>
    <n v="520"/>
    <s v="Bangalore"/>
    <n v="8"/>
    <n v="72280"/>
    <n v="153"/>
    <x v="1"/>
  </r>
  <r>
    <s v="PROD7584"/>
    <x v="6"/>
    <s v="Home Appliances"/>
    <x v="4"/>
    <d v="2024-03-05T00:00:00"/>
    <d v="2024-03-12T00:00:00"/>
    <n v="455"/>
    <n v="121"/>
    <n v="54"/>
    <n v="1000"/>
    <n v="1352"/>
    <s v="Chennai"/>
    <n v="7"/>
    <n v="73008"/>
    <n v="352"/>
    <x v="1"/>
  </r>
  <r>
    <s v="PROD7585"/>
    <x v="6"/>
    <s v="Fashion"/>
    <x v="4"/>
    <d v="2023-03-25T00:00:00"/>
    <d v="2023-03-27T00:00:00"/>
    <n v="170"/>
    <n v="112"/>
    <n v="25"/>
    <n v="1088"/>
    <n v="1301"/>
    <s v="Chennai"/>
    <n v="2"/>
    <n v="32525"/>
    <n v="213"/>
    <x v="1"/>
  </r>
  <r>
    <s v="PROD7586"/>
    <x v="3"/>
    <s v="Electronics"/>
    <x v="1"/>
    <d v="2023-10-16T00:00:00"/>
    <d v="2023-10-19T00:00:00"/>
    <n v="305"/>
    <n v="113"/>
    <n v="263"/>
    <n v="719"/>
    <n v="938"/>
    <s v="Hyderabad"/>
    <n v="3"/>
    <n v="246694"/>
    <n v="219"/>
    <x v="1"/>
  </r>
  <r>
    <s v="PROD7587"/>
    <x v="7"/>
    <s v="Electronics"/>
    <x v="2"/>
    <d v="2023-12-01T00:00:00"/>
    <d v="2023-12-02T00:00:00"/>
    <n v="381"/>
    <n v="117"/>
    <n v="217"/>
    <n v="1068"/>
    <n v="1161"/>
    <s v="Chennai"/>
    <n v="1"/>
    <n v="251937"/>
    <n v="93"/>
    <x v="1"/>
  </r>
  <r>
    <s v="PROD7588"/>
    <x v="8"/>
    <s v="Fashion"/>
    <x v="1"/>
    <d v="2023-01-12T00:00:00"/>
    <d v="2023-01-14T00:00:00"/>
    <n v="380"/>
    <n v="147"/>
    <n v="92"/>
    <n v="981"/>
    <n v="1238"/>
    <s v="Hyderabad"/>
    <n v="2"/>
    <n v="113896"/>
    <n v="257"/>
    <x v="1"/>
  </r>
  <r>
    <s v="PROD7589"/>
    <x v="0"/>
    <s v="Fashion"/>
    <x v="4"/>
    <d v="2024-06-09T00:00:00"/>
    <d v="2024-06-16T00:00:00"/>
    <n v="400"/>
    <n v="97"/>
    <n v="136"/>
    <n v="1175"/>
    <n v="1671"/>
    <s v="Chennai"/>
    <n v="7"/>
    <n v="227256"/>
    <n v="496"/>
    <x v="1"/>
  </r>
  <r>
    <s v="PROD7590"/>
    <x v="2"/>
    <s v="Home Appliances"/>
    <x v="2"/>
    <d v="2024-11-27T00:00:00"/>
    <d v="2024-11-28T00:00:00"/>
    <n v="316"/>
    <n v="118"/>
    <n v="172"/>
    <n v="281"/>
    <n v="744"/>
    <s v="Chennai"/>
    <n v="1"/>
    <n v="127968"/>
    <n v="463"/>
    <x v="1"/>
  </r>
  <r>
    <s v="PROD7591"/>
    <x v="6"/>
    <s v="Home Appliances"/>
    <x v="0"/>
    <d v="2023-09-22T00:00:00"/>
    <d v="2023-09-29T00:00:00"/>
    <n v="383"/>
    <n v="67"/>
    <n v="167"/>
    <n v="1347"/>
    <n v="1519"/>
    <s v="Bangalore"/>
    <n v="7"/>
    <n v="253673"/>
    <n v="172"/>
    <x v="1"/>
  </r>
  <r>
    <s v="PROD7592"/>
    <x v="6"/>
    <s v="Electronics"/>
    <x v="3"/>
    <d v="2024-01-25T00:00:00"/>
    <d v="2024-01-27T00:00:00"/>
    <n v="170"/>
    <n v="141"/>
    <n v="247"/>
    <n v="508"/>
    <n v="675"/>
    <s v="Hyderabad"/>
    <n v="2"/>
    <n v="166725"/>
    <n v="167"/>
    <x v="0"/>
  </r>
  <r>
    <s v="PROD7593"/>
    <x v="8"/>
    <s v="Sports"/>
    <x v="2"/>
    <d v="2023-09-25T00:00:00"/>
    <d v="2023-10-02T00:00:00"/>
    <n v="83"/>
    <n v="89"/>
    <n v="231"/>
    <n v="1478"/>
    <n v="1654"/>
    <s v="Bangalore"/>
    <n v="7"/>
    <n v="382074"/>
    <n v="176"/>
    <x v="0"/>
  </r>
  <r>
    <s v="PROD7594"/>
    <x v="4"/>
    <s v="Home Appliances"/>
    <x v="1"/>
    <d v="2024-04-29T00:00:00"/>
    <d v="2024-05-01T00:00:00"/>
    <n v="289"/>
    <n v="86"/>
    <n v="142"/>
    <n v="670"/>
    <n v="1115"/>
    <s v="Chennai"/>
    <n v="2"/>
    <n v="158330"/>
    <n v="445"/>
    <x v="1"/>
  </r>
  <r>
    <s v="PROD7595"/>
    <x v="2"/>
    <s v="Sports"/>
    <x v="0"/>
    <d v="2023-02-18T00:00:00"/>
    <d v="2023-02-22T00:00:00"/>
    <n v="242"/>
    <n v="54"/>
    <n v="174"/>
    <n v="1628"/>
    <n v="1757"/>
    <s v="Chennai"/>
    <n v="4"/>
    <n v="305718"/>
    <n v="129"/>
    <x v="1"/>
  </r>
  <r>
    <s v="PROD7596"/>
    <x v="1"/>
    <s v="Fashion"/>
    <x v="0"/>
    <d v="2024-04-09T00:00:00"/>
    <d v="2024-04-15T00:00:00"/>
    <n v="341"/>
    <n v="70"/>
    <n v="195"/>
    <n v="1070"/>
    <n v="1376"/>
    <s v="Hyderabad"/>
    <n v="6"/>
    <n v="268320"/>
    <n v="306"/>
    <x v="1"/>
  </r>
  <r>
    <s v="PROD7597"/>
    <x v="0"/>
    <s v="Sports"/>
    <x v="0"/>
    <d v="2023-07-30T00:00:00"/>
    <d v="2023-08-03T00:00:00"/>
    <n v="15"/>
    <n v="145"/>
    <n v="288"/>
    <n v="1980"/>
    <n v="2159"/>
    <s v="Mumbai"/>
    <n v="4"/>
    <n v="621792"/>
    <n v="179"/>
    <x v="0"/>
  </r>
  <r>
    <s v="PROD7598"/>
    <x v="6"/>
    <s v="Electronics"/>
    <x v="2"/>
    <d v="2023-11-13T00:00:00"/>
    <d v="2023-11-19T00:00:00"/>
    <n v="322"/>
    <n v="62"/>
    <n v="61"/>
    <n v="817"/>
    <n v="1016"/>
    <s v="Hyderabad"/>
    <n v="6"/>
    <n v="61976"/>
    <n v="199"/>
    <x v="1"/>
  </r>
  <r>
    <s v="PROD7599"/>
    <x v="2"/>
    <s v="Fashion"/>
    <x v="0"/>
    <d v="2024-01-10T00:00:00"/>
    <d v="2024-01-14T00:00:00"/>
    <n v="140"/>
    <n v="91"/>
    <n v="271"/>
    <n v="1933"/>
    <n v="1994"/>
    <s v="Mumbai"/>
    <n v="4"/>
    <n v="540374"/>
    <n v="61"/>
    <x v="0"/>
  </r>
  <r>
    <s v="PROD7600"/>
    <x v="8"/>
    <s v="Fashion"/>
    <x v="0"/>
    <d v="2024-04-08T00:00:00"/>
    <d v="2024-04-17T00:00:00"/>
    <n v="277"/>
    <n v="50"/>
    <n v="188"/>
    <n v="508"/>
    <n v="820"/>
    <s v="Mumbai"/>
    <n v="9"/>
    <n v="154160"/>
    <n v="312"/>
    <x v="1"/>
  </r>
  <r>
    <s v="PROD7601"/>
    <x v="0"/>
    <s v="Electronics"/>
    <x v="2"/>
    <d v="2023-01-24T00:00:00"/>
    <d v="2023-02-02T00:00:00"/>
    <n v="433"/>
    <n v="132"/>
    <n v="188"/>
    <n v="1299"/>
    <n v="1477"/>
    <s v="Hyderabad"/>
    <n v="9"/>
    <n v="277676"/>
    <n v="178"/>
    <x v="1"/>
  </r>
  <r>
    <s v="PROD7602"/>
    <x v="1"/>
    <s v="Electronics"/>
    <x v="1"/>
    <d v="2023-10-26T00:00:00"/>
    <d v="2023-10-29T00:00:00"/>
    <n v="382"/>
    <n v="136"/>
    <n v="42"/>
    <n v="1294"/>
    <n v="1785"/>
    <s v="Chennai"/>
    <n v="3"/>
    <n v="74970"/>
    <n v="491"/>
    <x v="1"/>
  </r>
  <r>
    <s v="PROD7603"/>
    <x v="9"/>
    <s v="Electronics"/>
    <x v="1"/>
    <d v="2023-10-02T00:00:00"/>
    <d v="2023-10-09T00:00:00"/>
    <n v="172"/>
    <n v="138"/>
    <n v="63"/>
    <n v="1194"/>
    <n v="1511"/>
    <s v="Bangalore"/>
    <n v="7"/>
    <n v="95193"/>
    <n v="317"/>
    <x v="1"/>
  </r>
  <r>
    <s v="PROD7604"/>
    <x v="7"/>
    <s v="Fashion"/>
    <x v="1"/>
    <d v="2023-01-17T00:00:00"/>
    <d v="2023-01-26T00:00:00"/>
    <n v="472"/>
    <n v="53"/>
    <n v="274"/>
    <n v="1570"/>
    <n v="1684"/>
    <s v="Delhi"/>
    <n v="9"/>
    <n v="461416"/>
    <n v="114"/>
    <x v="1"/>
  </r>
  <r>
    <s v="PROD7605"/>
    <x v="0"/>
    <s v="Fashion"/>
    <x v="2"/>
    <d v="2024-12-07T00:00:00"/>
    <d v="2024-12-13T00:00:00"/>
    <n v="44"/>
    <n v="52"/>
    <n v="84"/>
    <n v="950"/>
    <n v="1387"/>
    <s v="Mumbai"/>
    <n v="6"/>
    <n v="116508"/>
    <n v="437"/>
    <x v="0"/>
  </r>
  <r>
    <s v="PROD7606"/>
    <x v="3"/>
    <s v="Fashion"/>
    <x v="3"/>
    <d v="2023-04-17T00:00:00"/>
    <d v="2023-04-20T00:00:00"/>
    <n v="34"/>
    <n v="113"/>
    <n v="12"/>
    <n v="1029"/>
    <n v="1377"/>
    <s v="Delhi"/>
    <n v="3"/>
    <n v="16524"/>
    <n v="348"/>
    <x v="1"/>
  </r>
  <r>
    <s v="PROD7607"/>
    <x v="1"/>
    <s v="Home Appliances"/>
    <x v="2"/>
    <d v="2023-04-06T00:00:00"/>
    <d v="2023-04-11T00:00:00"/>
    <n v="177"/>
    <n v="134"/>
    <n v="152"/>
    <n v="1941"/>
    <n v="2359"/>
    <s v="Mumbai"/>
    <n v="5"/>
    <n v="358568"/>
    <n v="418"/>
    <x v="1"/>
  </r>
  <r>
    <s v="PROD7608"/>
    <x v="2"/>
    <s v="Electronics"/>
    <x v="2"/>
    <d v="2023-08-17T00:00:00"/>
    <d v="2023-08-25T00:00:00"/>
    <n v="360"/>
    <n v="74"/>
    <n v="159"/>
    <n v="1896"/>
    <n v="2291"/>
    <s v="Mumbai"/>
    <n v="8"/>
    <n v="364269"/>
    <n v="395"/>
    <x v="1"/>
  </r>
  <r>
    <s v="PROD7609"/>
    <x v="7"/>
    <s v="Electronics"/>
    <x v="0"/>
    <d v="2024-11-30T00:00:00"/>
    <d v="2024-12-07T00:00:00"/>
    <n v="216"/>
    <n v="81"/>
    <n v="262"/>
    <n v="220"/>
    <n v="499"/>
    <s v="Mumbai"/>
    <n v="7"/>
    <n v="130738"/>
    <n v="279"/>
    <x v="0"/>
  </r>
  <r>
    <s v="PROD7610"/>
    <x v="3"/>
    <s v="Home Appliances"/>
    <x v="1"/>
    <d v="2023-06-27T00:00:00"/>
    <d v="2023-07-01T00:00:00"/>
    <n v="438"/>
    <n v="141"/>
    <n v="196"/>
    <n v="786"/>
    <n v="880"/>
    <s v="Hyderabad"/>
    <n v="4"/>
    <n v="172480"/>
    <n v="94"/>
    <x v="1"/>
  </r>
  <r>
    <s v="PROD7611"/>
    <x v="8"/>
    <s v="Sports"/>
    <x v="3"/>
    <d v="2023-07-16T00:00:00"/>
    <d v="2023-07-25T00:00:00"/>
    <n v="492"/>
    <n v="69"/>
    <n v="295"/>
    <n v="977"/>
    <n v="1458"/>
    <s v="Chennai"/>
    <n v="9"/>
    <n v="430110"/>
    <n v="481"/>
    <x v="1"/>
  </r>
  <r>
    <s v="PROD7612"/>
    <x v="7"/>
    <s v="Fashion"/>
    <x v="3"/>
    <d v="2024-12-08T00:00:00"/>
    <d v="2024-12-18T00:00:00"/>
    <n v="169"/>
    <n v="125"/>
    <n v="102"/>
    <n v="280"/>
    <n v="553"/>
    <s v="Hyderabad"/>
    <n v="10"/>
    <n v="56406"/>
    <n v="273"/>
    <x v="1"/>
  </r>
  <r>
    <s v="PROD7613"/>
    <x v="5"/>
    <s v="Sports"/>
    <x v="2"/>
    <d v="2024-05-11T00:00:00"/>
    <d v="2024-05-13T00:00:00"/>
    <n v="410"/>
    <n v="92"/>
    <n v="71"/>
    <n v="1612"/>
    <n v="2059"/>
    <s v="Delhi"/>
    <n v="2"/>
    <n v="146189"/>
    <n v="447"/>
    <x v="1"/>
  </r>
  <r>
    <s v="PROD7614"/>
    <x v="4"/>
    <s v="Sports"/>
    <x v="1"/>
    <d v="2023-12-29T00:00:00"/>
    <d v="2024-01-04T00:00:00"/>
    <n v="76"/>
    <n v="56"/>
    <n v="102"/>
    <n v="1500"/>
    <n v="1950"/>
    <s v="Hyderabad"/>
    <n v="6"/>
    <n v="198900"/>
    <n v="450"/>
    <x v="0"/>
  </r>
  <r>
    <s v="PROD7615"/>
    <x v="4"/>
    <s v="Sports"/>
    <x v="2"/>
    <d v="2023-09-24T00:00:00"/>
    <d v="2023-10-01T00:00:00"/>
    <n v="5"/>
    <n v="141"/>
    <n v="88"/>
    <n v="814"/>
    <n v="1203"/>
    <s v="Hyderabad"/>
    <n v="7"/>
    <n v="105864"/>
    <n v="389"/>
    <x v="0"/>
  </r>
  <r>
    <s v="PROD7616"/>
    <x v="6"/>
    <s v="Electronics"/>
    <x v="3"/>
    <d v="2023-10-13T00:00:00"/>
    <d v="2023-10-21T00:00:00"/>
    <n v="34"/>
    <n v="134"/>
    <n v="161"/>
    <n v="1643"/>
    <n v="1703"/>
    <s v="Hyderabad"/>
    <n v="8"/>
    <n v="274183"/>
    <n v="60"/>
    <x v="0"/>
  </r>
  <r>
    <s v="PROD7617"/>
    <x v="9"/>
    <s v="Sports"/>
    <x v="4"/>
    <d v="2024-04-20T00:00:00"/>
    <d v="2024-04-28T00:00:00"/>
    <n v="420"/>
    <n v="128"/>
    <n v="232"/>
    <n v="1432"/>
    <n v="1808"/>
    <s v="Bangalore"/>
    <n v="8"/>
    <n v="419456"/>
    <n v="376"/>
    <x v="1"/>
  </r>
  <r>
    <s v="PROD7618"/>
    <x v="5"/>
    <s v="Fashion"/>
    <x v="3"/>
    <d v="2023-11-03T00:00:00"/>
    <d v="2023-11-06T00:00:00"/>
    <n v="443"/>
    <n v="81"/>
    <n v="146"/>
    <n v="317"/>
    <n v="483"/>
    <s v="Bangalore"/>
    <n v="3"/>
    <n v="70518"/>
    <n v="166"/>
    <x v="1"/>
  </r>
  <r>
    <s v="PROD7619"/>
    <x v="0"/>
    <s v="Electronics"/>
    <x v="4"/>
    <d v="2023-11-12T00:00:00"/>
    <d v="2023-11-13T00:00:00"/>
    <n v="189"/>
    <n v="116"/>
    <n v="47"/>
    <n v="272"/>
    <n v="489"/>
    <s v="Bangalore"/>
    <n v="1"/>
    <n v="22983"/>
    <n v="217"/>
    <x v="1"/>
  </r>
  <r>
    <s v="PROD7620"/>
    <x v="1"/>
    <s v="Sports"/>
    <x v="1"/>
    <d v="2024-08-21T00:00:00"/>
    <d v="2024-08-27T00:00:00"/>
    <n v="395"/>
    <n v="67"/>
    <n v="294"/>
    <n v="1104"/>
    <n v="1241"/>
    <s v="Mumbai"/>
    <n v="6"/>
    <n v="364854"/>
    <n v="137"/>
    <x v="1"/>
  </r>
  <r>
    <s v="PROD7621"/>
    <x v="6"/>
    <s v="Home Appliances"/>
    <x v="2"/>
    <d v="2023-07-22T00:00:00"/>
    <d v="2023-07-29T00:00:00"/>
    <n v="225"/>
    <n v="132"/>
    <n v="96"/>
    <n v="838"/>
    <n v="1245"/>
    <s v="Chennai"/>
    <n v="7"/>
    <n v="119520"/>
    <n v="407"/>
    <x v="1"/>
  </r>
  <r>
    <s v="PROD7622"/>
    <x v="9"/>
    <s v="Fashion"/>
    <x v="3"/>
    <d v="2024-06-27T00:00:00"/>
    <d v="2024-06-28T00:00:00"/>
    <n v="449"/>
    <n v="109"/>
    <n v="235"/>
    <n v="1161"/>
    <n v="1563"/>
    <s v="Delhi"/>
    <n v="1"/>
    <n v="367305"/>
    <n v="402"/>
    <x v="1"/>
  </r>
  <r>
    <s v="PROD7623"/>
    <x v="2"/>
    <s v="Sports"/>
    <x v="2"/>
    <d v="2023-08-19T00:00:00"/>
    <d v="2023-08-29T00:00:00"/>
    <n v="250"/>
    <n v="50"/>
    <n v="77"/>
    <n v="1711"/>
    <n v="2010"/>
    <s v="Chennai"/>
    <n v="10"/>
    <n v="154770"/>
    <n v="299"/>
    <x v="1"/>
  </r>
  <r>
    <s v="PROD7624"/>
    <x v="4"/>
    <s v="Fashion"/>
    <x v="0"/>
    <d v="2024-12-09T00:00:00"/>
    <d v="2024-12-15T00:00:00"/>
    <n v="5"/>
    <n v="143"/>
    <n v="47"/>
    <n v="1296"/>
    <n v="1762"/>
    <s v="Hyderabad"/>
    <n v="6"/>
    <n v="82814"/>
    <n v="466"/>
    <x v="0"/>
  </r>
  <r>
    <s v="PROD7625"/>
    <x v="1"/>
    <s v="Electronics"/>
    <x v="1"/>
    <d v="2023-04-17T00:00:00"/>
    <d v="2023-04-24T00:00:00"/>
    <n v="341"/>
    <n v="73"/>
    <n v="232"/>
    <n v="362"/>
    <n v="598"/>
    <s v="Mumbai"/>
    <n v="7"/>
    <n v="138736"/>
    <n v="236"/>
    <x v="1"/>
  </r>
  <r>
    <s v="PROD7626"/>
    <x v="7"/>
    <s v="Sports"/>
    <x v="2"/>
    <d v="2024-08-22T00:00:00"/>
    <d v="2024-08-25T00:00:00"/>
    <n v="333"/>
    <n v="103"/>
    <n v="258"/>
    <n v="1051"/>
    <n v="1148"/>
    <s v="Delhi"/>
    <n v="3"/>
    <n v="296184"/>
    <n v="97"/>
    <x v="1"/>
  </r>
  <r>
    <s v="PROD7627"/>
    <x v="7"/>
    <s v="Electronics"/>
    <x v="2"/>
    <d v="2023-05-25T00:00:00"/>
    <d v="2023-06-04T00:00:00"/>
    <n v="240"/>
    <n v="58"/>
    <n v="225"/>
    <n v="653"/>
    <n v="1024"/>
    <s v="Bangalore"/>
    <n v="10"/>
    <n v="230400"/>
    <n v="371"/>
    <x v="1"/>
  </r>
  <r>
    <s v="PROD7628"/>
    <x v="2"/>
    <s v="Fashion"/>
    <x v="4"/>
    <d v="2024-03-08T00:00:00"/>
    <d v="2024-03-16T00:00:00"/>
    <n v="208"/>
    <n v="137"/>
    <n v="197"/>
    <n v="1109"/>
    <n v="1183"/>
    <s v="Mumbai"/>
    <n v="8"/>
    <n v="233051"/>
    <n v="74"/>
    <x v="1"/>
  </r>
  <r>
    <s v="PROD7629"/>
    <x v="2"/>
    <s v="Fashion"/>
    <x v="0"/>
    <d v="2023-10-28T00:00:00"/>
    <d v="2023-11-07T00:00:00"/>
    <n v="453"/>
    <n v="59"/>
    <n v="28"/>
    <n v="1251"/>
    <n v="1491"/>
    <s v="Hyderabad"/>
    <n v="10"/>
    <n v="41748"/>
    <n v="240"/>
    <x v="1"/>
  </r>
  <r>
    <s v="PROD7630"/>
    <x v="9"/>
    <s v="Sports"/>
    <x v="3"/>
    <d v="2023-12-10T00:00:00"/>
    <d v="2023-12-16T00:00:00"/>
    <n v="211"/>
    <n v="105"/>
    <n v="188"/>
    <n v="1473"/>
    <n v="1609"/>
    <s v="Chennai"/>
    <n v="6"/>
    <n v="302492"/>
    <n v="136"/>
    <x v="1"/>
  </r>
  <r>
    <s v="PROD7631"/>
    <x v="1"/>
    <s v="Electronics"/>
    <x v="3"/>
    <d v="2023-11-17T00:00:00"/>
    <d v="2023-11-26T00:00:00"/>
    <n v="63"/>
    <n v="113"/>
    <n v="257"/>
    <n v="1164"/>
    <n v="1509"/>
    <s v="Bangalore"/>
    <n v="9"/>
    <n v="387813"/>
    <n v="345"/>
    <x v="0"/>
  </r>
  <r>
    <s v="PROD7632"/>
    <x v="4"/>
    <s v="Fashion"/>
    <x v="4"/>
    <d v="2023-01-26T00:00:00"/>
    <d v="2023-02-03T00:00:00"/>
    <n v="424"/>
    <n v="85"/>
    <n v="126"/>
    <n v="631"/>
    <n v="1064"/>
    <s v="Mumbai"/>
    <n v="8"/>
    <n v="134064"/>
    <n v="433"/>
    <x v="1"/>
  </r>
  <r>
    <s v="PROD7633"/>
    <x v="6"/>
    <s v="Fashion"/>
    <x v="4"/>
    <d v="2024-09-02T00:00:00"/>
    <d v="2024-09-09T00:00:00"/>
    <n v="100"/>
    <n v="57"/>
    <n v="39"/>
    <n v="1420"/>
    <n v="1548"/>
    <s v="Hyderabad"/>
    <n v="7"/>
    <n v="60372"/>
    <n v="128"/>
    <x v="1"/>
  </r>
  <r>
    <s v="PROD7634"/>
    <x v="1"/>
    <s v="Fashion"/>
    <x v="3"/>
    <d v="2024-10-16T00:00:00"/>
    <d v="2024-10-22T00:00:00"/>
    <n v="213"/>
    <n v="51"/>
    <n v="21"/>
    <n v="353"/>
    <n v="704"/>
    <s v="Mumbai"/>
    <n v="6"/>
    <n v="14784"/>
    <n v="351"/>
    <x v="1"/>
  </r>
  <r>
    <s v="PROD7635"/>
    <x v="7"/>
    <s v="Electronics"/>
    <x v="2"/>
    <d v="2024-11-02T00:00:00"/>
    <d v="2024-11-12T00:00:00"/>
    <n v="371"/>
    <n v="150"/>
    <n v="116"/>
    <n v="806"/>
    <n v="959"/>
    <s v="Mumbai"/>
    <n v="10"/>
    <n v="111244"/>
    <n v="153"/>
    <x v="1"/>
  </r>
  <r>
    <s v="PROD7636"/>
    <x v="6"/>
    <s v="Electronics"/>
    <x v="2"/>
    <d v="2023-05-22T00:00:00"/>
    <d v="2023-05-26T00:00:00"/>
    <n v="7"/>
    <n v="84"/>
    <n v="61"/>
    <n v="290"/>
    <n v="348"/>
    <s v="Chennai"/>
    <n v="4"/>
    <n v="21228"/>
    <n v="58"/>
    <x v="0"/>
  </r>
  <r>
    <s v="PROD7637"/>
    <x v="1"/>
    <s v="Electronics"/>
    <x v="3"/>
    <d v="2024-01-25T00:00:00"/>
    <d v="2024-01-29T00:00:00"/>
    <n v="280"/>
    <n v="120"/>
    <n v="295"/>
    <n v="1038"/>
    <n v="1519"/>
    <s v="Bangalore"/>
    <n v="4"/>
    <n v="448105"/>
    <n v="481"/>
    <x v="0"/>
  </r>
  <r>
    <s v="PROD7638"/>
    <x v="2"/>
    <s v="Fashion"/>
    <x v="4"/>
    <d v="2023-11-19T00:00:00"/>
    <d v="2023-11-26T00:00:00"/>
    <n v="99"/>
    <n v="83"/>
    <n v="127"/>
    <n v="1479"/>
    <n v="1940"/>
    <s v="Chennai"/>
    <n v="7"/>
    <n v="246380"/>
    <n v="461"/>
    <x v="0"/>
  </r>
  <r>
    <s v="PROD7639"/>
    <x v="3"/>
    <s v="Electronics"/>
    <x v="4"/>
    <d v="2023-05-11T00:00:00"/>
    <d v="2023-05-14T00:00:00"/>
    <n v="318"/>
    <n v="143"/>
    <n v="85"/>
    <n v="1971"/>
    <n v="2385"/>
    <s v="Hyderabad"/>
    <n v="3"/>
    <n v="202725"/>
    <n v="414"/>
    <x v="1"/>
  </r>
  <r>
    <s v="PROD7640"/>
    <x v="1"/>
    <s v="Sports"/>
    <x v="1"/>
    <d v="2023-02-03T00:00:00"/>
    <d v="2023-02-12T00:00:00"/>
    <n v="367"/>
    <n v="131"/>
    <n v="294"/>
    <n v="1360"/>
    <n v="1802"/>
    <s v="Mumbai"/>
    <n v="9"/>
    <n v="529788"/>
    <n v="442"/>
    <x v="1"/>
  </r>
  <r>
    <s v="PROD7641"/>
    <x v="9"/>
    <s v="Electronics"/>
    <x v="0"/>
    <d v="2023-11-30T00:00:00"/>
    <d v="2023-12-05T00:00:00"/>
    <n v="438"/>
    <n v="99"/>
    <n v="18"/>
    <n v="1821"/>
    <n v="2104"/>
    <s v="Chennai"/>
    <n v="5"/>
    <n v="37872"/>
    <n v="283"/>
    <x v="1"/>
  </r>
  <r>
    <s v="PROD7642"/>
    <x v="2"/>
    <s v="Fashion"/>
    <x v="3"/>
    <d v="2023-12-24T00:00:00"/>
    <d v="2024-01-01T00:00:00"/>
    <n v="217"/>
    <n v="91"/>
    <n v="296"/>
    <n v="1037"/>
    <n v="1236"/>
    <s v="Chennai"/>
    <n v="8"/>
    <n v="365856"/>
    <n v="199"/>
    <x v="0"/>
  </r>
  <r>
    <s v="PROD7643"/>
    <x v="9"/>
    <s v="Electronics"/>
    <x v="3"/>
    <d v="2024-10-15T00:00:00"/>
    <d v="2024-10-24T00:00:00"/>
    <n v="201"/>
    <n v="86"/>
    <n v="98"/>
    <n v="593"/>
    <n v="731"/>
    <s v="Bangalore"/>
    <n v="9"/>
    <n v="71638"/>
    <n v="138"/>
    <x v="1"/>
  </r>
  <r>
    <s v="PROD7644"/>
    <x v="4"/>
    <s v="Fashion"/>
    <x v="4"/>
    <d v="2024-05-11T00:00:00"/>
    <d v="2024-05-19T00:00:00"/>
    <n v="325"/>
    <n v="74"/>
    <n v="105"/>
    <n v="435"/>
    <n v="716"/>
    <s v="Hyderabad"/>
    <n v="8"/>
    <n v="75180"/>
    <n v="281"/>
    <x v="1"/>
  </r>
  <r>
    <s v="PROD7645"/>
    <x v="8"/>
    <s v="Fashion"/>
    <x v="4"/>
    <d v="2024-11-19T00:00:00"/>
    <d v="2024-11-27T00:00:00"/>
    <n v="121"/>
    <n v="149"/>
    <n v="39"/>
    <n v="331"/>
    <n v="720"/>
    <s v="Mumbai"/>
    <n v="8"/>
    <n v="28080"/>
    <n v="389"/>
    <x v="1"/>
  </r>
  <r>
    <s v="PROD7646"/>
    <x v="2"/>
    <s v="Sports"/>
    <x v="3"/>
    <d v="2023-01-19T00:00:00"/>
    <d v="2023-01-22T00:00:00"/>
    <n v="15"/>
    <n v="71"/>
    <n v="26"/>
    <n v="746"/>
    <n v="1005"/>
    <s v="Mumbai"/>
    <n v="3"/>
    <n v="26130"/>
    <n v="259"/>
    <x v="0"/>
  </r>
  <r>
    <s v="PROD7647"/>
    <x v="7"/>
    <s v="Sports"/>
    <x v="4"/>
    <d v="2023-09-07T00:00:00"/>
    <d v="2023-09-08T00:00:00"/>
    <n v="220"/>
    <n v="127"/>
    <n v="182"/>
    <n v="1056"/>
    <n v="1210"/>
    <s v="Hyderabad"/>
    <n v="1"/>
    <n v="220220"/>
    <n v="154"/>
    <x v="1"/>
  </r>
  <r>
    <s v="PROD7648"/>
    <x v="1"/>
    <s v="Home Appliances"/>
    <x v="0"/>
    <d v="2024-01-03T00:00:00"/>
    <d v="2024-01-07T00:00:00"/>
    <n v="136"/>
    <n v="117"/>
    <n v="122"/>
    <n v="702"/>
    <n v="999"/>
    <s v="Mumbai"/>
    <n v="4"/>
    <n v="121878"/>
    <n v="297"/>
    <x v="1"/>
  </r>
  <r>
    <s v="PROD7649"/>
    <x v="3"/>
    <s v="Electronics"/>
    <x v="1"/>
    <d v="2023-05-04T00:00:00"/>
    <d v="2023-05-09T00:00:00"/>
    <n v="58"/>
    <n v="92"/>
    <n v="31"/>
    <n v="1662"/>
    <n v="1740"/>
    <s v="Hyderabad"/>
    <n v="5"/>
    <n v="53940"/>
    <n v="78"/>
    <x v="1"/>
  </r>
  <r>
    <s v="PROD7650"/>
    <x v="3"/>
    <s v="Sports"/>
    <x v="2"/>
    <d v="2023-07-17T00:00:00"/>
    <d v="2023-07-23T00:00:00"/>
    <n v="121"/>
    <n v="137"/>
    <n v="194"/>
    <n v="339"/>
    <n v="761"/>
    <s v="Mumbai"/>
    <n v="6"/>
    <n v="147634"/>
    <n v="422"/>
    <x v="0"/>
  </r>
  <r>
    <s v="PROD7651"/>
    <x v="8"/>
    <s v="Home Appliances"/>
    <x v="3"/>
    <d v="2024-08-30T00:00:00"/>
    <d v="2024-09-02T00:00:00"/>
    <n v="286"/>
    <n v="70"/>
    <n v="136"/>
    <n v="785"/>
    <n v="1249"/>
    <s v="Delhi"/>
    <n v="3"/>
    <n v="169864"/>
    <n v="464"/>
    <x v="1"/>
  </r>
  <r>
    <s v="PROD7652"/>
    <x v="6"/>
    <s v="Electronics"/>
    <x v="2"/>
    <d v="2023-08-15T00:00:00"/>
    <d v="2023-08-21T00:00:00"/>
    <n v="62"/>
    <n v="116"/>
    <n v="149"/>
    <n v="1128"/>
    <n v="1565"/>
    <s v="Mumbai"/>
    <n v="6"/>
    <n v="233185"/>
    <n v="437"/>
    <x v="0"/>
  </r>
  <r>
    <s v="PROD7653"/>
    <x v="0"/>
    <s v="Home Appliances"/>
    <x v="2"/>
    <d v="2023-09-20T00:00:00"/>
    <d v="2023-09-22T00:00:00"/>
    <n v="230"/>
    <n v="149"/>
    <n v="285"/>
    <n v="1089"/>
    <n v="1377"/>
    <s v="Hyderabad"/>
    <n v="2"/>
    <n v="392445"/>
    <n v="288"/>
    <x v="0"/>
  </r>
  <r>
    <s v="PROD7654"/>
    <x v="3"/>
    <s v="Electronics"/>
    <x v="1"/>
    <d v="2023-09-21T00:00:00"/>
    <d v="2023-09-27T00:00:00"/>
    <n v="82"/>
    <n v="127"/>
    <n v="51"/>
    <n v="1378"/>
    <n v="1865"/>
    <s v="Hyderabad"/>
    <n v="6"/>
    <n v="95115"/>
    <n v="487"/>
    <x v="1"/>
  </r>
  <r>
    <s v="PROD7655"/>
    <x v="1"/>
    <s v="Fashion"/>
    <x v="4"/>
    <d v="2023-02-03T00:00:00"/>
    <d v="2023-02-06T00:00:00"/>
    <n v="162"/>
    <n v="71"/>
    <n v="277"/>
    <n v="213"/>
    <n v="593"/>
    <s v="Delhi"/>
    <n v="3"/>
    <n v="164261"/>
    <n v="380"/>
    <x v="0"/>
  </r>
  <r>
    <s v="PROD7656"/>
    <x v="9"/>
    <s v="Electronics"/>
    <x v="3"/>
    <d v="2023-04-25T00:00:00"/>
    <d v="2023-05-04T00:00:00"/>
    <n v="240"/>
    <n v="113"/>
    <n v="101"/>
    <n v="919"/>
    <n v="1239"/>
    <s v="Chennai"/>
    <n v="9"/>
    <n v="125139"/>
    <n v="320"/>
    <x v="1"/>
  </r>
  <r>
    <s v="PROD7657"/>
    <x v="9"/>
    <s v="Fashion"/>
    <x v="2"/>
    <d v="2024-11-16T00:00:00"/>
    <d v="2024-11-19T00:00:00"/>
    <n v="217"/>
    <n v="105"/>
    <n v="288"/>
    <n v="1488"/>
    <n v="1804"/>
    <s v="Delhi"/>
    <n v="3"/>
    <n v="519552"/>
    <n v="316"/>
    <x v="0"/>
  </r>
  <r>
    <s v="PROD7658"/>
    <x v="1"/>
    <s v="Home Appliances"/>
    <x v="1"/>
    <d v="2024-10-16T00:00:00"/>
    <d v="2024-10-26T00:00:00"/>
    <n v="451"/>
    <n v="120"/>
    <n v="41"/>
    <n v="400"/>
    <n v="865"/>
    <s v="Delhi"/>
    <n v="10"/>
    <n v="35465"/>
    <n v="465"/>
    <x v="1"/>
  </r>
  <r>
    <s v="PROD7659"/>
    <x v="6"/>
    <s v="Sports"/>
    <x v="1"/>
    <d v="2024-02-06T00:00:00"/>
    <d v="2024-02-12T00:00:00"/>
    <n v="73"/>
    <n v="89"/>
    <n v="18"/>
    <n v="647"/>
    <n v="909"/>
    <s v="Delhi"/>
    <n v="6"/>
    <n v="16362"/>
    <n v="262"/>
    <x v="1"/>
  </r>
  <r>
    <s v="PROD7660"/>
    <x v="2"/>
    <s v="Sports"/>
    <x v="4"/>
    <d v="2024-08-14T00:00:00"/>
    <d v="2024-08-15T00:00:00"/>
    <n v="251"/>
    <n v="145"/>
    <n v="193"/>
    <n v="1666"/>
    <n v="1718"/>
    <s v="Delhi"/>
    <n v="1"/>
    <n v="331574"/>
    <n v="52"/>
    <x v="1"/>
  </r>
  <r>
    <s v="PROD7661"/>
    <x v="1"/>
    <s v="Electronics"/>
    <x v="3"/>
    <d v="2024-03-31T00:00:00"/>
    <d v="2024-04-08T00:00:00"/>
    <n v="313"/>
    <n v="133"/>
    <n v="152"/>
    <n v="765"/>
    <n v="970"/>
    <s v="Delhi"/>
    <n v="8"/>
    <n v="147440"/>
    <n v="205"/>
    <x v="1"/>
  </r>
  <r>
    <s v="PROD7662"/>
    <x v="5"/>
    <s v="Home Appliances"/>
    <x v="3"/>
    <d v="2024-02-28T00:00:00"/>
    <d v="2024-03-04T00:00:00"/>
    <n v="77"/>
    <n v="127"/>
    <n v="166"/>
    <n v="779"/>
    <n v="981"/>
    <s v="Chennai"/>
    <n v="5"/>
    <n v="162846"/>
    <n v="202"/>
    <x v="0"/>
  </r>
  <r>
    <s v="PROD7663"/>
    <x v="6"/>
    <s v="Electronics"/>
    <x v="1"/>
    <d v="2024-10-13T00:00:00"/>
    <d v="2024-10-17T00:00:00"/>
    <n v="64"/>
    <n v="137"/>
    <n v="76"/>
    <n v="1419"/>
    <n v="1912"/>
    <s v="Mumbai"/>
    <n v="4"/>
    <n v="145312"/>
    <n v="493"/>
    <x v="0"/>
  </r>
  <r>
    <s v="PROD7664"/>
    <x v="3"/>
    <s v="Fashion"/>
    <x v="1"/>
    <d v="2023-04-20T00:00:00"/>
    <d v="2023-04-21T00:00:00"/>
    <n v="254"/>
    <n v="123"/>
    <n v="2"/>
    <n v="1029"/>
    <n v="1237"/>
    <s v="Hyderabad"/>
    <n v="1"/>
    <n v="2474"/>
    <n v="208"/>
    <x v="1"/>
  </r>
  <r>
    <s v="PROD7665"/>
    <x v="7"/>
    <s v="Fashion"/>
    <x v="3"/>
    <d v="2023-01-25T00:00:00"/>
    <d v="2023-01-29T00:00:00"/>
    <n v="212"/>
    <n v="74"/>
    <n v="135"/>
    <n v="1780"/>
    <n v="1986"/>
    <s v="Delhi"/>
    <n v="4"/>
    <n v="268110"/>
    <n v="206"/>
    <x v="1"/>
  </r>
  <r>
    <s v="PROD7666"/>
    <x v="5"/>
    <s v="Home Appliances"/>
    <x v="3"/>
    <d v="2023-03-26T00:00:00"/>
    <d v="2023-04-02T00:00:00"/>
    <n v="65"/>
    <n v="50"/>
    <n v="242"/>
    <n v="924"/>
    <n v="1084"/>
    <s v="Bangalore"/>
    <n v="7"/>
    <n v="262328"/>
    <n v="160"/>
    <x v="0"/>
  </r>
  <r>
    <s v="PROD7667"/>
    <x v="2"/>
    <s v="Electronics"/>
    <x v="1"/>
    <d v="2024-12-30T00:00:00"/>
    <d v="2025-01-02T00:00:00"/>
    <n v="29"/>
    <n v="68"/>
    <n v="174"/>
    <n v="376"/>
    <n v="621"/>
    <s v="Chennai"/>
    <n v="3"/>
    <n v="108054"/>
    <n v="245"/>
    <x v="0"/>
  </r>
  <r>
    <s v="PROD7668"/>
    <x v="8"/>
    <s v="Fashion"/>
    <x v="0"/>
    <d v="2024-11-10T00:00:00"/>
    <d v="2024-11-12T00:00:00"/>
    <n v="121"/>
    <n v="63"/>
    <n v="11"/>
    <n v="541"/>
    <n v="636"/>
    <s v="Delhi"/>
    <n v="2"/>
    <n v="6996"/>
    <n v="95"/>
    <x v="1"/>
  </r>
  <r>
    <s v="PROD7669"/>
    <x v="1"/>
    <s v="Sports"/>
    <x v="4"/>
    <d v="2024-07-29T00:00:00"/>
    <d v="2024-08-03T00:00:00"/>
    <n v="486"/>
    <n v="114"/>
    <n v="299"/>
    <n v="913"/>
    <n v="1103"/>
    <s v="Bangalore"/>
    <n v="5"/>
    <n v="329797"/>
    <n v="190"/>
    <x v="1"/>
  </r>
  <r>
    <s v="PROD7670"/>
    <x v="6"/>
    <s v="Sports"/>
    <x v="3"/>
    <d v="2023-04-09T00:00:00"/>
    <d v="2023-04-13T00:00:00"/>
    <n v="343"/>
    <n v="105"/>
    <n v="228"/>
    <n v="1100"/>
    <n v="1384"/>
    <s v="Hyderabad"/>
    <n v="4"/>
    <n v="315552"/>
    <n v="284"/>
    <x v="1"/>
  </r>
  <r>
    <s v="PROD7671"/>
    <x v="7"/>
    <s v="Fashion"/>
    <x v="0"/>
    <d v="2023-04-24T00:00:00"/>
    <d v="2023-05-03T00:00:00"/>
    <n v="324"/>
    <n v="102"/>
    <n v="59"/>
    <n v="589"/>
    <n v="957"/>
    <s v="Mumbai"/>
    <n v="9"/>
    <n v="56463"/>
    <n v="368"/>
    <x v="1"/>
  </r>
  <r>
    <s v="PROD7672"/>
    <x v="5"/>
    <s v="Sports"/>
    <x v="2"/>
    <d v="2024-05-06T00:00:00"/>
    <d v="2024-05-14T00:00:00"/>
    <n v="26"/>
    <n v="112"/>
    <n v="70"/>
    <n v="523"/>
    <n v="573"/>
    <s v="Delhi"/>
    <n v="8"/>
    <n v="40110"/>
    <n v="50"/>
    <x v="0"/>
  </r>
  <r>
    <s v="PROD7673"/>
    <x v="5"/>
    <s v="Fashion"/>
    <x v="1"/>
    <d v="2023-12-31T00:00:00"/>
    <d v="2024-01-03T00:00:00"/>
    <n v="350"/>
    <n v="101"/>
    <n v="35"/>
    <n v="1454"/>
    <n v="1840"/>
    <s v="Bangalore"/>
    <n v="3"/>
    <n v="64400"/>
    <n v="386"/>
    <x v="1"/>
  </r>
  <r>
    <s v="PROD7674"/>
    <x v="9"/>
    <s v="Sports"/>
    <x v="1"/>
    <d v="2023-10-29T00:00:00"/>
    <d v="2023-11-05T00:00:00"/>
    <n v="143"/>
    <n v="71"/>
    <n v="201"/>
    <n v="1647"/>
    <n v="1752"/>
    <s v="Chennai"/>
    <n v="7"/>
    <n v="352152"/>
    <n v="105"/>
    <x v="0"/>
  </r>
  <r>
    <s v="PROD7675"/>
    <x v="2"/>
    <s v="Fashion"/>
    <x v="1"/>
    <d v="2024-01-31T00:00:00"/>
    <d v="2024-02-05T00:00:00"/>
    <n v="254"/>
    <n v="76"/>
    <n v="96"/>
    <n v="1612"/>
    <n v="1702"/>
    <s v="Hyderabad"/>
    <n v="5"/>
    <n v="163392"/>
    <n v="90"/>
    <x v="1"/>
  </r>
  <r>
    <s v="PROD7676"/>
    <x v="2"/>
    <s v="Home Appliances"/>
    <x v="0"/>
    <d v="2023-05-23T00:00:00"/>
    <d v="2023-05-31T00:00:00"/>
    <n v="83"/>
    <n v="108"/>
    <n v="130"/>
    <n v="1818"/>
    <n v="2190"/>
    <s v="Hyderabad"/>
    <n v="8"/>
    <n v="284700"/>
    <n v="372"/>
    <x v="0"/>
  </r>
  <r>
    <s v="PROD7677"/>
    <x v="3"/>
    <s v="Electronics"/>
    <x v="0"/>
    <d v="2024-02-21T00:00:00"/>
    <d v="2024-02-26T00:00:00"/>
    <n v="364"/>
    <n v="96"/>
    <n v="70"/>
    <n v="1545"/>
    <n v="1986"/>
    <s v="Bangalore"/>
    <n v="5"/>
    <n v="139020"/>
    <n v="441"/>
    <x v="1"/>
  </r>
  <r>
    <s v="PROD7678"/>
    <x v="6"/>
    <s v="Fashion"/>
    <x v="4"/>
    <d v="2024-06-01T00:00:00"/>
    <d v="2024-06-07T00:00:00"/>
    <n v="461"/>
    <n v="57"/>
    <n v="169"/>
    <n v="1838"/>
    <n v="2099"/>
    <s v="Delhi"/>
    <n v="6"/>
    <n v="354731"/>
    <n v="261"/>
    <x v="1"/>
  </r>
  <r>
    <s v="PROD7679"/>
    <x v="4"/>
    <s v="Electronics"/>
    <x v="0"/>
    <d v="2023-09-01T00:00:00"/>
    <d v="2023-09-11T00:00:00"/>
    <n v="459"/>
    <n v="78"/>
    <n v="144"/>
    <n v="1928"/>
    <n v="2137"/>
    <s v="Hyderabad"/>
    <n v="10"/>
    <n v="307728"/>
    <n v="209"/>
    <x v="1"/>
  </r>
  <r>
    <s v="PROD7680"/>
    <x v="8"/>
    <s v="Electronics"/>
    <x v="0"/>
    <d v="2023-05-07T00:00:00"/>
    <d v="2023-05-08T00:00:00"/>
    <n v="158"/>
    <n v="114"/>
    <n v="92"/>
    <n v="1176"/>
    <n v="1358"/>
    <s v="Delhi"/>
    <n v="1"/>
    <n v="124936"/>
    <n v="182"/>
    <x v="1"/>
  </r>
  <r>
    <s v="PROD7681"/>
    <x v="4"/>
    <s v="Home Appliances"/>
    <x v="2"/>
    <d v="2024-12-04T00:00:00"/>
    <d v="2024-12-14T00:00:00"/>
    <n v="205"/>
    <n v="132"/>
    <n v="205"/>
    <n v="1259"/>
    <n v="1683"/>
    <s v="Bangalore"/>
    <n v="10"/>
    <n v="345015"/>
    <n v="424"/>
    <x v="2"/>
  </r>
  <r>
    <s v="PROD7682"/>
    <x v="3"/>
    <s v="Sports"/>
    <x v="0"/>
    <d v="2024-08-13T00:00:00"/>
    <d v="2024-08-23T00:00:00"/>
    <n v="232"/>
    <n v="133"/>
    <n v="55"/>
    <n v="926"/>
    <n v="1072"/>
    <s v="Chennai"/>
    <n v="10"/>
    <n v="58960"/>
    <n v="146"/>
    <x v="1"/>
  </r>
  <r>
    <s v="PROD7683"/>
    <x v="6"/>
    <s v="Home Appliances"/>
    <x v="1"/>
    <d v="2023-11-29T00:00:00"/>
    <d v="2023-12-02T00:00:00"/>
    <n v="207"/>
    <n v="122"/>
    <n v="61"/>
    <n v="1584"/>
    <n v="1845"/>
    <s v="Mumbai"/>
    <n v="3"/>
    <n v="112545"/>
    <n v="261"/>
    <x v="1"/>
  </r>
  <r>
    <s v="PROD7684"/>
    <x v="2"/>
    <s v="Sports"/>
    <x v="4"/>
    <d v="2024-02-10T00:00:00"/>
    <d v="2024-02-15T00:00:00"/>
    <n v="309"/>
    <n v="72"/>
    <n v="157"/>
    <n v="1537"/>
    <n v="1698"/>
    <s v="Mumbai"/>
    <n v="5"/>
    <n v="266586"/>
    <n v="161"/>
    <x v="1"/>
  </r>
  <r>
    <s v="PROD7685"/>
    <x v="5"/>
    <s v="Fashion"/>
    <x v="2"/>
    <d v="2024-11-04T00:00:00"/>
    <d v="2024-11-06T00:00:00"/>
    <n v="477"/>
    <n v="116"/>
    <n v="166"/>
    <n v="829"/>
    <n v="1265"/>
    <s v="Hyderabad"/>
    <n v="2"/>
    <n v="209990"/>
    <n v="436"/>
    <x v="1"/>
  </r>
  <r>
    <s v="PROD7686"/>
    <x v="7"/>
    <s v="Sports"/>
    <x v="1"/>
    <d v="2023-10-16T00:00:00"/>
    <d v="2023-10-25T00:00:00"/>
    <n v="48"/>
    <n v="83"/>
    <n v="287"/>
    <n v="1315"/>
    <n v="1472"/>
    <s v="Chennai"/>
    <n v="9"/>
    <n v="422464"/>
    <n v="157"/>
    <x v="0"/>
  </r>
  <r>
    <s v="PROD7687"/>
    <x v="4"/>
    <s v="Fashion"/>
    <x v="3"/>
    <d v="2023-12-06T00:00:00"/>
    <d v="2023-12-12T00:00:00"/>
    <n v="156"/>
    <n v="99"/>
    <n v="282"/>
    <n v="1952"/>
    <n v="2360"/>
    <s v="Bangalore"/>
    <n v="6"/>
    <n v="665520"/>
    <n v="408"/>
    <x v="0"/>
  </r>
  <r>
    <s v="PROD7688"/>
    <x v="0"/>
    <s v="Electronics"/>
    <x v="2"/>
    <d v="2024-07-31T00:00:00"/>
    <d v="2024-08-09T00:00:00"/>
    <n v="41"/>
    <n v="120"/>
    <n v="190"/>
    <n v="1787"/>
    <n v="2284"/>
    <s v="Bangalore"/>
    <n v="9"/>
    <n v="433960"/>
    <n v="497"/>
    <x v="0"/>
  </r>
  <r>
    <s v="PROD7689"/>
    <x v="6"/>
    <s v="Home Appliances"/>
    <x v="2"/>
    <d v="2023-02-26T00:00:00"/>
    <d v="2023-02-27T00:00:00"/>
    <n v="351"/>
    <n v="78"/>
    <n v="252"/>
    <n v="376"/>
    <n v="731"/>
    <s v="Mumbai"/>
    <n v="1"/>
    <n v="184212"/>
    <n v="355"/>
    <x v="1"/>
  </r>
  <r>
    <s v="PROD7690"/>
    <x v="3"/>
    <s v="Sports"/>
    <x v="0"/>
    <d v="2023-04-18T00:00:00"/>
    <d v="2023-04-20T00:00:00"/>
    <n v="447"/>
    <n v="68"/>
    <n v="115"/>
    <n v="1294"/>
    <n v="1445"/>
    <s v="Chennai"/>
    <n v="2"/>
    <n v="166175"/>
    <n v="151"/>
    <x v="1"/>
  </r>
  <r>
    <s v="PROD7691"/>
    <x v="1"/>
    <s v="Electronics"/>
    <x v="1"/>
    <d v="2024-09-24T00:00:00"/>
    <d v="2024-10-02T00:00:00"/>
    <n v="51"/>
    <n v="92"/>
    <n v="268"/>
    <n v="878"/>
    <n v="989"/>
    <s v="Delhi"/>
    <n v="8"/>
    <n v="265052"/>
    <n v="111"/>
    <x v="0"/>
  </r>
  <r>
    <s v="PROD7692"/>
    <x v="2"/>
    <s v="Fashion"/>
    <x v="2"/>
    <d v="2024-04-03T00:00:00"/>
    <d v="2024-04-08T00:00:00"/>
    <n v="422"/>
    <n v="89"/>
    <n v="6"/>
    <n v="1090"/>
    <n v="1521"/>
    <s v="Hyderabad"/>
    <n v="5"/>
    <n v="9126"/>
    <n v="431"/>
    <x v="1"/>
  </r>
  <r>
    <s v="PROD7693"/>
    <x v="1"/>
    <s v="Electronics"/>
    <x v="4"/>
    <d v="2023-05-05T00:00:00"/>
    <d v="2023-05-09T00:00:00"/>
    <n v="444"/>
    <n v="59"/>
    <n v="298"/>
    <n v="1716"/>
    <n v="2128"/>
    <s v="Chennai"/>
    <n v="4"/>
    <n v="634144"/>
    <n v="412"/>
    <x v="1"/>
  </r>
  <r>
    <s v="PROD7694"/>
    <x v="9"/>
    <s v="Fashion"/>
    <x v="0"/>
    <d v="2024-05-13T00:00:00"/>
    <d v="2024-05-23T00:00:00"/>
    <n v="123"/>
    <n v="65"/>
    <n v="220"/>
    <n v="430"/>
    <n v="924"/>
    <s v="Bangalore"/>
    <n v="10"/>
    <n v="203280"/>
    <n v="494"/>
    <x v="0"/>
  </r>
  <r>
    <s v="PROD7695"/>
    <x v="6"/>
    <s v="Fashion"/>
    <x v="2"/>
    <d v="2023-07-10T00:00:00"/>
    <d v="2023-07-11T00:00:00"/>
    <n v="179"/>
    <n v="114"/>
    <n v="217"/>
    <n v="1863"/>
    <n v="1921"/>
    <s v="Bangalore"/>
    <n v="1"/>
    <n v="416857"/>
    <n v="58"/>
    <x v="0"/>
  </r>
  <r>
    <s v="PROD7696"/>
    <x v="9"/>
    <s v="Fashion"/>
    <x v="3"/>
    <d v="2023-03-25T00:00:00"/>
    <d v="2023-03-29T00:00:00"/>
    <n v="157"/>
    <n v="94"/>
    <n v="113"/>
    <n v="1930"/>
    <n v="2390"/>
    <s v="Chennai"/>
    <n v="4"/>
    <n v="270070"/>
    <n v="460"/>
    <x v="1"/>
  </r>
  <r>
    <s v="PROD7697"/>
    <x v="2"/>
    <s v="Sports"/>
    <x v="4"/>
    <d v="2023-05-06T00:00:00"/>
    <d v="2023-05-10T00:00:00"/>
    <n v="99"/>
    <n v="80"/>
    <n v="292"/>
    <n v="411"/>
    <n v="496"/>
    <s v="Hyderabad"/>
    <n v="4"/>
    <n v="144832"/>
    <n v="85"/>
    <x v="0"/>
  </r>
  <r>
    <s v="PROD7698"/>
    <x v="5"/>
    <s v="Electronics"/>
    <x v="3"/>
    <d v="2024-05-07T00:00:00"/>
    <d v="2024-05-09T00:00:00"/>
    <n v="497"/>
    <n v="117"/>
    <n v="228"/>
    <n v="694"/>
    <n v="1141"/>
    <s v="Hyderabad"/>
    <n v="2"/>
    <n v="260148"/>
    <n v="447"/>
    <x v="1"/>
  </r>
  <r>
    <s v="PROD7699"/>
    <x v="0"/>
    <s v="Electronics"/>
    <x v="1"/>
    <d v="2023-02-14T00:00:00"/>
    <d v="2023-02-17T00:00:00"/>
    <n v="172"/>
    <n v="136"/>
    <n v="55"/>
    <n v="1921"/>
    <n v="2034"/>
    <s v="Bangalore"/>
    <n v="3"/>
    <n v="111870"/>
    <n v="113"/>
    <x v="1"/>
  </r>
  <r>
    <s v="PROD7700"/>
    <x v="4"/>
    <s v="Sports"/>
    <x v="3"/>
    <d v="2024-12-12T00:00:00"/>
    <d v="2024-12-14T00:00:00"/>
    <n v="429"/>
    <n v="82"/>
    <n v="240"/>
    <n v="422"/>
    <n v="740"/>
    <s v="Hyderabad"/>
    <n v="2"/>
    <n v="177600"/>
    <n v="318"/>
    <x v="1"/>
  </r>
  <r>
    <s v="PROD7701"/>
    <x v="0"/>
    <s v="Fashion"/>
    <x v="1"/>
    <d v="2024-03-04T00:00:00"/>
    <d v="2024-03-11T00:00:00"/>
    <n v="142"/>
    <n v="101"/>
    <n v="104"/>
    <n v="538"/>
    <n v="748"/>
    <s v="Delhi"/>
    <n v="7"/>
    <n v="77792"/>
    <n v="210"/>
    <x v="1"/>
  </r>
  <r>
    <s v="PROD7702"/>
    <x v="5"/>
    <s v="Home Appliances"/>
    <x v="3"/>
    <d v="2024-12-08T00:00:00"/>
    <d v="2024-12-17T00:00:00"/>
    <n v="194"/>
    <n v="71"/>
    <n v="163"/>
    <n v="1952"/>
    <n v="2423"/>
    <s v="Delhi"/>
    <n v="9"/>
    <n v="394949"/>
    <n v="471"/>
    <x v="1"/>
  </r>
  <r>
    <s v="PROD7703"/>
    <x v="3"/>
    <s v="Sports"/>
    <x v="0"/>
    <d v="2024-08-01T00:00:00"/>
    <d v="2024-08-02T00:00:00"/>
    <n v="371"/>
    <n v="79"/>
    <n v="228"/>
    <n v="1573"/>
    <n v="1799"/>
    <s v="Bangalore"/>
    <n v="1"/>
    <n v="410172"/>
    <n v="226"/>
    <x v="1"/>
  </r>
  <r>
    <s v="PROD7704"/>
    <x v="8"/>
    <s v="Electronics"/>
    <x v="1"/>
    <d v="2024-06-07T00:00:00"/>
    <d v="2024-06-15T00:00:00"/>
    <n v="226"/>
    <n v="121"/>
    <n v="289"/>
    <n v="1412"/>
    <n v="1621"/>
    <s v="Delhi"/>
    <n v="8"/>
    <n v="468469"/>
    <n v="209"/>
    <x v="0"/>
  </r>
  <r>
    <s v="PROD7705"/>
    <x v="7"/>
    <s v="Electronics"/>
    <x v="3"/>
    <d v="2023-02-01T00:00:00"/>
    <d v="2023-02-02T00:00:00"/>
    <n v="200"/>
    <n v="82"/>
    <n v="74"/>
    <n v="1357"/>
    <n v="1651"/>
    <s v="Delhi"/>
    <n v="1"/>
    <n v="122174"/>
    <n v="294"/>
    <x v="1"/>
  </r>
  <r>
    <s v="PROD7706"/>
    <x v="3"/>
    <s v="Home Appliances"/>
    <x v="0"/>
    <d v="2023-04-27T00:00:00"/>
    <d v="2023-04-29T00:00:00"/>
    <n v="75"/>
    <n v="127"/>
    <n v="60"/>
    <n v="1418"/>
    <n v="1673"/>
    <s v="Bangalore"/>
    <n v="2"/>
    <n v="100380"/>
    <n v="255"/>
    <x v="1"/>
  </r>
  <r>
    <s v="PROD7707"/>
    <x v="0"/>
    <s v="Sports"/>
    <x v="0"/>
    <d v="2023-04-14T00:00:00"/>
    <d v="2023-04-16T00:00:00"/>
    <n v="211"/>
    <n v="72"/>
    <n v="268"/>
    <n v="772"/>
    <n v="1203"/>
    <s v="Hyderabad"/>
    <n v="2"/>
    <n v="322404"/>
    <n v="431"/>
    <x v="0"/>
  </r>
  <r>
    <s v="PROD7708"/>
    <x v="2"/>
    <s v="Sports"/>
    <x v="1"/>
    <d v="2024-10-23T00:00:00"/>
    <d v="2024-10-27T00:00:00"/>
    <n v="175"/>
    <n v="114"/>
    <n v="28"/>
    <n v="1576"/>
    <n v="1735"/>
    <s v="Hyderabad"/>
    <n v="4"/>
    <n v="48580"/>
    <n v="159"/>
    <x v="1"/>
  </r>
  <r>
    <s v="PROD7709"/>
    <x v="9"/>
    <s v="Electronics"/>
    <x v="2"/>
    <d v="2024-08-08T00:00:00"/>
    <d v="2024-08-15T00:00:00"/>
    <n v="209"/>
    <n v="115"/>
    <n v="107"/>
    <n v="1483"/>
    <n v="1755"/>
    <s v="Hyderabad"/>
    <n v="7"/>
    <n v="187785"/>
    <n v="272"/>
    <x v="1"/>
  </r>
  <r>
    <s v="PROD7710"/>
    <x v="0"/>
    <s v="Fashion"/>
    <x v="4"/>
    <d v="2023-07-01T00:00:00"/>
    <d v="2023-07-04T00:00:00"/>
    <n v="132"/>
    <n v="140"/>
    <n v="224"/>
    <n v="1907"/>
    <n v="2370"/>
    <s v="Delhi"/>
    <n v="3"/>
    <n v="530880"/>
    <n v="463"/>
    <x v="0"/>
  </r>
  <r>
    <s v="PROD7711"/>
    <x v="6"/>
    <s v="Sports"/>
    <x v="4"/>
    <d v="2023-10-30T00:00:00"/>
    <d v="2023-11-09T00:00:00"/>
    <n v="167"/>
    <n v="102"/>
    <n v="279"/>
    <n v="500"/>
    <n v="632"/>
    <s v="Mumbai"/>
    <n v="10"/>
    <n v="176328"/>
    <n v="132"/>
    <x v="0"/>
  </r>
  <r>
    <s v="PROD7712"/>
    <x v="8"/>
    <s v="Home Appliances"/>
    <x v="4"/>
    <d v="2024-02-08T00:00:00"/>
    <d v="2024-02-13T00:00:00"/>
    <n v="160"/>
    <n v="99"/>
    <n v="241"/>
    <n v="1585"/>
    <n v="1941"/>
    <s v="Chennai"/>
    <n v="5"/>
    <n v="467781"/>
    <n v="356"/>
    <x v="0"/>
  </r>
  <r>
    <s v="PROD7713"/>
    <x v="1"/>
    <s v="Sports"/>
    <x v="3"/>
    <d v="2024-07-15T00:00:00"/>
    <d v="2024-07-17T00:00:00"/>
    <n v="54"/>
    <n v="135"/>
    <n v="225"/>
    <n v="335"/>
    <n v="566"/>
    <s v="Mumbai"/>
    <n v="2"/>
    <n v="127350"/>
    <n v="231"/>
    <x v="0"/>
  </r>
  <r>
    <s v="PROD7714"/>
    <x v="7"/>
    <s v="Sports"/>
    <x v="3"/>
    <d v="2024-10-15T00:00:00"/>
    <d v="2024-10-24T00:00:00"/>
    <n v="138"/>
    <n v="141"/>
    <n v="138"/>
    <n v="207"/>
    <n v="655"/>
    <s v="Bangalore"/>
    <n v="9"/>
    <n v="90390"/>
    <n v="448"/>
    <x v="2"/>
  </r>
  <r>
    <s v="PROD7715"/>
    <x v="7"/>
    <s v="Home Appliances"/>
    <x v="1"/>
    <d v="2024-02-14T00:00:00"/>
    <d v="2024-02-17T00:00:00"/>
    <n v="364"/>
    <n v="59"/>
    <n v="20"/>
    <n v="440"/>
    <n v="754"/>
    <s v="Delhi"/>
    <n v="3"/>
    <n v="15080"/>
    <n v="314"/>
    <x v="1"/>
  </r>
  <r>
    <s v="PROD7716"/>
    <x v="0"/>
    <s v="Fashion"/>
    <x v="1"/>
    <d v="2024-04-21T00:00:00"/>
    <d v="2024-04-22T00:00:00"/>
    <n v="14"/>
    <n v="71"/>
    <n v="245"/>
    <n v="767"/>
    <n v="970"/>
    <s v="Hyderabad"/>
    <n v="1"/>
    <n v="237650"/>
    <n v="203"/>
    <x v="0"/>
  </r>
  <r>
    <s v="PROD7717"/>
    <x v="3"/>
    <s v="Sports"/>
    <x v="3"/>
    <d v="2024-08-05T00:00:00"/>
    <d v="2024-08-10T00:00:00"/>
    <n v="321"/>
    <n v="107"/>
    <n v="176"/>
    <n v="209"/>
    <n v="647"/>
    <s v="Bangalore"/>
    <n v="5"/>
    <n v="113872"/>
    <n v="438"/>
    <x v="1"/>
  </r>
  <r>
    <s v="PROD7718"/>
    <x v="8"/>
    <s v="Fashion"/>
    <x v="4"/>
    <d v="2024-05-31T00:00:00"/>
    <d v="2024-06-01T00:00:00"/>
    <n v="196"/>
    <n v="109"/>
    <n v="71"/>
    <n v="1481"/>
    <n v="1631"/>
    <s v="Chennai"/>
    <n v="1"/>
    <n v="115801"/>
    <n v="150"/>
    <x v="1"/>
  </r>
  <r>
    <s v="PROD7719"/>
    <x v="8"/>
    <s v="Fashion"/>
    <x v="2"/>
    <d v="2024-06-09T00:00:00"/>
    <d v="2024-06-12T00:00:00"/>
    <n v="479"/>
    <n v="69"/>
    <n v="101"/>
    <n v="758"/>
    <n v="950"/>
    <s v="Hyderabad"/>
    <n v="3"/>
    <n v="95950"/>
    <n v="192"/>
    <x v="1"/>
  </r>
  <r>
    <s v="PROD7720"/>
    <x v="7"/>
    <s v="Electronics"/>
    <x v="4"/>
    <d v="2024-07-14T00:00:00"/>
    <d v="2024-07-18T00:00:00"/>
    <n v="306"/>
    <n v="70"/>
    <n v="292"/>
    <n v="339"/>
    <n v="447"/>
    <s v="Mumbai"/>
    <n v="4"/>
    <n v="130524"/>
    <n v="108"/>
    <x v="1"/>
  </r>
  <r>
    <s v="PROD7721"/>
    <x v="6"/>
    <s v="Electronics"/>
    <x v="1"/>
    <d v="2023-04-04T00:00:00"/>
    <d v="2023-04-12T00:00:00"/>
    <n v="357"/>
    <n v="149"/>
    <n v="171"/>
    <n v="1988"/>
    <n v="2242"/>
    <s v="Mumbai"/>
    <n v="8"/>
    <n v="383382"/>
    <n v="254"/>
    <x v="1"/>
  </r>
  <r>
    <s v="PROD7722"/>
    <x v="2"/>
    <s v="Fashion"/>
    <x v="3"/>
    <d v="2023-11-15T00:00:00"/>
    <d v="2023-11-17T00:00:00"/>
    <n v="480"/>
    <n v="52"/>
    <n v="188"/>
    <n v="1369"/>
    <n v="1504"/>
    <s v="Hyderabad"/>
    <n v="2"/>
    <n v="282752"/>
    <n v="135"/>
    <x v="1"/>
  </r>
  <r>
    <s v="PROD7723"/>
    <x v="1"/>
    <s v="Electronics"/>
    <x v="2"/>
    <d v="2023-03-25T00:00:00"/>
    <d v="2023-03-26T00:00:00"/>
    <n v="186"/>
    <n v="124"/>
    <n v="40"/>
    <n v="1987"/>
    <n v="2475"/>
    <s v="Mumbai"/>
    <n v="1"/>
    <n v="99000"/>
    <n v="488"/>
    <x v="1"/>
  </r>
  <r>
    <s v="PROD7724"/>
    <x v="0"/>
    <s v="Fashion"/>
    <x v="4"/>
    <d v="2024-12-24T00:00:00"/>
    <d v="2024-12-31T00:00:00"/>
    <n v="185"/>
    <n v="127"/>
    <n v="143"/>
    <n v="1025"/>
    <n v="1437"/>
    <s v="Delhi"/>
    <n v="7"/>
    <n v="205491"/>
    <n v="412"/>
    <x v="1"/>
  </r>
  <r>
    <s v="PROD7725"/>
    <x v="0"/>
    <s v="Sports"/>
    <x v="1"/>
    <d v="2024-03-22T00:00:00"/>
    <d v="2024-03-26T00:00:00"/>
    <n v="337"/>
    <n v="116"/>
    <n v="135"/>
    <n v="992"/>
    <n v="1240"/>
    <s v="Delhi"/>
    <n v="4"/>
    <n v="167400"/>
    <n v="248"/>
    <x v="1"/>
  </r>
  <r>
    <s v="PROD7726"/>
    <x v="4"/>
    <s v="Home Appliances"/>
    <x v="1"/>
    <d v="2024-05-14T00:00:00"/>
    <d v="2024-05-21T00:00:00"/>
    <n v="296"/>
    <n v="67"/>
    <n v="46"/>
    <n v="1234"/>
    <n v="1285"/>
    <s v="Chennai"/>
    <n v="7"/>
    <n v="59110"/>
    <n v="51"/>
    <x v="1"/>
  </r>
  <r>
    <s v="PROD7727"/>
    <x v="2"/>
    <s v="Electronics"/>
    <x v="4"/>
    <d v="2024-01-28T00:00:00"/>
    <d v="2024-02-01T00:00:00"/>
    <n v="62"/>
    <n v="115"/>
    <n v="251"/>
    <n v="1509"/>
    <n v="1714"/>
    <s v="Chennai"/>
    <n v="4"/>
    <n v="430214"/>
    <n v="205"/>
    <x v="0"/>
  </r>
  <r>
    <s v="PROD7728"/>
    <x v="6"/>
    <s v="Sports"/>
    <x v="4"/>
    <d v="2023-12-24T00:00:00"/>
    <d v="2023-12-31T00:00:00"/>
    <n v="56"/>
    <n v="136"/>
    <n v="209"/>
    <n v="940"/>
    <n v="1397"/>
    <s v="Bangalore"/>
    <n v="7"/>
    <n v="291973"/>
    <n v="457"/>
    <x v="0"/>
  </r>
  <r>
    <s v="PROD7729"/>
    <x v="2"/>
    <s v="Electronics"/>
    <x v="4"/>
    <d v="2024-10-30T00:00:00"/>
    <d v="2024-11-05T00:00:00"/>
    <n v="109"/>
    <n v="79"/>
    <n v="169"/>
    <n v="1552"/>
    <n v="2003"/>
    <s v="Chennai"/>
    <n v="6"/>
    <n v="338507"/>
    <n v="451"/>
    <x v="0"/>
  </r>
  <r>
    <s v="PROD7730"/>
    <x v="7"/>
    <s v="Electronics"/>
    <x v="4"/>
    <d v="2024-07-22T00:00:00"/>
    <d v="2024-07-30T00:00:00"/>
    <n v="41"/>
    <n v="72"/>
    <n v="179"/>
    <n v="800"/>
    <n v="1058"/>
    <s v="Bangalore"/>
    <n v="8"/>
    <n v="189382"/>
    <n v="258"/>
    <x v="0"/>
  </r>
  <r>
    <s v="PROD7731"/>
    <x v="8"/>
    <s v="Fashion"/>
    <x v="0"/>
    <d v="2023-06-27T00:00:00"/>
    <d v="2023-07-03T00:00:00"/>
    <n v="223"/>
    <n v="105"/>
    <n v="57"/>
    <n v="567"/>
    <n v="973"/>
    <s v="Bangalore"/>
    <n v="6"/>
    <n v="55461"/>
    <n v="406"/>
    <x v="1"/>
  </r>
  <r>
    <s v="PROD7732"/>
    <x v="4"/>
    <s v="Fashion"/>
    <x v="3"/>
    <d v="2023-06-10T00:00:00"/>
    <d v="2023-06-11T00:00:00"/>
    <n v="95"/>
    <n v="109"/>
    <n v="20"/>
    <n v="1589"/>
    <n v="1886"/>
    <s v="Hyderabad"/>
    <n v="1"/>
    <n v="37720"/>
    <n v="297"/>
    <x v="1"/>
  </r>
  <r>
    <s v="PROD7733"/>
    <x v="1"/>
    <s v="Home Appliances"/>
    <x v="1"/>
    <d v="2024-07-08T00:00:00"/>
    <d v="2024-07-15T00:00:00"/>
    <n v="277"/>
    <n v="75"/>
    <n v="73"/>
    <n v="1654"/>
    <n v="1844"/>
    <s v="Mumbai"/>
    <n v="7"/>
    <n v="134612"/>
    <n v="190"/>
    <x v="1"/>
  </r>
  <r>
    <s v="PROD7734"/>
    <x v="5"/>
    <s v="Home Appliances"/>
    <x v="3"/>
    <d v="2023-06-11T00:00:00"/>
    <d v="2023-06-12T00:00:00"/>
    <n v="31"/>
    <n v="139"/>
    <n v="6"/>
    <n v="595"/>
    <n v="988"/>
    <s v="Chennai"/>
    <n v="1"/>
    <n v="5928"/>
    <n v="393"/>
    <x v="1"/>
  </r>
  <r>
    <s v="PROD7735"/>
    <x v="3"/>
    <s v="Electronics"/>
    <x v="0"/>
    <d v="2023-07-29T00:00:00"/>
    <d v="2023-08-01T00:00:00"/>
    <n v="42"/>
    <n v="53"/>
    <n v="68"/>
    <n v="434"/>
    <n v="515"/>
    <s v="Bangalore"/>
    <n v="3"/>
    <n v="35020"/>
    <n v="81"/>
    <x v="0"/>
  </r>
  <r>
    <s v="PROD7736"/>
    <x v="0"/>
    <s v="Sports"/>
    <x v="3"/>
    <d v="2024-02-06T00:00:00"/>
    <d v="2024-02-15T00:00:00"/>
    <n v="166"/>
    <n v="70"/>
    <n v="224"/>
    <n v="472"/>
    <n v="831"/>
    <s v="Hyderabad"/>
    <n v="9"/>
    <n v="186144"/>
    <n v="359"/>
    <x v="0"/>
  </r>
  <r>
    <s v="PROD7737"/>
    <x v="8"/>
    <s v="Fashion"/>
    <x v="2"/>
    <d v="2024-12-13T00:00:00"/>
    <d v="2024-12-19T00:00:00"/>
    <n v="310"/>
    <n v="130"/>
    <n v="47"/>
    <n v="1977"/>
    <n v="2269"/>
    <s v="Chennai"/>
    <n v="6"/>
    <n v="106643"/>
    <n v="292"/>
    <x v="1"/>
  </r>
  <r>
    <s v="PROD7738"/>
    <x v="2"/>
    <s v="Fashion"/>
    <x v="0"/>
    <d v="2023-04-10T00:00:00"/>
    <d v="2023-04-11T00:00:00"/>
    <n v="213"/>
    <n v="147"/>
    <n v="242"/>
    <n v="1963"/>
    <n v="2330"/>
    <s v="Chennai"/>
    <n v="1"/>
    <n v="563860"/>
    <n v="367"/>
    <x v="0"/>
  </r>
  <r>
    <s v="PROD7739"/>
    <x v="1"/>
    <s v="Electronics"/>
    <x v="4"/>
    <d v="2024-04-05T00:00:00"/>
    <d v="2024-04-14T00:00:00"/>
    <n v="140"/>
    <n v="137"/>
    <n v="257"/>
    <n v="241"/>
    <n v="543"/>
    <s v="Mumbai"/>
    <n v="9"/>
    <n v="139551"/>
    <n v="302"/>
    <x v="0"/>
  </r>
  <r>
    <s v="PROD7740"/>
    <x v="1"/>
    <s v="Sports"/>
    <x v="1"/>
    <d v="2023-03-23T00:00:00"/>
    <d v="2023-04-01T00:00:00"/>
    <n v="20"/>
    <n v="101"/>
    <n v="115"/>
    <n v="1902"/>
    <n v="2210"/>
    <s v="Delhi"/>
    <n v="9"/>
    <n v="254150"/>
    <n v="308"/>
    <x v="0"/>
  </r>
  <r>
    <s v="PROD7741"/>
    <x v="3"/>
    <s v="Electronics"/>
    <x v="0"/>
    <d v="2024-02-21T00:00:00"/>
    <d v="2024-02-27T00:00:00"/>
    <n v="384"/>
    <n v="137"/>
    <n v="108"/>
    <n v="1699"/>
    <n v="1779"/>
    <s v="Bangalore"/>
    <n v="6"/>
    <n v="192132"/>
    <n v="80"/>
    <x v="1"/>
  </r>
  <r>
    <s v="PROD7742"/>
    <x v="4"/>
    <s v="Sports"/>
    <x v="2"/>
    <d v="2023-12-26T00:00:00"/>
    <d v="2024-01-01T00:00:00"/>
    <n v="485"/>
    <n v="129"/>
    <n v="300"/>
    <n v="1701"/>
    <n v="1843"/>
    <s v="Mumbai"/>
    <n v="6"/>
    <n v="552900"/>
    <n v="142"/>
    <x v="1"/>
  </r>
  <r>
    <s v="PROD7743"/>
    <x v="3"/>
    <s v="Electronics"/>
    <x v="2"/>
    <d v="2023-07-11T00:00:00"/>
    <d v="2023-07-16T00:00:00"/>
    <n v="98"/>
    <n v="106"/>
    <n v="48"/>
    <n v="347"/>
    <n v="558"/>
    <s v="Hyderabad"/>
    <n v="5"/>
    <n v="26784"/>
    <n v="211"/>
    <x v="1"/>
  </r>
  <r>
    <s v="PROD7744"/>
    <x v="9"/>
    <s v="Home Appliances"/>
    <x v="3"/>
    <d v="2024-09-20T00:00:00"/>
    <d v="2024-09-23T00:00:00"/>
    <n v="141"/>
    <n v="73"/>
    <n v="31"/>
    <n v="1968"/>
    <n v="2415"/>
    <s v="Chennai"/>
    <n v="3"/>
    <n v="74865"/>
    <n v="447"/>
    <x v="1"/>
  </r>
  <r>
    <s v="PROD7745"/>
    <x v="8"/>
    <s v="Fashion"/>
    <x v="3"/>
    <d v="2023-12-04T00:00:00"/>
    <d v="2023-12-05T00:00:00"/>
    <n v="470"/>
    <n v="126"/>
    <n v="268"/>
    <n v="1304"/>
    <n v="1742"/>
    <s v="Hyderabad"/>
    <n v="1"/>
    <n v="466856"/>
    <n v="438"/>
    <x v="1"/>
  </r>
  <r>
    <s v="PROD7746"/>
    <x v="3"/>
    <s v="Home Appliances"/>
    <x v="1"/>
    <d v="2023-09-12T00:00:00"/>
    <d v="2023-09-16T00:00:00"/>
    <n v="88"/>
    <n v="96"/>
    <n v="147"/>
    <n v="1093"/>
    <n v="1309"/>
    <s v="Delhi"/>
    <n v="4"/>
    <n v="192423"/>
    <n v="216"/>
    <x v="0"/>
  </r>
  <r>
    <s v="PROD7747"/>
    <x v="1"/>
    <s v="Sports"/>
    <x v="4"/>
    <d v="2024-04-22T00:00:00"/>
    <d v="2024-04-27T00:00:00"/>
    <n v="176"/>
    <n v="133"/>
    <n v="142"/>
    <n v="491"/>
    <n v="566"/>
    <s v="Chennai"/>
    <n v="5"/>
    <n v="80372"/>
    <n v="75"/>
    <x v="1"/>
  </r>
  <r>
    <s v="PROD7748"/>
    <x v="0"/>
    <s v="Home Appliances"/>
    <x v="1"/>
    <d v="2024-08-23T00:00:00"/>
    <d v="2024-08-31T00:00:00"/>
    <n v="158"/>
    <n v="99"/>
    <n v="26"/>
    <n v="1011"/>
    <n v="1456"/>
    <s v="Hyderabad"/>
    <n v="8"/>
    <n v="37856"/>
    <n v="445"/>
    <x v="1"/>
  </r>
  <r>
    <s v="PROD7749"/>
    <x v="5"/>
    <s v="Sports"/>
    <x v="1"/>
    <d v="2024-06-22T00:00:00"/>
    <d v="2024-06-24T00:00:00"/>
    <n v="167"/>
    <n v="108"/>
    <n v="203"/>
    <n v="356"/>
    <n v="736"/>
    <s v="Mumbai"/>
    <n v="2"/>
    <n v="149408"/>
    <n v="380"/>
    <x v="0"/>
  </r>
  <r>
    <s v="PROD7750"/>
    <x v="3"/>
    <s v="Sports"/>
    <x v="3"/>
    <d v="2023-01-27T00:00:00"/>
    <d v="2023-02-03T00:00:00"/>
    <n v="221"/>
    <n v="81"/>
    <n v="243"/>
    <n v="1998"/>
    <n v="2487"/>
    <s v="Delhi"/>
    <n v="7"/>
    <n v="604341"/>
    <n v="489"/>
    <x v="0"/>
  </r>
  <r>
    <s v="PROD7751"/>
    <x v="9"/>
    <s v="Electronics"/>
    <x v="3"/>
    <d v="2023-10-03T00:00:00"/>
    <d v="2023-10-05T00:00:00"/>
    <n v="293"/>
    <n v="119"/>
    <n v="276"/>
    <n v="1235"/>
    <n v="1703"/>
    <s v="Bangalore"/>
    <n v="2"/>
    <n v="470028"/>
    <n v="468"/>
    <x v="1"/>
  </r>
  <r>
    <s v="PROD7752"/>
    <x v="5"/>
    <s v="Home Appliances"/>
    <x v="4"/>
    <d v="2023-04-26T00:00:00"/>
    <d v="2023-04-29T00:00:00"/>
    <n v="21"/>
    <n v="101"/>
    <n v="68"/>
    <n v="1551"/>
    <n v="1750"/>
    <s v="Chennai"/>
    <n v="3"/>
    <n v="119000"/>
    <n v="199"/>
    <x v="0"/>
  </r>
  <r>
    <s v="PROD7753"/>
    <x v="1"/>
    <s v="Home Appliances"/>
    <x v="2"/>
    <d v="2023-05-04T00:00:00"/>
    <d v="2023-05-14T00:00:00"/>
    <n v="344"/>
    <n v="103"/>
    <n v="150"/>
    <n v="1300"/>
    <n v="1650"/>
    <s v="Bangalore"/>
    <n v="10"/>
    <n v="247500"/>
    <n v="350"/>
    <x v="1"/>
  </r>
  <r>
    <s v="PROD7754"/>
    <x v="6"/>
    <s v="Sports"/>
    <x v="4"/>
    <d v="2023-03-30T00:00:00"/>
    <d v="2023-04-06T00:00:00"/>
    <n v="63"/>
    <n v="96"/>
    <n v="50"/>
    <n v="487"/>
    <n v="834"/>
    <s v="Mumbai"/>
    <n v="7"/>
    <n v="41700"/>
    <n v="347"/>
    <x v="1"/>
  </r>
  <r>
    <s v="PROD7755"/>
    <x v="4"/>
    <s v="Electronics"/>
    <x v="1"/>
    <d v="2024-10-22T00:00:00"/>
    <d v="2024-10-24T00:00:00"/>
    <n v="228"/>
    <n v="112"/>
    <n v="73"/>
    <n v="528"/>
    <n v="912"/>
    <s v="Bangalore"/>
    <n v="2"/>
    <n v="66576"/>
    <n v="384"/>
    <x v="1"/>
  </r>
  <r>
    <s v="PROD7756"/>
    <x v="6"/>
    <s v="Fashion"/>
    <x v="3"/>
    <d v="2023-09-24T00:00:00"/>
    <d v="2023-09-27T00:00:00"/>
    <n v="144"/>
    <n v="144"/>
    <n v="62"/>
    <n v="434"/>
    <n v="509"/>
    <s v="Mumbai"/>
    <n v="3"/>
    <n v="31558"/>
    <n v="75"/>
    <x v="1"/>
  </r>
  <r>
    <s v="PROD7757"/>
    <x v="7"/>
    <s v="Electronics"/>
    <x v="3"/>
    <d v="2024-11-16T00:00:00"/>
    <d v="2024-11-19T00:00:00"/>
    <n v="187"/>
    <n v="141"/>
    <n v="202"/>
    <n v="845"/>
    <n v="911"/>
    <s v="Mumbai"/>
    <n v="3"/>
    <n v="184022"/>
    <n v="66"/>
    <x v="0"/>
  </r>
  <r>
    <s v="PROD7758"/>
    <x v="3"/>
    <s v="Electronics"/>
    <x v="0"/>
    <d v="2024-10-18T00:00:00"/>
    <d v="2024-10-25T00:00:00"/>
    <n v="373"/>
    <n v="142"/>
    <n v="271"/>
    <n v="447"/>
    <n v="676"/>
    <s v="Delhi"/>
    <n v="7"/>
    <n v="183196"/>
    <n v="229"/>
    <x v="1"/>
  </r>
  <r>
    <s v="PROD7759"/>
    <x v="0"/>
    <s v="Electronics"/>
    <x v="1"/>
    <d v="2023-09-01T00:00:00"/>
    <d v="2023-09-09T00:00:00"/>
    <n v="53"/>
    <n v="108"/>
    <n v="253"/>
    <n v="1345"/>
    <n v="1738"/>
    <s v="Chennai"/>
    <n v="8"/>
    <n v="439714"/>
    <n v="393"/>
    <x v="0"/>
  </r>
  <r>
    <s v="PROD7760"/>
    <x v="5"/>
    <s v="Electronics"/>
    <x v="1"/>
    <d v="2023-11-08T00:00:00"/>
    <d v="2023-11-09T00:00:00"/>
    <n v="432"/>
    <n v="86"/>
    <n v="89"/>
    <n v="504"/>
    <n v="854"/>
    <s v="Hyderabad"/>
    <n v="1"/>
    <n v="76006"/>
    <n v="350"/>
    <x v="1"/>
  </r>
  <r>
    <s v="PROD7761"/>
    <x v="9"/>
    <s v="Sports"/>
    <x v="2"/>
    <d v="2024-05-30T00:00:00"/>
    <d v="2024-06-06T00:00:00"/>
    <n v="181"/>
    <n v="128"/>
    <n v="71"/>
    <n v="1610"/>
    <n v="1822"/>
    <s v="Delhi"/>
    <n v="7"/>
    <n v="129362"/>
    <n v="212"/>
    <x v="1"/>
  </r>
  <r>
    <s v="PROD7762"/>
    <x v="7"/>
    <s v="Home Appliances"/>
    <x v="2"/>
    <d v="2023-01-28T00:00:00"/>
    <d v="2023-02-02T00:00:00"/>
    <n v="355"/>
    <n v="58"/>
    <n v="63"/>
    <n v="1607"/>
    <n v="1992"/>
    <s v="Mumbai"/>
    <n v="5"/>
    <n v="125496"/>
    <n v="385"/>
    <x v="1"/>
  </r>
  <r>
    <s v="PROD7763"/>
    <x v="5"/>
    <s v="Sports"/>
    <x v="1"/>
    <d v="2024-02-18T00:00:00"/>
    <d v="2024-02-26T00:00:00"/>
    <n v="160"/>
    <n v="137"/>
    <n v="189"/>
    <n v="687"/>
    <n v="968"/>
    <s v="Delhi"/>
    <n v="8"/>
    <n v="182952"/>
    <n v="281"/>
    <x v="0"/>
  </r>
  <r>
    <s v="PROD7764"/>
    <x v="8"/>
    <s v="Fashion"/>
    <x v="1"/>
    <d v="2024-10-08T00:00:00"/>
    <d v="2024-10-17T00:00:00"/>
    <n v="208"/>
    <n v="66"/>
    <n v="71"/>
    <n v="1397"/>
    <n v="1578"/>
    <s v="Mumbai"/>
    <n v="9"/>
    <n v="112038"/>
    <n v="181"/>
    <x v="1"/>
  </r>
  <r>
    <s v="PROD7765"/>
    <x v="0"/>
    <s v="Electronics"/>
    <x v="3"/>
    <d v="2023-09-04T00:00:00"/>
    <d v="2023-09-09T00:00:00"/>
    <n v="101"/>
    <n v="132"/>
    <n v="34"/>
    <n v="1497"/>
    <n v="1693"/>
    <s v="Mumbai"/>
    <n v="5"/>
    <n v="57562"/>
    <n v="196"/>
    <x v="1"/>
  </r>
  <r>
    <s v="PROD7766"/>
    <x v="6"/>
    <s v="Electronics"/>
    <x v="3"/>
    <d v="2024-06-10T00:00:00"/>
    <d v="2024-06-17T00:00:00"/>
    <n v="309"/>
    <n v="104"/>
    <n v="284"/>
    <n v="473"/>
    <n v="782"/>
    <s v="Bangalore"/>
    <n v="7"/>
    <n v="222088"/>
    <n v="309"/>
    <x v="1"/>
  </r>
  <r>
    <s v="PROD7767"/>
    <x v="8"/>
    <s v="Home Appliances"/>
    <x v="2"/>
    <d v="2023-12-04T00:00:00"/>
    <d v="2023-12-05T00:00:00"/>
    <n v="411"/>
    <n v="74"/>
    <n v="138"/>
    <n v="1640"/>
    <n v="1718"/>
    <s v="Delhi"/>
    <n v="1"/>
    <n v="237084"/>
    <n v="78"/>
    <x v="1"/>
  </r>
  <r>
    <s v="PROD7768"/>
    <x v="2"/>
    <s v="Fashion"/>
    <x v="0"/>
    <d v="2023-03-23T00:00:00"/>
    <d v="2023-03-31T00:00:00"/>
    <n v="4"/>
    <n v="82"/>
    <n v="14"/>
    <n v="1063"/>
    <n v="1254"/>
    <s v="Bangalore"/>
    <n v="8"/>
    <n v="17556"/>
    <n v="191"/>
    <x v="0"/>
  </r>
  <r>
    <s v="PROD7769"/>
    <x v="2"/>
    <s v="Home Appliances"/>
    <x v="0"/>
    <d v="2024-12-18T00:00:00"/>
    <d v="2024-12-24T00:00:00"/>
    <n v="81"/>
    <n v="109"/>
    <n v="83"/>
    <n v="414"/>
    <n v="793"/>
    <s v="Chennai"/>
    <n v="6"/>
    <n v="65819"/>
    <n v="379"/>
    <x v="0"/>
  </r>
  <r>
    <s v="PROD7770"/>
    <x v="9"/>
    <s v="Fashion"/>
    <x v="3"/>
    <d v="2023-05-15T00:00:00"/>
    <d v="2023-05-22T00:00:00"/>
    <n v="306"/>
    <n v="100"/>
    <n v="283"/>
    <n v="1449"/>
    <n v="1589"/>
    <s v="Mumbai"/>
    <n v="7"/>
    <n v="449687"/>
    <n v="140"/>
    <x v="1"/>
  </r>
  <r>
    <s v="PROD7771"/>
    <x v="6"/>
    <s v="Sports"/>
    <x v="4"/>
    <d v="2024-04-11T00:00:00"/>
    <d v="2024-04-17T00:00:00"/>
    <n v="97"/>
    <n v="140"/>
    <n v="174"/>
    <n v="1076"/>
    <n v="1257"/>
    <s v="Bangalore"/>
    <n v="6"/>
    <n v="218718"/>
    <n v="181"/>
    <x v="0"/>
  </r>
  <r>
    <s v="PROD7772"/>
    <x v="3"/>
    <s v="Sports"/>
    <x v="0"/>
    <d v="2023-06-25T00:00:00"/>
    <d v="2023-06-29T00:00:00"/>
    <n v="236"/>
    <n v="141"/>
    <n v="176"/>
    <n v="1436"/>
    <n v="1672"/>
    <s v="Hyderabad"/>
    <n v="4"/>
    <n v="294272"/>
    <n v="236"/>
    <x v="1"/>
  </r>
  <r>
    <s v="PROD7773"/>
    <x v="2"/>
    <s v="Sports"/>
    <x v="1"/>
    <d v="2024-12-08T00:00:00"/>
    <d v="2024-12-14T00:00:00"/>
    <n v="70"/>
    <n v="70"/>
    <n v="241"/>
    <n v="939"/>
    <n v="1309"/>
    <s v="Bangalore"/>
    <n v="6"/>
    <n v="315469"/>
    <n v="370"/>
    <x v="0"/>
  </r>
  <r>
    <s v="PROD7774"/>
    <x v="0"/>
    <s v="Electronics"/>
    <x v="4"/>
    <d v="2023-02-25T00:00:00"/>
    <d v="2023-03-07T00:00:00"/>
    <n v="473"/>
    <n v="110"/>
    <n v="224"/>
    <n v="332"/>
    <n v="519"/>
    <s v="Mumbai"/>
    <n v="10"/>
    <n v="116256"/>
    <n v="187"/>
    <x v="1"/>
  </r>
  <r>
    <s v="PROD7775"/>
    <x v="2"/>
    <s v="Electronics"/>
    <x v="4"/>
    <d v="2023-06-29T00:00:00"/>
    <d v="2023-07-03T00:00:00"/>
    <n v="390"/>
    <n v="133"/>
    <n v="84"/>
    <n v="1053"/>
    <n v="1334"/>
    <s v="Mumbai"/>
    <n v="4"/>
    <n v="112056"/>
    <n v="281"/>
    <x v="1"/>
  </r>
  <r>
    <s v="PROD7776"/>
    <x v="2"/>
    <s v="Electronics"/>
    <x v="0"/>
    <d v="2023-01-13T00:00:00"/>
    <d v="2023-01-21T00:00:00"/>
    <n v="198"/>
    <n v="111"/>
    <n v="6"/>
    <n v="541"/>
    <n v="641"/>
    <s v="Hyderabad"/>
    <n v="8"/>
    <n v="3846"/>
    <n v="100"/>
    <x v="1"/>
  </r>
  <r>
    <s v="PROD7777"/>
    <x v="5"/>
    <s v="Fashion"/>
    <x v="4"/>
    <d v="2024-08-27T00:00:00"/>
    <d v="2024-09-02T00:00:00"/>
    <n v="94"/>
    <n v="126"/>
    <n v="95"/>
    <n v="1556"/>
    <n v="1849"/>
    <s v="Chennai"/>
    <n v="6"/>
    <n v="175655"/>
    <n v="293"/>
    <x v="0"/>
  </r>
  <r>
    <s v="PROD7778"/>
    <x v="7"/>
    <s v="Home Appliances"/>
    <x v="3"/>
    <d v="2024-09-06T00:00:00"/>
    <d v="2024-09-07T00:00:00"/>
    <n v="329"/>
    <n v="129"/>
    <n v="183"/>
    <n v="1165"/>
    <n v="1459"/>
    <s v="Delhi"/>
    <n v="1"/>
    <n v="266997"/>
    <n v="294"/>
    <x v="1"/>
  </r>
  <r>
    <s v="PROD7779"/>
    <x v="8"/>
    <s v="Electronics"/>
    <x v="3"/>
    <d v="2024-07-05T00:00:00"/>
    <d v="2024-07-10T00:00:00"/>
    <n v="309"/>
    <n v="54"/>
    <n v="249"/>
    <n v="1443"/>
    <n v="1686"/>
    <s v="Bangalore"/>
    <n v="5"/>
    <n v="419814"/>
    <n v="243"/>
    <x v="1"/>
  </r>
  <r>
    <s v="PROD7780"/>
    <x v="1"/>
    <s v="Sports"/>
    <x v="4"/>
    <d v="2024-08-16T00:00:00"/>
    <d v="2024-08-19T00:00:00"/>
    <n v="29"/>
    <n v="128"/>
    <n v="161"/>
    <n v="1284"/>
    <n v="1374"/>
    <s v="Mumbai"/>
    <n v="3"/>
    <n v="221214"/>
    <n v="90"/>
    <x v="0"/>
  </r>
  <r>
    <s v="PROD7781"/>
    <x v="9"/>
    <s v="Fashion"/>
    <x v="2"/>
    <d v="2024-01-18T00:00:00"/>
    <d v="2024-01-28T00:00:00"/>
    <n v="340"/>
    <n v="127"/>
    <n v="0"/>
    <n v="1811"/>
    <n v="1970"/>
    <s v="Chennai"/>
    <n v="10"/>
    <n v="0"/>
    <n v="159"/>
    <x v="1"/>
  </r>
  <r>
    <s v="PROD7782"/>
    <x v="2"/>
    <s v="Electronics"/>
    <x v="2"/>
    <d v="2024-08-11T00:00:00"/>
    <d v="2024-08-21T00:00:00"/>
    <n v="120"/>
    <n v="128"/>
    <n v="200"/>
    <n v="747"/>
    <n v="1215"/>
    <s v="Mumbai"/>
    <n v="10"/>
    <n v="243000"/>
    <n v="468"/>
    <x v="0"/>
  </r>
  <r>
    <s v="PROD7783"/>
    <x v="5"/>
    <s v="Fashion"/>
    <x v="3"/>
    <d v="2023-01-31T00:00:00"/>
    <d v="2023-02-07T00:00:00"/>
    <n v="239"/>
    <n v="50"/>
    <n v="245"/>
    <n v="1072"/>
    <n v="1566"/>
    <s v="Hyderabad"/>
    <n v="7"/>
    <n v="383670"/>
    <n v="494"/>
    <x v="0"/>
  </r>
  <r>
    <s v="PROD7784"/>
    <x v="2"/>
    <s v="Sports"/>
    <x v="0"/>
    <d v="2023-03-30T00:00:00"/>
    <d v="2023-04-09T00:00:00"/>
    <n v="419"/>
    <n v="121"/>
    <n v="83"/>
    <n v="477"/>
    <n v="931"/>
    <s v="Bangalore"/>
    <n v="10"/>
    <n v="77273"/>
    <n v="454"/>
    <x v="1"/>
  </r>
  <r>
    <s v="PROD7785"/>
    <x v="4"/>
    <s v="Electronics"/>
    <x v="2"/>
    <d v="2023-10-19T00:00:00"/>
    <d v="2023-10-28T00:00:00"/>
    <n v="303"/>
    <n v="50"/>
    <n v="292"/>
    <n v="1273"/>
    <n v="1434"/>
    <s v="Chennai"/>
    <n v="9"/>
    <n v="418728"/>
    <n v="161"/>
    <x v="1"/>
  </r>
  <r>
    <s v="PROD7786"/>
    <x v="7"/>
    <s v="Sports"/>
    <x v="2"/>
    <d v="2024-06-03T00:00:00"/>
    <d v="2024-06-09T00:00:00"/>
    <n v="82"/>
    <n v="139"/>
    <n v="191"/>
    <n v="729"/>
    <n v="1185"/>
    <s v="Hyderabad"/>
    <n v="6"/>
    <n v="226335"/>
    <n v="456"/>
    <x v="0"/>
  </r>
  <r>
    <s v="PROD7787"/>
    <x v="9"/>
    <s v="Fashion"/>
    <x v="3"/>
    <d v="2023-06-23T00:00:00"/>
    <d v="2023-07-02T00:00:00"/>
    <n v="313"/>
    <n v="113"/>
    <n v="7"/>
    <n v="620"/>
    <n v="1088"/>
    <s v="Hyderabad"/>
    <n v="9"/>
    <n v="7616"/>
    <n v="468"/>
    <x v="1"/>
  </r>
  <r>
    <s v="PROD7788"/>
    <x v="9"/>
    <s v="Sports"/>
    <x v="4"/>
    <d v="2024-09-01T00:00:00"/>
    <d v="2024-09-08T00:00:00"/>
    <n v="182"/>
    <n v="71"/>
    <n v="68"/>
    <n v="454"/>
    <n v="825"/>
    <s v="Mumbai"/>
    <n v="7"/>
    <n v="56100"/>
    <n v="371"/>
    <x v="1"/>
  </r>
  <r>
    <s v="PROD7789"/>
    <x v="8"/>
    <s v="Sports"/>
    <x v="1"/>
    <d v="2023-09-15T00:00:00"/>
    <d v="2023-09-18T00:00:00"/>
    <n v="205"/>
    <n v="137"/>
    <n v="234"/>
    <n v="510"/>
    <n v="618"/>
    <s v="Chennai"/>
    <n v="3"/>
    <n v="144612"/>
    <n v="108"/>
    <x v="0"/>
  </r>
  <r>
    <s v="PROD7790"/>
    <x v="6"/>
    <s v="Home Appliances"/>
    <x v="4"/>
    <d v="2024-11-03T00:00:00"/>
    <d v="2024-11-13T00:00:00"/>
    <n v="109"/>
    <n v="145"/>
    <n v="177"/>
    <n v="999"/>
    <n v="1111"/>
    <s v="Mumbai"/>
    <n v="10"/>
    <n v="196647"/>
    <n v="112"/>
    <x v="0"/>
  </r>
  <r>
    <s v="PROD7791"/>
    <x v="9"/>
    <s v="Electronics"/>
    <x v="1"/>
    <d v="2023-11-27T00:00:00"/>
    <d v="2023-12-02T00:00:00"/>
    <n v="134"/>
    <n v="105"/>
    <n v="121"/>
    <n v="1969"/>
    <n v="2071"/>
    <s v="Hyderabad"/>
    <n v="5"/>
    <n v="250591"/>
    <n v="102"/>
    <x v="1"/>
  </r>
  <r>
    <s v="PROD7792"/>
    <x v="8"/>
    <s v="Electronics"/>
    <x v="3"/>
    <d v="2024-10-01T00:00:00"/>
    <d v="2024-10-04T00:00:00"/>
    <n v="212"/>
    <n v="75"/>
    <n v="139"/>
    <n v="477"/>
    <n v="734"/>
    <s v="Bangalore"/>
    <n v="3"/>
    <n v="102026"/>
    <n v="257"/>
    <x v="1"/>
  </r>
  <r>
    <s v="PROD7793"/>
    <x v="8"/>
    <s v="Sports"/>
    <x v="4"/>
    <d v="2024-08-11T00:00:00"/>
    <d v="2024-08-17T00:00:00"/>
    <n v="104"/>
    <n v="52"/>
    <n v="247"/>
    <n v="1865"/>
    <n v="2140"/>
    <s v="Hyderabad"/>
    <n v="6"/>
    <n v="528580"/>
    <n v="275"/>
    <x v="0"/>
  </r>
  <r>
    <s v="PROD7794"/>
    <x v="7"/>
    <s v="Electronics"/>
    <x v="1"/>
    <d v="2024-05-16T00:00:00"/>
    <d v="2024-05-21T00:00:00"/>
    <n v="184"/>
    <n v="129"/>
    <n v="154"/>
    <n v="586"/>
    <n v="778"/>
    <s v="Mumbai"/>
    <n v="5"/>
    <n v="119812"/>
    <n v="192"/>
    <x v="1"/>
  </r>
  <r>
    <s v="PROD7795"/>
    <x v="1"/>
    <s v="Fashion"/>
    <x v="3"/>
    <d v="2024-03-26T00:00:00"/>
    <d v="2024-04-01T00:00:00"/>
    <n v="180"/>
    <n v="123"/>
    <n v="59"/>
    <n v="1051"/>
    <n v="1262"/>
    <s v="Bangalore"/>
    <n v="6"/>
    <n v="74458"/>
    <n v="211"/>
    <x v="1"/>
  </r>
  <r>
    <s v="PROD7796"/>
    <x v="8"/>
    <s v="Fashion"/>
    <x v="1"/>
    <d v="2024-11-24T00:00:00"/>
    <d v="2024-11-27T00:00:00"/>
    <n v="367"/>
    <n v="64"/>
    <n v="65"/>
    <n v="802"/>
    <n v="893"/>
    <s v="Chennai"/>
    <n v="3"/>
    <n v="58045"/>
    <n v="91"/>
    <x v="1"/>
  </r>
  <r>
    <s v="PROD7797"/>
    <x v="2"/>
    <s v="Fashion"/>
    <x v="2"/>
    <d v="2024-01-30T00:00:00"/>
    <d v="2024-02-01T00:00:00"/>
    <n v="406"/>
    <n v="62"/>
    <n v="197"/>
    <n v="1092"/>
    <n v="1428"/>
    <s v="Chennai"/>
    <n v="2"/>
    <n v="281316"/>
    <n v="336"/>
    <x v="1"/>
  </r>
  <r>
    <s v="PROD7798"/>
    <x v="8"/>
    <s v="Sports"/>
    <x v="4"/>
    <d v="2023-03-19T00:00:00"/>
    <d v="2023-03-23T00:00:00"/>
    <n v="140"/>
    <n v="125"/>
    <n v="227"/>
    <n v="1916"/>
    <n v="2236"/>
    <s v="Mumbai"/>
    <n v="4"/>
    <n v="507572"/>
    <n v="320"/>
    <x v="0"/>
  </r>
  <r>
    <s v="PROD7799"/>
    <x v="8"/>
    <s v="Electronics"/>
    <x v="1"/>
    <d v="2024-08-03T00:00:00"/>
    <d v="2024-08-08T00:00:00"/>
    <n v="382"/>
    <n v="143"/>
    <n v="249"/>
    <n v="1329"/>
    <n v="1661"/>
    <s v="Chennai"/>
    <n v="5"/>
    <n v="413589"/>
    <n v="332"/>
    <x v="1"/>
  </r>
  <r>
    <s v="PROD7800"/>
    <x v="1"/>
    <s v="Sports"/>
    <x v="2"/>
    <d v="2023-08-19T00:00:00"/>
    <d v="2023-08-23T00:00:00"/>
    <n v="339"/>
    <n v="113"/>
    <n v="83"/>
    <n v="559"/>
    <n v="902"/>
    <s v="Mumbai"/>
    <n v="4"/>
    <n v="74866"/>
    <n v="343"/>
    <x v="1"/>
  </r>
  <r>
    <s v="PROD7801"/>
    <x v="0"/>
    <s v="Sports"/>
    <x v="2"/>
    <d v="2023-10-25T00:00:00"/>
    <d v="2023-11-04T00:00:00"/>
    <n v="424"/>
    <n v="139"/>
    <n v="279"/>
    <n v="1974"/>
    <n v="2445"/>
    <s v="Delhi"/>
    <n v="10"/>
    <n v="682155"/>
    <n v="471"/>
    <x v="1"/>
  </r>
  <r>
    <s v="PROD7802"/>
    <x v="5"/>
    <s v="Home Appliances"/>
    <x v="2"/>
    <d v="2024-01-04T00:00:00"/>
    <d v="2024-01-14T00:00:00"/>
    <n v="113"/>
    <n v="146"/>
    <n v="103"/>
    <n v="884"/>
    <n v="990"/>
    <s v="Mumbai"/>
    <n v="10"/>
    <n v="101970"/>
    <n v="106"/>
    <x v="1"/>
  </r>
  <r>
    <s v="PROD7803"/>
    <x v="2"/>
    <s v="Home Appliances"/>
    <x v="2"/>
    <d v="2023-11-08T00:00:00"/>
    <d v="2023-11-13T00:00:00"/>
    <n v="183"/>
    <n v="77"/>
    <n v="17"/>
    <n v="1197"/>
    <n v="1607"/>
    <s v="Chennai"/>
    <n v="5"/>
    <n v="27319"/>
    <n v="410"/>
    <x v="1"/>
  </r>
  <r>
    <s v="PROD7804"/>
    <x v="8"/>
    <s v="Electronics"/>
    <x v="0"/>
    <d v="2024-11-06T00:00:00"/>
    <d v="2024-11-14T00:00:00"/>
    <n v="211"/>
    <n v="78"/>
    <n v="298"/>
    <n v="212"/>
    <n v="556"/>
    <s v="Bangalore"/>
    <n v="8"/>
    <n v="165688"/>
    <n v="344"/>
    <x v="0"/>
  </r>
  <r>
    <s v="PROD7805"/>
    <x v="3"/>
    <s v="Electronics"/>
    <x v="1"/>
    <d v="2024-07-02T00:00:00"/>
    <d v="2024-07-03T00:00:00"/>
    <n v="70"/>
    <n v="135"/>
    <n v="158"/>
    <n v="758"/>
    <n v="1200"/>
    <s v="Mumbai"/>
    <n v="1"/>
    <n v="189600"/>
    <n v="442"/>
    <x v="0"/>
  </r>
  <r>
    <s v="PROD7806"/>
    <x v="4"/>
    <s v="Sports"/>
    <x v="2"/>
    <d v="2024-03-13T00:00:00"/>
    <d v="2024-03-14T00:00:00"/>
    <n v="299"/>
    <n v="122"/>
    <n v="117"/>
    <n v="548"/>
    <n v="623"/>
    <s v="Bangalore"/>
    <n v="1"/>
    <n v="72891"/>
    <n v="75"/>
    <x v="1"/>
  </r>
  <r>
    <s v="PROD7807"/>
    <x v="4"/>
    <s v="Home Appliances"/>
    <x v="0"/>
    <d v="2024-03-15T00:00:00"/>
    <d v="2024-03-20T00:00:00"/>
    <n v="209"/>
    <n v="84"/>
    <n v="235"/>
    <n v="1502"/>
    <n v="1894"/>
    <s v="Bangalore"/>
    <n v="5"/>
    <n v="445090"/>
    <n v="392"/>
    <x v="0"/>
  </r>
  <r>
    <s v="PROD7808"/>
    <x v="0"/>
    <s v="Home Appliances"/>
    <x v="1"/>
    <d v="2023-05-09T00:00:00"/>
    <d v="2023-05-11T00:00:00"/>
    <n v="436"/>
    <n v="76"/>
    <n v="30"/>
    <n v="1702"/>
    <n v="1920"/>
    <s v="Bangalore"/>
    <n v="2"/>
    <n v="57600"/>
    <n v="218"/>
    <x v="1"/>
  </r>
  <r>
    <s v="PROD7809"/>
    <x v="2"/>
    <s v="Fashion"/>
    <x v="4"/>
    <d v="2024-06-27T00:00:00"/>
    <d v="2024-06-28T00:00:00"/>
    <n v="261"/>
    <n v="59"/>
    <n v="29"/>
    <n v="1489"/>
    <n v="1829"/>
    <s v="Bangalore"/>
    <n v="1"/>
    <n v="53041"/>
    <n v="340"/>
    <x v="1"/>
  </r>
  <r>
    <s v="PROD7810"/>
    <x v="8"/>
    <s v="Sports"/>
    <x v="0"/>
    <d v="2024-08-06T00:00:00"/>
    <d v="2024-08-14T00:00:00"/>
    <n v="440"/>
    <n v="90"/>
    <n v="24"/>
    <n v="1856"/>
    <n v="2216"/>
    <s v="Hyderabad"/>
    <n v="8"/>
    <n v="53184"/>
    <n v="360"/>
    <x v="1"/>
  </r>
  <r>
    <s v="PROD7811"/>
    <x v="2"/>
    <s v="Sports"/>
    <x v="3"/>
    <d v="2024-04-28T00:00:00"/>
    <d v="2024-05-06T00:00:00"/>
    <n v="434"/>
    <n v="112"/>
    <n v="130"/>
    <n v="1826"/>
    <n v="2194"/>
    <s v="Bangalore"/>
    <n v="8"/>
    <n v="285220"/>
    <n v="368"/>
    <x v="1"/>
  </r>
  <r>
    <s v="PROD7812"/>
    <x v="9"/>
    <s v="Electronics"/>
    <x v="4"/>
    <d v="2023-06-05T00:00:00"/>
    <d v="2023-06-14T00:00:00"/>
    <n v="131"/>
    <n v="117"/>
    <n v="77"/>
    <n v="726"/>
    <n v="875"/>
    <s v="Delhi"/>
    <n v="9"/>
    <n v="67375"/>
    <n v="149"/>
    <x v="1"/>
  </r>
  <r>
    <s v="PROD7813"/>
    <x v="7"/>
    <s v="Electronics"/>
    <x v="2"/>
    <d v="2024-10-09T00:00:00"/>
    <d v="2024-10-15T00:00:00"/>
    <n v="258"/>
    <n v="130"/>
    <n v="289"/>
    <n v="1996"/>
    <n v="2150"/>
    <s v="Delhi"/>
    <n v="6"/>
    <n v="621350"/>
    <n v="154"/>
    <x v="0"/>
  </r>
  <r>
    <s v="PROD7814"/>
    <x v="6"/>
    <s v="Fashion"/>
    <x v="1"/>
    <d v="2023-10-10T00:00:00"/>
    <d v="2023-10-13T00:00:00"/>
    <n v="395"/>
    <n v="135"/>
    <n v="264"/>
    <n v="514"/>
    <n v="609"/>
    <s v="Delhi"/>
    <n v="3"/>
    <n v="160776"/>
    <n v="95"/>
    <x v="1"/>
  </r>
  <r>
    <s v="PROD7815"/>
    <x v="9"/>
    <s v="Fashion"/>
    <x v="1"/>
    <d v="2024-05-02T00:00:00"/>
    <d v="2024-05-05T00:00:00"/>
    <n v="80"/>
    <n v="135"/>
    <n v="81"/>
    <n v="1806"/>
    <n v="2076"/>
    <s v="Bangalore"/>
    <n v="3"/>
    <n v="168156"/>
    <n v="270"/>
    <x v="0"/>
  </r>
  <r>
    <s v="PROD7816"/>
    <x v="7"/>
    <s v="Home Appliances"/>
    <x v="2"/>
    <d v="2023-11-25T00:00:00"/>
    <d v="2023-12-05T00:00:00"/>
    <n v="376"/>
    <n v="130"/>
    <n v="145"/>
    <n v="1549"/>
    <n v="1807"/>
    <s v="Mumbai"/>
    <n v="10"/>
    <n v="262015"/>
    <n v="258"/>
    <x v="1"/>
  </r>
  <r>
    <s v="PROD7817"/>
    <x v="2"/>
    <s v="Sports"/>
    <x v="3"/>
    <d v="2024-11-08T00:00:00"/>
    <d v="2024-11-13T00:00:00"/>
    <n v="347"/>
    <n v="90"/>
    <n v="10"/>
    <n v="1335"/>
    <n v="1590"/>
    <s v="Bangalore"/>
    <n v="5"/>
    <n v="15900"/>
    <n v="255"/>
    <x v="1"/>
  </r>
  <r>
    <s v="PROD7818"/>
    <x v="8"/>
    <s v="Sports"/>
    <x v="0"/>
    <d v="2023-12-27T00:00:00"/>
    <d v="2024-01-02T00:00:00"/>
    <n v="0"/>
    <n v="145"/>
    <n v="6"/>
    <n v="1612"/>
    <n v="2072"/>
    <s v="Mumbai"/>
    <n v="6"/>
    <n v="12432"/>
    <n v="460"/>
    <x v="0"/>
  </r>
  <r>
    <s v="PROD7819"/>
    <x v="4"/>
    <s v="Sports"/>
    <x v="0"/>
    <d v="2024-07-27T00:00:00"/>
    <d v="2024-07-31T00:00:00"/>
    <n v="56"/>
    <n v="98"/>
    <n v="184"/>
    <n v="895"/>
    <n v="1318"/>
    <s v="Chennai"/>
    <n v="4"/>
    <n v="242512"/>
    <n v="423"/>
    <x v="0"/>
  </r>
  <r>
    <s v="PROD7820"/>
    <x v="1"/>
    <s v="Fashion"/>
    <x v="4"/>
    <d v="2024-12-18T00:00:00"/>
    <d v="2024-12-24T00:00:00"/>
    <n v="225"/>
    <n v="105"/>
    <n v="298"/>
    <n v="283"/>
    <n v="457"/>
    <s v="Hyderabad"/>
    <n v="6"/>
    <n v="136186"/>
    <n v="174"/>
    <x v="0"/>
  </r>
  <r>
    <s v="PROD7821"/>
    <x v="3"/>
    <s v="Home Appliances"/>
    <x v="2"/>
    <d v="2023-11-20T00:00:00"/>
    <d v="2023-11-21T00:00:00"/>
    <n v="468"/>
    <n v="61"/>
    <n v="103"/>
    <n v="1885"/>
    <n v="1947"/>
    <s v="Bangalore"/>
    <n v="1"/>
    <n v="200541"/>
    <n v="62"/>
    <x v="1"/>
  </r>
  <r>
    <s v="PROD7822"/>
    <x v="9"/>
    <s v="Sports"/>
    <x v="0"/>
    <d v="2024-01-20T00:00:00"/>
    <d v="2024-01-22T00:00:00"/>
    <n v="345"/>
    <n v="120"/>
    <n v="157"/>
    <n v="1214"/>
    <n v="1686"/>
    <s v="Mumbai"/>
    <n v="2"/>
    <n v="264702"/>
    <n v="472"/>
    <x v="1"/>
  </r>
  <r>
    <s v="PROD7823"/>
    <x v="0"/>
    <s v="Sports"/>
    <x v="4"/>
    <d v="2023-09-12T00:00:00"/>
    <d v="2023-09-14T00:00:00"/>
    <n v="400"/>
    <n v="130"/>
    <n v="268"/>
    <n v="1757"/>
    <n v="2042"/>
    <s v="Mumbai"/>
    <n v="2"/>
    <n v="547256"/>
    <n v="285"/>
    <x v="1"/>
  </r>
  <r>
    <s v="PROD7824"/>
    <x v="4"/>
    <s v="Sports"/>
    <x v="0"/>
    <d v="2023-12-22T00:00:00"/>
    <d v="2023-12-28T00:00:00"/>
    <n v="366"/>
    <n v="120"/>
    <n v="38"/>
    <n v="1520"/>
    <n v="1570"/>
    <s v="Mumbai"/>
    <n v="6"/>
    <n v="59660"/>
    <n v="50"/>
    <x v="1"/>
  </r>
  <r>
    <s v="PROD7825"/>
    <x v="6"/>
    <s v="Electronics"/>
    <x v="2"/>
    <d v="2024-07-06T00:00:00"/>
    <d v="2024-07-12T00:00:00"/>
    <n v="69"/>
    <n v="52"/>
    <n v="106"/>
    <n v="1127"/>
    <n v="1610"/>
    <s v="Chennai"/>
    <n v="6"/>
    <n v="170660"/>
    <n v="483"/>
    <x v="0"/>
  </r>
  <r>
    <s v="PROD7826"/>
    <x v="9"/>
    <s v="Electronics"/>
    <x v="3"/>
    <d v="2023-05-22T00:00:00"/>
    <d v="2023-05-26T00:00:00"/>
    <n v="421"/>
    <n v="107"/>
    <n v="88"/>
    <n v="1225"/>
    <n v="1501"/>
    <s v="Chennai"/>
    <n v="4"/>
    <n v="132088"/>
    <n v="276"/>
    <x v="1"/>
  </r>
  <r>
    <s v="PROD7827"/>
    <x v="9"/>
    <s v="Sports"/>
    <x v="3"/>
    <d v="2023-07-11T00:00:00"/>
    <d v="2023-07-14T00:00:00"/>
    <n v="44"/>
    <n v="77"/>
    <n v="2"/>
    <n v="1957"/>
    <n v="2077"/>
    <s v="Mumbai"/>
    <n v="3"/>
    <n v="4154"/>
    <n v="120"/>
    <x v="1"/>
  </r>
  <r>
    <s v="PROD7828"/>
    <x v="6"/>
    <s v="Electronics"/>
    <x v="2"/>
    <d v="2024-09-02T00:00:00"/>
    <d v="2024-09-03T00:00:00"/>
    <n v="464"/>
    <n v="90"/>
    <n v="113"/>
    <n v="1761"/>
    <n v="2105"/>
    <s v="Chennai"/>
    <n v="1"/>
    <n v="237865"/>
    <n v="344"/>
    <x v="1"/>
  </r>
  <r>
    <s v="PROD7829"/>
    <x v="2"/>
    <s v="Sports"/>
    <x v="1"/>
    <d v="2024-10-13T00:00:00"/>
    <d v="2024-10-20T00:00:00"/>
    <n v="34"/>
    <n v="142"/>
    <n v="197"/>
    <n v="1318"/>
    <n v="1755"/>
    <s v="Delhi"/>
    <n v="7"/>
    <n v="345735"/>
    <n v="437"/>
    <x v="0"/>
  </r>
  <r>
    <s v="PROD7830"/>
    <x v="6"/>
    <s v="Home Appliances"/>
    <x v="1"/>
    <d v="2023-09-25T00:00:00"/>
    <d v="2023-09-27T00:00:00"/>
    <n v="259"/>
    <n v="92"/>
    <n v="291"/>
    <n v="367"/>
    <n v="808"/>
    <s v="Chennai"/>
    <n v="2"/>
    <n v="235128"/>
    <n v="441"/>
    <x v="0"/>
  </r>
  <r>
    <s v="PROD7831"/>
    <x v="6"/>
    <s v="Home Appliances"/>
    <x v="4"/>
    <d v="2023-05-05T00:00:00"/>
    <d v="2023-05-15T00:00:00"/>
    <n v="182"/>
    <n v="59"/>
    <n v="42"/>
    <n v="1207"/>
    <n v="1298"/>
    <s v="Hyderabad"/>
    <n v="10"/>
    <n v="54516"/>
    <n v="91"/>
    <x v="1"/>
  </r>
  <r>
    <s v="PROD7832"/>
    <x v="8"/>
    <s v="Fashion"/>
    <x v="1"/>
    <d v="2024-12-17T00:00:00"/>
    <d v="2024-12-24T00:00:00"/>
    <n v="246"/>
    <n v="115"/>
    <n v="228"/>
    <n v="656"/>
    <n v="708"/>
    <s v="Mumbai"/>
    <n v="7"/>
    <n v="161424"/>
    <n v="52"/>
    <x v="1"/>
  </r>
  <r>
    <s v="PROD7833"/>
    <x v="2"/>
    <s v="Home Appliances"/>
    <x v="4"/>
    <d v="2023-07-12T00:00:00"/>
    <d v="2023-07-22T00:00:00"/>
    <n v="314"/>
    <n v="56"/>
    <n v="173"/>
    <n v="815"/>
    <n v="1127"/>
    <s v="Mumbai"/>
    <n v="10"/>
    <n v="194971"/>
    <n v="312"/>
    <x v="1"/>
  </r>
  <r>
    <s v="PROD7834"/>
    <x v="1"/>
    <s v="Sports"/>
    <x v="0"/>
    <d v="2024-01-10T00:00:00"/>
    <d v="2024-01-17T00:00:00"/>
    <n v="225"/>
    <n v="109"/>
    <n v="230"/>
    <n v="514"/>
    <n v="944"/>
    <s v="Delhi"/>
    <n v="7"/>
    <n v="217120"/>
    <n v="430"/>
    <x v="0"/>
  </r>
  <r>
    <s v="PROD7835"/>
    <x v="0"/>
    <s v="Electronics"/>
    <x v="3"/>
    <d v="2023-09-01T00:00:00"/>
    <d v="2023-09-03T00:00:00"/>
    <n v="294"/>
    <n v="101"/>
    <n v="147"/>
    <n v="1371"/>
    <n v="1439"/>
    <s v="Mumbai"/>
    <n v="2"/>
    <n v="211533"/>
    <n v="68"/>
    <x v="1"/>
  </r>
  <r>
    <s v="PROD7836"/>
    <x v="6"/>
    <s v="Electronics"/>
    <x v="4"/>
    <d v="2023-05-09T00:00:00"/>
    <d v="2023-05-13T00:00:00"/>
    <n v="249"/>
    <n v="146"/>
    <n v="12"/>
    <n v="562"/>
    <n v="690"/>
    <s v="Mumbai"/>
    <n v="4"/>
    <n v="8280"/>
    <n v="128"/>
    <x v="1"/>
  </r>
  <r>
    <s v="PROD7837"/>
    <x v="0"/>
    <s v="Sports"/>
    <x v="0"/>
    <d v="2024-11-02T00:00:00"/>
    <d v="2024-11-05T00:00:00"/>
    <n v="310"/>
    <n v="120"/>
    <n v="290"/>
    <n v="723"/>
    <n v="1200"/>
    <s v="Bangalore"/>
    <n v="3"/>
    <n v="348000"/>
    <n v="477"/>
    <x v="1"/>
  </r>
  <r>
    <s v="PROD7838"/>
    <x v="4"/>
    <s v="Home Appliances"/>
    <x v="2"/>
    <d v="2024-09-28T00:00:00"/>
    <d v="2024-10-05T00:00:00"/>
    <n v="367"/>
    <n v="70"/>
    <n v="207"/>
    <n v="873"/>
    <n v="1224"/>
    <s v="Hyderabad"/>
    <n v="7"/>
    <n v="253368"/>
    <n v="351"/>
    <x v="1"/>
  </r>
  <r>
    <s v="PROD7839"/>
    <x v="3"/>
    <s v="Electronics"/>
    <x v="1"/>
    <d v="2024-11-26T00:00:00"/>
    <d v="2024-12-06T00:00:00"/>
    <n v="131"/>
    <n v="145"/>
    <n v="254"/>
    <n v="1054"/>
    <n v="1355"/>
    <s v="Chennai"/>
    <n v="10"/>
    <n v="344170"/>
    <n v="301"/>
    <x v="0"/>
  </r>
  <r>
    <s v="PROD7840"/>
    <x v="7"/>
    <s v="Fashion"/>
    <x v="0"/>
    <d v="2023-01-20T00:00:00"/>
    <d v="2023-01-21T00:00:00"/>
    <n v="5"/>
    <n v="72"/>
    <n v="291"/>
    <n v="681"/>
    <n v="897"/>
    <s v="Hyderabad"/>
    <n v="1"/>
    <n v="261027"/>
    <n v="216"/>
    <x v="0"/>
  </r>
  <r>
    <s v="PROD7841"/>
    <x v="5"/>
    <s v="Fashion"/>
    <x v="1"/>
    <d v="2024-05-05T00:00:00"/>
    <d v="2024-05-15T00:00:00"/>
    <n v="293"/>
    <n v="58"/>
    <n v="32"/>
    <n v="444"/>
    <n v="876"/>
    <s v="Bangalore"/>
    <n v="10"/>
    <n v="28032"/>
    <n v="432"/>
    <x v="1"/>
  </r>
  <r>
    <s v="PROD7842"/>
    <x v="8"/>
    <s v="Electronics"/>
    <x v="0"/>
    <d v="2024-01-17T00:00:00"/>
    <d v="2024-01-26T00:00:00"/>
    <n v="7"/>
    <n v="129"/>
    <n v="257"/>
    <n v="1335"/>
    <n v="1476"/>
    <s v="Hyderabad"/>
    <n v="9"/>
    <n v="379332"/>
    <n v="141"/>
    <x v="0"/>
  </r>
  <r>
    <s v="PROD7843"/>
    <x v="0"/>
    <s v="Home Appliances"/>
    <x v="2"/>
    <d v="2024-10-31T00:00:00"/>
    <d v="2024-11-08T00:00:00"/>
    <n v="284"/>
    <n v="149"/>
    <n v="253"/>
    <n v="677"/>
    <n v="1157"/>
    <s v="Delhi"/>
    <n v="8"/>
    <n v="292721"/>
    <n v="480"/>
    <x v="1"/>
  </r>
  <r>
    <s v="PROD7844"/>
    <x v="6"/>
    <s v="Sports"/>
    <x v="3"/>
    <d v="2024-02-12T00:00:00"/>
    <d v="2024-02-16T00:00:00"/>
    <n v="131"/>
    <n v="136"/>
    <n v="8"/>
    <n v="997"/>
    <n v="1323"/>
    <s v="Chennai"/>
    <n v="4"/>
    <n v="10584"/>
    <n v="326"/>
    <x v="1"/>
  </r>
  <r>
    <s v="PROD7845"/>
    <x v="7"/>
    <s v="Home Appliances"/>
    <x v="1"/>
    <d v="2024-02-10T00:00:00"/>
    <d v="2024-02-19T00:00:00"/>
    <n v="282"/>
    <n v="81"/>
    <n v="19"/>
    <n v="1116"/>
    <n v="1254"/>
    <s v="Chennai"/>
    <n v="9"/>
    <n v="23826"/>
    <n v="138"/>
    <x v="1"/>
  </r>
  <r>
    <s v="PROD7846"/>
    <x v="1"/>
    <s v="Sports"/>
    <x v="3"/>
    <d v="2024-09-28T00:00:00"/>
    <d v="2024-10-06T00:00:00"/>
    <n v="412"/>
    <n v="147"/>
    <n v="82"/>
    <n v="1244"/>
    <n v="1723"/>
    <s v="Bangalore"/>
    <n v="8"/>
    <n v="141286"/>
    <n v="479"/>
    <x v="1"/>
  </r>
  <r>
    <s v="PROD7847"/>
    <x v="8"/>
    <s v="Sports"/>
    <x v="0"/>
    <d v="2023-04-14T00:00:00"/>
    <d v="2023-04-19T00:00:00"/>
    <n v="252"/>
    <n v="99"/>
    <n v="216"/>
    <n v="1658"/>
    <n v="1722"/>
    <s v="Hyderabad"/>
    <n v="5"/>
    <n v="371952"/>
    <n v="64"/>
    <x v="1"/>
  </r>
  <r>
    <s v="PROD7848"/>
    <x v="3"/>
    <s v="Home Appliances"/>
    <x v="3"/>
    <d v="2023-02-12T00:00:00"/>
    <d v="2023-02-13T00:00:00"/>
    <n v="106"/>
    <n v="55"/>
    <n v="91"/>
    <n v="522"/>
    <n v="813"/>
    <s v="Hyderabad"/>
    <n v="1"/>
    <n v="73983"/>
    <n v="291"/>
    <x v="1"/>
  </r>
  <r>
    <s v="PROD7849"/>
    <x v="0"/>
    <s v="Fashion"/>
    <x v="4"/>
    <d v="2024-04-04T00:00:00"/>
    <d v="2024-04-09T00:00:00"/>
    <n v="112"/>
    <n v="82"/>
    <n v="172"/>
    <n v="673"/>
    <n v="909"/>
    <s v="Bangalore"/>
    <n v="5"/>
    <n v="156348"/>
    <n v="236"/>
    <x v="0"/>
  </r>
  <r>
    <s v="PROD7850"/>
    <x v="6"/>
    <s v="Electronics"/>
    <x v="4"/>
    <d v="2024-01-23T00:00:00"/>
    <d v="2024-01-26T00:00:00"/>
    <n v="132"/>
    <n v="138"/>
    <n v="281"/>
    <n v="355"/>
    <n v="689"/>
    <s v="Bangalore"/>
    <n v="3"/>
    <n v="193609"/>
    <n v="334"/>
    <x v="0"/>
  </r>
  <r>
    <s v="PROD7851"/>
    <x v="4"/>
    <s v="Fashion"/>
    <x v="2"/>
    <d v="2023-06-20T00:00:00"/>
    <d v="2023-06-26T00:00:00"/>
    <n v="132"/>
    <n v="78"/>
    <n v="276"/>
    <n v="474"/>
    <n v="527"/>
    <s v="Bangalore"/>
    <n v="6"/>
    <n v="145452"/>
    <n v="53"/>
    <x v="0"/>
  </r>
  <r>
    <s v="PROD7852"/>
    <x v="9"/>
    <s v="Fashion"/>
    <x v="4"/>
    <d v="2023-04-27T00:00:00"/>
    <d v="2023-04-29T00:00:00"/>
    <n v="498"/>
    <n v="50"/>
    <n v="81"/>
    <n v="1817"/>
    <n v="1903"/>
    <s v="Bangalore"/>
    <n v="2"/>
    <n v="154143"/>
    <n v="86"/>
    <x v="1"/>
  </r>
  <r>
    <s v="PROD7853"/>
    <x v="7"/>
    <s v="Sports"/>
    <x v="4"/>
    <d v="2024-11-03T00:00:00"/>
    <d v="2024-11-04T00:00:00"/>
    <n v="216"/>
    <n v="94"/>
    <n v="293"/>
    <n v="1262"/>
    <n v="1714"/>
    <s v="Hyderabad"/>
    <n v="1"/>
    <n v="502202"/>
    <n v="452"/>
    <x v="0"/>
  </r>
  <r>
    <s v="PROD7854"/>
    <x v="6"/>
    <s v="Fashion"/>
    <x v="2"/>
    <d v="2023-10-16T00:00:00"/>
    <d v="2023-10-25T00:00:00"/>
    <n v="244"/>
    <n v="50"/>
    <n v="241"/>
    <n v="1021"/>
    <n v="1080"/>
    <s v="Hyderabad"/>
    <n v="9"/>
    <n v="260280"/>
    <n v="59"/>
    <x v="1"/>
  </r>
  <r>
    <s v="PROD7855"/>
    <x v="4"/>
    <s v="Home Appliances"/>
    <x v="1"/>
    <d v="2024-11-30T00:00:00"/>
    <d v="2024-12-05T00:00:00"/>
    <n v="477"/>
    <n v="58"/>
    <n v="138"/>
    <n v="1472"/>
    <n v="1850"/>
    <s v="Delhi"/>
    <n v="5"/>
    <n v="255300"/>
    <n v="378"/>
    <x v="1"/>
  </r>
  <r>
    <s v="PROD7856"/>
    <x v="3"/>
    <s v="Home Appliances"/>
    <x v="3"/>
    <d v="2023-08-13T00:00:00"/>
    <d v="2023-08-20T00:00:00"/>
    <n v="472"/>
    <n v="136"/>
    <n v="148"/>
    <n v="1685"/>
    <n v="1985"/>
    <s v="Mumbai"/>
    <n v="7"/>
    <n v="293780"/>
    <n v="300"/>
    <x v="1"/>
  </r>
  <r>
    <s v="PROD7857"/>
    <x v="2"/>
    <s v="Fashion"/>
    <x v="3"/>
    <d v="2024-12-05T00:00:00"/>
    <d v="2024-12-14T00:00:00"/>
    <n v="61"/>
    <n v="55"/>
    <n v="153"/>
    <n v="886"/>
    <n v="1087"/>
    <s v="Mumbai"/>
    <n v="9"/>
    <n v="166311"/>
    <n v="201"/>
    <x v="0"/>
  </r>
  <r>
    <s v="PROD7858"/>
    <x v="5"/>
    <s v="Electronics"/>
    <x v="1"/>
    <d v="2024-06-24T00:00:00"/>
    <d v="2024-06-30T00:00:00"/>
    <n v="385"/>
    <n v="144"/>
    <n v="30"/>
    <n v="1772"/>
    <n v="1897"/>
    <s v="Hyderabad"/>
    <n v="6"/>
    <n v="56910"/>
    <n v="125"/>
    <x v="1"/>
  </r>
  <r>
    <s v="PROD7859"/>
    <x v="0"/>
    <s v="Electronics"/>
    <x v="4"/>
    <d v="2023-11-27T00:00:00"/>
    <d v="2023-12-06T00:00:00"/>
    <n v="437"/>
    <n v="91"/>
    <n v="64"/>
    <n v="1781"/>
    <n v="2073"/>
    <s v="Mumbai"/>
    <n v="9"/>
    <n v="132672"/>
    <n v="292"/>
    <x v="1"/>
  </r>
  <r>
    <s v="PROD7860"/>
    <x v="5"/>
    <s v="Home Appliances"/>
    <x v="1"/>
    <d v="2024-03-12T00:00:00"/>
    <d v="2024-03-17T00:00:00"/>
    <n v="398"/>
    <n v="99"/>
    <n v="181"/>
    <n v="1734"/>
    <n v="1896"/>
    <s v="Delhi"/>
    <n v="5"/>
    <n v="343176"/>
    <n v="162"/>
    <x v="1"/>
  </r>
  <r>
    <s v="PROD7861"/>
    <x v="5"/>
    <s v="Fashion"/>
    <x v="0"/>
    <d v="2023-03-04T00:00:00"/>
    <d v="2023-03-07T00:00:00"/>
    <n v="500"/>
    <n v="70"/>
    <n v="186"/>
    <n v="1487"/>
    <n v="1629"/>
    <s v="Mumbai"/>
    <n v="3"/>
    <n v="302994"/>
    <n v="142"/>
    <x v="1"/>
  </r>
  <r>
    <s v="PROD7862"/>
    <x v="7"/>
    <s v="Home Appliances"/>
    <x v="2"/>
    <d v="2023-09-17T00:00:00"/>
    <d v="2023-09-24T00:00:00"/>
    <n v="266"/>
    <n v="148"/>
    <n v="213"/>
    <n v="1774"/>
    <n v="2175"/>
    <s v="Mumbai"/>
    <n v="7"/>
    <n v="463275"/>
    <n v="401"/>
    <x v="1"/>
  </r>
  <r>
    <s v="PROD7863"/>
    <x v="6"/>
    <s v="Fashion"/>
    <x v="4"/>
    <d v="2024-06-26T00:00:00"/>
    <d v="2024-07-02T00:00:00"/>
    <n v="144"/>
    <n v="98"/>
    <n v="7"/>
    <n v="1612"/>
    <n v="1753"/>
    <s v="Delhi"/>
    <n v="6"/>
    <n v="12271"/>
    <n v="141"/>
    <x v="1"/>
  </r>
  <r>
    <s v="PROD7864"/>
    <x v="2"/>
    <s v="Electronics"/>
    <x v="0"/>
    <d v="2023-02-23T00:00:00"/>
    <d v="2023-03-05T00:00:00"/>
    <n v="329"/>
    <n v="57"/>
    <n v="294"/>
    <n v="736"/>
    <n v="990"/>
    <s v="Chennai"/>
    <n v="10"/>
    <n v="291060"/>
    <n v="254"/>
    <x v="1"/>
  </r>
  <r>
    <s v="PROD7865"/>
    <x v="5"/>
    <s v="Sports"/>
    <x v="3"/>
    <d v="2023-01-08T00:00:00"/>
    <d v="2023-01-11T00:00:00"/>
    <n v="385"/>
    <n v="71"/>
    <n v="240"/>
    <n v="257"/>
    <n v="510"/>
    <s v="Delhi"/>
    <n v="3"/>
    <n v="122400"/>
    <n v="253"/>
    <x v="1"/>
  </r>
  <r>
    <s v="PROD7866"/>
    <x v="8"/>
    <s v="Electronics"/>
    <x v="1"/>
    <d v="2024-04-08T00:00:00"/>
    <d v="2024-04-13T00:00:00"/>
    <n v="443"/>
    <n v="111"/>
    <n v="151"/>
    <n v="897"/>
    <n v="1118"/>
    <s v="Bangalore"/>
    <n v="5"/>
    <n v="168818"/>
    <n v="221"/>
    <x v="1"/>
  </r>
  <r>
    <s v="PROD7867"/>
    <x v="7"/>
    <s v="Fashion"/>
    <x v="3"/>
    <d v="2023-10-18T00:00:00"/>
    <d v="2023-10-22T00:00:00"/>
    <n v="27"/>
    <n v="123"/>
    <n v="290"/>
    <n v="1436"/>
    <n v="1542"/>
    <s v="Hyderabad"/>
    <n v="4"/>
    <n v="447180"/>
    <n v="106"/>
    <x v="0"/>
  </r>
  <r>
    <s v="PROD7868"/>
    <x v="1"/>
    <s v="Home Appliances"/>
    <x v="4"/>
    <d v="2024-12-12T00:00:00"/>
    <d v="2024-12-21T00:00:00"/>
    <n v="316"/>
    <n v="63"/>
    <n v="128"/>
    <n v="1588"/>
    <n v="2000"/>
    <s v="Delhi"/>
    <n v="9"/>
    <n v="256000"/>
    <n v="412"/>
    <x v="1"/>
  </r>
  <r>
    <s v="PROD7869"/>
    <x v="4"/>
    <s v="Sports"/>
    <x v="3"/>
    <d v="2024-02-01T00:00:00"/>
    <d v="2024-02-11T00:00:00"/>
    <n v="487"/>
    <n v="135"/>
    <n v="123"/>
    <n v="866"/>
    <n v="1106"/>
    <s v="Chennai"/>
    <n v="10"/>
    <n v="136038"/>
    <n v="240"/>
    <x v="1"/>
  </r>
  <r>
    <s v="PROD7870"/>
    <x v="6"/>
    <s v="Sports"/>
    <x v="0"/>
    <d v="2023-07-23T00:00:00"/>
    <d v="2023-08-01T00:00:00"/>
    <n v="67"/>
    <n v="133"/>
    <n v="275"/>
    <n v="707"/>
    <n v="799"/>
    <s v="Delhi"/>
    <n v="9"/>
    <n v="219725"/>
    <n v="92"/>
    <x v="0"/>
  </r>
  <r>
    <s v="PROD7871"/>
    <x v="9"/>
    <s v="Home Appliances"/>
    <x v="0"/>
    <d v="2023-05-26T00:00:00"/>
    <d v="2023-06-03T00:00:00"/>
    <n v="473"/>
    <n v="114"/>
    <n v="188"/>
    <n v="355"/>
    <n v="564"/>
    <s v="Mumbai"/>
    <n v="8"/>
    <n v="106032"/>
    <n v="209"/>
    <x v="1"/>
  </r>
  <r>
    <s v="PROD7872"/>
    <x v="6"/>
    <s v="Home Appliances"/>
    <x v="1"/>
    <d v="2024-12-10T00:00:00"/>
    <d v="2024-12-11T00:00:00"/>
    <n v="63"/>
    <n v="68"/>
    <n v="154"/>
    <n v="1450"/>
    <n v="1828"/>
    <s v="Mumbai"/>
    <n v="1"/>
    <n v="281512"/>
    <n v="378"/>
    <x v="0"/>
  </r>
  <r>
    <s v="PROD7873"/>
    <x v="2"/>
    <s v="Fashion"/>
    <x v="1"/>
    <d v="2023-02-05T00:00:00"/>
    <d v="2023-02-09T00:00:00"/>
    <n v="192"/>
    <n v="56"/>
    <n v="277"/>
    <n v="403"/>
    <n v="546"/>
    <s v="Chennai"/>
    <n v="4"/>
    <n v="151242"/>
    <n v="143"/>
    <x v="0"/>
  </r>
  <r>
    <s v="PROD7874"/>
    <x v="1"/>
    <s v="Fashion"/>
    <x v="4"/>
    <d v="2023-11-08T00:00:00"/>
    <d v="2023-11-15T00:00:00"/>
    <n v="154"/>
    <n v="146"/>
    <n v="179"/>
    <n v="1900"/>
    <n v="2062"/>
    <s v="Hyderabad"/>
    <n v="7"/>
    <n v="369098"/>
    <n v="162"/>
    <x v="0"/>
  </r>
  <r>
    <s v="PROD7875"/>
    <x v="5"/>
    <s v="Fashion"/>
    <x v="0"/>
    <d v="2023-01-12T00:00:00"/>
    <d v="2023-01-15T00:00:00"/>
    <n v="420"/>
    <n v="114"/>
    <n v="171"/>
    <n v="1988"/>
    <n v="2362"/>
    <s v="Bangalore"/>
    <n v="3"/>
    <n v="403902"/>
    <n v="374"/>
    <x v="1"/>
  </r>
  <r>
    <s v="PROD7876"/>
    <x v="2"/>
    <s v="Fashion"/>
    <x v="0"/>
    <d v="2023-08-15T00:00:00"/>
    <d v="2023-08-25T00:00:00"/>
    <n v="115"/>
    <n v="98"/>
    <n v="24"/>
    <n v="544"/>
    <n v="638"/>
    <s v="Mumbai"/>
    <n v="10"/>
    <n v="15312"/>
    <n v="94"/>
    <x v="1"/>
  </r>
  <r>
    <s v="PROD7877"/>
    <x v="8"/>
    <s v="Sports"/>
    <x v="3"/>
    <d v="2024-08-20T00:00:00"/>
    <d v="2024-08-24T00:00:00"/>
    <n v="425"/>
    <n v="100"/>
    <n v="193"/>
    <n v="779"/>
    <n v="862"/>
    <s v="Chennai"/>
    <n v="4"/>
    <n v="166366"/>
    <n v="83"/>
    <x v="1"/>
  </r>
  <r>
    <s v="PROD7878"/>
    <x v="9"/>
    <s v="Sports"/>
    <x v="1"/>
    <d v="2023-10-16T00:00:00"/>
    <d v="2023-10-17T00:00:00"/>
    <n v="176"/>
    <n v="91"/>
    <n v="215"/>
    <n v="1112"/>
    <n v="1547"/>
    <s v="Mumbai"/>
    <n v="1"/>
    <n v="332605"/>
    <n v="435"/>
    <x v="0"/>
  </r>
  <r>
    <s v="PROD7879"/>
    <x v="7"/>
    <s v="Home Appliances"/>
    <x v="3"/>
    <d v="2023-03-19T00:00:00"/>
    <d v="2023-03-24T00:00:00"/>
    <n v="370"/>
    <n v="149"/>
    <n v="81"/>
    <n v="1672"/>
    <n v="1952"/>
    <s v="Delhi"/>
    <n v="5"/>
    <n v="158112"/>
    <n v="280"/>
    <x v="1"/>
  </r>
  <r>
    <s v="PROD7880"/>
    <x v="4"/>
    <s v="Electronics"/>
    <x v="3"/>
    <d v="2023-12-10T00:00:00"/>
    <d v="2023-12-11T00:00:00"/>
    <n v="83"/>
    <n v="138"/>
    <n v="189"/>
    <n v="1704"/>
    <n v="2029"/>
    <s v="Bangalore"/>
    <n v="1"/>
    <n v="383481"/>
    <n v="325"/>
    <x v="0"/>
  </r>
  <r>
    <s v="PROD7881"/>
    <x v="9"/>
    <s v="Fashion"/>
    <x v="2"/>
    <d v="2024-11-19T00:00:00"/>
    <d v="2024-11-23T00:00:00"/>
    <n v="35"/>
    <n v="70"/>
    <n v="280"/>
    <n v="1625"/>
    <n v="2067"/>
    <s v="Bangalore"/>
    <n v="4"/>
    <n v="578760"/>
    <n v="442"/>
    <x v="0"/>
  </r>
  <r>
    <s v="PROD7882"/>
    <x v="3"/>
    <s v="Electronics"/>
    <x v="0"/>
    <d v="2024-11-10T00:00:00"/>
    <d v="2024-11-15T00:00:00"/>
    <n v="26"/>
    <n v="98"/>
    <n v="178"/>
    <n v="1765"/>
    <n v="2188"/>
    <s v="Chennai"/>
    <n v="5"/>
    <n v="389464"/>
    <n v="423"/>
    <x v="0"/>
  </r>
  <r>
    <s v="PROD7883"/>
    <x v="1"/>
    <s v="Sports"/>
    <x v="4"/>
    <d v="2023-04-10T00:00:00"/>
    <d v="2023-04-20T00:00:00"/>
    <n v="175"/>
    <n v="93"/>
    <n v="88"/>
    <n v="1108"/>
    <n v="1445"/>
    <s v="Bangalore"/>
    <n v="10"/>
    <n v="127160"/>
    <n v="337"/>
    <x v="1"/>
  </r>
  <r>
    <s v="PROD7884"/>
    <x v="3"/>
    <s v="Fashion"/>
    <x v="1"/>
    <d v="2023-11-09T00:00:00"/>
    <d v="2023-11-18T00:00:00"/>
    <n v="112"/>
    <n v="131"/>
    <n v="223"/>
    <n v="585"/>
    <n v="949"/>
    <s v="Mumbai"/>
    <n v="9"/>
    <n v="211627"/>
    <n v="364"/>
    <x v="0"/>
  </r>
  <r>
    <s v="PROD7885"/>
    <x v="9"/>
    <s v="Home Appliances"/>
    <x v="4"/>
    <d v="2024-02-15T00:00:00"/>
    <d v="2024-02-16T00:00:00"/>
    <n v="327"/>
    <n v="51"/>
    <n v="149"/>
    <n v="1057"/>
    <n v="1336"/>
    <s v="Chennai"/>
    <n v="1"/>
    <n v="199064"/>
    <n v="279"/>
    <x v="1"/>
  </r>
  <r>
    <s v="PROD7886"/>
    <x v="6"/>
    <s v="Fashion"/>
    <x v="1"/>
    <d v="2024-03-30T00:00:00"/>
    <d v="2024-04-05T00:00:00"/>
    <n v="470"/>
    <n v="62"/>
    <n v="94"/>
    <n v="1557"/>
    <n v="1870"/>
    <s v="Mumbai"/>
    <n v="6"/>
    <n v="175780"/>
    <n v="313"/>
    <x v="1"/>
  </r>
  <r>
    <s v="PROD7887"/>
    <x v="2"/>
    <s v="Electronics"/>
    <x v="1"/>
    <d v="2024-01-21T00:00:00"/>
    <d v="2024-01-29T00:00:00"/>
    <n v="492"/>
    <n v="133"/>
    <n v="194"/>
    <n v="1046"/>
    <n v="1181"/>
    <s v="Delhi"/>
    <n v="8"/>
    <n v="229114"/>
    <n v="135"/>
    <x v="1"/>
  </r>
  <r>
    <s v="PROD7888"/>
    <x v="3"/>
    <s v="Sports"/>
    <x v="4"/>
    <d v="2023-11-29T00:00:00"/>
    <d v="2023-12-09T00:00:00"/>
    <n v="11"/>
    <n v="108"/>
    <n v="181"/>
    <n v="1288"/>
    <n v="1744"/>
    <s v="Mumbai"/>
    <n v="10"/>
    <n v="315664"/>
    <n v="456"/>
    <x v="0"/>
  </r>
  <r>
    <s v="PROD7889"/>
    <x v="8"/>
    <s v="Home Appliances"/>
    <x v="1"/>
    <d v="2024-01-13T00:00:00"/>
    <d v="2024-01-19T00:00:00"/>
    <n v="186"/>
    <n v="54"/>
    <n v="198"/>
    <n v="1460"/>
    <n v="1681"/>
    <s v="Chennai"/>
    <n v="6"/>
    <n v="332838"/>
    <n v="221"/>
    <x v="0"/>
  </r>
  <r>
    <s v="PROD7890"/>
    <x v="0"/>
    <s v="Electronics"/>
    <x v="3"/>
    <d v="2023-02-05T00:00:00"/>
    <d v="2023-02-11T00:00:00"/>
    <n v="364"/>
    <n v="139"/>
    <n v="29"/>
    <n v="1138"/>
    <n v="1402"/>
    <s v="Chennai"/>
    <n v="6"/>
    <n v="40658"/>
    <n v="264"/>
    <x v="1"/>
  </r>
  <r>
    <s v="PROD7891"/>
    <x v="0"/>
    <s v="Fashion"/>
    <x v="1"/>
    <d v="2024-09-02T00:00:00"/>
    <d v="2024-09-05T00:00:00"/>
    <n v="285"/>
    <n v="60"/>
    <n v="251"/>
    <n v="417"/>
    <n v="879"/>
    <s v="Mumbai"/>
    <n v="3"/>
    <n v="220629"/>
    <n v="462"/>
    <x v="1"/>
  </r>
  <r>
    <s v="PROD7892"/>
    <x v="3"/>
    <s v="Sports"/>
    <x v="1"/>
    <d v="2023-10-31T00:00:00"/>
    <d v="2023-11-10T00:00:00"/>
    <n v="423"/>
    <n v="115"/>
    <n v="258"/>
    <n v="1969"/>
    <n v="2057"/>
    <s v="Delhi"/>
    <n v="10"/>
    <n v="530706"/>
    <n v="88"/>
    <x v="1"/>
  </r>
  <r>
    <s v="PROD7893"/>
    <x v="2"/>
    <s v="Electronics"/>
    <x v="0"/>
    <d v="2023-08-01T00:00:00"/>
    <d v="2023-08-11T00:00:00"/>
    <n v="132"/>
    <n v="88"/>
    <n v="27"/>
    <n v="1682"/>
    <n v="2113"/>
    <s v="Hyderabad"/>
    <n v="10"/>
    <n v="57051"/>
    <n v="431"/>
    <x v="1"/>
  </r>
  <r>
    <s v="PROD7894"/>
    <x v="1"/>
    <s v="Home Appliances"/>
    <x v="4"/>
    <d v="2024-12-28T00:00:00"/>
    <d v="2024-12-30T00:00:00"/>
    <n v="271"/>
    <n v="135"/>
    <n v="197"/>
    <n v="1284"/>
    <n v="1535"/>
    <s v="Hyderabad"/>
    <n v="2"/>
    <n v="302395"/>
    <n v="251"/>
    <x v="1"/>
  </r>
  <r>
    <s v="PROD7895"/>
    <x v="0"/>
    <s v="Sports"/>
    <x v="2"/>
    <d v="2023-05-03T00:00:00"/>
    <d v="2023-05-12T00:00:00"/>
    <n v="440"/>
    <n v="97"/>
    <n v="100"/>
    <n v="523"/>
    <n v="830"/>
    <s v="Chennai"/>
    <n v="9"/>
    <n v="83000"/>
    <n v="307"/>
    <x v="1"/>
  </r>
  <r>
    <s v="PROD7896"/>
    <x v="8"/>
    <s v="Home Appliances"/>
    <x v="1"/>
    <d v="2024-05-13T00:00:00"/>
    <d v="2024-05-14T00:00:00"/>
    <n v="387"/>
    <n v="110"/>
    <n v="112"/>
    <n v="1685"/>
    <n v="1946"/>
    <s v="Delhi"/>
    <n v="1"/>
    <n v="217952"/>
    <n v="261"/>
    <x v="1"/>
  </r>
  <r>
    <s v="PROD7897"/>
    <x v="7"/>
    <s v="Home Appliances"/>
    <x v="4"/>
    <d v="2024-12-19T00:00:00"/>
    <d v="2024-12-26T00:00:00"/>
    <n v="382"/>
    <n v="98"/>
    <n v="37"/>
    <n v="985"/>
    <n v="1245"/>
    <s v="Delhi"/>
    <n v="7"/>
    <n v="46065"/>
    <n v="260"/>
    <x v="1"/>
  </r>
  <r>
    <s v="PROD7898"/>
    <x v="8"/>
    <s v="Sports"/>
    <x v="2"/>
    <d v="2024-12-03T00:00:00"/>
    <d v="2024-12-08T00:00:00"/>
    <n v="300"/>
    <n v="145"/>
    <n v="3"/>
    <n v="948"/>
    <n v="1442"/>
    <s v="Hyderabad"/>
    <n v="5"/>
    <n v="4326"/>
    <n v="494"/>
    <x v="1"/>
  </r>
  <r>
    <s v="PROD7899"/>
    <x v="1"/>
    <s v="Electronics"/>
    <x v="2"/>
    <d v="2023-09-11T00:00:00"/>
    <d v="2023-09-20T00:00:00"/>
    <n v="205"/>
    <n v="99"/>
    <n v="66"/>
    <n v="1382"/>
    <n v="1542"/>
    <s v="Hyderabad"/>
    <n v="9"/>
    <n v="101772"/>
    <n v="160"/>
    <x v="1"/>
  </r>
  <r>
    <s v="PROD7900"/>
    <x v="7"/>
    <s v="Fashion"/>
    <x v="0"/>
    <d v="2024-05-13T00:00:00"/>
    <d v="2024-05-22T00:00:00"/>
    <n v="253"/>
    <n v="66"/>
    <n v="202"/>
    <n v="1962"/>
    <n v="2168"/>
    <s v="Hyderabad"/>
    <n v="9"/>
    <n v="437936"/>
    <n v="206"/>
    <x v="1"/>
  </r>
  <r>
    <s v="PROD7901"/>
    <x v="1"/>
    <s v="Home Appliances"/>
    <x v="4"/>
    <d v="2024-06-21T00:00:00"/>
    <d v="2024-06-24T00:00:00"/>
    <n v="157"/>
    <n v="149"/>
    <n v="170"/>
    <n v="538"/>
    <n v="927"/>
    <s v="Delhi"/>
    <n v="3"/>
    <n v="157590"/>
    <n v="389"/>
    <x v="0"/>
  </r>
  <r>
    <s v="PROD7902"/>
    <x v="4"/>
    <s v="Home Appliances"/>
    <x v="3"/>
    <d v="2023-10-15T00:00:00"/>
    <d v="2023-10-22T00:00:00"/>
    <n v="206"/>
    <n v="130"/>
    <n v="182"/>
    <n v="1606"/>
    <n v="1970"/>
    <s v="Chennai"/>
    <n v="7"/>
    <n v="358540"/>
    <n v="364"/>
    <x v="1"/>
  </r>
  <r>
    <s v="PROD7903"/>
    <x v="6"/>
    <s v="Electronics"/>
    <x v="4"/>
    <d v="2024-11-26T00:00:00"/>
    <d v="2024-12-05T00:00:00"/>
    <n v="64"/>
    <n v="52"/>
    <n v="48"/>
    <n v="536"/>
    <n v="969"/>
    <s v="Bangalore"/>
    <n v="9"/>
    <n v="46512"/>
    <n v="433"/>
    <x v="1"/>
  </r>
  <r>
    <s v="PROD7904"/>
    <x v="6"/>
    <s v="Sports"/>
    <x v="0"/>
    <d v="2024-01-25T00:00:00"/>
    <d v="2024-01-26T00:00:00"/>
    <n v="331"/>
    <n v="121"/>
    <n v="181"/>
    <n v="1770"/>
    <n v="1838"/>
    <s v="Hyderabad"/>
    <n v="1"/>
    <n v="332678"/>
    <n v="68"/>
    <x v="1"/>
  </r>
  <r>
    <s v="PROD7905"/>
    <x v="3"/>
    <s v="Home Appliances"/>
    <x v="2"/>
    <d v="2024-09-03T00:00:00"/>
    <d v="2024-09-12T00:00:00"/>
    <n v="317"/>
    <n v="125"/>
    <n v="219"/>
    <n v="637"/>
    <n v="822"/>
    <s v="Chennai"/>
    <n v="9"/>
    <n v="180018"/>
    <n v="185"/>
    <x v="1"/>
  </r>
  <r>
    <s v="PROD7906"/>
    <x v="4"/>
    <s v="Home Appliances"/>
    <x v="0"/>
    <d v="2023-02-10T00:00:00"/>
    <d v="2023-02-16T00:00:00"/>
    <n v="317"/>
    <n v="82"/>
    <n v="231"/>
    <n v="782"/>
    <n v="1196"/>
    <s v="Chennai"/>
    <n v="6"/>
    <n v="276276"/>
    <n v="414"/>
    <x v="1"/>
  </r>
  <r>
    <s v="PROD7907"/>
    <x v="6"/>
    <s v="Electronics"/>
    <x v="4"/>
    <d v="2023-06-16T00:00:00"/>
    <d v="2023-06-26T00:00:00"/>
    <n v="217"/>
    <n v="95"/>
    <n v="43"/>
    <n v="404"/>
    <n v="677"/>
    <s v="Mumbai"/>
    <n v="10"/>
    <n v="29111"/>
    <n v="273"/>
    <x v="1"/>
  </r>
  <r>
    <s v="PROD7908"/>
    <x v="7"/>
    <s v="Fashion"/>
    <x v="4"/>
    <d v="2023-03-19T00:00:00"/>
    <d v="2023-03-25T00:00:00"/>
    <n v="282"/>
    <n v="77"/>
    <n v="52"/>
    <n v="247"/>
    <n v="673"/>
    <s v="Delhi"/>
    <n v="6"/>
    <n v="34996"/>
    <n v="426"/>
    <x v="1"/>
  </r>
  <r>
    <s v="PROD7909"/>
    <x v="0"/>
    <s v="Home Appliances"/>
    <x v="0"/>
    <d v="2024-04-15T00:00:00"/>
    <d v="2024-04-23T00:00:00"/>
    <n v="122"/>
    <n v="62"/>
    <n v="154"/>
    <n v="1351"/>
    <n v="1644"/>
    <s v="Hyderabad"/>
    <n v="8"/>
    <n v="253176"/>
    <n v="293"/>
    <x v="0"/>
  </r>
  <r>
    <s v="PROD7910"/>
    <x v="8"/>
    <s v="Fashion"/>
    <x v="4"/>
    <d v="2023-11-14T00:00:00"/>
    <d v="2023-11-17T00:00:00"/>
    <n v="203"/>
    <n v="78"/>
    <n v="43"/>
    <n v="1964"/>
    <n v="2164"/>
    <s v="Hyderabad"/>
    <n v="3"/>
    <n v="93052"/>
    <n v="200"/>
    <x v="1"/>
  </r>
  <r>
    <s v="PROD7911"/>
    <x v="9"/>
    <s v="Home Appliances"/>
    <x v="4"/>
    <d v="2023-02-05T00:00:00"/>
    <d v="2023-02-11T00:00:00"/>
    <n v="83"/>
    <n v="53"/>
    <n v="261"/>
    <n v="525"/>
    <n v="868"/>
    <s v="Chennai"/>
    <n v="6"/>
    <n v="226548"/>
    <n v="343"/>
    <x v="0"/>
  </r>
  <r>
    <s v="PROD7912"/>
    <x v="4"/>
    <s v="Sports"/>
    <x v="0"/>
    <d v="2024-02-11T00:00:00"/>
    <d v="2024-02-21T00:00:00"/>
    <n v="151"/>
    <n v="86"/>
    <n v="200"/>
    <n v="781"/>
    <n v="911"/>
    <s v="Chennai"/>
    <n v="10"/>
    <n v="182200"/>
    <n v="130"/>
    <x v="0"/>
  </r>
  <r>
    <s v="PROD7913"/>
    <x v="9"/>
    <s v="Home Appliances"/>
    <x v="4"/>
    <d v="2023-05-26T00:00:00"/>
    <d v="2023-06-02T00:00:00"/>
    <n v="488"/>
    <n v="96"/>
    <n v="60"/>
    <n v="1174"/>
    <n v="1270"/>
    <s v="Mumbai"/>
    <n v="7"/>
    <n v="76200"/>
    <n v="96"/>
    <x v="1"/>
  </r>
  <r>
    <s v="PROD7914"/>
    <x v="3"/>
    <s v="Fashion"/>
    <x v="2"/>
    <d v="2024-09-21T00:00:00"/>
    <d v="2024-09-24T00:00:00"/>
    <n v="357"/>
    <n v="121"/>
    <n v="97"/>
    <n v="774"/>
    <n v="902"/>
    <s v="Bangalore"/>
    <n v="3"/>
    <n v="87494"/>
    <n v="128"/>
    <x v="1"/>
  </r>
  <r>
    <s v="PROD7915"/>
    <x v="6"/>
    <s v="Electronics"/>
    <x v="0"/>
    <d v="2024-09-15T00:00:00"/>
    <d v="2024-09-23T00:00:00"/>
    <n v="478"/>
    <n v="57"/>
    <n v="203"/>
    <n v="1230"/>
    <n v="1644"/>
    <s v="Chennai"/>
    <n v="8"/>
    <n v="333732"/>
    <n v="414"/>
    <x v="1"/>
  </r>
  <r>
    <s v="PROD7916"/>
    <x v="7"/>
    <s v="Home Appliances"/>
    <x v="1"/>
    <d v="2024-09-07T00:00:00"/>
    <d v="2024-09-12T00:00:00"/>
    <n v="161"/>
    <n v="145"/>
    <n v="56"/>
    <n v="1160"/>
    <n v="1321"/>
    <s v="Hyderabad"/>
    <n v="5"/>
    <n v="73976"/>
    <n v="161"/>
    <x v="1"/>
  </r>
  <r>
    <s v="PROD7917"/>
    <x v="5"/>
    <s v="Home Appliances"/>
    <x v="2"/>
    <d v="2023-04-23T00:00:00"/>
    <d v="2023-04-27T00:00:00"/>
    <n v="220"/>
    <n v="57"/>
    <n v="119"/>
    <n v="1350"/>
    <n v="1445"/>
    <s v="Chennai"/>
    <n v="4"/>
    <n v="171955"/>
    <n v="95"/>
    <x v="1"/>
  </r>
  <r>
    <s v="PROD7918"/>
    <x v="2"/>
    <s v="Fashion"/>
    <x v="4"/>
    <d v="2023-02-15T00:00:00"/>
    <d v="2023-02-17T00:00:00"/>
    <n v="123"/>
    <n v="72"/>
    <n v="273"/>
    <n v="1708"/>
    <n v="1925"/>
    <s v="Delhi"/>
    <n v="2"/>
    <n v="525525"/>
    <n v="217"/>
    <x v="0"/>
  </r>
  <r>
    <s v="PROD7919"/>
    <x v="8"/>
    <s v="Fashion"/>
    <x v="4"/>
    <d v="2024-08-19T00:00:00"/>
    <d v="2024-08-22T00:00:00"/>
    <n v="316"/>
    <n v="101"/>
    <n v="102"/>
    <n v="1674"/>
    <n v="2070"/>
    <s v="Hyderabad"/>
    <n v="3"/>
    <n v="211140"/>
    <n v="396"/>
    <x v="1"/>
  </r>
  <r>
    <s v="PROD7920"/>
    <x v="4"/>
    <s v="Fashion"/>
    <x v="3"/>
    <d v="2024-10-08T00:00:00"/>
    <d v="2024-10-17T00:00:00"/>
    <n v="449"/>
    <n v="139"/>
    <n v="68"/>
    <n v="1029"/>
    <n v="1107"/>
    <s v="Chennai"/>
    <n v="9"/>
    <n v="75276"/>
    <n v="78"/>
    <x v="1"/>
  </r>
  <r>
    <s v="PROD7921"/>
    <x v="1"/>
    <s v="Home Appliances"/>
    <x v="1"/>
    <d v="2023-08-15T00:00:00"/>
    <d v="2023-08-23T00:00:00"/>
    <n v="215"/>
    <n v="51"/>
    <n v="297"/>
    <n v="1619"/>
    <n v="1884"/>
    <s v="Hyderabad"/>
    <n v="8"/>
    <n v="559548"/>
    <n v="265"/>
    <x v="0"/>
  </r>
  <r>
    <s v="PROD7922"/>
    <x v="2"/>
    <s v="Electronics"/>
    <x v="0"/>
    <d v="2023-06-21T00:00:00"/>
    <d v="2023-06-23T00:00:00"/>
    <n v="371"/>
    <n v="106"/>
    <n v="54"/>
    <n v="918"/>
    <n v="1334"/>
    <s v="Hyderabad"/>
    <n v="2"/>
    <n v="72036"/>
    <n v="416"/>
    <x v="1"/>
  </r>
  <r>
    <s v="PROD7923"/>
    <x v="1"/>
    <s v="Electronics"/>
    <x v="4"/>
    <d v="2024-08-03T00:00:00"/>
    <d v="2024-08-04T00:00:00"/>
    <n v="314"/>
    <n v="120"/>
    <n v="139"/>
    <n v="1732"/>
    <n v="2201"/>
    <s v="Mumbai"/>
    <n v="1"/>
    <n v="305939"/>
    <n v="469"/>
    <x v="1"/>
  </r>
  <r>
    <s v="PROD7924"/>
    <x v="6"/>
    <s v="Electronics"/>
    <x v="1"/>
    <d v="2024-09-02T00:00:00"/>
    <d v="2024-09-04T00:00:00"/>
    <n v="369"/>
    <n v="147"/>
    <n v="252"/>
    <n v="1258"/>
    <n v="1433"/>
    <s v="Hyderabad"/>
    <n v="2"/>
    <n v="361116"/>
    <n v="175"/>
    <x v="1"/>
  </r>
  <r>
    <s v="PROD7925"/>
    <x v="2"/>
    <s v="Fashion"/>
    <x v="4"/>
    <d v="2023-04-30T00:00:00"/>
    <d v="2023-05-03T00:00:00"/>
    <n v="484"/>
    <n v="106"/>
    <n v="247"/>
    <n v="1656"/>
    <n v="2152"/>
    <s v="Hyderabad"/>
    <n v="3"/>
    <n v="531544"/>
    <n v="496"/>
    <x v="1"/>
  </r>
  <r>
    <s v="PROD7926"/>
    <x v="4"/>
    <s v="Electronics"/>
    <x v="2"/>
    <d v="2024-05-26T00:00:00"/>
    <d v="2024-06-05T00:00:00"/>
    <n v="82"/>
    <n v="94"/>
    <n v="38"/>
    <n v="322"/>
    <n v="699"/>
    <s v="Delhi"/>
    <n v="10"/>
    <n v="26562"/>
    <n v="377"/>
    <x v="1"/>
  </r>
  <r>
    <s v="PROD7927"/>
    <x v="1"/>
    <s v="Fashion"/>
    <x v="4"/>
    <d v="2023-10-18T00:00:00"/>
    <d v="2023-10-20T00:00:00"/>
    <n v="465"/>
    <n v="111"/>
    <n v="188"/>
    <n v="855"/>
    <n v="919"/>
    <s v="Chennai"/>
    <n v="2"/>
    <n v="172772"/>
    <n v="64"/>
    <x v="1"/>
  </r>
  <r>
    <s v="PROD7928"/>
    <x v="9"/>
    <s v="Electronics"/>
    <x v="3"/>
    <d v="2024-10-17T00:00:00"/>
    <d v="2024-10-27T00:00:00"/>
    <n v="493"/>
    <n v="103"/>
    <n v="232"/>
    <n v="1823"/>
    <n v="1913"/>
    <s v="Chennai"/>
    <n v="10"/>
    <n v="443816"/>
    <n v="90"/>
    <x v="1"/>
  </r>
  <r>
    <s v="PROD7929"/>
    <x v="3"/>
    <s v="Home Appliances"/>
    <x v="3"/>
    <d v="2024-04-21T00:00:00"/>
    <d v="2024-04-27T00:00:00"/>
    <n v="427"/>
    <n v="67"/>
    <n v="92"/>
    <n v="357"/>
    <n v="480"/>
    <s v="Bangalore"/>
    <n v="6"/>
    <n v="44160"/>
    <n v="123"/>
    <x v="1"/>
  </r>
  <r>
    <s v="PROD7930"/>
    <x v="8"/>
    <s v="Home Appliances"/>
    <x v="0"/>
    <d v="2023-11-20T00:00:00"/>
    <d v="2023-11-29T00:00:00"/>
    <n v="476"/>
    <n v="101"/>
    <n v="269"/>
    <n v="1389"/>
    <n v="1490"/>
    <s v="Chennai"/>
    <n v="9"/>
    <n v="400810"/>
    <n v="101"/>
    <x v="1"/>
  </r>
  <r>
    <s v="PROD7931"/>
    <x v="8"/>
    <s v="Home Appliances"/>
    <x v="1"/>
    <d v="2023-10-03T00:00:00"/>
    <d v="2023-10-10T00:00:00"/>
    <n v="201"/>
    <n v="130"/>
    <n v="53"/>
    <n v="729"/>
    <n v="1162"/>
    <s v="Chennai"/>
    <n v="7"/>
    <n v="61586"/>
    <n v="433"/>
    <x v="1"/>
  </r>
  <r>
    <s v="PROD7932"/>
    <x v="5"/>
    <s v="Sports"/>
    <x v="3"/>
    <d v="2023-09-05T00:00:00"/>
    <d v="2023-09-14T00:00:00"/>
    <n v="474"/>
    <n v="103"/>
    <n v="170"/>
    <n v="1762"/>
    <n v="2179"/>
    <s v="Hyderabad"/>
    <n v="9"/>
    <n v="370430"/>
    <n v="417"/>
    <x v="1"/>
  </r>
  <r>
    <s v="PROD7933"/>
    <x v="1"/>
    <s v="Home Appliances"/>
    <x v="2"/>
    <d v="2024-04-15T00:00:00"/>
    <d v="2024-04-16T00:00:00"/>
    <n v="451"/>
    <n v="149"/>
    <n v="262"/>
    <n v="724"/>
    <n v="1151"/>
    <s v="Chennai"/>
    <n v="1"/>
    <n v="301562"/>
    <n v="427"/>
    <x v="1"/>
  </r>
  <r>
    <s v="PROD7934"/>
    <x v="6"/>
    <s v="Fashion"/>
    <x v="3"/>
    <d v="2024-07-26T00:00:00"/>
    <d v="2024-07-30T00:00:00"/>
    <n v="471"/>
    <n v="78"/>
    <n v="13"/>
    <n v="1964"/>
    <n v="2429"/>
    <s v="Hyderabad"/>
    <n v="4"/>
    <n v="31577"/>
    <n v="465"/>
    <x v="1"/>
  </r>
  <r>
    <s v="PROD7935"/>
    <x v="3"/>
    <s v="Electronics"/>
    <x v="3"/>
    <d v="2024-03-24T00:00:00"/>
    <d v="2024-04-02T00:00:00"/>
    <n v="230"/>
    <n v="143"/>
    <n v="25"/>
    <n v="1168"/>
    <n v="1507"/>
    <s v="Mumbai"/>
    <n v="9"/>
    <n v="37675"/>
    <n v="339"/>
    <x v="1"/>
  </r>
  <r>
    <s v="PROD7936"/>
    <x v="1"/>
    <s v="Fashion"/>
    <x v="2"/>
    <d v="2023-07-02T00:00:00"/>
    <d v="2023-07-12T00:00:00"/>
    <n v="141"/>
    <n v="92"/>
    <n v="237"/>
    <n v="1257"/>
    <n v="1658"/>
    <s v="Mumbai"/>
    <n v="10"/>
    <n v="392946"/>
    <n v="401"/>
    <x v="0"/>
  </r>
  <r>
    <s v="PROD7937"/>
    <x v="9"/>
    <s v="Fashion"/>
    <x v="0"/>
    <d v="2023-04-15T00:00:00"/>
    <d v="2023-04-18T00:00:00"/>
    <n v="108"/>
    <n v="123"/>
    <n v="155"/>
    <n v="391"/>
    <n v="742"/>
    <s v="Delhi"/>
    <n v="3"/>
    <n v="115010"/>
    <n v="351"/>
    <x v="0"/>
  </r>
  <r>
    <s v="PROD7938"/>
    <x v="8"/>
    <s v="Sports"/>
    <x v="4"/>
    <d v="2023-06-21T00:00:00"/>
    <d v="2023-06-28T00:00:00"/>
    <n v="343"/>
    <n v="75"/>
    <n v="196"/>
    <n v="1389"/>
    <n v="1741"/>
    <s v="Bangalore"/>
    <n v="7"/>
    <n v="341236"/>
    <n v="352"/>
    <x v="1"/>
  </r>
  <r>
    <s v="PROD7939"/>
    <x v="7"/>
    <s v="Electronics"/>
    <x v="3"/>
    <d v="2024-08-17T00:00:00"/>
    <d v="2024-08-22T00:00:00"/>
    <n v="73"/>
    <n v="108"/>
    <n v="234"/>
    <n v="243"/>
    <n v="376"/>
    <s v="Hyderabad"/>
    <n v="5"/>
    <n v="87984"/>
    <n v="133"/>
    <x v="0"/>
  </r>
  <r>
    <s v="PROD7940"/>
    <x v="3"/>
    <s v="Sports"/>
    <x v="3"/>
    <d v="2023-07-28T00:00:00"/>
    <d v="2023-07-30T00:00:00"/>
    <n v="218"/>
    <n v="113"/>
    <n v="193"/>
    <n v="1635"/>
    <n v="1802"/>
    <s v="Hyderabad"/>
    <n v="2"/>
    <n v="347786"/>
    <n v="167"/>
    <x v="1"/>
  </r>
  <r>
    <s v="PROD7941"/>
    <x v="9"/>
    <s v="Home Appliances"/>
    <x v="0"/>
    <d v="2023-12-12T00:00:00"/>
    <d v="2023-12-13T00:00:00"/>
    <n v="474"/>
    <n v="121"/>
    <n v="78"/>
    <n v="1067"/>
    <n v="1295"/>
    <s v="Mumbai"/>
    <n v="1"/>
    <n v="101010"/>
    <n v="228"/>
    <x v="1"/>
  </r>
  <r>
    <s v="PROD7942"/>
    <x v="6"/>
    <s v="Electronics"/>
    <x v="3"/>
    <d v="2024-06-06T00:00:00"/>
    <d v="2024-06-08T00:00:00"/>
    <n v="423"/>
    <n v="144"/>
    <n v="114"/>
    <n v="387"/>
    <n v="685"/>
    <s v="Mumbai"/>
    <n v="2"/>
    <n v="78090"/>
    <n v="298"/>
    <x v="1"/>
  </r>
  <r>
    <s v="PROD7943"/>
    <x v="4"/>
    <s v="Sports"/>
    <x v="3"/>
    <d v="2024-10-03T00:00:00"/>
    <d v="2024-10-13T00:00:00"/>
    <n v="357"/>
    <n v="83"/>
    <n v="109"/>
    <n v="215"/>
    <n v="387"/>
    <s v="Hyderabad"/>
    <n v="10"/>
    <n v="42183"/>
    <n v="172"/>
    <x v="1"/>
  </r>
  <r>
    <s v="PROD7944"/>
    <x v="5"/>
    <s v="Fashion"/>
    <x v="4"/>
    <d v="2024-02-01T00:00:00"/>
    <d v="2024-02-09T00:00:00"/>
    <n v="16"/>
    <n v="147"/>
    <n v="100"/>
    <n v="835"/>
    <n v="1302"/>
    <s v="Bangalore"/>
    <n v="8"/>
    <n v="130200"/>
    <n v="467"/>
    <x v="0"/>
  </r>
  <r>
    <s v="PROD7945"/>
    <x v="9"/>
    <s v="Home Appliances"/>
    <x v="3"/>
    <d v="2024-02-12T00:00:00"/>
    <d v="2024-02-17T00:00:00"/>
    <n v="424"/>
    <n v="126"/>
    <n v="106"/>
    <n v="381"/>
    <n v="574"/>
    <s v="Delhi"/>
    <n v="5"/>
    <n v="60844"/>
    <n v="193"/>
    <x v="1"/>
  </r>
  <r>
    <s v="PROD7946"/>
    <x v="8"/>
    <s v="Electronics"/>
    <x v="0"/>
    <d v="2023-05-31T00:00:00"/>
    <d v="2023-06-03T00:00:00"/>
    <n v="141"/>
    <n v="69"/>
    <n v="127"/>
    <n v="915"/>
    <n v="1144"/>
    <s v="Delhi"/>
    <n v="3"/>
    <n v="145288"/>
    <n v="229"/>
    <x v="1"/>
  </r>
  <r>
    <s v="PROD7947"/>
    <x v="4"/>
    <s v="Sports"/>
    <x v="1"/>
    <d v="2023-01-01T00:00:00"/>
    <d v="2023-01-09T00:00:00"/>
    <n v="481"/>
    <n v="135"/>
    <n v="49"/>
    <n v="543"/>
    <n v="756"/>
    <s v="Hyderabad"/>
    <n v="8"/>
    <n v="37044"/>
    <n v="213"/>
    <x v="1"/>
  </r>
  <r>
    <s v="PROD7948"/>
    <x v="4"/>
    <s v="Fashion"/>
    <x v="0"/>
    <d v="2023-11-08T00:00:00"/>
    <d v="2023-11-16T00:00:00"/>
    <n v="466"/>
    <n v="109"/>
    <n v="269"/>
    <n v="1753"/>
    <n v="2207"/>
    <s v="Delhi"/>
    <n v="8"/>
    <n v="593683"/>
    <n v="454"/>
    <x v="1"/>
  </r>
  <r>
    <s v="PROD7949"/>
    <x v="0"/>
    <s v="Fashion"/>
    <x v="2"/>
    <d v="2024-02-02T00:00:00"/>
    <d v="2024-02-09T00:00:00"/>
    <n v="165"/>
    <n v="119"/>
    <n v="37"/>
    <n v="581"/>
    <n v="851"/>
    <s v="Chennai"/>
    <n v="7"/>
    <n v="31487"/>
    <n v="270"/>
    <x v="1"/>
  </r>
  <r>
    <s v="PROD7950"/>
    <x v="5"/>
    <s v="Electronics"/>
    <x v="3"/>
    <d v="2024-09-20T00:00:00"/>
    <d v="2024-09-27T00:00:00"/>
    <n v="490"/>
    <n v="75"/>
    <n v="77"/>
    <n v="1690"/>
    <n v="2128"/>
    <s v="Delhi"/>
    <n v="7"/>
    <n v="163856"/>
    <n v="438"/>
    <x v="1"/>
  </r>
  <r>
    <s v="PROD7951"/>
    <x v="1"/>
    <s v="Fashion"/>
    <x v="0"/>
    <d v="2024-03-05T00:00:00"/>
    <d v="2024-03-15T00:00:00"/>
    <n v="466"/>
    <n v="147"/>
    <n v="83"/>
    <n v="1186"/>
    <n v="1268"/>
    <s v="Chennai"/>
    <n v="10"/>
    <n v="105244"/>
    <n v="82"/>
    <x v="1"/>
  </r>
  <r>
    <s v="PROD7952"/>
    <x v="3"/>
    <s v="Sports"/>
    <x v="2"/>
    <d v="2023-02-05T00:00:00"/>
    <d v="2023-02-10T00:00:00"/>
    <n v="471"/>
    <n v="75"/>
    <n v="64"/>
    <n v="633"/>
    <n v="744"/>
    <s v="Chennai"/>
    <n v="5"/>
    <n v="47616"/>
    <n v="111"/>
    <x v="1"/>
  </r>
  <r>
    <s v="PROD7953"/>
    <x v="6"/>
    <s v="Electronics"/>
    <x v="0"/>
    <d v="2023-06-08T00:00:00"/>
    <d v="2023-06-18T00:00:00"/>
    <n v="475"/>
    <n v="146"/>
    <n v="287"/>
    <n v="1972"/>
    <n v="2288"/>
    <s v="Hyderabad"/>
    <n v="10"/>
    <n v="656656"/>
    <n v="316"/>
    <x v="1"/>
  </r>
  <r>
    <s v="PROD7954"/>
    <x v="1"/>
    <s v="Fashion"/>
    <x v="3"/>
    <d v="2023-06-05T00:00:00"/>
    <d v="2023-06-15T00:00:00"/>
    <n v="460"/>
    <n v="131"/>
    <n v="100"/>
    <n v="1506"/>
    <n v="1575"/>
    <s v="Mumbai"/>
    <n v="10"/>
    <n v="157500"/>
    <n v="69"/>
    <x v="1"/>
  </r>
  <r>
    <s v="PROD7955"/>
    <x v="3"/>
    <s v="Sports"/>
    <x v="2"/>
    <d v="2023-09-06T00:00:00"/>
    <d v="2023-09-10T00:00:00"/>
    <n v="464"/>
    <n v="79"/>
    <n v="71"/>
    <n v="480"/>
    <n v="689"/>
    <s v="Chennai"/>
    <n v="4"/>
    <n v="48919"/>
    <n v="209"/>
    <x v="1"/>
  </r>
  <r>
    <s v="PROD7956"/>
    <x v="2"/>
    <s v="Sports"/>
    <x v="4"/>
    <d v="2023-05-05T00:00:00"/>
    <d v="2023-05-15T00:00:00"/>
    <n v="93"/>
    <n v="123"/>
    <n v="271"/>
    <n v="764"/>
    <n v="938"/>
    <s v="Hyderabad"/>
    <n v="10"/>
    <n v="254198"/>
    <n v="174"/>
    <x v="0"/>
  </r>
  <r>
    <s v="PROD7957"/>
    <x v="2"/>
    <s v="Sports"/>
    <x v="1"/>
    <d v="2024-03-21T00:00:00"/>
    <d v="2024-03-31T00:00:00"/>
    <n v="207"/>
    <n v="85"/>
    <n v="248"/>
    <n v="1997"/>
    <n v="2105"/>
    <s v="Mumbai"/>
    <n v="10"/>
    <n v="522040"/>
    <n v="108"/>
    <x v="0"/>
  </r>
  <r>
    <s v="PROD7958"/>
    <x v="3"/>
    <s v="Fashion"/>
    <x v="3"/>
    <d v="2023-06-05T00:00:00"/>
    <d v="2023-06-10T00:00:00"/>
    <n v="109"/>
    <n v="122"/>
    <n v="147"/>
    <n v="1694"/>
    <n v="1787"/>
    <s v="Hyderabad"/>
    <n v="5"/>
    <n v="262689"/>
    <n v="93"/>
    <x v="0"/>
  </r>
  <r>
    <s v="PROD7959"/>
    <x v="5"/>
    <s v="Fashion"/>
    <x v="1"/>
    <d v="2023-04-17T00:00:00"/>
    <d v="2023-04-22T00:00:00"/>
    <n v="128"/>
    <n v="84"/>
    <n v="39"/>
    <n v="1543"/>
    <n v="2000"/>
    <s v="Mumbai"/>
    <n v="5"/>
    <n v="78000"/>
    <n v="457"/>
    <x v="1"/>
  </r>
  <r>
    <s v="PROD7960"/>
    <x v="8"/>
    <s v="Home Appliances"/>
    <x v="4"/>
    <d v="2024-08-12T00:00:00"/>
    <d v="2024-08-16T00:00:00"/>
    <n v="440"/>
    <n v="69"/>
    <n v="193"/>
    <n v="301"/>
    <n v="622"/>
    <s v="Hyderabad"/>
    <n v="4"/>
    <n v="120046"/>
    <n v="321"/>
    <x v="1"/>
  </r>
  <r>
    <s v="PROD7961"/>
    <x v="4"/>
    <s v="Home Appliances"/>
    <x v="2"/>
    <d v="2024-06-25T00:00:00"/>
    <d v="2024-06-29T00:00:00"/>
    <n v="103"/>
    <n v="121"/>
    <n v="189"/>
    <n v="1021"/>
    <n v="1287"/>
    <s v="Mumbai"/>
    <n v="4"/>
    <n v="243243"/>
    <n v="266"/>
    <x v="0"/>
  </r>
  <r>
    <s v="PROD7962"/>
    <x v="0"/>
    <s v="Electronics"/>
    <x v="1"/>
    <d v="2024-02-12T00:00:00"/>
    <d v="2024-02-18T00:00:00"/>
    <n v="486"/>
    <n v="84"/>
    <n v="185"/>
    <n v="287"/>
    <n v="763"/>
    <s v="Bangalore"/>
    <n v="6"/>
    <n v="141155"/>
    <n v="476"/>
    <x v="1"/>
  </r>
  <r>
    <s v="PROD7963"/>
    <x v="7"/>
    <s v="Home Appliances"/>
    <x v="2"/>
    <d v="2023-10-10T00:00:00"/>
    <d v="2023-10-17T00:00:00"/>
    <n v="392"/>
    <n v="72"/>
    <n v="249"/>
    <n v="696"/>
    <n v="846"/>
    <s v="Mumbai"/>
    <n v="7"/>
    <n v="210654"/>
    <n v="150"/>
    <x v="1"/>
  </r>
  <r>
    <s v="PROD7964"/>
    <x v="8"/>
    <s v="Fashion"/>
    <x v="0"/>
    <d v="2024-10-19T00:00:00"/>
    <d v="2024-10-23T00:00:00"/>
    <n v="94"/>
    <n v="119"/>
    <n v="43"/>
    <n v="1147"/>
    <n v="1496"/>
    <s v="Bangalore"/>
    <n v="4"/>
    <n v="64328"/>
    <n v="349"/>
    <x v="1"/>
  </r>
  <r>
    <s v="PROD7965"/>
    <x v="4"/>
    <s v="Fashion"/>
    <x v="1"/>
    <d v="2024-12-15T00:00:00"/>
    <d v="2024-12-16T00:00:00"/>
    <n v="115"/>
    <n v="88"/>
    <n v="77"/>
    <n v="1926"/>
    <n v="2403"/>
    <s v="Mumbai"/>
    <n v="1"/>
    <n v="185031"/>
    <n v="477"/>
    <x v="1"/>
  </r>
  <r>
    <s v="PROD7966"/>
    <x v="4"/>
    <s v="Sports"/>
    <x v="4"/>
    <d v="2024-05-19T00:00:00"/>
    <d v="2024-05-24T00:00:00"/>
    <n v="357"/>
    <n v="57"/>
    <n v="112"/>
    <n v="1668"/>
    <n v="2080"/>
    <s v="Chennai"/>
    <n v="5"/>
    <n v="232960"/>
    <n v="412"/>
    <x v="1"/>
  </r>
  <r>
    <s v="PROD7967"/>
    <x v="2"/>
    <s v="Electronics"/>
    <x v="4"/>
    <d v="2024-08-19T00:00:00"/>
    <d v="2024-08-23T00:00:00"/>
    <n v="236"/>
    <n v="125"/>
    <n v="170"/>
    <n v="1070"/>
    <n v="1133"/>
    <s v="Hyderabad"/>
    <n v="4"/>
    <n v="192610"/>
    <n v="63"/>
    <x v="1"/>
  </r>
  <r>
    <s v="PROD7968"/>
    <x v="7"/>
    <s v="Sports"/>
    <x v="4"/>
    <d v="2023-07-26T00:00:00"/>
    <d v="2023-08-05T00:00:00"/>
    <n v="319"/>
    <n v="90"/>
    <n v="200"/>
    <n v="1203"/>
    <n v="1432"/>
    <s v="Hyderabad"/>
    <n v="10"/>
    <n v="286400"/>
    <n v="229"/>
    <x v="1"/>
  </r>
  <r>
    <s v="PROD7969"/>
    <x v="3"/>
    <s v="Sports"/>
    <x v="3"/>
    <d v="2024-01-05T00:00:00"/>
    <d v="2024-01-12T00:00:00"/>
    <n v="307"/>
    <n v="91"/>
    <n v="240"/>
    <n v="1655"/>
    <n v="2021"/>
    <s v="Mumbai"/>
    <n v="7"/>
    <n v="485040"/>
    <n v="366"/>
    <x v="1"/>
  </r>
  <r>
    <s v="PROD7970"/>
    <x v="1"/>
    <s v="Sports"/>
    <x v="2"/>
    <d v="2023-06-09T00:00:00"/>
    <d v="2023-06-15T00:00:00"/>
    <n v="68"/>
    <n v="135"/>
    <n v="252"/>
    <n v="878"/>
    <n v="1128"/>
    <s v="Delhi"/>
    <n v="6"/>
    <n v="284256"/>
    <n v="250"/>
    <x v="0"/>
  </r>
  <r>
    <s v="PROD7971"/>
    <x v="2"/>
    <s v="Sports"/>
    <x v="4"/>
    <d v="2023-01-20T00:00:00"/>
    <d v="2023-01-25T00:00:00"/>
    <n v="348"/>
    <n v="63"/>
    <n v="79"/>
    <n v="1219"/>
    <n v="1598"/>
    <s v="Hyderabad"/>
    <n v="5"/>
    <n v="126242"/>
    <n v="379"/>
    <x v="1"/>
  </r>
  <r>
    <s v="PROD7972"/>
    <x v="8"/>
    <s v="Electronics"/>
    <x v="4"/>
    <d v="2023-04-02T00:00:00"/>
    <d v="2023-04-11T00:00:00"/>
    <n v="247"/>
    <n v="99"/>
    <n v="259"/>
    <n v="1907"/>
    <n v="2198"/>
    <s v="Mumbai"/>
    <n v="9"/>
    <n v="569282"/>
    <n v="291"/>
    <x v="0"/>
  </r>
  <r>
    <s v="PROD7973"/>
    <x v="9"/>
    <s v="Fashion"/>
    <x v="4"/>
    <d v="2024-07-21T00:00:00"/>
    <d v="2024-07-22T00:00:00"/>
    <n v="314"/>
    <n v="126"/>
    <n v="21"/>
    <n v="1025"/>
    <n v="1164"/>
    <s v="Bangalore"/>
    <n v="1"/>
    <n v="24444"/>
    <n v="139"/>
    <x v="1"/>
  </r>
  <r>
    <s v="PROD7974"/>
    <x v="5"/>
    <s v="Sports"/>
    <x v="1"/>
    <d v="2024-12-16T00:00:00"/>
    <d v="2024-12-23T00:00:00"/>
    <n v="69"/>
    <n v="112"/>
    <n v="107"/>
    <n v="1517"/>
    <n v="1637"/>
    <s v="Chennai"/>
    <n v="7"/>
    <n v="175159"/>
    <n v="120"/>
    <x v="0"/>
  </r>
  <r>
    <s v="PROD7975"/>
    <x v="9"/>
    <s v="Fashion"/>
    <x v="2"/>
    <d v="2023-12-05T00:00:00"/>
    <d v="2023-12-12T00:00:00"/>
    <n v="464"/>
    <n v="68"/>
    <n v="12"/>
    <n v="700"/>
    <n v="782"/>
    <s v="Hyderabad"/>
    <n v="7"/>
    <n v="9384"/>
    <n v="82"/>
    <x v="1"/>
  </r>
  <r>
    <s v="PROD7976"/>
    <x v="4"/>
    <s v="Fashion"/>
    <x v="1"/>
    <d v="2023-07-19T00:00:00"/>
    <d v="2023-07-23T00:00:00"/>
    <n v="178"/>
    <n v="93"/>
    <n v="217"/>
    <n v="1361"/>
    <n v="1742"/>
    <s v="Bangalore"/>
    <n v="4"/>
    <n v="378014"/>
    <n v="381"/>
    <x v="0"/>
  </r>
  <r>
    <s v="PROD7977"/>
    <x v="7"/>
    <s v="Sports"/>
    <x v="0"/>
    <d v="2023-09-15T00:00:00"/>
    <d v="2023-09-21T00:00:00"/>
    <n v="496"/>
    <n v="95"/>
    <n v="112"/>
    <n v="729"/>
    <n v="961"/>
    <s v="Chennai"/>
    <n v="6"/>
    <n v="107632"/>
    <n v="232"/>
    <x v="1"/>
  </r>
  <r>
    <s v="PROD7978"/>
    <x v="5"/>
    <s v="Fashion"/>
    <x v="2"/>
    <d v="2023-08-15T00:00:00"/>
    <d v="2023-08-16T00:00:00"/>
    <n v="212"/>
    <n v="74"/>
    <n v="37"/>
    <n v="307"/>
    <n v="618"/>
    <s v="Mumbai"/>
    <n v="1"/>
    <n v="22866"/>
    <n v="311"/>
    <x v="1"/>
  </r>
  <r>
    <s v="PROD7979"/>
    <x v="4"/>
    <s v="Home Appliances"/>
    <x v="0"/>
    <d v="2023-03-17T00:00:00"/>
    <d v="2023-03-19T00:00:00"/>
    <n v="172"/>
    <n v="54"/>
    <n v="88"/>
    <n v="1024"/>
    <n v="1335"/>
    <s v="Mumbai"/>
    <n v="2"/>
    <n v="117480"/>
    <n v="311"/>
    <x v="1"/>
  </r>
  <r>
    <s v="PROD7980"/>
    <x v="2"/>
    <s v="Fashion"/>
    <x v="0"/>
    <d v="2024-10-06T00:00:00"/>
    <d v="2024-10-09T00:00:00"/>
    <n v="86"/>
    <n v="147"/>
    <n v="55"/>
    <n v="1719"/>
    <n v="2213"/>
    <s v="Chennai"/>
    <n v="3"/>
    <n v="121715"/>
    <n v="494"/>
    <x v="1"/>
  </r>
  <r>
    <s v="PROD7981"/>
    <x v="6"/>
    <s v="Electronics"/>
    <x v="0"/>
    <d v="2024-12-03T00:00:00"/>
    <d v="2024-12-13T00:00:00"/>
    <n v="322"/>
    <n v="68"/>
    <n v="179"/>
    <n v="733"/>
    <n v="841"/>
    <s v="Mumbai"/>
    <n v="10"/>
    <n v="150539"/>
    <n v="108"/>
    <x v="1"/>
  </r>
  <r>
    <s v="PROD7982"/>
    <x v="0"/>
    <s v="Electronics"/>
    <x v="1"/>
    <d v="2023-01-30T00:00:00"/>
    <d v="2023-02-05T00:00:00"/>
    <n v="380"/>
    <n v="142"/>
    <n v="240"/>
    <n v="447"/>
    <n v="520"/>
    <s v="Chennai"/>
    <n v="6"/>
    <n v="124800"/>
    <n v="73"/>
    <x v="1"/>
  </r>
  <r>
    <s v="PROD7983"/>
    <x v="0"/>
    <s v="Electronics"/>
    <x v="1"/>
    <d v="2024-12-20T00:00:00"/>
    <d v="2024-12-30T00:00:00"/>
    <n v="376"/>
    <n v="149"/>
    <n v="222"/>
    <n v="1370"/>
    <n v="1733"/>
    <s v="Mumbai"/>
    <n v="10"/>
    <n v="384726"/>
    <n v="363"/>
    <x v="1"/>
  </r>
  <r>
    <s v="PROD7984"/>
    <x v="7"/>
    <s v="Home Appliances"/>
    <x v="3"/>
    <d v="2024-02-13T00:00:00"/>
    <d v="2024-02-16T00:00:00"/>
    <n v="167"/>
    <n v="75"/>
    <n v="280"/>
    <n v="350"/>
    <n v="843"/>
    <s v="Delhi"/>
    <n v="3"/>
    <n v="236040"/>
    <n v="493"/>
    <x v="0"/>
  </r>
  <r>
    <s v="PROD7985"/>
    <x v="8"/>
    <s v="Home Appliances"/>
    <x v="0"/>
    <d v="2024-09-23T00:00:00"/>
    <d v="2024-09-24T00:00:00"/>
    <n v="417"/>
    <n v="72"/>
    <n v="6"/>
    <n v="856"/>
    <n v="1333"/>
    <s v="Bangalore"/>
    <n v="1"/>
    <n v="7998"/>
    <n v="477"/>
    <x v="1"/>
  </r>
  <r>
    <s v="PROD7986"/>
    <x v="3"/>
    <s v="Electronics"/>
    <x v="2"/>
    <d v="2024-07-19T00:00:00"/>
    <d v="2024-07-26T00:00:00"/>
    <n v="143"/>
    <n v="126"/>
    <n v="121"/>
    <n v="702"/>
    <n v="1080"/>
    <s v="Bangalore"/>
    <n v="7"/>
    <n v="130680"/>
    <n v="378"/>
    <x v="1"/>
  </r>
  <r>
    <s v="PROD7987"/>
    <x v="5"/>
    <s v="Electronics"/>
    <x v="0"/>
    <d v="2023-03-10T00:00:00"/>
    <d v="2023-03-18T00:00:00"/>
    <n v="289"/>
    <n v="59"/>
    <n v="62"/>
    <n v="442"/>
    <n v="703"/>
    <s v="Mumbai"/>
    <n v="8"/>
    <n v="43586"/>
    <n v="261"/>
    <x v="1"/>
  </r>
  <r>
    <s v="PROD7988"/>
    <x v="5"/>
    <s v="Fashion"/>
    <x v="1"/>
    <d v="2024-05-16T00:00:00"/>
    <d v="2024-05-26T00:00:00"/>
    <n v="278"/>
    <n v="103"/>
    <n v="30"/>
    <n v="1148"/>
    <n v="1221"/>
    <s v="Hyderabad"/>
    <n v="10"/>
    <n v="36630"/>
    <n v="73"/>
    <x v="1"/>
  </r>
  <r>
    <s v="PROD7989"/>
    <x v="0"/>
    <s v="Fashion"/>
    <x v="2"/>
    <d v="2024-12-26T00:00:00"/>
    <d v="2024-12-31T00:00:00"/>
    <n v="55"/>
    <n v="139"/>
    <n v="186"/>
    <n v="866"/>
    <n v="937"/>
    <s v="Mumbai"/>
    <n v="5"/>
    <n v="174282"/>
    <n v="71"/>
    <x v="0"/>
  </r>
  <r>
    <s v="PROD7990"/>
    <x v="3"/>
    <s v="Electronics"/>
    <x v="2"/>
    <d v="2024-10-21T00:00:00"/>
    <d v="2024-10-29T00:00:00"/>
    <n v="47"/>
    <n v="86"/>
    <n v="257"/>
    <n v="602"/>
    <n v="774"/>
    <s v="Hyderabad"/>
    <n v="8"/>
    <n v="198918"/>
    <n v="172"/>
    <x v="0"/>
  </r>
  <r>
    <s v="PROD7991"/>
    <x v="5"/>
    <s v="Sports"/>
    <x v="1"/>
    <d v="2024-06-10T00:00:00"/>
    <d v="2024-06-11T00:00:00"/>
    <n v="216"/>
    <n v="71"/>
    <n v="15"/>
    <n v="1241"/>
    <n v="1320"/>
    <s v="Bangalore"/>
    <n v="1"/>
    <n v="19800"/>
    <n v="79"/>
    <x v="1"/>
  </r>
  <r>
    <s v="PROD7992"/>
    <x v="3"/>
    <s v="Sports"/>
    <x v="1"/>
    <d v="2024-05-12T00:00:00"/>
    <d v="2024-05-15T00:00:00"/>
    <n v="116"/>
    <n v="146"/>
    <n v="242"/>
    <n v="250"/>
    <n v="348"/>
    <s v="Delhi"/>
    <n v="3"/>
    <n v="84216"/>
    <n v="98"/>
    <x v="0"/>
  </r>
  <r>
    <s v="PROD7993"/>
    <x v="7"/>
    <s v="Sports"/>
    <x v="1"/>
    <d v="2023-04-27T00:00:00"/>
    <d v="2023-05-07T00:00:00"/>
    <n v="69"/>
    <n v="50"/>
    <n v="119"/>
    <n v="706"/>
    <n v="869"/>
    <s v="Hyderabad"/>
    <n v="10"/>
    <n v="103411"/>
    <n v="163"/>
    <x v="0"/>
  </r>
  <r>
    <s v="PROD7994"/>
    <x v="7"/>
    <s v="Sports"/>
    <x v="0"/>
    <d v="2023-09-13T00:00:00"/>
    <d v="2023-09-21T00:00:00"/>
    <n v="381"/>
    <n v="93"/>
    <n v="33"/>
    <n v="1440"/>
    <n v="1567"/>
    <s v="Chennai"/>
    <n v="8"/>
    <n v="51711"/>
    <n v="127"/>
    <x v="1"/>
  </r>
  <r>
    <s v="PROD7995"/>
    <x v="3"/>
    <s v="Electronics"/>
    <x v="2"/>
    <d v="2023-05-05T00:00:00"/>
    <d v="2023-05-14T00:00:00"/>
    <n v="476"/>
    <n v="125"/>
    <n v="255"/>
    <n v="967"/>
    <n v="1292"/>
    <s v="Bangalore"/>
    <n v="9"/>
    <n v="329460"/>
    <n v="325"/>
    <x v="1"/>
  </r>
  <r>
    <s v="PROD7996"/>
    <x v="8"/>
    <s v="Sports"/>
    <x v="3"/>
    <d v="2024-08-09T00:00:00"/>
    <d v="2024-08-11T00:00:00"/>
    <n v="269"/>
    <n v="55"/>
    <n v="203"/>
    <n v="597"/>
    <n v="1033"/>
    <s v="Delhi"/>
    <n v="2"/>
    <n v="209699"/>
    <n v="436"/>
    <x v="1"/>
  </r>
  <r>
    <s v="PROD7997"/>
    <x v="8"/>
    <s v="Electronics"/>
    <x v="0"/>
    <d v="2023-10-05T00:00:00"/>
    <d v="2023-10-15T00:00:00"/>
    <n v="434"/>
    <n v="85"/>
    <n v="223"/>
    <n v="329"/>
    <n v="632"/>
    <s v="Mumbai"/>
    <n v="10"/>
    <n v="140936"/>
    <n v="303"/>
    <x v="1"/>
  </r>
  <r>
    <s v="PROD7998"/>
    <x v="2"/>
    <s v="Home Appliances"/>
    <x v="4"/>
    <d v="2024-07-26T00:00:00"/>
    <d v="2024-07-30T00:00:00"/>
    <n v="101"/>
    <n v="145"/>
    <n v="175"/>
    <n v="1256"/>
    <n v="1393"/>
    <s v="Bangalore"/>
    <n v="4"/>
    <n v="243775"/>
    <n v="137"/>
    <x v="0"/>
  </r>
  <r>
    <s v="PROD7999"/>
    <x v="6"/>
    <s v="Sports"/>
    <x v="0"/>
    <d v="2023-08-05T00:00:00"/>
    <d v="2023-08-12T00:00:00"/>
    <n v="412"/>
    <n v="61"/>
    <n v="184"/>
    <n v="1831"/>
    <n v="2013"/>
    <s v="Bangalore"/>
    <n v="7"/>
    <n v="370392"/>
    <n v="182"/>
    <x v="1"/>
  </r>
  <r>
    <s v="PROD8000"/>
    <x v="9"/>
    <s v="Electronics"/>
    <x v="4"/>
    <d v="2024-03-12T00:00:00"/>
    <d v="2024-03-22T00:00:00"/>
    <n v="322"/>
    <n v="105"/>
    <n v="11"/>
    <n v="990"/>
    <n v="1055"/>
    <s v="Mumbai"/>
    <n v="10"/>
    <n v="11605"/>
    <n v="65"/>
    <x v="1"/>
  </r>
  <r>
    <s v="PROD8001"/>
    <x v="8"/>
    <s v="Home Appliances"/>
    <x v="4"/>
    <d v="2023-08-07T00:00:00"/>
    <d v="2023-08-08T00:00:00"/>
    <n v="334"/>
    <n v="50"/>
    <n v="272"/>
    <n v="1044"/>
    <n v="1427"/>
    <s v="Mumbai"/>
    <n v="1"/>
    <n v="388144"/>
    <n v="383"/>
    <x v="1"/>
  </r>
  <r>
    <s v="PROD8002"/>
    <x v="0"/>
    <s v="Sports"/>
    <x v="4"/>
    <d v="2023-11-16T00:00:00"/>
    <d v="2023-11-24T00:00:00"/>
    <n v="181"/>
    <n v="138"/>
    <n v="278"/>
    <n v="1394"/>
    <n v="1692"/>
    <s v="Mumbai"/>
    <n v="8"/>
    <n v="470376"/>
    <n v="298"/>
    <x v="0"/>
  </r>
  <r>
    <s v="PROD8003"/>
    <x v="7"/>
    <s v="Fashion"/>
    <x v="4"/>
    <d v="2024-12-18T00:00:00"/>
    <d v="2024-12-25T00:00:00"/>
    <n v="120"/>
    <n v="69"/>
    <n v="198"/>
    <n v="1645"/>
    <n v="2045"/>
    <s v="Mumbai"/>
    <n v="7"/>
    <n v="404910"/>
    <n v="400"/>
    <x v="0"/>
  </r>
  <r>
    <s v="PROD8004"/>
    <x v="1"/>
    <s v="Home Appliances"/>
    <x v="4"/>
    <d v="2023-08-09T00:00:00"/>
    <d v="2023-08-14T00:00:00"/>
    <n v="58"/>
    <n v="75"/>
    <n v="137"/>
    <n v="396"/>
    <n v="845"/>
    <s v="Chennai"/>
    <n v="5"/>
    <n v="115765"/>
    <n v="449"/>
    <x v="0"/>
  </r>
  <r>
    <s v="PROD8005"/>
    <x v="9"/>
    <s v="Electronics"/>
    <x v="0"/>
    <d v="2024-06-09T00:00:00"/>
    <d v="2024-06-13T00:00:00"/>
    <n v="293"/>
    <n v="54"/>
    <n v="277"/>
    <n v="666"/>
    <n v="737"/>
    <s v="Hyderabad"/>
    <n v="4"/>
    <n v="204149"/>
    <n v="71"/>
    <x v="1"/>
  </r>
  <r>
    <s v="PROD8006"/>
    <x v="9"/>
    <s v="Electronics"/>
    <x v="3"/>
    <d v="2024-12-12T00:00:00"/>
    <d v="2024-12-20T00:00:00"/>
    <n v="291"/>
    <n v="150"/>
    <n v="223"/>
    <n v="1641"/>
    <n v="1749"/>
    <s v="Bangalore"/>
    <n v="8"/>
    <n v="390027"/>
    <n v="108"/>
    <x v="1"/>
  </r>
  <r>
    <s v="PROD8007"/>
    <x v="9"/>
    <s v="Fashion"/>
    <x v="3"/>
    <d v="2024-06-22T00:00:00"/>
    <d v="2024-06-25T00:00:00"/>
    <n v="288"/>
    <n v="78"/>
    <n v="300"/>
    <n v="1286"/>
    <n v="1634"/>
    <s v="Mumbai"/>
    <n v="3"/>
    <n v="490200"/>
    <n v="348"/>
    <x v="0"/>
  </r>
  <r>
    <s v="PROD8008"/>
    <x v="3"/>
    <s v="Fashion"/>
    <x v="3"/>
    <d v="2023-05-26T00:00:00"/>
    <d v="2023-06-03T00:00:00"/>
    <n v="49"/>
    <n v="104"/>
    <n v="271"/>
    <n v="1149"/>
    <n v="1527"/>
    <s v="Mumbai"/>
    <n v="8"/>
    <n v="413817"/>
    <n v="378"/>
    <x v="0"/>
  </r>
  <r>
    <s v="PROD8009"/>
    <x v="3"/>
    <s v="Fashion"/>
    <x v="0"/>
    <d v="2023-02-03T00:00:00"/>
    <d v="2023-02-05T00:00:00"/>
    <n v="127"/>
    <n v="76"/>
    <n v="216"/>
    <n v="474"/>
    <n v="609"/>
    <s v="Delhi"/>
    <n v="2"/>
    <n v="131544"/>
    <n v="135"/>
    <x v="0"/>
  </r>
  <r>
    <s v="PROD8010"/>
    <x v="2"/>
    <s v="Fashion"/>
    <x v="4"/>
    <d v="2024-01-26T00:00:00"/>
    <d v="2024-01-31T00:00:00"/>
    <n v="135"/>
    <n v="136"/>
    <n v="237"/>
    <n v="1694"/>
    <n v="1810"/>
    <s v="Mumbai"/>
    <n v="5"/>
    <n v="428970"/>
    <n v="116"/>
    <x v="0"/>
  </r>
  <r>
    <s v="PROD8011"/>
    <x v="1"/>
    <s v="Sports"/>
    <x v="3"/>
    <d v="2023-05-06T00:00:00"/>
    <d v="2023-05-09T00:00:00"/>
    <n v="358"/>
    <n v="100"/>
    <n v="54"/>
    <n v="943"/>
    <n v="1428"/>
    <s v="Bangalore"/>
    <n v="3"/>
    <n v="77112"/>
    <n v="485"/>
    <x v="1"/>
  </r>
  <r>
    <s v="PROD8012"/>
    <x v="8"/>
    <s v="Sports"/>
    <x v="2"/>
    <d v="2024-09-12T00:00:00"/>
    <d v="2024-09-13T00:00:00"/>
    <n v="345"/>
    <n v="130"/>
    <n v="264"/>
    <n v="250"/>
    <n v="331"/>
    <s v="Delhi"/>
    <n v="1"/>
    <n v="87384"/>
    <n v="81"/>
    <x v="1"/>
  </r>
  <r>
    <s v="PROD8013"/>
    <x v="4"/>
    <s v="Electronics"/>
    <x v="3"/>
    <d v="2024-11-23T00:00:00"/>
    <d v="2024-11-29T00:00:00"/>
    <n v="205"/>
    <n v="139"/>
    <n v="79"/>
    <n v="1543"/>
    <n v="1615"/>
    <s v="Hyderabad"/>
    <n v="6"/>
    <n v="127585"/>
    <n v="72"/>
    <x v="1"/>
  </r>
  <r>
    <s v="PROD8014"/>
    <x v="7"/>
    <s v="Sports"/>
    <x v="4"/>
    <d v="2023-08-29T00:00:00"/>
    <d v="2023-09-07T00:00:00"/>
    <n v="189"/>
    <n v="99"/>
    <n v="15"/>
    <n v="876"/>
    <n v="1337"/>
    <s v="Delhi"/>
    <n v="9"/>
    <n v="20055"/>
    <n v="461"/>
    <x v="1"/>
  </r>
  <r>
    <s v="PROD8015"/>
    <x v="6"/>
    <s v="Electronics"/>
    <x v="4"/>
    <d v="2023-04-02T00:00:00"/>
    <d v="2023-04-11T00:00:00"/>
    <n v="79"/>
    <n v="77"/>
    <n v="180"/>
    <n v="508"/>
    <n v="923"/>
    <s v="Chennai"/>
    <n v="9"/>
    <n v="166140"/>
    <n v="415"/>
    <x v="0"/>
  </r>
  <r>
    <s v="PROD8016"/>
    <x v="1"/>
    <s v="Home Appliances"/>
    <x v="3"/>
    <d v="2024-04-28T00:00:00"/>
    <d v="2024-05-02T00:00:00"/>
    <n v="430"/>
    <n v="86"/>
    <n v="96"/>
    <n v="690"/>
    <n v="760"/>
    <s v="Bangalore"/>
    <n v="4"/>
    <n v="72960"/>
    <n v="70"/>
    <x v="1"/>
  </r>
  <r>
    <s v="PROD8017"/>
    <x v="5"/>
    <s v="Home Appliances"/>
    <x v="3"/>
    <d v="2023-12-07T00:00:00"/>
    <d v="2023-12-17T00:00:00"/>
    <n v="232"/>
    <n v="79"/>
    <n v="82"/>
    <n v="1251"/>
    <n v="1397"/>
    <s v="Hyderabad"/>
    <n v="10"/>
    <n v="114554"/>
    <n v="146"/>
    <x v="1"/>
  </r>
  <r>
    <s v="PROD8018"/>
    <x v="7"/>
    <s v="Fashion"/>
    <x v="0"/>
    <d v="2023-10-02T00:00:00"/>
    <d v="2023-10-10T00:00:00"/>
    <n v="279"/>
    <n v="97"/>
    <n v="212"/>
    <n v="1036"/>
    <n v="1307"/>
    <s v="Chennai"/>
    <n v="8"/>
    <n v="277084"/>
    <n v="271"/>
    <x v="1"/>
  </r>
  <r>
    <s v="PROD8019"/>
    <x v="6"/>
    <s v="Fashion"/>
    <x v="0"/>
    <d v="2024-07-06T00:00:00"/>
    <d v="2024-07-11T00:00:00"/>
    <n v="7"/>
    <n v="118"/>
    <n v="197"/>
    <n v="1554"/>
    <n v="1980"/>
    <s v="Hyderabad"/>
    <n v="5"/>
    <n v="390060"/>
    <n v="426"/>
    <x v="0"/>
  </r>
  <r>
    <s v="PROD8020"/>
    <x v="1"/>
    <s v="Home Appliances"/>
    <x v="2"/>
    <d v="2024-03-13T00:00:00"/>
    <d v="2024-03-20T00:00:00"/>
    <n v="457"/>
    <n v="149"/>
    <n v="159"/>
    <n v="1519"/>
    <n v="1658"/>
    <s v="Bangalore"/>
    <n v="7"/>
    <n v="263622"/>
    <n v="139"/>
    <x v="1"/>
  </r>
  <r>
    <s v="PROD8021"/>
    <x v="3"/>
    <s v="Fashion"/>
    <x v="4"/>
    <d v="2024-02-23T00:00:00"/>
    <d v="2024-03-02T00:00:00"/>
    <n v="364"/>
    <n v="78"/>
    <n v="249"/>
    <n v="1493"/>
    <n v="1892"/>
    <s v="Hyderabad"/>
    <n v="8"/>
    <n v="471108"/>
    <n v="399"/>
    <x v="1"/>
  </r>
  <r>
    <s v="PROD8022"/>
    <x v="4"/>
    <s v="Home Appliances"/>
    <x v="0"/>
    <d v="2024-12-16T00:00:00"/>
    <d v="2024-12-26T00:00:00"/>
    <n v="322"/>
    <n v="137"/>
    <n v="188"/>
    <n v="266"/>
    <n v="336"/>
    <s v="Hyderabad"/>
    <n v="10"/>
    <n v="63168"/>
    <n v="70"/>
    <x v="1"/>
  </r>
  <r>
    <s v="PROD8023"/>
    <x v="8"/>
    <s v="Fashion"/>
    <x v="3"/>
    <d v="2023-11-21T00:00:00"/>
    <d v="2023-11-27T00:00:00"/>
    <n v="207"/>
    <n v="131"/>
    <n v="290"/>
    <n v="202"/>
    <n v="371"/>
    <s v="Chennai"/>
    <n v="6"/>
    <n v="107590"/>
    <n v="169"/>
    <x v="0"/>
  </r>
  <r>
    <s v="PROD8024"/>
    <x v="6"/>
    <s v="Home Appliances"/>
    <x v="4"/>
    <d v="2024-10-17T00:00:00"/>
    <d v="2024-10-23T00:00:00"/>
    <n v="95"/>
    <n v="149"/>
    <n v="119"/>
    <n v="225"/>
    <n v="321"/>
    <s v="Chennai"/>
    <n v="6"/>
    <n v="38199"/>
    <n v="96"/>
    <x v="0"/>
  </r>
  <r>
    <s v="PROD8025"/>
    <x v="6"/>
    <s v="Fashion"/>
    <x v="0"/>
    <d v="2023-06-06T00:00:00"/>
    <d v="2023-06-10T00:00:00"/>
    <n v="207"/>
    <n v="131"/>
    <n v="130"/>
    <n v="573"/>
    <n v="785"/>
    <s v="Bangalore"/>
    <n v="4"/>
    <n v="102050"/>
    <n v="212"/>
    <x v="1"/>
  </r>
  <r>
    <s v="PROD8026"/>
    <x v="1"/>
    <s v="Sports"/>
    <x v="2"/>
    <d v="2023-01-08T00:00:00"/>
    <d v="2023-01-16T00:00:00"/>
    <n v="128"/>
    <n v="102"/>
    <n v="178"/>
    <n v="319"/>
    <n v="621"/>
    <s v="Mumbai"/>
    <n v="8"/>
    <n v="110538"/>
    <n v="302"/>
    <x v="0"/>
  </r>
  <r>
    <s v="PROD8027"/>
    <x v="8"/>
    <s v="Sports"/>
    <x v="4"/>
    <d v="2023-05-29T00:00:00"/>
    <d v="2023-05-30T00:00:00"/>
    <n v="51"/>
    <n v="74"/>
    <n v="21"/>
    <n v="881"/>
    <n v="1255"/>
    <s v="Hyderabad"/>
    <n v="1"/>
    <n v="26355"/>
    <n v="374"/>
    <x v="1"/>
  </r>
  <r>
    <s v="PROD8028"/>
    <x v="0"/>
    <s v="Fashion"/>
    <x v="3"/>
    <d v="2023-03-15T00:00:00"/>
    <d v="2023-03-16T00:00:00"/>
    <n v="211"/>
    <n v="83"/>
    <n v="295"/>
    <n v="1404"/>
    <n v="1674"/>
    <s v="Delhi"/>
    <n v="1"/>
    <n v="493830"/>
    <n v="270"/>
    <x v="0"/>
  </r>
  <r>
    <s v="PROD8029"/>
    <x v="0"/>
    <s v="Sports"/>
    <x v="0"/>
    <d v="2024-10-09T00:00:00"/>
    <d v="2024-10-14T00:00:00"/>
    <n v="120"/>
    <n v="59"/>
    <n v="61"/>
    <n v="1417"/>
    <n v="1702"/>
    <s v="Bangalore"/>
    <n v="5"/>
    <n v="103822"/>
    <n v="285"/>
    <x v="1"/>
  </r>
  <r>
    <s v="PROD8030"/>
    <x v="7"/>
    <s v="Fashion"/>
    <x v="0"/>
    <d v="2024-04-29T00:00:00"/>
    <d v="2024-05-03T00:00:00"/>
    <n v="205"/>
    <n v="121"/>
    <n v="11"/>
    <n v="1957"/>
    <n v="2038"/>
    <s v="Delhi"/>
    <n v="4"/>
    <n v="22418"/>
    <n v="81"/>
    <x v="1"/>
  </r>
  <r>
    <s v="PROD8031"/>
    <x v="0"/>
    <s v="Fashion"/>
    <x v="3"/>
    <d v="2024-08-15T00:00:00"/>
    <d v="2024-08-20T00:00:00"/>
    <n v="303"/>
    <n v="56"/>
    <n v="125"/>
    <n v="1005"/>
    <n v="1282"/>
    <s v="Mumbai"/>
    <n v="5"/>
    <n v="160250"/>
    <n v="277"/>
    <x v="1"/>
  </r>
  <r>
    <s v="PROD8032"/>
    <x v="1"/>
    <s v="Home Appliances"/>
    <x v="3"/>
    <d v="2023-09-08T00:00:00"/>
    <d v="2023-09-18T00:00:00"/>
    <n v="203"/>
    <n v="75"/>
    <n v="228"/>
    <n v="401"/>
    <n v="688"/>
    <s v="Hyderabad"/>
    <n v="10"/>
    <n v="156864"/>
    <n v="287"/>
    <x v="0"/>
  </r>
  <r>
    <s v="PROD8033"/>
    <x v="7"/>
    <s v="Home Appliances"/>
    <x v="1"/>
    <d v="2023-01-28T00:00:00"/>
    <d v="2023-02-04T00:00:00"/>
    <n v="337"/>
    <n v="87"/>
    <n v="104"/>
    <n v="945"/>
    <n v="1068"/>
    <s v="Bangalore"/>
    <n v="7"/>
    <n v="111072"/>
    <n v="123"/>
    <x v="1"/>
  </r>
  <r>
    <s v="PROD8034"/>
    <x v="7"/>
    <s v="Home Appliances"/>
    <x v="0"/>
    <d v="2023-12-25T00:00:00"/>
    <d v="2023-12-29T00:00:00"/>
    <n v="377"/>
    <n v="139"/>
    <n v="137"/>
    <n v="399"/>
    <n v="479"/>
    <s v="Delhi"/>
    <n v="4"/>
    <n v="65623"/>
    <n v="80"/>
    <x v="1"/>
  </r>
  <r>
    <s v="PROD8035"/>
    <x v="4"/>
    <s v="Fashion"/>
    <x v="2"/>
    <d v="2023-10-21T00:00:00"/>
    <d v="2023-10-29T00:00:00"/>
    <n v="219"/>
    <n v="99"/>
    <n v="51"/>
    <n v="523"/>
    <n v="936"/>
    <s v="Delhi"/>
    <n v="8"/>
    <n v="47736"/>
    <n v="413"/>
    <x v="1"/>
  </r>
  <r>
    <s v="PROD8036"/>
    <x v="4"/>
    <s v="Sports"/>
    <x v="0"/>
    <d v="2023-08-27T00:00:00"/>
    <d v="2023-09-01T00:00:00"/>
    <n v="159"/>
    <n v="124"/>
    <n v="43"/>
    <n v="1911"/>
    <n v="2306"/>
    <s v="Chennai"/>
    <n v="5"/>
    <n v="99158"/>
    <n v="395"/>
    <x v="1"/>
  </r>
  <r>
    <s v="PROD8037"/>
    <x v="8"/>
    <s v="Sports"/>
    <x v="0"/>
    <d v="2024-03-24T00:00:00"/>
    <d v="2024-03-29T00:00:00"/>
    <n v="250"/>
    <n v="135"/>
    <n v="83"/>
    <n v="1170"/>
    <n v="1502"/>
    <s v="Delhi"/>
    <n v="5"/>
    <n v="124666"/>
    <n v="332"/>
    <x v="1"/>
  </r>
  <r>
    <s v="PROD8038"/>
    <x v="4"/>
    <s v="Electronics"/>
    <x v="0"/>
    <d v="2023-05-21T00:00:00"/>
    <d v="2023-05-31T00:00:00"/>
    <n v="430"/>
    <n v="142"/>
    <n v="20"/>
    <n v="1452"/>
    <n v="1647"/>
    <s v="Hyderabad"/>
    <n v="10"/>
    <n v="32940"/>
    <n v="195"/>
    <x v="1"/>
  </r>
  <r>
    <s v="PROD8039"/>
    <x v="8"/>
    <s v="Home Appliances"/>
    <x v="3"/>
    <d v="2024-05-15T00:00:00"/>
    <d v="2024-05-18T00:00:00"/>
    <n v="396"/>
    <n v="70"/>
    <n v="188"/>
    <n v="900"/>
    <n v="1131"/>
    <s v="Hyderabad"/>
    <n v="3"/>
    <n v="212628"/>
    <n v="231"/>
    <x v="1"/>
  </r>
  <r>
    <s v="PROD8040"/>
    <x v="8"/>
    <s v="Home Appliances"/>
    <x v="3"/>
    <d v="2024-08-17T00:00:00"/>
    <d v="2024-08-25T00:00:00"/>
    <n v="316"/>
    <n v="82"/>
    <n v="215"/>
    <n v="368"/>
    <n v="539"/>
    <s v="Chennai"/>
    <n v="8"/>
    <n v="115885"/>
    <n v="171"/>
    <x v="1"/>
  </r>
  <r>
    <s v="PROD8041"/>
    <x v="1"/>
    <s v="Home Appliances"/>
    <x v="0"/>
    <d v="2023-05-15T00:00:00"/>
    <d v="2023-05-16T00:00:00"/>
    <n v="106"/>
    <n v="55"/>
    <n v="123"/>
    <n v="1393"/>
    <n v="1877"/>
    <s v="Mumbai"/>
    <n v="1"/>
    <n v="230871"/>
    <n v="484"/>
    <x v="0"/>
  </r>
  <r>
    <s v="PROD8042"/>
    <x v="5"/>
    <s v="Electronics"/>
    <x v="0"/>
    <d v="2024-06-25T00:00:00"/>
    <d v="2024-06-30T00:00:00"/>
    <n v="208"/>
    <n v="107"/>
    <n v="158"/>
    <n v="1044"/>
    <n v="1209"/>
    <s v="Delhi"/>
    <n v="5"/>
    <n v="191022"/>
    <n v="165"/>
    <x v="1"/>
  </r>
  <r>
    <s v="PROD8043"/>
    <x v="4"/>
    <s v="Home Appliances"/>
    <x v="4"/>
    <d v="2023-07-01T00:00:00"/>
    <d v="2023-07-06T00:00:00"/>
    <n v="40"/>
    <n v="109"/>
    <n v="277"/>
    <n v="1569"/>
    <n v="1775"/>
    <s v="Chennai"/>
    <n v="5"/>
    <n v="491675"/>
    <n v="206"/>
    <x v="0"/>
  </r>
  <r>
    <s v="PROD8044"/>
    <x v="3"/>
    <s v="Electronics"/>
    <x v="4"/>
    <d v="2023-08-09T00:00:00"/>
    <d v="2023-08-10T00:00:00"/>
    <n v="362"/>
    <n v="127"/>
    <n v="48"/>
    <n v="1334"/>
    <n v="1647"/>
    <s v="Delhi"/>
    <n v="1"/>
    <n v="79056"/>
    <n v="313"/>
    <x v="1"/>
  </r>
  <r>
    <s v="PROD8045"/>
    <x v="2"/>
    <s v="Fashion"/>
    <x v="0"/>
    <d v="2024-08-03T00:00:00"/>
    <d v="2024-08-11T00:00:00"/>
    <n v="182"/>
    <n v="122"/>
    <n v="40"/>
    <n v="1151"/>
    <n v="1565"/>
    <s v="Delhi"/>
    <n v="8"/>
    <n v="62600"/>
    <n v="414"/>
    <x v="1"/>
  </r>
  <r>
    <s v="PROD8046"/>
    <x v="2"/>
    <s v="Home Appliances"/>
    <x v="4"/>
    <d v="2023-06-25T00:00:00"/>
    <d v="2023-06-27T00:00:00"/>
    <n v="232"/>
    <n v="65"/>
    <n v="276"/>
    <n v="1221"/>
    <n v="1279"/>
    <s v="Chennai"/>
    <n v="2"/>
    <n v="353004"/>
    <n v="58"/>
    <x v="0"/>
  </r>
  <r>
    <s v="PROD8047"/>
    <x v="6"/>
    <s v="Fashion"/>
    <x v="2"/>
    <d v="2023-11-08T00:00:00"/>
    <d v="2023-11-18T00:00:00"/>
    <n v="47"/>
    <n v="82"/>
    <n v="209"/>
    <n v="475"/>
    <n v="600"/>
    <s v="Hyderabad"/>
    <n v="10"/>
    <n v="125400"/>
    <n v="125"/>
    <x v="0"/>
  </r>
  <r>
    <s v="PROD8048"/>
    <x v="7"/>
    <s v="Sports"/>
    <x v="4"/>
    <d v="2023-03-31T00:00:00"/>
    <d v="2023-04-08T00:00:00"/>
    <n v="63"/>
    <n v="52"/>
    <n v="281"/>
    <n v="1276"/>
    <n v="1406"/>
    <s v="Chennai"/>
    <n v="8"/>
    <n v="395086"/>
    <n v="130"/>
    <x v="0"/>
  </r>
  <r>
    <s v="PROD8049"/>
    <x v="9"/>
    <s v="Fashion"/>
    <x v="4"/>
    <d v="2024-02-20T00:00:00"/>
    <d v="2024-02-22T00:00:00"/>
    <n v="250"/>
    <n v="146"/>
    <n v="203"/>
    <n v="1560"/>
    <n v="1703"/>
    <s v="Mumbai"/>
    <n v="2"/>
    <n v="345709"/>
    <n v="143"/>
    <x v="1"/>
  </r>
  <r>
    <s v="PROD8050"/>
    <x v="6"/>
    <s v="Fashion"/>
    <x v="1"/>
    <d v="2023-08-14T00:00:00"/>
    <d v="2023-08-21T00:00:00"/>
    <n v="64"/>
    <n v="83"/>
    <n v="267"/>
    <n v="1061"/>
    <n v="1164"/>
    <s v="Hyderabad"/>
    <n v="7"/>
    <n v="310788"/>
    <n v="103"/>
    <x v="0"/>
  </r>
  <r>
    <s v="PROD8051"/>
    <x v="8"/>
    <s v="Electronics"/>
    <x v="1"/>
    <d v="2023-03-05T00:00:00"/>
    <d v="2023-03-13T00:00:00"/>
    <n v="240"/>
    <n v="132"/>
    <n v="66"/>
    <n v="352"/>
    <n v="572"/>
    <s v="Bangalore"/>
    <n v="8"/>
    <n v="37752"/>
    <n v="220"/>
    <x v="1"/>
  </r>
  <r>
    <s v="PROD8052"/>
    <x v="0"/>
    <s v="Fashion"/>
    <x v="3"/>
    <d v="2024-05-17T00:00:00"/>
    <d v="2024-05-24T00:00:00"/>
    <n v="318"/>
    <n v="66"/>
    <n v="196"/>
    <n v="1135"/>
    <n v="1429"/>
    <s v="Delhi"/>
    <n v="7"/>
    <n v="280084"/>
    <n v="294"/>
    <x v="1"/>
  </r>
  <r>
    <s v="PROD8053"/>
    <x v="6"/>
    <s v="Sports"/>
    <x v="2"/>
    <d v="2024-11-29T00:00:00"/>
    <d v="2024-12-05T00:00:00"/>
    <n v="161"/>
    <n v="127"/>
    <n v="36"/>
    <n v="719"/>
    <n v="893"/>
    <s v="Hyderabad"/>
    <n v="6"/>
    <n v="32148"/>
    <n v="174"/>
    <x v="1"/>
  </r>
  <r>
    <s v="PROD8054"/>
    <x v="2"/>
    <s v="Electronics"/>
    <x v="1"/>
    <d v="2024-01-25T00:00:00"/>
    <d v="2024-02-02T00:00:00"/>
    <n v="395"/>
    <n v="119"/>
    <n v="7"/>
    <n v="1899"/>
    <n v="2046"/>
    <s v="Hyderabad"/>
    <n v="8"/>
    <n v="14322"/>
    <n v="147"/>
    <x v="1"/>
  </r>
  <r>
    <s v="PROD8055"/>
    <x v="8"/>
    <s v="Fashion"/>
    <x v="1"/>
    <d v="2024-07-21T00:00:00"/>
    <d v="2024-07-22T00:00:00"/>
    <n v="440"/>
    <n v="127"/>
    <n v="45"/>
    <n v="1938"/>
    <n v="2406"/>
    <s v="Hyderabad"/>
    <n v="1"/>
    <n v="108270"/>
    <n v="468"/>
    <x v="1"/>
  </r>
  <r>
    <s v="PROD8056"/>
    <x v="1"/>
    <s v="Electronics"/>
    <x v="3"/>
    <d v="2023-01-07T00:00:00"/>
    <d v="2023-01-14T00:00:00"/>
    <n v="134"/>
    <n v="53"/>
    <n v="284"/>
    <n v="273"/>
    <n v="677"/>
    <s v="Chennai"/>
    <n v="7"/>
    <n v="192268"/>
    <n v="404"/>
    <x v="0"/>
  </r>
  <r>
    <s v="PROD8057"/>
    <x v="1"/>
    <s v="Home Appliances"/>
    <x v="2"/>
    <d v="2024-05-15T00:00:00"/>
    <d v="2024-05-24T00:00:00"/>
    <n v="378"/>
    <n v="147"/>
    <n v="128"/>
    <n v="1444"/>
    <n v="1859"/>
    <s v="Delhi"/>
    <n v="9"/>
    <n v="237952"/>
    <n v="415"/>
    <x v="1"/>
  </r>
  <r>
    <s v="PROD8058"/>
    <x v="4"/>
    <s v="Fashion"/>
    <x v="0"/>
    <d v="2024-02-01T00:00:00"/>
    <d v="2024-02-02T00:00:00"/>
    <n v="190"/>
    <n v="128"/>
    <n v="163"/>
    <n v="1277"/>
    <n v="1757"/>
    <s v="Bangalore"/>
    <n v="1"/>
    <n v="286391"/>
    <n v="480"/>
    <x v="1"/>
  </r>
  <r>
    <s v="PROD8059"/>
    <x v="5"/>
    <s v="Sports"/>
    <x v="2"/>
    <d v="2023-05-26T00:00:00"/>
    <d v="2023-05-27T00:00:00"/>
    <n v="138"/>
    <n v="133"/>
    <n v="122"/>
    <n v="1805"/>
    <n v="2097"/>
    <s v="Chennai"/>
    <n v="1"/>
    <n v="255834"/>
    <n v="292"/>
    <x v="1"/>
  </r>
  <r>
    <s v="PROD8060"/>
    <x v="9"/>
    <s v="Sports"/>
    <x v="0"/>
    <d v="2023-12-19T00:00:00"/>
    <d v="2023-12-23T00:00:00"/>
    <n v="451"/>
    <n v="122"/>
    <n v="173"/>
    <n v="462"/>
    <n v="659"/>
    <s v="Mumbai"/>
    <n v="4"/>
    <n v="114007"/>
    <n v="197"/>
    <x v="1"/>
  </r>
  <r>
    <s v="PROD8061"/>
    <x v="8"/>
    <s v="Home Appliances"/>
    <x v="1"/>
    <d v="2024-12-17T00:00:00"/>
    <d v="2024-12-27T00:00:00"/>
    <n v="436"/>
    <n v="140"/>
    <n v="82"/>
    <n v="1036"/>
    <n v="1433"/>
    <s v="Bangalore"/>
    <n v="10"/>
    <n v="117506"/>
    <n v="397"/>
    <x v="1"/>
  </r>
  <r>
    <s v="PROD8062"/>
    <x v="6"/>
    <s v="Sports"/>
    <x v="4"/>
    <d v="2024-04-13T00:00:00"/>
    <d v="2024-04-23T00:00:00"/>
    <n v="16"/>
    <n v="91"/>
    <n v="43"/>
    <n v="1022"/>
    <n v="1355"/>
    <s v="Chennai"/>
    <n v="10"/>
    <n v="58265"/>
    <n v="333"/>
    <x v="0"/>
  </r>
  <r>
    <s v="PROD8063"/>
    <x v="9"/>
    <s v="Sports"/>
    <x v="3"/>
    <d v="2024-12-25T00:00:00"/>
    <d v="2024-12-29T00:00:00"/>
    <n v="340"/>
    <n v="79"/>
    <n v="238"/>
    <n v="1051"/>
    <n v="1414"/>
    <s v="Chennai"/>
    <n v="4"/>
    <n v="336532"/>
    <n v="363"/>
    <x v="1"/>
  </r>
  <r>
    <s v="PROD8064"/>
    <x v="6"/>
    <s v="Home Appliances"/>
    <x v="3"/>
    <d v="2024-05-10T00:00:00"/>
    <d v="2024-05-13T00:00:00"/>
    <n v="374"/>
    <n v="133"/>
    <n v="67"/>
    <n v="714"/>
    <n v="1103"/>
    <s v="Chennai"/>
    <n v="3"/>
    <n v="73901"/>
    <n v="389"/>
    <x v="1"/>
  </r>
  <r>
    <s v="PROD8065"/>
    <x v="3"/>
    <s v="Electronics"/>
    <x v="4"/>
    <d v="2023-01-27T00:00:00"/>
    <d v="2023-01-29T00:00:00"/>
    <n v="74"/>
    <n v="111"/>
    <n v="91"/>
    <n v="1550"/>
    <n v="1873"/>
    <s v="Bangalore"/>
    <n v="2"/>
    <n v="170443"/>
    <n v="323"/>
    <x v="0"/>
  </r>
  <r>
    <s v="PROD8066"/>
    <x v="6"/>
    <s v="Electronics"/>
    <x v="1"/>
    <d v="2023-07-30T00:00:00"/>
    <d v="2023-08-02T00:00:00"/>
    <n v="128"/>
    <n v="73"/>
    <n v="181"/>
    <n v="1721"/>
    <n v="2150"/>
    <s v="Delhi"/>
    <n v="3"/>
    <n v="389150"/>
    <n v="429"/>
    <x v="0"/>
  </r>
  <r>
    <s v="PROD8067"/>
    <x v="7"/>
    <s v="Home Appliances"/>
    <x v="4"/>
    <d v="2024-08-27T00:00:00"/>
    <d v="2024-08-28T00:00:00"/>
    <n v="343"/>
    <n v="70"/>
    <n v="290"/>
    <n v="1916"/>
    <n v="2055"/>
    <s v="Chennai"/>
    <n v="1"/>
    <n v="595950"/>
    <n v="139"/>
    <x v="1"/>
  </r>
  <r>
    <s v="PROD8068"/>
    <x v="1"/>
    <s v="Fashion"/>
    <x v="3"/>
    <d v="2023-01-12T00:00:00"/>
    <d v="2023-01-18T00:00:00"/>
    <n v="137"/>
    <n v="76"/>
    <n v="71"/>
    <n v="917"/>
    <n v="1014"/>
    <s v="Bangalore"/>
    <n v="6"/>
    <n v="71994"/>
    <n v="97"/>
    <x v="1"/>
  </r>
  <r>
    <s v="PROD8069"/>
    <x v="8"/>
    <s v="Fashion"/>
    <x v="3"/>
    <d v="2024-01-24T00:00:00"/>
    <d v="2024-01-28T00:00:00"/>
    <n v="226"/>
    <n v="120"/>
    <n v="89"/>
    <n v="1917"/>
    <n v="2144"/>
    <s v="Delhi"/>
    <n v="4"/>
    <n v="190816"/>
    <n v="227"/>
    <x v="1"/>
  </r>
  <r>
    <s v="PROD8070"/>
    <x v="5"/>
    <s v="Home Appliances"/>
    <x v="0"/>
    <d v="2023-03-27T00:00:00"/>
    <d v="2023-03-28T00:00:00"/>
    <n v="110"/>
    <n v="68"/>
    <n v="165"/>
    <n v="1770"/>
    <n v="2201"/>
    <s v="Hyderabad"/>
    <n v="1"/>
    <n v="363165"/>
    <n v="431"/>
    <x v="0"/>
  </r>
  <r>
    <s v="PROD8071"/>
    <x v="6"/>
    <s v="Home Appliances"/>
    <x v="1"/>
    <d v="2024-12-11T00:00:00"/>
    <d v="2024-12-21T00:00:00"/>
    <n v="230"/>
    <n v="91"/>
    <n v="70"/>
    <n v="799"/>
    <n v="1037"/>
    <s v="Bangalore"/>
    <n v="10"/>
    <n v="72590"/>
    <n v="238"/>
    <x v="1"/>
  </r>
  <r>
    <s v="PROD8072"/>
    <x v="9"/>
    <s v="Home Appliances"/>
    <x v="3"/>
    <d v="2023-02-19T00:00:00"/>
    <d v="2023-02-25T00:00:00"/>
    <n v="397"/>
    <n v="106"/>
    <n v="28"/>
    <n v="1485"/>
    <n v="1903"/>
    <s v="Mumbai"/>
    <n v="6"/>
    <n v="53284"/>
    <n v="418"/>
    <x v="1"/>
  </r>
  <r>
    <s v="PROD8073"/>
    <x v="0"/>
    <s v="Fashion"/>
    <x v="3"/>
    <d v="2024-03-13T00:00:00"/>
    <d v="2024-03-22T00:00:00"/>
    <n v="64"/>
    <n v="78"/>
    <n v="254"/>
    <n v="1917"/>
    <n v="2182"/>
    <s v="Mumbai"/>
    <n v="9"/>
    <n v="554228"/>
    <n v="265"/>
    <x v="0"/>
  </r>
  <r>
    <s v="PROD8074"/>
    <x v="6"/>
    <s v="Fashion"/>
    <x v="4"/>
    <d v="2024-01-29T00:00:00"/>
    <d v="2024-02-05T00:00:00"/>
    <n v="380"/>
    <n v="67"/>
    <n v="142"/>
    <n v="911"/>
    <n v="1090"/>
    <s v="Delhi"/>
    <n v="7"/>
    <n v="154780"/>
    <n v="179"/>
    <x v="1"/>
  </r>
  <r>
    <s v="PROD8075"/>
    <x v="9"/>
    <s v="Fashion"/>
    <x v="1"/>
    <d v="2024-07-01T00:00:00"/>
    <d v="2024-07-11T00:00:00"/>
    <n v="462"/>
    <n v="137"/>
    <n v="280"/>
    <n v="282"/>
    <n v="639"/>
    <s v="Hyderabad"/>
    <n v="10"/>
    <n v="178920"/>
    <n v="357"/>
    <x v="1"/>
  </r>
  <r>
    <s v="PROD8076"/>
    <x v="3"/>
    <s v="Home Appliances"/>
    <x v="1"/>
    <d v="2023-06-18T00:00:00"/>
    <d v="2023-06-20T00:00:00"/>
    <n v="378"/>
    <n v="69"/>
    <n v="169"/>
    <n v="1931"/>
    <n v="2189"/>
    <s v="Bangalore"/>
    <n v="2"/>
    <n v="369941"/>
    <n v="258"/>
    <x v="1"/>
  </r>
  <r>
    <s v="PROD8077"/>
    <x v="6"/>
    <s v="Fashion"/>
    <x v="4"/>
    <d v="2024-06-27T00:00:00"/>
    <d v="2024-07-07T00:00:00"/>
    <n v="311"/>
    <n v="135"/>
    <n v="127"/>
    <n v="632"/>
    <n v="826"/>
    <s v="Delhi"/>
    <n v="10"/>
    <n v="104902"/>
    <n v="194"/>
    <x v="1"/>
  </r>
  <r>
    <s v="PROD8078"/>
    <x v="0"/>
    <s v="Fashion"/>
    <x v="0"/>
    <d v="2024-09-07T00:00:00"/>
    <d v="2024-09-15T00:00:00"/>
    <n v="451"/>
    <n v="136"/>
    <n v="30"/>
    <n v="1101"/>
    <n v="1517"/>
    <s v="Chennai"/>
    <n v="8"/>
    <n v="45510"/>
    <n v="416"/>
    <x v="1"/>
  </r>
  <r>
    <s v="PROD8079"/>
    <x v="2"/>
    <s v="Electronics"/>
    <x v="1"/>
    <d v="2024-05-11T00:00:00"/>
    <d v="2024-05-18T00:00:00"/>
    <n v="419"/>
    <n v="126"/>
    <n v="16"/>
    <n v="286"/>
    <n v="762"/>
    <s v="Bangalore"/>
    <n v="7"/>
    <n v="12192"/>
    <n v="476"/>
    <x v="1"/>
  </r>
  <r>
    <s v="PROD8080"/>
    <x v="4"/>
    <s v="Fashion"/>
    <x v="3"/>
    <d v="2024-07-18T00:00:00"/>
    <d v="2024-07-22T00:00:00"/>
    <n v="333"/>
    <n v="92"/>
    <n v="289"/>
    <n v="1454"/>
    <n v="1785"/>
    <s v="Chennai"/>
    <n v="4"/>
    <n v="515865"/>
    <n v="331"/>
    <x v="1"/>
  </r>
  <r>
    <s v="PROD8081"/>
    <x v="9"/>
    <s v="Electronics"/>
    <x v="1"/>
    <d v="2024-01-17T00:00:00"/>
    <d v="2024-01-20T00:00:00"/>
    <n v="132"/>
    <n v="145"/>
    <n v="246"/>
    <n v="1814"/>
    <n v="2022"/>
    <s v="Bangalore"/>
    <n v="3"/>
    <n v="497412"/>
    <n v="208"/>
    <x v="0"/>
  </r>
  <r>
    <s v="PROD8082"/>
    <x v="3"/>
    <s v="Electronics"/>
    <x v="4"/>
    <d v="2023-08-30T00:00:00"/>
    <d v="2023-09-03T00:00:00"/>
    <n v="40"/>
    <n v="69"/>
    <n v="287"/>
    <n v="1815"/>
    <n v="2078"/>
    <s v="Chennai"/>
    <n v="4"/>
    <n v="596386"/>
    <n v="263"/>
    <x v="0"/>
  </r>
  <r>
    <s v="PROD8083"/>
    <x v="5"/>
    <s v="Sports"/>
    <x v="3"/>
    <d v="2024-02-17T00:00:00"/>
    <d v="2024-02-27T00:00:00"/>
    <n v="389"/>
    <n v="96"/>
    <n v="291"/>
    <n v="1345"/>
    <n v="1535"/>
    <s v="Mumbai"/>
    <n v="10"/>
    <n v="446685"/>
    <n v="190"/>
    <x v="1"/>
  </r>
  <r>
    <s v="PROD8084"/>
    <x v="4"/>
    <s v="Sports"/>
    <x v="4"/>
    <d v="2023-01-16T00:00:00"/>
    <d v="2023-01-18T00:00:00"/>
    <n v="230"/>
    <n v="135"/>
    <n v="111"/>
    <n v="1986"/>
    <n v="2300"/>
    <s v="Bangalore"/>
    <n v="2"/>
    <n v="255300"/>
    <n v="314"/>
    <x v="1"/>
  </r>
  <r>
    <s v="PROD8085"/>
    <x v="5"/>
    <s v="Electronics"/>
    <x v="0"/>
    <d v="2023-08-10T00:00:00"/>
    <d v="2023-08-11T00:00:00"/>
    <n v="476"/>
    <n v="67"/>
    <n v="281"/>
    <n v="360"/>
    <n v="496"/>
    <s v="Mumbai"/>
    <n v="1"/>
    <n v="139376"/>
    <n v="136"/>
    <x v="1"/>
  </r>
  <r>
    <s v="PROD8086"/>
    <x v="7"/>
    <s v="Home Appliances"/>
    <x v="3"/>
    <d v="2023-09-27T00:00:00"/>
    <d v="2023-10-05T00:00:00"/>
    <n v="201"/>
    <n v="132"/>
    <n v="254"/>
    <n v="1711"/>
    <n v="1829"/>
    <s v="Bangalore"/>
    <n v="8"/>
    <n v="464566"/>
    <n v="118"/>
    <x v="0"/>
  </r>
  <r>
    <s v="PROD8087"/>
    <x v="6"/>
    <s v="Electronics"/>
    <x v="0"/>
    <d v="2023-03-27T00:00:00"/>
    <d v="2023-03-30T00:00:00"/>
    <n v="8"/>
    <n v="80"/>
    <n v="86"/>
    <n v="556"/>
    <n v="797"/>
    <s v="Hyderabad"/>
    <n v="3"/>
    <n v="68542"/>
    <n v="241"/>
    <x v="0"/>
  </r>
  <r>
    <s v="PROD8088"/>
    <x v="8"/>
    <s v="Fashion"/>
    <x v="2"/>
    <d v="2024-05-22T00:00:00"/>
    <d v="2024-05-25T00:00:00"/>
    <n v="402"/>
    <n v="70"/>
    <n v="216"/>
    <n v="724"/>
    <n v="932"/>
    <s v="Bangalore"/>
    <n v="3"/>
    <n v="201312"/>
    <n v="208"/>
    <x v="1"/>
  </r>
  <r>
    <s v="PROD8089"/>
    <x v="8"/>
    <s v="Sports"/>
    <x v="0"/>
    <d v="2024-10-16T00:00:00"/>
    <d v="2024-10-19T00:00:00"/>
    <n v="134"/>
    <n v="150"/>
    <n v="128"/>
    <n v="1764"/>
    <n v="2080"/>
    <s v="Mumbai"/>
    <n v="3"/>
    <n v="266240"/>
    <n v="316"/>
    <x v="1"/>
  </r>
  <r>
    <s v="PROD8090"/>
    <x v="2"/>
    <s v="Sports"/>
    <x v="2"/>
    <d v="2023-08-03T00:00:00"/>
    <d v="2023-08-11T00:00:00"/>
    <n v="436"/>
    <n v="125"/>
    <n v="154"/>
    <n v="406"/>
    <n v="781"/>
    <s v="Mumbai"/>
    <n v="8"/>
    <n v="120274"/>
    <n v="375"/>
    <x v="1"/>
  </r>
  <r>
    <s v="PROD8091"/>
    <x v="0"/>
    <s v="Fashion"/>
    <x v="4"/>
    <d v="2023-04-17T00:00:00"/>
    <d v="2023-04-20T00:00:00"/>
    <n v="97"/>
    <n v="127"/>
    <n v="158"/>
    <n v="936"/>
    <n v="1282"/>
    <s v="Chennai"/>
    <n v="3"/>
    <n v="202556"/>
    <n v="346"/>
    <x v="0"/>
  </r>
  <r>
    <s v="PROD8092"/>
    <x v="5"/>
    <s v="Fashion"/>
    <x v="0"/>
    <d v="2023-09-12T00:00:00"/>
    <d v="2023-09-18T00:00:00"/>
    <n v="352"/>
    <n v="67"/>
    <n v="198"/>
    <n v="1964"/>
    <n v="2172"/>
    <s v="Chennai"/>
    <n v="6"/>
    <n v="430056"/>
    <n v="208"/>
    <x v="1"/>
  </r>
  <r>
    <s v="PROD8093"/>
    <x v="6"/>
    <s v="Sports"/>
    <x v="2"/>
    <d v="2023-09-29T00:00:00"/>
    <d v="2023-10-08T00:00:00"/>
    <n v="174"/>
    <n v="84"/>
    <n v="204"/>
    <n v="1150"/>
    <n v="1229"/>
    <s v="Chennai"/>
    <n v="9"/>
    <n v="250716"/>
    <n v="79"/>
    <x v="0"/>
  </r>
  <r>
    <s v="PROD8094"/>
    <x v="0"/>
    <s v="Electronics"/>
    <x v="0"/>
    <d v="2024-12-16T00:00:00"/>
    <d v="2024-12-22T00:00:00"/>
    <n v="462"/>
    <n v="92"/>
    <n v="269"/>
    <n v="1322"/>
    <n v="1821"/>
    <s v="Chennai"/>
    <n v="6"/>
    <n v="489849"/>
    <n v="499"/>
    <x v="1"/>
  </r>
  <r>
    <s v="PROD8095"/>
    <x v="8"/>
    <s v="Home Appliances"/>
    <x v="2"/>
    <d v="2024-11-12T00:00:00"/>
    <d v="2024-11-15T00:00:00"/>
    <n v="493"/>
    <n v="120"/>
    <n v="211"/>
    <n v="888"/>
    <n v="1061"/>
    <s v="Bangalore"/>
    <n v="3"/>
    <n v="223871"/>
    <n v="173"/>
    <x v="1"/>
  </r>
  <r>
    <s v="PROD8096"/>
    <x v="2"/>
    <s v="Fashion"/>
    <x v="0"/>
    <d v="2024-07-30T00:00:00"/>
    <d v="2024-08-05T00:00:00"/>
    <n v="364"/>
    <n v="130"/>
    <n v="200"/>
    <n v="649"/>
    <n v="1105"/>
    <s v="Bangalore"/>
    <n v="6"/>
    <n v="221000"/>
    <n v="456"/>
    <x v="1"/>
  </r>
  <r>
    <s v="PROD8097"/>
    <x v="9"/>
    <s v="Fashion"/>
    <x v="3"/>
    <d v="2023-08-12T00:00:00"/>
    <d v="2023-08-15T00:00:00"/>
    <n v="62"/>
    <n v="96"/>
    <n v="160"/>
    <n v="867"/>
    <n v="1269"/>
    <s v="Mumbai"/>
    <n v="3"/>
    <n v="203040"/>
    <n v="402"/>
    <x v="0"/>
  </r>
  <r>
    <s v="PROD8098"/>
    <x v="4"/>
    <s v="Electronics"/>
    <x v="4"/>
    <d v="2024-10-15T00:00:00"/>
    <d v="2024-10-25T00:00:00"/>
    <n v="440"/>
    <n v="57"/>
    <n v="43"/>
    <n v="879"/>
    <n v="1077"/>
    <s v="Mumbai"/>
    <n v="10"/>
    <n v="46311"/>
    <n v="198"/>
    <x v="1"/>
  </r>
  <r>
    <s v="PROD8099"/>
    <x v="7"/>
    <s v="Home Appliances"/>
    <x v="2"/>
    <d v="2024-01-17T00:00:00"/>
    <d v="2024-01-22T00:00:00"/>
    <n v="368"/>
    <n v="54"/>
    <n v="183"/>
    <n v="655"/>
    <n v="974"/>
    <s v="Bangalore"/>
    <n v="5"/>
    <n v="178242"/>
    <n v="319"/>
    <x v="1"/>
  </r>
  <r>
    <s v="PROD8100"/>
    <x v="8"/>
    <s v="Sports"/>
    <x v="1"/>
    <d v="2024-02-26T00:00:00"/>
    <d v="2024-02-28T00:00:00"/>
    <n v="310"/>
    <n v="100"/>
    <n v="263"/>
    <n v="1093"/>
    <n v="1435"/>
    <s v="Mumbai"/>
    <n v="2"/>
    <n v="377405"/>
    <n v="342"/>
    <x v="1"/>
  </r>
  <r>
    <s v="PROD8101"/>
    <x v="3"/>
    <s v="Home Appliances"/>
    <x v="3"/>
    <d v="2024-08-15T00:00:00"/>
    <d v="2024-08-21T00:00:00"/>
    <n v="341"/>
    <n v="149"/>
    <n v="249"/>
    <n v="544"/>
    <n v="659"/>
    <s v="Hyderabad"/>
    <n v="6"/>
    <n v="164091"/>
    <n v="115"/>
    <x v="1"/>
  </r>
  <r>
    <s v="PROD8102"/>
    <x v="9"/>
    <s v="Sports"/>
    <x v="0"/>
    <d v="2024-11-11T00:00:00"/>
    <d v="2024-11-12T00:00:00"/>
    <n v="292"/>
    <n v="98"/>
    <n v="17"/>
    <n v="1992"/>
    <n v="2262"/>
    <s v="Chennai"/>
    <n v="1"/>
    <n v="38454"/>
    <n v="270"/>
    <x v="1"/>
  </r>
  <r>
    <s v="PROD8103"/>
    <x v="5"/>
    <s v="Fashion"/>
    <x v="1"/>
    <d v="2024-08-22T00:00:00"/>
    <d v="2024-08-28T00:00:00"/>
    <n v="96"/>
    <n v="145"/>
    <n v="42"/>
    <n v="594"/>
    <n v="973"/>
    <s v="Chennai"/>
    <n v="6"/>
    <n v="40866"/>
    <n v="379"/>
    <x v="1"/>
  </r>
  <r>
    <s v="PROD8104"/>
    <x v="6"/>
    <s v="Electronics"/>
    <x v="1"/>
    <d v="2024-10-09T00:00:00"/>
    <d v="2024-10-16T00:00:00"/>
    <n v="426"/>
    <n v="55"/>
    <n v="22"/>
    <n v="573"/>
    <n v="1025"/>
    <s v="Delhi"/>
    <n v="7"/>
    <n v="22550"/>
    <n v="452"/>
    <x v="1"/>
  </r>
  <r>
    <s v="PROD8105"/>
    <x v="6"/>
    <s v="Home Appliances"/>
    <x v="4"/>
    <d v="2023-11-14T00:00:00"/>
    <d v="2023-11-23T00:00:00"/>
    <n v="179"/>
    <n v="111"/>
    <n v="129"/>
    <n v="523"/>
    <n v="751"/>
    <s v="Delhi"/>
    <n v="9"/>
    <n v="96879"/>
    <n v="228"/>
    <x v="1"/>
  </r>
  <r>
    <s v="PROD8106"/>
    <x v="1"/>
    <s v="Electronics"/>
    <x v="0"/>
    <d v="2023-08-23T00:00:00"/>
    <d v="2023-08-27T00:00:00"/>
    <n v="6"/>
    <n v="115"/>
    <n v="136"/>
    <n v="1565"/>
    <n v="1662"/>
    <s v="Delhi"/>
    <n v="4"/>
    <n v="226032"/>
    <n v="97"/>
    <x v="0"/>
  </r>
  <r>
    <s v="PROD8107"/>
    <x v="4"/>
    <s v="Sports"/>
    <x v="4"/>
    <d v="2024-04-29T00:00:00"/>
    <d v="2024-05-04T00:00:00"/>
    <n v="370"/>
    <n v="141"/>
    <n v="52"/>
    <n v="356"/>
    <n v="789"/>
    <s v="Mumbai"/>
    <n v="5"/>
    <n v="41028"/>
    <n v="433"/>
    <x v="1"/>
  </r>
  <r>
    <s v="PROD8108"/>
    <x v="6"/>
    <s v="Electronics"/>
    <x v="1"/>
    <d v="2024-05-28T00:00:00"/>
    <d v="2024-06-02T00:00:00"/>
    <n v="238"/>
    <n v="51"/>
    <n v="113"/>
    <n v="608"/>
    <n v="804"/>
    <s v="Delhi"/>
    <n v="5"/>
    <n v="90852"/>
    <n v="196"/>
    <x v="1"/>
  </r>
  <r>
    <s v="PROD8109"/>
    <x v="9"/>
    <s v="Fashion"/>
    <x v="0"/>
    <d v="2024-08-20T00:00:00"/>
    <d v="2024-08-27T00:00:00"/>
    <n v="36"/>
    <n v="84"/>
    <n v="285"/>
    <n v="1612"/>
    <n v="1824"/>
    <s v="Delhi"/>
    <n v="7"/>
    <n v="519840"/>
    <n v="212"/>
    <x v="0"/>
  </r>
  <r>
    <s v="PROD8110"/>
    <x v="6"/>
    <s v="Home Appliances"/>
    <x v="2"/>
    <d v="2023-08-09T00:00:00"/>
    <d v="2023-08-17T00:00:00"/>
    <n v="473"/>
    <n v="53"/>
    <n v="244"/>
    <n v="1538"/>
    <n v="1966"/>
    <s v="Hyderabad"/>
    <n v="8"/>
    <n v="479704"/>
    <n v="428"/>
    <x v="1"/>
  </r>
  <r>
    <s v="PROD8111"/>
    <x v="4"/>
    <s v="Electronics"/>
    <x v="4"/>
    <d v="2023-12-03T00:00:00"/>
    <d v="2023-12-05T00:00:00"/>
    <n v="379"/>
    <n v="80"/>
    <n v="274"/>
    <n v="534"/>
    <n v="754"/>
    <s v="Bangalore"/>
    <n v="2"/>
    <n v="206596"/>
    <n v="220"/>
    <x v="1"/>
  </r>
  <r>
    <s v="PROD8112"/>
    <x v="1"/>
    <s v="Sports"/>
    <x v="2"/>
    <d v="2023-03-02T00:00:00"/>
    <d v="2023-03-04T00:00:00"/>
    <n v="207"/>
    <n v="147"/>
    <n v="231"/>
    <n v="913"/>
    <n v="1291"/>
    <s v="Chennai"/>
    <n v="2"/>
    <n v="298221"/>
    <n v="378"/>
    <x v="0"/>
  </r>
  <r>
    <s v="PROD8113"/>
    <x v="8"/>
    <s v="Home Appliances"/>
    <x v="1"/>
    <d v="2023-07-15T00:00:00"/>
    <d v="2023-07-23T00:00:00"/>
    <n v="434"/>
    <n v="123"/>
    <n v="84"/>
    <n v="574"/>
    <n v="656"/>
    <s v="Bangalore"/>
    <n v="8"/>
    <n v="55104"/>
    <n v="82"/>
    <x v="1"/>
  </r>
  <r>
    <s v="PROD8114"/>
    <x v="2"/>
    <s v="Sports"/>
    <x v="2"/>
    <d v="2023-11-14T00:00:00"/>
    <d v="2023-11-19T00:00:00"/>
    <n v="25"/>
    <n v="106"/>
    <n v="26"/>
    <n v="1808"/>
    <n v="2223"/>
    <s v="Delhi"/>
    <n v="5"/>
    <n v="57798"/>
    <n v="415"/>
    <x v="0"/>
  </r>
  <r>
    <s v="PROD8115"/>
    <x v="1"/>
    <s v="Sports"/>
    <x v="2"/>
    <d v="2024-07-30T00:00:00"/>
    <d v="2024-08-05T00:00:00"/>
    <n v="327"/>
    <n v="55"/>
    <n v="206"/>
    <n v="463"/>
    <n v="641"/>
    <s v="Mumbai"/>
    <n v="6"/>
    <n v="132046"/>
    <n v="178"/>
    <x v="1"/>
  </r>
  <r>
    <s v="PROD8116"/>
    <x v="2"/>
    <s v="Electronics"/>
    <x v="4"/>
    <d v="2024-06-28T00:00:00"/>
    <d v="2024-07-07T00:00:00"/>
    <n v="345"/>
    <n v="70"/>
    <n v="199"/>
    <n v="542"/>
    <n v="734"/>
    <s v="Mumbai"/>
    <n v="9"/>
    <n v="146066"/>
    <n v="192"/>
    <x v="1"/>
  </r>
  <r>
    <s v="PROD8117"/>
    <x v="0"/>
    <s v="Electronics"/>
    <x v="3"/>
    <d v="2023-06-13T00:00:00"/>
    <d v="2023-06-14T00:00:00"/>
    <n v="66"/>
    <n v="106"/>
    <n v="15"/>
    <n v="594"/>
    <n v="798"/>
    <s v="Delhi"/>
    <n v="1"/>
    <n v="11970"/>
    <n v="204"/>
    <x v="1"/>
  </r>
  <r>
    <s v="PROD8118"/>
    <x v="6"/>
    <s v="Fashion"/>
    <x v="0"/>
    <d v="2024-12-07T00:00:00"/>
    <d v="2024-12-12T00:00:00"/>
    <n v="405"/>
    <n v="143"/>
    <n v="71"/>
    <n v="212"/>
    <n v="309"/>
    <s v="Bangalore"/>
    <n v="5"/>
    <n v="21939"/>
    <n v="97"/>
    <x v="1"/>
  </r>
  <r>
    <s v="PROD8119"/>
    <x v="7"/>
    <s v="Home Appliances"/>
    <x v="1"/>
    <d v="2023-06-05T00:00:00"/>
    <d v="2023-06-09T00:00:00"/>
    <n v="269"/>
    <n v="66"/>
    <n v="90"/>
    <n v="1266"/>
    <n v="1578"/>
    <s v="Delhi"/>
    <n v="4"/>
    <n v="142020"/>
    <n v="312"/>
    <x v="1"/>
  </r>
  <r>
    <s v="PROD8120"/>
    <x v="9"/>
    <s v="Home Appliances"/>
    <x v="3"/>
    <d v="2023-05-08T00:00:00"/>
    <d v="2023-05-18T00:00:00"/>
    <n v="129"/>
    <n v="128"/>
    <n v="221"/>
    <n v="891"/>
    <n v="1331"/>
    <s v="Bangalore"/>
    <n v="10"/>
    <n v="294151"/>
    <n v="440"/>
    <x v="0"/>
  </r>
  <r>
    <s v="PROD8121"/>
    <x v="5"/>
    <s v="Electronics"/>
    <x v="3"/>
    <d v="2024-12-24T00:00:00"/>
    <d v="2024-12-27T00:00:00"/>
    <n v="114"/>
    <n v="131"/>
    <n v="253"/>
    <n v="1786"/>
    <n v="1876"/>
    <s v="Bangalore"/>
    <n v="3"/>
    <n v="474628"/>
    <n v="90"/>
    <x v="0"/>
  </r>
  <r>
    <s v="PROD8122"/>
    <x v="7"/>
    <s v="Sports"/>
    <x v="3"/>
    <d v="2024-03-30T00:00:00"/>
    <d v="2024-04-01T00:00:00"/>
    <n v="432"/>
    <n v="117"/>
    <n v="269"/>
    <n v="1094"/>
    <n v="1381"/>
    <s v="Delhi"/>
    <n v="2"/>
    <n v="371489"/>
    <n v="287"/>
    <x v="1"/>
  </r>
  <r>
    <s v="PROD8123"/>
    <x v="8"/>
    <s v="Home Appliances"/>
    <x v="3"/>
    <d v="2024-10-17T00:00:00"/>
    <d v="2024-10-19T00:00:00"/>
    <n v="433"/>
    <n v="86"/>
    <n v="50"/>
    <n v="1839"/>
    <n v="2027"/>
    <s v="Hyderabad"/>
    <n v="2"/>
    <n v="101350"/>
    <n v="188"/>
    <x v="1"/>
  </r>
  <r>
    <s v="PROD8124"/>
    <x v="2"/>
    <s v="Fashion"/>
    <x v="1"/>
    <d v="2023-12-15T00:00:00"/>
    <d v="2023-12-24T00:00:00"/>
    <n v="298"/>
    <n v="111"/>
    <n v="153"/>
    <n v="354"/>
    <n v="697"/>
    <s v="Chennai"/>
    <n v="9"/>
    <n v="106641"/>
    <n v="343"/>
    <x v="1"/>
  </r>
  <r>
    <s v="PROD8125"/>
    <x v="8"/>
    <s v="Sports"/>
    <x v="4"/>
    <d v="2023-12-10T00:00:00"/>
    <d v="2023-12-12T00:00:00"/>
    <n v="467"/>
    <n v="59"/>
    <n v="153"/>
    <n v="1593"/>
    <n v="1790"/>
    <s v="Hyderabad"/>
    <n v="2"/>
    <n v="273870"/>
    <n v="197"/>
    <x v="1"/>
  </r>
  <r>
    <s v="PROD8126"/>
    <x v="7"/>
    <s v="Fashion"/>
    <x v="2"/>
    <d v="2024-01-28T00:00:00"/>
    <d v="2024-01-30T00:00:00"/>
    <n v="211"/>
    <n v="120"/>
    <n v="70"/>
    <n v="975"/>
    <n v="1236"/>
    <s v="Chennai"/>
    <n v="2"/>
    <n v="86520"/>
    <n v="261"/>
    <x v="1"/>
  </r>
  <r>
    <s v="PROD8127"/>
    <x v="2"/>
    <s v="Home Appliances"/>
    <x v="0"/>
    <d v="2023-03-28T00:00:00"/>
    <d v="2023-04-02T00:00:00"/>
    <n v="105"/>
    <n v="71"/>
    <n v="291"/>
    <n v="1435"/>
    <n v="1578"/>
    <s v="Bangalore"/>
    <n v="5"/>
    <n v="459198"/>
    <n v="143"/>
    <x v="0"/>
  </r>
  <r>
    <s v="PROD8128"/>
    <x v="3"/>
    <s v="Home Appliances"/>
    <x v="0"/>
    <d v="2024-04-09T00:00:00"/>
    <d v="2024-04-17T00:00:00"/>
    <n v="437"/>
    <n v="55"/>
    <n v="34"/>
    <n v="748"/>
    <n v="1194"/>
    <s v="Bangalore"/>
    <n v="8"/>
    <n v="40596"/>
    <n v="446"/>
    <x v="1"/>
  </r>
  <r>
    <s v="PROD8129"/>
    <x v="2"/>
    <s v="Home Appliances"/>
    <x v="3"/>
    <d v="2024-04-15T00:00:00"/>
    <d v="2024-04-25T00:00:00"/>
    <n v="5"/>
    <n v="52"/>
    <n v="32"/>
    <n v="441"/>
    <n v="530"/>
    <s v="Delhi"/>
    <n v="10"/>
    <n v="16960"/>
    <n v="89"/>
    <x v="0"/>
  </r>
  <r>
    <s v="PROD8130"/>
    <x v="3"/>
    <s v="Sports"/>
    <x v="2"/>
    <d v="2023-05-28T00:00:00"/>
    <d v="2023-06-05T00:00:00"/>
    <n v="77"/>
    <n v="143"/>
    <n v="120"/>
    <n v="1163"/>
    <n v="1474"/>
    <s v="Bangalore"/>
    <n v="8"/>
    <n v="176880"/>
    <n v="311"/>
    <x v="0"/>
  </r>
  <r>
    <s v="PROD8131"/>
    <x v="7"/>
    <s v="Electronics"/>
    <x v="0"/>
    <d v="2023-07-12T00:00:00"/>
    <d v="2023-07-16T00:00:00"/>
    <n v="133"/>
    <n v="52"/>
    <n v="298"/>
    <n v="1555"/>
    <n v="1621"/>
    <s v="Chennai"/>
    <n v="4"/>
    <n v="483058"/>
    <n v="66"/>
    <x v="0"/>
  </r>
  <r>
    <s v="PROD8132"/>
    <x v="5"/>
    <s v="Home Appliances"/>
    <x v="3"/>
    <d v="2024-02-04T00:00:00"/>
    <d v="2024-02-10T00:00:00"/>
    <n v="162"/>
    <n v="126"/>
    <n v="154"/>
    <n v="1649"/>
    <n v="1988"/>
    <s v="Mumbai"/>
    <n v="6"/>
    <n v="306152"/>
    <n v="339"/>
    <x v="1"/>
  </r>
  <r>
    <s v="PROD8133"/>
    <x v="9"/>
    <s v="Home Appliances"/>
    <x v="0"/>
    <d v="2024-06-04T00:00:00"/>
    <d v="2024-06-09T00:00:00"/>
    <n v="291"/>
    <n v="69"/>
    <n v="249"/>
    <n v="964"/>
    <n v="1284"/>
    <s v="Bangalore"/>
    <n v="5"/>
    <n v="319716"/>
    <n v="320"/>
    <x v="1"/>
  </r>
  <r>
    <s v="PROD8134"/>
    <x v="0"/>
    <s v="Electronics"/>
    <x v="2"/>
    <d v="2024-09-02T00:00:00"/>
    <d v="2024-09-06T00:00:00"/>
    <n v="33"/>
    <n v="51"/>
    <n v="273"/>
    <n v="589"/>
    <n v="1045"/>
    <s v="Mumbai"/>
    <n v="4"/>
    <n v="285285"/>
    <n v="456"/>
    <x v="0"/>
  </r>
  <r>
    <s v="PROD8135"/>
    <x v="8"/>
    <s v="Electronics"/>
    <x v="1"/>
    <d v="2023-10-30T00:00:00"/>
    <d v="2023-11-06T00:00:00"/>
    <n v="114"/>
    <n v="70"/>
    <n v="252"/>
    <n v="1405"/>
    <n v="1462"/>
    <s v="Chennai"/>
    <n v="7"/>
    <n v="368424"/>
    <n v="57"/>
    <x v="0"/>
  </r>
  <r>
    <s v="PROD8136"/>
    <x v="3"/>
    <s v="Electronics"/>
    <x v="2"/>
    <d v="2024-01-22T00:00:00"/>
    <d v="2024-02-01T00:00:00"/>
    <n v="175"/>
    <n v="51"/>
    <n v="138"/>
    <n v="1597"/>
    <n v="1710"/>
    <s v="Hyderabad"/>
    <n v="10"/>
    <n v="235980"/>
    <n v="113"/>
    <x v="1"/>
  </r>
  <r>
    <s v="PROD8137"/>
    <x v="8"/>
    <s v="Fashion"/>
    <x v="2"/>
    <d v="2024-04-29T00:00:00"/>
    <d v="2024-05-06T00:00:00"/>
    <n v="288"/>
    <n v="76"/>
    <n v="212"/>
    <n v="542"/>
    <n v="875"/>
    <s v="Delhi"/>
    <n v="7"/>
    <n v="185500"/>
    <n v="333"/>
    <x v="1"/>
  </r>
  <r>
    <s v="PROD8138"/>
    <x v="7"/>
    <s v="Sports"/>
    <x v="3"/>
    <d v="2023-08-06T00:00:00"/>
    <d v="2023-08-13T00:00:00"/>
    <n v="309"/>
    <n v="132"/>
    <n v="94"/>
    <n v="273"/>
    <n v="770"/>
    <s v="Chennai"/>
    <n v="7"/>
    <n v="72380"/>
    <n v="497"/>
    <x v="1"/>
  </r>
  <r>
    <s v="PROD8139"/>
    <x v="6"/>
    <s v="Home Appliances"/>
    <x v="0"/>
    <d v="2023-05-25T00:00:00"/>
    <d v="2023-06-01T00:00:00"/>
    <n v="204"/>
    <n v="92"/>
    <n v="11"/>
    <n v="1277"/>
    <n v="1649"/>
    <s v="Hyderabad"/>
    <n v="7"/>
    <n v="18139"/>
    <n v="372"/>
    <x v="1"/>
  </r>
  <r>
    <s v="PROD8140"/>
    <x v="9"/>
    <s v="Sports"/>
    <x v="3"/>
    <d v="2023-08-21T00:00:00"/>
    <d v="2023-08-27T00:00:00"/>
    <n v="469"/>
    <n v="80"/>
    <n v="112"/>
    <n v="583"/>
    <n v="1015"/>
    <s v="Hyderabad"/>
    <n v="6"/>
    <n v="113680"/>
    <n v="432"/>
    <x v="1"/>
  </r>
  <r>
    <s v="PROD8141"/>
    <x v="4"/>
    <s v="Home Appliances"/>
    <x v="3"/>
    <d v="2024-04-01T00:00:00"/>
    <d v="2024-04-06T00:00:00"/>
    <n v="272"/>
    <n v="119"/>
    <n v="7"/>
    <n v="1890"/>
    <n v="2005"/>
    <s v="Bangalore"/>
    <n v="5"/>
    <n v="14035"/>
    <n v="115"/>
    <x v="1"/>
  </r>
  <r>
    <s v="PROD8142"/>
    <x v="7"/>
    <s v="Electronics"/>
    <x v="2"/>
    <d v="2023-01-14T00:00:00"/>
    <d v="2023-01-24T00:00:00"/>
    <n v="435"/>
    <n v="52"/>
    <n v="65"/>
    <n v="1457"/>
    <n v="1712"/>
    <s v="Delhi"/>
    <n v="10"/>
    <n v="111280"/>
    <n v="255"/>
    <x v="1"/>
  </r>
  <r>
    <s v="PROD8143"/>
    <x v="6"/>
    <s v="Fashion"/>
    <x v="4"/>
    <d v="2024-07-21T00:00:00"/>
    <d v="2024-07-26T00:00:00"/>
    <n v="60"/>
    <n v="67"/>
    <n v="170"/>
    <n v="616"/>
    <n v="840"/>
    <s v="Mumbai"/>
    <n v="5"/>
    <n v="142800"/>
    <n v="224"/>
    <x v="0"/>
  </r>
  <r>
    <s v="PROD8144"/>
    <x v="7"/>
    <s v="Sports"/>
    <x v="2"/>
    <d v="2024-07-13T00:00:00"/>
    <d v="2024-07-20T00:00:00"/>
    <n v="164"/>
    <n v="120"/>
    <n v="36"/>
    <n v="1812"/>
    <n v="2155"/>
    <s v="Chennai"/>
    <n v="7"/>
    <n v="77580"/>
    <n v="343"/>
    <x v="1"/>
  </r>
  <r>
    <s v="PROD8145"/>
    <x v="5"/>
    <s v="Sports"/>
    <x v="3"/>
    <d v="2023-08-03T00:00:00"/>
    <d v="2023-08-13T00:00:00"/>
    <n v="254"/>
    <n v="68"/>
    <n v="175"/>
    <n v="1557"/>
    <n v="1923"/>
    <s v="Delhi"/>
    <n v="10"/>
    <n v="336525"/>
    <n v="366"/>
    <x v="1"/>
  </r>
  <r>
    <s v="PROD8146"/>
    <x v="1"/>
    <s v="Sports"/>
    <x v="3"/>
    <d v="2024-04-23T00:00:00"/>
    <d v="2024-04-27T00:00:00"/>
    <n v="218"/>
    <n v="137"/>
    <n v="280"/>
    <n v="243"/>
    <n v="579"/>
    <s v="Hyderabad"/>
    <n v="4"/>
    <n v="162120"/>
    <n v="336"/>
    <x v="0"/>
  </r>
  <r>
    <s v="PROD8147"/>
    <x v="6"/>
    <s v="Sports"/>
    <x v="1"/>
    <d v="2024-11-29T00:00:00"/>
    <d v="2024-12-01T00:00:00"/>
    <n v="243"/>
    <n v="113"/>
    <n v="207"/>
    <n v="1821"/>
    <n v="2001"/>
    <s v="Chennai"/>
    <n v="2"/>
    <n v="414207"/>
    <n v="180"/>
    <x v="1"/>
  </r>
  <r>
    <s v="PROD8148"/>
    <x v="1"/>
    <s v="Electronics"/>
    <x v="0"/>
    <d v="2023-08-01T00:00:00"/>
    <d v="2023-08-06T00:00:00"/>
    <n v="473"/>
    <n v="123"/>
    <n v="166"/>
    <n v="549"/>
    <n v="1016"/>
    <s v="Delhi"/>
    <n v="5"/>
    <n v="168656"/>
    <n v="467"/>
    <x v="1"/>
  </r>
  <r>
    <s v="PROD8149"/>
    <x v="9"/>
    <s v="Electronics"/>
    <x v="1"/>
    <d v="2023-03-12T00:00:00"/>
    <d v="2023-03-13T00:00:00"/>
    <n v="428"/>
    <n v="81"/>
    <n v="56"/>
    <n v="473"/>
    <n v="726"/>
    <s v="Mumbai"/>
    <n v="1"/>
    <n v="40656"/>
    <n v="253"/>
    <x v="1"/>
  </r>
  <r>
    <s v="PROD8150"/>
    <x v="4"/>
    <s v="Sports"/>
    <x v="3"/>
    <d v="2023-11-01T00:00:00"/>
    <d v="2023-11-07T00:00:00"/>
    <n v="150"/>
    <n v="91"/>
    <n v="280"/>
    <n v="1148"/>
    <n v="1492"/>
    <s v="Chennai"/>
    <n v="6"/>
    <n v="417760"/>
    <n v="344"/>
    <x v="0"/>
  </r>
  <r>
    <s v="PROD8151"/>
    <x v="3"/>
    <s v="Sports"/>
    <x v="0"/>
    <d v="2024-01-13T00:00:00"/>
    <d v="2024-01-16T00:00:00"/>
    <n v="179"/>
    <n v="122"/>
    <n v="28"/>
    <n v="490"/>
    <n v="540"/>
    <s v="Delhi"/>
    <n v="3"/>
    <n v="15120"/>
    <n v="50"/>
    <x v="1"/>
  </r>
  <r>
    <s v="PROD8152"/>
    <x v="0"/>
    <s v="Electronics"/>
    <x v="4"/>
    <d v="2023-11-30T00:00:00"/>
    <d v="2023-12-02T00:00:00"/>
    <n v="186"/>
    <n v="78"/>
    <n v="147"/>
    <n v="947"/>
    <n v="1167"/>
    <s v="Delhi"/>
    <n v="2"/>
    <n v="171549"/>
    <n v="220"/>
    <x v="1"/>
  </r>
  <r>
    <s v="PROD8153"/>
    <x v="1"/>
    <s v="Fashion"/>
    <x v="4"/>
    <d v="2023-07-12T00:00:00"/>
    <d v="2023-07-15T00:00:00"/>
    <n v="198"/>
    <n v="63"/>
    <n v="176"/>
    <n v="1297"/>
    <n v="1510"/>
    <s v="Mumbai"/>
    <n v="3"/>
    <n v="265760"/>
    <n v="213"/>
    <x v="1"/>
  </r>
  <r>
    <s v="PROD8154"/>
    <x v="6"/>
    <s v="Fashion"/>
    <x v="0"/>
    <d v="2024-02-06T00:00:00"/>
    <d v="2024-02-08T00:00:00"/>
    <n v="208"/>
    <n v="67"/>
    <n v="96"/>
    <n v="774"/>
    <n v="1206"/>
    <s v="Bangalore"/>
    <n v="2"/>
    <n v="115776"/>
    <n v="432"/>
    <x v="1"/>
  </r>
  <r>
    <s v="PROD8155"/>
    <x v="2"/>
    <s v="Home Appliances"/>
    <x v="0"/>
    <d v="2024-06-25T00:00:00"/>
    <d v="2024-06-28T00:00:00"/>
    <n v="212"/>
    <n v="79"/>
    <n v="137"/>
    <n v="1227"/>
    <n v="1487"/>
    <s v="Bangalore"/>
    <n v="3"/>
    <n v="203719"/>
    <n v="260"/>
    <x v="1"/>
  </r>
  <r>
    <s v="PROD8156"/>
    <x v="1"/>
    <s v="Fashion"/>
    <x v="2"/>
    <d v="2023-07-19T00:00:00"/>
    <d v="2023-07-24T00:00:00"/>
    <n v="32"/>
    <n v="149"/>
    <n v="171"/>
    <n v="1314"/>
    <n v="1814"/>
    <s v="Hyderabad"/>
    <n v="5"/>
    <n v="310194"/>
    <n v="500"/>
    <x v="0"/>
  </r>
  <r>
    <s v="PROD8157"/>
    <x v="8"/>
    <s v="Electronics"/>
    <x v="3"/>
    <d v="2024-10-26T00:00:00"/>
    <d v="2024-11-02T00:00:00"/>
    <n v="482"/>
    <n v="64"/>
    <n v="271"/>
    <n v="219"/>
    <n v="540"/>
    <s v="Delhi"/>
    <n v="7"/>
    <n v="146340"/>
    <n v="321"/>
    <x v="1"/>
  </r>
  <r>
    <s v="PROD8158"/>
    <x v="9"/>
    <s v="Home Appliances"/>
    <x v="0"/>
    <d v="2024-10-05T00:00:00"/>
    <d v="2024-10-08T00:00:00"/>
    <n v="77"/>
    <n v="58"/>
    <n v="22"/>
    <n v="1913"/>
    <n v="2374"/>
    <s v="Chennai"/>
    <n v="3"/>
    <n v="52228"/>
    <n v="461"/>
    <x v="1"/>
  </r>
  <r>
    <s v="PROD8159"/>
    <x v="4"/>
    <s v="Home Appliances"/>
    <x v="2"/>
    <d v="2023-01-04T00:00:00"/>
    <d v="2023-01-08T00:00:00"/>
    <n v="383"/>
    <n v="90"/>
    <n v="128"/>
    <n v="1604"/>
    <n v="1838"/>
    <s v="Bangalore"/>
    <n v="4"/>
    <n v="235264"/>
    <n v="234"/>
    <x v="1"/>
  </r>
  <r>
    <s v="PROD8160"/>
    <x v="4"/>
    <s v="Fashion"/>
    <x v="4"/>
    <d v="2024-01-05T00:00:00"/>
    <d v="2024-01-15T00:00:00"/>
    <n v="161"/>
    <n v="128"/>
    <n v="203"/>
    <n v="1704"/>
    <n v="2163"/>
    <s v="Bangalore"/>
    <n v="10"/>
    <n v="439089"/>
    <n v="459"/>
    <x v="0"/>
  </r>
  <r>
    <s v="PROD8161"/>
    <x v="1"/>
    <s v="Home Appliances"/>
    <x v="4"/>
    <d v="2023-04-01T00:00:00"/>
    <d v="2023-04-03T00:00:00"/>
    <n v="490"/>
    <n v="143"/>
    <n v="255"/>
    <n v="545"/>
    <n v="1040"/>
    <s v="Bangalore"/>
    <n v="2"/>
    <n v="265200"/>
    <n v="495"/>
    <x v="1"/>
  </r>
  <r>
    <s v="PROD8162"/>
    <x v="0"/>
    <s v="Fashion"/>
    <x v="4"/>
    <d v="2024-05-14T00:00:00"/>
    <d v="2024-05-23T00:00:00"/>
    <n v="106"/>
    <n v="123"/>
    <n v="280"/>
    <n v="1624"/>
    <n v="2040"/>
    <s v="Chennai"/>
    <n v="9"/>
    <n v="571200"/>
    <n v="416"/>
    <x v="0"/>
  </r>
  <r>
    <s v="PROD8163"/>
    <x v="6"/>
    <s v="Fashion"/>
    <x v="0"/>
    <d v="2024-03-28T00:00:00"/>
    <d v="2024-04-07T00:00:00"/>
    <n v="25"/>
    <n v="60"/>
    <n v="138"/>
    <n v="1296"/>
    <n v="1722"/>
    <s v="Hyderabad"/>
    <n v="10"/>
    <n v="237636"/>
    <n v="426"/>
    <x v="0"/>
  </r>
  <r>
    <s v="PROD8164"/>
    <x v="6"/>
    <s v="Home Appliances"/>
    <x v="3"/>
    <d v="2023-06-14T00:00:00"/>
    <d v="2023-06-16T00:00:00"/>
    <n v="352"/>
    <n v="115"/>
    <n v="142"/>
    <n v="1003"/>
    <n v="1352"/>
    <s v="Hyderabad"/>
    <n v="2"/>
    <n v="191984"/>
    <n v="349"/>
    <x v="1"/>
  </r>
  <r>
    <s v="PROD8165"/>
    <x v="9"/>
    <s v="Home Appliances"/>
    <x v="0"/>
    <d v="2024-09-29T00:00:00"/>
    <d v="2024-10-01T00:00:00"/>
    <n v="51"/>
    <n v="108"/>
    <n v="7"/>
    <n v="860"/>
    <n v="976"/>
    <s v="Bangalore"/>
    <n v="2"/>
    <n v="6832"/>
    <n v="116"/>
    <x v="1"/>
  </r>
  <r>
    <s v="PROD8166"/>
    <x v="1"/>
    <s v="Sports"/>
    <x v="1"/>
    <d v="2024-07-26T00:00:00"/>
    <d v="2024-07-29T00:00:00"/>
    <n v="484"/>
    <n v="103"/>
    <n v="263"/>
    <n v="1641"/>
    <n v="2139"/>
    <s v="Delhi"/>
    <n v="3"/>
    <n v="562557"/>
    <n v="498"/>
    <x v="1"/>
  </r>
  <r>
    <s v="PROD8167"/>
    <x v="5"/>
    <s v="Sports"/>
    <x v="1"/>
    <d v="2023-02-02T00:00:00"/>
    <d v="2023-02-12T00:00:00"/>
    <n v="326"/>
    <n v="104"/>
    <n v="257"/>
    <n v="1495"/>
    <n v="1600"/>
    <s v="Hyderabad"/>
    <n v="10"/>
    <n v="411200"/>
    <n v="105"/>
    <x v="1"/>
  </r>
  <r>
    <s v="PROD8168"/>
    <x v="4"/>
    <s v="Sports"/>
    <x v="1"/>
    <d v="2023-09-04T00:00:00"/>
    <d v="2023-09-08T00:00:00"/>
    <n v="164"/>
    <n v="76"/>
    <n v="157"/>
    <n v="1005"/>
    <n v="1084"/>
    <s v="Chennai"/>
    <n v="4"/>
    <n v="170188"/>
    <n v="79"/>
    <x v="1"/>
  </r>
  <r>
    <s v="PROD8169"/>
    <x v="7"/>
    <s v="Fashion"/>
    <x v="0"/>
    <d v="2024-07-22T00:00:00"/>
    <d v="2024-07-29T00:00:00"/>
    <n v="261"/>
    <n v="130"/>
    <n v="24"/>
    <n v="209"/>
    <n v="409"/>
    <s v="Delhi"/>
    <n v="7"/>
    <n v="9816"/>
    <n v="200"/>
    <x v="1"/>
  </r>
  <r>
    <s v="PROD8170"/>
    <x v="8"/>
    <s v="Electronics"/>
    <x v="2"/>
    <d v="2024-11-23T00:00:00"/>
    <d v="2024-12-01T00:00:00"/>
    <n v="473"/>
    <n v="96"/>
    <n v="215"/>
    <n v="615"/>
    <n v="670"/>
    <s v="Bangalore"/>
    <n v="8"/>
    <n v="144050"/>
    <n v="55"/>
    <x v="1"/>
  </r>
  <r>
    <s v="PROD8171"/>
    <x v="1"/>
    <s v="Sports"/>
    <x v="1"/>
    <d v="2024-10-28T00:00:00"/>
    <d v="2024-11-03T00:00:00"/>
    <n v="428"/>
    <n v="136"/>
    <n v="25"/>
    <n v="422"/>
    <n v="662"/>
    <s v="Delhi"/>
    <n v="6"/>
    <n v="16550"/>
    <n v="240"/>
    <x v="1"/>
  </r>
  <r>
    <s v="PROD8172"/>
    <x v="7"/>
    <s v="Home Appliances"/>
    <x v="4"/>
    <d v="2024-08-18T00:00:00"/>
    <d v="2024-08-26T00:00:00"/>
    <n v="71"/>
    <n v="76"/>
    <n v="186"/>
    <n v="1880"/>
    <n v="2339"/>
    <s v="Delhi"/>
    <n v="8"/>
    <n v="435054"/>
    <n v="459"/>
    <x v="0"/>
  </r>
  <r>
    <s v="PROD8173"/>
    <x v="8"/>
    <s v="Home Appliances"/>
    <x v="4"/>
    <d v="2023-04-09T00:00:00"/>
    <d v="2023-04-18T00:00:00"/>
    <n v="332"/>
    <n v="67"/>
    <n v="31"/>
    <n v="1890"/>
    <n v="2317"/>
    <s v="Mumbai"/>
    <n v="9"/>
    <n v="71827"/>
    <n v="427"/>
    <x v="1"/>
  </r>
  <r>
    <s v="PROD8174"/>
    <x v="1"/>
    <s v="Fashion"/>
    <x v="0"/>
    <d v="2023-10-24T00:00:00"/>
    <d v="2023-10-26T00:00:00"/>
    <n v="7"/>
    <n v="86"/>
    <n v="228"/>
    <n v="293"/>
    <n v="347"/>
    <s v="Bangalore"/>
    <n v="2"/>
    <n v="79116"/>
    <n v="54"/>
    <x v="0"/>
  </r>
  <r>
    <s v="PROD8175"/>
    <x v="8"/>
    <s v="Fashion"/>
    <x v="0"/>
    <d v="2024-09-03T00:00:00"/>
    <d v="2024-09-04T00:00:00"/>
    <n v="360"/>
    <n v="145"/>
    <n v="57"/>
    <n v="1112"/>
    <n v="1321"/>
    <s v="Bangalore"/>
    <n v="1"/>
    <n v="75297"/>
    <n v="209"/>
    <x v="1"/>
  </r>
  <r>
    <s v="PROD8176"/>
    <x v="1"/>
    <s v="Sports"/>
    <x v="4"/>
    <d v="2024-07-24T00:00:00"/>
    <d v="2024-07-27T00:00:00"/>
    <n v="246"/>
    <n v="131"/>
    <n v="99"/>
    <n v="1075"/>
    <n v="1170"/>
    <s v="Bangalore"/>
    <n v="3"/>
    <n v="115830"/>
    <n v="95"/>
    <x v="1"/>
  </r>
  <r>
    <s v="PROD8177"/>
    <x v="6"/>
    <s v="Sports"/>
    <x v="1"/>
    <d v="2023-12-11T00:00:00"/>
    <d v="2023-12-21T00:00:00"/>
    <n v="477"/>
    <n v="100"/>
    <n v="33"/>
    <n v="1050"/>
    <n v="1179"/>
    <s v="Hyderabad"/>
    <n v="10"/>
    <n v="38907"/>
    <n v="129"/>
    <x v="1"/>
  </r>
  <r>
    <s v="PROD8178"/>
    <x v="1"/>
    <s v="Sports"/>
    <x v="4"/>
    <d v="2024-05-30T00:00:00"/>
    <d v="2024-06-01T00:00:00"/>
    <n v="80"/>
    <n v="146"/>
    <n v="234"/>
    <n v="1527"/>
    <n v="1842"/>
    <s v="Bangalore"/>
    <n v="2"/>
    <n v="431028"/>
    <n v="315"/>
    <x v="0"/>
  </r>
  <r>
    <s v="PROD8179"/>
    <x v="0"/>
    <s v="Fashion"/>
    <x v="2"/>
    <d v="2024-01-31T00:00:00"/>
    <d v="2024-02-04T00:00:00"/>
    <n v="69"/>
    <n v="110"/>
    <n v="80"/>
    <n v="1059"/>
    <n v="1305"/>
    <s v="Hyderabad"/>
    <n v="4"/>
    <n v="104400"/>
    <n v="246"/>
    <x v="0"/>
  </r>
  <r>
    <s v="PROD8180"/>
    <x v="6"/>
    <s v="Electronics"/>
    <x v="2"/>
    <d v="2023-04-03T00:00:00"/>
    <d v="2023-04-05T00:00:00"/>
    <n v="318"/>
    <n v="105"/>
    <n v="26"/>
    <n v="1363"/>
    <n v="1774"/>
    <s v="Mumbai"/>
    <n v="2"/>
    <n v="46124"/>
    <n v="411"/>
    <x v="1"/>
  </r>
  <r>
    <s v="PROD8181"/>
    <x v="1"/>
    <s v="Sports"/>
    <x v="1"/>
    <d v="2024-02-10T00:00:00"/>
    <d v="2024-02-11T00:00:00"/>
    <n v="254"/>
    <n v="50"/>
    <n v="171"/>
    <n v="430"/>
    <n v="550"/>
    <s v="Bangalore"/>
    <n v="1"/>
    <n v="94050"/>
    <n v="120"/>
    <x v="1"/>
  </r>
  <r>
    <s v="PROD8182"/>
    <x v="2"/>
    <s v="Electronics"/>
    <x v="0"/>
    <d v="2024-10-06T00:00:00"/>
    <d v="2024-10-10T00:00:00"/>
    <n v="116"/>
    <n v="77"/>
    <n v="114"/>
    <n v="1766"/>
    <n v="1856"/>
    <s v="Delhi"/>
    <n v="4"/>
    <n v="211584"/>
    <n v="90"/>
    <x v="1"/>
  </r>
  <r>
    <s v="PROD8183"/>
    <x v="9"/>
    <s v="Sports"/>
    <x v="2"/>
    <d v="2024-05-14T00:00:00"/>
    <d v="2024-05-21T00:00:00"/>
    <n v="225"/>
    <n v="148"/>
    <n v="176"/>
    <n v="900"/>
    <n v="972"/>
    <s v="Hyderabad"/>
    <n v="7"/>
    <n v="171072"/>
    <n v="72"/>
    <x v="1"/>
  </r>
  <r>
    <s v="PROD8184"/>
    <x v="5"/>
    <s v="Fashion"/>
    <x v="4"/>
    <d v="2023-02-24T00:00:00"/>
    <d v="2023-03-05T00:00:00"/>
    <n v="105"/>
    <n v="147"/>
    <n v="275"/>
    <n v="817"/>
    <n v="916"/>
    <s v="Hyderabad"/>
    <n v="9"/>
    <n v="251900"/>
    <n v="99"/>
    <x v="0"/>
  </r>
  <r>
    <s v="PROD8185"/>
    <x v="4"/>
    <s v="Sports"/>
    <x v="2"/>
    <d v="2024-02-07T00:00:00"/>
    <d v="2024-02-09T00:00:00"/>
    <n v="227"/>
    <n v="144"/>
    <n v="129"/>
    <n v="1029"/>
    <n v="1457"/>
    <s v="Mumbai"/>
    <n v="2"/>
    <n v="187953"/>
    <n v="428"/>
    <x v="1"/>
  </r>
  <r>
    <s v="PROD8186"/>
    <x v="1"/>
    <s v="Electronics"/>
    <x v="4"/>
    <d v="2024-03-30T00:00:00"/>
    <d v="2024-04-05T00:00:00"/>
    <n v="450"/>
    <n v="120"/>
    <n v="153"/>
    <n v="909"/>
    <n v="1263"/>
    <s v="Hyderabad"/>
    <n v="6"/>
    <n v="193239"/>
    <n v="354"/>
    <x v="1"/>
  </r>
  <r>
    <s v="PROD8187"/>
    <x v="1"/>
    <s v="Electronics"/>
    <x v="1"/>
    <d v="2023-09-19T00:00:00"/>
    <d v="2023-09-27T00:00:00"/>
    <n v="155"/>
    <n v="138"/>
    <n v="272"/>
    <n v="1361"/>
    <n v="1844"/>
    <s v="Bangalore"/>
    <n v="8"/>
    <n v="501568"/>
    <n v="483"/>
    <x v="0"/>
  </r>
  <r>
    <s v="PROD8188"/>
    <x v="6"/>
    <s v="Home Appliances"/>
    <x v="2"/>
    <d v="2023-11-12T00:00:00"/>
    <d v="2023-11-16T00:00:00"/>
    <n v="436"/>
    <n v="65"/>
    <n v="127"/>
    <n v="1710"/>
    <n v="2155"/>
    <s v="Delhi"/>
    <n v="4"/>
    <n v="273685"/>
    <n v="445"/>
    <x v="1"/>
  </r>
  <r>
    <s v="PROD8189"/>
    <x v="3"/>
    <s v="Sports"/>
    <x v="0"/>
    <d v="2023-09-26T00:00:00"/>
    <d v="2023-10-05T00:00:00"/>
    <n v="3"/>
    <n v="91"/>
    <n v="188"/>
    <n v="484"/>
    <n v="893"/>
    <s v="Bangalore"/>
    <n v="9"/>
    <n v="167884"/>
    <n v="409"/>
    <x v="0"/>
  </r>
  <r>
    <s v="PROD8190"/>
    <x v="0"/>
    <s v="Home Appliances"/>
    <x v="3"/>
    <d v="2023-10-16T00:00:00"/>
    <d v="2023-10-18T00:00:00"/>
    <n v="294"/>
    <n v="58"/>
    <n v="43"/>
    <n v="262"/>
    <n v="758"/>
    <s v="Hyderabad"/>
    <n v="2"/>
    <n v="32594"/>
    <n v="496"/>
    <x v="1"/>
  </r>
  <r>
    <s v="PROD8191"/>
    <x v="9"/>
    <s v="Home Appliances"/>
    <x v="2"/>
    <d v="2024-06-05T00:00:00"/>
    <d v="2024-06-15T00:00:00"/>
    <n v="244"/>
    <n v="56"/>
    <n v="281"/>
    <n v="219"/>
    <n v="423"/>
    <s v="Bangalore"/>
    <n v="10"/>
    <n v="118863"/>
    <n v="204"/>
    <x v="0"/>
  </r>
  <r>
    <s v="PROD8192"/>
    <x v="6"/>
    <s v="Home Appliances"/>
    <x v="0"/>
    <d v="2023-03-24T00:00:00"/>
    <d v="2023-03-25T00:00:00"/>
    <n v="247"/>
    <n v="105"/>
    <n v="120"/>
    <n v="1770"/>
    <n v="1994"/>
    <s v="Chennai"/>
    <n v="1"/>
    <n v="239280"/>
    <n v="224"/>
    <x v="1"/>
  </r>
  <r>
    <s v="PROD8193"/>
    <x v="4"/>
    <s v="Fashion"/>
    <x v="2"/>
    <d v="2024-04-02T00:00:00"/>
    <d v="2024-04-12T00:00:00"/>
    <n v="197"/>
    <n v="119"/>
    <n v="240"/>
    <n v="1041"/>
    <n v="1483"/>
    <s v="Hyderabad"/>
    <n v="10"/>
    <n v="355920"/>
    <n v="442"/>
    <x v="0"/>
  </r>
  <r>
    <s v="PROD8194"/>
    <x v="7"/>
    <s v="Fashion"/>
    <x v="0"/>
    <d v="2023-03-29T00:00:00"/>
    <d v="2023-04-03T00:00:00"/>
    <n v="220"/>
    <n v="135"/>
    <n v="8"/>
    <n v="800"/>
    <n v="1270"/>
    <s v="Delhi"/>
    <n v="5"/>
    <n v="10160"/>
    <n v="470"/>
    <x v="1"/>
  </r>
  <r>
    <s v="PROD8195"/>
    <x v="6"/>
    <s v="Home Appliances"/>
    <x v="2"/>
    <d v="2023-05-11T00:00:00"/>
    <d v="2023-05-19T00:00:00"/>
    <n v="201"/>
    <n v="122"/>
    <n v="155"/>
    <n v="617"/>
    <n v="1077"/>
    <s v="Mumbai"/>
    <n v="8"/>
    <n v="166935"/>
    <n v="460"/>
    <x v="1"/>
  </r>
  <r>
    <s v="PROD8196"/>
    <x v="1"/>
    <s v="Fashion"/>
    <x v="2"/>
    <d v="2024-04-24T00:00:00"/>
    <d v="2024-05-03T00:00:00"/>
    <n v="469"/>
    <n v="72"/>
    <n v="210"/>
    <n v="907"/>
    <n v="990"/>
    <s v="Chennai"/>
    <n v="9"/>
    <n v="207900"/>
    <n v="83"/>
    <x v="1"/>
  </r>
  <r>
    <s v="PROD8197"/>
    <x v="9"/>
    <s v="Sports"/>
    <x v="1"/>
    <d v="2024-11-07T00:00:00"/>
    <d v="2024-11-17T00:00:00"/>
    <n v="239"/>
    <n v="96"/>
    <n v="103"/>
    <n v="1321"/>
    <n v="1537"/>
    <s v="Chennai"/>
    <n v="10"/>
    <n v="158311"/>
    <n v="216"/>
    <x v="1"/>
  </r>
  <r>
    <s v="PROD8198"/>
    <x v="4"/>
    <s v="Home Appliances"/>
    <x v="3"/>
    <d v="2023-06-07T00:00:00"/>
    <d v="2023-06-14T00:00:00"/>
    <n v="162"/>
    <n v="74"/>
    <n v="89"/>
    <n v="1135"/>
    <n v="1208"/>
    <s v="Mumbai"/>
    <n v="7"/>
    <n v="107512"/>
    <n v="73"/>
    <x v="1"/>
  </r>
  <r>
    <s v="PROD8199"/>
    <x v="6"/>
    <s v="Fashion"/>
    <x v="2"/>
    <d v="2023-08-23T00:00:00"/>
    <d v="2023-08-25T00:00:00"/>
    <n v="428"/>
    <n v="102"/>
    <n v="48"/>
    <n v="1345"/>
    <n v="1753"/>
    <s v="Hyderabad"/>
    <n v="2"/>
    <n v="84144"/>
    <n v="408"/>
    <x v="1"/>
  </r>
  <r>
    <s v="PROD8200"/>
    <x v="9"/>
    <s v="Sports"/>
    <x v="3"/>
    <d v="2024-12-23T00:00:00"/>
    <d v="2025-01-01T00:00:00"/>
    <n v="453"/>
    <n v="97"/>
    <n v="72"/>
    <n v="1352"/>
    <n v="1608"/>
    <s v="Hyderabad"/>
    <n v="9"/>
    <n v="115776"/>
    <n v="256"/>
    <x v="1"/>
  </r>
  <r>
    <s v="PROD8201"/>
    <x v="3"/>
    <s v="Sports"/>
    <x v="3"/>
    <d v="2023-12-21T00:00:00"/>
    <d v="2023-12-29T00:00:00"/>
    <n v="355"/>
    <n v="58"/>
    <n v="39"/>
    <n v="879"/>
    <n v="1064"/>
    <s v="Chennai"/>
    <n v="8"/>
    <n v="41496"/>
    <n v="185"/>
    <x v="1"/>
  </r>
  <r>
    <s v="PROD8202"/>
    <x v="3"/>
    <s v="Fashion"/>
    <x v="0"/>
    <d v="2023-12-28T00:00:00"/>
    <d v="2023-12-29T00:00:00"/>
    <n v="489"/>
    <n v="125"/>
    <n v="31"/>
    <n v="1777"/>
    <n v="2147"/>
    <s v="Mumbai"/>
    <n v="1"/>
    <n v="66557"/>
    <n v="370"/>
    <x v="1"/>
  </r>
  <r>
    <s v="PROD8203"/>
    <x v="9"/>
    <s v="Sports"/>
    <x v="4"/>
    <d v="2023-02-22T00:00:00"/>
    <d v="2023-02-28T00:00:00"/>
    <n v="345"/>
    <n v="147"/>
    <n v="242"/>
    <n v="1444"/>
    <n v="1740"/>
    <s v="Chennai"/>
    <n v="6"/>
    <n v="421080"/>
    <n v="296"/>
    <x v="1"/>
  </r>
  <r>
    <s v="PROD8204"/>
    <x v="1"/>
    <s v="Fashion"/>
    <x v="0"/>
    <d v="2024-12-18T00:00:00"/>
    <d v="2024-12-22T00:00:00"/>
    <n v="491"/>
    <n v="57"/>
    <n v="202"/>
    <n v="1962"/>
    <n v="2194"/>
    <s v="Bangalore"/>
    <n v="4"/>
    <n v="443188"/>
    <n v="232"/>
    <x v="1"/>
  </r>
  <r>
    <s v="PROD8205"/>
    <x v="6"/>
    <s v="Fashion"/>
    <x v="3"/>
    <d v="2024-06-25T00:00:00"/>
    <d v="2024-06-28T00:00:00"/>
    <n v="94"/>
    <n v="114"/>
    <n v="187"/>
    <n v="1298"/>
    <n v="1555"/>
    <s v="Hyderabad"/>
    <n v="3"/>
    <n v="290785"/>
    <n v="257"/>
    <x v="0"/>
  </r>
  <r>
    <s v="PROD8206"/>
    <x v="0"/>
    <s v="Fashion"/>
    <x v="3"/>
    <d v="2023-05-19T00:00:00"/>
    <d v="2023-05-26T00:00:00"/>
    <n v="386"/>
    <n v="98"/>
    <n v="110"/>
    <n v="858"/>
    <n v="1088"/>
    <s v="Hyderabad"/>
    <n v="7"/>
    <n v="119680"/>
    <n v="230"/>
    <x v="1"/>
  </r>
  <r>
    <s v="PROD8207"/>
    <x v="5"/>
    <s v="Electronics"/>
    <x v="3"/>
    <d v="2024-10-19T00:00:00"/>
    <d v="2024-10-22T00:00:00"/>
    <n v="106"/>
    <n v="78"/>
    <n v="67"/>
    <n v="1464"/>
    <n v="1643"/>
    <s v="Mumbai"/>
    <n v="3"/>
    <n v="110081"/>
    <n v="179"/>
    <x v="1"/>
  </r>
  <r>
    <s v="PROD8208"/>
    <x v="6"/>
    <s v="Electronics"/>
    <x v="2"/>
    <d v="2023-03-14T00:00:00"/>
    <d v="2023-03-22T00:00:00"/>
    <n v="243"/>
    <n v="113"/>
    <n v="278"/>
    <n v="950"/>
    <n v="1199"/>
    <s v="Delhi"/>
    <n v="8"/>
    <n v="333322"/>
    <n v="249"/>
    <x v="0"/>
  </r>
  <r>
    <s v="PROD8209"/>
    <x v="5"/>
    <s v="Electronics"/>
    <x v="0"/>
    <d v="2023-10-10T00:00:00"/>
    <d v="2023-10-20T00:00:00"/>
    <n v="365"/>
    <n v="112"/>
    <n v="241"/>
    <n v="1504"/>
    <n v="1855"/>
    <s v="Delhi"/>
    <n v="10"/>
    <n v="447055"/>
    <n v="351"/>
    <x v="1"/>
  </r>
  <r>
    <s v="PROD8210"/>
    <x v="5"/>
    <s v="Home Appliances"/>
    <x v="2"/>
    <d v="2024-03-25T00:00:00"/>
    <d v="2024-03-29T00:00:00"/>
    <n v="412"/>
    <n v="51"/>
    <n v="273"/>
    <n v="1963"/>
    <n v="2365"/>
    <s v="Bangalore"/>
    <n v="4"/>
    <n v="645645"/>
    <n v="402"/>
    <x v="1"/>
  </r>
  <r>
    <s v="PROD8211"/>
    <x v="9"/>
    <s v="Fashion"/>
    <x v="2"/>
    <d v="2023-07-20T00:00:00"/>
    <d v="2023-07-21T00:00:00"/>
    <n v="149"/>
    <n v="112"/>
    <n v="207"/>
    <n v="627"/>
    <n v="911"/>
    <s v="Chennai"/>
    <n v="1"/>
    <n v="188577"/>
    <n v="284"/>
    <x v="0"/>
  </r>
  <r>
    <s v="PROD8212"/>
    <x v="8"/>
    <s v="Sports"/>
    <x v="1"/>
    <d v="2024-01-06T00:00:00"/>
    <d v="2024-01-14T00:00:00"/>
    <n v="71"/>
    <n v="62"/>
    <n v="184"/>
    <n v="1155"/>
    <n v="1423"/>
    <s v="Chennai"/>
    <n v="8"/>
    <n v="261832"/>
    <n v="268"/>
    <x v="0"/>
  </r>
  <r>
    <s v="PROD8213"/>
    <x v="8"/>
    <s v="Sports"/>
    <x v="2"/>
    <d v="2023-06-29T00:00:00"/>
    <d v="2023-07-05T00:00:00"/>
    <n v="494"/>
    <n v="66"/>
    <n v="71"/>
    <n v="328"/>
    <n v="748"/>
    <s v="Hyderabad"/>
    <n v="6"/>
    <n v="53108"/>
    <n v="420"/>
    <x v="1"/>
  </r>
  <r>
    <s v="PROD8214"/>
    <x v="6"/>
    <s v="Sports"/>
    <x v="1"/>
    <d v="2024-07-13T00:00:00"/>
    <d v="2024-07-17T00:00:00"/>
    <n v="185"/>
    <n v="84"/>
    <n v="242"/>
    <n v="870"/>
    <n v="1063"/>
    <s v="Delhi"/>
    <n v="4"/>
    <n v="257246"/>
    <n v="193"/>
    <x v="0"/>
  </r>
  <r>
    <s v="PROD8215"/>
    <x v="1"/>
    <s v="Home Appliances"/>
    <x v="1"/>
    <d v="2024-02-12T00:00:00"/>
    <d v="2024-02-22T00:00:00"/>
    <n v="144"/>
    <n v="122"/>
    <n v="171"/>
    <n v="559"/>
    <n v="624"/>
    <s v="Mumbai"/>
    <n v="10"/>
    <n v="106704"/>
    <n v="65"/>
    <x v="0"/>
  </r>
  <r>
    <s v="PROD8216"/>
    <x v="7"/>
    <s v="Electronics"/>
    <x v="1"/>
    <d v="2024-03-19T00:00:00"/>
    <d v="2024-03-25T00:00:00"/>
    <n v="110"/>
    <n v="79"/>
    <n v="17"/>
    <n v="397"/>
    <n v="576"/>
    <s v="Chennai"/>
    <n v="6"/>
    <n v="9792"/>
    <n v="179"/>
    <x v="1"/>
  </r>
  <r>
    <s v="PROD8217"/>
    <x v="0"/>
    <s v="Fashion"/>
    <x v="0"/>
    <d v="2023-03-23T00:00:00"/>
    <d v="2023-03-27T00:00:00"/>
    <n v="72"/>
    <n v="78"/>
    <n v="43"/>
    <n v="1886"/>
    <n v="2207"/>
    <s v="Delhi"/>
    <n v="4"/>
    <n v="94901"/>
    <n v="321"/>
    <x v="1"/>
  </r>
  <r>
    <s v="PROD8218"/>
    <x v="5"/>
    <s v="Electronics"/>
    <x v="3"/>
    <d v="2024-07-13T00:00:00"/>
    <d v="2024-07-14T00:00:00"/>
    <n v="34"/>
    <n v="72"/>
    <n v="16"/>
    <n v="788"/>
    <n v="1277"/>
    <s v="Hyderabad"/>
    <n v="1"/>
    <n v="20432"/>
    <n v="489"/>
    <x v="1"/>
  </r>
  <r>
    <s v="PROD8219"/>
    <x v="9"/>
    <s v="Sports"/>
    <x v="3"/>
    <d v="2024-04-29T00:00:00"/>
    <d v="2024-05-07T00:00:00"/>
    <n v="223"/>
    <n v="99"/>
    <n v="229"/>
    <n v="994"/>
    <n v="1350"/>
    <s v="Mumbai"/>
    <n v="8"/>
    <n v="309150"/>
    <n v="356"/>
    <x v="0"/>
  </r>
  <r>
    <s v="PROD8220"/>
    <x v="2"/>
    <s v="Fashion"/>
    <x v="2"/>
    <d v="2023-07-30T00:00:00"/>
    <d v="2023-08-08T00:00:00"/>
    <n v="28"/>
    <n v="82"/>
    <n v="297"/>
    <n v="1149"/>
    <n v="1398"/>
    <s v="Mumbai"/>
    <n v="9"/>
    <n v="415206"/>
    <n v="249"/>
    <x v="0"/>
  </r>
  <r>
    <s v="PROD8221"/>
    <x v="7"/>
    <s v="Sports"/>
    <x v="3"/>
    <d v="2024-05-30T00:00:00"/>
    <d v="2024-06-04T00:00:00"/>
    <n v="367"/>
    <n v="134"/>
    <n v="186"/>
    <n v="510"/>
    <n v="635"/>
    <s v="Mumbai"/>
    <n v="5"/>
    <n v="118110"/>
    <n v="125"/>
    <x v="1"/>
  </r>
  <r>
    <s v="PROD8222"/>
    <x v="8"/>
    <s v="Electronics"/>
    <x v="0"/>
    <d v="2023-10-05T00:00:00"/>
    <d v="2023-10-13T00:00:00"/>
    <n v="465"/>
    <n v="87"/>
    <n v="298"/>
    <n v="1839"/>
    <n v="2192"/>
    <s v="Mumbai"/>
    <n v="8"/>
    <n v="653216"/>
    <n v="353"/>
    <x v="1"/>
  </r>
  <r>
    <s v="PROD8223"/>
    <x v="5"/>
    <s v="Sports"/>
    <x v="4"/>
    <d v="2023-04-21T00:00:00"/>
    <d v="2023-04-28T00:00:00"/>
    <n v="466"/>
    <n v="82"/>
    <n v="182"/>
    <n v="1022"/>
    <n v="1158"/>
    <s v="Delhi"/>
    <n v="7"/>
    <n v="210756"/>
    <n v="136"/>
    <x v="1"/>
  </r>
  <r>
    <s v="PROD8224"/>
    <x v="7"/>
    <s v="Electronics"/>
    <x v="4"/>
    <d v="2023-11-23T00:00:00"/>
    <d v="2023-12-03T00:00:00"/>
    <n v="149"/>
    <n v="73"/>
    <n v="273"/>
    <n v="1342"/>
    <n v="1835"/>
    <s v="Mumbai"/>
    <n v="10"/>
    <n v="500955"/>
    <n v="493"/>
    <x v="0"/>
  </r>
  <r>
    <s v="PROD8225"/>
    <x v="7"/>
    <s v="Sports"/>
    <x v="0"/>
    <d v="2024-05-23T00:00:00"/>
    <d v="2024-05-30T00:00:00"/>
    <n v="450"/>
    <n v="56"/>
    <n v="245"/>
    <n v="1025"/>
    <n v="1349"/>
    <s v="Bangalore"/>
    <n v="7"/>
    <n v="330505"/>
    <n v="324"/>
    <x v="1"/>
  </r>
  <r>
    <s v="PROD8226"/>
    <x v="1"/>
    <s v="Sports"/>
    <x v="2"/>
    <d v="2024-04-24T00:00:00"/>
    <d v="2024-04-26T00:00:00"/>
    <n v="280"/>
    <n v="87"/>
    <n v="84"/>
    <n v="890"/>
    <n v="1282"/>
    <s v="Delhi"/>
    <n v="2"/>
    <n v="107688"/>
    <n v="392"/>
    <x v="1"/>
  </r>
  <r>
    <s v="PROD8227"/>
    <x v="3"/>
    <s v="Sports"/>
    <x v="1"/>
    <d v="2023-10-13T00:00:00"/>
    <d v="2023-10-23T00:00:00"/>
    <n v="42"/>
    <n v="126"/>
    <n v="257"/>
    <n v="924"/>
    <n v="1178"/>
    <s v="Mumbai"/>
    <n v="10"/>
    <n v="302746"/>
    <n v="254"/>
    <x v="0"/>
  </r>
  <r>
    <s v="PROD8228"/>
    <x v="9"/>
    <s v="Sports"/>
    <x v="2"/>
    <d v="2024-05-14T00:00:00"/>
    <d v="2024-05-15T00:00:00"/>
    <n v="381"/>
    <n v="92"/>
    <n v="145"/>
    <n v="347"/>
    <n v="457"/>
    <s v="Delhi"/>
    <n v="1"/>
    <n v="66265"/>
    <n v="110"/>
    <x v="1"/>
  </r>
  <r>
    <s v="PROD8229"/>
    <x v="6"/>
    <s v="Fashion"/>
    <x v="2"/>
    <d v="2024-02-19T00:00:00"/>
    <d v="2024-02-22T00:00:00"/>
    <n v="239"/>
    <n v="136"/>
    <n v="113"/>
    <n v="1105"/>
    <n v="1552"/>
    <s v="Delhi"/>
    <n v="3"/>
    <n v="175376"/>
    <n v="447"/>
    <x v="1"/>
  </r>
  <r>
    <s v="PROD8230"/>
    <x v="7"/>
    <s v="Sports"/>
    <x v="0"/>
    <d v="2024-06-14T00:00:00"/>
    <d v="2024-06-24T00:00:00"/>
    <n v="440"/>
    <n v="99"/>
    <n v="85"/>
    <n v="1617"/>
    <n v="1698"/>
    <s v="Delhi"/>
    <n v="10"/>
    <n v="144330"/>
    <n v="81"/>
    <x v="1"/>
  </r>
  <r>
    <s v="PROD8231"/>
    <x v="8"/>
    <s v="Sports"/>
    <x v="0"/>
    <d v="2024-07-21T00:00:00"/>
    <d v="2024-07-30T00:00:00"/>
    <n v="134"/>
    <n v="126"/>
    <n v="87"/>
    <n v="939"/>
    <n v="1374"/>
    <s v="Bangalore"/>
    <n v="9"/>
    <n v="119538"/>
    <n v="435"/>
    <x v="1"/>
  </r>
  <r>
    <s v="PROD8232"/>
    <x v="1"/>
    <s v="Fashion"/>
    <x v="0"/>
    <d v="2023-04-04T00:00:00"/>
    <d v="2023-04-12T00:00:00"/>
    <n v="321"/>
    <n v="132"/>
    <n v="63"/>
    <n v="1313"/>
    <n v="1567"/>
    <s v="Bangalore"/>
    <n v="8"/>
    <n v="98721"/>
    <n v="254"/>
    <x v="1"/>
  </r>
  <r>
    <s v="PROD8233"/>
    <x v="3"/>
    <s v="Fashion"/>
    <x v="3"/>
    <d v="2024-12-31T00:00:00"/>
    <d v="2025-01-08T00:00:00"/>
    <n v="189"/>
    <n v="118"/>
    <n v="189"/>
    <n v="1224"/>
    <n v="1371"/>
    <s v="Bangalore"/>
    <n v="8"/>
    <n v="259119"/>
    <n v="147"/>
    <x v="2"/>
  </r>
  <r>
    <s v="PROD8234"/>
    <x v="6"/>
    <s v="Electronics"/>
    <x v="3"/>
    <d v="2023-09-10T00:00:00"/>
    <d v="2023-09-20T00:00:00"/>
    <n v="50"/>
    <n v="124"/>
    <n v="147"/>
    <n v="1566"/>
    <n v="1804"/>
    <s v="Chennai"/>
    <n v="10"/>
    <n v="265188"/>
    <n v="238"/>
    <x v="0"/>
  </r>
  <r>
    <s v="PROD8235"/>
    <x v="9"/>
    <s v="Sports"/>
    <x v="3"/>
    <d v="2024-01-30T00:00:00"/>
    <d v="2024-02-04T00:00:00"/>
    <n v="132"/>
    <n v="87"/>
    <n v="48"/>
    <n v="1514"/>
    <n v="1645"/>
    <s v="Mumbai"/>
    <n v="5"/>
    <n v="78960"/>
    <n v="131"/>
    <x v="1"/>
  </r>
  <r>
    <s v="PROD8236"/>
    <x v="1"/>
    <s v="Fashion"/>
    <x v="3"/>
    <d v="2024-09-26T00:00:00"/>
    <d v="2024-09-29T00:00:00"/>
    <n v="76"/>
    <n v="82"/>
    <n v="32"/>
    <n v="400"/>
    <n v="472"/>
    <s v="Bangalore"/>
    <n v="3"/>
    <n v="15104"/>
    <n v="72"/>
    <x v="1"/>
  </r>
  <r>
    <s v="PROD8237"/>
    <x v="0"/>
    <s v="Sports"/>
    <x v="3"/>
    <d v="2023-09-14T00:00:00"/>
    <d v="2023-09-22T00:00:00"/>
    <n v="73"/>
    <n v="85"/>
    <n v="4"/>
    <n v="462"/>
    <n v="853"/>
    <s v="Bangalore"/>
    <n v="8"/>
    <n v="3412"/>
    <n v="391"/>
    <x v="1"/>
  </r>
  <r>
    <s v="PROD8238"/>
    <x v="8"/>
    <s v="Electronics"/>
    <x v="4"/>
    <d v="2024-12-09T00:00:00"/>
    <d v="2024-12-12T00:00:00"/>
    <n v="345"/>
    <n v="99"/>
    <n v="88"/>
    <n v="781"/>
    <n v="1148"/>
    <s v="Chennai"/>
    <n v="3"/>
    <n v="101024"/>
    <n v="367"/>
    <x v="1"/>
  </r>
  <r>
    <s v="PROD8239"/>
    <x v="1"/>
    <s v="Sports"/>
    <x v="3"/>
    <d v="2024-10-13T00:00:00"/>
    <d v="2024-10-18T00:00:00"/>
    <n v="203"/>
    <n v="99"/>
    <n v="210"/>
    <n v="483"/>
    <n v="670"/>
    <s v="Bangalore"/>
    <n v="5"/>
    <n v="140700"/>
    <n v="187"/>
    <x v="0"/>
  </r>
  <r>
    <s v="PROD8240"/>
    <x v="1"/>
    <s v="Electronics"/>
    <x v="3"/>
    <d v="2024-04-14T00:00:00"/>
    <d v="2024-04-21T00:00:00"/>
    <n v="277"/>
    <n v="104"/>
    <n v="182"/>
    <n v="769"/>
    <n v="866"/>
    <s v="Chennai"/>
    <n v="7"/>
    <n v="157612"/>
    <n v="97"/>
    <x v="1"/>
  </r>
  <r>
    <s v="PROD8241"/>
    <x v="6"/>
    <s v="Fashion"/>
    <x v="0"/>
    <d v="2023-05-14T00:00:00"/>
    <d v="2023-05-18T00:00:00"/>
    <n v="297"/>
    <n v="133"/>
    <n v="216"/>
    <n v="1794"/>
    <n v="2065"/>
    <s v="Chennai"/>
    <n v="4"/>
    <n v="446040"/>
    <n v="271"/>
    <x v="1"/>
  </r>
  <r>
    <s v="PROD8242"/>
    <x v="4"/>
    <s v="Fashion"/>
    <x v="1"/>
    <d v="2024-12-21T00:00:00"/>
    <d v="2024-12-25T00:00:00"/>
    <n v="300"/>
    <n v="112"/>
    <n v="167"/>
    <n v="1328"/>
    <n v="1519"/>
    <s v="Mumbai"/>
    <n v="4"/>
    <n v="253673"/>
    <n v="191"/>
    <x v="1"/>
  </r>
  <r>
    <s v="PROD8243"/>
    <x v="9"/>
    <s v="Sports"/>
    <x v="4"/>
    <d v="2024-01-31T00:00:00"/>
    <d v="2024-02-10T00:00:00"/>
    <n v="233"/>
    <n v="88"/>
    <n v="51"/>
    <n v="1449"/>
    <n v="1653"/>
    <s v="Delhi"/>
    <n v="10"/>
    <n v="84303"/>
    <n v="204"/>
    <x v="1"/>
  </r>
  <r>
    <s v="PROD8244"/>
    <x v="1"/>
    <s v="Sports"/>
    <x v="3"/>
    <d v="2023-06-11T00:00:00"/>
    <d v="2023-06-17T00:00:00"/>
    <n v="221"/>
    <n v="72"/>
    <n v="32"/>
    <n v="1624"/>
    <n v="1864"/>
    <s v="Bangalore"/>
    <n v="6"/>
    <n v="59648"/>
    <n v="240"/>
    <x v="1"/>
  </r>
  <r>
    <s v="PROD8245"/>
    <x v="7"/>
    <s v="Sports"/>
    <x v="4"/>
    <d v="2023-02-25T00:00:00"/>
    <d v="2023-03-07T00:00:00"/>
    <n v="196"/>
    <n v="100"/>
    <n v="200"/>
    <n v="1398"/>
    <n v="1518"/>
    <s v="Chennai"/>
    <n v="10"/>
    <n v="303600"/>
    <n v="120"/>
    <x v="0"/>
  </r>
  <r>
    <s v="PROD8246"/>
    <x v="5"/>
    <s v="Electronics"/>
    <x v="0"/>
    <d v="2024-07-09T00:00:00"/>
    <d v="2024-07-12T00:00:00"/>
    <n v="430"/>
    <n v="81"/>
    <n v="157"/>
    <n v="1466"/>
    <n v="1821"/>
    <s v="Chennai"/>
    <n v="3"/>
    <n v="285897"/>
    <n v="355"/>
    <x v="1"/>
  </r>
  <r>
    <s v="PROD8247"/>
    <x v="1"/>
    <s v="Electronics"/>
    <x v="3"/>
    <d v="2024-12-26T00:00:00"/>
    <d v="2024-12-29T00:00:00"/>
    <n v="30"/>
    <n v="114"/>
    <n v="125"/>
    <n v="1854"/>
    <n v="2314"/>
    <s v="Delhi"/>
    <n v="3"/>
    <n v="289250"/>
    <n v="460"/>
    <x v="0"/>
  </r>
  <r>
    <s v="PROD8248"/>
    <x v="5"/>
    <s v="Sports"/>
    <x v="4"/>
    <d v="2024-05-24T00:00:00"/>
    <d v="2024-05-26T00:00:00"/>
    <n v="138"/>
    <n v="84"/>
    <n v="82"/>
    <n v="995"/>
    <n v="1174"/>
    <s v="Mumbai"/>
    <n v="2"/>
    <n v="96268"/>
    <n v="179"/>
    <x v="1"/>
  </r>
  <r>
    <s v="PROD8249"/>
    <x v="2"/>
    <s v="Fashion"/>
    <x v="1"/>
    <d v="2023-01-02T00:00:00"/>
    <d v="2023-01-08T00:00:00"/>
    <n v="313"/>
    <n v="109"/>
    <n v="236"/>
    <n v="980"/>
    <n v="1199"/>
    <s v="Chennai"/>
    <n v="6"/>
    <n v="282964"/>
    <n v="219"/>
    <x v="1"/>
  </r>
  <r>
    <s v="PROD8250"/>
    <x v="5"/>
    <s v="Home Appliances"/>
    <x v="0"/>
    <d v="2024-07-14T00:00:00"/>
    <d v="2024-07-21T00:00:00"/>
    <n v="97"/>
    <n v="99"/>
    <n v="105"/>
    <n v="283"/>
    <n v="652"/>
    <s v="Chennai"/>
    <n v="7"/>
    <n v="68460"/>
    <n v="369"/>
    <x v="0"/>
  </r>
  <r>
    <s v="PROD8251"/>
    <x v="0"/>
    <s v="Home Appliances"/>
    <x v="2"/>
    <d v="2024-11-07T00:00:00"/>
    <d v="2024-11-14T00:00:00"/>
    <n v="30"/>
    <n v="60"/>
    <n v="66"/>
    <n v="1668"/>
    <n v="1990"/>
    <s v="Bangalore"/>
    <n v="7"/>
    <n v="131340"/>
    <n v="322"/>
    <x v="0"/>
  </r>
  <r>
    <s v="PROD8252"/>
    <x v="5"/>
    <s v="Home Appliances"/>
    <x v="1"/>
    <d v="2024-03-01T00:00:00"/>
    <d v="2024-03-06T00:00:00"/>
    <n v="60"/>
    <n v="144"/>
    <n v="7"/>
    <n v="1187"/>
    <n v="1639"/>
    <s v="Delhi"/>
    <n v="5"/>
    <n v="11473"/>
    <n v="452"/>
    <x v="1"/>
  </r>
  <r>
    <s v="PROD8253"/>
    <x v="1"/>
    <s v="Sports"/>
    <x v="1"/>
    <d v="2024-07-11T00:00:00"/>
    <d v="2024-07-19T00:00:00"/>
    <n v="378"/>
    <n v="79"/>
    <n v="82"/>
    <n v="1467"/>
    <n v="1807"/>
    <s v="Mumbai"/>
    <n v="8"/>
    <n v="148174"/>
    <n v="340"/>
    <x v="1"/>
  </r>
  <r>
    <s v="PROD8254"/>
    <x v="6"/>
    <s v="Sports"/>
    <x v="4"/>
    <d v="2023-06-13T00:00:00"/>
    <d v="2023-06-14T00:00:00"/>
    <n v="439"/>
    <n v="60"/>
    <n v="35"/>
    <n v="781"/>
    <n v="1210"/>
    <s v="Delhi"/>
    <n v="1"/>
    <n v="42350"/>
    <n v="429"/>
    <x v="1"/>
  </r>
  <r>
    <s v="PROD8255"/>
    <x v="5"/>
    <s v="Fashion"/>
    <x v="2"/>
    <d v="2024-09-30T00:00:00"/>
    <d v="2024-10-07T00:00:00"/>
    <n v="245"/>
    <n v="129"/>
    <n v="69"/>
    <n v="237"/>
    <n v="735"/>
    <s v="Mumbai"/>
    <n v="7"/>
    <n v="50715"/>
    <n v="498"/>
    <x v="1"/>
  </r>
  <r>
    <s v="PROD8256"/>
    <x v="0"/>
    <s v="Fashion"/>
    <x v="0"/>
    <d v="2023-12-25T00:00:00"/>
    <d v="2023-12-30T00:00:00"/>
    <n v="299"/>
    <n v="103"/>
    <n v="185"/>
    <n v="445"/>
    <n v="851"/>
    <s v="Hyderabad"/>
    <n v="5"/>
    <n v="157435"/>
    <n v="406"/>
    <x v="1"/>
  </r>
  <r>
    <s v="PROD8257"/>
    <x v="0"/>
    <s v="Fashion"/>
    <x v="2"/>
    <d v="2023-06-02T00:00:00"/>
    <d v="2023-06-08T00:00:00"/>
    <n v="196"/>
    <n v="69"/>
    <n v="35"/>
    <n v="881"/>
    <n v="1191"/>
    <s v="Chennai"/>
    <n v="6"/>
    <n v="41685"/>
    <n v="310"/>
    <x v="1"/>
  </r>
  <r>
    <s v="PROD8258"/>
    <x v="2"/>
    <s v="Home Appliances"/>
    <x v="3"/>
    <d v="2024-04-25T00:00:00"/>
    <d v="2024-04-27T00:00:00"/>
    <n v="260"/>
    <n v="76"/>
    <n v="132"/>
    <n v="1252"/>
    <n v="1302"/>
    <s v="Mumbai"/>
    <n v="2"/>
    <n v="171864"/>
    <n v="50"/>
    <x v="1"/>
  </r>
  <r>
    <s v="PROD8259"/>
    <x v="4"/>
    <s v="Electronics"/>
    <x v="4"/>
    <d v="2024-12-25T00:00:00"/>
    <d v="2025-01-04T00:00:00"/>
    <n v="286"/>
    <n v="78"/>
    <n v="90"/>
    <n v="222"/>
    <n v="450"/>
    <s v="Chennai"/>
    <n v="10"/>
    <n v="40500"/>
    <n v="228"/>
    <x v="1"/>
  </r>
  <r>
    <s v="PROD8260"/>
    <x v="3"/>
    <s v="Home Appliances"/>
    <x v="0"/>
    <d v="2023-06-05T00:00:00"/>
    <d v="2023-06-11T00:00:00"/>
    <n v="137"/>
    <n v="65"/>
    <n v="175"/>
    <n v="1124"/>
    <n v="1585"/>
    <s v="Mumbai"/>
    <n v="6"/>
    <n v="277375"/>
    <n v="461"/>
    <x v="0"/>
  </r>
  <r>
    <s v="PROD8261"/>
    <x v="6"/>
    <s v="Home Appliances"/>
    <x v="2"/>
    <d v="2024-11-16T00:00:00"/>
    <d v="2024-11-24T00:00:00"/>
    <n v="198"/>
    <n v="123"/>
    <n v="169"/>
    <n v="744"/>
    <n v="873"/>
    <s v="Mumbai"/>
    <n v="8"/>
    <n v="147537"/>
    <n v="129"/>
    <x v="1"/>
  </r>
  <r>
    <s v="PROD8262"/>
    <x v="9"/>
    <s v="Sports"/>
    <x v="1"/>
    <d v="2024-04-01T00:00:00"/>
    <d v="2024-04-07T00:00:00"/>
    <n v="458"/>
    <n v="69"/>
    <n v="120"/>
    <n v="1027"/>
    <n v="1432"/>
    <s v="Hyderabad"/>
    <n v="6"/>
    <n v="171840"/>
    <n v="405"/>
    <x v="1"/>
  </r>
  <r>
    <s v="PROD8263"/>
    <x v="2"/>
    <s v="Fashion"/>
    <x v="3"/>
    <d v="2023-10-16T00:00:00"/>
    <d v="2023-10-17T00:00:00"/>
    <n v="358"/>
    <n v="114"/>
    <n v="169"/>
    <n v="939"/>
    <n v="1101"/>
    <s v="Chennai"/>
    <n v="1"/>
    <n v="186069"/>
    <n v="162"/>
    <x v="1"/>
  </r>
  <r>
    <s v="PROD8264"/>
    <x v="7"/>
    <s v="Sports"/>
    <x v="3"/>
    <d v="2023-01-31T00:00:00"/>
    <d v="2023-02-08T00:00:00"/>
    <n v="288"/>
    <n v="70"/>
    <n v="57"/>
    <n v="1634"/>
    <n v="2069"/>
    <s v="Bangalore"/>
    <n v="8"/>
    <n v="117933"/>
    <n v="435"/>
    <x v="1"/>
  </r>
  <r>
    <s v="PROD8265"/>
    <x v="6"/>
    <s v="Sports"/>
    <x v="1"/>
    <d v="2023-01-24T00:00:00"/>
    <d v="2023-01-27T00:00:00"/>
    <n v="275"/>
    <n v="70"/>
    <n v="69"/>
    <n v="727"/>
    <n v="826"/>
    <s v="Hyderabad"/>
    <n v="3"/>
    <n v="56994"/>
    <n v="99"/>
    <x v="1"/>
  </r>
  <r>
    <s v="PROD8266"/>
    <x v="1"/>
    <s v="Home Appliances"/>
    <x v="3"/>
    <d v="2023-08-26T00:00:00"/>
    <d v="2023-09-04T00:00:00"/>
    <n v="437"/>
    <n v="113"/>
    <n v="173"/>
    <n v="271"/>
    <n v="448"/>
    <s v="Delhi"/>
    <n v="9"/>
    <n v="77504"/>
    <n v="177"/>
    <x v="1"/>
  </r>
  <r>
    <s v="PROD8267"/>
    <x v="6"/>
    <s v="Fashion"/>
    <x v="3"/>
    <d v="2023-06-05T00:00:00"/>
    <d v="2023-06-12T00:00:00"/>
    <n v="316"/>
    <n v="72"/>
    <n v="215"/>
    <n v="1479"/>
    <n v="1648"/>
    <s v="Bangalore"/>
    <n v="7"/>
    <n v="354320"/>
    <n v="169"/>
    <x v="1"/>
  </r>
  <r>
    <s v="PROD8268"/>
    <x v="4"/>
    <s v="Home Appliances"/>
    <x v="0"/>
    <d v="2023-10-26T00:00:00"/>
    <d v="2023-10-29T00:00:00"/>
    <n v="55"/>
    <n v="101"/>
    <n v="121"/>
    <n v="1887"/>
    <n v="2360"/>
    <s v="Hyderabad"/>
    <n v="3"/>
    <n v="285560"/>
    <n v="473"/>
    <x v="0"/>
  </r>
  <r>
    <s v="PROD8269"/>
    <x v="1"/>
    <s v="Fashion"/>
    <x v="4"/>
    <d v="2024-03-01T00:00:00"/>
    <d v="2024-03-02T00:00:00"/>
    <n v="388"/>
    <n v="137"/>
    <n v="97"/>
    <n v="1978"/>
    <n v="2182"/>
    <s v="Chennai"/>
    <n v="1"/>
    <n v="211654"/>
    <n v="204"/>
    <x v="1"/>
  </r>
  <r>
    <s v="PROD8270"/>
    <x v="6"/>
    <s v="Sports"/>
    <x v="4"/>
    <d v="2023-07-14T00:00:00"/>
    <d v="2023-07-17T00:00:00"/>
    <n v="138"/>
    <n v="138"/>
    <n v="284"/>
    <n v="1549"/>
    <n v="2010"/>
    <s v="Delhi"/>
    <n v="3"/>
    <n v="570840"/>
    <n v="461"/>
    <x v="0"/>
  </r>
  <r>
    <s v="PROD8271"/>
    <x v="6"/>
    <s v="Sports"/>
    <x v="2"/>
    <d v="2023-06-11T00:00:00"/>
    <d v="2023-06-16T00:00:00"/>
    <n v="146"/>
    <n v="103"/>
    <n v="246"/>
    <n v="1616"/>
    <n v="1732"/>
    <s v="Mumbai"/>
    <n v="5"/>
    <n v="426072"/>
    <n v="116"/>
    <x v="0"/>
  </r>
  <r>
    <s v="PROD8272"/>
    <x v="5"/>
    <s v="Sports"/>
    <x v="4"/>
    <d v="2023-04-03T00:00:00"/>
    <d v="2023-04-12T00:00:00"/>
    <n v="16"/>
    <n v="135"/>
    <n v="78"/>
    <n v="1874"/>
    <n v="2179"/>
    <s v="Chennai"/>
    <n v="9"/>
    <n v="169962"/>
    <n v="305"/>
    <x v="0"/>
  </r>
  <r>
    <s v="PROD8273"/>
    <x v="0"/>
    <s v="Electronics"/>
    <x v="3"/>
    <d v="2023-02-20T00:00:00"/>
    <d v="2023-03-02T00:00:00"/>
    <n v="182"/>
    <n v="119"/>
    <n v="134"/>
    <n v="422"/>
    <n v="873"/>
    <s v="Delhi"/>
    <n v="10"/>
    <n v="116982"/>
    <n v="451"/>
    <x v="1"/>
  </r>
  <r>
    <s v="PROD8274"/>
    <x v="0"/>
    <s v="Fashion"/>
    <x v="4"/>
    <d v="2023-05-02T00:00:00"/>
    <d v="2023-05-06T00:00:00"/>
    <n v="209"/>
    <n v="150"/>
    <n v="122"/>
    <n v="1904"/>
    <n v="2093"/>
    <s v="Chennai"/>
    <n v="4"/>
    <n v="255346"/>
    <n v="189"/>
    <x v="1"/>
  </r>
  <r>
    <s v="PROD8275"/>
    <x v="2"/>
    <s v="Sports"/>
    <x v="0"/>
    <d v="2024-11-08T00:00:00"/>
    <d v="2024-11-14T00:00:00"/>
    <n v="65"/>
    <n v="92"/>
    <n v="137"/>
    <n v="1037"/>
    <n v="1287"/>
    <s v="Hyderabad"/>
    <n v="6"/>
    <n v="176319"/>
    <n v="250"/>
    <x v="0"/>
  </r>
  <r>
    <s v="PROD8276"/>
    <x v="5"/>
    <s v="Fashion"/>
    <x v="1"/>
    <d v="2024-10-31T00:00:00"/>
    <d v="2024-11-03T00:00:00"/>
    <n v="124"/>
    <n v="145"/>
    <n v="209"/>
    <n v="462"/>
    <n v="952"/>
    <s v="Chennai"/>
    <n v="3"/>
    <n v="198968"/>
    <n v="490"/>
    <x v="0"/>
  </r>
  <r>
    <s v="PROD8277"/>
    <x v="3"/>
    <s v="Electronics"/>
    <x v="0"/>
    <d v="2023-03-06T00:00:00"/>
    <d v="2023-03-12T00:00:00"/>
    <n v="404"/>
    <n v="65"/>
    <n v="272"/>
    <n v="1984"/>
    <n v="2301"/>
    <s v="Chennai"/>
    <n v="6"/>
    <n v="625872"/>
    <n v="317"/>
    <x v="1"/>
  </r>
  <r>
    <s v="PROD8278"/>
    <x v="5"/>
    <s v="Home Appliances"/>
    <x v="0"/>
    <d v="2023-08-08T00:00:00"/>
    <d v="2023-08-12T00:00:00"/>
    <n v="10"/>
    <n v="118"/>
    <n v="282"/>
    <n v="976"/>
    <n v="1401"/>
    <s v="Delhi"/>
    <n v="4"/>
    <n v="395082"/>
    <n v="425"/>
    <x v="0"/>
  </r>
  <r>
    <s v="PROD8279"/>
    <x v="6"/>
    <s v="Home Appliances"/>
    <x v="1"/>
    <d v="2023-10-26T00:00:00"/>
    <d v="2023-11-05T00:00:00"/>
    <n v="489"/>
    <n v="150"/>
    <n v="80"/>
    <n v="1345"/>
    <n v="1426"/>
    <s v="Hyderabad"/>
    <n v="10"/>
    <n v="114080"/>
    <n v="81"/>
    <x v="1"/>
  </r>
  <r>
    <s v="PROD8280"/>
    <x v="2"/>
    <s v="Home Appliances"/>
    <x v="2"/>
    <d v="2023-01-28T00:00:00"/>
    <d v="2023-02-06T00:00:00"/>
    <n v="246"/>
    <n v="56"/>
    <n v="193"/>
    <n v="450"/>
    <n v="702"/>
    <s v="Hyderabad"/>
    <n v="9"/>
    <n v="135486"/>
    <n v="252"/>
    <x v="1"/>
  </r>
  <r>
    <s v="PROD8281"/>
    <x v="4"/>
    <s v="Sports"/>
    <x v="4"/>
    <d v="2023-01-30T00:00:00"/>
    <d v="2023-02-05T00:00:00"/>
    <n v="412"/>
    <n v="129"/>
    <n v="27"/>
    <n v="1403"/>
    <n v="1825"/>
    <s v="Mumbai"/>
    <n v="6"/>
    <n v="49275"/>
    <n v="422"/>
    <x v="1"/>
  </r>
  <r>
    <s v="PROD8282"/>
    <x v="9"/>
    <s v="Fashion"/>
    <x v="1"/>
    <d v="2023-06-23T00:00:00"/>
    <d v="2023-06-29T00:00:00"/>
    <n v="421"/>
    <n v="146"/>
    <n v="214"/>
    <n v="1777"/>
    <n v="1860"/>
    <s v="Bangalore"/>
    <n v="6"/>
    <n v="398040"/>
    <n v="83"/>
    <x v="1"/>
  </r>
  <r>
    <s v="PROD8283"/>
    <x v="6"/>
    <s v="Sports"/>
    <x v="4"/>
    <d v="2024-01-21T00:00:00"/>
    <d v="2024-01-24T00:00:00"/>
    <n v="419"/>
    <n v="147"/>
    <n v="246"/>
    <n v="1619"/>
    <n v="1890"/>
    <s v="Hyderabad"/>
    <n v="3"/>
    <n v="464940"/>
    <n v="271"/>
    <x v="1"/>
  </r>
  <r>
    <s v="PROD8284"/>
    <x v="3"/>
    <s v="Fashion"/>
    <x v="2"/>
    <d v="2024-04-15T00:00:00"/>
    <d v="2024-04-24T00:00:00"/>
    <n v="81"/>
    <n v="77"/>
    <n v="190"/>
    <n v="555"/>
    <n v="711"/>
    <s v="Chennai"/>
    <n v="9"/>
    <n v="135090"/>
    <n v="156"/>
    <x v="0"/>
  </r>
  <r>
    <s v="PROD8285"/>
    <x v="6"/>
    <s v="Sports"/>
    <x v="1"/>
    <d v="2023-07-10T00:00:00"/>
    <d v="2023-07-17T00:00:00"/>
    <n v="229"/>
    <n v="85"/>
    <n v="248"/>
    <n v="705"/>
    <n v="1128"/>
    <s v="Chennai"/>
    <n v="7"/>
    <n v="279744"/>
    <n v="423"/>
    <x v="0"/>
  </r>
  <r>
    <s v="PROD8286"/>
    <x v="7"/>
    <s v="Sports"/>
    <x v="1"/>
    <d v="2023-09-09T00:00:00"/>
    <d v="2023-09-17T00:00:00"/>
    <n v="267"/>
    <n v="52"/>
    <n v="90"/>
    <n v="1712"/>
    <n v="2035"/>
    <s v="Chennai"/>
    <n v="8"/>
    <n v="183150"/>
    <n v="323"/>
    <x v="1"/>
  </r>
  <r>
    <s v="PROD8287"/>
    <x v="5"/>
    <s v="Fashion"/>
    <x v="1"/>
    <d v="2024-05-27T00:00:00"/>
    <d v="2024-06-04T00:00:00"/>
    <n v="136"/>
    <n v="53"/>
    <n v="235"/>
    <n v="1399"/>
    <n v="1526"/>
    <s v="Delhi"/>
    <n v="8"/>
    <n v="358610"/>
    <n v="127"/>
    <x v="0"/>
  </r>
  <r>
    <s v="PROD8288"/>
    <x v="1"/>
    <s v="Home Appliances"/>
    <x v="4"/>
    <d v="2024-07-17T00:00:00"/>
    <d v="2024-07-23T00:00:00"/>
    <n v="81"/>
    <n v="146"/>
    <n v="152"/>
    <n v="922"/>
    <n v="1217"/>
    <s v="Chennai"/>
    <n v="6"/>
    <n v="184984"/>
    <n v="295"/>
    <x v="0"/>
  </r>
  <r>
    <s v="PROD8289"/>
    <x v="0"/>
    <s v="Electronics"/>
    <x v="1"/>
    <d v="2023-12-14T00:00:00"/>
    <d v="2023-12-20T00:00:00"/>
    <n v="357"/>
    <n v="129"/>
    <n v="31"/>
    <n v="627"/>
    <n v="925"/>
    <s v="Delhi"/>
    <n v="6"/>
    <n v="28675"/>
    <n v="298"/>
    <x v="1"/>
  </r>
  <r>
    <s v="PROD8290"/>
    <x v="6"/>
    <s v="Electronics"/>
    <x v="4"/>
    <d v="2023-05-01T00:00:00"/>
    <d v="2023-05-08T00:00:00"/>
    <n v="305"/>
    <n v="148"/>
    <n v="218"/>
    <n v="1846"/>
    <n v="2071"/>
    <s v="Mumbai"/>
    <n v="7"/>
    <n v="451478"/>
    <n v="225"/>
    <x v="1"/>
  </r>
  <r>
    <s v="PROD8291"/>
    <x v="2"/>
    <s v="Electronics"/>
    <x v="1"/>
    <d v="2024-10-12T00:00:00"/>
    <d v="2024-10-21T00:00:00"/>
    <n v="286"/>
    <n v="108"/>
    <n v="103"/>
    <n v="265"/>
    <n v="539"/>
    <s v="Mumbai"/>
    <n v="9"/>
    <n v="55517"/>
    <n v="274"/>
    <x v="1"/>
  </r>
  <r>
    <s v="PROD8292"/>
    <x v="5"/>
    <s v="Home Appliances"/>
    <x v="2"/>
    <d v="2023-01-30T00:00:00"/>
    <d v="2023-02-08T00:00:00"/>
    <n v="355"/>
    <n v="99"/>
    <n v="4"/>
    <n v="377"/>
    <n v="670"/>
    <s v="Delhi"/>
    <n v="9"/>
    <n v="2680"/>
    <n v="293"/>
    <x v="1"/>
  </r>
  <r>
    <s v="PROD8293"/>
    <x v="9"/>
    <s v="Sports"/>
    <x v="0"/>
    <d v="2024-03-13T00:00:00"/>
    <d v="2024-03-22T00:00:00"/>
    <n v="250"/>
    <n v="114"/>
    <n v="10"/>
    <n v="1053"/>
    <n v="1151"/>
    <s v="Mumbai"/>
    <n v="9"/>
    <n v="11510"/>
    <n v="98"/>
    <x v="1"/>
  </r>
  <r>
    <s v="PROD8294"/>
    <x v="9"/>
    <s v="Electronics"/>
    <x v="0"/>
    <d v="2024-08-24T00:00:00"/>
    <d v="2024-08-30T00:00:00"/>
    <n v="137"/>
    <n v="120"/>
    <n v="209"/>
    <n v="1335"/>
    <n v="1644"/>
    <s v="Chennai"/>
    <n v="6"/>
    <n v="343596"/>
    <n v="309"/>
    <x v="0"/>
  </r>
  <r>
    <s v="PROD8295"/>
    <x v="0"/>
    <s v="Fashion"/>
    <x v="3"/>
    <d v="2024-06-03T00:00:00"/>
    <d v="2024-06-05T00:00:00"/>
    <n v="39"/>
    <n v="148"/>
    <n v="293"/>
    <n v="1222"/>
    <n v="1584"/>
    <s v="Mumbai"/>
    <n v="2"/>
    <n v="464112"/>
    <n v="362"/>
    <x v="0"/>
  </r>
  <r>
    <s v="PROD8296"/>
    <x v="9"/>
    <s v="Fashion"/>
    <x v="4"/>
    <d v="2024-06-26T00:00:00"/>
    <d v="2024-07-04T00:00:00"/>
    <n v="331"/>
    <n v="110"/>
    <n v="188"/>
    <n v="300"/>
    <n v="748"/>
    <s v="Delhi"/>
    <n v="8"/>
    <n v="140624"/>
    <n v="448"/>
    <x v="1"/>
  </r>
  <r>
    <s v="PROD8297"/>
    <x v="5"/>
    <s v="Home Appliances"/>
    <x v="3"/>
    <d v="2024-03-31T00:00:00"/>
    <d v="2024-04-03T00:00:00"/>
    <n v="358"/>
    <n v="84"/>
    <n v="229"/>
    <n v="855"/>
    <n v="1087"/>
    <s v="Chennai"/>
    <n v="3"/>
    <n v="248923"/>
    <n v="232"/>
    <x v="1"/>
  </r>
  <r>
    <s v="PROD8298"/>
    <x v="4"/>
    <s v="Electronics"/>
    <x v="1"/>
    <d v="2023-06-11T00:00:00"/>
    <d v="2023-06-17T00:00:00"/>
    <n v="356"/>
    <n v="148"/>
    <n v="42"/>
    <n v="761"/>
    <n v="975"/>
    <s v="Mumbai"/>
    <n v="6"/>
    <n v="40950"/>
    <n v="214"/>
    <x v="1"/>
  </r>
  <r>
    <s v="PROD8299"/>
    <x v="6"/>
    <s v="Fashion"/>
    <x v="0"/>
    <d v="2023-12-12T00:00:00"/>
    <d v="2023-12-17T00:00:00"/>
    <n v="315"/>
    <n v="150"/>
    <n v="79"/>
    <n v="330"/>
    <n v="478"/>
    <s v="Hyderabad"/>
    <n v="5"/>
    <n v="37762"/>
    <n v="148"/>
    <x v="1"/>
  </r>
  <r>
    <s v="PROD8300"/>
    <x v="6"/>
    <s v="Home Appliances"/>
    <x v="1"/>
    <d v="2024-05-17T00:00:00"/>
    <d v="2024-05-27T00:00:00"/>
    <n v="97"/>
    <n v="50"/>
    <n v="91"/>
    <n v="1518"/>
    <n v="1599"/>
    <s v="Mumbai"/>
    <n v="10"/>
    <n v="145509"/>
    <n v="81"/>
    <x v="1"/>
  </r>
  <r>
    <s v="PROD8301"/>
    <x v="3"/>
    <s v="Fashion"/>
    <x v="0"/>
    <d v="2024-08-18T00:00:00"/>
    <d v="2024-08-19T00:00:00"/>
    <n v="93"/>
    <n v="98"/>
    <n v="100"/>
    <n v="981"/>
    <n v="1371"/>
    <s v="Delhi"/>
    <n v="1"/>
    <n v="137100"/>
    <n v="390"/>
    <x v="0"/>
  </r>
  <r>
    <s v="PROD8302"/>
    <x v="5"/>
    <s v="Home Appliances"/>
    <x v="2"/>
    <d v="2024-12-13T00:00:00"/>
    <d v="2024-12-19T00:00:00"/>
    <n v="494"/>
    <n v="107"/>
    <n v="105"/>
    <n v="1669"/>
    <n v="1809"/>
    <s v="Delhi"/>
    <n v="6"/>
    <n v="189945"/>
    <n v="140"/>
    <x v="1"/>
  </r>
  <r>
    <s v="PROD8303"/>
    <x v="0"/>
    <s v="Fashion"/>
    <x v="1"/>
    <d v="2023-05-03T00:00:00"/>
    <d v="2023-05-09T00:00:00"/>
    <n v="473"/>
    <n v="105"/>
    <n v="1"/>
    <n v="599"/>
    <n v="707"/>
    <s v="Hyderabad"/>
    <n v="6"/>
    <n v="707"/>
    <n v="108"/>
    <x v="1"/>
  </r>
  <r>
    <s v="PROD8304"/>
    <x v="6"/>
    <s v="Fashion"/>
    <x v="1"/>
    <d v="2023-06-17T00:00:00"/>
    <d v="2023-06-23T00:00:00"/>
    <n v="282"/>
    <n v="72"/>
    <n v="259"/>
    <n v="1404"/>
    <n v="1610"/>
    <s v="Chennai"/>
    <n v="6"/>
    <n v="416990"/>
    <n v="206"/>
    <x v="1"/>
  </r>
  <r>
    <s v="PROD8305"/>
    <x v="8"/>
    <s v="Home Appliances"/>
    <x v="0"/>
    <d v="2024-10-16T00:00:00"/>
    <d v="2024-10-24T00:00:00"/>
    <n v="105"/>
    <n v="101"/>
    <n v="149"/>
    <n v="1127"/>
    <n v="1457"/>
    <s v="Delhi"/>
    <n v="8"/>
    <n v="217093"/>
    <n v="330"/>
    <x v="0"/>
  </r>
  <r>
    <s v="PROD8306"/>
    <x v="6"/>
    <s v="Fashion"/>
    <x v="3"/>
    <d v="2023-12-15T00:00:00"/>
    <d v="2023-12-25T00:00:00"/>
    <n v="296"/>
    <n v="124"/>
    <n v="89"/>
    <n v="1310"/>
    <n v="1771"/>
    <s v="Hyderabad"/>
    <n v="10"/>
    <n v="157619"/>
    <n v="461"/>
    <x v="1"/>
  </r>
  <r>
    <s v="PROD8307"/>
    <x v="1"/>
    <s v="Fashion"/>
    <x v="1"/>
    <d v="2024-11-20T00:00:00"/>
    <d v="2024-11-22T00:00:00"/>
    <n v="351"/>
    <n v="148"/>
    <n v="272"/>
    <n v="1422"/>
    <n v="1487"/>
    <s v="Delhi"/>
    <n v="2"/>
    <n v="404464"/>
    <n v="65"/>
    <x v="1"/>
  </r>
  <r>
    <s v="PROD8308"/>
    <x v="5"/>
    <s v="Fashion"/>
    <x v="0"/>
    <d v="2024-01-05T00:00:00"/>
    <d v="2024-01-11T00:00:00"/>
    <n v="363"/>
    <n v="53"/>
    <n v="268"/>
    <n v="1373"/>
    <n v="1727"/>
    <s v="Hyderabad"/>
    <n v="6"/>
    <n v="462836"/>
    <n v="354"/>
    <x v="1"/>
  </r>
  <r>
    <s v="PROD8309"/>
    <x v="0"/>
    <s v="Electronics"/>
    <x v="0"/>
    <d v="2023-04-26T00:00:00"/>
    <d v="2023-05-05T00:00:00"/>
    <n v="269"/>
    <n v="88"/>
    <n v="205"/>
    <n v="1816"/>
    <n v="1909"/>
    <s v="Bangalore"/>
    <n v="9"/>
    <n v="391345"/>
    <n v="93"/>
    <x v="1"/>
  </r>
  <r>
    <s v="PROD8310"/>
    <x v="9"/>
    <s v="Sports"/>
    <x v="3"/>
    <d v="2024-06-03T00:00:00"/>
    <d v="2024-06-09T00:00:00"/>
    <n v="150"/>
    <n v="128"/>
    <n v="216"/>
    <n v="1652"/>
    <n v="2142"/>
    <s v="Mumbai"/>
    <n v="6"/>
    <n v="462672"/>
    <n v="490"/>
    <x v="0"/>
  </r>
  <r>
    <s v="PROD8311"/>
    <x v="5"/>
    <s v="Electronics"/>
    <x v="2"/>
    <d v="2023-12-25T00:00:00"/>
    <d v="2023-12-30T00:00:00"/>
    <n v="476"/>
    <n v="132"/>
    <n v="52"/>
    <n v="1030"/>
    <n v="1373"/>
    <s v="Hyderabad"/>
    <n v="5"/>
    <n v="71396"/>
    <n v="343"/>
    <x v="1"/>
  </r>
  <r>
    <s v="PROD8312"/>
    <x v="7"/>
    <s v="Fashion"/>
    <x v="1"/>
    <d v="2023-08-23T00:00:00"/>
    <d v="2023-08-25T00:00:00"/>
    <n v="140"/>
    <n v="100"/>
    <n v="263"/>
    <n v="1582"/>
    <n v="1905"/>
    <s v="Hyderabad"/>
    <n v="2"/>
    <n v="501015"/>
    <n v="323"/>
    <x v="0"/>
  </r>
  <r>
    <s v="PROD8313"/>
    <x v="2"/>
    <s v="Electronics"/>
    <x v="1"/>
    <d v="2023-12-02T00:00:00"/>
    <d v="2023-12-08T00:00:00"/>
    <n v="444"/>
    <n v="61"/>
    <n v="198"/>
    <n v="489"/>
    <n v="887"/>
    <s v="Chennai"/>
    <n v="6"/>
    <n v="175626"/>
    <n v="398"/>
    <x v="1"/>
  </r>
  <r>
    <s v="PROD8314"/>
    <x v="7"/>
    <s v="Home Appliances"/>
    <x v="0"/>
    <d v="2023-07-12T00:00:00"/>
    <d v="2023-07-16T00:00:00"/>
    <n v="299"/>
    <n v="92"/>
    <n v="63"/>
    <n v="1393"/>
    <n v="1887"/>
    <s v="Chennai"/>
    <n v="4"/>
    <n v="118881"/>
    <n v="494"/>
    <x v="1"/>
  </r>
  <r>
    <s v="PROD8315"/>
    <x v="7"/>
    <s v="Sports"/>
    <x v="3"/>
    <d v="2024-01-03T00:00:00"/>
    <d v="2024-01-08T00:00:00"/>
    <n v="30"/>
    <n v="80"/>
    <n v="14"/>
    <n v="469"/>
    <n v="941"/>
    <s v="Bangalore"/>
    <n v="5"/>
    <n v="13174"/>
    <n v="472"/>
    <x v="1"/>
  </r>
  <r>
    <s v="PROD8316"/>
    <x v="0"/>
    <s v="Sports"/>
    <x v="1"/>
    <d v="2023-07-27T00:00:00"/>
    <d v="2023-08-05T00:00:00"/>
    <n v="421"/>
    <n v="134"/>
    <n v="277"/>
    <n v="1406"/>
    <n v="1675"/>
    <s v="Hyderabad"/>
    <n v="9"/>
    <n v="463975"/>
    <n v="269"/>
    <x v="1"/>
  </r>
  <r>
    <s v="PROD8317"/>
    <x v="8"/>
    <s v="Home Appliances"/>
    <x v="0"/>
    <d v="2023-06-05T00:00:00"/>
    <d v="2023-06-12T00:00:00"/>
    <n v="483"/>
    <n v="108"/>
    <n v="78"/>
    <n v="663"/>
    <n v="961"/>
    <s v="Chennai"/>
    <n v="7"/>
    <n v="74958"/>
    <n v="298"/>
    <x v="1"/>
  </r>
  <r>
    <s v="PROD8318"/>
    <x v="8"/>
    <s v="Electronics"/>
    <x v="1"/>
    <d v="2024-09-11T00:00:00"/>
    <d v="2024-09-19T00:00:00"/>
    <n v="328"/>
    <n v="113"/>
    <n v="145"/>
    <n v="1765"/>
    <n v="2151"/>
    <s v="Chennai"/>
    <n v="8"/>
    <n v="311895"/>
    <n v="386"/>
    <x v="1"/>
  </r>
  <r>
    <s v="PROD8319"/>
    <x v="9"/>
    <s v="Home Appliances"/>
    <x v="3"/>
    <d v="2023-02-03T00:00:00"/>
    <d v="2023-02-12T00:00:00"/>
    <n v="289"/>
    <n v="121"/>
    <n v="286"/>
    <n v="263"/>
    <n v="387"/>
    <s v="Hyderabad"/>
    <n v="9"/>
    <n v="110682"/>
    <n v="124"/>
    <x v="1"/>
  </r>
  <r>
    <s v="PROD8320"/>
    <x v="2"/>
    <s v="Sports"/>
    <x v="4"/>
    <d v="2024-12-03T00:00:00"/>
    <d v="2024-12-09T00:00:00"/>
    <n v="57"/>
    <n v="137"/>
    <n v="2"/>
    <n v="710"/>
    <n v="1133"/>
    <s v="Delhi"/>
    <n v="6"/>
    <n v="2266"/>
    <n v="423"/>
    <x v="1"/>
  </r>
  <r>
    <s v="PROD8321"/>
    <x v="9"/>
    <s v="Fashion"/>
    <x v="3"/>
    <d v="2024-06-02T00:00:00"/>
    <d v="2024-06-06T00:00:00"/>
    <n v="8"/>
    <n v="109"/>
    <n v="250"/>
    <n v="572"/>
    <n v="862"/>
    <s v="Delhi"/>
    <n v="4"/>
    <n v="215500"/>
    <n v="290"/>
    <x v="0"/>
  </r>
  <r>
    <s v="PROD8322"/>
    <x v="6"/>
    <s v="Fashion"/>
    <x v="0"/>
    <d v="2024-11-01T00:00:00"/>
    <d v="2024-11-06T00:00:00"/>
    <n v="385"/>
    <n v="143"/>
    <n v="133"/>
    <n v="1864"/>
    <n v="2205"/>
    <s v="Mumbai"/>
    <n v="5"/>
    <n v="293265"/>
    <n v="341"/>
    <x v="1"/>
  </r>
  <r>
    <s v="PROD8323"/>
    <x v="8"/>
    <s v="Home Appliances"/>
    <x v="1"/>
    <d v="2023-07-18T00:00:00"/>
    <d v="2023-07-26T00:00:00"/>
    <n v="127"/>
    <n v="55"/>
    <n v="108"/>
    <n v="1171"/>
    <n v="1668"/>
    <s v="Chennai"/>
    <n v="8"/>
    <n v="180144"/>
    <n v="497"/>
    <x v="1"/>
  </r>
  <r>
    <s v="PROD8324"/>
    <x v="9"/>
    <s v="Home Appliances"/>
    <x v="0"/>
    <d v="2023-01-01T00:00:00"/>
    <d v="2023-01-03T00:00:00"/>
    <n v="213"/>
    <n v="146"/>
    <n v="264"/>
    <n v="1658"/>
    <n v="1838"/>
    <s v="Hyderabad"/>
    <n v="2"/>
    <n v="485232"/>
    <n v="180"/>
    <x v="0"/>
  </r>
  <r>
    <s v="PROD8325"/>
    <x v="7"/>
    <s v="Fashion"/>
    <x v="4"/>
    <d v="2023-07-09T00:00:00"/>
    <d v="2023-07-11T00:00:00"/>
    <n v="357"/>
    <n v="141"/>
    <n v="68"/>
    <n v="433"/>
    <n v="925"/>
    <s v="Delhi"/>
    <n v="2"/>
    <n v="62900"/>
    <n v="492"/>
    <x v="1"/>
  </r>
  <r>
    <s v="PROD8326"/>
    <x v="8"/>
    <s v="Sports"/>
    <x v="4"/>
    <d v="2024-03-31T00:00:00"/>
    <d v="2024-04-07T00:00:00"/>
    <n v="243"/>
    <n v="122"/>
    <n v="177"/>
    <n v="1629"/>
    <n v="2070"/>
    <s v="Chennai"/>
    <n v="7"/>
    <n v="366390"/>
    <n v="441"/>
    <x v="1"/>
  </r>
  <r>
    <s v="PROD8327"/>
    <x v="4"/>
    <s v="Home Appliances"/>
    <x v="0"/>
    <d v="2024-10-22T00:00:00"/>
    <d v="2024-10-30T00:00:00"/>
    <n v="203"/>
    <n v="86"/>
    <n v="19"/>
    <n v="747"/>
    <n v="1115"/>
    <s v="Mumbai"/>
    <n v="8"/>
    <n v="21185"/>
    <n v="368"/>
    <x v="1"/>
  </r>
  <r>
    <s v="PROD8328"/>
    <x v="8"/>
    <s v="Electronics"/>
    <x v="1"/>
    <d v="2023-09-15T00:00:00"/>
    <d v="2023-09-24T00:00:00"/>
    <n v="344"/>
    <n v="79"/>
    <n v="61"/>
    <n v="346"/>
    <n v="790"/>
    <s v="Bangalore"/>
    <n v="9"/>
    <n v="48190"/>
    <n v="444"/>
    <x v="1"/>
  </r>
  <r>
    <s v="PROD8329"/>
    <x v="0"/>
    <s v="Sports"/>
    <x v="4"/>
    <d v="2023-04-18T00:00:00"/>
    <d v="2023-04-28T00:00:00"/>
    <n v="313"/>
    <n v="144"/>
    <n v="166"/>
    <n v="1918"/>
    <n v="2074"/>
    <s v="Hyderabad"/>
    <n v="10"/>
    <n v="344284"/>
    <n v="156"/>
    <x v="1"/>
  </r>
  <r>
    <s v="PROD8330"/>
    <x v="4"/>
    <s v="Sports"/>
    <x v="3"/>
    <d v="2024-03-03T00:00:00"/>
    <d v="2024-03-11T00:00:00"/>
    <n v="203"/>
    <n v="59"/>
    <n v="283"/>
    <n v="895"/>
    <n v="1293"/>
    <s v="Delhi"/>
    <n v="8"/>
    <n v="365919"/>
    <n v="398"/>
    <x v="0"/>
  </r>
  <r>
    <s v="PROD8331"/>
    <x v="7"/>
    <s v="Fashion"/>
    <x v="2"/>
    <d v="2024-09-29T00:00:00"/>
    <d v="2024-09-30T00:00:00"/>
    <n v="316"/>
    <n v="70"/>
    <n v="214"/>
    <n v="1318"/>
    <n v="1597"/>
    <s v="Hyderabad"/>
    <n v="1"/>
    <n v="341758"/>
    <n v="279"/>
    <x v="1"/>
  </r>
  <r>
    <s v="PROD8332"/>
    <x v="3"/>
    <s v="Home Appliances"/>
    <x v="2"/>
    <d v="2024-06-20T00:00:00"/>
    <d v="2024-06-22T00:00:00"/>
    <n v="87"/>
    <n v="91"/>
    <n v="78"/>
    <n v="876"/>
    <n v="1167"/>
    <s v="Delhi"/>
    <n v="2"/>
    <n v="91026"/>
    <n v="291"/>
    <x v="1"/>
  </r>
  <r>
    <s v="PROD8333"/>
    <x v="9"/>
    <s v="Home Appliances"/>
    <x v="4"/>
    <d v="2023-05-14T00:00:00"/>
    <d v="2023-05-24T00:00:00"/>
    <n v="227"/>
    <n v="84"/>
    <n v="17"/>
    <n v="586"/>
    <n v="988"/>
    <s v="Delhi"/>
    <n v="10"/>
    <n v="16796"/>
    <n v="402"/>
    <x v="1"/>
  </r>
  <r>
    <s v="PROD8334"/>
    <x v="5"/>
    <s v="Fashion"/>
    <x v="0"/>
    <d v="2023-09-04T00:00:00"/>
    <d v="2023-09-08T00:00:00"/>
    <n v="366"/>
    <n v="95"/>
    <n v="76"/>
    <n v="572"/>
    <n v="640"/>
    <s v="Chennai"/>
    <n v="4"/>
    <n v="48640"/>
    <n v="68"/>
    <x v="1"/>
  </r>
  <r>
    <s v="PROD8335"/>
    <x v="6"/>
    <s v="Fashion"/>
    <x v="1"/>
    <d v="2024-09-28T00:00:00"/>
    <d v="2024-10-01T00:00:00"/>
    <n v="190"/>
    <n v="146"/>
    <n v="67"/>
    <n v="240"/>
    <n v="715"/>
    <s v="Bangalore"/>
    <n v="3"/>
    <n v="47905"/>
    <n v="475"/>
    <x v="1"/>
  </r>
  <r>
    <s v="PROD8336"/>
    <x v="8"/>
    <s v="Fashion"/>
    <x v="3"/>
    <d v="2024-03-25T00:00:00"/>
    <d v="2024-03-27T00:00:00"/>
    <n v="155"/>
    <n v="54"/>
    <n v="158"/>
    <n v="747"/>
    <n v="811"/>
    <s v="Bangalore"/>
    <n v="2"/>
    <n v="128138"/>
    <n v="64"/>
    <x v="0"/>
  </r>
  <r>
    <s v="PROD8337"/>
    <x v="4"/>
    <s v="Sports"/>
    <x v="0"/>
    <d v="2024-12-20T00:00:00"/>
    <d v="2024-12-21T00:00:00"/>
    <n v="339"/>
    <n v="92"/>
    <n v="149"/>
    <n v="340"/>
    <n v="792"/>
    <s v="Chennai"/>
    <n v="1"/>
    <n v="118008"/>
    <n v="452"/>
    <x v="1"/>
  </r>
  <r>
    <s v="PROD8338"/>
    <x v="6"/>
    <s v="Fashion"/>
    <x v="4"/>
    <d v="2023-04-05T00:00:00"/>
    <d v="2023-04-11T00:00:00"/>
    <n v="436"/>
    <n v="115"/>
    <n v="187"/>
    <n v="1928"/>
    <n v="2425"/>
    <s v="Delhi"/>
    <n v="6"/>
    <n v="453475"/>
    <n v="497"/>
    <x v="1"/>
  </r>
  <r>
    <s v="PROD8339"/>
    <x v="3"/>
    <s v="Home Appliances"/>
    <x v="2"/>
    <d v="2023-03-07T00:00:00"/>
    <d v="2023-03-13T00:00:00"/>
    <n v="92"/>
    <n v="66"/>
    <n v="172"/>
    <n v="446"/>
    <n v="935"/>
    <s v="Mumbai"/>
    <n v="6"/>
    <n v="160820"/>
    <n v="489"/>
    <x v="0"/>
  </r>
  <r>
    <s v="PROD8340"/>
    <x v="1"/>
    <s v="Electronics"/>
    <x v="2"/>
    <d v="2023-03-21T00:00:00"/>
    <d v="2023-03-30T00:00:00"/>
    <n v="419"/>
    <n v="83"/>
    <n v="40"/>
    <n v="687"/>
    <n v="825"/>
    <s v="Hyderabad"/>
    <n v="9"/>
    <n v="33000"/>
    <n v="138"/>
    <x v="1"/>
  </r>
  <r>
    <s v="PROD8341"/>
    <x v="0"/>
    <s v="Home Appliances"/>
    <x v="2"/>
    <d v="2023-09-01T00:00:00"/>
    <d v="2023-09-09T00:00:00"/>
    <n v="303"/>
    <n v="74"/>
    <n v="206"/>
    <n v="1912"/>
    <n v="2125"/>
    <s v="Chennai"/>
    <n v="8"/>
    <n v="437750"/>
    <n v="213"/>
    <x v="1"/>
  </r>
  <r>
    <s v="PROD8342"/>
    <x v="5"/>
    <s v="Fashion"/>
    <x v="0"/>
    <d v="2023-05-24T00:00:00"/>
    <d v="2023-05-26T00:00:00"/>
    <n v="105"/>
    <n v="64"/>
    <n v="126"/>
    <n v="846"/>
    <n v="1229"/>
    <s v="Mumbai"/>
    <n v="2"/>
    <n v="154854"/>
    <n v="383"/>
    <x v="0"/>
  </r>
  <r>
    <s v="PROD8343"/>
    <x v="4"/>
    <s v="Home Appliances"/>
    <x v="0"/>
    <d v="2023-05-11T00:00:00"/>
    <d v="2023-05-12T00:00:00"/>
    <n v="343"/>
    <n v="143"/>
    <n v="153"/>
    <n v="971"/>
    <n v="1132"/>
    <s v="Hyderabad"/>
    <n v="1"/>
    <n v="173196"/>
    <n v="161"/>
    <x v="1"/>
  </r>
  <r>
    <s v="PROD8344"/>
    <x v="2"/>
    <s v="Fashion"/>
    <x v="1"/>
    <d v="2023-10-26T00:00:00"/>
    <d v="2023-11-02T00:00:00"/>
    <n v="16"/>
    <n v="92"/>
    <n v="166"/>
    <n v="905"/>
    <n v="1384"/>
    <s v="Bangalore"/>
    <n v="7"/>
    <n v="229744"/>
    <n v="479"/>
    <x v="0"/>
  </r>
  <r>
    <s v="PROD8345"/>
    <x v="5"/>
    <s v="Electronics"/>
    <x v="1"/>
    <d v="2024-07-20T00:00:00"/>
    <d v="2024-07-23T00:00:00"/>
    <n v="81"/>
    <n v="144"/>
    <n v="34"/>
    <n v="810"/>
    <n v="1295"/>
    <s v="Hyderabad"/>
    <n v="3"/>
    <n v="44030"/>
    <n v="485"/>
    <x v="1"/>
  </r>
  <r>
    <s v="PROD8346"/>
    <x v="2"/>
    <s v="Sports"/>
    <x v="4"/>
    <d v="2024-03-28T00:00:00"/>
    <d v="2024-03-31T00:00:00"/>
    <n v="496"/>
    <n v="111"/>
    <n v="157"/>
    <n v="671"/>
    <n v="781"/>
    <s v="Chennai"/>
    <n v="3"/>
    <n v="122617"/>
    <n v="110"/>
    <x v="1"/>
  </r>
  <r>
    <s v="PROD8347"/>
    <x v="1"/>
    <s v="Home Appliances"/>
    <x v="0"/>
    <d v="2024-05-11T00:00:00"/>
    <d v="2024-05-17T00:00:00"/>
    <n v="133"/>
    <n v="134"/>
    <n v="69"/>
    <n v="1310"/>
    <n v="1383"/>
    <s v="Hyderabad"/>
    <n v="6"/>
    <n v="95427"/>
    <n v="73"/>
    <x v="1"/>
  </r>
  <r>
    <s v="PROD8348"/>
    <x v="3"/>
    <s v="Home Appliances"/>
    <x v="1"/>
    <d v="2024-07-14T00:00:00"/>
    <d v="2024-07-24T00:00:00"/>
    <n v="370"/>
    <n v="117"/>
    <n v="8"/>
    <n v="1856"/>
    <n v="1973"/>
    <s v="Mumbai"/>
    <n v="10"/>
    <n v="15784"/>
    <n v="117"/>
    <x v="1"/>
  </r>
  <r>
    <s v="PROD8349"/>
    <x v="8"/>
    <s v="Fashion"/>
    <x v="4"/>
    <d v="2024-08-18T00:00:00"/>
    <d v="2024-08-28T00:00:00"/>
    <n v="260"/>
    <n v="64"/>
    <n v="56"/>
    <n v="1076"/>
    <n v="1288"/>
    <s v="Chennai"/>
    <n v="10"/>
    <n v="72128"/>
    <n v="212"/>
    <x v="1"/>
  </r>
  <r>
    <s v="PROD8350"/>
    <x v="1"/>
    <s v="Home Appliances"/>
    <x v="3"/>
    <d v="2024-04-11T00:00:00"/>
    <d v="2024-04-13T00:00:00"/>
    <n v="34"/>
    <n v="77"/>
    <n v="214"/>
    <n v="1559"/>
    <n v="1793"/>
    <s v="Mumbai"/>
    <n v="2"/>
    <n v="383702"/>
    <n v="234"/>
    <x v="0"/>
  </r>
  <r>
    <s v="PROD8351"/>
    <x v="6"/>
    <s v="Sports"/>
    <x v="4"/>
    <d v="2024-10-26T00:00:00"/>
    <d v="2024-10-27T00:00:00"/>
    <n v="136"/>
    <n v="148"/>
    <n v="163"/>
    <n v="1815"/>
    <n v="1871"/>
    <s v="Hyderabad"/>
    <n v="1"/>
    <n v="304973"/>
    <n v="56"/>
    <x v="0"/>
  </r>
  <r>
    <s v="PROD8352"/>
    <x v="8"/>
    <s v="Home Appliances"/>
    <x v="1"/>
    <d v="2024-03-22T00:00:00"/>
    <d v="2024-03-23T00:00:00"/>
    <n v="93"/>
    <n v="129"/>
    <n v="54"/>
    <n v="1444"/>
    <n v="1819"/>
    <s v="Chennai"/>
    <n v="1"/>
    <n v="98226"/>
    <n v="375"/>
    <x v="1"/>
  </r>
  <r>
    <s v="PROD8353"/>
    <x v="0"/>
    <s v="Electronics"/>
    <x v="1"/>
    <d v="2023-01-17T00:00:00"/>
    <d v="2023-01-23T00:00:00"/>
    <n v="116"/>
    <n v="79"/>
    <n v="231"/>
    <n v="813"/>
    <n v="1146"/>
    <s v="Bangalore"/>
    <n v="6"/>
    <n v="264726"/>
    <n v="333"/>
    <x v="0"/>
  </r>
  <r>
    <s v="PROD8354"/>
    <x v="7"/>
    <s v="Fashion"/>
    <x v="4"/>
    <d v="2023-12-31T00:00:00"/>
    <d v="2024-01-06T00:00:00"/>
    <n v="153"/>
    <n v="127"/>
    <n v="100"/>
    <n v="1139"/>
    <n v="1235"/>
    <s v="Hyderabad"/>
    <n v="6"/>
    <n v="123500"/>
    <n v="96"/>
    <x v="1"/>
  </r>
  <r>
    <s v="PROD8355"/>
    <x v="8"/>
    <s v="Sports"/>
    <x v="1"/>
    <d v="2024-06-11T00:00:00"/>
    <d v="2024-06-17T00:00:00"/>
    <n v="394"/>
    <n v="74"/>
    <n v="89"/>
    <n v="1249"/>
    <n v="1390"/>
    <s v="Delhi"/>
    <n v="6"/>
    <n v="123710"/>
    <n v="141"/>
    <x v="1"/>
  </r>
  <r>
    <s v="PROD8356"/>
    <x v="2"/>
    <s v="Electronics"/>
    <x v="4"/>
    <d v="2024-11-16T00:00:00"/>
    <d v="2024-11-17T00:00:00"/>
    <n v="206"/>
    <n v="81"/>
    <n v="55"/>
    <n v="1123"/>
    <n v="1273"/>
    <s v="Delhi"/>
    <n v="1"/>
    <n v="70015"/>
    <n v="150"/>
    <x v="1"/>
  </r>
  <r>
    <s v="PROD8357"/>
    <x v="4"/>
    <s v="Home Appliances"/>
    <x v="1"/>
    <d v="2023-10-22T00:00:00"/>
    <d v="2023-10-25T00:00:00"/>
    <n v="32"/>
    <n v="78"/>
    <n v="257"/>
    <n v="458"/>
    <n v="538"/>
    <s v="Chennai"/>
    <n v="3"/>
    <n v="138266"/>
    <n v="80"/>
    <x v="0"/>
  </r>
  <r>
    <s v="PROD8358"/>
    <x v="1"/>
    <s v="Home Appliances"/>
    <x v="3"/>
    <d v="2024-08-14T00:00:00"/>
    <d v="2024-08-17T00:00:00"/>
    <n v="376"/>
    <n v="95"/>
    <n v="127"/>
    <n v="435"/>
    <n v="527"/>
    <s v="Mumbai"/>
    <n v="3"/>
    <n v="66929"/>
    <n v="92"/>
    <x v="1"/>
  </r>
  <r>
    <s v="PROD8359"/>
    <x v="6"/>
    <s v="Electronics"/>
    <x v="4"/>
    <d v="2023-10-27T00:00:00"/>
    <d v="2023-11-02T00:00:00"/>
    <n v="126"/>
    <n v="150"/>
    <n v="236"/>
    <n v="379"/>
    <n v="489"/>
    <s v="Bangalore"/>
    <n v="6"/>
    <n v="115404"/>
    <n v="110"/>
    <x v="0"/>
  </r>
  <r>
    <s v="PROD8360"/>
    <x v="3"/>
    <s v="Fashion"/>
    <x v="3"/>
    <d v="2024-02-27T00:00:00"/>
    <d v="2024-03-01T00:00:00"/>
    <n v="438"/>
    <n v="111"/>
    <n v="212"/>
    <n v="1259"/>
    <n v="1676"/>
    <s v="Chennai"/>
    <n v="3"/>
    <n v="355312"/>
    <n v="417"/>
    <x v="1"/>
  </r>
  <r>
    <s v="PROD8361"/>
    <x v="8"/>
    <s v="Sports"/>
    <x v="4"/>
    <d v="2024-01-21T00:00:00"/>
    <d v="2024-01-25T00:00:00"/>
    <n v="250"/>
    <n v="61"/>
    <n v="3"/>
    <n v="427"/>
    <n v="615"/>
    <s v="Chennai"/>
    <n v="4"/>
    <n v="1845"/>
    <n v="188"/>
    <x v="1"/>
  </r>
  <r>
    <s v="PROD8362"/>
    <x v="4"/>
    <s v="Fashion"/>
    <x v="3"/>
    <d v="2024-09-18T00:00:00"/>
    <d v="2024-09-28T00:00:00"/>
    <n v="196"/>
    <n v="66"/>
    <n v="13"/>
    <n v="1784"/>
    <n v="1867"/>
    <s v="Chennai"/>
    <n v="10"/>
    <n v="24271"/>
    <n v="83"/>
    <x v="1"/>
  </r>
  <r>
    <s v="PROD8363"/>
    <x v="7"/>
    <s v="Sports"/>
    <x v="4"/>
    <d v="2023-05-04T00:00:00"/>
    <d v="2023-05-13T00:00:00"/>
    <n v="13"/>
    <n v="121"/>
    <n v="263"/>
    <n v="1192"/>
    <n v="1637"/>
    <s v="Mumbai"/>
    <n v="9"/>
    <n v="430531"/>
    <n v="445"/>
    <x v="0"/>
  </r>
  <r>
    <s v="PROD8364"/>
    <x v="6"/>
    <s v="Sports"/>
    <x v="0"/>
    <d v="2023-12-01T00:00:00"/>
    <d v="2023-12-07T00:00:00"/>
    <n v="468"/>
    <n v="150"/>
    <n v="236"/>
    <n v="1740"/>
    <n v="1849"/>
    <s v="Mumbai"/>
    <n v="6"/>
    <n v="436364"/>
    <n v="109"/>
    <x v="1"/>
  </r>
  <r>
    <s v="PROD8365"/>
    <x v="3"/>
    <s v="Home Appliances"/>
    <x v="0"/>
    <d v="2023-04-06T00:00:00"/>
    <d v="2023-04-15T00:00:00"/>
    <n v="29"/>
    <n v="142"/>
    <n v="207"/>
    <n v="1747"/>
    <n v="1886"/>
    <s v="Mumbai"/>
    <n v="9"/>
    <n v="390402"/>
    <n v="139"/>
    <x v="0"/>
  </r>
  <r>
    <s v="PROD8366"/>
    <x v="6"/>
    <s v="Electronics"/>
    <x v="2"/>
    <d v="2024-11-15T00:00:00"/>
    <d v="2024-11-18T00:00:00"/>
    <n v="145"/>
    <n v="80"/>
    <n v="262"/>
    <n v="265"/>
    <n v="759"/>
    <s v="Bangalore"/>
    <n v="3"/>
    <n v="198858"/>
    <n v="494"/>
    <x v="0"/>
  </r>
  <r>
    <s v="PROD8367"/>
    <x v="9"/>
    <s v="Home Appliances"/>
    <x v="0"/>
    <d v="2023-12-03T00:00:00"/>
    <d v="2023-12-06T00:00:00"/>
    <n v="283"/>
    <n v="62"/>
    <n v="264"/>
    <n v="678"/>
    <n v="932"/>
    <s v="Hyderabad"/>
    <n v="3"/>
    <n v="246048"/>
    <n v="254"/>
    <x v="1"/>
  </r>
  <r>
    <s v="PROD8368"/>
    <x v="6"/>
    <s v="Home Appliances"/>
    <x v="2"/>
    <d v="2023-07-31T00:00:00"/>
    <d v="2023-08-09T00:00:00"/>
    <n v="131"/>
    <n v="126"/>
    <n v="177"/>
    <n v="620"/>
    <n v="827"/>
    <s v="Hyderabad"/>
    <n v="9"/>
    <n v="146379"/>
    <n v="207"/>
    <x v="0"/>
  </r>
  <r>
    <s v="PROD8369"/>
    <x v="9"/>
    <s v="Electronics"/>
    <x v="3"/>
    <d v="2023-11-28T00:00:00"/>
    <d v="2023-12-05T00:00:00"/>
    <n v="357"/>
    <n v="52"/>
    <n v="142"/>
    <n v="272"/>
    <n v="433"/>
    <s v="Hyderabad"/>
    <n v="7"/>
    <n v="61486"/>
    <n v="161"/>
    <x v="1"/>
  </r>
  <r>
    <s v="PROD8370"/>
    <x v="3"/>
    <s v="Electronics"/>
    <x v="1"/>
    <d v="2024-01-22T00:00:00"/>
    <d v="2024-01-29T00:00:00"/>
    <n v="440"/>
    <n v="122"/>
    <n v="114"/>
    <n v="1630"/>
    <n v="1932"/>
    <s v="Mumbai"/>
    <n v="7"/>
    <n v="220248"/>
    <n v="302"/>
    <x v="1"/>
  </r>
  <r>
    <s v="PROD8371"/>
    <x v="4"/>
    <s v="Fashion"/>
    <x v="0"/>
    <d v="2023-06-07T00:00:00"/>
    <d v="2023-06-11T00:00:00"/>
    <n v="0"/>
    <n v="76"/>
    <n v="143"/>
    <n v="840"/>
    <n v="971"/>
    <s v="Mumbai"/>
    <n v="4"/>
    <n v="138853"/>
    <n v="131"/>
    <x v="0"/>
  </r>
  <r>
    <s v="PROD8372"/>
    <x v="7"/>
    <s v="Fashion"/>
    <x v="0"/>
    <d v="2023-11-03T00:00:00"/>
    <d v="2023-11-07T00:00:00"/>
    <n v="7"/>
    <n v="59"/>
    <n v="267"/>
    <n v="679"/>
    <n v="992"/>
    <s v="Delhi"/>
    <n v="4"/>
    <n v="264864"/>
    <n v="313"/>
    <x v="0"/>
  </r>
  <r>
    <s v="PROD8373"/>
    <x v="8"/>
    <s v="Sports"/>
    <x v="0"/>
    <d v="2024-04-13T00:00:00"/>
    <d v="2024-04-20T00:00:00"/>
    <n v="36"/>
    <n v="136"/>
    <n v="206"/>
    <n v="966"/>
    <n v="1108"/>
    <s v="Hyderabad"/>
    <n v="7"/>
    <n v="228248"/>
    <n v="142"/>
    <x v="0"/>
  </r>
  <r>
    <s v="PROD8374"/>
    <x v="2"/>
    <s v="Fashion"/>
    <x v="1"/>
    <d v="2024-07-15T00:00:00"/>
    <d v="2024-07-16T00:00:00"/>
    <n v="134"/>
    <n v="117"/>
    <n v="185"/>
    <n v="604"/>
    <n v="873"/>
    <s v="Chennai"/>
    <n v="1"/>
    <n v="161505"/>
    <n v="269"/>
    <x v="0"/>
  </r>
  <r>
    <s v="PROD8375"/>
    <x v="7"/>
    <s v="Electronics"/>
    <x v="1"/>
    <d v="2024-04-09T00:00:00"/>
    <d v="2024-04-11T00:00:00"/>
    <n v="428"/>
    <n v="63"/>
    <n v="75"/>
    <n v="636"/>
    <n v="916"/>
    <s v="Chennai"/>
    <n v="2"/>
    <n v="68700"/>
    <n v="280"/>
    <x v="1"/>
  </r>
  <r>
    <s v="PROD8376"/>
    <x v="0"/>
    <s v="Electronics"/>
    <x v="4"/>
    <d v="2023-07-20T00:00:00"/>
    <d v="2023-07-22T00:00:00"/>
    <n v="229"/>
    <n v="123"/>
    <n v="42"/>
    <n v="844"/>
    <n v="1217"/>
    <s v="Mumbai"/>
    <n v="2"/>
    <n v="51114"/>
    <n v="373"/>
    <x v="1"/>
  </r>
  <r>
    <s v="PROD8377"/>
    <x v="0"/>
    <s v="Fashion"/>
    <x v="4"/>
    <d v="2024-10-04T00:00:00"/>
    <d v="2024-10-08T00:00:00"/>
    <n v="398"/>
    <n v="109"/>
    <n v="75"/>
    <n v="1482"/>
    <n v="1943"/>
    <s v="Bangalore"/>
    <n v="4"/>
    <n v="145725"/>
    <n v="461"/>
    <x v="1"/>
  </r>
  <r>
    <s v="PROD8378"/>
    <x v="6"/>
    <s v="Home Appliances"/>
    <x v="3"/>
    <d v="2023-06-07T00:00:00"/>
    <d v="2023-06-08T00:00:00"/>
    <n v="206"/>
    <n v="62"/>
    <n v="19"/>
    <n v="965"/>
    <n v="1359"/>
    <s v="Mumbai"/>
    <n v="1"/>
    <n v="25821"/>
    <n v="394"/>
    <x v="1"/>
  </r>
  <r>
    <s v="PROD8379"/>
    <x v="4"/>
    <s v="Electronics"/>
    <x v="0"/>
    <d v="2024-06-23T00:00:00"/>
    <d v="2024-06-25T00:00:00"/>
    <n v="86"/>
    <n v="92"/>
    <n v="111"/>
    <n v="1580"/>
    <n v="1897"/>
    <s v="Bangalore"/>
    <n v="2"/>
    <n v="210567"/>
    <n v="317"/>
    <x v="0"/>
  </r>
  <r>
    <s v="PROD8380"/>
    <x v="9"/>
    <s v="Fashion"/>
    <x v="0"/>
    <d v="2024-03-24T00:00:00"/>
    <d v="2024-03-26T00:00:00"/>
    <n v="0"/>
    <n v="60"/>
    <n v="64"/>
    <n v="1478"/>
    <n v="1914"/>
    <s v="Mumbai"/>
    <n v="2"/>
    <n v="122496"/>
    <n v="436"/>
    <x v="0"/>
  </r>
  <r>
    <s v="PROD8381"/>
    <x v="0"/>
    <s v="Electronics"/>
    <x v="2"/>
    <d v="2023-02-06T00:00:00"/>
    <d v="2023-02-09T00:00:00"/>
    <n v="377"/>
    <n v="61"/>
    <n v="289"/>
    <n v="1027"/>
    <n v="1170"/>
    <s v="Chennai"/>
    <n v="3"/>
    <n v="338130"/>
    <n v="143"/>
    <x v="1"/>
  </r>
  <r>
    <s v="PROD8382"/>
    <x v="9"/>
    <s v="Electronics"/>
    <x v="2"/>
    <d v="2023-11-23T00:00:00"/>
    <d v="2023-11-28T00:00:00"/>
    <n v="98"/>
    <n v="114"/>
    <n v="168"/>
    <n v="584"/>
    <n v="1052"/>
    <s v="Delhi"/>
    <n v="5"/>
    <n v="176736"/>
    <n v="468"/>
    <x v="0"/>
  </r>
  <r>
    <s v="PROD8383"/>
    <x v="5"/>
    <s v="Home Appliances"/>
    <x v="1"/>
    <d v="2024-01-16T00:00:00"/>
    <d v="2024-01-18T00:00:00"/>
    <n v="250"/>
    <n v="120"/>
    <n v="79"/>
    <n v="1678"/>
    <n v="2101"/>
    <s v="Bangalore"/>
    <n v="2"/>
    <n v="165979"/>
    <n v="423"/>
    <x v="1"/>
  </r>
  <r>
    <s v="PROD8384"/>
    <x v="2"/>
    <s v="Sports"/>
    <x v="4"/>
    <d v="2024-08-24T00:00:00"/>
    <d v="2024-08-30T00:00:00"/>
    <n v="198"/>
    <n v="90"/>
    <n v="123"/>
    <n v="809"/>
    <n v="915"/>
    <s v="Delhi"/>
    <n v="6"/>
    <n v="112545"/>
    <n v="106"/>
    <x v="1"/>
  </r>
  <r>
    <s v="PROD8385"/>
    <x v="8"/>
    <s v="Electronics"/>
    <x v="1"/>
    <d v="2023-05-07T00:00:00"/>
    <d v="2023-05-10T00:00:00"/>
    <n v="345"/>
    <n v="91"/>
    <n v="102"/>
    <n v="1837"/>
    <n v="2066"/>
    <s v="Hyderabad"/>
    <n v="3"/>
    <n v="210732"/>
    <n v="229"/>
    <x v="1"/>
  </r>
  <r>
    <s v="PROD8386"/>
    <x v="7"/>
    <s v="Electronics"/>
    <x v="3"/>
    <d v="2023-05-24T00:00:00"/>
    <d v="2023-06-02T00:00:00"/>
    <n v="345"/>
    <n v="140"/>
    <n v="261"/>
    <n v="1574"/>
    <n v="1912"/>
    <s v="Hyderabad"/>
    <n v="9"/>
    <n v="499032"/>
    <n v="338"/>
    <x v="1"/>
  </r>
  <r>
    <s v="PROD8387"/>
    <x v="7"/>
    <s v="Electronics"/>
    <x v="0"/>
    <d v="2023-08-06T00:00:00"/>
    <d v="2023-08-10T00:00:00"/>
    <n v="456"/>
    <n v="146"/>
    <n v="109"/>
    <n v="349"/>
    <n v="753"/>
    <s v="Delhi"/>
    <n v="4"/>
    <n v="82077"/>
    <n v="404"/>
    <x v="1"/>
  </r>
  <r>
    <s v="PROD8388"/>
    <x v="1"/>
    <s v="Fashion"/>
    <x v="0"/>
    <d v="2024-01-30T00:00:00"/>
    <d v="2024-02-01T00:00:00"/>
    <n v="51"/>
    <n v="120"/>
    <n v="131"/>
    <n v="1988"/>
    <n v="2394"/>
    <s v="Mumbai"/>
    <n v="2"/>
    <n v="313614"/>
    <n v="406"/>
    <x v="0"/>
  </r>
  <r>
    <s v="PROD8389"/>
    <x v="5"/>
    <s v="Fashion"/>
    <x v="4"/>
    <d v="2023-09-09T00:00:00"/>
    <d v="2023-09-18T00:00:00"/>
    <n v="472"/>
    <n v="80"/>
    <n v="228"/>
    <n v="512"/>
    <n v="824"/>
    <s v="Mumbai"/>
    <n v="9"/>
    <n v="187872"/>
    <n v="312"/>
    <x v="1"/>
  </r>
  <r>
    <s v="PROD8390"/>
    <x v="8"/>
    <s v="Home Appliances"/>
    <x v="2"/>
    <d v="2024-06-23T00:00:00"/>
    <d v="2024-06-26T00:00:00"/>
    <n v="445"/>
    <n v="56"/>
    <n v="220"/>
    <n v="1710"/>
    <n v="1762"/>
    <s v="Hyderabad"/>
    <n v="3"/>
    <n v="387640"/>
    <n v="52"/>
    <x v="1"/>
  </r>
  <r>
    <s v="PROD8391"/>
    <x v="0"/>
    <s v="Fashion"/>
    <x v="4"/>
    <d v="2024-06-21T00:00:00"/>
    <d v="2024-06-26T00:00:00"/>
    <n v="367"/>
    <n v="82"/>
    <n v="134"/>
    <n v="1097"/>
    <n v="1238"/>
    <s v="Bangalore"/>
    <n v="5"/>
    <n v="165892"/>
    <n v="141"/>
    <x v="1"/>
  </r>
  <r>
    <s v="PROD8392"/>
    <x v="7"/>
    <s v="Electronics"/>
    <x v="3"/>
    <d v="2023-05-22T00:00:00"/>
    <d v="2023-05-31T00:00:00"/>
    <n v="169"/>
    <n v="137"/>
    <n v="222"/>
    <n v="1472"/>
    <n v="1916"/>
    <s v="Hyderabad"/>
    <n v="9"/>
    <n v="425352"/>
    <n v="444"/>
    <x v="0"/>
  </r>
  <r>
    <s v="PROD8393"/>
    <x v="1"/>
    <s v="Fashion"/>
    <x v="4"/>
    <d v="2023-02-06T00:00:00"/>
    <d v="2023-02-12T00:00:00"/>
    <n v="375"/>
    <n v="110"/>
    <n v="245"/>
    <n v="1681"/>
    <n v="1739"/>
    <s v="Bangalore"/>
    <n v="6"/>
    <n v="426055"/>
    <n v="58"/>
    <x v="1"/>
  </r>
  <r>
    <s v="PROD8394"/>
    <x v="9"/>
    <s v="Electronics"/>
    <x v="0"/>
    <d v="2023-07-16T00:00:00"/>
    <d v="2023-07-21T00:00:00"/>
    <n v="457"/>
    <n v="141"/>
    <n v="166"/>
    <n v="1478"/>
    <n v="1796"/>
    <s v="Hyderabad"/>
    <n v="5"/>
    <n v="298136"/>
    <n v="318"/>
    <x v="1"/>
  </r>
  <r>
    <s v="PROD8395"/>
    <x v="1"/>
    <s v="Fashion"/>
    <x v="4"/>
    <d v="2023-12-26T00:00:00"/>
    <d v="2023-12-31T00:00:00"/>
    <n v="324"/>
    <n v="67"/>
    <n v="228"/>
    <n v="774"/>
    <n v="1204"/>
    <s v="Delhi"/>
    <n v="5"/>
    <n v="274512"/>
    <n v="430"/>
    <x v="1"/>
  </r>
  <r>
    <s v="PROD8396"/>
    <x v="4"/>
    <s v="Fashion"/>
    <x v="2"/>
    <d v="2024-01-23T00:00:00"/>
    <d v="2024-01-28T00:00:00"/>
    <n v="224"/>
    <n v="138"/>
    <n v="29"/>
    <n v="971"/>
    <n v="1428"/>
    <s v="Chennai"/>
    <n v="5"/>
    <n v="41412"/>
    <n v="457"/>
    <x v="1"/>
  </r>
  <r>
    <s v="PROD8397"/>
    <x v="2"/>
    <s v="Electronics"/>
    <x v="4"/>
    <d v="2023-05-19T00:00:00"/>
    <d v="2023-05-29T00:00:00"/>
    <n v="112"/>
    <n v="148"/>
    <n v="228"/>
    <n v="826"/>
    <n v="1163"/>
    <s v="Delhi"/>
    <n v="10"/>
    <n v="265164"/>
    <n v="337"/>
    <x v="0"/>
  </r>
  <r>
    <s v="PROD8398"/>
    <x v="1"/>
    <s v="Home Appliances"/>
    <x v="0"/>
    <d v="2023-10-20T00:00:00"/>
    <d v="2023-10-26T00:00:00"/>
    <n v="272"/>
    <n v="72"/>
    <n v="87"/>
    <n v="310"/>
    <n v="402"/>
    <s v="Delhi"/>
    <n v="6"/>
    <n v="34974"/>
    <n v="92"/>
    <x v="1"/>
  </r>
  <r>
    <s v="PROD8399"/>
    <x v="0"/>
    <s v="Home Appliances"/>
    <x v="4"/>
    <d v="2023-10-20T00:00:00"/>
    <d v="2023-10-26T00:00:00"/>
    <n v="339"/>
    <n v="101"/>
    <n v="176"/>
    <n v="501"/>
    <n v="759"/>
    <s v="Mumbai"/>
    <n v="6"/>
    <n v="133584"/>
    <n v="258"/>
    <x v="1"/>
  </r>
  <r>
    <s v="PROD8400"/>
    <x v="8"/>
    <s v="Fashion"/>
    <x v="3"/>
    <d v="2024-01-13T00:00:00"/>
    <d v="2024-01-16T00:00:00"/>
    <n v="29"/>
    <n v="128"/>
    <n v="31"/>
    <n v="1607"/>
    <n v="1974"/>
    <s v="Bangalore"/>
    <n v="3"/>
    <n v="61194"/>
    <n v="367"/>
    <x v="0"/>
  </r>
  <r>
    <s v="PROD8401"/>
    <x v="0"/>
    <s v="Home Appliances"/>
    <x v="2"/>
    <d v="2024-06-29T00:00:00"/>
    <d v="2024-07-05T00:00:00"/>
    <n v="249"/>
    <n v="58"/>
    <n v="2"/>
    <n v="1697"/>
    <n v="1753"/>
    <s v="Bangalore"/>
    <n v="6"/>
    <n v="3506"/>
    <n v="56"/>
    <x v="1"/>
  </r>
  <r>
    <s v="PROD8402"/>
    <x v="7"/>
    <s v="Fashion"/>
    <x v="2"/>
    <d v="2024-05-24T00:00:00"/>
    <d v="2024-06-01T00:00:00"/>
    <n v="418"/>
    <n v="141"/>
    <n v="35"/>
    <n v="1872"/>
    <n v="2011"/>
    <s v="Chennai"/>
    <n v="8"/>
    <n v="70385"/>
    <n v="139"/>
    <x v="1"/>
  </r>
  <r>
    <s v="PROD8403"/>
    <x v="0"/>
    <s v="Home Appliances"/>
    <x v="0"/>
    <d v="2023-07-15T00:00:00"/>
    <d v="2023-07-23T00:00:00"/>
    <n v="353"/>
    <n v="93"/>
    <n v="211"/>
    <n v="901"/>
    <n v="1243"/>
    <s v="Mumbai"/>
    <n v="8"/>
    <n v="262273"/>
    <n v="342"/>
    <x v="1"/>
  </r>
  <r>
    <s v="PROD8404"/>
    <x v="1"/>
    <s v="Sports"/>
    <x v="3"/>
    <d v="2023-09-28T00:00:00"/>
    <d v="2023-10-06T00:00:00"/>
    <n v="25"/>
    <n v="85"/>
    <n v="32"/>
    <n v="281"/>
    <n v="473"/>
    <s v="Hyderabad"/>
    <n v="8"/>
    <n v="15136"/>
    <n v="192"/>
    <x v="0"/>
  </r>
  <r>
    <s v="PROD8405"/>
    <x v="3"/>
    <s v="Sports"/>
    <x v="3"/>
    <d v="2023-04-14T00:00:00"/>
    <d v="2023-04-16T00:00:00"/>
    <n v="415"/>
    <n v="136"/>
    <n v="102"/>
    <n v="1863"/>
    <n v="1946"/>
    <s v="Mumbai"/>
    <n v="2"/>
    <n v="198492"/>
    <n v="83"/>
    <x v="1"/>
  </r>
  <r>
    <s v="PROD8406"/>
    <x v="0"/>
    <s v="Fashion"/>
    <x v="0"/>
    <d v="2023-02-12T00:00:00"/>
    <d v="2023-02-17T00:00:00"/>
    <n v="233"/>
    <n v="96"/>
    <n v="122"/>
    <n v="320"/>
    <n v="710"/>
    <s v="Hyderabad"/>
    <n v="5"/>
    <n v="86620"/>
    <n v="390"/>
    <x v="1"/>
  </r>
  <r>
    <s v="PROD8407"/>
    <x v="1"/>
    <s v="Electronics"/>
    <x v="1"/>
    <d v="2023-07-14T00:00:00"/>
    <d v="2023-07-19T00:00:00"/>
    <n v="186"/>
    <n v="89"/>
    <n v="130"/>
    <n v="508"/>
    <n v="988"/>
    <s v="Mumbai"/>
    <n v="5"/>
    <n v="128440"/>
    <n v="480"/>
    <x v="1"/>
  </r>
  <r>
    <s v="PROD8408"/>
    <x v="8"/>
    <s v="Home Appliances"/>
    <x v="2"/>
    <d v="2024-02-24T00:00:00"/>
    <d v="2024-03-05T00:00:00"/>
    <n v="373"/>
    <n v="120"/>
    <n v="261"/>
    <n v="1072"/>
    <n v="1465"/>
    <s v="Mumbai"/>
    <n v="10"/>
    <n v="382365"/>
    <n v="393"/>
    <x v="1"/>
  </r>
  <r>
    <s v="PROD8409"/>
    <x v="7"/>
    <s v="Electronics"/>
    <x v="0"/>
    <d v="2024-08-20T00:00:00"/>
    <d v="2024-08-21T00:00:00"/>
    <n v="73"/>
    <n v="102"/>
    <n v="244"/>
    <n v="959"/>
    <n v="1341"/>
    <s v="Mumbai"/>
    <n v="1"/>
    <n v="327204"/>
    <n v="382"/>
    <x v="0"/>
  </r>
  <r>
    <s v="PROD8410"/>
    <x v="6"/>
    <s v="Sports"/>
    <x v="4"/>
    <d v="2023-03-20T00:00:00"/>
    <d v="2023-03-26T00:00:00"/>
    <n v="415"/>
    <n v="138"/>
    <n v="215"/>
    <n v="814"/>
    <n v="1275"/>
    <s v="Bangalore"/>
    <n v="6"/>
    <n v="274125"/>
    <n v="461"/>
    <x v="1"/>
  </r>
  <r>
    <s v="PROD8411"/>
    <x v="7"/>
    <s v="Sports"/>
    <x v="3"/>
    <d v="2024-07-08T00:00:00"/>
    <d v="2024-07-10T00:00:00"/>
    <n v="15"/>
    <n v="72"/>
    <n v="154"/>
    <n v="275"/>
    <n v="573"/>
    <s v="Hyderabad"/>
    <n v="2"/>
    <n v="88242"/>
    <n v="298"/>
    <x v="0"/>
  </r>
  <r>
    <s v="PROD8412"/>
    <x v="1"/>
    <s v="Fashion"/>
    <x v="1"/>
    <d v="2023-07-16T00:00:00"/>
    <d v="2023-07-20T00:00:00"/>
    <n v="44"/>
    <n v="139"/>
    <n v="113"/>
    <n v="1643"/>
    <n v="1717"/>
    <s v="Mumbai"/>
    <n v="4"/>
    <n v="194021"/>
    <n v="74"/>
    <x v="0"/>
  </r>
  <r>
    <s v="PROD8413"/>
    <x v="1"/>
    <s v="Sports"/>
    <x v="2"/>
    <d v="2024-11-04T00:00:00"/>
    <d v="2024-11-09T00:00:00"/>
    <n v="500"/>
    <n v="71"/>
    <n v="195"/>
    <n v="518"/>
    <n v="688"/>
    <s v="Bangalore"/>
    <n v="5"/>
    <n v="134160"/>
    <n v="170"/>
    <x v="1"/>
  </r>
  <r>
    <s v="PROD8414"/>
    <x v="9"/>
    <s v="Home Appliances"/>
    <x v="3"/>
    <d v="2023-06-05T00:00:00"/>
    <d v="2023-06-14T00:00:00"/>
    <n v="17"/>
    <n v="145"/>
    <n v="26"/>
    <n v="1099"/>
    <n v="1280"/>
    <s v="Hyderabad"/>
    <n v="9"/>
    <n v="33280"/>
    <n v="181"/>
    <x v="0"/>
  </r>
  <r>
    <s v="PROD8415"/>
    <x v="6"/>
    <s v="Sports"/>
    <x v="0"/>
    <d v="2024-07-31T00:00:00"/>
    <d v="2024-08-05T00:00:00"/>
    <n v="111"/>
    <n v="92"/>
    <n v="125"/>
    <n v="498"/>
    <n v="861"/>
    <s v="Mumbai"/>
    <n v="5"/>
    <n v="107625"/>
    <n v="363"/>
    <x v="0"/>
  </r>
  <r>
    <s v="PROD8416"/>
    <x v="4"/>
    <s v="Electronics"/>
    <x v="2"/>
    <d v="2024-03-18T00:00:00"/>
    <d v="2024-03-27T00:00:00"/>
    <n v="15"/>
    <n v="109"/>
    <n v="113"/>
    <n v="917"/>
    <n v="1415"/>
    <s v="Chennai"/>
    <n v="9"/>
    <n v="159895"/>
    <n v="498"/>
    <x v="0"/>
  </r>
  <r>
    <s v="PROD8417"/>
    <x v="6"/>
    <s v="Fashion"/>
    <x v="0"/>
    <d v="2023-09-29T00:00:00"/>
    <d v="2023-10-05T00:00:00"/>
    <n v="135"/>
    <n v="75"/>
    <n v="59"/>
    <n v="1408"/>
    <n v="1676"/>
    <s v="Delhi"/>
    <n v="6"/>
    <n v="98884"/>
    <n v="268"/>
    <x v="1"/>
  </r>
  <r>
    <s v="PROD8418"/>
    <x v="4"/>
    <s v="Home Appliances"/>
    <x v="3"/>
    <d v="2023-07-04T00:00:00"/>
    <d v="2023-07-14T00:00:00"/>
    <n v="267"/>
    <n v="134"/>
    <n v="164"/>
    <n v="308"/>
    <n v="611"/>
    <s v="Mumbai"/>
    <n v="10"/>
    <n v="100204"/>
    <n v="303"/>
    <x v="1"/>
  </r>
  <r>
    <s v="PROD8419"/>
    <x v="3"/>
    <s v="Sports"/>
    <x v="3"/>
    <d v="2024-01-19T00:00:00"/>
    <d v="2024-01-22T00:00:00"/>
    <n v="426"/>
    <n v="61"/>
    <n v="69"/>
    <n v="462"/>
    <n v="698"/>
    <s v="Bangalore"/>
    <n v="3"/>
    <n v="48162"/>
    <n v="236"/>
    <x v="1"/>
  </r>
  <r>
    <s v="PROD8420"/>
    <x v="4"/>
    <s v="Electronics"/>
    <x v="0"/>
    <d v="2024-03-13T00:00:00"/>
    <d v="2024-03-22T00:00:00"/>
    <n v="95"/>
    <n v="121"/>
    <n v="49"/>
    <n v="248"/>
    <n v="324"/>
    <s v="Hyderabad"/>
    <n v="9"/>
    <n v="15876"/>
    <n v="76"/>
    <x v="1"/>
  </r>
  <r>
    <s v="PROD8421"/>
    <x v="6"/>
    <s v="Electronics"/>
    <x v="2"/>
    <d v="2024-12-22T00:00:00"/>
    <d v="2024-12-26T00:00:00"/>
    <n v="487"/>
    <n v="77"/>
    <n v="45"/>
    <n v="568"/>
    <n v="963"/>
    <s v="Mumbai"/>
    <n v="4"/>
    <n v="43335"/>
    <n v="395"/>
    <x v="1"/>
  </r>
  <r>
    <s v="PROD8422"/>
    <x v="9"/>
    <s v="Sports"/>
    <x v="1"/>
    <d v="2024-01-24T00:00:00"/>
    <d v="2024-01-29T00:00:00"/>
    <n v="115"/>
    <n v="135"/>
    <n v="287"/>
    <n v="1978"/>
    <n v="2039"/>
    <s v="Bangalore"/>
    <n v="5"/>
    <n v="585193"/>
    <n v="61"/>
    <x v="0"/>
  </r>
  <r>
    <s v="PROD8423"/>
    <x v="6"/>
    <s v="Fashion"/>
    <x v="0"/>
    <d v="2024-11-17T00:00:00"/>
    <d v="2024-11-24T00:00:00"/>
    <n v="265"/>
    <n v="112"/>
    <n v="59"/>
    <n v="996"/>
    <n v="1243"/>
    <s v="Delhi"/>
    <n v="7"/>
    <n v="73337"/>
    <n v="247"/>
    <x v="1"/>
  </r>
  <r>
    <s v="PROD8424"/>
    <x v="6"/>
    <s v="Fashion"/>
    <x v="4"/>
    <d v="2024-06-17T00:00:00"/>
    <d v="2024-06-20T00:00:00"/>
    <n v="350"/>
    <n v="56"/>
    <n v="224"/>
    <n v="1990"/>
    <n v="2307"/>
    <s v="Mumbai"/>
    <n v="3"/>
    <n v="516768"/>
    <n v="317"/>
    <x v="1"/>
  </r>
  <r>
    <s v="PROD8425"/>
    <x v="1"/>
    <s v="Fashion"/>
    <x v="1"/>
    <d v="2024-02-02T00:00:00"/>
    <d v="2024-02-07T00:00:00"/>
    <n v="67"/>
    <n v="74"/>
    <n v="147"/>
    <n v="502"/>
    <n v="703"/>
    <s v="Delhi"/>
    <n v="5"/>
    <n v="103341"/>
    <n v="201"/>
    <x v="0"/>
  </r>
  <r>
    <s v="PROD8426"/>
    <x v="3"/>
    <s v="Fashion"/>
    <x v="1"/>
    <d v="2023-04-28T00:00:00"/>
    <d v="2023-04-29T00:00:00"/>
    <n v="259"/>
    <n v="61"/>
    <n v="180"/>
    <n v="1528"/>
    <n v="2010"/>
    <s v="Bangalore"/>
    <n v="1"/>
    <n v="361800"/>
    <n v="482"/>
    <x v="1"/>
  </r>
  <r>
    <s v="PROD8427"/>
    <x v="1"/>
    <s v="Electronics"/>
    <x v="4"/>
    <d v="2023-09-18T00:00:00"/>
    <d v="2023-09-27T00:00:00"/>
    <n v="466"/>
    <n v="95"/>
    <n v="168"/>
    <n v="1776"/>
    <n v="2199"/>
    <s v="Hyderabad"/>
    <n v="9"/>
    <n v="369432"/>
    <n v="423"/>
    <x v="1"/>
  </r>
  <r>
    <s v="PROD8428"/>
    <x v="0"/>
    <s v="Fashion"/>
    <x v="1"/>
    <d v="2024-02-25T00:00:00"/>
    <d v="2024-03-05T00:00:00"/>
    <n v="341"/>
    <n v="52"/>
    <n v="58"/>
    <n v="805"/>
    <n v="1068"/>
    <s v="Hyderabad"/>
    <n v="9"/>
    <n v="61944"/>
    <n v="263"/>
    <x v="1"/>
  </r>
  <r>
    <s v="PROD8429"/>
    <x v="8"/>
    <s v="Home Appliances"/>
    <x v="3"/>
    <d v="2023-06-16T00:00:00"/>
    <d v="2023-06-24T00:00:00"/>
    <n v="205"/>
    <n v="144"/>
    <n v="298"/>
    <n v="1937"/>
    <n v="2208"/>
    <s v="Hyderabad"/>
    <n v="8"/>
    <n v="657984"/>
    <n v="271"/>
    <x v="0"/>
  </r>
  <r>
    <s v="PROD8430"/>
    <x v="0"/>
    <s v="Home Appliances"/>
    <x v="2"/>
    <d v="2024-05-29T00:00:00"/>
    <d v="2024-06-03T00:00:00"/>
    <n v="263"/>
    <n v="83"/>
    <n v="1"/>
    <n v="1542"/>
    <n v="1822"/>
    <s v="Chennai"/>
    <n v="5"/>
    <n v="1822"/>
    <n v="280"/>
    <x v="1"/>
  </r>
  <r>
    <s v="PROD8431"/>
    <x v="2"/>
    <s v="Home Appliances"/>
    <x v="2"/>
    <d v="2024-03-02T00:00:00"/>
    <d v="2024-03-04T00:00:00"/>
    <n v="221"/>
    <n v="63"/>
    <n v="90"/>
    <n v="1190"/>
    <n v="1292"/>
    <s v="Chennai"/>
    <n v="2"/>
    <n v="116280"/>
    <n v="102"/>
    <x v="1"/>
  </r>
  <r>
    <s v="PROD8432"/>
    <x v="5"/>
    <s v="Home Appliances"/>
    <x v="0"/>
    <d v="2023-06-07T00:00:00"/>
    <d v="2023-06-11T00:00:00"/>
    <n v="396"/>
    <n v="70"/>
    <n v="242"/>
    <n v="1292"/>
    <n v="1764"/>
    <s v="Bangalore"/>
    <n v="4"/>
    <n v="426888"/>
    <n v="472"/>
    <x v="1"/>
  </r>
  <r>
    <s v="PROD8433"/>
    <x v="7"/>
    <s v="Sports"/>
    <x v="0"/>
    <d v="2023-12-01T00:00:00"/>
    <d v="2023-12-07T00:00:00"/>
    <n v="193"/>
    <n v="85"/>
    <n v="6"/>
    <n v="608"/>
    <n v="668"/>
    <s v="Mumbai"/>
    <n v="6"/>
    <n v="4008"/>
    <n v="60"/>
    <x v="1"/>
  </r>
  <r>
    <s v="PROD8434"/>
    <x v="4"/>
    <s v="Electronics"/>
    <x v="1"/>
    <d v="2023-07-09T00:00:00"/>
    <d v="2023-07-11T00:00:00"/>
    <n v="346"/>
    <n v="136"/>
    <n v="100"/>
    <n v="1282"/>
    <n v="1519"/>
    <s v="Chennai"/>
    <n v="2"/>
    <n v="151900"/>
    <n v="237"/>
    <x v="1"/>
  </r>
  <r>
    <s v="PROD8435"/>
    <x v="2"/>
    <s v="Home Appliances"/>
    <x v="1"/>
    <d v="2024-12-28T00:00:00"/>
    <d v="2025-01-05T00:00:00"/>
    <n v="63"/>
    <n v="88"/>
    <n v="225"/>
    <n v="1556"/>
    <n v="2042"/>
    <s v="Hyderabad"/>
    <n v="8"/>
    <n v="459450"/>
    <n v="486"/>
    <x v="0"/>
  </r>
  <r>
    <s v="PROD8436"/>
    <x v="8"/>
    <s v="Fashion"/>
    <x v="3"/>
    <d v="2023-08-06T00:00:00"/>
    <d v="2023-08-16T00:00:00"/>
    <n v="219"/>
    <n v="102"/>
    <n v="133"/>
    <n v="1157"/>
    <n v="1606"/>
    <s v="Mumbai"/>
    <n v="10"/>
    <n v="213598"/>
    <n v="449"/>
    <x v="1"/>
  </r>
  <r>
    <s v="PROD8437"/>
    <x v="6"/>
    <s v="Fashion"/>
    <x v="2"/>
    <d v="2024-06-03T00:00:00"/>
    <d v="2024-06-07T00:00:00"/>
    <n v="242"/>
    <n v="76"/>
    <n v="69"/>
    <n v="271"/>
    <n v="595"/>
    <s v="Hyderabad"/>
    <n v="4"/>
    <n v="41055"/>
    <n v="324"/>
    <x v="1"/>
  </r>
  <r>
    <s v="PROD8438"/>
    <x v="4"/>
    <s v="Sports"/>
    <x v="4"/>
    <d v="2024-09-02T00:00:00"/>
    <d v="2024-09-05T00:00:00"/>
    <n v="201"/>
    <n v="76"/>
    <n v="72"/>
    <n v="359"/>
    <n v="795"/>
    <s v="Hyderabad"/>
    <n v="3"/>
    <n v="57240"/>
    <n v="436"/>
    <x v="1"/>
  </r>
  <r>
    <s v="PROD8439"/>
    <x v="5"/>
    <s v="Electronics"/>
    <x v="4"/>
    <d v="2024-12-07T00:00:00"/>
    <d v="2024-12-17T00:00:00"/>
    <n v="66"/>
    <n v="65"/>
    <n v="296"/>
    <n v="278"/>
    <n v="630"/>
    <s v="Delhi"/>
    <n v="10"/>
    <n v="186480"/>
    <n v="352"/>
    <x v="0"/>
  </r>
  <r>
    <s v="PROD8440"/>
    <x v="4"/>
    <s v="Electronics"/>
    <x v="2"/>
    <d v="2023-04-23T00:00:00"/>
    <d v="2023-04-29T00:00:00"/>
    <n v="233"/>
    <n v="135"/>
    <n v="70"/>
    <n v="723"/>
    <n v="814"/>
    <s v="Mumbai"/>
    <n v="6"/>
    <n v="56980"/>
    <n v="91"/>
    <x v="1"/>
  </r>
  <r>
    <s v="PROD8441"/>
    <x v="4"/>
    <s v="Home Appliances"/>
    <x v="2"/>
    <d v="2023-10-31T00:00:00"/>
    <d v="2023-11-02T00:00:00"/>
    <n v="360"/>
    <n v="58"/>
    <n v="290"/>
    <n v="731"/>
    <n v="983"/>
    <s v="Bangalore"/>
    <n v="2"/>
    <n v="285070"/>
    <n v="252"/>
    <x v="1"/>
  </r>
  <r>
    <s v="PROD8442"/>
    <x v="1"/>
    <s v="Fashion"/>
    <x v="4"/>
    <d v="2024-11-16T00:00:00"/>
    <d v="2024-11-17T00:00:00"/>
    <n v="391"/>
    <n v="89"/>
    <n v="92"/>
    <n v="1632"/>
    <n v="1970"/>
    <s v="Delhi"/>
    <n v="1"/>
    <n v="181240"/>
    <n v="338"/>
    <x v="1"/>
  </r>
  <r>
    <s v="PROD8443"/>
    <x v="7"/>
    <s v="Electronics"/>
    <x v="3"/>
    <d v="2023-04-16T00:00:00"/>
    <d v="2023-04-21T00:00:00"/>
    <n v="52"/>
    <n v="108"/>
    <n v="2"/>
    <n v="1675"/>
    <n v="1795"/>
    <s v="Mumbai"/>
    <n v="5"/>
    <n v="3590"/>
    <n v="120"/>
    <x v="1"/>
  </r>
  <r>
    <s v="PROD8444"/>
    <x v="2"/>
    <s v="Home Appliances"/>
    <x v="0"/>
    <d v="2023-02-13T00:00:00"/>
    <d v="2023-02-21T00:00:00"/>
    <n v="374"/>
    <n v="64"/>
    <n v="19"/>
    <n v="1935"/>
    <n v="2338"/>
    <s v="Mumbai"/>
    <n v="8"/>
    <n v="44422"/>
    <n v="403"/>
    <x v="1"/>
  </r>
  <r>
    <s v="PROD8445"/>
    <x v="8"/>
    <s v="Sports"/>
    <x v="1"/>
    <d v="2024-08-04T00:00:00"/>
    <d v="2024-08-11T00:00:00"/>
    <n v="182"/>
    <n v="124"/>
    <n v="103"/>
    <n v="1980"/>
    <n v="2102"/>
    <s v="Hyderabad"/>
    <n v="7"/>
    <n v="216506"/>
    <n v="122"/>
    <x v="1"/>
  </r>
  <r>
    <s v="PROD8446"/>
    <x v="0"/>
    <s v="Sports"/>
    <x v="4"/>
    <d v="2023-07-30T00:00:00"/>
    <d v="2023-07-31T00:00:00"/>
    <n v="199"/>
    <n v="109"/>
    <n v="110"/>
    <n v="588"/>
    <n v="1069"/>
    <s v="Mumbai"/>
    <n v="1"/>
    <n v="117590"/>
    <n v="481"/>
    <x v="1"/>
  </r>
  <r>
    <s v="PROD8447"/>
    <x v="9"/>
    <s v="Electronics"/>
    <x v="1"/>
    <d v="2023-06-14T00:00:00"/>
    <d v="2023-06-19T00:00:00"/>
    <n v="454"/>
    <n v="64"/>
    <n v="156"/>
    <n v="989"/>
    <n v="1219"/>
    <s v="Bangalore"/>
    <n v="5"/>
    <n v="190164"/>
    <n v="230"/>
    <x v="1"/>
  </r>
  <r>
    <s v="PROD8448"/>
    <x v="8"/>
    <s v="Fashion"/>
    <x v="3"/>
    <d v="2023-01-06T00:00:00"/>
    <d v="2023-01-10T00:00:00"/>
    <n v="143"/>
    <n v="79"/>
    <n v="28"/>
    <n v="1118"/>
    <n v="1235"/>
    <s v="Delhi"/>
    <n v="4"/>
    <n v="34580"/>
    <n v="117"/>
    <x v="1"/>
  </r>
  <r>
    <s v="PROD8449"/>
    <x v="0"/>
    <s v="Sports"/>
    <x v="2"/>
    <d v="2023-06-23T00:00:00"/>
    <d v="2023-06-24T00:00:00"/>
    <n v="80"/>
    <n v="122"/>
    <n v="48"/>
    <n v="993"/>
    <n v="1105"/>
    <s v="Chennai"/>
    <n v="1"/>
    <n v="53040"/>
    <n v="112"/>
    <x v="1"/>
  </r>
  <r>
    <s v="PROD8450"/>
    <x v="2"/>
    <s v="Fashion"/>
    <x v="1"/>
    <d v="2024-02-17T00:00:00"/>
    <d v="2024-02-20T00:00:00"/>
    <n v="483"/>
    <n v="79"/>
    <n v="261"/>
    <n v="988"/>
    <n v="1166"/>
    <s v="Bangalore"/>
    <n v="3"/>
    <n v="304326"/>
    <n v="178"/>
    <x v="1"/>
  </r>
  <r>
    <s v="PROD8451"/>
    <x v="2"/>
    <s v="Sports"/>
    <x v="3"/>
    <d v="2023-04-07T00:00:00"/>
    <d v="2023-04-17T00:00:00"/>
    <n v="388"/>
    <n v="56"/>
    <n v="41"/>
    <n v="981"/>
    <n v="1396"/>
    <s v="Chennai"/>
    <n v="10"/>
    <n v="57236"/>
    <n v="415"/>
    <x v="1"/>
  </r>
  <r>
    <s v="PROD8452"/>
    <x v="5"/>
    <s v="Sports"/>
    <x v="3"/>
    <d v="2024-01-06T00:00:00"/>
    <d v="2024-01-14T00:00:00"/>
    <n v="202"/>
    <n v="121"/>
    <n v="8"/>
    <n v="1670"/>
    <n v="1757"/>
    <s v="Delhi"/>
    <n v="8"/>
    <n v="14056"/>
    <n v="87"/>
    <x v="1"/>
  </r>
  <r>
    <s v="PROD8453"/>
    <x v="6"/>
    <s v="Electronics"/>
    <x v="1"/>
    <d v="2023-08-26T00:00:00"/>
    <d v="2023-08-29T00:00:00"/>
    <n v="339"/>
    <n v="90"/>
    <n v="251"/>
    <n v="236"/>
    <n v="609"/>
    <s v="Delhi"/>
    <n v="3"/>
    <n v="152859"/>
    <n v="373"/>
    <x v="1"/>
  </r>
  <r>
    <s v="PROD8454"/>
    <x v="0"/>
    <s v="Sports"/>
    <x v="3"/>
    <d v="2023-04-23T00:00:00"/>
    <d v="2023-04-25T00:00:00"/>
    <n v="175"/>
    <n v="129"/>
    <n v="151"/>
    <n v="984"/>
    <n v="1133"/>
    <s v="Bangalore"/>
    <n v="2"/>
    <n v="171083"/>
    <n v="149"/>
    <x v="1"/>
  </r>
  <r>
    <s v="PROD8455"/>
    <x v="5"/>
    <s v="Electronics"/>
    <x v="0"/>
    <d v="2023-03-01T00:00:00"/>
    <d v="2023-03-09T00:00:00"/>
    <n v="488"/>
    <n v="128"/>
    <n v="51"/>
    <n v="229"/>
    <n v="495"/>
    <s v="Delhi"/>
    <n v="8"/>
    <n v="25245"/>
    <n v="266"/>
    <x v="1"/>
  </r>
  <r>
    <s v="PROD8456"/>
    <x v="7"/>
    <s v="Electronics"/>
    <x v="0"/>
    <d v="2023-05-18T00:00:00"/>
    <d v="2023-05-27T00:00:00"/>
    <n v="384"/>
    <n v="116"/>
    <n v="262"/>
    <n v="1847"/>
    <n v="2003"/>
    <s v="Chennai"/>
    <n v="9"/>
    <n v="524786"/>
    <n v="156"/>
    <x v="1"/>
  </r>
  <r>
    <s v="PROD8457"/>
    <x v="2"/>
    <s v="Electronics"/>
    <x v="2"/>
    <d v="2023-05-11T00:00:00"/>
    <d v="2023-05-15T00:00:00"/>
    <n v="39"/>
    <n v="67"/>
    <n v="163"/>
    <n v="1388"/>
    <n v="1853"/>
    <s v="Chennai"/>
    <n v="4"/>
    <n v="302039"/>
    <n v="465"/>
    <x v="0"/>
  </r>
  <r>
    <s v="PROD8458"/>
    <x v="3"/>
    <s v="Sports"/>
    <x v="0"/>
    <d v="2023-11-05T00:00:00"/>
    <d v="2023-11-09T00:00:00"/>
    <n v="422"/>
    <n v="112"/>
    <n v="136"/>
    <n v="387"/>
    <n v="875"/>
    <s v="Hyderabad"/>
    <n v="4"/>
    <n v="119000"/>
    <n v="488"/>
    <x v="1"/>
  </r>
  <r>
    <s v="PROD8459"/>
    <x v="2"/>
    <s v="Sports"/>
    <x v="2"/>
    <d v="2023-11-25T00:00:00"/>
    <d v="2023-11-27T00:00:00"/>
    <n v="315"/>
    <n v="126"/>
    <n v="53"/>
    <n v="1989"/>
    <n v="2278"/>
    <s v="Chennai"/>
    <n v="2"/>
    <n v="120734"/>
    <n v="289"/>
    <x v="1"/>
  </r>
  <r>
    <s v="PROD8460"/>
    <x v="4"/>
    <s v="Electronics"/>
    <x v="1"/>
    <d v="2024-08-10T00:00:00"/>
    <d v="2024-08-20T00:00:00"/>
    <n v="438"/>
    <n v="117"/>
    <n v="230"/>
    <n v="438"/>
    <n v="738"/>
    <s v="Chennai"/>
    <n v="10"/>
    <n v="169740"/>
    <n v="300"/>
    <x v="1"/>
  </r>
  <r>
    <s v="PROD8461"/>
    <x v="9"/>
    <s v="Home Appliances"/>
    <x v="1"/>
    <d v="2024-07-09T00:00:00"/>
    <d v="2024-07-18T00:00:00"/>
    <n v="232"/>
    <n v="124"/>
    <n v="165"/>
    <n v="1066"/>
    <n v="1132"/>
    <s v="Hyderabad"/>
    <n v="9"/>
    <n v="186780"/>
    <n v="66"/>
    <x v="1"/>
  </r>
  <r>
    <s v="PROD8462"/>
    <x v="0"/>
    <s v="Home Appliances"/>
    <x v="3"/>
    <d v="2024-01-06T00:00:00"/>
    <d v="2024-01-11T00:00:00"/>
    <n v="450"/>
    <n v="127"/>
    <n v="274"/>
    <n v="1360"/>
    <n v="1588"/>
    <s v="Delhi"/>
    <n v="5"/>
    <n v="435112"/>
    <n v="228"/>
    <x v="1"/>
  </r>
  <r>
    <s v="PROD8463"/>
    <x v="6"/>
    <s v="Electronics"/>
    <x v="3"/>
    <d v="2024-07-12T00:00:00"/>
    <d v="2024-07-21T00:00:00"/>
    <n v="347"/>
    <n v="74"/>
    <n v="40"/>
    <n v="860"/>
    <n v="975"/>
    <s v="Chennai"/>
    <n v="9"/>
    <n v="39000"/>
    <n v="115"/>
    <x v="1"/>
  </r>
  <r>
    <s v="PROD8464"/>
    <x v="3"/>
    <s v="Home Appliances"/>
    <x v="0"/>
    <d v="2024-08-25T00:00:00"/>
    <d v="2024-08-29T00:00:00"/>
    <n v="380"/>
    <n v="108"/>
    <n v="89"/>
    <n v="785"/>
    <n v="1121"/>
    <s v="Bangalore"/>
    <n v="4"/>
    <n v="99769"/>
    <n v="336"/>
    <x v="1"/>
  </r>
  <r>
    <s v="PROD8465"/>
    <x v="6"/>
    <s v="Fashion"/>
    <x v="1"/>
    <d v="2023-09-19T00:00:00"/>
    <d v="2023-09-21T00:00:00"/>
    <n v="350"/>
    <n v="114"/>
    <n v="225"/>
    <n v="918"/>
    <n v="1369"/>
    <s v="Delhi"/>
    <n v="2"/>
    <n v="308025"/>
    <n v="451"/>
    <x v="1"/>
  </r>
  <r>
    <s v="PROD8466"/>
    <x v="3"/>
    <s v="Electronics"/>
    <x v="4"/>
    <d v="2024-04-16T00:00:00"/>
    <d v="2024-04-22T00:00:00"/>
    <n v="234"/>
    <n v="146"/>
    <n v="45"/>
    <n v="1970"/>
    <n v="2422"/>
    <s v="Delhi"/>
    <n v="6"/>
    <n v="108990"/>
    <n v="452"/>
    <x v="1"/>
  </r>
  <r>
    <s v="PROD8467"/>
    <x v="6"/>
    <s v="Electronics"/>
    <x v="0"/>
    <d v="2023-07-18T00:00:00"/>
    <d v="2023-07-23T00:00:00"/>
    <n v="457"/>
    <n v="113"/>
    <n v="252"/>
    <n v="1589"/>
    <n v="1926"/>
    <s v="Bangalore"/>
    <n v="5"/>
    <n v="485352"/>
    <n v="337"/>
    <x v="1"/>
  </r>
  <r>
    <s v="PROD8468"/>
    <x v="4"/>
    <s v="Electronics"/>
    <x v="0"/>
    <d v="2024-05-24T00:00:00"/>
    <d v="2024-06-02T00:00:00"/>
    <n v="120"/>
    <n v="79"/>
    <n v="274"/>
    <n v="1494"/>
    <n v="1728"/>
    <s v="Mumbai"/>
    <n v="9"/>
    <n v="473472"/>
    <n v="234"/>
    <x v="0"/>
  </r>
  <r>
    <s v="PROD8469"/>
    <x v="6"/>
    <s v="Fashion"/>
    <x v="0"/>
    <d v="2023-01-20T00:00:00"/>
    <d v="2023-01-24T00:00:00"/>
    <n v="8"/>
    <n v="136"/>
    <n v="77"/>
    <n v="436"/>
    <n v="875"/>
    <s v="Chennai"/>
    <n v="4"/>
    <n v="67375"/>
    <n v="439"/>
    <x v="0"/>
  </r>
  <r>
    <s v="PROD8470"/>
    <x v="9"/>
    <s v="Home Appliances"/>
    <x v="1"/>
    <d v="2024-03-23T00:00:00"/>
    <d v="2024-03-25T00:00:00"/>
    <n v="377"/>
    <n v="102"/>
    <n v="170"/>
    <n v="263"/>
    <n v="415"/>
    <s v="Delhi"/>
    <n v="2"/>
    <n v="70550"/>
    <n v="152"/>
    <x v="1"/>
  </r>
  <r>
    <s v="PROD8471"/>
    <x v="3"/>
    <s v="Fashion"/>
    <x v="1"/>
    <d v="2024-09-15T00:00:00"/>
    <d v="2024-09-18T00:00:00"/>
    <n v="16"/>
    <n v="146"/>
    <n v="71"/>
    <n v="1924"/>
    <n v="2178"/>
    <s v="Hyderabad"/>
    <n v="3"/>
    <n v="154638"/>
    <n v="254"/>
    <x v="0"/>
  </r>
  <r>
    <s v="PROD8472"/>
    <x v="6"/>
    <s v="Home Appliances"/>
    <x v="0"/>
    <d v="2023-01-03T00:00:00"/>
    <d v="2023-01-08T00:00:00"/>
    <n v="212"/>
    <n v="51"/>
    <n v="101"/>
    <n v="862"/>
    <n v="1034"/>
    <s v="Hyderabad"/>
    <n v="5"/>
    <n v="104434"/>
    <n v="172"/>
    <x v="1"/>
  </r>
  <r>
    <s v="PROD8473"/>
    <x v="7"/>
    <s v="Electronics"/>
    <x v="3"/>
    <d v="2024-11-19T00:00:00"/>
    <d v="2024-11-26T00:00:00"/>
    <n v="324"/>
    <n v="109"/>
    <n v="235"/>
    <n v="1367"/>
    <n v="1539"/>
    <s v="Mumbai"/>
    <n v="7"/>
    <n v="361665"/>
    <n v="172"/>
    <x v="1"/>
  </r>
  <r>
    <s v="PROD8474"/>
    <x v="4"/>
    <s v="Electronics"/>
    <x v="2"/>
    <d v="2023-07-14T00:00:00"/>
    <d v="2023-07-18T00:00:00"/>
    <n v="460"/>
    <n v="73"/>
    <n v="270"/>
    <n v="240"/>
    <n v="439"/>
    <s v="Bangalore"/>
    <n v="4"/>
    <n v="118530"/>
    <n v="199"/>
    <x v="1"/>
  </r>
  <r>
    <s v="PROD8475"/>
    <x v="3"/>
    <s v="Home Appliances"/>
    <x v="2"/>
    <d v="2023-08-25T00:00:00"/>
    <d v="2023-08-26T00:00:00"/>
    <n v="441"/>
    <n v="147"/>
    <n v="157"/>
    <n v="487"/>
    <n v="757"/>
    <s v="Delhi"/>
    <n v="1"/>
    <n v="118849"/>
    <n v="270"/>
    <x v="1"/>
  </r>
  <r>
    <s v="PROD8476"/>
    <x v="8"/>
    <s v="Home Appliances"/>
    <x v="4"/>
    <d v="2023-04-29T00:00:00"/>
    <d v="2023-05-04T00:00:00"/>
    <n v="113"/>
    <n v="53"/>
    <n v="128"/>
    <n v="766"/>
    <n v="1147"/>
    <s v="Mumbai"/>
    <n v="5"/>
    <n v="146816"/>
    <n v="381"/>
    <x v="0"/>
  </r>
  <r>
    <s v="PROD8477"/>
    <x v="0"/>
    <s v="Home Appliances"/>
    <x v="0"/>
    <d v="2023-01-11T00:00:00"/>
    <d v="2023-01-18T00:00:00"/>
    <n v="102"/>
    <n v="149"/>
    <n v="90"/>
    <n v="979"/>
    <n v="1474"/>
    <s v="Chennai"/>
    <n v="7"/>
    <n v="132660"/>
    <n v="495"/>
    <x v="1"/>
  </r>
  <r>
    <s v="PROD8478"/>
    <x v="0"/>
    <s v="Electronics"/>
    <x v="4"/>
    <d v="2024-11-20T00:00:00"/>
    <d v="2024-11-27T00:00:00"/>
    <n v="249"/>
    <n v="71"/>
    <n v="284"/>
    <n v="1232"/>
    <n v="1327"/>
    <s v="Hyderabad"/>
    <n v="7"/>
    <n v="376868"/>
    <n v="95"/>
    <x v="0"/>
  </r>
  <r>
    <s v="PROD8479"/>
    <x v="6"/>
    <s v="Electronics"/>
    <x v="0"/>
    <d v="2024-01-19T00:00:00"/>
    <d v="2024-01-20T00:00:00"/>
    <n v="198"/>
    <n v="68"/>
    <n v="11"/>
    <n v="340"/>
    <n v="766"/>
    <s v="Delhi"/>
    <n v="1"/>
    <n v="8426"/>
    <n v="426"/>
    <x v="1"/>
  </r>
  <r>
    <s v="PROD8480"/>
    <x v="5"/>
    <s v="Fashion"/>
    <x v="1"/>
    <d v="2024-07-28T00:00:00"/>
    <d v="2024-08-01T00:00:00"/>
    <n v="146"/>
    <n v="119"/>
    <n v="234"/>
    <n v="812"/>
    <n v="1124"/>
    <s v="Delhi"/>
    <n v="4"/>
    <n v="263016"/>
    <n v="312"/>
    <x v="0"/>
  </r>
  <r>
    <s v="PROD8481"/>
    <x v="2"/>
    <s v="Electronics"/>
    <x v="3"/>
    <d v="2024-03-14T00:00:00"/>
    <d v="2024-03-23T00:00:00"/>
    <n v="18"/>
    <n v="78"/>
    <n v="298"/>
    <n v="583"/>
    <n v="930"/>
    <s v="Delhi"/>
    <n v="9"/>
    <n v="277140"/>
    <n v="347"/>
    <x v="0"/>
  </r>
  <r>
    <s v="PROD8482"/>
    <x v="6"/>
    <s v="Home Appliances"/>
    <x v="4"/>
    <d v="2024-12-19T00:00:00"/>
    <d v="2024-12-20T00:00:00"/>
    <n v="316"/>
    <n v="69"/>
    <n v="129"/>
    <n v="377"/>
    <n v="749"/>
    <s v="Mumbai"/>
    <n v="1"/>
    <n v="96621"/>
    <n v="372"/>
    <x v="1"/>
  </r>
  <r>
    <s v="PROD8483"/>
    <x v="9"/>
    <s v="Electronics"/>
    <x v="0"/>
    <d v="2023-08-18T00:00:00"/>
    <d v="2023-08-24T00:00:00"/>
    <n v="232"/>
    <n v="113"/>
    <n v="146"/>
    <n v="351"/>
    <n v="504"/>
    <s v="Hyderabad"/>
    <n v="6"/>
    <n v="73584"/>
    <n v="153"/>
    <x v="1"/>
  </r>
  <r>
    <s v="PROD8484"/>
    <x v="3"/>
    <s v="Sports"/>
    <x v="2"/>
    <d v="2024-11-30T00:00:00"/>
    <d v="2024-12-04T00:00:00"/>
    <n v="332"/>
    <n v="141"/>
    <n v="201"/>
    <n v="1477"/>
    <n v="1721"/>
    <s v="Mumbai"/>
    <n v="4"/>
    <n v="345921"/>
    <n v="244"/>
    <x v="1"/>
  </r>
  <r>
    <s v="PROD8485"/>
    <x v="8"/>
    <s v="Fashion"/>
    <x v="3"/>
    <d v="2024-01-30T00:00:00"/>
    <d v="2024-02-01T00:00:00"/>
    <n v="422"/>
    <n v="62"/>
    <n v="45"/>
    <n v="245"/>
    <n v="460"/>
    <s v="Mumbai"/>
    <n v="2"/>
    <n v="20700"/>
    <n v="215"/>
    <x v="1"/>
  </r>
  <r>
    <s v="PROD8486"/>
    <x v="4"/>
    <s v="Electronics"/>
    <x v="1"/>
    <d v="2023-01-02T00:00:00"/>
    <d v="2023-01-11T00:00:00"/>
    <n v="92"/>
    <n v="102"/>
    <n v="47"/>
    <n v="209"/>
    <n v="597"/>
    <s v="Delhi"/>
    <n v="9"/>
    <n v="28059"/>
    <n v="388"/>
    <x v="1"/>
  </r>
  <r>
    <s v="PROD8487"/>
    <x v="4"/>
    <s v="Fashion"/>
    <x v="1"/>
    <d v="2024-02-09T00:00:00"/>
    <d v="2024-02-15T00:00:00"/>
    <n v="301"/>
    <n v="80"/>
    <n v="132"/>
    <n v="1159"/>
    <n v="1273"/>
    <s v="Mumbai"/>
    <n v="6"/>
    <n v="168036"/>
    <n v="114"/>
    <x v="1"/>
  </r>
  <r>
    <s v="PROD8488"/>
    <x v="1"/>
    <s v="Fashion"/>
    <x v="4"/>
    <d v="2024-02-23T00:00:00"/>
    <d v="2024-02-26T00:00:00"/>
    <n v="316"/>
    <n v="114"/>
    <n v="80"/>
    <n v="1980"/>
    <n v="2311"/>
    <s v="Delhi"/>
    <n v="3"/>
    <n v="184880"/>
    <n v="331"/>
    <x v="1"/>
  </r>
  <r>
    <s v="PROD8489"/>
    <x v="6"/>
    <s v="Fashion"/>
    <x v="1"/>
    <d v="2023-05-05T00:00:00"/>
    <d v="2023-05-07T00:00:00"/>
    <n v="432"/>
    <n v="125"/>
    <n v="262"/>
    <n v="1011"/>
    <n v="1281"/>
    <s v="Bangalore"/>
    <n v="2"/>
    <n v="335622"/>
    <n v="270"/>
    <x v="1"/>
  </r>
  <r>
    <s v="PROD8490"/>
    <x v="5"/>
    <s v="Electronics"/>
    <x v="4"/>
    <d v="2024-08-28T00:00:00"/>
    <d v="2024-08-30T00:00:00"/>
    <n v="280"/>
    <n v="130"/>
    <n v="292"/>
    <n v="1693"/>
    <n v="2014"/>
    <s v="Mumbai"/>
    <n v="2"/>
    <n v="588088"/>
    <n v="321"/>
    <x v="0"/>
  </r>
  <r>
    <s v="PROD8491"/>
    <x v="6"/>
    <s v="Fashion"/>
    <x v="3"/>
    <d v="2024-09-13T00:00:00"/>
    <d v="2024-09-19T00:00:00"/>
    <n v="162"/>
    <n v="148"/>
    <n v="170"/>
    <n v="345"/>
    <n v="715"/>
    <s v="Mumbai"/>
    <n v="6"/>
    <n v="121550"/>
    <n v="370"/>
    <x v="0"/>
  </r>
  <r>
    <s v="PROD8492"/>
    <x v="3"/>
    <s v="Fashion"/>
    <x v="4"/>
    <d v="2023-03-26T00:00:00"/>
    <d v="2023-04-05T00:00:00"/>
    <n v="432"/>
    <n v="138"/>
    <n v="180"/>
    <n v="231"/>
    <n v="566"/>
    <s v="Chennai"/>
    <n v="10"/>
    <n v="101880"/>
    <n v="335"/>
    <x v="1"/>
  </r>
  <r>
    <s v="PROD8493"/>
    <x v="7"/>
    <s v="Fashion"/>
    <x v="0"/>
    <d v="2024-08-08T00:00:00"/>
    <d v="2024-08-18T00:00:00"/>
    <n v="303"/>
    <n v="110"/>
    <n v="171"/>
    <n v="1157"/>
    <n v="1430"/>
    <s v="Mumbai"/>
    <n v="10"/>
    <n v="244530"/>
    <n v="273"/>
    <x v="1"/>
  </r>
  <r>
    <s v="PROD8494"/>
    <x v="3"/>
    <s v="Electronics"/>
    <x v="2"/>
    <d v="2024-08-30T00:00:00"/>
    <d v="2024-09-09T00:00:00"/>
    <n v="191"/>
    <n v="136"/>
    <n v="172"/>
    <n v="1572"/>
    <n v="1656"/>
    <s v="Bangalore"/>
    <n v="10"/>
    <n v="284832"/>
    <n v="84"/>
    <x v="1"/>
  </r>
  <r>
    <s v="PROD8495"/>
    <x v="6"/>
    <s v="Home Appliances"/>
    <x v="3"/>
    <d v="2023-05-25T00:00:00"/>
    <d v="2023-06-03T00:00:00"/>
    <n v="210"/>
    <n v="105"/>
    <n v="11"/>
    <n v="1810"/>
    <n v="2288"/>
    <s v="Bangalore"/>
    <n v="9"/>
    <n v="25168"/>
    <n v="478"/>
    <x v="1"/>
  </r>
  <r>
    <s v="PROD8496"/>
    <x v="7"/>
    <s v="Fashion"/>
    <x v="1"/>
    <d v="2023-02-09T00:00:00"/>
    <d v="2023-02-13T00:00:00"/>
    <n v="357"/>
    <n v="67"/>
    <n v="224"/>
    <n v="1331"/>
    <n v="1711"/>
    <s v="Chennai"/>
    <n v="4"/>
    <n v="383264"/>
    <n v="380"/>
    <x v="1"/>
  </r>
  <r>
    <s v="PROD8497"/>
    <x v="0"/>
    <s v="Sports"/>
    <x v="1"/>
    <d v="2023-01-11T00:00:00"/>
    <d v="2023-01-14T00:00:00"/>
    <n v="71"/>
    <n v="126"/>
    <n v="250"/>
    <n v="1452"/>
    <n v="1945"/>
    <s v="Bangalore"/>
    <n v="3"/>
    <n v="486250"/>
    <n v="493"/>
    <x v="0"/>
  </r>
  <r>
    <s v="PROD8498"/>
    <x v="9"/>
    <s v="Home Appliances"/>
    <x v="1"/>
    <d v="2024-01-30T00:00:00"/>
    <d v="2024-02-01T00:00:00"/>
    <n v="127"/>
    <n v="109"/>
    <n v="299"/>
    <n v="245"/>
    <n v="591"/>
    <s v="Mumbai"/>
    <n v="2"/>
    <n v="176709"/>
    <n v="346"/>
    <x v="0"/>
  </r>
  <r>
    <s v="PROD8499"/>
    <x v="6"/>
    <s v="Electronics"/>
    <x v="1"/>
    <d v="2024-03-23T00:00:00"/>
    <d v="2024-03-27T00:00:00"/>
    <n v="240"/>
    <n v="112"/>
    <n v="48"/>
    <n v="1579"/>
    <n v="1856"/>
    <s v="Bangalore"/>
    <n v="4"/>
    <n v="89088"/>
    <n v="277"/>
    <x v="1"/>
  </r>
  <r>
    <s v="PROD8500"/>
    <x v="2"/>
    <s v="Electronics"/>
    <x v="3"/>
    <d v="2024-05-03T00:00:00"/>
    <d v="2024-05-07T00:00:00"/>
    <n v="472"/>
    <n v="70"/>
    <n v="182"/>
    <n v="1499"/>
    <n v="1742"/>
    <s v="Mumbai"/>
    <n v="4"/>
    <n v="317044"/>
    <n v="243"/>
    <x v="1"/>
  </r>
  <r>
    <s v="PROD8501"/>
    <x v="3"/>
    <s v="Sports"/>
    <x v="2"/>
    <d v="2024-12-01T00:00:00"/>
    <d v="2024-12-03T00:00:00"/>
    <n v="438"/>
    <n v="127"/>
    <n v="237"/>
    <n v="1280"/>
    <n v="1560"/>
    <s v="Mumbai"/>
    <n v="2"/>
    <n v="369720"/>
    <n v="280"/>
    <x v="1"/>
  </r>
  <r>
    <s v="PROD8502"/>
    <x v="2"/>
    <s v="Sports"/>
    <x v="3"/>
    <d v="2023-07-10T00:00:00"/>
    <d v="2023-07-11T00:00:00"/>
    <n v="384"/>
    <n v="106"/>
    <n v="266"/>
    <n v="1023"/>
    <n v="1458"/>
    <s v="Hyderabad"/>
    <n v="1"/>
    <n v="387828"/>
    <n v="435"/>
    <x v="1"/>
  </r>
  <r>
    <s v="PROD8503"/>
    <x v="9"/>
    <s v="Electronics"/>
    <x v="0"/>
    <d v="2023-12-24T00:00:00"/>
    <d v="2024-01-01T00:00:00"/>
    <n v="412"/>
    <n v="82"/>
    <n v="103"/>
    <n v="1854"/>
    <n v="2123"/>
    <s v="Hyderabad"/>
    <n v="8"/>
    <n v="218669"/>
    <n v="269"/>
    <x v="1"/>
  </r>
  <r>
    <s v="PROD8504"/>
    <x v="0"/>
    <s v="Home Appliances"/>
    <x v="1"/>
    <d v="2023-12-06T00:00:00"/>
    <d v="2023-12-07T00:00:00"/>
    <n v="136"/>
    <n v="52"/>
    <n v="22"/>
    <n v="1417"/>
    <n v="1632"/>
    <s v="Delhi"/>
    <n v="1"/>
    <n v="35904"/>
    <n v="215"/>
    <x v="1"/>
  </r>
  <r>
    <s v="PROD8505"/>
    <x v="0"/>
    <s v="Sports"/>
    <x v="1"/>
    <d v="2023-05-22T00:00:00"/>
    <d v="2023-05-27T00:00:00"/>
    <n v="138"/>
    <n v="75"/>
    <n v="288"/>
    <n v="215"/>
    <n v="448"/>
    <s v="Bangalore"/>
    <n v="5"/>
    <n v="129024"/>
    <n v="233"/>
    <x v="0"/>
  </r>
  <r>
    <s v="PROD8506"/>
    <x v="2"/>
    <s v="Fashion"/>
    <x v="3"/>
    <d v="2024-06-30T00:00:00"/>
    <d v="2024-07-08T00:00:00"/>
    <n v="93"/>
    <n v="125"/>
    <n v="272"/>
    <n v="780"/>
    <n v="1131"/>
    <s v="Bangalore"/>
    <n v="8"/>
    <n v="307632"/>
    <n v="351"/>
    <x v="0"/>
  </r>
  <r>
    <s v="PROD8507"/>
    <x v="2"/>
    <s v="Fashion"/>
    <x v="0"/>
    <d v="2024-03-22T00:00:00"/>
    <d v="2024-03-26T00:00:00"/>
    <n v="435"/>
    <n v="150"/>
    <n v="213"/>
    <n v="500"/>
    <n v="552"/>
    <s v="Mumbai"/>
    <n v="4"/>
    <n v="117576"/>
    <n v="52"/>
    <x v="1"/>
  </r>
  <r>
    <s v="PROD8508"/>
    <x v="3"/>
    <s v="Electronics"/>
    <x v="2"/>
    <d v="2023-05-29T00:00:00"/>
    <d v="2023-05-30T00:00:00"/>
    <n v="127"/>
    <n v="89"/>
    <n v="233"/>
    <n v="1844"/>
    <n v="2069"/>
    <s v="Mumbai"/>
    <n v="1"/>
    <n v="482077"/>
    <n v="225"/>
    <x v="0"/>
  </r>
  <r>
    <s v="PROD8509"/>
    <x v="4"/>
    <s v="Sports"/>
    <x v="4"/>
    <d v="2023-05-27T00:00:00"/>
    <d v="2023-06-06T00:00:00"/>
    <n v="397"/>
    <n v="114"/>
    <n v="266"/>
    <n v="1925"/>
    <n v="2004"/>
    <s v="Mumbai"/>
    <n v="10"/>
    <n v="533064"/>
    <n v="79"/>
    <x v="1"/>
  </r>
  <r>
    <s v="PROD8510"/>
    <x v="9"/>
    <s v="Electronics"/>
    <x v="2"/>
    <d v="2024-04-20T00:00:00"/>
    <d v="2024-04-30T00:00:00"/>
    <n v="449"/>
    <n v="66"/>
    <n v="74"/>
    <n v="1195"/>
    <n v="1457"/>
    <s v="Mumbai"/>
    <n v="10"/>
    <n v="107818"/>
    <n v="262"/>
    <x v="1"/>
  </r>
  <r>
    <s v="PROD8511"/>
    <x v="0"/>
    <s v="Fashion"/>
    <x v="1"/>
    <d v="2024-06-27T00:00:00"/>
    <d v="2024-06-28T00:00:00"/>
    <n v="56"/>
    <n v="85"/>
    <n v="232"/>
    <n v="1982"/>
    <n v="2298"/>
    <s v="Chennai"/>
    <n v="1"/>
    <n v="533136"/>
    <n v="316"/>
    <x v="0"/>
  </r>
  <r>
    <s v="PROD8512"/>
    <x v="3"/>
    <s v="Sports"/>
    <x v="1"/>
    <d v="2023-11-06T00:00:00"/>
    <d v="2023-11-08T00:00:00"/>
    <n v="334"/>
    <n v="65"/>
    <n v="138"/>
    <n v="1811"/>
    <n v="2011"/>
    <s v="Chennai"/>
    <n v="2"/>
    <n v="277518"/>
    <n v="200"/>
    <x v="1"/>
  </r>
  <r>
    <s v="PROD8513"/>
    <x v="4"/>
    <s v="Electronics"/>
    <x v="4"/>
    <d v="2023-07-17T00:00:00"/>
    <d v="2023-07-27T00:00:00"/>
    <n v="377"/>
    <n v="116"/>
    <n v="140"/>
    <n v="1245"/>
    <n v="1686"/>
    <s v="Bangalore"/>
    <n v="10"/>
    <n v="236040"/>
    <n v="441"/>
    <x v="1"/>
  </r>
  <r>
    <s v="PROD8514"/>
    <x v="3"/>
    <s v="Electronics"/>
    <x v="2"/>
    <d v="2023-08-04T00:00:00"/>
    <d v="2023-08-12T00:00:00"/>
    <n v="90"/>
    <n v="124"/>
    <n v="215"/>
    <n v="1759"/>
    <n v="2142"/>
    <s v="Chennai"/>
    <n v="8"/>
    <n v="460530"/>
    <n v="383"/>
    <x v="0"/>
  </r>
  <r>
    <s v="PROD8515"/>
    <x v="6"/>
    <s v="Electronics"/>
    <x v="4"/>
    <d v="2024-07-24T00:00:00"/>
    <d v="2024-08-02T00:00:00"/>
    <n v="158"/>
    <n v="51"/>
    <n v="267"/>
    <n v="1975"/>
    <n v="2101"/>
    <s v="Mumbai"/>
    <n v="9"/>
    <n v="560967"/>
    <n v="126"/>
    <x v="0"/>
  </r>
  <r>
    <s v="PROD8516"/>
    <x v="8"/>
    <s v="Fashion"/>
    <x v="3"/>
    <d v="2023-01-25T00:00:00"/>
    <d v="2023-01-30T00:00:00"/>
    <n v="184"/>
    <n v="126"/>
    <n v="286"/>
    <n v="1119"/>
    <n v="1243"/>
    <s v="Bangalore"/>
    <n v="5"/>
    <n v="355498"/>
    <n v="124"/>
    <x v="0"/>
  </r>
  <r>
    <s v="PROD8517"/>
    <x v="7"/>
    <s v="Fashion"/>
    <x v="4"/>
    <d v="2023-06-01T00:00:00"/>
    <d v="2023-06-08T00:00:00"/>
    <n v="63"/>
    <n v="126"/>
    <n v="6"/>
    <n v="575"/>
    <n v="958"/>
    <s v="Delhi"/>
    <n v="7"/>
    <n v="5748"/>
    <n v="383"/>
    <x v="1"/>
  </r>
  <r>
    <s v="PROD8518"/>
    <x v="1"/>
    <s v="Electronics"/>
    <x v="0"/>
    <d v="2024-04-06T00:00:00"/>
    <d v="2024-04-11T00:00:00"/>
    <n v="254"/>
    <n v="66"/>
    <n v="265"/>
    <n v="1113"/>
    <n v="1373"/>
    <s v="Mumbai"/>
    <n v="5"/>
    <n v="363845"/>
    <n v="260"/>
    <x v="0"/>
  </r>
  <r>
    <s v="PROD8519"/>
    <x v="0"/>
    <s v="Sports"/>
    <x v="0"/>
    <d v="2023-07-12T00:00:00"/>
    <d v="2023-07-15T00:00:00"/>
    <n v="316"/>
    <n v="112"/>
    <n v="130"/>
    <n v="638"/>
    <n v="1122"/>
    <s v="Chennai"/>
    <n v="3"/>
    <n v="145860"/>
    <n v="484"/>
    <x v="1"/>
  </r>
  <r>
    <s v="PROD8520"/>
    <x v="2"/>
    <s v="Fashion"/>
    <x v="2"/>
    <d v="2023-07-16T00:00:00"/>
    <d v="2023-07-20T00:00:00"/>
    <n v="87"/>
    <n v="125"/>
    <n v="71"/>
    <n v="612"/>
    <n v="951"/>
    <s v="Delhi"/>
    <n v="4"/>
    <n v="67521"/>
    <n v="339"/>
    <x v="1"/>
  </r>
  <r>
    <s v="PROD8521"/>
    <x v="0"/>
    <s v="Electronics"/>
    <x v="1"/>
    <d v="2023-11-30T00:00:00"/>
    <d v="2023-12-10T00:00:00"/>
    <n v="307"/>
    <n v="134"/>
    <n v="28"/>
    <n v="759"/>
    <n v="891"/>
    <s v="Bangalore"/>
    <n v="10"/>
    <n v="24948"/>
    <n v="132"/>
    <x v="1"/>
  </r>
  <r>
    <s v="PROD8522"/>
    <x v="7"/>
    <s v="Electronics"/>
    <x v="2"/>
    <d v="2024-06-16T00:00:00"/>
    <d v="2024-06-17T00:00:00"/>
    <n v="395"/>
    <n v="60"/>
    <n v="46"/>
    <n v="222"/>
    <n v="348"/>
    <s v="Delhi"/>
    <n v="1"/>
    <n v="16008"/>
    <n v="126"/>
    <x v="1"/>
  </r>
  <r>
    <s v="PROD8523"/>
    <x v="8"/>
    <s v="Electronics"/>
    <x v="2"/>
    <d v="2024-09-18T00:00:00"/>
    <d v="2024-09-28T00:00:00"/>
    <n v="218"/>
    <n v="103"/>
    <n v="219"/>
    <n v="817"/>
    <n v="1158"/>
    <s v="Chennai"/>
    <n v="10"/>
    <n v="253602"/>
    <n v="341"/>
    <x v="0"/>
  </r>
  <r>
    <s v="PROD8524"/>
    <x v="6"/>
    <s v="Fashion"/>
    <x v="2"/>
    <d v="2024-06-16T00:00:00"/>
    <d v="2024-06-19T00:00:00"/>
    <n v="295"/>
    <n v="62"/>
    <n v="233"/>
    <n v="434"/>
    <n v="599"/>
    <s v="Chennai"/>
    <n v="3"/>
    <n v="139567"/>
    <n v="165"/>
    <x v="1"/>
  </r>
  <r>
    <s v="PROD8525"/>
    <x v="1"/>
    <s v="Sports"/>
    <x v="2"/>
    <d v="2023-11-12T00:00:00"/>
    <d v="2023-11-14T00:00:00"/>
    <n v="497"/>
    <n v="78"/>
    <n v="22"/>
    <n v="208"/>
    <n v="356"/>
    <s v="Chennai"/>
    <n v="2"/>
    <n v="7832"/>
    <n v="148"/>
    <x v="1"/>
  </r>
  <r>
    <s v="PROD8526"/>
    <x v="5"/>
    <s v="Fashion"/>
    <x v="3"/>
    <d v="2023-05-21T00:00:00"/>
    <d v="2023-05-29T00:00:00"/>
    <n v="288"/>
    <n v="86"/>
    <n v="26"/>
    <n v="1759"/>
    <n v="2065"/>
    <s v="Mumbai"/>
    <n v="8"/>
    <n v="53690"/>
    <n v="306"/>
    <x v="1"/>
  </r>
  <r>
    <s v="PROD8527"/>
    <x v="7"/>
    <s v="Fashion"/>
    <x v="2"/>
    <d v="2023-01-30T00:00:00"/>
    <d v="2023-02-01T00:00:00"/>
    <n v="315"/>
    <n v="54"/>
    <n v="49"/>
    <n v="237"/>
    <n v="351"/>
    <s v="Bangalore"/>
    <n v="2"/>
    <n v="17199"/>
    <n v="114"/>
    <x v="1"/>
  </r>
  <r>
    <s v="PROD8528"/>
    <x v="7"/>
    <s v="Sports"/>
    <x v="4"/>
    <d v="2023-05-25T00:00:00"/>
    <d v="2023-05-31T00:00:00"/>
    <n v="137"/>
    <n v="119"/>
    <n v="213"/>
    <n v="429"/>
    <n v="687"/>
    <s v="Hyderabad"/>
    <n v="6"/>
    <n v="146331"/>
    <n v="258"/>
    <x v="0"/>
  </r>
  <r>
    <s v="PROD8529"/>
    <x v="5"/>
    <s v="Fashion"/>
    <x v="2"/>
    <d v="2023-02-03T00:00:00"/>
    <d v="2023-02-07T00:00:00"/>
    <n v="128"/>
    <n v="119"/>
    <n v="73"/>
    <n v="1752"/>
    <n v="2215"/>
    <s v="Mumbai"/>
    <n v="4"/>
    <n v="161695"/>
    <n v="463"/>
    <x v="1"/>
  </r>
  <r>
    <s v="PROD8530"/>
    <x v="0"/>
    <s v="Sports"/>
    <x v="1"/>
    <d v="2024-12-17T00:00:00"/>
    <d v="2024-12-22T00:00:00"/>
    <n v="255"/>
    <n v="55"/>
    <n v="38"/>
    <n v="832"/>
    <n v="965"/>
    <s v="Chennai"/>
    <n v="5"/>
    <n v="36670"/>
    <n v="133"/>
    <x v="1"/>
  </r>
  <r>
    <s v="PROD8531"/>
    <x v="4"/>
    <s v="Electronics"/>
    <x v="0"/>
    <d v="2024-02-12T00:00:00"/>
    <d v="2024-02-21T00:00:00"/>
    <n v="209"/>
    <n v="139"/>
    <n v="13"/>
    <n v="1734"/>
    <n v="2002"/>
    <s v="Mumbai"/>
    <n v="9"/>
    <n v="26026"/>
    <n v="268"/>
    <x v="1"/>
  </r>
  <r>
    <s v="PROD8532"/>
    <x v="5"/>
    <s v="Sports"/>
    <x v="0"/>
    <d v="2023-08-19T00:00:00"/>
    <d v="2023-08-21T00:00:00"/>
    <n v="308"/>
    <n v="131"/>
    <n v="192"/>
    <n v="524"/>
    <n v="749"/>
    <s v="Hyderabad"/>
    <n v="2"/>
    <n v="143808"/>
    <n v="225"/>
    <x v="1"/>
  </r>
  <r>
    <s v="PROD8533"/>
    <x v="9"/>
    <s v="Electronics"/>
    <x v="4"/>
    <d v="2023-07-07T00:00:00"/>
    <d v="2023-07-17T00:00:00"/>
    <n v="428"/>
    <n v="145"/>
    <n v="146"/>
    <n v="1328"/>
    <n v="1597"/>
    <s v="Bangalore"/>
    <n v="10"/>
    <n v="233162"/>
    <n v="269"/>
    <x v="1"/>
  </r>
  <r>
    <s v="PROD8534"/>
    <x v="6"/>
    <s v="Fashion"/>
    <x v="3"/>
    <d v="2024-09-28T00:00:00"/>
    <d v="2024-10-02T00:00:00"/>
    <n v="234"/>
    <n v="139"/>
    <n v="76"/>
    <n v="675"/>
    <n v="951"/>
    <s v="Delhi"/>
    <n v="4"/>
    <n v="72276"/>
    <n v="276"/>
    <x v="1"/>
  </r>
  <r>
    <s v="PROD8535"/>
    <x v="0"/>
    <s v="Home Appliances"/>
    <x v="2"/>
    <d v="2024-12-14T00:00:00"/>
    <d v="2024-12-23T00:00:00"/>
    <n v="276"/>
    <n v="115"/>
    <n v="99"/>
    <n v="713"/>
    <n v="794"/>
    <s v="Hyderabad"/>
    <n v="9"/>
    <n v="78606"/>
    <n v="81"/>
    <x v="1"/>
  </r>
  <r>
    <s v="PROD8536"/>
    <x v="2"/>
    <s v="Fashion"/>
    <x v="0"/>
    <d v="2024-10-30T00:00:00"/>
    <d v="2024-11-02T00:00:00"/>
    <n v="166"/>
    <n v="110"/>
    <n v="192"/>
    <n v="646"/>
    <n v="917"/>
    <s v="Mumbai"/>
    <n v="3"/>
    <n v="176064"/>
    <n v="271"/>
    <x v="0"/>
  </r>
  <r>
    <s v="PROD8537"/>
    <x v="2"/>
    <s v="Sports"/>
    <x v="3"/>
    <d v="2023-08-20T00:00:00"/>
    <d v="2023-08-25T00:00:00"/>
    <n v="88"/>
    <n v="118"/>
    <n v="204"/>
    <n v="1205"/>
    <n v="1573"/>
    <s v="Hyderabad"/>
    <n v="5"/>
    <n v="320892"/>
    <n v="368"/>
    <x v="0"/>
  </r>
  <r>
    <s v="PROD8538"/>
    <x v="6"/>
    <s v="Electronics"/>
    <x v="3"/>
    <d v="2023-12-07T00:00:00"/>
    <d v="2023-12-09T00:00:00"/>
    <n v="305"/>
    <n v="62"/>
    <n v="135"/>
    <n v="1815"/>
    <n v="1875"/>
    <s v="Chennai"/>
    <n v="2"/>
    <n v="253125"/>
    <n v="60"/>
    <x v="1"/>
  </r>
  <r>
    <s v="PROD8539"/>
    <x v="6"/>
    <s v="Electronics"/>
    <x v="3"/>
    <d v="2024-07-13T00:00:00"/>
    <d v="2024-07-15T00:00:00"/>
    <n v="262"/>
    <n v="93"/>
    <n v="33"/>
    <n v="1556"/>
    <n v="1993"/>
    <s v="Hyderabad"/>
    <n v="2"/>
    <n v="65769"/>
    <n v="437"/>
    <x v="1"/>
  </r>
  <r>
    <s v="PROD8540"/>
    <x v="4"/>
    <s v="Sports"/>
    <x v="1"/>
    <d v="2023-09-02T00:00:00"/>
    <d v="2023-09-07T00:00:00"/>
    <n v="387"/>
    <n v="65"/>
    <n v="221"/>
    <n v="978"/>
    <n v="1143"/>
    <s v="Mumbai"/>
    <n v="5"/>
    <n v="252603"/>
    <n v="165"/>
    <x v="1"/>
  </r>
  <r>
    <s v="PROD8541"/>
    <x v="4"/>
    <s v="Electronics"/>
    <x v="4"/>
    <d v="2023-02-06T00:00:00"/>
    <d v="2023-02-13T00:00:00"/>
    <n v="105"/>
    <n v="88"/>
    <n v="245"/>
    <n v="1708"/>
    <n v="2031"/>
    <s v="Hyderabad"/>
    <n v="7"/>
    <n v="497595"/>
    <n v="323"/>
    <x v="0"/>
  </r>
  <r>
    <s v="PROD8542"/>
    <x v="5"/>
    <s v="Fashion"/>
    <x v="4"/>
    <d v="2023-07-01T00:00:00"/>
    <d v="2023-07-05T00:00:00"/>
    <n v="176"/>
    <n v="103"/>
    <n v="133"/>
    <n v="347"/>
    <n v="617"/>
    <s v="Hyderabad"/>
    <n v="4"/>
    <n v="82061"/>
    <n v="270"/>
    <x v="1"/>
  </r>
  <r>
    <s v="PROD8543"/>
    <x v="0"/>
    <s v="Home Appliances"/>
    <x v="2"/>
    <d v="2023-11-24T00:00:00"/>
    <d v="2023-11-25T00:00:00"/>
    <n v="480"/>
    <n v="107"/>
    <n v="208"/>
    <n v="808"/>
    <n v="946"/>
    <s v="Mumbai"/>
    <n v="1"/>
    <n v="196768"/>
    <n v="138"/>
    <x v="1"/>
  </r>
  <r>
    <s v="PROD8544"/>
    <x v="7"/>
    <s v="Home Appliances"/>
    <x v="0"/>
    <d v="2024-08-18T00:00:00"/>
    <d v="2024-08-24T00:00:00"/>
    <n v="442"/>
    <n v="60"/>
    <n v="71"/>
    <n v="1792"/>
    <n v="2246"/>
    <s v="Mumbai"/>
    <n v="6"/>
    <n v="159466"/>
    <n v="454"/>
    <x v="1"/>
  </r>
  <r>
    <s v="PROD8545"/>
    <x v="9"/>
    <s v="Fashion"/>
    <x v="3"/>
    <d v="2023-11-08T00:00:00"/>
    <d v="2023-11-17T00:00:00"/>
    <n v="469"/>
    <n v="94"/>
    <n v="266"/>
    <n v="1014"/>
    <n v="1487"/>
    <s v="Hyderabad"/>
    <n v="9"/>
    <n v="395542"/>
    <n v="473"/>
    <x v="1"/>
  </r>
  <r>
    <s v="PROD8546"/>
    <x v="1"/>
    <s v="Home Appliances"/>
    <x v="1"/>
    <d v="2024-12-16T00:00:00"/>
    <d v="2024-12-18T00:00:00"/>
    <n v="59"/>
    <n v="76"/>
    <n v="249"/>
    <n v="936"/>
    <n v="1134"/>
    <s v="Hyderabad"/>
    <n v="2"/>
    <n v="282366"/>
    <n v="198"/>
    <x v="0"/>
  </r>
  <r>
    <s v="PROD8547"/>
    <x v="8"/>
    <s v="Fashion"/>
    <x v="3"/>
    <d v="2024-04-22T00:00:00"/>
    <d v="2024-04-24T00:00:00"/>
    <n v="307"/>
    <n v="127"/>
    <n v="116"/>
    <n v="439"/>
    <n v="541"/>
    <s v="Mumbai"/>
    <n v="2"/>
    <n v="62756"/>
    <n v="102"/>
    <x v="1"/>
  </r>
  <r>
    <s v="PROD8548"/>
    <x v="0"/>
    <s v="Fashion"/>
    <x v="4"/>
    <d v="2024-10-24T00:00:00"/>
    <d v="2024-10-29T00:00:00"/>
    <n v="47"/>
    <n v="54"/>
    <n v="261"/>
    <n v="567"/>
    <n v="1046"/>
    <s v="Hyderabad"/>
    <n v="5"/>
    <n v="273006"/>
    <n v="479"/>
    <x v="0"/>
  </r>
  <r>
    <s v="PROD8549"/>
    <x v="6"/>
    <s v="Sports"/>
    <x v="4"/>
    <d v="2024-12-26T00:00:00"/>
    <d v="2025-01-05T00:00:00"/>
    <n v="199"/>
    <n v="139"/>
    <n v="148"/>
    <n v="351"/>
    <n v="755"/>
    <s v="Bangalore"/>
    <n v="10"/>
    <n v="111740"/>
    <n v="404"/>
    <x v="1"/>
  </r>
  <r>
    <s v="PROD8550"/>
    <x v="5"/>
    <s v="Sports"/>
    <x v="2"/>
    <d v="2024-07-13T00:00:00"/>
    <d v="2024-07-15T00:00:00"/>
    <n v="238"/>
    <n v="86"/>
    <n v="12"/>
    <n v="1833"/>
    <n v="2224"/>
    <s v="Bangalore"/>
    <n v="2"/>
    <n v="26688"/>
    <n v="391"/>
    <x v="1"/>
  </r>
  <r>
    <s v="PROD8551"/>
    <x v="8"/>
    <s v="Sports"/>
    <x v="2"/>
    <d v="2024-02-28T00:00:00"/>
    <d v="2024-03-09T00:00:00"/>
    <n v="62"/>
    <n v="86"/>
    <n v="3"/>
    <n v="1457"/>
    <n v="1525"/>
    <s v="Chennai"/>
    <n v="10"/>
    <n v="4575"/>
    <n v="68"/>
    <x v="1"/>
  </r>
  <r>
    <s v="PROD8552"/>
    <x v="8"/>
    <s v="Fashion"/>
    <x v="1"/>
    <d v="2024-05-28T00:00:00"/>
    <d v="2024-06-03T00:00:00"/>
    <n v="39"/>
    <n v="118"/>
    <n v="117"/>
    <n v="1928"/>
    <n v="2029"/>
    <s v="Mumbai"/>
    <n v="6"/>
    <n v="237393"/>
    <n v="101"/>
    <x v="0"/>
  </r>
  <r>
    <s v="PROD8553"/>
    <x v="8"/>
    <s v="Electronics"/>
    <x v="3"/>
    <d v="2023-12-06T00:00:00"/>
    <d v="2023-12-12T00:00:00"/>
    <n v="423"/>
    <n v="70"/>
    <n v="122"/>
    <n v="972"/>
    <n v="1239"/>
    <s v="Bangalore"/>
    <n v="6"/>
    <n v="151158"/>
    <n v="267"/>
    <x v="1"/>
  </r>
  <r>
    <s v="PROD8554"/>
    <x v="7"/>
    <s v="Home Appliances"/>
    <x v="1"/>
    <d v="2024-04-05T00:00:00"/>
    <d v="2024-04-13T00:00:00"/>
    <n v="30"/>
    <n v="132"/>
    <n v="5"/>
    <n v="1175"/>
    <n v="1429"/>
    <s v="Hyderabad"/>
    <n v="8"/>
    <n v="7145"/>
    <n v="254"/>
    <x v="1"/>
  </r>
  <r>
    <s v="PROD8555"/>
    <x v="2"/>
    <s v="Electronics"/>
    <x v="1"/>
    <d v="2023-11-21T00:00:00"/>
    <d v="2023-11-29T00:00:00"/>
    <n v="394"/>
    <n v="79"/>
    <n v="172"/>
    <n v="551"/>
    <n v="971"/>
    <s v="Bangalore"/>
    <n v="8"/>
    <n v="167012"/>
    <n v="420"/>
    <x v="1"/>
  </r>
  <r>
    <s v="PROD8556"/>
    <x v="4"/>
    <s v="Fashion"/>
    <x v="4"/>
    <d v="2023-05-12T00:00:00"/>
    <d v="2023-05-13T00:00:00"/>
    <n v="202"/>
    <n v="138"/>
    <n v="89"/>
    <n v="859"/>
    <n v="1108"/>
    <s v="Hyderabad"/>
    <n v="1"/>
    <n v="98612"/>
    <n v="249"/>
    <x v="1"/>
  </r>
  <r>
    <s v="PROD8557"/>
    <x v="1"/>
    <s v="Electronics"/>
    <x v="1"/>
    <d v="2024-02-26T00:00:00"/>
    <d v="2024-03-03T00:00:00"/>
    <n v="177"/>
    <n v="70"/>
    <n v="76"/>
    <n v="945"/>
    <n v="1250"/>
    <s v="Mumbai"/>
    <n v="6"/>
    <n v="95000"/>
    <n v="305"/>
    <x v="1"/>
  </r>
  <r>
    <s v="PROD8558"/>
    <x v="4"/>
    <s v="Fashion"/>
    <x v="2"/>
    <d v="2024-08-27T00:00:00"/>
    <d v="2024-09-01T00:00:00"/>
    <n v="176"/>
    <n v="99"/>
    <n v="117"/>
    <n v="1961"/>
    <n v="2395"/>
    <s v="Mumbai"/>
    <n v="5"/>
    <n v="280215"/>
    <n v="434"/>
    <x v="1"/>
  </r>
  <r>
    <s v="PROD8559"/>
    <x v="1"/>
    <s v="Home Appliances"/>
    <x v="2"/>
    <d v="2023-02-02T00:00:00"/>
    <d v="2023-02-08T00:00:00"/>
    <n v="140"/>
    <n v="77"/>
    <n v="283"/>
    <n v="787"/>
    <n v="909"/>
    <s v="Mumbai"/>
    <n v="6"/>
    <n v="257247"/>
    <n v="122"/>
    <x v="0"/>
  </r>
  <r>
    <s v="PROD8560"/>
    <x v="6"/>
    <s v="Sports"/>
    <x v="0"/>
    <d v="2024-03-05T00:00:00"/>
    <d v="2024-03-09T00:00:00"/>
    <n v="330"/>
    <n v="131"/>
    <n v="21"/>
    <n v="547"/>
    <n v="911"/>
    <s v="Chennai"/>
    <n v="4"/>
    <n v="19131"/>
    <n v="364"/>
    <x v="1"/>
  </r>
  <r>
    <s v="PROD8561"/>
    <x v="7"/>
    <s v="Fashion"/>
    <x v="4"/>
    <d v="2024-09-02T00:00:00"/>
    <d v="2024-09-10T00:00:00"/>
    <n v="344"/>
    <n v="127"/>
    <n v="79"/>
    <n v="1301"/>
    <n v="1371"/>
    <s v="Hyderabad"/>
    <n v="8"/>
    <n v="108309"/>
    <n v="70"/>
    <x v="1"/>
  </r>
  <r>
    <s v="PROD8562"/>
    <x v="6"/>
    <s v="Fashion"/>
    <x v="0"/>
    <d v="2024-11-15T00:00:00"/>
    <d v="2024-11-18T00:00:00"/>
    <n v="94"/>
    <n v="59"/>
    <n v="216"/>
    <n v="1386"/>
    <n v="1718"/>
    <s v="Chennai"/>
    <n v="3"/>
    <n v="371088"/>
    <n v="332"/>
    <x v="0"/>
  </r>
  <r>
    <s v="PROD8563"/>
    <x v="2"/>
    <s v="Fashion"/>
    <x v="1"/>
    <d v="2024-09-05T00:00:00"/>
    <d v="2024-09-11T00:00:00"/>
    <n v="123"/>
    <n v="80"/>
    <n v="253"/>
    <n v="1765"/>
    <n v="1925"/>
    <s v="Delhi"/>
    <n v="6"/>
    <n v="487025"/>
    <n v="160"/>
    <x v="0"/>
  </r>
  <r>
    <s v="PROD8564"/>
    <x v="0"/>
    <s v="Home Appliances"/>
    <x v="4"/>
    <d v="2023-05-08T00:00:00"/>
    <d v="2023-05-18T00:00:00"/>
    <n v="72"/>
    <n v="130"/>
    <n v="100"/>
    <n v="719"/>
    <n v="815"/>
    <s v="Delhi"/>
    <n v="10"/>
    <n v="81500"/>
    <n v="96"/>
    <x v="0"/>
  </r>
  <r>
    <s v="PROD8565"/>
    <x v="6"/>
    <s v="Home Appliances"/>
    <x v="1"/>
    <d v="2024-03-17T00:00:00"/>
    <d v="2024-03-26T00:00:00"/>
    <n v="122"/>
    <n v="108"/>
    <n v="7"/>
    <n v="1565"/>
    <n v="1687"/>
    <s v="Hyderabad"/>
    <n v="9"/>
    <n v="11809"/>
    <n v="122"/>
    <x v="1"/>
  </r>
  <r>
    <s v="PROD8566"/>
    <x v="0"/>
    <s v="Electronics"/>
    <x v="2"/>
    <d v="2023-09-02T00:00:00"/>
    <d v="2023-09-09T00:00:00"/>
    <n v="488"/>
    <n v="69"/>
    <n v="40"/>
    <n v="1471"/>
    <n v="1918"/>
    <s v="Hyderabad"/>
    <n v="7"/>
    <n v="76720"/>
    <n v="447"/>
    <x v="1"/>
  </r>
  <r>
    <s v="PROD8567"/>
    <x v="2"/>
    <s v="Fashion"/>
    <x v="4"/>
    <d v="2023-05-14T00:00:00"/>
    <d v="2023-05-17T00:00:00"/>
    <n v="275"/>
    <n v="139"/>
    <n v="177"/>
    <n v="557"/>
    <n v="630"/>
    <s v="Mumbai"/>
    <n v="3"/>
    <n v="111510"/>
    <n v="73"/>
    <x v="1"/>
  </r>
  <r>
    <s v="PROD8568"/>
    <x v="9"/>
    <s v="Home Appliances"/>
    <x v="2"/>
    <d v="2023-11-06T00:00:00"/>
    <d v="2023-11-12T00:00:00"/>
    <n v="380"/>
    <n v="68"/>
    <n v="25"/>
    <n v="1672"/>
    <n v="1986"/>
    <s v="Delhi"/>
    <n v="6"/>
    <n v="49650"/>
    <n v="314"/>
    <x v="1"/>
  </r>
  <r>
    <s v="PROD8569"/>
    <x v="5"/>
    <s v="Fashion"/>
    <x v="4"/>
    <d v="2024-11-30T00:00:00"/>
    <d v="2024-12-01T00:00:00"/>
    <n v="287"/>
    <n v="65"/>
    <n v="251"/>
    <n v="262"/>
    <n v="338"/>
    <s v="Delhi"/>
    <n v="1"/>
    <n v="84838"/>
    <n v="76"/>
    <x v="1"/>
  </r>
  <r>
    <s v="PROD8570"/>
    <x v="8"/>
    <s v="Sports"/>
    <x v="2"/>
    <d v="2023-08-17T00:00:00"/>
    <d v="2023-08-23T00:00:00"/>
    <n v="99"/>
    <n v="123"/>
    <n v="222"/>
    <n v="1315"/>
    <n v="1545"/>
    <s v="Hyderabad"/>
    <n v="6"/>
    <n v="342990"/>
    <n v="230"/>
    <x v="0"/>
  </r>
  <r>
    <s v="PROD8571"/>
    <x v="2"/>
    <s v="Electronics"/>
    <x v="2"/>
    <d v="2024-05-15T00:00:00"/>
    <d v="2024-05-23T00:00:00"/>
    <n v="269"/>
    <n v="65"/>
    <n v="70"/>
    <n v="1586"/>
    <n v="1748"/>
    <s v="Hyderabad"/>
    <n v="8"/>
    <n v="122360"/>
    <n v="162"/>
    <x v="1"/>
  </r>
  <r>
    <s v="PROD8572"/>
    <x v="6"/>
    <s v="Fashion"/>
    <x v="0"/>
    <d v="2023-10-04T00:00:00"/>
    <d v="2023-10-10T00:00:00"/>
    <n v="202"/>
    <n v="140"/>
    <n v="159"/>
    <n v="1043"/>
    <n v="1274"/>
    <s v="Delhi"/>
    <n v="6"/>
    <n v="202566"/>
    <n v="231"/>
    <x v="1"/>
  </r>
  <r>
    <s v="PROD8573"/>
    <x v="6"/>
    <s v="Sports"/>
    <x v="3"/>
    <d v="2023-08-23T00:00:00"/>
    <d v="2023-08-28T00:00:00"/>
    <n v="344"/>
    <n v="144"/>
    <n v="120"/>
    <n v="942"/>
    <n v="1399"/>
    <s v="Hyderabad"/>
    <n v="5"/>
    <n v="167880"/>
    <n v="457"/>
    <x v="1"/>
  </r>
  <r>
    <s v="PROD8574"/>
    <x v="4"/>
    <s v="Home Appliances"/>
    <x v="3"/>
    <d v="2024-01-17T00:00:00"/>
    <d v="2024-01-18T00:00:00"/>
    <n v="445"/>
    <n v="145"/>
    <n v="37"/>
    <n v="1899"/>
    <n v="2364"/>
    <s v="Mumbai"/>
    <n v="1"/>
    <n v="87468"/>
    <n v="465"/>
    <x v="1"/>
  </r>
  <r>
    <s v="PROD8575"/>
    <x v="2"/>
    <s v="Sports"/>
    <x v="4"/>
    <d v="2023-04-07T00:00:00"/>
    <d v="2023-04-09T00:00:00"/>
    <n v="388"/>
    <n v="122"/>
    <n v="29"/>
    <n v="834"/>
    <n v="1031"/>
    <s v="Bangalore"/>
    <n v="2"/>
    <n v="29899"/>
    <n v="197"/>
    <x v="1"/>
  </r>
  <r>
    <s v="PROD8576"/>
    <x v="4"/>
    <s v="Fashion"/>
    <x v="2"/>
    <d v="2024-03-23T00:00:00"/>
    <d v="2024-03-27T00:00:00"/>
    <n v="359"/>
    <n v="76"/>
    <n v="90"/>
    <n v="245"/>
    <n v="320"/>
    <s v="Delhi"/>
    <n v="4"/>
    <n v="28800"/>
    <n v="75"/>
    <x v="1"/>
  </r>
  <r>
    <s v="PROD8577"/>
    <x v="3"/>
    <s v="Home Appliances"/>
    <x v="4"/>
    <d v="2024-02-19T00:00:00"/>
    <d v="2024-02-26T00:00:00"/>
    <n v="150"/>
    <n v="101"/>
    <n v="154"/>
    <n v="805"/>
    <n v="1165"/>
    <s v="Chennai"/>
    <n v="7"/>
    <n v="179410"/>
    <n v="360"/>
    <x v="0"/>
  </r>
  <r>
    <s v="PROD8578"/>
    <x v="2"/>
    <s v="Sports"/>
    <x v="1"/>
    <d v="2024-03-20T00:00:00"/>
    <d v="2024-03-30T00:00:00"/>
    <n v="43"/>
    <n v="87"/>
    <n v="12"/>
    <n v="952"/>
    <n v="1082"/>
    <s v="Bangalore"/>
    <n v="10"/>
    <n v="12984"/>
    <n v="130"/>
    <x v="1"/>
  </r>
  <r>
    <s v="PROD8579"/>
    <x v="4"/>
    <s v="Electronics"/>
    <x v="2"/>
    <d v="2023-10-22T00:00:00"/>
    <d v="2023-10-24T00:00:00"/>
    <n v="317"/>
    <n v="146"/>
    <n v="191"/>
    <n v="1448"/>
    <n v="1509"/>
    <s v="Chennai"/>
    <n v="2"/>
    <n v="288219"/>
    <n v="61"/>
    <x v="1"/>
  </r>
  <r>
    <s v="PROD8580"/>
    <x v="4"/>
    <s v="Fashion"/>
    <x v="1"/>
    <d v="2024-07-06T00:00:00"/>
    <d v="2024-07-08T00:00:00"/>
    <n v="58"/>
    <n v="103"/>
    <n v="294"/>
    <n v="1405"/>
    <n v="1530"/>
    <s v="Mumbai"/>
    <n v="2"/>
    <n v="449820"/>
    <n v="125"/>
    <x v="0"/>
  </r>
  <r>
    <s v="PROD8581"/>
    <x v="3"/>
    <s v="Electronics"/>
    <x v="2"/>
    <d v="2024-05-24T00:00:00"/>
    <d v="2024-05-28T00:00:00"/>
    <n v="86"/>
    <n v="132"/>
    <n v="41"/>
    <n v="1156"/>
    <n v="1428"/>
    <s v="Chennai"/>
    <n v="4"/>
    <n v="58548"/>
    <n v="272"/>
    <x v="1"/>
  </r>
  <r>
    <s v="PROD8582"/>
    <x v="3"/>
    <s v="Fashion"/>
    <x v="2"/>
    <d v="2023-10-09T00:00:00"/>
    <d v="2023-10-13T00:00:00"/>
    <n v="489"/>
    <n v="102"/>
    <n v="296"/>
    <n v="386"/>
    <n v="739"/>
    <s v="Chennai"/>
    <n v="4"/>
    <n v="218744"/>
    <n v="353"/>
    <x v="1"/>
  </r>
  <r>
    <s v="PROD8583"/>
    <x v="3"/>
    <s v="Fashion"/>
    <x v="4"/>
    <d v="2023-08-16T00:00:00"/>
    <d v="2023-08-19T00:00:00"/>
    <n v="25"/>
    <n v="111"/>
    <n v="241"/>
    <n v="403"/>
    <n v="855"/>
    <s v="Bangalore"/>
    <n v="3"/>
    <n v="206055"/>
    <n v="452"/>
    <x v="0"/>
  </r>
  <r>
    <s v="PROD8584"/>
    <x v="7"/>
    <s v="Electronics"/>
    <x v="1"/>
    <d v="2023-09-01T00:00:00"/>
    <d v="2023-09-06T00:00:00"/>
    <n v="136"/>
    <n v="85"/>
    <n v="168"/>
    <n v="584"/>
    <n v="642"/>
    <s v="Bangalore"/>
    <n v="5"/>
    <n v="107856"/>
    <n v="58"/>
    <x v="0"/>
  </r>
  <r>
    <s v="PROD8585"/>
    <x v="1"/>
    <s v="Electronics"/>
    <x v="2"/>
    <d v="2023-01-03T00:00:00"/>
    <d v="2023-01-10T00:00:00"/>
    <n v="338"/>
    <n v="135"/>
    <n v="191"/>
    <n v="497"/>
    <n v="933"/>
    <s v="Delhi"/>
    <n v="7"/>
    <n v="178203"/>
    <n v="436"/>
    <x v="1"/>
  </r>
  <r>
    <s v="PROD8586"/>
    <x v="5"/>
    <s v="Sports"/>
    <x v="2"/>
    <d v="2023-05-03T00:00:00"/>
    <d v="2023-05-11T00:00:00"/>
    <n v="458"/>
    <n v="51"/>
    <n v="27"/>
    <n v="1157"/>
    <n v="1335"/>
    <s v="Chennai"/>
    <n v="8"/>
    <n v="36045"/>
    <n v="178"/>
    <x v="1"/>
  </r>
  <r>
    <s v="PROD8587"/>
    <x v="8"/>
    <s v="Home Appliances"/>
    <x v="3"/>
    <d v="2023-01-22T00:00:00"/>
    <d v="2023-01-26T00:00:00"/>
    <n v="180"/>
    <n v="138"/>
    <n v="66"/>
    <n v="1947"/>
    <n v="2038"/>
    <s v="Mumbai"/>
    <n v="4"/>
    <n v="134508"/>
    <n v="91"/>
    <x v="1"/>
  </r>
  <r>
    <s v="PROD8588"/>
    <x v="3"/>
    <s v="Sports"/>
    <x v="1"/>
    <d v="2023-06-01T00:00:00"/>
    <d v="2023-06-05T00:00:00"/>
    <n v="430"/>
    <n v="112"/>
    <n v="115"/>
    <n v="306"/>
    <n v="511"/>
    <s v="Bangalore"/>
    <n v="4"/>
    <n v="58765"/>
    <n v="205"/>
    <x v="1"/>
  </r>
  <r>
    <s v="PROD8589"/>
    <x v="9"/>
    <s v="Fashion"/>
    <x v="1"/>
    <d v="2023-04-06T00:00:00"/>
    <d v="2023-04-10T00:00:00"/>
    <n v="66"/>
    <n v="97"/>
    <n v="4"/>
    <n v="977"/>
    <n v="1070"/>
    <s v="Chennai"/>
    <n v="4"/>
    <n v="4280"/>
    <n v="93"/>
    <x v="1"/>
  </r>
  <r>
    <s v="PROD8590"/>
    <x v="0"/>
    <s v="Fashion"/>
    <x v="0"/>
    <d v="2024-02-29T00:00:00"/>
    <d v="2024-03-04T00:00:00"/>
    <n v="19"/>
    <n v="124"/>
    <n v="229"/>
    <n v="1622"/>
    <n v="1795"/>
    <s v="Chennai"/>
    <n v="4"/>
    <n v="411055"/>
    <n v="173"/>
    <x v="0"/>
  </r>
  <r>
    <s v="PROD8591"/>
    <x v="3"/>
    <s v="Fashion"/>
    <x v="4"/>
    <d v="2023-08-06T00:00:00"/>
    <d v="2023-08-07T00:00:00"/>
    <n v="90"/>
    <n v="120"/>
    <n v="269"/>
    <n v="638"/>
    <n v="1085"/>
    <s v="Bangalore"/>
    <n v="1"/>
    <n v="291865"/>
    <n v="447"/>
    <x v="0"/>
  </r>
  <r>
    <s v="PROD8592"/>
    <x v="2"/>
    <s v="Home Appliances"/>
    <x v="1"/>
    <d v="2024-07-02T00:00:00"/>
    <d v="2024-07-05T00:00:00"/>
    <n v="498"/>
    <n v="118"/>
    <n v="289"/>
    <n v="665"/>
    <n v="1026"/>
    <s v="Mumbai"/>
    <n v="3"/>
    <n v="296514"/>
    <n v="361"/>
    <x v="1"/>
  </r>
  <r>
    <s v="PROD8593"/>
    <x v="5"/>
    <s v="Sports"/>
    <x v="1"/>
    <d v="2024-01-08T00:00:00"/>
    <d v="2024-01-10T00:00:00"/>
    <n v="458"/>
    <n v="113"/>
    <n v="263"/>
    <n v="503"/>
    <n v="759"/>
    <s v="Chennai"/>
    <n v="2"/>
    <n v="199617"/>
    <n v="256"/>
    <x v="1"/>
  </r>
  <r>
    <s v="PROD8594"/>
    <x v="6"/>
    <s v="Fashion"/>
    <x v="0"/>
    <d v="2024-01-08T00:00:00"/>
    <d v="2024-01-09T00:00:00"/>
    <n v="357"/>
    <n v="142"/>
    <n v="249"/>
    <n v="1393"/>
    <n v="1832"/>
    <s v="Hyderabad"/>
    <n v="1"/>
    <n v="456168"/>
    <n v="439"/>
    <x v="1"/>
  </r>
  <r>
    <s v="PROD8595"/>
    <x v="5"/>
    <s v="Home Appliances"/>
    <x v="1"/>
    <d v="2024-09-07T00:00:00"/>
    <d v="2024-09-10T00:00:00"/>
    <n v="438"/>
    <n v="126"/>
    <n v="23"/>
    <n v="310"/>
    <n v="593"/>
    <s v="Mumbai"/>
    <n v="3"/>
    <n v="13639"/>
    <n v="283"/>
    <x v="1"/>
  </r>
  <r>
    <s v="PROD8596"/>
    <x v="2"/>
    <s v="Sports"/>
    <x v="2"/>
    <d v="2023-04-13T00:00:00"/>
    <d v="2023-04-18T00:00:00"/>
    <n v="290"/>
    <n v="80"/>
    <n v="227"/>
    <n v="935"/>
    <n v="1058"/>
    <s v="Delhi"/>
    <n v="5"/>
    <n v="240166"/>
    <n v="123"/>
    <x v="1"/>
  </r>
  <r>
    <s v="PROD8597"/>
    <x v="1"/>
    <s v="Electronics"/>
    <x v="0"/>
    <d v="2023-01-02T00:00:00"/>
    <d v="2023-01-07T00:00:00"/>
    <n v="37"/>
    <n v="59"/>
    <n v="78"/>
    <n v="616"/>
    <n v="937"/>
    <s v="Hyderabad"/>
    <n v="5"/>
    <n v="73086"/>
    <n v="321"/>
    <x v="0"/>
  </r>
  <r>
    <s v="PROD8598"/>
    <x v="3"/>
    <s v="Fashion"/>
    <x v="2"/>
    <d v="2023-07-12T00:00:00"/>
    <d v="2023-07-13T00:00:00"/>
    <n v="12"/>
    <n v="70"/>
    <n v="160"/>
    <n v="1561"/>
    <n v="1620"/>
    <s v="Hyderabad"/>
    <n v="1"/>
    <n v="259200"/>
    <n v="59"/>
    <x v="0"/>
  </r>
  <r>
    <s v="PROD8599"/>
    <x v="8"/>
    <s v="Fashion"/>
    <x v="1"/>
    <d v="2023-04-29T00:00:00"/>
    <d v="2023-05-02T00:00:00"/>
    <n v="143"/>
    <n v="126"/>
    <n v="74"/>
    <n v="1200"/>
    <n v="1520"/>
    <s v="Mumbai"/>
    <n v="3"/>
    <n v="112480"/>
    <n v="320"/>
    <x v="1"/>
  </r>
  <r>
    <s v="PROD8600"/>
    <x v="8"/>
    <s v="Sports"/>
    <x v="1"/>
    <d v="2024-01-02T00:00:00"/>
    <d v="2024-01-04T00:00:00"/>
    <n v="244"/>
    <n v="119"/>
    <n v="119"/>
    <n v="381"/>
    <n v="839"/>
    <s v="Bangalore"/>
    <n v="2"/>
    <n v="99841"/>
    <n v="458"/>
    <x v="1"/>
  </r>
  <r>
    <s v="PROD8601"/>
    <x v="4"/>
    <s v="Electronics"/>
    <x v="1"/>
    <d v="2024-07-08T00:00:00"/>
    <d v="2024-07-17T00:00:00"/>
    <n v="257"/>
    <n v="150"/>
    <n v="273"/>
    <n v="589"/>
    <n v="1080"/>
    <s v="Mumbai"/>
    <n v="9"/>
    <n v="294840"/>
    <n v="491"/>
    <x v="0"/>
  </r>
  <r>
    <s v="PROD8602"/>
    <x v="7"/>
    <s v="Sports"/>
    <x v="0"/>
    <d v="2023-06-25T00:00:00"/>
    <d v="2023-07-01T00:00:00"/>
    <n v="91"/>
    <n v="73"/>
    <n v="233"/>
    <n v="701"/>
    <n v="1122"/>
    <s v="Bangalore"/>
    <n v="6"/>
    <n v="261426"/>
    <n v="421"/>
    <x v="0"/>
  </r>
  <r>
    <s v="PROD8603"/>
    <x v="9"/>
    <s v="Sports"/>
    <x v="2"/>
    <d v="2024-04-13T00:00:00"/>
    <d v="2024-04-21T00:00:00"/>
    <n v="183"/>
    <n v="65"/>
    <n v="284"/>
    <n v="1522"/>
    <n v="1728"/>
    <s v="Chennai"/>
    <n v="8"/>
    <n v="490752"/>
    <n v="206"/>
    <x v="0"/>
  </r>
  <r>
    <s v="PROD8604"/>
    <x v="8"/>
    <s v="Sports"/>
    <x v="2"/>
    <d v="2024-05-01T00:00:00"/>
    <d v="2024-05-08T00:00:00"/>
    <n v="239"/>
    <n v="65"/>
    <n v="133"/>
    <n v="777"/>
    <n v="1231"/>
    <s v="Chennai"/>
    <n v="7"/>
    <n v="163723"/>
    <n v="454"/>
    <x v="1"/>
  </r>
  <r>
    <s v="PROD8605"/>
    <x v="7"/>
    <s v="Sports"/>
    <x v="4"/>
    <d v="2023-01-16T00:00:00"/>
    <d v="2023-01-21T00:00:00"/>
    <n v="281"/>
    <n v="73"/>
    <n v="198"/>
    <n v="1256"/>
    <n v="1452"/>
    <s v="Delhi"/>
    <n v="5"/>
    <n v="287496"/>
    <n v="196"/>
    <x v="1"/>
  </r>
  <r>
    <s v="PROD8606"/>
    <x v="7"/>
    <s v="Sports"/>
    <x v="0"/>
    <d v="2023-07-03T00:00:00"/>
    <d v="2023-07-07T00:00:00"/>
    <n v="473"/>
    <n v="75"/>
    <n v="214"/>
    <n v="1110"/>
    <n v="1200"/>
    <s v="Delhi"/>
    <n v="4"/>
    <n v="256800"/>
    <n v="90"/>
    <x v="1"/>
  </r>
  <r>
    <s v="PROD8607"/>
    <x v="0"/>
    <s v="Sports"/>
    <x v="2"/>
    <d v="2024-06-20T00:00:00"/>
    <d v="2024-06-26T00:00:00"/>
    <n v="93"/>
    <n v="59"/>
    <n v="211"/>
    <n v="1674"/>
    <n v="1755"/>
    <s v="Mumbai"/>
    <n v="6"/>
    <n v="370305"/>
    <n v="81"/>
    <x v="0"/>
  </r>
  <r>
    <s v="PROD8608"/>
    <x v="9"/>
    <s v="Sports"/>
    <x v="1"/>
    <d v="2023-02-17T00:00:00"/>
    <d v="2023-02-22T00:00:00"/>
    <n v="16"/>
    <n v="99"/>
    <n v="111"/>
    <n v="1620"/>
    <n v="1727"/>
    <s v="Mumbai"/>
    <n v="5"/>
    <n v="191697"/>
    <n v="107"/>
    <x v="0"/>
  </r>
  <r>
    <s v="PROD8609"/>
    <x v="1"/>
    <s v="Electronics"/>
    <x v="1"/>
    <d v="2023-08-23T00:00:00"/>
    <d v="2023-08-24T00:00:00"/>
    <n v="374"/>
    <n v="107"/>
    <n v="219"/>
    <n v="1866"/>
    <n v="2218"/>
    <s v="Hyderabad"/>
    <n v="1"/>
    <n v="485742"/>
    <n v="352"/>
    <x v="1"/>
  </r>
  <r>
    <s v="PROD8610"/>
    <x v="2"/>
    <s v="Home Appliances"/>
    <x v="1"/>
    <d v="2023-11-20T00:00:00"/>
    <d v="2023-11-28T00:00:00"/>
    <n v="427"/>
    <n v="80"/>
    <n v="235"/>
    <n v="1840"/>
    <n v="2247"/>
    <s v="Chennai"/>
    <n v="8"/>
    <n v="528045"/>
    <n v="407"/>
    <x v="1"/>
  </r>
  <r>
    <s v="PROD8611"/>
    <x v="1"/>
    <s v="Home Appliances"/>
    <x v="3"/>
    <d v="2023-05-06T00:00:00"/>
    <d v="2023-05-08T00:00:00"/>
    <n v="402"/>
    <n v="84"/>
    <n v="83"/>
    <n v="1184"/>
    <n v="1291"/>
    <s v="Delhi"/>
    <n v="2"/>
    <n v="107153"/>
    <n v="107"/>
    <x v="1"/>
  </r>
  <r>
    <s v="PROD8612"/>
    <x v="7"/>
    <s v="Fashion"/>
    <x v="3"/>
    <d v="2024-01-17T00:00:00"/>
    <d v="2024-01-23T00:00:00"/>
    <n v="340"/>
    <n v="131"/>
    <n v="231"/>
    <n v="1426"/>
    <n v="1823"/>
    <s v="Mumbai"/>
    <n v="6"/>
    <n v="421113"/>
    <n v="397"/>
    <x v="1"/>
  </r>
  <r>
    <s v="PROD8613"/>
    <x v="9"/>
    <s v="Home Appliances"/>
    <x v="0"/>
    <d v="2023-12-06T00:00:00"/>
    <d v="2023-12-12T00:00:00"/>
    <n v="138"/>
    <n v="148"/>
    <n v="278"/>
    <n v="1825"/>
    <n v="2153"/>
    <s v="Delhi"/>
    <n v="6"/>
    <n v="598534"/>
    <n v="328"/>
    <x v="0"/>
  </r>
  <r>
    <s v="PROD8614"/>
    <x v="7"/>
    <s v="Home Appliances"/>
    <x v="3"/>
    <d v="2023-10-02T00:00:00"/>
    <d v="2023-10-05T00:00:00"/>
    <n v="80"/>
    <n v="94"/>
    <n v="19"/>
    <n v="373"/>
    <n v="691"/>
    <s v="Bangalore"/>
    <n v="3"/>
    <n v="13129"/>
    <n v="318"/>
    <x v="1"/>
  </r>
  <r>
    <s v="PROD8615"/>
    <x v="9"/>
    <s v="Electronics"/>
    <x v="3"/>
    <d v="2024-04-10T00:00:00"/>
    <d v="2024-04-11T00:00:00"/>
    <n v="280"/>
    <n v="138"/>
    <n v="21"/>
    <n v="240"/>
    <n v="323"/>
    <s v="Bangalore"/>
    <n v="1"/>
    <n v="6783"/>
    <n v="83"/>
    <x v="1"/>
  </r>
  <r>
    <s v="PROD8616"/>
    <x v="0"/>
    <s v="Fashion"/>
    <x v="2"/>
    <d v="2023-05-27T00:00:00"/>
    <d v="2023-05-30T00:00:00"/>
    <n v="338"/>
    <n v="62"/>
    <n v="103"/>
    <n v="1465"/>
    <n v="1780"/>
    <s v="Mumbai"/>
    <n v="3"/>
    <n v="183340"/>
    <n v="315"/>
    <x v="1"/>
  </r>
  <r>
    <s v="PROD8617"/>
    <x v="0"/>
    <s v="Sports"/>
    <x v="0"/>
    <d v="2024-09-03T00:00:00"/>
    <d v="2024-09-04T00:00:00"/>
    <n v="219"/>
    <n v="135"/>
    <n v="188"/>
    <n v="1584"/>
    <n v="1860"/>
    <s v="Hyderabad"/>
    <n v="1"/>
    <n v="349680"/>
    <n v="276"/>
    <x v="1"/>
  </r>
  <r>
    <s v="PROD8618"/>
    <x v="7"/>
    <s v="Sports"/>
    <x v="2"/>
    <d v="2023-06-27T00:00:00"/>
    <d v="2023-06-30T00:00:00"/>
    <n v="47"/>
    <n v="93"/>
    <n v="259"/>
    <n v="696"/>
    <n v="1084"/>
    <s v="Bangalore"/>
    <n v="3"/>
    <n v="280756"/>
    <n v="388"/>
    <x v="0"/>
  </r>
  <r>
    <s v="PROD8619"/>
    <x v="4"/>
    <s v="Electronics"/>
    <x v="4"/>
    <d v="2023-07-22T00:00:00"/>
    <d v="2023-07-27T00:00:00"/>
    <n v="208"/>
    <n v="76"/>
    <n v="92"/>
    <n v="830"/>
    <n v="899"/>
    <s v="Chennai"/>
    <n v="5"/>
    <n v="82708"/>
    <n v="69"/>
    <x v="1"/>
  </r>
  <r>
    <s v="PROD8620"/>
    <x v="4"/>
    <s v="Sports"/>
    <x v="4"/>
    <d v="2023-03-24T00:00:00"/>
    <d v="2023-03-30T00:00:00"/>
    <n v="433"/>
    <n v="84"/>
    <n v="10"/>
    <n v="1746"/>
    <n v="2162"/>
    <s v="Delhi"/>
    <n v="6"/>
    <n v="21620"/>
    <n v="416"/>
    <x v="1"/>
  </r>
  <r>
    <s v="PROD8621"/>
    <x v="8"/>
    <s v="Home Appliances"/>
    <x v="0"/>
    <d v="2024-11-08T00:00:00"/>
    <d v="2024-11-14T00:00:00"/>
    <n v="288"/>
    <n v="69"/>
    <n v="285"/>
    <n v="1739"/>
    <n v="1983"/>
    <s v="Mumbai"/>
    <n v="6"/>
    <n v="565155"/>
    <n v="244"/>
    <x v="1"/>
  </r>
  <r>
    <s v="PROD8622"/>
    <x v="8"/>
    <s v="Fashion"/>
    <x v="1"/>
    <d v="2023-06-14T00:00:00"/>
    <d v="2023-06-15T00:00:00"/>
    <n v="321"/>
    <n v="53"/>
    <n v="176"/>
    <n v="1675"/>
    <n v="2133"/>
    <s v="Chennai"/>
    <n v="1"/>
    <n v="375408"/>
    <n v="458"/>
    <x v="1"/>
  </r>
  <r>
    <s v="PROD8623"/>
    <x v="0"/>
    <s v="Fashion"/>
    <x v="1"/>
    <d v="2023-04-29T00:00:00"/>
    <d v="2023-05-01T00:00:00"/>
    <n v="109"/>
    <n v="139"/>
    <n v="88"/>
    <n v="1810"/>
    <n v="2236"/>
    <s v="Hyderabad"/>
    <n v="2"/>
    <n v="196768"/>
    <n v="426"/>
    <x v="1"/>
  </r>
  <r>
    <s v="PROD8624"/>
    <x v="4"/>
    <s v="Home Appliances"/>
    <x v="4"/>
    <d v="2023-08-17T00:00:00"/>
    <d v="2023-08-27T00:00:00"/>
    <n v="56"/>
    <n v="139"/>
    <n v="231"/>
    <n v="1684"/>
    <n v="1979"/>
    <s v="Bangalore"/>
    <n v="10"/>
    <n v="457149"/>
    <n v="295"/>
    <x v="0"/>
  </r>
  <r>
    <s v="PROD8625"/>
    <x v="8"/>
    <s v="Sports"/>
    <x v="2"/>
    <d v="2024-09-03T00:00:00"/>
    <d v="2024-09-08T00:00:00"/>
    <n v="100"/>
    <n v="89"/>
    <n v="68"/>
    <n v="257"/>
    <n v="453"/>
    <s v="Hyderabad"/>
    <n v="5"/>
    <n v="30804"/>
    <n v="196"/>
    <x v="1"/>
  </r>
  <r>
    <s v="PROD8626"/>
    <x v="5"/>
    <s v="Home Appliances"/>
    <x v="1"/>
    <d v="2023-06-30T00:00:00"/>
    <d v="2023-07-02T00:00:00"/>
    <n v="172"/>
    <n v="100"/>
    <n v="278"/>
    <n v="777"/>
    <n v="1043"/>
    <s v="Delhi"/>
    <n v="2"/>
    <n v="289954"/>
    <n v="266"/>
    <x v="0"/>
  </r>
  <r>
    <s v="PROD8627"/>
    <x v="3"/>
    <s v="Sports"/>
    <x v="0"/>
    <d v="2024-01-01T00:00:00"/>
    <d v="2024-01-09T00:00:00"/>
    <n v="445"/>
    <n v="74"/>
    <n v="41"/>
    <n v="712"/>
    <n v="1192"/>
    <s v="Mumbai"/>
    <n v="8"/>
    <n v="48872"/>
    <n v="480"/>
    <x v="1"/>
  </r>
  <r>
    <s v="PROD8628"/>
    <x v="9"/>
    <s v="Sports"/>
    <x v="3"/>
    <d v="2023-11-09T00:00:00"/>
    <d v="2023-11-10T00:00:00"/>
    <n v="191"/>
    <n v="143"/>
    <n v="235"/>
    <n v="785"/>
    <n v="965"/>
    <s v="Mumbai"/>
    <n v="1"/>
    <n v="226775"/>
    <n v="180"/>
    <x v="0"/>
  </r>
  <r>
    <s v="PROD8629"/>
    <x v="3"/>
    <s v="Fashion"/>
    <x v="4"/>
    <d v="2023-11-14T00:00:00"/>
    <d v="2023-11-18T00:00:00"/>
    <n v="140"/>
    <n v="136"/>
    <n v="221"/>
    <n v="990"/>
    <n v="1389"/>
    <s v="Mumbai"/>
    <n v="4"/>
    <n v="306969"/>
    <n v="399"/>
    <x v="0"/>
  </r>
  <r>
    <s v="PROD8630"/>
    <x v="6"/>
    <s v="Fashion"/>
    <x v="3"/>
    <d v="2023-11-19T00:00:00"/>
    <d v="2023-11-20T00:00:00"/>
    <n v="492"/>
    <n v="50"/>
    <n v="109"/>
    <n v="732"/>
    <n v="1046"/>
    <s v="Delhi"/>
    <n v="1"/>
    <n v="114014"/>
    <n v="314"/>
    <x v="1"/>
  </r>
  <r>
    <s v="PROD8631"/>
    <x v="2"/>
    <s v="Electronics"/>
    <x v="4"/>
    <d v="2024-05-15T00:00:00"/>
    <d v="2024-05-25T00:00:00"/>
    <n v="391"/>
    <n v="133"/>
    <n v="14"/>
    <n v="439"/>
    <n v="654"/>
    <s v="Delhi"/>
    <n v="10"/>
    <n v="9156"/>
    <n v="215"/>
    <x v="1"/>
  </r>
  <r>
    <s v="PROD8632"/>
    <x v="0"/>
    <s v="Fashion"/>
    <x v="4"/>
    <d v="2023-01-05T00:00:00"/>
    <d v="2023-01-11T00:00:00"/>
    <n v="230"/>
    <n v="128"/>
    <n v="227"/>
    <n v="1644"/>
    <n v="2141"/>
    <s v="Bangalore"/>
    <n v="6"/>
    <n v="486007"/>
    <n v="497"/>
    <x v="1"/>
  </r>
  <r>
    <s v="PROD8633"/>
    <x v="8"/>
    <s v="Electronics"/>
    <x v="0"/>
    <d v="2024-12-09T00:00:00"/>
    <d v="2024-12-13T00:00:00"/>
    <n v="91"/>
    <n v="144"/>
    <n v="166"/>
    <n v="495"/>
    <n v="791"/>
    <s v="Mumbai"/>
    <n v="4"/>
    <n v="131306"/>
    <n v="296"/>
    <x v="0"/>
  </r>
  <r>
    <s v="PROD8634"/>
    <x v="3"/>
    <s v="Home Appliances"/>
    <x v="2"/>
    <d v="2023-02-07T00:00:00"/>
    <d v="2023-02-16T00:00:00"/>
    <n v="453"/>
    <n v="110"/>
    <n v="152"/>
    <n v="740"/>
    <n v="794"/>
    <s v="Hyderabad"/>
    <n v="9"/>
    <n v="120688"/>
    <n v="54"/>
    <x v="1"/>
  </r>
  <r>
    <s v="PROD8635"/>
    <x v="9"/>
    <s v="Fashion"/>
    <x v="2"/>
    <d v="2023-01-22T00:00:00"/>
    <d v="2023-01-25T00:00:00"/>
    <n v="118"/>
    <n v="50"/>
    <n v="122"/>
    <n v="311"/>
    <n v="476"/>
    <s v="Chennai"/>
    <n v="3"/>
    <n v="58072"/>
    <n v="165"/>
    <x v="0"/>
  </r>
  <r>
    <s v="PROD8636"/>
    <x v="9"/>
    <s v="Sports"/>
    <x v="2"/>
    <d v="2023-12-10T00:00:00"/>
    <d v="2023-12-20T00:00:00"/>
    <n v="374"/>
    <n v="97"/>
    <n v="79"/>
    <n v="2000"/>
    <n v="2492"/>
    <s v="Mumbai"/>
    <n v="10"/>
    <n v="196868"/>
    <n v="492"/>
    <x v="1"/>
  </r>
  <r>
    <s v="PROD8637"/>
    <x v="7"/>
    <s v="Electronics"/>
    <x v="0"/>
    <d v="2024-03-29T00:00:00"/>
    <d v="2024-04-04T00:00:00"/>
    <n v="499"/>
    <n v="132"/>
    <n v="267"/>
    <n v="967"/>
    <n v="1067"/>
    <s v="Bangalore"/>
    <n v="6"/>
    <n v="284889"/>
    <n v="100"/>
    <x v="1"/>
  </r>
  <r>
    <s v="PROD8638"/>
    <x v="7"/>
    <s v="Home Appliances"/>
    <x v="4"/>
    <d v="2024-09-23T00:00:00"/>
    <d v="2024-09-25T00:00:00"/>
    <n v="231"/>
    <n v="101"/>
    <n v="214"/>
    <n v="1570"/>
    <n v="1983"/>
    <s v="Hyderabad"/>
    <n v="2"/>
    <n v="424362"/>
    <n v="413"/>
    <x v="1"/>
  </r>
  <r>
    <s v="PROD8639"/>
    <x v="7"/>
    <s v="Home Appliances"/>
    <x v="0"/>
    <d v="2024-11-04T00:00:00"/>
    <d v="2024-11-05T00:00:00"/>
    <n v="308"/>
    <n v="93"/>
    <n v="85"/>
    <n v="305"/>
    <n v="714"/>
    <s v="Bangalore"/>
    <n v="1"/>
    <n v="60690"/>
    <n v="409"/>
    <x v="1"/>
  </r>
  <r>
    <s v="PROD8640"/>
    <x v="2"/>
    <s v="Electronics"/>
    <x v="3"/>
    <d v="2023-06-01T00:00:00"/>
    <d v="2023-06-08T00:00:00"/>
    <n v="464"/>
    <n v="141"/>
    <n v="36"/>
    <n v="295"/>
    <n v="347"/>
    <s v="Bangalore"/>
    <n v="7"/>
    <n v="12492"/>
    <n v="52"/>
    <x v="1"/>
  </r>
  <r>
    <s v="PROD8641"/>
    <x v="0"/>
    <s v="Fashion"/>
    <x v="4"/>
    <d v="2024-04-29T00:00:00"/>
    <d v="2024-05-09T00:00:00"/>
    <n v="1"/>
    <n v="94"/>
    <n v="200"/>
    <n v="964"/>
    <n v="1408"/>
    <s v="Chennai"/>
    <n v="10"/>
    <n v="281600"/>
    <n v="444"/>
    <x v="0"/>
  </r>
  <r>
    <s v="PROD8642"/>
    <x v="0"/>
    <s v="Electronics"/>
    <x v="2"/>
    <d v="2024-10-26T00:00:00"/>
    <d v="2024-10-28T00:00:00"/>
    <n v="483"/>
    <n v="106"/>
    <n v="118"/>
    <n v="1857"/>
    <n v="1927"/>
    <s v="Bangalore"/>
    <n v="2"/>
    <n v="227386"/>
    <n v="70"/>
    <x v="1"/>
  </r>
  <r>
    <s v="PROD8643"/>
    <x v="6"/>
    <s v="Electronics"/>
    <x v="3"/>
    <d v="2024-06-20T00:00:00"/>
    <d v="2024-06-28T00:00:00"/>
    <n v="459"/>
    <n v="85"/>
    <n v="32"/>
    <n v="1026"/>
    <n v="1329"/>
    <s v="Delhi"/>
    <n v="8"/>
    <n v="42528"/>
    <n v="303"/>
    <x v="1"/>
  </r>
  <r>
    <s v="PROD8644"/>
    <x v="2"/>
    <s v="Sports"/>
    <x v="3"/>
    <d v="2023-11-20T00:00:00"/>
    <d v="2023-11-26T00:00:00"/>
    <n v="476"/>
    <n v="122"/>
    <n v="165"/>
    <n v="313"/>
    <n v="554"/>
    <s v="Delhi"/>
    <n v="6"/>
    <n v="91410"/>
    <n v="241"/>
    <x v="1"/>
  </r>
  <r>
    <s v="PROD8645"/>
    <x v="4"/>
    <s v="Home Appliances"/>
    <x v="4"/>
    <d v="2023-11-01T00:00:00"/>
    <d v="2023-11-02T00:00:00"/>
    <n v="91"/>
    <n v="109"/>
    <n v="154"/>
    <n v="1564"/>
    <n v="1765"/>
    <s v="Mumbai"/>
    <n v="1"/>
    <n v="271810"/>
    <n v="201"/>
    <x v="0"/>
  </r>
  <r>
    <s v="PROD8646"/>
    <x v="8"/>
    <s v="Home Appliances"/>
    <x v="0"/>
    <d v="2023-07-31T00:00:00"/>
    <d v="2023-08-04T00:00:00"/>
    <n v="386"/>
    <n v="142"/>
    <n v="195"/>
    <n v="1653"/>
    <n v="1771"/>
    <s v="Hyderabad"/>
    <n v="4"/>
    <n v="345345"/>
    <n v="118"/>
    <x v="1"/>
  </r>
  <r>
    <s v="PROD8647"/>
    <x v="3"/>
    <s v="Sports"/>
    <x v="4"/>
    <d v="2023-01-28T00:00:00"/>
    <d v="2023-01-30T00:00:00"/>
    <n v="146"/>
    <n v="149"/>
    <n v="153"/>
    <n v="1095"/>
    <n v="1446"/>
    <s v="Mumbai"/>
    <n v="2"/>
    <n v="221238"/>
    <n v="351"/>
    <x v="0"/>
  </r>
  <r>
    <s v="PROD8648"/>
    <x v="2"/>
    <s v="Electronics"/>
    <x v="3"/>
    <d v="2023-04-18T00:00:00"/>
    <d v="2023-04-28T00:00:00"/>
    <n v="292"/>
    <n v="146"/>
    <n v="226"/>
    <n v="415"/>
    <n v="863"/>
    <s v="Hyderabad"/>
    <n v="10"/>
    <n v="195038"/>
    <n v="448"/>
    <x v="1"/>
  </r>
  <r>
    <s v="PROD8649"/>
    <x v="7"/>
    <s v="Electronics"/>
    <x v="0"/>
    <d v="2024-06-29T00:00:00"/>
    <d v="2024-07-01T00:00:00"/>
    <n v="468"/>
    <n v="84"/>
    <n v="289"/>
    <n v="684"/>
    <n v="944"/>
    <s v="Hyderabad"/>
    <n v="2"/>
    <n v="272816"/>
    <n v="260"/>
    <x v="1"/>
  </r>
  <r>
    <s v="PROD8650"/>
    <x v="1"/>
    <s v="Home Appliances"/>
    <x v="2"/>
    <d v="2023-07-17T00:00:00"/>
    <d v="2023-07-23T00:00:00"/>
    <n v="348"/>
    <n v="53"/>
    <n v="180"/>
    <n v="401"/>
    <n v="725"/>
    <s v="Hyderabad"/>
    <n v="6"/>
    <n v="130500"/>
    <n v="324"/>
    <x v="1"/>
  </r>
  <r>
    <s v="PROD8651"/>
    <x v="5"/>
    <s v="Fashion"/>
    <x v="3"/>
    <d v="2023-08-17T00:00:00"/>
    <d v="2023-08-19T00:00:00"/>
    <n v="249"/>
    <n v="132"/>
    <n v="89"/>
    <n v="1770"/>
    <n v="1919"/>
    <s v="Chennai"/>
    <n v="2"/>
    <n v="170791"/>
    <n v="149"/>
    <x v="1"/>
  </r>
  <r>
    <s v="PROD8652"/>
    <x v="0"/>
    <s v="Home Appliances"/>
    <x v="0"/>
    <d v="2024-12-13T00:00:00"/>
    <d v="2024-12-20T00:00:00"/>
    <n v="289"/>
    <n v="149"/>
    <n v="220"/>
    <n v="417"/>
    <n v="507"/>
    <s v="Hyderabad"/>
    <n v="7"/>
    <n v="111540"/>
    <n v="90"/>
    <x v="1"/>
  </r>
  <r>
    <s v="PROD8653"/>
    <x v="6"/>
    <s v="Electronics"/>
    <x v="4"/>
    <d v="2023-07-04T00:00:00"/>
    <d v="2023-07-14T00:00:00"/>
    <n v="294"/>
    <n v="76"/>
    <n v="133"/>
    <n v="1161"/>
    <n v="1614"/>
    <s v="Bangalore"/>
    <n v="10"/>
    <n v="214662"/>
    <n v="453"/>
    <x v="1"/>
  </r>
  <r>
    <s v="PROD8654"/>
    <x v="1"/>
    <s v="Fashion"/>
    <x v="1"/>
    <d v="2023-08-14T00:00:00"/>
    <d v="2023-08-16T00:00:00"/>
    <n v="212"/>
    <n v="148"/>
    <n v="3"/>
    <n v="1931"/>
    <n v="2104"/>
    <s v="Delhi"/>
    <n v="2"/>
    <n v="6312"/>
    <n v="173"/>
    <x v="1"/>
  </r>
  <r>
    <s v="PROD8655"/>
    <x v="2"/>
    <s v="Home Appliances"/>
    <x v="1"/>
    <d v="2024-06-07T00:00:00"/>
    <d v="2024-06-15T00:00:00"/>
    <n v="25"/>
    <n v="148"/>
    <n v="107"/>
    <n v="1986"/>
    <n v="2411"/>
    <s v="Chennai"/>
    <n v="8"/>
    <n v="257977"/>
    <n v="425"/>
    <x v="0"/>
  </r>
  <r>
    <s v="PROD8656"/>
    <x v="3"/>
    <s v="Fashion"/>
    <x v="1"/>
    <d v="2023-09-13T00:00:00"/>
    <d v="2023-09-20T00:00:00"/>
    <n v="256"/>
    <n v="104"/>
    <n v="40"/>
    <n v="1458"/>
    <n v="1814"/>
    <s v="Chennai"/>
    <n v="7"/>
    <n v="72560"/>
    <n v="356"/>
    <x v="1"/>
  </r>
  <r>
    <s v="PROD8657"/>
    <x v="4"/>
    <s v="Home Appliances"/>
    <x v="0"/>
    <d v="2024-07-13T00:00:00"/>
    <d v="2024-07-21T00:00:00"/>
    <n v="56"/>
    <n v="138"/>
    <n v="21"/>
    <n v="551"/>
    <n v="1011"/>
    <s v="Chennai"/>
    <n v="8"/>
    <n v="21231"/>
    <n v="460"/>
    <x v="1"/>
  </r>
  <r>
    <s v="PROD8658"/>
    <x v="6"/>
    <s v="Sports"/>
    <x v="3"/>
    <d v="2024-04-12T00:00:00"/>
    <d v="2024-04-19T00:00:00"/>
    <n v="259"/>
    <n v="58"/>
    <n v="0"/>
    <n v="1319"/>
    <n v="1489"/>
    <s v="Mumbai"/>
    <n v="7"/>
    <n v="0"/>
    <n v="170"/>
    <x v="1"/>
  </r>
  <r>
    <s v="PROD8659"/>
    <x v="1"/>
    <s v="Fashion"/>
    <x v="4"/>
    <d v="2024-09-08T00:00:00"/>
    <d v="2024-09-11T00:00:00"/>
    <n v="466"/>
    <n v="132"/>
    <n v="175"/>
    <n v="1892"/>
    <n v="2019"/>
    <s v="Mumbai"/>
    <n v="3"/>
    <n v="353325"/>
    <n v="127"/>
    <x v="1"/>
  </r>
  <r>
    <s v="PROD8660"/>
    <x v="8"/>
    <s v="Sports"/>
    <x v="4"/>
    <d v="2023-10-29T00:00:00"/>
    <d v="2023-11-06T00:00:00"/>
    <n v="498"/>
    <n v="95"/>
    <n v="117"/>
    <n v="201"/>
    <n v="519"/>
    <s v="Chennai"/>
    <n v="8"/>
    <n v="60723"/>
    <n v="318"/>
    <x v="1"/>
  </r>
  <r>
    <s v="PROD8661"/>
    <x v="1"/>
    <s v="Electronics"/>
    <x v="3"/>
    <d v="2024-05-31T00:00:00"/>
    <d v="2024-06-08T00:00:00"/>
    <n v="452"/>
    <n v="88"/>
    <n v="208"/>
    <n v="1018"/>
    <n v="1138"/>
    <s v="Mumbai"/>
    <n v="8"/>
    <n v="236704"/>
    <n v="120"/>
    <x v="1"/>
  </r>
  <r>
    <s v="PROD8662"/>
    <x v="1"/>
    <s v="Electronics"/>
    <x v="3"/>
    <d v="2024-03-05T00:00:00"/>
    <d v="2024-03-08T00:00:00"/>
    <n v="0"/>
    <n v="62"/>
    <n v="277"/>
    <n v="353"/>
    <n v="463"/>
    <s v="Delhi"/>
    <n v="3"/>
    <n v="128251"/>
    <n v="110"/>
    <x v="0"/>
  </r>
  <r>
    <s v="PROD8663"/>
    <x v="5"/>
    <s v="Sports"/>
    <x v="3"/>
    <d v="2024-01-30T00:00:00"/>
    <d v="2024-02-07T00:00:00"/>
    <n v="469"/>
    <n v="86"/>
    <n v="95"/>
    <n v="1714"/>
    <n v="1960"/>
    <s v="Hyderabad"/>
    <n v="8"/>
    <n v="186200"/>
    <n v="246"/>
    <x v="1"/>
  </r>
  <r>
    <s v="PROD8664"/>
    <x v="7"/>
    <s v="Home Appliances"/>
    <x v="2"/>
    <d v="2024-09-26T00:00:00"/>
    <d v="2024-10-03T00:00:00"/>
    <n v="31"/>
    <n v="115"/>
    <n v="292"/>
    <n v="354"/>
    <n v="696"/>
    <s v="Bangalore"/>
    <n v="7"/>
    <n v="203232"/>
    <n v="342"/>
    <x v="0"/>
  </r>
  <r>
    <s v="PROD8665"/>
    <x v="3"/>
    <s v="Sports"/>
    <x v="4"/>
    <d v="2024-02-18T00:00:00"/>
    <d v="2024-02-19T00:00:00"/>
    <n v="128"/>
    <n v="95"/>
    <n v="145"/>
    <n v="1256"/>
    <n v="1564"/>
    <s v="Bangalore"/>
    <n v="1"/>
    <n v="226780"/>
    <n v="308"/>
    <x v="0"/>
  </r>
  <r>
    <s v="PROD8666"/>
    <x v="9"/>
    <s v="Home Appliances"/>
    <x v="3"/>
    <d v="2023-02-16T00:00:00"/>
    <d v="2023-02-22T00:00:00"/>
    <n v="61"/>
    <n v="146"/>
    <n v="128"/>
    <n v="1530"/>
    <n v="1600"/>
    <s v="Delhi"/>
    <n v="6"/>
    <n v="204800"/>
    <n v="70"/>
    <x v="0"/>
  </r>
  <r>
    <s v="PROD8667"/>
    <x v="6"/>
    <s v="Electronics"/>
    <x v="4"/>
    <d v="2023-12-20T00:00:00"/>
    <d v="2023-12-23T00:00:00"/>
    <n v="156"/>
    <n v="69"/>
    <n v="21"/>
    <n v="1631"/>
    <n v="1904"/>
    <s v="Hyderabad"/>
    <n v="3"/>
    <n v="39984"/>
    <n v="273"/>
    <x v="1"/>
  </r>
  <r>
    <s v="PROD8668"/>
    <x v="7"/>
    <s v="Electronics"/>
    <x v="0"/>
    <d v="2024-08-06T00:00:00"/>
    <d v="2024-08-08T00:00:00"/>
    <n v="315"/>
    <n v="123"/>
    <n v="10"/>
    <n v="797"/>
    <n v="1046"/>
    <s v="Mumbai"/>
    <n v="2"/>
    <n v="10460"/>
    <n v="249"/>
    <x v="1"/>
  </r>
  <r>
    <s v="PROD8669"/>
    <x v="0"/>
    <s v="Sports"/>
    <x v="0"/>
    <d v="2023-01-17T00:00:00"/>
    <d v="2023-01-18T00:00:00"/>
    <n v="410"/>
    <n v="117"/>
    <n v="278"/>
    <n v="391"/>
    <n v="449"/>
    <s v="Hyderabad"/>
    <n v="1"/>
    <n v="124822"/>
    <n v="58"/>
    <x v="1"/>
  </r>
  <r>
    <s v="PROD8670"/>
    <x v="8"/>
    <s v="Fashion"/>
    <x v="4"/>
    <d v="2023-08-08T00:00:00"/>
    <d v="2023-08-16T00:00:00"/>
    <n v="287"/>
    <n v="85"/>
    <n v="10"/>
    <n v="595"/>
    <n v="1008"/>
    <s v="Delhi"/>
    <n v="8"/>
    <n v="10080"/>
    <n v="413"/>
    <x v="1"/>
  </r>
  <r>
    <s v="PROD8671"/>
    <x v="0"/>
    <s v="Home Appliances"/>
    <x v="0"/>
    <d v="2023-10-23T00:00:00"/>
    <d v="2023-10-31T00:00:00"/>
    <n v="444"/>
    <n v="127"/>
    <n v="69"/>
    <n v="1801"/>
    <n v="1968"/>
    <s v="Delhi"/>
    <n v="8"/>
    <n v="135792"/>
    <n v="167"/>
    <x v="1"/>
  </r>
  <r>
    <s v="PROD8672"/>
    <x v="1"/>
    <s v="Fashion"/>
    <x v="3"/>
    <d v="2023-01-08T00:00:00"/>
    <d v="2023-01-10T00:00:00"/>
    <n v="409"/>
    <n v="61"/>
    <n v="126"/>
    <n v="820"/>
    <n v="1082"/>
    <s v="Mumbai"/>
    <n v="2"/>
    <n v="136332"/>
    <n v="262"/>
    <x v="1"/>
  </r>
  <r>
    <s v="PROD8673"/>
    <x v="8"/>
    <s v="Electronics"/>
    <x v="4"/>
    <d v="2023-11-29T00:00:00"/>
    <d v="2023-11-30T00:00:00"/>
    <n v="274"/>
    <n v="51"/>
    <n v="99"/>
    <n v="1858"/>
    <n v="2026"/>
    <s v="Bangalore"/>
    <n v="1"/>
    <n v="200574"/>
    <n v="168"/>
    <x v="1"/>
  </r>
  <r>
    <s v="PROD8674"/>
    <x v="3"/>
    <s v="Fashion"/>
    <x v="2"/>
    <d v="2024-11-05T00:00:00"/>
    <d v="2024-11-11T00:00:00"/>
    <n v="437"/>
    <n v="129"/>
    <n v="205"/>
    <n v="370"/>
    <n v="829"/>
    <s v="Bangalore"/>
    <n v="6"/>
    <n v="169945"/>
    <n v="459"/>
    <x v="1"/>
  </r>
  <r>
    <s v="PROD8675"/>
    <x v="7"/>
    <s v="Electronics"/>
    <x v="0"/>
    <d v="2023-02-19T00:00:00"/>
    <d v="2023-02-25T00:00:00"/>
    <n v="215"/>
    <n v="134"/>
    <n v="150"/>
    <n v="739"/>
    <n v="1019"/>
    <s v="Mumbai"/>
    <n v="6"/>
    <n v="152850"/>
    <n v="280"/>
    <x v="1"/>
  </r>
  <r>
    <s v="PROD8676"/>
    <x v="0"/>
    <s v="Fashion"/>
    <x v="2"/>
    <d v="2024-01-02T00:00:00"/>
    <d v="2024-01-07T00:00:00"/>
    <n v="16"/>
    <n v="112"/>
    <n v="136"/>
    <n v="793"/>
    <n v="931"/>
    <s v="Chennai"/>
    <n v="5"/>
    <n v="126616"/>
    <n v="138"/>
    <x v="0"/>
  </r>
  <r>
    <s v="PROD8677"/>
    <x v="7"/>
    <s v="Fashion"/>
    <x v="2"/>
    <d v="2023-05-05T00:00:00"/>
    <d v="2023-05-07T00:00:00"/>
    <n v="240"/>
    <n v="61"/>
    <n v="144"/>
    <n v="1216"/>
    <n v="1434"/>
    <s v="Bangalore"/>
    <n v="2"/>
    <n v="206496"/>
    <n v="218"/>
    <x v="1"/>
  </r>
  <r>
    <s v="PROD8678"/>
    <x v="7"/>
    <s v="Electronics"/>
    <x v="1"/>
    <d v="2023-01-20T00:00:00"/>
    <d v="2023-01-25T00:00:00"/>
    <n v="423"/>
    <n v="140"/>
    <n v="201"/>
    <n v="999"/>
    <n v="1337"/>
    <s v="Hyderabad"/>
    <n v="5"/>
    <n v="268737"/>
    <n v="338"/>
    <x v="1"/>
  </r>
  <r>
    <s v="PROD8679"/>
    <x v="8"/>
    <s v="Fashion"/>
    <x v="3"/>
    <d v="2024-05-29T00:00:00"/>
    <d v="2024-06-07T00:00:00"/>
    <n v="69"/>
    <n v="57"/>
    <n v="139"/>
    <n v="1144"/>
    <n v="1514"/>
    <s v="Bangalore"/>
    <n v="9"/>
    <n v="210446"/>
    <n v="370"/>
    <x v="0"/>
  </r>
  <r>
    <s v="PROD8680"/>
    <x v="5"/>
    <s v="Fashion"/>
    <x v="1"/>
    <d v="2023-02-09T00:00:00"/>
    <d v="2023-02-10T00:00:00"/>
    <n v="417"/>
    <n v="58"/>
    <n v="240"/>
    <n v="684"/>
    <n v="1078"/>
    <s v="Delhi"/>
    <n v="1"/>
    <n v="258720"/>
    <n v="394"/>
    <x v="1"/>
  </r>
  <r>
    <s v="PROD8681"/>
    <x v="0"/>
    <s v="Sports"/>
    <x v="0"/>
    <d v="2024-04-03T00:00:00"/>
    <d v="2024-04-07T00:00:00"/>
    <n v="388"/>
    <n v="59"/>
    <n v="71"/>
    <n v="632"/>
    <n v="877"/>
    <s v="Hyderabad"/>
    <n v="4"/>
    <n v="62267"/>
    <n v="245"/>
    <x v="1"/>
  </r>
  <r>
    <s v="PROD8682"/>
    <x v="7"/>
    <s v="Electronics"/>
    <x v="3"/>
    <d v="2023-05-28T00:00:00"/>
    <d v="2023-05-31T00:00:00"/>
    <n v="416"/>
    <n v="135"/>
    <n v="258"/>
    <n v="1526"/>
    <n v="1637"/>
    <s v="Delhi"/>
    <n v="3"/>
    <n v="422346"/>
    <n v="111"/>
    <x v="1"/>
  </r>
  <r>
    <s v="PROD8683"/>
    <x v="7"/>
    <s v="Sports"/>
    <x v="2"/>
    <d v="2024-11-07T00:00:00"/>
    <d v="2024-11-16T00:00:00"/>
    <n v="129"/>
    <n v="89"/>
    <n v="99"/>
    <n v="1011"/>
    <n v="1442"/>
    <s v="Chennai"/>
    <n v="9"/>
    <n v="142758"/>
    <n v="431"/>
    <x v="1"/>
  </r>
  <r>
    <s v="PROD8684"/>
    <x v="7"/>
    <s v="Electronics"/>
    <x v="1"/>
    <d v="2024-03-13T00:00:00"/>
    <d v="2024-03-17T00:00:00"/>
    <n v="325"/>
    <n v="100"/>
    <n v="99"/>
    <n v="539"/>
    <n v="970"/>
    <s v="Chennai"/>
    <n v="4"/>
    <n v="96030"/>
    <n v="431"/>
    <x v="1"/>
  </r>
  <r>
    <s v="PROD8685"/>
    <x v="8"/>
    <s v="Electronics"/>
    <x v="2"/>
    <d v="2024-08-25T00:00:00"/>
    <d v="2024-09-03T00:00:00"/>
    <n v="225"/>
    <n v="148"/>
    <n v="171"/>
    <n v="1682"/>
    <n v="2007"/>
    <s v="Hyderabad"/>
    <n v="9"/>
    <n v="343197"/>
    <n v="325"/>
    <x v="1"/>
  </r>
  <r>
    <s v="PROD8686"/>
    <x v="7"/>
    <s v="Electronics"/>
    <x v="3"/>
    <d v="2024-03-22T00:00:00"/>
    <d v="2024-03-29T00:00:00"/>
    <n v="471"/>
    <n v="147"/>
    <n v="95"/>
    <n v="802"/>
    <n v="1030"/>
    <s v="Hyderabad"/>
    <n v="7"/>
    <n v="97850"/>
    <n v="228"/>
    <x v="1"/>
  </r>
  <r>
    <s v="PROD8687"/>
    <x v="6"/>
    <s v="Electronics"/>
    <x v="3"/>
    <d v="2023-07-11T00:00:00"/>
    <d v="2023-07-12T00:00:00"/>
    <n v="51"/>
    <n v="64"/>
    <n v="29"/>
    <n v="1754"/>
    <n v="1980"/>
    <s v="Chennai"/>
    <n v="1"/>
    <n v="57420"/>
    <n v="226"/>
    <x v="1"/>
  </r>
  <r>
    <s v="PROD8688"/>
    <x v="4"/>
    <s v="Home Appliances"/>
    <x v="4"/>
    <d v="2024-10-11T00:00:00"/>
    <d v="2024-10-17T00:00:00"/>
    <n v="293"/>
    <n v="141"/>
    <n v="238"/>
    <n v="479"/>
    <n v="833"/>
    <s v="Delhi"/>
    <n v="6"/>
    <n v="198254"/>
    <n v="354"/>
    <x v="1"/>
  </r>
  <r>
    <s v="PROD8689"/>
    <x v="1"/>
    <s v="Sports"/>
    <x v="0"/>
    <d v="2024-05-01T00:00:00"/>
    <d v="2024-05-03T00:00:00"/>
    <n v="33"/>
    <n v="90"/>
    <n v="120"/>
    <n v="920"/>
    <n v="1175"/>
    <s v="Bangalore"/>
    <n v="2"/>
    <n v="141000"/>
    <n v="255"/>
    <x v="0"/>
  </r>
  <r>
    <s v="PROD8690"/>
    <x v="1"/>
    <s v="Electronics"/>
    <x v="2"/>
    <d v="2023-06-29T00:00:00"/>
    <d v="2023-07-09T00:00:00"/>
    <n v="95"/>
    <n v="56"/>
    <n v="248"/>
    <n v="1569"/>
    <n v="2016"/>
    <s v="Chennai"/>
    <n v="10"/>
    <n v="499968"/>
    <n v="447"/>
    <x v="0"/>
  </r>
  <r>
    <s v="PROD8691"/>
    <x v="8"/>
    <s v="Fashion"/>
    <x v="0"/>
    <d v="2024-04-17T00:00:00"/>
    <d v="2024-04-24T00:00:00"/>
    <n v="405"/>
    <n v="108"/>
    <n v="84"/>
    <n v="1380"/>
    <n v="1471"/>
    <s v="Hyderabad"/>
    <n v="7"/>
    <n v="123564"/>
    <n v="91"/>
    <x v="1"/>
  </r>
  <r>
    <s v="PROD8692"/>
    <x v="9"/>
    <s v="Fashion"/>
    <x v="3"/>
    <d v="2023-10-16T00:00:00"/>
    <d v="2023-10-23T00:00:00"/>
    <n v="390"/>
    <n v="141"/>
    <n v="208"/>
    <n v="1528"/>
    <n v="1685"/>
    <s v="Hyderabad"/>
    <n v="7"/>
    <n v="350480"/>
    <n v="157"/>
    <x v="1"/>
  </r>
  <r>
    <s v="PROD8693"/>
    <x v="6"/>
    <s v="Home Appliances"/>
    <x v="2"/>
    <d v="2023-08-11T00:00:00"/>
    <d v="2023-08-15T00:00:00"/>
    <n v="348"/>
    <n v="85"/>
    <n v="36"/>
    <n v="989"/>
    <n v="1422"/>
    <s v="Bangalore"/>
    <n v="4"/>
    <n v="51192"/>
    <n v="433"/>
    <x v="1"/>
  </r>
  <r>
    <s v="PROD8694"/>
    <x v="9"/>
    <s v="Home Appliances"/>
    <x v="4"/>
    <d v="2023-08-03T00:00:00"/>
    <d v="2023-08-08T00:00:00"/>
    <n v="85"/>
    <n v="121"/>
    <n v="184"/>
    <n v="1506"/>
    <n v="1704"/>
    <s v="Delhi"/>
    <n v="5"/>
    <n v="313536"/>
    <n v="198"/>
    <x v="0"/>
  </r>
  <r>
    <s v="PROD8695"/>
    <x v="6"/>
    <s v="Home Appliances"/>
    <x v="2"/>
    <d v="2023-01-21T00:00:00"/>
    <d v="2023-01-23T00:00:00"/>
    <n v="0"/>
    <n v="92"/>
    <n v="28"/>
    <n v="1534"/>
    <n v="1735"/>
    <s v="Chennai"/>
    <n v="2"/>
    <n v="48580"/>
    <n v="201"/>
    <x v="0"/>
  </r>
  <r>
    <s v="PROD8696"/>
    <x v="3"/>
    <s v="Fashion"/>
    <x v="3"/>
    <d v="2023-02-14T00:00:00"/>
    <d v="2023-02-19T00:00:00"/>
    <n v="292"/>
    <n v="87"/>
    <n v="237"/>
    <n v="1867"/>
    <n v="1966"/>
    <s v="Chennai"/>
    <n v="5"/>
    <n v="465942"/>
    <n v="99"/>
    <x v="1"/>
  </r>
  <r>
    <s v="PROD8697"/>
    <x v="4"/>
    <s v="Home Appliances"/>
    <x v="4"/>
    <d v="2023-02-14T00:00:00"/>
    <d v="2023-02-19T00:00:00"/>
    <n v="123"/>
    <n v="148"/>
    <n v="269"/>
    <n v="930"/>
    <n v="1092"/>
    <s v="Mumbai"/>
    <n v="5"/>
    <n v="293748"/>
    <n v="162"/>
    <x v="0"/>
  </r>
  <r>
    <s v="PROD8698"/>
    <x v="9"/>
    <s v="Sports"/>
    <x v="3"/>
    <d v="2024-04-11T00:00:00"/>
    <d v="2024-04-16T00:00:00"/>
    <n v="259"/>
    <n v="104"/>
    <n v="37"/>
    <n v="294"/>
    <n v="571"/>
    <s v="Mumbai"/>
    <n v="5"/>
    <n v="21127"/>
    <n v="277"/>
    <x v="1"/>
  </r>
  <r>
    <s v="PROD8699"/>
    <x v="8"/>
    <s v="Electronics"/>
    <x v="3"/>
    <d v="2023-09-07T00:00:00"/>
    <d v="2023-09-09T00:00:00"/>
    <n v="456"/>
    <n v="51"/>
    <n v="297"/>
    <n v="1865"/>
    <n v="2314"/>
    <s v="Delhi"/>
    <n v="2"/>
    <n v="687258"/>
    <n v="449"/>
    <x v="1"/>
  </r>
  <r>
    <s v="PROD8700"/>
    <x v="0"/>
    <s v="Home Appliances"/>
    <x v="0"/>
    <d v="2023-05-18T00:00:00"/>
    <d v="2023-05-19T00:00:00"/>
    <n v="121"/>
    <n v="100"/>
    <n v="76"/>
    <n v="326"/>
    <n v="392"/>
    <s v="Chennai"/>
    <n v="1"/>
    <n v="29792"/>
    <n v="66"/>
    <x v="1"/>
  </r>
  <r>
    <s v="PROD8701"/>
    <x v="8"/>
    <s v="Fashion"/>
    <x v="1"/>
    <d v="2023-04-29T00:00:00"/>
    <d v="2023-05-02T00:00:00"/>
    <n v="132"/>
    <n v="94"/>
    <n v="76"/>
    <n v="318"/>
    <n v="548"/>
    <s v="Delhi"/>
    <n v="3"/>
    <n v="41648"/>
    <n v="230"/>
    <x v="1"/>
  </r>
  <r>
    <s v="PROD8702"/>
    <x v="6"/>
    <s v="Fashion"/>
    <x v="4"/>
    <d v="2024-07-15T00:00:00"/>
    <d v="2024-07-22T00:00:00"/>
    <n v="263"/>
    <n v="65"/>
    <n v="230"/>
    <n v="473"/>
    <n v="880"/>
    <s v="Hyderabad"/>
    <n v="7"/>
    <n v="202400"/>
    <n v="407"/>
    <x v="1"/>
  </r>
  <r>
    <s v="PROD8703"/>
    <x v="9"/>
    <s v="Sports"/>
    <x v="1"/>
    <d v="2024-09-13T00:00:00"/>
    <d v="2024-09-15T00:00:00"/>
    <n v="48"/>
    <n v="109"/>
    <n v="118"/>
    <n v="1148"/>
    <n v="1487"/>
    <s v="Chennai"/>
    <n v="2"/>
    <n v="175466"/>
    <n v="339"/>
    <x v="0"/>
  </r>
  <r>
    <s v="PROD8704"/>
    <x v="7"/>
    <s v="Electronics"/>
    <x v="0"/>
    <d v="2024-02-04T00:00:00"/>
    <d v="2024-02-07T00:00:00"/>
    <n v="430"/>
    <n v="120"/>
    <n v="64"/>
    <n v="1442"/>
    <n v="1911"/>
    <s v="Delhi"/>
    <n v="3"/>
    <n v="122304"/>
    <n v="469"/>
    <x v="1"/>
  </r>
  <r>
    <s v="PROD8705"/>
    <x v="2"/>
    <s v="Fashion"/>
    <x v="0"/>
    <d v="2024-04-12T00:00:00"/>
    <d v="2024-04-21T00:00:00"/>
    <n v="208"/>
    <n v="73"/>
    <n v="265"/>
    <n v="1315"/>
    <n v="1550"/>
    <s v="Chennai"/>
    <n v="9"/>
    <n v="410750"/>
    <n v="235"/>
    <x v="0"/>
  </r>
  <r>
    <s v="PROD8706"/>
    <x v="5"/>
    <s v="Electronics"/>
    <x v="4"/>
    <d v="2024-06-04T00:00:00"/>
    <d v="2024-06-10T00:00:00"/>
    <n v="231"/>
    <n v="116"/>
    <n v="67"/>
    <n v="1892"/>
    <n v="2375"/>
    <s v="Chennai"/>
    <n v="6"/>
    <n v="159125"/>
    <n v="483"/>
    <x v="1"/>
  </r>
  <r>
    <s v="PROD8707"/>
    <x v="8"/>
    <s v="Fashion"/>
    <x v="3"/>
    <d v="2024-12-28T00:00:00"/>
    <d v="2025-01-02T00:00:00"/>
    <n v="464"/>
    <n v="132"/>
    <n v="53"/>
    <n v="1725"/>
    <n v="2030"/>
    <s v="Mumbai"/>
    <n v="5"/>
    <n v="107590"/>
    <n v="305"/>
    <x v="1"/>
  </r>
  <r>
    <s v="PROD8708"/>
    <x v="4"/>
    <s v="Electronics"/>
    <x v="1"/>
    <d v="2023-04-17T00:00:00"/>
    <d v="2023-04-20T00:00:00"/>
    <n v="309"/>
    <n v="73"/>
    <n v="69"/>
    <n v="1955"/>
    <n v="2310"/>
    <s v="Chennai"/>
    <n v="3"/>
    <n v="159390"/>
    <n v="355"/>
    <x v="1"/>
  </r>
  <r>
    <s v="PROD8709"/>
    <x v="9"/>
    <s v="Sports"/>
    <x v="2"/>
    <d v="2023-10-27T00:00:00"/>
    <d v="2023-10-30T00:00:00"/>
    <n v="74"/>
    <n v="117"/>
    <n v="195"/>
    <n v="1420"/>
    <n v="1471"/>
    <s v="Bangalore"/>
    <n v="3"/>
    <n v="286845"/>
    <n v="51"/>
    <x v="0"/>
  </r>
  <r>
    <s v="PROD8710"/>
    <x v="9"/>
    <s v="Electronics"/>
    <x v="3"/>
    <d v="2024-03-21T00:00:00"/>
    <d v="2024-03-24T00:00:00"/>
    <n v="410"/>
    <n v="90"/>
    <n v="38"/>
    <n v="428"/>
    <n v="782"/>
    <s v="Chennai"/>
    <n v="3"/>
    <n v="29716"/>
    <n v="354"/>
    <x v="1"/>
  </r>
  <r>
    <s v="PROD8711"/>
    <x v="1"/>
    <s v="Sports"/>
    <x v="4"/>
    <d v="2024-05-21T00:00:00"/>
    <d v="2024-05-29T00:00:00"/>
    <n v="367"/>
    <n v="141"/>
    <n v="179"/>
    <n v="329"/>
    <n v="521"/>
    <s v="Bangalore"/>
    <n v="8"/>
    <n v="93259"/>
    <n v="192"/>
    <x v="1"/>
  </r>
  <r>
    <s v="PROD8712"/>
    <x v="0"/>
    <s v="Home Appliances"/>
    <x v="2"/>
    <d v="2024-12-20T00:00:00"/>
    <d v="2024-12-26T00:00:00"/>
    <n v="132"/>
    <n v="83"/>
    <n v="68"/>
    <n v="1718"/>
    <n v="2147"/>
    <s v="Chennai"/>
    <n v="6"/>
    <n v="145996"/>
    <n v="429"/>
    <x v="1"/>
  </r>
  <r>
    <s v="PROD8713"/>
    <x v="2"/>
    <s v="Home Appliances"/>
    <x v="2"/>
    <d v="2023-08-19T00:00:00"/>
    <d v="2023-08-27T00:00:00"/>
    <n v="335"/>
    <n v="144"/>
    <n v="261"/>
    <n v="1942"/>
    <n v="2031"/>
    <s v="Chennai"/>
    <n v="8"/>
    <n v="530091"/>
    <n v="89"/>
    <x v="1"/>
  </r>
  <r>
    <s v="PROD8714"/>
    <x v="2"/>
    <s v="Electronics"/>
    <x v="1"/>
    <d v="2023-01-12T00:00:00"/>
    <d v="2023-01-21T00:00:00"/>
    <n v="15"/>
    <n v="111"/>
    <n v="74"/>
    <n v="431"/>
    <n v="615"/>
    <s v="Mumbai"/>
    <n v="9"/>
    <n v="45510"/>
    <n v="184"/>
    <x v="0"/>
  </r>
  <r>
    <s v="PROD8715"/>
    <x v="4"/>
    <s v="Electronics"/>
    <x v="1"/>
    <d v="2024-10-07T00:00:00"/>
    <d v="2024-10-17T00:00:00"/>
    <n v="269"/>
    <n v="88"/>
    <n v="144"/>
    <n v="1217"/>
    <n v="1349"/>
    <s v="Delhi"/>
    <n v="10"/>
    <n v="194256"/>
    <n v="132"/>
    <x v="1"/>
  </r>
  <r>
    <s v="PROD8716"/>
    <x v="7"/>
    <s v="Fashion"/>
    <x v="2"/>
    <d v="2023-04-24T00:00:00"/>
    <d v="2023-05-04T00:00:00"/>
    <n v="483"/>
    <n v="87"/>
    <n v="37"/>
    <n v="1237"/>
    <n v="1677"/>
    <s v="Chennai"/>
    <n v="10"/>
    <n v="62049"/>
    <n v="440"/>
    <x v="1"/>
  </r>
  <r>
    <s v="PROD8717"/>
    <x v="9"/>
    <s v="Electronics"/>
    <x v="0"/>
    <d v="2024-03-14T00:00:00"/>
    <d v="2024-03-15T00:00:00"/>
    <n v="22"/>
    <n v="131"/>
    <n v="287"/>
    <n v="642"/>
    <n v="891"/>
    <s v="Delhi"/>
    <n v="1"/>
    <n v="255717"/>
    <n v="249"/>
    <x v="0"/>
  </r>
  <r>
    <s v="PROD8718"/>
    <x v="6"/>
    <s v="Fashion"/>
    <x v="4"/>
    <d v="2024-01-28T00:00:00"/>
    <d v="2024-01-29T00:00:00"/>
    <n v="416"/>
    <n v="128"/>
    <n v="130"/>
    <n v="343"/>
    <n v="440"/>
    <s v="Delhi"/>
    <n v="1"/>
    <n v="57200"/>
    <n v="97"/>
    <x v="1"/>
  </r>
  <r>
    <s v="PROD8719"/>
    <x v="6"/>
    <s v="Fashion"/>
    <x v="4"/>
    <d v="2024-08-10T00:00:00"/>
    <d v="2024-08-13T00:00:00"/>
    <n v="122"/>
    <n v="126"/>
    <n v="211"/>
    <n v="615"/>
    <n v="1002"/>
    <s v="Mumbai"/>
    <n v="3"/>
    <n v="211422"/>
    <n v="387"/>
    <x v="0"/>
  </r>
  <r>
    <s v="PROD8720"/>
    <x v="7"/>
    <s v="Fashion"/>
    <x v="0"/>
    <d v="2023-08-04T00:00:00"/>
    <d v="2023-08-07T00:00:00"/>
    <n v="447"/>
    <n v="147"/>
    <n v="81"/>
    <n v="700"/>
    <n v="821"/>
    <s v="Mumbai"/>
    <n v="3"/>
    <n v="66501"/>
    <n v="121"/>
    <x v="1"/>
  </r>
  <r>
    <s v="PROD8721"/>
    <x v="8"/>
    <s v="Sports"/>
    <x v="3"/>
    <d v="2023-05-12T00:00:00"/>
    <d v="2023-05-18T00:00:00"/>
    <n v="70"/>
    <n v="147"/>
    <n v="190"/>
    <n v="967"/>
    <n v="1265"/>
    <s v="Delhi"/>
    <n v="6"/>
    <n v="240350"/>
    <n v="298"/>
    <x v="0"/>
  </r>
  <r>
    <s v="PROD8722"/>
    <x v="7"/>
    <s v="Sports"/>
    <x v="2"/>
    <d v="2024-12-12T00:00:00"/>
    <d v="2024-12-17T00:00:00"/>
    <n v="428"/>
    <n v="118"/>
    <n v="273"/>
    <n v="263"/>
    <n v="550"/>
    <s v="Chennai"/>
    <n v="5"/>
    <n v="150150"/>
    <n v="287"/>
    <x v="1"/>
  </r>
  <r>
    <s v="PROD8723"/>
    <x v="7"/>
    <s v="Fashion"/>
    <x v="2"/>
    <d v="2024-02-25T00:00:00"/>
    <d v="2024-03-04T00:00:00"/>
    <n v="8"/>
    <n v="117"/>
    <n v="98"/>
    <n v="661"/>
    <n v="943"/>
    <s v="Mumbai"/>
    <n v="8"/>
    <n v="92414"/>
    <n v="282"/>
    <x v="0"/>
  </r>
  <r>
    <s v="PROD8724"/>
    <x v="5"/>
    <s v="Sports"/>
    <x v="1"/>
    <d v="2024-06-13T00:00:00"/>
    <d v="2024-06-17T00:00:00"/>
    <n v="56"/>
    <n v="68"/>
    <n v="291"/>
    <n v="898"/>
    <n v="1070"/>
    <s v="Chennai"/>
    <n v="4"/>
    <n v="311370"/>
    <n v="172"/>
    <x v="0"/>
  </r>
  <r>
    <s v="PROD8725"/>
    <x v="2"/>
    <s v="Home Appliances"/>
    <x v="4"/>
    <d v="2023-07-11T00:00:00"/>
    <d v="2023-07-21T00:00:00"/>
    <n v="288"/>
    <n v="79"/>
    <n v="52"/>
    <n v="1497"/>
    <n v="1904"/>
    <s v="Mumbai"/>
    <n v="10"/>
    <n v="99008"/>
    <n v="407"/>
    <x v="1"/>
  </r>
  <r>
    <s v="PROD8726"/>
    <x v="0"/>
    <s v="Sports"/>
    <x v="4"/>
    <d v="2024-07-14T00:00:00"/>
    <d v="2024-07-23T00:00:00"/>
    <n v="352"/>
    <n v="138"/>
    <n v="163"/>
    <n v="1430"/>
    <n v="1616"/>
    <s v="Chennai"/>
    <n v="9"/>
    <n v="263408"/>
    <n v="186"/>
    <x v="1"/>
  </r>
  <r>
    <s v="PROD8727"/>
    <x v="2"/>
    <s v="Electronics"/>
    <x v="1"/>
    <d v="2024-07-20T00:00:00"/>
    <d v="2024-07-22T00:00:00"/>
    <n v="242"/>
    <n v="140"/>
    <n v="14"/>
    <n v="1089"/>
    <n v="1274"/>
    <s v="Delhi"/>
    <n v="2"/>
    <n v="17836"/>
    <n v="185"/>
    <x v="1"/>
  </r>
  <r>
    <s v="PROD8728"/>
    <x v="0"/>
    <s v="Fashion"/>
    <x v="0"/>
    <d v="2024-02-20T00:00:00"/>
    <d v="2024-02-23T00:00:00"/>
    <n v="408"/>
    <n v="128"/>
    <n v="167"/>
    <n v="1934"/>
    <n v="2051"/>
    <s v="Chennai"/>
    <n v="3"/>
    <n v="342517"/>
    <n v="117"/>
    <x v="1"/>
  </r>
  <r>
    <s v="PROD8729"/>
    <x v="6"/>
    <s v="Fashion"/>
    <x v="0"/>
    <d v="2023-02-17T00:00:00"/>
    <d v="2023-02-27T00:00:00"/>
    <n v="284"/>
    <n v="55"/>
    <n v="109"/>
    <n v="229"/>
    <n v="717"/>
    <s v="Bangalore"/>
    <n v="10"/>
    <n v="78153"/>
    <n v="488"/>
    <x v="1"/>
  </r>
  <r>
    <s v="PROD8730"/>
    <x v="4"/>
    <s v="Home Appliances"/>
    <x v="0"/>
    <d v="2023-07-04T00:00:00"/>
    <d v="2023-07-07T00:00:00"/>
    <n v="120"/>
    <n v="78"/>
    <n v="20"/>
    <n v="1744"/>
    <n v="1826"/>
    <s v="Delhi"/>
    <n v="3"/>
    <n v="36520"/>
    <n v="82"/>
    <x v="1"/>
  </r>
  <r>
    <s v="PROD8731"/>
    <x v="4"/>
    <s v="Home Appliances"/>
    <x v="0"/>
    <d v="2023-04-21T00:00:00"/>
    <d v="2023-04-29T00:00:00"/>
    <n v="314"/>
    <n v="106"/>
    <n v="279"/>
    <n v="455"/>
    <n v="669"/>
    <s v="Chennai"/>
    <n v="8"/>
    <n v="186651"/>
    <n v="214"/>
    <x v="1"/>
  </r>
  <r>
    <s v="PROD8732"/>
    <x v="6"/>
    <s v="Electronics"/>
    <x v="4"/>
    <d v="2024-12-18T00:00:00"/>
    <d v="2024-12-21T00:00:00"/>
    <n v="30"/>
    <n v="150"/>
    <n v="65"/>
    <n v="1627"/>
    <n v="1963"/>
    <s v="Mumbai"/>
    <n v="3"/>
    <n v="127595"/>
    <n v="336"/>
    <x v="0"/>
  </r>
  <r>
    <s v="PROD8733"/>
    <x v="6"/>
    <s v="Electronics"/>
    <x v="2"/>
    <d v="2024-11-11T00:00:00"/>
    <d v="2024-11-15T00:00:00"/>
    <n v="428"/>
    <n v="129"/>
    <n v="225"/>
    <n v="1368"/>
    <n v="1791"/>
    <s v="Chennai"/>
    <n v="4"/>
    <n v="402975"/>
    <n v="423"/>
    <x v="1"/>
  </r>
  <r>
    <s v="PROD8734"/>
    <x v="8"/>
    <s v="Home Appliances"/>
    <x v="3"/>
    <d v="2024-09-06T00:00:00"/>
    <d v="2024-09-12T00:00:00"/>
    <n v="369"/>
    <n v="144"/>
    <n v="163"/>
    <n v="246"/>
    <n v="661"/>
    <s v="Bangalore"/>
    <n v="6"/>
    <n v="107743"/>
    <n v="415"/>
    <x v="1"/>
  </r>
  <r>
    <s v="PROD8735"/>
    <x v="5"/>
    <s v="Electronics"/>
    <x v="2"/>
    <d v="2023-08-29T00:00:00"/>
    <d v="2023-09-07T00:00:00"/>
    <n v="343"/>
    <n v="55"/>
    <n v="101"/>
    <n v="796"/>
    <n v="1185"/>
    <s v="Hyderabad"/>
    <n v="9"/>
    <n v="119685"/>
    <n v="389"/>
    <x v="1"/>
  </r>
  <r>
    <s v="PROD8736"/>
    <x v="9"/>
    <s v="Fashion"/>
    <x v="0"/>
    <d v="2024-04-28T00:00:00"/>
    <d v="2024-05-02T00:00:00"/>
    <n v="389"/>
    <n v="132"/>
    <n v="275"/>
    <n v="1783"/>
    <n v="2270"/>
    <s v="Delhi"/>
    <n v="4"/>
    <n v="624250"/>
    <n v="487"/>
    <x v="1"/>
  </r>
  <r>
    <s v="PROD8737"/>
    <x v="0"/>
    <s v="Home Appliances"/>
    <x v="0"/>
    <d v="2024-03-15T00:00:00"/>
    <d v="2024-03-19T00:00:00"/>
    <n v="134"/>
    <n v="82"/>
    <n v="27"/>
    <n v="1495"/>
    <n v="1721"/>
    <s v="Delhi"/>
    <n v="4"/>
    <n v="46467"/>
    <n v="226"/>
    <x v="1"/>
  </r>
  <r>
    <s v="PROD8738"/>
    <x v="1"/>
    <s v="Electronics"/>
    <x v="0"/>
    <d v="2023-08-16T00:00:00"/>
    <d v="2023-08-17T00:00:00"/>
    <n v="460"/>
    <n v="109"/>
    <n v="107"/>
    <n v="847"/>
    <n v="1323"/>
    <s v="Mumbai"/>
    <n v="1"/>
    <n v="141561"/>
    <n v="476"/>
    <x v="1"/>
  </r>
  <r>
    <s v="PROD8739"/>
    <x v="5"/>
    <s v="Electronics"/>
    <x v="0"/>
    <d v="2023-01-05T00:00:00"/>
    <d v="2023-01-06T00:00:00"/>
    <n v="133"/>
    <n v="103"/>
    <n v="104"/>
    <n v="417"/>
    <n v="792"/>
    <s v="Bangalore"/>
    <n v="1"/>
    <n v="82368"/>
    <n v="375"/>
    <x v="1"/>
  </r>
  <r>
    <s v="PROD8740"/>
    <x v="9"/>
    <s v="Home Appliances"/>
    <x v="2"/>
    <d v="2023-10-25T00:00:00"/>
    <d v="2023-10-26T00:00:00"/>
    <n v="470"/>
    <n v="53"/>
    <n v="133"/>
    <n v="526"/>
    <n v="855"/>
    <s v="Hyderabad"/>
    <n v="1"/>
    <n v="113715"/>
    <n v="329"/>
    <x v="1"/>
  </r>
  <r>
    <s v="PROD8741"/>
    <x v="7"/>
    <s v="Electronics"/>
    <x v="4"/>
    <d v="2024-09-18T00:00:00"/>
    <d v="2024-09-20T00:00:00"/>
    <n v="390"/>
    <n v="86"/>
    <n v="228"/>
    <n v="1760"/>
    <n v="2072"/>
    <s v="Chennai"/>
    <n v="2"/>
    <n v="472416"/>
    <n v="312"/>
    <x v="1"/>
  </r>
  <r>
    <s v="PROD8742"/>
    <x v="2"/>
    <s v="Electronics"/>
    <x v="0"/>
    <d v="2024-07-01T00:00:00"/>
    <d v="2024-07-10T00:00:00"/>
    <n v="475"/>
    <n v="107"/>
    <n v="116"/>
    <n v="734"/>
    <n v="1170"/>
    <s v="Delhi"/>
    <n v="9"/>
    <n v="135720"/>
    <n v="436"/>
    <x v="1"/>
  </r>
  <r>
    <s v="PROD8743"/>
    <x v="5"/>
    <s v="Electronics"/>
    <x v="2"/>
    <d v="2024-11-29T00:00:00"/>
    <d v="2024-12-07T00:00:00"/>
    <n v="65"/>
    <n v="72"/>
    <n v="44"/>
    <n v="494"/>
    <n v="797"/>
    <s v="Chennai"/>
    <n v="8"/>
    <n v="35068"/>
    <n v="303"/>
    <x v="1"/>
  </r>
  <r>
    <s v="PROD8744"/>
    <x v="0"/>
    <s v="Electronics"/>
    <x v="4"/>
    <d v="2024-03-22T00:00:00"/>
    <d v="2024-03-27T00:00:00"/>
    <n v="294"/>
    <n v="134"/>
    <n v="42"/>
    <n v="863"/>
    <n v="1087"/>
    <s v="Chennai"/>
    <n v="5"/>
    <n v="45654"/>
    <n v="224"/>
    <x v="1"/>
  </r>
  <r>
    <s v="PROD8745"/>
    <x v="3"/>
    <s v="Fashion"/>
    <x v="2"/>
    <d v="2024-12-28T00:00:00"/>
    <d v="2025-01-03T00:00:00"/>
    <n v="20"/>
    <n v="121"/>
    <n v="64"/>
    <n v="1793"/>
    <n v="2293"/>
    <s v="Hyderabad"/>
    <n v="6"/>
    <n v="146752"/>
    <n v="500"/>
    <x v="0"/>
  </r>
  <r>
    <s v="PROD8746"/>
    <x v="3"/>
    <s v="Electronics"/>
    <x v="1"/>
    <d v="2024-03-06T00:00:00"/>
    <d v="2024-03-08T00:00:00"/>
    <n v="293"/>
    <n v="50"/>
    <n v="70"/>
    <n v="1291"/>
    <n v="1443"/>
    <s v="Mumbai"/>
    <n v="2"/>
    <n v="101010"/>
    <n v="152"/>
    <x v="1"/>
  </r>
  <r>
    <s v="PROD8747"/>
    <x v="1"/>
    <s v="Electronics"/>
    <x v="4"/>
    <d v="2023-01-31T00:00:00"/>
    <d v="2023-02-08T00:00:00"/>
    <n v="382"/>
    <n v="110"/>
    <n v="92"/>
    <n v="1153"/>
    <n v="1630"/>
    <s v="Delhi"/>
    <n v="8"/>
    <n v="149960"/>
    <n v="477"/>
    <x v="1"/>
  </r>
  <r>
    <s v="PROD8748"/>
    <x v="9"/>
    <s v="Fashion"/>
    <x v="2"/>
    <d v="2024-06-23T00:00:00"/>
    <d v="2024-07-01T00:00:00"/>
    <n v="449"/>
    <n v="74"/>
    <n v="177"/>
    <n v="676"/>
    <n v="1115"/>
    <s v="Mumbai"/>
    <n v="8"/>
    <n v="197355"/>
    <n v="439"/>
    <x v="1"/>
  </r>
  <r>
    <s v="PROD8749"/>
    <x v="6"/>
    <s v="Home Appliances"/>
    <x v="0"/>
    <d v="2023-01-19T00:00:00"/>
    <d v="2023-01-20T00:00:00"/>
    <n v="142"/>
    <n v="73"/>
    <n v="190"/>
    <n v="1951"/>
    <n v="2217"/>
    <s v="Bangalore"/>
    <n v="1"/>
    <n v="421230"/>
    <n v="266"/>
    <x v="0"/>
  </r>
  <r>
    <s v="PROD8750"/>
    <x v="8"/>
    <s v="Electronics"/>
    <x v="1"/>
    <d v="2024-08-28T00:00:00"/>
    <d v="2024-09-03T00:00:00"/>
    <n v="445"/>
    <n v="57"/>
    <n v="179"/>
    <n v="535"/>
    <n v="645"/>
    <s v="Chennai"/>
    <n v="6"/>
    <n v="115455"/>
    <n v="110"/>
    <x v="1"/>
  </r>
  <r>
    <s v="PROD8751"/>
    <x v="6"/>
    <s v="Home Appliances"/>
    <x v="1"/>
    <d v="2024-05-30T00:00:00"/>
    <d v="2024-06-01T00:00:00"/>
    <n v="257"/>
    <n v="127"/>
    <n v="27"/>
    <n v="1554"/>
    <n v="1701"/>
    <s v="Chennai"/>
    <n v="2"/>
    <n v="45927"/>
    <n v="147"/>
    <x v="1"/>
  </r>
  <r>
    <s v="PROD8752"/>
    <x v="1"/>
    <s v="Home Appliances"/>
    <x v="4"/>
    <d v="2024-02-27T00:00:00"/>
    <d v="2024-03-02T00:00:00"/>
    <n v="144"/>
    <n v="62"/>
    <n v="93"/>
    <n v="972"/>
    <n v="1182"/>
    <s v="Hyderabad"/>
    <n v="4"/>
    <n v="109926"/>
    <n v="210"/>
    <x v="1"/>
  </r>
  <r>
    <s v="PROD8753"/>
    <x v="1"/>
    <s v="Fashion"/>
    <x v="2"/>
    <d v="2023-11-18T00:00:00"/>
    <d v="2023-11-20T00:00:00"/>
    <n v="457"/>
    <n v="130"/>
    <n v="288"/>
    <n v="1087"/>
    <n v="1167"/>
    <s v="Hyderabad"/>
    <n v="2"/>
    <n v="336096"/>
    <n v="80"/>
    <x v="1"/>
  </r>
  <r>
    <s v="PROD8754"/>
    <x v="5"/>
    <s v="Fashion"/>
    <x v="2"/>
    <d v="2024-02-14T00:00:00"/>
    <d v="2024-02-16T00:00:00"/>
    <n v="326"/>
    <n v="128"/>
    <n v="142"/>
    <n v="241"/>
    <n v="497"/>
    <s v="Mumbai"/>
    <n v="2"/>
    <n v="70574"/>
    <n v="256"/>
    <x v="1"/>
  </r>
  <r>
    <s v="PROD8755"/>
    <x v="2"/>
    <s v="Electronics"/>
    <x v="3"/>
    <d v="2024-02-12T00:00:00"/>
    <d v="2024-02-13T00:00:00"/>
    <n v="355"/>
    <n v="88"/>
    <n v="162"/>
    <n v="1507"/>
    <n v="1604"/>
    <s v="Hyderabad"/>
    <n v="1"/>
    <n v="259848"/>
    <n v="97"/>
    <x v="1"/>
  </r>
  <r>
    <s v="PROD8756"/>
    <x v="1"/>
    <s v="Home Appliances"/>
    <x v="2"/>
    <d v="2024-02-05T00:00:00"/>
    <d v="2024-02-11T00:00:00"/>
    <n v="483"/>
    <n v="83"/>
    <n v="296"/>
    <n v="1916"/>
    <n v="2017"/>
    <s v="Mumbai"/>
    <n v="6"/>
    <n v="597032"/>
    <n v="101"/>
    <x v="1"/>
  </r>
  <r>
    <s v="PROD8757"/>
    <x v="8"/>
    <s v="Sports"/>
    <x v="1"/>
    <d v="2023-11-27T00:00:00"/>
    <d v="2023-12-05T00:00:00"/>
    <n v="108"/>
    <n v="95"/>
    <n v="162"/>
    <n v="1546"/>
    <n v="1992"/>
    <s v="Mumbai"/>
    <n v="8"/>
    <n v="322704"/>
    <n v="446"/>
    <x v="0"/>
  </r>
  <r>
    <s v="PROD8758"/>
    <x v="9"/>
    <s v="Electronics"/>
    <x v="4"/>
    <d v="2023-10-12T00:00:00"/>
    <d v="2023-10-22T00:00:00"/>
    <n v="30"/>
    <n v="84"/>
    <n v="70"/>
    <n v="1457"/>
    <n v="1531"/>
    <s v="Hyderabad"/>
    <n v="10"/>
    <n v="107170"/>
    <n v="74"/>
    <x v="0"/>
  </r>
  <r>
    <s v="PROD8759"/>
    <x v="6"/>
    <s v="Home Appliances"/>
    <x v="2"/>
    <d v="2024-04-04T00:00:00"/>
    <d v="2024-04-11T00:00:00"/>
    <n v="392"/>
    <n v="62"/>
    <n v="273"/>
    <n v="726"/>
    <n v="1003"/>
    <s v="Delhi"/>
    <n v="7"/>
    <n v="273819"/>
    <n v="277"/>
    <x v="1"/>
  </r>
  <r>
    <s v="PROD8760"/>
    <x v="5"/>
    <s v="Home Appliances"/>
    <x v="4"/>
    <d v="2024-10-26T00:00:00"/>
    <d v="2024-10-28T00:00:00"/>
    <n v="6"/>
    <n v="75"/>
    <n v="78"/>
    <n v="827"/>
    <n v="1204"/>
    <s v="Hyderabad"/>
    <n v="2"/>
    <n v="93912"/>
    <n v="377"/>
    <x v="0"/>
  </r>
  <r>
    <s v="PROD8761"/>
    <x v="6"/>
    <s v="Sports"/>
    <x v="4"/>
    <d v="2023-11-19T00:00:00"/>
    <d v="2023-11-26T00:00:00"/>
    <n v="208"/>
    <n v="111"/>
    <n v="86"/>
    <n v="1930"/>
    <n v="2130"/>
    <s v="Delhi"/>
    <n v="7"/>
    <n v="183180"/>
    <n v="200"/>
    <x v="1"/>
  </r>
  <r>
    <s v="PROD8762"/>
    <x v="3"/>
    <s v="Home Appliances"/>
    <x v="1"/>
    <d v="2024-02-20T00:00:00"/>
    <d v="2024-02-29T00:00:00"/>
    <n v="31"/>
    <n v="84"/>
    <n v="63"/>
    <n v="904"/>
    <n v="1040"/>
    <s v="Bangalore"/>
    <n v="9"/>
    <n v="65520"/>
    <n v="136"/>
    <x v="0"/>
  </r>
  <r>
    <s v="PROD8763"/>
    <x v="6"/>
    <s v="Home Appliances"/>
    <x v="0"/>
    <d v="2023-09-14T00:00:00"/>
    <d v="2023-09-20T00:00:00"/>
    <n v="22"/>
    <n v="118"/>
    <n v="52"/>
    <n v="946"/>
    <n v="1143"/>
    <s v="Chennai"/>
    <n v="6"/>
    <n v="59436"/>
    <n v="197"/>
    <x v="0"/>
  </r>
  <r>
    <s v="PROD8764"/>
    <x v="6"/>
    <s v="Sports"/>
    <x v="3"/>
    <d v="2023-04-21T00:00:00"/>
    <d v="2023-04-25T00:00:00"/>
    <n v="113"/>
    <n v="71"/>
    <n v="238"/>
    <n v="1998"/>
    <n v="2399"/>
    <s v="Delhi"/>
    <n v="4"/>
    <n v="570962"/>
    <n v="401"/>
    <x v="0"/>
  </r>
  <r>
    <s v="PROD8765"/>
    <x v="7"/>
    <s v="Home Appliances"/>
    <x v="1"/>
    <d v="2023-09-16T00:00:00"/>
    <d v="2023-09-26T00:00:00"/>
    <n v="221"/>
    <n v="106"/>
    <n v="41"/>
    <n v="1646"/>
    <n v="1699"/>
    <s v="Chennai"/>
    <n v="10"/>
    <n v="69659"/>
    <n v="53"/>
    <x v="1"/>
  </r>
  <r>
    <s v="PROD8766"/>
    <x v="5"/>
    <s v="Fashion"/>
    <x v="3"/>
    <d v="2024-07-18T00:00:00"/>
    <d v="2024-07-27T00:00:00"/>
    <n v="282"/>
    <n v="121"/>
    <n v="127"/>
    <n v="468"/>
    <n v="905"/>
    <s v="Hyderabad"/>
    <n v="9"/>
    <n v="114935"/>
    <n v="437"/>
    <x v="1"/>
  </r>
  <r>
    <s v="PROD8767"/>
    <x v="2"/>
    <s v="Electronics"/>
    <x v="1"/>
    <d v="2023-07-01T00:00:00"/>
    <d v="2023-07-08T00:00:00"/>
    <n v="137"/>
    <n v="87"/>
    <n v="274"/>
    <n v="562"/>
    <n v="875"/>
    <s v="Hyderabad"/>
    <n v="7"/>
    <n v="239750"/>
    <n v="313"/>
    <x v="0"/>
  </r>
  <r>
    <s v="PROD8768"/>
    <x v="8"/>
    <s v="Sports"/>
    <x v="1"/>
    <d v="2023-11-28T00:00:00"/>
    <d v="2023-11-29T00:00:00"/>
    <n v="410"/>
    <n v="81"/>
    <n v="141"/>
    <n v="1277"/>
    <n v="1693"/>
    <s v="Bangalore"/>
    <n v="1"/>
    <n v="238713"/>
    <n v="416"/>
    <x v="1"/>
  </r>
  <r>
    <s v="PROD8769"/>
    <x v="3"/>
    <s v="Electronics"/>
    <x v="4"/>
    <d v="2024-03-03T00:00:00"/>
    <d v="2024-03-06T00:00:00"/>
    <n v="393"/>
    <n v="65"/>
    <n v="199"/>
    <n v="1918"/>
    <n v="2392"/>
    <s v="Delhi"/>
    <n v="3"/>
    <n v="476008"/>
    <n v="474"/>
    <x v="1"/>
  </r>
  <r>
    <s v="PROD8770"/>
    <x v="6"/>
    <s v="Sports"/>
    <x v="1"/>
    <d v="2024-11-08T00:00:00"/>
    <d v="2024-11-10T00:00:00"/>
    <n v="4"/>
    <n v="133"/>
    <n v="24"/>
    <n v="1149"/>
    <n v="1324"/>
    <s v="Mumbai"/>
    <n v="2"/>
    <n v="31776"/>
    <n v="175"/>
    <x v="0"/>
  </r>
  <r>
    <s v="PROD8771"/>
    <x v="3"/>
    <s v="Electronics"/>
    <x v="0"/>
    <d v="2024-07-26T00:00:00"/>
    <d v="2024-07-28T00:00:00"/>
    <n v="307"/>
    <n v="148"/>
    <n v="156"/>
    <n v="1651"/>
    <n v="1805"/>
    <s v="Hyderabad"/>
    <n v="2"/>
    <n v="281580"/>
    <n v="154"/>
    <x v="1"/>
  </r>
  <r>
    <s v="PROD8772"/>
    <x v="2"/>
    <s v="Sports"/>
    <x v="1"/>
    <d v="2024-04-26T00:00:00"/>
    <d v="2024-05-04T00:00:00"/>
    <n v="141"/>
    <n v="132"/>
    <n v="60"/>
    <n v="237"/>
    <n v="497"/>
    <s v="Bangalore"/>
    <n v="8"/>
    <n v="29820"/>
    <n v="260"/>
    <x v="1"/>
  </r>
  <r>
    <s v="PROD8773"/>
    <x v="6"/>
    <s v="Home Appliances"/>
    <x v="3"/>
    <d v="2023-07-01T00:00:00"/>
    <d v="2023-07-05T00:00:00"/>
    <n v="123"/>
    <n v="139"/>
    <n v="117"/>
    <n v="480"/>
    <n v="913"/>
    <s v="Delhi"/>
    <n v="4"/>
    <n v="106821"/>
    <n v="433"/>
    <x v="1"/>
  </r>
  <r>
    <s v="PROD8774"/>
    <x v="4"/>
    <s v="Electronics"/>
    <x v="1"/>
    <d v="2024-04-03T00:00:00"/>
    <d v="2024-04-05T00:00:00"/>
    <n v="436"/>
    <n v="110"/>
    <n v="47"/>
    <n v="543"/>
    <n v="850"/>
    <s v="Hyderabad"/>
    <n v="2"/>
    <n v="39950"/>
    <n v="307"/>
    <x v="1"/>
  </r>
  <r>
    <s v="PROD8775"/>
    <x v="6"/>
    <s v="Electronics"/>
    <x v="0"/>
    <d v="2024-12-30T00:00:00"/>
    <d v="2025-01-04T00:00:00"/>
    <n v="234"/>
    <n v="129"/>
    <n v="165"/>
    <n v="827"/>
    <n v="1229"/>
    <s v="Mumbai"/>
    <n v="5"/>
    <n v="202785"/>
    <n v="402"/>
    <x v="1"/>
  </r>
  <r>
    <s v="PROD8776"/>
    <x v="3"/>
    <s v="Sports"/>
    <x v="4"/>
    <d v="2023-07-09T00:00:00"/>
    <d v="2023-07-19T00:00:00"/>
    <n v="317"/>
    <n v="65"/>
    <n v="186"/>
    <n v="808"/>
    <n v="1298"/>
    <s v="Mumbai"/>
    <n v="10"/>
    <n v="241428"/>
    <n v="490"/>
    <x v="1"/>
  </r>
  <r>
    <s v="PROD8777"/>
    <x v="9"/>
    <s v="Fashion"/>
    <x v="2"/>
    <d v="2023-01-12T00:00:00"/>
    <d v="2023-01-14T00:00:00"/>
    <n v="169"/>
    <n v="75"/>
    <n v="221"/>
    <n v="1756"/>
    <n v="2049"/>
    <s v="Mumbai"/>
    <n v="2"/>
    <n v="452829"/>
    <n v="293"/>
    <x v="0"/>
  </r>
  <r>
    <s v="PROD8778"/>
    <x v="7"/>
    <s v="Fashion"/>
    <x v="1"/>
    <d v="2024-08-13T00:00:00"/>
    <d v="2024-08-18T00:00:00"/>
    <n v="174"/>
    <n v="65"/>
    <n v="82"/>
    <n v="1971"/>
    <n v="2389"/>
    <s v="Delhi"/>
    <n v="5"/>
    <n v="195898"/>
    <n v="418"/>
    <x v="1"/>
  </r>
  <r>
    <s v="PROD8779"/>
    <x v="5"/>
    <s v="Sports"/>
    <x v="4"/>
    <d v="2024-04-02T00:00:00"/>
    <d v="2024-04-08T00:00:00"/>
    <n v="307"/>
    <n v="91"/>
    <n v="77"/>
    <n v="1323"/>
    <n v="1503"/>
    <s v="Hyderabad"/>
    <n v="6"/>
    <n v="115731"/>
    <n v="180"/>
    <x v="1"/>
  </r>
  <r>
    <s v="PROD8780"/>
    <x v="6"/>
    <s v="Electronics"/>
    <x v="3"/>
    <d v="2024-06-19T00:00:00"/>
    <d v="2024-06-23T00:00:00"/>
    <n v="350"/>
    <n v="91"/>
    <n v="28"/>
    <n v="1440"/>
    <n v="1589"/>
    <s v="Bangalore"/>
    <n v="4"/>
    <n v="44492"/>
    <n v="149"/>
    <x v="1"/>
  </r>
  <r>
    <s v="PROD8781"/>
    <x v="3"/>
    <s v="Home Appliances"/>
    <x v="0"/>
    <d v="2023-11-18T00:00:00"/>
    <d v="2023-11-23T00:00:00"/>
    <n v="201"/>
    <n v="112"/>
    <n v="78"/>
    <n v="1749"/>
    <n v="1824"/>
    <s v="Mumbai"/>
    <n v="5"/>
    <n v="142272"/>
    <n v="75"/>
    <x v="1"/>
  </r>
  <r>
    <s v="PROD8782"/>
    <x v="2"/>
    <s v="Sports"/>
    <x v="4"/>
    <d v="2024-12-13T00:00:00"/>
    <d v="2024-12-14T00:00:00"/>
    <n v="498"/>
    <n v="93"/>
    <n v="14"/>
    <n v="282"/>
    <n v="732"/>
    <s v="Delhi"/>
    <n v="1"/>
    <n v="10248"/>
    <n v="450"/>
    <x v="1"/>
  </r>
  <r>
    <s v="PROD8783"/>
    <x v="1"/>
    <s v="Electronics"/>
    <x v="2"/>
    <d v="2024-01-11T00:00:00"/>
    <d v="2024-01-21T00:00:00"/>
    <n v="203"/>
    <n v="80"/>
    <n v="132"/>
    <n v="731"/>
    <n v="1007"/>
    <s v="Hyderabad"/>
    <n v="10"/>
    <n v="132924"/>
    <n v="276"/>
    <x v="1"/>
  </r>
  <r>
    <s v="PROD8784"/>
    <x v="0"/>
    <s v="Electronics"/>
    <x v="4"/>
    <d v="2024-06-20T00:00:00"/>
    <d v="2024-06-30T00:00:00"/>
    <n v="264"/>
    <n v="143"/>
    <n v="114"/>
    <n v="836"/>
    <n v="924"/>
    <s v="Hyderabad"/>
    <n v="10"/>
    <n v="105336"/>
    <n v="88"/>
    <x v="1"/>
  </r>
  <r>
    <s v="PROD8785"/>
    <x v="2"/>
    <s v="Home Appliances"/>
    <x v="0"/>
    <d v="2024-06-23T00:00:00"/>
    <d v="2024-07-03T00:00:00"/>
    <n v="70"/>
    <n v="79"/>
    <n v="175"/>
    <n v="291"/>
    <n v="636"/>
    <s v="Bangalore"/>
    <n v="10"/>
    <n v="111300"/>
    <n v="345"/>
    <x v="0"/>
  </r>
  <r>
    <s v="PROD8786"/>
    <x v="1"/>
    <s v="Sports"/>
    <x v="0"/>
    <d v="2023-06-10T00:00:00"/>
    <d v="2023-06-13T00:00:00"/>
    <n v="169"/>
    <n v="98"/>
    <n v="150"/>
    <n v="771"/>
    <n v="1239"/>
    <s v="Bangalore"/>
    <n v="3"/>
    <n v="185850"/>
    <n v="468"/>
    <x v="1"/>
  </r>
  <r>
    <s v="PROD8787"/>
    <x v="9"/>
    <s v="Electronics"/>
    <x v="3"/>
    <d v="2024-04-20T00:00:00"/>
    <d v="2024-04-24T00:00:00"/>
    <n v="240"/>
    <n v="129"/>
    <n v="124"/>
    <n v="378"/>
    <n v="448"/>
    <s v="Delhi"/>
    <n v="4"/>
    <n v="55552"/>
    <n v="70"/>
    <x v="1"/>
  </r>
  <r>
    <s v="PROD8788"/>
    <x v="2"/>
    <s v="Electronics"/>
    <x v="2"/>
    <d v="2024-02-03T00:00:00"/>
    <d v="2024-02-10T00:00:00"/>
    <n v="12"/>
    <n v="91"/>
    <n v="34"/>
    <n v="996"/>
    <n v="1168"/>
    <s v="Delhi"/>
    <n v="7"/>
    <n v="39712"/>
    <n v="172"/>
    <x v="0"/>
  </r>
  <r>
    <s v="PROD8789"/>
    <x v="7"/>
    <s v="Sports"/>
    <x v="3"/>
    <d v="2024-09-10T00:00:00"/>
    <d v="2024-09-14T00:00:00"/>
    <n v="242"/>
    <n v="109"/>
    <n v="268"/>
    <n v="1673"/>
    <n v="1976"/>
    <s v="Mumbai"/>
    <n v="4"/>
    <n v="529568"/>
    <n v="303"/>
    <x v="0"/>
  </r>
  <r>
    <s v="PROD8790"/>
    <x v="6"/>
    <s v="Fashion"/>
    <x v="0"/>
    <d v="2023-03-26T00:00:00"/>
    <d v="2023-04-02T00:00:00"/>
    <n v="60"/>
    <n v="128"/>
    <n v="17"/>
    <n v="1635"/>
    <n v="1876"/>
    <s v="Chennai"/>
    <n v="7"/>
    <n v="31892"/>
    <n v="241"/>
    <x v="1"/>
  </r>
  <r>
    <s v="PROD8791"/>
    <x v="6"/>
    <s v="Fashion"/>
    <x v="3"/>
    <d v="2023-12-02T00:00:00"/>
    <d v="2023-12-12T00:00:00"/>
    <n v="431"/>
    <n v="103"/>
    <n v="295"/>
    <n v="627"/>
    <n v="935"/>
    <s v="Chennai"/>
    <n v="10"/>
    <n v="275825"/>
    <n v="308"/>
    <x v="1"/>
  </r>
  <r>
    <s v="PROD8792"/>
    <x v="1"/>
    <s v="Sports"/>
    <x v="2"/>
    <d v="2024-09-17T00:00:00"/>
    <d v="2024-09-19T00:00:00"/>
    <n v="259"/>
    <n v="101"/>
    <n v="67"/>
    <n v="378"/>
    <n v="698"/>
    <s v="Mumbai"/>
    <n v="2"/>
    <n v="46766"/>
    <n v="320"/>
    <x v="1"/>
  </r>
  <r>
    <s v="PROD8793"/>
    <x v="2"/>
    <s v="Sports"/>
    <x v="3"/>
    <d v="2024-10-27T00:00:00"/>
    <d v="2024-11-04T00:00:00"/>
    <n v="38"/>
    <n v="73"/>
    <n v="40"/>
    <n v="1416"/>
    <n v="1873"/>
    <s v="Hyderabad"/>
    <n v="8"/>
    <n v="74920"/>
    <n v="457"/>
    <x v="0"/>
  </r>
  <r>
    <s v="PROD8794"/>
    <x v="7"/>
    <s v="Home Appliances"/>
    <x v="2"/>
    <d v="2024-10-07T00:00:00"/>
    <d v="2024-10-13T00:00:00"/>
    <n v="498"/>
    <n v="57"/>
    <n v="49"/>
    <n v="1638"/>
    <n v="1724"/>
    <s v="Chennai"/>
    <n v="6"/>
    <n v="84476"/>
    <n v="86"/>
    <x v="1"/>
  </r>
  <r>
    <s v="PROD8795"/>
    <x v="3"/>
    <s v="Electronics"/>
    <x v="4"/>
    <d v="2023-05-17T00:00:00"/>
    <d v="2023-05-27T00:00:00"/>
    <n v="211"/>
    <n v="134"/>
    <n v="294"/>
    <n v="517"/>
    <n v="717"/>
    <s v="Delhi"/>
    <n v="10"/>
    <n v="210798"/>
    <n v="200"/>
    <x v="0"/>
  </r>
  <r>
    <s v="PROD8796"/>
    <x v="1"/>
    <s v="Sports"/>
    <x v="2"/>
    <d v="2023-03-01T00:00:00"/>
    <d v="2023-03-11T00:00:00"/>
    <n v="66"/>
    <n v="87"/>
    <n v="241"/>
    <n v="772"/>
    <n v="891"/>
    <s v="Bangalore"/>
    <n v="10"/>
    <n v="214731"/>
    <n v="119"/>
    <x v="0"/>
  </r>
  <r>
    <s v="PROD8797"/>
    <x v="4"/>
    <s v="Home Appliances"/>
    <x v="3"/>
    <d v="2024-01-08T00:00:00"/>
    <d v="2024-01-18T00:00:00"/>
    <n v="10"/>
    <n v="119"/>
    <n v="9"/>
    <n v="1682"/>
    <n v="2090"/>
    <s v="Delhi"/>
    <n v="10"/>
    <n v="18810"/>
    <n v="408"/>
    <x v="1"/>
  </r>
  <r>
    <s v="PROD8798"/>
    <x v="0"/>
    <s v="Home Appliances"/>
    <x v="1"/>
    <d v="2023-09-17T00:00:00"/>
    <d v="2023-09-25T00:00:00"/>
    <n v="370"/>
    <n v="51"/>
    <n v="83"/>
    <n v="1904"/>
    <n v="2184"/>
    <s v="Chennai"/>
    <n v="8"/>
    <n v="181272"/>
    <n v="280"/>
    <x v="1"/>
  </r>
  <r>
    <s v="PROD8799"/>
    <x v="5"/>
    <s v="Electronics"/>
    <x v="1"/>
    <d v="2024-04-07T00:00:00"/>
    <d v="2024-04-11T00:00:00"/>
    <n v="108"/>
    <n v="123"/>
    <n v="6"/>
    <n v="1174"/>
    <n v="1482"/>
    <s v="Delhi"/>
    <n v="4"/>
    <n v="8892"/>
    <n v="308"/>
    <x v="1"/>
  </r>
  <r>
    <s v="PROD8800"/>
    <x v="8"/>
    <s v="Electronics"/>
    <x v="1"/>
    <d v="2023-02-17T00:00:00"/>
    <d v="2023-02-19T00:00:00"/>
    <n v="292"/>
    <n v="122"/>
    <n v="115"/>
    <n v="1524"/>
    <n v="1668"/>
    <s v="Hyderabad"/>
    <n v="2"/>
    <n v="191820"/>
    <n v="144"/>
    <x v="1"/>
  </r>
  <r>
    <s v="PROD8801"/>
    <x v="9"/>
    <s v="Sports"/>
    <x v="1"/>
    <d v="2024-10-18T00:00:00"/>
    <d v="2024-10-25T00:00:00"/>
    <n v="455"/>
    <n v="55"/>
    <n v="215"/>
    <n v="955"/>
    <n v="1223"/>
    <s v="Mumbai"/>
    <n v="7"/>
    <n v="262945"/>
    <n v="268"/>
    <x v="1"/>
  </r>
  <r>
    <s v="PROD8802"/>
    <x v="0"/>
    <s v="Sports"/>
    <x v="4"/>
    <d v="2023-01-08T00:00:00"/>
    <d v="2023-01-10T00:00:00"/>
    <n v="195"/>
    <n v="146"/>
    <n v="272"/>
    <n v="1249"/>
    <n v="1577"/>
    <s v="Bangalore"/>
    <n v="2"/>
    <n v="428944"/>
    <n v="328"/>
    <x v="0"/>
  </r>
  <r>
    <s v="PROD8803"/>
    <x v="3"/>
    <s v="Sports"/>
    <x v="3"/>
    <d v="2024-06-03T00:00:00"/>
    <d v="2024-06-06T00:00:00"/>
    <n v="2"/>
    <n v="58"/>
    <n v="230"/>
    <n v="978"/>
    <n v="1210"/>
    <s v="Mumbai"/>
    <n v="3"/>
    <n v="278300"/>
    <n v="232"/>
    <x v="0"/>
  </r>
  <r>
    <s v="PROD8804"/>
    <x v="8"/>
    <s v="Electronics"/>
    <x v="2"/>
    <d v="2023-10-11T00:00:00"/>
    <d v="2023-10-13T00:00:00"/>
    <n v="280"/>
    <n v="108"/>
    <n v="66"/>
    <n v="578"/>
    <n v="808"/>
    <s v="Bangalore"/>
    <n v="2"/>
    <n v="53328"/>
    <n v="230"/>
    <x v="1"/>
  </r>
  <r>
    <s v="PROD8805"/>
    <x v="9"/>
    <s v="Electronics"/>
    <x v="2"/>
    <d v="2024-03-29T00:00:00"/>
    <d v="2024-04-02T00:00:00"/>
    <n v="486"/>
    <n v="115"/>
    <n v="30"/>
    <n v="1021"/>
    <n v="1346"/>
    <s v="Mumbai"/>
    <n v="4"/>
    <n v="40380"/>
    <n v="325"/>
    <x v="1"/>
  </r>
  <r>
    <s v="PROD8806"/>
    <x v="0"/>
    <s v="Electronics"/>
    <x v="0"/>
    <d v="2023-01-10T00:00:00"/>
    <d v="2023-01-16T00:00:00"/>
    <n v="338"/>
    <n v="78"/>
    <n v="40"/>
    <n v="991"/>
    <n v="1472"/>
    <s v="Delhi"/>
    <n v="6"/>
    <n v="58880"/>
    <n v="481"/>
    <x v="1"/>
  </r>
  <r>
    <s v="PROD8807"/>
    <x v="0"/>
    <s v="Electronics"/>
    <x v="0"/>
    <d v="2023-04-28T00:00:00"/>
    <d v="2023-05-05T00:00:00"/>
    <n v="475"/>
    <n v="73"/>
    <n v="37"/>
    <n v="935"/>
    <n v="1216"/>
    <s v="Delhi"/>
    <n v="7"/>
    <n v="44992"/>
    <n v="281"/>
    <x v="1"/>
  </r>
  <r>
    <s v="PROD8808"/>
    <x v="1"/>
    <s v="Sports"/>
    <x v="0"/>
    <d v="2024-10-10T00:00:00"/>
    <d v="2024-10-17T00:00:00"/>
    <n v="17"/>
    <n v="85"/>
    <n v="128"/>
    <n v="522"/>
    <n v="942"/>
    <s v="Delhi"/>
    <n v="7"/>
    <n v="120576"/>
    <n v="420"/>
    <x v="0"/>
  </r>
  <r>
    <s v="PROD8809"/>
    <x v="8"/>
    <s v="Electronics"/>
    <x v="4"/>
    <d v="2024-08-24T00:00:00"/>
    <d v="2024-08-27T00:00:00"/>
    <n v="4"/>
    <n v="129"/>
    <n v="184"/>
    <n v="1404"/>
    <n v="1491"/>
    <s v="Delhi"/>
    <n v="3"/>
    <n v="274344"/>
    <n v="87"/>
    <x v="0"/>
  </r>
  <r>
    <s v="PROD8810"/>
    <x v="2"/>
    <s v="Home Appliances"/>
    <x v="0"/>
    <d v="2023-06-20T00:00:00"/>
    <d v="2023-06-27T00:00:00"/>
    <n v="379"/>
    <n v="56"/>
    <n v="74"/>
    <n v="1873"/>
    <n v="2233"/>
    <s v="Bangalore"/>
    <n v="7"/>
    <n v="165242"/>
    <n v="360"/>
    <x v="1"/>
  </r>
  <r>
    <s v="PROD8811"/>
    <x v="3"/>
    <s v="Home Appliances"/>
    <x v="1"/>
    <d v="2023-05-18T00:00:00"/>
    <d v="2023-05-26T00:00:00"/>
    <n v="283"/>
    <n v="124"/>
    <n v="132"/>
    <n v="1795"/>
    <n v="2113"/>
    <s v="Delhi"/>
    <n v="8"/>
    <n v="278916"/>
    <n v="318"/>
    <x v="1"/>
  </r>
  <r>
    <s v="PROD8812"/>
    <x v="0"/>
    <s v="Fashion"/>
    <x v="3"/>
    <d v="2023-09-08T00:00:00"/>
    <d v="2023-09-17T00:00:00"/>
    <n v="406"/>
    <n v="67"/>
    <n v="96"/>
    <n v="283"/>
    <n v="760"/>
    <s v="Delhi"/>
    <n v="9"/>
    <n v="72960"/>
    <n v="477"/>
    <x v="1"/>
  </r>
  <r>
    <s v="PROD8813"/>
    <x v="9"/>
    <s v="Electronics"/>
    <x v="4"/>
    <d v="2024-02-20T00:00:00"/>
    <d v="2024-02-26T00:00:00"/>
    <n v="394"/>
    <n v="72"/>
    <n v="105"/>
    <n v="581"/>
    <n v="926"/>
    <s v="Bangalore"/>
    <n v="6"/>
    <n v="97230"/>
    <n v="345"/>
    <x v="1"/>
  </r>
  <r>
    <s v="PROD8814"/>
    <x v="3"/>
    <s v="Electronics"/>
    <x v="0"/>
    <d v="2023-03-25T00:00:00"/>
    <d v="2023-04-04T00:00:00"/>
    <n v="442"/>
    <n v="54"/>
    <n v="278"/>
    <n v="1899"/>
    <n v="2131"/>
    <s v="Chennai"/>
    <n v="10"/>
    <n v="592418"/>
    <n v="232"/>
    <x v="1"/>
  </r>
  <r>
    <s v="PROD8815"/>
    <x v="5"/>
    <s v="Electronics"/>
    <x v="3"/>
    <d v="2024-10-10T00:00:00"/>
    <d v="2024-10-11T00:00:00"/>
    <n v="464"/>
    <n v="54"/>
    <n v="242"/>
    <n v="216"/>
    <n v="532"/>
    <s v="Mumbai"/>
    <n v="1"/>
    <n v="128744"/>
    <n v="316"/>
    <x v="1"/>
  </r>
  <r>
    <s v="PROD8816"/>
    <x v="1"/>
    <s v="Fashion"/>
    <x v="2"/>
    <d v="2023-04-10T00:00:00"/>
    <d v="2023-04-12T00:00:00"/>
    <n v="210"/>
    <n v="70"/>
    <n v="15"/>
    <n v="358"/>
    <n v="816"/>
    <s v="Delhi"/>
    <n v="2"/>
    <n v="12240"/>
    <n v="458"/>
    <x v="1"/>
  </r>
  <r>
    <s v="PROD8817"/>
    <x v="8"/>
    <s v="Home Appliances"/>
    <x v="4"/>
    <d v="2024-07-10T00:00:00"/>
    <d v="2024-07-11T00:00:00"/>
    <n v="281"/>
    <n v="77"/>
    <n v="294"/>
    <n v="1780"/>
    <n v="2214"/>
    <s v="Mumbai"/>
    <n v="1"/>
    <n v="650916"/>
    <n v="434"/>
    <x v="0"/>
  </r>
  <r>
    <s v="PROD8818"/>
    <x v="2"/>
    <s v="Fashion"/>
    <x v="0"/>
    <d v="2024-06-18T00:00:00"/>
    <d v="2024-06-22T00:00:00"/>
    <n v="211"/>
    <n v="69"/>
    <n v="233"/>
    <n v="1325"/>
    <n v="1590"/>
    <s v="Mumbai"/>
    <n v="4"/>
    <n v="370470"/>
    <n v="265"/>
    <x v="0"/>
  </r>
  <r>
    <s v="PROD8819"/>
    <x v="6"/>
    <s v="Sports"/>
    <x v="0"/>
    <d v="2023-11-13T00:00:00"/>
    <d v="2023-11-20T00:00:00"/>
    <n v="224"/>
    <n v="88"/>
    <n v="284"/>
    <n v="1458"/>
    <n v="1608"/>
    <s v="Chennai"/>
    <n v="7"/>
    <n v="456672"/>
    <n v="150"/>
    <x v="0"/>
  </r>
  <r>
    <s v="PROD8820"/>
    <x v="3"/>
    <s v="Home Appliances"/>
    <x v="4"/>
    <d v="2024-11-24T00:00:00"/>
    <d v="2024-12-03T00:00:00"/>
    <n v="306"/>
    <n v="61"/>
    <n v="78"/>
    <n v="1947"/>
    <n v="2304"/>
    <s v="Mumbai"/>
    <n v="9"/>
    <n v="179712"/>
    <n v="357"/>
    <x v="1"/>
  </r>
  <r>
    <s v="PROD8821"/>
    <x v="6"/>
    <s v="Home Appliances"/>
    <x v="2"/>
    <d v="2024-04-13T00:00:00"/>
    <d v="2024-04-18T00:00:00"/>
    <n v="229"/>
    <n v="98"/>
    <n v="240"/>
    <n v="745"/>
    <n v="931"/>
    <s v="Mumbai"/>
    <n v="5"/>
    <n v="223440"/>
    <n v="186"/>
    <x v="0"/>
  </r>
  <r>
    <s v="PROD8822"/>
    <x v="6"/>
    <s v="Electronics"/>
    <x v="2"/>
    <d v="2024-06-24T00:00:00"/>
    <d v="2024-07-04T00:00:00"/>
    <n v="488"/>
    <n v="103"/>
    <n v="295"/>
    <n v="966"/>
    <n v="1310"/>
    <s v="Mumbai"/>
    <n v="10"/>
    <n v="386450"/>
    <n v="344"/>
    <x v="1"/>
  </r>
  <r>
    <s v="PROD8823"/>
    <x v="8"/>
    <s v="Fashion"/>
    <x v="0"/>
    <d v="2024-06-22T00:00:00"/>
    <d v="2024-06-23T00:00:00"/>
    <n v="377"/>
    <n v="77"/>
    <n v="7"/>
    <n v="1863"/>
    <n v="2086"/>
    <s v="Hyderabad"/>
    <n v="1"/>
    <n v="14602"/>
    <n v="223"/>
    <x v="1"/>
  </r>
  <r>
    <s v="PROD8824"/>
    <x v="5"/>
    <s v="Sports"/>
    <x v="2"/>
    <d v="2023-04-25T00:00:00"/>
    <d v="2023-05-01T00:00:00"/>
    <n v="23"/>
    <n v="129"/>
    <n v="81"/>
    <n v="412"/>
    <n v="558"/>
    <s v="Mumbai"/>
    <n v="6"/>
    <n v="45198"/>
    <n v="146"/>
    <x v="0"/>
  </r>
  <r>
    <s v="PROD8825"/>
    <x v="0"/>
    <s v="Sports"/>
    <x v="3"/>
    <d v="2023-08-08T00:00:00"/>
    <d v="2023-08-15T00:00:00"/>
    <n v="38"/>
    <n v="95"/>
    <n v="279"/>
    <n v="620"/>
    <n v="930"/>
    <s v="Delhi"/>
    <n v="7"/>
    <n v="259470"/>
    <n v="310"/>
    <x v="0"/>
  </r>
  <r>
    <s v="PROD8826"/>
    <x v="4"/>
    <s v="Electronics"/>
    <x v="0"/>
    <d v="2024-02-11T00:00:00"/>
    <d v="2024-02-19T00:00:00"/>
    <n v="463"/>
    <n v="68"/>
    <n v="133"/>
    <n v="982"/>
    <n v="1407"/>
    <s v="Hyderabad"/>
    <n v="8"/>
    <n v="187131"/>
    <n v="425"/>
    <x v="1"/>
  </r>
  <r>
    <s v="PROD8827"/>
    <x v="5"/>
    <s v="Sports"/>
    <x v="4"/>
    <d v="2024-10-15T00:00:00"/>
    <d v="2024-10-21T00:00:00"/>
    <n v="292"/>
    <n v="66"/>
    <n v="86"/>
    <n v="1538"/>
    <n v="1849"/>
    <s v="Delhi"/>
    <n v="6"/>
    <n v="159014"/>
    <n v="311"/>
    <x v="1"/>
  </r>
  <r>
    <s v="PROD8828"/>
    <x v="4"/>
    <s v="Fashion"/>
    <x v="4"/>
    <d v="2024-02-14T00:00:00"/>
    <d v="2024-02-23T00:00:00"/>
    <n v="53"/>
    <n v="80"/>
    <n v="47"/>
    <n v="1119"/>
    <n v="1482"/>
    <s v="Bangalore"/>
    <n v="9"/>
    <n v="69654"/>
    <n v="363"/>
    <x v="1"/>
  </r>
  <r>
    <s v="PROD8829"/>
    <x v="4"/>
    <s v="Home Appliances"/>
    <x v="1"/>
    <d v="2023-01-10T00:00:00"/>
    <d v="2023-01-19T00:00:00"/>
    <n v="268"/>
    <n v="149"/>
    <n v="53"/>
    <n v="777"/>
    <n v="1160"/>
    <s v="Delhi"/>
    <n v="9"/>
    <n v="61480"/>
    <n v="383"/>
    <x v="1"/>
  </r>
  <r>
    <s v="PROD8830"/>
    <x v="3"/>
    <s v="Sports"/>
    <x v="1"/>
    <d v="2024-08-05T00:00:00"/>
    <d v="2024-08-15T00:00:00"/>
    <n v="424"/>
    <n v="69"/>
    <n v="182"/>
    <n v="1690"/>
    <n v="2077"/>
    <s v="Hyderabad"/>
    <n v="10"/>
    <n v="378014"/>
    <n v="387"/>
    <x v="1"/>
  </r>
  <r>
    <s v="PROD8831"/>
    <x v="1"/>
    <s v="Sports"/>
    <x v="3"/>
    <d v="2023-12-23T00:00:00"/>
    <d v="2023-12-29T00:00:00"/>
    <n v="273"/>
    <n v="51"/>
    <n v="166"/>
    <n v="611"/>
    <n v="682"/>
    <s v="Bangalore"/>
    <n v="6"/>
    <n v="113212"/>
    <n v="71"/>
    <x v="1"/>
  </r>
  <r>
    <s v="PROD8832"/>
    <x v="1"/>
    <s v="Electronics"/>
    <x v="1"/>
    <d v="2023-12-05T00:00:00"/>
    <d v="2023-12-13T00:00:00"/>
    <n v="106"/>
    <n v="83"/>
    <n v="256"/>
    <n v="1087"/>
    <n v="1287"/>
    <s v="Bangalore"/>
    <n v="8"/>
    <n v="329472"/>
    <n v="200"/>
    <x v="0"/>
  </r>
  <r>
    <s v="PROD8833"/>
    <x v="4"/>
    <s v="Electronics"/>
    <x v="4"/>
    <d v="2024-09-09T00:00:00"/>
    <d v="2024-09-14T00:00:00"/>
    <n v="341"/>
    <n v="147"/>
    <n v="240"/>
    <n v="762"/>
    <n v="1050"/>
    <s v="Chennai"/>
    <n v="5"/>
    <n v="252000"/>
    <n v="288"/>
    <x v="1"/>
  </r>
  <r>
    <s v="PROD8834"/>
    <x v="6"/>
    <s v="Electronics"/>
    <x v="0"/>
    <d v="2024-07-06T00:00:00"/>
    <d v="2024-07-16T00:00:00"/>
    <n v="163"/>
    <n v="51"/>
    <n v="266"/>
    <n v="1363"/>
    <n v="1635"/>
    <s v="Hyderabad"/>
    <n v="10"/>
    <n v="434910"/>
    <n v="272"/>
    <x v="0"/>
  </r>
  <r>
    <s v="PROD8835"/>
    <x v="8"/>
    <s v="Sports"/>
    <x v="1"/>
    <d v="2023-04-01T00:00:00"/>
    <d v="2023-04-04T00:00:00"/>
    <n v="12"/>
    <n v="78"/>
    <n v="216"/>
    <n v="508"/>
    <n v="936"/>
    <s v="Chennai"/>
    <n v="3"/>
    <n v="202176"/>
    <n v="428"/>
    <x v="0"/>
  </r>
  <r>
    <s v="PROD8836"/>
    <x v="3"/>
    <s v="Sports"/>
    <x v="2"/>
    <d v="2024-09-12T00:00:00"/>
    <d v="2024-09-13T00:00:00"/>
    <n v="432"/>
    <n v="66"/>
    <n v="150"/>
    <n v="668"/>
    <n v="1033"/>
    <s v="Delhi"/>
    <n v="1"/>
    <n v="154950"/>
    <n v="365"/>
    <x v="1"/>
  </r>
  <r>
    <s v="PROD8837"/>
    <x v="6"/>
    <s v="Fashion"/>
    <x v="0"/>
    <d v="2023-11-03T00:00:00"/>
    <d v="2023-11-08T00:00:00"/>
    <n v="39"/>
    <n v="82"/>
    <n v="250"/>
    <n v="382"/>
    <n v="643"/>
    <s v="Hyderabad"/>
    <n v="5"/>
    <n v="160750"/>
    <n v="261"/>
    <x v="0"/>
  </r>
  <r>
    <s v="PROD8838"/>
    <x v="7"/>
    <s v="Sports"/>
    <x v="4"/>
    <d v="2024-04-10T00:00:00"/>
    <d v="2024-04-20T00:00:00"/>
    <n v="150"/>
    <n v="133"/>
    <n v="56"/>
    <n v="1129"/>
    <n v="1354"/>
    <s v="Chennai"/>
    <n v="10"/>
    <n v="75824"/>
    <n v="225"/>
    <x v="1"/>
  </r>
  <r>
    <s v="PROD8839"/>
    <x v="6"/>
    <s v="Electronics"/>
    <x v="3"/>
    <d v="2023-01-19T00:00:00"/>
    <d v="2023-01-21T00:00:00"/>
    <n v="138"/>
    <n v="114"/>
    <n v="209"/>
    <n v="1721"/>
    <n v="2164"/>
    <s v="Mumbai"/>
    <n v="2"/>
    <n v="452276"/>
    <n v="443"/>
    <x v="0"/>
  </r>
  <r>
    <s v="PROD8840"/>
    <x v="1"/>
    <s v="Home Appliances"/>
    <x v="2"/>
    <d v="2023-02-15T00:00:00"/>
    <d v="2023-02-19T00:00:00"/>
    <n v="121"/>
    <n v="102"/>
    <n v="166"/>
    <n v="1274"/>
    <n v="1747"/>
    <s v="Hyderabad"/>
    <n v="4"/>
    <n v="290002"/>
    <n v="473"/>
    <x v="0"/>
  </r>
  <r>
    <s v="PROD8841"/>
    <x v="0"/>
    <s v="Sports"/>
    <x v="3"/>
    <d v="2024-12-15T00:00:00"/>
    <d v="2024-12-21T00:00:00"/>
    <n v="37"/>
    <n v="62"/>
    <n v="30"/>
    <n v="1538"/>
    <n v="2024"/>
    <s v="Bangalore"/>
    <n v="6"/>
    <n v="60720"/>
    <n v="486"/>
    <x v="1"/>
  </r>
  <r>
    <s v="PROD8842"/>
    <x v="0"/>
    <s v="Electronics"/>
    <x v="3"/>
    <d v="2023-08-08T00:00:00"/>
    <d v="2023-08-09T00:00:00"/>
    <n v="251"/>
    <n v="87"/>
    <n v="284"/>
    <n v="397"/>
    <n v="585"/>
    <s v="Chennai"/>
    <n v="1"/>
    <n v="166140"/>
    <n v="188"/>
    <x v="0"/>
  </r>
  <r>
    <s v="PROD8843"/>
    <x v="0"/>
    <s v="Sports"/>
    <x v="0"/>
    <d v="2023-02-27T00:00:00"/>
    <d v="2023-03-04T00:00:00"/>
    <n v="182"/>
    <n v="111"/>
    <n v="29"/>
    <n v="1833"/>
    <n v="2206"/>
    <s v="Chennai"/>
    <n v="5"/>
    <n v="63974"/>
    <n v="373"/>
    <x v="1"/>
  </r>
  <r>
    <s v="PROD8844"/>
    <x v="0"/>
    <s v="Sports"/>
    <x v="1"/>
    <d v="2023-07-10T00:00:00"/>
    <d v="2023-07-20T00:00:00"/>
    <n v="390"/>
    <n v="121"/>
    <n v="108"/>
    <n v="1609"/>
    <n v="1896"/>
    <s v="Hyderabad"/>
    <n v="10"/>
    <n v="204768"/>
    <n v="287"/>
    <x v="1"/>
  </r>
  <r>
    <s v="PROD8845"/>
    <x v="3"/>
    <s v="Fashion"/>
    <x v="0"/>
    <d v="2023-04-16T00:00:00"/>
    <d v="2023-04-17T00:00:00"/>
    <n v="342"/>
    <n v="62"/>
    <n v="294"/>
    <n v="822"/>
    <n v="1045"/>
    <s v="Bangalore"/>
    <n v="1"/>
    <n v="307230"/>
    <n v="223"/>
    <x v="1"/>
  </r>
  <r>
    <s v="PROD8846"/>
    <x v="3"/>
    <s v="Electronics"/>
    <x v="2"/>
    <d v="2023-03-29T00:00:00"/>
    <d v="2023-04-02T00:00:00"/>
    <n v="133"/>
    <n v="126"/>
    <n v="214"/>
    <n v="1196"/>
    <n v="1310"/>
    <s v="Chennai"/>
    <n v="4"/>
    <n v="280340"/>
    <n v="114"/>
    <x v="0"/>
  </r>
  <r>
    <s v="PROD8847"/>
    <x v="0"/>
    <s v="Fashion"/>
    <x v="2"/>
    <d v="2023-12-29T00:00:00"/>
    <d v="2024-01-02T00:00:00"/>
    <n v="394"/>
    <n v="142"/>
    <n v="81"/>
    <n v="967"/>
    <n v="1021"/>
    <s v="Hyderabad"/>
    <n v="4"/>
    <n v="82701"/>
    <n v="54"/>
    <x v="1"/>
  </r>
  <r>
    <s v="PROD8848"/>
    <x v="8"/>
    <s v="Fashion"/>
    <x v="1"/>
    <d v="2024-06-28T00:00:00"/>
    <d v="2024-07-08T00:00:00"/>
    <n v="259"/>
    <n v="81"/>
    <n v="49"/>
    <n v="1343"/>
    <n v="1682"/>
    <s v="Hyderabad"/>
    <n v="10"/>
    <n v="82418"/>
    <n v="339"/>
    <x v="1"/>
  </r>
  <r>
    <s v="PROD8849"/>
    <x v="0"/>
    <s v="Fashion"/>
    <x v="2"/>
    <d v="2024-05-16T00:00:00"/>
    <d v="2024-05-20T00:00:00"/>
    <n v="245"/>
    <n v="125"/>
    <n v="208"/>
    <n v="1743"/>
    <n v="2145"/>
    <s v="Bangalore"/>
    <n v="4"/>
    <n v="446160"/>
    <n v="402"/>
    <x v="1"/>
  </r>
  <r>
    <s v="PROD8850"/>
    <x v="4"/>
    <s v="Sports"/>
    <x v="4"/>
    <d v="2024-09-30T00:00:00"/>
    <d v="2024-10-06T00:00:00"/>
    <n v="176"/>
    <n v="128"/>
    <n v="146"/>
    <n v="505"/>
    <n v="617"/>
    <s v="Mumbai"/>
    <n v="6"/>
    <n v="90082"/>
    <n v="112"/>
    <x v="1"/>
  </r>
  <r>
    <s v="PROD8851"/>
    <x v="2"/>
    <s v="Home Appliances"/>
    <x v="0"/>
    <d v="2024-10-20T00:00:00"/>
    <d v="2024-10-23T00:00:00"/>
    <n v="357"/>
    <n v="110"/>
    <n v="204"/>
    <n v="1907"/>
    <n v="2336"/>
    <s v="Hyderabad"/>
    <n v="3"/>
    <n v="476544"/>
    <n v="429"/>
    <x v="1"/>
  </r>
  <r>
    <s v="PROD8852"/>
    <x v="6"/>
    <s v="Home Appliances"/>
    <x v="3"/>
    <d v="2024-11-09T00:00:00"/>
    <d v="2024-11-12T00:00:00"/>
    <n v="455"/>
    <n v="118"/>
    <n v="203"/>
    <n v="1724"/>
    <n v="2179"/>
    <s v="Hyderabad"/>
    <n v="3"/>
    <n v="442337"/>
    <n v="455"/>
    <x v="1"/>
  </r>
  <r>
    <s v="PROD8853"/>
    <x v="1"/>
    <s v="Fashion"/>
    <x v="0"/>
    <d v="2023-08-05T00:00:00"/>
    <d v="2023-08-10T00:00:00"/>
    <n v="314"/>
    <n v="99"/>
    <n v="16"/>
    <n v="901"/>
    <n v="1064"/>
    <s v="Hyderabad"/>
    <n v="5"/>
    <n v="17024"/>
    <n v="163"/>
    <x v="1"/>
  </r>
  <r>
    <s v="PROD8854"/>
    <x v="8"/>
    <s v="Home Appliances"/>
    <x v="4"/>
    <d v="2024-03-31T00:00:00"/>
    <d v="2024-04-01T00:00:00"/>
    <n v="280"/>
    <n v="110"/>
    <n v="94"/>
    <n v="901"/>
    <n v="1012"/>
    <s v="Bangalore"/>
    <n v="1"/>
    <n v="95128"/>
    <n v="111"/>
    <x v="1"/>
  </r>
  <r>
    <s v="PROD8855"/>
    <x v="3"/>
    <s v="Fashion"/>
    <x v="1"/>
    <d v="2023-02-22T00:00:00"/>
    <d v="2023-03-01T00:00:00"/>
    <n v="361"/>
    <n v="51"/>
    <n v="46"/>
    <n v="1681"/>
    <n v="1893"/>
    <s v="Bangalore"/>
    <n v="7"/>
    <n v="87078"/>
    <n v="212"/>
    <x v="1"/>
  </r>
  <r>
    <s v="PROD8856"/>
    <x v="6"/>
    <s v="Sports"/>
    <x v="1"/>
    <d v="2023-06-18T00:00:00"/>
    <d v="2023-06-20T00:00:00"/>
    <n v="256"/>
    <n v="138"/>
    <n v="111"/>
    <n v="1850"/>
    <n v="2218"/>
    <s v="Hyderabad"/>
    <n v="2"/>
    <n v="246198"/>
    <n v="368"/>
    <x v="1"/>
  </r>
  <r>
    <s v="PROD8857"/>
    <x v="2"/>
    <s v="Fashion"/>
    <x v="4"/>
    <d v="2024-12-16T00:00:00"/>
    <d v="2024-12-18T00:00:00"/>
    <n v="473"/>
    <n v="131"/>
    <n v="237"/>
    <n v="243"/>
    <n v="411"/>
    <s v="Mumbai"/>
    <n v="2"/>
    <n v="97407"/>
    <n v="168"/>
    <x v="1"/>
  </r>
  <r>
    <s v="PROD8858"/>
    <x v="9"/>
    <s v="Fashion"/>
    <x v="1"/>
    <d v="2023-12-18T00:00:00"/>
    <d v="2023-12-28T00:00:00"/>
    <n v="10"/>
    <n v="122"/>
    <n v="183"/>
    <n v="1902"/>
    <n v="2078"/>
    <s v="Bangalore"/>
    <n v="10"/>
    <n v="380274"/>
    <n v="176"/>
    <x v="0"/>
  </r>
  <r>
    <s v="PROD8859"/>
    <x v="8"/>
    <s v="Fashion"/>
    <x v="4"/>
    <d v="2023-09-23T00:00:00"/>
    <d v="2023-09-24T00:00:00"/>
    <n v="301"/>
    <n v="134"/>
    <n v="214"/>
    <n v="1115"/>
    <n v="1183"/>
    <s v="Delhi"/>
    <n v="1"/>
    <n v="253162"/>
    <n v="68"/>
    <x v="1"/>
  </r>
  <r>
    <s v="PROD8860"/>
    <x v="7"/>
    <s v="Sports"/>
    <x v="4"/>
    <d v="2024-03-18T00:00:00"/>
    <d v="2024-03-28T00:00:00"/>
    <n v="487"/>
    <n v="78"/>
    <n v="229"/>
    <n v="313"/>
    <n v="509"/>
    <s v="Hyderabad"/>
    <n v="10"/>
    <n v="116561"/>
    <n v="196"/>
    <x v="1"/>
  </r>
  <r>
    <s v="PROD8861"/>
    <x v="3"/>
    <s v="Electronics"/>
    <x v="2"/>
    <d v="2024-04-27T00:00:00"/>
    <d v="2024-05-04T00:00:00"/>
    <n v="259"/>
    <n v="79"/>
    <n v="267"/>
    <n v="1654"/>
    <n v="2122"/>
    <s v="Mumbai"/>
    <n v="7"/>
    <n v="566574"/>
    <n v="468"/>
    <x v="0"/>
  </r>
  <r>
    <s v="PROD8862"/>
    <x v="0"/>
    <s v="Sports"/>
    <x v="2"/>
    <d v="2024-10-18T00:00:00"/>
    <d v="2024-10-26T00:00:00"/>
    <n v="338"/>
    <n v="61"/>
    <n v="235"/>
    <n v="1117"/>
    <n v="1376"/>
    <s v="Hyderabad"/>
    <n v="8"/>
    <n v="323360"/>
    <n v="259"/>
    <x v="1"/>
  </r>
  <r>
    <s v="PROD8863"/>
    <x v="8"/>
    <s v="Fashion"/>
    <x v="0"/>
    <d v="2024-09-15T00:00:00"/>
    <d v="2024-09-17T00:00:00"/>
    <n v="342"/>
    <n v="86"/>
    <n v="95"/>
    <n v="1169"/>
    <n v="1628"/>
    <s v="Hyderabad"/>
    <n v="2"/>
    <n v="154660"/>
    <n v="459"/>
    <x v="1"/>
  </r>
  <r>
    <s v="PROD8864"/>
    <x v="3"/>
    <s v="Sports"/>
    <x v="4"/>
    <d v="2024-10-03T00:00:00"/>
    <d v="2024-10-05T00:00:00"/>
    <n v="103"/>
    <n v="137"/>
    <n v="284"/>
    <n v="707"/>
    <n v="1183"/>
    <s v="Chennai"/>
    <n v="2"/>
    <n v="335972"/>
    <n v="476"/>
    <x v="0"/>
  </r>
  <r>
    <s v="PROD8865"/>
    <x v="2"/>
    <s v="Electronics"/>
    <x v="2"/>
    <d v="2023-05-13T00:00:00"/>
    <d v="2023-05-15T00:00:00"/>
    <n v="319"/>
    <n v="105"/>
    <n v="75"/>
    <n v="413"/>
    <n v="588"/>
    <s v="Chennai"/>
    <n v="2"/>
    <n v="44100"/>
    <n v="175"/>
    <x v="1"/>
  </r>
  <r>
    <s v="PROD8866"/>
    <x v="0"/>
    <s v="Home Appliances"/>
    <x v="1"/>
    <d v="2024-12-15T00:00:00"/>
    <d v="2024-12-22T00:00:00"/>
    <n v="318"/>
    <n v="61"/>
    <n v="39"/>
    <n v="1488"/>
    <n v="1682"/>
    <s v="Delhi"/>
    <n v="7"/>
    <n v="65598"/>
    <n v="194"/>
    <x v="1"/>
  </r>
  <r>
    <s v="PROD8867"/>
    <x v="3"/>
    <s v="Electronics"/>
    <x v="4"/>
    <d v="2023-11-17T00:00:00"/>
    <d v="2023-11-21T00:00:00"/>
    <n v="223"/>
    <n v="138"/>
    <n v="168"/>
    <n v="1653"/>
    <n v="1809"/>
    <s v="Hyderabad"/>
    <n v="4"/>
    <n v="303912"/>
    <n v="156"/>
    <x v="1"/>
  </r>
  <r>
    <s v="PROD8868"/>
    <x v="4"/>
    <s v="Sports"/>
    <x v="2"/>
    <d v="2024-04-09T00:00:00"/>
    <d v="2024-04-17T00:00:00"/>
    <n v="60"/>
    <n v="74"/>
    <n v="54"/>
    <n v="1842"/>
    <n v="2141"/>
    <s v="Mumbai"/>
    <n v="8"/>
    <n v="115614"/>
    <n v="299"/>
    <x v="1"/>
  </r>
  <r>
    <s v="PROD8869"/>
    <x v="4"/>
    <s v="Home Appliances"/>
    <x v="0"/>
    <d v="2024-10-15T00:00:00"/>
    <d v="2024-10-23T00:00:00"/>
    <n v="16"/>
    <n v="54"/>
    <n v="167"/>
    <n v="1159"/>
    <n v="1495"/>
    <s v="Hyderabad"/>
    <n v="8"/>
    <n v="249665"/>
    <n v="336"/>
    <x v="0"/>
  </r>
  <r>
    <s v="PROD8870"/>
    <x v="9"/>
    <s v="Home Appliances"/>
    <x v="4"/>
    <d v="2023-10-20T00:00:00"/>
    <d v="2023-10-21T00:00:00"/>
    <n v="410"/>
    <n v="90"/>
    <n v="254"/>
    <n v="903"/>
    <n v="1376"/>
    <s v="Mumbai"/>
    <n v="1"/>
    <n v="349504"/>
    <n v="473"/>
    <x v="1"/>
  </r>
  <r>
    <s v="PROD8871"/>
    <x v="0"/>
    <s v="Sports"/>
    <x v="3"/>
    <d v="2023-09-06T00:00:00"/>
    <d v="2023-09-07T00:00:00"/>
    <n v="395"/>
    <n v="110"/>
    <n v="211"/>
    <n v="1469"/>
    <n v="1787"/>
    <s v="Bangalore"/>
    <n v="1"/>
    <n v="377057"/>
    <n v="318"/>
    <x v="1"/>
  </r>
  <r>
    <s v="PROD8872"/>
    <x v="3"/>
    <s v="Electronics"/>
    <x v="3"/>
    <d v="2024-02-04T00:00:00"/>
    <d v="2024-02-09T00:00:00"/>
    <n v="192"/>
    <n v="127"/>
    <n v="193"/>
    <n v="1247"/>
    <n v="1554"/>
    <s v="Bangalore"/>
    <n v="5"/>
    <n v="299922"/>
    <n v="307"/>
    <x v="0"/>
  </r>
  <r>
    <s v="PROD8873"/>
    <x v="6"/>
    <s v="Home Appliances"/>
    <x v="0"/>
    <d v="2024-12-21T00:00:00"/>
    <d v="2024-12-27T00:00:00"/>
    <n v="56"/>
    <n v="88"/>
    <n v="29"/>
    <n v="225"/>
    <n v="478"/>
    <s v="Mumbai"/>
    <n v="6"/>
    <n v="13862"/>
    <n v="253"/>
    <x v="1"/>
  </r>
  <r>
    <s v="PROD8874"/>
    <x v="8"/>
    <s v="Sports"/>
    <x v="2"/>
    <d v="2024-08-08T00:00:00"/>
    <d v="2024-08-17T00:00:00"/>
    <n v="108"/>
    <n v="82"/>
    <n v="196"/>
    <n v="1869"/>
    <n v="1933"/>
    <s v="Bangalore"/>
    <n v="9"/>
    <n v="378868"/>
    <n v="64"/>
    <x v="0"/>
  </r>
  <r>
    <s v="PROD8875"/>
    <x v="9"/>
    <s v="Fashion"/>
    <x v="3"/>
    <d v="2023-06-15T00:00:00"/>
    <d v="2023-06-20T00:00:00"/>
    <n v="189"/>
    <n v="121"/>
    <n v="245"/>
    <n v="1491"/>
    <n v="1645"/>
    <s v="Mumbai"/>
    <n v="5"/>
    <n v="403025"/>
    <n v="154"/>
    <x v="0"/>
  </r>
  <r>
    <s v="PROD8876"/>
    <x v="2"/>
    <s v="Electronics"/>
    <x v="4"/>
    <d v="2024-05-03T00:00:00"/>
    <d v="2024-05-09T00:00:00"/>
    <n v="223"/>
    <n v="72"/>
    <n v="81"/>
    <n v="350"/>
    <n v="800"/>
    <s v="Bangalore"/>
    <n v="6"/>
    <n v="64800"/>
    <n v="450"/>
    <x v="1"/>
  </r>
  <r>
    <s v="PROD8877"/>
    <x v="2"/>
    <s v="Fashion"/>
    <x v="1"/>
    <d v="2024-03-25T00:00:00"/>
    <d v="2024-04-02T00:00:00"/>
    <n v="184"/>
    <n v="139"/>
    <n v="17"/>
    <n v="1837"/>
    <n v="2192"/>
    <s v="Hyderabad"/>
    <n v="8"/>
    <n v="37264"/>
    <n v="355"/>
    <x v="1"/>
  </r>
  <r>
    <s v="PROD8878"/>
    <x v="2"/>
    <s v="Sports"/>
    <x v="3"/>
    <d v="2023-11-06T00:00:00"/>
    <d v="2023-11-14T00:00:00"/>
    <n v="320"/>
    <n v="141"/>
    <n v="155"/>
    <n v="1225"/>
    <n v="1720"/>
    <s v="Bangalore"/>
    <n v="8"/>
    <n v="266600"/>
    <n v="495"/>
    <x v="1"/>
  </r>
  <r>
    <s v="PROD8879"/>
    <x v="1"/>
    <s v="Fashion"/>
    <x v="2"/>
    <d v="2023-02-23T00:00:00"/>
    <d v="2023-03-03T00:00:00"/>
    <n v="270"/>
    <n v="109"/>
    <n v="15"/>
    <n v="577"/>
    <n v="1040"/>
    <s v="Hyderabad"/>
    <n v="8"/>
    <n v="15600"/>
    <n v="463"/>
    <x v="1"/>
  </r>
  <r>
    <s v="PROD8880"/>
    <x v="7"/>
    <s v="Sports"/>
    <x v="0"/>
    <d v="2023-12-02T00:00:00"/>
    <d v="2023-12-04T00:00:00"/>
    <n v="82"/>
    <n v="92"/>
    <n v="0"/>
    <n v="1517"/>
    <n v="1856"/>
    <s v="Delhi"/>
    <n v="2"/>
    <n v="0"/>
    <n v="339"/>
    <x v="1"/>
  </r>
  <r>
    <s v="PROD8881"/>
    <x v="0"/>
    <s v="Sports"/>
    <x v="4"/>
    <d v="2023-04-03T00:00:00"/>
    <d v="2023-04-07T00:00:00"/>
    <n v="32"/>
    <n v="142"/>
    <n v="73"/>
    <n v="1660"/>
    <n v="1733"/>
    <s v="Bangalore"/>
    <n v="4"/>
    <n v="126509"/>
    <n v="73"/>
    <x v="0"/>
  </r>
  <r>
    <s v="PROD8882"/>
    <x v="0"/>
    <s v="Fashion"/>
    <x v="0"/>
    <d v="2024-11-07T00:00:00"/>
    <d v="2024-11-14T00:00:00"/>
    <n v="447"/>
    <n v="80"/>
    <n v="261"/>
    <n v="957"/>
    <n v="1241"/>
    <s v="Delhi"/>
    <n v="7"/>
    <n v="323901"/>
    <n v="284"/>
    <x v="1"/>
  </r>
  <r>
    <s v="PROD8883"/>
    <x v="3"/>
    <s v="Fashion"/>
    <x v="3"/>
    <d v="2023-02-08T00:00:00"/>
    <d v="2023-02-10T00:00:00"/>
    <n v="51"/>
    <n v="87"/>
    <n v="168"/>
    <n v="1472"/>
    <n v="1587"/>
    <s v="Delhi"/>
    <n v="2"/>
    <n v="266616"/>
    <n v="115"/>
    <x v="0"/>
  </r>
  <r>
    <s v="PROD8884"/>
    <x v="2"/>
    <s v="Sports"/>
    <x v="1"/>
    <d v="2023-03-03T00:00:00"/>
    <d v="2023-03-07T00:00:00"/>
    <n v="476"/>
    <n v="124"/>
    <n v="130"/>
    <n v="1522"/>
    <n v="1587"/>
    <s v="Bangalore"/>
    <n v="4"/>
    <n v="206310"/>
    <n v="65"/>
    <x v="1"/>
  </r>
  <r>
    <s v="PROD8885"/>
    <x v="2"/>
    <s v="Fashion"/>
    <x v="3"/>
    <d v="2024-11-03T00:00:00"/>
    <d v="2024-11-12T00:00:00"/>
    <n v="275"/>
    <n v="117"/>
    <n v="3"/>
    <n v="325"/>
    <n v="605"/>
    <s v="Chennai"/>
    <n v="9"/>
    <n v="1815"/>
    <n v="280"/>
    <x v="1"/>
  </r>
  <r>
    <s v="PROD8886"/>
    <x v="9"/>
    <s v="Electronics"/>
    <x v="3"/>
    <d v="2023-05-15T00:00:00"/>
    <d v="2023-05-16T00:00:00"/>
    <n v="310"/>
    <n v="58"/>
    <n v="197"/>
    <n v="1192"/>
    <n v="1669"/>
    <s v="Chennai"/>
    <n v="1"/>
    <n v="328793"/>
    <n v="477"/>
    <x v="1"/>
  </r>
  <r>
    <s v="PROD8887"/>
    <x v="4"/>
    <s v="Electronics"/>
    <x v="4"/>
    <d v="2023-07-28T00:00:00"/>
    <d v="2023-08-07T00:00:00"/>
    <n v="266"/>
    <n v="102"/>
    <n v="168"/>
    <n v="995"/>
    <n v="1410"/>
    <s v="Bangalore"/>
    <n v="10"/>
    <n v="236880"/>
    <n v="415"/>
    <x v="1"/>
  </r>
  <r>
    <s v="PROD8888"/>
    <x v="4"/>
    <s v="Home Appliances"/>
    <x v="1"/>
    <d v="2023-11-04T00:00:00"/>
    <d v="2023-11-11T00:00:00"/>
    <n v="461"/>
    <n v="90"/>
    <n v="40"/>
    <n v="1134"/>
    <n v="1235"/>
    <s v="Chennai"/>
    <n v="7"/>
    <n v="49400"/>
    <n v="101"/>
    <x v="1"/>
  </r>
  <r>
    <s v="PROD8889"/>
    <x v="5"/>
    <s v="Electronics"/>
    <x v="0"/>
    <d v="2024-03-22T00:00:00"/>
    <d v="2024-03-25T00:00:00"/>
    <n v="262"/>
    <n v="94"/>
    <n v="46"/>
    <n v="253"/>
    <n v="637"/>
    <s v="Chennai"/>
    <n v="3"/>
    <n v="29302"/>
    <n v="384"/>
    <x v="1"/>
  </r>
  <r>
    <s v="PROD8890"/>
    <x v="0"/>
    <s v="Home Appliances"/>
    <x v="3"/>
    <d v="2024-05-14T00:00:00"/>
    <d v="2024-05-17T00:00:00"/>
    <n v="418"/>
    <n v="60"/>
    <n v="284"/>
    <n v="255"/>
    <n v="508"/>
    <s v="Bangalore"/>
    <n v="3"/>
    <n v="144272"/>
    <n v="253"/>
    <x v="1"/>
  </r>
  <r>
    <s v="PROD8891"/>
    <x v="0"/>
    <s v="Home Appliances"/>
    <x v="0"/>
    <d v="2023-04-18T00:00:00"/>
    <d v="2023-04-21T00:00:00"/>
    <n v="472"/>
    <n v="80"/>
    <n v="19"/>
    <n v="911"/>
    <n v="1062"/>
    <s v="Chennai"/>
    <n v="3"/>
    <n v="20178"/>
    <n v="151"/>
    <x v="1"/>
  </r>
  <r>
    <s v="PROD8892"/>
    <x v="2"/>
    <s v="Fashion"/>
    <x v="1"/>
    <d v="2024-09-24T00:00:00"/>
    <d v="2024-10-04T00:00:00"/>
    <n v="189"/>
    <n v="149"/>
    <n v="267"/>
    <n v="790"/>
    <n v="964"/>
    <s v="Chennai"/>
    <n v="10"/>
    <n v="257388"/>
    <n v="174"/>
    <x v="0"/>
  </r>
  <r>
    <s v="PROD8893"/>
    <x v="0"/>
    <s v="Fashion"/>
    <x v="3"/>
    <d v="2024-08-25T00:00:00"/>
    <d v="2024-09-03T00:00:00"/>
    <n v="288"/>
    <n v="54"/>
    <n v="118"/>
    <n v="420"/>
    <n v="604"/>
    <s v="Bangalore"/>
    <n v="9"/>
    <n v="71272"/>
    <n v="184"/>
    <x v="1"/>
  </r>
  <r>
    <s v="PROD8894"/>
    <x v="9"/>
    <s v="Home Appliances"/>
    <x v="0"/>
    <d v="2024-11-18T00:00:00"/>
    <d v="2024-11-25T00:00:00"/>
    <n v="136"/>
    <n v="73"/>
    <n v="178"/>
    <n v="1798"/>
    <n v="2037"/>
    <s v="Delhi"/>
    <n v="7"/>
    <n v="362586"/>
    <n v="239"/>
    <x v="0"/>
  </r>
  <r>
    <s v="PROD8895"/>
    <x v="2"/>
    <s v="Electronics"/>
    <x v="1"/>
    <d v="2023-05-26T00:00:00"/>
    <d v="2023-06-05T00:00:00"/>
    <n v="189"/>
    <n v="75"/>
    <n v="257"/>
    <n v="224"/>
    <n v="401"/>
    <s v="Delhi"/>
    <n v="10"/>
    <n v="103057"/>
    <n v="177"/>
    <x v="0"/>
  </r>
  <r>
    <s v="PROD8896"/>
    <x v="8"/>
    <s v="Fashion"/>
    <x v="3"/>
    <d v="2024-07-28T00:00:00"/>
    <d v="2024-07-30T00:00:00"/>
    <n v="14"/>
    <n v="131"/>
    <n v="266"/>
    <n v="1804"/>
    <n v="1972"/>
    <s v="Mumbai"/>
    <n v="2"/>
    <n v="524552"/>
    <n v="168"/>
    <x v="0"/>
  </r>
  <r>
    <s v="PROD8897"/>
    <x v="2"/>
    <s v="Sports"/>
    <x v="1"/>
    <d v="2023-02-23T00:00:00"/>
    <d v="2023-02-25T00:00:00"/>
    <n v="108"/>
    <n v="136"/>
    <n v="200"/>
    <n v="477"/>
    <n v="829"/>
    <s v="Delhi"/>
    <n v="2"/>
    <n v="165800"/>
    <n v="352"/>
    <x v="0"/>
  </r>
  <r>
    <s v="PROD8898"/>
    <x v="5"/>
    <s v="Fashion"/>
    <x v="3"/>
    <d v="2023-10-23T00:00:00"/>
    <d v="2023-10-29T00:00:00"/>
    <n v="184"/>
    <n v="118"/>
    <n v="256"/>
    <n v="1873"/>
    <n v="2140"/>
    <s v="Hyderabad"/>
    <n v="6"/>
    <n v="547840"/>
    <n v="267"/>
    <x v="0"/>
  </r>
  <r>
    <s v="PROD8899"/>
    <x v="3"/>
    <s v="Home Appliances"/>
    <x v="3"/>
    <d v="2024-02-02T00:00:00"/>
    <d v="2024-02-09T00:00:00"/>
    <n v="309"/>
    <n v="53"/>
    <n v="298"/>
    <n v="897"/>
    <n v="1383"/>
    <s v="Chennai"/>
    <n v="7"/>
    <n v="412134"/>
    <n v="486"/>
    <x v="1"/>
  </r>
  <r>
    <s v="PROD8900"/>
    <x v="6"/>
    <s v="Sports"/>
    <x v="2"/>
    <d v="2023-04-09T00:00:00"/>
    <d v="2023-04-15T00:00:00"/>
    <n v="471"/>
    <n v="71"/>
    <n v="173"/>
    <n v="1213"/>
    <n v="1561"/>
    <s v="Bangalore"/>
    <n v="6"/>
    <n v="270053"/>
    <n v="348"/>
    <x v="1"/>
  </r>
  <r>
    <s v="PROD8901"/>
    <x v="4"/>
    <s v="Electronics"/>
    <x v="4"/>
    <d v="2023-08-21T00:00:00"/>
    <d v="2023-08-25T00:00:00"/>
    <n v="113"/>
    <n v="107"/>
    <n v="289"/>
    <n v="280"/>
    <n v="332"/>
    <s v="Hyderabad"/>
    <n v="4"/>
    <n v="95948"/>
    <n v="52"/>
    <x v="0"/>
  </r>
  <r>
    <s v="PROD8902"/>
    <x v="0"/>
    <s v="Home Appliances"/>
    <x v="4"/>
    <d v="2024-01-24T00:00:00"/>
    <d v="2024-01-28T00:00:00"/>
    <n v="371"/>
    <n v="53"/>
    <n v="192"/>
    <n v="572"/>
    <n v="850"/>
    <s v="Chennai"/>
    <n v="4"/>
    <n v="163200"/>
    <n v="278"/>
    <x v="1"/>
  </r>
  <r>
    <s v="PROD8903"/>
    <x v="2"/>
    <s v="Electronics"/>
    <x v="4"/>
    <d v="2023-05-12T00:00:00"/>
    <d v="2023-05-16T00:00:00"/>
    <n v="354"/>
    <n v="144"/>
    <n v="112"/>
    <n v="388"/>
    <n v="832"/>
    <s v="Delhi"/>
    <n v="4"/>
    <n v="93184"/>
    <n v="444"/>
    <x v="1"/>
  </r>
  <r>
    <s v="PROD8904"/>
    <x v="7"/>
    <s v="Electronics"/>
    <x v="4"/>
    <d v="2024-08-14T00:00:00"/>
    <d v="2024-08-20T00:00:00"/>
    <n v="182"/>
    <n v="124"/>
    <n v="83"/>
    <n v="1248"/>
    <n v="1457"/>
    <s v="Mumbai"/>
    <n v="6"/>
    <n v="120931"/>
    <n v="209"/>
    <x v="1"/>
  </r>
  <r>
    <s v="PROD8905"/>
    <x v="2"/>
    <s v="Electronics"/>
    <x v="4"/>
    <d v="2023-12-25T00:00:00"/>
    <d v="2024-01-03T00:00:00"/>
    <n v="354"/>
    <n v="75"/>
    <n v="123"/>
    <n v="1263"/>
    <n v="1752"/>
    <s v="Bangalore"/>
    <n v="9"/>
    <n v="215496"/>
    <n v="489"/>
    <x v="1"/>
  </r>
  <r>
    <s v="PROD8906"/>
    <x v="4"/>
    <s v="Home Appliances"/>
    <x v="4"/>
    <d v="2023-11-14T00:00:00"/>
    <d v="2023-11-18T00:00:00"/>
    <n v="367"/>
    <n v="90"/>
    <n v="101"/>
    <n v="1800"/>
    <n v="1883"/>
    <s v="Mumbai"/>
    <n v="4"/>
    <n v="190183"/>
    <n v="83"/>
    <x v="1"/>
  </r>
  <r>
    <s v="PROD8907"/>
    <x v="5"/>
    <s v="Fashion"/>
    <x v="2"/>
    <d v="2023-06-12T00:00:00"/>
    <d v="2023-06-14T00:00:00"/>
    <n v="310"/>
    <n v="66"/>
    <n v="226"/>
    <n v="335"/>
    <n v="643"/>
    <s v="Mumbai"/>
    <n v="2"/>
    <n v="145318"/>
    <n v="308"/>
    <x v="1"/>
  </r>
  <r>
    <s v="PROD8908"/>
    <x v="5"/>
    <s v="Home Appliances"/>
    <x v="2"/>
    <d v="2023-07-18T00:00:00"/>
    <d v="2023-07-22T00:00:00"/>
    <n v="489"/>
    <n v="139"/>
    <n v="156"/>
    <n v="849"/>
    <n v="1043"/>
    <s v="Delhi"/>
    <n v="4"/>
    <n v="162708"/>
    <n v="194"/>
    <x v="1"/>
  </r>
  <r>
    <s v="PROD8909"/>
    <x v="4"/>
    <s v="Fashion"/>
    <x v="3"/>
    <d v="2023-11-28T00:00:00"/>
    <d v="2023-12-08T00:00:00"/>
    <n v="145"/>
    <n v="65"/>
    <n v="295"/>
    <n v="377"/>
    <n v="565"/>
    <s v="Bangalore"/>
    <n v="10"/>
    <n v="166675"/>
    <n v="188"/>
    <x v="0"/>
  </r>
  <r>
    <s v="PROD8910"/>
    <x v="1"/>
    <s v="Fashion"/>
    <x v="4"/>
    <d v="2024-07-24T00:00:00"/>
    <d v="2024-08-02T00:00:00"/>
    <n v="187"/>
    <n v="132"/>
    <n v="162"/>
    <n v="1046"/>
    <n v="1186"/>
    <s v="Hyderabad"/>
    <n v="9"/>
    <n v="192132"/>
    <n v="140"/>
    <x v="1"/>
  </r>
  <r>
    <s v="PROD8911"/>
    <x v="0"/>
    <s v="Electronics"/>
    <x v="2"/>
    <d v="2024-03-27T00:00:00"/>
    <d v="2024-04-05T00:00:00"/>
    <n v="403"/>
    <n v="120"/>
    <n v="81"/>
    <n v="988"/>
    <n v="1345"/>
    <s v="Chennai"/>
    <n v="9"/>
    <n v="108945"/>
    <n v="357"/>
    <x v="1"/>
  </r>
  <r>
    <s v="PROD8912"/>
    <x v="2"/>
    <s v="Home Appliances"/>
    <x v="1"/>
    <d v="2024-06-13T00:00:00"/>
    <d v="2024-06-14T00:00:00"/>
    <n v="457"/>
    <n v="144"/>
    <n v="281"/>
    <n v="1807"/>
    <n v="1867"/>
    <s v="Bangalore"/>
    <n v="1"/>
    <n v="524627"/>
    <n v="60"/>
    <x v="1"/>
  </r>
  <r>
    <s v="PROD8913"/>
    <x v="5"/>
    <s v="Electronics"/>
    <x v="4"/>
    <d v="2024-02-14T00:00:00"/>
    <d v="2024-02-15T00:00:00"/>
    <n v="76"/>
    <n v="122"/>
    <n v="0"/>
    <n v="822"/>
    <n v="1065"/>
    <s v="Delhi"/>
    <n v="1"/>
    <n v="0"/>
    <n v="243"/>
    <x v="1"/>
  </r>
  <r>
    <s v="PROD8914"/>
    <x v="8"/>
    <s v="Fashion"/>
    <x v="0"/>
    <d v="2024-02-18T00:00:00"/>
    <d v="2024-02-26T00:00:00"/>
    <n v="345"/>
    <n v="94"/>
    <n v="289"/>
    <n v="1988"/>
    <n v="2130"/>
    <s v="Hyderabad"/>
    <n v="8"/>
    <n v="615570"/>
    <n v="142"/>
    <x v="1"/>
  </r>
  <r>
    <s v="PROD8915"/>
    <x v="6"/>
    <s v="Sports"/>
    <x v="3"/>
    <d v="2023-05-02T00:00:00"/>
    <d v="2023-05-09T00:00:00"/>
    <n v="449"/>
    <n v="118"/>
    <n v="61"/>
    <n v="802"/>
    <n v="1119"/>
    <s v="Delhi"/>
    <n v="7"/>
    <n v="68259"/>
    <n v="317"/>
    <x v="1"/>
  </r>
  <r>
    <s v="PROD8916"/>
    <x v="6"/>
    <s v="Fashion"/>
    <x v="3"/>
    <d v="2024-01-25T00:00:00"/>
    <d v="2024-02-04T00:00:00"/>
    <n v="342"/>
    <n v="58"/>
    <n v="251"/>
    <n v="909"/>
    <n v="983"/>
    <s v="Bangalore"/>
    <n v="10"/>
    <n v="246733"/>
    <n v="74"/>
    <x v="1"/>
  </r>
  <r>
    <s v="PROD8917"/>
    <x v="8"/>
    <s v="Home Appliances"/>
    <x v="4"/>
    <d v="2023-01-12T00:00:00"/>
    <d v="2023-01-14T00:00:00"/>
    <n v="311"/>
    <n v="144"/>
    <n v="42"/>
    <n v="467"/>
    <n v="905"/>
    <s v="Chennai"/>
    <n v="2"/>
    <n v="38010"/>
    <n v="438"/>
    <x v="1"/>
  </r>
  <r>
    <s v="PROD8918"/>
    <x v="0"/>
    <s v="Home Appliances"/>
    <x v="1"/>
    <d v="2024-01-30T00:00:00"/>
    <d v="2024-02-01T00:00:00"/>
    <n v="243"/>
    <n v="56"/>
    <n v="2"/>
    <n v="1605"/>
    <n v="1875"/>
    <s v="Hyderabad"/>
    <n v="2"/>
    <n v="3750"/>
    <n v="270"/>
    <x v="1"/>
  </r>
  <r>
    <s v="PROD8919"/>
    <x v="2"/>
    <s v="Electronics"/>
    <x v="2"/>
    <d v="2024-01-09T00:00:00"/>
    <d v="2024-01-15T00:00:00"/>
    <n v="219"/>
    <n v="131"/>
    <n v="116"/>
    <n v="916"/>
    <n v="1031"/>
    <s v="Hyderabad"/>
    <n v="6"/>
    <n v="119596"/>
    <n v="115"/>
    <x v="1"/>
  </r>
  <r>
    <s v="PROD8920"/>
    <x v="0"/>
    <s v="Electronics"/>
    <x v="0"/>
    <d v="2023-09-18T00:00:00"/>
    <d v="2023-09-25T00:00:00"/>
    <n v="67"/>
    <n v="80"/>
    <n v="17"/>
    <n v="1902"/>
    <n v="2364"/>
    <s v="Bangalore"/>
    <n v="7"/>
    <n v="40188"/>
    <n v="462"/>
    <x v="1"/>
  </r>
  <r>
    <s v="PROD8921"/>
    <x v="0"/>
    <s v="Home Appliances"/>
    <x v="3"/>
    <d v="2023-08-04T00:00:00"/>
    <d v="2023-08-06T00:00:00"/>
    <n v="447"/>
    <n v="115"/>
    <n v="294"/>
    <n v="484"/>
    <n v="759"/>
    <s v="Delhi"/>
    <n v="2"/>
    <n v="223146"/>
    <n v="275"/>
    <x v="1"/>
  </r>
  <r>
    <s v="PROD8922"/>
    <x v="2"/>
    <s v="Electronics"/>
    <x v="4"/>
    <d v="2024-05-11T00:00:00"/>
    <d v="2024-05-13T00:00:00"/>
    <n v="429"/>
    <n v="52"/>
    <n v="272"/>
    <n v="952"/>
    <n v="1125"/>
    <s v="Chennai"/>
    <n v="2"/>
    <n v="306000"/>
    <n v="173"/>
    <x v="1"/>
  </r>
  <r>
    <s v="PROD8923"/>
    <x v="3"/>
    <s v="Electronics"/>
    <x v="4"/>
    <d v="2024-05-10T00:00:00"/>
    <d v="2024-05-18T00:00:00"/>
    <n v="71"/>
    <n v="113"/>
    <n v="280"/>
    <n v="1187"/>
    <n v="1529"/>
    <s v="Chennai"/>
    <n v="8"/>
    <n v="428120"/>
    <n v="342"/>
    <x v="0"/>
  </r>
  <r>
    <s v="PROD8924"/>
    <x v="9"/>
    <s v="Electronics"/>
    <x v="4"/>
    <d v="2023-08-17T00:00:00"/>
    <d v="2023-08-24T00:00:00"/>
    <n v="482"/>
    <n v="120"/>
    <n v="297"/>
    <n v="291"/>
    <n v="512"/>
    <s v="Hyderabad"/>
    <n v="7"/>
    <n v="152064"/>
    <n v="221"/>
    <x v="1"/>
  </r>
  <r>
    <s v="PROD8925"/>
    <x v="2"/>
    <s v="Electronics"/>
    <x v="4"/>
    <d v="2023-10-01T00:00:00"/>
    <d v="2023-10-07T00:00:00"/>
    <n v="371"/>
    <n v="115"/>
    <n v="147"/>
    <n v="647"/>
    <n v="877"/>
    <s v="Bangalore"/>
    <n v="6"/>
    <n v="128919"/>
    <n v="230"/>
    <x v="1"/>
  </r>
  <r>
    <s v="PROD8926"/>
    <x v="2"/>
    <s v="Home Appliances"/>
    <x v="1"/>
    <d v="2024-12-02T00:00:00"/>
    <d v="2024-12-06T00:00:00"/>
    <n v="108"/>
    <n v="96"/>
    <n v="235"/>
    <n v="814"/>
    <n v="1016"/>
    <s v="Chennai"/>
    <n v="4"/>
    <n v="238760"/>
    <n v="202"/>
    <x v="0"/>
  </r>
  <r>
    <s v="PROD8927"/>
    <x v="7"/>
    <s v="Fashion"/>
    <x v="4"/>
    <d v="2023-02-11T00:00:00"/>
    <d v="2023-02-14T00:00:00"/>
    <n v="352"/>
    <n v="83"/>
    <n v="83"/>
    <n v="505"/>
    <n v="680"/>
    <s v="Bangalore"/>
    <n v="3"/>
    <n v="56440"/>
    <n v="175"/>
    <x v="1"/>
  </r>
  <r>
    <s v="PROD8928"/>
    <x v="1"/>
    <s v="Home Appliances"/>
    <x v="0"/>
    <d v="2024-01-02T00:00:00"/>
    <d v="2024-01-03T00:00:00"/>
    <n v="343"/>
    <n v="142"/>
    <n v="260"/>
    <n v="1096"/>
    <n v="1212"/>
    <s v="Mumbai"/>
    <n v="1"/>
    <n v="315120"/>
    <n v="116"/>
    <x v="1"/>
  </r>
  <r>
    <s v="PROD8929"/>
    <x v="1"/>
    <s v="Home Appliances"/>
    <x v="0"/>
    <d v="2023-11-06T00:00:00"/>
    <d v="2023-11-14T00:00:00"/>
    <n v="367"/>
    <n v="56"/>
    <n v="165"/>
    <n v="403"/>
    <n v="875"/>
    <s v="Mumbai"/>
    <n v="8"/>
    <n v="144375"/>
    <n v="472"/>
    <x v="1"/>
  </r>
  <r>
    <s v="PROD8930"/>
    <x v="1"/>
    <s v="Home Appliances"/>
    <x v="3"/>
    <d v="2024-12-11T00:00:00"/>
    <d v="2024-12-12T00:00:00"/>
    <n v="472"/>
    <n v="60"/>
    <n v="166"/>
    <n v="1247"/>
    <n v="1626"/>
    <s v="Mumbai"/>
    <n v="1"/>
    <n v="269916"/>
    <n v="379"/>
    <x v="1"/>
  </r>
  <r>
    <s v="PROD8931"/>
    <x v="5"/>
    <s v="Fashion"/>
    <x v="1"/>
    <d v="2024-06-16T00:00:00"/>
    <d v="2024-06-21T00:00:00"/>
    <n v="393"/>
    <n v="137"/>
    <n v="187"/>
    <n v="453"/>
    <n v="626"/>
    <s v="Mumbai"/>
    <n v="5"/>
    <n v="117062"/>
    <n v="173"/>
    <x v="1"/>
  </r>
  <r>
    <s v="PROD8932"/>
    <x v="3"/>
    <s v="Sports"/>
    <x v="3"/>
    <d v="2023-12-20T00:00:00"/>
    <d v="2023-12-26T00:00:00"/>
    <n v="160"/>
    <n v="92"/>
    <n v="132"/>
    <n v="1610"/>
    <n v="1835"/>
    <s v="Mumbai"/>
    <n v="6"/>
    <n v="242220"/>
    <n v="225"/>
    <x v="1"/>
  </r>
  <r>
    <s v="PROD8933"/>
    <x v="1"/>
    <s v="Fashion"/>
    <x v="4"/>
    <d v="2024-04-10T00:00:00"/>
    <d v="2024-04-17T00:00:00"/>
    <n v="254"/>
    <n v="116"/>
    <n v="171"/>
    <n v="1022"/>
    <n v="1116"/>
    <s v="Hyderabad"/>
    <n v="7"/>
    <n v="190836"/>
    <n v="94"/>
    <x v="1"/>
  </r>
  <r>
    <s v="PROD8934"/>
    <x v="2"/>
    <s v="Home Appliances"/>
    <x v="2"/>
    <d v="2024-07-12T00:00:00"/>
    <d v="2024-07-20T00:00:00"/>
    <n v="0"/>
    <n v="127"/>
    <n v="237"/>
    <n v="1435"/>
    <n v="1658"/>
    <s v="Delhi"/>
    <n v="8"/>
    <n v="392946"/>
    <n v="223"/>
    <x v="0"/>
  </r>
  <r>
    <s v="PROD8935"/>
    <x v="4"/>
    <s v="Fashion"/>
    <x v="2"/>
    <d v="2023-04-18T00:00:00"/>
    <d v="2023-04-25T00:00:00"/>
    <n v="170"/>
    <n v="54"/>
    <n v="244"/>
    <n v="1103"/>
    <n v="1402"/>
    <s v="Mumbai"/>
    <n v="7"/>
    <n v="342088"/>
    <n v="299"/>
    <x v="0"/>
  </r>
  <r>
    <s v="PROD8936"/>
    <x v="1"/>
    <s v="Fashion"/>
    <x v="4"/>
    <d v="2023-03-14T00:00:00"/>
    <d v="2023-03-19T00:00:00"/>
    <n v="461"/>
    <n v="90"/>
    <n v="97"/>
    <n v="1672"/>
    <n v="2008"/>
    <s v="Mumbai"/>
    <n v="5"/>
    <n v="194776"/>
    <n v="336"/>
    <x v="1"/>
  </r>
  <r>
    <s v="PROD8937"/>
    <x v="5"/>
    <s v="Sports"/>
    <x v="0"/>
    <d v="2024-04-09T00:00:00"/>
    <d v="2024-04-11T00:00:00"/>
    <n v="305"/>
    <n v="59"/>
    <n v="120"/>
    <n v="1527"/>
    <n v="1801"/>
    <s v="Chennai"/>
    <n v="2"/>
    <n v="216120"/>
    <n v="274"/>
    <x v="1"/>
  </r>
  <r>
    <s v="PROD8938"/>
    <x v="6"/>
    <s v="Electronics"/>
    <x v="2"/>
    <d v="2023-10-13T00:00:00"/>
    <d v="2023-10-23T00:00:00"/>
    <n v="53"/>
    <n v="109"/>
    <n v="277"/>
    <n v="661"/>
    <n v="879"/>
    <s v="Mumbai"/>
    <n v="10"/>
    <n v="243483"/>
    <n v="218"/>
    <x v="0"/>
  </r>
  <r>
    <s v="PROD8939"/>
    <x v="1"/>
    <s v="Home Appliances"/>
    <x v="2"/>
    <d v="2024-05-20T00:00:00"/>
    <d v="2024-05-27T00:00:00"/>
    <n v="244"/>
    <n v="58"/>
    <n v="1"/>
    <n v="1649"/>
    <n v="1746"/>
    <s v="Delhi"/>
    <n v="7"/>
    <n v="1746"/>
    <n v="97"/>
    <x v="1"/>
  </r>
  <r>
    <s v="PROD8940"/>
    <x v="1"/>
    <s v="Fashion"/>
    <x v="1"/>
    <d v="2023-05-01T00:00:00"/>
    <d v="2023-05-11T00:00:00"/>
    <n v="257"/>
    <n v="56"/>
    <n v="52"/>
    <n v="1216"/>
    <n v="1334"/>
    <s v="Hyderabad"/>
    <n v="10"/>
    <n v="69368"/>
    <n v="118"/>
    <x v="1"/>
  </r>
  <r>
    <s v="PROD8941"/>
    <x v="6"/>
    <s v="Electronics"/>
    <x v="3"/>
    <d v="2023-05-20T00:00:00"/>
    <d v="2023-05-23T00:00:00"/>
    <n v="74"/>
    <n v="117"/>
    <n v="287"/>
    <n v="382"/>
    <n v="445"/>
    <s v="Delhi"/>
    <n v="3"/>
    <n v="127715"/>
    <n v="63"/>
    <x v="0"/>
  </r>
  <r>
    <s v="PROD8942"/>
    <x v="4"/>
    <s v="Electronics"/>
    <x v="0"/>
    <d v="2024-11-27T00:00:00"/>
    <d v="2024-12-07T00:00:00"/>
    <n v="351"/>
    <n v="73"/>
    <n v="186"/>
    <n v="1958"/>
    <n v="2025"/>
    <s v="Hyderabad"/>
    <n v="10"/>
    <n v="376650"/>
    <n v="67"/>
    <x v="1"/>
  </r>
  <r>
    <s v="PROD8943"/>
    <x v="7"/>
    <s v="Fashion"/>
    <x v="3"/>
    <d v="2024-10-09T00:00:00"/>
    <d v="2024-10-19T00:00:00"/>
    <n v="382"/>
    <n v="129"/>
    <n v="135"/>
    <n v="786"/>
    <n v="1231"/>
    <s v="Chennai"/>
    <n v="10"/>
    <n v="166185"/>
    <n v="445"/>
    <x v="1"/>
  </r>
  <r>
    <s v="PROD8944"/>
    <x v="3"/>
    <s v="Electronics"/>
    <x v="2"/>
    <d v="2024-12-23T00:00:00"/>
    <d v="2024-12-28T00:00:00"/>
    <n v="16"/>
    <n v="94"/>
    <n v="201"/>
    <n v="1487"/>
    <n v="1826"/>
    <s v="Mumbai"/>
    <n v="5"/>
    <n v="367026"/>
    <n v="339"/>
    <x v="0"/>
  </r>
  <r>
    <s v="PROD8945"/>
    <x v="4"/>
    <s v="Sports"/>
    <x v="3"/>
    <d v="2023-12-14T00:00:00"/>
    <d v="2023-12-24T00:00:00"/>
    <n v="203"/>
    <n v="99"/>
    <n v="169"/>
    <n v="1594"/>
    <n v="2032"/>
    <s v="Hyderabad"/>
    <n v="10"/>
    <n v="343408"/>
    <n v="438"/>
    <x v="1"/>
  </r>
  <r>
    <s v="PROD8946"/>
    <x v="7"/>
    <s v="Fashion"/>
    <x v="1"/>
    <d v="2024-01-19T00:00:00"/>
    <d v="2024-01-20T00:00:00"/>
    <n v="242"/>
    <n v="141"/>
    <n v="12"/>
    <n v="1281"/>
    <n v="1403"/>
    <s v="Delhi"/>
    <n v="1"/>
    <n v="16836"/>
    <n v="122"/>
    <x v="1"/>
  </r>
  <r>
    <s v="PROD8947"/>
    <x v="7"/>
    <s v="Home Appliances"/>
    <x v="0"/>
    <d v="2023-02-08T00:00:00"/>
    <d v="2023-02-12T00:00:00"/>
    <n v="178"/>
    <n v="99"/>
    <n v="58"/>
    <n v="1652"/>
    <n v="1779"/>
    <s v="Mumbai"/>
    <n v="4"/>
    <n v="103182"/>
    <n v="127"/>
    <x v="1"/>
  </r>
  <r>
    <s v="PROD8948"/>
    <x v="1"/>
    <s v="Electronics"/>
    <x v="0"/>
    <d v="2023-09-16T00:00:00"/>
    <d v="2023-09-25T00:00:00"/>
    <n v="337"/>
    <n v="136"/>
    <n v="227"/>
    <n v="850"/>
    <n v="1101"/>
    <s v="Delhi"/>
    <n v="9"/>
    <n v="249927"/>
    <n v="251"/>
    <x v="1"/>
  </r>
  <r>
    <s v="PROD8949"/>
    <x v="1"/>
    <s v="Sports"/>
    <x v="2"/>
    <d v="2024-02-02T00:00:00"/>
    <d v="2024-02-08T00:00:00"/>
    <n v="286"/>
    <n v="59"/>
    <n v="42"/>
    <n v="1210"/>
    <n v="1364"/>
    <s v="Delhi"/>
    <n v="6"/>
    <n v="57288"/>
    <n v="154"/>
    <x v="1"/>
  </r>
  <r>
    <s v="PROD8950"/>
    <x v="4"/>
    <s v="Home Appliances"/>
    <x v="2"/>
    <d v="2023-09-24T00:00:00"/>
    <d v="2023-09-26T00:00:00"/>
    <n v="184"/>
    <n v="75"/>
    <n v="89"/>
    <n v="323"/>
    <n v="396"/>
    <s v="Mumbai"/>
    <n v="2"/>
    <n v="35244"/>
    <n v="73"/>
    <x v="1"/>
  </r>
  <r>
    <s v="PROD8951"/>
    <x v="9"/>
    <s v="Sports"/>
    <x v="4"/>
    <d v="2024-06-06T00:00:00"/>
    <d v="2024-06-08T00:00:00"/>
    <n v="67"/>
    <n v="57"/>
    <n v="162"/>
    <n v="962"/>
    <n v="1286"/>
    <s v="Chennai"/>
    <n v="2"/>
    <n v="208332"/>
    <n v="324"/>
    <x v="0"/>
  </r>
  <r>
    <s v="PROD8952"/>
    <x v="3"/>
    <s v="Fashion"/>
    <x v="2"/>
    <d v="2024-07-07T00:00:00"/>
    <d v="2024-07-10T00:00:00"/>
    <n v="347"/>
    <n v="124"/>
    <n v="256"/>
    <n v="1716"/>
    <n v="2138"/>
    <s v="Hyderabad"/>
    <n v="3"/>
    <n v="547328"/>
    <n v="422"/>
    <x v="1"/>
  </r>
  <r>
    <s v="PROD8953"/>
    <x v="5"/>
    <s v="Sports"/>
    <x v="4"/>
    <d v="2024-04-03T00:00:00"/>
    <d v="2024-04-11T00:00:00"/>
    <n v="15"/>
    <n v="89"/>
    <n v="20"/>
    <n v="635"/>
    <n v="1120"/>
    <s v="Delhi"/>
    <n v="8"/>
    <n v="22400"/>
    <n v="485"/>
    <x v="0"/>
  </r>
  <r>
    <s v="PROD8954"/>
    <x v="9"/>
    <s v="Electronics"/>
    <x v="3"/>
    <d v="2024-06-26T00:00:00"/>
    <d v="2024-06-29T00:00:00"/>
    <n v="161"/>
    <n v="143"/>
    <n v="186"/>
    <n v="1560"/>
    <n v="1987"/>
    <s v="Bangalore"/>
    <n v="3"/>
    <n v="369582"/>
    <n v="427"/>
    <x v="0"/>
  </r>
  <r>
    <s v="PROD8955"/>
    <x v="5"/>
    <s v="Fashion"/>
    <x v="3"/>
    <d v="2023-03-04T00:00:00"/>
    <d v="2023-03-08T00:00:00"/>
    <n v="290"/>
    <n v="129"/>
    <n v="40"/>
    <n v="1336"/>
    <n v="1578"/>
    <s v="Bangalore"/>
    <n v="4"/>
    <n v="63120"/>
    <n v="242"/>
    <x v="1"/>
  </r>
  <r>
    <s v="PROD8956"/>
    <x v="4"/>
    <s v="Fashion"/>
    <x v="4"/>
    <d v="2023-05-10T00:00:00"/>
    <d v="2023-05-13T00:00:00"/>
    <n v="144"/>
    <n v="145"/>
    <n v="184"/>
    <n v="1188"/>
    <n v="1592"/>
    <s v="Hyderabad"/>
    <n v="3"/>
    <n v="292928"/>
    <n v="404"/>
    <x v="0"/>
  </r>
  <r>
    <s v="PROD8957"/>
    <x v="8"/>
    <s v="Electronics"/>
    <x v="4"/>
    <d v="2023-06-13T00:00:00"/>
    <d v="2023-06-17T00:00:00"/>
    <n v="211"/>
    <n v="65"/>
    <n v="162"/>
    <n v="771"/>
    <n v="1143"/>
    <s v="Chennai"/>
    <n v="4"/>
    <n v="185166"/>
    <n v="372"/>
    <x v="1"/>
  </r>
  <r>
    <s v="PROD8958"/>
    <x v="8"/>
    <s v="Fashion"/>
    <x v="4"/>
    <d v="2024-05-25T00:00:00"/>
    <d v="2024-06-04T00:00:00"/>
    <n v="152"/>
    <n v="98"/>
    <n v="19"/>
    <n v="1018"/>
    <n v="1200"/>
    <s v="Hyderabad"/>
    <n v="10"/>
    <n v="22800"/>
    <n v="182"/>
    <x v="1"/>
  </r>
  <r>
    <s v="PROD8959"/>
    <x v="0"/>
    <s v="Sports"/>
    <x v="0"/>
    <d v="2024-09-23T00:00:00"/>
    <d v="2024-09-29T00:00:00"/>
    <n v="265"/>
    <n v="106"/>
    <n v="193"/>
    <n v="1029"/>
    <n v="1232"/>
    <s v="Chennai"/>
    <n v="6"/>
    <n v="237776"/>
    <n v="203"/>
    <x v="1"/>
  </r>
  <r>
    <s v="PROD8960"/>
    <x v="6"/>
    <s v="Home Appliances"/>
    <x v="3"/>
    <d v="2024-10-28T00:00:00"/>
    <d v="2024-11-01T00:00:00"/>
    <n v="3"/>
    <n v="65"/>
    <n v="243"/>
    <n v="1585"/>
    <n v="1730"/>
    <s v="Bangalore"/>
    <n v="4"/>
    <n v="420390"/>
    <n v="145"/>
    <x v="0"/>
  </r>
  <r>
    <s v="PROD8961"/>
    <x v="3"/>
    <s v="Electronics"/>
    <x v="2"/>
    <d v="2023-05-16T00:00:00"/>
    <d v="2023-05-18T00:00:00"/>
    <n v="314"/>
    <n v="123"/>
    <n v="116"/>
    <n v="1045"/>
    <n v="1120"/>
    <s v="Delhi"/>
    <n v="2"/>
    <n v="129920"/>
    <n v="75"/>
    <x v="1"/>
  </r>
  <r>
    <s v="PROD8962"/>
    <x v="1"/>
    <s v="Home Appliances"/>
    <x v="2"/>
    <d v="2024-03-05T00:00:00"/>
    <d v="2024-03-15T00:00:00"/>
    <n v="337"/>
    <n v="115"/>
    <n v="131"/>
    <n v="1840"/>
    <n v="2327"/>
    <s v="Hyderabad"/>
    <n v="10"/>
    <n v="304837"/>
    <n v="487"/>
    <x v="1"/>
  </r>
  <r>
    <s v="PROD8963"/>
    <x v="7"/>
    <s v="Fashion"/>
    <x v="0"/>
    <d v="2023-04-08T00:00:00"/>
    <d v="2023-04-09T00:00:00"/>
    <n v="129"/>
    <n v="121"/>
    <n v="280"/>
    <n v="456"/>
    <n v="818"/>
    <s v="Bangalore"/>
    <n v="1"/>
    <n v="229040"/>
    <n v="362"/>
    <x v="0"/>
  </r>
  <r>
    <s v="PROD8964"/>
    <x v="9"/>
    <s v="Sports"/>
    <x v="4"/>
    <d v="2024-01-28T00:00:00"/>
    <d v="2024-02-05T00:00:00"/>
    <n v="271"/>
    <n v="138"/>
    <n v="283"/>
    <n v="1816"/>
    <n v="1922"/>
    <s v="Hyderabad"/>
    <n v="8"/>
    <n v="543926"/>
    <n v="106"/>
    <x v="0"/>
  </r>
  <r>
    <s v="PROD8965"/>
    <x v="9"/>
    <s v="Electronics"/>
    <x v="0"/>
    <d v="2024-06-13T00:00:00"/>
    <d v="2024-06-21T00:00:00"/>
    <n v="480"/>
    <n v="88"/>
    <n v="243"/>
    <n v="1707"/>
    <n v="1933"/>
    <s v="Mumbai"/>
    <n v="8"/>
    <n v="469719"/>
    <n v="226"/>
    <x v="1"/>
  </r>
  <r>
    <s v="PROD8966"/>
    <x v="2"/>
    <s v="Fashion"/>
    <x v="3"/>
    <d v="2024-09-02T00:00:00"/>
    <d v="2024-09-09T00:00:00"/>
    <n v="426"/>
    <n v="125"/>
    <n v="237"/>
    <n v="1397"/>
    <n v="1657"/>
    <s v="Delhi"/>
    <n v="7"/>
    <n v="392709"/>
    <n v="260"/>
    <x v="1"/>
  </r>
  <r>
    <s v="PROD8967"/>
    <x v="0"/>
    <s v="Home Appliances"/>
    <x v="0"/>
    <d v="2024-08-13T00:00:00"/>
    <d v="2024-08-17T00:00:00"/>
    <n v="44"/>
    <n v="117"/>
    <n v="209"/>
    <n v="415"/>
    <n v="745"/>
    <s v="Bangalore"/>
    <n v="4"/>
    <n v="155705"/>
    <n v="330"/>
    <x v="0"/>
  </r>
  <r>
    <s v="PROD8968"/>
    <x v="5"/>
    <s v="Fashion"/>
    <x v="3"/>
    <d v="2023-05-13T00:00:00"/>
    <d v="2023-05-19T00:00:00"/>
    <n v="186"/>
    <n v="143"/>
    <n v="300"/>
    <n v="1764"/>
    <n v="2121"/>
    <s v="Bangalore"/>
    <n v="6"/>
    <n v="636300"/>
    <n v="357"/>
    <x v="0"/>
  </r>
  <r>
    <s v="PROD8969"/>
    <x v="4"/>
    <s v="Home Appliances"/>
    <x v="2"/>
    <d v="2023-03-19T00:00:00"/>
    <d v="2023-03-24T00:00:00"/>
    <n v="103"/>
    <n v="70"/>
    <n v="193"/>
    <n v="213"/>
    <n v="703"/>
    <s v="Delhi"/>
    <n v="5"/>
    <n v="135679"/>
    <n v="490"/>
    <x v="0"/>
  </r>
  <r>
    <s v="PROD8970"/>
    <x v="8"/>
    <s v="Home Appliances"/>
    <x v="4"/>
    <d v="2023-06-23T00:00:00"/>
    <d v="2023-06-24T00:00:00"/>
    <n v="183"/>
    <n v="93"/>
    <n v="259"/>
    <n v="969"/>
    <n v="1313"/>
    <s v="Mumbai"/>
    <n v="1"/>
    <n v="340067"/>
    <n v="344"/>
    <x v="0"/>
  </r>
  <r>
    <s v="PROD8971"/>
    <x v="4"/>
    <s v="Sports"/>
    <x v="2"/>
    <d v="2023-05-03T00:00:00"/>
    <d v="2023-05-05T00:00:00"/>
    <n v="87"/>
    <n v="88"/>
    <n v="72"/>
    <n v="875"/>
    <n v="1276"/>
    <s v="Hyderabad"/>
    <n v="2"/>
    <n v="91872"/>
    <n v="401"/>
    <x v="1"/>
  </r>
  <r>
    <s v="PROD8972"/>
    <x v="0"/>
    <s v="Electronics"/>
    <x v="0"/>
    <d v="2024-04-13T00:00:00"/>
    <d v="2024-04-14T00:00:00"/>
    <n v="314"/>
    <n v="109"/>
    <n v="57"/>
    <n v="1040"/>
    <n v="1381"/>
    <s v="Delhi"/>
    <n v="1"/>
    <n v="78717"/>
    <n v="341"/>
    <x v="1"/>
  </r>
  <r>
    <s v="PROD8973"/>
    <x v="0"/>
    <s v="Home Appliances"/>
    <x v="3"/>
    <d v="2023-03-03T00:00:00"/>
    <d v="2023-03-04T00:00:00"/>
    <n v="362"/>
    <n v="149"/>
    <n v="196"/>
    <n v="991"/>
    <n v="1166"/>
    <s v="Chennai"/>
    <n v="1"/>
    <n v="228536"/>
    <n v="175"/>
    <x v="1"/>
  </r>
  <r>
    <s v="PROD8974"/>
    <x v="2"/>
    <s v="Electronics"/>
    <x v="1"/>
    <d v="2023-12-25T00:00:00"/>
    <d v="2023-12-31T00:00:00"/>
    <n v="232"/>
    <n v="116"/>
    <n v="177"/>
    <n v="681"/>
    <n v="753"/>
    <s v="Bangalore"/>
    <n v="6"/>
    <n v="133281"/>
    <n v="72"/>
    <x v="1"/>
  </r>
  <r>
    <s v="PROD8975"/>
    <x v="9"/>
    <s v="Sports"/>
    <x v="2"/>
    <d v="2024-05-12T00:00:00"/>
    <d v="2024-05-18T00:00:00"/>
    <n v="341"/>
    <n v="77"/>
    <n v="57"/>
    <n v="1719"/>
    <n v="1840"/>
    <s v="Chennai"/>
    <n v="6"/>
    <n v="104880"/>
    <n v="121"/>
    <x v="1"/>
  </r>
  <r>
    <s v="PROD8976"/>
    <x v="0"/>
    <s v="Electronics"/>
    <x v="3"/>
    <d v="2023-08-01T00:00:00"/>
    <d v="2023-08-06T00:00:00"/>
    <n v="300"/>
    <n v="121"/>
    <n v="64"/>
    <n v="1183"/>
    <n v="1478"/>
    <s v="Bangalore"/>
    <n v="5"/>
    <n v="94592"/>
    <n v="295"/>
    <x v="1"/>
  </r>
  <r>
    <s v="PROD8977"/>
    <x v="8"/>
    <s v="Electronics"/>
    <x v="3"/>
    <d v="2024-09-08T00:00:00"/>
    <d v="2024-09-18T00:00:00"/>
    <n v="34"/>
    <n v="98"/>
    <n v="206"/>
    <n v="1329"/>
    <n v="1758"/>
    <s v="Hyderabad"/>
    <n v="10"/>
    <n v="362148"/>
    <n v="429"/>
    <x v="0"/>
  </r>
  <r>
    <s v="PROD8978"/>
    <x v="1"/>
    <s v="Home Appliances"/>
    <x v="3"/>
    <d v="2023-06-12T00:00:00"/>
    <d v="2023-06-20T00:00:00"/>
    <n v="417"/>
    <n v="75"/>
    <n v="140"/>
    <n v="1751"/>
    <n v="2251"/>
    <s v="Bangalore"/>
    <n v="8"/>
    <n v="315140"/>
    <n v="500"/>
    <x v="1"/>
  </r>
  <r>
    <s v="PROD8979"/>
    <x v="4"/>
    <s v="Fashion"/>
    <x v="1"/>
    <d v="2023-07-13T00:00:00"/>
    <d v="2023-07-16T00:00:00"/>
    <n v="279"/>
    <n v="126"/>
    <n v="276"/>
    <n v="365"/>
    <n v="787"/>
    <s v="Bangalore"/>
    <n v="3"/>
    <n v="217212"/>
    <n v="422"/>
    <x v="1"/>
  </r>
  <r>
    <s v="PROD8980"/>
    <x v="1"/>
    <s v="Fashion"/>
    <x v="3"/>
    <d v="2024-04-26T00:00:00"/>
    <d v="2024-05-06T00:00:00"/>
    <n v="216"/>
    <n v="116"/>
    <n v="218"/>
    <n v="890"/>
    <n v="1244"/>
    <s v="Mumbai"/>
    <n v="10"/>
    <n v="271192"/>
    <n v="354"/>
    <x v="0"/>
  </r>
  <r>
    <s v="PROD8981"/>
    <x v="0"/>
    <s v="Sports"/>
    <x v="1"/>
    <d v="2024-10-15T00:00:00"/>
    <d v="2024-10-25T00:00:00"/>
    <n v="132"/>
    <n v="114"/>
    <n v="73"/>
    <n v="1403"/>
    <n v="1841"/>
    <s v="Mumbai"/>
    <n v="10"/>
    <n v="134393"/>
    <n v="438"/>
    <x v="1"/>
  </r>
  <r>
    <s v="PROD8982"/>
    <x v="1"/>
    <s v="Electronics"/>
    <x v="3"/>
    <d v="2024-05-10T00:00:00"/>
    <d v="2024-05-19T00:00:00"/>
    <n v="86"/>
    <n v="127"/>
    <n v="250"/>
    <n v="1438"/>
    <n v="1683"/>
    <s v="Hyderabad"/>
    <n v="9"/>
    <n v="420750"/>
    <n v="245"/>
    <x v="0"/>
  </r>
  <r>
    <s v="PROD8983"/>
    <x v="6"/>
    <s v="Electronics"/>
    <x v="2"/>
    <d v="2023-12-11T00:00:00"/>
    <d v="2023-12-13T00:00:00"/>
    <n v="484"/>
    <n v="55"/>
    <n v="55"/>
    <n v="1604"/>
    <n v="1740"/>
    <s v="Bangalore"/>
    <n v="2"/>
    <n v="95700"/>
    <n v="136"/>
    <x v="1"/>
  </r>
  <r>
    <s v="PROD8984"/>
    <x v="3"/>
    <s v="Electronics"/>
    <x v="2"/>
    <d v="2023-02-03T00:00:00"/>
    <d v="2023-02-06T00:00:00"/>
    <n v="4"/>
    <n v="115"/>
    <n v="258"/>
    <n v="1056"/>
    <n v="1374"/>
    <s v="Bangalore"/>
    <n v="3"/>
    <n v="354492"/>
    <n v="318"/>
    <x v="0"/>
  </r>
  <r>
    <s v="PROD8985"/>
    <x v="5"/>
    <s v="Sports"/>
    <x v="4"/>
    <d v="2024-02-09T00:00:00"/>
    <d v="2024-02-17T00:00:00"/>
    <n v="489"/>
    <n v="141"/>
    <n v="190"/>
    <n v="1940"/>
    <n v="2004"/>
    <s v="Hyderabad"/>
    <n v="8"/>
    <n v="380760"/>
    <n v="64"/>
    <x v="1"/>
  </r>
  <r>
    <s v="PROD8986"/>
    <x v="8"/>
    <s v="Fashion"/>
    <x v="1"/>
    <d v="2024-06-17T00:00:00"/>
    <d v="2024-06-26T00:00:00"/>
    <n v="280"/>
    <n v="146"/>
    <n v="202"/>
    <n v="315"/>
    <n v="711"/>
    <s v="Chennai"/>
    <n v="9"/>
    <n v="143622"/>
    <n v="396"/>
    <x v="1"/>
  </r>
  <r>
    <s v="PROD8987"/>
    <x v="0"/>
    <s v="Home Appliances"/>
    <x v="4"/>
    <d v="2024-11-24T00:00:00"/>
    <d v="2024-12-01T00:00:00"/>
    <n v="34"/>
    <n v="60"/>
    <n v="107"/>
    <n v="206"/>
    <n v="669"/>
    <s v="Bangalore"/>
    <n v="7"/>
    <n v="71583"/>
    <n v="463"/>
    <x v="0"/>
  </r>
  <r>
    <s v="PROD8988"/>
    <x v="3"/>
    <s v="Sports"/>
    <x v="3"/>
    <d v="2023-02-23T00:00:00"/>
    <d v="2023-03-01T00:00:00"/>
    <n v="103"/>
    <n v="89"/>
    <n v="145"/>
    <n v="290"/>
    <n v="380"/>
    <s v="Chennai"/>
    <n v="6"/>
    <n v="55100"/>
    <n v="90"/>
    <x v="0"/>
  </r>
  <r>
    <s v="PROD8989"/>
    <x v="3"/>
    <s v="Fashion"/>
    <x v="0"/>
    <d v="2024-10-21T00:00:00"/>
    <d v="2024-10-23T00:00:00"/>
    <n v="333"/>
    <n v="75"/>
    <n v="295"/>
    <n v="538"/>
    <n v="851"/>
    <s v="Bangalore"/>
    <n v="2"/>
    <n v="251045"/>
    <n v="313"/>
    <x v="1"/>
  </r>
  <r>
    <s v="PROD8990"/>
    <x v="4"/>
    <s v="Home Appliances"/>
    <x v="1"/>
    <d v="2023-10-19T00:00:00"/>
    <d v="2023-10-20T00:00:00"/>
    <n v="308"/>
    <n v="131"/>
    <n v="147"/>
    <n v="1764"/>
    <n v="2169"/>
    <s v="Chennai"/>
    <n v="1"/>
    <n v="318843"/>
    <n v="405"/>
    <x v="1"/>
  </r>
  <r>
    <s v="PROD8991"/>
    <x v="6"/>
    <s v="Sports"/>
    <x v="4"/>
    <d v="2023-08-22T00:00:00"/>
    <d v="2023-09-01T00:00:00"/>
    <n v="289"/>
    <n v="52"/>
    <n v="143"/>
    <n v="944"/>
    <n v="1064"/>
    <s v="Chennai"/>
    <n v="10"/>
    <n v="152152"/>
    <n v="120"/>
    <x v="1"/>
  </r>
  <r>
    <s v="PROD8992"/>
    <x v="6"/>
    <s v="Electronics"/>
    <x v="0"/>
    <d v="2023-08-23T00:00:00"/>
    <d v="2023-09-02T00:00:00"/>
    <n v="27"/>
    <n v="54"/>
    <n v="37"/>
    <n v="1563"/>
    <n v="1773"/>
    <s v="Chennai"/>
    <n v="10"/>
    <n v="65601"/>
    <n v="210"/>
    <x v="0"/>
  </r>
  <r>
    <s v="PROD8993"/>
    <x v="7"/>
    <s v="Electronics"/>
    <x v="2"/>
    <d v="2024-08-04T00:00:00"/>
    <d v="2024-08-05T00:00:00"/>
    <n v="470"/>
    <n v="126"/>
    <n v="115"/>
    <n v="336"/>
    <n v="467"/>
    <s v="Mumbai"/>
    <n v="1"/>
    <n v="53705"/>
    <n v="131"/>
    <x v="1"/>
  </r>
  <r>
    <s v="PROD8994"/>
    <x v="2"/>
    <s v="Fashion"/>
    <x v="1"/>
    <d v="2024-06-01T00:00:00"/>
    <d v="2024-06-02T00:00:00"/>
    <n v="494"/>
    <n v="112"/>
    <n v="281"/>
    <n v="1641"/>
    <n v="2043"/>
    <s v="Bangalore"/>
    <n v="1"/>
    <n v="574083"/>
    <n v="402"/>
    <x v="1"/>
  </r>
  <r>
    <s v="PROD8995"/>
    <x v="2"/>
    <s v="Fashion"/>
    <x v="4"/>
    <d v="2023-07-10T00:00:00"/>
    <d v="2023-07-18T00:00:00"/>
    <n v="157"/>
    <n v="86"/>
    <n v="133"/>
    <n v="1999"/>
    <n v="2206"/>
    <s v="Bangalore"/>
    <n v="8"/>
    <n v="293398"/>
    <n v="207"/>
    <x v="1"/>
  </r>
  <r>
    <s v="PROD8996"/>
    <x v="8"/>
    <s v="Electronics"/>
    <x v="3"/>
    <d v="2023-07-22T00:00:00"/>
    <d v="2023-07-29T00:00:00"/>
    <n v="415"/>
    <n v="134"/>
    <n v="32"/>
    <n v="278"/>
    <n v="678"/>
    <s v="Hyderabad"/>
    <n v="7"/>
    <n v="21696"/>
    <n v="400"/>
    <x v="1"/>
  </r>
  <r>
    <s v="PROD8997"/>
    <x v="5"/>
    <s v="Electronics"/>
    <x v="4"/>
    <d v="2023-07-21T00:00:00"/>
    <d v="2023-07-23T00:00:00"/>
    <n v="450"/>
    <n v="107"/>
    <n v="183"/>
    <n v="1558"/>
    <n v="1800"/>
    <s v="Bangalore"/>
    <n v="2"/>
    <n v="329400"/>
    <n v="242"/>
    <x v="1"/>
  </r>
  <r>
    <s v="PROD8998"/>
    <x v="4"/>
    <s v="Home Appliances"/>
    <x v="2"/>
    <d v="2023-06-08T00:00:00"/>
    <d v="2023-06-09T00:00:00"/>
    <n v="279"/>
    <n v="72"/>
    <n v="278"/>
    <n v="1957"/>
    <n v="2093"/>
    <s v="Hyderabad"/>
    <n v="1"/>
    <n v="581854"/>
    <n v="136"/>
    <x v="1"/>
  </r>
  <r>
    <s v="PROD8999"/>
    <x v="4"/>
    <s v="Home Appliances"/>
    <x v="1"/>
    <d v="2023-01-28T00:00:00"/>
    <d v="2023-01-30T00:00:00"/>
    <n v="200"/>
    <n v="99"/>
    <n v="252"/>
    <n v="651"/>
    <n v="855"/>
    <s v="Chennai"/>
    <n v="2"/>
    <n v="215460"/>
    <n v="204"/>
    <x v="0"/>
  </r>
  <r>
    <s v="PROD9000"/>
    <x v="5"/>
    <s v="Home Appliances"/>
    <x v="3"/>
    <d v="2023-11-12T00:00:00"/>
    <d v="2023-11-17T00:00:00"/>
    <n v="373"/>
    <n v="80"/>
    <n v="214"/>
    <n v="1357"/>
    <n v="1660"/>
    <s v="Bangalore"/>
    <n v="5"/>
    <n v="355240"/>
    <n v="303"/>
    <x v="1"/>
  </r>
  <r>
    <s v="PROD9001"/>
    <x v="4"/>
    <s v="Sports"/>
    <x v="2"/>
    <d v="2023-12-16T00:00:00"/>
    <d v="2023-12-20T00:00:00"/>
    <n v="185"/>
    <n v="142"/>
    <n v="228"/>
    <n v="1701"/>
    <n v="2011"/>
    <s v="Hyderabad"/>
    <n v="4"/>
    <n v="458508"/>
    <n v="310"/>
    <x v="0"/>
  </r>
  <r>
    <s v="PROD9002"/>
    <x v="7"/>
    <s v="Sports"/>
    <x v="1"/>
    <d v="2024-05-07T00:00:00"/>
    <d v="2024-05-14T00:00:00"/>
    <n v="15"/>
    <n v="100"/>
    <n v="6"/>
    <n v="849"/>
    <n v="1245"/>
    <s v="Delhi"/>
    <n v="7"/>
    <n v="7470"/>
    <n v="396"/>
    <x v="1"/>
  </r>
  <r>
    <s v="PROD9003"/>
    <x v="1"/>
    <s v="Electronics"/>
    <x v="0"/>
    <d v="2023-11-06T00:00:00"/>
    <d v="2023-11-16T00:00:00"/>
    <n v="480"/>
    <n v="62"/>
    <n v="277"/>
    <n v="795"/>
    <n v="1014"/>
    <s v="Mumbai"/>
    <n v="10"/>
    <n v="280878"/>
    <n v="219"/>
    <x v="1"/>
  </r>
  <r>
    <s v="PROD9004"/>
    <x v="9"/>
    <s v="Fashion"/>
    <x v="1"/>
    <d v="2023-01-16T00:00:00"/>
    <d v="2023-01-26T00:00:00"/>
    <n v="343"/>
    <n v="98"/>
    <n v="251"/>
    <n v="926"/>
    <n v="1263"/>
    <s v="Chennai"/>
    <n v="10"/>
    <n v="317013"/>
    <n v="337"/>
    <x v="1"/>
  </r>
  <r>
    <s v="PROD9005"/>
    <x v="3"/>
    <s v="Fashion"/>
    <x v="0"/>
    <d v="2024-10-23T00:00:00"/>
    <d v="2024-11-01T00:00:00"/>
    <n v="399"/>
    <n v="91"/>
    <n v="20"/>
    <n v="575"/>
    <n v="863"/>
    <s v="Delhi"/>
    <n v="9"/>
    <n v="17260"/>
    <n v="288"/>
    <x v="1"/>
  </r>
  <r>
    <s v="PROD9006"/>
    <x v="9"/>
    <s v="Electronics"/>
    <x v="0"/>
    <d v="2023-09-12T00:00:00"/>
    <d v="2023-09-17T00:00:00"/>
    <n v="233"/>
    <n v="93"/>
    <n v="250"/>
    <n v="981"/>
    <n v="1468"/>
    <s v="Delhi"/>
    <n v="5"/>
    <n v="367000"/>
    <n v="487"/>
    <x v="0"/>
  </r>
  <r>
    <s v="PROD9007"/>
    <x v="6"/>
    <s v="Electronics"/>
    <x v="3"/>
    <d v="2023-07-28T00:00:00"/>
    <d v="2023-07-30T00:00:00"/>
    <n v="90"/>
    <n v="109"/>
    <n v="84"/>
    <n v="998"/>
    <n v="1345"/>
    <s v="Mumbai"/>
    <n v="2"/>
    <n v="112980"/>
    <n v="347"/>
    <x v="1"/>
  </r>
  <r>
    <s v="PROD9008"/>
    <x v="8"/>
    <s v="Fashion"/>
    <x v="3"/>
    <d v="2023-10-20T00:00:00"/>
    <d v="2023-10-23T00:00:00"/>
    <n v="265"/>
    <n v="137"/>
    <n v="227"/>
    <n v="1557"/>
    <n v="2014"/>
    <s v="Mumbai"/>
    <n v="3"/>
    <n v="457178"/>
    <n v="457"/>
    <x v="1"/>
  </r>
  <r>
    <s v="PROD9009"/>
    <x v="8"/>
    <s v="Fashion"/>
    <x v="0"/>
    <d v="2023-02-16T00:00:00"/>
    <d v="2023-02-18T00:00:00"/>
    <n v="180"/>
    <n v="119"/>
    <n v="83"/>
    <n v="1946"/>
    <n v="2304"/>
    <s v="Bangalore"/>
    <n v="2"/>
    <n v="191232"/>
    <n v="358"/>
    <x v="1"/>
  </r>
  <r>
    <s v="PROD9010"/>
    <x v="3"/>
    <s v="Sports"/>
    <x v="3"/>
    <d v="2024-06-19T00:00:00"/>
    <d v="2024-06-26T00:00:00"/>
    <n v="268"/>
    <n v="50"/>
    <n v="27"/>
    <n v="783"/>
    <n v="907"/>
    <s v="Hyderabad"/>
    <n v="7"/>
    <n v="24489"/>
    <n v="124"/>
    <x v="1"/>
  </r>
  <r>
    <s v="PROD9011"/>
    <x v="3"/>
    <s v="Fashion"/>
    <x v="1"/>
    <d v="2023-07-25T00:00:00"/>
    <d v="2023-08-03T00:00:00"/>
    <n v="421"/>
    <n v="116"/>
    <n v="173"/>
    <n v="1508"/>
    <n v="1570"/>
    <s v="Hyderabad"/>
    <n v="9"/>
    <n v="271610"/>
    <n v="62"/>
    <x v="1"/>
  </r>
  <r>
    <s v="PROD9012"/>
    <x v="1"/>
    <s v="Fashion"/>
    <x v="0"/>
    <d v="2024-10-07T00:00:00"/>
    <d v="2024-10-13T00:00:00"/>
    <n v="315"/>
    <n v="127"/>
    <n v="76"/>
    <n v="1195"/>
    <n v="1254"/>
    <s v="Delhi"/>
    <n v="6"/>
    <n v="95304"/>
    <n v="59"/>
    <x v="1"/>
  </r>
  <r>
    <s v="PROD9013"/>
    <x v="2"/>
    <s v="Electronics"/>
    <x v="3"/>
    <d v="2023-10-20T00:00:00"/>
    <d v="2023-10-24T00:00:00"/>
    <n v="196"/>
    <n v="50"/>
    <n v="293"/>
    <n v="1936"/>
    <n v="2191"/>
    <s v="Chennai"/>
    <n v="4"/>
    <n v="641963"/>
    <n v="255"/>
    <x v="0"/>
  </r>
  <r>
    <s v="PROD9014"/>
    <x v="9"/>
    <s v="Fashion"/>
    <x v="1"/>
    <d v="2024-11-13T00:00:00"/>
    <d v="2024-11-22T00:00:00"/>
    <n v="348"/>
    <n v="62"/>
    <n v="214"/>
    <n v="1818"/>
    <n v="2214"/>
    <s v="Chennai"/>
    <n v="9"/>
    <n v="473796"/>
    <n v="396"/>
    <x v="1"/>
  </r>
  <r>
    <s v="PROD9015"/>
    <x v="9"/>
    <s v="Sports"/>
    <x v="2"/>
    <d v="2023-11-10T00:00:00"/>
    <d v="2023-11-20T00:00:00"/>
    <n v="249"/>
    <n v="142"/>
    <n v="272"/>
    <n v="764"/>
    <n v="937"/>
    <s v="Delhi"/>
    <n v="10"/>
    <n v="254864"/>
    <n v="173"/>
    <x v="0"/>
  </r>
  <r>
    <s v="PROD9016"/>
    <x v="2"/>
    <s v="Home Appliances"/>
    <x v="1"/>
    <d v="2024-02-10T00:00:00"/>
    <d v="2024-02-19T00:00:00"/>
    <n v="351"/>
    <n v="139"/>
    <n v="228"/>
    <n v="1071"/>
    <n v="1426"/>
    <s v="Mumbai"/>
    <n v="9"/>
    <n v="325128"/>
    <n v="355"/>
    <x v="1"/>
  </r>
  <r>
    <s v="PROD9017"/>
    <x v="5"/>
    <s v="Sports"/>
    <x v="4"/>
    <d v="2023-01-28T00:00:00"/>
    <d v="2023-02-05T00:00:00"/>
    <n v="38"/>
    <n v="59"/>
    <n v="268"/>
    <n v="1748"/>
    <n v="2084"/>
    <s v="Bangalore"/>
    <n v="8"/>
    <n v="558512"/>
    <n v="336"/>
    <x v="0"/>
  </r>
  <r>
    <s v="PROD9018"/>
    <x v="0"/>
    <s v="Electronics"/>
    <x v="0"/>
    <d v="2023-08-20T00:00:00"/>
    <d v="2023-08-30T00:00:00"/>
    <n v="61"/>
    <n v="94"/>
    <n v="165"/>
    <n v="1278"/>
    <n v="1402"/>
    <s v="Hyderabad"/>
    <n v="10"/>
    <n v="231330"/>
    <n v="124"/>
    <x v="0"/>
  </r>
  <r>
    <s v="PROD9019"/>
    <x v="2"/>
    <s v="Sports"/>
    <x v="1"/>
    <d v="2023-08-21T00:00:00"/>
    <d v="2023-08-29T00:00:00"/>
    <n v="348"/>
    <n v="79"/>
    <n v="82"/>
    <n v="455"/>
    <n v="839"/>
    <s v="Chennai"/>
    <n v="8"/>
    <n v="68798"/>
    <n v="384"/>
    <x v="1"/>
  </r>
  <r>
    <s v="PROD9020"/>
    <x v="5"/>
    <s v="Sports"/>
    <x v="3"/>
    <d v="2023-09-02T00:00:00"/>
    <d v="2023-09-06T00:00:00"/>
    <n v="327"/>
    <n v="98"/>
    <n v="208"/>
    <n v="1980"/>
    <n v="2363"/>
    <s v="Delhi"/>
    <n v="4"/>
    <n v="491504"/>
    <n v="383"/>
    <x v="1"/>
  </r>
  <r>
    <s v="PROD9021"/>
    <x v="1"/>
    <s v="Electronics"/>
    <x v="0"/>
    <d v="2023-03-20T00:00:00"/>
    <d v="2023-03-25T00:00:00"/>
    <n v="135"/>
    <n v="96"/>
    <n v="174"/>
    <n v="1904"/>
    <n v="1985"/>
    <s v="Chennai"/>
    <n v="5"/>
    <n v="345390"/>
    <n v="81"/>
    <x v="0"/>
  </r>
  <r>
    <s v="PROD9022"/>
    <x v="3"/>
    <s v="Sports"/>
    <x v="1"/>
    <d v="2024-03-18T00:00:00"/>
    <d v="2024-03-26T00:00:00"/>
    <n v="81"/>
    <n v="89"/>
    <n v="251"/>
    <n v="787"/>
    <n v="1081"/>
    <s v="Mumbai"/>
    <n v="8"/>
    <n v="271331"/>
    <n v="294"/>
    <x v="0"/>
  </r>
  <r>
    <s v="PROD9023"/>
    <x v="1"/>
    <s v="Fashion"/>
    <x v="3"/>
    <d v="2023-05-06T00:00:00"/>
    <d v="2023-05-16T00:00:00"/>
    <n v="328"/>
    <n v="68"/>
    <n v="136"/>
    <n v="1698"/>
    <n v="1979"/>
    <s v="Hyderabad"/>
    <n v="10"/>
    <n v="269144"/>
    <n v="281"/>
    <x v="1"/>
  </r>
  <r>
    <s v="PROD9024"/>
    <x v="2"/>
    <s v="Sports"/>
    <x v="1"/>
    <d v="2023-11-02T00:00:00"/>
    <d v="2023-11-11T00:00:00"/>
    <n v="235"/>
    <n v="129"/>
    <n v="162"/>
    <n v="1738"/>
    <n v="2206"/>
    <s v="Hyderabad"/>
    <n v="9"/>
    <n v="357372"/>
    <n v="468"/>
    <x v="1"/>
  </r>
  <r>
    <s v="PROD9025"/>
    <x v="8"/>
    <s v="Electronics"/>
    <x v="0"/>
    <d v="2024-10-06T00:00:00"/>
    <d v="2024-10-10T00:00:00"/>
    <n v="379"/>
    <n v="144"/>
    <n v="170"/>
    <n v="1003"/>
    <n v="1249"/>
    <s v="Chennai"/>
    <n v="4"/>
    <n v="212330"/>
    <n v="246"/>
    <x v="1"/>
  </r>
  <r>
    <s v="PROD9026"/>
    <x v="5"/>
    <s v="Sports"/>
    <x v="2"/>
    <d v="2023-04-17T00:00:00"/>
    <d v="2023-04-19T00:00:00"/>
    <n v="99"/>
    <n v="59"/>
    <n v="54"/>
    <n v="1735"/>
    <n v="1896"/>
    <s v="Chennai"/>
    <n v="2"/>
    <n v="102384"/>
    <n v="161"/>
    <x v="1"/>
  </r>
  <r>
    <s v="PROD9027"/>
    <x v="5"/>
    <s v="Fashion"/>
    <x v="4"/>
    <d v="2023-04-02T00:00:00"/>
    <d v="2023-04-03T00:00:00"/>
    <n v="331"/>
    <n v="112"/>
    <n v="65"/>
    <n v="240"/>
    <n v="585"/>
    <s v="Hyderabad"/>
    <n v="1"/>
    <n v="38025"/>
    <n v="345"/>
    <x v="1"/>
  </r>
  <r>
    <s v="PROD9028"/>
    <x v="4"/>
    <s v="Home Appliances"/>
    <x v="2"/>
    <d v="2023-08-05T00:00:00"/>
    <d v="2023-08-11T00:00:00"/>
    <n v="283"/>
    <n v="60"/>
    <n v="196"/>
    <n v="377"/>
    <n v="720"/>
    <s v="Delhi"/>
    <n v="6"/>
    <n v="141120"/>
    <n v="343"/>
    <x v="1"/>
  </r>
  <r>
    <s v="PROD9029"/>
    <x v="3"/>
    <s v="Sports"/>
    <x v="2"/>
    <d v="2023-06-23T00:00:00"/>
    <d v="2023-07-01T00:00:00"/>
    <n v="314"/>
    <n v="88"/>
    <n v="108"/>
    <n v="1926"/>
    <n v="2120"/>
    <s v="Mumbai"/>
    <n v="8"/>
    <n v="228960"/>
    <n v="194"/>
    <x v="1"/>
  </r>
  <r>
    <s v="PROD9030"/>
    <x v="9"/>
    <s v="Electronics"/>
    <x v="1"/>
    <d v="2023-07-31T00:00:00"/>
    <d v="2023-08-08T00:00:00"/>
    <n v="266"/>
    <n v="111"/>
    <n v="65"/>
    <n v="674"/>
    <n v="982"/>
    <s v="Bangalore"/>
    <n v="8"/>
    <n v="63830"/>
    <n v="308"/>
    <x v="1"/>
  </r>
  <r>
    <s v="PROD9031"/>
    <x v="3"/>
    <s v="Electronics"/>
    <x v="2"/>
    <d v="2023-04-24T00:00:00"/>
    <d v="2023-04-29T00:00:00"/>
    <n v="69"/>
    <n v="109"/>
    <n v="9"/>
    <n v="721"/>
    <n v="982"/>
    <s v="Mumbai"/>
    <n v="5"/>
    <n v="8838"/>
    <n v="261"/>
    <x v="1"/>
  </r>
  <r>
    <s v="PROD9032"/>
    <x v="7"/>
    <s v="Sports"/>
    <x v="4"/>
    <d v="2023-02-23T00:00:00"/>
    <d v="2023-03-03T00:00:00"/>
    <n v="309"/>
    <n v="133"/>
    <n v="182"/>
    <n v="1426"/>
    <n v="1557"/>
    <s v="Delhi"/>
    <n v="8"/>
    <n v="283374"/>
    <n v="131"/>
    <x v="1"/>
  </r>
  <r>
    <s v="PROD9033"/>
    <x v="7"/>
    <s v="Home Appliances"/>
    <x v="4"/>
    <d v="2023-03-28T00:00:00"/>
    <d v="2023-04-03T00:00:00"/>
    <n v="3"/>
    <n v="56"/>
    <n v="220"/>
    <n v="1133"/>
    <n v="1343"/>
    <s v="Mumbai"/>
    <n v="6"/>
    <n v="295460"/>
    <n v="210"/>
    <x v="0"/>
  </r>
  <r>
    <s v="PROD9034"/>
    <x v="7"/>
    <s v="Sports"/>
    <x v="3"/>
    <d v="2023-04-21T00:00:00"/>
    <d v="2023-04-28T00:00:00"/>
    <n v="344"/>
    <n v="52"/>
    <n v="203"/>
    <n v="607"/>
    <n v="711"/>
    <s v="Chennai"/>
    <n v="7"/>
    <n v="144333"/>
    <n v="104"/>
    <x v="1"/>
  </r>
  <r>
    <s v="PROD9035"/>
    <x v="3"/>
    <s v="Electronics"/>
    <x v="3"/>
    <d v="2023-10-17T00:00:00"/>
    <d v="2023-10-24T00:00:00"/>
    <n v="175"/>
    <n v="93"/>
    <n v="188"/>
    <n v="698"/>
    <n v="753"/>
    <s v="Delhi"/>
    <n v="7"/>
    <n v="141564"/>
    <n v="55"/>
    <x v="0"/>
  </r>
  <r>
    <s v="PROD9036"/>
    <x v="1"/>
    <s v="Home Appliances"/>
    <x v="2"/>
    <d v="2023-08-11T00:00:00"/>
    <d v="2023-08-13T00:00:00"/>
    <n v="417"/>
    <n v="92"/>
    <n v="281"/>
    <n v="489"/>
    <n v="812"/>
    <s v="Hyderabad"/>
    <n v="2"/>
    <n v="228172"/>
    <n v="323"/>
    <x v="1"/>
  </r>
  <r>
    <s v="PROD9037"/>
    <x v="8"/>
    <s v="Electronics"/>
    <x v="1"/>
    <d v="2023-01-24T00:00:00"/>
    <d v="2023-02-02T00:00:00"/>
    <n v="327"/>
    <n v="62"/>
    <n v="233"/>
    <n v="344"/>
    <n v="606"/>
    <s v="Chennai"/>
    <n v="9"/>
    <n v="141198"/>
    <n v="262"/>
    <x v="1"/>
  </r>
  <r>
    <s v="PROD9038"/>
    <x v="8"/>
    <s v="Home Appliances"/>
    <x v="4"/>
    <d v="2023-10-02T00:00:00"/>
    <d v="2023-10-09T00:00:00"/>
    <n v="364"/>
    <n v="51"/>
    <n v="222"/>
    <n v="1366"/>
    <n v="1468"/>
    <s v="Chennai"/>
    <n v="7"/>
    <n v="325896"/>
    <n v="102"/>
    <x v="1"/>
  </r>
  <r>
    <s v="PROD9039"/>
    <x v="8"/>
    <s v="Sports"/>
    <x v="1"/>
    <d v="2023-11-07T00:00:00"/>
    <d v="2023-11-08T00:00:00"/>
    <n v="492"/>
    <n v="148"/>
    <n v="168"/>
    <n v="675"/>
    <n v="1138"/>
    <s v="Hyderabad"/>
    <n v="1"/>
    <n v="191184"/>
    <n v="463"/>
    <x v="1"/>
  </r>
  <r>
    <s v="PROD9040"/>
    <x v="5"/>
    <s v="Fashion"/>
    <x v="1"/>
    <d v="2024-05-22T00:00:00"/>
    <d v="2024-05-31T00:00:00"/>
    <n v="185"/>
    <n v="77"/>
    <n v="281"/>
    <n v="462"/>
    <n v="823"/>
    <s v="Chennai"/>
    <n v="9"/>
    <n v="231263"/>
    <n v="361"/>
    <x v="0"/>
  </r>
  <r>
    <s v="PROD9041"/>
    <x v="9"/>
    <s v="Sports"/>
    <x v="2"/>
    <d v="2024-09-20T00:00:00"/>
    <d v="2024-09-22T00:00:00"/>
    <n v="135"/>
    <n v="122"/>
    <n v="257"/>
    <n v="1363"/>
    <n v="1822"/>
    <s v="Hyderabad"/>
    <n v="2"/>
    <n v="468254"/>
    <n v="459"/>
    <x v="0"/>
  </r>
  <r>
    <s v="PROD9042"/>
    <x v="1"/>
    <s v="Home Appliances"/>
    <x v="2"/>
    <d v="2023-10-02T00:00:00"/>
    <d v="2023-10-06T00:00:00"/>
    <n v="14"/>
    <n v="70"/>
    <n v="76"/>
    <n v="460"/>
    <n v="570"/>
    <s v="Hyderabad"/>
    <n v="4"/>
    <n v="43320"/>
    <n v="110"/>
    <x v="0"/>
  </r>
  <r>
    <s v="PROD9043"/>
    <x v="7"/>
    <s v="Fashion"/>
    <x v="0"/>
    <d v="2024-10-11T00:00:00"/>
    <d v="2024-10-12T00:00:00"/>
    <n v="412"/>
    <n v="133"/>
    <n v="227"/>
    <n v="1283"/>
    <n v="1472"/>
    <s v="Hyderabad"/>
    <n v="1"/>
    <n v="334144"/>
    <n v="189"/>
    <x v="1"/>
  </r>
  <r>
    <s v="PROD9044"/>
    <x v="7"/>
    <s v="Sports"/>
    <x v="2"/>
    <d v="2024-06-08T00:00:00"/>
    <d v="2024-06-14T00:00:00"/>
    <n v="486"/>
    <n v="93"/>
    <n v="88"/>
    <n v="607"/>
    <n v="900"/>
    <s v="Hyderabad"/>
    <n v="6"/>
    <n v="79200"/>
    <n v="293"/>
    <x v="1"/>
  </r>
  <r>
    <s v="PROD9045"/>
    <x v="2"/>
    <s v="Home Appliances"/>
    <x v="4"/>
    <d v="2024-04-07T00:00:00"/>
    <d v="2024-04-11T00:00:00"/>
    <n v="287"/>
    <n v="62"/>
    <n v="220"/>
    <n v="1651"/>
    <n v="1960"/>
    <s v="Chennai"/>
    <n v="4"/>
    <n v="431200"/>
    <n v="309"/>
    <x v="1"/>
  </r>
  <r>
    <s v="PROD9046"/>
    <x v="0"/>
    <s v="Sports"/>
    <x v="3"/>
    <d v="2023-01-16T00:00:00"/>
    <d v="2023-01-26T00:00:00"/>
    <n v="324"/>
    <n v="56"/>
    <n v="235"/>
    <n v="335"/>
    <n v="616"/>
    <s v="Delhi"/>
    <n v="10"/>
    <n v="144760"/>
    <n v="281"/>
    <x v="1"/>
  </r>
  <r>
    <s v="PROD9047"/>
    <x v="3"/>
    <s v="Home Appliances"/>
    <x v="3"/>
    <d v="2024-11-02T00:00:00"/>
    <d v="2024-11-12T00:00:00"/>
    <n v="479"/>
    <n v="142"/>
    <n v="132"/>
    <n v="1714"/>
    <n v="1861"/>
    <s v="Bangalore"/>
    <n v="10"/>
    <n v="245652"/>
    <n v="147"/>
    <x v="1"/>
  </r>
  <r>
    <s v="PROD9048"/>
    <x v="7"/>
    <s v="Fashion"/>
    <x v="1"/>
    <d v="2023-11-23T00:00:00"/>
    <d v="2023-11-30T00:00:00"/>
    <n v="411"/>
    <n v="91"/>
    <n v="177"/>
    <n v="1654"/>
    <n v="1923"/>
    <s v="Hyderabad"/>
    <n v="7"/>
    <n v="340371"/>
    <n v="269"/>
    <x v="1"/>
  </r>
  <r>
    <s v="PROD9049"/>
    <x v="4"/>
    <s v="Sports"/>
    <x v="4"/>
    <d v="2024-05-05T00:00:00"/>
    <d v="2024-05-13T00:00:00"/>
    <n v="356"/>
    <n v="99"/>
    <n v="159"/>
    <n v="1585"/>
    <n v="1872"/>
    <s v="Hyderabad"/>
    <n v="8"/>
    <n v="297648"/>
    <n v="287"/>
    <x v="1"/>
  </r>
  <r>
    <s v="PROD9050"/>
    <x v="2"/>
    <s v="Home Appliances"/>
    <x v="2"/>
    <d v="2023-04-24T00:00:00"/>
    <d v="2023-05-03T00:00:00"/>
    <n v="352"/>
    <n v="67"/>
    <n v="253"/>
    <n v="871"/>
    <n v="1221"/>
    <s v="Bangalore"/>
    <n v="9"/>
    <n v="308913"/>
    <n v="350"/>
    <x v="1"/>
  </r>
  <r>
    <s v="PROD9051"/>
    <x v="0"/>
    <s v="Fashion"/>
    <x v="4"/>
    <d v="2024-07-11T00:00:00"/>
    <d v="2024-07-21T00:00:00"/>
    <n v="394"/>
    <n v="64"/>
    <n v="71"/>
    <n v="338"/>
    <n v="653"/>
    <s v="Chennai"/>
    <n v="10"/>
    <n v="46363"/>
    <n v="315"/>
    <x v="1"/>
  </r>
  <r>
    <s v="PROD9052"/>
    <x v="8"/>
    <s v="Fashion"/>
    <x v="3"/>
    <d v="2024-09-10T00:00:00"/>
    <d v="2024-09-15T00:00:00"/>
    <n v="455"/>
    <n v="79"/>
    <n v="189"/>
    <n v="512"/>
    <n v="722"/>
    <s v="Chennai"/>
    <n v="5"/>
    <n v="136458"/>
    <n v="210"/>
    <x v="1"/>
  </r>
  <r>
    <s v="PROD9053"/>
    <x v="1"/>
    <s v="Fashion"/>
    <x v="0"/>
    <d v="2023-01-31T00:00:00"/>
    <d v="2023-02-05T00:00:00"/>
    <n v="329"/>
    <n v="147"/>
    <n v="19"/>
    <n v="1369"/>
    <n v="1658"/>
    <s v="Chennai"/>
    <n v="5"/>
    <n v="31502"/>
    <n v="289"/>
    <x v="1"/>
  </r>
  <r>
    <s v="PROD9054"/>
    <x v="8"/>
    <s v="Sports"/>
    <x v="0"/>
    <d v="2024-03-08T00:00:00"/>
    <d v="2024-03-12T00:00:00"/>
    <n v="341"/>
    <n v="67"/>
    <n v="42"/>
    <n v="1648"/>
    <n v="1876"/>
    <s v="Bangalore"/>
    <n v="4"/>
    <n v="78792"/>
    <n v="228"/>
    <x v="1"/>
  </r>
  <r>
    <s v="PROD9055"/>
    <x v="3"/>
    <s v="Fashion"/>
    <x v="1"/>
    <d v="2024-02-06T00:00:00"/>
    <d v="2024-02-13T00:00:00"/>
    <n v="375"/>
    <n v="72"/>
    <n v="166"/>
    <n v="887"/>
    <n v="1284"/>
    <s v="Hyderabad"/>
    <n v="7"/>
    <n v="213144"/>
    <n v="397"/>
    <x v="1"/>
  </r>
  <r>
    <s v="PROD9056"/>
    <x v="7"/>
    <s v="Home Appliances"/>
    <x v="3"/>
    <d v="2024-06-13T00:00:00"/>
    <d v="2024-06-16T00:00:00"/>
    <n v="347"/>
    <n v="105"/>
    <n v="175"/>
    <n v="1705"/>
    <n v="2067"/>
    <s v="Hyderabad"/>
    <n v="3"/>
    <n v="361725"/>
    <n v="362"/>
    <x v="1"/>
  </r>
  <r>
    <s v="PROD9057"/>
    <x v="5"/>
    <s v="Home Appliances"/>
    <x v="4"/>
    <d v="2023-03-26T00:00:00"/>
    <d v="2023-04-04T00:00:00"/>
    <n v="127"/>
    <n v="149"/>
    <n v="31"/>
    <n v="1183"/>
    <n v="1406"/>
    <s v="Mumbai"/>
    <n v="9"/>
    <n v="43586"/>
    <n v="223"/>
    <x v="1"/>
  </r>
  <r>
    <s v="PROD9058"/>
    <x v="8"/>
    <s v="Fashion"/>
    <x v="1"/>
    <d v="2024-07-08T00:00:00"/>
    <d v="2024-07-14T00:00:00"/>
    <n v="133"/>
    <n v="144"/>
    <n v="113"/>
    <n v="1849"/>
    <n v="2319"/>
    <s v="Mumbai"/>
    <n v="6"/>
    <n v="262047"/>
    <n v="470"/>
    <x v="1"/>
  </r>
  <r>
    <s v="PROD9059"/>
    <x v="9"/>
    <s v="Home Appliances"/>
    <x v="3"/>
    <d v="2023-01-22T00:00:00"/>
    <d v="2023-02-01T00:00:00"/>
    <n v="385"/>
    <n v="134"/>
    <n v="108"/>
    <n v="416"/>
    <n v="727"/>
    <s v="Delhi"/>
    <n v="10"/>
    <n v="78516"/>
    <n v="311"/>
    <x v="1"/>
  </r>
  <r>
    <s v="PROD9060"/>
    <x v="8"/>
    <s v="Electronics"/>
    <x v="1"/>
    <d v="2023-06-30T00:00:00"/>
    <d v="2023-07-07T00:00:00"/>
    <n v="389"/>
    <n v="55"/>
    <n v="18"/>
    <n v="468"/>
    <n v="771"/>
    <s v="Bangalore"/>
    <n v="7"/>
    <n v="13878"/>
    <n v="303"/>
    <x v="1"/>
  </r>
  <r>
    <s v="PROD9061"/>
    <x v="9"/>
    <s v="Home Appliances"/>
    <x v="4"/>
    <d v="2024-11-22T00:00:00"/>
    <d v="2024-12-02T00:00:00"/>
    <n v="417"/>
    <n v="97"/>
    <n v="130"/>
    <n v="607"/>
    <n v="875"/>
    <s v="Bangalore"/>
    <n v="10"/>
    <n v="113750"/>
    <n v="268"/>
    <x v="1"/>
  </r>
  <r>
    <s v="PROD9062"/>
    <x v="3"/>
    <s v="Fashion"/>
    <x v="0"/>
    <d v="2024-12-08T00:00:00"/>
    <d v="2024-12-10T00:00:00"/>
    <n v="257"/>
    <n v="137"/>
    <n v="205"/>
    <n v="991"/>
    <n v="1042"/>
    <s v="Bangalore"/>
    <n v="2"/>
    <n v="213610"/>
    <n v="51"/>
    <x v="1"/>
  </r>
  <r>
    <s v="PROD9063"/>
    <x v="3"/>
    <s v="Home Appliances"/>
    <x v="1"/>
    <d v="2024-07-27T00:00:00"/>
    <d v="2024-07-28T00:00:00"/>
    <n v="148"/>
    <n v="74"/>
    <n v="77"/>
    <n v="1018"/>
    <n v="1277"/>
    <s v="Mumbai"/>
    <n v="1"/>
    <n v="98329"/>
    <n v="259"/>
    <x v="1"/>
  </r>
  <r>
    <s v="PROD9064"/>
    <x v="6"/>
    <s v="Fashion"/>
    <x v="1"/>
    <d v="2023-06-11T00:00:00"/>
    <d v="2023-06-20T00:00:00"/>
    <n v="335"/>
    <n v="83"/>
    <n v="76"/>
    <n v="1491"/>
    <n v="1907"/>
    <s v="Delhi"/>
    <n v="9"/>
    <n v="144932"/>
    <n v="416"/>
    <x v="1"/>
  </r>
  <r>
    <s v="PROD9065"/>
    <x v="7"/>
    <s v="Sports"/>
    <x v="0"/>
    <d v="2024-05-22T00:00:00"/>
    <d v="2024-05-25T00:00:00"/>
    <n v="352"/>
    <n v="120"/>
    <n v="250"/>
    <n v="1383"/>
    <n v="1576"/>
    <s v="Bangalore"/>
    <n v="3"/>
    <n v="394000"/>
    <n v="193"/>
    <x v="1"/>
  </r>
  <r>
    <s v="PROD9066"/>
    <x v="4"/>
    <s v="Fashion"/>
    <x v="0"/>
    <d v="2024-03-13T00:00:00"/>
    <d v="2024-03-16T00:00:00"/>
    <n v="281"/>
    <n v="132"/>
    <n v="281"/>
    <n v="1029"/>
    <n v="1384"/>
    <s v="Bangalore"/>
    <n v="3"/>
    <n v="388904"/>
    <n v="355"/>
    <x v="2"/>
  </r>
  <r>
    <s v="PROD9067"/>
    <x v="4"/>
    <s v="Sports"/>
    <x v="3"/>
    <d v="2023-02-27T00:00:00"/>
    <d v="2023-03-07T00:00:00"/>
    <n v="288"/>
    <n v="58"/>
    <n v="291"/>
    <n v="957"/>
    <n v="1372"/>
    <s v="Bangalore"/>
    <n v="8"/>
    <n v="399252"/>
    <n v="415"/>
    <x v="0"/>
  </r>
  <r>
    <s v="PROD9068"/>
    <x v="3"/>
    <s v="Fashion"/>
    <x v="1"/>
    <d v="2024-09-06T00:00:00"/>
    <d v="2024-09-11T00:00:00"/>
    <n v="255"/>
    <n v="94"/>
    <n v="144"/>
    <n v="705"/>
    <n v="1055"/>
    <s v="Hyderabad"/>
    <n v="5"/>
    <n v="151920"/>
    <n v="350"/>
    <x v="1"/>
  </r>
  <r>
    <s v="PROD9069"/>
    <x v="7"/>
    <s v="Fashion"/>
    <x v="0"/>
    <d v="2024-03-20T00:00:00"/>
    <d v="2024-03-30T00:00:00"/>
    <n v="135"/>
    <n v="78"/>
    <n v="152"/>
    <n v="275"/>
    <n v="326"/>
    <s v="Delhi"/>
    <n v="10"/>
    <n v="49552"/>
    <n v="51"/>
    <x v="0"/>
  </r>
  <r>
    <s v="PROD9070"/>
    <x v="6"/>
    <s v="Electronics"/>
    <x v="1"/>
    <d v="2023-11-16T00:00:00"/>
    <d v="2023-11-19T00:00:00"/>
    <n v="464"/>
    <n v="87"/>
    <n v="77"/>
    <n v="882"/>
    <n v="996"/>
    <s v="Mumbai"/>
    <n v="3"/>
    <n v="76692"/>
    <n v="114"/>
    <x v="1"/>
  </r>
  <r>
    <s v="PROD9071"/>
    <x v="9"/>
    <s v="Fashion"/>
    <x v="2"/>
    <d v="2023-03-25T00:00:00"/>
    <d v="2023-04-01T00:00:00"/>
    <n v="396"/>
    <n v="111"/>
    <n v="109"/>
    <n v="1164"/>
    <n v="1550"/>
    <s v="Bangalore"/>
    <n v="7"/>
    <n v="168950"/>
    <n v="386"/>
    <x v="1"/>
  </r>
  <r>
    <s v="PROD9072"/>
    <x v="4"/>
    <s v="Home Appliances"/>
    <x v="4"/>
    <d v="2023-06-09T00:00:00"/>
    <d v="2023-06-15T00:00:00"/>
    <n v="453"/>
    <n v="80"/>
    <n v="12"/>
    <n v="580"/>
    <n v="651"/>
    <s v="Mumbai"/>
    <n v="6"/>
    <n v="7812"/>
    <n v="71"/>
    <x v="1"/>
  </r>
  <r>
    <s v="PROD9073"/>
    <x v="9"/>
    <s v="Fashion"/>
    <x v="3"/>
    <d v="2023-03-30T00:00:00"/>
    <d v="2023-04-06T00:00:00"/>
    <n v="334"/>
    <n v="100"/>
    <n v="15"/>
    <n v="1123"/>
    <n v="1314"/>
    <s v="Delhi"/>
    <n v="7"/>
    <n v="19710"/>
    <n v="191"/>
    <x v="1"/>
  </r>
  <r>
    <s v="PROD9074"/>
    <x v="2"/>
    <s v="Sports"/>
    <x v="0"/>
    <d v="2023-01-15T00:00:00"/>
    <d v="2023-01-24T00:00:00"/>
    <n v="492"/>
    <n v="61"/>
    <n v="60"/>
    <n v="1654"/>
    <n v="2035"/>
    <s v="Hyderabad"/>
    <n v="9"/>
    <n v="122100"/>
    <n v="381"/>
    <x v="1"/>
  </r>
  <r>
    <s v="PROD9075"/>
    <x v="0"/>
    <s v="Sports"/>
    <x v="1"/>
    <d v="2024-09-30T00:00:00"/>
    <d v="2024-10-08T00:00:00"/>
    <n v="476"/>
    <n v="135"/>
    <n v="71"/>
    <n v="690"/>
    <n v="957"/>
    <s v="Delhi"/>
    <n v="8"/>
    <n v="67947"/>
    <n v="267"/>
    <x v="1"/>
  </r>
  <r>
    <s v="PROD9076"/>
    <x v="9"/>
    <s v="Fashion"/>
    <x v="2"/>
    <d v="2024-11-03T00:00:00"/>
    <d v="2024-11-04T00:00:00"/>
    <n v="200"/>
    <n v="65"/>
    <n v="151"/>
    <n v="1286"/>
    <n v="1483"/>
    <s v="Chennai"/>
    <n v="1"/>
    <n v="223933"/>
    <n v="197"/>
    <x v="1"/>
  </r>
  <r>
    <s v="PROD9077"/>
    <x v="9"/>
    <s v="Electronics"/>
    <x v="0"/>
    <d v="2024-02-11T00:00:00"/>
    <d v="2024-02-21T00:00:00"/>
    <n v="437"/>
    <n v="120"/>
    <n v="107"/>
    <n v="838"/>
    <n v="1319"/>
    <s v="Hyderabad"/>
    <n v="10"/>
    <n v="141133"/>
    <n v="481"/>
    <x v="1"/>
  </r>
  <r>
    <s v="PROD9078"/>
    <x v="4"/>
    <s v="Sports"/>
    <x v="2"/>
    <d v="2023-02-01T00:00:00"/>
    <d v="2023-02-05T00:00:00"/>
    <n v="93"/>
    <n v="72"/>
    <n v="8"/>
    <n v="405"/>
    <n v="642"/>
    <s v="Delhi"/>
    <n v="4"/>
    <n v="5136"/>
    <n v="237"/>
    <x v="1"/>
  </r>
  <r>
    <s v="PROD9079"/>
    <x v="6"/>
    <s v="Fashion"/>
    <x v="3"/>
    <d v="2023-01-25T00:00:00"/>
    <d v="2023-01-28T00:00:00"/>
    <n v="144"/>
    <n v="108"/>
    <n v="238"/>
    <n v="571"/>
    <n v="925"/>
    <s v="Delhi"/>
    <n v="3"/>
    <n v="220150"/>
    <n v="354"/>
    <x v="0"/>
  </r>
  <r>
    <s v="PROD9080"/>
    <x v="5"/>
    <s v="Electronics"/>
    <x v="2"/>
    <d v="2024-03-04T00:00:00"/>
    <d v="2024-03-05T00:00:00"/>
    <n v="400"/>
    <n v="99"/>
    <n v="66"/>
    <n v="1162"/>
    <n v="1358"/>
    <s v="Bangalore"/>
    <n v="1"/>
    <n v="89628"/>
    <n v="196"/>
    <x v="1"/>
  </r>
  <r>
    <s v="PROD9081"/>
    <x v="3"/>
    <s v="Electronics"/>
    <x v="2"/>
    <d v="2023-10-10T00:00:00"/>
    <d v="2023-10-11T00:00:00"/>
    <n v="165"/>
    <n v="121"/>
    <n v="98"/>
    <n v="1659"/>
    <n v="2003"/>
    <s v="Bangalore"/>
    <n v="1"/>
    <n v="196294"/>
    <n v="344"/>
    <x v="1"/>
  </r>
  <r>
    <s v="PROD9082"/>
    <x v="0"/>
    <s v="Sports"/>
    <x v="1"/>
    <d v="2024-03-03T00:00:00"/>
    <d v="2024-03-12T00:00:00"/>
    <n v="315"/>
    <n v="128"/>
    <n v="82"/>
    <n v="1683"/>
    <n v="2006"/>
    <s v="Delhi"/>
    <n v="9"/>
    <n v="164492"/>
    <n v="323"/>
    <x v="1"/>
  </r>
  <r>
    <s v="PROD9083"/>
    <x v="6"/>
    <s v="Fashion"/>
    <x v="1"/>
    <d v="2023-07-15T00:00:00"/>
    <d v="2023-07-17T00:00:00"/>
    <n v="79"/>
    <n v="64"/>
    <n v="2"/>
    <n v="897"/>
    <n v="1355"/>
    <s v="Chennai"/>
    <n v="2"/>
    <n v="2710"/>
    <n v="458"/>
    <x v="1"/>
  </r>
  <r>
    <s v="PROD9084"/>
    <x v="2"/>
    <s v="Home Appliances"/>
    <x v="2"/>
    <d v="2024-06-16T00:00:00"/>
    <d v="2024-06-21T00:00:00"/>
    <n v="116"/>
    <n v="136"/>
    <n v="90"/>
    <n v="443"/>
    <n v="635"/>
    <s v="Bangalore"/>
    <n v="5"/>
    <n v="57150"/>
    <n v="192"/>
    <x v="1"/>
  </r>
  <r>
    <s v="PROD9085"/>
    <x v="2"/>
    <s v="Electronics"/>
    <x v="2"/>
    <d v="2023-01-31T00:00:00"/>
    <d v="2023-02-07T00:00:00"/>
    <n v="176"/>
    <n v="122"/>
    <n v="116"/>
    <n v="1677"/>
    <n v="1826"/>
    <s v="Chennai"/>
    <n v="7"/>
    <n v="211816"/>
    <n v="149"/>
    <x v="1"/>
  </r>
  <r>
    <s v="PROD9086"/>
    <x v="0"/>
    <s v="Fashion"/>
    <x v="0"/>
    <d v="2023-08-14T00:00:00"/>
    <d v="2023-08-19T00:00:00"/>
    <n v="412"/>
    <n v="75"/>
    <n v="54"/>
    <n v="1078"/>
    <n v="1373"/>
    <s v="Delhi"/>
    <n v="5"/>
    <n v="74142"/>
    <n v="295"/>
    <x v="1"/>
  </r>
  <r>
    <s v="PROD9087"/>
    <x v="3"/>
    <s v="Sports"/>
    <x v="3"/>
    <d v="2023-02-22T00:00:00"/>
    <d v="2023-03-03T00:00:00"/>
    <n v="95"/>
    <n v="119"/>
    <n v="139"/>
    <n v="690"/>
    <n v="1013"/>
    <s v="Mumbai"/>
    <n v="9"/>
    <n v="140807"/>
    <n v="323"/>
    <x v="0"/>
  </r>
  <r>
    <s v="PROD9088"/>
    <x v="9"/>
    <s v="Electronics"/>
    <x v="0"/>
    <d v="2023-07-12T00:00:00"/>
    <d v="2023-07-21T00:00:00"/>
    <n v="468"/>
    <n v="68"/>
    <n v="130"/>
    <n v="1614"/>
    <n v="1822"/>
    <s v="Mumbai"/>
    <n v="9"/>
    <n v="236860"/>
    <n v="208"/>
    <x v="1"/>
  </r>
  <r>
    <s v="PROD9089"/>
    <x v="9"/>
    <s v="Electronics"/>
    <x v="1"/>
    <d v="2024-11-04T00:00:00"/>
    <d v="2024-11-11T00:00:00"/>
    <n v="397"/>
    <n v="104"/>
    <n v="116"/>
    <n v="356"/>
    <n v="468"/>
    <s v="Mumbai"/>
    <n v="7"/>
    <n v="54288"/>
    <n v="112"/>
    <x v="1"/>
  </r>
  <r>
    <s v="PROD9090"/>
    <x v="3"/>
    <s v="Sports"/>
    <x v="3"/>
    <d v="2024-11-16T00:00:00"/>
    <d v="2024-11-22T00:00:00"/>
    <n v="319"/>
    <n v="82"/>
    <n v="283"/>
    <n v="1335"/>
    <n v="1610"/>
    <s v="Bangalore"/>
    <n v="6"/>
    <n v="455630"/>
    <n v="275"/>
    <x v="1"/>
  </r>
  <r>
    <s v="PROD9091"/>
    <x v="9"/>
    <s v="Home Appliances"/>
    <x v="4"/>
    <d v="2023-02-12T00:00:00"/>
    <d v="2023-02-18T00:00:00"/>
    <n v="122"/>
    <n v="55"/>
    <n v="47"/>
    <n v="1569"/>
    <n v="2042"/>
    <s v="Bangalore"/>
    <n v="6"/>
    <n v="95974"/>
    <n v="473"/>
    <x v="1"/>
  </r>
  <r>
    <s v="PROD9092"/>
    <x v="3"/>
    <s v="Fashion"/>
    <x v="3"/>
    <d v="2023-03-16T00:00:00"/>
    <d v="2023-03-18T00:00:00"/>
    <n v="231"/>
    <n v="130"/>
    <n v="130"/>
    <n v="1666"/>
    <n v="1771"/>
    <s v="Chennai"/>
    <n v="2"/>
    <n v="230230"/>
    <n v="105"/>
    <x v="1"/>
  </r>
  <r>
    <s v="PROD9093"/>
    <x v="2"/>
    <s v="Sports"/>
    <x v="4"/>
    <d v="2024-01-03T00:00:00"/>
    <d v="2024-01-13T00:00:00"/>
    <n v="249"/>
    <n v="125"/>
    <n v="62"/>
    <n v="326"/>
    <n v="611"/>
    <s v="Delhi"/>
    <n v="10"/>
    <n v="37882"/>
    <n v="285"/>
    <x v="1"/>
  </r>
  <r>
    <s v="PROD9094"/>
    <x v="4"/>
    <s v="Home Appliances"/>
    <x v="0"/>
    <d v="2023-10-20T00:00:00"/>
    <d v="2023-10-27T00:00:00"/>
    <n v="110"/>
    <n v="102"/>
    <n v="23"/>
    <n v="1344"/>
    <n v="1547"/>
    <s v="Mumbai"/>
    <n v="7"/>
    <n v="35581"/>
    <n v="203"/>
    <x v="1"/>
  </r>
  <r>
    <s v="PROD9095"/>
    <x v="2"/>
    <s v="Fashion"/>
    <x v="4"/>
    <d v="2023-02-12T00:00:00"/>
    <d v="2023-02-16T00:00:00"/>
    <n v="59"/>
    <n v="83"/>
    <n v="158"/>
    <n v="648"/>
    <n v="833"/>
    <s v="Chennai"/>
    <n v="4"/>
    <n v="131614"/>
    <n v="185"/>
    <x v="0"/>
  </r>
  <r>
    <s v="PROD9096"/>
    <x v="1"/>
    <s v="Sports"/>
    <x v="1"/>
    <d v="2023-10-15T00:00:00"/>
    <d v="2023-10-23T00:00:00"/>
    <n v="45"/>
    <n v="57"/>
    <n v="151"/>
    <n v="1816"/>
    <n v="2291"/>
    <s v="Chennai"/>
    <n v="8"/>
    <n v="345941"/>
    <n v="475"/>
    <x v="0"/>
  </r>
  <r>
    <s v="PROD9097"/>
    <x v="2"/>
    <s v="Sports"/>
    <x v="0"/>
    <d v="2023-01-27T00:00:00"/>
    <d v="2023-02-03T00:00:00"/>
    <n v="203"/>
    <n v="74"/>
    <n v="288"/>
    <n v="394"/>
    <n v="471"/>
    <s v="Chennai"/>
    <n v="7"/>
    <n v="135648"/>
    <n v="77"/>
    <x v="0"/>
  </r>
  <r>
    <s v="PROD9098"/>
    <x v="9"/>
    <s v="Sports"/>
    <x v="2"/>
    <d v="2023-07-07T00:00:00"/>
    <d v="2023-07-16T00:00:00"/>
    <n v="439"/>
    <n v="148"/>
    <n v="89"/>
    <n v="701"/>
    <n v="1022"/>
    <s v="Chennai"/>
    <n v="9"/>
    <n v="90958"/>
    <n v="321"/>
    <x v="1"/>
  </r>
  <r>
    <s v="PROD9099"/>
    <x v="0"/>
    <s v="Fashion"/>
    <x v="3"/>
    <d v="2023-04-11T00:00:00"/>
    <d v="2023-04-14T00:00:00"/>
    <n v="277"/>
    <n v="114"/>
    <n v="291"/>
    <n v="773"/>
    <n v="1116"/>
    <s v="Bangalore"/>
    <n v="3"/>
    <n v="324756"/>
    <n v="343"/>
    <x v="0"/>
  </r>
  <r>
    <s v="PROD9100"/>
    <x v="6"/>
    <s v="Home Appliances"/>
    <x v="0"/>
    <d v="2024-06-08T00:00:00"/>
    <d v="2024-06-11T00:00:00"/>
    <n v="309"/>
    <n v="127"/>
    <n v="119"/>
    <n v="1209"/>
    <n v="1578"/>
    <s v="Delhi"/>
    <n v="3"/>
    <n v="187782"/>
    <n v="369"/>
    <x v="1"/>
  </r>
  <r>
    <s v="PROD9101"/>
    <x v="6"/>
    <s v="Sports"/>
    <x v="2"/>
    <d v="2024-02-26T00:00:00"/>
    <d v="2024-03-01T00:00:00"/>
    <n v="103"/>
    <n v="99"/>
    <n v="49"/>
    <n v="1296"/>
    <n v="1399"/>
    <s v="Chennai"/>
    <n v="4"/>
    <n v="68551"/>
    <n v="103"/>
    <x v="1"/>
  </r>
  <r>
    <s v="PROD9102"/>
    <x v="7"/>
    <s v="Fashion"/>
    <x v="4"/>
    <d v="2023-03-23T00:00:00"/>
    <d v="2023-04-01T00:00:00"/>
    <n v="25"/>
    <n v="125"/>
    <n v="110"/>
    <n v="364"/>
    <n v="439"/>
    <s v="Hyderabad"/>
    <n v="9"/>
    <n v="48290"/>
    <n v="75"/>
    <x v="0"/>
  </r>
  <r>
    <s v="PROD9103"/>
    <x v="3"/>
    <s v="Fashion"/>
    <x v="2"/>
    <d v="2024-04-26T00:00:00"/>
    <d v="2024-04-28T00:00:00"/>
    <n v="36"/>
    <n v="55"/>
    <n v="200"/>
    <n v="1626"/>
    <n v="1832"/>
    <s v="Chennai"/>
    <n v="2"/>
    <n v="366400"/>
    <n v="206"/>
    <x v="0"/>
  </r>
  <r>
    <s v="PROD9104"/>
    <x v="1"/>
    <s v="Electronics"/>
    <x v="0"/>
    <d v="2024-12-12T00:00:00"/>
    <d v="2024-12-19T00:00:00"/>
    <n v="93"/>
    <n v="107"/>
    <n v="13"/>
    <n v="1177"/>
    <n v="1432"/>
    <s v="Chennai"/>
    <n v="7"/>
    <n v="18616"/>
    <n v="255"/>
    <x v="1"/>
  </r>
  <r>
    <s v="PROD9105"/>
    <x v="0"/>
    <s v="Sports"/>
    <x v="0"/>
    <d v="2024-04-02T00:00:00"/>
    <d v="2024-04-09T00:00:00"/>
    <n v="294"/>
    <n v="92"/>
    <n v="142"/>
    <n v="1450"/>
    <n v="1672"/>
    <s v="Delhi"/>
    <n v="7"/>
    <n v="237424"/>
    <n v="222"/>
    <x v="1"/>
  </r>
  <r>
    <s v="PROD9106"/>
    <x v="5"/>
    <s v="Sports"/>
    <x v="1"/>
    <d v="2023-07-03T00:00:00"/>
    <d v="2023-07-09T00:00:00"/>
    <n v="345"/>
    <n v="114"/>
    <n v="51"/>
    <n v="482"/>
    <n v="873"/>
    <s v="Chennai"/>
    <n v="6"/>
    <n v="44523"/>
    <n v="391"/>
    <x v="1"/>
  </r>
  <r>
    <s v="PROD9107"/>
    <x v="8"/>
    <s v="Sports"/>
    <x v="0"/>
    <d v="2023-10-01T00:00:00"/>
    <d v="2023-10-06T00:00:00"/>
    <n v="65"/>
    <n v="129"/>
    <n v="117"/>
    <n v="1263"/>
    <n v="1681"/>
    <s v="Bangalore"/>
    <n v="5"/>
    <n v="196677"/>
    <n v="418"/>
    <x v="0"/>
  </r>
  <r>
    <s v="PROD9108"/>
    <x v="5"/>
    <s v="Home Appliances"/>
    <x v="0"/>
    <d v="2024-06-24T00:00:00"/>
    <d v="2024-07-04T00:00:00"/>
    <n v="196"/>
    <n v="74"/>
    <n v="57"/>
    <n v="295"/>
    <n v="773"/>
    <s v="Chennai"/>
    <n v="10"/>
    <n v="44061"/>
    <n v="478"/>
    <x v="1"/>
  </r>
  <r>
    <s v="PROD9109"/>
    <x v="5"/>
    <s v="Fashion"/>
    <x v="0"/>
    <d v="2023-12-21T00:00:00"/>
    <d v="2023-12-23T00:00:00"/>
    <n v="8"/>
    <n v="95"/>
    <n v="259"/>
    <n v="1747"/>
    <n v="2005"/>
    <s v="Hyderabad"/>
    <n v="2"/>
    <n v="519295"/>
    <n v="258"/>
    <x v="0"/>
  </r>
  <r>
    <s v="PROD9110"/>
    <x v="8"/>
    <s v="Electronics"/>
    <x v="0"/>
    <d v="2024-05-27T00:00:00"/>
    <d v="2024-06-04T00:00:00"/>
    <n v="478"/>
    <n v="52"/>
    <n v="4"/>
    <n v="1273"/>
    <n v="1401"/>
    <s v="Delhi"/>
    <n v="8"/>
    <n v="5604"/>
    <n v="128"/>
    <x v="1"/>
  </r>
  <r>
    <s v="PROD9111"/>
    <x v="3"/>
    <s v="Home Appliances"/>
    <x v="3"/>
    <d v="2023-07-18T00:00:00"/>
    <d v="2023-07-28T00:00:00"/>
    <n v="241"/>
    <n v="133"/>
    <n v="241"/>
    <n v="661"/>
    <n v="825"/>
    <s v="Delhi"/>
    <n v="10"/>
    <n v="198825"/>
    <n v="164"/>
    <x v="2"/>
  </r>
  <r>
    <s v="PROD9112"/>
    <x v="8"/>
    <s v="Electronics"/>
    <x v="0"/>
    <d v="2024-07-28T00:00:00"/>
    <d v="2024-07-31T00:00:00"/>
    <n v="339"/>
    <n v="91"/>
    <n v="11"/>
    <n v="1799"/>
    <n v="2290"/>
    <s v="Bangalore"/>
    <n v="3"/>
    <n v="25190"/>
    <n v="491"/>
    <x v="1"/>
  </r>
  <r>
    <s v="PROD9113"/>
    <x v="3"/>
    <s v="Electronics"/>
    <x v="0"/>
    <d v="2023-06-21T00:00:00"/>
    <d v="2023-06-27T00:00:00"/>
    <n v="476"/>
    <n v="72"/>
    <n v="272"/>
    <n v="1252"/>
    <n v="1671"/>
    <s v="Delhi"/>
    <n v="6"/>
    <n v="454512"/>
    <n v="419"/>
    <x v="1"/>
  </r>
  <r>
    <s v="PROD9114"/>
    <x v="4"/>
    <s v="Electronics"/>
    <x v="3"/>
    <d v="2023-04-27T00:00:00"/>
    <d v="2023-05-03T00:00:00"/>
    <n v="408"/>
    <n v="118"/>
    <n v="73"/>
    <n v="1710"/>
    <n v="1980"/>
    <s v="Hyderabad"/>
    <n v="6"/>
    <n v="144540"/>
    <n v="270"/>
    <x v="1"/>
  </r>
  <r>
    <s v="PROD9115"/>
    <x v="5"/>
    <s v="Home Appliances"/>
    <x v="0"/>
    <d v="2024-06-28T00:00:00"/>
    <d v="2024-07-06T00:00:00"/>
    <n v="267"/>
    <n v="104"/>
    <n v="163"/>
    <n v="393"/>
    <n v="606"/>
    <s v="Delhi"/>
    <n v="8"/>
    <n v="98778"/>
    <n v="213"/>
    <x v="1"/>
  </r>
  <r>
    <s v="PROD9116"/>
    <x v="8"/>
    <s v="Sports"/>
    <x v="1"/>
    <d v="2023-11-16T00:00:00"/>
    <d v="2023-11-26T00:00:00"/>
    <n v="135"/>
    <n v="127"/>
    <n v="73"/>
    <n v="1274"/>
    <n v="1656"/>
    <s v="Mumbai"/>
    <n v="10"/>
    <n v="120888"/>
    <n v="382"/>
    <x v="1"/>
  </r>
  <r>
    <s v="PROD9117"/>
    <x v="0"/>
    <s v="Home Appliances"/>
    <x v="4"/>
    <d v="2024-03-09T00:00:00"/>
    <d v="2024-03-19T00:00:00"/>
    <n v="415"/>
    <n v="148"/>
    <n v="202"/>
    <n v="703"/>
    <n v="816"/>
    <s v="Bangalore"/>
    <n v="10"/>
    <n v="164832"/>
    <n v="113"/>
    <x v="1"/>
  </r>
  <r>
    <s v="PROD9118"/>
    <x v="4"/>
    <s v="Home Appliances"/>
    <x v="3"/>
    <d v="2023-01-25T00:00:00"/>
    <d v="2023-01-30T00:00:00"/>
    <n v="300"/>
    <n v="137"/>
    <n v="200"/>
    <n v="1867"/>
    <n v="2086"/>
    <s v="Chennai"/>
    <n v="5"/>
    <n v="417200"/>
    <n v="219"/>
    <x v="1"/>
  </r>
  <r>
    <s v="PROD9119"/>
    <x v="7"/>
    <s v="Sports"/>
    <x v="3"/>
    <d v="2024-12-11T00:00:00"/>
    <d v="2024-12-18T00:00:00"/>
    <n v="58"/>
    <n v="56"/>
    <n v="2"/>
    <n v="861"/>
    <n v="1184"/>
    <s v="Mumbai"/>
    <n v="7"/>
    <n v="2368"/>
    <n v="323"/>
    <x v="1"/>
  </r>
  <r>
    <s v="PROD9120"/>
    <x v="2"/>
    <s v="Electronics"/>
    <x v="3"/>
    <d v="2023-06-28T00:00:00"/>
    <d v="2023-07-02T00:00:00"/>
    <n v="276"/>
    <n v="100"/>
    <n v="46"/>
    <n v="1439"/>
    <n v="1799"/>
    <s v="Mumbai"/>
    <n v="4"/>
    <n v="82754"/>
    <n v="360"/>
    <x v="1"/>
  </r>
  <r>
    <s v="PROD9121"/>
    <x v="3"/>
    <s v="Fashion"/>
    <x v="4"/>
    <d v="2023-02-05T00:00:00"/>
    <d v="2023-02-09T00:00:00"/>
    <n v="463"/>
    <n v="101"/>
    <n v="142"/>
    <n v="220"/>
    <n v="580"/>
    <s v="Mumbai"/>
    <n v="4"/>
    <n v="82360"/>
    <n v="360"/>
    <x v="1"/>
  </r>
  <r>
    <s v="PROD9122"/>
    <x v="6"/>
    <s v="Sports"/>
    <x v="0"/>
    <d v="2024-02-15T00:00:00"/>
    <d v="2024-02-24T00:00:00"/>
    <n v="189"/>
    <n v="66"/>
    <n v="293"/>
    <n v="360"/>
    <n v="535"/>
    <s v="Chennai"/>
    <n v="9"/>
    <n v="156755"/>
    <n v="175"/>
    <x v="0"/>
  </r>
  <r>
    <s v="PROD9123"/>
    <x v="2"/>
    <s v="Fashion"/>
    <x v="0"/>
    <d v="2024-10-10T00:00:00"/>
    <d v="2024-10-13T00:00:00"/>
    <n v="212"/>
    <n v="108"/>
    <n v="196"/>
    <n v="714"/>
    <n v="955"/>
    <s v="Mumbai"/>
    <n v="3"/>
    <n v="187180"/>
    <n v="241"/>
    <x v="1"/>
  </r>
  <r>
    <s v="PROD9124"/>
    <x v="9"/>
    <s v="Home Appliances"/>
    <x v="2"/>
    <d v="2024-11-02T00:00:00"/>
    <d v="2024-11-11T00:00:00"/>
    <n v="427"/>
    <n v="144"/>
    <n v="73"/>
    <n v="1051"/>
    <n v="1294"/>
    <s v="Hyderabad"/>
    <n v="9"/>
    <n v="94462"/>
    <n v="243"/>
    <x v="1"/>
  </r>
  <r>
    <s v="PROD9125"/>
    <x v="9"/>
    <s v="Home Appliances"/>
    <x v="3"/>
    <d v="2024-01-19T00:00:00"/>
    <d v="2024-01-25T00:00:00"/>
    <n v="457"/>
    <n v="55"/>
    <n v="18"/>
    <n v="825"/>
    <n v="894"/>
    <s v="Bangalore"/>
    <n v="6"/>
    <n v="16092"/>
    <n v="69"/>
    <x v="1"/>
  </r>
  <r>
    <s v="PROD9126"/>
    <x v="7"/>
    <s v="Home Appliances"/>
    <x v="0"/>
    <d v="2023-04-28T00:00:00"/>
    <d v="2023-04-30T00:00:00"/>
    <n v="226"/>
    <n v="115"/>
    <n v="242"/>
    <n v="889"/>
    <n v="1070"/>
    <s v="Chennai"/>
    <n v="2"/>
    <n v="258940"/>
    <n v="181"/>
    <x v="0"/>
  </r>
  <r>
    <s v="PROD9127"/>
    <x v="2"/>
    <s v="Electronics"/>
    <x v="4"/>
    <d v="2024-02-23T00:00:00"/>
    <d v="2024-02-29T00:00:00"/>
    <n v="167"/>
    <n v="69"/>
    <n v="17"/>
    <n v="975"/>
    <n v="1224"/>
    <s v="Delhi"/>
    <n v="6"/>
    <n v="20808"/>
    <n v="249"/>
    <x v="1"/>
  </r>
  <r>
    <s v="PROD9128"/>
    <x v="4"/>
    <s v="Fashion"/>
    <x v="3"/>
    <d v="2023-11-18T00:00:00"/>
    <d v="2023-11-20T00:00:00"/>
    <n v="42"/>
    <n v="122"/>
    <n v="112"/>
    <n v="1971"/>
    <n v="2452"/>
    <s v="Hyderabad"/>
    <n v="2"/>
    <n v="274624"/>
    <n v="481"/>
    <x v="0"/>
  </r>
  <r>
    <s v="PROD9129"/>
    <x v="6"/>
    <s v="Fashion"/>
    <x v="3"/>
    <d v="2024-06-16T00:00:00"/>
    <d v="2024-06-22T00:00:00"/>
    <n v="166"/>
    <n v="117"/>
    <n v="292"/>
    <n v="1923"/>
    <n v="2242"/>
    <s v="Bangalore"/>
    <n v="6"/>
    <n v="654664"/>
    <n v="319"/>
    <x v="0"/>
  </r>
  <r>
    <s v="PROD9130"/>
    <x v="5"/>
    <s v="Home Appliances"/>
    <x v="2"/>
    <d v="2024-11-20T00:00:00"/>
    <d v="2024-11-24T00:00:00"/>
    <n v="343"/>
    <n v="88"/>
    <n v="65"/>
    <n v="1038"/>
    <n v="1417"/>
    <s v="Bangalore"/>
    <n v="4"/>
    <n v="92105"/>
    <n v="379"/>
    <x v="1"/>
  </r>
  <r>
    <s v="PROD9131"/>
    <x v="9"/>
    <s v="Sports"/>
    <x v="3"/>
    <d v="2024-01-10T00:00:00"/>
    <d v="2024-01-19T00:00:00"/>
    <n v="37"/>
    <n v="50"/>
    <n v="226"/>
    <n v="517"/>
    <n v="881"/>
    <s v="Bangalore"/>
    <n v="9"/>
    <n v="199106"/>
    <n v="364"/>
    <x v="0"/>
  </r>
  <r>
    <s v="PROD9132"/>
    <x v="2"/>
    <s v="Electronics"/>
    <x v="2"/>
    <d v="2023-07-28T00:00:00"/>
    <d v="2023-08-05T00:00:00"/>
    <n v="305"/>
    <n v="63"/>
    <n v="186"/>
    <n v="1035"/>
    <n v="1315"/>
    <s v="Hyderabad"/>
    <n v="8"/>
    <n v="244590"/>
    <n v="280"/>
    <x v="1"/>
  </r>
  <r>
    <s v="PROD9133"/>
    <x v="6"/>
    <s v="Fashion"/>
    <x v="4"/>
    <d v="2023-09-07T00:00:00"/>
    <d v="2023-09-15T00:00:00"/>
    <n v="118"/>
    <n v="148"/>
    <n v="11"/>
    <n v="1465"/>
    <n v="1620"/>
    <s v="Bangalore"/>
    <n v="8"/>
    <n v="17820"/>
    <n v="155"/>
    <x v="1"/>
  </r>
  <r>
    <s v="PROD9134"/>
    <x v="3"/>
    <s v="Home Appliances"/>
    <x v="3"/>
    <d v="2023-02-13T00:00:00"/>
    <d v="2023-02-16T00:00:00"/>
    <n v="487"/>
    <n v="110"/>
    <n v="224"/>
    <n v="1774"/>
    <n v="1959"/>
    <s v="Hyderabad"/>
    <n v="3"/>
    <n v="438816"/>
    <n v="185"/>
    <x v="1"/>
  </r>
  <r>
    <s v="PROD9135"/>
    <x v="6"/>
    <s v="Sports"/>
    <x v="1"/>
    <d v="2023-06-24T00:00:00"/>
    <d v="2023-07-03T00:00:00"/>
    <n v="258"/>
    <n v="90"/>
    <n v="7"/>
    <n v="1009"/>
    <n v="1216"/>
    <s v="Hyderabad"/>
    <n v="9"/>
    <n v="8512"/>
    <n v="207"/>
    <x v="1"/>
  </r>
  <r>
    <s v="PROD9136"/>
    <x v="9"/>
    <s v="Electronics"/>
    <x v="0"/>
    <d v="2024-08-05T00:00:00"/>
    <d v="2024-08-08T00:00:00"/>
    <n v="91"/>
    <n v="88"/>
    <n v="62"/>
    <n v="1779"/>
    <n v="2030"/>
    <s v="Delhi"/>
    <n v="3"/>
    <n v="125860"/>
    <n v="251"/>
    <x v="1"/>
  </r>
  <r>
    <s v="PROD9137"/>
    <x v="5"/>
    <s v="Home Appliances"/>
    <x v="2"/>
    <d v="2024-06-21T00:00:00"/>
    <d v="2024-06-29T00:00:00"/>
    <n v="243"/>
    <n v="101"/>
    <n v="226"/>
    <n v="1145"/>
    <n v="1203"/>
    <s v="Bangalore"/>
    <n v="8"/>
    <n v="271878"/>
    <n v="58"/>
    <x v="1"/>
  </r>
  <r>
    <s v="PROD9138"/>
    <x v="7"/>
    <s v="Electronics"/>
    <x v="3"/>
    <d v="2023-06-09T00:00:00"/>
    <d v="2023-06-10T00:00:00"/>
    <n v="458"/>
    <n v="61"/>
    <n v="8"/>
    <n v="859"/>
    <n v="1016"/>
    <s v="Chennai"/>
    <n v="1"/>
    <n v="8128"/>
    <n v="157"/>
    <x v="1"/>
  </r>
  <r>
    <s v="PROD9139"/>
    <x v="3"/>
    <s v="Sports"/>
    <x v="0"/>
    <d v="2023-09-24T00:00:00"/>
    <d v="2023-09-26T00:00:00"/>
    <n v="430"/>
    <n v="53"/>
    <n v="155"/>
    <n v="832"/>
    <n v="1204"/>
    <s v="Delhi"/>
    <n v="2"/>
    <n v="186620"/>
    <n v="372"/>
    <x v="1"/>
  </r>
  <r>
    <s v="PROD9140"/>
    <x v="7"/>
    <s v="Sports"/>
    <x v="0"/>
    <d v="2023-11-23T00:00:00"/>
    <d v="2023-11-28T00:00:00"/>
    <n v="458"/>
    <n v="122"/>
    <n v="255"/>
    <n v="1757"/>
    <n v="2098"/>
    <s v="Bangalore"/>
    <n v="5"/>
    <n v="534990"/>
    <n v="341"/>
    <x v="1"/>
  </r>
  <r>
    <s v="PROD9141"/>
    <x v="9"/>
    <s v="Fashion"/>
    <x v="0"/>
    <d v="2023-02-17T00:00:00"/>
    <d v="2023-02-23T00:00:00"/>
    <n v="246"/>
    <n v="79"/>
    <n v="291"/>
    <n v="259"/>
    <n v="509"/>
    <s v="Bangalore"/>
    <n v="6"/>
    <n v="148119"/>
    <n v="250"/>
    <x v="0"/>
  </r>
  <r>
    <s v="PROD9142"/>
    <x v="8"/>
    <s v="Fashion"/>
    <x v="3"/>
    <d v="2023-09-23T00:00:00"/>
    <d v="2023-10-01T00:00:00"/>
    <n v="262"/>
    <n v="139"/>
    <n v="175"/>
    <n v="1903"/>
    <n v="2347"/>
    <s v="Chennai"/>
    <n v="8"/>
    <n v="410725"/>
    <n v="444"/>
    <x v="1"/>
  </r>
  <r>
    <s v="PROD9143"/>
    <x v="2"/>
    <s v="Sports"/>
    <x v="4"/>
    <d v="2023-09-19T00:00:00"/>
    <d v="2023-09-25T00:00:00"/>
    <n v="293"/>
    <n v="83"/>
    <n v="38"/>
    <n v="1083"/>
    <n v="1464"/>
    <s v="Chennai"/>
    <n v="6"/>
    <n v="55632"/>
    <n v="381"/>
    <x v="1"/>
  </r>
  <r>
    <s v="PROD9144"/>
    <x v="3"/>
    <s v="Electronics"/>
    <x v="4"/>
    <d v="2024-02-06T00:00:00"/>
    <d v="2024-02-14T00:00:00"/>
    <n v="460"/>
    <n v="110"/>
    <n v="125"/>
    <n v="1383"/>
    <n v="1678"/>
    <s v="Mumbai"/>
    <n v="8"/>
    <n v="209750"/>
    <n v="295"/>
    <x v="1"/>
  </r>
  <r>
    <s v="PROD9145"/>
    <x v="5"/>
    <s v="Fashion"/>
    <x v="1"/>
    <d v="2023-06-18T00:00:00"/>
    <d v="2023-06-22T00:00:00"/>
    <n v="272"/>
    <n v="52"/>
    <n v="161"/>
    <n v="436"/>
    <n v="837"/>
    <s v="Chennai"/>
    <n v="4"/>
    <n v="134757"/>
    <n v="401"/>
    <x v="1"/>
  </r>
  <r>
    <s v="PROD9146"/>
    <x v="0"/>
    <s v="Sports"/>
    <x v="2"/>
    <d v="2024-02-17T00:00:00"/>
    <d v="2024-02-24T00:00:00"/>
    <n v="416"/>
    <n v="118"/>
    <n v="79"/>
    <n v="1587"/>
    <n v="1968"/>
    <s v="Chennai"/>
    <n v="7"/>
    <n v="155472"/>
    <n v="381"/>
    <x v="1"/>
  </r>
  <r>
    <s v="PROD9147"/>
    <x v="5"/>
    <s v="Fashion"/>
    <x v="3"/>
    <d v="2024-01-20T00:00:00"/>
    <d v="2024-01-25T00:00:00"/>
    <n v="50"/>
    <n v="139"/>
    <n v="89"/>
    <n v="1475"/>
    <n v="1676"/>
    <s v="Delhi"/>
    <n v="5"/>
    <n v="149164"/>
    <n v="201"/>
    <x v="0"/>
  </r>
  <r>
    <s v="PROD9148"/>
    <x v="0"/>
    <s v="Fashion"/>
    <x v="2"/>
    <d v="2024-03-19T00:00:00"/>
    <d v="2024-03-20T00:00:00"/>
    <n v="306"/>
    <n v="120"/>
    <n v="221"/>
    <n v="916"/>
    <n v="983"/>
    <s v="Delhi"/>
    <n v="1"/>
    <n v="217243"/>
    <n v="67"/>
    <x v="1"/>
  </r>
  <r>
    <s v="PROD9149"/>
    <x v="6"/>
    <s v="Sports"/>
    <x v="3"/>
    <d v="2023-05-26T00:00:00"/>
    <d v="2023-06-05T00:00:00"/>
    <n v="380"/>
    <n v="80"/>
    <n v="15"/>
    <n v="376"/>
    <n v="815"/>
    <s v="Hyderabad"/>
    <n v="10"/>
    <n v="12225"/>
    <n v="439"/>
    <x v="1"/>
  </r>
  <r>
    <s v="PROD9150"/>
    <x v="6"/>
    <s v="Electronics"/>
    <x v="4"/>
    <d v="2024-09-12T00:00:00"/>
    <d v="2024-09-19T00:00:00"/>
    <n v="267"/>
    <n v="59"/>
    <n v="65"/>
    <n v="1321"/>
    <n v="1450"/>
    <s v="Hyderabad"/>
    <n v="7"/>
    <n v="94250"/>
    <n v="129"/>
    <x v="1"/>
  </r>
  <r>
    <s v="PROD9151"/>
    <x v="6"/>
    <s v="Sports"/>
    <x v="4"/>
    <d v="2023-07-07T00:00:00"/>
    <d v="2023-07-10T00:00:00"/>
    <n v="84"/>
    <n v="73"/>
    <n v="81"/>
    <n v="1298"/>
    <n v="1722"/>
    <s v="Hyderabad"/>
    <n v="3"/>
    <n v="139482"/>
    <n v="424"/>
    <x v="1"/>
  </r>
  <r>
    <s v="PROD9152"/>
    <x v="5"/>
    <s v="Fashion"/>
    <x v="3"/>
    <d v="2023-05-01T00:00:00"/>
    <d v="2023-05-03T00:00:00"/>
    <n v="440"/>
    <n v="113"/>
    <n v="232"/>
    <n v="899"/>
    <n v="1360"/>
    <s v="Mumbai"/>
    <n v="2"/>
    <n v="315520"/>
    <n v="461"/>
    <x v="1"/>
  </r>
  <r>
    <s v="PROD9153"/>
    <x v="1"/>
    <s v="Sports"/>
    <x v="1"/>
    <d v="2023-09-20T00:00:00"/>
    <d v="2023-09-26T00:00:00"/>
    <n v="436"/>
    <n v="131"/>
    <n v="59"/>
    <n v="502"/>
    <n v="807"/>
    <s v="Mumbai"/>
    <n v="6"/>
    <n v="47613"/>
    <n v="305"/>
    <x v="1"/>
  </r>
  <r>
    <s v="PROD9154"/>
    <x v="8"/>
    <s v="Home Appliances"/>
    <x v="2"/>
    <d v="2023-10-08T00:00:00"/>
    <d v="2023-10-09T00:00:00"/>
    <n v="29"/>
    <n v="148"/>
    <n v="194"/>
    <n v="1375"/>
    <n v="1745"/>
    <s v="Chennai"/>
    <n v="1"/>
    <n v="338530"/>
    <n v="370"/>
    <x v="0"/>
  </r>
  <r>
    <s v="PROD9155"/>
    <x v="1"/>
    <s v="Sports"/>
    <x v="4"/>
    <d v="2023-10-28T00:00:00"/>
    <d v="2023-11-05T00:00:00"/>
    <n v="30"/>
    <n v="108"/>
    <n v="226"/>
    <n v="406"/>
    <n v="513"/>
    <s v="Mumbai"/>
    <n v="8"/>
    <n v="115938"/>
    <n v="107"/>
    <x v="0"/>
  </r>
  <r>
    <s v="PROD9156"/>
    <x v="3"/>
    <s v="Electronics"/>
    <x v="2"/>
    <d v="2023-09-26T00:00:00"/>
    <d v="2023-09-30T00:00:00"/>
    <n v="376"/>
    <n v="92"/>
    <n v="21"/>
    <n v="644"/>
    <n v="731"/>
    <s v="Chennai"/>
    <n v="4"/>
    <n v="15351"/>
    <n v="87"/>
    <x v="1"/>
  </r>
  <r>
    <s v="PROD9157"/>
    <x v="4"/>
    <s v="Electronics"/>
    <x v="2"/>
    <d v="2024-09-18T00:00:00"/>
    <d v="2024-09-27T00:00:00"/>
    <n v="498"/>
    <n v="108"/>
    <n v="50"/>
    <n v="578"/>
    <n v="1035"/>
    <s v="Bangalore"/>
    <n v="9"/>
    <n v="51750"/>
    <n v="457"/>
    <x v="1"/>
  </r>
  <r>
    <s v="PROD9158"/>
    <x v="0"/>
    <s v="Sports"/>
    <x v="4"/>
    <d v="2024-08-21T00:00:00"/>
    <d v="2024-08-26T00:00:00"/>
    <n v="368"/>
    <n v="85"/>
    <n v="179"/>
    <n v="1654"/>
    <n v="1993"/>
    <s v="Chennai"/>
    <n v="5"/>
    <n v="356747"/>
    <n v="339"/>
    <x v="1"/>
  </r>
  <r>
    <s v="PROD9159"/>
    <x v="9"/>
    <s v="Electronics"/>
    <x v="0"/>
    <d v="2024-11-24T00:00:00"/>
    <d v="2024-12-04T00:00:00"/>
    <n v="477"/>
    <n v="111"/>
    <n v="159"/>
    <n v="1458"/>
    <n v="1618"/>
    <s v="Hyderabad"/>
    <n v="10"/>
    <n v="257262"/>
    <n v="160"/>
    <x v="1"/>
  </r>
  <r>
    <s v="PROD9160"/>
    <x v="5"/>
    <s v="Sports"/>
    <x v="2"/>
    <d v="2024-05-02T00:00:00"/>
    <d v="2024-05-04T00:00:00"/>
    <n v="82"/>
    <n v="68"/>
    <n v="255"/>
    <n v="1204"/>
    <n v="1698"/>
    <s v="Bangalore"/>
    <n v="2"/>
    <n v="432990"/>
    <n v="494"/>
    <x v="0"/>
  </r>
  <r>
    <s v="PROD9161"/>
    <x v="4"/>
    <s v="Fashion"/>
    <x v="3"/>
    <d v="2024-10-05T00:00:00"/>
    <d v="2024-10-11T00:00:00"/>
    <n v="318"/>
    <n v="84"/>
    <n v="295"/>
    <n v="1834"/>
    <n v="2208"/>
    <s v="Mumbai"/>
    <n v="6"/>
    <n v="651360"/>
    <n v="374"/>
    <x v="1"/>
  </r>
  <r>
    <s v="PROD9162"/>
    <x v="8"/>
    <s v="Fashion"/>
    <x v="1"/>
    <d v="2023-02-08T00:00:00"/>
    <d v="2023-02-18T00:00:00"/>
    <n v="159"/>
    <n v="96"/>
    <n v="290"/>
    <n v="1553"/>
    <n v="1682"/>
    <s v="Delhi"/>
    <n v="10"/>
    <n v="487780"/>
    <n v="129"/>
    <x v="0"/>
  </r>
  <r>
    <s v="PROD9163"/>
    <x v="9"/>
    <s v="Sports"/>
    <x v="4"/>
    <d v="2023-03-13T00:00:00"/>
    <d v="2023-03-22T00:00:00"/>
    <n v="289"/>
    <n v="52"/>
    <n v="261"/>
    <n v="1341"/>
    <n v="1755"/>
    <s v="Mumbai"/>
    <n v="9"/>
    <n v="458055"/>
    <n v="414"/>
    <x v="1"/>
  </r>
  <r>
    <s v="PROD9164"/>
    <x v="6"/>
    <s v="Fashion"/>
    <x v="1"/>
    <d v="2024-10-25T00:00:00"/>
    <d v="2024-10-30T00:00:00"/>
    <n v="107"/>
    <n v="125"/>
    <n v="136"/>
    <n v="224"/>
    <n v="358"/>
    <s v="Hyderabad"/>
    <n v="5"/>
    <n v="48688"/>
    <n v="134"/>
    <x v="0"/>
  </r>
  <r>
    <s v="PROD9165"/>
    <x v="6"/>
    <s v="Home Appliances"/>
    <x v="4"/>
    <d v="2023-06-26T00:00:00"/>
    <d v="2023-07-06T00:00:00"/>
    <n v="15"/>
    <n v="62"/>
    <n v="124"/>
    <n v="747"/>
    <n v="945"/>
    <s v="Chennai"/>
    <n v="10"/>
    <n v="117180"/>
    <n v="198"/>
    <x v="0"/>
  </r>
  <r>
    <s v="PROD9166"/>
    <x v="5"/>
    <s v="Home Appliances"/>
    <x v="0"/>
    <d v="2024-10-23T00:00:00"/>
    <d v="2024-10-26T00:00:00"/>
    <n v="447"/>
    <n v="98"/>
    <n v="234"/>
    <n v="1756"/>
    <n v="2215"/>
    <s v="Bangalore"/>
    <n v="3"/>
    <n v="518310"/>
    <n v="459"/>
    <x v="1"/>
  </r>
  <r>
    <s v="PROD9167"/>
    <x v="9"/>
    <s v="Fashion"/>
    <x v="3"/>
    <d v="2024-05-15T00:00:00"/>
    <d v="2024-05-16T00:00:00"/>
    <n v="396"/>
    <n v="137"/>
    <n v="283"/>
    <n v="1917"/>
    <n v="2133"/>
    <s v="Delhi"/>
    <n v="1"/>
    <n v="603639"/>
    <n v="216"/>
    <x v="1"/>
  </r>
  <r>
    <s v="PROD9168"/>
    <x v="0"/>
    <s v="Sports"/>
    <x v="4"/>
    <d v="2024-06-16T00:00:00"/>
    <d v="2024-06-21T00:00:00"/>
    <n v="180"/>
    <n v="113"/>
    <n v="160"/>
    <n v="1570"/>
    <n v="1987"/>
    <s v="Chennai"/>
    <n v="5"/>
    <n v="317920"/>
    <n v="417"/>
    <x v="1"/>
  </r>
  <r>
    <s v="PROD9169"/>
    <x v="6"/>
    <s v="Home Appliances"/>
    <x v="3"/>
    <d v="2023-10-15T00:00:00"/>
    <d v="2023-10-19T00:00:00"/>
    <n v="475"/>
    <n v="95"/>
    <n v="152"/>
    <n v="1854"/>
    <n v="2108"/>
    <s v="Delhi"/>
    <n v="4"/>
    <n v="320416"/>
    <n v="254"/>
    <x v="1"/>
  </r>
  <r>
    <s v="PROD9170"/>
    <x v="3"/>
    <s v="Sports"/>
    <x v="1"/>
    <d v="2024-06-14T00:00:00"/>
    <d v="2024-06-23T00:00:00"/>
    <n v="135"/>
    <n v="143"/>
    <n v="21"/>
    <n v="293"/>
    <n v="740"/>
    <s v="Delhi"/>
    <n v="9"/>
    <n v="15540"/>
    <n v="447"/>
    <x v="1"/>
  </r>
  <r>
    <s v="PROD9171"/>
    <x v="2"/>
    <s v="Fashion"/>
    <x v="4"/>
    <d v="2023-12-04T00:00:00"/>
    <d v="2023-12-12T00:00:00"/>
    <n v="405"/>
    <n v="93"/>
    <n v="269"/>
    <n v="648"/>
    <n v="816"/>
    <s v="Hyderabad"/>
    <n v="8"/>
    <n v="219504"/>
    <n v="168"/>
    <x v="1"/>
  </r>
  <r>
    <s v="PROD9172"/>
    <x v="2"/>
    <s v="Sports"/>
    <x v="4"/>
    <d v="2023-12-11T00:00:00"/>
    <d v="2023-12-15T00:00:00"/>
    <n v="306"/>
    <n v="76"/>
    <n v="299"/>
    <n v="909"/>
    <n v="1062"/>
    <s v="Hyderabad"/>
    <n v="4"/>
    <n v="317538"/>
    <n v="153"/>
    <x v="1"/>
  </r>
  <r>
    <s v="PROD9173"/>
    <x v="3"/>
    <s v="Electronics"/>
    <x v="4"/>
    <d v="2024-11-03T00:00:00"/>
    <d v="2024-11-06T00:00:00"/>
    <n v="294"/>
    <n v="51"/>
    <n v="37"/>
    <n v="1971"/>
    <n v="2114"/>
    <s v="Delhi"/>
    <n v="3"/>
    <n v="78218"/>
    <n v="143"/>
    <x v="1"/>
  </r>
  <r>
    <s v="PROD9174"/>
    <x v="8"/>
    <s v="Home Appliances"/>
    <x v="3"/>
    <d v="2023-02-09T00:00:00"/>
    <d v="2023-02-19T00:00:00"/>
    <n v="64"/>
    <n v="113"/>
    <n v="83"/>
    <n v="1015"/>
    <n v="1287"/>
    <s v="Hyderabad"/>
    <n v="10"/>
    <n v="106821"/>
    <n v="272"/>
    <x v="0"/>
  </r>
  <r>
    <s v="PROD9175"/>
    <x v="3"/>
    <s v="Electronics"/>
    <x v="3"/>
    <d v="2024-08-15T00:00:00"/>
    <d v="2024-08-17T00:00:00"/>
    <n v="9"/>
    <n v="91"/>
    <n v="130"/>
    <n v="1734"/>
    <n v="2067"/>
    <s v="Delhi"/>
    <n v="2"/>
    <n v="268710"/>
    <n v="333"/>
    <x v="0"/>
  </r>
  <r>
    <s v="PROD9176"/>
    <x v="2"/>
    <s v="Sports"/>
    <x v="4"/>
    <d v="2023-11-02T00:00:00"/>
    <d v="2023-11-03T00:00:00"/>
    <n v="355"/>
    <n v="96"/>
    <n v="247"/>
    <n v="1404"/>
    <n v="1702"/>
    <s v="Mumbai"/>
    <n v="1"/>
    <n v="420394"/>
    <n v="298"/>
    <x v="1"/>
  </r>
  <r>
    <s v="PROD9177"/>
    <x v="7"/>
    <s v="Fashion"/>
    <x v="1"/>
    <d v="2023-11-16T00:00:00"/>
    <d v="2023-11-19T00:00:00"/>
    <n v="17"/>
    <n v="97"/>
    <n v="231"/>
    <n v="1588"/>
    <n v="2066"/>
    <s v="Bangalore"/>
    <n v="3"/>
    <n v="477246"/>
    <n v="478"/>
    <x v="0"/>
  </r>
  <r>
    <s v="PROD9178"/>
    <x v="8"/>
    <s v="Fashion"/>
    <x v="2"/>
    <d v="2024-07-22T00:00:00"/>
    <d v="2024-07-24T00:00:00"/>
    <n v="124"/>
    <n v="85"/>
    <n v="78"/>
    <n v="665"/>
    <n v="892"/>
    <s v="Bangalore"/>
    <n v="2"/>
    <n v="69576"/>
    <n v="227"/>
    <x v="1"/>
  </r>
  <r>
    <s v="PROD9179"/>
    <x v="9"/>
    <s v="Home Appliances"/>
    <x v="3"/>
    <d v="2023-12-14T00:00:00"/>
    <d v="2023-12-22T00:00:00"/>
    <n v="412"/>
    <n v="134"/>
    <n v="278"/>
    <n v="1970"/>
    <n v="2269"/>
    <s v="Bangalore"/>
    <n v="8"/>
    <n v="630782"/>
    <n v="299"/>
    <x v="1"/>
  </r>
  <r>
    <s v="PROD9180"/>
    <x v="9"/>
    <s v="Sports"/>
    <x v="4"/>
    <d v="2023-11-04T00:00:00"/>
    <d v="2023-11-08T00:00:00"/>
    <n v="395"/>
    <n v="109"/>
    <n v="147"/>
    <n v="1400"/>
    <n v="1704"/>
    <s v="Hyderabad"/>
    <n v="4"/>
    <n v="250488"/>
    <n v="304"/>
    <x v="1"/>
  </r>
  <r>
    <s v="PROD9181"/>
    <x v="7"/>
    <s v="Fashion"/>
    <x v="2"/>
    <d v="2024-06-27T00:00:00"/>
    <d v="2024-07-01T00:00:00"/>
    <n v="146"/>
    <n v="59"/>
    <n v="216"/>
    <n v="732"/>
    <n v="1089"/>
    <s v="Delhi"/>
    <n v="4"/>
    <n v="235224"/>
    <n v="357"/>
    <x v="0"/>
  </r>
  <r>
    <s v="PROD9182"/>
    <x v="1"/>
    <s v="Fashion"/>
    <x v="1"/>
    <d v="2023-11-08T00:00:00"/>
    <d v="2023-11-17T00:00:00"/>
    <n v="386"/>
    <n v="145"/>
    <n v="29"/>
    <n v="1475"/>
    <n v="1734"/>
    <s v="Delhi"/>
    <n v="9"/>
    <n v="50286"/>
    <n v="259"/>
    <x v="1"/>
  </r>
  <r>
    <s v="PROD9183"/>
    <x v="7"/>
    <s v="Fashion"/>
    <x v="2"/>
    <d v="2023-04-11T00:00:00"/>
    <d v="2023-04-17T00:00:00"/>
    <n v="85"/>
    <n v="87"/>
    <n v="93"/>
    <n v="592"/>
    <n v="882"/>
    <s v="Chennai"/>
    <n v="6"/>
    <n v="82026"/>
    <n v="290"/>
    <x v="0"/>
  </r>
  <r>
    <s v="PROD9184"/>
    <x v="8"/>
    <s v="Electronics"/>
    <x v="2"/>
    <d v="2024-01-05T00:00:00"/>
    <d v="2024-01-13T00:00:00"/>
    <n v="88"/>
    <n v="80"/>
    <n v="264"/>
    <n v="978"/>
    <n v="1261"/>
    <s v="Bangalore"/>
    <n v="8"/>
    <n v="332904"/>
    <n v="283"/>
    <x v="0"/>
  </r>
  <r>
    <s v="PROD9185"/>
    <x v="6"/>
    <s v="Sports"/>
    <x v="4"/>
    <d v="2023-02-08T00:00:00"/>
    <d v="2023-02-18T00:00:00"/>
    <n v="168"/>
    <n v="67"/>
    <n v="156"/>
    <n v="452"/>
    <n v="714"/>
    <s v="Delhi"/>
    <n v="10"/>
    <n v="111384"/>
    <n v="262"/>
    <x v="1"/>
  </r>
  <r>
    <s v="PROD9186"/>
    <x v="2"/>
    <s v="Fashion"/>
    <x v="3"/>
    <d v="2024-11-12T00:00:00"/>
    <d v="2024-11-16T00:00:00"/>
    <n v="235"/>
    <n v="69"/>
    <n v="69"/>
    <n v="1956"/>
    <n v="2271"/>
    <s v="Bangalore"/>
    <n v="4"/>
    <n v="156699"/>
    <n v="315"/>
    <x v="1"/>
  </r>
  <r>
    <s v="PROD9187"/>
    <x v="3"/>
    <s v="Sports"/>
    <x v="1"/>
    <d v="2023-12-09T00:00:00"/>
    <d v="2023-12-13T00:00:00"/>
    <n v="106"/>
    <n v="73"/>
    <n v="257"/>
    <n v="467"/>
    <n v="667"/>
    <s v="Chennai"/>
    <n v="4"/>
    <n v="171419"/>
    <n v="200"/>
    <x v="0"/>
  </r>
  <r>
    <s v="PROD9188"/>
    <x v="6"/>
    <s v="Fashion"/>
    <x v="0"/>
    <d v="2024-06-27T00:00:00"/>
    <d v="2024-07-07T00:00:00"/>
    <n v="483"/>
    <n v="150"/>
    <n v="295"/>
    <n v="1075"/>
    <n v="1332"/>
    <s v="Delhi"/>
    <n v="10"/>
    <n v="392940"/>
    <n v="257"/>
    <x v="1"/>
  </r>
  <r>
    <s v="PROD9189"/>
    <x v="2"/>
    <s v="Electronics"/>
    <x v="2"/>
    <d v="2024-04-06T00:00:00"/>
    <d v="2024-04-13T00:00:00"/>
    <n v="279"/>
    <n v="110"/>
    <n v="88"/>
    <n v="1744"/>
    <n v="1795"/>
    <s v="Chennai"/>
    <n v="7"/>
    <n v="157960"/>
    <n v="51"/>
    <x v="1"/>
  </r>
  <r>
    <s v="PROD9190"/>
    <x v="6"/>
    <s v="Sports"/>
    <x v="3"/>
    <d v="2024-08-11T00:00:00"/>
    <d v="2024-08-14T00:00:00"/>
    <n v="109"/>
    <n v="145"/>
    <n v="288"/>
    <n v="563"/>
    <n v="766"/>
    <s v="Bangalore"/>
    <n v="3"/>
    <n v="220608"/>
    <n v="203"/>
    <x v="0"/>
  </r>
  <r>
    <s v="PROD9191"/>
    <x v="7"/>
    <s v="Electronics"/>
    <x v="2"/>
    <d v="2024-08-08T00:00:00"/>
    <d v="2024-08-17T00:00:00"/>
    <n v="348"/>
    <n v="71"/>
    <n v="124"/>
    <n v="1250"/>
    <n v="1608"/>
    <s v="Chennai"/>
    <n v="9"/>
    <n v="199392"/>
    <n v="358"/>
    <x v="1"/>
  </r>
  <r>
    <s v="PROD9192"/>
    <x v="5"/>
    <s v="Fashion"/>
    <x v="3"/>
    <d v="2024-12-26T00:00:00"/>
    <d v="2024-12-30T00:00:00"/>
    <n v="78"/>
    <n v="91"/>
    <n v="245"/>
    <n v="1232"/>
    <n v="1723"/>
    <s v="Hyderabad"/>
    <n v="4"/>
    <n v="422135"/>
    <n v="491"/>
    <x v="0"/>
  </r>
  <r>
    <s v="PROD9193"/>
    <x v="3"/>
    <s v="Sports"/>
    <x v="3"/>
    <d v="2023-12-06T00:00:00"/>
    <d v="2023-12-13T00:00:00"/>
    <n v="312"/>
    <n v="117"/>
    <n v="282"/>
    <n v="636"/>
    <n v="1013"/>
    <s v="Delhi"/>
    <n v="7"/>
    <n v="285666"/>
    <n v="377"/>
    <x v="1"/>
  </r>
  <r>
    <s v="PROD9194"/>
    <x v="7"/>
    <s v="Home Appliances"/>
    <x v="1"/>
    <d v="2024-09-17T00:00:00"/>
    <d v="2024-09-20T00:00:00"/>
    <n v="221"/>
    <n v="140"/>
    <n v="22"/>
    <n v="891"/>
    <n v="1062"/>
    <s v="Bangalore"/>
    <n v="3"/>
    <n v="23364"/>
    <n v="171"/>
    <x v="1"/>
  </r>
  <r>
    <s v="PROD9195"/>
    <x v="4"/>
    <s v="Sports"/>
    <x v="3"/>
    <d v="2024-04-25T00:00:00"/>
    <d v="2024-04-26T00:00:00"/>
    <n v="277"/>
    <n v="114"/>
    <n v="109"/>
    <n v="1396"/>
    <n v="1873"/>
    <s v="Bangalore"/>
    <n v="1"/>
    <n v="204157"/>
    <n v="477"/>
    <x v="1"/>
  </r>
  <r>
    <s v="PROD9196"/>
    <x v="1"/>
    <s v="Home Appliances"/>
    <x v="4"/>
    <d v="2024-12-28T00:00:00"/>
    <d v="2025-01-04T00:00:00"/>
    <n v="258"/>
    <n v="83"/>
    <n v="185"/>
    <n v="632"/>
    <n v="1067"/>
    <s v="Chennai"/>
    <n v="7"/>
    <n v="197395"/>
    <n v="435"/>
    <x v="1"/>
  </r>
  <r>
    <s v="PROD9197"/>
    <x v="2"/>
    <s v="Sports"/>
    <x v="2"/>
    <d v="2024-04-28T00:00:00"/>
    <d v="2024-04-30T00:00:00"/>
    <n v="474"/>
    <n v="95"/>
    <n v="76"/>
    <n v="1149"/>
    <n v="1529"/>
    <s v="Bangalore"/>
    <n v="2"/>
    <n v="116204"/>
    <n v="380"/>
    <x v="1"/>
  </r>
  <r>
    <s v="PROD9198"/>
    <x v="2"/>
    <s v="Sports"/>
    <x v="4"/>
    <d v="2024-12-30T00:00:00"/>
    <d v="2025-01-01T00:00:00"/>
    <n v="306"/>
    <n v="136"/>
    <n v="86"/>
    <n v="1206"/>
    <n v="1644"/>
    <s v="Bangalore"/>
    <n v="2"/>
    <n v="141384"/>
    <n v="438"/>
    <x v="1"/>
  </r>
  <r>
    <s v="PROD9199"/>
    <x v="8"/>
    <s v="Sports"/>
    <x v="4"/>
    <d v="2023-08-05T00:00:00"/>
    <d v="2023-08-12T00:00:00"/>
    <n v="354"/>
    <n v="136"/>
    <n v="87"/>
    <n v="1379"/>
    <n v="1776"/>
    <s v="Chennai"/>
    <n v="7"/>
    <n v="154512"/>
    <n v="397"/>
    <x v="1"/>
  </r>
  <r>
    <s v="PROD9200"/>
    <x v="9"/>
    <s v="Home Appliances"/>
    <x v="3"/>
    <d v="2023-02-15T00:00:00"/>
    <d v="2023-02-16T00:00:00"/>
    <n v="323"/>
    <n v="129"/>
    <n v="76"/>
    <n v="943"/>
    <n v="1092"/>
    <s v="Chennai"/>
    <n v="1"/>
    <n v="82992"/>
    <n v="149"/>
    <x v="1"/>
  </r>
  <r>
    <s v="PROD9201"/>
    <x v="5"/>
    <s v="Electronics"/>
    <x v="3"/>
    <d v="2024-03-05T00:00:00"/>
    <d v="2024-03-13T00:00:00"/>
    <n v="89"/>
    <n v="100"/>
    <n v="118"/>
    <n v="1105"/>
    <n v="1255"/>
    <s v="Delhi"/>
    <n v="8"/>
    <n v="148090"/>
    <n v="150"/>
    <x v="0"/>
  </r>
  <r>
    <s v="PROD9202"/>
    <x v="7"/>
    <s v="Home Appliances"/>
    <x v="4"/>
    <d v="2024-04-02T00:00:00"/>
    <d v="2024-04-11T00:00:00"/>
    <n v="478"/>
    <n v="67"/>
    <n v="226"/>
    <n v="1219"/>
    <n v="1314"/>
    <s v="Mumbai"/>
    <n v="9"/>
    <n v="296964"/>
    <n v="95"/>
    <x v="1"/>
  </r>
  <r>
    <s v="PROD9203"/>
    <x v="7"/>
    <s v="Home Appliances"/>
    <x v="0"/>
    <d v="2024-06-07T00:00:00"/>
    <d v="2024-06-15T00:00:00"/>
    <n v="456"/>
    <n v="93"/>
    <n v="203"/>
    <n v="1660"/>
    <n v="2145"/>
    <s v="Bangalore"/>
    <n v="8"/>
    <n v="435435"/>
    <n v="485"/>
    <x v="1"/>
  </r>
  <r>
    <s v="PROD9204"/>
    <x v="5"/>
    <s v="Sports"/>
    <x v="0"/>
    <d v="2024-09-23T00:00:00"/>
    <d v="2024-09-27T00:00:00"/>
    <n v="297"/>
    <n v="74"/>
    <n v="77"/>
    <n v="1300"/>
    <n v="1769"/>
    <s v="Delhi"/>
    <n v="4"/>
    <n v="136213"/>
    <n v="469"/>
    <x v="1"/>
  </r>
  <r>
    <s v="PROD9205"/>
    <x v="1"/>
    <s v="Electronics"/>
    <x v="4"/>
    <d v="2023-01-31T00:00:00"/>
    <d v="2023-02-05T00:00:00"/>
    <n v="352"/>
    <n v="115"/>
    <n v="218"/>
    <n v="1014"/>
    <n v="1430"/>
    <s v="Hyderabad"/>
    <n v="5"/>
    <n v="311740"/>
    <n v="416"/>
    <x v="1"/>
  </r>
  <r>
    <s v="PROD9206"/>
    <x v="4"/>
    <s v="Home Appliances"/>
    <x v="3"/>
    <d v="2024-07-22T00:00:00"/>
    <d v="2024-07-29T00:00:00"/>
    <n v="343"/>
    <n v="95"/>
    <n v="235"/>
    <n v="466"/>
    <n v="873"/>
    <s v="Delhi"/>
    <n v="7"/>
    <n v="205155"/>
    <n v="407"/>
    <x v="1"/>
  </r>
  <r>
    <s v="PROD9207"/>
    <x v="3"/>
    <s v="Sports"/>
    <x v="0"/>
    <d v="2023-08-07T00:00:00"/>
    <d v="2023-08-09T00:00:00"/>
    <n v="214"/>
    <n v="138"/>
    <n v="39"/>
    <n v="1072"/>
    <n v="1332"/>
    <s v="Chennai"/>
    <n v="2"/>
    <n v="51948"/>
    <n v="260"/>
    <x v="1"/>
  </r>
  <r>
    <s v="PROD9208"/>
    <x v="1"/>
    <s v="Electronics"/>
    <x v="3"/>
    <d v="2024-05-26T00:00:00"/>
    <d v="2024-06-04T00:00:00"/>
    <n v="411"/>
    <n v="52"/>
    <n v="1"/>
    <n v="1832"/>
    <n v="1962"/>
    <s v="Mumbai"/>
    <n v="9"/>
    <n v="1962"/>
    <n v="130"/>
    <x v="1"/>
  </r>
  <r>
    <s v="PROD9209"/>
    <x v="2"/>
    <s v="Electronics"/>
    <x v="0"/>
    <d v="2024-05-04T00:00:00"/>
    <d v="2024-05-08T00:00:00"/>
    <n v="213"/>
    <n v="144"/>
    <n v="66"/>
    <n v="1026"/>
    <n v="1351"/>
    <s v="Chennai"/>
    <n v="4"/>
    <n v="89166"/>
    <n v="325"/>
    <x v="1"/>
  </r>
  <r>
    <s v="PROD9210"/>
    <x v="1"/>
    <s v="Fashion"/>
    <x v="2"/>
    <d v="2023-04-23T00:00:00"/>
    <d v="2023-05-03T00:00:00"/>
    <n v="10"/>
    <n v="50"/>
    <n v="203"/>
    <n v="1362"/>
    <n v="1511"/>
    <s v="Chennai"/>
    <n v="10"/>
    <n v="306733"/>
    <n v="149"/>
    <x v="0"/>
  </r>
  <r>
    <s v="PROD9211"/>
    <x v="3"/>
    <s v="Electronics"/>
    <x v="1"/>
    <d v="2024-01-06T00:00:00"/>
    <d v="2024-01-09T00:00:00"/>
    <n v="363"/>
    <n v="75"/>
    <n v="67"/>
    <n v="1291"/>
    <n v="1376"/>
    <s v="Chennai"/>
    <n v="3"/>
    <n v="92192"/>
    <n v="85"/>
    <x v="1"/>
  </r>
  <r>
    <s v="PROD9212"/>
    <x v="8"/>
    <s v="Electronics"/>
    <x v="1"/>
    <d v="2023-11-17T00:00:00"/>
    <d v="2023-11-23T00:00:00"/>
    <n v="352"/>
    <n v="77"/>
    <n v="25"/>
    <n v="1954"/>
    <n v="2270"/>
    <s v="Hyderabad"/>
    <n v="6"/>
    <n v="56750"/>
    <n v="316"/>
    <x v="1"/>
  </r>
  <r>
    <s v="PROD9213"/>
    <x v="2"/>
    <s v="Electronics"/>
    <x v="0"/>
    <d v="2024-12-20T00:00:00"/>
    <d v="2024-12-30T00:00:00"/>
    <n v="175"/>
    <n v="94"/>
    <n v="284"/>
    <n v="1422"/>
    <n v="1759"/>
    <s v="Mumbai"/>
    <n v="10"/>
    <n v="499556"/>
    <n v="337"/>
    <x v="0"/>
  </r>
  <r>
    <s v="PROD9214"/>
    <x v="1"/>
    <s v="Fashion"/>
    <x v="0"/>
    <d v="2023-07-04T00:00:00"/>
    <d v="2023-07-12T00:00:00"/>
    <n v="250"/>
    <n v="112"/>
    <n v="297"/>
    <n v="858"/>
    <n v="1097"/>
    <s v="Hyderabad"/>
    <n v="8"/>
    <n v="325809"/>
    <n v="239"/>
    <x v="0"/>
  </r>
  <r>
    <s v="PROD9215"/>
    <x v="6"/>
    <s v="Sports"/>
    <x v="1"/>
    <d v="2023-04-10T00:00:00"/>
    <d v="2023-04-16T00:00:00"/>
    <n v="356"/>
    <n v="84"/>
    <n v="38"/>
    <n v="1849"/>
    <n v="2080"/>
    <s v="Bangalore"/>
    <n v="6"/>
    <n v="79040"/>
    <n v="231"/>
    <x v="1"/>
  </r>
  <r>
    <s v="PROD9216"/>
    <x v="7"/>
    <s v="Electronics"/>
    <x v="3"/>
    <d v="2023-03-12T00:00:00"/>
    <d v="2023-03-14T00:00:00"/>
    <n v="6"/>
    <n v="133"/>
    <n v="190"/>
    <n v="1581"/>
    <n v="1665"/>
    <s v="Bangalore"/>
    <n v="2"/>
    <n v="316350"/>
    <n v="84"/>
    <x v="0"/>
  </r>
  <r>
    <s v="PROD9217"/>
    <x v="6"/>
    <s v="Sports"/>
    <x v="2"/>
    <d v="2024-06-21T00:00:00"/>
    <d v="2024-06-23T00:00:00"/>
    <n v="455"/>
    <n v="126"/>
    <n v="132"/>
    <n v="1551"/>
    <n v="1892"/>
    <s v="Delhi"/>
    <n v="2"/>
    <n v="249744"/>
    <n v="341"/>
    <x v="1"/>
  </r>
  <r>
    <s v="PROD9218"/>
    <x v="2"/>
    <s v="Fashion"/>
    <x v="0"/>
    <d v="2023-06-30T00:00:00"/>
    <d v="2023-07-04T00:00:00"/>
    <n v="113"/>
    <n v="145"/>
    <n v="181"/>
    <n v="552"/>
    <n v="662"/>
    <s v="Chennai"/>
    <n v="4"/>
    <n v="119822"/>
    <n v="110"/>
    <x v="0"/>
  </r>
  <r>
    <s v="PROD9219"/>
    <x v="1"/>
    <s v="Sports"/>
    <x v="0"/>
    <d v="2023-11-29T00:00:00"/>
    <d v="2023-12-06T00:00:00"/>
    <n v="4"/>
    <n v="109"/>
    <n v="90"/>
    <n v="765"/>
    <n v="1181"/>
    <s v="Delhi"/>
    <n v="7"/>
    <n v="106290"/>
    <n v="416"/>
    <x v="0"/>
  </r>
  <r>
    <s v="PROD9220"/>
    <x v="5"/>
    <s v="Fashion"/>
    <x v="4"/>
    <d v="2023-12-29T00:00:00"/>
    <d v="2023-12-31T00:00:00"/>
    <n v="249"/>
    <n v="113"/>
    <n v="272"/>
    <n v="1581"/>
    <n v="1931"/>
    <s v="Delhi"/>
    <n v="2"/>
    <n v="525232"/>
    <n v="350"/>
    <x v="0"/>
  </r>
  <r>
    <s v="PROD9221"/>
    <x v="5"/>
    <s v="Sports"/>
    <x v="1"/>
    <d v="2023-08-03T00:00:00"/>
    <d v="2023-08-12T00:00:00"/>
    <n v="166"/>
    <n v="122"/>
    <n v="77"/>
    <n v="1665"/>
    <n v="2040"/>
    <s v="Bangalore"/>
    <n v="9"/>
    <n v="157080"/>
    <n v="375"/>
    <x v="1"/>
  </r>
  <r>
    <s v="PROD9222"/>
    <x v="1"/>
    <s v="Electronics"/>
    <x v="0"/>
    <d v="2024-04-02T00:00:00"/>
    <d v="2024-04-10T00:00:00"/>
    <n v="125"/>
    <n v="53"/>
    <n v="15"/>
    <n v="1919"/>
    <n v="2182"/>
    <s v="Delhi"/>
    <n v="8"/>
    <n v="32730"/>
    <n v="263"/>
    <x v="1"/>
  </r>
  <r>
    <s v="PROD9223"/>
    <x v="9"/>
    <s v="Sports"/>
    <x v="1"/>
    <d v="2023-09-12T00:00:00"/>
    <d v="2023-09-16T00:00:00"/>
    <n v="204"/>
    <n v="120"/>
    <n v="291"/>
    <n v="608"/>
    <n v="978"/>
    <s v="Delhi"/>
    <n v="4"/>
    <n v="284598"/>
    <n v="370"/>
    <x v="0"/>
  </r>
  <r>
    <s v="PROD9224"/>
    <x v="8"/>
    <s v="Electronics"/>
    <x v="4"/>
    <d v="2023-09-05T00:00:00"/>
    <d v="2023-09-07T00:00:00"/>
    <n v="43"/>
    <n v="112"/>
    <n v="74"/>
    <n v="1211"/>
    <n v="1506"/>
    <s v="Hyderabad"/>
    <n v="2"/>
    <n v="111444"/>
    <n v="295"/>
    <x v="0"/>
  </r>
  <r>
    <s v="PROD9225"/>
    <x v="0"/>
    <s v="Home Appliances"/>
    <x v="2"/>
    <d v="2024-12-11T00:00:00"/>
    <d v="2024-12-17T00:00:00"/>
    <n v="448"/>
    <n v="135"/>
    <n v="183"/>
    <n v="490"/>
    <n v="874"/>
    <s v="Delhi"/>
    <n v="6"/>
    <n v="159942"/>
    <n v="384"/>
    <x v="1"/>
  </r>
  <r>
    <s v="PROD9226"/>
    <x v="1"/>
    <s v="Electronics"/>
    <x v="0"/>
    <d v="2023-07-12T00:00:00"/>
    <d v="2023-07-19T00:00:00"/>
    <n v="317"/>
    <n v="52"/>
    <n v="47"/>
    <n v="273"/>
    <n v="404"/>
    <s v="Hyderabad"/>
    <n v="7"/>
    <n v="18988"/>
    <n v="131"/>
    <x v="1"/>
  </r>
  <r>
    <s v="PROD9227"/>
    <x v="3"/>
    <s v="Fashion"/>
    <x v="0"/>
    <d v="2023-01-29T00:00:00"/>
    <d v="2023-01-30T00:00:00"/>
    <n v="77"/>
    <n v="81"/>
    <n v="224"/>
    <n v="998"/>
    <n v="1152"/>
    <s v="Delhi"/>
    <n v="1"/>
    <n v="258048"/>
    <n v="154"/>
    <x v="0"/>
  </r>
  <r>
    <s v="PROD9228"/>
    <x v="0"/>
    <s v="Electronics"/>
    <x v="1"/>
    <d v="2023-01-06T00:00:00"/>
    <d v="2023-01-12T00:00:00"/>
    <n v="398"/>
    <n v="120"/>
    <n v="117"/>
    <n v="1768"/>
    <n v="2026"/>
    <s v="Delhi"/>
    <n v="6"/>
    <n v="237042"/>
    <n v="258"/>
    <x v="1"/>
  </r>
  <r>
    <s v="PROD9229"/>
    <x v="1"/>
    <s v="Home Appliances"/>
    <x v="2"/>
    <d v="2023-04-05T00:00:00"/>
    <d v="2023-04-11T00:00:00"/>
    <n v="96"/>
    <n v="65"/>
    <n v="188"/>
    <n v="1414"/>
    <n v="1675"/>
    <s v="Bangalore"/>
    <n v="6"/>
    <n v="314900"/>
    <n v="261"/>
    <x v="0"/>
  </r>
  <r>
    <s v="PROD9230"/>
    <x v="0"/>
    <s v="Fashion"/>
    <x v="3"/>
    <d v="2023-09-27T00:00:00"/>
    <d v="2023-10-06T00:00:00"/>
    <n v="60"/>
    <n v="104"/>
    <n v="21"/>
    <n v="1148"/>
    <n v="1420"/>
    <s v="Bangalore"/>
    <n v="9"/>
    <n v="29820"/>
    <n v="272"/>
    <x v="1"/>
  </r>
  <r>
    <s v="PROD9231"/>
    <x v="9"/>
    <s v="Home Appliances"/>
    <x v="0"/>
    <d v="2023-06-25T00:00:00"/>
    <d v="2023-07-04T00:00:00"/>
    <n v="493"/>
    <n v="105"/>
    <n v="41"/>
    <n v="610"/>
    <n v="706"/>
    <s v="Bangalore"/>
    <n v="9"/>
    <n v="28946"/>
    <n v="96"/>
    <x v="1"/>
  </r>
  <r>
    <s v="PROD9232"/>
    <x v="4"/>
    <s v="Home Appliances"/>
    <x v="4"/>
    <d v="2023-04-15T00:00:00"/>
    <d v="2023-04-25T00:00:00"/>
    <n v="28"/>
    <n v="54"/>
    <n v="197"/>
    <n v="1259"/>
    <n v="1367"/>
    <s v="Hyderabad"/>
    <n v="10"/>
    <n v="269299"/>
    <n v="108"/>
    <x v="0"/>
  </r>
  <r>
    <s v="PROD9233"/>
    <x v="9"/>
    <s v="Electronics"/>
    <x v="1"/>
    <d v="2023-06-13T00:00:00"/>
    <d v="2023-06-17T00:00:00"/>
    <n v="108"/>
    <n v="70"/>
    <n v="193"/>
    <n v="294"/>
    <n v="731"/>
    <s v="Bangalore"/>
    <n v="4"/>
    <n v="141083"/>
    <n v="437"/>
    <x v="0"/>
  </r>
  <r>
    <s v="PROD9234"/>
    <x v="1"/>
    <s v="Fashion"/>
    <x v="0"/>
    <d v="2023-09-06T00:00:00"/>
    <d v="2023-09-10T00:00:00"/>
    <n v="130"/>
    <n v="142"/>
    <n v="285"/>
    <n v="784"/>
    <n v="1203"/>
    <s v="Bangalore"/>
    <n v="4"/>
    <n v="342855"/>
    <n v="419"/>
    <x v="0"/>
  </r>
  <r>
    <s v="PROD9235"/>
    <x v="4"/>
    <s v="Fashion"/>
    <x v="0"/>
    <d v="2024-12-18T00:00:00"/>
    <d v="2024-12-20T00:00:00"/>
    <n v="32"/>
    <n v="141"/>
    <n v="281"/>
    <n v="1651"/>
    <n v="2112"/>
    <s v="Delhi"/>
    <n v="2"/>
    <n v="593472"/>
    <n v="461"/>
    <x v="0"/>
  </r>
  <r>
    <s v="PROD9236"/>
    <x v="3"/>
    <s v="Electronics"/>
    <x v="4"/>
    <d v="2023-08-24T00:00:00"/>
    <d v="2023-08-27T00:00:00"/>
    <n v="333"/>
    <n v="145"/>
    <n v="60"/>
    <n v="659"/>
    <n v="845"/>
    <s v="Chennai"/>
    <n v="3"/>
    <n v="50700"/>
    <n v="186"/>
    <x v="1"/>
  </r>
  <r>
    <s v="PROD9237"/>
    <x v="8"/>
    <s v="Home Appliances"/>
    <x v="4"/>
    <d v="2023-03-06T00:00:00"/>
    <d v="2023-03-12T00:00:00"/>
    <n v="178"/>
    <n v="56"/>
    <n v="267"/>
    <n v="487"/>
    <n v="584"/>
    <s v="Mumbai"/>
    <n v="6"/>
    <n v="155928"/>
    <n v="97"/>
    <x v="0"/>
  </r>
  <r>
    <s v="PROD9238"/>
    <x v="4"/>
    <s v="Fashion"/>
    <x v="3"/>
    <d v="2024-01-09T00:00:00"/>
    <d v="2024-01-19T00:00:00"/>
    <n v="29"/>
    <n v="148"/>
    <n v="91"/>
    <n v="1717"/>
    <n v="2086"/>
    <s v="Bangalore"/>
    <n v="10"/>
    <n v="189826"/>
    <n v="369"/>
    <x v="0"/>
  </r>
  <r>
    <s v="PROD9239"/>
    <x v="6"/>
    <s v="Fashion"/>
    <x v="3"/>
    <d v="2024-04-17T00:00:00"/>
    <d v="2024-04-22T00:00:00"/>
    <n v="167"/>
    <n v="74"/>
    <n v="274"/>
    <n v="1631"/>
    <n v="1995"/>
    <s v="Bangalore"/>
    <n v="5"/>
    <n v="546630"/>
    <n v="364"/>
    <x v="0"/>
  </r>
  <r>
    <s v="PROD9240"/>
    <x v="1"/>
    <s v="Sports"/>
    <x v="3"/>
    <d v="2023-10-07T00:00:00"/>
    <d v="2023-10-12T00:00:00"/>
    <n v="208"/>
    <n v="114"/>
    <n v="23"/>
    <n v="1644"/>
    <n v="1883"/>
    <s v="Mumbai"/>
    <n v="5"/>
    <n v="43309"/>
    <n v="239"/>
    <x v="1"/>
  </r>
  <r>
    <s v="PROD9241"/>
    <x v="1"/>
    <s v="Home Appliances"/>
    <x v="0"/>
    <d v="2023-08-25T00:00:00"/>
    <d v="2023-09-01T00:00:00"/>
    <n v="340"/>
    <n v="57"/>
    <n v="246"/>
    <n v="332"/>
    <n v="802"/>
    <s v="Mumbai"/>
    <n v="7"/>
    <n v="197292"/>
    <n v="470"/>
    <x v="1"/>
  </r>
  <r>
    <s v="PROD9242"/>
    <x v="2"/>
    <s v="Electronics"/>
    <x v="0"/>
    <d v="2023-07-07T00:00:00"/>
    <d v="2023-07-11T00:00:00"/>
    <n v="130"/>
    <n v="85"/>
    <n v="270"/>
    <n v="1045"/>
    <n v="1327"/>
    <s v="Delhi"/>
    <n v="4"/>
    <n v="358290"/>
    <n v="282"/>
    <x v="0"/>
  </r>
  <r>
    <s v="PROD9243"/>
    <x v="5"/>
    <s v="Home Appliances"/>
    <x v="1"/>
    <d v="2023-02-07T00:00:00"/>
    <d v="2023-02-13T00:00:00"/>
    <n v="82"/>
    <n v="150"/>
    <n v="139"/>
    <n v="212"/>
    <n v="505"/>
    <s v="Bangalore"/>
    <n v="6"/>
    <n v="70195"/>
    <n v="293"/>
    <x v="0"/>
  </r>
  <r>
    <s v="PROD9244"/>
    <x v="3"/>
    <s v="Home Appliances"/>
    <x v="4"/>
    <d v="2024-08-09T00:00:00"/>
    <d v="2024-08-11T00:00:00"/>
    <n v="25"/>
    <n v="77"/>
    <n v="82"/>
    <n v="1146"/>
    <n v="1626"/>
    <s v="Delhi"/>
    <n v="2"/>
    <n v="133332"/>
    <n v="480"/>
    <x v="0"/>
  </r>
  <r>
    <s v="PROD9245"/>
    <x v="9"/>
    <s v="Fashion"/>
    <x v="2"/>
    <d v="2023-06-19T00:00:00"/>
    <d v="2023-06-21T00:00:00"/>
    <n v="345"/>
    <n v="107"/>
    <n v="183"/>
    <n v="864"/>
    <n v="1142"/>
    <s v="Chennai"/>
    <n v="2"/>
    <n v="208986"/>
    <n v="278"/>
    <x v="1"/>
  </r>
  <r>
    <s v="PROD9246"/>
    <x v="0"/>
    <s v="Home Appliances"/>
    <x v="3"/>
    <d v="2023-07-31T00:00:00"/>
    <d v="2023-08-10T00:00:00"/>
    <n v="39"/>
    <n v="63"/>
    <n v="296"/>
    <n v="428"/>
    <n v="699"/>
    <s v="Chennai"/>
    <n v="10"/>
    <n v="206904"/>
    <n v="271"/>
    <x v="0"/>
  </r>
  <r>
    <s v="PROD9247"/>
    <x v="9"/>
    <s v="Home Appliances"/>
    <x v="0"/>
    <d v="2023-02-06T00:00:00"/>
    <d v="2023-02-15T00:00:00"/>
    <n v="255"/>
    <n v="69"/>
    <n v="106"/>
    <n v="878"/>
    <n v="1330"/>
    <s v="Mumbai"/>
    <n v="9"/>
    <n v="140980"/>
    <n v="452"/>
    <x v="1"/>
  </r>
  <r>
    <s v="PROD9248"/>
    <x v="4"/>
    <s v="Home Appliances"/>
    <x v="3"/>
    <d v="2023-01-31T00:00:00"/>
    <d v="2023-02-07T00:00:00"/>
    <n v="187"/>
    <n v="90"/>
    <n v="249"/>
    <n v="2000"/>
    <n v="2331"/>
    <s v="Mumbai"/>
    <n v="7"/>
    <n v="580419"/>
    <n v="331"/>
    <x v="0"/>
  </r>
  <r>
    <s v="PROD9249"/>
    <x v="6"/>
    <s v="Fashion"/>
    <x v="4"/>
    <d v="2024-08-05T00:00:00"/>
    <d v="2024-08-14T00:00:00"/>
    <n v="51"/>
    <n v="148"/>
    <n v="36"/>
    <n v="550"/>
    <n v="899"/>
    <s v="Hyderabad"/>
    <n v="9"/>
    <n v="32364"/>
    <n v="349"/>
    <x v="1"/>
  </r>
  <r>
    <s v="PROD9250"/>
    <x v="8"/>
    <s v="Home Appliances"/>
    <x v="1"/>
    <d v="2023-05-29T00:00:00"/>
    <d v="2023-06-07T00:00:00"/>
    <n v="315"/>
    <n v="137"/>
    <n v="273"/>
    <n v="1102"/>
    <n v="1411"/>
    <s v="Delhi"/>
    <n v="9"/>
    <n v="385203"/>
    <n v="309"/>
    <x v="1"/>
  </r>
  <r>
    <s v="PROD9251"/>
    <x v="1"/>
    <s v="Fashion"/>
    <x v="3"/>
    <d v="2024-10-12T00:00:00"/>
    <d v="2024-10-18T00:00:00"/>
    <n v="129"/>
    <n v="141"/>
    <n v="190"/>
    <n v="1107"/>
    <n v="1570"/>
    <s v="Bangalore"/>
    <n v="6"/>
    <n v="298300"/>
    <n v="463"/>
    <x v="0"/>
  </r>
  <r>
    <s v="PROD9252"/>
    <x v="8"/>
    <s v="Home Appliances"/>
    <x v="4"/>
    <d v="2023-04-11T00:00:00"/>
    <d v="2023-04-17T00:00:00"/>
    <n v="312"/>
    <n v="78"/>
    <n v="151"/>
    <n v="1741"/>
    <n v="2133"/>
    <s v="Chennai"/>
    <n v="6"/>
    <n v="322083"/>
    <n v="392"/>
    <x v="1"/>
  </r>
  <r>
    <s v="PROD9253"/>
    <x v="3"/>
    <s v="Home Appliances"/>
    <x v="0"/>
    <d v="2023-06-02T00:00:00"/>
    <d v="2023-06-11T00:00:00"/>
    <n v="390"/>
    <n v="87"/>
    <n v="39"/>
    <n v="471"/>
    <n v="804"/>
    <s v="Chennai"/>
    <n v="9"/>
    <n v="31356"/>
    <n v="333"/>
    <x v="1"/>
  </r>
  <r>
    <s v="PROD9254"/>
    <x v="5"/>
    <s v="Electronics"/>
    <x v="4"/>
    <d v="2024-05-04T00:00:00"/>
    <d v="2024-05-10T00:00:00"/>
    <n v="139"/>
    <n v="88"/>
    <n v="200"/>
    <n v="785"/>
    <n v="941"/>
    <s v="Delhi"/>
    <n v="6"/>
    <n v="188200"/>
    <n v="156"/>
    <x v="0"/>
  </r>
  <r>
    <s v="PROD9255"/>
    <x v="9"/>
    <s v="Electronics"/>
    <x v="3"/>
    <d v="2023-02-23T00:00:00"/>
    <d v="2023-03-04T00:00:00"/>
    <n v="165"/>
    <n v="71"/>
    <n v="17"/>
    <n v="324"/>
    <n v="561"/>
    <s v="Bangalore"/>
    <n v="9"/>
    <n v="9537"/>
    <n v="237"/>
    <x v="1"/>
  </r>
  <r>
    <s v="PROD9256"/>
    <x v="0"/>
    <s v="Fashion"/>
    <x v="2"/>
    <d v="2023-08-31T00:00:00"/>
    <d v="2023-09-10T00:00:00"/>
    <n v="389"/>
    <n v="62"/>
    <n v="213"/>
    <n v="922"/>
    <n v="1227"/>
    <s v="Mumbai"/>
    <n v="10"/>
    <n v="261351"/>
    <n v="305"/>
    <x v="1"/>
  </r>
  <r>
    <s v="PROD9257"/>
    <x v="5"/>
    <s v="Sports"/>
    <x v="3"/>
    <d v="2024-05-28T00:00:00"/>
    <d v="2024-06-04T00:00:00"/>
    <n v="308"/>
    <n v="54"/>
    <n v="209"/>
    <n v="797"/>
    <n v="1242"/>
    <s v="Hyderabad"/>
    <n v="7"/>
    <n v="259578"/>
    <n v="445"/>
    <x v="1"/>
  </r>
  <r>
    <s v="PROD9258"/>
    <x v="9"/>
    <s v="Fashion"/>
    <x v="2"/>
    <d v="2024-09-12T00:00:00"/>
    <d v="2024-09-13T00:00:00"/>
    <n v="498"/>
    <n v="137"/>
    <n v="134"/>
    <n v="661"/>
    <n v="815"/>
    <s v="Hyderabad"/>
    <n v="1"/>
    <n v="109210"/>
    <n v="154"/>
    <x v="1"/>
  </r>
  <r>
    <s v="PROD9259"/>
    <x v="0"/>
    <s v="Home Appliances"/>
    <x v="2"/>
    <d v="2024-10-28T00:00:00"/>
    <d v="2024-10-31T00:00:00"/>
    <n v="470"/>
    <n v="137"/>
    <n v="66"/>
    <n v="828"/>
    <n v="947"/>
    <s v="Hyderabad"/>
    <n v="3"/>
    <n v="62502"/>
    <n v="119"/>
    <x v="1"/>
  </r>
  <r>
    <s v="PROD9260"/>
    <x v="1"/>
    <s v="Fashion"/>
    <x v="2"/>
    <d v="2023-06-14T00:00:00"/>
    <d v="2023-06-18T00:00:00"/>
    <n v="117"/>
    <n v="85"/>
    <n v="184"/>
    <n v="630"/>
    <n v="780"/>
    <s v="Chennai"/>
    <n v="4"/>
    <n v="143520"/>
    <n v="150"/>
    <x v="0"/>
  </r>
  <r>
    <s v="PROD9261"/>
    <x v="0"/>
    <s v="Fashion"/>
    <x v="3"/>
    <d v="2023-08-03T00:00:00"/>
    <d v="2023-08-08T00:00:00"/>
    <n v="140"/>
    <n v="143"/>
    <n v="288"/>
    <n v="652"/>
    <n v="1083"/>
    <s v="Mumbai"/>
    <n v="5"/>
    <n v="311904"/>
    <n v="431"/>
    <x v="0"/>
  </r>
  <r>
    <s v="PROD9262"/>
    <x v="0"/>
    <s v="Home Appliances"/>
    <x v="2"/>
    <d v="2023-07-13T00:00:00"/>
    <d v="2023-07-21T00:00:00"/>
    <n v="131"/>
    <n v="91"/>
    <n v="16"/>
    <n v="1075"/>
    <n v="1256"/>
    <s v="Delhi"/>
    <n v="8"/>
    <n v="20096"/>
    <n v="181"/>
    <x v="1"/>
  </r>
  <r>
    <s v="PROD9263"/>
    <x v="0"/>
    <s v="Sports"/>
    <x v="3"/>
    <d v="2023-09-09T00:00:00"/>
    <d v="2023-09-12T00:00:00"/>
    <n v="61"/>
    <n v="73"/>
    <n v="95"/>
    <n v="1142"/>
    <n v="1281"/>
    <s v="Mumbai"/>
    <n v="3"/>
    <n v="121695"/>
    <n v="139"/>
    <x v="0"/>
  </r>
  <r>
    <s v="PROD9264"/>
    <x v="0"/>
    <s v="Sports"/>
    <x v="4"/>
    <d v="2023-05-11T00:00:00"/>
    <d v="2023-05-17T00:00:00"/>
    <n v="126"/>
    <n v="121"/>
    <n v="241"/>
    <n v="1326"/>
    <n v="1472"/>
    <s v="Bangalore"/>
    <n v="6"/>
    <n v="354752"/>
    <n v="146"/>
    <x v="0"/>
  </r>
  <r>
    <s v="PROD9265"/>
    <x v="7"/>
    <s v="Electronics"/>
    <x v="4"/>
    <d v="2023-06-14T00:00:00"/>
    <d v="2023-06-24T00:00:00"/>
    <n v="13"/>
    <n v="148"/>
    <n v="109"/>
    <n v="1037"/>
    <n v="1474"/>
    <s v="Hyderabad"/>
    <n v="10"/>
    <n v="160666"/>
    <n v="437"/>
    <x v="0"/>
  </r>
  <r>
    <s v="PROD9266"/>
    <x v="8"/>
    <s v="Home Appliances"/>
    <x v="1"/>
    <d v="2024-07-08T00:00:00"/>
    <d v="2024-07-11T00:00:00"/>
    <n v="425"/>
    <n v="136"/>
    <n v="95"/>
    <n v="735"/>
    <n v="1122"/>
    <s v="Hyderabad"/>
    <n v="3"/>
    <n v="106590"/>
    <n v="387"/>
    <x v="1"/>
  </r>
  <r>
    <s v="PROD9267"/>
    <x v="1"/>
    <s v="Home Appliances"/>
    <x v="1"/>
    <d v="2024-01-03T00:00:00"/>
    <d v="2024-01-13T00:00:00"/>
    <n v="168"/>
    <n v="95"/>
    <n v="100"/>
    <n v="1175"/>
    <n v="1242"/>
    <s v="Mumbai"/>
    <n v="10"/>
    <n v="124200"/>
    <n v="67"/>
    <x v="1"/>
  </r>
  <r>
    <s v="PROD9268"/>
    <x v="2"/>
    <s v="Home Appliances"/>
    <x v="0"/>
    <d v="2024-03-10T00:00:00"/>
    <d v="2024-03-18T00:00:00"/>
    <n v="499"/>
    <n v="88"/>
    <n v="133"/>
    <n v="593"/>
    <n v="754"/>
    <s v="Delhi"/>
    <n v="8"/>
    <n v="100282"/>
    <n v="161"/>
    <x v="1"/>
  </r>
  <r>
    <s v="PROD9269"/>
    <x v="4"/>
    <s v="Electronics"/>
    <x v="3"/>
    <d v="2023-07-07T00:00:00"/>
    <d v="2023-07-10T00:00:00"/>
    <n v="494"/>
    <n v="129"/>
    <n v="126"/>
    <n v="1550"/>
    <n v="1895"/>
    <s v="Chennai"/>
    <n v="3"/>
    <n v="238770"/>
    <n v="345"/>
    <x v="1"/>
  </r>
  <r>
    <s v="PROD9270"/>
    <x v="7"/>
    <s v="Fashion"/>
    <x v="0"/>
    <d v="2024-12-15T00:00:00"/>
    <d v="2024-12-17T00:00:00"/>
    <n v="161"/>
    <n v="54"/>
    <n v="268"/>
    <n v="1983"/>
    <n v="2105"/>
    <s v="Bangalore"/>
    <n v="2"/>
    <n v="564140"/>
    <n v="122"/>
    <x v="0"/>
  </r>
  <r>
    <s v="PROD9271"/>
    <x v="9"/>
    <s v="Electronics"/>
    <x v="1"/>
    <d v="2023-06-28T00:00:00"/>
    <d v="2023-07-07T00:00:00"/>
    <n v="43"/>
    <n v="57"/>
    <n v="46"/>
    <n v="541"/>
    <n v="711"/>
    <s v="Mumbai"/>
    <n v="9"/>
    <n v="32706"/>
    <n v="170"/>
    <x v="0"/>
  </r>
  <r>
    <s v="PROD9272"/>
    <x v="0"/>
    <s v="Sports"/>
    <x v="2"/>
    <d v="2023-02-01T00:00:00"/>
    <d v="2023-02-11T00:00:00"/>
    <n v="170"/>
    <n v="50"/>
    <n v="284"/>
    <n v="1421"/>
    <n v="1757"/>
    <s v="Delhi"/>
    <n v="10"/>
    <n v="498988"/>
    <n v="336"/>
    <x v="0"/>
  </r>
  <r>
    <s v="PROD9273"/>
    <x v="9"/>
    <s v="Fashion"/>
    <x v="4"/>
    <d v="2023-01-26T00:00:00"/>
    <d v="2023-02-03T00:00:00"/>
    <n v="464"/>
    <n v="110"/>
    <n v="237"/>
    <n v="531"/>
    <n v="688"/>
    <s v="Mumbai"/>
    <n v="8"/>
    <n v="163056"/>
    <n v="157"/>
    <x v="1"/>
  </r>
  <r>
    <s v="PROD9274"/>
    <x v="5"/>
    <s v="Home Appliances"/>
    <x v="4"/>
    <d v="2023-11-21T00:00:00"/>
    <d v="2023-11-27T00:00:00"/>
    <n v="147"/>
    <n v="130"/>
    <n v="6"/>
    <n v="1879"/>
    <n v="2364"/>
    <s v="Delhi"/>
    <n v="6"/>
    <n v="14184"/>
    <n v="485"/>
    <x v="1"/>
  </r>
  <r>
    <s v="PROD9275"/>
    <x v="5"/>
    <s v="Electronics"/>
    <x v="1"/>
    <d v="2024-05-10T00:00:00"/>
    <d v="2024-05-13T00:00:00"/>
    <n v="80"/>
    <n v="64"/>
    <n v="247"/>
    <n v="1952"/>
    <n v="2041"/>
    <s v="Delhi"/>
    <n v="3"/>
    <n v="504127"/>
    <n v="89"/>
    <x v="0"/>
  </r>
  <r>
    <s v="PROD9276"/>
    <x v="2"/>
    <s v="Sports"/>
    <x v="2"/>
    <d v="2023-12-17T00:00:00"/>
    <d v="2023-12-23T00:00:00"/>
    <n v="11"/>
    <n v="141"/>
    <n v="110"/>
    <n v="306"/>
    <n v="664"/>
    <s v="Delhi"/>
    <n v="6"/>
    <n v="73040"/>
    <n v="358"/>
    <x v="0"/>
  </r>
  <r>
    <s v="PROD9277"/>
    <x v="8"/>
    <s v="Fashion"/>
    <x v="1"/>
    <d v="2023-03-16T00:00:00"/>
    <d v="2023-03-26T00:00:00"/>
    <n v="23"/>
    <n v="50"/>
    <n v="220"/>
    <n v="520"/>
    <n v="613"/>
    <s v="Bangalore"/>
    <n v="10"/>
    <n v="134860"/>
    <n v="93"/>
    <x v="0"/>
  </r>
  <r>
    <s v="PROD9278"/>
    <x v="9"/>
    <s v="Sports"/>
    <x v="2"/>
    <d v="2024-07-19T00:00:00"/>
    <d v="2024-07-21T00:00:00"/>
    <n v="208"/>
    <n v="61"/>
    <n v="114"/>
    <n v="507"/>
    <n v="629"/>
    <s v="Mumbai"/>
    <n v="2"/>
    <n v="71706"/>
    <n v="122"/>
    <x v="1"/>
  </r>
  <r>
    <s v="PROD9279"/>
    <x v="1"/>
    <s v="Sports"/>
    <x v="3"/>
    <d v="2024-02-12T00:00:00"/>
    <d v="2024-02-16T00:00:00"/>
    <n v="487"/>
    <n v="125"/>
    <n v="44"/>
    <n v="1167"/>
    <n v="1553"/>
    <s v="Mumbai"/>
    <n v="4"/>
    <n v="68332"/>
    <n v="386"/>
    <x v="1"/>
  </r>
  <r>
    <s v="PROD9280"/>
    <x v="3"/>
    <s v="Sports"/>
    <x v="3"/>
    <d v="2024-06-05T00:00:00"/>
    <d v="2024-06-13T00:00:00"/>
    <n v="434"/>
    <n v="84"/>
    <n v="30"/>
    <n v="664"/>
    <n v="1155"/>
    <s v="Hyderabad"/>
    <n v="8"/>
    <n v="34650"/>
    <n v="491"/>
    <x v="1"/>
  </r>
  <r>
    <s v="PROD9281"/>
    <x v="0"/>
    <s v="Fashion"/>
    <x v="3"/>
    <d v="2023-08-04T00:00:00"/>
    <d v="2023-08-13T00:00:00"/>
    <n v="101"/>
    <n v="137"/>
    <n v="152"/>
    <n v="896"/>
    <n v="1090"/>
    <s v="Mumbai"/>
    <n v="9"/>
    <n v="165680"/>
    <n v="194"/>
    <x v="0"/>
  </r>
  <r>
    <s v="PROD9282"/>
    <x v="0"/>
    <s v="Electronics"/>
    <x v="2"/>
    <d v="2024-02-06T00:00:00"/>
    <d v="2024-02-12T00:00:00"/>
    <n v="70"/>
    <n v="104"/>
    <n v="98"/>
    <n v="1857"/>
    <n v="2086"/>
    <s v="Mumbai"/>
    <n v="6"/>
    <n v="204428"/>
    <n v="229"/>
    <x v="0"/>
  </r>
  <r>
    <s v="PROD9283"/>
    <x v="7"/>
    <s v="Electronics"/>
    <x v="1"/>
    <d v="2024-07-22T00:00:00"/>
    <d v="2024-07-23T00:00:00"/>
    <n v="390"/>
    <n v="68"/>
    <n v="300"/>
    <n v="1610"/>
    <n v="1956"/>
    <s v="Chennai"/>
    <n v="1"/>
    <n v="586800"/>
    <n v="346"/>
    <x v="1"/>
  </r>
  <r>
    <s v="PROD9284"/>
    <x v="1"/>
    <s v="Sports"/>
    <x v="4"/>
    <d v="2024-04-30T00:00:00"/>
    <d v="2024-05-04T00:00:00"/>
    <n v="166"/>
    <n v="86"/>
    <n v="255"/>
    <n v="1973"/>
    <n v="2032"/>
    <s v="Delhi"/>
    <n v="4"/>
    <n v="518160"/>
    <n v="59"/>
    <x v="0"/>
  </r>
  <r>
    <s v="PROD9285"/>
    <x v="0"/>
    <s v="Fashion"/>
    <x v="1"/>
    <d v="2023-09-19T00:00:00"/>
    <d v="2023-09-21T00:00:00"/>
    <n v="399"/>
    <n v="79"/>
    <n v="158"/>
    <n v="1053"/>
    <n v="1277"/>
    <s v="Mumbai"/>
    <n v="2"/>
    <n v="201766"/>
    <n v="224"/>
    <x v="1"/>
  </r>
  <r>
    <s v="PROD9286"/>
    <x v="4"/>
    <s v="Electronics"/>
    <x v="2"/>
    <d v="2023-02-06T00:00:00"/>
    <d v="2023-02-13T00:00:00"/>
    <n v="5"/>
    <n v="101"/>
    <n v="15"/>
    <n v="1952"/>
    <n v="2120"/>
    <s v="Delhi"/>
    <n v="7"/>
    <n v="31800"/>
    <n v="168"/>
    <x v="0"/>
  </r>
  <r>
    <s v="PROD9287"/>
    <x v="8"/>
    <s v="Sports"/>
    <x v="4"/>
    <d v="2024-01-04T00:00:00"/>
    <d v="2024-01-10T00:00:00"/>
    <n v="259"/>
    <n v="112"/>
    <n v="170"/>
    <n v="695"/>
    <n v="1154"/>
    <s v="Bangalore"/>
    <n v="6"/>
    <n v="196180"/>
    <n v="459"/>
    <x v="1"/>
  </r>
  <r>
    <s v="PROD9288"/>
    <x v="7"/>
    <s v="Fashion"/>
    <x v="1"/>
    <d v="2023-12-07T00:00:00"/>
    <d v="2023-12-11T00:00:00"/>
    <n v="63"/>
    <n v="62"/>
    <n v="247"/>
    <n v="220"/>
    <n v="363"/>
    <s v="Delhi"/>
    <n v="4"/>
    <n v="89661"/>
    <n v="143"/>
    <x v="0"/>
  </r>
  <r>
    <s v="PROD9289"/>
    <x v="6"/>
    <s v="Electronics"/>
    <x v="3"/>
    <d v="2024-12-23T00:00:00"/>
    <d v="2024-12-26T00:00:00"/>
    <n v="140"/>
    <n v="96"/>
    <n v="48"/>
    <n v="1994"/>
    <n v="2419"/>
    <s v="Chennai"/>
    <n v="3"/>
    <n v="116112"/>
    <n v="425"/>
    <x v="1"/>
  </r>
  <r>
    <s v="PROD9290"/>
    <x v="3"/>
    <s v="Sports"/>
    <x v="3"/>
    <d v="2023-11-12T00:00:00"/>
    <d v="2023-11-19T00:00:00"/>
    <n v="307"/>
    <n v="126"/>
    <n v="244"/>
    <n v="1569"/>
    <n v="1725"/>
    <s v="Chennai"/>
    <n v="7"/>
    <n v="420900"/>
    <n v="156"/>
    <x v="1"/>
  </r>
  <r>
    <s v="PROD9291"/>
    <x v="6"/>
    <s v="Sports"/>
    <x v="3"/>
    <d v="2023-08-30T00:00:00"/>
    <d v="2023-09-08T00:00:00"/>
    <n v="89"/>
    <n v="139"/>
    <n v="219"/>
    <n v="1537"/>
    <n v="1827"/>
    <s v="Delhi"/>
    <n v="9"/>
    <n v="400113"/>
    <n v="290"/>
    <x v="0"/>
  </r>
  <r>
    <s v="PROD9292"/>
    <x v="4"/>
    <s v="Electronics"/>
    <x v="2"/>
    <d v="2024-05-30T00:00:00"/>
    <d v="2024-05-31T00:00:00"/>
    <n v="335"/>
    <n v="122"/>
    <n v="111"/>
    <n v="1588"/>
    <n v="1795"/>
    <s v="Bangalore"/>
    <n v="1"/>
    <n v="199245"/>
    <n v="207"/>
    <x v="1"/>
  </r>
  <r>
    <s v="PROD9293"/>
    <x v="7"/>
    <s v="Fashion"/>
    <x v="3"/>
    <d v="2023-08-02T00:00:00"/>
    <d v="2023-08-06T00:00:00"/>
    <n v="157"/>
    <n v="101"/>
    <n v="42"/>
    <n v="1652"/>
    <n v="1723"/>
    <s v="Bangalore"/>
    <n v="4"/>
    <n v="72366"/>
    <n v="71"/>
    <x v="1"/>
  </r>
  <r>
    <s v="PROD9294"/>
    <x v="3"/>
    <s v="Fashion"/>
    <x v="1"/>
    <d v="2023-02-27T00:00:00"/>
    <d v="2023-03-08T00:00:00"/>
    <n v="243"/>
    <n v="131"/>
    <n v="80"/>
    <n v="1283"/>
    <n v="1511"/>
    <s v="Delhi"/>
    <n v="9"/>
    <n v="120880"/>
    <n v="228"/>
    <x v="1"/>
  </r>
  <r>
    <s v="PROD9295"/>
    <x v="4"/>
    <s v="Home Appliances"/>
    <x v="4"/>
    <d v="2023-05-10T00:00:00"/>
    <d v="2023-05-16T00:00:00"/>
    <n v="160"/>
    <n v="57"/>
    <n v="49"/>
    <n v="1878"/>
    <n v="2113"/>
    <s v="Mumbai"/>
    <n v="6"/>
    <n v="103537"/>
    <n v="235"/>
    <x v="1"/>
  </r>
  <r>
    <s v="PROD9296"/>
    <x v="1"/>
    <s v="Fashion"/>
    <x v="0"/>
    <d v="2023-10-02T00:00:00"/>
    <d v="2023-10-04T00:00:00"/>
    <n v="252"/>
    <n v="109"/>
    <n v="79"/>
    <n v="1233"/>
    <n v="1650"/>
    <s v="Hyderabad"/>
    <n v="2"/>
    <n v="130350"/>
    <n v="417"/>
    <x v="1"/>
  </r>
  <r>
    <s v="PROD9297"/>
    <x v="7"/>
    <s v="Sports"/>
    <x v="4"/>
    <d v="2024-02-23T00:00:00"/>
    <d v="2024-02-27T00:00:00"/>
    <n v="40"/>
    <n v="60"/>
    <n v="130"/>
    <n v="918"/>
    <n v="1361"/>
    <s v="Delhi"/>
    <n v="4"/>
    <n v="176930"/>
    <n v="443"/>
    <x v="0"/>
  </r>
  <r>
    <s v="PROD9298"/>
    <x v="8"/>
    <s v="Sports"/>
    <x v="2"/>
    <d v="2023-05-23T00:00:00"/>
    <d v="2023-05-30T00:00:00"/>
    <n v="266"/>
    <n v="79"/>
    <n v="266"/>
    <n v="327"/>
    <n v="666"/>
    <s v="Chennai"/>
    <n v="7"/>
    <n v="177156"/>
    <n v="339"/>
    <x v="2"/>
  </r>
  <r>
    <s v="PROD9299"/>
    <x v="8"/>
    <s v="Electronics"/>
    <x v="2"/>
    <d v="2024-10-27T00:00:00"/>
    <d v="2024-10-31T00:00:00"/>
    <n v="192"/>
    <n v="130"/>
    <n v="202"/>
    <n v="214"/>
    <n v="344"/>
    <s v="Hyderabad"/>
    <n v="4"/>
    <n v="69488"/>
    <n v="130"/>
    <x v="0"/>
  </r>
  <r>
    <s v="PROD9300"/>
    <x v="6"/>
    <s v="Fashion"/>
    <x v="1"/>
    <d v="2023-05-13T00:00:00"/>
    <d v="2023-05-19T00:00:00"/>
    <n v="416"/>
    <n v="95"/>
    <n v="297"/>
    <n v="1084"/>
    <n v="1195"/>
    <s v="Hyderabad"/>
    <n v="6"/>
    <n v="354915"/>
    <n v="111"/>
    <x v="1"/>
  </r>
  <r>
    <s v="PROD9301"/>
    <x v="3"/>
    <s v="Fashion"/>
    <x v="4"/>
    <d v="2023-05-08T00:00:00"/>
    <d v="2023-05-15T00:00:00"/>
    <n v="272"/>
    <n v="143"/>
    <n v="81"/>
    <n v="824"/>
    <n v="1155"/>
    <s v="Delhi"/>
    <n v="7"/>
    <n v="93555"/>
    <n v="331"/>
    <x v="1"/>
  </r>
  <r>
    <s v="PROD9302"/>
    <x v="7"/>
    <s v="Sports"/>
    <x v="1"/>
    <d v="2024-09-07T00:00:00"/>
    <d v="2024-09-14T00:00:00"/>
    <n v="497"/>
    <n v="96"/>
    <n v="167"/>
    <n v="1970"/>
    <n v="2334"/>
    <s v="Chennai"/>
    <n v="7"/>
    <n v="389778"/>
    <n v="364"/>
    <x v="1"/>
  </r>
  <r>
    <s v="PROD9303"/>
    <x v="3"/>
    <s v="Fashion"/>
    <x v="0"/>
    <d v="2023-05-22T00:00:00"/>
    <d v="2023-05-23T00:00:00"/>
    <n v="181"/>
    <n v="79"/>
    <n v="52"/>
    <n v="546"/>
    <n v="656"/>
    <s v="Mumbai"/>
    <n v="1"/>
    <n v="34112"/>
    <n v="110"/>
    <x v="1"/>
  </r>
  <r>
    <s v="PROD9304"/>
    <x v="3"/>
    <s v="Home Appliances"/>
    <x v="3"/>
    <d v="2024-09-24T00:00:00"/>
    <d v="2024-09-27T00:00:00"/>
    <n v="271"/>
    <n v="147"/>
    <n v="239"/>
    <n v="919"/>
    <n v="1147"/>
    <s v="Mumbai"/>
    <n v="3"/>
    <n v="274133"/>
    <n v="228"/>
    <x v="1"/>
  </r>
  <r>
    <s v="PROD9305"/>
    <x v="4"/>
    <s v="Sports"/>
    <x v="2"/>
    <d v="2023-04-13T00:00:00"/>
    <d v="2023-04-21T00:00:00"/>
    <n v="76"/>
    <n v="59"/>
    <n v="257"/>
    <n v="477"/>
    <n v="607"/>
    <s v="Chennai"/>
    <n v="8"/>
    <n v="155999"/>
    <n v="130"/>
    <x v="0"/>
  </r>
  <r>
    <s v="PROD9306"/>
    <x v="8"/>
    <s v="Sports"/>
    <x v="4"/>
    <d v="2024-05-13T00:00:00"/>
    <d v="2024-05-15T00:00:00"/>
    <n v="335"/>
    <n v="55"/>
    <n v="139"/>
    <n v="345"/>
    <n v="626"/>
    <s v="Delhi"/>
    <n v="2"/>
    <n v="87014"/>
    <n v="281"/>
    <x v="1"/>
  </r>
  <r>
    <s v="PROD9307"/>
    <x v="3"/>
    <s v="Fashion"/>
    <x v="1"/>
    <d v="2024-08-23T00:00:00"/>
    <d v="2024-09-02T00:00:00"/>
    <n v="384"/>
    <n v="61"/>
    <n v="269"/>
    <n v="956"/>
    <n v="1135"/>
    <s v="Hyderabad"/>
    <n v="10"/>
    <n v="305315"/>
    <n v="179"/>
    <x v="1"/>
  </r>
  <r>
    <s v="PROD9308"/>
    <x v="0"/>
    <s v="Electronics"/>
    <x v="3"/>
    <d v="2023-11-06T00:00:00"/>
    <d v="2023-11-14T00:00:00"/>
    <n v="8"/>
    <n v="109"/>
    <n v="111"/>
    <n v="745"/>
    <n v="961"/>
    <s v="Mumbai"/>
    <n v="8"/>
    <n v="106671"/>
    <n v="216"/>
    <x v="0"/>
  </r>
  <r>
    <s v="PROD9309"/>
    <x v="8"/>
    <s v="Sports"/>
    <x v="2"/>
    <d v="2024-04-05T00:00:00"/>
    <d v="2024-04-12T00:00:00"/>
    <n v="161"/>
    <n v="110"/>
    <n v="162"/>
    <n v="1455"/>
    <n v="1793"/>
    <s v="Bangalore"/>
    <n v="7"/>
    <n v="290466"/>
    <n v="338"/>
    <x v="0"/>
  </r>
  <r>
    <s v="PROD9310"/>
    <x v="1"/>
    <s v="Sports"/>
    <x v="2"/>
    <d v="2024-03-17T00:00:00"/>
    <d v="2024-03-26T00:00:00"/>
    <n v="160"/>
    <n v="70"/>
    <n v="138"/>
    <n v="683"/>
    <n v="1059"/>
    <s v="Chennai"/>
    <n v="9"/>
    <n v="146142"/>
    <n v="376"/>
    <x v="1"/>
  </r>
  <r>
    <s v="PROD9311"/>
    <x v="6"/>
    <s v="Fashion"/>
    <x v="1"/>
    <d v="2023-05-29T00:00:00"/>
    <d v="2023-06-08T00:00:00"/>
    <n v="297"/>
    <n v="148"/>
    <n v="291"/>
    <n v="1334"/>
    <n v="1631"/>
    <s v="Chennai"/>
    <n v="10"/>
    <n v="474621"/>
    <n v="297"/>
    <x v="1"/>
  </r>
  <r>
    <s v="PROD9312"/>
    <x v="8"/>
    <s v="Home Appliances"/>
    <x v="3"/>
    <d v="2024-05-02T00:00:00"/>
    <d v="2024-05-07T00:00:00"/>
    <n v="304"/>
    <n v="95"/>
    <n v="38"/>
    <n v="1894"/>
    <n v="2096"/>
    <s v="Delhi"/>
    <n v="5"/>
    <n v="79648"/>
    <n v="202"/>
    <x v="1"/>
  </r>
  <r>
    <s v="PROD9313"/>
    <x v="5"/>
    <s v="Fashion"/>
    <x v="2"/>
    <d v="2023-02-01T00:00:00"/>
    <d v="2023-02-07T00:00:00"/>
    <n v="114"/>
    <n v="112"/>
    <n v="77"/>
    <n v="1615"/>
    <n v="1869"/>
    <s v="Hyderabad"/>
    <n v="6"/>
    <n v="143913"/>
    <n v="254"/>
    <x v="1"/>
  </r>
  <r>
    <s v="PROD9314"/>
    <x v="5"/>
    <s v="Sports"/>
    <x v="3"/>
    <d v="2023-03-01T00:00:00"/>
    <d v="2023-03-07T00:00:00"/>
    <n v="409"/>
    <n v="54"/>
    <n v="289"/>
    <n v="1046"/>
    <n v="1442"/>
    <s v="Delhi"/>
    <n v="6"/>
    <n v="416738"/>
    <n v="396"/>
    <x v="1"/>
  </r>
  <r>
    <s v="PROD9315"/>
    <x v="8"/>
    <s v="Sports"/>
    <x v="3"/>
    <d v="2023-12-18T00:00:00"/>
    <d v="2023-12-21T00:00:00"/>
    <n v="335"/>
    <n v="96"/>
    <n v="137"/>
    <n v="1888"/>
    <n v="2089"/>
    <s v="Mumbai"/>
    <n v="3"/>
    <n v="286193"/>
    <n v="201"/>
    <x v="1"/>
  </r>
  <r>
    <s v="PROD9316"/>
    <x v="4"/>
    <s v="Electronics"/>
    <x v="4"/>
    <d v="2024-07-06T00:00:00"/>
    <d v="2024-07-08T00:00:00"/>
    <n v="285"/>
    <n v="79"/>
    <n v="38"/>
    <n v="474"/>
    <n v="711"/>
    <s v="Delhi"/>
    <n v="2"/>
    <n v="27018"/>
    <n v="237"/>
    <x v="1"/>
  </r>
  <r>
    <s v="PROD9317"/>
    <x v="5"/>
    <s v="Electronics"/>
    <x v="4"/>
    <d v="2023-07-03T00:00:00"/>
    <d v="2023-07-07T00:00:00"/>
    <n v="14"/>
    <n v="66"/>
    <n v="246"/>
    <n v="1671"/>
    <n v="2038"/>
    <s v="Chennai"/>
    <n v="4"/>
    <n v="501348"/>
    <n v="367"/>
    <x v="0"/>
  </r>
  <r>
    <s v="PROD9318"/>
    <x v="0"/>
    <s v="Sports"/>
    <x v="3"/>
    <d v="2023-07-24T00:00:00"/>
    <d v="2023-07-29T00:00:00"/>
    <n v="450"/>
    <n v="96"/>
    <n v="178"/>
    <n v="899"/>
    <n v="1142"/>
    <s v="Bangalore"/>
    <n v="5"/>
    <n v="203276"/>
    <n v="243"/>
    <x v="1"/>
  </r>
  <r>
    <s v="PROD9319"/>
    <x v="9"/>
    <s v="Electronics"/>
    <x v="2"/>
    <d v="2024-04-13T00:00:00"/>
    <d v="2024-04-22T00:00:00"/>
    <n v="211"/>
    <n v="123"/>
    <n v="272"/>
    <n v="455"/>
    <n v="743"/>
    <s v="Bangalore"/>
    <n v="9"/>
    <n v="202096"/>
    <n v="288"/>
    <x v="0"/>
  </r>
  <r>
    <s v="PROD9320"/>
    <x v="7"/>
    <s v="Home Appliances"/>
    <x v="3"/>
    <d v="2023-09-20T00:00:00"/>
    <d v="2023-09-22T00:00:00"/>
    <n v="218"/>
    <n v="112"/>
    <n v="59"/>
    <n v="962"/>
    <n v="1311"/>
    <s v="Hyderabad"/>
    <n v="2"/>
    <n v="77349"/>
    <n v="349"/>
    <x v="1"/>
  </r>
  <r>
    <s v="PROD9321"/>
    <x v="6"/>
    <s v="Fashion"/>
    <x v="1"/>
    <d v="2024-01-13T00:00:00"/>
    <d v="2024-01-19T00:00:00"/>
    <n v="490"/>
    <n v="146"/>
    <n v="219"/>
    <n v="1005"/>
    <n v="1265"/>
    <s v="Hyderabad"/>
    <n v="6"/>
    <n v="277035"/>
    <n v="260"/>
    <x v="1"/>
  </r>
  <r>
    <s v="PROD9322"/>
    <x v="2"/>
    <s v="Home Appliances"/>
    <x v="2"/>
    <d v="2023-02-21T00:00:00"/>
    <d v="2023-03-02T00:00:00"/>
    <n v="330"/>
    <n v="99"/>
    <n v="161"/>
    <n v="1542"/>
    <n v="1869"/>
    <s v="Bangalore"/>
    <n v="9"/>
    <n v="300909"/>
    <n v="327"/>
    <x v="1"/>
  </r>
  <r>
    <s v="PROD9323"/>
    <x v="5"/>
    <s v="Sports"/>
    <x v="3"/>
    <d v="2024-01-11T00:00:00"/>
    <d v="2024-01-16T00:00:00"/>
    <n v="339"/>
    <n v="86"/>
    <n v="151"/>
    <n v="346"/>
    <n v="463"/>
    <s v="Mumbai"/>
    <n v="5"/>
    <n v="69913"/>
    <n v="117"/>
    <x v="1"/>
  </r>
  <r>
    <s v="PROD9324"/>
    <x v="2"/>
    <s v="Sports"/>
    <x v="3"/>
    <d v="2023-12-17T00:00:00"/>
    <d v="2023-12-26T00:00:00"/>
    <n v="170"/>
    <n v="70"/>
    <n v="259"/>
    <n v="1249"/>
    <n v="1366"/>
    <s v="Chennai"/>
    <n v="9"/>
    <n v="353794"/>
    <n v="117"/>
    <x v="0"/>
  </r>
  <r>
    <s v="PROD9325"/>
    <x v="1"/>
    <s v="Sports"/>
    <x v="0"/>
    <d v="2023-10-10T00:00:00"/>
    <d v="2023-10-15T00:00:00"/>
    <n v="307"/>
    <n v="77"/>
    <n v="300"/>
    <n v="1225"/>
    <n v="1664"/>
    <s v="Bangalore"/>
    <n v="5"/>
    <n v="499200"/>
    <n v="439"/>
    <x v="1"/>
  </r>
  <r>
    <s v="PROD9326"/>
    <x v="3"/>
    <s v="Home Appliances"/>
    <x v="1"/>
    <d v="2023-06-28T00:00:00"/>
    <d v="2023-07-04T00:00:00"/>
    <n v="460"/>
    <n v="132"/>
    <n v="250"/>
    <n v="311"/>
    <n v="686"/>
    <s v="Bangalore"/>
    <n v="6"/>
    <n v="171500"/>
    <n v="375"/>
    <x v="1"/>
  </r>
  <r>
    <s v="PROD9327"/>
    <x v="3"/>
    <s v="Sports"/>
    <x v="0"/>
    <d v="2024-06-07T00:00:00"/>
    <d v="2024-06-14T00:00:00"/>
    <n v="54"/>
    <n v="96"/>
    <n v="235"/>
    <n v="1998"/>
    <n v="2218"/>
    <s v="Delhi"/>
    <n v="7"/>
    <n v="521230"/>
    <n v="220"/>
    <x v="0"/>
  </r>
  <r>
    <s v="PROD9328"/>
    <x v="3"/>
    <s v="Home Appliances"/>
    <x v="3"/>
    <d v="2024-07-16T00:00:00"/>
    <d v="2024-07-20T00:00:00"/>
    <n v="364"/>
    <n v="139"/>
    <n v="128"/>
    <n v="894"/>
    <n v="1262"/>
    <s v="Bangalore"/>
    <n v="4"/>
    <n v="161536"/>
    <n v="368"/>
    <x v="1"/>
  </r>
  <r>
    <s v="PROD9329"/>
    <x v="7"/>
    <s v="Sports"/>
    <x v="0"/>
    <d v="2024-04-24T00:00:00"/>
    <d v="2024-05-04T00:00:00"/>
    <n v="54"/>
    <n v="120"/>
    <n v="130"/>
    <n v="1527"/>
    <n v="1835"/>
    <s v="Delhi"/>
    <n v="10"/>
    <n v="238550"/>
    <n v="308"/>
    <x v="0"/>
  </r>
  <r>
    <s v="PROD9330"/>
    <x v="7"/>
    <s v="Home Appliances"/>
    <x v="4"/>
    <d v="2023-08-14T00:00:00"/>
    <d v="2023-08-15T00:00:00"/>
    <n v="346"/>
    <n v="127"/>
    <n v="36"/>
    <n v="490"/>
    <n v="723"/>
    <s v="Delhi"/>
    <n v="1"/>
    <n v="26028"/>
    <n v="233"/>
    <x v="1"/>
  </r>
  <r>
    <s v="PROD9331"/>
    <x v="8"/>
    <s v="Home Appliances"/>
    <x v="3"/>
    <d v="2024-04-09T00:00:00"/>
    <d v="2024-04-16T00:00:00"/>
    <n v="400"/>
    <n v="97"/>
    <n v="23"/>
    <n v="351"/>
    <n v="793"/>
    <s v="Bangalore"/>
    <n v="7"/>
    <n v="18239"/>
    <n v="442"/>
    <x v="1"/>
  </r>
  <r>
    <s v="PROD9332"/>
    <x v="1"/>
    <s v="Sports"/>
    <x v="1"/>
    <d v="2024-02-12T00:00:00"/>
    <d v="2024-02-20T00:00:00"/>
    <n v="168"/>
    <n v="60"/>
    <n v="295"/>
    <n v="1839"/>
    <n v="2177"/>
    <s v="Chennai"/>
    <n v="8"/>
    <n v="642215"/>
    <n v="338"/>
    <x v="0"/>
  </r>
  <r>
    <s v="PROD9333"/>
    <x v="1"/>
    <s v="Home Appliances"/>
    <x v="2"/>
    <d v="2024-08-30T00:00:00"/>
    <d v="2024-09-04T00:00:00"/>
    <n v="247"/>
    <n v="67"/>
    <n v="242"/>
    <n v="1555"/>
    <n v="2029"/>
    <s v="Chennai"/>
    <n v="5"/>
    <n v="491018"/>
    <n v="474"/>
    <x v="1"/>
  </r>
  <r>
    <s v="PROD9334"/>
    <x v="0"/>
    <s v="Sports"/>
    <x v="1"/>
    <d v="2023-10-18T00:00:00"/>
    <d v="2023-10-20T00:00:00"/>
    <n v="237"/>
    <n v="127"/>
    <n v="202"/>
    <n v="1934"/>
    <n v="2012"/>
    <s v="Chennai"/>
    <n v="2"/>
    <n v="406424"/>
    <n v="78"/>
    <x v="1"/>
  </r>
  <r>
    <s v="PROD9335"/>
    <x v="9"/>
    <s v="Home Appliances"/>
    <x v="2"/>
    <d v="2023-02-03T00:00:00"/>
    <d v="2023-02-08T00:00:00"/>
    <n v="248"/>
    <n v="63"/>
    <n v="171"/>
    <n v="566"/>
    <n v="715"/>
    <s v="Bangalore"/>
    <n v="5"/>
    <n v="122265"/>
    <n v="149"/>
    <x v="1"/>
  </r>
  <r>
    <s v="PROD9336"/>
    <x v="0"/>
    <s v="Sports"/>
    <x v="3"/>
    <d v="2024-01-13T00:00:00"/>
    <d v="2024-01-15T00:00:00"/>
    <n v="307"/>
    <n v="53"/>
    <n v="292"/>
    <n v="1368"/>
    <n v="1530"/>
    <s v="Delhi"/>
    <n v="2"/>
    <n v="446760"/>
    <n v="162"/>
    <x v="1"/>
  </r>
  <r>
    <s v="PROD9337"/>
    <x v="2"/>
    <s v="Electronics"/>
    <x v="0"/>
    <d v="2023-01-03T00:00:00"/>
    <d v="2023-01-11T00:00:00"/>
    <n v="469"/>
    <n v="59"/>
    <n v="121"/>
    <n v="821"/>
    <n v="984"/>
    <s v="Hyderabad"/>
    <n v="8"/>
    <n v="119064"/>
    <n v="163"/>
    <x v="1"/>
  </r>
  <r>
    <s v="PROD9338"/>
    <x v="5"/>
    <s v="Home Appliances"/>
    <x v="3"/>
    <d v="2024-12-17T00:00:00"/>
    <d v="2024-12-21T00:00:00"/>
    <n v="219"/>
    <n v="53"/>
    <n v="67"/>
    <n v="1296"/>
    <n v="1480"/>
    <s v="Delhi"/>
    <n v="4"/>
    <n v="99160"/>
    <n v="184"/>
    <x v="1"/>
  </r>
  <r>
    <s v="PROD9339"/>
    <x v="6"/>
    <s v="Home Appliances"/>
    <x v="3"/>
    <d v="2024-05-30T00:00:00"/>
    <d v="2024-06-03T00:00:00"/>
    <n v="226"/>
    <n v="66"/>
    <n v="21"/>
    <n v="437"/>
    <n v="733"/>
    <s v="Bangalore"/>
    <n v="4"/>
    <n v="15393"/>
    <n v="296"/>
    <x v="1"/>
  </r>
  <r>
    <s v="PROD9340"/>
    <x v="5"/>
    <s v="Electronics"/>
    <x v="1"/>
    <d v="2024-10-04T00:00:00"/>
    <d v="2024-10-13T00:00:00"/>
    <n v="242"/>
    <n v="147"/>
    <n v="263"/>
    <n v="1939"/>
    <n v="2403"/>
    <s v="Bangalore"/>
    <n v="9"/>
    <n v="631989"/>
    <n v="464"/>
    <x v="0"/>
  </r>
  <r>
    <s v="PROD9341"/>
    <x v="7"/>
    <s v="Fashion"/>
    <x v="4"/>
    <d v="2023-06-23T00:00:00"/>
    <d v="2023-06-29T00:00:00"/>
    <n v="14"/>
    <n v="121"/>
    <n v="252"/>
    <n v="1130"/>
    <n v="1223"/>
    <s v="Chennai"/>
    <n v="6"/>
    <n v="308196"/>
    <n v="93"/>
    <x v="0"/>
  </r>
  <r>
    <s v="PROD9342"/>
    <x v="7"/>
    <s v="Electronics"/>
    <x v="3"/>
    <d v="2023-01-25T00:00:00"/>
    <d v="2023-01-30T00:00:00"/>
    <n v="20"/>
    <n v="113"/>
    <n v="12"/>
    <n v="1189"/>
    <n v="1494"/>
    <s v="Hyderabad"/>
    <n v="5"/>
    <n v="17928"/>
    <n v="305"/>
    <x v="1"/>
  </r>
  <r>
    <s v="PROD9343"/>
    <x v="0"/>
    <s v="Home Appliances"/>
    <x v="2"/>
    <d v="2023-10-22T00:00:00"/>
    <d v="2023-10-27T00:00:00"/>
    <n v="489"/>
    <n v="136"/>
    <n v="33"/>
    <n v="778"/>
    <n v="1076"/>
    <s v="Delhi"/>
    <n v="5"/>
    <n v="35508"/>
    <n v="298"/>
    <x v="1"/>
  </r>
  <r>
    <s v="PROD9344"/>
    <x v="7"/>
    <s v="Fashion"/>
    <x v="0"/>
    <d v="2024-02-18T00:00:00"/>
    <d v="2024-02-22T00:00:00"/>
    <n v="287"/>
    <n v="100"/>
    <n v="40"/>
    <n v="817"/>
    <n v="1315"/>
    <s v="Bangalore"/>
    <n v="4"/>
    <n v="52600"/>
    <n v="498"/>
    <x v="1"/>
  </r>
  <r>
    <s v="PROD9345"/>
    <x v="4"/>
    <s v="Electronics"/>
    <x v="1"/>
    <d v="2023-08-27T00:00:00"/>
    <d v="2023-08-28T00:00:00"/>
    <n v="27"/>
    <n v="122"/>
    <n v="14"/>
    <n v="1473"/>
    <n v="1603"/>
    <s v="Bangalore"/>
    <n v="1"/>
    <n v="22442"/>
    <n v="130"/>
    <x v="1"/>
  </r>
  <r>
    <s v="PROD9346"/>
    <x v="6"/>
    <s v="Fashion"/>
    <x v="3"/>
    <d v="2023-06-27T00:00:00"/>
    <d v="2023-07-03T00:00:00"/>
    <n v="82"/>
    <n v="68"/>
    <n v="31"/>
    <n v="1642"/>
    <n v="1777"/>
    <s v="Bangalore"/>
    <n v="6"/>
    <n v="55087"/>
    <n v="135"/>
    <x v="1"/>
  </r>
  <r>
    <s v="PROD9347"/>
    <x v="7"/>
    <s v="Electronics"/>
    <x v="4"/>
    <d v="2024-08-18T00:00:00"/>
    <d v="2024-08-24T00:00:00"/>
    <n v="52"/>
    <n v="121"/>
    <n v="272"/>
    <n v="924"/>
    <n v="1275"/>
    <s v="Mumbai"/>
    <n v="6"/>
    <n v="346800"/>
    <n v="351"/>
    <x v="0"/>
  </r>
  <r>
    <s v="PROD9348"/>
    <x v="3"/>
    <s v="Fashion"/>
    <x v="4"/>
    <d v="2024-06-05T00:00:00"/>
    <d v="2024-06-13T00:00:00"/>
    <n v="106"/>
    <n v="106"/>
    <n v="119"/>
    <n v="301"/>
    <n v="667"/>
    <s v="Delhi"/>
    <n v="8"/>
    <n v="79373"/>
    <n v="366"/>
    <x v="0"/>
  </r>
  <r>
    <s v="PROD9349"/>
    <x v="5"/>
    <s v="Sports"/>
    <x v="4"/>
    <d v="2024-12-17T00:00:00"/>
    <d v="2024-12-18T00:00:00"/>
    <n v="213"/>
    <n v="149"/>
    <n v="98"/>
    <n v="344"/>
    <n v="679"/>
    <s v="Chennai"/>
    <n v="1"/>
    <n v="66542"/>
    <n v="335"/>
    <x v="1"/>
  </r>
  <r>
    <s v="PROD9350"/>
    <x v="2"/>
    <s v="Electronics"/>
    <x v="1"/>
    <d v="2023-04-25T00:00:00"/>
    <d v="2023-04-26T00:00:00"/>
    <n v="102"/>
    <n v="93"/>
    <n v="152"/>
    <n v="759"/>
    <n v="1108"/>
    <s v="Hyderabad"/>
    <n v="1"/>
    <n v="168416"/>
    <n v="349"/>
    <x v="0"/>
  </r>
  <r>
    <s v="PROD9351"/>
    <x v="0"/>
    <s v="Home Appliances"/>
    <x v="0"/>
    <d v="2024-02-25T00:00:00"/>
    <d v="2024-03-06T00:00:00"/>
    <n v="445"/>
    <n v="130"/>
    <n v="193"/>
    <n v="542"/>
    <n v="678"/>
    <s v="Hyderabad"/>
    <n v="10"/>
    <n v="130854"/>
    <n v="136"/>
    <x v="1"/>
  </r>
  <r>
    <s v="PROD9352"/>
    <x v="9"/>
    <s v="Sports"/>
    <x v="4"/>
    <d v="2023-10-09T00:00:00"/>
    <d v="2023-10-12T00:00:00"/>
    <n v="387"/>
    <n v="94"/>
    <n v="248"/>
    <n v="1361"/>
    <n v="1535"/>
    <s v="Chennai"/>
    <n v="3"/>
    <n v="380680"/>
    <n v="174"/>
    <x v="1"/>
  </r>
  <r>
    <s v="PROD9353"/>
    <x v="1"/>
    <s v="Fashion"/>
    <x v="3"/>
    <d v="2024-07-03T00:00:00"/>
    <d v="2024-07-12T00:00:00"/>
    <n v="107"/>
    <n v="105"/>
    <n v="209"/>
    <n v="1620"/>
    <n v="1914"/>
    <s v="Mumbai"/>
    <n v="9"/>
    <n v="400026"/>
    <n v="294"/>
    <x v="0"/>
  </r>
  <r>
    <s v="PROD9354"/>
    <x v="3"/>
    <s v="Electronics"/>
    <x v="0"/>
    <d v="2023-04-27T00:00:00"/>
    <d v="2023-05-03T00:00:00"/>
    <n v="383"/>
    <n v="67"/>
    <n v="279"/>
    <n v="1168"/>
    <n v="1553"/>
    <s v="Chennai"/>
    <n v="6"/>
    <n v="433287"/>
    <n v="385"/>
    <x v="1"/>
  </r>
  <r>
    <s v="PROD9355"/>
    <x v="8"/>
    <s v="Fashion"/>
    <x v="0"/>
    <d v="2024-01-12T00:00:00"/>
    <d v="2024-01-18T00:00:00"/>
    <n v="4"/>
    <n v="67"/>
    <n v="110"/>
    <n v="212"/>
    <n v="471"/>
    <s v="Bangalore"/>
    <n v="6"/>
    <n v="51810"/>
    <n v="259"/>
    <x v="0"/>
  </r>
  <r>
    <s v="PROD9356"/>
    <x v="5"/>
    <s v="Fashion"/>
    <x v="0"/>
    <d v="2023-01-22T00:00:00"/>
    <d v="2023-01-30T00:00:00"/>
    <n v="255"/>
    <n v="98"/>
    <n v="296"/>
    <n v="1867"/>
    <n v="2288"/>
    <s v="Hyderabad"/>
    <n v="8"/>
    <n v="677248"/>
    <n v="421"/>
    <x v="0"/>
  </r>
  <r>
    <s v="PROD9357"/>
    <x v="2"/>
    <s v="Fashion"/>
    <x v="4"/>
    <d v="2023-04-03T00:00:00"/>
    <d v="2023-04-06T00:00:00"/>
    <n v="386"/>
    <n v="84"/>
    <n v="57"/>
    <n v="1723"/>
    <n v="1810"/>
    <s v="Delhi"/>
    <n v="3"/>
    <n v="103170"/>
    <n v="87"/>
    <x v="1"/>
  </r>
  <r>
    <s v="PROD9358"/>
    <x v="1"/>
    <s v="Home Appliances"/>
    <x v="0"/>
    <d v="2024-05-16T00:00:00"/>
    <d v="2024-05-22T00:00:00"/>
    <n v="125"/>
    <n v="130"/>
    <n v="52"/>
    <n v="1902"/>
    <n v="2259"/>
    <s v="Mumbai"/>
    <n v="6"/>
    <n v="117468"/>
    <n v="357"/>
    <x v="1"/>
  </r>
  <r>
    <s v="PROD9359"/>
    <x v="6"/>
    <s v="Sports"/>
    <x v="1"/>
    <d v="2023-12-20T00:00:00"/>
    <d v="2023-12-25T00:00:00"/>
    <n v="210"/>
    <n v="100"/>
    <n v="73"/>
    <n v="227"/>
    <n v="704"/>
    <s v="Hyderabad"/>
    <n v="5"/>
    <n v="51392"/>
    <n v="477"/>
    <x v="1"/>
  </r>
  <r>
    <s v="PROD9360"/>
    <x v="7"/>
    <s v="Sports"/>
    <x v="1"/>
    <d v="2024-02-01T00:00:00"/>
    <d v="2024-02-11T00:00:00"/>
    <n v="272"/>
    <n v="52"/>
    <n v="76"/>
    <n v="1118"/>
    <n v="1616"/>
    <s v="Mumbai"/>
    <n v="10"/>
    <n v="122816"/>
    <n v="498"/>
    <x v="1"/>
  </r>
  <r>
    <s v="PROD9361"/>
    <x v="4"/>
    <s v="Sports"/>
    <x v="0"/>
    <d v="2023-10-21T00:00:00"/>
    <d v="2023-10-27T00:00:00"/>
    <n v="484"/>
    <n v="64"/>
    <n v="295"/>
    <n v="1783"/>
    <n v="2016"/>
    <s v="Mumbai"/>
    <n v="6"/>
    <n v="594720"/>
    <n v="233"/>
    <x v="1"/>
  </r>
  <r>
    <s v="PROD9362"/>
    <x v="6"/>
    <s v="Fashion"/>
    <x v="0"/>
    <d v="2024-09-09T00:00:00"/>
    <d v="2024-09-14T00:00:00"/>
    <n v="170"/>
    <n v="104"/>
    <n v="101"/>
    <n v="578"/>
    <n v="779"/>
    <s v="Hyderabad"/>
    <n v="5"/>
    <n v="78679"/>
    <n v="201"/>
    <x v="1"/>
  </r>
  <r>
    <s v="PROD9363"/>
    <x v="7"/>
    <s v="Fashion"/>
    <x v="2"/>
    <d v="2023-12-11T00:00:00"/>
    <d v="2023-12-19T00:00:00"/>
    <n v="323"/>
    <n v="54"/>
    <n v="219"/>
    <n v="778"/>
    <n v="909"/>
    <s v="Hyderabad"/>
    <n v="8"/>
    <n v="199071"/>
    <n v="131"/>
    <x v="1"/>
  </r>
  <r>
    <s v="PROD9364"/>
    <x v="0"/>
    <s v="Sports"/>
    <x v="0"/>
    <d v="2024-04-20T00:00:00"/>
    <d v="2024-04-26T00:00:00"/>
    <n v="410"/>
    <n v="134"/>
    <n v="101"/>
    <n v="1943"/>
    <n v="2425"/>
    <s v="Hyderabad"/>
    <n v="6"/>
    <n v="244925"/>
    <n v="482"/>
    <x v="1"/>
  </r>
  <r>
    <s v="PROD9365"/>
    <x v="2"/>
    <s v="Sports"/>
    <x v="0"/>
    <d v="2024-10-02T00:00:00"/>
    <d v="2024-10-07T00:00:00"/>
    <n v="335"/>
    <n v="61"/>
    <n v="221"/>
    <n v="1656"/>
    <n v="1983"/>
    <s v="Hyderabad"/>
    <n v="5"/>
    <n v="438243"/>
    <n v="327"/>
    <x v="1"/>
  </r>
  <r>
    <s v="PROD9366"/>
    <x v="1"/>
    <s v="Electronics"/>
    <x v="1"/>
    <d v="2024-03-07T00:00:00"/>
    <d v="2024-03-15T00:00:00"/>
    <n v="384"/>
    <n v="82"/>
    <n v="52"/>
    <n v="1517"/>
    <n v="1872"/>
    <s v="Mumbai"/>
    <n v="8"/>
    <n v="97344"/>
    <n v="355"/>
    <x v="1"/>
  </r>
  <r>
    <s v="PROD9367"/>
    <x v="7"/>
    <s v="Sports"/>
    <x v="3"/>
    <d v="2024-10-19T00:00:00"/>
    <d v="2024-10-24T00:00:00"/>
    <n v="119"/>
    <n v="122"/>
    <n v="295"/>
    <n v="486"/>
    <n v="677"/>
    <s v="Chennai"/>
    <n v="5"/>
    <n v="199715"/>
    <n v="191"/>
    <x v="0"/>
  </r>
  <r>
    <s v="PROD9368"/>
    <x v="0"/>
    <s v="Home Appliances"/>
    <x v="4"/>
    <d v="2023-04-26T00:00:00"/>
    <d v="2023-05-06T00:00:00"/>
    <n v="492"/>
    <n v="136"/>
    <n v="133"/>
    <n v="1268"/>
    <n v="1469"/>
    <s v="Bangalore"/>
    <n v="10"/>
    <n v="195377"/>
    <n v="201"/>
    <x v="1"/>
  </r>
  <r>
    <s v="PROD9369"/>
    <x v="5"/>
    <s v="Fashion"/>
    <x v="4"/>
    <d v="2024-01-17T00:00:00"/>
    <d v="2024-01-27T00:00:00"/>
    <n v="190"/>
    <n v="62"/>
    <n v="283"/>
    <n v="1596"/>
    <n v="1997"/>
    <s v="Hyderabad"/>
    <n v="10"/>
    <n v="565151"/>
    <n v="401"/>
    <x v="0"/>
  </r>
  <r>
    <s v="PROD9370"/>
    <x v="0"/>
    <s v="Electronics"/>
    <x v="1"/>
    <d v="2024-04-23T00:00:00"/>
    <d v="2024-05-03T00:00:00"/>
    <n v="65"/>
    <n v="122"/>
    <n v="271"/>
    <n v="1188"/>
    <n v="1493"/>
    <s v="Mumbai"/>
    <n v="10"/>
    <n v="404603"/>
    <n v="305"/>
    <x v="0"/>
  </r>
  <r>
    <s v="PROD9371"/>
    <x v="7"/>
    <s v="Sports"/>
    <x v="1"/>
    <d v="2024-06-15T00:00:00"/>
    <d v="2024-06-17T00:00:00"/>
    <n v="440"/>
    <n v="74"/>
    <n v="63"/>
    <n v="1319"/>
    <n v="1382"/>
    <s v="Mumbai"/>
    <n v="2"/>
    <n v="87066"/>
    <n v="63"/>
    <x v="1"/>
  </r>
  <r>
    <s v="PROD9372"/>
    <x v="7"/>
    <s v="Electronics"/>
    <x v="4"/>
    <d v="2024-04-16T00:00:00"/>
    <d v="2024-04-19T00:00:00"/>
    <n v="435"/>
    <n v="123"/>
    <n v="119"/>
    <n v="1331"/>
    <n v="1812"/>
    <s v="Chennai"/>
    <n v="3"/>
    <n v="215628"/>
    <n v="481"/>
    <x v="1"/>
  </r>
  <r>
    <s v="PROD9373"/>
    <x v="6"/>
    <s v="Electronics"/>
    <x v="0"/>
    <d v="2023-05-28T00:00:00"/>
    <d v="2023-06-04T00:00:00"/>
    <n v="424"/>
    <n v="107"/>
    <n v="107"/>
    <n v="326"/>
    <n v="779"/>
    <s v="Bangalore"/>
    <n v="7"/>
    <n v="83353"/>
    <n v="453"/>
    <x v="1"/>
  </r>
  <r>
    <s v="PROD9374"/>
    <x v="7"/>
    <s v="Electronics"/>
    <x v="2"/>
    <d v="2023-05-03T00:00:00"/>
    <d v="2023-05-07T00:00:00"/>
    <n v="145"/>
    <n v="67"/>
    <n v="241"/>
    <n v="1354"/>
    <n v="1414"/>
    <s v="Delhi"/>
    <n v="4"/>
    <n v="340774"/>
    <n v="60"/>
    <x v="0"/>
  </r>
  <r>
    <s v="PROD9375"/>
    <x v="7"/>
    <s v="Electronics"/>
    <x v="3"/>
    <d v="2023-05-10T00:00:00"/>
    <d v="2023-05-14T00:00:00"/>
    <n v="57"/>
    <n v="129"/>
    <n v="35"/>
    <n v="1153"/>
    <n v="1337"/>
    <s v="Delhi"/>
    <n v="4"/>
    <n v="46795"/>
    <n v="184"/>
    <x v="1"/>
  </r>
  <r>
    <s v="PROD9376"/>
    <x v="3"/>
    <s v="Home Appliances"/>
    <x v="0"/>
    <d v="2023-10-21T00:00:00"/>
    <d v="2023-10-31T00:00:00"/>
    <n v="330"/>
    <n v="132"/>
    <n v="238"/>
    <n v="1218"/>
    <n v="1476"/>
    <s v="Mumbai"/>
    <n v="10"/>
    <n v="351288"/>
    <n v="258"/>
    <x v="1"/>
  </r>
  <r>
    <s v="PROD9377"/>
    <x v="1"/>
    <s v="Fashion"/>
    <x v="0"/>
    <d v="2024-05-16T00:00:00"/>
    <d v="2024-05-17T00:00:00"/>
    <n v="51"/>
    <n v="94"/>
    <n v="278"/>
    <n v="1605"/>
    <n v="1994"/>
    <s v="Hyderabad"/>
    <n v="1"/>
    <n v="554332"/>
    <n v="389"/>
    <x v="0"/>
  </r>
  <r>
    <s v="PROD9378"/>
    <x v="2"/>
    <s v="Home Appliances"/>
    <x v="1"/>
    <d v="2024-09-28T00:00:00"/>
    <d v="2024-10-08T00:00:00"/>
    <n v="55"/>
    <n v="54"/>
    <n v="279"/>
    <n v="1990"/>
    <n v="2487"/>
    <s v="Mumbai"/>
    <n v="10"/>
    <n v="693873"/>
    <n v="497"/>
    <x v="0"/>
  </r>
  <r>
    <s v="PROD9379"/>
    <x v="1"/>
    <s v="Electronics"/>
    <x v="4"/>
    <d v="2024-03-08T00:00:00"/>
    <d v="2024-03-16T00:00:00"/>
    <n v="495"/>
    <n v="107"/>
    <n v="224"/>
    <n v="804"/>
    <n v="999"/>
    <s v="Bangalore"/>
    <n v="8"/>
    <n v="223776"/>
    <n v="195"/>
    <x v="1"/>
  </r>
  <r>
    <s v="PROD9380"/>
    <x v="4"/>
    <s v="Home Appliances"/>
    <x v="0"/>
    <d v="2023-10-02T00:00:00"/>
    <d v="2023-10-03T00:00:00"/>
    <n v="470"/>
    <n v="78"/>
    <n v="267"/>
    <n v="1510"/>
    <n v="1804"/>
    <s v="Bangalore"/>
    <n v="1"/>
    <n v="481668"/>
    <n v="294"/>
    <x v="1"/>
  </r>
  <r>
    <s v="PROD9381"/>
    <x v="7"/>
    <s v="Fashion"/>
    <x v="1"/>
    <d v="2023-08-15T00:00:00"/>
    <d v="2023-08-22T00:00:00"/>
    <n v="176"/>
    <n v="54"/>
    <n v="88"/>
    <n v="1213"/>
    <n v="1407"/>
    <s v="Mumbai"/>
    <n v="7"/>
    <n v="123816"/>
    <n v="194"/>
    <x v="1"/>
  </r>
  <r>
    <s v="PROD9382"/>
    <x v="4"/>
    <s v="Sports"/>
    <x v="3"/>
    <d v="2023-03-12T00:00:00"/>
    <d v="2023-03-16T00:00:00"/>
    <n v="434"/>
    <n v="68"/>
    <n v="87"/>
    <n v="1460"/>
    <n v="1746"/>
    <s v="Mumbai"/>
    <n v="4"/>
    <n v="151902"/>
    <n v="286"/>
    <x v="1"/>
  </r>
  <r>
    <s v="PROD9383"/>
    <x v="1"/>
    <s v="Fashion"/>
    <x v="4"/>
    <d v="2024-11-17T00:00:00"/>
    <d v="2024-11-27T00:00:00"/>
    <n v="89"/>
    <n v="111"/>
    <n v="250"/>
    <n v="1634"/>
    <n v="2020"/>
    <s v="Delhi"/>
    <n v="10"/>
    <n v="505000"/>
    <n v="386"/>
    <x v="0"/>
  </r>
  <r>
    <s v="PROD9384"/>
    <x v="0"/>
    <s v="Electronics"/>
    <x v="2"/>
    <d v="2023-08-13T00:00:00"/>
    <d v="2023-08-23T00:00:00"/>
    <n v="125"/>
    <n v="139"/>
    <n v="162"/>
    <n v="208"/>
    <n v="650"/>
    <s v="Hyderabad"/>
    <n v="10"/>
    <n v="105300"/>
    <n v="442"/>
    <x v="0"/>
  </r>
  <r>
    <s v="PROD9385"/>
    <x v="6"/>
    <s v="Electronics"/>
    <x v="4"/>
    <d v="2024-09-04T00:00:00"/>
    <d v="2024-09-14T00:00:00"/>
    <n v="482"/>
    <n v="145"/>
    <n v="96"/>
    <n v="607"/>
    <n v="868"/>
    <s v="Hyderabad"/>
    <n v="10"/>
    <n v="83328"/>
    <n v="261"/>
    <x v="1"/>
  </r>
  <r>
    <s v="PROD9386"/>
    <x v="7"/>
    <s v="Home Appliances"/>
    <x v="2"/>
    <d v="2023-06-14T00:00:00"/>
    <d v="2023-06-24T00:00:00"/>
    <n v="35"/>
    <n v="75"/>
    <n v="27"/>
    <n v="625"/>
    <n v="844"/>
    <s v="Hyderabad"/>
    <n v="10"/>
    <n v="22788"/>
    <n v="219"/>
    <x v="1"/>
  </r>
  <r>
    <s v="PROD9387"/>
    <x v="7"/>
    <s v="Electronics"/>
    <x v="3"/>
    <d v="2024-07-02T00:00:00"/>
    <d v="2024-07-11T00:00:00"/>
    <n v="114"/>
    <n v="135"/>
    <n v="119"/>
    <n v="681"/>
    <n v="1126"/>
    <s v="Delhi"/>
    <n v="9"/>
    <n v="133994"/>
    <n v="445"/>
    <x v="0"/>
  </r>
  <r>
    <s v="PROD9388"/>
    <x v="9"/>
    <s v="Home Appliances"/>
    <x v="0"/>
    <d v="2024-06-14T00:00:00"/>
    <d v="2024-06-21T00:00:00"/>
    <n v="461"/>
    <n v="50"/>
    <n v="281"/>
    <n v="667"/>
    <n v="1007"/>
    <s v="Mumbai"/>
    <n v="7"/>
    <n v="282967"/>
    <n v="340"/>
    <x v="1"/>
  </r>
  <r>
    <s v="PROD9389"/>
    <x v="8"/>
    <s v="Home Appliances"/>
    <x v="4"/>
    <d v="2024-05-15T00:00:00"/>
    <d v="2024-05-19T00:00:00"/>
    <n v="492"/>
    <n v="100"/>
    <n v="11"/>
    <n v="845"/>
    <n v="1036"/>
    <s v="Delhi"/>
    <n v="4"/>
    <n v="11396"/>
    <n v="191"/>
    <x v="1"/>
  </r>
  <r>
    <s v="PROD9390"/>
    <x v="9"/>
    <s v="Fashion"/>
    <x v="0"/>
    <d v="2024-07-05T00:00:00"/>
    <d v="2024-07-12T00:00:00"/>
    <n v="44"/>
    <n v="137"/>
    <n v="129"/>
    <n v="1463"/>
    <n v="1654"/>
    <s v="Mumbai"/>
    <n v="7"/>
    <n v="213366"/>
    <n v="191"/>
    <x v="0"/>
  </r>
  <r>
    <s v="PROD9391"/>
    <x v="8"/>
    <s v="Fashion"/>
    <x v="3"/>
    <d v="2024-07-06T00:00:00"/>
    <d v="2024-07-15T00:00:00"/>
    <n v="235"/>
    <n v="77"/>
    <n v="190"/>
    <n v="1774"/>
    <n v="1828"/>
    <s v="Mumbai"/>
    <n v="9"/>
    <n v="347320"/>
    <n v="54"/>
    <x v="1"/>
  </r>
  <r>
    <s v="PROD9392"/>
    <x v="8"/>
    <s v="Home Appliances"/>
    <x v="3"/>
    <d v="2023-11-28T00:00:00"/>
    <d v="2023-12-06T00:00:00"/>
    <n v="52"/>
    <n v="133"/>
    <n v="213"/>
    <n v="1939"/>
    <n v="2031"/>
    <s v="Mumbai"/>
    <n v="8"/>
    <n v="432603"/>
    <n v="92"/>
    <x v="0"/>
  </r>
  <r>
    <s v="PROD9393"/>
    <x v="5"/>
    <s v="Home Appliances"/>
    <x v="3"/>
    <d v="2024-05-14T00:00:00"/>
    <d v="2024-05-23T00:00:00"/>
    <n v="431"/>
    <n v="67"/>
    <n v="72"/>
    <n v="1201"/>
    <n v="1532"/>
    <s v="Delhi"/>
    <n v="9"/>
    <n v="110304"/>
    <n v="331"/>
    <x v="1"/>
  </r>
  <r>
    <s v="PROD9394"/>
    <x v="8"/>
    <s v="Sports"/>
    <x v="0"/>
    <d v="2024-01-07T00:00:00"/>
    <d v="2024-01-08T00:00:00"/>
    <n v="28"/>
    <n v="95"/>
    <n v="32"/>
    <n v="1314"/>
    <n v="1587"/>
    <s v="Mumbai"/>
    <n v="1"/>
    <n v="50784"/>
    <n v="273"/>
    <x v="0"/>
  </r>
  <r>
    <s v="PROD9395"/>
    <x v="0"/>
    <s v="Fashion"/>
    <x v="0"/>
    <d v="2024-03-07T00:00:00"/>
    <d v="2024-03-10T00:00:00"/>
    <n v="177"/>
    <n v="108"/>
    <n v="80"/>
    <n v="1254"/>
    <n v="1425"/>
    <s v="Hyderabad"/>
    <n v="3"/>
    <n v="114000"/>
    <n v="171"/>
    <x v="1"/>
  </r>
  <r>
    <s v="PROD9396"/>
    <x v="9"/>
    <s v="Fashion"/>
    <x v="1"/>
    <d v="2024-11-08T00:00:00"/>
    <d v="2024-11-09T00:00:00"/>
    <n v="268"/>
    <n v="126"/>
    <n v="236"/>
    <n v="223"/>
    <n v="500"/>
    <s v="Delhi"/>
    <n v="1"/>
    <n v="118000"/>
    <n v="277"/>
    <x v="1"/>
  </r>
  <r>
    <s v="PROD9397"/>
    <x v="4"/>
    <s v="Home Appliances"/>
    <x v="3"/>
    <d v="2023-08-28T00:00:00"/>
    <d v="2023-09-02T00:00:00"/>
    <n v="4"/>
    <n v="148"/>
    <n v="128"/>
    <n v="675"/>
    <n v="1013"/>
    <s v="Delhi"/>
    <n v="5"/>
    <n v="129664"/>
    <n v="338"/>
    <x v="0"/>
  </r>
  <r>
    <s v="PROD9398"/>
    <x v="8"/>
    <s v="Home Appliances"/>
    <x v="0"/>
    <d v="2024-03-10T00:00:00"/>
    <d v="2024-03-14T00:00:00"/>
    <n v="88"/>
    <n v="85"/>
    <n v="160"/>
    <n v="444"/>
    <n v="528"/>
    <s v="Chennai"/>
    <n v="4"/>
    <n v="84480"/>
    <n v="84"/>
    <x v="0"/>
  </r>
  <r>
    <s v="PROD9399"/>
    <x v="8"/>
    <s v="Sports"/>
    <x v="1"/>
    <d v="2023-03-15T00:00:00"/>
    <d v="2023-03-23T00:00:00"/>
    <n v="158"/>
    <n v="54"/>
    <n v="107"/>
    <n v="1583"/>
    <n v="1746"/>
    <s v="Chennai"/>
    <n v="8"/>
    <n v="186822"/>
    <n v="163"/>
    <x v="1"/>
  </r>
  <r>
    <s v="PROD9400"/>
    <x v="5"/>
    <s v="Home Appliances"/>
    <x v="4"/>
    <d v="2024-02-04T00:00:00"/>
    <d v="2024-02-12T00:00:00"/>
    <n v="94"/>
    <n v="57"/>
    <n v="267"/>
    <n v="1688"/>
    <n v="1959"/>
    <s v="Chennai"/>
    <n v="8"/>
    <n v="523053"/>
    <n v="271"/>
    <x v="0"/>
  </r>
  <r>
    <s v="PROD9401"/>
    <x v="0"/>
    <s v="Home Appliances"/>
    <x v="2"/>
    <d v="2023-03-06T00:00:00"/>
    <d v="2023-03-10T00:00:00"/>
    <n v="338"/>
    <n v="131"/>
    <n v="43"/>
    <n v="1997"/>
    <n v="2443"/>
    <s v="Hyderabad"/>
    <n v="4"/>
    <n v="105049"/>
    <n v="446"/>
    <x v="1"/>
  </r>
  <r>
    <s v="PROD9402"/>
    <x v="4"/>
    <s v="Electronics"/>
    <x v="0"/>
    <d v="2023-12-18T00:00:00"/>
    <d v="2023-12-25T00:00:00"/>
    <n v="105"/>
    <n v="114"/>
    <n v="142"/>
    <n v="1570"/>
    <n v="1807"/>
    <s v="Chennai"/>
    <n v="7"/>
    <n v="256594"/>
    <n v="237"/>
    <x v="0"/>
  </r>
  <r>
    <s v="PROD9403"/>
    <x v="3"/>
    <s v="Fashion"/>
    <x v="3"/>
    <d v="2023-09-02T00:00:00"/>
    <d v="2023-09-07T00:00:00"/>
    <n v="433"/>
    <n v="122"/>
    <n v="292"/>
    <n v="985"/>
    <n v="1312"/>
    <s v="Hyderabad"/>
    <n v="5"/>
    <n v="383104"/>
    <n v="327"/>
    <x v="1"/>
  </r>
  <r>
    <s v="PROD9404"/>
    <x v="6"/>
    <s v="Sports"/>
    <x v="4"/>
    <d v="2024-06-27T00:00:00"/>
    <d v="2024-07-05T00:00:00"/>
    <n v="272"/>
    <n v="110"/>
    <n v="262"/>
    <n v="1248"/>
    <n v="1374"/>
    <s v="Bangalore"/>
    <n v="8"/>
    <n v="359988"/>
    <n v="126"/>
    <x v="1"/>
  </r>
  <r>
    <s v="PROD9405"/>
    <x v="4"/>
    <s v="Home Appliances"/>
    <x v="0"/>
    <d v="2023-11-23T00:00:00"/>
    <d v="2023-11-30T00:00:00"/>
    <n v="258"/>
    <n v="106"/>
    <n v="153"/>
    <n v="1487"/>
    <n v="1868"/>
    <s v="Delhi"/>
    <n v="7"/>
    <n v="285804"/>
    <n v="381"/>
    <x v="1"/>
  </r>
  <r>
    <s v="PROD9406"/>
    <x v="1"/>
    <s v="Electronics"/>
    <x v="1"/>
    <d v="2023-05-29T00:00:00"/>
    <d v="2023-06-05T00:00:00"/>
    <n v="474"/>
    <n v="135"/>
    <n v="93"/>
    <n v="908"/>
    <n v="1081"/>
    <s v="Mumbai"/>
    <n v="7"/>
    <n v="100533"/>
    <n v="173"/>
    <x v="1"/>
  </r>
  <r>
    <s v="PROD9407"/>
    <x v="7"/>
    <s v="Electronics"/>
    <x v="4"/>
    <d v="2024-11-19T00:00:00"/>
    <d v="2024-11-26T00:00:00"/>
    <n v="64"/>
    <n v="91"/>
    <n v="141"/>
    <n v="957"/>
    <n v="1109"/>
    <s v="Delhi"/>
    <n v="7"/>
    <n v="156369"/>
    <n v="152"/>
    <x v="0"/>
  </r>
  <r>
    <s v="PROD9408"/>
    <x v="0"/>
    <s v="Electronics"/>
    <x v="1"/>
    <d v="2023-10-06T00:00:00"/>
    <d v="2023-10-08T00:00:00"/>
    <n v="140"/>
    <n v="112"/>
    <n v="202"/>
    <n v="1442"/>
    <n v="1652"/>
    <s v="Delhi"/>
    <n v="2"/>
    <n v="333704"/>
    <n v="210"/>
    <x v="0"/>
  </r>
  <r>
    <s v="PROD9409"/>
    <x v="1"/>
    <s v="Electronics"/>
    <x v="2"/>
    <d v="2024-06-23T00:00:00"/>
    <d v="2024-07-02T00:00:00"/>
    <n v="18"/>
    <n v="127"/>
    <n v="97"/>
    <n v="504"/>
    <n v="816"/>
    <s v="Chennai"/>
    <n v="9"/>
    <n v="79152"/>
    <n v="312"/>
    <x v="0"/>
  </r>
  <r>
    <s v="PROD9410"/>
    <x v="1"/>
    <s v="Fashion"/>
    <x v="3"/>
    <d v="2023-06-22T00:00:00"/>
    <d v="2023-06-28T00:00:00"/>
    <n v="131"/>
    <n v="149"/>
    <n v="8"/>
    <n v="666"/>
    <n v="855"/>
    <s v="Chennai"/>
    <n v="6"/>
    <n v="6840"/>
    <n v="189"/>
    <x v="1"/>
  </r>
  <r>
    <s v="PROD9411"/>
    <x v="3"/>
    <s v="Sports"/>
    <x v="1"/>
    <d v="2023-06-15T00:00:00"/>
    <d v="2023-06-17T00:00:00"/>
    <n v="462"/>
    <n v="91"/>
    <n v="200"/>
    <n v="1872"/>
    <n v="1987"/>
    <s v="Bangalore"/>
    <n v="2"/>
    <n v="397400"/>
    <n v="115"/>
    <x v="1"/>
  </r>
  <r>
    <s v="PROD9412"/>
    <x v="4"/>
    <s v="Home Appliances"/>
    <x v="3"/>
    <d v="2024-06-14T00:00:00"/>
    <d v="2024-06-15T00:00:00"/>
    <n v="288"/>
    <n v="82"/>
    <n v="159"/>
    <n v="1478"/>
    <n v="1816"/>
    <s v="Chennai"/>
    <n v="1"/>
    <n v="288744"/>
    <n v="338"/>
    <x v="1"/>
  </r>
  <r>
    <s v="PROD9413"/>
    <x v="6"/>
    <s v="Electronics"/>
    <x v="3"/>
    <d v="2023-05-13T00:00:00"/>
    <d v="2023-05-22T00:00:00"/>
    <n v="253"/>
    <n v="70"/>
    <n v="157"/>
    <n v="841"/>
    <n v="1245"/>
    <s v="Delhi"/>
    <n v="9"/>
    <n v="195465"/>
    <n v="404"/>
    <x v="1"/>
  </r>
  <r>
    <s v="PROD9414"/>
    <x v="9"/>
    <s v="Home Appliances"/>
    <x v="3"/>
    <d v="2023-06-07T00:00:00"/>
    <d v="2023-06-12T00:00:00"/>
    <n v="59"/>
    <n v="83"/>
    <n v="58"/>
    <n v="207"/>
    <n v="321"/>
    <s v="Chennai"/>
    <n v="5"/>
    <n v="18618"/>
    <n v="114"/>
    <x v="1"/>
  </r>
  <r>
    <s v="PROD9415"/>
    <x v="2"/>
    <s v="Electronics"/>
    <x v="4"/>
    <d v="2024-11-18T00:00:00"/>
    <d v="2024-11-22T00:00:00"/>
    <n v="488"/>
    <n v="56"/>
    <n v="150"/>
    <n v="422"/>
    <n v="863"/>
    <s v="Delhi"/>
    <n v="4"/>
    <n v="129450"/>
    <n v="441"/>
    <x v="1"/>
  </r>
  <r>
    <s v="PROD9416"/>
    <x v="3"/>
    <s v="Fashion"/>
    <x v="3"/>
    <d v="2023-01-31T00:00:00"/>
    <d v="2023-02-04T00:00:00"/>
    <n v="161"/>
    <n v="95"/>
    <n v="54"/>
    <n v="1639"/>
    <n v="1721"/>
    <s v="Chennai"/>
    <n v="4"/>
    <n v="92934"/>
    <n v="82"/>
    <x v="1"/>
  </r>
  <r>
    <s v="PROD9417"/>
    <x v="0"/>
    <s v="Sports"/>
    <x v="3"/>
    <d v="2023-07-22T00:00:00"/>
    <d v="2023-07-31T00:00:00"/>
    <n v="225"/>
    <n v="52"/>
    <n v="21"/>
    <n v="665"/>
    <n v="722"/>
    <s v="Delhi"/>
    <n v="9"/>
    <n v="15162"/>
    <n v="57"/>
    <x v="1"/>
  </r>
  <r>
    <s v="PROD9418"/>
    <x v="9"/>
    <s v="Sports"/>
    <x v="1"/>
    <d v="2024-06-14T00:00:00"/>
    <d v="2024-06-23T00:00:00"/>
    <n v="272"/>
    <n v="143"/>
    <n v="160"/>
    <n v="1692"/>
    <n v="1835"/>
    <s v="Chennai"/>
    <n v="9"/>
    <n v="293600"/>
    <n v="143"/>
    <x v="1"/>
  </r>
  <r>
    <s v="PROD9419"/>
    <x v="2"/>
    <s v="Electronics"/>
    <x v="1"/>
    <d v="2023-11-18T00:00:00"/>
    <d v="2023-11-28T00:00:00"/>
    <n v="284"/>
    <n v="133"/>
    <n v="299"/>
    <n v="779"/>
    <n v="990"/>
    <s v="Bangalore"/>
    <n v="10"/>
    <n v="296010"/>
    <n v="211"/>
    <x v="0"/>
  </r>
  <r>
    <s v="PROD9420"/>
    <x v="7"/>
    <s v="Electronics"/>
    <x v="0"/>
    <d v="2024-07-26T00:00:00"/>
    <d v="2024-08-02T00:00:00"/>
    <n v="274"/>
    <n v="121"/>
    <n v="12"/>
    <n v="592"/>
    <n v="915"/>
    <s v="Mumbai"/>
    <n v="7"/>
    <n v="10980"/>
    <n v="323"/>
    <x v="1"/>
  </r>
  <r>
    <s v="PROD9421"/>
    <x v="8"/>
    <s v="Fashion"/>
    <x v="2"/>
    <d v="2024-07-01T00:00:00"/>
    <d v="2024-07-05T00:00:00"/>
    <n v="354"/>
    <n v="59"/>
    <n v="191"/>
    <n v="440"/>
    <n v="808"/>
    <s v="Delhi"/>
    <n v="4"/>
    <n v="154328"/>
    <n v="368"/>
    <x v="1"/>
  </r>
  <r>
    <s v="PROD9422"/>
    <x v="0"/>
    <s v="Home Appliances"/>
    <x v="3"/>
    <d v="2024-11-12T00:00:00"/>
    <d v="2024-11-20T00:00:00"/>
    <n v="331"/>
    <n v="109"/>
    <n v="134"/>
    <n v="1075"/>
    <n v="1552"/>
    <s v="Bangalore"/>
    <n v="8"/>
    <n v="207968"/>
    <n v="477"/>
    <x v="1"/>
  </r>
  <r>
    <s v="PROD9423"/>
    <x v="4"/>
    <s v="Sports"/>
    <x v="3"/>
    <d v="2024-01-24T00:00:00"/>
    <d v="2024-01-28T00:00:00"/>
    <n v="412"/>
    <n v="67"/>
    <n v="58"/>
    <n v="517"/>
    <n v="927"/>
    <s v="Chennai"/>
    <n v="4"/>
    <n v="53766"/>
    <n v="410"/>
    <x v="1"/>
  </r>
  <r>
    <s v="PROD9424"/>
    <x v="2"/>
    <s v="Fashion"/>
    <x v="2"/>
    <d v="2023-07-25T00:00:00"/>
    <d v="2023-08-02T00:00:00"/>
    <n v="76"/>
    <n v="142"/>
    <n v="75"/>
    <n v="208"/>
    <n v="449"/>
    <s v="Mumbai"/>
    <n v="8"/>
    <n v="33675"/>
    <n v="241"/>
    <x v="1"/>
  </r>
  <r>
    <s v="PROD9425"/>
    <x v="0"/>
    <s v="Fashion"/>
    <x v="0"/>
    <d v="2023-10-05T00:00:00"/>
    <d v="2023-10-08T00:00:00"/>
    <n v="36"/>
    <n v="130"/>
    <n v="225"/>
    <n v="1748"/>
    <n v="2009"/>
    <s v="Delhi"/>
    <n v="3"/>
    <n v="452025"/>
    <n v="261"/>
    <x v="0"/>
  </r>
  <r>
    <s v="PROD9426"/>
    <x v="5"/>
    <s v="Fashion"/>
    <x v="2"/>
    <d v="2024-08-17T00:00:00"/>
    <d v="2024-08-19T00:00:00"/>
    <n v="327"/>
    <n v="50"/>
    <n v="205"/>
    <n v="1420"/>
    <n v="1684"/>
    <s v="Delhi"/>
    <n v="2"/>
    <n v="345220"/>
    <n v="264"/>
    <x v="1"/>
  </r>
  <r>
    <s v="PROD9427"/>
    <x v="1"/>
    <s v="Electronics"/>
    <x v="0"/>
    <d v="2023-02-18T00:00:00"/>
    <d v="2023-02-22T00:00:00"/>
    <n v="455"/>
    <n v="58"/>
    <n v="134"/>
    <n v="1011"/>
    <n v="1424"/>
    <s v="Mumbai"/>
    <n v="4"/>
    <n v="190816"/>
    <n v="413"/>
    <x v="1"/>
  </r>
  <r>
    <s v="PROD9428"/>
    <x v="4"/>
    <s v="Home Appliances"/>
    <x v="4"/>
    <d v="2023-07-31T00:00:00"/>
    <d v="2023-08-03T00:00:00"/>
    <n v="326"/>
    <n v="78"/>
    <n v="92"/>
    <n v="914"/>
    <n v="1135"/>
    <s v="Chennai"/>
    <n v="3"/>
    <n v="104420"/>
    <n v="221"/>
    <x v="1"/>
  </r>
  <r>
    <s v="PROD9429"/>
    <x v="1"/>
    <s v="Fashion"/>
    <x v="3"/>
    <d v="2023-08-03T00:00:00"/>
    <d v="2023-08-05T00:00:00"/>
    <n v="388"/>
    <n v="77"/>
    <n v="18"/>
    <n v="507"/>
    <n v="835"/>
    <s v="Mumbai"/>
    <n v="2"/>
    <n v="15030"/>
    <n v="328"/>
    <x v="1"/>
  </r>
  <r>
    <s v="PROD9430"/>
    <x v="0"/>
    <s v="Sports"/>
    <x v="3"/>
    <d v="2024-04-09T00:00:00"/>
    <d v="2024-04-14T00:00:00"/>
    <n v="374"/>
    <n v="71"/>
    <n v="215"/>
    <n v="393"/>
    <n v="771"/>
    <s v="Delhi"/>
    <n v="5"/>
    <n v="165765"/>
    <n v="378"/>
    <x v="1"/>
  </r>
  <r>
    <s v="PROD9431"/>
    <x v="0"/>
    <s v="Electronics"/>
    <x v="4"/>
    <d v="2023-08-24T00:00:00"/>
    <d v="2023-08-25T00:00:00"/>
    <n v="199"/>
    <n v="126"/>
    <n v="52"/>
    <n v="1831"/>
    <n v="2102"/>
    <s v="Hyderabad"/>
    <n v="1"/>
    <n v="109304"/>
    <n v="271"/>
    <x v="1"/>
  </r>
  <r>
    <s v="PROD9432"/>
    <x v="8"/>
    <s v="Electronics"/>
    <x v="3"/>
    <d v="2023-02-17T00:00:00"/>
    <d v="2023-02-19T00:00:00"/>
    <n v="409"/>
    <n v="59"/>
    <n v="188"/>
    <n v="954"/>
    <n v="1292"/>
    <s v="Bangalore"/>
    <n v="2"/>
    <n v="242896"/>
    <n v="338"/>
    <x v="1"/>
  </r>
  <r>
    <s v="PROD9433"/>
    <x v="8"/>
    <s v="Electronics"/>
    <x v="0"/>
    <d v="2024-01-05T00:00:00"/>
    <d v="2024-01-08T00:00:00"/>
    <n v="422"/>
    <n v="77"/>
    <n v="239"/>
    <n v="1225"/>
    <n v="1285"/>
    <s v="Hyderabad"/>
    <n v="3"/>
    <n v="307115"/>
    <n v="60"/>
    <x v="1"/>
  </r>
  <r>
    <s v="PROD9434"/>
    <x v="6"/>
    <s v="Electronics"/>
    <x v="1"/>
    <d v="2023-07-09T00:00:00"/>
    <d v="2023-07-16T00:00:00"/>
    <n v="98"/>
    <n v="61"/>
    <n v="236"/>
    <n v="966"/>
    <n v="1262"/>
    <s v="Hyderabad"/>
    <n v="7"/>
    <n v="297832"/>
    <n v="296"/>
    <x v="0"/>
  </r>
  <r>
    <s v="PROD9435"/>
    <x v="6"/>
    <s v="Electronics"/>
    <x v="3"/>
    <d v="2023-10-31T00:00:00"/>
    <d v="2023-11-07T00:00:00"/>
    <n v="110"/>
    <n v="61"/>
    <n v="285"/>
    <n v="975"/>
    <n v="1315"/>
    <s v="Chennai"/>
    <n v="7"/>
    <n v="374775"/>
    <n v="340"/>
    <x v="0"/>
  </r>
  <r>
    <s v="PROD9436"/>
    <x v="7"/>
    <s v="Fashion"/>
    <x v="2"/>
    <d v="2024-06-01T00:00:00"/>
    <d v="2024-06-11T00:00:00"/>
    <n v="0"/>
    <n v="150"/>
    <n v="98"/>
    <n v="287"/>
    <n v="633"/>
    <s v="Delhi"/>
    <n v="10"/>
    <n v="62034"/>
    <n v="346"/>
    <x v="0"/>
  </r>
  <r>
    <s v="PROD9437"/>
    <x v="3"/>
    <s v="Electronics"/>
    <x v="2"/>
    <d v="2024-05-19T00:00:00"/>
    <d v="2024-05-22T00:00:00"/>
    <n v="471"/>
    <n v="127"/>
    <n v="195"/>
    <n v="316"/>
    <n v="813"/>
    <s v="Hyderabad"/>
    <n v="3"/>
    <n v="158535"/>
    <n v="497"/>
    <x v="1"/>
  </r>
  <r>
    <s v="PROD9438"/>
    <x v="3"/>
    <s v="Home Appliances"/>
    <x v="2"/>
    <d v="2024-07-08T00:00:00"/>
    <d v="2024-07-14T00:00:00"/>
    <n v="87"/>
    <n v="108"/>
    <n v="295"/>
    <n v="1642"/>
    <n v="1910"/>
    <s v="Hyderabad"/>
    <n v="6"/>
    <n v="563450"/>
    <n v="268"/>
    <x v="0"/>
  </r>
  <r>
    <s v="PROD9439"/>
    <x v="3"/>
    <s v="Electronics"/>
    <x v="0"/>
    <d v="2024-12-28T00:00:00"/>
    <d v="2025-01-04T00:00:00"/>
    <n v="306"/>
    <n v="63"/>
    <n v="75"/>
    <n v="1229"/>
    <n v="1551"/>
    <s v="Bangalore"/>
    <n v="7"/>
    <n v="116325"/>
    <n v="322"/>
    <x v="1"/>
  </r>
  <r>
    <s v="PROD9440"/>
    <x v="2"/>
    <s v="Electronics"/>
    <x v="4"/>
    <d v="2024-10-23T00:00:00"/>
    <d v="2024-10-28T00:00:00"/>
    <n v="490"/>
    <n v="101"/>
    <n v="186"/>
    <n v="889"/>
    <n v="1264"/>
    <s v="Chennai"/>
    <n v="5"/>
    <n v="235104"/>
    <n v="375"/>
    <x v="1"/>
  </r>
  <r>
    <s v="PROD9441"/>
    <x v="7"/>
    <s v="Fashion"/>
    <x v="4"/>
    <d v="2023-04-15T00:00:00"/>
    <d v="2023-04-18T00:00:00"/>
    <n v="80"/>
    <n v="105"/>
    <n v="263"/>
    <n v="470"/>
    <n v="905"/>
    <s v="Hyderabad"/>
    <n v="3"/>
    <n v="238015"/>
    <n v="435"/>
    <x v="0"/>
  </r>
  <r>
    <s v="PROD9442"/>
    <x v="8"/>
    <s v="Electronics"/>
    <x v="3"/>
    <d v="2023-04-13T00:00:00"/>
    <d v="2023-04-18T00:00:00"/>
    <n v="294"/>
    <n v="133"/>
    <n v="154"/>
    <n v="1768"/>
    <n v="2019"/>
    <s v="Bangalore"/>
    <n v="5"/>
    <n v="310926"/>
    <n v="251"/>
    <x v="1"/>
  </r>
  <r>
    <s v="PROD9443"/>
    <x v="3"/>
    <s v="Sports"/>
    <x v="2"/>
    <d v="2024-08-29T00:00:00"/>
    <d v="2024-09-07T00:00:00"/>
    <n v="433"/>
    <n v="114"/>
    <n v="181"/>
    <n v="1553"/>
    <n v="1770"/>
    <s v="Bangalore"/>
    <n v="9"/>
    <n v="320370"/>
    <n v="217"/>
    <x v="1"/>
  </r>
  <r>
    <s v="PROD9444"/>
    <x v="0"/>
    <s v="Fashion"/>
    <x v="1"/>
    <d v="2023-04-30T00:00:00"/>
    <d v="2023-05-06T00:00:00"/>
    <n v="171"/>
    <n v="65"/>
    <n v="297"/>
    <n v="551"/>
    <n v="615"/>
    <s v="Delhi"/>
    <n v="6"/>
    <n v="182655"/>
    <n v="64"/>
    <x v="0"/>
  </r>
  <r>
    <s v="PROD9445"/>
    <x v="8"/>
    <s v="Fashion"/>
    <x v="2"/>
    <d v="2023-06-05T00:00:00"/>
    <d v="2023-06-15T00:00:00"/>
    <n v="288"/>
    <n v="84"/>
    <n v="30"/>
    <n v="1152"/>
    <n v="1504"/>
    <s v="Mumbai"/>
    <n v="10"/>
    <n v="45120"/>
    <n v="352"/>
    <x v="1"/>
  </r>
  <r>
    <s v="PROD9446"/>
    <x v="3"/>
    <s v="Home Appliances"/>
    <x v="1"/>
    <d v="2023-12-28T00:00:00"/>
    <d v="2024-01-03T00:00:00"/>
    <n v="140"/>
    <n v="54"/>
    <n v="120"/>
    <n v="978"/>
    <n v="1121"/>
    <s v="Hyderabad"/>
    <n v="6"/>
    <n v="134520"/>
    <n v="143"/>
    <x v="1"/>
  </r>
  <r>
    <s v="PROD9447"/>
    <x v="6"/>
    <s v="Electronics"/>
    <x v="3"/>
    <d v="2024-04-28T00:00:00"/>
    <d v="2024-05-08T00:00:00"/>
    <n v="496"/>
    <n v="95"/>
    <n v="87"/>
    <n v="876"/>
    <n v="1079"/>
    <s v="Chennai"/>
    <n v="10"/>
    <n v="93873"/>
    <n v="203"/>
    <x v="1"/>
  </r>
  <r>
    <s v="PROD9448"/>
    <x v="3"/>
    <s v="Fashion"/>
    <x v="4"/>
    <d v="2024-07-01T00:00:00"/>
    <d v="2024-07-03T00:00:00"/>
    <n v="308"/>
    <n v="79"/>
    <n v="244"/>
    <n v="1984"/>
    <n v="2118"/>
    <s v="Mumbai"/>
    <n v="2"/>
    <n v="516792"/>
    <n v="134"/>
    <x v="1"/>
  </r>
  <r>
    <s v="PROD9449"/>
    <x v="1"/>
    <s v="Fashion"/>
    <x v="0"/>
    <d v="2023-12-01T00:00:00"/>
    <d v="2023-12-07T00:00:00"/>
    <n v="75"/>
    <n v="114"/>
    <n v="95"/>
    <n v="945"/>
    <n v="1173"/>
    <s v="Delhi"/>
    <n v="6"/>
    <n v="111435"/>
    <n v="228"/>
    <x v="0"/>
  </r>
  <r>
    <s v="PROD9450"/>
    <x v="3"/>
    <s v="Fashion"/>
    <x v="1"/>
    <d v="2023-09-19T00:00:00"/>
    <d v="2023-09-20T00:00:00"/>
    <n v="340"/>
    <n v="128"/>
    <n v="233"/>
    <n v="1771"/>
    <n v="2055"/>
    <s v="Delhi"/>
    <n v="1"/>
    <n v="478815"/>
    <n v="284"/>
    <x v="1"/>
  </r>
  <r>
    <s v="PROD9451"/>
    <x v="8"/>
    <s v="Fashion"/>
    <x v="4"/>
    <d v="2023-06-25T00:00:00"/>
    <d v="2023-06-26T00:00:00"/>
    <n v="291"/>
    <n v="70"/>
    <n v="277"/>
    <n v="555"/>
    <n v="709"/>
    <s v="Bangalore"/>
    <n v="1"/>
    <n v="196393"/>
    <n v="154"/>
    <x v="1"/>
  </r>
  <r>
    <s v="PROD9452"/>
    <x v="1"/>
    <s v="Sports"/>
    <x v="1"/>
    <d v="2023-01-05T00:00:00"/>
    <d v="2023-01-06T00:00:00"/>
    <n v="214"/>
    <n v="60"/>
    <n v="94"/>
    <n v="1040"/>
    <n v="1285"/>
    <s v="Delhi"/>
    <n v="1"/>
    <n v="120790"/>
    <n v="245"/>
    <x v="1"/>
  </r>
  <r>
    <s v="PROD9453"/>
    <x v="8"/>
    <s v="Home Appliances"/>
    <x v="0"/>
    <d v="2023-09-02T00:00:00"/>
    <d v="2023-09-12T00:00:00"/>
    <n v="112"/>
    <n v="92"/>
    <n v="144"/>
    <n v="1795"/>
    <n v="2038"/>
    <s v="Bangalore"/>
    <n v="10"/>
    <n v="293472"/>
    <n v="243"/>
    <x v="0"/>
  </r>
  <r>
    <s v="PROD9454"/>
    <x v="7"/>
    <s v="Fashion"/>
    <x v="4"/>
    <d v="2023-09-26T00:00:00"/>
    <d v="2023-10-02T00:00:00"/>
    <n v="78"/>
    <n v="106"/>
    <n v="137"/>
    <n v="204"/>
    <n v="513"/>
    <s v="Bangalore"/>
    <n v="6"/>
    <n v="70281"/>
    <n v="309"/>
    <x v="0"/>
  </r>
  <r>
    <s v="PROD9455"/>
    <x v="3"/>
    <s v="Home Appliances"/>
    <x v="1"/>
    <d v="2024-08-25T00:00:00"/>
    <d v="2024-09-03T00:00:00"/>
    <n v="99"/>
    <n v="146"/>
    <n v="44"/>
    <n v="1494"/>
    <n v="1860"/>
    <s v="Bangalore"/>
    <n v="9"/>
    <n v="81840"/>
    <n v="366"/>
    <x v="1"/>
  </r>
  <r>
    <s v="PROD9456"/>
    <x v="5"/>
    <s v="Fashion"/>
    <x v="3"/>
    <d v="2024-09-01T00:00:00"/>
    <d v="2024-09-05T00:00:00"/>
    <n v="89"/>
    <n v="119"/>
    <n v="165"/>
    <n v="417"/>
    <n v="606"/>
    <s v="Mumbai"/>
    <n v="4"/>
    <n v="99990"/>
    <n v="189"/>
    <x v="0"/>
  </r>
  <r>
    <s v="PROD9457"/>
    <x v="6"/>
    <s v="Fashion"/>
    <x v="2"/>
    <d v="2024-12-29T00:00:00"/>
    <d v="2025-01-01T00:00:00"/>
    <n v="430"/>
    <n v="149"/>
    <n v="76"/>
    <n v="1642"/>
    <n v="1761"/>
    <s v="Hyderabad"/>
    <n v="3"/>
    <n v="133836"/>
    <n v="119"/>
    <x v="1"/>
  </r>
  <r>
    <s v="PROD9458"/>
    <x v="6"/>
    <s v="Electronics"/>
    <x v="4"/>
    <d v="2023-01-31T00:00:00"/>
    <d v="2023-02-04T00:00:00"/>
    <n v="330"/>
    <n v="147"/>
    <n v="268"/>
    <n v="595"/>
    <n v="881"/>
    <s v="Hyderabad"/>
    <n v="4"/>
    <n v="236108"/>
    <n v="286"/>
    <x v="1"/>
  </r>
  <r>
    <s v="PROD9459"/>
    <x v="4"/>
    <s v="Sports"/>
    <x v="3"/>
    <d v="2024-03-27T00:00:00"/>
    <d v="2024-04-01T00:00:00"/>
    <n v="287"/>
    <n v="135"/>
    <n v="9"/>
    <n v="1635"/>
    <n v="1972"/>
    <s v="Chennai"/>
    <n v="5"/>
    <n v="17748"/>
    <n v="337"/>
    <x v="1"/>
  </r>
  <r>
    <s v="PROD9460"/>
    <x v="8"/>
    <s v="Sports"/>
    <x v="0"/>
    <d v="2023-11-30T00:00:00"/>
    <d v="2023-12-10T00:00:00"/>
    <n v="103"/>
    <n v="51"/>
    <n v="68"/>
    <n v="919"/>
    <n v="1157"/>
    <s v="Bangalore"/>
    <n v="10"/>
    <n v="78676"/>
    <n v="238"/>
    <x v="1"/>
  </r>
  <r>
    <s v="PROD9461"/>
    <x v="5"/>
    <s v="Fashion"/>
    <x v="3"/>
    <d v="2023-08-15T00:00:00"/>
    <d v="2023-08-20T00:00:00"/>
    <n v="332"/>
    <n v="133"/>
    <n v="130"/>
    <n v="1167"/>
    <n v="1382"/>
    <s v="Hyderabad"/>
    <n v="5"/>
    <n v="179660"/>
    <n v="215"/>
    <x v="1"/>
  </r>
  <r>
    <s v="PROD9462"/>
    <x v="1"/>
    <s v="Sports"/>
    <x v="4"/>
    <d v="2024-03-06T00:00:00"/>
    <d v="2024-03-14T00:00:00"/>
    <n v="339"/>
    <n v="116"/>
    <n v="132"/>
    <n v="1154"/>
    <n v="1446"/>
    <s v="Delhi"/>
    <n v="8"/>
    <n v="190872"/>
    <n v="292"/>
    <x v="1"/>
  </r>
  <r>
    <s v="PROD9463"/>
    <x v="2"/>
    <s v="Home Appliances"/>
    <x v="0"/>
    <d v="2023-09-28T00:00:00"/>
    <d v="2023-10-03T00:00:00"/>
    <n v="466"/>
    <n v="72"/>
    <n v="222"/>
    <n v="772"/>
    <n v="849"/>
    <s v="Mumbai"/>
    <n v="5"/>
    <n v="188478"/>
    <n v="77"/>
    <x v="1"/>
  </r>
  <r>
    <s v="PROD9464"/>
    <x v="2"/>
    <s v="Fashion"/>
    <x v="4"/>
    <d v="2023-11-07T00:00:00"/>
    <d v="2023-11-08T00:00:00"/>
    <n v="259"/>
    <n v="68"/>
    <n v="86"/>
    <n v="1206"/>
    <n v="1548"/>
    <s v="Mumbai"/>
    <n v="1"/>
    <n v="133128"/>
    <n v="342"/>
    <x v="1"/>
  </r>
  <r>
    <s v="PROD9465"/>
    <x v="2"/>
    <s v="Sports"/>
    <x v="1"/>
    <d v="2024-09-19T00:00:00"/>
    <d v="2024-09-23T00:00:00"/>
    <n v="268"/>
    <n v="51"/>
    <n v="296"/>
    <n v="740"/>
    <n v="794"/>
    <s v="Mumbai"/>
    <n v="4"/>
    <n v="235024"/>
    <n v="54"/>
    <x v="0"/>
  </r>
  <r>
    <s v="PROD9466"/>
    <x v="9"/>
    <s v="Electronics"/>
    <x v="0"/>
    <d v="2023-09-17T00:00:00"/>
    <d v="2023-09-22T00:00:00"/>
    <n v="9"/>
    <n v="118"/>
    <n v="196"/>
    <n v="269"/>
    <n v="571"/>
    <s v="Mumbai"/>
    <n v="5"/>
    <n v="111916"/>
    <n v="302"/>
    <x v="0"/>
  </r>
  <r>
    <s v="PROD9467"/>
    <x v="5"/>
    <s v="Electronics"/>
    <x v="3"/>
    <d v="2024-04-03T00:00:00"/>
    <d v="2024-04-11T00:00:00"/>
    <n v="230"/>
    <n v="140"/>
    <n v="106"/>
    <n v="592"/>
    <n v="740"/>
    <s v="Mumbai"/>
    <n v="8"/>
    <n v="78440"/>
    <n v="148"/>
    <x v="1"/>
  </r>
  <r>
    <s v="PROD9468"/>
    <x v="4"/>
    <s v="Fashion"/>
    <x v="1"/>
    <d v="2023-04-28T00:00:00"/>
    <d v="2023-05-01T00:00:00"/>
    <n v="350"/>
    <n v="70"/>
    <n v="125"/>
    <n v="850"/>
    <n v="1138"/>
    <s v="Bangalore"/>
    <n v="3"/>
    <n v="142250"/>
    <n v="288"/>
    <x v="1"/>
  </r>
  <r>
    <s v="PROD9469"/>
    <x v="0"/>
    <s v="Electronics"/>
    <x v="3"/>
    <d v="2024-01-10T00:00:00"/>
    <d v="2024-01-11T00:00:00"/>
    <n v="58"/>
    <n v="101"/>
    <n v="286"/>
    <n v="365"/>
    <n v="468"/>
    <s v="Bangalore"/>
    <n v="1"/>
    <n v="133848"/>
    <n v="103"/>
    <x v="0"/>
  </r>
  <r>
    <s v="PROD9470"/>
    <x v="4"/>
    <s v="Sports"/>
    <x v="1"/>
    <d v="2024-09-28T00:00:00"/>
    <d v="2024-09-30T00:00:00"/>
    <n v="96"/>
    <n v="93"/>
    <n v="219"/>
    <n v="1192"/>
    <n v="1443"/>
    <s v="Delhi"/>
    <n v="2"/>
    <n v="316017"/>
    <n v="251"/>
    <x v="0"/>
  </r>
  <r>
    <s v="PROD9471"/>
    <x v="4"/>
    <s v="Fashion"/>
    <x v="1"/>
    <d v="2023-08-13T00:00:00"/>
    <d v="2023-08-16T00:00:00"/>
    <n v="410"/>
    <n v="53"/>
    <n v="92"/>
    <n v="1291"/>
    <n v="1522"/>
    <s v="Bangalore"/>
    <n v="3"/>
    <n v="140024"/>
    <n v="231"/>
    <x v="1"/>
  </r>
  <r>
    <s v="PROD9472"/>
    <x v="9"/>
    <s v="Sports"/>
    <x v="2"/>
    <d v="2023-08-21T00:00:00"/>
    <d v="2023-08-24T00:00:00"/>
    <n v="116"/>
    <n v="125"/>
    <n v="258"/>
    <n v="1463"/>
    <n v="1859"/>
    <s v="Delhi"/>
    <n v="3"/>
    <n v="479622"/>
    <n v="396"/>
    <x v="0"/>
  </r>
  <r>
    <s v="PROD9473"/>
    <x v="4"/>
    <s v="Electronics"/>
    <x v="0"/>
    <d v="2023-12-12T00:00:00"/>
    <d v="2023-12-14T00:00:00"/>
    <n v="85"/>
    <n v="117"/>
    <n v="246"/>
    <n v="1383"/>
    <n v="1877"/>
    <s v="Mumbai"/>
    <n v="2"/>
    <n v="461742"/>
    <n v="494"/>
    <x v="0"/>
  </r>
  <r>
    <s v="PROD9474"/>
    <x v="8"/>
    <s v="Electronics"/>
    <x v="2"/>
    <d v="2023-10-20T00:00:00"/>
    <d v="2023-10-23T00:00:00"/>
    <n v="499"/>
    <n v="69"/>
    <n v="21"/>
    <n v="597"/>
    <n v="1027"/>
    <s v="Bangalore"/>
    <n v="3"/>
    <n v="21567"/>
    <n v="430"/>
    <x v="1"/>
  </r>
  <r>
    <s v="PROD9475"/>
    <x v="8"/>
    <s v="Electronics"/>
    <x v="0"/>
    <d v="2024-10-11T00:00:00"/>
    <d v="2024-10-13T00:00:00"/>
    <n v="284"/>
    <n v="95"/>
    <n v="127"/>
    <n v="1894"/>
    <n v="2291"/>
    <s v="Hyderabad"/>
    <n v="2"/>
    <n v="290957"/>
    <n v="397"/>
    <x v="1"/>
  </r>
  <r>
    <s v="PROD9476"/>
    <x v="6"/>
    <s v="Electronics"/>
    <x v="3"/>
    <d v="2023-03-24T00:00:00"/>
    <d v="2023-03-27T00:00:00"/>
    <n v="371"/>
    <n v="123"/>
    <n v="85"/>
    <n v="931"/>
    <n v="1377"/>
    <s v="Mumbai"/>
    <n v="3"/>
    <n v="117045"/>
    <n v="446"/>
    <x v="1"/>
  </r>
  <r>
    <s v="PROD9477"/>
    <x v="8"/>
    <s v="Sports"/>
    <x v="1"/>
    <d v="2023-06-05T00:00:00"/>
    <d v="2023-06-08T00:00:00"/>
    <n v="61"/>
    <n v="126"/>
    <n v="285"/>
    <n v="483"/>
    <n v="964"/>
    <s v="Hyderabad"/>
    <n v="3"/>
    <n v="274740"/>
    <n v="481"/>
    <x v="0"/>
  </r>
  <r>
    <s v="PROD9478"/>
    <x v="6"/>
    <s v="Fashion"/>
    <x v="2"/>
    <d v="2023-02-03T00:00:00"/>
    <d v="2023-02-05T00:00:00"/>
    <n v="407"/>
    <n v="86"/>
    <n v="258"/>
    <n v="1789"/>
    <n v="1900"/>
    <s v="Bangalore"/>
    <n v="2"/>
    <n v="490200"/>
    <n v="111"/>
    <x v="1"/>
  </r>
  <r>
    <s v="PROD9479"/>
    <x v="3"/>
    <s v="Sports"/>
    <x v="2"/>
    <d v="2024-05-25T00:00:00"/>
    <d v="2024-05-26T00:00:00"/>
    <n v="416"/>
    <n v="129"/>
    <n v="48"/>
    <n v="843"/>
    <n v="991"/>
    <s v="Bangalore"/>
    <n v="1"/>
    <n v="47568"/>
    <n v="148"/>
    <x v="1"/>
  </r>
  <r>
    <s v="PROD9480"/>
    <x v="8"/>
    <s v="Sports"/>
    <x v="3"/>
    <d v="2023-06-08T00:00:00"/>
    <d v="2023-06-09T00:00:00"/>
    <n v="275"/>
    <n v="51"/>
    <n v="197"/>
    <n v="1604"/>
    <n v="1735"/>
    <s v="Chennai"/>
    <n v="1"/>
    <n v="341795"/>
    <n v="131"/>
    <x v="1"/>
  </r>
  <r>
    <s v="PROD9481"/>
    <x v="4"/>
    <s v="Home Appliances"/>
    <x v="1"/>
    <d v="2023-06-11T00:00:00"/>
    <d v="2023-06-21T00:00:00"/>
    <n v="139"/>
    <n v="145"/>
    <n v="138"/>
    <n v="1819"/>
    <n v="2265"/>
    <s v="Delhi"/>
    <n v="10"/>
    <n v="312570"/>
    <n v="446"/>
    <x v="1"/>
  </r>
  <r>
    <s v="PROD9482"/>
    <x v="9"/>
    <s v="Fashion"/>
    <x v="4"/>
    <d v="2024-08-01T00:00:00"/>
    <d v="2024-08-07T00:00:00"/>
    <n v="492"/>
    <n v="149"/>
    <n v="270"/>
    <n v="1486"/>
    <n v="1880"/>
    <s v="Hyderabad"/>
    <n v="6"/>
    <n v="507600"/>
    <n v="394"/>
    <x v="1"/>
  </r>
  <r>
    <s v="PROD9483"/>
    <x v="9"/>
    <s v="Fashion"/>
    <x v="4"/>
    <d v="2024-11-29T00:00:00"/>
    <d v="2024-12-09T00:00:00"/>
    <n v="240"/>
    <n v="107"/>
    <n v="58"/>
    <n v="1920"/>
    <n v="2365"/>
    <s v="Mumbai"/>
    <n v="10"/>
    <n v="137170"/>
    <n v="445"/>
    <x v="1"/>
  </r>
  <r>
    <s v="PROD9484"/>
    <x v="2"/>
    <s v="Sports"/>
    <x v="2"/>
    <d v="2023-04-12T00:00:00"/>
    <d v="2023-04-15T00:00:00"/>
    <n v="174"/>
    <n v="74"/>
    <n v="282"/>
    <n v="1802"/>
    <n v="2204"/>
    <s v="Chennai"/>
    <n v="3"/>
    <n v="621528"/>
    <n v="402"/>
    <x v="0"/>
  </r>
  <r>
    <s v="PROD9485"/>
    <x v="0"/>
    <s v="Fashion"/>
    <x v="4"/>
    <d v="2023-04-20T00:00:00"/>
    <d v="2023-04-28T00:00:00"/>
    <n v="479"/>
    <n v="82"/>
    <n v="173"/>
    <n v="816"/>
    <n v="1255"/>
    <s v="Delhi"/>
    <n v="8"/>
    <n v="217115"/>
    <n v="439"/>
    <x v="1"/>
  </r>
  <r>
    <s v="PROD9486"/>
    <x v="4"/>
    <s v="Sports"/>
    <x v="1"/>
    <d v="2024-04-30T00:00:00"/>
    <d v="2024-05-04T00:00:00"/>
    <n v="251"/>
    <n v="114"/>
    <n v="43"/>
    <n v="1292"/>
    <n v="1689"/>
    <s v="Chennai"/>
    <n v="4"/>
    <n v="72627"/>
    <n v="397"/>
    <x v="1"/>
  </r>
  <r>
    <s v="PROD9487"/>
    <x v="5"/>
    <s v="Electronics"/>
    <x v="4"/>
    <d v="2024-08-17T00:00:00"/>
    <d v="2024-08-24T00:00:00"/>
    <n v="292"/>
    <n v="98"/>
    <n v="243"/>
    <n v="1985"/>
    <n v="2365"/>
    <s v="Chennai"/>
    <n v="7"/>
    <n v="574695"/>
    <n v="380"/>
    <x v="1"/>
  </r>
  <r>
    <s v="PROD9488"/>
    <x v="1"/>
    <s v="Sports"/>
    <x v="4"/>
    <d v="2023-12-11T00:00:00"/>
    <d v="2023-12-20T00:00:00"/>
    <n v="20"/>
    <n v="57"/>
    <n v="272"/>
    <n v="1752"/>
    <n v="2097"/>
    <s v="Delhi"/>
    <n v="9"/>
    <n v="570384"/>
    <n v="345"/>
    <x v="0"/>
  </r>
  <r>
    <s v="PROD9489"/>
    <x v="3"/>
    <s v="Sports"/>
    <x v="3"/>
    <d v="2023-07-21T00:00:00"/>
    <d v="2023-07-24T00:00:00"/>
    <n v="15"/>
    <n v="70"/>
    <n v="240"/>
    <n v="1238"/>
    <n v="1734"/>
    <s v="Delhi"/>
    <n v="3"/>
    <n v="416160"/>
    <n v="496"/>
    <x v="0"/>
  </r>
  <r>
    <s v="PROD9490"/>
    <x v="2"/>
    <s v="Fashion"/>
    <x v="4"/>
    <d v="2023-09-17T00:00:00"/>
    <d v="2023-09-25T00:00:00"/>
    <n v="66"/>
    <n v="119"/>
    <n v="98"/>
    <n v="546"/>
    <n v="885"/>
    <s v="Chennai"/>
    <n v="8"/>
    <n v="86730"/>
    <n v="339"/>
    <x v="0"/>
  </r>
  <r>
    <s v="PROD9491"/>
    <x v="8"/>
    <s v="Sports"/>
    <x v="3"/>
    <d v="2023-02-19T00:00:00"/>
    <d v="2023-02-21T00:00:00"/>
    <n v="316"/>
    <n v="91"/>
    <n v="104"/>
    <n v="558"/>
    <n v="923"/>
    <s v="Hyderabad"/>
    <n v="2"/>
    <n v="95992"/>
    <n v="365"/>
    <x v="1"/>
  </r>
  <r>
    <s v="PROD9492"/>
    <x v="5"/>
    <s v="Fashion"/>
    <x v="3"/>
    <d v="2023-05-15T00:00:00"/>
    <d v="2023-05-21T00:00:00"/>
    <n v="72"/>
    <n v="97"/>
    <n v="15"/>
    <n v="925"/>
    <n v="1316"/>
    <s v="Delhi"/>
    <n v="6"/>
    <n v="19740"/>
    <n v="391"/>
    <x v="1"/>
  </r>
  <r>
    <s v="PROD9493"/>
    <x v="3"/>
    <s v="Fashion"/>
    <x v="4"/>
    <d v="2024-09-20T00:00:00"/>
    <d v="2024-09-22T00:00:00"/>
    <n v="256"/>
    <n v="104"/>
    <n v="19"/>
    <n v="1795"/>
    <n v="2119"/>
    <s v="Bangalore"/>
    <n v="2"/>
    <n v="40261"/>
    <n v="324"/>
    <x v="1"/>
  </r>
  <r>
    <s v="PROD9494"/>
    <x v="6"/>
    <s v="Sports"/>
    <x v="1"/>
    <d v="2023-03-30T00:00:00"/>
    <d v="2023-04-01T00:00:00"/>
    <n v="255"/>
    <n v="94"/>
    <n v="43"/>
    <n v="350"/>
    <n v="491"/>
    <s v="Mumbai"/>
    <n v="2"/>
    <n v="21113"/>
    <n v="141"/>
    <x v="1"/>
  </r>
  <r>
    <s v="PROD9495"/>
    <x v="6"/>
    <s v="Sports"/>
    <x v="4"/>
    <d v="2023-04-12T00:00:00"/>
    <d v="2023-04-20T00:00:00"/>
    <n v="459"/>
    <n v="143"/>
    <n v="230"/>
    <n v="1190"/>
    <n v="1316"/>
    <s v="Chennai"/>
    <n v="8"/>
    <n v="302680"/>
    <n v="126"/>
    <x v="1"/>
  </r>
  <r>
    <s v="PROD9496"/>
    <x v="2"/>
    <s v="Home Appliances"/>
    <x v="2"/>
    <d v="2024-12-04T00:00:00"/>
    <d v="2024-12-10T00:00:00"/>
    <n v="263"/>
    <n v="117"/>
    <n v="268"/>
    <n v="781"/>
    <n v="1204"/>
    <s v="Bangalore"/>
    <n v="6"/>
    <n v="322672"/>
    <n v="423"/>
    <x v="0"/>
  </r>
  <r>
    <s v="PROD9497"/>
    <x v="9"/>
    <s v="Electronics"/>
    <x v="3"/>
    <d v="2023-03-08T00:00:00"/>
    <d v="2023-03-11T00:00:00"/>
    <n v="97"/>
    <n v="143"/>
    <n v="265"/>
    <n v="1637"/>
    <n v="2058"/>
    <s v="Bangalore"/>
    <n v="3"/>
    <n v="545370"/>
    <n v="421"/>
    <x v="0"/>
  </r>
  <r>
    <s v="PROD9498"/>
    <x v="7"/>
    <s v="Electronics"/>
    <x v="2"/>
    <d v="2024-03-14T00:00:00"/>
    <d v="2024-03-17T00:00:00"/>
    <n v="166"/>
    <n v="129"/>
    <n v="191"/>
    <n v="1071"/>
    <n v="1169"/>
    <s v="Hyderabad"/>
    <n v="3"/>
    <n v="223279"/>
    <n v="98"/>
    <x v="0"/>
  </r>
  <r>
    <s v="PROD9499"/>
    <x v="6"/>
    <s v="Sports"/>
    <x v="3"/>
    <d v="2024-07-15T00:00:00"/>
    <d v="2024-07-21T00:00:00"/>
    <n v="407"/>
    <n v="98"/>
    <n v="109"/>
    <n v="1121"/>
    <n v="1196"/>
    <s v="Mumbai"/>
    <n v="6"/>
    <n v="130364"/>
    <n v="75"/>
    <x v="1"/>
  </r>
  <r>
    <s v="PROD9500"/>
    <x v="9"/>
    <s v="Sports"/>
    <x v="4"/>
    <d v="2024-09-30T00:00:00"/>
    <d v="2024-10-07T00:00:00"/>
    <n v="29"/>
    <n v="130"/>
    <n v="278"/>
    <n v="425"/>
    <n v="915"/>
    <s v="Hyderabad"/>
    <n v="7"/>
    <n v="254370"/>
    <n v="490"/>
    <x v="0"/>
  </r>
  <r>
    <s v="PROD9501"/>
    <x v="7"/>
    <s v="Sports"/>
    <x v="1"/>
    <d v="2024-08-31T00:00:00"/>
    <d v="2024-09-09T00:00:00"/>
    <n v="323"/>
    <n v="57"/>
    <n v="261"/>
    <n v="1113"/>
    <n v="1249"/>
    <s v="Delhi"/>
    <n v="9"/>
    <n v="325989"/>
    <n v="136"/>
    <x v="1"/>
  </r>
  <r>
    <s v="PROD9502"/>
    <x v="9"/>
    <s v="Electronics"/>
    <x v="1"/>
    <d v="2023-10-24T00:00:00"/>
    <d v="2023-10-26T00:00:00"/>
    <n v="461"/>
    <n v="87"/>
    <n v="208"/>
    <n v="1169"/>
    <n v="1229"/>
    <s v="Mumbai"/>
    <n v="2"/>
    <n v="255632"/>
    <n v="60"/>
    <x v="1"/>
  </r>
  <r>
    <s v="PROD9503"/>
    <x v="3"/>
    <s v="Fashion"/>
    <x v="3"/>
    <d v="2024-07-18T00:00:00"/>
    <d v="2024-07-24T00:00:00"/>
    <n v="303"/>
    <n v="90"/>
    <n v="80"/>
    <n v="1736"/>
    <n v="2146"/>
    <s v="Hyderabad"/>
    <n v="6"/>
    <n v="171680"/>
    <n v="410"/>
    <x v="1"/>
  </r>
  <r>
    <s v="PROD9504"/>
    <x v="9"/>
    <s v="Electronics"/>
    <x v="3"/>
    <d v="2024-05-17T00:00:00"/>
    <d v="2024-05-18T00:00:00"/>
    <n v="47"/>
    <n v="144"/>
    <n v="109"/>
    <n v="1052"/>
    <n v="1547"/>
    <s v="Mumbai"/>
    <n v="1"/>
    <n v="168623"/>
    <n v="495"/>
    <x v="0"/>
  </r>
  <r>
    <s v="PROD9505"/>
    <x v="0"/>
    <s v="Sports"/>
    <x v="1"/>
    <d v="2023-11-15T00:00:00"/>
    <d v="2023-11-23T00:00:00"/>
    <n v="390"/>
    <n v="121"/>
    <n v="161"/>
    <n v="1649"/>
    <n v="1730"/>
    <s v="Delhi"/>
    <n v="8"/>
    <n v="278530"/>
    <n v="81"/>
    <x v="1"/>
  </r>
  <r>
    <s v="PROD9506"/>
    <x v="9"/>
    <s v="Sports"/>
    <x v="3"/>
    <d v="2023-10-25T00:00:00"/>
    <d v="2023-10-27T00:00:00"/>
    <n v="177"/>
    <n v="106"/>
    <n v="193"/>
    <n v="1511"/>
    <n v="1894"/>
    <s v="Bangalore"/>
    <n v="2"/>
    <n v="365542"/>
    <n v="383"/>
    <x v="0"/>
  </r>
  <r>
    <s v="PROD9507"/>
    <x v="3"/>
    <s v="Electronics"/>
    <x v="4"/>
    <d v="2024-04-22T00:00:00"/>
    <d v="2024-04-28T00:00:00"/>
    <n v="106"/>
    <n v="66"/>
    <n v="95"/>
    <n v="1688"/>
    <n v="1983"/>
    <s v="Mumbai"/>
    <n v="6"/>
    <n v="188385"/>
    <n v="295"/>
    <x v="1"/>
  </r>
  <r>
    <s v="PROD9508"/>
    <x v="0"/>
    <s v="Electronics"/>
    <x v="1"/>
    <d v="2023-01-28T00:00:00"/>
    <d v="2023-02-06T00:00:00"/>
    <n v="319"/>
    <n v="60"/>
    <n v="124"/>
    <n v="472"/>
    <n v="857"/>
    <s v="Delhi"/>
    <n v="9"/>
    <n v="106268"/>
    <n v="385"/>
    <x v="1"/>
  </r>
  <r>
    <s v="PROD9509"/>
    <x v="2"/>
    <s v="Sports"/>
    <x v="1"/>
    <d v="2024-05-12T00:00:00"/>
    <d v="2024-05-17T00:00:00"/>
    <n v="395"/>
    <n v="139"/>
    <n v="90"/>
    <n v="1652"/>
    <n v="1915"/>
    <s v="Bangalore"/>
    <n v="5"/>
    <n v="172350"/>
    <n v="263"/>
    <x v="1"/>
  </r>
  <r>
    <s v="PROD9510"/>
    <x v="6"/>
    <s v="Sports"/>
    <x v="4"/>
    <d v="2023-08-06T00:00:00"/>
    <d v="2023-08-12T00:00:00"/>
    <n v="445"/>
    <n v="122"/>
    <n v="121"/>
    <n v="664"/>
    <n v="1048"/>
    <s v="Bangalore"/>
    <n v="6"/>
    <n v="126808"/>
    <n v="384"/>
    <x v="1"/>
  </r>
  <r>
    <s v="PROD9511"/>
    <x v="4"/>
    <s v="Electronics"/>
    <x v="2"/>
    <d v="2023-03-10T00:00:00"/>
    <d v="2023-03-13T00:00:00"/>
    <n v="310"/>
    <n v="52"/>
    <n v="103"/>
    <n v="1024"/>
    <n v="1134"/>
    <s v="Mumbai"/>
    <n v="3"/>
    <n v="116802"/>
    <n v="110"/>
    <x v="1"/>
  </r>
  <r>
    <s v="PROD9512"/>
    <x v="6"/>
    <s v="Fashion"/>
    <x v="3"/>
    <d v="2023-03-09T00:00:00"/>
    <d v="2023-03-12T00:00:00"/>
    <n v="22"/>
    <n v="67"/>
    <n v="1"/>
    <n v="895"/>
    <n v="1039"/>
    <s v="Chennai"/>
    <n v="3"/>
    <n v="1039"/>
    <n v="144"/>
    <x v="1"/>
  </r>
  <r>
    <s v="PROD9513"/>
    <x v="4"/>
    <s v="Home Appliances"/>
    <x v="2"/>
    <d v="2023-06-08T00:00:00"/>
    <d v="2023-06-15T00:00:00"/>
    <n v="446"/>
    <n v="115"/>
    <n v="293"/>
    <n v="1941"/>
    <n v="2441"/>
    <s v="Hyderabad"/>
    <n v="7"/>
    <n v="715213"/>
    <n v="500"/>
    <x v="1"/>
  </r>
  <r>
    <s v="PROD9514"/>
    <x v="1"/>
    <s v="Sports"/>
    <x v="0"/>
    <d v="2024-12-01T00:00:00"/>
    <d v="2024-12-02T00:00:00"/>
    <n v="349"/>
    <n v="117"/>
    <n v="135"/>
    <n v="1544"/>
    <n v="1951"/>
    <s v="Chennai"/>
    <n v="1"/>
    <n v="263385"/>
    <n v="407"/>
    <x v="1"/>
  </r>
  <r>
    <s v="PROD9515"/>
    <x v="2"/>
    <s v="Electronics"/>
    <x v="2"/>
    <d v="2024-12-17T00:00:00"/>
    <d v="2024-12-20T00:00:00"/>
    <n v="421"/>
    <n v="124"/>
    <n v="29"/>
    <n v="720"/>
    <n v="1171"/>
    <s v="Mumbai"/>
    <n v="3"/>
    <n v="33959"/>
    <n v="451"/>
    <x v="1"/>
  </r>
  <r>
    <s v="PROD9516"/>
    <x v="9"/>
    <s v="Electronics"/>
    <x v="3"/>
    <d v="2024-10-07T00:00:00"/>
    <d v="2024-10-10T00:00:00"/>
    <n v="411"/>
    <n v="57"/>
    <n v="226"/>
    <n v="1370"/>
    <n v="1783"/>
    <s v="Bangalore"/>
    <n v="3"/>
    <n v="402958"/>
    <n v="413"/>
    <x v="1"/>
  </r>
  <r>
    <s v="PROD9517"/>
    <x v="4"/>
    <s v="Fashion"/>
    <x v="2"/>
    <d v="2024-09-18T00:00:00"/>
    <d v="2024-09-20T00:00:00"/>
    <n v="442"/>
    <n v="73"/>
    <n v="42"/>
    <n v="1546"/>
    <n v="1713"/>
    <s v="Mumbai"/>
    <n v="2"/>
    <n v="71946"/>
    <n v="167"/>
    <x v="1"/>
  </r>
  <r>
    <s v="PROD9518"/>
    <x v="0"/>
    <s v="Fashion"/>
    <x v="1"/>
    <d v="2023-12-16T00:00:00"/>
    <d v="2023-12-18T00:00:00"/>
    <n v="440"/>
    <n v="101"/>
    <n v="106"/>
    <n v="270"/>
    <n v="715"/>
    <s v="Bangalore"/>
    <n v="2"/>
    <n v="75790"/>
    <n v="445"/>
    <x v="1"/>
  </r>
  <r>
    <s v="PROD9519"/>
    <x v="7"/>
    <s v="Electronics"/>
    <x v="3"/>
    <d v="2024-05-26T00:00:00"/>
    <d v="2024-05-30T00:00:00"/>
    <n v="311"/>
    <n v="65"/>
    <n v="160"/>
    <n v="347"/>
    <n v="420"/>
    <s v="Chennai"/>
    <n v="4"/>
    <n v="67200"/>
    <n v="73"/>
    <x v="1"/>
  </r>
  <r>
    <s v="PROD9520"/>
    <x v="6"/>
    <s v="Electronics"/>
    <x v="0"/>
    <d v="2024-07-25T00:00:00"/>
    <d v="2024-08-04T00:00:00"/>
    <n v="208"/>
    <n v="131"/>
    <n v="236"/>
    <n v="1013"/>
    <n v="1253"/>
    <s v="Hyderabad"/>
    <n v="10"/>
    <n v="295708"/>
    <n v="240"/>
    <x v="0"/>
  </r>
  <r>
    <s v="PROD9521"/>
    <x v="6"/>
    <s v="Electronics"/>
    <x v="1"/>
    <d v="2023-12-25T00:00:00"/>
    <d v="2024-01-02T00:00:00"/>
    <n v="255"/>
    <n v="72"/>
    <n v="5"/>
    <n v="1313"/>
    <n v="1699"/>
    <s v="Bangalore"/>
    <n v="8"/>
    <n v="8495"/>
    <n v="386"/>
    <x v="1"/>
  </r>
  <r>
    <s v="PROD9522"/>
    <x v="3"/>
    <s v="Fashion"/>
    <x v="0"/>
    <d v="2024-09-06T00:00:00"/>
    <d v="2024-09-10T00:00:00"/>
    <n v="216"/>
    <n v="50"/>
    <n v="261"/>
    <n v="1325"/>
    <n v="1775"/>
    <s v="Bangalore"/>
    <n v="4"/>
    <n v="463275"/>
    <n v="450"/>
    <x v="0"/>
  </r>
  <r>
    <s v="PROD9523"/>
    <x v="3"/>
    <s v="Home Appliances"/>
    <x v="3"/>
    <d v="2024-10-05T00:00:00"/>
    <d v="2024-10-15T00:00:00"/>
    <n v="475"/>
    <n v="67"/>
    <n v="250"/>
    <n v="956"/>
    <n v="1303"/>
    <s v="Mumbai"/>
    <n v="10"/>
    <n v="325750"/>
    <n v="347"/>
    <x v="1"/>
  </r>
  <r>
    <s v="PROD9524"/>
    <x v="2"/>
    <s v="Home Appliances"/>
    <x v="2"/>
    <d v="2023-02-15T00:00:00"/>
    <d v="2023-02-24T00:00:00"/>
    <n v="36"/>
    <n v="74"/>
    <n v="190"/>
    <n v="1833"/>
    <n v="2097"/>
    <s v="Chennai"/>
    <n v="9"/>
    <n v="398430"/>
    <n v="264"/>
    <x v="0"/>
  </r>
  <r>
    <s v="PROD9525"/>
    <x v="3"/>
    <s v="Fashion"/>
    <x v="2"/>
    <d v="2023-03-01T00:00:00"/>
    <d v="2023-03-05T00:00:00"/>
    <n v="250"/>
    <n v="98"/>
    <n v="97"/>
    <n v="1573"/>
    <n v="1824"/>
    <s v="Delhi"/>
    <n v="4"/>
    <n v="176928"/>
    <n v="251"/>
    <x v="1"/>
  </r>
  <r>
    <s v="PROD9526"/>
    <x v="6"/>
    <s v="Fashion"/>
    <x v="3"/>
    <d v="2023-06-08T00:00:00"/>
    <d v="2023-06-17T00:00:00"/>
    <n v="193"/>
    <n v="142"/>
    <n v="92"/>
    <n v="1605"/>
    <n v="1912"/>
    <s v="Mumbai"/>
    <n v="9"/>
    <n v="175904"/>
    <n v="307"/>
    <x v="1"/>
  </r>
  <r>
    <s v="PROD9527"/>
    <x v="2"/>
    <s v="Fashion"/>
    <x v="3"/>
    <d v="2023-05-29T00:00:00"/>
    <d v="2023-06-07T00:00:00"/>
    <n v="352"/>
    <n v="64"/>
    <n v="132"/>
    <n v="1713"/>
    <n v="1934"/>
    <s v="Hyderabad"/>
    <n v="9"/>
    <n v="255288"/>
    <n v="221"/>
    <x v="1"/>
  </r>
  <r>
    <s v="PROD9528"/>
    <x v="8"/>
    <s v="Fashion"/>
    <x v="3"/>
    <d v="2023-12-08T00:00:00"/>
    <d v="2023-12-09T00:00:00"/>
    <n v="34"/>
    <n v="129"/>
    <n v="196"/>
    <n v="464"/>
    <n v="887"/>
    <s v="Hyderabad"/>
    <n v="1"/>
    <n v="173852"/>
    <n v="423"/>
    <x v="0"/>
  </r>
  <r>
    <s v="PROD9529"/>
    <x v="5"/>
    <s v="Fashion"/>
    <x v="3"/>
    <d v="2023-02-03T00:00:00"/>
    <d v="2023-02-10T00:00:00"/>
    <n v="388"/>
    <n v="58"/>
    <n v="19"/>
    <n v="450"/>
    <n v="637"/>
    <s v="Chennai"/>
    <n v="7"/>
    <n v="12103"/>
    <n v="187"/>
    <x v="1"/>
  </r>
  <r>
    <s v="PROD9530"/>
    <x v="8"/>
    <s v="Fashion"/>
    <x v="2"/>
    <d v="2023-08-12T00:00:00"/>
    <d v="2023-08-15T00:00:00"/>
    <n v="496"/>
    <n v="85"/>
    <n v="23"/>
    <n v="681"/>
    <n v="820"/>
    <s v="Chennai"/>
    <n v="3"/>
    <n v="18860"/>
    <n v="139"/>
    <x v="1"/>
  </r>
  <r>
    <s v="PROD9531"/>
    <x v="1"/>
    <s v="Electronics"/>
    <x v="4"/>
    <d v="2023-03-30T00:00:00"/>
    <d v="2023-04-03T00:00:00"/>
    <n v="420"/>
    <n v="59"/>
    <n v="125"/>
    <n v="804"/>
    <n v="940"/>
    <s v="Chennai"/>
    <n v="4"/>
    <n v="117500"/>
    <n v="136"/>
    <x v="1"/>
  </r>
  <r>
    <s v="PROD9532"/>
    <x v="7"/>
    <s v="Home Appliances"/>
    <x v="4"/>
    <d v="2024-02-25T00:00:00"/>
    <d v="2024-02-26T00:00:00"/>
    <n v="331"/>
    <n v="127"/>
    <n v="222"/>
    <n v="511"/>
    <n v="801"/>
    <s v="Chennai"/>
    <n v="1"/>
    <n v="177822"/>
    <n v="290"/>
    <x v="1"/>
  </r>
  <r>
    <s v="PROD9533"/>
    <x v="8"/>
    <s v="Home Appliances"/>
    <x v="3"/>
    <d v="2024-12-06T00:00:00"/>
    <d v="2024-12-11T00:00:00"/>
    <n v="362"/>
    <n v="106"/>
    <n v="130"/>
    <n v="1273"/>
    <n v="1383"/>
    <s v="Chennai"/>
    <n v="5"/>
    <n v="179790"/>
    <n v="110"/>
    <x v="1"/>
  </r>
  <r>
    <s v="PROD9534"/>
    <x v="5"/>
    <s v="Sports"/>
    <x v="4"/>
    <d v="2024-03-29T00:00:00"/>
    <d v="2024-04-07T00:00:00"/>
    <n v="243"/>
    <n v="138"/>
    <n v="239"/>
    <n v="1929"/>
    <n v="2424"/>
    <s v="Mumbai"/>
    <n v="9"/>
    <n v="579336"/>
    <n v="495"/>
    <x v="1"/>
  </r>
  <r>
    <s v="PROD9535"/>
    <x v="6"/>
    <s v="Electronics"/>
    <x v="2"/>
    <d v="2024-09-16T00:00:00"/>
    <d v="2024-09-23T00:00:00"/>
    <n v="497"/>
    <n v="130"/>
    <n v="130"/>
    <n v="1710"/>
    <n v="2084"/>
    <s v="Mumbai"/>
    <n v="7"/>
    <n v="270920"/>
    <n v="374"/>
    <x v="1"/>
  </r>
  <r>
    <s v="PROD9536"/>
    <x v="9"/>
    <s v="Sports"/>
    <x v="1"/>
    <d v="2024-02-10T00:00:00"/>
    <d v="2024-02-18T00:00:00"/>
    <n v="357"/>
    <n v="58"/>
    <n v="239"/>
    <n v="1936"/>
    <n v="2084"/>
    <s v="Mumbai"/>
    <n v="8"/>
    <n v="498076"/>
    <n v="148"/>
    <x v="1"/>
  </r>
  <r>
    <s v="PROD9537"/>
    <x v="6"/>
    <s v="Fashion"/>
    <x v="2"/>
    <d v="2024-10-31T00:00:00"/>
    <d v="2024-11-01T00:00:00"/>
    <n v="363"/>
    <n v="90"/>
    <n v="234"/>
    <n v="1771"/>
    <n v="2009"/>
    <s v="Chennai"/>
    <n v="1"/>
    <n v="470106"/>
    <n v="238"/>
    <x v="1"/>
  </r>
  <r>
    <s v="PROD9538"/>
    <x v="8"/>
    <s v="Home Appliances"/>
    <x v="3"/>
    <d v="2023-09-10T00:00:00"/>
    <d v="2023-09-20T00:00:00"/>
    <n v="84"/>
    <n v="139"/>
    <n v="25"/>
    <n v="299"/>
    <n v="496"/>
    <s v="Mumbai"/>
    <n v="10"/>
    <n v="12400"/>
    <n v="197"/>
    <x v="1"/>
  </r>
  <r>
    <s v="PROD9539"/>
    <x v="9"/>
    <s v="Fashion"/>
    <x v="1"/>
    <d v="2023-02-28T00:00:00"/>
    <d v="2023-03-01T00:00:00"/>
    <n v="476"/>
    <n v="100"/>
    <n v="279"/>
    <n v="1089"/>
    <n v="1254"/>
    <s v="Hyderabad"/>
    <n v="1"/>
    <n v="349866"/>
    <n v="165"/>
    <x v="1"/>
  </r>
  <r>
    <s v="PROD9540"/>
    <x v="6"/>
    <s v="Home Appliances"/>
    <x v="0"/>
    <d v="2023-12-14T00:00:00"/>
    <d v="2023-12-17T00:00:00"/>
    <n v="8"/>
    <n v="140"/>
    <n v="76"/>
    <n v="1247"/>
    <n v="1703"/>
    <s v="Chennai"/>
    <n v="3"/>
    <n v="129428"/>
    <n v="456"/>
    <x v="0"/>
  </r>
  <r>
    <s v="PROD9541"/>
    <x v="3"/>
    <s v="Sports"/>
    <x v="1"/>
    <d v="2024-09-06T00:00:00"/>
    <d v="2024-09-16T00:00:00"/>
    <n v="78"/>
    <n v="107"/>
    <n v="210"/>
    <n v="1040"/>
    <n v="1367"/>
    <s v="Delhi"/>
    <n v="10"/>
    <n v="287070"/>
    <n v="327"/>
    <x v="0"/>
  </r>
  <r>
    <s v="PROD9542"/>
    <x v="1"/>
    <s v="Sports"/>
    <x v="3"/>
    <d v="2024-01-18T00:00:00"/>
    <d v="2024-01-25T00:00:00"/>
    <n v="358"/>
    <n v="63"/>
    <n v="92"/>
    <n v="1359"/>
    <n v="1459"/>
    <s v="Bangalore"/>
    <n v="7"/>
    <n v="134228"/>
    <n v="100"/>
    <x v="1"/>
  </r>
  <r>
    <s v="PROD9543"/>
    <x v="5"/>
    <s v="Sports"/>
    <x v="4"/>
    <d v="2023-03-22T00:00:00"/>
    <d v="2023-03-23T00:00:00"/>
    <n v="484"/>
    <n v="71"/>
    <n v="202"/>
    <n v="1086"/>
    <n v="1542"/>
    <s v="Mumbai"/>
    <n v="1"/>
    <n v="311484"/>
    <n v="456"/>
    <x v="1"/>
  </r>
  <r>
    <s v="PROD9544"/>
    <x v="8"/>
    <s v="Home Appliances"/>
    <x v="1"/>
    <d v="2023-01-02T00:00:00"/>
    <d v="2023-01-10T00:00:00"/>
    <n v="313"/>
    <n v="78"/>
    <n v="7"/>
    <n v="1434"/>
    <n v="1733"/>
    <s v="Mumbai"/>
    <n v="8"/>
    <n v="12131"/>
    <n v="299"/>
    <x v="1"/>
  </r>
  <r>
    <s v="PROD9545"/>
    <x v="8"/>
    <s v="Electronics"/>
    <x v="1"/>
    <d v="2024-05-21T00:00:00"/>
    <d v="2024-05-25T00:00:00"/>
    <n v="338"/>
    <n v="109"/>
    <n v="110"/>
    <n v="1876"/>
    <n v="2048"/>
    <s v="Mumbai"/>
    <n v="4"/>
    <n v="225280"/>
    <n v="172"/>
    <x v="1"/>
  </r>
  <r>
    <s v="PROD9546"/>
    <x v="8"/>
    <s v="Fashion"/>
    <x v="2"/>
    <d v="2023-12-12T00:00:00"/>
    <d v="2023-12-15T00:00:00"/>
    <n v="303"/>
    <n v="129"/>
    <n v="147"/>
    <n v="1041"/>
    <n v="1396"/>
    <s v="Mumbai"/>
    <n v="3"/>
    <n v="205212"/>
    <n v="355"/>
    <x v="1"/>
  </r>
  <r>
    <s v="PROD9547"/>
    <x v="6"/>
    <s v="Fashion"/>
    <x v="1"/>
    <d v="2024-11-09T00:00:00"/>
    <d v="2024-11-11T00:00:00"/>
    <n v="57"/>
    <n v="81"/>
    <n v="203"/>
    <n v="1696"/>
    <n v="1973"/>
    <s v="Bangalore"/>
    <n v="2"/>
    <n v="400519"/>
    <n v="277"/>
    <x v="0"/>
  </r>
  <r>
    <s v="PROD9548"/>
    <x v="6"/>
    <s v="Sports"/>
    <x v="0"/>
    <d v="2023-01-30T00:00:00"/>
    <d v="2023-02-02T00:00:00"/>
    <n v="263"/>
    <n v="145"/>
    <n v="232"/>
    <n v="465"/>
    <n v="769"/>
    <s v="Chennai"/>
    <n v="3"/>
    <n v="178408"/>
    <n v="304"/>
    <x v="1"/>
  </r>
  <r>
    <s v="PROD9549"/>
    <x v="2"/>
    <s v="Fashion"/>
    <x v="4"/>
    <d v="2023-11-30T00:00:00"/>
    <d v="2023-12-05T00:00:00"/>
    <n v="173"/>
    <n v="54"/>
    <n v="88"/>
    <n v="1575"/>
    <n v="1863"/>
    <s v="Bangalore"/>
    <n v="5"/>
    <n v="163944"/>
    <n v="288"/>
    <x v="1"/>
  </r>
  <r>
    <s v="PROD9550"/>
    <x v="2"/>
    <s v="Electronics"/>
    <x v="2"/>
    <d v="2024-11-13T00:00:00"/>
    <d v="2024-11-23T00:00:00"/>
    <n v="259"/>
    <n v="95"/>
    <n v="293"/>
    <n v="283"/>
    <n v="617"/>
    <s v="Mumbai"/>
    <n v="10"/>
    <n v="180781"/>
    <n v="334"/>
    <x v="0"/>
  </r>
  <r>
    <s v="PROD9551"/>
    <x v="5"/>
    <s v="Sports"/>
    <x v="1"/>
    <d v="2024-05-30T00:00:00"/>
    <d v="2024-06-01T00:00:00"/>
    <n v="483"/>
    <n v="63"/>
    <n v="182"/>
    <n v="371"/>
    <n v="542"/>
    <s v="Bangalore"/>
    <n v="2"/>
    <n v="98644"/>
    <n v="171"/>
    <x v="1"/>
  </r>
  <r>
    <s v="PROD9552"/>
    <x v="5"/>
    <s v="Electronics"/>
    <x v="3"/>
    <d v="2024-04-28T00:00:00"/>
    <d v="2024-05-03T00:00:00"/>
    <n v="193"/>
    <n v="93"/>
    <n v="155"/>
    <n v="237"/>
    <n v="590"/>
    <s v="Delhi"/>
    <n v="5"/>
    <n v="91450"/>
    <n v="353"/>
    <x v="1"/>
  </r>
  <r>
    <s v="PROD9553"/>
    <x v="3"/>
    <s v="Sports"/>
    <x v="2"/>
    <d v="2023-10-07T00:00:00"/>
    <d v="2023-10-17T00:00:00"/>
    <n v="354"/>
    <n v="127"/>
    <n v="204"/>
    <n v="1206"/>
    <n v="1493"/>
    <s v="Chennai"/>
    <n v="10"/>
    <n v="304572"/>
    <n v="287"/>
    <x v="1"/>
  </r>
  <r>
    <s v="PROD9554"/>
    <x v="0"/>
    <s v="Sports"/>
    <x v="1"/>
    <d v="2023-11-16T00:00:00"/>
    <d v="2023-11-25T00:00:00"/>
    <n v="39"/>
    <n v="99"/>
    <n v="195"/>
    <n v="397"/>
    <n v="597"/>
    <s v="Chennai"/>
    <n v="9"/>
    <n v="116415"/>
    <n v="200"/>
    <x v="0"/>
  </r>
  <r>
    <s v="PROD9555"/>
    <x v="4"/>
    <s v="Electronics"/>
    <x v="1"/>
    <d v="2024-02-29T00:00:00"/>
    <d v="2024-03-02T00:00:00"/>
    <n v="466"/>
    <n v="119"/>
    <n v="70"/>
    <n v="1651"/>
    <n v="1741"/>
    <s v="Bangalore"/>
    <n v="2"/>
    <n v="121870"/>
    <n v="90"/>
    <x v="1"/>
  </r>
  <r>
    <s v="PROD9556"/>
    <x v="0"/>
    <s v="Fashion"/>
    <x v="3"/>
    <d v="2024-07-25T00:00:00"/>
    <d v="2024-08-04T00:00:00"/>
    <n v="498"/>
    <n v="57"/>
    <n v="110"/>
    <n v="1244"/>
    <n v="1482"/>
    <s v="Bangalore"/>
    <n v="10"/>
    <n v="163020"/>
    <n v="238"/>
    <x v="1"/>
  </r>
  <r>
    <s v="PROD9557"/>
    <x v="8"/>
    <s v="Fashion"/>
    <x v="3"/>
    <d v="2023-01-29T00:00:00"/>
    <d v="2023-02-08T00:00:00"/>
    <n v="317"/>
    <n v="91"/>
    <n v="188"/>
    <n v="1161"/>
    <n v="1633"/>
    <s v="Delhi"/>
    <n v="10"/>
    <n v="307004"/>
    <n v="472"/>
    <x v="1"/>
  </r>
  <r>
    <s v="PROD9558"/>
    <x v="1"/>
    <s v="Home Appliances"/>
    <x v="0"/>
    <d v="2024-11-08T00:00:00"/>
    <d v="2024-11-15T00:00:00"/>
    <n v="445"/>
    <n v="106"/>
    <n v="105"/>
    <n v="376"/>
    <n v="574"/>
    <s v="Mumbai"/>
    <n v="7"/>
    <n v="60270"/>
    <n v="198"/>
    <x v="1"/>
  </r>
  <r>
    <s v="PROD9559"/>
    <x v="8"/>
    <s v="Sports"/>
    <x v="0"/>
    <d v="2023-12-09T00:00:00"/>
    <d v="2023-12-15T00:00:00"/>
    <n v="251"/>
    <n v="124"/>
    <n v="162"/>
    <n v="1657"/>
    <n v="2136"/>
    <s v="Delhi"/>
    <n v="6"/>
    <n v="346032"/>
    <n v="479"/>
    <x v="1"/>
  </r>
  <r>
    <s v="PROD9560"/>
    <x v="5"/>
    <s v="Sports"/>
    <x v="0"/>
    <d v="2024-02-03T00:00:00"/>
    <d v="2024-02-05T00:00:00"/>
    <n v="497"/>
    <n v="125"/>
    <n v="1"/>
    <n v="815"/>
    <n v="1166"/>
    <s v="Delhi"/>
    <n v="2"/>
    <n v="1166"/>
    <n v="351"/>
    <x v="1"/>
  </r>
  <r>
    <s v="PROD9561"/>
    <x v="9"/>
    <s v="Sports"/>
    <x v="2"/>
    <d v="2023-08-22T00:00:00"/>
    <d v="2023-08-28T00:00:00"/>
    <n v="249"/>
    <n v="123"/>
    <n v="31"/>
    <n v="683"/>
    <n v="766"/>
    <s v="Bangalore"/>
    <n v="6"/>
    <n v="23746"/>
    <n v="83"/>
    <x v="1"/>
  </r>
  <r>
    <s v="PROD9562"/>
    <x v="8"/>
    <s v="Home Appliances"/>
    <x v="4"/>
    <d v="2024-02-14T00:00:00"/>
    <d v="2024-02-18T00:00:00"/>
    <n v="233"/>
    <n v="131"/>
    <n v="168"/>
    <n v="1893"/>
    <n v="2238"/>
    <s v="Chennai"/>
    <n v="4"/>
    <n v="375984"/>
    <n v="345"/>
    <x v="1"/>
  </r>
  <r>
    <s v="PROD9563"/>
    <x v="9"/>
    <s v="Fashion"/>
    <x v="3"/>
    <d v="2023-01-22T00:00:00"/>
    <d v="2023-01-27T00:00:00"/>
    <n v="74"/>
    <n v="96"/>
    <n v="217"/>
    <n v="648"/>
    <n v="791"/>
    <s v="Bangalore"/>
    <n v="5"/>
    <n v="171647"/>
    <n v="143"/>
    <x v="0"/>
  </r>
  <r>
    <s v="PROD9564"/>
    <x v="2"/>
    <s v="Fashion"/>
    <x v="0"/>
    <d v="2023-06-05T00:00:00"/>
    <d v="2023-06-13T00:00:00"/>
    <n v="253"/>
    <n v="140"/>
    <n v="4"/>
    <n v="764"/>
    <n v="1154"/>
    <s v="Chennai"/>
    <n v="8"/>
    <n v="4616"/>
    <n v="390"/>
    <x v="1"/>
  </r>
  <r>
    <s v="PROD9565"/>
    <x v="7"/>
    <s v="Electronics"/>
    <x v="1"/>
    <d v="2023-11-15T00:00:00"/>
    <d v="2023-11-17T00:00:00"/>
    <n v="295"/>
    <n v="69"/>
    <n v="45"/>
    <n v="1578"/>
    <n v="1799"/>
    <s v="Mumbai"/>
    <n v="2"/>
    <n v="80955"/>
    <n v="221"/>
    <x v="1"/>
  </r>
  <r>
    <s v="PROD9566"/>
    <x v="8"/>
    <s v="Home Appliances"/>
    <x v="2"/>
    <d v="2024-02-08T00:00:00"/>
    <d v="2024-02-18T00:00:00"/>
    <n v="159"/>
    <n v="131"/>
    <n v="166"/>
    <n v="1464"/>
    <n v="1834"/>
    <s v="Hyderabad"/>
    <n v="10"/>
    <n v="304444"/>
    <n v="370"/>
    <x v="0"/>
  </r>
  <r>
    <s v="PROD9567"/>
    <x v="3"/>
    <s v="Sports"/>
    <x v="1"/>
    <d v="2023-03-19T00:00:00"/>
    <d v="2023-03-21T00:00:00"/>
    <n v="312"/>
    <n v="150"/>
    <n v="76"/>
    <n v="600"/>
    <n v="754"/>
    <s v="Hyderabad"/>
    <n v="2"/>
    <n v="57304"/>
    <n v="154"/>
    <x v="1"/>
  </r>
  <r>
    <s v="PROD9568"/>
    <x v="9"/>
    <s v="Electronics"/>
    <x v="1"/>
    <d v="2024-10-24T00:00:00"/>
    <d v="2024-11-03T00:00:00"/>
    <n v="454"/>
    <n v="61"/>
    <n v="92"/>
    <n v="1312"/>
    <n v="1468"/>
    <s v="Bangalore"/>
    <n v="10"/>
    <n v="135056"/>
    <n v="156"/>
    <x v="1"/>
  </r>
  <r>
    <s v="PROD9569"/>
    <x v="8"/>
    <s v="Fashion"/>
    <x v="3"/>
    <d v="2023-02-23T00:00:00"/>
    <d v="2023-02-28T00:00:00"/>
    <n v="207"/>
    <n v="86"/>
    <n v="128"/>
    <n v="1759"/>
    <n v="2177"/>
    <s v="Hyderabad"/>
    <n v="5"/>
    <n v="278656"/>
    <n v="418"/>
    <x v="1"/>
  </r>
  <r>
    <s v="PROD9570"/>
    <x v="1"/>
    <s v="Fashion"/>
    <x v="4"/>
    <d v="2024-04-18T00:00:00"/>
    <d v="2024-04-25T00:00:00"/>
    <n v="321"/>
    <n v="77"/>
    <n v="16"/>
    <n v="1530"/>
    <n v="1790"/>
    <s v="Bangalore"/>
    <n v="7"/>
    <n v="28640"/>
    <n v="260"/>
    <x v="1"/>
  </r>
  <r>
    <s v="PROD9571"/>
    <x v="8"/>
    <s v="Electronics"/>
    <x v="2"/>
    <d v="2023-11-15T00:00:00"/>
    <d v="2023-11-24T00:00:00"/>
    <n v="477"/>
    <n v="56"/>
    <n v="218"/>
    <n v="345"/>
    <n v="656"/>
    <s v="Hyderabad"/>
    <n v="9"/>
    <n v="143008"/>
    <n v="311"/>
    <x v="1"/>
  </r>
  <r>
    <s v="PROD9572"/>
    <x v="6"/>
    <s v="Home Appliances"/>
    <x v="0"/>
    <d v="2023-10-22T00:00:00"/>
    <d v="2023-10-24T00:00:00"/>
    <n v="325"/>
    <n v="58"/>
    <n v="184"/>
    <n v="240"/>
    <n v="504"/>
    <s v="Chennai"/>
    <n v="2"/>
    <n v="92736"/>
    <n v="264"/>
    <x v="1"/>
  </r>
  <r>
    <s v="PROD9573"/>
    <x v="0"/>
    <s v="Electronics"/>
    <x v="1"/>
    <d v="2024-10-14T00:00:00"/>
    <d v="2024-10-17T00:00:00"/>
    <n v="407"/>
    <n v="73"/>
    <n v="251"/>
    <n v="1360"/>
    <n v="1489"/>
    <s v="Bangalore"/>
    <n v="3"/>
    <n v="373739"/>
    <n v="129"/>
    <x v="1"/>
  </r>
  <r>
    <s v="PROD9574"/>
    <x v="3"/>
    <s v="Home Appliances"/>
    <x v="0"/>
    <d v="2023-06-24T00:00:00"/>
    <d v="2023-07-01T00:00:00"/>
    <n v="285"/>
    <n v="123"/>
    <n v="12"/>
    <n v="230"/>
    <n v="494"/>
    <s v="Chennai"/>
    <n v="7"/>
    <n v="5928"/>
    <n v="264"/>
    <x v="1"/>
  </r>
  <r>
    <s v="PROD9575"/>
    <x v="5"/>
    <s v="Home Appliances"/>
    <x v="2"/>
    <d v="2024-03-12T00:00:00"/>
    <d v="2024-03-13T00:00:00"/>
    <n v="491"/>
    <n v="79"/>
    <n v="185"/>
    <n v="338"/>
    <n v="595"/>
    <s v="Hyderabad"/>
    <n v="1"/>
    <n v="110075"/>
    <n v="257"/>
    <x v="1"/>
  </r>
  <r>
    <s v="PROD9576"/>
    <x v="3"/>
    <s v="Home Appliances"/>
    <x v="1"/>
    <d v="2024-10-28T00:00:00"/>
    <d v="2024-10-29T00:00:00"/>
    <n v="16"/>
    <n v="80"/>
    <n v="226"/>
    <n v="618"/>
    <n v="730"/>
    <s v="Chennai"/>
    <n v="1"/>
    <n v="164980"/>
    <n v="112"/>
    <x v="0"/>
  </r>
  <r>
    <s v="PROD9577"/>
    <x v="9"/>
    <s v="Fashion"/>
    <x v="4"/>
    <d v="2023-02-16T00:00:00"/>
    <d v="2023-02-23T00:00:00"/>
    <n v="9"/>
    <n v="117"/>
    <n v="266"/>
    <n v="1782"/>
    <n v="2225"/>
    <s v="Delhi"/>
    <n v="7"/>
    <n v="591850"/>
    <n v="443"/>
    <x v="0"/>
  </r>
  <r>
    <s v="PROD9578"/>
    <x v="1"/>
    <s v="Fashion"/>
    <x v="4"/>
    <d v="2023-02-08T00:00:00"/>
    <d v="2023-02-09T00:00:00"/>
    <n v="57"/>
    <n v="122"/>
    <n v="193"/>
    <n v="1332"/>
    <n v="1698"/>
    <s v="Mumbai"/>
    <n v="1"/>
    <n v="327714"/>
    <n v="366"/>
    <x v="0"/>
  </r>
  <r>
    <s v="PROD9579"/>
    <x v="8"/>
    <s v="Electronics"/>
    <x v="3"/>
    <d v="2024-06-25T00:00:00"/>
    <d v="2024-06-30T00:00:00"/>
    <n v="13"/>
    <n v="84"/>
    <n v="295"/>
    <n v="1785"/>
    <n v="1929"/>
    <s v="Bangalore"/>
    <n v="5"/>
    <n v="569055"/>
    <n v="144"/>
    <x v="0"/>
  </r>
  <r>
    <s v="PROD9580"/>
    <x v="8"/>
    <s v="Sports"/>
    <x v="4"/>
    <d v="2023-01-02T00:00:00"/>
    <d v="2023-01-09T00:00:00"/>
    <n v="250"/>
    <n v="118"/>
    <n v="107"/>
    <n v="1331"/>
    <n v="1738"/>
    <s v="Mumbai"/>
    <n v="7"/>
    <n v="185966"/>
    <n v="407"/>
    <x v="1"/>
  </r>
  <r>
    <s v="PROD9581"/>
    <x v="7"/>
    <s v="Electronics"/>
    <x v="3"/>
    <d v="2024-10-30T00:00:00"/>
    <d v="2024-11-01T00:00:00"/>
    <n v="348"/>
    <n v="97"/>
    <n v="177"/>
    <n v="434"/>
    <n v="489"/>
    <s v="Chennai"/>
    <n v="2"/>
    <n v="86553"/>
    <n v="55"/>
    <x v="1"/>
  </r>
  <r>
    <s v="PROD9582"/>
    <x v="4"/>
    <s v="Electronics"/>
    <x v="4"/>
    <d v="2024-10-29T00:00:00"/>
    <d v="2024-11-03T00:00:00"/>
    <n v="162"/>
    <n v="139"/>
    <n v="55"/>
    <n v="273"/>
    <n v="325"/>
    <s v="Mumbai"/>
    <n v="5"/>
    <n v="17875"/>
    <n v="52"/>
    <x v="1"/>
  </r>
  <r>
    <s v="PROD9583"/>
    <x v="7"/>
    <s v="Fashion"/>
    <x v="3"/>
    <d v="2023-09-28T00:00:00"/>
    <d v="2023-10-03T00:00:00"/>
    <n v="373"/>
    <n v="119"/>
    <n v="12"/>
    <n v="1191"/>
    <n v="1650"/>
    <s v="Bangalore"/>
    <n v="5"/>
    <n v="19800"/>
    <n v="459"/>
    <x v="1"/>
  </r>
  <r>
    <s v="PROD9584"/>
    <x v="1"/>
    <s v="Electronics"/>
    <x v="0"/>
    <d v="2023-03-25T00:00:00"/>
    <d v="2023-03-27T00:00:00"/>
    <n v="429"/>
    <n v="111"/>
    <n v="142"/>
    <n v="1357"/>
    <n v="1645"/>
    <s v="Mumbai"/>
    <n v="2"/>
    <n v="233590"/>
    <n v="288"/>
    <x v="1"/>
  </r>
  <r>
    <s v="PROD9585"/>
    <x v="1"/>
    <s v="Fashion"/>
    <x v="3"/>
    <d v="2024-03-16T00:00:00"/>
    <d v="2024-03-21T00:00:00"/>
    <n v="217"/>
    <n v="147"/>
    <n v="153"/>
    <n v="648"/>
    <n v="1107"/>
    <s v="Chennai"/>
    <n v="5"/>
    <n v="169371"/>
    <n v="459"/>
    <x v="1"/>
  </r>
  <r>
    <s v="PROD9586"/>
    <x v="8"/>
    <s v="Sports"/>
    <x v="3"/>
    <d v="2024-02-04T00:00:00"/>
    <d v="2024-02-09T00:00:00"/>
    <n v="400"/>
    <n v="85"/>
    <n v="46"/>
    <n v="1492"/>
    <n v="1867"/>
    <s v="Mumbai"/>
    <n v="5"/>
    <n v="85882"/>
    <n v="375"/>
    <x v="1"/>
  </r>
  <r>
    <s v="PROD9587"/>
    <x v="6"/>
    <s v="Electronics"/>
    <x v="2"/>
    <d v="2023-07-30T00:00:00"/>
    <d v="2023-08-05T00:00:00"/>
    <n v="258"/>
    <n v="97"/>
    <n v="257"/>
    <n v="1877"/>
    <n v="2171"/>
    <s v="Hyderabad"/>
    <n v="6"/>
    <n v="557947"/>
    <n v="294"/>
    <x v="1"/>
  </r>
  <r>
    <s v="PROD9588"/>
    <x v="3"/>
    <s v="Home Appliances"/>
    <x v="3"/>
    <d v="2024-12-06T00:00:00"/>
    <d v="2024-12-11T00:00:00"/>
    <n v="216"/>
    <n v="108"/>
    <n v="63"/>
    <n v="1906"/>
    <n v="2294"/>
    <s v="Hyderabad"/>
    <n v="5"/>
    <n v="144522"/>
    <n v="388"/>
    <x v="1"/>
  </r>
  <r>
    <s v="PROD9589"/>
    <x v="6"/>
    <s v="Fashion"/>
    <x v="2"/>
    <d v="2023-03-13T00:00:00"/>
    <d v="2023-03-17T00:00:00"/>
    <n v="484"/>
    <n v="87"/>
    <n v="173"/>
    <n v="833"/>
    <n v="948"/>
    <s v="Bangalore"/>
    <n v="4"/>
    <n v="164004"/>
    <n v="115"/>
    <x v="1"/>
  </r>
  <r>
    <s v="PROD9590"/>
    <x v="7"/>
    <s v="Home Appliances"/>
    <x v="1"/>
    <d v="2024-07-06T00:00:00"/>
    <d v="2024-07-14T00:00:00"/>
    <n v="380"/>
    <n v="65"/>
    <n v="155"/>
    <n v="915"/>
    <n v="1124"/>
    <s v="Mumbai"/>
    <n v="8"/>
    <n v="174220"/>
    <n v="209"/>
    <x v="1"/>
  </r>
  <r>
    <s v="PROD9591"/>
    <x v="7"/>
    <s v="Fashion"/>
    <x v="1"/>
    <d v="2023-09-22T00:00:00"/>
    <d v="2023-09-27T00:00:00"/>
    <n v="327"/>
    <n v="85"/>
    <n v="272"/>
    <n v="891"/>
    <n v="1023"/>
    <s v="Chennai"/>
    <n v="5"/>
    <n v="278256"/>
    <n v="132"/>
    <x v="1"/>
  </r>
  <r>
    <s v="PROD9592"/>
    <x v="7"/>
    <s v="Electronics"/>
    <x v="3"/>
    <d v="2024-10-03T00:00:00"/>
    <d v="2024-10-05T00:00:00"/>
    <n v="272"/>
    <n v="120"/>
    <n v="296"/>
    <n v="309"/>
    <n v="615"/>
    <s v="Delhi"/>
    <n v="2"/>
    <n v="182040"/>
    <n v="306"/>
    <x v="0"/>
  </r>
  <r>
    <s v="PROD9593"/>
    <x v="6"/>
    <s v="Sports"/>
    <x v="4"/>
    <d v="2024-02-16T00:00:00"/>
    <d v="2024-02-17T00:00:00"/>
    <n v="372"/>
    <n v="57"/>
    <n v="5"/>
    <n v="1565"/>
    <n v="1716"/>
    <s v="Hyderabad"/>
    <n v="1"/>
    <n v="8580"/>
    <n v="151"/>
    <x v="1"/>
  </r>
  <r>
    <s v="PROD9594"/>
    <x v="6"/>
    <s v="Home Appliances"/>
    <x v="3"/>
    <d v="2023-06-26T00:00:00"/>
    <d v="2023-06-30T00:00:00"/>
    <n v="102"/>
    <n v="147"/>
    <n v="228"/>
    <n v="657"/>
    <n v="725"/>
    <s v="Delhi"/>
    <n v="4"/>
    <n v="165300"/>
    <n v="68"/>
    <x v="0"/>
  </r>
  <r>
    <s v="PROD9595"/>
    <x v="3"/>
    <s v="Electronics"/>
    <x v="2"/>
    <d v="2024-02-21T00:00:00"/>
    <d v="2024-03-01T00:00:00"/>
    <n v="451"/>
    <n v="55"/>
    <n v="90"/>
    <n v="1195"/>
    <n v="1338"/>
    <s v="Bangalore"/>
    <n v="9"/>
    <n v="120420"/>
    <n v="143"/>
    <x v="1"/>
  </r>
  <r>
    <s v="PROD9596"/>
    <x v="7"/>
    <s v="Electronics"/>
    <x v="1"/>
    <d v="2024-03-29T00:00:00"/>
    <d v="2024-04-06T00:00:00"/>
    <n v="257"/>
    <n v="65"/>
    <n v="72"/>
    <n v="1100"/>
    <n v="1508"/>
    <s v="Mumbai"/>
    <n v="8"/>
    <n v="108576"/>
    <n v="408"/>
    <x v="1"/>
  </r>
  <r>
    <s v="PROD9597"/>
    <x v="5"/>
    <s v="Electronics"/>
    <x v="1"/>
    <d v="2024-11-15T00:00:00"/>
    <d v="2024-11-19T00:00:00"/>
    <n v="252"/>
    <n v="129"/>
    <n v="219"/>
    <n v="535"/>
    <n v="868"/>
    <s v="Mumbai"/>
    <n v="4"/>
    <n v="190092"/>
    <n v="333"/>
    <x v="1"/>
  </r>
  <r>
    <s v="PROD9598"/>
    <x v="1"/>
    <s v="Electronics"/>
    <x v="2"/>
    <d v="2024-09-16T00:00:00"/>
    <d v="2024-09-19T00:00:00"/>
    <n v="155"/>
    <n v="52"/>
    <n v="243"/>
    <n v="1150"/>
    <n v="1327"/>
    <s v="Chennai"/>
    <n v="3"/>
    <n v="322461"/>
    <n v="177"/>
    <x v="0"/>
  </r>
  <r>
    <s v="PROD9599"/>
    <x v="1"/>
    <s v="Home Appliances"/>
    <x v="1"/>
    <d v="2024-07-02T00:00:00"/>
    <d v="2024-07-07T00:00:00"/>
    <n v="374"/>
    <n v="139"/>
    <n v="121"/>
    <n v="1231"/>
    <n v="1363"/>
    <s v="Hyderabad"/>
    <n v="5"/>
    <n v="164923"/>
    <n v="132"/>
    <x v="1"/>
  </r>
  <r>
    <s v="PROD9600"/>
    <x v="0"/>
    <s v="Sports"/>
    <x v="1"/>
    <d v="2023-02-09T00:00:00"/>
    <d v="2023-02-17T00:00:00"/>
    <n v="412"/>
    <n v="149"/>
    <n v="72"/>
    <n v="762"/>
    <n v="981"/>
    <s v="Chennai"/>
    <n v="8"/>
    <n v="70632"/>
    <n v="219"/>
    <x v="1"/>
  </r>
  <r>
    <s v="PROD9601"/>
    <x v="6"/>
    <s v="Sports"/>
    <x v="1"/>
    <d v="2024-01-29T00:00:00"/>
    <d v="2024-02-02T00:00:00"/>
    <n v="369"/>
    <n v="93"/>
    <n v="278"/>
    <n v="720"/>
    <n v="1046"/>
    <s v="Delhi"/>
    <n v="4"/>
    <n v="290788"/>
    <n v="326"/>
    <x v="1"/>
  </r>
  <r>
    <s v="PROD9602"/>
    <x v="2"/>
    <s v="Home Appliances"/>
    <x v="0"/>
    <d v="2023-12-23T00:00:00"/>
    <d v="2023-12-25T00:00:00"/>
    <n v="28"/>
    <n v="91"/>
    <n v="53"/>
    <n v="1635"/>
    <n v="1718"/>
    <s v="Chennai"/>
    <n v="2"/>
    <n v="91054"/>
    <n v="83"/>
    <x v="0"/>
  </r>
  <r>
    <s v="PROD9603"/>
    <x v="4"/>
    <s v="Fashion"/>
    <x v="4"/>
    <d v="2024-06-11T00:00:00"/>
    <d v="2024-06-20T00:00:00"/>
    <n v="259"/>
    <n v="53"/>
    <n v="269"/>
    <n v="1357"/>
    <n v="1456"/>
    <s v="Mumbai"/>
    <n v="9"/>
    <n v="391664"/>
    <n v="99"/>
    <x v="0"/>
  </r>
  <r>
    <s v="PROD9604"/>
    <x v="6"/>
    <s v="Electronics"/>
    <x v="1"/>
    <d v="2024-03-04T00:00:00"/>
    <d v="2024-03-10T00:00:00"/>
    <n v="246"/>
    <n v="55"/>
    <n v="6"/>
    <n v="1980"/>
    <n v="2174"/>
    <s v="Chennai"/>
    <n v="6"/>
    <n v="13044"/>
    <n v="194"/>
    <x v="1"/>
  </r>
  <r>
    <s v="PROD9605"/>
    <x v="4"/>
    <s v="Home Appliances"/>
    <x v="2"/>
    <d v="2024-09-17T00:00:00"/>
    <d v="2024-09-24T00:00:00"/>
    <n v="289"/>
    <n v="101"/>
    <n v="124"/>
    <n v="200"/>
    <n v="473"/>
    <s v="Delhi"/>
    <n v="7"/>
    <n v="58652"/>
    <n v="273"/>
    <x v="1"/>
  </r>
  <r>
    <s v="PROD9606"/>
    <x v="5"/>
    <s v="Home Appliances"/>
    <x v="3"/>
    <d v="2023-11-01T00:00:00"/>
    <d v="2023-11-10T00:00:00"/>
    <n v="250"/>
    <n v="133"/>
    <n v="206"/>
    <n v="1605"/>
    <n v="1974"/>
    <s v="Mumbai"/>
    <n v="9"/>
    <n v="406644"/>
    <n v="369"/>
    <x v="1"/>
  </r>
  <r>
    <s v="PROD9607"/>
    <x v="3"/>
    <s v="Fashion"/>
    <x v="4"/>
    <d v="2024-03-28T00:00:00"/>
    <d v="2024-04-07T00:00:00"/>
    <n v="480"/>
    <n v="133"/>
    <n v="232"/>
    <n v="1200"/>
    <n v="1479"/>
    <s v="Chennai"/>
    <n v="10"/>
    <n v="343128"/>
    <n v="279"/>
    <x v="1"/>
  </r>
  <r>
    <s v="PROD9608"/>
    <x v="0"/>
    <s v="Sports"/>
    <x v="3"/>
    <d v="2023-11-03T00:00:00"/>
    <d v="2023-11-08T00:00:00"/>
    <n v="26"/>
    <n v="78"/>
    <n v="141"/>
    <n v="562"/>
    <n v="745"/>
    <s v="Bangalore"/>
    <n v="5"/>
    <n v="105045"/>
    <n v="183"/>
    <x v="0"/>
  </r>
  <r>
    <s v="PROD9609"/>
    <x v="6"/>
    <s v="Home Appliances"/>
    <x v="4"/>
    <d v="2023-05-27T00:00:00"/>
    <d v="2023-06-04T00:00:00"/>
    <n v="313"/>
    <n v="100"/>
    <n v="153"/>
    <n v="514"/>
    <n v="893"/>
    <s v="Hyderabad"/>
    <n v="8"/>
    <n v="136629"/>
    <n v="379"/>
    <x v="1"/>
  </r>
  <r>
    <s v="PROD9610"/>
    <x v="4"/>
    <s v="Electronics"/>
    <x v="0"/>
    <d v="2024-11-15T00:00:00"/>
    <d v="2024-11-25T00:00:00"/>
    <n v="178"/>
    <n v="116"/>
    <n v="11"/>
    <n v="1328"/>
    <n v="1593"/>
    <s v="Delhi"/>
    <n v="10"/>
    <n v="17523"/>
    <n v="265"/>
    <x v="1"/>
  </r>
  <r>
    <s v="PROD9611"/>
    <x v="7"/>
    <s v="Sports"/>
    <x v="1"/>
    <d v="2024-08-27T00:00:00"/>
    <d v="2024-08-30T00:00:00"/>
    <n v="94"/>
    <n v="63"/>
    <n v="164"/>
    <n v="1106"/>
    <n v="1445"/>
    <s v="Chennai"/>
    <n v="3"/>
    <n v="236980"/>
    <n v="339"/>
    <x v="0"/>
  </r>
  <r>
    <s v="PROD9612"/>
    <x v="9"/>
    <s v="Fashion"/>
    <x v="0"/>
    <d v="2023-02-27T00:00:00"/>
    <d v="2023-03-05T00:00:00"/>
    <n v="497"/>
    <n v="83"/>
    <n v="151"/>
    <n v="1442"/>
    <n v="1617"/>
    <s v="Delhi"/>
    <n v="6"/>
    <n v="244167"/>
    <n v="175"/>
    <x v="1"/>
  </r>
  <r>
    <s v="PROD9613"/>
    <x v="0"/>
    <s v="Sports"/>
    <x v="1"/>
    <d v="2024-07-02T00:00:00"/>
    <d v="2024-07-05T00:00:00"/>
    <n v="248"/>
    <n v="136"/>
    <n v="265"/>
    <n v="526"/>
    <n v="795"/>
    <s v="Mumbai"/>
    <n v="3"/>
    <n v="210675"/>
    <n v="269"/>
    <x v="0"/>
  </r>
  <r>
    <s v="PROD9614"/>
    <x v="9"/>
    <s v="Home Appliances"/>
    <x v="0"/>
    <d v="2024-10-28T00:00:00"/>
    <d v="2024-11-03T00:00:00"/>
    <n v="375"/>
    <n v="86"/>
    <n v="282"/>
    <n v="1203"/>
    <n v="1296"/>
    <s v="Mumbai"/>
    <n v="6"/>
    <n v="365472"/>
    <n v="93"/>
    <x v="1"/>
  </r>
  <r>
    <s v="PROD9615"/>
    <x v="9"/>
    <s v="Electronics"/>
    <x v="4"/>
    <d v="2024-10-04T00:00:00"/>
    <d v="2024-10-11T00:00:00"/>
    <n v="123"/>
    <n v="148"/>
    <n v="109"/>
    <n v="1210"/>
    <n v="1464"/>
    <s v="Chennai"/>
    <n v="7"/>
    <n v="159576"/>
    <n v="254"/>
    <x v="1"/>
  </r>
  <r>
    <s v="PROD9616"/>
    <x v="3"/>
    <s v="Home Appliances"/>
    <x v="3"/>
    <d v="2024-05-06T00:00:00"/>
    <d v="2024-05-13T00:00:00"/>
    <n v="6"/>
    <n v="101"/>
    <n v="90"/>
    <n v="964"/>
    <n v="1250"/>
    <s v="Chennai"/>
    <n v="7"/>
    <n v="112500"/>
    <n v="286"/>
    <x v="0"/>
  </r>
  <r>
    <s v="PROD9617"/>
    <x v="6"/>
    <s v="Electronics"/>
    <x v="4"/>
    <d v="2023-05-26T00:00:00"/>
    <d v="2023-06-01T00:00:00"/>
    <n v="377"/>
    <n v="77"/>
    <n v="6"/>
    <n v="746"/>
    <n v="1167"/>
    <s v="Hyderabad"/>
    <n v="6"/>
    <n v="7002"/>
    <n v="421"/>
    <x v="1"/>
  </r>
  <r>
    <s v="PROD9618"/>
    <x v="2"/>
    <s v="Fashion"/>
    <x v="4"/>
    <d v="2024-01-03T00:00:00"/>
    <d v="2024-01-06T00:00:00"/>
    <n v="457"/>
    <n v="95"/>
    <n v="174"/>
    <n v="1605"/>
    <n v="1853"/>
    <s v="Delhi"/>
    <n v="3"/>
    <n v="322422"/>
    <n v="248"/>
    <x v="1"/>
  </r>
  <r>
    <s v="PROD9619"/>
    <x v="2"/>
    <s v="Electronics"/>
    <x v="0"/>
    <d v="2023-04-02T00:00:00"/>
    <d v="2023-04-03T00:00:00"/>
    <n v="215"/>
    <n v="94"/>
    <n v="6"/>
    <n v="810"/>
    <n v="876"/>
    <s v="Bangalore"/>
    <n v="1"/>
    <n v="5256"/>
    <n v="66"/>
    <x v="1"/>
  </r>
  <r>
    <s v="PROD9620"/>
    <x v="7"/>
    <s v="Electronics"/>
    <x v="4"/>
    <d v="2024-11-07T00:00:00"/>
    <d v="2024-11-15T00:00:00"/>
    <n v="390"/>
    <n v="135"/>
    <n v="225"/>
    <n v="274"/>
    <n v="379"/>
    <s v="Hyderabad"/>
    <n v="8"/>
    <n v="85275"/>
    <n v="105"/>
    <x v="1"/>
  </r>
  <r>
    <s v="PROD9621"/>
    <x v="5"/>
    <s v="Home Appliances"/>
    <x v="2"/>
    <d v="2023-06-21T00:00:00"/>
    <d v="2023-06-29T00:00:00"/>
    <n v="366"/>
    <n v="106"/>
    <n v="157"/>
    <n v="1094"/>
    <n v="1249"/>
    <s v="Delhi"/>
    <n v="8"/>
    <n v="196093"/>
    <n v="155"/>
    <x v="1"/>
  </r>
  <r>
    <s v="PROD9622"/>
    <x v="3"/>
    <s v="Home Appliances"/>
    <x v="0"/>
    <d v="2024-05-16T00:00:00"/>
    <d v="2024-05-20T00:00:00"/>
    <n v="452"/>
    <n v="116"/>
    <n v="57"/>
    <n v="1287"/>
    <n v="1475"/>
    <s v="Mumbai"/>
    <n v="4"/>
    <n v="84075"/>
    <n v="188"/>
    <x v="1"/>
  </r>
  <r>
    <s v="PROD9623"/>
    <x v="2"/>
    <s v="Fashion"/>
    <x v="0"/>
    <d v="2024-12-12T00:00:00"/>
    <d v="2024-12-21T00:00:00"/>
    <n v="73"/>
    <n v="82"/>
    <n v="234"/>
    <n v="1209"/>
    <n v="1400"/>
    <s v="Chennai"/>
    <n v="9"/>
    <n v="327600"/>
    <n v="191"/>
    <x v="0"/>
  </r>
  <r>
    <s v="PROD9624"/>
    <x v="6"/>
    <s v="Home Appliances"/>
    <x v="2"/>
    <d v="2023-02-03T00:00:00"/>
    <d v="2023-02-04T00:00:00"/>
    <n v="114"/>
    <n v="92"/>
    <n v="37"/>
    <n v="822"/>
    <n v="968"/>
    <s v="Hyderabad"/>
    <n v="1"/>
    <n v="35816"/>
    <n v="146"/>
    <x v="1"/>
  </r>
  <r>
    <s v="PROD9625"/>
    <x v="8"/>
    <s v="Fashion"/>
    <x v="0"/>
    <d v="2024-02-04T00:00:00"/>
    <d v="2024-02-07T00:00:00"/>
    <n v="110"/>
    <n v="118"/>
    <n v="3"/>
    <n v="1934"/>
    <n v="2179"/>
    <s v="Chennai"/>
    <n v="3"/>
    <n v="6537"/>
    <n v="245"/>
    <x v="1"/>
  </r>
  <r>
    <s v="PROD9626"/>
    <x v="8"/>
    <s v="Electronics"/>
    <x v="3"/>
    <d v="2023-10-16T00:00:00"/>
    <d v="2023-10-22T00:00:00"/>
    <n v="284"/>
    <n v="58"/>
    <n v="118"/>
    <n v="280"/>
    <n v="686"/>
    <s v="Bangalore"/>
    <n v="6"/>
    <n v="80948"/>
    <n v="406"/>
    <x v="1"/>
  </r>
  <r>
    <s v="PROD9627"/>
    <x v="4"/>
    <s v="Electronics"/>
    <x v="4"/>
    <d v="2023-02-27T00:00:00"/>
    <d v="2023-03-05T00:00:00"/>
    <n v="219"/>
    <n v="132"/>
    <n v="281"/>
    <n v="1527"/>
    <n v="1907"/>
    <s v="Delhi"/>
    <n v="6"/>
    <n v="535867"/>
    <n v="380"/>
    <x v="0"/>
  </r>
  <r>
    <s v="PROD9628"/>
    <x v="1"/>
    <s v="Sports"/>
    <x v="3"/>
    <d v="2023-04-06T00:00:00"/>
    <d v="2023-04-08T00:00:00"/>
    <n v="219"/>
    <n v="111"/>
    <n v="292"/>
    <n v="957"/>
    <n v="1138"/>
    <s v="Delhi"/>
    <n v="2"/>
    <n v="332296"/>
    <n v="181"/>
    <x v="0"/>
  </r>
  <r>
    <s v="PROD9629"/>
    <x v="9"/>
    <s v="Sports"/>
    <x v="1"/>
    <d v="2023-03-26T00:00:00"/>
    <d v="2023-03-30T00:00:00"/>
    <n v="51"/>
    <n v="69"/>
    <n v="3"/>
    <n v="741"/>
    <n v="1143"/>
    <s v="Bangalore"/>
    <n v="4"/>
    <n v="3429"/>
    <n v="402"/>
    <x v="1"/>
  </r>
  <r>
    <s v="PROD9630"/>
    <x v="4"/>
    <s v="Sports"/>
    <x v="3"/>
    <d v="2024-11-09T00:00:00"/>
    <d v="2024-11-19T00:00:00"/>
    <n v="358"/>
    <n v="110"/>
    <n v="221"/>
    <n v="865"/>
    <n v="1072"/>
    <s v="Delhi"/>
    <n v="10"/>
    <n v="236912"/>
    <n v="207"/>
    <x v="1"/>
  </r>
  <r>
    <s v="PROD9631"/>
    <x v="7"/>
    <s v="Sports"/>
    <x v="1"/>
    <d v="2024-03-26T00:00:00"/>
    <d v="2024-04-02T00:00:00"/>
    <n v="20"/>
    <n v="118"/>
    <n v="98"/>
    <n v="1112"/>
    <n v="1239"/>
    <s v="Chennai"/>
    <n v="7"/>
    <n v="121422"/>
    <n v="127"/>
    <x v="0"/>
  </r>
  <r>
    <s v="PROD9632"/>
    <x v="8"/>
    <s v="Sports"/>
    <x v="3"/>
    <d v="2024-05-07T00:00:00"/>
    <d v="2024-05-17T00:00:00"/>
    <n v="106"/>
    <n v="141"/>
    <n v="14"/>
    <n v="1098"/>
    <n v="1524"/>
    <s v="Hyderabad"/>
    <n v="10"/>
    <n v="21336"/>
    <n v="426"/>
    <x v="1"/>
  </r>
  <r>
    <s v="PROD9633"/>
    <x v="6"/>
    <s v="Home Appliances"/>
    <x v="4"/>
    <d v="2024-03-28T00:00:00"/>
    <d v="2024-03-30T00:00:00"/>
    <n v="164"/>
    <n v="129"/>
    <n v="68"/>
    <n v="1240"/>
    <n v="1624"/>
    <s v="Hyderabad"/>
    <n v="2"/>
    <n v="110432"/>
    <n v="384"/>
    <x v="1"/>
  </r>
  <r>
    <s v="PROD9634"/>
    <x v="0"/>
    <s v="Sports"/>
    <x v="2"/>
    <d v="2024-11-28T00:00:00"/>
    <d v="2024-12-03T00:00:00"/>
    <n v="28"/>
    <n v="53"/>
    <n v="204"/>
    <n v="1749"/>
    <n v="1803"/>
    <s v="Delhi"/>
    <n v="5"/>
    <n v="367812"/>
    <n v="54"/>
    <x v="0"/>
  </r>
  <r>
    <s v="PROD9635"/>
    <x v="0"/>
    <s v="Fashion"/>
    <x v="0"/>
    <d v="2024-11-19T00:00:00"/>
    <d v="2024-11-29T00:00:00"/>
    <n v="85"/>
    <n v="130"/>
    <n v="78"/>
    <n v="1500"/>
    <n v="1933"/>
    <s v="Chennai"/>
    <n v="10"/>
    <n v="150774"/>
    <n v="433"/>
    <x v="1"/>
  </r>
  <r>
    <s v="PROD9636"/>
    <x v="5"/>
    <s v="Home Appliances"/>
    <x v="0"/>
    <d v="2023-05-07T00:00:00"/>
    <d v="2023-05-11T00:00:00"/>
    <n v="472"/>
    <n v="51"/>
    <n v="54"/>
    <n v="1022"/>
    <n v="1340"/>
    <s v="Chennai"/>
    <n v="4"/>
    <n v="72360"/>
    <n v="318"/>
    <x v="1"/>
  </r>
  <r>
    <s v="PROD9637"/>
    <x v="9"/>
    <s v="Home Appliances"/>
    <x v="1"/>
    <d v="2023-10-01T00:00:00"/>
    <d v="2023-10-07T00:00:00"/>
    <n v="81"/>
    <n v="136"/>
    <n v="150"/>
    <n v="1924"/>
    <n v="2398"/>
    <s v="Chennai"/>
    <n v="6"/>
    <n v="359700"/>
    <n v="474"/>
    <x v="0"/>
  </r>
  <r>
    <s v="PROD9638"/>
    <x v="4"/>
    <s v="Home Appliances"/>
    <x v="3"/>
    <d v="2023-04-22T00:00:00"/>
    <d v="2023-05-01T00:00:00"/>
    <n v="140"/>
    <n v="145"/>
    <n v="188"/>
    <n v="1701"/>
    <n v="1967"/>
    <s v="Hyderabad"/>
    <n v="9"/>
    <n v="369796"/>
    <n v="266"/>
    <x v="0"/>
  </r>
  <r>
    <s v="PROD9639"/>
    <x v="9"/>
    <s v="Home Appliances"/>
    <x v="1"/>
    <d v="2024-10-08T00:00:00"/>
    <d v="2024-10-16T00:00:00"/>
    <n v="448"/>
    <n v="85"/>
    <n v="230"/>
    <n v="494"/>
    <n v="719"/>
    <s v="Delhi"/>
    <n v="8"/>
    <n v="165370"/>
    <n v="225"/>
    <x v="1"/>
  </r>
  <r>
    <s v="PROD9640"/>
    <x v="3"/>
    <s v="Electronics"/>
    <x v="3"/>
    <d v="2023-03-14T00:00:00"/>
    <d v="2023-03-15T00:00:00"/>
    <n v="82"/>
    <n v="118"/>
    <n v="15"/>
    <n v="233"/>
    <n v="483"/>
    <s v="Hyderabad"/>
    <n v="1"/>
    <n v="7245"/>
    <n v="250"/>
    <x v="1"/>
  </r>
  <r>
    <s v="PROD9641"/>
    <x v="6"/>
    <s v="Home Appliances"/>
    <x v="3"/>
    <d v="2024-01-13T00:00:00"/>
    <d v="2024-01-22T00:00:00"/>
    <n v="222"/>
    <n v="133"/>
    <n v="122"/>
    <n v="1691"/>
    <n v="1762"/>
    <s v="Chennai"/>
    <n v="9"/>
    <n v="214964"/>
    <n v="71"/>
    <x v="1"/>
  </r>
  <r>
    <s v="PROD9642"/>
    <x v="4"/>
    <s v="Home Appliances"/>
    <x v="3"/>
    <d v="2023-03-03T00:00:00"/>
    <d v="2023-03-08T00:00:00"/>
    <n v="14"/>
    <n v="75"/>
    <n v="121"/>
    <n v="1148"/>
    <n v="1540"/>
    <s v="Chennai"/>
    <n v="5"/>
    <n v="186340"/>
    <n v="392"/>
    <x v="0"/>
  </r>
  <r>
    <s v="PROD9643"/>
    <x v="4"/>
    <s v="Fashion"/>
    <x v="1"/>
    <d v="2023-02-19T00:00:00"/>
    <d v="2023-02-27T00:00:00"/>
    <n v="447"/>
    <n v="58"/>
    <n v="49"/>
    <n v="623"/>
    <n v="758"/>
    <s v="Mumbai"/>
    <n v="8"/>
    <n v="37142"/>
    <n v="135"/>
    <x v="1"/>
  </r>
  <r>
    <s v="PROD9644"/>
    <x v="6"/>
    <s v="Sports"/>
    <x v="3"/>
    <d v="2023-04-25T00:00:00"/>
    <d v="2023-05-01T00:00:00"/>
    <n v="254"/>
    <n v="142"/>
    <n v="216"/>
    <n v="1972"/>
    <n v="2337"/>
    <s v="Hyderabad"/>
    <n v="6"/>
    <n v="504792"/>
    <n v="365"/>
    <x v="1"/>
  </r>
  <r>
    <s v="PROD9645"/>
    <x v="7"/>
    <s v="Home Appliances"/>
    <x v="1"/>
    <d v="2024-08-05T00:00:00"/>
    <d v="2024-08-10T00:00:00"/>
    <n v="100"/>
    <n v="87"/>
    <n v="230"/>
    <n v="1266"/>
    <n v="1529"/>
    <s v="Mumbai"/>
    <n v="5"/>
    <n v="351670"/>
    <n v="263"/>
    <x v="0"/>
  </r>
  <r>
    <s v="PROD9646"/>
    <x v="9"/>
    <s v="Home Appliances"/>
    <x v="1"/>
    <d v="2024-07-23T00:00:00"/>
    <d v="2024-07-28T00:00:00"/>
    <n v="252"/>
    <n v="60"/>
    <n v="36"/>
    <n v="1665"/>
    <n v="1894"/>
    <s v="Chennai"/>
    <n v="5"/>
    <n v="68184"/>
    <n v="229"/>
    <x v="1"/>
  </r>
  <r>
    <s v="PROD9647"/>
    <x v="7"/>
    <s v="Fashion"/>
    <x v="4"/>
    <d v="2024-12-26T00:00:00"/>
    <d v="2024-12-30T00:00:00"/>
    <n v="326"/>
    <n v="144"/>
    <n v="64"/>
    <n v="286"/>
    <n v="773"/>
    <s v="Bangalore"/>
    <n v="4"/>
    <n v="49472"/>
    <n v="487"/>
    <x v="1"/>
  </r>
  <r>
    <s v="PROD9648"/>
    <x v="3"/>
    <s v="Electronics"/>
    <x v="0"/>
    <d v="2024-08-28T00:00:00"/>
    <d v="2024-09-06T00:00:00"/>
    <n v="254"/>
    <n v="124"/>
    <n v="70"/>
    <n v="797"/>
    <n v="875"/>
    <s v="Chennai"/>
    <n v="9"/>
    <n v="61250"/>
    <n v="78"/>
    <x v="1"/>
  </r>
  <r>
    <s v="PROD9649"/>
    <x v="0"/>
    <s v="Home Appliances"/>
    <x v="0"/>
    <d v="2024-06-23T00:00:00"/>
    <d v="2024-06-24T00:00:00"/>
    <n v="258"/>
    <n v="127"/>
    <n v="232"/>
    <n v="591"/>
    <n v="741"/>
    <s v="Hyderabad"/>
    <n v="1"/>
    <n v="171912"/>
    <n v="150"/>
    <x v="1"/>
  </r>
  <r>
    <s v="PROD9650"/>
    <x v="2"/>
    <s v="Fashion"/>
    <x v="4"/>
    <d v="2024-08-12T00:00:00"/>
    <d v="2024-08-22T00:00:00"/>
    <n v="486"/>
    <n v="93"/>
    <n v="266"/>
    <n v="261"/>
    <n v="733"/>
    <s v="Hyderabad"/>
    <n v="10"/>
    <n v="194978"/>
    <n v="472"/>
    <x v="1"/>
  </r>
  <r>
    <s v="PROD9651"/>
    <x v="8"/>
    <s v="Home Appliances"/>
    <x v="4"/>
    <d v="2024-11-19T00:00:00"/>
    <d v="2024-11-27T00:00:00"/>
    <n v="357"/>
    <n v="90"/>
    <n v="196"/>
    <n v="1657"/>
    <n v="2124"/>
    <s v="Mumbai"/>
    <n v="8"/>
    <n v="416304"/>
    <n v="467"/>
    <x v="1"/>
  </r>
  <r>
    <s v="PROD9652"/>
    <x v="4"/>
    <s v="Electronics"/>
    <x v="4"/>
    <d v="2023-11-09T00:00:00"/>
    <d v="2023-11-12T00:00:00"/>
    <n v="286"/>
    <n v="104"/>
    <n v="269"/>
    <n v="737"/>
    <n v="1029"/>
    <s v="Bangalore"/>
    <n v="3"/>
    <n v="276801"/>
    <n v="292"/>
    <x v="1"/>
  </r>
  <r>
    <s v="PROD9653"/>
    <x v="6"/>
    <s v="Sports"/>
    <x v="0"/>
    <d v="2023-12-23T00:00:00"/>
    <d v="2024-01-01T00:00:00"/>
    <n v="257"/>
    <n v="97"/>
    <n v="73"/>
    <n v="1799"/>
    <n v="2178"/>
    <s v="Chennai"/>
    <n v="9"/>
    <n v="158994"/>
    <n v="379"/>
    <x v="1"/>
  </r>
  <r>
    <s v="PROD9654"/>
    <x v="3"/>
    <s v="Sports"/>
    <x v="3"/>
    <d v="2023-10-12T00:00:00"/>
    <d v="2023-10-16T00:00:00"/>
    <n v="218"/>
    <n v="59"/>
    <n v="272"/>
    <n v="1033"/>
    <n v="1392"/>
    <s v="Hyderabad"/>
    <n v="4"/>
    <n v="378624"/>
    <n v="359"/>
    <x v="0"/>
  </r>
  <r>
    <s v="PROD9655"/>
    <x v="4"/>
    <s v="Electronics"/>
    <x v="4"/>
    <d v="2024-11-25T00:00:00"/>
    <d v="2024-11-30T00:00:00"/>
    <n v="181"/>
    <n v="134"/>
    <n v="273"/>
    <n v="222"/>
    <n v="471"/>
    <s v="Mumbai"/>
    <n v="5"/>
    <n v="128583"/>
    <n v="249"/>
    <x v="0"/>
  </r>
  <r>
    <s v="PROD9656"/>
    <x v="8"/>
    <s v="Electronics"/>
    <x v="2"/>
    <d v="2023-09-03T00:00:00"/>
    <d v="2023-09-09T00:00:00"/>
    <n v="372"/>
    <n v="69"/>
    <n v="245"/>
    <n v="1226"/>
    <n v="1661"/>
    <s v="Chennai"/>
    <n v="6"/>
    <n v="406945"/>
    <n v="435"/>
    <x v="1"/>
  </r>
  <r>
    <s v="PROD9657"/>
    <x v="6"/>
    <s v="Home Appliances"/>
    <x v="3"/>
    <d v="2023-09-11T00:00:00"/>
    <d v="2023-09-18T00:00:00"/>
    <n v="292"/>
    <n v="92"/>
    <n v="153"/>
    <n v="1985"/>
    <n v="2459"/>
    <s v="Hyderabad"/>
    <n v="7"/>
    <n v="376227"/>
    <n v="474"/>
    <x v="1"/>
  </r>
  <r>
    <s v="PROD9658"/>
    <x v="6"/>
    <s v="Sports"/>
    <x v="3"/>
    <d v="2024-12-04T00:00:00"/>
    <d v="2024-12-14T00:00:00"/>
    <n v="259"/>
    <n v="101"/>
    <n v="90"/>
    <n v="250"/>
    <n v="692"/>
    <s v="Chennai"/>
    <n v="10"/>
    <n v="62280"/>
    <n v="442"/>
    <x v="1"/>
  </r>
  <r>
    <s v="PROD9659"/>
    <x v="4"/>
    <s v="Electronics"/>
    <x v="1"/>
    <d v="2024-02-22T00:00:00"/>
    <d v="2024-02-24T00:00:00"/>
    <n v="495"/>
    <n v="111"/>
    <n v="107"/>
    <n v="1820"/>
    <n v="2227"/>
    <s v="Bangalore"/>
    <n v="2"/>
    <n v="238289"/>
    <n v="407"/>
    <x v="1"/>
  </r>
  <r>
    <s v="PROD9660"/>
    <x v="0"/>
    <s v="Sports"/>
    <x v="3"/>
    <d v="2024-08-14T00:00:00"/>
    <d v="2024-08-16T00:00:00"/>
    <n v="444"/>
    <n v="50"/>
    <n v="116"/>
    <n v="1489"/>
    <n v="1589"/>
    <s v="Bangalore"/>
    <n v="2"/>
    <n v="184324"/>
    <n v="100"/>
    <x v="1"/>
  </r>
  <r>
    <s v="PROD9661"/>
    <x v="0"/>
    <s v="Fashion"/>
    <x v="0"/>
    <d v="2023-04-02T00:00:00"/>
    <d v="2023-04-04T00:00:00"/>
    <n v="445"/>
    <n v="128"/>
    <n v="32"/>
    <n v="548"/>
    <n v="827"/>
    <s v="Hyderabad"/>
    <n v="2"/>
    <n v="26464"/>
    <n v="279"/>
    <x v="1"/>
  </r>
  <r>
    <s v="PROD9662"/>
    <x v="9"/>
    <s v="Sports"/>
    <x v="3"/>
    <d v="2023-12-03T00:00:00"/>
    <d v="2023-12-12T00:00:00"/>
    <n v="45"/>
    <n v="112"/>
    <n v="190"/>
    <n v="417"/>
    <n v="872"/>
    <s v="Chennai"/>
    <n v="9"/>
    <n v="165680"/>
    <n v="455"/>
    <x v="0"/>
  </r>
  <r>
    <s v="PROD9663"/>
    <x v="0"/>
    <s v="Sports"/>
    <x v="1"/>
    <d v="2024-11-27T00:00:00"/>
    <d v="2024-12-01T00:00:00"/>
    <n v="347"/>
    <n v="127"/>
    <n v="164"/>
    <n v="1817"/>
    <n v="1995"/>
    <s v="Delhi"/>
    <n v="4"/>
    <n v="327180"/>
    <n v="178"/>
    <x v="1"/>
  </r>
  <r>
    <s v="PROD9664"/>
    <x v="7"/>
    <s v="Fashion"/>
    <x v="2"/>
    <d v="2024-04-06T00:00:00"/>
    <d v="2024-04-09T00:00:00"/>
    <n v="47"/>
    <n v="123"/>
    <n v="172"/>
    <n v="1016"/>
    <n v="1395"/>
    <s v="Delhi"/>
    <n v="3"/>
    <n v="239940"/>
    <n v="379"/>
    <x v="0"/>
  </r>
  <r>
    <s v="PROD9665"/>
    <x v="8"/>
    <s v="Home Appliances"/>
    <x v="2"/>
    <d v="2024-05-26T00:00:00"/>
    <d v="2024-06-05T00:00:00"/>
    <n v="220"/>
    <n v="134"/>
    <n v="165"/>
    <n v="789"/>
    <n v="1095"/>
    <s v="Chennai"/>
    <n v="10"/>
    <n v="180675"/>
    <n v="306"/>
    <x v="1"/>
  </r>
  <r>
    <s v="PROD9666"/>
    <x v="0"/>
    <s v="Fashion"/>
    <x v="3"/>
    <d v="2023-04-11T00:00:00"/>
    <d v="2023-04-18T00:00:00"/>
    <n v="252"/>
    <n v="133"/>
    <n v="191"/>
    <n v="550"/>
    <n v="1004"/>
    <s v="Hyderabad"/>
    <n v="7"/>
    <n v="191764"/>
    <n v="454"/>
    <x v="1"/>
  </r>
  <r>
    <s v="PROD9667"/>
    <x v="3"/>
    <s v="Sports"/>
    <x v="0"/>
    <d v="2023-04-11T00:00:00"/>
    <d v="2023-04-12T00:00:00"/>
    <n v="315"/>
    <n v="121"/>
    <n v="49"/>
    <n v="458"/>
    <n v="901"/>
    <s v="Chennai"/>
    <n v="1"/>
    <n v="44149"/>
    <n v="443"/>
    <x v="1"/>
  </r>
  <r>
    <s v="PROD9668"/>
    <x v="3"/>
    <s v="Sports"/>
    <x v="3"/>
    <d v="2023-10-04T00:00:00"/>
    <d v="2023-10-08T00:00:00"/>
    <n v="360"/>
    <n v="131"/>
    <n v="180"/>
    <n v="1122"/>
    <n v="1493"/>
    <s v="Delhi"/>
    <n v="4"/>
    <n v="268740"/>
    <n v="371"/>
    <x v="1"/>
  </r>
  <r>
    <s v="PROD9669"/>
    <x v="9"/>
    <s v="Fashion"/>
    <x v="0"/>
    <d v="2023-12-12T00:00:00"/>
    <d v="2023-12-19T00:00:00"/>
    <n v="494"/>
    <n v="101"/>
    <n v="233"/>
    <n v="1577"/>
    <n v="1973"/>
    <s v="Delhi"/>
    <n v="7"/>
    <n v="459709"/>
    <n v="396"/>
    <x v="1"/>
  </r>
  <r>
    <s v="PROD9670"/>
    <x v="8"/>
    <s v="Electronics"/>
    <x v="4"/>
    <d v="2023-07-15T00:00:00"/>
    <d v="2023-07-25T00:00:00"/>
    <n v="247"/>
    <n v="132"/>
    <n v="225"/>
    <n v="1164"/>
    <n v="1240"/>
    <s v="Bangalore"/>
    <n v="10"/>
    <n v="279000"/>
    <n v="76"/>
    <x v="1"/>
  </r>
  <r>
    <s v="PROD9671"/>
    <x v="0"/>
    <s v="Sports"/>
    <x v="2"/>
    <d v="2023-10-05T00:00:00"/>
    <d v="2023-10-09T00:00:00"/>
    <n v="295"/>
    <n v="95"/>
    <n v="198"/>
    <n v="1343"/>
    <n v="1539"/>
    <s v="Chennai"/>
    <n v="4"/>
    <n v="304722"/>
    <n v="196"/>
    <x v="1"/>
  </r>
  <r>
    <s v="PROD9672"/>
    <x v="5"/>
    <s v="Home Appliances"/>
    <x v="2"/>
    <d v="2024-01-24T00:00:00"/>
    <d v="2024-01-25T00:00:00"/>
    <n v="446"/>
    <n v="112"/>
    <n v="28"/>
    <n v="1765"/>
    <n v="2128"/>
    <s v="Hyderabad"/>
    <n v="1"/>
    <n v="59584"/>
    <n v="363"/>
    <x v="1"/>
  </r>
  <r>
    <s v="PROD9673"/>
    <x v="3"/>
    <s v="Home Appliances"/>
    <x v="3"/>
    <d v="2024-07-13T00:00:00"/>
    <d v="2024-07-16T00:00:00"/>
    <n v="191"/>
    <n v="57"/>
    <n v="207"/>
    <n v="1192"/>
    <n v="1327"/>
    <s v="Hyderabad"/>
    <n v="3"/>
    <n v="274689"/>
    <n v="135"/>
    <x v="0"/>
  </r>
  <r>
    <s v="PROD9674"/>
    <x v="0"/>
    <s v="Electronics"/>
    <x v="2"/>
    <d v="2023-07-19T00:00:00"/>
    <d v="2023-07-23T00:00:00"/>
    <n v="160"/>
    <n v="122"/>
    <n v="159"/>
    <n v="1241"/>
    <n v="1515"/>
    <s v="Bangalore"/>
    <n v="4"/>
    <n v="240885"/>
    <n v="274"/>
    <x v="1"/>
  </r>
  <r>
    <s v="PROD9675"/>
    <x v="9"/>
    <s v="Electronics"/>
    <x v="1"/>
    <d v="2023-06-25T00:00:00"/>
    <d v="2023-06-27T00:00:00"/>
    <n v="195"/>
    <n v="82"/>
    <n v="256"/>
    <n v="464"/>
    <n v="607"/>
    <s v="Delhi"/>
    <n v="2"/>
    <n v="155392"/>
    <n v="143"/>
    <x v="0"/>
  </r>
  <r>
    <s v="PROD9676"/>
    <x v="2"/>
    <s v="Home Appliances"/>
    <x v="3"/>
    <d v="2023-04-07T00:00:00"/>
    <d v="2023-04-09T00:00:00"/>
    <n v="238"/>
    <n v="61"/>
    <n v="128"/>
    <n v="1584"/>
    <n v="1935"/>
    <s v="Chennai"/>
    <n v="2"/>
    <n v="247680"/>
    <n v="351"/>
    <x v="1"/>
  </r>
  <r>
    <s v="PROD9677"/>
    <x v="3"/>
    <s v="Sports"/>
    <x v="1"/>
    <d v="2023-05-14T00:00:00"/>
    <d v="2023-05-18T00:00:00"/>
    <n v="187"/>
    <n v="99"/>
    <n v="164"/>
    <n v="462"/>
    <n v="556"/>
    <s v="Bangalore"/>
    <n v="4"/>
    <n v="91184"/>
    <n v="94"/>
    <x v="1"/>
  </r>
  <r>
    <s v="PROD9678"/>
    <x v="8"/>
    <s v="Electronics"/>
    <x v="1"/>
    <d v="2024-02-13T00:00:00"/>
    <d v="2024-02-18T00:00:00"/>
    <n v="335"/>
    <n v="97"/>
    <n v="16"/>
    <n v="890"/>
    <n v="1001"/>
    <s v="Delhi"/>
    <n v="5"/>
    <n v="16016"/>
    <n v="111"/>
    <x v="1"/>
  </r>
  <r>
    <s v="PROD9679"/>
    <x v="0"/>
    <s v="Sports"/>
    <x v="0"/>
    <d v="2024-11-01T00:00:00"/>
    <d v="2024-11-11T00:00:00"/>
    <n v="310"/>
    <n v="109"/>
    <n v="291"/>
    <n v="1162"/>
    <n v="1571"/>
    <s v="Delhi"/>
    <n v="10"/>
    <n v="457161"/>
    <n v="409"/>
    <x v="1"/>
  </r>
  <r>
    <s v="PROD9680"/>
    <x v="3"/>
    <s v="Sports"/>
    <x v="1"/>
    <d v="2023-04-22T00:00:00"/>
    <d v="2023-04-24T00:00:00"/>
    <n v="446"/>
    <n v="110"/>
    <n v="202"/>
    <n v="656"/>
    <n v="1054"/>
    <s v="Delhi"/>
    <n v="2"/>
    <n v="212908"/>
    <n v="398"/>
    <x v="1"/>
  </r>
  <r>
    <s v="PROD9681"/>
    <x v="9"/>
    <s v="Electronics"/>
    <x v="2"/>
    <d v="2023-07-27T00:00:00"/>
    <d v="2023-07-30T00:00:00"/>
    <n v="420"/>
    <n v="87"/>
    <n v="215"/>
    <n v="1039"/>
    <n v="1511"/>
    <s v="Bangalore"/>
    <n v="3"/>
    <n v="324865"/>
    <n v="472"/>
    <x v="1"/>
  </r>
  <r>
    <s v="PROD9682"/>
    <x v="3"/>
    <s v="Sports"/>
    <x v="2"/>
    <d v="2024-01-26T00:00:00"/>
    <d v="2024-01-28T00:00:00"/>
    <n v="221"/>
    <n v="137"/>
    <n v="105"/>
    <n v="1540"/>
    <n v="1715"/>
    <s v="Mumbai"/>
    <n v="2"/>
    <n v="180075"/>
    <n v="175"/>
    <x v="1"/>
  </r>
  <r>
    <s v="PROD9683"/>
    <x v="6"/>
    <s v="Electronics"/>
    <x v="1"/>
    <d v="2024-09-04T00:00:00"/>
    <d v="2024-09-10T00:00:00"/>
    <n v="198"/>
    <n v="90"/>
    <n v="145"/>
    <n v="436"/>
    <n v="516"/>
    <s v="Delhi"/>
    <n v="6"/>
    <n v="74820"/>
    <n v="80"/>
    <x v="1"/>
  </r>
  <r>
    <s v="PROD9684"/>
    <x v="8"/>
    <s v="Sports"/>
    <x v="4"/>
    <d v="2024-02-05T00:00:00"/>
    <d v="2024-02-09T00:00:00"/>
    <n v="410"/>
    <n v="84"/>
    <n v="280"/>
    <n v="1438"/>
    <n v="1930"/>
    <s v="Bangalore"/>
    <n v="4"/>
    <n v="540400"/>
    <n v="492"/>
    <x v="1"/>
  </r>
  <r>
    <s v="PROD9685"/>
    <x v="9"/>
    <s v="Fashion"/>
    <x v="3"/>
    <d v="2024-08-22T00:00:00"/>
    <d v="2024-08-29T00:00:00"/>
    <n v="134"/>
    <n v="66"/>
    <n v="94"/>
    <n v="704"/>
    <n v="782"/>
    <s v="Bangalore"/>
    <n v="7"/>
    <n v="73508"/>
    <n v="78"/>
    <x v="1"/>
  </r>
  <r>
    <s v="PROD9686"/>
    <x v="9"/>
    <s v="Fashion"/>
    <x v="1"/>
    <d v="2023-07-23T00:00:00"/>
    <d v="2023-07-29T00:00:00"/>
    <n v="241"/>
    <n v="59"/>
    <n v="159"/>
    <n v="1253"/>
    <n v="1629"/>
    <s v="Hyderabad"/>
    <n v="6"/>
    <n v="259011"/>
    <n v="376"/>
    <x v="1"/>
  </r>
  <r>
    <s v="PROD9687"/>
    <x v="6"/>
    <s v="Electronics"/>
    <x v="4"/>
    <d v="2024-01-03T00:00:00"/>
    <d v="2024-01-07T00:00:00"/>
    <n v="33"/>
    <n v="136"/>
    <n v="161"/>
    <n v="358"/>
    <n v="606"/>
    <s v="Chennai"/>
    <n v="4"/>
    <n v="97566"/>
    <n v="248"/>
    <x v="0"/>
  </r>
  <r>
    <s v="PROD9688"/>
    <x v="8"/>
    <s v="Fashion"/>
    <x v="2"/>
    <d v="2023-06-23T00:00:00"/>
    <d v="2023-06-26T00:00:00"/>
    <n v="15"/>
    <n v="61"/>
    <n v="258"/>
    <n v="1122"/>
    <n v="1566"/>
    <s v="Chennai"/>
    <n v="3"/>
    <n v="404028"/>
    <n v="444"/>
    <x v="0"/>
  </r>
  <r>
    <s v="PROD9689"/>
    <x v="2"/>
    <s v="Fashion"/>
    <x v="2"/>
    <d v="2023-10-21T00:00:00"/>
    <d v="2023-10-24T00:00:00"/>
    <n v="393"/>
    <n v="80"/>
    <n v="81"/>
    <n v="1872"/>
    <n v="2100"/>
    <s v="Mumbai"/>
    <n v="3"/>
    <n v="170100"/>
    <n v="228"/>
    <x v="1"/>
  </r>
  <r>
    <s v="PROD9690"/>
    <x v="7"/>
    <s v="Home Appliances"/>
    <x v="4"/>
    <d v="2024-03-21T00:00:00"/>
    <d v="2024-03-22T00:00:00"/>
    <n v="252"/>
    <n v="145"/>
    <n v="141"/>
    <n v="1366"/>
    <n v="1787"/>
    <s v="Bangalore"/>
    <n v="1"/>
    <n v="251967"/>
    <n v="421"/>
    <x v="1"/>
  </r>
  <r>
    <s v="PROD9691"/>
    <x v="2"/>
    <s v="Electronics"/>
    <x v="3"/>
    <d v="2024-06-28T00:00:00"/>
    <d v="2024-07-03T00:00:00"/>
    <n v="85"/>
    <n v="143"/>
    <n v="33"/>
    <n v="463"/>
    <n v="823"/>
    <s v="Delhi"/>
    <n v="5"/>
    <n v="27159"/>
    <n v="360"/>
    <x v="1"/>
  </r>
  <r>
    <s v="PROD9692"/>
    <x v="2"/>
    <s v="Home Appliances"/>
    <x v="1"/>
    <d v="2023-06-17T00:00:00"/>
    <d v="2023-06-27T00:00:00"/>
    <n v="25"/>
    <n v="134"/>
    <n v="139"/>
    <n v="1756"/>
    <n v="2147"/>
    <s v="Bangalore"/>
    <n v="10"/>
    <n v="298433"/>
    <n v="391"/>
    <x v="0"/>
  </r>
  <r>
    <s v="PROD9693"/>
    <x v="9"/>
    <s v="Electronics"/>
    <x v="3"/>
    <d v="2024-08-12T00:00:00"/>
    <d v="2024-08-13T00:00:00"/>
    <n v="165"/>
    <n v="146"/>
    <n v="191"/>
    <n v="1940"/>
    <n v="2044"/>
    <s v="Delhi"/>
    <n v="1"/>
    <n v="390404"/>
    <n v="104"/>
    <x v="0"/>
  </r>
  <r>
    <s v="PROD9694"/>
    <x v="3"/>
    <s v="Home Appliances"/>
    <x v="4"/>
    <d v="2023-11-20T00:00:00"/>
    <d v="2023-11-26T00:00:00"/>
    <n v="344"/>
    <n v="128"/>
    <n v="178"/>
    <n v="1946"/>
    <n v="2335"/>
    <s v="Chennai"/>
    <n v="6"/>
    <n v="415630"/>
    <n v="389"/>
    <x v="1"/>
  </r>
  <r>
    <s v="PROD9695"/>
    <x v="5"/>
    <s v="Electronics"/>
    <x v="2"/>
    <d v="2023-12-28T00:00:00"/>
    <d v="2024-01-06T00:00:00"/>
    <n v="303"/>
    <n v="62"/>
    <n v="99"/>
    <n v="1038"/>
    <n v="1443"/>
    <s v="Chennai"/>
    <n v="9"/>
    <n v="142857"/>
    <n v="405"/>
    <x v="1"/>
  </r>
  <r>
    <s v="PROD9696"/>
    <x v="0"/>
    <s v="Home Appliances"/>
    <x v="1"/>
    <d v="2023-06-16T00:00:00"/>
    <d v="2023-06-25T00:00:00"/>
    <n v="275"/>
    <n v="82"/>
    <n v="290"/>
    <n v="1116"/>
    <n v="1247"/>
    <s v="Hyderabad"/>
    <n v="9"/>
    <n v="361630"/>
    <n v="131"/>
    <x v="0"/>
  </r>
  <r>
    <s v="PROD9697"/>
    <x v="7"/>
    <s v="Electronics"/>
    <x v="4"/>
    <d v="2024-01-07T00:00:00"/>
    <d v="2024-01-09T00:00:00"/>
    <n v="442"/>
    <n v="123"/>
    <n v="213"/>
    <n v="1600"/>
    <n v="1743"/>
    <s v="Mumbai"/>
    <n v="2"/>
    <n v="371259"/>
    <n v="143"/>
    <x v="1"/>
  </r>
  <r>
    <s v="PROD9698"/>
    <x v="4"/>
    <s v="Home Appliances"/>
    <x v="0"/>
    <d v="2024-01-21T00:00:00"/>
    <d v="2024-01-30T00:00:00"/>
    <n v="436"/>
    <n v="84"/>
    <n v="124"/>
    <n v="1006"/>
    <n v="1435"/>
    <s v="Chennai"/>
    <n v="9"/>
    <n v="177940"/>
    <n v="429"/>
    <x v="1"/>
  </r>
  <r>
    <s v="PROD9699"/>
    <x v="0"/>
    <s v="Electronics"/>
    <x v="1"/>
    <d v="2024-06-15T00:00:00"/>
    <d v="2024-06-24T00:00:00"/>
    <n v="94"/>
    <n v="93"/>
    <n v="270"/>
    <n v="1135"/>
    <n v="1622"/>
    <s v="Hyderabad"/>
    <n v="9"/>
    <n v="437940"/>
    <n v="487"/>
    <x v="0"/>
  </r>
  <r>
    <s v="PROD9700"/>
    <x v="5"/>
    <s v="Fashion"/>
    <x v="3"/>
    <d v="2023-10-17T00:00:00"/>
    <d v="2023-10-24T00:00:00"/>
    <n v="447"/>
    <n v="73"/>
    <n v="284"/>
    <n v="613"/>
    <n v="879"/>
    <s v="Mumbai"/>
    <n v="7"/>
    <n v="249636"/>
    <n v="266"/>
    <x v="1"/>
  </r>
  <r>
    <s v="PROD9701"/>
    <x v="9"/>
    <s v="Home Appliances"/>
    <x v="0"/>
    <d v="2023-07-08T00:00:00"/>
    <d v="2023-07-11T00:00:00"/>
    <n v="471"/>
    <n v="102"/>
    <n v="128"/>
    <n v="1650"/>
    <n v="2060"/>
    <s v="Hyderabad"/>
    <n v="3"/>
    <n v="263680"/>
    <n v="410"/>
    <x v="1"/>
  </r>
  <r>
    <s v="PROD9702"/>
    <x v="7"/>
    <s v="Sports"/>
    <x v="0"/>
    <d v="2024-01-25T00:00:00"/>
    <d v="2024-02-02T00:00:00"/>
    <n v="252"/>
    <n v="122"/>
    <n v="216"/>
    <n v="897"/>
    <n v="1246"/>
    <s v="Mumbai"/>
    <n v="8"/>
    <n v="269136"/>
    <n v="349"/>
    <x v="1"/>
  </r>
  <r>
    <s v="PROD9703"/>
    <x v="3"/>
    <s v="Home Appliances"/>
    <x v="1"/>
    <d v="2024-05-12T00:00:00"/>
    <d v="2024-05-20T00:00:00"/>
    <n v="207"/>
    <n v="78"/>
    <n v="287"/>
    <n v="797"/>
    <n v="1170"/>
    <s v="Chennai"/>
    <n v="8"/>
    <n v="335790"/>
    <n v="373"/>
    <x v="0"/>
  </r>
  <r>
    <s v="PROD9704"/>
    <x v="5"/>
    <s v="Home Appliances"/>
    <x v="4"/>
    <d v="2023-02-24T00:00:00"/>
    <d v="2023-03-01T00:00:00"/>
    <n v="470"/>
    <n v="66"/>
    <n v="62"/>
    <n v="802"/>
    <n v="1265"/>
    <s v="Chennai"/>
    <n v="5"/>
    <n v="78430"/>
    <n v="463"/>
    <x v="1"/>
  </r>
  <r>
    <s v="PROD9705"/>
    <x v="1"/>
    <s v="Electronics"/>
    <x v="2"/>
    <d v="2024-10-16T00:00:00"/>
    <d v="2024-10-17T00:00:00"/>
    <n v="426"/>
    <n v="117"/>
    <n v="104"/>
    <n v="1919"/>
    <n v="2372"/>
    <s v="Hyderabad"/>
    <n v="1"/>
    <n v="246688"/>
    <n v="453"/>
    <x v="1"/>
  </r>
  <r>
    <s v="PROD9706"/>
    <x v="4"/>
    <s v="Sports"/>
    <x v="3"/>
    <d v="2024-01-22T00:00:00"/>
    <d v="2024-01-29T00:00:00"/>
    <n v="434"/>
    <n v="69"/>
    <n v="58"/>
    <n v="677"/>
    <n v="898"/>
    <s v="Chennai"/>
    <n v="7"/>
    <n v="52084"/>
    <n v="221"/>
    <x v="1"/>
  </r>
  <r>
    <s v="PROD9707"/>
    <x v="2"/>
    <s v="Electronics"/>
    <x v="3"/>
    <d v="2023-10-03T00:00:00"/>
    <d v="2023-10-06T00:00:00"/>
    <n v="287"/>
    <n v="93"/>
    <n v="190"/>
    <n v="897"/>
    <n v="1160"/>
    <s v="Mumbai"/>
    <n v="3"/>
    <n v="220400"/>
    <n v="263"/>
    <x v="1"/>
  </r>
  <r>
    <s v="PROD9708"/>
    <x v="2"/>
    <s v="Home Appliances"/>
    <x v="1"/>
    <d v="2023-09-06T00:00:00"/>
    <d v="2023-09-09T00:00:00"/>
    <n v="5"/>
    <n v="61"/>
    <n v="103"/>
    <n v="952"/>
    <n v="1144"/>
    <s v="Delhi"/>
    <n v="3"/>
    <n v="117832"/>
    <n v="192"/>
    <x v="0"/>
  </r>
  <r>
    <s v="PROD9709"/>
    <x v="1"/>
    <s v="Home Appliances"/>
    <x v="4"/>
    <d v="2023-03-23T00:00:00"/>
    <d v="2023-03-31T00:00:00"/>
    <n v="370"/>
    <n v="50"/>
    <n v="156"/>
    <n v="1307"/>
    <n v="1794"/>
    <s v="Chennai"/>
    <n v="8"/>
    <n v="279864"/>
    <n v="487"/>
    <x v="1"/>
  </r>
  <r>
    <s v="PROD9710"/>
    <x v="1"/>
    <s v="Electronics"/>
    <x v="4"/>
    <d v="2024-09-05T00:00:00"/>
    <d v="2024-09-15T00:00:00"/>
    <n v="471"/>
    <n v="53"/>
    <n v="230"/>
    <n v="225"/>
    <n v="724"/>
    <s v="Hyderabad"/>
    <n v="10"/>
    <n v="166520"/>
    <n v="499"/>
    <x v="1"/>
  </r>
  <r>
    <s v="PROD9711"/>
    <x v="5"/>
    <s v="Home Appliances"/>
    <x v="1"/>
    <d v="2024-03-09T00:00:00"/>
    <d v="2024-03-12T00:00:00"/>
    <n v="366"/>
    <n v="76"/>
    <n v="196"/>
    <n v="688"/>
    <n v="861"/>
    <s v="Hyderabad"/>
    <n v="3"/>
    <n v="168756"/>
    <n v="173"/>
    <x v="1"/>
  </r>
  <r>
    <s v="PROD9712"/>
    <x v="4"/>
    <s v="Sports"/>
    <x v="3"/>
    <d v="2024-05-05T00:00:00"/>
    <d v="2024-05-12T00:00:00"/>
    <n v="21"/>
    <n v="65"/>
    <n v="291"/>
    <n v="1447"/>
    <n v="1757"/>
    <s v="Chennai"/>
    <n v="7"/>
    <n v="511287"/>
    <n v="310"/>
    <x v="0"/>
  </r>
  <r>
    <s v="PROD9713"/>
    <x v="5"/>
    <s v="Electronics"/>
    <x v="0"/>
    <d v="2023-12-29T00:00:00"/>
    <d v="2024-01-07T00:00:00"/>
    <n v="110"/>
    <n v="67"/>
    <n v="205"/>
    <n v="359"/>
    <n v="619"/>
    <s v="Chennai"/>
    <n v="9"/>
    <n v="126895"/>
    <n v="260"/>
    <x v="0"/>
  </r>
  <r>
    <s v="PROD9714"/>
    <x v="8"/>
    <s v="Sports"/>
    <x v="4"/>
    <d v="2023-09-22T00:00:00"/>
    <d v="2023-09-28T00:00:00"/>
    <n v="385"/>
    <n v="132"/>
    <n v="257"/>
    <n v="259"/>
    <n v="431"/>
    <s v="Bangalore"/>
    <n v="6"/>
    <n v="110767"/>
    <n v="172"/>
    <x v="1"/>
  </r>
  <r>
    <s v="PROD9715"/>
    <x v="8"/>
    <s v="Home Appliances"/>
    <x v="1"/>
    <d v="2023-06-18T00:00:00"/>
    <d v="2023-06-21T00:00:00"/>
    <n v="266"/>
    <n v="52"/>
    <n v="231"/>
    <n v="1935"/>
    <n v="1993"/>
    <s v="Hyderabad"/>
    <n v="3"/>
    <n v="460383"/>
    <n v="58"/>
    <x v="1"/>
  </r>
  <r>
    <s v="PROD9716"/>
    <x v="1"/>
    <s v="Electronics"/>
    <x v="3"/>
    <d v="2023-02-01T00:00:00"/>
    <d v="2023-02-09T00:00:00"/>
    <n v="162"/>
    <n v="92"/>
    <n v="283"/>
    <n v="422"/>
    <n v="662"/>
    <s v="Mumbai"/>
    <n v="8"/>
    <n v="187346"/>
    <n v="240"/>
    <x v="0"/>
  </r>
  <r>
    <s v="PROD9717"/>
    <x v="4"/>
    <s v="Electronics"/>
    <x v="4"/>
    <d v="2024-02-07T00:00:00"/>
    <d v="2024-02-09T00:00:00"/>
    <n v="464"/>
    <n v="86"/>
    <n v="266"/>
    <n v="1714"/>
    <n v="1953"/>
    <s v="Bangalore"/>
    <n v="2"/>
    <n v="519498"/>
    <n v="239"/>
    <x v="1"/>
  </r>
  <r>
    <s v="PROD9718"/>
    <x v="7"/>
    <s v="Sports"/>
    <x v="3"/>
    <d v="2024-07-06T00:00:00"/>
    <d v="2024-07-16T00:00:00"/>
    <n v="449"/>
    <n v="104"/>
    <n v="103"/>
    <n v="408"/>
    <n v="806"/>
    <s v="Chennai"/>
    <n v="10"/>
    <n v="83018"/>
    <n v="398"/>
    <x v="1"/>
  </r>
  <r>
    <s v="PROD9719"/>
    <x v="8"/>
    <s v="Sports"/>
    <x v="3"/>
    <d v="2023-11-08T00:00:00"/>
    <d v="2023-11-16T00:00:00"/>
    <n v="289"/>
    <n v="108"/>
    <n v="246"/>
    <n v="1645"/>
    <n v="1753"/>
    <s v="Bangalore"/>
    <n v="8"/>
    <n v="431238"/>
    <n v="108"/>
    <x v="1"/>
  </r>
  <r>
    <s v="PROD9720"/>
    <x v="5"/>
    <s v="Fashion"/>
    <x v="0"/>
    <d v="2024-02-02T00:00:00"/>
    <d v="2024-02-10T00:00:00"/>
    <n v="375"/>
    <n v="66"/>
    <n v="216"/>
    <n v="1580"/>
    <n v="1671"/>
    <s v="Chennai"/>
    <n v="8"/>
    <n v="360936"/>
    <n v="91"/>
    <x v="1"/>
  </r>
  <r>
    <s v="PROD9721"/>
    <x v="6"/>
    <s v="Home Appliances"/>
    <x v="1"/>
    <d v="2024-05-27T00:00:00"/>
    <d v="2024-06-06T00:00:00"/>
    <n v="309"/>
    <n v="83"/>
    <n v="169"/>
    <n v="756"/>
    <n v="1224"/>
    <s v="Chennai"/>
    <n v="10"/>
    <n v="206856"/>
    <n v="468"/>
    <x v="1"/>
  </r>
  <r>
    <s v="PROD9722"/>
    <x v="6"/>
    <s v="Electronics"/>
    <x v="2"/>
    <d v="2024-05-21T00:00:00"/>
    <d v="2024-05-28T00:00:00"/>
    <n v="167"/>
    <n v="118"/>
    <n v="87"/>
    <n v="364"/>
    <n v="787"/>
    <s v="Chennai"/>
    <n v="7"/>
    <n v="68469"/>
    <n v="423"/>
    <x v="1"/>
  </r>
  <r>
    <s v="PROD9723"/>
    <x v="5"/>
    <s v="Sports"/>
    <x v="4"/>
    <d v="2024-05-20T00:00:00"/>
    <d v="2024-05-24T00:00:00"/>
    <n v="349"/>
    <n v="135"/>
    <n v="298"/>
    <n v="900"/>
    <n v="1177"/>
    <s v="Bangalore"/>
    <n v="4"/>
    <n v="350746"/>
    <n v="277"/>
    <x v="1"/>
  </r>
  <r>
    <s v="PROD9724"/>
    <x v="1"/>
    <s v="Home Appliances"/>
    <x v="3"/>
    <d v="2024-07-26T00:00:00"/>
    <d v="2024-08-03T00:00:00"/>
    <n v="52"/>
    <n v="117"/>
    <n v="10"/>
    <n v="715"/>
    <n v="766"/>
    <s v="Delhi"/>
    <n v="8"/>
    <n v="7660"/>
    <n v="51"/>
    <x v="1"/>
  </r>
  <r>
    <s v="PROD9725"/>
    <x v="0"/>
    <s v="Fashion"/>
    <x v="4"/>
    <d v="2023-12-22T00:00:00"/>
    <d v="2023-12-31T00:00:00"/>
    <n v="465"/>
    <n v="66"/>
    <n v="24"/>
    <n v="1140"/>
    <n v="1583"/>
    <s v="Mumbai"/>
    <n v="9"/>
    <n v="37992"/>
    <n v="443"/>
    <x v="1"/>
  </r>
  <r>
    <s v="PROD9726"/>
    <x v="6"/>
    <s v="Electronics"/>
    <x v="2"/>
    <d v="2024-12-06T00:00:00"/>
    <d v="2024-12-08T00:00:00"/>
    <n v="424"/>
    <n v="122"/>
    <n v="198"/>
    <n v="382"/>
    <n v="776"/>
    <s v="Delhi"/>
    <n v="2"/>
    <n v="153648"/>
    <n v="394"/>
    <x v="1"/>
  </r>
  <r>
    <s v="PROD9727"/>
    <x v="5"/>
    <s v="Fashion"/>
    <x v="0"/>
    <d v="2024-01-20T00:00:00"/>
    <d v="2024-01-27T00:00:00"/>
    <n v="381"/>
    <n v="87"/>
    <n v="130"/>
    <n v="1278"/>
    <n v="1400"/>
    <s v="Bangalore"/>
    <n v="7"/>
    <n v="182000"/>
    <n v="122"/>
    <x v="1"/>
  </r>
  <r>
    <s v="PROD9728"/>
    <x v="0"/>
    <s v="Electronics"/>
    <x v="1"/>
    <d v="2024-04-30T00:00:00"/>
    <d v="2024-05-01T00:00:00"/>
    <n v="185"/>
    <n v="81"/>
    <n v="285"/>
    <n v="436"/>
    <n v="573"/>
    <s v="Bangalore"/>
    <n v="1"/>
    <n v="163305"/>
    <n v="137"/>
    <x v="0"/>
  </r>
  <r>
    <s v="PROD9729"/>
    <x v="0"/>
    <s v="Electronics"/>
    <x v="1"/>
    <d v="2024-05-02T00:00:00"/>
    <d v="2024-05-03T00:00:00"/>
    <n v="192"/>
    <n v="62"/>
    <n v="104"/>
    <n v="1211"/>
    <n v="1464"/>
    <s v="Bangalore"/>
    <n v="1"/>
    <n v="152256"/>
    <n v="253"/>
    <x v="1"/>
  </r>
  <r>
    <s v="PROD9730"/>
    <x v="3"/>
    <s v="Home Appliances"/>
    <x v="3"/>
    <d v="2024-05-16T00:00:00"/>
    <d v="2024-05-23T00:00:00"/>
    <n v="86"/>
    <n v="119"/>
    <n v="298"/>
    <n v="1864"/>
    <n v="2343"/>
    <s v="Hyderabad"/>
    <n v="7"/>
    <n v="698214"/>
    <n v="479"/>
    <x v="0"/>
  </r>
  <r>
    <s v="PROD9731"/>
    <x v="2"/>
    <s v="Home Appliances"/>
    <x v="4"/>
    <d v="2023-04-06T00:00:00"/>
    <d v="2023-04-15T00:00:00"/>
    <n v="91"/>
    <n v="117"/>
    <n v="13"/>
    <n v="415"/>
    <n v="670"/>
    <s v="Delhi"/>
    <n v="9"/>
    <n v="8710"/>
    <n v="255"/>
    <x v="1"/>
  </r>
  <r>
    <s v="PROD9732"/>
    <x v="9"/>
    <s v="Sports"/>
    <x v="4"/>
    <d v="2024-09-07T00:00:00"/>
    <d v="2024-09-17T00:00:00"/>
    <n v="246"/>
    <n v="50"/>
    <n v="49"/>
    <n v="817"/>
    <n v="1000"/>
    <s v="Delhi"/>
    <n v="10"/>
    <n v="49000"/>
    <n v="183"/>
    <x v="1"/>
  </r>
  <r>
    <s v="PROD9733"/>
    <x v="5"/>
    <s v="Electronics"/>
    <x v="4"/>
    <d v="2023-06-23T00:00:00"/>
    <d v="2023-07-03T00:00:00"/>
    <n v="378"/>
    <n v="105"/>
    <n v="288"/>
    <n v="1812"/>
    <n v="2286"/>
    <s v="Mumbai"/>
    <n v="10"/>
    <n v="658368"/>
    <n v="474"/>
    <x v="1"/>
  </r>
  <r>
    <s v="PROD9734"/>
    <x v="9"/>
    <s v="Home Appliances"/>
    <x v="2"/>
    <d v="2024-08-19T00:00:00"/>
    <d v="2024-08-21T00:00:00"/>
    <n v="442"/>
    <n v="126"/>
    <n v="3"/>
    <n v="731"/>
    <n v="786"/>
    <s v="Delhi"/>
    <n v="2"/>
    <n v="2358"/>
    <n v="55"/>
    <x v="1"/>
  </r>
  <r>
    <s v="PROD9735"/>
    <x v="3"/>
    <s v="Fashion"/>
    <x v="2"/>
    <d v="2023-06-23T00:00:00"/>
    <d v="2023-07-03T00:00:00"/>
    <n v="97"/>
    <n v="127"/>
    <n v="40"/>
    <n v="329"/>
    <n v="534"/>
    <s v="Hyderabad"/>
    <n v="10"/>
    <n v="21360"/>
    <n v="205"/>
    <x v="1"/>
  </r>
  <r>
    <s v="PROD9736"/>
    <x v="7"/>
    <s v="Sports"/>
    <x v="2"/>
    <d v="2023-02-20T00:00:00"/>
    <d v="2023-02-24T00:00:00"/>
    <n v="68"/>
    <n v="79"/>
    <n v="180"/>
    <n v="1713"/>
    <n v="2086"/>
    <s v="Bangalore"/>
    <n v="4"/>
    <n v="375480"/>
    <n v="373"/>
    <x v="0"/>
  </r>
  <r>
    <s v="PROD9737"/>
    <x v="3"/>
    <s v="Electronics"/>
    <x v="4"/>
    <d v="2024-04-26T00:00:00"/>
    <d v="2024-05-03T00:00:00"/>
    <n v="494"/>
    <n v="142"/>
    <n v="121"/>
    <n v="889"/>
    <n v="1072"/>
    <s v="Hyderabad"/>
    <n v="7"/>
    <n v="129712"/>
    <n v="183"/>
    <x v="1"/>
  </r>
  <r>
    <s v="PROD9738"/>
    <x v="8"/>
    <s v="Electronics"/>
    <x v="2"/>
    <d v="2024-05-11T00:00:00"/>
    <d v="2024-05-14T00:00:00"/>
    <n v="275"/>
    <n v="84"/>
    <n v="246"/>
    <n v="292"/>
    <n v="453"/>
    <s v="Hyderabad"/>
    <n v="3"/>
    <n v="111438"/>
    <n v="161"/>
    <x v="1"/>
  </r>
  <r>
    <s v="PROD9739"/>
    <x v="2"/>
    <s v="Fashion"/>
    <x v="0"/>
    <d v="2023-10-18T00:00:00"/>
    <d v="2023-10-27T00:00:00"/>
    <n v="269"/>
    <n v="112"/>
    <n v="173"/>
    <n v="917"/>
    <n v="1175"/>
    <s v="Chennai"/>
    <n v="9"/>
    <n v="203275"/>
    <n v="258"/>
    <x v="1"/>
  </r>
  <r>
    <s v="PROD9740"/>
    <x v="1"/>
    <s v="Home Appliances"/>
    <x v="2"/>
    <d v="2024-02-08T00:00:00"/>
    <d v="2024-02-15T00:00:00"/>
    <n v="372"/>
    <n v="106"/>
    <n v="156"/>
    <n v="371"/>
    <n v="431"/>
    <s v="Mumbai"/>
    <n v="7"/>
    <n v="67236"/>
    <n v="60"/>
    <x v="1"/>
  </r>
  <r>
    <s v="PROD9741"/>
    <x v="6"/>
    <s v="Home Appliances"/>
    <x v="4"/>
    <d v="2023-04-17T00:00:00"/>
    <d v="2023-04-20T00:00:00"/>
    <n v="249"/>
    <n v="103"/>
    <n v="93"/>
    <n v="890"/>
    <n v="978"/>
    <s v="Chennai"/>
    <n v="3"/>
    <n v="90954"/>
    <n v="88"/>
    <x v="1"/>
  </r>
  <r>
    <s v="PROD9742"/>
    <x v="5"/>
    <s v="Electronics"/>
    <x v="2"/>
    <d v="2024-07-22T00:00:00"/>
    <d v="2024-07-28T00:00:00"/>
    <n v="143"/>
    <n v="115"/>
    <n v="46"/>
    <n v="501"/>
    <n v="946"/>
    <s v="Delhi"/>
    <n v="6"/>
    <n v="43516"/>
    <n v="445"/>
    <x v="1"/>
  </r>
  <r>
    <s v="PROD9743"/>
    <x v="2"/>
    <s v="Electronics"/>
    <x v="1"/>
    <d v="2023-12-12T00:00:00"/>
    <d v="2023-12-16T00:00:00"/>
    <n v="446"/>
    <n v="97"/>
    <n v="43"/>
    <n v="1840"/>
    <n v="2052"/>
    <s v="Bangalore"/>
    <n v="4"/>
    <n v="88236"/>
    <n v="212"/>
    <x v="1"/>
  </r>
  <r>
    <s v="PROD9744"/>
    <x v="0"/>
    <s v="Home Appliances"/>
    <x v="1"/>
    <d v="2023-12-10T00:00:00"/>
    <d v="2023-12-17T00:00:00"/>
    <n v="488"/>
    <n v="129"/>
    <n v="165"/>
    <n v="272"/>
    <n v="712"/>
    <s v="Bangalore"/>
    <n v="7"/>
    <n v="117480"/>
    <n v="440"/>
    <x v="1"/>
  </r>
  <r>
    <s v="PROD9745"/>
    <x v="6"/>
    <s v="Fashion"/>
    <x v="3"/>
    <d v="2023-07-09T00:00:00"/>
    <d v="2023-07-19T00:00:00"/>
    <n v="333"/>
    <n v="132"/>
    <n v="80"/>
    <n v="754"/>
    <n v="1216"/>
    <s v="Mumbai"/>
    <n v="10"/>
    <n v="97280"/>
    <n v="462"/>
    <x v="1"/>
  </r>
  <r>
    <s v="PROD9746"/>
    <x v="8"/>
    <s v="Sports"/>
    <x v="1"/>
    <d v="2023-01-07T00:00:00"/>
    <d v="2023-01-12T00:00:00"/>
    <n v="400"/>
    <n v="114"/>
    <n v="286"/>
    <n v="964"/>
    <n v="1313"/>
    <s v="Mumbai"/>
    <n v="5"/>
    <n v="375518"/>
    <n v="349"/>
    <x v="1"/>
  </r>
  <r>
    <s v="PROD9747"/>
    <x v="3"/>
    <s v="Sports"/>
    <x v="4"/>
    <d v="2023-07-16T00:00:00"/>
    <d v="2023-07-19T00:00:00"/>
    <n v="424"/>
    <n v="62"/>
    <n v="203"/>
    <n v="1838"/>
    <n v="2129"/>
    <s v="Bangalore"/>
    <n v="3"/>
    <n v="432187"/>
    <n v="291"/>
    <x v="1"/>
  </r>
  <r>
    <s v="PROD9748"/>
    <x v="9"/>
    <s v="Sports"/>
    <x v="1"/>
    <d v="2023-11-04T00:00:00"/>
    <d v="2023-11-10T00:00:00"/>
    <n v="318"/>
    <n v="91"/>
    <n v="195"/>
    <n v="1201"/>
    <n v="1357"/>
    <s v="Mumbai"/>
    <n v="6"/>
    <n v="264615"/>
    <n v="156"/>
    <x v="1"/>
  </r>
  <r>
    <s v="PROD9749"/>
    <x v="3"/>
    <s v="Fashion"/>
    <x v="2"/>
    <d v="2023-06-19T00:00:00"/>
    <d v="2023-06-28T00:00:00"/>
    <n v="3"/>
    <n v="85"/>
    <n v="61"/>
    <n v="1950"/>
    <n v="2291"/>
    <s v="Mumbai"/>
    <n v="9"/>
    <n v="139751"/>
    <n v="341"/>
    <x v="0"/>
  </r>
  <r>
    <s v="PROD9750"/>
    <x v="1"/>
    <s v="Electronics"/>
    <x v="4"/>
    <d v="2023-06-30T00:00:00"/>
    <d v="2023-07-10T00:00:00"/>
    <n v="120"/>
    <n v="117"/>
    <n v="71"/>
    <n v="1769"/>
    <n v="1969"/>
    <s v="Mumbai"/>
    <n v="10"/>
    <n v="139799"/>
    <n v="200"/>
    <x v="1"/>
  </r>
  <r>
    <s v="PROD9751"/>
    <x v="1"/>
    <s v="Sports"/>
    <x v="2"/>
    <d v="2024-09-05T00:00:00"/>
    <d v="2024-09-15T00:00:00"/>
    <n v="458"/>
    <n v="73"/>
    <n v="88"/>
    <n v="1848"/>
    <n v="2145"/>
    <s v="Chennai"/>
    <n v="10"/>
    <n v="188760"/>
    <n v="297"/>
    <x v="1"/>
  </r>
  <r>
    <s v="PROD9752"/>
    <x v="0"/>
    <s v="Sports"/>
    <x v="1"/>
    <d v="2024-01-25T00:00:00"/>
    <d v="2024-01-26T00:00:00"/>
    <n v="53"/>
    <n v="81"/>
    <n v="177"/>
    <n v="518"/>
    <n v="773"/>
    <s v="Delhi"/>
    <n v="1"/>
    <n v="136821"/>
    <n v="255"/>
    <x v="0"/>
  </r>
  <r>
    <s v="PROD9753"/>
    <x v="5"/>
    <s v="Sports"/>
    <x v="0"/>
    <d v="2023-09-13T00:00:00"/>
    <d v="2023-09-20T00:00:00"/>
    <n v="128"/>
    <n v="118"/>
    <n v="178"/>
    <n v="342"/>
    <n v="430"/>
    <s v="Bangalore"/>
    <n v="7"/>
    <n v="76540"/>
    <n v="88"/>
    <x v="0"/>
  </r>
  <r>
    <s v="PROD9754"/>
    <x v="1"/>
    <s v="Sports"/>
    <x v="2"/>
    <d v="2024-10-21T00:00:00"/>
    <d v="2024-10-27T00:00:00"/>
    <n v="426"/>
    <n v="109"/>
    <n v="224"/>
    <n v="288"/>
    <n v="385"/>
    <s v="Bangalore"/>
    <n v="6"/>
    <n v="86240"/>
    <n v="97"/>
    <x v="1"/>
  </r>
  <r>
    <s v="PROD9755"/>
    <x v="5"/>
    <s v="Electronics"/>
    <x v="0"/>
    <d v="2024-02-06T00:00:00"/>
    <d v="2024-02-14T00:00:00"/>
    <n v="206"/>
    <n v="126"/>
    <n v="263"/>
    <n v="1719"/>
    <n v="2086"/>
    <s v="Delhi"/>
    <n v="8"/>
    <n v="548618"/>
    <n v="367"/>
    <x v="0"/>
  </r>
  <r>
    <s v="PROD9756"/>
    <x v="8"/>
    <s v="Fashion"/>
    <x v="4"/>
    <d v="2024-10-22T00:00:00"/>
    <d v="2024-10-28T00:00:00"/>
    <n v="385"/>
    <n v="126"/>
    <n v="82"/>
    <n v="1497"/>
    <n v="1759"/>
    <s v="Delhi"/>
    <n v="6"/>
    <n v="144238"/>
    <n v="262"/>
    <x v="1"/>
  </r>
  <r>
    <s v="PROD9757"/>
    <x v="1"/>
    <s v="Electronics"/>
    <x v="3"/>
    <d v="2023-10-11T00:00:00"/>
    <d v="2023-10-13T00:00:00"/>
    <n v="150"/>
    <n v="87"/>
    <n v="167"/>
    <n v="1492"/>
    <n v="1931"/>
    <s v="Bangalore"/>
    <n v="2"/>
    <n v="322477"/>
    <n v="439"/>
    <x v="0"/>
  </r>
  <r>
    <s v="PROD9758"/>
    <x v="0"/>
    <s v="Home Appliances"/>
    <x v="1"/>
    <d v="2024-12-17T00:00:00"/>
    <d v="2024-12-20T00:00:00"/>
    <n v="264"/>
    <n v="54"/>
    <n v="286"/>
    <n v="946"/>
    <n v="1250"/>
    <s v="Hyderabad"/>
    <n v="3"/>
    <n v="357500"/>
    <n v="304"/>
    <x v="0"/>
  </r>
  <r>
    <s v="PROD9759"/>
    <x v="0"/>
    <s v="Home Appliances"/>
    <x v="0"/>
    <d v="2023-11-24T00:00:00"/>
    <d v="2023-11-27T00:00:00"/>
    <n v="418"/>
    <n v="62"/>
    <n v="30"/>
    <n v="1439"/>
    <n v="1896"/>
    <s v="Mumbai"/>
    <n v="3"/>
    <n v="56880"/>
    <n v="457"/>
    <x v="1"/>
  </r>
  <r>
    <s v="PROD9760"/>
    <x v="2"/>
    <s v="Fashion"/>
    <x v="0"/>
    <d v="2024-05-21T00:00:00"/>
    <d v="2024-05-24T00:00:00"/>
    <n v="214"/>
    <n v="126"/>
    <n v="127"/>
    <n v="1962"/>
    <n v="2402"/>
    <s v="Delhi"/>
    <n v="3"/>
    <n v="305054"/>
    <n v="440"/>
    <x v="1"/>
  </r>
  <r>
    <s v="PROD9761"/>
    <x v="0"/>
    <s v="Electronics"/>
    <x v="0"/>
    <d v="2023-10-02T00:00:00"/>
    <d v="2023-10-09T00:00:00"/>
    <n v="365"/>
    <n v="138"/>
    <n v="127"/>
    <n v="555"/>
    <n v="1033"/>
    <s v="Mumbai"/>
    <n v="7"/>
    <n v="131191"/>
    <n v="478"/>
    <x v="1"/>
  </r>
  <r>
    <s v="PROD9762"/>
    <x v="1"/>
    <s v="Home Appliances"/>
    <x v="0"/>
    <d v="2024-09-05T00:00:00"/>
    <d v="2024-09-07T00:00:00"/>
    <n v="154"/>
    <n v="112"/>
    <n v="300"/>
    <n v="1163"/>
    <n v="1244"/>
    <s v="Mumbai"/>
    <n v="2"/>
    <n v="373200"/>
    <n v="81"/>
    <x v="0"/>
  </r>
  <r>
    <s v="PROD9763"/>
    <x v="7"/>
    <s v="Home Appliances"/>
    <x v="3"/>
    <d v="2024-10-22T00:00:00"/>
    <d v="2024-10-26T00:00:00"/>
    <n v="172"/>
    <n v="106"/>
    <n v="275"/>
    <n v="516"/>
    <n v="824"/>
    <s v="Chennai"/>
    <n v="4"/>
    <n v="226600"/>
    <n v="308"/>
    <x v="0"/>
  </r>
  <r>
    <s v="PROD9764"/>
    <x v="7"/>
    <s v="Home Appliances"/>
    <x v="1"/>
    <d v="2024-03-30T00:00:00"/>
    <d v="2024-04-06T00:00:00"/>
    <n v="242"/>
    <n v="99"/>
    <n v="283"/>
    <n v="1649"/>
    <n v="1954"/>
    <s v="Hyderabad"/>
    <n v="7"/>
    <n v="552982"/>
    <n v="305"/>
    <x v="0"/>
  </r>
  <r>
    <s v="PROD9765"/>
    <x v="5"/>
    <s v="Sports"/>
    <x v="3"/>
    <d v="2023-02-15T00:00:00"/>
    <d v="2023-02-24T00:00:00"/>
    <n v="68"/>
    <n v="65"/>
    <n v="268"/>
    <n v="750"/>
    <n v="1006"/>
    <s v="Mumbai"/>
    <n v="9"/>
    <n v="269608"/>
    <n v="256"/>
    <x v="0"/>
  </r>
  <r>
    <s v="PROD9766"/>
    <x v="8"/>
    <s v="Home Appliances"/>
    <x v="3"/>
    <d v="2023-12-23T00:00:00"/>
    <d v="2023-12-30T00:00:00"/>
    <n v="208"/>
    <n v="130"/>
    <n v="67"/>
    <n v="921"/>
    <n v="1388"/>
    <s v="Delhi"/>
    <n v="7"/>
    <n v="92996"/>
    <n v="467"/>
    <x v="1"/>
  </r>
  <r>
    <s v="PROD9767"/>
    <x v="2"/>
    <s v="Electronics"/>
    <x v="3"/>
    <d v="2023-02-05T00:00:00"/>
    <d v="2023-02-15T00:00:00"/>
    <n v="52"/>
    <n v="78"/>
    <n v="196"/>
    <n v="257"/>
    <n v="579"/>
    <s v="Delhi"/>
    <n v="10"/>
    <n v="113484"/>
    <n v="322"/>
    <x v="0"/>
  </r>
  <r>
    <s v="PROD9768"/>
    <x v="4"/>
    <s v="Home Appliances"/>
    <x v="1"/>
    <d v="2024-10-10T00:00:00"/>
    <d v="2024-10-19T00:00:00"/>
    <n v="278"/>
    <n v="132"/>
    <n v="299"/>
    <n v="962"/>
    <n v="1324"/>
    <s v="Chennai"/>
    <n v="9"/>
    <n v="395876"/>
    <n v="362"/>
    <x v="0"/>
  </r>
  <r>
    <s v="PROD9769"/>
    <x v="2"/>
    <s v="Electronics"/>
    <x v="0"/>
    <d v="2024-05-11T00:00:00"/>
    <d v="2024-05-21T00:00:00"/>
    <n v="346"/>
    <n v="76"/>
    <n v="255"/>
    <n v="1831"/>
    <n v="2137"/>
    <s v="Mumbai"/>
    <n v="10"/>
    <n v="544935"/>
    <n v="306"/>
    <x v="1"/>
  </r>
  <r>
    <s v="PROD9770"/>
    <x v="0"/>
    <s v="Fashion"/>
    <x v="1"/>
    <d v="2023-01-22T00:00:00"/>
    <d v="2023-01-28T00:00:00"/>
    <n v="240"/>
    <n v="140"/>
    <n v="241"/>
    <n v="1326"/>
    <n v="1466"/>
    <s v="Bangalore"/>
    <n v="6"/>
    <n v="353306"/>
    <n v="140"/>
    <x v="0"/>
  </r>
  <r>
    <s v="PROD9771"/>
    <x v="0"/>
    <s v="Sports"/>
    <x v="4"/>
    <d v="2024-09-24T00:00:00"/>
    <d v="2024-09-28T00:00:00"/>
    <n v="368"/>
    <n v="122"/>
    <n v="105"/>
    <n v="218"/>
    <n v="320"/>
    <s v="Mumbai"/>
    <n v="4"/>
    <n v="33600"/>
    <n v="102"/>
    <x v="1"/>
  </r>
  <r>
    <s v="PROD9772"/>
    <x v="4"/>
    <s v="Fashion"/>
    <x v="2"/>
    <d v="2023-08-31T00:00:00"/>
    <d v="2023-09-06T00:00:00"/>
    <n v="380"/>
    <n v="87"/>
    <n v="283"/>
    <n v="1204"/>
    <n v="1290"/>
    <s v="Bangalore"/>
    <n v="6"/>
    <n v="365070"/>
    <n v="86"/>
    <x v="1"/>
  </r>
  <r>
    <s v="PROD9773"/>
    <x v="4"/>
    <s v="Fashion"/>
    <x v="1"/>
    <d v="2023-08-29T00:00:00"/>
    <d v="2023-08-30T00:00:00"/>
    <n v="393"/>
    <n v="50"/>
    <n v="150"/>
    <n v="594"/>
    <n v="844"/>
    <s v="Hyderabad"/>
    <n v="1"/>
    <n v="126600"/>
    <n v="250"/>
    <x v="1"/>
  </r>
  <r>
    <s v="PROD9774"/>
    <x v="6"/>
    <s v="Electronics"/>
    <x v="4"/>
    <d v="2024-11-24T00:00:00"/>
    <d v="2024-12-01T00:00:00"/>
    <n v="455"/>
    <n v="68"/>
    <n v="254"/>
    <n v="1172"/>
    <n v="1328"/>
    <s v="Hyderabad"/>
    <n v="7"/>
    <n v="337312"/>
    <n v="156"/>
    <x v="1"/>
  </r>
  <r>
    <s v="PROD9775"/>
    <x v="1"/>
    <s v="Electronics"/>
    <x v="3"/>
    <d v="2023-08-07T00:00:00"/>
    <d v="2023-08-09T00:00:00"/>
    <n v="195"/>
    <n v="91"/>
    <n v="95"/>
    <n v="625"/>
    <n v="943"/>
    <s v="Hyderabad"/>
    <n v="2"/>
    <n v="89585"/>
    <n v="318"/>
    <x v="1"/>
  </r>
  <r>
    <s v="PROD9776"/>
    <x v="9"/>
    <s v="Sports"/>
    <x v="1"/>
    <d v="2023-02-05T00:00:00"/>
    <d v="2023-02-08T00:00:00"/>
    <n v="94"/>
    <n v="78"/>
    <n v="300"/>
    <n v="1048"/>
    <n v="1427"/>
    <s v="Chennai"/>
    <n v="3"/>
    <n v="428100"/>
    <n v="379"/>
    <x v="0"/>
  </r>
  <r>
    <s v="PROD9777"/>
    <x v="6"/>
    <s v="Electronics"/>
    <x v="4"/>
    <d v="2023-05-16T00:00:00"/>
    <d v="2023-05-24T00:00:00"/>
    <n v="125"/>
    <n v="91"/>
    <n v="197"/>
    <n v="1914"/>
    <n v="2086"/>
    <s v="Delhi"/>
    <n v="8"/>
    <n v="410942"/>
    <n v="172"/>
    <x v="0"/>
  </r>
  <r>
    <s v="PROD9778"/>
    <x v="4"/>
    <s v="Sports"/>
    <x v="2"/>
    <d v="2023-06-12T00:00:00"/>
    <d v="2023-06-14T00:00:00"/>
    <n v="304"/>
    <n v="66"/>
    <n v="260"/>
    <n v="1025"/>
    <n v="1409"/>
    <s v="Chennai"/>
    <n v="2"/>
    <n v="366340"/>
    <n v="384"/>
    <x v="1"/>
  </r>
  <r>
    <s v="PROD9779"/>
    <x v="4"/>
    <s v="Sports"/>
    <x v="2"/>
    <d v="2024-06-10T00:00:00"/>
    <d v="2024-06-19T00:00:00"/>
    <n v="470"/>
    <n v="88"/>
    <n v="4"/>
    <n v="1860"/>
    <n v="2341"/>
    <s v="Delhi"/>
    <n v="9"/>
    <n v="9364"/>
    <n v="481"/>
    <x v="1"/>
  </r>
  <r>
    <s v="PROD9780"/>
    <x v="4"/>
    <s v="Fashion"/>
    <x v="3"/>
    <d v="2024-07-23T00:00:00"/>
    <d v="2024-08-02T00:00:00"/>
    <n v="308"/>
    <n v="95"/>
    <n v="31"/>
    <n v="1021"/>
    <n v="1150"/>
    <s v="Chennai"/>
    <n v="10"/>
    <n v="35650"/>
    <n v="129"/>
    <x v="1"/>
  </r>
  <r>
    <s v="PROD9781"/>
    <x v="3"/>
    <s v="Electronics"/>
    <x v="1"/>
    <d v="2023-12-16T00:00:00"/>
    <d v="2023-12-17T00:00:00"/>
    <n v="89"/>
    <n v="141"/>
    <n v="150"/>
    <n v="204"/>
    <n v="615"/>
    <s v="Chennai"/>
    <n v="1"/>
    <n v="92250"/>
    <n v="411"/>
    <x v="0"/>
  </r>
  <r>
    <s v="PROD9782"/>
    <x v="0"/>
    <s v="Fashion"/>
    <x v="4"/>
    <d v="2024-02-16T00:00:00"/>
    <d v="2024-02-25T00:00:00"/>
    <n v="359"/>
    <n v="134"/>
    <n v="184"/>
    <n v="1794"/>
    <n v="1874"/>
    <s v="Bangalore"/>
    <n v="9"/>
    <n v="344816"/>
    <n v="80"/>
    <x v="1"/>
  </r>
  <r>
    <s v="PROD9783"/>
    <x v="7"/>
    <s v="Home Appliances"/>
    <x v="2"/>
    <d v="2024-01-20T00:00:00"/>
    <d v="2024-01-26T00:00:00"/>
    <n v="324"/>
    <n v="143"/>
    <n v="110"/>
    <n v="1391"/>
    <n v="1757"/>
    <s v="Chennai"/>
    <n v="6"/>
    <n v="193270"/>
    <n v="366"/>
    <x v="1"/>
  </r>
  <r>
    <s v="PROD9784"/>
    <x v="0"/>
    <s v="Electronics"/>
    <x v="3"/>
    <d v="2023-09-05T00:00:00"/>
    <d v="2023-09-07T00:00:00"/>
    <n v="326"/>
    <n v="61"/>
    <n v="199"/>
    <n v="1185"/>
    <n v="1412"/>
    <s v="Chennai"/>
    <n v="2"/>
    <n v="280988"/>
    <n v="227"/>
    <x v="1"/>
  </r>
  <r>
    <s v="PROD9785"/>
    <x v="9"/>
    <s v="Electronics"/>
    <x v="1"/>
    <d v="2023-07-28T00:00:00"/>
    <d v="2023-08-05T00:00:00"/>
    <n v="218"/>
    <n v="130"/>
    <n v="294"/>
    <n v="1267"/>
    <n v="1496"/>
    <s v="Delhi"/>
    <n v="8"/>
    <n v="439824"/>
    <n v="229"/>
    <x v="0"/>
  </r>
  <r>
    <s v="PROD9786"/>
    <x v="1"/>
    <s v="Fashion"/>
    <x v="0"/>
    <d v="2023-04-21T00:00:00"/>
    <d v="2023-04-22T00:00:00"/>
    <n v="159"/>
    <n v="135"/>
    <n v="146"/>
    <n v="1996"/>
    <n v="2254"/>
    <s v="Chennai"/>
    <n v="1"/>
    <n v="329084"/>
    <n v="258"/>
    <x v="1"/>
  </r>
  <r>
    <s v="PROD9787"/>
    <x v="3"/>
    <s v="Sports"/>
    <x v="4"/>
    <d v="2024-10-14T00:00:00"/>
    <d v="2024-10-24T00:00:00"/>
    <n v="134"/>
    <n v="106"/>
    <n v="100"/>
    <n v="1003"/>
    <n v="1409"/>
    <s v="Hyderabad"/>
    <n v="10"/>
    <n v="140900"/>
    <n v="406"/>
    <x v="1"/>
  </r>
  <r>
    <s v="PROD9788"/>
    <x v="7"/>
    <s v="Fashion"/>
    <x v="4"/>
    <d v="2024-08-19T00:00:00"/>
    <d v="2024-08-28T00:00:00"/>
    <n v="414"/>
    <n v="77"/>
    <n v="58"/>
    <n v="1267"/>
    <n v="1504"/>
    <s v="Bangalore"/>
    <n v="9"/>
    <n v="87232"/>
    <n v="237"/>
    <x v="1"/>
  </r>
  <r>
    <s v="PROD9789"/>
    <x v="7"/>
    <s v="Sports"/>
    <x v="1"/>
    <d v="2024-04-25T00:00:00"/>
    <d v="2024-04-30T00:00:00"/>
    <n v="6"/>
    <n v="133"/>
    <n v="87"/>
    <n v="578"/>
    <n v="999"/>
    <s v="Mumbai"/>
    <n v="5"/>
    <n v="86913"/>
    <n v="421"/>
    <x v="0"/>
  </r>
  <r>
    <s v="PROD9790"/>
    <x v="5"/>
    <s v="Fashion"/>
    <x v="0"/>
    <d v="2024-09-16T00:00:00"/>
    <d v="2024-09-19T00:00:00"/>
    <n v="178"/>
    <n v="84"/>
    <n v="163"/>
    <n v="751"/>
    <n v="933"/>
    <s v="Chennai"/>
    <n v="3"/>
    <n v="152079"/>
    <n v="182"/>
    <x v="1"/>
  </r>
  <r>
    <s v="PROD9791"/>
    <x v="6"/>
    <s v="Home Appliances"/>
    <x v="2"/>
    <d v="2023-06-05T00:00:00"/>
    <d v="2023-06-15T00:00:00"/>
    <n v="14"/>
    <n v="136"/>
    <n v="95"/>
    <n v="1866"/>
    <n v="2287"/>
    <s v="Delhi"/>
    <n v="10"/>
    <n v="217265"/>
    <n v="421"/>
    <x v="0"/>
  </r>
  <r>
    <s v="PROD9792"/>
    <x v="0"/>
    <s v="Fashion"/>
    <x v="1"/>
    <d v="2023-04-15T00:00:00"/>
    <d v="2023-04-22T00:00:00"/>
    <n v="132"/>
    <n v="52"/>
    <n v="103"/>
    <n v="1413"/>
    <n v="1784"/>
    <s v="Bangalore"/>
    <n v="7"/>
    <n v="183752"/>
    <n v="371"/>
    <x v="1"/>
  </r>
  <r>
    <s v="PROD9793"/>
    <x v="9"/>
    <s v="Electronics"/>
    <x v="0"/>
    <d v="2024-02-21T00:00:00"/>
    <d v="2024-02-29T00:00:00"/>
    <n v="162"/>
    <n v="135"/>
    <n v="160"/>
    <n v="1842"/>
    <n v="1915"/>
    <s v="Bangalore"/>
    <n v="8"/>
    <n v="306400"/>
    <n v="73"/>
    <x v="1"/>
  </r>
  <r>
    <s v="PROD9794"/>
    <x v="4"/>
    <s v="Electronics"/>
    <x v="0"/>
    <d v="2023-03-21T00:00:00"/>
    <d v="2023-03-22T00:00:00"/>
    <n v="430"/>
    <n v="119"/>
    <n v="58"/>
    <n v="709"/>
    <n v="1182"/>
    <s v="Hyderabad"/>
    <n v="1"/>
    <n v="68556"/>
    <n v="473"/>
    <x v="1"/>
  </r>
  <r>
    <s v="PROD9795"/>
    <x v="5"/>
    <s v="Home Appliances"/>
    <x v="2"/>
    <d v="2024-08-15T00:00:00"/>
    <d v="2024-08-18T00:00:00"/>
    <n v="93"/>
    <n v="69"/>
    <n v="135"/>
    <n v="355"/>
    <n v="564"/>
    <s v="Chennai"/>
    <n v="3"/>
    <n v="76140"/>
    <n v="209"/>
    <x v="0"/>
  </r>
  <r>
    <s v="PROD9796"/>
    <x v="0"/>
    <s v="Electronics"/>
    <x v="4"/>
    <d v="2023-05-17T00:00:00"/>
    <d v="2023-05-20T00:00:00"/>
    <n v="23"/>
    <n v="87"/>
    <n v="297"/>
    <n v="254"/>
    <n v="567"/>
    <s v="Chennai"/>
    <n v="3"/>
    <n v="168399"/>
    <n v="313"/>
    <x v="0"/>
  </r>
  <r>
    <s v="PROD9797"/>
    <x v="8"/>
    <s v="Fashion"/>
    <x v="1"/>
    <d v="2024-10-09T00:00:00"/>
    <d v="2024-10-16T00:00:00"/>
    <n v="6"/>
    <n v="92"/>
    <n v="112"/>
    <n v="1314"/>
    <n v="1697"/>
    <s v="Mumbai"/>
    <n v="7"/>
    <n v="190064"/>
    <n v="383"/>
    <x v="0"/>
  </r>
  <r>
    <s v="PROD9798"/>
    <x v="0"/>
    <s v="Electronics"/>
    <x v="4"/>
    <d v="2024-01-14T00:00:00"/>
    <d v="2024-01-17T00:00:00"/>
    <n v="134"/>
    <n v="148"/>
    <n v="73"/>
    <n v="1930"/>
    <n v="2111"/>
    <s v="Delhi"/>
    <n v="3"/>
    <n v="154103"/>
    <n v="181"/>
    <x v="1"/>
  </r>
  <r>
    <s v="PROD9799"/>
    <x v="6"/>
    <s v="Sports"/>
    <x v="4"/>
    <d v="2024-12-12T00:00:00"/>
    <d v="2024-12-20T00:00:00"/>
    <n v="492"/>
    <n v="59"/>
    <n v="75"/>
    <n v="1367"/>
    <n v="1534"/>
    <s v="Hyderabad"/>
    <n v="8"/>
    <n v="115050"/>
    <n v="167"/>
    <x v="1"/>
  </r>
  <r>
    <s v="PROD9800"/>
    <x v="2"/>
    <s v="Home Appliances"/>
    <x v="4"/>
    <d v="2023-01-25T00:00:00"/>
    <d v="2023-02-04T00:00:00"/>
    <n v="332"/>
    <n v="77"/>
    <n v="237"/>
    <n v="614"/>
    <n v="713"/>
    <s v="Mumbai"/>
    <n v="10"/>
    <n v="168981"/>
    <n v="99"/>
    <x v="1"/>
  </r>
  <r>
    <s v="PROD9801"/>
    <x v="3"/>
    <s v="Sports"/>
    <x v="1"/>
    <d v="2024-07-02T00:00:00"/>
    <d v="2024-07-10T00:00:00"/>
    <n v="98"/>
    <n v="60"/>
    <n v="146"/>
    <n v="705"/>
    <n v="1152"/>
    <s v="Delhi"/>
    <n v="8"/>
    <n v="168192"/>
    <n v="447"/>
    <x v="0"/>
  </r>
  <r>
    <s v="PROD9802"/>
    <x v="2"/>
    <s v="Sports"/>
    <x v="1"/>
    <d v="2023-10-28T00:00:00"/>
    <d v="2023-11-03T00:00:00"/>
    <n v="82"/>
    <n v="67"/>
    <n v="31"/>
    <n v="570"/>
    <n v="967"/>
    <s v="Chennai"/>
    <n v="6"/>
    <n v="29977"/>
    <n v="397"/>
    <x v="1"/>
  </r>
  <r>
    <s v="PROD9803"/>
    <x v="7"/>
    <s v="Home Appliances"/>
    <x v="3"/>
    <d v="2024-07-31T00:00:00"/>
    <d v="2024-08-08T00:00:00"/>
    <n v="379"/>
    <n v="110"/>
    <n v="13"/>
    <n v="664"/>
    <n v="966"/>
    <s v="Bangalore"/>
    <n v="8"/>
    <n v="12558"/>
    <n v="302"/>
    <x v="1"/>
  </r>
  <r>
    <s v="PROD9804"/>
    <x v="2"/>
    <s v="Sports"/>
    <x v="1"/>
    <d v="2024-08-10T00:00:00"/>
    <d v="2024-08-13T00:00:00"/>
    <n v="342"/>
    <n v="138"/>
    <n v="211"/>
    <n v="1359"/>
    <n v="1657"/>
    <s v="Chennai"/>
    <n v="3"/>
    <n v="349627"/>
    <n v="298"/>
    <x v="1"/>
  </r>
  <r>
    <s v="PROD9805"/>
    <x v="1"/>
    <s v="Electronics"/>
    <x v="3"/>
    <d v="2024-01-18T00:00:00"/>
    <d v="2024-01-28T00:00:00"/>
    <n v="428"/>
    <n v="68"/>
    <n v="298"/>
    <n v="1745"/>
    <n v="1928"/>
    <s v="Mumbai"/>
    <n v="10"/>
    <n v="574544"/>
    <n v="183"/>
    <x v="1"/>
  </r>
  <r>
    <s v="PROD9806"/>
    <x v="2"/>
    <s v="Fashion"/>
    <x v="3"/>
    <d v="2024-02-16T00:00:00"/>
    <d v="2024-02-21T00:00:00"/>
    <n v="291"/>
    <n v="142"/>
    <n v="67"/>
    <n v="257"/>
    <n v="330"/>
    <s v="Delhi"/>
    <n v="5"/>
    <n v="22110"/>
    <n v="73"/>
    <x v="1"/>
  </r>
  <r>
    <s v="PROD9807"/>
    <x v="6"/>
    <s v="Sports"/>
    <x v="0"/>
    <d v="2023-01-27T00:00:00"/>
    <d v="2023-01-30T00:00:00"/>
    <n v="435"/>
    <n v="126"/>
    <n v="67"/>
    <n v="1735"/>
    <n v="1791"/>
    <s v="Hyderabad"/>
    <n v="3"/>
    <n v="119997"/>
    <n v="56"/>
    <x v="1"/>
  </r>
  <r>
    <s v="PROD9808"/>
    <x v="1"/>
    <s v="Home Appliances"/>
    <x v="1"/>
    <d v="2024-06-26T00:00:00"/>
    <d v="2024-07-05T00:00:00"/>
    <n v="313"/>
    <n v="50"/>
    <n v="27"/>
    <n v="1534"/>
    <n v="1782"/>
    <s v="Hyderabad"/>
    <n v="9"/>
    <n v="48114"/>
    <n v="248"/>
    <x v="1"/>
  </r>
  <r>
    <s v="PROD9809"/>
    <x v="5"/>
    <s v="Sports"/>
    <x v="1"/>
    <d v="2024-01-05T00:00:00"/>
    <d v="2024-01-13T00:00:00"/>
    <n v="208"/>
    <n v="104"/>
    <n v="76"/>
    <n v="1980"/>
    <n v="2294"/>
    <s v="Delhi"/>
    <n v="8"/>
    <n v="174344"/>
    <n v="314"/>
    <x v="1"/>
  </r>
  <r>
    <s v="PROD9810"/>
    <x v="4"/>
    <s v="Sports"/>
    <x v="3"/>
    <d v="2023-04-09T00:00:00"/>
    <d v="2023-04-13T00:00:00"/>
    <n v="388"/>
    <n v="95"/>
    <n v="85"/>
    <n v="1123"/>
    <n v="1596"/>
    <s v="Hyderabad"/>
    <n v="4"/>
    <n v="135660"/>
    <n v="473"/>
    <x v="1"/>
  </r>
  <r>
    <s v="PROD9811"/>
    <x v="1"/>
    <s v="Fashion"/>
    <x v="4"/>
    <d v="2024-10-19T00:00:00"/>
    <d v="2024-10-21T00:00:00"/>
    <n v="186"/>
    <n v="108"/>
    <n v="101"/>
    <n v="724"/>
    <n v="1053"/>
    <s v="Chennai"/>
    <n v="2"/>
    <n v="106353"/>
    <n v="329"/>
    <x v="1"/>
  </r>
  <r>
    <s v="PROD9812"/>
    <x v="7"/>
    <s v="Fashion"/>
    <x v="0"/>
    <d v="2023-12-01T00:00:00"/>
    <d v="2023-12-10T00:00:00"/>
    <n v="278"/>
    <n v="134"/>
    <n v="91"/>
    <n v="1218"/>
    <n v="1460"/>
    <s v="Chennai"/>
    <n v="9"/>
    <n v="132860"/>
    <n v="242"/>
    <x v="1"/>
  </r>
  <r>
    <s v="PROD9813"/>
    <x v="2"/>
    <s v="Sports"/>
    <x v="2"/>
    <d v="2023-02-22T00:00:00"/>
    <d v="2023-03-01T00:00:00"/>
    <n v="140"/>
    <n v="142"/>
    <n v="272"/>
    <n v="1608"/>
    <n v="1770"/>
    <s v="Delhi"/>
    <n v="7"/>
    <n v="481440"/>
    <n v="162"/>
    <x v="0"/>
  </r>
  <r>
    <s v="PROD9814"/>
    <x v="5"/>
    <s v="Fashion"/>
    <x v="4"/>
    <d v="2024-06-14T00:00:00"/>
    <d v="2024-06-19T00:00:00"/>
    <n v="363"/>
    <n v="101"/>
    <n v="233"/>
    <n v="1974"/>
    <n v="2398"/>
    <s v="Mumbai"/>
    <n v="5"/>
    <n v="558734"/>
    <n v="424"/>
    <x v="1"/>
  </r>
  <r>
    <s v="PROD9815"/>
    <x v="7"/>
    <s v="Electronics"/>
    <x v="4"/>
    <d v="2024-06-21T00:00:00"/>
    <d v="2024-06-25T00:00:00"/>
    <n v="180"/>
    <n v="91"/>
    <n v="70"/>
    <n v="486"/>
    <n v="669"/>
    <s v="Bangalore"/>
    <n v="4"/>
    <n v="46830"/>
    <n v="183"/>
    <x v="1"/>
  </r>
  <r>
    <s v="PROD9816"/>
    <x v="9"/>
    <s v="Home Appliances"/>
    <x v="3"/>
    <d v="2024-11-01T00:00:00"/>
    <d v="2024-11-03T00:00:00"/>
    <n v="473"/>
    <n v="148"/>
    <n v="83"/>
    <n v="1689"/>
    <n v="1939"/>
    <s v="Mumbai"/>
    <n v="2"/>
    <n v="160937"/>
    <n v="250"/>
    <x v="1"/>
  </r>
  <r>
    <s v="PROD9817"/>
    <x v="4"/>
    <s v="Electronics"/>
    <x v="1"/>
    <d v="2024-04-04T00:00:00"/>
    <d v="2024-04-10T00:00:00"/>
    <n v="489"/>
    <n v="132"/>
    <n v="189"/>
    <n v="252"/>
    <n v="664"/>
    <s v="Mumbai"/>
    <n v="6"/>
    <n v="125496"/>
    <n v="412"/>
    <x v="1"/>
  </r>
  <r>
    <s v="PROD9818"/>
    <x v="6"/>
    <s v="Sports"/>
    <x v="0"/>
    <d v="2024-04-08T00:00:00"/>
    <d v="2024-04-11T00:00:00"/>
    <n v="423"/>
    <n v="117"/>
    <n v="9"/>
    <n v="1000"/>
    <n v="1341"/>
    <s v="Chennai"/>
    <n v="3"/>
    <n v="12069"/>
    <n v="341"/>
    <x v="1"/>
  </r>
  <r>
    <s v="PROD9819"/>
    <x v="2"/>
    <s v="Electronics"/>
    <x v="4"/>
    <d v="2024-06-21T00:00:00"/>
    <d v="2024-06-30T00:00:00"/>
    <n v="392"/>
    <n v="137"/>
    <n v="112"/>
    <n v="208"/>
    <n v="697"/>
    <s v="Hyderabad"/>
    <n v="9"/>
    <n v="78064"/>
    <n v="489"/>
    <x v="1"/>
  </r>
  <r>
    <s v="PROD9820"/>
    <x v="0"/>
    <s v="Electronics"/>
    <x v="3"/>
    <d v="2024-06-02T00:00:00"/>
    <d v="2024-06-06T00:00:00"/>
    <n v="251"/>
    <n v="97"/>
    <n v="113"/>
    <n v="1898"/>
    <n v="2307"/>
    <s v="Bangalore"/>
    <n v="4"/>
    <n v="260691"/>
    <n v="409"/>
    <x v="1"/>
  </r>
  <r>
    <s v="PROD9821"/>
    <x v="1"/>
    <s v="Fashion"/>
    <x v="2"/>
    <d v="2023-01-18T00:00:00"/>
    <d v="2023-01-28T00:00:00"/>
    <n v="368"/>
    <n v="99"/>
    <n v="263"/>
    <n v="256"/>
    <n v="488"/>
    <s v="Mumbai"/>
    <n v="10"/>
    <n v="128344"/>
    <n v="232"/>
    <x v="1"/>
  </r>
  <r>
    <s v="PROD9822"/>
    <x v="2"/>
    <s v="Fashion"/>
    <x v="3"/>
    <d v="2024-04-25T00:00:00"/>
    <d v="2024-05-01T00:00:00"/>
    <n v="454"/>
    <n v="79"/>
    <n v="57"/>
    <n v="328"/>
    <n v="603"/>
    <s v="Mumbai"/>
    <n v="6"/>
    <n v="34371"/>
    <n v="275"/>
    <x v="1"/>
  </r>
  <r>
    <s v="PROD9823"/>
    <x v="4"/>
    <s v="Sports"/>
    <x v="2"/>
    <d v="2023-01-07T00:00:00"/>
    <d v="2023-01-12T00:00:00"/>
    <n v="455"/>
    <n v="84"/>
    <n v="182"/>
    <n v="1063"/>
    <n v="1154"/>
    <s v="Hyderabad"/>
    <n v="5"/>
    <n v="210028"/>
    <n v="91"/>
    <x v="1"/>
  </r>
  <r>
    <s v="PROD9824"/>
    <x v="2"/>
    <s v="Fashion"/>
    <x v="2"/>
    <d v="2024-07-07T00:00:00"/>
    <d v="2024-07-17T00:00:00"/>
    <n v="102"/>
    <n v="113"/>
    <n v="234"/>
    <n v="483"/>
    <n v="650"/>
    <s v="Bangalore"/>
    <n v="10"/>
    <n v="152100"/>
    <n v="167"/>
    <x v="0"/>
  </r>
  <r>
    <s v="PROD9825"/>
    <x v="3"/>
    <s v="Electronics"/>
    <x v="4"/>
    <d v="2024-11-11T00:00:00"/>
    <d v="2024-11-13T00:00:00"/>
    <n v="163"/>
    <n v="138"/>
    <n v="193"/>
    <n v="1176"/>
    <n v="1544"/>
    <s v="Hyderabad"/>
    <n v="2"/>
    <n v="297992"/>
    <n v="368"/>
    <x v="0"/>
  </r>
  <r>
    <s v="PROD9826"/>
    <x v="5"/>
    <s v="Sports"/>
    <x v="4"/>
    <d v="2024-12-13T00:00:00"/>
    <d v="2024-12-22T00:00:00"/>
    <n v="70"/>
    <n v="143"/>
    <n v="133"/>
    <n v="1877"/>
    <n v="2128"/>
    <s v="Hyderabad"/>
    <n v="9"/>
    <n v="283024"/>
    <n v="251"/>
    <x v="0"/>
  </r>
  <r>
    <s v="PROD9827"/>
    <x v="5"/>
    <s v="Sports"/>
    <x v="3"/>
    <d v="2024-05-25T00:00:00"/>
    <d v="2024-05-26T00:00:00"/>
    <n v="95"/>
    <n v="137"/>
    <n v="42"/>
    <n v="1057"/>
    <n v="1482"/>
    <s v="Hyderabad"/>
    <n v="1"/>
    <n v="62244"/>
    <n v="425"/>
    <x v="1"/>
  </r>
  <r>
    <s v="PROD9828"/>
    <x v="4"/>
    <s v="Home Appliances"/>
    <x v="3"/>
    <d v="2024-02-07T00:00:00"/>
    <d v="2024-02-11T00:00:00"/>
    <n v="272"/>
    <n v="55"/>
    <n v="70"/>
    <n v="228"/>
    <n v="370"/>
    <s v="Chennai"/>
    <n v="4"/>
    <n v="25900"/>
    <n v="142"/>
    <x v="1"/>
  </r>
  <r>
    <s v="PROD9829"/>
    <x v="7"/>
    <s v="Sports"/>
    <x v="3"/>
    <d v="2023-02-28T00:00:00"/>
    <d v="2023-03-01T00:00:00"/>
    <n v="345"/>
    <n v="140"/>
    <n v="4"/>
    <n v="348"/>
    <n v="611"/>
    <s v="Mumbai"/>
    <n v="1"/>
    <n v="2444"/>
    <n v="263"/>
    <x v="1"/>
  </r>
  <r>
    <s v="PROD9830"/>
    <x v="1"/>
    <s v="Sports"/>
    <x v="3"/>
    <d v="2024-04-21T00:00:00"/>
    <d v="2024-04-27T00:00:00"/>
    <n v="305"/>
    <n v="126"/>
    <n v="254"/>
    <n v="1660"/>
    <n v="2143"/>
    <s v="Chennai"/>
    <n v="6"/>
    <n v="544322"/>
    <n v="483"/>
    <x v="1"/>
  </r>
  <r>
    <s v="PROD9831"/>
    <x v="4"/>
    <s v="Home Appliances"/>
    <x v="3"/>
    <d v="2024-04-10T00:00:00"/>
    <d v="2024-04-12T00:00:00"/>
    <n v="29"/>
    <n v="54"/>
    <n v="278"/>
    <n v="892"/>
    <n v="1156"/>
    <s v="Mumbai"/>
    <n v="2"/>
    <n v="321368"/>
    <n v="264"/>
    <x v="0"/>
  </r>
  <r>
    <s v="PROD9832"/>
    <x v="3"/>
    <s v="Sports"/>
    <x v="1"/>
    <d v="2023-01-07T00:00:00"/>
    <d v="2023-01-08T00:00:00"/>
    <n v="312"/>
    <n v="81"/>
    <n v="110"/>
    <n v="1050"/>
    <n v="1439"/>
    <s v="Hyderabad"/>
    <n v="1"/>
    <n v="158290"/>
    <n v="389"/>
    <x v="1"/>
  </r>
  <r>
    <s v="PROD9833"/>
    <x v="4"/>
    <s v="Fashion"/>
    <x v="0"/>
    <d v="2023-03-10T00:00:00"/>
    <d v="2023-03-13T00:00:00"/>
    <n v="238"/>
    <n v="95"/>
    <n v="102"/>
    <n v="931"/>
    <n v="1186"/>
    <s v="Bangalore"/>
    <n v="3"/>
    <n v="120972"/>
    <n v="255"/>
    <x v="1"/>
  </r>
  <r>
    <s v="PROD9834"/>
    <x v="8"/>
    <s v="Home Appliances"/>
    <x v="4"/>
    <d v="2024-04-26T00:00:00"/>
    <d v="2024-05-02T00:00:00"/>
    <n v="237"/>
    <n v="94"/>
    <n v="248"/>
    <n v="1006"/>
    <n v="1248"/>
    <s v="Mumbai"/>
    <n v="6"/>
    <n v="309504"/>
    <n v="242"/>
    <x v="0"/>
  </r>
  <r>
    <s v="PROD9835"/>
    <x v="5"/>
    <s v="Electronics"/>
    <x v="2"/>
    <d v="2024-01-21T00:00:00"/>
    <d v="2024-01-23T00:00:00"/>
    <n v="371"/>
    <n v="59"/>
    <n v="15"/>
    <n v="1289"/>
    <n v="1620"/>
    <s v="Bangalore"/>
    <n v="2"/>
    <n v="24300"/>
    <n v="331"/>
    <x v="1"/>
  </r>
  <r>
    <s v="PROD9836"/>
    <x v="3"/>
    <s v="Electronics"/>
    <x v="0"/>
    <d v="2024-09-19T00:00:00"/>
    <d v="2024-09-23T00:00:00"/>
    <n v="35"/>
    <n v="74"/>
    <n v="161"/>
    <n v="939"/>
    <n v="1182"/>
    <s v="Chennai"/>
    <n v="4"/>
    <n v="190302"/>
    <n v="243"/>
    <x v="0"/>
  </r>
  <r>
    <s v="PROD9837"/>
    <x v="3"/>
    <s v="Fashion"/>
    <x v="1"/>
    <d v="2023-11-18T00:00:00"/>
    <d v="2023-11-25T00:00:00"/>
    <n v="272"/>
    <n v="134"/>
    <n v="49"/>
    <n v="889"/>
    <n v="1129"/>
    <s v="Mumbai"/>
    <n v="7"/>
    <n v="55321"/>
    <n v="240"/>
    <x v="1"/>
  </r>
  <r>
    <s v="PROD9838"/>
    <x v="1"/>
    <s v="Fashion"/>
    <x v="2"/>
    <d v="2024-12-13T00:00:00"/>
    <d v="2024-12-22T00:00:00"/>
    <n v="199"/>
    <n v="134"/>
    <n v="124"/>
    <n v="1243"/>
    <n v="1436"/>
    <s v="Bangalore"/>
    <n v="9"/>
    <n v="178064"/>
    <n v="193"/>
    <x v="1"/>
  </r>
  <r>
    <s v="PROD9839"/>
    <x v="8"/>
    <s v="Home Appliances"/>
    <x v="2"/>
    <d v="2024-04-10T00:00:00"/>
    <d v="2024-04-18T00:00:00"/>
    <n v="200"/>
    <n v="83"/>
    <n v="96"/>
    <n v="1509"/>
    <n v="1692"/>
    <s v="Delhi"/>
    <n v="8"/>
    <n v="162432"/>
    <n v="183"/>
    <x v="1"/>
  </r>
  <r>
    <s v="PROD9840"/>
    <x v="6"/>
    <s v="Electronics"/>
    <x v="4"/>
    <d v="2024-06-20T00:00:00"/>
    <d v="2024-06-27T00:00:00"/>
    <n v="2"/>
    <n v="100"/>
    <n v="129"/>
    <n v="934"/>
    <n v="1090"/>
    <s v="Mumbai"/>
    <n v="7"/>
    <n v="140610"/>
    <n v="156"/>
    <x v="0"/>
  </r>
  <r>
    <s v="PROD9841"/>
    <x v="1"/>
    <s v="Sports"/>
    <x v="1"/>
    <d v="2023-06-17T00:00:00"/>
    <d v="2023-06-18T00:00:00"/>
    <n v="154"/>
    <n v="111"/>
    <n v="11"/>
    <n v="1316"/>
    <n v="1637"/>
    <s v="Mumbai"/>
    <n v="1"/>
    <n v="18007"/>
    <n v="321"/>
    <x v="1"/>
  </r>
  <r>
    <s v="PROD9842"/>
    <x v="5"/>
    <s v="Fashion"/>
    <x v="0"/>
    <d v="2024-06-21T00:00:00"/>
    <d v="2024-06-29T00:00:00"/>
    <n v="444"/>
    <n v="111"/>
    <n v="5"/>
    <n v="490"/>
    <n v="846"/>
    <s v="Hyderabad"/>
    <n v="8"/>
    <n v="4230"/>
    <n v="356"/>
    <x v="1"/>
  </r>
  <r>
    <s v="PROD9843"/>
    <x v="2"/>
    <s v="Fashion"/>
    <x v="3"/>
    <d v="2023-07-28T00:00:00"/>
    <d v="2023-07-30T00:00:00"/>
    <n v="479"/>
    <n v="121"/>
    <n v="184"/>
    <n v="885"/>
    <n v="1006"/>
    <s v="Hyderabad"/>
    <n v="2"/>
    <n v="185104"/>
    <n v="121"/>
    <x v="1"/>
  </r>
  <r>
    <s v="PROD9844"/>
    <x v="0"/>
    <s v="Electronics"/>
    <x v="0"/>
    <d v="2023-10-12T00:00:00"/>
    <d v="2023-10-13T00:00:00"/>
    <n v="282"/>
    <n v="142"/>
    <n v="10"/>
    <n v="1859"/>
    <n v="2278"/>
    <s v="Bangalore"/>
    <n v="1"/>
    <n v="22780"/>
    <n v="419"/>
    <x v="1"/>
  </r>
  <r>
    <s v="PROD9845"/>
    <x v="8"/>
    <s v="Fashion"/>
    <x v="4"/>
    <d v="2023-04-25T00:00:00"/>
    <d v="2023-04-26T00:00:00"/>
    <n v="367"/>
    <n v="144"/>
    <n v="116"/>
    <n v="1394"/>
    <n v="1827"/>
    <s v="Hyderabad"/>
    <n v="1"/>
    <n v="211932"/>
    <n v="433"/>
    <x v="1"/>
  </r>
  <r>
    <s v="PROD9846"/>
    <x v="9"/>
    <s v="Sports"/>
    <x v="3"/>
    <d v="2024-01-24T00:00:00"/>
    <d v="2024-01-27T00:00:00"/>
    <n v="347"/>
    <n v="88"/>
    <n v="104"/>
    <n v="1530"/>
    <n v="1781"/>
    <s v="Delhi"/>
    <n v="3"/>
    <n v="185224"/>
    <n v="251"/>
    <x v="1"/>
  </r>
  <r>
    <s v="PROD9847"/>
    <x v="9"/>
    <s v="Electronics"/>
    <x v="2"/>
    <d v="2024-05-03T00:00:00"/>
    <d v="2024-05-05T00:00:00"/>
    <n v="442"/>
    <n v="52"/>
    <n v="228"/>
    <n v="355"/>
    <n v="818"/>
    <s v="Mumbai"/>
    <n v="2"/>
    <n v="186504"/>
    <n v="463"/>
    <x v="1"/>
  </r>
  <r>
    <s v="PROD9848"/>
    <x v="9"/>
    <s v="Home Appliances"/>
    <x v="1"/>
    <d v="2023-06-04T00:00:00"/>
    <d v="2023-06-08T00:00:00"/>
    <n v="218"/>
    <n v="54"/>
    <n v="93"/>
    <n v="938"/>
    <n v="1415"/>
    <s v="Chennai"/>
    <n v="4"/>
    <n v="131595"/>
    <n v="477"/>
    <x v="1"/>
  </r>
  <r>
    <s v="PROD9849"/>
    <x v="0"/>
    <s v="Fashion"/>
    <x v="4"/>
    <d v="2023-05-16T00:00:00"/>
    <d v="2023-05-21T00:00:00"/>
    <n v="448"/>
    <n v="70"/>
    <n v="4"/>
    <n v="1209"/>
    <n v="1644"/>
    <s v="Bangalore"/>
    <n v="5"/>
    <n v="6576"/>
    <n v="435"/>
    <x v="1"/>
  </r>
  <r>
    <s v="PROD9850"/>
    <x v="2"/>
    <s v="Fashion"/>
    <x v="3"/>
    <d v="2024-01-06T00:00:00"/>
    <d v="2024-01-12T00:00:00"/>
    <n v="326"/>
    <n v="63"/>
    <n v="79"/>
    <n v="1926"/>
    <n v="2315"/>
    <s v="Bangalore"/>
    <n v="6"/>
    <n v="182885"/>
    <n v="389"/>
    <x v="1"/>
  </r>
  <r>
    <s v="PROD9851"/>
    <x v="7"/>
    <s v="Home Appliances"/>
    <x v="0"/>
    <d v="2023-12-08T00:00:00"/>
    <d v="2023-12-16T00:00:00"/>
    <n v="365"/>
    <n v="67"/>
    <n v="74"/>
    <n v="1862"/>
    <n v="2162"/>
    <s v="Bangalore"/>
    <n v="8"/>
    <n v="159988"/>
    <n v="300"/>
    <x v="1"/>
  </r>
  <r>
    <s v="PROD9852"/>
    <x v="7"/>
    <s v="Electronics"/>
    <x v="3"/>
    <d v="2024-02-13T00:00:00"/>
    <d v="2024-02-15T00:00:00"/>
    <n v="229"/>
    <n v="145"/>
    <n v="192"/>
    <n v="1029"/>
    <n v="1321"/>
    <s v="Chennai"/>
    <n v="2"/>
    <n v="253632"/>
    <n v="292"/>
    <x v="1"/>
  </r>
  <r>
    <s v="PROD9853"/>
    <x v="0"/>
    <s v="Fashion"/>
    <x v="0"/>
    <d v="2023-05-28T00:00:00"/>
    <d v="2023-05-31T00:00:00"/>
    <n v="219"/>
    <n v="95"/>
    <n v="78"/>
    <n v="794"/>
    <n v="1119"/>
    <s v="Bangalore"/>
    <n v="3"/>
    <n v="87282"/>
    <n v="325"/>
    <x v="1"/>
  </r>
  <r>
    <s v="PROD9854"/>
    <x v="1"/>
    <s v="Home Appliances"/>
    <x v="0"/>
    <d v="2024-03-28T00:00:00"/>
    <d v="2024-03-29T00:00:00"/>
    <n v="76"/>
    <n v="61"/>
    <n v="171"/>
    <n v="317"/>
    <n v="488"/>
    <s v="Delhi"/>
    <n v="1"/>
    <n v="83448"/>
    <n v="171"/>
    <x v="0"/>
  </r>
  <r>
    <s v="PROD9855"/>
    <x v="0"/>
    <s v="Sports"/>
    <x v="2"/>
    <d v="2024-03-16T00:00:00"/>
    <d v="2024-03-25T00:00:00"/>
    <n v="345"/>
    <n v="55"/>
    <n v="116"/>
    <n v="1525"/>
    <n v="1646"/>
    <s v="Delhi"/>
    <n v="9"/>
    <n v="190936"/>
    <n v="121"/>
    <x v="1"/>
  </r>
  <r>
    <s v="PROD9856"/>
    <x v="8"/>
    <s v="Sports"/>
    <x v="1"/>
    <d v="2023-12-07T00:00:00"/>
    <d v="2023-12-11T00:00:00"/>
    <n v="156"/>
    <n v="88"/>
    <n v="83"/>
    <n v="984"/>
    <n v="1477"/>
    <s v="Bangalore"/>
    <n v="4"/>
    <n v="122591"/>
    <n v="493"/>
    <x v="1"/>
  </r>
  <r>
    <s v="PROD9857"/>
    <x v="8"/>
    <s v="Home Appliances"/>
    <x v="4"/>
    <d v="2023-04-06T00:00:00"/>
    <d v="2023-04-10T00:00:00"/>
    <n v="349"/>
    <n v="120"/>
    <n v="68"/>
    <n v="750"/>
    <n v="1109"/>
    <s v="Delhi"/>
    <n v="4"/>
    <n v="75412"/>
    <n v="359"/>
    <x v="1"/>
  </r>
  <r>
    <s v="PROD9858"/>
    <x v="3"/>
    <s v="Home Appliances"/>
    <x v="2"/>
    <d v="2023-10-07T00:00:00"/>
    <d v="2023-10-11T00:00:00"/>
    <n v="184"/>
    <n v="72"/>
    <n v="200"/>
    <n v="937"/>
    <n v="1050"/>
    <s v="Chennai"/>
    <n v="4"/>
    <n v="210000"/>
    <n v="113"/>
    <x v="0"/>
  </r>
  <r>
    <s v="PROD9859"/>
    <x v="8"/>
    <s v="Home Appliances"/>
    <x v="3"/>
    <d v="2023-08-01T00:00:00"/>
    <d v="2023-08-06T00:00:00"/>
    <n v="204"/>
    <n v="96"/>
    <n v="287"/>
    <n v="343"/>
    <n v="704"/>
    <s v="Chennai"/>
    <n v="5"/>
    <n v="202048"/>
    <n v="361"/>
    <x v="0"/>
  </r>
  <r>
    <s v="PROD9860"/>
    <x v="8"/>
    <s v="Sports"/>
    <x v="1"/>
    <d v="2023-11-29T00:00:00"/>
    <d v="2023-12-04T00:00:00"/>
    <n v="480"/>
    <n v="146"/>
    <n v="293"/>
    <n v="1064"/>
    <n v="1214"/>
    <s v="Hyderabad"/>
    <n v="5"/>
    <n v="355702"/>
    <n v="150"/>
    <x v="1"/>
  </r>
  <r>
    <s v="PROD9861"/>
    <x v="2"/>
    <s v="Sports"/>
    <x v="1"/>
    <d v="2023-04-06T00:00:00"/>
    <d v="2023-04-13T00:00:00"/>
    <n v="409"/>
    <n v="131"/>
    <n v="25"/>
    <n v="1440"/>
    <n v="1633"/>
    <s v="Hyderabad"/>
    <n v="7"/>
    <n v="40825"/>
    <n v="193"/>
    <x v="1"/>
  </r>
  <r>
    <s v="PROD9862"/>
    <x v="3"/>
    <s v="Sports"/>
    <x v="3"/>
    <d v="2024-03-07T00:00:00"/>
    <d v="2024-03-11T00:00:00"/>
    <n v="155"/>
    <n v="71"/>
    <n v="31"/>
    <n v="1759"/>
    <n v="1853"/>
    <s v="Bangalore"/>
    <n v="4"/>
    <n v="57443"/>
    <n v="94"/>
    <x v="1"/>
  </r>
  <r>
    <s v="PROD9863"/>
    <x v="4"/>
    <s v="Sports"/>
    <x v="2"/>
    <d v="2023-01-03T00:00:00"/>
    <d v="2023-01-12T00:00:00"/>
    <n v="341"/>
    <n v="51"/>
    <n v="246"/>
    <n v="884"/>
    <n v="1184"/>
    <s v="Mumbai"/>
    <n v="9"/>
    <n v="291264"/>
    <n v="300"/>
    <x v="1"/>
  </r>
  <r>
    <s v="PROD9864"/>
    <x v="3"/>
    <s v="Sports"/>
    <x v="2"/>
    <d v="2024-02-09T00:00:00"/>
    <d v="2024-02-18T00:00:00"/>
    <n v="41"/>
    <n v="140"/>
    <n v="191"/>
    <n v="1731"/>
    <n v="1914"/>
    <s v="Delhi"/>
    <n v="9"/>
    <n v="365574"/>
    <n v="183"/>
    <x v="0"/>
  </r>
  <r>
    <s v="PROD9865"/>
    <x v="4"/>
    <s v="Electronics"/>
    <x v="1"/>
    <d v="2024-05-04T00:00:00"/>
    <d v="2024-05-10T00:00:00"/>
    <n v="173"/>
    <n v="71"/>
    <n v="216"/>
    <n v="1602"/>
    <n v="1846"/>
    <s v="Mumbai"/>
    <n v="6"/>
    <n v="398736"/>
    <n v="244"/>
    <x v="0"/>
  </r>
  <r>
    <s v="PROD9866"/>
    <x v="9"/>
    <s v="Fashion"/>
    <x v="3"/>
    <d v="2023-01-26T00:00:00"/>
    <d v="2023-02-03T00:00:00"/>
    <n v="214"/>
    <n v="51"/>
    <n v="110"/>
    <n v="477"/>
    <n v="542"/>
    <s v="Hyderabad"/>
    <n v="8"/>
    <n v="59620"/>
    <n v="65"/>
    <x v="1"/>
  </r>
  <r>
    <s v="PROD9867"/>
    <x v="3"/>
    <s v="Electronics"/>
    <x v="0"/>
    <d v="2024-10-04T00:00:00"/>
    <d v="2024-10-08T00:00:00"/>
    <n v="131"/>
    <n v="77"/>
    <n v="221"/>
    <n v="616"/>
    <n v="672"/>
    <s v="Chennai"/>
    <n v="4"/>
    <n v="148512"/>
    <n v="56"/>
    <x v="0"/>
  </r>
  <r>
    <s v="PROD9868"/>
    <x v="4"/>
    <s v="Sports"/>
    <x v="2"/>
    <d v="2023-04-04T00:00:00"/>
    <d v="2023-04-11T00:00:00"/>
    <n v="32"/>
    <n v="140"/>
    <n v="285"/>
    <n v="597"/>
    <n v="1091"/>
    <s v="Bangalore"/>
    <n v="7"/>
    <n v="310935"/>
    <n v="494"/>
    <x v="0"/>
  </r>
  <r>
    <s v="PROD9869"/>
    <x v="6"/>
    <s v="Electronics"/>
    <x v="1"/>
    <d v="2024-02-24T00:00:00"/>
    <d v="2024-03-04T00:00:00"/>
    <n v="39"/>
    <n v="141"/>
    <n v="126"/>
    <n v="1755"/>
    <n v="1994"/>
    <s v="Bangalore"/>
    <n v="9"/>
    <n v="251244"/>
    <n v="239"/>
    <x v="0"/>
  </r>
  <r>
    <s v="PROD9870"/>
    <x v="2"/>
    <s v="Home Appliances"/>
    <x v="2"/>
    <d v="2024-03-22T00:00:00"/>
    <d v="2024-03-23T00:00:00"/>
    <n v="210"/>
    <n v="56"/>
    <n v="236"/>
    <n v="861"/>
    <n v="963"/>
    <s v="Delhi"/>
    <n v="1"/>
    <n v="227268"/>
    <n v="102"/>
    <x v="0"/>
  </r>
  <r>
    <s v="PROD9871"/>
    <x v="3"/>
    <s v="Sports"/>
    <x v="4"/>
    <d v="2023-08-22T00:00:00"/>
    <d v="2023-08-31T00:00:00"/>
    <n v="95"/>
    <n v="127"/>
    <n v="36"/>
    <n v="829"/>
    <n v="1150"/>
    <s v="Hyderabad"/>
    <n v="9"/>
    <n v="41400"/>
    <n v="321"/>
    <x v="1"/>
  </r>
  <r>
    <s v="PROD9872"/>
    <x v="8"/>
    <s v="Sports"/>
    <x v="1"/>
    <d v="2024-01-23T00:00:00"/>
    <d v="2024-01-25T00:00:00"/>
    <n v="400"/>
    <n v="129"/>
    <n v="6"/>
    <n v="976"/>
    <n v="1095"/>
    <s v="Hyderabad"/>
    <n v="2"/>
    <n v="6570"/>
    <n v="119"/>
    <x v="1"/>
  </r>
  <r>
    <s v="PROD9873"/>
    <x v="2"/>
    <s v="Sports"/>
    <x v="3"/>
    <d v="2023-11-10T00:00:00"/>
    <d v="2023-11-16T00:00:00"/>
    <n v="239"/>
    <n v="64"/>
    <n v="213"/>
    <n v="1492"/>
    <n v="1643"/>
    <s v="Bangalore"/>
    <n v="6"/>
    <n v="349959"/>
    <n v="151"/>
    <x v="1"/>
  </r>
  <r>
    <s v="PROD9874"/>
    <x v="3"/>
    <s v="Sports"/>
    <x v="0"/>
    <d v="2024-08-09T00:00:00"/>
    <d v="2024-08-14T00:00:00"/>
    <n v="330"/>
    <n v="129"/>
    <n v="113"/>
    <n v="1598"/>
    <n v="1700"/>
    <s v="Chennai"/>
    <n v="5"/>
    <n v="192100"/>
    <n v="102"/>
    <x v="1"/>
  </r>
  <r>
    <s v="PROD9875"/>
    <x v="9"/>
    <s v="Sports"/>
    <x v="4"/>
    <d v="2023-03-28T00:00:00"/>
    <d v="2023-04-07T00:00:00"/>
    <n v="469"/>
    <n v="55"/>
    <n v="171"/>
    <n v="450"/>
    <n v="854"/>
    <s v="Hyderabad"/>
    <n v="10"/>
    <n v="146034"/>
    <n v="404"/>
    <x v="1"/>
  </r>
  <r>
    <s v="PROD9876"/>
    <x v="1"/>
    <s v="Home Appliances"/>
    <x v="1"/>
    <d v="2024-01-07T00:00:00"/>
    <d v="2024-01-16T00:00:00"/>
    <n v="216"/>
    <n v="53"/>
    <n v="138"/>
    <n v="1015"/>
    <n v="1258"/>
    <s v="Bangalore"/>
    <n v="9"/>
    <n v="173604"/>
    <n v="243"/>
    <x v="1"/>
  </r>
  <r>
    <s v="PROD9877"/>
    <x v="0"/>
    <s v="Sports"/>
    <x v="2"/>
    <d v="2024-02-27T00:00:00"/>
    <d v="2024-03-03T00:00:00"/>
    <n v="156"/>
    <n v="104"/>
    <n v="154"/>
    <n v="523"/>
    <n v="697"/>
    <s v="Delhi"/>
    <n v="5"/>
    <n v="107338"/>
    <n v="174"/>
    <x v="1"/>
  </r>
  <r>
    <s v="PROD9878"/>
    <x v="8"/>
    <s v="Electronics"/>
    <x v="3"/>
    <d v="2023-01-26T00:00:00"/>
    <d v="2023-01-29T00:00:00"/>
    <n v="458"/>
    <n v="80"/>
    <n v="49"/>
    <n v="500"/>
    <n v="621"/>
    <s v="Delhi"/>
    <n v="3"/>
    <n v="30429"/>
    <n v="121"/>
    <x v="1"/>
  </r>
  <r>
    <s v="PROD9879"/>
    <x v="5"/>
    <s v="Sports"/>
    <x v="0"/>
    <d v="2023-12-14T00:00:00"/>
    <d v="2023-12-21T00:00:00"/>
    <n v="431"/>
    <n v="74"/>
    <n v="197"/>
    <n v="1170"/>
    <n v="1356"/>
    <s v="Mumbai"/>
    <n v="7"/>
    <n v="267132"/>
    <n v="186"/>
    <x v="1"/>
  </r>
  <r>
    <s v="PROD9880"/>
    <x v="0"/>
    <s v="Home Appliances"/>
    <x v="3"/>
    <d v="2024-08-11T00:00:00"/>
    <d v="2024-08-21T00:00:00"/>
    <n v="306"/>
    <n v="117"/>
    <n v="141"/>
    <n v="1850"/>
    <n v="1969"/>
    <s v="Bangalore"/>
    <n v="10"/>
    <n v="277629"/>
    <n v="119"/>
    <x v="1"/>
  </r>
  <r>
    <s v="PROD9881"/>
    <x v="6"/>
    <s v="Fashion"/>
    <x v="0"/>
    <d v="2023-08-29T00:00:00"/>
    <d v="2023-09-06T00:00:00"/>
    <n v="393"/>
    <n v="129"/>
    <n v="9"/>
    <n v="1666"/>
    <n v="1894"/>
    <s v="Mumbai"/>
    <n v="8"/>
    <n v="17046"/>
    <n v="228"/>
    <x v="1"/>
  </r>
  <r>
    <s v="PROD9882"/>
    <x v="7"/>
    <s v="Fashion"/>
    <x v="0"/>
    <d v="2024-01-14T00:00:00"/>
    <d v="2024-01-16T00:00:00"/>
    <n v="346"/>
    <n v="142"/>
    <n v="280"/>
    <n v="294"/>
    <n v="524"/>
    <s v="Mumbai"/>
    <n v="2"/>
    <n v="146720"/>
    <n v="230"/>
    <x v="1"/>
  </r>
  <r>
    <s v="PROD9883"/>
    <x v="1"/>
    <s v="Sports"/>
    <x v="3"/>
    <d v="2024-03-19T00:00:00"/>
    <d v="2024-03-22T00:00:00"/>
    <n v="392"/>
    <n v="50"/>
    <n v="145"/>
    <n v="943"/>
    <n v="1202"/>
    <s v="Bangalore"/>
    <n v="3"/>
    <n v="174290"/>
    <n v="259"/>
    <x v="1"/>
  </r>
  <r>
    <s v="PROD9884"/>
    <x v="4"/>
    <s v="Home Appliances"/>
    <x v="0"/>
    <d v="2023-08-13T00:00:00"/>
    <d v="2023-08-16T00:00:00"/>
    <n v="427"/>
    <n v="127"/>
    <n v="120"/>
    <n v="1421"/>
    <n v="1809"/>
    <s v="Hyderabad"/>
    <n v="3"/>
    <n v="217080"/>
    <n v="388"/>
    <x v="1"/>
  </r>
  <r>
    <s v="PROD9885"/>
    <x v="3"/>
    <s v="Electronics"/>
    <x v="1"/>
    <d v="2024-10-18T00:00:00"/>
    <d v="2024-10-20T00:00:00"/>
    <n v="389"/>
    <n v="55"/>
    <n v="92"/>
    <n v="630"/>
    <n v="964"/>
    <s v="Bangalore"/>
    <n v="2"/>
    <n v="88688"/>
    <n v="334"/>
    <x v="1"/>
  </r>
  <r>
    <s v="PROD9886"/>
    <x v="1"/>
    <s v="Fashion"/>
    <x v="0"/>
    <d v="2023-11-04T00:00:00"/>
    <d v="2023-11-10T00:00:00"/>
    <n v="301"/>
    <n v="76"/>
    <n v="12"/>
    <n v="1665"/>
    <n v="1804"/>
    <s v="Hyderabad"/>
    <n v="6"/>
    <n v="21648"/>
    <n v="139"/>
    <x v="1"/>
  </r>
  <r>
    <s v="PROD9887"/>
    <x v="5"/>
    <s v="Electronics"/>
    <x v="3"/>
    <d v="2023-09-08T00:00:00"/>
    <d v="2023-09-16T00:00:00"/>
    <n v="37"/>
    <n v="93"/>
    <n v="251"/>
    <n v="1288"/>
    <n v="1616"/>
    <s v="Hyderabad"/>
    <n v="8"/>
    <n v="405616"/>
    <n v="328"/>
    <x v="0"/>
  </r>
  <r>
    <s v="PROD9888"/>
    <x v="3"/>
    <s v="Sports"/>
    <x v="2"/>
    <d v="2024-02-02T00:00:00"/>
    <d v="2024-02-12T00:00:00"/>
    <n v="393"/>
    <n v="138"/>
    <n v="148"/>
    <n v="901"/>
    <n v="1281"/>
    <s v="Hyderabad"/>
    <n v="10"/>
    <n v="189588"/>
    <n v="380"/>
    <x v="1"/>
  </r>
  <r>
    <s v="PROD9889"/>
    <x v="6"/>
    <s v="Electronics"/>
    <x v="3"/>
    <d v="2024-10-20T00:00:00"/>
    <d v="2024-10-29T00:00:00"/>
    <n v="126"/>
    <n v="65"/>
    <n v="6"/>
    <n v="1549"/>
    <n v="1915"/>
    <s v="Mumbai"/>
    <n v="9"/>
    <n v="11490"/>
    <n v="366"/>
    <x v="1"/>
  </r>
  <r>
    <s v="PROD9890"/>
    <x v="5"/>
    <s v="Home Appliances"/>
    <x v="2"/>
    <d v="2024-12-22T00:00:00"/>
    <d v="2025-01-01T00:00:00"/>
    <n v="98"/>
    <n v="101"/>
    <n v="10"/>
    <n v="700"/>
    <n v="934"/>
    <s v="Chennai"/>
    <n v="10"/>
    <n v="9340"/>
    <n v="234"/>
    <x v="1"/>
  </r>
  <r>
    <s v="PROD9891"/>
    <x v="6"/>
    <s v="Sports"/>
    <x v="2"/>
    <d v="2024-05-13T00:00:00"/>
    <d v="2024-05-18T00:00:00"/>
    <n v="178"/>
    <n v="133"/>
    <n v="139"/>
    <n v="992"/>
    <n v="1191"/>
    <s v="Delhi"/>
    <n v="5"/>
    <n v="165549"/>
    <n v="199"/>
    <x v="1"/>
  </r>
  <r>
    <s v="PROD9892"/>
    <x v="1"/>
    <s v="Home Appliances"/>
    <x v="1"/>
    <d v="2024-05-03T00:00:00"/>
    <d v="2024-05-08T00:00:00"/>
    <n v="433"/>
    <n v="124"/>
    <n v="170"/>
    <n v="1678"/>
    <n v="2050"/>
    <s v="Chennai"/>
    <n v="5"/>
    <n v="348500"/>
    <n v="372"/>
    <x v="1"/>
  </r>
  <r>
    <s v="PROD9893"/>
    <x v="9"/>
    <s v="Electronics"/>
    <x v="2"/>
    <d v="2024-12-15T00:00:00"/>
    <d v="2024-12-24T00:00:00"/>
    <n v="443"/>
    <n v="139"/>
    <n v="227"/>
    <n v="204"/>
    <n v="283"/>
    <s v="Hyderabad"/>
    <n v="9"/>
    <n v="64241"/>
    <n v="79"/>
    <x v="1"/>
  </r>
  <r>
    <s v="PROD9894"/>
    <x v="7"/>
    <s v="Fashion"/>
    <x v="4"/>
    <d v="2023-03-25T00:00:00"/>
    <d v="2023-03-27T00:00:00"/>
    <n v="340"/>
    <n v="117"/>
    <n v="75"/>
    <n v="769"/>
    <n v="842"/>
    <s v="Bangalore"/>
    <n v="2"/>
    <n v="63150"/>
    <n v="73"/>
    <x v="1"/>
  </r>
  <r>
    <s v="PROD9895"/>
    <x v="1"/>
    <s v="Sports"/>
    <x v="3"/>
    <d v="2023-01-08T00:00:00"/>
    <d v="2023-01-15T00:00:00"/>
    <n v="306"/>
    <n v="119"/>
    <n v="76"/>
    <n v="1884"/>
    <n v="2037"/>
    <s v="Chennai"/>
    <n v="7"/>
    <n v="154812"/>
    <n v="153"/>
    <x v="1"/>
  </r>
  <r>
    <s v="PROD9896"/>
    <x v="9"/>
    <s v="Electronics"/>
    <x v="2"/>
    <d v="2023-04-04T00:00:00"/>
    <d v="2023-04-14T00:00:00"/>
    <n v="440"/>
    <n v="90"/>
    <n v="89"/>
    <n v="1452"/>
    <n v="1614"/>
    <s v="Chennai"/>
    <n v="10"/>
    <n v="143646"/>
    <n v="162"/>
    <x v="1"/>
  </r>
  <r>
    <s v="PROD9897"/>
    <x v="2"/>
    <s v="Sports"/>
    <x v="2"/>
    <d v="2023-02-19T00:00:00"/>
    <d v="2023-02-25T00:00:00"/>
    <n v="192"/>
    <n v="81"/>
    <n v="23"/>
    <n v="589"/>
    <n v="941"/>
    <s v="Hyderabad"/>
    <n v="6"/>
    <n v="21643"/>
    <n v="352"/>
    <x v="1"/>
  </r>
  <r>
    <s v="PROD9898"/>
    <x v="0"/>
    <s v="Sports"/>
    <x v="2"/>
    <d v="2024-01-18T00:00:00"/>
    <d v="2024-01-27T00:00:00"/>
    <n v="41"/>
    <n v="85"/>
    <n v="275"/>
    <n v="1387"/>
    <n v="1647"/>
    <s v="Bangalore"/>
    <n v="9"/>
    <n v="452925"/>
    <n v="260"/>
    <x v="0"/>
  </r>
  <r>
    <s v="PROD9899"/>
    <x v="7"/>
    <s v="Electronics"/>
    <x v="1"/>
    <d v="2024-04-19T00:00:00"/>
    <d v="2024-04-29T00:00:00"/>
    <n v="110"/>
    <n v="61"/>
    <n v="253"/>
    <n v="1299"/>
    <n v="1545"/>
    <s v="Chennai"/>
    <n v="10"/>
    <n v="390885"/>
    <n v="246"/>
    <x v="0"/>
  </r>
  <r>
    <s v="PROD9900"/>
    <x v="3"/>
    <s v="Fashion"/>
    <x v="0"/>
    <d v="2023-10-25T00:00:00"/>
    <d v="2023-10-29T00:00:00"/>
    <n v="150"/>
    <n v="150"/>
    <n v="88"/>
    <n v="1434"/>
    <n v="1516"/>
    <s v="Bangalore"/>
    <n v="4"/>
    <n v="133408"/>
    <n v="82"/>
    <x v="1"/>
  </r>
  <r>
    <s v="PROD9901"/>
    <x v="1"/>
    <s v="Electronics"/>
    <x v="0"/>
    <d v="2024-05-07T00:00:00"/>
    <d v="2024-05-09T00:00:00"/>
    <n v="168"/>
    <n v="97"/>
    <n v="161"/>
    <n v="223"/>
    <n v="316"/>
    <s v="Hyderabad"/>
    <n v="2"/>
    <n v="50876"/>
    <n v="93"/>
    <x v="1"/>
  </r>
  <r>
    <s v="PROD9902"/>
    <x v="5"/>
    <s v="Fashion"/>
    <x v="3"/>
    <d v="2024-06-24T00:00:00"/>
    <d v="2024-06-27T00:00:00"/>
    <n v="154"/>
    <n v="85"/>
    <n v="13"/>
    <n v="1718"/>
    <n v="2214"/>
    <s v="Delhi"/>
    <n v="3"/>
    <n v="28782"/>
    <n v="496"/>
    <x v="1"/>
  </r>
  <r>
    <s v="PROD9903"/>
    <x v="2"/>
    <s v="Home Appliances"/>
    <x v="4"/>
    <d v="2024-09-09T00:00:00"/>
    <d v="2024-09-18T00:00:00"/>
    <n v="281"/>
    <n v="110"/>
    <n v="199"/>
    <n v="333"/>
    <n v="793"/>
    <s v="Delhi"/>
    <n v="9"/>
    <n v="157807"/>
    <n v="460"/>
    <x v="1"/>
  </r>
  <r>
    <s v="PROD9904"/>
    <x v="8"/>
    <s v="Home Appliances"/>
    <x v="4"/>
    <d v="2024-03-26T00:00:00"/>
    <d v="2024-04-04T00:00:00"/>
    <n v="174"/>
    <n v="66"/>
    <n v="257"/>
    <n v="1149"/>
    <n v="1528"/>
    <s v="Hyderabad"/>
    <n v="9"/>
    <n v="392696"/>
    <n v="379"/>
    <x v="0"/>
  </r>
  <r>
    <s v="PROD9905"/>
    <x v="3"/>
    <s v="Home Appliances"/>
    <x v="3"/>
    <d v="2023-11-05T00:00:00"/>
    <d v="2023-11-08T00:00:00"/>
    <n v="448"/>
    <n v="90"/>
    <n v="108"/>
    <n v="1477"/>
    <n v="1639"/>
    <s v="Bangalore"/>
    <n v="3"/>
    <n v="177012"/>
    <n v="162"/>
    <x v="1"/>
  </r>
  <r>
    <s v="PROD9906"/>
    <x v="2"/>
    <s v="Home Appliances"/>
    <x v="2"/>
    <d v="2023-10-17T00:00:00"/>
    <d v="2023-10-26T00:00:00"/>
    <n v="425"/>
    <n v="106"/>
    <n v="240"/>
    <n v="1708"/>
    <n v="1829"/>
    <s v="Mumbai"/>
    <n v="9"/>
    <n v="438960"/>
    <n v="121"/>
    <x v="1"/>
  </r>
  <r>
    <s v="PROD9907"/>
    <x v="9"/>
    <s v="Fashion"/>
    <x v="0"/>
    <d v="2023-10-02T00:00:00"/>
    <d v="2023-10-06T00:00:00"/>
    <n v="96"/>
    <n v="148"/>
    <n v="22"/>
    <n v="237"/>
    <n v="355"/>
    <s v="Mumbai"/>
    <n v="4"/>
    <n v="7810"/>
    <n v="118"/>
    <x v="1"/>
  </r>
  <r>
    <s v="PROD9908"/>
    <x v="0"/>
    <s v="Sports"/>
    <x v="2"/>
    <d v="2024-06-07T00:00:00"/>
    <d v="2024-06-11T00:00:00"/>
    <n v="480"/>
    <n v="93"/>
    <n v="27"/>
    <n v="1557"/>
    <n v="1954"/>
    <s v="Chennai"/>
    <n v="4"/>
    <n v="52758"/>
    <n v="397"/>
    <x v="1"/>
  </r>
  <r>
    <s v="PROD9909"/>
    <x v="4"/>
    <s v="Fashion"/>
    <x v="3"/>
    <d v="2024-04-13T00:00:00"/>
    <d v="2024-04-20T00:00:00"/>
    <n v="468"/>
    <n v="95"/>
    <n v="285"/>
    <n v="1198"/>
    <n v="1608"/>
    <s v="Chennai"/>
    <n v="7"/>
    <n v="458280"/>
    <n v="410"/>
    <x v="1"/>
  </r>
  <r>
    <s v="PROD9910"/>
    <x v="3"/>
    <s v="Home Appliances"/>
    <x v="2"/>
    <d v="2024-10-21T00:00:00"/>
    <d v="2024-10-27T00:00:00"/>
    <n v="263"/>
    <n v="142"/>
    <n v="160"/>
    <n v="1855"/>
    <n v="2331"/>
    <s v="Chennai"/>
    <n v="6"/>
    <n v="372960"/>
    <n v="476"/>
    <x v="1"/>
  </r>
  <r>
    <s v="PROD9911"/>
    <x v="4"/>
    <s v="Sports"/>
    <x v="2"/>
    <d v="2023-05-08T00:00:00"/>
    <d v="2023-05-14T00:00:00"/>
    <n v="66"/>
    <n v="136"/>
    <n v="127"/>
    <n v="855"/>
    <n v="918"/>
    <s v="Mumbai"/>
    <n v="6"/>
    <n v="116586"/>
    <n v="63"/>
    <x v="0"/>
  </r>
  <r>
    <s v="PROD9912"/>
    <x v="7"/>
    <s v="Home Appliances"/>
    <x v="4"/>
    <d v="2023-02-24T00:00:00"/>
    <d v="2023-03-02T00:00:00"/>
    <n v="403"/>
    <n v="143"/>
    <n v="29"/>
    <n v="476"/>
    <n v="895"/>
    <s v="Hyderabad"/>
    <n v="6"/>
    <n v="25955"/>
    <n v="419"/>
    <x v="1"/>
  </r>
  <r>
    <s v="PROD9913"/>
    <x v="5"/>
    <s v="Fashion"/>
    <x v="3"/>
    <d v="2024-09-10T00:00:00"/>
    <d v="2024-09-20T00:00:00"/>
    <n v="64"/>
    <n v="75"/>
    <n v="255"/>
    <n v="1151"/>
    <n v="1492"/>
    <s v="Bangalore"/>
    <n v="10"/>
    <n v="380460"/>
    <n v="341"/>
    <x v="0"/>
  </r>
  <r>
    <s v="PROD9914"/>
    <x v="2"/>
    <s v="Electronics"/>
    <x v="2"/>
    <d v="2024-05-17T00:00:00"/>
    <d v="2024-05-24T00:00:00"/>
    <n v="77"/>
    <n v="85"/>
    <n v="117"/>
    <n v="1590"/>
    <n v="1916"/>
    <s v="Delhi"/>
    <n v="7"/>
    <n v="224172"/>
    <n v="326"/>
    <x v="0"/>
  </r>
  <r>
    <s v="PROD9915"/>
    <x v="7"/>
    <s v="Home Appliances"/>
    <x v="4"/>
    <d v="2024-01-22T00:00:00"/>
    <d v="2024-01-23T00:00:00"/>
    <n v="56"/>
    <n v="136"/>
    <n v="268"/>
    <n v="451"/>
    <n v="800"/>
    <s v="Delhi"/>
    <n v="1"/>
    <n v="214400"/>
    <n v="349"/>
    <x v="0"/>
  </r>
  <r>
    <s v="PROD9916"/>
    <x v="2"/>
    <s v="Home Appliances"/>
    <x v="0"/>
    <d v="2024-11-19T00:00:00"/>
    <d v="2024-11-21T00:00:00"/>
    <n v="446"/>
    <n v="108"/>
    <n v="4"/>
    <n v="514"/>
    <n v="832"/>
    <s v="Delhi"/>
    <n v="2"/>
    <n v="3328"/>
    <n v="318"/>
    <x v="1"/>
  </r>
  <r>
    <s v="PROD9917"/>
    <x v="2"/>
    <s v="Fashion"/>
    <x v="4"/>
    <d v="2023-08-21T00:00:00"/>
    <d v="2023-08-22T00:00:00"/>
    <n v="14"/>
    <n v="84"/>
    <n v="160"/>
    <n v="1569"/>
    <n v="1670"/>
    <s v="Bangalore"/>
    <n v="1"/>
    <n v="267200"/>
    <n v="101"/>
    <x v="0"/>
  </r>
  <r>
    <s v="PROD9918"/>
    <x v="2"/>
    <s v="Sports"/>
    <x v="1"/>
    <d v="2023-09-21T00:00:00"/>
    <d v="2023-09-30T00:00:00"/>
    <n v="96"/>
    <n v="94"/>
    <n v="77"/>
    <n v="1245"/>
    <n v="1695"/>
    <s v="Bangalore"/>
    <n v="9"/>
    <n v="130515"/>
    <n v="450"/>
    <x v="1"/>
  </r>
  <r>
    <s v="PROD9919"/>
    <x v="6"/>
    <s v="Sports"/>
    <x v="3"/>
    <d v="2024-09-23T00:00:00"/>
    <d v="2024-10-02T00:00:00"/>
    <n v="262"/>
    <n v="88"/>
    <n v="164"/>
    <n v="830"/>
    <n v="995"/>
    <s v="Delhi"/>
    <n v="9"/>
    <n v="163180"/>
    <n v="165"/>
    <x v="1"/>
  </r>
  <r>
    <s v="PROD9920"/>
    <x v="6"/>
    <s v="Fashion"/>
    <x v="3"/>
    <d v="2024-08-18T00:00:00"/>
    <d v="2024-08-20T00:00:00"/>
    <n v="23"/>
    <n v="118"/>
    <n v="94"/>
    <n v="1344"/>
    <n v="1800"/>
    <s v="Hyderabad"/>
    <n v="2"/>
    <n v="169200"/>
    <n v="456"/>
    <x v="0"/>
  </r>
  <r>
    <s v="PROD9921"/>
    <x v="5"/>
    <s v="Sports"/>
    <x v="1"/>
    <d v="2024-02-08T00:00:00"/>
    <d v="2024-02-16T00:00:00"/>
    <n v="222"/>
    <n v="147"/>
    <n v="256"/>
    <n v="1808"/>
    <n v="2099"/>
    <s v="Chennai"/>
    <n v="8"/>
    <n v="537344"/>
    <n v="291"/>
    <x v="0"/>
  </r>
  <r>
    <s v="PROD9922"/>
    <x v="7"/>
    <s v="Fashion"/>
    <x v="0"/>
    <d v="2023-09-28T00:00:00"/>
    <d v="2023-10-06T00:00:00"/>
    <n v="228"/>
    <n v="144"/>
    <n v="39"/>
    <n v="1022"/>
    <n v="1359"/>
    <s v="Chennai"/>
    <n v="8"/>
    <n v="53001"/>
    <n v="337"/>
    <x v="1"/>
  </r>
  <r>
    <s v="PROD9923"/>
    <x v="5"/>
    <s v="Fashion"/>
    <x v="0"/>
    <d v="2024-11-27T00:00:00"/>
    <d v="2024-11-30T00:00:00"/>
    <n v="57"/>
    <n v="148"/>
    <n v="39"/>
    <n v="1747"/>
    <n v="1824"/>
    <s v="Chennai"/>
    <n v="3"/>
    <n v="71136"/>
    <n v="77"/>
    <x v="1"/>
  </r>
  <r>
    <s v="PROD9924"/>
    <x v="7"/>
    <s v="Home Appliances"/>
    <x v="2"/>
    <d v="2023-09-10T00:00:00"/>
    <d v="2023-09-19T00:00:00"/>
    <n v="389"/>
    <n v="140"/>
    <n v="118"/>
    <n v="585"/>
    <n v="881"/>
    <s v="Chennai"/>
    <n v="9"/>
    <n v="103958"/>
    <n v="296"/>
    <x v="1"/>
  </r>
  <r>
    <s v="PROD9925"/>
    <x v="0"/>
    <s v="Home Appliances"/>
    <x v="1"/>
    <d v="2024-04-25T00:00:00"/>
    <d v="2024-05-01T00:00:00"/>
    <n v="157"/>
    <n v="119"/>
    <n v="164"/>
    <n v="1748"/>
    <n v="1973"/>
    <s v="Bangalore"/>
    <n v="6"/>
    <n v="323572"/>
    <n v="225"/>
    <x v="0"/>
  </r>
  <r>
    <s v="PROD9926"/>
    <x v="6"/>
    <s v="Fashion"/>
    <x v="0"/>
    <d v="2024-02-13T00:00:00"/>
    <d v="2024-02-21T00:00:00"/>
    <n v="63"/>
    <n v="116"/>
    <n v="250"/>
    <n v="1998"/>
    <n v="2486"/>
    <s v="Mumbai"/>
    <n v="8"/>
    <n v="621500"/>
    <n v="488"/>
    <x v="0"/>
  </r>
  <r>
    <s v="PROD9927"/>
    <x v="3"/>
    <s v="Electronics"/>
    <x v="2"/>
    <d v="2023-04-14T00:00:00"/>
    <d v="2023-04-16T00:00:00"/>
    <n v="461"/>
    <n v="130"/>
    <n v="272"/>
    <n v="1926"/>
    <n v="2259"/>
    <s v="Hyderabad"/>
    <n v="2"/>
    <n v="614448"/>
    <n v="333"/>
    <x v="1"/>
  </r>
  <r>
    <s v="PROD9928"/>
    <x v="2"/>
    <s v="Fashion"/>
    <x v="0"/>
    <d v="2024-02-22T00:00:00"/>
    <d v="2024-02-28T00:00:00"/>
    <n v="477"/>
    <n v="113"/>
    <n v="24"/>
    <n v="1730"/>
    <n v="2103"/>
    <s v="Mumbai"/>
    <n v="6"/>
    <n v="50472"/>
    <n v="373"/>
    <x v="1"/>
  </r>
  <r>
    <s v="PROD9929"/>
    <x v="9"/>
    <s v="Fashion"/>
    <x v="3"/>
    <d v="2024-12-20T00:00:00"/>
    <d v="2024-12-28T00:00:00"/>
    <n v="268"/>
    <n v="74"/>
    <n v="250"/>
    <n v="364"/>
    <n v="841"/>
    <s v="Delhi"/>
    <n v="8"/>
    <n v="210250"/>
    <n v="477"/>
    <x v="1"/>
  </r>
  <r>
    <s v="PROD9930"/>
    <x v="5"/>
    <s v="Sports"/>
    <x v="0"/>
    <d v="2024-07-20T00:00:00"/>
    <d v="2024-07-21T00:00:00"/>
    <n v="189"/>
    <n v="112"/>
    <n v="81"/>
    <n v="1632"/>
    <n v="1733"/>
    <s v="Bangalore"/>
    <n v="1"/>
    <n v="140373"/>
    <n v="101"/>
    <x v="1"/>
  </r>
  <r>
    <s v="PROD9931"/>
    <x v="1"/>
    <s v="Sports"/>
    <x v="2"/>
    <d v="2024-02-14T00:00:00"/>
    <d v="2024-02-16T00:00:00"/>
    <n v="2"/>
    <n v="96"/>
    <n v="170"/>
    <n v="1565"/>
    <n v="1683"/>
    <s v="Chennai"/>
    <n v="2"/>
    <n v="286110"/>
    <n v="118"/>
    <x v="0"/>
  </r>
  <r>
    <s v="PROD9932"/>
    <x v="4"/>
    <s v="Sports"/>
    <x v="2"/>
    <d v="2024-01-24T00:00:00"/>
    <d v="2024-01-29T00:00:00"/>
    <n v="447"/>
    <n v="62"/>
    <n v="88"/>
    <n v="511"/>
    <n v="753"/>
    <s v="Hyderabad"/>
    <n v="5"/>
    <n v="66264"/>
    <n v="242"/>
    <x v="1"/>
  </r>
  <r>
    <s v="PROD9933"/>
    <x v="1"/>
    <s v="Sports"/>
    <x v="0"/>
    <d v="2024-05-12T00:00:00"/>
    <d v="2024-05-14T00:00:00"/>
    <n v="363"/>
    <n v="59"/>
    <n v="96"/>
    <n v="741"/>
    <n v="1011"/>
    <s v="Mumbai"/>
    <n v="2"/>
    <n v="97056"/>
    <n v="270"/>
    <x v="1"/>
  </r>
  <r>
    <s v="PROD9934"/>
    <x v="2"/>
    <s v="Sports"/>
    <x v="2"/>
    <d v="2024-06-20T00:00:00"/>
    <d v="2024-06-30T00:00:00"/>
    <n v="308"/>
    <n v="66"/>
    <n v="120"/>
    <n v="1957"/>
    <n v="2057"/>
    <s v="Mumbai"/>
    <n v="10"/>
    <n v="246840"/>
    <n v="100"/>
    <x v="1"/>
  </r>
  <r>
    <s v="PROD9935"/>
    <x v="0"/>
    <s v="Sports"/>
    <x v="1"/>
    <d v="2024-10-05T00:00:00"/>
    <d v="2024-10-11T00:00:00"/>
    <n v="423"/>
    <n v="72"/>
    <n v="18"/>
    <n v="1345"/>
    <n v="1707"/>
    <s v="Mumbai"/>
    <n v="6"/>
    <n v="30726"/>
    <n v="362"/>
    <x v="1"/>
  </r>
  <r>
    <s v="PROD9936"/>
    <x v="1"/>
    <s v="Home Appliances"/>
    <x v="2"/>
    <d v="2023-10-11T00:00:00"/>
    <d v="2023-10-20T00:00:00"/>
    <n v="119"/>
    <n v="103"/>
    <n v="160"/>
    <n v="1316"/>
    <n v="1732"/>
    <s v="Bangalore"/>
    <n v="9"/>
    <n v="277120"/>
    <n v="416"/>
    <x v="0"/>
  </r>
  <r>
    <s v="PROD9937"/>
    <x v="4"/>
    <s v="Home Appliances"/>
    <x v="3"/>
    <d v="2024-05-02T00:00:00"/>
    <d v="2024-05-05T00:00:00"/>
    <n v="171"/>
    <n v="110"/>
    <n v="186"/>
    <n v="725"/>
    <n v="1009"/>
    <s v="Bangalore"/>
    <n v="3"/>
    <n v="187674"/>
    <n v="284"/>
    <x v="0"/>
  </r>
  <r>
    <s v="PROD9938"/>
    <x v="1"/>
    <s v="Electronics"/>
    <x v="1"/>
    <d v="2024-06-12T00:00:00"/>
    <d v="2024-06-13T00:00:00"/>
    <n v="21"/>
    <n v="114"/>
    <n v="11"/>
    <n v="1576"/>
    <n v="1641"/>
    <s v="Delhi"/>
    <n v="1"/>
    <n v="18051"/>
    <n v="65"/>
    <x v="1"/>
  </r>
  <r>
    <s v="PROD9939"/>
    <x v="5"/>
    <s v="Fashion"/>
    <x v="2"/>
    <d v="2024-10-06T00:00:00"/>
    <d v="2024-10-11T00:00:00"/>
    <n v="20"/>
    <n v="55"/>
    <n v="182"/>
    <n v="1090"/>
    <n v="1250"/>
    <s v="Hyderabad"/>
    <n v="5"/>
    <n v="227500"/>
    <n v="160"/>
    <x v="0"/>
  </r>
  <r>
    <s v="PROD9940"/>
    <x v="2"/>
    <s v="Fashion"/>
    <x v="0"/>
    <d v="2024-08-31T00:00:00"/>
    <d v="2024-09-06T00:00:00"/>
    <n v="284"/>
    <n v="142"/>
    <n v="184"/>
    <n v="482"/>
    <n v="589"/>
    <s v="Mumbai"/>
    <n v="6"/>
    <n v="108376"/>
    <n v="107"/>
    <x v="1"/>
  </r>
  <r>
    <s v="PROD9941"/>
    <x v="8"/>
    <s v="Sports"/>
    <x v="4"/>
    <d v="2023-04-01T00:00:00"/>
    <d v="2023-04-02T00:00:00"/>
    <n v="334"/>
    <n v="118"/>
    <n v="214"/>
    <n v="764"/>
    <n v="912"/>
    <s v="Delhi"/>
    <n v="1"/>
    <n v="195168"/>
    <n v="148"/>
    <x v="1"/>
  </r>
  <r>
    <s v="PROD9942"/>
    <x v="4"/>
    <s v="Fashion"/>
    <x v="4"/>
    <d v="2024-12-23T00:00:00"/>
    <d v="2025-01-02T00:00:00"/>
    <n v="29"/>
    <n v="133"/>
    <n v="71"/>
    <n v="615"/>
    <n v="1024"/>
    <s v="Hyderabad"/>
    <n v="10"/>
    <n v="72704"/>
    <n v="409"/>
    <x v="0"/>
  </r>
  <r>
    <s v="PROD9943"/>
    <x v="9"/>
    <s v="Sports"/>
    <x v="1"/>
    <d v="2024-12-14T00:00:00"/>
    <d v="2024-12-17T00:00:00"/>
    <n v="118"/>
    <n v="110"/>
    <n v="186"/>
    <n v="1531"/>
    <n v="1664"/>
    <s v="Chennai"/>
    <n v="3"/>
    <n v="309504"/>
    <n v="133"/>
    <x v="0"/>
  </r>
  <r>
    <s v="PROD9944"/>
    <x v="8"/>
    <s v="Electronics"/>
    <x v="0"/>
    <d v="2024-12-26T00:00:00"/>
    <d v="2024-12-31T00:00:00"/>
    <n v="62"/>
    <n v="140"/>
    <n v="46"/>
    <n v="1541"/>
    <n v="1921"/>
    <s v="Delhi"/>
    <n v="5"/>
    <n v="88366"/>
    <n v="380"/>
    <x v="1"/>
  </r>
  <r>
    <s v="PROD9945"/>
    <x v="4"/>
    <s v="Sports"/>
    <x v="0"/>
    <d v="2024-08-29T00:00:00"/>
    <d v="2024-08-30T00:00:00"/>
    <n v="446"/>
    <n v="82"/>
    <n v="238"/>
    <n v="1606"/>
    <n v="1880"/>
    <s v="Delhi"/>
    <n v="1"/>
    <n v="447440"/>
    <n v="274"/>
    <x v="1"/>
  </r>
  <r>
    <s v="PROD9946"/>
    <x v="9"/>
    <s v="Fashion"/>
    <x v="0"/>
    <d v="2024-07-19T00:00:00"/>
    <d v="2024-07-22T00:00:00"/>
    <n v="346"/>
    <n v="68"/>
    <n v="128"/>
    <n v="225"/>
    <n v="555"/>
    <s v="Hyderabad"/>
    <n v="3"/>
    <n v="71040"/>
    <n v="330"/>
    <x v="1"/>
  </r>
  <r>
    <s v="PROD9947"/>
    <x v="5"/>
    <s v="Fashion"/>
    <x v="1"/>
    <d v="2023-01-01T00:00:00"/>
    <d v="2023-01-11T00:00:00"/>
    <n v="236"/>
    <n v="67"/>
    <n v="273"/>
    <n v="1288"/>
    <n v="1769"/>
    <s v="Bangalore"/>
    <n v="10"/>
    <n v="482937"/>
    <n v="481"/>
    <x v="0"/>
  </r>
  <r>
    <s v="PROD9948"/>
    <x v="4"/>
    <s v="Sports"/>
    <x v="2"/>
    <d v="2024-12-10T00:00:00"/>
    <d v="2024-12-14T00:00:00"/>
    <n v="90"/>
    <n v="99"/>
    <n v="173"/>
    <n v="1643"/>
    <n v="1747"/>
    <s v="Bangalore"/>
    <n v="4"/>
    <n v="302231"/>
    <n v="104"/>
    <x v="0"/>
  </r>
  <r>
    <s v="PROD9949"/>
    <x v="3"/>
    <s v="Sports"/>
    <x v="3"/>
    <d v="2024-11-15T00:00:00"/>
    <d v="2024-11-17T00:00:00"/>
    <n v="427"/>
    <n v="64"/>
    <n v="283"/>
    <n v="313"/>
    <n v="376"/>
    <s v="Bangalore"/>
    <n v="2"/>
    <n v="106408"/>
    <n v="63"/>
    <x v="1"/>
  </r>
  <r>
    <s v="PROD9950"/>
    <x v="8"/>
    <s v="Fashion"/>
    <x v="3"/>
    <d v="2024-04-30T00:00:00"/>
    <d v="2024-05-08T00:00:00"/>
    <n v="85"/>
    <n v="101"/>
    <n v="96"/>
    <n v="378"/>
    <n v="627"/>
    <s v="Bangalore"/>
    <n v="8"/>
    <n v="60192"/>
    <n v="249"/>
    <x v="0"/>
  </r>
  <r>
    <s v="PROD9951"/>
    <x v="8"/>
    <s v="Home Appliances"/>
    <x v="0"/>
    <d v="2024-02-08T00:00:00"/>
    <d v="2024-02-18T00:00:00"/>
    <n v="325"/>
    <n v="100"/>
    <n v="80"/>
    <n v="874"/>
    <n v="932"/>
    <s v="Chennai"/>
    <n v="10"/>
    <n v="74560"/>
    <n v="58"/>
    <x v="1"/>
  </r>
  <r>
    <s v="PROD9952"/>
    <x v="7"/>
    <s v="Fashion"/>
    <x v="3"/>
    <d v="2023-08-05T00:00:00"/>
    <d v="2023-08-07T00:00:00"/>
    <n v="178"/>
    <n v="144"/>
    <n v="288"/>
    <n v="1281"/>
    <n v="1391"/>
    <s v="Chennai"/>
    <n v="2"/>
    <n v="400608"/>
    <n v="110"/>
    <x v="0"/>
  </r>
  <r>
    <s v="PROD9953"/>
    <x v="1"/>
    <s v="Fashion"/>
    <x v="3"/>
    <d v="2023-07-16T00:00:00"/>
    <d v="2023-07-26T00:00:00"/>
    <n v="388"/>
    <n v="133"/>
    <n v="73"/>
    <n v="471"/>
    <n v="766"/>
    <s v="Chennai"/>
    <n v="10"/>
    <n v="55918"/>
    <n v="295"/>
    <x v="1"/>
  </r>
  <r>
    <s v="PROD9954"/>
    <x v="1"/>
    <s v="Electronics"/>
    <x v="4"/>
    <d v="2024-06-08T00:00:00"/>
    <d v="2024-06-13T00:00:00"/>
    <n v="444"/>
    <n v="76"/>
    <n v="21"/>
    <n v="1899"/>
    <n v="2183"/>
    <s v="Hyderabad"/>
    <n v="5"/>
    <n v="45843"/>
    <n v="284"/>
    <x v="1"/>
  </r>
  <r>
    <s v="PROD9955"/>
    <x v="5"/>
    <s v="Home Appliances"/>
    <x v="0"/>
    <d v="2023-01-14T00:00:00"/>
    <d v="2023-01-15T00:00:00"/>
    <n v="105"/>
    <n v="72"/>
    <n v="229"/>
    <n v="580"/>
    <n v="860"/>
    <s v="Delhi"/>
    <n v="1"/>
    <n v="196940"/>
    <n v="280"/>
    <x v="0"/>
  </r>
  <r>
    <s v="PROD9956"/>
    <x v="2"/>
    <s v="Fashion"/>
    <x v="3"/>
    <d v="2024-05-22T00:00:00"/>
    <d v="2024-05-31T00:00:00"/>
    <n v="375"/>
    <n v="84"/>
    <n v="255"/>
    <n v="1631"/>
    <n v="1711"/>
    <s v="Chennai"/>
    <n v="9"/>
    <n v="436305"/>
    <n v="80"/>
    <x v="1"/>
  </r>
  <r>
    <s v="PROD9957"/>
    <x v="3"/>
    <s v="Sports"/>
    <x v="4"/>
    <d v="2024-08-14T00:00:00"/>
    <d v="2024-08-21T00:00:00"/>
    <n v="50"/>
    <n v="87"/>
    <n v="32"/>
    <n v="1530"/>
    <n v="1627"/>
    <s v="Chennai"/>
    <n v="7"/>
    <n v="52064"/>
    <n v="97"/>
    <x v="1"/>
  </r>
  <r>
    <s v="PROD9958"/>
    <x v="0"/>
    <s v="Sports"/>
    <x v="1"/>
    <d v="2024-12-05T00:00:00"/>
    <d v="2024-12-07T00:00:00"/>
    <n v="153"/>
    <n v="138"/>
    <n v="256"/>
    <n v="1368"/>
    <n v="1844"/>
    <s v="Mumbai"/>
    <n v="2"/>
    <n v="472064"/>
    <n v="476"/>
    <x v="0"/>
  </r>
  <r>
    <s v="PROD9959"/>
    <x v="6"/>
    <s v="Electronics"/>
    <x v="3"/>
    <d v="2023-07-02T00:00:00"/>
    <d v="2023-07-05T00:00:00"/>
    <n v="308"/>
    <n v="140"/>
    <n v="224"/>
    <n v="293"/>
    <n v="522"/>
    <s v="Mumbai"/>
    <n v="3"/>
    <n v="116928"/>
    <n v="229"/>
    <x v="1"/>
  </r>
  <r>
    <s v="PROD9960"/>
    <x v="8"/>
    <s v="Home Appliances"/>
    <x v="2"/>
    <d v="2024-04-05T00:00:00"/>
    <d v="2024-04-11T00:00:00"/>
    <n v="492"/>
    <n v="100"/>
    <n v="129"/>
    <n v="814"/>
    <n v="962"/>
    <s v="Chennai"/>
    <n v="6"/>
    <n v="124098"/>
    <n v="148"/>
    <x v="1"/>
  </r>
  <r>
    <s v="PROD9961"/>
    <x v="8"/>
    <s v="Home Appliances"/>
    <x v="2"/>
    <d v="2024-03-05T00:00:00"/>
    <d v="2024-03-12T00:00:00"/>
    <n v="152"/>
    <n v="82"/>
    <n v="29"/>
    <n v="859"/>
    <n v="920"/>
    <s v="Hyderabad"/>
    <n v="7"/>
    <n v="26680"/>
    <n v="61"/>
    <x v="1"/>
  </r>
  <r>
    <s v="PROD9962"/>
    <x v="8"/>
    <s v="Sports"/>
    <x v="3"/>
    <d v="2024-04-05T00:00:00"/>
    <d v="2024-04-07T00:00:00"/>
    <n v="274"/>
    <n v="110"/>
    <n v="4"/>
    <n v="829"/>
    <n v="1254"/>
    <s v="Hyderabad"/>
    <n v="2"/>
    <n v="5016"/>
    <n v="425"/>
    <x v="1"/>
  </r>
  <r>
    <s v="PROD9963"/>
    <x v="0"/>
    <s v="Electronics"/>
    <x v="0"/>
    <d v="2023-08-17T00:00:00"/>
    <d v="2023-08-24T00:00:00"/>
    <n v="11"/>
    <n v="108"/>
    <n v="18"/>
    <n v="603"/>
    <n v="1097"/>
    <s v="Bangalore"/>
    <n v="7"/>
    <n v="19746"/>
    <n v="494"/>
    <x v="0"/>
  </r>
  <r>
    <s v="PROD9964"/>
    <x v="8"/>
    <s v="Sports"/>
    <x v="1"/>
    <d v="2024-10-31T00:00:00"/>
    <d v="2024-11-02T00:00:00"/>
    <n v="144"/>
    <n v="51"/>
    <n v="24"/>
    <n v="1315"/>
    <n v="1630"/>
    <s v="Chennai"/>
    <n v="2"/>
    <n v="39120"/>
    <n v="315"/>
    <x v="1"/>
  </r>
  <r>
    <s v="PROD9965"/>
    <x v="7"/>
    <s v="Sports"/>
    <x v="0"/>
    <d v="2023-11-03T00:00:00"/>
    <d v="2023-11-10T00:00:00"/>
    <n v="181"/>
    <n v="128"/>
    <n v="245"/>
    <n v="1077"/>
    <n v="1148"/>
    <s v="Chennai"/>
    <n v="7"/>
    <n v="281260"/>
    <n v="71"/>
    <x v="0"/>
  </r>
  <r>
    <s v="PROD9966"/>
    <x v="7"/>
    <s v="Sports"/>
    <x v="4"/>
    <d v="2024-09-10T00:00:00"/>
    <d v="2024-09-12T00:00:00"/>
    <n v="419"/>
    <n v="103"/>
    <n v="87"/>
    <n v="291"/>
    <n v="667"/>
    <s v="Hyderabad"/>
    <n v="2"/>
    <n v="58029"/>
    <n v="376"/>
    <x v="1"/>
  </r>
  <r>
    <s v="PROD9967"/>
    <x v="4"/>
    <s v="Fashion"/>
    <x v="1"/>
    <d v="2023-01-03T00:00:00"/>
    <d v="2023-01-11T00:00:00"/>
    <n v="119"/>
    <n v="116"/>
    <n v="258"/>
    <n v="1475"/>
    <n v="1618"/>
    <s v="Hyderabad"/>
    <n v="8"/>
    <n v="417444"/>
    <n v="143"/>
    <x v="0"/>
  </r>
  <r>
    <s v="PROD9968"/>
    <x v="5"/>
    <s v="Home Appliances"/>
    <x v="0"/>
    <d v="2024-07-12T00:00:00"/>
    <d v="2024-07-16T00:00:00"/>
    <n v="89"/>
    <n v="131"/>
    <n v="171"/>
    <n v="917"/>
    <n v="1066"/>
    <s v="Hyderabad"/>
    <n v="4"/>
    <n v="182286"/>
    <n v="149"/>
    <x v="0"/>
  </r>
  <r>
    <s v="PROD9969"/>
    <x v="5"/>
    <s v="Electronics"/>
    <x v="3"/>
    <d v="2024-01-29T00:00:00"/>
    <d v="2024-02-07T00:00:00"/>
    <n v="232"/>
    <n v="132"/>
    <n v="76"/>
    <n v="1665"/>
    <n v="1947"/>
    <s v="Bangalore"/>
    <n v="9"/>
    <n v="147972"/>
    <n v="282"/>
    <x v="1"/>
  </r>
  <r>
    <s v="PROD9970"/>
    <x v="9"/>
    <s v="Home Appliances"/>
    <x v="2"/>
    <d v="2023-05-23T00:00:00"/>
    <d v="2023-05-24T00:00:00"/>
    <n v="169"/>
    <n v="89"/>
    <n v="254"/>
    <n v="726"/>
    <n v="776"/>
    <s v="Bangalore"/>
    <n v="1"/>
    <n v="197104"/>
    <n v="50"/>
    <x v="0"/>
  </r>
  <r>
    <s v="PROD9971"/>
    <x v="1"/>
    <s v="Sports"/>
    <x v="3"/>
    <d v="2024-03-07T00:00:00"/>
    <d v="2024-03-10T00:00:00"/>
    <n v="461"/>
    <n v="125"/>
    <n v="104"/>
    <n v="1265"/>
    <n v="1400"/>
    <s v="Hyderabad"/>
    <n v="3"/>
    <n v="145600"/>
    <n v="135"/>
    <x v="1"/>
  </r>
  <r>
    <s v="PROD9972"/>
    <x v="3"/>
    <s v="Home Appliances"/>
    <x v="3"/>
    <d v="2024-11-09T00:00:00"/>
    <d v="2024-11-12T00:00:00"/>
    <n v="8"/>
    <n v="149"/>
    <n v="91"/>
    <n v="1916"/>
    <n v="2355"/>
    <s v="Chennai"/>
    <n v="3"/>
    <n v="214305"/>
    <n v="439"/>
    <x v="0"/>
  </r>
  <r>
    <s v="PROD9973"/>
    <x v="2"/>
    <s v="Home Appliances"/>
    <x v="0"/>
    <d v="2024-04-02T00:00:00"/>
    <d v="2024-04-05T00:00:00"/>
    <n v="212"/>
    <n v="54"/>
    <n v="75"/>
    <n v="219"/>
    <n v="646"/>
    <s v="Delhi"/>
    <n v="3"/>
    <n v="48450"/>
    <n v="427"/>
    <x v="1"/>
  </r>
  <r>
    <s v="PROD9974"/>
    <x v="6"/>
    <s v="Sports"/>
    <x v="2"/>
    <d v="2024-02-19T00:00:00"/>
    <d v="2024-02-28T00:00:00"/>
    <n v="207"/>
    <n v="73"/>
    <n v="84"/>
    <n v="1905"/>
    <n v="2405"/>
    <s v="Bangalore"/>
    <n v="9"/>
    <n v="202020"/>
    <n v="500"/>
    <x v="1"/>
  </r>
  <r>
    <s v="PROD9975"/>
    <x v="6"/>
    <s v="Sports"/>
    <x v="3"/>
    <d v="2024-08-24T00:00:00"/>
    <d v="2024-08-29T00:00:00"/>
    <n v="8"/>
    <n v="100"/>
    <n v="236"/>
    <n v="253"/>
    <n v="357"/>
    <s v="Delhi"/>
    <n v="5"/>
    <n v="84252"/>
    <n v="104"/>
    <x v="0"/>
  </r>
  <r>
    <s v="PROD9976"/>
    <x v="4"/>
    <s v="Fashion"/>
    <x v="4"/>
    <d v="2023-08-16T00:00:00"/>
    <d v="2023-08-23T00:00:00"/>
    <n v="30"/>
    <n v="56"/>
    <n v="226"/>
    <n v="487"/>
    <n v="734"/>
    <s v="Mumbai"/>
    <n v="7"/>
    <n v="165884"/>
    <n v="247"/>
    <x v="0"/>
  </r>
  <r>
    <s v="PROD9977"/>
    <x v="0"/>
    <s v="Fashion"/>
    <x v="1"/>
    <d v="2023-02-21T00:00:00"/>
    <d v="2023-02-24T00:00:00"/>
    <n v="225"/>
    <n v="80"/>
    <n v="254"/>
    <n v="1156"/>
    <n v="1394"/>
    <s v="Hyderabad"/>
    <n v="3"/>
    <n v="354076"/>
    <n v="238"/>
    <x v="0"/>
  </r>
  <r>
    <s v="PROD9978"/>
    <x v="1"/>
    <s v="Home Appliances"/>
    <x v="4"/>
    <d v="2023-02-10T00:00:00"/>
    <d v="2023-02-15T00:00:00"/>
    <n v="439"/>
    <n v="107"/>
    <n v="197"/>
    <n v="592"/>
    <n v="972"/>
    <s v="Mumbai"/>
    <n v="5"/>
    <n v="191484"/>
    <n v="380"/>
    <x v="1"/>
  </r>
  <r>
    <s v="PROD9979"/>
    <x v="4"/>
    <s v="Home Appliances"/>
    <x v="0"/>
    <d v="2024-12-13T00:00:00"/>
    <d v="2024-12-16T00:00:00"/>
    <n v="337"/>
    <n v="115"/>
    <n v="75"/>
    <n v="796"/>
    <n v="1010"/>
    <s v="Bangalore"/>
    <n v="3"/>
    <n v="75750"/>
    <n v="214"/>
    <x v="1"/>
  </r>
  <r>
    <s v="PROD9980"/>
    <x v="2"/>
    <s v="Home Appliances"/>
    <x v="1"/>
    <d v="2024-02-19T00:00:00"/>
    <d v="2024-02-28T00:00:00"/>
    <n v="152"/>
    <n v="137"/>
    <n v="23"/>
    <n v="1047"/>
    <n v="1305"/>
    <s v="Delhi"/>
    <n v="9"/>
    <n v="30015"/>
    <n v="258"/>
    <x v="1"/>
  </r>
  <r>
    <s v="PROD9981"/>
    <x v="9"/>
    <s v="Fashion"/>
    <x v="1"/>
    <d v="2023-11-15T00:00:00"/>
    <d v="2023-11-21T00:00:00"/>
    <n v="315"/>
    <n v="50"/>
    <n v="296"/>
    <n v="916"/>
    <n v="1109"/>
    <s v="Bangalore"/>
    <n v="6"/>
    <n v="328264"/>
    <n v="193"/>
    <x v="1"/>
  </r>
  <r>
    <s v="PROD9982"/>
    <x v="9"/>
    <s v="Sports"/>
    <x v="1"/>
    <d v="2023-09-02T00:00:00"/>
    <d v="2023-09-10T00:00:00"/>
    <n v="388"/>
    <n v="112"/>
    <n v="136"/>
    <n v="200"/>
    <n v="650"/>
    <s v="Delhi"/>
    <n v="8"/>
    <n v="88400"/>
    <n v="450"/>
    <x v="1"/>
  </r>
  <r>
    <s v="PROD9983"/>
    <x v="9"/>
    <s v="Fashion"/>
    <x v="0"/>
    <d v="2023-04-02T00:00:00"/>
    <d v="2023-04-09T00:00:00"/>
    <n v="28"/>
    <n v="107"/>
    <n v="220"/>
    <n v="1906"/>
    <n v="2099"/>
    <s v="Hyderabad"/>
    <n v="7"/>
    <n v="461780"/>
    <n v="193"/>
    <x v="0"/>
  </r>
  <r>
    <s v="PROD9984"/>
    <x v="3"/>
    <s v="Fashion"/>
    <x v="3"/>
    <d v="2024-12-13T00:00:00"/>
    <d v="2024-12-20T00:00:00"/>
    <n v="424"/>
    <n v="53"/>
    <n v="24"/>
    <n v="1393"/>
    <n v="1834"/>
    <s v="Mumbai"/>
    <n v="7"/>
    <n v="44016"/>
    <n v="441"/>
    <x v="1"/>
  </r>
  <r>
    <s v="PROD9985"/>
    <x v="1"/>
    <s v="Home Appliances"/>
    <x v="0"/>
    <d v="2023-12-10T00:00:00"/>
    <d v="2023-12-15T00:00:00"/>
    <n v="50"/>
    <n v="117"/>
    <n v="291"/>
    <n v="1692"/>
    <n v="2134"/>
    <s v="Mumbai"/>
    <n v="5"/>
    <n v="620994"/>
    <n v="442"/>
    <x v="0"/>
  </r>
  <r>
    <s v="PROD9986"/>
    <x v="5"/>
    <s v="Home Appliances"/>
    <x v="4"/>
    <d v="2024-03-01T00:00:00"/>
    <d v="2024-03-03T00:00:00"/>
    <n v="427"/>
    <n v="132"/>
    <n v="134"/>
    <n v="1615"/>
    <n v="1871"/>
    <s v="Chennai"/>
    <n v="2"/>
    <n v="250714"/>
    <n v="256"/>
    <x v="1"/>
  </r>
  <r>
    <s v="PROD9987"/>
    <x v="8"/>
    <s v="Home Appliances"/>
    <x v="1"/>
    <d v="2024-02-06T00:00:00"/>
    <d v="2024-02-07T00:00:00"/>
    <n v="72"/>
    <n v="102"/>
    <n v="141"/>
    <n v="1948"/>
    <n v="2126"/>
    <s v="Mumbai"/>
    <n v="1"/>
    <n v="299766"/>
    <n v="178"/>
    <x v="0"/>
  </r>
  <r>
    <s v="PROD9988"/>
    <x v="4"/>
    <s v="Fashion"/>
    <x v="4"/>
    <d v="2023-05-23T00:00:00"/>
    <d v="2023-05-30T00:00:00"/>
    <n v="472"/>
    <n v="92"/>
    <n v="11"/>
    <n v="1516"/>
    <n v="1853"/>
    <s v="Mumbai"/>
    <n v="7"/>
    <n v="20383"/>
    <n v="337"/>
    <x v="1"/>
  </r>
  <r>
    <s v="PROD9989"/>
    <x v="9"/>
    <s v="Sports"/>
    <x v="0"/>
    <d v="2023-08-26T00:00:00"/>
    <d v="2023-09-03T00:00:00"/>
    <n v="328"/>
    <n v="83"/>
    <n v="14"/>
    <n v="317"/>
    <n v="773"/>
    <s v="Bangalore"/>
    <n v="8"/>
    <n v="10822"/>
    <n v="456"/>
    <x v="1"/>
  </r>
  <r>
    <s v="PROD9990"/>
    <x v="9"/>
    <s v="Home Appliances"/>
    <x v="1"/>
    <d v="2024-03-17T00:00:00"/>
    <d v="2024-03-18T00:00:00"/>
    <n v="435"/>
    <n v="143"/>
    <n v="266"/>
    <n v="1396"/>
    <n v="1595"/>
    <s v="Bangalore"/>
    <n v="1"/>
    <n v="424270"/>
    <n v="199"/>
    <x v="1"/>
  </r>
  <r>
    <s v="PROD9991"/>
    <x v="9"/>
    <s v="Sports"/>
    <x v="2"/>
    <d v="2023-11-23T00:00:00"/>
    <d v="2023-11-26T00:00:00"/>
    <n v="187"/>
    <n v="104"/>
    <n v="108"/>
    <n v="1328"/>
    <n v="1676"/>
    <s v="Mumbai"/>
    <n v="3"/>
    <n v="181008"/>
    <n v="348"/>
    <x v="1"/>
  </r>
  <r>
    <s v="PROD9992"/>
    <x v="8"/>
    <s v="Fashion"/>
    <x v="1"/>
    <d v="2023-08-23T00:00:00"/>
    <d v="2023-09-01T00:00:00"/>
    <n v="115"/>
    <n v="113"/>
    <n v="192"/>
    <n v="1327"/>
    <n v="1681"/>
    <s v="Delhi"/>
    <n v="9"/>
    <n v="322752"/>
    <n v="354"/>
    <x v="0"/>
  </r>
  <r>
    <s v="PROD9993"/>
    <x v="5"/>
    <s v="Fashion"/>
    <x v="3"/>
    <d v="2023-09-14T00:00:00"/>
    <d v="2023-09-16T00:00:00"/>
    <n v="465"/>
    <n v="97"/>
    <n v="79"/>
    <n v="207"/>
    <n v="295"/>
    <s v="Bangalore"/>
    <n v="2"/>
    <n v="23305"/>
    <n v="88"/>
    <x v="1"/>
  </r>
  <r>
    <s v="PROD9994"/>
    <x v="1"/>
    <s v="Home Appliances"/>
    <x v="4"/>
    <d v="2023-09-22T00:00:00"/>
    <d v="2023-09-29T00:00:00"/>
    <n v="377"/>
    <n v="75"/>
    <n v="98"/>
    <n v="1415"/>
    <n v="1705"/>
    <s v="Mumbai"/>
    <n v="7"/>
    <n v="167090"/>
    <n v="290"/>
    <x v="1"/>
  </r>
  <r>
    <s v="PROD9995"/>
    <x v="9"/>
    <s v="Fashion"/>
    <x v="4"/>
    <d v="2024-09-01T00:00:00"/>
    <d v="2024-09-08T00:00:00"/>
    <n v="244"/>
    <n v="112"/>
    <n v="51"/>
    <n v="1286"/>
    <n v="1618"/>
    <s v="Mumbai"/>
    <n v="7"/>
    <n v="82518"/>
    <n v="332"/>
    <x v="1"/>
  </r>
  <r>
    <s v="PROD9996"/>
    <x v="2"/>
    <s v="Sports"/>
    <x v="1"/>
    <d v="2023-08-01T00:00:00"/>
    <d v="2023-08-03T00:00:00"/>
    <n v="494"/>
    <n v="120"/>
    <n v="275"/>
    <n v="1672"/>
    <n v="2048"/>
    <s v="Hyderabad"/>
    <n v="2"/>
    <n v="563200"/>
    <n v="376"/>
    <x v="1"/>
  </r>
  <r>
    <s v="PROD9997"/>
    <x v="3"/>
    <s v="Home Appliances"/>
    <x v="1"/>
    <d v="2024-08-29T00:00:00"/>
    <d v="2024-08-30T00:00:00"/>
    <n v="262"/>
    <n v="148"/>
    <n v="245"/>
    <n v="313"/>
    <n v="518"/>
    <s v="Hyderabad"/>
    <n v="1"/>
    <n v="126910"/>
    <n v="205"/>
    <x v="1"/>
  </r>
  <r>
    <s v="PROD9998"/>
    <x v="6"/>
    <s v="Sports"/>
    <x v="0"/>
    <d v="2024-08-11T00:00:00"/>
    <d v="2024-08-17T00:00:00"/>
    <n v="420"/>
    <n v="79"/>
    <n v="12"/>
    <n v="1674"/>
    <n v="1781"/>
    <s v="Hyderabad"/>
    <n v="6"/>
    <n v="21372"/>
    <n v="107"/>
    <x v="1"/>
  </r>
  <r>
    <s v="PROD9999"/>
    <x v="0"/>
    <s v="Fashion"/>
    <x v="2"/>
    <d v="2023-09-22T00:00:00"/>
    <d v="2023-09-24T00:00:00"/>
    <n v="196"/>
    <n v="57"/>
    <n v="51"/>
    <n v="606"/>
    <n v="764"/>
    <s v="Hyderabad"/>
    <n v="2"/>
    <n v="38964"/>
    <n v="158"/>
    <x v="1"/>
  </r>
  <r>
    <s v="PROD10000"/>
    <x v="6"/>
    <s v="Sports"/>
    <x v="0"/>
    <d v="2023-12-13T00:00:00"/>
    <d v="2023-12-15T00:00:00"/>
    <n v="324"/>
    <n v="52"/>
    <n v="225"/>
    <n v="1126"/>
    <n v="1507"/>
    <s v="Chennai"/>
    <n v="2"/>
    <n v="339075"/>
    <n v="381"/>
    <x v="1"/>
  </r>
  <r>
    <s v="PROD10001"/>
    <x v="4"/>
    <s v="Fashion"/>
    <x v="0"/>
    <d v="2023-09-03T00:00:00"/>
    <d v="2023-09-09T00:00:00"/>
    <n v="217"/>
    <n v="117"/>
    <n v="14"/>
    <n v="1107"/>
    <n v="1235"/>
    <s v="Mumbai"/>
    <n v="6"/>
    <n v="17290"/>
    <n v="128"/>
    <x v="1"/>
  </r>
  <r>
    <s v="PROD10002"/>
    <x v="6"/>
    <s v="Home Appliances"/>
    <x v="1"/>
    <d v="2024-12-13T00:00:00"/>
    <d v="2024-12-17T00:00:00"/>
    <n v="409"/>
    <n v="147"/>
    <n v="190"/>
    <n v="954"/>
    <n v="1013"/>
    <s v="Delhi"/>
    <n v="4"/>
    <n v="192470"/>
    <n v="59"/>
    <x v="1"/>
  </r>
  <r>
    <s v="PROD10003"/>
    <x v="3"/>
    <s v="Electronics"/>
    <x v="1"/>
    <d v="2023-04-08T00:00:00"/>
    <d v="2023-04-17T00:00:00"/>
    <n v="371"/>
    <n v="150"/>
    <n v="152"/>
    <n v="1546"/>
    <n v="1772"/>
    <s v="Chennai"/>
    <n v="9"/>
    <n v="269344"/>
    <n v="226"/>
    <x v="1"/>
  </r>
  <r>
    <s v="PROD10004"/>
    <x v="3"/>
    <s v="Fashion"/>
    <x v="3"/>
    <d v="2024-05-21T00:00:00"/>
    <d v="2024-05-23T00:00:00"/>
    <n v="357"/>
    <n v="86"/>
    <n v="17"/>
    <n v="707"/>
    <n v="853"/>
    <s v="Mumbai"/>
    <n v="2"/>
    <n v="14501"/>
    <n v="146"/>
    <x v="1"/>
  </r>
  <r>
    <s v="PROD10005"/>
    <x v="2"/>
    <s v="Electronics"/>
    <x v="3"/>
    <d v="2024-06-18T00:00:00"/>
    <d v="2024-06-24T00:00:00"/>
    <n v="8"/>
    <n v="73"/>
    <n v="98"/>
    <n v="1525"/>
    <n v="1676"/>
    <s v="Chennai"/>
    <n v="6"/>
    <n v="164248"/>
    <n v="151"/>
    <x v="0"/>
  </r>
  <r>
    <s v="PROD10006"/>
    <x v="4"/>
    <s v="Electronics"/>
    <x v="4"/>
    <d v="2023-05-18T00:00:00"/>
    <d v="2023-05-20T00:00:00"/>
    <n v="96"/>
    <n v="126"/>
    <n v="273"/>
    <n v="1537"/>
    <n v="1869"/>
    <s v="Chennai"/>
    <n v="2"/>
    <n v="510237"/>
    <n v="332"/>
    <x v="0"/>
  </r>
  <r>
    <s v="PROD10007"/>
    <x v="8"/>
    <s v="Sports"/>
    <x v="2"/>
    <d v="2024-10-15T00:00:00"/>
    <d v="2024-10-22T00:00:00"/>
    <n v="361"/>
    <n v="107"/>
    <n v="8"/>
    <n v="1858"/>
    <n v="1971"/>
    <s v="Mumbai"/>
    <n v="7"/>
    <n v="15768"/>
    <n v="113"/>
    <x v="1"/>
  </r>
  <r>
    <s v="PROD10008"/>
    <x v="1"/>
    <s v="Sports"/>
    <x v="2"/>
    <d v="2024-05-21T00:00:00"/>
    <d v="2024-05-25T00:00:00"/>
    <n v="43"/>
    <n v="149"/>
    <n v="42"/>
    <n v="992"/>
    <n v="1188"/>
    <s v="Mumbai"/>
    <n v="4"/>
    <n v="49896"/>
    <n v="196"/>
    <x v="1"/>
  </r>
  <r>
    <s v="PROD10009"/>
    <x v="4"/>
    <s v="Fashion"/>
    <x v="0"/>
    <d v="2023-12-16T00:00:00"/>
    <d v="2023-12-25T00:00:00"/>
    <n v="333"/>
    <n v="110"/>
    <n v="50"/>
    <n v="644"/>
    <n v="723"/>
    <s v="Chennai"/>
    <n v="9"/>
    <n v="36150"/>
    <n v="79"/>
    <x v="1"/>
  </r>
  <r>
    <s v="PROD10010"/>
    <x v="1"/>
    <s v="Electronics"/>
    <x v="4"/>
    <d v="2024-09-15T00:00:00"/>
    <d v="2024-09-24T00:00:00"/>
    <n v="380"/>
    <n v="133"/>
    <n v="286"/>
    <n v="1842"/>
    <n v="2086"/>
    <s v="Hyderabad"/>
    <n v="9"/>
    <n v="596596"/>
    <n v="244"/>
    <x v="1"/>
  </r>
  <r>
    <s v="PROD10011"/>
    <x v="3"/>
    <s v="Sports"/>
    <x v="3"/>
    <d v="2023-02-28T00:00:00"/>
    <d v="2023-03-10T00:00:00"/>
    <n v="463"/>
    <n v="101"/>
    <n v="72"/>
    <n v="601"/>
    <n v="1028"/>
    <s v="Mumbai"/>
    <n v="10"/>
    <n v="74016"/>
    <n v="427"/>
    <x v="1"/>
  </r>
  <r>
    <s v="PROD10012"/>
    <x v="6"/>
    <s v="Electronics"/>
    <x v="2"/>
    <d v="2023-06-15T00:00:00"/>
    <d v="2023-06-24T00:00:00"/>
    <n v="134"/>
    <n v="77"/>
    <n v="275"/>
    <n v="1244"/>
    <n v="1596"/>
    <s v="Bangalore"/>
    <n v="9"/>
    <n v="438900"/>
    <n v="352"/>
    <x v="0"/>
  </r>
  <r>
    <s v="PROD10013"/>
    <x v="3"/>
    <s v="Sports"/>
    <x v="1"/>
    <d v="2024-07-29T00:00:00"/>
    <d v="2024-08-08T00:00:00"/>
    <n v="252"/>
    <n v="140"/>
    <n v="297"/>
    <n v="682"/>
    <n v="825"/>
    <s v="Chennai"/>
    <n v="10"/>
    <n v="245025"/>
    <n v="143"/>
    <x v="0"/>
  </r>
  <r>
    <s v="PROD10014"/>
    <x v="3"/>
    <s v="Fashion"/>
    <x v="0"/>
    <d v="2023-10-28T00:00:00"/>
    <d v="2023-10-30T00:00:00"/>
    <n v="194"/>
    <n v="62"/>
    <n v="71"/>
    <n v="1019"/>
    <n v="1431"/>
    <s v="Delhi"/>
    <n v="2"/>
    <n v="101601"/>
    <n v="412"/>
    <x v="1"/>
  </r>
  <r>
    <s v="PROD10015"/>
    <x v="3"/>
    <s v="Fashion"/>
    <x v="3"/>
    <d v="2023-08-23T00:00:00"/>
    <d v="2023-08-27T00:00:00"/>
    <n v="383"/>
    <n v="67"/>
    <n v="28"/>
    <n v="1123"/>
    <n v="1525"/>
    <s v="Hyderabad"/>
    <n v="4"/>
    <n v="42700"/>
    <n v="402"/>
    <x v="1"/>
  </r>
  <r>
    <s v="PROD10016"/>
    <x v="2"/>
    <s v="Sports"/>
    <x v="2"/>
    <d v="2023-02-01T00:00:00"/>
    <d v="2023-02-06T00:00:00"/>
    <n v="482"/>
    <n v="107"/>
    <n v="289"/>
    <n v="906"/>
    <n v="1204"/>
    <s v="Hyderabad"/>
    <n v="5"/>
    <n v="347956"/>
    <n v="298"/>
    <x v="1"/>
  </r>
  <r>
    <s v="PROD10017"/>
    <x v="3"/>
    <s v="Fashion"/>
    <x v="2"/>
    <d v="2024-10-03T00:00:00"/>
    <d v="2024-10-10T00:00:00"/>
    <n v="219"/>
    <n v="64"/>
    <n v="241"/>
    <n v="794"/>
    <n v="879"/>
    <s v="Chennai"/>
    <n v="7"/>
    <n v="211839"/>
    <n v="85"/>
    <x v="0"/>
  </r>
  <r>
    <s v="PROD10018"/>
    <x v="1"/>
    <s v="Sports"/>
    <x v="4"/>
    <d v="2023-09-12T00:00:00"/>
    <d v="2023-09-16T00:00:00"/>
    <n v="432"/>
    <n v="130"/>
    <n v="224"/>
    <n v="1243"/>
    <n v="1700"/>
    <s v="Mumbai"/>
    <n v="4"/>
    <n v="380800"/>
    <n v="457"/>
    <x v="1"/>
  </r>
  <r>
    <s v="PROD10019"/>
    <x v="7"/>
    <s v="Home Appliances"/>
    <x v="0"/>
    <d v="2023-04-09T00:00:00"/>
    <d v="2023-04-10T00:00:00"/>
    <n v="76"/>
    <n v="117"/>
    <n v="236"/>
    <n v="476"/>
    <n v="535"/>
    <s v="Delhi"/>
    <n v="1"/>
    <n v="126260"/>
    <n v="59"/>
    <x v="0"/>
  </r>
  <r>
    <s v="PROD10020"/>
    <x v="2"/>
    <s v="Sports"/>
    <x v="1"/>
    <d v="2024-01-15T00:00:00"/>
    <d v="2024-01-22T00:00:00"/>
    <n v="121"/>
    <n v="105"/>
    <n v="44"/>
    <n v="1142"/>
    <n v="1417"/>
    <s v="Bangalore"/>
    <n v="7"/>
    <n v="62348"/>
    <n v="275"/>
    <x v="1"/>
  </r>
  <r>
    <s v="PROD10021"/>
    <x v="2"/>
    <s v="Sports"/>
    <x v="3"/>
    <d v="2023-11-22T00:00:00"/>
    <d v="2023-12-02T00:00:00"/>
    <n v="0"/>
    <n v="136"/>
    <n v="279"/>
    <n v="854"/>
    <n v="1020"/>
    <s v="Delhi"/>
    <n v="10"/>
    <n v="284580"/>
    <n v="166"/>
    <x v="0"/>
  </r>
  <r>
    <s v="PROD10022"/>
    <x v="8"/>
    <s v="Fashion"/>
    <x v="1"/>
    <d v="2023-04-20T00:00:00"/>
    <d v="2023-04-28T00:00:00"/>
    <n v="167"/>
    <n v="119"/>
    <n v="226"/>
    <n v="1821"/>
    <n v="2162"/>
    <s v="Bangalore"/>
    <n v="8"/>
    <n v="488612"/>
    <n v="341"/>
    <x v="0"/>
  </r>
  <r>
    <s v="PROD10023"/>
    <x v="6"/>
    <s v="Sports"/>
    <x v="0"/>
    <d v="2024-06-12T00:00:00"/>
    <d v="2024-06-14T00:00:00"/>
    <n v="115"/>
    <n v="114"/>
    <n v="160"/>
    <n v="1314"/>
    <n v="1414"/>
    <s v="Chennai"/>
    <n v="2"/>
    <n v="226240"/>
    <n v="100"/>
    <x v="0"/>
  </r>
  <r>
    <s v="PROD10024"/>
    <x v="8"/>
    <s v="Fashion"/>
    <x v="4"/>
    <d v="2024-03-14T00:00:00"/>
    <d v="2024-03-15T00:00:00"/>
    <n v="368"/>
    <n v="69"/>
    <n v="167"/>
    <n v="1947"/>
    <n v="2318"/>
    <s v="Hyderabad"/>
    <n v="1"/>
    <n v="387106"/>
    <n v="371"/>
    <x v="1"/>
  </r>
  <r>
    <s v="PROD10025"/>
    <x v="3"/>
    <s v="Fashion"/>
    <x v="0"/>
    <d v="2023-10-28T00:00:00"/>
    <d v="2023-10-31T00:00:00"/>
    <n v="241"/>
    <n v="109"/>
    <n v="49"/>
    <n v="1628"/>
    <n v="2079"/>
    <s v="Chennai"/>
    <n v="3"/>
    <n v="101871"/>
    <n v="451"/>
    <x v="1"/>
  </r>
  <r>
    <s v="PROD10026"/>
    <x v="8"/>
    <s v="Electronics"/>
    <x v="1"/>
    <d v="2023-08-30T00:00:00"/>
    <d v="2023-09-09T00:00:00"/>
    <n v="400"/>
    <n v="54"/>
    <n v="121"/>
    <n v="1439"/>
    <n v="1550"/>
    <s v="Chennai"/>
    <n v="10"/>
    <n v="187550"/>
    <n v="111"/>
    <x v="1"/>
  </r>
  <r>
    <s v="PROD10027"/>
    <x v="5"/>
    <s v="Sports"/>
    <x v="1"/>
    <d v="2023-01-22T00:00:00"/>
    <d v="2023-01-31T00:00:00"/>
    <n v="104"/>
    <n v="105"/>
    <n v="177"/>
    <n v="1406"/>
    <n v="1715"/>
    <s v="Mumbai"/>
    <n v="9"/>
    <n v="303555"/>
    <n v="309"/>
    <x v="0"/>
  </r>
  <r>
    <s v="PROD10028"/>
    <x v="1"/>
    <s v="Electronics"/>
    <x v="4"/>
    <d v="2023-01-19T00:00:00"/>
    <d v="2023-01-28T00:00:00"/>
    <n v="230"/>
    <n v="60"/>
    <n v="136"/>
    <n v="1165"/>
    <n v="1217"/>
    <s v="Hyderabad"/>
    <n v="9"/>
    <n v="165512"/>
    <n v="52"/>
    <x v="1"/>
  </r>
  <r>
    <s v="PROD10029"/>
    <x v="3"/>
    <s v="Fashion"/>
    <x v="3"/>
    <d v="2023-05-13T00:00:00"/>
    <d v="2023-05-15T00:00:00"/>
    <n v="78"/>
    <n v="124"/>
    <n v="295"/>
    <n v="1817"/>
    <n v="2210"/>
    <s v="Hyderabad"/>
    <n v="2"/>
    <n v="651950"/>
    <n v="393"/>
    <x v="0"/>
  </r>
  <r>
    <s v="PROD10030"/>
    <x v="9"/>
    <s v="Electronics"/>
    <x v="4"/>
    <d v="2024-04-06T00:00:00"/>
    <d v="2024-04-09T00:00:00"/>
    <n v="438"/>
    <n v="54"/>
    <n v="132"/>
    <n v="684"/>
    <n v="784"/>
    <s v="Hyderabad"/>
    <n v="3"/>
    <n v="103488"/>
    <n v="100"/>
    <x v="1"/>
  </r>
  <r>
    <s v="PROD10031"/>
    <x v="8"/>
    <s v="Fashion"/>
    <x v="0"/>
    <d v="2024-02-04T00:00:00"/>
    <d v="2024-02-09T00:00:00"/>
    <n v="273"/>
    <n v="118"/>
    <n v="199"/>
    <n v="1727"/>
    <n v="2158"/>
    <s v="Mumbai"/>
    <n v="5"/>
    <n v="429442"/>
    <n v="431"/>
    <x v="1"/>
  </r>
  <r>
    <s v="PROD10032"/>
    <x v="4"/>
    <s v="Home Appliances"/>
    <x v="3"/>
    <d v="2023-12-07T00:00:00"/>
    <d v="2023-12-11T00:00:00"/>
    <n v="213"/>
    <n v="95"/>
    <n v="125"/>
    <n v="721"/>
    <n v="815"/>
    <s v="Mumbai"/>
    <n v="4"/>
    <n v="101875"/>
    <n v="94"/>
    <x v="1"/>
  </r>
  <r>
    <s v="PROD10033"/>
    <x v="8"/>
    <s v="Electronics"/>
    <x v="2"/>
    <d v="2023-10-27T00:00:00"/>
    <d v="2023-11-02T00:00:00"/>
    <n v="195"/>
    <n v="55"/>
    <n v="288"/>
    <n v="927"/>
    <n v="1412"/>
    <s v="Mumbai"/>
    <n v="6"/>
    <n v="406656"/>
    <n v="485"/>
    <x v="0"/>
  </r>
  <r>
    <s v="PROD10034"/>
    <x v="2"/>
    <s v="Home Appliances"/>
    <x v="0"/>
    <d v="2023-01-03T00:00:00"/>
    <d v="2023-01-05T00:00:00"/>
    <n v="443"/>
    <n v="51"/>
    <n v="109"/>
    <n v="1611"/>
    <n v="1893"/>
    <s v="Hyderabad"/>
    <n v="2"/>
    <n v="206337"/>
    <n v="282"/>
    <x v="1"/>
  </r>
  <r>
    <s v="PROD10035"/>
    <x v="6"/>
    <s v="Electronics"/>
    <x v="0"/>
    <d v="2023-09-30T00:00:00"/>
    <d v="2023-10-03T00:00:00"/>
    <n v="83"/>
    <n v="100"/>
    <n v="18"/>
    <n v="1158"/>
    <n v="1434"/>
    <s v="Delhi"/>
    <n v="3"/>
    <n v="25812"/>
    <n v="276"/>
    <x v="1"/>
  </r>
  <r>
    <s v="PROD10036"/>
    <x v="9"/>
    <s v="Sports"/>
    <x v="1"/>
    <d v="2024-03-02T00:00:00"/>
    <d v="2024-03-09T00:00:00"/>
    <n v="135"/>
    <n v="125"/>
    <n v="158"/>
    <n v="342"/>
    <n v="735"/>
    <s v="Hyderabad"/>
    <n v="7"/>
    <n v="116130"/>
    <n v="393"/>
    <x v="0"/>
  </r>
  <r>
    <s v="PROD10037"/>
    <x v="8"/>
    <s v="Home Appliances"/>
    <x v="4"/>
    <d v="2023-12-09T00:00:00"/>
    <d v="2023-12-12T00:00:00"/>
    <n v="277"/>
    <n v="144"/>
    <n v="242"/>
    <n v="696"/>
    <n v="1174"/>
    <s v="Mumbai"/>
    <n v="3"/>
    <n v="284108"/>
    <n v="478"/>
    <x v="1"/>
  </r>
  <r>
    <s v="PROD10038"/>
    <x v="8"/>
    <s v="Fashion"/>
    <x v="3"/>
    <d v="2023-10-18T00:00:00"/>
    <d v="2023-10-23T00:00:00"/>
    <n v="257"/>
    <n v="74"/>
    <n v="22"/>
    <n v="1304"/>
    <n v="1407"/>
    <s v="Delhi"/>
    <n v="5"/>
    <n v="30954"/>
    <n v="103"/>
    <x v="1"/>
  </r>
  <r>
    <s v="PROD10039"/>
    <x v="0"/>
    <s v="Sports"/>
    <x v="0"/>
    <d v="2023-06-23T00:00:00"/>
    <d v="2023-07-01T00:00:00"/>
    <n v="487"/>
    <n v="81"/>
    <n v="213"/>
    <n v="1091"/>
    <n v="1376"/>
    <s v="Bangalore"/>
    <n v="8"/>
    <n v="293088"/>
    <n v="285"/>
    <x v="1"/>
  </r>
  <r>
    <s v="PROD10040"/>
    <x v="6"/>
    <s v="Sports"/>
    <x v="0"/>
    <d v="2023-10-28T00:00:00"/>
    <d v="2023-10-29T00:00:00"/>
    <n v="36"/>
    <n v="142"/>
    <n v="142"/>
    <n v="694"/>
    <n v="1028"/>
    <s v="Hyderabad"/>
    <n v="1"/>
    <n v="145976"/>
    <n v="334"/>
    <x v="0"/>
  </r>
  <r>
    <s v="PROD10041"/>
    <x v="3"/>
    <s v="Sports"/>
    <x v="3"/>
    <d v="2023-07-03T00:00:00"/>
    <d v="2023-07-04T00:00:00"/>
    <n v="239"/>
    <n v="100"/>
    <n v="243"/>
    <n v="1198"/>
    <n v="1520"/>
    <s v="Mumbai"/>
    <n v="1"/>
    <n v="369360"/>
    <n v="322"/>
    <x v="0"/>
  </r>
  <r>
    <s v="PROD10042"/>
    <x v="6"/>
    <s v="Sports"/>
    <x v="4"/>
    <d v="2023-01-27T00:00:00"/>
    <d v="2023-02-02T00:00:00"/>
    <n v="75"/>
    <n v="71"/>
    <n v="264"/>
    <n v="1770"/>
    <n v="2183"/>
    <s v="Bangalore"/>
    <n v="6"/>
    <n v="576312"/>
    <n v="413"/>
    <x v="0"/>
  </r>
  <r>
    <s v="PROD10043"/>
    <x v="3"/>
    <s v="Fashion"/>
    <x v="1"/>
    <d v="2024-03-22T00:00:00"/>
    <d v="2024-03-28T00:00:00"/>
    <n v="166"/>
    <n v="57"/>
    <n v="139"/>
    <n v="1195"/>
    <n v="1503"/>
    <s v="Hyderabad"/>
    <n v="6"/>
    <n v="208917"/>
    <n v="308"/>
    <x v="1"/>
  </r>
  <r>
    <s v="PROD10044"/>
    <x v="2"/>
    <s v="Electronics"/>
    <x v="1"/>
    <d v="2023-03-27T00:00:00"/>
    <d v="2023-04-02T00:00:00"/>
    <n v="60"/>
    <n v="79"/>
    <n v="52"/>
    <n v="426"/>
    <n v="696"/>
    <s v="Hyderabad"/>
    <n v="6"/>
    <n v="36192"/>
    <n v="270"/>
    <x v="1"/>
  </r>
  <r>
    <s v="PROD10045"/>
    <x v="9"/>
    <s v="Home Appliances"/>
    <x v="2"/>
    <d v="2023-11-03T00:00:00"/>
    <d v="2023-11-13T00:00:00"/>
    <n v="103"/>
    <n v="120"/>
    <n v="148"/>
    <n v="800"/>
    <n v="1127"/>
    <s v="Hyderabad"/>
    <n v="10"/>
    <n v="166796"/>
    <n v="327"/>
    <x v="0"/>
  </r>
  <r>
    <s v="PROD10046"/>
    <x v="5"/>
    <s v="Fashion"/>
    <x v="0"/>
    <d v="2024-09-23T00:00:00"/>
    <d v="2024-09-30T00:00:00"/>
    <n v="499"/>
    <n v="101"/>
    <n v="80"/>
    <n v="1270"/>
    <n v="1544"/>
    <s v="Hyderabad"/>
    <n v="7"/>
    <n v="123520"/>
    <n v="274"/>
    <x v="1"/>
  </r>
  <r>
    <s v="PROD10047"/>
    <x v="1"/>
    <s v="Sports"/>
    <x v="0"/>
    <d v="2023-01-11T00:00:00"/>
    <d v="2023-01-15T00:00:00"/>
    <n v="290"/>
    <n v="97"/>
    <n v="193"/>
    <n v="1624"/>
    <n v="1913"/>
    <s v="Hyderabad"/>
    <n v="4"/>
    <n v="369209"/>
    <n v="289"/>
    <x v="1"/>
  </r>
  <r>
    <s v="PROD10048"/>
    <x v="0"/>
    <s v="Sports"/>
    <x v="4"/>
    <d v="2024-02-25T00:00:00"/>
    <d v="2024-02-27T00:00:00"/>
    <n v="194"/>
    <n v="59"/>
    <n v="247"/>
    <n v="1215"/>
    <n v="1424"/>
    <s v="Delhi"/>
    <n v="2"/>
    <n v="351728"/>
    <n v="209"/>
    <x v="0"/>
  </r>
  <r>
    <s v="PROD10049"/>
    <x v="6"/>
    <s v="Sports"/>
    <x v="4"/>
    <d v="2024-05-06T00:00:00"/>
    <d v="2024-05-16T00:00:00"/>
    <n v="39"/>
    <n v="76"/>
    <n v="169"/>
    <n v="1995"/>
    <n v="2383"/>
    <s v="Bangalore"/>
    <n v="10"/>
    <n v="402727"/>
    <n v="388"/>
    <x v="0"/>
  </r>
  <r>
    <s v="PROD10050"/>
    <x v="8"/>
    <s v="Home Appliances"/>
    <x v="0"/>
    <d v="2024-12-07T00:00:00"/>
    <d v="2024-12-08T00:00:00"/>
    <n v="116"/>
    <n v="130"/>
    <n v="62"/>
    <n v="648"/>
    <n v="929"/>
    <s v="Chennai"/>
    <n v="1"/>
    <n v="57598"/>
    <n v="281"/>
    <x v="1"/>
  </r>
  <r>
    <s v="PROD10051"/>
    <x v="4"/>
    <s v="Electronics"/>
    <x v="3"/>
    <d v="2024-02-04T00:00:00"/>
    <d v="2024-02-09T00:00:00"/>
    <n v="180"/>
    <n v="104"/>
    <n v="73"/>
    <n v="1488"/>
    <n v="1839"/>
    <s v="Mumbai"/>
    <n v="5"/>
    <n v="134247"/>
    <n v="351"/>
    <x v="1"/>
  </r>
  <r>
    <s v="PROD10052"/>
    <x v="7"/>
    <s v="Sports"/>
    <x v="0"/>
    <d v="2024-08-26T00:00:00"/>
    <d v="2024-09-05T00:00:00"/>
    <n v="113"/>
    <n v="141"/>
    <n v="132"/>
    <n v="766"/>
    <n v="1048"/>
    <s v="Bangalore"/>
    <n v="10"/>
    <n v="138336"/>
    <n v="282"/>
    <x v="0"/>
  </r>
  <r>
    <s v="PROD10053"/>
    <x v="8"/>
    <s v="Home Appliances"/>
    <x v="3"/>
    <d v="2023-06-28T00:00:00"/>
    <d v="2023-07-03T00:00:00"/>
    <n v="321"/>
    <n v="140"/>
    <n v="74"/>
    <n v="1873"/>
    <n v="1971"/>
    <s v="Hyderabad"/>
    <n v="5"/>
    <n v="145854"/>
    <n v="98"/>
    <x v="1"/>
  </r>
  <r>
    <s v="PROD10054"/>
    <x v="1"/>
    <s v="Fashion"/>
    <x v="3"/>
    <d v="2024-09-24T00:00:00"/>
    <d v="2024-09-27T00:00:00"/>
    <n v="465"/>
    <n v="137"/>
    <n v="239"/>
    <n v="1808"/>
    <n v="2036"/>
    <s v="Delhi"/>
    <n v="3"/>
    <n v="486604"/>
    <n v="228"/>
    <x v="1"/>
  </r>
  <r>
    <s v="PROD10055"/>
    <x v="3"/>
    <s v="Electronics"/>
    <x v="4"/>
    <d v="2024-06-20T00:00:00"/>
    <d v="2024-06-26T00:00:00"/>
    <n v="308"/>
    <n v="105"/>
    <n v="121"/>
    <n v="822"/>
    <n v="889"/>
    <s v="Chennai"/>
    <n v="6"/>
    <n v="107569"/>
    <n v="67"/>
    <x v="1"/>
  </r>
  <r>
    <s v="PROD10056"/>
    <x v="5"/>
    <s v="Fashion"/>
    <x v="4"/>
    <d v="2024-10-18T00:00:00"/>
    <d v="2024-10-22T00:00:00"/>
    <n v="64"/>
    <n v="70"/>
    <n v="65"/>
    <n v="1886"/>
    <n v="2303"/>
    <s v="Hyderabad"/>
    <n v="4"/>
    <n v="149695"/>
    <n v="417"/>
    <x v="0"/>
  </r>
  <r>
    <s v="PROD10057"/>
    <x v="7"/>
    <s v="Electronics"/>
    <x v="0"/>
    <d v="2023-07-07T00:00:00"/>
    <d v="2023-07-08T00:00:00"/>
    <n v="361"/>
    <n v="118"/>
    <n v="17"/>
    <n v="408"/>
    <n v="527"/>
    <s v="Delhi"/>
    <n v="1"/>
    <n v="8959"/>
    <n v="119"/>
    <x v="1"/>
  </r>
  <r>
    <s v="PROD10058"/>
    <x v="6"/>
    <s v="Sports"/>
    <x v="2"/>
    <d v="2024-02-14T00:00:00"/>
    <d v="2024-02-15T00:00:00"/>
    <n v="205"/>
    <n v="147"/>
    <n v="173"/>
    <n v="453"/>
    <n v="920"/>
    <s v="Bangalore"/>
    <n v="1"/>
    <n v="159160"/>
    <n v="467"/>
    <x v="1"/>
  </r>
  <r>
    <s v="PROD10059"/>
    <x v="8"/>
    <s v="Home Appliances"/>
    <x v="4"/>
    <d v="2024-08-05T00:00:00"/>
    <d v="2024-08-11T00:00:00"/>
    <n v="341"/>
    <n v="125"/>
    <n v="205"/>
    <n v="1323"/>
    <n v="1534"/>
    <s v="Bangalore"/>
    <n v="6"/>
    <n v="314470"/>
    <n v="211"/>
    <x v="1"/>
  </r>
  <r>
    <s v="PROD10060"/>
    <x v="4"/>
    <s v="Sports"/>
    <x v="4"/>
    <d v="2024-02-24T00:00:00"/>
    <d v="2024-03-01T00:00:00"/>
    <n v="47"/>
    <n v="143"/>
    <n v="45"/>
    <n v="1293"/>
    <n v="1791"/>
    <s v="Mumbai"/>
    <n v="6"/>
    <n v="80595"/>
    <n v="498"/>
    <x v="1"/>
  </r>
  <r>
    <s v="PROD10061"/>
    <x v="7"/>
    <s v="Sports"/>
    <x v="3"/>
    <d v="2024-04-02T00:00:00"/>
    <d v="2024-04-10T00:00:00"/>
    <n v="59"/>
    <n v="74"/>
    <n v="143"/>
    <n v="206"/>
    <n v="459"/>
    <s v="Mumbai"/>
    <n v="8"/>
    <n v="65637"/>
    <n v="253"/>
    <x v="0"/>
  </r>
  <r>
    <s v="PROD10062"/>
    <x v="2"/>
    <s v="Electronics"/>
    <x v="4"/>
    <d v="2024-01-09T00:00:00"/>
    <d v="2024-01-13T00:00:00"/>
    <n v="159"/>
    <n v="70"/>
    <n v="135"/>
    <n v="1655"/>
    <n v="1820"/>
    <s v="Chennai"/>
    <n v="4"/>
    <n v="245700"/>
    <n v="165"/>
    <x v="1"/>
  </r>
  <r>
    <s v="PROD10063"/>
    <x v="8"/>
    <s v="Electronics"/>
    <x v="4"/>
    <d v="2023-05-07T00:00:00"/>
    <d v="2023-05-17T00:00:00"/>
    <n v="75"/>
    <n v="50"/>
    <n v="137"/>
    <n v="1045"/>
    <n v="1259"/>
    <s v="Chennai"/>
    <n v="10"/>
    <n v="172483"/>
    <n v="214"/>
    <x v="0"/>
  </r>
  <r>
    <s v="PROD10064"/>
    <x v="4"/>
    <s v="Home Appliances"/>
    <x v="1"/>
    <d v="2024-09-16T00:00:00"/>
    <d v="2024-09-24T00:00:00"/>
    <n v="2"/>
    <n v="102"/>
    <n v="4"/>
    <n v="1472"/>
    <n v="1840"/>
    <s v="Chennai"/>
    <n v="8"/>
    <n v="7360"/>
    <n v="368"/>
    <x v="0"/>
  </r>
  <r>
    <s v="PROD10065"/>
    <x v="1"/>
    <s v="Home Appliances"/>
    <x v="1"/>
    <d v="2023-10-22T00:00:00"/>
    <d v="2023-10-23T00:00:00"/>
    <n v="200"/>
    <n v="124"/>
    <n v="194"/>
    <n v="1912"/>
    <n v="2396"/>
    <s v="Delhi"/>
    <n v="1"/>
    <n v="464824"/>
    <n v="484"/>
    <x v="1"/>
  </r>
  <r>
    <s v="PROD10066"/>
    <x v="3"/>
    <s v="Electronics"/>
    <x v="1"/>
    <d v="2024-11-07T00:00:00"/>
    <d v="2024-11-11T00:00:00"/>
    <n v="476"/>
    <n v="70"/>
    <n v="259"/>
    <n v="987"/>
    <n v="1119"/>
    <s v="Hyderabad"/>
    <n v="4"/>
    <n v="289821"/>
    <n v="132"/>
    <x v="1"/>
  </r>
  <r>
    <s v="PROD10067"/>
    <x v="3"/>
    <s v="Electronics"/>
    <x v="2"/>
    <d v="2024-08-15T00:00:00"/>
    <d v="2024-08-20T00:00:00"/>
    <n v="4"/>
    <n v="115"/>
    <n v="214"/>
    <n v="513"/>
    <n v="1011"/>
    <s v="Mumbai"/>
    <n v="5"/>
    <n v="216354"/>
    <n v="498"/>
    <x v="0"/>
  </r>
  <r>
    <s v="PROD10068"/>
    <x v="6"/>
    <s v="Fashion"/>
    <x v="0"/>
    <d v="2024-10-02T00:00:00"/>
    <d v="2024-10-07T00:00:00"/>
    <n v="361"/>
    <n v="122"/>
    <n v="22"/>
    <n v="690"/>
    <n v="960"/>
    <s v="Bangalore"/>
    <n v="5"/>
    <n v="21120"/>
    <n v="270"/>
    <x v="1"/>
  </r>
  <r>
    <s v="PROD10069"/>
    <x v="2"/>
    <s v="Sports"/>
    <x v="2"/>
    <d v="2023-06-15T00:00:00"/>
    <d v="2023-06-18T00:00:00"/>
    <n v="92"/>
    <n v="102"/>
    <n v="145"/>
    <n v="1809"/>
    <n v="1981"/>
    <s v="Chennai"/>
    <n v="3"/>
    <n v="287245"/>
    <n v="172"/>
    <x v="0"/>
  </r>
  <r>
    <s v="PROD10070"/>
    <x v="4"/>
    <s v="Sports"/>
    <x v="2"/>
    <d v="2023-11-03T00:00:00"/>
    <d v="2023-11-08T00:00:00"/>
    <n v="405"/>
    <n v="85"/>
    <n v="79"/>
    <n v="1279"/>
    <n v="1715"/>
    <s v="Bangalore"/>
    <n v="5"/>
    <n v="135485"/>
    <n v="436"/>
    <x v="1"/>
  </r>
  <r>
    <s v="PROD10071"/>
    <x v="7"/>
    <s v="Fashion"/>
    <x v="2"/>
    <d v="2023-10-24T00:00:00"/>
    <d v="2023-10-29T00:00:00"/>
    <n v="185"/>
    <n v="108"/>
    <n v="71"/>
    <n v="1051"/>
    <n v="1103"/>
    <s v="Bangalore"/>
    <n v="5"/>
    <n v="78313"/>
    <n v="52"/>
    <x v="1"/>
  </r>
  <r>
    <s v="PROD10072"/>
    <x v="6"/>
    <s v="Sports"/>
    <x v="3"/>
    <d v="2024-11-02T00:00:00"/>
    <d v="2024-11-04T00:00:00"/>
    <n v="259"/>
    <n v="114"/>
    <n v="210"/>
    <n v="273"/>
    <n v="391"/>
    <s v="Hyderabad"/>
    <n v="2"/>
    <n v="82110"/>
    <n v="118"/>
    <x v="1"/>
  </r>
  <r>
    <s v="PROD10073"/>
    <x v="0"/>
    <s v="Home Appliances"/>
    <x v="3"/>
    <d v="2023-04-04T00:00:00"/>
    <d v="2023-04-09T00:00:00"/>
    <n v="292"/>
    <n v="139"/>
    <n v="171"/>
    <n v="844"/>
    <n v="1181"/>
    <s v="Chennai"/>
    <n v="5"/>
    <n v="201951"/>
    <n v="337"/>
    <x v="1"/>
  </r>
  <r>
    <s v="PROD10074"/>
    <x v="5"/>
    <s v="Home Appliances"/>
    <x v="0"/>
    <d v="2024-05-07T00:00:00"/>
    <d v="2024-05-15T00:00:00"/>
    <n v="65"/>
    <n v="55"/>
    <n v="49"/>
    <n v="1208"/>
    <n v="1540"/>
    <s v="Delhi"/>
    <n v="8"/>
    <n v="75460"/>
    <n v="332"/>
    <x v="1"/>
  </r>
  <r>
    <s v="PROD10075"/>
    <x v="9"/>
    <s v="Home Appliances"/>
    <x v="4"/>
    <d v="2024-03-20T00:00:00"/>
    <d v="2024-03-22T00:00:00"/>
    <n v="185"/>
    <n v="140"/>
    <n v="235"/>
    <n v="1953"/>
    <n v="2227"/>
    <s v="Chennai"/>
    <n v="2"/>
    <n v="523345"/>
    <n v="274"/>
    <x v="0"/>
  </r>
  <r>
    <s v="PROD10076"/>
    <x v="2"/>
    <s v="Fashion"/>
    <x v="3"/>
    <d v="2023-11-10T00:00:00"/>
    <d v="2023-11-20T00:00:00"/>
    <n v="161"/>
    <n v="99"/>
    <n v="118"/>
    <n v="638"/>
    <n v="710"/>
    <s v="Chennai"/>
    <n v="10"/>
    <n v="83780"/>
    <n v="72"/>
    <x v="1"/>
  </r>
  <r>
    <s v="PROD10077"/>
    <x v="5"/>
    <s v="Sports"/>
    <x v="1"/>
    <d v="2024-01-31T00:00:00"/>
    <d v="2024-02-06T00:00:00"/>
    <n v="34"/>
    <n v="57"/>
    <n v="115"/>
    <n v="1059"/>
    <n v="1373"/>
    <s v="Bangalore"/>
    <n v="6"/>
    <n v="157895"/>
    <n v="314"/>
    <x v="0"/>
  </r>
  <r>
    <s v="PROD10078"/>
    <x v="3"/>
    <s v="Home Appliances"/>
    <x v="2"/>
    <d v="2024-05-03T00:00:00"/>
    <d v="2024-05-05T00:00:00"/>
    <n v="112"/>
    <n v="57"/>
    <n v="150"/>
    <n v="234"/>
    <n v="380"/>
    <s v="Bangalore"/>
    <n v="2"/>
    <n v="57000"/>
    <n v="146"/>
    <x v="0"/>
  </r>
  <r>
    <s v="PROD10079"/>
    <x v="8"/>
    <s v="Fashion"/>
    <x v="0"/>
    <d v="2024-07-01T00:00:00"/>
    <d v="2024-07-11T00:00:00"/>
    <n v="324"/>
    <n v="54"/>
    <n v="147"/>
    <n v="1191"/>
    <n v="1259"/>
    <s v="Mumbai"/>
    <n v="10"/>
    <n v="185073"/>
    <n v="68"/>
    <x v="1"/>
  </r>
  <r>
    <s v="PROD10080"/>
    <x v="4"/>
    <s v="Home Appliances"/>
    <x v="0"/>
    <d v="2023-12-17T00:00:00"/>
    <d v="2023-12-18T00:00:00"/>
    <n v="160"/>
    <n v="140"/>
    <n v="75"/>
    <n v="973"/>
    <n v="1401"/>
    <s v="Mumbai"/>
    <n v="1"/>
    <n v="105075"/>
    <n v="428"/>
    <x v="1"/>
  </r>
  <r>
    <s v="PROD10081"/>
    <x v="8"/>
    <s v="Fashion"/>
    <x v="1"/>
    <d v="2023-02-04T00:00:00"/>
    <d v="2023-02-05T00:00:00"/>
    <n v="85"/>
    <n v="88"/>
    <n v="228"/>
    <n v="348"/>
    <n v="507"/>
    <s v="Bangalore"/>
    <n v="1"/>
    <n v="115596"/>
    <n v="159"/>
    <x v="0"/>
  </r>
  <r>
    <s v="PROD10082"/>
    <x v="8"/>
    <s v="Fashion"/>
    <x v="1"/>
    <d v="2024-11-03T00:00:00"/>
    <d v="2024-11-10T00:00:00"/>
    <n v="168"/>
    <n v="134"/>
    <n v="12"/>
    <n v="1673"/>
    <n v="1972"/>
    <s v="Hyderabad"/>
    <n v="7"/>
    <n v="23664"/>
    <n v="299"/>
    <x v="1"/>
  </r>
  <r>
    <s v="PROD10083"/>
    <x v="6"/>
    <s v="Home Appliances"/>
    <x v="0"/>
    <d v="2023-01-17T00:00:00"/>
    <d v="2023-01-25T00:00:00"/>
    <n v="147"/>
    <n v="69"/>
    <n v="121"/>
    <n v="828"/>
    <n v="1088"/>
    <s v="Hyderabad"/>
    <n v="8"/>
    <n v="131648"/>
    <n v="260"/>
    <x v="1"/>
  </r>
  <r>
    <s v="PROD10084"/>
    <x v="7"/>
    <s v="Sports"/>
    <x v="4"/>
    <d v="2023-12-20T00:00:00"/>
    <d v="2023-12-26T00:00:00"/>
    <n v="467"/>
    <n v="146"/>
    <n v="75"/>
    <n v="212"/>
    <n v="424"/>
    <s v="Hyderabad"/>
    <n v="6"/>
    <n v="31800"/>
    <n v="212"/>
    <x v="1"/>
  </r>
  <r>
    <s v="PROD10085"/>
    <x v="3"/>
    <s v="Sports"/>
    <x v="0"/>
    <d v="2023-07-14T00:00:00"/>
    <d v="2023-07-18T00:00:00"/>
    <n v="66"/>
    <n v="100"/>
    <n v="257"/>
    <n v="1590"/>
    <n v="1991"/>
    <s v="Delhi"/>
    <n v="4"/>
    <n v="511687"/>
    <n v="401"/>
    <x v="0"/>
  </r>
  <r>
    <s v="PROD10086"/>
    <x v="7"/>
    <s v="Home Appliances"/>
    <x v="1"/>
    <d v="2024-06-24T00:00:00"/>
    <d v="2024-06-29T00:00:00"/>
    <n v="164"/>
    <n v="102"/>
    <n v="64"/>
    <n v="989"/>
    <n v="1070"/>
    <s v="Delhi"/>
    <n v="5"/>
    <n v="68480"/>
    <n v="81"/>
    <x v="1"/>
  </r>
  <r>
    <s v="PROD10087"/>
    <x v="0"/>
    <s v="Home Appliances"/>
    <x v="2"/>
    <d v="2023-03-02T00:00:00"/>
    <d v="2023-03-08T00:00:00"/>
    <n v="447"/>
    <n v="64"/>
    <n v="269"/>
    <n v="866"/>
    <n v="1025"/>
    <s v="Mumbai"/>
    <n v="6"/>
    <n v="275725"/>
    <n v="159"/>
    <x v="1"/>
  </r>
  <r>
    <s v="PROD10088"/>
    <x v="1"/>
    <s v="Electronics"/>
    <x v="3"/>
    <d v="2024-04-16T00:00:00"/>
    <d v="2024-04-18T00:00:00"/>
    <n v="35"/>
    <n v="68"/>
    <n v="13"/>
    <n v="818"/>
    <n v="1197"/>
    <s v="Mumbai"/>
    <n v="2"/>
    <n v="15561"/>
    <n v="379"/>
    <x v="1"/>
  </r>
  <r>
    <s v="PROD10089"/>
    <x v="0"/>
    <s v="Fashion"/>
    <x v="1"/>
    <d v="2024-08-23T00:00:00"/>
    <d v="2024-08-29T00:00:00"/>
    <n v="496"/>
    <n v="68"/>
    <n v="154"/>
    <n v="1513"/>
    <n v="1759"/>
    <s v="Mumbai"/>
    <n v="6"/>
    <n v="270886"/>
    <n v="246"/>
    <x v="1"/>
  </r>
  <r>
    <s v="PROD10090"/>
    <x v="6"/>
    <s v="Electronics"/>
    <x v="3"/>
    <d v="2023-04-26T00:00:00"/>
    <d v="2023-04-27T00:00:00"/>
    <n v="281"/>
    <n v="121"/>
    <n v="169"/>
    <n v="1106"/>
    <n v="1169"/>
    <s v="Mumbai"/>
    <n v="1"/>
    <n v="197561"/>
    <n v="63"/>
    <x v="1"/>
  </r>
  <r>
    <s v="PROD10091"/>
    <x v="6"/>
    <s v="Home Appliances"/>
    <x v="3"/>
    <d v="2024-11-19T00:00:00"/>
    <d v="2024-11-21T00:00:00"/>
    <n v="450"/>
    <n v="62"/>
    <n v="141"/>
    <n v="748"/>
    <n v="957"/>
    <s v="Bangalore"/>
    <n v="2"/>
    <n v="134937"/>
    <n v="209"/>
    <x v="1"/>
  </r>
  <r>
    <s v="PROD10092"/>
    <x v="1"/>
    <s v="Electronics"/>
    <x v="2"/>
    <d v="2023-05-19T00:00:00"/>
    <d v="2023-05-23T00:00:00"/>
    <n v="195"/>
    <n v="147"/>
    <n v="9"/>
    <n v="346"/>
    <n v="818"/>
    <s v="Chennai"/>
    <n v="4"/>
    <n v="7362"/>
    <n v="472"/>
    <x v="1"/>
  </r>
  <r>
    <s v="PROD10093"/>
    <x v="6"/>
    <s v="Fashion"/>
    <x v="3"/>
    <d v="2023-09-23T00:00:00"/>
    <d v="2023-09-26T00:00:00"/>
    <n v="34"/>
    <n v="51"/>
    <n v="238"/>
    <n v="265"/>
    <n v="674"/>
    <s v="Bangalore"/>
    <n v="3"/>
    <n v="160412"/>
    <n v="409"/>
    <x v="0"/>
  </r>
  <r>
    <s v="PROD10094"/>
    <x v="3"/>
    <s v="Home Appliances"/>
    <x v="2"/>
    <d v="2023-12-05T00:00:00"/>
    <d v="2023-12-12T00:00:00"/>
    <n v="323"/>
    <n v="103"/>
    <n v="140"/>
    <n v="1560"/>
    <n v="1753"/>
    <s v="Hyderabad"/>
    <n v="7"/>
    <n v="245420"/>
    <n v="193"/>
    <x v="1"/>
  </r>
  <r>
    <s v="PROD10095"/>
    <x v="8"/>
    <s v="Sports"/>
    <x v="1"/>
    <d v="2023-03-16T00:00:00"/>
    <d v="2023-03-20T00:00:00"/>
    <n v="325"/>
    <n v="130"/>
    <n v="293"/>
    <n v="1817"/>
    <n v="2059"/>
    <s v="Mumbai"/>
    <n v="4"/>
    <n v="603287"/>
    <n v="242"/>
    <x v="1"/>
  </r>
  <r>
    <s v="PROD10096"/>
    <x v="8"/>
    <s v="Sports"/>
    <x v="2"/>
    <d v="2024-03-31T00:00:00"/>
    <d v="2024-04-10T00:00:00"/>
    <n v="139"/>
    <n v="143"/>
    <n v="190"/>
    <n v="1920"/>
    <n v="2014"/>
    <s v="Delhi"/>
    <n v="10"/>
    <n v="382660"/>
    <n v="94"/>
    <x v="0"/>
  </r>
  <r>
    <s v="PROD10097"/>
    <x v="9"/>
    <s v="Sports"/>
    <x v="3"/>
    <d v="2024-04-22T00:00:00"/>
    <d v="2024-04-26T00:00:00"/>
    <n v="40"/>
    <n v="142"/>
    <n v="47"/>
    <n v="1633"/>
    <n v="1856"/>
    <s v="Chennai"/>
    <n v="4"/>
    <n v="87232"/>
    <n v="223"/>
    <x v="0"/>
  </r>
  <r>
    <s v="PROD10098"/>
    <x v="4"/>
    <s v="Fashion"/>
    <x v="4"/>
    <d v="2024-09-28T00:00:00"/>
    <d v="2024-10-04T00:00:00"/>
    <n v="390"/>
    <n v="146"/>
    <n v="274"/>
    <n v="1254"/>
    <n v="1404"/>
    <s v="Delhi"/>
    <n v="6"/>
    <n v="384696"/>
    <n v="150"/>
    <x v="1"/>
  </r>
  <r>
    <s v="PROD10099"/>
    <x v="5"/>
    <s v="Fashion"/>
    <x v="0"/>
    <d v="2024-05-06T00:00:00"/>
    <d v="2024-05-12T00:00:00"/>
    <n v="288"/>
    <n v="60"/>
    <n v="49"/>
    <n v="1694"/>
    <n v="2095"/>
    <s v="Hyderabad"/>
    <n v="6"/>
    <n v="102655"/>
    <n v="401"/>
    <x v="1"/>
  </r>
  <r>
    <s v="PROD10100"/>
    <x v="5"/>
    <s v="Electronics"/>
    <x v="2"/>
    <d v="2024-10-15T00:00:00"/>
    <d v="2024-10-16T00:00:00"/>
    <n v="104"/>
    <n v="116"/>
    <n v="47"/>
    <n v="1745"/>
    <n v="1881"/>
    <s v="Delhi"/>
    <n v="1"/>
    <n v="88407"/>
    <n v="136"/>
    <x v="1"/>
  </r>
  <r>
    <s v="PROD10101"/>
    <x v="7"/>
    <s v="Fashion"/>
    <x v="0"/>
    <d v="2024-07-25T00:00:00"/>
    <d v="2024-07-29T00:00:00"/>
    <n v="333"/>
    <n v="145"/>
    <n v="250"/>
    <n v="1199"/>
    <n v="1336"/>
    <s v="Bangalore"/>
    <n v="4"/>
    <n v="334000"/>
    <n v="137"/>
    <x v="1"/>
  </r>
  <r>
    <s v="PROD10102"/>
    <x v="6"/>
    <s v="Fashion"/>
    <x v="1"/>
    <d v="2023-06-17T00:00:00"/>
    <d v="2023-06-25T00:00:00"/>
    <n v="334"/>
    <n v="83"/>
    <n v="249"/>
    <n v="704"/>
    <n v="1105"/>
    <s v="Hyderabad"/>
    <n v="8"/>
    <n v="275145"/>
    <n v="401"/>
    <x v="1"/>
  </r>
  <r>
    <s v="PROD10103"/>
    <x v="3"/>
    <s v="Fashion"/>
    <x v="3"/>
    <d v="2023-11-26T00:00:00"/>
    <d v="2023-11-29T00:00:00"/>
    <n v="374"/>
    <n v="117"/>
    <n v="137"/>
    <n v="1480"/>
    <n v="1759"/>
    <s v="Delhi"/>
    <n v="3"/>
    <n v="240983"/>
    <n v="279"/>
    <x v="1"/>
  </r>
  <r>
    <s v="PROD10104"/>
    <x v="6"/>
    <s v="Electronics"/>
    <x v="3"/>
    <d v="2023-05-09T00:00:00"/>
    <d v="2023-05-15T00:00:00"/>
    <n v="426"/>
    <n v="74"/>
    <n v="183"/>
    <n v="1684"/>
    <n v="1783"/>
    <s v="Chennai"/>
    <n v="6"/>
    <n v="326289"/>
    <n v="99"/>
    <x v="1"/>
  </r>
  <r>
    <s v="PROD10105"/>
    <x v="9"/>
    <s v="Sports"/>
    <x v="4"/>
    <d v="2023-09-17T00:00:00"/>
    <d v="2023-09-20T00:00:00"/>
    <n v="30"/>
    <n v="57"/>
    <n v="42"/>
    <n v="1088"/>
    <n v="1274"/>
    <s v="Hyderabad"/>
    <n v="3"/>
    <n v="53508"/>
    <n v="186"/>
    <x v="0"/>
  </r>
  <r>
    <s v="PROD10106"/>
    <x v="0"/>
    <s v="Electronics"/>
    <x v="0"/>
    <d v="2023-08-31T00:00:00"/>
    <d v="2023-09-05T00:00:00"/>
    <n v="374"/>
    <n v="103"/>
    <n v="211"/>
    <n v="964"/>
    <n v="1042"/>
    <s v="Delhi"/>
    <n v="5"/>
    <n v="219862"/>
    <n v="78"/>
    <x v="1"/>
  </r>
  <r>
    <s v="PROD10107"/>
    <x v="0"/>
    <s v="Electronics"/>
    <x v="3"/>
    <d v="2024-08-28T00:00:00"/>
    <d v="2024-09-03T00:00:00"/>
    <n v="492"/>
    <n v="54"/>
    <n v="85"/>
    <n v="400"/>
    <n v="493"/>
    <s v="Bangalore"/>
    <n v="6"/>
    <n v="41905"/>
    <n v="93"/>
    <x v="1"/>
  </r>
  <r>
    <s v="PROD10108"/>
    <x v="8"/>
    <s v="Electronics"/>
    <x v="2"/>
    <d v="2024-03-15T00:00:00"/>
    <d v="2024-03-25T00:00:00"/>
    <n v="483"/>
    <n v="150"/>
    <n v="162"/>
    <n v="802"/>
    <n v="907"/>
    <s v="Hyderabad"/>
    <n v="10"/>
    <n v="146934"/>
    <n v="105"/>
    <x v="1"/>
  </r>
  <r>
    <s v="PROD10109"/>
    <x v="2"/>
    <s v="Electronics"/>
    <x v="2"/>
    <d v="2023-01-16T00:00:00"/>
    <d v="2023-01-18T00:00:00"/>
    <n v="332"/>
    <n v="87"/>
    <n v="55"/>
    <n v="1690"/>
    <n v="1839"/>
    <s v="Hyderabad"/>
    <n v="2"/>
    <n v="101145"/>
    <n v="149"/>
    <x v="1"/>
  </r>
  <r>
    <s v="PROD10110"/>
    <x v="3"/>
    <s v="Fashion"/>
    <x v="3"/>
    <d v="2023-07-25T00:00:00"/>
    <d v="2023-07-26T00:00:00"/>
    <n v="24"/>
    <n v="127"/>
    <n v="2"/>
    <n v="380"/>
    <n v="446"/>
    <s v="Hyderabad"/>
    <n v="1"/>
    <n v="892"/>
    <n v="66"/>
    <x v="1"/>
  </r>
  <r>
    <s v="PROD10111"/>
    <x v="3"/>
    <s v="Electronics"/>
    <x v="1"/>
    <d v="2024-12-16T00:00:00"/>
    <d v="2024-12-21T00:00:00"/>
    <n v="87"/>
    <n v="110"/>
    <n v="187"/>
    <n v="384"/>
    <n v="774"/>
    <s v="Mumbai"/>
    <n v="5"/>
    <n v="144738"/>
    <n v="390"/>
    <x v="0"/>
  </r>
  <r>
    <s v="PROD10112"/>
    <x v="0"/>
    <s v="Sports"/>
    <x v="4"/>
    <d v="2023-12-22T00:00:00"/>
    <d v="2023-12-24T00:00:00"/>
    <n v="144"/>
    <n v="126"/>
    <n v="85"/>
    <n v="1521"/>
    <n v="1619"/>
    <s v="Mumbai"/>
    <n v="2"/>
    <n v="137615"/>
    <n v="98"/>
    <x v="1"/>
  </r>
  <r>
    <s v="PROD10113"/>
    <x v="5"/>
    <s v="Electronics"/>
    <x v="0"/>
    <d v="2024-09-15T00:00:00"/>
    <d v="2024-09-19T00:00:00"/>
    <n v="458"/>
    <n v="137"/>
    <n v="167"/>
    <n v="781"/>
    <n v="1020"/>
    <s v="Chennai"/>
    <n v="4"/>
    <n v="170340"/>
    <n v="239"/>
    <x v="1"/>
  </r>
  <r>
    <s v="PROD10114"/>
    <x v="4"/>
    <s v="Electronics"/>
    <x v="1"/>
    <d v="2023-11-28T00:00:00"/>
    <d v="2023-12-06T00:00:00"/>
    <n v="206"/>
    <n v="137"/>
    <n v="285"/>
    <n v="1991"/>
    <n v="2203"/>
    <s v="Mumbai"/>
    <n v="8"/>
    <n v="627855"/>
    <n v="212"/>
    <x v="0"/>
  </r>
  <r>
    <s v="PROD10115"/>
    <x v="8"/>
    <s v="Sports"/>
    <x v="1"/>
    <d v="2024-07-30T00:00:00"/>
    <d v="2024-08-05T00:00:00"/>
    <n v="123"/>
    <n v="128"/>
    <n v="126"/>
    <n v="1129"/>
    <n v="1187"/>
    <s v="Delhi"/>
    <n v="6"/>
    <n v="149562"/>
    <n v="58"/>
    <x v="0"/>
  </r>
  <r>
    <s v="PROD10116"/>
    <x v="6"/>
    <s v="Fashion"/>
    <x v="1"/>
    <d v="2023-07-07T00:00:00"/>
    <d v="2023-07-16T00:00:00"/>
    <n v="448"/>
    <n v="136"/>
    <n v="117"/>
    <n v="1702"/>
    <n v="1786"/>
    <s v="Chennai"/>
    <n v="9"/>
    <n v="208962"/>
    <n v="84"/>
    <x v="1"/>
  </r>
  <r>
    <s v="PROD10117"/>
    <x v="9"/>
    <s v="Home Appliances"/>
    <x v="1"/>
    <d v="2023-03-06T00:00:00"/>
    <d v="2023-03-12T00:00:00"/>
    <n v="376"/>
    <n v="86"/>
    <n v="247"/>
    <n v="1944"/>
    <n v="2022"/>
    <s v="Mumbai"/>
    <n v="6"/>
    <n v="499434"/>
    <n v="78"/>
    <x v="1"/>
  </r>
  <r>
    <s v="PROD10118"/>
    <x v="2"/>
    <s v="Electronics"/>
    <x v="2"/>
    <d v="2023-07-30T00:00:00"/>
    <d v="2023-08-06T00:00:00"/>
    <n v="496"/>
    <n v="99"/>
    <n v="164"/>
    <n v="422"/>
    <n v="630"/>
    <s v="Mumbai"/>
    <n v="7"/>
    <n v="103320"/>
    <n v="208"/>
    <x v="1"/>
  </r>
  <r>
    <s v="PROD10119"/>
    <x v="0"/>
    <s v="Sports"/>
    <x v="1"/>
    <d v="2024-09-14T00:00:00"/>
    <d v="2024-09-19T00:00:00"/>
    <n v="26"/>
    <n v="133"/>
    <n v="61"/>
    <n v="300"/>
    <n v="488"/>
    <s v="Hyderabad"/>
    <n v="5"/>
    <n v="29768"/>
    <n v="188"/>
    <x v="0"/>
  </r>
  <r>
    <s v="PROD10120"/>
    <x v="9"/>
    <s v="Sports"/>
    <x v="4"/>
    <d v="2024-06-20T00:00:00"/>
    <d v="2024-06-21T00:00:00"/>
    <n v="360"/>
    <n v="73"/>
    <n v="92"/>
    <n v="1480"/>
    <n v="1842"/>
    <s v="Bangalore"/>
    <n v="1"/>
    <n v="169464"/>
    <n v="362"/>
    <x v="1"/>
  </r>
  <r>
    <s v="PROD10121"/>
    <x v="4"/>
    <s v="Home Appliances"/>
    <x v="2"/>
    <d v="2023-03-11T00:00:00"/>
    <d v="2023-03-20T00:00:00"/>
    <n v="500"/>
    <n v="133"/>
    <n v="11"/>
    <n v="692"/>
    <n v="879"/>
    <s v="Mumbai"/>
    <n v="9"/>
    <n v="9669"/>
    <n v="187"/>
    <x v="1"/>
  </r>
  <r>
    <s v="PROD10122"/>
    <x v="3"/>
    <s v="Fashion"/>
    <x v="4"/>
    <d v="2023-07-14T00:00:00"/>
    <d v="2023-07-23T00:00:00"/>
    <n v="236"/>
    <n v="118"/>
    <n v="196"/>
    <n v="603"/>
    <n v="953"/>
    <s v="Bangalore"/>
    <n v="9"/>
    <n v="186788"/>
    <n v="350"/>
    <x v="1"/>
  </r>
  <r>
    <s v="PROD10123"/>
    <x v="7"/>
    <s v="Sports"/>
    <x v="4"/>
    <d v="2023-11-04T00:00:00"/>
    <d v="2023-11-13T00:00:00"/>
    <n v="286"/>
    <n v="142"/>
    <n v="113"/>
    <n v="447"/>
    <n v="834"/>
    <s v="Mumbai"/>
    <n v="9"/>
    <n v="94242"/>
    <n v="387"/>
    <x v="1"/>
  </r>
  <r>
    <s v="PROD10124"/>
    <x v="7"/>
    <s v="Home Appliances"/>
    <x v="2"/>
    <d v="2024-08-13T00:00:00"/>
    <d v="2024-08-16T00:00:00"/>
    <n v="96"/>
    <n v="59"/>
    <n v="65"/>
    <n v="684"/>
    <n v="1120"/>
    <s v="Hyderabad"/>
    <n v="3"/>
    <n v="72800"/>
    <n v="436"/>
    <x v="1"/>
  </r>
  <r>
    <s v="PROD10125"/>
    <x v="2"/>
    <s v="Fashion"/>
    <x v="2"/>
    <d v="2023-10-28T00:00:00"/>
    <d v="2023-11-05T00:00:00"/>
    <n v="123"/>
    <n v="143"/>
    <n v="245"/>
    <n v="418"/>
    <n v="904"/>
    <s v="Bangalore"/>
    <n v="8"/>
    <n v="221480"/>
    <n v="486"/>
    <x v="0"/>
  </r>
  <r>
    <s v="PROD10126"/>
    <x v="1"/>
    <s v="Sports"/>
    <x v="2"/>
    <d v="2024-06-20T00:00:00"/>
    <d v="2024-06-27T00:00:00"/>
    <n v="19"/>
    <n v="124"/>
    <n v="46"/>
    <n v="1271"/>
    <n v="1751"/>
    <s v="Mumbai"/>
    <n v="7"/>
    <n v="80546"/>
    <n v="480"/>
    <x v="0"/>
  </r>
  <r>
    <s v="PROD10127"/>
    <x v="2"/>
    <s v="Home Appliances"/>
    <x v="1"/>
    <d v="2023-01-31T00:00:00"/>
    <d v="2023-02-01T00:00:00"/>
    <n v="422"/>
    <n v="138"/>
    <n v="157"/>
    <n v="1875"/>
    <n v="2307"/>
    <s v="Chennai"/>
    <n v="1"/>
    <n v="362199"/>
    <n v="432"/>
    <x v="1"/>
  </r>
  <r>
    <s v="PROD10128"/>
    <x v="6"/>
    <s v="Fashion"/>
    <x v="4"/>
    <d v="2024-09-01T00:00:00"/>
    <d v="2024-09-02T00:00:00"/>
    <n v="398"/>
    <n v="146"/>
    <n v="249"/>
    <n v="736"/>
    <n v="834"/>
    <s v="Chennai"/>
    <n v="1"/>
    <n v="207666"/>
    <n v="98"/>
    <x v="1"/>
  </r>
  <r>
    <s v="PROD10129"/>
    <x v="6"/>
    <s v="Home Appliances"/>
    <x v="2"/>
    <d v="2023-02-23T00:00:00"/>
    <d v="2023-03-03T00:00:00"/>
    <n v="82"/>
    <n v="149"/>
    <n v="228"/>
    <n v="1526"/>
    <n v="1754"/>
    <s v="Bangalore"/>
    <n v="8"/>
    <n v="399912"/>
    <n v="228"/>
    <x v="0"/>
  </r>
  <r>
    <s v="PROD10130"/>
    <x v="5"/>
    <s v="Home Appliances"/>
    <x v="2"/>
    <d v="2024-07-13T00:00:00"/>
    <d v="2024-07-22T00:00:00"/>
    <n v="270"/>
    <n v="128"/>
    <n v="83"/>
    <n v="549"/>
    <n v="603"/>
    <s v="Hyderabad"/>
    <n v="9"/>
    <n v="50049"/>
    <n v="54"/>
    <x v="1"/>
  </r>
  <r>
    <s v="PROD10131"/>
    <x v="8"/>
    <s v="Electronics"/>
    <x v="0"/>
    <d v="2024-12-12T00:00:00"/>
    <d v="2024-12-20T00:00:00"/>
    <n v="81"/>
    <n v="120"/>
    <n v="50"/>
    <n v="1181"/>
    <n v="1471"/>
    <s v="Chennai"/>
    <n v="8"/>
    <n v="73550"/>
    <n v="290"/>
    <x v="1"/>
  </r>
  <r>
    <s v="PROD10132"/>
    <x v="2"/>
    <s v="Electronics"/>
    <x v="0"/>
    <d v="2023-03-05T00:00:00"/>
    <d v="2023-03-13T00:00:00"/>
    <n v="454"/>
    <n v="69"/>
    <n v="27"/>
    <n v="520"/>
    <n v="668"/>
    <s v="Hyderabad"/>
    <n v="8"/>
    <n v="18036"/>
    <n v="148"/>
    <x v="1"/>
  </r>
  <r>
    <s v="PROD10133"/>
    <x v="2"/>
    <s v="Fashion"/>
    <x v="3"/>
    <d v="2024-12-03T00:00:00"/>
    <d v="2024-12-07T00:00:00"/>
    <n v="310"/>
    <n v="99"/>
    <n v="138"/>
    <n v="313"/>
    <n v="727"/>
    <s v="Bangalore"/>
    <n v="4"/>
    <n v="100326"/>
    <n v="414"/>
    <x v="1"/>
  </r>
  <r>
    <s v="PROD10134"/>
    <x v="6"/>
    <s v="Electronics"/>
    <x v="4"/>
    <d v="2024-03-15T00:00:00"/>
    <d v="2024-03-23T00:00:00"/>
    <n v="44"/>
    <n v="148"/>
    <n v="125"/>
    <n v="724"/>
    <n v="821"/>
    <s v="Hyderabad"/>
    <n v="8"/>
    <n v="102625"/>
    <n v="97"/>
    <x v="0"/>
  </r>
  <r>
    <s v="PROD10135"/>
    <x v="1"/>
    <s v="Electronics"/>
    <x v="1"/>
    <d v="2024-08-25T00:00:00"/>
    <d v="2024-08-27T00:00:00"/>
    <n v="479"/>
    <n v="81"/>
    <n v="284"/>
    <n v="825"/>
    <n v="1236"/>
    <s v="Chennai"/>
    <n v="2"/>
    <n v="351024"/>
    <n v="411"/>
    <x v="1"/>
  </r>
  <r>
    <s v="PROD10136"/>
    <x v="0"/>
    <s v="Home Appliances"/>
    <x v="4"/>
    <d v="2024-09-22T00:00:00"/>
    <d v="2024-10-02T00:00:00"/>
    <n v="25"/>
    <n v="51"/>
    <n v="20"/>
    <n v="851"/>
    <n v="959"/>
    <s v="Chennai"/>
    <n v="10"/>
    <n v="19180"/>
    <n v="108"/>
    <x v="1"/>
  </r>
  <r>
    <s v="PROD10137"/>
    <x v="0"/>
    <s v="Sports"/>
    <x v="3"/>
    <d v="2023-11-07T00:00:00"/>
    <d v="2023-11-12T00:00:00"/>
    <n v="74"/>
    <n v="140"/>
    <n v="108"/>
    <n v="283"/>
    <n v="396"/>
    <s v="Bangalore"/>
    <n v="5"/>
    <n v="42768"/>
    <n v="113"/>
    <x v="0"/>
  </r>
  <r>
    <s v="PROD10138"/>
    <x v="9"/>
    <s v="Fashion"/>
    <x v="1"/>
    <d v="2023-12-06T00:00:00"/>
    <d v="2023-12-11T00:00:00"/>
    <n v="293"/>
    <n v="83"/>
    <n v="152"/>
    <n v="972"/>
    <n v="1109"/>
    <s v="Hyderabad"/>
    <n v="5"/>
    <n v="168568"/>
    <n v="137"/>
    <x v="1"/>
  </r>
  <r>
    <s v="PROD10139"/>
    <x v="9"/>
    <s v="Home Appliances"/>
    <x v="1"/>
    <d v="2024-07-30T00:00:00"/>
    <d v="2024-08-09T00:00:00"/>
    <n v="397"/>
    <n v="91"/>
    <n v="223"/>
    <n v="1334"/>
    <n v="1676"/>
    <s v="Mumbai"/>
    <n v="10"/>
    <n v="373748"/>
    <n v="342"/>
    <x v="1"/>
  </r>
  <r>
    <s v="PROD10140"/>
    <x v="8"/>
    <s v="Fashion"/>
    <x v="3"/>
    <d v="2024-04-30T00:00:00"/>
    <d v="2024-05-03T00:00:00"/>
    <n v="37"/>
    <n v="70"/>
    <n v="219"/>
    <n v="1210"/>
    <n v="1465"/>
    <s v="Bangalore"/>
    <n v="3"/>
    <n v="320835"/>
    <n v="255"/>
    <x v="0"/>
  </r>
  <r>
    <s v="PROD10141"/>
    <x v="5"/>
    <s v="Fashion"/>
    <x v="1"/>
    <d v="2024-10-30T00:00:00"/>
    <d v="2024-11-08T00:00:00"/>
    <n v="167"/>
    <n v="54"/>
    <n v="185"/>
    <n v="1539"/>
    <n v="1839"/>
    <s v="Chennai"/>
    <n v="9"/>
    <n v="340215"/>
    <n v="300"/>
    <x v="0"/>
  </r>
  <r>
    <s v="PROD10142"/>
    <x v="2"/>
    <s v="Home Appliances"/>
    <x v="4"/>
    <d v="2023-01-13T00:00:00"/>
    <d v="2023-01-16T00:00:00"/>
    <n v="236"/>
    <n v="124"/>
    <n v="79"/>
    <n v="564"/>
    <n v="1033"/>
    <s v="Bangalore"/>
    <n v="3"/>
    <n v="81607"/>
    <n v="469"/>
    <x v="1"/>
  </r>
  <r>
    <s v="PROD10143"/>
    <x v="8"/>
    <s v="Fashion"/>
    <x v="3"/>
    <d v="2023-06-08T00:00:00"/>
    <d v="2023-06-18T00:00:00"/>
    <n v="123"/>
    <n v="81"/>
    <n v="270"/>
    <n v="460"/>
    <n v="528"/>
    <s v="Bangalore"/>
    <n v="10"/>
    <n v="142560"/>
    <n v="68"/>
    <x v="0"/>
  </r>
  <r>
    <s v="PROD10144"/>
    <x v="2"/>
    <s v="Electronics"/>
    <x v="3"/>
    <d v="2023-12-11T00:00:00"/>
    <d v="2023-12-13T00:00:00"/>
    <n v="209"/>
    <n v="102"/>
    <n v="262"/>
    <n v="1896"/>
    <n v="2205"/>
    <s v="Delhi"/>
    <n v="2"/>
    <n v="577710"/>
    <n v="309"/>
    <x v="0"/>
  </r>
  <r>
    <s v="PROD10145"/>
    <x v="4"/>
    <s v="Electronics"/>
    <x v="0"/>
    <d v="2023-01-21T00:00:00"/>
    <d v="2023-01-22T00:00:00"/>
    <n v="176"/>
    <n v="58"/>
    <n v="149"/>
    <n v="1611"/>
    <n v="1734"/>
    <s v="Delhi"/>
    <n v="1"/>
    <n v="258366"/>
    <n v="123"/>
    <x v="1"/>
  </r>
  <r>
    <s v="PROD10146"/>
    <x v="9"/>
    <s v="Sports"/>
    <x v="1"/>
    <d v="2023-07-19T00:00:00"/>
    <d v="2023-07-26T00:00:00"/>
    <n v="484"/>
    <n v="141"/>
    <n v="104"/>
    <n v="718"/>
    <n v="837"/>
    <s v="Delhi"/>
    <n v="7"/>
    <n v="87048"/>
    <n v="119"/>
    <x v="1"/>
  </r>
  <r>
    <s v="PROD10147"/>
    <x v="4"/>
    <s v="Home Appliances"/>
    <x v="1"/>
    <d v="2023-03-02T00:00:00"/>
    <d v="2023-03-12T00:00:00"/>
    <n v="293"/>
    <n v="97"/>
    <n v="259"/>
    <n v="324"/>
    <n v="786"/>
    <s v="Delhi"/>
    <n v="10"/>
    <n v="203574"/>
    <n v="462"/>
    <x v="1"/>
  </r>
  <r>
    <s v="PROD10148"/>
    <x v="1"/>
    <s v="Fashion"/>
    <x v="4"/>
    <d v="2024-10-06T00:00:00"/>
    <d v="2024-10-09T00:00:00"/>
    <n v="491"/>
    <n v="66"/>
    <n v="252"/>
    <n v="1157"/>
    <n v="1568"/>
    <s v="Bangalore"/>
    <n v="3"/>
    <n v="395136"/>
    <n v="411"/>
    <x v="1"/>
  </r>
  <r>
    <s v="PROD10149"/>
    <x v="1"/>
    <s v="Sports"/>
    <x v="2"/>
    <d v="2024-04-17T00:00:00"/>
    <d v="2024-04-18T00:00:00"/>
    <n v="349"/>
    <n v="125"/>
    <n v="106"/>
    <n v="1409"/>
    <n v="1495"/>
    <s v="Hyderabad"/>
    <n v="1"/>
    <n v="158470"/>
    <n v="86"/>
    <x v="1"/>
  </r>
  <r>
    <s v="PROD10150"/>
    <x v="6"/>
    <s v="Electronics"/>
    <x v="4"/>
    <d v="2024-05-07T00:00:00"/>
    <d v="2024-05-10T00:00:00"/>
    <n v="29"/>
    <n v="74"/>
    <n v="173"/>
    <n v="260"/>
    <n v="661"/>
    <s v="Mumbai"/>
    <n v="3"/>
    <n v="114353"/>
    <n v="401"/>
    <x v="0"/>
  </r>
  <r>
    <s v="PROD10151"/>
    <x v="0"/>
    <s v="Home Appliances"/>
    <x v="1"/>
    <d v="2023-12-01T00:00:00"/>
    <d v="2023-12-09T00:00:00"/>
    <n v="253"/>
    <n v="141"/>
    <n v="210"/>
    <n v="1840"/>
    <n v="2076"/>
    <s v="Mumbai"/>
    <n v="8"/>
    <n v="435960"/>
    <n v="236"/>
    <x v="1"/>
  </r>
  <r>
    <s v="PROD10152"/>
    <x v="6"/>
    <s v="Sports"/>
    <x v="2"/>
    <d v="2024-03-25T00:00:00"/>
    <d v="2024-04-02T00:00:00"/>
    <n v="160"/>
    <n v="113"/>
    <n v="129"/>
    <n v="903"/>
    <n v="1051"/>
    <s v="Bangalore"/>
    <n v="8"/>
    <n v="135579"/>
    <n v="148"/>
    <x v="1"/>
  </r>
  <r>
    <s v="PROD10153"/>
    <x v="0"/>
    <s v="Home Appliances"/>
    <x v="0"/>
    <d v="2024-11-12T00:00:00"/>
    <d v="2024-11-13T00:00:00"/>
    <n v="398"/>
    <n v="116"/>
    <n v="129"/>
    <n v="1287"/>
    <n v="1647"/>
    <s v="Bangalore"/>
    <n v="1"/>
    <n v="212463"/>
    <n v="360"/>
    <x v="1"/>
  </r>
  <r>
    <s v="PROD10154"/>
    <x v="9"/>
    <s v="Fashion"/>
    <x v="0"/>
    <d v="2023-10-19T00:00:00"/>
    <d v="2023-10-27T00:00:00"/>
    <n v="355"/>
    <n v="73"/>
    <n v="8"/>
    <n v="469"/>
    <n v="646"/>
    <s v="Bangalore"/>
    <n v="8"/>
    <n v="5168"/>
    <n v="177"/>
    <x v="1"/>
  </r>
  <r>
    <s v="PROD10155"/>
    <x v="4"/>
    <s v="Home Appliances"/>
    <x v="1"/>
    <d v="2023-07-11T00:00:00"/>
    <d v="2023-07-17T00:00:00"/>
    <n v="128"/>
    <n v="93"/>
    <n v="263"/>
    <n v="1784"/>
    <n v="2161"/>
    <s v="Chennai"/>
    <n v="6"/>
    <n v="568343"/>
    <n v="377"/>
    <x v="0"/>
  </r>
  <r>
    <s v="PROD10156"/>
    <x v="0"/>
    <s v="Fashion"/>
    <x v="4"/>
    <d v="2023-07-15T00:00:00"/>
    <d v="2023-07-23T00:00:00"/>
    <n v="413"/>
    <n v="123"/>
    <n v="86"/>
    <n v="665"/>
    <n v="1119"/>
    <s v="Mumbai"/>
    <n v="8"/>
    <n v="96234"/>
    <n v="454"/>
    <x v="1"/>
  </r>
  <r>
    <s v="PROD10157"/>
    <x v="4"/>
    <s v="Sports"/>
    <x v="1"/>
    <d v="2023-07-25T00:00:00"/>
    <d v="2023-07-31T00:00:00"/>
    <n v="293"/>
    <n v="148"/>
    <n v="173"/>
    <n v="1136"/>
    <n v="1366"/>
    <s v="Bangalore"/>
    <n v="6"/>
    <n v="236318"/>
    <n v="230"/>
    <x v="1"/>
  </r>
  <r>
    <s v="PROD10158"/>
    <x v="6"/>
    <s v="Electronics"/>
    <x v="0"/>
    <d v="2024-06-18T00:00:00"/>
    <d v="2024-06-26T00:00:00"/>
    <n v="468"/>
    <n v="93"/>
    <n v="259"/>
    <n v="697"/>
    <n v="951"/>
    <s v="Chennai"/>
    <n v="8"/>
    <n v="246309"/>
    <n v="254"/>
    <x v="1"/>
  </r>
  <r>
    <s v="PROD10159"/>
    <x v="2"/>
    <s v="Home Appliances"/>
    <x v="2"/>
    <d v="2023-07-11T00:00:00"/>
    <d v="2023-07-21T00:00:00"/>
    <n v="243"/>
    <n v="122"/>
    <n v="142"/>
    <n v="300"/>
    <n v="584"/>
    <s v="Delhi"/>
    <n v="10"/>
    <n v="82928"/>
    <n v="284"/>
    <x v="1"/>
  </r>
  <r>
    <s v="PROD10160"/>
    <x v="2"/>
    <s v="Sports"/>
    <x v="0"/>
    <d v="2023-10-02T00:00:00"/>
    <d v="2023-10-12T00:00:00"/>
    <n v="282"/>
    <n v="58"/>
    <n v="169"/>
    <n v="1405"/>
    <n v="1785"/>
    <s v="Mumbai"/>
    <n v="10"/>
    <n v="301665"/>
    <n v="380"/>
    <x v="1"/>
  </r>
  <r>
    <s v="PROD10161"/>
    <x v="2"/>
    <s v="Sports"/>
    <x v="2"/>
    <d v="2023-11-30T00:00:00"/>
    <d v="2023-12-05T00:00:00"/>
    <n v="82"/>
    <n v="133"/>
    <n v="212"/>
    <n v="1658"/>
    <n v="2133"/>
    <s v="Mumbai"/>
    <n v="5"/>
    <n v="452196"/>
    <n v="475"/>
    <x v="0"/>
  </r>
  <r>
    <s v="PROD10162"/>
    <x v="5"/>
    <s v="Fashion"/>
    <x v="2"/>
    <d v="2024-07-19T00:00:00"/>
    <d v="2024-07-21T00:00:00"/>
    <n v="405"/>
    <n v="81"/>
    <n v="62"/>
    <n v="941"/>
    <n v="1380"/>
    <s v="Hyderabad"/>
    <n v="2"/>
    <n v="85560"/>
    <n v="439"/>
    <x v="1"/>
  </r>
  <r>
    <s v="PROD10163"/>
    <x v="4"/>
    <s v="Sports"/>
    <x v="0"/>
    <d v="2023-11-14T00:00:00"/>
    <d v="2023-11-23T00:00:00"/>
    <n v="171"/>
    <n v="118"/>
    <n v="166"/>
    <n v="1783"/>
    <n v="2208"/>
    <s v="Hyderabad"/>
    <n v="9"/>
    <n v="366528"/>
    <n v="425"/>
    <x v="1"/>
  </r>
  <r>
    <s v="PROD10164"/>
    <x v="7"/>
    <s v="Sports"/>
    <x v="0"/>
    <d v="2024-09-28T00:00:00"/>
    <d v="2024-09-30T00:00:00"/>
    <n v="188"/>
    <n v="128"/>
    <n v="298"/>
    <n v="1041"/>
    <n v="1528"/>
    <s v="Delhi"/>
    <n v="2"/>
    <n v="455344"/>
    <n v="487"/>
    <x v="0"/>
  </r>
  <r>
    <s v="PROD10165"/>
    <x v="1"/>
    <s v="Electronics"/>
    <x v="1"/>
    <d v="2024-11-03T00:00:00"/>
    <d v="2024-11-09T00:00:00"/>
    <n v="275"/>
    <n v="144"/>
    <n v="133"/>
    <n v="1448"/>
    <n v="1514"/>
    <s v="Hyderabad"/>
    <n v="6"/>
    <n v="201362"/>
    <n v="66"/>
    <x v="1"/>
  </r>
  <r>
    <s v="PROD10166"/>
    <x v="3"/>
    <s v="Home Appliances"/>
    <x v="1"/>
    <d v="2024-02-27T00:00:00"/>
    <d v="2024-02-28T00:00:00"/>
    <n v="131"/>
    <n v="106"/>
    <n v="263"/>
    <n v="667"/>
    <n v="967"/>
    <s v="Delhi"/>
    <n v="1"/>
    <n v="254321"/>
    <n v="300"/>
    <x v="0"/>
  </r>
  <r>
    <s v="PROD10167"/>
    <x v="9"/>
    <s v="Home Appliances"/>
    <x v="3"/>
    <d v="2023-10-28T00:00:00"/>
    <d v="2023-11-01T00:00:00"/>
    <n v="346"/>
    <n v="60"/>
    <n v="221"/>
    <n v="1020"/>
    <n v="1475"/>
    <s v="Chennai"/>
    <n v="4"/>
    <n v="325975"/>
    <n v="455"/>
    <x v="1"/>
  </r>
  <r>
    <s v="PROD10168"/>
    <x v="0"/>
    <s v="Home Appliances"/>
    <x v="1"/>
    <d v="2023-01-07T00:00:00"/>
    <d v="2023-01-12T00:00:00"/>
    <n v="340"/>
    <n v="146"/>
    <n v="54"/>
    <n v="1955"/>
    <n v="2337"/>
    <s v="Delhi"/>
    <n v="5"/>
    <n v="126198"/>
    <n v="382"/>
    <x v="1"/>
  </r>
  <r>
    <s v="PROD10169"/>
    <x v="7"/>
    <s v="Home Appliances"/>
    <x v="4"/>
    <d v="2023-01-12T00:00:00"/>
    <d v="2023-01-21T00:00:00"/>
    <n v="1"/>
    <n v="66"/>
    <n v="7"/>
    <n v="1793"/>
    <n v="1969"/>
    <s v="Delhi"/>
    <n v="9"/>
    <n v="13783"/>
    <n v="176"/>
    <x v="0"/>
  </r>
  <r>
    <s v="PROD10170"/>
    <x v="5"/>
    <s v="Sports"/>
    <x v="3"/>
    <d v="2024-03-18T00:00:00"/>
    <d v="2024-03-21T00:00:00"/>
    <n v="497"/>
    <n v="111"/>
    <n v="10"/>
    <n v="1393"/>
    <n v="1737"/>
    <s v="Chennai"/>
    <n v="3"/>
    <n v="17370"/>
    <n v="344"/>
    <x v="1"/>
  </r>
  <r>
    <s v="PROD10171"/>
    <x v="5"/>
    <s v="Fashion"/>
    <x v="3"/>
    <d v="2024-06-20T00:00:00"/>
    <d v="2024-06-26T00:00:00"/>
    <n v="443"/>
    <n v="102"/>
    <n v="259"/>
    <n v="1172"/>
    <n v="1470"/>
    <s v="Delhi"/>
    <n v="6"/>
    <n v="380730"/>
    <n v="298"/>
    <x v="1"/>
  </r>
  <r>
    <s v="PROD10172"/>
    <x v="1"/>
    <s v="Sports"/>
    <x v="4"/>
    <d v="2023-07-03T00:00:00"/>
    <d v="2023-07-09T00:00:00"/>
    <n v="487"/>
    <n v="135"/>
    <n v="48"/>
    <n v="962"/>
    <n v="1121"/>
    <s v="Chennai"/>
    <n v="6"/>
    <n v="53808"/>
    <n v="159"/>
    <x v="1"/>
  </r>
  <r>
    <s v="PROD10173"/>
    <x v="0"/>
    <s v="Electronics"/>
    <x v="0"/>
    <d v="2023-04-06T00:00:00"/>
    <d v="2023-04-13T00:00:00"/>
    <n v="492"/>
    <n v="128"/>
    <n v="122"/>
    <n v="312"/>
    <n v="495"/>
    <s v="Mumbai"/>
    <n v="7"/>
    <n v="60390"/>
    <n v="183"/>
    <x v="1"/>
  </r>
  <r>
    <s v="PROD10174"/>
    <x v="3"/>
    <s v="Fashion"/>
    <x v="1"/>
    <d v="2024-06-29T00:00:00"/>
    <d v="2024-06-30T00:00:00"/>
    <n v="217"/>
    <n v="127"/>
    <n v="38"/>
    <n v="1245"/>
    <n v="1742"/>
    <s v="Mumbai"/>
    <n v="1"/>
    <n v="66196"/>
    <n v="497"/>
    <x v="1"/>
  </r>
  <r>
    <s v="PROD10175"/>
    <x v="8"/>
    <s v="Sports"/>
    <x v="1"/>
    <d v="2023-05-17T00:00:00"/>
    <d v="2023-05-21T00:00:00"/>
    <n v="291"/>
    <n v="67"/>
    <n v="197"/>
    <n v="377"/>
    <n v="640"/>
    <s v="Chennai"/>
    <n v="4"/>
    <n v="126080"/>
    <n v="263"/>
    <x v="1"/>
  </r>
  <r>
    <s v="PROD10176"/>
    <x v="0"/>
    <s v="Sports"/>
    <x v="2"/>
    <d v="2024-04-27T00:00:00"/>
    <d v="2024-04-28T00:00:00"/>
    <n v="240"/>
    <n v="112"/>
    <n v="248"/>
    <n v="1329"/>
    <n v="1449"/>
    <s v="Mumbai"/>
    <n v="1"/>
    <n v="359352"/>
    <n v="120"/>
    <x v="0"/>
  </r>
  <r>
    <s v="PROD10177"/>
    <x v="5"/>
    <s v="Electronics"/>
    <x v="2"/>
    <d v="2023-12-10T00:00:00"/>
    <d v="2023-12-20T00:00:00"/>
    <n v="256"/>
    <n v="113"/>
    <n v="288"/>
    <n v="1808"/>
    <n v="2285"/>
    <s v="Bangalore"/>
    <n v="10"/>
    <n v="658080"/>
    <n v="477"/>
    <x v="0"/>
  </r>
  <r>
    <s v="PROD10178"/>
    <x v="4"/>
    <s v="Sports"/>
    <x v="0"/>
    <d v="2023-09-26T00:00:00"/>
    <d v="2023-10-01T00:00:00"/>
    <n v="149"/>
    <n v="64"/>
    <n v="188"/>
    <n v="1289"/>
    <n v="1787"/>
    <s v="Mumbai"/>
    <n v="5"/>
    <n v="335956"/>
    <n v="498"/>
    <x v="0"/>
  </r>
  <r>
    <s v="PROD10179"/>
    <x v="3"/>
    <s v="Fashion"/>
    <x v="4"/>
    <d v="2024-01-17T00:00:00"/>
    <d v="2024-01-20T00:00:00"/>
    <n v="126"/>
    <n v="116"/>
    <n v="233"/>
    <n v="788"/>
    <n v="1136"/>
    <s v="Hyderabad"/>
    <n v="3"/>
    <n v="264688"/>
    <n v="348"/>
    <x v="0"/>
  </r>
  <r>
    <s v="PROD10180"/>
    <x v="6"/>
    <s v="Electronics"/>
    <x v="3"/>
    <d v="2024-10-04T00:00:00"/>
    <d v="2024-10-11T00:00:00"/>
    <n v="403"/>
    <n v="110"/>
    <n v="4"/>
    <n v="326"/>
    <n v="467"/>
    <s v="Delhi"/>
    <n v="7"/>
    <n v="1868"/>
    <n v="141"/>
    <x v="1"/>
  </r>
  <r>
    <s v="PROD10181"/>
    <x v="0"/>
    <s v="Fashion"/>
    <x v="4"/>
    <d v="2023-04-12T00:00:00"/>
    <d v="2023-04-14T00:00:00"/>
    <n v="261"/>
    <n v="58"/>
    <n v="289"/>
    <n v="1322"/>
    <n v="1604"/>
    <s v="Hyderabad"/>
    <n v="2"/>
    <n v="463556"/>
    <n v="282"/>
    <x v="0"/>
  </r>
  <r>
    <s v="PROD10182"/>
    <x v="9"/>
    <s v="Electronics"/>
    <x v="3"/>
    <d v="2024-01-16T00:00:00"/>
    <d v="2024-01-22T00:00:00"/>
    <n v="291"/>
    <n v="57"/>
    <n v="188"/>
    <n v="1626"/>
    <n v="2020"/>
    <s v="Bangalore"/>
    <n v="6"/>
    <n v="379760"/>
    <n v="394"/>
    <x v="1"/>
  </r>
  <r>
    <s v="PROD10183"/>
    <x v="6"/>
    <s v="Electronics"/>
    <x v="1"/>
    <d v="2024-10-10T00:00:00"/>
    <d v="2024-10-19T00:00:00"/>
    <n v="260"/>
    <n v="106"/>
    <n v="52"/>
    <n v="1832"/>
    <n v="2077"/>
    <s v="Hyderabad"/>
    <n v="9"/>
    <n v="108004"/>
    <n v="245"/>
    <x v="1"/>
  </r>
  <r>
    <s v="PROD10184"/>
    <x v="9"/>
    <s v="Fashion"/>
    <x v="4"/>
    <d v="2023-03-07T00:00:00"/>
    <d v="2023-03-15T00:00:00"/>
    <n v="190"/>
    <n v="67"/>
    <n v="36"/>
    <n v="1722"/>
    <n v="1955"/>
    <s v="Hyderabad"/>
    <n v="8"/>
    <n v="70380"/>
    <n v="233"/>
    <x v="1"/>
  </r>
  <r>
    <s v="PROD10185"/>
    <x v="9"/>
    <s v="Sports"/>
    <x v="1"/>
    <d v="2024-09-15T00:00:00"/>
    <d v="2024-09-16T00:00:00"/>
    <n v="159"/>
    <n v="103"/>
    <n v="15"/>
    <n v="1423"/>
    <n v="1553"/>
    <s v="Hyderabad"/>
    <n v="1"/>
    <n v="23295"/>
    <n v="130"/>
    <x v="1"/>
  </r>
  <r>
    <s v="PROD10186"/>
    <x v="0"/>
    <s v="Fashion"/>
    <x v="2"/>
    <d v="2023-07-13T00:00:00"/>
    <d v="2023-07-14T00:00:00"/>
    <n v="215"/>
    <n v="150"/>
    <n v="99"/>
    <n v="774"/>
    <n v="1155"/>
    <s v="Hyderabad"/>
    <n v="1"/>
    <n v="114345"/>
    <n v="381"/>
    <x v="1"/>
  </r>
  <r>
    <s v="PROD10187"/>
    <x v="9"/>
    <s v="Electronics"/>
    <x v="0"/>
    <d v="2024-07-10T00:00:00"/>
    <d v="2024-07-16T00:00:00"/>
    <n v="121"/>
    <n v="50"/>
    <n v="100"/>
    <n v="1592"/>
    <n v="1790"/>
    <s v="Delhi"/>
    <n v="6"/>
    <n v="179000"/>
    <n v="198"/>
    <x v="1"/>
  </r>
  <r>
    <s v="PROD10188"/>
    <x v="5"/>
    <s v="Sports"/>
    <x v="1"/>
    <d v="2024-06-06T00:00:00"/>
    <d v="2024-06-13T00:00:00"/>
    <n v="357"/>
    <n v="148"/>
    <n v="146"/>
    <n v="1528"/>
    <n v="2007"/>
    <s v="Mumbai"/>
    <n v="7"/>
    <n v="293022"/>
    <n v="479"/>
    <x v="1"/>
  </r>
  <r>
    <s v="PROD10189"/>
    <x v="9"/>
    <s v="Electronics"/>
    <x v="1"/>
    <d v="2023-04-01T00:00:00"/>
    <d v="2023-04-03T00:00:00"/>
    <n v="312"/>
    <n v="104"/>
    <n v="82"/>
    <n v="1385"/>
    <n v="1451"/>
    <s v="Delhi"/>
    <n v="2"/>
    <n v="118982"/>
    <n v="66"/>
    <x v="1"/>
  </r>
  <r>
    <s v="PROD10190"/>
    <x v="9"/>
    <s v="Sports"/>
    <x v="4"/>
    <d v="2023-12-22T00:00:00"/>
    <d v="2023-12-31T00:00:00"/>
    <n v="142"/>
    <n v="119"/>
    <n v="210"/>
    <n v="1310"/>
    <n v="1606"/>
    <s v="Chennai"/>
    <n v="9"/>
    <n v="337260"/>
    <n v="296"/>
    <x v="0"/>
  </r>
  <r>
    <s v="PROD10191"/>
    <x v="4"/>
    <s v="Fashion"/>
    <x v="3"/>
    <d v="2024-04-23T00:00:00"/>
    <d v="2024-04-26T00:00:00"/>
    <n v="231"/>
    <n v="102"/>
    <n v="12"/>
    <n v="1380"/>
    <n v="1682"/>
    <s v="Delhi"/>
    <n v="3"/>
    <n v="20184"/>
    <n v="302"/>
    <x v="1"/>
  </r>
  <r>
    <s v="PROD10192"/>
    <x v="8"/>
    <s v="Sports"/>
    <x v="1"/>
    <d v="2023-09-23T00:00:00"/>
    <d v="2023-10-03T00:00:00"/>
    <n v="37"/>
    <n v="55"/>
    <n v="203"/>
    <n v="1225"/>
    <n v="1630"/>
    <s v="Hyderabad"/>
    <n v="10"/>
    <n v="330890"/>
    <n v="405"/>
    <x v="0"/>
  </r>
  <r>
    <s v="PROD10193"/>
    <x v="3"/>
    <s v="Electronics"/>
    <x v="0"/>
    <d v="2023-06-20T00:00:00"/>
    <d v="2023-06-30T00:00:00"/>
    <n v="104"/>
    <n v="54"/>
    <n v="82"/>
    <n v="1579"/>
    <n v="2056"/>
    <s v="Delhi"/>
    <n v="10"/>
    <n v="168592"/>
    <n v="477"/>
    <x v="1"/>
  </r>
  <r>
    <s v="PROD10194"/>
    <x v="3"/>
    <s v="Fashion"/>
    <x v="0"/>
    <d v="2023-11-25T00:00:00"/>
    <d v="2023-12-04T00:00:00"/>
    <n v="345"/>
    <n v="61"/>
    <n v="173"/>
    <n v="1751"/>
    <n v="1889"/>
    <s v="Bangalore"/>
    <n v="9"/>
    <n v="326797"/>
    <n v="138"/>
    <x v="1"/>
  </r>
  <r>
    <s v="PROD10195"/>
    <x v="5"/>
    <s v="Electronics"/>
    <x v="0"/>
    <d v="2024-02-03T00:00:00"/>
    <d v="2024-02-09T00:00:00"/>
    <n v="162"/>
    <n v="63"/>
    <n v="8"/>
    <n v="316"/>
    <n v="486"/>
    <s v="Hyderabad"/>
    <n v="6"/>
    <n v="3888"/>
    <n v="170"/>
    <x v="1"/>
  </r>
  <r>
    <s v="PROD10196"/>
    <x v="0"/>
    <s v="Electronics"/>
    <x v="4"/>
    <d v="2023-10-15T00:00:00"/>
    <d v="2023-10-19T00:00:00"/>
    <n v="356"/>
    <n v="93"/>
    <n v="263"/>
    <n v="1110"/>
    <n v="1162"/>
    <s v="Hyderabad"/>
    <n v="4"/>
    <n v="305606"/>
    <n v="52"/>
    <x v="1"/>
  </r>
  <r>
    <s v="PROD10197"/>
    <x v="4"/>
    <s v="Fashion"/>
    <x v="3"/>
    <d v="2024-02-18T00:00:00"/>
    <d v="2024-02-20T00:00:00"/>
    <n v="350"/>
    <n v="113"/>
    <n v="215"/>
    <n v="249"/>
    <n v="452"/>
    <s v="Delhi"/>
    <n v="2"/>
    <n v="97180"/>
    <n v="203"/>
    <x v="1"/>
  </r>
  <r>
    <s v="PROD10198"/>
    <x v="5"/>
    <s v="Fashion"/>
    <x v="3"/>
    <d v="2024-06-06T00:00:00"/>
    <d v="2024-06-13T00:00:00"/>
    <n v="206"/>
    <n v="101"/>
    <n v="177"/>
    <n v="1396"/>
    <n v="1464"/>
    <s v="Chennai"/>
    <n v="7"/>
    <n v="259128"/>
    <n v="68"/>
    <x v="1"/>
  </r>
  <r>
    <s v="PROD10199"/>
    <x v="8"/>
    <s v="Fashion"/>
    <x v="4"/>
    <d v="2024-09-19T00:00:00"/>
    <d v="2024-09-29T00:00:00"/>
    <n v="429"/>
    <n v="70"/>
    <n v="287"/>
    <n v="1606"/>
    <n v="2003"/>
    <s v="Hyderabad"/>
    <n v="10"/>
    <n v="574861"/>
    <n v="397"/>
    <x v="1"/>
  </r>
  <r>
    <s v="PROD10200"/>
    <x v="3"/>
    <s v="Home Appliances"/>
    <x v="3"/>
    <d v="2024-05-18T00:00:00"/>
    <d v="2024-05-23T00:00:00"/>
    <n v="462"/>
    <n v="140"/>
    <n v="213"/>
    <n v="743"/>
    <n v="899"/>
    <s v="Chennai"/>
    <n v="5"/>
    <n v="191487"/>
    <n v="156"/>
    <x v="1"/>
  </r>
  <r>
    <s v="PROD10201"/>
    <x v="8"/>
    <s v="Sports"/>
    <x v="1"/>
    <d v="2023-01-30T00:00:00"/>
    <d v="2023-02-04T00:00:00"/>
    <n v="90"/>
    <n v="136"/>
    <n v="36"/>
    <n v="1610"/>
    <n v="2051"/>
    <s v="Mumbai"/>
    <n v="5"/>
    <n v="73836"/>
    <n v="441"/>
    <x v="1"/>
  </r>
  <r>
    <s v="PROD10202"/>
    <x v="7"/>
    <s v="Electronics"/>
    <x v="3"/>
    <d v="2023-05-21T00:00:00"/>
    <d v="2023-05-22T00:00:00"/>
    <n v="180"/>
    <n v="116"/>
    <n v="168"/>
    <n v="1817"/>
    <n v="2163"/>
    <s v="Delhi"/>
    <n v="1"/>
    <n v="363384"/>
    <n v="346"/>
    <x v="1"/>
  </r>
  <r>
    <s v="PROD10203"/>
    <x v="0"/>
    <s v="Sports"/>
    <x v="3"/>
    <d v="2024-08-29T00:00:00"/>
    <d v="2024-09-03T00:00:00"/>
    <n v="359"/>
    <n v="99"/>
    <n v="21"/>
    <n v="848"/>
    <n v="1213"/>
    <s v="Delhi"/>
    <n v="5"/>
    <n v="25473"/>
    <n v="365"/>
    <x v="1"/>
  </r>
  <r>
    <s v="PROD10204"/>
    <x v="0"/>
    <s v="Fashion"/>
    <x v="1"/>
    <d v="2023-08-12T00:00:00"/>
    <d v="2023-08-13T00:00:00"/>
    <n v="164"/>
    <n v="143"/>
    <n v="134"/>
    <n v="986"/>
    <n v="1285"/>
    <s v="Mumbai"/>
    <n v="1"/>
    <n v="172190"/>
    <n v="299"/>
    <x v="1"/>
  </r>
  <r>
    <s v="PROD10205"/>
    <x v="5"/>
    <s v="Electronics"/>
    <x v="1"/>
    <d v="2024-06-16T00:00:00"/>
    <d v="2024-06-22T00:00:00"/>
    <n v="336"/>
    <n v="146"/>
    <n v="210"/>
    <n v="1862"/>
    <n v="1921"/>
    <s v="Delhi"/>
    <n v="6"/>
    <n v="403410"/>
    <n v="59"/>
    <x v="1"/>
  </r>
  <r>
    <s v="PROD10206"/>
    <x v="8"/>
    <s v="Sports"/>
    <x v="0"/>
    <d v="2023-06-13T00:00:00"/>
    <d v="2023-06-17T00:00:00"/>
    <n v="62"/>
    <n v="118"/>
    <n v="117"/>
    <n v="604"/>
    <n v="888"/>
    <s v="Chennai"/>
    <n v="4"/>
    <n v="103896"/>
    <n v="284"/>
    <x v="0"/>
  </r>
  <r>
    <s v="PROD10207"/>
    <x v="4"/>
    <s v="Sports"/>
    <x v="2"/>
    <d v="2023-12-23T00:00:00"/>
    <d v="2024-01-01T00:00:00"/>
    <n v="409"/>
    <n v="94"/>
    <n v="86"/>
    <n v="1089"/>
    <n v="1330"/>
    <s v="Delhi"/>
    <n v="9"/>
    <n v="114380"/>
    <n v="241"/>
    <x v="1"/>
  </r>
  <r>
    <s v="PROD10208"/>
    <x v="4"/>
    <s v="Sports"/>
    <x v="4"/>
    <d v="2024-12-16T00:00:00"/>
    <d v="2024-12-19T00:00:00"/>
    <n v="68"/>
    <n v="102"/>
    <n v="178"/>
    <n v="455"/>
    <n v="852"/>
    <s v="Delhi"/>
    <n v="3"/>
    <n v="151656"/>
    <n v="397"/>
    <x v="0"/>
  </r>
  <r>
    <s v="PROD10209"/>
    <x v="6"/>
    <s v="Fashion"/>
    <x v="1"/>
    <d v="2024-09-21T00:00:00"/>
    <d v="2024-09-28T00:00:00"/>
    <n v="367"/>
    <n v="73"/>
    <n v="248"/>
    <n v="974"/>
    <n v="1376"/>
    <s v="Chennai"/>
    <n v="7"/>
    <n v="341248"/>
    <n v="402"/>
    <x v="1"/>
  </r>
  <r>
    <s v="PROD10210"/>
    <x v="4"/>
    <s v="Sports"/>
    <x v="1"/>
    <d v="2023-04-01T00:00:00"/>
    <d v="2023-04-07T00:00:00"/>
    <n v="345"/>
    <n v="82"/>
    <n v="21"/>
    <n v="1381"/>
    <n v="1471"/>
    <s v="Mumbai"/>
    <n v="6"/>
    <n v="30891"/>
    <n v="90"/>
    <x v="1"/>
  </r>
  <r>
    <s v="PROD10211"/>
    <x v="5"/>
    <s v="Fashion"/>
    <x v="4"/>
    <d v="2023-06-09T00:00:00"/>
    <d v="2023-06-18T00:00:00"/>
    <n v="145"/>
    <n v="75"/>
    <n v="261"/>
    <n v="1961"/>
    <n v="2047"/>
    <s v="Mumbai"/>
    <n v="9"/>
    <n v="534267"/>
    <n v="86"/>
    <x v="0"/>
  </r>
  <r>
    <s v="PROD10212"/>
    <x v="0"/>
    <s v="Sports"/>
    <x v="1"/>
    <d v="2023-09-26T00:00:00"/>
    <d v="2023-10-01T00:00:00"/>
    <n v="142"/>
    <n v="131"/>
    <n v="50"/>
    <n v="1800"/>
    <n v="2075"/>
    <s v="Bangalore"/>
    <n v="5"/>
    <n v="103750"/>
    <n v="275"/>
    <x v="1"/>
  </r>
  <r>
    <s v="PROD10213"/>
    <x v="7"/>
    <s v="Home Appliances"/>
    <x v="0"/>
    <d v="2024-08-28T00:00:00"/>
    <d v="2024-08-30T00:00:00"/>
    <n v="167"/>
    <n v="64"/>
    <n v="217"/>
    <n v="1181"/>
    <n v="1407"/>
    <s v="Chennai"/>
    <n v="2"/>
    <n v="305319"/>
    <n v="226"/>
    <x v="0"/>
  </r>
  <r>
    <s v="PROD10214"/>
    <x v="4"/>
    <s v="Electronics"/>
    <x v="3"/>
    <d v="2023-02-03T00:00:00"/>
    <d v="2023-02-08T00:00:00"/>
    <n v="99"/>
    <n v="121"/>
    <n v="262"/>
    <n v="668"/>
    <n v="880"/>
    <s v="Hyderabad"/>
    <n v="5"/>
    <n v="230560"/>
    <n v="212"/>
    <x v="0"/>
  </r>
  <r>
    <s v="PROD10215"/>
    <x v="6"/>
    <s v="Electronics"/>
    <x v="3"/>
    <d v="2023-07-12T00:00:00"/>
    <d v="2023-07-16T00:00:00"/>
    <n v="23"/>
    <n v="146"/>
    <n v="65"/>
    <n v="813"/>
    <n v="1031"/>
    <s v="Hyderabad"/>
    <n v="4"/>
    <n v="67015"/>
    <n v="218"/>
    <x v="0"/>
  </r>
  <r>
    <s v="PROD10216"/>
    <x v="6"/>
    <s v="Sports"/>
    <x v="2"/>
    <d v="2023-11-05T00:00:00"/>
    <d v="2023-11-06T00:00:00"/>
    <n v="487"/>
    <n v="133"/>
    <n v="67"/>
    <n v="1807"/>
    <n v="2167"/>
    <s v="Mumbai"/>
    <n v="1"/>
    <n v="145189"/>
    <n v="360"/>
    <x v="1"/>
  </r>
  <r>
    <s v="PROD10217"/>
    <x v="1"/>
    <s v="Home Appliances"/>
    <x v="1"/>
    <d v="2024-06-30T00:00:00"/>
    <d v="2024-07-05T00:00:00"/>
    <n v="318"/>
    <n v="73"/>
    <n v="143"/>
    <n v="608"/>
    <n v="742"/>
    <s v="Chennai"/>
    <n v="5"/>
    <n v="106106"/>
    <n v="134"/>
    <x v="1"/>
  </r>
  <r>
    <s v="PROD10218"/>
    <x v="8"/>
    <s v="Fashion"/>
    <x v="3"/>
    <d v="2024-07-02T00:00:00"/>
    <d v="2024-07-09T00:00:00"/>
    <n v="90"/>
    <n v="62"/>
    <n v="262"/>
    <n v="1608"/>
    <n v="1782"/>
    <s v="Mumbai"/>
    <n v="7"/>
    <n v="466884"/>
    <n v="174"/>
    <x v="0"/>
  </r>
  <r>
    <s v="PROD10219"/>
    <x v="2"/>
    <s v="Fashion"/>
    <x v="3"/>
    <d v="2023-09-07T00:00:00"/>
    <d v="2023-09-13T00:00:00"/>
    <n v="122"/>
    <n v="144"/>
    <n v="64"/>
    <n v="366"/>
    <n v="591"/>
    <s v="Hyderabad"/>
    <n v="6"/>
    <n v="37824"/>
    <n v="225"/>
    <x v="1"/>
  </r>
  <r>
    <s v="PROD10220"/>
    <x v="6"/>
    <s v="Fashion"/>
    <x v="3"/>
    <d v="2024-11-05T00:00:00"/>
    <d v="2024-11-12T00:00:00"/>
    <n v="215"/>
    <n v="52"/>
    <n v="171"/>
    <n v="939"/>
    <n v="1363"/>
    <s v="Hyderabad"/>
    <n v="7"/>
    <n v="233073"/>
    <n v="424"/>
    <x v="1"/>
  </r>
  <r>
    <s v="PROD10221"/>
    <x v="2"/>
    <s v="Fashion"/>
    <x v="2"/>
    <d v="2023-03-12T00:00:00"/>
    <d v="2023-03-20T00:00:00"/>
    <n v="442"/>
    <n v="94"/>
    <n v="19"/>
    <n v="1035"/>
    <n v="1140"/>
    <s v="Mumbai"/>
    <n v="8"/>
    <n v="21660"/>
    <n v="105"/>
    <x v="1"/>
  </r>
  <r>
    <s v="PROD10222"/>
    <x v="3"/>
    <s v="Fashion"/>
    <x v="2"/>
    <d v="2024-11-17T00:00:00"/>
    <d v="2024-11-25T00:00:00"/>
    <n v="372"/>
    <n v="66"/>
    <n v="17"/>
    <n v="1603"/>
    <n v="1881"/>
    <s v="Chennai"/>
    <n v="8"/>
    <n v="31977"/>
    <n v="278"/>
    <x v="1"/>
  </r>
  <r>
    <s v="PROD10223"/>
    <x v="5"/>
    <s v="Electronics"/>
    <x v="4"/>
    <d v="2023-10-26T00:00:00"/>
    <d v="2023-10-30T00:00:00"/>
    <n v="459"/>
    <n v="82"/>
    <n v="62"/>
    <n v="1814"/>
    <n v="1881"/>
    <s v="Chennai"/>
    <n v="4"/>
    <n v="116622"/>
    <n v="67"/>
    <x v="1"/>
  </r>
  <r>
    <s v="PROD10224"/>
    <x v="7"/>
    <s v="Home Appliances"/>
    <x v="4"/>
    <d v="2023-03-11T00:00:00"/>
    <d v="2023-03-17T00:00:00"/>
    <n v="282"/>
    <n v="77"/>
    <n v="268"/>
    <n v="1724"/>
    <n v="1889"/>
    <s v="Chennai"/>
    <n v="6"/>
    <n v="506252"/>
    <n v="165"/>
    <x v="1"/>
  </r>
  <r>
    <s v="PROD10225"/>
    <x v="2"/>
    <s v="Fashion"/>
    <x v="0"/>
    <d v="2024-04-05T00:00:00"/>
    <d v="2024-04-10T00:00:00"/>
    <n v="349"/>
    <n v="129"/>
    <n v="130"/>
    <n v="1186"/>
    <n v="1449"/>
    <s v="Chennai"/>
    <n v="5"/>
    <n v="188370"/>
    <n v="263"/>
    <x v="1"/>
  </r>
  <r>
    <s v="PROD10226"/>
    <x v="6"/>
    <s v="Fashion"/>
    <x v="1"/>
    <d v="2023-01-07T00:00:00"/>
    <d v="2023-01-10T00:00:00"/>
    <n v="262"/>
    <n v="72"/>
    <n v="246"/>
    <n v="1770"/>
    <n v="2189"/>
    <s v="Chennai"/>
    <n v="3"/>
    <n v="538494"/>
    <n v="419"/>
    <x v="1"/>
  </r>
  <r>
    <s v="PROD10227"/>
    <x v="0"/>
    <s v="Fashion"/>
    <x v="3"/>
    <d v="2024-08-03T00:00:00"/>
    <d v="2024-08-09T00:00:00"/>
    <n v="219"/>
    <n v="97"/>
    <n v="73"/>
    <n v="467"/>
    <n v="561"/>
    <s v="Chennai"/>
    <n v="6"/>
    <n v="40953"/>
    <n v="94"/>
    <x v="1"/>
  </r>
  <r>
    <s v="PROD10228"/>
    <x v="9"/>
    <s v="Home Appliances"/>
    <x v="3"/>
    <d v="2023-09-11T00:00:00"/>
    <d v="2023-09-14T00:00:00"/>
    <n v="343"/>
    <n v="62"/>
    <n v="222"/>
    <n v="1247"/>
    <n v="1518"/>
    <s v="Mumbai"/>
    <n v="3"/>
    <n v="336996"/>
    <n v="271"/>
    <x v="1"/>
  </r>
  <r>
    <s v="PROD10229"/>
    <x v="1"/>
    <s v="Fashion"/>
    <x v="0"/>
    <d v="2023-12-01T00:00:00"/>
    <d v="2023-12-10T00:00:00"/>
    <n v="402"/>
    <n v="142"/>
    <n v="226"/>
    <n v="987"/>
    <n v="1257"/>
    <s v="Mumbai"/>
    <n v="9"/>
    <n v="284082"/>
    <n v="270"/>
    <x v="1"/>
  </r>
  <r>
    <s v="PROD10230"/>
    <x v="3"/>
    <s v="Home Appliances"/>
    <x v="1"/>
    <d v="2023-04-09T00:00:00"/>
    <d v="2023-04-17T00:00:00"/>
    <n v="238"/>
    <n v="143"/>
    <n v="89"/>
    <n v="1358"/>
    <n v="1590"/>
    <s v="Chennai"/>
    <n v="8"/>
    <n v="141510"/>
    <n v="232"/>
    <x v="1"/>
  </r>
  <r>
    <s v="PROD10231"/>
    <x v="0"/>
    <s v="Home Appliances"/>
    <x v="3"/>
    <d v="2023-03-02T00:00:00"/>
    <d v="2023-03-09T00:00:00"/>
    <n v="314"/>
    <n v="145"/>
    <n v="29"/>
    <n v="267"/>
    <n v="484"/>
    <s v="Chennai"/>
    <n v="7"/>
    <n v="14036"/>
    <n v="217"/>
    <x v="1"/>
  </r>
  <r>
    <s v="PROD10232"/>
    <x v="9"/>
    <s v="Fashion"/>
    <x v="2"/>
    <d v="2024-01-07T00:00:00"/>
    <d v="2024-01-08T00:00:00"/>
    <n v="157"/>
    <n v="55"/>
    <n v="177"/>
    <n v="1405"/>
    <n v="1802"/>
    <s v="Delhi"/>
    <n v="1"/>
    <n v="318954"/>
    <n v="397"/>
    <x v="0"/>
  </r>
  <r>
    <s v="PROD10233"/>
    <x v="8"/>
    <s v="Home Appliances"/>
    <x v="1"/>
    <d v="2024-11-30T00:00:00"/>
    <d v="2024-12-03T00:00:00"/>
    <n v="186"/>
    <n v="97"/>
    <n v="178"/>
    <n v="450"/>
    <n v="838"/>
    <s v="Delhi"/>
    <n v="3"/>
    <n v="149164"/>
    <n v="388"/>
    <x v="1"/>
  </r>
  <r>
    <s v="PROD10234"/>
    <x v="9"/>
    <s v="Sports"/>
    <x v="2"/>
    <d v="2023-01-30T00:00:00"/>
    <d v="2023-02-02T00:00:00"/>
    <n v="186"/>
    <n v="137"/>
    <n v="37"/>
    <n v="306"/>
    <n v="746"/>
    <s v="Mumbai"/>
    <n v="3"/>
    <n v="27602"/>
    <n v="440"/>
    <x v="1"/>
  </r>
  <r>
    <s v="PROD10235"/>
    <x v="5"/>
    <s v="Electronics"/>
    <x v="3"/>
    <d v="2023-11-06T00:00:00"/>
    <d v="2023-11-14T00:00:00"/>
    <n v="366"/>
    <n v="90"/>
    <n v="159"/>
    <n v="1005"/>
    <n v="1293"/>
    <s v="Hyderabad"/>
    <n v="8"/>
    <n v="205587"/>
    <n v="288"/>
    <x v="1"/>
  </r>
  <r>
    <s v="PROD10236"/>
    <x v="4"/>
    <s v="Fashion"/>
    <x v="1"/>
    <d v="2023-10-23T00:00:00"/>
    <d v="2023-11-02T00:00:00"/>
    <n v="23"/>
    <n v="118"/>
    <n v="158"/>
    <n v="1272"/>
    <n v="1407"/>
    <s v="Mumbai"/>
    <n v="10"/>
    <n v="222306"/>
    <n v="135"/>
    <x v="0"/>
  </r>
  <r>
    <s v="PROD10237"/>
    <x v="2"/>
    <s v="Electronics"/>
    <x v="1"/>
    <d v="2023-03-18T00:00:00"/>
    <d v="2023-03-23T00:00:00"/>
    <n v="31"/>
    <n v="84"/>
    <n v="71"/>
    <n v="992"/>
    <n v="1300"/>
    <s v="Chennai"/>
    <n v="5"/>
    <n v="92300"/>
    <n v="308"/>
    <x v="0"/>
  </r>
  <r>
    <s v="PROD10238"/>
    <x v="9"/>
    <s v="Electronics"/>
    <x v="2"/>
    <d v="2024-11-25T00:00:00"/>
    <d v="2024-11-30T00:00:00"/>
    <n v="218"/>
    <n v="70"/>
    <n v="125"/>
    <n v="1025"/>
    <n v="1103"/>
    <s v="Chennai"/>
    <n v="5"/>
    <n v="137875"/>
    <n v="78"/>
    <x v="1"/>
  </r>
  <r>
    <s v="PROD10239"/>
    <x v="5"/>
    <s v="Sports"/>
    <x v="4"/>
    <d v="2023-10-17T00:00:00"/>
    <d v="2023-10-21T00:00:00"/>
    <n v="349"/>
    <n v="66"/>
    <n v="2"/>
    <n v="1334"/>
    <n v="1568"/>
    <s v="Bangalore"/>
    <n v="4"/>
    <n v="3136"/>
    <n v="234"/>
    <x v="1"/>
  </r>
  <r>
    <s v="PROD10240"/>
    <x v="6"/>
    <s v="Fashion"/>
    <x v="2"/>
    <d v="2023-04-22T00:00:00"/>
    <d v="2023-04-25T00:00:00"/>
    <n v="486"/>
    <n v="73"/>
    <n v="191"/>
    <n v="1141"/>
    <n v="1193"/>
    <s v="Bangalore"/>
    <n v="3"/>
    <n v="227863"/>
    <n v="52"/>
    <x v="1"/>
  </r>
  <r>
    <s v="PROD10241"/>
    <x v="0"/>
    <s v="Home Appliances"/>
    <x v="2"/>
    <d v="2023-03-11T00:00:00"/>
    <d v="2023-03-20T00:00:00"/>
    <n v="496"/>
    <n v="57"/>
    <n v="183"/>
    <n v="419"/>
    <n v="698"/>
    <s v="Bangalore"/>
    <n v="9"/>
    <n v="127734"/>
    <n v="279"/>
    <x v="1"/>
  </r>
  <r>
    <s v="PROD10242"/>
    <x v="8"/>
    <s v="Fashion"/>
    <x v="0"/>
    <d v="2024-12-28T00:00:00"/>
    <d v="2024-12-30T00:00:00"/>
    <n v="38"/>
    <n v="71"/>
    <n v="195"/>
    <n v="251"/>
    <n v="628"/>
    <s v="Mumbai"/>
    <n v="2"/>
    <n v="122460"/>
    <n v="377"/>
    <x v="0"/>
  </r>
  <r>
    <s v="PROD10243"/>
    <x v="3"/>
    <s v="Electronics"/>
    <x v="0"/>
    <d v="2023-11-16T00:00:00"/>
    <d v="2023-11-21T00:00:00"/>
    <n v="398"/>
    <n v="51"/>
    <n v="57"/>
    <n v="1028"/>
    <n v="1395"/>
    <s v="Delhi"/>
    <n v="5"/>
    <n v="79515"/>
    <n v="367"/>
    <x v="1"/>
  </r>
  <r>
    <s v="PROD10244"/>
    <x v="8"/>
    <s v="Sports"/>
    <x v="4"/>
    <d v="2024-05-26T00:00:00"/>
    <d v="2024-05-31T00:00:00"/>
    <n v="130"/>
    <n v="60"/>
    <n v="162"/>
    <n v="856"/>
    <n v="942"/>
    <s v="Mumbai"/>
    <n v="5"/>
    <n v="152604"/>
    <n v="86"/>
    <x v="0"/>
  </r>
  <r>
    <s v="PROD10245"/>
    <x v="2"/>
    <s v="Electronics"/>
    <x v="2"/>
    <d v="2023-01-04T00:00:00"/>
    <d v="2023-01-05T00:00:00"/>
    <n v="326"/>
    <n v="129"/>
    <n v="264"/>
    <n v="403"/>
    <n v="678"/>
    <s v="Hyderabad"/>
    <n v="1"/>
    <n v="178992"/>
    <n v="275"/>
    <x v="1"/>
  </r>
  <r>
    <s v="PROD10246"/>
    <x v="2"/>
    <s v="Home Appliances"/>
    <x v="3"/>
    <d v="2024-10-15T00:00:00"/>
    <d v="2024-10-22T00:00:00"/>
    <n v="53"/>
    <n v="66"/>
    <n v="138"/>
    <n v="630"/>
    <n v="909"/>
    <s v="Bangalore"/>
    <n v="7"/>
    <n v="125442"/>
    <n v="279"/>
    <x v="0"/>
  </r>
  <r>
    <s v="PROD10247"/>
    <x v="2"/>
    <s v="Electronics"/>
    <x v="1"/>
    <d v="2024-04-04T00:00:00"/>
    <d v="2024-04-14T00:00:00"/>
    <n v="65"/>
    <n v="114"/>
    <n v="179"/>
    <n v="600"/>
    <n v="993"/>
    <s v="Mumbai"/>
    <n v="10"/>
    <n v="177747"/>
    <n v="393"/>
    <x v="0"/>
  </r>
  <r>
    <s v="PROD10248"/>
    <x v="0"/>
    <s v="Fashion"/>
    <x v="2"/>
    <d v="2024-05-15T00:00:00"/>
    <d v="2024-05-25T00:00:00"/>
    <n v="56"/>
    <n v="59"/>
    <n v="187"/>
    <n v="790"/>
    <n v="987"/>
    <s v="Chennai"/>
    <n v="10"/>
    <n v="184569"/>
    <n v="197"/>
    <x v="0"/>
  </r>
  <r>
    <s v="PROD10249"/>
    <x v="8"/>
    <s v="Sports"/>
    <x v="1"/>
    <d v="2024-04-26T00:00:00"/>
    <d v="2024-05-03T00:00:00"/>
    <n v="251"/>
    <n v="96"/>
    <n v="245"/>
    <n v="487"/>
    <n v="544"/>
    <s v="Bangalore"/>
    <n v="7"/>
    <n v="133280"/>
    <n v="57"/>
    <x v="1"/>
  </r>
  <r>
    <s v="PROD10250"/>
    <x v="4"/>
    <s v="Sports"/>
    <x v="1"/>
    <d v="2024-10-20T00:00:00"/>
    <d v="2024-10-24T00:00:00"/>
    <n v="285"/>
    <n v="143"/>
    <n v="116"/>
    <n v="297"/>
    <n v="765"/>
    <s v="Mumbai"/>
    <n v="4"/>
    <n v="88740"/>
    <n v="468"/>
    <x v="1"/>
  </r>
  <r>
    <s v="PROD10251"/>
    <x v="9"/>
    <s v="Sports"/>
    <x v="4"/>
    <d v="2024-08-18T00:00:00"/>
    <d v="2024-08-27T00:00:00"/>
    <n v="7"/>
    <n v="62"/>
    <n v="11"/>
    <n v="1878"/>
    <n v="2336"/>
    <s v="Mumbai"/>
    <n v="9"/>
    <n v="25696"/>
    <n v="458"/>
    <x v="0"/>
  </r>
  <r>
    <s v="PROD10252"/>
    <x v="3"/>
    <s v="Sports"/>
    <x v="2"/>
    <d v="2023-01-19T00:00:00"/>
    <d v="2023-01-23T00:00:00"/>
    <n v="358"/>
    <n v="92"/>
    <n v="151"/>
    <n v="1385"/>
    <n v="1631"/>
    <s v="Mumbai"/>
    <n v="4"/>
    <n v="246281"/>
    <n v="246"/>
    <x v="1"/>
  </r>
  <r>
    <s v="PROD10253"/>
    <x v="9"/>
    <s v="Home Appliances"/>
    <x v="2"/>
    <d v="2023-05-09T00:00:00"/>
    <d v="2023-05-11T00:00:00"/>
    <n v="60"/>
    <n v="117"/>
    <n v="99"/>
    <n v="373"/>
    <n v="432"/>
    <s v="Chennai"/>
    <n v="2"/>
    <n v="42768"/>
    <n v="59"/>
    <x v="0"/>
  </r>
  <r>
    <s v="PROD10254"/>
    <x v="9"/>
    <s v="Home Appliances"/>
    <x v="4"/>
    <d v="2023-01-10T00:00:00"/>
    <d v="2023-01-19T00:00:00"/>
    <n v="255"/>
    <n v="126"/>
    <n v="244"/>
    <n v="1518"/>
    <n v="1637"/>
    <s v="Bangalore"/>
    <n v="9"/>
    <n v="399428"/>
    <n v="119"/>
    <x v="1"/>
  </r>
  <r>
    <s v="PROD10255"/>
    <x v="5"/>
    <s v="Fashion"/>
    <x v="3"/>
    <d v="2024-10-14T00:00:00"/>
    <d v="2024-10-20T00:00:00"/>
    <n v="367"/>
    <n v="74"/>
    <n v="235"/>
    <n v="1886"/>
    <n v="2029"/>
    <s v="Chennai"/>
    <n v="6"/>
    <n v="476815"/>
    <n v="143"/>
    <x v="1"/>
  </r>
  <r>
    <s v="PROD10256"/>
    <x v="6"/>
    <s v="Home Appliances"/>
    <x v="1"/>
    <d v="2023-12-18T00:00:00"/>
    <d v="2023-12-26T00:00:00"/>
    <n v="271"/>
    <n v="130"/>
    <n v="30"/>
    <n v="1474"/>
    <n v="1959"/>
    <s v="Bangalore"/>
    <n v="8"/>
    <n v="58770"/>
    <n v="485"/>
    <x v="1"/>
  </r>
  <r>
    <s v="PROD10257"/>
    <x v="2"/>
    <s v="Sports"/>
    <x v="3"/>
    <d v="2024-03-07T00:00:00"/>
    <d v="2024-03-08T00:00:00"/>
    <n v="367"/>
    <n v="66"/>
    <n v="250"/>
    <n v="1062"/>
    <n v="1121"/>
    <s v="Hyderabad"/>
    <n v="1"/>
    <n v="280250"/>
    <n v="59"/>
    <x v="1"/>
  </r>
  <r>
    <s v="PROD10258"/>
    <x v="4"/>
    <s v="Sports"/>
    <x v="2"/>
    <d v="2023-04-23T00:00:00"/>
    <d v="2023-05-01T00:00:00"/>
    <n v="497"/>
    <n v="58"/>
    <n v="103"/>
    <n v="326"/>
    <n v="795"/>
    <s v="Chennai"/>
    <n v="8"/>
    <n v="81885"/>
    <n v="469"/>
    <x v="1"/>
  </r>
  <r>
    <s v="PROD10259"/>
    <x v="5"/>
    <s v="Sports"/>
    <x v="2"/>
    <d v="2024-03-12T00:00:00"/>
    <d v="2024-03-21T00:00:00"/>
    <n v="437"/>
    <n v="79"/>
    <n v="144"/>
    <n v="1533"/>
    <n v="1896"/>
    <s v="Hyderabad"/>
    <n v="9"/>
    <n v="273024"/>
    <n v="363"/>
    <x v="1"/>
  </r>
  <r>
    <s v="PROD10260"/>
    <x v="5"/>
    <s v="Electronics"/>
    <x v="3"/>
    <d v="2023-08-19T00:00:00"/>
    <d v="2023-08-22T00:00:00"/>
    <n v="285"/>
    <n v="109"/>
    <n v="262"/>
    <n v="487"/>
    <n v="603"/>
    <s v="Mumbai"/>
    <n v="3"/>
    <n v="157986"/>
    <n v="116"/>
    <x v="1"/>
  </r>
  <r>
    <s v="PROD10261"/>
    <x v="0"/>
    <s v="Electronics"/>
    <x v="1"/>
    <d v="2023-01-22T00:00:00"/>
    <d v="2023-01-25T00:00:00"/>
    <n v="214"/>
    <n v="147"/>
    <n v="295"/>
    <n v="1188"/>
    <n v="1323"/>
    <s v="Bangalore"/>
    <n v="3"/>
    <n v="390285"/>
    <n v="135"/>
    <x v="0"/>
  </r>
  <r>
    <s v="PROD10262"/>
    <x v="5"/>
    <s v="Electronics"/>
    <x v="2"/>
    <d v="2024-10-25T00:00:00"/>
    <d v="2024-11-02T00:00:00"/>
    <n v="396"/>
    <n v="150"/>
    <n v="234"/>
    <n v="216"/>
    <n v="582"/>
    <s v="Hyderabad"/>
    <n v="8"/>
    <n v="136188"/>
    <n v="366"/>
    <x v="1"/>
  </r>
  <r>
    <s v="PROD10263"/>
    <x v="0"/>
    <s v="Electronics"/>
    <x v="2"/>
    <d v="2023-10-05T00:00:00"/>
    <d v="2023-10-08T00:00:00"/>
    <n v="295"/>
    <n v="79"/>
    <n v="94"/>
    <n v="309"/>
    <n v="502"/>
    <s v="Hyderabad"/>
    <n v="3"/>
    <n v="47188"/>
    <n v="193"/>
    <x v="1"/>
  </r>
  <r>
    <s v="PROD10264"/>
    <x v="8"/>
    <s v="Sports"/>
    <x v="1"/>
    <d v="2023-10-02T00:00:00"/>
    <d v="2023-10-05T00:00:00"/>
    <n v="387"/>
    <n v="148"/>
    <n v="78"/>
    <n v="1824"/>
    <n v="2216"/>
    <s v="Chennai"/>
    <n v="3"/>
    <n v="172848"/>
    <n v="392"/>
    <x v="1"/>
  </r>
  <r>
    <s v="PROD10265"/>
    <x v="4"/>
    <s v="Home Appliances"/>
    <x v="2"/>
    <d v="2023-06-12T00:00:00"/>
    <d v="2023-06-19T00:00:00"/>
    <n v="14"/>
    <n v="97"/>
    <n v="242"/>
    <n v="223"/>
    <n v="604"/>
    <s v="Hyderabad"/>
    <n v="7"/>
    <n v="146168"/>
    <n v="381"/>
    <x v="0"/>
  </r>
  <r>
    <s v="PROD10266"/>
    <x v="6"/>
    <s v="Fashion"/>
    <x v="4"/>
    <d v="2023-07-27T00:00:00"/>
    <d v="2023-08-04T00:00:00"/>
    <n v="488"/>
    <n v="116"/>
    <n v="215"/>
    <n v="1107"/>
    <n v="1535"/>
    <s v="Delhi"/>
    <n v="8"/>
    <n v="330025"/>
    <n v="428"/>
    <x v="1"/>
  </r>
  <r>
    <s v="PROD10267"/>
    <x v="5"/>
    <s v="Electronics"/>
    <x v="4"/>
    <d v="2024-07-15T00:00:00"/>
    <d v="2024-07-22T00:00:00"/>
    <n v="122"/>
    <n v="107"/>
    <n v="224"/>
    <n v="1229"/>
    <n v="1546"/>
    <s v="Hyderabad"/>
    <n v="7"/>
    <n v="346304"/>
    <n v="317"/>
    <x v="0"/>
  </r>
  <r>
    <s v="PROD10268"/>
    <x v="9"/>
    <s v="Home Appliances"/>
    <x v="4"/>
    <d v="2023-12-21T00:00:00"/>
    <d v="2023-12-23T00:00:00"/>
    <n v="471"/>
    <n v="129"/>
    <n v="219"/>
    <n v="1331"/>
    <n v="1532"/>
    <s v="Hyderabad"/>
    <n v="2"/>
    <n v="335508"/>
    <n v="201"/>
    <x v="1"/>
  </r>
  <r>
    <s v="PROD10269"/>
    <x v="5"/>
    <s v="Fashion"/>
    <x v="1"/>
    <d v="2024-01-19T00:00:00"/>
    <d v="2024-01-27T00:00:00"/>
    <n v="60"/>
    <n v="116"/>
    <n v="256"/>
    <n v="1234"/>
    <n v="1481"/>
    <s v="Hyderabad"/>
    <n v="8"/>
    <n v="379136"/>
    <n v="247"/>
    <x v="0"/>
  </r>
  <r>
    <s v="PROD10270"/>
    <x v="8"/>
    <s v="Fashion"/>
    <x v="1"/>
    <d v="2024-05-23T00:00:00"/>
    <d v="2024-05-26T00:00:00"/>
    <n v="86"/>
    <n v="62"/>
    <n v="227"/>
    <n v="217"/>
    <n v="539"/>
    <s v="Bangalore"/>
    <n v="3"/>
    <n v="122353"/>
    <n v="322"/>
    <x v="0"/>
  </r>
  <r>
    <s v="PROD10271"/>
    <x v="8"/>
    <s v="Electronics"/>
    <x v="1"/>
    <d v="2024-07-25T00:00:00"/>
    <d v="2024-08-02T00:00:00"/>
    <n v="40"/>
    <n v="102"/>
    <n v="289"/>
    <n v="1956"/>
    <n v="2288"/>
    <s v="Chennai"/>
    <n v="8"/>
    <n v="661232"/>
    <n v="332"/>
    <x v="0"/>
  </r>
  <r>
    <s v="PROD10272"/>
    <x v="6"/>
    <s v="Electronics"/>
    <x v="2"/>
    <d v="2024-02-17T00:00:00"/>
    <d v="2024-02-18T00:00:00"/>
    <n v="452"/>
    <n v="57"/>
    <n v="205"/>
    <n v="345"/>
    <n v="648"/>
    <s v="Mumbai"/>
    <n v="1"/>
    <n v="132840"/>
    <n v="303"/>
    <x v="1"/>
  </r>
  <r>
    <s v="PROD10273"/>
    <x v="6"/>
    <s v="Fashion"/>
    <x v="2"/>
    <d v="2023-10-19T00:00:00"/>
    <d v="2023-10-21T00:00:00"/>
    <n v="485"/>
    <n v="148"/>
    <n v="150"/>
    <n v="1714"/>
    <n v="1813"/>
    <s v="Chennai"/>
    <n v="2"/>
    <n v="271950"/>
    <n v="99"/>
    <x v="1"/>
  </r>
  <r>
    <s v="PROD10274"/>
    <x v="1"/>
    <s v="Home Appliances"/>
    <x v="1"/>
    <d v="2024-01-09T00:00:00"/>
    <d v="2024-01-13T00:00:00"/>
    <n v="267"/>
    <n v="98"/>
    <n v="117"/>
    <n v="241"/>
    <n v="608"/>
    <s v="Hyderabad"/>
    <n v="4"/>
    <n v="71136"/>
    <n v="367"/>
    <x v="1"/>
  </r>
  <r>
    <s v="PROD10275"/>
    <x v="1"/>
    <s v="Electronics"/>
    <x v="4"/>
    <d v="2024-06-10T00:00:00"/>
    <d v="2024-06-12T00:00:00"/>
    <n v="76"/>
    <n v="92"/>
    <n v="136"/>
    <n v="1067"/>
    <n v="1121"/>
    <s v="Delhi"/>
    <n v="2"/>
    <n v="152456"/>
    <n v="54"/>
    <x v="0"/>
  </r>
  <r>
    <s v="PROD10276"/>
    <x v="6"/>
    <s v="Fashion"/>
    <x v="4"/>
    <d v="2023-03-16T00:00:00"/>
    <d v="2023-03-17T00:00:00"/>
    <n v="160"/>
    <n v="105"/>
    <n v="286"/>
    <n v="692"/>
    <n v="966"/>
    <s v="Bangalore"/>
    <n v="1"/>
    <n v="276276"/>
    <n v="274"/>
    <x v="0"/>
  </r>
  <r>
    <s v="PROD10277"/>
    <x v="2"/>
    <s v="Fashion"/>
    <x v="3"/>
    <d v="2024-03-05T00:00:00"/>
    <d v="2024-03-11T00:00:00"/>
    <n v="146"/>
    <n v="145"/>
    <n v="287"/>
    <n v="964"/>
    <n v="1425"/>
    <s v="Bangalore"/>
    <n v="6"/>
    <n v="408975"/>
    <n v="461"/>
    <x v="0"/>
  </r>
  <r>
    <s v="PROD10278"/>
    <x v="7"/>
    <s v="Sports"/>
    <x v="0"/>
    <d v="2023-11-02T00:00:00"/>
    <d v="2023-11-03T00:00:00"/>
    <n v="290"/>
    <n v="92"/>
    <n v="297"/>
    <n v="1287"/>
    <n v="1638"/>
    <s v="Hyderabad"/>
    <n v="1"/>
    <n v="486486"/>
    <n v="351"/>
    <x v="0"/>
  </r>
  <r>
    <s v="PROD10279"/>
    <x v="8"/>
    <s v="Fashion"/>
    <x v="2"/>
    <d v="2024-09-24T00:00:00"/>
    <d v="2024-10-03T00:00:00"/>
    <n v="57"/>
    <n v="83"/>
    <n v="204"/>
    <n v="1401"/>
    <n v="1813"/>
    <s v="Mumbai"/>
    <n v="9"/>
    <n v="369852"/>
    <n v="412"/>
    <x v="0"/>
  </r>
  <r>
    <s v="PROD10280"/>
    <x v="2"/>
    <s v="Home Appliances"/>
    <x v="2"/>
    <d v="2024-03-21T00:00:00"/>
    <d v="2024-03-23T00:00:00"/>
    <n v="372"/>
    <n v="149"/>
    <n v="230"/>
    <n v="1387"/>
    <n v="1845"/>
    <s v="Delhi"/>
    <n v="2"/>
    <n v="424350"/>
    <n v="458"/>
    <x v="1"/>
  </r>
  <r>
    <s v="PROD10281"/>
    <x v="2"/>
    <s v="Home Appliances"/>
    <x v="2"/>
    <d v="2024-08-09T00:00:00"/>
    <d v="2024-08-16T00:00:00"/>
    <n v="367"/>
    <n v="100"/>
    <n v="3"/>
    <n v="961"/>
    <n v="1084"/>
    <s v="Hyderabad"/>
    <n v="7"/>
    <n v="3252"/>
    <n v="123"/>
    <x v="1"/>
  </r>
  <r>
    <s v="PROD10282"/>
    <x v="6"/>
    <s v="Electronics"/>
    <x v="1"/>
    <d v="2023-09-15T00:00:00"/>
    <d v="2023-09-22T00:00:00"/>
    <n v="184"/>
    <n v="101"/>
    <n v="296"/>
    <n v="342"/>
    <n v="685"/>
    <s v="Delhi"/>
    <n v="7"/>
    <n v="202760"/>
    <n v="343"/>
    <x v="0"/>
  </r>
  <r>
    <s v="PROD10283"/>
    <x v="3"/>
    <s v="Sports"/>
    <x v="3"/>
    <d v="2023-12-23T00:00:00"/>
    <d v="2023-12-24T00:00:00"/>
    <n v="238"/>
    <n v="75"/>
    <n v="132"/>
    <n v="1769"/>
    <n v="2114"/>
    <s v="Bangalore"/>
    <n v="1"/>
    <n v="279048"/>
    <n v="345"/>
    <x v="1"/>
  </r>
  <r>
    <s v="PROD10284"/>
    <x v="3"/>
    <s v="Sports"/>
    <x v="0"/>
    <d v="2024-05-31T00:00:00"/>
    <d v="2024-06-01T00:00:00"/>
    <n v="37"/>
    <n v="136"/>
    <n v="244"/>
    <n v="1908"/>
    <n v="2349"/>
    <s v="Bangalore"/>
    <n v="1"/>
    <n v="573156"/>
    <n v="441"/>
    <x v="0"/>
  </r>
  <r>
    <s v="PROD10285"/>
    <x v="3"/>
    <s v="Home Appliances"/>
    <x v="3"/>
    <d v="2023-07-20T00:00:00"/>
    <d v="2023-07-21T00:00:00"/>
    <n v="219"/>
    <n v="54"/>
    <n v="164"/>
    <n v="1914"/>
    <n v="2387"/>
    <s v="Delhi"/>
    <n v="1"/>
    <n v="391468"/>
    <n v="473"/>
    <x v="1"/>
  </r>
  <r>
    <s v="PROD10286"/>
    <x v="5"/>
    <s v="Electronics"/>
    <x v="1"/>
    <d v="2024-10-01T00:00:00"/>
    <d v="2024-10-06T00:00:00"/>
    <n v="15"/>
    <n v="115"/>
    <n v="65"/>
    <n v="1071"/>
    <n v="1175"/>
    <s v="Bangalore"/>
    <n v="5"/>
    <n v="76375"/>
    <n v="104"/>
    <x v="0"/>
  </r>
  <r>
    <s v="PROD10287"/>
    <x v="3"/>
    <s v="Fashion"/>
    <x v="0"/>
    <d v="2023-01-08T00:00:00"/>
    <d v="2023-01-11T00:00:00"/>
    <n v="304"/>
    <n v="125"/>
    <n v="190"/>
    <n v="1576"/>
    <n v="2000"/>
    <s v="Hyderabad"/>
    <n v="3"/>
    <n v="380000"/>
    <n v="424"/>
    <x v="1"/>
  </r>
  <r>
    <s v="PROD10288"/>
    <x v="8"/>
    <s v="Electronics"/>
    <x v="4"/>
    <d v="2024-04-29T00:00:00"/>
    <d v="2024-04-30T00:00:00"/>
    <n v="49"/>
    <n v="122"/>
    <n v="212"/>
    <n v="1238"/>
    <n v="1658"/>
    <s v="Chennai"/>
    <n v="1"/>
    <n v="351496"/>
    <n v="420"/>
    <x v="0"/>
  </r>
  <r>
    <s v="PROD10289"/>
    <x v="9"/>
    <s v="Sports"/>
    <x v="1"/>
    <d v="2024-11-29T00:00:00"/>
    <d v="2024-12-02T00:00:00"/>
    <n v="366"/>
    <n v="127"/>
    <n v="66"/>
    <n v="1665"/>
    <n v="1999"/>
    <s v="Hyderabad"/>
    <n v="3"/>
    <n v="131934"/>
    <n v="334"/>
    <x v="1"/>
  </r>
  <r>
    <s v="PROD10290"/>
    <x v="0"/>
    <s v="Electronics"/>
    <x v="2"/>
    <d v="2023-06-07T00:00:00"/>
    <d v="2023-06-14T00:00:00"/>
    <n v="439"/>
    <n v="91"/>
    <n v="271"/>
    <n v="365"/>
    <n v="445"/>
    <s v="Mumbai"/>
    <n v="7"/>
    <n v="120595"/>
    <n v="80"/>
    <x v="1"/>
  </r>
  <r>
    <s v="PROD10291"/>
    <x v="7"/>
    <s v="Home Appliances"/>
    <x v="4"/>
    <d v="2023-06-17T00:00:00"/>
    <d v="2023-06-21T00:00:00"/>
    <n v="134"/>
    <n v="138"/>
    <n v="63"/>
    <n v="862"/>
    <n v="1131"/>
    <s v="Bangalore"/>
    <n v="4"/>
    <n v="71253"/>
    <n v="269"/>
    <x v="1"/>
  </r>
  <r>
    <s v="PROD10292"/>
    <x v="1"/>
    <s v="Sports"/>
    <x v="2"/>
    <d v="2023-07-10T00:00:00"/>
    <d v="2023-07-20T00:00:00"/>
    <n v="415"/>
    <n v="77"/>
    <n v="182"/>
    <n v="1944"/>
    <n v="2388"/>
    <s v="Chennai"/>
    <n v="10"/>
    <n v="434616"/>
    <n v="444"/>
    <x v="1"/>
  </r>
  <r>
    <s v="PROD10293"/>
    <x v="9"/>
    <s v="Electronics"/>
    <x v="2"/>
    <d v="2024-03-07T00:00:00"/>
    <d v="2024-03-15T00:00:00"/>
    <n v="128"/>
    <n v="118"/>
    <n v="117"/>
    <n v="695"/>
    <n v="988"/>
    <s v="Chennai"/>
    <n v="8"/>
    <n v="115596"/>
    <n v="293"/>
    <x v="1"/>
  </r>
  <r>
    <s v="PROD10294"/>
    <x v="1"/>
    <s v="Home Appliances"/>
    <x v="4"/>
    <d v="2024-05-26T00:00:00"/>
    <d v="2024-06-05T00:00:00"/>
    <n v="464"/>
    <n v="53"/>
    <n v="232"/>
    <n v="1420"/>
    <n v="1802"/>
    <s v="Delhi"/>
    <n v="10"/>
    <n v="418064"/>
    <n v="382"/>
    <x v="1"/>
  </r>
  <r>
    <s v="PROD10295"/>
    <x v="9"/>
    <s v="Home Appliances"/>
    <x v="0"/>
    <d v="2024-07-03T00:00:00"/>
    <d v="2024-07-04T00:00:00"/>
    <n v="410"/>
    <n v="104"/>
    <n v="243"/>
    <n v="537"/>
    <n v="710"/>
    <s v="Mumbai"/>
    <n v="1"/>
    <n v="172530"/>
    <n v="173"/>
    <x v="1"/>
  </r>
  <r>
    <s v="PROD10296"/>
    <x v="6"/>
    <s v="Sports"/>
    <x v="0"/>
    <d v="2023-09-08T00:00:00"/>
    <d v="2023-09-16T00:00:00"/>
    <n v="299"/>
    <n v="74"/>
    <n v="179"/>
    <n v="483"/>
    <n v="977"/>
    <s v="Delhi"/>
    <n v="8"/>
    <n v="174883"/>
    <n v="494"/>
    <x v="1"/>
  </r>
  <r>
    <s v="PROD10297"/>
    <x v="9"/>
    <s v="Home Appliances"/>
    <x v="4"/>
    <d v="2023-10-12T00:00:00"/>
    <d v="2023-10-13T00:00:00"/>
    <n v="138"/>
    <n v="72"/>
    <n v="253"/>
    <n v="378"/>
    <n v="780"/>
    <s v="Mumbai"/>
    <n v="1"/>
    <n v="197340"/>
    <n v="402"/>
    <x v="0"/>
  </r>
  <r>
    <s v="PROD10298"/>
    <x v="8"/>
    <s v="Fashion"/>
    <x v="3"/>
    <d v="2024-01-27T00:00:00"/>
    <d v="2024-02-05T00:00:00"/>
    <n v="241"/>
    <n v="57"/>
    <n v="32"/>
    <n v="445"/>
    <n v="824"/>
    <s v="Hyderabad"/>
    <n v="9"/>
    <n v="26368"/>
    <n v="379"/>
    <x v="1"/>
  </r>
  <r>
    <s v="PROD10299"/>
    <x v="2"/>
    <s v="Fashion"/>
    <x v="3"/>
    <d v="2023-08-25T00:00:00"/>
    <d v="2023-08-27T00:00:00"/>
    <n v="314"/>
    <n v="140"/>
    <n v="198"/>
    <n v="1188"/>
    <n v="1671"/>
    <s v="Mumbai"/>
    <n v="2"/>
    <n v="330858"/>
    <n v="483"/>
    <x v="1"/>
  </r>
  <r>
    <s v="PROD10300"/>
    <x v="1"/>
    <s v="Sports"/>
    <x v="2"/>
    <d v="2024-03-28T00:00:00"/>
    <d v="2024-04-02T00:00:00"/>
    <n v="482"/>
    <n v="117"/>
    <n v="61"/>
    <n v="638"/>
    <n v="1121"/>
    <s v="Mumbai"/>
    <n v="5"/>
    <n v="68381"/>
    <n v="483"/>
    <x v="1"/>
  </r>
  <r>
    <s v="PROD10301"/>
    <x v="3"/>
    <s v="Fashion"/>
    <x v="0"/>
    <d v="2023-09-06T00:00:00"/>
    <d v="2023-09-16T00:00:00"/>
    <n v="93"/>
    <n v="83"/>
    <n v="70"/>
    <n v="840"/>
    <n v="895"/>
    <s v="Mumbai"/>
    <n v="10"/>
    <n v="62650"/>
    <n v="55"/>
    <x v="1"/>
  </r>
  <r>
    <s v="PROD10302"/>
    <x v="6"/>
    <s v="Sports"/>
    <x v="3"/>
    <d v="2023-12-22T00:00:00"/>
    <d v="2023-12-25T00:00:00"/>
    <n v="183"/>
    <n v="150"/>
    <n v="273"/>
    <n v="622"/>
    <n v="784"/>
    <s v="Chennai"/>
    <n v="3"/>
    <n v="214032"/>
    <n v="162"/>
    <x v="0"/>
  </r>
  <r>
    <s v="PROD10303"/>
    <x v="7"/>
    <s v="Sports"/>
    <x v="0"/>
    <d v="2024-12-11T00:00:00"/>
    <d v="2024-12-15T00:00:00"/>
    <n v="222"/>
    <n v="61"/>
    <n v="36"/>
    <n v="943"/>
    <n v="1163"/>
    <s v="Chennai"/>
    <n v="4"/>
    <n v="41868"/>
    <n v="220"/>
    <x v="1"/>
  </r>
  <r>
    <s v="PROD10304"/>
    <x v="7"/>
    <s v="Fashion"/>
    <x v="0"/>
    <d v="2023-01-31T00:00:00"/>
    <d v="2023-02-06T00:00:00"/>
    <n v="369"/>
    <n v="104"/>
    <n v="140"/>
    <n v="1565"/>
    <n v="1844"/>
    <s v="Bangalore"/>
    <n v="6"/>
    <n v="258160"/>
    <n v="279"/>
    <x v="1"/>
  </r>
  <r>
    <s v="PROD10305"/>
    <x v="2"/>
    <s v="Sports"/>
    <x v="3"/>
    <d v="2023-12-29T00:00:00"/>
    <d v="2024-01-08T00:00:00"/>
    <n v="69"/>
    <n v="123"/>
    <n v="288"/>
    <n v="369"/>
    <n v="781"/>
    <s v="Mumbai"/>
    <n v="10"/>
    <n v="224928"/>
    <n v="412"/>
    <x v="0"/>
  </r>
  <r>
    <s v="PROD10306"/>
    <x v="8"/>
    <s v="Electronics"/>
    <x v="1"/>
    <d v="2023-11-28T00:00:00"/>
    <d v="2023-12-03T00:00:00"/>
    <n v="151"/>
    <n v="53"/>
    <n v="68"/>
    <n v="610"/>
    <n v="660"/>
    <s v="Bangalore"/>
    <n v="5"/>
    <n v="44880"/>
    <n v="50"/>
    <x v="1"/>
  </r>
  <r>
    <s v="PROD10307"/>
    <x v="7"/>
    <s v="Home Appliances"/>
    <x v="0"/>
    <d v="2024-05-25T00:00:00"/>
    <d v="2024-06-01T00:00:00"/>
    <n v="201"/>
    <n v="57"/>
    <n v="70"/>
    <n v="1689"/>
    <n v="2094"/>
    <s v="Hyderabad"/>
    <n v="7"/>
    <n v="146580"/>
    <n v="405"/>
    <x v="1"/>
  </r>
  <r>
    <s v="PROD10308"/>
    <x v="0"/>
    <s v="Fashion"/>
    <x v="3"/>
    <d v="2023-08-11T00:00:00"/>
    <d v="2023-08-19T00:00:00"/>
    <n v="201"/>
    <n v="69"/>
    <n v="43"/>
    <n v="1410"/>
    <n v="1705"/>
    <s v="Chennai"/>
    <n v="8"/>
    <n v="73315"/>
    <n v="295"/>
    <x v="1"/>
  </r>
  <r>
    <s v="PROD10309"/>
    <x v="9"/>
    <s v="Electronics"/>
    <x v="3"/>
    <d v="2023-10-08T00:00:00"/>
    <d v="2023-10-16T00:00:00"/>
    <n v="191"/>
    <n v="90"/>
    <n v="125"/>
    <n v="457"/>
    <n v="918"/>
    <s v="Chennai"/>
    <n v="8"/>
    <n v="114750"/>
    <n v="461"/>
    <x v="1"/>
  </r>
  <r>
    <s v="PROD10310"/>
    <x v="8"/>
    <s v="Sports"/>
    <x v="2"/>
    <d v="2023-06-08T00:00:00"/>
    <d v="2023-06-09T00:00:00"/>
    <n v="126"/>
    <n v="120"/>
    <n v="130"/>
    <n v="1070"/>
    <n v="1334"/>
    <s v="Hyderabad"/>
    <n v="1"/>
    <n v="173420"/>
    <n v="264"/>
    <x v="0"/>
  </r>
  <r>
    <s v="PROD10311"/>
    <x v="9"/>
    <s v="Home Appliances"/>
    <x v="2"/>
    <d v="2024-07-07T00:00:00"/>
    <d v="2024-07-09T00:00:00"/>
    <n v="47"/>
    <n v="64"/>
    <n v="14"/>
    <n v="1060"/>
    <n v="1504"/>
    <s v="Chennai"/>
    <n v="2"/>
    <n v="21056"/>
    <n v="444"/>
    <x v="1"/>
  </r>
  <r>
    <s v="PROD10312"/>
    <x v="6"/>
    <s v="Fashion"/>
    <x v="2"/>
    <d v="2024-03-06T00:00:00"/>
    <d v="2024-03-10T00:00:00"/>
    <n v="373"/>
    <n v="130"/>
    <n v="240"/>
    <n v="834"/>
    <n v="1027"/>
    <s v="Delhi"/>
    <n v="4"/>
    <n v="246480"/>
    <n v="193"/>
    <x v="1"/>
  </r>
  <r>
    <s v="PROD10313"/>
    <x v="4"/>
    <s v="Electronics"/>
    <x v="1"/>
    <d v="2024-08-05T00:00:00"/>
    <d v="2024-08-11T00:00:00"/>
    <n v="132"/>
    <n v="96"/>
    <n v="154"/>
    <n v="1188"/>
    <n v="1300"/>
    <s v="Bangalore"/>
    <n v="6"/>
    <n v="200200"/>
    <n v="112"/>
    <x v="0"/>
  </r>
  <r>
    <s v="PROD10314"/>
    <x v="9"/>
    <s v="Home Appliances"/>
    <x v="1"/>
    <d v="2023-08-30T00:00:00"/>
    <d v="2023-09-09T00:00:00"/>
    <n v="375"/>
    <n v="125"/>
    <n v="156"/>
    <n v="1414"/>
    <n v="1626"/>
    <s v="Bangalore"/>
    <n v="10"/>
    <n v="253656"/>
    <n v="212"/>
    <x v="1"/>
  </r>
  <r>
    <s v="PROD10315"/>
    <x v="4"/>
    <s v="Sports"/>
    <x v="4"/>
    <d v="2024-07-31T00:00:00"/>
    <d v="2024-08-09T00:00:00"/>
    <n v="420"/>
    <n v="100"/>
    <n v="195"/>
    <n v="1783"/>
    <n v="2068"/>
    <s v="Hyderabad"/>
    <n v="9"/>
    <n v="403260"/>
    <n v="285"/>
    <x v="1"/>
  </r>
  <r>
    <s v="PROD10316"/>
    <x v="5"/>
    <s v="Electronics"/>
    <x v="1"/>
    <d v="2024-02-18T00:00:00"/>
    <d v="2024-02-27T00:00:00"/>
    <n v="68"/>
    <n v="106"/>
    <n v="127"/>
    <n v="1271"/>
    <n v="1725"/>
    <s v="Hyderabad"/>
    <n v="9"/>
    <n v="219075"/>
    <n v="454"/>
    <x v="0"/>
  </r>
  <r>
    <s v="PROD10317"/>
    <x v="0"/>
    <s v="Sports"/>
    <x v="4"/>
    <d v="2024-01-08T00:00:00"/>
    <d v="2024-01-13T00:00:00"/>
    <n v="498"/>
    <n v="144"/>
    <n v="191"/>
    <n v="1112"/>
    <n v="1313"/>
    <s v="Chennai"/>
    <n v="5"/>
    <n v="250783"/>
    <n v="201"/>
    <x v="1"/>
  </r>
  <r>
    <s v="PROD10318"/>
    <x v="5"/>
    <s v="Sports"/>
    <x v="3"/>
    <d v="2023-07-02T00:00:00"/>
    <d v="2023-07-07T00:00:00"/>
    <n v="474"/>
    <n v="65"/>
    <n v="224"/>
    <n v="1757"/>
    <n v="1854"/>
    <s v="Mumbai"/>
    <n v="5"/>
    <n v="415296"/>
    <n v="97"/>
    <x v="1"/>
  </r>
  <r>
    <s v="PROD10319"/>
    <x v="0"/>
    <s v="Electronics"/>
    <x v="1"/>
    <d v="2023-12-06T00:00:00"/>
    <d v="2023-12-14T00:00:00"/>
    <n v="274"/>
    <n v="103"/>
    <n v="130"/>
    <n v="757"/>
    <n v="983"/>
    <s v="Mumbai"/>
    <n v="8"/>
    <n v="127790"/>
    <n v="226"/>
    <x v="1"/>
  </r>
  <r>
    <s v="PROD10320"/>
    <x v="2"/>
    <s v="Fashion"/>
    <x v="1"/>
    <d v="2023-08-04T00:00:00"/>
    <d v="2023-08-12T00:00:00"/>
    <n v="114"/>
    <n v="124"/>
    <n v="22"/>
    <n v="514"/>
    <n v="804"/>
    <s v="Mumbai"/>
    <n v="8"/>
    <n v="17688"/>
    <n v="290"/>
    <x v="1"/>
  </r>
  <r>
    <s v="PROD10321"/>
    <x v="2"/>
    <s v="Electronics"/>
    <x v="4"/>
    <d v="2024-06-16T00:00:00"/>
    <d v="2024-06-25T00:00:00"/>
    <n v="348"/>
    <n v="92"/>
    <n v="30"/>
    <n v="1579"/>
    <n v="1634"/>
    <s v="Bangalore"/>
    <n v="9"/>
    <n v="49020"/>
    <n v="55"/>
    <x v="1"/>
  </r>
  <r>
    <s v="PROD10322"/>
    <x v="4"/>
    <s v="Fashion"/>
    <x v="2"/>
    <d v="2024-10-05T00:00:00"/>
    <d v="2024-10-14T00:00:00"/>
    <n v="367"/>
    <n v="111"/>
    <n v="296"/>
    <n v="1507"/>
    <n v="1635"/>
    <s v="Bangalore"/>
    <n v="9"/>
    <n v="483960"/>
    <n v="128"/>
    <x v="1"/>
  </r>
  <r>
    <s v="PROD10323"/>
    <x v="7"/>
    <s v="Sports"/>
    <x v="4"/>
    <d v="2024-12-27T00:00:00"/>
    <d v="2025-01-02T00:00:00"/>
    <n v="254"/>
    <n v="118"/>
    <n v="51"/>
    <n v="1369"/>
    <n v="1778"/>
    <s v="Chennai"/>
    <n v="6"/>
    <n v="90678"/>
    <n v="409"/>
    <x v="1"/>
  </r>
  <r>
    <s v="PROD10324"/>
    <x v="7"/>
    <s v="Fashion"/>
    <x v="3"/>
    <d v="2024-01-24T00:00:00"/>
    <d v="2024-01-27T00:00:00"/>
    <n v="372"/>
    <n v="83"/>
    <n v="274"/>
    <n v="1238"/>
    <n v="1594"/>
    <s v="Delhi"/>
    <n v="3"/>
    <n v="436756"/>
    <n v="356"/>
    <x v="1"/>
  </r>
  <r>
    <s v="PROD10325"/>
    <x v="7"/>
    <s v="Home Appliances"/>
    <x v="1"/>
    <d v="2024-05-25T00:00:00"/>
    <d v="2024-05-31T00:00:00"/>
    <n v="475"/>
    <n v="56"/>
    <n v="294"/>
    <n v="851"/>
    <n v="1014"/>
    <s v="Bangalore"/>
    <n v="6"/>
    <n v="298116"/>
    <n v="163"/>
    <x v="1"/>
  </r>
  <r>
    <s v="PROD10326"/>
    <x v="3"/>
    <s v="Sports"/>
    <x v="4"/>
    <d v="2023-04-24T00:00:00"/>
    <d v="2023-04-27T00:00:00"/>
    <n v="352"/>
    <n v="104"/>
    <n v="45"/>
    <n v="1793"/>
    <n v="2034"/>
    <s v="Chennai"/>
    <n v="3"/>
    <n v="91530"/>
    <n v="241"/>
    <x v="1"/>
  </r>
  <r>
    <s v="PROD10327"/>
    <x v="1"/>
    <s v="Sports"/>
    <x v="0"/>
    <d v="2023-03-28T00:00:00"/>
    <d v="2023-04-02T00:00:00"/>
    <n v="142"/>
    <n v="69"/>
    <n v="123"/>
    <n v="495"/>
    <n v="652"/>
    <s v="Hyderabad"/>
    <n v="5"/>
    <n v="80196"/>
    <n v="157"/>
    <x v="1"/>
  </r>
  <r>
    <s v="PROD10328"/>
    <x v="6"/>
    <s v="Home Appliances"/>
    <x v="3"/>
    <d v="2024-01-24T00:00:00"/>
    <d v="2024-02-01T00:00:00"/>
    <n v="180"/>
    <n v="100"/>
    <n v="111"/>
    <n v="1471"/>
    <n v="1800"/>
    <s v="Hyderabad"/>
    <n v="8"/>
    <n v="199800"/>
    <n v="329"/>
    <x v="1"/>
  </r>
  <r>
    <s v="PROD10329"/>
    <x v="1"/>
    <s v="Sports"/>
    <x v="4"/>
    <d v="2024-04-16T00:00:00"/>
    <d v="2024-04-20T00:00:00"/>
    <n v="55"/>
    <n v="145"/>
    <n v="197"/>
    <n v="1494"/>
    <n v="1635"/>
    <s v="Mumbai"/>
    <n v="4"/>
    <n v="322095"/>
    <n v="141"/>
    <x v="0"/>
  </r>
  <r>
    <s v="PROD10330"/>
    <x v="4"/>
    <s v="Sports"/>
    <x v="2"/>
    <d v="2024-05-27T00:00:00"/>
    <d v="2024-06-02T00:00:00"/>
    <n v="68"/>
    <n v="50"/>
    <n v="202"/>
    <n v="1422"/>
    <n v="1732"/>
    <s v="Mumbai"/>
    <n v="6"/>
    <n v="349864"/>
    <n v="310"/>
    <x v="0"/>
  </r>
  <r>
    <s v="PROD10331"/>
    <x v="6"/>
    <s v="Sports"/>
    <x v="1"/>
    <d v="2024-05-23T00:00:00"/>
    <d v="2024-05-29T00:00:00"/>
    <n v="369"/>
    <n v="122"/>
    <n v="138"/>
    <n v="667"/>
    <n v="761"/>
    <s v="Chennai"/>
    <n v="6"/>
    <n v="105018"/>
    <n v="94"/>
    <x v="1"/>
  </r>
  <r>
    <s v="PROD10332"/>
    <x v="4"/>
    <s v="Sports"/>
    <x v="2"/>
    <d v="2024-10-29T00:00:00"/>
    <d v="2024-11-06T00:00:00"/>
    <n v="345"/>
    <n v="119"/>
    <n v="293"/>
    <n v="1807"/>
    <n v="2129"/>
    <s v="Chennai"/>
    <n v="8"/>
    <n v="623797"/>
    <n v="322"/>
    <x v="1"/>
  </r>
  <r>
    <s v="PROD10333"/>
    <x v="8"/>
    <s v="Electronics"/>
    <x v="3"/>
    <d v="2024-08-10T00:00:00"/>
    <d v="2024-08-12T00:00:00"/>
    <n v="363"/>
    <n v="101"/>
    <n v="27"/>
    <n v="1475"/>
    <n v="1703"/>
    <s v="Chennai"/>
    <n v="2"/>
    <n v="45981"/>
    <n v="228"/>
    <x v="1"/>
  </r>
  <r>
    <s v="PROD10334"/>
    <x v="6"/>
    <s v="Home Appliances"/>
    <x v="4"/>
    <d v="2023-11-29T00:00:00"/>
    <d v="2023-12-07T00:00:00"/>
    <n v="428"/>
    <n v="84"/>
    <n v="80"/>
    <n v="1520"/>
    <n v="1878"/>
    <s v="Chennai"/>
    <n v="8"/>
    <n v="150240"/>
    <n v="358"/>
    <x v="1"/>
  </r>
  <r>
    <s v="PROD10335"/>
    <x v="9"/>
    <s v="Sports"/>
    <x v="3"/>
    <d v="2024-09-16T00:00:00"/>
    <d v="2024-09-24T00:00:00"/>
    <n v="287"/>
    <n v="137"/>
    <n v="153"/>
    <n v="750"/>
    <n v="1147"/>
    <s v="Chennai"/>
    <n v="8"/>
    <n v="175491"/>
    <n v="397"/>
    <x v="1"/>
  </r>
  <r>
    <s v="PROD10336"/>
    <x v="2"/>
    <s v="Sports"/>
    <x v="1"/>
    <d v="2024-07-23T00:00:00"/>
    <d v="2024-07-25T00:00:00"/>
    <n v="134"/>
    <n v="125"/>
    <n v="294"/>
    <n v="845"/>
    <n v="1099"/>
    <s v="Mumbai"/>
    <n v="2"/>
    <n v="323106"/>
    <n v="254"/>
    <x v="0"/>
  </r>
  <r>
    <s v="PROD10337"/>
    <x v="1"/>
    <s v="Electronics"/>
    <x v="4"/>
    <d v="2023-08-24T00:00:00"/>
    <d v="2023-08-27T00:00:00"/>
    <n v="298"/>
    <n v="140"/>
    <n v="254"/>
    <n v="516"/>
    <n v="833"/>
    <s v="Chennai"/>
    <n v="3"/>
    <n v="211582"/>
    <n v="317"/>
    <x v="1"/>
  </r>
  <r>
    <s v="PROD10338"/>
    <x v="4"/>
    <s v="Electronics"/>
    <x v="1"/>
    <d v="2024-04-23T00:00:00"/>
    <d v="2024-05-02T00:00:00"/>
    <n v="319"/>
    <n v="93"/>
    <n v="232"/>
    <n v="1287"/>
    <n v="1554"/>
    <s v="Mumbai"/>
    <n v="9"/>
    <n v="360528"/>
    <n v="267"/>
    <x v="1"/>
  </r>
  <r>
    <s v="PROD10339"/>
    <x v="3"/>
    <s v="Electronics"/>
    <x v="2"/>
    <d v="2024-07-19T00:00:00"/>
    <d v="2024-07-23T00:00:00"/>
    <n v="271"/>
    <n v="55"/>
    <n v="211"/>
    <n v="1808"/>
    <n v="1895"/>
    <s v="Bangalore"/>
    <n v="4"/>
    <n v="399845"/>
    <n v="87"/>
    <x v="1"/>
  </r>
  <r>
    <s v="PROD10340"/>
    <x v="1"/>
    <s v="Electronics"/>
    <x v="0"/>
    <d v="2024-10-09T00:00:00"/>
    <d v="2024-10-12T00:00:00"/>
    <n v="41"/>
    <n v="80"/>
    <n v="23"/>
    <n v="1725"/>
    <n v="1816"/>
    <s v="Mumbai"/>
    <n v="3"/>
    <n v="41768"/>
    <n v="91"/>
    <x v="1"/>
  </r>
  <r>
    <s v="PROD10341"/>
    <x v="6"/>
    <s v="Home Appliances"/>
    <x v="4"/>
    <d v="2024-01-01T00:00:00"/>
    <d v="2024-01-06T00:00:00"/>
    <n v="480"/>
    <n v="65"/>
    <n v="67"/>
    <n v="1074"/>
    <n v="1567"/>
    <s v="Bangalore"/>
    <n v="5"/>
    <n v="104989"/>
    <n v="493"/>
    <x v="1"/>
  </r>
  <r>
    <s v="PROD10342"/>
    <x v="4"/>
    <s v="Electronics"/>
    <x v="0"/>
    <d v="2024-10-07T00:00:00"/>
    <d v="2024-10-15T00:00:00"/>
    <n v="96"/>
    <n v="72"/>
    <n v="64"/>
    <n v="1679"/>
    <n v="1753"/>
    <s v="Delhi"/>
    <n v="8"/>
    <n v="112192"/>
    <n v="74"/>
    <x v="1"/>
  </r>
  <r>
    <s v="PROD10343"/>
    <x v="3"/>
    <s v="Home Appliances"/>
    <x v="0"/>
    <d v="2024-05-19T00:00:00"/>
    <d v="2024-05-24T00:00:00"/>
    <n v="375"/>
    <n v="128"/>
    <n v="60"/>
    <n v="701"/>
    <n v="1142"/>
    <s v="Chennai"/>
    <n v="5"/>
    <n v="68520"/>
    <n v="441"/>
    <x v="1"/>
  </r>
  <r>
    <s v="PROD10344"/>
    <x v="8"/>
    <s v="Electronics"/>
    <x v="3"/>
    <d v="2024-03-07T00:00:00"/>
    <d v="2024-03-11T00:00:00"/>
    <n v="313"/>
    <n v="86"/>
    <n v="71"/>
    <n v="1716"/>
    <n v="2042"/>
    <s v="Mumbai"/>
    <n v="4"/>
    <n v="144982"/>
    <n v="326"/>
    <x v="1"/>
  </r>
  <r>
    <s v="PROD10345"/>
    <x v="6"/>
    <s v="Electronics"/>
    <x v="1"/>
    <d v="2024-11-02T00:00:00"/>
    <d v="2024-11-04T00:00:00"/>
    <n v="214"/>
    <n v="105"/>
    <n v="44"/>
    <n v="817"/>
    <n v="1161"/>
    <s v="Chennai"/>
    <n v="2"/>
    <n v="51084"/>
    <n v="344"/>
    <x v="1"/>
  </r>
  <r>
    <s v="PROD10346"/>
    <x v="4"/>
    <s v="Home Appliances"/>
    <x v="4"/>
    <d v="2023-06-30T00:00:00"/>
    <d v="2023-07-02T00:00:00"/>
    <n v="87"/>
    <n v="53"/>
    <n v="278"/>
    <n v="1655"/>
    <n v="1852"/>
    <s v="Mumbai"/>
    <n v="2"/>
    <n v="514856"/>
    <n v="197"/>
    <x v="0"/>
  </r>
  <r>
    <s v="PROD10347"/>
    <x v="0"/>
    <s v="Sports"/>
    <x v="1"/>
    <d v="2023-12-20T00:00:00"/>
    <d v="2023-12-23T00:00:00"/>
    <n v="454"/>
    <n v="63"/>
    <n v="240"/>
    <n v="402"/>
    <n v="587"/>
    <s v="Delhi"/>
    <n v="3"/>
    <n v="140880"/>
    <n v="185"/>
    <x v="1"/>
  </r>
  <r>
    <s v="PROD10348"/>
    <x v="6"/>
    <s v="Home Appliances"/>
    <x v="3"/>
    <d v="2023-08-08T00:00:00"/>
    <d v="2023-08-10T00:00:00"/>
    <n v="15"/>
    <n v="54"/>
    <n v="286"/>
    <n v="1418"/>
    <n v="1758"/>
    <s v="Mumbai"/>
    <n v="2"/>
    <n v="502788"/>
    <n v="340"/>
    <x v="0"/>
  </r>
  <r>
    <s v="PROD10349"/>
    <x v="6"/>
    <s v="Home Appliances"/>
    <x v="4"/>
    <d v="2023-04-27T00:00:00"/>
    <d v="2023-04-30T00:00:00"/>
    <n v="135"/>
    <n v="53"/>
    <n v="192"/>
    <n v="1097"/>
    <n v="1171"/>
    <s v="Bangalore"/>
    <n v="3"/>
    <n v="224832"/>
    <n v="74"/>
    <x v="0"/>
  </r>
  <r>
    <s v="PROD10350"/>
    <x v="5"/>
    <s v="Fashion"/>
    <x v="3"/>
    <d v="2023-03-29T00:00:00"/>
    <d v="2023-04-07T00:00:00"/>
    <n v="452"/>
    <n v="128"/>
    <n v="16"/>
    <n v="1382"/>
    <n v="1633"/>
    <s v="Hyderabad"/>
    <n v="9"/>
    <n v="26128"/>
    <n v="251"/>
    <x v="1"/>
  </r>
  <r>
    <s v="PROD10351"/>
    <x v="1"/>
    <s v="Sports"/>
    <x v="2"/>
    <d v="2023-01-03T00:00:00"/>
    <d v="2023-01-11T00:00:00"/>
    <n v="70"/>
    <n v="109"/>
    <n v="145"/>
    <n v="548"/>
    <n v="697"/>
    <s v="Mumbai"/>
    <n v="8"/>
    <n v="101065"/>
    <n v="149"/>
    <x v="0"/>
  </r>
  <r>
    <s v="PROD10352"/>
    <x v="6"/>
    <s v="Sports"/>
    <x v="1"/>
    <d v="2024-09-10T00:00:00"/>
    <d v="2024-09-20T00:00:00"/>
    <n v="323"/>
    <n v="72"/>
    <n v="160"/>
    <n v="1619"/>
    <n v="1973"/>
    <s v="Bangalore"/>
    <n v="10"/>
    <n v="315680"/>
    <n v="354"/>
    <x v="1"/>
  </r>
  <r>
    <s v="PROD10353"/>
    <x v="3"/>
    <s v="Sports"/>
    <x v="2"/>
    <d v="2023-07-13T00:00:00"/>
    <d v="2023-07-21T00:00:00"/>
    <n v="450"/>
    <n v="106"/>
    <n v="75"/>
    <n v="749"/>
    <n v="1099"/>
    <s v="Hyderabad"/>
    <n v="8"/>
    <n v="82425"/>
    <n v="350"/>
    <x v="1"/>
  </r>
  <r>
    <s v="PROD10354"/>
    <x v="0"/>
    <s v="Fashion"/>
    <x v="2"/>
    <d v="2024-01-12T00:00:00"/>
    <d v="2024-01-21T00:00:00"/>
    <n v="330"/>
    <n v="62"/>
    <n v="253"/>
    <n v="262"/>
    <n v="445"/>
    <s v="Mumbai"/>
    <n v="9"/>
    <n v="112585"/>
    <n v="183"/>
    <x v="1"/>
  </r>
  <r>
    <s v="PROD10355"/>
    <x v="9"/>
    <s v="Electronics"/>
    <x v="2"/>
    <d v="2023-04-27T00:00:00"/>
    <d v="2023-04-30T00:00:00"/>
    <n v="386"/>
    <n v="147"/>
    <n v="188"/>
    <n v="437"/>
    <n v="784"/>
    <s v="Mumbai"/>
    <n v="3"/>
    <n v="147392"/>
    <n v="347"/>
    <x v="1"/>
  </r>
  <r>
    <s v="PROD10356"/>
    <x v="1"/>
    <s v="Sports"/>
    <x v="1"/>
    <d v="2024-11-07T00:00:00"/>
    <d v="2024-11-08T00:00:00"/>
    <n v="102"/>
    <n v="140"/>
    <n v="50"/>
    <n v="1940"/>
    <n v="2160"/>
    <s v="Chennai"/>
    <n v="1"/>
    <n v="108000"/>
    <n v="220"/>
    <x v="1"/>
  </r>
  <r>
    <s v="PROD10357"/>
    <x v="1"/>
    <s v="Electronics"/>
    <x v="4"/>
    <d v="2023-10-26T00:00:00"/>
    <d v="2023-11-01T00:00:00"/>
    <n v="46"/>
    <n v="81"/>
    <n v="180"/>
    <n v="1546"/>
    <n v="1668"/>
    <s v="Mumbai"/>
    <n v="6"/>
    <n v="300240"/>
    <n v="122"/>
    <x v="0"/>
  </r>
  <r>
    <s v="PROD10358"/>
    <x v="2"/>
    <s v="Home Appliances"/>
    <x v="4"/>
    <d v="2023-02-27T00:00:00"/>
    <d v="2023-03-09T00:00:00"/>
    <n v="251"/>
    <n v="147"/>
    <n v="233"/>
    <n v="1561"/>
    <n v="2054"/>
    <s v="Bangalore"/>
    <n v="10"/>
    <n v="478582"/>
    <n v="493"/>
    <x v="1"/>
  </r>
  <r>
    <s v="PROD10359"/>
    <x v="3"/>
    <s v="Sports"/>
    <x v="0"/>
    <d v="2024-12-29T00:00:00"/>
    <d v="2025-01-07T00:00:00"/>
    <n v="218"/>
    <n v="90"/>
    <n v="160"/>
    <n v="628"/>
    <n v="732"/>
    <s v="Bangalore"/>
    <n v="9"/>
    <n v="117120"/>
    <n v="104"/>
    <x v="1"/>
  </r>
  <r>
    <s v="PROD10360"/>
    <x v="9"/>
    <s v="Electronics"/>
    <x v="4"/>
    <d v="2024-12-11T00:00:00"/>
    <d v="2024-12-12T00:00:00"/>
    <n v="385"/>
    <n v="85"/>
    <n v="30"/>
    <n v="463"/>
    <n v="886"/>
    <s v="Chennai"/>
    <n v="1"/>
    <n v="26580"/>
    <n v="423"/>
    <x v="1"/>
  </r>
  <r>
    <s v="PROD10361"/>
    <x v="4"/>
    <s v="Electronics"/>
    <x v="1"/>
    <d v="2024-08-06T00:00:00"/>
    <d v="2024-08-14T00:00:00"/>
    <n v="64"/>
    <n v="75"/>
    <n v="206"/>
    <n v="1802"/>
    <n v="2233"/>
    <s v="Mumbai"/>
    <n v="8"/>
    <n v="459998"/>
    <n v="431"/>
    <x v="0"/>
  </r>
  <r>
    <s v="PROD10362"/>
    <x v="2"/>
    <s v="Fashion"/>
    <x v="1"/>
    <d v="2024-04-03T00:00:00"/>
    <d v="2024-04-11T00:00:00"/>
    <n v="243"/>
    <n v="56"/>
    <n v="24"/>
    <n v="1091"/>
    <n v="1400"/>
    <s v="Delhi"/>
    <n v="8"/>
    <n v="33600"/>
    <n v="309"/>
    <x v="1"/>
  </r>
  <r>
    <s v="PROD10363"/>
    <x v="5"/>
    <s v="Fashion"/>
    <x v="0"/>
    <d v="2023-11-21T00:00:00"/>
    <d v="2023-11-26T00:00:00"/>
    <n v="488"/>
    <n v="107"/>
    <n v="147"/>
    <n v="1133"/>
    <n v="1620"/>
    <s v="Hyderabad"/>
    <n v="5"/>
    <n v="238140"/>
    <n v="487"/>
    <x v="1"/>
  </r>
  <r>
    <s v="PROD10364"/>
    <x v="1"/>
    <s v="Sports"/>
    <x v="4"/>
    <d v="2023-05-24T00:00:00"/>
    <d v="2023-05-28T00:00:00"/>
    <n v="297"/>
    <n v="119"/>
    <n v="202"/>
    <n v="959"/>
    <n v="1343"/>
    <s v="Mumbai"/>
    <n v="4"/>
    <n v="271286"/>
    <n v="384"/>
    <x v="1"/>
  </r>
  <r>
    <s v="PROD10365"/>
    <x v="2"/>
    <s v="Home Appliances"/>
    <x v="2"/>
    <d v="2023-08-22T00:00:00"/>
    <d v="2023-08-26T00:00:00"/>
    <n v="137"/>
    <n v="70"/>
    <n v="286"/>
    <n v="1155"/>
    <n v="1538"/>
    <s v="Chennai"/>
    <n v="4"/>
    <n v="439868"/>
    <n v="383"/>
    <x v="0"/>
  </r>
  <r>
    <s v="PROD10366"/>
    <x v="4"/>
    <s v="Electronics"/>
    <x v="3"/>
    <d v="2024-01-24T00:00:00"/>
    <d v="2024-01-30T00:00:00"/>
    <n v="97"/>
    <n v="51"/>
    <n v="17"/>
    <n v="987"/>
    <n v="1339"/>
    <s v="Mumbai"/>
    <n v="6"/>
    <n v="22763"/>
    <n v="352"/>
    <x v="1"/>
  </r>
  <r>
    <s v="PROD10367"/>
    <x v="0"/>
    <s v="Electronics"/>
    <x v="4"/>
    <d v="2023-06-17T00:00:00"/>
    <d v="2023-06-27T00:00:00"/>
    <n v="399"/>
    <n v="123"/>
    <n v="147"/>
    <n v="370"/>
    <n v="778"/>
    <s v="Chennai"/>
    <n v="10"/>
    <n v="114366"/>
    <n v="408"/>
    <x v="1"/>
  </r>
  <r>
    <s v="PROD10368"/>
    <x v="7"/>
    <s v="Home Appliances"/>
    <x v="0"/>
    <d v="2023-05-04T00:00:00"/>
    <d v="2023-05-09T00:00:00"/>
    <n v="349"/>
    <n v="104"/>
    <n v="47"/>
    <n v="1016"/>
    <n v="1428"/>
    <s v="Bangalore"/>
    <n v="5"/>
    <n v="67116"/>
    <n v="412"/>
    <x v="1"/>
  </r>
  <r>
    <s v="PROD10369"/>
    <x v="1"/>
    <s v="Sports"/>
    <x v="0"/>
    <d v="2023-01-27T00:00:00"/>
    <d v="2023-02-01T00:00:00"/>
    <n v="412"/>
    <n v="69"/>
    <n v="75"/>
    <n v="1932"/>
    <n v="2231"/>
    <s v="Bangalore"/>
    <n v="5"/>
    <n v="167325"/>
    <n v="299"/>
    <x v="1"/>
  </r>
  <r>
    <s v="PROD10370"/>
    <x v="4"/>
    <s v="Home Appliances"/>
    <x v="3"/>
    <d v="2023-01-15T00:00:00"/>
    <d v="2023-01-24T00:00:00"/>
    <n v="67"/>
    <n v="70"/>
    <n v="152"/>
    <n v="1003"/>
    <n v="1445"/>
    <s v="Delhi"/>
    <n v="9"/>
    <n v="219640"/>
    <n v="442"/>
    <x v="0"/>
  </r>
  <r>
    <s v="PROD10371"/>
    <x v="6"/>
    <s v="Fashion"/>
    <x v="1"/>
    <d v="2024-03-14T00:00:00"/>
    <d v="2024-03-19T00:00:00"/>
    <n v="398"/>
    <n v="99"/>
    <n v="199"/>
    <n v="410"/>
    <n v="692"/>
    <s v="Bangalore"/>
    <n v="5"/>
    <n v="137708"/>
    <n v="282"/>
    <x v="1"/>
  </r>
  <r>
    <s v="PROD10372"/>
    <x v="4"/>
    <s v="Home Appliances"/>
    <x v="2"/>
    <d v="2024-03-11T00:00:00"/>
    <d v="2024-03-19T00:00:00"/>
    <n v="314"/>
    <n v="130"/>
    <n v="240"/>
    <n v="1478"/>
    <n v="1767"/>
    <s v="Chennai"/>
    <n v="8"/>
    <n v="424080"/>
    <n v="289"/>
    <x v="1"/>
  </r>
  <r>
    <s v="PROD10373"/>
    <x v="5"/>
    <s v="Home Appliances"/>
    <x v="3"/>
    <d v="2023-07-25T00:00:00"/>
    <d v="2023-07-26T00:00:00"/>
    <n v="461"/>
    <n v="122"/>
    <n v="118"/>
    <n v="1229"/>
    <n v="1400"/>
    <s v="Hyderabad"/>
    <n v="1"/>
    <n v="165200"/>
    <n v="171"/>
    <x v="1"/>
  </r>
  <r>
    <s v="PROD10374"/>
    <x v="9"/>
    <s v="Electronics"/>
    <x v="4"/>
    <d v="2024-03-29T00:00:00"/>
    <d v="2024-04-03T00:00:00"/>
    <n v="22"/>
    <n v="118"/>
    <n v="192"/>
    <n v="1845"/>
    <n v="2330"/>
    <s v="Mumbai"/>
    <n v="5"/>
    <n v="447360"/>
    <n v="485"/>
    <x v="0"/>
  </r>
  <r>
    <s v="PROD10375"/>
    <x v="4"/>
    <s v="Sports"/>
    <x v="3"/>
    <d v="2024-04-22T00:00:00"/>
    <d v="2024-04-27T00:00:00"/>
    <n v="228"/>
    <n v="141"/>
    <n v="35"/>
    <n v="1416"/>
    <n v="1619"/>
    <s v="Hyderabad"/>
    <n v="5"/>
    <n v="56665"/>
    <n v="203"/>
    <x v="1"/>
  </r>
  <r>
    <s v="PROD10376"/>
    <x v="3"/>
    <s v="Electronics"/>
    <x v="0"/>
    <d v="2023-06-30T00:00:00"/>
    <d v="2023-07-09T00:00:00"/>
    <n v="392"/>
    <n v="91"/>
    <n v="110"/>
    <n v="1957"/>
    <n v="2228"/>
    <s v="Mumbai"/>
    <n v="9"/>
    <n v="245080"/>
    <n v="271"/>
    <x v="1"/>
  </r>
  <r>
    <s v="PROD10377"/>
    <x v="4"/>
    <s v="Home Appliances"/>
    <x v="0"/>
    <d v="2024-07-15T00:00:00"/>
    <d v="2024-07-17T00:00:00"/>
    <n v="362"/>
    <n v="127"/>
    <n v="88"/>
    <n v="747"/>
    <n v="1027"/>
    <s v="Chennai"/>
    <n v="2"/>
    <n v="90376"/>
    <n v="280"/>
    <x v="1"/>
  </r>
  <r>
    <s v="PROD10378"/>
    <x v="2"/>
    <s v="Home Appliances"/>
    <x v="4"/>
    <d v="2023-06-22T00:00:00"/>
    <d v="2023-07-02T00:00:00"/>
    <n v="315"/>
    <n v="129"/>
    <n v="261"/>
    <n v="463"/>
    <n v="893"/>
    <s v="Bangalore"/>
    <n v="10"/>
    <n v="233073"/>
    <n v="430"/>
    <x v="1"/>
  </r>
  <r>
    <s v="PROD10379"/>
    <x v="1"/>
    <s v="Fashion"/>
    <x v="2"/>
    <d v="2024-12-11T00:00:00"/>
    <d v="2024-12-17T00:00:00"/>
    <n v="364"/>
    <n v="125"/>
    <n v="263"/>
    <n v="1041"/>
    <n v="1215"/>
    <s v="Bangalore"/>
    <n v="6"/>
    <n v="319545"/>
    <n v="174"/>
    <x v="1"/>
  </r>
  <r>
    <s v="PROD10380"/>
    <x v="6"/>
    <s v="Home Appliances"/>
    <x v="3"/>
    <d v="2023-04-20T00:00:00"/>
    <d v="2023-04-23T00:00:00"/>
    <n v="179"/>
    <n v="139"/>
    <n v="199"/>
    <n v="552"/>
    <n v="1052"/>
    <s v="Hyderabad"/>
    <n v="3"/>
    <n v="209348"/>
    <n v="500"/>
    <x v="0"/>
  </r>
  <r>
    <s v="PROD10381"/>
    <x v="2"/>
    <s v="Sports"/>
    <x v="1"/>
    <d v="2023-01-05T00:00:00"/>
    <d v="2023-01-08T00:00:00"/>
    <n v="290"/>
    <n v="119"/>
    <n v="29"/>
    <n v="377"/>
    <n v="455"/>
    <s v="Hyderabad"/>
    <n v="3"/>
    <n v="13195"/>
    <n v="78"/>
    <x v="1"/>
  </r>
  <r>
    <s v="PROD10382"/>
    <x v="1"/>
    <s v="Fashion"/>
    <x v="3"/>
    <d v="2023-09-21T00:00:00"/>
    <d v="2023-09-26T00:00:00"/>
    <n v="33"/>
    <n v="51"/>
    <n v="43"/>
    <n v="965"/>
    <n v="1369"/>
    <s v="Hyderabad"/>
    <n v="5"/>
    <n v="58867"/>
    <n v="404"/>
    <x v="0"/>
  </r>
  <r>
    <s v="PROD10383"/>
    <x v="3"/>
    <s v="Electronics"/>
    <x v="1"/>
    <d v="2024-05-22T00:00:00"/>
    <d v="2024-05-25T00:00:00"/>
    <n v="341"/>
    <n v="51"/>
    <n v="248"/>
    <n v="1654"/>
    <n v="2028"/>
    <s v="Bangalore"/>
    <n v="3"/>
    <n v="502944"/>
    <n v="374"/>
    <x v="1"/>
  </r>
  <r>
    <s v="PROD10384"/>
    <x v="3"/>
    <s v="Home Appliances"/>
    <x v="2"/>
    <d v="2024-03-31T00:00:00"/>
    <d v="2024-04-07T00:00:00"/>
    <n v="407"/>
    <n v="70"/>
    <n v="20"/>
    <n v="324"/>
    <n v="584"/>
    <s v="Hyderabad"/>
    <n v="7"/>
    <n v="11680"/>
    <n v="260"/>
    <x v="1"/>
  </r>
  <r>
    <s v="PROD10385"/>
    <x v="9"/>
    <s v="Electronics"/>
    <x v="3"/>
    <d v="2024-04-05T00:00:00"/>
    <d v="2024-04-11T00:00:00"/>
    <n v="316"/>
    <n v="124"/>
    <n v="186"/>
    <n v="498"/>
    <n v="805"/>
    <s v="Delhi"/>
    <n v="6"/>
    <n v="149730"/>
    <n v="307"/>
    <x v="1"/>
  </r>
  <r>
    <s v="PROD10386"/>
    <x v="5"/>
    <s v="Sports"/>
    <x v="3"/>
    <d v="2023-11-15T00:00:00"/>
    <d v="2023-11-18T00:00:00"/>
    <n v="263"/>
    <n v="75"/>
    <n v="196"/>
    <n v="1087"/>
    <n v="1379"/>
    <s v="Mumbai"/>
    <n v="3"/>
    <n v="270284"/>
    <n v="292"/>
    <x v="1"/>
  </r>
  <r>
    <s v="PROD10387"/>
    <x v="8"/>
    <s v="Sports"/>
    <x v="3"/>
    <d v="2023-02-26T00:00:00"/>
    <d v="2023-02-28T00:00:00"/>
    <n v="388"/>
    <n v="53"/>
    <n v="42"/>
    <n v="530"/>
    <n v="871"/>
    <s v="Delhi"/>
    <n v="2"/>
    <n v="36582"/>
    <n v="341"/>
    <x v="1"/>
  </r>
  <r>
    <s v="PROD10388"/>
    <x v="3"/>
    <s v="Sports"/>
    <x v="3"/>
    <d v="2023-03-20T00:00:00"/>
    <d v="2023-03-25T00:00:00"/>
    <n v="252"/>
    <n v="59"/>
    <n v="234"/>
    <n v="1205"/>
    <n v="1387"/>
    <s v="Delhi"/>
    <n v="5"/>
    <n v="324558"/>
    <n v="182"/>
    <x v="1"/>
  </r>
  <r>
    <s v="PROD10389"/>
    <x v="1"/>
    <s v="Sports"/>
    <x v="0"/>
    <d v="2024-08-22T00:00:00"/>
    <d v="2024-08-23T00:00:00"/>
    <n v="63"/>
    <n v="99"/>
    <n v="222"/>
    <n v="1860"/>
    <n v="2112"/>
    <s v="Delhi"/>
    <n v="1"/>
    <n v="468864"/>
    <n v="252"/>
    <x v="0"/>
  </r>
  <r>
    <s v="PROD10390"/>
    <x v="1"/>
    <s v="Home Appliances"/>
    <x v="3"/>
    <d v="2024-09-06T00:00:00"/>
    <d v="2024-09-13T00:00:00"/>
    <n v="272"/>
    <n v="109"/>
    <n v="294"/>
    <n v="782"/>
    <n v="1231"/>
    <s v="Chennai"/>
    <n v="7"/>
    <n v="361914"/>
    <n v="449"/>
    <x v="0"/>
  </r>
  <r>
    <s v="PROD10391"/>
    <x v="1"/>
    <s v="Home Appliances"/>
    <x v="4"/>
    <d v="2023-04-04T00:00:00"/>
    <d v="2023-04-05T00:00:00"/>
    <n v="156"/>
    <n v="127"/>
    <n v="230"/>
    <n v="1701"/>
    <n v="1865"/>
    <s v="Delhi"/>
    <n v="1"/>
    <n v="428950"/>
    <n v="164"/>
    <x v="0"/>
  </r>
  <r>
    <s v="PROD10392"/>
    <x v="4"/>
    <s v="Fashion"/>
    <x v="0"/>
    <d v="2023-05-19T00:00:00"/>
    <d v="2023-05-20T00:00:00"/>
    <n v="323"/>
    <n v="115"/>
    <n v="234"/>
    <n v="1632"/>
    <n v="1923"/>
    <s v="Hyderabad"/>
    <n v="1"/>
    <n v="449982"/>
    <n v="291"/>
    <x v="1"/>
  </r>
  <r>
    <s v="PROD10393"/>
    <x v="3"/>
    <s v="Sports"/>
    <x v="1"/>
    <d v="2024-12-02T00:00:00"/>
    <d v="2024-12-11T00:00:00"/>
    <n v="484"/>
    <n v="142"/>
    <n v="67"/>
    <n v="1614"/>
    <n v="2032"/>
    <s v="Chennai"/>
    <n v="9"/>
    <n v="136144"/>
    <n v="418"/>
    <x v="1"/>
  </r>
  <r>
    <s v="PROD10394"/>
    <x v="8"/>
    <s v="Home Appliances"/>
    <x v="4"/>
    <d v="2024-07-30T00:00:00"/>
    <d v="2024-08-09T00:00:00"/>
    <n v="63"/>
    <n v="80"/>
    <n v="251"/>
    <n v="1275"/>
    <n v="1736"/>
    <s v="Delhi"/>
    <n v="10"/>
    <n v="435736"/>
    <n v="461"/>
    <x v="0"/>
  </r>
  <r>
    <s v="PROD10395"/>
    <x v="0"/>
    <s v="Fashion"/>
    <x v="2"/>
    <d v="2024-05-20T00:00:00"/>
    <d v="2024-05-27T00:00:00"/>
    <n v="274"/>
    <n v="107"/>
    <n v="242"/>
    <n v="779"/>
    <n v="860"/>
    <s v="Delhi"/>
    <n v="7"/>
    <n v="208120"/>
    <n v="81"/>
    <x v="1"/>
  </r>
  <r>
    <s v="PROD10396"/>
    <x v="3"/>
    <s v="Electronics"/>
    <x v="3"/>
    <d v="2024-05-06T00:00:00"/>
    <d v="2024-05-14T00:00:00"/>
    <n v="282"/>
    <n v="91"/>
    <n v="78"/>
    <n v="1133"/>
    <n v="1511"/>
    <s v="Hyderabad"/>
    <n v="8"/>
    <n v="117858"/>
    <n v="378"/>
    <x v="1"/>
  </r>
  <r>
    <s v="PROD10397"/>
    <x v="4"/>
    <s v="Sports"/>
    <x v="1"/>
    <d v="2023-02-20T00:00:00"/>
    <d v="2023-02-21T00:00:00"/>
    <n v="142"/>
    <n v="150"/>
    <n v="156"/>
    <n v="1935"/>
    <n v="2038"/>
    <s v="Bangalore"/>
    <n v="1"/>
    <n v="317928"/>
    <n v="103"/>
    <x v="0"/>
  </r>
  <r>
    <s v="PROD10398"/>
    <x v="3"/>
    <s v="Fashion"/>
    <x v="2"/>
    <d v="2024-03-20T00:00:00"/>
    <d v="2024-03-30T00:00:00"/>
    <n v="276"/>
    <n v="78"/>
    <n v="10"/>
    <n v="643"/>
    <n v="1050"/>
    <s v="Hyderabad"/>
    <n v="10"/>
    <n v="10500"/>
    <n v="407"/>
    <x v="1"/>
  </r>
  <r>
    <s v="PROD10399"/>
    <x v="1"/>
    <s v="Fashion"/>
    <x v="3"/>
    <d v="2023-11-25T00:00:00"/>
    <d v="2023-12-02T00:00:00"/>
    <n v="323"/>
    <n v="120"/>
    <n v="154"/>
    <n v="1640"/>
    <n v="2089"/>
    <s v="Chennai"/>
    <n v="7"/>
    <n v="321706"/>
    <n v="449"/>
    <x v="1"/>
  </r>
  <r>
    <s v="PROD10400"/>
    <x v="0"/>
    <s v="Home Appliances"/>
    <x v="0"/>
    <d v="2024-03-02T00:00:00"/>
    <d v="2024-03-10T00:00:00"/>
    <n v="49"/>
    <n v="113"/>
    <n v="142"/>
    <n v="232"/>
    <n v="297"/>
    <s v="Delhi"/>
    <n v="8"/>
    <n v="42174"/>
    <n v="65"/>
    <x v="0"/>
  </r>
  <r>
    <s v="PROD10401"/>
    <x v="8"/>
    <s v="Sports"/>
    <x v="3"/>
    <d v="2023-06-19T00:00:00"/>
    <d v="2023-06-20T00:00:00"/>
    <n v="32"/>
    <n v="53"/>
    <n v="160"/>
    <n v="227"/>
    <n v="379"/>
    <s v="Hyderabad"/>
    <n v="1"/>
    <n v="60640"/>
    <n v="152"/>
    <x v="0"/>
  </r>
  <r>
    <s v="PROD10402"/>
    <x v="0"/>
    <s v="Electronics"/>
    <x v="2"/>
    <d v="2023-08-23T00:00:00"/>
    <d v="2023-08-25T00:00:00"/>
    <n v="228"/>
    <n v="96"/>
    <n v="94"/>
    <n v="1430"/>
    <n v="1594"/>
    <s v="Bangalore"/>
    <n v="2"/>
    <n v="149836"/>
    <n v="164"/>
    <x v="1"/>
  </r>
  <r>
    <s v="PROD10403"/>
    <x v="7"/>
    <s v="Fashion"/>
    <x v="2"/>
    <d v="2024-05-16T00:00:00"/>
    <d v="2024-05-18T00:00:00"/>
    <n v="424"/>
    <n v="143"/>
    <n v="1"/>
    <n v="948"/>
    <n v="1379"/>
    <s v="Delhi"/>
    <n v="2"/>
    <n v="1379"/>
    <n v="431"/>
    <x v="1"/>
  </r>
  <r>
    <s v="PROD10404"/>
    <x v="0"/>
    <s v="Home Appliances"/>
    <x v="4"/>
    <d v="2024-03-21T00:00:00"/>
    <d v="2024-03-26T00:00:00"/>
    <n v="398"/>
    <n v="60"/>
    <n v="281"/>
    <n v="762"/>
    <n v="1139"/>
    <s v="Delhi"/>
    <n v="5"/>
    <n v="320059"/>
    <n v="377"/>
    <x v="1"/>
  </r>
  <r>
    <s v="PROD10405"/>
    <x v="3"/>
    <s v="Electronics"/>
    <x v="0"/>
    <d v="2024-08-31T00:00:00"/>
    <d v="2024-09-06T00:00:00"/>
    <n v="234"/>
    <n v="114"/>
    <n v="69"/>
    <n v="260"/>
    <n v="342"/>
    <s v="Mumbai"/>
    <n v="6"/>
    <n v="23598"/>
    <n v="82"/>
    <x v="1"/>
  </r>
  <r>
    <s v="PROD10406"/>
    <x v="8"/>
    <s v="Sports"/>
    <x v="4"/>
    <d v="2023-02-22T00:00:00"/>
    <d v="2023-03-02T00:00:00"/>
    <n v="326"/>
    <n v="135"/>
    <n v="93"/>
    <n v="568"/>
    <n v="1047"/>
    <s v="Chennai"/>
    <n v="8"/>
    <n v="97371"/>
    <n v="479"/>
    <x v="1"/>
  </r>
  <r>
    <s v="PROD10407"/>
    <x v="9"/>
    <s v="Home Appliances"/>
    <x v="1"/>
    <d v="2023-05-01T00:00:00"/>
    <d v="2023-05-10T00:00:00"/>
    <n v="267"/>
    <n v="59"/>
    <n v="46"/>
    <n v="1877"/>
    <n v="2331"/>
    <s v="Mumbai"/>
    <n v="9"/>
    <n v="107226"/>
    <n v="454"/>
    <x v="1"/>
  </r>
  <r>
    <s v="PROD10408"/>
    <x v="1"/>
    <s v="Fashion"/>
    <x v="0"/>
    <d v="2023-06-01T00:00:00"/>
    <d v="2023-06-07T00:00:00"/>
    <n v="347"/>
    <n v="112"/>
    <n v="205"/>
    <n v="534"/>
    <n v="800"/>
    <s v="Bangalore"/>
    <n v="6"/>
    <n v="164000"/>
    <n v="266"/>
    <x v="1"/>
  </r>
  <r>
    <s v="PROD10409"/>
    <x v="9"/>
    <s v="Sports"/>
    <x v="4"/>
    <d v="2023-01-28T00:00:00"/>
    <d v="2023-02-04T00:00:00"/>
    <n v="118"/>
    <n v="125"/>
    <n v="235"/>
    <n v="1796"/>
    <n v="2099"/>
    <s v="Hyderabad"/>
    <n v="7"/>
    <n v="493265"/>
    <n v="303"/>
    <x v="0"/>
  </r>
  <r>
    <s v="PROD10410"/>
    <x v="4"/>
    <s v="Electronics"/>
    <x v="3"/>
    <d v="2023-03-14T00:00:00"/>
    <d v="2023-03-16T00:00:00"/>
    <n v="213"/>
    <n v="68"/>
    <n v="60"/>
    <n v="1240"/>
    <n v="1672"/>
    <s v="Mumbai"/>
    <n v="2"/>
    <n v="100320"/>
    <n v="432"/>
    <x v="1"/>
  </r>
  <r>
    <s v="PROD10411"/>
    <x v="0"/>
    <s v="Home Appliances"/>
    <x v="0"/>
    <d v="2023-01-11T00:00:00"/>
    <d v="2023-01-18T00:00:00"/>
    <n v="220"/>
    <n v="50"/>
    <n v="153"/>
    <n v="262"/>
    <n v="416"/>
    <s v="Hyderabad"/>
    <n v="7"/>
    <n v="63648"/>
    <n v="154"/>
    <x v="1"/>
  </r>
  <r>
    <s v="PROD10412"/>
    <x v="8"/>
    <s v="Sports"/>
    <x v="1"/>
    <d v="2023-11-20T00:00:00"/>
    <d v="2023-11-30T00:00:00"/>
    <n v="206"/>
    <n v="123"/>
    <n v="251"/>
    <n v="1515"/>
    <n v="1933"/>
    <s v="Hyderabad"/>
    <n v="10"/>
    <n v="485183"/>
    <n v="418"/>
    <x v="0"/>
  </r>
  <r>
    <s v="PROD10413"/>
    <x v="3"/>
    <s v="Fashion"/>
    <x v="3"/>
    <d v="2024-12-03T00:00:00"/>
    <d v="2024-12-07T00:00:00"/>
    <n v="412"/>
    <n v="87"/>
    <n v="81"/>
    <n v="636"/>
    <n v="945"/>
    <s v="Hyderabad"/>
    <n v="4"/>
    <n v="76545"/>
    <n v="309"/>
    <x v="1"/>
  </r>
  <r>
    <s v="PROD10414"/>
    <x v="3"/>
    <s v="Electronics"/>
    <x v="4"/>
    <d v="2023-06-27T00:00:00"/>
    <d v="2023-06-28T00:00:00"/>
    <n v="207"/>
    <n v="77"/>
    <n v="151"/>
    <n v="1583"/>
    <n v="2009"/>
    <s v="Bangalore"/>
    <n v="1"/>
    <n v="303359"/>
    <n v="426"/>
    <x v="1"/>
  </r>
  <r>
    <s v="PROD10415"/>
    <x v="3"/>
    <s v="Electronics"/>
    <x v="3"/>
    <d v="2024-07-31T00:00:00"/>
    <d v="2024-08-02T00:00:00"/>
    <n v="92"/>
    <n v="50"/>
    <n v="164"/>
    <n v="1338"/>
    <n v="1545"/>
    <s v="Hyderabad"/>
    <n v="2"/>
    <n v="253380"/>
    <n v="207"/>
    <x v="0"/>
  </r>
  <r>
    <s v="PROD10416"/>
    <x v="1"/>
    <s v="Sports"/>
    <x v="3"/>
    <d v="2023-09-17T00:00:00"/>
    <d v="2023-09-19T00:00:00"/>
    <n v="75"/>
    <n v="138"/>
    <n v="279"/>
    <n v="1303"/>
    <n v="1639"/>
    <s v="Delhi"/>
    <n v="2"/>
    <n v="457281"/>
    <n v="336"/>
    <x v="0"/>
  </r>
  <r>
    <s v="PROD10417"/>
    <x v="9"/>
    <s v="Home Appliances"/>
    <x v="4"/>
    <d v="2023-01-10T00:00:00"/>
    <d v="2023-01-19T00:00:00"/>
    <n v="318"/>
    <n v="115"/>
    <n v="58"/>
    <n v="1200"/>
    <n v="1548"/>
    <s v="Hyderabad"/>
    <n v="9"/>
    <n v="89784"/>
    <n v="348"/>
    <x v="1"/>
  </r>
  <r>
    <s v="PROD10418"/>
    <x v="3"/>
    <s v="Home Appliances"/>
    <x v="4"/>
    <d v="2023-07-24T00:00:00"/>
    <d v="2023-07-29T00:00:00"/>
    <n v="288"/>
    <n v="143"/>
    <n v="70"/>
    <n v="1727"/>
    <n v="2079"/>
    <s v="Delhi"/>
    <n v="5"/>
    <n v="145530"/>
    <n v="352"/>
    <x v="1"/>
  </r>
  <r>
    <s v="PROD10419"/>
    <x v="8"/>
    <s v="Sports"/>
    <x v="1"/>
    <d v="2023-12-13T00:00:00"/>
    <d v="2023-12-14T00:00:00"/>
    <n v="293"/>
    <n v="88"/>
    <n v="201"/>
    <n v="521"/>
    <n v="910"/>
    <s v="Hyderabad"/>
    <n v="1"/>
    <n v="182910"/>
    <n v="389"/>
    <x v="1"/>
  </r>
  <r>
    <s v="PROD10420"/>
    <x v="8"/>
    <s v="Fashion"/>
    <x v="2"/>
    <d v="2023-03-01T00:00:00"/>
    <d v="2023-03-06T00:00:00"/>
    <n v="459"/>
    <n v="123"/>
    <n v="154"/>
    <n v="503"/>
    <n v="600"/>
    <s v="Mumbai"/>
    <n v="5"/>
    <n v="92400"/>
    <n v="97"/>
    <x v="1"/>
  </r>
  <r>
    <s v="PROD10421"/>
    <x v="1"/>
    <s v="Electronics"/>
    <x v="0"/>
    <d v="2024-01-11T00:00:00"/>
    <d v="2024-01-15T00:00:00"/>
    <n v="284"/>
    <n v="78"/>
    <n v="184"/>
    <n v="1096"/>
    <n v="1190"/>
    <s v="Delhi"/>
    <n v="4"/>
    <n v="218960"/>
    <n v="94"/>
    <x v="1"/>
  </r>
  <r>
    <s v="PROD10422"/>
    <x v="4"/>
    <s v="Sports"/>
    <x v="4"/>
    <d v="2024-06-12T00:00:00"/>
    <d v="2024-06-13T00:00:00"/>
    <n v="216"/>
    <n v="70"/>
    <n v="185"/>
    <n v="1014"/>
    <n v="1193"/>
    <s v="Chennai"/>
    <n v="1"/>
    <n v="220705"/>
    <n v="179"/>
    <x v="1"/>
  </r>
  <r>
    <s v="PROD10423"/>
    <x v="3"/>
    <s v="Fashion"/>
    <x v="2"/>
    <d v="2023-04-19T00:00:00"/>
    <d v="2023-04-28T00:00:00"/>
    <n v="498"/>
    <n v="95"/>
    <n v="187"/>
    <n v="375"/>
    <n v="593"/>
    <s v="Mumbai"/>
    <n v="9"/>
    <n v="110891"/>
    <n v="218"/>
    <x v="1"/>
  </r>
  <r>
    <s v="PROD10424"/>
    <x v="5"/>
    <s v="Electronics"/>
    <x v="0"/>
    <d v="2024-06-24T00:00:00"/>
    <d v="2024-06-26T00:00:00"/>
    <n v="384"/>
    <n v="135"/>
    <n v="57"/>
    <n v="1609"/>
    <n v="1857"/>
    <s v="Bangalore"/>
    <n v="2"/>
    <n v="105849"/>
    <n v="248"/>
    <x v="1"/>
  </r>
  <r>
    <s v="PROD10425"/>
    <x v="6"/>
    <s v="Electronics"/>
    <x v="0"/>
    <d v="2023-05-10T00:00:00"/>
    <d v="2023-05-19T00:00:00"/>
    <n v="450"/>
    <n v="54"/>
    <n v="36"/>
    <n v="1565"/>
    <n v="1997"/>
    <s v="Chennai"/>
    <n v="9"/>
    <n v="71892"/>
    <n v="432"/>
    <x v="1"/>
  </r>
  <r>
    <s v="PROD10426"/>
    <x v="2"/>
    <s v="Fashion"/>
    <x v="1"/>
    <d v="2024-05-08T00:00:00"/>
    <d v="2024-05-09T00:00:00"/>
    <n v="61"/>
    <n v="120"/>
    <n v="163"/>
    <n v="903"/>
    <n v="1041"/>
    <s v="Delhi"/>
    <n v="1"/>
    <n v="169683"/>
    <n v="138"/>
    <x v="0"/>
  </r>
  <r>
    <s v="PROD10427"/>
    <x v="2"/>
    <s v="Fashion"/>
    <x v="2"/>
    <d v="2024-10-15T00:00:00"/>
    <d v="2024-10-24T00:00:00"/>
    <n v="422"/>
    <n v="102"/>
    <n v="141"/>
    <n v="1739"/>
    <n v="1967"/>
    <s v="Bangalore"/>
    <n v="9"/>
    <n v="277347"/>
    <n v="228"/>
    <x v="1"/>
  </r>
  <r>
    <s v="PROD10428"/>
    <x v="0"/>
    <s v="Home Appliances"/>
    <x v="3"/>
    <d v="2023-03-18T00:00:00"/>
    <d v="2023-03-21T00:00:00"/>
    <n v="214"/>
    <n v="72"/>
    <n v="147"/>
    <n v="1907"/>
    <n v="2027"/>
    <s v="Chennai"/>
    <n v="3"/>
    <n v="297969"/>
    <n v="120"/>
    <x v="1"/>
  </r>
  <r>
    <s v="PROD10429"/>
    <x v="1"/>
    <s v="Fashion"/>
    <x v="3"/>
    <d v="2023-12-20T00:00:00"/>
    <d v="2023-12-21T00:00:00"/>
    <n v="316"/>
    <n v="64"/>
    <n v="135"/>
    <n v="616"/>
    <n v="876"/>
    <s v="Delhi"/>
    <n v="1"/>
    <n v="118260"/>
    <n v="260"/>
    <x v="1"/>
  </r>
  <r>
    <s v="PROD10430"/>
    <x v="3"/>
    <s v="Home Appliances"/>
    <x v="2"/>
    <d v="2023-09-15T00:00:00"/>
    <d v="2023-09-21T00:00:00"/>
    <n v="93"/>
    <n v="77"/>
    <n v="267"/>
    <n v="917"/>
    <n v="1025"/>
    <s v="Chennai"/>
    <n v="6"/>
    <n v="273675"/>
    <n v="108"/>
    <x v="0"/>
  </r>
  <r>
    <s v="PROD10431"/>
    <x v="2"/>
    <s v="Electronics"/>
    <x v="3"/>
    <d v="2024-09-22T00:00:00"/>
    <d v="2024-10-01T00:00:00"/>
    <n v="192"/>
    <n v="112"/>
    <n v="191"/>
    <n v="1851"/>
    <n v="1979"/>
    <s v="Hyderabad"/>
    <n v="9"/>
    <n v="377989"/>
    <n v="128"/>
    <x v="1"/>
  </r>
  <r>
    <s v="PROD10432"/>
    <x v="4"/>
    <s v="Home Appliances"/>
    <x v="0"/>
    <d v="2023-12-06T00:00:00"/>
    <d v="2023-12-16T00:00:00"/>
    <n v="36"/>
    <n v="113"/>
    <n v="114"/>
    <n v="1771"/>
    <n v="2186"/>
    <s v="Mumbai"/>
    <n v="10"/>
    <n v="249204"/>
    <n v="415"/>
    <x v="0"/>
  </r>
  <r>
    <s v="PROD10433"/>
    <x v="4"/>
    <s v="Home Appliances"/>
    <x v="4"/>
    <d v="2023-07-22T00:00:00"/>
    <d v="2023-08-01T00:00:00"/>
    <n v="153"/>
    <n v="150"/>
    <n v="136"/>
    <n v="844"/>
    <n v="1011"/>
    <s v="Mumbai"/>
    <n v="10"/>
    <n v="137496"/>
    <n v="167"/>
    <x v="1"/>
  </r>
  <r>
    <s v="PROD10434"/>
    <x v="2"/>
    <s v="Home Appliances"/>
    <x v="4"/>
    <d v="2024-01-20T00:00:00"/>
    <d v="2024-01-26T00:00:00"/>
    <n v="159"/>
    <n v="85"/>
    <n v="233"/>
    <n v="446"/>
    <n v="939"/>
    <s v="Delhi"/>
    <n v="6"/>
    <n v="218787"/>
    <n v="493"/>
    <x v="0"/>
  </r>
  <r>
    <s v="PROD10435"/>
    <x v="8"/>
    <s v="Sports"/>
    <x v="2"/>
    <d v="2024-01-13T00:00:00"/>
    <d v="2024-01-22T00:00:00"/>
    <n v="385"/>
    <n v="66"/>
    <n v="201"/>
    <n v="688"/>
    <n v="882"/>
    <s v="Bangalore"/>
    <n v="9"/>
    <n v="177282"/>
    <n v="194"/>
    <x v="1"/>
  </r>
  <r>
    <s v="PROD10436"/>
    <x v="6"/>
    <s v="Fashion"/>
    <x v="0"/>
    <d v="2023-10-15T00:00:00"/>
    <d v="2023-10-23T00:00:00"/>
    <n v="256"/>
    <n v="142"/>
    <n v="96"/>
    <n v="1541"/>
    <n v="1944"/>
    <s v="Bangalore"/>
    <n v="8"/>
    <n v="186624"/>
    <n v="403"/>
    <x v="1"/>
  </r>
  <r>
    <s v="PROD10437"/>
    <x v="8"/>
    <s v="Home Appliances"/>
    <x v="3"/>
    <d v="2024-01-09T00:00:00"/>
    <d v="2024-01-19T00:00:00"/>
    <n v="161"/>
    <n v="57"/>
    <n v="223"/>
    <n v="1519"/>
    <n v="1635"/>
    <s v="Chennai"/>
    <n v="10"/>
    <n v="364605"/>
    <n v="116"/>
    <x v="0"/>
  </r>
  <r>
    <s v="PROD10438"/>
    <x v="2"/>
    <s v="Fashion"/>
    <x v="2"/>
    <d v="2023-03-17T00:00:00"/>
    <d v="2023-03-23T00:00:00"/>
    <n v="302"/>
    <n v="125"/>
    <n v="18"/>
    <n v="862"/>
    <n v="1128"/>
    <s v="Chennai"/>
    <n v="6"/>
    <n v="20304"/>
    <n v="266"/>
    <x v="1"/>
  </r>
  <r>
    <s v="PROD10439"/>
    <x v="6"/>
    <s v="Home Appliances"/>
    <x v="3"/>
    <d v="2023-06-28T00:00:00"/>
    <d v="2023-07-05T00:00:00"/>
    <n v="414"/>
    <n v="89"/>
    <n v="280"/>
    <n v="1052"/>
    <n v="1377"/>
    <s v="Hyderabad"/>
    <n v="7"/>
    <n v="385560"/>
    <n v="325"/>
    <x v="1"/>
  </r>
  <r>
    <s v="PROD10440"/>
    <x v="5"/>
    <s v="Fashion"/>
    <x v="1"/>
    <d v="2023-06-13T00:00:00"/>
    <d v="2023-06-18T00:00:00"/>
    <n v="148"/>
    <n v="52"/>
    <n v="141"/>
    <n v="412"/>
    <n v="476"/>
    <s v="Delhi"/>
    <n v="5"/>
    <n v="67116"/>
    <n v="64"/>
    <x v="1"/>
  </r>
  <r>
    <s v="PROD10441"/>
    <x v="2"/>
    <s v="Sports"/>
    <x v="2"/>
    <d v="2024-12-18T00:00:00"/>
    <d v="2024-12-20T00:00:00"/>
    <n v="451"/>
    <n v="91"/>
    <n v="45"/>
    <n v="1620"/>
    <n v="1767"/>
    <s v="Bangalore"/>
    <n v="2"/>
    <n v="79515"/>
    <n v="147"/>
    <x v="1"/>
  </r>
  <r>
    <s v="PROD10442"/>
    <x v="3"/>
    <s v="Electronics"/>
    <x v="0"/>
    <d v="2023-03-16T00:00:00"/>
    <d v="2023-03-26T00:00:00"/>
    <n v="302"/>
    <n v="108"/>
    <n v="62"/>
    <n v="1655"/>
    <n v="1749"/>
    <s v="Delhi"/>
    <n v="10"/>
    <n v="108438"/>
    <n v="94"/>
    <x v="1"/>
  </r>
  <r>
    <s v="PROD10443"/>
    <x v="6"/>
    <s v="Fashion"/>
    <x v="2"/>
    <d v="2024-11-15T00:00:00"/>
    <d v="2024-11-24T00:00:00"/>
    <n v="96"/>
    <n v="145"/>
    <n v="44"/>
    <n v="1097"/>
    <n v="1228"/>
    <s v="Hyderabad"/>
    <n v="9"/>
    <n v="54032"/>
    <n v="131"/>
    <x v="1"/>
  </r>
  <r>
    <s v="PROD10444"/>
    <x v="1"/>
    <s v="Home Appliances"/>
    <x v="0"/>
    <d v="2023-09-14T00:00:00"/>
    <d v="2023-09-16T00:00:00"/>
    <n v="117"/>
    <n v="150"/>
    <n v="203"/>
    <n v="408"/>
    <n v="648"/>
    <s v="Mumbai"/>
    <n v="2"/>
    <n v="131544"/>
    <n v="240"/>
    <x v="0"/>
  </r>
  <r>
    <s v="PROD10445"/>
    <x v="7"/>
    <s v="Sports"/>
    <x v="3"/>
    <d v="2024-10-22T00:00:00"/>
    <d v="2024-10-26T00:00:00"/>
    <n v="207"/>
    <n v="78"/>
    <n v="67"/>
    <n v="1108"/>
    <n v="1292"/>
    <s v="Mumbai"/>
    <n v="4"/>
    <n v="86564"/>
    <n v="184"/>
    <x v="1"/>
  </r>
  <r>
    <s v="PROD10446"/>
    <x v="5"/>
    <s v="Home Appliances"/>
    <x v="0"/>
    <d v="2024-09-06T00:00:00"/>
    <d v="2024-09-16T00:00:00"/>
    <n v="325"/>
    <n v="114"/>
    <n v="68"/>
    <n v="717"/>
    <n v="1207"/>
    <s v="Delhi"/>
    <n v="10"/>
    <n v="82076"/>
    <n v="490"/>
    <x v="1"/>
  </r>
  <r>
    <s v="PROD10447"/>
    <x v="2"/>
    <s v="Electronics"/>
    <x v="2"/>
    <d v="2024-02-14T00:00:00"/>
    <d v="2024-02-17T00:00:00"/>
    <n v="113"/>
    <n v="118"/>
    <n v="77"/>
    <n v="1027"/>
    <n v="1245"/>
    <s v="Chennai"/>
    <n v="3"/>
    <n v="95865"/>
    <n v="218"/>
    <x v="1"/>
  </r>
  <r>
    <s v="PROD10448"/>
    <x v="1"/>
    <s v="Fashion"/>
    <x v="1"/>
    <d v="2023-06-11T00:00:00"/>
    <d v="2023-06-16T00:00:00"/>
    <n v="145"/>
    <n v="148"/>
    <n v="243"/>
    <n v="210"/>
    <n v="432"/>
    <s v="Chennai"/>
    <n v="5"/>
    <n v="104976"/>
    <n v="222"/>
    <x v="0"/>
  </r>
  <r>
    <s v="PROD10449"/>
    <x v="1"/>
    <s v="Fashion"/>
    <x v="0"/>
    <d v="2023-07-03T00:00:00"/>
    <d v="2023-07-06T00:00:00"/>
    <n v="195"/>
    <n v="89"/>
    <n v="35"/>
    <n v="294"/>
    <n v="583"/>
    <s v="Chennai"/>
    <n v="3"/>
    <n v="20405"/>
    <n v="289"/>
    <x v="1"/>
  </r>
  <r>
    <s v="PROD10450"/>
    <x v="2"/>
    <s v="Fashion"/>
    <x v="1"/>
    <d v="2024-03-19T00:00:00"/>
    <d v="2024-03-22T00:00:00"/>
    <n v="479"/>
    <n v="110"/>
    <n v="134"/>
    <n v="1403"/>
    <n v="1828"/>
    <s v="Delhi"/>
    <n v="3"/>
    <n v="244952"/>
    <n v="425"/>
    <x v="1"/>
  </r>
  <r>
    <s v="PROD10451"/>
    <x v="5"/>
    <s v="Fashion"/>
    <x v="4"/>
    <d v="2024-10-30T00:00:00"/>
    <d v="2024-11-06T00:00:00"/>
    <n v="462"/>
    <n v="117"/>
    <n v="182"/>
    <n v="1066"/>
    <n v="1207"/>
    <s v="Mumbai"/>
    <n v="7"/>
    <n v="219674"/>
    <n v="141"/>
    <x v="1"/>
  </r>
  <r>
    <s v="PROD10452"/>
    <x v="1"/>
    <s v="Sports"/>
    <x v="0"/>
    <d v="2024-08-22T00:00:00"/>
    <d v="2024-09-01T00:00:00"/>
    <n v="484"/>
    <n v="122"/>
    <n v="142"/>
    <n v="1640"/>
    <n v="1808"/>
    <s v="Delhi"/>
    <n v="10"/>
    <n v="256736"/>
    <n v="168"/>
    <x v="1"/>
  </r>
  <r>
    <s v="PROD10453"/>
    <x v="3"/>
    <s v="Sports"/>
    <x v="0"/>
    <d v="2024-08-03T00:00:00"/>
    <d v="2024-08-04T00:00:00"/>
    <n v="336"/>
    <n v="90"/>
    <n v="216"/>
    <n v="1992"/>
    <n v="2239"/>
    <s v="Bangalore"/>
    <n v="1"/>
    <n v="483624"/>
    <n v="247"/>
    <x v="1"/>
  </r>
  <r>
    <s v="PROD10454"/>
    <x v="5"/>
    <s v="Home Appliances"/>
    <x v="4"/>
    <d v="2024-09-15T00:00:00"/>
    <d v="2024-09-20T00:00:00"/>
    <n v="498"/>
    <n v="115"/>
    <n v="215"/>
    <n v="319"/>
    <n v="488"/>
    <s v="Mumbai"/>
    <n v="5"/>
    <n v="104920"/>
    <n v="169"/>
    <x v="1"/>
  </r>
  <r>
    <s v="PROD10455"/>
    <x v="1"/>
    <s v="Electronics"/>
    <x v="3"/>
    <d v="2023-01-29T00:00:00"/>
    <d v="2023-02-06T00:00:00"/>
    <n v="96"/>
    <n v="54"/>
    <n v="38"/>
    <n v="259"/>
    <n v="579"/>
    <s v="Bangalore"/>
    <n v="8"/>
    <n v="22002"/>
    <n v="320"/>
    <x v="1"/>
  </r>
  <r>
    <s v="PROD10456"/>
    <x v="4"/>
    <s v="Fashion"/>
    <x v="2"/>
    <d v="2024-08-23T00:00:00"/>
    <d v="2024-08-24T00:00:00"/>
    <n v="248"/>
    <n v="96"/>
    <n v="180"/>
    <n v="577"/>
    <n v="736"/>
    <s v="Hyderabad"/>
    <n v="1"/>
    <n v="132480"/>
    <n v="159"/>
    <x v="1"/>
  </r>
  <r>
    <s v="PROD10457"/>
    <x v="1"/>
    <s v="Fashion"/>
    <x v="2"/>
    <d v="2024-09-25T00:00:00"/>
    <d v="2024-10-04T00:00:00"/>
    <n v="309"/>
    <n v="51"/>
    <n v="275"/>
    <n v="1256"/>
    <n v="1594"/>
    <s v="Delhi"/>
    <n v="9"/>
    <n v="438350"/>
    <n v="338"/>
    <x v="1"/>
  </r>
  <r>
    <s v="PROD10458"/>
    <x v="0"/>
    <s v="Electronics"/>
    <x v="0"/>
    <d v="2024-09-04T00:00:00"/>
    <d v="2024-09-05T00:00:00"/>
    <n v="78"/>
    <n v="132"/>
    <n v="219"/>
    <n v="1307"/>
    <n v="1500"/>
    <s v="Bangalore"/>
    <n v="1"/>
    <n v="328500"/>
    <n v="193"/>
    <x v="0"/>
  </r>
  <r>
    <s v="PROD10459"/>
    <x v="9"/>
    <s v="Home Appliances"/>
    <x v="2"/>
    <d v="2024-11-28T00:00:00"/>
    <d v="2024-12-08T00:00:00"/>
    <n v="85"/>
    <n v="102"/>
    <n v="145"/>
    <n v="465"/>
    <n v="933"/>
    <s v="Hyderabad"/>
    <n v="10"/>
    <n v="135285"/>
    <n v="468"/>
    <x v="0"/>
  </r>
  <r>
    <s v="PROD10460"/>
    <x v="6"/>
    <s v="Electronics"/>
    <x v="2"/>
    <d v="2024-07-03T00:00:00"/>
    <d v="2024-07-10T00:00:00"/>
    <n v="380"/>
    <n v="81"/>
    <n v="155"/>
    <n v="1959"/>
    <n v="2139"/>
    <s v="Mumbai"/>
    <n v="7"/>
    <n v="331545"/>
    <n v="180"/>
    <x v="1"/>
  </r>
  <r>
    <s v="PROD10461"/>
    <x v="2"/>
    <s v="Sports"/>
    <x v="1"/>
    <d v="2024-08-04T00:00:00"/>
    <d v="2024-08-07T00:00:00"/>
    <n v="233"/>
    <n v="64"/>
    <n v="62"/>
    <n v="563"/>
    <n v="1049"/>
    <s v="Delhi"/>
    <n v="3"/>
    <n v="65038"/>
    <n v="486"/>
    <x v="1"/>
  </r>
  <r>
    <s v="PROD10462"/>
    <x v="4"/>
    <s v="Home Appliances"/>
    <x v="0"/>
    <d v="2024-02-06T00:00:00"/>
    <d v="2024-02-16T00:00:00"/>
    <n v="159"/>
    <n v="52"/>
    <n v="87"/>
    <n v="1823"/>
    <n v="2196"/>
    <s v="Mumbai"/>
    <n v="10"/>
    <n v="191052"/>
    <n v="373"/>
    <x v="1"/>
  </r>
  <r>
    <s v="PROD10463"/>
    <x v="5"/>
    <s v="Electronics"/>
    <x v="4"/>
    <d v="2023-02-03T00:00:00"/>
    <d v="2023-02-13T00:00:00"/>
    <n v="488"/>
    <n v="147"/>
    <n v="141"/>
    <n v="1969"/>
    <n v="2334"/>
    <s v="Delhi"/>
    <n v="10"/>
    <n v="329094"/>
    <n v="365"/>
    <x v="1"/>
  </r>
  <r>
    <s v="PROD10464"/>
    <x v="8"/>
    <s v="Home Appliances"/>
    <x v="4"/>
    <d v="2024-12-16T00:00:00"/>
    <d v="2024-12-19T00:00:00"/>
    <n v="164"/>
    <n v="134"/>
    <n v="180"/>
    <n v="1538"/>
    <n v="1968"/>
    <s v="Bangalore"/>
    <n v="3"/>
    <n v="354240"/>
    <n v="430"/>
    <x v="0"/>
  </r>
  <r>
    <s v="PROD10465"/>
    <x v="7"/>
    <s v="Home Appliances"/>
    <x v="3"/>
    <d v="2023-11-17T00:00:00"/>
    <d v="2023-11-24T00:00:00"/>
    <n v="290"/>
    <n v="52"/>
    <n v="85"/>
    <n v="1330"/>
    <n v="1443"/>
    <s v="Chennai"/>
    <n v="7"/>
    <n v="122655"/>
    <n v="113"/>
    <x v="1"/>
  </r>
  <r>
    <s v="PROD10466"/>
    <x v="0"/>
    <s v="Sports"/>
    <x v="0"/>
    <d v="2023-04-29T00:00:00"/>
    <d v="2023-05-01T00:00:00"/>
    <n v="431"/>
    <n v="78"/>
    <n v="115"/>
    <n v="575"/>
    <n v="787"/>
    <s v="Hyderabad"/>
    <n v="2"/>
    <n v="90505"/>
    <n v="212"/>
    <x v="1"/>
  </r>
  <r>
    <s v="PROD10467"/>
    <x v="6"/>
    <s v="Sports"/>
    <x v="1"/>
    <d v="2024-11-22T00:00:00"/>
    <d v="2024-12-01T00:00:00"/>
    <n v="116"/>
    <n v="124"/>
    <n v="12"/>
    <n v="1931"/>
    <n v="2107"/>
    <s v="Hyderabad"/>
    <n v="9"/>
    <n v="25284"/>
    <n v="176"/>
    <x v="1"/>
  </r>
  <r>
    <s v="PROD10468"/>
    <x v="2"/>
    <s v="Home Appliances"/>
    <x v="2"/>
    <d v="2024-11-08T00:00:00"/>
    <d v="2024-11-18T00:00:00"/>
    <n v="317"/>
    <n v="126"/>
    <n v="23"/>
    <n v="1322"/>
    <n v="1668"/>
    <s v="Hyderabad"/>
    <n v="10"/>
    <n v="38364"/>
    <n v="346"/>
    <x v="1"/>
  </r>
  <r>
    <s v="PROD10469"/>
    <x v="2"/>
    <s v="Electronics"/>
    <x v="4"/>
    <d v="2023-01-24T00:00:00"/>
    <d v="2023-01-27T00:00:00"/>
    <n v="9"/>
    <n v="139"/>
    <n v="72"/>
    <n v="1636"/>
    <n v="2083"/>
    <s v="Delhi"/>
    <n v="3"/>
    <n v="149976"/>
    <n v="447"/>
    <x v="0"/>
  </r>
  <r>
    <s v="PROD10470"/>
    <x v="5"/>
    <s v="Electronics"/>
    <x v="4"/>
    <d v="2024-06-30T00:00:00"/>
    <d v="2024-07-07T00:00:00"/>
    <n v="469"/>
    <n v="67"/>
    <n v="198"/>
    <n v="442"/>
    <n v="851"/>
    <s v="Chennai"/>
    <n v="7"/>
    <n v="168498"/>
    <n v="409"/>
    <x v="1"/>
  </r>
  <r>
    <s v="PROD10471"/>
    <x v="9"/>
    <s v="Home Appliances"/>
    <x v="3"/>
    <d v="2024-04-03T00:00:00"/>
    <d v="2024-04-08T00:00:00"/>
    <n v="156"/>
    <n v="106"/>
    <n v="191"/>
    <n v="455"/>
    <n v="708"/>
    <s v="Bangalore"/>
    <n v="5"/>
    <n v="135228"/>
    <n v="253"/>
    <x v="0"/>
  </r>
  <r>
    <s v="PROD10472"/>
    <x v="9"/>
    <s v="Home Appliances"/>
    <x v="3"/>
    <d v="2024-02-01T00:00:00"/>
    <d v="2024-02-02T00:00:00"/>
    <n v="125"/>
    <n v="83"/>
    <n v="262"/>
    <n v="921"/>
    <n v="1327"/>
    <s v="Mumbai"/>
    <n v="1"/>
    <n v="347674"/>
    <n v="406"/>
    <x v="0"/>
  </r>
  <r>
    <s v="PROD10473"/>
    <x v="8"/>
    <s v="Sports"/>
    <x v="0"/>
    <d v="2024-11-28T00:00:00"/>
    <d v="2024-12-05T00:00:00"/>
    <n v="223"/>
    <n v="80"/>
    <n v="114"/>
    <n v="1428"/>
    <n v="1607"/>
    <s v="Mumbai"/>
    <n v="7"/>
    <n v="183198"/>
    <n v="179"/>
    <x v="1"/>
  </r>
  <r>
    <s v="PROD10474"/>
    <x v="5"/>
    <s v="Electronics"/>
    <x v="1"/>
    <d v="2023-01-15T00:00:00"/>
    <d v="2023-01-23T00:00:00"/>
    <n v="191"/>
    <n v="107"/>
    <n v="26"/>
    <n v="371"/>
    <n v="868"/>
    <s v="Chennai"/>
    <n v="8"/>
    <n v="22568"/>
    <n v="497"/>
    <x v="1"/>
  </r>
  <r>
    <s v="PROD10475"/>
    <x v="9"/>
    <s v="Electronics"/>
    <x v="2"/>
    <d v="2024-06-28T00:00:00"/>
    <d v="2024-07-07T00:00:00"/>
    <n v="494"/>
    <n v="84"/>
    <n v="218"/>
    <n v="1488"/>
    <n v="1647"/>
    <s v="Hyderabad"/>
    <n v="9"/>
    <n v="359046"/>
    <n v="159"/>
    <x v="1"/>
  </r>
  <r>
    <s v="PROD10476"/>
    <x v="1"/>
    <s v="Fashion"/>
    <x v="0"/>
    <d v="2024-01-24T00:00:00"/>
    <d v="2024-01-29T00:00:00"/>
    <n v="248"/>
    <n v="136"/>
    <n v="266"/>
    <n v="797"/>
    <n v="1021"/>
    <s v="Bangalore"/>
    <n v="5"/>
    <n v="271586"/>
    <n v="224"/>
    <x v="0"/>
  </r>
  <r>
    <s v="PROD10477"/>
    <x v="8"/>
    <s v="Sports"/>
    <x v="1"/>
    <d v="2024-02-17T00:00:00"/>
    <d v="2024-02-26T00:00:00"/>
    <n v="216"/>
    <n v="120"/>
    <n v="296"/>
    <n v="1553"/>
    <n v="1654"/>
    <s v="Bangalore"/>
    <n v="9"/>
    <n v="489584"/>
    <n v="101"/>
    <x v="0"/>
  </r>
  <r>
    <s v="PROD10478"/>
    <x v="6"/>
    <s v="Sports"/>
    <x v="4"/>
    <d v="2023-01-30T00:00:00"/>
    <d v="2023-02-08T00:00:00"/>
    <n v="35"/>
    <n v="92"/>
    <n v="65"/>
    <n v="1074"/>
    <n v="1335"/>
    <s v="Bangalore"/>
    <n v="9"/>
    <n v="86775"/>
    <n v="261"/>
    <x v="0"/>
  </r>
  <r>
    <s v="PROD10479"/>
    <x v="9"/>
    <s v="Sports"/>
    <x v="4"/>
    <d v="2024-08-24T00:00:00"/>
    <d v="2024-08-28T00:00:00"/>
    <n v="189"/>
    <n v="119"/>
    <n v="66"/>
    <n v="1683"/>
    <n v="1807"/>
    <s v="Mumbai"/>
    <n v="4"/>
    <n v="119262"/>
    <n v="124"/>
    <x v="1"/>
  </r>
  <r>
    <s v="PROD10480"/>
    <x v="2"/>
    <s v="Electronics"/>
    <x v="4"/>
    <d v="2024-06-18T00:00:00"/>
    <d v="2024-06-20T00:00:00"/>
    <n v="159"/>
    <n v="68"/>
    <n v="69"/>
    <n v="439"/>
    <n v="926"/>
    <s v="Mumbai"/>
    <n v="2"/>
    <n v="63894"/>
    <n v="487"/>
    <x v="1"/>
  </r>
  <r>
    <s v="PROD10481"/>
    <x v="8"/>
    <s v="Home Appliances"/>
    <x v="4"/>
    <d v="2024-03-01T00:00:00"/>
    <d v="2024-03-06T00:00:00"/>
    <n v="187"/>
    <n v="82"/>
    <n v="72"/>
    <n v="1355"/>
    <n v="1813"/>
    <s v="Hyderabad"/>
    <n v="5"/>
    <n v="130536"/>
    <n v="458"/>
    <x v="1"/>
  </r>
  <r>
    <s v="PROD10482"/>
    <x v="5"/>
    <s v="Sports"/>
    <x v="2"/>
    <d v="2024-11-25T00:00:00"/>
    <d v="2024-11-27T00:00:00"/>
    <n v="0"/>
    <n v="69"/>
    <n v="93"/>
    <n v="717"/>
    <n v="1126"/>
    <s v="Mumbai"/>
    <n v="2"/>
    <n v="104718"/>
    <n v="409"/>
    <x v="0"/>
  </r>
  <r>
    <s v="PROD10483"/>
    <x v="1"/>
    <s v="Home Appliances"/>
    <x v="2"/>
    <d v="2024-04-28T00:00:00"/>
    <d v="2024-05-06T00:00:00"/>
    <n v="369"/>
    <n v="149"/>
    <n v="256"/>
    <n v="1612"/>
    <n v="1766"/>
    <s v="Bangalore"/>
    <n v="8"/>
    <n v="452096"/>
    <n v="154"/>
    <x v="1"/>
  </r>
  <r>
    <s v="PROD10484"/>
    <x v="8"/>
    <s v="Sports"/>
    <x v="3"/>
    <d v="2023-06-13T00:00:00"/>
    <d v="2023-06-17T00:00:00"/>
    <n v="440"/>
    <n v="94"/>
    <n v="133"/>
    <n v="602"/>
    <n v="983"/>
    <s v="Delhi"/>
    <n v="4"/>
    <n v="130739"/>
    <n v="381"/>
    <x v="1"/>
  </r>
  <r>
    <s v="PROD10485"/>
    <x v="8"/>
    <s v="Electronics"/>
    <x v="4"/>
    <d v="2024-12-27T00:00:00"/>
    <d v="2025-01-02T00:00:00"/>
    <n v="322"/>
    <n v="145"/>
    <n v="97"/>
    <n v="812"/>
    <n v="1169"/>
    <s v="Bangalore"/>
    <n v="6"/>
    <n v="113393"/>
    <n v="357"/>
    <x v="1"/>
  </r>
  <r>
    <s v="PROD10486"/>
    <x v="1"/>
    <s v="Home Appliances"/>
    <x v="0"/>
    <d v="2024-02-20T00:00:00"/>
    <d v="2024-03-01T00:00:00"/>
    <n v="149"/>
    <n v="126"/>
    <n v="291"/>
    <n v="1643"/>
    <n v="2048"/>
    <s v="Hyderabad"/>
    <n v="10"/>
    <n v="595968"/>
    <n v="405"/>
    <x v="0"/>
  </r>
  <r>
    <s v="PROD10487"/>
    <x v="6"/>
    <s v="Home Appliances"/>
    <x v="1"/>
    <d v="2023-04-23T00:00:00"/>
    <d v="2023-05-02T00:00:00"/>
    <n v="101"/>
    <n v="88"/>
    <n v="125"/>
    <n v="244"/>
    <n v="609"/>
    <s v="Mumbai"/>
    <n v="9"/>
    <n v="76125"/>
    <n v="365"/>
    <x v="0"/>
  </r>
  <r>
    <s v="PROD10488"/>
    <x v="9"/>
    <s v="Home Appliances"/>
    <x v="3"/>
    <d v="2024-05-16T00:00:00"/>
    <d v="2024-05-21T00:00:00"/>
    <n v="169"/>
    <n v="144"/>
    <n v="153"/>
    <n v="1267"/>
    <n v="1758"/>
    <s v="Mumbai"/>
    <n v="5"/>
    <n v="268974"/>
    <n v="491"/>
    <x v="1"/>
  </r>
  <r>
    <s v="PROD10489"/>
    <x v="2"/>
    <s v="Home Appliances"/>
    <x v="0"/>
    <d v="2023-04-06T00:00:00"/>
    <d v="2023-04-07T00:00:00"/>
    <n v="441"/>
    <n v="141"/>
    <n v="255"/>
    <n v="611"/>
    <n v="894"/>
    <s v="Delhi"/>
    <n v="1"/>
    <n v="227970"/>
    <n v="283"/>
    <x v="1"/>
  </r>
  <r>
    <s v="PROD10490"/>
    <x v="6"/>
    <s v="Home Appliances"/>
    <x v="1"/>
    <d v="2024-11-20T00:00:00"/>
    <d v="2024-11-24T00:00:00"/>
    <n v="483"/>
    <n v="88"/>
    <n v="295"/>
    <n v="767"/>
    <n v="950"/>
    <s v="Mumbai"/>
    <n v="4"/>
    <n v="280250"/>
    <n v="183"/>
    <x v="1"/>
  </r>
  <r>
    <s v="PROD10491"/>
    <x v="0"/>
    <s v="Sports"/>
    <x v="4"/>
    <d v="2024-11-01T00:00:00"/>
    <d v="2024-11-11T00:00:00"/>
    <n v="192"/>
    <n v="108"/>
    <n v="263"/>
    <n v="1700"/>
    <n v="1988"/>
    <s v="Hyderabad"/>
    <n v="10"/>
    <n v="522844"/>
    <n v="288"/>
    <x v="0"/>
  </r>
  <r>
    <s v="PROD10492"/>
    <x v="2"/>
    <s v="Sports"/>
    <x v="1"/>
    <d v="2023-01-19T00:00:00"/>
    <d v="2023-01-21T00:00:00"/>
    <n v="206"/>
    <n v="138"/>
    <n v="1"/>
    <n v="1895"/>
    <n v="2056"/>
    <s v="Bangalore"/>
    <n v="2"/>
    <n v="2056"/>
    <n v="161"/>
    <x v="1"/>
  </r>
  <r>
    <s v="PROD10493"/>
    <x v="2"/>
    <s v="Electronics"/>
    <x v="4"/>
    <d v="2023-04-28T00:00:00"/>
    <d v="2023-05-05T00:00:00"/>
    <n v="452"/>
    <n v="87"/>
    <n v="137"/>
    <n v="1843"/>
    <n v="2123"/>
    <s v="Delhi"/>
    <n v="7"/>
    <n v="290851"/>
    <n v="280"/>
    <x v="1"/>
  </r>
  <r>
    <s v="PROD10494"/>
    <x v="9"/>
    <s v="Home Appliances"/>
    <x v="0"/>
    <d v="2023-09-29T00:00:00"/>
    <d v="2023-10-04T00:00:00"/>
    <n v="429"/>
    <n v="63"/>
    <n v="175"/>
    <n v="469"/>
    <n v="774"/>
    <s v="Bangalore"/>
    <n v="5"/>
    <n v="135450"/>
    <n v="305"/>
    <x v="1"/>
  </r>
  <r>
    <s v="PROD10495"/>
    <x v="9"/>
    <s v="Fashion"/>
    <x v="4"/>
    <d v="2023-04-06T00:00:00"/>
    <d v="2023-04-07T00:00:00"/>
    <n v="247"/>
    <n v="143"/>
    <n v="120"/>
    <n v="1318"/>
    <n v="1371"/>
    <s v="Bangalore"/>
    <n v="1"/>
    <n v="164520"/>
    <n v="53"/>
    <x v="1"/>
  </r>
  <r>
    <s v="PROD10496"/>
    <x v="1"/>
    <s v="Home Appliances"/>
    <x v="4"/>
    <d v="2023-11-01T00:00:00"/>
    <d v="2023-11-07T00:00:00"/>
    <n v="405"/>
    <n v="95"/>
    <n v="230"/>
    <n v="1597"/>
    <n v="1979"/>
    <s v="Delhi"/>
    <n v="6"/>
    <n v="455170"/>
    <n v="382"/>
    <x v="1"/>
  </r>
  <r>
    <s v="PROD10497"/>
    <x v="7"/>
    <s v="Electronics"/>
    <x v="3"/>
    <d v="2023-10-12T00:00:00"/>
    <d v="2023-10-21T00:00:00"/>
    <n v="11"/>
    <n v="113"/>
    <n v="145"/>
    <n v="1288"/>
    <n v="1478"/>
    <s v="Bangalore"/>
    <n v="9"/>
    <n v="214310"/>
    <n v="190"/>
    <x v="0"/>
  </r>
  <r>
    <s v="PROD10498"/>
    <x v="3"/>
    <s v="Home Appliances"/>
    <x v="4"/>
    <d v="2024-02-01T00:00:00"/>
    <d v="2024-02-07T00:00:00"/>
    <n v="190"/>
    <n v="65"/>
    <n v="199"/>
    <n v="1066"/>
    <n v="1547"/>
    <s v="Mumbai"/>
    <n v="6"/>
    <n v="307853"/>
    <n v="481"/>
    <x v="0"/>
  </r>
  <r>
    <s v="PROD10499"/>
    <x v="6"/>
    <s v="Sports"/>
    <x v="0"/>
    <d v="2023-10-11T00:00:00"/>
    <d v="2023-10-12T00:00:00"/>
    <n v="0"/>
    <n v="98"/>
    <n v="234"/>
    <n v="1918"/>
    <n v="2380"/>
    <s v="Delhi"/>
    <n v="1"/>
    <n v="556920"/>
    <n v="462"/>
    <x v="0"/>
  </r>
  <r>
    <s v="PROD10500"/>
    <x v="6"/>
    <s v="Home Appliances"/>
    <x v="1"/>
    <d v="2024-12-25T00:00:00"/>
    <d v="2025-01-02T00:00:00"/>
    <n v="279"/>
    <n v="89"/>
    <n v="35"/>
    <n v="1645"/>
    <n v="2083"/>
    <s v="Mumbai"/>
    <n v="8"/>
    <n v="72905"/>
    <n v="438"/>
    <x v="1"/>
  </r>
  <r>
    <s v="PROD10501"/>
    <x v="0"/>
    <s v="Home Appliances"/>
    <x v="4"/>
    <d v="2024-05-04T00:00:00"/>
    <d v="2024-05-13T00:00:00"/>
    <n v="85"/>
    <n v="94"/>
    <n v="48"/>
    <n v="581"/>
    <n v="1053"/>
    <s v="Hyderabad"/>
    <n v="9"/>
    <n v="50544"/>
    <n v="472"/>
    <x v="1"/>
  </r>
  <r>
    <s v="PROD10502"/>
    <x v="3"/>
    <s v="Sports"/>
    <x v="3"/>
    <d v="2024-05-11T00:00:00"/>
    <d v="2024-05-20T00:00:00"/>
    <n v="370"/>
    <n v="147"/>
    <n v="245"/>
    <n v="856"/>
    <n v="1343"/>
    <s v="Hyderabad"/>
    <n v="9"/>
    <n v="329035"/>
    <n v="487"/>
    <x v="1"/>
  </r>
  <r>
    <s v="PROD10503"/>
    <x v="0"/>
    <s v="Sports"/>
    <x v="4"/>
    <d v="2023-10-17T00:00:00"/>
    <d v="2023-10-22T00:00:00"/>
    <n v="144"/>
    <n v="111"/>
    <n v="102"/>
    <n v="1292"/>
    <n v="1530"/>
    <s v="Bangalore"/>
    <n v="5"/>
    <n v="156060"/>
    <n v="238"/>
    <x v="1"/>
  </r>
  <r>
    <s v="PROD10504"/>
    <x v="4"/>
    <s v="Fashion"/>
    <x v="2"/>
    <d v="2023-03-02T00:00:00"/>
    <d v="2023-03-11T00:00:00"/>
    <n v="279"/>
    <n v="85"/>
    <n v="253"/>
    <n v="521"/>
    <n v="854"/>
    <s v="Delhi"/>
    <n v="9"/>
    <n v="216062"/>
    <n v="333"/>
    <x v="1"/>
  </r>
  <r>
    <s v="PROD10505"/>
    <x v="1"/>
    <s v="Home Appliances"/>
    <x v="2"/>
    <d v="2023-10-11T00:00:00"/>
    <d v="2023-10-15T00:00:00"/>
    <n v="243"/>
    <n v="118"/>
    <n v="33"/>
    <n v="1883"/>
    <n v="2025"/>
    <s v="Hyderabad"/>
    <n v="4"/>
    <n v="66825"/>
    <n v="142"/>
    <x v="1"/>
  </r>
  <r>
    <s v="PROD10506"/>
    <x v="8"/>
    <s v="Sports"/>
    <x v="0"/>
    <d v="2024-09-20T00:00:00"/>
    <d v="2024-09-26T00:00:00"/>
    <n v="281"/>
    <n v="59"/>
    <n v="262"/>
    <n v="1095"/>
    <n v="1519"/>
    <s v="Mumbai"/>
    <n v="6"/>
    <n v="397978"/>
    <n v="424"/>
    <x v="1"/>
  </r>
  <r>
    <s v="PROD10507"/>
    <x v="5"/>
    <s v="Fashion"/>
    <x v="3"/>
    <d v="2024-02-01T00:00:00"/>
    <d v="2024-02-03T00:00:00"/>
    <n v="167"/>
    <n v="114"/>
    <n v="269"/>
    <n v="509"/>
    <n v="760"/>
    <s v="Hyderabad"/>
    <n v="2"/>
    <n v="204440"/>
    <n v="251"/>
    <x v="0"/>
  </r>
  <r>
    <s v="PROD10508"/>
    <x v="1"/>
    <s v="Fashion"/>
    <x v="3"/>
    <d v="2024-08-17T00:00:00"/>
    <d v="2024-08-24T00:00:00"/>
    <n v="146"/>
    <n v="141"/>
    <n v="129"/>
    <n v="1111"/>
    <n v="1234"/>
    <s v="Chennai"/>
    <n v="7"/>
    <n v="159186"/>
    <n v="123"/>
    <x v="1"/>
  </r>
  <r>
    <s v="PROD10509"/>
    <x v="4"/>
    <s v="Fashion"/>
    <x v="4"/>
    <d v="2024-10-10T00:00:00"/>
    <d v="2024-10-12T00:00:00"/>
    <n v="386"/>
    <n v="69"/>
    <n v="39"/>
    <n v="1443"/>
    <n v="1900"/>
    <s v="Mumbai"/>
    <n v="2"/>
    <n v="74100"/>
    <n v="457"/>
    <x v="1"/>
  </r>
  <r>
    <s v="PROD10510"/>
    <x v="4"/>
    <s v="Home Appliances"/>
    <x v="4"/>
    <d v="2023-04-06T00:00:00"/>
    <d v="2023-04-10T00:00:00"/>
    <n v="478"/>
    <n v="103"/>
    <n v="141"/>
    <n v="338"/>
    <n v="762"/>
    <s v="Mumbai"/>
    <n v="4"/>
    <n v="107442"/>
    <n v="424"/>
    <x v="1"/>
  </r>
  <r>
    <s v="PROD10511"/>
    <x v="3"/>
    <s v="Home Appliances"/>
    <x v="2"/>
    <d v="2023-07-19T00:00:00"/>
    <d v="2023-07-20T00:00:00"/>
    <n v="341"/>
    <n v="93"/>
    <n v="39"/>
    <n v="437"/>
    <n v="636"/>
    <s v="Hyderabad"/>
    <n v="1"/>
    <n v="24804"/>
    <n v="199"/>
    <x v="1"/>
  </r>
  <r>
    <s v="PROD10512"/>
    <x v="2"/>
    <s v="Sports"/>
    <x v="0"/>
    <d v="2023-02-07T00:00:00"/>
    <d v="2023-02-14T00:00:00"/>
    <n v="407"/>
    <n v="93"/>
    <n v="77"/>
    <n v="1420"/>
    <n v="1873"/>
    <s v="Mumbai"/>
    <n v="7"/>
    <n v="144221"/>
    <n v="453"/>
    <x v="1"/>
  </r>
  <r>
    <s v="PROD10513"/>
    <x v="1"/>
    <s v="Sports"/>
    <x v="4"/>
    <d v="2023-11-21T00:00:00"/>
    <d v="2023-12-01T00:00:00"/>
    <n v="237"/>
    <n v="56"/>
    <n v="42"/>
    <n v="494"/>
    <n v="658"/>
    <s v="Hyderabad"/>
    <n v="10"/>
    <n v="27636"/>
    <n v="164"/>
    <x v="1"/>
  </r>
  <r>
    <s v="PROD10514"/>
    <x v="7"/>
    <s v="Fashion"/>
    <x v="4"/>
    <d v="2024-10-08T00:00:00"/>
    <d v="2024-10-18T00:00:00"/>
    <n v="388"/>
    <n v="85"/>
    <n v="32"/>
    <n v="721"/>
    <n v="1116"/>
    <s v="Chennai"/>
    <n v="10"/>
    <n v="35712"/>
    <n v="395"/>
    <x v="1"/>
  </r>
  <r>
    <s v="PROD10515"/>
    <x v="5"/>
    <s v="Sports"/>
    <x v="2"/>
    <d v="2024-07-25T00:00:00"/>
    <d v="2024-08-04T00:00:00"/>
    <n v="294"/>
    <n v="66"/>
    <n v="169"/>
    <n v="702"/>
    <n v="977"/>
    <s v="Delhi"/>
    <n v="10"/>
    <n v="165113"/>
    <n v="275"/>
    <x v="1"/>
  </r>
  <r>
    <s v="PROD10516"/>
    <x v="8"/>
    <s v="Home Appliances"/>
    <x v="0"/>
    <d v="2024-11-16T00:00:00"/>
    <d v="2024-11-23T00:00:00"/>
    <n v="247"/>
    <n v="101"/>
    <n v="130"/>
    <n v="478"/>
    <n v="707"/>
    <s v="Bangalore"/>
    <n v="7"/>
    <n v="91910"/>
    <n v="229"/>
    <x v="1"/>
  </r>
  <r>
    <s v="PROD10517"/>
    <x v="4"/>
    <s v="Electronics"/>
    <x v="2"/>
    <d v="2024-01-15T00:00:00"/>
    <d v="2024-01-24T00:00:00"/>
    <n v="350"/>
    <n v="94"/>
    <n v="219"/>
    <n v="524"/>
    <n v="583"/>
    <s v="Chennai"/>
    <n v="9"/>
    <n v="127677"/>
    <n v="59"/>
    <x v="1"/>
  </r>
  <r>
    <s v="PROD10518"/>
    <x v="5"/>
    <s v="Home Appliances"/>
    <x v="2"/>
    <d v="2024-09-23T00:00:00"/>
    <d v="2024-09-29T00:00:00"/>
    <n v="344"/>
    <n v="110"/>
    <n v="63"/>
    <n v="640"/>
    <n v="891"/>
    <s v="Bangalore"/>
    <n v="6"/>
    <n v="56133"/>
    <n v="251"/>
    <x v="1"/>
  </r>
  <r>
    <s v="PROD10519"/>
    <x v="8"/>
    <s v="Electronics"/>
    <x v="4"/>
    <d v="2024-08-16T00:00:00"/>
    <d v="2024-08-22T00:00:00"/>
    <n v="339"/>
    <n v="80"/>
    <n v="31"/>
    <n v="575"/>
    <n v="1003"/>
    <s v="Mumbai"/>
    <n v="6"/>
    <n v="31093"/>
    <n v="428"/>
    <x v="1"/>
  </r>
  <r>
    <s v="PROD10520"/>
    <x v="0"/>
    <s v="Electronics"/>
    <x v="4"/>
    <d v="2023-06-01T00:00:00"/>
    <d v="2023-06-08T00:00:00"/>
    <n v="500"/>
    <n v="149"/>
    <n v="258"/>
    <n v="1523"/>
    <n v="1804"/>
    <s v="Hyderabad"/>
    <n v="7"/>
    <n v="465432"/>
    <n v="281"/>
    <x v="1"/>
  </r>
  <r>
    <s v="PROD10521"/>
    <x v="8"/>
    <s v="Fashion"/>
    <x v="4"/>
    <d v="2023-09-03T00:00:00"/>
    <d v="2023-09-04T00:00:00"/>
    <n v="179"/>
    <n v="115"/>
    <n v="4"/>
    <n v="497"/>
    <n v="616"/>
    <s v="Chennai"/>
    <n v="1"/>
    <n v="2464"/>
    <n v="119"/>
    <x v="1"/>
  </r>
  <r>
    <s v="PROD10522"/>
    <x v="9"/>
    <s v="Fashion"/>
    <x v="1"/>
    <d v="2023-05-19T00:00:00"/>
    <d v="2023-05-28T00:00:00"/>
    <n v="32"/>
    <n v="112"/>
    <n v="19"/>
    <n v="614"/>
    <n v="952"/>
    <s v="Chennai"/>
    <n v="9"/>
    <n v="18088"/>
    <n v="338"/>
    <x v="1"/>
  </r>
  <r>
    <s v="PROD10523"/>
    <x v="4"/>
    <s v="Home Appliances"/>
    <x v="1"/>
    <d v="2023-11-14T00:00:00"/>
    <d v="2023-11-23T00:00:00"/>
    <n v="497"/>
    <n v="65"/>
    <n v="24"/>
    <n v="871"/>
    <n v="950"/>
    <s v="Chennai"/>
    <n v="9"/>
    <n v="22800"/>
    <n v="79"/>
    <x v="1"/>
  </r>
  <r>
    <s v="PROD10524"/>
    <x v="8"/>
    <s v="Home Appliances"/>
    <x v="2"/>
    <d v="2023-04-04T00:00:00"/>
    <d v="2023-04-05T00:00:00"/>
    <n v="71"/>
    <n v="92"/>
    <n v="154"/>
    <n v="699"/>
    <n v="1182"/>
    <s v="Bangalore"/>
    <n v="1"/>
    <n v="182028"/>
    <n v="483"/>
    <x v="0"/>
  </r>
  <r>
    <s v="PROD10525"/>
    <x v="9"/>
    <s v="Electronics"/>
    <x v="3"/>
    <d v="2024-07-22T00:00:00"/>
    <d v="2024-07-25T00:00:00"/>
    <n v="400"/>
    <n v="133"/>
    <n v="154"/>
    <n v="1625"/>
    <n v="1853"/>
    <s v="Bangalore"/>
    <n v="3"/>
    <n v="285362"/>
    <n v="228"/>
    <x v="1"/>
  </r>
  <r>
    <s v="PROD10526"/>
    <x v="0"/>
    <s v="Fashion"/>
    <x v="2"/>
    <d v="2024-10-20T00:00:00"/>
    <d v="2024-10-23T00:00:00"/>
    <n v="228"/>
    <n v="101"/>
    <n v="153"/>
    <n v="988"/>
    <n v="1415"/>
    <s v="Hyderabad"/>
    <n v="3"/>
    <n v="216495"/>
    <n v="427"/>
    <x v="1"/>
  </r>
  <r>
    <s v="PROD10527"/>
    <x v="2"/>
    <s v="Sports"/>
    <x v="0"/>
    <d v="2024-09-20T00:00:00"/>
    <d v="2024-09-28T00:00:00"/>
    <n v="359"/>
    <n v="73"/>
    <n v="83"/>
    <n v="1875"/>
    <n v="1928"/>
    <s v="Mumbai"/>
    <n v="8"/>
    <n v="160024"/>
    <n v="53"/>
    <x v="1"/>
  </r>
  <r>
    <s v="PROD10528"/>
    <x v="0"/>
    <s v="Sports"/>
    <x v="1"/>
    <d v="2023-10-27T00:00:00"/>
    <d v="2023-11-01T00:00:00"/>
    <n v="251"/>
    <n v="54"/>
    <n v="261"/>
    <n v="1468"/>
    <n v="1551"/>
    <s v="Chennai"/>
    <n v="5"/>
    <n v="404811"/>
    <n v="83"/>
    <x v="0"/>
  </r>
  <r>
    <s v="PROD10529"/>
    <x v="3"/>
    <s v="Sports"/>
    <x v="1"/>
    <d v="2023-03-17T00:00:00"/>
    <d v="2023-03-22T00:00:00"/>
    <n v="35"/>
    <n v="79"/>
    <n v="288"/>
    <n v="783"/>
    <n v="1235"/>
    <s v="Hyderabad"/>
    <n v="5"/>
    <n v="355680"/>
    <n v="452"/>
    <x v="0"/>
  </r>
  <r>
    <s v="PROD10530"/>
    <x v="1"/>
    <s v="Home Appliances"/>
    <x v="0"/>
    <d v="2024-02-09T00:00:00"/>
    <d v="2024-02-14T00:00:00"/>
    <n v="20"/>
    <n v="73"/>
    <n v="87"/>
    <n v="753"/>
    <n v="875"/>
    <s v="Mumbai"/>
    <n v="5"/>
    <n v="76125"/>
    <n v="122"/>
    <x v="0"/>
  </r>
  <r>
    <s v="PROD10531"/>
    <x v="0"/>
    <s v="Home Appliances"/>
    <x v="3"/>
    <d v="2024-07-13T00:00:00"/>
    <d v="2024-07-17T00:00:00"/>
    <n v="115"/>
    <n v="121"/>
    <n v="55"/>
    <n v="706"/>
    <n v="998"/>
    <s v="Mumbai"/>
    <n v="4"/>
    <n v="54890"/>
    <n v="292"/>
    <x v="1"/>
  </r>
  <r>
    <s v="PROD10532"/>
    <x v="0"/>
    <s v="Electronics"/>
    <x v="0"/>
    <d v="2023-02-08T00:00:00"/>
    <d v="2023-02-12T00:00:00"/>
    <n v="294"/>
    <n v="139"/>
    <n v="80"/>
    <n v="732"/>
    <n v="893"/>
    <s v="Chennai"/>
    <n v="4"/>
    <n v="71440"/>
    <n v="161"/>
    <x v="1"/>
  </r>
  <r>
    <s v="PROD10533"/>
    <x v="7"/>
    <s v="Fashion"/>
    <x v="3"/>
    <d v="2023-06-10T00:00:00"/>
    <d v="2023-06-14T00:00:00"/>
    <n v="235"/>
    <n v="106"/>
    <n v="135"/>
    <n v="911"/>
    <n v="1211"/>
    <s v="Chennai"/>
    <n v="4"/>
    <n v="163485"/>
    <n v="300"/>
    <x v="1"/>
  </r>
  <r>
    <s v="PROD10534"/>
    <x v="6"/>
    <s v="Home Appliances"/>
    <x v="1"/>
    <d v="2024-08-17T00:00:00"/>
    <d v="2024-08-18T00:00:00"/>
    <n v="476"/>
    <n v="86"/>
    <n v="147"/>
    <n v="1917"/>
    <n v="2311"/>
    <s v="Delhi"/>
    <n v="1"/>
    <n v="339717"/>
    <n v="394"/>
    <x v="1"/>
  </r>
  <r>
    <s v="PROD10535"/>
    <x v="3"/>
    <s v="Fashion"/>
    <x v="3"/>
    <d v="2023-01-21T00:00:00"/>
    <d v="2023-01-28T00:00:00"/>
    <n v="114"/>
    <n v="74"/>
    <n v="7"/>
    <n v="625"/>
    <n v="701"/>
    <s v="Delhi"/>
    <n v="7"/>
    <n v="4907"/>
    <n v="76"/>
    <x v="1"/>
  </r>
  <r>
    <s v="PROD10536"/>
    <x v="3"/>
    <s v="Electronics"/>
    <x v="4"/>
    <d v="2024-01-07T00:00:00"/>
    <d v="2024-01-14T00:00:00"/>
    <n v="114"/>
    <n v="65"/>
    <n v="84"/>
    <n v="1812"/>
    <n v="2176"/>
    <s v="Delhi"/>
    <n v="7"/>
    <n v="182784"/>
    <n v="364"/>
    <x v="1"/>
  </r>
  <r>
    <s v="PROD10537"/>
    <x v="0"/>
    <s v="Home Appliances"/>
    <x v="4"/>
    <d v="2023-12-03T00:00:00"/>
    <d v="2023-12-05T00:00:00"/>
    <n v="2"/>
    <n v="68"/>
    <n v="230"/>
    <n v="1513"/>
    <n v="1823"/>
    <s v="Mumbai"/>
    <n v="2"/>
    <n v="419290"/>
    <n v="310"/>
    <x v="0"/>
  </r>
  <r>
    <s v="PROD10538"/>
    <x v="4"/>
    <s v="Electronics"/>
    <x v="0"/>
    <d v="2024-02-11T00:00:00"/>
    <d v="2024-02-15T00:00:00"/>
    <n v="163"/>
    <n v="150"/>
    <n v="223"/>
    <n v="1286"/>
    <n v="1643"/>
    <s v="Hyderabad"/>
    <n v="4"/>
    <n v="366389"/>
    <n v="357"/>
    <x v="0"/>
  </r>
  <r>
    <s v="PROD10539"/>
    <x v="4"/>
    <s v="Sports"/>
    <x v="4"/>
    <d v="2024-12-18T00:00:00"/>
    <d v="2024-12-22T00:00:00"/>
    <n v="25"/>
    <n v="69"/>
    <n v="114"/>
    <n v="1505"/>
    <n v="1762"/>
    <s v="Chennai"/>
    <n v="4"/>
    <n v="200868"/>
    <n v="257"/>
    <x v="0"/>
  </r>
  <r>
    <s v="PROD10540"/>
    <x v="3"/>
    <s v="Electronics"/>
    <x v="1"/>
    <d v="2024-05-31T00:00:00"/>
    <d v="2024-06-06T00:00:00"/>
    <n v="93"/>
    <n v="141"/>
    <n v="264"/>
    <n v="1880"/>
    <n v="2244"/>
    <s v="Chennai"/>
    <n v="6"/>
    <n v="592416"/>
    <n v="364"/>
    <x v="0"/>
  </r>
  <r>
    <s v="PROD10541"/>
    <x v="9"/>
    <s v="Sports"/>
    <x v="1"/>
    <d v="2024-01-24T00:00:00"/>
    <d v="2024-01-27T00:00:00"/>
    <n v="113"/>
    <n v="147"/>
    <n v="213"/>
    <n v="528"/>
    <n v="823"/>
    <s v="Mumbai"/>
    <n v="3"/>
    <n v="175299"/>
    <n v="295"/>
    <x v="0"/>
  </r>
  <r>
    <s v="PROD10542"/>
    <x v="5"/>
    <s v="Fashion"/>
    <x v="3"/>
    <d v="2023-01-13T00:00:00"/>
    <d v="2023-01-14T00:00:00"/>
    <n v="241"/>
    <n v="138"/>
    <n v="234"/>
    <n v="1279"/>
    <n v="1642"/>
    <s v="Mumbai"/>
    <n v="1"/>
    <n v="384228"/>
    <n v="363"/>
    <x v="1"/>
  </r>
  <r>
    <s v="PROD10543"/>
    <x v="1"/>
    <s v="Home Appliances"/>
    <x v="4"/>
    <d v="2023-06-30T00:00:00"/>
    <d v="2023-07-02T00:00:00"/>
    <n v="447"/>
    <n v="114"/>
    <n v="116"/>
    <n v="845"/>
    <n v="899"/>
    <s v="Hyderabad"/>
    <n v="2"/>
    <n v="104284"/>
    <n v="54"/>
    <x v="1"/>
  </r>
  <r>
    <s v="PROD10544"/>
    <x v="3"/>
    <s v="Home Appliances"/>
    <x v="1"/>
    <d v="2024-07-28T00:00:00"/>
    <d v="2024-07-29T00:00:00"/>
    <n v="286"/>
    <n v="56"/>
    <n v="10"/>
    <n v="878"/>
    <n v="1109"/>
    <s v="Hyderabad"/>
    <n v="1"/>
    <n v="11090"/>
    <n v="231"/>
    <x v="1"/>
  </r>
  <r>
    <s v="PROD10545"/>
    <x v="1"/>
    <s v="Home Appliances"/>
    <x v="3"/>
    <d v="2023-09-24T00:00:00"/>
    <d v="2023-10-04T00:00:00"/>
    <n v="372"/>
    <n v="137"/>
    <n v="123"/>
    <n v="1719"/>
    <n v="1996"/>
    <s v="Chennai"/>
    <n v="10"/>
    <n v="245508"/>
    <n v="277"/>
    <x v="1"/>
  </r>
  <r>
    <s v="PROD10546"/>
    <x v="3"/>
    <s v="Fashion"/>
    <x v="3"/>
    <d v="2024-10-24T00:00:00"/>
    <d v="2024-10-27T00:00:00"/>
    <n v="496"/>
    <n v="65"/>
    <n v="101"/>
    <n v="1378"/>
    <n v="1685"/>
    <s v="Hyderabad"/>
    <n v="3"/>
    <n v="170185"/>
    <n v="307"/>
    <x v="1"/>
  </r>
  <r>
    <s v="PROD10547"/>
    <x v="6"/>
    <s v="Electronics"/>
    <x v="0"/>
    <d v="2023-09-30T00:00:00"/>
    <d v="2023-10-07T00:00:00"/>
    <n v="321"/>
    <n v="117"/>
    <n v="202"/>
    <n v="1525"/>
    <n v="1607"/>
    <s v="Chennai"/>
    <n v="7"/>
    <n v="324614"/>
    <n v="82"/>
    <x v="1"/>
  </r>
  <r>
    <s v="PROD10548"/>
    <x v="4"/>
    <s v="Home Appliances"/>
    <x v="3"/>
    <d v="2024-02-01T00:00:00"/>
    <d v="2024-02-07T00:00:00"/>
    <n v="335"/>
    <n v="63"/>
    <n v="32"/>
    <n v="1677"/>
    <n v="2063"/>
    <s v="Bangalore"/>
    <n v="6"/>
    <n v="66016"/>
    <n v="386"/>
    <x v="1"/>
  </r>
  <r>
    <s v="PROD10549"/>
    <x v="0"/>
    <s v="Sports"/>
    <x v="0"/>
    <d v="2023-08-06T00:00:00"/>
    <d v="2023-08-14T00:00:00"/>
    <n v="156"/>
    <n v="150"/>
    <n v="151"/>
    <n v="846"/>
    <n v="1131"/>
    <s v="Bangalore"/>
    <n v="8"/>
    <n v="170781"/>
    <n v="285"/>
    <x v="1"/>
  </r>
  <r>
    <s v="PROD10550"/>
    <x v="7"/>
    <s v="Sports"/>
    <x v="4"/>
    <d v="2023-02-24T00:00:00"/>
    <d v="2023-02-28T00:00:00"/>
    <n v="95"/>
    <n v="98"/>
    <n v="282"/>
    <n v="1752"/>
    <n v="2223"/>
    <s v="Delhi"/>
    <n v="4"/>
    <n v="626886"/>
    <n v="471"/>
    <x v="0"/>
  </r>
  <r>
    <s v="PROD10551"/>
    <x v="6"/>
    <s v="Electronics"/>
    <x v="4"/>
    <d v="2023-08-15T00:00:00"/>
    <d v="2023-08-23T00:00:00"/>
    <n v="60"/>
    <n v="149"/>
    <n v="251"/>
    <n v="1405"/>
    <n v="1814"/>
    <s v="Mumbai"/>
    <n v="8"/>
    <n v="455314"/>
    <n v="409"/>
    <x v="0"/>
  </r>
  <r>
    <s v="PROD10552"/>
    <x v="8"/>
    <s v="Sports"/>
    <x v="0"/>
    <d v="2024-08-15T00:00:00"/>
    <d v="2024-08-17T00:00:00"/>
    <n v="363"/>
    <n v="128"/>
    <n v="25"/>
    <n v="1552"/>
    <n v="1929"/>
    <s v="Chennai"/>
    <n v="2"/>
    <n v="48225"/>
    <n v="377"/>
    <x v="1"/>
  </r>
  <r>
    <s v="PROD10553"/>
    <x v="5"/>
    <s v="Electronics"/>
    <x v="4"/>
    <d v="2024-09-29T00:00:00"/>
    <d v="2024-10-05T00:00:00"/>
    <n v="44"/>
    <n v="113"/>
    <n v="110"/>
    <n v="1619"/>
    <n v="1935"/>
    <s v="Delhi"/>
    <n v="6"/>
    <n v="212850"/>
    <n v="316"/>
    <x v="0"/>
  </r>
  <r>
    <s v="PROD10554"/>
    <x v="7"/>
    <s v="Fashion"/>
    <x v="1"/>
    <d v="2023-08-02T00:00:00"/>
    <d v="2023-08-08T00:00:00"/>
    <n v="409"/>
    <n v="127"/>
    <n v="12"/>
    <n v="476"/>
    <n v="758"/>
    <s v="Bangalore"/>
    <n v="6"/>
    <n v="9096"/>
    <n v="282"/>
    <x v="1"/>
  </r>
  <r>
    <s v="PROD10555"/>
    <x v="4"/>
    <s v="Home Appliances"/>
    <x v="4"/>
    <d v="2023-07-07T00:00:00"/>
    <d v="2023-07-11T00:00:00"/>
    <n v="97"/>
    <n v="96"/>
    <n v="223"/>
    <n v="770"/>
    <n v="1234"/>
    <s v="Mumbai"/>
    <n v="4"/>
    <n v="275182"/>
    <n v="464"/>
    <x v="0"/>
  </r>
  <r>
    <s v="PROD10556"/>
    <x v="4"/>
    <s v="Fashion"/>
    <x v="4"/>
    <d v="2023-02-06T00:00:00"/>
    <d v="2023-02-10T00:00:00"/>
    <n v="187"/>
    <n v="118"/>
    <n v="93"/>
    <n v="1055"/>
    <n v="1114"/>
    <s v="Chennai"/>
    <n v="4"/>
    <n v="103602"/>
    <n v="59"/>
    <x v="1"/>
  </r>
  <r>
    <s v="PROD10557"/>
    <x v="6"/>
    <s v="Fashion"/>
    <x v="4"/>
    <d v="2024-12-10T00:00:00"/>
    <d v="2024-12-18T00:00:00"/>
    <n v="215"/>
    <n v="96"/>
    <n v="137"/>
    <n v="1961"/>
    <n v="2264"/>
    <s v="Bangalore"/>
    <n v="8"/>
    <n v="310168"/>
    <n v="303"/>
    <x v="1"/>
  </r>
  <r>
    <s v="PROD10558"/>
    <x v="8"/>
    <s v="Electronics"/>
    <x v="3"/>
    <d v="2023-08-25T00:00:00"/>
    <d v="2023-09-02T00:00:00"/>
    <n v="302"/>
    <n v="142"/>
    <n v="256"/>
    <n v="1711"/>
    <n v="1819"/>
    <s v="Hyderabad"/>
    <n v="8"/>
    <n v="465664"/>
    <n v="108"/>
    <x v="1"/>
  </r>
  <r>
    <s v="PROD10559"/>
    <x v="4"/>
    <s v="Home Appliances"/>
    <x v="0"/>
    <d v="2023-07-26T00:00:00"/>
    <d v="2023-08-01T00:00:00"/>
    <n v="232"/>
    <n v="67"/>
    <n v="266"/>
    <n v="777"/>
    <n v="926"/>
    <s v="Delhi"/>
    <n v="6"/>
    <n v="246316"/>
    <n v="149"/>
    <x v="0"/>
  </r>
  <r>
    <s v="PROD10560"/>
    <x v="4"/>
    <s v="Home Appliances"/>
    <x v="3"/>
    <d v="2024-03-06T00:00:00"/>
    <d v="2024-03-09T00:00:00"/>
    <n v="180"/>
    <n v="101"/>
    <n v="4"/>
    <n v="1127"/>
    <n v="1274"/>
    <s v="Delhi"/>
    <n v="3"/>
    <n v="5096"/>
    <n v="147"/>
    <x v="1"/>
  </r>
  <r>
    <s v="PROD10561"/>
    <x v="2"/>
    <s v="Fashion"/>
    <x v="3"/>
    <d v="2024-03-07T00:00:00"/>
    <d v="2024-03-11T00:00:00"/>
    <n v="165"/>
    <n v="94"/>
    <n v="163"/>
    <n v="1370"/>
    <n v="1513"/>
    <s v="Chennai"/>
    <n v="4"/>
    <n v="246619"/>
    <n v="143"/>
    <x v="1"/>
  </r>
  <r>
    <s v="PROD10562"/>
    <x v="4"/>
    <s v="Home Appliances"/>
    <x v="1"/>
    <d v="2024-11-19T00:00:00"/>
    <d v="2024-11-27T00:00:00"/>
    <n v="459"/>
    <n v="134"/>
    <n v="258"/>
    <n v="1933"/>
    <n v="2184"/>
    <s v="Mumbai"/>
    <n v="8"/>
    <n v="563472"/>
    <n v="251"/>
    <x v="1"/>
  </r>
  <r>
    <s v="PROD10563"/>
    <x v="5"/>
    <s v="Home Appliances"/>
    <x v="3"/>
    <d v="2023-02-24T00:00:00"/>
    <d v="2023-03-01T00:00:00"/>
    <n v="263"/>
    <n v="81"/>
    <n v="141"/>
    <n v="1958"/>
    <n v="2382"/>
    <s v="Mumbai"/>
    <n v="5"/>
    <n v="335862"/>
    <n v="424"/>
    <x v="1"/>
  </r>
  <r>
    <s v="PROD10564"/>
    <x v="1"/>
    <s v="Electronics"/>
    <x v="3"/>
    <d v="2023-02-12T00:00:00"/>
    <d v="2023-02-14T00:00:00"/>
    <n v="403"/>
    <n v="71"/>
    <n v="120"/>
    <n v="1340"/>
    <n v="1733"/>
    <s v="Chennai"/>
    <n v="2"/>
    <n v="207960"/>
    <n v="393"/>
    <x v="1"/>
  </r>
  <r>
    <s v="PROD10565"/>
    <x v="5"/>
    <s v="Home Appliances"/>
    <x v="3"/>
    <d v="2024-05-23T00:00:00"/>
    <d v="2024-05-25T00:00:00"/>
    <n v="179"/>
    <n v="101"/>
    <n v="221"/>
    <n v="1391"/>
    <n v="1507"/>
    <s v="Chennai"/>
    <n v="2"/>
    <n v="333047"/>
    <n v="116"/>
    <x v="0"/>
  </r>
  <r>
    <s v="PROD10566"/>
    <x v="5"/>
    <s v="Fashion"/>
    <x v="2"/>
    <d v="2024-08-10T00:00:00"/>
    <d v="2024-08-18T00:00:00"/>
    <n v="297"/>
    <n v="83"/>
    <n v="97"/>
    <n v="1074"/>
    <n v="1131"/>
    <s v="Hyderabad"/>
    <n v="8"/>
    <n v="109707"/>
    <n v="57"/>
    <x v="1"/>
  </r>
  <r>
    <s v="PROD10567"/>
    <x v="5"/>
    <s v="Sports"/>
    <x v="2"/>
    <d v="2023-08-31T00:00:00"/>
    <d v="2023-09-09T00:00:00"/>
    <n v="215"/>
    <n v="113"/>
    <n v="48"/>
    <n v="309"/>
    <n v="651"/>
    <s v="Mumbai"/>
    <n v="9"/>
    <n v="31248"/>
    <n v="342"/>
    <x v="1"/>
  </r>
  <r>
    <s v="PROD10568"/>
    <x v="6"/>
    <s v="Fashion"/>
    <x v="1"/>
    <d v="2024-09-03T00:00:00"/>
    <d v="2024-09-12T00:00:00"/>
    <n v="179"/>
    <n v="111"/>
    <n v="215"/>
    <n v="1699"/>
    <n v="1807"/>
    <s v="Bangalore"/>
    <n v="9"/>
    <n v="388505"/>
    <n v="108"/>
    <x v="0"/>
  </r>
  <r>
    <s v="PROD10569"/>
    <x v="1"/>
    <s v="Home Appliances"/>
    <x v="3"/>
    <d v="2024-04-27T00:00:00"/>
    <d v="2024-05-06T00:00:00"/>
    <n v="456"/>
    <n v="87"/>
    <n v="112"/>
    <n v="1842"/>
    <n v="1975"/>
    <s v="Hyderabad"/>
    <n v="9"/>
    <n v="221200"/>
    <n v="133"/>
    <x v="1"/>
  </r>
  <r>
    <s v="PROD10570"/>
    <x v="8"/>
    <s v="Electronics"/>
    <x v="2"/>
    <d v="2024-11-17T00:00:00"/>
    <d v="2024-11-27T00:00:00"/>
    <n v="223"/>
    <n v="76"/>
    <n v="239"/>
    <n v="643"/>
    <n v="1041"/>
    <s v="Delhi"/>
    <n v="10"/>
    <n v="248799"/>
    <n v="398"/>
    <x v="0"/>
  </r>
  <r>
    <s v="PROD10571"/>
    <x v="8"/>
    <s v="Electronics"/>
    <x v="3"/>
    <d v="2023-02-07T00:00:00"/>
    <d v="2023-02-08T00:00:00"/>
    <n v="330"/>
    <n v="72"/>
    <n v="198"/>
    <n v="1007"/>
    <n v="1368"/>
    <s v="Mumbai"/>
    <n v="1"/>
    <n v="270864"/>
    <n v="361"/>
    <x v="1"/>
  </r>
  <r>
    <s v="PROD10572"/>
    <x v="4"/>
    <s v="Fashion"/>
    <x v="3"/>
    <d v="2023-01-30T00:00:00"/>
    <d v="2023-02-09T00:00:00"/>
    <n v="477"/>
    <n v="149"/>
    <n v="166"/>
    <n v="524"/>
    <n v="707"/>
    <s v="Delhi"/>
    <n v="10"/>
    <n v="117362"/>
    <n v="183"/>
    <x v="1"/>
  </r>
  <r>
    <s v="PROD10573"/>
    <x v="6"/>
    <s v="Fashion"/>
    <x v="2"/>
    <d v="2024-06-28T00:00:00"/>
    <d v="2024-07-07T00:00:00"/>
    <n v="477"/>
    <n v="77"/>
    <n v="177"/>
    <n v="965"/>
    <n v="1405"/>
    <s v="Delhi"/>
    <n v="9"/>
    <n v="248685"/>
    <n v="440"/>
    <x v="1"/>
  </r>
  <r>
    <s v="PROD10574"/>
    <x v="4"/>
    <s v="Home Appliances"/>
    <x v="4"/>
    <d v="2024-08-08T00:00:00"/>
    <d v="2024-08-09T00:00:00"/>
    <n v="382"/>
    <n v="79"/>
    <n v="181"/>
    <n v="959"/>
    <n v="1182"/>
    <s v="Mumbai"/>
    <n v="1"/>
    <n v="213942"/>
    <n v="223"/>
    <x v="1"/>
  </r>
  <r>
    <s v="PROD10575"/>
    <x v="2"/>
    <s v="Sports"/>
    <x v="3"/>
    <d v="2023-04-30T00:00:00"/>
    <d v="2023-05-01T00:00:00"/>
    <n v="198"/>
    <n v="126"/>
    <n v="240"/>
    <n v="1360"/>
    <n v="1782"/>
    <s v="Delhi"/>
    <n v="1"/>
    <n v="427680"/>
    <n v="422"/>
    <x v="0"/>
  </r>
  <r>
    <s v="PROD10576"/>
    <x v="9"/>
    <s v="Electronics"/>
    <x v="4"/>
    <d v="2024-06-15T00:00:00"/>
    <d v="2024-06-21T00:00:00"/>
    <n v="23"/>
    <n v="142"/>
    <n v="203"/>
    <n v="530"/>
    <n v="990"/>
    <s v="Bangalore"/>
    <n v="6"/>
    <n v="200970"/>
    <n v="460"/>
    <x v="0"/>
  </r>
  <r>
    <s v="PROD10577"/>
    <x v="5"/>
    <s v="Sports"/>
    <x v="1"/>
    <d v="2023-10-04T00:00:00"/>
    <d v="2023-10-12T00:00:00"/>
    <n v="167"/>
    <n v="131"/>
    <n v="151"/>
    <n v="1996"/>
    <n v="2428"/>
    <s v="Hyderabad"/>
    <n v="8"/>
    <n v="366628"/>
    <n v="432"/>
    <x v="1"/>
  </r>
  <r>
    <s v="PROD10578"/>
    <x v="2"/>
    <s v="Electronics"/>
    <x v="4"/>
    <d v="2024-01-15T00:00:00"/>
    <d v="2024-01-25T00:00:00"/>
    <n v="488"/>
    <n v="50"/>
    <n v="68"/>
    <n v="1842"/>
    <n v="1920"/>
    <s v="Chennai"/>
    <n v="10"/>
    <n v="130560"/>
    <n v="78"/>
    <x v="1"/>
  </r>
  <r>
    <s v="PROD10579"/>
    <x v="1"/>
    <s v="Home Appliances"/>
    <x v="4"/>
    <d v="2024-01-13T00:00:00"/>
    <d v="2024-01-18T00:00:00"/>
    <n v="352"/>
    <n v="83"/>
    <n v="237"/>
    <n v="906"/>
    <n v="1183"/>
    <s v="Bangalore"/>
    <n v="5"/>
    <n v="280371"/>
    <n v="277"/>
    <x v="1"/>
  </r>
  <r>
    <s v="PROD10580"/>
    <x v="1"/>
    <s v="Sports"/>
    <x v="4"/>
    <d v="2023-05-01T00:00:00"/>
    <d v="2023-05-09T00:00:00"/>
    <n v="263"/>
    <n v="76"/>
    <n v="300"/>
    <n v="1054"/>
    <n v="1218"/>
    <s v="Delhi"/>
    <n v="8"/>
    <n v="365400"/>
    <n v="164"/>
    <x v="0"/>
  </r>
  <r>
    <s v="PROD10581"/>
    <x v="0"/>
    <s v="Sports"/>
    <x v="2"/>
    <d v="2024-09-16T00:00:00"/>
    <d v="2024-09-21T00:00:00"/>
    <n v="454"/>
    <n v="133"/>
    <n v="85"/>
    <n v="1992"/>
    <n v="2183"/>
    <s v="Hyderabad"/>
    <n v="5"/>
    <n v="185555"/>
    <n v="191"/>
    <x v="1"/>
  </r>
  <r>
    <s v="PROD10582"/>
    <x v="7"/>
    <s v="Home Appliances"/>
    <x v="2"/>
    <d v="2023-09-21T00:00:00"/>
    <d v="2023-09-28T00:00:00"/>
    <n v="246"/>
    <n v="79"/>
    <n v="1"/>
    <n v="487"/>
    <n v="555"/>
    <s v="Bangalore"/>
    <n v="7"/>
    <n v="555"/>
    <n v="68"/>
    <x v="1"/>
  </r>
  <r>
    <s v="PROD10583"/>
    <x v="6"/>
    <s v="Electronics"/>
    <x v="1"/>
    <d v="2024-06-14T00:00:00"/>
    <d v="2024-06-19T00:00:00"/>
    <n v="97"/>
    <n v="131"/>
    <n v="1"/>
    <n v="257"/>
    <n v="733"/>
    <s v="Mumbai"/>
    <n v="5"/>
    <n v="733"/>
    <n v="476"/>
    <x v="1"/>
  </r>
  <r>
    <s v="PROD10584"/>
    <x v="0"/>
    <s v="Electronics"/>
    <x v="1"/>
    <d v="2023-12-16T00:00:00"/>
    <d v="2023-12-19T00:00:00"/>
    <n v="219"/>
    <n v="119"/>
    <n v="43"/>
    <n v="371"/>
    <n v="626"/>
    <s v="Bangalore"/>
    <n v="3"/>
    <n v="26918"/>
    <n v="255"/>
    <x v="1"/>
  </r>
  <r>
    <s v="PROD10585"/>
    <x v="6"/>
    <s v="Sports"/>
    <x v="1"/>
    <d v="2023-06-02T00:00:00"/>
    <d v="2023-06-09T00:00:00"/>
    <n v="90"/>
    <n v="133"/>
    <n v="298"/>
    <n v="1552"/>
    <n v="1641"/>
    <s v="Delhi"/>
    <n v="7"/>
    <n v="489018"/>
    <n v="89"/>
    <x v="0"/>
  </r>
  <r>
    <s v="PROD10586"/>
    <x v="8"/>
    <s v="Sports"/>
    <x v="4"/>
    <d v="2023-07-30T00:00:00"/>
    <d v="2023-08-09T00:00:00"/>
    <n v="322"/>
    <n v="121"/>
    <n v="54"/>
    <n v="1548"/>
    <n v="1965"/>
    <s v="Bangalore"/>
    <n v="10"/>
    <n v="106110"/>
    <n v="417"/>
    <x v="1"/>
  </r>
  <r>
    <s v="PROD10587"/>
    <x v="8"/>
    <s v="Home Appliances"/>
    <x v="1"/>
    <d v="2024-08-04T00:00:00"/>
    <d v="2024-08-14T00:00:00"/>
    <n v="487"/>
    <n v="62"/>
    <n v="286"/>
    <n v="395"/>
    <n v="845"/>
    <s v="Delhi"/>
    <n v="10"/>
    <n v="241670"/>
    <n v="450"/>
    <x v="1"/>
  </r>
  <r>
    <s v="PROD10588"/>
    <x v="2"/>
    <s v="Home Appliances"/>
    <x v="0"/>
    <d v="2023-04-02T00:00:00"/>
    <d v="2023-04-11T00:00:00"/>
    <n v="265"/>
    <n v="62"/>
    <n v="169"/>
    <n v="1807"/>
    <n v="2071"/>
    <s v="Mumbai"/>
    <n v="9"/>
    <n v="349999"/>
    <n v="264"/>
    <x v="1"/>
  </r>
  <r>
    <s v="PROD10589"/>
    <x v="2"/>
    <s v="Sports"/>
    <x v="4"/>
    <d v="2024-02-18T00:00:00"/>
    <d v="2024-02-21T00:00:00"/>
    <n v="282"/>
    <n v="75"/>
    <n v="32"/>
    <n v="1909"/>
    <n v="2064"/>
    <s v="Mumbai"/>
    <n v="3"/>
    <n v="66048"/>
    <n v="155"/>
    <x v="1"/>
  </r>
  <r>
    <s v="PROD10590"/>
    <x v="8"/>
    <s v="Electronics"/>
    <x v="1"/>
    <d v="2024-08-31T00:00:00"/>
    <d v="2024-09-04T00:00:00"/>
    <n v="372"/>
    <n v="92"/>
    <n v="132"/>
    <n v="1093"/>
    <n v="1561"/>
    <s v="Mumbai"/>
    <n v="4"/>
    <n v="206052"/>
    <n v="468"/>
    <x v="1"/>
  </r>
  <r>
    <s v="PROD10591"/>
    <x v="0"/>
    <s v="Fashion"/>
    <x v="3"/>
    <d v="2023-03-26T00:00:00"/>
    <d v="2023-04-01T00:00:00"/>
    <n v="367"/>
    <n v="114"/>
    <n v="238"/>
    <n v="1471"/>
    <n v="1805"/>
    <s v="Chennai"/>
    <n v="6"/>
    <n v="429590"/>
    <n v="334"/>
    <x v="1"/>
  </r>
  <r>
    <s v="PROD10592"/>
    <x v="6"/>
    <s v="Sports"/>
    <x v="4"/>
    <d v="2024-06-26T00:00:00"/>
    <d v="2024-07-01T00:00:00"/>
    <n v="54"/>
    <n v="95"/>
    <n v="279"/>
    <n v="1692"/>
    <n v="1998"/>
    <s v="Chennai"/>
    <n v="5"/>
    <n v="557442"/>
    <n v="306"/>
    <x v="0"/>
  </r>
  <r>
    <s v="PROD10593"/>
    <x v="8"/>
    <s v="Home Appliances"/>
    <x v="2"/>
    <d v="2024-09-21T00:00:00"/>
    <d v="2024-09-23T00:00:00"/>
    <n v="185"/>
    <n v="77"/>
    <n v="226"/>
    <n v="294"/>
    <n v="650"/>
    <s v="Hyderabad"/>
    <n v="2"/>
    <n v="146900"/>
    <n v="356"/>
    <x v="0"/>
  </r>
  <r>
    <s v="PROD10594"/>
    <x v="4"/>
    <s v="Home Appliances"/>
    <x v="1"/>
    <d v="2024-06-26T00:00:00"/>
    <d v="2024-07-01T00:00:00"/>
    <n v="106"/>
    <n v="140"/>
    <n v="199"/>
    <n v="1373"/>
    <n v="1452"/>
    <s v="Chennai"/>
    <n v="5"/>
    <n v="288948"/>
    <n v="79"/>
    <x v="0"/>
  </r>
  <r>
    <s v="PROD10595"/>
    <x v="5"/>
    <s v="Home Appliances"/>
    <x v="2"/>
    <d v="2023-12-19T00:00:00"/>
    <d v="2023-12-20T00:00:00"/>
    <n v="257"/>
    <n v="102"/>
    <n v="114"/>
    <n v="268"/>
    <n v="367"/>
    <s v="Mumbai"/>
    <n v="1"/>
    <n v="41838"/>
    <n v="99"/>
    <x v="1"/>
  </r>
  <r>
    <s v="PROD10596"/>
    <x v="6"/>
    <s v="Fashion"/>
    <x v="2"/>
    <d v="2023-05-14T00:00:00"/>
    <d v="2023-05-18T00:00:00"/>
    <n v="370"/>
    <n v="148"/>
    <n v="151"/>
    <n v="780"/>
    <n v="1125"/>
    <s v="Chennai"/>
    <n v="4"/>
    <n v="169875"/>
    <n v="345"/>
    <x v="1"/>
  </r>
  <r>
    <s v="PROD10597"/>
    <x v="6"/>
    <s v="Home Appliances"/>
    <x v="1"/>
    <d v="2023-10-12T00:00:00"/>
    <d v="2023-10-18T00:00:00"/>
    <n v="89"/>
    <n v="91"/>
    <n v="76"/>
    <n v="1119"/>
    <n v="1232"/>
    <s v="Hyderabad"/>
    <n v="6"/>
    <n v="93632"/>
    <n v="113"/>
    <x v="1"/>
  </r>
  <r>
    <s v="PROD10598"/>
    <x v="9"/>
    <s v="Electronics"/>
    <x v="0"/>
    <d v="2024-01-22T00:00:00"/>
    <d v="2024-01-31T00:00:00"/>
    <n v="268"/>
    <n v="130"/>
    <n v="300"/>
    <n v="1381"/>
    <n v="1638"/>
    <s v="Mumbai"/>
    <n v="9"/>
    <n v="491400"/>
    <n v="257"/>
    <x v="0"/>
  </r>
  <r>
    <s v="PROD10599"/>
    <x v="7"/>
    <s v="Home Appliances"/>
    <x v="2"/>
    <d v="2023-01-26T00:00:00"/>
    <d v="2023-01-29T00:00:00"/>
    <n v="99"/>
    <n v="110"/>
    <n v="101"/>
    <n v="920"/>
    <n v="1181"/>
    <s v="Chennai"/>
    <n v="3"/>
    <n v="119281"/>
    <n v="261"/>
    <x v="0"/>
  </r>
  <r>
    <s v="PROD10600"/>
    <x v="3"/>
    <s v="Electronics"/>
    <x v="2"/>
    <d v="2023-01-01T00:00:00"/>
    <d v="2023-01-06T00:00:00"/>
    <n v="301"/>
    <n v="98"/>
    <n v="65"/>
    <n v="865"/>
    <n v="1270"/>
    <s v="Hyderabad"/>
    <n v="5"/>
    <n v="82550"/>
    <n v="405"/>
    <x v="1"/>
  </r>
  <r>
    <s v="PROD10601"/>
    <x v="2"/>
    <s v="Fashion"/>
    <x v="4"/>
    <d v="2024-09-22T00:00:00"/>
    <d v="2024-09-27T00:00:00"/>
    <n v="453"/>
    <n v="63"/>
    <n v="161"/>
    <n v="1643"/>
    <n v="1750"/>
    <s v="Mumbai"/>
    <n v="5"/>
    <n v="281750"/>
    <n v="107"/>
    <x v="1"/>
  </r>
  <r>
    <s v="PROD10602"/>
    <x v="4"/>
    <s v="Electronics"/>
    <x v="4"/>
    <d v="2024-09-14T00:00:00"/>
    <d v="2024-09-16T00:00:00"/>
    <n v="283"/>
    <n v="54"/>
    <n v="228"/>
    <n v="874"/>
    <n v="1198"/>
    <s v="Chennai"/>
    <n v="2"/>
    <n v="273144"/>
    <n v="324"/>
    <x v="1"/>
  </r>
  <r>
    <s v="PROD10603"/>
    <x v="2"/>
    <s v="Sports"/>
    <x v="0"/>
    <d v="2024-02-06T00:00:00"/>
    <d v="2024-02-16T00:00:00"/>
    <n v="308"/>
    <n v="107"/>
    <n v="238"/>
    <n v="868"/>
    <n v="1210"/>
    <s v="Chennai"/>
    <n v="10"/>
    <n v="287980"/>
    <n v="342"/>
    <x v="1"/>
  </r>
  <r>
    <s v="PROD10604"/>
    <x v="6"/>
    <s v="Home Appliances"/>
    <x v="1"/>
    <d v="2024-07-19T00:00:00"/>
    <d v="2024-07-20T00:00:00"/>
    <n v="113"/>
    <n v="70"/>
    <n v="168"/>
    <n v="866"/>
    <n v="1089"/>
    <s v="Hyderabad"/>
    <n v="1"/>
    <n v="182952"/>
    <n v="223"/>
    <x v="0"/>
  </r>
  <r>
    <s v="PROD10605"/>
    <x v="0"/>
    <s v="Sports"/>
    <x v="3"/>
    <d v="2023-11-27T00:00:00"/>
    <d v="2023-12-07T00:00:00"/>
    <n v="263"/>
    <n v="86"/>
    <n v="205"/>
    <n v="246"/>
    <n v="319"/>
    <s v="Bangalore"/>
    <n v="10"/>
    <n v="65395"/>
    <n v="73"/>
    <x v="1"/>
  </r>
  <r>
    <s v="PROD10606"/>
    <x v="2"/>
    <s v="Fashion"/>
    <x v="1"/>
    <d v="2023-09-22T00:00:00"/>
    <d v="2023-10-01T00:00:00"/>
    <n v="274"/>
    <n v="95"/>
    <n v="129"/>
    <n v="887"/>
    <n v="1180"/>
    <s v="Chennai"/>
    <n v="9"/>
    <n v="152220"/>
    <n v="293"/>
    <x v="1"/>
  </r>
  <r>
    <s v="PROD10607"/>
    <x v="9"/>
    <s v="Home Appliances"/>
    <x v="0"/>
    <d v="2023-07-30T00:00:00"/>
    <d v="2023-08-05T00:00:00"/>
    <n v="0"/>
    <n v="72"/>
    <n v="253"/>
    <n v="1699"/>
    <n v="1976"/>
    <s v="Hyderabad"/>
    <n v="6"/>
    <n v="499928"/>
    <n v="277"/>
    <x v="0"/>
  </r>
  <r>
    <s v="PROD10608"/>
    <x v="2"/>
    <s v="Sports"/>
    <x v="1"/>
    <d v="2023-08-18T00:00:00"/>
    <d v="2023-08-20T00:00:00"/>
    <n v="500"/>
    <n v="126"/>
    <n v="119"/>
    <n v="1266"/>
    <n v="1445"/>
    <s v="Hyderabad"/>
    <n v="2"/>
    <n v="171955"/>
    <n v="179"/>
    <x v="1"/>
  </r>
  <r>
    <s v="PROD10609"/>
    <x v="1"/>
    <s v="Sports"/>
    <x v="0"/>
    <d v="2023-06-23T00:00:00"/>
    <d v="2023-06-27T00:00:00"/>
    <n v="225"/>
    <n v="70"/>
    <n v="201"/>
    <n v="773"/>
    <n v="855"/>
    <s v="Mumbai"/>
    <n v="4"/>
    <n v="171855"/>
    <n v="82"/>
    <x v="1"/>
  </r>
  <r>
    <s v="PROD10610"/>
    <x v="4"/>
    <s v="Sports"/>
    <x v="1"/>
    <d v="2024-11-02T00:00:00"/>
    <d v="2024-11-08T00:00:00"/>
    <n v="143"/>
    <n v="116"/>
    <n v="189"/>
    <n v="682"/>
    <n v="1147"/>
    <s v="Hyderabad"/>
    <n v="6"/>
    <n v="216783"/>
    <n v="465"/>
    <x v="0"/>
  </r>
  <r>
    <s v="PROD10611"/>
    <x v="2"/>
    <s v="Sports"/>
    <x v="3"/>
    <d v="2023-08-28T00:00:00"/>
    <d v="2023-08-30T00:00:00"/>
    <n v="461"/>
    <n v="131"/>
    <n v="51"/>
    <n v="1719"/>
    <n v="2127"/>
    <s v="Chennai"/>
    <n v="2"/>
    <n v="108477"/>
    <n v="408"/>
    <x v="1"/>
  </r>
  <r>
    <s v="PROD10612"/>
    <x v="7"/>
    <s v="Electronics"/>
    <x v="2"/>
    <d v="2024-12-13T00:00:00"/>
    <d v="2024-12-15T00:00:00"/>
    <n v="333"/>
    <n v="142"/>
    <n v="235"/>
    <n v="1083"/>
    <n v="1196"/>
    <s v="Delhi"/>
    <n v="2"/>
    <n v="281060"/>
    <n v="113"/>
    <x v="1"/>
  </r>
  <r>
    <s v="PROD10613"/>
    <x v="4"/>
    <s v="Electronics"/>
    <x v="1"/>
    <d v="2023-08-26T00:00:00"/>
    <d v="2023-08-28T00:00:00"/>
    <n v="375"/>
    <n v="60"/>
    <n v="182"/>
    <n v="765"/>
    <n v="1001"/>
    <s v="Bangalore"/>
    <n v="2"/>
    <n v="182182"/>
    <n v="236"/>
    <x v="1"/>
  </r>
  <r>
    <s v="PROD10614"/>
    <x v="0"/>
    <s v="Sports"/>
    <x v="3"/>
    <d v="2024-08-17T00:00:00"/>
    <d v="2024-08-24T00:00:00"/>
    <n v="165"/>
    <n v="140"/>
    <n v="210"/>
    <n v="1072"/>
    <n v="1551"/>
    <s v="Chennai"/>
    <n v="7"/>
    <n v="325710"/>
    <n v="479"/>
    <x v="0"/>
  </r>
  <r>
    <s v="PROD10615"/>
    <x v="2"/>
    <s v="Sports"/>
    <x v="1"/>
    <d v="2023-05-20T00:00:00"/>
    <d v="2023-05-29T00:00:00"/>
    <n v="2"/>
    <n v="107"/>
    <n v="21"/>
    <n v="1499"/>
    <n v="1986"/>
    <s v="Chennai"/>
    <n v="9"/>
    <n v="41706"/>
    <n v="487"/>
    <x v="0"/>
  </r>
  <r>
    <s v="PROD10616"/>
    <x v="8"/>
    <s v="Home Appliances"/>
    <x v="0"/>
    <d v="2023-07-22T00:00:00"/>
    <d v="2023-07-28T00:00:00"/>
    <n v="451"/>
    <n v="91"/>
    <n v="67"/>
    <n v="1235"/>
    <n v="1482"/>
    <s v="Hyderabad"/>
    <n v="6"/>
    <n v="99294"/>
    <n v="247"/>
    <x v="1"/>
  </r>
  <r>
    <s v="PROD10617"/>
    <x v="1"/>
    <s v="Fashion"/>
    <x v="4"/>
    <d v="2024-09-18T00:00:00"/>
    <d v="2024-09-20T00:00:00"/>
    <n v="259"/>
    <n v="135"/>
    <n v="184"/>
    <n v="1574"/>
    <n v="1720"/>
    <s v="Hyderabad"/>
    <n v="2"/>
    <n v="316480"/>
    <n v="146"/>
    <x v="1"/>
  </r>
  <r>
    <s v="PROD10618"/>
    <x v="3"/>
    <s v="Electronics"/>
    <x v="2"/>
    <d v="2023-05-26T00:00:00"/>
    <d v="2023-05-28T00:00:00"/>
    <n v="213"/>
    <n v="88"/>
    <n v="119"/>
    <n v="405"/>
    <n v="760"/>
    <s v="Hyderabad"/>
    <n v="2"/>
    <n v="90440"/>
    <n v="355"/>
    <x v="1"/>
  </r>
  <r>
    <s v="PROD10619"/>
    <x v="1"/>
    <s v="Home Appliances"/>
    <x v="1"/>
    <d v="2023-05-10T00:00:00"/>
    <d v="2023-05-14T00:00:00"/>
    <n v="260"/>
    <n v="134"/>
    <n v="202"/>
    <n v="1612"/>
    <n v="1909"/>
    <s v="Hyderabad"/>
    <n v="4"/>
    <n v="385618"/>
    <n v="297"/>
    <x v="1"/>
  </r>
  <r>
    <s v="PROD10620"/>
    <x v="8"/>
    <s v="Fashion"/>
    <x v="1"/>
    <d v="2023-09-18T00:00:00"/>
    <d v="2023-09-23T00:00:00"/>
    <n v="355"/>
    <n v="71"/>
    <n v="178"/>
    <n v="1714"/>
    <n v="2195"/>
    <s v="Hyderabad"/>
    <n v="5"/>
    <n v="390710"/>
    <n v="481"/>
    <x v="1"/>
  </r>
  <r>
    <s v="PROD10621"/>
    <x v="1"/>
    <s v="Home Appliances"/>
    <x v="1"/>
    <d v="2024-05-20T00:00:00"/>
    <d v="2024-05-21T00:00:00"/>
    <n v="201"/>
    <n v="132"/>
    <n v="209"/>
    <n v="1112"/>
    <n v="1354"/>
    <s v="Hyderabad"/>
    <n v="1"/>
    <n v="282986"/>
    <n v="242"/>
    <x v="0"/>
  </r>
  <r>
    <s v="PROD10622"/>
    <x v="1"/>
    <s v="Fashion"/>
    <x v="0"/>
    <d v="2023-07-05T00:00:00"/>
    <d v="2023-07-07T00:00:00"/>
    <n v="424"/>
    <n v="113"/>
    <n v="255"/>
    <n v="1487"/>
    <n v="1715"/>
    <s v="Chennai"/>
    <n v="2"/>
    <n v="437325"/>
    <n v="228"/>
    <x v="1"/>
  </r>
  <r>
    <s v="PROD10623"/>
    <x v="9"/>
    <s v="Home Appliances"/>
    <x v="0"/>
    <d v="2024-05-02T00:00:00"/>
    <d v="2024-05-03T00:00:00"/>
    <n v="137"/>
    <n v="119"/>
    <n v="27"/>
    <n v="417"/>
    <n v="518"/>
    <s v="Chennai"/>
    <n v="1"/>
    <n v="13986"/>
    <n v="101"/>
    <x v="1"/>
  </r>
  <r>
    <s v="PROD10624"/>
    <x v="6"/>
    <s v="Fashion"/>
    <x v="2"/>
    <d v="2024-05-02T00:00:00"/>
    <d v="2024-05-08T00:00:00"/>
    <n v="367"/>
    <n v="109"/>
    <n v="238"/>
    <n v="1399"/>
    <n v="1582"/>
    <s v="Hyderabad"/>
    <n v="6"/>
    <n v="376516"/>
    <n v="183"/>
    <x v="1"/>
  </r>
  <r>
    <s v="PROD10625"/>
    <x v="5"/>
    <s v="Fashion"/>
    <x v="4"/>
    <d v="2024-11-05T00:00:00"/>
    <d v="2024-11-09T00:00:00"/>
    <n v="213"/>
    <n v="113"/>
    <n v="191"/>
    <n v="1918"/>
    <n v="2002"/>
    <s v="Mumbai"/>
    <n v="4"/>
    <n v="382382"/>
    <n v="84"/>
    <x v="1"/>
  </r>
  <r>
    <s v="PROD10626"/>
    <x v="2"/>
    <s v="Sports"/>
    <x v="2"/>
    <d v="2024-03-10T00:00:00"/>
    <d v="2024-03-13T00:00:00"/>
    <n v="333"/>
    <n v="143"/>
    <n v="47"/>
    <n v="1854"/>
    <n v="1975"/>
    <s v="Delhi"/>
    <n v="3"/>
    <n v="92825"/>
    <n v="121"/>
    <x v="1"/>
  </r>
  <r>
    <s v="PROD10627"/>
    <x v="2"/>
    <s v="Sports"/>
    <x v="0"/>
    <d v="2023-03-29T00:00:00"/>
    <d v="2023-04-08T00:00:00"/>
    <n v="178"/>
    <n v="72"/>
    <n v="164"/>
    <n v="1441"/>
    <n v="1564"/>
    <s v="Delhi"/>
    <n v="10"/>
    <n v="256496"/>
    <n v="123"/>
    <x v="1"/>
  </r>
  <r>
    <s v="PROD10628"/>
    <x v="6"/>
    <s v="Sports"/>
    <x v="0"/>
    <d v="2023-04-01T00:00:00"/>
    <d v="2023-04-05T00:00:00"/>
    <n v="333"/>
    <n v="78"/>
    <n v="252"/>
    <n v="1566"/>
    <n v="2025"/>
    <s v="Hyderabad"/>
    <n v="4"/>
    <n v="510300"/>
    <n v="459"/>
    <x v="1"/>
  </r>
  <r>
    <s v="PROD10629"/>
    <x v="0"/>
    <s v="Fashion"/>
    <x v="0"/>
    <d v="2024-11-10T00:00:00"/>
    <d v="2024-11-14T00:00:00"/>
    <n v="56"/>
    <n v="117"/>
    <n v="102"/>
    <n v="1631"/>
    <n v="2040"/>
    <s v="Chennai"/>
    <n v="4"/>
    <n v="208080"/>
    <n v="409"/>
    <x v="0"/>
  </r>
  <r>
    <s v="PROD10630"/>
    <x v="6"/>
    <s v="Fashion"/>
    <x v="2"/>
    <d v="2024-02-18T00:00:00"/>
    <d v="2024-02-21T00:00:00"/>
    <n v="3"/>
    <n v="137"/>
    <n v="46"/>
    <n v="833"/>
    <n v="1060"/>
    <s v="Bangalore"/>
    <n v="3"/>
    <n v="48760"/>
    <n v="227"/>
    <x v="0"/>
  </r>
  <r>
    <s v="PROD10631"/>
    <x v="6"/>
    <s v="Home Appliances"/>
    <x v="0"/>
    <d v="2024-05-27T00:00:00"/>
    <d v="2024-05-30T00:00:00"/>
    <n v="414"/>
    <n v="98"/>
    <n v="298"/>
    <n v="285"/>
    <n v="461"/>
    <s v="Chennai"/>
    <n v="3"/>
    <n v="137378"/>
    <n v="176"/>
    <x v="1"/>
  </r>
  <r>
    <s v="PROD10632"/>
    <x v="5"/>
    <s v="Sports"/>
    <x v="1"/>
    <d v="2024-11-21T00:00:00"/>
    <d v="2024-12-01T00:00:00"/>
    <n v="166"/>
    <n v="53"/>
    <n v="281"/>
    <n v="583"/>
    <n v="641"/>
    <s v="Mumbai"/>
    <n v="10"/>
    <n v="180121"/>
    <n v="58"/>
    <x v="0"/>
  </r>
  <r>
    <s v="PROD10633"/>
    <x v="1"/>
    <s v="Home Appliances"/>
    <x v="3"/>
    <d v="2023-09-24T00:00:00"/>
    <d v="2023-10-02T00:00:00"/>
    <n v="327"/>
    <n v="79"/>
    <n v="14"/>
    <n v="1979"/>
    <n v="2082"/>
    <s v="Chennai"/>
    <n v="8"/>
    <n v="29148"/>
    <n v="103"/>
    <x v="1"/>
  </r>
  <r>
    <s v="PROD10634"/>
    <x v="7"/>
    <s v="Fashion"/>
    <x v="2"/>
    <d v="2024-06-23T00:00:00"/>
    <d v="2024-06-29T00:00:00"/>
    <n v="266"/>
    <n v="121"/>
    <n v="216"/>
    <n v="892"/>
    <n v="1273"/>
    <s v="Chennai"/>
    <n v="6"/>
    <n v="274968"/>
    <n v="381"/>
    <x v="1"/>
  </r>
  <r>
    <s v="PROD10635"/>
    <x v="5"/>
    <s v="Electronics"/>
    <x v="0"/>
    <d v="2023-04-25T00:00:00"/>
    <d v="2023-04-30T00:00:00"/>
    <n v="307"/>
    <n v="133"/>
    <n v="33"/>
    <n v="1875"/>
    <n v="2084"/>
    <s v="Chennai"/>
    <n v="5"/>
    <n v="68772"/>
    <n v="209"/>
    <x v="1"/>
  </r>
  <r>
    <s v="PROD10636"/>
    <x v="5"/>
    <s v="Sports"/>
    <x v="1"/>
    <d v="2023-06-08T00:00:00"/>
    <d v="2023-06-10T00:00:00"/>
    <n v="358"/>
    <n v="86"/>
    <n v="156"/>
    <n v="1482"/>
    <n v="1927"/>
    <s v="Mumbai"/>
    <n v="2"/>
    <n v="300612"/>
    <n v="445"/>
    <x v="1"/>
  </r>
  <r>
    <s v="PROD10637"/>
    <x v="3"/>
    <s v="Home Appliances"/>
    <x v="1"/>
    <d v="2023-09-12T00:00:00"/>
    <d v="2023-09-22T00:00:00"/>
    <n v="463"/>
    <n v="131"/>
    <n v="243"/>
    <n v="1742"/>
    <n v="2196"/>
    <s v="Mumbai"/>
    <n v="10"/>
    <n v="533628"/>
    <n v="454"/>
    <x v="1"/>
  </r>
  <r>
    <s v="PROD10638"/>
    <x v="3"/>
    <s v="Fashion"/>
    <x v="2"/>
    <d v="2023-11-17T00:00:00"/>
    <d v="2023-11-27T00:00:00"/>
    <n v="352"/>
    <n v="77"/>
    <n v="156"/>
    <n v="1495"/>
    <n v="1659"/>
    <s v="Delhi"/>
    <n v="10"/>
    <n v="258804"/>
    <n v="164"/>
    <x v="1"/>
  </r>
  <r>
    <s v="PROD10639"/>
    <x v="4"/>
    <s v="Fashion"/>
    <x v="4"/>
    <d v="2023-03-05T00:00:00"/>
    <d v="2023-03-06T00:00:00"/>
    <n v="258"/>
    <n v="66"/>
    <n v="150"/>
    <n v="1620"/>
    <n v="2069"/>
    <s v="Bangalore"/>
    <n v="1"/>
    <n v="310350"/>
    <n v="449"/>
    <x v="1"/>
  </r>
  <r>
    <s v="PROD10640"/>
    <x v="9"/>
    <s v="Electronics"/>
    <x v="2"/>
    <d v="2024-01-31T00:00:00"/>
    <d v="2024-02-03T00:00:00"/>
    <n v="92"/>
    <n v="98"/>
    <n v="276"/>
    <n v="257"/>
    <n v="567"/>
    <s v="Delhi"/>
    <n v="3"/>
    <n v="156492"/>
    <n v="310"/>
    <x v="0"/>
  </r>
  <r>
    <s v="PROD10641"/>
    <x v="3"/>
    <s v="Home Appliances"/>
    <x v="4"/>
    <d v="2023-10-17T00:00:00"/>
    <d v="2023-10-19T00:00:00"/>
    <n v="237"/>
    <n v="102"/>
    <n v="240"/>
    <n v="1458"/>
    <n v="1530"/>
    <s v="Chennai"/>
    <n v="2"/>
    <n v="367200"/>
    <n v="72"/>
    <x v="0"/>
  </r>
  <r>
    <s v="PROD10642"/>
    <x v="4"/>
    <s v="Fashion"/>
    <x v="1"/>
    <d v="2023-06-15T00:00:00"/>
    <d v="2023-06-17T00:00:00"/>
    <n v="450"/>
    <n v="118"/>
    <n v="97"/>
    <n v="665"/>
    <n v="1059"/>
    <s v="Mumbai"/>
    <n v="2"/>
    <n v="102723"/>
    <n v="394"/>
    <x v="1"/>
  </r>
  <r>
    <s v="PROD10643"/>
    <x v="1"/>
    <s v="Fashion"/>
    <x v="4"/>
    <d v="2023-06-18T00:00:00"/>
    <d v="2023-06-23T00:00:00"/>
    <n v="36"/>
    <n v="119"/>
    <n v="116"/>
    <n v="1633"/>
    <n v="1821"/>
    <s v="Chennai"/>
    <n v="5"/>
    <n v="211236"/>
    <n v="188"/>
    <x v="0"/>
  </r>
  <r>
    <s v="PROD10644"/>
    <x v="8"/>
    <s v="Sports"/>
    <x v="2"/>
    <d v="2024-03-25T00:00:00"/>
    <d v="2024-04-02T00:00:00"/>
    <n v="297"/>
    <n v="137"/>
    <n v="208"/>
    <n v="1275"/>
    <n v="1404"/>
    <s v="Chennai"/>
    <n v="8"/>
    <n v="292032"/>
    <n v="129"/>
    <x v="1"/>
  </r>
  <r>
    <s v="PROD10645"/>
    <x v="4"/>
    <s v="Sports"/>
    <x v="3"/>
    <d v="2024-07-02T00:00:00"/>
    <d v="2024-07-10T00:00:00"/>
    <n v="433"/>
    <n v="112"/>
    <n v="242"/>
    <n v="1510"/>
    <n v="1832"/>
    <s v="Delhi"/>
    <n v="8"/>
    <n v="443344"/>
    <n v="322"/>
    <x v="1"/>
  </r>
  <r>
    <s v="PROD10646"/>
    <x v="7"/>
    <s v="Fashion"/>
    <x v="3"/>
    <d v="2024-12-07T00:00:00"/>
    <d v="2024-12-12T00:00:00"/>
    <n v="111"/>
    <n v="113"/>
    <n v="114"/>
    <n v="1322"/>
    <n v="1472"/>
    <s v="Hyderabad"/>
    <n v="5"/>
    <n v="167808"/>
    <n v="150"/>
    <x v="0"/>
  </r>
  <r>
    <s v="PROD10647"/>
    <x v="9"/>
    <s v="Fashion"/>
    <x v="1"/>
    <d v="2024-10-24T00:00:00"/>
    <d v="2024-10-25T00:00:00"/>
    <n v="299"/>
    <n v="86"/>
    <n v="121"/>
    <n v="1443"/>
    <n v="1829"/>
    <s v="Bangalore"/>
    <n v="1"/>
    <n v="221309"/>
    <n v="386"/>
    <x v="1"/>
  </r>
  <r>
    <s v="PROD10648"/>
    <x v="6"/>
    <s v="Home Appliances"/>
    <x v="2"/>
    <d v="2023-04-18T00:00:00"/>
    <d v="2023-04-19T00:00:00"/>
    <n v="417"/>
    <n v="85"/>
    <n v="63"/>
    <n v="1481"/>
    <n v="1874"/>
    <s v="Hyderabad"/>
    <n v="1"/>
    <n v="118062"/>
    <n v="393"/>
    <x v="1"/>
  </r>
  <r>
    <s v="PROD10649"/>
    <x v="5"/>
    <s v="Electronics"/>
    <x v="4"/>
    <d v="2024-05-25T00:00:00"/>
    <d v="2024-06-01T00:00:00"/>
    <n v="220"/>
    <n v="131"/>
    <n v="189"/>
    <n v="907"/>
    <n v="1027"/>
    <s v="Bangalore"/>
    <n v="7"/>
    <n v="194103"/>
    <n v="120"/>
    <x v="1"/>
  </r>
  <r>
    <s v="PROD10650"/>
    <x v="2"/>
    <s v="Sports"/>
    <x v="4"/>
    <d v="2023-12-29T00:00:00"/>
    <d v="2024-01-06T00:00:00"/>
    <n v="494"/>
    <n v="134"/>
    <n v="27"/>
    <n v="249"/>
    <n v="496"/>
    <s v="Bangalore"/>
    <n v="8"/>
    <n v="13392"/>
    <n v="247"/>
    <x v="1"/>
  </r>
  <r>
    <s v="PROD10651"/>
    <x v="7"/>
    <s v="Home Appliances"/>
    <x v="3"/>
    <d v="2024-02-02T00:00:00"/>
    <d v="2024-02-12T00:00:00"/>
    <n v="178"/>
    <n v="101"/>
    <n v="208"/>
    <n v="452"/>
    <n v="847"/>
    <s v="Delhi"/>
    <n v="10"/>
    <n v="176176"/>
    <n v="395"/>
    <x v="0"/>
  </r>
  <r>
    <s v="PROD10652"/>
    <x v="8"/>
    <s v="Home Appliances"/>
    <x v="0"/>
    <d v="2024-08-06T00:00:00"/>
    <d v="2024-08-11T00:00:00"/>
    <n v="86"/>
    <n v="114"/>
    <n v="25"/>
    <n v="1758"/>
    <n v="2071"/>
    <s v="Chennai"/>
    <n v="5"/>
    <n v="51775"/>
    <n v="313"/>
    <x v="1"/>
  </r>
  <r>
    <s v="PROD10653"/>
    <x v="1"/>
    <s v="Fashion"/>
    <x v="3"/>
    <d v="2023-12-09T00:00:00"/>
    <d v="2023-12-18T00:00:00"/>
    <n v="496"/>
    <n v="62"/>
    <n v="71"/>
    <n v="476"/>
    <n v="666"/>
    <s v="Mumbai"/>
    <n v="9"/>
    <n v="47286"/>
    <n v="190"/>
    <x v="1"/>
  </r>
  <r>
    <s v="PROD10654"/>
    <x v="1"/>
    <s v="Fashion"/>
    <x v="2"/>
    <d v="2024-10-25T00:00:00"/>
    <d v="2024-10-31T00:00:00"/>
    <n v="376"/>
    <n v="65"/>
    <n v="118"/>
    <n v="647"/>
    <n v="965"/>
    <s v="Mumbai"/>
    <n v="6"/>
    <n v="113870"/>
    <n v="318"/>
    <x v="1"/>
  </r>
  <r>
    <s v="PROD10655"/>
    <x v="2"/>
    <s v="Fashion"/>
    <x v="1"/>
    <d v="2024-01-09T00:00:00"/>
    <d v="2024-01-13T00:00:00"/>
    <n v="457"/>
    <n v="51"/>
    <n v="194"/>
    <n v="1127"/>
    <n v="1595"/>
    <s v="Bangalore"/>
    <n v="4"/>
    <n v="309430"/>
    <n v="468"/>
    <x v="1"/>
  </r>
  <r>
    <s v="PROD10656"/>
    <x v="9"/>
    <s v="Fashion"/>
    <x v="3"/>
    <d v="2023-05-27T00:00:00"/>
    <d v="2023-06-03T00:00:00"/>
    <n v="275"/>
    <n v="120"/>
    <n v="213"/>
    <n v="1263"/>
    <n v="1665"/>
    <s v="Chennai"/>
    <n v="7"/>
    <n v="354645"/>
    <n v="402"/>
    <x v="1"/>
  </r>
  <r>
    <s v="PROD10657"/>
    <x v="3"/>
    <s v="Electronics"/>
    <x v="1"/>
    <d v="2023-10-01T00:00:00"/>
    <d v="2023-10-04T00:00:00"/>
    <n v="488"/>
    <n v="148"/>
    <n v="89"/>
    <n v="372"/>
    <n v="663"/>
    <s v="Mumbai"/>
    <n v="3"/>
    <n v="59007"/>
    <n v="291"/>
    <x v="1"/>
  </r>
  <r>
    <s v="PROD10658"/>
    <x v="8"/>
    <s v="Electronics"/>
    <x v="1"/>
    <d v="2023-07-01T00:00:00"/>
    <d v="2023-07-02T00:00:00"/>
    <n v="141"/>
    <n v="77"/>
    <n v="86"/>
    <n v="1636"/>
    <n v="1797"/>
    <s v="Delhi"/>
    <n v="1"/>
    <n v="154542"/>
    <n v="161"/>
    <x v="1"/>
  </r>
  <r>
    <s v="PROD10659"/>
    <x v="1"/>
    <s v="Fashion"/>
    <x v="1"/>
    <d v="2023-05-19T00:00:00"/>
    <d v="2023-05-23T00:00:00"/>
    <n v="97"/>
    <n v="73"/>
    <n v="70"/>
    <n v="470"/>
    <n v="596"/>
    <s v="Delhi"/>
    <n v="4"/>
    <n v="41720"/>
    <n v="126"/>
    <x v="1"/>
  </r>
  <r>
    <s v="PROD10660"/>
    <x v="3"/>
    <s v="Home Appliances"/>
    <x v="4"/>
    <d v="2023-02-09T00:00:00"/>
    <d v="2023-02-12T00:00:00"/>
    <n v="48"/>
    <n v="142"/>
    <n v="101"/>
    <n v="1291"/>
    <n v="1523"/>
    <s v="Bangalore"/>
    <n v="3"/>
    <n v="153823"/>
    <n v="232"/>
    <x v="0"/>
  </r>
  <r>
    <s v="PROD10661"/>
    <x v="4"/>
    <s v="Electronics"/>
    <x v="1"/>
    <d v="2024-07-01T00:00:00"/>
    <d v="2024-07-11T00:00:00"/>
    <n v="394"/>
    <n v="96"/>
    <n v="119"/>
    <n v="403"/>
    <n v="660"/>
    <s v="Chennai"/>
    <n v="10"/>
    <n v="78540"/>
    <n v="257"/>
    <x v="1"/>
  </r>
  <r>
    <s v="PROD10662"/>
    <x v="5"/>
    <s v="Electronics"/>
    <x v="3"/>
    <d v="2024-08-13T00:00:00"/>
    <d v="2024-08-17T00:00:00"/>
    <n v="420"/>
    <n v="132"/>
    <n v="116"/>
    <n v="793"/>
    <n v="1233"/>
    <s v="Delhi"/>
    <n v="4"/>
    <n v="143028"/>
    <n v="440"/>
    <x v="1"/>
  </r>
  <r>
    <s v="PROD10663"/>
    <x v="4"/>
    <s v="Fashion"/>
    <x v="0"/>
    <d v="2023-07-28T00:00:00"/>
    <d v="2023-08-03T00:00:00"/>
    <n v="315"/>
    <n v="87"/>
    <n v="9"/>
    <n v="1913"/>
    <n v="2217"/>
    <s v="Mumbai"/>
    <n v="6"/>
    <n v="19953"/>
    <n v="304"/>
    <x v="1"/>
  </r>
  <r>
    <s v="PROD10664"/>
    <x v="7"/>
    <s v="Electronics"/>
    <x v="4"/>
    <d v="2023-09-12T00:00:00"/>
    <d v="2023-09-17T00:00:00"/>
    <n v="304"/>
    <n v="86"/>
    <n v="19"/>
    <n v="1366"/>
    <n v="1800"/>
    <s v="Delhi"/>
    <n v="5"/>
    <n v="34200"/>
    <n v="434"/>
    <x v="1"/>
  </r>
  <r>
    <s v="PROD10665"/>
    <x v="8"/>
    <s v="Fashion"/>
    <x v="0"/>
    <d v="2023-08-10T00:00:00"/>
    <d v="2023-08-18T00:00:00"/>
    <n v="324"/>
    <n v="100"/>
    <n v="297"/>
    <n v="1620"/>
    <n v="1773"/>
    <s v="Hyderabad"/>
    <n v="8"/>
    <n v="526581"/>
    <n v="153"/>
    <x v="1"/>
  </r>
  <r>
    <s v="PROD10666"/>
    <x v="1"/>
    <s v="Fashion"/>
    <x v="0"/>
    <d v="2023-11-07T00:00:00"/>
    <d v="2023-11-16T00:00:00"/>
    <n v="213"/>
    <n v="61"/>
    <n v="160"/>
    <n v="636"/>
    <n v="999"/>
    <s v="Delhi"/>
    <n v="9"/>
    <n v="159840"/>
    <n v="363"/>
    <x v="1"/>
  </r>
  <r>
    <s v="PROD10667"/>
    <x v="3"/>
    <s v="Home Appliances"/>
    <x v="2"/>
    <d v="2023-12-12T00:00:00"/>
    <d v="2023-12-15T00:00:00"/>
    <n v="250"/>
    <n v="85"/>
    <n v="174"/>
    <n v="841"/>
    <n v="1095"/>
    <s v="Mumbai"/>
    <n v="3"/>
    <n v="190530"/>
    <n v="254"/>
    <x v="1"/>
  </r>
  <r>
    <s v="PROD10668"/>
    <x v="7"/>
    <s v="Fashion"/>
    <x v="0"/>
    <d v="2023-08-19T00:00:00"/>
    <d v="2023-08-21T00:00:00"/>
    <n v="102"/>
    <n v="105"/>
    <n v="282"/>
    <n v="1731"/>
    <n v="1918"/>
    <s v="Chennai"/>
    <n v="2"/>
    <n v="540876"/>
    <n v="187"/>
    <x v="0"/>
  </r>
  <r>
    <s v="PROD10669"/>
    <x v="0"/>
    <s v="Electronics"/>
    <x v="4"/>
    <d v="2024-08-22T00:00:00"/>
    <d v="2024-08-28T00:00:00"/>
    <n v="284"/>
    <n v="97"/>
    <n v="224"/>
    <n v="819"/>
    <n v="1033"/>
    <s v="Mumbai"/>
    <n v="6"/>
    <n v="231392"/>
    <n v="214"/>
    <x v="1"/>
  </r>
  <r>
    <s v="PROD10670"/>
    <x v="9"/>
    <s v="Home Appliances"/>
    <x v="2"/>
    <d v="2023-12-02T00:00:00"/>
    <d v="2023-12-04T00:00:00"/>
    <n v="25"/>
    <n v="143"/>
    <n v="33"/>
    <n v="398"/>
    <n v="747"/>
    <s v="Chennai"/>
    <n v="2"/>
    <n v="24651"/>
    <n v="349"/>
    <x v="0"/>
  </r>
  <r>
    <s v="PROD10671"/>
    <x v="0"/>
    <s v="Home Appliances"/>
    <x v="4"/>
    <d v="2024-03-01T00:00:00"/>
    <d v="2024-03-04T00:00:00"/>
    <n v="181"/>
    <n v="59"/>
    <n v="295"/>
    <n v="1779"/>
    <n v="1983"/>
    <s v="Hyderabad"/>
    <n v="3"/>
    <n v="584985"/>
    <n v="204"/>
    <x v="0"/>
  </r>
  <r>
    <s v="PROD10672"/>
    <x v="3"/>
    <s v="Home Appliances"/>
    <x v="0"/>
    <d v="2023-01-28T00:00:00"/>
    <d v="2023-02-02T00:00:00"/>
    <n v="391"/>
    <n v="75"/>
    <n v="248"/>
    <n v="1597"/>
    <n v="1964"/>
    <s v="Hyderabad"/>
    <n v="5"/>
    <n v="487072"/>
    <n v="367"/>
    <x v="1"/>
  </r>
  <r>
    <s v="PROD10673"/>
    <x v="7"/>
    <s v="Electronics"/>
    <x v="3"/>
    <d v="2023-12-24T00:00:00"/>
    <d v="2023-12-27T00:00:00"/>
    <n v="174"/>
    <n v="84"/>
    <n v="209"/>
    <n v="773"/>
    <n v="1113"/>
    <s v="Delhi"/>
    <n v="3"/>
    <n v="232617"/>
    <n v="340"/>
    <x v="0"/>
  </r>
  <r>
    <s v="PROD10674"/>
    <x v="9"/>
    <s v="Electronics"/>
    <x v="4"/>
    <d v="2023-09-14T00:00:00"/>
    <d v="2023-09-19T00:00:00"/>
    <n v="463"/>
    <n v="77"/>
    <n v="224"/>
    <n v="437"/>
    <n v="922"/>
    <s v="Hyderabad"/>
    <n v="5"/>
    <n v="206528"/>
    <n v="485"/>
    <x v="1"/>
  </r>
  <r>
    <s v="PROD10675"/>
    <x v="0"/>
    <s v="Fashion"/>
    <x v="1"/>
    <d v="2023-06-27T00:00:00"/>
    <d v="2023-07-07T00:00:00"/>
    <n v="51"/>
    <n v="58"/>
    <n v="90"/>
    <n v="1594"/>
    <n v="1730"/>
    <s v="Hyderabad"/>
    <n v="10"/>
    <n v="155700"/>
    <n v="136"/>
    <x v="0"/>
  </r>
  <r>
    <s v="PROD10676"/>
    <x v="0"/>
    <s v="Sports"/>
    <x v="2"/>
    <d v="2024-08-14T00:00:00"/>
    <d v="2024-08-16T00:00:00"/>
    <n v="26"/>
    <n v="90"/>
    <n v="140"/>
    <n v="1000"/>
    <n v="1353"/>
    <s v="Delhi"/>
    <n v="2"/>
    <n v="189420"/>
    <n v="353"/>
    <x v="0"/>
  </r>
  <r>
    <s v="PROD10677"/>
    <x v="1"/>
    <s v="Electronics"/>
    <x v="2"/>
    <d v="2023-01-23T00:00:00"/>
    <d v="2023-01-29T00:00:00"/>
    <n v="457"/>
    <n v="67"/>
    <n v="126"/>
    <n v="1603"/>
    <n v="1927"/>
    <s v="Bangalore"/>
    <n v="6"/>
    <n v="242802"/>
    <n v="324"/>
    <x v="1"/>
  </r>
  <r>
    <s v="PROD10678"/>
    <x v="5"/>
    <s v="Sports"/>
    <x v="3"/>
    <d v="2023-07-18T00:00:00"/>
    <d v="2023-07-19T00:00:00"/>
    <n v="413"/>
    <n v="84"/>
    <n v="149"/>
    <n v="1040"/>
    <n v="1222"/>
    <s v="Chennai"/>
    <n v="1"/>
    <n v="182078"/>
    <n v="182"/>
    <x v="1"/>
  </r>
  <r>
    <s v="PROD10679"/>
    <x v="4"/>
    <s v="Electronics"/>
    <x v="0"/>
    <d v="2023-01-06T00:00:00"/>
    <d v="2023-01-07T00:00:00"/>
    <n v="265"/>
    <n v="120"/>
    <n v="284"/>
    <n v="1702"/>
    <n v="1915"/>
    <s v="Mumbai"/>
    <n v="1"/>
    <n v="543860"/>
    <n v="213"/>
    <x v="0"/>
  </r>
  <r>
    <s v="PROD10680"/>
    <x v="3"/>
    <s v="Fashion"/>
    <x v="3"/>
    <d v="2024-01-11T00:00:00"/>
    <d v="2024-01-15T00:00:00"/>
    <n v="14"/>
    <n v="93"/>
    <n v="269"/>
    <n v="1215"/>
    <n v="1694"/>
    <s v="Hyderabad"/>
    <n v="4"/>
    <n v="455686"/>
    <n v="479"/>
    <x v="0"/>
  </r>
  <r>
    <s v="PROD10681"/>
    <x v="3"/>
    <s v="Electronics"/>
    <x v="0"/>
    <d v="2024-08-14T00:00:00"/>
    <d v="2024-08-23T00:00:00"/>
    <n v="345"/>
    <n v="66"/>
    <n v="139"/>
    <n v="1690"/>
    <n v="1901"/>
    <s v="Chennai"/>
    <n v="9"/>
    <n v="264239"/>
    <n v="211"/>
    <x v="1"/>
  </r>
  <r>
    <s v="PROD10682"/>
    <x v="1"/>
    <s v="Fashion"/>
    <x v="4"/>
    <d v="2023-07-15T00:00:00"/>
    <d v="2023-07-17T00:00:00"/>
    <n v="278"/>
    <n v="134"/>
    <n v="111"/>
    <n v="1109"/>
    <n v="1421"/>
    <s v="Delhi"/>
    <n v="2"/>
    <n v="157731"/>
    <n v="312"/>
    <x v="1"/>
  </r>
  <r>
    <s v="PROD10683"/>
    <x v="8"/>
    <s v="Sports"/>
    <x v="0"/>
    <d v="2023-03-18T00:00:00"/>
    <d v="2023-03-28T00:00:00"/>
    <n v="440"/>
    <n v="90"/>
    <n v="22"/>
    <n v="1203"/>
    <n v="1692"/>
    <s v="Delhi"/>
    <n v="10"/>
    <n v="37224"/>
    <n v="489"/>
    <x v="1"/>
  </r>
  <r>
    <s v="PROD10684"/>
    <x v="5"/>
    <s v="Sports"/>
    <x v="4"/>
    <d v="2023-02-04T00:00:00"/>
    <d v="2023-02-12T00:00:00"/>
    <n v="0"/>
    <n v="149"/>
    <n v="208"/>
    <n v="1145"/>
    <n v="1254"/>
    <s v="Chennai"/>
    <n v="8"/>
    <n v="260832"/>
    <n v="109"/>
    <x v="0"/>
  </r>
  <r>
    <s v="PROD10685"/>
    <x v="5"/>
    <s v="Fashion"/>
    <x v="4"/>
    <d v="2023-04-17T00:00:00"/>
    <d v="2023-04-20T00:00:00"/>
    <n v="278"/>
    <n v="145"/>
    <n v="181"/>
    <n v="299"/>
    <n v="525"/>
    <s v="Bangalore"/>
    <n v="3"/>
    <n v="95025"/>
    <n v="226"/>
    <x v="1"/>
  </r>
  <r>
    <s v="PROD10686"/>
    <x v="3"/>
    <s v="Sports"/>
    <x v="1"/>
    <d v="2024-07-07T00:00:00"/>
    <d v="2024-07-12T00:00:00"/>
    <n v="19"/>
    <n v="51"/>
    <n v="275"/>
    <n v="990"/>
    <n v="1432"/>
    <s v="Hyderabad"/>
    <n v="5"/>
    <n v="393800"/>
    <n v="442"/>
    <x v="0"/>
  </r>
  <r>
    <s v="PROD10687"/>
    <x v="1"/>
    <s v="Sports"/>
    <x v="1"/>
    <d v="2024-07-15T00:00:00"/>
    <d v="2024-07-16T00:00:00"/>
    <n v="146"/>
    <n v="54"/>
    <n v="278"/>
    <n v="779"/>
    <n v="1014"/>
    <s v="Delhi"/>
    <n v="1"/>
    <n v="281892"/>
    <n v="235"/>
    <x v="0"/>
  </r>
  <r>
    <s v="PROD10688"/>
    <x v="7"/>
    <s v="Electronics"/>
    <x v="3"/>
    <d v="2024-10-31T00:00:00"/>
    <d v="2024-11-07T00:00:00"/>
    <n v="432"/>
    <n v="58"/>
    <n v="127"/>
    <n v="1206"/>
    <n v="1328"/>
    <s v="Hyderabad"/>
    <n v="7"/>
    <n v="168656"/>
    <n v="122"/>
    <x v="1"/>
  </r>
  <r>
    <s v="PROD10689"/>
    <x v="9"/>
    <s v="Sports"/>
    <x v="1"/>
    <d v="2023-11-15T00:00:00"/>
    <d v="2023-11-18T00:00:00"/>
    <n v="209"/>
    <n v="149"/>
    <n v="33"/>
    <n v="495"/>
    <n v="705"/>
    <s v="Mumbai"/>
    <n v="3"/>
    <n v="23265"/>
    <n v="210"/>
    <x v="1"/>
  </r>
  <r>
    <s v="PROD10690"/>
    <x v="4"/>
    <s v="Home Appliances"/>
    <x v="4"/>
    <d v="2023-10-29T00:00:00"/>
    <d v="2023-11-06T00:00:00"/>
    <n v="412"/>
    <n v="124"/>
    <n v="127"/>
    <n v="1906"/>
    <n v="2049"/>
    <s v="Chennai"/>
    <n v="8"/>
    <n v="260223"/>
    <n v="143"/>
    <x v="1"/>
  </r>
  <r>
    <s v="PROD10691"/>
    <x v="0"/>
    <s v="Home Appliances"/>
    <x v="3"/>
    <d v="2023-04-06T00:00:00"/>
    <d v="2023-04-15T00:00:00"/>
    <n v="173"/>
    <n v="125"/>
    <n v="61"/>
    <n v="276"/>
    <n v="562"/>
    <s v="Hyderabad"/>
    <n v="9"/>
    <n v="34282"/>
    <n v="286"/>
    <x v="1"/>
  </r>
  <r>
    <s v="PROD10692"/>
    <x v="3"/>
    <s v="Fashion"/>
    <x v="4"/>
    <d v="2023-08-02T00:00:00"/>
    <d v="2023-08-09T00:00:00"/>
    <n v="412"/>
    <n v="136"/>
    <n v="273"/>
    <n v="449"/>
    <n v="731"/>
    <s v="Chennai"/>
    <n v="7"/>
    <n v="199563"/>
    <n v="282"/>
    <x v="1"/>
  </r>
  <r>
    <s v="PROD10693"/>
    <x v="0"/>
    <s v="Sports"/>
    <x v="0"/>
    <d v="2023-01-17T00:00:00"/>
    <d v="2023-01-19T00:00:00"/>
    <n v="450"/>
    <n v="74"/>
    <n v="228"/>
    <n v="243"/>
    <n v="570"/>
    <s v="Bangalore"/>
    <n v="2"/>
    <n v="129960"/>
    <n v="327"/>
    <x v="1"/>
  </r>
  <r>
    <s v="PROD10694"/>
    <x v="2"/>
    <s v="Sports"/>
    <x v="1"/>
    <d v="2024-12-15T00:00:00"/>
    <d v="2024-12-19T00:00:00"/>
    <n v="349"/>
    <n v="74"/>
    <n v="96"/>
    <n v="1832"/>
    <n v="1950"/>
    <s v="Hyderabad"/>
    <n v="4"/>
    <n v="187200"/>
    <n v="118"/>
    <x v="1"/>
  </r>
  <r>
    <s v="PROD10695"/>
    <x v="7"/>
    <s v="Sports"/>
    <x v="0"/>
    <d v="2023-06-12T00:00:00"/>
    <d v="2023-06-18T00:00:00"/>
    <n v="23"/>
    <n v="50"/>
    <n v="174"/>
    <n v="1501"/>
    <n v="1946"/>
    <s v="Hyderabad"/>
    <n v="6"/>
    <n v="338604"/>
    <n v="445"/>
    <x v="0"/>
  </r>
  <r>
    <s v="PROD10696"/>
    <x v="6"/>
    <s v="Sports"/>
    <x v="0"/>
    <d v="2023-06-03T00:00:00"/>
    <d v="2023-06-06T00:00:00"/>
    <n v="381"/>
    <n v="91"/>
    <n v="282"/>
    <n v="898"/>
    <n v="1053"/>
    <s v="Mumbai"/>
    <n v="3"/>
    <n v="296946"/>
    <n v="155"/>
    <x v="1"/>
  </r>
  <r>
    <s v="PROD10697"/>
    <x v="3"/>
    <s v="Fashion"/>
    <x v="0"/>
    <d v="2023-05-17T00:00:00"/>
    <d v="2023-05-26T00:00:00"/>
    <n v="450"/>
    <n v="126"/>
    <n v="112"/>
    <n v="1373"/>
    <n v="1714"/>
    <s v="Delhi"/>
    <n v="9"/>
    <n v="191968"/>
    <n v="341"/>
    <x v="1"/>
  </r>
  <r>
    <s v="PROD10698"/>
    <x v="9"/>
    <s v="Electronics"/>
    <x v="1"/>
    <d v="2024-03-12T00:00:00"/>
    <d v="2024-03-15T00:00:00"/>
    <n v="405"/>
    <n v="96"/>
    <n v="218"/>
    <n v="639"/>
    <n v="714"/>
    <s v="Chennai"/>
    <n v="3"/>
    <n v="155652"/>
    <n v="75"/>
    <x v="1"/>
  </r>
  <r>
    <s v="PROD10699"/>
    <x v="9"/>
    <s v="Sports"/>
    <x v="0"/>
    <d v="2024-12-16T00:00:00"/>
    <d v="2024-12-26T00:00:00"/>
    <n v="241"/>
    <n v="106"/>
    <n v="183"/>
    <n v="1524"/>
    <n v="1953"/>
    <s v="Hyderabad"/>
    <n v="10"/>
    <n v="357399"/>
    <n v="429"/>
    <x v="1"/>
  </r>
  <r>
    <s v="PROD10700"/>
    <x v="5"/>
    <s v="Electronics"/>
    <x v="4"/>
    <d v="2023-03-03T00:00:00"/>
    <d v="2023-03-05T00:00:00"/>
    <n v="231"/>
    <n v="84"/>
    <n v="225"/>
    <n v="623"/>
    <n v="812"/>
    <s v="Hyderabad"/>
    <n v="2"/>
    <n v="182700"/>
    <n v="189"/>
    <x v="1"/>
  </r>
  <r>
    <s v="PROD10701"/>
    <x v="6"/>
    <s v="Fashion"/>
    <x v="0"/>
    <d v="2023-02-04T00:00:00"/>
    <d v="2023-02-08T00:00:00"/>
    <n v="447"/>
    <n v="82"/>
    <n v="216"/>
    <n v="751"/>
    <n v="1110"/>
    <s v="Hyderabad"/>
    <n v="4"/>
    <n v="239760"/>
    <n v="359"/>
    <x v="1"/>
  </r>
  <r>
    <s v="PROD10702"/>
    <x v="3"/>
    <s v="Fashion"/>
    <x v="3"/>
    <d v="2023-09-23T00:00:00"/>
    <d v="2023-09-26T00:00:00"/>
    <n v="59"/>
    <n v="93"/>
    <n v="81"/>
    <n v="1010"/>
    <n v="1320"/>
    <s v="Delhi"/>
    <n v="3"/>
    <n v="106920"/>
    <n v="310"/>
    <x v="0"/>
  </r>
  <r>
    <s v="PROD10703"/>
    <x v="2"/>
    <s v="Fashion"/>
    <x v="3"/>
    <d v="2024-09-25T00:00:00"/>
    <d v="2024-09-27T00:00:00"/>
    <n v="66"/>
    <n v="102"/>
    <n v="132"/>
    <n v="641"/>
    <n v="814"/>
    <s v="Delhi"/>
    <n v="2"/>
    <n v="107448"/>
    <n v="173"/>
    <x v="0"/>
  </r>
  <r>
    <s v="PROD10704"/>
    <x v="6"/>
    <s v="Electronics"/>
    <x v="1"/>
    <d v="2023-04-24T00:00:00"/>
    <d v="2023-04-30T00:00:00"/>
    <n v="241"/>
    <n v="143"/>
    <n v="182"/>
    <n v="742"/>
    <n v="1106"/>
    <s v="Hyderabad"/>
    <n v="6"/>
    <n v="201292"/>
    <n v="364"/>
    <x v="1"/>
  </r>
  <r>
    <s v="PROD10705"/>
    <x v="3"/>
    <s v="Electronics"/>
    <x v="0"/>
    <d v="2024-08-04T00:00:00"/>
    <d v="2024-08-05T00:00:00"/>
    <n v="307"/>
    <n v="111"/>
    <n v="229"/>
    <n v="1192"/>
    <n v="1256"/>
    <s v="Chennai"/>
    <n v="1"/>
    <n v="287624"/>
    <n v="64"/>
    <x v="1"/>
  </r>
  <r>
    <s v="PROD10706"/>
    <x v="5"/>
    <s v="Sports"/>
    <x v="4"/>
    <d v="2023-09-29T00:00:00"/>
    <d v="2023-10-04T00:00:00"/>
    <n v="197"/>
    <n v="59"/>
    <n v="135"/>
    <n v="1017"/>
    <n v="1238"/>
    <s v="Chennai"/>
    <n v="5"/>
    <n v="167130"/>
    <n v="221"/>
    <x v="1"/>
  </r>
  <r>
    <s v="PROD10707"/>
    <x v="1"/>
    <s v="Electronics"/>
    <x v="1"/>
    <d v="2024-11-12T00:00:00"/>
    <d v="2024-11-19T00:00:00"/>
    <n v="406"/>
    <n v="111"/>
    <n v="177"/>
    <n v="789"/>
    <n v="1120"/>
    <s v="Chennai"/>
    <n v="7"/>
    <n v="198240"/>
    <n v="331"/>
    <x v="1"/>
  </r>
  <r>
    <s v="PROD10708"/>
    <x v="3"/>
    <s v="Electronics"/>
    <x v="2"/>
    <d v="2024-02-09T00:00:00"/>
    <d v="2024-02-16T00:00:00"/>
    <n v="314"/>
    <n v="110"/>
    <n v="100"/>
    <n v="1096"/>
    <n v="1356"/>
    <s v="Delhi"/>
    <n v="7"/>
    <n v="135600"/>
    <n v="260"/>
    <x v="1"/>
  </r>
  <r>
    <s v="PROD10709"/>
    <x v="4"/>
    <s v="Electronics"/>
    <x v="0"/>
    <d v="2023-10-17T00:00:00"/>
    <d v="2023-10-24T00:00:00"/>
    <n v="412"/>
    <n v="97"/>
    <n v="119"/>
    <n v="1909"/>
    <n v="1963"/>
    <s v="Hyderabad"/>
    <n v="7"/>
    <n v="233597"/>
    <n v="54"/>
    <x v="1"/>
  </r>
  <r>
    <s v="PROD10710"/>
    <x v="0"/>
    <s v="Fashion"/>
    <x v="4"/>
    <d v="2024-03-26T00:00:00"/>
    <d v="2024-04-04T00:00:00"/>
    <n v="193"/>
    <n v="91"/>
    <n v="251"/>
    <n v="707"/>
    <n v="1113"/>
    <s v="Hyderabad"/>
    <n v="9"/>
    <n v="279363"/>
    <n v="406"/>
    <x v="0"/>
  </r>
  <r>
    <s v="PROD10711"/>
    <x v="4"/>
    <s v="Home Appliances"/>
    <x v="3"/>
    <d v="2024-04-07T00:00:00"/>
    <d v="2024-04-10T00:00:00"/>
    <n v="471"/>
    <n v="130"/>
    <n v="74"/>
    <n v="491"/>
    <n v="861"/>
    <s v="Hyderabad"/>
    <n v="3"/>
    <n v="63714"/>
    <n v="370"/>
    <x v="1"/>
  </r>
  <r>
    <s v="PROD10712"/>
    <x v="1"/>
    <s v="Sports"/>
    <x v="3"/>
    <d v="2023-05-23T00:00:00"/>
    <d v="2023-06-01T00:00:00"/>
    <n v="363"/>
    <n v="142"/>
    <n v="285"/>
    <n v="819"/>
    <n v="1198"/>
    <s v="Bangalore"/>
    <n v="9"/>
    <n v="341430"/>
    <n v="379"/>
    <x v="1"/>
  </r>
  <r>
    <s v="PROD10713"/>
    <x v="5"/>
    <s v="Home Appliances"/>
    <x v="3"/>
    <d v="2023-05-16T00:00:00"/>
    <d v="2023-05-21T00:00:00"/>
    <n v="424"/>
    <n v="70"/>
    <n v="55"/>
    <n v="1211"/>
    <n v="1626"/>
    <s v="Chennai"/>
    <n v="5"/>
    <n v="89430"/>
    <n v="415"/>
    <x v="1"/>
  </r>
  <r>
    <s v="PROD10714"/>
    <x v="3"/>
    <s v="Fashion"/>
    <x v="3"/>
    <d v="2023-02-14T00:00:00"/>
    <d v="2023-02-20T00:00:00"/>
    <n v="139"/>
    <n v="103"/>
    <n v="13"/>
    <n v="692"/>
    <n v="843"/>
    <s v="Bangalore"/>
    <n v="6"/>
    <n v="10959"/>
    <n v="151"/>
    <x v="1"/>
  </r>
  <r>
    <s v="PROD10715"/>
    <x v="5"/>
    <s v="Home Appliances"/>
    <x v="4"/>
    <d v="2024-01-05T00:00:00"/>
    <d v="2024-01-06T00:00:00"/>
    <n v="446"/>
    <n v="68"/>
    <n v="216"/>
    <n v="1102"/>
    <n v="1385"/>
    <s v="Hyderabad"/>
    <n v="1"/>
    <n v="299160"/>
    <n v="283"/>
    <x v="1"/>
  </r>
  <r>
    <s v="PROD10716"/>
    <x v="2"/>
    <s v="Fashion"/>
    <x v="2"/>
    <d v="2024-04-23T00:00:00"/>
    <d v="2024-04-28T00:00:00"/>
    <n v="7"/>
    <n v="77"/>
    <n v="173"/>
    <n v="917"/>
    <n v="1161"/>
    <s v="Bangalore"/>
    <n v="5"/>
    <n v="200853"/>
    <n v="244"/>
    <x v="0"/>
  </r>
  <r>
    <s v="PROD10717"/>
    <x v="9"/>
    <s v="Home Appliances"/>
    <x v="4"/>
    <d v="2023-01-08T00:00:00"/>
    <d v="2023-01-17T00:00:00"/>
    <n v="46"/>
    <n v="72"/>
    <n v="125"/>
    <n v="829"/>
    <n v="977"/>
    <s v="Bangalore"/>
    <n v="9"/>
    <n v="122125"/>
    <n v="148"/>
    <x v="0"/>
  </r>
  <r>
    <s v="PROD10718"/>
    <x v="5"/>
    <s v="Sports"/>
    <x v="0"/>
    <d v="2023-07-01T00:00:00"/>
    <d v="2023-07-04T00:00:00"/>
    <n v="266"/>
    <n v="100"/>
    <n v="149"/>
    <n v="1957"/>
    <n v="2334"/>
    <s v="Hyderabad"/>
    <n v="3"/>
    <n v="347766"/>
    <n v="377"/>
    <x v="1"/>
  </r>
  <r>
    <s v="PROD10719"/>
    <x v="2"/>
    <s v="Electronics"/>
    <x v="4"/>
    <d v="2024-01-22T00:00:00"/>
    <d v="2024-02-01T00:00:00"/>
    <n v="43"/>
    <n v="92"/>
    <n v="231"/>
    <n v="1209"/>
    <n v="1692"/>
    <s v="Hyderabad"/>
    <n v="10"/>
    <n v="390852"/>
    <n v="483"/>
    <x v="0"/>
  </r>
  <r>
    <s v="PROD10720"/>
    <x v="3"/>
    <s v="Home Appliances"/>
    <x v="2"/>
    <d v="2024-09-26T00:00:00"/>
    <d v="2024-10-06T00:00:00"/>
    <n v="79"/>
    <n v="89"/>
    <n v="21"/>
    <n v="494"/>
    <n v="901"/>
    <s v="Chennai"/>
    <n v="10"/>
    <n v="18921"/>
    <n v="407"/>
    <x v="1"/>
  </r>
  <r>
    <s v="PROD10721"/>
    <x v="2"/>
    <s v="Sports"/>
    <x v="1"/>
    <d v="2023-04-20T00:00:00"/>
    <d v="2023-04-26T00:00:00"/>
    <n v="95"/>
    <n v="149"/>
    <n v="78"/>
    <n v="1388"/>
    <n v="1491"/>
    <s v="Mumbai"/>
    <n v="6"/>
    <n v="116298"/>
    <n v="103"/>
    <x v="1"/>
  </r>
  <r>
    <s v="PROD10722"/>
    <x v="4"/>
    <s v="Fashion"/>
    <x v="0"/>
    <d v="2023-10-29T00:00:00"/>
    <d v="2023-11-07T00:00:00"/>
    <n v="489"/>
    <n v="98"/>
    <n v="298"/>
    <n v="612"/>
    <n v="1096"/>
    <s v="Mumbai"/>
    <n v="9"/>
    <n v="326608"/>
    <n v="484"/>
    <x v="1"/>
  </r>
  <r>
    <s v="PROD10723"/>
    <x v="2"/>
    <s v="Electronics"/>
    <x v="0"/>
    <d v="2023-08-20T00:00:00"/>
    <d v="2023-08-25T00:00:00"/>
    <n v="213"/>
    <n v="95"/>
    <n v="274"/>
    <n v="1284"/>
    <n v="1556"/>
    <s v="Chennai"/>
    <n v="5"/>
    <n v="426344"/>
    <n v="272"/>
    <x v="0"/>
  </r>
  <r>
    <s v="PROD10724"/>
    <x v="3"/>
    <s v="Sports"/>
    <x v="3"/>
    <d v="2024-07-05T00:00:00"/>
    <d v="2024-07-14T00:00:00"/>
    <n v="92"/>
    <n v="83"/>
    <n v="213"/>
    <n v="1444"/>
    <n v="1773"/>
    <s v="Hyderabad"/>
    <n v="9"/>
    <n v="377649"/>
    <n v="329"/>
    <x v="0"/>
  </r>
  <r>
    <s v="PROD10725"/>
    <x v="6"/>
    <s v="Electronics"/>
    <x v="4"/>
    <d v="2024-07-17T00:00:00"/>
    <d v="2024-07-27T00:00:00"/>
    <n v="253"/>
    <n v="90"/>
    <n v="198"/>
    <n v="1936"/>
    <n v="2364"/>
    <s v="Bangalore"/>
    <n v="10"/>
    <n v="468072"/>
    <n v="428"/>
    <x v="1"/>
  </r>
  <r>
    <s v="PROD10726"/>
    <x v="5"/>
    <s v="Fashion"/>
    <x v="2"/>
    <d v="2024-10-15T00:00:00"/>
    <d v="2024-10-18T00:00:00"/>
    <n v="301"/>
    <n v="71"/>
    <n v="284"/>
    <n v="1913"/>
    <n v="2031"/>
    <s v="Delhi"/>
    <n v="3"/>
    <n v="576804"/>
    <n v="118"/>
    <x v="1"/>
  </r>
  <r>
    <s v="PROD10727"/>
    <x v="7"/>
    <s v="Sports"/>
    <x v="4"/>
    <d v="2023-10-23T00:00:00"/>
    <d v="2023-10-26T00:00:00"/>
    <n v="119"/>
    <n v="124"/>
    <n v="153"/>
    <n v="1038"/>
    <n v="1242"/>
    <s v="Hyderabad"/>
    <n v="3"/>
    <n v="190026"/>
    <n v="204"/>
    <x v="0"/>
  </r>
  <r>
    <s v="PROD10728"/>
    <x v="5"/>
    <s v="Home Appliances"/>
    <x v="0"/>
    <d v="2023-05-24T00:00:00"/>
    <d v="2023-05-29T00:00:00"/>
    <n v="1"/>
    <n v="125"/>
    <n v="147"/>
    <n v="595"/>
    <n v="787"/>
    <s v="Bangalore"/>
    <n v="5"/>
    <n v="115689"/>
    <n v="192"/>
    <x v="0"/>
  </r>
  <r>
    <s v="PROD10729"/>
    <x v="7"/>
    <s v="Electronics"/>
    <x v="0"/>
    <d v="2024-01-18T00:00:00"/>
    <d v="2024-01-28T00:00:00"/>
    <n v="215"/>
    <n v="125"/>
    <n v="42"/>
    <n v="386"/>
    <n v="836"/>
    <s v="Mumbai"/>
    <n v="10"/>
    <n v="35112"/>
    <n v="450"/>
    <x v="1"/>
  </r>
  <r>
    <s v="PROD10730"/>
    <x v="2"/>
    <s v="Home Appliances"/>
    <x v="0"/>
    <d v="2023-03-12T00:00:00"/>
    <d v="2023-03-21T00:00:00"/>
    <n v="164"/>
    <n v="94"/>
    <n v="36"/>
    <n v="568"/>
    <n v="983"/>
    <s v="Chennai"/>
    <n v="9"/>
    <n v="35388"/>
    <n v="415"/>
    <x v="1"/>
  </r>
  <r>
    <s v="PROD10731"/>
    <x v="7"/>
    <s v="Fashion"/>
    <x v="0"/>
    <d v="2023-03-30T00:00:00"/>
    <d v="2023-04-06T00:00:00"/>
    <n v="21"/>
    <n v="113"/>
    <n v="52"/>
    <n v="563"/>
    <n v="646"/>
    <s v="Chennai"/>
    <n v="7"/>
    <n v="33592"/>
    <n v="83"/>
    <x v="0"/>
  </r>
  <r>
    <s v="PROD10732"/>
    <x v="5"/>
    <s v="Sports"/>
    <x v="0"/>
    <d v="2023-01-04T00:00:00"/>
    <d v="2023-01-11T00:00:00"/>
    <n v="287"/>
    <n v="81"/>
    <n v="98"/>
    <n v="1170"/>
    <n v="1618"/>
    <s v="Chennai"/>
    <n v="7"/>
    <n v="158564"/>
    <n v="448"/>
    <x v="1"/>
  </r>
  <r>
    <s v="PROD10733"/>
    <x v="9"/>
    <s v="Electronics"/>
    <x v="0"/>
    <d v="2024-11-07T00:00:00"/>
    <d v="2024-11-14T00:00:00"/>
    <n v="379"/>
    <n v="94"/>
    <n v="23"/>
    <n v="1220"/>
    <n v="1295"/>
    <s v="Mumbai"/>
    <n v="7"/>
    <n v="29785"/>
    <n v="75"/>
    <x v="1"/>
  </r>
  <r>
    <s v="PROD10734"/>
    <x v="9"/>
    <s v="Home Appliances"/>
    <x v="3"/>
    <d v="2024-09-25T00:00:00"/>
    <d v="2024-10-04T00:00:00"/>
    <n v="32"/>
    <n v="147"/>
    <n v="170"/>
    <n v="498"/>
    <n v="934"/>
    <s v="Mumbai"/>
    <n v="9"/>
    <n v="158780"/>
    <n v="436"/>
    <x v="0"/>
  </r>
  <r>
    <s v="PROD10735"/>
    <x v="4"/>
    <s v="Electronics"/>
    <x v="1"/>
    <d v="2024-11-11T00:00:00"/>
    <d v="2024-11-15T00:00:00"/>
    <n v="391"/>
    <n v="125"/>
    <n v="211"/>
    <n v="1903"/>
    <n v="2052"/>
    <s v="Delhi"/>
    <n v="4"/>
    <n v="432972"/>
    <n v="149"/>
    <x v="1"/>
  </r>
  <r>
    <s v="PROD10736"/>
    <x v="1"/>
    <s v="Fashion"/>
    <x v="4"/>
    <d v="2023-11-03T00:00:00"/>
    <d v="2023-11-10T00:00:00"/>
    <n v="165"/>
    <n v="86"/>
    <n v="138"/>
    <n v="924"/>
    <n v="985"/>
    <s v="Chennai"/>
    <n v="7"/>
    <n v="135930"/>
    <n v="61"/>
    <x v="1"/>
  </r>
  <r>
    <s v="PROD10737"/>
    <x v="6"/>
    <s v="Fashion"/>
    <x v="2"/>
    <d v="2024-05-31T00:00:00"/>
    <d v="2024-06-08T00:00:00"/>
    <n v="193"/>
    <n v="71"/>
    <n v="264"/>
    <n v="739"/>
    <n v="962"/>
    <s v="Chennai"/>
    <n v="8"/>
    <n v="253968"/>
    <n v="223"/>
    <x v="0"/>
  </r>
  <r>
    <s v="PROD10738"/>
    <x v="7"/>
    <s v="Home Appliances"/>
    <x v="2"/>
    <d v="2024-04-06T00:00:00"/>
    <d v="2024-04-15T00:00:00"/>
    <n v="378"/>
    <n v="146"/>
    <n v="101"/>
    <n v="1867"/>
    <n v="2306"/>
    <s v="Delhi"/>
    <n v="9"/>
    <n v="232906"/>
    <n v="439"/>
    <x v="1"/>
  </r>
  <r>
    <s v="PROD10739"/>
    <x v="9"/>
    <s v="Sports"/>
    <x v="0"/>
    <d v="2023-07-18T00:00:00"/>
    <d v="2023-07-26T00:00:00"/>
    <n v="471"/>
    <n v="51"/>
    <n v="108"/>
    <n v="574"/>
    <n v="1015"/>
    <s v="Bangalore"/>
    <n v="8"/>
    <n v="109620"/>
    <n v="441"/>
    <x v="1"/>
  </r>
  <r>
    <s v="PROD10740"/>
    <x v="1"/>
    <s v="Fashion"/>
    <x v="3"/>
    <d v="2023-08-16T00:00:00"/>
    <d v="2023-08-25T00:00:00"/>
    <n v="429"/>
    <n v="78"/>
    <n v="191"/>
    <n v="1474"/>
    <n v="1697"/>
    <s v="Delhi"/>
    <n v="9"/>
    <n v="324127"/>
    <n v="223"/>
    <x v="1"/>
  </r>
  <r>
    <s v="PROD10741"/>
    <x v="0"/>
    <s v="Home Appliances"/>
    <x v="1"/>
    <d v="2023-01-10T00:00:00"/>
    <d v="2023-01-17T00:00:00"/>
    <n v="394"/>
    <n v="74"/>
    <n v="251"/>
    <n v="1520"/>
    <n v="1656"/>
    <s v="Mumbai"/>
    <n v="7"/>
    <n v="415656"/>
    <n v="136"/>
    <x v="1"/>
  </r>
  <r>
    <s v="PROD10742"/>
    <x v="5"/>
    <s v="Fashion"/>
    <x v="0"/>
    <d v="2023-08-14T00:00:00"/>
    <d v="2023-08-23T00:00:00"/>
    <n v="341"/>
    <n v="112"/>
    <n v="61"/>
    <n v="1006"/>
    <n v="1436"/>
    <s v="Chennai"/>
    <n v="9"/>
    <n v="87596"/>
    <n v="430"/>
    <x v="1"/>
  </r>
  <r>
    <s v="PROD10743"/>
    <x v="8"/>
    <s v="Home Appliances"/>
    <x v="1"/>
    <d v="2024-03-08T00:00:00"/>
    <d v="2024-03-13T00:00:00"/>
    <n v="484"/>
    <n v="55"/>
    <n v="272"/>
    <n v="1893"/>
    <n v="2202"/>
    <s v="Mumbai"/>
    <n v="5"/>
    <n v="598944"/>
    <n v="309"/>
    <x v="1"/>
  </r>
  <r>
    <s v="PROD10744"/>
    <x v="4"/>
    <s v="Electronics"/>
    <x v="4"/>
    <d v="2023-03-02T00:00:00"/>
    <d v="2023-03-07T00:00:00"/>
    <n v="467"/>
    <n v="80"/>
    <n v="177"/>
    <n v="550"/>
    <n v="691"/>
    <s v="Bangalore"/>
    <n v="5"/>
    <n v="122307"/>
    <n v="141"/>
    <x v="1"/>
  </r>
  <r>
    <s v="PROD10745"/>
    <x v="3"/>
    <s v="Sports"/>
    <x v="1"/>
    <d v="2023-11-26T00:00:00"/>
    <d v="2023-11-30T00:00:00"/>
    <n v="285"/>
    <n v="114"/>
    <n v="203"/>
    <n v="1200"/>
    <n v="1528"/>
    <s v="Chennai"/>
    <n v="4"/>
    <n v="310184"/>
    <n v="328"/>
    <x v="1"/>
  </r>
  <r>
    <s v="PROD10746"/>
    <x v="4"/>
    <s v="Sports"/>
    <x v="3"/>
    <d v="2023-06-11T00:00:00"/>
    <d v="2023-06-16T00:00:00"/>
    <n v="225"/>
    <n v="120"/>
    <n v="249"/>
    <n v="1878"/>
    <n v="2332"/>
    <s v="Chennai"/>
    <n v="5"/>
    <n v="580668"/>
    <n v="454"/>
    <x v="0"/>
  </r>
  <r>
    <s v="PROD10747"/>
    <x v="1"/>
    <s v="Fashion"/>
    <x v="4"/>
    <d v="2023-02-25T00:00:00"/>
    <d v="2023-03-04T00:00:00"/>
    <n v="271"/>
    <n v="81"/>
    <n v="228"/>
    <n v="234"/>
    <n v="643"/>
    <s v="Chennai"/>
    <n v="7"/>
    <n v="146604"/>
    <n v="409"/>
    <x v="1"/>
  </r>
  <r>
    <s v="PROD10748"/>
    <x v="4"/>
    <s v="Fashion"/>
    <x v="0"/>
    <d v="2024-10-03T00:00:00"/>
    <d v="2024-10-11T00:00:00"/>
    <n v="406"/>
    <n v="70"/>
    <n v="140"/>
    <n v="764"/>
    <n v="1167"/>
    <s v="Delhi"/>
    <n v="8"/>
    <n v="163380"/>
    <n v="403"/>
    <x v="1"/>
  </r>
  <r>
    <s v="PROD10749"/>
    <x v="1"/>
    <s v="Fashion"/>
    <x v="2"/>
    <d v="2023-10-18T00:00:00"/>
    <d v="2023-10-25T00:00:00"/>
    <n v="416"/>
    <n v="143"/>
    <n v="79"/>
    <n v="1843"/>
    <n v="2269"/>
    <s v="Mumbai"/>
    <n v="7"/>
    <n v="179251"/>
    <n v="426"/>
    <x v="1"/>
  </r>
  <r>
    <s v="PROD10750"/>
    <x v="0"/>
    <s v="Electronics"/>
    <x v="3"/>
    <d v="2023-01-18T00:00:00"/>
    <d v="2023-01-20T00:00:00"/>
    <n v="365"/>
    <n v="74"/>
    <n v="121"/>
    <n v="1670"/>
    <n v="2062"/>
    <s v="Bangalore"/>
    <n v="2"/>
    <n v="249502"/>
    <n v="392"/>
    <x v="1"/>
  </r>
  <r>
    <s v="PROD10751"/>
    <x v="8"/>
    <s v="Electronics"/>
    <x v="4"/>
    <d v="2023-12-06T00:00:00"/>
    <d v="2023-12-07T00:00:00"/>
    <n v="396"/>
    <n v="56"/>
    <n v="57"/>
    <n v="1474"/>
    <n v="1695"/>
    <s v="Delhi"/>
    <n v="1"/>
    <n v="96615"/>
    <n v="221"/>
    <x v="1"/>
  </r>
  <r>
    <s v="PROD10752"/>
    <x v="7"/>
    <s v="Fashion"/>
    <x v="4"/>
    <d v="2023-03-09T00:00:00"/>
    <d v="2023-03-10T00:00:00"/>
    <n v="265"/>
    <n v="140"/>
    <n v="151"/>
    <n v="494"/>
    <n v="640"/>
    <s v="Chennai"/>
    <n v="1"/>
    <n v="96640"/>
    <n v="146"/>
    <x v="1"/>
  </r>
  <r>
    <s v="PROD10753"/>
    <x v="7"/>
    <s v="Home Appliances"/>
    <x v="3"/>
    <d v="2023-09-04T00:00:00"/>
    <d v="2023-09-12T00:00:00"/>
    <n v="7"/>
    <n v="52"/>
    <n v="219"/>
    <n v="1248"/>
    <n v="1726"/>
    <s v="Delhi"/>
    <n v="8"/>
    <n v="377994"/>
    <n v="478"/>
    <x v="0"/>
  </r>
  <r>
    <s v="PROD10754"/>
    <x v="2"/>
    <s v="Sports"/>
    <x v="0"/>
    <d v="2023-09-07T00:00:00"/>
    <d v="2023-09-12T00:00:00"/>
    <n v="98"/>
    <n v="67"/>
    <n v="107"/>
    <n v="1154"/>
    <n v="1550"/>
    <s v="Delhi"/>
    <n v="5"/>
    <n v="165850"/>
    <n v="396"/>
    <x v="0"/>
  </r>
  <r>
    <s v="PROD10755"/>
    <x v="1"/>
    <s v="Sports"/>
    <x v="1"/>
    <d v="2023-08-03T00:00:00"/>
    <d v="2023-08-13T00:00:00"/>
    <n v="433"/>
    <n v="93"/>
    <n v="41"/>
    <n v="428"/>
    <n v="789"/>
    <s v="Bangalore"/>
    <n v="10"/>
    <n v="32349"/>
    <n v="361"/>
    <x v="1"/>
  </r>
  <r>
    <s v="PROD10756"/>
    <x v="9"/>
    <s v="Sports"/>
    <x v="1"/>
    <d v="2023-07-02T00:00:00"/>
    <d v="2023-07-08T00:00:00"/>
    <n v="349"/>
    <n v="150"/>
    <n v="200"/>
    <n v="1326"/>
    <n v="1652"/>
    <s v="Bangalore"/>
    <n v="6"/>
    <n v="330400"/>
    <n v="326"/>
    <x v="1"/>
  </r>
  <r>
    <s v="PROD10757"/>
    <x v="6"/>
    <s v="Home Appliances"/>
    <x v="1"/>
    <d v="2023-04-16T00:00:00"/>
    <d v="2023-04-17T00:00:00"/>
    <n v="346"/>
    <n v="103"/>
    <n v="35"/>
    <n v="1071"/>
    <n v="1294"/>
    <s v="Delhi"/>
    <n v="1"/>
    <n v="45290"/>
    <n v="223"/>
    <x v="1"/>
  </r>
  <r>
    <s v="PROD10758"/>
    <x v="5"/>
    <s v="Home Appliances"/>
    <x v="3"/>
    <d v="2024-11-20T00:00:00"/>
    <d v="2024-11-24T00:00:00"/>
    <n v="18"/>
    <n v="75"/>
    <n v="154"/>
    <n v="1651"/>
    <n v="1832"/>
    <s v="Delhi"/>
    <n v="4"/>
    <n v="282128"/>
    <n v="181"/>
    <x v="0"/>
  </r>
  <r>
    <s v="PROD10759"/>
    <x v="1"/>
    <s v="Home Appliances"/>
    <x v="3"/>
    <d v="2023-07-24T00:00:00"/>
    <d v="2023-07-28T00:00:00"/>
    <n v="306"/>
    <n v="137"/>
    <n v="187"/>
    <n v="1138"/>
    <n v="1607"/>
    <s v="Chennai"/>
    <n v="4"/>
    <n v="300509"/>
    <n v="469"/>
    <x v="1"/>
  </r>
  <r>
    <s v="PROD10760"/>
    <x v="4"/>
    <s v="Electronics"/>
    <x v="1"/>
    <d v="2023-09-23T00:00:00"/>
    <d v="2023-09-30T00:00:00"/>
    <n v="193"/>
    <n v="103"/>
    <n v="27"/>
    <n v="1631"/>
    <n v="1766"/>
    <s v="Delhi"/>
    <n v="7"/>
    <n v="47682"/>
    <n v="135"/>
    <x v="1"/>
  </r>
  <r>
    <s v="PROD10761"/>
    <x v="4"/>
    <s v="Sports"/>
    <x v="0"/>
    <d v="2024-10-24T00:00:00"/>
    <d v="2024-10-31T00:00:00"/>
    <n v="295"/>
    <n v="85"/>
    <n v="196"/>
    <n v="1229"/>
    <n v="1542"/>
    <s v="Delhi"/>
    <n v="7"/>
    <n v="302232"/>
    <n v="313"/>
    <x v="1"/>
  </r>
  <r>
    <s v="PROD10762"/>
    <x v="1"/>
    <s v="Fashion"/>
    <x v="3"/>
    <d v="2023-04-11T00:00:00"/>
    <d v="2023-04-14T00:00:00"/>
    <n v="225"/>
    <n v="88"/>
    <n v="187"/>
    <n v="825"/>
    <n v="1033"/>
    <s v="Chennai"/>
    <n v="3"/>
    <n v="193171"/>
    <n v="208"/>
    <x v="1"/>
  </r>
  <r>
    <s v="PROD10763"/>
    <x v="0"/>
    <s v="Fashion"/>
    <x v="2"/>
    <d v="2024-01-02T00:00:00"/>
    <d v="2024-01-08T00:00:00"/>
    <n v="422"/>
    <n v="145"/>
    <n v="165"/>
    <n v="669"/>
    <n v="764"/>
    <s v="Bangalore"/>
    <n v="6"/>
    <n v="126060"/>
    <n v="95"/>
    <x v="1"/>
  </r>
  <r>
    <s v="PROD10764"/>
    <x v="4"/>
    <s v="Fashion"/>
    <x v="2"/>
    <d v="2024-07-07T00:00:00"/>
    <d v="2024-07-08T00:00:00"/>
    <n v="483"/>
    <n v="132"/>
    <n v="223"/>
    <n v="1701"/>
    <n v="2152"/>
    <s v="Mumbai"/>
    <n v="1"/>
    <n v="479896"/>
    <n v="451"/>
    <x v="1"/>
  </r>
  <r>
    <s v="PROD10765"/>
    <x v="6"/>
    <s v="Fashion"/>
    <x v="0"/>
    <d v="2024-04-30T00:00:00"/>
    <d v="2024-05-02T00:00:00"/>
    <n v="131"/>
    <n v="123"/>
    <n v="264"/>
    <n v="539"/>
    <n v="602"/>
    <s v="Hyderabad"/>
    <n v="2"/>
    <n v="158928"/>
    <n v="63"/>
    <x v="0"/>
  </r>
  <r>
    <s v="PROD10766"/>
    <x v="9"/>
    <s v="Home Appliances"/>
    <x v="3"/>
    <d v="2023-01-06T00:00:00"/>
    <d v="2023-01-12T00:00:00"/>
    <n v="375"/>
    <n v="131"/>
    <n v="76"/>
    <n v="1940"/>
    <n v="2247"/>
    <s v="Bangalore"/>
    <n v="6"/>
    <n v="170772"/>
    <n v="307"/>
    <x v="1"/>
  </r>
  <r>
    <s v="PROD10767"/>
    <x v="4"/>
    <s v="Sports"/>
    <x v="1"/>
    <d v="2023-02-08T00:00:00"/>
    <d v="2023-02-10T00:00:00"/>
    <n v="377"/>
    <n v="92"/>
    <n v="162"/>
    <n v="1581"/>
    <n v="1957"/>
    <s v="Chennai"/>
    <n v="2"/>
    <n v="317034"/>
    <n v="376"/>
    <x v="1"/>
  </r>
  <r>
    <s v="PROD10768"/>
    <x v="2"/>
    <s v="Home Appliances"/>
    <x v="1"/>
    <d v="2023-05-31T00:00:00"/>
    <d v="2023-06-05T00:00:00"/>
    <n v="393"/>
    <n v="66"/>
    <n v="277"/>
    <n v="1142"/>
    <n v="1411"/>
    <s v="Bangalore"/>
    <n v="5"/>
    <n v="390847"/>
    <n v="269"/>
    <x v="1"/>
  </r>
  <r>
    <s v="PROD10769"/>
    <x v="7"/>
    <s v="Electronics"/>
    <x v="1"/>
    <d v="2024-02-03T00:00:00"/>
    <d v="2024-02-04T00:00:00"/>
    <n v="7"/>
    <n v="70"/>
    <n v="246"/>
    <n v="1662"/>
    <n v="1714"/>
    <s v="Mumbai"/>
    <n v="1"/>
    <n v="421644"/>
    <n v="52"/>
    <x v="0"/>
  </r>
  <r>
    <s v="PROD10770"/>
    <x v="7"/>
    <s v="Sports"/>
    <x v="3"/>
    <d v="2024-11-12T00:00:00"/>
    <d v="2024-11-21T00:00:00"/>
    <n v="320"/>
    <n v="110"/>
    <n v="90"/>
    <n v="953"/>
    <n v="1027"/>
    <s v="Mumbai"/>
    <n v="9"/>
    <n v="92430"/>
    <n v="74"/>
    <x v="1"/>
  </r>
  <r>
    <s v="PROD10771"/>
    <x v="6"/>
    <s v="Electronics"/>
    <x v="3"/>
    <d v="2023-03-04T00:00:00"/>
    <d v="2023-03-07T00:00:00"/>
    <n v="25"/>
    <n v="91"/>
    <n v="160"/>
    <n v="1841"/>
    <n v="2267"/>
    <s v="Mumbai"/>
    <n v="3"/>
    <n v="362720"/>
    <n v="426"/>
    <x v="0"/>
  </r>
  <r>
    <s v="PROD10772"/>
    <x v="8"/>
    <s v="Electronics"/>
    <x v="2"/>
    <d v="2024-08-26T00:00:00"/>
    <d v="2024-09-02T00:00:00"/>
    <n v="156"/>
    <n v="88"/>
    <n v="92"/>
    <n v="1920"/>
    <n v="2091"/>
    <s v="Delhi"/>
    <n v="7"/>
    <n v="192372"/>
    <n v="171"/>
    <x v="1"/>
  </r>
  <r>
    <s v="PROD10773"/>
    <x v="7"/>
    <s v="Electronics"/>
    <x v="3"/>
    <d v="2024-09-02T00:00:00"/>
    <d v="2024-09-11T00:00:00"/>
    <n v="484"/>
    <n v="100"/>
    <n v="286"/>
    <n v="902"/>
    <n v="1247"/>
    <s v="Chennai"/>
    <n v="9"/>
    <n v="356642"/>
    <n v="345"/>
    <x v="1"/>
  </r>
  <r>
    <s v="PROD10774"/>
    <x v="0"/>
    <s v="Electronics"/>
    <x v="0"/>
    <d v="2023-02-06T00:00:00"/>
    <d v="2023-02-09T00:00:00"/>
    <n v="90"/>
    <n v="94"/>
    <n v="243"/>
    <n v="934"/>
    <n v="1427"/>
    <s v="Hyderabad"/>
    <n v="3"/>
    <n v="346761"/>
    <n v="493"/>
    <x v="0"/>
  </r>
  <r>
    <s v="PROD10775"/>
    <x v="1"/>
    <s v="Electronics"/>
    <x v="1"/>
    <d v="2023-07-02T00:00:00"/>
    <d v="2023-07-05T00:00:00"/>
    <n v="9"/>
    <n v="71"/>
    <n v="238"/>
    <n v="1484"/>
    <n v="1561"/>
    <s v="Bangalore"/>
    <n v="3"/>
    <n v="371518"/>
    <n v="77"/>
    <x v="0"/>
  </r>
  <r>
    <s v="PROD10776"/>
    <x v="8"/>
    <s v="Fashion"/>
    <x v="4"/>
    <d v="2023-08-20T00:00:00"/>
    <d v="2023-08-28T00:00:00"/>
    <n v="445"/>
    <n v="106"/>
    <n v="136"/>
    <n v="931"/>
    <n v="993"/>
    <s v="Bangalore"/>
    <n v="8"/>
    <n v="135048"/>
    <n v="62"/>
    <x v="1"/>
  </r>
  <r>
    <s v="PROD10777"/>
    <x v="8"/>
    <s v="Sports"/>
    <x v="3"/>
    <d v="2024-07-31T00:00:00"/>
    <d v="2024-08-08T00:00:00"/>
    <n v="440"/>
    <n v="129"/>
    <n v="198"/>
    <n v="308"/>
    <n v="611"/>
    <s v="Chennai"/>
    <n v="8"/>
    <n v="120978"/>
    <n v="303"/>
    <x v="1"/>
  </r>
  <r>
    <s v="PROD10778"/>
    <x v="3"/>
    <s v="Sports"/>
    <x v="4"/>
    <d v="2024-01-28T00:00:00"/>
    <d v="2024-02-06T00:00:00"/>
    <n v="129"/>
    <n v="125"/>
    <n v="63"/>
    <n v="1185"/>
    <n v="1421"/>
    <s v="Chennai"/>
    <n v="9"/>
    <n v="89523"/>
    <n v="236"/>
    <x v="1"/>
  </r>
  <r>
    <s v="PROD10779"/>
    <x v="0"/>
    <s v="Sports"/>
    <x v="3"/>
    <d v="2023-02-15T00:00:00"/>
    <d v="2023-02-20T00:00:00"/>
    <n v="384"/>
    <n v="110"/>
    <n v="178"/>
    <n v="941"/>
    <n v="1243"/>
    <s v="Bangalore"/>
    <n v="5"/>
    <n v="221254"/>
    <n v="302"/>
    <x v="1"/>
  </r>
  <r>
    <s v="PROD10780"/>
    <x v="0"/>
    <s v="Home Appliances"/>
    <x v="3"/>
    <d v="2024-08-02T00:00:00"/>
    <d v="2024-08-08T00:00:00"/>
    <n v="346"/>
    <n v="94"/>
    <n v="271"/>
    <n v="1308"/>
    <n v="1663"/>
    <s v="Hyderabad"/>
    <n v="6"/>
    <n v="450673"/>
    <n v="355"/>
    <x v="1"/>
  </r>
  <r>
    <s v="PROD10781"/>
    <x v="6"/>
    <s v="Fashion"/>
    <x v="0"/>
    <d v="2024-12-28T00:00:00"/>
    <d v="2025-01-06T00:00:00"/>
    <n v="57"/>
    <n v="110"/>
    <n v="144"/>
    <n v="213"/>
    <n v="462"/>
    <s v="Hyderabad"/>
    <n v="9"/>
    <n v="66528"/>
    <n v="249"/>
    <x v="0"/>
  </r>
  <r>
    <s v="PROD10782"/>
    <x v="0"/>
    <s v="Sports"/>
    <x v="1"/>
    <d v="2024-01-14T00:00:00"/>
    <d v="2024-01-23T00:00:00"/>
    <n v="476"/>
    <n v="115"/>
    <n v="80"/>
    <n v="498"/>
    <n v="718"/>
    <s v="Chennai"/>
    <n v="9"/>
    <n v="57440"/>
    <n v="220"/>
    <x v="1"/>
  </r>
  <r>
    <s v="PROD10783"/>
    <x v="2"/>
    <s v="Home Appliances"/>
    <x v="3"/>
    <d v="2023-01-16T00:00:00"/>
    <d v="2023-01-24T00:00:00"/>
    <n v="19"/>
    <n v="95"/>
    <n v="291"/>
    <n v="1295"/>
    <n v="1608"/>
    <s v="Bangalore"/>
    <n v="8"/>
    <n v="467928"/>
    <n v="313"/>
    <x v="0"/>
  </r>
  <r>
    <s v="PROD10784"/>
    <x v="8"/>
    <s v="Home Appliances"/>
    <x v="2"/>
    <d v="2024-04-25T00:00:00"/>
    <d v="2024-04-26T00:00:00"/>
    <n v="443"/>
    <n v="145"/>
    <n v="148"/>
    <n v="636"/>
    <n v="707"/>
    <s v="Delhi"/>
    <n v="1"/>
    <n v="104636"/>
    <n v="71"/>
    <x v="1"/>
  </r>
  <r>
    <s v="PROD10785"/>
    <x v="6"/>
    <s v="Electronics"/>
    <x v="4"/>
    <d v="2024-07-03T00:00:00"/>
    <d v="2024-07-13T00:00:00"/>
    <n v="283"/>
    <n v="66"/>
    <n v="149"/>
    <n v="1704"/>
    <n v="1787"/>
    <s v="Mumbai"/>
    <n v="10"/>
    <n v="266263"/>
    <n v="83"/>
    <x v="1"/>
  </r>
  <r>
    <s v="PROD10786"/>
    <x v="5"/>
    <s v="Home Appliances"/>
    <x v="2"/>
    <d v="2024-04-04T00:00:00"/>
    <d v="2024-04-11T00:00:00"/>
    <n v="75"/>
    <n v="112"/>
    <n v="33"/>
    <n v="1529"/>
    <n v="1891"/>
    <s v="Mumbai"/>
    <n v="7"/>
    <n v="62403"/>
    <n v="362"/>
    <x v="1"/>
  </r>
  <r>
    <s v="PROD10787"/>
    <x v="9"/>
    <s v="Sports"/>
    <x v="0"/>
    <d v="2024-01-25T00:00:00"/>
    <d v="2024-01-26T00:00:00"/>
    <n v="294"/>
    <n v="144"/>
    <n v="123"/>
    <n v="1619"/>
    <n v="2034"/>
    <s v="Hyderabad"/>
    <n v="1"/>
    <n v="250182"/>
    <n v="415"/>
    <x v="1"/>
  </r>
  <r>
    <s v="PROD10788"/>
    <x v="5"/>
    <s v="Home Appliances"/>
    <x v="0"/>
    <d v="2024-09-21T00:00:00"/>
    <d v="2024-09-29T00:00:00"/>
    <n v="186"/>
    <n v="58"/>
    <n v="65"/>
    <n v="481"/>
    <n v="930"/>
    <s v="Hyderabad"/>
    <n v="8"/>
    <n v="60450"/>
    <n v="449"/>
    <x v="1"/>
  </r>
  <r>
    <s v="PROD10789"/>
    <x v="8"/>
    <s v="Fashion"/>
    <x v="0"/>
    <d v="2023-06-20T00:00:00"/>
    <d v="2023-06-26T00:00:00"/>
    <n v="309"/>
    <n v="110"/>
    <n v="282"/>
    <n v="1601"/>
    <n v="1896"/>
    <s v="Mumbai"/>
    <n v="6"/>
    <n v="534672"/>
    <n v="295"/>
    <x v="1"/>
  </r>
  <r>
    <s v="PROD10790"/>
    <x v="7"/>
    <s v="Fashion"/>
    <x v="3"/>
    <d v="2024-06-14T00:00:00"/>
    <d v="2024-06-15T00:00:00"/>
    <n v="18"/>
    <n v="64"/>
    <n v="227"/>
    <n v="1349"/>
    <n v="1702"/>
    <s v="Mumbai"/>
    <n v="1"/>
    <n v="386354"/>
    <n v="353"/>
    <x v="0"/>
  </r>
  <r>
    <s v="PROD10791"/>
    <x v="5"/>
    <s v="Fashion"/>
    <x v="4"/>
    <d v="2024-10-23T00:00:00"/>
    <d v="2024-10-28T00:00:00"/>
    <n v="111"/>
    <n v="94"/>
    <n v="288"/>
    <n v="682"/>
    <n v="1023"/>
    <s v="Hyderabad"/>
    <n v="5"/>
    <n v="294624"/>
    <n v="341"/>
    <x v="0"/>
  </r>
  <r>
    <s v="PROD10792"/>
    <x v="8"/>
    <s v="Sports"/>
    <x v="3"/>
    <d v="2024-09-20T00:00:00"/>
    <d v="2024-09-30T00:00:00"/>
    <n v="94"/>
    <n v="73"/>
    <n v="190"/>
    <n v="332"/>
    <n v="498"/>
    <s v="Bangalore"/>
    <n v="10"/>
    <n v="94620"/>
    <n v="166"/>
    <x v="0"/>
  </r>
  <r>
    <s v="PROD10793"/>
    <x v="3"/>
    <s v="Home Appliances"/>
    <x v="1"/>
    <d v="2024-04-29T00:00:00"/>
    <d v="2024-05-06T00:00:00"/>
    <n v="166"/>
    <n v="109"/>
    <n v="253"/>
    <n v="790"/>
    <n v="1064"/>
    <s v="Chennai"/>
    <n v="7"/>
    <n v="269192"/>
    <n v="274"/>
    <x v="0"/>
  </r>
  <r>
    <s v="PROD10794"/>
    <x v="9"/>
    <s v="Home Appliances"/>
    <x v="2"/>
    <d v="2023-03-09T00:00:00"/>
    <d v="2023-03-17T00:00:00"/>
    <n v="238"/>
    <n v="119"/>
    <n v="216"/>
    <n v="618"/>
    <n v="988"/>
    <s v="Chennai"/>
    <n v="8"/>
    <n v="213408"/>
    <n v="370"/>
    <x v="1"/>
  </r>
  <r>
    <s v="PROD10795"/>
    <x v="3"/>
    <s v="Electronics"/>
    <x v="2"/>
    <d v="2023-12-28T00:00:00"/>
    <d v="2024-01-03T00:00:00"/>
    <n v="453"/>
    <n v="138"/>
    <n v="123"/>
    <n v="1852"/>
    <n v="1966"/>
    <s v="Chennai"/>
    <n v="6"/>
    <n v="241818"/>
    <n v="114"/>
    <x v="1"/>
  </r>
  <r>
    <s v="PROD10796"/>
    <x v="4"/>
    <s v="Home Appliances"/>
    <x v="1"/>
    <d v="2023-03-07T00:00:00"/>
    <d v="2023-03-17T00:00:00"/>
    <n v="451"/>
    <n v="95"/>
    <n v="293"/>
    <n v="204"/>
    <n v="549"/>
    <s v="Chennai"/>
    <n v="10"/>
    <n v="160857"/>
    <n v="345"/>
    <x v="1"/>
  </r>
  <r>
    <s v="PROD10797"/>
    <x v="1"/>
    <s v="Sports"/>
    <x v="4"/>
    <d v="2024-01-01T00:00:00"/>
    <d v="2024-01-08T00:00:00"/>
    <n v="25"/>
    <n v="81"/>
    <n v="238"/>
    <n v="1493"/>
    <n v="1768"/>
    <s v="Bangalore"/>
    <n v="7"/>
    <n v="420784"/>
    <n v="275"/>
    <x v="0"/>
  </r>
  <r>
    <s v="PROD10798"/>
    <x v="0"/>
    <s v="Sports"/>
    <x v="2"/>
    <d v="2024-08-20T00:00:00"/>
    <d v="2024-08-22T00:00:00"/>
    <n v="61"/>
    <n v="124"/>
    <n v="273"/>
    <n v="1149"/>
    <n v="1249"/>
    <s v="Delhi"/>
    <n v="2"/>
    <n v="340977"/>
    <n v="100"/>
    <x v="0"/>
  </r>
  <r>
    <s v="PROD10799"/>
    <x v="0"/>
    <s v="Sports"/>
    <x v="0"/>
    <d v="2024-05-31T00:00:00"/>
    <d v="2024-06-07T00:00:00"/>
    <n v="399"/>
    <n v="102"/>
    <n v="235"/>
    <n v="252"/>
    <n v="685"/>
    <s v="Bangalore"/>
    <n v="7"/>
    <n v="160975"/>
    <n v="433"/>
    <x v="1"/>
  </r>
  <r>
    <s v="PROD10800"/>
    <x v="9"/>
    <s v="Electronics"/>
    <x v="1"/>
    <d v="2023-05-26T00:00:00"/>
    <d v="2023-06-03T00:00:00"/>
    <n v="279"/>
    <n v="100"/>
    <n v="139"/>
    <n v="794"/>
    <n v="1212"/>
    <s v="Chennai"/>
    <n v="8"/>
    <n v="168468"/>
    <n v="418"/>
    <x v="1"/>
  </r>
  <r>
    <s v="PROD10801"/>
    <x v="0"/>
    <s v="Electronics"/>
    <x v="3"/>
    <d v="2023-11-23T00:00:00"/>
    <d v="2023-12-01T00:00:00"/>
    <n v="125"/>
    <n v="101"/>
    <n v="140"/>
    <n v="1994"/>
    <n v="2074"/>
    <s v="Delhi"/>
    <n v="8"/>
    <n v="290360"/>
    <n v="80"/>
    <x v="0"/>
  </r>
  <r>
    <s v="PROD10802"/>
    <x v="4"/>
    <s v="Electronics"/>
    <x v="0"/>
    <d v="2024-09-14T00:00:00"/>
    <d v="2024-09-16T00:00:00"/>
    <n v="10"/>
    <n v="142"/>
    <n v="216"/>
    <n v="1849"/>
    <n v="2090"/>
    <s v="Bangalore"/>
    <n v="2"/>
    <n v="451440"/>
    <n v="241"/>
    <x v="0"/>
  </r>
  <r>
    <s v="PROD10803"/>
    <x v="4"/>
    <s v="Home Appliances"/>
    <x v="0"/>
    <d v="2023-03-24T00:00:00"/>
    <d v="2023-03-26T00:00:00"/>
    <n v="210"/>
    <n v="59"/>
    <n v="283"/>
    <n v="906"/>
    <n v="1235"/>
    <s v="Mumbai"/>
    <n v="2"/>
    <n v="349505"/>
    <n v="329"/>
    <x v="0"/>
  </r>
  <r>
    <s v="PROD10804"/>
    <x v="1"/>
    <s v="Home Appliances"/>
    <x v="0"/>
    <d v="2023-02-18T00:00:00"/>
    <d v="2023-02-28T00:00:00"/>
    <n v="486"/>
    <n v="50"/>
    <n v="246"/>
    <n v="1356"/>
    <n v="1527"/>
    <s v="Hyderabad"/>
    <n v="10"/>
    <n v="375642"/>
    <n v="171"/>
    <x v="1"/>
  </r>
  <r>
    <s v="PROD10805"/>
    <x v="3"/>
    <s v="Electronics"/>
    <x v="0"/>
    <d v="2023-05-22T00:00:00"/>
    <d v="2023-05-27T00:00:00"/>
    <n v="387"/>
    <n v="53"/>
    <n v="67"/>
    <n v="655"/>
    <n v="815"/>
    <s v="Delhi"/>
    <n v="5"/>
    <n v="54605"/>
    <n v="160"/>
    <x v="1"/>
  </r>
  <r>
    <s v="PROD10806"/>
    <x v="8"/>
    <s v="Home Appliances"/>
    <x v="2"/>
    <d v="2023-06-05T00:00:00"/>
    <d v="2023-06-08T00:00:00"/>
    <n v="42"/>
    <n v="139"/>
    <n v="219"/>
    <n v="857"/>
    <n v="1098"/>
    <s v="Hyderabad"/>
    <n v="3"/>
    <n v="240462"/>
    <n v="241"/>
    <x v="0"/>
  </r>
  <r>
    <s v="PROD10807"/>
    <x v="7"/>
    <s v="Home Appliances"/>
    <x v="1"/>
    <d v="2023-04-04T00:00:00"/>
    <d v="2023-04-05T00:00:00"/>
    <n v="351"/>
    <n v="86"/>
    <n v="93"/>
    <n v="1680"/>
    <n v="2152"/>
    <s v="Delhi"/>
    <n v="1"/>
    <n v="200136"/>
    <n v="472"/>
    <x v="1"/>
  </r>
  <r>
    <s v="PROD10808"/>
    <x v="7"/>
    <s v="Sports"/>
    <x v="1"/>
    <d v="2024-08-19T00:00:00"/>
    <d v="2024-08-24T00:00:00"/>
    <n v="399"/>
    <n v="87"/>
    <n v="90"/>
    <n v="1053"/>
    <n v="1369"/>
    <s v="Delhi"/>
    <n v="5"/>
    <n v="123210"/>
    <n v="316"/>
    <x v="1"/>
  </r>
  <r>
    <s v="PROD10809"/>
    <x v="8"/>
    <s v="Sports"/>
    <x v="1"/>
    <d v="2024-10-22T00:00:00"/>
    <d v="2024-10-27T00:00:00"/>
    <n v="448"/>
    <n v="85"/>
    <n v="92"/>
    <n v="652"/>
    <n v="853"/>
    <s v="Chennai"/>
    <n v="5"/>
    <n v="78476"/>
    <n v="201"/>
    <x v="1"/>
  </r>
  <r>
    <s v="PROD10810"/>
    <x v="2"/>
    <s v="Sports"/>
    <x v="0"/>
    <d v="2024-11-12T00:00:00"/>
    <d v="2024-11-19T00:00:00"/>
    <n v="184"/>
    <n v="70"/>
    <n v="263"/>
    <n v="1465"/>
    <n v="1551"/>
    <s v="Mumbai"/>
    <n v="7"/>
    <n v="407913"/>
    <n v="86"/>
    <x v="0"/>
  </r>
  <r>
    <s v="PROD10811"/>
    <x v="6"/>
    <s v="Electronics"/>
    <x v="0"/>
    <d v="2023-01-26T00:00:00"/>
    <d v="2023-01-31T00:00:00"/>
    <n v="265"/>
    <n v="143"/>
    <n v="134"/>
    <n v="910"/>
    <n v="1175"/>
    <s v="Delhi"/>
    <n v="5"/>
    <n v="157450"/>
    <n v="265"/>
    <x v="1"/>
  </r>
  <r>
    <s v="PROD10812"/>
    <x v="9"/>
    <s v="Sports"/>
    <x v="4"/>
    <d v="2023-12-19T00:00:00"/>
    <d v="2023-12-23T00:00:00"/>
    <n v="178"/>
    <n v="69"/>
    <n v="8"/>
    <n v="1068"/>
    <n v="1265"/>
    <s v="Hyderabad"/>
    <n v="4"/>
    <n v="10120"/>
    <n v="197"/>
    <x v="1"/>
  </r>
  <r>
    <s v="PROD10813"/>
    <x v="8"/>
    <s v="Sports"/>
    <x v="1"/>
    <d v="2024-12-30T00:00:00"/>
    <d v="2025-01-08T00:00:00"/>
    <n v="216"/>
    <n v="77"/>
    <n v="26"/>
    <n v="214"/>
    <n v="534"/>
    <s v="Hyderabad"/>
    <n v="9"/>
    <n v="13884"/>
    <n v="320"/>
    <x v="1"/>
  </r>
  <r>
    <s v="PROD10814"/>
    <x v="6"/>
    <s v="Sports"/>
    <x v="2"/>
    <d v="2023-03-29T00:00:00"/>
    <d v="2023-04-08T00:00:00"/>
    <n v="341"/>
    <n v="117"/>
    <n v="248"/>
    <n v="1555"/>
    <n v="1869"/>
    <s v="Mumbai"/>
    <n v="10"/>
    <n v="463512"/>
    <n v="314"/>
    <x v="1"/>
  </r>
  <r>
    <s v="PROD10815"/>
    <x v="6"/>
    <s v="Home Appliances"/>
    <x v="2"/>
    <d v="2024-11-07T00:00:00"/>
    <d v="2024-11-14T00:00:00"/>
    <n v="303"/>
    <n v="130"/>
    <n v="11"/>
    <n v="276"/>
    <n v="569"/>
    <s v="Bangalore"/>
    <n v="7"/>
    <n v="6259"/>
    <n v="293"/>
    <x v="1"/>
  </r>
  <r>
    <s v="PROD10816"/>
    <x v="0"/>
    <s v="Home Appliances"/>
    <x v="4"/>
    <d v="2024-07-13T00:00:00"/>
    <d v="2024-07-22T00:00:00"/>
    <n v="108"/>
    <n v="140"/>
    <n v="139"/>
    <n v="347"/>
    <n v="478"/>
    <s v="Mumbai"/>
    <n v="9"/>
    <n v="66442"/>
    <n v="131"/>
    <x v="0"/>
  </r>
  <r>
    <s v="PROD10817"/>
    <x v="2"/>
    <s v="Home Appliances"/>
    <x v="2"/>
    <d v="2024-11-18T00:00:00"/>
    <d v="2024-11-20T00:00:00"/>
    <n v="268"/>
    <n v="100"/>
    <n v="74"/>
    <n v="478"/>
    <n v="876"/>
    <s v="Chennai"/>
    <n v="2"/>
    <n v="64824"/>
    <n v="398"/>
    <x v="1"/>
  </r>
  <r>
    <s v="PROD10818"/>
    <x v="7"/>
    <s v="Sports"/>
    <x v="3"/>
    <d v="2023-08-12T00:00:00"/>
    <d v="2023-08-15T00:00:00"/>
    <n v="12"/>
    <n v="133"/>
    <n v="251"/>
    <n v="1406"/>
    <n v="1894"/>
    <s v="Hyderabad"/>
    <n v="3"/>
    <n v="475394"/>
    <n v="488"/>
    <x v="0"/>
  </r>
  <r>
    <s v="PROD10819"/>
    <x v="7"/>
    <s v="Home Appliances"/>
    <x v="4"/>
    <d v="2024-06-11T00:00:00"/>
    <d v="2024-06-12T00:00:00"/>
    <n v="231"/>
    <n v="102"/>
    <n v="7"/>
    <n v="1263"/>
    <n v="1746"/>
    <s v="Hyderabad"/>
    <n v="1"/>
    <n v="12222"/>
    <n v="483"/>
    <x v="1"/>
  </r>
  <r>
    <s v="PROD10820"/>
    <x v="4"/>
    <s v="Home Appliances"/>
    <x v="2"/>
    <d v="2023-02-16T00:00:00"/>
    <d v="2023-02-21T00:00:00"/>
    <n v="334"/>
    <n v="51"/>
    <n v="27"/>
    <n v="1984"/>
    <n v="2217"/>
    <s v="Mumbai"/>
    <n v="5"/>
    <n v="59859"/>
    <n v="233"/>
    <x v="1"/>
  </r>
  <r>
    <s v="PROD10821"/>
    <x v="0"/>
    <s v="Home Appliances"/>
    <x v="3"/>
    <d v="2023-10-13T00:00:00"/>
    <d v="2023-10-14T00:00:00"/>
    <n v="467"/>
    <n v="136"/>
    <n v="226"/>
    <n v="1828"/>
    <n v="2070"/>
    <s v="Mumbai"/>
    <n v="1"/>
    <n v="467820"/>
    <n v="242"/>
    <x v="1"/>
  </r>
  <r>
    <s v="PROD10822"/>
    <x v="3"/>
    <s v="Sports"/>
    <x v="1"/>
    <d v="2023-05-27T00:00:00"/>
    <d v="2023-06-03T00:00:00"/>
    <n v="395"/>
    <n v="75"/>
    <n v="63"/>
    <n v="513"/>
    <n v="848"/>
    <s v="Delhi"/>
    <n v="7"/>
    <n v="53424"/>
    <n v="335"/>
    <x v="1"/>
  </r>
  <r>
    <s v="PROD10823"/>
    <x v="2"/>
    <s v="Fashion"/>
    <x v="2"/>
    <d v="2023-05-20T00:00:00"/>
    <d v="2023-05-26T00:00:00"/>
    <n v="172"/>
    <n v="97"/>
    <n v="6"/>
    <n v="1635"/>
    <n v="1732"/>
    <s v="Chennai"/>
    <n v="6"/>
    <n v="10392"/>
    <n v="97"/>
    <x v="1"/>
  </r>
  <r>
    <s v="PROD10824"/>
    <x v="6"/>
    <s v="Fashion"/>
    <x v="4"/>
    <d v="2023-02-25T00:00:00"/>
    <d v="2023-03-01T00:00:00"/>
    <n v="396"/>
    <n v="84"/>
    <n v="292"/>
    <n v="1833"/>
    <n v="1892"/>
    <s v="Bangalore"/>
    <n v="4"/>
    <n v="552464"/>
    <n v="59"/>
    <x v="1"/>
  </r>
  <r>
    <s v="PROD10825"/>
    <x v="8"/>
    <s v="Home Appliances"/>
    <x v="4"/>
    <d v="2023-06-15T00:00:00"/>
    <d v="2023-06-25T00:00:00"/>
    <n v="360"/>
    <n v="108"/>
    <n v="97"/>
    <n v="565"/>
    <n v="811"/>
    <s v="Delhi"/>
    <n v="10"/>
    <n v="78667"/>
    <n v="246"/>
    <x v="1"/>
  </r>
  <r>
    <s v="PROD10826"/>
    <x v="7"/>
    <s v="Sports"/>
    <x v="1"/>
    <d v="2023-02-27T00:00:00"/>
    <d v="2023-03-07T00:00:00"/>
    <n v="2"/>
    <n v="118"/>
    <n v="195"/>
    <n v="940"/>
    <n v="1091"/>
    <s v="Delhi"/>
    <n v="8"/>
    <n v="212745"/>
    <n v="151"/>
    <x v="0"/>
  </r>
  <r>
    <s v="PROD10827"/>
    <x v="8"/>
    <s v="Electronics"/>
    <x v="4"/>
    <d v="2023-10-23T00:00:00"/>
    <d v="2023-10-31T00:00:00"/>
    <n v="253"/>
    <n v="99"/>
    <n v="45"/>
    <n v="1856"/>
    <n v="1927"/>
    <s v="Delhi"/>
    <n v="8"/>
    <n v="86715"/>
    <n v="71"/>
    <x v="1"/>
  </r>
  <r>
    <s v="PROD10828"/>
    <x v="4"/>
    <s v="Fashion"/>
    <x v="1"/>
    <d v="2023-10-08T00:00:00"/>
    <d v="2023-10-12T00:00:00"/>
    <n v="75"/>
    <n v="131"/>
    <n v="67"/>
    <n v="1572"/>
    <n v="1907"/>
    <s v="Delhi"/>
    <n v="4"/>
    <n v="127769"/>
    <n v="335"/>
    <x v="1"/>
  </r>
  <r>
    <s v="PROD10829"/>
    <x v="0"/>
    <s v="Electronics"/>
    <x v="3"/>
    <d v="2023-07-29T00:00:00"/>
    <d v="2023-08-06T00:00:00"/>
    <n v="3"/>
    <n v="95"/>
    <n v="104"/>
    <n v="1774"/>
    <n v="2199"/>
    <s v="Chennai"/>
    <n v="8"/>
    <n v="228696"/>
    <n v="425"/>
    <x v="0"/>
  </r>
  <r>
    <s v="PROD10830"/>
    <x v="3"/>
    <s v="Home Appliances"/>
    <x v="0"/>
    <d v="2024-10-31T00:00:00"/>
    <d v="2024-11-10T00:00:00"/>
    <n v="326"/>
    <n v="130"/>
    <n v="233"/>
    <n v="961"/>
    <n v="1376"/>
    <s v="Chennai"/>
    <n v="10"/>
    <n v="320608"/>
    <n v="415"/>
    <x v="1"/>
  </r>
  <r>
    <s v="PROD10831"/>
    <x v="1"/>
    <s v="Sports"/>
    <x v="2"/>
    <d v="2024-04-18T00:00:00"/>
    <d v="2024-04-20T00:00:00"/>
    <n v="196"/>
    <n v="68"/>
    <n v="29"/>
    <n v="1106"/>
    <n v="1333"/>
    <s v="Mumbai"/>
    <n v="2"/>
    <n v="38657"/>
    <n v="227"/>
    <x v="1"/>
  </r>
  <r>
    <s v="PROD10832"/>
    <x v="7"/>
    <s v="Electronics"/>
    <x v="4"/>
    <d v="2024-07-28T00:00:00"/>
    <d v="2024-08-06T00:00:00"/>
    <n v="492"/>
    <n v="114"/>
    <n v="16"/>
    <n v="1254"/>
    <n v="1382"/>
    <s v="Mumbai"/>
    <n v="9"/>
    <n v="22112"/>
    <n v="128"/>
    <x v="1"/>
  </r>
  <r>
    <s v="PROD10833"/>
    <x v="4"/>
    <s v="Fashion"/>
    <x v="3"/>
    <d v="2023-03-03T00:00:00"/>
    <d v="2023-03-13T00:00:00"/>
    <n v="50"/>
    <n v="147"/>
    <n v="275"/>
    <n v="1859"/>
    <n v="2253"/>
    <s v="Hyderabad"/>
    <n v="10"/>
    <n v="619575"/>
    <n v="394"/>
    <x v="0"/>
  </r>
  <r>
    <s v="PROD10834"/>
    <x v="8"/>
    <s v="Sports"/>
    <x v="4"/>
    <d v="2024-03-27T00:00:00"/>
    <d v="2024-04-06T00:00:00"/>
    <n v="247"/>
    <n v="53"/>
    <n v="42"/>
    <n v="1003"/>
    <n v="1284"/>
    <s v="Hyderabad"/>
    <n v="10"/>
    <n v="53928"/>
    <n v="281"/>
    <x v="1"/>
  </r>
  <r>
    <s v="PROD10835"/>
    <x v="0"/>
    <s v="Home Appliances"/>
    <x v="1"/>
    <d v="2023-04-08T00:00:00"/>
    <d v="2023-04-12T00:00:00"/>
    <n v="331"/>
    <n v="123"/>
    <n v="236"/>
    <n v="872"/>
    <n v="961"/>
    <s v="Bangalore"/>
    <n v="4"/>
    <n v="226796"/>
    <n v="89"/>
    <x v="1"/>
  </r>
  <r>
    <s v="PROD10836"/>
    <x v="3"/>
    <s v="Fashion"/>
    <x v="2"/>
    <d v="2023-03-17T00:00:00"/>
    <d v="2023-03-21T00:00:00"/>
    <n v="455"/>
    <n v="74"/>
    <n v="170"/>
    <n v="1165"/>
    <n v="1479"/>
    <s v="Mumbai"/>
    <n v="4"/>
    <n v="251430"/>
    <n v="314"/>
    <x v="1"/>
  </r>
  <r>
    <s v="PROD10837"/>
    <x v="2"/>
    <s v="Electronics"/>
    <x v="3"/>
    <d v="2024-01-25T00:00:00"/>
    <d v="2024-02-01T00:00:00"/>
    <n v="358"/>
    <n v="144"/>
    <n v="31"/>
    <n v="1805"/>
    <n v="2247"/>
    <s v="Hyderabad"/>
    <n v="7"/>
    <n v="69657"/>
    <n v="442"/>
    <x v="1"/>
  </r>
  <r>
    <s v="PROD10838"/>
    <x v="0"/>
    <s v="Fashion"/>
    <x v="4"/>
    <d v="2024-06-17T00:00:00"/>
    <d v="2024-06-24T00:00:00"/>
    <n v="228"/>
    <n v="134"/>
    <n v="68"/>
    <n v="884"/>
    <n v="1366"/>
    <s v="Delhi"/>
    <n v="7"/>
    <n v="92888"/>
    <n v="482"/>
    <x v="1"/>
  </r>
  <r>
    <s v="PROD10839"/>
    <x v="1"/>
    <s v="Home Appliances"/>
    <x v="2"/>
    <d v="2024-03-06T00:00:00"/>
    <d v="2024-03-07T00:00:00"/>
    <n v="394"/>
    <n v="75"/>
    <n v="56"/>
    <n v="932"/>
    <n v="1428"/>
    <s v="Hyderabad"/>
    <n v="1"/>
    <n v="79968"/>
    <n v="496"/>
    <x v="1"/>
  </r>
  <r>
    <s v="PROD10840"/>
    <x v="2"/>
    <s v="Fashion"/>
    <x v="3"/>
    <d v="2023-02-18T00:00:00"/>
    <d v="2023-02-28T00:00:00"/>
    <n v="138"/>
    <n v="78"/>
    <n v="206"/>
    <n v="851"/>
    <n v="961"/>
    <s v="Mumbai"/>
    <n v="10"/>
    <n v="197966"/>
    <n v="110"/>
    <x v="0"/>
  </r>
  <r>
    <s v="PROD10841"/>
    <x v="9"/>
    <s v="Home Appliances"/>
    <x v="3"/>
    <d v="2024-03-23T00:00:00"/>
    <d v="2024-03-25T00:00:00"/>
    <n v="163"/>
    <n v="136"/>
    <n v="280"/>
    <n v="1048"/>
    <n v="1254"/>
    <s v="Bangalore"/>
    <n v="2"/>
    <n v="351120"/>
    <n v="206"/>
    <x v="0"/>
  </r>
  <r>
    <s v="PROD10842"/>
    <x v="2"/>
    <s v="Sports"/>
    <x v="3"/>
    <d v="2023-10-21T00:00:00"/>
    <d v="2023-10-26T00:00:00"/>
    <n v="242"/>
    <n v="90"/>
    <n v="0"/>
    <n v="1775"/>
    <n v="1953"/>
    <s v="Chennai"/>
    <n v="5"/>
    <n v="0"/>
    <n v="178"/>
    <x v="1"/>
  </r>
  <r>
    <s v="PROD10843"/>
    <x v="7"/>
    <s v="Sports"/>
    <x v="4"/>
    <d v="2024-03-24T00:00:00"/>
    <d v="2024-04-03T00:00:00"/>
    <n v="83"/>
    <n v="100"/>
    <n v="86"/>
    <n v="661"/>
    <n v="900"/>
    <s v="Hyderabad"/>
    <n v="10"/>
    <n v="77400"/>
    <n v="239"/>
    <x v="0"/>
  </r>
  <r>
    <s v="PROD10844"/>
    <x v="8"/>
    <s v="Electronics"/>
    <x v="2"/>
    <d v="2023-07-09T00:00:00"/>
    <d v="2023-07-15T00:00:00"/>
    <n v="228"/>
    <n v="70"/>
    <n v="240"/>
    <n v="1965"/>
    <n v="2180"/>
    <s v="Delhi"/>
    <n v="6"/>
    <n v="523200"/>
    <n v="215"/>
    <x v="0"/>
  </r>
  <r>
    <s v="PROD10845"/>
    <x v="7"/>
    <s v="Fashion"/>
    <x v="3"/>
    <d v="2024-08-11T00:00:00"/>
    <d v="2024-08-20T00:00:00"/>
    <n v="116"/>
    <n v="146"/>
    <n v="137"/>
    <n v="1250"/>
    <n v="1323"/>
    <s v="Chennai"/>
    <n v="9"/>
    <n v="181251"/>
    <n v="73"/>
    <x v="0"/>
  </r>
  <r>
    <s v="PROD10846"/>
    <x v="6"/>
    <s v="Home Appliances"/>
    <x v="3"/>
    <d v="2023-03-06T00:00:00"/>
    <d v="2023-03-13T00:00:00"/>
    <n v="349"/>
    <n v="104"/>
    <n v="215"/>
    <n v="417"/>
    <n v="753"/>
    <s v="Mumbai"/>
    <n v="7"/>
    <n v="161895"/>
    <n v="336"/>
    <x v="1"/>
  </r>
  <r>
    <s v="PROD10847"/>
    <x v="5"/>
    <s v="Electronics"/>
    <x v="2"/>
    <d v="2023-05-01T00:00:00"/>
    <d v="2023-05-11T00:00:00"/>
    <n v="11"/>
    <n v="138"/>
    <n v="171"/>
    <n v="867"/>
    <n v="1298"/>
    <s v="Delhi"/>
    <n v="10"/>
    <n v="221958"/>
    <n v="431"/>
    <x v="0"/>
  </r>
  <r>
    <s v="PROD10848"/>
    <x v="3"/>
    <s v="Home Appliances"/>
    <x v="1"/>
    <d v="2024-01-11T00:00:00"/>
    <d v="2024-01-20T00:00:00"/>
    <n v="355"/>
    <n v="92"/>
    <n v="177"/>
    <n v="1341"/>
    <n v="1692"/>
    <s v="Hyderabad"/>
    <n v="9"/>
    <n v="299484"/>
    <n v="351"/>
    <x v="1"/>
  </r>
  <r>
    <s v="PROD10849"/>
    <x v="9"/>
    <s v="Fashion"/>
    <x v="3"/>
    <d v="2024-11-27T00:00:00"/>
    <d v="2024-12-02T00:00:00"/>
    <n v="12"/>
    <n v="59"/>
    <n v="105"/>
    <n v="1820"/>
    <n v="2315"/>
    <s v="Hyderabad"/>
    <n v="5"/>
    <n v="243075"/>
    <n v="495"/>
    <x v="0"/>
  </r>
  <r>
    <s v="PROD10850"/>
    <x v="5"/>
    <s v="Home Appliances"/>
    <x v="1"/>
    <d v="2023-02-05T00:00:00"/>
    <d v="2023-02-08T00:00:00"/>
    <n v="414"/>
    <n v="132"/>
    <n v="35"/>
    <n v="1365"/>
    <n v="1725"/>
    <s v="Hyderabad"/>
    <n v="3"/>
    <n v="60375"/>
    <n v="360"/>
    <x v="1"/>
  </r>
  <r>
    <s v="PROD10851"/>
    <x v="0"/>
    <s v="Home Appliances"/>
    <x v="2"/>
    <d v="2023-05-14T00:00:00"/>
    <d v="2023-05-22T00:00:00"/>
    <n v="471"/>
    <n v="143"/>
    <n v="59"/>
    <n v="1150"/>
    <n v="1639"/>
    <s v="Hyderabad"/>
    <n v="8"/>
    <n v="96701"/>
    <n v="489"/>
    <x v="1"/>
  </r>
  <r>
    <s v="PROD10852"/>
    <x v="8"/>
    <s v="Sports"/>
    <x v="0"/>
    <d v="2024-06-13T00:00:00"/>
    <d v="2024-06-22T00:00:00"/>
    <n v="473"/>
    <n v="61"/>
    <n v="141"/>
    <n v="1332"/>
    <n v="1597"/>
    <s v="Bangalore"/>
    <n v="9"/>
    <n v="225177"/>
    <n v="265"/>
    <x v="1"/>
  </r>
  <r>
    <s v="PROD10853"/>
    <x v="9"/>
    <s v="Fashion"/>
    <x v="3"/>
    <d v="2024-12-14T00:00:00"/>
    <d v="2024-12-24T00:00:00"/>
    <n v="468"/>
    <n v="51"/>
    <n v="71"/>
    <n v="1121"/>
    <n v="1192"/>
    <s v="Delhi"/>
    <n v="10"/>
    <n v="84632"/>
    <n v="71"/>
    <x v="1"/>
  </r>
  <r>
    <s v="PROD10854"/>
    <x v="3"/>
    <s v="Sports"/>
    <x v="4"/>
    <d v="2024-08-02T00:00:00"/>
    <d v="2024-08-06T00:00:00"/>
    <n v="18"/>
    <n v="122"/>
    <n v="132"/>
    <n v="571"/>
    <n v="751"/>
    <s v="Chennai"/>
    <n v="4"/>
    <n v="99132"/>
    <n v="180"/>
    <x v="0"/>
  </r>
  <r>
    <s v="PROD10855"/>
    <x v="6"/>
    <s v="Home Appliances"/>
    <x v="3"/>
    <d v="2023-03-17T00:00:00"/>
    <d v="2023-03-25T00:00:00"/>
    <n v="378"/>
    <n v="122"/>
    <n v="243"/>
    <n v="1548"/>
    <n v="1625"/>
    <s v="Mumbai"/>
    <n v="8"/>
    <n v="394875"/>
    <n v="77"/>
    <x v="1"/>
  </r>
  <r>
    <s v="PROD10856"/>
    <x v="4"/>
    <s v="Home Appliances"/>
    <x v="2"/>
    <d v="2024-07-05T00:00:00"/>
    <d v="2024-07-14T00:00:00"/>
    <n v="5"/>
    <n v="70"/>
    <n v="134"/>
    <n v="1959"/>
    <n v="2143"/>
    <s v="Delhi"/>
    <n v="9"/>
    <n v="287162"/>
    <n v="184"/>
    <x v="0"/>
  </r>
  <r>
    <s v="PROD10857"/>
    <x v="1"/>
    <s v="Fashion"/>
    <x v="4"/>
    <d v="2023-03-18T00:00:00"/>
    <d v="2023-03-24T00:00:00"/>
    <n v="453"/>
    <n v="85"/>
    <n v="293"/>
    <n v="1767"/>
    <n v="1893"/>
    <s v="Chennai"/>
    <n v="6"/>
    <n v="554649"/>
    <n v="126"/>
    <x v="1"/>
  </r>
  <r>
    <s v="PROD10858"/>
    <x v="8"/>
    <s v="Fashion"/>
    <x v="0"/>
    <d v="2024-01-11T00:00:00"/>
    <d v="2024-01-19T00:00:00"/>
    <n v="166"/>
    <n v="101"/>
    <n v="214"/>
    <n v="1748"/>
    <n v="2236"/>
    <s v="Delhi"/>
    <n v="8"/>
    <n v="478504"/>
    <n v="488"/>
    <x v="0"/>
  </r>
  <r>
    <s v="PROD10859"/>
    <x v="7"/>
    <s v="Sports"/>
    <x v="0"/>
    <d v="2024-11-20T00:00:00"/>
    <d v="2024-11-24T00:00:00"/>
    <n v="308"/>
    <n v="108"/>
    <n v="193"/>
    <n v="1920"/>
    <n v="2364"/>
    <s v="Delhi"/>
    <n v="4"/>
    <n v="456252"/>
    <n v="444"/>
    <x v="1"/>
  </r>
  <r>
    <s v="PROD10860"/>
    <x v="3"/>
    <s v="Home Appliances"/>
    <x v="4"/>
    <d v="2023-01-19T00:00:00"/>
    <d v="2023-01-25T00:00:00"/>
    <n v="308"/>
    <n v="94"/>
    <n v="178"/>
    <n v="1938"/>
    <n v="2053"/>
    <s v="Hyderabad"/>
    <n v="6"/>
    <n v="365434"/>
    <n v="115"/>
    <x v="1"/>
  </r>
  <r>
    <s v="PROD10861"/>
    <x v="9"/>
    <s v="Home Appliances"/>
    <x v="2"/>
    <d v="2023-03-28T00:00:00"/>
    <d v="2023-04-04T00:00:00"/>
    <n v="135"/>
    <n v="89"/>
    <n v="247"/>
    <n v="1942"/>
    <n v="2074"/>
    <s v="Mumbai"/>
    <n v="7"/>
    <n v="512278"/>
    <n v="132"/>
    <x v="0"/>
  </r>
  <r>
    <s v="PROD10862"/>
    <x v="6"/>
    <s v="Home Appliances"/>
    <x v="4"/>
    <d v="2023-09-06T00:00:00"/>
    <d v="2023-09-09T00:00:00"/>
    <n v="208"/>
    <n v="89"/>
    <n v="77"/>
    <n v="809"/>
    <n v="1291"/>
    <s v="Delhi"/>
    <n v="3"/>
    <n v="99407"/>
    <n v="482"/>
    <x v="1"/>
  </r>
  <r>
    <s v="PROD10863"/>
    <x v="7"/>
    <s v="Electronics"/>
    <x v="4"/>
    <d v="2023-02-18T00:00:00"/>
    <d v="2023-02-25T00:00:00"/>
    <n v="271"/>
    <n v="148"/>
    <n v="273"/>
    <n v="1423"/>
    <n v="1838"/>
    <s v="Bangalore"/>
    <n v="7"/>
    <n v="501774"/>
    <n v="415"/>
    <x v="0"/>
  </r>
  <r>
    <s v="PROD10864"/>
    <x v="0"/>
    <s v="Electronics"/>
    <x v="2"/>
    <d v="2023-11-27T00:00:00"/>
    <d v="2023-12-01T00:00:00"/>
    <n v="22"/>
    <n v="142"/>
    <n v="115"/>
    <n v="890"/>
    <n v="1033"/>
    <s v="Delhi"/>
    <n v="4"/>
    <n v="118795"/>
    <n v="143"/>
    <x v="0"/>
  </r>
  <r>
    <s v="PROD10865"/>
    <x v="0"/>
    <s v="Sports"/>
    <x v="2"/>
    <d v="2024-07-24T00:00:00"/>
    <d v="2024-07-29T00:00:00"/>
    <n v="378"/>
    <n v="132"/>
    <n v="290"/>
    <n v="953"/>
    <n v="1397"/>
    <s v="Chennai"/>
    <n v="5"/>
    <n v="405130"/>
    <n v="444"/>
    <x v="1"/>
  </r>
  <r>
    <s v="PROD10866"/>
    <x v="1"/>
    <s v="Fashion"/>
    <x v="2"/>
    <d v="2023-10-14T00:00:00"/>
    <d v="2023-10-19T00:00:00"/>
    <n v="445"/>
    <n v="120"/>
    <n v="65"/>
    <n v="1455"/>
    <n v="1934"/>
    <s v="Bangalore"/>
    <n v="5"/>
    <n v="125710"/>
    <n v="479"/>
    <x v="1"/>
  </r>
  <r>
    <s v="PROD10867"/>
    <x v="0"/>
    <s v="Fashion"/>
    <x v="2"/>
    <d v="2024-12-13T00:00:00"/>
    <d v="2024-12-14T00:00:00"/>
    <n v="339"/>
    <n v="141"/>
    <n v="187"/>
    <n v="689"/>
    <n v="784"/>
    <s v="Chennai"/>
    <n v="1"/>
    <n v="146608"/>
    <n v="95"/>
    <x v="1"/>
  </r>
  <r>
    <s v="PROD10868"/>
    <x v="1"/>
    <s v="Sports"/>
    <x v="3"/>
    <d v="2024-03-26T00:00:00"/>
    <d v="2024-03-30T00:00:00"/>
    <n v="451"/>
    <n v="98"/>
    <n v="134"/>
    <n v="958"/>
    <n v="1022"/>
    <s v="Bangalore"/>
    <n v="4"/>
    <n v="136948"/>
    <n v="64"/>
    <x v="1"/>
  </r>
  <r>
    <s v="PROD10869"/>
    <x v="5"/>
    <s v="Home Appliances"/>
    <x v="0"/>
    <d v="2023-02-13T00:00:00"/>
    <d v="2023-02-19T00:00:00"/>
    <n v="247"/>
    <n v="125"/>
    <n v="299"/>
    <n v="828"/>
    <n v="1106"/>
    <s v="Chennai"/>
    <n v="6"/>
    <n v="330694"/>
    <n v="278"/>
    <x v="0"/>
  </r>
  <r>
    <s v="PROD10870"/>
    <x v="1"/>
    <s v="Fashion"/>
    <x v="3"/>
    <d v="2023-04-26T00:00:00"/>
    <d v="2023-04-29T00:00:00"/>
    <n v="203"/>
    <n v="74"/>
    <n v="173"/>
    <n v="724"/>
    <n v="902"/>
    <s v="Chennai"/>
    <n v="3"/>
    <n v="156046"/>
    <n v="178"/>
    <x v="1"/>
  </r>
  <r>
    <s v="PROD10871"/>
    <x v="4"/>
    <s v="Electronics"/>
    <x v="3"/>
    <d v="2023-06-26T00:00:00"/>
    <d v="2023-07-05T00:00:00"/>
    <n v="360"/>
    <n v="88"/>
    <n v="91"/>
    <n v="813"/>
    <n v="1242"/>
    <s v="Bangalore"/>
    <n v="9"/>
    <n v="113022"/>
    <n v="429"/>
    <x v="1"/>
  </r>
  <r>
    <s v="PROD10872"/>
    <x v="8"/>
    <s v="Electronics"/>
    <x v="2"/>
    <d v="2024-12-07T00:00:00"/>
    <d v="2024-12-11T00:00:00"/>
    <n v="110"/>
    <n v="111"/>
    <n v="203"/>
    <n v="459"/>
    <n v="756"/>
    <s v="Bangalore"/>
    <n v="4"/>
    <n v="153468"/>
    <n v="297"/>
    <x v="0"/>
  </r>
  <r>
    <s v="PROD10873"/>
    <x v="5"/>
    <s v="Sports"/>
    <x v="4"/>
    <d v="2023-01-18T00:00:00"/>
    <d v="2023-01-27T00:00:00"/>
    <n v="477"/>
    <n v="69"/>
    <n v="263"/>
    <n v="294"/>
    <n v="408"/>
    <s v="Mumbai"/>
    <n v="9"/>
    <n v="107304"/>
    <n v="114"/>
    <x v="1"/>
  </r>
  <r>
    <s v="PROD10874"/>
    <x v="5"/>
    <s v="Electronics"/>
    <x v="0"/>
    <d v="2023-12-17T00:00:00"/>
    <d v="2023-12-24T00:00:00"/>
    <n v="231"/>
    <n v="121"/>
    <n v="237"/>
    <n v="514"/>
    <n v="901"/>
    <s v="Chennai"/>
    <n v="7"/>
    <n v="213537"/>
    <n v="387"/>
    <x v="0"/>
  </r>
  <r>
    <s v="PROD10875"/>
    <x v="3"/>
    <s v="Electronics"/>
    <x v="1"/>
    <d v="2024-05-11T00:00:00"/>
    <d v="2024-05-16T00:00:00"/>
    <n v="38"/>
    <n v="110"/>
    <n v="220"/>
    <n v="354"/>
    <n v="621"/>
    <s v="Chennai"/>
    <n v="5"/>
    <n v="136620"/>
    <n v="267"/>
    <x v="0"/>
  </r>
  <r>
    <s v="PROD10876"/>
    <x v="7"/>
    <s v="Home Appliances"/>
    <x v="1"/>
    <d v="2024-10-11T00:00:00"/>
    <d v="2024-10-18T00:00:00"/>
    <n v="389"/>
    <n v="129"/>
    <n v="58"/>
    <n v="1115"/>
    <n v="1370"/>
    <s v="Mumbai"/>
    <n v="7"/>
    <n v="79460"/>
    <n v="255"/>
    <x v="1"/>
  </r>
  <r>
    <s v="PROD10877"/>
    <x v="0"/>
    <s v="Fashion"/>
    <x v="4"/>
    <d v="2024-09-20T00:00:00"/>
    <d v="2024-09-23T00:00:00"/>
    <n v="49"/>
    <n v="106"/>
    <n v="193"/>
    <n v="1698"/>
    <n v="2119"/>
    <s v="Delhi"/>
    <n v="3"/>
    <n v="408967"/>
    <n v="421"/>
    <x v="0"/>
  </r>
  <r>
    <s v="PROD10878"/>
    <x v="6"/>
    <s v="Fashion"/>
    <x v="4"/>
    <d v="2024-10-31T00:00:00"/>
    <d v="2024-11-05T00:00:00"/>
    <n v="453"/>
    <n v="146"/>
    <n v="160"/>
    <n v="877"/>
    <n v="1223"/>
    <s v="Hyderabad"/>
    <n v="5"/>
    <n v="195680"/>
    <n v="346"/>
    <x v="1"/>
  </r>
  <r>
    <s v="PROD10879"/>
    <x v="5"/>
    <s v="Home Appliances"/>
    <x v="3"/>
    <d v="2023-04-09T00:00:00"/>
    <d v="2023-04-19T00:00:00"/>
    <n v="67"/>
    <n v="132"/>
    <n v="235"/>
    <n v="522"/>
    <n v="759"/>
    <s v="Delhi"/>
    <n v="10"/>
    <n v="178365"/>
    <n v="237"/>
    <x v="0"/>
  </r>
  <r>
    <s v="PROD10880"/>
    <x v="9"/>
    <s v="Home Appliances"/>
    <x v="3"/>
    <d v="2024-05-23T00:00:00"/>
    <d v="2024-05-24T00:00:00"/>
    <n v="438"/>
    <n v="82"/>
    <n v="223"/>
    <n v="1734"/>
    <n v="2086"/>
    <s v="Delhi"/>
    <n v="1"/>
    <n v="465178"/>
    <n v="352"/>
    <x v="1"/>
  </r>
  <r>
    <s v="PROD10881"/>
    <x v="9"/>
    <s v="Home Appliances"/>
    <x v="0"/>
    <d v="2024-05-22T00:00:00"/>
    <d v="2024-05-28T00:00:00"/>
    <n v="269"/>
    <n v="144"/>
    <n v="147"/>
    <n v="690"/>
    <n v="934"/>
    <s v="Hyderabad"/>
    <n v="6"/>
    <n v="137298"/>
    <n v="244"/>
    <x v="1"/>
  </r>
  <r>
    <s v="PROD10882"/>
    <x v="3"/>
    <s v="Home Appliances"/>
    <x v="3"/>
    <d v="2024-05-15T00:00:00"/>
    <d v="2024-05-17T00:00:00"/>
    <n v="248"/>
    <n v="61"/>
    <n v="128"/>
    <n v="1413"/>
    <n v="1668"/>
    <s v="Delhi"/>
    <n v="2"/>
    <n v="213504"/>
    <n v="255"/>
    <x v="1"/>
  </r>
  <r>
    <s v="PROD10883"/>
    <x v="3"/>
    <s v="Home Appliances"/>
    <x v="3"/>
    <d v="2023-09-09T00:00:00"/>
    <d v="2023-09-17T00:00:00"/>
    <n v="456"/>
    <n v="100"/>
    <n v="20"/>
    <n v="219"/>
    <n v="294"/>
    <s v="Chennai"/>
    <n v="8"/>
    <n v="5880"/>
    <n v="75"/>
    <x v="1"/>
  </r>
  <r>
    <s v="PROD10884"/>
    <x v="2"/>
    <s v="Electronics"/>
    <x v="2"/>
    <d v="2023-07-16T00:00:00"/>
    <d v="2023-07-25T00:00:00"/>
    <n v="162"/>
    <n v="95"/>
    <n v="103"/>
    <n v="886"/>
    <n v="1077"/>
    <s v="Hyderabad"/>
    <n v="9"/>
    <n v="110931"/>
    <n v="191"/>
    <x v="1"/>
  </r>
  <r>
    <s v="PROD10885"/>
    <x v="1"/>
    <s v="Sports"/>
    <x v="4"/>
    <d v="2023-11-09T00:00:00"/>
    <d v="2023-11-15T00:00:00"/>
    <n v="220"/>
    <n v="53"/>
    <n v="244"/>
    <n v="601"/>
    <n v="1075"/>
    <s v="Hyderabad"/>
    <n v="6"/>
    <n v="262300"/>
    <n v="474"/>
    <x v="0"/>
  </r>
  <r>
    <s v="PROD10886"/>
    <x v="0"/>
    <s v="Home Appliances"/>
    <x v="3"/>
    <d v="2024-09-25T00:00:00"/>
    <d v="2024-10-01T00:00:00"/>
    <n v="205"/>
    <n v="119"/>
    <n v="290"/>
    <n v="1568"/>
    <n v="1828"/>
    <s v="Delhi"/>
    <n v="6"/>
    <n v="530120"/>
    <n v="260"/>
    <x v="0"/>
  </r>
  <r>
    <s v="PROD10887"/>
    <x v="8"/>
    <s v="Sports"/>
    <x v="4"/>
    <d v="2023-10-23T00:00:00"/>
    <d v="2023-11-01T00:00:00"/>
    <n v="130"/>
    <n v="64"/>
    <n v="197"/>
    <n v="1443"/>
    <n v="1630"/>
    <s v="Chennai"/>
    <n v="9"/>
    <n v="321110"/>
    <n v="187"/>
    <x v="0"/>
  </r>
  <r>
    <s v="PROD10888"/>
    <x v="0"/>
    <s v="Home Appliances"/>
    <x v="2"/>
    <d v="2023-02-18T00:00:00"/>
    <d v="2023-02-19T00:00:00"/>
    <n v="188"/>
    <n v="100"/>
    <n v="118"/>
    <n v="1980"/>
    <n v="2297"/>
    <s v="Mumbai"/>
    <n v="1"/>
    <n v="271046"/>
    <n v="317"/>
    <x v="1"/>
  </r>
  <r>
    <s v="PROD10889"/>
    <x v="7"/>
    <s v="Sports"/>
    <x v="1"/>
    <d v="2023-08-18T00:00:00"/>
    <d v="2023-08-28T00:00:00"/>
    <n v="241"/>
    <n v="141"/>
    <n v="78"/>
    <n v="1262"/>
    <n v="1379"/>
    <s v="Bangalore"/>
    <n v="10"/>
    <n v="107562"/>
    <n v="117"/>
    <x v="1"/>
  </r>
  <r>
    <s v="PROD10890"/>
    <x v="5"/>
    <s v="Fashion"/>
    <x v="3"/>
    <d v="2024-10-08T00:00:00"/>
    <d v="2024-10-11T00:00:00"/>
    <n v="312"/>
    <n v="92"/>
    <n v="117"/>
    <n v="426"/>
    <n v="557"/>
    <s v="Hyderabad"/>
    <n v="3"/>
    <n v="65169"/>
    <n v="131"/>
    <x v="1"/>
  </r>
  <r>
    <s v="PROD10891"/>
    <x v="5"/>
    <s v="Sports"/>
    <x v="2"/>
    <d v="2024-10-19T00:00:00"/>
    <d v="2024-10-27T00:00:00"/>
    <n v="115"/>
    <n v="115"/>
    <n v="177"/>
    <n v="1354"/>
    <n v="1608"/>
    <s v="Delhi"/>
    <n v="8"/>
    <n v="284616"/>
    <n v="254"/>
    <x v="0"/>
  </r>
  <r>
    <s v="PROD10892"/>
    <x v="7"/>
    <s v="Fashion"/>
    <x v="1"/>
    <d v="2023-06-14T00:00:00"/>
    <d v="2023-06-15T00:00:00"/>
    <n v="107"/>
    <n v="133"/>
    <n v="160"/>
    <n v="843"/>
    <n v="1144"/>
    <s v="Chennai"/>
    <n v="1"/>
    <n v="183040"/>
    <n v="301"/>
    <x v="0"/>
  </r>
  <r>
    <s v="PROD10893"/>
    <x v="3"/>
    <s v="Sports"/>
    <x v="2"/>
    <d v="2023-11-07T00:00:00"/>
    <d v="2023-11-16T00:00:00"/>
    <n v="452"/>
    <n v="95"/>
    <n v="14"/>
    <n v="688"/>
    <n v="1109"/>
    <s v="Chennai"/>
    <n v="9"/>
    <n v="15526"/>
    <n v="421"/>
    <x v="1"/>
  </r>
  <r>
    <s v="PROD10894"/>
    <x v="4"/>
    <s v="Fashion"/>
    <x v="2"/>
    <d v="2023-06-26T00:00:00"/>
    <d v="2023-06-30T00:00:00"/>
    <n v="7"/>
    <n v="100"/>
    <n v="33"/>
    <n v="1286"/>
    <n v="1603"/>
    <s v="Bangalore"/>
    <n v="4"/>
    <n v="52899"/>
    <n v="317"/>
    <x v="0"/>
  </r>
  <r>
    <s v="PROD10895"/>
    <x v="4"/>
    <s v="Sports"/>
    <x v="2"/>
    <d v="2024-01-31T00:00:00"/>
    <d v="2024-02-06T00:00:00"/>
    <n v="74"/>
    <n v="95"/>
    <n v="80"/>
    <n v="650"/>
    <n v="865"/>
    <s v="Bangalore"/>
    <n v="6"/>
    <n v="69200"/>
    <n v="215"/>
    <x v="0"/>
  </r>
  <r>
    <s v="PROD10896"/>
    <x v="5"/>
    <s v="Fashion"/>
    <x v="3"/>
    <d v="2023-08-21T00:00:00"/>
    <d v="2023-08-24T00:00:00"/>
    <n v="266"/>
    <n v="114"/>
    <n v="126"/>
    <n v="760"/>
    <n v="837"/>
    <s v="Mumbai"/>
    <n v="3"/>
    <n v="105462"/>
    <n v="77"/>
    <x v="1"/>
  </r>
  <r>
    <s v="PROD10897"/>
    <x v="1"/>
    <s v="Fashion"/>
    <x v="4"/>
    <d v="2023-09-12T00:00:00"/>
    <d v="2023-09-17T00:00:00"/>
    <n v="350"/>
    <n v="56"/>
    <n v="281"/>
    <n v="438"/>
    <n v="808"/>
    <s v="Bangalore"/>
    <n v="5"/>
    <n v="227048"/>
    <n v="370"/>
    <x v="1"/>
  </r>
  <r>
    <s v="PROD10898"/>
    <x v="8"/>
    <s v="Electronics"/>
    <x v="0"/>
    <d v="2023-06-19T00:00:00"/>
    <d v="2023-06-23T00:00:00"/>
    <n v="76"/>
    <n v="73"/>
    <n v="192"/>
    <n v="428"/>
    <n v="507"/>
    <s v="Mumbai"/>
    <n v="4"/>
    <n v="97344"/>
    <n v="79"/>
    <x v="0"/>
  </r>
  <r>
    <s v="PROD10899"/>
    <x v="4"/>
    <s v="Electronics"/>
    <x v="1"/>
    <d v="2024-02-18T00:00:00"/>
    <d v="2024-02-19T00:00:00"/>
    <n v="284"/>
    <n v="60"/>
    <n v="117"/>
    <n v="264"/>
    <n v="401"/>
    <s v="Bangalore"/>
    <n v="1"/>
    <n v="46917"/>
    <n v="137"/>
    <x v="1"/>
  </r>
  <r>
    <s v="PROD10900"/>
    <x v="2"/>
    <s v="Electronics"/>
    <x v="1"/>
    <d v="2023-06-28T00:00:00"/>
    <d v="2023-07-01T00:00:00"/>
    <n v="97"/>
    <n v="146"/>
    <n v="254"/>
    <n v="297"/>
    <n v="477"/>
    <s v="Hyderabad"/>
    <n v="3"/>
    <n v="121158"/>
    <n v="180"/>
    <x v="0"/>
  </r>
  <r>
    <s v="PROD10901"/>
    <x v="5"/>
    <s v="Home Appliances"/>
    <x v="3"/>
    <d v="2024-06-19T00:00:00"/>
    <d v="2024-06-28T00:00:00"/>
    <n v="444"/>
    <n v="99"/>
    <n v="260"/>
    <n v="656"/>
    <n v="821"/>
    <s v="Hyderabad"/>
    <n v="9"/>
    <n v="213460"/>
    <n v="165"/>
    <x v="1"/>
  </r>
  <r>
    <s v="PROD10902"/>
    <x v="1"/>
    <s v="Home Appliances"/>
    <x v="2"/>
    <d v="2024-02-22T00:00:00"/>
    <d v="2024-03-01T00:00:00"/>
    <n v="280"/>
    <n v="59"/>
    <n v="156"/>
    <n v="1149"/>
    <n v="1365"/>
    <s v="Chennai"/>
    <n v="8"/>
    <n v="212940"/>
    <n v="216"/>
    <x v="1"/>
  </r>
  <r>
    <s v="PROD10903"/>
    <x v="2"/>
    <s v="Sports"/>
    <x v="1"/>
    <d v="2024-08-31T00:00:00"/>
    <d v="2024-09-07T00:00:00"/>
    <n v="138"/>
    <n v="109"/>
    <n v="23"/>
    <n v="1077"/>
    <n v="1169"/>
    <s v="Bangalore"/>
    <n v="7"/>
    <n v="26887"/>
    <n v="92"/>
    <x v="1"/>
  </r>
  <r>
    <s v="PROD10904"/>
    <x v="0"/>
    <s v="Home Appliances"/>
    <x v="2"/>
    <d v="2024-03-11T00:00:00"/>
    <d v="2024-03-14T00:00:00"/>
    <n v="254"/>
    <n v="126"/>
    <n v="23"/>
    <n v="1730"/>
    <n v="1822"/>
    <s v="Hyderabad"/>
    <n v="3"/>
    <n v="41906"/>
    <n v="92"/>
    <x v="1"/>
  </r>
  <r>
    <s v="PROD10905"/>
    <x v="7"/>
    <s v="Sports"/>
    <x v="2"/>
    <d v="2024-01-27T00:00:00"/>
    <d v="2024-02-05T00:00:00"/>
    <n v="500"/>
    <n v="125"/>
    <n v="140"/>
    <n v="1943"/>
    <n v="2190"/>
    <s v="Hyderabad"/>
    <n v="9"/>
    <n v="306600"/>
    <n v="247"/>
    <x v="1"/>
  </r>
  <r>
    <s v="PROD10906"/>
    <x v="6"/>
    <s v="Fashion"/>
    <x v="2"/>
    <d v="2024-04-27T00:00:00"/>
    <d v="2024-05-04T00:00:00"/>
    <n v="7"/>
    <n v="96"/>
    <n v="138"/>
    <n v="853"/>
    <n v="1032"/>
    <s v="Mumbai"/>
    <n v="7"/>
    <n v="142416"/>
    <n v="179"/>
    <x v="0"/>
  </r>
  <r>
    <s v="PROD10907"/>
    <x v="9"/>
    <s v="Fashion"/>
    <x v="3"/>
    <d v="2023-02-25T00:00:00"/>
    <d v="2023-03-05T00:00:00"/>
    <n v="418"/>
    <n v="124"/>
    <n v="138"/>
    <n v="307"/>
    <n v="636"/>
    <s v="Bangalore"/>
    <n v="8"/>
    <n v="87768"/>
    <n v="329"/>
    <x v="1"/>
  </r>
  <r>
    <s v="PROD10908"/>
    <x v="6"/>
    <s v="Sports"/>
    <x v="4"/>
    <d v="2023-02-06T00:00:00"/>
    <d v="2023-02-13T00:00:00"/>
    <n v="110"/>
    <n v="100"/>
    <n v="81"/>
    <n v="1502"/>
    <n v="1558"/>
    <s v="Delhi"/>
    <n v="7"/>
    <n v="126198"/>
    <n v="56"/>
    <x v="1"/>
  </r>
  <r>
    <s v="PROD10909"/>
    <x v="3"/>
    <s v="Sports"/>
    <x v="2"/>
    <d v="2023-02-09T00:00:00"/>
    <d v="2023-02-11T00:00:00"/>
    <n v="6"/>
    <n v="78"/>
    <n v="97"/>
    <n v="1146"/>
    <n v="1335"/>
    <s v="Hyderabad"/>
    <n v="2"/>
    <n v="129495"/>
    <n v="189"/>
    <x v="0"/>
  </r>
  <r>
    <s v="PROD10910"/>
    <x v="6"/>
    <s v="Fashion"/>
    <x v="0"/>
    <d v="2024-09-29T00:00:00"/>
    <d v="2024-10-05T00:00:00"/>
    <n v="347"/>
    <n v="143"/>
    <n v="107"/>
    <n v="1442"/>
    <n v="1533"/>
    <s v="Bangalore"/>
    <n v="6"/>
    <n v="164031"/>
    <n v="91"/>
    <x v="1"/>
  </r>
  <r>
    <s v="PROD10911"/>
    <x v="9"/>
    <s v="Fashion"/>
    <x v="4"/>
    <d v="2023-07-04T00:00:00"/>
    <d v="2023-07-14T00:00:00"/>
    <n v="237"/>
    <n v="143"/>
    <n v="107"/>
    <n v="1038"/>
    <n v="1403"/>
    <s v="Mumbai"/>
    <n v="10"/>
    <n v="150121"/>
    <n v="365"/>
    <x v="1"/>
  </r>
  <r>
    <s v="PROD10912"/>
    <x v="1"/>
    <s v="Electronics"/>
    <x v="4"/>
    <d v="2023-03-16T00:00:00"/>
    <d v="2023-03-24T00:00:00"/>
    <n v="145"/>
    <n v="57"/>
    <n v="291"/>
    <n v="746"/>
    <n v="930"/>
    <s v="Chennai"/>
    <n v="8"/>
    <n v="270630"/>
    <n v="184"/>
    <x v="0"/>
  </r>
  <r>
    <s v="PROD10913"/>
    <x v="6"/>
    <s v="Sports"/>
    <x v="2"/>
    <d v="2023-02-15T00:00:00"/>
    <d v="2023-02-19T00:00:00"/>
    <n v="339"/>
    <n v="97"/>
    <n v="78"/>
    <n v="262"/>
    <n v="458"/>
    <s v="Bangalore"/>
    <n v="4"/>
    <n v="35724"/>
    <n v="196"/>
    <x v="1"/>
  </r>
  <r>
    <s v="PROD10914"/>
    <x v="2"/>
    <s v="Home Appliances"/>
    <x v="3"/>
    <d v="2023-02-12T00:00:00"/>
    <d v="2023-02-18T00:00:00"/>
    <n v="30"/>
    <n v="129"/>
    <n v="138"/>
    <n v="1288"/>
    <n v="1491"/>
    <s v="Hyderabad"/>
    <n v="6"/>
    <n v="205758"/>
    <n v="203"/>
    <x v="0"/>
  </r>
  <r>
    <s v="PROD10915"/>
    <x v="2"/>
    <s v="Electronics"/>
    <x v="4"/>
    <d v="2024-01-25T00:00:00"/>
    <d v="2024-02-02T00:00:00"/>
    <n v="245"/>
    <n v="146"/>
    <n v="200"/>
    <n v="1881"/>
    <n v="1950"/>
    <s v="Delhi"/>
    <n v="8"/>
    <n v="390000"/>
    <n v="69"/>
    <x v="1"/>
  </r>
  <r>
    <s v="PROD10916"/>
    <x v="2"/>
    <s v="Home Appliances"/>
    <x v="0"/>
    <d v="2023-01-06T00:00:00"/>
    <d v="2023-01-08T00:00:00"/>
    <n v="45"/>
    <n v="103"/>
    <n v="152"/>
    <n v="1781"/>
    <n v="2199"/>
    <s v="Mumbai"/>
    <n v="2"/>
    <n v="334248"/>
    <n v="418"/>
    <x v="0"/>
  </r>
  <r>
    <s v="PROD10917"/>
    <x v="7"/>
    <s v="Fashion"/>
    <x v="1"/>
    <d v="2024-02-19T00:00:00"/>
    <d v="2024-02-20T00:00:00"/>
    <n v="138"/>
    <n v="123"/>
    <n v="24"/>
    <n v="676"/>
    <n v="840"/>
    <s v="Bangalore"/>
    <n v="1"/>
    <n v="20160"/>
    <n v="164"/>
    <x v="1"/>
  </r>
  <r>
    <s v="PROD10918"/>
    <x v="4"/>
    <s v="Home Appliances"/>
    <x v="1"/>
    <d v="2024-01-27T00:00:00"/>
    <d v="2024-02-01T00:00:00"/>
    <n v="327"/>
    <n v="67"/>
    <n v="77"/>
    <n v="423"/>
    <n v="686"/>
    <s v="Delhi"/>
    <n v="5"/>
    <n v="52822"/>
    <n v="263"/>
    <x v="1"/>
  </r>
  <r>
    <s v="PROD10919"/>
    <x v="0"/>
    <s v="Home Appliances"/>
    <x v="1"/>
    <d v="2023-05-02T00:00:00"/>
    <d v="2023-05-09T00:00:00"/>
    <n v="276"/>
    <n v="97"/>
    <n v="154"/>
    <n v="1213"/>
    <n v="1286"/>
    <s v="Chennai"/>
    <n v="7"/>
    <n v="198044"/>
    <n v="73"/>
    <x v="1"/>
  </r>
  <r>
    <s v="PROD10920"/>
    <x v="3"/>
    <s v="Electronics"/>
    <x v="2"/>
    <d v="2023-12-17T00:00:00"/>
    <d v="2023-12-23T00:00:00"/>
    <n v="57"/>
    <n v="57"/>
    <n v="159"/>
    <n v="346"/>
    <n v="574"/>
    <s v="Mumbai"/>
    <n v="6"/>
    <n v="91266"/>
    <n v="228"/>
    <x v="0"/>
  </r>
  <r>
    <s v="PROD10921"/>
    <x v="1"/>
    <s v="Home Appliances"/>
    <x v="1"/>
    <d v="2024-01-27T00:00:00"/>
    <d v="2024-02-05T00:00:00"/>
    <n v="455"/>
    <n v="116"/>
    <n v="53"/>
    <n v="1931"/>
    <n v="2137"/>
    <s v="Bangalore"/>
    <n v="9"/>
    <n v="113261"/>
    <n v="206"/>
    <x v="1"/>
  </r>
  <r>
    <s v="PROD10922"/>
    <x v="6"/>
    <s v="Electronics"/>
    <x v="4"/>
    <d v="2023-04-13T00:00:00"/>
    <d v="2023-04-17T00:00:00"/>
    <n v="147"/>
    <n v="129"/>
    <n v="1"/>
    <n v="329"/>
    <n v="809"/>
    <s v="Chennai"/>
    <n v="4"/>
    <n v="809"/>
    <n v="480"/>
    <x v="1"/>
  </r>
  <r>
    <s v="PROD10923"/>
    <x v="5"/>
    <s v="Electronics"/>
    <x v="4"/>
    <d v="2024-11-28T00:00:00"/>
    <d v="2024-11-30T00:00:00"/>
    <n v="43"/>
    <n v="106"/>
    <n v="0"/>
    <n v="204"/>
    <n v="442"/>
    <s v="Chennai"/>
    <n v="2"/>
    <n v="0"/>
    <n v="238"/>
    <x v="1"/>
  </r>
  <r>
    <s v="PROD10924"/>
    <x v="0"/>
    <s v="Home Appliances"/>
    <x v="2"/>
    <d v="2023-01-28T00:00:00"/>
    <d v="2023-02-01T00:00:00"/>
    <n v="494"/>
    <n v="134"/>
    <n v="43"/>
    <n v="1713"/>
    <n v="2082"/>
    <s v="Bangalore"/>
    <n v="4"/>
    <n v="89526"/>
    <n v="369"/>
    <x v="1"/>
  </r>
  <r>
    <s v="PROD10925"/>
    <x v="4"/>
    <s v="Fashion"/>
    <x v="3"/>
    <d v="2023-01-04T00:00:00"/>
    <d v="2023-01-14T00:00:00"/>
    <n v="234"/>
    <n v="51"/>
    <n v="237"/>
    <n v="1769"/>
    <n v="1993"/>
    <s v="Bangalore"/>
    <n v="10"/>
    <n v="472341"/>
    <n v="224"/>
    <x v="0"/>
  </r>
  <r>
    <s v="PROD10926"/>
    <x v="4"/>
    <s v="Fashion"/>
    <x v="2"/>
    <d v="2024-06-09T00:00:00"/>
    <d v="2024-06-10T00:00:00"/>
    <n v="11"/>
    <n v="105"/>
    <n v="221"/>
    <n v="439"/>
    <n v="851"/>
    <s v="Mumbai"/>
    <n v="1"/>
    <n v="188071"/>
    <n v="412"/>
    <x v="0"/>
  </r>
  <r>
    <s v="PROD10927"/>
    <x v="5"/>
    <s v="Electronics"/>
    <x v="3"/>
    <d v="2024-07-08T00:00:00"/>
    <d v="2024-07-15T00:00:00"/>
    <n v="472"/>
    <n v="55"/>
    <n v="13"/>
    <n v="1216"/>
    <n v="1702"/>
    <s v="Chennai"/>
    <n v="7"/>
    <n v="22126"/>
    <n v="486"/>
    <x v="1"/>
  </r>
  <r>
    <s v="PROD10928"/>
    <x v="5"/>
    <s v="Sports"/>
    <x v="4"/>
    <d v="2023-05-20T00:00:00"/>
    <d v="2023-05-21T00:00:00"/>
    <n v="185"/>
    <n v="77"/>
    <n v="164"/>
    <n v="1185"/>
    <n v="1250"/>
    <s v="Delhi"/>
    <n v="1"/>
    <n v="205000"/>
    <n v="65"/>
    <x v="1"/>
  </r>
  <r>
    <s v="PROD10929"/>
    <x v="3"/>
    <s v="Fashion"/>
    <x v="3"/>
    <d v="2023-07-07T00:00:00"/>
    <d v="2023-07-08T00:00:00"/>
    <n v="73"/>
    <n v="121"/>
    <n v="88"/>
    <n v="1448"/>
    <n v="1862"/>
    <s v="Bangalore"/>
    <n v="1"/>
    <n v="163856"/>
    <n v="414"/>
    <x v="0"/>
  </r>
  <r>
    <s v="PROD10930"/>
    <x v="9"/>
    <s v="Fashion"/>
    <x v="1"/>
    <d v="2024-04-10T00:00:00"/>
    <d v="2024-04-18T00:00:00"/>
    <n v="465"/>
    <n v="128"/>
    <n v="155"/>
    <n v="1333"/>
    <n v="1804"/>
    <s v="Chennai"/>
    <n v="8"/>
    <n v="279620"/>
    <n v="471"/>
    <x v="1"/>
  </r>
  <r>
    <s v="PROD10931"/>
    <x v="3"/>
    <s v="Fashion"/>
    <x v="4"/>
    <d v="2024-05-15T00:00:00"/>
    <d v="2024-05-25T00:00:00"/>
    <n v="116"/>
    <n v="126"/>
    <n v="201"/>
    <n v="328"/>
    <n v="777"/>
    <s v="Chennai"/>
    <n v="10"/>
    <n v="156177"/>
    <n v="449"/>
    <x v="0"/>
  </r>
  <r>
    <s v="PROD10932"/>
    <x v="3"/>
    <s v="Sports"/>
    <x v="1"/>
    <d v="2024-10-05T00:00:00"/>
    <d v="2024-10-13T00:00:00"/>
    <n v="282"/>
    <n v="117"/>
    <n v="229"/>
    <n v="440"/>
    <n v="504"/>
    <s v="Delhi"/>
    <n v="8"/>
    <n v="115416"/>
    <n v="64"/>
    <x v="1"/>
  </r>
  <r>
    <s v="PROD10933"/>
    <x v="4"/>
    <s v="Electronics"/>
    <x v="0"/>
    <d v="2023-06-24T00:00:00"/>
    <d v="2023-07-01T00:00:00"/>
    <n v="240"/>
    <n v="86"/>
    <n v="14"/>
    <n v="785"/>
    <n v="1108"/>
    <s v="Chennai"/>
    <n v="7"/>
    <n v="15512"/>
    <n v="323"/>
    <x v="1"/>
  </r>
  <r>
    <s v="PROD10934"/>
    <x v="1"/>
    <s v="Sports"/>
    <x v="4"/>
    <d v="2023-08-26T00:00:00"/>
    <d v="2023-08-27T00:00:00"/>
    <n v="190"/>
    <n v="138"/>
    <n v="297"/>
    <n v="908"/>
    <n v="1361"/>
    <s v="Chennai"/>
    <n v="1"/>
    <n v="404217"/>
    <n v="453"/>
    <x v="0"/>
  </r>
  <r>
    <s v="PROD10935"/>
    <x v="3"/>
    <s v="Home Appliances"/>
    <x v="0"/>
    <d v="2024-04-16T00:00:00"/>
    <d v="2024-04-24T00:00:00"/>
    <n v="41"/>
    <n v="86"/>
    <n v="195"/>
    <n v="1875"/>
    <n v="1964"/>
    <s v="Bangalore"/>
    <n v="8"/>
    <n v="382980"/>
    <n v="89"/>
    <x v="0"/>
  </r>
  <r>
    <s v="PROD10936"/>
    <x v="2"/>
    <s v="Fashion"/>
    <x v="1"/>
    <d v="2023-04-01T00:00:00"/>
    <d v="2023-04-11T00:00:00"/>
    <n v="70"/>
    <n v="75"/>
    <n v="154"/>
    <n v="1492"/>
    <n v="1661"/>
    <s v="Mumbai"/>
    <n v="10"/>
    <n v="255794"/>
    <n v="169"/>
    <x v="0"/>
  </r>
  <r>
    <s v="PROD10937"/>
    <x v="5"/>
    <s v="Home Appliances"/>
    <x v="0"/>
    <d v="2023-04-04T00:00:00"/>
    <d v="2023-04-11T00:00:00"/>
    <n v="153"/>
    <n v="138"/>
    <n v="153"/>
    <n v="1269"/>
    <n v="1539"/>
    <s v="Delhi"/>
    <n v="7"/>
    <n v="235467"/>
    <n v="270"/>
    <x v="2"/>
  </r>
  <r>
    <s v="PROD10938"/>
    <x v="1"/>
    <s v="Sports"/>
    <x v="4"/>
    <d v="2024-07-25T00:00:00"/>
    <d v="2024-07-27T00:00:00"/>
    <n v="149"/>
    <n v="82"/>
    <n v="7"/>
    <n v="969"/>
    <n v="1191"/>
    <s v="Hyderabad"/>
    <n v="2"/>
    <n v="8337"/>
    <n v="222"/>
    <x v="1"/>
  </r>
  <r>
    <s v="PROD10939"/>
    <x v="5"/>
    <s v="Electronics"/>
    <x v="1"/>
    <d v="2023-06-26T00:00:00"/>
    <d v="2023-07-02T00:00:00"/>
    <n v="335"/>
    <n v="84"/>
    <n v="101"/>
    <n v="948"/>
    <n v="1029"/>
    <s v="Bangalore"/>
    <n v="6"/>
    <n v="103929"/>
    <n v="81"/>
    <x v="1"/>
  </r>
  <r>
    <s v="PROD10940"/>
    <x v="8"/>
    <s v="Fashion"/>
    <x v="2"/>
    <d v="2024-02-06T00:00:00"/>
    <d v="2024-02-10T00:00:00"/>
    <n v="204"/>
    <n v="113"/>
    <n v="131"/>
    <n v="501"/>
    <n v="973"/>
    <s v="Chennai"/>
    <n v="4"/>
    <n v="127463"/>
    <n v="472"/>
    <x v="1"/>
  </r>
  <r>
    <s v="PROD10941"/>
    <x v="4"/>
    <s v="Fashion"/>
    <x v="2"/>
    <d v="2024-10-14T00:00:00"/>
    <d v="2024-10-19T00:00:00"/>
    <n v="81"/>
    <n v="72"/>
    <n v="218"/>
    <n v="1698"/>
    <n v="1968"/>
    <s v="Bangalore"/>
    <n v="5"/>
    <n v="429024"/>
    <n v="270"/>
    <x v="0"/>
  </r>
  <r>
    <s v="PROD10942"/>
    <x v="2"/>
    <s v="Sports"/>
    <x v="0"/>
    <d v="2024-03-16T00:00:00"/>
    <d v="2024-03-18T00:00:00"/>
    <n v="335"/>
    <n v="64"/>
    <n v="250"/>
    <n v="1654"/>
    <n v="2039"/>
    <s v="Delhi"/>
    <n v="2"/>
    <n v="509750"/>
    <n v="385"/>
    <x v="1"/>
  </r>
  <r>
    <s v="PROD10943"/>
    <x v="6"/>
    <s v="Home Appliances"/>
    <x v="4"/>
    <d v="2023-03-07T00:00:00"/>
    <d v="2023-03-17T00:00:00"/>
    <n v="467"/>
    <n v="65"/>
    <n v="126"/>
    <n v="393"/>
    <n v="770"/>
    <s v="Bangalore"/>
    <n v="10"/>
    <n v="97020"/>
    <n v="377"/>
    <x v="1"/>
  </r>
  <r>
    <s v="PROD10944"/>
    <x v="2"/>
    <s v="Home Appliances"/>
    <x v="4"/>
    <d v="2024-09-19T00:00:00"/>
    <d v="2024-09-23T00:00:00"/>
    <n v="26"/>
    <n v="130"/>
    <n v="31"/>
    <n v="1106"/>
    <n v="1298"/>
    <s v="Chennai"/>
    <n v="4"/>
    <n v="40238"/>
    <n v="192"/>
    <x v="0"/>
  </r>
  <r>
    <s v="PROD10945"/>
    <x v="7"/>
    <s v="Fashion"/>
    <x v="2"/>
    <d v="2023-03-30T00:00:00"/>
    <d v="2023-04-09T00:00:00"/>
    <n v="273"/>
    <n v="91"/>
    <n v="245"/>
    <n v="677"/>
    <n v="1048"/>
    <s v="Chennai"/>
    <n v="10"/>
    <n v="256760"/>
    <n v="371"/>
    <x v="1"/>
  </r>
  <r>
    <s v="PROD10946"/>
    <x v="9"/>
    <s v="Electronics"/>
    <x v="2"/>
    <d v="2024-07-03T00:00:00"/>
    <d v="2024-07-13T00:00:00"/>
    <n v="161"/>
    <n v="144"/>
    <n v="25"/>
    <n v="1557"/>
    <n v="1765"/>
    <s v="Mumbai"/>
    <n v="10"/>
    <n v="44125"/>
    <n v="208"/>
    <x v="1"/>
  </r>
  <r>
    <s v="PROD10947"/>
    <x v="3"/>
    <s v="Fashion"/>
    <x v="4"/>
    <d v="2024-06-05T00:00:00"/>
    <d v="2024-06-15T00:00:00"/>
    <n v="241"/>
    <n v="107"/>
    <n v="195"/>
    <n v="1741"/>
    <n v="2084"/>
    <s v="Bangalore"/>
    <n v="10"/>
    <n v="406380"/>
    <n v="343"/>
    <x v="1"/>
  </r>
  <r>
    <s v="PROD10948"/>
    <x v="2"/>
    <s v="Home Appliances"/>
    <x v="0"/>
    <d v="2024-08-11T00:00:00"/>
    <d v="2024-08-18T00:00:00"/>
    <n v="65"/>
    <n v="103"/>
    <n v="143"/>
    <n v="673"/>
    <n v="1133"/>
    <s v="Delhi"/>
    <n v="7"/>
    <n v="162019"/>
    <n v="460"/>
    <x v="0"/>
  </r>
  <r>
    <s v="PROD10949"/>
    <x v="4"/>
    <s v="Sports"/>
    <x v="2"/>
    <d v="2024-10-29T00:00:00"/>
    <d v="2024-10-30T00:00:00"/>
    <n v="43"/>
    <n v="125"/>
    <n v="225"/>
    <n v="1130"/>
    <n v="1445"/>
    <s v="Mumbai"/>
    <n v="1"/>
    <n v="325125"/>
    <n v="315"/>
    <x v="0"/>
  </r>
  <r>
    <s v="PROD10950"/>
    <x v="4"/>
    <s v="Fashion"/>
    <x v="2"/>
    <d v="2024-10-25T00:00:00"/>
    <d v="2024-10-29T00:00:00"/>
    <n v="284"/>
    <n v="66"/>
    <n v="226"/>
    <n v="1162"/>
    <n v="1421"/>
    <s v="Chennai"/>
    <n v="4"/>
    <n v="321146"/>
    <n v="259"/>
    <x v="1"/>
  </r>
  <r>
    <s v="PROD10951"/>
    <x v="8"/>
    <s v="Electronics"/>
    <x v="0"/>
    <d v="2023-03-16T00:00:00"/>
    <d v="2023-03-17T00:00:00"/>
    <n v="148"/>
    <n v="93"/>
    <n v="289"/>
    <n v="352"/>
    <n v="525"/>
    <s v="Bangalore"/>
    <n v="1"/>
    <n v="151725"/>
    <n v="173"/>
    <x v="0"/>
  </r>
  <r>
    <s v="PROD10952"/>
    <x v="7"/>
    <s v="Electronics"/>
    <x v="3"/>
    <d v="2024-12-13T00:00:00"/>
    <d v="2024-12-22T00:00:00"/>
    <n v="274"/>
    <n v="54"/>
    <n v="222"/>
    <n v="1928"/>
    <n v="2045"/>
    <s v="Bangalore"/>
    <n v="9"/>
    <n v="453990"/>
    <n v="117"/>
    <x v="1"/>
  </r>
  <r>
    <s v="PROD10953"/>
    <x v="9"/>
    <s v="Home Appliances"/>
    <x v="0"/>
    <d v="2023-08-10T00:00:00"/>
    <d v="2023-08-16T00:00:00"/>
    <n v="109"/>
    <n v="70"/>
    <n v="263"/>
    <n v="1061"/>
    <n v="1334"/>
    <s v="Hyderabad"/>
    <n v="6"/>
    <n v="350842"/>
    <n v="273"/>
    <x v="0"/>
  </r>
  <r>
    <s v="PROD10954"/>
    <x v="7"/>
    <s v="Sports"/>
    <x v="2"/>
    <d v="2024-03-14T00:00:00"/>
    <d v="2024-03-15T00:00:00"/>
    <n v="213"/>
    <n v="63"/>
    <n v="200"/>
    <n v="1261"/>
    <n v="1434"/>
    <s v="Delhi"/>
    <n v="1"/>
    <n v="286800"/>
    <n v="173"/>
    <x v="1"/>
  </r>
  <r>
    <s v="PROD10955"/>
    <x v="7"/>
    <s v="Home Appliances"/>
    <x v="2"/>
    <d v="2024-08-22T00:00:00"/>
    <d v="2024-08-24T00:00:00"/>
    <n v="30"/>
    <n v="82"/>
    <n v="10"/>
    <n v="739"/>
    <n v="1226"/>
    <s v="Mumbai"/>
    <n v="2"/>
    <n v="12260"/>
    <n v="487"/>
    <x v="1"/>
  </r>
  <r>
    <s v="PROD10956"/>
    <x v="7"/>
    <s v="Home Appliances"/>
    <x v="3"/>
    <d v="2023-03-21T00:00:00"/>
    <d v="2023-03-31T00:00:00"/>
    <n v="69"/>
    <n v="116"/>
    <n v="36"/>
    <n v="1922"/>
    <n v="2008"/>
    <s v="Mumbai"/>
    <n v="10"/>
    <n v="72288"/>
    <n v="86"/>
    <x v="1"/>
  </r>
  <r>
    <s v="PROD10957"/>
    <x v="8"/>
    <s v="Sports"/>
    <x v="0"/>
    <d v="2024-03-07T00:00:00"/>
    <d v="2024-03-11T00:00:00"/>
    <n v="213"/>
    <n v="99"/>
    <n v="45"/>
    <n v="1118"/>
    <n v="1250"/>
    <s v="Bangalore"/>
    <n v="4"/>
    <n v="56250"/>
    <n v="132"/>
    <x v="1"/>
  </r>
  <r>
    <s v="PROD10958"/>
    <x v="9"/>
    <s v="Fashion"/>
    <x v="3"/>
    <d v="2023-08-14T00:00:00"/>
    <d v="2023-08-17T00:00:00"/>
    <n v="26"/>
    <n v="150"/>
    <n v="90"/>
    <n v="461"/>
    <n v="871"/>
    <s v="Bangalore"/>
    <n v="3"/>
    <n v="78390"/>
    <n v="410"/>
    <x v="0"/>
  </r>
  <r>
    <s v="PROD10959"/>
    <x v="3"/>
    <s v="Sports"/>
    <x v="0"/>
    <d v="2024-04-06T00:00:00"/>
    <d v="2024-04-13T00:00:00"/>
    <n v="134"/>
    <n v="81"/>
    <n v="261"/>
    <n v="1901"/>
    <n v="2330"/>
    <s v="Hyderabad"/>
    <n v="7"/>
    <n v="608130"/>
    <n v="429"/>
    <x v="0"/>
  </r>
  <r>
    <s v="PROD10960"/>
    <x v="8"/>
    <s v="Fashion"/>
    <x v="3"/>
    <d v="2024-11-11T00:00:00"/>
    <d v="2024-11-18T00:00:00"/>
    <n v="476"/>
    <n v="148"/>
    <n v="178"/>
    <n v="1228"/>
    <n v="1586"/>
    <s v="Chennai"/>
    <n v="7"/>
    <n v="282308"/>
    <n v="358"/>
    <x v="1"/>
  </r>
  <r>
    <s v="PROD10961"/>
    <x v="2"/>
    <s v="Fashion"/>
    <x v="2"/>
    <d v="2024-10-12T00:00:00"/>
    <d v="2024-10-18T00:00:00"/>
    <n v="164"/>
    <n v="102"/>
    <n v="150"/>
    <n v="738"/>
    <n v="843"/>
    <s v="Delhi"/>
    <n v="6"/>
    <n v="126450"/>
    <n v="105"/>
    <x v="1"/>
  </r>
  <r>
    <s v="PROD10962"/>
    <x v="5"/>
    <s v="Sports"/>
    <x v="0"/>
    <d v="2023-05-27T00:00:00"/>
    <d v="2023-05-28T00:00:00"/>
    <n v="192"/>
    <n v="132"/>
    <n v="69"/>
    <n v="1602"/>
    <n v="1810"/>
    <s v="Chennai"/>
    <n v="1"/>
    <n v="124890"/>
    <n v="208"/>
    <x v="1"/>
  </r>
  <r>
    <s v="PROD10963"/>
    <x v="1"/>
    <s v="Home Appliances"/>
    <x v="1"/>
    <d v="2024-11-16T00:00:00"/>
    <d v="2024-11-20T00:00:00"/>
    <n v="201"/>
    <n v="110"/>
    <n v="72"/>
    <n v="1656"/>
    <n v="1836"/>
    <s v="Bangalore"/>
    <n v="4"/>
    <n v="132192"/>
    <n v="180"/>
    <x v="1"/>
  </r>
  <r>
    <s v="PROD10964"/>
    <x v="3"/>
    <s v="Fashion"/>
    <x v="3"/>
    <d v="2024-12-23T00:00:00"/>
    <d v="2024-12-24T00:00:00"/>
    <n v="406"/>
    <n v="52"/>
    <n v="111"/>
    <n v="925"/>
    <n v="1228"/>
    <s v="Bangalore"/>
    <n v="1"/>
    <n v="136308"/>
    <n v="303"/>
    <x v="1"/>
  </r>
  <r>
    <s v="PROD10965"/>
    <x v="7"/>
    <s v="Fashion"/>
    <x v="1"/>
    <d v="2023-03-24T00:00:00"/>
    <d v="2023-03-28T00:00:00"/>
    <n v="36"/>
    <n v="138"/>
    <n v="271"/>
    <n v="1876"/>
    <n v="1952"/>
    <s v="Chennai"/>
    <n v="4"/>
    <n v="528992"/>
    <n v="76"/>
    <x v="0"/>
  </r>
  <r>
    <s v="PROD10966"/>
    <x v="6"/>
    <s v="Fashion"/>
    <x v="0"/>
    <d v="2023-01-30T00:00:00"/>
    <d v="2023-01-31T00:00:00"/>
    <n v="234"/>
    <n v="61"/>
    <n v="6"/>
    <n v="1076"/>
    <n v="1363"/>
    <s v="Mumbai"/>
    <n v="1"/>
    <n v="8178"/>
    <n v="287"/>
    <x v="1"/>
  </r>
  <r>
    <s v="PROD10967"/>
    <x v="4"/>
    <s v="Fashion"/>
    <x v="2"/>
    <d v="2024-04-18T00:00:00"/>
    <d v="2024-04-19T00:00:00"/>
    <n v="47"/>
    <n v="85"/>
    <n v="74"/>
    <n v="969"/>
    <n v="1023"/>
    <s v="Mumbai"/>
    <n v="1"/>
    <n v="75702"/>
    <n v="54"/>
    <x v="0"/>
  </r>
  <r>
    <s v="PROD10968"/>
    <x v="3"/>
    <s v="Sports"/>
    <x v="0"/>
    <d v="2024-04-01T00:00:00"/>
    <d v="2024-04-03T00:00:00"/>
    <n v="184"/>
    <n v="126"/>
    <n v="136"/>
    <n v="1344"/>
    <n v="1805"/>
    <s v="Bangalore"/>
    <n v="2"/>
    <n v="245480"/>
    <n v="461"/>
    <x v="1"/>
  </r>
  <r>
    <s v="PROD10969"/>
    <x v="5"/>
    <s v="Home Appliances"/>
    <x v="4"/>
    <d v="2024-09-28T00:00:00"/>
    <d v="2024-09-29T00:00:00"/>
    <n v="95"/>
    <n v="112"/>
    <n v="72"/>
    <n v="624"/>
    <n v="875"/>
    <s v="Delhi"/>
    <n v="1"/>
    <n v="63000"/>
    <n v="251"/>
    <x v="1"/>
  </r>
  <r>
    <s v="PROD10970"/>
    <x v="9"/>
    <s v="Sports"/>
    <x v="4"/>
    <d v="2024-08-13T00:00:00"/>
    <d v="2024-08-16T00:00:00"/>
    <n v="49"/>
    <n v="75"/>
    <n v="247"/>
    <n v="1167"/>
    <n v="1251"/>
    <s v="Delhi"/>
    <n v="3"/>
    <n v="308997"/>
    <n v="84"/>
    <x v="0"/>
  </r>
  <r>
    <s v="PROD10971"/>
    <x v="2"/>
    <s v="Sports"/>
    <x v="1"/>
    <d v="2023-05-08T00:00:00"/>
    <d v="2023-05-13T00:00:00"/>
    <n v="56"/>
    <n v="99"/>
    <n v="235"/>
    <n v="445"/>
    <n v="640"/>
    <s v="Hyderabad"/>
    <n v="5"/>
    <n v="150400"/>
    <n v="195"/>
    <x v="0"/>
  </r>
  <r>
    <s v="PROD10972"/>
    <x v="9"/>
    <s v="Fashion"/>
    <x v="3"/>
    <d v="2024-09-10T00:00:00"/>
    <d v="2024-09-14T00:00:00"/>
    <n v="421"/>
    <n v="84"/>
    <n v="148"/>
    <n v="1438"/>
    <n v="1755"/>
    <s v="Mumbai"/>
    <n v="4"/>
    <n v="259740"/>
    <n v="317"/>
    <x v="1"/>
  </r>
  <r>
    <s v="PROD10973"/>
    <x v="8"/>
    <s v="Electronics"/>
    <x v="1"/>
    <d v="2023-12-15T00:00:00"/>
    <d v="2023-12-16T00:00:00"/>
    <n v="437"/>
    <n v="129"/>
    <n v="30"/>
    <n v="833"/>
    <n v="1227"/>
    <s v="Mumbai"/>
    <n v="1"/>
    <n v="36810"/>
    <n v="394"/>
    <x v="1"/>
  </r>
  <r>
    <s v="PROD10974"/>
    <x v="8"/>
    <s v="Electronics"/>
    <x v="2"/>
    <d v="2023-10-13T00:00:00"/>
    <d v="2023-10-17T00:00:00"/>
    <n v="199"/>
    <n v="137"/>
    <n v="121"/>
    <n v="1119"/>
    <n v="1338"/>
    <s v="Bangalore"/>
    <n v="4"/>
    <n v="161898"/>
    <n v="219"/>
    <x v="1"/>
  </r>
  <r>
    <s v="PROD10975"/>
    <x v="9"/>
    <s v="Fashion"/>
    <x v="1"/>
    <d v="2023-08-20T00:00:00"/>
    <d v="2023-08-30T00:00:00"/>
    <n v="425"/>
    <n v="142"/>
    <n v="237"/>
    <n v="1493"/>
    <n v="1697"/>
    <s v="Mumbai"/>
    <n v="10"/>
    <n v="402189"/>
    <n v="204"/>
    <x v="1"/>
  </r>
  <r>
    <s v="PROD10976"/>
    <x v="8"/>
    <s v="Fashion"/>
    <x v="1"/>
    <d v="2023-07-21T00:00:00"/>
    <d v="2023-07-29T00:00:00"/>
    <n v="107"/>
    <n v="109"/>
    <n v="15"/>
    <n v="1538"/>
    <n v="1815"/>
    <s v="Chennai"/>
    <n v="8"/>
    <n v="27225"/>
    <n v="277"/>
    <x v="1"/>
  </r>
  <r>
    <s v="PROD10977"/>
    <x v="7"/>
    <s v="Sports"/>
    <x v="3"/>
    <d v="2024-11-04T00:00:00"/>
    <d v="2024-11-07T00:00:00"/>
    <n v="165"/>
    <n v="114"/>
    <n v="34"/>
    <n v="1574"/>
    <n v="1625"/>
    <s v="Delhi"/>
    <n v="3"/>
    <n v="55250"/>
    <n v="51"/>
    <x v="1"/>
  </r>
  <r>
    <s v="PROD10978"/>
    <x v="0"/>
    <s v="Home Appliances"/>
    <x v="1"/>
    <d v="2024-06-27T00:00:00"/>
    <d v="2024-07-07T00:00:00"/>
    <n v="196"/>
    <n v="147"/>
    <n v="228"/>
    <n v="1601"/>
    <n v="2072"/>
    <s v="Chennai"/>
    <n v="10"/>
    <n v="472416"/>
    <n v="471"/>
    <x v="0"/>
  </r>
  <r>
    <s v="PROD10979"/>
    <x v="0"/>
    <s v="Electronics"/>
    <x v="1"/>
    <d v="2024-01-10T00:00:00"/>
    <d v="2024-01-18T00:00:00"/>
    <n v="271"/>
    <n v="70"/>
    <n v="187"/>
    <n v="912"/>
    <n v="1193"/>
    <s v="Delhi"/>
    <n v="8"/>
    <n v="223091"/>
    <n v="281"/>
    <x v="1"/>
  </r>
  <r>
    <s v="PROD10980"/>
    <x v="7"/>
    <s v="Fashion"/>
    <x v="0"/>
    <d v="2023-08-08T00:00:00"/>
    <d v="2023-08-16T00:00:00"/>
    <n v="51"/>
    <n v="127"/>
    <n v="120"/>
    <n v="1860"/>
    <n v="2007"/>
    <s v="Hyderabad"/>
    <n v="8"/>
    <n v="240840"/>
    <n v="147"/>
    <x v="0"/>
  </r>
  <r>
    <s v="PROD10981"/>
    <x v="4"/>
    <s v="Sports"/>
    <x v="0"/>
    <d v="2023-06-29T00:00:00"/>
    <d v="2023-07-02T00:00:00"/>
    <n v="77"/>
    <n v="119"/>
    <n v="187"/>
    <n v="277"/>
    <n v="466"/>
    <s v="Hyderabad"/>
    <n v="3"/>
    <n v="87142"/>
    <n v="189"/>
    <x v="0"/>
  </r>
  <r>
    <s v="PROD10982"/>
    <x v="7"/>
    <s v="Sports"/>
    <x v="2"/>
    <d v="2023-03-18T00:00:00"/>
    <d v="2023-03-25T00:00:00"/>
    <n v="150"/>
    <n v="110"/>
    <n v="71"/>
    <n v="686"/>
    <n v="1045"/>
    <s v="Hyderabad"/>
    <n v="7"/>
    <n v="74195"/>
    <n v="359"/>
    <x v="1"/>
  </r>
  <r>
    <s v="PROD10983"/>
    <x v="5"/>
    <s v="Electronics"/>
    <x v="0"/>
    <d v="2024-04-09T00:00:00"/>
    <d v="2024-04-13T00:00:00"/>
    <n v="318"/>
    <n v="90"/>
    <n v="110"/>
    <n v="1588"/>
    <n v="1864"/>
    <s v="Delhi"/>
    <n v="4"/>
    <n v="205040"/>
    <n v="276"/>
    <x v="1"/>
  </r>
  <r>
    <s v="PROD10984"/>
    <x v="5"/>
    <s v="Sports"/>
    <x v="3"/>
    <d v="2024-04-13T00:00:00"/>
    <d v="2024-04-19T00:00:00"/>
    <n v="283"/>
    <n v="140"/>
    <n v="36"/>
    <n v="519"/>
    <n v="705"/>
    <s v="Bangalore"/>
    <n v="6"/>
    <n v="25380"/>
    <n v="186"/>
    <x v="1"/>
  </r>
  <r>
    <s v="PROD10985"/>
    <x v="2"/>
    <s v="Home Appliances"/>
    <x v="4"/>
    <d v="2024-09-27T00:00:00"/>
    <d v="2024-10-06T00:00:00"/>
    <n v="236"/>
    <n v="139"/>
    <n v="293"/>
    <n v="1142"/>
    <n v="1634"/>
    <s v="Delhi"/>
    <n v="9"/>
    <n v="478762"/>
    <n v="492"/>
    <x v="0"/>
  </r>
  <r>
    <s v="PROD10986"/>
    <x v="8"/>
    <s v="Fashion"/>
    <x v="0"/>
    <d v="2024-09-28T00:00:00"/>
    <d v="2024-10-06T00:00:00"/>
    <n v="130"/>
    <n v="80"/>
    <n v="173"/>
    <n v="1894"/>
    <n v="2186"/>
    <s v="Chennai"/>
    <n v="8"/>
    <n v="378178"/>
    <n v="292"/>
    <x v="0"/>
  </r>
  <r>
    <s v="PROD10987"/>
    <x v="5"/>
    <s v="Sports"/>
    <x v="3"/>
    <d v="2024-12-08T00:00:00"/>
    <d v="2024-12-11T00:00:00"/>
    <n v="231"/>
    <n v="60"/>
    <n v="124"/>
    <n v="1052"/>
    <n v="1376"/>
    <s v="Mumbai"/>
    <n v="3"/>
    <n v="170624"/>
    <n v="324"/>
    <x v="1"/>
  </r>
  <r>
    <s v="PROD10988"/>
    <x v="9"/>
    <s v="Fashion"/>
    <x v="2"/>
    <d v="2023-09-25T00:00:00"/>
    <d v="2023-09-27T00:00:00"/>
    <n v="363"/>
    <n v="134"/>
    <n v="127"/>
    <n v="922"/>
    <n v="1396"/>
    <s v="Hyderabad"/>
    <n v="2"/>
    <n v="177292"/>
    <n v="474"/>
    <x v="1"/>
  </r>
  <r>
    <s v="PROD10989"/>
    <x v="3"/>
    <s v="Sports"/>
    <x v="1"/>
    <d v="2023-06-19T00:00:00"/>
    <d v="2023-06-21T00:00:00"/>
    <n v="136"/>
    <n v="73"/>
    <n v="33"/>
    <n v="252"/>
    <n v="718"/>
    <s v="Mumbai"/>
    <n v="2"/>
    <n v="23694"/>
    <n v="466"/>
    <x v="1"/>
  </r>
  <r>
    <s v="PROD10990"/>
    <x v="2"/>
    <s v="Sports"/>
    <x v="2"/>
    <d v="2023-11-09T00:00:00"/>
    <d v="2023-11-14T00:00:00"/>
    <n v="170"/>
    <n v="111"/>
    <n v="250"/>
    <n v="240"/>
    <n v="509"/>
    <s v="Chennai"/>
    <n v="5"/>
    <n v="127250"/>
    <n v="269"/>
    <x v="0"/>
  </r>
  <r>
    <s v="PROD10991"/>
    <x v="8"/>
    <s v="Sports"/>
    <x v="1"/>
    <d v="2023-12-17T00:00:00"/>
    <d v="2023-12-26T00:00:00"/>
    <n v="78"/>
    <n v="135"/>
    <n v="159"/>
    <n v="1657"/>
    <n v="2130"/>
    <s v="Mumbai"/>
    <n v="9"/>
    <n v="338670"/>
    <n v="473"/>
    <x v="0"/>
  </r>
  <r>
    <s v="PROD10992"/>
    <x v="4"/>
    <s v="Fashion"/>
    <x v="3"/>
    <d v="2023-04-03T00:00:00"/>
    <d v="2023-04-13T00:00:00"/>
    <n v="376"/>
    <n v="129"/>
    <n v="150"/>
    <n v="641"/>
    <n v="845"/>
    <s v="Mumbai"/>
    <n v="10"/>
    <n v="126750"/>
    <n v="204"/>
    <x v="1"/>
  </r>
  <r>
    <s v="PROD10993"/>
    <x v="7"/>
    <s v="Home Appliances"/>
    <x v="3"/>
    <d v="2024-10-20T00:00:00"/>
    <d v="2024-10-29T00:00:00"/>
    <n v="420"/>
    <n v="127"/>
    <n v="173"/>
    <n v="1367"/>
    <n v="1621"/>
    <s v="Hyderabad"/>
    <n v="9"/>
    <n v="280433"/>
    <n v="254"/>
    <x v="1"/>
  </r>
  <r>
    <s v="PROD10994"/>
    <x v="2"/>
    <s v="Sports"/>
    <x v="2"/>
    <d v="2023-12-24T00:00:00"/>
    <d v="2023-12-26T00:00:00"/>
    <n v="110"/>
    <n v="109"/>
    <n v="107"/>
    <n v="866"/>
    <n v="1338"/>
    <s v="Bangalore"/>
    <n v="2"/>
    <n v="143166"/>
    <n v="472"/>
    <x v="1"/>
  </r>
  <r>
    <s v="PROD10995"/>
    <x v="3"/>
    <s v="Electronics"/>
    <x v="2"/>
    <d v="2023-09-05T00:00:00"/>
    <d v="2023-09-06T00:00:00"/>
    <n v="436"/>
    <n v="121"/>
    <n v="150"/>
    <n v="1268"/>
    <n v="1480"/>
    <s v="Bangalore"/>
    <n v="1"/>
    <n v="222000"/>
    <n v="212"/>
    <x v="1"/>
  </r>
  <r>
    <s v="PROD10996"/>
    <x v="7"/>
    <s v="Electronics"/>
    <x v="2"/>
    <d v="2024-08-26T00:00:00"/>
    <d v="2024-09-05T00:00:00"/>
    <n v="466"/>
    <n v="142"/>
    <n v="14"/>
    <n v="389"/>
    <n v="602"/>
    <s v="Delhi"/>
    <n v="10"/>
    <n v="8428"/>
    <n v="213"/>
    <x v="1"/>
  </r>
  <r>
    <s v="PROD10997"/>
    <x v="3"/>
    <s v="Home Appliances"/>
    <x v="0"/>
    <d v="2024-02-21T00:00:00"/>
    <d v="2024-03-02T00:00:00"/>
    <n v="292"/>
    <n v="128"/>
    <n v="262"/>
    <n v="1523"/>
    <n v="1758"/>
    <s v="Delhi"/>
    <n v="10"/>
    <n v="460596"/>
    <n v="235"/>
    <x v="1"/>
  </r>
  <r>
    <s v="PROD10998"/>
    <x v="0"/>
    <s v="Home Appliances"/>
    <x v="2"/>
    <d v="2023-12-10T00:00:00"/>
    <d v="2023-12-11T00:00:00"/>
    <n v="283"/>
    <n v="105"/>
    <n v="34"/>
    <n v="1596"/>
    <n v="2015"/>
    <s v="Delhi"/>
    <n v="1"/>
    <n v="68510"/>
    <n v="419"/>
    <x v="1"/>
  </r>
  <r>
    <s v="PROD10999"/>
    <x v="4"/>
    <s v="Electronics"/>
    <x v="2"/>
    <d v="2024-11-30T00:00:00"/>
    <d v="2024-12-06T00:00:00"/>
    <n v="300"/>
    <n v="105"/>
    <n v="186"/>
    <n v="714"/>
    <n v="927"/>
    <s v="Mumbai"/>
    <n v="6"/>
    <n v="172422"/>
    <n v="213"/>
    <x v="1"/>
  </r>
  <r>
    <s v="PROD11000"/>
    <x v="8"/>
    <s v="Fashion"/>
    <x v="1"/>
    <d v="2024-06-18T00:00:00"/>
    <d v="2024-06-25T00:00:00"/>
    <n v="130"/>
    <n v="83"/>
    <n v="162"/>
    <n v="703"/>
    <n v="970"/>
    <s v="Chennai"/>
    <n v="7"/>
    <n v="157140"/>
    <n v="267"/>
    <x v="0"/>
  </r>
  <r>
    <s v="PROD11001"/>
    <x v="7"/>
    <s v="Sports"/>
    <x v="4"/>
    <d v="2024-09-03T00:00:00"/>
    <d v="2024-09-12T00:00:00"/>
    <n v="194"/>
    <n v="130"/>
    <n v="262"/>
    <n v="1449"/>
    <n v="1691"/>
    <s v="Mumbai"/>
    <n v="9"/>
    <n v="443042"/>
    <n v="242"/>
    <x v="0"/>
  </r>
  <r>
    <s v="PROD11002"/>
    <x v="2"/>
    <s v="Sports"/>
    <x v="4"/>
    <d v="2024-04-10T00:00:00"/>
    <d v="2024-04-11T00:00:00"/>
    <n v="278"/>
    <n v="66"/>
    <n v="95"/>
    <n v="1527"/>
    <n v="1936"/>
    <s v="Mumbai"/>
    <n v="1"/>
    <n v="183920"/>
    <n v="409"/>
    <x v="1"/>
  </r>
  <r>
    <s v="PROD11003"/>
    <x v="8"/>
    <s v="Sports"/>
    <x v="4"/>
    <d v="2024-02-22T00:00:00"/>
    <d v="2024-03-01T00:00:00"/>
    <n v="460"/>
    <n v="79"/>
    <n v="104"/>
    <n v="354"/>
    <n v="696"/>
    <s v="Delhi"/>
    <n v="8"/>
    <n v="72384"/>
    <n v="342"/>
    <x v="1"/>
  </r>
  <r>
    <s v="PROD11004"/>
    <x v="7"/>
    <s v="Fashion"/>
    <x v="0"/>
    <d v="2024-02-03T00:00:00"/>
    <d v="2024-02-05T00:00:00"/>
    <n v="37"/>
    <n v="139"/>
    <n v="273"/>
    <n v="1740"/>
    <n v="2239"/>
    <s v="Chennai"/>
    <n v="2"/>
    <n v="611247"/>
    <n v="499"/>
    <x v="0"/>
  </r>
  <r>
    <s v="PROD11005"/>
    <x v="3"/>
    <s v="Electronics"/>
    <x v="2"/>
    <d v="2024-01-13T00:00:00"/>
    <d v="2024-01-18T00:00:00"/>
    <n v="39"/>
    <n v="63"/>
    <n v="227"/>
    <n v="1565"/>
    <n v="1750"/>
    <s v="Bangalore"/>
    <n v="5"/>
    <n v="397250"/>
    <n v="185"/>
    <x v="0"/>
  </r>
  <r>
    <s v="PROD11006"/>
    <x v="2"/>
    <s v="Electronics"/>
    <x v="2"/>
    <d v="2023-03-30T00:00:00"/>
    <d v="2023-03-31T00:00:00"/>
    <n v="54"/>
    <n v="138"/>
    <n v="299"/>
    <n v="1314"/>
    <n v="1688"/>
    <s v="Chennai"/>
    <n v="1"/>
    <n v="504712"/>
    <n v="374"/>
    <x v="0"/>
  </r>
  <r>
    <s v="PROD11007"/>
    <x v="4"/>
    <s v="Sports"/>
    <x v="4"/>
    <d v="2024-10-05T00:00:00"/>
    <d v="2024-10-09T00:00:00"/>
    <n v="416"/>
    <n v="148"/>
    <n v="147"/>
    <n v="1735"/>
    <n v="2067"/>
    <s v="Delhi"/>
    <n v="4"/>
    <n v="303849"/>
    <n v="332"/>
    <x v="1"/>
  </r>
  <r>
    <s v="PROD11008"/>
    <x v="3"/>
    <s v="Sports"/>
    <x v="0"/>
    <d v="2024-08-17T00:00:00"/>
    <d v="2024-08-25T00:00:00"/>
    <n v="471"/>
    <n v="70"/>
    <n v="238"/>
    <n v="1644"/>
    <n v="1987"/>
    <s v="Bangalore"/>
    <n v="8"/>
    <n v="472906"/>
    <n v="343"/>
    <x v="1"/>
  </r>
  <r>
    <s v="PROD11009"/>
    <x v="2"/>
    <s v="Home Appliances"/>
    <x v="2"/>
    <d v="2024-06-20T00:00:00"/>
    <d v="2024-06-22T00:00:00"/>
    <n v="30"/>
    <n v="106"/>
    <n v="163"/>
    <n v="966"/>
    <n v="1158"/>
    <s v="Bangalore"/>
    <n v="2"/>
    <n v="188754"/>
    <n v="192"/>
    <x v="0"/>
  </r>
  <r>
    <s v="PROD11010"/>
    <x v="5"/>
    <s v="Home Appliances"/>
    <x v="4"/>
    <d v="2024-10-09T00:00:00"/>
    <d v="2024-10-14T00:00:00"/>
    <n v="405"/>
    <n v="148"/>
    <n v="59"/>
    <n v="505"/>
    <n v="820"/>
    <s v="Hyderabad"/>
    <n v="5"/>
    <n v="48380"/>
    <n v="315"/>
    <x v="1"/>
  </r>
  <r>
    <s v="PROD11011"/>
    <x v="4"/>
    <s v="Home Appliances"/>
    <x v="3"/>
    <d v="2024-03-08T00:00:00"/>
    <d v="2024-03-15T00:00:00"/>
    <n v="143"/>
    <n v="130"/>
    <n v="104"/>
    <n v="386"/>
    <n v="480"/>
    <s v="Hyderabad"/>
    <n v="7"/>
    <n v="49920"/>
    <n v="94"/>
    <x v="1"/>
  </r>
  <r>
    <s v="PROD11012"/>
    <x v="7"/>
    <s v="Home Appliances"/>
    <x v="2"/>
    <d v="2024-11-18T00:00:00"/>
    <d v="2024-11-28T00:00:00"/>
    <n v="219"/>
    <n v="73"/>
    <n v="53"/>
    <n v="1094"/>
    <n v="1307"/>
    <s v="Mumbai"/>
    <n v="10"/>
    <n v="69271"/>
    <n v="213"/>
    <x v="1"/>
  </r>
  <r>
    <s v="PROD11013"/>
    <x v="2"/>
    <s v="Electronics"/>
    <x v="3"/>
    <d v="2023-06-22T00:00:00"/>
    <d v="2023-06-23T00:00:00"/>
    <n v="220"/>
    <n v="112"/>
    <n v="265"/>
    <n v="596"/>
    <n v="770"/>
    <s v="Bangalore"/>
    <n v="1"/>
    <n v="204050"/>
    <n v="174"/>
    <x v="0"/>
  </r>
  <r>
    <s v="PROD11014"/>
    <x v="1"/>
    <s v="Sports"/>
    <x v="1"/>
    <d v="2024-02-21T00:00:00"/>
    <d v="2024-02-26T00:00:00"/>
    <n v="437"/>
    <n v="130"/>
    <n v="116"/>
    <n v="1859"/>
    <n v="2136"/>
    <s v="Bangalore"/>
    <n v="5"/>
    <n v="247776"/>
    <n v="277"/>
    <x v="1"/>
  </r>
  <r>
    <s v="PROD11015"/>
    <x v="8"/>
    <s v="Fashion"/>
    <x v="0"/>
    <d v="2023-12-15T00:00:00"/>
    <d v="2023-12-25T00:00:00"/>
    <n v="451"/>
    <n v="113"/>
    <n v="90"/>
    <n v="689"/>
    <n v="934"/>
    <s v="Mumbai"/>
    <n v="10"/>
    <n v="84060"/>
    <n v="245"/>
    <x v="1"/>
  </r>
  <r>
    <s v="PROD11016"/>
    <x v="9"/>
    <s v="Home Appliances"/>
    <x v="0"/>
    <d v="2023-08-18T00:00:00"/>
    <d v="2023-08-28T00:00:00"/>
    <n v="495"/>
    <n v="142"/>
    <n v="2"/>
    <n v="366"/>
    <n v="486"/>
    <s v="Mumbai"/>
    <n v="10"/>
    <n v="972"/>
    <n v="120"/>
    <x v="1"/>
  </r>
  <r>
    <s v="PROD11017"/>
    <x v="1"/>
    <s v="Sports"/>
    <x v="3"/>
    <d v="2023-03-23T00:00:00"/>
    <d v="2023-03-29T00:00:00"/>
    <n v="396"/>
    <n v="88"/>
    <n v="41"/>
    <n v="438"/>
    <n v="489"/>
    <s v="Chennai"/>
    <n v="6"/>
    <n v="20049"/>
    <n v="51"/>
    <x v="1"/>
  </r>
  <r>
    <s v="PROD11018"/>
    <x v="9"/>
    <s v="Electronics"/>
    <x v="2"/>
    <d v="2024-08-24T00:00:00"/>
    <d v="2024-09-01T00:00:00"/>
    <n v="130"/>
    <n v="132"/>
    <n v="154"/>
    <n v="722"/>
    <n v="1148"/>
    <s v="Chennai"/>
    <n v="8"/>
    <n v="176792"/>
    <n v="426"/>
    <x v="0"/>
  </r>
  <r>
    <s v="PROD11019"/>
    <x v="7"/>
    <s v="Fashion"/>
    <x v="4"/>
    <d v="2023-07-13T00:00:00"/>
    <d v="2023-07-17T00:00:00"/>
    <n v="266"/>
    <n v="69"/>
    <n v="273"/>
    <n v="1298"/>
    <n v="1453"/>
    <s v="Hyderabad"/>
    <n v="4"/>
    <n v="396669"/>
    <n v="155"/>
    <x v="0"/>
  </r>
  <r>
    <s v="PROD11020"/>
    <x v="9"/>
    <s v="Home Appliances"/>
    <x v="0"/>
    <d v="2024-11-03T00:00:00"/>
    <d v="2024-11-11T00:00:00"/>
    <n v="488"/>
    <n v="141"/>
    <n v="22"/>
    <n v="1821"/>
    <n v="2270"/>
    <s v="Delhi"/>
    <n v="8"/>
    <n v="49940"/>
    <n v="449"/>
    <x v="1"/>
  </r>
  <r>
    <s v="PROD11021"/>
    <x v="1"/>
    <s v="Home Appliances"/>
    <x v="3"/>
    <d v="2023-03-08T00:00:00"/>
    <d v="2023-03-17T00:00:00"/>
    <n v="29"/>
    <n v="64"/>
    <n v="272"/>
    <n v="1760"/>
    <n v="1893"/>
    <s v="Chennai"/>
    <n v="9"/>
    <n v="514896"/>
    <n v="133"/>
    <x v="0"/>
  </r>
  <r>
    <s v="PROD11022"/>
    <x v="2"/>
    <s v="Electronics"/>
    <x v="2"/>
    <d v="2023-05-18T00:00:00"/>
    <d v="2023-05-20T00:00:00"/>
    <n v="329"/>
    <n v="84"/>
    <n v="48"/>
    <n v="1986"/>
    <n v="2155"/>
    <s v="Bangalore"/>
    <n v="2"/>
    <n v="103440"/>
    <n v="169"/>
    <x v="1"/>
  </r>
  <r>
    <s v="PROD11023"/>
    <x v="7"/>
    <s v="Electronics"/>
    <x v="0"/>
    <d v="2024-04-07T00:00:00"/>
    <d v="2024-04-10T00:00:00"/>
    <n v="160"/>
    <n v="117"/>
    <n v="161"/>
    <n v="1154"/>
    <n v="1370"/>
    <s v="Hyderabad"/>
    <n v="3"/>
    <n v="220570"/>
    <n v="216"/>
    <x v="0"/>
  </r>
  <r>
    <s v="PROD11024"/>
    <x v="3"/>
    <s v="Fashion"/>
    <x v="1"/>
    <d v="2024-10-24T00:00:00"/>
    <d v="2024-10-29T00:00:00"/>
    <n v="424"/>
    <n v="80"/>
    <n v="185"/>
    <n v="1414"/>
    <n v="1895"/>
    <s v="Mumbai"/>
    <n v="5"/>
    <n v="350575"/>
    <n v="481"/>
    <x v="1"/>
  </r>
  <r>
    <s v="PROD11025"/>
    <x v="8"/>
    <s v="Fashion"/>
    <x v="4"/>
    <d v="2023-02-18T00:00:00"/>
    <d v="2023-02-24T00:00:00"/>
    <n v="289"/>
    <n v="74"/>
    <n v="187"/>
    <n v="374"/>
    <n v="868"/>
    <s v="Delhi"/>
    <n v="6"/>
    <n v="162316"/>
    <n v="494"/>
    <x v="1"/>
  </r>
  <r>
    <s v="PROD11026"/>
    <x v="5"/>
    <s v="Home Appliances"/>
    <x v="3"/>
    <d v="2023-03-14T00:00:00"/>
    <d v="2023-03-16T00:00:00"/>
    <n v="5"/>
    <n v="148"/>
    <n v="267"/>
    <n v="580"/>
    <n v="784"/>
    <s v="Delhi"/>
    <n v="2"/>
    <n v="209328"/>
    <n v="204"/>
    <x v="0"/>
  </r>
  <r>
    <s v="PROD11027"/>
    <x v="3"/>
    <s v="Fashion"/>
    <x v="0"/>
    <d v="2024-10-09T00:00:00"/>
    <d v="2024-10-19T00:00:00"/>
    <n v="431"/>
    <n v="112"/>
    <n v="244"/>
    <n v="1665"/>
    <n v="2085"/>
    <s v="Bangalore"/>
    <n v="10"/>
    <n v="508740"/>
    <n v="420"/>
    <x v="1"/>
  </r>
  <r>
    <s v="PROD11028"/>
    <x v="0"/>
    <s v="Fashion"/>
    <x v="1"/>
    <d v="2023-05-03T00:00:00"/>
    <d v="2023-05-13T00:00:00"/>
    <n v="453"/>
    <n v="83"/>
    <n v="178"/>
    <n v="341"/>
    <n v="397"/>
    <s v="Bangalore"/>
    <n v="10"/>
    <n v="70666"/>
    <n v="56"/>
    <x v="1"/>
  </r>
  <r>
    <s v="PROD11029"/>
    <x v="5"/>
    <s v="Electronics"/>
    <x v="4"/>
    <d v="2024-06-02T00:00:00"/>
    <d v="2024-06-05T00:00:00"/>
    <n v="90"/>
    <n v="86"/>
    <n v="108"/>
    <n v="833"/>
    <n v="1182"/>
    <s v="Delhi"/>
    <n v="3"/>
    <n v="127656"/>
    <n v="349"/>
    <x v="0"/>
  </r>
  <r>
    <s v="PROD11030"/>
    <x v="9"/>
    <s v="Sports"/>
    <x v="2"/>
    <d v="2024-08-14T00:00:00"/>
    <d v="2024-08-17T00:00:00"/>
    <n v="63"/>
    <n v="135"/>
    <n v="44"/>
    <n v="421"/>
    <n v="680"/>
    <s v="Chennai"/>
    <n v="3"/>
    <n v="29920"/>
    <n v="259"/>
    <x v="1"/>
  </r>
  <r>
    <s v="PROD11031"/>
    <x v="2"/>
    <s v="Home Appliances"/>
    <x v="4"/>
    <d v="2023-03-16T00:00:00"/>
    <d v="2023-03-26T00:00:00"/>
    <n v="344"/>
    <n v="115"/>
    <n v="127"/>
    <n v="1384"/>
    <n v="1752"/>
    <s v="Mumbai"/>
    <n v="10"/>
    <n v="222504"/>
    <n v="368"/>
    <x v="1"/>
  </r>
  <r>
    <s v="PROD11032"/>
    <x v="8"/>
    <s v="Home Appliances"/>
    <x v="2"/>
    <d v="2024-03-29T00:00:00"/>
    <d v="2024-04-08T00:00:00"/>
    <n v="169"/>
    <n v="97"/>
    <n v="71"/>
    <n v="987"/>
    <n v="1221"/>
    <s v="Delhi"/>
    <n v="10"/>
    <n v="86691"/>
    <n v="234"/>
    <x v="1"/>
  </r>
  <r>
    <s v="PROD11033"/>
    <x v="8"/>
    <s v="Fashion"/>
    <x v="1"/>
    <d v="2024-11-04T00:00:00"/>
    <d v="2024-11-14T00:00:00"/>
    <n v="420"/>
    <n v="127"/>
    <n v="284"/>
    <n v="417"/>
    <n v="780"/>
    <s v="Bangalore"/>
    <n v="10"/>
    <n v="221520"/>
    <n v="363"/>
    <x v="1"/>
  </r>
  <r>
    <s v="PROD11034"/>
    <x v="8"/>
    <s v="Sports"/>
    <x v="0"/>
    <d v="2024-11-24T00:00:00"/>
    <d v="2024-11-26T00:00:00"/>
    <n v="230"/>
    <n v="61"/>
    <n v="150"/>
    <n v="380"/>
    <n v="755"/>
    <s v="Delhi"/>
    <n v="2"/>
    <n v="113250"/>
    <n v="375"/>
    <x v="1"/>
  </r>
  <r>
    <s v="PROD11035"/>
    <x v="3"/>
    <s v="Fashion"/>
    <x v="4"/>
    <d v="2024-01-20T00:00:00"/>
    <d v="2024-01-25T00:00:00"/>
    <n v="470"/>
    <n v="146"/>
    <n v="202"/>
    <n v="1687"/>
    <n v="2121"/>
    <s v="Bangalore"/>
    <n v="5"/>
    <n v="428442"/>
    <n v="434"/>
    <x v="1"/>
  </r>
  <r>
    <s v="PROD11036"/>
    <x v="7"/>
    <s v="Home Appliances"/>
    <x v="0"/>
    <d v="2024-04-21T00:00:00"/>
    <d v="2024-04-25T00:00:00"/>
    <n v="475"/>
    <n v="102"/>
    <n v="56"/>
    <n v="1711"/>
    <n v="1797"/>
    <s v="Bangalore"/>
    <n v="4"/>
    <n v="100632"/>
    <n v="86"/>
    <x v="1"/>
  </r>
  <r>
    <s v="PROD11037"/>
    <x v="1"/>
    <s v="Electronics"/>
    <x v="3"/>
    <d v="2023-05-14T00:00:00"/>
    <d v="2023-05-17T00:00:00"/>
    <n v="97"/>
    <n v="69"/>
    <n v="49"/>
    <n v="1384"/>
    <n v="1774"/>
    <s v="Bangalore"/>
    <n v="3"/>
    <n v="86926"/>
    <n v="390"/>
    <x v="1"/>
  </r>
  <r>
    <s v="PROD11038"/>
    <x v="2"/>
    <s v="Fashion"/>
    <x v="2"/>
    <d v="2024-04-09T00:00:00"/>
    <d v="2024-04-19T00:00:00"/>
    <n v="95"/>
    <n v="89"/>
    <n v="141"/>
    <n v="608"/>
    <n v="819"/>
    <s v="Delhi"/>
    <n v="10"/>
    <n v="115479"/>
    <n v="211"/>
    <x v="0"/>
  </r>
  <r>
    <s v="PROD11039"/>
    <x v="0"/>
    <s v="Sports"/>
    <x v="1"/>
    <d v="2023-09-02T00:00:00"/>
    <d v="2023-09-06T00:00:00"/>
    <n v="238"/>
    <n v="97"/>
    <n v="21"/>
    <n v="1431"/>
    <n v="1551"/>
    <s v="Bangalore"/>
    <n v="4"/>
    <n v="32571"/>
    <n v="120"/>
    <x v="1"/>
  </r>
  <r>
    <s v="PROD11040"/>
    <x v="5"/>
    <s v="Home Appliances"/>
    <x v="4"/>
    <d v="2023-09-12T00:00:00"/>
    <d v="2023-09-20T00:00:00"/>
    <n v="409"/>
    <n v="60"/>
    <n v="251"/>
    <n v="1065"/>
    <n v="1276"/>
    <s v="Hyderabad"/>
    <n v="8"/>
    <n v="320276"/>
    <n v="211"/>
    <x v="1"/>
  </r>
  <r>
    <s v="PROD11041"/>
    <x v="0"/>
    <s v="Home Appliances"/>
    <x v="4"/>
    <d v="2024-09-06T00:00:00"/>
    <d v="2024-09-07T00:00:00"/>
    <n v="65"/>
    <n v="63"/>
    <n v="216"/>
    <n v="757"/>
    <n v="849"/>
    <s v="Hyderabad"/>
    <n v="1"/>
    <n v="183384"/>
    <n v="92"/>
    <x v="0"/>
  </r>
  <r>
    <s v="PROD11042"/>
    <x v="3"/>
    <s v="Fashion"/>
    <x v="0"/>
    <d v="2023-10-22T00:00:00"/>
    <d v="2023-10-24T00:00:00"/>
    <n v="243"/>
    <n v="60"/>
    <n v="247"/>
    <n v="1142"/>
    <n v="1386"/>
    <s v="Bangalore"/>
    <n v="2"/>
    <n v="342342"/>
    <n v="244"/>
    <x v="0"/>
  </r>
  <r>
    <s v="PROD11043"/>
    <x v="1"/>
    <s v="Fashion"/>
    <x v="2"/>
    <d v="2024-07-02T00:00:00"/>
    <d v="2024-07-05T00:00:00"/>
    <n v="437"/>
    <n v="50"/>
    <n v="130"/>
    <n v="1361"/>
    <n v="1739"/>
    <s v="Mumbai"/>
    <n v="3"/>
    <n v="226070"/>
    <n v="378"/>
    <x v="1"/>
  </r>
  <r>
    <s v="PROD11044"/>
    <x v="4"/>
    <s v="Sports"/>
    <x v="1"/>
    <d v="2023-06-20T00:00:00"/>
    <d v="2023-06-21T00:00:00"/>
    <n v="291"/>
    <n v="150"/>
    <n v="249"/>
    <n v="1257"/>
    <n v="1601"/>
    <s v="Bangalore"/>
    <n v="1"/>
    <n v="398649"/>
    <n v="344"/>
    <x v="1"/>
  </r>
  <r>
    <s v="PROD11045"/>
    <x v="9"/>
    <s v="Electronics"/>
    <x v="2"/>
    <d v="2023-08-05T00:00:00"/>
    <d v="2023-08-10T00:00:00"/>
    <n v="27"/>
    <n v="102"/>
    <n v="20"/>
    <n v="972"/>
    <n v="1361"/>
    <s v="Delhi"/>
    <n v="5"/>
    <n v="27220"/>
    <n v="389"/>
    <x v="1"/>
  </r>
  <r>
    <s v="PROD11046"/>
    <x v="8"/>
    <s v="Sports"/>
    <x v="0"/>
    <d v="2023-04-30T00:00:00"/>
    <d v="2023-05-05T00:00:00"/>
    <n v="21"/>
    <n v="135"/>
    <n v="73"/>
    <n v="1893"/>
    <n v="2276"/>
    <s v="Chennai"/>
    <n v="5"/>
    <n v="166148"/>
    <n v="383"/>
    <x v="0"/>
  </r>
  <r>
    <s v="PROD11047"/>
    <x v="4"/>
    <s v="Home Appliances"/>
    <x v="4"/>
    <d v="2023-03-10T00:00:00"/>
    <d v="2023-03-14T00:00:00"/>
    <n v="271"/>
    <n v="126"/>
    <n v="9"/>
    <n v="880"/>
    <n v="1360"/>
    <s v="Hyderabad"/>
    <n v="4"/>
    <n v="12240"/>
    <n v="480"/>
    <x v="1"/>
  </r>
  <r>
    <s v="PROD11048"/>
    <x v="3"/>
    <s v="Sports"/>
    <x v="3"/>
    <d v="2023-11-20T00:00:00"/>
    <d v="2023-11-24T00:00:00"/>
    <n v="231"/>
    <n v="120"/>
    <n v="177"/>
    <n v="470"/>
    <n v="647"/>
    <s v="Mumbai"/>
    <n v="4"/>
    <n v="114519"/>
    <n v="177"/>
    <x v="1"/>
  </r>
  <r>
    <s v="PROD11049"/>
    <x v="6"/>
    <s v="Fashion"/>
    <x v="4"/>
    <d v="2023-06-16T00:00:00"/>
    <d v="2023-06-21T00:00:00"/>
    <n v="18"/>
    <n v="148"/>
    <n v="137"/>
    <n v="998"/>
    <n v="1218"/>
    <s v="Chennai"/>
    <n v="5"/>
    <n v="166866"/>
    <n v="220"/>
    <x v="0"/>
  </r>
  <r>
    <s v="PROD11050"/>
    <x v="2"/>
    <s v="Sports"/>
    <x v="4"/>
    <d v="2023-08-06T00:00:00"/>
    <d v="2023-08-14T00:00:00"/>
    <n v="25"/>
    <n v="99"/>
    <n v="59"/>
    <n v="1575"/>
    <n v="1911"/>
    <s v="Hyderabad"/>
    <n v="8"/>
    <n v="112749"/>
    <n v="336"/>
    <x v="0"/>
  </r>
  <r>
    <s v="PROD11051"/>
    <x v="5"/>
    <s v="Sports"/>
    <x v="3"/>
    <d v="2023-08-03T00:00:00"/>
    <d v="2023-08-06T00:00:00"/>
    <n v="270"/>
    <n v="67"/>
    <n v="285"/>
    <n v="684"/>
    <n v="1100"/>
    <s v="Hyderabad"/>
    <n v="3"/>
    <n v="313500"/>
    <n v="416"/>
    <x v="0"/>
  </r>
  <r>
    <s v="PROD11052"/>
    <x v="6"/>
    <s v="Sports"/>
    <x v="1"/>
    <d v="2023-01-04T00:00:00"/>
    <d v="2023-01-07T00:00:00"/>
    <n v="107"/>
    <n v="70"/>
    <n v="138"/>
    <n v="1489"/>
    <n v="1795"/>
    <s v="Bangalore"/>
    <n v="3"/>
    <n v="247710"/>
    <n v="306"/>
    <x v="0"/>
  </r>
  <r>
    <s v="PROD11053"/>
    <x v="4"/>
    <s v="Electronics"/>
    <x v="1"/>
    <d v="2023-12-01T00:00:00"/>
    <d v="2023-12-02T00:00:00"/>
    <n v="492"/>
    <n v="122"/>
    <n v="7"/>
    <n v="250"/>
    <n v="623"/>
    <s v="Chennai"/>
    <n v="1"/>
    <n v="4361"/>
    <n v="373"/>
    <x v="1"/>
  </r>
  <r>
    <s v="PROD11054"/>
    <x v="9"/>
    <s v="Fashion"/>
    <x v="3"/>
    <d v="2023-05-20T00:00:00"/>
    <d v="2023-05-28T00:00:00"/>
    <n v="85"/>
    <n v="136"/>
    <n v="9"/>
    <n v="1820"/>
    <n v="2209"/>
    <s v="Mumbai"/>
    <n v="8"/>
    <n v="19881"/>
    <n v="389"/>
    <x v="1"/>
  </r>
  <r>
    <s v="PROD11055"/>
    <x v="3"/>
    <s v="Electronics"/>
    <x v="1"/>
    <d v="2023-04-29T00:00:00"/>
    <d v="2023-05-04T00:00:00"/>
    <n v="12"/>
    <n v="95"/>
    <n v="34"/>
    <n v="288"/>
    <n v="659"/>
    <s v="Chennai"/>
    <n v="5"/>
    <n v="22406"/>
    <n v="371"/>
    <x v="0"/>
  </r>
  <r>
    <s v="PROD11056"/>
    <x v="9"/>
    <s v="Home Appliances"/>
    <x v="0"/>
    <d v="2024-01-12T00:00:00"/>
    <d v="2024-01-14T00:00:00"/>
    <n v="462"/>
    <n v="84"/>
    <n v="40"/>
    <n v="1215"/>
    <n v="1635"/>
    <s v="Hyderabad"/>
    <n v="2"/>
    <n v="65400"/>
    <n v="420"/>
    <x v="1"/>
  </r>
  <r>
    <s v="PROD11057"/>
    <x v="9"/>
    <s v="Sports"/>
    <x v="4"/>
    <d v="2023-12-23T00:00:00"/>
    <d v="2023-12-24T00:00:00"/>
    <n v="41"/>
    <n v="71"/>
    <n v="7"/>
    <n v="541"/>
    <n v="661"/>
    <s v="Delhi"/>
    <n v="1"/>
    <n v="4627"/>
    <n v="120"/>
    <x v="1"/>
  </r>
  <r>
    <s v="PROD11058"/>
    <x v="3"/>
    <s v="Home Appliances"/>
    <x v="2"/>
    <d v="2024-06-02T00:00:00"/>
    <d v="2024-06-05T00:00:00"/>
    <n v="381"/>
    <n v="77"/>
    <n v="1"/>
    <n v="295"/>
    <n v="465"/>
    <s v="Delhi"/>
    <n v="3"/>
    <n v="465"/>
    <n v="170"/>
    <x v="1"/>
  </r>
  <r>
    <s v="PROD11059"/>
    <x v="3"/>
    <s v="Electronics"/>
    <x v="4"/>
    <d v="2024-12-13T00:00:00"/>
    <d v="2024-12-17T00:00:00"/>
    <n v="219"/>
    <n v="55"/>
    <n v="265"/>
    <n v="1511"/>
    <n v="1620"/>
    <s v="Hyderabad"/>
    <n v="4"/>
    <n v="429300"/>
    <n v="109"/>
    <x v="0"/>
  </r>
  <r>
    <s v="PROD11060"/>
    <x v="2"/>
    <s v="Electronics"/>
    <x v="4"/>
    <d v="2024-12-01T00:00:00"/>
    <d v="2024-12-04T00:00:00"/>
    <n v="85"/>
    <n v="63"/>
    <n v="207"/>
    <n v="200"/>
    <n v="557"/>
    <s v="Mumbai"/>
    <n v="3"/>
    <n v="115299"/>
    <n v="357"/>
    <x v="0"/>
  </r>
  <r>
    <s v="PROD11061"/>
    <x v="0"/>
    <s v="Home Appliances"/>
    <x v="0"/>
    <d v="2023-02-22T00:00:00"/>
    <d v="2023-02-23T00:00:00"/>
    <n v="229"/>
    <n v="96"/>
    <n v="44"/>
    <n v="885"/>
    <n v="1363"/>
    <s v="Chennai"/>
    <n v="1"/>
    <n v="59972"/>
    <n v="478"/>
    <x v="1"/>
  </r>
  <r>
    <s v="PROD11062"/>
    <x v="9"/>
    <s v="Fashion"/>
    <x v="0"/>
    <d v="2024-06-10T00:00:00"/>
    <d v="2024-06-15T00:00:00"/>
    <n v="224"/>
    <n v="90"/>
    <n v="37"/>
    <n v="1195"/>
    <n v="1414"/>
    <s v="Hyderabad"/>
    <n v="5"/>
    <n v="52318"/>
    <n v="219"/>
    <x v="1"/>
  </r>
  <r>
    <s v="PROD11063"/>
    <x v="3"/>
    <s v="Sports"/>
    <x v="1"/>
    <d v="2023-02-26T00:00:00"/>
    <d v="2023-03-08T00:00:00"/>
    <n v="200"/>
    <n v="84"/>
    <n v="132"/>
    <n v="492"/>
    <n v="688"/>
    <s v="Chennai"/>
    <n v="10"/>
    <n v="90816"/>
    <n v="196"/>
    <x v="1"/>
  </r>
  <r>
    <s v="PROD11064"/>
    <x v="4"/>
    <s v="Sports"/>
    <x v="0"/>
    <d v="2023-10-03T00:00:00"/>
    <d v="2023-10-04T00:00:00"/>
    <n v="260"/>
    <n v="120"/>
    <n v="298"/>
    <n v="669"/>
    <n v="965"/>
    <s v="Hyderabad"/>
    <n v="1"/>
    <n v="287570"/>
    <n v="296"/>
    <x v="0"/>
  </r>
  <r>
    <s v="PROD11065"/>
    <x v="3"/>
    <s v="Electronics"/>
    <x v="0"/>
    <d v="2024-10-25T00:00:00"/>
    <d v="2024-11-03T00:00:00"/>
    <n v="104"/>
    <n v="109"/>
    <n v="139"/>
    <n v="538"/>
    <n v="757"/>
    <s v="Mumbai"/>
    <n v="9"/>
    <n v="105223"/>
    <n v="219"/>
    <x v="0"/>
  </r>
  <r>
    <s v="PROD11066"/>
    <x v="8"/>
    <s v="Home Appliances"/>
    <x v="0"/>
    <d v="2023-04-11T00:00:00"/>
    <d v="2023-04-17T00:00:00"/>
    <n v="242"/>
    <n v="51"/>
    <n v="118"/>
    <n v="827"/>
    <n v="1158"/>
    <s v="Chennai"/>
    <n v="6"/>
    <n v="136644"/>
    <n v="331"/>
    <x v="1"/>
  </r>
  <r>
    <s v="PROD11067"/>
    <x v="1"/>
    <s v="Fashion"/>
    <x v="0"/>
    <d v="2023-09-23T00:00:00"/>
    <d v="2023-09-28T00:00:00"/>
    <n v="237"/>
    <n v="53"/>
    <n v="164"/>
    <n v="555"/>
    <n v="1022"/>
    <s v="Chennai"/>
    <n v="5"/>
    <n v="167608"/>
    <n v="467"/>
    <x v="1"/>
  </r>
  <r>
    <s v="PROD11068"/>
    <x v="3"/>
    <s v="Electronics"/>
    <x v="1"/>
    <d v="2023-05-16T00:00:00"/>
    <d v="2023-05-26T00:00:00"/>
    <n v="286"/>
    <n v="131"/>
    <n v="271"/>
    <n v="960"/>
    <n v="1366"/>
    <s v="Bangalore"/>
    <n v="10"/>
    <n v="370186"/>
    <n v="406"/>
    <x v="1"/>
  </r>
  <r>
    <s v="PROD11069"/>
    <x v="6"/>
    <s v="Fashion"/>
    <x v="4"/>
    <d v="2023-08-25T00:00:00"/>
    <d v="2023-09-04T00:00:00"/>
    <n v="334"/>
    <n v="111"/>
    <n v="69"/>
    <n v="601"/>
    <n v="840"/>
    <s v="Delhi"/>
    <n v="10"/>
    <n v="57960"/>
    <n v="239"/>
    <x v="1"/>
  </r>
  <r>
    <s v="PROD11070"/>
    <x v="1"/>
    <s v="Sports"/>
    <x v="0"/>
    <d v="2023-10-04T00:00:00"/>
    <d v="2023-10-10T00:00:00"/>
    <n v="162"/>
    <n v="74"/>
    <n v="120"/>
    <n v="289"/>
    <n v="549"/>
    <s v="Mumbai"/>
    <n v="6"/>
    <n v="65880"/>
    <n v="260"/>
    <x v="1"/>
  </r>
  <r>
    <s v="PROD11071"/>
    <x v="5"/>
    <s v="Home Appliances"/>
    <x v="0"/>
    <d v="2023-12-28T00:00:00"/>
    <d v="2024-01-05T00:00:00"/>
    <n v="321"/>
    <n v="100"/>
    <n v="112"/>
    <n v="1863"/>
    <n v="2168"/>
    <s v="Hyderabad"/>
    <n v="8"/>
    <n v="242816"/>
    <n v="305"/>
    <x v="1"/>
  </r>
  <r>
    <s v="PROD11072"/>
    <x v="0"/>
    <s v="Electronics"/>
    <x v="1"/>
    <d v="2023-10-15T00:00:00"/>
    <d v="2023-10-23T00:00:00"/>
    <n v="90"/>
    <n v="71"/>
    <n v="127"/>
    <n v="1656"/>
    <n v="2111"/>
    <s v="Delhi"/>
    <n v="8"/>
    <n v="268097"/>
    <n v="455"/>
    <x v="0"/>
  </r>
  <r>
    <s v="PROD11073"/>
    <x v="1"/>
    <s v="Sports"/>
    <x v="4"/>
    <d v="2024-08-29T00:00:00"/>
    <d v="2024-09-04T00:00:00"/>
    <n v="295"/>
    <n v="90"/>
    <n v="90"/>
    <n v="1574"/>
    <n v="1885"/>
    <s v="Mumbai"/>
    <n v="6"/>
    <n v="169650"/>
    <n v="311"/>
    <x v="1"/>
  </r>
  <r>
    <s v="PROD11074"/>
    <x v="1"/>
    <s v="Electronics"/>
    <x v="2"/>
    <d v="2024-07-05T00:00:00"/>
    <d v="2024-07-07T00:00:00"/>
    <n v="88"/>
    <n v="142"/>
    <n v="179"/>
    <n v="1167"/>
    <n v="1263"/>
    <s v="Mumbai"/>
    <n v="2"/>
    <n v="226077"/>
    <n v="96"/>
    <x v="0"/>
  </r>
  <r>
    <s v="PROD11075"/>
    <x v="3"/>
    <s v="Sports"/>
    <x v="3"/>
    <d v="2024-10-16T00:00:00"/>
    <d v="2024-10-23T00:00:00"/>
    <n v="287"/>
    <n v="107"/>
    <n v="145"/>
    <n v="1984"/>
    <n v="2074"/>
    <s v="Hyderabad"/>
    <n v="7"/>
    <n v="300730"/>
    <n v="90"/>
    <x v="1"/>
  </r>
  <r>
    <s v="PROD11076"/>
    <x v="6"/>
    <s v="Sports"/>
    <x v="0"/>
    <d v="2024-06-30T00:00:00"/>
    <d v="2024-07-02T00:00:00"/>
    <n v="345"/>
    <n v="65"/>
    <n v="5"/>
    <n v="957"/>
    <n v="1071"/>
    <s v="Hyderabad"/>
    <n v="2"/>
    <n v="5355"/>
    <n v="114"/>
    <x v="1"/>
  </r>
  <r>
    <s v="PROD11077"/>
    <x v="6"/>
    <s v="Electronics"/>
    <x v="1"/>
    <d v="2023-04-23T00:00:00"/>
    <d v="2023-04-28T00:00:00"/>
    <n v="464"/>
    <n v="64"/>
    <n v="299"/>
    <n v="1159"/>
    <n v="1337"/>
    <s v="Chennai"/>
    <n v="5"/>
    <n v="399763"/>
    <n v="178"/>
    <x v="1"/>
  </r>
  <r>
    <s v="PROD11078"/>
    <x v="7"/>
    <s v="Home Appliances"/>
    <x v="3"/>
    <d v="2023-09-16T00:00:00"/>
    <d v="2023-09-20T00:00:00"/>
    <n v="201"/>
    <n v="97"/>
    <n v="22"/>
    <n v="943"/>
    <n v="1110"/>
    <s v="Mumbai"/>
    <n v="4"/>
    <n v="24420"/>
    <n v="167"/>
    <x v="1"/>
  </r>
  <r>
    <s v="PROD11079"/>
    <x v="0"/>
    <s v="Electronics"/>
    <x v="0"/>
    <d v="2024-04-01T00:00:00"/>
    <d v="2024-04-07T00:00:00"/>
    <n v="342"/>
    <n v="127"/>
    <n v="17"/>
    <n v="1118"/>
    <n v="1449"/>
    <s v="Bangalore"/>
    <n v="6"/>
    <n v="24633"/>
    <n v="331"/>
    <x v="1"/>
  </r>
  <r>
    <s v="PROD11080"/>
    <x v="3"/>
    <s v="Electronics"/>
    <x v="4"/>
    <d v="2023-07-10T00:00:00"/>
    <d v="2023-07-18T00:00:00"/>
    <n v="339"/>
    <n v="147"/>
    <n v="91"/>
    <n v="1954"/>
    <n v="2173"/>
    <s v="Delhi"/>
    <n v="8"/>
    <n v="197743"/>
    <n v="219"/>
    <x v="1"/>
  </r>
  <r>
    <s v="PROD11081"/>
    <x v="5"/>
    <s v="Sports"/>
    <x v="2"/>
    <d v="2023-05-09T00:00:00"/>
    <d v="2023-05-10T00:00:00"/>
    <n v="375"/>
    <n v="52"/>
    <n v="232"/>
    <n v="1419"/>
    <n v="1910"/>
    <s v="Bangalore"/>
    <n v="1"/>
    <n v="443120"/>
    <n v="491"/>
    <x v="1"/>
  </r>
  <r>
    <s v="PROD11082"/>
    <x v="6"/>
    <s v="Electronics"/>
    <x v="1"/>
    <d v="2024-02-01T00:00:00"/>
    <d v="2024-02-02T00:00:00"/>
    <n v="154"/>
    <n v="75"/>
    <n v="258"/>
    <n v="1445"/>
    <n v="1711"/>
    <s v="Delhi"/>
    <n v="1"/>
    <n v="441438"/>
    <n v="266"/>
    <x v="0"/>
  </r>
  <r>
    <s v="PROD11083"/>
    <x v="4"/>
    <s v="Fashion"/>
    <x v="3"/>
    <d v="2024-01-15T00:00:00"/>
    <d v="2024-01-19T00:00:00"/>
    <n v="202"/>
    <n v="143"/>
    <n v="265"/>
    <n v="312"/>
    <n v="744"/>
    <s v="Delhi"/>
    <n v="4"/>
    <n v="197160"/>
    <n v="432"/>
    <x v="0"/>
  </r>
  <r>
    <s v="PROD11084"/>
    <x v="9"/>
    <s v="Fashion"/>
    <x v="0"/>
    <d v="2023-03-24T00:00:00"/>
    <d v="2023-03-28T00:00:00"/>
    <n v="266"/>
    <n v="99"/>
    <n v="114"/>
    <n v="948"/>
    <n v="1391"/>
    <s v="Hyderabad"/>
    <n v="4"/>
    <n v="158574"/>
    <n v="443"/>
    <x v="1"/>
  </r>
  <r>
    <s v="PROD11085"/>
    <x v="8"/>
    <s v="Home Appliances"/>
    <x v="2"/>
    <d v="2024-11-25T00:00:00"/>
    <d v="2024-11-30T00:00:00"/>
    <n v="367"/>
    <n v="79"/>
    <n v="79"/>
    <n v="542"/>
    <n v="595"/>
    <s v="Bangalore"/>
    <n v="5"/>
    <n v="47005"/>
    <n v="53"/>
    <x v="1"/>
  </r>
  <r>
    <s v="PROD11086"/>
    <x v="4"/>
    <s v="Electronics"/>
    <x v="1"/>
    <d v="2023-11-24T00:00:00"/>
    <d v="2023-11-30T00:00:00"/>
    <n v="195"/>
    <n v="58"/>
    <n v="185"/>
    <n v="431"/>
    <n v="623"/>
    <s v="Bangalore"/>
    <n v="6"/>
    <n v="115255"/>
    <n v="192"/>
    <x v="1"/>
  </r>
  <r>
    <s v="PROD11087"/>
    <x v="6"/>
    <s v="Fashion"/>
    <x v="0"/>
    <d v="2023-06-17T00:00:00"/>
    <d v="2023-06-27T00:00:00"/>
    <n v="82"/>
    <n v="141"/>
    <n v="267"/>
    <n v="845"/>
    <n v="962"/>
    <s v="Chennai"/>
    <n v="10"/>
    <n v="256854"/>
    <n v="117"/>
    <x v="0"/>
  </r>
  <r>
    <s v="PROD11088"/>
    <x v="2"/>
    <s v="Sports"/>
    <x v="3"/>
    <d v="2023-01-10T00:00:00"/>
    <d v="2023-01-14T00:00:00"/>
    <n v="69"/>
    <n v="86"/>
    <n v="200"/>
    <n v="1920"/>
    <n v="2211"/>
    <s v="Hyderabad"/>
    <n v="4"/>
    <n v="442200"/>
    <n v="291"/>
    <x v="0"/>
  </r>
  <r>
    <s v="PROD11089"/>
    <x v="0"/>
    <s v="Electronics"/>
    <x v="1"/>
    <d v="2024-09-05T00:00:00"/>
    <d v="2024-09-06T00:00:00"/>
    <n v="248"/>
    <n v="143"/>
    <n v="46"/>
    <n v="395"/>
    <n v="478"/>
    <s v="Delhi"/>
    <n v="1"/>
    <n v="21988"/>
    <n v="83"/>
    <x v="1"/>
  </r>
  <r>
    <s v="PROD11090"/>
    <x v="7"/>
    <s v="Home Appliances"/>
    <x v="1"/>
    <d v="2024-12-30T00:00:00"/>
    <d v="2025-01-02T00:00:00"/>
    <n v="219"/>
    <n v="96"/>
    <n v="74"/>
    <n v="919"/>
    <n v="1399"/>
    <s v="Chennai"/>
    <n v="3"/>
    <n v="103526"/>
    <n v="480"/>
    <x v="1"/>
  </r>
  <r>
    <s v="PROD11091"/>
    <x v="4"/>
    <s v="Electronics"/>
    <x v="0"/>
    <d v="2024-10-04T00:00:00"/>
    <d v="2024-10-05T00:00:00"/>
    <n v="454"/>
    <n v="52"/>
    <n v="251"/>
    <n v="344"/>
    <n v="836"/>
    <s v="Mumbai"/>
    <n v="1"/>
    <n v="209836"/>
    <n v="492"/>
    <x v="1"/>
  </r>
  <r>
    <s v="PROD11092"/>
    <x v="5"/>
    <s v="Sports"/>
    <x v="4"/>
    <d v="2024-08-26T00:00:00"/>
    <d v="2024-09-04T00:00:00"/>
    <n v="266"/>
    <n v="122"/>
    <n v="195"/>
    <n v="1523"/>
    <n v="1978"/>
    <s v="Mumbai"/>
    <n v="9"/>
    <n v="385710"/>
    <n v="455"/>
    <x v="1"/>
  </r>
  <r>
    <s v="PROD11093"/>
    <x v="0"/>
    <s v="Sports"/>
    <x v="1"/>
    <d v="2023-12-26T00:00:00"/>
    <d v="2024-01-02T00:00:00"/>
    <n v="422"/>
    <n v="99"/>
    <n v="175"/>
    <n v="1069"/>
    <n v="1369"/>
    <s v="Chennai"/>
    <n v="7"/>
    <n v="239575"/>
    <n v="300"/>
    <x v="1"/>
  </r>
  <r>
    <s v="PROD11094"/>
    <x v="8"/>
    <s v="Sports"/>
    <x v="4"/>
    <d v="2024-06-21T00:00:00"/>
    <d v="2024-06-27T00:00:00"/>
    <n v="462"/>
    <n v="91"/>
    <n v="82"/>
    <n v="624"/>
    <n v="940"/>
    <s v="Hyderabad"/>
    <n v="6"/>
    <n v="77080"/>
    <n v="316"/>
    <x v="1"/>
  </r>
  <r>
    <s v="PROD11095"/>
    <x v="6"/>
    <s v="Home Appliances"/>
    <x v="0"/>
    <d v="2024-06-11T00:00:00"/>
    <d v="2024-06-15T00:00:00"/>
    <n v="487"/>
    <n v="62"/>
    <n v="288"/>
    <n v="1771"/>
    <n v="1913"/>
    <s v="Bangalore"/>
    <n v="4"/>
    <n v="550944"/>
    <n v="142"/>
    <x v="1"/>
  </r>
  <r>
    <s v="PROD11096"/>
    <x v="4"/>
    <s v="Fashion"/>
    <x v="2"/>
    <d v="2023-04-20T00:00:00"/>
    <d v="2023-04-21T00:00:00"/>
    <n v="199"/>
    <n v="105"/>
    <n v="56"/>
    <n v="1016"/>
    <n v="1386"/>
    <s v="Chennai"/>
    <n v="1"/>
    <n v="77616"/>
    <n v="370"/>
    <x v="1"/>
  </r>
  <r>
    <s v="PROD11097"/>
    <x v="2"/>
    <s v="Electronics"/>
    <x v="0"/>
    <d v="2023-07-21T00:00:00"/>
    <d v="2023-07-25T00:00:00"/>
    <n v="170"/>
    <n v="59"/>
    <n v="15"/>
    <n v="814"/>
    <n v="964"/>
    <s v="Bangalore"/>
    <n v="4"/>
    <n v="14460"/>
    <n v="150"/>
    <x v="1"/>
  </r>
  <r>
    <s v="PROD11098"/>
    <x v="2"/>
    <s v="Electronics"/>
    <x v="0"/>
    <d v="2023-04-20T00:00:00"/>
    <d v="2023-04-28T00:00:00"/>
    <n v="336"/>
    <n v="123"/>
    <n v="172"/>
    <n v="542"/>
    <n v="1004"/>
    <s v="Mumbai"/>
    <n v="8"/>
    <n v="172688"/>
    <n v="462"/>
    <x v="1"/>
  </r>
  <r>
    <s v="PROD11099"/>
    <x v="7"/>
    <s v="Home Appliances"/>
    <x v="1"/>
    <d v="2023-11-05T00:00:00"/>
    <d v="2023-11-07T00:00:00"/>
    <n v="461"/>
    <n v="106"/>
    <n v="10"/>
    <n v="1235"/>
    <n v="1595"/>
    <s v="Hyderabad"/>
    <n v="2"/>
    <n v="15950"/>
    <n v="360"/>
    <x v="1"/>
  </r>
  <r>
    <s v="PROD11100"/>
    <x v="9"/>
    <s v="Home Appliances"/>
    <x v="2"/>
    <d v="2024-01-31T00:00:00"/>
    <d v="2024-02-09T00:00:00"/>
    <n v="123"/>
    <n v="146"/>
    <n v="232"/>
    <n v="437"/>
    <n v="825"/>
    <s v="Chennai"/>
    <n v="9"/>
    <n v="191400"/>
    <n v="388"/>
    <x v="0"/>
  </r>
  <r>
    <s v="PROD11101"/>
    <x v="1"/>
    <s v="Home Appliances"/>
    <x v="0"/>
    <d v="2023-09-15T00:00:00"/>
    <d v="2023-09-21T00:00:00"/>
    <n v="366"/>
    <n v="115"/>
    <n v="218"/>
    <n v="1256"/>
    <n v="1449"/>
    <s v="Mumbai"/>
    <n v="6"/>
    <n v="315882"/>
    <n v="193"/>
    <x v="1"/>
  </r>
  <r>
    <s v="PROD11102"/>
    <x v="1"/>
    <s v="Electronics"/>
    <x v="4"/>
    <d v="2024-07-08T00:00:00"/>
    <d v="2024-07-13T00:00:00"/>
    <n v="355"/>
    <n v="138"/>
    <n v="97"/>
    <n v="317"/>
    <n v="459"/>
    <s v="Chennai"/>
    <n v="5"/>
    <n v="44523"/>
    <n v="142"/>
    <x v="1"/>
  </r>
  <r>
    <s v="PROD11103"/>
    <x v="4"/>
    <s v="Home Appliances"/>
    <x v="3"/>
    <d v="2023-11-09T00:00:00"/>
    <d v="2023-11-14T00:00:00"/>
    <n v="220"/>
    <n v="135"/>
    <n v="204"/>
    <n v="1639"/>
    <n v="2068"/>
    <s v="Hyderabad"/>
    <n v="5"/>
    <n v="421872"/>
    <n v="429"/>
    <x v="1"/>
  </r>
  <r>
    <s v="PROD11104"/>
    <x v="6"/>
    <s v="Electronics"/>
    <x v="4"/>
    <d v="2024-02-11T00:00:00"/>
    <d v="2024-02-14T00:00:00"/>
    <n v="254"/>
    <n v="103"/>
    <n v="96"/>
    <n v="1451"/>
    <n v="1778"/>
    <s v="Hyderabad"/>
    <n v="3"/>
    <n v="170688"/>
    <n v="327"/>
    <x v="1"/>
  </r>
  <r>
    <s v="PROD11105"/>
    <x v="5"/>
    <s v="Electronics"/>
    <x v="1"/>
    <d v="2024-03-29T00:00:00"/>
    <d v="2024-04-08T00:00:00"/>
    <n v="236"/>
    <n v="105"/>
    <n v="113"/>
    <n v="313"/>
    <n v="589"/>
    <s v="Chennai"/>
    <n v="10"/>
    <n v="66557"/>
    <n v="276"/>
    <x v="1"/>
  </r>
  <r>
    <s v="PROD11106"/>
    <x v="2"/>
    <s v="Electronics"/>
    <x v="0"/>
    <d v="2024-11-19T00:00:00"/>
    <d v="2024-11-26T00:00:00"/>
    <n v="219"/>
    <n v="140"/>
    <n v="223"/>
    <n v="1091"/>
    <n v="1442"/>
    <s v="Delhi"/>
    <n v="7"/>
    <n v="321566"/>
    <n v="351"/>
    <x v="0"/>
  </r>
  <r>
    <s v="PROD11107"/>
    <x v="9"/>
    <s v="Electronics"/>
    <x v="4"/>
    <d v="2023-03-05T00:00:00"/>
    <d v="2023-03-06T00:00:00"/>
    <n v="315"/>
    <n v="104"/>
    <n v="64"/>
    <n v="952"/>
    <n v="1072"/>
    <s v="Chennai"/>
    <n v="1"/>
    <n v="68608"/>
    <n v="120"/>
    <x v="1"/>
  </r>
  <r>
    <s v="PROD11108"/>
    <x v="5"/>
    <s v="Electronics"/>
    <x v="1"/>
    <d v="2024-12-12T00:00:00"/>
    <d v="2024-12-22T00:00:00"/>
    <n v="363"/>
    <n v="92"/>
    <n v="95"/>
    <n v="1291"/>
    <n v="1355"/>
    <s v="Chennai"/>
    <n v="10"/>
    <n v="128725"/>
    <n v="64"/>
    <x v="1"/>
  </r>
  <r>
    <s v="PROD11109"/>
    <x v="7"/>
    <s v="Fashion"/>
    <x v="1"/>
    <d v="2024-09-29T00:00:00"/>
    <d v="2024-10-02T00:00:00"/>
    <n v="394"/>
    <n v="94"/>
    <n v="123"/>
    <n v="1340"/>
    <n v="1673"/>
    <s v="Mumbai"/>
    <n v="3"/>
    <n v="205779"/>
    <n v="333"/>
    <x v="1"/>
  </r>
  <r>
    <s v="PROD11110"/>
    <x v="5"/>
    <s v="Electronics"/>
    <x v="1"/>
    <d v="2024-09-06T00:00:00"/>
    <d v="2024-09-12T00:00:00"/>
    <n v="244"/>
    <n v="124"/>
    <n v="298"/>
    <n v="1272"/>
    <n v="1578"/>
    <s v="Hyderabad"/>
    <n v="6"/>
    <n v="470244"/>
    <n v="306"/>
    <x v="0"/>
  </r>
  <r>
    <s v="PROD11111"/>
    <x v="9"/>
    <s v="Electronics"/>
    <x v="0"/>
    <d v="2023-05-25T00:00:00"/>
    <d v="2023-06-02T00:00:00"/>
    <n v="420"/>
    <n v="83"/>
    <n v="230"/>
    <n v="1635"/>
    <n v="1843"/>
    <s v="Delhi"/>
    <n v="8"/>
    <n v="423890"/>
    <n v="208"/>
    <x v="1"/>
  </r>
  <r>
    <s v="PROD11112"/>
    <x v="7"/>
    <s v="Home Appliances"/>
    <x v="4"/>
    <d v="2023-10-27T00:00:00"/>
    <d v="2023-10-29T00:00:00"/>
    <n v="445"/>
    <n v="104"/>
    <n v="170"/>
    <n v="790"/>
    <n v="931"/>
    <s v="Bangalore"/>
    <n v="2"/>
    <n v="158270"/>
    <n v="141"/>
    <x v="1"/>
  </r>
  <r>
    <s v="PROD11113"/>
    <x v="2"/>
    <s v="Electronics"/>
    <x v="2"/>
    <d v="2024-01-14T00:00:00"/>
    <d v="2024-01-16T00:00:00"/>
    <n v="313"/>
    <n v="71"/>
    <n v="149"/>
    <n v="526"/>
    <n v="978"/>
    <s v="Hyderabad"/>
    <n v="2"/>
    <n v="145722"/>
    <n v="452"/>
    <x v="1"/>
  </r>
  <r>
    <s v="PROD11114"/>
    <x v="7"/>
    <s v="Sports"/>
    <x v="4"/>
    <d v="2024-02-02T00:00:00"/>
    <d v="2024-02-03T00:00:00"/>
    <n v="365"/>
    <n v="51"/>
    <n v="255"/>
    <n v="1164"/>
    <n v="1396"/>
    <s v="Bangalore"/>
    <n v="1"/>
    <n v="355980"/>
    <n v="232"/>
    <x v="1"/>
  </r>
  <r>
    <s v="PROD11115"/>
    <x v="9"/>
    <s v="Home Appliances"/>
    <x v="3"/>
    <d v="2024-01-25T00:00:00"/>
    <d v="2024-01-27T00:00:00"/>
    <n v="336"/>
    <n v="74"/>
    <n v="223"/>
    <n v="1050"/>
    <n v="1415"/>
    <s v="Mumbai"/>
    <n v="2"/>
    <n v="315545"/>
    <n v="365"/>
    <x v="1"/>
  </r>
  <r>
    <s v="PROD11116"/>
    <x v="3"/>
    <s v="Electronics"/>
    <x v="4"/>
    <d v="2023-03-07T00:00:00"/>
    <d v="2023-03-14T00:00:00"/>
    <n v="307"/>
    <n v="81"/>
    <n v="41"/>
    <n v="1830"/>
    <n v="2288"/>
    <s v="Chennai"/>
    <n v="7"/>
    <n v="93808"/>
    <n v="458"/>
    <x v="1"/>
  </r>
  <r>
    <s v="PROD11117"/>
    <x v="1"/>
    <s v="Sports"/>
    <x v="2"/>
    <d v="2024-06-10T00:00:00"/>
    <d v="2024-06-20T00:00:00"/>
    <n v="62"/>
    <n v="73"/>
    <n v="95"/>
    <n v="1143"/>
    <n v="1479"/>
    <s v="Bangalore"/>
    <n v="10"/>
    <n v="140505"/>
    <n v="336"/>
    <x v="0"/>
  </r>
  <r>
    <s v="PROD11118"/>
    <x v="3"/>
    <s v="Home Appliances"/>
    <x v="4"/>
    <d v="2024-06-24T00:00:00"/>
    <d v="2024-06-26T00:00:00"/>
    <n v="380"/>
    <n v="149"/>
    <n v="279"/>
    <n v="1775"/>
    <n v="2016"/>
    <s v="Delhi"/>
    <n v="2"/>
    <n v="562464"/>
    <n v="241"/>
    <x v="1"/>
  </r>
  <r>
    <s v="PROD11119"/>
    <x v="5"/>
    <s v="Electronics"/>
    <x v="0"/>
    <d v="2023-10-12T00:00:00"/>
    <d v="2023-10-20T00:00:00"/>
    <n v="422"/>
    <n v="78"/>
    <n v="285"/>
    <n v="1070"/>
    <n v="1384"/>
    <s v="Hyderabad"/>
    <n v="8"/>
    <n v="394440"/>
    <n v="314"/>
    <x v="1"/>
  </r>
  <r>
    <s v="PROD11120"/>
    <x v="7"/>
    <s v="Home Appliances"/>
    <x v="4"/>
    <d v="2023-08-29T00:00:00"/>
    <d v="2023-09-07T00:00:00"/>
    <n v="333"/>
    <n v="141"/>
    <n v="79"/>
    <n v="648"/>
    <n v="909"/>
    <s v="Mumbai"/>
    <n v="9"/>
    <n v="71811"/>
    <n v="261"/>
    <x v="1"/>
  </r>
  <r>
    <s v="PROD11121"/>
    <x v="7"/>
    <s v="Electronics"/>
    <x v="4"/>
    <d v="2023-06-17T00:00:00"/>
    <d v="2023-06-26T00:00:00"/>
    <n v="239"/>
    <n v="95"/>
    <n v="79"/>
    <n v="438"/>
    <n v="541"/>
    <s v="Delhi"/>
    <n v="9"/>
    <n v="42739"/>
    <n v="103"/>
    <x v="1"/>
  </r>
  <r>
    <s v="PROD11122"/>
    <x v="0"/>
    <s v="Electronics"/>
    <x v="1"/>
    <d v="2023-05-28T00:00:00"/>
    <d v="2023-05-29T00:00:00"/>
    <n v="213"/>
    <n v="146"/>
    <n v="235"/>
    <n v="1298"/>
    <n v="1523"/>
    <s v="Bangalore"/>
    <n v="1"/>
    <n v="357905"/>
    <n v="225"/>
    <x v="0"/>
  </r>
  <r>
    <s v="PROD11123"/>
    <x v="2"/>
    <s v="Sports"/>
    <x v="4"/>
    <d v="2023-02-03T00:00:00"/>
    <d v="2023-02-12T00:00:00"/>
    <n v="219"/>
    <n v="150"/>
    <n v="296"/>
    <n v="1970"/>
    <n v="2387"/>
    <s v="Hyderabad"/>
    <n v="9"/>
    <n v="706552"/>
    <n v="417"/>
    <x v="0"/>
  </r>
  <r>
    <s v="PROD11124"/>
    <x v="1"/>
    <s v="Fashion"/>
    <x v="2"/>
    <d v="2023-02-11T00:00:00"/>
    <d v="2023-02-14T00:00:00"/>
    <n v="213"/>
    <n v="123"/>
    <n v="104"/>
    <n v="1428"/>
    <n v="1644"/>
    <s v="Bangalore"/>
    <n v="3"/>
    <n v="170976"/>
    <n v="216"/>
    <x v="1"/>
  </r>
  <r>
    <s v="PROD11125"/>
    <x v="1"/>
    <s v="Fashion"/>
    <x v="0"/>
    <d v="2023-02-23T00:00:00"/>
    <d v="2023-02-25T00:00:00"/>
    <n v="483"/>
    <n v="102"/>
    <n v="68"/>
    <n v="580"/>
    <n v="1029"/>
    <s v="Chennai"/>
    <n v="2"/>
    <n v="69972"/>
    <n v="449"/>
    <x v="1"/>
  </r>
  <r>
    <s v="PROD11126"/>
    <x v="3"/>
    <s v="Electronics"/>
    <x v="0"/>
    <d v="2024-07-02T00:00:00"/>
    <d v="2024-07-12T00:00:00"/>
    <n v="281"/>
    <n v="102"/>
    <n v="102"/>
    <n v="714"/>
    <n v="1039"/>
    <s v="Chennai"/>
    <n v="10"/>
    <n v="105978"/>
    <n v="325"/>
    <x v="1"/>
  </r>
  <r>
    <s v="PROD11127"/>
    <x v="0"/>
    <s v="Electronics"/>
    <x v="0"/>
    <d v="2023-11-03T00:00:00"/>
    <d v="2023-11-04T00:00:00"/>
    <n v="72"/>
    <n v="67"/>
    <n v="189"/>
    <n v="299"/>
    <n v="779"/>
    <s v="Mumbai"/>
    <n v="1"/>
    <n v="147231"/>
    <n v="480"/>
    <x v="0"/>
  </r>
  <r>
    <s v="PROD11128"/>
    <x v="0"/>
    <s v="Home Appliances"/>
    <x v="4"/>
    <d v="2023-09-01T00:00:00"/>
    <d v="2023-09-04T00:00:00"/>
    <n v="168"/>
    <n v="69"/>
    <n v="29"/>
    <n v="634"/>
    <n v="1013"/>
    <s v="Delhi"/>
    <n v="3"/>
    <n v="29377"/>
    <n v="379"/>
    <x v="1"/>
  </r>
  <r>
    <s v="PROD11129"/>
    <x v="2"/>
    <s v="Sports"/>
    <x v="4"/>
    <d v="2024-10-05T00:00:00"/>
    <d v="2024-10-15T00:00:00"/>
    <n v="95"/>
    <n v="51"/>
    <n v="34"/>
    <n v="782"/>
    <n v="869"/>
    <s v="Chennai"/>
    <n v="10"/>
    <n v="29546"/>
    <n v="87"/>
    <x v="1"/>
  </r>
  <r>
    <s v="PROD11130"/>
    <x v="4"/>
    <s v="Electronics"/>
    <x v="3"/>
    <d v="2024-06-20T00:00:00"/>
    <d v="2024-06-28T00:00:00"/>
    <n v="199"/>
    <n v="75"/>
    <n v="140"/>
    <n v="342"/>
    <n v="671"/>
    <s v="Mumbai"/>
    <n v="8"/>
    <n v="93940"/>
    <n v="329"/>
    <x v="1"/>
  </r>
  <r>
    <s v="PROD11131"/>
    <x v="7"/>
    <s v="Electronics"/>
    <x v="1"/>
    <d v="2023-03-26T00:00:00"/>
    <d v="2023-04-05T00:00:00"/>
    <n v="64"/>
    <n v="92"/>
    <n v="277"/>
    <n v="1955"/>
    <n v="2251"/>
    <s v="Chennai"/>
    <n v="10"/>
    <n v="623527"/>
    <n v="296"/>
    <x v="0"/>
  </r>
  <r>
    <s v="PROD11132"/>
    <x v="5"/>
    <s v="Electronics"/>
    <x v="0"/>
    <d v="2024-07-03T00:00:00"/>
    <d v="2024-07-07T00:00:00"/>
    <n v="308"/>
    <n v="146"/>
    <n v="125"/>
    <n v="863"/>
    <n v="923"/>
    <s v="Bangalore"/>
    <n v="4"/>
    <n v="115375"/>
    <n v="60"/>
    <x v="1"/>
  </r>
  <r>
    <s v="PROD11133"/>
    <x v="8"/>
    <s v="Home Appliances"/>
    <x v="1"/>
    <d v="2023-08-06T00:00:00"/>
    <d v="2023-08-15T00:00:00"/>
    <n v="365"/>
    <n v="82"/>
    <n v="22"/>
    <n v="1750"/>
    <n v="2179"/>
    <s v="Mumbai"/>
    <n v="9"/>
    <n v="47938"/>
    <n v="429"/>
    <x v="1"/>
  </r>
  <r>
    <s v="PROD11134"/>
    <x v="4"/>
    <s v="Home Appliances"/>
    <x v="4"/>
    <d v="2024-02-27T00:00:00"/>
    <d v="2024-03-02T00:00:00"/>
    <n v="415"/>
    <n v="59"/>
    <n v="142"/>
    <n v="1256"/>
    <n v="1692"/>
    <s v="Bangalore"/>
    <n v="4"/>
    <n v="240264"/>
    <n v="436"/>
    <x v="1"/>
  </r>
  <r>
    <s v="PROD11135"/>
    <x v="7"/>
    <s v="Electronics"/>
    <x v="4"/>
    <d v="2024-01-16T00:00:00"/>
    <d v="2024-01-25T00:00:00"/>
    <n v="292"/>
    <n v="72"/>
    <n v="259"/>
    <n v="504"/>
    <n v="733"/>
    <s v="Hyderabad"/>
    <n v="9"/>
    <n v="189847"/>
    <n v="229"/>
    <x v="1"/>
  </r>
  <r>
    <s v="PROD11136"/>
    <x v="7"/>
    <s v="Home Appliances"/>
    <x v="3"/>
    <d v="2023-10-31T00:00:00"/>
    <d v="2023-11-01T00:00:00"/>
    <n v="393"/>
    <n v="144"/>
    <n v="41"/>
    <n v="1441"/>
    <n v="1893"/>
    <s v="Hyderabad"/>
    <n v="1"/>
    <n v="77613"/>
    <n v="452"/>
    <x v="1"/>
  </r>
  <r>
    <s v="PROD11137"/>
    <x v="6"/>
    <s v="Home Appliances"/>
    <x v="2"/>
    <d v="2023-08-01T00:00:00"/>
    <d v="2023-08-09T00:00:00"/>
    <n v="57"/>
    <n v="130"/>
    <n v="289"/>
    <n v="1838"/>
    <n v="1989"/>
    <s v="Bangalore"/>
    <n v="8"/>
    <n v="574821"/>
    <n v="151"/>
    <x v="0"/>
  </r>
  <r>
    <s v="PROD11138"/>
    <x v="1"/>
    <s v="Electronics"/>
    <x v="0"/>
    <d v="2023-06-19T00:00:00"/>
    <d v="2023-06-28T00:00:00"/>
    <n v="144"/>
    <n v="140"/>
    <n v="228"/>
    <n v="1482"/>
    <n v="1755"/>
    <s v="Delhi"/>
    <n v="9"/>
    <n v="400140"/>
    <n v="273"/>
    <x v="0"/>
  </r>
  <r>
    <s v="PROD11139"/>
    <x v="2"/>
    <s v="Electronics"/>
    <x v="2"/>
    <d v="2024-05-21T00:00:00"/>
    <d v="2024-05-29T00:00:00"/>
    <n v="110"/>
    <n v="139"/>
    <n v="76"/>
    <n v="804"/>
    <n v="997"/>
    <s v="Hyderabad"/>
    <n v="8"/>
    <n v="75772"/>
    <n v="193"/>
    <x v="1"/>
  </r>
  <r>
    <s v="PROD11140"/>
    <x v="0"/>
    <s v="Sports"/>
    <x v="0"/>
    <d v="2024-03-01T00:00:00"/>
    <d v="2024-03-04T00:00:00"/>
    <n v="495"/>
    <n v="101"/>
    <n v="26"/>
    <n v="1254"/>
    <n v="1661"/>
    <s v="Mumbai"/>
    <n v="3"/>
    <n v="43186"/>
    <n v="407"/>
    <x v="1"/>
  </r>
  <r>
    <s v="PROD11141"/>
    <x v="5"/>
    <s v="Fashion"/>
    <x v="4"/>
    <d v="2024-03-05T00:00:00"/>
    <d v="2024-03-06T00:00:00"/>
    <n v="273"/>
    <n v="51"/>
    <n v="104"/>
    <n v="668"/>
    <n v="822"/>
    <s v="Bangalore"/>
    <n v="1"/>
    <n v="85488"/>
    <n v="154"/>
    <x v="1"/>
  </r>
  <r>
    <s v="PROD11142"/>
    <x v="6"/>
    <s v="Sports"/>
    <x v="2"/>
    <d v="2024-12-15T00:00:00"/>
    <d v="2024-12-19T00:00:00"/>
    <n v="368"/>
    <n v="87"/>
    <n v="4"/>
    <n v="1301"/>
    <n v="1555"/>
    <s v="Bangalore"/>
    <n v="4"/>
    <n v="6220"/>
    <n v="254"/>
    <x v="1"/>
  </r>
  <r>
    <s v="PROD11143"/>
    <x v="0"/>
    <s v="Fashion"/>
    <x v="2"/>
    <d v="2024-03-08T00:00:00"/>
    <d v="2024-03-16T00:00:00"/>
    <n v="316"/>
    <n v="61"/>
    <n v="48"/>
    <n v="1526"/>
    <n v="1773"/>
    <s v="Hyderabad"/>
    <n v="8"/>
    <n v="85104"/>
    <n v="247"/>
    <x v="1"/>
  </r>
  <r>
    <s v="PROD11144"/>
    <x v="6"/>
    <s v="Fashion"/>
    <x v="4"/>
    <d v="2023-03-12T00:00:00"/>
    <d v="2023-03-18T00:00:00"/>
    <n v="441"/>
    <n v="118"/>
    <n v="195"/>
    <n v="1900"/>
    <n v="2194"/>
    <s v="Bangalore"/>
    <n v="6"/>
    <n v="427830"/>
    <n v="294"/>
    <x v="1"/>
  </r>
  <r>
    <s v="PROD11145"/>
    <x v="7"/>
    <s v="Sports"/>
    <x v="1"/>
    <d v="2023-05-25T00:00:00"/>
    <d v="2023-05-30T00:00:00"/>
    <n v="16"/>
    <n v="112"/>
    <n v="167"/>
    <n v="1356"/>
    <n v="1741"/>
    <s v="Hyderabad"/>
    <n v="5"/>
    <n v="290747"/>
    <n v="385"/>
    <x v="0"/>
  </r>
  <r>
    <s v="PROD11146"/>
    <x v="2"/>
    <s v="Sports"/>
    <x v="2"/>
    <d v="2023-08-04T00:00:00"/>
    <d v="2023-08-09T00:00:00"/>
    <n v="188"/>
    <n v="120"/>
    <n v="290"/>
    <n v="866"/>
    <n v="1033"/>
    <s v="Mumbai"/>
    <n v="5"/>
    <n v="299570"/>
    <n v="167"/>
    <x v="0"/>
  </r>
  <r>
    <s v="PROD11147"/>
    <x v="4"/>
    <s v="Electronics"/>
    <x v="0"/>
    <d v="2024-07-09T00:00:00"/>
    <d v="2024-07-11T00:00:00"/>
    <n v="112"/>
    <n v="58"/>
    <n v="22"/>
    <n v="438"/>
    <n v="678"/>
    <s v="Bangalore"/>
    <n v="2"/>
    <n v="14916"/>
    <n v="240"/>
    <x v="1"/>
  </r>
  <r>
    <s v="PROD11148"/>
    <x v="1"/>
    <s v="Electronics"/>
    <x v="2"/>
    <d v="2023-10-21T00:00:00"/>
    <d v="2023-10-23T00:00:00"/>
    <n v="9"/>
    <n v="51"/>
    <n v="272"/>
    <n v="805"/>
    <n v="979"/>
    <s v="Delhi"/>
    <n v="2"/>
    <n v="266288"/>
    <n v="174"/>
    <x v="0"/>
  </r>
  <r>
    <s v="PROD11149"/>
    <x v="9"/>
    <s v="Home Appliances"/>
    <x v="3"/>
    <d v="2024-11-14T00:00:00"/>
    <d v="2024-11-19T00:00:00"/>
    <n v="191"/>
    <n v="55"/>
    <n v="190"/>
    <n v="1623"/>
    <n v="1844"/>
    <s v="Bangalore"/>
    <n v="5"/>
    <n v="350360"/>
    <n v="221"/>
    <x v="1"/>
  </r>
  <r>
    <s v="PROD11150"/>
    <x v="9"/>
    <s v="Sports"/>
    <x v="1"/>
    <d v="2024-02-04T00:00:00"/>
    <d v="2024-02-07T00:00:00"/>
    <n v="49"/>
    <n v="65"/>
    <n v="216"/>
    <n v="745"/>
    <n v="855"/>
    <s v="Chennai"/>
    <n v="3"/>
    <n v="184680"/>
    <n v="110"/>
    <x v="0"/>
  </r>
  <r>
    <s v="PROD11151"/>
    <x v="6"/>
    <s v="Electronics"/>
    <x v="2"/>
    <d v="2023-12-28T00:00:00"/>
    <d v="2023-12-31T00:00:00"/>
    <n v="127"/>
    <n v="80"/>
    <n v="179"/>
    <n v="628"/>
    <n v="772"/>
    <s v="Chennai"/>
    <n v="3"/>
    <n v="138188"/>
    <n v="144"/>
    <x v="0"/>
  </r>
  <r>
    <s v="PROD11152"/>
    <x v="3"/>
    <s v="Electronics"/>
    <x v="2"/>
    <d v="2024-12-17T00:00:00"/>
    <d v="2024-12-22T00:00:00"/>
    <n v="117"/>
    <n v="56"/>
    <n v="189"/>
    <n v="374"/>
    <n v="678"/>
    <s v="Delhi"/>
    <n v="5"/>
    <n v="128142"/>
    <n v="304"/>
    <x v="0"/>
  </r>
  <r>
    <s v="PROD11153"/>
    <x v="7"/>
    <s v="Fashion"/>
    <x v="2"/>
    <d v="2023-05-12T00:00:00"/>
    <d v="2023-05-22T00:00:00"/>
    <n v="29"/>
    <n v="112"/>
    <n v="85"/>
    <n v="1925"/>
    <n v="2104"/>
    <s v="Chennai"/>
    <n v="10"/>
    <n v="178840"/>
    <n v="179"/>
    <x v="0"/>
  </r>
  <r>
    <s v="PROD11154"/>
    <x v="0"/>
    <s v="Home Appliances"/>
    <x v="1"/>
    <d v="2024-08-30T00:00:00"/>
    <d v="2024-09-06T00:00:00"/>
    <n v="26"/>
    <n v="78"/>
    <n v="245"/>
    <n v="1070"/>
    <n v="1224"/>
    <s v="Bangalore"/>
    <n v="7"/>
    <n v="299880"/>
    <n v="154"/>
    <x v="0"/>
  </r>
  <r>
    <s v="PROD11155"/>
    <x v="3"/>
    <s v="Sports"/>
    <x v="0"/>
    <d v="2024-11-27T00:00:00"/>
    <d v="2024-12-06T00:00:00"/>
    <n v="154"/>
    <n v="70"/>
    <n v="185"/>
    <n v="207"/>
    <n v="643"/>
    <s v="Delhi"/>
    <n v="9"/>
    <n v="118955"/>
    <n v="436"/>
    <x v="0"/>
  </r>
  <r>
    <s v="PROD11156"/>
    <x v="7"/>
    <s v="Fashion"/>
    <x v="4"/>
    <d v="2023-04-06T00:00:00"/>
    <d v="2023-04-12T00:00:00"/>
    <n v="397"/>
    <n v="68"/>
    <n v="184"/>
    <n v="1531"/>
    <n v="1678"/>
    <s v="Bangalore"/>
    <n v="6"/>
    <n v="308752"/>
    <n v="147"/>
    <x v="1"/>
  </r>
  <r>
    <s v="PROD11157"/>
    <x v="4"/>
    <s v="Sports"/>
    <x v="4"/>
    <d v="2023-07-09T00:00:00"/>
    <d v="2023-07-13T00:00:00"/>
    <n v="226"/>
    <n v="98"/>
    <n v="32"/>
    <n v="1050"/>
    <n v="1147"/>
    <s v="Hyderabad"/>
    <n v="4"/>
    <n v="36704"/>
    <n v="97"/>
    <x v="1"/>
  </r>
  <r>
    <s v="PROD11158"/>
    <x v="0"/>
    <s v="Electronics"/>
    <x v="4"/>
    <d v="2024-10-19T00:00:00"/>
    <d v="2024-10-27T00:00:00"/>
    <n v="10"/>
    <n v="93"/>
    <n v="233"/>
    <n v="994"/>
    <n v="1480"/>
    <s v="Mumbai"/>
    <n v="8"/>
    <n v="344840"/>
    <n v="486"/>
    <x v="0"/>
  </r>
  <r>
    <s v="PROD11159"/>
    <x v="4"/>
    <s v="Sports"/>
    <x v="4"/>
    <d v="2024-08-18T00:00:00"/>
    <d v="2024-08-21T00:00:00"/>
    <n v="115"/>
    <n v="60"/>
    <n v="299"/>
    <n v="1803"/>
    <n v="2051"/>
    <s v="Delhi"/>
    <n v="3"/>
    <n v="613249"/>
    <n v="248"/>
    <x v="0"/>
  </r>
  <r>
    <s v="PROD11160"/>
    <x v="3"/>
    <s v="Electronics"/>
    <x v="0"/>
    <d v="2024-10-10T00:00:00"/>
    <d v="2024-10-17T00:00:00"/>
    <n v="427"/>
    <n v="147"/>
    <n v="56"/>
    <n v="1898"/>
    <n v="2204"/>
    <s v="Bangalore"/>
    <n v="7"/>
    <n v="123424"/>
    <n v="306"/>
    <x v="1"/>
  </r>
  <r>
    <s v="PROD11161"/>
    <x v="7"/>
    <s v="Home Appliances"/>
    <x v="0"/>
    <d v="2024-01-13T00:00:00"/>
    <d v="2024-01-17T00:00:00"/>
    <n v="413"/>
    <n v="103"/>
    <n v="291"/>
    <n v="1926"/>
    <n v="2337"/>
    <s v="Hyderabad"/>
    <n v="4"/>
    <n v="680067"/>
    <n v="411"/>
    <x v="1"/>
  </r>
  <r>
    <s v="PROD11162"/>
    <x v="3"/>
    <s v="Home Appliances"/>
    <x v="4"/>
    <d v="2023-07-06T00:00:00"/>
    <d v="2023-07-16T00:00:00"/>
    <n v="386"/>
    <n v="63"/>
    <n v="56"/>
    <n v="1947"/>
    <n v="2421"/>
    <s v="Delhi"/>
    <n v="10"/>
    <n v="135576"/>
    <n v="474"/>
    <x v="1"/>
  </r>
  <r>
    <s v="PROD11163"/>
    <x v="0"/>
    <s v="Sports"/>
    <x v="1"/>
    <d v="2023-05-05T00:00:00"/>
    <d v="2023-05-06T00:00:00"/>
    <n v="38"/>
    <n v="65"/>
    <n v="39"/>
    <n v="1913"/>
    <n v="2189"/>
    <s v="Chennai"/>
    <n v="1"/>
    <n v="85371"/>
    <n v="276"/>
    <x v="0"/>
  </r>
  <r>
    <s v="PROD11164"/>
    <x v="0"/>
    <s v="Sports"/>
    <x v="2"/>
    <d v="2024-07-15T00:00:00"/>
    <d v="2024-07-20T00:00:00"/>
    <n v="243"/>
    <n v="94"/>
    <n v="239"/>
    <n v="1879"/>
    <n v="2284"/>
    <s v="Mumbai"/>
    <n v="5"/>
    <n v="545876"/>
    <n v="405"/>
    <x v="1"/>
  </r>
  <r>
    <s v="PROD11165"/>
    <x v="0"/>
    <s v="Sports"/>
    <x v="3"/>
    <d v="2024-08-21T00:00:00"/>
    <d v="2024-08-31T00:00:00"/>
    <n v="403"/>
    <n v="103"/>
    <n v="214"/>
    <n v="264"/>
    <n v="482"/>
    <s v="Mumbai"/>
    <n v="10"/>
    <n v="103148"/>
    <n v="218"/>
    <x v="1"/>
  </r>
  <r>
    <s v="PROD11166"/>
    <x v="0"/>
    <s v="Home Appliances"/>
    <x v="0"/>
    <d v="2023-07-11T00:00:00"/>
    <d v="2023-07-21T00:00:00"/>
    <n v="347"/>
    <n v="85"/>
    <n v="167"/>
    <n v="305"/>
    <n v="375"/>
    <s v="Delhi"/>
    <n v="10"/>
    <n v="62625"/>
    <n v="70"/>
    <x v="1"/>
  </r>
  <r>
    <s v="PROD11167"/>
    <x v="1"/>
    <s v="Home Appliances"/>
    <x v="2"/>
    <d v="2024-01-05T00:00:00"/>
    <d v="2024-01-11T00:00:00"/>
    <n v="153"/>
    <n v="126"/>
    <n v="277"/>
    <n v="1764"/>
    <n v="1893"/>
    <s v="Hyderabad"/>
    <n v="6"/>
    <n v="524361"/>
    <n v="129"/>
    <x v="0"/>
  </r>
  <r>
    <s v="PROD11168"/>
    <x v="3"/>
    <s v="Sports"/>
    <x v="1"/>
    <d v="2024-11-18T00:00:00"/>
    <d v="2024-11-22T00:00:00"/>
    <n v="188"/>
    <n v="74"/>
    <n v="85"/>
    <n v="1045"/>
    <n v="1459"/>
    <s v="Chennai"/>
    <n v="4"/>
    <n v="124015"/>
    <n v="414"/>
    <x v="1"/>
  </r>
  <r>
    <s v="PROD11169"/>
    <x v="2"/>
    <s v="Home Appliances"/>
    <x v="3"/>
    <d v="2023-03-26T00:00:00"/>
    <d v="2023-04-03T00:00:00"/>
    <n v="267"/>
    <n v="95"/>
    <n v="96"/>
    <n v="974"/>
    <n v="1414"/>
    <s v="Chennai"/>
    <n v="8"/>
    <n v="135744"/>
    <n v="440"/>
    <x v="1"/>
  </r>
  <r>
    <s v="PROD11170"/>
    <x v="5"/>
    <s v="Home Appliances"/>
    <x v="0"/>
    <d v="2024-05-08T00:00:00"/>
    <d v="2024-05-17T00:00:00"/>
    <n v="18"/>
    <n v="111"/>
    <n v="4"/>
    <n v="990"/>
    <n v="1456"/>
    <s v="Delhi"/>
    <n v="9"/>
    <n v="5824"/>
    <n v="466"/>
    <x v="1"/>
  </r>
  <r>
    <s v="PROD11171"/>
    <x v="4"/>
    <s v="Sports"/>
    <x v="1"/>
    <d v="2024-08-31T00:00:00"/>
    <d v="2024-09-06T00:00:00"/>
    <n v="496"/>
    <n v="81"/>
    <n v="203"/>
    <n v="863"/>
    <n v="1218"/>
    <s v="Delhi"/>
    <n v="6"/>
    <n v="247254"/>
    <n v="355"/>
    <x v="1"/>
  </r>
  <r>
    <s v="PROD11172"/>
    <x v="7"/>
    <s v="Fashion"/>
    <x v="0"/>
    <d v="2023-01-12T00:00:00"/>
    <d v="2023-01-14T00:00:00"/>
    <n v="429"/>
    <n v="140"/>
    <n v="195"/>
    <n v="567"/>
    <n v="803"/>
    <s v="Bangalore"/>
    <n v="2"/>
    <n v="156585"/>
    <n v="236"/>
    <x v="1"/>
  </r>
  <r>
    <s v="PROD11173"/>
    <x v="2"/>
    <s v="Fashion"/>
    <x v="0"/>
    <d v="2023-08-25T00:00:00"/>
    <d v="2023-08-30T00:00:00"/>
    <n v="308"/>
    <n v="109"/>
    <n v="93"/>
    <n v="790"/>
    <n v="1203"/>
    <s v="Chennai"/>
    <n v="5"/>
    <n v="111879"/>
    <n v="413"/>
    <x v="1"/>
  </r>
  <r>
    <s v="PROD11174"/>
    <x v="9"/>
    <s v="Home Appliances"/>
    <x v="1"/>
    <d v="2024-10-02T00:00:00"/>
    <d v="2024-10-06T00:00:00"/>
    <n v="198"/>
    <n v="79"/>
    <n v="299"/>
    <n v="665"/>
    <n v="1069"/>
    <s v="Mumbai"/>
    <n v="4"/>
    <n v="319631"/>
    <n v="404"/>
    <x v="0"/>
  </r>
  <r>
    <s v="PROD11175"/>
    <x v="7"/>
    <s v="Fashion"/>
    <x v="2"/>
    <d v="2024-11-18T00:00:00"/>
    <d v="2024-11-23T00:00:00"/>
    <n v="480"/>
    <n v="148"/>
    <n v="245"/>
    <n v="1757"/>
    <n v="2004"/>
    <s v="Bangalore"/>
    <n v="5"/>
    <n v="490980"/>
    <n v="247"/>
    <x v="1"/>
  </r>
  <r>
    <s v="PROD11176"/>
    <x v="5"/>
    <s v="Sports"/>
    <x v="1"/>
    <d v="2023-09-25T00:00:00"/>
    <d v="2023-09-30T00:00:00"/>
    <n v="58"/>
    <n v="116"/>
    <n v="23"/>
    <n v="663"/>
    <n v="826"/>
    <s v="Delhi"/>
    <n v="5"/>
    <n v="18998"/>
    <n v="163"/>
    <x v="1"/>
  </r>
  <r>
    <s v="PROD11177"/>
    <x v="8"/>
    <s v="Electronics"/>
    <x v="4"/>
    <d v="2023-01-19T00:00:00"/>
    <d v="2023-01-29T00:00:00"/>
    <n v="438"/>
    <n v="114"/>
    <n v="285"/>
    <n v="1268"/>
    <n v="1405"/>
    <s v="Chennai"/>
    <n v="10"/>
    <n v="400425"/>
    <n v="137"/>
    <x v="1"/>
  </r>
  <r>
    <s v="PROD11178"/>
    <x v="2"/>
    <s v="Home Appliances"/>
    <x v="0"/>
    <d v="2024-02-27T00:00:00"/>
    <d v="2024-02-29T00:00:00"/>
    <n v="39"/>
    <n v="67"/>
    <n v="113"/>
    <n v="1649"/>
    <n v="2018"/>
    <s v="Delhi"/>
    <n v="2"/>
    <n v="228034"/>
    <n v="369"/>
    <x v="0"/>
  </r>
  <r>
    <s v="PROD11179"/>
    <x v="8"/>
    <s v="Electronics"/>
    <x v="0"/>
    <d v="2024-07-28T00:00:00"/>
    <d v="2024-07-29T00:00:00"/>
    <n v="60"/>
    <n v="99"/>
    <n v="260"/>
    <n v="1347"/>
    <n v="1737"/>
    <s v="Hyderabad"/>
    <n v="1"/>
    <n v="451620"/>
    <n v="390"/>
    <x v="0"/>
  </r>
  <r>
    <s v="PROD11180"/>
    <x v="3"/>
    <s v="Home Appliances"/>
    <x v="1"/>
    <d v="2023-02-07T00:00:00"/>
    <d v="2023-02-15T00:00:00"/>
    <n v="337"/>
    <n v="111"/>
    <n v="269"/>
    <n v="1909"/>
    <n v="2064"/>
    <s v="Bangalore"/>
    <n v="8"/>
    <n v="555216"/>
    <n v="155"/>
    <x v="1"/>
  </r>
  <r>
    <s v="PROD11181"/>
    <x v="3"/>
    <s v="Electronics"/>
    <x v="3"/>
    <d v="2024-07-04T00:00:00"/>
    <d v="2024-07-07T00:00:00"/>
    <n v="163"/>
    <n v="82"/>
    <n v="54"/>
    <n v="1320"/>
    <n v="1775"/>
    <s v="Hyderabad"/>
    <n v="3"/>
    <n v="95850"/>
    <n v="455"/>
    <x v="1"/>
  </r>
  <r>
    <s v="PROD11182"/>
    <x v="7"/>
    <s v="Fashion"/>
    <x v="1"/>
    <d v="2023-07-24T00:00:00"/>
    <d v="2023-07-25T00:00:00"/>
    <n v="192"/>
    <n v="142"/>
    <n v="151"/>
    <n v="1000"/>
    <n v="1148"/>
    <s v="Bangalore"/>
    <n v="1"/>
    <n v="173348"/>
    <n v="148"/>
    <x v="1"/>
  </r>
  <r>
    <s v="PROD11183"/>
    <x v="9"/>
    <s v="Electronics"/>
    <x v="1"/>
    <d v="2024-08-10T00:00:00"/>
    <d v="2024-08-14T00:00:00"/>
    <n v="198"/>
    <n v="107"/>
    <n v="263"/>
    <n v="1744"/>
    <n v="1909"/>
    <s v="Bangalore"/>
    <n v="4"/>
    <n v="502067"/>
    <n v="165"/>
    <x v="0"/>
  </r>
  <r>
    <s v="PROD11184"/>
    <x v="4"/>
    <s v="Electronics"/>
    <x v="2"/>
    <d v="2024-03-21T00:00:00"/>
    <d v="2024-03-29T00:00:00"/>
    <n v="143"/>
    <n v="140"/>
    <n v="260"/>
    <n v="1536"/>
    <n v="1967"/>
    <s v="Delhi"/>
    <n v="8"/>
    <n v="511420"/>
    <n v="431"/>
    <x v="0"/>
  </r>
  <r>
    <s v="PROD11185"/>
    <x v="3"/>
    <s v="Sports"/>
    <x v="4"/>
    <d v="2024-06-15T00:00:00"/>
    <d v="2024-06-18T00:00:00"/>
    <n v="412"/>
    <n v="117"/>
    <n v="103"/>
    <n v="512"/>
    <n v="654"/>
    <s v="Delhi"/>
    <n v="3"/>
    <n v="67362"/>
    <n v="142"/>
    <x v="1"/>
  </r>
  <r>
    <s v="PROD11186"/>
    <x v="7"/>
    <s v="Sports"/>
    <x v="1"/>
    <d v="2024-11-05T00:00:00"/>
    <d v="2024-11-09T00:00:00"/>
    <n v="51"/>
    <n v="106"/>
    <n v="16"/>
    <n v="551"/>
    <n v="886"/>
    <s v="Hyderabad"/>
    <n v="4"/>
    <n v="14176"/>
    <n v="335"/>
    <x v="1"/>
  </r>
  <r>
    <s v="PROD11187"/>
    <x v="0"/>
    <s v="Fashion"/>
    <x v="4"/>
    <d v="2024-09-07T00:00:00"/>
    <d v="2024-09-15T00:00:00"/>
    <n v="341"/>
    <n v="51"/>
    <n v="165"/>
    <n v="1827"/>
    <n v="2244"/>
    <s v="Chennai"/>
    <n v="8"/>
    <n v="370260"/>
    <n v="417"/>
    <x v="1"/>
  </r>
  <r>
    <s v="PROD11188"/>
    <x v="8"/>
    <s v="Fashion"/>
    <x v="0"/>
    <d v="2023-01-12T00:00:00"/>
    <d v="2023-01-14T00:00:00"/>
    <n v="381"/>
    <n v="114"/>
    <n v="13"/>
    <n v="1600"/>
    <n v="1771"/>
    <s v="Chennai"/>
    <n v="2"/>
    <n v="23023"/>
    <n v="171"/>
    <x v="1"/>
  </r>
  <r>
    <s v="PROD11189"/>
    <x v="4"/>
    <s v="Home Appliances"/>
    <x v="0"/>
    <d v="2023-10-17T00:00:00"/>
    <d v="2023-10-27T00:00:00"/>
    <n v="65"/>
    <n v="105"/>
    <n v="172"/>
    <n v="1174"/>
    <n v="1584"/>
    <s v="Mumbai"/>
    <n v="10"/>
    <n v="272448"/>
    <n v="410"/>
    <x v="0"/>
  </r>
  <r>
    <s v="PROD11190"/>
    <x v="9"/>
    <s v="Sports"/>
    <x v="4"/>
    <d v="2023-03-11T00:00:00"/>
    <d v="2023-03-18T00:00:00"/>
    <n v="371"/>
    <n v="63"/>
    <n v="80"/>
    <n v="1616"/>
    <n v="1755"/>
    <s v="Hyderabad"/>
    <n v="7"/>
    <n v="140400"/>
    <n v="139"/>
    <x v="1"/>
  </r>
  <r>
    <s v="PROD11191"/>
    <x v="7"/>
    <s v="Fashion"/>
    <x v="0"/>
    <d v="2024-02-12T00:00:00"/>
    <d v="2024-02-14T00:00:00"/>
    <n v="181"/>
    <n v="132"/>
    <n v="295"/>
    <n v="1923"/>
    <n v="2255"/>
    <s v="Delhi"/>
    <n v="2"/>
    <n v="665225"/>
    <n v="332"/>
    <x v="0"/>
  </r>
  <r>
    <s v="PROD11192"/>
    <x v="4"/>
    <s v="Fashion"/>
    <x v="4"/>
    <d v="2024-12-08T00:00:00"/>
    <d v="2024-12-12T00:00:00"/>
    <n v="314"/>
    <n v="120"/>
    <n v="174"/>
    <n v="1391"/>
    <n v="1638"/>
    <s v="Delhi"/>
    <n v="4"/>
    <n v="285012"/>
    <n v="247"/>
    <x v="1"/>
  </r>
  <r>
    <s v="PROD11193"/>
    <x v="3"/>
    <s v="Electronics"/>
    <x v="4"/>
    <d v="2023-06-20T00:00:00"/>
    <d v="2023-06-27T00:00:00"/>
    <n v="193"/>
    <n v="50"/>
    <n v="45"/>
    <n v="627"/>
    <n v="961"/>
    <s v="Bangalore"/>
    <n v="7"/>
    <n v="43245"/>
    <n v="334"/>
    <x v="1"/>
  </r>
  <r>
    <s v="PROD11194"/>
    <x v="1"/>
    <s v="Fashion"/>
    <x v="4"/>
    <d v="2024-01-10T00:00:00"/>
    <d v="2024-01-18T00:00:00"/>
    <n v="281"/>
    <n v="112"/>
    <n v="276"/>
    <n v="649"/>
    <n v="745"/>
    <s v="Bangalore"/>
    <n v="8"/>
    <n v="205620"/>
    <n v="96"/>
    <x v="1"/>
  </r>
  <r>
    <s v="PROD11195"/>
    <x v="0"/>
    <s v="Electronics"/>
    <x v="0"/>
    <d v="2023-08-08T00:00:00"/>
    <d v="2023-08-14T00:00:00"/>
    <n v="195"/>
    <n v="94"/>
    <n v="184"/>
    <n v="1832"/>
    <n v="2162"/>
    <s v="Hyderabad"/>
    <n v="6"/>
    <n v="397808"/>
    <n v="330"/>
    <x v="1"/>
  </r>
  <r>
    <s v="PROD11196"/>
    <x v="0"/>
    <s v="Fashion"/>
    <x v="0"/>
    <d v="2024-10-29T00:00:00"/>
    <d v="2024-11-05T00:00:00"/>
    <n v="359"/>
    <n v="90"/>
    <n v="91"/>
    <n v="1073"/>
    <n v="1249"/>
    <s v="Delhi"/>
    <n v="7"/>
    <n v="113659"/>
    <n v="176"/>
    <x v="1"/>
  </r>
  <r>
    <s v="PROD11197"/>
    <x v="8"/>
    <s v="Electronics"/>
    <x v="0"/>
    <d v="2023-08-14T00:00:00"/>
    <d v="2023-08-21T00:00:00"/>
    <n v="306"/>
    <n v="61"/>
    <n v="48"/>
    <n v="1503"/>
    <n v="1885"/>
    <s v="Bangalore"/>
    <n v="7"/>
    <n v="90480"/>
    <n v="382"/>
    <x v="1"/>
  </r>
  <r>
    <s v="PROD11198"/>
    <x v="4"/>
    <s v="Electronics"/>
    <x v="1"/>
    <d v="2024-11-09T00:00:00"/>
    <d v="2024-11-19T00:00:00"/>
    <n v="136"/>
    <n v="78"/>
    <n v="278"/>
    <n v="1403"/>
    <n v="1540"/>
    <s v="Delhi"/>
    <n v="10"/>
    <n v="428120"/>
    <n v="137"/>
    <x v="0"/>
  </r>
  <r>
    <s v="PROD11199"/>
    <x v="5"/>
    <s v="Electronics"/>
    <x v="0"/>
    <d v="2024-10-22T00:00:00"/>
    <d v="2024-10-24T00:00:00"/>
    <n v="172"/>
    <n v="131"/>
    <n v="254"/>
    <n v="1093"/>
    <n v="1398"/>
    <s v="Mumbai"/>
    <n v="2"/>
    <n v="355092"/>
    <n v="305"/>
    <x v="0"/>
  </r>
  <r>
    <s v="PROD11200"/>
    <x v="8"/>
    <s v="Sports"/>
    <x v="0"/>
    <d v="2024-04-15T00:00:00"/>
    <d v="2024-04-22T00:00:00"/>
    <n v="100"/>
    <n v="119"/>
    <n v="2"/>
    <n v="1908"/>
    <n v="2361"/>
    <s v="Bangalore"/>
    <n v="7"/>
    <n v="4722"/>
    <n v="453"/>
    <x v="1"/>
  </r>
  <r>
    <s v="PROD11201"/>
    <x v="3"/>
    <s v="Electronics"/>
    <x v="3"/>
    <d v="2024-11-26T00:00:00"/>
    <d v="2024-12-03T00:00:00"/>
    <n v="224"/>
    <n v="150"/>
    <n v="40"/>
    <n v="593"/>
    <n v="689"/>
    <s v="Mumbai"/>
    <n v="7"/>
    <n v="27560"/>
    <n v="96"/>
    <x v="1"/>
  </r>
  <r>
    <s v="PROD11202"/>
    <x v="2"/>
    <s v="Home Appliances"/>
    <x v="0"/>
    <d v="2024-08-06T00:00:00"/>
    <d v="2024-08-11T00:00:00"/>
    <n v="74"/>
    <n v="75"/>
    <n v="25"/>
    <n v="342"/>
    <n v="662"/>
    <s v="Chennai"/>
    <n v="5"/>
    <n v="16550"/>
    <n v="320"/>
    <x v="1"/>
  </r>
  <r>
    <s v="PROD11203"/>
    <x v="0"/>
    <s v="Electronics"/>
    <x v="3"/>
    <d v="2023-12-31T00:00:00"/>
    <d v="2024-01-10T00:00:00"/>
    <n v="90"/>
    <n v="87"/>
    <n v="200"/>
    <n v="705"/>
    <n v="1205"/>
    <s v="Bangalore"/>
    <n v="10"/>
    <n v="241000"/>
    <n v="500"/>
    <x v="0"/>
  </r>
  <r>
    <s v="PROD11204"/>
    <x v="6"/>
    <s v="Sports"/>
    <x v="3"/>
    <d v="2023-08-30T00:00:00"/>
    <d v="2023-09-01T00:00:00"/>
    <n v="356"/>
    <n v="73"/>
    <n v="3"/>
    <n v="1607"/>
    <n v="2038"/>
    <s v="Bangalore"/>
    <n v="2"/>
    <n v="6114"/>
    <n v="431"/>
    <x v="1"/>
  </r>
  <r>
    <s v="PROD11205"/>
    <x v="0"/>
    <s v="Fashion"/>
    <x v="0"/>
    <d v="2024-06-17T00:00:00"/>
    <d v="2024-06-25T00:00:00"/>
    <n v="360"/>
    <n v="64"/>
    <n v="76"/>
    <n v="1688"/>
    <n v="1815"/>
    <s v="Mumbai"/>
    <n v="8"/>
    <n v="137940"/>
    <n v="127"/>
    <x v="1"/>
  </r>
  <r>
    <s v="PROD11206"/>
    <x v="0"/>
    <s v="Home Appliances"/>
    <x v="4"/>
    <d v="2024-11-19T00:00:00"/>
    <d v="2024-11-23T00:00:00"/>
    <n v="120"/>
    <n v="85"/>
    <n v="149"/>
    <n v="1770"/>
    <n v="1946"/>
    <s v="Hyderabad"/>
    <n v="4"/>
    <n v="289954"/>
    <n v="176"/>
    <x v="0"/>
  </r>
  <r>
    <s v="PROD11207"/>
    <x v="9"/>
    <s v="Sports"/>
    <x v="4"/>
    <d v="2024-03-25T00:00:00"/>
    <d v="2024-04-01T00:00:00"/>
    <n v="131"/>
    <n v="123"/>
    <n v="58"/>
    <n v="625"/>
    <n v="979"/>
    <s v="Bangalore"/>
    <n v="7"/>
    <n v="56782"/>
    <n v="354"/>
    <x v="1"/>
  </r>
  <r>
    <s v="PROD11208"/>
    <x v="6"/>
    <s v="Electronics"/>
    <x v="2"/>
    <d v="2023-05-23T00:00:00"/>
    <d v="2023-06-01T00:00:00"/>
    <n v="181"/>
    <n v="136"/>
    <n v="216"/>
    <n v="1660"/>
    <n v="2157"/>
    <s v="Bangalore"/>
    <n v="9"/>
    <n v="465912"/>
    <n v="497"/>
    <x v="0"/>
  </r>
  <r>
    <s v="PROD11209"/>
    <x v="9"/>
    <s v="Sports"/>
    <x v="0"/>
    <d v="2023-10-22T00:00:00"/>
    <d v="2023-10-29T00:00:00"/>
    <n v="373"/>
    <n v="108"/>
    <n v="65"/>
    <n v="538"/>
    <n v="934"/>
    <s v="Hyderabad"/>
    <n v="7"/>
    <n v="60710"/>
    <n v="396"/>
    <x v="1"/>
  </r>
  <r>
    <s v="PROD11210"/>
    <x v="6"/>
    <s v="Electronics"/>
    <x v="0"/>
    <d v="2023-10-08T00:00:00"/>
    <d v="2023-10-18T00:00:00"/>
    <n v="122"/>
    <n v="124"/>
    <n v="112"/>
    <n v="990"/>
    <n v="1378"/>
    <s v="Delhi"/>
    <n v="10"/>
    <n v="154336"/>
    <n v="388"/>
    <x v="1"/>
  </r>
  <r>
    <s v="PROD11211"/>
    <x v="9"/>
    <s v="Home Appliances"/>
    <x v="0"/>
    <d v="2023-01-19T00:00:00"/>
    <d v="2023-01-28T00:00:00"/>
    <n v="399"/>
    <n v="86"/>
    <n v="209"/>
    <n v="1480"/>
    <n v="1750"/>
    <s v="Chennai"/>
    <n v="9"/>
    <n v="365750"/>
    <n v="270"/>
    <x v="1"/>
  </r>
  <r>
    <s v="PROD11212"/>
    <x v="2"/>
    <s v="Fashion"/>
    <x v="3"/>
    <d v="2023-03-09T00:00:00"/>
    <d v="2023-03-12T00:00:00"/>
    <n v="26"/>
    <n v="149"/>
    <n v="278"/>
    <n v="1223"/>
    <n v="1577"/>
    <s v="Delhi"/>
    <n v="3"/>
    <n v="438406"/>
    <n v="354"/>
    <x v="0"/>
  </r>
  <r>
    <s v="PROD11213"/>
    <x v="9"/>
    <s v="Sports"/>
    <x v="1"/>
    <d v="2023-11-22T00:00:00"/>
    <d v="2023-11-28T00:00:00"/>
    <n v="185"/>
    <n v="87"/>
    <n v="61"/>
    <n v="518"/>
    <n v="976"/>
    <s v="Chennai"/>
    <n v="6"/>
    <n v="59536"/>
    <n v="458"/>
    <x v="1"/>
  </r>
  <r>
    <s v="PROD11214"/>
    <x v="4"/>
    <s v="Home Appliances"/>
    <x v="1"/>
    <d v="2024-12-07T00:00:00"/>
    <d v="2024-12-17T00:00:00"/>
    <n v="250"/>
    <n v="65"/>
    <n v="115"/>
    <n v="461"/>
    <n v="549"/>
    <s v="Delhi"/>
    <n v="10"/>
    <n v="63135"/>
    <n v="88"/>
    <x v="1"/>
  </r>
  <r>
    <s v="PROD11215"/>
    <x v="1"/>
    <s v="Fashion"/>
    <x v="1"/>
    <d v="2024-06-02T00:00:00"/>
    <d v="2024-06-03T00:00:00"/>
    <n v="350"/>
    <n v="53"/>
    <n v="96"/>
    <n v="531"/>
    <n v="769"/>
    <s v="Chennai"/>
    <n v="1"/>
    <n v="73824"/>
    <n v="238"/>
    <x v="1"/>
  </r>
  <r>
    <s v="PROD11216"/>
    <x v="1"/>
    <s v="Sports"/>
    <x v="0"/>
    <d v="2023-07-02T00:00:00"/>
    <d v="2023-07-05T00:00:00"/>
    <n v="289"/>
    <n v="91"/>
    <n v="300"/>
    <n v="1340"/>
    <n v="1406"/>
    <s v="Hyderabad"/>
    <n v="3"/>
    <n v="421800"/>
    <n v="66"/>
    <x v="0"/>
  </r>
  <r>
    <s v="PROD11217"/>
    <x v="5"/>
    <s v="Electronics"/>
    <x v="1"/>
    <d v="2024-03-16T00:00:00"/>
    <d v="2024-03-20T00:00:00"/>
    <n v="136"/>
    <n v="118"/>
    <n v="217"/>
    <n v="1289"/>
    <n v="1510"/>
    <s v="Delhi"/>
    <n v="4"/>
    <n v="327670"/>
    <n v="221"/>
    <x v="0"/>
  </r>
  <r>
    <s v="PROD11218"/>
    <x v="0"/>
    <s v="Sports"/>
    <x v="2"/>
    <d v="2023-08-18T00:00:00"/>
    <d v="2023-08-24T00:00:00"/>
    <n v="286"/>
    <n v="96"/>
    <n v="175"/>
    <n v="1816"/>
    <n v="2024"/>
    <s v="Mumbai"/>
    <n v="6"/>
    <n v="354200"/>
    <n v="208"/>
    <x v="1"/>
  </r>
  <r>
    <s v="PROD11219"/>
    <x v="7"/>
    <s v="Sports"/>
    <x v="4"/>
    <d v="2023-04-09T00:00:00"/>
    <d v="2023-04-15T00:00:00"/>
    <n v="32"/>
    <n v="101"/>
    <n v="125"/>
    <n v="1503"/>
    <n v="1774"/>
    <s v="Delhi"/>
    <n v="6"/>
    <n v="221750"/>
    <n v="271"/>
    <x v="0"/>
  </r>
  <r>
    <s v="PROD11220"/>
    <x v="3"/>
    <s v="Sports"/>
    <x v="2"/>
    <d v="2023-05-30T00:00:00"/>
    <d v="2023-06-02T00:00:00"/>
    <n v="261"/>
    <n v="104"/>
    <n v="281"/>
    <n v="452"/>
    <n v="861"/>
    <s v="Mumbai"/>
    <n v="3"/>
    <n v="241941"/>
    <n v="409"/>
    <x v="0"/>
  </r>
  <r>
    <s v="PROD11221"/>
    <x v="9"/>
    <s v="Sports"/>
    <x v="0"/>
    <d v="2023-11-08T00:00:00"/>
    <d v="2023-11-10T00:00:00"/>
    <n v="287"/>
    <n v="78"/>
    <n v="184"/>
    <n v="579"/>
    <n v="830"/>
    <s v="Delhi"/>
    <n v="2"/>
    <n v="152720"/>
    <n v="251"/>
    <x v="1"/>
  </r>
  <r>
    <s v="PROD11222"/>
    <x v="1"/>
    <s v="Home Appliances"/>
    <x v="4"/>
    <d v="2023-05-28T00:00:00"/>
    <d v="2023-06-01T00:00:00"/>
    <n v="404"/>
    <n v="77"/>
    <n v="293"/>
    <n v="677"/>
    <n v="882"/>
    <s v="Bangalore"/>
    <n v="4"/>
    <n v="258426"/>
    <n v="205"/>
    <x v="1"/>
  </r>
  <r>
    <s v="PROD11223"/>
    <x v="1"/>
    <s v="Sports"/>
    <x v="2"/>
    <d v="2023-07-07T00:00:00"/>
    <d v="2023-07-10T00:00:00"/>
    <n v="233"/>
    <n v="141"/>
    <n v="280"/>
    <n v="1389"/>
    <n v="1494"/>
    <s v="Mumbai"/>
    <n v="3"/>
    <n v="418320"/>
    <n v="105"/>
    <x v="0"/>
  </r>
  <r>
    <s v="PROD11224"/>
    <x v="9"/>
    <s v="Fashion"/>
    <x v="4"/>
    <d v="2024-03-28T00:00:00"/>
    <d v="2024-03-30T00:00:00"/>
    <n v="399"/>
    <n v="66"/>
    <n v="118"/>
    <n v="767"/>
    <n v="1034"/>
    <s v="Bangalore"/>
    <n v="2"/>
    <n v="122012"/>
    <n v="267"/>
    <x v="1"/>
  </r>
  <r>
    <s v="PROD11225"/>
    <x v="8"/>
    <s v="Fashion"/>
    <x v="2"/>
    <d v="2023-05-13T00:00:00"/>
    <d v="2023-05-17T00:00:00"/>
    <n v="375"/>
    <n v="144"/>
    <n v="96"/>
    <n v="847"/>
    <n v="998"/>
    <s v="Delhi"/>
    <n v="4"/>
    <n v="95808"/>
    <n v="151"/>
    <x v="1"/>
  </r>
  <r>
    <s v="PROD11226"/>
    <x v="2"/>
    <s v="Fashion"/>
    <x v="3"/>
    <d v="2023-05-10T00:00:00"/>
    <d v="2023-05-14T00:00:00"/>
    <n v="178"/>
    <n v="106"/>
    <n v="287"/>
    <n v="1268"/>
    <n v="1345"/>
    <s v="Delhi"/>
    <n v="4"/>
    <n v="386015"/>
    <n v="77"/>
    <x v="0"/>
  </r>
  <r>
    <s v="PROD11227"/>
    <x v="0"/>
    <s v="Fashion"/>
    <x v="1"/>
    <d v="2024-06-27T00:00:00"/>
    <d v="2024-07-07T00:00:00"/>
    <n v="474"/>
    <n v="96"/>
    <n v="179"/>
    <n v="1486"/>
    <n v="1771"/>
    <s v="Delhi"/>
    <n v="10"/>
    <n v="317009"/>
    <n v="285"/>
    <x v="1"/>
  </r>
  <r>
    <s v="PROD11228"/>
    <x v="1"/>
    <s v="Electronics"/>
    <x v="1"/>
    <d v="2024-06-30T00:00:00"/>
    <d v="2024-07-01T00:00:00"/>
    <n v="440"/>
    <n v="92"/>
    <n v="234"/>
    <n v="1630"/>
    <n v="1975"/>
    <s v="Chennai"/>
    <n v="1"/>
    <n v="462150"/>
    <n v="345"/>
    <x v="1"/>
  </r>
  <r>
    <s v="PROD11229"/>
    <x v="6"/>
    <s v="Home Appliances"/>
    <x v="4"/>
    <d v="2023-05-31T00:00:00"/>
    <d v="2023-06-04T00:00:00"/>
    <n v="302"/>
    <n v="91"/>
    <n v="40"/>
    <n v="1686"/>
    <n v="2181"/>
    <s v="Chennai"/>
    <n v="4"/>
    <n v="87240"/>
    <n v="495"/>
    <x v="1"/>
  </r>
  <r>
    <s v="PROD11230"/>
    <x v="8"/>
    <s v="Fashion"/>
    <x v="0"/>
    <d v="2023-08-31T00:00:00"/>
    <d v="2023-09-03T00:00:00"/>
    <n v="301"/>
    <n v="110"/>
    <n v="125"/>
    <n v="771"/>
    <n v="1183"/>
    <s v="Chennai"/>
    <n v="3"/>
    <n v="147875"/>
    <n v="412"/>
    <x v="1"/>
  </r>
  <r>
    <s v="PROD11231"/>
    <x v="2"/>
    <s v="Sports"/>
    <x v="2"/>
    <d v="2024-06-23T00:00:00"/>
    <d v="2024-07-03T00:00:00"/>
    <n v="148"/>
    <n v="130"/>
    <n v="87"/>
    <n v="245"/>
    <n v="713"/>
    <s v="Bangalore"/>
    <n v="10"/>
    <n v="62031"/>
    <n v="468"/>
    <x v="1"/>
  </r>
  <r>
    <s v="PROD11232"/>
    <x v="9"/>
    <s v="Fashion"/>
    <x v="0"/>
    <d v="2024-09-16T00:00:00"/>
    <d v="2024-09-26T00:00:00"/>
    <n v="455"/>
    <n v="131"/>
    <n v="128"/>
    <n v="942"/>
    <n v="1048"/>
    <s v="Delhi"/>
    <n v="10"/>
    <n v="134144"/>
    <n v="106"/>
    <x v="1"/>
  </r>
  <r>
    <s v="PROD11233"/>
    <x v="5"/>
    <s v="Sports"/>
    <x v="4"/>
    <d v="2024-03-06T00:00:00"/>
    <d v="2024-03-12T00:00:00"/>
    <n v="450"/>
    <n v="93"/>
    <n v="199"/>
    <n v="706"/>
    <n v="1188"/>
    <s v="Chennai"/>
    <n v="6"/>
    <n v="236412"/>
    <n v="482"/>
    <x v="1"/>
  </r>
  <r>
    <s v="PROD11234"/>
    <x v="8"/>
    <s v="Electronics"/>
    <x v="2"/>
    <d v="2023-09-29T00:00:00"/>
    <d v="2023-10-02T00:00:00"/>
    <n v="284"/>
    <n v="89"/>
    <n v="279"/>
    <n v="501"/>
    <n v="895"/>
    <s v="Hyderabad"/>
    <n v="3"/>
    <n v="249705"/>
    <n v="394"/>
    <x v="1"/>
  </r>
  <r>
    <s v="PROD11235"/>
    <x v="9"/>
    <s v="Sports"/>
    <x v="2"/>
    <d v="2023-02-05T00:00:00"/>
    <d v="2023-02-11T00:00:00"/>
    <n v="127"/>
    <n v="88"/>
    <n v="240"/>
    <n v="1232"/>
    <n v="1654"/>
    <s v="Bangalore"/>
    <n v="6"/>
    <n v="396960"/>
    <n v="422"/>
    <x v="0"/>
  </r>
  <r>
    <s v="PROD11236"/>
    <x v="8"/>
    <s v="Fashion"/>
    <x v="0"/>
    <d v="2023-03-06T00:00:00"/>
    <d v="2023-03-14T00:00:00"/>
    <n v="92"/>
    <n v="141"/>
    <n v="47"/>
    <n v="1543"/>
    <n v="1699"/>
    <s v="Chennai"/>
    <n v="8"/>
    <n v="79853"/>
    <n v="156"/>
    <x v="1"/>
  </r>
  <r>
    <s v="PROD11237"/>
    <x v="5"/>
    <s v="Home Appliances"/>
    <x v="3"/>
    <d v="2024-02-06T00:00:00"/>
    <d v="2024-02-16T00:00:00"/>
    <n v="282"/>
    <n v="101"/>
    <n v="266"/>
    <n v="1129"/>
    <n v="1248"/>
    <s v="Delhi"/>
    <n v="10"/>
    <n v="331968"/>
    <n v="119"/>
    <x v="1"/>
  </r>
  <r>
    <s v="PROD11238"/>
    <x v="2"/>
    <s v="Electronics"/>
    <x v="4"/>
    <d v="2023-06-13T00:00:00"/>
    <d v="2023-06-14T00:00:00"/>
    <n v="428"/>
    <n v="130"/>
    <n v="265"/>
    <n v="1699"/>
    <n v="2001"/>
    <s v="Hyderabad"/>
    <n v="1"/>
    <n v="530265"/>
    <n v="302"/>
    <x v="1"/>
  </r>
  <r>
    <s v="PROD11239"/>
    <x v="1"/>
    <s v="Home Appliances"/>
    <x v="2"/>
    <d v="2023-10-14T00:00:00"/>
    <d v="2023-10-20T00:00:00"/>
    <n v="424"/>
    <n v="68"/>
    <n v="198"/>
    <n v="1205"/>
    <n v="1307"/>
    <s v="Delhi"/>
    <n v="6"/>
    <n v="258786"/>
    <n v="102"/>
    <x v="1"/>
  </r>
  <r>
    <s v="PROD11240"/>
    <x v="4"/>
    <s v="Home Appliances"/>
    <x v="1"/>
    <d v="2023-03-20T00:00:00"/>
    <d v="2023-03-21T00:00:00"/>
    <n v="383"/>
    <n v="123"/>
    <n v="35"/>
    <n v="1926"/>
    <n v="2374"/>
    <s v="Delhi"/>
    <n v="1"/>
    <n v="83090"/>
    <n v="448"/>
    <x v="1"/>
  </r>
  <r>
    <s v="PROD11241"/>
    <x v="8"/>
    <s v="Home Appliances"/>
    <x v="1"/>
    <d v="2024-11-08T00:00:00"/>
    <d v="2024-11-11T00:00:00"/>
    <n v="170"/>
    <n v="131"/>
    <n v="69"/>
    <n v="1399"/>
    <n v="1710"/>
    <s v="Mumbai"/>
    <n v="3"/>
    <n v="117990"/>
    <n v="311"/>
    <x v="1"/>
  </r>
  <r>
    <s v="PROD11242"/>
    <x v="9"/>
    <s v="Fashion"/>
    <x v="1"/>
    <d v="2023-10-03T00:00:00"/>
    <d v="2023-10-06T00:00:00"/>
    <n v="137"/>
    <n v="115"/>
    <n v="173"/>
    <n v="1409"/>
    <n v="1709"/>
    <s v="Delhi"/>
    <n v="3"/>
    <n v="295657"/>
    <n v="300"/>
    <x v="0"/>
  </r>
  <r>
    <s v="PROD11243"/>
    <x v="9"/>
    <s v="Home Appliances"/>
    <x v="1"/>
    <d v="2023-04-17T00:00:00"/>
    <d v="2023-04-27T00:00:00"/>
    <n v="363"/>
    <n v="126"/>
    <n v="169"/>
    <n v="573"/>
    <n v="816"/>
    <s v="Delhi"/>
    <n v="10"/>
    <n v="137904"/>
    <n v="243"/>
    <x v="1"/>
  </r>
  <r>
    <s v="PROD11244"/>
    <x v="9"/>
    <s v="Sports"/>
    <x v="4"/>
    <d v="2024-07-08T00:00:00"/>
    <d v="2024-07-14T00:00:00"/>
    <n v="108"/>
    <n v="130"/>
    <n v="297"/>
    <n v="1955"/>
    <n v="2394"/>
    <s v="Bangalore"/>
    <n v="6"/>
    <n v="711018"/>
    <n v="439"/>
    <x v="0"/>
  </r>
  <r>
    <s v="PROD11245"/>
    <x v="7"/>
    <s v="Home Appliances"/>
    <x v="3"/>
    <d v="2024-07-31T00:00:00"/>
    <d v="2024-08-05T00:00:00"/>
    <n v="391"/>
    <n v="141"/>
    <n v="44"/>
    <n v="1584"/>
    <n v="1925"/>
    <s v="Bangalore"/>
    <n v="5"/>
    <n v="84700"/>
    <n v="341"/>
    <x v="1"/>
  </r>
  <r>
    <s v="PROD11246"/>
    <x v="6"/>
    <s v="Sports"/>
    <x v="2"/>
    <d v="2024-02-08T00:00:00"/>
    <d v="2024-02-11T00:00:00"/>
    <n v="51"/>
    <n v="74"/>
    <n v="250"/>
    <n v="612"/>
    <n v="890"/>
    <s v="Hyderabad"/>
    <n v="3"/>
    <n v="222500"/>
    <n v="278"/>
    <x v="0"/>
  </r>
  <r>
    <s v="PROD11247"/>
    <x v="1"/>
    <s v="Sports"/>
    <x v="3"/>
    <d v="2024-08-22T00:00:00"/>
    <d v="2024-08-24T00:00:00"/>
    <n v="470"/>
    <n v="120"/>
    <n v="181"/>
    <n v="1496"/>
    <n v="1724"/>
    <s v="Delhi"/>
    <n v="2"/>
    <n v="312044"/>
    <n v="228"/>
    <x v="1"/>
  </r>
  <r>
    <s v="PROD11248"/>
    <x v="3"/>
    <s v="Fashion"/>
    <x v="1"/>
    <d v="2024-02-22T00:00:00"/>
    <d v="2024-02-23T00:00:00"/>
    <n v="337"/>
    <n v="110"/>
    <n v="234"/>
    <n v="1273"/>
    <n v="1377"/>
    <s v="Mumbai"/>
    <n v="1"/>
    <n v="322218"/>
    <n v="104"/>
    <x v="1"/>
  </r>
  <r>
    <s v="PROD11249"/>
    <x v="3"/>
    <s v="Sports"/>
    <x v="3"/>
    <d v="2024-02-01T00:00:00"/>
    <d v="2024-02-07T00:00:00"/>
    <n v="147"/>
    <n v="101"/>
    <n v="223"/>
    <n v="998"/>
    <n v="1107"/>
    <s v="Mumbai"/>
    <n v="6"/>
    <n v="246861"/>
    <n v="109"/>
    <x v="0"/>
  </r>
  <r>
    <s v="PROD11250"/>
    <x v="8"/>
    <s v="Sports"/>
    <x v="4"/>
    <d v="2024-07-17T00:00:00"/>
    <d v="2024-07-19T00:00:00"/>
    <n v="222"/>
    <n v="133"/>
    <n v="212"/>
    <n v="494"/>
    <n v="932"/>
    <s v="Bangalore"/>
    <n v="2"/>
    <n v="197584"/>
    <n v="438"/>
    <x v="1"/>
  </r>
  <r>
    <s v="PROD11251"/>
    <x v="0"/>
    <s v="Sports"/>
    <x v="3"/>
    <d v="2024-12-11T00:00:00"/>
    <d v="2024-12-18T00:00:00"/>
    <n v="237"/>
    <n v="61"/>
    <n v="171"/>
    <n v="1288"/>
    <n v="1451"/>
    <s v="Bangalore"/>
    <n v="7"/>
    <n v="248121"/>
    <n v="163"/>
    <x v="1"/>
  </r>
  <r>
    <s v="PROD11252"/>
    <x v="8"/>
    <s v="Fashion"/>
    <x v="0"/>
    <d v="2024-12-14T00:00:00"/>
    <d v="2024-12-18T00:00:00"/>
    <n v="40"/>
    <n v="81"/>
    <n v="293"/>
    <n v="1683"/>
    <n v="1980"/>
    <s v="Hyderabad"/>
    <n v="4"/>
    <n v="580140"/>
    <n v="297"/>
    <x v="0"/>
  </r>
  <r>
    <s v="PROD11253"/>
    <x v="0"/>
    <s v="Electronics"/>
    <x v="4"/>
    <d v="2023-05-04T00:00:00"/>
    <d v="2023-05-08T00:00:00"/>
    <n v="375"/>
    <n v="85"/>
    <n v="106"/>
    <n v="1471"/>
    <n v="1729"/>
    <s v="Hyderabad"/>
    <n v="4"/>
    <n v="183274"/>
    <n v="258"/>
    <x v="1"/>
  </r>
  <r>
    <s v="PROD11254"/>
    <x v="6"/>
    <s v="Electronics"/>
    <x v="0"/>
    <d v="2023-04-23T00:00:00"/>
    <d v="2023-04-29T00:00:00"/>
    <n v="212"/>
    <n v="137"/>
    <n v="73"/>
    <n v="1795"/>
    <n v="2012"/>
    <s v="Mumbai"/>
    <n v="6"/>
    <n v="146876"/>
    <n v="217"/>
    <x v="1"/>
  </r>
  <r>
    <s v="PROD11255"/>
    <x v="5"/>
    <s v="Fashion"/>
    <x v="3"/>
    <d v="2023-11-18T00:00:00"/>
    <d v="2023-11-25T00:00:00"/>
    <n v="126"/>
    <n v="80"/>
    <n v="131"/>
    <n v="297"/>
    <n v="607"/>
    <s v="Bangalore"/>
    <n v="7"/>
    <n v="79517"/>
    <n v="310"/>
    <x v="0"/>
  </r>
  <r>
    <s v="PROD11256"/>
    <x v="4"/>
    <s v="Electronics"/>
    <x v="4"/>
    <d v="2024-05-12T00:00:00"/>
    <d v="2024-05-22T00:00:00"/>
    <n v="249"/>
    <n v="84"/>
    <n v="56"/>
    <n v="1660"/>
    <n v="1943"/>
    <s v="Chennai"/>
    <n v="10"/>
    <n v="108808"/>
    <n v="283"/>
    <x v="1"/>
  </r>
  <r>
    <s v="PROD11257"/>
    <x v="7"/>
    <s v="Electronics"/>
    <x v="3"/>
    <d v="2024-09-25T00:00:00"/>
    <d v="2024-10-03T00:00:00"/>
    <n v="4"/>
    <n v="130"/>
    <n v="216"/>
    <n v="1471"/>
    <n v="1917"/>
    <s v="Mumbai"/>
    <n v="8"/>
    <n v="414072"/>
    <n v="446"/>
    <x v="0"/>
  </r>
  <r>
    <s v="PROD11258"/>
    <x v="5"/>
    <s v="Electronics"/>
    <x v="3"/>
    <d v="2023-11-08T00:00:00"/>
    <d v="2023-11-12T00:00:00"/>
    <n v="251"/>
    <n v="59"/>
    <n v="110"/>
    <n v="997"/>
    <n v="1126"/>
    <s v="Delhi"/>
    <n v="4"/>
    <n v="123860"/>
    <n v="129"/>
    <x v="1"/>
  </r>
  <r>
    <s v="PROD11259"/>
    <x v="3"/>
    <s v="Electronics"/>
    <x v="3"/>
    <d v="2024-01-15T00:00:00"/>
    <d v="2024-01-24T00:00:00"/>
    <n v="284"/>
    <n v="120"/>
    <n v="176"/>
    <n v="1692"/>
    <n v="1999"/>
    <s v="Bangalore"/>
    <n v="9"/>
    <n v="351824"/>
    <n v="307"/>
    <x v="1"/>
  </r>
  <r>
    <s v="PROD11260"/>
    <x v="6"/>
    <s v="Electronics"/>
    <x v="2"/>
    <d v="2024-06-26T00:00:00"/>
    <d v="2024-07-04T00:00:00"/>
    <n v="141"/>
    <n v="141"/>
    <n v="286"/>
    <n v="1640"/>
    <n v="1973"/>
    <s v="Delhi"/>
    <n v="8"/>
    <n v="564278"/>
    <n v="333"/>
    <x v="0"/>
  </r>
  <r>
    <s v="PROD11261"/>
    <x v="3"/>
    <s v="Electronics"/>
    <x v="1"/>
    <d v="2024-11-28T00:00:00"/>
    <d v="2024-12-02T00:00:00"/>
    <n v="75"/>
    <n v="58"/>
    <n v="236"/>
    <n v="1968"/>
    <n v="2439"/>
    <s v="Hyderabad"/>
    <n v="4"/>
    <n v="575604"/>
    <n v="471"/>
    <x v="0"/>
  </r>
  <r>
    <s v="PROD11262"/>
    <x v="5"/>
    <s v="Sports"/>
    <x v="1"/>
    <d v="2023-10-18T00:00:00"/>
    <d v="2023-10-19T00:00:00"/>
    <n v="215"/>
    <n v="146"/>
    <n v="38"/>
    <n v="649"/>
    <n v="984"/>
    <s v="Bangalore"/>
    <n v="1"/>
    <n v="37392"/>
    <n v="335"/>
    <x v="1"/>
  </r>
  <r>
    <s v="PROD11263"/>
    <x v="2"/>
    <s v="Fashion"/>
    <x v="2"/>
    <d v="2024-01-24T00:00:00"/>
    <d v="2024-01-25T00:00:00"/>
    <n v="433"/>
    <n v="79"/>
    <n v="290"/>
    <n v="1591"/>
    <n v="1883"/>
    <s v="Mumbai"/>
    <n v="1"/>
    <n v="546070"/>
    <n v="292"/>
    <x v="1"/>
  </r>
  <r>
    <s v="PROD11264"/>
    <x v="6"/>
    <s v="Electronics"/>
    <x v="1"/>
    <d v="2024-08-07T00:00:00"/>
    <d v="2024-08-10T00:00:00"/>
    <n v="34"/>
    <n v="84"/>
    <n v="30"/>
    <n v="1629"/>
    <n v="1684"/>
    <s v="Mumbai"/>
    <n v="3"/>
    <n v="50520"/>
    <n v="55"/>
    <x v="1"/>
  </r>
  <r>
    <s v="PROD11265"/>
    <x v="9"/>
    <s v="Home Appliances"/>
    <x v="0"/>
    <d v="2023-02-20T00:00:00"/>
    <d v="2023-02-21T00:00:00"/>
    <n v="127"/>
    <n v="74"/>
    <n v="55"/>
    <n v="1646"/>
    <n v="1796"/>
    <s v="Bangalore"/>
    <n v="1"/>
    <n v="98780"/>
    <n v="150"/>
    <x v="1"/>
  </r>
  <r>
    <s v="PROD11266"/>
    <x v="9"/>
    <s v="Fashion"/>
    <x v="4"/>
    <d v="2024-01-31T00:00:00"/>
    <d v="2024-02-06T00:00:00"/>
    <n v="382"/>
    <n v="90"/>
    <n v="136"/>
    <n v="1867"/>
    <n v="2284"/>
    <s v="Bangalore"/>
    <n v="6"/>
    <n v="310624"/>
    <n v="417"/>
    <x v="1"/>
  </r>
  <r>
    <s v="PROD11267"/>
    <x v="4"/>
    <s v="Sports"/>
    <x v="3"/>
    <d v="2023-06-21T00:00:00"/>
    <d v="2023-06-30T00:00:00"/>
    <n v="75"/>
    <n v="109"/>
    <n v="163"/>
    <n v="747"/>
    <n v="1120"/>
    <s v="Chennai"/>
    <n v="9"/>
    <n v="182560"/>
    <n v="373"/>
    <x v="0"/>
  </r>
  <r>
    <s v="PROD11268"/>
    <x v="8"/>
    <s v="Electronics"/>
    <x v="2"/>
    <d v="2023-07-15T00:00:00"/>
    <d v="2023-07-16T00:00:00"/>
    <n v="461"/>
    <n v="121"/>
    <n v="152"/>
    <n v="621"/>
    <n v="1021"/>
    <s v="Bangalore"/>
    <n v="1"/>
    <n v="155192"/>
    <n v="400"/>
    <x v="1"/>
  </r>
  <r>
    <s v="PROD11269"/>
    <x v="6"/>
    <s v="Home Appliances"/>
    <x v="1"/>
    <d v="2024-10-23T00:00:00"/>
    <d v="2024-10-30T00:00:00"/>
    <n v="62"/>
    <n v="57"/>
    <n v="245"/>
    <n v="230"/>
    <n v="352"/>
    <s v="Mumbai"/>
    <n v="7"/>
    <n v="86240"/>
    <n v="122"/>
    <x v="0"/>
  </r>
  <r>
    <s v="PROD11270"/>
    <x v="1"/>
    <s v="Fashion"/>
    <x v="0"/>
    <d v="2024-10-16T00:00:00"/>
    <d v="2024-10-22T00:00:00"/>
    <n v="172"/>
    <n v="52"/>
    <n v="249"/>
    <n v="1429"/>
    <n v="1832"/>
    <s v="Bangalore"/>
    <n v="6"/>
    <n v="456168"/>
    <n v="403"/>
    <x v="0"/>
  </r>
  <r>
    <s v="PROD11271"/>
    <x v="5"/>
    <s v="Fashion"/>
    <x v="2"/>
    <d v="2023-11-07T00:00:00"/>
    <d v="2023-11-11T00:00:00"/>
    <n v="366"/>
    <n v="94"/>
    <n v="257"/>
    <n v="720"/>
    <n v="1175"/>
    <s v="Bangalore"/>
    <n v="4"/>
    <n v="301975"/>
    <n v="455"/>
    <x v="1"/>
  </r>
  <r>
    <s v="PROD11272"/>
    <x v="6"/>
    <s v="Home Appliances"/>
    <x v="1"/>
    <d v="2023-12-18T00:00:00"/>
    <d v="2023-12-26T00:00:00"/>
    <n v="485"/>
    <n v="131"/>
    <n v="139"/>
    <n v="812"/>
    <n v="939"/>
    <s v="Hyderabad"/>
    <n v="8"/>
    <n v="130521"/>
    <n v="127"/>
    <x v="1"/>
  </r>
  <r>
    <s v="PROD11273"/>
    <x v="3"/>
    <s v="Fashion"/>
    <x v="1"/>
    <d v="2023-03-30T00:00:00"/>
    <d v="2023-04-09T00:00:00"/>
    <n v="421"/>
    <n v="102"/>
    <n v="243"/>
    <n v="1514"/>
    <n v="1831"/>
    <s v="Bangalore"/>
    <n v="10"/>
    <n v="444933"/>
    <n v="317"/>
    <x v="1"/>
  </r>
  <r>
    <s v="PROD11274"/>
    <x v="0"/>
    <s v="Fashion"/>
    <x v="0"/>
    <d v="2024-12-09T00:00:00"/>
    <d v="2024-12-15T00:00:00"/>
    <n v="2"/>
    <n v="92"/>
    <n v="185"/>
    <n v="894"/>
    <n v="1382"/>
    <s v="Mumbai"/>
    <n v="6"/>
    <n v="255670"/>
    <n v="488"/>
    <x v="0"/>
  </r>
  <r>
    <s v="PROD11275"/>
    <x v="1"/>
    <s v="Fashion"/>
    <x v="4"/>
    <d v="2024-10-31T00:00:00"/>
    <d v="2024-11-09T00:00:00"/>
    <n v="347"/>
    <n v="72"/>
    <n v="46"/>
    <n v="1977"/>
    <n v="2036"/>
    <s v="Mumbai"/>
    <n v="9"/>
    <n v="93656"/>
    <n v="59"/>
    <x v="1"/>
  </r>
  <r>
    <s v="PROD11276"/>
    <x v="0"/>
    <s v="Electronics"/>
    <x v="1"/>
    <d v="2024-10-20T00:00:00"/>
    <d v="2024-10-30T00:00:00"/>
    <n v="445"/>
    <n v="86"/>
    <n v="285"/>
    <n v="1002"/>
    <n v="1132"/>
    <s v="Hyderabad"/>
    <n v="10"/>
    <n v="322620"/>
    <n v="130"/>
    <x v="1"/>
  </r>
  <r>
    <s v="PROD11277"/>
    <x v="1"/>
    <s v="Electronics"/>
    <x v="1"/>
    <d v="2023-12-08T00:00:00"/>
    <d v="2023-12-17T00:00:00"/>
    <n v="424"/>
    <n v="85"/>
    <n v="279"/>
    <n v="1126"/>
    <n v="1353"/>
    <s v="Chennai"/>
    <n v="9"/>
    <n v="377487"/>
    <n v="227"/>
    <x v="1"/>
  </r>
  <r>
    <s v="PROD11278"/>
    <x v="2"/>
    <s v="Fashion"/>
    <x v="2"/>
    <d v="2024-07-28T00:00:00"/>
    <d v="2024-07-31T00:00:00"/>
    <n v="139"/>
    <n v="118"/>
    <n v="15"/>
    <n v="618"/>
    <n v="893"/>
    <s v="Bangalore"/>
    <n v="3"/>
    <n v="13395"/>
    <n v="275"/>
    <x v="1"/>
  </r>
  <r>
    <s v="PROD11279"/>
    <x v="8"/>
    <s v="Sports"/>
    <x v="1"/>
    <d v="2024-02-20T00:00:00"/>
    <d v="2024-03-01T00:00:00"/>
    <n v="240"/>
    <n v="81"/>
    <n v="17"/>
    <n v="795"/>
    <n v="944"/>
    <s v="Mumbai"/>
    <n v="10"/>
    <n v="16048"/>
    <n v="149"/>
    <x v="1"/>
  </r>
  <r>
    <s v="PROD11280"/>
    <x v="4"/>
    <s v="Home Appliances"/>
    <x v="1"/>
    <d v="2024-12-03T00:00:00"/>
    <d v="2024-12-04T00:00:00"/>
    <n v="114"/>
    <n v="86"/>
    <n v="44"/>
    <n v="1759"/>
    <n v="2123"/>
    <s v="Delhi"/>
    <n v="1"/>
    <n v="93412"/>
    <n v="364"/>
    <x v="1"/>
  </r>
  <r>
    <s v="PROD11281"/>
    <x v="8"/>
    <s v="Sports"/>
    <x v="0"/>
    <d v="2024-03-19T00:00:00"/>
    <d v="2024-03-28T00:00:00"/>
    <n v="233"/>
    <n v="77"/>
    <n v="85"/>
    <n v="269"/>
    <n v="504"/>
    <s v="Chennai"/>
    <n v="9"/>
    <n v="42840"/>
    <n v="235"/>
    <x v="1"/>
  </r>
  <r>
    <s v="PROD11282"/>
    <x v="2"/>
    <s v="Electronics"/>
    <x v="0"/>
    <d v="2024-11-26T00:00:00"/>
    <d v="2024-11-27T00:00:00"/>
    <n v="134"/>
    <n v="69"/>
    <n v="137"/>
    <n v="569"/>
    <n v="908"/>
    <s v="Chennai"/>
    <n v="1"/>
    <n v="124396"/>
    <n v="339"/>
    <x v="0"/>
  </r>
  <r>
    <s v="PROD11283"/>
    <x v="2"/>
    <s v="Electronics"/>
    <x v="0"/>
    <d v="2024-06-02T00:00:00"/>
    <d v="2024-06-11T00:00:00"/>
    <n v="202"/>
    <n v="53"/>
    <n v="17"/>
    <n v="1875"/>
    <n v="2018"/>
    <s v="Chennai"/>
    <n v="9"/>
    <n v="34306"/>
    <n v="143"/>
    <x v="1"/>
  </r>
  <r>
    <s v="PROD11284"/>
    <x v="9"/>
    <s v="Fashion"/>
    <x v="0"/>
    <d v="2024-08-20T00:00:00"/>
    <d v="2024-08-26T00:00:00"/>
    <n v="134"/>
    <n v="51"/>
    <n v="276"/>
    <n v="1682"/>
    <n v="1983"/>
    <s v="Delhi"/>
    <n v="6"/>
    <n v="547308"/>
    <n v="301"/>
    <x v="0"/>
  </r>
  <r>
    <s v="PROD11285"/>
    <x v="9"/>
    <s v="Home Appliances"/>
    <x v="3"/>
    <d v="2024-11-22T00:00:00"/>
    <d v="2024-12-02T00:00:00"/>
    <n v="365"/>
    <n v="78"/>
    <n v="131"/>
    <n v="1283"/>
    <n v="1657"/>
    <s v="Hyderabad"/>
    <n v="10"/>
    <n v="217067"/>
    <n v="374"/>
    <x v="1"/>
  </r>
  <r>
    <s v="PROD11286"/>
    <x v="6"/>
    <s v="Electronics"/>
    <x v="3"/>
    <d v="2023-03-25T00:00:00"/>
    <d v="2023-04-03T00:00:00"/>
    <n v="124"/>
    <n v="143"/>
    <n v="251"/>
    <n v="1620"/>
    <n v="1795"/>
    <s v="Mumbai"/>
    <n v="9"/>
    <n v="450545"/>
    <n v="175"/>
    <x v="0"/>
  </r>
  <r>
    <s v="PROD11287"/>
    <x v="0"/>
    <s v="Electronics"/>
    <x v="2"/>
    <d v="2024-06-22T00:00:00"/>
    <d v="2024-07-01T00:00:00"/>
    <n v="5"/>
    <n v="84"/>
    <n v="71"/>
    <n v="1620"/>
    <n v="1707"/>
    <s v="Delhi"/>
    <n v="9"/>
    <n v="121197"/>
    <n v="87"/>
    <x v="0"/>
  </r>
  <r>
    <s v="PROD11288"/>
    <x v="8"/>
    <s v="Home Appliances"/>
    <x v="4"/>
    <d v="2023-11-13T00:00:00"/>
    <d v="2023-11-19T00:00:00"/>
    <n v="196"/>
    <n v="123"/>
    <n v="289"/>
    <n v="1386"/>
    <n v="1834"/>
    <s v="Bangalore"/>
    <n v="6"/>
    <n v="530026"/>
    <n v="448"/>
    <x v="0"/>
  </r>
  <r>
    <s v="PROD11289"/>
    <x v="7"/>
    <s v="Sports"/>
    <x v="1"/>
    <d v="2023-09-08T00:00:00"/>
    <d v="2023-09-18T00:00:00"/>
    <n v="319"/>
    <n v="84"/>
    <n v="3"/>
    <n v="1552"/>
    <n v="1804"/>
    <s v="Bangalore"/>
    <n v="10"/>
    <n v="5412"/>
    <n v="252"/>
    <x v="1"/>
  </r>
  <r>
    <s v="PROD11290"/>
    <x v="4"/>
    <s v="Fashion"/>
    <x v="2"/>
    <d v="2023-05-12T00:00:00"/>
    <d v="2023-05-21T00:00:00"/>
    <n v="176"/>
    <n v="103"/>
    <n v="241"/>
    <n v="1525"/>
    <n v="1863"/>
    <s v="Bangalore"/>
    <n v="9"/>
    <n v="448983"/>
    <n v="338"/>
    <x v="0"/>
  </r>
  <r>
    <s v="PROD11291"/>
    <x v="9"/>
    <s v="Home Appliances"/>
    <x v="0"/>
    <d v="2024-06-24T00:00:00"/>
    <d v="2024-06-25T00:00:00"/>
    <n v="160"/>
    <n v="146"/>
    <n v="126"/>
    <n v="1363"/>
    <n v="1614"/>
    <s v="Hyderabad"/>
    <n v="1"/>
    <n v="203364"/>
    <n v="251"/>
    <x v="1"/>
  </r>
  <r>
    <s v="PROD11292"/>
    <x v="0"/>
    <s v="Sports"/>
    <x v="2"/>
    <d v="2024-02-01T00:00:00"/>
    <d v="2024-02-07T00:00:00"/>
    <n v="286"/>
    <n v="126"/>
    <n v="107"/>
    <n v="709"/>
    <n v="798"/>
    <s v="Bangalore"/>
    <n v="6"/>
    <n v="85386"/>
    <n v="89"/>
    <x v="1"/>
  </r>
  <r>
    <s v="PROD11293"/>
    <x v="6"/>
    <s v="Fashion"/>
    <x v="1"/>
    <d v="2023-10-23T00:00:00"/>
    <d v="2023-10-24T00:00:00"/>
    <n v="440"/>
    <n v="67"/>
    <n v="106"/>
    <n v="1943"/>
    <n v="2239"/>
    <s v="Mumbai"/>
    <n v="1"/>
    <n v="237334"/>
    <n v="296"/>
    <x v="1"/>
  </r>
  <r>
    <s v="PROD11294"/>
    <x v="8"/>
    <s v="Sports"/>
    <x v="3"/>
    <d v="2023-05-17T00:00:00"/>
    <d v="2023-05-25T00:00:00"/>
    <n v="31"/>
    <n v="115"/>
    <n v="216"/>
    <n v="1541"/>
    <n v="1704"/>
    <s v="Mumbai"/>
    <n v="8"/>
    <n v="368064"/>
    <n v="163"/>
    <x v="0"/>
  </r>
  <r>
    <s v="PROD11295"/>
    <x v="6"/>
    <s v="Fashion"/>
    <x v="2"/>
    <d v="2023-10-27T00:00:00"/>
    <d v="2023-10-29T00:00:00"/>
    <n v="394"/>
    <n v="121"/>
    <n v="107"/>
    <n v="1483"/>
    <n v="1657"/>
    <s v="Delhi"/>
    <n v="2"/>
    <n v="177299"/>
    <n v="174"/>
    <x v="1"/>
  </r>
  <r>
    <s v="PROD11296"/>
    <x v="1"/>
    <s v="Electronics"/>
    <x v="2"/>
    <d v="2023-10-28T00:00:00"/>
    <d v="2023-11-04T00:00:00"/>
    <n v="344"/>
    <n v="53"/>
    <n v="281"/>
    <n v="811"/>
    <n v="1066"/>
    <s v="Bangalore"/>
    <n v="7"/>
    <n v="299546"/>
    <n v="255"/>
    <x v="1"/>
  </r>
  <r>
    <s v="PROD11297"/>
    <x v="8"/>
    <s v="Home Appliances"/>
    <x v="2"/>
    <d v="2024-10-22T00:00:00"/>
    <d v="2024-10-29T00:00:00"/>
    <n v="194"/>
    <n v="111"/>
    <n v="149"/>
    <n v="1911"/>
    <n v="2180"/>
    <s v="Hyderabad"/>
    <n v="7"/>
    <n v="324820"/>
    <n v="269"/>
    <x v="1"/>
  </r>
  <r>
    <s v="PROD11298"/>
    <x v="9"/>
    <s v="Home Appliances"/>
    <x v="2"/>
    <d v="2023-10-09T00:00:00"/>
    <d v="2023-10-10T00:00:00"/>
    <n v="74"/>
    <n v="88"/>
    <n v="226"/>
    <n v="444"/>
    <n v="888"/>
    <s v="Mumbai"/>
    <n v="1"/>
    <n v="200688"/>
    <n v="444"/>
    <x v="0"/>
  </r>
  <r>
    <s v="PROD11299"/>
    <x v="6"/>
    <s v="Electronics"/>
    <x v="2"/>
    <d v="2023-05-30T00:00:00"/>
    <d v="2023-06-04T00:00:00"/>
    <n v="56"/>
    <n v="140"/>
    <n v="183"/>
    <n v="300"/>
    <n v="762"/>
    <s v="Mumbai"/>
    <n v="5"/>
    <n v="139446"/>
    <n v="462"/>
    <x v="0"/>
  </r>
  <r>
    <s v="PROD11300"/>
    <x v="5"/>
    <s v="Sports"/>
    <x v="2"/>
    <d v="2023-07-23T00:00:00"/>
    <d v="2023-07-25T00:00:00"/>
    <n v="109"/>
    <n v="121"/>
    <n v="230"/>
    <n v="1763"/>
    <n v="2183"/>
    <s v="Mumbai"/>
    <n v="2"/>
    <n v="502090"/>
    <n v="420"/>
    <x v="0"/>
  </r>
  <r>
    <s v="PROD11301"/>
    <x v="2"/>
    <s v="Home Appliances"/>
    <x v="4"/>
    <d v="2024-11-08T00:00:00"/>
    <d v="2024-11-09T00:00:00"/>
    <n v="494"/>
    <n v="136"/>
    <n v="228"/>
    <n v="1999"/>
    <n v="2131"/>
    <s v="Mumbai"/>
    <n v="1"/>
    <n v="485868"/>
    <n v="132"/>
    <x v="1"/>
  </r>
  <r>
    <s v="PROD11302"/>
    <x v="4"/>
    <s v="Home Appliances"/>
    <x v="3"/>
    <d v="2024-08-07T00:00:00"/>
    <d v="2024-08-17T00:00:00"/>
    <n v="447"/>
    <n v="54"/>
    <n v="100"/>
    <n v="1858"/>
    <n v="2182"/>
    <s v="Chennai"/>
    <n v="10"/>
    <n v="218200"/>
    <n v="324"/>
    <x v="1"/>
  </r>
  <r>
    <s v="PROD11303"/>
    <x v="9"/>
    <s v="Fashion"/>
    <x v="0"/>
    <d v="2024-11-30T00:00:00"/>
    <d v="2024-12-07T00:00:00"/>
    <n v="74"/>
    <n v="100"/>
    <n v="69"/>
    <n v="1515"/>
    <n v="1962"/>
    <s v="Hyderabad"/>
    <n v="7"/>
    <n v="135378"/>
    <n v="447"/>
    <x v="1"/>
  </r>
  <r>
    <s v="PROD11304"/>
    <x v="2"/>
    <s v="Fashion"/>
    <x v="2"/>
    <d v="2024-10-24T00:00:00"/>
    <d v="2024-10-27T00:00:00"/>
    <n v="411"/>
    <n v="103"/>
    <n v="76"/>
    <n v="1892"/>
    <n v="2164"/>
    <s v="Delhi"/>
    <n v="3"/>
    <n v="164464"/>
    <n v="272"/>
    <x v="1"/>
  </r>
  <r>
    <s v="PROD11305"/>
    <x v="6"/>
    <s v="Fashion"/>
    <x v="1"/>
    <d v="2024-08-30T00:00:00"/>
    <d v="2024-09-05T00:00:00"/>
    <n v="14"/>
    <n v="127"/>
    <n v="28"/>
    <n v="607"/>
    <n v="969"/>
    <s v="Delhi"/>
    <n v="6"/>
    <n v="27132"/>
    <n v="362"/>
    <x v="0"/>
  </r>
  <r>
    <s v="PROD11306"/>
    <x v="4"/>
    <s v="Electronics"/>
    <x v="2"/>
    <d v="2023-01-21T00:00:00"/>
    <d v="2023-01-29T00:00:00"/>
    <n v="492"/>
    <n v="112"/>
    <n v="141"/>
    <n v="1233"/>
    <n v="1485"/>
    <s v="Bangalore"/>
    <n v="8"/>
    <n v="209385"/>
    <n v="252"/>
    <x v="1"/>
  </r>
  <r>
    <s v="PROD11307"/>
    <x v="4"/>
    <s v="Home Appliances"/>
    <x v="2"/>
    <d v="2023-05-24T00:00:00"/>
    <d v="2023-05-29T00:00:00"/>
    <n v="500"/>
    <n v="68"/>
    <n v="129"/>
    <n v="1083"/>
    <n v="1338"/>
    <s v="Delhi"/>
    <n v="5"/>
    <n v="172602"/>
    <n v="255"/>
    <x v="1"/>
  </r>
  <r>
    <s v="PROD11308"/>
    <x v="4"/>
    <s v="Electronics"/>
    <x v="1"/>
    <d v="2024-07-12T00:00:00"/>
    <d v="2024-07-17T00:00:00"/>
    <n v="139"/>
    <n v="61"/>
    <n v="241"/>
    <n v="631"/>
    <n v="979"/>
    <s v="Delhi"/>
    <n v="5"/>
    <n v="235939"/>
    <n v="348"/>
    <x v="0"/>
  </r>
  <r>
    <s v="PROD11309"/>
    <x v="2"/>
    <s v="Electronics"/>
    <x v="0"/>
    <d v="2024-04-09T00:00:00"/>
    <d v="2024-04-14T00:00:00"/>
    <n v="1"/>
    <n v="140"/>
    <n v="110"/>
    <n v="1535"/>
    <n v="1716"/>
    <s v="Bangalore"/>
    <n v="5"/>
    <n v="188760"/>
    <n v="181"/>
    <x v="0"/>
  </r>
  <r>
    <s v="PROD11310"/>
    <x v="2"/>
    <s v="Electronics"/>
    <x v="3"/>
    <d v="2023-07-05T00:00:00"/>
    <d v="2023-07-13T00:00:00"/>
    <n v="494"/>
    <n v="145"/>
    <n v="281"/>
    <n v="387"/>
    <n v="810"/>
    <s v="Delhi"/>
    <n v="8"/>
    <n v="227610"/>
    <n v="423"/>
    <x v="1"/>
  </r>
  <r>
    <s v="PROD11311"/>
    <x v="6"/>
    <s v="Sports"/>
    <x v="1"/>
    <d v="2023-12-26T00:00:00"/>
    <d v="2024-01-01T00:00:00"/>
    <n v="473"/>
    <n v="61"/>
    <n v="200"/>
    <n v="790"/>
    <n v="898"/>
    <s v="Chennai"/>
    <n v="6"/>
    <n v="179600"/>
    <n v="108"/>
    <x v="1"/>
  </r>
  <r>
    <s v="PROD11312"/>
    <x v="3"/>
    <s v="Fashion"/>
    <x v="2"/>
    <d v="2024-06-11T00:00:00"/>
    <d v="2024-06-19T00:00:00"/>
    <n v="137"/>
    <n v="105"/>
    <n v="7"/>
    <n v="957"/>
    <n v="1134"/>
    <s v="Mumbai"/>
    <n v="8"/>
    <n v="7938"/>
    <n v="177"/>
    <x v="1"/>
  </r>
  <r>
    <s v="PROD11313"/>
    <x v="6"/>
    <s v="Electronics"/>
    <x v="4"/>
    <d v="2024-01-21T00:00:00"/>
    <d v="2024-01-30T00:00:00"/>
    <n v="214"/>
    <n v="91"/>
    <n v="28"/>
    <n v="1594"/>
    <n v="1819"/>
    <s v="Bangalore"/>
    <n v="9"/>
    <n v="50932"/>
    <n v="225"/>
    <x v="1"/>
  </r>
  <r>
    <s v="PROD11314"/>
    <x v="4"/>
    <s v="Fashion"/>
    <x v="0"/>
    <d v="2023-01-25T00:00:00"/>
    <d v="2023-01-27T00:00:00"/>
    <n v="384"/>
    <n v="56"/>
    <n v="253"/>
    <n v="210"/>
    <n v="546"/>
    <s v="Hyderabad"/>
    <n v="2"/>
    <n v="138138"/>
    <n v="336"/>
    <x v="1"/>
  </r>
  <r>
    <s v="PROD11315"/>
    <x v="3"/>
    <s v="Electronics"/>
    <x v="0"/>
    <d v="2024-01-01T00:00:00"/>
    <d v="2024-01-11T00:00:00"/>
    <n v="264"/>
    <n v="62"/>
    <n v="70"/>
    <n v="1054"/>
    <n v="1226"/>
    <s v="Mumbai"/>
    <n v="10"/>
    <n v="85820"/>
    <n v="172"/>
    <x v="1"/>
  </r>
  <r>
    <s v="PROD11316"/>
    <x v="3"/>
    <s v="Fashion"/>
    <x v="3"/>
    <d v="2023-06-29T00:00:00"/>
    <d v="2023-07-02T00:00:00"/>
    <n v="219"/>
    <n v="148"/>
    <n v="264"/>
    <n v="1535"/>
    <n v="1775"/>
    <s v="Hyderabad"/>
    <n v="3"/>
    <n v="468600"/>
    <n v="240"/>
    <x v="0"/>
  </r>
  <r>
    <s v="PROD11317"/>
    <x v="4"/>
    <s v="Home Appliances"/>
    <x v="2"/>
    <d v="2023-07-28T00:00:00"/>
    <d v="2023-08-07T00:00:00"/>
    <n v="14"/>
    <n v="102"/>
    <n v="34"/>
    <n v="714"/>
    <n v="827"/>
    <s v="Hyderabad"/>
    <n v="10"/>
    <n v="28118"/>
    <n v="113"/>
    <x v="0"/>
  </r>
  <r>
    <s v="PROD11318"/>
    <x v="4"/>
    <s v="Sports"/>
    <x v="1"/>
    <d v="2024-06-10T00:00:00"/>
    <d v="2024-06-15T00:00:00"/>
    <n v="319"/>
    <n v="115"/>
    <n v="114"/>
    <n v="1451"/>
    <n v="1880"/>
    <s v="Hyderabad"/>
    <n v="5"/>
    <n v="214320"/>
    <n v="429"/>
    <x v="1"/>
  </r>
  <r>
    <s v="PROD11319"/>
    <x v="0"/>
    <s v="Fashion"/>
    <x v="0"/>
    <d v="2023-04-21T00:00:00"/>
    <d v="2023-04-26T00:00:00"/>
    <n v="126"/>
    <n v="119"/>
    <n v="300"/>
    <n v="899"/>
    <n v="1337"/>
    <s v="Mumbai"/>
    <n v="5"/>
    <n v="401100"/>
    <n v="438"/>
    <x v="0"/>
  </r>
  <r>
    <s v="PROD11320"/>
    <x v="8"/>
    <s v="Home Appliances"/>
    <x v="4"/>
    <d v="2024-07-30T00:00:00"/>
    <d v="2024-08-03T00:00:00"/>
    <n v="247"/>
    <n v="122"/>
    <n v="183"/>
    <n v="795"/>
    <n v="881"/>
    <s v="Hyderabad"/>
    <n v="4"/>
    <n v="161223"/>
    <n v="86"/>
    <x v="1"/>
  </r>
  <r>
    <s v="PROD11321"/>
    <x v="5"/>
    <s v="Home Appliances"/>
    <x v="1"/>
    <d v="2024-08-18T00:00:00"/>
    <d v="2024-08-25T00:00:00"/>
    <n v="69"/>
    <n v="71"/>
    <n v="189"/>
    <n v="1125"/>
    <n v="1203"/>
    <s v="Delhi"/>
    <n v="7"/>
    <n v="227367"/>
    <n v="78"/>
    <x v="0"/>
  </r>
  <r>
    <s v="PROD11322"/>
    <x v="2"/>
    <s v="Home Appliances"/>
    <x v="4"/>
    <d v="2024-02-21T00:00:00"/>
    <d v="2024-02-22T00:00:00"/>
    <n v="423"/>
    <n v="96"/>
    <n v="208"/>
    <n v="1878"/>
    <n v="2102"/>
    <s v="Mumbai"/>
    <n v="1"/>
    <n v="437216"/>
    <n v="224"/>
    <x v="1"/>
  </r>
  <r>
    <s v="PROD11323"/>
    <x v="0"/>
    <s v="Home Appliances"/>
    <x v="2"/>
    <d v="2024-01-24T00:00:00"/>
    <d v="2024-01-31T00:00:00"/>
    <n v="372"/>
    <n v="115"/>
    <n v="163"/>
    <n v="1233"/>
    <n v="1363"/>
    <s v="Chennai"/>
    <n v="7"/>
    <n v="222169"/>
    <n v="130"/>
    <x v="1"/>
  </r>
  <r>
    <s v="PROD11324"/>
    <x v="1"/>
    <s v="Sports"/>
    <x v="2"/>
    <d v="2023-11-19T00:00:00"/>
    <d v="2023-11-29T00:00:00"/>
    <n v="276"/>
    <n v="50"/>
    <n v="157"/>
    <n v="294"/>
    <n v="452"/>
    <s v="Hyderabad"/>
    <n v="10"/>
    <n v="70964"/>
    <n v="158"/>
    <x v="1"/>
  </r>
  <r>
    <s v="PROD11325"/>
    <x v="3"/>
    <s v="Home Appliances"/>
    <x v="3"/>
    <d v="2023-07-07T00:00:00"/>
    <d v="2023-07-16T00:00:00"/>
    <n v="400"/>
    <n v="133"/>
    <n v="286"/>
    <n v="1132"/>
    <n v="1562"/>
    <s v="Bangalore"/>
    <n v="9"/>
    <n v="446732"/>
    <n v="430"/>
    <x v="1"/>
  </r>
  <r>
    <s v="PROD11326"/>
    <x v="2"/>
    <s v="Fashion"/>
    <x v="2"/>
    <d v="2024-06-01T00:00:00"/>
    <d v="2024-06-09T00:00:00"/>
    <n v="478"/>
    <n v="115"/>
    <n v="39"/>
    <n v="1006"/>
    <n v="1430"/>
    <s v="Delhi"/>
    <n v="8"/>
    <n v="55770"/>
    <n v="424"/>
    <x v="1"/>
  </r>
  <r>
    <s v="PROD11327"/>
    <x v="4"/>
    <s v="Electronics"/>
    <x v="3"/>
    <d v="2023-08-13T00:00:00"/>
    <d v="2023-08-19T00:00:00"/>
    <n v="44"/>
    <n v="150"/>
    <n v="162"/>
    <n v="279"/>
    <n v="382"/>
    <s v="Mumbai"/>
    <n v="6"/>
    <n v="61884"/>
    <n v="103"/>
    <x v="0"/>
  </r>
  <r>
    <s v="PROD11328"/>
    <x v="3"/>
    <s v="Fashion"/>
    <x v="2"/>
    <d v="2023-12-22T00:00:00"/>
    <d v="2023-12-29T00:00:00"/>
    <n v="405"/>
    <n v="94"/>
    <n v="75"/>
    <n v="1440"/>
    <n v="1620"/>
    <s v="Chennai"/>
    <n v="7"/>
    <n v="121500"/>
    <n v="180"/>
    <x v="1"/>
  </r>
  <r>
    <s v="PROD11329"/>
    <x v="6"/>
    <s v="Electronics"/>
    <x v="3"/>
    <d v="2024-05-22T00:00:00"/>
    <d v="2024-05-29T00:00:00"/>
    <n v="55"/>
    <n v="126"/>
    <n v="123"/>
    <n v="1694"/>
    <n v="2172"/>
    <s v="Hyderabad"/>
    <n v="7"/>
    <n v="267156"/>
    <n v="478"/>
    <x v="0"/>
  </r>
  <r>
    <s v="PROD11330"/>
    <x v="4"/>
    <s v="Electronics"/>
    <x v="0"/>
    <d v="2024-07-25T00:00:00"/>
    <d v="2024-07-26T00:00:00"/>
    <n v="264"/>
    <n v="100"/>
    <n v="75"/>
    <n v="583"/>
    <n v="1046"/>
    <s v="Chennai"/>
    <n v="1"/>
    <n v="78450"/>
    <n v="463"/>
    <x v="1"/>
  </r>
  <r>
    <s v="PROD11331"/>
    <x v="6"/>
    <s v="Sports"/>
    <x v="1"/>
    <d v="2023-02-08T00:00:00"/>
    <d v="2023-02-10T00:00:00"/>
    <n v="401"/>
    <n v="96"/>
    <n v="192"/>
    <n v="362"/>
    <n v="550"/>
    <s v="Delhi"/>
    <n v="2"/>
    <n v="105600"/>
    <n v="188"/>
    <x v="1"/>
  </r>
  <r>
    <s v="PROD11332"/>
    <x v="1"/>
    <s v="Sports"/>
    <x v="1"/>
    <d v="2023-11-18T00:00:00"/>
    <d v="2023-11-22T00:00:00"/>
    <n v="20"/>
    <n v="71"/>
    <n v="41"/>
    <n v="241"/>
    <n v="562"/>
    <s v="Bangalore"/>
    <n v="4"/>
    <n v="23042"/>
    <n v="321"/>
    <x v="0"/>
  </r>
  <r>
    <s v="PROD11333"/>
    <x v="3"/>
    <s v="Electronics"/>
    <x v="2"/>
    <d v="2023-10-12T00:00:00"/>
    <d v="2023-10-18T00:00:00"/>
    <n v="166"/>
    <n v="71"/>
    <n v="151"/>
    <n v="892"/>
    <n v="1240"/>
    <s v="Bangalore"/>
    <n v="6"/>
    <n v="187240"/>
    <n v="348"/>
    <x v="1"/>
  </r>
  <r>
    <s v="PROD11334"/>
    <x v="7"/>
    <s v="Sports"/>
    <x v="1"/>
    <d v="2024-10-27T00:00:00"/>
    <d v="2024-11-04T00:00:00"/>
    <n v="187"/>
    <n v="134"/>
    <n v="268"/>
    <n v="225"/>
    <n v="493"/>
    <s v="Chennai"/>
    <n v="8"/>
    <n v="132124"/>
    <n v="268"/>
    <x v="0"/>
  </r>
  <r>
    <s v="PROD11335"/>
    <x v="4"/>
    <s v="Home Appliances"/>
    <x v="4"/>
    <d v="2023-01-23T00:00:00"/>
    <d v="2023-01-27T00:00:00"/>
    <n v="219"/>
    <n v="123"/>
    <n v="34"/>
    <n v="806"/>
    <n v="865"/>
    <s v="Chennai"/>
    <n v="4"/>
    <n v="29410"/>
    <n v="59"/>
    <x v="1"/>
  </r>
  <r>
    <s v="PROD11336"/>
    <x v="6"/>
    <s v="Electronics"/>
    <x v="0"/>
    <d v="2024-09-13T00:00:00"/>
    <d v="2024-09-22T00:00:00"/>
    <n v="209"/>
    <n v="149"/>
    <n v="127"/>
    <n v="1666"/>
    <n v="2149"/>
    <s v="Mumbai"/>
    <n v="9"/>
    <n v="272923"/>
    <n v="483"/>
    <x v="1"/>
  </r>
  <r>
    <s v="PROD11337"/>
    <x v="1"/>
    <s v="Electronics"/>
    <x v="0"/>
    <d v="2023-02-13T00:00:00"/>
    <d v="2023-02-15T00:00:00"/>
    <n v="24"/>
    <n v="148"/>
    <n v="186"/>
    <n v="487"/>
    <n v="667"/>
    <s v="Hyderabad"/>
    <n v="2"/>
    <n v="124062"/>
    <n v="180"/>
    <x v="0"/>
  </r>
  <r>
    <s v="PROD11338"/>
    <x v="3"/>
    <s v="Fashion"/>
    <x v="0"/>
    <d v="2024-01-09T00:00:00"/>
    <d v="2024-01-12T00:00:00"/>
    <n v="123"/>
    <n v="102"/>
    <n v="293"/>
    <n v="1626"/>
    <n v="2000"/>
    <s v="Mumbai"/>
    <n v="3"/>
    <n v="586000"/>
    <n v="374"/>
    <x v="0"/>
  </r>
  <r>
    <s v="PROD11339"/>
    <x v="9"/>
    <s v="Fashion"/>
    <x v="3"/>
    <d v="2023-07-31T00:00:00"/>
    <d v="2023-08-07T00:00:00"/>
    <n v="96"/>
    <n v="56"/>
    <n v="285"/>
    <n v="1799"/>
    <n v="2200"/>
    <s v="Delhi"/>
    <n v="7"/>
    <n v="627000"/>
    <n v="401"/>
    <x v="0"/>
  </r>
  <r>
    <s v="PROD11340"/>
    <x v="3"/>
    <s v="Fashion"/>
    <x v="2"/>
    <d v="2024-02-01T00:00:00"/>
    <d v="2024-02-08T00:00:00"/>
    <n v="374"/>
    <n v="148"/>
    <n v="219"/>
    <n v="250"/>
    <n v="383"/>
    <s v="Mumbai"/>
    <n v="7"/>
    <n v="83877"/>
    <n v="133"/>
    <x v="1"/>
  </r>
  <r>
    <s v="PROD11341"/>
    <x v="7"/>
    <s v="Fashion"/>
    <x v="0"/>
    <d v="2023-06-07T00:00:00"/>
    <d v="2023-06-14T00:00:00"/>
    <n v="176"/>
    <n v="148"/>
    <n v="47"/>
    <n v="1796"/>
    <n v="1951"/>
    <s v="Delhi"/>
    <n v="7"/>
    <n v="91697"/>
    <n v="155"/>
    <x v="1"/>
  </r>
  <r>
    <s v="PROD11342"/>
    <x v="7"/>
    <s v="Fashion"/>
    <x v="1"/>
    <d v="2024-07-03T00:00:00"/>
    <d v="2024-07-12T00:00:00"/>
    <n v="339"/>
    <n v="94"/>
    <n v="75"/>
    <n v="683"/>
    <n v="1116"/>
    <s v="Bangalore"/>
    <n v="9"/>
    <n v="83700"/>
    <n v="433"/>
    <x v="1"/>
  </r>
  <r>
    <s v="PROD11343"/>
    <x v="1"/>
    <s v="Electronics"/>
    <x v="3"/>
    <d v="2023-11-09T00:00:00"/>
    <d v="2023-11-12T00:00:00"/>
    <n v="280"/>
    <n v="71"/>
    <n v="138"/>
    <n v="1460"/>
    <n v="1540"/>
    <s v="Delhi"/>
    <n v="3"/>
    <n v="212520"/>
    <n v="80"/>
    <x v="1"/>
  </r>
  <r>
    <s v="PROD11344"/>
    <x v="3"/>
    <s v="Sports"/>
    <x v="0"/>
    <d v="2024-07-29T00:00:00"/>
    <d v="2024-08-01T00:00:00"/>
    <n v="438"/>
    <n v="79"/>
    <n v="103"/>
    <n v="433"/>
    <n v="756"/>
    <s v="Chennai"/>
    <n v="3"/>
    <n v="77868"/>
    <n v="323"/>
    <x v="1"/>
  </r>
  <r>
    <s v="PROD11345"/>
    <x v="1"/>
    <s v="Sports"/>
    <x v="3"/>
    <d v="2024-09-26T00:00:00"/>
    <d v="2024-10-03T00:00:00"/>
    <n v="219"/>
    <n v="140"/>
    <n v="141"/>
    <n v="1800"/>
    <n v="2258"/>
    <s v="Mumbai"/>
    <n v="7"/>
    <n v="318378"/>
    <n v="458"/>
    <x v="1"/>
  </r>
  <r>
    <s v="PROD11346"/>
    <x v="2"/>
    <s v="Sports"/>
    <x v="0"/>
    <d v="2023-05-20T00:00:00"/>
    <d v="2023-05-29T00:00:00"/>
    <n v="35"/>
    <n v="140"/>
    <n v="55"/>
    <n v="381"/>
    <n v="630"/>
    <s v="Bangalore"/>
    <n v="9"/>
    <n v="34650"/>
    <n v="249"/>
    <x v="0"/>
  </r>
  <r>
    <s v="PROD11347"/>
    <x v="0"/>
    <s v="Sports"/>
    <x v="4"/>
    <d v="2023-10-31T00:00:00"/>
    <d v="2023-11-09T00:00:00"/>
    <n v="303"/>
    <n v="118"/>
    <n v="223"/>
    <n v="252"/>
    <n v="641"/>
    <s v="Hyderabad"/>
    <n v="9"/>
    <n v="142943"/>
    <n v="389"/>
    <x v="1"/>
  </r>
  <r>
    <s v="PROD11348"/>
    <x v="0"/>
    <s v="Electronics"/>
    <x v="3"/>
    <d v="2023-10-25T00:00:00"/>
    <d v="2023-11-02T00:00:00"/>
    <n v="246"/>
    <n v="80"/>
    <n v="143"/>
    <n v="413"/>
    <n v="841"/>
    <s v="Mumbai"/>
    <n v="8"/>
    <n v="120263"/>
    <n v="428"/>
    <x v="1"/>
  </r>
  <r>
    <s v="PROD11349"/>
    <x v="1"/>
    <s v="Sports"/>
    <x v="3"/>
    <d v="2023-05-28T00:00:00"/>
    <d v="2023-05-31T00:00:00"/>
    <n v="256"/>
    <n v="150"/>
    <n v="186"/>
    <n v="624"/>
    <n v="698"/>
    <s v="Bangalore"/>
    <n v="3"/>
    <n v="129828"/>
    <n v="74"/>
    <x v="1"/>
  </r>
  <r>
    <s v="PROD11350"/>
    <x v="0"/>
    <s v="Sports"/>
    <x v="4"/>
    <d v="2024-04-22T00:00:00"/>
    <d v="2024-04-28T00:00:00"/>
    <n v="64"/>
    <n v="71"/>
    <n v="273"/>
    <n v="440"/>
    <n v="757"/>
    <s v="Bangalore"/>
    <n v="6"/>
    <n v="206661"/>
    <n v="317"/>
    <x v="0"/>
  </r>
  <r>
    <s v="PROD11351"/>
    <x v="7"/>
    <s v="Fashion"/>
    <x v="1"/>
    <d v="2024-03-12T00:00:00"/>
    <d v="2024-03-21T00:00:00"/>
    <n v="385"/>
    <n v="70"/>
    <n v="214"/>
    <n v="360"/>
    <n v="643"/>
    <s v="Delhi"/>
    <n v="9"/>
    <n v="137602"/>
    <n v="283"/>
    <x v="1"/>
  </r>
  <r>
    <s v="PROD11352"/>
    <x v="0"/>
    <s v="Home Appliances"/>
    <x v="2"/>
    <d v="2024-11-21T00:00:00"/>
    <d v="2024-11-22T00:00:00"/>
    <n v="482"/>
    <n v="100"/>
    <n v="295"/>
    <n v="997"/>
    <n v="1171"/>
    <s v="Hyderabad"/>
    <n v="1"/>
    <n v="345445"/>
    <n v="174"/>
    <x v="1"/>
  </r>
  <r>
    <s v="PROD11353"/>
    <x v="1"/>
    <s v="Sports"/>
    <x v="1"/>
    <d v="2023-04-14T00:00:00"/>
    <d v="2023-04-18T00:00:00"/>
    <n v="424"/>
    <n v="74"/>
    <n v="140"/>
    <n v="243"/>
    <n v="314"/>
    <s v="Mumbai"/>
    <n v="4"/>
    <n v="43960"/>
    <n v="71"/>
    <x v="1"/>
  </r>
  <r>
    <s v="PROD11354"/>
    <x v="9"/>
    <s v="Electronics"/>
    <x v="0"/>
    <d v="2023-04-20T00:00:00"/>
    <d v="2023-04-21T00:00:00"/>
    <n v="395"/>
    <n v="93"/>
    <n v="24"/>
    <n v="1203"/>
    <n v="1331"/>
    <s v="Bangalore"/>
    <n v="1"/>
    <n v="31944"/>
    <n v="128"/>
    <x v="1"/>
  </r>
  <r>
    <s v="PROD11355"/>
    <x v="2"/>
    <s v="Sports"/>
    <x v="2"/>
    <d v="2023-11-14T00:00:00"/>
    <d v="2023-11-23T00:00:00"/>
    <n v="69"/>
    <n v="77"/>
    <n v="273"/>
    <n v="1928"/>
    <n v="2008"/>
    <s v="Hyderabad"/>
    <n v="9"/>
    <n v="548184"/>
    <n v="80"/>
    <x v="0"/>
  </r>
  <r>
    <s v="PROD11356"/>
    <x v="2"/>
    <s v="Sports"/>
    <x v="1"/>
    <d v="2023-06-24T00:00:00"/>
    <d v="2023-06-30T00:00:00"/>
    <n v="288"/>
    <n v="69"/>
    <n v="203"/>
    <n v="1395"/>
    <n v="1644"/>
    <s v="Hyderabad"/>
    <n v="6"/>
    <n v="333732"/>
    <n v="249"/>
    <x v="1"/>
  </r>
  <r>
    <s v="PROD11357"/>
    <x v="1"/>
    <s v="Electronics"/>
    <x v="3"/>
    <d v="2023-08-11T00:00:00"/>
    <d v="2023-08-21T00:00:00"/>
    <n v="463"/>
    <n v="68"/>
    <n v="25"/>
    <n v="337"/>
    <n v="618"/>
    <s v="Bangalore"/>
    <n v="10"/>
    <n v="15450"/>
    <n v="281"/>
    <x v="1"/>
  </r>
  <r>
    <s v="PROD11358"/>
    <x v="0"/>
    <s v="Sports"/>
    <x v="4"/>
    <d v="2023-05-10T00:00:00"/>
    <d v="2023-05-16T00:00:00"/>
    <n v="308"/>
    <n v="70"/>
    <n v="172"/>
    <n v="634"/>
    <n v="1020"/>
    <s v="Delhi"/>
    <n v="6"/>
    <n v="175440"/>
    <n v="386"/>
    <x v="1"/>
  </r>
  <r>
    <s v="PROD11359"/>
    <x v="9"/>
    <s v="Electronics"/>
    <x v="2"/>
    <d v="2024-11-05T00:00:00"/>
    <d v="2024-11-07T00:00:00"/>
    <n v="204"/>
    <n v="52"/>
    <n v="79"/>
    <n v="818"/>
    <n v="1043"/>
    <s v="Mumbai"/>
    <n v="2"/>
    <n v="82397"/>
    <n v="225"/>
    <x v="1"/>
  </r>
  <r>
    <s v="PROD11360"/>
    <x v="9"/>
    <s v="Electronics"/>
    <x v="3"/>
    <d v="2024-12-12T00:00:00"/>
    <d v="2024-12-14T00:00:00"/>
    <n v="85"/>
    <n v="64"/>
    <n v="96"/>
    <n v="773"/>
    <n v="1128"/>
    <s v="Chennai"/>
    <n v="2"/>
    <n v="108288"/>
    <n v="355"/>
    <x v="0"/>
  </r>
  <r>
    <s v="PROD11361"/>
    <x v="9"/>
    <s v="Fashion"/>
    <x v="2"/>
    <d v="2024-07-12T00:00:00"/>
    <d v="2024-07-16T00:00:00"/>
    <n v="141"/>
    <n v="138"/>
    <n v="261"/>
    <n v="1576"/>
    <n v="1859"/>
    <s v="Hyderabad"/>
    <n v="4"/>
    <n v="485199"/>
    <n v="283"/>
    <x v="0"/>
  </r>
  <r>
    <s v="PROD11362"/>
    <x v="4"/>
    <s v="Electronics"/>
    <x v="4"/>
    <d v="2023-11-03T00:00:00"/>
    <d v="2023-11-10T00:00:00"/>
    <n v="78"/>
    <n v="61"/>
    <n v="217"/>
    <n v="1485"/>
    <n v="1562"/>
    <s v="Delhi"/>
    <n v="7"/>
    <n v="338954"/>
    <n v="77"/>
    <x v="0"/>
  </r>
  <r>
    <s v="PROD11363"/>
    <x v="7"/>
    <s v="Electronics"/>
    <x v="4"/>
    <d v="2024-06-06T00:00:00"/>
    <d v="2024-06-15T00:00:00"/>
    <n v="341"/>
    <n v="149"/>
    <n v="227"/>
    <n v="670"/>
    <n v="1133"/>
    <s v="Chennai"/>
    <n v="9"/>
    <n v="257191"/>
    <n v="463"/>
    <x v="1"/>
  </r>
  <r>
    <s v="PROD11364"/>
    <x v="7"/>
    <s v="Electronics"/>
    <x v="3"/>
    <d v="2023-02-05T00:00:00"/>
    <d v="2023-02-09T00:00:00"/>
    <n v="70"/>
    <n v="150"/>
    <n v="64"/>
    <n v="707"/>
    <n v="1050"/>
    <s v="Hyderabad"/>
    <n v="4"/>
    <n v="67200"/>
    <n v="343"/>
    <x v="1"/>
  </r>
  <r>
    <s v="PROD11365"/>
    <x v="5"/>
    <s v="Home Appliances"/>
    <x v="2"/>
    <d v="2024-10-17T00:00:00"/>
    <d v="2024-10-21T00:00:00"/>
    <n v="344"/>
    <n v="112"/>
    <n v="90"/>
    <n v="958"/>
    <n v="1292"/>
    <s v="Bangalore"/>
    <n v="4"/>
    <n v="116280"/>
    <n v="334"/>
    <x v="1"/>
  </r>
  <r>
    <s v="PROD11366"/>
    <x v="9"/>
    <s v="Home Appliances"/>
    <x v="3"/>
    <d v="2024-07-19T00:00:00"/>
    <d v="2024-07-26T00:00:00"/>
    <n v="320"/>
    <n v="74"/>
    <n v="141"/>
    <n v="1907"/>
    <n v="1979"/>
    <s v="Chennai"/>
    <n v="7"/>
    <n v="279039"/>
    <n v="72"/>
    <x v="1"/>
  </r>
  <r>
    <s v="PROD11367"/>
    <x v="1"/>
    <s v="Fashion"/>
    <x v="3"/>
    <d v="2023-05-05T00:00:00"/>
    <d v="2023-05-10T00:00:00"/>
    <n v="339"/>
    <n v="113"/>
    <n v="20"/>
    <n v="726"/>
    <n v="980"/>
    <s v="Chennai"/>
    <n v="5"/>
    <n v="19600"/>
    <n v="254"/>
    <x v="1"/>
  </r>
  <r>
    <s v="PROD11368"/>
    <x v="5"/>
    <s v="Sports"/>
    <x v="0"/>
    <d v="2024-06-24T00:00:00"/>
    <d v="2024-06-30T00:00:00"/>
    <n v="351"/>
    <n v="95"/>
    <n v="147"/>
    <n v="918"/>
    <n v="1005"/>
    <s v="Delhi"/>
    <n v="6"/>
    <n v="147735"/>
    <n v="87"/>
    <x v="1"/>
  </r>
  <r>
    <s v="PROD11369"/>
    <x v="6"/>
    <s v="Sports"/>
    <x v="4"/>
    <d v="2023-07-19T00:00:00"/>
    <d v="2023-07-21T00:00:00"/>
    <n v="277"/>
    <n v="124"/>
    <n v="155"/>
    <n v="604"/>
    <n v="880"/>
    <s v="Delhi"/>
    <n v="2"/>
    <n v="136400"/>
    <n v="276"/>
    <x v="1"/>
  </r>
  <r>
    <s v="PROD11370"/>
    <x v="9"/>
    <s v="Home Appliances"/>
    <x v="0"/>
    <d v="2024-12-30T00:00:00"/>
    <d v="2025-01-04T00:00:00"/>
    <n v="329"/>
    <n v="50"/>
    <n v="8"/>
    <n v="1829"/>
    <n v="2052"/>
    <s v="Bangalore"/>
    <n v="5"/>
    <n v="16416"/>
    <n v="223"/>
    <x v="1"/>
  </r>
  <r>
    <s v="PROD11371"/>
    <x v="5"/>
    <s v="Fashion"/>
    <x v="2"/>
    <d v="2024-03-19T00:00:00"/>
    <d v="2024-03-22T00:00:00"/>
    <n v="33"/>
    <n v="61"/>
    <n v="297"/>
    <n v="1753"/>
    <n v="1855"/>
    <s v="Bangalore"/>
    <n v="3"/>
    <n v="550935"/>
    <n v="102"/>
    <x v="0"/>
  </r>
  <r>
    <s v="PROD11372"/>
    <x v="4"/>
    <s v="Fashion"/>
    <x v="0"/>
    <d v="2023-03-11T00:00:00"/>
    <d v="2023-03-13T00:00:00"/>
    <n v="62"/>
    <n v="76"/>
    <n v="187"/>
    <n v="1535"/>
    <n v="1854"/>
    <s v="Mumbai"/>
    <n v="2"/>
    <n v="346698"/>
    <n v="319"/>
    <x v="0"/>
  </r>
  <r>
    <s v="PROD11373"/>
    <x v="4"/>
    <s v="Home Appliances"/>
    <x v="3"/>
    <d v="2024-10-11T00:00:00"/>
    <d v="2024-10-21T00:00:00"/>
    <n v="105"/>
    <n v="134"/>
    <n v="206"/>
    <n v="1767"/>
    <n v="2017"/>
    <s v="Hyderabad"/>
    <n v="10"/>
    <n v="415502"/>
    <n v="250"/>
    <x v="0"/>
  </r>
  <r>
    <s v="PROD11374"/>
    <x v="2"/>
    <s v="Home Appliances"/>
    <x v="1"/>
    <d v="2024-07-23T00:00:00"/>
    <d v="2024-07-31T00:00:00"/>
    <n v="479"/>
    <n v="88"/>
    <n v="170"/>
    <n v="1746"/>
    <n v="1976"/>
    <s v="Chennai"/>
    <n v="8"/>
    <n v="335920"/>
    <n v="230"/>
    <x v="1"/>
  </r>
  <r>
    <s v="PROD11375"/>
    <x v="9"/>
    <s v="Home Appliances"/>
    <x v="1"/>
    <d v="2024-04-15T00:00:00"/>
    <d v="2024-04-16T00:00:00"/>
    <n v="18"/>
    <n v="150"/>
    <n v="158"/>
    <n v="568"/>
    <n v="839"/>
    <s v="Delhi"/>
    <n v="1"/>
    <n v="132562"/>
    <n v="271"/>
    <x v="0"/>
  </r>
  <r>
    <s v="PROD11376"/>
    <x v="2"/>
    <s v="Fashion"/>
    <x v="1"/>
    <d v="2024-02-29T00:00:00"/>
    <d v="2024-03-08T00:00:00"/>
    <n v="342"/>
    <n v="140"/>
    <n v="37"/>
    <n v="359"/>
    <n v="709"/>
    <s v="Mumbai"/>
    <n v="8"/>
    <n v="26233"/>
    <n v="350"/>
    <x v="1"/>
  </r>
  <r>
    <s v="PROD11377"/>
    <x v="5"/>
    <s v="Sports"/>
    <x v="2"/>
    <d v="2023-01-01T00:00:00"/>
    <d v="2023-01-10T00:00:00"/>
    <n v="291"/>
    <n v="115"/>
    <n v="267"/>
    <n v="1071"/>
    <n v="1224"/>
    <s v="Hyderabad"/>
    <n v="9"/>
    <n v="326808"/>
    <n v="153"/>
    <x v="1"/>
  </r>
  <r>
    <s v="PROD11378"/>
    <x v="7"/>
    <s v="Sports"/>
    <x v="1"/>
    <d v="2023-01-12T00:00:00"/>
    <d v="2023-01-17T00:00:00"/>
    <n v="488"/>
    <n v="62"/>
    <n v="249"/>
    <n v="1059"/>
    <n v="1137"/>
    <s v="Chennai"/>
    <n v="5"/>
    <n v="283113"/>
    <n v="78"/>
    <x v="1"/>
  </r>
  <r>
    <s v="PROD11379"/>
    <x v="3"/>
    <s v="Electronics"/>
    <x v="4"/>
    <d v="2024-06-22T00:00:00"/>
    <d v="2024-07-02T00:00:00"/>
    <n v="18"/>
    <n v="77"/>
    <n v="257"/>
    <n v="1731"/>
    <n v="2098"/>
    <s v="Mumbai"/>
    <n v="10"/>
    <n v="539186"/>
    <n v="367"/>
    <x v="0"/>
  </r>
  <r>
    <s v="PROD11380"/>
    <x v="6"/>
    <s v="Home Appliances"/>
    <x v="3"/>
    <d v="2024-09-07T00:00:00"/>
    <d v="2024-09-12T00:00:00"/>
    <n v="282"/>
    <n v="95"/>
    <n v="123"/>
    <n v="557"/>
    <n v="692"/>
    <s v="Mumbai"/>
    <n v="5"/>
    <n v="85116"/>
    <n v="135"/>
    <x v="1"/>
  </r>
  <r>
    <s v="PROD11381"/>
    <x v="7"/>
    <s v="Home Appliances"/>
    <x v="4"/>
    <d v="2023-02-02T00:00:00"/>
    <d v="2023-02-08T00:00:00"/>
    <n v="16"/>
    <n v="139"/>
    <n v="54"/>
    <n v="521"/>
    <n v="890"/>
    <s v="Chennai"/>
    <n v="6"/>
    <n v="48060"/>
    <n v="369"/>
    <x v="0"/>
  </r>
  <r>
    <s v="PROD11382"/>
    <x v="1"/>
    <s v="Fashion"/>
    <x v="0"/>
    <d v="2023-07-19T00:00:00"/>
    <d v="2023-07-27T00:00:00"/>
    <n v="309"/>
    <n v="74"/>
    <n v="276"/>
    <n v="1167"/>
    <n v="1504"/>
    <s v="Mumbai"/>
    <n v="8"/>
    <n v="415104"/>
    <n v="337"/>
    <x v="1"/>
  </r>
  <r>
    <s v="PROD11383"/>
    <x v="3"/>
    <s v="Fashion"/>
    <x v="1"/>
    <d v="2024-03-01T00:00:00"/>
    <d v="2024-03-06T00:00:00"/>
    <n v="190"/>
    <n v="52"/>
    <n v="115"/>
    <n v="427"/>
    <n v="858"/>
    <s v="Delhi"/>
    <n v="5"/>
    <n v="98670"/>
    <n v="431"/>
    <x v="1"/>
  </r>
  <r>
    <s v="PROD11384"/>
    <x v="1"/>
    <s v="Electronics"/>
    <x v="0"/>
    <d v="2023-12-05T00:00:00"/>
    <d v="2023-12-11T00:00:00"/>
    <n v="121"/>
    <n v="136"/>
    <n v="202"/>
    <n v="646"/>
    <n v="756"/>
    <s v="Mumbai"/>
    <n v="6"/>
    <n v="152712"/>
    <n v="110"/>
    <x v="0"/>
  </r>
  <r>
    <s v="PROD11385"/>
    <x v="7"/>
    <s v="Home Appliances"/>
    <x v="2"/>
    <d v="2024-06-30T00:00:00"/>
    <d v="2024-07-04T00:00:00"/>
    <n v="167"/>
    <n v="92"/>
    <n v="286"/>
    <n v="1235"/>
    <n v="1458"/>
    <s v="Delhi"/>
    <n v="4"/>
    <n v="416988"/>
    <n v="223"/>
    <x v="0"/>
  </r>
  <r>
    <s v="PROD11386"/>
    <x v="8"/>
    <s v="Sports"/>
    <x v="1"/>
    <d v="2024-10-04T00:00:00"/>
    <d v="2024-10-06T00:00:00"/>
    <n v="407"/>
    <n v="72"/>
    <n v="29"/>
    <n v="253"/>
    <n v="497"/>
    <s v="Delhi"/>
    <n v="2"/>
    <n v="14413"/>
    <n v="244"/>
    <x v="1"/>
  </r>
  <r>
    <s v="PROD11387"/>
    <x v="1"/>
    <s v="Home Appliances"/>
    <x v="2"/>
    <d v="2023-08-27T00:00:00"/>
    <d v="2023-09-05T00:00:00"/>
    <n v="217"/>
    <n v="83"/>
    <n v="50"/>
    <n v="485"/>
    <n v="900"/>
    <s v="Delhi"/>
    <n v="9"/>
    <n v="45000"/>
    <n v="415"/>
    <x v="1"/>
  </r>
  <r>
    <s v="PROD11388"/>
    <x v="5"/>
    <s v="Fashion"/>
    <x v="0"/>
    <d v="2023-04-26T00:00:00"/>
    <d v="2023-04-28T00:00:00"/>
    <n v="148"/>
    <n v="55"/>
    <n v="45"/>
    <n v="903"/>
    <n v="983"/>
    <s v="Delhi"/>
    <n v="2"/>
    <n v="44235"/>
    <n v="80"/>
    <x v="1"/>
  </r>
  <r>
    <s v="PROD11389"/>
    <x v="0"/>
    <s v="Home Appliances"/>
    <x v="3"/>
    <d v="2024-06-30T00:00:00"/>
    <d v="2024-07-10T00:00:00"/>
    <n v="493"/>
    <n v="118"/>
    <n v="206"/>
    <n v="1918"/>
    <n v="2281"/>
    <s v="Mumbai"/>
    <n v="10"/>
    <n v="469886"/>
    <n v="363"/>
    <x v="1"/>
  </r>
  <r>
    <s v="PROD11390"/>
    <x v="7"/>
    <s v="Home Appliances"/>
    <x v="3"/>
    <d v="2024-06-23T00:00:00"/>
    <d v="2024-07-02T00:00:00"/>
    <n v="217"/>
    <n v="59"/>
    <n v="274"/>
    <n v="625"/>
    <n v="1026"/>
    <s v="Chennai"/>
    <n v="9"/>
    <n v="281124"/>
    <n v="401"/>
    <x v="0"/>
  </r>
  <r>
    <s v="PROD11391"/>
    <x v="7"/>
    <s v="Electronics"/>
    <x v="4"/>
    <d v="2023-06-28T00:00:00"/>
    <d v="2023-07-06T00:00:00"/>
    <n v="207"/>
    <n v="137"/>
    <n v="68"/>
    <n v="1117"/>
    <n v="1453"/>
    <s v="Delhi"/>
    <n v="8"/>
    <n v="98804"/>
    <n v="336"/>
    <x v="1"/>
  </r>
  <r>
    <s v="PROD11392"/>
    <x v="1"/>
    <s v="Electronics"/>
    <x v="3"/>
    <d v="2023-01-28T00:00:00"/>
    <d v="2023-02-02T00:00:00"/>
    <n v="479"/>
    <n v="126"/>
    <n v="95"/>
    <n v="1729"/>
    <n v="2136"/>
    <s v="Delhi"/>
    <n v="5"/>
    <n v="202920"/>
    <n v="407"/>
    <x v="1"/>
  </r>
  <r>
    <s v="PROD11393"/>
    <x v="0"/>
    <s v="Sports"/>
    <x v="3"/>
    <d v="2023-11-27T00:00:00"/>
    <d v="2023-12-07T00:00:00"/>
    <n v="346"/>
    <n v="104"/>
    <n v="174"/>
    <n v="1448"/>
    <n v="1806"/>
    <s v="Hyderabad"/>
    <n v="10"/>
    <n v="314244"/>
    <n v="358"/>
    <x v="1"/>
  </r>
  <r>
    <s v="PROD11394"/>
    <x v="6"/>
    <s v="Home Appliances"/>
    <x v="0"/>
    <d v="2023-09-19T00:00:00"/>
    <d v="2023-09-27T00:00:00"/>
    <n v="186"/>
    <n v="145"/>
    <n v="153"/>
    <n v="270"/>
    <n v="542"/>
    <s v="Delhi"/>
    <n v="8"/>
    <n v="82926"/>
    <n v="272"/>
    <x v="1"/>
  </r>
  <r>
    <s v="PROD11395"/>
    <x v="1"/>
    <s v="Electronics"/>
    <x v="3"/>
    <d v="2023-01-06T00:00:00"/>
    <d v="2023-01-12T00:00:00"/>
    <n v="128"/>
    <n v="148"/>
    <n v="273"/>
    <n v="302"/>
    <n v="379"/>
    <s v="Bangalore"/>
    <n v="6"/>
    <n v="103467"/>
    <n v="77"/>
    <x v="0"/>
  </r>
  <r>
    <s v="PROD11396"/>
    <x v="6"/>
    <s v="Fashion"/>
    <x v="1"/>
    <d v="2024-07-25T00:00:00"/>
    <d v="2024-07-29T00:00:00"/>
    <n v="209"/>
    <n v="107"/>
    <n v="175"/>
    <n v="801"/>
    <n v="1152"/>
    <s v="Bangalore"/>
    <n v="4"/>
    <n v="201600"/>
    <n v="351"/>
    <x v="1"/>
  </r>
  <r>
    <s v="PROD11397"/>
    <x v="4"/>
    <s v="Sports"/>
    <x v="1"/>
    <d v="2023-12-01T00:00:00"/>
    <d v="2023-12-02T00:00:00"/>
    <n v="194"/>
    <n v="124"/>
    <n v="23"/>
    <n v="1908"/>
    <n v="2078"/>
    <s v="Chennai"/>
    <n v="1"/>
    <n v="47794"/>
    <n v="170"/>
    <x v="1"/>
  </r>
  <r>
    <s v="PROD11398"/>
    <x v="0"/>
    <s v="Electronics"/>
    <x v="0"/>
    <d v="2024-03-21T00:00:00"/>
    <d v="2024-03-25T00:00:00"/>
    <n v="165"/>
    <n v="146"/>
    <n v="176"/>
    <n v="215"/>
    <n v="559"/>
    <s v="Hyderabad"/>
    <n v="4"/>
    <n v="98384"/>
    <n v="344"/>
    <x v="0"/>
  </r>
  <r>
    <s v="PROD11399"/>
    <x v="2"/>
    <s v="Sports"/>
    <x v="2"/>
    <d v="2023-04-17T00:00:00"/>
    <d v="2023-04-19T00:00:00"/>
    <n v="181"/>
    <n v="140"/>
    <n v="32"/>
    <n v="1541"/>
    <n v="1771"/>
    <s v="Chennai"/>
    <n v="2"/>
    <n v="56672"/>
    <n v="230"/>
    <x v="1"/>
  </r>
  <r>
    <s v="PROD11400"/>
    <x v="6"/>
    <s v="Fashion"/>
    <x v="0"/>
    <d v="2024-06-28T00:00:00"/>
    <d v="2024-07-08T00:00:00"/>
    <n v="80"/>
    <n v="119"/>
    <n v="195"/>
    <n v="273"/>
    <n v="442"/>
    <s v="Hyderabad"/>
    <n v="10"/>
    <n v="86190"/>
    <n v="169"/>
    <x v="0"/>
  </r>
  <r>
    <s v="PROD11401"/>
    <x v="9"/>
    <s v="Fashion"/>
    <x v="0"/>
    <d v="2024-05-15T00:00:00"/>
    <d v="2024-05-20T00:00:00"/>
    <n v="329"/>
    <n v="96"/>
    <n v="218"/>
    <n v="1308"/>
    <n v="1639"/>
    <s v="Chennai"/>
    <n v="5"/>
    <n v="357302"/>
    <n v="331"/>
    <x v="1"/>
  </r>
  <r>
    <s v="PROD11402"/>
    <x v="7"/>
    <s v="Home Appliances"/>
    <x v="2"/>
    <d v="2024-09-29T00:00:00"/>
    <d v="2024-10-08T00:00:00"/>
    <n v="141"/>
    <n v="103"/>
    <n v="146"/>
    <n v="1813"/>
    <n v="1923"/>
    <s v="Bangalore"/>
    <n v="9"/>
    <n v="280758"/>
    <n v="110"/>
    <x v="0"/>
  </r>
  <r>
    <s v="PROD11403"/>
    <x v="6"/>
    <s v="Home Appliances"/>
    <x v="4"/>
    <d v="2024-05-15T00:00:00"/>
    <d v="2024-05-23T00:00:00"/>
    <n v="167"/>
    <n v="69"/>
    <n v="38"/>
    <n v="1769"/>
    <n v="2265"/>
    <s v="Hyderabad"/>
    <n v="8"/>
    <n v="86070"/>
    <n v="496"/>
    <x v="1"/>
  </r>
  <r>
    <s v="PROD11404"/>
    <x v="3"/>
    <s v="Sports"/>
    <x v="1"/>
    <d v="2024-11-24T00:00:00"/>
    <d v="2024-11-29T00:00:00"/>
    <n v="492"/>
    <n v="58"/>
    <n v="52"/>
    <n v="724"/>
    <n v="988"/>
    <s v="Bangalore"/>
    <n v="5"/>
    <n v="51376"/>
    <n v="264"/>
    <x v="1"/>
  </r>
  <r>
    <s v="PROD11405"/>
    <x v="1"/>
    <s v="Sports"/>
    <x v="0"/>
    <d v="2023-04-05T00:00:00"/>
    <d v="2023-04-09T00:00:00"/>
    <n v="338"/>
    <n v="65"/>
    <n v="157"/>
    <n v="1526"/>
    <n v="1630"/>
    <s v="Bangalore"/>
    <n v="4"/>
    <n v="255910"/>
    <n v="104"/>
    <x v="1"/>
  </r>
  <r>
    <s v="PROD11406"/>
    <x v="2"/>
    <s v="Sports"/>
    <x v="1"/>
    <d v="2024-06-23T00:00:00"/>
    <d v="2024-06-30T00:00:00"/>
    <n v="228"/>
    <n v="79"/>
    <n v="286"/>
    <n v="446"/>
    <n v="829"/>
    <s v="Hyderabad"/>
    <n v="7"/>
    <n v="237094"/>
    <n v="383"/>
    <x v="0"/>
  </r>
  <r>
    <s v="PROD11407"/>
    <x v="2"/>
    <s v="Home Appliances"/>
    <x v="4"/>
    <d v="2024-10-13T00:00:00"/>
    <d v="2024-10-23T00:00:00"/>
    <n v="77"/>
    <n v="60"/>
    <n v="298"/>
    <n v="1823"/>
    <n v="2098"/>
    <s v="Mumbai"/>
    <n v="10"/>
    <n v="625204"/>
    <n v="275"/>
    <x v="0"/>
  </r>
  <r>
    <s v="PROD11408"/>
    <x v="5"/>
    <s v="Electronics"/>
    <x v="1"/>
    <d v="2023-01-27T00:00:00"/>
    <d v="2023-01-30T00:00:00"/>
    <n v="145"/>
    <n v="65"/>
    <n v="269"/>
    <n v="298"/>
    <n v="669"/>
    <s v="Hyderabad"/>
    <n v="3"/>
    <n v="179961"/>
    <n v="371"/>
    <x v="0"/>
  </r>
  <r>
    <s v="PROD11409"/>
    <x v="2"/>
    <s v="Home Appliances"/>
    <x v="1"/>
    <d v="2023-09-28T00:00:00"/>
    <d v="2023-10-08T00:00:00"/>
    <n v="413"/>
    <n v="70"/>
    <n v="26"/>
    <n v="439"/>
    <n v="847"/>
    <s v="Delhi"/>
    <n v="10"/>
    <n v="22022"/>
    <n v="408"/>
    <x v="1"/>
  </r>
  <r>
    <s v="PROD11410"/>
    <x v="7"/>
    <s v="Electronics"/>
    <x v="2"/>
    <d v="2023-05-07T00:00:00"/>
    <d v="2023-05-12T00:00:00"/>
    <n v="89"/>
    <n v="86"/>
    <n v="161"/>
    <n v="1183"/>
    <n v="1309"/>
    <s v="Bangalore"/>
    <n v="5"/>
    <n v="210749"/>
    <n v="126"/>
    <x v="0"/>
  </r>
  <r>
    <s v="PROD11411"/>
    <x v="8"/>
    <s v="Fashion"/>
    <x v="2"/>
    <d v="2024-03-10T00:00:00"/>
    <d v="2024-03-15T00:00:00"/>
    <n v="48"/>
    <n v="101"/>
    <n v="187"/>
    <n v="1035"/>
    <n v="1321"/>
    <s v="Bangalore"/>
    <n v="5"/>
    <n v="247027"/>
    <n v="286"/>
    <x v="0"/>
  </r>
  <r>
    <s v="PROD11412"/>
    <x v="7"/>
    <s v="Electronics"/>
    <x v="3"/>
    <d v="2023-03-16T00:00:00"/>
    <d v="2023-03-21T00:00:00"/>
    <n v="107"/>
    <n v="50"/>
    <n v="16"/>
    <n v="1672"/>
    <n v="1752"/>
    <s v="Mumbai"/>
    <n v="5"/>
    <n v="28032"/>
    <n v="80"/>
    <x v="1"/>
  </r>
  <r>
    <s v="PROD11413"/>
    <x v="3"/>
    <s v="Fashion"/>
    <x v="4"/>
    <d v="2023-05-14T00:00:00"/>
    <d v="2023-05-22T00:00:00"/>
    <n v="386"/>
    <n v="110"/>
    <n v="51"/>
    <n v="383"/>
    <n v="799"/>
    <s v="Chennai"/>
    <n v="8"/>
    <n v="40749"/>
    <n v="416"/>
    <x v="1"/>
  </r>
  <r>
    <s v="PROD11414"/>
    <x v="0"/>
    <s v="Electronics"/>
    <x v="3"/>
    <d v="2024-10-27T00:00:00"/>
    <d v="2024-11-03T00:00:00"/>
    <n v="141"/>
    <n v="119"/>
    <n v="276"/>
    <n v="1909"/>
    <n v="1994"/>
    <s v="Mumbai"/>
    <n v="7"/>
    <n v="550344"/>
    <n v="85"/>
    <x v="0"/>
  </r>
  <r>
    <s v="PROD11415"/>
    <x v="0"/>
    <s v="Fashion"/>
    <x v="2"/>
    <d v="2023-01-11T00:00:00"/>
    <d v="2023-01-18T00:00:00"/>
    <n v="10"/>
    <n v="66"/>
    <n v="209"/>
    <n v="938"/>
    <n v="1295"/>
    <s v="Mumbai"/>
    <n v="7"/>
    <n v="270655"/>
    <n v="357"/>
    <x v="0"/>
  </r>
  <r>
    <s v="PROD11416"/>
    <x v="4"/>
    <s v="Electronics"/>
    <x v="1"/>
    <d v="2023-07-22T00:00:00"/>
    <d v="2023-07-25T00:00:00"/>
    <n v="247"/>
    <n v="70"/>
    <n v="240"/>
    <n v="1402"/>
    <n v="1749"/>
    <s v="Bangalore"/>
    <n v="3"/>
    <n v="419760"/>
    <n v="347"/>
    <x v="1"/>
  </r>
  <r>
    <s v="PROD11417"/>
    <x v="3"/>
    <s v="Fashion"/>
    <x v="1"/>
    <d v="2023-10-11T00:00:00"/>
    <d v="2023-10-16T00:00:00"/>
    <n v="230"/>
    <n v="117"/>
    <n v="200"/>
    <n v="1325"/>
    <n v="1772"/>
    <s v="Mumbai"/>
    <n v="5"/>
    <n v="354400"/>
    <n v="447"/>
    <x v="1"/>
  </r>
  <r>
    <s v="PROD11418"/>
    <x v="0"/>
    <s v="Fashion"/>
    <x v="0"/>
    <d v="2023-01-22T00:00:00"/>
    <d v="2023-01-29T00:00:00"/>
    <n v="357"/>
    <n v="51"/>
    <n v="176"/>
    <n v="1099"/>
    <n v="1574"/>
    <s v="Hyderabad"/>
    <n v="7"/>
    <n v="277024"/>
    <n v="475"/>
    <x v="1"/>
  </r>
  <r>
    <s v="PROD11419"/>
    <x v="6"/>
    <s v="Sports"/>
    <x v="3"/>
    <d v="2024-03-28T00:00:00"/>
    <d v="2024-03-29T00:00:00"/>
    <n v="193"/>
    <n v="109"/>
    <n v="57"/>
    <n v="921"/>
    <n v="1170"/>
    <s v="Delhi"/>
    <n v="1"/>
    <n v="66690"/>
    <n v="249"/>
    <x v="1"/>
  </r>
  <r>
    <s v="PROD11420"/>
    <x v="6"/>
    <s v="Electronics"/>
    <x v="2"/>
    <d v="2024-01-29T00:00:00"/>
    <d v="2024-02-01T00:00:00"/>
    <n v="116"/>
    <n v="149"/>
    <n v="11"/>
    <n v="1686"/>
    <n v="2028"/>
    <s v="Hyderabad"/>
    <n v="3"/>
    <n v="22308"/>
    <n v="342"/>
    <x v="1"/>
  </r>
  <r>
    <s v="PROD11421"/>
    <x v="3"/>
    <s v="Sports"/>
    <x v="3"/>
    <d v="2024-04-01T00:00:00"/>
    <d v="2024-04-06T00:00:00"/>
    <n v="414"/>
    <n v="113"/>
    <n v="94"/>
    <n v="1735"/>
    <n v="1936"/>
    <s v="Hyderabad"/>
    <n v="5"/>
    <n v="181984"/>
    <n v="201"/>
    <x v="1"/>
  </r>
  <r>
    <s v="PROD11422"/>
    <x v="7"/>
    <s v="Home Appliances"/>
    <x v="3"/>
    <d v="2023-03-08T00:00:00"/>
    <d v="2023-03-14T00:00:00"/>
    <n v="45"/>
    <n v="144"/>
    <n v="48"/>
    <n v="1187"/>
    <n v="1375"/>
    <s v="Mumbai"/>
    <n v="6"/>
    <n v="66000"/>
    <n v="188"/>
    <x v="0"/>
  </r>
  <r>
    <s v="PROD11423"/>
    <x v="8"/>
    <s v="Electronics"/>
    <x v="3"/>
    <d v="2024-04-30T00:00:00"/>
    <d v="2024-05-03T00:00:00"/>
    <n v="147"/>
    <n v="66"/>
    <n v="137"/>
    <n v="1738"/>
    <n v="1920"/>
    <s v="Hyderabad"/>
    <n v="3"/>
    <n v="263040"/>
    <n v="182"/>
    <x v="1"/>
  </r>
  <r>
    <s v="PROD11424"/>
    <x v="8"/>
    <s v="Fashion"/>
    <x v="0"/>
    <d v="2024-03-29T00:00:00"/>
    <d v="2024-03-31T00:00:00"/>
    <n v="246"/>
    <n v="91"/>
    <n v="184"/>
    <n v="1669"/>
    <n v="1960"/>
    <s v="Delhi"/>
    <n v="2"/>
    <n v="360640"/>
    <n v="291"/>
    <x v="1"/>
  </r>
  <r>
    <s v="PROD11425"/>
    <x v="3"/>
    <s v="Electronics"/>
    <x v="4"/>
    <d v="2024-11-18T00:00:00"/>
    <d v="2024-11-23T00:00:00"/>
    <n v="369"/>
    <n v="79"/>
    <n v="278"/>
    <n v="851"/>
    <n v="1051"/>
    <s v="Bangalore"/>
    <n v="5"/>
    <n v="292178"/>
    <n v="200"/>
    <x v="1"/>
  </r>
  <r>
    <s v="PROD11426"/>
    <x v="3"/>
    <s v="Sports"/>
    <x v="0"/>
    <d v="2024-12-25T00:00:00"/>
    <d v="2025-01-01T00:00:00"/>
    <n v="63"/>
    <n v="93"/>
    <n v="29"/>
    <n v="967"/>
    <n v="1256"/>
    <s v="Bangalore"/>
    <n v="7"/>
    <n v="36424"/>
    <n v="289"/>
    <x v="1"/>
  </r>
  <r>
    <s v="PROD11427"/>
    <x v="7"/>
    <s v="Sports"/>
    <x v="1"/>
    <d v="2024-06-05T00:00:00"/>
    <d v="2024-06-14T00:00:00"/>
    <n v="171"/>
    <n v="92"/>
    <n v="88"/>
    <n v="1532"/>
    <n v="1928"/>
    <s v="Delhi"/>
    <n v="9"/>
    <n v="169664"/>
    <n v="396"/>
    <x v="1"/>
  </r>
  <r>
    <s v="PROD11428"/>
    <x v="7"/>
    <s v="Fashion"/>
    <x v="2"/>
    <d v="2023-04-30T00:00:00"/>
    <d v="2023-05-10T00:00:00"/>
    <n v="247"/>
    <n v="114"/>
    <n v="6"/>
    <n v="1785"/>
    <n v="1868"/>
    <s v="Delhi"/>
    <n v="10"/>
    <n v="11208"/>
    <n v="83"/>
    <x v="1"/>
  </r>
  <r>
    <s v="PROD11429"/>
    <x v="1"/>
    <s v="Fashion"/>
    <x v="3"/>
    <d v="2024-08-14T00:00:00"/>
    <d v="2024-08-15T00:00:00"/>
    <n v="352"/>
    <n v="95"/>
    <n v="140"/>
    <n v="1883"/>
    <n v="2041"/>
    <s v="Delhi"/>
    <n v="1"/>
    <n v="285740"/>
    <n v="158"/>
    <x v="1"/>
  </r>
  <r>
    <s v="PROD11430"/>
    <x v="1"/>
    <s v="Fashion"/>
    <x v="3"/>
    <d v="2024-08-29T00:00:00"/>
    <d v="2024-09-08T00:00:00"/>
    <n v="408"/>
    <n v="58"/>
    <n v="201"/>
    <n v="575"/>
    <n v="788"/>
    <s v="Mumbai"/>
    <n v="10"/>
    <n v="158388"/>
    <n v="213"/>
    <x v="1"/>
  </r>
  <r>
    <s v="PROD11431"/>
    <x v="2"/>
    <s v="Home Appliances"/>
    <x v="4"/>
    <d v="2024-07-07T00:00:00"/>
    <d v="2024-07-13T00:00:00"/>
    <n v="140"/>
    <n v="52"/>
    <n v="154"/>
    <n v="1630"/>
    <n v="1944"/>
    <s v="Delhi"/>
    <n v="6"/>
    <n v="299376"/>
    <n v="314"/>
    <x v="0"/>
  </r>
  <r>
    <s v="PROD11432"/>
    <x v="5"/>
    <s v="Electronics"/>
    <x v="1"/>
    <d v="2024-11-03T00:00:00"/>
    <d v="2024-11-04T00:00:00"/>
    <n v="99"/>
    <n v="139"/>
    <n v="156"/>
    <n v="776"/>
    <n v="1241"/>
    <s v="Chennai"/>
    <n v="1"/>
    <n v="193596"/>
    <n v="465"/>
    <x v="0"/>
  </r>
  <r>
    <s v="PROD11433"/>
    <x v="5"/>
    <s v="Sports"/>
    <x v="4"/>
    <d v="2023-04-03T00:00:00"/>
    <d v="2023-04-04T00:00:00"/>
    <n v="431"/>
    <n v="148"/>
    <n v="94"/>
    <n v="1165"/>
    <n v="1489"/>
    <s v="Mumbai"/>
    <n v="1"/>
    <n v="139966"/>
    <n v="324"/>
    <x v="1"/>
  </r>
  <r>
    <s v="PROD11434"/>
    <x v="4"/>
    <s v="Electronics"/>
    <x v="2"/>
    <d v="2023-02-03T00:00:00"/>
    <d v="2023-02-10T00:00:00"/>
    <n v="332"/>
    <n v="67"/>
    <n v="205"/>
    <n v="1515"/>
    <n v="1606"/>
    <s v="Delhi"/>
    <n v="7"/>
    <n v="329230"/>
    <n v="91"/>
    <x v="1"/>
  </r>
  <r>
    <s v="PROD11435"/>
    <x v="2"/>
    <s v="Sports"/>
    <x v="2"/>
    <d v="2024-11-15T00:00:00"/>
    <d v="2024-11-16T00:00:00"/>
    <n v="477"/>
    <n v="103"/>
    <n v="60"/>
    <n v="1167"/>
    <n v="1338"/>
    <s v="Bangalore"/>
    <n v="1"/>
    <n v="80280"/>
    <n v="171"/>
    <x v="1"/>
  </r>
  <r>
    <s v="PROD11436"/>
    <x v="0"/>
    <s v="Sports"/>
    <x v="2"/>
    <d v="2024-09-28T00:00:00"/>
    <d v="2024-10-04T00:00:00"/>
    <n v="43"/>
    <n v="58"/>
    <n v="237"/>
    <n v="1894"/>
    <n v="2236"/>
    <s v="Bangalore"/>
    <n v="6"/>
    <n v="529932"/>
    <n v="342"/>
    <x v="0"/>
  </r>
  <r>
    <s v="PROD11437"/>
    <x v="6"/>
    <s v="Fashion"/>
    <x v="2"/>
    <d v="2023-04-25T00:00:00"/>
    <d v="2023-04-30T00:00:00"/>
    <n v="307"/>
    <n v="123"/>
    <n v="103"/>
    <n v="600"/>
    <n v="891"/>
    <s v="Delhi"/>
    <n v="5"/>
    <n v="91773"/>
    <n v="291"/>
    <x v="1"/>
  </r>
  <r>
    <s v="PROD11438"/>
    <x v="6"/>
    <s v="Electronics"/>
    <x v="2"/>
    <d v="2023-05-10T00:00:00"/>
    <d v="2023-05-15T00:00:00"/>
    <n v="292"/>
    <n v="124"/>
    <n v="285"/>
    <n v="491"/>
    <n v="654"/>
    <s v="Bangalore"/>
    <n v="5"/>
    <n v="186390"/>
    <n v="163"/>
    <x v="1"/>
  </r>
  <r>
    <s v="PROD11439"/>
    <x v="3"/>
    <s v="Sports"/>
    <x v="3"/>
    <d v="2024-01-06T00:00:00"/>
    <d v="2024-01-08T00:00:00"/>
    <n v="165"/>
    <n v="144"/>
    <n v="27"/>
    <n v="341"/>
    <n v="595"/>
    <s v="Bangalore"/>
    <n v="2"/>
    <n v="16065"/>
    <n v="254"/>
    <x v="1"/>
  </r>
  <r>
    <s v="PROD11440"/>
    <x v="4"/>
    <s v="Sports"/>
    <x v="1"/>
    <d v="2024-02-19T00:00:00"/>
    <d v="2024-02-25T00:00:00"/>
    <n v="145"/>
    <n v="104"/>
    <n v="40"/>
    <n v="750"/>
    <n v="1022"/>
    <s v="Mumbai"/>
    <n v="6"/>
    <n v="40880"/>
    <n v="272"/>
    <x v="1"/>
  </r>
  <r>
    <s v="PROD11441"/>
    <x v="1"/>
    <s v="Sports"/>
    <x v="0"/>
    <d v="2023-10-08T00:00:00"/>
    <d v="2023-10-09T00:00:00"/>
    <n v="438"/>
    <n v="63"/>
    <n v="246"/>
    <n v="1343"/>
    <n v="1749"/>
    <s v="Mumbai"/>
    <n v="1"/>
    <n v="430254"/>
    <n v="406"/>
    <x v="1"/>
  </r>
  <r>
    <s v="PROD11442"/>
    <x v="3"/>
    <s v="Fashion"/>
    <x v="2"/>
    <d v="2023-08-15T00:00:00"/>
    <d v="2023-08-17T00:00:00"/>
    <n v="452"/>
    <n v="127"/>
    <n v="258"/>
    <n v="277"/>
    <n v="538"/>
    <s v="Delhi"/>
    <n v="2"/>
    <n v="138804"/>
    <n v="261"/>
    <x v="1"/>
  </r>
  <r>
    <s v="PROD11443"/>
    <x v="3"/>
    <s v="Home Appliances"/>
    <x v="3"/>
    <d v="2023-07-22T00:00:00"/>
    <d v="2023-07-26T00:00:00"/>
    <n v="397"/>
    <n v="96"/>
    <n v="52"/>
    <n v="1611"/>
    <n v="1942"/>
    <s v="Delhi"/>
    <n v="4"/>
    <n v="100984"/>
    <n v="331"/>
    <x v="1"/>
  </r>
  <r>
    <s v="PROD11444"/>
    <x v="7"/>
    <s v="Home Appliances"/>
    <x v="4"/>
    <d v="2023-01-14T00:00:00"/>
    <d v="2023-01-18T00:00:00"/>
    <n v="205"/>
    <n v="123"/>
    <n v="151"/>
    <n v="787"/>
    <n v="1106"/>
    <s v="Hyderabad"/>
    <n v="4"/>
    <n v="167006"/>
    <n v="319"/>
    <x v="1"/>
  </r>
  <r>
    <s v="PROD11445"/>
    <x v="1"/>
    <s v="Fashion"/>
    <x v="1"/>
    <d v="2023-06-17T00:00:00"/>
    <d v="2023-06-26T00:00:00"/>
    <n v="429"/>
    <n v="64"/>
    <n v="250"/>
    <n v="1698"/>
    <n v="1845"/>
    <s v="Mumbai"/>
    <n v="9"/>
    <n v="461250"/>
    <n v="147"/>
    <x v="1"/>
  </r>
  <r>
    <s v="PROD11446"/>
    <x v="9"/>
    <s v="Home Appliances"/>
    <x v="3"/>
    <d v="2024-03-07T00:00:00"/>
    <d v="2024-03-15T00:00:00"/>
    <n v="317"/>
    <n v="118"/>
    <n v="45"/>
    <n v="1516"/>
    <n v="1835"/>
    <s v="Hyderabad"/>
    <n v="8"/>
    <n v="82575"/>
    <n v="319"/>
    <x v="1"/>
  </r>
  <r>
    <s v="PROD11447"/>
    <x v="9"/>
    <s v="Home Appliances"/>
    <x v="3"/>
    <d v="2023-01-23T00:00:00"/>
    <d v="2023-01-28T00:00:00"/>
    <n v="304"/>
    <n v="102"/>
    <n v="20"/>
    <n v="1268"/>
    <n v="1735"/>
    <s v="Bangalore"/>
    <n v="5"/>
    <n v="34700"/>
    <n v="467"/>
    <x v="1"/>
  </r>
  <r>
    <s v="PROD11448"/>
    <x v="3"/>
    <s v="Fashion"/>
    <x v="0"/>
    <d v="2023-02-06T00:00:00"/>
    <d v="2023-02-08T00:00:00"/>
    <n v="444"/>
    <n v="53"/>
    <n v="108"/>
    <n v="1569"/>
    <n v="1858"/>
    <s v="Hyderabad"/>
    <n v="2"/>
    <n v="200664"/>
    <n v="289"/>
    <x v="1"/>
  </r>
  <r>
    <s v="PROD11449"/>
    <x v="5"/>
    <s v="Sports"/>
    <x v="0"/>
    <d v="2024-10-26T00:00:00"/>
    <d v="2024-11-02T00:00:00"/>
    <n v="125"/>
    <n v="52"/>
    <n v="140"/>
    <n v="1995"/>
    <n v="2231"/>
    <s v="Bangalore"/>
    <n v="7"/>
    <n v="312340"/>
    <n v="236"/>
    <x v="0"/>
  </r>
  <r>
    <s v="PROD11450"/>
    <x v="8"/>
    <s v="Fashion"/>
    <x v="3"/>
    <d v="2023-04-04T00:00:00"/>
    <d v="2023-04-10T00:00:00"/>
    <n v="424"/>
    <n v="130"/>
    <n v="244"/>
    <n v="1334"/>
    <n v="1525"/>
    <s v="Mumbai"/>
    <n v="6"/>
    <n v="372100"/>
    <n v="191"/>
    <x v="1"/>
  </r>
  <r>
    <s v="PROD11451"/>
    <x v="6"/>
    <s v="Fashion"/>
    <x v="1"/>
    <d v="2024-11-13T00:00:00"/>
    <d v="2024-11-21T00:00:00"/>
    <n v="408"/>
    <n v="104"/>
    <n v="93"/>
    <n v="235"/>
    <n v="436"/>
    <s v="Chennai"/>
    <n v="8"/>
    <n v="40548"/>
    <n v="201"/>
    <x v="1"/>
  </r>
  <r>
    <s v="PROD11452"/>
    <x v="2"/>
    <s v="Sports"/>
    <x v="0"/>
    <d v="2023-06-26T00:00:00"/>
    <d v="2023-06-30T00:00:00"/>
    <n v="127"/>
    <n v="143"/>
    <n v="142"/>
    <n v="1518"/>
    <n v="1808"/>
    <s v="Hyderabad"/>
    <n v="4"/>
    <n v="256736"/>
    <n v="290"/>
    <x v="0"/>
  </r>
  <r>
    <s v="PROD11453"/>
    <x v="4"/>
    <s v="Sports"/>
    <x v="4"/>
    <d v="2023-06-13T00:00:00"/>
    <d v="2023-06-19T00:00:00"/>
    <n v="68"/>
    <n v="62"/>
    <n v="136"/>
    <n v="414"/>
    <n v="855"/>
    <s v="Bangalore"/>
    <n v="6"/>
    <n v="116280"/>
    <n v="441"/>
    <x v="0"/>
  </r>
  <r>
    <s v="PROD11454"/>
    <x v="2"/>
    <s v="Home Appliances"/>
    <x v="4"/>
    <d v="2024-07-27T00:00:00"/>
    <d v="2024-07-28T00:00:00"/>
    <n v="212"/>
    <n v="138"/>
    <n v="184"/>
    <n v="1248"/>
    <n v="1635"/>
    <s v="Mumbai"/>
    <n v="1"/>
    <n v="300840"/>
    <n v="387"/>
    <x v="1"/>
  </r>
  <r>
    <s v="PROD11455"/>
    <x v="0"/>
    <s v="Sports"/>
    <x v="0"/>
    <d v="2023-09-04T00:00:00"/>
    <d v="2023-09-11T00:00:00"/>
    <n v="372"/>
    <n v="83"/>
    <n v="242"/>
    <n v="690"/>
    <n v="802"/>
    <s v="Hyderabad"/>
    <n v="7"/>
    <n v="194084"/>
    <n v="112"/>
    <x v="1"/>
  </r>
  <r>
    <s v="PROD11456"/>
    <x v="6"/>
    <s v="Sports"/>
    <x v="1"/>
    <d v="2024-01-04T00:00:00"/>
    <d v="2024-01-06T00:00:00"/>
    <n v="71"/>
    <n v="84"/>
    <n v="85"/>
    <n v="681"/>
    <n v="752"/>
    <s v="Mumbai"/>
    <n v="2"/>
    <n v="63920"/>
    <n v="71"/>
    <x v="0"/>
  </r>
  <r>
    <s v="PROD11457"/>
    <x v="9"/>
    <s v="Fashion"/>
    <x v="1"/>
    <d v="2023-04-06T00:00:00"/>
    <d v="2023-04-15T00:00:00"/>
    <n v="116"/>
    <n v="71"/>
    <n v="296"/>
    <n v="1470"/>
    <n v="1786"/>
    <s v="Chennai"/>
    <n v="9"/>
    <n v="528656"/>
    <n v="316"/>
    <x v="0"/>
  </r>
  <r>
    <s v="PROD11458"/>
    <x v="3"/>
    <s v="Home Appliances"/>
    <x v="4"/>
    <d v="2024-12-27T00:00:00"/>
    <d v="2024-12-31T00:00:00"/>
    <n v="75"/>
    <n v="96"/>
    <n v="277"/>
    <n v="1699"/>
    <n v="2014"/>
    <s v="Delhi"/>
    <n v="4"/>
    <n v="557878"/>
    <n v="315"/>
    <x v="0"/>
  </r>
  <r>
    <s v="PROD11459"/>
    <x v="6"/>
    <s v="Electronics"/>
    <x v="2"/>
    <d v="2024-06-19T00:00:00"/>
    <d v="2024-06-21T00:00:00"/>
    <n v="187"/>
    <n v="99"/>
    <n v="144"/>
    <n v="1516"/>
    <n v="1942"/>
    <s v="Mumbai"/>
    <n v="2"/>
    <n v="279648"/>
    <n v="426"/>
    <x v="1"/>
  </r>
  <r>
    <s v="PROD11460"/>
    <x v="3"/>
    <s v="Home Appliances"/>
    <x v="2"/>
    <d v="2024-06-25T00:00:00"/>
    <d v="2024-06-29T00:00:00"/>
    <n v="150"/>
    <n v="120"/>
    <n v="195"/>
    <n v="1958"/>
    <n v="2359"/>
    <s v="Delhi"/>
    <n v="4"/>
    <n v="460005"/>
    <n v="401"/>
    <x v="0"/>
  </r>
  <r>
    <s v="PROD11461"/>
    <x v="5"/>
    <s v="Electronics"/>
    <x v="4"/>
    <d v="2023-02-19T00:00:00"/>
    <d v="2023-02-24T00:00:00"/>
    <n v="100"/>
    <n v="95"/>
    <n v="100"/>
    <n v="1191"/>
    <n v="1477"/>
    <s v="Bangalore"/>
    <n v="5"/>
    <n v="147700"/>
    <n v="286"/>
    <x v="2"/>
  </r>
  <r>
    <s v="PROD11462"/>
    <x v="3"/>
    <s v="Fashion"/>
    <x v="0"/>
    <d v="2023-07-29T00:00:00"/>
    <d v="2023-08-06T00:00:00"/>
    <n v="159"/>
    <n v="65"/>
    <n v="163"/>
    <n v="1541"/>
    <n v="1895"/>
    <s v="Delhi"/>
    <n v="8"/>
    <n v="308885"/>
    <n v="354"/>
    <x v="0"/>
  </r>
  <r>
    <s v="PROD11463"/>
    <x v="9"/>
    <s v="Fashion"/>
    <x v="3"/>
    <d v="2024-08-31T00:00:00"/>
    <d v="2024-09-06T00:00:00"/>
    <n v="146"/>
    <n v="133"/>
    <n v="156"/>
    <n v="1836"/>
    <n v="2123"/>
    <s v="Bangalore"/>
    <n v="6"/>
    <n v="331188"/>
    <n v="287"/>
    <x v="0"/>
  </r>
  <r>
    <s v="PROD11464"/>
    <x v="8"/>
    <s v="Home Appliances"/>
    <x v="2"/>
    <d v="2024-02-21T00:00:00"/>
    <d v="2024-02-27T00:00:00"/>
    <n v="500"/>
    <n v="149"/>
    <n v="169"/>
    <n v="887"/>
    <n v="1273"/>
    <s v="Chennai"/>
    <n v="6"/>
    <n v="215137"/>
    <n v="386"/>
    <x v="1"/>
  </r>
  <r>
    <s v="PROD11465"/>
    <x v="9"/>
    <s v="Home Appliances"/>
    <x v="2"/>
    <d v="2023-05-28T00:00:00"/>
    <d v="2023-06-07T00:00:00"/>
    <n v="245"/>
    <n v="143"/>
    <n v="219"/>
    <n v="766"/>
    <n v="1002"/>
    <s v="Chennai"/>
    <n v="10"/>
    <n v="219438"/>
    <n v="236"/>
    <x v="1"/>
  </r>
  <r>
    <s v="PROD11466"/>
    <x v="8"/>
    <s v="Electronics"/>
    <x v="4"/>
    <d v="2024-08-27T00:00:00"/>
    <d v="2024-08-29T00:00:00"/>
    <n v="22"/>
    <n v="57"/>
    <n v="11"/>
    <n v="769"/>
    <n v="1037"/>
    <s v="Chennai"/>
    <n v="2"/>
    <n v="11407"/>
    <n v="268"/>
    <x v="1"/>
  </r>
  <r>
    <s v="PROD11467"/>
    <x v="4"/>
    <s v="Sports"/>
    <x v="0"/>
    <d v="2023-08-01T00:00:00"/>
    <d v="2023-08-05T00:00:00"/>
    <n v="165"/>
    <n v="84"/>
    <n v="275"/>
    <n v="1049"/>
    <n v="1236"/>
    <s v="Mumbai"/>
    <n v="4"/>
    <n v="339900"/>
    <n v="187"/>
    <x v="0"/>
  </r>
  <r>
    <s v="PROD11468"/>
    <x v="9"/>
    <s v="Fashion"/>
    <x v="2"/>
    <d v="2024-05-02T00:00:00"/>
    <d v="2024-05-06T00:00:00"/>
    <n v="418"/>
    <n v="98"/>
    <n v="288"/>
    <n v="1678"/>
    <n v="1792"/>
    <s v="Mumbai"/>
    <n v="4"/>
    <n v="516096"/>
    <n v="114"/>
    <x v="1"/>
  </r>
  <r>
    <s v="PROD11469"/>
    <x v="8"/>
    <s v="Sports"/>
    <x v="3"/>
    <d v="2024-07-05T00:00:00"/>
    <d v="2024-07-13T00:00:00"/>
    <n v="365"/>
    <n v="142"/>
    <n v="105"/>
    <n v="369"/>
    <n v="647"/>
    <s v="Chennai"/>
    <n v="8"/>
    <n v="67935"/>
    <n v="278"/>
    <x v="1"/>
  </r>
  <r>
    <s v="PROD11470"/>
    <x v="1"/>
    <s v="Home Appliances"/>
    <x v="3"/>
    <d v="2023-02-21T00:00:00"/>
    <d v="2023-02-28T00:00:00"/>
    <n v="74"/>
    <n v="52"/>
    <n v="201"/>
    <n v="1780"/>
    <n v="1901"/>
    <s v="Mumbai"/>
    <n v="7"/>
    <n v="382101"/>
    <n v="121"/>
    <x v="0"/>
  </r>
  <r>
    <s v="PROD11471"/>
    <x v="4"/>
    <s v="Sports"/>
    <x v="2"/>
    <d v="2024-08-25T00:00:00"/>
    <d v="2024-08-28T00:00:00"/>
    <n v="326"/>
    <n v="108"/>
    <n v="237"/>
    <n v="1664"/>
    <n v="2088"/>
    <s v="Hyderabad"/>
    <n v="3"/>
    <n v="494856"/>
    <n v="424"/>
    <x v="1"/>
  </r>
  <r>
    <s v="PROD11472"/>
    <x v="4"/>
    <s v="Home Appliances"/>
    <x v="4"/>
    <d v="2024-11-15T00:00:00"/>
    <d v="2024-11-16T00:00:00"/>
    <n v="396"/>
    <n v="129"/>
    <n v="136"/>
    <n v="394"/>
    <n v="587"/>
    <s v="Hyderabad"/>
    <n v="1"/>
    <n v="79832"/>
    <n v="193"/>
    <x v="1"/>
  </r>
  <r>
    <s v="PROD11473"/>
    <x v="3"/>
    <s v="Sports"/>
    <x v="4"/>
    <d v="2024-01-30T00:00:00"/>
    <d v="2024-01-31T00:00:00"/>
    <n v="292"/>
    <n v="88"/>
    <n v="14"/>
    <n v="836"/>
    <n v="1064"/>
    <s v="Mumbai"/>
    <n v="1"/>
    <n v="14896"/>
    <n v="228"/>
    <x v="1"/>
  </r>
  <r>
    <s v="PROD11474"/>
    <x v="0"/>
    <s v="Fashion"/>
    <x v="4"/>
    <d v="2024-10-20T00:00:00"/>
    <d v="2024-10-29T00:00:00"/>
    <n v="28"/>
    <n v="63"/>
    <n v="106"/>
    <n v="404"/>
    <n v="666"/>
    <s v="Mumbai"/>
    <n v="9"/>
    <n v="70596"/>
    <n v="262"/>
    <x v="0"/>
  </r>
  <r>
    <s v="PROD11475"/>
    <x v="3"/>
    <s v="Electronics"/>
    <x v="4"/>
    <d v="2024-02-06T00:00:00"/>
    <d v="2024-02-14T00:00:00"/>
    <n v="345"/>
    <n v="82"/>
    <n v="5"/>
    <n v="1110"/>
    <n v="1400"/>
    <s v="Hyderabad"/>
    <n v="8"/>
    <n v="7000"/>
    <n v="290"/>
    <x v="1"/>
  </r>
  <r>
    <s v="PROD11476"/>
    <x v="3"/>
    <s v="Electronics"/>
    <x v="4"/>
    <d v="2023-01-08T00:00:00"/>
    <d v="2023-01-13T00:00:00"/>
    <n v="192"/>
    <n v="101"/>
    <n v="231"/>
    <n v="210"/>
    <n v="322"/>
    <s v="Bangalore"/>
    <n v="5"/>
    <n v="74382"/>
    <n v="112"/>
    <x v="0"/>
  </r>
  <r>
    <s v="PROD11477"/>
    <x v="9"/>
    <s v="Sports"/>
    <x v="0"/>
    <d v="2024-06-02T00:00:00"/>
    <d v="2024-06-05T00:00:00"/>
    <n v="473"/>
    <n v="57"/>
    <n v="70"/>
    <n v="1189"/>
    <n v="1507"/>
    <s v="Bangalore"/>
    <n v="3"/>
    <n v="105490"/>
    <n v="318"/>
    <x v="1"/>
  </r>
  <r>
    <s v="PROD11478"/>
    <x v="3"/>
    <s v="Fashion"/>
    <x v="1"/>
    <d v="2024-09-30T00:00:00"/>
    <d v="2024-10-05T00:00:00"/>
    <n v="344"/>
    <n v="81"/>
    <n v="161"/>
    <n v="1648"/>
    <n v="1730"/>
    <s v="Chennai"/>
    <n v="5"/>
    <n v="278530"/>
    <n v="82"/>
    <x v="1"/>
  </r>
  <r>
    <s v="PROD11479"/>
    <x v="7"/>
    <s v="Electronics"/>
    <x v="2"/>
    <d v="2024-07-09T00:00:00"/>
    <d v="2024-07-17T00:00:00"/>
    <n v="43"/>
    <n v="67"/>
    <n v="267"/>
    <n v="792"/>
    <n v="1107"/>
    <s v="Chennai"/>
    <n v="8"/>
    <n v="295569"/>
    <n v="315"/>
    <x v="0"/>
  </r>
  <r>
    <s v="PROD11480"/>
    <x v="6"/>
    <s v="Home Appliances"/>
    <x v="0"/>
    <d v="2024-04-23T00:00:00"/>
    <d v="2024-04-27T00:00:00"/>
    <n v="427"/>
    <n v="92"/>
    <n v="156"/>
    <n v="1634"/>
    <n v="1852"/>
    <s v="Bangalore"/>
    <n v="4"/>
    <n v="288912"/>
    <n v="218"/>
    <x v="1"/>
  </r>
  <r>
    <s v="PROD11481"/>
    <x v="4"/>
    <s v="Home Appliances"/>
    <x v="2"/>
    <d v="2023-08-07T00:00:00"/>
    <d v="2023-08-12T00:00:00"/>
    <n v="135"/>
    <n v="106"/>
    <n v="160"/>
    <n v="1847"/>
    <n v="1973"/>
    <s v="Mumbai"/>
    <n v="5"/>
    <n v="315680"/>
    <n v="126"/>
    <x v="0"/>
  </r>
  <r>
    <s v="PROD11482"/>
    <x v="4"/>
    <s v="Fashion"/>
    <x v="1"/>
    <d v="2024-06-02T00:00:00"/>
    <d v="2024-06-03T00:00:00"/>
    <n v="83"/>
    <n v="135"/>
    <n v="165"/>
    <n v="1933"/>
    <n v="2155"/>
    <s v="Hyderabad"/>
    <n v="1"/>
    <n v="355575"/>
    <n v="222"/>
    <x v="0"/>
  </r>
  <r>
    <s v="PROD11483"/>
    <x v="8"/>
    <s v="Electronics"/>
    <x v="3"/>
    <d v="2023-08-30T00:00:00"/>
    <d v="2023-09-05T00:00:00"/>
    <n v="5"/>
    <n v="136"/>
    <n v="276"/>
    <n v="1298"/>
    <n v="1441"/>
    <s v="Chennai"/>
    <n v="6"/>
    <n v="397716"/>
    <n v="143"/>
    <x v="0"/>
  </r>
  <r>
    <s v="PROD11484"/>
    <x v="5"/>
    <s v="Home Appliances"/>
    <x v="3"/>
    <d v="2024-02-05T00:00:00"/>
    <d v="2024-02-15T00:00:00"/>
    <n v="70"/>
    <n v="54"/>
    <n v="161"/>
    <n v="1867"/>
    <n v="2071"/>
    <s v="Hyderabad"/>
    <n v="10"/>
    <n v="333431"/>
    <n v="204"/>
    <x v="0"/>
  </r>
  <r>
    <s v="PROD11485"/>
    <x v="8"/>
    <s v="Home Appliances"/>
    <x v="2"/>
    <d v="2023-01-12T00:00:00"/>
    <d v="2023-01-15T00:00:00"/>
    <n v="114"/>
    <n v="116"/>
    <n v="166"/>
    <n v="1793"/>
    <n v="2049"/>
    <s v="Hyderabad"/>
    <n v="3"/>
    <n v="340134"/>
    <n v="256"/>
    <x v="0"/>
  </r>
  <r>
    <s v="PROD11486"/>
    <x v="8"/>
    <s v="Sports"/>
    <x v="3"/>
    <d v="2023-06-19T00:00:00"/>
    <d v="2023-06-22T00:00:00"/>
    <n v="56"/>
    <n v="104"/>
    <n v="97"/>
    <n v="1839"/>
    <n v="2168"/>
    <s v="Bangalore"/>
    <n v="3"/>
    <n v="210296"/>
    <n v="329"/>
    <x v="0"/>
  </r>
  <r>
    <s v="PROD11487"/>
    <x v="5"/>
    <s v="Electronics"/>
    <x v="4"/>
    <d v="2024-07-15T00:00:00"/>
    <d v="2024-07-23T00:00:00"/>
    <n v="279"/>
    <n v="56"/>
    <n v="251"/>
    <n v="398"/>
    <n v="572"/>
    <s v="Mumbai"/>
    <n v="8"/>
    <n v="143572"/>
    <n v="174"/>
    <x v="1"/>
  </r>
  <r>
    <s v="PROD11488"/>
    <x v="0"/>
    <s v="Electronics"/>
    <x v="1"/>
    <d v="2024-06-29T00:00:00"/>
    <d v="2024-07-09T00:00:00"/>
    <n v="295"/>
    <n v="143"/>
    <n v="49"/>
    <n v="1631"/>
    <n v="2023"/>
    <s v="Delhi"/>
    <n v="10"/>
    <n v="99127"/>
    <n v="392"/>
    <x v="1"/>
  </r>
  <r>
    <s v="PROD11489"/>
    <x v="0"/>
    <s v="Fashion"/>
    <x v="4"/>
    <d v="2023-05-06T00:00:00"/>
    <d v="2023-05-07T00:00:00"/>
    <n v="159"/>
    <n v="74"/>
    <n v="85"/>
    <n v="1891"/>
    <n v="2155"/>
    <s v="Hyderabad"/>
    <n v="1"/>
    <n v="183175"/>
    <n v="264"/>
    <x v="1"/>
  </r>
  <r>
    <s v="PROD11490"/>
    <x v="5"/>
    <s v="Home Appliances"/>
    <x v="3"/>
    <d v="2024-01-03T00:00:00"/>
    <d v="2024-01-04T00:00:00"/>
    <n v="489"/>
    <n v="99"/>
    <n v="145"/>
    <n v="382"/>
    <n v="705"/>
    <s v="Bangalore"/>
    <n v="1"/>
    <n v="102225"/>
    <n v="323"/>
    <x v="1"/>
  </r>
  <r>
    <s v="PROD11491"/>
    <x v="9"/>
    <s v="Fashion"/>
    <x v="0"/>
    <d v="2024-04-06T00:00:00"/>
    <d v="2024-04-15T00:00:00"/>
    <n v="118"/>
    <n v="113"/>
    <n v="257"/>
    <n v="658"/>
    <n v="1016"/>
    <s v="Mumbai"/>
    <n v="9"/>
    <n v="261112"/>
    <n v="358"/>
    <x v="0"/>
  </r>
  <r>
    <s v="PROD11492"/>
    <x v="0"/>
    <s v="Electronics"/>
    <x v="4"/>
    <d v="2023-03-18T00:00:00"/>
    <d v="2023-03-27T00:00:00"/>
    <n v="398"/>
    <n v="121"/>
    <n v="180"/>
    <n v="712"/>
    <n v="1191"/>
    <s v="Hyderabad"/>
    <n v="9"/>
    <n v="214380"/>
    <n v="479"/>
    <x v="1"/>
  </r>
  <r>
    <s v="PROD11493"/>
    <x v="0"/>
    <s v="Fashion"/>
    <x v="2"/>
    <d v="2023-04-05T00:00:00"/>
    <d v="2023-04-15T00:00:00"/>
    <n v="100"/>
    <n v="95"/>
    <n v="63"/>
    <n v="411"/>
    <n v="670"/>
    <s v="Chennai"/>
    <n v="10"/>
    <n v="42210"/>
    <n v="259"/>
    <x v="1"/>
  </r>
  <r>
    <s v="PROD11494"/>
    <x v="3"/>
    <s v="Home Appliances"/>
    <x v="3"/>
    <d v="2024-05-09T00:00:00"/>
    <d v="2024-05-17T00:00:00"/>
    <n v="388"/>
    <n v="136"/>
    <n v="219"/>
    <n v="829"/>
    <n v="1298"/>
    <s v="Mumbai"/>
    <n v="8"/>
    <n v="284262"/>
    <n v="469"/>
    <x v="1"/>
  </r>
  <r>
    <s v="PROD11495"/>
    <x v="1"/>
    <s v="Fashion"/>
    <x v="3"/>
    <d v="2024-09-22T00:00:00"/>
    <d v="2024-09-25T00:00:00"/>
    <n v="196"/>
    <n v="128"/>
    <n v="211"/>
    <n v="1249"/>
    <n v="1592"/>
    <s v="Delhi"/>
    <n v="3"/>
    <n v="335912"/>
    <n v="343"/>
    <x v="0"/>
  </r>
  <r>
    <s v="PROD11496"/>
    <x v="4"/>
    <s v="Fashion"/>
    <x v="1"/>
    <d v="2023-04-23T00:00:00"/>
    <d v="2023-04-28T00:00:00"/>
    <n v="403"/>
    <n v="95"/>
    <n v="167"/>
    <n v="1640"/>
    <n v="2022"/>
    <s v="Mumbai"/>
    <n v="5"/>
    <n v="337674"/>
    <n v="382"/>
    <x v="1"/>
  </r>
  <r>
    <s v="PROD11497"/>
    <x v="6"/>
    <s v="Home Appliances"/>
    <x v="4"/>
    <d v="2023-02-20T00:00:00"/>
    <d v="2023-02-26T00:00:00"/>
    <n v="141"/>
    <n v="129"/>
    <n v="219"/>
    <n v="779"/>
    <n v="1224"/>
    <s v="Hyderabad"/>
    <n v="6"/>
    <n v="268056"/>
    <n v="445"/>
    <x v="0"/>
  </r>
  <r>
    <s v="PROD11498"/>
    <x v="2"/>
    <s v="Fashion"/>
    <x v="1"/>
    <d v="2024-02-19T00:00:00"/>
    <d v="2024-02-24T00:00:00"/>
    <n v="364"/>
    <n v="131"/>
    <n v="56"/>
    <n v="1095"/>
    <n v="1153"/>
    <s v="Chennai"/>
    <n v="5"/>
    <n v="64568"/>
    <n v="58"/>
    <x v="1"/>
  </r>
  <r>
    <s v="PROD11499"/>
    <x v="7"/>
    <s v="Home Appliances"/>
    <x v="3"/>
    <d v="2023-01-15T00:00:00"/>
    <d v="2023-01-20T00:00:00"/>
    <n v="151"/>
    <n v="76"/>
    <n v="135"/>
    <n v="1239"/>
    <n v="1566"/>
    <s v="Bangalore"/>
    <n v="5"/>
    <n v="211410"/>
    <n v="327"/>
    <x v="1"/>
  </r>
  <r>
    <s v="PROD11500"/>
    <x v="3"/>
    <s v="Fashion"/>
    <x v="1"/>
    <d v="2023-12-20T00:00:00"/>
    <d v="2023-12-21T00:00:00"/>
    <n v="28"/>
    <n v="131"/>
    <n v="146"/>
    <n v="1255"/>
    <n v="1496"/>
    <s v="Mumbai"/>
    <n v="1"/>
    <n v="218416"/>
    <n v="241"/>
    <x v="0"/>
  </r>
  <r>
    <s v="PROD11501"/>
    <x v="7"/>
    <s v="Sports"/>
    <x v="4"/>
    <d v="2024-09-09T00:00:00"/>
    <d v="2024-09-18T00:00:00"/>
    <n v="426"/>
    <n v="144"/>
    <n v="69"/>
    <n v="422"/>
    <n v="533"/>
    <s v="Hyderabad"/>
    <n v="9"/>
    <n v="36777"/>
    <n v="111"/>
    <x v="1"/>
  </r>
  <r>
    <s v="PROD11502"/>
    <x v="3"/>
    <s v="Electronics"/>
    <x v="0"/>
    <d v="2024-03-15T00:00:00"/>
    <d v="2024-03-17T00:00:00"/>
    <n v="373"/>
    <n v="74"/>
    <n v="38"/>
    <n v="1641"/>
    <n v="1990"/>
    <s v="Hyderabad"/>
    <n v="2"/>
    <n v="75620"/>
    <n v="349"/>
    <x v="1"/>
  </r>
  <r>
    <s v="PROD11503"/>
    <x v="5"/>
    <s v="Fashion"/>
    <x v="4"/>
    <d v="2023-08-30T00:00:00"/>
    <d v="2023-09-06T00:00:00"/>
    <n v="396"/>
    <n v="114"/>
    <n v="100"/>
    <n v="473"/>
    <n v="591"/>
    <s v="Bangalore"/>
    <n v="7"/>
    <n v="59100"/>
    <n v="118"/>
    <x v="1"/>
  </r>
  <r>
    <s v="PROD11504"/>
    <x v="3"/>
    <s v="Fashion"/>
    <x v="3"/>
    <d v="2023-02-17T00:00:00"/>
    <d v="2023-02-24T00:00:00"/>
    <n v="305"/>
    <n v="126"/>
    <n v="189"/>
    <n v="547"/>
    <n v="900"/>
    <s v="Mumbai"/>
    <n v="7"/>
    <n v="170100"/>
    <n v="353"/>
    <x v="1"/>
  </r>
  <r>
    <s v="PROD11505"/>
    <x v="1"/>
    <s v="Home Appliances"/>
    <x v="0"/>
    <d v="2024-03-18T00:00:00"/>
    <d v="2024-03-23T00:00:00"/>
    <n v="483"/>
    <n v="71"/>
    <n v="14"/>
    <n v="1658"/>
    <n v="1747"/>
    <s v="Delhi"/>
    <n v="5"/>
    <n v="24458"/>
    <n v="89"/>
    <x v="1"/>
  </r>
  <r>
    <s v="PROD11506"/>
    <x v="5"/>
    <s v="Electronics"/>
    <x v="0"/>
    <d v="2023-09-04T00:00:00"/>
    <d v="2023-09-07T00:00:00"/>
    <n v="475"/>
    <n v="52"/>
    <n v="55"/>
    <n v="1505"/>
    <n v="1916"/>
    <s v="Hyderabad"/>
    <n v="3"/>
    <n v="105380"/>
    <n v="411"/>
    <x v="1"/>
  </r>
  <r>
    <s v="PROD11507"/>
    <x v="5"/>
    <s v="Sports"/>
    <x v="1"/>
    <d v="2023-05-07T00:00:00"/>
    <d v="2023-05-09T00:00:00"/>
    <n v="130"/>
    <n v="76"/>
    <n v="182"/>
    <n v="1693"/>
    <n v="2056"/>
    <s v="Bangalore"/>
    <n v="2"/>
    <n v="374192"/>
    <n v="363"/>
    <x v="0"/>
  </r>
  <r>
    <s v="PROD11508"/>
    <x v="9"/>
    <s v="Sports"/>
    <x v="4"/>
    <d v="2024-10-18T00:00:00"/>
    <d v="2024-10-23T00:00:00"/>
    <n v="315"/>
    <n v="83"/>
    <n v="23"/>
    <n v="1554"/>
    <n v="1930"/>
    <s v="Hyderabad"/>
    <n v="5"/>
    <n v="44390"/>
    <n v="376"/>
    <x v="1"/>
  </r>
  <r>
    <s v="PROD11509"/>
    <x v="8"/>
    <s v="Home Appliances"/>
    <x v="1"/>
    <d v="2024-09-21T00:00:00"/>
    <d v="2024-09-26T00:00:00"/>
    <n v="241"/>
    <n v="144"/>
    <n v="208"/>
    <n v="232"/>
    <n v="707"/>
    <s v="Chennai"/>
    <n v="5"/>
    <n v="147056"/>
    <n v="475"/>
    <x v="1"/>
  </r>
  <r>
    <s v="PROD11510"/>
    <x v="0"/>
    <s v="Home Appliances"/>
    <x v="3"/>
    <d v="2023-07-26T00:00:00"/>
    <d v="2023-07-27T00:00:00"/>
    <n v="348"/>
    <n v="89"/>
    <n v="189"/>
    <n v="1637"/>
    <n v="1932"/>
    <s v="Hyderabad"/>
    <n v="1"/>
    <n v="365148"/>
    <n v="295"/>
    <x v="1"/>
  </r>
  <r>
    <s v="PROD11511"/>
    <x v="7"/>
    <s v="Sports"/>
    <x v="2"/>
    <d v="2023-01-05T00:00:00"/>
    <d v="2023-01-12T00:00:00"/>
    <n v="124"/>
    <n v="84"/>
    <n v="178"/>
    <n v="1077"/>
    <n v="1409"/>
    <s v="Bangalore"/>
    <n v="7"/>
    <n v="250802"/>
    <n v="332"/>
    <x v="0"/>
  </r>
  <r>
    <s v="PROD11512"/>
    <x v="2"/>
    <s v="Sports"/>
    <x v="4"/>
    <d v="2024-06-04T00:00:00"/>
    <d v="2024-06-14T00:00:00"/>
    <n v="122"/>
    <n v="66"/>
    <n v="298"/>
    <n v="726"/>
    <n v="1105"/>
    <s v="Chennai"/>
    <n v="10"/>
    <n v="329290"/>
    <n v="379"/>
    <x v="0"/>
  </r>
  <r>
    <s v="PROD11513"/>
    <x v="6"/>
    <s v="Sports"/>
    <x v="0"/>
    <d v="2024-10-08T00:00:00"/>
    <d v="2024-10-16T00:00:00"/>
    <n v="324"/>
    <n v="69"/>
    <n v="258"/>
    <n v="506"/>
    <n v="949"/>
    <s v="Hyderabad"/>
    <n v="8"/>
    <n v="244842"/>
    <n v="443"/>
    <x v="1"/>
  </r>
  <r>
    <s v="PROD11514"/>
    <x v="0"/>
    <s v="Fashion"/>
    <x v="0"/>
    <d v="2023-11-05T00:00:00"/>
    <d v="2023-11-12T00:00:00"/>
    <n v="132"/>
    <n v="94"/>
    <n v="64"/>
    <n v="1036"/>
    <n v="1274"/>
    <s v="Chennai"/>
    <n v="7"/>
    <n v="81536"/>
    <n v="238"/>
    <x v="1"/>
  </r>
  <r>
    <s v="PROD11515"/>
    <x v="9"/>
    <s v="Home Appliances"/>
    <x v="0"/>
    <d v="2023-08-08T00:00:00"/>
    <d v="2023-08-15T00:00:00"/>
    <n v="332"/>
    <n v="73"/>
    <n v="25"/>
    <n v="311"/>
    <n v="458"/>
    <s v="Chennai"/>
    <n v="7"/>
    <n v="11450"/>
    <n v="147"/>
    <x v="1"/>
  </r>
  <r>
    <s v="PROD11516"/>
    <x v="1"/>
    <s v="Home Appliances"/>
    <x v="3"/>
    <d v="2023-01-19T00:00:00"/>
    <d v="2023-01-21T00:00:00"/>
    <n v="402"/>
    <n v="117"/>
    <n v="129"/>
    <n v="1431"/>
    <n v="1805"/>
    <s v="Hyderabad"/>
    <n v="2"/>
    <n v="232845"/>
    <n v="374"/>
    <x v="1"/>
  </r>
  <r>
    <s v="PROD11517"/>
    <x v="3"/>
    <s v="Electronics"/>
    <x v="4"/>
    <d v="2024-10-29T00:00:00"/>
    <d v="2024-11-04T00:00:00"/>
    <n v="85"/>
    <n v="83"/>
    <n v="212"/>
    <n v="959"/>
    <n v="1238"/>
    <s v="Delhi"/>
    <n v="6"/>
    <n v="262456"/>
    <n v="279"/>
    <x v="0"/>
  </r>
  <r>
    <s v="PROD11518"/>
    <x v="9"/>
    <s v="Fashion"/>
    <x v="4"/>
    <d v="2023-03-31T00:00:00"/>
    <d v="2023-04-01T00:00:00"/>
    <n v="347"/>
    <n v="51"/>
    <n v="62"/>
    <n v="644"/>
    <n v="706"/>
    <s v="Mumbai"/>
    <n v="1"/>
    <n v="43772"/>
    <n v="62"/>
    <x v="1"/>
  </r>
  <r>
    <s v="PROD11519"/>
    <x v="3"/>
    <s v="Fashion"/>
    <x v="1"/>
    <d v="2023-03-04T00:00:00"/>
    <d v="2023-03-11T00:00:00"/>
    <n v="476"/>
    <n v="103"/>
    <n v="12"/>
    <n v="952"/>
    <n v="1077"/>
    <s v="Delhi"/>
    <n v="7"/>
    <n v="12924"/>
    <n v="125"/>
    <x v="1"/>
  </r>
  <r>
    <s v="PROD11520"/>
    <x v="2"/>
    <s v="Fashion"/>
    <x v="3"/>
    <d v="2023-02-04T00:00:00"/>
    <d v="2023-02-12T00:00:00"/>
    <n v="477"/>
    <n v="110"/>
    <n v="33"/>
    <n v="1311"/>
    <n v="1656"/>
    <s v="Chennai"/>
    <n v="8"/>
    <n v="54648"/>
    <n v="345"/>
    <x v="1"/>
  </r>
  <r>
    <s v="PROD11521"/>
    <x v="7"/>
    <s v="Fashion"/>
    <x v="1"/>
    <d v="2024-11-02T00:00:00"/>
    <d v="2024-11-08T00:00:00"/>
    <n v="106"/>
    <n v="74"/>
    <n v="9"/>
    <n v="1598"/>
    <n v="1989"/>
    <s v="Bangalore"/>
    <n v="6"/>
    <n v="17901"/>
    <n v="391"/>
    <x v="1"/>
  </r>
  <r>
    <s v="PROD11522"/>
    <x v="2"/>
    <s v="Home Appliances"/>
    <x v="2"/>
    <d v="2024-10-09T00:00:00"/>
    <d v="2024-10-10T00:00:00"/>
    <n v="35"/>
    <n v="94"/>
    <n v="76"/>
    <n v="1978"/>
    <n v="2303"/>
    <s v="Delhi"/>
    <n v="1"/>
    <n v="175028"/>
    <n v="325"/>
    <x v="0"/>
  </r>
  <r>
    <s v="PROD11523"/>
    <x v="6"/>
    <s v="Sports"/>
    <x v="2"/>
    <d v="2023-06-06T00:00:00"/>
    <d v="2023-06-15T00:00:00"/>
    <n v="384"/>
    <n v="121"/>
    <n v="156"/>
    <n v="1010"/>
    <n v="1070"/>
    <s v="Mumbai"/>
    <n v="9"/>
    <n v="166920"/>
    <n v="60"/>
    <x v="1"/>
  </r>
  <r>
    <s v="PROD11524"/>
    <x v="3"/>
    <s v="Fashion"/>
    <x v="1"/>
    <d v="2023-08-08T00:00:00"/>
    <d v="2023-08-09T00:00:00"/>
    <n v="194"/>
    <n v="98"/>
    <n v="47"/>
    <n v="1093"/>
    <n v="1526"/>
    <s v="Delhi"/>
    <n v="1"/>
    <n v="71722"/>
    <n v="433"/>
    <x v="1"/>
  </r>
  <r>
    <s v="PROD11525"/>
    <x v="5"/>
    <s v="Fashion"/>
    <x v="3"/>
    <d v="2024-04-08T00:00:00"/>
    <d v="2024-04-18T00:00:00"/>
    <n v="369"/>
    <n v="119"/>
    <n v="295"/>
    <n v="1758"/>
    <n v="2104"/>
    <s v="Mumbai"/>
    <n v="10"/>
    <n v="620680"/>
    <n v="346"/>
    <x v="1"/>
  </r>
  <r>
    <s v="PROD11526"/>
    <x v="8"/>
    <s v="Home Appliances"/>
    <x v="4"/>
    <d v="2023-12-13T00:00:00"/>
    <d v="2023-12-21T00:00:00"/>
    <n v="138"/>
    <n v="80"/>
    <n v="173"/>
    <n v="1953"/>
    <n v="2316"/>
    <s v="Delhi"/>
    <n v="8"/>
    <n v="400668"/>
    <n v="363"/>
    <x v="0"/>
  </r>
  <r>
    <s v="PROD11527"/>
    <x v="5"/>
    <s v="Sports"/>
    <x v="3"/>
    <d v="2023-06-09T00:00:00"/>
    <d v="2023-06-15T00:00:00"/>
    <n v="365"/>
    <n v="115"/>
    <n v="13"/>
    <n v="912"/>
    <n v="1355"/>
    <s v="Bangalore"/>
    <n v="6"/>
    <n v="17615"/>
    <n v="443"/>
    <x v="1"/>
  </r>
  <r>
    <s v="PROD11528"/>
    <x v="0"/>
    <s v="Sports"/>
    <x v="2"/>
    <d v="2024-06-18T00:00:00"/>
    <d v="2024-06-21T00:00:00"/>
    <n v="5"/>
    <n v="146"/>
    <n v="120"/>
    <n v="1564"/>
    <n v="2006"/>
    <s v="Delhi"/>
    <n v="3"/>
    <n v="240720"/>
    <n v="442"/>
    <x v="0"/>
  </r>
  <r>
    <s v="PROD11529"/>
    <x v="6"/>
    <s v="Fashion"/>
    <x v="0"/>
    <d v="2024-11-06T00:00:00"/>
    <d v="2024-11-08T00:00:00"/>
    <n v="347"/>
    <n v="132"/>
    <n v="201"/>
    <n v="793"/>
    <n v="879"/>
    <s v="Delhi"/>
    <n v="2"/>
    <n v="176679"/>
    <n v="86"/>
    <x v="1"/>
  </r>
  <r>
    <s v="PROD11530"/>
    <x v="4"/>
    <s v="Sports"/>
    <x v="2"/>
    <d v="2024-10-21T00:00:00"/>
    <d v="2024-10-28T00:00:00"/>
    <n v="455"/>
    <n v="51"/>
    <n v="220"/>
    <n v="1885"/>
    <n v="2274"/>
    <s v="Delhi"/>
    <n v="7"/>
    <n v="500280"/>
    <n v="389"/>
    <x v="1"/>
  </r>
  <r>
    <s v="PROD11531"/>
    <x v="1"/>
    <s v="Fashion"/>
    <x v="3"/>
    <d v="2024-11-14T00:00:00"/>
    <d v="2024-11-21T00:00:00"/>
    <n v="90"/>
    <n v="117"/>
    <n v="102"/>
    <n v="1073"/>
    <n v="1503"/>
    <s v="Delhi"/>
    <n v="7"/>
    <n v="153306"/>
    <n v="430"/>
    <x v="0"/>
  </r>
  <r>
    <s v="PROD11532"/>
    <x v="8"/>
    <s v="Electronics"/>
    <x v="2"/>
    <d v="2023-01-28T00:00:00"/>
    <d v="2023-02-07T00:00:00"/>
    <n v="283"/>
    <n v="147"/>
    <n v="202"/>
    <n v="1011"/>
    <n v="1482"/>
    <s v="Hyderabad"/>
    <n v="10"/>
    <n v="299364"/>
    <n v="471"/>
    <x v="1"/>
  </r>
  <r>
    <s v="PROD11533"/>
    <x v="2"/>
    <s v="Home Appliances"/>
    <x v="0"/>
    <d v="2024-06-13T00:00:00"/>
    <d v="2024-06-16T00:00:00"/>
    <n v="235"/>
    <n v="120"/>
    <n v="246"/>
    <n v="690"/>
    <n v="796"/>
    <s v="Chennai"/>
    <n v="3"/>
    <n v="195816"/>
    <n v="106"/>
    <x v="0"/>
  </r>
  <r>
    <s v="PROD11534"/>
    <x v="6"/>
    <s v="Fashion"/>
    <x v="1"/>
    <d v="2023-06-19T00:00:00"/>
    <d v="2023-06-29T00:00:00"/>
    <n v="28"/>
    <n v="125"/>
    <n v="79"/>
    <n v="1451"/>
    <n v="1526"/>
    <s v="Mumbai"/>
    <n v="10"/>
    <n v="120554"/>
    <n v="75"/>
    <x v="0"/>
  </r>
  <r>
    <s v="PROD11535"/>
    <x v="3"/>
    <s v="Sports"/>
    <x v="2"/>
    <d v="2024-10-08T00:00:00"/>
    <d v="2024-10-13T00:00:00"/>
    <n v="491"/>
    <n v="144"/>
    <n v="291"/>
    <n v="569"/>
    <n v="1055"/>
    <s v="Bangalore"/>
    <n v="5"/>
    <n v="307005"/>
    <n v="486"/>
    <x v="1"/>
  </r>
  <r>
    <s v="PROD11536"/>
    <x v="7"/>
    <s v="Home Appliances"/>
    <x v="1"/>
    <d v="2024-01-18T00:00:00"/>
    <d v="2024-01-26T00:00:00"/>
    <n v="298"/>
    <n v="149"/>
    <n v="158"/>
    <n v="1769"/>
    <n v="2028"/>
    <s v="Bangalore"/>
    <n v="8"/>
    <n v="320424"/>
    <n v="259"/>
    <x v="1"/>
  </r>
  <r>
    <s v="PROD11537"/>
    <x v="1"/>
    <s v="Home Appliances"/>
    <x v="0"/>
    <d v="2023-03-28T00:00:00"/>
    <d v="2023-04-01T00:00:00"/>
    <n v="98"/>
    <n v="66"/>
    <n v="216"/>
    <n v="261"/>
    <n v="545"/>
    <s v="Hyderabad"/>
    <n v="4"/>
    <n v="117720"/>
    <n v="284"/>
    <x v="0"/>
  </r>
  <r>
    <s v="PROD11538"/>
    <x v="8"/>
    <s v="Home Appliances"/>
    <x v="2"/>
    <d v="2024-01-30T00:00:00"/>
    <d v="2024-02-09T00:00:00"/>
    <n v="328"/>
    <n v="96"/>
    <n v="132"/>
    <n v="1742"/>
    <n v="1982"/>
    <s v="Chennai"/>
    <n v="10"/>
    <n v="261624"/>
    <n v="240"/>
    <x v="1"/>
  </r>
  <r>
    <s v="PROD11539"/>
    <x v="1"/>
    <s v="Electronics"/>
    <x v="4"/>
    <d v="2023-03-28T00:00:00"/>
    <d v="2023-04-04T00:00:00"/>
    <n v="335"/>
    <n v="96"/>
    <n v="146"/>
    <n v="1261"/>
    <n v="1697"/>
    <s v="Chennai"/>
    <n v="7"/>
    <n v="247762"/>
    <n v="436"/>
    <x v="1"/>
  </r>
  <r>
    <s v="PROD11540"/>
    <x v="2"/>
    <s v="Home Appliances"/>
    <x v="1"/>
    <d v="2023-03-11T00:00:00"/>
    <d v="2023-03-16T00:00:00"/>
    <n v="311"/>
    <n v="96"/>
    <n v="15"/>
    <n v="1958"/>
    <n v="2205"/>
    <s v="Delhi"/>
    <n v="5"/>
    <n v="33075"/>
    <n v="247"/>
    <x v="1"/>
  </r>
  <r>
    <s v="PROD11541"/>
    <x v="3"/>
    <s v="Electronics"/>
    <x v="0"/>
    <d v="2023-10-01T00:00:00"/>
    <d v="2023-10-07T00:00:00"/>
    <n v="75"/>
    <n v="121"/>
    <n v="172"/>
    <n v="495"/>
    <n v="631"/>
    <s v="Bangalore"/>
    <n v="6"/>
    <n v="108532"/>
    <n v="136"/>
    <x v="0"/>
  </r>
  <r>
    <s v="PROD11542"/>
    <x v="7"/>
    <s v="Fashion"/>
    <x v="3"/>
    <d v="2024-09-24T00:00:00"/>
    <d v="2024-10-01T00:00:00"/>
    <n v="437"/>
    <n v="103"/>
    <n v="77"/>
    <n v="962"/>
    <n v="1160"/>
    <s v="Hyderabad"/>
    <n v="7"/>
    <n v="89320"/>
    <n v="198"/>
    <x v="1"/>
  </r>
  <r>
    <s v="PROD11543"/>
    <x v="0"/>
    <s v="Home Appliances"/>
    <x v="1"/>
    <d v="2024-08-14T00:00:00"/>
    <d v="2024-08-23T00:00:00"/>
    <n v="487"/>
    <n v="122"/>
    <n v="69"/>
    <n v="1229"/>
    <n v="1653"/>
    <s v="Mumbai"/>
    <n v="9"/>
    <n v="114057"/>
    <n v="424"/>
    <x v="1"/>
  </r>
  <r>
    <s v="PROD11544"/>
    <x v="1"/>
    <s v="Electronics"/>
    <x v="0"/>
    <d v="2024-01-18T00:00:00"/>
    <d v="2024-01-19T00:00:00"/>
    <n v="262"/>
    <n v="63"/>
    <n v="24"/>
    <n v="1146"/>
    <n v="1202"/>
    <s v="Bangalore"/>
    <n v="1"/>
    <n v="28848"/>
    <n v="56"/>
    <x v="1"/>
  </r>
  <r>
    <s v="PROD11545"/>
    <x v="2"/>
    <s v="Electronics"/>
    <x v="2"/>
    <d v="2023-06-20T00:00:00"/>
    <d v="2023-06-23T00:00:00"/>
    <n v="316"/>
    <n v="53"/>
    <n v="53"/>
    <n v="437"/>
    <n v="800"/>
    <s v="Mumbai"/>
    <n v="3"/>
    <n v="42400"/>
    <n v="363"/>
    <x v="1"/>
  </r>
  <r>
    <s v="PROD11546"/>
    <x v="3"/>
    <s v="Home Appliances"/>
    <x v="1"/>
    <d v="2023-10-08T00:00:00"/>
    <d v="2023-10-17T00:00:00"/>
    <n v="217"/>
    <n v="52"/>
    <n v="24"/>
    <n v="868"/>
    <n v="1304"/>
    <s v="Bangalore"/>
    <n v="9"/>
    <n v="31296"/>
    <n v="436"/>
    <x v="1"/>
  </r>
  <r>
    <s v="PROD11547"/>
    <x v="4"/>
    <s v="Home Appliances"/>
    <x v="0"/>
    <d v="2023-06-07T00:00:00"/>
    <d v="2023-06-09T00:00:00"/>
    <n v="406"/>
    <n v="111"/>
    <n v="192"/>
    <n v="553"/>
    <n v="769"/>
    <s v="Delhi"/>
    <n v="2"/>
    <n v="147648"/>
    <n v="216"/>
    <x v="1"/>
  </r>
  <r>
    <s v="PROD11548"/>
    <x v="8"/>
    <s v="Sports"/>
    <x v="3"/>
    <d v="2024-06-24T00:00:00"/>
    <d v="2024-06-26T00:00:00"/>
    <n v="268"/>
    <n v="78"/>
    <n v="0"/>
    <n v="1786"/>
    <n v="1999"/>
    <s v="Mumbai"/>
    <n v="2"/>
    <n v="0"/>
    <n v="213"/>
    <x v="1"/>
  </r>
  <r>
    <s v="PROD11549"/>
    <x v="3"/>
    <s v="Fashion"/>
    <x v="2"/>
    <d v="2024-12-02T00:00:00"/>
    <d v="2024-12-04T00:00:00"/>
    <n v="203"/>
    <n v="96"/>
    <n v="298"/>
    <n v="1488"/>
    <n v="1838"/>
    <s v="Delhi"/>
    <n v="2"/>
    <n v="547724"/>
    <n v="350"/>
    <x v="0"/>
  </r>
  <r>
    <s v="PROD11550"/>
    <x v="2"/>
    <s v="Sports"/>
    <x v="1"/>
    <d v="2023-08-10T00:00:00"/>
    <d v="2023-08-15T00:00:00"/>
    <n v="250"/>
    <n v="122"/>
    <n v="174"/>
    <n v="545"/>
    <n v="892"/>
    <s v="Chennai"/>
    <n v="5"/>
    <n v="155208"/>
    <n v="347"/>
    <x v="1"/>
  </r>
  <r>
    <s v="PROD11551"/>
    <x v="2"/>
    <s v="Sports"/>
    <x v="3"/>
    <d v="2023-12-18T00:00:00"/>
    <d v="2023-12-27T00:00:00"/>
    <n v="451"/>
    <n v="58"/>
    <n v="294"/>
    <n v="719"/>
    <n v="858"/>
    <s v="Hyderabad"/>
    <n v="9"/>
    <n v="252252"/>
    <n v="139"/>
    <x v="1"/>
  </r>
  <r>
    <s v="PROD11552"/>
    <x v="3"/>
    <s v="Electronics"/>
    <x v="2"/>
    <d v="2023-12-10T00:00:00"/>
    <d v="2023-12-19T00:00:00"/>
    <n v="113"/>
    <n v="96"/>
    <n v="198"/>
    <n v="1039"/>
    <n v="1381"/>
    <s v="Bangalore"/>
    <n v="9"/>
    <n v="273438"/>
    <n v="342"/>
    <x v="0"/>
  </r>
  <r>
    <s v="PROD11553"/>
    <x v="1"/>
    <s v="Home Appliances"/>
    <x v="4"/>
    <d v="2023-11-17T00:00:00"/>
    <d v="2023-11-23T00:00:00"/>
    <n v="152"/>
    <n v="92"/>
    <n v="85"/>
    <n v="1628"/>
    <n v="2051"/>
    <s v="Chennai"/>
    <n v="6"/>
    <n v="174335"/>
    <n v="423"/>
    <x v="1"/>
  </r>
  <r>
    <s v="PROD11554"/>
    <x v="6"/>
    <s v="Fashion"/>
    <x v="1"/>
    <d v="2024-07-28T00:00:00"/>
    <d v="2024-08-04T00:00:00"/>
    <n v="50"/>
    <n v="63"/>
    <n v="70"/>
    <n v="1645"/>
    <n v="1761"/>
    <s v="Bangalore"/>
    <n v="7"/>
    <n v="123270"/>
    <n v="116"/>
    <x v="0"/>
  </r>
  <r>
    <s v="PROD11555"/>
    <x v="2"/>
    <s v="Sports"/>
    <x v="3"/>
    <d v="2023-10-08T00:00:00"/>
    <d v="2023-10-17T00:00:00"/>
    <n v="144"/>
    <n v="89"/>
    <n v="33"/>
    <n v="579"/>
    <n v="704"/>
    <s v="Mumbai"/>
    <n v="9"/>
    <n v="23232"/>
    <n v="125"/>
    <x v="1"/>
  </r>
  <r>
    <s v="PROD11556"/>
    <x v="8"/>
    <s v="Home Appliances"/>
    <x v="0"/>
    <d v="2023-02-23T00:00:00"/>
    <d v="2023-03-04T00:00:00"/>
    <n v="345"/>
    <n v="126"/>
    <n v="250"/>
    <n v="1641"/>
    <n v="1710"/>
    <s v="Mumbai"/>
    <n v="9"/>
    <n v="427500"/>
    <n v="69"/>
    <x v="1"/>
  </r>
  <r>
    <s v="PROD11557"/>
    <x v="1"/>
    <s v="Sports"/>
    <x v="0"/>
    <d v="2024-09-17T00:00:00"/>
    <d v="2024-09-21T00:00:00"/>
    <n v="458"/>
    <n v="114"/>
    <n v="134"/>
    <n v="1846"/>
    <n v="2191"/>
    <s v="Delhi"/>
    <n v="4"/>
    <n v="293594"/>
    <n v="345"/>
    <x v="1"/>
  </r>
  <r>
    <s v="PROD11558"/>
    <x v="9"/>
    <s v="Fashion"/>
    <x v="3"/>
    <d v="2023-08-19T00:00:00"/>
    <d v="2023-08-20T00:00:00"/>
    <n v="229"/>
    <n v="128"/>
    <n v="201"/>
    <n v="1876"/>
    <n v="2344"/>
    <s v="Mumbai"/>
    <n v="1"/>
    <n v="471144"/>
    <n v="468"/>
    <x v="1"/>
  </r>
  <r>
    <s v="PROD11559"/>
    <x v="6"/>
    <s v="Sports"/>
    <x v="4"/>
    <d v="2023-01-01T00:00:00"/>
    <d v="2023-01-02T00:00:00"/>
    <n v="326"/>
    <n v="145"/>
    <n v="80"/>
    <n v="1743"/>
    <n v="1933"/>
    <s v="Chennai"/>
    <n v="1"/>
    <n v="154640"/>
    <n v="190"/>
    <x v="1"/>
  </r>
  <r>
    <s v="PROD11560"/>
    <x v="3"/>
    <s v="Sports"/>
    <x v="3"/>
    <d v="2023-03-18T00:00:00"/>
    <d v="2023-03-27T00:00:00"/>
    <n v="378"/>
    <n v="56"/>
    <n v="182"/>
    <n v="366"/>
    <n v="479"/>
    <s v="Chennai"/>
    <n v="9"/>
    <n v="87178"/>
    <n v="113"/>
    <x v="1"/>
  </r>
  <r>
    <s v="PROD11561"/>
    <x v="8"/>
    <s v="Sports"/>
    <x v="2"/>
    <d v="2024-11-22T00:00:00"/>
    <d v="2024-11-28T00:00:00"/>
    <n v="157"/>
    <n v="82"/>
    <n v="1"/>
    <n v="1224"/>
    <n v="1352"/>
    <s v="Bangalore"/>
    <n v="6"/>
    <n v="1352"/>
    <n v="128"/>
    <x v="1"/>
  </r>
  <r>
    <s v="PROD11562"/>
    <x v="8"/>
    <s v="Electronics"/>
    <x v="1"/>
    <d v="2023-06-07T00:00:00"/>
    <d v="2023-06-17T00:00:00"/>
    <n v="378"/>
    <n v="132"/>
    <n v="51"/>
    <n v="387"/>
    <n v="596"/>
    <s v="Chennai"/>
    <n v="10"/>
    <n v="30396"/>
    <n v="209"/>
    <x v="1"/>
  </r>
  <r>
    <s v="PROD11563"/>
    <x v="4"/>
    <s v="Fashion"/>
    <x v="2"/>
    <d v="2024-09-17T00:00:00"/>
    <d v="2024-09-22T00:00:00"/>
    <n v="449"/>
    <n v="56"/>
    <n v="177"/>
    <n v="1781"/>
    <n v="2162"/>
    <s v="Delhi"/>
    <n v="5"/>
    <n v="382674"/>
    <n v="381"/>
    <x v="1"/>
  </r>
  <r>
    <s v="PROD11564"/>
    <x v="1"/>
    <s v="Home Appliances"/>
    <x v="2"/>
    <d v="2024-10-31T00:00:00"/>
    <d v="2024-11-08T00:00:00"/>
    <n v="411"/>
    <n v="114"/>
    <n v="190"/>
    <n v="1904"/>
    <n v="2172"/>
    <s v="Delhi"/>
    <n v="8"/>
    <n v="412680"/>
    <n v="268"/>
    <x v="1"/>
  </r>
  <r>
    <s v="PROD11565"/>
    <x v="6"/>
    <s v="Sports"/>
    <x v="0"/>
    <d v="2023-08-07T00:00:00"/>
    <d v="2023-08-15T00:00:00"/>
    <n v="61"/>
    <n v="119"/>
    <n v="182"/>
    <n v="230"/>
    <n v="419"/>
    <s v="Bangalore"/>
    <n v="8"/>
    <n v="76258"/>
    <n v="189"/>
    <x v="0"/>
  </r>
  <r>
    <s v="PROD11566"/>
    <x v="3"/>
    <s v="Sports"/>
    <x v="1"/>
    <d v="2023-03-05T00:00:00"/>
    <d v="2023-03-07T00:00:00"/>
    <n v="247"/>
    <n v="126"/>
    <n v="22"/>
    <n v="1010"/>
    <n v="1420"/>
    <s v="Hyderabad"/>
    <n v="2"/>
    <n v="31240"/>
    <n v="410"/>
    <x v="1"/>
  </r>
  <r>
    <s v="PROD11567"/>
    <x v="0"/>
    <s v="Sports"/>
    <x v="4"/>
    <d v="2023-02-09T00:00:00"/>
    <d v="2023-02-17T00:00:00"/>
    <n v="134"/>
    <n v="129"/>
    <n v="236"/>
    <n v="1443"/>
    <n v="1832"/>
    <s v="Mumbai"/>
    <n v="8"/>
    <n v="432352"/>
    <n v="389"/>
    <x v="0"/>
  </r>
  <r>
    <s v="PROD11568"/>
    <x v="5"/>
    <s v="Sports"/>
    <x v="1"/>
    <d v="2023-08-13T00:00:00"/>
    <d v="2023-08-14T00:00:00"/>
    <n v="409"/>
    <n v="91"/>
    <n v="9"/>
    <n v="1297"/>
    <n v="1709"/>
    <s v="Chennai"/>
    <n v="1"/>
    <n v="15381"/>
    <n v="412"/>
    <x v="1"/>
  </r>
  <r>
    <s v="PROD11569"/>
    <x v="6"/>
    <s v="Home Appliances"/>
    <x v="2"/>
    <d v="2023-09-30T00:00:00"/>
    <d v="2023-10-01T00:00:00"/>
    <n v="184"/>
    <n v="134"/>
    <n v="55"/>
    <n v="703"/>
    <n v="948"/>
    <s v="Hyderabad"/>
    <n v="1"/>
    <n v="52140"/>
    <n v="245"/>
    <x v="1"/>
  </r>
  <r>
    <s v="PROD11570"/>
    <x v="4"/>
    <s v="Home Appliances"/>
    <x v="0"/>
    <d v="2023-01-22T00:00:00"/>
    <d v="2023-01-30T00:00:00"/>
    <n v="295"/>
    <n v="139"/>
    <n v="65"/>
    <n v="1269"/>
    <n v="1387"/>
    <s v="Hyderabad"/>
    <n v="8"/>
    <n v="90155"/>
    <n v="118"/>
    <x v="1"/>
  </r>
  <r>
    <s v="PROD11571"/>
    <x v="8"/>
    <s v="Home Appliances"/>
    <x v="1"/>
    <d v="2023-01-24T00:00:00"/>
    <d v="2023-02-02T00:00:00"/>
    <n v="467"/>
    <n v="65"/>
    <n v="276"/>
    <n v="536"/>
    <n v="999"/>
    <s v="Delhi"/>
    <n v="9"/>
    <n v="275724"/>
    <n v="463"/>
    <x v="1"/>
  </r>
  <r>
    <s v="PROD11572"/>
    <x v="1"/>
    <s v="Sports"/>
    <x v="2"/>
    <d v="2023-09-22T00:00:00"/>
    <d v="2023-09-26T00:00:00"/>
    <n v="215"/>
    <n v="98"/>
    <n v="57"/>
    <n v="421"/>
    <n v="494"/>
    <s v="Chennai"/>
    <n v="4"/>
    <n v="28158"/>
    <n v="73"/>
    <x v="1"/>
  </r>
  <r>
    <s v="PROD11573"/>
    <x v="0"/>
    <s v="Home Appliances"/>
    <x v="3"/>
    <d v="2023-11-19T00:00:00"/>
    <d v="2023-11-21T00:00:00"/>
    <n v="268"/>
    <n v="104"/>
    <n v="123"/>
    <n v="1600"/>
    <n v="1873"/>
    <s v="Bangalore"/>
    <n v="2"/>
    <n v="230379"/>
    <n v="273"/>
    <x v="1"/>
  </r>
  <r>
    <s v="PROD11574"/>
    <x v="3"/>
    <s v="Home Appliances"/>
    <x v="0"/>
    <d v="2023-09-27T00:00:00"/>
    <d v="2023-10-01T00:00:00"/>
    <n v="435"/>
    <n v="51"/>
    <n v="46"/>
    <n v="1656"/>
    <n v="2042"/>
    <s v="Mumbai"/>
    <n v="4"/>
    <n v="93932"/>
    <n v="386"/>
    <x v="1"/>
  </r>
  <r>
    <s v="PROD11575"/>
    <x v="8"/>
    <s v="Electronics"/>
    <x v="2"/>
    <d v="2023-08-12T00:00:00"/>
    <d v="2023-08-14T00:00:00"/>
    <n v="64"/>
    <n v="86"/>
    <n v="139"/>
    <n v="1347"/>
    <n v="1834"/>
    <s v="Mumbai"/>
    <n v="2"/>
    <n v="254926"/>
    <n v="487"/>
    <x v="0"/>
  </r>
  <r>
    <s v="PROD11576"/>
    <x v="6"/>
    <s v="Home Appliances"/>
    <x v="1"/>
    <d v="2024-05-07T00:00:00"/>
    <d v="2024-05-17T00:00:00"/>
    <n v="51"/>
    <n v="120"/>
    <n v="278"/>
    <n v="1352"/>
    <n v="1544"/>
    <s v="Chennai"/>
    <n v="10"/>
    <n v="429232"/>
    <n v="192"/>
    <x v="0"/>
  </r>
  <r>
    <s v="PROD11577"/>
    <x v="8"/>
    <s v="Fashion"/>
    <x v="3"/>
    <d v="2023-03-31T00:00:00"/>
    <d v="2023-04-04T00:00:00"/>
    <n v="66"/>
    <n v="149"/>
    <n v="26"/>
    <n v="1571"/>
    <n v="1798"/>
    <s v="Delhi"/>
    <n v="4"/>
    <n v="46748"/>
    <n v="227"/>
    <x v="1"/>
  </r>
  <r>
    <s v="PROD11578"/>
    <x v="5"/>
    <s v="Fashion"/>
    <x v="4"/>
    <d v="2024-09-03T00:00:00"/>
    <d v="2024-09-05T00:00:00"/>
    <n v="423"/>
    <n v="150"/>
    <n v="94"/>
    <n v="493"/>
    <n v="898"/>
    <s v="Mumbai"/>
    <n v="2"/>
    <n v="84412"/>
    <n v="405"/>
    <x v="1"/>
  </r>
  <r>
    <s v="PROD11579"/>
    <x v="9"/>
    <s v="Home Appliances"/>
    <x v="2"/>
    <d v="2024-11-10T00:00:00"/>
    <d v="2024-11-15T00:00:00"/>
    <n v="477"/>
    <n v="91"/>
    <n v="300"/>
    <n v="541"/>
    <n v="763"/>
    <s v="Hyderabad"/>
    <n v="5"/>
    <n v="228900"/>
    <n v="222"/>
    <x v="1"/>
  </r>
  <r>
    <s v="PROD11580"/>
    <x v="7"/>
    <s v="Sports"/>
    <x v="3"/>
    <d v="2024-10-30T00:00:00"/>
    <d v="2024-11-06T00:00:00"/>
    <n v="376"/>
    <n v="79"/>
    <n v="11"/>
    <n v="506"/>
    <n v="822"/>
    <s v="Mumbai"/>
    <n v="7"/>
    <n v="9042"/>
    <n v="316"/>
    <x v="1"/>
  </r>
  <r>
    <s v="PROD11581"/>
    <x v="1"/>
    <s v="Fashion"/>
    <x v="1"/>
    <d v="2023-05-20T00:00:00"/>
    <d v="2023-05-25T00:00:00"/>
    <n v="111"/>
    <n v="112"/>
    <n v="85"/>
    <n v="494"/>
    <n v="804"/>
    <s v="Chennai"/>
    <n v="5"/>
    <n v="68340"/>
    <n v="310"/>
    <x v="1"/>
  </r>
  <r>
    <s v="PROD11582"/>
    <x v="1"/>
    <s v="Home Appliances"/>
    <x v="3"/>
    <d v="2024-07-12T00:00:00"/>
    <d v="2024-07-15T00:00:00"/>
    <n v="169"/>
    <n v="66"/>
    <n v="154"/>
    <n v="908"/>
    <n v="959"/>
    <s v="Chennai"/>
    <n v="3"/>
    <n v="147686"/>
    <n v="51"/>
    <x v="1"/>
  </r>
  <r>
    <s v="PROD11583"/>
    <x v="7"/>
    <s v="Fashion"/>
    <x v="1"/>
    <d v="2023-06-02T00:00:00"/>
    <d v="2023-06-07T00:00:00"/>
    <n v="71"/>
    <n v="73"/>
    <n v="2"/>
    <n v="1247"/>
    <n v="1308"/>
    <s v="Chennai"/>
    <n v="5"/>
    <n v="2616"/>
    <n v="61"/>
    <x v="1"/>
  </r>
  <r>
    <s v="PROD11584"/>
    <x v="0"/>
    <s v="Fashion"/>
    <x v="2"/>
    <d v="2024-08-25T00:00:00"/>
    <d v="2024-09-01T00:00:00"/>
    <n v="91"/>
    <n v="137"/>
    <n v="287"/>
    <n v="1592"/>
    <n v="1659"/>
    <s v="Chennai"/>
    <n v="7"/>
    <n v="476133"/>
    <n v="67"/>
    <x v="0"/>
  </r>
  <r>
    <s v="PROD11585"/>
    <x v="6"/>
    <s v="Electronics"/>
    <x v="0"/>
    <d v="2023-06-01T00:00:00"/>
    <d v="2023-06-02T00:00:00"/>
    <n v="37"/>
    <n v="77"/>
    <n v="232"/>
    <n v="1168"/>
    <n v="1416"/>
    <s v="Chennai"/>
    <n v="1"/>
    <n v="328512"/>
    <n v="248"/>
    <x v="0"/>
  </r>
  <r>
    <s v="PROD11586"/>
    <x v="7"/>
    <s v="Fashion"/>
    <x v="3"/>
    <d v="2024-03-02T00:00:00"/>
    <d v="2024-03-08T00:00:00"/>
    <n v="408"/>
    <n v="69"/>
    <n v="177"/>
    <n v="1140"/>
    <n v="1493"/>
    <s v="Chennai"/>
    <n v="6"/>
    <n v="264261"/>
    <n v="353"/>
    <x v="1"/>
  </r>
  <r>
    <s v="PROD11587"/>
    <x v="7"/>
    <s v="Fashion"/>
    <x v="0"/>
    <d v="2024-05-09T00:00:00"/>
    <d v="2024-05-10T00:00:00"/>
    <n v="212"/>
    <n v="66"/>
    <n v="265"/>
    <n v="445"/>
    <n v="546"/>
    <s v="Bangalore"/>
    <n v="1"/>
    <n v="144690"/>
    <n v="101"/>
    <x v="0"/>
  </r>
  <r>
    <s v="PROD11588"/>
    <x v="7"/>
    <s v="Sports"/>
    <x v="0"/>
    <d v="2023-11-18T00:00:00"/>
    <d v="2023-11-25T00:00:00"/>
    <n v="165"/>
    <n v="125"/>
    <n v="283"/>
    <n v="922"/>
    <n v="1128"/>
    <s v="Delhi"/>
    <n v="7"/>
    <n v="319224"/>
    <n v="206"/>
    <x v="0"/>
  </r>
  <r>
    <s v="PROD11589"/>
    <x v="0"/>
    <s v="Fashion"/>
    <x v="1"/>
    <d v="2024-04-12T00:00:00"/>
    <d v="2024-04-17T00:00:00"/>
    <n v="11"/>
    <n v="139"/>
    <n v="206"/>
    <n v="525"/>
    <n v="912"/>
    <s v="Hyderabad"/>
    <n v="5"/>
    <n v="187872"/>
    <n v="387"/>
    <x v="0"/>
  </r>
  <r>
    <s v="PROD11590"/>
    <x v="1"/>
    <s v="Fashion"/>
    <x v="0"/>
    <d v="2023-03-19T00:00:00"/>
    <d v="2023-03-27T00:00:00"/>
    <n v="484"/>
    <n v="61"/>
    <n v="91"/>
    <n v="650"/>
    <n v="892"/>
    <s v="Chennai"/>
    <n v="8"/>
    <n v="81172"/>
    <n v="242"/>
    <x v="1"/>
  </r>
  <r>
    <s v="PROD11591"/>
    <x v="2"/>
    <s v="Sports"/>
    <x v="2"/>
    <d v="2023-11-29T00:00:00"/>
    <d v="2023-12-09T00:00:00"/>
    <n v="208"/>
    <n v="52"/>
    <n v="16"/>
    <n v="508"/>
    <n v="725"/>
    <s v="Hyderabad"/>
    <n v="10"/>
    <n v="11600"/>
    <n v="217"/>
    <x v="1"/>
  </r>
  <r>
    <s v="PROD11592"/>
    <x v="1"/>
    <s v="Home Appliances"/>
    <x v="1"/>
    <d v="2024-03-20T00:00:00"/>
    <d v="2024-03-24T00:00:00"/>
    <n v="62"/>
    <n v="93"/>
    <n v="59"/>
    <n v="1480"/>
    <n v="1896"/>
    <s v="Bangalore"/>
    <n v="4"/>
    <n v="111864"/>
    <n v="416"/>
    <x v="1"/>
  </r>
  <r>
    <s v="PROD11593"/>
    <x v="3"/>
    <s v="Home Appliances"/>
    <x v="3"/>
    <d v="2023-07-13T00:00:00"/>
    <d v="2023-07-18T00:00:00"/>
    <n v="314"/>
    <n v="131"/>
    <n v="262"/>
    <n v="1002"/>
    <n v="1394"/>
    <s v="Chennai"/>
    <n v="5"/>
    <n v="365228"/>
    <n v="392"/>
    <x v="1"/>
  </r>
  <r>
    <s v="PROD11594"/>
    <x v="5"/>
    <s v="Electronics"/>
    <x v="4"/>
    <d v="2023-01-28T00:00:00"/>
    <d v="2023-02-05T00:00:00"/>
    <n v="384"/>
    <n v="101"/>
    <n v="116"/>
    <n v="1469"/>
    <n v="1778"/>
    <s v="Delhi"/>
    <n v="8"/>
    <n v="206248"/>
    <n v="309"/>
    <x v="1"/>
  </r>
  <r>
    <s v="PROD11595"/>
    <x v="5"/>
    <s v="Electronics"/>
    <x v="1"/>
    <d v="2024-08-10T00:00:00"/>
    <d v="2024-08-15T00:00:00"/>
    <n v="110"/>
    <n v="80"/>
    <n v="282"/>
    <n v="934"/>
    <n v="1035"/>
    <s v="Chennai"/>
    <n v="5"/>
    <n v="291870"/>
    <n v="101"/>
    <x v="0"/>
  </r>
  <r>
    <s v="PROD11596"/>
    <x v="4"/>
    <s v="Electronics"/>
    <x v="4"/>
    <d v="2024-02-06T00:00:00"/>
    <d v="2024-02-07T00:00:00"/>
    <n v="314"/>
    <n v="91"/>
    <n v="238"/>
    <n v="1562"/>
    <n v="2043"/>
    <s v="Bangalore"/>
    <n v="1"/>
    <n v="486234"/>
    <n v="481"/>
    <x v="1"/>
  </r>
  <r>
    <s v="PROD11597"/>
    <x v="8"/>
    <s v="Sports"/>
    <x v="4"/>
    <d v="2024-04-14T00:00:00"/>
    <d v="2024-04-18T00:00:00"/>
    <n v="184"/>
    <n v="60"/>
    <n v="41"/>
    <n v="1654"/>
    <n v="1728"/>
    <s v="Hyderabad"/>
    <n v="4"/>
    <n v="70848"/>
    <n v="74"/>
    <x v="1"/>
  </r>
  <r>
    <s v="PROD11598"/>
    <x v="3"/>
    <s v="Home Appliances"/>
    <x v="1"/>
    <d v="2024-06-19T00:00:00"/>
    <d v="2024-06-21T00:00:00"/>
    <n v="498"/>
    <n v="64"/>
    <n v="199"/>
    <n v="900"/>
    <n v="1050"/>
    <s v="Delhi"/>
    <n v="2"/>
    <n v="208950"/>
    <n v="150"/>
    <x v="1"/>
  </r>
  <r>
    <s v="PROD11599"/>
    <x v="3"/>
    <s v="Sports"/>
    <x v="4"/>
    <d v="2024-11-25T00:00:00"/>
    <d v="2024-11-26T00:00:00"/>
    <n v="137"/>
    <n v="148"/>
    <n v="71"/>
    <n v="1844"/>
    <n v="2197"/>
    <s v="Mumbai"/>
    <n v="1"/>
    <n v="155987"/>
    <n v="353"/>
    <x v="1"/>
  </r>
  <r>
    <s v="PROD11600"/>
    <x v="4"/>
    <s v="Electronics"/>
    <x v="4"/>
    <d v="2024-06-08T00:00:00"/>
    <d v="2024-06-17T00:00:00"/>
    <n v="240"/>
    <n v="127"/>
    <n v="89"/>
    <n v="952"/>
    <n v="1012"/>
    <s v="Chennai"/>
    <n v="9"/>
    <n v="90068"/>
    <n v="60"/>
    <x v="1"/>
  </r>
  <r>
    <s v="PROD11601"/>
    <x v="5"/>
    <s v="Sports"/>
    <x v="0"/>
    <d v="2023-07-22T00:00:00"/>
    <d v="2023-07-31T00:00:00"/>
    <n v="246"/>
    <n v="95"/>
    <n v="53"/>
    <n v="691"/>
    <n v="786"/>
    <s v="Delhi"/>
    <n v="9"/>
    <n v="41658"/>
    <n v="95"/>
    <x v="1"/>
  </r>
  <r>
    <s v="PROD11602"/>
    <x v="3"/>
    <s v="Sports"/>
    <x v="2"/>
    <d v="2023-04-21T00:00:00"/>
    <d v="2023-04-24T00:00:00"/>
    <n v="130"/>
    <n v="100"/>
    <n v="63"/>
    <n v="598"/>
    <n v="1057"/>
    <s v="Chennai"/>
    <n v="3"/>
    <n v="66591"/>
    <n v="459"/>
    <x v="1"/>
  </r>
  <r>
    <s v="PROD11603"/>
    <x v="6"/>
    <s v="Fashion"/>
    <x v="2"/>
    <d v="2024-08-07T00:00:00"/>
    <d v="2024-08-14T00:00:00"/>
    <n v="282"/>
    <n v="67"/>
    <n v="208"/>
    <n v="751"/>
    <n v="806"/>
    <s v="Delhi"/>
    <n v="7"/>
    <n v="167648"/>
    <n v="55"/>
    <x v="1"/>
  </r>
  <r>
    <s v="PROD11604"/>
    <x v="1"/>
    <s v="Electronics"/>
    <x v="1"/>
    <d v="2024-08-18T00:00:00"/>
    <d v="2024-08-22T00:00:00"/>
    <n v="192"/>
    <n v="96"/>
    <n v="139"/>
    <n v="1828"/>
    <n v="1989"/>
    <s v="Mumbai"/>
    <n v="4"/>
    <n v="276471"/>
    <n v="161"/>
    <x v="1"/>
  </r>
  <r>
    <s v="PROD11605"/>
    <x v="7"/>
    <s v="Electronics"/>
    <x v="1"/>
    <d v="2023-10-11T00:00:00"/>
    <d v="2023-10-14T00:00:00"/>
    <n v="423"/>
    <n v="60"/>
    <n v="78"/>
    <n v="1521"/>
    <n v="1811"/>
    <s v="Chennai"/>
    <n v="3"/>
    <n v="141258"/>
    <n v="290"/>
    <x v="1"/>
  </r>
  <r>
    <s v="PROD11606"/>
    <x v="1"/>
    <s v="Home Appliances"/>
    <x v="0"/>
    <d v="2023-09-04T00:00:00"/>
    <d v="2023-09-08T00:00:00"/>
    <n v="389"/>
    <n v="130"/>
    <n v="49"/>
    <n v="1985"/>
    <n v="2323"/>
    <s v="Mumbai"/>
    <n v="4"/>
    <n v="113827"/>
    <n v="338"/>
    <x v="1"/>
  </r>
  <r>
    <s v="PROD11607"/>
    <x v="3"/>
    <s v="Home Appliances"/>
    <x v="3"/>
    <d v="2024-10-07T00:00:00"/>
    <d v="2024-10-10T00:00:00"/>
    <n v="61"/>
    <n v="51"/>
    <n v="32"/>
    <n v="1140"/>
    <n v="1242"/>
    <s v="Bangalore"/>
    <n v="3"/>
    <n v="39744"/>
    <n v="102"/>
    <x v="1"/>
  </r>
  <r>
    <s v="PROD11608"/>
    <x v="2"/>
    <s v="Electronics"/>
    <x v="3"/>
    <d v="2024-10-18T00:00:00"/>
    <d v="2024-10-28T00:00:00"/>
    <n v="433"/>
    <n v="115"/>
    <n v="50"/>
    <n v="1114"/>
    <n v="1596"/>
    <s v="Bangalore"/>
    <n v="10"/>
    <n v="79800"/>
    <n v="482"/>
    <x v="1"/>
  </r>
  <r>
    <s v="PROD11609"/>
    <x v="8"/>
    <s v="Sports"/>
    <x v="4"/>
    <d v="2024-03-02T00:00:00"/>
    <d v="2024-03-12T00:00:00"/>
    <n v="456"/>
    <n v="67"/>
    <n v="175"/>
    <n v="280"/>
    <n v="571"/>
    <s v="Mumbai"/>
    <n v="10"/>
    <n v="99925"/>
    <n v="291"/>
    <x v="1"/>
  </r>
  <r>
    <s v="PROD11610"/>
    <x v="1"/>
    <s v="Fashion"/>
    <x v="1"/>
    <d v="2023-07-09T00:00:00"/>
    <d v="2023-07-10T00:00:00"/>
    <n v="274"/>
    <n v="68"/>
    <n v="188"/>
    <n v="1827"/>
    <n v="2105"/>
    <s v="Chennai"/>
    <n v="1"/>
    <n v="395740"/>
    <n v="278"/>
    <x v="1"/>
  </r>
  <r>
    <s v="PROD11611"/>
    <x v="4"/>
    <s v="Electronics"/>
    <x v="1"/>
    <d v="2024-10-05T00:00:00"/>
    <d v="2024-10-08T00:00:00"/>
    <n v="49"/>
    <n v="150"/>
    <n v="231"/>
    <n v="1553"/>
    <n v="1937"/>
    <s v="Mumbai"/>
    <n v="3"/>
    <n v="447447"/>
    <n v="384"/>
    <x v="0"/>
  </r>
  <r>
    <s v="PROD11612"/>
    <x v="5"/>
    <s v="Electronics"/>
    <x v="2"/>
    <d v="2023-11-20T00:00:00"/>
    <d v="2023-11-22T00:00:00"/>
    <n v="482"/>
    <n v="80"/>
    <n v="250"/>
    <n v="537"/>
    <n v="805"/>
    <s v="Chennai"/>
    <n v="2"/>
    <n v="201250"/>
    <n v="268"/>
    <x v="1"/>
  </r>
  <r>
    <s v="PROD11613"/>
    <x v="9"/>
    <s v="Electronics"/>
    <x v="3"/>
    <d v="2024-06-04T00:00:00"/>
    <d v="2024-06-06T00:00:00"/>
    <n v="364"/>
    <n v="65"/>
    <n v="1"/>
    <n v="1118"/>
    <n v="1255"/>
    <s v="Bangalore"/>
    <n v="2"/>
    <n v="1255"/>
    <n v="137"/>
    <x v="1"/>
  </r>
  <r>
    <s v="PROD11614"/>
    <x v="0"/>
    <s v="Home Appliances"/>
    <x v="1"/>
    <d v="2023-11-08T00:00:00"/>
    <d v="2023-11-15T00:00:00"/>
    <n v="332"/>
    <n v="123"/>
    <n v="171"/>
    <n v="374"/>
    <n v="759"/>
    <s v="Bangalore"/>
    <n v="7"/>
    <n v="129789"/>
    <n v="385"/>
    <x v="1"/>
  </r>
  <r>
    <s v="PROD11615"/>
    <x v="5"/>
    <s v="Fashion"/>
    <x v="1"/>
    <d v="2023-10-29T00:00:00"/>
    <d v="2023-10-31T00:00:00"/>
    <n v="192"/>
    <n v="53"/>
    <n v="13"/>
    <n v="1922"/>
    <n v="2224"/>
    <s v="Delhi"/>
    <n v="2"/>
    <n v="28912"/>
    <n v="302"/>
    <x v="1"/>
  </r>
  <r>
    <s v="PROD11616"/>
    <x v="1"/>
    <s v="Electronics"/>
    <x v="1"/>
    <d v="2024-12-07T00:00:00"/>
    <d v="2024-12-15T00:00:00"/>
    <n v="454"/>
    <n v="79"/>
    <n v="82"/>
    <n v="1947"/>
    <n v="2100"/>
    <s v="Hyderabad"/>
    <n v="8"/>
    <n v="172200"/>
    <n v="153"/>
    <x v="1"/>
  </r>
  <r>
    <s v="PROD11617"/>
    <x v="1"/>
    <s v="Sports"/>
    <x v="2"/>
    <d v="2024-01-16T00:00:00"/>
    <d v="2024-01-23T00:00:00"/>
    <n v="158"/>
    <n v="62"/>
    <n v="90"/>
    <n v="641"/>
    <n v="884"/>
    <s v="Hyderabad"/>
    <n v="7"/>
    <n v="79560"/>
    <n v="243"/>
    <x v="1"/>
  </r>
  <r>
    <s v="PROD11618"/>
    <x v="1"/>
    <s v="Electronics"/>
    <x v="0"/>
    <d v="2023-04-20T00:00:00"/>
    <d v="2023-04-21T00:00:00"/>
    <n v="308"/>
    <n v="54"/>
    <n v="187"/>
    <n v="946"/>
    <n v="1241"/>
    <s v="Mumbai"/>
    <n v="1"/>
    <n v="232067"/>
    <n v="295"/>
    <x v="1"/>
  </r>
  <r>
    <s v="PROD11619"/>
    <x v="5"/>
    <s v="Sports"/>
    <x v="2"/>
    <d v="2023-04-06T00:00:00"/>
    <d v="2023-04-11T00:00:00"/>
    <n v="319"/>
    <n v="119"/>
    <n v="47"/>
    <n v="1843"/>
    <n v="2063"/>
    <s v="Delhi"/>
    <n v="5"/>
    <n v="96961"/>
    <n v="220"/>
    <x v="1"/>
  </r>
  <r>
    <s v="PROD11620"/>
    <x v="2"/>
    <s v="Fashion"/>
    <x v="1"/>
    <d v="2024-02-03T00:00:00"/>
    <d v="2024-02-13T00:00:00"/>
    <n v="379"/>
    <n v="83"/>
    <n v="131"/>
    <n v="1880"/>
    <n v="2213"/>
    <s v="Hyderabad"/>
    <n v="10"/>
    <n v="289903"/>
    <n v="333"/>
    <x v="1"/>
  </r>
  <r>
    <s v="PROD11621"/>
    <x v="1"/>
    <s v="Fashion"/>
    <x v="4"/>
    <d v="2024-03-07T00:00:00"/>
    <d v="2024-03-11T00:00:00"/>
    <n v="364"/>
    <n v="55"/>
    <n v="71"/>
    <n v="716"/>
    <n v="932"/>
    <s v="Mumbai"/>
    <n v="4"/>
    <n v="66172"/>
    <n v="216"/>
    <x v="1"/>
  </r>
  <r>
    <s v="PROD11622"/>
    <x v="3"/>
    <s v="Fashion"/>
    <x v="2"/>
    <d v="2024-11-22T00:00:00"/>
    <d v="2024-11-28T00:00:00"/>
    <n v="106"/>
    <n v="67"/>
    <n v="168"/>
    <n v="210"/>
    <n v="290"/>
    <s v="Bangalore"/>
    <n v="6"/>
    <n v="48720"/>
    <n v="80"/>
    <x v="0"/>
  </r>
  <r>
    <s v="PROD11623"/>
    <x v="5"/>
    <s v="Sports"/>
    <x v="1"/>
    <d v="2024-01-26T00:00:00"/>
    <d v="2024-02-04T00:00:00"/>
    <n v="48"/>
    <n v="85"/>
    <n v="57"/>
    <n v="1528"/>
    <n v="1689"/>
    <s v="Mumbai"/>
    <n v="9"/>
    <n v="96273"/>
    <n v="161"/>
    <x v="0"/>
  </r>
  <r>
    <s v="PROD11624"/>
    <x v="4"/>
    <s v="Fashion"/>
    <x v="4"/>
    <d v="2023-08-05T00:00:00"/>
    <d v="2023-08-14T00:00:00"/>
    <n v="194"/>
    <n v="113"/>
    <n v="230"/>
    <n v="1963"/>
    <n v="2070"/>
    <s v="Chennai"/>
    <n v="9"/>
    <n v="476100"/>
    <n v="107"/>
    <x v="0"/>
  </r>
  <r>
    <s v="PROD11625"/>
    <x v="8"/>
    <s v="Sports"/>
    <x v="3"/>
    <d v="2023-10-14T00:00:00"/>
    <d v="2023-10-24T00:00:00"/>
    <n v="135"/>
    <n v="113"/>
    <n v="71"/>
    <n v="1793"/>
    <n v="1849"/>
    <s v="Chennai"/>
    <n v="10"/>
    <n v="131279"/>
    <n v="56"/>
    <x v="1"/>
  </r>
  <r>
    <s v="PROD11626"/>
    <x v="3"/>
    <s v="Electronics"/>
    <x v="3"/>
    <d v="2024-11-03T00:00:00"/>
    <d v="2024-11-04T00:00:00"/>
    <n v="444"/>
    <n v="109"/>
    <n v="210"/>
    <n v="1467"/>
    <n v="1898"/>
    <s v="Chennai"/>
    <n v="1"/>
    <n v="398580"/>
    <n v="431"/>
    <x v="1"/>
  </r>
  <r>
    <s v="PROD11627"/>
    <x v="4"/>
    <s v="Sports"/>
    <x v="0"/>
    <d v="2023-08-03T00:00:00"/>
    <d v="2023-08-05T00:00:00"/>
    <n v="17"/>
    <n v="126"/>
    <n v="162"/>
    <n v="1843"/>
    <n v="1896"/>
    <s v="Hyderabad"/>
    <n v="2"/>
    <n v="307152"/>
    <n v="53"/>
    <x v="0"/>
  </r>
  <r>
    <s v="PROD11628"/>
    <x v="6"/>
    <s v="Fashion"/>
    <x v="0"/>
    <d v="2024-07-13T00:00:00"/>
    <d v="2024-07-14T00:00:00"/>
    <n v="285"/>
    <n v="101"/>
    <n v="48"/>
    <n v="362"/>
    <n v="449"/>
    <s v="Hyderabad"/>
    <n v="1"/>
    <n v="21552"/>
    <n v="87"/>
    <x v="1"/>
  </r>
  <r>
    <s v="PROD11629"/>
    <x v="4"/>
    <s v="Home Appliances"/>
    <x v="4"/>
    <d v="2024-07-18T00:00:00"/>
    <d v="2024-07-23T00:00:00"/>
    <n v="353"/>
    <n v="52"/>
    <n v="185"/>
    <n v="640"/>
    <n v="1049"/>
    <s v="Bangalore"/>
    <n v="5"/>
    <n v="194065"/>
    <n v="409"/>
    <x v="1"/>
  </r>
  <r>
    <s v="PROD11630"/>
    <x v="2"/>
    <s v="Home Appliances"/>
    <x v="1"/>
    <d v="2024-10-16T00:00:00"/>
    <d v="2024-10-26T00:00:00"/>
    <n v="135"/>
    <n v="106"/>
    <n v="164"/>
    <n v="312"/>
    <n v="468"/>
    <s v="Mumbai"/>
    <n v="10"/>
    <n v="76752"/>
    <n v="156"/>
    <x v="0"/>
  </r>
  <r>
    <s v="PROD11631"/>
    <x v="0"/>
    <s v="Fashion"/>
    <x v="0"/>
    <d v="2023-11-11T00:00:00"/>
    <d v="2023-11-16T00:00:00"/>
    <n v="266"/>
    <n v="142"/>
    <n v="139"/>
    <n v="1022"/>
    <n v="1169"/>
    <s v="Mumbai"/>
    <n v="5"/>
    <n v="162491"/>
    <n v="147"/>
    <x v="1"/>
  </r>
  <r>
    <s v="PROD11632"/>
    <x v="7"/>
    <s v="Fashion"/>
    <x v="3"/>
    <d v="2023-04-27T00:00:00"/>
    <d v="2023-05-06T00:00:00"/>
    <n v="54"/>
    <n v="85"/>
    <n v="63"/>
    <n v="908"/>
    <n v="1060"/>
    <s v="Mumbai"/>
    <n v="9"/>
    <n v="66780"/>
    <n v="152"/>
    <x v="0"/>
  </r>
  <r>
    <s v="PROD11633"/>
    <x v="5"/>
    <s v="Sports"/>
    <x v="3"/>
    <d v="2024-07-08T00:00:00"/>
    <d v="2024-07-14T00:00:00"/>
    <n v="97"/>
    <n v="80"/>
    <n v="46"/>
    <n v="1906"/>
    <n v="2326"/>
    <s v="Mumbai"/>
    <n v="6"/>
    <n v="106996"/>
    <n v="420"/>
    <x v="1"/>
  </r>
  <r>
    <s v="PROD11634"/>
    <x v="4"/>
    <s v="Electronics"/>
    <x v="3"/>
    <d v="2024-01-16T00:00:00"/>
    <d v="2024-01-17T00:00:00"/>
    <n v="47"/>
    <n v="83"/>
    <n v="225"/>
    <n v="1663"/>
    <n v="2042"/>
    <s v="Hyderabad"/>
    <n v="1"/>
    <n v="459450"/>
    <n v="379"/>
    <x v="0"/>
  </r>
  <r>
    <s v="PROD11635"/>
    <x v="3"/>
    <s v="Electronics"/>
    <x v="1"/>
    <d v="2024-06-16T00:00:00"/>
    <d v="2024-06-22T00:00:00"/>
    <n v="128"/>
    <n v="64"/>
    <n v="202"/>
    <n v="898"/>
    <n v="1168"/>
    <s v="Hyderabad"/>
    <n v="6"/>
    <n v="235936"/>
    <n v="270"/>
    <x v="0"/>
  </r>
  <r>
    <s v="PROD11636"/>
    <x v="6"/>
    <s v="Home Appliances"/>
    <x v="0"/>
    <d v="2024-04-26T00:00:00"/>
    <d v="2024-04-27T00:00:00"/>
    <n v="30"/>
    <n v="104"/>
    <n v="214"/>
    <n v="1443"/>
    <n v="1742"/>
    <s v="Hyderabad"/>
    <n v="1"/>
    <n v="372788"/>
    <n v="299"/>
    <x v="0"/>
  </r>
  <r>
    <s v="PROD11637"/>
    <x v="4"/>
    <s v="Sports"/>
    <x v="1"/>
    <d v="2024-06-14T00:00:00"/>
    <d v="2024-06-16T00:00:00"/>
    <n v="65"/>
    <n v="134"/>
    <n v="25"/>
    <n v="1712"/>
    <n v="1891"/>
    <s v="Bangalore"/>
    <n v="2"/>
    <n v="47275"/>
    <n v="179"/>
    <x v="1"/>
  </r>
  <r>
    <s v="PROD11638"/>
    <x v="9"/>
    <s v="Sports"/>
    <x v="1"/>
    <d v="2023-02-15T00:00:00"/>
    <d v="2023-02-19T00:00:00"/>
    <n v="220"/>
    <n v="70"/>
    <n v="22"/>
    <n v="1337"/>
    <n v="1496"/>
    <s v="Chennai"/>
    <n v="4"/>
    <n v="32912"/>
    <n v="159"/>
    <x v="1"/>
  </r>
  <r>
    <s v="PROD11639"/>
    <x v="4"/>
    <s v="Sports"/>
    <x v="3"/>
    <d v="2024-04-17T00:00:00"/>
    <d v="2024-04-18T00:00:00"/>
    <n v="346"/>
    <n v="63"/>
    <n v="86"/>
    <n v="1636"/>
    <n v="1816"/>
    <s v="Bangalore"/>
    <n v="1"/>
    <n v="156176"/>
    <n v="180"/>
    <x v="1"/>
  </r>
  <r>
    <s v="PROD11640"/>
    <x v="6"/>
    <s v="Fashion"/>
    <x v="2"/>
    <d v="2024-07-21T00:00:00"/>
    <d v="2024-07-22T00:00:00"/>
    <n v="335"/>
    <n v="69"/>
    <n v="225"/>
    <n v="1918"/>
    <n v="2123"/>
    <s v="Bangalore"/>
    <n v="1"/>
    <n v="477675"/>
    <n v="205"/>
    <x v="1"/>
  </r>
  <r>
    <s v="PROD11641"/>
    <x v="8"/>
    <s v="Electronics"/>
    <x v="2"/>
    <d v="2023-04-18T00:00:00"/>
    <d v="2023-04-19T00:00:00"/>
    <n v="438"/>
    <n v="56"/>
    <n v="29"/>
    <n v="307"/>
    <n v="652"/>
    <s v="Delhi"/>
    <n v="1"/>
    <n v="18908"/>
    <n v="345"/>
    <x v="1"/>
  </r>
  <r>
    <s v="PROD11642"/>
    <x v="5"/>
    <s v="Sports"/>
    <x v="0"/>
    <d v="2023-10-08T00:00:00"/>
    <d v="2023-10-15T00:00:00"/>
    <n v="327"/>
    <n v="77"/>
    <n v="182"/>
    <n v="1245"/>
    <n v="1580"/>
    <s v="Hyderabad"/>
    <n v="7"/>
    <n v="287560"/>
    <n v="335"/>
    <x v="1"/>
  </r>
  <r>
    <s v="PROD11643"/>
    <x v="4"/>
    <s v="Sports"/>
    <x v="0"/>
    <d v="2024-09-06T00:00:00"/>
    <d v="2024-09-13T00:00:00"/>
    <n v="406"/>
    <n v="131"/>
    <n v="145"/>
    <n v="299"/>
    <n v="379"/>
    <s v="Mumbai"/>
    <n v="7"/>
    <n v="54955"/>
    <n v="80"/>
    <x v="1"/>
  </r>
  <r>
    <s v="PROD11644"/>
    <x v="6"/>
    <s v="Electronics"/>
    <x v="2"/>
    <d v="2023-03-10T00:00:00"/>
    <d v="2023-03-14T00:00:00"/>
    <n v="427"/>
    <n v="52"/>
    <n v="179"/>
    <n v="1600"/>
    <n v="1999"/>
    <s v="Hyderabad"/>
    <n v="4"/>
    <n v="357821"/>
    <n v="399"/>
    <x v="1"/>
  </r>
  <r>
    <s v="PROD11645"/>
    <x v="4"/>
    <s v="Sports"/>
    <x v="1"/>
    <d v="2023-06-23T00:00:00"/>
    <d v="2023-06-28T00:00:00"/>
    <n v="75"/>
    <n v="79"/>
    <n v="40"/>
    <n v="1534"/>
    <n v="1805"/>
    <s v="Chennai"/>
    <n v="5"/>
    <n v="72200"/>
    <n v="271"/>
    <x v="1"/>
  </r>
  <r>
    <s v="PROD11646"/>
    <x v="2"/>
    <s v="Fashion"/>
    <x v="0"/>
    <d v="2024-09-14T00:00:00"/>
    <d v="2024-09-18T00:00:00"/>
    <n v="197"/>
    <n v="114"/>
    <n v="260"/>
    <n v="718"/>
    <n v="799"/>
    <s v="Delhi"/>
    <n v="4"/>
    <n v="207740"/>
    <n v="81"/>
    <x v="0"/>
  </r>
  <r>
    <s v="PROD11647"/>
    <x v="3"/>
    <s v="Sports"/>
    <x v="3"/>
    <d v="2024-04-04T00:00:00"/>
    <d v="2024-04-09T00:00:00"/>
    <n v="69"/>
    <n v="64"/>
    <n v="9"/>
    <n v="930"/>
    <n v="1227"/>
    <s v="Delhi"/>
    <n v="5"/>
    <n v="11043"/>
    <n v="297"/>
    <x v="1"/>
  </r>
  <r>
    <s v="PROD11648"/>
    <x v="7"/>
    <s v="Sports"/>
    <x v="2"/>
    <d v="2023-06-17T00:00:00"/>
    <d v="2023-06-21T00:00:00"/>
    <n v="311"/>
    <n v="131"/>
    <n v="12"/>
    <n v="200"/>
    <n v="386"/>
    <s v="Hyderabad"/>
    <n v="4"/>
    <n v="4632"/>
    <n v="186"/>
    <x v="1"/>
  </r>
  <r>
    <s v="PROD11649"/>
    <x v="5"/>
    <s v="Sports"/>
    <x v="4"/>
    <d v="2023-08-27T00:00:00"/>
    <d v="2023-09-04T00:00:00"/>
    <n v="256"/>
    <n v="95"/>
    <n v="223"/>
    <n v="821"/>
    <n v="921"/>
    <s v="Delhi"/>
    <n v="8"/>
    <n v="205383"/>
    <n v="100"/>
    <x v="1"/>
  </r>
  <r>
    <s v="PROD11650"/>
    <x v="3"/>
    <s v="Electronics"/>
    <x v="4"/>
    <d v="2023-07-25T00:00:00"/>
    <d v="2023-08-03T00:00:00"/>
    <n v="201"/>
    <n v="129"/>
    <n v="274"/>
    <n v="1069"/>
    <n v="1149"/>
    <s v="Bangalore"/>
    <n v="9"/>
    <n v="314826"/>
    <n v="80"/>
    <x v="0"/>
  </r>
  <r>
    <s v="PROD11651"/>
    <x v="5"/>
    <s v="Fashion"/>
    <x v="2"/>
    <d v="2023-10-17T00:00:00"/>
    <d v="2023-10-19T00:00:00"/>
    <n v="257"/>
    <n v="55"/>
    <n v="105"/>
    <n v="1967"/>
    <n v="2397"/>
    <s v="Mumbai"/>
    <n v="2"/>
    <n v="251685"/>
    <n v="430"/>
    <x v="1"/>
  </r>
  <r>
    <s v="PROD11652"/>
    <x v="1"/>
    <s v="Home Appliances"/>
    <x v="4"/>
    <d v="2024-10-21T00:00:00"/>
    <d v="2024-10-26T00:00:00"/>
    <n v="14"/>
    <n v="61"/>
    <n v="36"/>
    <n v="796"/>
    <n v="1260"/>
    <s v="Mumbai"/>
    <n v="5"/>
    <n v="45360"/>
    <n v="464"/>
    <x v="0"/>
  </r>
  <r>
    <s v="PROD11653"/>
    <x v="8"/>
    <s v="Sports"/>
    <x v="2"/>
    <d v="2024-08-09T00:00:00"/>
    <d v="2024-08-14T00:00:00"/>
    <n v="469"/>
    <n v="58"/>
    <n v="226"/>
    <n v="1716"/>
    <n v="1997"/>
    <s v="Delhi"/>
    <n v="5"/>
    <n v="451322"/>
    <n v="281"/>
    <x v="1"/>
  </r>
  <r>
    <s v="PROD11654"/>
    <x v="5"/>
    <s v="Fashion"/>
    <x v="3"/>
    <d v="2024-10-10T00:00:00"/>
    <d v="2024-10-11T00:00:00"/>
    <n v="177"/>
    <n v="120"/>
    <n v="290"/>
    <n v="1413"/>
    <n v="1546"/>
    <s v="Chennai"/>
    <n v="1"/>
    <n v="448340"/>
    <n v="133"/>
    <x v="0"/>
  </r>
  <r>
    <s v="PROD11655"/>
    <x v="7"/>
    <s v="Fashion"/>
    <x v="3"/>
    <d v="2023-09-09T00:00:00"/>
    <d v="2023-09-17T00:00:00"/>
    <n v="152"/>
    <n v="57"/>
    <n v="175"/>
    <n v="249"/>
    <n v="599"/>
    <s v="Bangalore"/>
    <n v="8"/>
    <n v="104825"/>
    <n v="350"/>
    <x v="0"/>
  </r>
  <r>
    <s v="PROD11656"/>
    <x v="3"/>
    <s v="Fashion"/>
    <x v="1"/>
    <d v="2023-01-15T00:00:00"/>
    <d v="2023-01-20T00:00:00"/>
    <n v="266"/>
    <n v="125"/>
    <n v="300"/>
    <n v="1389"/>
    <n v="1863"/>
    <s v="Chennai"/>
    <n v="5"/>
    <n v="558900"/>
    <n v="474"/>
    <x v="0"/>
  </r>
  <r>
    <s v="PROD11657"/>
    <x v="9"/>
    <s v="Sports"/>
    <x v="3"/>
    <d v="2023-07-08T00:00:00"/>
    <d v="2023-07-12T00:00:00"/>
    <n v="76"/>
    <n v="76"/>
    <n v="237"/>
    <n v="682"/>
    <n v="987"/>
    <s v="Mumbai"/>
    <n v="4"/>
    <n v="233919"/>
    <n v="305"/>
    <x v="0"/>
  </r>
  <r>
    <s v="PROD11658"/>
    <x v="7"/>
    <s v="Home Appliances"/>
    <x v="4"/>
    <d v="2023-03-01T00:00:00"/>
    <d v="2023-03-06T00:00:00"/>
    <n v="494"/>
    <n v="122"/>
    <n v="72"/>
    <n v="1820"/>
    <n v="2088"/>
    <s v="Hyderabad"/>
    <n v="5"/>
    <n v="150336"/>
    <n v="268"/>
    <x v="1"/>
  </r>
  <r>
    <s v="PROD11659"/>
    <x v="4"/>
    <s v="Home Appliances"/>
    <x v="4"/>
    <d v="2024-01-25T00:00:00"/>
    <d v="2024-02-01T00:00:00"/>
    <n v="464"/>
    <n v="97"/>
    <n v="87"/>
    <n v="915"/>
    <n v="1297"/>
    <s v="Bangalore"/>
    <n v="7"/>
    <n v="112839"/>
    <n v="382"/>
    <x v="1"/>
  </r>
  <r>
    <s v="PROD11660"/>
    <x v="1"/>
    <s v="Electronics"/>
    <x v="2"/>
    <d v="2023-10-15T00:00:00"/>
    <d v="2023-10-22T00:00:00"/>
    <n v="163"/>
    <n v="55"/>
    <n v="35"/>
    <n v="1614"/>
    <n v="2054"/>
    <s v="Bangalore"/>
    <n v="7"/>
    <n v="71890"/>
    <n v="440"/>
    <x v="1"/>
  </r>
  <r>
    <s v="PROD11661"/>
    <x v="4"/>
    <s v="Electronics"/>
    <x v="0"/>
    <d v="2024-09-08T00:00:00"/>
    <d v="2024-09-11T00:00:00"/>
    <n v="245"/>
    <n v="114"/>
    <n v="24"/>
    <n v="1941"/>
    <n v="2431"/>
    <s v="Mumbai"/>
    <n v="3"/>
    <n v="58344"/>
    <n v="490"/>
    <x v="1"/>
  </r>
  <r>
    <s v="PROD11662"/>
    <x v="8"/>
    <s v="Fashion"/>
    <x v="3"/>
    <d v="2023-01-31T00:00:00"/>
    <d v="2023-02-01T00:00:00"/>
    <n v="266"/>
    <n v="147"/>
    <n v="173"/>
    <n v="880"/>
    <n v="1147"/>
    <s v="Delhi"/>
    <n v="1"/>
    <n v="198431"/>
    <n v="267"/>
    <x v="1"/>
  </r>
  <r>
    <s v="PROD11663"/>
    <x v="2"/>
    <s v="Sports"/>
    <x v="2"/>
    <d v="2024-09-15T00:00:00"/>
    <d v="2024-09-17T00:00:00"/>
    <n v="270"/>
    <n v="82"/>
    <n v="29"/>
    <n v="598"/>
    <n v="858"/>
    <s v="Chennai"/>
    <n v="2"/>
    <n v="24882"/>
    <n v="260"/>
    <x v="1"/>
  </r>
  <r>
    <s v="PROD11664"/>
    <x v="5"/>
    <s v="Electronics"/>
    <x v="2"/>
    <d v="2023-02-06T00:00:00"/>
    <d v="2023-02-15T00:00:00"/>
    <n v="247"/>
    <n v="130"/>
    <n v="244"/>
    <n v="1716"/>
    <n v="1896"/>
    <s v="Delhi"/>
    <n v="9"/>
    <n v="462624"/>
    <n v="180"/>
    <x v="1"/>
  </r>
  <r>
    <s v="PROD11665"/>
    <x v="4"/>
    <s v="Fashion"/>
    <x v="2"/>
    <d v="2024-07-04T00:00:00"/>
    <d v="2024-07-12T00:00:00"/>
    <n v="81"/>
    <n v="51"/>
    <n v="247"/>
    <n v="474"/>
    <n v="704"/>
    <s v="Chennai"/>
    <n v="8"/>
    <n v="173888"/>
    <n v="230"/>
    <x v="0"/>
  </r>
  <r>
    <s v="PROD11666"/>
    <x v="0"/>
    <s v="Home Appliances"/>
    <x v="2"/>
    <d v="2023-08-14T00:00:00"/>
    <d v="2023-08-18T00:00:00"/>
    <n v="249"/>
    <n v="88"/>
    <n v="157"/>
    <n v="820"/>
    <n v="1302"/>
    <s v="Hyderabad"/>
    <n v="4"/>
    <n v="204414"/>
    <n v="482"/>
    <x v="1"/>
  </r>
  <r>
    <s v="PROD11667"/>
    <x v="3"/>
    <s v="Home Appliances"/>
    <x v="2"/>
    <d v="2023-06-17T00:00:00"/>
    <d v="2023-06-25T00:00:00"/>
    <n v="293"/>
    <n v="55"/>
    <n v="150"/>
    <n v="1059"/>
    <n v="1386"/>
    <s v="Mumbai"/>
    <n v="8"/>
    <n v="207900"/>
    <n v="327"/>
    <x v="1"/>
  </r>
  <r>
    <s v="PROD11668"/>
    <x v="1"/>
    <s v="Electronics"/>
    <x v="0"/>
    <d v="2023-01-22T00:00:00"/>
    <d v="2023-01-29T00:00:00"/>
    <n v="488"/>
    <n v="130"/>
    <n v="40"/>
    <n v="288"/>
    <n v="393"/>
    <s v="Chennai"/>
    <n v="7"/>
    <n v="15720"/>
    <n v="105"/>
    <x v="1"/>
  </r>
  <r>
    <s v="PROD11669"/>
    <x v="9"/>
    <s v="Home Appliances"/>
    <x v="3"/>
    <d v="2023-01-12T00:00:00"/>
    <d v="2023-01-16T00:00:00"/>
    <n v="449"/>
    <n v="136"/>
    <n v="152"/>
    <n v="1479"/>
    <n v="1966"/>
    <s v="Delhi"/>
    <n v="4"/>
    <n v="298832"/>
    <n v="487"/>
    <x v="1"/>
  </r>
  <r>
    <s v="PROD11670"/>
    <x v="5"/>
    <s v="Fashion"/>
    <x v="0"/>
    <d v="2023-09-14T00:00:00"/>
    <d v="2023-09-18T00:00:00"/>
    <n v="134"/>
    <n v="70"/>
    <n v="89"/>
    <n v="1558"/>
    <n v="1836"/>
    <s v="Hyderabad"/>
    <n v="4"/>
    <n v="163404"/>
    <n v="278"/>
    <x v="1"/>
  </r>
  <r>
    <s v="PROD11671"/>
    <x v="9"/>
    <s v="Home Appliances"/>
    <x v="1"/>
    <d v="2023-03-01T00:00:00"/>
    <d v="2023-03-02T00:00:00"/>
    <n v="196"/>
    <n v="71"/>
    <n v="80"/>
    <n v="1310"/>
    <n v="1716"/>
    <s v="Bangalore"/>
    <n v="1"/>
    <n v="137280"/>
    <n v="406"/>
    <x v="1"/>
  </r>
  <r>
    <s v="PROD11672"/>
    <x v="6"/>
    <s v="Home Appliances"/>
    <x v="1"/>
    <d v="2024-01-25T00:00:00"/>
    <d v="2024-02-02T00:00:00"/>
    <n v="81"/>
    <n v="58"/>
    <n v="81"/>
    <n v="577"/>
    <n v="663"/>
    <s v="Chennai"/>
    <n v="8"/>
    <n v="53703"/>
    <n v="86"/>
    <x v="2"/>
  </r>
  <r>
    <s v="PROD11673"/>
    <x v="3"/>
    <s v="Fashion"/>
    <x v="3"/>
    <d v="2023-02-14T00:00:00"/>
    <d v="2023-02-24T00:00:00"/>
    <n v="224"/>
    <n v="56"/>
    <n v="154"/>
    <n v="577"/>
    <n v="716"/>
    <s v="Chennai"/>
    <n v="10"/>
    <n v="110264"/>
    <n v="139"/>
    <x v="1"/>
  </r>
  <r>
    <s v="PROD11674"/>
    <x v="9"/>
    <s v="Fashion"/>
    <x v="4"/>
    <d v="2023-06-03T00:00:00"/>
    <d v="2023-06-13T00:00:00"/>
    <n v="334"/>
    <n v="115"/>
    <n v="182"/>
    <n v="482"/>
    <n v="940"/>
    <s v="Delhi"/>
    <n v="10"/>
    <n v="171080"/>
    <n v="458"/>
    <x v="1"/>
  </r>
  <r>
    <s v="PROD11675"/>
    <x v="4"/>
    <s v="Home Appliances"/>
    <x v="4"/>
    <d v="2023-07-18T00:00:00"/>
    <d v="2023-07-24T00:00:00"/>
    <n v="476"/>
    <n v="90"/>
    <n v="204"/>
    <n v="237"/>
    <n v="693"/>
    <s v="Mumbai"/>
    <n v="6"/>
    <n v="141372"/>
    <n v="456"/>
    <x v="1"/>
  </r>
  <r>
    <s v="PROD11676"/>
    <x v="4"/>
    <s v="Sports"/>
    <x v="1"/>
    <d v="2024-12-02T00:00:00"/>
    <d v="2024-12-10T00:00:00"/>
    <n v="135"/>
    <n v="98"/>
    <n v="60"/>
    <n v="1982"/>
    <n v="2111"/>
    <s v="Delhi"/>
    <n v="8"/>
    <n v="126660"/>
    <n v="129"/>
    <x v="1"/>
  </r>
  <r>
    <s v="PROD11677"/>
    <x v="2"/>
    <s v="Home Appliances"/>
    <x v="0"/>
    <d v="2023-04-01T00:00:00"/>
    <d v="2023-04-07T00:00:00"/>
    <n v="330"/>
    <n v="112"/>
    <n v="181"/>
    <n v="228"/>
    <n v="589"/>
    <s v="Chennai"/>
    <n v="6"/>
    <n v="106609"/>
    <n v="361"/>
    <x v="1"/>
  </r>
  <r>
    <s v="PROD11678"/>
    <x v="0"/>
    <s v="Electronics"/>
    <x v="0"/>
    <d v="2024-07-23T00:00:00"/>
    <d v="2024-07-24T00:00:00"/>
    <n v="457"/>
    <n v="117"/>
    <n v="142"/>
    <n v="327"/>
    <n v="634"/>
    <s v="Bangalore"/>
    <n v="1"/>
    <n v="90028"/>
    <n v="307"/>
    <x v="1"/>
  </r>
  <r>
    <s v="PROD11679"/>
    <x v="4"/>
    <s v="Electronics"/>
    <x v="3"/>
    <d v="2024-07-25T00:00:00"/>
    <d v="2024-07-27T00:00:00"/>
    <n v="73"/>
    <n v="76"/>
    <n v="233"/>
    <n v="255"/>
    <n v="317"/>
    <s v="Chennai"/>
    <n v="2"/>
    <n v="73861"/>
    <n v="62"/>
    <x v="0"/>
  </r>
  <r>
    <s v="PROD11680"/>
    <x v="1"/>
    <s v="Electronics"/>
    <x v="0"/>
    <d v="2023-03-13T00:00:00"/>
    <d v="2023-03-21T00:00:00"/>
    <n v="386"/>
    <n v="88"/>
    <n v="147"/>
    <n v="390"/>
    <n v="486"/>
    <s v="Chennai"/>
    <n v="8"/>
    <n v="71442"/>
    <n v="96"/>
    <x v="1"/>
  </r>
  <r>
    <s v="PROD11681"/>
    <x v="1"/>
    <s v="Electronics"/>
    <x v="1"/>
    <d v="2024-05-21T00:00:00"/>
    <d v="2024-05-23T00:00:00"/>
    <n v="319"/>
    <n v="109"/>
    <n v="176"/>
    <n v="1057"/>
    <n v="1179"/>
    <s v="Mumbai"/>
    <n v="2"/>
    <n v="207504"/>
    <n v="122"/>
    <x v="1"/>
  </r>
  <r>
    <s v="PROD11682"/>
    <x v="6"/>
    <s v="Home Appliances"/>
    <x v="4"/>
    <d v="2024-07-04T00:00:00"/>
    <d v="2024-07-10T00:00:00"/>
    <n v="100"/>
    <n v="100"/>
    <n v="140"/>
    <n v="1072"/>
    <n v="1227"/>
    <s v="Bangalore"/>
    <n v="6"/>
    <n v="171780"/>
    <n v="155"/>
    <x v="0"/>
  </r>
  <r>
    <s v="PROD11683"/>
    <x v="2"/>
    <s v="Sports"/>
    <x v="3"/>
    <d v="2023-12-13T00:00:00"/>
    <d v="2023-12-14T00:00:00"/>
    <n v="470"/>
    <n v="98"/>
    <n v="128"/>
    <n v="1865"/>
    <n v="2326"/>
    <s v="Bangalore"/>
    <n v="1"/>
    <n v="297728"/>
    <n v="461"/>
    <x v="1"/>
  </r>
  <r>
    <s v="PROD11684"/>
    <x v="1"/>
    <s v="Home Appliances"/>
    <x v="1"/>
    <d v="2023-05-08T00:00:00"/>
    <d v="2023-05-11T00:00:00"/>
    <n v="45"/>
    <n v="140"/>
    <n v="136"/>
    <n v="642"/>
    <n v="1025"/>
    <s v="Bangalore"/>
    <n v="3"/>
    <n v="139400"/>
    <n v="383"/>
    <x v="0"/>
  </r>
  <r>
    <s v="PROD11685"/>
    <x v="5"/>
    <s v="Electronics"/>
    <x v="0"/>
    <d v="2024-12-29T00:00:00"/>
    <d v="2024-12-30T00:00:00"/>
    <n v="252"/>
    <n v="88"/>
    <n v="200"/>
    <n v="1954"/>
    <n v="2453"/>
    <s v="Hyderabad"/>
    <n v="1"/>
    <n v="490600"/>
    <n v="499"/>
    <x v="1"/>
  </r>
  <r>
    <s v="PROD11686"/>
    <x v="7"/>
    <s v="Fashion"/>
    <x v="3"/>
    <d v="2023-05-10T00:00:00"/>
    <d v="2023-05-11T00:00:00"/>
    <n v="61"/>
    <n v="96"/>
    <n v="261"/>
    <n v="329"/>
    <n v="450"/>
    <s v="Mumbai"/>
    <n v="1"/>
    <n v="117450"/>
    <n v="121"/>
    <x v="0"/>
  </r>
  <r>
    <s v="PROD11687"/>
    <x v="1"/>
    <s v="Fashion"/>
    <x v="0"/>
    <d v="2024-01-07T00:00:00"/>
    <d v="2024-01-16T00:00:00"/>
    <n v="310"/>
    <n v="79"/>
    <n v="167"/>
    <n v="1942"/>
    <n v="2235"/>
    <s v="Delhi"/>
    <n v="9"/>
    <n v="373245"/>
    <n v="293"/>
    <x v="1"/>
  </r>
  <r>
    <s v="PROD11688"/>
    <x v="5"/>
    <s v="Home Appliances"/>
    <x v="1"/>
    <d v="2024-05-18T00:00:00"/>
    <d v="2024-05-27T00:00:00"/>
    <n v="395"/>
    <n v="69"/>
    <n v="151"/>
    <n v="1912"/>
    <n v="2080"/>
    <s v="Bangalore"/>
    <n v="9"/>
    <n v="314080"/>
    <n v="168"/>
    <x v="1"/>
  </r>
  <r>
    <s v="PROD11689"/>
    <x v="4"/>
    <s v="Sports"/>
    <x v="4"/>
    <d v="2023-11-10T00:00:00"/>
    <d v="2023-11-14T00:00:00"/>
    <n v="42"/>
    <n v="106"/>
    <n v="39"/>
    <n v="1669"/>
    <n v="2126"/>
    <s v="Hyderabad"/>
    <n v="4"/>
    <n v="82914"/>
    <n v="457"/>
    <x v="1"/>
  </r>
  <r>
    <s v="PROD11690"/>
    <x v="4"/>
    <s v="Home Appliances"/>
    <x v="0"/>
    <d v="2024-11-23T00:00:00"/>
    <d v="2024-11-26T00:00:00"/>
    <n v="397"/>
    <n v="107"/>
    <n v="68"/>
    <n v="1433"/>
    <n v="1843"/>
    <s v="Chennai"/>
    <n v="3"/>
    <n v="125324"/>
    <n v="410"/>
    <x v="1"/>
  </r>
  <r>
    <s v="PROD11691"/>
    <x v="8"/>
    <s v="Sports"/>
    <x v="1"/>
    <d v="2023-12-12T00:00:00"/>
    <d v="2023-12-16T00:00:00"/>
    <n v="431"/>
    <n v="77"/>
    <n v="113"/>
    <n v="479"/>
    <n v="837"/>
    <s v="Hyderabad"/>
    <n v="4"/>
    <n v="94581"/>
    <n v="358"/>
    <x v="1"/>
  </r>
  <r>
    <s v="PROD11692"/>
    <x v="8"/>
    <s v="Home Appliances"/>
    <x v="1"/>
    <d v="2024-09-09T00:00:00"/>
    <d v="2024-09-16T00:00:00"/>
    <n v="401"/>
    <n v="76"/>
    <n v="79"/>
    <n v="1871"/>
    <n v="2186"/>
    <s v="Chennai"/>
    <n v="7"/>
    <n v="172694"/>
    <n v="315"/>
    <x v="1"/>
  </r>
  <r>
    <s v="PROD11693"/>
    <x v="2"/>
    <s v="Sports"/>
    <x v="2"/>
    <d v="2023-11-13T00:00:00"/>
    <d v="2023-11-19T00:00:00"/>
    <n v="414"/>
    <n v="91"/>
    <n v="253"/>
    <n v="283"/>
    <n v="708"/>
    <s v="Mumbai"/>
    <n v="6"/>
    <n v="179124"/>
    <n v="425"/>
    <x v="1"/>
  </r>
  <r>
    <s v="PROD11694"/>
    <x v="4"/>
    <s v="Fashion"/>
    <x v="2"/>
    <d v="2024-12-03T00:00:00"/>
    <d v="2024-12-13T00:00:00"/>
    <n v="437"/>
    <n v="134"/>
    <n v="162"/>
    <n v="461"/>
    <n v="805"/>
    <s v="Mumbai"/>
    <n v="10"/>
    <n v="130410"/>
    <n v="344"/>
    <x v="1"/>
  </r>
  <r>
    <s v="PROD11695"/>
    <x v="4"/>
    <s v="Fashion"/>
    <x v="0"/>
    <d v="2023-10-13T00:00:00"/>
    <d v="2023-10-18T00:00:00"/>
    <n v="83"/>
    <n v="67"/>
    <n v="35"/>
    <n v="886"/>
    <n v="971"/>
    <s v="Delhi"/>
    <n v="5"/>
    <n v="33985"/>
    <n v="85"/>
    <x v="1"/>
  </r>
  <r>
    <s v="PROD11696"/>
    <x v="5"/>
    <s v="Sports"/>
    <x v="0"/>
    <d v="2023-07-25T00:00:00"/>
    <d v="2023-08-02T00:00:00"/>
    <n v="175"/>
    <n v="59"/>
    <n v="195"/>
    <n v="1216"/>
    <n v="1450"/>
    <s v="Chennai"/>
    <n v="8"/>
    <n v="282750"/>
    <n v="234"/>
    <x v="0"/>
  </r>
  <r>
    <s v="PROD11697"/>
    <x v="9"/>
    <s v="Sports"/>
    <x v="3"/>
    <d v="2023-06-02T00:00:00"/>
    <d v="2023-06-11T00:00:00"/>
    <n v="95"/>
    <n v="119"/>
    <n v="37"/>
    <n v="1008"/>
    <n v="1159"/>
    <s v="Mumbai"/>
    <n v="9"/>
    <n v="42883"/>
    <n v="151"/>
    <x v="1"/>
  </r>
  <r>
    <s v="PROD11698"/>
    <x v="7"/>
    <s v="Electronics"/>
    <x v="1"/>
    <d v="2024-11-09T00:00:00"/>
    <d v="2024-11-15T00:00:00"/>
    <n v="376"/>
    <n v="134"/>
    <n v="283"/>
    <n v="1138"/>
    <n v="1493"/>
    <s v="Hyderabad"/>
    <n v="6"/>
    <n v="422519"/>
    <n v="355"/>
    <x v="1"/>
  </r>
  <r>
    <s v="PROD11699"/>
    <x v="8"/>
    <s v="Home Appliances"/>
    <x v="2"/>
    <d v="2023-10-15T00:00:00"/>
    <d v="2023-10-17T00:00:00"/>
    <n v="99"/>
    <n v="67"/>
    <n v="268"/>
    <n v="1927"/>
    <n v="2342"/>
    <s v="Delhi"/>
    <n v="2"/>
    <n v="627656"/>
    <n v="415"/>
    <x v="0"/>
  </r>
  <r>
    <s v="PROD11700"/>
    <x v="0"/>
    <s v="Sports"/>
    <x v="3"/>
    <d v="2023-08-04T00:00:00"/>
    <d v="2023-08-08T00:00:00"/>
    <n v="220"/>
    <n v="74"/>
    <n v="141"/>
    <n v="540"/>
    <n v="909"/>
    <s v="Hyderabad"/>
    <n v="4"/>
    <n v="128169"/>
    <n v="369"/>
    <x v="1"/>
  </r>
  <r>
    <s v="PROD11701"/>
    <x v="2"/>
    <s v="Sports"/>
    <x v="3"/>
    <d v="2023-09-15T00:00:00"/>
    <d v="2023-09-23T00:00:00"/>
    <n v="19"/>
    <n v="124"/>
    <n v="129"/>
    <n v="668"/>
    <n v="1069"/>
    <s v="Bangalore"/>
    <n v="8"/>
    <n v="137901"/>
    <n v="401"/>
    <x v="0"/>
  </r>
  <r>
    <s v="PROD11702"/>
    <x v="3"/>
    <s v="Electronics"/>
    <x v="2"/>
    <d v="2024-06-12T00:00:00"/>
    <d v="2024-06-19T00:00:00"/>
    <n v="428"/>
    <n v="123"/>
    <n v="145"/>
    <n v="1036"/>
    <n v="1531"/>
    <s v="Bangalore"/>
    <n v="7"/>
    <n v="221995"/>
    <n v="495"/>
    <x v="1"/>
  </r>
  <r>
    <s v="PROD11703"/>
    <x v="7"/>
    <s v="Fashion"/>
    <x v="0"/>
    <d v="2023-10-10T00:00:00"/>
    <d v="2023-10-16T00:00:00"/>
    <n v="264"/>
    <n v="113"/>
    <n v="140"/>
    <n v="622"/>
    <n v="910"/>
    <s v="Hyderabad"/>
    <n v="6"/>
    <n v="127400"/>
    <n v="288"/>
    <x v="1"/>
  </r>
  <r>
    <s v="PROD11704"/>
    <x v="0"/>
    <s v="Electronics"/>
    <x v="3"/>
    <d v="2024-08-14T00:00:00"/>
    <d v="2024-08-24T00:00:00"/>
    <n v="246"/>
    <n v="83"/>
    <n v="142"/>
    <n v="1224"/>
    <n v="1360"/>
    <s v="Hyderabad"/>
    <n v="10"/>
    <n v="193120"/>
    <n v="136"/>
    <x v="1"/>
  </r>
  <r>
    <s v="PROD11705"/>
    <x v="3"/>
    <s v="Home Appliances"/>
    <x v="1"/>
    <d v="2024-01-02T00:00:00"/>
    <d v="2024-01-08T00:00:00"/>
    <n v="460"/>
    <n v="136"/>
    <n v="126"/>
    <n v="221"/>
    <n v="708"/>
    <s v="Mumbai"/>
    <n v="6"/>
    <n v="89208"/>
    <n v="487"/>
    <x v="1"/>
  </r>
  <r>
    <s v="PROD11706"/>
    <x v="0"/>
    <s v="Fashion"/>
    <x v="0"/>
    <d v="2023-03-20T00:00:00"/>
    <d v="2023-03-24T00:00:00"/>
    <n v="408"/>
    <n v="73"/>
    <n v="287"/>
    <n v="753"/>
    <n v="961"/>
    <s v="Bangalore"/>
    <n v="4"/>
    <n v="275807"/>
    <n v="208"/>
    <x v="1"/>
  </r>
  <r>
    <s v="PROD11707"/>
    <x v="0"/>
    <s v="Sports"/>
    <x v="1"/>
    <d v="2024-04-25T00:00:00"/>
    <d v="2024-05-01T00:00:00"/>
    <n v="438"/>
    <n v="88"/>
    <n v="243"/>
    <n v="200"/>
    <n v="626"/>
    <s v="Mumbai"/>
    <n v="6"/>
    <n v="152118"/>
    <n v="426"/>
    <x v="1"/>
  </r>
  <r>
    <s v="PROD11708"/>
    <x v="6"/>
    <s v="Home Appliances"/>
    <x v="3"/>
    <d v="2024-10-24T00:00:00"/>
    <d v="2024-10-31T00:00:00"/>
    <n v="122"/>
    <n v="78"/>
    <n v="247"/>
    <n v="1584"/>
    <n v="1665"/>
    <s v="Mumbai"/>
    <n v="7"/>
    <n v="411255"/>
    <n v="81"/>
    <x v="0"/>
  </r>
  <r>
    <s v="PROD11709"/>
    <x v="7"/>
    <s v="Electronics"/>
    <x v="2"/>
    <d v="2023-12-17T00:00:00"/>
    <d v="2023-12-20T00:00:00"/>
    <n v="372"/>
    <n v="73"/>
    <n v="84"/>
    <n v="1636"/>
    <n v="1723"/>
    <s v="Chennai"/>
    <n v="3"/>
    <n v="144732"/>
    <n v="87"/>
    <x v="1"/>
  </r>
  <r>
    <s v="PROD11710"/>
    <x v="9"/>
    <s v="Electronics"/>
    <x v="0"/>
    <d v="2023-04-20T00:00:00"/>
    <d v="2023-04-28T00:00:00"/>
    <n v="359"/>
    <n v="91"/>
    <n v="176"/>
    <n v="1225"/>
    <n v="1555"/>
    <s v="Bangalore"/>
    <n v="8"/>
    <n v="273680"/>
    <n v="330"/>
    <x v="1"/>
  </r>
  <r>
    <s v="PROD11711"/>
    <x v="2"/>
    <s v="Home Appliances"/>
    <x v="3"/>
    <d v="2023-08-08T00:00:00"/>
    <d v="2023-08-16T00:00:00"/>
    <n v="253"/>
    <n v="106"/>
    <n v="53"/>
    <n v="1397"/>
    <n v="1470"/>
    <s v="Delhi"/>
    <n v="8"/>
    <n v="77910"/>
    <n v="73"/>
    <x v="1"/>
  </r>
  <r>
    <s v="PROD11712"/>
    <x v="2"/>
    <s v="Sports"/>
    <x v="0"/>
    <d v="2023-04-23T00:00:00"/>
    <d v="2023-05-02T00:00:00"/>
    <n v="455"/>
    <n v="96"/>
    <n v="66"/>
    <n v="400"/>
    <n v="664"/>
    <s v="Delhi"/>
    <n v="9"/>
    <n v="43824"/>
    <n v="264"/>
    <x v="1"/>
  </r>
  <r>
    <s v="PROD11713"/>
    <x v="2"/>
    <s v="Home Appliances"/>
    <x v="0"/>
    <d v="2024-07-25T00:00:00"/>
    <d v="2024-07-29T00:00:00"/>
    <n v="310"/>
    <n v="67"/>
    <n v="128"/>
    <n v="501"/>
    <n v="898"/>
    <s v="Mumbai"/>
    <n v="4"/>
    <n v="114944"/>
    <n v="397"/>
    <x v="1"/>
  </r>
  <r>
    <s v="PROD11714"/>
    <x v="4"/>
    <s v="Fashion"/>
    <x v="4"/>
    <d v="2023-06-30T00:00:00"/>
    <d v="2023-07-07T00:00:00"/>
    <n v="469"/>
    <n v="94"/>
    <n v="184"/>
    <n v="1546"/>
    <n v="1988"/>
    <s v="Hyderabad"/>
    <n v="7"/>
    <n v="365792"/>
    <n v="442"/>
    <x v="1"/>
  </r>
  <r>
    <s v="PROD11715"/>
    <x v="5"/>
    <s v="Home Appliances"/>
    <x v="4"/>
    <d v="2024-04-17T00:00:00"/>
    <d v="2024-04-25T00:00:00"/>
    <n v="491"/>
    <n v="109"/>
    <n v="77"/>
    <n v="254"/>
    <n v="638"/>
    <s v="Bangalore"/>
    <n v="8"/>
    <n v="49126"/>
    <n v="384"/>
    <x v="1"/>
  </r>
  <r>
    <s v="PROD11716"/>
    <x v="7"/>
    <s v="Home Appliances"/>
    <x v="4"/>
    <d v="2024-05-25T00:00:00"/>
    <d v="2024-05-26T00:00:00"/>
    <n v="431"/>
    <n v="54"/>
    <n v="224"/>
    <n v="474"/>
    <n v="578"/>
    <s v="Mumbai"/>
    <n v="1"/>
    <n v="129472"/>
    <n v="104"/>
    <x v="1"/>
  </r>
  <r>
    <s v="PROD11717"/>
    <x v="7"/>
    <s v="Sports"/>
    <x v="3"/>
    <d v="2023-04-04T00:00:00"/>
    <d v="2023-04-10T00:00:00"/>
    <n v="271"/>
    <n v="133"/>
    <n v="189"/>
    <n v="1969"/>
    <n v="2115"/>
    <s v="Delhi"/>
    <n v="6"/>
    <n v="399735"/>
    <n v="146"/>
    <x v="1"/>
  </r>
  <r>
    <s v="PROD11718"/>
    <x v="7"/>
    <s v="Home Appliances"/>
    <x v="0"/>
    <d v="2024-12-06T00:00:00"/>
    <d v="2024-12-12T00:00:00"/>
    <n v="385"/>
    <n v="95"/>
    <n v="231"/>
    <n v="461"/>
    <n v="857"/>
    <s v="Bangalore"/>
    <n v="6"/>
    <n v="197967"/>
    <n v="396"/>
    <x v="1"/>
  </r>
  <r>
    <s v="PROD11719"/>
    <x v="6"/>
    <s v="Sports"/>
    <x v="2"/>
    <d v="2024-07-02T00:00:00"/>
    <d v="2024-07-07T00:00:00"/>
    <n v="408"/>
    <n v="61"/>
    <n v="162"/>
    <n v="1209"/>
    <n v="1636"/>
    <s v="Delhi"/>
    <n v="5"/>
    <n v="265032"/>
    <n v="427"/>
    <x v="1"/>
  </r>
  <r>
    <s v="PROD11720"/>
    <x v="0"/>
    <s v="Fashion"/>
    <x v="1"/>
    <d v="2023-06-27T00:00:00"/>
    <d v="2023-07-03T00:00:00"/>
    <n v="307"/>
    <n v="76"/>
    <n v="100"/>
    <n v="1165"/>
    <n v="1593"/>
    <s v="Hyderabad"/>
    <n v="6"/>
    <n v="159300"/>
    <n v="428"/>
    <x v="1"/>
  </r>
  <r>
    <s v="PROD11721"/>
    <x v="9"/>
    <s v="Fashion"/>
    <x v="3"/>
    <d v="2023-01-21T00:00:00"/>
    <d v="2023-01-25T00:00:00"/>
    <n v="97"/>
    <n v="148"/>
    <n v="283"/>
    <n v="982"/>
    <n v="1378"/>
    <s v="Bangalore"/>
    <n v="4"/>
    <n v="389974"/>
    <n v="396"/>
    <x v="0"/>
  </r>
  <r>
    <s v="PROD11722"/>
    <x v="9"/>
    <s v="Fashion"/>
    <x v="4"/>
    <d v="2024-10-25T00:00:00"/>
    <d v="2024-11-01T00:00:00"/>
    <n v="369"/>
    <n v="58"/>
    <n v="45"/>
    <n v="1602"/>
    <n v="1879"/>
    <s v="Hyderabad"/>
    <n v="7"/>
    <n v="84555"/>
    <n v="277"/>
    <x v="1"/>
  </r>
  <r>
    <s v="PROD11723"/>
    <x v="5"/>
    <s v="Home Appliances"/>
    <x v="0"/>
    <d v="2023-04-19T00:00:00"/>
    <d v="2023-04-28T00:00:00"/>
    <n v="108"/>
    <n v="122"/>
    <n v="156"/>
    <n v="512"/>
    <n v="646"/>
    <s v="Bangalore"/>
    <n v="9"/>
    <n v="100776"/>
    <n v="134"/>
    <x v="0"/>
  </r>
  <r>
    <s v="PROD11724"/>
    <x v="0"/>
    <s v="Home Appliances"/>
    <x v="3"/>
    <d v="2024-02-06T00:00:00"/>
    <d v="2024-02-13T00:00:00"/>
    <n v="69"/>
    <n v="80"/>
    <n v="243"/>
    <n v="785"/>
    <n v="1072"/>
    <s v="Chennai"/>
    <n v="7"/>
    <n v="260496"/>
    <n v="287"/>
    <x v="0"/>
  </r>
  <r>
    <s v="PROD11725"/>
    <x v="3"/>
    <s v="Home Appliances"/>
    <x v="4"/>
    <d v="2024-05-21T00:00:00"/>
    <d v="2024-05-30T00:00:00"/>
    <n v="227"/>
    <n v="91"/>
    <n v="263"/>
    <n v="1571"/>
    <n v="2044"/>
    <s v="Bangalore"/>
    <n v="9"/>
    <n v="537572"/>
    <n v="473"/>
    <x v="0"/>
  </r>
  <r>
    <s v="PROD11726"/>
    <x v="0"/>
    <s v="Electronics"/>
    <x v="3"/>
    <d v="2024-08-09T00:00:00"/>
    <d v="2024-08-12T00:00:00"/>
    <n v="8"/>
    <n v="116"/>
    <n v="275"/>
    <n v="693"/>
    <n v="924"/>
    <s v="Hyderabad"/>
    <n v="3"/>
    <n v="254100"/>
    <n v="231"/>
    <x v="0"/>
  </r>
  <r>
    <s v="PROD11727"/>
    <x v="7"/>
    <s v="Home Appliances"/>
    <x v="3"/>
    <d v="2023-04-30T00:00:00"/>
    <d v="2023-05-03T00:00:00"/>
    <n v="95"/>
    <n v="145"/>
    <n v="257"/>
    <n v="672"/>
    <n v="1154"/>
    <s v="Delhi"/>
    <n v="3"/>
    <n v="296578"/>
    <n v="482"/>
    <x v="0"/>
  </r>
  <r>
    <s v="PROD11728"/>
    <x v="4"/>
    <s v="Home Appliances"/>
    <x v="3"/>
    <d v="2023-01-02T00:00:00"/>
    <d v="2023-01-03T00:00:00"/>
    <n v="214"/>
    <n v="64"/>
    <n v="72"/>
    <n v="357"/>
    <n v="699"/>
    <s v="Bangalore"/>
    <n v="1"/>
    <n v="50328"/>
    <n v="342"/>
    <x v="1"/>
  </r>
  <r>
    <s v="PROD11729"/>
    <x v="1"/>
    <s v="Electronics"/>
    <x v="3"/>
    <d v="2023-05-15T00:00:00"/>
    <d v="2023-05-21T00:00:00"/>
    <n v="375"/>
    <n v="89"/>
    <n v="270"/>
    <n v="1073"/>
    <n v="1504"/>
    <s v="Chennai"/>
    <n v="6"/>
    <n v="406080"/>
    <n v="431"/>
    <x v="1"/>
  </r>
  <r>
    <s v="PROD11730"/>
    <x v="0"/>
    <s v="Sports"/>
    <x v="1"/>
    <d v="2024-04-12T00:00:00"/>
    <d v="2024-04-18T00:00:00"/>
    <n v="402"/>
    <n v="103"/>
    <n v="7"/>
    <n v="1375"/>
    <n v="1766"/>
    <s v="Delhi"/>
    <n v="6"/>
    <n v="12362"/>
    <n v="391"/>
    <x v="1"/>
  </r>
  <r>
    <s v="PROD11731"/>
    <x v="8"/>
    <s v="Home Appliances"/>
    <x v="1"/>
    <d v="2024-12-09T00:00:00"/>
    <d v="2024-12-15T00:00:00"/>
    <n v="18"/>
    <n v="78"/>
    <n v="251"/>
    <n v="291"/>
    <n v="419"/>
    <s v="Delhi"/>
    <n v="6"/>
    <n v="105169"/>
    <n v="128"/>
    <x v="0"/>
  </r>
  <r>
    <s v="PROD11732"/>
    <x v="9"/>
    <s v="Home Appliances"/>
    <x v="4"/>
    <d v="2023-03-03T00:00:00"/>
    <d v="2023-03-06T00:00:00"/>
    <n v="490"/>
    <n v="130"/>
    <n v="226"/>
    <n v="204"/>
    <n v="678"/>
    <s v="Hyderabad"/>
    <n v="3"/>
    <n v="153228"/>
    <n v="474"/>
    <x v="1"/>
  </r>
  <r>
    <s v="PROD11733"/>
    <x v="5"/>
    <s v="Fashion"/>
    <x v="4"/>
    <d v="2024-01-20T00:00:00"/>
    <d v="2024-01-23T00:00:00"/>
    <n v="161"/>
    <n v="135"/>
    <n v="214"/>
    <n v="748"/>
    <n v="899"/>
    <s v="Delhi"/>
    <n v="3"/>
    <n v="192386"/>
    <n v="151"/>
    <x v="0"/>
  </r>
  <r>
    <s v="PROD11734"/>
    <x v="0"/>
    <s v="Sports"/>
    <x v="1"/>
    <d v="2024-04-22T00:00:00"/>
    <d v="2024-04-25T00:00:00"/>
    <n v="234"/>
    <n v="57"/>
    <n v="94"/>
    <n v="1670"/>
    <n v="1831"/>
    <s v="Mumbai"/>
    <n v="3"/>
    <n v="172114"/>
    <n v="161"/>
    <x v="1"/>
  </r>
  <r>
    <s v="PROD11735"/>
    <x v="0"/>
    <s v="Sports"/>
    <x v="1"/>
    <d v="2024-04-30T00:00:00"/>
    <d v="2024-05-02T00:00:00"/>
    <n v="427"/>
    <n v="95"/>
    <n v="197"/>
    <n v="1213"/>
    <n v="1531"/>
    <s v="Mumbai"/>
    <n v="2"/>
    <n v="301607"/>
    <n v="318"/>
    <x v="1"/>
  </r>
  <r>
    <s v="PROD11736"/>
    <x v="7"/>
    <s v="Electronics"/>
    <x v="3"/>
    <d v="2024-02-23T00:00:00"/>
    <d v="2024-03-02T00:00:00"/>
    <n v="148"/>
    <n v="62"/>
    <n v="256"/>
    <n v="448"/>
    <n v="612"/>
    <s v="Chennai"/>
    <n v="8"/>
    <n v="156672"/>
    <n v="164"/>
    <x v="0"/>
  </r>
  <r>
    <s v="PROD11737"/>
    <x v="1"/>
    <s v="Electronics"/>
    <x v="2"/>
    <d v="2023-02-06T00:00:00"/>
    <d v="2023-02-13T00:00:00"/>
    <n v="205"/>
    <n v="119"/>
    <n v="195"/>
    <n v="1509"/>
    <n v="1959"/>
    <s v="Mumbai"/>
    <n v="7"/>
    <n v="382005"/>
    <n v="450"/>
    <x v="1"/>
  </r>
  <r>
    <s v="PROD11738"/>
    <x v="9"/>
    <s v="Fashion"/>
    <x v="3"/>
    <d v="2024-07-24T00:00:00"/>
    <d v="2024-08-03T00:00:00"/>
    <n v="107"/>
    <n v="63"/>
    <n v="173"/>
    <n v="831"/>
    <n v="964"/>
    <s v="Delhi"/>
    <n v="10"/>
    <n v="166772"/>
    <n v="133"/>
    <x v="0"/>
  </r>
  <r>
    <s v="PROD11739"/>
    <x v="6"/>
    <s v="Fashion"/>
    <x v="3"/>
    <d v="2023-01-17T00:00:00"/>
    <d v="2023-01-23T00:00:00"/>
    <n v="322"/>
    <n v="109"/>
    <n v="279"/>
    <n v="1162"/>
    <n v="1597"/>
    <s v="Chennai"/>
    <n v="6"/>
    <n v="445563"/>
    <n v="435"/>
    <x v="1"/>
  </r>
  <r>
    <s v="PROD11740"/>
    <x v="1"/>
    <s v="Fashion"/>
    <x v="1"/>
    <d v="2023-02-06T00:00:00"/>
    <d v="2023-02-13T00:00:00"/>
    <n v="168"/>
    <n v="74"/>
    <n v="134"/>
    <n v="1244"/>
    <n v="1547"/>
    <s v="Chennai"/>
    <n v="7"/>
    <n v="207298"/>
    <n v="303"/>
    <x v="1"/>
  </r>
  <r>
    <s v="PROD11741"/>
    <x v="4"/>
    <s v="Home Appliances"/>
    <x v="1"/>
    <d v="2023-06-29T00:00:00"/>
    <d v="2023-06-30T00:00:00"/>
    <n v="198"/>
    <n v="149"/>
    <n v="96"/>
    <n v="270"/>
    <n v="394"/>
    <s v="Delhi"/>
    <n v="1"/>
    <n v="37824"/>
    <n v="124"/>
    <x v="1"/>
  </r>
  <r>
    <s v="PROD11742"/>
    <x v="8"/>
    <s v="Home Appliances"/>
    <x v="1"/>
    <d v="2024-11-24T00:00:00"/>
    <d v="2024-11-28T00:00:00"/>
    <n v="446"/>
    <n v="50"/>
    <n v="259"/>
    <n v="1708"/>
    <n v="1980"/>
    <s v="Hyderabad"/>
    <n v="4"/>
    <n v="512820"/>
    <n v="272"/>
    <x v="1"/>
  </r>
  <r>
    <s v="PROD11743"/>
    <x v="8"/>
    <s v="Fashion"/>
    <x v="0"/>
    <d v="2024-05-11T00:00:00"/>
    <d v="2024-05-20T00:00:00"/>
    <n v="179"/>
    <n v="97"/>
    <n v="67"/>
    <n v="929"/>
    <n v="988"/>
    <s v="Chennai"/>
    <n v="9"/>
    <n v="66196"/>
    <n v="59"/>
    <x v="1"/>
  </r>
  <r>
    <s v="PROD11744"/>
    <x v="4"/>
    <s v="Electronics"/>
    <x v="2"/>
    <d v="2024-11-13T00:00:00"/>
    <d v="2024-11-23T00:00:00"/>
    <n v="183"/>
    <n v="114"/>
    <n v="215"/>
    <n v="595"/>
    <n v="939"/>
    <s v="Bangalore"/>
    <n v="10"/>
    <n v="201885"/>
    <n v="344"/>
    <x v="0"/>
  </r>
  <r>
    <s v="PROD11745"/>
    <x v="2"/>
    <s v="Electronics"/>
    <x v="3"/>
    <d v="2023-11-27T00:00:00"/>
    <d v="2023-12-05T00:00:00"/>
    <n v="127"/>
    <n v="116"/>
    <n v="175"/>
    <n v="659"/>
    <n v="1107"/>
    <s v="Bangalore"/>
    <n v="8"/>
    <n v="193725"/>
    <n v="448"/>
    <x v="0"/>
  </r>
  <r>
    <s v="PROD11746"/>
    <x v="9"/>
    <s v="Electronics"/>
    <x v="3"/>
    <d v="2024-03-17T00:00:00"/>
    <d v="2024-03-18T00:00:00"/>
    <n v="458"/>
    <n v="86"/>
    <n v="101"/>
    <n v="534"/>
    <n v="906"/>
    <s v="Hyderabad"/>
    <n v="1"/>
    <n v="91506"/>
    <n v="372"/>
    <x v="1"/>
  </r>
  <r>
    <s v="PROD11747"/>
    <x v="2"/>
    <s v="Sports"/>
    <x v="1"/>
    <d v="2023-04-15T00:00:00"/>
    <d v="2023-04-19T00:00:00"/>
    <n v="425"/>
    <n v="96"/>
    <n v="288"/>
    <n v="1782"/>
    <n v="1923"/>
    <s v="Mumbai"/>
    <n v="4"/>
    <n v="553824"/>
    <n v="141"/>
    <x v="1"/>
  </r>
  <r>
    <s v="PROD11748"/>
    <x v="9"/>
    <s v="Home Appliances"/>
    <x v="1"/>
    <d v="2024-02-10T00:00:00"/>
    <d v="2024-02-19T00:00:00"/>
    <n v="48"/>
    <n v="52"/>
    <n v="212"/>
    <n v="1946"/>
    <n v="2321"/>
    <s v="Delhi"/>
    <n v="9"/>
    <n v="492052"/>
    <n v="375"/>
    <x v="0"/>
  </r>
  <r>
    <s v="PROD11749"/>
    <x v="8"/>
    <s v="Electronics"/>
    <x v="3"/>
    <d v="2023-02-26T00:00:00"/>
    <d v="2023-03-01T00:00:00"/>
    <n v="161"/>
    <n v="76"/>
    <n v="158"/>
    <n v="958"/>
    <n v="1162"/>
    <s v="Delhi"/>
    <n v="3"/>
    <n v="183596"/>
    <n v="204"/>
    <x v="1"/>
  </r>
  <r>
    <s v="PROD11750"/>
    <x v="1"/>
    <s v="Electronics"/>
    <x v="4"/>
    <d v="2023-12-20T00:00:00"/>
    <d v="2023-12-26T00:00:00"/>
    <n v="413"/>
    <n v="147"/>
    <n v="109"/>
    <n v="399"/>
    <n v="495"/>
    <s v="Bangalore"/>
    <n v="6"/>
    <n v="53955"/>
    <n v="96"/>
    <x v="1"/>
  </r>
  <r>
    <s v="PROD11751"/>
    <x v="1"/>
    <s v="Sports"/>
    <x v="0"/>
    <d v="2024-03-28T00:00:00"/>
    <d v="2024-04-04T00:00:00"/>
    <n v="228"/>
    <n v="88"/>
    <n v="129"/>
    <n v="724"/>
    <n v="1131"/>
    <s v="Delhi"/>
    <n v="7"/>
    <n v="145899"/>
    <n v="407"/>
    <x v="1"/>
  </r>
  <r>
    <s v="PROD11752"/>
    <x v="3"/>
    <s v="Home Appliances"/>
    <x v="0"/>
    <d v="2023-06-15T00:00:00"/>
    <d v="2023-06-23T00:00:00"/>
    <n v="361"/>
    <n v="138"/>
    <n v="175"/>
    <n v="855"/>
    <n v="924"/>
    <s v="Delhi"/>
    <n v="8"/>
    <n v="161700"/>
    <n v="69"/>
    <x v="1"/>
  </r>
  <r>
    <s v="PROD11753"/>
    <x v="2"/>
    <s v="Home Appliances"/>
    <x v="0"/>
    <d v="2023-05-30T00:00:00"/>
    <d v="2023-05-31T00:00:00"/>
    <n v="206"/>
    <n v="54"/>
    <n v="54"/>
    <n v="960"/>
    <n v="1117"/>
    <s v="Mumbai"/>
    <n v="1"/>
    <n v="60318"/>
    <n v="157"/>
    <x v="1"/>
  </r>
  <r>
    <s v="PROD11754"/>
    <x v="4"/>
    <s v="Sports"/>
    <x v="3"/>
    <d v="2024-03-27T00:00:00"/>
    <d v="2024-03-30T00:00:00"/>
    <n v="426"/>
    <n v="110"/>
    <n v="77"/>
    <n v="1253"/>
    <n v="1549"/>
    <s v="Bangalore"/>
    <n v="3"/>
    <n v="119273"/>
    <n v="296"/>
    <x v="1"/>
  </r>
  <r>
    <s v="PROD11755"/>
    <x v="2"/>
    <s v="Home Appliances"/>
    <x v="0"/>
    <d v="2023-12-04T00:00:00"/>
    <d v="2023-12-10T00:00:00"/>
    <n v="62"/>
    <n v="147"/>
    <n v="188"/>
    <n v="1790"/>
    <n v="2290"/>
    <s v="Hyderabad"/>
    <n v="6"/>
    <n v="430520"/>
    <n v="500"/>
    <x v="0"/>
  </r>
  <r>
    <s v="PROD11756"/>
    <x v="2"/>
    <s v="Fashion"/>
    <x v="3"/>
    <d v="2023-10-03T00:00:00"/>
    <d v="2023-10-09T00:00:00"/>
    <n v="114"/>
    <n v="139"/>
    <n v="295"/>
    <n v="1191"/>
    <n v="1551"/>
    <s v="Bangalore"/>
    <n v="6"/>
    <n v="457545"/>
    <n v="360"/>
    <x v="0"/>
  </r>
  <r>
    <s v="PROD11757"/>
    <x v="5"/>
    <s v="Sports"/>
    <x v="1"/>
    <d v="2023-01-11T00:00:00"/>
    <d v="2023-01-14T00:00:00"/>
    <n v="276"/>
    <n v="128"/>
    <n v="143"/>
    <n v="899"/>
    <n v="1313"/>
    <s v="Delhi"/>
    <n v="3"/>
    <n v="187759"/>
    <n v="414"/>
    <x v="1"/>
  </r>
  <r>
    <s v="PROD11758"/>
    <x v="7"/>
    <s v="Electronics"/>
    <x v="3"/>
    <d v="2024-07-03T00:00:00"/>
    <d v="2024-07-08T00:00:00"/>
    <n v="441"/>
    <n v="117"/>
    <n v="243"/>
    <n v="1975"/>
    <n v="2356"/>
    <s v="Chennai"/>
    <n v="5"/>
    <n v="572508"/>
    <n v="381"/>
    <x v="1"/>
  </r>
  <r>
    <s v="PROD11759"/>
    <x v="0"/>
    <s v="Home Appliances"/>
    <x v="4"/>
    <d v="2023-10-14T00:00:00"/>
    <d v="2023-10-20T00:00:00"/>
    <n v="309"/>
    <n v="130"/>
    <n v="298"/>
    <n v="1936"/>
    <n v="2004"/>
    <s v="Chennai"/>
    <n v="6"/>
    <n v="597192"/>
    <n v="68"/>
    <x v="1"/>
  </r>
  <r>
    <s v="PROD11760"/>
    <x v="1"/>
    <s v="Sports"/>
    <x v="0"/>
    <d v="2023-05-14T00:00:00"/>
    <d v="2023-05-24T00:00:00"/>
    <n v="165"/>
    <n v="62"/>
    <n v="84"/>
    <n v="1069"/>
    <n v="1325"/>
    <s v="Chennai"/>
    <n v="10"/>
    <n v="111300"/>
    <n v="256"/>
    <x v="1"/>
  </r>
  <r>
    <s v="PROD11761"/>
    <x v="9"/>
    <s v="Electronics"/>
    <x v="1"/>
    <d v="2023-07-05T00:00:00"/>
    <d v="2023-07-12T00:00:00"/>
    <n v="403"/>
    <n v="115"/>
    <n v="69"/>
    <n v="931"/>
    <n v="1052"/>
    <s v="Chennai"/>
    <n v="7"/>
    <n v="72588"/>
    <n v="121"/>
    <x v="1"/>
  </r>
  <r>
    <s v="PROD11762"/>
    <x v="4"/>
    <s v="Home Appliances"/>
    <x v="2"/>
    <d v="2024-11-26T00:00:00"/>
    <d v="2024-11-29T00:00:00"/>
    <n v="352"/>
    <n v="89"/>
    <n v="223"/>
    <n v="765"/>
    <n v="1113"/>
    <s v="Mumbai"/>
    <n v="3"/>
    <n v="248199"/>
    <n v="348"/>
    <x v="1"/>
  </r>
  <r>
    <s v="PROD11763"/>
    <x v="4"/>
    <s v="Fashion"/>
    <x v="1"/>
    <d v="2023-11-27T00:00:00"/>
    <d v="2023-12-02T00:00:00"/>
    <n v="59"/>
    <n v="138"/>
    <n v="265"/>
    <n v="1219"/>
    <n v="1522"/>
    <s v="Mumbai"/>
    <n v="5"/>
    <n v="403330"/>
    <n v="303"/>
    <x v="0"/>
  </r>
  <r>
    <s v="PROD11764"/>
    <x v="4"/>
    <s v="Home Appliances"/>
    <x v="4"/>
    <d v="2024-01-17T00:00:00"/>
    <d v="2024-01-19T00:00:00"/>
    <n v="262"/>
    <n v="83"/>
    <n v="230"/>
    <n v="914"/>
    <n v="1108"/>
    <s v="Delhi"/>
    <n v="2"/>
    <n v="254840"/>
    <n v="194"/>
    <x v="1"/>
  </r>
  <r>
    <s v="PROD11765"/>
    <x v="4"/>
    <s v="Home Appliances"/>
    <x v="1"/>
    <d v="2023-03-15T00:00:00"/>
    <d v="2023-03-22T00:00:00"/>
    <n v="381"/>
    <n v="129"/>
    <n v="144"/>
    <n v="335"/>
    <n v="540"/>
    <s v="Bangalore"/>
    <n v="7"/>
    <n v="77760"/>
    <n v="205"/>
    <x v="1"/>
  </r>
  <r>
    <s v="PROD11766"/>
    <x v="2"/>
    <s v="Home Appliances"/>
    <x v="0"/>
    <d v="2023-09-07T00:00:00"/>
    <d v="2023-09-13T00:00:00"/>
    <n v="45"/>
    <n v="109"/>
    <n v="61"/>
    <n v="1725"/>
    <n v="2046"/>
    <s v="Mumbai"/>
    <n v="6"/>
    <n v="124806"/>
    <n v="321"/>
    <x v="0"/>
  </r>
  <r>
    <s v="PROD11767"/>
    <x v="0"/>
    <s v="Home Appliances"/>
    <x v="4"/>
    <d v="2024-05-19T00:00:00"/>
    <d v="2024-05-21T00:00:00"/>
    <n v="129"/>
    <n v="115"/>
    <n v="287"/>
    <n v="637"/>
    <n v="763"/>
    <s v="Bangalore"/>
    <n v="2"/>
    <n v="218981"/>
    <n v="126"/>
    <x v="0"/>
  </r>
  <r>
    <s v="PROD11768"/>
    <x v="9"/>
    <s v="Fashion"/>
    <x v="4"/>
    <d v="2024-10-26T00:00:00"/>
    <d v="2024-10-30T00:00:00"/>
    <n v="166"/>
    <n v="50"/>
    <n v="115"/>
    <n v="1411"/>
    <n v="1759"/>
    <s v="Hyderabad"/>
    <n v="4"/>
    <n v="202285"/>
    <n v="348"/>
    <x v="1"/>
  </r>
  <r>
    <s v="PROD11769"/>
    <x v="9"/>
    <s v="Sports"/>
    <x v="4"/>
    <d v="2024-04-12T00:00:00"/>
    <d v="2024-04-22T00:00:00"/>
    <n v="467"/>
    <n v="140"/>
    <n v="146"/>
    <n v="1110"/>
    <n v="1276"/>
    <s v="Chennai"/>
    <n v="10"/>
    <n v="186296"/>
    <n v="166"/>
    <x v="1"/>
  </r>
  <r>
    <s v="PROD11770"/>
    <x v="4"/>
    <s v="Fashion"/>
    <x v="0"/>
    <d v="2024-08-13T00:00:00"/>
    <d v="2024-08-22T00:00:00"/>
    <n v="326"/>
    <n v="107"/>
    <n v="224"/>
    <n v="1515"/>
    <n v="1868"/>
    <s v="Mumbai"/>
    <n v="9"/>
    <n v="418432"/>
    <n v="353"/>
    <x v="1"/>
  </r>
  <r>
    <s v="PROD11771"/>
    <x v="9"/>
    <s v="Sports"/>
    <x v="3"/>
    <d v="2024-09-11T00:00:00"/>
    <d v="2024-09-14T00:00:00"/>
    <n v="420"/>
    <n v="88"/>
    <n v="90"/>
    <n v="591"/>
    <n v="855"/>
    <s v="Delhi"/>
    <n v="3"/>
    <n v="76950"/>
    <n v="264"/>
    <x v="1"/>
  </r>
  <r>
    <s v="PROD11772"/>
    <x v="6"/>
    <s v="Home Appliances"/>
    <x v="0"/>
    <d v="2023-05-03T00:00:00"/>
    <d v="2023-05-13T00:00:00"/>
    <n v="386"/>
    <n v="127"/>
    <n v="10"/>
    <n v="515"/>
    <n v="753"/>
    <s v="Hyderabad"/>
    <n v="10"/>
    <n v="7530"/>
    <n v="238"/>
    <x v="1"/>
  </r>
  <r>
    <s v="PROD11773"/>
    <x v="0"/>
    <s v="Sports"/>
    <x v="1"/>
    <d v="2024-05-26T00:00:00"/>
    <d v="2024-06-05T00:00:00"/>
    <n v="377"/>
    <n v="132"/>
    <n v="66"/>
    <n v="1328"/>
    <n v="1623"/>
    <s v="Chennai"/>
    <n v="10"/>
    <n v="107118"/>
    <n v="295"/>
    <x v="1"/>
  </r>
  <r>
    <s v="PROD11774"/>
    <x v="0"/>
    <s v="Electronics"/>
    <x v="3"/>
    <d v="2024-11-07T00:00:00"/>
    <d v="2024-11-14T00:00:00"/>
    <n v="232"/>
    <n v="149"/>
    <n v="66"/>
    <n v="547"/>
    <n v="700"/>
    <s v="Hyderabad"/>
    <n v="7"/>
    <n v="46200"/>
    <n v="153"/>
    <x v="1"/>
  </r>
  <r>
    <s v="PROD11775"/>
    <x v="8"/>
    <s v="Electronics"/>
    <x v="0"/>
    <d v="2023-05-16T00:00:00"/>
    <d v="2023-05-17T00:00:00"/>
    <n v="409"/>
    <n v="140"/>
    <n v="48"/>
    <n v="1739"/>
    <n v="1826"/>
    <s v="Hyderabad"/>
    <n v="1"/>
    <n v="87648"/>
    <n v="87"/>
    <x v="1"/>
  </r>
  <r>
    <s v="PROD11776"/>
    <x v="9"/>
    <s v="Home Appliances"/>
    <x v="2"/>
    <d v="2023-07-21T00:00:00"/>
    <d v="2023-07-22T00:00:00"/>
    <n v="272"/>
    <n v="114"/>
    <n v="171"/>
    <n v="365"/>
    <n v="671"/>
    <s v="Mumbai"/>
    <n v="1"/>
    <n v="114741"/>
    <n v="306"/>
    <x v="1"/>
  </r>
  <r>
    <s v="PROD11777"/>
    <x v="1"/>
    <s v="Electronics"/>
    <x v="3"/>
    <d v="2023-06-01T00:00:00"/>
    <d v="2023-06-10T00:00:00"/>
    <n v="308"/>
    <n v="118"/>
    <n v="189"/>
    <n v="395"/>
    <n v="534"/>
    <s v="Chennai"/>
    <n v="9"/>
    <n v="100926"/>
    <n v="139"/>
    <x v="1"/>
  </r>
  <r>
    <s v="PROD11778"/>
    <x v="1"/>
    <s v="Fashion"/>
    <x v="0"/>
    <d v="2023-05-02T00:00:00"/>
    <d v="2023-05-09T00:00:00"/>
    <n v="332"/>
    <n v="145"/>
    <n v="10"/>
    <n v="730"/>
    <n v="795"/>
    <s v="Chennai"/>
    <n v="7"/>
    <n v="7950"/>
    <n v="65"/>
    <x v="1"/>
  </r>
  <r>
    <s v="PROD11779"/>
    <x v="2"/>
    <s v="Sports"/>
    <x v="3"/>
    <d v="2024-04-30T00:00:00"/>
    <d v="2024-05-08T00:00:00"/>
    <n v="370"/>
    <n v="135"/>
    <n v="165"/>
    <n v="271"/>
    <n v="440"/>
    <s v="Mumbai"/>
    <n v="8"/>
    <n v="72600"/>
    <n v="169"/>
    <x v="1"/>
  </r>
  <r>
    <s v="PROD11780"/>
    <x v="8"/>
    <s v="Electronics"/>
    <x v="3"/>
    <d v="2024-05-22T00:00:00"/>
    <d v="2024-06-01T00:00:00"/>
    <n v="344"/>
    <n v="131"/>
    <n v="62"/>
    <n v="1923"/>
    <n v="2147"/>
    <s v="Mumbai"/>
    <n v="10"/>
    <n v="133114"/>
    <n v="224"/>
    <x v="1"/>
  </r>
  <r>
    <s v="PROD11781"/>
    <x v="2"/>
    <s v="Electronics"/>
    <x v="3"/>
    <d v="2023-09-21T00:00:00"/>
    <d v="2023-09-30T00:00:00"/>
    <n v="458"/>
    <n v="78"/>
    <n v="135"/>
    <n v="738"/>
    <n v="1044"/>
    <s v="Delhi"/>
    <n v="9"/>
    <n v="140940"/>
    <n v="306"/>
    <x v="1"/>
  </r>
  <r>
    <s v="PROD11782"/>
    <x v="2"/>
    <s v="Sports"/>
    <x v="2"/>
    <d v="2023-07-25T00:00:00"/>
    <d v="2023-07-30T00:00:00"/>
    <n v="68"/>
    <n v="96"/>
    <n v="78"/>
    <n v="399"/>
    <n v="463"/>
    <s v="Hyderabad"/>
    <n v="5"/>
    <n v="36114"/>
    <n v="64"/>
    <x v="0"/>
  </r>
  <r>
    <s v="PROD11783"/>
    <x v="5"/>
    <s v="Electronics"/>
    <x v="0"/>
    <d v="2024-05-14T00:00:00"/>
    <d v="2024-05-23T00:00:00"/>
    <n v="46"/>
    <n v="149"/>
    <n v="128"/>
    <n v="1740"/>
    <n v="1924"/>
    <s v="Chennai"/>
    <n v="9"/>
    <n v="246272"/>
    <n v="184"/>
    <x v="0"/>
  </r>
  <r>
    <s v="PROD11784"/>
    <x v="2"/>
    <s v="Electronics"/>
    <x v="4"/>
    <d v="2023-01-30T00:00:00"/>
    <d v="2023-02-08T00:00:00"/>
    <n v="279"/>
    <n v="115"/>
    <n v="25"/>
    <n v="1755"/>
    <n v="1814"/>
    <s v="Hyderabad"/>
    <n v="9"/>
    <n v="45350"/>
    <n v="59"/>
    <x v="1"/>
  </r>
  <r>
    <s v="PROD11785"/>
    <x v="8"/>
    <s v="Home Appliances"/>
    <x v="4"/>
    <d v="2023-12-27T00:00:00"/>
    <d v="2023-12-31T00:00:00"/>
    <n v="13"/>
    <n v="113"/>
    <n v="142"/>
    <n v="387"/>
    <n v="860"/>
    <s v="Bangalore"/>
    <n v="4"/>
    <n v="122120"/>
    <n v="473"/>
    <x v="0"/>
  </r>
  <r>
    <s v="PROD11786"/>
    <x v="5"/>
    <s v="Sports"/>
    <x v="0"/>
    <d v="2023-12-26T00:00:00"/>
    <d v="2024-01-05T00:00:00"/>
    <n v="308"/>
    <n v="65"/>
    <n v="205"/>
    <n v="1970"/>
    <n v="2301"/>
    <s v="Hyderabad"/>
    <n v="10"/>
    <n v="471705"/>
    <n v="331"/>
    <x v="1"/>
  </r>
  <r>
    <s v="PROD11787"/>
    <x v="5"/>
    <s v="Electronics"/>
    <x v="0"/>
    <d v="2023-11-29T00:00:00"/>
    <d v="2023-11-30T00:00:00"/>
    <n v="18"/>
    <n v="137"/>
    <n v="162"/>
    <n v="1389"/>
    <n v="1621"/>
    <s v="Delhi"/>
    <n v="1"/>
    <n v="262602"/>
    <n v="232"/>
    <x v="0"/>
  </r>
  <r>
    <s v="PROD11788"/>
    <x v="6"/>
    <s v="Electronics"/>
    <x v="2"/>
    <d v="2024-12-25T00:00:00"/>
    <d v="2025-01-04T00:00:00"/>
    <n v="478"/>
    <n v="146"/>
    <n v="197"/>
    <n v="514"/>
    <n v="598"/>
    <s v="Hyderabad"/>
    <n v="10"/>
    <n v="117806"/>
    <n v="84"/>
    <x v="1"/>
  </r>
  <r>
    <s v="PROD11789"/>
    <x v="0"/>
    <s v="Electronics"/>
    <x v="2"/>
    <d v="2024-09-01T00:00:00"/>
    <d v="2024-09-10T00:00:00"/>
    <n v="69"/>
    <n v="77"/>
    <n v="86"/>
    <n v="1493"/>
    <n v="1928"/>
    <s v="Mumbai"/>
    <n v="9"/>
    <n v="165808"/>
    <n v="435"/>
    <x v="0"/>
  </r>
  <r>
    <s v="PROD11790"/>
    <x v="8"/>
    <s v="Electronics"/>
    <x v="1"/>
    <d v="2024-02-01T00:00:00"/>
    <d v="2024-02-06T00:00:00"/>
    <n v="446"/>
    <n v="128"/>
    <n v="281"/>
    <n v="1060"/>
    <n v="1286"/>
    <s v="Mumbai"/>
    <n v="5"/>
    <n v="361366"/>
    <n v="226"/>
    <x v="1"/>
  </r>
  <r>
    <s v="PROD11791"/>
    <x v="9"/>
    <s v="Sports"/>
    <x v="4"/>
    <d v="2024-06-15T00:00:00"/>
    <d v="2024-06-18T00:00:00"/>
    <n v="24"/>
    <n v="87"/>
    <n v="34"/>
    <n v="1881"/>
    <n v="1974"/>
    <s v="Delhi"/>
    <n v="3"/>
    <n v="67116"/>
    <n v="93"/>
    <x v="0"/>
  </r>
  <r>
    <s v="PROD11792"/>
    <x v="1"/>
    <s v="Sports"/>
    <x v="4"/>
    <d v="2024-08-23T00:00:00"/>
    <d v="2024-08-29T00:00:00"/>
    <n v="271"/>
    <n v="97"/>
    <n v="139"/>
    <n v="779"/>
    <n v="854"/>
    <s v="Mumbai"/>
    <n v="6"/>
    <n v="118706"/>
    <n v="75"/>
    <x v="1"/>
  </r>
  <r>
    <s v="PROD11793"/>
    <x v="0"/>
    <s v="Home Appliances"/>
    <x v="3"/>
    <d v="2024-03-15T00:00:00"/>
    <d v="2024-03-17T00:00:00"/>
    <n v="0"/>
    <n v="81"/>
    <n v="271"/>
    <n v="529"/>
    <n v="817"/>
    <s v="Hyderabad"/>
    <n v="2"/>
    <n v="221407"/>
    <n v="288"/>
    <x v="0"/>
  </r>
  <r>
    <s v="PROD11794"/>
    <x v="6"/>
    <s v="Electronics"/>
    <x v="4"/>
    <d v="2023-01-28T00:00:00"/>
    <d v="2023-02-03T00:00:00"/>
    <n v="497"/>
    <n v="76"/>
    <n v="147"/>
    <n v="863"/>
    <n v="1316"/>
    <s v="Bangalore"/>
    <n v="6"/>
    <n v="193452"/>
    <n v="453"/>
    <x v="1"/>
  </r>
  <r>
    <s v="PROD11795"/>
    <x v="3"/>
    <s v="Home Appliances"/>
    <x v="1"/>
    <d v="2024-07-16T00:00:00"/>
    <d v="2024-07-17T00:00:00"/>
    <n v="215"/>
    <n v="103"/>
    <n v="143"/>
    <n v="1362"/>
    <n v="1707"/>
    <s v="Bangalore"/>
    <n v="1"/>
    <n v="244101"/>
    <n v="345"/>
    <x v="1"/>
  </r>
  <r>
    <s v="PROD11796"/>
    <x v="0"/>
    <s v="Fashion"/>
    <x v="0"/>
    <d v="2023-06-10T00:00:00"/>
    <d v="2023-06-15T00:00:00"/>
    <n v="67"/>
    <n v="92"/>
    <n v="145"/>
    <n v="1722"/>
    <n v="2060"/>
    <s v="Hyderabad"/>
    <n v="5"/>
    <n v="298700"/>
    <n v="338"/>
    <x v="0"/>
  </r>
  <r>
    <s v="PROD11797"/>
    <x v="7"/>
    <s v="Fashion"/>
    <x v="4"/>
    <d v="2024-03-19T00:00:00"/>
    <d v="2024-03-23T00:00:00"/>
    <n v="234"/>
    <n v="113"/>
    <n v="64"/>
    <n v="1062"/>
    <n v="1217"/>
    <s v="Delhi"/>
    <n v="4"/>
    <n v="77888"/>
    <n v="155"/>
    <x v="1"/>
  </r>
  <r>
    <s v="PROD11798"/>
    <x v="9"/>
    <s v="Sports"/>
    <x v="1"/>
    <d v="2024-03-06T00:00:00"/>
    <d v="2024-03-10T00:00:00"/>
    <n v="412"/>
    <n v="65"/>
    <n v="6"/>
    <n v="821"/>
    <n v="1024"/>
    <s v="Delhi"/>
    <n v="4"/>
    <n v="6144"/>
    <n v="203"/>
    <x v="1"/>
  </r>
  <r>
    <s v="PROD11799"/>
    <x v="2"/>
    <s v="Fashion"/>
    <x v="3"/>
    <d v="2023-01-10T00:00:00"/>
    <d v="2023-01-11T00:00:00"/>
    <n v="174"/>
    <n v="130"/>
    <n v="292"/>
    <n v="429"/>
    <n v="904"/>
    <s v="Hyderabad"/>
    <n v="1"/>
    <n v="263968"/>
    <n v="475"/>
    <x v="0"/>
  </r>
  <r>
    <s v="PROD11800"/>
    <x v="4"/>
    <s v="Fashion"/>
    <x v="4"/>
    <d v="2024-06-12T00:00:00"/>
    <d v="2024-06-13T00:00:00"/>
    <n v="233"/>
    <n v="106"/>
    <n v="59"/>
    <n v="451"/>
    <n v="798"/>
    <s v="Mumbai"/>
    <n v="1"/>
    <n v="47082"/>
    <n v="347"/>
    <x v="1"/>
  </r>
  <r>
    <s v="PROD11801"/>
    <x v="7"/>
    <s v="Sports"/>
    <x v="2"/>
    <d v="2024-04-29T00:00:00"/>
    <d v="2024-05-06T00:00:00"/>
    <n v="103"/>
    <n v="77"/>
    <n v="253"/>
    <n v="1717"/>
    <n v="1922"/>
    <s v="Hyderabad"/>
    <n v="7"/>
    <n v="486266"/>
    <n v="205"/>
    <x v="0"/>
  </r>
  <r>
    <s v="PROD11802"/>
    <x v="6"/>
    <s v="Sports"/>
    <x v="3"/>
    <d v="2023-03-11T00:00:00"/>
    <d v="2023-03-13T00:00:00"/>
    <n v="151"/>
    <n v="56"/>
    <n v="257"/>
    <n v="423"/>
    <n v="526"/>
    <s v="Bangalore"/>
    <n v="2"/>
    <n v="135182"/>
    <n v="103"/>
    <x v="0"/>
  </r>
  <r>
    <s v="PROD11803"/>
    <x v="8"/>
    <s v="Home Appliances"/>
    <x v="0"/>
    <d v="2023-01-06T00:00:00"/>
    <d v="2023-01-08T00:00:00"/>
    <n v="432"/>
    <n v="76"/>
    <n v="284"/>
    <n v="1730"/>
    <n v="2181"/>
    <s v="Chennai"/>
    <n v="2"/>
    <n v="619404"/>
    <n v="451"/>
    <x v="1"/>
  </r>
  <r>
    <s v="PROD11804"/>
    <x v="4"/>
    <s v="Home Appliances"/>
    <x v="0"/>
    <d v="2024-12-03T00:00:00"/>
    <d v="2024-12-13T00:00:00"/>
    <n v="415"/>
    <n v="51"/>
    <n v="258"/>
    <n v="1439"/>
    <n v="1879"/>
    <s v="Delhi"/>
    <n v="10"/>
    <n v="484782"/>
    <n v="440"/>
    <x v="1"/>
  </r>
  <r>
    <s v="PROD11805"/>
    <x v="1"/>
    <s v="Electronics"/>
    <x v="0"/>
    <d v="2024-03-08T00:00:00"/>
    <d v="2024-03-16T00:00:00"/>
    <n v="318"/>
    <n v="90"/>
    <n v="275"/>
    <n v="792"/>
    <n v="1270"/>
    <s v="Hyderabad"/>
    <n v="8"/>
    <n v="349250"/>
    <n v="478"/>
    <x v="1"/>
  </r>
  <r>
    <s v="PROD11806"/>
    <x v="9"/>
    <s v="Home Appliances"/>
    <x v="4"/>
    <d v="2023-06-23T00:00:00"/>
    <d v="2023-06-28T00:00:00"/>
    <n v="431"/>
    <n v="95"/>
    <n v="62"/>
    <n v="243"/>
    <n v="611"/>
    <s v="Bangalore"/>
    <n v="5"/>
    <n v="37882"/>
    <n v="368"/>
    <x v="1"/>
  </r>
  <r>
    <s v="PROD11807"/>
    <x v="4"/>
    <s v="Home Appliances"/>
    <x v="3"/>
    <d v="2023-01-01T00:00:00"/>
    <d v="2023-01-09T00:00:00"/>
    <n v="388"/>
    <n v="104"/>
    <n v="238"/>
    <n v="539"/>
    <n v="775"/>
    <s v="Mumbai"/>
    <n v="8"/>
    <n v="184450"/>
    <n v="236"/>
    <x v="1"/>
  </r>
  <r>
    <s v="PROD11808"/>
    <x v="1"/>
    <s v="Home Appliances"/>
    <x v="2"/>
    <d v="2024-01-31T00:00:00"/>
    <d v="2024-02-09T00:00:00"/>
    <n v="490"/>
    <n v="94"/>
    <n v="242"/>
    <n v="1378"/>
    <n v="1788"/>
    <s v="Delhi"/>
    <n v="9"/>
    <n v="432696"/>
    <n v="410"/>
    <x v="1"/>
  </r>
  <r>
    <s v="PROD11809"/>
    <x v="6"/>
    <s v="Home Appliances"/>
    <x v="4"/>
    <d v="2023-03-05T00:00:00"/>
    <d v="2023-03-08T00:00:00"/>
    <n v="262"/>
    <n v="68"/>
    <n v="258"/>
    <n v="1571"/>
    <n v="1971"/>
    <s v="Chennai"/>
    <n v="3"/>
    <n v="508518"/>
    <n v="400"/>
    <x v="1"/>
  </r>
  <r>
    <s v="PROD11810"/>
    <x v="5"/>
    <s v="Electronics"/>
    <x v="2"/>
    <d v="2024-05-19T00:00:00"/>
    <d v="2024-05-28T00:00:00"/>
    <n v="68"/>
    <n v="135"/>
    <n v="4"/>
    <n v="1444"/>
    <n v="1538"/>
    <s v="Delhi"/>
    <n v="9"/>
    <n v="6152"/>
    <n v="94"/>
    <x v="1"/>
  </r>
  <r>
    <s v="PROD11811"/>
    <x v="2"/>
    <s v="Home Appliances"/>
    <x v="0"/>
    <d v="2024-04-25T00:00:00"/>
    <d v="2024-05-01T00:00:00"/>
    <n v="91"/>
    <n v="86"/>
    <n v="115"/>
    <n v="1096"/>
    <n v="1429"/>
    <s v="Bangalore"/>
    <n v="6"/>
    <n v="164335"/>
    <n v="333"/>
    <x v="0"/>
  </r>
  <r>
    <s v="PROD11812"/>
    <x v="6"/>
    <s v="Sports"/>
    <x v="0"/>
    <d v="2023-01-12T00:00:00"/>
    <d v="2023-01-14T00:00:00"/>
    <n v="323"/>
    <n v="114"/>
    <n v="198"/>
    <n v="316"/>
    <n v="671"/>
    <s v="Chennai"/>
    <n v="2"/>
    <n v="132858"/>
    <n v="355"/>
    <x v="1"/>
  </r>
  <r>
    <s v="PROD11813"/>
    <x v="0"/>
    <s v="Electronics"/>
    <x v="4"/>
    <d v="2023-09-02T00:00:00"/>
    <d v="2023-09-07T00:00:00"/>
    <n v="335"/>
    <n v="58"/>
    <n v="277"/>
    <n v="1830"/>
    <n v="2020"/>
    <s v="Bangalore"/>
    <n v="5"/>
    <n v="559540"/>
    <n v="190"/>
    <x v="1"/>
  </r>
  <r>
    <s v="PROD11814"/>
    <x v="9"/>
    <s v="Electronics"/>
    <x v="4"/>
    <d v="2023-08-15T00:00:00"/>
    <d v="2023-08-16T00:00:00"/>
    <n v="5"/>
    <n v="51"/>
    <n v="134"/>
    <n v="1269"/>
    <n v="1417"/>
    <s v="Hyderabad"/>
    <n v="1"/>
    <n v="189878"/>
    <n v="148"/>
    <x v="0"/>
  </r>
  <r>
    <s v="PROD11815"/>
    <x v="1"/>
    <s v="Sports"/>
    <x v="2"/>
    <d v="2024-03-24T00:00:00"/>
    <d v="2024-03-25T00:00:00"/>
    <n v="203"/>
    <n v="61"/>
    <n v="203"/>
    <n v="587"/>
    <n v="798"/>
    <s v="Delhi"/>
    <n v="1"/>
    <n v="161994"/>
    <n v="211"/>
    <x v="2"/>
  </r>
  <r>
    <s v="PROD11816"/>
    <x v="4"/>
    <s v="Sports"/>
    <x v="3"/>
    <d v="2023-11-09T00:00:00"/>
    <d v="2023-11-17T00:00:00"/>
    <n v="28"/>
    <n v="62"/>
    <n v="115"/>
    <n v="223"/>
    <n v="467"/>
    <s v="Hyderabad"/>
    <n v="8"/>
    <n v="53705"/>
    <n v="244"/>
    <x v="0"/>
  </r>
  <r>
    <s v="PROD11817"/>
    <x v="4"/>
    <s v="Fashion"/>
    <x v="1"/>
    <d v="2024-05-22T00:00:00"/>
    <d v="2024-05-27T00:00:00"/>
    <n v="262"/>
    <n v="150"/>
    <n v="175"/>
    <n v="1010"/>
    <n v="1435"/>
    <s v="Mumbai"/>
    <n v="5"/>
    <n v="251125"/>
    <n v="425"/>
    <x v="1"/>
  </r>
  <r>
    <s v="PROD11818"/>
    <x v="2"/>
    <s v="Electronics"/>
    <x v="0"/>
    <d v="2024-10-30T00:00:00"/>
    <d v="2024-11-01T00:00:00"/>
    <n v="213"/>
    <n v="135"/>
    <n v="67"/>
    <n v="1124"/>
    <n v="1433"/>
    <s v="Chennai"/>
    <n v="2"/>
    <n v="96011"/>
    <n v="309"/>
    <x v="1"/>
  </r>
  <r>
    <s v="PROD11819"/>
    <x v="8"/>
    <s v="Electronics"/>
    <x v="4"/>
    <d v="2024-08-25T00:00:00"/>
    <d v="2024-09-03T00:00:00"/>
    <n v="389"/>
    <n v="110"/>
    <n v="194"/>
    <n v="1172"/>
    <n v="1661"/>
    <s v="Bangalore"/>
    <n v="9"/>
    <n v="322234"/>
    <n v="489"/>
    <x v="1"/>
  </r>
  <r>
    <s v="PROD11820"/>
    <x v="4"/>
    <s v="Home Appliances"/>
    <x v="4"/>
    <d v="2023-01-29T00:00:00"/>
    <d v="2023-02-02T00:00:00"/>
    <n v="459"/>
    <n v="70"/>
    <n v="65"/>
    <n v="1222"/>
    <n v="1352"/>
    <s v="Mumbai"/>
    <n v="4"/>
    <n v="87880"/>
    <n v="130"/>
    <x v="1"/>
  </r>
  <r>
    <s v="PROD11821"/>
    <x v="8"/>
    <s v="Fashion"/>
    <x v="3"/>
    <d v="2023-07-07T00:00:00"/>
    <d v="2023-07-15T00:00:00"/>
    <n v="304"/>
    <n v="101"/>
    <n v="293"/>
    <n v="1308"/>
    <n v="1665"/>
    <s v="Bangalore"/>
    <n v="8"/>
    <n v="487845"/>
    <n v="357"/>
    <x v="1"/>
  </r>
  <r>
    <s v="PROD11822"/>
    <x v="4"/>
    <s v="Electronics"/>
    <x v="1"/>
    <d v="2024-11-19T00:00:00"/>
    <d v="2024-11-28T00:00:00"/>
    <n v="97"/>
    <n v="83"/>
    <n v="154"/>
    <n v="1407"/>
    <n v="1502"/>
    <s v="Chennai"/>
    <n v="9"/>
    <n v="231308"/>
    <n v="95"/>
    <x v="0"/>
  </r>
  <r>
    <s v="PROD11823"/>
    <x v="2"/>
    <s v="Fashion"/>
    <x v="4"/>
    <d v="2024-06-18T00:00:00"/>
    <d v="2024-06-25T00:00:00"/>
    <n v="464"/>
    <n v="146"/>
    <n v="145"/>
    <n v="1513"/>
    <n v="1566"/>
    <s v="Delhi"/>
    <n v="7"/>
    <n v="227070"/>
    <n v="53"/>
    <x v="1"/>
  </r>
  <r>
    <s v="PROD11824"/>
    <x v="0"/>
    <s v="Home Appliances"/>
    <x v="3"/>
    <d v="2024-10-02T00:00:00"/>
    <d v="2024-10-11T00:00:00"/>
    <n v="417"/>
    <n v="92"/>
    <n v="70"/>
    <n v="995"/>
    <n v="1410"/>
    <s v="Chennai"/>
    <n v="9"/>
    <n v="98700"/>
    <n v="415"/>
    <x v="1"/>
  </r>
  <r>
    <s v="PROD11825"/>
    <x v="9"/>
    <s v="Electronics"/>
    <x v="4"/>
    <d v="2024-11-12T00:00:00"/>
    <d v="2024-11-16T00:00:00"/>
    <n v="191"/>
    <n v="125"/>
    <n v="35"/>
    <n v="355"/>
    <n v="413"/>
    <s v="Hyderabad"/>
    <n v="4"/>
    <n v="14455"/>
    <n v="58"/>
    <x v="1"/>
  </r>
  <r>
    <s v="PROD11826"/>
    <x v="2"/>
    <s v="Fashion"/>
    <x v="1"/>
    <d v="2023-04-22T00:00:00"/>
    <d v="2023-05-02T00:00:00"/>
    <n v="450"/>
    <n v="98"/>
    <n v="71"/>
    <n v="1468"/>
    <n v="1542"/>
    <s v="Delhi"/>
    <n v="10"/>
    <n v="109482"/>
    <n v="74"/>
    <x v="1"/>
  </r>
  <r>
    <s v="PROD11827"/>
    <x v="4"/>
    <s v="Fashion"/>
    <x v="3"/>
    <d v="2023-07-16T00:00:00"/>
    <d v="2023-07-18T00:00:00"/>
    <n v="258"/>
    <n v="59"/>
    <n v="162"/>
    <n v="1121"/>
    <n v="1355"/>
    <s v="Hyderabad"/>
    <n v="2"/>
    <n v="219510"/>
    <n v="234"/>
    <x v="1"/>
  </r>
  <r>
    <s v="PROD11828"/>
    <x v="3"/>
    <s v="Fashion"/>
    <x v="3"/>
    <d v="2024-10-19T00:00:00"/>
    <d v="2024-10-25T00:00:00"/>
    <n v="461"/>
    <n v="62"/>
    <n v="111"/>
    <n v="1270"/>
    <n v="1543"/>
    <s v="Bangalore"/>
    <n v="6"/>
    <n v="171273"/>
    <n v="273"/>
    <x v="1"/>
  </r>
  <r>
    <s v="PROD11829"/>
    <x v="3"/>
    <s v="Electronics"/>
    <x v="4"/>
    <d v="2023-06-30T00:00:00"/>
    <d v="2023-07-03T00:00:00"/>
    <n v="113"/>
    <n v="91"/>
    <n v="100"/>
    <n v="650"/>
    <n v="990"/>
    <s v="Mumbai"/>
    <n v="3"/>
    <n v="99000"/>
    <n v="340"/>
    <x v="1"/>
  </r>
  <r>
    <s v="PROD11830"/>
    <x v="3"/>
    <s v="Electronics"/>
    <x v="4"/>
    <d v="2023-03-28T00:00:00"/>
    <d v="2023-04-03T00:00:00"/>
    <n v="327"/>
    <n v="76"/>
    <n v="118"/>
    <n v="1799"/>
    <n v="2278"/>
    <s v="Bangalore"/>
    <n v="6"/>
    <n v="268804"/>
    <n v="479"/>
    <x v="1"/>
  </r>
  <r>
    <s v="PROD11831"/>
    <x v="5"/>
    <s v="Electronics"/>
    <x v="2"/>
    <d v="2023-10-19T00:00:00"/>
    <d v="2023-10-29T00:00:00"/>
    <n v="210"/>
    <n v="66"/>
    <n v="205"/>
    <n v="267"/>
    <n v="413"/>
    <s v="Bangalore"/>
    <n v="10"/>
    <n v="84665"/>
    <n v="146"/>
    <x v="1"/>
  </r>
  <r>
    <s v="PROD11832"/>
    <x v="3"/>
    <s v="Fashion"/>
    <x v="4"/>
    <d v="2024-06-18T00:00:00"/>
    <d v="2024-06-21T00:00:00"/>
    <n v="184"/>
    <n v="101"/>
    <n v="254"/>
    <n v="1572"/>
    <n v="1933"/>
    <s v="Mumbai"/>
    <n v="3"/>
    <n v="490982"/>
    <n v="361"/>
    <x v="0"/>
  </r>
  <r>
    <s v="PROD11833"/>
    <x v="9"/>
    <s v="Electronics"/>
    <x v="1"/>
    <d v="2023-04-09T00:00:00"/>
    <d v="2023-04-16T00:00:00"/>
    <n v="339"/>
    <n v="68"/>
    <n v="22"/>
    <n v="643"/>
    <n v="1108"/>
    <s v="Hyderabad"/>
    <n v="7"/>
    <n v="24376"/>
    <n v="465"/>
    <x v="1"/>
  </r>
  <r>
    <s v="PROD11834"/>
    <x v="5"/>
    <s v="Electronics"/>
    <x v="3"/>
    <d v="2024-03-08T00:00:00"/>
    <d v="2024-03-09T00:00:00"/>
    <n v="342"/>
    <n v="136"/>
    <n v="44"/>
    <n v="1581"/>
    <n v="1634"/>
    <s v="Hyderabad"/>
    <n v="1"/>
    <n v="71896"/>
    <n v="53"/>
    <x v="1"/>
  </r>
  <r>
    <s v="PROD11835"/>
    <x v="4"/>
    <s v="Electronics"/>
    <x v="1"/>
    <d v="2024-08-25T00:00:00"/>
    <d v="2024-08-27T00:00:00"/>
    <n v="448"/>
    <n v="59"/>
    <n v="52"/>
    <n v="526"/>
    <n v="845"/>
    <s v="Chennai"/>
    <n v="2"/>
    <n v="43940"/>
    <n v="319"/>
    <x v="1"/>
  </r>
  <r>
    <s v="PROD11836"/>
    <x v="5"/>
    <s v="Sports"/>
    <x v="2"/>
    <d v="2023-05-16T00:00:00"/>
    <d v="2023-05-19T00:00:00"/>
    <n v="400"/>
    <n v="55"/>
    <n v="38"/>
    <n v="1311"/>
    <n v="1368"/>
    <s v="Hyderabad"/>
    <n v="3"/>
    <n v="51984"/>
    <n v="57"/>
    <x v="1"/>
  </r>
  <r>
    <s v="PROD11837"/>
    <x v="4"/>
    <s v="Fashion"/>
    <x v="4"/>
    <d v="2024-03-23T00:00:00"/>
    <d v="2024-03-27T00:00:00"/>
    <n v="94"/>
    <n v="107"/>
    <n v="179"/>
    <n v="1073"/>
    <n v="1513"/>
    <s v="Hyderabad"/>
    <n v="4"/>
    <n v="270827"/>
    <n v="440"/>
    <x v="0"/>
  </r>
  <r>
    <s v="PROD11838"/>
    <x v="6"/>
    <s v="Fashion"/>
    <x v="2"/>
    <d v="2024-12-12T00:00:00"/>
    <d v="2024-12-22T00:00:00"/>
    <n v="289"/>
    <n v="102"/>
    <n v="251"/>
    <n v="1136"/>
    <n v="1591"/>
    <s v="Hyderabad"/>
    <n v="10"/>
    <n v="399341"/>
    <n v="455"/>
    <x v="1"/>
  </r>
  <r>
    <s v="PROD11839"/>
    <x v="4"/>
    <s v="Home Appliances"/>
    <x v="4"/>
    <d v="2024-08-04T00:00:00"/>
    <d v="2024-08-05T00:00:00"/>
    <n v="312"/>
    <n v="53"/>
    <n v="287"/>
    <n v="1057"/>
    <n v="1198"/>
    <s v="Chennai"/>
    <n v="1"/>
    <n v="343826"/>
    <n v="141"/>
    <x v="1"/>
  </r>
  <r>
    <s v="PROD11840"/>
    <x v="7"/>
    <s v="Electronics"/>
    <x v="2"/>
    <d v="2024-09-21T00:00:00"/>
    <d v="2024-09-26T00:00:00"/>
    <n v="272"/>
    <n v="126"/>
    <n v="45"/>
    <n v="536"/>
    <n v="949"/>
    <s v="Hyderabad"/>
    <n v="5"/>
    <n v="42705"/>
    <n v="413"/>
    <x v="1"/>
  </r>
  <r>
    <s v="PROD11841"/>
    <x v="4"/>
    <s v="Fashion"/>
    <x v="2"/>
    <d v="2023-11-14T00:00:00"/>
    <d v="2023-11-17T00:00:00"/>
    <n v="395"/>
    <n v="91"/>
    <n v="279"/>
    <n v="1601"/>
    <n v="2036"/>
    <s v="Chennai"/>
    <n v="3"/>
    <n v="568044"/>
    <n v="435"/>
    <x v="1"/>
  </r>
  <r>
    <s v="PROD11842"/>
    <x v="3"/>
    <s v="Fashion"/>
    <x v="4"/>
    <d v="2024-02-10T00:00:00"/>
    <d v="2024-02-19T00:00:00"/>
    <n v="287"/>
    <n v="117"/>
    <n v="233"/>
    <n v="827"/>
    <n v="1226"/>
    <s v="Delhi"/>
    <n v="9"/>
    <n v="285658"/>
    <n v="399"/>
    <x v="1"/>
  </r>
  <r>
    <s v="PROD11843"/>
    <x v="3"/>
    <s v="Electronics"/>
    <x v="1"/>
    <d v="2023-10-11T00:00:00"/>
    <d v="2023-10-14T00:00:00"/>
    <n v="305"/>
    <n v="136"/>
    <n v="225"/>
    <n v="1913"/>
    <n v="2276"/>
    <s v="Hyderabad"/>
    <n v="3"/>
    <n v="512100"/>
    <n v="363"/>
    <x v="1"/>
  </r>
  <r>
    <s v="PROD11844"/>
    <x v="0"/>
    <s v="Electronics"/>
    <x v="4"/>
    <d v="2024-09-16T00:00:00"/>
    <d v="2024-09-17T00:00:00"/>
    <n v="397"/>
    <n v="144"/>
    <n v="14"/>
    <n v="1165"/>
    <n v="1586"/>
    <s v="Delhi"/>
    <n v="1"/>
    <n v="22204"/>
    <n v="421"/>
    <x v="1"/>
  </r>
  <r>
    <s v="PROD11845"/>
    <x v="9"/>
    <s v="Sports"/>
    <x v="4"/>
    <d v="2023-01-07T00:00:00"/>
    <d v="2023-01-09T00:00:00"/>
    <n v="150"/>
    <n v="57"/>
    <n v="257"/>
    <n v="803"/>
    <n v="973"/>
    <s v="Delhi"/>
    <n v="2"/>
    <n v="250061"/>
    <n v="170"/>
    <x v="0"/>
  </r>
  <r>
    <s v="PROD11846"/>
    <x v="5"/>
    <s v="Sports"/>
    <x v="1"/>
    <d v="2024-11-06T00:00:00"/>
    <d v="2024-11-10T00:00:00"/>
    <n v="374"/>
    <n v="55"/>
    <n v="49"/>
    <n v="632"/>
    <n v="732"/>
    <s v="Hyderabad"/>
    <n v="4"/>
    <n v="35868"/>
    <n v="100"/>
    <x v="1"/>
  </r>
  <r>
    <s v="PROD11847"/>
    <x v="3"/>
    <s v="Home Appliances"/>
    <x v="4"/>
    <d v="2024-09-08T00:00:00"/>
    <d v="2024-09-13T00:00:00"/>
    <n v="31"/>
    <n v="85"/>
    <n v="91"/>
    <n v="1090"/>
    <n v="1185"/>
    <s v="Chennai"/>
    <n v="5"/>
    <n v="107835"/>
    <n v="95"/>
    <x v="0"/>
  </r>
  <r>
    <s v="PROD11848"/>
    <x v="8"/>
    <s v="Sports"/>
    <x v="1"/>
    <d v="2024-09-25T00:00:00"/>
    <d v="2024-10-03T00:00:00"/>
    <n v="156"/>
    <n v="89"/>
    <n v="38"/>
    <n v="968"/>
    <n v="1445"/>
    <s v="Delhi"/>
    <n v="8"/>
    <n v="54910"/>
    <n v="477"/>
    <x v="1"/>
  </r>
  <r>
    <s v="PROD11849"/>
    <x v="4"/>
    <s v="Electronics"/>
    <x v="2"/>
    <d v="2024-08-22T00:00:00"/>
    <d v="2024-08-27T00:00:00"/>
    <n v="354"/>
    <n v="145"/>
    <n v="249"/>
    <n v="760"/>
    <n v="1138"/>
    <s v="Bangalore"/>
    <n v="5"/>
    <n v="283362"/>
    <n v="378"/>
    <x v="1"/>
  </r>
  <r>
    <s v="PROD11850"/>
    <x v="1"/>
    <s v="Sports"/>
    <x v="4"/>
    <d v="2023-08-17T00:00:00"/>
    <d v="2023-08-20T00:00:00"/>
    <n v="432"/>
    <n v="116"/>
    <n v="123"/>
    <n v="1713"/>
    <n v="2179"/>
    <s v="Delhi"/>
    <n v="3"/>
    <n v="268017"/>
    <n v="466"/>
    <x v="1"/>
  </r>
  <r>
    <s v="PROD11851"/>
    <x v="3"/>
    <s v="Electronics"/>
    <x v="4"/>
    <d v="2023-08-25T00:00:00"/>
    <d v="2023-08-31T00:00:00"/>
    <n v="69"/>
    <n v="108"/>
    <n v="43"/>
    <n v="561"/>
    <n v="773"/>
    <s v="Delhi"/>
    <n v="6"/>
    <n v="33239"/>
    <n v="212"/>
    <x v="1"/>
  </r>
  <r>
    <s v="PROD11852"/>
    <x v="6"/>
    <s v="Electronics"/>
    <x v="1"/>
    <d v="2024-02-08T00:00:00"/>
    <d v="2024-02-11T00:00:00"/>
    <n v="387"/>
    <n v="126"/>
    <n v="286"/>
    <n v="1582"/>
    <n v="1798"/>
    <s v="Bangalore"/>
    <n v="3"/>
    <n v="514228"/>
    <n v="216"/>
    <x v="1"/>
  </r>
  <r>
    <s v="PROD11853"/>
    <x v="3"/>
    <s v="Electronics"/>
    <x v="4"/>
    <d v="2023-03-30T00:00:00"/>
    <d v="2023-04-01T00:00:00"/>
    <n v="198"/>
    <n v="82"/>
    <n v="23"/>
    <n v="1664"/>
    <n v="2163"/>
    <s v="Delhi"/>
    <n v="2"/>
    <n v="49749"/>
    <n v="499"/>
    <x v="1"/>
  </r>
  <r>
    <s v="PROD11854"/>
    <x v="6"/>
    <s v="Fashion"/>
    <x v="4"/>
    <d v="2023-12-23T00:00:00"/>
    <d v="2023-12-24T00:00:00"/>
    <n v="371"/>
    <n v="148"/>
    <n v="262"/>
    <n v="1818"/>
    <n v="2271"/>
    <s v="Mumbai"/>
    <n v="1"/>
    <n v="595002"/>
    <n v="453"/>
    <x v="1"/>
  </r>
  <r>
    <s v="PROD11855"/>
    <x v="8"/>
    <s v="Electronics"/>
    <x v="4"/>
    <d v="2023-12-07T00:00:00"/>
    <d v="2023-12-12T00:00:00"/>
    <n v="434"/>
    <n v="97"/>
    <n v="286"/>
    <n v="1144"/>
    <n v="1215"/>
    <s v="Bangalore"/>
    <n v="5"/>
    <n v="347490"/>
    <n v="71"/>
    <x v="1"/>
  </r>
  <r>
    <s v="PROD11856"/>
    <x v="3"/>
    <s v="Electronics"/>
    <x v="2"/>
    <d v="2023-04-21T00:00:00"/>
    <d v="2023-04-30T00:00:00"/>
    <n v="192"/>
    <n v="143"/>
    <n v="85"/>
    <n v="1201"/>
    <n v="1341"/>
    <s v="Hyderabad"/>
    <n v="9"/>
    <n v="113985"/>
    <n v="140"/>
    <x v="1"/>
  </r>
  <r>
    <s v="PROD11857"/>
    <x v="0"/>
    <s v="Sports"/>
    <x v="4"/>
    <d v="2024-02-21T00:00:00"/>
    <d v="2024-02-29T00:00:00"/>
    <n v="183"/>
    <n v="108"/>
    <n v="39"/>
    <n v="1932"/>
    <n v="2183"/>
    <s v="Bangalore"/>
    <n v="8"/>
    <n v="85137"/>
    <n v="251"/>
    <x v="1"/>
  </r>
  <r>
    <s v="PROD11858"/>
    <x v="7"/>
    <s v="Home Appliances"/>
    <x v="4"/>
    <d v="2024-05-12T00:00:00"/>
    <d v="2024-05-15T00:00:00"/>
    <n v="405"/>
    <n v="150"/>
    <n v="293"/>
    <n v="262"/>
    <n v="322"/>
    <s v="Hyderabad"/>
    <n v="3"/>
    <n v="94346"/>
    <n v="60"/>
    <x v="1"/>
  </r>
  <r>
    <s v="PROD11859"/>
    <x v="5"/>
    <s v="Electronics"/>
    <x v="1"/>
    <d v="2024-02-09T00:00:00"/>
    <d v="2024-02-11T00:00:00"/>
    <n v="93"/>
    <n v="125"/>
    <n v="162"/>
    <n v="1581"/>
    <n v="1892"/>
    <s v="Bangalore"/>
    <n v="2"/>
    <n v="306504"/>
    <n v="311"/>
    <x v="0"/>
  </r>
  <r>
    <s v="PROD11860"/>
    <x v="5"/>
    <s v="Home Appliances"/>
    <x v="3"/>
    <d v="2024-11-04T00:00:00"/>
    <d v="2024-11-14T00:00:00"/>
    <n v="123"/>
    <n v="106"/>
    <n v="15"/>
    <n v="1734"/>
    <n v="2171"/>
    <s v="Chennai"/>
    <n v="10"/>
    <n v="32565"/>
    <n v="437"/>
    <x v="1"/>
  </r>
  <r>
    <s v="PROD11861"/>
    <x v="9"/>
    <s v="Home Appliances"/>
    <x v="1"/>
    <d v="2023-10-27T00:00:00"/>
    <d v="2023-11-06T00:00:00"/>
    <n v="233"/>
    <n v="70"/>
    <n v="55"/>
    <n v="1814"/>
    <n v="2264"/>
    <s v="Bangalore"/>
    <n v="10"/>
    <n v="124520"/>
    <n v="450"/>
    <x v="1"/>
  </r>
  <r>
    <s v="PROD11862"/>
    <x v="8"/>
    <s v="Electronics"/>
    <x v="2"/>
    <d v="2024-05-17T00:00:00"/>
    <d v="2024-05-23T00:00:00"/>
    <n v="412"/>
    <n v="150"/>
    <n v="212"/>
    <n v="1356"/>
    <n v="1700"/>
    <s v="Hyderabad"/>
    <n v="6"/>
    <n v="360400"/>
    <n v="344"/>
    <x v="1"/>
  </r>
  <r>
    <s v="PROD11863"/>
    <x v="3"/>
    <s v="Fashion"/>
    <x v="2"/>
    <d v="2023-07-06T00:00:00"/>
    <d v="2023-07-09T00:00:00"/>
    <n v="228"/>
    <n v="85"/>
    <n v="50"/>
    <n v="1342"/>
    <n v="1537"/>
    <s v="Mumbai"/>
    <n v="3"/>
    <n v="76850"/>
    <n v="195"/>
    <x v="1"/>
  </r>
  <r>
    <s v="PROD11864"/>
    <x v="1"/>
    <s v="Electronics"/>
    <x v="2"/>
    <d v="2024-07-06T00:00:00"/>
    <d v="2024-07-14T00:00:00"/>
    <n v="495"/>
    <n v="138"/>
    <n v="229"/>
    <n v="757"/>
    <n v="809"/>
    <s v="Delhi"/>
    <n v="8"/>
    <n v="185261"/>
    <n v="52"/>
    <x v="1"/>
  </r>
  <r>
    <s v="PROD11865"/>
    <x v="8"/>
    <s v="Electronics"/>
    <x v="4"/>
    <d v="2024-06-24T00:00:00"/>
    <d v="2024-06-25T00:00:00"/>
    <n v="204"/>
    <n v="140"/>
    <n v="221"/>
    <n v="1173"/>
    <n v="1587"/>
    <s v="Delhi"/>
    <n v="1"/>
    <n v="350727"/>
    <n v="414"/>
    <x v="0"/>
  </r>
  <r>
    <s v="PROD11866"/>
    <x v="9"/>
    <s v="Home Appliances"/>
    <x v="3"/>
    <d v="2024-12-20T00:00:00"/>
    <d v="2024-12-21T00:00:00"/>
    <n v="142"/>
    <n v="63"/>
    <n v="270"/>
    <n v="1268"/>
    <n v="1547"/>
    <s v="Delhi"/>
    <n v="1"/>
    <n v="417690"/>
    <n v="279"/>
    <x v="0"/>
  </r>
  <r>
    <s v="PROD11867"/>
    <x v="1"/>
    <s v="Electronics"/>
    <x v="0"/>
    <d v="2024-06-24T00:00:00"/>
    <d v="2024-07-03T00:00:00"/>
    <n v="140"/>
    <n v="61"/>
    <n v="3"/>
    <n v="1623"/>
    <n v="1934"/>
    <s v="Hyderabad"/>
    <n v="9"/>
    <n v="5802"/>
    <n v="311"/>
    <x v="1"/>
  </r>
  <r>
    <s v="PROD11868"/>
    <x v="7"/>
    <s v="Electronics"/>
    <x v="2"/>
    <d v="2024-05-26T00:00:00"/>
    <d v="2024-05-31T00:00:00"/>
    <n v="50"/>
    <n v="102"/>
    <n v="216"/>
    <n v="1388"/>
    <n v="1883"/>
    <s v="Chennai"/>
    <n v="5"/>
    <n v="406728"/>
    <n v="495"/>
    <x v="0"/>
  </r>
  <r>
    <s v="PROD11869"/>
    <x v="7"/>
    <s v="Home Appliances"/>
    <x v="1"/>
    <d v="2023-05-26T00:00:00"/>
    <d v="2023-05-29T00:00:00"/>
    <n v="116"/>
    <n v="106"/>
    <n v="128"/>
    <n v="1621"/>
    <n v="1911"/>
    <s v="Mumbai"/>
    <n v="3"/>
    <n v="244608"/>
    <n v="290"/>
    <x v="0"/>
  </r>
  <r>
    <s v="PROD11870"/>
    <x v="7"/>
    <s v="Fashion"/>
    <x v="3"/>
    <d v="2023-07-10T00:00:00"/>
    <d v="2023-07-15T00:00:00"/>
    <n v="347"/>
    <n v="142"/>
    <n v="133"/>
    <n v="1339"/>
    <n v="1591"/>
    <s v="Hyderabad"/>
    <n v="5"/>
    <n v="211603"/>
    <n v="252"/>
    <x v="1"/>
  </r>
  <r>
    <s v="PROD11871"/>
    <x v="6"/>
    <s v="Electronics"/>
    <x v="4"/>
    <d v="2024-08-23T00:00:00"/>
    <d v="2024-08-30T00:00:00"/>
    <n v="362"/>
    <n v="88"/>
    <n v="215"/>
    <n v="1051"/>
    <n v="1269"/>
    <s v="Delhi"/>
    <n v="7"/>
    <n v="272835"/>
    <n v="218"/>
    <x v="1"/>
  </r>
  <r>
    <s v="PROD11872"/>
    <x v="2"/>
    <s v="Sports"/>
    <x v="1"/>
    <d v="2023-11-23T00:00:00"/>
    <d v="2023-11-27T00:00:00"/>
    <n v="416"/>
    <n v="70"/>
    <n v="253"/>
    <n v="850"/>
    <n v="1259"/>
    <s v="Chennai"/>
    <n v="4"/>
    <n v="318527"/>
    <n v="409"/>
    <x v="1"/>
  </r>
  <r>
    <s v="PROD11873"/>
    <x v="6"/>
    <s v="Sports"/>
    <x v="1"/>
    <d v="2024-02-02T00:00:00"/>
    <d v="2024-02-09T00:00:00"/>
    <n v="470"/>
    <n v="113"/>
    <n v="271"/>
    <n v="382"/>
    <n v="632"/>
    <s v="Bangalore"/>
    <n v="7"/>
    <n v="171272"/>
    <n v="250"/>
    <x v="1"/>
  </r>
  <r>
    <s v="PROD11874"/>
    <x v="7"/>
    <s v="Sports"/>
    <x v="2"/>
    <d v="2024-06-06T00:00:00"/>
    <d v="2024-06-13T00:00:00"/>
    <n v="215"/>
    <n v="107"/>
    <n v="266"/>
    <n v="598"/>
    <n v="780"/>
    <s v="Chennai"/>
    <n v="7"/>
    <n v="207480"/>
    <n v="182"/>
    <x v="0"/>
  </r>
  <r>
    <s v="PROD11875"/>
    <x v="1"/>
    <s v="Fashion"/>
    <x v="1"/>
    <d v="2024-06-19T00:00:00"/>
    <d v="2024-06-21T00:00:00"/>
    <n v="433"/>
    <n v="63"/>
    <n v="43"/>
    <n v="852"/>
    <n v="1160"/>
    <s v="Hyderabad"/>
    <n v="2"/>
    <n v="49880"/>
    <n v="308"/>
    <x v="1"/>
  </r>
  <r>
    <s v="PROD11876"/>
    <x v="0"/>
    <s v="Sports"/>
    <x v="4"/>
    <d v="2023-02-02T00:00:00"/>
    <d v="2023-02-03T00:00:00"/>
    <n v="231"/>
    <n v="115"/>
    <n v="45"/>
    <n v="345"/>
    <n v="603"/>
    <s v="Hyderabad"/>
    <n v="1"/>
    <n v="27135"/>
    <n v="258"/>
    <x v="1"/>
  </r>
  <r>
    <s v="PROD11877"/>
    <x v="3"/>
    <s v="Electronics"/>
    <x v="0"/>
    <d v="2024-05-21T00:00:00"/>
    <d v="2024-05-24T00:00:00"/>
    <n v="453"/>
    <n v="83"/>
    <n v="114"/>
    <n v="1453"/>
    <n v="1868"/>
    <s v="Bangalore"/>
    <n v="3"/>
    <n v="212952"/>
    <n v="415"/>
    <x v="1"/>
  </r>
  <r>
    <s v="PROD11878"/>
    <x v="4"/>
    <s v="Home Appliances"/>
    <x v="3"/>
    <d v="2024-03-31T00:00:00"/>
    <d v="2024-04-08T00:00:00"/>
    <n v="218"/>
    <n v="147"/>
    <n v="66"/>
    <n v="1984"/>
    <n v="2057"/>
    <s v="Delhi"/>
    <n v="8"/>
    <n v="135762"/>
    <n v="73"/>
    <x v="1"/>
  </r>
  <r>
    <s v="PROD11879"/>
    <x v="9"/>
    <s v="Home Appliances"/>
    <x v="0"/>
    <d v="2023-12-17T00:00:00"/>
    <d v="2023-12-23T00:00:00"/>
    <n v="328"/>
    <n v="136"/>
    <n v="149"/>
    <n v="649"/>
    <n v="955"/>
    <s v="Bangalore"/>
    <n v="6"/>
    <n v="142295"/>
    <n v="306"/>
    <x v="1"/>
  </r>
  <r>
    <s v="PROD11880"/>
    <x v="0"/>
    <s v="Sports"/>
    <x v="1"/>
    <d v="2023-04-12T00:00:00"/>
    <d v="2023-04-19T00:00:00"/>
    <n v="197"/>
    <n v="114"/>
    <n v="153"/>
    <n v="1564"/>
    <n v="1778"/>
    <s v="Delhi"/>
    <n v="7"/>
    <n v="272034"/>
    <n v="214"/>
    <x v="1"/>
  </r>
  <r>
    <s v="PROD11881"/>
    <x v="5"/>
    <s v="Electronics"/>
    <x v="2"/>
    <d v="2024-11-21T00:00:00"/>
    <d v="2024-11-22T00:00:00"/>
    <n v="208"/>
    <n v="58"/>
    <n v="45"/>
    <n v="1468"/>
    <n v="1594"/>
    <s v="Delhi"/>
    <n v="1"/>
    <n v="71730"/>
    <n v="126"/>
    <x v="1"/>
  </r>
  <r>
    <s v="PROD11882"/>
    <x v="6"/>
    <s v="Fashion"/>
    <x v="3"/>
    <d v="2023-06-13T00:00:00"/>
    <d v="2023-06-15T00:00:00"/>
    <n v="283"/>
    <n v="114"/>
    <n v="280"/>
    <n v="1404"/>
    <n v="1588"/>
    <s v="Delhi"/>
    <n v="2"/>
    <n v="444640"/>
    <n v="184"/>
    <x v="1"/>
  </r>
  <r>
    <s v="PROD11883"/>
    <x v="7"/>
    <s v="Electronics"/>
    <x v="3"/>
    <d v="2024-09-13T00:00:00"/>
    <d v="2024-09-19T00:00:00"/>
    <n v="171"/>
    <n v="70"/>
    <n v="290"/>
    <n v="423"/>
    <n v="759"/>
    <s v="Delhi"/>
    <n v="6"/>
    <n v="220110"/>
    <n v="336"/>
    <x v="0"/>
  </r>
  <r>
    <s v="PROD11884"/>
    <x v="2"/>
    <s v="Electronics"/>
    <x v="3"/>
    <d v="2023-04-27T00:00:00"/>
    <d v="2023-05-04T00:00:00"/>
    <n v="340"/>
    <n v="150"/>
    <n v="17"/>
    <n v="770"/>
    <n v="1026"/>
    <s v="Delhi"/>
    <n v="7"/>
    <n v="17442"/>
    <n v="256"/>
    <x v="1"/>
  </r>
  <r>
    <s v="PROD11885"/>
    <x v="2"/>
    <s v="Electronics"/>
    <x v="4"/>
    <d v="2024-05-29T00:00:00"/>
    <d v="2024-06-07T00:00:00"/>
    <n v="379"/>
    <n v="140"/>
    <n v="82"/>
    <n v="791"/>
    <n v="874"/>
    <s v="Mumbai"/>
    <n v="9"/>
    <n v="71668"/>
    <n v="83"/>
    <x v="1"/>
  </r>
  <r>
    <s v="PROD11886"/>
    <x v="7"/>
    <s v="Electronics"/>
    <x v="4"/>
    <d v="2023-03-30T00:00:00"/>
    <d v="2023-04-05T00:00:00"/>
    <n v="40"/>
    <n v="67"/>
    <n v="298"/>
    <n v="1724"/>
    <n v="1924"/>
    <s v="Hyderabad"/>
    <n v="6"/>
    <n v="573352"/>
    <n v="200"/>
    <x v="0"/>
  </r>
  <r>
    <s v="PROD11887"/>
    <x v="9"/>
    <s v="Fashion"/>
    <x v="2"/>
    <d v="2023-12-27T00:00:00"/>
    <d v="2024-01-05T00:00:00"/>
    <n v="352"/>
    <n v="94"/>
    <n v="186"/>
    <n v="749"/>
    <n v="897"/>
    <s v="Hyderabad"/>
    <n v="9"/>
    <n v="166842"/>
    <n v="148"/>
    <x v="1"/>
  </r>
  <r>
    <s v="PROD11888"/>
    <x v="6"/>
    <s v="Home Appliances"/>
    <x v="3"/>
    <d v="2024-07-21T00:00:00"/>
    <d v="2024-07-27T00:00:00"/>
    <n v="0"/>
    <n v="59"/>
    <n v="61"/>
    <n v="1689"/>
    <n v="1854"/>
    <s v="Chennai"/>
    <n v="6"/>
    <n v="113094"/>
    <n v="165"/>
    <x v="0"/>
  </r>
  <r>
    <s v="PROD11889"/>
    <x v="4"/>
    <s v="Electronics"/>
    <x v="3"/>
    <d v="2024-04-24T00:00:00"/>
    <d v="2024-04-28T00:00:00"/>
    <n v="301"/>
    <n v="128"/>
    <n v="151"/>
    <n v="848"/>
    <n v="989"/>
    <s v="Hyderabad"/>
    <n v="4"/>
    <n v="149339"/>
    <n v="141"/>
    <x v="1"/>
  </r>
  <r>
    <s v="PROD11890"/>
    <x v="2"/>
    <s v="Electronics"/>
    <x v="3"/>
    <d v="2024-11-10T00:00:00"/>
    <d v="2024-11-15T00:00:00"/>
    <n v="27"/>
    <n v="132"/>
    <n v="63"/>
    <n v="591"/>
    <n v="938"/>
    <s v="Bangalore"/>
    <n v="5"/>
    <n v="59094"/>
    <n v="347"/>
    <x v="0"/>
  </r>
  <r>
    <s v="PROD11891"/>
    <x v="5"/>
    <s v="Home Appliances"/>
    <x v="1"/>
    <d v="2023-09-29T00:00:00"/>
    <d v="2023-10-02T00:00:00"/>
    <n v="445"/>
    <n v="122"/>
    <n v="185"/>
    <n v="783"/>
    <n v="1260"/>
    <s v="Bangalore"/>
    <n v="3"/>
    <n v="233100"/>
    <n v="477"/>
    <x v="1"/>
  </r>
  <r>
    <s v="PROD11892"/>
    <x v="9"/>
    <s v="Sports"/>
    <x v="2"/>
    <d v="2023-01-27T00:00:00"/>
    <d v="2023-02-02T00:00:00"/>
    <n v="488"/>
    <n v="63"/>
    <n v="136"/>
    <n v="335"/>
    <n v="803"/>
    <s v="Delhi"/>
    <n v="6"/>
    <n v="109208"/>
    <n v="468"/>
    <x v="1"/>
  </r>
  <r>
    <s v="PROD11893"/>
    <x v="4"/>
    <s v="Sports"/>
    <x v="2"/>
    <d v="2023-07-02T00:00:00"/>
    <d v="2023-07-09T00:00:00"/>
    <n v="152"/>
    <n v="98"/>
    <n v="227"/>
    <n v="1541"/>
    <n v="1779"/>
    <s v="Hyderabad"/>
    <n v="7"/>
    <n v="403833"/>
    <n v="238"/>
    <x v="0"/>
  </r>
  <r>
    <s v="PROD11894"/>
    <x v="4"/>
    <s v="Fashion"/>
    <x v="3"/>
    <d v="2024-02-04T00:00:00"/>
    <d v="2024-02-12T00:00:00"/>
    <n v="29"/>
    <n v="71"/>
    <n v="102"/>
    <n v="1345"/>
    <n v="1590"/>
    <s v="Mumbai"/>
    <n v="8"/>
    <n v="162180"/>
    <n v="245"/>
    <x v="0"/>
  </r>
  <r>
    <s v="PROD11895"/>
    <x v="0"/>
    <s v="Electronics"/>
    <x v="2"/>
    <d v="2024-07-19T00:00:00"/>
    <d v="2024-07-29T00:00:00"/>
    <n v="204"/>
    <n v="50"/>
    <n v="264"/>
    <n v="949"/>
    <n v="1304"/>
    <s v="Chennai"/>
    <n v="10"/>
    <n v="344256"/>
    <n v="355"/>
    <x v="0"/>
  </r>
  <r>
    <s v="PROD11896"/>
    <x v="4"/>
    <s v="Sports"/>
    <x v="4"/>
    <d v="2024-11-25T00:00:00"/>
    <d v="2024-12-02T00:00:00"/>
    <n v="261"/>
    <n v="63"/>
    <n v="125"/>
    <n v="889"/>
    <n v="1043"/>
    <s v="Delhi"/>
    <n v="7"/>
    <n v="130375"/>
    <n v="154"/>
    <x v="1"/>
  </r>
  <r>
    <s v="PROD11897"/>
    <x v="1"/>
    <s v="Sports"/>
    <x v="0"/>
    <d v="2024-06-18T00:00:00"/>
    <d v="2024-06-25T00:00:00"/>
    <n v="120"/>
    <n v="74"/>
    <n v="262"/>
    <n v="1535"/>
    <n v="1787"/>
    <s v="Bangalore"/>
    <n v="7"/>
    <n v="468194"/>
    <n v="252"/>
    <x v="0"/>
  </r>
  <r>
    <s v="PROD11898"/>
    <x v="4"/>
    <s v="Sports"/>
    <x v="4"/>
    <d v="2023-02-07T00:00:00"/>
    <d v="2023-02-14T00:00:00"/>
    <n v="407"/>
    <n v="117"/>
    <n v="186"/>
    <n v="1528"/>
    <n v="1643"/>
    <s v="Mumbai"/>
    <n v="7"/>
    <n v="305598"/>
    <n v="115"/>
    <x v="1"/>
  </r>
  <r>
    <s v="PROD11899"/>
    <x v="6"/>
    <s v="Home Appliances"/>
    <x v="1"/>
    <d v="2024-06-15T00:00:00"/>
    <d v="2024-06-22T00:00:00"/>
    <n v="95"/>
    <n v="147"/>
    <n v="88"/>
    <n v="615"/>
    <n v="915"/>
    <s v="Mumbai"/>
    <n v="7"/>
    <n v="80520"/>
    <n v="300"/>
    <x v="1"/>
  </r>
  <r>
    <s v="PROD11900"/>
    <x v="9"/>
    <s v="Home Appliances"/>
    <x v="2"/>
    <d v="2024-10-31T00:00:00"/>
    <d v="2024-11-02T00:00:00"/>
    <n v="274"/>
    <n v="92"/>
    <n v="205"/>
    <n v="1548"/>
    <n v="1946"/>
    <s v="Bangalore"/>
    <n v="2"/>
    <n v="398930"/>
    <n v="398"/>
    <x v="1"/>
  </r>
  <r>
    <s v="PROD11901"/>
    <x v="0"/>
    <s v="Fashion"/>
    <x v="4"/>
    <d v="2024-03-04T00:00:00"/>
    <d v="2024-03-11T00:00:00"/>
    <n v="205"/>
    <n v="109"/>
    <n v="17"/>
    <n v="287"/>
    <n v="704"/>
    <s v="Hyderabad"/>
    <n v="7"/>
    <n v="11968"/>
    <n v="417"/>
    <x v="1"/>
  </r>
  <r>
    <s v="PROD11902"/>
    <x v="3"/>
    <s v="Fashion"/>
    <x v="1"/>
    <d v="2024-02-14T00:00:00"/>
    <d v="2024-02-19T00:00:00"/>
    <n v="156"/>
    <n v="122"/>
    <n v="121"/>
    <n v="1988"/>
    <n v="2117"/>
    <s v="Delhi"/>
    <n v="5"/>
    <n v="256157"/>
    <n v="129"/>
    <x v="1"/>
  </r>
  <r>
    <s v="PROD11903"/>
    <x v="1"/>
    <s v="Fashion"/>
    <x v="0"/>
    <d v="2023-10-05T00:00:00"/>
    <d v="2023-10-13T00:00:00"/>
    <n v="120"/>
    <n v="111"/>
    <n v="106"/>
    <n v="1755"/>
    <n v="1834"/>
    <s v="Bangalore"/>
    <n v="8"/>
    <n v="194404"/>
    <n v="79"/>
    <x v="1"/>
  </r>
  <r>
    <s v="PROD11904"/>
    <x v="4"/>
    <s v="Sports"/>
    <x v="0"/>
    <d v="2023-01-30T00:00:00"/>
    <d v="2023-02-06T00:00:00"/>
    <n v="103"/>
    <n v="123"/>
    <n v="142"/>
    <n v="1596"/>
    <n v="1805"/>
    <s v="Mumbai"/>
    <n v="7"/>
    <n v="256310"/>
    <n v="209"/>
    <x v="0"/>
  </r>
  <r>
    <s v="PROD11905"/>
    <x v="3"/>
    <s v="Home Appliances"/>
    <x v="1"/>
    <d v="2023-01-09T00:00:00"/>
    <d v="2023-01-17T00:00:00"/>
    <n v="432"/>
    <n v="133"/>
    <n v="31"/>
    <n v="1160"/>
    <n v="1623"/>
    <s v="Mumbai"/>
    <n v="8"/>
    <n v="50313"/>
    <n v="463"/>
    <x v="1"/>
  </r>
  <r>
    <s v="PROD11906"/>
    <x v="9"/>
    <s v="Home Appliances"/>
    <x v="4"/>
    <d v="2023-06-24T00:00:00"/>
    <d v="2023-06-25T00:00:00"/>
    <n v="431"/>
    <n v="135"/>
    <n v="114"/>
    <n v="1444"/>
    <n v="1533"/>
    <s v="Delhi"/>
    <n v="1"/>
    <n v="174762"/>
    <n v="89"/>
    <x v="1"/>
  </r>
  <r>
    <s v="PROD11907"/>
    <x v="9"/>
    <s v="Home Appliances"/>
    <x v="3"/>
    <d v="2024-04-14T00:00:00"/>
    <d v="2024-04-19T00:00:00"/>
    <n v="302"/>
    <n v="122"/>
    <n v="225"/>
    <n v="712"/>
    <n v="883"/>
    <s v="Mumbai"/>
    <n v="5"/>
    <n v="198675"/>
    <n v="171"/>
    <x v="1"/>
  </r>
  <r>
    <s v="PROD11908"/>
    <x v="5"/>
    <s v="Electronics"/>
    <x v="0"/>
    <d v="2024-05-08T00:00:00"/>
    <d v="2024-05-14T00:00:00"/>
    <n v="105"/>
    <n v="59"/>
    <n v="98"/>
    <n v="263"/>
    <n v="330"/>
    <s v="Bangalore"/>
    <n v="6"/>
    <n v="32340"/>
    <n v="67"/>
    <x v="1"/>
  </r>
  <r>
    <s v="PROD11909"/>
    <x v="0"/>
    <s v="Sports"/>
    <x v="0"/>
    <d v="2023-01-25T00:00:00"/>
    <d v="2023-01-26T00:00:00"/>
    <n v="333"/>
    <n v="101"/>
    <n v="78"/>
    <n v="1072"/>
    <n v="1522"/>
    <s v="Delhi"/>
    <n v="1"/>
    <n v="118716"/>
    <n v="450"/>
    <x v="1"/>
  </r>
  <r>
    <s v="PROD11910"/>
    <x v="5"/>
    <s v="Sports"/>
    <x v="3"/>
    <d v="2024-05-28T00:00:00"/>
    <d v="2024-06-05T00:00:00"/>
    <n v="394"/>
    <n v="144"/>
    <n v="267"/>
    <n v="1023"/>
    <n v="1471"/>
    <s v="Chennai"/>
    <n v="8"/>
    <n v="392757"/>
    <n v="448"/>
    <x v="1"/>
  </r>
  <r>
    <s v="PROD11911"/>
    <x v="2"/>
    <s v="Electronics"/>
    <x v="2"/>
    <d v="2024-12-09T00:00:00"/>
    <d v="2024-12-18T00:00:00"/>
    <n v="446"/>
    <n v="129"/>
    <n v="54"/>
    <n v="362"/>
    <n v="453"/>
    <s v="Delhi"/>
    <n v="9"/>
    <n v="24462"/>
    <n v="91"/>
    <x v="1"/>
  </r>
  <r>
    <s v="PROD11912"/>
    <x v="6"/>
    <s v="Fashion"/>
    <x v="0"/>
    <d v="2023-04-12T00:00:00"/>
    <d v="2023-04-16T00:00:00"/>
    <n v="238"/>
    <n v="65"/>
    <n v="26"/>
    <n v="1744"/>
    <n v="1820"/>
    <s v="Bangalore"/>
    <n v="4"/>
    <n v="47320"/>
    <n v="76"/>
    <x v="1"/>
  </r>
  <r>
    <s v="PROD11913"/>
    <x v="3"/>
    <s v="Sports"/>
    <x v="0"/>
    <d v="2024-07-09T00:00:00"/>
    <d v="2024-07-19T00:00:00"/>
    <n v="138"/>
    <n v="119"/>
    <n v="136"/>
    <n v="1803"/>
    <n v="2063"/>
    <s v="Delhi"/>
    <n v="10"/>
    <n v="280568"/>
    <n v="260"/>
    <x v="1"/>
  </r>
  <r>
    <s v="PROD11914"/>
    <x v="8"/>
    <s v="Sports"/>
    <x v="4"/>
    <d v="2023-01-14T00:00:00"/>
    <d v="2023-01-21T00:00:00"/>
    <n v="468"/>
    <n v="53"/>
    <n v="238"/>
    <n v="564"/>
    <n v="649"/>
    <s v="Chennai"/>
    <n v="7"/>
    <n v="154462"/>
    <n v="85"/>
    <x v="1"/>
  </r>
  <r>
    <s v="PROD11915"/>
    <x v="3"/>
    <s v="Home Appliances"/>
    <x v="2"/>
    <d v="2024-02-02T00:00:00"/>
    <d v="2024-02-03T00:00:00"/>
    <n v="320"/>
    <n v="60"/>
    <n v="42"/>
    <n v="1454"/>
    <n v="1594"/>
    <s v="Hyderabad"/>
    <n v="1"/>
    <n v="66948"/>
    <n v="140"/>
    <x v="1"/>
  </r>
  <r>
    <s v="PROD11916"/>
    <x v="5"/>
    <s v="Electronics"/>
    <x v="3"/>
    <d v="2023-01-06T00:00:00"/>
    <d v="2023-01-16T00:00:00"/>
    <n v="396"/>
    <n v="85"/>
    <n v="142"/>
    <n v="1022"/>
    <n v="1159"/>
    <s v="Chennai"/>
    <n v="10"/>
    <n v="164578"/>
    <n v="137"/>
    <x v="1"/>
  </r>
  <r>
    <s v="PROD11917"/>
    <x v="5"/>
    <s v="Home Appliances"/>
    <x v="4"/>
    <d v="2023-02-19T00:00:00"/>
    <d v="2023-02-25T00:00:00"/>
    <n v="155"/>
    <n v="95"/>
    <n v="28"/>
    <n v="1592"/>
    <n v="1734"/>
    <s v="Delhi"/>
    <n v="6"/>
    <n v="48552"/>
    <n v="142"/>
    <x v="1"/>
  </r>
  <r>
    <s v="PROD11918"/>
    <x v="7"/>
    <s v="Sports"/>
    <x v="0"/>
    <d v="2023-09-07T00:00:00"/>
    <d v="2023-09-11T00:00:00"/>
    <n v="388"/>
    <n v="76"/>
    <n v="178"/>
    <n v="1498"/>
    <n v="1763"/>
    <s v="Bangalore"/>
    <n v="4"/>
    <n v="313814"/>
    <n v="265"/>
    <x v="1"/>
  </r>
  <r>
    <s v="PROD11919"/>
    <x v="5"/>
    <s v="Electronics"/>
    <x v="0"/>
    <d v="2024-09-22T00:00:00"/>
    <d v="2024-09-25T00:00:00"/>
    <n v="473"/>
    <n v="62"/>
    <n v="143"/>
    <n v="1360"/>
    <n v="1652"/>
    <s v="Bangalore"/>
    <n v="3"/>
    <n v="236236"/>
    <n v="292"/>
    <x v="1"/>
  </r>
  <r>
    <s v="PROD11920"/>
    <x v="6"/>
    <s v="Sports"/>
    <x v="3"/>
    <d v="2024-07-28T00:00:00"/>
    <d v="2024-07-30T00:00:00"/>
    <n v="288"/>
    <n v="58"/>
    <n v="245"/>
    <n v="413"/>
    <n v="696"/>
    <s v="Delhi"/>
    <n v="2"/>
    <n v="170520"/>
    <n v="283"/>
    <x v="1"/>
  </r>
  <r>
    <s v="PROD11921"/>
    <x v="1"/>
    <s v="Electronics"/>
    <x v="4"/>
    <d v="2024-05-17T00:00:00"/>
    <d v="2024-05-18T00:00:00"/>
    <n v="106"/>
    <n v="143"/>
    <n v="20"/>
    <n v="1772"/>
    <n v="2062"/>
    <s v="Mumbai"/>
    <n v="1"/>
    <n v="41240"/>
    <n v="290"/>
    <x v="1"/>
  </r>
  <r>
    <s v="PROD11922"/>
    <x v="6"/>
    <s v="Electronics"/>
    <x v="2"/>
    <d v="2023-03-13T00:00:00"/>
    <d v="2023-03-21T00:00:00"/>
    <n v="157"/>
    <n v="101"/>
    <n v="39"/>
    <n v="1597"/>
    <n v="1777"/>
    <s v="Mumbai"/>
    <n v="8"/>
    <n v="69303"/>
    <n v="180"/>
    <x v="1"/>
  </r>
  <r>
    <s v="PROD11923"/>
    <x v="9"/>
    <s v="Home Appliances"/>
    <x v="0"/>
    <d v="2023-06-02T00:00:00"/>
    <d v="2023-06-04T00:00:00"/>
    <n v="81"/>
    <n v="149"/>
    <n v="103"/>
    <n v="1074"/>
    <n v="1230"/>
    <s v="Chennai"/>
    <n v="2"/>
    <n v="126690"/>
    <n v="156"/>
    <x v="0"/>
  </r>
  <r>
    <s v="PROD11924"/>
    <x v="5"/>
    <s v="Fashion"/>
    <x v="1"/>
    <d v="2023-12-22T00:00:00"/>
    <d v="2023-12-28T00:00:00"/>
    <n v="151"/>
    <n v="50"/>
    <n v="134"/>
    <n v="627"/>
    <n v="762"/>
    <s v="Chennai"/>
    <n v="6"/>
    <n v="102108"/>
    <n v="135"/>
    <x v="1"/>
  </r>
  <r>
    <s v="PROD11925"/>
    <x v="6"/>
    <s v="Electronics"/>
    <x v="1"/>
    <d v="2023-07-02T00:00:00"/>
    <d v="2023-07-10T00:00:00"/>
    <n v="471"/>
    <n v="100"/>
    <n v="191"/>
    <n v="1015"/>
    <n v="1135"/>
    <s v="Hyderabad"/>
    <n v="8"/>
    <n v="216785"/>
    <n v="120"/>
    <x v="1"/>
  </r>
  <r>
    <s v="PROD11926"/>
    <x v="3"/>
    <s v="Home Appliances"/>
    <x v="4"/>
    <d v="2024-04-28T00:00:00"/>
    <d v="2024-04-29T00:00:00"/>
    <n v="35"/>
    <n v="55"/>
    <n v="187"/>
    <n v="875"/>
    <n v="950"/>
    <s v="Delhi"/>
    <n v="1"/>
    <n v="177650"/>
    <n v="75"/>
    <x v="0"/>
  </r>
  <r>
    <s v="PROD11927"/>
    <x v="5"/>
    <s v="Electronics"/>
    <x v="2"/>
    <d v="2023-06-22T00:00:00"/>
    <d v="2023-06-25T00:00:00"/>
    <n v="332"/>
    <n v="141"/>
    <n v="35"/>
    <n v="463"/>
    <n v="539"/>
    <s v="Bangalore"/>
    <n v="3"/>
    <n v="18865"/>
    <n v="76"/>
    <x v="1"/>
  </r>
  <r>
    <s v="PROD11928"/>
    <x v="6"/>
    <s v="Fashion"/>
    <x v="0"/>
    <d v="2023-11-06T00:00:00"/>
    <d v="2023-11-08T00:00:00"/>
    <n v="259"/>
    <n v="80"/>
    <n v="132"/>
    <n v="349"/>
    <n v="841"/>
    <s v="Chennai"/>
    <n v="2"/>
    <n v="111012"/>
    <n v="492"/>
    <x v="1"/>
  </r>
  <r>
    <s v="PROD11929"/>
    <x v="6"/>
    <s v="Fashion"/>
    <x v="4"/>
    <d v="2023-07-29T00:00:00"/>
    <d v="2023-08-03T00:00:00"/>
    <n v="349"/>
    <n v="89"/>
    <n v="243"/>
    <n v="912"/>
    <n v="1164"/>
    <s v="Hyderabad"/>
    <n v="5"/>
    <n v="282852"/>
    <n v="252"/>
    <x v="1"/>
  </r>
  <r>
    <s v="PROD11930"/>
    <x v="9"/>
    <s v="Sports"/>
    <x v="2"/>
    <d v="2023-01-28T00:00:00"/>
    <d v="2023-02-07T00:00:00"/>
    <n v="113"/>
    <n v="66"/>
    <n v="28"/>
    <n v="1362"/>
    <n v="1668"/>
    <s v="Chennai"/>
    <n v="10"/>
    <n v="46704"/>
    <n v="306"/>
    <x v="1"/>
  </r>
  <r>
    <s v="PROD11931"/>
    <x v="6"/>
    <s v="Sports"/>
    <x v="1"/>
    <d v="2024-01-08T00:00:00"/>
    <d v="2024-01-13T00:00:00"/>
    <n v="11"/>
    <n v="127"/>
    <n v="10"/>
    <n v="1630"/>
    <n v="2081"/>
    <s v="Chennai"/>
    <n v="5"/>
    <n v="20810"/>
    <n v="451"/>
    <x v="1"/>
  </r>
  <r>
    <s v="PROD11932"/>
    <x v="0"/>
    <s v="Sports"/>
    <x v="0"/>
    <d v="2024-02-23T00:00:00"/>
    <d v="2024-03-02T00:00:00"/>
    <n v="109"/>
    <n v="117"/>
    <n v="96"/>
    <n v="2000"/>
    <n v="2289"/>
    <s v="Chennai"/>
    <n v="8"/>
    <n v="219744"/>
    <n v="289"/>
    <x v="1"/>
  </r>
  <r>
    <s v="PROD11933"/>
    <x v="5"/>
    <s v="Home Appliances"/>
    <x v="4"/>
    <d v="2023-07-25T00:00:00"/>
    <d v="2023-07-29T00:00:00"/>
    <n v="199"/>
    <n v="83"/>
    <n v="147"/>
    <n v="1445"/>
    <n v="1798"/>
    <s v="Mumbai"/>
    <n v="4"/>
    <n v="264306"/>
    <n v="353"/>
    <x v="1"/>
  </r>
  <r>
    <s v="PROD11934"/>
    <x v="4"/>
    <s v="Sports"/>
    <x v="4"/>
    <d v="2024-12-01T00:00:00"/>
    <d v="2024-12-07T00:00:00"/>
    <n v="221"/>
    <n v="64"/>
    <n v="123"/>
    <n v="685"/>
    <n v="884"/>
    <s v="Bangalore"/>
    <n v="6"/>
    <n v="108732"/>
    <n v="199"/>
    <x v="1"/>
  </r>
  <r>
    <s v="PROD11935"/>
    <x v="9"/>
    <s v="Home Appliances"/>
    <x v="0"/>
    <d v="2024-06-20T00:00:00"/>
    <d v="2024-06-24T00:00:00"/>
    <n v="370"/>
    <n v="112"/>
    <n v="133"/>
    <n v="1106"/>
    <n v="1351"/>
    <s v="Mumbai"/>
    <n v="4"/>
    <n v="179683"/>
    <n v="245"/>
    <x v="1"/>
  </r>
  <r>
    <s v="PROD11936"/>
    <x v="7"/>
    <s v="Home Appliances"/>
    <x v="3"/>
    <d v="2024-06-16T00:00:00"/>
    <d v="2024-06-23T00:00:00"/>
    <n v="107"/>
    <n v="102"/>
    <n v="72"/>
    <n v="1268"/>
    <n v="1526"/>
    <s v="Delhi"/>
    <n v="7"/>
    <n v="109872"/>
    <n v="258"/>
    <x v="1"/>
  </r>
  <r>
    <s v="PROD11937"/>
    <x v="6"/>
    <s v="Fashion"/>
    <x v="0"/>
    <d v="2024-01-13T00:00:00"/>
    <d v="2024-01-17T00:00:00"/>
    <n v="420"/>
    <n v="142"/>
    <n v="143"/>
    <n v="1669"/>
    <n v="2099"/>
    <s v="Mumbai"/>
    <n v="4"/>
    <n v="300157"/>
    <n v="430"/>
    <x v="1"/>
  </r>
  <r>
    <s v="PROD11938"/>
    <x v="1"/>
    <s v="Fashion"/>
    <x v="1"/>
    <d v="2023-09-28T00:00:00"/>
    <d v="2023-10-01T00:00:00"/>
    <n v="100"/>
    <n v="139"/>
    <n v="102"/>
    <n v="1009"/>
    <n v="1433"/>
    <s v="Chennai"/>
    <n v="3"/>
    <n v="146166"/>
    <n v="424"/>
    <x v="0"/>
  </r>
  <r>
    <s v="PROD11939"/>
    <x v="0"/>
    <s v="Sports"/>
    <x v="0"/>
    <d v="2024-04-17T00:00:00"/>
    <d v="2024-04-20T00:00:00"/>
    <n v="201"/>
    <n v="132"/>
    <n v="242"/>
    <n v="1430"/>
    <n v="1863"/>
    <s v="Delhi"/>
    <n v="3"/>
    <n v="450846"/>
    <n v="433"/>
    <x v="0"/>
  </r>
  <r>
    <s v="PROD11940"/>
    <x v="8"/>
    <s v="Home Appliances"/>
    <x v="0"/>
    <d v="2024-06-25T00:00:00"/>
    <d v="2024-07-04T00:00:00"/>
    <n v="452"/>
    <n v="68"/>
    <n v="222"/>
    <n v="624"/>
    <n v="941"/>
    <s v="Mumbai"/>
    <n v="9"/>
    <n v="208902"/>
    <n v="317"/>
    <x v="1"/>
  </r>
  <r>
    <s v="PROD11941"/>
    <x v="7"/>
    <s v="Home Appliances"/>
    <x v="3"/>
    <d v="2023-01-19T00:00:00"/>
    <d v="2023-01-27T00:00:00"/>
    <n v="84"/>
    <n v="50"/>
    <n v="40"/>
    <n v="406"/>
    <n v="810"/>
    <s v="Hyderabad"/>
    <n v="8"/>
    <n v="32400"/>
    <n v="404"/>
    <x v="1"/>
  </r>
  <r>
    <s v="PROD11942"/>
    <x v="5"/>
    <s v="Home Appliances"/>
    <x v="2"/>
    <d v="2023-04-03T00:00:00"/>
    <d v="2023-04-09T00:00:00"/>
    <n v="183"/>
    <n v="59"/>
    <n v="96"/>
    <n v="1459"/>
    <n v="1534"/>
    <s v="Chennai"/>
    <n v="6"/>
    <n v="147264"/>
    <n v="75"/>
    <x v="1"/>
  </r>
  <r>
    <s v="PROD11943"/>
    <x v="7"/>
    <s v="Fashion"/>
    <x v="2"/>
    <d v="2023-12-27T00:00:00"/>
    <d v="2023-12-29T00:00:00"/>
    <n v="347"/>
    <n v="100"/>
    <n v="25"/>
    <n v="990"/>
    <n v="1329"/>
    <s v="Mumbai"/>
    <n v="2"/>
    <n v="33225"/>
    <n v="339"/>
    <x v="1"/>
  </r>
  <r>
    <s v="PROD11944"/>
    <x v="7"/>
    <s v="Fashion"/>
    <x v="4"/>
    <d v="2024-04-15T00:00:00"/>
    <d v="2024-04-20T00:00:00"/>
    <n v="4"/>
    <n v="92"/>
    <n v="33"/>
    <n v="1586"/>
    <n v="1934"/>
    <s v="Hyderabad"/>
    <n v="5"/>
    <n v="63822"/>
    <n v="348"/>
    <x v="0"/>
  </r>
  <r>
    <s v="PROD11945"/>
    <x v="1"/>
    <s v="Sports"/>
    <x v="1"/>
    <d v="2024-12-25T00:00:00"/>
    <d v="2024-12-30T00:00:00"/>
    <n v="97"/>
    <n v="147"/>
    <n v="300"/>
    <n v="1056"/>
    <n v="1245"/>
    <s v="Mumbai"/>
    <n v="5"/>
    <n v="373500"/>
    <n v="189"/>
    <x v="0"/>
  </r>
  <r>
    <s v="PROD11946"/>
    <x v="0"/>
    <s v="Fashion"/>
    <x v="3"/>
    <d v="2024-12-27T00:00:00"/>
    <d v="2025-01-03T00:00:00"/>
    <n v="216"/>
    <n v="149"/>
    <n v="135"/>
    <n v="616"/>
    <n v="1069"/>
    <s v="Bangalore"/>
    <n v="7"/>
    <n v="144315"/>
    <n v="453"/>
    <x v="1"/>
  </r>
  <r>
    <s v="PROD11947"/>
    <x v="9"/>
    <s v="Sports"/>
    <x v="3"/>
    <d v="2024-07-24T00:00:00"/>
    <d v="2024-07-25T00:00:00"/>
    <n v="433"/>
    <n v="127"/>
    <n v="225"/>
    <n v="1329"/>
    <n v="1735"/>
    <s v="Hyderabad"/>
    <n v="1"/>
    <n v="390375"/>
    <n v="406"/>
    <x v="1"/>
  </r>
  <r>
    <s v="PROD11948"/>
    <x v="2"/>
    <s v="Sports"/>
    <x v="3"/>
    <d v="2023-06-23T00:00:00"/>
    <d v="2023-06-30T00:00:00"/>
    <n v="389"/>
    <n v="65"/>
    <n v="233"/>
    <n v="962"/>
    <n v="1289"/>
    <s v="Bangalore"/>
    <n v="7"/>
    <n v="300337"/>
    <n v="327"/>
    <x v="1"/>
  </r>
  <r>
    <s v="PROD11949"/>
    <x v="8"/>
    <s v="Fashion"/>
    <x v="3"/>
    <d v="2024-01-06T00:00:00"/>
    <d v="2024-01-12T00:00:00"/>
    <n v="291"/>
    <n v="104"/>
    <n v="33"/>
    <n v="1817"/>
    <n v="2204"/>
    <s v="Mumbai"/>
    <n v="6"/>
    <n v="72732"/>
    <n v="387"/>
    <x v="1"/>
  </r>
  <r>
    <s v="PROD11950"/>
    <x v="6"/>
    <s v="Sports"/>
    <x v="0"/>
    <d v="2024-11-29T00:00:00"/>
    <d v="2024-12-01T00:00:00"/>
    <n v="32"/>
    <n v="136"/>
    <n v="114"/>
    <n v="563"/>
    <n v="854"/>
    <s v="Chennai"/>
    <n v="2"/>
    <n v="97356"/>
    <n v="291"/>
    <x v="0"/>
  </r>
  <r>
    <s v="PROD11951"/>
    <x v="9"/>
    <s v="Electronics"/>
    <x v="1"/>
    <d v="2024-06-09T00:00:00"/>
    <d v="2024-06-18T00:00:00"/>
    <n v="430"/>
    <n v="59"/>
    <n v="46"/>
    <n v="326"/>
    <n v="755"/>
    <s v="Chennai"/>
    <n v="9"/>
    <n v="34730"/>
    <n v="429"/>
    <x v="1"/>
  </r>
  <r>
    <s v="PROD11952"/>
    <x v="3"/>
    <s v="Sports"/>
    <x v="4"/>
    <d v="2023-12-26T00:00:00"/>
    <d v="2023-12-31T00:00:00"/>
    <n v="337"/>
    <n v="109"/>
    <n v="291"/>
    <n v="1433"/>
    <n v="1802"/>
    <s v="Chennai"/>
    <n v="5"/>
    <n v="524382"/>
    <n v="369"/>
    <x v="1"/>
  </r>
  <r>
    <s v="PROD11953"/>
    <x v="4"/>
    <s v="Fashion"/>
    <x v="4"/>
    <d v="2023-12-11T00:00:00"/>
    <d v="2023-12-15T00:00:00"/>
    <n v="304"/>
    <n v="95"/>
    <n v="95"/>
    <n v="1744"/>
    <n v="2024"/>
    <s v="Chennai"/>
    <n v="4"/>
    <n v="192280"/>
    <n v="280"/>
    <x v="1"/>
  </r>
  <r>
    <s v="PROD11954"/>
    <x v="0"/>
    <s v="Electronics"/>
    <x v="1"/>
    <d v="2024-03-28T00:00:00"/>
    <d v="2024-03-29T00:00:00"/>
    <n v="71"/>
    <n v="85"/>
    <n v="92"/>
    <n v="608"/>
    <n v="1108"/>
    <s v="Bangalore"/>
    <n v="1"/>
    <n v="101936"/>
    <n v="500"/>
    <x v="0"/>
  </r>
  <r>
    <s v="PROD11955"/>
    <x v="1"/>
    <s v="Sports"/>
    <x v="2"/>
    <d v="2023-07-03T00:00:00"/>
    <d v="2023-07-08T00:00:00"/>
    <n v="74"/>
    <n v="78"/>
    <n v="264"/>
    <n v="1336"/>
    <n v="1667"/>
    <s v="Mumbai"/>
    <n v="5"/>
    <n v="440088"/>
    <n v="331"/>
    <x v="0"/>
  </r>
  <r>
    <s v="PROD11956"/>
    <x v="4"/>
    <s v="Electronics"/>
    <x v="2"/>
    <d v="2023-08-06T00:00:00"/>
    <d v="2023-08-09T00:00:00"/>
    <n v="418"/>
    <n v="112"/>
    <n v="24"/>
    <n v="508"/>
    <n v="842"/>
    <s v="Bangalore"/>
    <n v="3"/>
    <n v="20208"/>
    <n v="334"/>
    <x v="1"/>
  </r>
  <r>
    <s v="PROD11957"/>
    <x v="9"/>
    <s v="Home Appliances"/>
    <x v="0"/>
    <d v="2023-05-04T00:00:00"/>
    <d v="2023-05-13T00:00:00"/>
    <n v="3"/>
    <n v="134"/>
    <n v="137"/>
    <n v="794"/>
    <n v="1034"/>
    <s v="Hyderabad"/>
    <n v="9"/>
    <n v="141658"/>
    <n v="240"/>
    <x v="0"/>
  </r>
  <r>
    <s v="PROD11958"/>
    <x v="0"/>
    <s v="Fashion"/>
    <x v="2"/>
    <d v="2024-12-26T00:00:00"/>
    <d v="2024-12-27T00:00:00"/>
    <n v="258"/>
    <n v="122"/>
    <n v="182"/>
    <n v="343"/>
    <n v="549"/>
    <s v="Hyderabad"/>
    <n v="1"/>
    <n v="99918"/>
    <n v="206"/>
    <x v="1"/>
  </r>
  <r>
    <s v="PROD11959"/>
    <x v="5"/>
    <s v="Sports"/>
    <x v="0"/>
    <d v="2023-08-27T00:00:00"/>
    <d v="2023-09-01T00:00:00"/>
    <n v="166"/>
    <n v="122"/>
    <n v="27"/>
    <n v="465"/>
    <n v="876"/>
    <s v="Hyderabad"/>
    <n v="5"/>
    <n v="23652"/>
    <n v="411"/>
    <x v="1"/>
  </r>
  <r>
    <s v="PROD11960"/>
    <x v="1"/>
    <s v="Electronics"/>
    <x v="4"/>
    <d v="2024-04-16T00:00:00"/>
    <d v="2024-04-22T00:00:00"/>
    <n v="419"/>
    <n v="75"/>
    <n v="52"/>
    <n v="1444"/>
    <n v="1712"/>
    <s v="Bangalore"/>
    <n v="6"/>
    <n v="89024"/>
    <n v="268"/>
    <x v="1"/>
  </r>
  <r>
    <s v="PROD11961"/>
    <x v="0"/>
    <s v="Electronics"/>
    <x v="4"/>
    <d v="2023-02-12T00:00:00"/>
    <d v="2023-02-16T00:00:00"/>
    <n v="118"/>
    <n v="61"/>
    <n v="272"/>
    <n v="584"/>
    <n v="909"/>
    <s v="Chennai"/>
    <n v="4"/>
    <n v="247248"/>
    <n v="325"/>
    <x v="0"/>
  </r>
  <r>
    <s v="PROD11962"/>
    <x v="0"/>
    <s v="Fashion"/>
    <x v="0"/>
    <d v="2023-06-19T00:00:00"/>
    <d v="2023-06-27T00:00:00"/>
    <n v="105"/>
    <n v="149"/>
    <n v="158"/>
    <n v="1819"/>
    <n v="1998"/>
    <s v="Hyderabad"/>
    <n v="8"/>
    <n v="315684"/>
    <n v="179"/>
    <x v="0"/>
  </r>
  <r>
    <s v="PROD11963"/>
    <x v="9"/>
    <s v="Sports"/>
    <x v="3"/>
    <d v="2024-09-21T00:00:00"/>
    <d v="2024-10-01T00:00:00"/>
    <n v="159"/>
    <n v="93"/>
    <n v="281"/>
    <n v="269"/>
    <n v="703"/>
    <s v="Chennai"/>
    <n v="10"/>
    <n v="197543"/>
    <n v="434"/>
    <x v="0"/>
  </r>
  <r>
    <s v="PROD11964"/>
    <x v="7"/>
    <s v="Electronics"/>
    <x v="0"/>
    <d v="2024-12-10T00:00:00"/>
    <d v="2024-12-12T00:00:00"/>
    <n v="135"/>
    <n v="122"/>
    <n v="293"/>
    <n v="1769"/>
    <n v="1849"/>
    <s v="Delhi"/>
    <n v="2"/>
    <n v="541757"/>
    <n v="80"/>
    <x v="0"/>
  </r>
  <r>
    <s v="PROD11965"/>
    <x v="8"/>
    <s v="Electronics"/>
    <x v="2"/>
    <d v="2023-02-10T00:00:00"/>
    <d v="2023-02-11T00:00:00"/>
    <n v="203"/>
    <n v="55"/>
    <n v="16"/>
    <n v="493"/>
    <n v="967"/>
    <s v="Bangalore"/>
    <n v="1"/>
    <n v="15472"/>
    <n v="474"/>
    <x v="1"/>
  </r>
  <r>
    <s v="PROD11966"/>
    <x v="3"/>
    <s v="Electronics"/>
    <x v="4"/>
    <d v="2023-09-19T00:00:00"/>
    <d v="2023-09-27T00:00:00"/>
    <n v="268"/>
    <n v="131"/>
    <n v="0"/>
    <n v="246"/>
    <n v="707"/>
    <s v="Chennai"/>
    <n v="8"/>
    <n v="0"/>
    <n v="461"/>
    <x v="1"/>
  </r>
  <r>
    <s v="PROD11967"/>
    <x v="0"/>
    <s v="Electronics"/>
    <x v="4"/>
    <d v="2023-07-06T00:00:00"/>
    <d v="2023-07-15T00:00:00"/>
    <n v="308"/>
    <n v="68"/>
    <n v="82"/>
    <n v="1110"/>
    <n v="1288"/>
    <s v="Chennai"/>
    <n v="9"/>
    <n v="105616"/>
    <n v="178"/>
    <x v="1"/>
  </r>
  <r>
    <s v="PROD11968"/>
    <x v="1"/>
    <s v="Home Appliances"/>
    <x v="2"/>
    <d v="2023-05-20T00:00:00"/>
    <d v="2023-05-21T00:00:00"/>
    <n v="379"/>
    <n v="119"/>
    <n v="280"/>
    <n v="1327"/>
    <n v="1644"/>
    <s v="Bangalore"/>
    <n v="1"/>
    <n v="460320"/>
    <n v="317"/>
    <x v="1"/>
  </r>
  <r>
    <s v="PROD11969"/>
    <x v="0"/>
    <s v="Electronics"/>
    <x v="3"/>
    <d v="2023-04-26T00:00:00"/>
    <d v="2023-04-29T00:00:00"/>
    <n v="499"/>
    <n v="89"/>
    <n v="197"/>
    <n v="303"/>
    <n v="366"/>
    <s v="Mumbai"/>
    <n v="3"/>
    <n v="72102"/>
    <n v="63"/>
    <x v="1"/>
  </r>
  <r>
    <s v="PROD11970"/>
    <x v="0"/>
    <s v="Sports"/>
    <x v="2"/>
    <d v="2024-03-15T00:00:00"/>
    <d v="2024-03-24T00:00:00"/>
    <n v="331"/>
    <n v="60"/>
    <n v="139"/>
    <n v="831"/>
    <n v="1118"/>
    <s v="Mumbai"/>
    <n v="9"/>
    <n v="155402"/>
    <n v="287"/>
    <x v="1"/>
  </r>
  <r>
    <s v="PROD11971"/>
    <x v="3"/>
    <s v="Home Appliances"/>
    <x v="1"/>
    <d v="2023-11-03T00:00:00"/>
    <d v="2023-11-06T00:00:00"/>
    <n v="185"/>
    <n v="85"/>
    <n v="72"/>
    <n v="1452"/>
    <n v="1669"/>
    <s v="Chennai"/>
    <n v="3"/>
    <n v="120168"/>
    <n v="217"/>
    <x v="1"/>
  </r>
  <r>
    <s v="PROD11972"/>
    <x v="8"/>
    <s v="Fashion"/>
    <x v="4"/>
    <d v="2024-02-01T00:00:00"/>
    <d v="2024-02-04T00:00:00"/>
    <n v="485"/>
    <n v="134"/>
    <n v="115"/>
    <n v="1871"/>
    <n v="2193"/>
    <s v="Delhi"/>
    <n v="3"/>
    <n v="252195"/>
    <n v="322"/>
    <x v="1"/>
  </r>
  <r>
    <s v="PROD11973"/>
    <x v="7"/>
    <s v="Electronics"/>
    <x v="4"/>
    <d v="2024-01-06T00:00:00"/>
    <d v="2024-01-08T00:00:00"/>
    <n v="73"/>
    <n v="149"/>
    <n v="235"/>
    <n v="605"/>
    <n v="1064"/>
    <s v="Delhi"/>
    <n v="2"/>
    <n v="250040"/>
    <n v="459"/>
    <x v="0"/>
  </r>
  <r>
    <s v="PROD11974"/>
    <x v="9"/>
    <s v="Home Appliances"/>
    <x v="1"/>
    <d v="2023-09-28T00:00:00"/>
    <d v="2023-10-07T00:00:00"/>
    <n v="264"/>
    <n v="130"/>
    <n v="247"/>
    <n v="290"/>
    <n v="458"/>
    <s v="Delhi"/>
    <n v="9"/>
    <n v="113126"/>
    <n v="168"/>
    <x v="1"/>
  </r>
  <r>
    <s v="PROD11975"/>
    <x v="0"/>
    <s v="Home Appliances"/>
    <x v="4"/>
    <d v="2023-07-18T00:00:00"/>
    <d v="2023-07-20T00:00:00"/>
    <n v="273"/>
    <n v="64"/>
    <n v="269"/>
    <n v="1850"/>
    <n v="2291"/>
    <s v="Delhi"/>
    <n v="2"/>
    <n v="616279"/>
    <n v="441"/>
    <x v="1"/>
  </r>
  <r>
    <s v="PROD11976"/>
    <x v="1"/>
    <s v="Electronics"/>
    <x v="4"/>
    <d v="2023-02-26T00:00:00"/>
    <d v="2023-03-07T00:00:00"/>
    <n v="144"/>
    <n v="87"/>
    <n v="9"/>
    <n v="603"/>
    <n v="703"/>
    <s v="Hyderabad"/>
    <n v="9"/>
    <n v="6327"/>
    <n v="100"/>
    <x v="1"/>
  </r>
  <r>
    <s v="PROD11977"/>
    <x v="9"/>
    <s v="Fashion"/>
    <x v="2"/>
    <d v="2023-05-22T00:00:00"/>
    <d v="2023-05-25T00:00:00"/>
    <n v="105"/>
    <n v="124"/>
    <n v="94"/>
    <n v="1913"/>
    <n v="2270"/>
    <s v="Delhi"/>
    <n v="3"/>
    <n v="213380"/>
    <n v="357"/>
    <x v="1"/>
  </r>
  <r>
    <s v="PROD11978"/>
    <x v="9"/>
    <s v="Fashion"/>
    <x v="1"/>
    <d v="2024-02-28T00:00:00"/>
    <d v="2024-03-01T00:00:00"/>
    <n v="423"/>
    <n v="109"/>
    <n v="258"/>
    <n v="692"/>
    <n v="1131"/>
    <s v="Bangalore"/>
    <n v="2"/>
    <n v="291798"/>
    <n v="439"/>
    <x v="1"/>
  </r>
  <r>
    <s v="PROD11979"/>
    <x v="0"/>
    <s v="Sports"/>
    <x v="2"/>
    <d v="2023-04-07T00:00:00"/>
    <d v="2023-04-16T00:00:00"/>
    <n v="199"/>
    <n v="53"/>
    <n v="26"/>
    <n v="1015"/>
    <n v="1177"/>
    <s v="Delhi"/>
    <n v="9"/>
    <n v="30602"/>
    <n v="162"/>
    <x v="1"/>
  </r>
  <r>
    <s v="PROD11980"/>
    <x v="7"/>
    <s v="Sports"/>
    <x v="4"/>
    <d v="2023-06-14T00:00:00"/>
    <d v="2023-06-19T00:00:00"/>
    <n v="227"/>
    <n v="70"/>
    <n v="80"/>
    <n v="1542"/>
    <n v="1798"/>
    <s v="Hyderabad"/>
    <n v="5"/>
    <n v="143840"/>
    <n v="256"/>
    <x v="1"/>
  </r>
  <r>
    <s v="PROD11981"/>
    <x v="3"/>
    <s v="Sports"/>
    <x v="0"/>
    <d v="2023-10-22T00:00:00"/>
    <d v="2023-10-28T00:00:00"/>
    <n v="84"/>
    <n v="68"/>
    <n v="236"/>
    <n v="847"/>
    <n v="1076"/>
    <s v="Chennai"/>
    <n v="6"/>
    <n v="253936"/>
    <n v="229"/>
    <x v="0"/>
  </r>
  <r>
    <s v="PROD11982"/>
    <x v="6"/>
    <s v="Home Appliances"/>
    <x v="2"/>
    <d v="2023-07-31T00:00:00"/>
    <d v="2023-08-04T00:00:00"/>
    <n v="300"/>
    <n v="114"/>
    <n v="152"/>
    <n v="1531"/>
    <n v="1888"/>
    <s v="Mumbai"/>
    <n v="4"/>
    <n v="286976"/>
    <n v="357"/>
    <x v="1"/>
  </r>
  <r>
    <s v="PROD11983"/>
    <x v="2"/>
    <s v="Electronics"/>
    <x v="0"/>
    <d v="2024-09-03T00:00:00"/>
    <d v="2024-09-13T00:00:00"/>
    <n v="102"/>
    <n v="121"/>
    <n v="53"/>
    <n v="934"/>
    <n v="1053"/>
    <s v="Chennai"/>
    <n v="10"/>
    <n v="55809"/>
    <n v="119"/>
    <x v="1"/>
  </r>
  <r>
    <s v="PROD11984"/>
    <x v="6"/>
    <s v="Home Appliances"/>
    <x v="0"/>
    <d v="2024-07-01T00:00:00"/>
    <d v="2024-07-11T00:00:00"/>
    <n v="228"/>
    <n v="79"/>
    <n v="5"/>
    <n v="1472"/>
    <n v="1639"/>
    <s v="Delhi"/>
    <n v="10"/>
    <n v="8195"/>
    <n v="167"/>
    <x v="1"/>
  </r>
  <r>
    <s v="PROD11985"/>
    <x v="1"/>
    <s v="Electronics"/>
    <x v="4"/>
    <d v="2023-04-14T00:00:00"/>
    <d v="2023-04-15T00:00:00"/>
    <n v="456"/>
    <n v="108"/>
    <n v="147"/>
    <n v="1005"/>
    <n v="1284"/>
    <s v="Bangalore"/>
    <n v="1"/>
    <n v="188748"/>
    <n v="279"/>
    <x v="1"/>
  </r>
  <r>
    <s v="PROD11986"/>
    <x v="3"/>
    <s v="Home Appliances"/>
    <x v="3"/>
    <d v="2023-10-25T00:00:00"/>
    <d v="2023-11-02T00:00:00"/>
    <n v="292"/>
    <n v="85"/>
    <n v="285"/>
    <n v="1854"/>
    <n v="2304"/>
    <s v="Delhi"/>
    <n v="8"/>
    <n v="656640"/>
    <n v="450"/>
    <x v="1"/>
  </r>
  <r>
    <s v="PROD11987"/>
    <x v="8"/>
    <s v="Home Appliances"/>
    <x v="0"/>
    <d v="2024-01-15T00:00:00"/>
    <d v="2024-01-22T00:00:00"/>
    <n v="309"/>
    <n v="97"/>
    <n v="130"/>
    <n v="954"/>
    <n v="1143"/>
    <s v="Delhi"/>
    <n v="7"/>
    <n v="148590"/>
    <n v="189"/>
    <x v="1"/>
  </r>
  <r>
    <s v="PROD11988"/>
    <x v="1"/>
    <s v="Sports"/>
    <x v="3"/>
    <d v="2023-03-05T00:00:00"/>
    <d v="2023-03-12T00:00:00"/>
    <n v="311"/>
    <n v="63"/>
    <n v="40"/>
    <n v="398"/>
    <n v="813"/>
    <s v="Hyderabad"/>
    <n v="7"/>
    <n v="32520"/>
    <n v="415"/>
    <x v="1"/>
  </r>
  <r>
    <s v="PROD11989"/>
    <x v="3"/>
    <s v="Electronics"/>
    <x v="3"/>
    <d v="2023-03-10T00:00:00"/>
    <d v="2023-03-16T00:00:00"/>
    <n v="384"/>
    <n v="137"/>
    <n v="284"/>
    <n v="504"/>
    <n v="762"/>
    <s v="Chennai"/>
    <n v="6"/>
    <n v="216408"/>
    <n v="258"/>
    <x v="1"/>
  </r>
  <r>
    <s v="PROD11990"/>
    <x v="0"/>
    <s v="Home Appliances"/>
    <x v="4"/>
    <d v="2023-04-19T00:00:00"/>
    <d v="2023-04-27T00:00:00"/>
    <n v="295"/>
    <n v="142"/>
    <n v="61"/>
    <n v="555"/>
    <n v="771"/>
    <s v="Bangalore"/>
    <n v="8"/>
    <n v="47031"/>
    <n v="216"/>
    <x v="1"/>
  </r>
  <r>
    <s v="PROD11991"/>
    <x v="6"/>
    <s v="Electronics"/>
    <x v="4"/>
    <d v="2023-02-05T00:00:00"/>
    <d v="2023-02-10T00:00:00"/>
    <n v="391"/>
    <n v="103"/>
    <n v="101"/>
    <n v="1806"/>
    <n v="2194"/>
    <s v="Hyderabad"/>
    <n v="5"/>
    <n v="221594"/>
    <n v="388"/>
    <x v="1"/>
  </r>
  <r>
    <s v="PROD11992"/>
    <x v="8"/>
    <s v="Electronics"/>
    <x v="1"/>
    <d v="2024-08-07T00:00:00"/>
    <d v="2024-08-09T00:00:00"/>
    <n v="403"/>
    <n v="129"/>
    <n v="139"/>
    <n v="611"/>
    <n v="1103"/>
    <s v="Hyderabad"/>
    <n v="2"/>
    <n v="153317"/>
    <n v="492"/>
    <x v="1"/>
  </r>
  <r>
    <s v="PROD11993"/>
    <x v="9"/>
    <s v="Sports"/>
    <x v="3"/>
    <d v="2024-04-26T00:00:00"/>
    <d v="2024-05-02T00:00:00"/>
    <n v="241"/>
    <n v="109"/>
    <n v="224"/>
    <n v="1287"/>
    <n v="1646"/>
    <s v="Chennai"/>
    <n v="6"/>
    <n v="368704"/>
    <n v="359"/>
    <x v="1"/>
  </r>
  <r>
    <s v="PROD11994"/>
    <x v="0"/>
    <s v="Sports"/>
    <x v="3"/>
    <d v="2024-10-01T00:00:00"/>
    <d v="2024-10-07T00:00:00"/>
    <n v="235"/>
    <n v="137"/>
    <n v="37"/>
    <n v="813"/>
    <n v="1233"/>
    <s v="Hyderabad"/>
    <n v="6"/>
    <n v="45621"/>
    <n v="420"/>
    <x v="1"/>
  </r>
  <r>
    <s v="PROD11995"/>
    <x v="9"/>
    <s v="Home Appliances"/>
    <x v="3"/>
    <d v="2023-08-13T00:00:00"/>
    <d v="2023-08-22T00:00:00"/>
    <n v="243"/>
    <n v="92"/>
    <n v="142"/>
    <n v="1049"/>
    <n v="1229"/>
    <s v="Chennai"/>
    <n v="9"/>
    <n v="174518"/>
    <n v="180"/>
    <x v="1"/>
  </r>
  <r>
    <s v="PROD11996"/>
    <x v="1"/>
    <s v="Electronics"/>
    <x v="3"/>
    <d v="2024-02-10T00:00:00"/>
    <d v="2024-02-19T00:00:00"/>
    <n v="90"/>
    <n v="63"/>
    <n v="80"/>
    <n v="329"/>
    <n v="505"/>
    <s v="Chennai"/>
    <n v="9"/>
    <n v="40400"/>
    <n v="176"/>
    <x v="1"/>
  </r>
  <r>
    <s v="PROD11997"/>
    <x v="3"/>
    <s v="Electronics"/>
    <x v="3"/>
    <d v="2023-08-09T00:00:00"/>
    <d v="2023-08-15T00:00:00"/>
    <n v="11"/>
    <n v="143"/>
    <n v="207"/>
    <n v="634"/>
    <n v="949"/>
    <s v="Mumbai"/>
    <n v="6"/>
    <n v="196443"/>
    <n v="315"/>
    <x v="0"/>
  </r>
  <r>
    <s v="PROD11998"/>
    <x v="8"/>
    <s v="Electronics"/>
    <x v="0"/>
    <d v="2024-01-13T00:00:00"/>
    <d v="2024-01-20T00:00:00"/>
    <n v="349"/>
    <n v="114"/>
    <n v="33"/>
    <n v="850"/>
    <n v="942"/>
    <s v="Mumbai"/>
    <n v="7"/>
    <n v="31086"/>
    <n v="92"/>
    <x v="1"/>
  </r>
  <r>
    <s v="PROD11999"/>
    <x v="1"/>
    <s v="Electronics"/>
    <x v="0"/>
    <d v="2023-08-07T00:00:00"/>
    <d v="2023-08-17T00:00:00"/>
    <n v="464"/>
    <n v="67"/>
    <n v="6"/>
    <n v="879"/>
    <n v="1238"/>
    <s v="Delhi"/>
    <n v="10"/>
    <n v="7428"/>
    <n v="359"/>
    <x v="1"/>
  </r>
  <r>
    <s v="PROD12000"/>
    <x v="4"/>
    <s v="Home Appliances"/>
    <x v="0"/>
    <d v="2024-01-17T00:00:00"/>
    <d v="2024-01-20T00:00:00"/>
    <n v="119"/>
    <n v="57"/>
    <n v="182"/>
    <n v="993"/>
    <n v="1469"/>
    <s v="Chennai"/>
    <n v="3"/>
    <n v="267358"/>
    <n v="476"/>
    <x v="0"/>
  </r>
  <r>
    <s v="PROD12001"/>
    <x v="6"/>
    <s v="Electronics"/>
    <x v="0"/>
    <d v="2023-10-14T00:00:00"/>
    <d v="2023-10-20T00:00:00"/>
    <n v="418"/>
    <n v="133"/>
    <n v="199"/>
    <n v="1536"/>
    <n v="1740"/>
    <s v="Delhi"/>
    <n v="6"/>
    <n v="346260"/>
    <n v="204"/>
    <x v="1"/>
  </r>
  <r>
    <s v="PROD12002"/>
    <x v="4"/>
    <s v="Electronics"/>
    <x v="3"/>
    <d v="2023-05-30T00:00:00"/>
    <d v="2023-06-03T00:00:00"/>
    <n v="124"/>
    <n v="92"/>
    <n v="194"/>
    <n v="1702"/>
    <n v="1861"/>
    <s v="Bangalore"/>
    <n v="4"/>
    <n v="361034"/>
    <n v="159"/>
    <x v="0"/>
  </r>
  <r>
    <s v="PROD12003"/>
    <x v="2"/>
    <s v="Electronics"/>
    <x v="4"/>
    <d v="2023-08-24T00:00:00"/>
    <d v="2023-08-31T00:00:00"/>
    <n v="421"/>
    <n v="132"/>
    <n v="139"/>
    <n v="435"/>
    <n v="689"/>
    <s v="Mumbai"/>
    <n v="7"/>
    <n v="95771"/>
    <n v="254"/>
    <x v="1"/>
  </r>
  <r>
    <s v="PROD12004"/>
    <x v="9"/>
    <s v="Sports"/>
    <x v="2"/>
    <d v="2024-09-24T00:00:00"/>
    <d v="2024-09-30T00:00:00"/>
    <n v="466"/>
    <n v="116"/>
    <n v="47"/>
    <n v="756"/>
    <n v="1097"/>
    <s v="Mumbai"/>
    <n v="6"/>
    <n v="51559"/>
    <n v="341"/>
    <x v="1"/>
  </r>
  <r>
    <s v="PROD12005"/>
    <x v="4"/>
    <s v="Home Appliances"/>
    <x v="3"/>
    <d v="2023-04-18T00:00:00"/>
    <d v="2023-04-26T00:00:00"/>
    <n v="211"/>
    <n v="72"/>
    <n v="160"/>
    <n v="1656"/>
    <n v="1958"/>
    <s v="Bangalore"/>
    <n v="8"/>
    <n v="313280"/>
    <n v="302"/>
    <x v="1"/>
  </r>
  <r>
    <s v="PROD12006"/>
    <x v="0"/>
    <s v="Sports"/>
    <x v="1"/>
    <d v="2024-08-04T00:00:00"/>
    <d v="2024-08-09T00:00:00"/>
    <n v="357"/>
    <n v="54"/>
    <n v="11"/>
    <n v="701"/>
    <n v="1174"/>
    <s v="Mumbai"/>
    <n v="5"/>
    <n v="12914"/>
    <n v="473"/>
    <x v="1"/>
  </r>
  <r>
    <s v="PROD12007"/>
    <x v="9"/>
    <s v="Sports"/>
    <x v="1"/>
    <d v="2023-01-16T00:00:00"/>
    <d v="2023-01-26T00:00:00"/>
    <n v="46"/>
    <n v="135"/>
    <n v="270"/>
    <n v="1509"/>
    <n v="1937"/>
    <s v="Hyderabad"/>
    <n v="10"/>
    <n v="522990"/>
    <n v="428"/>
    <x v="0"/>
  </r>
  <r>
    <s v="PROD12008"/>
    <x v="7"/>
    <s v="Electronics"/>
    <x v="0"/>
    <d v="2024-02-10T00:00:00"/>
    <d v="2024-02-18T00:00:00"/>
    <n v="72"/>
    <n v="96"/>
    <n v="92"/>
    <n v="1190"/>
    <n v="1536"/>
    <s v="Delhi"/>
    <n v="8"/>
    <n v="141312"/>
    <n v="346"/>
    <x v="0"/>
  </r>
  <r>
    <s v="PROD12009"/>
    <x v="2"/>
    <s v="Home Appliances"/>
    <x v="4"/>
    <d v="2023-05-20T00:00:00"/>
    <d v="2023-05-29T00:00:00"/>
    <n v="401"/>
    <n v="79"/>
    <n v="270"/>
    <n v="1441"/>
    <n v="1780"/>
    <s v="Chennai"/>
    <n v="9"/>
    <n v="480600"/>
    <n v="339"/>
    <x v="1"/>
  </r>
  <r>
    <s v="PROD12010"/>
    <x v="0"/>
    <s v="Home Appliances"/>
    <x v="2"/>
    <d v="2023-01-20T00:00:00"/>
    <d v="2023-01-30T00:00:00"/>
    <n v="340"/>
    <n v="72"/>
    <n v="296"/>
    <n v="1158"/>
    <n v="1389"/>
    <s v="Bangalore"/>
    <n v="10"/>
    <n v="411144"/>
    <n v="231"/>
    <x v="1"/>
  </r>
  <r>
    <s v="PROD12011"/>
    <x v="1"/>
    <s v="Fashion"/>
    <x v="4"/>
    <d v="2023-04-10T00:00:00"/>
    <d v="2023-04-13T00:00:00"/>
    <n v="102"/>
    <n v="83"/>
    <n v="115"/>
    <n v="554"/>
    <n v="805"/>
    <s v="Mumbai"/>
    <n v="3"/>
    <n v="92575"/>
    <n v="251"/>
    <x v="0"/>
  </r>
  <r>
    <s v="PROD12012"/>
    <x v="3"/>
    <s v="Fashion"/>
    <x v="4"/>
    <d v="2024-07-10T00:00:00"/>
    <d v="2024-07-14T00:00:00"/>
    <n v="350"/>
    <n v="78"/>
    <n v="211"/>
    <n v="1215"/>
    <n v="1289"/>
    <s v="Bangalore"/>
    <n v="4"/>
    <n v="271979"/>
    <n v="74"/>
    <x v="1"/>
  </r>
  <r>
    <s v="PROD12013"/>
    <x v="8"/>
    <s v="Electronics"/>
    <x v="0"/>
    <d v="2023-07-04T00:00:00"/>
    <d v="2023-07-06T00:00:00"/>
    <n v="221"/>
    <n v="135"/>
    <n v="260"/>
    <n v="528"/>
    <n v="596"/>
    <s v="Bangalore"/>
    <n v="2"/>
    <n v="154960"/>
    <n v="68"/>
    <x v="0"/>
  </r>
  <r>
    <s v="PROD12014"/>
    <x v="7"/>
    <s v="Fashion"/>
    <x v="2"/>
    <d v="2024-06-25T00:00:00"/>
    <d v="2024-07-01T00:00:00"/>
    <n v="71"/>
    <n v="101"/>
    <n v="44"/>
    <n v="1641"/>
    <n v="1766"/>
    <s v="Chennai"/>
    <n v="6"/>
    <n v="77704"/>
    <n v="125"/>
    <x v="1"/>
  </r>
  <r>
    <s v="PROD12015"/>
    <x v="3"/>
    <s v="Home Appliances"/>
    <x v="3"/>
    <d v="2023-03-14T00:00:00"/>
    <d v="2023-03-21T00:00:00"/>
    <n v="67"/>
    <n v="117"/>
    <n v="203"/>
    <n v="1289"/>
    <n v="1527"/>
    <s v="Chennai"/>
    <n v="7"/>
    <n v="309981"/>
    <n v="238"/>
    <x v="0"/>
  </r>
  <r>
    <s v="PROD12016"/>
    <x v="6"/>
    <s v="Electronics"/>
    <x v="2"/>
    <d v="2023-06-20T00:00:00"/>
    <d v="2023-06-26T00:00:00"/>
    <n v="152"/>
    <n v="85"/>
    <n v="14"/>
    <n v="732"/>
    <n v="1065"/>
    <s v="Mumbai"/>
    <n v="6"/>
    <n v="14910"/>
    <n v="333"/>
    <x v="1"/>
  </r>
  <r>
    <s v="PROD12017"/>
    <x v="6"/>
    <s v="Home Appliances"/>
    <x v="4"/>
    <d v="2023-01-30T00:00:00"/>
    <d v="2023-02-06T00:00:00"/>
    <n v="278"/>
    <n v="77"/>
    <n v="16"/>
    <n v="1678"/>
    <n v="1816"/>
    <s v="Delhi"/>
    <n v="7"/>
    <n v="29056"/>
    <n v="138"/>
    <x v="1"/>
  </r>
  <r>
    <s v="PROD12018"/>
    <x v="9"/>
    <s v="Electronics"/>
    <x v="2"/>
    <d v="2023-10-13T00:00:00"/>
    <d v="2023-10-19T00:00:00"/>
    <n v="235"/>
    <n v="56"/>
    <n v="141"/>
    <n v="309"/>
    <n v="692"/>
    <s v="Mumbai"/>
    <n v="6"/>
    <n v="97572"/>
    <n v="383"/>
    <x v="1"/>
  </r>
  <r>
    <s v="PROD12019"/>
    <x v="1"/>
    <s v="Fashion"/>
    <x v="1"/>
    <d v="2024-07-09T00:00:00"/>
    <d v="2024-07-18T00:00:00"/>
    <n v="74"/>
    <n v="115"/>
    <n v="25"/>
    <n v="1083"/>
    <n v="1519"/>
    <s v="Hyderabad"/>
    <n v="9"/>
    <n v="37975"/>
    <n v="436"/>
    <x v="1"/>
  </r>
  <r>
    <s v="PROD12020"/>
    <x v="8"/>
    <s v="Fashion"/>
    <x v="2"/>
    <d v="2023-10-15T00:00:00"/>
    <d v="2023-10-25T00:00:00"/>
    <n v="208"/>
    <n v="93"/>
    <n v="4"/>
    <n v="494"/>
    <n v="616"/>
    <s v="Delhi"/>
    <n v="10"/>
    <n v="2464"/>
    <n v="122"/>
    <x v="1"/>
  </r>
  <r>
    <s v="PROD12021"/>
    <x v="4"/>
    <s v="Fashion"/>
    <x v="1"/>
    <d v="2023-06-29T00:00:00"/>
    <d v="2023-07-06T00:00:00"/>
    <n v="136"/>
    <n v="58"/>
    <n v="287"/>
    <n v="1054"/>
    <n v="1376"/>
    <s v="Bangalore"/>
    <n v="7"/>
    <n v="394912"/>
    <n v="322"/>
    <x v="0"/>
  </r>
  <r>
    <s v="PROD12022"/>
    <x v="7"/>
    <s v="Sports"/>
    <x v="0"/>
    <d v="2024-12-30T00:00:00"/>
    <d v="2025-01-08T00:00:00"/>
    <n v="112"/>
    <n v="147"/>
    <n v="283"/>
    <n v="644"/>
    <n v="785"/>
    <s v="Delhi"/>
    <n v="9"/>
    <n v="222155"/>
    <n v="141"/>
    <x v="0"/>
  </r>
  <r>
    <s v="PROD12023"/>
    <x v="2"/>
    <s v="Electronics"/>
    <x v="3"/>
    <d v="2024-02-24T00:00:00"/>
    <d v="2024-03-02T00:00:00"/>
    <n v="466"/>
    <n v="106"/>
    <n v="109"/>
    <n v="566"/>
    <n v="1049"/>
    <s v="Mumbai"/>
    <n v="7"/>
    <n v="114341"/>
    <n v="483"/>
    <x v="1"/>
  </r>
  <r>
    <s v="PROD12024"/>
    <x v="3"/>
    <s v="Home Appliances"/>
    <x v="4"/>
    <d v="2023-08-07T00:00:00"/>
    <d v="2023-08-12T00:00:00"/>
    <n v="389"/>
    <n v="94"/>
    <n v="195"/>
    <n v="1411"/>
    <n v="1476"/>
    <s v="Chennai"/>
    <n v="5"/>
    <n v="287820"/>
    <n v="65"/>
    <x v="1"/>
  </r>
  <r>
    <s v="PROD12025"/>
    <x v="1"/>
    <s v="Sports"/>
    <x v="1"/>
    <d v="2023-02-03T00:00:00"/>
    <d v="2023-02-11T00:00:00"/>
    <n v="454"/>
    <n v="54"/>
    <n v="205"/>
    <n v="1732"/>
    <n v="1877"/>
    <s v="Mumbai"/>
    <n v="8"/>
    <n v="384785"/>
    <n v="145"/>
    <x v="1"/>
  </r>
  <r>
    <s v="PROD12026"/>
    <x v="3"/>
    <s v="Home Appliances"/>
    <x v="2"/>
    <d v="2024-08-02T00:00:00"/>
    <d v="2024-08-07T00:00:00"/>
    <n v="456"/>
    <n v="69"/>
    <n v="113"/>
    <n v="1863"/>
    <n v="2156"/>
    <s v="Chennai"/>
    <n v="5"/>
    <n v="243628"/>
    <n v="293"/>
    <x v="1"/>
  </r>
  <r>
    <s v="PROD12027"/>
    <x v="3"/>
    <s v="Sports"/>
    <x v="2"/>
    <d v="2024-04-18T00:00:00"/>
    <d v="2024-04-24T00:00:00"/>
    <n v="243"/>
    <n v="95"/>
    <n v="14"/>
    <n v="441"/>
    <n v="710"/>
    <s v="Mumbai"/>
    <n v="6"/>
    <n v="9940"/>
    <n v="269"/>
    <x v="1"/>
  </r>
  <r>
    <s v="PROD12028"/>
    <x v="2"/>
    <s v="Sports"/>
    <x v="2"/>
    <d v="2024-11-06T00:00:00"/>
    <d v="2024-11-07T00:00:00"/>
    <n v="220"/>
    <n v="140"/>
    <n v="125"/>
    <n v="982"/>
    <n v="1079"/>
    <s v="Bangalore"/>
    <n v="1"/>
    <n v="134875"/>
    <n v="97"/>
    <x v="1"/>
  </r>
  <r>
    <s v="PROD12029"/>
    <x v="3"/>
    <s v="Sports"/>
    <x v="2"/>
    <d v="2024-05-20T00:00:00"/>
    <d v="2024-05-30T00:00:00"/>
    <n v="104"/>
    <n v="59"/>
    <n v="293"/>
    <n v="1541"/>
    <n v="1906"/>
    <s v="Bangalore"/>
    <n v="10"/>
    <n v="558458"/>
    <n v="365"/>
    <x v="0"/>
  </r>
  <r>
    <s v="PROD12030"/>
    <x v="2"/>
    <s v="Electronics"/>
    <x v="0"/>
    <d v="2024-08-02T00:00:00"/>
    <d v="2024-08-12T00:00:00"/>
    <n v="360"/>
    <n v="74"/>
    <n v="25"/>
    <n v="1688"/>
    <n v="2051"/>
    <s v="Hyderabad"/>
    <n v="10"/>
    <n v="51275"/>
    <n v="363"/>
    <x v="1"/>
  </r>
  <r>
    <s v="PROD12031"/>
    <x v="7"/>
    <s v="Fashion"/>
    <x v="0"/>
    <d v="2024-12-25T00:00:00"/>
    <d v="2024-12-31T00:00:00"/>
    <n v="200"/>
    <n v="52"/>
    <n v="85"/>
    <n v="620"/>
    <n v="729"/>
    <s v="Delhi"/>
    <n v="6"/>
    <n v="61965"/>
    <n v="109"/>
    <x v="1"/>
  </r>
  <r>
    <s v="PROD12032"/>
    <x v="3"/>
    <s v="Electronics"/>
    <x v="1"/>
    <d v="2023-02-20T00:00:00"/>
    <d v="2023-02-28T00:00:00"/>
    <n v="388"/>
    <n v="149"/>
    <n v="210"/>
    <n v="1942"/>
    <n v="2245"/>
    <s v="Delhi"/>
    <n v="8"/>
    <n v="471450"/>
    <n v="303"/>
    <x v="1"/>
  </r>
  <r>
    <s v="PROD12033"/>
    <x v="9"/>
    <s v="Sports"/>
    <x v="0"/>
    <d v="2023-05-27T00:00:00"/>
    <d v="2023-05-30T00:00:00"/>
    <n v="135"/>
    <n v="65"/>
    <n v="200"/>
    <n v="923"/>
    <n v="1355"/>
    <s v="Chennai"/>
    <n v="3"/>
    <n v="271000"/>
    <n v="432"/>
    <x v="0"/>
  </r>
  <r>
    <s v="PROD12034"/>
    <x v="4"/>
    <s v="Sports"/>
    <x v="4"/>
    <d v="2023-02-27T00:00:00"/>
    <d v="2023-03-07T00:00:00"/>
    <n v="216"/>
    <n v="130"/>
    <n v="194"/>
    <n v="406"/>
    <n v="680"/>
    <s v="Hyderabad"/>
    <n v="8"/>
    <n v="131920"/>
    <n v="274"/>
    <x v="1"/>
  </r>
  <r>
    <s v="PROD12035"/>
    <x v="5"/>
    <s v="Fashion"/>
    <x v="4"/>
    <d v="2024-12-09T00:00:00"/>
    <d v="2024-12-10T00:00:00"/>
    <n v="314"/>
    <n v="87"/>
    <n v="229"/>
    <n v="779"/>
    <n v="1194"/>
    <s v="Delhi"/>
    <n v="1"/>
    <n v="273426"/>
    <n v="415"/>
    <x v="1"/>
  </r>
  <r>
    <s v="PROD12036"/>
    <x v="1"/>
    <s v="Fashion"/>
    <x v="1"/>
    <d v="2023-04-30T00:00:00"/>
    <d v="2023-05-03T00:00:00"/>
    <n v="230"/>
    <n v="108"/>
    <n v="119"/>
    <n v="1329"/>
    <n v="1614"/>
    <s v="Delhi"/>
    <n v="3"/>
    <n v="192066"/>
    <n v="285"/>
    <x v="1"/>
  </r>
  <r>
    <s v="PROD12037"/>
    <x v="9"/>
    <s v="Fashion"/>
    <x v="0"/>
    <d v="2024-09-11T00:00:00"/>
    <d v="2024-09-14T00:00:00"/>
    <n v="255"/>
    <n v="84"/>
    <n v="46"/>
    <n v="1484"/>
    <n v="1829"/>
    <s v="Mumbai"/>
    <n v="3"/>
    <n v="84134"/>
    <n v="345"/>
    <x v="1"/>
  </r>
  <r>
    <s v="PROD12038"/>
    <x v="8"/>
    <s v="Electronics"/>
    <x v="4"/>
    <d v="2024-12-13T00:00:00"/>
    <d v="2024-12-16T00:00:00"/>
    <n v="461"/>
    <n v="69"/>
    <n v="3"/>
    <n v="612"/>
    <n v="982"/>
    <s v="Chennai"/>
    <n v="3"/>
    <n v="2946"/>
    <n v="370"/>
    <x v="1"/>
  </r>
  <r>
    <s v="PROD12039"/>
    <x v="6"/>
    <s v="Home Appliances"/>
    <x v="4"/>
    <d v="2023-08-04T00:00:00"/>
    <d v="2023-08-08T00:00:00"/>
    <n v="91"/>
    <n v="99"/>
    <n v="124"/>
    <n v="1653"/>
    <n v="2124"/>
    <s v="Delhi"/>
    <n v="4"/>
    <n v="263376"/>
    <n v="471"/>
    <x v="0"/>
  </r>
  <r>
    <s v="PROD12040"/>
    <x v="3"/>
    <s v="Sports"/>
    <x v="2"/>
    <d v="2023-07-19T00:00:00"/>
    <d v="2023-07-22T00:00:00"/>
    <n v="381"/>
    <n v="115"/>
    <n v="115"/>
    <n v="1991"/>
    <n v="2456"/>
    <s v="Delhi"/>
    <n v="3"/>
    <n v="282440"/>
    <n v="465"/>
    <x v="1"/>
  </r>
  <r>
    <s v="PROD12041"/>
    <x v="6"/>
    <s v="Sports"/>
    <x v="3"/>
    <d v="2024-10-04T00:00:00"/>
    <d v="2024-10-14T00:00:00"/>
    <n v="405"/>
    <n v="53"/>
    <n v="21"/>
    <n v="916"/>
    <n v="1388"/>
    <s v="Mumbai"/>
    <n v="10"/>
    <n v="29148"/>
    <n v="472"/>
    <x v="1"/>
  </r>
  <r>
    <s v="PROD12042"/>
    <x v="2"/>
    <s v="Sports"/>
    <x v="4"/>
    <d v="2023-03-14T00:00:00"/>
    <d v="2023-03-22T00:00:00"/>
    <n v="165"/>
    <n v="64"/>
    <n v="214"/>
    <n v="761"/>
    <n v="1178"/>
    <s v="Hyderabad"/>
    <n v="8"/>
    <n v="252092"/>
    <n v="417"/>
    <x v="0"/>
  </r>
  <r>
    <s v="PROD12043"/>
    <x v="6"/>
    <s v="Home Appliances"/>
    <x v="4"/>
    <d v="2024-02-07T00:00:00"/>
    <d v="2024-02-13T00:00:00"/>
    <n v="60"/>
    <n v="60"/>
    <n v="299"/>
    <n v="594"/>
    <n v="705"/>
    <s v="Chennai"/>
    <n v="6"/>
    <n v="210795"/>
    <n v="111"/>
    <x v="0"/>
  </r>
  <r>
    <s v="PROD12044"/>
    <x v="2"/>
    <s v="Sports"/>
    <x v="3"/>
    <d v="2024-06-14T00:00:00"/>
    <d v="2024-06-24T00:00:00"/>
    <n v="457"/>
    <n v="70"/>
    <n v="282"/>
    <n v="1342"/>
    <n v="1750"/>
    <s v="Delhi"/>
    <n v="10"/>
    <n v="493500"/>
    <n v="408"/>
    <x v="1"/>
  </r>
  <r>
    <s v="PROD12045"/>
    <x v="0"/>
    <s v="Electronics"/>
    <x v="2"/>
    <d v="2023-01-05T00:00:00"/>
    <d v="2023-01-07T00:00:00"/>
    <n v="135"/>
    <n v="89"/>
    <n v="64"/>
    <n v="992"/>
    <n v="1126"/>
    <s v="Bangalore"/>
    <n v="2"/>
    <n v="72064"/>
    <n v="134"/>
    <x v="1"/>
  </r>
  <r>
    <s v="PROD12046"/>
    <x v="1"/>
    <s v="Fashion"/>
    <x v="4"/>
    <d v="2023-11-10T00:00:00"/>
    <d v="2023-11-18T00:00:00"/>
    <n v="99"/>
    <n v="101"/>
    <n v="165"/>
    <n v="1771"/>
    <n v="1965"/>
    <s v="Bangalore"/>
    <n v="8"/>
    <n v="324225"/>
    <n v="194"/>
    <x v="0"/>
  </r>
  <r>
    <s v="PROD12047"/>
    <x v="3"/>
    <s v="Electronics"/>
    <x v="2"/>
    <d v="2024-04-15T00:00:00"/>
    <d v="2024-04-16T00:00:00"/>
    <n v="454"/>
    <n v="122"/>
    <n v="294"/>
    <n v="1709"/>
    <n v="2125"/>
    <s v="Delhi"/>
    <n v="1"/>
    <n v="624750"/>
    <n v="416"/>
    <x v="1"/>
  </r>
  <r>
    <s v="PROD12048"/>
    <x v="7"/>
    <s v="Home Appliances"/>
    <x v="2"/>
    <d v="2024-07-03T00:00:00"/>
    <d v="2024-07-10T00:00:00"/>
    <n v="448"/>
    <n v="55"/>
    <n v="164"/>
    <n v="951"/>
    <n v="1190"/>
    <s v="Delhi"/>
    <n v="7"/>
    <n v="195160"/>
    <n v="239"/>
    <x v="1"/>
  </r>
  <r>
    <s v="PROD12049"/>
    <x v="5"/>
    <s v="Home Appliances"/>
    <x v="4"/>
    <d v="2024-04-21T00:00:00"/>
    <d v="2024-04-29T00:00:00"/>
    <n v="447"/>
    <n v="143"/>
    <n v="208"/>
    <n v="291"/>
    <n v="786"/>
    <s v="Chennai"/>
    <n v="8"/>
    <n v="163488"/>
    <n v="495"/>
    <x v="1"/>
  </r>
  <r>
    <s v="PROD12050"/>
    <x v="0"/>
    <s v="Electronics"/>
    <x v="3"/>
    <d v="2024-06-14T00:00:00"/>
    <d v="2024-06-19T00:00:00"/>
    <n v="74"/>
    <n v="57"/>
    <n v="126"/>
    <n v="1303"/>
    <n v="1506"/>
    <s v="Chennai"/>
    <n v="5"/>
    <n v="189756"/>
    <n v="203"/>
    <x v="0"/>
  </r>
  <r>
    <s v="PROD12051"/>
    <x v="7"/>
    <s v="Home Appliances"/>
    <x v="0"/>
    <d v="2023-02-09T00:00:00"/>
    <d v="2023-02-18T00:00:00"/>
    <n v="443"/>
    <n v="103"/>
    <n v="2"/>
    <n v="1386"/>
    <n v="1722"/>
    <s v="Chennai"/>
    <n v="9"/>
    <n v="3444"/>
    <n v="336"/>
    <x v="1"/>
  </r>
  <r>
    <s v="PROD12052"/>
    <x v="2"/>
    <s v="Home Appliances"/>
    <x v="1"/>
    <d v="2023-01-16T00:00:00"/>
    <d v="2023-01-24T00:00:00"/>
    <n v="461"/>
    <n v="99"/>
    <n v="210"/>
    <n v="1619"/>
    <n v="2100"/>
    <s v="Bangalore"/>
    <n v="8"/>
    <n v="441000"/>
    <n v="481"/>
    <x v="1"/>
  </r>
  <r>
    <s v="PROD12053"/>
    <x v="9"/>
    <s v="Sports"/>
    <x v="1"/>
    <d v="2023-07-24T00:00:00"/>
    <d v="2023-07-31T00:00:00"/>
    <n v="385"/>
    <n v="55"/>
    <n v="132"/>
    <n v="1764"/>
    <n v="1884"/>
    <s v="Delhi"/>
    <n v="7"/>
    <n v="248688"/>
    <n v="120"/>
    <x v="1"/>
  </r>
  <r>
    <s v="PROD12054"/>
    <x v="9"/>
    <s v="Sports"/>
    <x v="1"/>
    <d v="2023-11-05T00:00:00"/>
    <d v="2023-11-14T00:00:00"/>
    <n v="95"/>
    <n v="51"/>
    <n v="10"/>
    <n v="514"/>
    <n v="687"/>
    <s v="Bangalore"/>
    <n v="9"/>
    <n v="6870"/>
    <n v="173"/>
    <x v="1"/>
  </r>
  <r>
    <s v="PROD12055"/>
    <x v="7"/>
    <s v="Electronics"/>
    <x v="1"/>
    <d v="2023-05-24T00:00:00"/>
    <d v="2023-06-01T00:00:00"/>
    <n v="8"/>
    <n v="149"/>
    <n v="98"/>
    <n v="406"/>
    <n v="527"/>
    <s v="Chennai"/>
    <n v="8"/>
    <n v="51646"/>
    <n v="121"/>
    <x v="0"/>
  </r>
  <r>
    <s v="PROD12056"/>
    <x v="3"/>
    <s v="Sports"/>
    <x v="2"/>
    <d v="2024-10-23T00:00:00"/>
    <d v="2024-10-31T00:00:00"/>
    <n v="252"/>
    <n v="100"/>
    <n v="275"/>
    <n v="958"/>
    <n v="1256"/>
    <s v="Bangalore"/>
    <n v="8"/>
    <n v="345400"/>
    <n v="298"/>
    <x v="0"/>
  </r>
  <r>
    <s v="PROD12057"/>
    <x v="7"/>
    <s v="Home Appliances"/>
    <x v="3"/>
    <d v="2024-10-07T00:00:00"/>
    <d v="2024-10-12T00:00:00"/>
    <n v="475"/>
    <n v="65"/>
    <n v="74"/>
    <n v="817"/>
    <n v="984"/>
    <s v="Hyderabad"/>
    <n v="5"/>
    <n v="72816"/>
    <n v="167"/>
    <x v="1"/>
  </r>
  <r>
    <s v="PROD12058"/>
    <x v="5"/>
    <s v="Home Appliances"/>
    <x v="1"/>
    <d v="2023-09-07T00:00:00"/>
    <d v="2023-09-11T00:00:00"/>
    <n v="381"/>
    <n v="122"/>
    <n v="214"/>
    <n v="1900"/>
    <n v="2103"/>
    <s v="Bangalore"/>
    <n v="4"/>
    <n v="450042"/>
    <n v="203"/>
    <x v="1"/>
  </r>
  <r>
    <s v="PROD12059"/>
    <x v="6"/>
    <s v="Electronics"/>
    <x v="4"/>
    <d v="2024-02-06T00:00:00"/>
    <d v="2024-02-07T00:00:00"/>
    <n v="46"/>
    <n v="54"/>
    <n v="192"/>
    <n v="1711"/>
    <n v="2048"/>
    <s v="Hyderabad"/>
    <n v="1"/>
    <n v="393216"/>
    <n v="337"/>
    <x v="0"/>
  </r>
  <r>
    <s v="PROD12060"/>
    <x v="4"/>
    <s v="Electronics"/>
    <x v="2"/>
    <d v="2024-01-18T00:00:00"/>
    <d v="2024-01-22T00:00:00"/>
    <n v="435"/>
    <n v="111"/>
    <n v="147"/>
    <n v="1968"/>
    <n v="2391"/>
    <s v="Hyderabad"/>
    <n v="4"/>
    <n v="351477"/>
    <n v="423"/>
    <x v="1"/>
  </r>
  <r>
    <s v="PROD12061"/>
    <x v="4"/>
    <s v="Sports"/>
    <x v="3"/>
    <d v="2024-09-25T00:00:00"/>
    <d v="2024-10-03T00:00:00"/>
    <n v="397"/>
    <n v="148"/>
    <n v="23"/>
    <n v="694"/>
    <n v="842"/>
    <s v="Hyderabad"/>
    <n v="8"/>
    <n v="19366"/>
    <n v="148"/>
    <x v="1"/>
  </r>
  <r>
    <s v="PROD12062"/>
    <x v="9"/>
    <s v="Electronics"/>
    <x v="0"/>
    <d v="2023-07-02T00:00:00"/>
    <d v="2023-07-05T00:00:00"/>
    <n v="52"/>
    <n v="134"/>
    <n v="86"/>
    <n v="1254"/>
    <n v="1618"/>
    <s v="Chennai"/>
    <n v="3"/>
    <n v="139148"/>
    <n v="364"/>
    <x v="0"/>
  </r>
  <r>
    <s v="PROD12063"/>
    <x v="0"/>
    <s v="Home Appliances"/>
    <x v="3"/>
    <d v="2024-03-09T00:00:00"/>
    <d v="2024-03-14T00:00:00"/>
    <n v="71"/>
    <n v="80"/>
    <n v="264"/>
    <n v="722"/>
    <n v="973"/>
    <s v="Hyderabad"/>
    <n v="5"/>
    <n v="256872"/>
    <n v="251"/>
    <x v="0"/>
  </r>
  <r>
    <s v="PROD12064"/>
    <x v="9"/>
    <s v="Home Appliances"/>
    <x v="1"/>
    <d v="2024-09-28T00:00:00"/>
    <d v="2024-10-07T00:00:00"/>
    <n v="184"/>
    <n v="117"/>
    <n v="117"/>
    <n v="255"/>
    <n v="615"/>
    <s v="Mumbai"/>
    <n v="9"/>
    <n v="71955"/>
    <n v="360"/>
    <x v="1"/>
  </r>
  <r>
    <s v="PROD12065"/>
    <x v="1"/>
    <s v="Fashion"/>
    <x v="2"/>
    <d v="2023-10-13T00:00:00"/>
    <d v="2023-10-18T00:00:00"/>
    <n v="40"/>
    <n v="66"/>
    <n v="9"/>
    <n v="998"/>
    <n v="1219"/>
    <s v="Hyderabad"/>
    <n v="5"/>
    <n v="10971"/>
    <n v="221"/>
    <x v="1"/>
  </r>
  <r>
    <s v="PROD12066"/>
    <x v="1"/>
    <s v="Home Appliances"/>
    <x v="4"/>
    <d v="2023-10-25T00:00:00"/>
    <d v="2023-11-04T00:00:00"/>
    <n v="150"/>
    <n v="131"/>
    <n v="18"/>
    <n v="495"/>
    <n v="570"/>
    <s v="Bangalore"/>
    <n v="10"/>
    <n v="10260"/>
    <n v="75"/>
    <x v="1"/>
  </r>
  <r>
    <s v="PROD12067"/>
    <x v="8"/>
    <s v="Sports"/>
    <x v="3"/>
    <d v="2024-05-23T00:00:00"/>
    <d v="2024-06-02T00:00:00"/>
    <n v="326"/>
    <n v="71"/>
    <n v="74"/>
    <n v="989"/>
    <n v="1156"/>
    <s v="Delhi"/>
    <n v="10"/>
    <n v="85544"/>
    <n v="167"/>
    <x v="1"/>
  </r>
  <r>
    <s v="PROD12068"/>
    <x v="7"/>
    <s v="Fashion"/>
    <x v="1"/>
    <d v="2023-09-18T00:00:00"/>
    <d v="2023-09-27T00:00:00"/>
    <n v="270"/>
    <n v="67"/>
    <n v="143"/>
    <n v="401"/>
    <n v="566"/>
    <s v="Delhi"/>
    <n v="9"/>
    <n v="80938"/>
    <n v="165"/>
    <x v="1"/>
  </r>
  <r>
    <s v="PROD12069"/>
    <x v="2"/>
    <s v="Electronics"/>
    <x v="3"/>
    <d v="2023-06-28T00:00:00"/>
    <d v="2023-07-05T00:00:00"/>
    <n v="1"/>
    <n v="82"/>
    <n v="154"/>
    <n v="1902"/>
    <n v="2179"/>
    <s v="Hyderabad"/>
    <n v="7"/>
    <n v="335566"/>
    <n v="277"/>
    <x v="0"/>
  </r>
  <r>
    <s v="PROD12070"/>
    <x v="2"/>
    <s v="Fashion"/>
    <x v="1"/>
    <d v="2023-05-19T00:00:00"/>
    <d v="2023-05-26T00:00:00"/>
    <n v="471"/>
    <n v="139"/>
    <n v="207"/>
    <n v="873"/>
    <n v="1010"/>
    <s v="Delhi"/>
    <n v="7"/>
    <n v="209070"/>
    <n v="137"/>
    <x v="1"/>
  </r>
  <r>
    <s v="PROD12071"/>
    <x v="3"/>
    <s v="Home Appliances"/>
    <x v="4"/>
    <d v="2024-04-10T00:00:00"/>
    <d v="2024-04-16T00:00:00"/>
    <n v="370"/>
    <n v="56"/>
    <n v="208"/>
    <n v="1637"/>
    <n v="1920"/>
    <s v="Chennai"/>
    <n v="6"/>
    <n v="399360"/>
    <n v="283"/>
    <x v="1"/>
  </r>
  <r>
    <s v="PROD12072"/>
    <x v="6"/>
    <s v="Fashion"/>
    <x v="3"/>
    <d v="2023-02-01T00:00:00"/>
    <d v="2023-02-05T00:00:00"/>
    <n v="452"/>
    <n v="123"/>
    <n v="123"/>
    <n v="1055"/>
    <n v="1477"/>
    <s v="Bangalore"/>
    <n v="4"/>
    <n v="181671"/>
    <n v="422"/>
    <x v="1"/>
  </r>
  <r>
    <s v="PROD12073"/>
    <x v="1"/>
    <s v="Fashion"/>
    <x v="4"/>
    <d v="2023-02-07T00:00:00"/>
    <d v="2023-02-16T00:00:00"/>
    <n v="249"/>
    <n v="86"/>
    <n v="288"/>
    <n v="1109"/>
    <n v="1211"/>
    <s v="Delhi"/>
    <n v="9"/>
    <n v="348768"/>
    <n v="102"/>
    <x v="0"/>
  </r>
  <r>
    <s v="PROD12074"/>
    <x v="6"/>
    <s v="Fashion"/>
    <x v="3"/>
    <d v="2023-11-29T00:00:00"/>
    <d v="2023-12-05T00:00:00"/>
    <n v="238"/>
    <n v="143"/>
    <n v="46"/>
    <n v="829"/>
    <n v="1234"/>
    <s v="Mumbai"/>
    <n v="6"/>
    <n v="56764"/>
    <n v="405"/>
    <x v="1"/>
  </r>
  <r>
    <s v="PROD12075"/>
    <x v="3"/>
    <s v="Electronics"/>
    <x v="2"/>
    <d v="2024-07-19T00:00:00"/>
    <d v="2024-07-24T00:00:00"/>
    <n v="128"/>
    <n v="69"/>
    <n v="252"/>
    <n v="663"/>
    <n v="1141"/>
    <s v="Hyderabad"/>
    <n v="5"/>
    <n v="287532"/>
    <n v="478"/>
    <x v="0"/>
  </r>
  <r>
    <s v="PROD12076"/>
    <x v="0"/>
    <s v="Fashion"/>
    <x v="0"/>
    <d v="2024-09-20T00:00:00"/>
    <d v="2024-09-24T00:00:00"/>
    <n v="369"/>
    <n v="89"/>
    <n v="80"/>
    <n v="1334"/>
    <n v="1424"/>
    <s v="Mumbai"/>
    <n v="4"/>
    <n v="113920"/>
    <n v="90"/>
    <x v="1"/>
  </r>
  <r>
    <s v="PROD12077"/>
    <x v="4"/>
    <s v="Fashion"/>
    <x v="2"/>
    <d v="2023-05-09T00:00:00"/>
    <d v="2023-05-12T00:00:00"/>
    <n v="398"/>
    <n v="101"/>
    <n v="297"/>
    <n v="1028"/>
    <n v="1398"/>
    <s v="Delhi"/>
    <n v="3"/>
    <n v="415206"/>
    <n v="370"/>
    <x v="1"/>
  </r>
  <r>
    <s v="PROD12078"/>
    <x v="6"/>
    <s v="Electronics"/>
    <x v="3"/>
    <d v="2023-09-17T00:00:00"/>
    <d v="2023-09-27T00:00:00"/>
    <n v="64"/>
    <n v="62"/>
    <n v="219"/>
    <n v="1706"/>
    <n v="2131"/>
    <s v="Mumbai"/>
    <n v="10"/>
    <n v="466689"/>
    <n v="425"/>
    <x v="0"/>
  </r>
  <r>
    <s v="PROD12079"/>
    <x v="8"/>
    <s v="Fashion"/>
    <x v="3"/>
    <d v="2023-04-03T00:00:00"/>
    <d v="2023-04-04T00:00:00"/>
    <n v="357"/>
    <n v="63"/>
    <n v="182"/>
    <n v="1849"/>
    <n v="2009"/>
    <s v="Chennai"/>
    <n v="1"/>
    <n v="365638"/>
    <n v="160"/>
    <x v="1"/>
  </r>
  <r>
    <s v="PROD12080"/>
    <x v="0"/>
    <s v="Fashion"/>
    <x v="1"/>
    <d v="2023-03-18T00:00:00"/>
    <d v="2023-03-19T00:00:00"/>
    <n v="174"/>
    <n v="73"/>
    <n v="283"/>
    <n v="379"/>
    <n v="451"/>
    <s v="Chennai"/>
    <n v="1"/>
    <n v="127633"/>
    <n v="72"/>
    <x v="0"/>
  </r>
  <r>
    <s v="PROD12081"/>
    <x v="2"/>
    <s v="Home Appliances"/>
    <x v="0"/>
    <d v="2023-05-11T00:00:00"/>
    <d v="2023-05-14T00:00:00"/>
    <n v="305"/>
    <n v="124"/>
    <n v="255"/>
    <n v="1675"/>
    <n v="1735"/>
    <s v="Bangalore"/>
    <n v="3"/>
    <n v="442425"/>
    <n v="60"/>
    <x v="1"/>
  </r>
  <r>
    <s v="PROD12082"/>
    <x v="1"/>
    <s v="Sports"/>
    <x v="1"/>
    <d v="2024-09-16T00:00:00"/>
    <d v="2024-09-20T00:00:00"/>
    <n v="318"/>
    <n v="83"/>
    <n v="49"/>
    <n v="1540"/>
    <n v="1887"/>
    <s v="Chennai"/>
    <n v="4"/>
    <n v="92463"/>
    <n v="347"/>
    <x v="1"/>
  </r>
  <r>
    <s v="PROD12083"/>
    <x v="4"/>
    <s v="Home Appliances"/>
    <x v="3"/>
    <d v="2023-07-17T00:00:00"/>
    <d v="2023-07-21T00:00:00"/>
    <n v="428"/>
    <n v="128"/>
    <n v="98"/>
    <n v="1881"/>
    <n v="1987"/>
    <s v="Hyderabad"/>
    <n v="4"/>
    <n v="194726"/>
    <n v="106"/>
    <x v="1"/>
  </r>
  <r>
    <s v="PROD12084"/>
    <x v="0"/>
    <s v="Electronics"/>
    <x v="4"/>
    <d v="2023-05-29T00:00:00"/>
    <d v="2023-06-04T00:00:00"/>
    <n v="172"/>
    <n v="137"/>
    <n v="161"/>
    <n v="1413"/>
    <n v="1913"/>
    <s v="Bangalore"/>
    <n v="6"/>
    <n v="307993"/>
    <n v="500"/>
    <x v="1"/>
  </r>
  <r>
    <s v="PROD12085"/>
    <x v="8"/>
    <s v="Sports"/>
    <x v="1"/>
    <d v="2023-02-02T00:00:00"/>
    <d v="2023-02-08T00:00:00"/>
    <n v="491"/>
    <n v="109"/>
    <n v="225"/>
    <n v="212"/>
    <n v="279"/>
    <s v="Hyderabad"/>
    <n v="6"/>
    <n v="62775"/>
    <n v="67"/>
    <x v="1"/>
  </r>
  <r>
    <s v="PROD12086"/>
    <x v="8"/>
    <s v="Fashion"/>
    <x v="2"/>
    <d v="2023-03-11T00:00:00"/>
    <d v="2023-03-17T00:00:00"/>
    <n v="10"/>
    <n v="72"/>
    <n v="198"/>
    <n v="1376"/>
    <n v="1537"/>
    <s v="Delhi"/>
    <n v="6"/>
    <n v="304326"/>
    <n v="161"/>
    <x v="0"/>
  </r>
  <r>
    <s v="PROD12087"/>
    <x v="5"/>
    <s v="Home Appliances"/>
    <x v="2"/>
    <d v="2023-04-30T00:00:00"/>
    <d v="2023-05-04T00:00:00"/>
    <n v="430"/>
    <n v="117"/>
    <n v="136"/>
    <n v="317"/>
    <n v="474"/>
    <s v="Mumbai"/>
    <n v="4"/>
    <n v="64464"/>
    <n v="157"/>
    <x v="1"/>
  </r>
  <r>
    <s v="PROD12088"/>
    <x v="3"/>
    <s v="Electronics"/>
    <x v="1"/>
    <d v="2023-04-15T00:00:00"/>
    <d v="2023-04-23T00:00:00"/>
    <n v="430"/>
    <n v="138"/>
    <n v="96"/>
    <n v="1873"/>
    <n v="2211"/>
    <s v="Chennai"/>
    <n v="8"/>
    <n v="212256"/>
    <n v="338"/>
    <x v="1"/>
  </r>
  <r>
    <s v="PROD12089"/>
    <x v="6"/>
    <s v="Electronics"/>
    <x v="2"/>
    <d v="2023-07-30T00:00:00"/>
    <d v="2023-08-08T00:00:00"/>
    <n v="245"/>
    <n v="83"/>
    <n v="277"/>
    <n v="1300"/>
    <n v="1641"/>
    <s v="Hyderabad"/>
    <n v="9"/>
    <n v="454557"/>
    <n v="341"/>
    <x v="0"/>
  </r>
  <r>
    <s v="PROD12090"/>
    <x v="6"/>
    <s v="Home Appliances"/>
    <x v="3"/>
    <d v="2023-03-16T00:00:00"/>
    <d v="2023-03-19T00:00:00"/>
    <n v="14"/>
    <n v="79"/>
    <n v="131"/>
    <n v="738"/>
    <n v="1038"/>
    <s v="Chennai"/>
    <n v="3"/>
    <n v="135978"/>
    <n v="300"/>
    <x v="0"/>
  </r>
  <r>
    <s v="PROD12091"/>
    <x v="0"/>
    <s v="Electronics"/>
    <x v="2"/>
    <d v="2023-06-17T00:00:00"/>
    <d v="2023-06-27T00:00:00"/>
    <n v="308"/>
    <n v="77"/>
    <n v="7"/>
    <n v="1336"/>
    <n v="1485"/>
    <s v="Chennai"/>
    <n v="10"/>
    <n v="10395"/>
    <n v="149"/>
    <x v="1"/>
  </r>
  <r>
    <s v="PROD12092"/>
    <x v="9"/>
    <s v="Fashion"/>
    <x v="2"/>
    <d v="2023-05-18T00:00:00"/>
    <d v="2023-05-28T00:00:00"/>
    <n v="359"/>
    <n v="73"/>
    <n v="174"/>
    <n v="452"/>
    <n v="571"/>
    <s v="Chennai"/>
    <n v="10"/>
    <n v="99354"/>
    <n v="119"/>
    <x v="1"/>
  </r>
  <r>
    <s v="PROD12093"/>
    <x v="5"/>
    <s v="Sports"/>
    <x v="2"/>
    <d v="2024-11-17T00:00:00"/>
    <d v="2024-11-22T00:00:00"/>
    <n v="232"/>
    <n v="70"/>
    <n v="247"/>
    <n v="1896"/>
    <n v="2069"/>
    <s v="Mumbai"/>
    <n v="5"/>
    <n v="511043"/>
    <n v="173"/>
    <x v="0"/>
  </r>
  <r>
    <s v="PROD12094"/>
    <x v="1"/>
    <s v="Sports"/>
    <x v="0"/>
    <d v="2024-09-04T00:00:00"/>
    <d v="2024-09-11T00:00:00"/>
    <n v="75"/>
    <n v="57"/>
    <n v="63"/>
    <n v="703"/>
    <n v="949"/>
    <s v="Mumbai"/>
    <n v="7"/>
    <n v="59787"/>
    <n v="246"/>
    <x v="1"/>
  </r>
  <r>
    <s v="PROD12095"/>
    <x v="7"/>
    <s v="Sports"/>
    <x v="3"/>
    <d v="2024-07-21T00:00:00"/>
    <d v="2024-07-29T00:00:00"/>
    <n v="151"/>
    <n v="125"/>
    <n v="24"/>
    <n v="1290"/>
    <n v="1495"/>
    <s v="Delhi"/>
    <n v="8"/>
    <n v="35880"/>
    <n v="205"/>
    <x v="1"/>
  </r>
  <r>
    <s v="PROD12096"/>
    <x v="5"/>
    <s v="Fashion"/>
    <x v="4"/>
    <d v="2024-01-03T00:00:00"/>
    <d v="2024-01-11T00:00:00"/>
    <n v="368"/>
    <n v="61"/>
    <n v="51"/>
    <n v="1114"/>
    <n v="1595"/>
    <s v="Bangalore"/>
    <n v="8"/>
    <n v="81345"/>
    <n v="481"/>
    <x v="1"/>
  </r>
  <r>
    <s v="PROD12097"/>
    <x v="9"/>
    <s v="Home Appliances"/>
    <x v="0"/>
    <d v="2023-03-18T00:00:00"/>
    <d v="2023-03-24T00:00:00"/>
    <n v="237"/>
    <n v="86"/>
    <n v="182"/>
    <n v="376"/>
    <n v="683"/>
    <s v="Mumbai"/>
    <n v="6"/>
    <n v="124306"/>
    <n v="307"/>
    <x v="1"/>
  </r>
  <r>
    <s v="PROD12098"/>
    <x v="2"/>
    <s v="Sports"/>
    <x v="3"/>
    <d v="2024-04-21T00:00:00"/>
    <d v="2024-04-24T00:00:00"/>
    <n v="325"/>
    <n v="63"/>
    <n v="56"/>
    <n v="1913"/>
    <n v="2026"/>
    <s v="Bangalore"/>
    <n v="3"/>
    <n v="113456"/>
    <n v="113"/>
    <x v="1"/>
  </r>
  <r>
    <s v="PROD12099"/>
    <x v="7"/>
    <s v="Fashion"/>
    <x v="2"/>
    <d v="2023-12-30T00:00:00"/>
    <d v="2024-01-07T00:00:00"/>
    <n v="365"/>
    <n v="85"/>
    <n v="188"/>
    <n v="515"/>
    <n v="831"/>
    <s v="Bangalore"/>
    <n v="8"/>
    <n v="156228"/>
    <n v="316"/>
    <x v="1"/>
  </r>
  <r>
    <s v="PROD12100"/>
    <x v="1"/>
    <s v="Electronics"/>
    <x v="2"/>
    <d v="2024-09-02T00:00:00"/>
    <d v="2024-09-04T00:00:00"/>
    <n v="337"/>
    <n v="128"/>
    <n v="238"/>
    <n v="1147"/>
    <n v="1531"/>
    <s v="Delhi"/>
    <n v="2"/>
    <n v="364378"/>
    <n v="384"/>
    <x v="1"/>
  </r>
  <r>
    <s v="PROD12101"/>
    <x v="0"/>
    <s v="Home Appliances"/>
    <x v="1"/>
    <d v="2024-05-03T00:00:00"/>
    <d v="2024-05-04T00:00:00"/>
    <n v="366"/>
    <n v="97"/>
    <n v="2"/>
    <n v="1627"/>
    <n v="1804"/>
    <s v="Mumbai"/>
    <n v="1"/>
    <n v="3608"/>
    <n v="177"/>
    <x v="1"/>
  </r>
  <r>
    <s v="PROD12102"/>
    <x v="0"/>
    <s v="Home Appliances"/>
    <x v="1"/>
    <d v="2023-12-09T00:00:00"/>
    <d v="2023-12-11T00:00:00"/>
    <n v="107"/>
    <n v="95"/>
    <n v="108"/>
    <n v="1457"/>
    <n v="1725"/>
    <s v="Mumbai"/>
    <n v="2"/>
    <n v="186300"/>
    <n v="268"/>
    <x v="0"/>
  </r>
  <r>
    <s v="PROD12103"/>
    <x v="2"/>
    <s v="Home Appliances"/>
    <x v="3"/>
    <d v="2023-01-18T00:00:00"/>
    <d v="2023-01-24T00:00:00"/>
    <n v="205"/>
    <n v="120"/>
    <n v="149"/>
    <n v="773"/>
    <n v="845"/>
    <s v="Mumbai"/>
    <n v="6"/>
    <n v="125905"/>
    <n v="72"/>
    <x v="1"/>
  </r>
  <r>
    <s v="PROD12104"/>
    <x v="4"/>
    <s v="Sports"/>
    <x v="1"/>
    <d v="2023-11-09T00:00:00"/>
    <d v="2023-11-19T00:00:00"/>
    <n v="102"/>
    <n v="114"/>
    <n v="266"/>
    <n v="253"/>
    <n v="553"/>
    <s v="Chennai"/>
    <n v="10"/>
    <n v="147098"/>
    <n v="300"/>
    <x v="0"/>
  </r>
  <r>
    <s v="PROD12105"/>
    <x v="6"/>
    <s v="Electronics"/>
    <x v="1"/>
    <d v="2023-02-18T00:00:00"/>
    <d v="2023-02-25T00:00:00"/>
    <n v="63"/>
    <n v="84"/>
    <n v="234"/>
    <n v="253"/>
    <n v="339"/>
    <s v="Delhi"/>
    <n v="7"/>
    <n v="79326"/>
    <n v="86"/>
    <x v="0"/>
  </r>
  <r>
    <s v="PROD12106"/>
    <x v="4"/>
    <s v="Sports"/>
    <x v="1"/>
    <d v="2023-12-29T00:00:00"/>
    <d v="2024-01-08T00:00:00"/>
    <n v="36"/>
    <n v="83"/>
    <n v="180"/>
    <n v="1025"/>
    <n v="1303"/>
    <s v="Hyderabad"/>
    <n v="10"/>
    <n v="234540"/>
    <n v="278"/>
    <x v="0"/>
  </r>
  <r>
    <s v="PROD12107"/>
    <x v="8"/>
    <s v="Electronics"/>
    <x v="4"/>
    <d v="2023-09-19T00:00:00"/>
    <d v="2023-09-25T00:00:00"/>
    <n v="191"/>
    <n v="76"/>
    <n v="137"/>
    <n v="1068"/>
    <n v="1356"/>
    <s v="Hyderabad"/>
    <n v="6"/>
    <n v="185772"/>
    <n v="288"/>
    <x v="1"/>
  </r>
  <r>
    <s v="PROD12108"/>
    <x v="9"/>
    <s v="Electronics"/>
    <x v="2"/>
    <d v="2023-08-08T00:00:00"/>
    <d v="2023-08-09T00:00:00"/>
    <n v="408"/>
    <n v="113"/>
    <n v="224"/>
    <n v="1403"/>
    <n v="1504"/>
    <s v="Chennai"/>
    <n v="1"/>
    <n v="336896"/>
    <n v="101"/>
    <x v="1"/>
  </r>
  <r>
    <s v="PROD12109"/>
    <x v="8"/>
    <s v="Sports"/>
    <x v="3"/>
    <d v="2024-03-15T00:00:00"/>
    <d v="2024-03-17T00:00:00"/>
    <n v="384"/>
    <n v="54"/>
    <n v="189"/>
    <n v="864"/>
    <n v="1281"/>
    <s v="Mumbai"/>
    <n v="2"/>
    <n v="242109"/>
    <n v="417"/>
    <x v="1"/>
  </r>
  <r>
    <s v="PROD12110"/>
    <x v="0"/>
    <s v="Fashion"/>
    <x v="4"/>
    <d v="2023-04-26T00:00:00"/>
    <d v="2023-05-01T00:00:00"/>
    <n v="344"/>
    <n v="110"/>
    <n v="96"/>
    <n v="1558"/>
    <n v="1728"/>
    <s v="Delhi"/>
    <n v="5"/>
    <n v="165888"/>
    <n v="170"/>
    <x v="1"/>
  </r>
  <r>
    <s v="PROD12111"/>
    <x v="1"/>
    <s v="Sports"/>
    <x v="2"/>
    <d v="2024-06-26T00:00:00"/>
    <d v="2024-06-30T00:00:00"/>
    <n v="99"/>
    <n v="112"/>
    <n v="112"/>
    <n v="468"/>
    <n v="777"/>
    <s v="Chennai"/>
    <n v="4"/>
    <n v="87024"/>
    <n v="309"/>
    <x v="0"/>
  </r>
  <r>
    <s v="PROD12112"/>
    <x v="1"/>
    <s v="Sports"/>
    <x v="1"/>
    <d v="2024-12-23T00:00:00"/>
    <d v="2024-12-25T00:00:00"/>
    <n v="283"/>
    <n v="84"/>
    <n v="18"/>
    <n v="474"/>
    <n v="844"/>
    <s v="Delhi"/>
    <n v="2"/>
    <n v="15192"/>
    <n v="370"/>
    <x v="1"/>
  </r>
  <r>
    <s v="PROD12113"/>
    <x v="8"/>
    <s v="Home Appliances"/>
    <x v="0"/>
    <d v="2023-01-11T00:00:00"/>
    <d v="2023-01-15T00:00:00"/>
    <n v="446"/>
    <n v="143"/>
    <n v="144"/>
    <n v="737"/>
    <n v="819"/>
    <s v="Mumbai"/>
    <n v="4"/>
    <n v="117936"/>
    <n v="82"/>
    <x v="1"/>
  </r>
  <r>
    <s v="PROD12114"/>
    <x v="6"/>
    <s v="Sports"/>
    <x v="4"/>
    <d v="2024-12-24T00:00:00"/>
    <d v="2024-12-26T00:00:00"/>
    <n v="57"/>
    <n v="112"/>
    <n v="92"/>
    <n v="783"/>
    <n v="915"/>
    <s v="Chennai"/>
    <n v="2"/>
    <n v="84180"/>
    <n v="132"/>
    <x v="0"/>
  </r>
  <r>
    <s v="PROD12115"/>
    <x v="1"/>
    <s v="Fashion"/>
    <x v="1"/>
    <d v="2024-08-11T00:00:00"/>
    <d v="2024-08-17T00:00:00"/>
    <n v="383"/>
    <n v="115"/>
    <n v="65"/>
    <n v="348"/>
    <n v="477"/>
    <s v="Delhi"/>
    <n v="6"/>
    <n v="31005"/>
    <n v="129"/>
    <x v="1"/>
  </r>
  <r>
    <s v="PROD12116"/>
    <x v="9"/>
    <s v="Fashion"/>
    <x v="4"/>
    <d v="2023-08-14T00:00:00"/>
    <d v="2023-08-20T00:00:00"/>
    <n v="9"/>
    <n v="55"/>
    <n v="257"/>
    <n v="354"/>
    <n v="462"/>
    <s v="Hyderabad"/>
    <n v="6"/>
    <n v="118734"/>
    <n v="108"/>
    <x v="0"/>
  </r>
  <r>
    <s v="PROD12117"/>
    <x v="3"/>
    <s v="Sports"/>
    <x v="2"/>
    <d v="2023-10-04T00:00:00"/>
    <d v="2023-10-05T00:00:00"/>
    <n v="49"/>
    <n v="58"/>
    <n v="26"/>
    <n v="985"/>
    <n v="1055"/>
    <s v="Delhi"/>
    <n v="1"/>
    <n v="27430"/>
    <n v="70"/>
    <x v="1"/>
  </r>
  <r>
    <s v="PROD12118"/>
    <x v="2"/>
    <s v="Sports"/>
    <x v="1"/>
    <d v="2023-12-03T00:00:00"/>
    <d v="2023-12-06T00:00:00"/>
    <n v="260"/>
    <n v="88"/>
    <n v="70"/>
    <n v="1399"/>
    <n v="1799"/>
    <s v="Mumbai"/>
    <n v="3"/>
    <n v="125930"/>
    <n v="400"/>
    <x v="1"/>
  </r>
  <r>
    <s v="PROD12119"/>
    <x v="4"/>
    <s v="Sports"/>
    <x v="0"/>
    <d v="2023-11-26T00:00:00"/>
    <d v="2023-11-28T00:00:00"/>
    <n v="203"/>
    <n v="98"/>
    <n v="276"/>
    <n v="1860"/>
    <n v="2250"/>
    <s v="Hyderabad"/>
    <n v="2"/>
    <n v="621000"/>
    <n v="390"/>
    <x v="0"/>
  </r>
  <r>
    <s v="PROD12120"/>
    <x v="3"/>
    <s v="Electronics"/>
    <x v="3"/>
    <d v="2023-11-11T00:00:00"/>
    <d v="2023-11-18T00:00:00"/>
    <n v="116"/>
    <n v="50"/>
    <n v="110"/>
    <n v="537"/>
    <n v="965"/>
    <s v="Bangalore"/>
    <n v="7"/>
    <n v="106150"/>
    <n v="428"/>
    <x v="1"/>
  </r>
  <r>
    <s v="PROD12121"/>
    <x v="0"/>
    <s v="Sports"/>
    <x v="3"/>
    <d v="2023-07-02T00:00:00"/>
    <d v="2023-07-08T00:00:00"/>
    <n v="329"/>
    <n v="114"/>
    <n v="145"/>
    <n v="645"/>
    <n v="1049"/>
    <s v="Chennai"/>
    <n v="6"/>
    <n v="152105"/>
    <n v="404"/>
    <x v="1"/>
  </r>
  <r>
    <s v="PROD12122"/>
    <x v="9"/>
    <s v="Home Appliances"/>
    <x v="0"/>
    <d v="2023-08-09T00:00:00"/>
    <d v="2023-08-17T00:00:00"/>
    <n v="132"/>
    <n v="88"/>
    <n v="274"/>
    <n v="1142"/>
    <n v="1422"/>
    <s v="Mumbai"/>
    <n v="8"/>
    <n v="389628"/>
    <n v="280"/>
    <x v="0"/>
  </r>
  <r>
    <s v="PROD12123"/>
    <x v="4"/>
    <s v="Fashion"/>
    <x v="1"/>
    <d v="2024-08-21T00:00:00"/>
    <d v="2024-08-31T00:00:00"/>
    <n v="74"/>
    <n v="67"/>
    <n v="66"/>
    <n v="1482"/>
    <n v="1617"/>
    <s v="Hyderabad"/>
    <n v="10"/>
    <n v="106722"/>
    <n v="135"/>
    <x v="1"/>
  </r>
  <r>
    <s v="PROD12124"/>
    <x v="8"/>
    <s v="Electronics"/>
    <x v="2"/>
    <d v="2023-06-16T00:00:00"/>
    <d v="2023-06-21T00:00:00"/>
    <n v="280"/>
    <n v="52"/>
    <n v="21"/>
    <n v="861"/>
    <n v="1055"/>
    <s v="Bangalore"/>
    <n v="5"/>
    <n v="22155"/>
    <n v="194"/>
    <x v="1"/>
  </r>
  <r>
    <s v="PROD12125"/>
    <x v="4"/>
    <s v="Home Appliances"/>
    <x v="0"/>
    <d v="2023-08-09T00:00:00"/>
    <d v="2023-08-11T00:00:00"/>
    <n v="72"/>
    <n v="105"/>
    <n v="247"/>
    <n v="1127"/>
    <n v="1229"/>
    <s v="Chennai"/>
    <n v="2"/>
    <n v="303563"/>
    <n v="102"/>
    <x v="0"/>
  </r>
  <r>
    <s v="PROD12126"/>
    <x v="4"/>
    <s v="Electronics"/>
    <x v="0"/>
    <d v="2024-08-06T00:00:00"/>
    <d v="2024-08-12T00:00:00"/>
    <n v="305"/>
    <n v="80"/>
    <n v="249"/>
    <n v="1555"/>
    <n v="1965"/>
    <s v="Bangalore"/>
    <n v="6"/>
    <n v="489285"/>
    <n v="410"/>
    <x v="1"/>
  </r>
  <r>
    <s v="PROD12127"/>
    <x v="4"/>
    <s v="Sports"/>
    <x v="1"/>
    <d v="2023-10-27T00:00:00"/>
    <d v="2023-10-29T00:00:00"/>
    <n v="136"/>
    <n v="144"/>
    <n v="88"/>
    <n v="228"/>
    <n v="401"/>
    <s v="Hyderabad"/>
    <n v="2"/>
    <n v="35288"/>
    <n v="173"/>
    <x v="1"/>
  </r>
  <r>
    <s v="PROD12128"/>
    <x v="4"/>
    <s v="Fashion"/>
    <x v="0"/>
    <d v="2024-10-26T00:00:00"/>
    <d v="2024-10-30T00:00:00"/>
    <n v="7"/>
    <n v="115"/>
    <n v="257"/>
    <n v="1535"/>
    <n v="1861"/>
    <s v="Mumbai"/>
    <n v="4"/>
    <n v="478277"/>
    <n v="326"/>
    <x v="0"/>
  </r>
  <r>
    <s v="PROD12129"/>
    <x v="1"/>
    <s v="Home Appliances"/>
    <x v="0"/>
    <d v="2024-06-07T00:00:00"/>
    <d v="2024-06-09T00:00:00"/>
    <n v="95"/>
    <n v="95"/>
    <n v="266"/>
    <n v="1471"/>
    <n v="1702"/>
    <s v="Mumbai"/>
    <n v="2"/>
    <n v="452732"/>
    <n v="231"/>
    <x v="0"/>
  </r>
  <r>
    <s v="PROD12130"/>
    <x v="3"/>
    <s v="Electronics"/>
    <x v="2"/>
    <d v="2023-06-17T00:00:00"/>
    <d v="2023-06-24T00:00:00"/>
    <n v="152"/>
    <n v="130"/>
    <n v="133"/>
    <n v="469"/>
    <n v="856"/>
    <s v="Mumbai"/>
    <n v="7"/>
    <n v="113848"/>
    <n v="387"/>
    <x v="1"/>
  </r>
  <r>
    <s v="PROD12131"/>
    <x v="1"/>
    <s v="Fashion"/>
    <x v="4"/>
    <d v="2023-07-11T00:00:00"/>
    <d v="2023-07-13T00:00:00"/>
    <n v="364"/>
    <n v="75"/>
    <n v="116"/>
    <n v="1871"/>
    <n v="2200"/>
    <s v="Delhi"/>
    <n v="2"/>
    <n v="255200"/>
    <n v="329"/>
    <x v="1"/>
  </r>
  <r>
    <s v="PROD12132"/>
    <x v="3"/>
    <s v="Electronics"/>
    <x v="4"/>
    <d v="2024-09-29T00:00:00"/>
    <d v="2024-10-06T00:00:00"/>
    <n v="385"/>
    <n v="74"/>
    <n v="59"/>
    <n v="1427"/>
    <n v="1645"/>
    <s v="Delhi"/>
    <n v="7"/>
    <n v="97055"/>
    <n v="218"/>
    <x v="1"/>
  </r>
  <r>
    <s v="PROD12133"/>
    <x v="6"/>
    <s v="Electronics"/>
    <x v="3"/>
    <d v="2023-04-16T00:00:00"/>
    <d v="2023-04-22T00:00:00"/>
    <n v="457"/>
    <n v="119"/>
    <n v="78"/>
    <n v="1522"/>
    <n v="1923"/>
    <s v="Chennai"/>
    <n v="6"/>
    <n v="149994"/>
    <n v="401"/>
    <x v="1"/>
  </r>
  <r>
    <s v="PROD12134"/>
    <x v="9"/>
    <s v="Sports"/>
    <x v="4"/>
    <d v="2024-04-19T00:00:00"/>
    <d v="2024-04-27T00:00:00"/>
    <n v="432"/>
    <n v="86"/>
    <n v="111"/>
    <n v="607"/>
    <n v="842"/>
    <s v="Bangalore"/>
    <n v="8"/>
    <n v="93462"/>
    <n v="235"/>
    <x v="1"/>
  </r>
  <r>
    <s v="PROD12135"/>
    <x v="5"/>
    <s v="Home Appliances"/>
    <x v="3"/>
    <d v="2023-03-22T00:00:00"/>
    <d v="2023-03-29T00:00:00"/>
    <n v="39"/>
    <n v="72"/>
    <n v="73"/>
    <n v="1101"/>
    <n v="1363"/>
    <s v="Delhi"/>
    <n v="7"/>
    <n v="99499"/>
    <n v="262"/>
    <x v="0"/>
  </r>
  <r>
    <s v="PROD12136"/>
    <x v="2"/>
    <s v="Home Appliances"/>
    <x v="1"/>
    <d v="2024-12-06T00:00:00"/>
    <d v="2024-12-07T00:00:00"/>
    <n v="127"/>
    <n v="144"/>
    <n v="132"/>
    <n v="1753"/>
    <n v="2153"/>
    <s v="Delhi"/>
    <n v="1"/>
    <n v="284196"/>
    <n v="400"/>
    <x v="0"/>
  </r>
  <r>
    <s v="PROD12137"/>
    <x v="1"/>
    <s v="Sports"/>
    <x v="2"/>
    <d v="2024-01-13T00:00:00"/>
    <d v="2024-01-21T00:00:00"/>
    <n v="263"/>
    <n v="149"/>
    <n v="235"/>
    <n v="1647"/>
    <n v="1837"/>
    <s v="Hyderabad"/>
    <n v="8"/>
    <n v="431695"/>
    <n v="190"/>
    <x v="1"/>
  </r>
  <r>
    <s v="PROD12138"/>
    <x v="8"/>
    <s v="Electronics"/>
    <x v="0"/>
    <d v="2023-08-12T00:00:00"/>
    <d v="2023-08-20T00:00:00"/>
    <n v="353"/>
    <n v="131"/>
    <n v="24"/>
    <n v="1850"/>
    <n v="2213"/>
    <s v="Mumbai"/>
    <n v="8"/>
    <n v="53112"/>
    <n v="363"/>
    <x v="1"/>
  </r>
  <r>
    <s v="PROD12139"/>
    <x v="0"/>
    <s v="Home Appliances"/>
    <x v="3"/>
    <d v="2023-06-02T00:00:00"/>
    <d v="2023-06-03T00:00:00"/>
    <n v="243"/>
    <n v="133"/>
    <n v="220"/>
    <n v="397"/>
    <n v="816"/>
    <s v="Bangalore"/>
    <n v="1"/>
    <n v="179520"/>
    <n v="419"/>
    <x v="1"/>
  </r>
  <r>
    <s v="PROD12140"/>
    <x v="1"/>
    <s v="Home Appliances"/>
    <x v="4"/>
    <d v="2024-08-28T00:00:00"/>
    <d v="2024-09-02T00:00:00"/>
    <n v="32"/>
    <n v="123"/>
    <n v="65"/>
    <n v="1116"/>
    <n v="1515"/>
    <s v="Mumbai"/>
    <n v="5"/>
    <n v="98475"/>
    <n v="399"/>
    <x v="0"/>
  </r>
  <r>
    <s v="PROD12141"/>
    <x v="0"/>
    <s v="Electronics"/>
    <x v="0"/>
    <d v="2023-05-17T00:00:00"/>
    <d v="2023-05-26T00:00:00"/>
    <n v="81"/>
    <n v="105"/>
    <n v="238"/>
    <n v="912"/>
    <n v="1269"/>
    <s v="Chennai"/>
    <n v="9"/>
    <n v="302022"/>
    <n v="357"/>
    <x v="0"/>
  </r>
  <r>
    <s v="PROD12142"/>
    <x v="4"/>
    <s v="Fashion"/>
    <x v="3"/>
    <d v="2023-01-07T00:00:00"/>
    <d v="2023-01-16T00:00:00"/>
    <n v="78"/>
    <n v="126"/>
    <n v="177"/>
    <n v="555"/>
    <n v="861"/>
    <s v="Mumbai"/>
    <n v="9"/>
    <n v="152397"/>
    <n v="306"/>
    <x v="0"/>
  </r>
  <r>
    <s v="PROD12143"/>
    <x v="1"/>
    <s v="Home Appliances"/>
    <x v="3"/>
    <d v="2024-04-16T00:00:00"/>
    <d v="2024-04-21T00:00:00"/>
    <n v="431"/>
    <n v="121"/>
    <n v="11"/>
    <n v="690"/>
    <n v="771"/>
    <s v="Hyderabad"/>
    <n v="5"/>
    <n v="8481"/>
    <n v="81"/>
    <x v="1"/>
  </r>
  <r>
    <s v="PROD12144"/>
    <x v="9"/>
    <s v="Sports"/>
    <x v="1"/>
    <d v="2024-02-20T00:00:00"/>
    <d v="2024-02-24T00:00:00"/>
    <n v="173"/>
    <n v="62"/>
    <n v="251"/>
    <n v="999"/>
    <n v="1216"/>
    <s v="Delhi"/>
    <n v="4"/>
    <n v="305216"/>
    <n v="217"/>
    <x v="0"/>
  </r>
  <r>
    <s v="PROD12145"/>
    <x v="6"/>
    <s v="Fashion"/>
    <x v="0"/>
    <d v="2024-12-13T00:00:00"/>
    <d v="2024-12-19T00:00:00"/>
    <n v="54"/>
    <n v="141"/>
    <n v="246"/>
    <n v="1353"/>
    <n v="1525"/>
    <s v="Delhi"/>
    <n v="6"/>
    <n v="375150"/>
    <n v="172"/>
    <x v="0"/>
  </r>
  <r>
    <s v="PROD12146"/>
    <x v="8"/>
    <s v="Electronics"/>
    <x v="2"/>
    <d v="2024-05-21T00:00:00"/>
    <d v="2024-05-24T00:00:00"/>
    <n v="230"/>
    <n v="113"/>
    <n v="267"/>
    <n v="1121"/>
    <n v="1186"/>
    <s v="Mumbai"/>
    <n v="3"/>
    <n v="316662"/>
    <n v="65"/>
    <x v="0"/>
  </r>
  <r>
    <s v="PROD12147"/>
    <x v="6"/>
    <s v="Fashion"/>
    <x v="1"/>
    <d v="2023-01-11T00:00:00"/>
    <d v="2023-01-14T00:00:00"/>
    <n v="128"/>
    <n v="113"/>
    <n v="44"/>
    <n v="713"/>
    <n v="1110"/>
    <s v="Mumbai"/>
    <n v="3"/>
    <n v="48840"/>
    <n v="397"/>
    <x v="1"/>
  </r>
  <r>
    <s v="PROD12148"/>
    <x v="1"/>
    <s v="Home Appliances"/>
    <x v="2"/>
    <d v="2023-11-22T00:00:00"/>
    <d v="2023-12-02T00:00:00"/>
    <n v="154"/>
    <n v="75"/>
    <n v="54"/>
    <n v="1237"/>
    <n v="1357"/>
    <s v="Mumbai"/>
    <n v="10"/>
    <n v="73278"/>
    <n v="120"/>
    <x v="1"/>
  </r>
  <r>
    <s v="PROD12149"/>
    <x v="5"/>
    <s v="Home Appliances"/>
    <x v="2"/>
    <d v="2024-03-15T00:00:00"/>
    <d v="2024-03-16T00:00:00"/>
    <n v="345"/>
    <n v="134"/>
    <n v="22"/>
    <n v="1166"/>
    <n v="1448"/>
    <s v="Chennai"/>
    <n v="1"/>
    <n v="31856"/>
    <n v="282"/>
    <x v="1"/>
  </r>
  <r>
    <s v="PROD12150"/>
    <x v="6"/>
    <s v="Home Appliances"/>
    <x v="2"/>
    <d v="2023-03-22T00:00:00"/>
    <d v="2023-03-28T00:00:00"/>
    <n v="6"/>
    <n v="138"/>
    <n v="224"/>
    <n v="862"/>
    <n v="917"/>
    <s v="Bangalore"/>
    <n v="6"/>
    <n v="205408"/>
    <n v="55"/>
    <x v="0"/>
  </r>
  <r>
    <s v="PROD12151"/>
    <x v="9"/>
    <s v="Fashion"/>
    <x v="2"/>
    <d v="2023-11-13T00:00:00"/>
    <d v="2023-11-18T00:00:00"/>
    <n v="268"/>
    <n v="124"/>
    <n v="298"/>
    <n v="1829"/>
    <n v="1899"/>
    <s v="Mumbai"/>
    <n v="5"/>
    <n v="565902"/>
    <n v="70"/>
    <x v="0"/>
  </r>
  <r>
    <s v="PROD12152"/>
    <x v="2"/>
    <s v="Electronics"/>
    <x v="0"/>
    <d v="2024-11-01T00:00:00"/>
    <d v="2024-11-04T00:00:00"/>
    <n v="282"/>
    <n v="126"/>
    <n v="20"/>
    <n v="1589"/>
    <n v="1906"/>
    <s v="Mumbai"/>
    <n v="3"/>
    <n v="38120"/>
    <n v="317"/>
    <x v="1"/>
  </r>
  <r>
    <s v="PROD12153"/>
    <x v="8"/>
    <s v="Sports"/>
    <x v="3"/>
    <d v="2023-11-24T00:00:00"/>
    <d v="2023-12-01T00:00:00"/>
    <n v="484"/>
    <n v="134"/>
    <n v="208"/>
    <n v="1025"/>
    <n v="1502"/>
    <s v="Bangalore"/>
    <n v="7"/>
    <n v="312416"/>
    <n v="477"/>
    <x v="1"/>
  </r>
  <r>
    <s v="PROD12154"/>
    <x v="8"/>
    <s v="Fashion"/>
    <x v="2"/>
    <d v="2024-09-16T00:00:00"/>
    <d v="2024-09-23T00:00:00"/>
    <n v="450"/>
    <n v="127"/>
    <n v="143"/>
    <n v="1928"/>
    <n v="2140"/>
    <s v="Bangalore"/>
    <n v="7"/>
    <n v="306020"/>
    <n v="212"/>
    <x v="1"/>
  </r>
  <r>
    <s v="PROD12155"/>
    <x v="3"/>
    <s v="Home Appliances"/>
    <x v="0"/>
    <d v="2023-01-27T00:00:00"/>
    <d v="2023-02-01T00:00:00"/>
    <n v="494"/>
    <n v="55"/>
    <n v="16"/>
    <n v="1937"/>
    <n v="2292"/>
    <s v="Delhi"/>
    <n v="5"/>
    <n v="36672"/>
    <n v="355"/>
    <x v="1"/>
  </r>
  <r>
    <s v="PROD12156"/>
    <x v="9"/>
    <s v="Sports"/>
    <x v="4"/>
    <d v="2024-12-15T00:00:00"/>
    <d v="2024-12-24T00:00:00"/>
    <n v="408"/>
    <n v="102"/>
    <n v="243"/>
    <n v="1073"/>
    <n v="1228"/>
    <s v="Bangalore"/>
    <n v="9"/>
    <n v="298404"/>
    <n v="155"/>
    <x v="1"/>
  </r>
  <r>
    <s v="PROD12157"/>
    <x v="9"/>
    <s v="Electronics"/>
    <x v="0"/>
    <d v="2023-09-14T00:00:00"/>
    <d v="2023-09-19T00:00:00"/>
    <n v="89"/>
    <n v="76"/>
    <n v="168"/>
    <n v="1540"/>
    <n v="1808"/>
    <s v="Mumbai"/>
    <n v="5"/>
    <n v="303744"/>
    <n v="268"/>
    <x v="0"/>
  </r>
  <r>
    <s v="PROD12158"/>
    <x v="6"/>
    <s v="Electronics"/>
    <x v="2"/>
    <d v="2023-12-15T00:00:00"/>
    <d v="2023-12-22T00:00:00"/>
    <n v="176"/>
    <n v="99"/>
    <n v="2"/>
    <n v="425"/>
    <n v="796"/>
    <s v="Chennai"/>
    <n v="7"/>
    <n v="1592"/>
    <n v="371"/>
    <x v="1"/>
  </r>
  <r>
    <s v="PROD12159"/>
    <x v="4"/>
    <s v="Sports"/>
    <x v="4"/>
    <d v="2023-02-17T00:00:00"/>
    <d v="2023-02-26T00:00:00"/>
    <n v="167"/>
    <n v="118"/>
    <n v="59"/>
    <n v="993"/>
    <n v="1172"/>
    <s v="Delhi"/>
    <n v="9"/>
    <n v="69148"/>
    <n v="179"/>
    <x v="1"/>
  </r>
  <r>
    <s v="PROD12160"/>
    <x v="2"/>
    <s v="Sports"/>
    <x v="3"/>
    <d v="2024-09-08T00:00:00"/>
    <d v="2024-09-11T00:00:00"/>
    <n v="232"/>
    <n v="54"/>
    <n v="165"/>
    <n v="542"/>
    <n v="838"/>
    <s v="Hyderabad"/>
    <n v="3"/>
    <n v="138270"/>
    <n v="296"/>
    <x v="1"/>
  </r>
  <r>
    <s v="PROD12161"/>
    <x v="4"/>
    <s v="Electronics"/>
    <x v="3"/>
    <d v="2023-01-11T00:00:00"/>
    <d v="2023-01-16T00:00:00"/>
    <n v="360"/>
    <n v="75"/>
    <n v="235"/>
    <n v="223"/>
    <n v="655"/>
    <s v="Bangalore"/>
    <n v="5"/>
    <n v="153925"/>
    <n v="432"/>
    <x v="1"/>
  </r>
  <r>
    <s v="PROD12162"/>
    <x v="7"/>
    <s v="Home Appliances"/>
    <x v="3"/>
    <d v="2024-01-15T00:00:00"/>
    <d v="2024-01-20T00:00:00"/>
    <n v="232"/>
    <n v="94"/>
    <n v="149"/>
    <n v="1254"/>
    <n v="1460"/>
    <s v="Hyderabad"/>
    <n v="5"/>
    <n v="217540"/>
    <n v="206"/>
    <x v="1"/>
  </r>
  <r>
    <s v="PROD12163"/>
    <x v="0"/>
    <s v="Fashion"/>
    <x v="3"/>
    <d v="2023-09-29T00:00:00"/>
    <d v="2023-10-03T00:00:00"/>
    <n v="243"/>
    <n v="91"/>
    <n v="208"/>
    <n v="462"/>
    <n v="579"/>
    <s v="Mumbai"/>
    <n v="4"/>
    <n v="120432"/>
    <n v="117"/>
    <x v="1"/>
  </r>
  <r>
    <s v="PROD12164"/>
    <x v="9"/>
    <s v="Home Appliances"/>
    <x v="2"/>
    <d v="2023-11-20T00:00:00"/>
    <d v="2023-11-25T00:00:00"/>
    <n v="43"/>
    <n v="111"/>
    <n v="102"/>
    <n v="1843"/>
    <n v="2220"/>
    <s v="Hyderabad"/>
    <n v="5"/>
    <n v="226440"/>
    <n v="377"/>
    <x v="0"/>
  </r>
  <r>
    <s v="PROD12165"/>
    <x v="0"/>
    <s v="Sports"/>
    <x v="2"/>
    <d v="2023-01-31T00:00:00"/>
    <d v="2023-02-07T00:00:00"/>
    <n v="44"/>
    <n v="71"/>
    <n v="151"/>
    <n v="705"/>
    <n v="774"/>
    <s v="Delhi"/>
    <n v="7"/>
    <n v="116874"/>
    <n v="69"/>
    <x v="0"/>
  </r>
  <r>
    <s v="PROD12166"/>
    <x v="0"/>
    <s v="Sports"/>
    <x v="4"/>
    <d v="2024-05-10T00:00:00"/>
    <d v="2024-05-20T00:00:00"/>
    <n v="338"/>
    <n v="100"/>
    <n v="26"/>
    <n v="574"/>
    <n v="818"/>
    <s v="Chennai"/>
    <n v="10"/>
    <n v="21268"/>
    <n v="244"/>
    <x v="1"/>
  </r>
  <r>
    <s v="PROD12167"/>
    <x v="2"/>
    <s v="Home Appliances"/>
    <x v="2"/>
    <d v="2023-07-29T00:00:00"/>
    <d v="2023-08-01T00:00:00"/>
    <n v="435"/>
    <n v="65"/>
    <n v="17"/>
    <n v="1279"/>
    <n v="1451"/>
    <s v="Chennai"/>
    <n v="3"/>
    <n v="24667"/>
    <n v="172"/>
    <x v="1"/>
  </r>
  <r>
    <s v="PROD12168"/>
    <x v="6"/>
    <s v="Sports"/>
    <x v="4"/>
    <d v="2024-11-12T00:00:00"/>
    <d v="2024-11-15T00:00:00"/>
    <n v="48"/>
    <n v="51"/>
    <n v="47"/>
    <n v="1369"/>
    <n v="1435"/>
    <s v="Delhi"/>
    <n v="3"/>
    <n v="67445"/>
    <n v="66"/>
    <x v="1"/>
  </r>
  <r>
    <s v="PROD12169"/>
    <x v="1"/>
    <s v="Home Appliances"/>
    <x v="3"/>
    <d v="2024-11-04T00:00:00"/>
    <d v="2024-11-14T00:00:00"/>
    <n v="412"/>
    <n v="118"/>
    <n v="53"/>
    <n v="1036"/>
    <n v="1362"/>
    <s v="Bangalore"/>
    <n v="10"/>
    <n v="72186"/>
    <n v="326"/>
    <x v="1"/>
  </r>
  <r>
    <s v="PROD12170"/>
    <x v="2"/>
    <s v="Home Appliances"/>
    <x v="0"/>
    <d v="2024-07-14T00:00:00"/>
    <d v="2024-07-24T00:00:00"/>
    <n v="474"/>
    <n v="51"/>
    <n v="281"/>
    <n v="1479"/>
    <n v="1930"/>
    <s v="Delhi"/>
    <n v="10"/>
    <n v="542330"/>
    <n v="451"/>
    <x v="1"/>
  </r>
  <r>
    <s v="PROD12171"/>
    <x v="3"/>
    <s v="Fashion"/>
    <x v="1"/>
    <d v="2023-01-23T00:00:00"/>
    <d v="2023-02-02T00:00:00"/>
    <n v="351"/>
    <n v="147"/>
    <n v="281"/>
    <n v="1059"/>
    <n v="1221"/>
    <s v="Chennai"/>
    <n v="10"/>
    <n v="343101"/>
    <n v="162"/>
    <x v="1"/>
  </r>
  <r>
    <s v="PROD12172"/>
    <x v="7"/>
    <s v="Fashion"/>
    <x v="1"/>
    <d v="2024-01-02T00:00:00"/>
    <d v="2024-01-11T00:00:00"/>
    <n v="315"/>
    <n v="138"/>
    <n v="75"/>
    <n v="1900"/>
    <n v="2184"/>
    <s v="Chennai"/>
    <n v="9"/>
    <n v="163800"/>
    <n v="284"/>
    <x v="1"/>
  </r>
  <r>
    <s v="PROD12173"/>
    <x v="2"/>
    <s v="Fashion"/>
    <x v="1"/>
    <d v="2023-05-20T00:00:00"/>
    <d v="2023-05-27T00:00:00"/>
    <n v="197"/>
    <n v="104"/>
    <n v="46"/>
    <n v="356"/>
    <n v="788"/>
    <s v="Mumbai"/>
    <n v="7"/>
    <n v="36248"/>
    <n v="432"/>
    <x v="1"/>
  </r>
  <r>
    <s v="PROD12174"/>
    <x v="0"/>
    <s v="Fashion"/>
    <x v="2"/>
    <d v="2024-10-08T00:00:00"/>
    <d v="2024-10-09T00:00:00"/>
    <n v="94"/>
    <n v="84"/>
    <n v="92"/>
    <n v="552"/>
    <n v="650"/>
    <s v="Delhi"/>
    <n v="1"/>
    <n v="59800"/>
    <n v="98"/>
    <x v="1"/>
  </r>
  <r>
    <s v="PROD12175"/>
    <x v="6"/>
    <s v="Sports"/>
    <x v="1"/>
    <d v="2023-04-19T00:00:00"/>
    <d v="2023-04-23T00:00:00"/>
    <n v="57"/>
    <n v="103"/>
    <n v="63"/>
    <n v="1021"/>
    <n v="1080"/>
    <s v="Hyderabad"/>
    <n v="4"/>
    <n v="68040"/>
    <n v="59"/>
    <x v="0"/>
  </r>
  <r>
    <s v="PROD12176"/>
    <x v="7"/>
    <s v="Sports"/>
    <x v="2"/>
    <d v="2023-09-29T00:00:00"/>
    <d v="2023-10-05T00:00:00"/>
    <n v="89"/>
    <n v="110"/>
    <n v="295"/>
    <n v="1199"/>
    <n v="1624"/>
    <s v="Chennai"/>
    <n v="6"/>
    <n v="479080"/>
    <n v="425"/>
    <x v="0"/>
  </r>
  <r>
    <s v="PROD12177"/>
    <x v="8"/>
    <s v="Sports"/>
    <x v="1"/>
    <d v="2023-10-04T00:00:00"/>
    <d v="2023-10-06T00:00:00"/>
    <n v="446"/>
    <n v="96"/>
    <n v="41"/>
    <n v="1487"/>
    <n v="1580"/>
    <s v="Chennai"/>
    <n v="2"/>
    <n v="64780"/>
    <n v="93"/>
    <x v="1"/>
  </r>
  <r>
    <s v="PROD12178"/>
    <x v="2"/>
    <s v="Fashion"/>
    <x v="3"/>
    <d v="2023-01-27T00:00:00"/>
    <d v="2023-01-30T00:00:00"/>
    <n v="403"/>
    <n v="60"/>
    <n v="29"/>
    <n v="864"/>
    <n v="1244"/>
    <s v="Mumbai"/>
    <n v="3"/>
    <n v="36076"/>
    <n v="380"/>
    <x v="1"/>
  </r>
  <r>
    <s v="PROD12179"/>
    <x v="8"/>
    <s v="Fashion"/>
    <x v="0"/>
    <d v="2023-11-03T00:00:00"/>
    <d v="2023-11-09T00:00:00"/>
    <n v="289"/>
    <n v="120"/>
    <n v="53"/>
    <n v="450"/>
    <n v="717"/>
    <s v="Hyderabad"/>
    <n v="6"/>
    <n v="38001"/>
    <n v="267"/>
    <x v="1"/>
  </r>
  <r>
    <s v="PROD12180"/>
    <x v="4"/>
    <s v="Home Appliances"/>
    <x v="3"/>
    <d v="2024-03-22T00:00:00"/>
    <d v="2024-03-25T00:00:00"/>
    <n v="421"/>
    <n v="106"/>
    <n v="13"/>
    <n v="714"/>
    <n v="967"/>
    <s v="Chennai"/>
    <n v="3"/>
    <n v="12571"/>
    <n v="253"/>
    <x v="1"/>
  </r>
  <r>
    <s v="PROD12181"/>
    <x v="3"/>
    <s v="Fashion"/>
    <x v="0"/>
    <d v="2024-12-11T00:00:00"/>
    <d v="2024-12-19T00:00:00"/>
    <n v="9"/>
    <n v="112"/>
    <n v="285"/>
    <n v="1920"/>
    <n v="2324"/>
    <s v="Delhi"/>
    <n v="8"/>
    <n v="662340"/>
    <n v="404"/>
    <x v="0"/>
  </r>
  <r>
    <s v="PROD12182"/>
    <x v="2"/>
    <s v="Fashion"/>
    <x v="0"/>
    <d v="2024-11-30T00:00:00"/>
    <d v="2024-12-09T00:00:00"/>
    <n v="42"/>
    <n v="123"/>
    <n v="148"/>
    <n v="1312"/>
    <n v="1397"/>
    <s v="Hyderabad"/>
    <n v="9"/>
    <n v="206756"/>
    <n v="85"/>
    <x v="0"/>
  </r>
  <r>
    <s v="PROD12183"/>
    <x v="9"/>
    <s v="Sports"/>
    <x v="1"/>
    <d v="2023-04-22T00:00:00"/>
    <d v="2023-04-26T00:00:00"/>
    <n v="428"/>
    <n v="146"/>
    <n v="135"/>
    <n v="220"/>
    <n v="712"/>
    <s v="Bangalore"/>
    <n v="4"/>
    <n v="96120"/>
    <n v="492"/>
    <x v="1"/>
  </r>
  <r>
    <s v="PROD12184"/>
    <x v="2"/>
    <s v="Fashion"/>
    <x v="0"/>
    <d v="2024-08-14T00:00:00"/>
    <d v="2024-08-22T00:00:00"/>
    <n v="315"/>
    <n v="105"/>
    <n v="52"/>
    <n v="1765"/>
    <n v="1877"/>
    <s v="Hyderabad"/>
    <n v="8"/>
    <n v="97604"/>
    <n v="112"/>
    <x v="1"/>
  </r>
  <r>
    <s v="PROD12185"/>
    <x v="5"/>
    <s v="Fashion"/>
    <x v="1"/>
    <d v="2023-11-27T00:00:00"/>
    <d v="2023-11-28T00:00:00"/>
    <n v="46"/>
    <n v="140"/>
    <n v="49"/>
    <n v="1386"/>
    <n v="1782"/>
    <s v="Mumbai"/>
    <n v="1"/>
    <n v="87318"/>
    <n v="396"/>
    <x v="0"/>
  </r>
  <r>
    <s v="PROD12186"/>
    <x v="7"/>
    <s v="Home Appliances"/>
    <x v="2"/>
    <d v="2023-05-06T00:00:00"/>
    <d v="2023-05-08T00:00:00"/>
    <n v="75"/>
    <n v="76"/>
    <n v="181"/>
    <n v="507"/>
    <n v="852"/>
    <s v="Delhi"/>
    <n v="2"/>
    <n v="154212"/>
    <n v="345"/>
    <x v="0"/>
  </r>
  <r>
    <s v="PROD12187"/>
    <x v="5"/>
    <s v="Fashion"/>
    <x v="0"/>
    <d v="2023-01-07T00:00:00"/>
    <d v="2023-01-11T00:00:00"/>
    <n v="497"/>
    <n v="128"/>
    <n v="41"/>
    <n v="1864"/>
    <n v="2303"/>
    <s v="Chennai"/>
    <n v="4"/>
    <n v="94423"/>
    <n v="439"/>
    <x v="1"/>
  </r>
  <r>
    <s v="PROD12188"/>
    <x v="0"/>
    <s v="Home Appliances"/>
    <x v="3"/>
    <d v="2023-12-17T00:00:00"/>
    <d v="2023-12-23T00:00:00"/>
    <n v="90"/>
    <n v="95"/>
    <n v="16"/>
    <n v="437"/>
    <n v="554"/>
    <s v="Delhi"/>
    <n v="6"/>
    <n v="8864"/>
    <n v="117"/>
    <x v="1"/>
  </r>
  <r>
    <s v="PROD12189"/>
    <x v="1"/>
    <s v="Sports"/>
    <x v="3"/>
    <d v="2023-05-13T00:00:00"/>
    <d v="2023-05-22T00:00:00"/>
    <n v="376"/>
    <n v="94"/>
    <n v="263"/>
    <n v="1501"/>
    <n v="1791"/>
    <s v="Chennai"/>
    <n v="9"/>
    <n v="471033"/>
    <n v="290"/>
    <x v="1"/>
  </r>
  <r>
    <s v="PROD12190"/>
    <x v="2"/>
    <s v="Fashion"/>
    <x v="4"/>
    <d v="2023-12-25T00:00:00"/>
    <d v="2024-01-03T00:00:00"/>
    <n v="442"/>
    <n v="74"/>
    <n v="279"/>
    <n v="1431"/>
    <n v="1660"/>
    <s v="Chennai"/>
    <n v="9"/>
    <n v="463140"/>
    <n v="229"/>
    <x v="1"/>
  </r>
  <r>
    <s v="PROD12191"/>
    <x v="6"/>
    <s v="Fashion"/>
    <x v="2"/>
    <d v="2023-01-13T00:00:00"/>
    <d v="2023-01-22T00:00:00"/>
    <n v="66"/>
    <n v="134"/>
    <n v="130"/>
    <n v="1492"/>
    <n v="1893"/>
    <s v="Hyderabad"/>
    <n v="9"/>
    <n v="246090"/>
    <n v="401"/>
    <x v="0"/>
  </r>
  <r>
    <s v="PROD12192"/>
    <x v="3"/>
    <s v="Home Appliances"/>
    <x v="1"/>
    <d v="2023-09-01T00:00:00"/>
    <d v="2023-09-02T00:00:00"/>
    <n v="265"/>
    <n v="97"/>
    <n v="247"/>
    <n v="790"/>
    <n v="943"/>
    <s v="Bangalore"/>
    <n v="1"/>
    <n v="232921"/>
    <n v="153"/>
    <x v="1"/>
  </r>
  <r>
    <s v="PROD12193"/>
    <x v="7"/>
    <s v="Home Appliances"/>
    <x v="2"/>
    <d v="2024-01-05T00:00:00"/>
    <d v="2024-01-14T00:00:00"/>
    <n v="159"/>
    <n v="125"/>
    <n v="211"/>
    <n v="687"/>
    <n v="793"/>
    <s v="Delhi"/>
    <n v="9"/>
    <n v="167323"/>
    <n v="106"/>
    <x v="0"/>
  </r>
  <r>
    <s v="PROD12194"/>
    <x v="6"/>
    <s v="Electronics"/>
    <x v="3"/>
    <d v="2024-08-11T00:00:00"/>
    <d v="2024-08-18T00:00:00"/>
    <n v="307"/>
    <n v="53"/>
    <n v="236"/>
    <n v="724"/>
    <n v="932"/>
    <s v="Bangalore"/>
    <n v="7"/>
    <n v="219952"/>
    <n v="208"/>
    <x v="1"/>
  </r>
  <r>
    <s v="PROD12195"/>
    <x v="7"/>
    <s v="Sports"/>
    <x v="2"/>
    <d v="2023-03-08T00:00:00"/>
    <d v="2023-03-13T00:00:00"/>
    <n v="56"/>
    <n v="51"/>
    <n v="85"/>
    <n v="1948"/>
    <n v="2264"/>
    <s v="Delhi"/>
    <n v="5"/>
    <n v="192440"/>
    <n v="316"/>
    <x v="0"/>
  </r>
  <r>
    <s v="PROD12196"/>
    <x v="7"/>
    <s v="Sports"/>
    <x v="4"/>
    <d v="2024-04-10T00:00:00"/>
    <d v="2024-04-18T00:00:00"/>
    <n v="344"/>
    <n v="138"/>
    <n v="240"/>
    <n v="868"/>
    <n v="1205"/>
    <s v="Mumbai"/>
    <n v="8"/>
    <n v="289200"/>
    <n v="337"/>
    <x v="1"/>
  </r>
  <r>
    <s v="PROD12197"/>
    <x v="3"/>
    <s v="Sports"/>
    <x v="2"/>
    <d v="2023-12-15T00:00:00"/>
    <d v="2023-12-20T00:00:00"/>
    <n v="17"/>
    <n v="66"/>
    <n v="108"/>
    <n v="806"/>
    <n v="1219"/>
    <s v="Mumbai"/>
    <n v="5"/>
    <n v="131652"/>
    <n v="413"/>
    <x v="0"/>
  </r>
  <r>
    <s v="PROD12198"/>
    <x v="2"/>
    <s v="Fashion"/>
    <x v="4"/>
    <d v="2024-11-20T00:00:00"/>
    <d v="2024-11-26T00:00:00"/>
    <n v="85"/>
    <n v="144"/>
    <n v="262"/>
    <n v="477"/>
    <n v="821"/>
    <s v="Hyderabad"/>
    <n v="6"/>
    <n v="215102"/>
    <n v="344"/>
    <x v="0"/>
  </r>
  <r>
    <s v="PROD12199"/>
    <x v="8"/>
    <s v="Home Appliances"/>
    <x v="3"/>
    <d v="2023-02-14T00:00:00"/>
    <d v="2023-02-23T00:00:00"/>
    <n v="18"/>
    <n v="131"/>
    <n v="17"/>
    <n v="334"/>
    <n v="458"/>
    <s v="Hyderabad"/>
    <n v="9"/>
    <n v="7786"/>
    <n v="124"/>
    <x v="1"/>
  </r>
  <r>
    <s v="PROD12200"/>
    <x v="4"/>
    <s v="Home Appliances"/>
    <x v="0"/>
    <d v="2023-07-19T00:00:00"/>
    <d v="2023-07-27T00:00:00"/>
    <n v="133"/>
    <n v="99"/>
    <n v="37"/>
    <n v="1732"/>
    <n v="2100"/>
    <s v="Mumbai"/>
    <n v="8"/>
    <n v="77700"/>
    <n v="368"/>
    <x v="1"/>
  </r>
  <r>
    <s v="PROD12201"/>
    <x v="9"/>
    <s v="Home Appliances"/>
    <x v="1"/>
    <d v="2024-12-30T00:00:00"/>
    <d v="2025-01-04T00:00:00"/>
    <n v="238"/>
    <n v="139"/>
    <n v="267"/>
    <n v="324"/>
    <n v="609"/>
    <s v="Mumbai"/>
    <n v="5"/>
    <n v="162603"/>
    <n v="285"/>
    <x v="0"/>
  </r>
  <r>
    <s v="PROD12202"/>
    <x v="1"/>
    <s v="Electronics"/>
    <x v="2"/>
    <d v="2024-03-14T00:00:00"/>
    <d v="2024-03-19T00:00:00"/>
    <n v="154"/>
    <n v="88"/>
    <n v="23"/>
    <n v="1735"/>
    <n v="2143"/>
    <s v="Bangalore"/>
    <n v="5"/>
    <n v="49289"/>
    <n v="408"/>
    <x v="1"/>
  </r>
  <r>
    <s v="PROD12203"/>
    <x v="0"/>
    <s v="Fashion"/>
    <x v="0"/>
    <d v="2023-05-31T00:00:00"/>
    <d v="2023-06-05T00:00:00"/>
    <n v="324"/>
    <n v="83"/>
    <n v="108"/>
    <n v="475"/>
    <n v="870"/>
    <s v="Bangalore"/>
    <n v="5"/>
    <n v="93960"/>
    <n v="395"/>
    <x v="1"/>
  </r>
  <r>
    <s v="PROD12204"/>
    <x v="3"/>
    <s v="Fashion"/>
    <x v="3"/>
    <d v="2024-11-01T00:00:00"/>
    <d v="2024-11-11T00:00:00"/>
    <n v="90"/>
    <n v="140"/>
    <n v="65"/>
    <n v="206"/>
    <n v="579"/>
    <s v="Bangalore"/>
    <n v="10"/>
    <n v="37635"/>
    <n v="373"/>
    <x v="1"/>
  </r>
  <r>
    <s v="PROD12205"/>
    <x v="6"/>
    <s v="Electronics"/>
    <x v="0"/>
    <d v="2024-07-01T00:00:00"/>
    <d v="2024-07-04T00:00:00"/>
    <n v="228"/>
    <n v="122"/>
    <n v="39"/>
    <n v="347"/>
    <n v="551"/>
    <s v="Mumbai"/>
    <n v="3"/>
    <n v="21489"/>
    <n v="204"/>
    <x v="1"/>
  </r>
  <r>
    <s v="PROD12206"/>
    <x v="2"/>
    <s v="Sports"/>
    <x v="3"/>
    <d v="2024-06-03T00:00:00"/>
    <d v="2024-06-11T00:00:00"/>
    <n v="490"/>
    <n v="123"/>
    <n v="189"/>
    <n v="952"/>
    <n v="1185"/>
    <s v="Chennai"/>
    <n v="8"/>
    <n v="223965"/>
    <n v="233"/>
    <x v="1"/>
  </r>
  <r>
    <s v="PROD12207"/>
    <x v="8"/>
    <s v="Fashion"/>
    <x v="0"/>
    <d v="2023-07-06T00:00:00"/>
    <d v="2023-07-11T00:00:00"/>
    <n v="494"/>
    <n v="65"/>
    <n v="211"/>
    <n v="568"/>
    <n v="664"/>
    <s v="Chennai"/>
    <n v="5"/>
    <n v="140104"/>
    <n v="96"/>
    <x v="1"/>
  </r>
  <r>
    <s v="PROD12208"/>
    <x v="5"/>
    <s v="Home Appliances"/>
    <x v="3"/>
    <d v="2024-05-22T00:00:00"/>
    <d v="2024-05-29T00:00:00"/>
    <n v="264"/>
    <n v="77"/>
    <n v="60"/>
    <n v="986"/>
    <n v="1336"/>
    <s v="Chennai"/>
    <n v="7"/>
    <n v="80160"/>
    <n v="350"/>
    <x v="1"/>
  </r>
  <r>
    <s v="PROD12209"/>
    <x v="2"/>
    <s v="Fashion"/>
    <x v="2"/>
    <d v="2023-10-20T00:00:00"/>
    <d v="2023-10-27T00:00:00"/>
    <n v="247"/>
    <n v="71"/>
    <n v="264"/>
    <n v="1290"/>
    <n v="1708"/>
    <s v="Chennai"/>
    <n v="7"/>
    <n v="450912"/>
    <n v="418"/>
    <x v="0"/>
  </r>
  <r>
    <s v="PROD12210"/>
    <x v="7"/>
    <s v="Sports"/>
    <x v="3"/>
    <d v="2024-10-31T00:00:00"/>
    <d v="2024-11-09T00:00:00"/>
    <n v="48"/>
    <n v="132"/>
    <n v="185"/>
    <n v="1717"/>
    <n v="1963"/>
    <s v="Bangalore"/>
    <n v="9"/>
    <n v="363155"/>
    <n v="246"/>
    <x v="0"/>
  </r>
  <r>
    <s v="PROD12211"/>
    <x v="5"/>
    <s v="Home Appliances"/>
    <x v="3"/>
    <d v="2024-05-07T00:00:00"/>
    <d v="2024-05-12T00:00:00"/>
    <n v="330"/>
    <n v="146"/>
    <n v="216"/>
    <n v="228"/>
    <n v="486"/>
    <s v="Mumbai"/>
    <n v="5"/>
    <n v="104976"/>
    <n v="258"/>
    <x v="1"/>
  </r>
  <r>
    <s v="PROD12212"/>
    <x v="8"/>
    <s v="Sports"/>
    <x v="3"/>
    <d v="2024-10-18T00:00:00"/>
    <d v="2024-10-21T00:00:00"/>
    <n v="207"/>
    <n v="78"/>
    <n v="277"/>
    <n v="732"/>
    <n v="1126"/>
    <s v="Bangalore"/>
    <n v="3"/>
    <n v="311902"/>
    <n v="394"/>
    <x v="0"/>
  </r>
  <r>
    <s v="PROD12213"/>
    <x v="5"/>
    <s v="Electronics"/>
    <x v="1"/>
    <d v="2023-02-21T00:00:00"/>
    <d v="2023-03-03T00:00:00"/>
    <n v="380"/>
    <n v="113"/>
    <n v="108"/>
    <n v="1418"/>
    <n v="1680"/>
    <s v="Bangalore"/>
    <n v="10"/>
    <n v="181440"/>
    <n v="262"/>
    <x v="1"/>
  </r>
  <r>
    <s v="PROD12214"/>
    <x v="4"/>
    <s v="Electronics"/>
    <x v="2"/>
    <d v="2023-03-31T00:00:00"/>
    <d v="2023-04-04T00:00:00"/>
    <n v="68"/>
    <n v="57"/>
    <n v="291"/>
    <n v="1842"/>
    <n v="2159"/>
    <s v="Delhi"/>
    <n v="4"/>
    <n v="628269"/>
    <n v="317"/>
    <x v="0"/>
  </r>
  <r>
    <s v="PROD12215"/>
    <x v="7"/>
    <s v="Home Appliances"/>
    <x v="0"/>
    <d v="2024-07-04T00:00:00"/>
    <d v="2024-07-14T00:00:00"/>
    <n v="175"/>
    <n v="149"/>
    <n v="79"/>
    <n v="1571"/>
    <n v="1679"/>
    <s v="Bangalore"/>
    <n v="10"/>
    <n v="132641"/>
    <n v="108"/>
    <x v="1"/>
  </r>
  <r>
    <s v="PROD12216"/>
    <x v="8"/>
    <s v="Fashion"/>
    <x v="4"/>
    <d v="2024-01-31T00:00:00"/>
    <d v="2024-02-01T00:00:00"/>
    <n v="263"/>
    <n v="145"/>
    <n v="241"/>
    <n v="1136"/>
    <n v="1579"/>
    <s v="Bangalore"/>
    <n v="1"/>
    <n v="380539"/>
    <n v="443"/>
    <x v="1"/>
  </r>
  <r>
    <s v="PROD12217"/>
    <x v="0"/>
    <s v="Fashion"/>
    <x v="2"/>
    <d v="2024-06-07T00:00:00"/>
    <d v="2024-06-15T00:00:00"/>
    <n v="130"/>
    <n v="75"/>
    <n v="174"/>
    <n v="1625"/>
    <n v="1985"/>
    <s v="Delhi"/>
    <n v="8"/>
    <n v="345390"/>
    <n v="360"/>
    <x v="0"/>
  </r>
  <r>
    <s v="PROD12218"/>
    <x v="4"/>
    <s v="Electronics"/>
    <x v="0"/>
    <d v="2024-12-03T00:00:00"/>
    <d v="2024-12-11T00:00:00"/>
    <n v="139"/>
    <n v="55"/>
    <n v="141"/>
    <n v="373"/>
    <n v="735"/>
    <s v="Delhi"/>
    <n v="8"/>
    <n v="103635"/>
    <n v="362"/>
    <x v="0"/>
  </r>
  <r>
    <s v="PROD12219"/>
    <x v="5"/>
    <s v="Sports"/>
    <x v="3"/>
    <d v="2024-07-15T00:00:00"/>
    <d v="2024-07-19T00:00:00"/>
    <n v="18"/>
    <n v="91"/>
    <n v="102"/>
    <n v="1541"/>
    <n v="1702"/>
    <s v="Delhi"/>
    <n v="4"/>
    <n v="173604"/>
    <n v="161"/>
    <x v="0"/>
  </r>
  <r>
    <s v="PROD12220"/>
    <x v="9"/>
    <s v="Sports"/>
    <x v="0"/>
    <d v="2024-06-20T00:00:00"/>
    <d v="2024-06-28T00:00:00"/>
    <n v="259"/>
    <n v="143"/>
    <n v="85"/>
    <n v="1382"/>
    <n v="1547"/>
    <s v="Chennai"/>
    <n v="8"/>
    <n v="131495"/>
    <n v="165"/>
    <x v="1"/>
  </r>
  <r>
    <s v="PROD12221"/>
    <x v="0"/>
    <s v="Electronics"/>
    <x v="0"/>
    <d v="2024-05-06T00:00:00"/>
    <d v="2024-05-13T00:00:00"/>
    <n v="298"/>
    <n v="75"/>
    <n v="30"/>
    <n v="1145"/>
    <n v="1397"/>
    <s v="Chennai"/>
    <n v="7"/>
    <n v="41910"/>
    <n v="252"/>
    <x v="1"/>
  </r>
  <r>
    <s v="PROD12222"/>
    <x v="4"/>
    <s v="Sports"/>
    <x v="3"/>
    <d v="2024-04-22T00:00:00"/>
    <d v="2024-04-26T00:00:00"/>
    <n v="288"/>
    <n v="70"/>
    <n v="131"/>
    <n v="505"/>
    <n v="822"/>
    <s v="Delhi"/>
    <n v="4"/>
    <n v="107682"/>
    <n v="317"/>
    <x v="1"/>
  </r>
  <r>
    <s v="PROD12223"/>
    <x v="1"/>
    <s v="Sports"/>
    <x v="3"/>
    <d v="2023-07-05T00:00:00"/>
    <d v="2023-07-11T00:00:00"/>
    <n v="317"/>
    <n v="102"/>
    <n v="274"/>
    <n v="833"/>
    <n v="1102"/>
    <s v="Hyderabad"/>
    <n v="6"/>
    <n v="301948"/>
    <n v="269"/>
    <x v="1"/>
  </r>
  <r>
    <s v="PROD12224"/>
    <x v="3"/>
    <s v="Sports"/>
    <x v="1"/>
    <d v="2023-09-12T00:00:00"/>
    <d v="2023-09-20T00:00:00"/>
    <n v="172"/>
    <n v="148"/>
    <n v="173"/>
    <n v="1767"/>
    <n v="2169"/>
    <s v="Delhi"/>
    <n v="8"/>
    <n v="375237"/>
    <n v="402"/>
    <x v="0"/>
  </r>
  <r>
    <s v="PROD12225"/>
    <x v="5"/>
    <s v="Home Appliances"/>
    <x v="1"/>
    <d v="2023-11-03T00:00:00"/>
    <d v="2023-11-05T00:00:00"/>
    <n v="68"/>
    <n v="50"/>
    <n v="27"/>
    <n v="1272"/>
    <n v="1632"/>
    <s v="Delhi"/>
    <n v="2"/>
    <n v="44064"/>
    <n v="360"/>
    <x v="1"/>
  </r>
  <r>
    <s v="PROD12226"/>
    <x v="2"/>
    <s v="Electronics"/>
    <x v="0"/>
    <d v="2024-07-31T00:00:00"/>
    <d v="2024-08-06T00:00:00"/>
    <n v="438"/>
    <n v="70"/>
    <n v="206"/>
    <n v="1547"/>
    <n v="1875"/>
    <s v="Mumbai"/>
    <n v="6"/>
    <n v="386250"/>
    <n v="328"/>
    <x v="1"/>
  </r>
  <r>
    <s v="PROD12227"/>
    <x v="6"/>
    <s v="Home Appliances"/>
    <x v="4"/>
    <d v="2023-04-24T00:00:00"/>
    <d v="2023-05-03T00:00:00"/>
    <n v="482"/>
    <n v="101"/>
    <n v="164"/>
    <n v="722"/>
    <n v="1172"/>
    <s v="Delhi"/>
    <n v="9"/>
    <n v="192208"/>
    <n v="450"/>
    <x v="1"/>
  </r>
  <r>
    <s v="PROD12228"/>
    <x v="9"/>
    <s v="Fashion"/>
    <x v="1"/>
    <d v="2023-10-02T00:00:00"/>
    <d v="2023-10-04T00:00:00"/>
    <n v="486"/>
    <n v="101"/>
    <n v="123"/>
    <n v="1469"/>
    <n v="1660"/>
    <s v="Mumbai"/>
    <n v="2"/>
    <n v="204180"/>
    <n v="191"/>
    <x v="1"/>
  </r>
  <r>
    <s v="PROD12229"/>
    <x v="0"/>
    <s v="Home Appliances"/>
    <x v="2"/>
    <d v="2024-06-01T00:00:00"/>
    <d v="2024-06-02T00:00:00"/>
    <n v="308"/>
    <n v="80"/>
    <n v="272"/>
    <n v="1942"/>
    <n v="2212"/>
    <s v="Delhi"/>
    <n v="1"/>
    <n v="601664"/>
    <n v="270"/>
    <x v="1"/>
  </r>
  <r>
    <s v="PROD12230"/>
    <x v="9"/>
    <s v="Electronics"/>
    <x v="4"/>
    <d v="2023-12-03T00:00:00"/>
    <d v="2023-12-07T00:00:00"/>
    <n v="0"/>
    <n v="86"/>
    <n v="41"/>
    <n v="965"/>
    <n v="1346"/>
    <s v="Delhi"/>
    <n v="4"/>
    <n v="55186"/>
    <n v="381"/>
    <x v="0"/>
  </r>
  <r>
    <s v="PROD12231"/>
    <x v="7"/>
    <s v="Fashion"/>
    <x v="1"/>
    <d v="2024-05-09T00:00:00"/>
    <d v="2024-05-12T00:00:00"/>
    <n v="457"/>
    <n v="148"/>
    <n v="182"/>
    <n v="795"/>
    <n v="1224"/>
    <s v="Mumbai"/>
    <n v="3"/>
    <n v="222768"/>
    <n v="429"/>
    <x v="1"/>
  </r>
  <r>
    <s v="PROD12232"/>
    <x v="4"/>
    <s v="Sports"/>
    <x v="4"/>
    <d v="2024-07-19T00:00:00"/>
    <d v="2024-07-26T00:00:00"/>
    <n v="437"/>
    <n v="100"/>
    <n v="129"/>
    <n v="630"/>
    <n v="819"/>
    <s v="Chennai"/>
    <n v="7"/>
    <n v="105651"/>
    <n v="189"/>
    <x v="1"/>
  </r>
  <r>
    <s v="PROD12233"/>
    <x v="4"/>
    <s v="Sports"/>
    <x v="1"/>
    <d v="2023-06-08T00:00:00"/>
    <d v="2023-06-09T00:00:00"/>
    <n v="33"/>
    <n v="68"/>
    <n v="240"/>
    <n v="1035"/>
    <n v="1169"/>
    <s v="Mumbai"/>
    <n v="1"/>
    <n v="280560"/>
    <n v="134"/>
    <x v="0"/>
  </r>
  <r>
    <s v="PROD12234"/>
    <x v="3"/>
    <s v="Home Appliances"/>
    <x v="0"/>
    <d v="2023-10-20T00:00:00"/>
    <d v="2023-10-23T00:00:00"/>
    <n v="440"/>
    <n v="107"/>
    <n v="91"/>
    <n v="1801"/>
    <n v="2001"/>
    <s v="Bangalore"/>
    <n v="3"/>
    <n v="182091"/>
    <n v="200"/>
    <x v="1"/>
  </r>
  <r>
    <s v="PROD12235"/>
    <x v="6"/>
    <s v="Electronics"/>
    <x v="0"/>
    <d v="2023-03-10T00:00:00"/>
    <d v="2023-03-20T00:00:00"/>
    <n v="231"/>
    <n v="136"/>
    <n v="232"/>
    <n v="381"/>
    <n v="522"/>
    <s v="Bangalore"/>
    <n v="10"/>
    <n v="121104"/>
    <n v="141"/>
    <x v="0"/>
  </r>
  <r>
    <s v="PROD12236"/>
    <x v="1"/>
    <s v="Fashion"/>
    <x v="4"/>
    <d v="2023-06-27T00:00:00"/>
    <d v="2023-07-06T00:00:00"/>
    <n v="399"/>
    <n v="56"/>
    <n v="150"/>
    <n v="820"/>
    <n v="1310"/>
    <s v="Mumbai"/>
    <n v="9"/>
    <n v="196500"/>
    <n v="490"/>
    <x v="1"/>
  </r>
  <r>
    <s v="PROD12237"/>
    <x v="5"/>
    <s v="Electronics"/>
    <x v="1"/>
    <d v="2024-08-05T00:00:00"/>
    <d v="2024-08-06T00:00:00"/>
    <n v="459"/>
    <n v="108"/>
    <n v="153"/>
    <n v="448"/>
    <n v="919"/>
    <s v="Chennai"/>
    <n v="1"/>
    <n v="140607"/>
    <n v="471"/>
    <x v="1"/>
  </r>
  <r>
    <s v="PROD12238"/>
    <x v="6"/>
    <s v="Electronics"/>
    <x v="4"/>
    <d v="2023-05-29T00:00:00"/>
    <d v="2023-06-01T00:00:00"/>
    <n v="239"/>
    <n v="121"/>
    <n v="73"/>
    <n v="1443"/>
    <n v="1550"/>
    <s v="Bangalore"/>
    <n v="3"/>
    <n v="113150"/>
    <n v="107"/>
    <x v="1"/>
  </r>
  <r>
    <s v="PROD12239"/>
    <x v="3"/>
    <s v="Sports"/>
    <x v="0"/>
    <d v="2024-09-20T00:00:00"/>
    <d v="2024-09-23T00:00:00"/>
    <n v="307"/>
    <n v="63"/>
    <n v="123"/>
    <n v="1702"/>
    <n v="1803"/>
    <s v="Chennai"/>
    <n v="3"/>
    <n v="221769"/>
    <n v="101"/>
    <x v="1"/>
  </r>
  <r>
    <s v="PROD12240"/>
    <x v="4"/>
    <s v="Fashion"/>
    <x v="4"/>
    <d v="2023-09-16T00:00:00"/>
    <d v="2023-09-25T00:00:00"/>
    <n v="164"/>
    <n v="108"/>
    <n v="240"/>
    <n v="994"/>
    <n v="1093"/>
    <s v="Mumbai"/>
    <n v="9"/>
    <n v="262320"/>
    <n v="99"/>
    <x v="0"/>
  </r>
  <r>
    <s v="PROD12241"/>
    <x v="2"/>
    <s v="Home Appliances"/>
    <x v="1"/>
    <d v="2024-07-20T00:00:00"/>
    <d v="2024-07-23T00:00:00"/>
    <n v="316"/>
    <n v="119"/>
    <n v="225"/>
    <n v="1169"/>
    <n v="1511"/>
    <s v="Mumbai"/>
    <n v="3"/>
    <n v="339975"/>
    <n v="342"/>
    <x v="1"/>
  </r>
  <r>
    <s v="PROD12242"/>
    <x v="1"/>
    <s v="Sports"/>
    <x v="0"/>
    <d v="2024-01-23T00:00:00"/>
    <d v="2024-01-31T00:00:00"/>
    <n v="486"/>
    <n v="64"/>
    <n v="129"/>
    <n v="940"/>
    <n v="1059"/>
    <s v="Hyderabad"/>
    <n v="8"/>
    <n v="136611"/>
    <n v="119"/>
    <x v="1"/>
  </r>
  <r>
    <s v="PROD12243"/>
    <x v="2"/>
    <s v="Home Appliances"/>
    <x v="1"/>
    <d v="2024-09-29T00:00:00"/>
    <d v="2024-10-05T00:00:00"/>
    <n v="160"/>
    <n v="98"/>
    <n v="73"/>
    <n v="663"/>
    <n v="809"/>
    <s v="Chennai"/>
    <n v="6"/>
    <n v="59057"/>
    <n v="146"/>
    <x v="1"/>
  </r>
  <r>
    <s v="PROD12244"/>
    <x v="7"/>
    <s v="Sports"/>
    <x v="0"/>
    <d v="2023-05-14T00:00:00"/>
    <d v="2023-05-24T00:00:00"/>
    <n v="396"/>
    <n v="109"/>
    <n v="61"/>
    <n v="908"/>
    <n v="1363"/>
    <s v="Hyderabad"/>
    <n v="10"/>
    <n v="83143"/>
    <n v="455"/>
    <x v="1"/>
  </r>
  <r>
    <s v="PROD12245"/>
    <x v="5"/>
    <s v="Fashion"/>
    <x v="4"/>
    <d v="2024-06-29T00:00:00"/>
    <d v="2024-07-04T00:00:00"/>
    <n v="445"/>
    <n v="118"/>
    <n v="30"/>
    <n v="1043"/>
    <n v="1237"/>
    <s v="Bangalore"/>
    <n v="5"/>
    <n v="37110"/>
    <n v="194"/>
    <x v="1"/>
  </r>
  <r>
    <s v="PROD12246"/>
    <x v="7"/>
    <s v="Home Appliances"/>
    <x v="3"/>
    <d v="2024-03-17T00:00:00"/>
    <d v="2024-03-24T00:00:00"/>
    <n v="205"/>
    <n v="76"/>
    <n v="115"/>
    <n v="1400"/>
    <n v="1461"/>
    <s v="Delhi"/>
    <n v="7"/>
    <n v="168015"/>
    <n v="61"/>
    <x v="1"/>
  </r>
  <r>
    <s v="PROD12247"/>
    <x v="7"/>
    <s v="Electronics"/>
    <x v="4"/>
    <d v="2023-11-18T00:00:00"/>
    <d v="2023-11-27T00:00:00"/>
    <n v="151"/>
    <n v="121"/>
    <n v="280"/>
    <n v="1916"/>
    <n v="2169"/>
    <s v="Chennai"/>
    <n v="9"/>
    <n v="607320"/>
    <n v="253"/>
    <x v="0"/>
  </r>
  <r>
    <s v="PROD12248"/>
    <x v="6"/>
    <s v="Fashion"/>
    <x v="0"/>
    <d v="2024-04-06T00:00:00"/>
    <d v="2024-04-07T00:00:00"/>
    <n v="94"/>
    <n v="99"/>
    <n v="129"/>
    <n v="1429"/>
    <n v="1918"/>
    <s v="Hyderabad"/>
    <n v="1"/>
    <n v="247422"/>
    <n v="489"/>
    <x v="0"/>
  </r>
  <r>
    <s v="PROD12249"/>
    <x v="2"/>
    <s v="Sports"/>
    <x v="4"/>
    <d v="2023-02-02T00:00:00"/>
    <d v="2023-02-10T00:00:00"/>
    <n v="79"/>
    <n v="114"/>
    <n v="85"/>
    <n v="1618"/>
    <n v="2012"/>
    <s v="Hyderabad"/>
    <n v="8"/>
    <n v="171020"/>
    <n v="394"/>
    <x v="0"/>
  </r>
  <r>
    <s v="PROD12250"/>
    <x v="8"/>
    <s v="Sports"/>
    <x v="1"/>
    <d v="2023-11-10T00:00:00"/>
    <d v="2023-11-18T00:00:00"/>
    <n v="208"/>
    <n v="53"/>
    <n v="230"/>
    <n v="1496"/>
    <n v="1907"/>
    <s v="Mumbai"/>
    <n v="8"/>
    <n v="438610"/>
    <n v="411"/>
    <x v="0"/>
  </r>
  <r>
    <s v="PROD12251"/>
    <x v="9"/>
    <s v="Home Appliances"/>
    <x v="2"/>
    <d v="2023-03-28T00:00:00"/>
    <d v="2023-04-02T00:00:00"/>
    <n v="143"/>
    <n v="62"/>
    <n v="112"/>
    <n v="431"/>
    <n v="634"/>
    <s v="Delhi"/>
    <n v="5"/>
    <n v="71008"/>
    <n v="203"/>
    <x v="1"/>
  </r>
  <r>
    <s v="PROD12252"/>
    <x v="9"/>
    <s v="Fashion"/>
    <x v="3"/>
    <d v="2024-12-07T00:00:00"/>
    <d v="2024-12-11T00:00:00"/>
    <n v="253"/>
    <n v="72"/>
    <n v="123"/>
    <n v="1047"/>
    <n v="1359"/>
    <s v="Bangalore"/>
    <n v="4"/>
    <n v="167157"/>
    <n v="312"/>
    <x v="1"/>
  </r>
  <r>
    <s v="PROD12253"/>
    <x v="3"/>
    <s v="Fashion"/>
    <x v="0"/>
    <d v="2023-08-27T00:00:00"/>
    <d v="2023-08-29T00:00:00"/>
    <n v="339"/>
    <n v="120"/>
    <n v="31"/>
    <n v="1455"/>
    <n v="1827"/>
    <s v="Bangalore"/>
    <n v="2"/>
    <n v="56637"/>
    <n v="372"/>
    <x v="1"/>
  </r>
  <r>
    <s v="PROD12254"/>
    <x v="1"/>
    <s v="Electronics"/>
    <x v="1"/>
    <d v="2023-08-07T00:00:00"/>
    <d v="2023-08-08T00:00:00"/>
    <n v="210"/>
    <n v="66"/>
    <n v="92"/>
    <n v="1556"/>
    <n v="1688"/>
    <s v="Chennai"/>
    <n v="1"/>
    <n v="155296"/>
    <n v="132"/>
    <x v="1"/>
  </r>
  <r>
    <s v="PROD12255"/>
    <x v="2"/>
    <s v="Fashion"/>
    <x v="2"/>
    <d v="2023-11-26T00:00:00"/>
    <d v="2023-12-06T00:00:00"/>
    <n v="177"/>
    <n v="131"/>
    <n v="86"/>
    <n v="1038"/>
    <n v="1488"/>
    <s v="Delhi"/>
    <n v="10"/>
    <n v="127968"/>
    <n v="450"/>
    <x v="1"/>
  </r>
  <r>
    <s v="PROD12256"/>
    <x v="4"/>
    <s v="Sports"/>
    <x v="4"/>
    <d v="2023-01-21T00:00:00"/>
    <d v="2023-01-30T00:00:00"/>
    <n v="471"/>
    <n v="142"/>
    <n v="81"/>
    <n v="615"/>
    <n v="880"/>
    <s v="Delhi"/>
    <n v="9"/>
    <n v="71280"/>
    <n v="265"/>
    <x v="1"/>
  </r>
  <r>
    <s v="PROD12257"/>
    <x v="0"/>
    <s v="Home Appliances"/>
    <x v="0"/>
    <d v="2023-11-18T00:00:00"/>
    <d v="2023-11-23T00:00:00"/>
    <n v="126"/>
    <n v="137"/>
    <n v="58"/>
    <n v="331"/>
    <n v="423"/>
    <s v="Mumbai"/>
    <n v="5"/>
    <n v="24534"/>
    <n v="92"/>
    <x v="1"/>
  </r>
  <r>
    <s v="PROD12258"/>
    <x v="3"/>
    <s v="Electronics"/>
    <x v="2"/>
    <d v="2024-06-23T00:00:00"/>
    <d v="2024-07-03T00:00:00"/>
    <n v="25"/>
    <n v="106"/>
    <n v="157"/>
    <n v="238"/>
    <n v="341"/>
    <s v="Hyderabad"/>
    <n v="10"/>
    <n v="53537"/>
    <n v="103"/>
    <x v="0"/>
  </r>
  <r>
    <s v="PROD12259"/>
    <x v="5"/>
    <s v="Fashion"/>
    <x v="2"/>
    <d v="2024-03-21T00:00:00"/>
    <d v="2024-03-26T00:00:00"/>
    <n v="197"/>
    <n v="140"/>
    <n v="79"/>
    <n v="1613"/>
    <n v="1729"/>
    <s v="Bangalore"/>
    <n v="5"/>
    <n v="136591"/>
    <n v="116"/>
    <x v="1"/>
  </r>
  <r>
    <s v="PROD12260"/>
    <x v="7"/>
    <s v="Home Appliances"/>
    <x v="4"/>
    <d v="2023-03-01T00:00:00"/>
    <d v="2023-03-06T00:00:00"/>
    <n v="121"/>
    <n v="121"/>
    <n v="255"/>
    <n v="843"/>
    <n v="1177"/>
    <s v="Hyderabad"/>
    <n v="5"/>
    <n v="300135"/>
    <n v="334"/>
    <x v="0"/>
  </r>
  <r>
    <s v="PROD12261"/>
    <x v="0"/>
    <s v="Fashion"/>
    <x v="0"/>
    <d v="2023-02-18T00:00:00"/>
    <d v="2023-02-26T00:00:00"/>
    <n v="442"/>
    <n v="146"/>
    <n v="41"/>
    <n v="1621"/>
    <n v="1820"/>
    <s v="Bangalore"/>
    <n v="8"/>
    <n v="74620"/>
    <n v="199"/>
    <x v="1"/>
  </r>
  <r>
    <s v="PROD12262"/>
    <x v="8"/>
    <s v="Fashion"/>
    <x v="4"/>
    <d v="2024-10-08T00:00:00"/>
    <d v="2024-10-15T00:00:00"/>
    <n v="92"/>
    <n v="133"/>
    <n v="203"/>
    <n v="992"/>
    <n v="1231"/>
    <s v="Delhi"/>
    <n v="7"/>
    <n v="249893"/>
    <n v="239"/>
    <x v="0"/>
  </r>
  <r>
    <s v="PROD12263"/>
    <x v="6"/>
    <s v="Electronics"/>
    <x v="0"/>
    <d v="2023-02-15T00:00:00"/>
    <d v="2023-02-22T00:00:00"/>
    <n v="203"/>
    <n v="138"/>
    <n v="80"/>
    <n v="1268"/>
    <n v="1634"/>
    <s v="Delhi"/>
    <n v="7"/>
    <n v="130720"/>
    <n v="366"/>
    <x v="1"/>
  </r>
  <r>
    <s v="PROD12264"/>
    <x v="3"/>
    <s v="Electronics"/>
    <x v="2"/>
    <d v="2024-03-23T00:00:00"/>
    <d v="2024-03-24T00:00:00"/>
    <n v="189"/>
    <n v="70"/>
    <n v="97"/>
    <n v="399"/>
    <n v="888"/>
    <s v="Hyderabad"/>
    <n v="1"/>
    <n v="86136"/>
    <n v="489"/>
    <x v="1"/>
  </r>
  <r>
    <s v="PROD12265"/>
    <x v="1"/>
    <s v="Fashion"/>
    <x v="0"/>
    <d v="2024-11-18T00:00:00"/>
    <d v="2024-11-26T00:00:00"/>
    <n v="148"/>
    <n v="80"/>
    <n v="32"/>
    <n v="1169"/>
    <n v="1569"/>
    <s v="Mumbai"/>
    <n v="8"/>
    <n v="50208"/>
    <n v="400"/>
    <x v="1"/>
  </r>
  <r>
    <s v="PROD12266"/>
    <x v="7"/>
    <s v="Sports"/>
    <x v="4"/>
    <d v="2024-06-06T00:00:00"/>
    <d v="2024-06-10T00:00:00"/>
    <n v="127"/>
    <n v="69"/>
    <n v="73"/>
    <n v="871"/>
    <n v="1034"/>
    <s v="Mumbai"/>
    <n v="4"/>
    <n v="75482"/>
    <n v="163"/>
    <x v="1"/>
  </r>
  <r>
    <s v="PROD12267"/>
    <x v="1"/>
    <s v="Sports"/>
    <x v="2"/>
    <d v="2024-02-01T00:00:00"/>
    <d v="2024-02-08T00:00:00"/>
    <n v="229"/>
    <n v="123"/>
    <n v="131"/>
    <n v="672"/>
    <n v="987"/>
    <s v="Delhi"/>
    <n v="7"/>
    <n v="129297"/>
    <n v="315"/>
    <x v="1"/>
  </r>
  <r>
    <s v="PROD12268"/>
    <x v="7"/>
    <s v="Home Appliances"/>
    <x v="0"/>
    <d v="2023-01-28T00:00:00"/>
    <d v="2023-02-05T00:00:00"/>
    <n v="187"/>
    <n v="137"/>
    <n v="3"/>
    <n v="1476"/>
    <n v="1591"/>
    <s v="Mumbai"/>
    <n v="8"/>
    <n v="4773"/>
    <n v="115"/>
    <x v="1"/>
  </r>
  <r>
    <s v="PROD12269"/>
    <x v="5"/>
    <s v="Electronics"/>
    <x v="2"/>
    <d v="2023-03-17T00:00:00"/>
    <d v="2023-03-21T00:00:00"/>
    <n v="356"/>
    <n v="140"/>
    <n v="179"/>
    <n v="1391"/>
    <n v="1881"/>
    <s v="Bangalore"/>
    <n v="4"/>
    <n v="336699"/>
    <n v="490"/>
    <x v="1"/>
  </r>
  <r>
    <s v="PROD12270"/>
    <x v="9"/>
    <s v="Electronics"/>
    <x v="1"/>
    <d v="2024-11-07T00:00:00"/>
    <d v="2024-11-14T00:00:00"/>
    <n v="295"/>
    <n v="65"/>
    <n v="281"/>
    <n v="1825"/>
    <n v="2109"/>
    <s v="Bangalore"/>
    <n v="7"/>
    <n v="592629"/>
    <n v="284"/>
    <x v="1"/>
  </r>
  <r>
    <s v="PROD12271"/>
    <x v="3"/>
    <s v="Home Appliances"/>
    <x v="1"/>
    <d v="2024-09-09T00:00:00"/>
    <d v="2024-09-11T00:00:00"/>
    <n v="116"/>
    <n v="82"/>
    <n v="207"/>
    <n v="1942"/>
    <n v="2229"/>
    <s v="Chennai"/>
    <n v="2"/>
    <n v="461403"/>
    <n v="287"/>
    <x v="0"/>
  </r>
  <r>
    <s v="PROD12272"/>
    <x v="6"/>
    <s v="Electronics"/>
    <x v="3"/>
    <d v="2023-06-05T00:00:00"/>
    <d v="2023-06-08T00:00:00"/>
    <n v="458"/>
    <n v="133"/>
    <n v="259"/>
    <n v="1119"/>
    <n v="1256"/>
    <s v="Mumbai"/>
    <n v="3"/>
    <n v="325304"/>
    <n v="137"/>
    <x v="1"/>
  </r>
  <r>
    <s v="PROD12273"/>
    <x v="3"/>
    <s v="Home Appliances"/>
    <x v="1"/>
    <d v="2023-02-10T00:00:00"/>
    <d v="2023-02-14T00:00:00"/>
    <n v="495"/>
    <n v="52"/>
    <n v="151"/>
    <n v="474"/>
    <n v="927"/>
    <s v="Mumbai"/>
    <n v="4"/>
    <n v="139977"/>
    <n v="453"/>
    <x v="1"/>
  </r>
  <r>
    <s v="PROD12274"/>
    <x v="8"/>
    <s v="Sports"/>
    <x v="1"/>
    <d v="2024-01-03T00:00:00"/>
    <d v="2024-01-04T00:00:00"/>
    <n v="402"/>
    <n v="123"/>
    <n v="221"/>
    <n v="1633"/>
    <n v="1972"/>
    <s v="Mumbai"/>
    <n v="1"/>
    <n v="435812"/>
    <n v="339"/>
    <x v="1"/>
  </r>
  <r>
    <s v="PROD12275"/>
    <x v="0"/>
    <s v="Electronics"/>
    <x v="1"/>
    <d v="2024-01-29T00:00:00"/>
    <d v="2024-01-30T00:00:00"/>
    <n v="91"/>
    <n v="106"/>
    <n v="273"/>
    <n v="1961"/>
    <n v="2045"/>
    <s v="Delhi"/>
    <n v="1"/>
    <n v="558285"/>
    <n v="84"/>
    <x v="0"/>
  </r>
  <r>
    <s v="PROD12276"/>
    <x v="7"/>
    <s v="Home Appliances"/>
    <x v="3"/>
    <d v="2023-06-21T00:00:00"/>
    <d v="2023-06-25T00:00:00"/>
    <n v="188"/>
    <n v="134"/>
    <n v="182"/>
    <n v="648"/>
    <n v="745"/>
    <s v="Chennai"/>
    <n v="4"/>
    <n v="135590"/>
    <n v="97"/>
    <x v="1"/>
  </r>
  <r>
    <s v="PROD12277"/>
    <x v="3"/>
    <s v="Electronics"/>
    <x v="0"/>
    <d v="2023-10-30T00:00:00"/>
    <d v="2023-11-07T00:00:00"/>
    <n v="26"/>
    <n v="133"/>
    <n v="73"/>
    <n v="937"/>
    <n v="1405"/>
    <s v="Hyderabad"/>
    <n v="8"/>
    <n v="102565"/>
    <n v="468"/>
    <x v="0"/>
  </r>
  <r>
    <s v="PROD12278"/>
    <x v="1"/>
    <s v="Sports"/>
    <x v="0"/>
    <d v="2023-03-25T00:00:00"/>
    <d v="2023-03-26T00:00:00"/>
    <n v="301"/>
    <n v="76"/>
    <n v="194"/>
    <n v="1716"/>
    <n v="1972"/>
    <s v="Delhi"/>
    <n v="1"/>
    <n v="382568"/>
    <n v="256"/>
    <x v="1"/>
  </r>
  <r>
    <s v="PROD12279"/>
    <x v="3"/>
    <s v="Fashion"/>
    <x v="4"/>
    <d v="2024-12-07T00:00:00"/>
    <d v="2024-12-10T00:00:00"/>
    <n v="205"/>
    <n v="128"/>
    <n v="65"/>
    <n v="1233"/>
    <n v="1319"/>
    <s v="Hyderabad"/>
    <n v="3"/>
    <n v="85735"/>
    <n v="86"/>
    <x v="1"/>
  </r>
  <r>
    <s v="PROD12280"/>
    <x v="1"/>
    <s v="Fashion"/>
    <x v="0"/>
    <d v="2024-02-03T00:00:00"/>
    <d v="2024-02-06T00:00:00"/>
    <n v="324"/>
    <n v="125"/>
    <n v="76"/>
    <n v="1641"/>
    <n v="2051"/>
    <s v="Mumbai"/>
    <n v="3"/>
    <n v="155876"/>
    <n v="410"/>
    <x v="1"/>
  </r>
  <r>
    <s v="PROD12281"/>
    <x v="4"/>
    <s v="Sports"/>
    <x v="4"/>
    <d v="2023-03-17T00:00:00"/>
    <d v="2023-03-27T00:00:00"/>
    <n v="398"/>
    <n v="78"/>
    <n v="195"/>
    <n v="711"/>
    <n v="974"/>
    <s v="Hyderabad"/>
    <n v="10"/>
    <n v="189930"/>
    <n v="263"/>
    <x v="1"/>
  </r>
  <r>
    <s v="PROD12282"/>
    <x v="5"/>
    <s v="Sports"/>
    <x v="4"/>
    <d v="2024-10-22T00:00:00"/>
    <d v="2024-10-28T00:00:00"/>
    <n v="62"/>
    <n v="134"/>
    <n v="129"/>
    <n v="1912"/>
    <n v="2208"/>
    <s v="Hyderabad"/>
    <n v="6"/>
    <n v="284832"/>
    <n v="296"/>
    <x v="0"/>
  </r>
  <r>
    <s v="PROD12283"/>
    <x v="4"/>
    <s v="Electronics"/>
    <x v="3"/>
    <d v="2024-08-29T00:00:00"/>
    <d v="2024-09-03T00:00:00"/>
    <n v="252"/>
    <n v="149"/>
    <n v="55"/>
    <n v="219"/>
    <n v="313"/>
    <s v="Bangalore"/>
    <n v="5"/>
    <n v="17215"/>
    <n v="94"/>
    <x v="1"/>
  </r>
  <r>
    <s v="PROD12284"/>
    <x v="2"/>
    <s v="Fashion"/>
    <x v="3"/>
    <d v="2023-05-23T00:00:00"/>
    <d v="2023-05-30T00:00:00"/>
    <n v="377"/>
    <n v="115"/>
    <n v="228"/>
    <n v="1028"/>
    <n v="1501"/>
    <s v="Hyderabad"/>
    <n v="7"/>
    <n v="342228"/>
    <n v="473"/>
    <x v="1"/>
  </r>
  <r>
    <s v="PROD12285"/>
    <x v="6"/>
    <s v="Electronics"/>
    <x v="2"/>
    <d v="2023-01-15T00:00:00"/>
    <d v="2023-01-24T00:00:00"/>
    <n v="418"/>
    <n v="75"/>
    <n v="45"/>
    <n v="942"/>
    <n v="1010"/>
    <s v="Chennai"/>
    <n v="9"/>
    <n v="45450"/>
    <n v="68"/>
    <x v="1"/>
  </r>
  <r>
    <s v="PROD12286"/>
    <x v="0"/>
    <s v="Electronics"/>
    <x v="4"/>
    <d v="2023-09-06T00:00:00"/>
    <d v="2023-09-16T00:00:00"/>
    <n v="402"/>
    <n v="51"/>
    <n v="60"/>
    <n v="1337"/>
    <n v="1694"/>
    <s v="Bangalore"/>
    <n v="10"/>
    <n v="101640"/>
    <n v="357"/>
    <x v="1"/>
  </r>
  <r>
    <s v="PROD12287"/>
    <x v="2"/>
    <s v="Electronics"/>
    <x v="0"/>
    <d v="2024-02-09T00:00:00"/>
    <d v="2024-02-16T00:00:00"/>
    <n v="152"/>
    <n v="51"/>
    <n v="204"/>
    <n v="726"/>
    <n v="1212"/>
    <s v="Delhi"/>
    <n v="7"/>
    <n v="247248"/>
    <n v="486"/>
    <x v="0"/>
  </r>
  <r>
    <s v="PROD12288"/>
    <x v="2"/>
    <s v="Electronics"/>
    <x v="1"/>
    <d v="2024-05-14T00:00:00"/>
    <d v="2024-05-16T00:00:00"/>
    <n v="194"/>
    <n v="68"/>
    <n v="30"/>
    <n v="1594"/>
    <n v="2000"/>
    <s v="Delhi"/>
    <n v="2"/>
    <n v="60000"/>
    <n v="406"/>
    <x v="1"/>
  </r>
  <r>
    <s v="PROD12289"/>
    <x v="3"/>
    <s v="Sports"/>
    <x v="1"/>
    <d v="2024-01-28T00:00:00"/>
    <d v="2024-02-06T00:00:00"/>
    <n v="15"/>
    <n v="94"/>
    <n v="71"/>
    <n v="466"/>
    <n v="563"/>
    <s v="Mumbai"/>
    <n v="9"/>
    <n v="39973"/>
    <n v="97"/>
    <x v="0"/>
  </r>
  <r>
    <s v="PROD12290"/>
    <x v="8"/>
    <s v="Sports"/>
    <x v="0"/>
    <d v="2023-11-30T00:00:00"/>
    <d v="2023-12-08T00:00:00"/>
    <n v="68"/>
    <n v="99"/>
    <n v="290"/>
    <n v="226"/>
    <n v="419"/>
    <s v="Hyderabad"/>
    <n v="8"/>
    <n v="121510"/>
    <n v="193"/>
    <x v="0"/>
  </r>
  <r>
    <s v="PROD12291"/>
    <x v="5"/>
    <s v="Home Appliances"/>
    <x v="2"/>
    <d v="2023-05-20T00:00:00"/>
    <d v="2023-05-24T00:00:00"/>
    <n v="407"/>
    <n v="100"/>
    <n v="182"/>
    <n v="1305"/>
    <n v="1684"/>
    <s v="Mumbai"/>
    <n v="4"/>
    <n v="306488"/>
    <n v="379"/>
    <x v="1"/>
  </r>
  <r>
    <s v="PROD12292"/>
    <x v="0"/>
    <s v="Fashion"/>
    <x v="3"/>
    <d v="2023-07-14T00:00:00"/>
    <d v="2023-07-19T00:00:00"/>
    <n v="270"/>
    <n v="112"/>
    <n v="100"/>
    <n v="542"/>
    <n v="958"/>
    <s v="Chennai"/>
    <n v="5"/>
    <n v="95800"/>
    <n v="416"/>
    <x v="1"/>
  </r>
  <r>
    <s v="PROD12293"/>
    <x v="2"/>
    <s v="Fashion"/>
    <x v="3"/>
    <d v="2023-09-22T00:00:00"/>
    <d v="2023-09-27T00:00:00"/>
    <n v="204"/>
    <n v="144"/>
    <n v="114"/>
    <n v="508"/>
    <n v="932"/>
    <s v="Mumbai"/>
    <n v="5"/>
    <n v="106248"/>
    <n v="424"/>
    <x v="1"/>
  </r>
  <r>
    <s v="PROD12294"/>
    <x v="5"/>
    <s v="Electronics"/>
    <x v="3"/>
    <d v="2023-09-29T00:00:00"/>
    <d v="2023-09-30T00:00:00"/>
    <n v="256"/>
    <n v="143"/>
    <n v="22"/>
    <n v="321"/>
    <n v="538"/>
    <s v="Bangalore"/>
    <n v="1"/>
    <n v="11836"/>
    <n v="217"/>
    <x v="1"/>
  </r>
  <r>
    <s v="PROD12295"/>
    <x v="6"/>
    <s v="Sports"/>
    <x v="1"/>
    <d v="2023-04-12T00:00:00"/>
    <d v="2023-04-18T00:00:00"/>
    <n v="229"/>
    <n v="99"/>
    <n v="23"/>
    <n v="660"/>
    <n v="1004"/>
    <s v="Bangalore"/>
    <n v="6"/>
    <n v="23092"/>
    <n v="344"/>
    <x v="1"/>
  </r>
  <r>
    <s v="PROD12296"/>
    <x v="8"/>
    <s v="Sports"/>
    <x v="4"/>
    <d v="2024-04-23T00:00:00"/>
    <d v="2024-04-27T00:00:00"/>
    <n v="469"/>
    <n v="133"/>
    <n v="94"/>
    <n v="1097"/>
    <n v="1225"/>
    <s v="Delhi"/>
    <n v="4"/>
    <n v="115150"/>
    <n v="128"/>
    <x v="1"/>
  </r>
  <r>
    <s v="PROD12297"/>
    <x v="9"/>
    <s v="Fashion"/>
    <x v="0"/>
    <d v="2024-12-02T00:00:00"/>
    <d v="2024-12-07T00:00:00"/>
    <n v="279"/>
    <n v="65"/>
    <n v="67"/>
    <n v="289"/>
    <n v="552"/>
    <s v="Mumbai"/>
    <n v="5"/>
    <n v="36984"/>
    <n v="263"/>
    <x v="1"/>
  </r>
  <r>
    <s v="PROD12298"/>
    <x v="6"/>
    <s v="Electronics"/>
    <x v="4"/>
    <d v="2023-12-25T00:00:00"/>
    <d v="2023-12-31T00:00:00"/>
    <n v="492"/>
    <n v="144"/>
    <n v="285"/>
    <n v="1699"/>
    <n v="1840"/>
    <s v="Hyderabad"/>
    <n v="6"/>
    <n v="524400"/>
    <n v="141"/>
    <x v="1"/>
  </r>
  <r>
    <s v="PROD12299"/>
    <x v="0"/>
    <s v="Home Appliances"/>
    <x v="3"/>
    <d v="2023-06-05T00:00:00"/>
    <d v="2023-06-15T00:00:00"/>
    <n v="488"/>
    <n v="51"/>
    <n v="197"/>
    <n v="1820"/>
    <n v="2160"/>
    <s v="Delhi"/>
    <n v="10"/>
    <n v="425520"/>
    <n v="340"/>
    <x v="1"/>
  </r>
  <r>
    <s v="PROD12300"/>
    <x v="2"/>
    <s v="Fashion"/>
    <x v="4"/>
    <d v="2024-10-23T00:00:00"/>
    <d v="2024-10-27T00:00:00"/>
    <n v="346"/>
    <n v="98"/>
    <n v="144"/>
    <n v="927"/>
    <n v="985"/>
    <s v="Mumbai"/>
    <n v="4"/>
    <n v="141840"/>
    <n v="58"/>
    <x v="1"/>
  </r>
  <r>
    <s v="PROD12301"/>
    <x v="4"/>
    <s v="Home Appliances"/>
    <x v="3"/>
    <d v="2024-02-27T00:00:00"/>
    <d v="2024-03-02T00:00:00"/>
    <n v="415"/>
    <n v="120"/>
    <n v="220"/>
    <n v="1903"/>
    <n v="2279"/>
    <s v="Bangalore"/>
    <n v="4"/>
    <n v="501380"/>
    <n v="376"/>
    <x v="1"/>
  </r>
  <r>
    <s v="PROD12302"/>
    <x v="4"/>
    <s v="Sports"/>
    <x v="1"/>
    <d v="2023-07-19T00:00:00"/>
    <d v="2023-07-20T00:00:00"/>
    <n v="35"/>
    <n v="120"/>
    <n v="111"/>
    <n v="250"/>
    <n v="650"/>
    <s v="Mumbai"/>
    <n v="1"/>
    <n v="72150"/>
    <n v="400"/>
    <x v="0"/>
  </r>
  <r>
    <s v="PROD12303"/>
    <x v="1"/>
    <s v="Fashion"/>
    <x v="2"/>
    <d v="2023-07-24T00:00:00"/>
    <d v="2023-07-26T00:00:00"/>
    <n v="118"/>
    <n v="117"/>
    <n v="271"/>
    <n v="1984"/>
    <n v="2202"/>
    <s v="Mumbai"/>
    <n v="2"/>
    <n v="596742"/>
    <n v="218"/>
    <x v="0"/>
  </r>
  <r>
    <s v="PROD12304"/>
    <x v="1"/>
    <s v="Home Appliances"/>
    <x v="2"/>
    <d v="2024-11-21T00:00:00"/>
    <d v="2024-12-01T00:00:00"/>
    <n v="18"/>
    <n v="99"/>
    <n v="295"/>
    <n v="1505"/>
    <n v="1820"/>
    <s v="Hyderabad"/>
    <n v="10"/>
    <n v="536900"/>
    <n v="315"/>
    <x v="0"/>
  </r>
  <r>
    <s v="PROD12305"/>
    <x v="8"/>
    <s v="Home Appliances"/>
    <x v="2"/>
    <d v="2023-06-26T00:00:00"/>
    <d v="2023-06-30T00:00:00"/>
    <n v="245"/>
    <n v="130"/>
    <n v="97"/>
    <n v="1374"/>
    <n v="1594"/>
    <s v="Bangalore"/>
    <n v="4"/>
    <n v="154618"/>
    <n v="220"/>
    <x v="1"/>
  </r>
  <r>
    <s v="PROD12306"/>
    <x v="4"/>
    <s v="Electronics"/>
    <x v="3"/>
    <d v="2024-01-05T00:00:00"/>
    <d v="2024-01-12T00:00:00"/>
    <n v="330"/>
    <n v="89"/>
    <n v="292"/>
    <n v="1632"/>
    <n v="1754"/>
    <s v="Chennai"/>
    <n v="7"/>
    <n v="512168"/>
    <n v="122"/>
    <x v="1"/>
  </r>
  <r>
    <s v="PROD12307"/>
    <x v="1"/>
    <s v="Fashion"/>
    <x v="3"/>
    <d v="2024-08-02T00:00:00"/>
    <d v="2024-08-05T00:00:00"/>
    <n v="33"/>
    <n v="96"/>
    <n v="181"/>
    <n v="1250"/>
    <n v="1484"/>
    <s v="Hyderabad"/>
    <n v="3"/>
    <n v="268604"/>
    <n v="234"/>
    <x v="0"/>
  </r>
  <r>
    <s v="PROD12308"/>
    <x v="9"/>
    <s v="Electronics"/>
    <x v="4"/>
    <d v="2024-12-03T00:00:00"/>
    <d v="2024-12-10T00:00:00"/>
    <n v="214"/>
    <n v="63"/>
    <n v="86"/>
    <n v="1959"/>
    <n v="2256"/>
    <s v="Delhi"/>
    <n v="7"/>
    <n v="194016"/>
    <n v="297"/>
    <x v="1"/>
  </r>
  <r>
    <s v="PROD12309"/>
    <x v="9"/>
    <s v="Home Appliances"/>
    <x v="1"/>
    <d v="2024-11-07T00:00:00"/>
    <d v="2024-11-12T00:00:00"/>
    <n v="7"/>
    <n v="112"/>
    <n v="206"/>
    <n v="401"/>
    <n v="856"/>
    <s v="Hyderabad"/>
    <n v="5"/>
    <n v="176336"/>
    <n v="455"/>
    <x v="0"/>
  </r>
  <r>
    <s v="PROD12310"/>
    <x v="1"/>
    <s v="Sports"/>
    <x v="4"/>
    <d v="2023-04-21T00:00:00"/>
    <d v="2023-04-22T00:00:00"/>
    <n v="330"/>
    <n v="111"/>
    <n v="250"/>
    <n v="856"/>
    <n v="1086"/>
    <s v="Bangalore"/>
    <n v="1"/>
    <n v="271500"/>
    <n v="230"/>
    <x v="1"/>
  </r>
  <r>
    <s v="PROD12311"/>
    <x v="6"/>
    <s v="Fashion"/>
    <x v="3"/>
    <d v="2023-10-14T00:00:00"/>
    <d v="2023-10-21T00:00:00"/>
    <n v="391"/>
    <n v="95"/>
    <n v="285"/>
    <n v="1376"/>
    <n v="1778"/>
    <s v="Mumbai"/>
    <n v="7"/>
    <n v="506730"/>
    <n v="402"/>
    <x v="1"/>
  </r>
  <r>
    <s v="PROD12312"/>
    <x v="0"/>
    <s v="Fashion"/>
    <x v="3"/>
    <d v="2024-07-31T00:00:00"/>
    <d v="2024-08-01T00:00:00"/>
    <n v="178"/>
    <n v="75"/>
    <n v="156"/>
    <n v="1090"/>
    <n v="1193"/>
    <s v="Bangalore"/>
    <n v="1"/>
    <n v="186108"/>
    <n v="103"/>
    <x v="1"/>
  </r>
  <r>
    <s v="PROD12313"/>
    <x v="7"/>
    <s v="Sports"/>
    <x v="2"/>
    <d v="2023-10-29T00:00:00"/>
    <d v="2023-11-08T00:00:00"/>
    <n v="402"/>
    <n v="68"/>
    <n v="285"/>
    <n v="380"/>
    <n v="614"/>
    <s v="Chennai"/>
    <n v="10"/>
    <n v="174990"/>
    <n v="234"/>
    <x v="1"/>
  </r>
  <r>
    <s v="PROD12314"/>
    <x v="3"/>
    <s v="Electronics"/>
    <x v="1"/>
    <d v="2023-03-02T00:00:00"/>
    <d v="2023-03-10T00:00:00"/>
    <n v="289"/>
    <n v="76"/>
    <n v="126"/>
    <n v="584"/>
    <n v="889"/>
    <s v="Chennai"/>
    <n v="8"/>
    <n v="112014"/>
    <n v="305"/>
    <x v="1"/>
  </r>
  <r>
    <s v="PROD12315"/>
    <x v="2"/>
    <s v="Fashion"/>
    <x v="3"/>
    <d v="2023-09-24T00:00:00"/>
    <d v="2023-09-28T00:00:00"/>
    <n v="452"/>
    <n v="60"/>
    <n v="222"/>
    <n v="1797"/>
    <n v="2010"/>
    <s v="Mumbai"/>
    <n v="4"/>
    <n v="446220"/>
    <n v="213"/>
    <x v="1"/>
  </r>
  <r>
    <s v="PROD12316"/>
    <x v="0"/>
    <s v="Fashion"/>
    <x v="2"/>
    <d v="2024-08-15T00:00:00"/>
    <d v="2024-08-23T00:00:00"/>
    <n v="3"/>
    <n v="130"/>
    <n v="168"/>
    <n v="1949"/>
    <n v="2240"/>
    <s v="Hyderabad"/>
    <n v="8"/>
    <n v="376320"/>
    <n v="291"/>
    <x v="0"/>
  </r>
  <r>
    <s v="PROD12317"/>
    <x v="7"/>
    <s v="Sports"/>
    <x v="2"/>
    <d v="2024-10-26T00:00:00"/>
    <d v="2024-10-30T00:00:00"/>
    <n v="477"/>
    <n v="148"/>
    <n v="108"/>
    <n v="1548"/>
    <n v="2011"/>
    <s v="Delhi"/>
    <n v="4"/>
    <n v="217188"/>
    <n v="463"/>
    <x v="1"/>
  </r>
  <r>
    <s v="PROD12318"/>
    <x v="1"/>
    <s v="Sports"/>
    <x v="2"/>
    <d v="2023-10-19T00:00:00"/>
    <d v="2023-10-23T00:00:00"/>
    <n v="180"/>
    <n v="106"/>
    <n v="203"/>
    <n v="1766"/>
    <n v="1865"/>
    <s v="Mumbai"/>
    <n v="4"/>
    <n v="378595"/>
    <n v="99"/>
    <x v="0"/>
  </r>
  <r>
    <s v="PROD12319"/>
    <x v="4"/>
    <s v="Home Appliances"/>
    <x v="1"/>
    <d v="2023-11-07T00:00:00"/>
    <d v="2023-11-12T00:00:00"/>
    <n v="363"/>
    <n v="149"/>
    <n v="275"/>
    <n v="300"/>
    <n v="783"/>
    <s v="Hyderabad"/>
    <n v="5"/>
    <n v="215325"/>
    <n v="483"/>
    <x v="1"/>
  </r>
  <r>
    <s v="PROD12320"/>
    <x v="9"/>
    <s v="Fashion"/>
    <x v="3"/>
    <d v="2024-09-08T00:00:00"/>
    <d v="2024-09-09T00:00:00"/>
    <n v="328"/>
    <n v="50"/>
    <n v="30"/>
    <n v="355"/>
    <n v="712"/>
    <s v="Hyderabad"/>
    <n v="1"/>
    <n v="21360"/>
    <n v="357"/>
    <x v="1"/>
  </r>
  <r>
    <s v="PROD12321"/>
    <x v="1"/>
    <s v="Fashion"/>
    <x v="2"/>
    <d v="2024-11-27T00:00:00"/>
    <d v="2024-12-01T00:00:00"/>
    <n v="182"/>
    <n v="117"/>
    <n v="255"/>
    <n v="1605"/>
    <n v="1867"/>
    <s v="Mumbai"/>
    <n v="4"/>
    <n v="476085"/>
    <n v="262"/>
    <x v="0"/>
  </r>
  <r>
    <s v="PROD12322"/>
    <x v="8"/>
    <s v="Electronics"/>
    <x v="4"/>
    <d v="2023-10-31T00:00:00"/>
    <d v="2023-11-10T00:00:00"/>
    <n v="193"/>
    <n v="53"/>
    <n v="134"/>
    <n v="1795"/>
    <n v="2113"/>
    <s v="Hyderabad"/>
    <n v="10"/>
    <n v="283142"/>
    <n v="318"/>
    <x v="1"/>
  </r>
  <r>
    <s v="PROD12323"/>
    <x v="0"/>
    <s v="Home Appliances"/>
    <x v="0"/>
    <d v="2023-03-13T00:00:00"/>
    <d v="2023-03-17T00:00:00"/>
    <n v="453"/>
    <n v="115"/>
    <n v="46"/>
    <n v="222"/>
    <n v="387"/>
    <s v="Chennai"/>
    <n v="4"/>
    <n v="17802"/>
    <n v="165"/>
    <x v="1"/>
  </r>
  <r>
    <s v="PROD12324"/>
    <x v="2"/>
    <s v="Fashion"/>
    <x v="3"/>
    <d v="2023-02-27T00:00:00"/>
    <d v="2023-03-09T00:00:00"/>
    <n v="412"/>
    <n v="144"/>
    <n v="112"/>
    <n v="308"/>
    <n v="501"/>
    <s v="Bangalore"/>
    <n v="10"/>
    <n v="56112"/>
    <n v="193"/>
    <x v="1"/>
  </r>
  <r>
    <s v="PROD12325"/>
    <x v="0"/>
    <s v="Home Appliances"/>
    <x v="3"/>
    <d v="2024-12-06T00:00:00"/>
    <d v="2024-12-14T00:00:00"/>
    <n v="478"/>
    <n v="94"/>
    <n v="287"/>
    <n v="744"/>
    <n v="1000"/>
    <s v="Mumbai"/>
    <n v="8"/>
    <n v="287000"/>
    <n v="256"/>
    <x v="1"/>
  </r>
  <r>
    <s v="PROD12326"/>
    <x v="1"/>
    <s v="Fashion"/>
    <x v="0"/>
    <d v="2023-10-23T00:00:00"/>
    <d v="2023-11-02T00:00:00"/>
    <n v="325"/>
    <n v="120"/>
    <n v="10"/>
    <n v="1575"/>
    <n v="1674"/>
    <s v="Bangalore"/>
    <n v="10"/>
    <n v="16740"/>
    <n v="99"/>
    <x v="1"/>
  </r>
  <r>
    <s v="PROD12327"/>
    <x v="7"/>
    <s v="Electronics"/>
    <x v="4"/>
    <d v="2023-04-03T00:00:00"/>
    <d v="2023-04-12T00:00:00"/>
    <n v="119"/>
    <n v="79"/>
    <n v="173"/>
    <n v="961"/>
    <n v="1079"/>
    <s v="Bangalore"/>
    <n v="9"/>
    <n v="186667"/>
    <n v="118"/>
    <x v="0"/>
  </r>
  <r>
    <s v="PROD12328"/>
    <x v="7"/>
    <s v="Home Appliances"/>
    <x v="0"/>
    <d v="2023-04-03T00:00:00"/>
    <d v="2023-04-04T00:00:00"/>
    <n v="451"/>
    <n v="144"/>
    <n v="43"/>
    <n v="1405"/>
    <n v="1706"/>
    <s v="Chennai"/>
    <n v="1"/>
    <n v="73358"/>
    <n v="301"/>
    <x v="1"/>
  </r>
  <r>
    <s v="PROD12329"/>
    <x v="3"/>
    <s v="Electronics"/>
    <x v="1"/>
    <d v="2024-03-28T00:00:00"/>
    <d v="2024-03-29T00:00:00"/>
    <n v="231"/>
    <n v="110"/>
    <n v="117"/>
    <n v="1576"/>
    <n v="1728"/>
    <s v="Delhi"/>
    <n v="1"/>
    <n v="202176"/>
    <n v="152"/>
    <x v="1"/>
  </r>
  <r>
    <s v="PROD12330"/>
    <x v="2"/>
    <s v="Home Appliances"/>
    <x v="2"/>
    <d v="2023-07-23T00:00:00"/>
    <d v="2023-08-02T00:00:00"/>
    <n v="216"/>
    <n v="142"/>
    <n v="146"/>
    <n v="1236"/>
    <n v="1333"/>
    <s v="Chennai"/>
    <n v="10"/>
    <n v="194618"/>
    <n v="97"/>
    <x v="1"/>
  </r>
  <r>
    <s v="PROD12331"/>
    <x v="5"/>
    <s v="Electronics"/>
    <x v="2"/>
    <d v="2024-01-26T00:00:00"/>
    <d v="2024-01-27T00:00:00"/>
    <n v="140"/>
    <n v="82"/>
    <n v="227"/>
    <n v="1115"/>
    <n v="1279"/>
    <s v="Hyderabad"/>
    <n v="1"/>
    <n v="290333"/>
    <n v="164"/>
    <x v="0"/>
  </r>
  <r>
    <s v="PROD12332"/>
    <x v="7"/>
    <s v="Sports"/>
    <x v="3"/>
    <d v="2024-10-13T00:00:00"/>
    <d v="2024-10-16T00:00:00"/>
    <n v="297"/>
    <n v="72"/>
    <n v="272"/>
    <n v="285"/>
    <n v="541"/>
    <s v="Hyderabad"/>
    <n v="3"/>
    <n v="147152"/>
    <n v="256"/>
    <x v="1"/>
  </r>
  <r>
    <s v="PROD12333"/>
    <x v="2"/>
    <s v="Electronics"/>
    <x v="2"/>
    <d v="2024-02-23T00:00:00"/>
    <d v="2024-03-04T00:00:00"/>
    <n v="42"/>
    <n v="73"/>
    <n v="157"/>
    <n v="1873"/>
    <n v="2005"/>
    <s v="Delhi"/>
    <n v="10"/>
    <n v="314785"/>
    <n v="132"/>
    <x v="0"/>
  </r>
  <r>
    <s v="PROD12334"/>
    <x v="2"/>
    <s v="Electronics"/>
    <x v="4"/>
    <d v="2023-12-01T00:00:00"/>
    <d v="2023-12-08T00:00:00"/>
    <n v="242"/>
    <n v="121"/>
    <n v="75"/>
    <n v="1835"/>
    <n v="2134"/>
    <s v="Mumbai"/>
    <n v="7"/>
    <n v="160050"/>
    <n v="299"/>
    <x v="1"/>
  </r>
  <r>
    <s v="PROD12335"/>
    <x v="0"/>
    <s v="Electronics"/>
    <x v="2"/>
    <d v="2024-01-08T00:00:00"/>
    <d v="2024-01-16T00:00:00"/>
    <n v="196"/>
    <n v="108"/>
    <n v="146"/>
    <n v="849"/>
    <n v="1281"/>
    <s v="Mumbai"/>
    <n v="8"/>
    <n v="187026"/>
    <n v="432"/>
    <x v="1"/>
  </r>
  <r>
    <s v="PROD12336"/>
    <x v="1"/>
    <s v="Fashion"/>
    <x v="2"/>
    <d v="2024-06-14T00:00:00"/>
    <d v="2024-06-20T00:00:00"/>
    <n v="455"/>
    <n v="65"/>
    <n v="154"/>
    <n v="1596"/>
    <n v="1971"/>
    <s v="Mumbai"/>
    <n v="6"/>
    <n v="303534"/>
    <n v="375"/>
    <x v="1"/>
  </r>
  <r>
    <s v="PROD12337"/>
    <x v="4"/>
    <s v="Sports"/>
    <x v="2"/>
    <d v="2024-07-25T00:00:00"/>
    <d v="2024-08-02T00:00:00"/>
    <n v="493"/>
    <n v="93"/>
    <n v="163"/>
    <n v="1578"/>
    <n v="1771"/>
    <s v="Mumbai"/>
    <n v="8"/>
    <n v="288673"/>
    <n v="193"/>
    <x v="1"/>
  </r>
  <r>
    <s v="PROD12338"/>
    <x v="3"/>
    <s v="Electronics"/>
    <x v="0"/>
    <d v="2024-10-05T00:00:00"/>
    <d v="2024-10-13T00:00:00"/>
    <n v="481"/>
    <n v="72"/>
    <n v="152"/>
    <n v="1552"/>
    <n v="1885"/>
    <s v="Delhi"/>
    <n v="8"/>
    <n v="286520"/>
    <n v="333"/>
    <x v="1"/>
  </r>
  <r>
    <s v="PROD12339"/>
    <x v="9"/>
    <s v="Fashion"/>
    <x v="0"/>
    <d v="2023-04-27T00:00:00"/>
    <d v="2023-05-06T00:00:00"/>
    <n v="127"/>
    <n v="122"/>
    <n v="270"/>
    <n v="1133"/>
    <n v="1347"/>
    <s v="Hyderabad"/>
    <n v="9"/>
    <n v="363690"/>
    <n v="214"/>
    <x v="0"/>
  </r>
  <r>
    <s v="PROD12340"/>
    <x v="4"/>
    <s v="Electronics"/>
    <x v="3"/>
    <d v="2023-11-17T00:00:00"/>
    <d v="2023-11-21T00:00:00"/>
    <n v="230"/>
    <n v="58"/>
    <n v="165"/>
    <n v="1838"/>
    <n v="2042"/>
    <s v="Hyderabad"/>
    <n v="4"/>
    <n v="336930"/>
    <n v="204"/>
    <x v="1"/>
  </r>
  <r>
    <s v="PROD12341"/>
    <x v="1"/>
    <s v="Sports"/>
    <x v="4"/>
    <d v="2023-01-01T00:00:00"/>
    <d v="2023-01-08T00:00:00"/>
    <n v="304"/>
    <n v="52"/>
    <n v="208"/>
    <n v="509"/>
    <n v="951"/>
    <s v="Hyderabad"/>
    <n v="7"/>
    <n v="197808"/>
    <n v="442"/>
    <x v="1"/>
  </r>
  <r>
    <s v="PROD12342"/>
    <x v="6"/>
    <s v="Home Appliances"/>
    <x v="0"/>
    <d v="2024-12-10T00:00:00"/>
    <d v="2024-12-12T00:00:00"/>
    <n v="415"/>
    <n v="104"/>
    <n v="250"/>
    <n v="727"/>
    <n v="837"/>
    <s v="Delhi"/>
    <n v="2"/>
    <n v="209250"/>
    <n v="110"/>
    <x v="1"/>
  </r>
  <r>
    <s v="PROD12343"/>
    <x v="6"/>
    <s v="Fashion"/>
    <x v="0"/>
    <d v="2024-06-06T00:00:00"/>
    <d v="2024-06-07T00:00:00"/>
    <n v="364"/>
    <n v="109"/>
    <n v="182"/>
    <n v="445"/>
    <n v="797"/>
    <s v="Mumbai"/>
    <n v="1"/>
    <n v="145054"/>
    <n v="352"/>
    <x v="1"/>
  </r>
  <r>
    <s v="PROD12344"/>
    <x v="0"/>
    <s v="Home Appliances"/>
    <x v="1"/>
    <d v="2024-10-08T00:00:00"/>
    <d v="2024-10-17T00:00:00"/>
    <n v="21"/>
    <n v="119"/>
    <n v="74"/>
    <n v="329"/>
    <n v="388"/>
    <s v="Hyderabad"/>
    <n v="9"/>
    <n v="28712"/>
    <n v="59"/>
    <x v="0"/>
  </r>
  <r>
    <s v="PROD12345"/>
    <x v="3"/>
    <s v="Electronics"/>
    <x v="4"/>
    <d v="2023-04-04T00:00:00"/>
    <d v="2023-04-14T00:00:00"/>
    <n v="456"/>
    <n v="62"/>
    <n v="29"/>
    <n v="1516"/>
    <n v="1694"/>
    <s v="Chennai"/>
    <n v="10"/>
    <n v="49126"/>
    <n v="178"/>
    <x v="1"/>
  </r>
  <r>
    <s v="PROD12346"/>
    <x v="6"/>
    <s v="Electronics"/>
    <x v="0"/>
    <d v="2023-02-20T00:00:00"/>
    <d v="2023-02-21T00:00:00"/>
    <n v="309"/>
    <n v="58"/>
    <n v="208"/>
    <n v="1759"/>
    <n v="1893"/>
    <s v="Delhi"/>
    <n v="1"/>
    <n v="393744"/>
    <n v="134"/>
    <x v="1"/>
  </r>
  <r>
    <s v="PROD12347"/>
    <x v="8"/>
    <s v="Home Appliances"/>
    <x v="1"/>
    <d v="2024-06-17T00:00:00"/>
    <d v="2024-06-27T00:00:00"/>
    <n v="247"/>
    <n v="119"/>
    <n v="248"/>
    <n v="1193"/>
    <n v="1409"/>
    <s v="Bangalore"/>
    <n v="10"/>
    <n v="349432"/>
    <n v="216"/>
    <x v="0"/>
  </r>
  <r>
    <s v="PROD12348"/>
    <x v="7"/>
    <s v="Home Appliances"/>
    <x v="0"/>
    <d v="2024-06-01T00:00:00"/>
    <d v="2024-06-06T00:00:00"/>
    <n v="74"/>
    <n v="73"/>
    <n v="85"/>
    <n v="676"/>
    <n v="1176"/>
    <s v="Hyderabad"/>
    <n v="5"/>
    <n v="99960"/>
    <n v="500"/>
    <x v="0"/>
  </r>
  <r>
    <s v="PROD12349"/>
    <x v="8"/>
    <s v="Electronics"/>
    <x v="0"/>
    <d v="2024-10-07T00:00:00"/>
    <d v="2024-10-11T00:00:00"/>
    <n v="480"/>
    <n v="64"/>
    <n v="22"/>
    <n v="897"/>
    <n v="1364"/>
    <s v="Hyderabad"/>
    <n v="4"/>
    <n v="30008"/>
    <n v="467"/>
    <x v="1"/>
  </r>
  <r>
    <s v="PROD12350"/>
    <x v="9"/>
    <s v="Electronics"/>
    <x v="2"/>
    <d v="2024-02-22T00:00:00"/>
    <d v="2024-02-25T00:00:00"/>
    <n v="300"/>
    <n v="83"/>
    <n v="37"/>
    <n v="762"/>
    <n v="1237"/>
    <s v="Hyderabad"/>
    <n v="3"/>
    <n v="45769"/>
    <n v="475"/>
    <x v="1"/>
  </r>
  <r>
    <s v="PROD12351"/>
    <x v="4"/>
    <s v="Home Appliances"/>
    <x v="3"/>
    <d v="2023-11-13T00:00:00"/>
    <d v="2023-11-20T00:00:00"/>
    <n v="17"/>
    <n v="86"/>
    <n v="266"/>
    <n v="1734"/>
    <n v="2109"/>
    <s v="Mumbai"/>
    <n v="7"/>
    <n v="560994"/>
    <n v="375"/>
    <x v="0"/>
  </r>
  <r>
    <s v="PROD12352"/>
    <x v="5"/>
    <s v="Home Appliances"/>
    <x v="2"/>
    <d v="2023-09-17T00:00:00"/>
    <d v="2023-09-25T00:00:00"/>
    <n v="457"/>
    <n v="100"/>
    <n v="25"/>
    <n v="1792"/>
    <n v="2018"/>
    <s v="Chennai"/>
    <n v="8"/>
    <n v="50450"/>
    <n v="226"/>
    <x v="1"/>
  </r>
  <r>
    <s v="PROD12353"/>
    <x v="9"/>
    <s v="Fashion"/>
    <x v="3"/>
    <d v="2023-01-21T00:00:00"/>
    <d v="2023-01-30T00:00:00"/>
    <n v="90"/>
    <n v="53"/>
    <n v="1"/>
    <n v="813"/>
    <n v="1250"/>
    <s v="Hyderabad"/>
    <n v="9"/>
    <n v="1250"/>
    <n v="437"/>
    <x v="1"/>
  </r>
  <r>
    <s v="PROD12354"/>
    <x v="7"/>
    <s v="Sports"/>
    <x v="1"/>
    <d v="2023-03-18T00:00:00"/>
    <d v="2023-03-27T00:00:00"/>
    <n v="270"/>
    <n v="102"/>
    <n v="170"/>
    <n v="1274"/>
    <n v="1562"/>
    <s v="Mumbai"/>
    <n v="9"/>
    <n v="265540"/>
    <n v="288"/>
    <x v="1"/>
  </r>
  <r>
    <s v="PROD12355"/>
    <x v="8"/>
    <s v="Fashion"/>
    <x v="4"/>
    <d v="2024-01-03T00:00:00"/>
    <d v="2024-01-10T00:00:00"/>
    <n v="195"/>
    <n v="141"/>
    <n v="224"/>
    <n v="1360"/>
    <n v="1805"/>
    <s v="Mumbai"/>
    <n v="7"/>
    <n v="404320"/>
    <n v="445"/>
    <x v="0"/>
  </r>
  <r>
    <s v="PROD12356"/>
    <x v="5"/>
    <s v="Sports"/>
    <x v="0"/>
    <d v="2023-11-08T00:00:00"/>
    <d v="2023-11-10T00:00:00"/>
    <n v="401"/>
    <n v="96"/>
    <n v="99"/>
    <n v="260"/>
    <n v="593"/>
    <s v="Hyderabad"/>
    <n v="2"/>
    <n v="58707"/>
    <n v="333"/>
    <x v="1"/>
  </r>
  <r>
    <s v="PROD12357"/>
    <x v="4"/>
    <s v="Electronics"/>
    <x v="1"/>
    <d v="2023-07-13T00:00:00"/>
    <d v="2023-07-18T00:00:00"/>
    <n v="361"/>
    <n v="96"/>
    <n v="66"/>
    <n v="361"/>
    <n v="734"/>
    <s v="Delhi"/>
    <n v="5"/>
    <n v="48444"/>
    <n v="373"/>
    <x v="1"/>
  </r>
  <r>
    <s v="PROD12358"/>
    <x v="0"/>
    <s v="Sports"/>
    <x v="1"/>
    <d v="2024-11-15T00:00:00"/>
    <d v="2024-11-23T00:00:00"/>
    <n v="95"/>
    <n v="129"/>
    <n v="160"/>
    <n v="1221"/>
    <n v="1558"/>
    <s v="Chennai"/>
    <n v="8"/>
    <n v="249280"/>
    <n v="337"/>
    <x v="0"/>
  </r>
  <r>
    <s v="PROD12359"/>
    <x v="4"/>
    <s v="Fashion"/>
    <x v="0"/>
    <d v="2024-01-22T00:00:00"/>
    <d v="2024-02-01T00:00:00"/>
    <n v="137"/>
    <n v="79"/>
    <n v="131"/>
    <n v="853"/>
    <n v="1191"/>
    <s v="Delhi"/>
    <n v="10"/>
    <n v="156021"/>
    <n v="338"/>
    <x v="1"/>
  </r>
  <r>
    <s v="PROD12360"/>
    <x v="7"/>
    <s v="Electronics"/>
    <x v="4"/>
    <d v="2023-10-08T00:00:00"/>
    <d v="2023-10-13T00:00:00"/>
    <n v="62"/>
    <n v="73"/>
    <n v="201"/>
    <n v="1712"/>
    <n v="1927"/>
    <s v="Delhi"/>
    <n v="5"/>
    <n v="387327"/>
    <n v="215"/>
    <x v="0"/>
  </r>
  <r>
    <s v="PROD12361"/>
    <x v="1"/>
    <s v="Home Appliances"/>
    <x v="2"/>
    <d v="2023-05-19T00:00:00"/>
    <d v="2023-05-27T00:00:00"/>
    <n v="233"/>
    <n v="109"/>
    <n v="86"/>
    <n v="867"/>
    <n v="1242"/>
    <s v="Mumbai"/>
    <n v="8"/>
    <n v="106812"/>
    <n v="375"/>
    <x v="1"/>
  </r>
  <r>
    <s v="PROD12362"/>
    <x v="3"/>
    <s v="Fashion"/>
    <x v="3"/>
    <d v="2024-11-28T00:00:00"/>
    <d v="2024-12-01T00:00:00"/>
    <n v="444"/>
    <n v="149"/>
    <n v="5"/>
    <n v="260"/>
    <n v="379"/>
    <s v="Delhi"/>
    <n v="3"/>
    <n v="1895"/>
    <n v="119"/>
    <x v="1"/>
  </r>
  <r>
    <s v="PROD12363"/>
    <x v="2"/>
    <s v="Electronics"/>
    <x v="1"/>
    <d v="2024-12-14T00:00:00"/>
    <d v="2024-12-24T00:00:00"/>
    <n v="341"/>
    <n v="93"/>
    <n v="257"/>
    <n v="1944"/>
    <n v="2292"/>
    <s v="Delhi"/>
    <n v="10"/>
    <n v="589044"/>
    <n v="348"/>
    <x v="1"/>
  </r>
  <r>
    <s v="PROD12364"/>
    <x v="0"/>
    <s v="Electronics"/>
    <x v="2"/>
    <d v="2024-01-25T00:00:00"/>
    <d v="2024-02-03T00:00:00"/>
    <n v="344"/>
    <n v="136"/>
    <n v="175"/>
    <n v="1705"/>
    <n v="1883"/>
    <s v="Chennai"/>
    <n v="9"/>
    <n v="329525"/>
    <n v="178"/>
    <x v="1"/>
  </r>
  <r>
    <s v="PROD12365"/>
    <x v="2"/>
    <s v="Home Appliances"/>
    <x v="0"/>
    <d v="2024-08-05T00:00:00"/>
    <d v="2024-08-10T00:00:00"/>
    <n v="321"/>
    <n v="119"/>
    <n v="290"/>
    <n v="1292"/>
    <n v="1456"/>
    <s v="Mumbai"/>
    <n v="5"/>
    <n v="422240"/>
    <n v="164"/>
    <x v="1"/>
  </r>
  <r>
    <s v="PROD12366"/>
    <x v="7"/>
    <s v="Home Appliances"/>
    <x v="1"/>
    <d v="2023-04-10T00:00:00"/>
    <d v="2023-04-15T00:00:00"/>
    <n v="163"/>
    <n v="92"/>
    <n v="135"/>
    <n v="331"/>
    <n v="578"/>
    <s v="Delhi"/>
    <n v="5"/>
    <n v="78030"/>
    <n v="247"/>
    <x v="1"/>
  </r>
  <r>
    <s v="PROD12367"/>
    <x v="1"/>
    <s v="Electronics"/>
    <x v="3"/>
    <d v="2024-10-06T00:00:00"/>
    <d v="2024-10-10T00:00:00"/>
    <n v="202"/>
    <n v="81"/>
    <n v="184"/>
    <n v="896"/>
    <n v="1052"/>
    <s v="Hyderabad"/>
    <n v="4"/>
    <n v="193568"/>
    <n v="156"/>
    <x v="1"/>
  </r>
  <r>
    <s v="PROD12368"/>
    <x v="3"/>
    <s v="Fashion"/>
    <x v="3"/>
    <d v="2023-09-01T00:00:00"/>
    <d v="2023-09-03T00:00:00"/>
    <n v="159"/>
    <n v="54"/>
    <n v="210"/>
    <n v="1849"/>
    <n v="2159"/>
    <s v="Mumbai"/>
    <n v="2"/>
    <n v="453390"/>
    <n v="310"/>
    <x v="0"/>
  </r>
  <r>
    <s v="PROD12369"/>
    <x v="5"/>
    <s v="Home Appliances"/>
    <x v="0"/>
    <d v="2023-01-05T00:00:00"/>
    <d v="2023-01-13T00:00:00"/>
    <n v="291"/>
    <n v="62"/>
    <n v="159"/>
    <n v="1055"/>
    <n v="1466"/>
    <s v="Chennai"/>
    <n v="8"/>
    <n v="233094"/>
    <n v="411"/>
    <x v="1"/>
  </r>
  <r>
    <s v="PROD12370"/>
    <x v="8"/>
    <s v="Fashion"/>
    <x v="0"/>
    <d v="2023-11-08T00:00:00"/>
    <d v="2023-11-10T00:00:00"/>
    <n v="344"/>
    <n v="127"/>
    <n v="275"/>
    <n v="1544"/>
    <n v="2016"/>
    <s v="Bangalore"/>
    <n v="2"/>
    <n v="554400"/>
    <n v="472"/>
    <x v="1"/>
  </r>
  <r>
    <s v="PROD12371"/>
    <x v="0"/>
    <s v="Fashion"/>
    <x v="1"/>
    <d v="2023-12-13T00:00:00"/>
    <d v="2023-12-20T00:00:00"/>
    <n v="477"/>
    <n v="145"/>
    <n v="43"/>
    <n v="1133"/>
    <n v="1458"/>
    <s v="Delhi"/>
    <n v="7"/>
    <n v="62694"/>
    <n v="325"/>
    <x v="1"/>
  </r>
  <r>
    <s v="PROD12372"/>
    <x v="9"/>
    <s v="Home Appliances"/>
    <x v="4"/>
    <d v="2023-10-27T00:00:00"/>
    <d v="2023-11-06T00:00:00"/>
    <n v="82"/>
    <n v="148"/>
    <n v="225"/>
    <n v="1680"/>
    <n v="1875"/>
    <s v="Mumbai"/>
    <n v="10"/>
    <n v="421875"/>
    <n v="195"/>
    <x v="0"/>
  </r>
  <r>
    <s v="PROD12373"/>
    <x v="0"/>
    <s v="Electronics"/>
    <x v="3"/>
    <d v="2023-05-28T00:00:00"/>
    <d v="2023-06-07T00:00:00"/>
    <n v="470"/>
    <n v="136"/>
    <n v="2"/>
    <n v="1608"/>
    <n v="1998"/>
    <s v="Delhi"/>
    <n v="10"/>
    <n v="3996"/>
    <n v="390"/>
    <x v="1"/>
  </r>
  <r>
    <s v="PROD12374"/>
    <x v="7"/>
    <s v="Electronics"/>
    <x v="2"/>
    <d v="2024-03-07T00:00:00"/>
    <d v="2024-03-09T00:00:00"/>
    <n v="227"/>
    <n v="109"/>
    <n v="257"/>
    <n v="1480"/>
    <n v="1911"/>
    <s v="Delhi"/>
    <n v="2"/>
    <n v="491127"/>
    <n v="431"/>
    <x v="0"/>
  </r>
  <r>
    <s v="PROD12375"/>
    <x v="1"/>
    <s v="Fashion"/>
    <x v="3"/>
    <d v="2024-10-23T00:00:00"/>
    <d v="2024-10-27T00:00:00"/>
    <n v="319"/>
    <n v="136"/>
    <n v="61"/>
    <n v="1223"/>
    <n v="1318"/>
    <s v="Bangalore"/>
    <n v="4"/>
    <n v="80398"/>
    <n v="95"/>
    <x v="1"/>
  </r>
  <r>
    <s v="PROD12376"/>
    <x v="2"/>
    <s v="Electronics"/>
    <x v="3"/>
    <d v="2023-03-26T00:00:00"/>
    <d v="2023-03-27T00:00:00"/>
    <n v="495"/>
    <n v="56"/>
    <n v="185"/>
    <n v="616"/>
    <n v="1026"/>
    <s v="Delhi"/>
    <n v="1"/>
    <n v="189810"/>
    <n v="410"/>
    <x v="1"/>
  </r>
  <r>
    <s v="PROD12377"/>
    <x v="1"/>
    <s v="Fashion"/>
    <x v="0"/>
    <d v="2023-10-28T00:00:00"/>
    <d v="2023-11-03T00:00:00"/>
    <n v="424"/>
    <n v="108"/>
    <n v="220"/>
    <n v="1149"/>
    <n v="1608"/>
    <s v="Bangalore"/>
    <n v="6"/>
    <n v="353760"/>
    <n v="459"/>
    <x v="1"/>
  </r>
  <r>
    <s v="PROD12378"/>
    <x v="8"/>
    <s v="Electronics"/>
    <x v="1"/>
    <d v="2023-07-23T00:00:00"/>
    <d v="2023-07-29T00:00:00"/>
    <n v="275"/>
    <n v="101"/>
    <n v="201"/>
    <n v="392"/>
    <n v="771"/>
    <s v="Hyderabad"/>
    <n v="6"/>
    <n v="154971"/>
    <n v="379"/>
    <x v="1"/>
  </r>
  <r>
    <s v="PROD12379"/>
    <x v="2"/>
    <s v="Electronics"/>
    <x v="4"/>
    <d v="2023-02-04T00:00:00"/>
    <d v="2023-02-06T00:00:00"/>
    <n v="16"/>
    <n v="134"/>
    <n v="112"/>
    <n v="1951"/>
    <n v="2312"/>
    <s v="Bangalore"/>
    <n v="2"/>
    <n v="258944"/>
    <n v="361"/>
    <x v="0"/>
  </r>
  <r>
    <s v="PROD12380"/>
    <x v="8"/>
    <s v="Sports"/>
    <x v="0"/>
    <d v="2023-05-02T00:00:00"/>
    <d v="2023-05-04T00:00:00"/>
    <n v="418"/>
    <n v="125"/>
    <n v="120"/>
    <n v="1565"/>
    <n v="1894"/>
    <s v="Chennai"/>
    <n v="2"/>
    <n v="227280"/>
    <n v="329"/>
    <x v="1"/>
  </r>
  <r>
    <s v="PROD12381"/>
    <x v="3"/>
    <s v="Sports"/>
    <x v="3"/>
    <d v="2024-01-09T00:00:00"/>
    <d v="2024-01-19T00:00:00"/>
    <n v="260"/>
    <n v="60"/>
    <n v="182"/>
    <n v="803"/>
    <n v="1139"/>
    <s v="Delhi"/>
    <n v="10"/>
    <n v="207298"/>
    <n v="336"/>
    <x v="1"/>
  </r>
  <r>
    <s v="PROD12382"/>
    <x v="2"/>
    <s v="Sports"/>
    <x v="1"/>
    <d v="2024-04-25T00:00:00"/>
    <d v="2024-04-30T00:00:00"/>
    <n v="388"/>
    <n v="80"/>
    <n v="22"/>
    <n v="1494"/>
    <n v="1648"/>
    <s v="Mumbai"/>
    <n v="5"/>
    <n v="36256"/>
    <n v="154"/>
    <x v="1"/>
  </r>
  <r>
    <s v="PROD12383"/>
    <x v="5"/>
    <s v="Sports"/>
    <x v="2"/>
    <d v="2024-04-11T00:00:00"/>
    <d v="2024-04-16T00:00:00"/>
    <n v="135"/>
    <n v="108"/>
    <n v="235"/>
    <n v="780"/>
    <n v="1221"/>
    <s v="Hyderabad"/>
    <n v="5"/>
    <n v="286935"/>
    <n v="441"/>
    <x v="0"/>
  </r>
  <r>
    <s v="PROD12384"/>
    <x v="9"/>
    <s v="Sports"/>
    <x v="3"/>
    <d v="2024-03-10T00:00:00"/>
    <d v="2024-03-19T00:00:00"/>
    <n v="190"/>
    <n v="134"/>
    <n v="42"/>
    <n v="569"/>
    <n v="863"/>
    <s v="Hyderabad"/>
    <n v="9"/>
    <n v="36246"/>
    <n v="294"/>
    <x v="1"/>
  </r>
  <r>
    <s v="PROD12385"/>
    <x v="1"/>
    <s v="Sports"/>
    <x v="2"/>
    <d v="2024-11-15T00:00:00"/>
    <d v="2024-11-24T00:00:00"/>
    <n v="267"/>
    <n v="96"/>
    <n v="188"/>
    <n v="1647"/>
    <n v="1937"/>
    <s v="Delhi"/>
    <n v="9"/>
    <n v="364156"/>
    <n v="290"/>
    <x v="1"/>
  </r>
  <r>
    <s v="PROD12386"/>
    <x v="2"/>
    <s v="Fashion"/>
    <x v="3"/>
    <d v="2024-10-24T00:00:00"/>
    <d v="2024-11-02T00:00:00"/>
    <n v="214"/>
    <n v="143"/>
    <n v="1"/>
    <n v="820"/>
    <n v="1120"/>
    <s v="Bangalore"/>
    <n v="9"/>
    <n v="1120"/>
    <n v="300"/>
    <x v="1"/>
  </r>
  <r>
    <s v="PROD12387"/>
    <x v="7"/>
    <s v="Electronics"/>
    <x v="2"/>
    <d v="2024-12-22T00:00:00"/>
    <d v="2025-01-01T00:00:00"/>
    <n v="270"/>
    <n v="121"/>
    <n v="95"/>
    <n v="471"/>
    <n v="625"/>
    <s v="Chennai"/>
    <n v="10"/>
    <n v="59375"/>
    <n v="154"/>
    <x v="1"/>
  </r>
  <r>
    <s v="PROD12388"/>
    <x v="2"/>
    <s v="Electronics"/>
    <x v="3"/>
    <d v="2024-07-23T00:00:00"/>
    <d v="2024-07-30T00:00:00"/>
    <n v="220"/>
    <n v="86"/>
    <n v="68"/>
    <n v="1804"/>
    <n v="1880"/>
    <s v="Hyderabad"/>
    <n v="7"/>
    <n v="127840"/>
    <n v="76"/>
    <x v="1"/>
  </r>
  <r>
    <s v="PROD12389"/>
    <x v="7"/>
    <s v="Sports"/>
    <x v="2"/>
    <d v="2024-04-18T00:00:00"/>
    <d v="2024-04-24T00:00:00"/>
    <n v="143"/>
    <n v="92"/>
    <n v="1"/>
    <n v="1997"/>
    <n v="2302"/>
    <s v="Mumbai"/>
    <n v="6"/>
    <n v="2302"/>
    <n v="305"/>
    <x v="1"/>
  </r>
  <r>
    <s v="PROD12390"/>
    <x v="3"/>
    <s v="Electronics"/>
    <x v="4"/>
    <d v="2023-10-08T00:00:00"/>
    <d v="2023-10-12T00:00:00"/>
    <n v="148"/>
    <n v="145"/>
    <n v="157"/>
    <n v="459"/>
    <n v="601"/>
    <s v="Bangalore"/>
    <n v="4"/>
    <n v="94357"/>
    <n v="142"/>
    <x v="0"/>
  </r>
  <r>
    <s v="PROD12391"/>
    <x v="8"/>
    <s v="Home Appliances"/>
    <x v="4"/>
    <d v="2024-01-30T00:00:00"/>
    <d v="2024-02-01T00:00:00"/>
    <n v="141"/>
    <n v="54"/>
    <n v="206"/>
    <n v="243"/>
    <n v="456"/>
    <s v="Mumbai"/>
    <n v="2"/>
    <n v="93936"/>
    <n v="213"/>
    <x v="0"/>
  </r>
  <r>
    <s v="PROD12392"/>
    <x v="7"/>
    <s v="Sports"/>
    <x v="3"/>
    <d v="2023-04-14T00:00:00"/>
    <d v="2023-04-20T00:00:00"/>
    <n v="439"/>
    <n v="64"/>
    <n v="125"/>
    <n v="1651"/>
    <n v="1744"/>
    <s v="Mumbai"/>
    <n v="6"/>
    <n v="218000"/>
    <n v="93"/>
    <x v="1"/>
  </r>
  <r>
    <s v="PROD12393"/>
    <x v="0"/>
    <s v="Sports"/>
    <x v="0"/>
    <d v="2023-06-11T00:00:00"/>
    <d v="2023-06-16T00:00:00"/>
    <n v="203"/>
    <n v="54"/>
    <n v="85"/>
    <n v="1357"/>
    <n v="1764"/>
    <s v="Chennai"/>
    <n v="5"/>
    <n v="149940"/>
    <n v="407"/>
    <x v="1"/>
  </r>
  <r>
    <s v="PROD12394"/>
    <x v="8"/>
    <s v="Home Appliances"/>
    <x v="1"/>
    <d v="2024-08-13T00:00:00"/>
    <d v="2024-08-16T00:00:00"/>
    <n v="368"/>
    <n v="109"/>
    <n v="166"/>
    <n v="1213"/>
    <n v="1492"/>
    <s v="Chennai"/>
    <n v="3"/>
    <n v="247672"/>
    <n v="279"/>
    <x v="1"/>
  </r>
  <r>
    <s v="PROD12395"/>
    <x v="3"/>
    <s v="Home Appliances"/>
    <x v="3"/>
    <d v="2023-06-23T00:00:00"/>
    <d v="2023-07-01T00:00:00"/>
    <n v="6"/>
    <n v="84"/>
    <n v="57"/>
    <n v="621"/>
    <n v="856"/>
    <s v="Mumbai"/>
    <n v="8"/>
    <n v="48792"/>
    <n v="235"/>
    <x v="0"/>
  </r>
  <r>
    <s v="PROD12396"/>
    <x v="2"/>
    <s v="Home Appliances"/>
    <x v="1"/>
    <d v="2024-02-18T00:00:00"/>
    <d v="2024-02-27T00:00:00"/>
    <n v="338"/>
    <n v="85"/>
    <n v="213"/>
    <n v="1433"/>
    <n v="1528"/>
    <s v="Hyderabad"/>
    <n v="9"/>
    <n v="325464"/>
    <n v="95"/>
    <x v="1"/>
  </r>
  <r>
    <s v="PROD12397"/>
    <x v="4"/>
    <s v="Electronics"/>
    <x v="3"/>
    <d v="2023-01-25T00:00:00"/>
    <d v="2023-01-29T00:00:00"/>
    <n v="482"/>
    <n v="96"/>
    <n v="226"/>
    <n v="1517"/>
    <n v="1882"/>
    <s v="Delhi"/>
    <n v="4"/>
    <n v="425332"/>
    <n v="365"/>
    <x v="1"/>
  </r>
  <r>
    <s v="PROD12398"/>
    <x v="9"/>
    <s v="Fashion"/>
    <x v="0"/>
    <d v="2024-10-01T00:00:00"/>
    <d v="2024-10-03T00:00:00"/>
    <n v="404"/>
    <n v="107"/>
    <n v="113"/>
    <n v="878"/>
    <n v="1054"/>
    <s v="Bangalore"/>
    <n v="2"/>
    <n v="119102"/>
    <n v="176"/>
    <x v="1"/>
  </r>
  <r>
    <s v="PROD12399"/>
    <x v="4"/>
    <s v="Electronics"/>
    <x v="0"/>
    <d v="2023-10-06T00:00:00"/>
    <d v="2023-10-07T00:00:00"/>
    <n v="213"/>
    <n v="136"/>
    <n v="129"/>
    <n v="1450"/>
    <n v="1778"/>
    <s v="Bangalore"/>
    <n v="1"/>
    <n v="229362"/>
    <n v="328"/>
    <x v="1"/>
  </r>
  <r>
    <s v="PROD12400"/>
    <x v="5"/>
    <s v="Sports"/>
    <x v="0"/>
    <d v="2024-12-29T00:00:00"/>
    <d v="2025-01-05T00:00:00"/>
    <n v="443"/>
    <n v="93"/>
    <n v="27"/>
    <n v="242"/>
    <n v="463"/>
    <s v="Bangalore"/>
    <n v="7"/>
    <n v="12501"/>
    <n v="221"/>
    <x v="1"/>
  </r>
  <r>
    <s v="PROD12401"/>
    <x v="5"/>
    <s v="Home Appliances"/>
    <x v="2"/>
    <d v="2024-01-12T00:00:00"/>
    <d v="2024-01-18T00:00:00"/>
    <n v="182"/>
    <n v="143"/>
    <n v="159"/>
    <n v="1775"/>
    <n v="1954"/>
    <s v="Chennai"/>
    <n v="6"/>
    <n v="310686"/>
    <n v="179"/>
    <x v="1"/>
  </r>
  <r>
    <s v="PROD12402"/>
    <x v="4"/>
    <s v="Fashion"/>
    <x v="1"/>
    <d v="2024-03-08T00:00:00"/>
    <d v="2024-03-15T00:00:00"/>
    <n v="87"/>
    <n v="55"/>
    <n v="58"/>
    <n v="377"/>
    <n v="590"/>
    <s v="Bangalore"/>
    <n v="7"/>
    <n v="34220"/>
    <n v="213"/>
    <x v="1"/>
  </r>
  <r>
    <s v="PROD12403"/>
    <x v="1"/>
    <s v="Fashion"/>
    <x v="1"/>
    <d v="2024-08-06T00:00:00"/>
    <d v="2024-08-13T00:00:00"/>
    <n v="113"/>
    <n v="115"/>
    <n v="295"/>
    <n v="1675"/>
    <n v="1788"/>
    <s v="Mumbai"/>
    <n v="7"/>
    <n v="527460"/>
    <n v="113"/>
    <x v="0"/>
  </r>
  <r>
    <s v="PROD12404"/>
    <x v="0"/>
    <s v="Sports"/>
    <x v="2"/>
    <d v="2024-12-22T00:00:00"/>
    <d v="2024-12-28T00:00:00"/>
    <n v="459"/>
    <n v="148"/>
    <n v="1"/>
    <n v="1770"/>
    <n v="2183"/>
    <s v="Chennai"/>
    <n v="6"/>
    <n v="2183"/>
    <n v="413"/>
    <x v="1"/>
  </r>
  <r>
    <s v="PROD12405"/>
    <x v="8"/>
    <s v="Sports"/>
    <x v="1"/>
    <d v="2023-04-18T00:00:00"/>
    <d v="2023-04-20T00:00:00"/>
    <n v="416"/>
    <n v="62"/>
    <n v="107"/>
    <n v="668"/>
    <n v="925"/>
    <s v="Hyderabad"/>
    <n v="2"/>
    <n v="98975"/>
    <n v="257"/>
    <x v="1"/>
  </r>
  <r>
    <s v="PROD12406"/>
    <x v="9"/>
    <s v="Home Appliances"/>
    <x v="3"/>
    <d v="2023-12-20T00:00:00"/>
    <d v="2023-12-27T00:00:00"/>
    <n v="372"/>
    <n v="90"/>
    <n v="76"/>
    <n v="282"/>
    <n v="724"/>
    <s v="Chennai"/>
    <n v="7"/>
    <n v="55024"/>
    <n v="442"/>
    <x v="1"/>
  </r>
  <r>
    <s v="PROD12407"/>
    <x v="0"/>
    <s v="Fashion"/>
    <x v="1"/>
    <d v="2024-06-14T00:00:00"/>
    <d v="2024-06-23T00:00:00"/>
    <n v="293"/>
    <n v="78"/>
    <n v="252"/>
    <n v="1325"/>
    <n v="1486"/>
    <s v="Delhi"/>
    <n v="9"/>
    <n v="374472"/>
    <n v="161"/>
    <x v="1"/>
  </r>
  <r>
    <s v="PROD12408"/>
    <x v="8"/>
    <s v="Sports"/>
    <x v="2"/>
    <d v="2024-02-16T00:00:00"/>
    <d v="2024-02-22T00:00:00"/>
    <n v="468"/>
    <n v="77"/>
    <n v="298"/>
    <n v="1023"/>
    <n v="1436"/>
    <s v="Chennai"/>
    <n v="6"/>
    <n v="427928"/>
    <n v="413"/>
    <x v="1"/>
  </r>
  <r>
    <s v="PROD12409"/>
    <x v="2"/>
    <s v="Sports"/>
    <x v="2"/>
    <d v="2024-10-15T00:00:00"/>
    <d v="2024-10-20T00:00:00"/>
    <n v="92"/>
    <n v="108"/>
    <n v="146"/>
    <n v="1390"/>
    <n v="1594"/>
    <s v="Bangalore"/>
    <n v="5"/>
    <n v="232724"/>
    <n v="204"/>
    <x v="0"/>
  </r>
  <r>
    <s v="PROD12410"/>
    <x v="3"/>
    <s v="Electronics"/>
    <x v="4"/>
    <d v="2023-12-10T00:00:00"/>
    <d v="2023-12-17T00:00:00"/>
    <n v="23"/>
    <n v="135"/>
    <n v="229"/>
    <n v="249"/>
    <n v="590"/>
    <s v="Bangalore"/>
    <n v="7"/>
    <n v="135110"/>
    <n v="341"/>
    <x v="0"/>
  </r>
  <r>
    <s v="PROD12411"/>
    <x v="8"/>
    <s v="Fashion"/>
    <x v="2"/>
    <d v="2023-08-29T00:00:00"/>
    <d v="2023-09-02T00:00:00"/>
    <n v="169"/>
    <n v="66"/>
    <n v="140"/>
    <n v="1695"/>
    <n v="2125"/>
    <s v="Mumbai"/>
    <n v="4"/>
    <n v="297500"/>
    <n v="430"/>
    <x v="1"/>
  </r>
  <r>
    <s v="PROD12412"/>
    <x v="8"/>
    <s v="Electronics"/>
    <x v="4"/>
    <d v="2023-03-26T00:00:00"/>
    <d v="2023-04-04T00:00:00"/>
    <n v="315"/>
    <n v="68"/>
    <n v="78"/>
    <n v="808"/>
    <n v="1290"/>
    <s v="Mumbai"/>
    <n v="9"/>
    <n v="100620"/>
    <n v="482"/>
    <x v="1"/>
  </r>
  <r>
    <s v="PROD12413"/>
    <x v="5"/>
    <s v="Home Appliances"/>
    <x v="3"/>
    <d v="2023-06-29T00:00:00"/>
    <d v="2023-07-08T00:00:00"/>
    <n v="399"/>
    <n v="75"/>
    <n v="128"/>
    <n v="1714"/>
    <n v="1764"/>
    <s v="Mumbai"/>
    <n v="9"/>
    <n v="225792"/>
    <n v="50"/>
    <x v="1"/>
  </r>
  <r>
    <s v="PROD12414"/>
    <x v="2"/>
    <s v="Sports"/>
    <x v="2"/>
    <d v="2024-11-19T00:00:00"/>
    <d v="2024-11-25T00:00:00"/>
    <n v="194"/>
    <n v="136"/>
    <n v="196"/>
    <n v="349"/>
    <n v="632"/>
    <s v="Mumbai"/>
    <n v="6"/>
    <n v="123872"/>
    <n v="283"/>
    <x v="0"/>
  </r>
  <r>
    <s v="PROD12415"/>
    <x v="5"/>
    <s v="Sports"/>
    <x v="3"/>
    <d v="2023-02-28T00:00:00"/>
    <d v="2023-03-06T00:00:00"/>
    <n v="359"/>
    <n v="54"/>
    <n v="71"/>
    <n v="420"/>
    <n v="778"/>
    <s v="Bangalore"/>
    <n v="6"/>
    <n v="55238"/>
    <n v="358"/>
    <x v="1"/>
  </r>
  <r>
    <s v="PROD12416"/>
    <x v="7"/>
    <s v="Electronics"/>
    <x v="3"/>
    <d v="2023-11-05T00:00:00"/>
    <d v="2023-11-12T00:00:00"/>
    <n v="342"/>
    <n v="146"/>
    <n v="137"/>
    <n v="1215"/>
    <n v="1484"/>
    <s v="Mumbai"/>
    <n v="7"/>
    <n v="203308"/>
    <n v="269"/>
    <x v="1"/>
  </r>
  <r>
    <s v="PROD12417"/>
    <x v="5"/>
    <s v="Home Appliances"/>
    <x v="4"/>
    <d v="2024-05-13T00:00:00"/>
    <d v="2024-05-17T00:00:00"/>
    <n v="343"/>
    <n v="50"/>
    <n v="228"/>
    <n v="242"/>
    <n v="507"/>
    <s v="Bangalore"/>
    <n v="4"/>
    <n v="115596"/>
    <n v="265"/>
    <x v="1"/>
  </r>
  <r>
    <s v="PROD12418"/>
    <x v="4"/>
    <s v="Sports"/>
    <x v="3"/>
    <d v="2023-01-04T00:00:00"/>
    <d v="2023-01-14T00:00:00"/>
    <n v="67"/>
    <n v="147"/>
    <n v="251"/>
    <n v="360"/>
    <n v="721"/>
    <s v="Delhi"/>
    <n v="10"/>
    <n v="180971"/>
    <n v="361"/>
    <x v="0"/>
  </r>
  <r>
    <s v="PROD12419"/>
    <x v="4"/>
    <s v="Electronics"/>
    <x v="0"/>
    <d v="2023-09-25T00:00:00"/>
    <d v="2023-09-30T00:00:00"/>
    <n v="116"/>
    <n v="137"/>
    <n v="276"/>
    <n v="881"/>
    <n v="1074"/>
    <s v="Bangalore"/>
    <n v="5"/>
    <n v="296424"/>
    <n v="193"/>
    <x v="0"/>
  </r>
  <r>
    <s v="PROD12420"/>
    <x v="8"/>
    <s v="Fashion"/>
    <x v="1"/>
    <d v="2024-06-13T00:00:00"/>
    <d v="2024-06-20T00:00:00"/>
    <n v="362"/>
    <n v="92"/>
    <n v="22"/>
    <n v="815"/>
    <n v="1156"/>
    <s v="Chennai"/>
    <n v="7"/>
    <n v="25432"/>
    <n v="341"/>
    <x v="1"/>
  </r>
  <r>
    <s v="PROD12421"/>
    <x v="8"/>
    <s v="Fashion"/>
    <x v="1"/>
    <d v="2023-03-19T00:00:00"/>
    <d v="2023-03-28T00:00:00"/>
    <n v="441"/>
    <n v="148"/>
    <n v="223"/>
    <n v="986"/>
    <n v="1081"/>
    <s v="Mumbai"/>
    <n v="9"/>
    <n v="241063"/>
    <n v="95"/>
    <x v="1"/>
  </r>
  <r>
    <s v="PROD12422"/>
    <x v="1"/>
    <s v="Home Appliances"/>
    <x v="4"/>
    <d v="2023-06-02T00:00:00"/>
    <d v="2023-06-07T00:00:00"/>
    <n v="490"/>
    <n v="78"/>
    <n v="178"/>
    <n v="685"/>
    <n v="996"/>
    <s v="Delhi"/>
    <n v="5"/>
    <n v="177288"/>
    <n v="311"/>
    <x v="1"/>
  </r>
  <r>
    <s v="PROD12423"/>
    <x v="0"/>
    <s v="Sports"/>
    <x v="0"/>
    <d v="2023-07-27T00:00:00"/>
    <d v="2023-07-30T00:00:00"/>
    <n v="119"/>
    <n v="133"/>
    <n v="154"/>
    <n v="914"/>
    <n v="1311"/>
    <s v="Delhi"/>
    <n v="3"/>
    <n v="201894"/>
    <n v="397"/>
    <x v="0"/>
  </r>
  <r>
    <s v="PROD12424"/>
    <x v="9"/>
    <s v="Electronics"/>
    <x v="2"/>
    <d v="2023-10-09T00:00:00"/>
    <d v="2023-10-14T00:00:00"/>
    <n v="437"/>
    <n v="106"/>
    <n v="208"/>
    <n v="1594"/>
    <n v="2023"/>
    <s v="Delhi"/>
    <n v="5"/>
    <n v="420784"/>
    <n v="429"/>
    <x v="1"/>
  </r>
  <r>
    <s v="PROD12425"/>
    <x v="5"/>
    <s v="Home Appliances"/>
    <x v="1"/>
    <d v="2024-10-07T00:00:00"/>
    <d v="2024-10-09T00:00:00"/>
    <n v="193"/>
    <n v="69"/>
    <n v="234"/>
    <n v="419"/>
    <n v="758"/>
    <s v="Delhi"/>
    <n v="2"/>
    <n v="177372"/>
    <n v="339"/>
    <x v="0"/>
  </r>
  <r>
    <s v="PROD12426"/>
    <x v="1"/>
    <s v="Sports"/>
    <x v="4"/>
    <d v="2023-07-04T00:00:00"/>
    <d v="2023-07-05T00:00:00"/>
    <n v="93"/>
    <n v="132"/>
    <n v="74"/>
    <n v="913"/>
    <n v="1321"/>
    <s v="Chennai"/>
    <n v="1"/>
    <n v="97754"/>
    <n v="408"/>
    <x v="1"/>
  </r>
  <r>
    <s v="PROD12427"/>
    <x v="3"/>
    <s v="Fashion"/>
    <x v="3"/>
    <d v="2024-11-07T00:00:00"/>
    <d v="2024-11-09T00:00:00"/>
    <n v="437"/>
    <n v="86"/>
    <n v="216"/>
    <n v="564"/>
    <n v="684"/>
    <s v="Delhi"/>
    <n v="2"/>
    <n v="147744"/>
    <n v="120"/>
    <x v="1"/>
  </r>
  <r>
    <s v="PROD12428"/>
    <x v="1"/>
    <s v="Sports"/>
    <x v="3"/>
    <d v="2024-02-09T00:00:00"/>
    <d v="2024-02-19T00:00:00"/>
    <n v="105"/>
    <n v="79"/>
    <n v="30"/>
    <n v="909"/>
    <n v="1140"/>
    <s v="Chennai"/>
    <n v="10"/>
    <n v="34200"/>
    <n v="231"/>
    <x v="1"/>
  </r>
  <r>
    <s v="PROD12429"/>
    <x v="6"/>
    <s v="Electronics"/>
    <x v="2"/>
    <d v="2023-03-12T00:00:00"/>
    <d v="2023-03-13T00:00:00"/>
    <n v="433"/>
    <n v="52"/>
    <n v="29"/>
    <n v="1540"/>
    <n v="2007"/>
    <s v="Bangalore"/>
    <n v="1"/>
    <n v="58203"/>
    <n v="467"/>
    <x v="1"/>
  </r>
  <r>
    <s v="PROD12430"/>
    <x v="8"/>
    <s v="Sports"/>
    <x v="4"/>
    <d v="2024-06-19T00:00:00"/>
    <d v="2024-06-22T00:00:00"/>
    <n v="308"/>
    <n v="52"/>
    <n v="144"/>
    <n v="952"/>
    <n v="1258"/>
    <s v="Mumbai"/>
    <n v="3"/>
    <n v="181152"/>
    <n v="306"/>
    <x v="1"/>
  </r>
  <r>
    <s v="PROD12431"/>
    <x v="9"/>
    <s v="Home Appliances"/>
    <x v="0"/>
    <d v="2024-05-14T00:00:00"/>
    <d v="2024-05-19T00:00:00"/>
    <n v="370"/>
    <n v="113"/>
    <n v="235"/>
    <n v="1978"/>
    <n v="2058"/>
    <s v="Delhi"/>
    <n v="5"/>
    <n v="483630"/>
    <n v="80"/>
    <x v="1"/>
  </r>
  <r>
    <s v="PROD12432"/>
    <x v="2"/>
    <s v="Sports"/>
    <x v="3"/>
    <d v="2024-04-22T00:00:00"/>
    <d v="2024-04-25T00:00:00"/>
    <n v="76"/>
    <n v="99"/>
    <n v="78"/>
    <n v="1054"/>
    <n v="1104"/>
    <s v="Hyderabad"/>
    <n v="3"/>
    <n v="86112"/>
    <n v="50"/>
    <x v="0"/>
  </r>
  <r>
    <s v="PROD12433"/>
    <x v="4"/>
    <s v="Electronics"/>
    <x v="2"/>
    <d v="2023-04-11T00:00:00"/>
    <d v="2023-04-15T00:00:00"/>
    <n v="381"/>
    <n v="135"/>
    <n v="229"/>
    <n v="1113"/>
    <n v="1332"/>
    <s v="Mumbai"/>
    <n v="4"/>
    <n v="305028"/>
    <n v="219"/>
    <x v="1"/>
  </r>
  <r>
    <s v="PROD12434"/>
    <x v="4"/>
    <s v="Home Appliances"/>
    <x v="2"/>
    <d v="2024-06-03T00:00:00"/>
    <d v="2024-06-06T00:00:00"/>
    <n v="183"/>
    <n v="64"/>
    <n v="128"/>
    <n v="1990"/>
    <n v="2064"/>
    <s v="Delhi"/>
    <n v="3"/>
    <n v="264192"/>
    <n v="74"/>
    <x v="1"/>
  </r>
  <r>
    <s v="PROD12435"/>
    <x v="9"/>
    <s v="Electronics"/>
    <x v="4"/>
    <d v="2024-07-12T00:00:00"/>
    <d v="2024-07-14T00:00:00"/>
    <n v="446"/>
    <n v="133"/>
    <n v="271"/>
    <n v="1642"/>
    <n v="1969"/>
    <s v="Delhi"/>
    <n v="2"/>
    <n v="533599"/>
    <n v="327"/>
    <x v="1"/>
  </r>
  <r>
    <s v="PROD12436"/>
    <x v="2"/>
    <s v="Home Appliances"/>
    <x v="0"/>
    <d v="2023-08-05T00:00:00"/>
    <d v="2023-08-12T00:00:00"/>
    <n v="305"/>
    <n v="107"/>
    <n v="94"/>
    <n v="856"/>
    <n v="1334"/>
    <s v="Chennai"/>
    <n v="7"/>
    <n v="125396"/>
    <n v="478"/>
    <x v="1"/>
  </r>
  <r>
    <s v="PROD12437"/>
    <x v="6"/>
    <s v="Fashion"/>
    <x v="3"/>
    <d v="2023-04-11T00:00:00"/>
    <d v="2023-04-20T00:00:00"/>
    <n v="383"/>
    <n v="72"/>
    <n v="79"/>
    <n v="1061"/>
    <n v="1408"/>
    <s v="Hyderabad"/>
    <n v="9"/>
    <n v="111232"/>
    <n v="347"/>
    <x v="1"/>
  </r>
  <r>
    <s v="PROD12438"/>
    <x v="3"/>
    <s v="Home Appliances"/>
    <x v="4"/>
    <d v="2023-08-04T00:00:00"/>
    <d v="2023-08-14T00:00:00"/>
    <n v="238"/>
    <n v="60"/>
    <n v="101"/>
    <n v="1823"/>
    <n v="2145"/>
    <s v="Bangalore"/>
    <n v="10"/>
    <n v="216645"/>
    <n v="322"/>
    <x v="1"/>
  </r>
  <r>
    <s v="PROD12439"/>
    <x v="5"/>
    <s v="Sports"/>
    <x v="3"/>
    <d v="2023-11-25T00:00:00"/>
    <d v="2023-12-01T00:00:00"/>
    <n v="161"/>
    <n v="80"/>
    <n v="168"/>
    <n v="386"/>
    <n v="513"/>
    <s v="Chennai"/>
    <n v="6"/>
    <n v="86184"/>
    <n v="127"/>
    <x v="0"/>
  </r>
  <r>
    <s v="PROD12440"/>
    <x v="8"/>
    <s v="Sports"/>
    <x v="1"/>
    <d v="2023-07-13T00:00:00"/>
    <d v="2023-07-19T00:00:00"/>
    <n v="177"/>
    <n v="69"/>
    <n v="249"/>
    <n v="1423"/>
    <n v="1609"/>
    <s v="Bangalore"/>
    <n v="6"/>
    <n v="400641"/>
    <n v="186"/>
    <x v="0"/>
  </r>
  <r>
    <s v="PROD12441"/>
    <x v="5"/>
    <s v="Fashion"/>
    <x v="0"/>
    <d v="2023-03-02T00:00:00"/>
    <d v="2023-03-03T00:00:00"/>
    <n v="35"/>
    <n v="75"/>
    <n v="270"/>
    <n v="1101"/>
    <n v="1190"/>
    <s v="Delhi"/>
    <n v="1"/>
    <n v="321300"/>
    <n v="89"/>
    <x v="0"/>
  </r>
  <r>
    <s v="PROD12442"/>
    <x v="5"/>
    <s v="Sports"/>
    <x v="4"/>
    <d v="2023-07-03T00:00:00"/>
    <d v="2023-07-06T00:00:00"/>
    <n v="224"/>
    <n v="123"/>
    <n v="207"/>
    <n v="895"/>
    <n v="1282"/>
    <s v="Bangalore"/>
    <n v="3"/>
    <n v="265374"/>
    <n v="387"/>
    <x v="1"/>
  </r>
  <r>
    <s v="PROD12443"/>
    <x v="2"/>
    <s v="Fashion"/>
    <x v="3"/>
    <d v="2023-02-07T00:00:00"/>
    <d v="2023-02-11T00:00:00"/>
    <n v="312"/>
    <n v="142"/>
    <n v="31"/>
    <n v="1652"/>
    <n v="1942"/>
    <s v="Delhi"/>
    <n v="4"/>
    <n v="60202"/>
    <n v="290"/>
    <x v="1"/>
  </r>
  <r>
    <s v="PROD12444"/>
    <x v="8"/>
    <s v="Fashion"/>
    <x v="0"/>
    <d v="2024-11-18T00:00:00"/>
    <d v="2024-11-19T00:00:00"/>
    <n v="305"/>
    <n v="147"/>
    <n v="232"/>
    <n v="1358"/>
    <n v="1611"/>
    <s v="Chennai"/>
    <n v="1"/>
    <n v="373752"/>
    <n v="253"/>
    <x v="1"/>
  </r>
  <r>
    <s v="PROD12445"/>
    <x v="1"/>
    <s v="Sports"/>
    <x v="1"/>
    <d v="2023-06-22T00:00:00"/>
    <d v="2023-06-28T00:00:00"/>
    <n v="389"/>
    <n v="88"/>
    <n v="278"/>
    <n v="1661"/>
    <n v="1760"/>
    <s v="Bangalore"/>
    <n v="6"/>
    <n v="489280"/>
    <n v="99"/>
    <x v="1"/>
  </r>
  <r>
    <s v="PROD12446"/>
    <x v="0"/>
    <s v="Home Appliances"/>
    <x v="4"/>
    <d v="2024-02-16T00:00:00"/>
    <d v="2024-02-21T00:00:00"/>
    <n v="365"/>
    <n v="119"/>
    <n v="118"/>
    <n v="1482"/>
    <n v="1607"/>
    <s v="Chennai"/>
    <n v="5"/>
    <n v="189626"/>
    <n v="125"/>
    <x v="1"/>
  </r>
  <r>
    <s v="PROD12447"/>
    <x v="7"/>
    <s v="Home Appliances"/>
    <x v="0"/>
    <d v="2024-07-11T00:00:00"/>
    <d v="2024-07-13T00:00:00"/>
    <n v="128"/>
    <n v="112"/>
    <n v="44"/>
    <n v="542"/>
    <n v="674"/>
    <s v="Bangalore"/>
    <n v="2"/>
    <n v="29656"/>
    <n v="132"/>
    <x v="1"/>
  </r>
  <r>
    <s v="PROD12448"/>
    <x v="5"/>
    <s v="Electronics"/>
    <x v="3"/>
    <d v="2024-04-03T00:00:00"/>
    <d v="2024-04-04T00:00:00"/>
    <n v="461"/>
    <n v="120"/>
    <n v="56"/>
    <n v="1574"/>
    <n v="2043"/>
    <s v="Hyderabad"/>
    <n v="1"/>
    <n v="114408"/>
    <n v="469"/>
    <x v="1"/>
  </r>
  <r>
    <s v="PROD12449"/>
    <x v="4"/>
    <s v="Electronics"/>
    <x v="2"/>
    <d v="2023-08-20T00:00:00"/>
    <d v="2023-08-25T00:00:00"/>
    <n v="194"/>
    <n v="115"/>
    <n v="246"/>
    <n v="1933"/>
    <n v="2013"/>
    <s v="Bangalore"/>
    <n v="5"/>
    <n v="495198"/>
    <n v="80"/>
    <x v="0"/>
  </r>
  <r>
    <s v="PROD12450"/>
    <x v="2"/>
    <s v="Home Appliances"/>
    <x v="3"/>
    <d v="2023-06-08T00:00:00"/>
    <d v="2023-06-10T00:00:00"/>
    <n v="476"/>
    <n v="132"/>
    <n v="103"/>
    <n v="1693"/>
    <n v="2040"/>
    <s v="Delhi"/>
    <n v="2"/>
    <n v="210120"/>
    <n v="347"/>
    <x v="1"/>
  </r>
  <r>
    <s v="PROD12451"/>
    <x v="6"/>
    <s v="Home Appliances"/>
    <x v="0"/>
    <d v="2023-04-26T00:00:00"/>
    <d v="2023-05-06T00:00:00"/>
    <n v="393"/>
    <n v="106"/>
    <n v="40"/>
    <n v="680"/>
    <n v="881"/>
    <s v="Chennai"/>
    <n v="10"/>
    <n v="35240"/>
    <n v="201"/>
    <x v="1"/>
  </r>
  <r>
    <s v="PROD12452"/>
    <x v="2"/>
    <s v="Electronics"/>
    <x v="1"/>
    <d v="2024-06-04T00:00:00"/>
    <d v="2024-06-11T00:00:00"/>
    <n v="5"/>
    <n v="90"/>
    <n v="62"/>
    <n v="202"/>
    <n v="667"/>
    <s v="Mumbai"/>
    <n v="7"/>
    <n v="41354"/>
    <n v="465"/>
    <x v="0"/>
  </r>
  <r>
    <s v="PROD12453"/>
    <x v="2"/>
    <s v="Fashion"/>
    <x v="0"/>
    <d v="2024-04-21T00:00:00"/>
    <d v="2024-04-22T00:00:00"/>
    <n v="3"/>
    <n v="91"/>
    <n v="234"/>
    <n v="1480"/>
    <n v="1614"/>
    <s v="Hyderabad"/>
    <n v="1"/>
    <n v="377676"/>
    <n v="134"/>
    <x v="0"/>
  </r>
  <r>
    <s v="PROD12454"/>
    <x v="8"/>
    <s v="Sports"/>
    <x v="4"/>
    <d v="2024-04-09T00:00:00"/>
    <d v="2024-04-16T00:00:00"/>
    <n v="124"/>
    <n v="63"/>
    <n v="91"/>
    <n v="731"/>
    <n v="971"/>
    <s v="Mumbai"/>
    <n v="7"/>
    <n v="88361"/>
    <n v="240"/>
    <x v="1"/>
  </r>
  <r>
    <s v="PROD12455"/>
    <x v="9"/>
    <s v="Electronics"/>
    <x v="0"/>
    <d v="2023-03-19T00:00:00"/>
    <d v="2023-03-25T00:00:00"/>
    <n v="438"/>
    <n v="137"/>
    <n v="26"/>
    <n v="380"/>
    <n v="477"/>
    <s v="Mumbai"/>
    <n v="6"/>
    <n v="12402"/>
    <n v="97"/>
    <x v="1"/>
  </r>
  <r>
    <s v="PROD12456"/>
    <x v="6"/>
    <s v="Fashion"/>
    <x v="4"/>
    <d v="2023-04-07T00:00:00"/>
    <d v="2023-04-12T00:00:00"/>
    <n v="67"/>
    <n v="56"/>
    <n v="221"/>
    <n v="1455"/>
    <n v="1782"/>
    <s v="Delhi"/>
    <n v="5"/>
    <n v="393822"/>
    <n v="327"/>
    <x v="0"/>
  </r>
  <r>
    <s v="PROD12457"/>
    <x v="1"/>
    <s v="Fashion"/>
    <x v="2"/>
    <d v="2024-08-01T00:00:00"/>
    <d v="2024-08-06T00:00:00"/>
    <n v="333"/>
    <n v="105"/>
    <n v="30"/>
    <n v="1442"/>
    <n v="1804"/>
    <s v="Hyderabad"/>
    <n v="5"/>
    <n v="54120"/>
    <n v="362"/>
    <x v="1"/>
  </r>
  <r>
    <s v="PROD12458"/>
    <x v="0"/>
    <s v="Electronics"/>
    <x v="4"/>
    <d v="2024-01-18T00:00:00"/>
    <d v="2024-01-25T00:00:00"/>
    <n v="130"/>
    <n v="107"/>
    <n v="118"/>
    <n v="1979"/>
    <n v="2178"/>
    <s v="Chennai"/>
    <n v="7"/>
    <n v="257004"/>
    <n v="199"/>
    <x v="1"/>
  </r>
  <r>
    <s v="PROD12459"/>
    <x v="8"/>
    <s v="Fashion"/>
    <x v="2"/>
    <d v="2023-04-12T00:00:00"/>
    <d v="2023-04-14T00:00:00"/>
    <n v="350"/>
    <n v="148"/>
    <n v="175"/>
    <n v="962"/>
    <n v="1038"/>
    <s v="Delhi"/>
    <n v="2"/>
    <n v="181650"/>
    <n v="76"/>
    <x v="1"/>
  </r>
  <r>
    <s v="PROD12460"/>
    <x v="2"/>
    <s v="Home Appliances"/>
    <x v="4"/>
    <d v="2024-06-25T00:00:00"/>
    <d v="2024-06-30T00:00:00"/>
    <n v="38"/>
    <n v="135"/>
    <n v="111"/>
    <n v="961"/>
    <n v="1436"/>
    <s v="Delhi"/>
    <n v="5"/>
    <n v="159396"/>
    <n v="475"/>
    <x v="0"/>
  </r>
  <r>
    <s v="PROD12461"/>
    <x v="8"/>
    <s v="Sports"/>
    <x v="4"/>
    <d v="2024-07-02T00:00:00"/>
    <d v="2024-07-09T00:00:00"/>
    <n v="207"/>
    <n v="81"/>
    <n v="238"/>
    <n v="1523"/>
    <n v="1647"/>
    <s v="Delhi"/>
    <n v="7"/>
    <n v="391986"/>
    <n v="124"/>
    <x v="0"/>
  </r>
  <r>
    <s v="PROD12462"/>
    <x v="2"/>
    <s v="Sports"/>
    <x v="1"/>
    <d v="2024-05-15T00:00:00"/>
    <d v="2024-05-19T00:00:00"/>
    <n v="148"/>
    <n v="105"/>
    <n v="59"/>
    <n v="1437"/>
    <n v="1812"/>
    <s v="Mumbai"/>
    <n v="4"/>
    <n v="106908"/>
    <n v="375"/>
    <x v="1"/>
  </r>
  <r>
    <s v="PROD12463"/>
    <x v="6"/>
    <s v="Home Appliances"/>
    <x v="2"/>
    <d v="2024-10-14T00:00:00"/>
    <d v="2024-10-23T00:00:00"/>
    <n v="368"/>
    <n v="106"/>
    <n v="283"/>
    <n v="1417"/>
    <n v="1701"/>
    <s v="Chennai"/>
    <n v="9"/>
    <n v="481383"/>
    <n v="284"/>
    <x v="1"/>
  </r>
  <r>
    <s v="PROD12464"/>
    <x v="8"/>
    <s v="Sports"/>
    <x v="3"/>
    <d v="2024-07-30T00:00:00"/>
    <d v="2024-08-05T00:00:00"/>
    <n v="196"/>
    <n v="120"/>
    <n v="61"/>
    <n v="1683"/>
    <n v="2001"/>
    <s v="Chennai"/>
    <n v="6"/>
    <n v="122061"/>
    <n v="318"/>
    <x v="1"/>
  </r>
  <r>
    <s v="PROD12465"/>
    <x v="8"/>
    <s v="Home Appliances"/>
    <x v="4"/>
    <d v="2023-06-03T00:00:00"/>
    <d v="2023-06-04T00:00:00"/>
    <n v="279"/>
    <n v="104"/>
    <n v="181"/>
    <n v="223"/>
    <n v="716"/>
    <s v="Delhi"/>
    <n v="1"/>
    <n v="129596"/>
    <n v="493"/>
    <x v="1"/>
  </r>
  <r>
    <s v="PROD12466"/>
    <x v="7"/>
    <s v="Home Appliances"/>
    <x v="0"/>
    <d v="2023-04-11T00:00:00"/>
    <d v="2023-04-16T00:00:00"/>
    <n v="86"/>
    <n v="107"/>
    <n v="218"/>
    <n v="1645"/>
    <n v="1834"/>
    <s v="Delhi"/>
    <n v="5"/>
    <n v="399812"/>
    <n v="189"/>
    <x v="0"/>
  </r>
  <r>
    <s v="PROD12467"/>
    <x v="0"/>
    <s v="Electronics"/>
    <x v="4"/>
    <d v="2023-11-23T00:00:00"/>
    <d v="2023-11-24T00:00:00"/>
    <n v="170"/>
    <n v="96"/>
    <n v="161"/>
    <n v="573"/>
    <n v="926"/>
    <s v="Mumbai"/>
    <n v="1"/>
    <n v="149086"/>
    <n v="353"/>
    <x v="1"/>
  </r>
  <r>
    <s v="PROD12468"/>
    <x v="5"/>
    <s v="Electronics"/>
    <x v="0"/>
    <d v="2023-02-21T00:00:00"/>
    <d v="2023-02-26T00:00:00"/>
    <n v="238"/>
    <n v="60"/>
    <n v="59"/>
    <n v="1673"/>
    <n v="1830"/>
    <s v="Chennai"/>
    <n v="5"/>
    <n v="107970"/>
    <n v="157"/>
    <x v="1"/>
  </r>
  <r>
    <s v="PROD12469"/>
    <x v="7"/>
    <s v="Home Appliances"/>
    <x v="4"/>
    <d v="2024-11-18T00:00:00"/>
    <d v="2024-11-28T00:00:00"/>
    <n v="224"/>
    <n v="55"/>
    <n v="150"/>
    <n v="491"/>
    <n v="788"/>
    <s v="Mumbai"/>
    <n v="10"/>
    <n v="118200"/>
    <n v="297"/>
    <x v="1"/>
  </r>
  <r>
    <s v="PROD12470"/>
    <x v="6"/>
    <s v="Home Appliances"/>
    <x v="4"/>
    <d v="2024-05-13T00:00:00"/>
    <d v="2024-05-20T00:00:00"/>
    <n v="305"/>
    <n v="148"/>
    <n v="100"/>
    <n v="757"/>
    <n v="1202"/>
    <s v="Hyderabad"/>
    <n v="7"/>
    <n v="120200"/>
    <n v="445"/>
    <x v="1"/>
  </r>
  <r>
    <s v="PROD12471"/>
    <x v="0"/>
    <s v="Fashion"/>
    <x v="2"/>
    <d v="2023-11-17T00:00:00"/>
    <d v="2023-11-24T00:00:00"/>
    <n v="132"/>
    <n v="57"/>
    <n v="252"/>
    <n v="507"/>
    <n v="936"/>
    <s v="Hyderabad"/>
    <n v="7"/>
    <n v="235872"/>
    <n v="429"/>
    <x v="0"/>
  </r>
  <r>
    <s v="PROD12472"/>
    <x v="3"/>
    <s v="Electronics"/>
    <x v="1"/>
    <d v="2024-08-25T00:00:00"/>
    <d v="2024-08-30T00:00:00"/>
    <n v="415"/>
    <n v="148"/>
    <n v="280"/>
    <n v="1872"/>
    <n v="2274"/>
    <s v="Chennai"/>
    <n v="5"/>
    <n v="636720"/>
    <n v="402"/>
    <x v="1"/>
  </r>
  <r>
    <s v="PROD12473"/>
    <x v="6"/>
    <s v="Electronics"/>
    <x v="4"/>
    <d v="2023-04-09T00:00:00"/>
    <d v="2023-04-19T00:00:00"/>
    <n v="141"/>
    <n v="52"/>
    <n v="118"/>
    <n v="1996"/>
    <n v="2439"/>
    <s v="Hyderabad"/>
    <n v="10"/>
    <n v="287802"/>
    <n v="443"/>
    <x v="1"/>
  </r>
  <r>
    <s v="PROD12474"/>
    <x v="1"/>
    <s v="Home Appliances"/>
    <x v="4"/>
    <d v="2024-10-22T00:00:00"/>
    <d v="2024-10-30T00:00:00"/>
    <n v="53"/>
    <n v="130"/>
    <n v="229"/>
    <n v="779"/>
    <n v="987"/>
    <s v="Delhi"/>
    <n v="8"/>
    <n v="226023"/>
    <n v="208"/>
    <x v="0"/>
  </r>
  <r>
    <s v="PROD12475"/>
    <x v="1"/>
    <s v="Electronics"/>
    <x v="1"/>
    <d v="2023-01-28T00:00:00"/>
    <d v="2023-02-04T00:00:00"/>
    <n v="377"/>
    <n v="92"/>
    <n v="231"/>
    <n v="912"/>
    <n v="1315"/>
    <s v="Chennai"/>
    <n v="7"/>
    <n v="303765"/>
    <n v="403"/>
    <x v="1"/>
  </r>
  <r>
    <s v="PROD12476"/>
    <x v="4"/>
    <s v="Electronics"/>
    <x v="1"/>
    <d v="2023-01-04T00:00:00"/>
    <d v="2023-01-07T00:00:00"/>
    <n v="142"/>
    <n v="134"/>
    <n v="141"/>
    <n v="1729"/>
    <n v="2174"/>
    <s v="Mumbai"/>
    <n v="3"/>
    <n v="306534"/>
    <n v="445"/>
    <x v="1"/>
  </r>
  <r>
    <s v="PROD12477"/>
    <x v="0"/>
    <s v="Sports"/>
    <x v="4"/>
    <d v="2024-02-12T00:00:00"/>
    <d v="2024-02-19T00:00:00"/>
    <n v="483"/>
    <n v="73"/>
    <n v="271"/>
    <n v="1329"/>
    <n v="1476"/>
    <s v="Mumbai"/>
    <n v="7"/>
    <n v="399996"/>
    <n v="147"/>
    <x v="1"/>
  </r>
  <r>
    <s v="PROD12478"/>
    <x v="1"/>
    <s v="Home Appliances"/>
    <x v="3"/>
    <d v="2023-02-28T00:00:00"/>
    <d v="2023-03-02T00:00:00"/>
    <n v="311"/>
    <n v="76"/>
    <n v="89"/>
    <n v="1004"/>
    <n v="1190"/>
    <s v="Delhi"/>
    <n v="2"/>
    <n v="105910"/>
    <n v="186"/>
    <x v="1"/>
  </r>
  <r>
    <s v="PROD12479"/>
    <x v="8"/>
    <s v="Electronics"/>
    <x v="1"/>
    <d v="2024-10-24T00:00:00"/>
    <d v="2024-10-31T00:00:00"/>
    <n v="186"/>
    <n v="63"/>
    <n v="148"/>
    <n v="799"/>
    <n v="1146"/>
    <s v="Mumbai"/>
    <n v="7"/>
    <n v="169608"/>
    <n v="347"/>
    <x v="1"/>
  </r>
  <r>
    <s v="PROD12480"/>
    <x v="7"/>
    <s v="Sports"/>
    <x v="4"/>
    <d v="2023-12-27T00:00:00"/>
    <d v="2023-12-30T00:00:00"/>
    <n v="466"/>
    <n v="140"/>
    <n v="252"/>
    <n v="1827"/>
    <n v="2099"/>
    <s v="Chennai"/>
    <n v="3"/>
    <n v="528948"/>
    <n v="272"/>
    <x v="1"/>
  </r>
  <r>
    <s v="PROD12481"/>
    <x v="1"/>
    <s v="Home Appliances"/>
    <x v="0"/>
    <d v="2024-06-24T00:00:00"/>
    <d v="2024-07-02T00:00:00"/>
    <n v="159"/>
    <n v="76"/>
    <n v="264"/>
    <n v="1193"/>
    <n v="1372"/>
    <s v="Mumbai"/>
    <n v="8"/>
    <n v="362208"/>
    <n v="179"/>
    <x v="0"/>
  </r>
  <r>
    <s v="PROD12482"/>
    <x v="2"/>
    <s v="Fashion"/>
    <x v="0"/>
    <d v="2023-12-28T00:00:00"/>
    <d v="2024-01-05T00:00:00"/>
    <n v="50"/>
    <n v="51"/>
    <n v="84"/>
    <n v="1143"/>
    <n v="1335"/>
    <s v="Bangalore"/>
    <n v="8"/>
    <n v="112140"/>
    <n v="192"/>
    <x v="0"/>
  </r>
  <r>
    <s v="PROD12483"/>
    <x v="7"/>
    <s v="Sports"/>
    <x v="0"/>
    <d v="2023-03-05T00:00:00"/>
    <d v="2023-03-09T00:00:00"/>
    <n v="41"/>
    <n v="116"/>
    <n v="214"/>
    <n v="1749"/>
    <n v="2128"/>
    <s v="Delhi"/>
    <n v="4"/>
    <n v="455392"/>
    <n v="379"/>
    <x v="0"/>
  </r>
  <r>
    <s v="PROD12484"/>
    <x v="2"/>
    <s v="Electronics"/>
    <x v="4"/>
    <d v="2024-02-25T00:00:00"/>
    <d v="2024-02-27T00:00:00"/>
    <n v="212"/>
    <n v="98"/>
    <n v="236"/>
    <n v="1823"/>
    <n v="2142"/>
    <s v="Bangalore"/>
    <n v="2"/>
    <n v="505512"/>
    <n v="319"/>
    <x v="0"/>
  </r>
  <r>
    <s v="PROD12485"/>
    <x v="9"/>
    <s v="Home Appliances"/>
    <x v="4"/>
    <d v="2024-01-16T00:00:00"/>
    <d v="2024-01-19T00:00:00"/>
    <n v="270"/>
    <n v="86"/>
    <n v="15"/>
    <n v="294"/>
    <n v="370"/>
    <s v="Bangalore"/>
    <n v="3"/>
    <n v="5550"/>
    <n v="76"/>
    <x v="1"/>
  </r>
  <r>
    <s v="PROD12486"/>
    <x v="7"/>
    <s v="Electronics"/>
    <x v="3"/>
    <d v="2023-06-13T00:00:00"/>
    <d v="2023-06-17T00:00:00"/>
    <n v="436"/>
    <n v="137"/>
    <n v="6"/>
    <n v="614"/>
    <n v="1004"/>
    <s v="Chennai"/>
    <n v="4"/>
    <n v="6024"/>
    <n v="390"/>
    <x v="1"/>
  </r>
  <r>
    <s v="PROD12487"/>
    <x v="5"/>
    <s v="Electronics"/>
    <x v="1"/>
    <d v="2024-07-25T00:00:00"/>
    <d v="2024-08-04T00:00:00"/>
    <n v="236"/>
    <n v="148"/>
    <n v="240"/>
    <n v="279"/>
    <n v="703"/>
    <s v="Chennai"/>
    <n v="10"/>
    <n v="168720"/>
    <n v="424"/>
    <x v="0"/>
  </r>
  <r>
    <s v="PROD12488"/>
    <x v="5"/>
    <s v="Electronics"/>
    <x v="1"/>
    <d v="2024-07-10T00:00:00"/>
    <d v="2024-07-15T00:00:00"/>
    <n v="116"/>
    <n v="66"/>
    <n v="164"/>
    <n v="1567"/>
    <n v="1793"/>
    <s v="Chennai"/>
    <n v="5"/>
    <n v="294052"/>
    <n v="226"/>
    <x v="0"/>
  </r>
  <r>
    <s v="PROD12489"/>
    <x v="0"/>
    <s v="Sports"/>
    <x v="2"/>
    <d v="2024-08-26T00:00:00"/>
    <d v="2024-09-04T00:00:00"/>
    <n v="172"/>
    <n v="101"/>
    <n v="33"/>
    <n v="1969"/>
    <n v="2097"/>
    <s v="Bangalore"/>
    <n v="9"/>
    <n v="69201"/>
    <n v="128"/>
    <x v="1"/>
  </r>
  <r>
    <s v="PROD12490"/>
    <x v="8"/>
    <s v="Home Appliances"/>
    <x v="3"/>
    <d v="2023-02-10T00:00:00"/>
    <d v="2023-02-18T00:00:00"/>
    <n v="337"/>
    <n v="146"/>
    <n v="112"/>
    <n v="1302"/>
    <n v="1719"/>
    <s v="Chennai"/>
    <n v="8"/>
    <n v="192528"/>
    <n v="417"/>
    <x v="1"/>
  </r>
  <r>
    <s v="PROD12491"/>
    <x v="8"/>
    <s v="Sports"/>
    <x v="2"/>
    <d v="2024-11-27T00:00:00"/>
    <d v="2024-12-01T00:00:00"/>
    <n v="456"/>
    <n v="122"/>
    <n v="270"/>
    <n v="1661"/>
    <n v="1936"/>
    <s v="Mumbai"/>
    <n v="4"/>
    <n v="522720"/>
    <n v="275"/>
    <x v="1"/>
  </r>
  <r>
    <s v="PROD12492"/>
    <x v="5"/>
    <s v="Home Appliances"/>
    <x v="2"/>
    <d v="2023-01-01T00:00:00"/>
    <d v="2023-01-06T00:00:00"/>
    <n v="334"/>
    <n v="118"/>
    <n v="131"/>
    <n v="1803"/>
    <n v="2169"/>
    <s v="Chennai"/>
    <n v="5"/>
    <n v="284139"/>
    <n v="366"/>
    <x v="1"/>
  </r>
  <r>
    <s v="PROD12493"/>
    <x v="7"/>
    <s v="Home Appliances"/>
    <x v="3"/>
    <d v="2023-01-26T00:00:00"/>
    <d v="2023-01-30T00:00:00"/>
    <n v="453"/>
    <n v="134"/>
    <n v="73"/>
    <n v="401"/>
    <n v="828"/>
    <s v="Bangalore"/>
    <n v="4"/>
    <n v="60444"/>
    <n v="427"/>
    <x v="1"/>
  </r>
  <r>
    <s v="PROD12494"/>
    <x v="9"/>
    <s v="Fashion"/>
    <x v="1"/>
    <d v="2023-11-15T00:00:00"/>
    <d v="2023-11-16T00:00:00"/>
    <n v="412"/>
    <n v="131"/>
    <n v="65"/>
    <n v="1712"/>
    <n v="2030"/>
    <s v="Mumbai"/>
    <n v="1"/>
    <n v="131950"/>
    <n v="318"/>
    <x v="1"/>
  </r>
  <r>
    <s v="PROD12495"/>
    <x v="2"/>
    <s v="Fashion"/>
    <x v="2"/>
    <d v="2024-06-21T00:00:00"/>
    <d v="2024-06-27T00:00:00"/>
    <n v="283"/>
    <n v="122"/>
    <n v="68"/>
    <n v="447"/>
    <n v="714"/>
    <s v="Hyderabad"/>
    <n v="6"/>
    <n v="48552"/>
    <n v="267"/>
    <x v="1"/>
  </r>
  <r>
    <s v="PROD12496"/>
    <x v="6"/>
    <s v="Sports"/>
    <x v="4"/>
    <d v="2024-12-22T00:00:00"/>
    <d v="2024-12-23T00:00:00"/>
    <n v="448"/>
    <n v="96"/>
    <n v="154"/>
    <n v="1643"/>
    <n v="1780"/>
    <s v="Bangalore"/>
    <n v="1"/>
    <n v="274120"/>
    <n v="137"/>
    <x v="1"/>
  </r>
  <r>
    <s v="PROD12497"/>
    <x v="4"/>
    <s v="Sports"/>
    <x v="3"/>
    <d v="2023-01-03T00:00:00"/>
    <d v="2023-01-09T00:00:00"/>
    <n v="243"/>
    <n v="147"/>
    <n v="195"/>
    <n v="1092"/>
    <n v="1279"/>
    <s v="Chennai"/>
    <n v="6"/>
    <n v="249405"/>
    <n v="187"/>
    <x v="1"/>
  </r>
  <r>
    <s v="PROD12498"/>
    <x v="7"/>
    <s v="Sports"/>
    <x v="4"/>
    <d v="2024-03-24T00:00:00"/>
    <d v="2024-04-03T00:00:00"/>
    <n v="329"/>
    <n v="134"/>
    <n v="49"/>
    <n v="1237"/>
    <n v="1356"/>
    <s v="Chennai"/>
    <n v="10"/>
    <n v="66444"/>
    <n v="119"/>
    <x v="1"/>
  </r>
  <r>
    <s v="PROD12499"/>
    <x v="7"/>
    <s v="Fashion"/>
    <x v="3"/>
    <d v="2024-11-25T00:00:00"/>
    <d v="2024-12-03T00:00:00"/>
    <n v="249"/>
    <n v="74"/>
    <n v="192"/>
    <n v="896"/>
    <n v="1073"/>
    <s v="Chennai"/>
    <n v="8"/>
    <n v="206016"/>
    <n v="177"/>
    <x v="1"/>
  </r>
  <r>
    <s v="PROD12500"/>
    <x v="5"/>
    <s v="Electronics"/>
    <x v="2"/>
    <d v="2023-06-11T00:00:00"/>
    <d v="2023-06-16T00:00:00"/>
    <n v="259"/>
    <n v="50"/>
    <n v="68"/>
    <n v="1645"/>
    <n v="1946"/>
    <s v="Mumbai"/>
    <n v="5"/>
    <n v="132328"/>
    <n v="301"/>
    <x v="1"/>
  </r>
  <r>
    <s v="PROD12501"/>
    <x v="0"/>
    <s v="Fashion"/>
    <x v="1"/>
    <d v="2024-04-21T00:00:00"/>
    <d v="2024-05-01T00:00:00"/>
    <n v="301"/>
    <n v="142"/>
    <n v="223"/>
    <n v="1893"/>
    <n v="2136"/>
    <s v="Bangalore"/>
    <n v="10"/>
    <n v="476328"/>
    <n v="243"/>
    <x v="1"/>
  </r>
  <r>
    <s v="PROD12502"/>
    <x v="6"/>
    <s v="Sports"/>
    <x v="3"/>
    <d v="2024-06-14T00:00:00"/>
    <d v="2024-06-24T00:00:00"/>
    <n v="272"/>
    <n v="81"/>
    <n v="239"/>
    <n v="1342"/>
    <n v="1437"/>
    <s v="Chennai"/>
    <n v="10"/>
    <n v="343443"/>
    <n v="95"/>
    <x v="1"/>
  </r>
  <r>
    <s v="PROD12503"/>
    <x v="0"/>
    <s v="Electronics"/>
    <x v="0"/>
    <d v="2024-11-01T00:00:00"/>
    <d v="2024-11-05T00:00:00"/>
    <n v="355"/>
    <n v="128"/>
    <n v="230"/>
    <n v="908"/>
    <n v="1147"/>
    <s v="Hyderabad"/>
    <n v="4"/>
    <n v="263810"/>
    <n v="239"/>
    <x v="1"/>
  </r>
  <r>
    <s v="PROD12504"/>
    <x v="5"/>
    <s v="Fashion"/>
    <x v="4"/>
    <d v="2023-09-03T00:00:00"/>
    <d v="2023-09-06T00:00:00"/>
    <n v="52"/>
    <n v="90"/>
    <n v="116"/>
    <n v="1154"/>
    <n v="1617"/>
    <s v="Bangalore"/>
    <n v="3"/>
    <n v="187572"/>
    <n v="463"/>
    <x v="0"/>
  </r>
  <r>
    <s v="PROD12505"/>
    <x v="9"/>
    <s v="Electronics"/>
    <x v="1"/>
    <d v="2024-04-20T00:00:00"/>
    <d v="2024-04-29T00:00:00"/>
    <n v="97"/>
    <n v="145"/>
    <n v="12"/>
    <n v="514"/>
    <n v="663"/>
    <s v="Bangalore"/>
    <n v="9"/>
    <n v="7956"/>
    <n v="149"/>
    <x v="1"/>
  </r>
  <r>
    <s v="PROD12506"/>
    <x v="2"/>
    <s v="Sports"/>
    <x v="1"/>
    <d v="2023-10-22T00:00:00"/>
    <d v="2023-10-27T00:00:00"/>
    <n v="381"/>
    <n v="127"/>
    <n v="128"/>
    <n v="1411"/>
    <n v="1852"/>
    <s v="Bangalore"/>
    <n v="5"/>
    <n v="237056"/>
    <n v="441"/>
    <x v="1"/>
  </r>
  <r>
    <s v="PROD12507"/>
    <x v="2"/>
    <s v="Electronics"/>
    <x v="1"/>
    <d v="2023-01-03T00:00:00"/>
    <d v="2023-01-13T00:00:00"/>
    <n v="36"/>
    <n v="60"/>
    <n v="10"/>
    <n v="501"/>
    <n v="786"/>
    <s v="Delhi"/>
    <n v="10"/>
    <n v="7860"/>
    <n v="285"/>
    <x v="1"/>
  </r>
  <r>
    <s v="PROD12508"/>
    <x v="9"/>
    <s v="Electronics"/>
    <x v="3"/>
    <d v="2023-09-10T00:00:00"/>
    <d v="2023-09-17T00:00:00"/>
    <n v="358"/>
    <n v="150"/>
    <n v="223"/>
    <n v="1485"/>
    <n v="1663"/>
    <s v="Hyderabad"/>
    <n v="7"/>
    <n v="370849"/>
    <n v="178"/>
    <x v="1"/>
  </r>
  <r>
    <s v="PROD12509"/>
    <x v="6"/>
    <s v="Home Appliances"/>
    <x v="3"/>
    <d v="2023-02-14T00:00:00"/>
    <d v="2023-02-20T00:00:00"/>
    <n v="363"/>
    <n v="101"/>
    <n v="98"/>
    <n v="1853"/>
    <n v="1919"/>
    <s v="Bangalore"/>
    <n v="6"/>
    <n v="188062"/>
    <n v="66"/>
    <x v="1"/>
  </r>
  <r>
    <s v="PROD12510"/>
    <x v="4"/>
    <s v="Home Appliances"/>
    <x v="1"/>
    <d v="2023-03-04T00:00:00"/>
    <d v="2023-03-09T00:00:00"/>
    <n v="3"/>
    <n v="51"/>
    <n v="33"/>
    <n v="1185"/>
    <n v="1395"/>
    <s v="Bangalore"/>
    <n v="5"/>
    <n v="46035"/>
    <n v="210"/>
    <x v="0"/>
  </r>
  <r>
    <s v="PROD12511"/>
    <x v="1"/>
    <s v="Home Appliances"/>
    <x v="1"/>
    <d v="2023-07-05T00:00:00"/>
    <d v="2023-07-12T00:00:00"/>
    <n v="142"/>
    <n v="65"/>
    <n v="125"/>
    <n v="1474"/>
    <n v="1899"/>
    <s v="Delhi"/>
    <n v="7"/>
    <n v="237375"/>
    <n v="425"/>
    <x v="1"/>
  </r>
  <r>
    <s v="PROD12512"/>
    <x v="6"/>
    <s v="Home Appliances"/>
    <x v="3"/>
    <d v="2023-10-01T00:00:00"/>
    <d v="2023-10-06T00:00:00"/>
    <n v="169"/>
    <n v="143"/>
    <n v="64"/>
    <n v="1248"/>
    <n v="1658"/>
    <s v="Mumbai"/>
    <n v="5"/>
    <n v="106112"/>
    <n v="410"/>
    <x v="1"/>
  </r>
  <r>
    <s v="PROD12513"/>
    <x v="7"/>
    <s v="Fashion"/>
    <x v="0"/>
    <d v="2023-11-22T00:00:00"/>
    <d v="2023-11-28T00:00:00"/>
    <n v="137"/>
    <n v="143"/>
    <n v="263"/>
    <n v="814"/>
    <n v="941"/>
    <s v="Hyderabad"/>
    <n v="6"/>
    <n v="247483"/>
    <n v="127"/>
    <x v="0"/>
  </r>
  <r>
    <s v="PROD12514"/>
    <x v="4"/>
    <s v="Fashion"/>
    <x v="0"/>
    <d v="2024-06-03T00:00:00"/>
    <d v="2024-06-09T00:00:00"/>
    <n v="97"/>
    <n v="81"/>
    <n v="58"/>
    <n v="1056"/>
    <n v="1137"/>
    <s v="Chennai"/>
    <n v="6"/>
    <n v="65946"/>
    <n v="81"/>
    <x v="1"/>
  </r>
  <r>
    <s v="PROD12515"/>
    <x v="7"/>
    <s v="Fashion"/>
    <x v="0"/>
    <d v="2023-01-27T00:00:00"/>
    <d v="2023-01-29T00:00:00"/>
    <n v="2"/>
    <n v="118"/>
    <n v="233"/>
    <n v="1939"/>
    <n v="2016"/>
    <s v="Bangalore"/>
    <n v="2"/>
    <n v="469728"/>
    <n v="77"/>
    <x v="0"/>
  </r>
  <r>
    <s v="PROD12516"/>
    <x v="2"/>
    <s v="Home Appliances"/>
    <x v="3"/>
    <d v="2023-02-14T00:00:00"/>
    <d v="2023-02-19T00:00:00"/>
    <n v="485"/>
    <n v="83"/>
    <n v="257"/>
    <n v="1955"/>
    <n v="2359"/>
    <s v="Delhi"/>
    <n v="5"/>
    <n v="606263"/>
    <n v="404"/>
    <x v="1"/>
  </r>
  <r>
    <s v="PROD12517"/>
    <x v="7"/>
    <s v="Sports"/>
    <x v="3"/>
    <d v="2023-10-19T00:00:00"/>
    <d v="2023-10-29T00:00:00"/>
    <n v="205"/>
    <n v="140"/>
    <n v="199"/>
    <n v="466"/>
    <n v="853"/>
    <s v="Delhi"/>
    <n v="10"/>
    <n v="169747"/>
    <n v="387"/>
    <x v="1"/>
  </r>
  <r>
    <s v="PROD12518"/>
    <x v="4"/>
    <s v="Home Appliances"/>
    <x v="0"/>
    <d v="2023-07-28T00:00:00"/>
    <d v="2023-08-05T00:00:00"/>
    <n v="32"/>
    <n v="120"/>
    <n v="262"/>
    <n v="1764"/>
    <n v="1861"/>
    <s v="Chennai"/>
    <n v="8"/>
    <n v="487582"/>
    <n v="97"/>
    <x v="0"/>
  </r>
  <r>
    <s v="PROD12519"/>
    <x v="7"/>
    <s v="Fashion"/>
    <x v="4"/>
    <d v="2024-04-20T00:00:00"/>
    <d v="2024-04-25T00:00:00"/>
    <n v="421"/>
    <n v="129"/>
    <n v="241"/>
    <n v="1001"/>
    <n v="1354"/>
    <s v="Hyderabad"/>
    <n v="5"/>
    <n v="326314"/>
    <n v="353"/>
    <x v="1"/>
  </r>
  <r>
    <s v="PROD12520"/>
    <x v="6"/>
    <s v="Home Appliances"/>
    <x v="3"/>
    <d v="2024-04-28T00:00:00"/>
    <d v="2024-05-06T00:00:00"/>
    <n v="320"/>
    <n v="130"/>
    <n v="200"/>
    <n v="1750"/>
    <n v="2080"/>
    <s v="Chennai"/>
    <n v="8"/>
    <n v="416000"/>
    <n v="330"/>
    <x v="1"/>
  </r>
  <r>
    <s v="PROD12521"/>
    <x v="6"/>
    <s v="Fashion"/>
    <x v="3"/>
    <d v="2023-03-16T00:00:00"/>
    <d v="2023-03-24T00:00:00"/>
    <n v="450"/>
    <n v="88"/>
    <n v="176"/>
    <n v="1783"/>
    <n v="1928"/>
    <s v="Mumbai"/>
    <n v="8"/>
    <n v="339328"/>
    <n v="145"/>
    <x v="1"/>
  </r>
  <r>
    <s v="PROD12522"/>
    <x v="0"/>
    <s v="Home Appliances"/>
    <x v="3"/>
    <d v="2023-09-23T00:00:00"/>
    <d v="2023-09-27T00:00:00"/>
    <n v="10"/>
    <n v="96"/>
    <n v="132"/>
    <n v="549"/>
    <n v="929"/>
    <s v="Mumbai"/>
    <n v="4"/>
    <n v="122628"/>
    <n v="380"/>
    <x v="0"/>
  </r>
  <r>
    <s v="PROD12523"/>
    <x v="9"/>
    <s v="Sports"/>
    <x v="2"/>
    <d v="2024-07-11T00:00:00"/>
    <d v="2024-07-12T00:00:00"/>
    <n v="280"/>
    <n v="83"/>
    <n v="92"/>
    <n v="432"/>
    <n v="535"/>
    <s v="Mumbai"/>
    <n v="1"/>
    <n v="49220"/>
    <n v="103"/>
    <x v="1"/>
  </r>
  <r>
    <s v="PROD12524"/>
    <x v="8"/>
    <s v="Sports"/>
    <x v="4"/>
    <d v="2024-07-17T00:00:00"/>
    <d v="2024-07-21T00:00:00"/>
    <n v="182"/>
    <n v="87"/>
    <n v="144"/>
    <n v="451"/>
    <n v="531"/>
    <s v="Bangalore"/>
    <n v="4"/>
    <n v="76464"/>
    <n v="80"/>
    <x v="1"/>
  </r>
  <r>
    <s v="PROD12525"/>
    <x v="7"/>
    <s v="Electronics"/>
    <x v="1"/>
    <d v="2023-09-12T00:00:00"/>
    <d v="2023-09-17T00:00:00"/>
    <n v="244"/>
    <n v="71"/>
    <n v="61"/>
    <n v="1708"/>
    <n v="1773"/>
    <s v="Hyderabad"/>
    <n v="5"/>
    <n v="108153"/>
    <n v="65"/>
    <x v="1"/>
  </r>
  <r>
    <s v="PROD12526"/>
    <x v="8"/>
    <s v="Sports"/>
    <x v="4"/>
    <d v="2023-04-13T00:00:00"/>
    <d v="2023-04-23T00:00:00"/>
    <n v="286"/>
    <n v="67"/>
    <n v="133"/>
    <n v="393"/>
    <n v="477"/>
    <s v="Hyderabad"/>
    <n v="10"/>
    <n v="63441"/>
    <n v="84"/>
    <x v="1"/>
  </r>
  <r>
    <s v="PROD12527"/>
    <x v="4"/>
    <s v="Fashion"/>
    <x v="0"/>
    <d v="2024-10-07T00:00:00"/>
    <d v="2024-10-08T00:00:00"/>
    <n v="478"/>
    <n v="107"/>
    <n v="198"/>
    <n v="386"/>
    <n v="769"/>
    <s v="Bangalore"/>
    <n v="1"/>
    <n v="152262"/>
    <n v="383"/>
    <x v="1"/>
  </r>
  <r>
    <s v="PROD12528"/>
    <x v="3"/>
    <s v="Home Appliances"/>
    <x v="0"/>
    <d v="2023-09-07T00:00:00"/>
    <d v="2023-09-15T00:00:00"/>
    <n v="105"/>
    <n v="113"/>
    <n v="142"/>
    <n v="1744"/>
    <n v="1908"/>
    <s v="Hyderabad"/>
    <n v="8"/>
    <n v="270936"/>
    <n v="164"/>
    <x v="0"/>
  </r>
  <r>
    <s v="PROD12529"/>
    <x v="4"/>
    <s v="Sports"/>
    <x v="0"/>
    <d v="2024-03-06T00:00:00"/>
    <d v="2024-03-08T00:00:00"/>
    <n v="31"/>
    <n v="78"/>
    <n v="85"/>
    <n v="1698"/>
    <n v="2184"/>
    <s v="Bangalore"/>
    <n v="2"/>
    <n v="185640"/>
    <n v="486"/>
    <x v="0"/>
  </r>
  <r>
    <s v="PROD12530"/>
    <x v="3"/>
    <s v="Electronics"/>
    <x v="0"/>
    <d v="2023-11-02T00:00:00"/>
    <d v="2023-11-09T00:00:00"/>
    <n v="271"/>
    <n v="71"/>
    <n v="50"/>
    <n v="492"/>
    <n v="701"/>
    <s v="Hyderabad"/>
    <n v="7"/>
    <n v="35050"/>
    <n v="209"/>
    <x v="1"/>
  </r>
  <r>
    <s v="PROD12531"/>
    <x v="7"/>
    <s v="Fashion"/>
    <x v="3"/>
    <d v="2023-06-09T00:00:00"/>
    <d v="2023-06-18T00:00:00"/>
    <n v="478"/>
    <n v="73"/>
    <n v="211"/>
    <n v="815"/>
    <n v="1303"/>
    <s v="Mumbai"/>
    <n v="9"/>
    <n v="274933"/>
    <n v="488"/>
    <x v="1"/>
  </r>
  <r>
    <s v="PROD12532"/>
    <x v="0"/>
    <s v="Electronics"/>
    <x v="2"/>
    <d v="2024-10-22T00:00:00"/>
    <d v="2024-10-31T00:00:00"/>
    <n v="397"/>
    <n v="80"/>
    <n v="78"/>
    <n v="257"/>
    <n v="504"/>
    <s v="Delhi"/>
    <n v="9"/>
    <n v="39312"/>
    <n v="247"/>
    <x v="1"/>
  </r>
  <r>
    <s v="PROD12533"/>
    <x v="8"/>
    <s v="Fashion"/>
    <x v="3"/>
    <d v="2024-09-06T00:00:00"/>
    <d v="2024-09-16T00:00:00"/>
    <n v="6"/>
    <n v="106"/>
    <n v="274"/>
    <n v="342"/>
    <n v="745"/>
    <s v="Mumbai"/>
    <n v="10"/>
    <n v="204130"/>
    <n v="403"/>
    <x v="0"/>
  </r>
  <r>
    <s v="PROD12534"/>
    <x v="8"/>
    <s v="Sports"/>
    <x v="4"/>
    <d v="2023-05-29T00:00:00"/>
    <d v="2023-06-03T00:00:00"/>
    <n v="209"/>
    <n v="98"/>
    <n v="253"/>
    <n v="1963"/>
    <n v="2416"/>
    <s v="Delhi"/>
    <n v="5"/>
    <n v="611248"/>
    <n v="453"/>
    <x v="0"/>
  </r>
  <r>
    <s v="PROD12535"/>
    <x v="4"/>
    <s v="Home Appliances"/>
    <x v="3"/>
    <d v="2023-12-12T00:00:00"/>
    <d v="2023-12-22T00:00:00"/>
    <n v="213"/>
    <n v="85"/>
    <n v="227"/>
    <n v="470"/>
    <n v="636"/>
    <s v="Bangalore"/>
    <n v="10"/>
    <n v="144372"/>
    <n v="166"/>
    <x v="0"/>
  </r>
  <r>
    <s v="PROD12536"/>
    <x v="5"/>
    <s v="Home Appliances"/>
    <x v="0"/>
    <d v="2024-12-12T00:00:00"/>
    <d v="2024-12-19T00:00:00"/>
    <n v="376"/>
    <n v="143"/>
    <n v="101"/>
    <n v="1158"/>
    <n v="1602"/>
    <s v="Hyderabad"/>
    <n v="7"/>
    <n v="161802"/>
    <n v="444"/>
    <x v="1"/>
  </r>
  <r>
    <s v="PROD12537"/>
    <x v="2"/>
    <s v="Home Appliances"/>
    <x v="3"/>
    <d v="2023-11-17T00:00:00"/>
    <d v="2023-11-23T00:00:00"/>
    <n v="9"/>
    <n v="114"/>
    <n v="166"/>
    <n v="734"/>
    <n v="1190"/>
    <s v="Hyderabad"/>
    <n v="6"/>
    <n v="197540"/>
    <n v="456"/>
    <x v="0"/>
  </r>
  <r>
    <s v="PROD12538"/>
    <x v="7"/>
    <s v="Home Appliances"/>
    <x v="0"/>
    <d v="2024-01-25T00:00:00"/>
    <d v="2024-01-29T00:00:00"/>
    <n v="370"/>
    <n v="111"/>
    <n v="114"/>
    <n v="1937"/>
    <n v="2393"/>
    <s v="Chennai"/>
    <n v="4"/>
    <n v="272802"/>
    <n v="456"/>
    <x v="1"/>
  </r>
  <r>
    <s v="PROD12539"/>
    <x v="5"/>
    <s v="Home Appliances"/>
    <x v="2"/>
    <d v="2023-05-08T00:00:00"/>
    <d v="2023-05-15T00:00:00"/>
    <n v="50"/>
    <n v="131"/>
    <n v="81"/>
    <n v="1636"/>
    <n v="2133"/>
    <s v="Delhi"/>
    <n v="7"/>
    <n v="172773"/>
    <n v="497"/>
    <x v="0"/>
  </r>
  <r>
    <s v="PROD12540"/>
    <x v="6"/>
    <s v="Fashion"/>
    <x v="3"/>
    <d v="2023-12-25T00:00:00"/>
    <d v="2023-12-31T00:00:00"/>
    <n v="103"/>
    <n v="97"/>
    <n v="250"/>
    <n v="927"/>
    <n v="1326"/>
    <s v="Bangalore"/>
    <n v="6"/>
    <n v="331500"/>
    <n v="399"/>
    <x v="0"/>
  </r>
  <r>
    <s v="PROD12541"/>
    <x v="3"/>
    <s v="Home Appliances"/>
    <x v="3"/>
    <d v="2023-11-01T00:00:00"/>
    <d v="2023-11-07T00:00:00"/>
    <n v="53"/>
    <n v="149"/>
    <n v="155"/>
    <n v="634"/>
    <n v="774"/>
    <s v="Mumbai"/>
    <n v="6"/>
    <n v="119970"/>
    <n v="140"/>
    <x v="0"/>
  </r>
  <r>
    <s v="PROD12542"/>
    <x v="6"/>
    <s v="Sports"/>
    <x v="0"/>
    <d v="2023-10-04T00:00:00"/>
    <d v="2023-10-07T00:00:00"/>
    <n v="385"/>
    <n v="60"/>
    <n v="172"/>
    <n v="594"/>
    <n v="799"/>
    <s v="Mumbai"/>
    <n v="3"/>
    <n v="137428"/>
    <n v="205"/>
    <x v="1"/>
  </r>
  <r>
    <s v="PROD12543"/>
    <x v="7"/>
    <s v="Electronics"/>
    <x v="2"/>
    <d v="2023-08-29T00:00:00"/>
    <d v="2023-08-31T00:00:00"/>
    <n v="325"/>
    <n v="52"/>
    <n v="56"/>
    <n v="1272"/>
    <n v="1472"/>
    <s v="Mumbai"/>
    <n v="2"/>
    <n v="82432"/>
    <n v="200"/>
    <x v="1"/>
  </r>
  <r>
    <s v="PROD12544"/>
    <x v="2"/>
    <s v="Sports"/>
    <x v="2"/>
    <d v="2024-10-01T00:00:00"/>
    <d v="2024-10-03T00:00:00"/>
    <n v="52"/>
    <n v="126"/>
    <n v="64"/>
    <n v="1002"/>
    <n v="1185"/>
    <s v="Mumbai"/>
    <n v="2"/>
    <n v="75840"/>
    <n v="183"/>
    <x v="0"/>
  </r>
  <r>
    <s v="PROD12545"/>
    <x v="6"/>
    <s v="Sports"/>
    <x v="1"/>
    <d v="2024-02-13T00:00:00"/>
    <d v="2024-02-20T00:00:00"/>
    <n v="215"/>
    <n v="85"/>
    <n v="254"/>
    <n v="1274"/>
    <n v="1493"/>
    <s v="Hyderabad"/>
    <n v="7"/>
    <n v="379222"/>
    <n v="219"/>
    <x v="0"/>
  </r>
  <r>
    <s v="PROD12546"/>
    <x v="5"/>
    <s v="Electronics"/>
    <x v="1"/>
    <d v="2024-11-25T00:00:00"/>
    <d v="2024-11-28T00:00:00"/>
    <n v="213"/>
    <n v="53"/>
    <n v="231"/>
    <n v="1020"/>
    <n v="1313"/>
    <s v="Delhi"/>
    <n v="3"/>
    <n v="303303"/>
    <n v="293"/>
    <x v="0"/>
  </r>
  <r>
    <s v="PROD12547"/>
    <x v="0"/>
    <s v="Fashion"/>
    <x v="0"/>
    <d v="2023-03-02T00:00:00"/>
    <d v="2023-03-05T00:00:00"/>
    <n v="424"/>
    <n v="59"/>
    <n v="239"/>
    <n v="1612"/>
    <n v="2064"/>
    <s v="Delhi"/>
    <n v="3"/>
    <n v="493296"/>
    <n v="452"/>
    <x v="1"/>
  </r>
  <r>
    <s v="PROD12548"/>
    <x v="5"/>
    <s v="Home Appliances"/>
    <x v="1"/>
    <d v="2023-04-16T00:00:00"/>
    <d v="2023-04-21T00:00:00"/>
    <n v="405"/>
    <n v="63"/>
    <n v="14"/>
    <n v="532"/>
    <n v="910"/>
    <s v="Chennai"/>
    <n v="5"/>
    <n v="12740"/>
    <n v="378"/>
    <x v="1"/>
  </r>
  <r>
    <s v="PROD12549"/>
    <x v="8"/>
    <s v="Fashion"/>
    <x v="1"/>
    <d v="2024-12-21T00:00:00"/>
    <d v="2024-12-24T00:00:00"/>
    <n v="394"/>
    <n v="148"/>
    <n v="205"/>
    <n v="553"/>
    <n v="979"/>
    <s v="Chennai"/>
    <n v="3"/>
    <n v="200695"/>
    <n v="426"/>
    <x v="1"/>
  </r>
  <r>
    <s v="PROD12550"/>
    <x v="3"/>
    <s v="Electronics"/>
    <x v="3"/>
    <d v="2023-06-17T00:00:00"/>
    <d v="2023-06-26T00:00:00"/>
    <n v="464"/>
    <n v="134"/>
    <n v="135"/>
    <n v="257"/>
    <n v="497"/>
    <s v="Chennai"/>
    <n v="9"/>
    <n v="67095"/>
    <n v="240"/>
    <x v="1"/>
  </r>
  <r>
    <s v="PROD12551"/>
    <x v="2"/>
    <s v="Electronics"/>
    <x v="0"/>
    <d v="2024-08-22T00:00:00"/>
    <d v="2024-08-26T00:00:00"/>
    <n v="123"/>
    <n v="139"/>
    <n v="260"/>
    <n v="821"/>
    <n v="1271"/>
    <s v="Delhi"/>
    <n v="4"/>
    <n v="330460"/>
    <n v="450"/>
    <x v="0"/>
  </r>
  <r>
    <s v="PROD12552"/>
    <x v="1"/>
    <s v="Fashion"/>
    <x v="1"/>
    <d v="2023-09-27T00:00:00"/>
    <d v="2023-10-07T00:00:00"/>
    <n v="46"/>
    <n v="140"/>
    <n v="96"/>
    <n v="1264"/>
    <n v="1624"/>
    <s v="Mumbai"/>
    <n v="10"/>
    <n v="155904"/>
    <n v="360"/>
    <x v="0"/>
  </r>
  <r>
    <s v="PROD12553"/>
    <x v="1"/>
    <s v="Sports"/>
    <x v="0"/>
    <d v="2024-12-07T00:00:00"/>
    <d v="2024-12-10T00:00:00"/>
    <n v="264"/>
    <n v="103"/>
    <n v="271"/>
    <n v="1374"/>
    <n v="1871"/>
    <s v="Bangalore"/>
    <n v="3"/>
    <n v="507041"/>
    <n v="497"/>
    <x v="0"/>
  </r>
  <r>
    <s v="PROD12554"/>
    <x v="5"/>
    <s v="Electronics"/>
    <x v="0"/>
    <d v="2023-08-08T00:00:00"/>
    <d v="2023-08-13T00:00:00"/>
    <n v="8"/>
    <n v="62"/>
    <n v="129"/>
    <n v="552"/>
    <n v="783"/>
    <s v="Hyderabad"/>
    <n v="5"/>
    <n v="101007"/>
    <n v="231"/>
    <x v="0"/>
  </r>
  <r>
    <s v="PROD12555"/>
    <x v="0"/>
    <s v="Home Appliances"/>
    <x v="2"/>
    <d v="2024-03-02T00:00:00"/>
    <d v="2024-03-10T00:00:00"/>
    <n v="213"/>
    <n v="140"/>
    <n v="31"/>
    <n v="297"/>
    <n v="746"/>
    <s v="Chennai"/>
    <n v="8"/>
    <n v="23126"/>
    <n v="449"/>
    <x v="1"/>
  </r>
  <r>
    <s v="PROD12556"/>
    <x v="2"/>
    <s v="Fashion"/>
    <x v="0"/>
    <d v="2023-07-25T00:00:00"/>
    <d v="2023-07-26T00:00:00"/>
    <n v="97"/>
    <n v="87"/>
    <n v="281"/>
    <n v="698"/>
    <n v="948"/>
    <s v="Delhi"/>
    <n v="1"/>
    <n v="266388"/>
    <n v="250"/>
    <x v="0"/>
  </r>
  <r>
    <s v="PROD12557"/>
    <x v="4"/>
    <s v="Electronics"/>
    <x v="2"/>
    <d v="2024-01-24T00:00:00"/>
    <d v="2024-02-03T00:00:00"/>
    <n v="483"/>
    <n v="120"/>
    <n v="143"/>
    <n v="1780"/>
    <n v="1903"/>
    <s v="Hyderabad"/>
    <n v="10"/>
    <n v="272129"/>
    <n v="123"/>
    <x v="1"/>
  </r>
  <r>
    <s v="PROD12558"/>
    <x v="6"/>
    <s v="Fashion"/>
    <x v="3"/>
    <d v="2024-08-11T00:00:00"/>
    <d v="2024-08-14T00:00:00"/>
    <n v="351"/>
    <n v="124"/>
    <n v="156"/>
    <n v="1545"/>
    <n v="1926"/>
    <s v="Chennai"/>
    <n v="3"/>
    <n v="300456"/>
    <n v="381"/>
    <x v="1"/>
  </r>
  <r>
    <s v="PROD12559"/>
    <x v="2"/>
    <s v="Electronics"/>
    <x v="3"/>
    <d v="2024-07-03T00:00:00"/>
    <d v="2024-07-04T00:00:00"/>
    <n v="81"/>
    <n v="66"/>
    <n v="7"/>
    <n v="431"/>
    <n v="592"/>
    <s v="Mumbai"/>
    <n v="1"/>
    <n v="4144"/>
    <n v="161"/>
    <x v="1"/>
  </r>
  <r>
    <s v="PROD12560"/>
    <x v="6"/>
    <s v="Sports"/>
    <x v="0"/>
    <d v="2023-08-02T00:00:00"/>
    <d v="2023-08-11T00:00:00"/>
    <n v="309"/>
    <n v="126"/>
    <n v="108"/>
    <n v="258"/>
    <n v="669"/>
    <s v="Bangalore"/>
    <n v="9"/>
    <n v="72252"/>
    <n v="411"/>
    <x v="1"/>
  </r>
  <r>
    <s v="PROD12561"/>
    <x v="3"/>
    <s v="Home Appliances"/>
    <x v="3"/>
    <d v="2024-01-26T00:00:00"/>
    <d v="2024-01-30T00:00:00"/>
    <n v="289"/>
    <n v="105"/>
    <n v="130"/>
    <n v="431"/>
    <n v="626"/>
    <s v="Chennai"/>
    <n v="4"/>
    <n v="81380"/>
    <n v="195"/>
    <x v="1"/>
  </r>
  <r>
    <s v="PROD12562"/>
    <x v="0"/>
    <s v="Fashion"/>
    <x v="4"/>
    <d v="2023-05-03T00:00:00"/>
    <d v="2023-05-12T00:00:00"/>
    <n v="387"/>
    <n v="72"/>
    <n v="57"/>
    <n v="1701"/>
    <n v="1993"/>
    <s v="Mumbai"/>
    <n v="9"/>
    <n v="113601"/>
    <n v="292"/>
    <x v="1"/>
  </r>
  <r>
    <s v="PROD12563"/>
    <x v="9"/>
    <s v="Electronics"/>
    <x v="2"/>
    <d v="2023-10-29T00:00:00"/>
    <d v="2023-11-08T00:00:00"/>
    <n v="398"/>
    <n v="95"/>
    <n v="104"/>
    <n v="1440"/>
    <n v="1753"/>
    <s v="Hyderabad"/>
    <n v="10"/>
    <n v="182312"/>
    <n v="313"/>
    <x v="1"/>
  </r>
  <r>
    <s v="PROD12564"/>
    <x v="1"/>
    <s v="Electronics"/>
    <x v="3"/>
    <d v="2024-07-22T00:00:00"/>
    <d v="2024-07-23T00:00:00"/>
    <n v="455"/>
    <n v="103"/>
    <n v="209"/>
    <n v="1917"/>
    <n v="2142"/>
    <s v="Chennai"/>
    <n v="1"/>
    <n v="447678"/>
    <n v="225"/>
    <x v="1"/>
  </r>
  <r>
    <s v="PROD12565"/>
    <x v="8"/>
    <s v="Sports"/>
    <x v="2"/>
    <d v="2024-07-24T00:00:00"/>
    <d v="2024-07-28T00:00:00"/>
    <n v="87"/>
    <n v="89"/>
    <n v="176"/>
    <n v="1969"/>
    <n v="2041"/>
    <s v="Hyderabad"/>
    <n v="4"/>
    <n v="359216"/>
    <n v="72"/>
    <x v="0"/>
  </r>
  <r>
    <s v="PROD12566"/>
    <x v="1"/>
    <s v="Electronics"/>
    <x v="2"/>
    <d v="2024-12-19T00:00:00"/>
    <d v="2024-12-22T00:00:00"/>
    <n v="482"/>
    <n v="93"/>
    <n v="70"/>
    <n v="1117"/>
    <n v="1269"/>
    <s v="Mumbai"/>
    <n v="3"/>
    <n v="88830"/>
    <n v="152"/>
    <x v="1"/>
  </r>
  <r>
    <s v="PROD12567"/>
    <x v="9"/>
    <s v="Electronics"/>
    <x v="0"/>
    <d v="2024-07-25T00:00:00"/>
    <d v="2024-07-31T00:00:00"/>
    <n v="151"/>
    <n v="130"/>
    <n v="272"/>
    <n v="1558"/>
    <n v="1848"/>
    <s v="Delhi"/>
    <n v="6"/>
    <n v="502656"/>
    <n v="290"/>
    <x v="0"/>
  </r>
  <r>
    <s v="PROD12568"/>
    <x v="2"/>
    <s v="Sports"/>
    <x v="2"/>
    <d v="2024-11-13T00:00:00"/>
    <d v="2024-11-17T00:00:00"/>
    <n v="29"/>
    <n v="99"/>
    <n v="76"/>
    <n v="816"/>
    <n v="1127"/>
    <s v="Hyderabad"/>
    <n v="4"/>
    <n v="85652"/>
    <n v="311"/>
    <x v="0"/>
  </r>
  <r>
    <s v="PROD12569"/>
    <x v="9"/>
    <s v="Fashion"/>
    <x v="3"/>
    <d v="2023-07-07T00:00:00"/>
    <d v="2023-07-15T00:00:00"/>
    <n v="301"/>
    <n v="110"/>
    <n v="258"/>
    <n v="651"/>
    <n v="1066"/>
    <s v="Chennai"/>
    <n v="8"/>
    <n v="275028"/>
    <n v="415"/>
    <x v="1"/>
  </r>
  <r>
    <s v="PROD12570"/>
    <x v="8"/>
    <s v="Sports"/>
    <x v="3"/>
    <d v="2023-05-19T00:00:00"/>
    <d v="2023-05-20T00:00:00"/>
    <n v="145"/>
    <n v="129"/>
    <n v="5"/>
    <n v="450"/>
    <n v="645"/>
    <s v="Bangalore"/>
    <n v="1"/>
    <n v="3225"/>
    <n v="195"/>
    <x v="1"/>
  </r>
  <r>
    <s v="PROD12571"/>
    <x v="4"/>
    <s v="Home Appliances"/>
    <x v="2"/>
    <d v="2023-07-10T00:00:00"/>
    <d v="2023-07-17T00:00:00"/>
    <n v="319"/>
    <n v="71"/>
    <n v="197"/>
    <n v="651"/>
    <n v="1062"/>
    <s v="Chennai"/>
    <n v="7"/>
    <n v="209214"/>
    <n v="411"/>
    <x v="1"/>
  </r>
  <r>
    <s v="PROD12572"/>
    <x v="6"/>
    <s v="Electronics"/>
    <x v="2"/>
    <d v="2023-03-21T00:00:00"/>
    <d v="2023-03-28T00:00:00"/>
    <n v="471"/>
    <n v="131"/>
    <n v="296"/>
    <n v="724"/>
    <n v="1202"/>
    <s v="Mumbai"/>
    <n v="7"/>
    <n v="355792"/>
    <n v="478"/>
    <x v="1"/>
  </r>
  <r>
    <s v="PROD12573"/>
    <x v="6"/>
    <s v="Electronics"/>
    <x v="3"/>
    <d v="2023-08-08T00:00:00"/>
    <d v="2023-08-13T00:00:00"/>
    <n v="270"/>
    <n v="105"/>
    <n v="276"/>
    <n v="498"/>
    <n v="573"/>
    <s v="Delhi"/>
    <n v="5"/>
    <n v="158148"/>
    <n v="75"/>
    <x v="0"/>
  </r>
  <r>
    <s v="PROD12574"/>
    <x v="5"/>
    <s v="Home Appliances"/>
    <x v="0"/>
    <d v="2023-05-09T00:00:00"/>
    <d v="2023-05-18T00:00:00"/>
    <n v="199"/>
    <n v="135"/>
    <n v="274"/>
    <n v="579"/>
    <n v="965"/>
    <s v="Chennai"/>
    <n v="9"/>
    <n v="264410"/>
    <n v="386"/>
    <x v="0"/>
  </r>
  <r>
    <s v="PROD12575"/>
    <x v="3"/>
    <s v="Electronics"/>
    <x v="0"/>
    <d v="2023-10-31T00:00:00"/>
    <d v="2023-11-09T00:00:00"/>
    <n v="451"/>
    <n v="91"/>
    <n v="158"/>
    <n v="1038"/>
    <n v="1413"/>
    <s v="Bangalore"/>
    <n v="9"/>
    <n v="223254"/>
    <n v="375"/>
    <x v="1"/>
  </r>
  <r>
    <s v="PROD12576"/>
    <x v="3"/>
    <s v="Electronics"/>
    <x v="2"/>
    <d v="2024-03-07T00:00:00"/>
    <d v="2024-03-13T00:00:00"/>
    <n v="471"/>
    <n v="74"/>
    <n v="75"/>
    <n v="980"/>
    <n v="1191"/>
    <s v="Mumbai"/>
    <n v="6"/>
    <n v="89325"/>
    <n v="211"/>
    <x v="1"/>
  </r>
  <r>
    <s v="PROD12577"/>
    <x v="5"/>
    <s v="Sports"/>
    <x v="4"/>
    <d v="2024-07-10T00:00:00"/>
    <d v="2024-07-17T00:00:00"/>
    <n v="240"/>
    <n v="66"/>
    <n v="81"/>
    <n v="248"/>
    <n v="362"/>
    <s v="Chennai"/>
    <n v="7"/>
    <n v="29322"/>
    <n v="114"/>
    <x v="1"/>
  </r>
  <r>
    <s v="PROD12578"/>
    <x v="4"/>
    <s v="Home Appliances"/>
    <x v="3"/>
    <d v="2024-08-12T00:00:00"/>
    <d v="2024-08-14T00:00:00"/>
    <n v="394"/>
    <n v="126"/>
    <n v="123"/>
    <n v="1923"/>
    <n v="2414"/>
    <s v="Hyderabad"/>
    <n v="2"/>
    <n v="296922"/>
    <n v="491"/>
    <x v="1"/>
  </r>
  <r>
    <s v="PROD12579"/>
    <x v="8"/>
    <s v="Home Appliances"/>
    <x v="3"/>
    <d v="2023-05-31T00:00:00"/>
    <d v="2023-06-03T00:00:00"/>
    <n v="406"/>
    <n v="100"/>
    <n v="258"/>
    <n v="514"/>
    <n v="845"/>
    <s v="Chennai"/>
    <n v="3"/>
    <n v="218010"/>
    <n v="331"/>
    <x v="1"/>
  </r>
  <r>
    <s v="PROD12580"/>
    <x v="1"/>
    <s v="Home Appliances"/>
    <x v="2"/>
    <d v="2023-01-26T00:00:00"/>
    <d v="2023-01-31T00:00:00"/>
    <n v="387"/>
    <n v="118"/>
    <n v="65"/>
    <n v="1706"/>
    <n v="1972"/>
    <s v="Hyderabad"/>
    <n v="5"/>
    <n v="128180"/>
    <n v="266"/>
    <x v="1"/>
  </r>
  <r>
    <s v="PROD12581"/>
    <x v="7"/>
    <s v="Fashion"/>
    <x v="2"/>
    <d v="2023-11-08T00:00:00"/>
    <d v="2023-11-13T00:00:00"/>
    <n v="201"/>
    <n v="138"/>
    <n v="67"/>
    <n v="1524"/>
    <n v="1706"/>
    <s v="Mumbai"/>
    <n v="5"/>
    <n v="114302"/>
    <n v="182"/>
    <x v="1"/>
  </r>
  <r>
    <s v="PROD12582"/>
    <x v="5"/>
    <s v="Fashion"/>
    <x v="2"/>
    <d v="2023-11-09T00:00:00"/>
    <d v="2023-11-19T00:00:00"/>
    <n v="226"/>
    <n v="64"/>
    <n v="125"/>
    <n v="744"/>
    <n v="1041"/>
    <s v="Bangalore"/>
    <n v="10"/>
    <n v="130125"/>
    <n v="297"/>
    <x v="1"/>
  </r>
  <r>
    <s v="PROD12583"/>
    <x v="0"/>
    <s v="Sports"/>
    <x v="0"/>
    <d v="2024-12-08T00:00:00"/>
    <d v="2024-12-09T00:00:00"/>
    <n v="476"/>
    <n v="136"/>
    <n v="148"/>
    <n v="1135"/>
    <n v="1231"/>
    <s v="Chennai"/>
    <n v="1"/>
    <n v="182188"/>
    <n v="96"/>
    <x v="1"/>
  </r>
  <r>
    <s v="PROD12584"/>
    <x v="6"/>
    <s v="Electronics"/>
    <x v="3"/>
    <d v="2023-10-16T00:00:00"/>
    <d v="2023-10-20T00:00:00"/>
    <n v="287"/>
    <n v="85"/>
    <n v="112"/>
    <n v="221"/>
    <n v="315"/>
    <s v="Hyderabad"/>
    <n v="4"/>
    <n v="35280"/>
    <n v="94"/>
    <x v="1"/>
  </r>
  <r>
    <s v="PROD12585"/>
    <x v="6"/>
    <s v="Fashion"/>
    <x v="1"/>
    <d v="2024-12-12T00:00:00"/>
    <d v="2024-12-13T00:00:00"/>
    <n v="347"/>
    <n v="68"/>
    <n v="41"/>
    <n v="1901"/>
    <n v="2337"/>
    <s v="Chennai"/>
    <n v="1"/>
    <n v="95817"/>
    <n v="436"/>
    <x v="1"/>
  </r>
  <r>
    <s v="PROD12586"/>
    <x v="4"/>
    <s v="Electronics"/>
    <x v="4"/>
    <d v="2024-08-16T00:00:00"/>
    <d v="2024-08-23T00:00:00"/>
    <n v="87"/>
    <n v="111"/>
    <n v="162"/>
    <n v="1124"/>
    <n v="1545"/>
    <s v="Chennai"/>
    <n v="7"/>
    <n v="250290"/>
    <n v="421"/>
    <x v="0"/>
  </r>
  <r>
    <s v="PROD12587"/>
    <x v="0"/>
    <s v="Electronics"/>
    <x v="3"/>
    <d v="2023-09-07T00:00:00"/>
    <d v="2023-09-10T00:00:00"/>
    <n v="274"/>
    <n v="119"/>
    <n v="116"/>
    <n v="620"/>
    <n v="812"/>
    <s v="Hyderabad"/>
    <n v="3"/>
    <n v="94192"/>
    <n v="192"/>
    <x v="1"/>
  </r>
  <r>
    <s v="PROD12588"/>
    <x v="7"/>
    <s v="Fashion"/>
    <x v="3"/>
    <d v="2023-06-11T00:00:00"/>
    <d v="2023-06-12T00:00:00"/>
    <n v="355"/>
    <n v="131"/>
    <n v="173"/>
    <n v="1409"/>
    <n v="1564"/>
    <s v="Chennai"/>
    <n v="1"/>
    <n v="270572"/>
    <n v="155"/>
    <x v="1"/>
  </r>
  <r>
    <s v="PROD12589"/>
    <x v="0"/>
    <s v="Fashion"/>
    <x v="0"/>
    <d v="2023-01-30T00:00:00"/>
    <d v="2023-02-08T00:00:00"/>
    <n v="457"/>
    <n v="94"/>
    <n v="68"/>
    <n v="1435"/>
    <n v="1907"/>
    <s v="Hyderabad"/>
    <n v="9"/>
    <n v="129676"/>
    <n v="472"/>
    <x v="1"/>
  </r>
  <r>
    <s v="PROD12590"/>
    <x v="3"/>
    <s v="Home Appliances"/>
    <x v="2"/>
    <d v="2024-10-28T00:00:00"/>
    <d v="2024-10-29T00:00:00"/>
    <n v="278"/>
    <n v="79"/>
    <n v="9"/>
    <n v="557"/>
    <n v="806"/>
    <s v="Hyderabad"/>
    <n v="1"/>
    <n v="7254"/>
    <n v="249"/>
    <x v="1"/>
  </r>
  <r>
    <s v="PROD12591"/>
    <x v="3"/>
    <s v="Sports"/>
    <x v="1"/>
    <d v="2024-10-19T00:00:00"/>
    <d v="2024-10-21T00:00:00"/>
    <n v="285"/>
    <n v="89"/>
    <n v="286"/>
    <n v="999"/>
    <n v="1124"/>
    <s v="Bangalore"/>
    <n v="2"/>
    <n v="321464"/>
    <n v="125"/>
    <x v="0"/>
  </r>
  <r>
    <s v="PROD12592"/>
    <x v="6"/>
    <s v="Electronics"/>
    <x v="2"/>
    <d v="2024-09-07T00:00:00"/>
    <d v="2024-09-17T00:00:00"/>
    <n v="141"/>
    <n v="52"/>
    <n v="54"/>
    <n v="1860"/>
    <n v="2293"/>
    <s v="Hyderabad"/>
    <n v="10"/>
    <n v="123822"/>
    <n v="433"/>
    <x v="1"/>
  </r>
  <r>
    <s v="PROD12593"/>
    <x v="4"/>
    <s v="Electronics"/>
    <x v="1"/>
    <d v="2023-09-28T00:00:00"/>
    <d v="2023-10-05T00:00:00"/>
    <n v="284"/>
    <n v="77"/>
    <n v="179"/>
    <n v="1770"/>
    <n v="1828"/>
    <s v="Mumbai"/>
    <n v="7"/>
    <n v="327212"/>
    <n v="58"/>
    <x v="1"/>
  </r>
  <r>
    <s v="PROD12594"/>
    <x v="5"/>
    <s v="Fashion"/>
    <x v="3"/>
    <d v="2024-06-29T00:00:00"/>
    <d v="2024-07-07T00:00:00"/>
    <n v="413"/>
    <n v="51"/>
    <n v="111"/>
    <n v="442"/>
    <n v="799"/>
    <s v="Delhi"/>
    <n v="8"/>
    <n v="88689"/>
    <n v="357"/>
    <x v="1"/>
  </r>
  <r>
    <s v="PROD12595"/>
    <x v="8"/>
    <s v="Fashion"/>
    <x v="3"/>
    <d v="2024-11-26T00:00:00"/>
    <d v="2024-11-29T00:00:00"/>
    <n v="7"/>
    <n v="106"/>
    <n v="63"/>
    <n v="473"/>
    <n v="870"/>
    <s v="Bangalore"/>
    <n v="3"/>
    <n v="54810"/>
    <n v="397"/>
    <x v="0"/>
  </r>
  <r>
    <s v="PROD12596"/>
    <x v="6"/>
    <s v="Home Appliances"/>
    <x v="3"/>
    <d v="2023-06-16T00:00:00"/>
    <d v="2023-06-19T00:00:00"/>
    <n v="5"/>
    <n v="118"/>
    <n v="235"/>
    <n v="1866"/>
    <n v="2354"/>
    <s v="Hyderabad"/>
    <n v="3"/>
    <n v="553190"/>
    <n v="488"/>
    <x v="0"/>
  </r>
  <r>
    <s v="PROD12597"/>
    <x v="8"/>
    <s v="Fashion"/>
    <x v="1"/>
    <d v="2023-10-13T00:00:00"/>
    <d v="2023-10-14T00:00:00"/>
    <n v="104"/>
    <n v="71"/>
    <n v="54"/>
    <n v="1467"/>
    <n v="1770"/>
    <s v="Mumbai"/>
    <n v="1"/>
    <n v="95580"/>
    <n v="303"/>
    <x v="1"/>
  </r>
  <r>
    <s v="PROD12598"/>
    <x v="3"/>
    <s v="Home Appliances"/>
    <x v="3"/>
    <d v="2023-04-10T00:00:00"/>
    <d v="2023-04-20T00:00:00"/>
    <n v="390"/>
    <n v="63"/>
    <n v="157"/>
    <n v="887"/>
    <n v="1342"/>
    <s v="Bangalore"/>
    <n v="10"/>
    <n v="210694"/>
    <n v="455"/>
    <x v="1"/>
  </r>
  <r>
    <s v="PROD12599"/>
    <x v="1"/>
    <s v="Sports"/>
    <x v="4"/>
    <d v="2024-05-09T00:00:00"/>
    <d v="2024-05-16T00:00:00"/>
    <n v="246"/>
    <n v="65"/>
    <n v="17"/>
    <n v="1282"/>
    <n v="1516"/>
    <s v="Bangalore"/>
    <n v="7"/>
    <n v="25772"/>
    <n v="234"/>
    <x v="1"/>
  </r>
  <r>
    <s v="PROD12600"/>
    <x v="6"/>
    <s v="Electronics"/>
    <x v="0"/>
    <d v="2024-02-12T00:00:00"/>
    <d v="2024-02-16T00:00:00"/>
    <n v="298"/>
    <n v="142"/>
    <n v="131"/>
    <n v="1892"/>
    <n v="2285"/>
    <s v="Delhi"/>
    <n v="4"/>
    <n v="299335"/>
    <n v="393"/>
    <x v="1"/>
  </r>
  <r>
    <s v="PROD12601"/>
    <x v="8"/>
    <s v="Sports"/>
    <x v="3"/>
    <d v="2024-07-16T00:00:00"/>
    <d v="2024-07-24T00:00:00"/>
    <n v="387"/>
    <n v="119"/>
    <n v="162"/>
    <n v="1805"/>
    <n v="1970"/>
    <s v="Mumbai"/>
    <n v="8"/>
    <n v="319140"/>
    <n v="165"/>
    <x v="1"/>
  </r>
  <r>
    <s v="PROD12602"/>
    <x v="6"/>
    <s v="Sports"/>
    <x v="1"/>
    <d v="2023-06-01T00:00:00"/>
    <d v="2023-06-07T00:00:00"/>
    <n v="165"/>
    <n v="137"/>
    <n v="225"/>
    <n v="689"/>
    <n v="1187"/>
    <s v="Mumbai"/>
    <n v="6"/>
    <n v="267075"/>
    <n v="498"/>
    <x v="0"/>
  </r>
  <r>
    <s v="PROD12603"/>
    <x v="5"/>
    <s v="Fashion"/>
    <x v="0"/>
    <d v="2024-01-30T00:00:00"/>
    <d v="2024-02-06T00:00:00"/>
    <n v="143"/>
    <n v="97"/>
    <n v="63"/>
    <n v="1079"/>
    <n v="1470"/>
    <s v="Chennai"/>
    <n v="7"/>
    <n v="92610"/>
    <n v="391"/>
    <x v="1"/>
  </r>
  <r>
    <s v="PROD12604"/>
    <x v="9"/>
    <s v="Home Appliances"/>
    <x v="2"/>
    <d v="2023-09-18T00:00:00"/>
    <d v="2023-09-27T00:00:00"/>
    <n v="495"/>
    <n v="108"/>
    <n v="149"/>
    <n v="832"/>
    <n v="1161"/>
    <s v="Bangalore"/>
    <n v="9"/>
    <n v="172989"/>
    <n v="329"/>
    <x v="1"/>
  </r>
  <r>
    <s v="PROD12605"/>
    <x v="9"/>
    <s v="Home Appliances"/>
    <x v="0"/>
    <d v="2024-04-10T00:00:00"/>
    <d v="2024-04-16T00:00:00"/>
    <n v="289"/>
    <n v="146"/>
    <n v="235"/>
    <n v="1013"/>
    <n v="1467"/>
    <s v="Hyderabad"/>
    <n v="6"/>
    <n v="344745"/>
    <n v="454"/>
    <x v="1"/>
  </r>
  <r>
    <s v="PROD12606"/>
    <x v="9"/>
    <s v="Electronics"/>
    <x v="2"/>
    <d v="2024-10-19T00:00:00"/>
    <d v="2024-10-27T00:00:00"/>
    <n v="216"/>
    <n v="116"/>
    <n v="34"/>
    <n v="825"/>
    <n v="1291"/>
    <s v="Hyderabad"/>
    <n v="8"/>
    <n v="43894"/>
    <n v="466"/>
    <x v="1"/>
  </r>
  <r>
    <s v="PROD12607"/>
    <x v="7"/>
    <s v="Home Appliances"/>
    <x v="1"/>
    <d v="2024-10-26T00:00:00"/>
    <d v="2024-10-27T00:00:00"/>
    <n v="366"/>
    <n v="85"/>
    <n v="150"/>
    <n v="1644"/>
    <n v="2132"/>
    <s v="Mumbai"/>
    <n v="1"/>
    <n v="319800"/>
    <n v="488"/>
    <x v="1"/>
  </r>
  <r>
    <s v="PROD12608"/>
    <x v="6"/>
    <s v="Fashion"/>
    <x v="3"/>
    <d v="2024-09-03T00:00:00"/>
    <d v="2024-09-06T00:00:00"/>
    <n v="383"/>
    <n v="141"/>
    <n v="241"/>
    <n v="1704"/>
    <n v="2204"/>
    <s v="Hyderabad"/>
    <n v="3"/>
    <n v="531164"/>
    <n v="500"/>
    <x v="1"/>
  </r>
  <r>
    <s v="PROD12609"/>
    <x v="3"/>
    <s v="Home Appliances"/>
    <x v="3"/>
    <d v="2024-02-13T00:00:00"/>
    <d v="2024-02-14T00:00:00"/>
    <n v="328"/>
    <n v="57"/>
    <n v="124"/>
    <n v="1660"/>
    <n v="2061"/>
    <s v="Bangalore"/>
    <n v="1"/>
    <n v="255564"/>
    <n v="401"/>
    <x v="1"/>
  </r>
  <r>
    <s v="PROD12610"/>
    <x v="0"/>
    <s v="Sports"/>
    <x v="4"/>
    <d v="2024-05-11T00:00:00"/>
    <d v="2024-05-20T00:00:00"/>
    <n v="240"/>
    <n v="130"/>
    <n v="213"/>
    <n v="326"/>
    <n v="624"/>
    <s v="Chennai"/>
    <n v="9"/>
    <n v="132912"/>
    <n v="298"/>
    <x v="1"/>
  </r>
  <r>
    <s v="PROD12611"/>
    <x v="4"/>
    <s v="Home Appliances"/>
    <x v="4"/>
    <d v="2024-07-14T00:00:00"/>
    <d v="2024-07-24T00:00:00"/>
    <n v="40"/>
    <n v="82"/>
    <n v="276"/>
    <n v="390"/>
    <n v="548"/>
    <s v="Chennai"/>
    <n v="10"/>
    <n v="151248"/>
    <n v="158"/>
    <x v="0"/>
  </r>
  <r>
    <s v="PROD12612"/>
    <x v="0"/>
    <s v="Fashion"/>
    <x v="2"/>
    <d v="2023-03-16T00:00:00"/>
    <d v="2023-03-25T00:00:00"/>
    <n v="102"/>
    <n v="83"/>
    <n v="227"/>
    <n v="1365"/>
    <n v="1757"/>
    <s v="Bangalore"/>
    <n v="9"/>
    <n v="398839"/>
    <n v="392"/>
    <x v="0"/>
  </r>
  <r>
    <s v="PROD12613"/>
    <x v="7"/>
    <s v="Home Appliances"/>
    <x v="4"/>
    <d v="2024-08-25T00:00:00"/>
    <d v="2024-09-01T00:00:00"/>
    <n v="84"/>
    <n v="59"/>
    <n v="19"/>
    <n v="330"/>
    <n v="802"/>
    <s v="Hyderabad"/>
    <n v="7"/>
    <n v="15238"/>
    <n v="472"/>
    <x v="1"/>
  </r>
  <r>
    <s v="PROD12614"/>
    <x v="6"/>
    <s v="Home Appliances"/>
    <x v="3"/>
    <d v="2024-01-12T00:00:00"/>
    <d v="2024-01-21T00:00:00"/>
    <n v="327"/>
    <n v="117"/>
    <n v="275"/>
    <n v="899"/>
    <n v="1206"/>
    <s v="Hyderabad"/>
    <n v="9"/>
    <n v="331650"/>
    <n v="307"/>
    <x v="1"/>
  </r>
  <r>
    <s v="PROD12615"/>
    <x v="4"/>
    <s v="Fashion"/>
    <x v="1"/>
    <d v="2023-08-29T00:00:00"/>
    <d v="2023-09-04T00:00:00"/>
    <n v="50"/>
    <n v="105"/>
    <n v="99"/>
    <n v="728"/>
    <n v="828"/>
    <s v="Mumbai"/>
    <n v="6"/>
    <n v="81972"/>
    <n v="100"/>
    <x v="0"/>
  </r>
  <r>
    <s v="PROD12616"/>
    <x v="9"/>
    <s v="Electronics"/>
    <x v="3"/>
    <d v="2023-02-28T00:00:00"/>
    <d v="2023-03-02T00:00:00"/>
    <n v="362"/>
    <n v="62"/>
    <n v="213"/>
    <n v="1992"/>
    <n v="2441"/>
    <s v="Hyderabad"/>
    <n v="2"/>
    <n v="519933"/>
    <n v="449"/>
    <x v="1"/>
  </r>
  <r>
    <s v="PROD12617"/>
    <x v="1"/>
    <s v="Home Appliances"/>
    <x v="2"/>
    <d v="2023-07-29T00:00:00"/>
    <d v="2023-08-04T00:00:00"/>
    <n v="391"/>
    <n v="88"/>
    <n v="222"/>
    <n v="1281"/>
    <n v="1728"/>
    <s v="Hyderabad"/>
    <n v="6"/>
    <n v="383616"/>
    <n v="447"/>
    <x v="1"/>
  </r>
  <r>
    <s v="PROD12618"/>
    <x v="7"/>
    <s v="Sports"/>
    <x v="4"/>
    <d v="2023-09-21T00:00:00"/>
    <d v="2023-09-29T00:00:00"/>
    <n v="334"/>
    <n v="92"/>
    <n v="55"/>
    <n v="837"/>
    <n v="907"/>
    <s v="Hyderabad"/>
    <n v="8"/>
    <n v="49885"/>
    <n v="70"/>
    <x v="1"/>
  </r>
  <r>
    <s v="PROD12619"/>
    <x v="5"/>
    <s v="Home Appliances"/>
    <x v="3"/>
    <d v="2023-07-07T00:00:00"/>
    <d v="2023-07-15T00:00:00"/>
    <n v="425"/>
    <n v="148"/>
    <n v="115"/>
    <n v="634"/>
    <n v="1073"/>
    <s v="Delhi"/>
    <n v="8"/>
    <n v="123395"/>
    <n v="439"/>
    <x v="1"/>
  </r>
  <r>
    <s v="PROD12620"/>
    <x v="1"/>
    <s v="Home Appliances"/>
    <x v="0"/>
    <d v="2023-04-05T00:00:00"/>
    <d v="2023-04-15T00:00:00"/>
    <n v="62"/>
    <n v="72"/>
    <n v="29"/>
    <n v="1436"/>
    <n v="1634"/>
    <s v="Mumbai"/>
    <n v="10"/>
    <n v="47386"/>
    <n v="198"/>
    <x v="1"/>
  </r>
  <r>
    <s v="PROD12621"/>
    <x v="7"/>
    <s v="Electronics"/>
    <x v="0"/>
    <d v="2023-06-18T00:00:00"/>
    <d v="2023-06-19T00:00:00"/>
    <n v="438"/>
    <n v="88"/>
    <n v="90"/>
    <n v="1872"/>
    <n v="2265"/>
    <s v="Chennai"/>
    <n v="1"/>
    <n v="203850"/>
    <n v="393"/>
    <x v="1"/>
  </r>
  <r>
    <s v="PROD12622"/>
    <x v="1"/>
    <s v="Fashion"/>
    <x v="0"/>
    <d v="2024-10-13T00:00:00"/>
    <d v="2024-10-16T00:00:00"/>
    <n v="488"/>
    <n v="136"/>
    <n v="76"/>
    <n v="252"/>
    <n v="319"/>
    <s v="Hyderabad"/>
    <n v="3"/>
    <n v="24244"/>
    <n v="67"/>
    <x v="1"/>
  </r>
  <r>
    <s v="PROD12623"/>
    <x v="1"/>
    <s v="Sports"/>
    <x v="3"/>
    <d v="2023-12-16T00:00:00"/>
    <d v="2023-12-20T00:00:00"/>
    <n v="436"/>
    <n v="130"/>
    <n v="291"/>
    <n v="1421"/>
    <n v="1740"/>
    <s v="Chennai"/>
    <n v="4"/>
    <n v="506340"/>
    <n v="319"/>
    <x v="1"/>
  </r>
  <r>
    <s v="PROD12624"/>
    <x v="0"/>
    <s v="Home Appliances"/>
    <x v="4"/>
    <d v="2024-02-19T00:00:00"/>
    <d v="2024-02-24T00:00:00"/>
    <n v="370"/>
    <n v="131"/>
    <n v="68"/>
    <n v="1635"/>
    <n v="2046"/>
    <s v="Bangalore"/>
    <n v="5"/>
    <n v="139128"/>
    <n v="411"/>
    <x v="1"/>
  </r>
  <r>
    <s v="PROD12625"/>
    <x v="8"/>
    <s v="Electronics"/>
    <x v="4"/>
    <d v="2024-06-30T00:00:00"/>
    <d v="2024-07-02T00:00:00"/>
    <n v="5"/>
    <n v="141"/>
    <n v="27"/>
    <n v="381"/>
    <n v="473"/>
    <s v="Delhi"/>
    <n v="2"/>
    <n v="12771"/>
    <n v="92"/>
    <x v="0"/>
  </r>
  <r>
    <s v="PROD12626"/>
    <x v="8"/>
    <s v="Fashion"/>
    <x v="0"/>
    <d v="2024-10-21T00:00:00"/>
    <d v="2024-10-29T00:00:00"/>
    <n v="262"/>
    <n v="110"/>
    <n v="282"/>
    <n v="1253"/>
    <n v="1459"/>
    <s v="Bangalore"/>
    <n v="8"/>
    <n v="411438"/>
    <n v="206"/>
    <x v="0"/>
  </r>
  <r>
    <s v="PROD12627"/>
    <x v="8"/>
    <s v="Home Appliances"/>
    <x v="2"/>
    <d v="2023-10-17T00:00:00"/>
    <d v="2023-10-26T00:00:00"/>
    <n v="448"/>
    <n v="97"/>
    <n v="270"/>
    <n v="268"/>
    <n v="460"/>
    <s v="Delhi"/>
    <n v="9"/>
    <n v="124200"/>
    <n v="192"/>
    <x v="1"/>
  </r>
  <r>
    <s v="PROD12628"/>
    <x v="3"/>
    <s v="Electronics"/>
    <x v="2"/>
    <d v="2023-06-15T00:00:00"/>
    <d v="2023-06-16T00:00:00"/>
    <n v="18"/>
    <n v="77"/>
    <n v="34"/>
    <n v="1939"/>
    <n v="2234"/>
    <s v="Hyderabad"/>
    <n v="1"/>
    <n v="75956"/>
    <n v="295"/>
    <x v="0"/>
  </r>
  <r>
    <s v="PROD12629"/>
    <x v="1"/>
    <s v="Home Appliances"/>
    <x v="2"/>
    <d v="2024-03-17T00:00:00"/>
    <d v="2024-03-18T00:00:00"/>
    <n v="72"/>
    <n v="99"/>
    <n v="200"/>
    <n v="506"/>
    <n v="653"/>
    <s v="Mumbai"/>
    <n v="1"/>
    <n v="130600"/>
    <n v="147"/>
    <x v="0"/>
  </r>
  <r>
    <s v="PROD12630"/>
    <x v="4"/>
    <s v="Home Appliances"/>
    <x v="2"/>
    <d v="2024-02-02T00:00:00"/>
    <d v="2024-02-09T00:00:00"/>
    <n v="127"/>
    <n v="75"/>
    <n v="60"/>
    <n v="245"/>
    <n v="595"/>
    <s v="Bangalore"/>
    <n v="7"/>
    <n v="35700"/>
    <n v="350"/>
    <x v="1"/>
  </r>
  <r>
    <s v="PROD12631"/>
    <x v="0"/>
    <s v="Home Appliances"/>
    <x v="0"/>
    <d v="2023-09-04T00:00:00"/>
    <d v="2023-09-11T00:00:00"/>
    <n v="155"/>
    <n v="145"/>
    <n v="17"/>
    <n v="699"/>
    <n v="1068"/>
    <s v="Mumbai"/>
    <n v="7"/>
    <n v="18156"/>
    <n v="369"/>
    <x v="1"/>
  </r>
  <r>
    <s v="PROD12632"/>
    <x v="1"/>
    <s v="Sports"/>
    <x v="3"/>
    <d v="2024-05-28T00:00:00"/>
    <d v="2024-06-06T00:00:00"/>
    <n v="197"/>
    <n v="63"/>
    <n v="98"/>
    <n v="1814"/>
    <n v="1923"/>
    <s v="Bangalore"/>
    <n v="9"/>
    <n v="188454"/>
    <n v="109"/>
    <x v="1"/>
  </r>
  <r>
    <s v="PROD12633"/>
    <x v="1"/>
    <s v="Fashion"/>
    <x v="2"/>
    <d v="2024-12-25T00:00:00"/>
    <d v="2025-01-03T00:00:00"/>
    <n v="380"/>
    <n v="90"/>
    <n v="250"/>
    <n v="1808"/>
    <n v="2078"/>
    <s v="Mumbai"/>
    <n v="9"/>
    <n v="519500"/>
    <n v="270"/>
    <x v="1"/>
  </r>
  <r>
    <s v="PROD12634"/>
    <x v="3"/>
    <s v="Fashion"/>
    <x v="2"/>
    <d v="2024-05-17T00:00:00"/>
    <d v="2024-05-23T00:00:00"/>
    <n v="316"/>
    <n v="91"/>
    <n v="299"/>
    <n v="1536"/>
    <n v="1989"/>
    <s v="Bangalore"/>
    <n v="6"/>
    <n v="594711"/>
    <n v="453"/>
    <x v="1"/>
  </r>
  <r>
    <s v="PROD12635"/>
    <x v="3"/>
    <s v="Fashion"/>
    <x v="0"/>
    <d v="2023-03-06T00:00:00"/>
    <d v="2023-03-12T00:00:00"/>
    <n v="478"/>
    <n v="93"/>
    <n v="9"/>
    <n v="1437"/>
    <n v="1878"/>
    <s v="Chennai"/>
    <n v="6"/>
    <n v="16902"/>
    <n v="441"/>
    <x v="1"/>
  </r>
  <r>
    <s v="PROD12636"/>
    <x v="6"/>
    <s v="Sports"/>
    <x v="3"/>
    <d v="2024-05-09T00:00:00"/>
    <d v="2024-05-11T00:00:00"/>
    <n v="482"/>
    <n v="93"/>
    <n v="257"/>
    <n v="1000"/>
    <n v="1059"/>
    <s v="Bangalore"/>
    <n v="2"/>
    <n v="272163"/>
    <n v="59"/>
    <x v="1"/>
  </r>
  <r>
    <s v="PROD12637"/>
    <x v="2"/>
    <s v="Home Appliances"/>
    <x v="4"/>
    <d v="2023-04-28T00:00:00"/>
    <d v="2023-05-01T00:00:00"/>
    <n v="438"/>
    <n v="108"/>
    <n v="241"/>
    <n v="1389"/>
    <n v="1461"/>
    <s v="Bangalore"/>
    <n v="3"/>
    <n v="352101"/>
    <n v="72"/>
    <x v="1"/>
  </r>
  <r>
    <s v="PROD12638"/>
    <x v="5"/>
    <s v="Sports"/>
    <x v="0"/>
    <d v="2024-07-14T00:00:00"/>
    <d v="2024-07-20T00:00:00"/>
    <n v="241"/>
    <n v="108"/>
    <n v="4"/>
    <n v="1521"/>
    <n v="1653"/>
    <s v="Chennai"/>
    <n v="6"/>
    <n v="6612"/>
    <n v="132"/>
    <x v="1"/>
  </r>
  <r>
    <s v="PROD12639"/>
    <x v="7"/>
    <s v="Electronics"/>
    <x v="4"/>
    <d v="2023-08-03T00:00:00"/>
    <d v="2023-08-05T00:00:00"/>
    <n v="346"/>
    <n v="129"/>
    <n v="101"/>
    <n v="444"/>
    <n v="603"/>
    <s v="Delhi"/>
    <n v="2"/>
    <n v="60903"/>
    <n v="159"/>
    <x v="1"/>
  </r>
  <r>
    <s v="PROD12640"/>
    <x v="3"/>
    <s v="Fashion"/>
    <x v="3"/>
    <d v="2023-02-10T00:00:00"/>
    <d v="2023-02-15T00:00:00"/>
    <n v="327"/>
    <n v="105"/>
    <n v="56"/>
    <n v="1469"/>
    <n v="1963"/>
    <s v="Bangalore"/>
    <n v="5"/>
    <n v="109928"/>
    <n v="494"/>
    <x v="1"/>
  </r>
  <r>
    <s v="PROD12641"/>
    <x v="8"/>
    <s v="Fashion"/>
    <x v="2"/>
    <d v="2024-02-18T00:00:00"/>
    <d v="2024-02-24T00:00:00"/>
    <n v="209"/>
    <n v="118"/>
    <n v="84"/>
    <n v="1085"/>
    <n v="1322"/>
    <s v="Chennai"/>
    <n v="6"/>
    <n v="111048"/>
    <n v="237"/>
    <x v="1"/>
  </r>
  <r>
    <s v="PROD12642"/>
    <x v="6"/>
    <s v="Electronics"/>
    <x v="4"/>
    <d v="2023-12-31T00:00:00"/>
    <d v="2024-01-05T00:00:00"/>
    <n v="281"/>
    <n v="127"/>
    <n v="212"/>
    <n v="1198"/>
    <n v="1386"/>
    <s v="Bangalore"/>
    <n v="5"/>
    <n v="293832"/>
    <n v="188"/>
    <x v="1"/>
  </r>
  <r>
    <s v="PROD12643"/>
    <x v="6"/>
    <s v="Home Appliances"/>
    <x v="3"/>
    <d v="2024-05-29T00:00:00"/>
    <d v="2024-06-06T00:00:00"/>
    <n v="266"/>
    <n v="71"/>
    <n v="193"/>
    <n v="1537"/>
    <n v="1806"/>
    <s v="Hyderabad"/>
    <n v="8"/>
    <n v="348558"/>
    <n v="269"/>
    <x v="1"/>
  </r>
  <r>
    <s v="PROD12644"/>
    <x v="1"/>
    <s v="Electronics"/>
    <x v="1"/>
    <d v="2024-12-03T00:00:00"/>
    <d v="2024-12-13T00:00:00"/>
    <n v="379"/>
    <n v="129"/>
    <n v="203"/>
    <n v="1696"/>
    <n v="1968"/>
    <s v="Hyderabad"/>
    <n v="10"/>
    <n v="399504"/>
    <n v="272"/>
    <x v="1"/>
  </r>
  <r>
    <s v="PROD12645"/>
    <x v="9"/>
    <s v="Sports"/>
    <x v="2"/>
    <d v="2023-09-05T00:00:00"/>
    <d v="2023-09-09T00:00:00"/>
    <n v="431"/>
    <n v="121"/>
    <n v="108"/>
    <n v="1868"/>
    <n v="2000"/>
    <s v="Delhi"/>
    <n v="4"/>
    <n v="216000"/>
    <n v="132"/>
    <x v="1"/>
  </r>
  <r>
    <s v="PROD12646"/>
    <x v="3"/>
    <s v="Fashion"/>
    <x v="2"/>
    <d v="2023-10-25T00:00:00"/>
    <d v="2023-11-03T00:00:00"/>
    <n v="114"/>
    <n v="59"/>
    <n v="297"/>
    <n v="1041"/>
    <n v="1528"/>
    <s v="Bangalore"/>
    <n v="9"/>
    <n v="453816"/>
    <n v="487"/>
    <x v="0"/>
  </r>
  <r>
    <s v="PROD12647"/>
    <x v="7"/>
    <s v="Home Appliances"/>
    <x v="4"/>
    <d v="2024-04-04T00:00:00"/>
    <d v="2024-04-06T00:00:00"/>
    <n v="427"/>
    <n v="140"/>
    <n v="203"/>
    <n v="1434"/>
    <n v="1671"/>
    <s v="Delhi"/>
    <n v="2"/>
    <n v="339213"/>
    <n v="237"/>
    <x v="1"/>
  </r>
  <r>
    <s v="PROD12648"/>
    <x v="9"/>
    <s v="Home Appliances"/>
    <x v="0"/>
    <d v="2023-08-13T00:00:00"/>
    <d v="2023-08-22T00:00:00"/>
    <n v="414"/>
    <n v="95"/>
    <n v="286"/>
    <n v="1242"/>
    <n v="1419"/>
    <s v="Delhi"/>
    <n v="9"/>
    <n v="405834"/>
    <n v="177"/>
    <x v="1"/>
  </r>
  <r>
    <s v="PROD12649"/>
    <x v="8"/>
    <s v="Electronics"/>
    <x v="4"/>
    <d v="2023-11-14T00:00:00"/>
    <d v="2023-11-16T00:00:00"/>
    <n v="430"/>
    <n v="147"/>
    <n v="94"/>
    <n v="1138"/>
    <n v="1209"/>
    <s v="Chennai"/>
    <n v="2"/>
    <n v="113646"/>
    <n v="71"/>
    <x v="1"/>
  </r>
  <r>
    <s v="PROD12650"/>
    <x v="7"/>
    <s v="Sports"/>
    <x v="3"/>
    <d v="2023-09-22T00:00:00"/>
    <d v="2023-09-24T00:00:00"/>
    <n v="48"/>
    <n v="143"/>
    <n v="250"/>
    <n v="860"/>
    <n v="1260"/>
    <s v="Chennai"/>
    <n v="2"/>
    <n v="315000"/>
    <n v="400"/>
    <x v="0"/>
  </r>
  <r>
    <s v="PROD12651"/>
    <x v="6"/>
    <s v="Sports"/>
    <x v="2"/>
    <d v="2024-06-23T00:00:00"/>
    <d v="2024-06-28T00:00:00"/>
    <n v="314"/>
    <n v="51"/>
    <n v="127"/>
    <n v="1918"/>
    <n v="2387"/>
    <s v="Chennai"/>
    <n v="5"/>
    <n v="303149"/>
    <n v="469"/>
    <x v="1"/>
  </r>
  <r>
    <s v="PROD12652"/>
    <x v="6"/>
    <s v="Sports"/>
    <x v="4"/>
    <d v="2024-02-09T00:00:00"/>
    <d v="2024-02-12T00:00:00"/>
    <n v="218"/>
    <n v="85"/>
    <n v="266"/>
    <n v="1899"/>
    <n v="2260"/>
    <s v="Mumbai"/>
    <n v="3"/>
    <n v="601160"/>
    <n v="361"/>
    <x v="0"/>
  </r>
  <r>
    <s v="PROD12653"/>
    <x v="5"/>
    <s v="Electronics"/>
    <x v="0"/>
    <d v="2023-06-07T00:00:00"/>
    <d v="2023-06-12T00:00:00"/>
    <n v="70"/>
    <n v="94"/>
    <n v="140"/>
    <n v="1492"/>
    <n v="1948"/>
    <s v="Mumbai"/>
    <n v="5"/>
    <n v="272720"/>
    <n v="456"/>
    <x v="0"/>
  </r>
  <r>
    <s v="PROD12654"/>
    <x v="5"/>
    <s v="Home Appliances"/>
    <x v="1"/>
    <d v="2023-07-08T00:00:00"/>
    <d v="2023-07-17T00:00:00"/>
    <n v="234"/>
    <n v="66"/>
    <n v="138"/>
    <n v="1480"/>
    <n v="1742"/>
    <s v="Chennai"/>
    <n v="9"/>
    <n v="240396"/>
    <n v="262"/>
    <x v="1"/>
  </r>
  <r>
    <s v="PROD12655"/>
    <x v="4"/>
    <s v="Sports"/>
    <x v="4"/>
    <d v="2024-05-03T00:00:00"/>
    <d v="2024-05-07T00:00:00"/>
    <n v="411"/>
    <n v="104"/>
    <n v="147"/>
    <n v="544"/>
    <n v="1036"/>
    <s v="Bangalore"/>
    <n v="4"/>
    <n v="152292"/>
    <n v="492"/>
    <x v="1"/>
  </r>
  <r>
    <s v="PROD12656"/>
    <x v="1"/>
    <s v="Home Appliances"/>
    <x v="4"/>
    <d v="2023-07-18T00:00:00"/>
    <d v="2023-07-28T00:00:00"/>
    <n v="13"/>
    <n v="86"/>
    <n v="41"/>
    <n v="1851"/>
    <n v="2131"/>
    <s v="Chennai"/>
    <n v="10"/>
    <n v="87371"/>
    <n v="280"/>
    <x v="0"/>
  </r>
  <r>
    <s v="PROD12657"/>
    <x v="5"/>
    <s v="Electronics"/>
    <x v="3"/>
    <d v="2023-04-26T00:00:00"/>
    <d v="2023-05-01T00:00:00"/>
    <n v="320"/>
    <n v="94"/>
    <n v="140"/>
    <n v="777"/>
    <n v="1098"/>
    <s v="Hyderabad"/>
    <n v="5"/>
    <n v="153720"/>
    <n v="321"/>
    <x v="1"/>
  </r>
  <r>
    <s v="PROD12658"/>
    <x v="2"/>
    <s v="Sports"/>
    <x v="3"/>
    <d v="2024-03-15T00:00:00"/>
    <d v="2024-03-18T00:00:00"/>
    <n v="353"/>
    <n v="132"/>
    <n v="292"/>
    <n v="1164"/>
    <n v="1340"/>
    <s v="Hyderabad"/>
    <n v="3"/>
    <n v="391280"/>
    <n v="176"/>
    <x v="1"/>
  </r>
  <r>
    <s v="PROD12659"/>
    <x v="0"/>
    <s v="Electronics"/>
    <x v="4"/>
    <d v="2023-04-30T00:00:00"/>
    <d v="2023-05-07T00:00:00"/>
    <n v="273"/>
    <n v="143"/>
    <n v="213"/>
    <n v="377"/>
    <n v="614"/>
    <s v="Delhi"/>
    <n v="7"/>
    <n v="130782"/>
    <n v="237"/>
    <x v="1"/>
  </r>
  <r>
    <s v="PROD12660"/>
    <x v="7"/>
    <s v="Sports"/>
    <x v="3"/>
    <d v="2024-08-22T00:00:00"/>
    <d v="2024-08-31T00:00:00"/>
    <n v="336"/>
    <n v="136"/>
    <n v="241"/>
    <n v="601"/>
    <n v="1010"/>
    <s v="Chennai"/>
    <n v="9"/>
    <n v="243410"/>
    <n v="409"/>
    <x v="1"/>
  </r>
  <r>
    <s v="PROD12661"/>
    <x v="1"/>
    <s v="Fashion"/>
    <x v="0"/>
    <d v="2024-12-30T00:00:00"/>
    <d v="2024-12-31T00:00:00"/>
    <n v="73"/>
    <n v="94"/>
    <n v="260"/>
    <n v="839"/>
    <n v="1246"/>
    <s v="Hyderabad"/>
    <n v="1"/>
    <n v="323960"/>
    <n v="407"/>
    <x v="0"/>
  </r>
  <r>
    <s v="PROD12662"/>
    <x v="5"/>
    <s v="Home Appliances"/>
    <x v="1"/>
    <d v="2024-01-16T00:00:00"/>
    <d v="2024-01-25T00:00:00"/>
    <n v="234"/>
    <n v="56"/>
    <n v="88"/>
    <n v="469"/>
    <n v="732"/>
    <s v="Mumbai"/>
    <n v="9"/>
    <n v="64416"/>
    <n v="263"/>
    <x v="1"/>
  </r>
  <r>
    <s v="PROD12663"/>
    <x v="5"/>
    <s v="Fashion"/>
    <x v="0"/>
    <d v="2023-05-07T00:00:00"/>
    <d v="2023-05-14T00:00:00"/>
    <n v="61"/>
    <n v="134"/>
    <n v="190"/>
    <n v="1843"/>
    <n v="2052"/>
    <s v="Hyderabad"/>
    <n v="7"/>
    <n v="389880"/>
    <n v="209"/>
    <x v="0"/>
  </r>
  <r>
    <s v="PROD12664"/>
    <x v="1"/>
    <s v="Electronics"/>
    <x v="4"/>
    <d v="2023-04-20T00:00:00"/>
    <d v="2023-04-30T00:00:00"/>
    <n v="477"/>
    <n v="72"/>
    <n v="36"/>
    <n v="211"/>
    <n v="401"/>
    <s v="Hyderabad"/>
    <n v="10"/>
    <n v="14436"/>
    <n v="190"/>
    <x v="1"/>
  </r>
  <r>
    <s v="PROD12665"/>
    <x v="5"/>
    <s v="Home Appliances"/>
    <x v="4"/>
    <d v="2023-04-12T00:00:00"/>
    <d v="2023-04-22T00:00:00"/>
    <n v="310"/>
    <n v="93"/>
    <n v="226"/>
    <n v="799"/>
    <n v="907"/>
    <s v="Chennai"/>
    <n v="10"/>
    <n v="204982"/>
    <n v="108"/>
    <x v="1"/>
  </r>
  <r>
    <s v="PROD12666"/>
    <x v="1"/>
    <s v="Fashion"/>
    <x v="4"/>
    <d v="2024-05-28T00:00:00"/>
    <d v="2024-06-01T00:00:00"/>
    <n v="236"/>
    <n v="112"/>
    <n v="56"/>
    <n v="1847"/>
    <n v="2080"/>
    <s v="Chennai"/>
    <n v="4"/>
    <n v="116480"/>
    <n v="233"/>
    <x v="1"/>
  </r>
  <r>
    <s v="PROD12667"/>
    <x v="4"/>
    <s v="Home Appliances"/>
    <x v="1"/>
    <d v="2024-04-25T00:00:00"/>
    <d v="2024-05-04T00:00:00"/>
    <n v="247"/>
    <n v="147"/>
    <n v="155"/>
    <n v="669"/>
    <n v="1003"/>
    <s v="Delhi"/>
    <n v="9"/>
    <n v="155465"/>
    <n v="334"/>
    <x v="1"/>
  </r>
  <r>
    <s v="PROD12668"/>
    <x v="8"/>
    <s v="Fashion"/>
    <x v="3"/>
    <d v="2024-12-09T00:00:00"/>
    <d v="2024-12-10T00:00:00"/>
    <n v="334"/>
    <n v="145"/>
    <n v="180"/>
    <n v="322"/>
    <n v="431"/>
    <s v="Bangalore"/>
    <n v="1"/>
    <n v="77580"/>
    <n v="109"/>
    <x v="1"/>
  </r>
  <r>
    <s v="PROD12669"/>
    <x v="3"/>
    <s v="Fashion"/>
    <x v="4"/>
    <d v="2023-01-02T00:00:00"/>
    <d v="2023-01-05T00:00:00"/>
    <n v="88"/>
    <n v="119"/>
    <n v="277"/>
    <n v="1737"/>
    <n v="1970"/>
    <s v="Hyderabad"/>
    <n v="3"/>
    <n v="545690"/>
    <n v="233"/>
    <x v="0"/>
  </r>
  <r>
    <s v="PROD12670"/>
    <x v="4"/>
    <s v="Fashion"/>
    <x v="1"/>
    <d v="2024-05-04T00:00:00"/>
    <d v="2024-05-11T00:00:00"/>
    <n v="428"/>
    <n v="150"/>
    <n v="96"/>
    <n v="1597"/>
    <n v="1673"/>
    <s v="Delhi"/>
    <n v="7"/>
    <n v="160608"/>
    <n v="76"/>
    <x v="1"/>
  </r>
  <r>
    <s v="PROD12671"/>
    <x v="3"/>
    <s v="Electronics"/>
    <x v="1"/>
    <d v="2024-02-14T00:00:00"/>
    <d v="2024-02-21T00:00:00"/>
    <n v="345"/>
    <n v="136"/>
    <n v="57"/>
    <n v="677"/>
    <n v="1113"/>
    <s v="Mumbai"/>
    <n v="7"/>
    <n v="63441"/>
    <n v="436"/>
    <x v="1"/>
  </r>
  <r>
    <s v="PROD12672"/>
    <x v="4"/>
    <s v="Sports"/>
    <x v="2"/>
    <d v="2024-04-28T00:00:00"/>
    <d v="2024-05-06T00:00:00"/>
    <n v="315"/>
    <n v="112"/>
    <n v="86"/>
    <n v="476"/>
    <n v="706"/>
    <s v="Bangalore"/>
    <n v="8"/>
    <n v="60716"/>
    <n v="230"/>
    <x v="1"/>
  </r>
  <r>
    <s v="PROD12673"/>
    <x v="1"/>
    <s v="Fashion"/>
    <x v="4"/>
    <d v="2023-02-26T00:00:00"/>
    <d v="2023-03-04T00:00:00"/>
    <n v="184"/>
    <n v="56"/>
    <n v="239"/>
    <n v="714"/>
    <n v="818"/>
    <s v="Mumbai"/>
    <n v="6"/>
    <n v="195502"/>
    <n v="104"/>
    <x v="0"/>
  </r>
  <r>
    <s v="PROD12674"/>
    <x v="1"/>
    <s v="Home Appliances"/>
    <x v="2"/>
    <d v="2023-12-03T00:00:00"/>
    <d v="2023-12-07T00:00:00"/>
    <n v="318"/>
    <n v="77"/>
    <n v="143"/>
    <n v="1514"/>
    <n v="1666"/>
    <s v="Delhi"/>
    <n v="4"/>
    <n v="238238"/>
    <n v="152"/>
    <x v="1"/>
  </r>
  <r>
    <s v="PROD12675"/>
    <x v="4"/>
    <s v="Electronics"/>
    <x v="1"/>
    <d v="2023-11-09T00:00:00"/>
    <d v="2023-11-14T00:00:00"/>
    <n v="143"/>
    <n v="134"/>
    <n v="270"/>
    <n v="1528"/>
    <n v="1949"/>
    <s v="Bangalore"/>
    <n v="5"/>
    <n v="526230"/>
    <n v="421"/>
    <x v="0"/>
  </r>
  <r>
    <s v="PROD12676"/>
    <x v="8"/>
    <s v="Electronics"/>
    <x v="0"/>
    <d v="2024-06-24T00:00:00"/>
    <d v="2024-06-28T00:00:00"/>
    <n v="142"/>
    <n v="87"/>
    <n v="204"/>
    <n v="1285"/>
    <n v="1369"/>
    <s v="Delhi"/>
    <n v="4"/>
    <n v="279276"/>
    <n v="84"/>
    <x v="0"/>
  </r>
  <r>
    <s v="PROD12677"/>
    <x v="1"/>
    <s v="Electronics"/>
    <x v="3"/>
    <d v="2024-01-22T00:00:00"/>
    <d v="2024-02-01T00:00:00"/>
    <n v="209"/>
    <n v="98"/>
    <n v="3"/>
    <n v="301"/>
    <n v="688"/>
    <s v="Hyderabad"/>
    <n v="10"/>
    <n v="2064"/>
    <n v="387"/>
    <x v="1"/>
  </r>
  <r>
    <s v="PROD12678"/>
    <x v="6"/>
    <s v="Home Appliances"/>
    <x v="3"/>
    <d v="2024-05-04T00:00:00"/>
    <d v="2024-05-05T00:00:00"/>
    <n v="10"/>
    <n v="116"/>
    <n v="264"/>
    <n v="603"/>
    <n v="911"/>
    <s v="Delhi"/>
    <n v="1"/>
    <n v="240504"/>
    <n v="308"/>
    <x v="0"/>
  </r>
  <r>
    <s v="PROD12679"/>
    <x v="1"/>
    <s v="Fashion"/>
    <x v="2"/>
    <d v="2024-02-29T00:00:00"/>
    <d v="2024-03-02T00:00:00"/>
    <n v="306"/>
    <n v="140"/>
    <n v="275"/>
    <n v="1301"/>
    <n v="1393"/>
    <s v="Chennai"/>
    <n v="2"/>
    <n v="383075"/>
    <n v="92"/>
    <x v="1"/>
  </r>
  <r>
    <s v="PROD12680"/>
    <x v="9"/>
    <s v="Electronics"/>
    <x v="0"/>
    <d v="2024-03-12T00:00:00"/>
    <d v="2024-03-18T00:00:00"/>
    <n v="389"/>
    <n v="135"/>
    <n v="230"/>
    <n v="808"/>
    <n v="1067"/>
    <s v="Bangalore"/>
    <n v="6"/>
    <n v="245410"/>
    <n v="259"/>
    <x v="1"/>
  </r>
  <r>
    <s v="PROD12681"/>
    <x v="2"/>
    <s v="Electronics"/>
    <x v="4"/>
    <d v="2023-12-17T00:00:00"/>
    <d v="2023-12-19T00:00:00"/>
    <n v="72"/>
    <n v="63"/>
    <n v="2"/>
    <n v="626"/>
    <n v="1053"/>
    <s v="Delhi"/>
    <n v="2"/>
    <n v="2106"/>
    <n v="427"/>
    <x v="1"/>
  </r>
  <r>
    <s v="PROD12682"/>
    <x v="9"/>
    <s v="Fashion"/>
    <x v="1"/>
    <d v="2024-08-07T00:00:00"/>
    <d v="2024-08-10T00:00:00"/>
    <n v="369"/>
    <n v="110"/>
    <n v="46"/>
    <n v="872"/>
    <n v="1294"/>
    <s v="Bangalore"/>
    <n v="3"/>
    <n v="59524"/>
    <n v="422"/>
    <x v="1"/>
  </r>
  <r>
    <s v="PROD12683"/>
    <x v="6"/>
    <s v="Home Appliances"/>
    <x v="2"/>
    <d v="2023-07-18T00:00:00"/>
    <d v="2023-07-23T00:00:00"/>
    <n v="371"/>
    <n v="99"/>
    <n v="14"/>
    <n v="1109"/>
    <n v="1569"/>
    <s v="Mumbai"/>
    <n v="5"/>
    <n v="21966"/>
    <n v="460"/>
    <x v="1"/>
  </r>
  <r>
    <s v="PROD12684"/>
    <x v="0"/>
    <s v="Fashion"/>
    <x v="1"/>
    <d v="2023-09-12T00:00:00"/>
    <d v="2023-09-20T00:00:00"/>
    <n v="355"/>
    <n v="79"/>
    <n v="52"/>
    <n v="988"/>
    <n v="1328"/>
    <s v="Hyderabad"/>
    <n v="8"/>
    <n v="69056"/>
    <n v="340"/>
    <x v="1"/>
  </r>
  <r>
    <s v="PROD12685"/>
    <x v="3"/>
    <s v="Sports"/>
    <x v="1"/>
    <d v="2024-03-03T00:00:00"/>
    <d v="2024-03-09T00:00:00"/>
    <n v="23"/>
    <n v="69"/>
    <n v="63"/>
    <n v="1239"/>
    <n v="1556"/>
    <s v="Chennai"/>
    <n v="6"/>
    <n v="98028"/>
    <n v="317"/>
    <x v="0"/>
  </r>
  <r>
    <s v="PROD12686"/>
    <x v="0"/>
    <s v="Home Appliances"/>
    <x v="4"/>
    <d v="2023-06-10T00:00:00"/>
    <d v="2023-06-18T00:00:00"/>
    <n v="439"/>
    <n v="67"/>
    <n v="104"/>
    <n v="1245"/>
    <n v="1711"/>
    <s v="Delhi"/>
    <n v="8"/>
    <n v="177944"/>
    <n v="466"/>
    <x v="1"/>
  </r>
  <r>
    <s v="PROD12687"/>
    <x v="4"/>
    <s v="Home Appliances"/>
    <x v="1"/>
    <d v="2023-05-26T00:00:00"/>
    <d v="2023-05-29T00:00:00"/>
    <n v="230"/>
    <n v="54"/>
    <n v="238"/>
    <n v="1138"/>
    <n v="1331"/>
    <s v="Bangalore"/>
    <n v="3"/>
    <n v="316778"/>
    <n v="193"/>
    <x v="0"/>
  </r>
  <r>
    <s v="PROD12688"/>
    <x v="2"/>
    <s v="Fashion"/>
    <x v="1"/>
    <d v="2024-12-21T00:00:00"/>
    <d v="2024-12-26T00:00:00"/>
    <n v="48"/>
    <n v="144"/>
    <n v="136"/>
    <n v="854"/>
    <n v="1104"/>
    <s v="Hyderabad"/>
    <n v="5"/>
    <n v="150144"/>
    <n v="250"/>
    <x v="0"/>
  </r>
  <r>
    <s v="PROD12689"/>
    <x v="4"/>
    <s v="Electronics"/>
    <x v="4"/>
    <d v="2024-04-16T00:00:00"/>
    <d v="2024-04-25T00:00:00"/>
    <n v="133"/>
    <n v="101"/>
    <n v="40"/>
    <n v="1141"/>
    <n v="1203"/>
    <s v="Delhi"/>
    <n v="9"/>
    <n v="48120"/>
    <n v="62"/>
    <x v="1"/>
  </r>
  <r>
    <s v="PROD12690"/>
    <x v="7"/>
    <s v="Electronics"/>
    <x v="1"/>
    <d v="2024-09-28T00:00:00"/>
    <d v="2024-10-03T00:00:00"/>
    <n v="58"/>
    <n v="96"/>
    <n v="128"/>
    <n v="1994"/>
    <n v="2480"/>
    <s v="Bangalore"/>
    <n v="5"/>
    <n v="317440"/>
    <n v="486"/>
    <x v="0"/>
  </r>
  <r>
    <s v="PROD12691"/>
    <x v="4"/>
    <s v="Home Appliances"/>
    <x v="0"/>
    <d v="2024-01-25T00:00:00"/>
    <d v="2024-02-02T00:00:00"/>
    <n v="244"/>
    <n v="107"/>
    <n v="143"/>
    <n v="412"/>
    <n v="848"/>
    <s v="Hyderabad"/>
    <n v="8"/>
    <n v="121264"/>
    <n v="436"/>
    <x v="1"/>
  </r>
  <r>
    <s v="PROD12692"/>
    <x v="4"/>
    <s v="Sports"/>
    <x v="2"/>
    <d v="2023-04-30T00:00:00"/>
    <d v="2023-05-03T00:00:00"/>
    <n v="90"/>
    <n v="130"/>
    <n v="17"/>
    <n v="455"/>
    <n v="890"/>
    <s v="Mumbai"/>
    <n v="3"/>
    <n v="15130"/>
    <n v="435"/>
    <x v="1"/>
  </r>
  <r>
    <s v="PROD12693"/>
    <x v="6"/>
    <s v="Sports"/>
    <x v="4"/>
    <d v="2024-09-04T00:00:00"/>
    <d v="2024-09-13T00:00:00"/>
    <n v="163"/>
    <n v="96"/>
    <n v="226"/>
    <n v="1315"/>
    <n v="1780"/>
    <s v="Hyderabad"/>
    <n v="9"/>
    <n v="402280"/>
    <n v="465"/>
    <x v="0"/>
  </r>
  <r>
    <s v="PROD12694"/>
    <x v="3"/>
    <s v="Electronics"/>
    <x v="3"/>
    <d v="2023-12-25T00:00:00"/>
    <d v="2024-01-03T00:00:00"/>
    <n v="261"/>
    <n v="103"/>
    <n v="45"/>
    <n v="1978"/>
    <n v="2397"/>
    <s v="Delhi"/>
    <n v="9"/>
    <n v="107865"/>
    <n v="419"/>
    <x v="1"/>
  </r>
  <r>
    <s v="PROD12695"/>
    <x v="2"/>
    <s v="Home Appliances"/>
    <x v="3"/>
    <d v="2023-05-01T00:00:00"/>
    <d v="2023-05-06T00:00:00"/>
    <n v="377"/>
    <n v="128"/>
    <n v="9"/>
    <n v="460"/>
    <n v="636"/>
    <s v="Delhi"/>
    <n v="5"/>
    <n v="5724"/>
    <n v="176"/>
    <x v="1"/>
  </r>
  <r>
    <s v="PROD12696"/>
    <x v="0"/>
    <s v="Electronics"/>
    <x v="4"/>
    <d v="2024-07-16T00:00:00"/>
    <d v="2024-07-25T00:00:00"/>
    <n v="135"/>
    <n v="56"/>
    <n v="73"/>
    <n v="230"/>
    <n v="470"/>
    <s v="Mumbai"/>
    <n v="9"/>
    <n v="34310"/>
    <n v="240"/>
    <x v="1"/>
  </r>
  <r>
    <s v="PROD12697"/>
    <x v="8"/>
    <s v="Fashion"/>
    <x v="1"/>
    <d v="2024-01-07T00:00:00"/>
    <d v="2024-01-11T00:00:00"/>
    <n v="5"/>
    <n v="105"/>
    <n v="185"/>
    <n v="1304"/>
    <n v="1369"/>
    <s v="Delhi"/>
    <n v="4"/>
    <n v="253265"/>
    <n v="65"/>
    <x v="0"/>
  </r>
  <r>
    <s v="PROD12698"/>
    <x v="2"/>
    <s v="Electronics"/>
    <x v="1"/>
    <d v="2024-11-10T00:00:00"/>
    <d v="2024-11-12T00:00:00"/>
    <n v="495"/>
    <n v="76"/>
    <n v="53"/>
    <n v="1211"/>
    <n v="1705"/>
    <s v="Bangalore"/>
    <n v="2"/>
    <n v="90365"/>
    <n v="494"/>
    <x v="1"/>
  </r>
  <r>
    <s v="PROD12699"/>
    <x v="4"/>
    <s v="Home Appliances"/>
    <x v="1"/>
    <d v="2023-10-15T00:00:00"/>
    <d v="2023-10-25T00:00:00"/>
    <n v="166"/>
    <n v="73"/>
    <n v="145"/>
    <n v="1098"/>
    <n v="1358"/>
    <s v="Hyderabad"/>
    <n v="10"/>
    <n v="196910"/>
    <n v="260"/>
    <x v="1"/>
  </r>
  <r>
    <s v="PROD12700"/>
    <x v="7"/>
    <s v="Electronics"/>
    <x v="4"/>
    <d v="2024-11-02T00:00:00"/>
    <d v="2024-11-09T00:00:00"/>
    <n v="281"/>
    <n v="149"/>
    <n v="2"/>
    <n v="731"/>
    <n v="806"/>
    <s v="Bangalore"/>
    <n v="7"/>
    <n v="1612"/>
    <n v="75"/>
    <x v="1"/>
  </r>
  <r>
    <s v="PROD12701"/>
    <x v="8"/>
    <s v="Fashion"/>
    <x v="3"/>
    <d v="2023-01-15T00:00:00"/>
    <d v="2023-01-16T00:00:00"/>
    <n v="144"/>
    <n v="90"/>
    <n v="21"/>
    <n v="1433"/>
    <n v="1907"/>
    <s v="Mumbai"/>
    <n v="1"/>
    <n v="40047"/>
    <n v="474"/>
    <x v="1"/>
  </r>
  <r>
    <s v="PROD12702"/>
    <x v="2"/>
    <s v="Fashion"/>
    <x v="2"/>
    <d v="2023-11-15T00:00:00"/>
    <d v="2023-11-20T00:00:00"/>
    <n v="356"/>
    <n v="104"/>
    <n v="157"/>
    <n v="1657"/>
    <n v="1918"/>
    <s v="Chennai"/>
    <n v="5"/>
    <n v="301126"/>
    <n v="261"/>
    <x v="1"/>
  </r>
  <r>
    <s v="PROD12703"/>
    <x v="7"/>
    <s v="Sports"/>
    <x v="3"/>
    <d v="2024-08-31T00:00:00"/>
    <d v="2024-09-02T00:00:00"/>
    <n v="88"/>
    <n v="131"/>
    <n v="174"/>
    <n v="938"/>
    <n v="1347"/>
    <s v="Chennai"/>
    <n v="2"/>
    <n v="234378"/>
    <n v="409"/>
    <x v="0"/>
  </r>
  <r>
    <s v="PROD12704"/>
    <x v="8"/>
    <s v="Sports"/>
    <x v="3"/>
    <d v="2023-02-23T00:00:00"/>
    <d v="2023-02-25T00:00:00"/>
    <n v="339"/>
    <n v="98"/>
    <n v="268"/>
    <n v="1730"/>
    <n v="1794"/>
    <s v="Hyderabad"/>
    <n v="2"/>
    <n v="480792"/>
    <n v="64"/>
    <x v="1"/>
  </r>
  <r>
    <s v="PROD12705"/>
    <x v="8"/>
    <s v="Fashion"/>
    <x v="2"/>
    <d v="2023-04-07T00:00:00"/>
    <d v="2023-04-13T00:00:00"/>
    <n v="216"/>
    <n v="150"/>
    <n v="26"/>
    <n v="748"/>
    <n v="1176"/>
    <s v="Hyderabad"/>
    <n v="6"/>
    <n v="30576"/>
    <n v="428"/>
    <x v="1"/>
  </r>
  <r>
    <s v="PROD12706"/>
    <x v="4"/>
    <s v="Electronics"/>
    <x v="0"/>
    <d v="2024-11-20T00:00:00"/>
    <d v="2024-11-25T00:00:00"/>
    <n v="437"/>
    <n v="85"/>
    <n v="55"/>
    <n v="1028"/>
    <n v="1506"/>
    <s v="Chennai"/>
    <n v="5"/>
    <n v="82830"/>
    <n v="478"/>
    <x v="1"/>
  </r>
  <r>
    <s v="PROD12707"/>
    <x v="6"/>
    <s v="Fashion"/>
    <x v="1"/>
    <d v="2024-12-25T00:00:00"/>
    <d v="2024-12-30T00:00:00"/>
    <n v="406"/>
    <n v="76"/>
    <n v="101"/>
    <n v="1370"/>
    <n v="1778"/>
    <s v="Chennai"/>
    <n v="5"/>
    <n v="179578"/>
    <n v="408"/>
    <x v="1"/>
  </r>
  <r>
    <s v="PROD12708"/>
    <x v="0"/>
    <s v="Electronics"/>
    <x v="3"/>
    <d v="2024-12-04T00:00:00"/>
    <d v="2024-12-10T00:00:00"/>
    <n v="14"/>
    <n v="115"/>
    <n v="171"/>
    <n v="1844"/>
    <n v="1931"/>
    <s v="Bangalore"/>
    <n v="6"/>
    <n v="330201"/>
    <n v="87"/>
    <x v="0"/>
  </r>
  <r>
    <s v="PROD12709"/>
    <x v="8"/>
    <s v="Home Appliances"/>
    <x v="4"/>
    <d v="2024-09-05T00:00:00"/>
    <d v="2024-09-15T00:00:00"/>
    <n v="207"/>
    <n v="89"/>
    <n v="14"/>
    <n v="594"/>
    <n v="684"/>
    <s v="Mumbai"/>
    <n v="10"/>
    <n v="9576"/>
    <n v="90"/>
    <x v="1"/>
  </r>
  <r>
    <s v="PROD12710"/>
    <x v="7"/>
    <s v="Electronics"/>
    <x v="1"/>
    <d v="2024-07-30T00:00:00"/>
    <d v="2024-08-07T00:00:00"/>
    <n v="474"/>
    <n v="53"/>
    <n v="96"/>
    <n v="1681"/>
    <n v="2028"/>
    <s v="Bangalore"/>
    <n v="8"/>
    <n v="194688"/>
    <n v="347"/>
    <x v="1"/>
  </r>
  <r>
    <s v="PROD12711"/>
    <x v="7"/>
    <s v="Electronics"/>
    <x v="2"/>
    <d v="2023-03-10T00:00:00"/>
    <d v="2023-03-19T00:00:00"/>
    <n v="433"/>
    <n v="134"/>
    <n v="156"/>
    <n v="1674"/>
    <n v="2166"/>
    <s v="Delhi"/>
    <n v="9"/>
    <n v="337896"/>
    <n v="492"/>
    <x v="1"/>
  </r>
  <r>
    <s v="PROD12712"/>
    <x v="3"/>
    <s v="Home Appliances"/>
    <x v="0"/>
    <d v="2023-02-14T00:00:00"/>
    <d v="2023-02-23T00:00:00"/>
    <n v="331"/>
    <n v="119"/>
    <n v="41"/>
    <n v="736"/>
    <n v="803"/>
    <s v="Delhi"/>
    <n v="9"/>
    <n v="32923"/>
    <n v="67"/>
    <x v="1"/>
  </r>
  <r>
    <s v="PROD12713"/>
    <x v="2"/>
    <s v="Sports"/>
    <x v="4"/>
    <d v="2023-02-24T00:00:00"/>
    <d v="2023-02-25T00:00:00"/>
    <n v="170"/>
    <n v="52"/>
    <n v="187"/>
    <n v="1894"/>
    <n v="2302"/>
    <s v="Delhi"/>
    <n v="1"/>
    <n v="430474"/>
    <n v="408"/>
    <x v="0"/>
  </r>
  <r>
    <s v="PROD12714"/>
    <x v="5"/>
    <s v="Home Appliances"/>
    <x v="4"/>
    <d v="2023-03-22T00:00:00"/>
    <d v="2023-03-31T00:00:00"/>
    <n v="240"/>
    <n v="105"/>
    <n v="260"/>
    <n v="1301"/>
    <n v="1368"/>
    <s v="Bangalore"/>
    <n v="9"/>
    <n v="355680"/>
    <n v="67"/>
    <x v="0"/>
  </r>
  <r>
    <s v="PROD12715"/>
    <x v="8"/>
    <s v="Fashion"/>
    <x v="2"/>
    <d v="2023-12-12T00:00:00"/>
    <d v="2023-12-22T00:00:00"/>
    <n v="73"/>
    <n v="78"/>
    <n v="91"/>
    <n v="1755"/>
    <n v="2128"/>
    <s v="Mumbai"/>
    <n v="10"/>
    <n v="193648"/>
    <n v="373"/>
    <x v="0"/>
  </r>
  <r>
    <s v="PROD12716"/>
    <x v="8"/>
    <s v="Fashion"/>
    <x v="3"/>
    <d v="2024-07-30T00:00:00"/>
    <d v="2024-07-31T00:00:00"/>
    <n v="448"/>
    <n v="150"/>
    <n v="245"/>
    <n v="804"/>
    <n v="1256"/>
    <s v="Chennai"/>
    <n v="1"/>
    <n v="307720"/>
    <n v="452"/>
    <x v="1"/>
  </r>
  <r>
    <s v="PROD12717"/>
    <x v="6"/>
    <s v="Electronics"/>
    <x v="3"/>
    <d v="2023-01-31T00:00:00"/>
    <d v="2023-02-02T00:00:00"/>
    <n v="2"/>
    <n v="75"/>
    <n v="115"/>
    <n v="462"/>
    <n v="581"/>
    <s v="Delhi"/>
    <n v="2"/>
    <n v="66815"/>
    <n v="119"/>
    <x v="0"/>
  </r>
  <r>
    <s v="PROD12718"/>
    <x v="1"/>
    <s v="Sports"/>
    <x v="2"/>
    <d v="2024-08-21T00:00:00"/>
    <d v="2024-08-23T00:00:00"/>
    <n v="363"/>
    <n v="85"/>
    <n v="204"/>
    <n v="617"/>
    <n v="684"/>
    <s v="Hyderabad"/>
    <n v="2"/>
    <n v="139536"/>
    <n v="67"/>
    <x v="1"/>
  </r>
  <r>
    <s v="PROD12719"/>
    <x v="3"/>
    <s v="Electronics"/>
    <x v="3"/>
    <d v="2024-07-25T00:00:00"/>
    <d v="2024-08-02T00:00:00"/>
    <n v="20"/>
    <n v="109"/>
    <n v="204"/>
    <n v="478"/>
    <n v="901"/>
    <s v="Hyderabad"/>
    <n v="8"/>
    <n v="183804"/>
    <n v="423"/>
    <x v="0"/>
  </r>
  <r>
    <s v="PROD12720"/>
    <x v="3"/>
    <s v="Electronics"/>
    <x v="1"/>
    <d v="2024-10-05T00:00:00"/>
    <d v="2024-10-13T00:00:00"/>
    <n v="172"/>
    <n v="51"/>
    <n v="206"/>
    <n v="1287"/>
    <n v="1635"/>
    <s v="Bangalore"/>
    <n v="8"/>
    <n v="336810"/>
    <n v="348"/>
    <x v="0"/>
  </r>
  <r>
    <s v="PROD12721"/>
    <x v="8"/>
    <s v="Fashion"/>
    <x v="0"/>
    <d v="2024-01-26T00:00:00"/>
    <d v="2024-01-29T00:00:00"/>
    <n v="6"/>
    <n v="96"/>
    <n v="165"/>
    <n v="572"/>
    <n v="1021"/>
    <s v="Hyderabad"/>
    <n v="3"/>
    <n v="168465"/>
    <n v="449"/>
    <x v="0"/>
  </r>
  <r>
    <s v="PROD12722"/>
    <x v="6"/>
    <s v="Fashion"/>
    <x v="4"/>
    <d v="2023-07-30T00:00:00"/>
    <d v="2023-08-09T00:00:00"/>
    <n v="173"/>
    <n v="56"/>
    <n v="265"/>
    <n v="1416"/>
    <n v="1539"/>
    <s v="Delhi"/>
    <n v="10"/>
    <n v="407835"/>
    <n v="123"/>
    <x v="0"/>
  </r>
  <r>
    <s v="PROD12723"/>
    <x v="2"/>
    <s v="Sports"/>
    <x v="3"/>
    <d v="2024-11-10T00:00:00"/>
    <d v="2024-11-18T00:00:00"/>
    <n v="2"/>
    <n v="60"/>
    <n v="109"/>
    <n v="394"/>
    <n v="884"/>
    <s v="Mumbai"/>
    <n v="8"/>
    <n v="96356"/>
    <n v="490"/>
    <x v="0"/>
  </r>
  <r>
    <s v="PROD12724"/>
    <x v="6"/>
    <s v="Electronics"/>
    <x v="0"/>
    <d v="2023-05-08T00:00:00"/>
    <d v="2023-05-15T00:00:00"/>
    <n v="320"/>
    <n v="142"/>
    <n v="33"/>
    <n v="1902"/>
    <n v="1994"/>
    <s v="Delhi"/>
    <n v="7"/>
    <n v="65802"/>
    <n v="92"/>
    <x v="1"/>
  </r>
  <r>
    <s v="PROD12725"/>
    <x v="0"/>
    <s v="Fashion"/>
    <x v="1"/>
    <d v="2024-02-25T00:00:00"/>
    <d v="2024-03-01T00:00:00"/>
    <n v="450"/>
    <n v="127"/>
    <n v="267"/>
    <n v="1006"/>
    <n v="1487"/>
    <s v="Bangalore"/>
    <n v="5"/>
    <n v="397029"/>
    <n v="481"/>
    <x v="1"/>
  </r>
  <r>
    <s v="PROD12726"/>
    <x v="9"/>
    <s v="Sports"/>
    <x v="2"/>
    <d v="2024-10-07T00:00:00"/>
    <d v="2024-10-17T00:00:00"/>
    <n v="177"/>
    <n v="79"/>
    <n v="146"/>
    <n v="1649"/>
    <n v="1921"/>
    <s v="Hyderabad"/>
    <n v="10"/>
    <n v="280466"/>
    <n v="272"/>
    <x v="1"/>
  </r>
  <r>
    <s v="PROD12727"/>
    <x v="7"/>
    <s v="Electronics"/>
    <x v="0"/>
    <d v="2024-09-27T00:00:00"/>
    <d v="2024-09-28T00:00:00"/>
    <n v="186"/>
    <n v="132"/>
    <n v="83"/>
    <n v="992"/>
    <n v="1472"/>
    <s v="Hyderabad"/>
    <n v="1"/>
    <n v="122176"/>
    <n v="480"/>
    <x v="1"/>
  </r>
  <r>
    <s v="PROD12728"/>
    <x v="7"/>
    <s v="Home Appliances"/>
    <x v="4"/>
    <d v="2023-09-15T00:00:00"/>
    <d v="2023-09-19T00:00:00"/>
    <n v="465"/>
    <n v="55"/>
    <n v="173"/>
    <n v="905"/>
    <n v="1137"/>
    <s v="Hyderabad"/>
    <n v="4"/>
    <n v="196701"/>
    <n v="232"/>
    <x v="1"/>
  </r>
  <r>
    <s v="PROD12729"/>
    <x v="3"/>
    <s v="Sports"/>
    <x v="0"/>
    <d v="2023-07-03T00:00:00"/>
    <d v="2023-07-07T00:00:00"/>
    <n v="446"/>
    <n v="87"/>
    <n v="299"/>
    <n v="1882"/>
    <n v="2294"/>
    <s v="Chennai"/>
    <n v="4"/>
    <n v="685906"/>
    <n v="412"/>
    <x v="1"/>
  </r>
  <r>
    <s v="PROD12730"/>
    <x v="6"/>
    <s v="Electronics"/>
    <x v="3"/>
    <d v="2023-04-05T00:00:00"/>
    <d v="2023-04-14T00:00:00"/>
    <n v="96"/>
    <n v="137"/>
    <n v="110"/>
    <n v="1457"/>
    <n v="1818"/>
    <s v="Mumbai"/>
    <n v="9"/>
    <n v="199980"/>
    <n v="361"/>
    <x v="0"/>
  </r>
  <r>
    <s v="PROD12731"/>
    <x v="2"/>
    <s v="Sports"/>
    <x v="3"/>
    <d v="2023-06-14T00:00:00"/>
    <d v="2023-06-20T00:00:00"/>
    <n v="65"/>
    <n v="75"/>
    <n v="84"/>
    <n v="1118"/>
    <n v="1475"/>
    <s v="Delhi"/>
    <n v="6"/>
    <n v="123900"/>
    <n v="357"/>
    <x v="0"/>
  </r>
  <r>
    <s v="PROD12732"/>
    <x v="0"/>
    <s v="Home Appliances"/>
    <x v="3"/>
    <d v="2024-04-29T00:00:00"/>
    <d v="2024-05-04T00:00:00"/>
    <n v="20"/>
    <n v="115"/>
    <n v="203"/>
    <n v="1549"/>
    <n v="1653"/>
    <s v="Bangalore"/>
    <n v="5"/>
    <n v="335559"/>
    <n v="104"/>
    <x v="0"/>
  </r>
  <r>
    <s v="PROD12733"/>
    <x v="1"/>
    <s v="Electronics"/>
    <x v="2"/>
    <d v="2023-04-27T00:00:00"/>
    <d v="2023-04-29T00:00:00"/>
    <n v="493"/>
    <n v="121"/>
    <n v="60"/>
    <n v="676"/>
    <n v="989"/>
    <s v="Delhi"/>
    <n v="2"/>
    <n v="59340"/>
    <n v="313"/>
    <x v="1"/>
  </r>
  <r>
    <s v="PROD12734"/>
    <x v="7"/>
    <s v="Sports"/>
    <x v="1"/>
    <d v="2024-07-22T00:00:00"/>
    <d v="2024-07-30T00:00:00"/>
    <n v="456"/>
    <n v="125"/>
    <n v="90"/>
    <n v="1256"/>
    <n v="1679"/>
    <s v="Chennai"/>
    <n v="8"/>
    <n v="151110"/>
    <n v="423"/>
    <x v="1"/>
  </r>
  <r>
    <s v="PROD12735"/>
    <x v="4"/>
    <s v="Home Appliances"/>
    <x v="4"/>
    <d v="2023-06-21T00:00:00"/>
    <d v="2023-06-25T00:00:00"/>
    <n v="402"/>
    <n v="63"/>
    <n v="126"/>
    <n v="1094"/>
    <n v="1505"/>
    <s v="Delhi"/>
    <n v="4"/>
    <n v="189630"/>
    <n v="411"/>
    <x v="1"/>
  </r>
  <r>
    <s v="PROD12736"/>
    <x v="6"/>
    <s v="Sports"/>
    <x v="2"/>
    <d v="2023-06-18T00:00:00"/>
    <d v="2023-06-19T00:00:00"/>
    <n v="192"/>
    <n v="81"/>
    <n v="32"/>
    <n v="1012"/>
    <n v="1285"/>
    <s v="Chennai"/>
    <n v="1"/>
    <n v="41120"/>
    <n v="273"/>
    <x v="1"/>
  </r>
  <r>
    <s v="PROD12737"/>
    <x v="0"/>
    <s v="Electronics"/>
    <x v="0"/>
    <d v="2024-03-09T00:00:00"/>
    <d v="2024-03-18T00:00:00"/>
    <n v="60"/>
    <n v="69"/>
    <n v="145"/>
    <n v="855"/>
    <n v="1003"/>
    <s v="Mumbai"/>
    <n v="9"/>
    <n v="145435"/>
    <n v="148"/>
    <x v="0"/>
  </r>
  <r>
    <s v="PROD12738"/>
    <x v="9"/>
    <s v="Electronics"/>
    <x v="4"/>
    <d v="2023-01-21T00:00:00"/>
    <d v="2023-01-23T00:00:00"/>
    <n v="329"/>
    <n v="146"/>
    <n v="186"/>
    <n v="873"/>
    <n v="1145"/>
    <s v="Mumbai"/>
    <n v="2"/>
    <n v="212970"/>
    <n v="272"/>
    <x v="1"/>
  </r>
  <r>
    <s v="PROD12739"/>
    <x v="5"/>
    <s v="Home Appliances"/>
    <x v="2"/>
    <d v="2023-11-24T00:00:00"/>
    <d v="2023-11-28T00:00:00"/>
    <n v="132"/>
    <n v="64"/>
    <n v="123"/>
    <n v="1676"/>
    <n v="1888"/>
    <s v="Hyderabad"/>
    <n v="4"/>
    <n v="232224"/>
    <n v="212"/>
    <x v="1"/>
  </r>
  <r>
    <s v="PROD12740"/>
    <x v="5"/>
    <s v="Home Appliances"/>
    <x v="2"/>
    <d v="2024-03-04T00:00:00"/>
    <d v="2024-03-07T00:00:00"/>
    <n v="190"/>
    <n v="137"/>
    <n v="124"/>
    <n v="1411"/>
    <n v="1556"/>
    <s v="Delhi"/>
    <n v="3"/>
    <n v="192944"/>
    <n v="145"/>
    <x v="1"/>
  </r>
  <r>
    <s v="PROD12741"/>
    <x v="8"/>
    <s v="Sports"/>
    <x v="0"/>
    <d v="2023-06-28T00:00:00"/>
    <d v="2023-06-29T00:00:00"/>
    <n v="219"/>
    <n v="128"/>
    <n v="298"/>
    <n v="694"/>
    <n v="828"/>
    <s v="Chennai"/>
    <n v="1"/>
    <n v="246744"/>
    <n v="134"/>
    <x v="0"/>
  </r>
  <r>
    <s v="PROD12742"/>
    <x v="2"/>
    <s v="Electronics"/>
    <x v="2"/>
    <d v="2023-04-08T00:00:00"/>
    <d v="2023-04-17T00:00:00"/>
    <n v="202"/>
    <n v="137"/>
    <n v="233"/>
    <n v="351"/>
    <n v="698"/>
    <s v="Chennai"/>
    <n v="9"/>
    <n v="162634"/>
    <n v="347"/>
    <x v="0"/>
  </r>
  <r>
    <s v="PROD12743"/>
    <x v="1"/>
    <s v="Fashion"/>
    <x v="3"/>
    <d v="2023-08-20T00:00:00"/>
    <d v="2023-08-27T00:00:00"/>
    <n v="36"/>
    <n v="134"/>
    <n v="21"/>
    <n v="1071"/>
    <n v="1240"/>
    <s v="Mumbai"/>
    <n v="7"/>
    <n v="26040"/>
    <n v="169"/>
    <x v="1"/>
  </r>
  <r>
    <s v="PROD12744"/>
    <x v="8"/>
    <s v="Home Appliances"/>
    <x v="2"/>
    <d v="2023-05-18T00:00:00"/>
    <d v="2023-05-23T00:00:00"/>
    <n v="465"/>
    <n v="122"/>
    <n v="125"/>
    <n v="935"/>
    <n v="1074"/>
    <s v="Delhi"/>
    <n v="5"/>
    <n v="134250"/>
    <n v="139"/>
    <x v="1"/>
  </r>
  <r>
    <s v="PROD12745"/>
    <x v="8"/>
    <s v="Home Appliances"/>
    <x v="1"/>
    <d v="2024-01-08T00:00:00"/>
    <d v="2024-01-14T00:00:00"/>
    <n v="180"/>
    <n v="74"/>
    <n v="147"/>
    <n v="1537"/>
    <n v="2000"/>
    <s v="Mumbai"/>
    <n v="6"/>
    <n v="294000"/>
    <n v="463"/>
    <x v="1"/>
  </r>
  <r>
    <s v="PROD12746"/>
    <x v="4"/>
    <s v="Electronics"/>
    <x v="2"/>
    <d v="2023-07-19T00:00:00"/>
    <d v="2023-07-21T00:00:00"/>
    <n v="240"/>
    <n v="75"/>
    <n v="33"/>
    <n v="1398"/>
    <n v="1605"/>
    <s v="Hyderabad"/>
    <n v="2"/>
    <n v="52965"/>
    <n v="207"/>
    <x v="1"/>
  </r>
  <r>
    <s v="PROD12747"/>
    <x v="2"/>
    <s v="Sports"/>
    <x v="1"/>
    <d v="2023-03-30T00:00:00"/>
    <d v="2023-04-07T00:00:00"/>
    <n v="478"/>
    <n v="144"/>
    <n v="111"/>
    <n v="290"/>
    <n v="788"/>
    <s v="Chennai"/>
    <n v="8"/>
    <n v="87468"/>
    <n v="498"/>
    <x v="1"/>
  </r>
  <r>
    <s v="PROD12748"/>
    <x v="0"/>
    <s v="Fashion"/>
    <x v="1"/>
    <d v="2023-06-20T00:00:00"/>
    <d v="2023-06-26T00:00:00"/>
    <n v="444"/>
    <n v="72"/>
    <n v="283"/>
    <n v="1074"/>
    <n v="1177"/>
    <s v="Bangalore"/>
    <n v="6"/>
    <n v="333091"/>
    <n v="103"/>
    <x v="1"/>
  </r>
  <r>
    <s v="PROD12749"/>
    <x v="1"/>
    <s v="Sports"/>
    <x v="1"/>
    <d v="2024-10-12T00:00:00"/>
    <d v="2024-10-15T00:00:00"/>
    <n v="255"/>
    <n v="146"/>
    <n v="210"/>
    <n v="1189"/>
    <n v="1545"/>
    <s v="Mumbai"/>
    <n v="3"/>
    <n v="324450"/>
    <n v="356"/>
    <x v="1"/>
  </r>
  <r>
    <s v="PROD12750"/>
    <x v="8"/>
    <s v="Home Appliances"/>
    <x v="4"/>
    <d v="2023-07-22T00:00:00"/>
    <d v="2023-07-26T00:00:00"/>
    <n v="411"/>
    <n v="84"/>
    <n v="263"/>
    <n v="1066"/>
    <n v="1369"/>
    <s v="Delhi"/>
    <n v="4"/>
    <n v="360047"/>
    <n v="303"/>
    <x v="1"/>
  </r>
  <r>
    <s v="PROD12751"/>
    <x v="9"/>
    <s v="Sports"/>
    <x v="1"/>
    <d v="2023-10-04T00:00:00"/>
    <d v="2023-10-05T00:00:00"/>
    <n v="450"/>
    <n v="72"/>
    <n v="70"/>
    <n v="453"/>
    <n v="891"/>
    <s v="Hyderabad"/>
    <n v="1"/>
    <n v="62370"/>
    <n v="438"/>
    <x v="1"/>
  </r>
  <r>
    <s v="PROD12752"/>
    <x v="1"/>
    <s v="Home Appliances"/>
    <x v="4"/>
    <d v="2023-03-24T00:00:00"/>
    <d v="2023-03-30T00:00:00"/>
    <n v="145"/>
    <n v="73"/>
    <n v="191"/>
    <n v="1911"/>
    <n v="2393"/>
    <s v="Hyderabad"/>
    <n v="6"/>
    <n v="457063"/>
    <n v="482"/>
    <x v="0"/>
  </r>
  <r>
    <s v="PROD12753"/>
    <x v="6"/>
    <s v="Fashion"/>
    <x v="1"/>
    <d v="2024-06-17T00:00:00"/>
    <d v="2024-06-27T00:00:00"/>
    <n v="479"/>
    <n v="110"/>
    <n v="279"/>
    <n v="443"/>
    <n v="507"/>
    <s v="Bangalore"/>
    <n v="10"/>
    <n v="141453"/>
    <n v="64"/>
    <x v="1"/>
  </r>
  <r>
    <s v="PROD12754"/>
    <x v="5"/>
    <s v="Electronics"/>
    <x v="2"/>
    <d v="2024-08-22T00:00:00"/>
    <d v="2024-08-31T00:00:00"/>
    <n v="500"/>
    <n v="133"/>
    <n v="26"/>
    <n v="809"/>
    <n v="1138"/>
    <s v="Mumbai"/>
    <n v="9"/>
    <n v="29588"/>
    <n v="329"/>
    <x v="1"/>
  </r>
  <r>
    <s v="PROD12755"/>
    <x v="8"/>
    <s v="Home Appliances"/>
    <x v="0"/>
    <d v="2023-10-10T00:00:00"/>
    <d v="2023-10-11T00:00:00"/>
    <n v="356"/>
    <n v="100"/>
    <n v="208"/>
    <n v="1448"/>
    <n v="1758"/>
    <s v="Delhi"/>
    <n v="1"/>
    <n v="365664"/>
    <n v="310"/>
    <x v="1"/>
  </r>
  <r>
    <s v="PROD12756"/>
    <x v="4"/>
    <s v="Fashion"/>
    <x v="1"/>
    <d v="2024-09-07T00:00:00"/>
    <d v="2024-09-09T00:00:00"/>
    <n v="243"/>
    <n v="146"/>
    <n v="265"/>
    <n v="759"/>
    <n v="905"/>
    <s v="Hyderabad"/>
    <n v="2"/>
    <n v="239825"/>
    <n v="146"/>
    <x v="0"/>
  </r>
  <r>
    <s v="PROD12757"/>
    <x v="1"/>
    <s v="Sports"/>
    <x v="2"/>
    <d v="2024-08-14T00:00:00"/>
    <d v="2024-08-23T00:00:00"/>
    <n v="120"/>
    <n v="63"/>
    <n v="174"/>
    <n v="1182"/>
    <n v="1494"/>
    <s v="Bangalore"/>
    <n v="9"/>
    <n v="259956"/>
    <n v="312"/>
    <x v="0"/>
  </r>
  <r>
    <s v="PROD12758"/>
    <x v="9"/>
    <s v="Fashion"/>
    <x v="0"/>
    <d v="2023-12-17T00:00:00"/>
    <d v="2023-12-25T00:00:00"/>
    <n v="421"/>
    <n v="88"/>
    <n v="162"/>
    <n v="1257"/>
    <n v="1582"/>
    <s v="Bangalore"/>
    <n v="8"/>
    <n v="256284"/>
    <n v="325"/>
    <x v="1"/>
  </r>
  <r>
    <s v="PROD12759"/>
    <x v="7"/>
    <s v="Fashion"/>
    <x v="2"/>
    <d v="2023-05-01T00:00:00"/>
    <d v="2023-05-10T00:00:00"/>
    <n v="122"/>
    <n v="62"/>
    <n v="87"/>
    <n v="275"/>
    <n v="450"/>
    <s v="Hyderabad"/>
    <n v="9"/>
    <n v="39150"/>
    <n v="175"/>
    <x v="1"/>
  </r>
  <r>
    <s v="PROD12760"/>
    <x v="3"/>
    <s v="Home Appliances"/>
    <x v="3"/>
    <d v="2024-11-24T00:00:00"/>
    <d v="2024-11-27T00:00:00"/>
    <n v="217"/>
    <n v="110"/>
    <n v="102"/>
    <n v="579"/>
    <n v="902"/>
    <s v="Chennai"/>
    <n v="3"/>
    <n v="92004"/>
    <n v="323"/>
    <x v="1"/>
  </r>
  <r>
    <s v="PROD12761"/>
    <x v="2"/>
    <s v="Fashion"/>
    <x v="4"/>
    <d v="2023-12-05T00:00:00"/>
    <d v="2023-12-12T00:00:00"/>
    <n v="482"/>
    <n v="113"/>
    <n v="182"/>
    <n v="1687"/>
    <n v="2099"/>
    <s v="Delhi"/>
    <n v="7"/>
    <n v="382018"/>
    <n v="412"/>
    <x v="1"/>
  </r>
  <r>
    <s v="PROD12762"/>
    <x v="6"/>
    <s v="Electronics"/>
    <x v="1"/>
    <d v="2024-05-10T00:00:00"/>
    <d v="2024-05-18T00:00:00"/>
    <n v="176"/>
    <n v="59"/>
    <n v="156"/>
    <n v="326"/>
    <n v="753"/>
    <s v="Chennai"/>
    <n v="8"/>
    <n v="117468"/>
    <n v="427"/>
    <x v="1"/>
  </r>
  <r>
    <s v="PROD12763"/>
    <x v="1"/>
    <s v="Home Appliances"/>
    <x v="3"/>
    <d v="2024-08-22T00:00:00"/>
    <d v="2024-08-23T00:00:00"/>
    <n v="77"/>
    <n v="112"/>
    <n v="0"/>
    <n v="896"/>
    <n v="1048"/>
    <s v="Delhi"/>
    <n v="1"/>
    <n v="0"/>
    <n v="152"/>
    <x v="1"/>
  </r>
  <r>
    <s v="PROD12764"/>
    <x v="3"/>
    <s v="Electronics"/>
    <x v="1"/>
    <d v="2023-06-30T00:00:00"/>
    <d v="2023-07-01T00:00:00"/>
    <n v="111"/>
    <n v="146"/>
    <n v="257"/>
    <n v="1993"/>
    <n v="2459"/>
    <s v="Chennai"/>
    <n v="1"/>
    <n v="631963"/>
    <n v="466"/>
    <x v="0"/>
  </r>
  <r>
    <s v="PROD12765"/>
    <x v="9"/>
    <s v="Sports"/>
    <x v="2"/>
    <d v="2024-08-19T00:00:00"/>
    <d v="2024-08-24T00:00:00"/>
    <n v="254"/>
    <n v="74"/>
    <n v="103"/>
    <n v="460"/>
    <n v="875"/>
    <s v="Mumbai"/>
    <n v="5"/>
    <n v="90125"/>
    <n v="415"/>
    <x v="1"/>
  </r>
  <r>
    <s v="PROD12766"/>
    <x v="2"/>
    <s v="Home Appliances"/>
    <x v="0"/>
    <d v="2024-02-06T00:00:00"/>
    <d v="2024-02-08T00:00:00"/>
    <n v="249"/>
    <n v="59"/>
    <n v="245"/>
    <n v="1712"/>
    <n v="2164"/>
    <s v="Hyderabad"/>
    <n v="2"/>
    <n v="530180"/>
    <n v="452"/>
    <x v="1"/>
  </r>
  <r>
    <s v="PROD12767"/>
    <x v="0"/>
    <s v="Sports"/>
    <x v="1"/>
    <d v="2023-01-16T00:00:00"/>
    <d v="2023-01-21T00:00:00"/>
    <n v="353"/>
    <n v="62"/>
    <n v="2"/>
    <n v="770"/>
    <n v="970"/>
    <s v="Bangalore"/>
    <n v="5"/>
    <n v="1940"/>
    <n v="200"/>
    <x v="1"/>
  </r>
  <r>
    <s v="PROD12768"/>
    <x v="4"/>
    <s v="Electronics"/>
    <x v="4"/>
    <d v="2024-09-20T00:00:00"/>
    <d v="2024-09-28T00:00:00"/>
    <n v="65"/>
    <n v="81"/>
    <n v="161"/>
    <n v="899"/>
    <n v="1346"/>
    <s v="Chennai"/>
    <n v="8"/>
    <n v="216706"/>
    <n v="447"/>
    <x v="0"/>
  </r>
  <r>
    <s v="PROD12769"/>
    <x v="0"/>
    <s v="Home Appliances"/>
    <x v="4"/>
    <d v="2024-07-26T00:00:00"/>
    <d v="2024-07-31T00:00:00"/>
    <n v="83"/>
    <n v="93"/>
    <n v="185"/>
    <n v="1143"/>
    <n v="1238"/>
    <s v="Bangalore"/>
    <n v="5"/>
    <n v="229030"/>
    <n v="95"/>
    <x v="0"/>
  </r>
  <r>
    <s v="PROD12770"/>
    <x v="3"/>
    <s v="Fashion"/>
    <x v="4"/>
    <d v="2024-05-22T00:00:00"/>
    <d v="2024-05-25T00:00:00"/>
    <n v="160"/>
    <n v="108"/>
    <n v="274"/>
    <n v="1858"/>
    <n v="2221"/>
    <s v="Mumbai"/>
    <n v="3"/>
    <n v="608554"/>
    <n v="363"/>
    <x v="0"/>
  </r>
  <r>
    <s v="PROD12771"/>
    <x v="1"/>
    <s v="Fashion"/>
    <x v="1"/>
    <d v="2024-08-26T00:00:00"/>
    <d v="2024-08-31T00:00:00"/>
    <n v="441"/>
    <n v="65"/>
    <n v="274"/>
    <n v="1140"/>
    <n v="1614"/>
    <s v="Hyderabad"/>
    <n v="5"/>
    <n v="442236"/>
    <n v="474"/>
    <x v="1"/>
  </r>
  <r>
    <s v="PROD12772"/>
    <x v="5"/>
    <s v="Home Appliances"/>
    <x v="3"/>
    <d v="2023-01-28T00:00:00"/>
    <d v="2023-01-31T00:00:00"/>
    <n v="8"/>
    <n v="101"/>
    <n v="95"/>
    <n v="1542"/>
    <n v="1855"/>
    <s v="Chennai"/>
    <n v="3"/>
    <n v="176225"/>
    <n v="313"/>
    <x v="0"/>
  </r>
  <r>
    <s v="PROD12773"/>
    <x v="8"/>
    <s v="Fashion"/>
    <x v="0"/>
    <d v="2024-06-23T00:00:00"/>
    <d v="2024-06-29T00:00:00"/>
    <n v="262"/>
    <n v="134"/>
    <n v="21"/>
    <n v="328"/>
    <n v="810"/>
    <s v="Chennai"/>
    <n v="6"/>
    <n v="17010"/>
    <n v="482"/>
    <x v="1"/>
  </r>
  <r>
    <s v="PROD12774"/>
    <x v="5"/>
    <s v="Fashion"/>
    <x v="0"/>
    <d v="2024-05-17T00:00:00"/>
    <d v="2024-05-26T00:00:00"/>
    <n v="431"/>
    <n v="146"/>
    <n v="74"/>
    <n v="1269"/>
    <n v="1728"/>
    <s v="Delhi"/>
    <n v="9"/>
    <n v="127872"/>
    <n v="459"/>
    <x v="1"/>
  </r>
  <r>
    <s v="PROD12775"/>
    <x v="3"/>
    <s v="Sports"/>
    <x v="3"/>
    <d v="2023-09-29T00:00:00"/>
    <d v="2023-10-07T00:00:00"/>
    <n v="345"/>
    <n v="95"/>
    <n v="243"/>
    <n v="1747"/>
    <n v="2070"/>
    <s v="Hyderabad"/>
    <n v="8"/>
    <n v="503010"/>
    <n v="323"/>
    <x v="1"/>
  </r>
  <r>
    <s v="PROD12776"/>
    <x v="4"/>
    <s v="Sports"/>
    <x v="1"/>
    <d v="2023-03-17T00:00:00"/>
    <d v="2023-03-18T00:00:00"/>
    <n v="37"/>
    <n v="61"/>
    <n v="154"/>
    <n v="1523"/>
    <n v="1796"/>
    <s v="Chennai"/>
    <n v="1"/>
    <n v="276584"/>
    <n v="273"/>
    <x v="0"/>
  </r>
  <r>
    <s v="PROD12777"/>
    <x v="3"/>
    <s v="Home Appliances"/>
    <x v="0"/>
    <d v="2023-01-18T00:00:00"/>
    <d v="2023-01-19T00:00:00"/>
    <n v="357"/>
    <n v="55"/>
    <n v="249"/>
    <n v="1114"/>
    <n v="1498"/>
    <s v="Delhi"/>
    <n v="1"/>
    <n v="373002"/>
    <n v="384"/>
    <x v="1"/>
  </r>
  <r>
    <s v="PROD12778"/>
    <x v="1"/>
    <s v="Home Appliances"/>
    <x v="2"/>
    <d v="2023-08-21T00:00:00"/>
    <d v="2023-08-27T00:00:00"/>
    <n v="415"/>
    <n v="77"/>
    <n v="187"/>
    <n v="1860"/>
    <n v="1911"/>
    <s v="Delhi"/>
    <n v="6"/>
    <n v="357357"/>
    <n v="51"/>
    <x v="1"/>
  </r>
  <r>
    <s v="PROD12779"/>
    <x v="0"/>
    <s v="Home Appliances"/>
    <x v="1"/>
    <d v="2023-02-08T00:00:00"/>
    <d v="2023-02-11T00:00:00"/>
    <n v="291"/>
    <n v="150"/>
    <n v="223"/>
    <n v="966"/>
    <n v="1214"/>
    <s v="Delhi"/>
    <n v="3"/>
    <n v="270722"/>
    <n v="248"/>
    <x v="1"/>
  </r>
  <r>
    <s v="PROD12780"/>
    <x v="9"/>
    <s v="Fashion"/>
    <x v="2"/>
    <d v="2024-04-19T00:00:00"/>
    <d v="2024-04-21T00:00:00"/>
    <n v="70"/>
    <n v="143"/>
    <n v="42"/>
    <n v="1636"/>
    <n v="1764"/>
    <s v="Mumbai"/>
    <n v="2"/>
    <n v="74088"/>
    <n v="128"/>
    <x v="1"/>
  </r>
  <r>
    <s v="PROD12781"/>
    <x v="0"/>
    <s v="Fashion"/>
    <x v="0"/>
    <d v="2024-02-09T00:00:00"/>
    <d v="2024-02-11T00:00:00"/>
    <n v="381"/>
    <n v="137"/>
    <n v="84"/>
    <n v="544"/>
    <n v="692"/>
    <s v="Hyderabad"/>
    <n v="2"/>
    <n v="58128"/>
    <n v="148"/>
    <x v="1"/>
  </r>
  <r>
    <s v="PROD12782"/>
    <x v="9"/>
    <s v="Home Appliances"/>
    <x v="3"/>
    <d v="2023-07-03T00:00:00"/>
    <d v="2023-07-08T00:00:00"/>
    <n v="486"/>
    <n v="149"/>
    <n v="24"/>
    <n v="984"/>
    <n v="1316"/>
    <s v="Chennai"/>
    <n v="5"/>
    <n v="31584"/>
    <n v="332"/>
    <x v="1"/>
  </r>
  <r>
    <s v="PROD12783"/>
    <x v="5"/>
    <s v="Sports"/>
    <x v="4"/>
    <d v="2024-06-17T00:00:00"/>
    <d v="2024-06-23T00:00:00"/>
    <n v="358"/>
    <n v="125"/>
    <n v="108"/>
    <n v="1370"/>
    <n v="1624"/>
    <s v="Chennai"/>
    <n v="6"/>
    <n v="175392"/>
    <n v="254"/>
    <x v="1"/>
  </r>
  <r>
    <s v="PROD12784"/>
    <x v="0"/>
    <s v="Home Appliances"/>
    <x v="0"/>
    <d v="2023-12-11T00:00:00"/>
    <d v="2023-12-19T00:00:00"/>
    <n v="470"/>
    <n v="80"/>
    <n v="228"/>
    <n v="1126"/>
    <n v="1425"/>
    <s v="Hyderabad"/>
    <n v="8"/>
    <n v="324900"/>
    <n v="299"/>
    <x v="1"/>
  </r>
  <r>
    <s v="PROD12785"/>
    <x v="4"/>
    <s v="Home Appliances"/>
    <x v="2"/>
    <d v="2024-03-18T00:00:00"/>
    <d v="2024-03-28T00:00:00"/>
    <n v="385"/>
    <n v="71"/>
    <n v="17"/>
    <n v="828"/>
    <n v="954"/>
    <s v="Mumbai"/>
    <n v="10"/>
    <n v="16218"/>
    <n v="126"/>
    <x v="1"/>
  </r>
  <r>
    <s v="PROD12786"/>
    <x v="2"/>
    <s v="Home Appliances"/>
    <x v="2"/>
    <d v="2024-06-05T00:00:00"/>
    <d v="2024-06-14T00:00:00"/>
    <n v="248"/>
    <n v="89"/>
    <n v="146"/>
    <n v="1176"/>
    <n v="1353"/>
    <s v="Chennai"/>
    <n v="9"/>
    <n v="197538"/>
    <n v="177"/>
    <x v="1"/>
  </r>
  <r>
    <s v="PROD12787"/>
    <x v="4"/>
    <s v="Home Appliances"/>
    <x v="0"/>
    <d v="2023-06-02T00:00:00"/>
    <d v="2023-06-07T00:00:00"/>
    <n v="202"/>
    <n v="139"/>
    <n v="101"/>
    <n v="1882"/>
    <n v="2006"/>
    <s v="Chennai"/>
    <n v="5"/>
    <n v="202606"/>
    <n v="124"/>
    <x v="1"/>
  </r>
  <r>
    <s v="PROD12788"/>
    <x v="3"/>
    <s v="Electronics"/>
    <x v="3"/>
    <d v="2024-11-16T00:00:00"/>
    <d v="2024-11-19T00:00:00"/>
    <n v="74"/>
    <n v="114"/>
    <n v="78"/>
    <n v="582"/>
    <n v="983"/>
    <s v="Mumbai"/>
    <n v="3"/>
    <n v="76674"/>
    <n v="401"/>
    <x v="0"/>
  </r>
  <r>
    <s v="PROD12789"/>
    <x v="6"/>
    <s v="Fashion"/>
    <x v="2"/>
    <d v="2024-09-17T00:00:00"/>
    <d v="2024-09-21T00:00:00"/>
    <n v="23"/>
    <n v="149"/>
    <n v="148"/>
    <n v="313"/>
    <n v="668"/>
    <s v="Bangalore"/>
    <n v="4"/>
    <n v="98864"/>
    <n v="355"/>
    <x v="0"/>
  </r>
  <r>
    <s v="PROD12790"/>
    <x v="3"/>
    <s v="Fashion"/>
    <x v="1"/>
    <d v="2024-06-07T00:00:00"/>
    <d v="2024-06-09T00:00:00"/>
    <n v="30"/>
    <n v="89"/>
    <n v="250"/>
    <n v="1686"/>
    <n v="2025"/>
    <s v="Delhi"/>
    <n v="2"/>
    <n v="506250"/>
    <n v="339"/>
    <x v="0"/>
  </r>
  <r>
    <s v="PROD12791"/>
    <x v="7"/>
    <s v="Home Appliances"/>
    <x v="0"/>
    <d v="2023-07-10T00:00:00"/>
    <d v="2023-07-18T00:00:00"/>
    <n v="336"/>
    <n v="148"/>
    <n v="287"/>
    <n v="1371"/>
    <n v="1481"/>
    <s v="Chennai"/>
    <n v="8"/>
    <n v="425047"/>
    <n v="110"/>
    <x v="1"/>
  </r>
  <r>
    <s v="PROD12792"/>
    <x v="4"/>
    <s v="Sports"/>
    <x v="1"/>
    <d v="2023-10-16T00:00:00"/>
    <d v="2023-10-19T00:00:00"/>
    <n v="467"/>
    <n v="142"/>
    <n v="265"/>
    <n v="1827"/>
    <n v="1896"/>
    <s v="Mumbai"/>
    <n v="3"/>
    <n v="502440"/>
    <n v="69"/>
    <x v="1"/>
  </r>
  <r>
    <s v="PROD12793"/>
    <x v="1"/>
    <s v="Sports"/>
    <x v="4"/>
    <d v="2023-06-10T00:00:00"/>
    <d v="2023-06-13T00:00:00"/>
    <n v="341"/>
    <n v="104"/>
    <n v="182"/>
    <n v="1206"/>
    <n v="1479"/>
    <s v="Mumbai"/>
    <n v="3"/>
    <n v="269178"/>
    <n v="273"/>
    <x v="1"/>
  </r>
  <r>
    <s v="PROD12794"/>
    <x v="0"/>
    <s v="Sports"/>
    <x v="2"/>
    <d v="2024-03-27T00:00:00"/>
    <d v="2024-04-03T00:00:00"/>
    <n v="133"/>
    <n v="59"/>
    <n v="47"/>
    <n v="738"/>
    <n v="966"/>
    <s v="Hyderabad"/>
    <n v="7"/>
    <n v="45402"/>
    <n v="228"/>
    <x v="1"/>
  </r>
  <r>
    <s v="PROD12795"/>
    <x v="5"/>
    <s v="Fashion"/>
    <x v="3"/>
    <d v="2024-07-09T00:00:00"/>
    <d v="2024-07-12T00:00:00"/>
    <n v="483"/>
    <n v="72"/>
    <n v="83"/>
    <n v="895"/>
    <n v="954"/>
    <s v="Delhi"/>
    <n v="3"/>
    <n v="79182"/>
    <n v="59"/>
    <x v="1"/>
  </r>
  <r>
    <s v="PROD12796"/>
    <x v="0"/>
    <s v="Sports"/>
    <x v="3"/>
    <d v="2023-03-15T00:00:00"/>
    <d v="2023-03-16T00:00:00"/>
    <n v="110"/>
    <n v="109"/>
    <n v="53"/>
    <n v="783"/>
    <n v="990"/>
    <s v="Mumbai"/>
    <n v="1"/>
    <n v="52470"/>
    <n v="207"/>
    <x v="1"/>
  </r>
  <r>
    <s v="PROD12797"/>
    <x v="9"/>
    <s v="Sports"/>
    <x v="3"/>
    <d v="2023-08-22T00:00:00"/>
    <d v="2023-08-26T00:00:00"/>
    <n v="275"/>
    <n v="61"/>
    <n v="196"/>
    <n v="1719"/>
    <n v="2141"/>
    <s v="Bangalore"/>
    <n v="4"/>
    <n v="419636"/>
    <n v="422"/>
    <x v="1"/>
  </r>
  <r>
    <s v="PROD12798"/>
    <x v="9"/>
    <s v="Fashion"/>
    <x v="4"/>
    <d v="2024-01-26T00:00:00"/>
    <d v="2024-02-03T00:00:00"/>
    <n v="41"/>
    <n v="114"/>
    <n v="290"/>
    <n v="863"/>
    <n v="1325"/>
    <s v="Bangalore"/>
    <n v="8"/>
    <n v="384250"/>
    <n v="462"/>
    <x v="0"/>
  </r>
  <r>
    <s v="PROD12799"/>
    <x v="8"/>
    <s v="Home Appliances"/>
    <x v="0"/>
    <d v="2023-04-23T00:00:00"/>
    <d v="2023-05-03T00:00:00"/>
    <n v="167"/>
    <n v="66"/>
    <n v="295"/>
    <n v="1084"/>
    <n v="1207"/>
    <s v="Hyderabad"/>
    <n v="10"/>
    <n v="356065"/>
    <n v="123"/>
    <x v="0"/>
  </r>
  <r>
    <s v="PROD12800"/>
    <x v="7"/>
    <s v="Sports"/>
    <x v="0"/>
    <d v="2024-09-24T00:00:00"/>
    <d v="2024-09-30T00:00:00"/>
    <n v="101"/>
    <n v="148"/>
    <n v="153"/>
    <n v="1927"/>
    <n v="2294"/>
    <s v="Hyderabad"/>
    <n v="6"/>
    <n v="350982"/>
    <n v="367"/>
    <x v="0"/>
  </r>
  <r>
    <s v="PROD12801"/>
    <x v="5"/>
    <s v="Electronics"/>
    <x v="4"/>
    <d v="2024-05-11T00:00:00"/>
    <d v="2024-05-18T00:00:00"/>
    <n v="100"/>
    <n v="120"/>
    <n v="23"/>
    <n v="1618"/>
    <n v="1983"/>
    <s v="Chennai"/>
    <n v="7"/>
    <n v="45609"/>
    <n v="365"/>
    <x v="1"/>
  </r>
  <r>
    <s v="PROD12802"/>
    <x v="2"/>
    <s v="Sports"/>
    <x v="0"/>
    <d v="2023-05-08T00:00:00"/>
    <d v="2023-05-09T00:00:00"/>
    <n v="371"/>
    <n v="112"/>
    <n v="167"/>
    <n v="845"/>
    <n v="1272"/>
    <s v="Hyderabad"/>
    <n v="1"/>
    <n v="212424"/>
    <n v="427"/>
    <x v="1"/>
  </r>
  <r>
    <s v="PROD12803"/>
    <x v="6"/>
    <s v="Home Appliances"/>
    <x v="1"/>
    <d v="2024-01-11T00:00:00"/>
    <d v="2024-01-16T00:00:00"/>
    <n v="320"/>
    <n v="62"/>
    <n v="243"/>
    <n v="1325"/>
    <n v="1563"/>
    <s v="Delhi"/>
    <n v="5"/>
    <n v="379809"/>
    <n v="238"/>
    <x v="1"/>
  </r>
  <r>
    <s v="PROD12804"/>
    <x v="9"/>
    <s v="Sports"/>
    <x v="3"/>
    <d v="2024-01-26T00:00:00"/>
    <d v="2024-02-05T00:00:00"/>
    <n v="134"/>
    <n v="108"/>
    <n v="252"/>
    <n v="1186"/>
    <n v="1447"/>
    <s v="Delhi"/>
    <n v="10"/>
    <n v="364644"/>
    <n v="261"/>
    <x v="0"/>
  </r>
  <r>
    <s v="PROD12805"/>
    <x v="2"/>
    <s v="Home Appliances"/>
    <x v="0"/>
    <d v="2024-04-03T00:00:00"/>
    <d v="2024-04-05T00:00:00"/>
    <n v="282"/>
    <n v="102"/>
    <n v="53"/>
    <n v="1900"/>
    <n v="2165"/>
    <s v="Chennai"/>
    <n v="2"/>
    <n v="114745"/>
    <n v="265"/>
    <x v="1"/>
  </r>
  <r>
    <s v="PROD12806"/>
    <x v="1"/>
    <s v="Fashion"/>
    <x v="4"/>
    <d v="2024-09-01T00:00:00"/>
    <d v="2024-09-05T00:00:00"/>
    <n v="262"/>
    <n v="56"/>
    <n v="202"/>
    <n v="455"/>
    <n v="613"/>
    <s v="Hyderabad"/>
    <n v="4"/>
    <n v="123826"/>
    <n v="158"/>
    <x v="1"/>
  </r>
  <r>
    <s v="PROD12807"/>
    <x v="5"/>
    <s v="Fashion"/>
    <x v="4"/>
    <d v="2023-05-01T00:00:00"/>
    <d v="2023-05-04T00:00:00"/>
    <n v="292"/>
    <n v="135"/>
    <n v="11"/>
    <n v="1586"/>
    <n v="1901"/>
    <s v="Hyderabad"/>
    <n v="3"/>
    <n v="20911"/>
    <n v="315"/>
    <x v="1"/>
  </r>
  <r>
    <s v="PROD12808"/>
    <x v="6"/>
    <s v="Home Appliances"/>
    <x v="2"/>
    <d v="2024-04-07T00:00:00"/>
    <d v="2024-04-17T00:00:00"/>
    <n v="299"/>
    <n v="149"/>
    <n v="8"/>
    <n v="233"/>
    <n v="607"/>
    <s v="Chennai"/>
    <n v="10"/>
    <n v="4856"/>
    <n v="374"/>
    <x v="1"/>
  </r>
  <r>
    <s v="PROD12809"/>
    <x v="9"/>
    <s v="Fashion"/>
    <x v="2"/>
    <d v="2024-08-12T00:00:00"/>
    <d v="2024-08-20T00:00:00"/>
    <n v="458"/>
    <n v="129"/>
    <n v="209"/>
    <n v="268"/>
    <n v="534"/>
    <s v="Chennai"/>
    <n v="8"/>
    <n v="111606"/>
    <n v="266"/>
    <x v="1"/>
  </r>
  <r>
    <s v="PROD12810"/>
    <x v="5"/>
    <s v="Sports"/>
    <x v="3"/>
    <d v="2024-03-31T00:00:00"/>
    <d v="2024-04-01T00:00:00"/>
    <n v="205"/>
    <n v="144"/>
    <n v="103"/>
    <n v="377"/>
    <n v="753"/>
    <s v="Bangalore"/>
    <n v="1"/>
    <n v="77559"/>
    <n v="376"/>
    <x v="1"/>
  </r>
  <r>
    <s v="PROD12811"/>
    <x v="6"/>
    <s v="Home Appliances"/>
    <x v="0"/>
    <d v="2023-12-15T00:00:00"/>
    <d v="2023-12-17T00:00:00"/>
    <n v="149"/>
    <n v="126"/>
    <n v="233"/>
    <n v="1302"/>
    <n v="1699"/>
    <s v="Delhi"/>
    <n v="2"/>
    <n v="395867"/>
    <n v="397"/>
    <x v="0"/>
  </r>
  <r>
    <s v="PROD12812"/>
    <x v="6"/>
    <s v="Sports"/>
    <x v="3"/>
    <d v="2023-01-19T00:00:00"/>
    <d v="2023-01-26T00:00:00"/>
    <n v="190"/>
    <n v="78"/>
    <n v="98"/>
    <n v="274"/>
    <n v="563"/>
    <s v="Bangalore"/>
    <n v="7"/>
    <n v="55174"/>
    <n v="289"/>
    <x v="1"/>
  </r>
  <r>
    <s v="PROD12813"/>
    <x v="5"/>
    <s v="Fashion"/>
    <x v="4"/>
    <d v="2023-05-27T00:00:00"/>
    <d v="2023-06-05T00:00:00"/>
    <n v="37"/>
    <n v="79"/>
    <n v="59"/>
    <n v="1187"/>
    <n v="1662"/>
    <s v="Chennai"/>
    <n v="9"/>
    <n v="98058"/>
    <n v="475"/>
    <x v="0"/>
  </r>
  <r>
    <s v="PROD12814"/>
    <x v="0"/>
    <s v="Fashion"/>
    <x v="1"/>
    <d v="2024-08-28T00:00:00"/>
    <d v="2024-09-04T00:00:00"/>
    <n v="237"/>
    <n v="112"/>
    <n v="185"/>
    <n v="1731"/>
    <n v="2057"/>
    <s v="Hyderabad"/>
    <n v="7"/>
    <n v="380545"/>
    <n v="326"/>
    <x v="1"/>
  </r>
  <r>
    <s v="PROD12815"/>
    <x v="5"/>
    <s v="Electronics"/>
    <x v="3"/>
    <d v="2023-01-28T00:00:00"/>
    <d v="2023-02-01T00:00:00"/>
    <n v="56"/>
    <n v="133"/>
    <n v="8"/>
    <n v="1764"/>
    <n v="2161"/>
    <s v="Hyderabad"/>
    <n v="4"/>
    <n v="17288"/>
    <n v="397"/>
    <x v="1"/>
  </r>
  <r>
    <s v="PROD12816"/>
    <x v="1"/>
    <s v="Sports"/>
    <x v="2"/>
    <d v="2024-06-09T00:00:00"/>
    <d v="2024-06-13T00:00:00"/>
    <n v="153"/>
    <n v="150"/>
    <n v="222"/>
    <n v="1991"/>
    <n v="2231"/>
    <s v="Chennai"/>
    <n v="4"/>
    <n v="495282"/>
    <n v="240"/>
    <x v="0"/>
  </r>
  <r>
    <s v="PROD12817"/>
    <x v="6"/>
    <s v="Home Appliances"/>
    <x v="1"/>
    <d v="2023-04-05T00:00:00"/>
    <d v="2023-04-07T00:00:00"/>
    <n v="497"/>
    <n v="85"/>
    <n v="137"/>
    <n v="287"/>
    <n v="591"/>
    <s v="Chennai"/>
    <n v="2"/>
    <n v="80967"/>
    <n v="304"/>
    <x v="1"/>
  </r>
  <r>
    <s v="PROD12818"/>
    <x v="7"/>
    <s v="Electronics"/>
    <x v="1"/>
    <d v="2023-03-28T00:00:00"/>
    <d v="2023-04-02T00:00:00"/>
    <n v="244"/>
    <n v="66"/>
    <n v="169"/>
    <n v="1432"/>
    <n v="1909"/>
    <s v="Delhi"/>
    <n v="5"/>
    <n v="322621"/>
    <n v="477"/>
    <x v="1"/>
  </r>
  <r>
    <s v="PROD12819"/>
    <x v="1"/>
    <s v="Sports"/>
    <x v="4"/>
    <d v="2024-01-23T00:00:00"/>
    <d v="2024-01-24T00:00:00"/>
    <n v="340"/>
    <n v="97"/>
    <n v="146"/>
    <n v="1875"/>
    <n v="1962"/>
    <s v="Mumbai"/>
    <n v="1"/>
    <n v="286452"/>
    <n v="87"/>
    <x v="1"/>
  </r>
  <r>
    <s v="PROD12820"/>
    <x v="0"/>
    <s v="Sports"/>
    <x v="4"/>
    <d v="2023-07-28T00:00:00"/>
    <d v="2023-08-01T00:00:00"/>
    <n v="223"/>
    <n v="128"/>
    <n v="236"/>
    <n v="1698"/>
    <n v="1795"/>
    <s v="Bangalore"/>
    <n v="4"/>
    <n v="423620"/>
    <n v="97"/>
    <x v="0"/>
  </r>
  <r>
    <s v="PROD12821"/>
    <x v="8"/>
    <s v="Home Appliances"/>
    <x v="0"/>
    <d v="2023-09-07T00:00:00"/>
    <d v="2023-09-17T00:00:00"/>
    <n v="428"/>
    <n v="123"/>
    <n v="205"/>
    <n v="1182"/>
    <n v="1333"/>
    <s v="Delhi"/>
    <n v="10"/>
    <n v="273265"/>
    <n v="151"/>
    <x v="1"/>
  </r>
  <r>
    <s v="PROD12822"/>
    <x v="9"/>
    <s v="Home Appliances"/>
    <x v="1"/>
    <d v="2023-08-23T00:00:00"/>
    <d v="2023-08-30T00:00:00"/>
    <n v="94"/>
    <n v="113"/>
    <n v="227"/>
    <n v="536"/>
    <n v="624"/>
    <s v="Chennai"/>
    <n v="7"/>
    <n v="141648"/>
    <n v="88"/>
    <x v="0"/>
  </r>
  <r>
    <s v="PROD12823"/>
    <x v="6"/>
    <s v="Fashion"/>
    <x v="4"/>
    <d v="2023-12-20T00:00:00"/>
    <d v="2023-12-23T00:00:00"/>
    <n v="392"/>
    <n v="111"/>
    <n v="242"/>
    <n v="674"/>
    <n v="1087"/>
    <s v="Chennai"/>
    <n v="3"/>
    <n v="263054"/>
    <n v="413"/>
    <x v="1"/>
  </r>
  <r>
    <s v="PROD12824"/>
    <x v="8"/>
    <s v="Home Appliances"/>
    <x v="3"/>
    <d v="2023-05-25T00:00:00"/>
    <d v="2023-06-01T00:00:00"/>
    <n v="285"/>
    <n v="61"/>
    <n v="215"/>
    <n v="1385"/>
    <n v="1641"/>
    <s v="Hyderabad"/>
    <n v="7"/>
    <n v="352815"/>
    <n v="256"/>
    <x v="1"/>
  </r>
  <r>
    <s v="PROD12825"/>
    <x v="3"/>
    <s v="Sports"/>
    <x v="3"/>
    <d v="2023-10-23T00:00:00"/>
    <d v="2023-10-28T00:00:00"/>
    <n v="79"/>
    <n v="77"/>
    <n v="128"/>
    <n v="1771"/>
    <n v="2073"/>
    <s v="Delhi"/>
    <n v="5"/>
    <n v="265344"/>
    <n v="302"/>
    <x v="0"/>
  </r>
  <r>
    <s v="PROD12826"/>
    <x v="1"/>
    <s v="Fashion"/>
    <x v="4"/>
    <d v="2023-01-24T00:00:00"/>
    <d v="2023-02-01T00:00:00"/>
    <n v="68"/>
    <n v="130"/>
    <n v="242"/>
    <n v="581"/>
    <n v="724"/>
    <s v="Bangalore"/>
    <n v="8"/>
    <n v="175208"/>
    <n v="143"/>
    <x v="0"/>
  </r>
  <r>
    <s v="PROD12827"/>
    <x v="2"/>
    <s v="Fashion"/>
    <x v="2"/>
    <d v="2024-02-18T00:00:00"/>
    <d v="2024-02-19T00:00:00"/>
    <n v="459"/>
    <n v="86"/>
    <n v="114"/>
    <n v="493"/>
    <n v="682"/>
    <s v="Hyderabad"/>
    <n v="1"/>
    <n v="77748"/>
    <n v="189"/>
    <x v="1"/>
  </r>
  <r>
    <s v="PROD12828"/>
    <x v="4"/>
    <s v="Electronics"/>
    <x v="2"/>
    <d v="2023-05-04T00:00:00"/>
    <d v="2023-05-14T00:00:00"/>
    <n v="337"/>
    <n v="89"/>
    <n v="189"/>
    <n v="1113"/>
    <n v="1258"/>
    <s v="Mumbai"/>
    <n v="10"/>
    <n v="237762"/>
    <n v="145"/>
    <x v="1"/>
  </r>
  <r>
    <s v="PROD12829"/>
    <x v="3"/>
    <s v="Fashion"/>
    <x v="4"/>
    <d v="2024-03-02T00:00:00"/>
    <d v="2024-03-10T00:00:00"/>
    <n v="269"/>
    <n v="104"/>
    <n v="270"/>
    <n v="1503"/>
    <n v="1564"/>
    <s v="Hyderabad"/>
    <n v="8"/>
    <n v="422280"/>
    <n v="61"/>
    <x v="0"/>
  </r>
  <r>
    <s v="PROD12830"/>
    <x v="9"/>
    <s v="Fashion"/>
    <x v="2"/>
    <d v="2023-08-21T00:00:00"/>
    <d v="2023-08-23T00:00:00"/>
    <n v="327"/>
    <n v="96"/>
    <n v="230"/>
    <n v="610"/>
    <n v="1033"/>
    <s v="Bangalore"/>
    <n v="2"/>
    <n v="237590"/>
    <n v="423"/>
    <x v="1"/>
  </r>
  <r>
    <s v="PROD12831"/>
    <x v="8"/>
    <s v="Electronics"/>
    <x v="0"/>
    <d v="2023-01-30T00:00:00"/>
    <d v="2023-02-06T00:00:00"/>
    <n v="49"/>
    <n v="148"/>
    <n v="40"/>
    <n v="1596"/>
    <n v="1845"/>
    <s v="Hyderabad"/>
    <n v="7"/>
    <n v="73800"/>
    <n v="249"/>
    <x v="1"/>
  </r>
  <r>
    <s v="PROD12832"/>
    <x v="9"/>
    <s v="Fashion"/>
    <x v="2"/>
    <d v="2023-10-09T00:00:00"/>
    <d v="2023-10-13T00:00:00"/>
    <n v="344"/>
    <n v="144"/>
    <n v="53"/>
    <n v="518"/>
    <n v="714"/>
    <s v="Bangalore"/>
    <n v="4"/>
    <n v="37842"/>
    <n v="196"/>
    <x v="1"/>
  </r>
  <r>
    <s v="PROD12833"/>
    <x v="7"/>
    <s v="Home Appliances"/>
    <x v="0"/>
    <d v="2024-05-08T00:00:00"/>
    <d v="2024-05-12T00:00:00"/>
    <n v="19"/>
    <n v="99"/>
    <n v="225"/>
    <n v="271"/>
    <n v="753"/>
    <s v="Chennai"/>
    <n v="4"/>
    <n v="169425"/>
    <n v="482"/>
    <x v="0"/>
  </r>
  <r>
    <s v="PROD12834"/>
    <x v="9"/>
    <s v="Electronics"/>
    <x v="2"/>
    <d v="2024-12-01T00:00:00"/>
    <d v="2024-12-04T00:00:00"/>
    <n v="293"/>
    <n v="137"/>
    <n v="104"/>
    <n v="343"/>
    <n v="676"/>
    <s v="Hyderabad"/>
    <n v="3"/>
    <n v="70304"/>
    <n v="333"/>
    <x v="1"/>
  </r>
  <r>
    <s v="PROD12835"/>
    <x v="5"/>
    <s v="Fashion"/>
    <x v="2"/>
    <d v="2024-12-19T00:00:00"/>
    <d v="2024-12-24T00:00:00"/>
    <n v="397"/>
    <n v="77"/>
    <n v="74"/>
    <n v="1535"/>
    <n v="1890"/>
    <s v="Chennai"/>
    <n v="5"/>
    <n v="139860"/>
    <n v="355"/>
    <x v="1"/>
  </r>
  <r>
    <s v="PROD12836"/>
    <x v="6"/>
    <s v="Sports"/>
    <x v="2"/>
    <d v="2023-07-04T00:00:00"/>
    <d v="2023-07-05T00:00:00"/>
    <n v="338"/>
    <n v="85"/>
    <n v="19"/>
    <n v="1920"/>
    <n v="2013"/>
    <s v="Hyderabad"/>
    <n v="1"/>
    <n v="38247"/>
    <n v="93"/>
    <x v="1"/>
  </r>
  <r>
    <s v="PROD12837"/>
    <x v="1"/>
    <s v="Home Appliances"/>
    <x v="1"/>
    <d v="2023-10-04T00:00:00"/>
    <d v="2023-10-09T00:00:00"/>
    <n v="56"/>
    <n v="111"/>
    <n v="75"/>
    <n v="1295"/>
    <n v="1687"/>
    <s v="Chennai"/>
    <n v="5"/>
    <n v="126525"/>
    <n v="392"/>
    <x v="0"/>
  </r>
  <r>
    <s v="PROD12838"/>
    <x v="5"/>
    <s v="Electronics"/>
    <x v="0"/>
    <d v="2023-05-02T00:00:00"/>
    <d v="2023-05-10T00:00:00"/>
    <n v="35"/>
    <n v="71"/>
    <n v="261"/>
    <n v="218"/>
    <n v="564"/>
    <s v="Mumbai"/>
    <n v="8"/>
    <n v="147204"/>
    <n v="346"/>
    <x v="0"/>
  </r>
  <r>
    <s v="PROD12839"/>
    <x v="7"/>
    <s v="Home Appliances"/>
    <x v="3"/>
    <d v="2023-07-05T00:00:00"/>
    <d v="2023-07-15T00:00:00"/>
    <n v="100"/>
    <n v="127"/>
    <n v="95"/>
    <n v="1137"/>
    <n v="1611"/>
    <s v="Bangalore"/>
    <n v="10"/>
    <n v="153045"/>
    <n v="474"/>
    <x v="1"/>
  </r>
  <r>
    <s v="PROD12840"/>
    <x v="4"/>
    <s v="Home Appliances"/>
    <x v="3"/>
    <d v="2023-05-05T00:00:00"/>
    <d v="2023-05-09T00:00:00"/>
    <n v="469"/>
    <n v="125"/>
    <n v="109"/>
    <n v="1300"/>
    <n v="1626"/>
    <s v="Hyderabad"/>
    <n v="4"/>
    <n v="177234"/>
    <n v="326"/>
    <x v="1"/>
  </r>
  <r>
    <s v="PROD12841"/>
    <x v="0"/>
    <s v="Home Appliances"/>
    <x v="1"/>
    <d v="2024-05-22T00:00:00"/>
    <d v="2024-05-29T00:00:00"/>
    <n v="472"/>
    <n v="54"/>
    <n v="68"/>
    <n v="1366"/>
    <n v="1757"/>
    <s v="Hyderabad"/>
    <n v="7"/>
    <n v="119476"/>
    <n v="391"/>
    <x v="1"/>
  </r>
  <r>
    <s v="PROD12842"/>
    <x v="3"/>
    <s v="Electronics"/>
    <x v="3"/>
    <d v="2024-09-17T00:00:00"/>
    <d v="2024-09-26T00:00:00"/>
    <n v="12"/>
    <n v="52"/>
    <n v="196"/>
    <n v="1848"/>
    <n v="2310"/>
    <s v="Mumbai"/>
    <n v="9"/>
    <n v="452760"/>
    <n v="462"/>
    <x v="0"/>
  </r>
  <r>
    <s v="PROD12843"/>
    <x v="2"/>
    <s v="Sports"/>
    <x v="3"/>
    <d v="2023-04-20T00:00:00"/>
    <d v="2023-04-29T00:00:00"/>
    <n v="297"/>
    <n v="142"/>
    <n v="114"/>
    <n v="262"/>
    <n v="346"/>
    <s v="Hyderabad"/>
    <n v="9"/>
    <n v="39444"/>
    <n v="84"/>
    <x v="1"/>
  </r>
  <r>
    <s v="PROD12844"/>
    <x v="4"/>
    <s v="Sports"/>
    <x v="2"/>
    <d v="2023-01-20T00:00:00"/>
    <d v="2023-01-29T00:00:00"/>
    <n v="23"/>
    <n v="56"/>
    <n v="209"/>
    <n v="831"/>
    <n v="1135"/>
    <s v="Chennai"/>
    <n v="9"/>
    <n v="237215"/>
    <n v="304"/>
    <x v="0"/>
  </r>
  <r>
    <s v="PROD12845"/>
    <x v="5"/>
    <s v="Electronics"/>
    <x v="0"/>
    <d v="2023-04-17T00:00:00"/>
    <d v="2023-04-25T00:00:00"/>
    <n v="44"/>
    <n v="121"/>
    <n v="25"/>
    <n v="283"/>
    <n v="544"/>
    <s v="Chennai"/>
    <n v="8"/>
    <n v="13600"/>
    <n v="261"/>
    <x v="1"/>
  </r>
  <r>
    <s v="PROD12846"/>
    <x v="2"/>
    <s v="Fashion"/>
    <x v="4"/>
    <d v="2023-10-21T00:00:00"/>
    <d v="2023-10-25T00:00:00"/>
    <n v="105"/>
    <n v="78"/>
    <n v="216"/>
    <n v="287"/>
    <n v="493"/>
    <s v="Mumbai"/>
    <n v="4"/>
    <n v="106488"/>
    <n v="206"/>
    <x v="0"/>
  </r>
  <r>
    <s v="PROD12847"/>
    <x v="3"/>
    <s v="Home Appliances"/>
    <x v="3"/>
    <d v="2024-11-13T00:00:00"/>
    <d v="2024-11-22T00:00:00"/>
    <n v="182"/>
    <n v="138"/>
    <n v="84"/>
    <n v="663"/>
    <n v="784"/>
    <s v="Chennai"/>
    <n v="9"/>
    <n v="65856"/>
    <n v="121"/>
    <x v="1"/>
  </r>
  <r>
    <s v="PROD12848"/>
    <x v="3"/>
    <s v="Sports"/>
    <x v="4"/>
    <d v="2024-05-22T00:00:00"/>
    <d v="2024-05-23T00:00:00"/>
    <n v="425"/>
    <n v="80"/>
    <n v="267"/>
    <n v="721"/>
    <n v="1098"/>
    <s v="Mumbai"/>
    <n v="1"/>
    <n v="293166"/>
    <n v="377"/>
    <x v="1"/>
  </r>
  <r>
    <s v="PROD12849"/>
    <x v="2"/>
    <s v="Sports"/>
    <x v="3"/>
    <d v="2024-07-12T00:00:00"/>
    <d v="2024-07-14T00:00:00"/>
    <n v="212"/>
    <n v="51"/>
    <n v="237"/>
    <n v="1618"/>
    <n v="1797"/>
    <s v="Hyderabad"/>
    <n v="2"/>
    <n v="425889"/>
    <n v="179"/>
    <x v="0"/>
  </r>
  <r>
    <s v="PROD12850"/>
    <x v="0"/>
    <s v="Sports"/>
    <x v="0"/>
    <d v="2023-06-05T00:00:00"/>
    <d v="2023-06-07T00:00:00"/>
    <n v="92"/>
    <n v="58"/>
    <n v="148"/>
    <n v="1187"/>
    <n v="1292"/>
    <s v="Mumbai"/>
    <n v="2"/>
    <n v="191216"/>
    <n v="105"/>
    <x v="0"/>
  </r>
  <r>
    <s v="PROD12851"/>
    <x v="9"/>
    <s v="Electronics"/>
    <x v="3"/>
    <d v="2023-02-08T00:00:00"/>
    <d v="2023-02-09T00:00:00"/>
    <n v="453"/>
    <n v="55"/>
    <n v="210"/>
    <n v="644"/>
    <n v="842"/>
    <s v="Mumbai"/>
    <n v="1"/>
    <n v="176820"/>
    <n v="198"/>
    <x v="1"/>
  </r>
  <r>
    <s v="PROD12852"/>
    <x v="6"/>
    <s v="Fashion"/>
    <x v="2"/>
    <d v="2023-02-02T00:00:00"/>
    <d v="2023-02-09T00:00:00"/>
    <n v="221"/>
    <n v="99"/>
    <n v="261"/>
    <n v="1704"/>
    <n v="1934"/>
    <s v="Mumbai"/>
    <n v="7"/>
    <n v="504774"/>
    <n v="230"/>
    <x v="0"/>
  </r>
  <r>
    <s v="PROD12853"/>
    <x v="4"/>
    <s v="Sports"/>
    <x v="3"/>
    <d v="2023-05-18T00:00:00"/>
    <d v="2023-05-26T00:00:00"/>
    <n v="107"/>
    <n v="67"/>
    <n v="17"/>
    <n v="815"/>
    <n v="865"/>
    <s v="Hyderabad"/>
    <n v="8"/>
    <n v="14705"/>
    <n v="50"/>
    <x v="1"/>
  </r>
  <r>
    <s v="PROD12854"/>
    <x v="2"/>
    <s v="Fashion"/>
    <x v="4"/>
    <d v="2023-05-28T00:00:00"/>
    <d v="2023-06-05T00:00:00"/>
    <n v="375"/>
    <n v="118"/>
    <n v="10"/>
    <n v="1454"/>
    <n v="1528"/>
    <s v="Delhi"/>
    <n v="8"/>
    <n v="15280"/>
    <n v="74"/>
    <x v="1"/>
  </r>
  <r>
    <s v="PROD12855"/>
    <x v="3"/>
    <s v="Electronics"/>
    <x v="0"/>
    <d v="2024-07-07T00:00:00"/>
    <d v="2024-07-09T00:00:00"/>
    <n v="214"/>
    <n v="58"/>
    <n v="217"/>
    <n v="650"/>
    <n v="707"/>
    <s v="Delhi"/>
    <n v="2"/>
    <n v="153419"/>
    <n v="57"/>
    <x v="0"/>
  </r>
  <r>
    <s v="PROD12856"/>
    <x v="6"/>
    <s v="Home Appliances"/>
    <x v="3"/>
    <d v="2023-12-04T00:00:00"/>
    <d v="2023-12-09T00:00:00"/>
    <n v="451"/>
    <n v="131"/>
    <n v="256"/>
    <n v="1079"/>
    <n v="1220"/>
    <s v="Hyderabad"/>
    <n v="5"/>
    <n v="312320"/>
    <n v="141"/>
    <x v="1"/>
  </r>
  <r>
    <s v="PROD12857"/>
    <x v="4"/>
    <s v="Home Appliances"/>
    <x v="2"/>
    <d v="2024-09-17T00:00:00"/>
    <d v="2024-09-25T00:00:00"/>
    <n v="465"/>
    <n v="103"/>
    <n v="54"/>
    <n v="1825"/>
    <n v="1968"/>
    <s v="Chennai"/>
    <n v="8"/>
    <n v="106272"/>
    <n v="143"/>
    <x v="1"/>
  </r>
  <r>
    <s v="PROD12858"/>
    <x v="2"/>
    <s v="Sports"/>
    <x v="1"/>
    <d v="2024-01-21T00:00:00"/>
    <d v="2024-01-22T00:00:00"/>
    <n v="336"/>
    <n v="79"/>
    <n v="78"/>
    <n v="1876"/>
    <n v="2300"/>
    <s v="Delhi"/>
    <n v="1"/>
    <n v="179400"/>
    <n v="424"/>
    <x v="1"/>
  </r>
  <r>
    <s v="PROD12859"/>
    <x v="9"/>
    <s v="Sports"/>
    <x v="0"/>
    <d v="2023-04-26T00:00:00"/>
    <d v="2023-05-04T00:00:00"/>
    <n v="262"/>
    <n v="87"/>
    <n v="213"/>
    <n v="367"/>
    <n v="621"/>
    <s v="Hyderabad"/>
    <n v="8"/>
    <n v="132273"/>
    <n v="254"/>
    <x v="1"/>
  </r>
  <r>
    <s v="PROD12860"/>
    <x v="8"/>
    <s v="Electronics"/>
    <x v="1"/>
    <d v="2024-08-28T00:00:00"/>
    <d v="2024-08-31T00:00:00"/>
    <n v="441"/>
    <n v="139"/>
    <n v="185"/>
    <n v="876"/>
    <n v="1184"/>
    <s v="Chennai"/>
    <n v="3"/>
    <n v="219040"/>
    <n v="308"/>
    <x v="1"/>
  </r>
  <r>
    <s v="PROD12861"/>
    <x v="9"/>
    <s v="Fashion"/>
    <x v="1"/>
    <d v="2023-01-10T00:00:00"/>
    <d v="2023-01-19T00:00:00"/>
    <n v="157"/>
    <n v="107"/>
    <n v="141"/>
    <n v="401"/>
    <n v="528"/>
    <s v="Delhi"/>
    <n v="9"/>
    <n v="74448"/>
    <n v="127"/>
    <x v="1"/>
  </r>
  <r>
    <s v="PROD12862"/>
    <x v="7"/>
    <s v="Home Appliances"/>
    <x v="2"/>
    <d v="2024-01-15T00:00:00"/>
    <d v="2024-01-16T00:00:00"/>
    <n v="34"/>
    <n v="82"/>
    <n v="204"/>
    <n v="533"/>
    <n v="777"/>
    <s v="Hyderabad"/>
    <n v="1"/>
    <n v="158508"/>
    <n v="244"/>
    <x v="0"/>
  </r>
  <r>
    <s v="PROD12863"/>
    <x v="7"/>
    <s v="Sports"/>
    <x v="4"/>
    <d v="2023-11-19T00:00:00"/>
    <d v="2023-11-24T00:00:00"/>
    <n v="462"/>
    <n v="103"/>
    <n v="63"/>
    <n v="541"/>
    <n v="801"/>
    <s v="Bangalore"/>
    <n v="5"/>
    <n v="50463"/>
    <n v="260"/>
    <x v="1"/>
  </r>
  <r>
    <s v="PROD12864"/>
    <x v="1"/>
    <s v="Fashion"/>
    <x v="2"/>
    <d v="2024-05-24T00:00:00"/>
    <d v="2024-05-29T00:00:00"/>
    <n v="157"/>
    <n v="132"/>
    <n v="125"/>
    <n v="1845"/>
    <n v="2126"/>
    <s v="Chennai"/>
    <n v="5"/>
    <n v="265750"/>
    <n v="281"/>
    <x v="1"/>
  </r>
  <r>
    <s v="PROD12865"/>
    <x v="8"/>
    <s v="Fashion"/>
    <x v="2"/>
    <d v="2023-01-09T00:00:00"/>
    <d v="2023-01-19T00:00:00"/>
    <n v="110"/>
    <n v="88"/>
    <n v="84"/>
    <n v="1027"/>
    <n v="1083"/>
    <s v="Hyderabad"/>
    <n v="10"/>
    <n v="90972"/>
    <n v="56"/>
    <x v="1"/>
  </r>
  <r>
    <s v="PROD12866"/>
    <x v="4"/>
    <s v="Fashion"/>
    <x v="0"/>
    <d v="2023-05-01T00:00:00"/>
    <d v="2023-05-09T00:00:00"/>
    <n v="308"/>
    <n v="93"/>
    <n v="181"/>
    <n v="483"/>
    <n v="877"/>
    <s v="Delhi"/>
    <n v="8"/>
    <n v="158737"/>
    <n v="394"/>
    <x v="1"/>
  </r>
  <r>
    <s v="PROD12867"/>
    <x v="8"/>
    <s v="Fashion"/>
    <x v="0"/>
    <d v="2023-12-21T00:00:00"/>
    <d v="2023-12-25T00:00:00"/>
    <n v="365"/>
    <n v="136"/>
    <n v="112"/>
    <n v="365"/>
    <n v="677"/>
    <s v="Hyderabad"/>
    <n v="4"/>
    <n v="75824"/>
    <n v="312"/>
    <x v="1"/>
  </r>
  <r>
    <s v="PROD12868"/>
    <x v="7"/>
    <s v="Fashion"/>
    <x v="0"/>
    <d v="2024-01-03T00:00:00"/>
    <d v="2024-01-07T00:00:00"/>
    <n v="489"/>
    <n v="119"/>
    <n v="277"/>
    <n v="1823"/>
    <n v="2226"/>
    <s v="Delhi"/>
    <n v="4"/>
    <n v="616602"/>
    <n v="403"/>
    <x v="1"/>
  </r>
  <r>
    <s v="PROD12869"/>
    <x v="8"/>
    <s v="Home Appliances"/>
    <x v="0"/>
    <d v="2023-06-19T00:00:00"/>
    <d v="2023-06-20T00:00:00"/>
    <n v="115"/>
    <n v="142"/>
    <n v="211"/>
    <n v="1885"/>
    <n v="2163"/>
    <s v="Bangalore"/>
    <n v="1"/>
    <n v="456393"/>
    <n v="278"/>
    <x v="0"/>
  </r>
  <r>
    <s v="PROD12870"/>
    <x v="9"/>
    <s v="Sports"/>
    <x v="0"/>
    <d v="2024-03-10T00:00:00"/>
    <d v="2024-03-15T00:00:00"/>
    <n v="476"/>
    <n v="84"/>
    <n v="42"/>
    <n v="1733"/>
    <n v="1811"/>
    <s v="Mumbai"/>
    <n v="5"/>
    <n v="76062"/>
    <n v="78"/>
    <x v="1"/>
  </r>
  <r>
    <s v="PROD12871"/>
    <x v="4"/>
    <s v="Home Appliances"/>
    <x v="1"/>
    <d v="2024-02-06T00:00:00"/>
    <d v="2024-02-15T00:00:00"/>
    <n v="466"/>
    <n v="105"/>
    <n v="35"/>
    <n v="1317"/>
    <n v="1440"/>
    <s v="Delhi"/>
    <n v="9"/>
    <n v="50400"/>
    <n v="123"/>
    <x v="1"/>
  </r>
  <r>
    <s v="PROD12872"/>
    <x v="6"/>
    <s v="Sports"/>
    <x v="4"/>
    <d v="2024-08-05T00:00:00"/>
    <d v="2024-08-13T00:00:00"/>
    <n v="475"/>
    <n v="131"/>
    <n v="293"/>
    <n v="1032"/>
    <n v="1172"/>
    <s v="Hyderabad"/>
    <n v="8"/>
    <n v="343396"/>
    <n v="140"/>
    <x v="1"/>
  </r>
  <r>
    <s v="PROD12873"/>
    <x v="5"/>
    <s v="Electronics"/>
    <x v="2"/>
    <d v="2023-12-13T00:00:00"/>
    <d v="2023-12-21T00:00:00"/>
    <n v="66"/>
    <n v="65"/>
    <n v="205"/>
    <n v="465"/>
    <n v="800"/>
    <s v="Mumbai"/>
    <n v="8"/>
    <n v="164000"/>
    <n v="335"/>
    <x v="0"/>
  </r>
  <r>
    <s v="PROD12874"/>
    <x v="1"/>
    <s v="Home Appliances"/>
    <x v="2"/>
    <d v="2023-05-30T00:00:00"/>
    <d v="2023-06-09T00:00:00"/>
    <n v="80"/>
    <n v="81"/>
    <n v="261"/>
    <n v="1863"/>
    <n v="2102"/>
    <s v="Chennai"/>
    <n v="10"/>
    <n v="548622"/>
    <n v="239"/>
    <x v="0"/>
  </r>
  <r>
    <s v="PROD12875"/>
    <x v="1"/>
    <s v="Fashion"/>
    <x v="3"/>
    <d v="2023-03-01T00:00:00"/>
    <d v="2023-03-09T00:00:00"/>
    <n v="323"/>
    <n v="124"/>
    <n v="34"/>
    <n v="582"/>
    <n v="684"/>
    <s v="Hyderabad"/>
    <n v="8"/>
    <n v="23256"/>
    <n v="102"/>
    <x v="1"/>
  </r>
  <r>
    <s v="PROD12876"/>
    <x v="2"/>
    <s v="Electronics"/>
    <x v="1"/>
    <d v="2023-05-08T00:00:00"/>
    <d v="2023-05-16T00:00:00"/>
    <n v="260"/>
    <n v="122"/>
    <n v="253"/>
    <n v="1820"/>
    <n v="2125"/>
    <s v="Hyderabad"/>
    <n v="8"/>
    <n v="537625"/>
    <n v="305"/>
    <x v="1"/>
  </r>
  <r>
    <s v="PROD12877"/>
    <x v="5"/>
    <s v="Sports"/>
    <x v="1"/>
    <d v="2023-02-22T00:00:00"/>
    <d v="2023-02-25T00:00:00"/>
    <n v="345"/>
    <n v="101"/>
    <n v="133"/>
    <n v="1889"/>
    <n v="2158"/>
    <s v="Chennai"/>
    <n v="3"/>
    <n v="287014"/>
    <n v="269"/>
    <x v="1"/>
  </r>
  <r>
    <s v="PROD12878"/>
    <x v="8"/>
    <s v="Home Appliances"/>
    <x v="1"/>
    <d v="2023-10-23T00:00:00"/>
    <d v="2023-10-25T00:00:00"/>
    <n v="102"/>
    <n v="136"/>
    <n v="274"/>
    <n v="1934"/>
    <n v="2245"/>
    <s v="Bangalore"/>
    <n v="2"/>
    <n v="615130"/>
    <n v="311"/>
    <x v="0"/>
  </r>
  <r>
    <s v="PROD12879"/>
    <x v="8"/>
    <s v="Sports"/>
    <x v="3"/>
    <d v="2023-04-10T00:00:00"/>
    <d v="2023-04-14T00:00:00"/>
    <n v="349"/>
    <n v="51"/>
    <n v="207"/>
    <n v="1472"/>
    <n v="1897"/>
    <s v="Chennai"/>
    <n v="4"/>
    <n v="392679"/>
    <n v="425"/>
    <x v="1"/>
  </r>
  <r>
    <s v="PROD12880"/>
    <x v="5"/>
    <s v="Fashion"/>
    <x v="3"/>
    <d v="2024-07-21T00:00:00"/>
    <d v="2024-07-29T00:00:00"/>
    <n v="53"/>
    <n v="89"/>
    <n v="217"/>
    <n v="869"/>
    <n v="926"/>
    <s v="Hyderabad"/>
    <n v="8"/>
    <n v="200942"/>
    <n v="57"/>
    <x v="0"/>
  </r>
  <r>
    <s v="PROD12881"/>
    <x v="0"/>
    <s v="Electronics"/>
    <x v="1"/>
    <d v="2023-04-27T00:00:00"/>
    <d v="2023-05-04T00:00:00"/>
    <n v="368"/>
    <n v="109"/>
    <n v="37"/>
    <n v="352"/>
    <n v="596"/>
    <s v="Hyderabad"/>
    <n v="7"/>
    <n v="22052"/>
    <n v="244"/>
    <x v="1"/>
  </r>
  <r>
    <s v="PROD12882"/>
    <x v="5"/>
    <s v="Electronics"/>
    <x v="3"/>
    <d v="2023-03-28T00:00:00"/>
    <d v="2023-03-31T00:00:00"/>
    <n v="197"/>
    <n v="74"/>
    <n v="292"/>
    <n v="1145"/>
    <n v="1362"/>
    <s v="Chennai"/>
    <n v="3"/>
    <n v="397704"/>
    <n v="217"/>
    <x v="0"/>
  </r>
  <r>
    <s v="PROD12883"/>
    <x v="2"/>
    <s v="Sports"/>
    <x v="0"/>
    <d v="2024-06-28T00:00:00"/>
    <d v="2024-07-04T00:00:00"/>
    <n v="86"/>
    <n v="105"/>
    <n v="258"/>
    <n v="581"/>
    <n v="884"/>
    <s v="Chennai"/>
    <n v="6"/>
    <n v="228072"/>
    <n v="303"/>
    <x v="0"/>
  </r>
  <r>
    <s v="PROD12884"/>
    <x v="5"/>
    <s v="Home Appliances"/>
    <x v="2"/>
    <d v="2024-12-01T00:00:00"/>
    <d v="2024-12-06T00:00:00"/>
    <n v="389"/>
    <n v="129"/>
    <n v="93"/>
    <n v="1990"/>
    <n v="2204"/>
    <s v="Hyderabad"/>
    <n v="5"/>
    <n v="204972"/>
    <n v="214"/>
    <x v="1"/>
  </r>
  <r>
    <s v="PROD12885"/>
    <x v="0"/>
    <s v="Sports"/>
    <x v="1"/>
    <d v="2024-02-12T00:00:00"/>
    <d v="2024-02-20T00:00:00"/>
    <n v="399"/>
    <n v="68"/>
    <n v="58"/>
    <n v="1486"/>
    <n v="1557"/>
    <s v="Bangalore"/>
    <n v="8"/>
    <n v="90306"/>
    <n v="71"/>
    <x v="1"/>
  </r>
  <r>
    <s v="PROD12886"/>
    <x v="4"/>
    <s v="Fashion"/>
    <x v="1"/>
    <d v="2024-08-15T00:00:00"/>
    <d v="2024-08-22T00:00:00"/>
    <n v="166"/>
    <n v="89"/>
    <n v="58"/>
    <n v="560"/>
    <n v="1012"/>
    <s v="Chennai"/>
    <n v="7"/>
    <n v="58696"/>
    <n v="452"/>
    <x v="1"/>
  </r>
  <r>
    <s v="PROD12887"/>
    <x v="7"/>
    <s v="Sports"/>
    <x v="2"/>
    <d v="2023-07-20T00:00:00"/>
    <d v="2023-07-22T00:00:00"/>
    <n v="177"/>
    <n v="64"/>
    <n v="17"/>
    <n v="339"/>
    <n v="403"/>
    <s v="Chennai"/>
    <n v="2"/>
    <n v="6851"/>
    <n v="64"/>
    <x v="1"/>
  </r>
  <r>
    <s v="PROD12888"/>
    <x v="5"/>
    <s v="Electronics"/>
    <x v="1"/>
    <d v="2024-06-14T00:00:00"/>
    <d v="2024-06-23T00:00:00"/>
    <n v="326"/>
    <n v="88"/>
    <n v="232"/>
    <n v="871"/>
    <n v="1281"/>
    <s v="Hyderabad"/>
    <n v="9"/>
    <n v="297192"/>
    <n v="410"/>
    <x v="1"/>
  </r>
  <r>
    <s v="PROD12889"/>
    <x v="2"/>
    <s v="Sports"/>
    <x v="4"/>
    <d v="2024-10-30T00:00:00"/>
    <d v="2024-11-02T00:00:00"/>
    <n v="132"/>
    <n v="62"/>
    <n v="55"/>
    <n v="1432"/>
    <n v="1686"/>
    <s v="Hyderabad"/>
    <n v="3"/>
    <n v="92730"/>
    <n v="254"/>
    <x v="1"/>
  </r>
  <r>
    <s v="PROD12890"/>
    <x v="8"/>
    <s v="Home Appliances"/>
    <x v="1"/>
    <d v="2023-07-13T00:00:00"/>
    <d v="2023-07-19T00:00:00"/>
    <n v="256"/>
    <n v="125"/>
    <n v="129"/>
    <n v="216"/>
    <n v="715"/>
    <s v="Hyderabad"/>
    <n v="6"/>
    <n v="92235"/>
    <n v="499"/>
    <x v="1"/>
  </r>
  <r>
    <s v="PROD12891"/>
    <x v="0"/>
    <s v="Electronics"/>
    <x v="4"/>
    <d v="2024-06-02T00:00:00"/>
    <d v="2024-06-06T00:00:00"/>
    <n v="225"/>
    <n v="132"/>
    <n v="210"/>
    <n v="1139"/>
    <n v="1347"/>
    <s v="Hyderabad"/>
    <n v="4"/>
    <n v="282870"/>
    <n v="208"/>
    <x v="1"/>
  </r>
  <r>
    <s v="PROD12892"/>
    <x v="1"/>
    <s v="Home Appliances"/>
    <x v="3"/>
    <d v="2024-04-24T00:00:00"/>
    <d v="2024-04-26T00:00:00"/>
    <n v="358"/>
    <n v="124"/>
    <n v="61"/>
    <n v="458"/>
    <n v="614"/>
    <s v="Chennai"/>
    <n v="2"/>
    <n v="37454"/>
    <n v="156"/>
    <x v="1"/>
  </r>
  <r>
    <s v="PROD12893"/>
    <x v="3"/>
    <s v="Home Appliances"/>
    <x v="2"/>
    <d v="2023-12-13T00:00:00"/>
    <d v="2023-12-22T00:00:00"/>
    <n v="459"/>
    <n v="82"/>
    <n v="46"/>
    <n v="208"/>
    <n v="616"/>
    <s v="Chennai"/>
    <n v="9"/>
    <n v="28336"/>
    <n v="408"/>
    <x v="1"/>
  </r>
  <r>
    <s v="PROD12894"/>
    <x v="1"/>
    <s v="Fashion"/>
    <x v="0"/>
    <d v="2023-02-17T00:00:00"/>
    <d v="2023-02-27T00:00:00"/>
    <n v="366"/>
    <n v="71"/>
    <n v="260"/>
    <n v="1306"/>
    <n v="1599"/>
    <s v="Delhi"/>
    <n v="10"/>
    <n v="415740"/>
    <n v="293"/>
    <x v="1"/>
  </r>
  <r>
    <s v="PROD12895"/>
    <x v="8"/>
    <s v="Electronics"/>
    <x v="4"/>
    <d v="2024-09-05T00:00:00"/>
    <d v="2024-09-08T00:00:00"/>
    <n v="141"/>
    <n v="139"/>
    <n v="149"/>
    <n v="358"/>
    <n v="809"/>
    <s v="Chennai"/>
    <n v="3"/>
    <n v="120541"/>
    <n v="451"/>
    <x v="0"/>
  </r>
  <r>
    <s v="PROD12896"/>
    <x v="7"/>
    <s v="Sports"/>
    <x v="1"/>
    <d v="2023-03-22T00:00:00"/>
    <d v="2023-03-26T00:00:00"/>
    <n v="181"/>
    <n v="64"/>
    <n v="205"/>
    <n v="1846"/>
    <n v="1989"/>
    <s v="Chennai"/>
    <n v="4"/>
    <n v="407745"/>
    <n v="143"/>
    <x v="0"/>
  </r>
  <r>
    <s v="PROD12897"/>
    <x v="4"/>
    <s v="Home Appliances"/>
    <x v="4"/>
    <d v="2023-03-08T00:00:00"/>
    <d v="2023-03-17T00:00:00"/>
    <n v="484"/>
    <n v="111"/>
    <n v="122"/>
    <n v="1984"/>
    <n v="2431"/>
    <s v="Delhi"/>
    <n v="9"/>
    <n v="296582"/>
    <n v="447"/>
    <x v="1"/>
  </r>
  <r>
    <s v="PROD12898"/>
    <x v="2"/>
    <s v="Home Appliances"/>
    <x v="2"/>
    <d v="2024-04-05T00:00:00"/>
    <d v="2024-04-08T00:00:00"/>
    <n v="247"/>
    <n v="131"/>
    <n v="221"/>
    <n v="554"/>
    <n v="630"/>
    <s v="Delhi"/>
    <n v="3"/>
    <n v="139230"/>
    <n v="76"/>
    <x v="1"/>
  </r>
  <r>
    <s v="PROD12899"/>
    <x v="4"/>
    <s v="Home Appliances"/>
    <x v="2"/>
    <d v="2024-09-01T00:00:00"/>
    <d v="2024-09-02T00:00:00"/>
    <n v="82"/>
    <n v="81"/>
    <n v="258"/>
    <n v="1814"/>
    <n v="2254"/>
    <s v="Mumbai"/>
    <n v="1"/>
    <n v="581532"/>
    <n v="440"/>
    <x v="0"/>
  </r>
  <r>
    <s v="PROD12900"/>
    <x v="8"/>
    <s v="Home Appliances"/>
    <x v="1"/>
    <d v="2024-04-13T00:00:00"/>
    <d v="2024-04-20T00:00:00"/>
    <n v="487"/>
    <n v="127"/>
    <n v="194"/>
    <n v="879"/>
    <n v="1207"/>
    <s v="Chennai"/>
    <n v="7"/>
    <n v="234158"/>
    <n v="328"/>
    <x v="1"/>
  </r>
  <r>
    <s v="PROD12901"/>
    <x v="5"/>
    <s v="Sports"/>
    <x v="3"/>
    <d v="2024-01-12T00:00:00"/>
    <d v="2024-01-14T00:00:00"/>
    <n v="410"/>
    <n v="149"/>
    <n v="223"/>
    <n v="1611"/>
    <n v="2042"/>
    <s v="Hyderabad"/>
    <n v="2"/>
    <n v="455366"/>
    <n v="431"/>
    <x v="1"/>
  </r>
  <r>
    <s v="PROD12902"/>
    <x v="5"/>
    <s v="Sports"/>
    <x v="1"/>
    <d v="2024-05-08T00:00:00"/>
    <d v="2024-05-13T00:00:00"/>
    <n v="290"/>
    <n v="144"/>
    <n v="294"/>
    <n v="1060"/>
    <n v="1556"/>
    <s v="Hyderabad"/>
    <n v="5"/>
    <n v="457464"/>
    <n v="496"/>
    <x v="0"/>
  </r>
  <r>
    <s v="PROD12903"/>
    <x v="6"/>
    <s v="Home Appliances"/>
    <x v="0"/>
    <d v="2024-03-16T00:00:00"/>
    <d v="2024-03-19T00:00:00"/>
    <n v="287"/>
    <n v="129"/>
    <n v="263"/>
    <n v="1293"/>
    <n v="1641"/>
    <s v="Bangalore"/>
    <n v="3"/>
    <n v="431583"/>
    <n v="348"/>
    <x v="1"/>
  </r>
  <r>
    <s v="PROD12904"/>
    <x v="8"/>
    <s v="Electronics"/>
    <x v="3"/>
    <d v="2024-03-22T00:00:00"/>
    <d v="2024-03-31T00:00:00"/>
    <n v="494"/>
    <n v="146"/>
    <n v="64"/>
    <n v="1490"/>
    <n v="1591"/>
    <s v="Delhi"/>
    <n v="9"/>
    <n v="101824"/>
    <n v="101"/>
    <x v="1"/>
  </r>
  <r>
    <s v="PROD12905"/>
    <x v="4"/>
    <s v="Home Appliances"/>
    <x v="1"/>
    <d v="2024-06-10T00:00:00"/>
    <d v="2024-06-19T00:00:00"/>
    <n v="161"/>
    <n v="146"/>
    <n v="53"/>
    <n v="227"/>
    <n v="594"/>
    <s v="Bangalore"/>
    <n v="9"/>
    <n v="31482"/>
    <n v="367"/>
    <x v="1"/>
  </r>
  <r>
    <s v="PROD12906"/>
    <x v="3"/>
    <s v="Home Appliances"/>
    <x v="4"/>
    <d v="2024-05-28T00:00:00"/>
    <d v="2024-06-03T00:00:00"/>
    <n v="180"/>
    <n v="76"/>
    <n v="130"/>
    <n v="1761"/>
    <n v="2250"/>
    <s v="Bangalore"/>
    <n v="6"/>
    <n v="292500"/>
    <n v="489"/>
    <x v="1"/>
  </r>
  <r>
    <s v="PROD12907"/>
    <x v="3"/>
    <s v="Sports"/>
    <x v="3"/>
    <d v="2023-06-08T00:00:00"/>
    <d v="2023-06-12T00:00:00"/>
    <n v="405"/>
    <n v="115"/>
    <n v="25"/>
    <n v="922"/>
    <n v="1243"/>
    <s v="Mumbai"/>
    <n v="4"/>
    <n v="31075"/>
    <n v="321"/>
    <x v="1"/>
  </r>
  <r>
    <s v="PROD12908"/>
    <x v="8"/>
    <s v="Electronics"/>
    <x v="1"/>
    <d v="2023-01-02T00:00:00"/>
    <d v="2023-01-09T00:00:00"/>
    <n v="86"/>
    <n v="97"/>
    <n v="230"/>
    <n v="1710"/>
    <n v="1971"/>
    <s v="Bangalore"/>
    <n v="7"/>
    <n v="453330"/>
    <n v="261"/>
    <x v="0"/>
  </r>
  <r>
    <s v="PROD12909"/>
    <x v="2"/>
    <s v="Electronics"/>
    <x v="1"/>
    <d v="2024-04-14T00:00:00"/>
    <d v="2024-04-17T00:00:00"/>
    <n v="333"/>
    <n v="71"/>
    <n v="249"/>
    <n v="1739"/>
    <n v="1965"/>
    <s v="Delhi"/>
    <n v="3"/>
    <n v="489285"/>
    <n v="226"/>
    <x v="1"/>
  </r>
  <r>
    <s v="PROD12910"/>
    <x v="4"/>
    <s v="Electronics"/>
    <x v="4"/>
    <d v="2024-04-22T00:00:00"/>
    <d v="2024-04-24T00:00:00"/>
    <n v="427"/>
    <n v="134"/>
    <n v="193"/>
    <n v="1702"/>
    <n v="1975"/>
    <s v="Delhi"/>
    <n v="2"/>
    <n v="381175"/>
    <n v="273"/>
    <x v="1"/>
  </r>
  <r>
    <s v="PROD12911"/>
    <x v="9"/>
    <s v="Electronics"/>
    <x v="4"/>
    <d v="2024-04-06T00:00:00"/>
    <d v="2024-04-12T00:00:00"/>
    <n v="87"/>
    <n v="114"/>
    <n v="44"/>
    <n v="767"/>
    <n v="1197"/>
    <s v="Hyderabad"/>
    <n v="6"/>
    <n v="52668"/>
    <n v="430"/>
    <x v="1"/>
  </r>
  <r>
    <s v="PROD12912"/>
    <x v="5"/>
    <s v="Fashion"/>
    <x v="1"/>
    <d v="2023-09-25T00:00:00"/>
    <d v="2023-09-30T00:00:00"/>
    <n v="51"/>
    <n v="121"/>
    <n v="156"/>
    <n v="226"/>
    <n v="616"/>
    <s v="Chennai"/>
    <n v="5"/>
    <n v="96096"/>
    <n v="390"/>
    <x v="0"/>
  </r>
  <r>
    <s v="PROD12913"/>
    <x v="9"/>
    <s v="Fashion"/>
    <x v="0"/>
    <d v="2024-05-08T00:00:00"/>
    <d v="2024-05-10T00:00:00"/>
    <n v="136"/>
    <n v="130"/>
    <n v="24"/>
    <n v="634"/>
    <n v="1071"/>
    <s v="Delhi"/>
    <n v="2"/>
    <n v="25704"/>
    <n v="437"/>
    <x v="1"/>
  </r>
  <r>
    <s v="PROD12914"/>
    <x v="2"/>
    <s v="Sports"/>
    <x v="3"/>
    <d v="2024-03-12T00:00:00"/>
    <d v="2024-03-18T00:00:00"/>
    <n v="129"/>
    <n v="63"/>
    <n v="288"/>
    <n v="1682"/>
    <n v="2165"/>
    <s v="Chennai"/>
    <n v="6"/>
    <n v="623520"/>
    <n v="483"/>
    <x v="0"/>
  </r>
  <r>
    <s v="PROD12915"/>
    <x v="1"/>
    <s v="Electronics"/>
    <x v="4"/>
    <d v="2024-12-23T00:00:00"/>
    <d v="2024-12-25T00:00:00"/>
    <n v="99"/>
    <n v="107"/>
    <n v="179"/>
    <n v="1688"/>
    <n v="1754"/>
    <s v="Hyderabad"/>
    <n v="2"/>
    <n v="313966"/>
    <n v="66"/>
    <x v="0"/>
  </r>
  <r>
    <s v="PROD12916"/>
    <x v="9"/>
    <s v="Sports"/>
    <x v="3"/>
    <d v="2023-06-15T00:00:00"/>
    <d v="2023-06-19T00:00:00"/>
    <n v="200"/>
    <n v="120"/>
    <n v="105"/>
    <n v="309"/>
    <n v="692"/>
    <s v="Mumbai"/>
    <n v="4"/>
    <n v="72660"/>
    <n v="383"/>
    <x v="1"/>
  </r>
  <r>
    <s v="PROD12917"/>
    <x v="4"/>
    <s v="Sports"/>
    <x v="0"/>
    <d v="2023-09-28T00:00:00"/>
    <d v="2023-10-03T00:00:00"/>
    <n v="40"/>
    <n v="61"/>
    <n v="113"/>
    <n v="640"/>
    <n v="1018"/>
    <s v="Mumbai"/>
    <n v="5"/>
    <n v="115034"/>
    <n v="378"/>
    <x v="0"/>
  </r>
  <r>
    <s v="PROD12918"/>
    <x v="5"/>
    <s v="Fashion"/>
    <x v="0"/>
    <d v="2023-04-18T00:00:00"/>
    <d v="2023-04-28T00:00:00"/>
    <n v="494"/>
    <n v="133"/>
    <n v="92"/>
    <n v="1974"/>
    <n v="2179"/>
    <s v="Hyderabad"/>
    <n v="10"/>
    <n v="200468"/>
    <n v="205"/>
    <x v="1"/>
  </r>
  <r>
    <s v="PROD12919"/>
    <x v="3"/>
    <s v="Fashion"/>
    <x v="4"/>
    <d v="2024-10-14T00:00:00"/>
    <d v="2024-10-15T00:00:00"/>
    <n v="310"/>
    <n v="138"/>
    <n v="226"/>
    <n v="1331"/>
    <n v="1707"/>
    <s v="Delhi"/>
    <n v="1"/>
    <n v="385782"/>
    <n v="376"/>
    <x v="1"/>
  </r>
  <r>
    <s v="PROD12920"/>
    <x v="1"/>
    <s v="Electronics"/>
    <x v="2"/>
    <d v="2023-10-23T00:00:00"/>
    <d v="2023-10-29T00:00:00"/>
    <n v="31"/>
    <n v="75"/>
    <n v="167"/>
    <n v="524"/>
    <n v="773"/>
    <s v="Mumbai"/>
    <n v="6"/>
    <n v="129091"/>
    <n v="249"/>
    <x v="0"/>
  </r>
  <r>
    <s v="PROD12921"/>
    <x v="7"/>
    <s v="Sports"/>
    <x v="4"/>
    <d v="2023-09-18T00:00:00"/>
    <d v="2023-09-22T00:00:00"/>
    <n v="280"/>
    <n v="84"/>
    <n v="134"/>
    <n v="1566"/>
    <n v="2017"/>
    <s v="Chennai"/>
    <n v="4"/>
    <n v="270278"/>
    <n v="451"/>
    <x v="1"/>
  </r>
  <r>
    <s v="PROD12922"/>
    <x v="5"/>
    <s v="Fashion"/>
    <x v="0"/>
    <d v="2024-11-20T00:00:00"/>
    <d v="2024-11-26T00:00:00"/>
    <n v="60"/>
    <n v="88"/>
    <n v="36"/>
    <n v="617"/>
    <n v="772"/>
    <s v="Chennai"/>
    <n v="6"/>
    <n v="27792"/>
    <n v="155"/>
    <x v="1"/>
  </r>
  <r>
    <s v="PROD12923"/>
    <x v="2"/>
    <s v="Sports"/>
    <x v="1"/>
    <d v="2023-01-25T00:00:00"/>
    <d v="2023-02-04T00:00:00"/>
    <n v="497"/>
    <n v="85"/>
    <n v="154"/>
    <n v="1906"/>
    <n v="2391"/>
    <s v="Chennai"/>
    <n v="10"/>
    <n v="368214"/>
    <n v="485"/>
    <x v="1"/>
  </r>
  <r>
    <s v="PROD12924"/>
    <x v="4"/>
    <s v="Electronics"/>
    <x v="4"/>
    <d v="2023-11-08T00:00:00"/>
    <d v="2023-11-13T00:00:00"/>
    <n v="105"/>
    <n v="150"/>
    <n v="239"/>
    <n v="1801"/>
    <n v="2284"/>
    <s v="Bangalore"/>
    <n v="5"/>
    <n v="545876"/>
    <n v="483"/>
    <x v="0"/>
  </r>
  <r>
    <s v="PROD12925"/>
    <x v="1"/>
    <s v="Sports"/>
    <x v="3"/>
    <d v="2024-09-16T00:00:00"/>
    <d v="2024-09-19T00:00:00"/>
    <n v="453"/>
    <n v="82"/>
    <n v="113"/>
    <n v="360"/>
    <n v="540"/>
    <s v="Bangalore"/>
    <n v="3"/>
    <n v="61020"/>
    <n v="180"/>
    <x v="1"/>
  </r>
  <r>
    <s v="PROD12926"/>
    <x v="4"/>
    <s v="Home Appliances"/>
    <x v="0"/>
    <d v="2024-02-29T00:00:00"/>
    <d v="2024-03-02T00:00:00"/>
    <n v="401"/>
    <n v="78"/>
    <n v="187"/>
    <n v="388"/>
    <n v="451"/>
    <s v="Delhi"/>
    <n v="2"/>
    <n v="84337"/>
    <n v="63"/>
    <x v="1"/>
  </r>
  <r>
    <s v="PROD12927"/>
    <x v="0"/>
    <s v="Electronics"/>
    <x v="4"/>
    <d v="2024-05-14T00:00:00"/>
    <d v="2024-05-23T00:00:00"/>
    <n v="419"/>
    <n v="69"/>
    <n v="17"/>
    <n v="1559"/>
    <n v="1989"/>
    <s v="Hyderabad"/>
    <n v="9"/>
    <n v="33813"/>
    <n v="430"/>
    <x v="1"/>
  </r>
  <r>
    <s v="PROD12928"/>
    <x v="7"/>
    <s v="Electronics"/>
    <x v="3"/>
    <d v="2023-10-04T00:00:00"/>
    <d v="2023-10-14T00:00:00"/>
    <n v="229"/>
    <n v="87"/>
    <n v="14"/>
    <n v="1169"/>
    <n v="1614"/>
    <s v="Chennai"/>
    <n v="10"/>
    <n v="22596"/>
    <n v="445"/>
    <x v="1"/>
  </r>
  <r>
    <s v="PROD12929"/>
    <x v="0"/>
    <s v="Fashion"/>
    <x v="3"/>
    <d v="2023-12-14T00:00:00"/>
    <d v="2023-12-17T00:00:00"/>
    <n v="264"/>
    <n v="114"/>
    <n v="41"/>
    <n v="433"/>
    <n v="776"/>
    <s v="Bangalore"/>
    <n v="3"/>
    <n v="31816"/>
    <n v="343"/>
    <x v="1"/>
  </r>
  <r>
    <s v="PROD12930"/>
    <x v="4"/>
    <s v="Electronics"/>
    <x v="1"/>
    <d v="2023-04-16T00:00:00"/>
    <d v="2023-04-18T00:00:00"/>
    <n v="59"/>
    <n v="134"/>
    <n v="152"/>
    <n v="644"/>
    <n v="826"/>
    <s v="Delhi"/>
    <n v="2"/>
    <n v="125552"/>
    <n v="182"/>
    <x v="0"/>
  </r>
  <r>
    <s v="PROD12931"/>
    <x v="3"/>
    <s v="Sports"/>
    <x v="0"/>
    <d v="2023-04-03T00:00:00"/>
    <d v="2023-04-11T00:00:00"/>
    <n v="399"/>
    <n v="71"/>
    <n v="220"/>
    <n v="1113"/>
    <n v="1187"/>
    <s v="Mumbai"/>
    <n v="8"/>
    <n v="261140"/>
    <n v="74"/>
    <x v="1"/>
  </r>
  <r>
    <s v="PROD12932"/>
    <x v="4"/>
    <s v="Electronics"/>
    <x v="0"/>
    <d v="2024-11-10T00:00:00"/>
    <d v="2024-11-20T00:00:00"/>
    <n v="217"/>
    <n v="61"/>
    <n v="202"/>
    <n v="251"/>
    <n v="345"/>
    <s v="Hyderabad"/>
    <n v="10"/>
    <n v="69690"/>
    <n v="94"/>
    <x v="1"/>
  </r>
  <r>
    <s v="PROD12933"/>
    <x v="6"/>
    <s v="Electronics"/>
    <x v="1"/>
    <d v="2023-08-14T00:00:00"/>
    <d v="2023-08-17T00:00:00"/>
    <n v="331"/>
    <n v="132"/>
    <n v="160"/>
    <n v="1117"/>
    <n v="1329"/>
    <s v="Delhi"/>
    <n v="3"/>
    <n v="212640"/>
    <n v="212"/>
    <x v="1"/>
  </r>
  <r>
    <s v="PROD12934"/>
    <x v="5"/>
    <s v="Sports"/>
    <x v="2"/>
    <d v="2024-02-18T00:00:00"/>
    <d v="2024-02-21T00:00:00"/>
    <n v="215"/>
    <n v="67"/>
    <n v="211"/>
    <n v="507"/>
    <n v="644"/>
    <s v="Delhi"/>
    <n v="3"/>
    <n v="135884"/>
    <n v="137"/>
    <x v="1"/>
  </r>
  <r>
    <s v="PROD12935"/>
    <x v="5"/>
    <s v="Electronics"/>
    <x v="0"/>
    <d v="2024-02-24T00:00:00"/>
    <d v="2024-02-28T00:00:00"/>
    <n v="442"/>
    <n v="134"/>
    <n v="0"/>
    <n v="1490"/>
    <n v="1619"/>
    <s v="Hyderabad"/>
    <n v="4"/>
    <n v="0"/>
    <n v="129"/>
    <x v="1"/>
  </r>
  <r>
    <s v="PROD12936"/>
    <x v="5"/>
    <s v="Sports"/>
    <x v="4"/>
    <d v="2023-02-06T00:00:00"/>
    <d v="2023-02-11T00:00:00"/>
    <n v="452"/>
    <n v="147"/>
    <n v="135"/>
    <n v="1413"/>
    <n v="1876"/>
    <s v="Bangalore"/>
    <n v="5"/>
    <n v="253260"/>
    <n v="463"/>
    <x v="1"/>
  </r>
  <r>
    <s v="PROD12937"/>
    <x v="9"/>
    <s v="Home Appliances"/>
    <x v="4"/>
    <d v="2024-09-22T00:00:00"/>
    <d v="2024-09-28T00:00:00"/>
    <n v="233"/>
    <n v="74"/>
    <n v="275"/>
    <n v="1300"/>
    <n v="1453"/>
    <s v="Delhi"/>
    <n v="6"/>
    <n v="399575"/>
    <n v="153"/>
    <x v="0"/>
  </r>
  <r>
    <s v="PROD12938"/>
    <x v="4"/>
    <s v="Sports"/>
    <x v="2"/>
    <d v="2024-07-24T00:00:00"/>
    <d v="2024-07-26T00:00:00"/>
    <n v="247"/>
    <n v="74"/>
    <n v="46"/>
    <n v="1233"/>
    <n v="1296"/>
    <s v="Hyderabad"/>
    <n v="2"/>
    <n v="59616"/>
    <n v="63"/>
    <x v="1"/>
  </r>
  <r>
    <s v="PROD12939"/>
    <x v="2"/>
    <s v="Fashion"/>
    <x v="0"/>
    <d v="2023-03-18T00:00:00"/>
    <d v="2023-03-22T00:00:00"/>
    <n v="345"/>
    <n v="55"/>
    <n v="169"/>
    <n v="267"/>
    <n v="529"/>
    <s v="Chennai"/>
    <n v="4"/>
    <n v="89401"/>
    <n v="262"/>
    <x v="1"/>
  </r>
  <r>
    <s v="PROD12940"/>
    <x v="6"/>
    <s v="Home Appliances"/>
    <x v="0"/>
    <d v="2024-06-22T00:00:00"/>
    <d v="2024-06-25T00:00:00"/>
    <n v="135"/>
    <n v="87"/>
    <n v="8"/>
    <n v="1685"/>
    <n v="2063"/>
    <s v="Hyderabad"/>
    <n v="3"/>
    <n v="16504"/>
    <n v="378"/>
    <x v="1"/>
  </r>
  <r>
    <s v="PROD12941"/>
    <x v="2"/>
    <s v="Fashion"/>
    <x v="2"/>
    <d v="2023-05-14T00:00:00"/>
    <d v="2023-05-20T00:00:00"/>
    <n v="284"/>
    <n v="83"/>
    <n v="111"/>
    <n v="517"/>
    <n v="706"/>
    <s v="Mumbai"/>
    <n v="6"/>
    <n v="78366"/>
    <n v="189"/>
    <x v="1"/>
  </r>
  <r>
    <s v="PROD12942"/>
    <x v="3"/>
    <s v="Fashion"/>
    <x v="4"/>
    <d v="2023-05-27T00:00:00"/>
    <d v="2023-06-02T00:00:00"/>
    <n v="432"/>
    <n v="120"/>
    <n v="269"/>
    <n v="434"/>
    <n v="922"/>
    <s v="Mumbai"/>
    <n v="6"/>
    <n v="248018"/>
    <n v="488"/>
    <x v="1"/>
  </r>
  <r>
    <s v="PROD12943"/>
    <x v="8"/>
    <s v="Home Appliances"/>
    <x v="3"/>
    <d v="2024-01-25T00:00:00"/>
    <d v="2024-02-01T00:00:00"/>
    <n v="43"/>
    <n v="105"/>
    <n v="165"/>
    <n v="1218"/>
    <n v="1630"/>
    <s v="Hyderabad"/>
    <n v="7"/>
    <n v="268950"/>
    <n v="412"/>
    <x v="0"/>
  </r>
  <r>
    <s v="PROD12944"/>
    <x v="3"/>
    <s v="Electronics"/>
    <x v="4"/>
    <d v="2024-11-18T00:00:00"/>
    <d v="2024-11-20T00:00:00"/>
    <n v="91"/>
    <n v="146"/>
    <n v="41"/>
    <n v="711"/>
    <n v="1195"/>
    <s v="Delhi"/>
    <n v="2"/>
    <n v="48995"/>
    <n v="484"/>
    <x v="1"/>
  </r>
  <r>
    <s v="PROD12945"/>
    <x v="7"/>
    <s v="Home Appliances"/>
    <x v="0"/>
    <d v="2023-04-14T00:00:00"/>
    <d v="2023-04-22T00:00:00"/>
    <n v="349"/>
    <n v="56"/>
    <n v="29"/>
    <n v="1566"/>
    <n v="1693"/>
    <s v="Mumbai"/>
    <n v="8"/>
    <n v="49097"/>
    <n v="127"/>
    <x v="1"/>
  </r>
  <r>
    <s v="PROD12946"/>
    <x v="4"/>
    <s v="Sports"/>
    <x v="1"/>
    <d v="2024-11-30T00:00:00"/>
    <d v="2024-12-09T00:00:00"/>
    <n v="364"/>
    <n v="134"/>
    <n v="295"/>
    <n v="1566"/>
    <n v="2043"/>
    <s v="Hyderabad"/>
    <n v="9"/>
    <n v="602685"/>
    <n v="477"/>
    <x v="1"/>
  </r>
  <r>
    <s v="PROD12947"/>
    <x v="9"/>
    <s v="Fashion"/>
    <x v="3"/>
    <d v="2023-07-19T00:00:00"/>
    <d v="2023-07-27T00:00:00"/>
    <n v="404"/>
    <n v="87"/>
    <n v="67"/>
    <n v="1921"/>
    <n v="2417"/>
    <s v="Mumbai"/>
    <n v="8"/>
    <n v="161939"/>
    <n v="496"/>
    <x v="1"/>
  </r>
  <r>
    <s v="PROD12948"/>
    <x v="2"/>
    <s v="Electronics"/>
    <x v="3"/>
    <d v="2023-11-25T00:00:00"/>
    <d v="2023-11-30T00:00:00"/>
    <n v="353"/>
    <n v="76"/>
    <n v="14"/>
    <n v="238"/>
    <n v="488"/>
    <s v="Bangalore"/>
    <n v="5"/>
    <n v="6832"/>
    <n v="250"/>
    <x v="1"/>
  </r>
  <r>
    <s v="PROD12949"/>
    <x v="9"/>
    <s v="Fashion"/>
    <x v="1"/>
    <d v="2023-02-24T00:00:00"/>
    <d v="2023-02-26T00:00:00"/>
    <n v="412"/>
    <n v="81"/>
    <n v="178"/>
    <n v="786"/>
    <n v="1145"/>
    <s v="Mumbai"/>
    <n v="2"/>
    <n v="203810"/>
    <n v="359"/>
    <x v="1"/>
  </r>
  <r>
    <s v="PROD12950"/>
    <x v="1"/>
    <s v="Fashion"/>
    <x v="0"/>
    <d v="2023-11-04T00:00:00"/>
    <d v="2023-11-06T00:00:00"/>
    <n v="255"/>
    <n v="147"/>
    <n v="199"/>
    <n v="1735"/>
    <n v="1845"/>
    <s v="Chennai"/>
    <n v="2"/>
    <n v="367155"/>
    <n v="110"/>
    <x v="1"/>
  </r>
  <r>
    <s v="PROD12951"/>
    <x v="8"/>
    <s v="Sports"/>
    <x v="2"/>
    <d v="2024-09-07T00:00:00"/>
    <d v="2024-09-10T00:00:00"/>
    <n v="355"/>
    <n v="92"/>
    <n v="46"/>
    <n v="272"/>
    <n v="524"/>
    <s v="Bangalore"/>
    <n v="3"/>
    <n v="24104"/>
    <n v="252"/>
    <x v="1"/>
  </r>
  <r>
    <s v="PROD12952"/>
    <x v="1"/>
    <s v="Home Appliances"/>
    <x v="3"/>
    <d v="2023-11-26T00:00:00"/>
    <d v="2023-11-28T00:00:00"/>
    <n v="253"/>
    <n v="69"/>
    <n v="13"/>
    <n v="1318"/>
    <n v="1557"/>
    <s v="Hyderabad"/>
    <n v="2"/>
    <n v="20241"/>
    <n v="239"/>
    <x v="1"/>
  </r>
  <r>
    <s v="PROD12953"/>
    <x v="7"/>
    <s v="Sports"/>
    <x v="0"/>
    <d v="2023-01-21T00:00:00"/>
    <d v="2023-01-28T00:00:00"/>
    <n v="458"/>
    <n v="91"/>
    <n v="136"/>
    <n v="1174"/>
    <n v="1517"/>
    <s v="Delhi"/>
    <n v="7"/>
    <n v="206312"/>
    <n v="343"/>
    <x v="1"/>
  </r>
  <r>
    <s v="PROD12954"/>
    <x v="6"/>
    <s v="Fashion"/>
    <x v="0"/>
    <d v="2023-12-26T00:00:00"/>
    <d v="2023-12-29T00:00:00"/>
    <n v="222"/>
    <n v="86"/>
    <n v="73"/>
    <n v="683"/>
    <n v="758"/>
    <s v="Bangalore"/>
    <n v="3"/>
    <n v="55334"/>
    <n v="75"/>
    <x v="1"/>
  </r>
  <r>
    <s v="PROD12955"/>
    <x v="6"/>
    <s v="Fashion"/>
    <x v="3"/>
    <d v="2023-08-01T00:00:00"/>
    <d v="2023-08-09T00:00:00"/>
    <n v="53"/>
    <n v="128"/>
    <n v="60"/>
    <n v="433"/>
    <n v="780"/>
    <s v="Hyderabad"/>
    <n v="8"/>
    <n v="46800"/>
    <n v="347"/>
    <x v="0"/>
  </r>
  <r>
    <s v="PROD12956"/>
    <x v="9"/>
    <s v="Sports"/>
    <x v="2"/>
    <d v="2023-09-17T00:00:00"/>
    <d v="2023-09-20T00:00:00"/>
    <n v="319"/>
    <n v="93"/>
    <n v="103"/>
    <n v="882"/>
    <n v="937"/>
    <s v="Mumbai"/>
    <n v="3"/>
    <n v="96511"/>
    <n v="55"/>
    <x v="1"/>
  </r>
  <r>
    <s v="PROD12957"/>
    <x v="0"/>
    <s v="Sports"/>
    <x v="2"/>
    <d v="2023-10-25T00:00:00"/>
    <d v="2023-10-29T00:00:00"/>
    <n v="78"/>
    <n v="67"/>
    <n v="292"/>
    <n v="1526"/>
    <n v="1800"/>
    <s v="Bangalore"/>
    <n v="4"/>
    <n v="525600"/>
    <n v="274"/>
    <x v="0"/>
  </r>
  <r>
    <s v="PROD12958"/>
    <x v="6"/>
    <s v="Home Appliances"/>
    <x v="4"/>
    <d v="2024-08-15T00:00:00"/>
    <d v="2024-08-16T00:00:00"/>
    <n v="458"/>
    <n v="93"/>
    <n v="70"/>
    <n v="1960"/>
    <n v="2352"/>
    <s v="Chennai"/>
    <n v="1"/>
    <n v="164640"/>
    <n v="392"/>
    <x v="1"/>
  </r>
  <r>
    <s v="PROD12959"/>
    <x v="5"/>
    <s v="Electronics"/>
    <x v="2"/>
    <d v="2023-11-15T00:00:00"/>
    <d v="2023-11-16T00:00:00"/>
    <n v="17"/>
    <n v="107"/>
    <n v="178"/>
    <n v="1819"/>
    <n v="2247"/>
    <s v="Chennai"/>
    <n v="1"/>
    <n v="399966"/>
    <n v="428"/>
    <x v="0"/>
  </r>
  <r>
    <s v="PROD12960"/>
    <x v="3"/>
    <s v="Home Appliances"/>
    <x v="4"/>
    <d v="2024-02-10T00:00:00"/>
    <d v="2024-02-13T00:00:00"/>
    <n v="470"/>
    <n v="122"/>
    <n v="235"/>
    <n v="768"/>
    <n v="868"/>
    <s v="Bangalore"/>
    <n v="3"/>
    <n v="203980"/>
    <n v="100"/>
    <x v="1"/>
  </r>
  <r>
    <s v="PROD12961"/>
    <x v="8"/>
    <s v="Home Appliances"/>
    <x v="4"/>
    <d v="2024-12-24T00:00:00"/>
    <d v="2025-01-03T00:00:00"/>
    <n v="96"/>
    <n v="110"/>
    <n v="249"/>
    <n v="1066"/>
    <n v="1477"/>
    <s v="Bangalore"/>
    <n v="10"/>
    <n v="367773"/>
    <n v="411"/>
    <x v="0"/>
  </r>
  <r>
    <s v="PROD12962"/>
    <x v="4"/>
    <s v="Fashion"/>
    <x v="2"/>
    <d v="2024-08-21T00:00:00"/>
    <d v="2024-08-24T00:00:00"/>
    <n v="149"/>
    <n v="115"/>
    <n v="186"/>
    <n v="1637"/>
    <n v="1864"/>
    <s v="Delhi"/>
    <n v="3"/>
    <n v="346704"/>
    <n v="227"/>
    <x v="0"/>
  </r>
  <r>
    <s v="PROD12963"/>
    <x v="9"/>
    <s v="Fashion"/>
    <x v="3"/>
    <d v="2023-07-30T00:00:00"/>
    <d v="2023-08-01T00:00:00"/>
    <n v="158"/>
    <n v="91"/>
    <n v="291"/>
    <n v="1211"/>
    <n v="1545"/>
    <s v="Chennai"/>
    <n v="2"/>
    <n v="449595"/>
    <n v="334"/>
    <x v="0"/>
  </r>
  <r>
    <s v="PROD12964"/>
    <x v="6"/>
    <s v="Fashion"/>
    <x v="4"/>
    <d v="2023-07-05T00:00:00"/>
    <d v="2023-07-06T00:00:00"/>
    <n v="106"/>
    <n v="86"/>
    <n v="11"/>
    <n v="1097"/>
    <n v="1546"/>
    <s v="Delhi"/>
    <n v="1"/>
    <n v="17006"/>
    <n v="449"/>
    <x v="1"/>
  </r>
  <r>
    <s v="PROD12965"/>
    <x v="6"/>
    <s v="Fashion"/>
    <x v="3"/>
    <d v="2024-04-24T00:00:00"/>
    <d v="2024-04-29T00:00:00"/>
    <n v="66"/>
    <n v="125"/>
    <n v="275"/>
    <n v="1871"/>
    <n v="2328"/>
    <s v="Bangalore"/>
    <n v="5"/>
    <n v="640200"/>
    <n v="457"/>
    <x v="0"/>
  </r>
  <r>
    <s v="PROD12966"/>
    <x v="6"/>
    <s v="Electronics"/>
    <x v="2"/>
    <d v="2023-10-18T00:00:00"/>
    <d v="2023-10-27T00:00:00"/>
    <n v="265"/>
    <n v="149"/>
    <n v="173"/>
    <n v="1189"/>
    <n v="1308"/>
    <s v="Chennai"/>
    <n v="9"/>
    <n v="226284"/>
    <n v="119"/>
    <x v="1"/>
  </r>
  <r>
    <s v="PROD12967"/>
    <x v="0"/>
    <s v="Electronics"/>
    <x v="2"/>
    <d v="2024-11-27T00:00:00"/>
    <d v="2024-12-03T00:00:00"/>
    <n v="408"/>
    <n v="105"/>
    <n v="63"/>
    <n v="249"/>
    <n v="633"/>
    <s v="Delhi"/>
    <n v="6"/>
    <n v="39879"/>
    <n v="384"/>
    <x v="1"/>
  </r>
  <r>
    <s v="PROD12968"/>
    <x v="6"/>
    <s v="Sports"/>
    <x v="1"/>
    <d v="2023-03-08T00:00:00"/>
    <d v="2023-03-09T00:00:00"/>
    <n v="199"/>
    <n v="65"/>
    <n v="106"/>
    <n v="1127"/>
    <n v="1273"/>
    <s v="Chennai"/>
    <n v="1"/>
    <n v="134938"/>
    <n v="146"/>
    <x v="1"/>
  </r>
  <r>
    <s v="PROD12969"/>
    <x v="4"/>
    <s v="Electronics"/>
    <x v="3"/>
    <d v="2023-10-08T00:00:00"/>
    <d v="2023-10-09T00:00:00"/>
    <n v="333"/>
    <n v="126"/>
    <n v="65"/>
    <n v="1779"/>
    <n v="2263"/>
    <s v="Delhi"/>
    <n v="1"/>
    <n v="147095"/>
    <n v="484"/>
    <x v="1"/>
  </r>
  <r>
    <s v="PROD12970"/>
    <x v="3"/>
    <s v="Fashion"/>
    <x v="0"/>
    <d v="2023-09-23T00:00:00"/>
    <d v="2023-09-26T00:00:00"/>
    <n v="480"/>
    <n v="56"/>
    <n v="215"/>
    <n v="1403"/>
    <n v="1689"/>
    <s v="Mumbai"/>
    <n v="3"/>
    <n v="363135"/>
    <n v="286"/>
    <x v="1"/>
  </r>
  <r>
    <s v="PROD12971"/>
    <x v="5"/>
    <s v="Electronics"/>
    <x v="1"/>
    <d v="2023-02-09T00:00:00"/>
    <d v="2023-02-15T00:00:00"/>
    <n v="199"/>
    <n v="56"/>
    <n v="44"/>
    <n v="530"/>
    <n v="662"/>
    <s v="Bangalore"/>
    <n v="6"/>
    <n v="29128"/>
    <n v="132"/>
    <x v="1"/>
  </r>
  <r>
    <s v="PROD12972"/>
    <x v="6"/>
    <s v="Home Appliances"/>
    <x v="3"/>
    <d v="2024-07-07T00:00:00"/>
    <d v="2024-07-09T00:00:00"/>
    <n v="135"/>
    <n v="149"/>
    <n v="9"/>
    <n v="1507"/>
    <n v="1630"/>
    <s v="Mumbai"/>
    <n v="2"/>
    <n v="14670"/>
    <n v="123"/>
    <x v="1"/>
  </r>
  <r>
    <s v="PROD12973"/>
    <x v="9"/>
    <s v="Home Appliances"/>
    <x v="1"/>
    <d v="2023-11-22T00:00:00"/>
    <d v="2023-11-29T00:00:00"/>
    <n v="358"/>
    <n v="63"/>
    <n v="221"/>
    <n v="1528"/>
    <n v="1780"/>
    <s v="Chennai"/>
    <n v="7"/>
    <n v="393380"/>
    <n v="252"/>
    <x v="1"/>
  </r>
  <r>
    <s v="PROD12974"/>
    <x v="7"/>
    <s v="Electronics"/>
    <x v="4"/>
    <d v="2023-08-22T00:00:00"/>
    <d v="2023-08-24T00:00:00"/>
    <n v="146"/>
    <n v="94"/>
    <n v="91"/>
    <n v="430"/>
    <n v="480"/>
    <s v="Mumbai"/>
    <n v="2"/>
    <n v="43680"/>
    <n v="50"/>
    <x v="1"/>
  </r>
  <r>
    <s v="PROD12975"/>
    <x v="2"/>
    <s v="Fashion"/>
    <x v="3"/>
    <d v="2023-04-28T00:00:00"/>
    <d v="2023-05-08T00:00:00"/>
    <n v="327"/>
    <n v="140"/>
    <n v="48"/>
    <n v="1512"/>
    <n v="1846"/>
    <s v="Delhi"/>
    <n v="10"/>
    <n v="88608"/>
    <n v="334"/>
    <x v="1"/>
  </r>
  <r>
    <s v="PROD12976"/>
    <x v="7"/>
    <s v="Sports"/>
    <x v="2"/>
    <d v="2024-09-15T00:00:00"/>
    <d v="2024-09-21T00:00:00"/>
    <n v="185"/>
    <n v="93"/>
    <n v="164"/>
    <n v="264"/>
    <n v="494"/>
    <s v="Mumbai"/>
    <n v="6"/>
    <n v="81016"/>
    <n v="230"/>
    <x v="1"/>
  </r>
  <r>
    <s v="PROD12977"/>
    <x v="4"/>
    <s v="Sports"/>
    <x v="3"/>
    <d v="2023-05-06T00:00:00"/>
    <d v="2023-05-08T00:00:00"/>
    <n v="496"/>
    <n v="50"/>
    <n v="262"/>
    <n v="1505"/>
    <n v="1746"/>
    <s v="Hyderabad"/>
    <n v="2"/>
    <n v="457452"/>
    <n v="241"/>
    <x v="1"/>
  </r>
  <r>
    <s v="PROD12978"/>
    <x v="4"/>
    <s v="Home Appliances"/>
    <x v="4"/>
    <d v="2024-09-19T00:00:00"/>
    <d v="2024-09-22T00:00:00"/>
    <n v="233"/>
    <n v="98"/>
    <n v="168"/>
    <n v="1884"/>
    <n v="2195"/>
    <s v="Mumbai"/>
    <n v="3"/>
    <n v="368760"/>
    <n v="311"/>
    <x v="1"/>
  </r>
  <r>
    <s v="PROD12979"/>
    <x v="9"/>
    <s v="Home Appliances"/>
    <x v="2"/>
    <d v="2023-05-10T00:00:00"/>
    <d v="2023-05-13T00:00:00"/>
    <n v="47"/>
    <n v="135"/>
    <n v="102"/>
    <n v="1630"/>
    <n v="1945"/>
    <s v="Bangalore"/>
    <n v="3"/>
    <n v="198390"/>
    <n v="315"/>
    <x v="0"/>
  </r>
  <r>
    <s v="PROD12980"/>
    <x v="6"/>
    <s v="Sports"/>
    <x v="0"/>
    <d v="2024-12-18T00:00:00"/>
    <d v="2024-12-20T00:00:00"/>
    <n v="484"/>
    <n v="141"/>
    <n v="60"/>
    <n v="314"/>
    <n v="485"/>
    <s v="Chennai"/>
    <n v="2"/>
    <n v="29100"/>
    <n v="171"/>
    <x v="1"/>
  </r>
  <r>
    <s v="PROD12981"/>
    <x v="5"/>
    <s v="Fashion"/>
    <x v="0"/>
    <d v="2023-02-15T00:00:00"/>
    <d v="2023-02-16T00:00:00"/>
    <n v="194"/>
    <n v="65"/>
    <n v="38"/>
    <n v="1428"/>
    <n v="1845"/>
    <s v="Mumbai"/>
    <n v="1"/>
    <n v="70110"/>
    <n v="417"/>
    <x v="1"/>
  </r>
  <r>
    <s v="PROD12982"/>
    <x v="6"/>
    <s v="Fashion"/>
    <x v="0"/>
    <d v="2023-06-12T00:00:00"/>
    <d v="2023-06-19T00:00:00"/>
    <n v="344"/>
    <n v="108"/>
    <n v="272"/>
    <n v="1134"/>
    <n v="1511"/>
    <s v="Hyderabad"/>
    <n v="7"/>
    <n v="410992"/>
    <n v="377"/>
    <x v="1"/>
  </r>
  <r>
    <s v="PROD12983"/>
    <x v="1"/>
    <s v="Home Appliances"/>
    <x v="0"/>
    <d v="2024-05-13T00:00:00"/>
    <d v="2024-05-21T00:00:00"/>
    <n v="81"/>
    <n v="145"/>
    <n v="286"/>
    <n v="1827"/>
    <n v="1992"/>
    <s v="Hyderabad"/>
    <n v="8"/>
    <n v="569712"/>
    <n v="165"/>
    <x v="0"/>
  </r>
  <r>
    <s v="PROD12984"/>
    <x v="8"/>
    <s v="Home Appliances"/>
    <x v="4"/>
    <d v="2023-08-11T00:00:00"/>
    <d v="2023-08-12T00:00:00"/>
    <n v="473"/>
    <n v="131"/>
    <n v="101"/>
    <n v="1420"/>
    <n v="1595"/>
    <s v="Chennai"/>
    <n v="1"/>
    <n v="161095"/>
    <n v="175"/>
    <x v="1"/>
  </r>
  <r>
    <s v="PROD12985"/>
    <x v="5"/>
    <s v="Sports"/>
    <x v="3"/>
    <d v="2023-10-29T00:00:00"/>
    <d v="2023-11-03T00:00:00"/>
    <n v="350"/>
    <n v="71"/>
    <n v="268"/>
    <n v="657"/>
    <n v="972"/>
    <s v="Chennai"/>
    <n v="5"/>
    <n v="260496"/>
    <n v="315"/>
    <x v="1"/>
  </r>
  <r>
    <s v="PROD12986"/>
    <x v="3"/>
    <s v="Electronics"/>
    <x v="3"/>
    <d v="2023-02-09T00:00:00"/>
    <d v="2023-02-18T00:00:00"/>
    <n v="29"/>
    <n v="140"/>
    <n v="261"/>
    <n v="696"/>
    <n v="925"/>
    <s v="Bangalore"/>
    <n v="9"/>
    <n v="241425"/>
    <n v="229"/>
    <x v="0"/>
  </r>
  <r>
    <s v="PROD12987"/>
    <x v="0"/>
    <s v="Sports"/>
    <x v="3"/>
    <d v="2024-06-15T00:00:00"/>
    <d v="2024-06-17T00:00:00"/>
    <n v="28"/>
    <n v="122"/>
    <n v="250"/>
    <n v="1622"/>
    <n v="1915"/>
    <s v="Chennai"/>
    <n v="2"/>
    <n v="478750"/>
    <n v="293"/>
    <x v="0"/>
  </r>
  <r>
    <s v="PROD12988"/>
    <x v="5"/>
    <s v="Electronics"/>
    <x v="3"/>
    <d v="2023-09-30T00:00:00"/>
    <d v="2023-10-03T00:00:00"/>
    <n v="15"/>
    <n v="132"/>
    <n v="21"/>
    <n v="938"/>
    <n v="1223"/>
    <s v="Chennai"/>
    <n v="3"/>
    <n v="25683"/>
    <n v="285"/>
    <x v="0"/>
  </r>
  <r>
    <s v="PROD12989"/>
    <x v="8"/>
    <s v="Sports"/>
    <x v="1"/>
    <d v="2023-02-06T00:00:00"/>
    <d v="2023-02-10T00:00:00"/>
    <n v="326"/>
    <n v="70"/>
    <n v="175"/>
    <n v="699"/>
    <n v="790"/>
    <s v="Delhi"/>
    <n v="4"/>
    <n v="138250"/>
    <n v="91"/>
    <x v="1"/>
  </r>
  <r>
    <s v="PROD12990"/>
    <x v="0"/>
    <s v="Electronics"/>
    <x v="1"/>
    <d v="2023-04-19T00:00:00"/>
    <d v="2023-04-20T00:00:00"/>
    <n v="427"/>
    <n v="100"/>
    <n v="74"/>
    <n v="735"/>
    <n v="924"/>
    <s v="Mumbai"/>
    <n v="1"/>
    <n v="68376"/>
    <n v="189"/>
    <x v="1"/>
  </r>
  <r>
    <s v="PROD12991"/>
    <x v="5"/>
    <s v="Home Appliances"/>
    <x v="3"/>
    <d v="2023-07-01T00:00:00"/>
    <d v="2023-07-03T00:00:00"/>
    <n v="64"/>
    <n v="50"/>
    <n v="0"/>
    <n v="1524"/>
    <n v="1963"/>
    <s v="Mumbai"/>
    <n v="2"/>
    <n v="0"/>
    <n v="439"/>
    <x v="1"/>
  </r>
  <r>
    <s v="PROD12992"/>
    <x v="1"/>
    <s v="Electronics"/>
    <x v="4"/>
    <d v="2024-01-08T00:00:00"/>
    <d v="2024-01-17T00:00:00"/>
    <n v="164"/>
    <n v="123"/>
    <n v="15"/>
    <n v="595"/>
    <n v="678"/>
    <s v="Chennai"/>
    <n v="9"/>
    <n v="10170"/>
    <n v="83"/>
    <x v="1"/>
  </r>
  <r>
    <s v="PROD12993"/>
    <x v="9"/>
    <s v="Fashion"/>
    <x v="0"/>
    <d v="2023-06-19T00:00:00"/>
    <d v="2023-06-24T00:00:00"/>
    <n v="266"/>
    <n v="83"/>
    <n v="169"/>
    <n v="1736"/>
    <n v="2060"/>
    <s v="Chennai"/>
    <n v="5"/>
    <n v="348140"/>
    <n v="324"/>
    <x v="1"/>
  </r>
  <r>
    <s v="PROD12994"/>
    <x v="4"/>
    <s v="Sports"/>
    <x v="0"/>
    <d v="2023-02-19T00:00:00"/>
    <d v="2023-02-28T00:00:00"/>
    <n v="23"/>
    <n v="52"/>
    <n v="269"/>
    <n v="815"/>
    <n v="1034"/>
    <s v="Hyderabad"/>
    <n v="9"/>
    <n v="278146"/>
    <n v="219"/>
    <x v="0"/>
  </r>
  <r>
    <s v="PROD12995"/>
    <x v="1"/>
    <s v="Fashion"/>
    <x v="4"/>
    <d v="2024-11-10T00:00:00"/>
    <d v="2024-11-14T00:00:00"/>
    <n v="338"/>
    <n v="123"/>
    <n v="151"/>
    <n v="379"/>
    <n v="869"/>
    <s v="Mumbai"/>
    <n v="4"/>
    <n v="131219"/>
    <n v="490"/>
    <x v="1"/>
  </r>
  <r>
    <s v="PROD12996"/>
    <x v="3"/>
    <s v="Sports"/>
    <x v="0"/>
    <d v="2024-07-20T00:00:00"/>
    <d v="2024-07-29T00:00:00"/>
    <n v="286"/>
    <n v="57"/>
    <n v="45"/>
    <n v="1012"/>
    <n v="1491"/>
    <s v="Bangalore"/>
    <n v="9"/>
    <n v="67095"/>
    <n v="479"/>
    <x v="1"/>
  </r>
  <r>
    <s v="PROD12997"/>
    <x v="0"/>
    <s v="Electronics"/>
    <x v="0"/>
    <d v="2024-12-21T00:00:00"/>
    <d v="2024-12-25T00:00:00"/>
    <n v="264"/>
    <n v="66"/>
    <n v="220"/>
    <n v="1930"/>
    <n v="2181"/>
    <s v="Delhi"/>
    <n v="4"/>
    <n v="479820"/>
    <n v="251"/>
    <x v="1"/>
  </r>
  <r>
    <s v="PROD12998"/>
    <x v="3"/>
    <s v="Fashion"/>
    <x v="2"/>
    <d v="2024-09-29T00:00:00"/>
    <d v="2024-10-05T00:00:00"/>
    <n v="410"/>
    <n v="111"/>
    <n v="97"/>
    <n v="1620"/>
    <n v="1720"/>
    <s v="Mumbai"/>
    <n v="6"/>
    <n v="166840"/>
    <n v="100"/>
    <x v="1"/>
  </r>
  <r>
    <s v="PROD12999"/>
    <x v="0"/>
    <s v="Fashion"/>
    <x v="4"/>
    <d v="2023-11-08T00:00:00"/>
    <d v="2023-11-10T00:00:00"/>
    <n v="186"/>
    <n v="106"/>
    <n v="262"/>
    <n v="461"/>
    <n v="899"/>
    <s v="Chennai"/>
    <n v="2"/>
    <n v="235538"/>
    <n v="438"/>
    <x v="0"/>
  </r>
  <r>
    <s v="PROD13000"/>
    <x v="0"/>
    <s v="Fashion"/>
    <x v="1"/>
    <d v="2024-11-29T00:00:00"/>
    <d v="2024-12-04T00:00:00"/>
    <n v="200"/>
    <n v="50"/>
    <n v="115"/>
    <n v="1161"/>
    <n v="1634"/>
    <s v="Mumbai"/>
    <n v="5"/>
    <n v="187910"/>
    <n v="473"/>
    <x v="1"/>
  </r>
  <r>
    <s v="PROD13001"/>
    <x v="1"/>
    <s v="Home Appliances"/>
    <x v="2"/>
    <d v="2024-07-06T00:00:00"/>
    <d v="2024-07-07T00:00:00"/>
    <n v="385"/>
    <n v="70"/>
    <n v="128"/>
    <n v="1449"/>
    <n v="1511"/>
    <s v="Hyderabad"/>
    <n v="1"/>
    <n v="193408"/>
    <n v="62"/>
    <x v="1"/>
  </r>
  <r>
    <s v="PROD13002"/>
    <x v="0"/>
    <s v="Fashion"/>
    <x v="0"/>
    <d v="2023-10-04T00:00:00"/>
    <d v="2023-10-11T00:00:00"/>
    <n v="261"/>
    <n v="101"/>
    <n v="2"/>
    <n v="629"/>
    <n v="843"/>
    <s v="Hyderabad"/>
    <n v="7"/>
    <n v="1686"/>
    <n v="214"/>
    <x v="1"/>
  </r>
  <r>
    <s v="PROD13003"/>
    <x v="8"/>
    <s v="Fashion"/>
    <x v="1"/>
    <d v="2024-03-23T00:00:00"/>
    <d v="2024-03-27T00:00:00"/>
    <n v="64"/>
    <n v="102"/>
    <n v="123"/>
    <n v="1306"/>
    <n v="1357"/>
    <s v="Hyderabad"/>
    <n v="4"/>
    <n v="166911"/>
    <n v="51"/>
    <x v="0"/>
  </r>
  <r>
    <s v="PROD13004"/>
    <x v="3"/>
    <s v="Home Appliances"/>
    <x v="0"/>
    <d v="2023-11-20T00:00:00"/>
    <d v="2023-11-25T00:00:00"/>
    <n v="134"/>
    <n v="140"/>
    <n v="275"/>
    <n v="211"/>
    <n v="413"/>
    <s v="Mumbai"/>
    <n v="5"/>
    <n v="113575"/>
    <n v="202"/>
    <x v="0"/>
  </r>
  <r>
    <s v="PROD13005"/>
    <x v="9"/>
    <s v="Fashion"/>
    <x v="0"/>
    <d v="2024-06-21T00:00:00"/>
    <d v="2024-06-24T00:00:00"/>
    <n v="272"/>
    <n v="102"/>
    <n v="0"/>
    <n v="305"/>
    <n v="559"/>
    <s v="Delhi"/>
    <n v="3"/>
    <n v="0"/>
    <n v="254"/>
    <x v="1"/>
  </r>
  <r>
    <s v="PROD13006"/>
    <x v="9"/>
    <s v="Fashion"/>
    <x v="1"/>
    <d v="2023-12-26T00:00:00"/>
    <d v="2024-01-05T00:00:00"/>
    <n v="33"/>
    <n v="133"/>
    <n v="180"/>
    <n v="1098"/>
    <n v="1496"/>
    <s v="Delhi"/>
    <n v="10"/>
    <n v="269280"/>
    <n v="398"/>
    <x v="0"/>
  </r>
  <r>
    <s v="PROD13007"/>
    <x v="3"/>
    <s v="Home Appliances"/>
    <x v="1"/>
    <d v="2024-09-23T00:00:00"/>
    <d v="2024-09-27T00:00:00"/>
    <n v="46"/>
    <n v="76"/>
    <n v="38"/>
    <n v="1700"/>
    <n v="1860"/>
    <s v="Hyderabad"/>
    <n v="4"/>
    <n v="70680"/>
    <n v="160"/>
    <x v="1"/>
  </r>
  <r>
    <s v="PROD13008"/>
    <x v="4"/>
    <s v="Electronics"/>
    <x v="2"/>
    <d v="2024-09-24T00:00:00"/>
    <d v="2024-10-03T00:00:00"/>
    <n v="24"/>
    <n v="117"/>
    <n v="76"/>
    <n v="1335"/>
    <n v="1500"/>
    <s v="Chennai"/>
    <n v="9"/>
    <n v="114000"/>
    <n v="165"/>
    <x v="0"/>
  </r>
  <r>
    <s v="PROD13009"/>
    <x v="4"/>
    <s v="Sports"/>
    <x v="1"/>
    <d v="2024-09-13T00:00:00"/>
    <d v="2024-09-22T00:00:00"/>
    <n v="412"/>
    <n v="58"/>
    <n v="264"/>
    <n v="1343"/>
    <n v="1811"/>
    <s v="Mumbai"/>
    <n v="9"/>
    <n v="478104"/>
    <n v="468"/>
    <x v="1"/>
  </r>
  <r>
    <s v="PROD13010"/>
    <x v="3"/>
    <s v="Home Appliances"/>
    <x v="1"/>
    <d v="2023-03-25T00:00:00"/>
    <d v="2023-04-04T00:00:00"/>
    <n v="371"/>
    <n v="103"/>
    <n v="50"/>
    <n v="806"/>
    <n v="1112"/>
    <s v="Delhi"/>
    <n v="10"/>
    <n v="55600"/>
    <n v="306"/>
    <x v="1"/>
  </r>
  <r>
    <s v="PROD13011"/>
    <x v="7"/>
    <s v="Fashion"/>
    <x v="3"/>
    <d v="2023-07-17T00:00:00"/>
    <d v="2023-07-25T00:00:00"/>
    <n v="279"/>
    <n v="100"/>
    <n v="64"/>
    <n v="848"/>
    <n v="1071"/>
    <s v="Bangalore"/>
    <n v="8"/>
    <n v="68544"/>
    <n v="223"/>
    <x v="1"/>
  </r>
  <r>
    <s v="PROD13012"/>
    <x v="6"/>
    <s v="Fashion"/>
    <x v="2"/>
    <d v="2023-03-02T00:00:00"/>
    <d v="2023-03-11T00:00:00"/>
    <n v="341"/>
    <n v="87"/>
    <n v="62"/>
    <n v="597"/>
    <n v="882"/>
    <s v="Bangalore"/>
    <n v="9"/>
    <n v="54684"/>
    <n v="285"/>
    <x v="1"/>
  </r>
  <r>
    <s v="PROD13013"/>
    <x v="0"/>
    <s v="Sports"/>
    <x v="1"/>
    <d v="2023-05-20T00:00:00"/>
    <d v="2023-05-25T00:00:00"/>
    <n v="346"/>
    <n v="57"/>
    <n v="162"/>
    <n v="326"/>
    <n v="781"/>
    <s v="Delhi"/>
    <n v="5"/>
    <n v="126522"/>
    <n v="455"/>
    <x v="1"/>
  </r>
  <r>
    <s v="PROD13014"/>
    <x v="4"/>
    <s v="Sports"/>
    <x v="0"/>
    <d v="2023-11-07T00:00:00"/>
    <d v="2023-11-13T00:00:00"/>
    <n v="66"/>
    <n v="68"/>
    <n v="173"/>
    <n v="608"/>
    <n v="849"/>
    <s v="Hyderabad"/>
    <n v="6"/>
    <n v="146877"/>
    <n v="241"/>
    <x v="0"/>
  </r>
  <r>
    <s v="PROD13015"/>
    <x v="5"/>
    <s v="Sports"/>
    <x v="0"/>
    <d v="2024-10-02T00:00:00"/>
    <d v="2024-10-09T00:00:00"/>
    <n v="225"/>
    <n v="122"/>
    <n v="50"/>
    <n v="693"/>
    <n v="1010"/>
    <s v="Mumbai"/>
    <n v="7"/>
    <n v="50500"/>
    <n v="317"/>
    <x v="1"/>
  </r>
  <r>
    <s v="PROD13016"/>
    <x v="2"/>
    <s v="Home Appliances"/>
    <x v="1"/>
    <d v="2023-05-12T00:00:00"/>
    <d v="2023-05-22T00:00:00"/>
    <n v="315"/>
    <n v="147"/>
    <n v="69"/>
    <n v="1836"/>
    <n v="2218"/>
    <s v="Hyderabad"/>
    <n v="10"/>
    <n v="153042"/>
    <n v="382"/>
    <x v="1"/>
  </r>
  <r>
    <s v="PROD13017"/>
    <x v="0"/>
    <s v="Sports"/>
    <x v="4"/>
    <d v="2023-03-11T00:00:00"/>
    <d v="2023-03-17T00:00:00"/>
    <n v="15"/>
    <n v="80"/>
    <n v="283"/>
    <n v="355"/>
    <n v="771"/>
    <s v="Mumbai"/>
    <n v="6"/>
    <n v="218193"/>
    <n v="416"/>
    <x v="0"/>
  </r>
  <r>
    <s v="PROD13018"/>
    <x v="1"/>
    <s v="Home Appliances"/>
    <x v="3"/>
    <d v="2023-05-14T00:00:00"/>
    <d v="2023-05-19T00:00:00"/>
    <n v="266"/>
    <n v="96"/>
    <n v="263"/>
    <n v="549"/>
    <n v="861"/>
    <s v="Mumbai"/>
    <n v="5"/>
    <n v="226443"/>
    <n v="312"/>
    <x v="1"/>
  </r>
  <r>
    <s v="PROD13019"/>
    <x v="3"/>
    <s v="Electronics"/>
    <x v="3"/>
    <d v="2023-08-07T00:00:00"/>
    <d v="2023-08-13T00:00:00"/>
    <n v="405"/>
    <n v="88"/>
    <n v="68"/>
    <n v="1276"/>
    <n v="1629"/>
    <s v="Delhi"/>
    <n v="6"/>
    <n v="110772"/>
    <n v="353"/>
    <x v="1"/>
  </r>
  <r>
    <s v="PROD13020"/>
    <x v="9"/>
    <s v="Sports"/>
    <x v="4"/>
    <d v="2023-01-18T00:00:00"/>
    <d v="2023-01-23T00:00:00"/>
    <n v="35"/>
    <n v="132"/>
    <n v="242"/>
    <n v="1872"/>
    <n v="1971"/>
    <s v="Delhi"/>
    <n v="5"/>
    <n v="476982"/>
    <n v="99"/>
    <x v="0"/>
  </r>
  <r>
    <s v="PROD13021"/>
    <x v="3"/>
    <s v="Sports"/>
    <x v="3"/>
    <d v="2023-04-19T00:00:00"/>
    <d v="2023-04-24T00:00:00"/>
    <n v="200"/>
    <n v="150"/>
    <n v="211"/>
    <n v="428"/>
    <n v="531"/>
    <s v="Mumbai"/>
    <n v="5"/>
    <n v="112041"/>
    <n v="103"/>
    <x v="0"/>
  </r>
  <r>
    <s v="PROD13022"/>
    <x v="5"/>
    <s v="Sports"/>
    <x v="3"/>
    <d v="2024-08-13T00:00:00"/>
    <d v="2024-08-21T00:00:00"/>
    <n v="420"/>
    <n v="100"/>
    <n v="275"/>
    <n v="705"/>
    <n v="1122"/>
    <s v="Mumbai"/>
    <n v="8"/>
    <n v="308550"/>
    <n v="417"/>
    <x v="1"/>
  </r>
  <r>
    <s v="PROD13023"/>
    <x v="0"/>
    <s v="Sports"/>
    <x v="1"/>
    <d v="2023-12-07T00:00:00"/>
    <d v="2023-12-09T00:00:00"/>
    <n v="113"/>
    <n v="84"/>
    <n v="168"/>
    <n v="1260"/>
    <n v="1423"/>
    <s v="Chennai"/>
    <n v="2"/>
    <n v="239064"/>
    <n v="163"/>
    <x v="0"/>
  </r>
  <r>
    <s v="PROD13024"/>
    <x v="7"/>
    <s v="Home Appliances"/>
    <x v="1"/>
    <d v="2023-11-14T00:00:00"/>
    <d v="2023-11-21T00:00:00"/>
    <n v="479"/>
    <n v="110"/>
    <n v="236"/>
    <n v="1959"/>
    <n v="2118"/>
    <s v="Delhi"/>
    <n v="7"/>
    <n v="499848"/>
    <n v="159"/>
    <x v="1"/>
  </r>
  <r>
    <s v="PROD13025"/>
    <x v="1"/>
    <s v="Sports"/>
    <x v="1"/>
    <d v="2024-03-04T00:00:00"/>
    <d v="2024-03-05T00:00:00"/>
    <n v="450"/>
    <n v="144"/>
    <n v="146"/>
    <n v="1085"/>
    <n v="1453"/>
    <s v="Hyderabad"/>
    <n v="1"/>
    <n v="212138"/>
    <n v="368"/>
    <x v="1"/>
  </r>
  <r>
    <s v="PROD13026"/>
    <x v="0"/>
    <s v="Home Appliances"/>
    <x v="3"/>
    <d v="2024-03-02T00:00:00"/>
    <d v="2024-03-12T00:00:00"/>
    <n v="159"/>
    <n v="110"/>
    <n v="232"/>
    <n v="1303"/>
    <n v="1743"/>
    <s v="Bangalore"/>
    <n v="10"/>
    <n v="404376"/>
    <n v="440"/>
    <x v="0"/>
  </r>
  <r>
    <s v="PROD13027"/>
    <x v="2"/>
    <s v="Fashion"/>
    <x v="2"/>
    <d v="2023-03-27T00:00:00"/>
    <d v="2023-04-03T00:00:00"/>
    <n v="50"/>
    <n v="140"/>
    <n v="229"/>
    <n v="679"/>
    <n v="1120"/>
    <s v="Delhi"/>
    <n v="7"/>
    <n v="256480"/>
    <n v="441"/>
    <x v="0"/>
  </r>
  <r>
    <s v="PROD13028"/>
    <x v="4"/>
    <s v="Home Appliances"/>
    <x v="3"/>
    <d v="2023-02-24T00:00:00"/>
    <d v="2023-03-01T00:00:00"/>
    <n v="411"/>
    <n v="59"/>
    <n v="160"/>
    <n v="1803"/>
    <n v="2103"/>
    <s v="Mumbai"/>
    <n v="5"/>
    <n v="336480"/>
    <n v="300"/>
    <x v="1"/>
  </r>
  <r>
    <s v="PROD13029"/>
    <x v="6"/>
    <s v="Sports"/>
    <x v="1"/>
    <d v="2024-12-24T00:00:00"/>
    <d v="2024-12-31T00:00:00"/>
    <n v="214"/>
    <n v="108"/>
    <n v="103"/>
    <n v="875"/>
    <n v="1086"/>
    <s v="Mumbai"/>
    <n v="7"/>
    <n v="111858"/>
    <n v="211"/>
    <x v="1"/>
  </r>
  <r>
    <s v="PROD13030"/>
    <x v="3"/>
    <s v="Home Appliances"/>
    <x v="0"/>
    <d v="2023-07-13T00:00:00"/>
    <d v="2023-07-15T00:00:00"/>
    <n v="151"/>
    <n v="116"/>
    <n v="188"/>
    <n v="1336"/>
    <n v="1457"/>
    <s v="Hyderabad"/>
    <n v="2"/>
    <n v="273916"/>
    <n v="121"/>
    <x v="0"/>
  </r>
  <r>
    <s v="PROD13031"/>
    <x v="6"/>
    <s v="Sports"/>
    <x v="4"/>
    <d v="2024-02-27T00:00:00"/>
    <d v="2024-02-28T00:00:00"/>
    <n v="273"/>
    <n v="96"/>
    <n v="194"/>
    <n v="1905"/>
    <n v="2377"/>
    <s v="Bangalore"/>
    <n v="1"/>
    <n v="461138"/>
    <n v="472"/>
    <x v="1"/>
  </r>
  <r>
    <s v="PROD13032"/>
    <x v="7"/>
    <s v="Fashion"/>
    <x v="4"/>
    <d v="2024-06-17T00:00:00"/>
    <d v="2024-06-24T00:00:00"/>
    <n v="224"/>
    <n v="86"/>
    <n v="240"/>
    <n v="1606"/>
    <n v="2077"/>
    <s v="Mumbai"/>
    <n v="7"/>
    <n v="498480"/>
    <n v="471"/>
    <x v="0"/>
  </r>
  <r>
    <s v="PROD13033"/>
    <x v="5"/>
    <s v="Fashion"/>
    <x v="3"/>
    <d v="2024-12-12T00:00:00"/>
    <d v="2024-12-20T00:00:00"/>
    <n v="437"/>
    <n v="122"/>
    <n v="60"/>
    <n v="451"/>
    <n v="714"/>
    <s v="Chennai"/>
    <n v="8"/>
    <n v="42840"/>
    <n v="263"/>
    <x v="1"/>
  </r>
  <r>
    <s v="PROD13034"/>
    <x v="0"/>
    <s v="Home Appliances"/>
    <x v="3"/>
    <d v="2023-09-19T00:00:00"/>
    <d v="2023-09-28T00:00:00"/>
    <n v="273"/>
    <n v="72"/>
    <n v="110"/>
    <n v="634"/>
    <n v="826"/>
    <s v="Mumbai"/>
    <n v="9"/>
    <n v="90860"/>
    <n v="192"/>
    <x v="1"/>
  </r>
  <r>
    <s v="PROD13035"/>
    <x v="9"/>
    <s v="Electronics"/>
    <x v="3"/>
    <d v="2024-07-21T00:00:00"/>
    <d v="2024-07-28T00:00:00"/>
    <n v="267"/>
    <n v="79"/>
    <n v="17"/>
    <n v="1320"/>
    <n v="1705"/>
    <s v="Hyderabad"/>
    <n v="7"/>
    <n v="28985"/>
    <n v="385"/>
    <x v="1"/>
  </r>
  <r>
    <s v="PROD13036"/>
    <x v="8"/>
    <s v="Electronics"/>
    <x v="3"/>
    <d v="2023-06-06T00:00:00"/>
    <d v="2023-06-09T00:00:00"/>
    <n v="122"/>
    <n v="150"/>
    <n v="169"/>
    <n v="1132"/>
    <n v="1279"/>
    <s v="Delhi"/>
    <n v="3"/>
    <n v="216151"/>
    <n v="147"/>
    <x v="0"/>
  </r>
  <r>
    <s v="PROD13037"/>
    <x v="3"/>
    <s v="Home Appliances"/>
    <x v="4"/>
    <d v="2023-08-13T00:00:00"/>
    <d v="2023-08-22T00:00:00"/>
    <n v="136"/>
    <n v="107"/>
    <n v="163"/>
    <n v="1176"/>
    <n v="1448"/>
    <s v="Mumbai"/>
    <n v="9"/>
    <n v="236024"/>
    <n v="272"/>
    <x v="0"/>
  </r>
  <r>
    <s v="PROD13038"/>
    <x v="4"/>
    <s v="Electronics"/>
    <x v="1"/>
    <d v="2023-09-18T00:00:00"/>
    <d v="2023-09-22T00:00:00"/>
    <n v="472"/>
    <n v="67"/>
    <n v="228"/>
    <n v="895"/>
    <n v="1039"/>
    <s v="Hyderabad"/>
    <n v="4"/>
    <n v="236892"/>
    <n v="144"/>
    <x v="1"/>
  </r>
  <r>
    <s v="PROD13039"/>
    <x v="4"/>
    <s v="Sports"/>
    <x v="2"/>
    <d v="2024-05-30T00:00:00"/>
    <d v="2024-06-05T00:00:00"/>
    <n v="323"/>
    <n v="148"/>
    <n v="165"/>
    <n v="1760"/>
    <n v="2163"/>
    <s v="Bangalore"/>
    <n v="6"/>
    <n v="356895"/>
    <n v="403"/>
    <x v="1"/>
  </r>
  <r>
    <s v="PROD13040"/>
    <x v="2"/>
    <s v="Home Appliances"/>
    <x v="4"/>
    <d v="2023-02-11T00:00:00"/>
    <d v="2023-02-15T00:00:00"/>
    <n v="61"/>
    <n v="100"/>
    <n v="212"/>
    <n v="1381"/>
    <n v="1675"/>
    <s v="Hyderabad"/>
    <n v="4"/>
    <n v="355100"/>
    <n v="294"/>
    <x v="0"/>
  </r>
  <r>
    <s v="PROD13041"/>
    <x v="2"/>
    <s v="Sports"/>
    <x v="0"/>
    <d v="2023-03-29T00:00:00"/>
    <d v="2023-03-31T00:00:00"/>
    <n v="500"/>
    <n v="141"/>
    <n v="184"/>
    <n v="518"/>
    <n v="868"/>
    <s v="Chennai"/>
    <n v="2"/>
    <n v="159712"/>
    <n v="350"/>
    <x v="1"/>
  </r>
  <r>
    <s v="PROD13042"/>
    <x v="3"/>
    <s v="Fashion"/>
    <x v="3"/>
    <d v="2024-05-11T00:00:00"/>
    <d v="2024-05-21T00:00:00"/>
    <n v="418"/>
    <n v="120"/>
    <n v="137"/>
    <n v="1900"/>
    <n v="2315"/>
    <s v="Chennai"/>
    <n v="10"/>
    <n v="317155"/>
    <n v="415"/>
    <x v="1"/>
  </r>
  <r>
    <s v="PROD13043"/>
    <x v="9"/>
    <s v="Sports"/>
    <x v="2"/>
    <d v="2024-10-04T00:00:00"/>
    <d v="2024-10-08T00:00:00"/>
    <n v="218"/>
    <n v="142"/>
    <n v="60"/>
    <n v="516"/>
    <n v="581"/>
    <s v="Delhi"/>
    <n v="4"/>
    <n v="34860"/>
    <n v="65"/>
    <x v="1"/>
  </r>
  <r>
    <s v="PROD13044"/>
    <x v="8"/>
    <s v="Electronics"/>
    <x v="0"/>
    <d v="2023-12-14T00:00:00"/>
    <d v="2023-12-20T00:00:00"/>
    <n v="298"/>
    <n v="106"/>
    <n v="175"/>
    <n v="1970"/>
    <n v="2200"/>
    <s v="Bangalore"/>
    <n v="6"/>
    <n v="385000"/>
    <n v="230"/>
    <x v="1"/>
  </r>
  <r>
    <s v="PROD13045"/>
    <x v="7"/>
    <s v="Electronics"/>
    <x v="2"/>
    <d v="2024-11-05T00:00:00"/>
    <d v="2024-11-13T00:00:00"/>
    <n v="115"/>
    <n v="75"/>
    <n v="150"/>
    <n v="1665"/>
    <n v="2090"/>
    <s v="Chennai"/>
    <n v="8"/>
    <n v="313500"/>
    <n v="425"/>
    <x v="0"/>
  </r>
  <r>
    <s v="PROD13046"/>
    <x v="1"/>
    <s v="Home Appliances"/>
    <x v="0"/>
    <d v="2023-11-24T00:00:00"/>
    <d v="2023-11-28T00:00:00"/>
    <n v="9"/>
    <n v="106"/>
    <n v="271"/>
    <n v="1625"/>
    <n v="1700"/>
    <s v="Bangalore"/>
    <n v="4"/>
    <n v="460700"/>
    <n v="75"/>
    <x v="0"/>
  </r>
  <r>
    <s v="PROD13047"/>
    <x v="6"/>
    <s v="Sports"/>
    <x v="2"/>
    <d v="2024-02-24T00:00:00"/>
    <d v="2024-02-29T00:00:00"/>
    <n v="452"/>
    <n v="150"/>
    <n v="222"/>
    <n v="1588"/>
    <n v="2007"/>
    <s v="Delhi"/>
    <n v="5"/>
    <n v="445554"/>
    <n v="419"/>
    <x v="1"/>
  </r>
  <r>
    <s v="PROD13048"/>
    <x v="3"/>
    <s v="Sports"/>
    <x v="3"/>
    <d v="2023-02-27T00:00:00"/>
    <d v="2023-03-03T00:00:00"/>
    <n v="144"/>
    <n v="60"/>
    <n v="241"/>
    <n v="1361"/>
    <n v="1585"/>
    <s v="Delhi"/>
    <n v="4"/>
    <n v="381985"/>
    <n v="224"/>
    <x v="0"/>
  </r>
  <r>
    <s v="PROD13049"/>
    <x v="3"/>
    <s v="Electronics"/>
    <x v="2"/>
    <d v="2024-01-08T00:00:00"/>
    <d v="2024-01-10T00:00:00"/>
    <n v="48"/>
    <n v="130"/>
    <n v="212"/>
    <n v="478"/>
    <n v="585"/>
    <s v="Bangalore"/>
    <n v="2"/>
    <n v="124020"/>
    <n v="107"/>
    <x v="0"/>
  </r>
  <r>
    <s v="PROD13050"/>
    <x v="0"/>
    <s v="Electronics"/>
    <x v="0"/>
    <d v="2024-06-11T00:00:00"/>
    <d v="2024-06-15T00:00:00"/>
    <n v="154"/>
    <n v="61"/>
    <n v="215"/>
    <n v="1004"/>
    <n v="1286"/>
    <s v="Hyderabad"/>
    <n v="4"/>
    <n v="276490"/>
    <n v="282"/>
    <x v="0"/>
  </r>
  <r>
    <s v="PROD13051"/>
    <x v="2"/>
    <s v="Fashion"/>
    <x v="3"/>
    <d v="2024-04-19T00:00:00"/>
    <d v="2024-04-21T00:00:00"/>
    <n v="425"/>
    <n v="121"/>
    <n v="36"/>
    <n v="1156"/>
    <n v="1485"/>
    <s v="Hyderabad"/>
    <n v="2"/>
    <n v="53460"/>
    <n v="329"/>
    <x v="1"/>
  </r>
  <r>
    <s v="PROD13052"/>
    <x v="7"/>
    <s v="Home Appliances"/>
    <x v="1"/>
    <d v="2024-04-22T00:00:00"/>
    <d v="2024-04-27T00:00:00"/>
    <n v="286"/>
    <n v="140"/>
    <n v="116"/>
    <n v="1257"/>
    <n v="1549"/>
    <s v="Mumbai"/>
    <n v="5"/>
    <n v="179684"/>
    <n v="292"/>
    <x v="1"/>
  </r>
  <r>
    <s v="PROD13053"/>
    <x v="5"/>
    <s v="Home Appliances"/>
    <x v="3"/>
    <d v="2023-06-24T00:00:00"/>
    <d v="2023-07-01T00:00:00"/>
    <n v="31"/>
    <n v="136"/>
    <n v="11"/>
    <n v="1552"/>
    <n v="1885"/>
    <s v="Mumbai"/>
    <n v="7"/>
    <n v="20735"/>
    <n v="333"/>
    <x v="1"/>
  </r>
  <r>
    <s v="PROD13054"/>
    <x v="4"/>
    <s v="Sports"/>
    <x v="0"/>
    <d v="2023-01-05T00:00:00"/>
    <d v="2023-01-07T00:00:00"/>
    <n v="244"/>
    <n v="51"/>
    <n v="93"/>
    <n v="206"/>
    <n v="658"/>
    <s v="Bangalore"/>
    <n v="2"/>
    <n v="61194"/>
    <n v="452"/>
    <x v="1"/>
  </r>
  <r>
    <s v="PROD13055"/>
    <x v="2"/>
    <s v="Home Appliances"/>
    <x v="2"/>
    <d v="2024-11-10T00:00:00"/>
    <d v="2024-11-15T00:00:00"/>
    <n v="125"/>
    <n v="137"/>
    <n v="109"/>
    <n v="869"/>
    <n v="1079"/>
    <s v="Delhi"/>
    <n v="5"/>
    <n v="117611"/>
    <n v="210"/>
    <x v="1"/>
  </r>
  <r>
    <s v="PROD13056"/>
    <x v="0"/>
    <s v="Sports"/>
    <x v="2"/>
    <d v="2024-01-12T00:00:00"/>
    <d v="2024-01-19T00:00:00"/>
    <n v="493"/>
    <n v="55"/>
    <n v="58"/>
    <n v="1296"/>
    <n v="1457"/>
    <s v="Mumbai"/>
    <n v="7"/>
    <n v="84506"/>
    <n v="161"/>
    <x v="1"/>
  </r>
  <r>
    <s v="PROD13057"/>
    <x v="6"/>
    <s v="Sports"/>
    <x v="3"/>
    <d v="2023-11-29T00:00:00"/>
    <d v="2023-12-05T00:00:00"/>
    <n v="188"/>
    <n v="108"/>
    <n v="32"/>
    <n v="1582"/>
    <n v="1703"/>
    <s v="Delhi"/>
    <n v="6"/>
    <n v="54496"/>
    <n v="121"/>
    <x v="1"/>
  </r>
  <r>
    <s v="PROD13058"/>
    <x v="0"/>
    <s v="Home Appliances"/>
    <x v="3"/>
    <d v="2023-01-21T00:00:00"/>
    <d v="2023-01-26T00:00:00"/>
    <n v="58"/>
    <n v="81"/>
    <n v="11"/>
    <n v="673"/>
    <n v="962"/>
    <s v="Mumbai"/>
    <n v="5"/>
    <n v="10582"/>
    <n v="289"/>
    <x v="1"/>
  </r>
  <r>
    <s v="PROD13059"/>
    <x v="8"/>
    <s v="Sports"/>
    <x v="0"/>
    <d v="2023-08-09T00:00:00"/>
    <d v="2023-08-18T00:00:00"/>
    <n v="488"/>
    <n v="65"/>
    <n v="52"/>
    <n v="474"/>
    <n v="842"/>
    <s v="Bangalore"/>
    <n v="9"/>
    <n v="43784"/>
    <n v="368"/>
    <x v="1"/>
  </r>
  <r>
    <s v="PROD13060"/>
    <x v="5"/>
    <s v="Fashion"/>
    <x v="2"/>
    <d v="2024-11-09T00:00:00"/>
    <d v="2024-11-12T00:00:00"/>
    <n v="374"/>
    <n v="69"/>
    <n v="270"/>
    <n v="502"/>
    <n v="832"/>
    <s v="Chennai"/>
    <n v="3"/>
    <n v="224640"/>
    <n v="330"/>
    <x v="1"/>
  </r>
  <r>
    <s v="PROD13061"/>
    <x v="4"/>
    <s v="Electronics"/>
    <x v="3"/>
    <d v="2023-08-06T00:00:00"/>
    <d v="2023-08-07T00:00:00"/>
    <n v="90"/>
    <n v="138"/>
    <n v="287"/>
    <n v="206"/>
    <n v="282"/>
    <s v="Mumbai"/>
    <n v="1"/>
    <n v="80934"/>
    <n v="76"/>
    <x v="0"/>
  </r>
  <r>
    <s v="PROD13062"/>
    <x v="7"/>
    <s v="Sports"/>
    <x v="0"/>
    <d v="2023-03-24T00:00:00"/>
    <d v="2023-03-25T00:00:00"/>
    <n v="308"/>
    <n v="105"/>
    <n v="144"/>
    <n v="413"/>
    <n v="706"/>
    <s v="Chennai"/>
    <n v="1"/>
    <n v="101664"/>
    <n v="293"/>
    <x v="1"/>
  </r>
  <r>
    <s v="PROD13063"/>
    <x v="5"/>
    <s v="Home Appliances"/>
    <x v="2"/>
    <d v="2023-10-05T00:00:00"/>
    <d v="2023-10-14T00:00:00"/>
    <n v="3"/>
    <n v="128"/>
    <n v="64"/>
    <n v="1619"/>
    <n v="1963"/>
    <s v="Delhi"/>
    <n v="9"/>
    <n v="125632"/>
    <n v="344"/>
    <x v="0"/>
  </r>
  <r>
    <s v="PROD13064"/>
    <x v="3"/>
    <s v="Sports"/>
    <x v="3"/>
    <d v="2023-03-23T00:00:00"/>
    <d v="2023-04-02T00:00:00"/>
    <n v="217"/>
    <n v="104"/>
    <n v="60"/>
    <n v="1250"/>
    <n v="1689"/>
    <s v="Chennai"/>
    <n v="10"/>
    <n v="101340"/>
    <n v="439"/>
    <x v="1"/>
  </r>
  <r>
    <s v="PROD13065"/>
    <x v="3"/>
    <s v="Electronics"/>
    <x v="4"/>
    <d v="2024-08-25T00:00:00"/>
    <d v="2024-09-02T00:00:00"/>
    <n v="19"/>
    <n v="143"/>
    <n v="125"/>
    <n v="1312"/>
    <n v="1469"/>
    <s v="Hyderabad"/>
    <n v="8"/>
    <n v="183625"/>
    <n v="157"/>
    <x v="0"/>
  </r>
  <r>
    <s v="PROD13066"/>
    <x v="0"/>
    <s v="Fashion"/>
    <x v="4"/>
    <d v="2023-07-01T00:00:00"/>
    <d v="2023-07-11T00:00:00"/>
    <n v="469"/>
    <n v="102"/>
    <n v="123"/>
    <n v="690"/>
    <n v="960"/>
    <s v="Bangalore"/>
    <n v="10"/>
    <n v="118080"/>
    <n v="270"/>
    <x v="1"/>
  </r>
  <r>
    <s v="PROD13067"/>
    <x v="9"/>
    <s v="Home Appliances"/>
    <x v="3"/>
    <d v="2023-07-09T00:00:00"/>
    <d v="2023-07-12T00:00:00"/>
    <n v="103"/>
    <n v="109"/>
    <n v="108"/>
    <n v="1061"/>
    <n v="1385"/>
    <s v="Mumbai"/>
    <n v="3"/>
    <n v="149580"/>
    <n v="324"/>
    <x v="0"/>
  </r>
  <r>
    <s v="PROD13068"/>
    <x v="1"/>
    <s v="Fashion"/>
    <x v="2"/>
    <d v="2023-05-15T00:00:00"/>
    <d v="2023-05-19T00:00:00"/>
    <n v="340"/>
    <n v="98"/>
    <n v="133"/>
    <n v="1758"/>
    <n v="1870"/>
    <s v="Delhi"/>
    <n v="4"/>
    <n v="248710"/>
    <n v="112"/>
    <x v="1"/>
  </r>
  <r>
    <s v="PROD13069"/>
    <x v="0"/>
    <s v="Sports"/>
    <x v="3"/>
    <d v="2024-02-24T00:00:00"/>
    <d v="2024-02-26T00:00:00"/>
    <n v="490"/>
    <n v="121"/>
    <n v="197"/>
    <n v="543"/>
    <n v="845"/>
    <s v="Bangalore"/>
    <n v="2"/>
    <n v="166465"/>
    <n v="302"/>
    <x v="1"/>
  </r>
  <r>
    <s v="PROD13070"/>
    <x v="0"/>
    <s v="Home Appliances"/>
    <x v="3"/>
    <d v="2024-02-09T00:00:00"/>
    <d v="2024-02-18T00:00:00"/>
    <n v="0"/>
    <n v="148"/>
    <n v="181"/>
    <n v="1458"/>
    <n v="1521"/>
    <s v="Bangalore"/>
    <n v="9"/>
    <n v="275301"/>
    <n v="63"/>
    <x v="0"/>
  </r>
  <r>
    <s v="PROD13071"/>
    <x v="7"/>
    <s v="Fashion"/>
    <x v="1"/>
    <d v="2024-08-15T00:00:00"/>
    <d v="2024-08-24T00:00:00"/>
    <n v="477"/>
    <n v="58"/>
    <n v="186"/>
    <n v="1710"/>
    <n v="1931"/>
    <s v="Hyderabad"/>
    <n v="9"/>
    <n v="359166"/>
    <n v="221"/>
    <x v="1"/>
  </r>
  <r>
    <s v="PROD13072"/>
    <x v="5"/>
    <s v="Home Appliances"/>
    <x v="0"/>
    <d v="2024-11-05T00:00:00"/>
    <d v="2024-11-12T00:00:00"/>
    <n v="105"/>
    <n v="76"/>
    <n v="216"/>
    <n v="357"/>
    <n v="430"/>
    <s v="Delhi"/>
    <n v="7"/>
    <n v="92880"/>
    <n v="73"/>
    <x v="0"/>
  </r>
  <r>
    <s v="PROD13073"/>
    <x v="3"/>
    <s v="Home Appliances"/>
    <x v="2"/>
    <d v="2024-12-11T00:00:00"/>
    <d v="2024-12-15T00:00:00"/>
    <n v="202"/>
    <n v="99"/>
    <n v="5"/>
    <n v="1048"/>
    <n v="1523"/>
    <s v="Hyderabad"/>
    <n v="4"/>
    <n v="7615"/>
    <n v="475"/>
    <x v="1"/>
  </r>
  <r>
    <s v="PROD13074"/>
    <x v="0"/>
    <s v="Fashion"/>
    <x v="0"/>
    <d v="2024-10-08T00:00:00"/>
    <d v="2024-10-16T00:00:00"/>
    <n v="100"/>
    <n v="73"/>
    <n v="131"/>
    <n v="489"/>
    <n v="565"/>
    <s v="Bangalore"/>
    <n v="8"/>
    <n v="74015"/>
    <n v="76"/>
    <x v="0"/>
  </r>
  <r>
    <s v="PROD13075"/>
    <x v="2"/>
    <s v="Sports"/>
    <x v="4"/>
    <d v="2023-05-30T00:00:00"/>
    <d v="2023-05-31T00:00:00"/>
    <n v="415"/>
    <n v="131"/>
    <n v="216"/>
    <n v="359"/>
    <n v="856"/>
    <s v="Chennai"/>
    <n v="1"/>
    <n v="184896"/>
    <n v="497"/>
    <x v="1"/>
  </r>
  <r>
    <s v="PROD13076"/>
    <x v="7"/>
    <s v="Electronics"/>
    <x v="1"/>
    <d v="2024-04-25T00:00:00"/>
    <d v="2024-05-05T00:00:00"/>
    <n v="16"/>
    <n v="126"/>
    <n v="91"/>
    <n v="1102"/>
    <n v="1285"/>
    <s v="Bangalore"/>
    <n v="10"/>
    <n v="116935"/>
    <n v="183"/>
    <x v="0"/>
  </r>
  <r>
    <s v="PROD13077"/>
    <x v="0"/>
    <s v="Electronics"/>
    <x v="0"/>
    <d v="2023-11-03T00:00:00"/>
    <d v="2023-11-12T00:00:00"/>
    <n v="198"/>
    <n v="101"/>
    <n v="98"/>
    <n v="1982"/>
    <n v="2207"/>
    <s v="Delhi"/>
    <n v="9"/>
    <n v="216286"/>
    <n v="225"/>
    <x v="1"/>
  </r>
  <r>
    <s v="PROD13078"/>
    <x v="7"/>
    <s v="Electronics"/>
    <x v="4"/>
    <d v="2024-11-08T00:00:00"/>
    <d v="2024-11-10T00:00:00"/>
    <n v="138"/>
    <n v="67"/>
    <n v="83"/>
    <n v="1758"/>
    <n v="1924"/>
    <s v="Chennai"/>
    <n v="2"/>
    <n v="159692"/>
    <n v="166"/>
    <x v="1"/>
  </r>
  <r>
    <s v="PROD13079"/>
    <x v="0"/>
    <s v="Home Appliances"/>
    <x v="1"/>
    <d v="2023-09-26T00:00:00"/>
    <d v="2023-10-03T00:00:00"/>
    <n v="460"/>
    <n v="125"/>
    <n v="27"/>
    <n v="1364"/>
    <n v="1719"/>
    <s v="Bangalore"/>
    <n v="7"/>
    <n v="46413"/>
    <n v="355"/>
    <x v="1"/>
  </r>
  <r>
    <s v="PROD13080"/>
    <x v="7"/>
    <s v="Sports"/>
    <x v="2"/>
    <d v="2024-04-25T00:00:00"/>
    <d v="2024-05-04T00:00:00"/>
    <n v="86"/>
    <n v="88"/>
    <n v="253"/>
    <n v="1543"/>
    <n v="1949"/>
    <s v="Delhi"/>
    <n v="9"/>
    <n v="493097"/>
    <n v="406"/>
    <x v="0"/>
  </r>
  <r>
    <s v="PROD13081"/>
    <x v="1"/>
    <s v="Fashion"/>
    <x v="1"/>
    <d v="2023-08-26T00:00:00"/>
    <d v="2023-08-27T00:00:00"/>
    <n v="103"/>
    <n v="110"/>
    <n v="256"/>
    <n v="1220"/>
    <n v="1351"/>
    <s v="Bangalore"/>
    <n v="1"/>
    <n v="345856"/>
    <n v="131"/>
    <x v="0"/>
  </r>
  <r>
    <s v="PROD13082"/>
    <x v="3"/>
    <s v="Home Appliances"/>
    <x v="3"/>
    <d v="2024-08-28T00:00:00"/>
    <d v="2024-09-05T00:00:00"/>
    <n v="96"/>
    <n v="115"/>
    <n v="170"/>
    <n v="500"/>
    <n v="790"/>
    <s v="Bangalore"/>
    <n v="8"/>
    <n v="134300"/>
    <n v="290"/>
    <x v="0"/>
  </r>
  <r>
    <s v="PROD13083"/>
    <x v="9"/>
    <s v="Home Appliances"/>
    <x v="2"/>
    <d v="2023-09-13T00:00:00"/>
    <d v="2023-09-22T00:00:00"/>
    <n v="34"/>
    <n v="66"/>
    <n v="188"/>
    <n v="336"/>
    <n v="430"/>
    <s v="Bangalore"/>
    <n v="9"/>
    <n v="80840"/>
    <n v="94"/>
    <x v="0"/>
  </r>
  <r>
    <s v="PROD13084"/>
    <x v="0"/>
    <s v="Fashion"/>
    <x v="0"/>
    <d v="2023-12-16T00:00:00"/>
    <d v="2023-12-18T00:00:00"/>
    <n v="469"/>
    <n v="129"/>
    <n v="260"/>
    <n v="1166"/>
    <n v="1339"/>
    <s v="Chennai"/>
    <n v="2"/>
    <n v="348140"/>
    <n v="173"/>
    <x v="1"/>
  </r>
  <r>
    <s v="PROD13085"/>
    <x v="1"/>
    <s v="Home Appliances"/>
    <x v="3"/>
    <d v="2024-01-04T00:00:00"/>
    <d v="2024-01-09T00:00:00"/>
    <n v="443"/>
    <n v="63"/>
    <n v="241"/>
    <n v="1066"/>
    <n v="1312"/>
    <s v="Hyderabad"/>
    <n v="5"/>
    <n v="316192"/>
    <n v="246"/>
    <x v="1"/>
  </r>
  <r>
    <s v="PROD13086"/>
    <x v="8"/>
    <s v="Electronics"/>
    <x v="1"/>
    <d v="2023-03-16T00:00:00"/>
    <d v="2023-03-25T00:00:00"/>
    <n v="18"/>
    <n v="50"/>
    <n v="176"/>
    <n v="1279"/>
    <n v="1569"/>
    <s v="Hyderabad"/>
    <n v="9"/>
    <n v="276144"/>
    <n v="290"/>
    <x v="0"/>
  </r>
  <r>
    <s v="PROD13087"/>
    <x v="5"/>
    <s v="Home Appliances"/>
    <x v="2"/>
    <d v="2023-09-08T00:00:00"/>
    <d v="2023-09-17T00:00:00"/>
    <n v="325"/>
    <n v="113"/>
    <n v="135"/>
    <n v="893"/>
    <n v="1269"/>
    <s v="Delhi"/>
    <n v="9"/>
    <n v="171315"/>
    <n v="376"/>
    <x v="1"/>
  </r>
  <r>
    <s v="PROD13088"/>
    <x v="4"/>
    <s v="Electronics"/>
    <x v="2"/>
    <d v="2023-10-10T00:00:00"/>
    <d v="2023-10-11T00:00:00"/>
    <n v="469"/>
    <n v="88"/>
    <n v="287"/>
    <n v="796"/>
    <n v="1070"/>
    <s v="Bangalore"/>
    <n v="1"/>
    <n v="307090"/>
    <n v="274"/>
    <x v="1"/>
  </r>
  <r>
    <s v="PROD13089"/>
    <x v="5"/>
    <s v="Home Appliances"/>
    <x v="0"/>
    <d v="2023-11-04T00:00:00"/>
    <d v="2023-11-09T00:00:00"/>
    <n v="363"/>
    <n v="124"/>
    <n v="165"/>
    <n v="776"/>
    <n v="859"/>
    <s v="Bangalore"/>
    <n v="5"/>
    <n v="141735"/>
    <n v="83"/>
    <x v="1"/>
  </r>
  <r>
    <s v="PROD13090"/>
    <x v="4"/>
    <s v="Electronics"/>
    <x v="4"/>
    <d v="2024-07-04T00:00:00"/>
    <d v="2024-07-08T00:00:00"/>
    <n v="205"/>
    <n v="52"/>
    <n v="187"/>
    <n v="433"/>
    <n v="570"/>
    <s v="Delhi"/>
    <n v="4"/>
    <n v="106590"/>
    <n v="137"/>
    <x v="1"/>
  </r>
  <r>
    <s v="PROD13091"/>
    <x v="9"/>
    <s v="Fashion"/>
    <x v="4"/>
    <d v="2023-01-11T00:00:00"/>
    <d v="2023-01-19T00:00:00"/>
    <n v="121"/>
    <n v="150"/>
    <n v="174"/>
    <n v="1973"/>
    <n v="2174"/>
    <s v="Bangalore"/>
    <n v="8"/>
    <n v="378276"/>
    <n v="201"/>
    <x v="0"/>
  </r>
  <r>
    <s v="PROD13092"/>
    <x v="8"/>
    <s v="Fashion"/>
    <x v="0"/>
    <d v="2024-02-03T00:00:00"/>
    <d v="2024-02-07T00:00:00"/>
    <n v="10"/>
    <n v="59"/>
    <n v="43"/>
    <n v="612"/>
    <n v="779"/>
    <s v="Bangalore"/>
    <n v="4"/>
    <n v="33497"/>
    <n v="167"/>
    <x v="0"/>
  </r>
  <r>
    <s v="PROD13093"/>
    <x v="3"/>
    <s v="Fashion"/>
    <x v="0"/>
    <d v="2023-06-01T00:00:00"/>
    <d v="2023-06-10T00:00:00"/>
    <n v="101"/>
    <n v="110"/>
    <n v="161"/>
    <n v="438"/>
    <n v="860"/>
    <s v="Hyderabad"/>
    <n v="9"/>
    <n v="138460"/>
    <n v="422"/>
    <x v="0"/>
  </r>
  <r>
    <s v="PROD13094"/>
    <x v="3"/>
    <s v="Fashion"/>
    <x v="2"/>
    <d v="2023-12-25T00:00:00"/>
    <d v="2023-12-27T00:00:00"/>
    <n v="135"/>
    <n v="116"/>
    <n v="145"/>
    <n v="415"/>
    <n v="759"/>
    <s v="Delhi"/>
    <n v="2"/>
    <n v="110055"/>
    <n v="344"/>
    <x v="0"/>
  </r>
  <r>
    <s v="PROD13095"/>
    <x v="5"/>
    <s v="Sports"/>
    <x v="1"/>
    <d v="2024-08-19T00:00:00"/>
    <d v="2024-08-23T00:00:00"/>
    <n v="298"/>
    <n v="115"/>
    <n v="37"/>
    <n v="1497"/>
    <n v="1812"/>
    <s v="Chennai"/>
    <n v="4"/>
    <n v="67044"/>
    <n v="315"/>
    <x v="1"/>
  </r>
  <r>
    <s v="PROD13096"/>
    <x v="8"/>
    <s v="Electronics"/>
    <x v="0"/>
    <d v="2023-12-31T00:00:00"/>
    <d v="2024-01-03T00:00:00"/>
    <n v="103"/>
    <n v="94"/>
    <n v="40"/>
    <n v="1306"/>
    <n v="1535"/>
    <s v="Chennai"/>
    <n v="3"/>
    <n v="61400"/>
    <n v="229"/>
    <x v="1"/>
  </r>
  <r>
    <s v="PROD13097"/>
    <x v="8"/>
    <s v="Fashion"/>
    <x v="0"/>
    <d v="2023-05-03T00:00:00"/>
    <d v="2023-05-05T00:00:00"/>
    <n v="218"/>
    <n v="142"/>
    <n v="235"/>
    <n v="1497"/>
    <n v="1866"/>
    <s v="Mumbai"/>
    <n v="2"/>
    <n v="438510"/>
    <n v="369"/>
    <x v="0"/>
  </r>
  <r>
    <s v="PROD13098"/>
    <x v="4"/>
    <s v="Home Appliances"/>
    <x v="4"/>
    <d v="2023-10-24T00:00:00"/>
    <d v="2023-10-27T00:00:00"/>
    <n v="150"/>
    <n v="103"/>
    <n v="173"/>
    <n v="1321"/>
    <n v="1412"/>
    <s v="Bangalore"/>
    <n v="3"/>
    <n v="244276"/>
    <n v="91"/>
    <x v="0"/>
  </r>
  <r>
    <s v="PROD13099"/>
    <x v="1"/>
    <s v="Electronics"/>
    <x v="4"/>
    <d v="2024-10-11T00:00:00"/>
    <d v="2024-10-19T00:00:00"/>
    <n v="132"/>
    <n v="79"/>
    <n v="216"/>
    <n v="855"/>
    <n v="946"/>
    <s v="Delhi"/>
    <n v="8"/>
    <n v="204336"/>
    <n v="91"/>
    <x v="0"/>
  </r>
  <r>
    <s v="PROD13100"/>
    <x v="3"/>
    <s v="Sports"/>
    <x v="0"/>
    <d v="2024-07-19T00:00:00"/>
    <d v="2024-07-20T00:00:00"/>
    <n v="201"/>
    <n v="121"/>
    <n v="217"/>
    <n v="1905"/>
    <n v="2020"/>
    <s v="Bangalore"/>
    <n v="1"/>
    <n v="438340"/>
    <n v="115"/>
    <x v="0"/>
  </r>
  <r>
    <s v="PROD13101"/>
    <x v="9"/>
    <s v="Electronics"/>
    <x v="3"/>
    <d v="2023-09-25T00:00:00"/>
    <d v="2023-10-04T00:00:00"/>
    <n v="459"/>
    <n v="72"/>
    <n v="2"/>
    <n v="1058"/>
    <n v="1291"/>
    <s v="Chennai"/>
    <n v="9"/>
    <n v="2582"/>
    <n v="233"/>
    <x v="1"/>
  </r>
  <r>
    <s v="PROD13102"/>
    <x v="0"/>
    <s v="Home Appliances"/>
    <x v="3"/>
    <d v="2023-08-25T00:00:00"/>
    <d v="2023-08-26T00:00:00"/>
    <n v="23"/>
    <n v="92"/>
    <n v="155"/>
    <n v="284"/>
    <n v="465"/>
    <s v="Delhi"/>
    <n v="1"/>
    <n v="72075"/>
    <n v="181"/>
    <x v="0"/>
  </r>
  <r>
    <s v="PROD13103"/>
    <x v="8"/>
    <s v="Home Appliances"/>
    <x v="0"/>
    <d v="2023-05-14T00:00:00"/>
    <d v="2023-05-19T00:00:00"/>
    <n v="241"/>
    <n v="148"/>
    <n v="113"/>
    <n v="1481"/>
    <n v="1832"/>
    <s v="Mumbai"/>
    <n v="5"/>
    <n v="207016"/>
    <n v="351"/>
    <x v="1"/>
  </r>
  <r>
    <s v="PROD13104"/>
    <x v="1"/>
    <s v="Electronics"/>
    <x v="0"/>
    <d v="2024-12-06T00:00:00"/>
    <d v="2024-12-10T00:00:00"/>
    <n v="305"/>
    <n v="62"/>
    <n v="43"/>
    <n v="1599"/>
    <n v="1774"/>
    <s v="Bangalore"/>
    <n v="4"/>
    <n v="76282"/>
    <n v="175"/>
    <x v="1"/>
  </r>
  <r>
    <s v="PROD13105"/>
    <x v="1"/>
    <s v="Fashion"/>
    <x v="4"/>
    <d v="2024-04-11T00:00:00"/>
    <d v="2024-04-14T00:00:00"/>
    <n v="32"/>
    <n v="126"/>
    <n v="243"/>
    <n v="1675"/>
    <n v="2086"/>
    <s v="Mumbai"/>
    <n v="3"/>
    <n v="506898"/>
    <n v="411"/>
    <x v="0"/>
  </r>
  <r>
    <s v="PROD13106"/>
    <x v="1"/>
    <s v="Home Appliances"/>
    <x v="3"/>
    <d v="2023-10-09T00:00:00"/>
    <d v="2023-10-11T00:00:00"/>
    <n v="341"/>
    <n v="88"/>
    <n v="144"/>
    <n v="1621"/>
    <n v="1931"/>
    <s v="Hyderabad"/>
    <n v="2"/>
    <n v="278064"/>
    <n v="310"/>
    <x v="1"/>
  </r>
  <r>
    <s v="PROD13107"/>
    <x v="0"/>
    <s v="Electronics"/>
    <x v="1"/>
    <d v="2024-07-08T00:00:00"/>
    <d v="2024-07-17T00:00:00"/>
    <n v="106"/>
    <n v="53"/>
    <n v="169"/>
    <n v="832"/>
    <n v="1273"/>
    <s v="Bangalore"/>
    <n v="9"/>
    <n v="215137"/>
    <n v="441"/>
    <x v="0"/>
  </r>
  <r>
    <s v="PROD13108"/>
    <x v="1"/>
    <s v="Fashion"/>
    <x v="1"/>
    <d v="2024-11-17T00:00:00"/>
    <d v="2024-11-25T00:00:00"/>
    <n v="291"/>
    <n v="63"/>
    <n v="29"/>
    <n v="1591"/>
    <n v="1851"/>
    <s v="Mumbai"/>
    <n v="8"/>
    <n v="53679"/>
    <n v="260"/>
    <x v="1"/>
  </r>
  <r>
    <s v="PROD13109"/>
    <x v="9"/>
    <s v="Fashion"/>
    <x v="2"/>
    <d v="2023-04-28T00:00:00"/>
    <d v="2023-05-06T00:00:00"/>
    <n v="42"/>
    <n v="132"/>
    <n v="49"/>
    <n v="954"/>
    <n v="1319"/>
    <s v="Mumbai"/>
    <n v="8"/>
    <n v="64631"/>
    <n v="365"/>
    <x v="0"/>
  </r>
  <r>
    <s v="PROD13110"/>
    <x v="0"/>
    <s v="Fashion"/>
    <x v="3"/>
    <d v="2023-07-25T00:00:00"/>
    <d v="2023-07-28T00:00:00"/>
    <n v="49"/>
    <n v="69"/>
    <n v="41"/>
    <n v="1355"/>
    <n v="1475"/>
    <s v="Chennai"/>
    <n v="3"/>
    <n v="60475"/>
    <n v="120"/>
    <x v="1"/>
  </r>
  <r>
    <s v="PROD13111"/>
    <x v="8"/>
    <s v="Sports"/>
    <x v="2"/>
    <d v="2024-05-02T00:00:00"/>
    <d v="2024-05-07T00:00:00"/>
    <n v="496"/>
    <n v="63"/>
    <n v="172"/>
    <n v="307"/>
    <n v="551"/>
    <s v="Bangalore"/>
    <n v="5"/>
    <n v="94772"/>
    <n v="244"/>
    <x v="1"/>
  </r>
  <r>
    <s v="PROD13112"/>
    <x v="6"/>
    <s v="Home Appliances"/>
    <x v="4"/>
    <d v="2023-03-28T00:00:00"/>
    <d v="2023-03-31T00:00:00"/>
    <n v="161"/>
    <n v="84"/>
    <n v="252"/>
    <n v="1522"/>
    <n v="1610"/>
    <s v="Chennai"/>
    <n v="3"/>
    <n v="405720"/>
    <n v="88"/>
    <x v="0"/>
  </r>
  <r>
    <s v="PROD13113"/>
    <x v="7"/>
    <s v="Sports"/>
    <x v="4"/>
    <d v="2023-09-06T00:00:00"/>
    <d v="2023-09-16T00:00:00"/>
    <n v="156"/>
    <n v="51"/>
    <n v="134"/>
    <n v="1653"/>
    <n v="1827"/>
    <s v="Chennai"/>
    <n v="10"/>
    <n v="244818"/>
    <n v="174"/>
    <x v="1"/>
  </r>
  <r>
    <s v="PROD13114"/>
    <x v="3"/>
    <s v="Home Appliances"/>
    <x v="0"/>
    <d v="2024-02-03T00:00:00"/>
    <d v="2024-02-08T00:00:00"/>
    <n v="378"/>
    <n v="112"/>
    <n v="290"/>
    <n v="1040"/>
    <n v="1145"/>
    <s v="Delhi"/>
    <n v="5"/>
    <n v="332050"/>
    <n v="105"/>
    <x v="1"/>
  </r>
  <r>
    <s v="PROD13115"/>
    <x v="9"/>
    <s v="Home Appliances"/>
    <x v="3"/>
    <d v="2024-11-12T00:00:00"/>
    <d v="2024-11-22T00:00:00"/>
    <n v="446"/>
    <n v="67"/>
    <n v="214"/>
    <n v="1973"/>
    <n v="2302"/>
    <s v="Chennai"/>
    <n v="10"/>
    <n v="492628"/>
    <n v="329"/>
    <x v="1"/>
  </r>
  <r>
    <s v="PROD13116"/>
    <x v="6"/>
    <s v="Sports"/>
    <x v="2"/>
    <d v="2024-07-28T00:00:00"/>
    <d v="2024-08-02T00:00:00"/>
    <n v="416"/>
    <n v="78"/>
    <n v="186"/>
    <n v="1238"/>
    <n v="1660"/>
    <s v="Mumbai"/>
    <n v="5"/>
    <n v="308760"/>
    <n v="422"/>
    <x v="1"/>
  </r>
  <r>
    <s v="PROD13117"/>
    <x v="4"/>
    <s v="Sports"/>
    <x v="1"/>
    <d v="2024-05-25T00:00:00"/>
    <d v="2024-06-03T00:00:00"/>
    <n v="405"/>
    <n v="140"/>
    <n v="51"/>
    <n v="220"/>
    <n v="574"/>
    <s v="Hyderabad"/>
    <n v="9"/>
    <n v="29274"/>
    <n v="354"/>
    <x v="1"/>
  </r>
  <r>
    <s v="PROD13118"/>
    <x v="3"/>
    <s v="Fashion"/>
    <x v="3"/>
    <d v="2023-11-11T00:00:00"/>
    <d v="2023-11-21T00:00:00"/>
    <n v="388"/>
    <n v="150"/>
    <n v="33"/>
    <n v="1081"/>
    <n v="1354"/>
    <s v="Chennai"/>
    <n v="10"/>
    <n v="44682"/>
    <n v="273"/>
    <x v="1"/>
  </r>
  <r>
    <s v="PROD13119"/>
    <x v="6"/>
    <s v="Home Appliances"/>
    <x v="2"/>
    <d v="2024-09-22T00:00:00"/>
    <d v="2024-09-24T00:00:00"/>
    <n v="336"/>
    <n v="71"/>
    <n v="28"/>
    <n v="1150"/>
    <n v="1512"/>
    <s v="Bangalore"/>
    <n v="2"/>
    <n v="42336"/>
    <n v="362"/>
    <x v="1"/>
  </r>
  <r>
    <s v="PROD13120"/>
    <x v="5"/>
    <s v="Fashion"/>
    <x v="2"/>
    <d v="2024-09-26T00:00:00"/>
    <d v="2024-10-01T00:00:00"/>
    <n v="16"/>
    <n v="108"/>
    <n v="282"/>
    <n v="1823"/>
    <n v="2058"/>
    <s v="Chennai"/>
    <n v="5"/>
    <n v="580356"/>
    <n v="235"/>
    <x v="0"/>
  </r>
  <r>
    <s v="PROD13121"/>
    <x v="5"/>
    <s v="Sports"/>
    <x v="1"/>
    <d v="2023-05-16T00:00:00"/>
    <d v="2023-05-22T00:00:00"/>
    <n v="125"/>
    <n v="148"/>
    <n v="153"/>
    <n v="724"/>
    <n v="986"/>
    <s v="Bangalore"/>
    <n v="6"/>
    <n v="150858"/>
    <n v="262"/>
    <x v="0"/>
  </r>
  <r>
    <s v="PROD13122"/>
    <x v="5"/>
    <s v="Electronics"/>
    <x v="0"/>
    <d v="2024-05-03T00:00:00"/>
    <d v="2024-05-04T00:00:00"/>
    <n v="343"/>
    <n v="130"/>
    <n v="246"/>
    <n v="1352"/>
    <n v="1716"/>
    <s v="Hyderabad"/>
    <n v="1"/>
    <n v="422136"/>
    <n v="364"/>
    <x v="1"/>
  </r>
  <r>
    <s v="PROD13123"/>
    <x v="3"/>
    <s v="Home Appliances"/>
    <x v="3"/>
    <d v="2023-07-10T00:00:00"/>
    <d v="2023-07-16T00:00:00"/>
    <n v="328"/>
    <n v="67"/>
    <n v="286"/>
    <n v="651"/>
    <n v="1108"/>
    <s v="Chennai"/>
    <n v="6"/>
    <n v="316888"/>
    <n v="457"/>
    <x v="1"/>
  </r>
  <r>
    <s v="PROD13124"/>
    <x v="4"/>
    <s v="Sports"/>
    <x v="3"/>
    <d v="2023-10-14T00:00:00"/>
    <d v="2023-10-23T00:00:00"/>
    <n v="84"/>
    <n v="147"/>
    <n v="190"/>
    <n v="278"/>
    <n v="439"/>
    <s v="Chennai"/>
    <n v="9"/>
    <n v="83410"/>
    <n v="161"/>
    <x v="0"/>
  </r>
  <r>
    <s v="PROD13125"/>
    <x v="2"/>
    <s v="Fashion"/>
    <x v="3"/>
    <d v="2024-09-16T00:00:00"/>
    <d v="2024-09-24T00:00:00"/>
    <n v="40"/>
    <n v="94"/>
    <n v="165"/>
    <n v="281"/>
    <n v="718"/>
    <s v="Bangalore"/>
    <n v="8"/>
    <n v="118470"/>
    <n v="437"/>
    <x v="0"/>
  </r>
  <r>
    <s v="PROD13126"/>
    <x v="5"/>
    <s v="Fashion"/>
    <x v="2"/>
    <d v="2024-09-04T00:00:00"/>
    <d v="2024-09-14T00:00:00"/>
    <n v="286"/>
    <n v="142"/>
    <n v="172"/>
    <n v="556"/>
    <n v="927"/>
    <s v="Hyderabad"/>
    <n v="10"/>
    <n v="159444"/>
    <n v="371"/>
    <x v="1"/>
  </r>
  <r>
    <s v="PROD13127"/>
    <x v="2"/>
    <s v="Sports"/>
    <x v="2"/>
    <d v="2024-05-13T00:00:00"/>
    <d v="2024-05-21T00:00:00"/>
    <n v="244"/>
    <n v="85"/>
    <n v="150"/>
    <n v="748"/>
    <n v="996"/>
    <s v="Delhi"/>
    <n v="8"/>
    <n v="149400"/>
    <n v="248"/>
    <x v="1"/>
  </r>
  <r>
    <s v="PROD13128"/>
    <x v="1"/>
    <s v="Fashion"/>
    <x v="0"/>
    <d v="2023-03-11T00:00:00"/>
    <d v="2023-03-18T00:00:00"/>
    <n v="490"/>
    <n v="77"/>
    <n v="25"/>
    <n v="1476"/>
    <n v="1710"/>
    <s v="Chennai"/>
    <n v="7"/>
    <n v="42750"/>
    <n v="234"/>
    <x v="1"/>
  </r>
  <r>
    <s v="PROD13129"/>
    <x v="6"/>
    <s v="Sports"/>
    <x v="2"/>
    <d v="2024-06-30T00:00:00"/>
    <d v="2024-07-10T00:00:00"/>
    <n v="147"/>
    <n v="142"/>
    <n v="161"/>
    <n v="642"/>
    <n v="820"/>
    <s v="Chennai"/>
    <n v="10"/>
    <n v="132020"/>
    <n v="178"/>
    <x v="0"/>
  </r>
  <r>
    <s v="PROD13130"/>
    <x v="5"/>
    <s v="Sports"/>
    <x v="3"/>
    <d v="2023-09-12T00:00:00"/>
    <d v="2023-09-14T00:00:00"/>
    <n v="23"/>
    <n v="133"/>
    <n v="173"/>
    <n v="255"/>
    <n v="354"/>
    <s v="Hyderabad"/>
    <n v="2"/>
    <n v="61242"/>
    <n v="99"/>
    <x v="0"/>
  </r>
  <r>
    <s v="PROD13131"/>
    <x v="3"/>
    <s v="Sports"/>
    <x v="0"/>
    <d v="2023-01-25T00:00:00"/>
    <d v="2023-01-27T00:00:00"/>
    <n v="186"/>
    <n v="126"/>
    <n v="85"/>
    <n v="973"/>
    <n v="1315"/>
    <s v="Hyderabad"/>
    <n v="2"/>
    <n v="111775"/>
    <n v="342"/>
    <x v="1"/>
  </r>
  <r>
    <s v="PROD13132"/>
    <x v="7"/>
    <s v="Fashion"/>
    <x v="0"/>
    <d v="2023-12-22T00:00:00"/>
    <d v="2023-12-24T00:00:00"/>
    <n v="340"/>
    <n v="75"/>
    <n v="97"/>
    <n v="605"/>
    <n v="965"/>
    <s v="Chennai"/>
    <n v="2"/>
    <n v="93605"/>
    <n v="360"/>
    <x v="1"/>
  </r>
  <r>
    <s v="PROD13133"/>
    <x v="8"/>
    <s v="Fashion"/>
    <x v="2"/>
    <d v="2024-08-02T00:00:00"/>
    <d v="2024-08-06T00:00:00"/>
    <n v="193"/>
    <n v="88"/>
    <n v="252"/>
    <n v="889"/>
    <n v="1185"/>
    <s v="Bangalore"/>
    <n v="4"/>
    <n v="298620"/>
    <n v="296"/>
    <x v="0"/>
  </r>
  <r>
    <s v="PROD13134"/>
    <x v="8"/>
    <s v="Home Appliances"/>
    <x v="2"/>
    <d v="2024-07-29T00:00:00"/>
    <d v="2024-08-08T00:00:00"/>
    <n v="402"/>
    <n v="131"/>
    <n v="20"/>
    <n v="1198"/>
    <n v="1590"/>
    <s v="Delhi"/>
    <n v="10"/>
    <n v="31800"/>
    <n v="392"/>
    <x v="1"/>
  </r>
  <r>
    <s v="PROD13135"/>
    <x v="0"/>
    <s v="Electronics"/>
    <x v="2"/>
    <d v="2023-10-18T00:00:00"/>
    <d v="2023-10-22T00:00:00"/>
    <n v="273"/>
    <n v="141"/>
    <n v="176"/>
    <n v="360"/>
    <n v="806"/>
    <s v="Bangalore"/>
    <n v="4"/>
    <n v="141856"/>
    <n v="446"/>
    <x v="1"/>
  </r>
  <r>
    <s v="PROD13136"/>
    <x v="3"/>
    <s v="Home Appliances"/>
    <x v="3"/>
    <d v="2023-05-15T00:00:00"/>
    <d v="2023-05-25T00:00:00"/>
    <n v="453"/>
    <n v="149"/>
    <n v="136"/>
    <n v="1031"/>
    <n v="1499"/>
    <s v="Mumbai"/>
    <n v="10"/>
    <n v="203864"/>
    <n v="468"/>
    <x v="1"/>
  </r>
  <r>
    <s v="PROD13137"/>
    <x v="7"/>
    <s v="Sports"/>
    <x v="1"/>
    <d v="2023-10-17T00:00:00"/>
    <d v="2023-10-25T00:00:00"/>
    <n v="185"/>
    <n v="103"/>
    <n v="46"/>
    <n v="1926"/>
    <n v="2290"/>
    <s v="Hyderabad"/>
    <n v="8"/>
    <n v="105340"/>
    <n v="364"/>
    <x v="1"/>
  </r>
  <r>
    <s v="PROD13138"/>
    <x v="9"/>
    <s v="Electronics"/>
    <x v="2"/>
    <d v="2024-10-22T00:00:00"/>
    <d v="2024-10-29T00:00:00"/>
    <n v="6"/>
    <n v="136"/>
    <n v="132"/>
    <n v="1277"/>
    <n v="1500"/>
    <s v="Mumbai"/>
    <n v="7"/>
    <n v="198000"/>
    <n v="223"/>
    <x v="0"/>
  </r>
  <r>
    <s v="PROD13139"/>
    <x v="3"/>
    <s v="Electronics"/>
    <x v="2"/>
    <d v="2023-02-15T00:00:00"/>
    <d v="2023-02-23T00:00:00"/>
    <n v="96"/>
    <n v="76"/>
    <n v="170"/>
    <n v="1851"/>
    <n v="2054"/>
    <s v="Bangalore"/>
    <n v="8"/>
    <n v="349180"/>
    <n v="203"/>
    <x v="0"/>
  </r>
  <r>
    <s v="PROD13140"/>
    <x v="0"/>
    <s v="Electronics"/>
    <x v="4"/>
    <d v="2024-07-07T00:00:00"/>
    <d v="2024-07-10T00:00:00"/>
    <n v="44"/>
    <n v="135"/>
    <n v="278"/>
    <n v="1055"/>
    <n v="1518"/>
    <s v="Chennai"/>
    <n v="3"/>
    <n v="422004"/>
    <n v="463"/>
    <x v="0"/>
  </r>
  <r>
    <s v="PROD13141"/>
    <x v="7"/>
    <s v="Sports"/>
    <x v="4"/>
    <d v="2023-06-16T00:00:00"/>
    <d v="2023-06-17T00:00:00"/>
    <n v="133"/>
    <n v="128"/>
    <n v="220"/>
    <n v="1387"/>
    <n v="1746"/>
    <s v="Chennai"/>
    <n v="1"/>
    <n v="384120"/>
    <n v="359"/>
    <x v="0"/>
  </r>
  <r>
    <s v="PROD13142"/>
    <x v="6"/>
    <s v="Electronics"/>
    <x v="3"/>
    <d v="2024-01-06T00:00:00"/>
    <d v="2024-01-09T00:00:00"/>
    <n v="71"/>
    <n v="58"/>
    <n v="152"/>
    <n v="526"/>
    <n v="582"/>
    <s v="Chennai"/>
    <n v="3"/>
    <n v="88464"/>
    <n v="56"/>
    <x v="0"/>
  </r>
  <r>
    <s v="PROD13143"/>
    <x v="1"/>
    <s v="Electronics"/>
    <x v="0"/>
    <d v="2023-04-21T00:00:00"/>
    <d v="2023-04-26T00:00:00"/>
    <n v="354"/>
    <n v="64"/>
    <n v="189"/>
    <n v="1551"/>
    <n v="1897"/>
    <s v="Mumbai"/>
    <n v="5"/>
    <n v="358533"/>
    <n v="346"/>
    <x v="1"/>
  </r>
  <r>
    <s v="PROD13144"/>
    <x v="8"/>
    <s v="Home Appliances"/>
    <x v="1"/>
    <d v="2024-08-14T00:00:00"/>
    <d v="2024-08-17T00:00:00"/>
    <n v="270"/>
    <n v="64"/>
    <n v="271"/>
    <n v="1439"/>
    <n v="1939"/>
    <s v="Delhi"/>
    <n v="3"/>
    <n v="525469"/>
    <n v="500"/>
    <x v="0"/>
  </r>
  <r>
    <s v="PROD13145"/>
    <x v="4"/>
    <s v="Electronics"/>
    <x v="3"/>
    <d v="2023-03-01T00:00:00"/>
    <d v="2023-03-08T00:00:00"/>
    <n v="346"/>
    <n v="86"/>
    <n v="210"/>
    <n v="1493"/>
    <n v="1641"/>
    <s v="Mumbai"/>
    <n v="7"/>
    <n v="344610"/>
    <n v="148"/>
    <x v="1"/>
  </r>
  <r>
    <s v="PROD13146"/>
    <x v="8"/>
    <s v="Home Appliances"/>
    <x v="4"/>
    <d v="2023-12-02T00:00:00"/>
    <d v="2023-12-03T00:00:00"/>
    <n v="479"/>
    <n v="130"/>
    <n v="284"/>
    <n v="1990"/>
    <n v="2043"/>
    <s v="Bangalore"/>
    <n v="1"/>
    <n v="580212"/>
    <n v="53"/>
    <x v="1"/>
  </r>
  <r>
    <s v="PROD13147"/>
    <x v="8"/>
    <s v="Electronics"/>
    <x v="1"/>
    <d v="2023-08-25T00:00:00"/>
    <d v="2023-08-31T00:00:00"/>
    <n v="241"/>
    <n v="91"/>
    <n v="180"/>
    <n v="274"/>
    <n v="506"/>
    <s v="Bangalore"/>
    <n v="6"/>
    <n v="91080"/>
    <n v="232"/>
    <x v="1"/>
  </r>
  <r>
    <s v="PROD13148"/>
    <x v="7"/>
    <s v="Sports"/>
    <x v="4"/>
    <d v="2023-04-20T00:00:00"/>
    <d v="2023-04-30T00:00:00"/>
    <n v="139"/>
    <n v="118"/>
    <n v="13"/>
    <n v="1981"/>
    <n v="2159"/>
    <s v="Chennai"/>
    <n v="10"/>
    <n v="28067"/>
    <n v="178"/>
    <x v="1"/>
  </r>
  <r>
    <s v="PROD13149"/>
    <x v="3"/>
    <s v="Sports"/>
    <x v="3"/>
    <d v="2023-06-30T00:00:00"/>
    <d v="2023-07-05T00:00:00"/>
    <n v="54"/>
    <n v="66"/>
    <n v="229"/>
    <n v="1977"/>
    <n v="2039"/>
    <s v="Mumbai"/>
    <n v="5"/>
    <n v="466931"/>
    <n v="62"/>
    <x v="0"/>
  </r>
  <r>
    <s v="PROD13150"/>
    <x v="1"/>
    <s v="Sports"/>
    <x v="1"/>
    <d v="2023-09-13T00:00:00"/>
    <d v="2023-09-16T00:00:00"/>
    <n v="177"/>
    <n v="77"/>
    <n v="172"/>
    <n v="1287"/>
    <n v="1451"/>
    <s v="Delhi"/>
    <n v="3"/>
    <n v="249572"/>
    <n v="164"/>
    <x v="1"/>
  </r>
  <r>
    <s v="PROD13151"/>
    <x v="6"/>
    <s v="Fashion"/>
    <x v="4"/>
    <d v="2024-11-30T00:00:00"/>
    <d v="2024-12-07T00:00:00"/>
    <n v="330"/>
    <n v="125"/>
    <n v="146"/>
    <n v="1313"/>
    <n v="1539"/>
    <s v="Mumbai"/>
    <n v="7"/>
    <n v="224694"/>
    <n v="226"/>
    <x v="1"/>
  </r>
  <r>
    <s v="PROD13152"/>
    <x v="7"/>
    <s v="Electronics"/>
    <x v="2"/>
    <d v="2024-09-18T00:00:00"/>
    <d v="2024-09-26T00:00:00"/>
    <n v="4"/>
    <n v="124"/>
    <n v="235"/>
    <n v="1602"/>
    <n v="1995"/>
    <s v="Hyderabad"/>
    <n v="8"/>
    <n v="468825"/>
    <n v="393"/>
    <x v="0"/>
  </r>
  <r>
    <s v="PROD13153"/>
    <x v="3"/>
    <s v="Fashion"/>
    <x v="2"/>
    <d v="2023-11-09T00:00:00"/>
    <d v="2023-11-15T00:00:00"/>
    <n v="125"/>
    <n v="117"/>
    <n v="299"/>
    <n v="1852"/>
    <n v="2059"/>
    <s v="Chennai"/>
    <n v="6"/>
    <n v="615641"/>
    <n v="207"/>
    <x v="0"/>
  </r>
  <r>
    <s v="PROD13154"/>
    <x v="0"/>
    <s v="Fashion"/>
    <x v="0"/>
    <d v="2024-01-25T00:00:00"/>
    <d v="2024-02-02T00:00:00"/>
    <n v="156"/>
    <n v="109"/>
    <n v="230"/>
    <n v="1748"/>
    <n v="1890"/>
    <s v="Hyderabad"/>
    <n v="8"/>
    <n v="434700"/>
    <n v="142"/>
    <x v="0"/>
  </r>
  <r>
    <s v="PROD13155"/>
    <x v="9"/>
    <s v="Home Appliances"/>
    <x v="2"/>
    <d v="2024-01-29T00:00:00"/>
    <d v="2024-02-06T00:00:00"/>
    <n v="217"/>
    <n v="117"/>
    <n v="260"/>
    <n v="873"/>
    <n v="1022"/>
    <s v="Mumbai"/>
    <n v="8"/>
    <n v="265720"/>
    <n v="149"/>
    <x v="0"/>
  </r>
  <r>
    <s v="PROD13156"/>
    <x v="5"/>
    <s v="Home Appliances"/>
    <x v="0"/>
    <d v="2023-04-18T00:00:00"/>
    <d v="2023-04-23T00:00:00"/>
    <n v="42"/>
    <n v="59"/>
    <n v="42"/>
    <n v="270"/>
    <n v="443"/>
    <s v="Mumbai"/>
    <n v="5"/>
    <n v="18606"/>
    <n v="173"/>
    <x v="2"/>
  </r>
  <r>
    <s v="PROD13157"/>
    <x v="4"/>
    <s v="Electronics"/>
    <x v="3"/>
    <d v="2024-10-18T00:00:00"/>
    <d v="2024-10-26T00:00:00"/>
    <n v="251"/>
    <n v="130"/>
    <n v="211"/>
    <n v="1757"/>
    <n v="1911"/>
    <s v="Bangalore"/>
    <n v="8"/>
    <n v="403221"/>
    <n v="154"/>
    <x v="1"/>
  </r>
  <r>
    <s v="PROD13158"/>
    <x v="1"/>
    <s v="Fashion"/>
    <x v="1"/>
    <d v="2023-02-15T00:00:00"/>
    <d v="2023-02-23T00:00:00"/>
    <n v="362"/>
    <n v="74"/>
    <n v="78"/>
    <n v="503"/>
    <n v="845"/>
    <s v="Delhi"/>
    <n v="8"/>
    <n v="65910"/>
    <n v="342"/>
    <x v="1"/>
  </r>
  <r>
    <s v="PROD13159"/>
    <x v="3"/>
    <s v="Sports"/>
    <x v="2"/>
    <d v="2024-07-25T00:00:00"/>
    <d v="2024-07-29T00:00:00"/>
    <n v="375"/>
    <n v="127"/>
    <n v="157"/>
    <n v="304"/>
    <n v="714"/>
    <s v="Hyderabad"/>
    <n v="4"/>
    <n v="112098"/>
    <n v="410"/>
    <x v="1"/>
  </r>
  <r>
    <s v="PROD13160"/>
    <x v="4"/>
    <s v="Fashion"/>
    <x v="3"/>
    <d v="2023-11-16T00:00:00"/>
    <d v="2023-11-25T00:00:00"/>
    <n v="379"/>
    <n v="109"/>
    <n v="42"/>
    <n v="827"/>
    <n v="890"/>
    <s v="Chennai"/>
    <n v="9"/>
    <n v="37380"/>
    <n v="63"/>
    <x v="1"/>
  </r>
  <r>
    <s v="PROD13161"/>
    <x v="6"/>
    <s v="Home Appliances"/>
    <x v="3"/>
    <d v="2023-11-29T00:00:00"/>
    <d v="2023-12-01T00:00:00"/>
    <n v="85"/>
    <n v="110"/>
    <n v="116"/>
    <n v="812"/>
    <n v="1170"/>
    <s v="Chennai"/>
    <n v="2"/>
    <n v="135720"/>
    <n v="358"/>
    <x v="0"/>
  </r>
  <r>
    <s v="PROD13162"/>
    <x v="0"/>
    <s v="Electronics"/>
    <x v="2"/>
    <d v="2024-12-11T00:00:00"/>
    <d v="2024-12-16T00:00:00"/>
    <n v="186"/>
    <n v="58"/>
    <n v="264"/>
    <n v="1701"/>
    <n v="1948"/>
    <s v="Delhi"/>
    <n v="5"/>
    <n v="514272"/>
    <n v="247"/>
    <x v="0"/>
  </r>
  <r>
    <s v="PROD13163"/>
    <x v="8"/>
    <s v="Home Appliances"/>
    <x v="3"/>
    <d v="2024-10-14T00:00:00"/>
    <d v="2024-10-19T00:00:00"/>
    <n v="223"/>
    <n v="61"/>
    <n v="259"/>
    <n v="514"/>
    <n v="810"/>
    <s v="Hyderabad"/>
    <n v="5"/>
    <n v="209790"/>
    <n v="296"/>
    <x v="0"/>
  </r>
  <r>
    <s v="PROD13164"/>
    <x v="6"/>
    <s v="Sports"/>
    <x v="4"/>
    <d v="2023-08-14T00:00:00"/>
    <d v="2023-08-19T00:00:00"/>
    <n v="214"/>
    <n v="138"/>
    <n v="83"/>
    <n v="1994"/>
    <n v="2335"/>
    <s v="Bangalore"/>
    <n v="5"/>
    <n v="193805"/>
    <n v="341"/>
    <x v="1"/>
  </r>
  <r>
    <s v="PROD13165"/>
    <x v="8"/>
    <s v="Fashion"/>
    <x v="4"/>
    <d v="2024-09-27T00:00:00"/>
    <d v="2024-10-05T00:00:00"/>
    <n v="306"/>
    <n v="99"/>
    <n v="284"/>
    <n v="1479"/>
    <n v="1567"/>
    <s v="Mumbai"/>
    <n v="8"/>
    <n v="445028"/>
    <n v="88"/>
    <x v="1"/>
  </r>
  <r>
    <s v="PROD13166"/>
    <x v="0"/>
    <s v="Home Appliances"/>
    <x v="0"/>
    <d v="2023-09-27T00:00:00"/>
    <d v="2023-09-30T00:00:00"/>
    <n v="55"/>
    <n v="125"/>
    <n v="165"/>
    <n v="875"/>
    <n v="997"/>
    <s v="Delhi"/>
    <n v="3"/>
    <n v="164505"/>
    <n v="122"/>
    <x v="0"/>
  </r>
  <r>
    <s v="PROD13167"/>
    <x v="4"/>
    <s v="Electronics"/>
    <x v="0"/>
    <d v="2024-09-26T00:00:00"/>
    <d v="2024-09-28T00:00:00"/>
    <n v="143"/>
    <n v="125"/>
    <n v="286"/>
    <n v="514"/>
    <n v="802"/>
    <s v="Hyderabad"/>
    <n v="2"/>
    <n v="229372"/>
    <n v="288"/>
    <x v="0"/>
  </r>
  <r>
    <s v="PROD13168"/>
    <x v="4"/>
    <s v="Home Appliances"/>
    <x v="1"/>
    <d v="2023-11-25T00:00:00"/>
    <d v="2023-12-01T00:00:00"/>
    <n v="351"/>
    <n v="120"/>
    <n v="63"/>
    <n v="571"/>
    <n v="628"/>
    <s v="Chennai"/>
    <n v="6"/>
    <n v="39564"/>
    <n v="57"/>
    <x v="1"/>
  </r>
  <r>
    <s v="PROD13169"/>
    <x v="0"/>
    <s v="Fashion"/>
    <x v="2"/>
    <d v="2024-04-30T00:00:00"/>
    <d v="2024-05-09T00:00:00"/>
    <n v="40"/>
    <n v="61"/>
    <n v="114"/>
    <n v="1923"/>
    <n v="2198"/>
    <s v="Mumbai"/>
    <n v="9"/>
    <n v="250572"/>
    <n v="275"/>
    <x v="0"/>
  </r>
  <r>
    <s v="PROD13170"/>
    <x v="7"/>
    <s v="Electronics"/>
    <x v="2"/>
    <d v="2024-01-03T00:00:00"/>
    <d v="2024-01-09T00:00:00"/>
    <n v="460"/>
    <n v="97"/>
    <n v="168"/>
    <n v="1221"/>
    <n v="1346"/>
    <s v="Bangalore"/>
    <n v="6"/>
    <n v="226128"/>
    <n v="125"/>
    <x v="1"/>
  </r>
  <r>
    <s v="PROD13171"/>
    <x v="1"/>
    <s v="Fashion"/>
    <x v="0"/>
    <d v="2023-03-21T00:00:00"/>
    <d v="2023-03-27T00:00:00"/>
    <n v="244"/>
    <n v="111"/>
    <n v="173"/>
    <n v="525"/>
    <n v="654"/>
    <s v="Hyderabad"/>
    <n v="6"/>
    <n v="113142"/>
    <n v="129"/>
    <x v="1"/>
  </r>
  <r>
    <s v="PROD13172"/>
    <x v="4"/>
    <s v="Home Appliances"/>
    <x v="1"/>
    <d v="2023-08-06T00:00:00"/>
    <d v="2023-08-13T00:00:00"/>
    <n v="87"/>
    <n v="99"/>
    <n v="217"/>
    <n v="1910"/>
    <n v="2378"/>
    <s v="Mumbai"/>
    <n v="7"/>
    <n v="516026"/>
    <n v="468"/>
    <x v="0"/>
  </r>
  <r>
    <s v="PROD13173"/>
    <x v="1"/>
    <s v="Electronics"/>
    <x v="4"/>
    <d v="2024-04-22T00:00:00"/>
    <d v="2024-05-01T00:00:00"/>
    <n v="435"/>
    <n v="91"/>
    <n v="7"/>
    <n v="315"/>
    <n v="570"/>
    <s v="Bangalore"/>
    <n v="9"/>
    <n v="3990"/>
    <n v="255"/>
    <x v="1"/>
  </r>
  <r>
    <s v="PROD13174"/>
    <x v="4"/>
    <s v="Fashion"/>
    <x v="1"/>
    <d v="2023-10-22T00:00:00"/>
    <d v="2023-10-23T00:00:00"/>
    <n v="5"/>
    <n v="110"/>
    <n v="298"/>
    <n v="1626"/>
    <n v="2126"/>
    <s v="Mumbai"/>
    <n v="1"/>
    <n v="633548"/>
    <n v="500"/>
    <x v="0"/>
  </r>
  <r>
    <s v="PROD13175"/>
    <x v="8"/>
    <s v="Electronics"/>
    <x v="3"/>
    <d v="2023-07-07T00:00:00"/>
    <d v="2023-07-12T00:00:00"/>
    <n v="212"/>
    <n v="91"/>
    <n v="114"/>
    <n v="1538"/>
    <n v="2015"/>
    <s v="Hyderabad"/>
    <n v="5"/>
    <n v="229710"/>
    <n v="477"/>
    <x v="1"/>
  </r>
  <r>
    <s v="PROD13176"/>
    <x v="7"/>
    <s v="Home Appliances"/>
    <x v="4"/>
    <d v="2023-08-02T00:00:00"/>
    <d v="2023-08-07T00:00:00"/>
    <n v="36"/>
    <n v="145"/>
    <n v="58"/>
    <n v="1940"/>
    <n v="2333"/>
    <s v="Delhi"/>
    <n v="5"/>
    <n v="135314"/>
    <n v="393"/>
    <x v="0"/>
  </r>
  <r>
    <s v="PROD13177"/>
    <x v="5"/>
    <s v="Electronics"/>
    <x v="4"/>
    <d v="2023-01-14T00:00:00"/>
    <d v="2023-01-19T00:00:00"/>
    <n v="349"/>
    <n v="138"/>
    <n v="134"/>
    <n v="1013"/>
    <n v="1421"/>
    <s v="Delhi"/>
    <n v="5"/>
    <n v="190414"/>
    <n v="408"/>
    <x v="1"/>
  </r>
  <r>
    <s v="PROD13178"/>
    <x v="9"/>
    <s v="Fashion"/>
    <x v="3"/>
    <d v="2024-09-08T00:00:00"/>
    <d v="2024-09-17T00:00:00"/>
    <n v="429"/>
    <n v="83"/>
    <n v="29"/>
    <n v="995"/>
    <n v="1448"/>
    <s v="Hyderabad"/>
    <n v="9"/>
    <n v="41992"/>
    <n v="453"/>
    <x v="1"/>
  </r>
  <r>
    <s v="PROD13179"/>
    <x v="5"/>
    <s v="Home Appliances"/>
    <x v="0"/>
    <d v="2023-08-02T00:00:00"/>
    <d v="2023-08-05T00:00:00"/>
    <n v="376"/>
    <n v="126"/>
    <n v="29"/>
    <n v="1666"/>
    <n v="2073"/>
    <s v="Hyderabad"/>
    <n v="3"/>
    <n v="60117"/>
    <n v="407"/>
    <x v="1"/>
  </r>
  <r>
    <s v="PROD13180"/>
    <x v="1"/>
    <s v="Sports"/>
    <x v="0"/>
    <d v="2023-10-26T00:00:00"/>
    <d v="2023-10-31T00:00:00"/>
    <n v="367"/>
    <n v="136"/>
    <n v="24"/>
    <n v="1193"/>
    <n v="1322"/>
    <s v="Mumbai"/>
    <n v="5"/>
    <n v="31728"/>
    <n v="129"/>
    <x v="1"/>
  </r>
  <r>
    <s v="PROD13181"/>
    <x v="1"/>
    <s v="Fashion"/>
    <x v="4"/>
    <d v="2023-08-06T00:00:00"/>
    <d v="2023-08-15T00:00:00"/>
    <n v="245"/>
    <n v="125"/>
    <n v="63"/>
    <n v="388"/>
    <n v="811"/>
    <s v="Delhi"/>
    <n v="9"/>
    <n v="51093"/>
    <n v="423"/>
    <x v="1"/>
  </r>
  <r>
    <s v="PROD13182"/>
    <x v="3"/>
    <s v="Home Appliances"/>
    <x v="3"/>
    <d v="2023-02-27T00:00:00"/>
    <d v="2023-03-09T00:00:00"/>
    <n v="206"/>
    <n v="135"/>
    <n v="252"/>
    <n v="1331"/>
    <n v="1604"/>
    <s v="Hyderabad"/>
    <n v="10"/>
    <n v="404208"/>
    <n v="273"/>
    <x v="0"/>
  </r>
  <r>
    <s v="PROD13183"/>
    <x v="7"/>
    <s v="Sports"/>
    <x v="4"/>
    <d v="2024-02-23T00:00:00"/>
    <d v="2024-02-24T00:00:00"/>
    <n v="14"/>
    <n v="61"/>
    <n v="116"/>
    <n v="805"/>
    <n v="908"/>
    <s v="Delhi"/>
    <n v="1"/>
    <n v="105328"/>
    <n v="103"/>
    <x v="0"/>
  </r>
  <r>
    <s v="PROD13184"/>
    <x v="8"/>
    <s v="Electronics"/>
    <x v="3"/>
    <d v="2023-02-15T00:00:00"/>
    <d v="2023-02-19T00:00:00"/>
    <n v="293"/>
    <n v="76"/>
    <n v="66"/>
    <n v="584"/>
    <n v="1015"/>
    <s v="Bangalore"/>
    <n v="4"/>
    <n v="66990"/>
    <n v="431"/>
    <x v="1"/>
  </r>
  <r>
    <s v="PROD13185"/>
    <x v="8"/>
    <s v="Electronics"/>
    <x v="0"/>
    <d v="2023-03-03T00:00:00"/>
    <d v="2023-03-09T00:00:00"/>
    <n v="48"/>
    <n v="98"/>
    <n v="104"/>
    <n v="1431"/>
    <n v="1573"/>
    <s v="Mumbai"/>
    <n v="6"/>
    <n v="163592"/>
    <n v="142"/>
    <x v="0"/>
  </r>
  <r>
    <s v="PROD13186"/>
    <x v="6"/>
    <s v="Sports"/>
    <x v="1"/>
    <d v="2024-05-16T00:00:00"/>
    <d v="2024-05-20T00:00:00"/>
    <n v="3"/>
    <n v="101"/>
    <n v="122"/>
    <n v="1366"/>
    <n v="1750"/>
    <s v="Hyderabad"/>
    <n v="4"/>
    <n v="213500"/>
    <n v="384"/>
    <x v="0"/>
  </r>
  <r>
    <s v="PROD13187"/>
    <x v="5"/>
    <s v="Home Appliances"/>
    <x v="0"/>
    <d v="2023-05-23T00:00:00"/>
    <d v="2023-05-25T00:00:00"/>
    <n v="309"/>
    <n v="92"/>
    <n v="50"/>
    <n v="951"/>
    <n v="1120"/>
    <s v="Delhi"/>
    <n v="2"/>
    <n v="56000"/>
    <n v="169"/>
    <x v="1"/>
  </r>
  <r>
    <s v="PROD13188"/>
    <x v="0"/>
    <s v="Home Appliances"/>
    <x v="1"/>
    <d v="2023-01-20T00:00:00"/>
    <d v="2023-01-30T00:00:00"/>
    <n v="244"/>
    <n v="130"/>
    <n v="82"/>
    <n v="819"/>
    <n v="1029"/>
    <s v="Chennai"/>
    <n v="10"/>
    <n v="84378"/>
    <n v="210"/>
    <x v="1"/>
  </r>
  <r>
    <s v="PROD13189"/>
    <x v="9"/>
    <s v="Home Appliances"/>
    <x v="2"/>
    <d v="2024-07-15T00:00:00"/>
    <d v="2024-07-22T00:00:00"/>
    <n v="466"/>
    <n v="64"/>
    <n v="220"/>
    <n v="820"/>
    <n v="1269"/>
    <s v="Bangalore"/>
    <n v="7"/>
    <n v="279180"/>
    <n v="449"/>
    <x v="1"/>
  </r>
  <r>
    <s v="PROD13190"/>
    <x v="0"/>
    <s v="Fashion"/>
    <x v="0"/>
    <d v="2023-04-06T00:00:00"/>
    <d v="2023-04-14T00:00:00"/>
    <n v="427"/>
    <n v="61"/>
    <n v="26"/>
    <n v="412"/>
    <n v="695"/>
    <s v="Bangalore"/>
    <n v="8"/>
    <n v="18070"/>
    <n v="283"/>
    <x v="1"/>
  </r>
  <r>
    <s v="PROD13191"/>
    <x v="8"/>
    <s v="Fashion"/>
    <x v="1"/>
    <d v="2024-11-09T00:00:00"/>
    <d v="2024-11-10T00:00:00"/>
    <n v="349"/>
    <n v="131"/>
    <n v="110"/>
    <n v="699"/>
    <n v="1086"/>
    <s v="Chennai"/>
    <n v="1"/>
    <n v="119460"/>
    <n v="387"/>
    <x v="1"/>
  </r>
  <r>
    <s v="PROD13192"/>
    <x v="2"/>
    <s v="Sports"/>
    <x v="0"/>
    <d v="2024-03-07T00:00:00"/>
    <d v="2024-03-12T00:00:00"/>
    <n v="451"/>
    <n v="146"/>
    <n v="246"/>
    <n v="1119"/>
    <n v="1490"/>
    <s v="Bangalore"/>
    <n v="5"/>
    <n v="366540"/>
    <n v="371"/>
    <x v="1"/>
  </r>
  <r>
    <s v="PROD13193"/>
    <x v="6"/>
    <s v="Fashion"/>
    <x v="3"/>
    <d v="2024-08-01T00:00:00"/>
    <d v="2024-08-07T00:00:00"/>
    <n v="361"/>
    <n v="82"/>
    <n v="52"/>
    <n v="1029"/>
    <n v="1285"/>
    <s v="Hyderabad"/>
    <n v="6"/>
    <n v="66820"/>
    <n v="256"/>
    <x v="1"/>
  </r>
  <r>
    <s v="PROD13194"/>
    <x v="2"/>
    <s v="Sports"/>
    <x v="3"/>
    <d v="2023-03-18T00:00:00"/>
    <d v="2023-03-19T00:00:00"/>
    <n v="412"/>
    <n v="99"/>
    <n v="238"/>
    <n v="577"/>
    <n v="739"/>
    <s v="Bangalore"/>
    <n v="1"/>
    <n v="175882"/>
    <n v="162"/>
    <x v="1"/>
  </r>
  <r>
    <s v="PROD13195"/>
    <x v="7"/>
    <s v="Sports"/>
    <x v="3"/>
    <d v="2023-08-25T00:00:00"/>
    <d v="2023-08-31T00:00:00"/>
    <n v="64"/>
    <n v="54"/>
    <n v="118"/>
    <n v="482"/>
    <n v="885"/>
    <s v="Hyderabad"/>
    <n v="6"/>
    <n v="104430"/>
    <n v="403"/>
    <x v="0"/>
  </r>
  <r>
    <s v="PROD13196"/>
    <x v="1"/>
    <s v="Electronics"/>
    <x v="1"/>
    <d v="2024-01-02T00:00:00"/>
    <d v="2024-01-11T00:00:00"/>
    <n v="217"/>
    <n v="124"/>
    <n v="284"/>
    <n v="1981"/>
    <n v="2136"/>
    <s v="Hyderabad"/>
    <n v="9"/>
    <n v="606624"/>
    <n v="155"/>
    <x v="0"/>
  </r>
  <r>
    <s v="PROD13197"/>
    <x v="0"/>
    <s v="Sports"/>
    <x v="1"/>
    <d v="2024-05-23T00:00:00"/>
    <d v="2024-05-24T00:00:00"/>
    <n v="129"/>
    <n v="62"/>
    <n v="174"/>
    <n v="1370"/>
    <n v="1707"/>
    <s v="Chennai"/>
    <n v="1"/>
    <n v="297018"/>
    <n v="337"/>
    <x v="0"/>
  </r>
  <r>
    <s v="PROD13198"/>
    <x v="8"/>
    <s v="Fashion"/>
    <x v="4"/>
    <d v="2024-09-23T00:00:00"/>
    <d v="2024-09-25T00:00:00"/>
    <n v="24"/>
    <n v="147"/>
    <n v="151"/>
    <n v="1117"/>
    <n v="1548"/>
    <s v="Bangalore"/>
    <n v="2"/>
    <n v="233748"/>
    <n v="431"/>
    <x v="0"/>
  </r>
  <r>
    <s v="PROD13199"/>
    <x v="0"/>
    <s v="Electronics"/>
    <x v="4"/>
    <d v="2023-01-09T00:00:00"/>
    <d v="2023-01-16T00:00:00"/>
    <n v="419"/>
    <n v="144"/>
    <n v="170"/>
    <n v="543"/>
    <n v="815"/>
    <s v="Hyderabad"/>
    <n v="7"/>
    <n v="138550"/>
    <n v="272"/>
    <x v="1"/>
  </r>
  <r>
    <s v="PROD13200"/>
    <x v="5"/>
    <s v="Home Appliances"/>
    <x v="0"/>
    <d v="2024-11-19T00:00:00"/>
    <d v="2024-11-26T00:00:00"/>
    <n v="418"/>
    <n v="66"/>
    <n v="130"/>
    <n v="1983"/>
    <n v="2039"/>
    <s v="Mumbai"/>
    <n v="7"/>
    <n v="265070"/>
    <n v="56"/>
    <x v="1"/>
  </r>
  <r>
    <s v="PROD13201"/>
    <x v="9"/>
    <s v="Home Appliances"/>
    <x v="2"/>
    <d v="2023-08-19T00:00:00"/>
    <d v="2023-08-25T00:00:00"/>
    <n v="206"/>
    <n v="107"/>
    <n v="127"/>
    <n v="258"/>
    <n v="728"/>
    <s v="Mumbai"/>
    <n v="6"/>
    <n v="92456"/>
    <n v="470"/>
    <x v="1"/>
  </r>
  <r>
    <s v="PROD13202"/>
    <x v="6"/>
    <s v="Fashion"/>
    <x v="0"/>
    <d v="2023-08-09T00:00:00"/>
    <d v="2023-08-19T00:00:00"/>
    <n v="54"/>
    <n v="139"/>
    <n v="201"/>
    <n v="1150"/>
    <n v="1572"/>
    <s v="Delhi"/>
    <n v="10"/>
    <n v="315972"/>
    <n v="422"/>
    <x v="0"/>
  </r>
  <r>
    <s v="PROD13203"/>
    <x v="9"/>
    <s v="Home Appliances"/>
    <x v="0"/>
    <d v="2024-12-26T00:00:00"/>
    <d v="2025-01-03T00:00:00"/>
    <n v="32"/>
    <n v="50"/>
    <n v="181"/>
    <n v="1333"/>
    <n v="1422"/>
    <s v="Delhi"/>
    <n v="8"/>
    <n v="257382"/>
    <n v="89"/>
    <x v="0"/>
  </r>
  <r>
    <s v="PROD13204"/>
    <x v="0"/>
    <s v="Fashion"/>
    <x v="0"/>
    <d v="2024-10-23T00:00:00"/>
    <d v="2024-10-25T00:00:00"/>
    <n v="137"/>
    <n v="116"/>
    <n v="44"/>
    <n v="1192"/>
    <n v="1325"/>
    <s v="Bangalore"/>
    <n v="2"/>
    <n v="58300"/>
    <n v="133"/>
    <x v="1"/>
  </r>
  <r>
    <s v="PROD13205"/>
    <x v="8"/>
    <s v="Sports"/>
    <x v="3"/>
    <d v="2024-02-29T00:00:00"/>
    <d v="2024-03-10T00:00:00"/>
    <n v="419"/>
    <n v="89"/>
    <n v="69"/>
    <n v="1138"/>
    <n v="1198"/>
    <s v="Bangalore"/>
    <n v="10"/>
    <n v="82662"/>
    <n v="60"/>
    <x v="1"/>
  </r>
  <r>
    <s v="PROD13206"/>
    <x v="1"/>
    <s v="Electronics"/>
    <x v="0"/>
    <d v="2023-02-22T00:00:00"/>
    <d v="2023-02-24T00:00:00"/>
    <n v="275"/>
    <n v="80"/>
    <n v="166"/>
    <n v="936"/>
    <n v="1343"/>
    <s v="Hyderabad"/>
    <n v="2"/>
    <n v="222938"/>
    <n v="407"/>
    <x v="1"/>
  </r>
  <r>
    <s v="PROD13207"/>
    <x v="7"/>
    <s v="Electronics"/>
    <x v="4"/>
    <d v="2023-11-14T00:00:00"/>
    <d v="2023-11-22T00:00:00"/>
    <n v="478"/>
    <n v="110"/>
    <n v="265"/>
    <n v="695"/>
    <n v="1164"/>
    <s v="Chennai"/>
    <n v="8"/>
    <n v="308460"/>
    <n v="469"/>
    <x v="1"/>
  </r>
  <r>
    <s v="PROD13208"/>
    <x v="6"/>
    <s v="Fashion"/>
    <x v="4"/>
    <d v="2023-04-10T00:00:00"/>
    <d v="2023-04-16T00:00:00"/>
    <n v="430"/>
    <n v="148"/>
    <n v="204"/>
    <n v="1853"/>
    <n v="1951"/>
    <s v="Bangalore"/>
    <n v="6"/>
    <n v="398004"/>
    <n v="98"/>
    <x v="1"/>
  </r>
  <r>
    <s v="PROD13209"/>
    <x v="3"/>
    <s v="Sports"/>
    <x v="2"/>
    <d v="2024-03-28T00:00:00"/>
    <d v="2024-03-31T00:00:00"/>
    <n v="192"/>
    <n v="124"/>
    <n v="282"/>
    <n v="1182"/>
    <n v="1357"/>
    <s v="Hyderabad"/>
    <n v="3"/>
    <n v="382674"/>
    <n v="175"/>
    <x v="0"/>
  </r>
  <r>
    <s v="PROD13210"/>
    <x v="4"/>
    <s v="Electronics"/>
    <x v="4"/>
    <d v="2023-07-15T00:00:00"/>
    <d v="2023-07-22T00:00:00"/>
    <n v="373"/>
    <n v="74"/>
    <n v="296"/>
    <n v="1808"/>
    <n v="1902"/>
    <s v="Mumbai"/>
    <n v="7"/>
    <n v="562992"/>
    <n v="94"/>
    <x v="1"/>
  </r>
  <r>
    <s v="PROD13211"/>
    <x v="3"/>
    <s v="Fashion"/>
    <x v="3"/>
    <d v="2023-10-12T00:00:00"/>
    <d v="2023-10-21T00:00:00"/>
    <n v="181"/>
    <n v="70"/>
    <n v="110"/>
    <n v="440"/>
    <n v="892"/>
    <s v="Delhi"/>
    <n v="9"/>
    <n v="98120"/>
    <n v="452"/>
    <x v="1"/>
  </r>
  <r>
    <s v="PROD13212"/>
    <x v="8"/>
    <s v="Sports"/>
    <x v="1"/>
    <d v="2023-02-08T00:00:00"/>
    <d v="2023-02-13T00:00:00"/>
    <n v="373"/>
    <n v="147"/>
    <n v="265"/>
    <n v="1514"/>
    <n v="1590"/>
    <s v="Mumbai"/>
    <n v="5"/>
    <n v="421350"/>
    <n v="76"/>
    <x v="1"/>
  </r>
  <r>
    <s v="PROD13213"/>
    <x v="5"/>
    <s v="Sports"/>
    <x v="3"/>
    <d v="2024-11-27T00:00:00"/>
    <d v="2024-12-07T00:00:00"/>
    <n v="479"/>
    <n v="135"/>
    <n v="69"/>
    <n v="1970"/>
    <n v="2459"/>
    <s v="Mumbai"/>
    <n v="10"/>
    <n v="169671"/>
    <n v="489"/>
    <x v="1"/>
  </r>
  <r>
    <s v="PROD13214"/>
    <x v="9"/>
    <s v="Home Appliances"/>
    <x v="3"/>
    <d v="2024-05-01T00:00:00"/>
    <d v="2024-05-06T00:00:00"/>
    <n v="472"/>
    <n v="137"/>
    <n v="76"/>
    <n v="1236"/>
    <n v="1592"/>
    <s v="Hyderabad"/>
    <n v="5"/>
    <n v="120992"/>
    <n v="356"/>
    <x v="1"/>
  </r>
  <r>
    <s v="PROD13215"/>
    <x v="3"/>
    <s v="Home Appliances"/>
    <x v="2"/>
    <d v="2024-07-07T00:00:00"/>
    <d v="2024-07-15T00:00:00"/>
    <n v="113"/>
    <n v="130"/>
    <n v="229"/>
    <n v="290"/>
    <n v="574"/>
    <s v="Hyderabad"/>
    <n v="8"/>
    <n v="131446"/>
    <n v="284"/>
    <x v="0"/>
  </r>
  <r>
    <s v="PROD13216"/>
    <x v="3"/>
    <s v="Fashion"/>
    <x v="0"/>
    <d v="2023-05-29T00:00:00"/>
    <d v="2023-06-03T00:00:00"/>
    <n v="381"/>
    <n v="132"/>
    <n v="35"/>
    <n v="1009"/>
    <n v="1456"/>
    <s v="Delhi"/>
    <n v="5"/>
    <n v="50960"/>
    <n v="447"/>
    <x v="1"/>
  </r>
  <r>
    <s v="PROD13217"/>
    <x v="4"/>
    <s v="Fashion"/>
    <x v="2"/>
    <d v="2024-07-25T00:00:00"/>
    <d v="2024-08-01T00:00:00"/>
    <n v="70"/>
    <n v="128"/>
    <n v="255"/>
    <n v="806"/>
    <n v="899"/>
    <s v="Delhi"/>
    <n v="7"/>
    <n v="229245"/>
    <n v="93"/>
    <x v="0"/>
  </r>
  <r>
    <s v="PROD13218"/>
    <x v="3"/>
    <s v="Sports"/>
    <x v="1"/>
    <d v="2023-02-21T00:00:00"/>
    <d v="2023-03-01T00:00:00"/>
    <n v="372"/>
    <n v="146"/>
    <n v="187"/>
    <n v="363"/>
    <n v="413"/>
    <s v="Bangalore"/>
    <n v="8"/>
    <n v="77231"/>
    <n v="50"/>
    <x v="1"/>
  </r>
  <r>
    <s v="PROD13219"/>
    <x v="8"/>
    <s v="Electronics"/>
    <x v="2"/>
    <d v="2023-02-12T00:00:00"/>
    <d v="2023-02-13T00:00:00"/>
    <n v="197"/>
    <n v="56"/>
    <n v="113"/>
    <n v="433"/>
    <n v="515"/>
    <s v="Hyderabad"/>
    <n v="1"/>
    <n v="58195"/>
    <n v="82"/>
    <x v="1"/>
  </r>
  <r>
    <s v="PROD13220"/>
    <x v="6"/>
    <s v="Electronics"/>
    <x v="4"/>
    <d v="2023-03-16T00:00:00"/>
    <d v="2023-03-21T00:00:00"/>
    <n v="219"/>
    <n v="79"/>
    <n v="61"/>
    <n v="1124"/>
    <n v="1395"/>
    <s v="Bangalore"/>
    <n v="5"/>
    <n v="85095"/>
    <n v="271"/>
    <x v="1"/>
  </r>
  <r>
    <s v="PROD13221"/>
    <x v="0"/>
    <s v="Electronics"/>
    <x v="1"/>
    <d v="2023-12-18T00:00:00"/>
    <d v="2023-12-26T00:00:00"/>
    <n v="116"/>
    <n v="54"/>
    <n v="89"/>
    <n v="298"/>
    <n v="692"/>
    <s v="Bangalore"/>
    <n v="8"/>
    <n v="61588"/>
    <n v="394"/>
    <x v="1"/>
  </r>
  <r>
    <s v="PROD13222"/>
    <x v="6"/>
    <s v="Electronics"/>
    <x v="1"/>
    <d v="2024-09-22T00:00:00"/>
    <d v="2024-09-28T00:00:00"/>
    <n v="25"/>
    <n v="62"/>
    <n v="268"/>
    <n v="426"/>
    <n v="596"/>
    <s v="Mumbai"/>
    <n v="6"/>
    <n v="159728"/>
    <n v="170"/>
    <x v="0"/>
  </r>
  <r>
    <s v="PROD13223"/>
    <x v="3"/>
    <s v="Fashion"/>
    <x v="0"/>
    <d v="2024-01-28T00:00:00"/>
    <d v="2024-02-01T00:00:00"/>
    <n v="314"/>
    <n v="102"/>
    <n v="72"/>
    <n v="1353"/>
    <n v="1472"/>
    <s v="Chennai"/>
    <n v="4"/>
    <n v="105984"/>
    <n v="119"/>
    <x v="1"/>
  </r>
  <r>
    <s v="PROD13224"/>
    <x v="2"/>
    <s v="Electronics"/>
    <x v="0"/>
    <d v="2023-01-18T00:00:00"/>
    <d v="2023-01-24T00:00:00"/>
    <n v="258"/>
    <n v="94"/>
    <n v="104"/>
    <n v="488"/>
    <n v="702"/>
    <s v="Delhi"/>
    <n v="6"/>
    <n v="73008"/>
    <n v="214"/>
    <x v="1"/>
  </r>
  <r>
    <s v="PROD13225"/>
    <x v="0"/>
    <s v="Fashion"/>
    <x v="1"/>
    <d v="2023-02-01T00:00:00"/>
    <d v="2023-02-07T00:00:00"/>
    <n v="122"/>
    <n v="73"/>
    <n v="62"/>
    <n v="1790"/>
    <n v="1998"/>
    <s v="Mumbai"/>
    <n v="6"/>
    <n v="123876"/>
    <n v="208"/>
    <x v="1"/>
  </r>
  <r>
    <s v="PROD13226"/>
    <x v="8"/>
    <s v="Electronics"/>
    <x v="0"/>
    <d v="2024-08-31T00:00:00"/>
    <d v="2024-09-02T00:00:00"/>
    <n v="364"/>
    <n v="140"/>
    <n v="293"/>
    <n v="1837"/>
    <n v="2327"/>
    <s v="Bangalore"/>
    <n v="2"/>
    <n v="681811"/>
    <n v="490"/>
    <x v="1"/>
  </r>
  <r>
    <s v="PROD13227"/>
    <x v="7"/>
    <s v="Fashion"/>
    <x v="2"/>
    <d v="2023-05-27T00:00:00"/>
    <d v="2023-05-31T00:00:00"/>
    <n v="78"/>
    <n v="121"/>
    <n v="22"/>
    <n v="1772"/>
    <n v="2051"/>
    <s v="Hyderabad"/>
    <n v="4"/>
    <n v="45122"/>
    <n v="279"/>
    <x v="1"/>
  </r>
  <r>
    <s v="PROD13228"/>
    <x v="5"/>
    <s v="Home Appliances"/>
    <x v="3"/>
    <d v="2024-01-17T00:00:00"/>
    <d v="2024-01-24T00:00:00"/>
    <n v="357"/>
    <n v="54"/>
    <n v="19"/>
    <n v="517"/>
    <n v="801"/>
    <s v="Mumbai"/>
    <n v="7"/>
    <n v="15219"/>
    <n v="284"/>
    <x v="1"/>
  </r>
  <r>
    <s v="PROD13229"/>
    <x v="2"/>
    <s v="Sports"/>
    <x v="2"/>
    <d v="2024-08-25T00:00:00"/>
    <d v="2024-08-27T00:00:00"/>
    <n v="267"/>
    <n v="108"/>
    <n v="28"/>
    <n v="859"/>
    <n v="1341"/>
    <s v="Mumbai"/>
    <n v="2"/>
    <n v="37548"/>
    <n v="482"/>
    <x v="1"/>
  </r>
  <r>
    <s v="PROD13230"/>
    <x v="7"/>
    <s v="Home Appliances"/>
    <x v="0"/>
    <d v="2024-06-18T00:00:00"/>
    <d v="2024-06-20T00:00:00"/>
    <n v="196"/>
    <n v="112"/>
    <n v="4"/>
    <n v="1333"/>
    <n v="1720"/>
    <s v="Bangalore"/>
    <n v="2"/>
    <n v="6880"/>
    <n v="387"/>
    <x v="1"/>
  </r>
  <r>
    <s v="PROD13231"/>
    <x v="0"/>
    <s v="Fashion"/>
    <x v="3"/>
    <d v="2023-01-10T00:00:00"/>
    <d v="2023-01-14T00:00:00"/>
    <n v="71"/>
    <n v="66"/>
    <n v="15"/>
    <n v="1014"/>
    <n v="1379"/>
    <s v="Hyderabad"/>
    <n v="4"/>
    <n v="20685"/>
    <n v="365"/>
    <x v="1"/>
  </r>
  <r>
    <s v="PROD13232"/>
    <x v="9"/>
    <s v="Electronics"/>
    <x v="1"/>
    <d v="2024-08-18T00:00:00"/>
    <d v="2024-08-19T00:00:00"/>
    <n v="494"/>
    <n v="64"/>
    <n v="229"/>
    <n v="1053"/>
    <n v="1216"/>
    <s v="Bangalore"/>
    <n v="1"/>
    <n v="278464"/>
    <n v="163"/>
    <x v="1"/>
  </r>
  <r>
    <s v="PROD13233"/>
    <x v="2"/>
    <s v="Sports"/>
    <x v="4"/>
    <d v="2023-12-19T00:00:00"/>
    <d v="2023-12-28T00:00:00"/>
    <n v="290"/>
    <n v="59"/>
    <n v="210"/>
    <n v="1095"/>
    <n v="1445"/>
    <s v="Bangalore"/>
    <n v="9"/>
    <n v="303450"/>
    <n v="350"/>
    <x v="1"/>
  </r>
  <r>
    <s v="PROD13234"/>
    <x v="8"/>
    <s v="Home Appliances"/>
    <x v="2"/>
    <d v="2024-12-22T00:00:00"/>
    <d v="2024-12-31T00:00:00"/>
    <n v="355"/>
    <n v="119"/>
    <n v="262"/>
    <n v="1589"/>
    <n v="1754"/>
    <s v="Bangalore"/>
    <n v="9"/>
    <n v="459548"/>
    <n v="165"/>
    <x v="1"/>
  </r>
  <r>
    <s v="PROD13235"/>
    <x v="7"/>
    <s v="Electronics"/>
    <x v="3"/>
    <d v="2024-06-13T00:00:00"/>
    <d v="2024-06-21T00:00:00"/>
    <n v="107"/>
    <n v="129"/>
    <n v="112"/>
    <n v="1245"/>
    <n v="1507"/>
    <s v="Chennai"/>
    <n v="8"/>
    <n v="168784"/>
    <n v="262"/>
    <x v="0"/>
  </r>
  <r>
    <s v="PROD13236"/>
    <x v="1"/>
    <s v="Sports"/>
    <x v="2"/>
    <d v="2024-12-02T00:00:00"/>
    <d v="2024-12-12T00:00:00"/>
    <n v="180"/>
    <n v="115"/>
    <n v="279"/>
    <n v="1831"/>
    <n v="2232"/>
    <s v="Chennai"/>
    <n v="10"/>
    <n v="622728"/>
    <n v="401"/>
    <x v="0"/>
  </r>
  <r>
    <s v="PROD13237"/>
    <x v="4"/>
    <s v="Sports"/>
    <x v="0"/>
    <d v="2023-07-05T00:00:00"/>
    <d v="2023-07-13T00:00:00"/>
    <n v="20"/>
    <n v="57"/>
    <n v="50"/>
    <n v="914"/>
    <n v="985"/>
    <s v="Mumbai"/>
    <n v="8"/>
    <n v="49250"/>
    <n v="71"/>
    <x v="0"/>
  </r>
  <r>
    <s v="PROD13238"/>
    <x v="5"/>
    <s v="Fashion"/>
    <x v="3"/>
    <d v="2024-04-14T00:00:00"/>
    <d v="2024-04-18T00:00:00"/>
    <n v="81"/>
    <n v="58"/>
    <n v="257"/>
    <n v="1835"/>
    <n v="2121"/>
    <s v="Mumbai"/>
    <n v="4"/>
    <n v="545097"/>
    <n v="286"/>
    <x v="0"/>
  </r>
  <r>
    <s v="PROD13239"/>
    <x v="5"/>
    <s v="Sports"/>
    <x v="0"/>
    <d v="2023-12-16T00:00:00"/>
    <d v="2023-12-20T00:00:00"/>
    <n v="250"/>
    <n v="78"/>
    <n v="168"/>
    <n v="1350"/>
    <n v="1775"/>
    <s v="Bangalore"/>
    <n v="4"/>
    <n v="298200"/>
    <n v="425"/>
    <x v="1"/>
  </r>
  <r>
    <s v="PROD13240"/>
    <x v="4"/>
    <s v="Electronics"/>
    <x v="4"/>
    <d v="2024-08-27T00:00:00"/>
    <d v="2024-08-28T00:00:00"/>
    <n v="259"/>
    <n v="89"/>
    <n v="30"/>
    <n v="292"/>
    <n v="631"/>
    <s v="Bangalore"/>
    <n v="1"/>
    <n v="18930"/>
    <n v="339"/>
    <x v="1"/>
  </r>
  <r>
    <s v="PROD13241"/>
    <x v="3"/>
    <s v="Sports"/>
    <x v="1"/>
    <d v="2023-03-05T00:00:00"/>
    <d v="2023-03-15T00:00:00"/>
    <n v="296"/>
    <n v="147"/>
    <n v="26"/>
    <n v="381"/>
    <n v="832"/>
    <s v="Mumbai"/>
    <n v="10"/>
    <n v="21632"/>
    <n v="451"/>
    <x v="1"/>
  </r>
  <r>
    <s v="PROD13242"/>
    <x v="5"/>
    <s v="Home Appliances"/>
    <x v="4"/>
    <d v="2024-12-19T00:00:00"/>
    <d v="2024-12-21T00:00:00"/>
    <n v="27"/>
    <n v="118"/>
    <n v="138"/>
    <n v="1079"/>
    <n v="1578"/>
    <s v="Delhi"/>
    <n v="2"/>
    <n v="217764"/>
    <n v="499"/>
    <x v="0"/>
  </r>
  <r>
    <s v="PROD13243"/>
    <x v="6"/>
    <s v="Electronics"/>
    <x v="1"/>
    <d v="2024-12-18T00:00:00"/>
    <d v="2024-12-22T00:00:00"/>
    <n v="483"/>
    <n v="125"/>
    <n v="128"/>
    <n v="532"/>
    <n v="820"/>
    <s v="Delhi"/>
    <n v="4"/>
    <n v="104960"/>
    <n v="288"/>
    <x v="1"/>
  </r>
  <r>
    <s v="PROD13244"/>
    <x v="8"/>
    <s v="Home Appliances"/>
    <x v="0"/>
    <d v="2023-09-25T00:00:00"/>
    <d v="2023-10-01T00:00:00"/>
    <n v="463"/>
    <n v="102"/>
    <n v="32"/>
    <n v="212"/>
    <n v="691"/>
    <s v="Mumbai"/>
    <n v="6"/>
    <n v="22112"/>
    <n v="479"/>
    <x v="1"/>
  </r>
  <r>
    <s v="PROD13245"/>
    <x v="4"/>
    <s v="Home Appliances"/>
    <x v="3"/>
    <d v="2024-03-29T00:00:00"/>
    <d v="2024-04-03T00:00:00"/>
    <n v="272"/>
    <n v="143"/>
    <n v="274"/>
    <n v="455"/>
    <n v="843"/>
    <s v="Mumbai"/>
    <n v="5"/>
    <n v="230982"/>
    <n v="388"/>
    <x v="0"/>
  </r>
  <r>
    <s v="PROD13246"/>
    <x v="6"/>
    <s v="Electronics"/>
    <x v="2"/>
    <d v="2024-08-19T00:00:00"/>
    <d v="2024-08-22T00:00:00"/>
    <n v="152"/>
    <n v="54"/>
    <n v="284"/>
    <n v="1485"/>
    <n v="1571"/>
    <s v="Mumbai"/>
    <n v="3"/>
    <n v="446164"/>
    <n v="86"/>
    <x v="0"/>
  </r>
  <r>
    <s v="PROD13247"/>
    <x v="6"/>
    <s v="Fashion"/>
    <x v="2"/>
    <d v="2024-08-01T00:00:00"/>
    <d v="2024-08-04T00:00:00"/>
    <n v="473"/>
    <n v="146"/>
    <n v="4"/>
    <n v="1798"/>
    <n v="2029"/>
    <s v="Mumbai"/>
    <n v="3"/>
    <n v="8116"/>
    <n v="231"/>
    <x v="1"/>
  </r>
  <r>
    <s v="PROD13248"/>
    <x v="5"/>
    <s v="Home Appliances"/>
    <x v="2"/>
    <d v="2023-06-08T00:00:00"/>
    <d v="2023-06-14T00:00:00"/>
    <n v="7"/>
    <n v="78"/>
    <n v="47"/>
    <n v="1832"/>
    <n v="2300"/>
    <s v="Chennai"/>
    <n v="6"/>
    <n v="108100"/>
    <n v="468"/>
    <x v="0"/>
  </r>
  <r>
    <s v="PROD13249"/>
    <x v="9"/>
    <s v="Sports"/>
    <x v="1"/>
    <d v="2024-09-05T00:00:00"/>
    <d v="2024-09-08T00:00:00"/>
    <n v="294"/>
    <n v="148"/>
    <n v="121"/>
    <n v="1386"/>
    <n v="1866"/>
    <s v="Mumbai"/>
    <n v="3"/>
    <n v="225786"/>
    <n v="480"/>
    <x v="1"/>
  </r>
  <r>
    <s v="PROD13250"/>
    <x v="1"/>
    <s v="Home Appliances"/>
    <x v="1"/>
    <d v="2023-08-12T00:00:00"/>
    <d v="2023-08-20T00:00:00"/>
    <n v="186"/>
    <n v="114"/>
    <n v="44"/>
    <n v="1615"/>
    <n v="1737"/>
    <s v="Delhi"/>
    <n v="8"/>
    <n v="76428"/>
    <n v="122"/>
    <x v="1"/>
  </r>
  <r>
    <s v="PROD13251"/>
    <x v="3"/>
    <s v="Home Appliances"/>
    <x v="1"/>
    <d v="2024-03-26T00:00:00"/>
    <d v="2024-04-02T00:00:00"/>
    <n v="265"/>
    <n v="109"/>
    <n v="190"/>
    <n v="320"/>
    <n v="630"/>
    <s v="Delhi"/>
    <n v="7"/>
    <n v="119700"/>
    <n v="310"/>
    <x v="1"/>
  </r>
  <r>
    <s v="PROD13252"/>
    <x v="4"/>
    <s v="Electronics"/>
    <x v="0"/>
    <d v="2023-05-10T00:00:00"/>
    <d v="2023-05-15T00:00:00"/>
    <n v="87"/>
    <n v="74"/>
    <n v="83"/>
    <n v="428"/>
    <n v="761"/>
    <s v="Bangalore"/>
    <n v="5"/>
    <n v="63163"/>
    <n v="333"/>
    <x v="1"/>
  </r>
  <r>
    <s v="PROD13253"/>
    <x v="9"/>
    <s v="Home Appliances"/>
    <x v="4"/>
    <d v="2024-05-26T00:00:00"/>
    <d v="2024-06-01T00:00:00"/>
    <n v="399"/>
    <n v="77"/>
    <n v="258"/>
    <n v="572"/>
    <n v="963"/>
    <s v="Mumbai"/>
    <n v="6"/>
    <n v="248454"/>
    <n v="391"/>
    <x v="1"/>
  </r>
  <r>
    <s v="PROD13254"/>
    <x v="6"/>
    <s v="Sports"/>
    <x v="4"/>
    <d v="2023-06-26T00:00:00"/>
    <d v="2023-07-03T00:00:00"/>
    <n v="399"/>
    <n v="141"/>
    <n v="125"/>
    <n v="458"/>
    <n v="875"/>
    <s v="Hyderabad"/>
    <n v="7"/>
    <n v="109375"/>
    <n v="417"/>
    <x v="1"/>
  </r>
  <r>
    <s v="PROD13255"/>
    <x v="5"/>
    <s v="Electronics"/>
    <x v="1"/>
    <d v="2023-10-09T00:00:00"/>
    <d v="2023-10-17T00:00:00"/>
    <n v="62"/>
    <n v="53"/>
    <n v="264"/>
    <n v="1897"/>
    <n v="2055"/>
    <s v="Hyderabad"/>
    <n v="8"/>
    <n v="542520"/>
    <n v="158"/>
    <x v="0"/>
  </r>
  <r>
    <s v="PROD13256"/>
    <x v="3"/>
    <s v="Home Appliances"/>
    <x v="0"/>
    <d v="2023-02-06T00:00:00"/>
    <d v="2023-02-14T00:00:00"/>
    <n v="39"/>
    <n v="80"/>
    <n v="115"/>
    <n v="1486"/>
    <n v="1754"/>
    <s v="Delhi"/>
    <n v="8"/>
    <n v="201710"/>
    <n v="268"/>
    <x v="0"/>
  </r>
  <r>
    <s v="PROD13257"/>
    <x v="9"/>
    <s v="Sports"/>
    <x v="3"/>
    <d v="2024-06-15T00:00:00"/>
    <d v="2024-06-20T00:00:00"/>
    <n v="50"/>
    <n v="104"/>
    <n v="160"/>
    <n v="391"/>
    <n v="461"/>
    <s v="Chennai"/>
    <n v="5"/>
    <n v="73760"/>
    <n v="70"/>
    <x v="0"/>
  </r>
  <r>
    <s v="PROD13258"/>
    <x v="6"/>
    <s v="Home Appliances"/>
    <x v="3"/>
    <d v="2023-07-13T00:00:00"/>
    <d v="2023-07-14T00:00:00"/>
    <n v="125"/>
    <n v="51"/>
    <n v="267"/>
    <n v="1724"/>
    <n v="2088"/>
    <s v="Mumbai"/>
    <n v="1"/>
    <n v="557496"/>
    <n v="364"/>
    <x v="0"/>
  </r>
  <r>
    <s v="PROD13259"/>
    <x v="8"/>
    <s v="Fashion"/>
    <x v="2"/>
    <d v="2023-09-01T00:00:00"/>
    <d v="2023-09-11T00:00:00"/>
    <n v="243"/>
    <n v="127"/>
    <n v="298"/>
    <n v="489"/>
    <n v="934"/>
    <s v="Mumbai"/>
    <n v="10"/>
    <n v="278332"/>
    <n v="445"/>
    <x v="0"/>
  </r>
  <r>
    <s v="PROD13260"/>
    <x v="9"/>
    <s v="Electronics"/>
    <x v="3"/>
    <d v="2024-09-09T00:00:00"/>
    <d v="2024-09-19T00:00:00"/>
    <n v="346"/>
    <n v="65"/>
    <n v="29"/>
    <n v="1586"/>
    <n v="2081"/>
    <s v="Bangalore"/>
    <n v="10"/>
    <n v="60349"/>
    <n v="495"/>
    <x v="1"/>
  </r>
  <r>
    <s v="PROD13261"/>
    <x v="8"/>
    <s v="Home Appliances"/>
    <x v="4"/>
    <d v="2024-04-27T00:00:00"/>
    <d v="2024-05-02T00:00:00"/>
    <n v="277"/>
    <n v="98"/>
    <n v="273"/>
    <n v="1714"/>
    <n v="1779"/>
    <s v="Hyderabad"/>
    <n v="5"/>
    <n v="485667"/>
    <n v="65"/>
    <x v="1"/>
  </r>
  <r>
    <s v="PROD13262"/>
    <x v="1"/>
    <s v="Electronics"/>
    <x v="3"/>
    <d v="2023-10-16T00:00:00"/>
    <d v="2023-10-17T00:00:00"/>
    <n v="470"/>
    <n v="109"/>
    <n v="255"/>
    <n v="1394"/>
    <n v="1700"/>
    <s v="Delhi"/>
    <n v="1"/>
    <n v="433500"/>
    <n v="306"/>
    <x v="1"/>
  </r>
  <r>
    <s v="PROD13263"/>
    <x v="9"/>
    <s v="Home Appliances"/>
    <x v="1"/>
    <d v="2023-08-20T00:00:00"/>
    <d v="2023-08-28T00:00:00"/>
    <n v="292"/>
    <n v="145"/>
    <n v="15"/>
    <n v="1525"/>
    <n v="1959"/>
    <s v="Bangalore"/>
    <n v="8"/>
    <n v="29385"/>
    <n v="434"/>
    <x v="1"/>
  </r>
  <r>
    <s v="PROD13264"/>
    <x v="6"/>
    <s v="Fashion"/>
    <x v="4"/>
    <d v="2024-07-13T00:00:00"/>
    <d v="2024-07-22T00:00:00"/>
    <n v="473"/>
    <n v="121"/>
    <n v="56"/>
    <n v="1940"/>
    <n v="2201"/>
    <s v="Mumbai"/>
    <n v="9"/>
    <n v="123256"/>
    <n v="261"/>
    <x v="1"/>
  </r>
  <r>
    <s v="PROD13265"/>
    <x v="5"/>
    <s v="Sports"/>
    <x v="1"/>
    <d v="2024-11-12T00:00:00"/>
    <d v="2024-11-16T00:00:00"/>
    <n v="457"/>
    <n v="147"/>
    <n v="161"/>
    <n v="1067"/>
    <n v="1300"/>
    <s v="Hyderabad"/>
    <n v="4"/>
    <n v="209300"/>
    <n v="233"/>
    <x v="1"/>
  </r>
  <r>
    <s v="PROD13266"/>
    <x v="7"/>
    <s v="Electronics"/>
    <x v="2"/>
    <d v="2023-11-19T00:00:00"/>
    <d v="2023-11-29T00:00:00"/>
    <n v="3"/>
    <n v="141"/>
    <n v="175"/>
    <n v="286"/>
    <n v="534"/>
    <s v="Hyderabad"/>
    <n v="10"/>
    <n v="93450"/>
    <n v="248"/>
    <x v="0"/>
  </r>
  <r>
    <s v="PROD13267"/>
    <x v="5"/>
    <s v="Electronics"/>
    <x v="4"/>
    <d v="2023-04-20T00:00:00"/>
    <d v="2023-04-30T00:00:00"/>
    <n v="171"/>
    <n v="90"/>
    <n v="61"/>
    <n v="210"/>
    <n v="281"/>
    <s v="Bangalore"/>
    <n v="10"/>
    <n v="17141"/>
    <n v="71"/>
    <x v="1"/>
  </r>
  <r>
    <s v="PROD13268"/>
    <x v="0"/>
    <s v="Electronics"/>
    <x v="0"/>
    <d v="2024-11-03T00:00:00"/>
    <d v="2024-11-07T00:00:00"/>
    <n v="233"/>
    <n v="116"/>
    <n v="119"/>
    <n v="415"/>
    <n v="528"/>
    <s v="Chennai"/>
    <n v="4"/>
    <n v="62832"/>
    <n v="113"/>
    <x v="1"/>
  </r>
  <r>
    <s v="PROD13269"/>
    <x v="9"/>
    <s v="Home Appliances"/>
    <x v="0"/>
    <d v="2023-10-15T00:00:00"/>
    <d v="2023-10-25T00:00:00"/>
    <n v="456"/>
    <n v="120"/>
    <n v="238"/>
    <n v="1398"/>
    <n v="1545"/>
    <s v="Bangalore"/>
    <n v="10"/>
    <n v="367710"/>
    <n v="147"/>
    <x v="1"/>
  </r>
  <r>
    <s v="PROD13270"/>
    <x v="5"/>
    <s v="Sports"/>
    <x v="3"/>
    <d v="2024-08-16T00:00:00"/>
    <d v="2024-08-25T00:00:00"/>
    <n v="308"/>
    <n v="89"/>
    <n v="142"/>
    <n v="1895"/>
    <n v="2379"/>
    <s v="Hyderabad"/>
    <n v="9"/>
    <n v="337818"/>
    <n v="484"/>
    <x v="1"/>
  </r>
  <r>
    <s v="PROD13271"/>
    <x v="1"/>
    <s v="Fashion"/>
    <x v="1"/>
    <d v="2023-07-06T00:00:00"/>
    <d v="2023-07-10T00:00:00"/>
    <n v="60"/>
    <n v="69"/>
    <n v="278"/>
    <n v="1708"/>
    <n v="2121"/>
    <s v="Hyderabad"/>
    <n v="4"/>
    <n v="589638"/>
    <n v="413"/>
    <x v="0"/>
  </r>
  <r>
    <s v="PROD13272"/>
    <x v="5"/>
    <s v="Fashion"/>
    <x v="4"/>
    <d v="2023-03-29T00:00:00"/>
    <d v="2023-03-30T00:00:00"/>
    <n v="341"/>
    <n v="122"/>
    <n v="238"/>
    <n v="1502"/>
    <n v="1780"/>
    <s v="Bangalore"/>
    <n v="1"/>
    <n v="423640"/>
    <n v="278"/>
    <x v="1"/>
  </r>
  <r>
    <s v="PROD13273"/>
    <x v="5"/>
    <s v="Home Appliances"/>
    <x v="1"/>
    <d v="2023-11-13T00:00:00"/>
    <d v="2023-11-15T00:00:00"/>
    <n v="137"/>
    <n v="147"/>
    <n v="27"/>
    <n v="1331"/>
    <n v="1687"/>
    <s v="Bangalore"/>
    <n v="2"/>
    <n v="45549"/>
    <n v="356"/>
    <x v="1"/>
  </r>
  <r>
    <s v="PROD13274"/>
    <x v="1"/>
    <s v="Home Appliances"/>
    <x v="0"/>
    <d v="2024-02-15T00:00:00"/>
    <d v="2024-02-23T00:00:00"/>
    <n v="280"/>
    <n v="78"/>
    <n v="33"/>
    <n v="790"/>
    <n v="1007"/>
    <s v="Mumbai"/>
    <n v="8"/>
    <n v="33231"/>
    <n v="217"/>
    <x v="1"/>
  </r>
  <r>
    <s v="PROD13275"/>
    <x v="0"/>
    <s v="Electronics"/>
    <x v="1"/>
    <d v="2023-03-30T00:00:00"/>
    <d v="2023-04-01T00:00:00"/>
    <n v="381"/>
    <n v="80"/>
    <n v="18"/>
    <n v="1088"/>
    <n v="1340"/>
    <s v="Delhi"/>
    <n v="2"/>
    <n v="24120"/>
    <n v="252"/>
    <x v="1"/>
  </r>
  <r>
    <s v="PROD13276"/>
    <x v="1"/>
    <s v="Sports"/>
    <x v="0"/>
    <d v="2024-04-09T00:00:00"/>
    <d v="2024-04-11T00:00:00"/>
    <n v="305"/>
    <n v="148"/>
    <n v="133"/>
    <n v="597"/>
    <n v="705"/>
    <s v="Chennai"/>
    <n v="2"/>
    <n v="93765"/>
    <n v="108"/>
    <x v="1"/>
  </r>
  <r>
    <s v="PROD13277"/>
    <x v="5"/>
    <s v="Fashion"/>
    <x v="4"/>
    <d v="2024-04-10T00:00:00"/>
    <d v="2024-04-15T00:00:00"/>
    <n v="497"/>
    <n v="112"/>
    <n v="86"/>
    <n v="1141"/>
    <n v="1280"/>
    <s v="Bangalore"/>
    <n v="5"/>
    <n v="110080"/>
    <n v="139"/>
    <x v="1"/>
  </r>
  <r>
    <s v="PROD13278"/>
    <x v="5"/>
    <s v="Home Appliances"/>
    <x v="4"/>
    <d v="2024-06-17T00:00:00"/>
    <d v="2024-06-26T00:00:00"/>
    <n v="197"/>
    <n v="77"/>
    <n v="251"/>
    <n v="1233"/>
    <n v="1559"/>
    <s v="Bangalore"/>
    <n v="9"/>
    <n v="391309"/>
    <n v="326"/>
    <x v="0"/>
  </r>
  <r>
    <s v="PROD13279"/>
    <x v="8"/>
    <s v="Home Appliances"/>
    <x v="4"/>
    <d v="2023-11-01T00:00:00"/>
    <d v="2023-11-06T00:00:00"/>
    <n v="346"/>
    <n v="90"/>
    <n v="183"/>
    <n v="380"/>
    <n v="668"/>
    <s v="Chennai"/>
    <n v="5"/>
    <n v="122244"/>
    <n v="288"/>
    <x v="1"/>
  </r>
  <r>
    <s v="PROD13280"/>
    <x v="1"/>
    <s v="Sports"/>
    <x v="0"/>
    <d v="2023-02-11T00:00:00"/>
    <d v="2023-02-18T00:00:00"/>
    <n v="341"/>
    <n v="70"/>
    <n v="78"/>
    <n v="1753"/>
    <n v="2073"/>
    <s v="Mumbai"/>
    <n v="7"/>
    <n v="161694"/>
    <n v="320"/>
    <x v="1"/>
  </r>
  <r>
    <s v="PROD13281"/>
    <x v="8"/>
    <s v="Electronics"/>
    <x v="2"/>
    <d v="2023-06-08T00:00:00"/>
    <d v="2023-06-10T00:00:00"/>
    <n v="1"/>
    <n v="68"/>
    <n v="161"/>
    <n v="1583"/>
    <n v="2059"/>
    <s v="Delhi"/>
    <n v="2"/>
    <n v="331499"/>
    <n v="476"/>
    <x v="0"/>
  </r>
  <r>
    <s v="PROD13282"/>
    <x v="8"/>
    <s v="Home Appliances"/>
    <x v="4"/>
    <d v="2024-10-04T00:00:00"/>
    <d v="2024-10-05T00:00:00"/>
    <n v="489"/>
    <n v="144"/>
    <n v="51"/>
    <n v="1282"/>
    <n v="1552"/>
    <s v="Delhi"/>
    <n v="1"/>
    <n v="79152"/>
    <n v="270"/>
    <x v="1"/>
  </r>
  <r>
    <s v="PROD13283"/>
    <x v="3"/>
    <s v="Electronics"/>
    <x v="1"/>
    <d v="2023-06-21T00:00:00"/>
    <d v="2023-06-27T00:00:00"/>
    <n v="146"/>
    <n v="56"/>
    <n v="14"/>
    <n v="1076"/>
    <n v="1561"/>
    <s v="Bangalore"/>
    <n v="6"/>
    <n v="21854"/>
    <n v="485"/>
    <x v="1"/>
  </r>
  <r>
    <s v="PROD13284"/>
    <x v="5"/>
    <s v="Sports"/>
    <x v="4"/>
    <d v="2023-10-16T00:00:00"/>
    <d v="2023-10-21T00:00:00"/>
    <n v="345"/>
    <n v="55"/>
    <n v="180"/>
    <n v="1559"/>
    <n v="2024"/>
    <s v="Mumbai"/>
    <n v="5"/>
    <n v="364320"/>
    <n v="465"/>
    <x v="1"/>
  </r>
  <r>
    <s v="PROD13285"/>
    <x v="0"/>
    <s v="Home Appliances"/>
    <x v="1"/>
    <d v="2024-08-03T00:00:00"/>
    <d v="2024-08-06T00:00:00"/>
    <n v="314"/>
    <n v="84"/>
    <n v="25"/>
    <n v="1637"/>
    <n v="2083"/>
    <s v="Chennai"/>
    <n v="3"/>
    <n v="52075"/>
    <n v="446"/>
    <x v="1"/>
  </r>
  <r>
    <s v="PROD13286"/>
    <x v="6"/>
    <s v="Sports"/>
    <x v="0"/>
    <d v="2024-11-12T00:00:00"/>
    <d v="2024-11-18T00:00:00"/>
    <n v="169"/>
    <n v="133"/>
    <n v="283"/>
    <n v="653"/>
    <n v="845"/>
    <s v="Chennai"/>
    <n v="6"/>
    <n v="239135"/>
    <n v="192"/>
    <x v="0"/>
  </r>
  <r>
    <s v="PROD13287"/>
    <x v="9"/>
    <s v="Fashion"/>
    <x v="4"/>
    <d v="2024-04-30T00:00:00"/>
    <d v="2024-05-05T00:00:00"/>
    <n v="12"/>
    <n v="75"/>
    <n v="272"/>
    <n v="1451"/>
    <n v="1815"/>
    <s v="Mumbai"/>
    <n v="5"/>
    <n v="493680"/>
    <n v="364"/>
    <x v="0"/>
  </r>
  <r>
    <s v="PROD13288"/>
    <x v="4"/>
    <s v="Sports"/>
    <x v="2"/>
    <d v="2023-10-07T00:00:00"/>
    <d v="2023-10-09T00:00:00"/>
    <n v="483"/>
    <n v="110"/>
    <n v="265"/>
    <n v="1596"/>
    <n v="1839"/>
    <s v="Bangalore"/>
    <n v="2"/>
    <n v="487335"/>
    <n v="243"/>
    <x v="1"/>
  </r>
  <r>
    <s v="PROD13289"/>
    <x v="8"/>
    <s v="Home Appliances"/>
    <x v="0"/>
    <d v="2024-10-25T00:00:00"/>
    <d v="2024-10-28T00:00:00"/>
    <n v="137"/>
    <n v="85"/>
    <n v="232"/>
    <n v="1518"/>
    <n v="1752"/>
    <s v="Mumbai"/>
    <n v="3"/>
    <n v="406464"/>
    <n v="234"/>
    <x v="0"/>
  </r>
  <r>
    <s v="PROD13290"/>
    <x v="3"/>
    <s v="Sports"/>
    <x v="1"/>
    <d v="2023-04-25T00:00:00"/>
    <d v="2023-05-03T00:00:00"/>
    <n v="476"/>
    <n v="128"/>
    <n v="228"/>
    <n v="224"/>
    <n v="544"/>
    <s v="Bangalore"/>
    <n v="8"/>
    <n v="124032"/>
    <n v="320"/>
    <x v="1"/>
  </r>
  <r>
    <s v="PROD13291"/>
    <x v="8"/>
    <s v="Sports"/>
    <x v="3"/>
    <d v="2023-11-14T00:00:00"/>
    <d v="2023-11-18T00:00:00"/>
    <n v="101"/>
    <n v="124"/>
    <n v="214"/>
    <n v="1585"/>
    <n v="2048"/>
    <s v="Hyderabad"/>
    <n v="4"/>
    <n v="438272"/>
    <n v="463"/>
    <x v="0"/>
  </r>
  <r>
    <s v="PROD13292"/>
    <x v="2"/>
    <s v="Electronics"/>
    <x v="4"/>
    <d v="2024-12-01T00:00:00"/>
    <d v="2024-12-05T00:00:00"/>
    <n v="398"/>
    <n v="117"/>
    <n v="52"/>
    <n v="1891"/>
    <n v="2065"/>
    <s v="Bangalore"/>
    <n v="4"/>
    <n v="107380"/>
    <n v="174"/>
    <x v="1"/>
  </r>
  <r>
    <s v="PROD13293"/>
    <x v="1"/>
    <s v="Electronics"/>
    <x v="0"/>
    <d v="2024-07-22T00:00:00"/>
    <d v="2024-07-26T00:00:00"/>
    <n v="418"/>
    <n v="105"/>
    <n v="16"/>
    <n v="969"/>
    <n v="1145"/>
    <s v="Delhi"/>
    <n v="4"/>
    <n v="18320"/>
    <n v="176"/>
    <x v="1"/>
  </r>
  <r>
    <s v="PROD13294"/>
    <x v="7"/>
    <s v="Fashion"/>
    <x v="4"/>
    <d v="2023-11-26T00:00:00"/>
    <d v="2023-12-01T00:00:00"/>
    <n v="382"/>
    <n v="91"/>
    <n v="273"/>
    <n v="410"/>
    <n v="541"/>
    <s v="Bangalore"/>
    <n v="5"/>
    <n v="147693"/>
    <n v="131"/>
    <x v="1"/>
  </r>
  <r>
    <s v="PROD13295"/>
    <x v="8"/>
    <s v="Electronics"/>
    <x v="0"/>
    <d v="2023-09-18T00:00:00"/>
    <d v="2023-09-28T00:00:00"/>
    <n v="40"/>
    <n v="105"/>
    <n v="89"/>
    <n v="1581"/>
    <n v="1881"/>
    <s v="Chennai"/>
    <n v="10"/>
    <n v="167409"/>
    <n v="300"/>
    <x v="0"/>
  </r>
  <r>
    <s v="PROD13296"/>
    <x v="3"/>
    <s v="Sports"/>
    <x v="1"/>
    <d v="2023-11-27T00:00:00"/>
    <d v="2023-11-28T00:00:00"/>
    <n v="100"/>
    <n v="67"/>
    <n v="158"/>
    <n v="621"/>
    <n v="1034"/>
    <s v="Mumbai"/>
    <n v="1"/>
    <n v="163372"/>
    <n v="413"/>
    <x v="0"/>
  </r>
  <r>
    <s v="PROD13297"/>
    <x v="5"/>
    <s v="Fashion"/>
    <x v="4"/>
    <d v="2023-08-23T00:00:00"/>
    <d v="2023-08-25T00:00:00"/>
    <n v="214"/>
    <n v="72"/>
    <n v="229"/>
    <n v="860"/>
    <n v="1318"/>
    <s v="Bangalore"/>
    <n v="2"/>
    <n v="301822"/>
    <n v="458"/>
    <x v="0"/>
  </r>
  <r>
    <s v="PROD13298"/>
    <x v="1"/>
    <s v="Electronics"/>
    <x v="3"/>
    <d v="2023-08-01T00:00:00"/>
    <d v="2023-08-07T00:00:00"/>
    <n v="392"/>
    <n v="106"/>
    <n v="189"/>
    <n v="1867"/>
    <n v="1919"/>
    <s v="Hyderabad"/>
    <n v="6"/>
    <n v="362691"/>
    <n v="52"/>
    <x v="1"/>
  </r>
  <r>
    <s v="PROD13299"/>
    <x v="2"/>
    <s v="Sports"/>
    <x v="0"/>
    <d v="2024-12-16T00:00:00"/>
    <d v="2024-12-25T00:00:00"/>
    <n v="177"/>
    <n v="132"/>
    <n v="28"/>
    <n v="812"/>
    <n v="914"/>
    <s v="Mumbai"/>
    <n v="9"/>
    <n v="25592"/>
    <n v="102"/>
    <x v="1"/>
  </r>
  <r>
    <s v="PROD13300"/>
    <x v="8"/>
    <s v="Home Appliances"/>
    <x v="1"/>
    <d v="2024-02-20T00:00:00"/>
    <d v="2024-02-24T00:00:00"/>
    <n v="214"/>
    <n v="118"/>
    <n v="251"/>
    <n v="1855"/>
    <n v="1915"/>
    <s v="Chennai"/>
    <n v="4"/>
    <n v="480665"/>
    <n v="60"/>
    <x v="0"/>
  </r>
  <r>
    <s v="PROD13301"/>
    <x v="9"/>
    <s v="Sports"/>
    <x v="3"/>
    <d v="2023-04-29T00:00:00"/>
    <d v="2023-05-04T00:00:00"/>
    <n v="369"/>
    <n v="134"/>
    <n v="103"/>
    <n v="1857"/>
    <n v="2062"/>
    <s v="Chennai"/>
    <n v="5"/>
    <n v="212386"/>
    <n v="205"/>
    <x v="1"/>
  </r>
  <r>
    <s v="PROD13302"/>
    <x v="3"/>
    <s v="Fashion"/>
    <x v="1"/>
    <d v="2023-10-19T00:00:00"/>
    <d v="2023-10-26T00:00:00"/>
    <n v="45"/>
    <n v="84"/>
    <n v="43"/>
    <n v="212"/>
    <n v="409"/>
    <s v="Bangalore"/>
    <n v="7"/>
    <n v="17587"/>
    <n v="197"/>
    <x v="1"/>
  </r>
  <r>
    <s v="PROD13303"/>
    <x v="7"/>
    <s v="Fashion"/>
    <x v="0"/>
    <d v="2023-03-26T00:00:00"/>
    <d v="2023-03-29T00:00:00"/>
    <n v="83"/>
    <n v="111"/>
    <n v="136"/>
    <n v="1081"/>
    <n v="1132"/>
    <s v="Mumbai"/>
    <n v="3"/>
    <n v="153952"/>
    <n v="51"/>
    <x v="0"/>
  </r>
  <r>
    <s v="PROD13304"/>
    <x v="1"/>
    <s v="Sports"/>
    <x v="2"/>
    <d v="2024-09-11T00:00:00"/>
    <d v="2024-09-20T00:00:00"/>
    <n v="92"/>
    <n v="64"/>
    <n v="13"/>
    <n v="967"/>
    <n v="1104"/>
    <s v="Chennai"/>
    <n v="9"/>
    <n v="14352"/>
    <n v="137"/>
    <x v="1"/>
  </r>
  <r>
    <s v="PROD13305"/>
    <x v="8"/>
    <s v="Home Appliances"/>
    <x v="3"/>
    <d v="2024-05-28T00:00:00"/>
    <d v="2024-06-05T00:00:00"/>
    <n v="458"/>
    <n v="123"/>
    <n v="85"/>
    <n v="776"/>
    <n v="1023"/>
    <s v="Mumbai"/>
    <n v="8"/>
    <n v="86955"/>
    <n v="247"/>
    <x v="1"/>
  </r>
  <r>
    <s v="PROD13306"/>
    <x v="3"/>
    <s v="Home Appliances"/>
    <x v="2"/>
    <d v="2024-10-17T00:00:00"/>
    <d v="2024-10-22T00:00:00"/>
    <n v="175"/>
    <n v="81"/>
    <n v="204"/>
    <n v="1896"/>
    <n v="2347"/>
    <s v="Delhi"/>
    <n v="5"/>
    <n v="478788"/>
    <n v="451"/>
    <x v="0"/>
  </r>
  <r>
    <s v="PROD13307"/>
    <x v="1"/>
    <s v="Sports"/>
    <x v="3"/>
    <d v="2023-10-09T00:00:00"/>
    <d v="2023-10-12T00:00:00"/>
    <n v="184"/>
    <n v="60"/>
    <n v="140"/>
    <n v="831"/>
    <n v="1089"/>
    <s v="Delhi"/>
    <n v="3"/>
    <n v="152460"/>
    <n v="258"/>
    <x v="1"/>
  </r>
  <r>
    <s v="PROD13308"/>
    <x v="2"/>
    <s v="Home Appliances"/>
    <x v="0"/>
    <d v="2024-04-23T00:00:00"/>
    <d v="2024-04-25T00:00:00"/>
    <n v="124"/>
    <n v="60"/>
    <n v="132"/>
    <n v="1822"/>
    <n v="2307"/>
    <s v="Chennai"/>
    <n v="2"/>
    <n v="304524"/>
    <n v="485"/>
    <x v="0"/>
  </r>
  <r>
    <s v="PROD13309"/>
    <x v="5"/>
    <s v="Fashion"/>
    <x v="2"/>
    <d v="2024-11-30T00:00:00"/>
    <d v="2024-12-07T00:00:00"/>
    <n v="373"/>
    <n v="101"/>
    <n v="252"/>
    <n v="1289"/>
    <n v="1707"/>
    <s v="Bangalore"/>
    <n v="7"/>
    <n v="430164"/>
    <n v="418"/>
    <x v="1"/>
  </r>
  <r>
    <s v="PROD13310"/>
    <x v="5"/>
    <s v="Fashion"/>
    <x v="3"/>
    <d v="2024-01-12T00:00:00"/>
    <d v="2024-01-17T00:00:00"/>
    <n v="125"/>
    <n v="90"/>
    <n v="141"/>
    <n v="1899"/>
    <n v="2081"/>
    <s v="Delhi"/>
    <n v="5"/>
    <n v="293421"/>
    <n v="182"/>
    <x v="0"/>
  </r>
  <r>
    <s v="PROD13311"/>
    <x v="2"/>
    <s v="Electronics"/>
    <x v="0"/>
    <d v="2024-04-14T00:00:00"/>
    <d v="2024-04-18T00:00:00"/>
    <n v="332"/>
    <n v="145"/>
    <n v="261"/>
    <n v="1406"/>
    <n v="1840"/>
    <s v="Delhi"/>
    <n v="4"/>
    <n v="480240"/>
    <n v="434"/>
    <x v="1"/>
  </r>
  <r>
    <s v="PROD13312"/>
    <x v="2"/>
    <s v="Sports"/>
    <x v="1"/>
    <d v="2024-05-20T00:00:00"/>
    <d v="2024-05-27T00:00:00"/>
    <n v="27"/>
    <n v="94"/>
    <n v="214"/>
    <n v="1939"/>
    <n v="2308"/>
    <s v="Mumbai"/>
    <n v="7"/>
    <n v="493912"/>
    <n v="369"/>
    <x v="0"/>
  </r>
  <r>
    <s v="PROD13313"/>
    <x v="0"/>
    <s v="Sports"/>
    <x v="0"/>
    <d v="2023-10-28T00:00:00"/>
    <d v="2023-11-05T00:00:00"/>
    <n v="463"/>
    <n v="66"/>
    <n v="123"/>
    <n v="1637"/>
    <n v="2091"/>
    <s v="Delhi"/>
    <n v="8"/>
    <n v="257193"/>
    <n v="454"/>
    <x v="1"/>
  </r>
  <r>
    <s v="PROD13314"/>
    <x v="0"/>
    <s v="Electronics"/>
    <x v="3"/>
    <d v="2023-04-22T00:00:00"/>
    <d v="2023-05-02T00:00:00"/>
    <n v="133"/>
    <n v="78"/>
    <n v="41"/>
    <n v="1210"/>
    <n v="1335"/>
    <s v="Hyderabad"/>
    <n v="10"/>
    <n v="54735"/>
    <n v="125"/>
    <x v="1"/>
  </r>
  <r>
    <s v="PROD13315"/>
    <x v="9"/>
    <s v="Home Appliances"/>
    <x v="4"/>
    <d v="2023-02-17T00:00:00"/>
    <d v="2023-02-22T00:00:00"/>
    <n v="138"/>
    <n v="77"/>
    <n v="181"/>
    <n v="1632"/>
    <n v="1743"/>
    <s v="Delhi"/>
    <n v="5"/>
    <n v="315483"/>
    <n v="111"/>
    <x v="0"/>
  </r>
  <r>
    <s v="PROD13316"/>
    <x v="5"/>
    <s v="Electronics"/>
    <x v="0"/>
    <d v="2024-08-26T00:00:00"/>
    <d v="2024-08-31T00:00:00"/>
    <n v="208"/>
    <n v="115"/>
    <n v="250"/>
    <n v="1242"/>
    <n v="1304"/>
    <s v="Hyderabad"/>
    <n v="5"/>
    <n v="326000"/>
    <n v="62"/>
    <x v="0"/>
  </r>
  <r>
    <s v="PROD13317"/>
    <x v="9"/>
    <s v="Electronics"/>
    <x v="1"/>
    <d v="2024-09-30T00:00:00"/>
    <d v="2024-10-01T00:00:00"/>
    <n v="440"/>
    <n v="149"/>
    <n v="273"/>
    <n v="1708"/>
    <n v="1967"/>
    <s v="Bangalore"/>
    <n v="1"/>
    <n v="536991"/>
    <n v="259"/>
    <x v="1"/>
  </r>
  <r>
    <s v="PROD13318"/>
    <x v="6"/>
    <s v="Home Appliances"/>
    <x v="2"/>
    <d v="2024-02-17T00:00:00"/>
    <d v="2024-02-21T00:00:00"/>
    <n v="0"/>
    <n v="114"/>
    <n v="224"/>
    <n v="1901"/>
    <n v="2277"/>
    <s v="Mumbai"/>
    <n v="4"/>
    <n v="510048"/>
    <n v="376"/>
    <x v="0"/>
  </r>
  <r>
    <s v="PROD13319"/>
    <x v="0"/>
    <s v="Home Appliances"/>
    <x v="3"/>
    <d v="2023-02-03T00:00:00"/>
    <d v="2023-02-12T00:00:00"/>
    <n v="435"/>
    <n v="115"/>
    <n v="85"/>
    <n v="457"/>
    <n v="796"/>
    <s v="Delhi"/>
    <n v="9"/>
    <n v="67660"/>
    <n v="339"/>
    <x v="1"/>
  </r>
  <r>
    <s v="PROD13320"/>
    <x v="8"/>
    <s v="Home Appliances"/>
    <x v="3"/>
    <d v="2024-09-20T00:00:00"/>
    <d v="2024-09-28T00:00:00"/>
    <n v="364"/>
    <n v="58"/>
    <n v="108"/>
    <n v="1340"/>
    <n v="1543"/>
    <s v="Delhi"/>
    <n v="8"/>
    <n v="166644"/>
    <n v="203"/>
    <x v="1"/>
  </r>
  <r>
    <s v="PROD13321"/>
    <x v="8"/>
    <s v="Fashion"/>
    <x v="4"/>
    <d v="2024-10-12T00:00:00"/>
    <d v="2024-10-16T00:00:00"/>
    <n v="447"/>
    <n v="60"/>
    <n v="146"/>
    <n v="1231"/>
    <n v="1371"/>
    <s v="Delhi"/>
    <n v="4"/>
    <n v="200166"/>
    <n v="140"/>
    <x v="1"/>
  </r>
  <r>
    <s v="PROD13322"/>
    <x v="4"/>
    <s v="Fashion"/>
    <x v="3"/>
    <d v="2023-07-31T00:00:00"/>
    <d v="2023-08-08T00:00:00"/>
    <n v="420"/>
    <n v="127"/>
    <n v="14"/>
    <n v="1484"/>
    <n v="1850"/>
    <s v="Bangalore"/>
    <n v="8"/>
    <n v="25900"/>
    <n v="366"/>
    <x v="1"/>
  </r>
  <r>
    <s v="PROD13323"/>
    <x v="4"/>
    <s v="Home Appliances"/>
    <x v="3"/>
    <d v="2023-02-11T00:00:00"/>
    <d v="2023-02-16T00:00:00"/>
    <n v="113"/>
    <n v="148"/>
    <n v="243"/>
    <n v="714"/>
    <n v="1153"/>
    <s v="Hyderabad"/>
    <n v="5"/>
    <n v="280179"/>
    <n v="439"/>
    <x v="0"/>
  </r>
  <r>
    <s v="PROD13324"/>
    <x v="1"/>
    <s v="Fashion"/>
    <x v="3"/>
    <d v="2024-04-04T00:00:00"/>
    <d v="2024-04-07T00:00:00"/>
    <n v="365"/>
    <n v="62"/>
    <n v="73"/>
    <n v="435"/>
    <n v="934"/>
    <s v="Bangalore"/>
    <n v="3"/>
    <n v="68182"/>
    <n v="499"/>
    <x v="1"/>
  </r>
  <r>
    <s v="PROD13325"/>
    <x v="8"/>
    <s v="Sports"/>
    <x v="3"/>
    <d v="2024-06-03T00:00:00"/>
    <d v="2024-06-07T00:00:00"/>
    <n v="467"/>
    <n v="143"/>
    <n v="64"/>
    <n v="1211"/>
    <n v="1437"/>
    <s v="Hyderabad"/>
    <n v="4"/>
    <n v="91968"/>
    <n v="226"/>
    <x v="1"/>
  </r>
  <r>
    <s v="PROD13326"/>
    <x v="5"/>
    <s v="Fashion"/>
    <x v="0"/>
    <d v="2023-06-23T00:00:00"/>
    <d v="2023-06-27T00:00:00"/>
    <n v="63"/>
    <n v="144"/>
    <n v="175"/>
    <n v="404"/>
    <n v="602"/>
    <s v="Bangalore"/>
    <n v="4"/>
    <n v="105350"/>
    <n v="198"/>
    <x v="0"/>
  </r>
  <r>
    <s v="PROD13327"/>
    <x v="1"/>
    <s v="Electronics"/>
    <x v="4"/>
    <d v="2024-12-15T00:00:00"/>
    <d v="2024-12-20T00:00:00"/>
    <n v="300"/>
    <n v="146"/>
    <n v="263"/>
    <n v="1654"/>
    <n v="2067"/>
    <s v="Delhi"/>
    <n v="5"/>
    <n v="543621"/>
    <n v="413"/>
    <x v="1"/>
  </r>
  <r>
    <s v="PROD13328"/>
    <x v="8"/>
    <s v="Home Appliances"/>
    <x v="3"/>
    <d v="2024-10-20T00:00:00"/>
    <d v="2024-10-22T00:00:00"/>
    <n v="139"/>
    <n v="51"/>
    <n v="119"/>
    <n v="1600"/>
    <n v="1984"/>
    <s v="Delhi"/>
    <n v="2"/>
    <n v="236096"/>
    <n v="384"/>
    <x v="1"/>
  </r>
  <r>
    <s v="PROD13329"/>
    <x v="4"/>
    <s v="Home Appliances"/>
    <x v="4"/>
    <d v="2024-05-06T00:00:00"/>
    <d v="2024-05-11T00:00:00"/>
    <n v="12"/>
    <n v="93"/>
    <n v="213"/>
    <n v="1645"/>
    <n v="1832"/>
    <s v="Chennai"/>
    <n v="5"/>
    <n v="390216"/>
    <n v="187"/>
    <x v="0"/>
  </r>
  <r>
    <s v="PROD13330"/>
    <x v="8"/>
    <s v="Electronics"/>
    <x v="0"/>
    <d v="2023-05-16T00:00:00"/>
    <d v="2023-05-24T00:00:00"/>
    <n v="362"/>
    <n v="116"/>
    <n v="140"/>
    <n v="941"/>
    <n v="1394"/>
    <s v="Hyderabad"/>
    <n v="8"/>
    <n v="195160"/>
    <n v="453"/>
    <x v="1"/>
  </r>
  <r>
    <s v="PROD13331"/>
    <x v="2"/>
    <s v="Home Appliances"/>
    <x v="0"/>
    <d v="2023-09-11T00:00:00"/>
    <d v="2023-09-15T00:00:00"/>
    <n v="323"/>
    <n v="82"/>
    <n v="272"/>
    <n v="1485"/>
    <n v="1880"/>
    <s v="Bangalore"/>
    <n v="4"/>
    <n v="511360"/>
    <n v="395"/>
    <x v="1"/>
  </r>
  <r>
    <s v="PROD13332"/>
    <x v="7"/>
    <s v="Electronics"/>
    <x v="0"/>
    <d v="2024-08-21T00:00:00"/>
    <d v="2024-08-24T00:00:00"/>
    <n v="179"/>
    <n v="71"/>
    <n v="13"/>
    <n v="1040"/>
    <n v="1174"/>
    <s v="Mumbai"/>
    <n v="3"/>
    <n v="15262"/>
    <n v="134"/>
    <x v="1"/>
  </r>
  <r>
    <s v="PROD13333"/>
    <x v="5"/>
    <s v="Home Appliances"/>
    <x v="1"/>
    <d v="2023-06-22T00:00:00"/>
    <d v="2023-06-23T00:00:00"/>
    <n v="153"/>
    <n v="148"/>
    <n v="279"/>
    <n v="370"/>
    <n v="690"/>
    <s v="Bangalore"/>
    <n v="1"/>
    <n v="192510"/>
    <n v="320"/>
    <x v="0"/>
  </r>
  <r>
    <s v="PROD13334"/>
    <x v="4"/>
    <s v="Sports"/>
    <x v="2"/>
    <d v="2024-02-03T00:00:00"/>
    <d v="2024-02-04T00:00:00"/>
    <n v="94"/>
    <n v="110"/>
    <n v="103"/>
    <n v="1242"/>
    <n v="1616"/>
    <s v="Delhi"/>
    <n v="1"/>
    <n v="166448"/>
    <n v="374"/>
    <x v="0"/>
  </r>
  <r>
    <s v="PROD13335"/>
    <x v="8"/>
    <s v="Home Appliances"/>
    <x v="4"/>
    <d v="2024-01-13T00:00:00"/>
    <d v="2024-01-15T00:00:00"/>
    <n v="103"/>
    <n v="93"/>
    <n v="132"/>
    <n v="1933"/>
    <n v="2183"/>
    <s v="Delhi"/>
    <n v="2"/>
    <n v="288156"/>
    <n v="250"/>
    <x v="0"/>
  </r>
  <r>
    <s v="PROD13336"/>
    <x v="1"/>
    <s v="Fashion"/>
    <x v="0"/>
    <d v="2023-06-21T00:00:00"/>
    <d v="2023-06-22T00:00:00"/>
    <n v="259"/>
    <n v="135"/>
    <n v="85"/>
    <n v="1962"/>
    <n v="2416"/>
    <s v="Bangalore"/>
    <n v="1"/>
    <n v="205360"/>
    <n v="454"/>
    <x v="1"/>
  </r>
  <r>
    <s v="PROD13337"/>
    <x v="1"/>
    <s v="Home Appliances"/>
    <x v="3"/>
    <d v="2024-11-29T00:00:00"/>
    <d v="2024-12-03T00:00:00"/>
    <n v="330"/>
    <n v="84"/>
    <n v="128"/>
    <n v="708"/>
    <n v="1096"/>
    <s v="Delhi"/>
    <n v="4"/>
    <n v="140288"/>
    <n v="388"/>
    <x v="1"/>
  </r>
  <r>
    <s v="PROD13338"/>
    <x v="6"/>
    <s v="Electronics"/>
    <x v="3"/>
    <d v="2023-08-13T00:00:00"/>
    <d v="2023-08-23T00:00:00"/>
    <n v="172"/>
    <n v="136"/>
    <n v="55"/>
    <n v="1400"/>
    <n v="1804"/>
    <s v="Chennai"/>
    <n v="10"/>
    <n v="99220"/>
    <n v="404"/>
    <x v="1"/>
  </r>
  <r>
    <s v="PROD13339"/>
    <x v="6"/>
    <s v="Fashion"/>
    <x v="4"/>
    <d v="2023-02-04T00:00:00"/>
    <d v="2023-02-14T00:00:00"/>
    <n v="271"/>
    <n v="79"/>
    <n v="281"/>
    <n v="1879"/>
    <n v="2274"/>
    <s v="Mumbai"/>
    <n v="10"/>
    <n v="638994"/>
    <n v="395"/>
    <x v="0"/>
  </r>
  <r>
    <s v="PROD13340"/>
    <x v="3"/>
    <s v="Home Appliances"/>
    <x v="1"/>
    <d v="2024-02-14T00:00:00"/>
    <d v="2024-02-23T00:00:00"/>
    <n v="136"/>
    <n v="87"/>
    <n v="62"/>
    <n v="1965"/>
    <n v="2350"/>
    <s v="Hyderabad"/>
    <n v="9"/>
    <n v="145700"/>
    <n v="385"/>
    <x v="1"/>
  </r>
  <r>
    <s v="PROD13341"/>
    <x v="3"/>
    <s v="Fashion"/>
    <x v="1"/>
    <d v="2024-10-07T00:00:00"/>
    <d v="2024-10-13T00:00:00"/>
    <n v="28"/>
    <n v="93"/>
    <n v="8"/>
    <n v="514"/>
    <n v="736"/>
    <s v="Hyderabad"/>
    <n v="6"/>
    <n v="5888"/>
    <n v="222"/>
    <x v="1"/>
  </r>
  <r>
    <s v="PROD13342"/>
    <x v="4"/>
    <s v="Electronics"/>
    <x v="4"/>
    <d v="2023-12-26T00:00:00"/>
    <d v="2023-12-27T00:00:00"/>
    <n v="412"/>
    <n v="100"/>
    <n v="16"/>
    <n v="797"/>
    <n v="1175"/>
    <s v="Delhi"/>
    <n v="1"/>
    <n v="18800"/>
    <n v="378"/>
    <x v="1"/>
  </r>
  <r>
    <s v="PROD13343"/>
    <x v="7"/>
    <s v="Home Appliances"/>
    <x v="4"/>
    <d v="2023-08-12T00:00:00"/>
    <d v="2023-08-15T00:00:00"/>
    <n v="430"/>
    <n v="143"/>
    <n v="78"/>
    <n v="1753"/>
    <n v="2215"/>
    <s v="Mumbai"/>
    <n v="3"/>
    <n v="172770"/>
    <n v="462"/>
    <x v="1"/>
  </r>
  <r>
    <s v="PROD13344"/>
    <x v="1"/>
    <s v="Home Appliances"/>
    <x v="1"/>
    <d v="2023-11-27T00:00:00"/>
    <d v="2023-12-02T00:00:00"/>
    <n v="477"/>
    <n v="117"/>
    <n v="225"/>
    <n v="1568"/>
    <n v="1947"/>
    <s v="Bangalore"/>
    <n v="5"/>
    <n v="438075"/>
    <n v="379"/>
    <x v="1"/>
  </r>
  <r>
    <s v="PROD13345"/>
    <x v="0"/>
    <s v="Home Appliances"/>
    <x v="2"/>
    <d v="2023-09-27T00:00:00"/>
    <d v="2023-10-03T00:00:00"/>
    <n v="215"/>
    <n v="116"/>
    <n v="30"/>
    <n v="256"/>
    <n v="419"/>
    <s v="Mumbai"/>
    <n v="6"/>
    <n v="12570"/>
    <n v="163"/>
    <x v="1"/>
  </r>
  <r>
    <s v="PROD13346"/>
    <x v="8"/>
    <s v="Electronics"/>
    <x v="1"/>
    <d v="2023-06-19T00:00:00"/>
    <d v="2023-06-21T00:00:00"/>
    <n v="210"/>
    <n v="50"/>
    <n v="107"/>
    <n v="1430"/>
    <n v="1713"/>
    <s v="Bangalore"/>
    <n v="2"/>
    <n v="183291"/>
    <n v="283"/>
    <x v="1"/>
  </r>
  <r>
    <s v="PROD13347"/>
    <x v="0"/>
    <s v="Home Appliances"/>
    <x v="3"/>
    <d v="2024-01-31T00:00:00"/>
    <d v="2024-02-05T00:00:00"/>
    <n v="245"/>
    <n v="85"/>
    <n v="90"/>
    <n v="287"/>
    <n v="606"/>
    <s v="Mumbai"/>
    <n v="5"/>
    <n v="54540"/>
    <n v="319"/>
    <x v="1"/>
  </r>
  <r>
    <s v="PROD13348"/>
    <x v="2"/>
    <s v="Fashion"/>
    <x v="1"/>
    <d v="2024-09-14T00:00:00"/>
    <d v="2024-09-15T00:00:00"/>
    <n v="88"/>
    <n v="87"/>
    <n v="100"/>
    <n v="1189"/>
    <n v="1434"/>
    <s v="Mumbai"/>
    <n v="1"/>
    <n v="143400"/>
    <n v="245"/>
    <x v="0"/>
  </r>
  <r>
    <s v="PROD13349"/>
    <x v="7"/>
    <s v="Electronics"/>
    <x v="1"/>
    <d v="2023-04-07T00:00:00"/>
    <d v="2023-04-10T00:00:00"/>
    <n v="387"/>
    <n v="140"/>
    <n v="264"/>
    <n v="1835"/>
    <n v="2274"/>
    <s v="Hyderabad"/>
    <n v="3"/>
    <n v="600336"/>
    <n v="439"/>
    <x v="1"/>
  </r>
  <r>
    <s v="PROD13350"/>
    <x v="8"/>
    <s v="Electronics"/>
    <x v="2"/>
    <d v="2024-11-23T00:00:00"/>
    <d v="2024-11-25T00:00:00"/>
    <n v="228"/>
    <n v="141"/>
    <n v="151"/>
    <n v="1660"/>
    <n v="1811"/>
    <s v="Chennai"/>
    <n v="2"/>
    <n v="273461"/>
    <n v="151"/>
    <x v="1"/>
  </r>
  <r>
    <s v="PROD13351"/>
    <x v="9"/>
    <s v="Fashion"/>
    <x v="3"/>
    <d v="2024-01-20T00:00:00"/>
    <d v="2024-01-27T00:00:00"/>
    <n v="291"/>
    <n v="134"/>
    <n v="130"/>
    <n v="1926"/>
    <n v="2406"/>
    <s v="Hyderabad"/>
    <n v="7"/>
    <n v="312780"/>
    <n v="480"/>
    <x v="1"/>
  </r>
  <r>
    <s v="PROD13352"/>
    <x v="6"/>
    <s v="Electronics"/>
    <x v="0"/>
    <d v="2024-02-28T00:00:00"/>
    <d v="2024-03-06T00:00:00"/>
    <n v="362"/>
    <n v="63"/>
    <n v="275"/>
    <n v="1241"/>
    <n v="1305"/>
    <s v="Mumbai"/>
    <n v="7"/>
    <n v="358875"/>
    <n v="64"/>
    <x v="1"/>
  </r>
  <r>
    <s v="PROD13353"/>
    <x v="4"/>
    <s v="Home Appliances"/>
    <x v="0"/>
    <d v="2024-03-07T00:00:00"/>
    <d v="2024-03-10T00:00:00"/>
    <n v="383"/>
    <n v="55"/>
    <n v="204"/>
    <n v="969"/>
    <n v="1033"/>
    <s v="Hyderabad"/>
    <n v="3"/>
    <n v="210732"/>
    <n v="64"/>
    <x v="1"/>
  </r>
  <r>
    <s v="PROD13354"/>
    <x v="4"/>
    <s v="Home Appliances"/>
    <x v="4"/>
    <d v="2023-02-01T00:00:00"/>
    <d v="2023-02-08T00:00:00"/>
    <n v="271"/>
    <n v="128"/>
    <n v="103"/>
    <n v="1407"/>
    <n v="1534"/>
    <s v="Mumbai"/>
    <n v="7"/>
    <n v="158002"/>
    <n v="127"/>
    <x v="1"/>
  </r>
  <r>
    <s v="PROD13355"/>
    <x v="1"/>
    <s v="Electronics"/>
    <x v="1"/>
    <d v="2024-12-08T00:00:00"/>
    <d v="2024-12-09T00:00:00"/>
    <n v="385"/>
    <n v="64"/>
    <n v="176"/>
    <n v="456"/>
    <n v="778"/>
    <s v="Chennai"/>
    <n v="1"/>
    <n v="136928"/>
    <n v="322"/>
    <x v="1"/>
  </r>
  <r>
    <s v="PROD13356"/>
    <x v="5"/>
    <s v="Fashion"/>
    <x v="1"/>
    <d v="2023-06-20T00:00:00"/>
    <d v="2023-06-30T00:00:00"/>
    <n v="317"/>
    <n v="101"/>
    <n v="16"/>
    <n v="630"/>
    <n v="951"/>
    <s v="Mumbai"/>
    <n v="10"/>
    <n v="15216"/>
    <n v="321"/>
    <x v="1"/>
  </r>
  <r>
    <s v="PROD13357"/>
    <x v="2"/>
    <s v="Fashion"/>
    <x v="4"/>
    <d v="2023-12-28T00:00:00"/>
    <d v="2024-01-01T00:00:00"/>
    <n v="300"/>
    <n v="111"/>
    <n v="41"/>
    <n v="952"/>
    <n v="1376"/>
    <s v="Delhi"/>
    <n v="4"/>
    <n v="56416"/>
    <n v="424"/>
    <x v="1"/>
  </r>
  <r>
    <s v="PROD13358"/>
    <x v="0"/>
    <s v="Electronics"/>
    <x v="1"/>
    <d v="2024-04-29T00:00:00"/>
    <d v="2024-04-30T00:00:00"/>
    <n v="58"/>
    <n v="68"/>
    <n v="198"/>
    <n v="255"/>
    <n v="665"/>
    <s v="Mumbai"/>
    <n v="1"/>
    <n v="131670"/>
    <n v="410"/>
    <x v="0"/>
  </r>
  <r>
    <s v="PROD13359"/>
    <x v="4"/>
    <s v="Electronics"/>
    <x v="4"/>
    <d v="2023-05-21T00:00:00"/>
    <d v="2023-05-27T00:00:00"/>
    <n v="457"/>
    <n v="101"/>
    <n v="31"/>
    <n v="1781"/>
    <n v="2251"/>
    <s v="Bangalore"/>
    <n v="6"/>
    <n v="69781"/>
    <n v="470"/>
    <x v="1"/>
  </r>
  <r>
    <s v="PROD13360"/>
    <x v="7"/>
    <s v="Fashion"/>
    <x v="1"/>
    <d v="2024-10-05T00:00:00"/>
    <d v="2024-10-10T00:00:00"/>
    <n v="493"/>
    <n v="69"/>
    <n v="12"/>
    <n v="584"/>
    <n v="940"/>
    <s v="Hyderabad"/>
    <n v="5"/>
    <n v="11280"/>
    <n v="356"/>
    <x v="1"/>
  </r>
  <r>
    <s v="PROD13361"/>
    <x v="7"/>
    <s v="Sports"/>
    <x v="1"/>
    <d v="2024-11-03T00:00:00"/>
    <d v="2024-11-04T00:00:00"/>
    <n v="66"/>
    <n v="128"/>
    <n v="138"/>
    <n v="909"/>
    <n v="1311"/>
    <s v="Hyderabad"/>
    <n v="1"/>
    <n v="180918"/>
    <n v="402"/>
    <x v="0"/>
  </r>
  <r>
    <s v="PROD13362"/>
    <x v="7"/>
    <s v="Electronics"/>
    <x v="2"/>
    <d v="2023-05-04T00:00:00"/>
    <d v="2023-05-12T00:00:00"/>
    <n v="443"/>
    <n v="105"/>
    <n v="298"/>
    <n v="1055"/>
    <n v="1304"/>
    <s v="Mumbai"/>
    <n v="8"/>
    <n v="388592"/>
    <n v="249"/>
    <x v="1"/>
  </r>
  <r>
    <s v="PROD13363"/>
    <x v="8"/>
    <s v="Electronics"/>
    <x v="2"/>
    <d v="2023-02-27T00:00:00"/>
    <d v="2023-03-04T00:00:00"/>
    <n v="243"/>
    <n v="116"/>
    <n v="23"/>
    <n v="345"/>
    <n v="756"/>
    <s v="Mumbai"/>
    <n v="5"/>
    <n v="17388"/>
    <n v="411"/>
    <x v="1"/>
  </r>
  <r>
    <s v="PROD13364"/>
    <x v="7"/>
    <s v="Fashion"/>
    <x v="2"/>
    <d v="2023-04-11T00:00:00"/>
    <d v="2023-04-15T00:00:00"/>
    <n v="89"/>
    <n v="137"/>
    <n v="68"/>
    <n v="273"/>
    <n v="331"/>
    <s v="Mumbai"/>
    <n v="4"/>
    <n v="22508"/>
    <n v="58"/>
    <x v="1"/>
  </r>
  <r>
    <s v="PROD13365"/>
    <x v="1"/>
    <s v="Home Appliances"/>
    <x v="1"/>
    <d v="2023-05-03T00:00:00"/>
    <d v="2023-05-10T00:00:00"/>
    <n v="92"/>
    <n v="86"/>
    <n v="248"/>
    <n v="406"/>
    <n v="544"/>
    <s v="Delhi"/>
    <n v="7"/>
    <n v="134912"/>
    <n v="138"/>
    <x v="0"/>
  </r>
  <r>
    <s v="PROD13366"/>
    <x v="7"/>
    <s v="Home Appliances"/>
    <x v="3"/>
    <d v="2024-04-26T00:00:00"/>
    <d v="2024-05-04T00:00:00"/>
    <n v="208"/>
    <n v="63"/>
    <n v="83"/>
    <n v="840"/>
    <n v="1077"/>
    <s v="Bangalore"/>
    <n v="8"/>
    <n v="89391"/>
    <n v="237"/>
    <x v="1"/>
  </r>
  <r>
    <s v="PROD13367"/>
    <x v="8"/>
    <s v="Home Appliances"/>
    <x v="4"/>
    <d v="2024-07-05T00:00:00"/>
    <d v="2024-07-12T00:00:00"/>
    <n v="109"/>
    <n v="97"/>
    <n v="9"/>
    <n v="1698"/>
    <n v="1939"/>
    <s v="Delhi"/>
    <n v="7"/>
    <n v="17451"/>
    <n v="241"/>
    <x v="1"/>
  </r>
  <r>
    <s v="PROD13368"/>
    <x v="0"/>
    <s v="Sports"/>
    <x v="2"/>
    <d v="2023-12-16T00:00:00"/>
    <d v="2023-12-19T00:00:00"/>
    <n v="453"/>
    <n v="119"/>
    <n v="292"/>
    <n v="1838"/>
    <n v="2006"/>
    <s v="Mumbai"/>
    <n v="3"/>
    <n v="585752"/>
    <n v="168"/>
    <x v="1"/>
  </r>
  <r>
    <s v="PROD13369"/>
    <x v="0"/>
    <s v="Electronics"/>
    <x v="3"/>
    <d v="2023-03-09T00:00:00"/>
    <d v="2023-03-13T00:00:00"/>
    <n v="289"/>
    <n v="50"/>
    <n v="191"/>
    <n v="1779"/>
    <n v="1893"/>
    <s v="Chennai"/>
    <n v="4"/>
    <n v="361563"/>
    <n v="114"/>
    <x v="1"/>
  </r>
  <r>
    <s v="PROD13370"/>
    <x v="4"/>
    <s v="Sports"/>
    <x v="1"/>
    <d v="2023-06-20T00:00:00"/>
    <d v="2023-06-24T00:00:00"/>
    <n v="86"/>
    <n v="129"/>
    <n v="116"/>
    <n v="508"/>
    <n v="936"/>
    <s v="Delhi"/>
    <n v="4"/>
    <n v="108576"/>
    <n v="428"/>
    <x v="0"/>
  </r>
  <r>
    <s v="PROD13371"/>
    <x v="7"/>
    <s v="Fashion"/>
    <x v="4"/>
    <d v="2024-05-11T00:00:00"/>
    <d v="2024-05-18T00:00:00"/>
    <n v="294"/>
    <n v="76"/>
    <n v="256"/>
    <n v="980"/>
    <n v="1235"/>
    <s v="Chennai"/>
    <n v="7"/>
    <n v="316160"/>
    <n v="255"/>
    <x v="1"/>
  </r>
  <r>
    <s v="PROD13372"/>
    <x v="2"/>
    <s v="Sports"/>
    <x v="2"/>
    <d v="2023-03-02T00:00:00"/>
    <d v="2023-03-09T00:00:00"/>
    <n v="201"/>
    <n v="82"/>
    <n v="159"/>
    <n v="487"/>
    <n v="762"/>
    <s v="Delhi"/>
    <n v="7"/>
    <n v="121158"/>
    <n v="275"/>
    <x v="1"/>
  </r>
  <r>
    <s v="PROD13373"/>
    <x v="9"/>
    <s v="Fashion"/>
    <x v="3"/>
    <d v="2024-05-29T00:00:00"/>
    <d v="2024-05-30T00:00:00"/>
    <n v="482"/>
    <n v="74"/>
    <n v="271"/>
    <n v="342"/>
    <n v="812"/>
    <s v="Hyderabad"/>
    <n v="1"/>
    <n v="220052"/>
    <n v="470"/>
    <x v="1"/>
  </r>
  <r>
    <s v="PROD13374"/>
    <x v="1"/>
    <s v="Sports"/>
    <x v="0"/>
    <d v="2023-09-25T00:00:00"/>
    <d v="2023-10-02T00:00:00"/>
    <n v="28"/>
    <n v="86"/>
    <n v="64"/>
    <n v="390"/>
    <n v="575"/>
    <s v="Mumbai"/>
    <n v="7"/>
    <n v="36800"/>
    <n v="185"/>
    <x v="0"/>
  </r>
  <r>
    <s v="PROD13375"/>
    <x v="1"/>
    <s v="Electronics"/>
    <x v="0"/>
    <d v="2024-08-15T00:00:00"/>
    <d v="2024-08-16T00:00:00"/>
    <n v="176"/>
    <n v="95"/>
    <n v="204"/>
    <n v="915"/>
    <n v="1387"/>
    <s v="Delhi"/>
    <n v="1"/>
    <n v="282948"/>
    <n v="472"/>
    <x v="0"/>
  </r>
  <r>
    <s v="PROD13376"/>
    <x v="8"/>
    <s v="Fashion"/>
    <x v="2"/>
    <d v="2023-09-18T00:00:00"/>
    <d v="2023-09-20T00:00:00"/>
    <n v="362"/>
    <n v="63"/>
    <n v="274"/>
    <n v="379"/>
    <n v="627"/>
    <s v="Mumbai"/>
    <n v="2"/>
    <n v="171798"/>
    <n v="248"/>
    <x v="1"/>
  </r>
  <r>
    <s v="PROD13377"/>
    <x v="5"/>
    <s v="Fashion"/>
    <x v="4"/>
    <d v="2024-08-27T00:00:00"/>
    <d v="2024-08-30T00:00:00"/>
    <n v="388"/>
    <n v="59"/>
    <n v="107"/>
    <n v="1640"/>
    <n v="1782"/>
    <s v="Chennai"/>
    <n v="3"/>
    <n v="190674"/>
    <n v="142"/>
    <x v="1"/>
  </r>
  <r>
    <s v="PROD13378"/>
    <x v="8"/>
    <s v="Sports"/>
    <x v="0"/>
    <d v="2024-10-01T00:00:00"/>
    <d v="2024-10-03T00:00:00"/>
    <n v="8"/>
    <n v="84"/>
    <n v="129"/>
    <n v="745"/>
    <n v="1174"/>
    <s v="Delhi"/>
    <n v="2"/>
    <n v="151446"/>
    <n v="429"/>
    <x v="0"/>
  </r>
  <r>
    <s v="PROD13379"/>
    <x v="1"/>
    <s v="Home Appliances"/>
    <x v="0"/>
    <d v="2023-12-01T00:00:00"/>
    <d v="2023-12-02T00:00:00"/>
    <n v="384"/>
    <n v="101"/>
    <n v="25"/>
    <n v="1446"/>
    <n v="1765"/>
    <s v="Delhi"/>
    <n v="1"/>
    <n v="44125"/>
    <n v="319"/>
    <x v="1"/>
  </r>
  <r>
    <s v="PROD13380"/>
    <x v="6"/>
    <s v="Home Appliances"/>
    <x v="3"/>
    <d v="2024-07-03T00:00:00"/>
    <d v="2024-07-05T00:00:00"/>
    <n v="232"/>
    <n v="138"/>
    <n v="53"/>
    <n v="1001"/>
    <n v="1416"/>
    <s v="Hyderabad"/>
    <n v="2"/>
    <n v="75048"/>
    <n v="415"/>
    <x v="1"/>
  </r>
  <r>
    <s v="PROD13381"/>
    <x v="4"/>
    <s v="Electronics"/>
    <x v="4"/>
    <d v="2024-05-27T00:00:00"/>
    <d v="2024-06-01T00:00:00"/>
    <n v="96"/>
    <n v="125"/>
    <n v="222"/>
    <n v="645"/>
    <n v="855"/>
    <s v="Mumbai"/>
    <n v="5"/>
    <n v="189810"/>
    <n v="210"/>
    <x v="0"/>
  </r>
  <r>
    <s v="PROD13382"/>
    <x v="3"/>
    <s v="Sports"/>
    <x v="4"/>
    <d v="2023-01-03T00:00:00"/>
    <d v="2023-01-09T00:00:00"/>
    <n v="273"/>
    <n v="142"/>
    <n v="103"/>
    <n v="791"/>
    <n v="885"/>
    <s v="Bangalore"/>
    <n v="6"/>
    <n v="91155"/>
    <n v="94"/>
    <x v="1"/>
  </r>
  <r>
    <s v="PROD13383"/>
    <x v="1"/>
    <s v="Fashion"/>
    <x v="2"/>
    <d v="2024-07-17T00:00:00"/>
    <d v="2024-07-18T00:00:00"/>
    <n v="395"/>
    <n v="62"/>
    <n v="135"/>
    <n v="1435"/>
    <n v="1677"/>
    <s v="Delhi"/>
    <n v="1"/>
    <n v="226395"/>
    <n v="242"/>
    <x v="1"/>
  </r>
  <r>
    <s v="PROD13384"/>
    <x v="1"/>
    <s v="Home Appliances"/>
    <x v="3"/>
    <d v="2024-11-02T00:00:00"/>
    <d v="2024-11-09T00:00:00"/>
    <n v="43"/>
    <n v="111"/>
    <n v="227"/>
    <n v="1909"/>
    <n v="2112"/>
    <s v="Bangalore"/>
    <n v="7"/>
    <n v="479424"/>
    <n v="203"/>
    <x v="0"/>
  </r>
  <r>
    <s v="PROD13385"/>
    <x v="2"/>
    <s v="Fashion"/>
    <x v="0"/>
    <d v="2023-09-21T00:00:00"/>
    <d v="2023-09-30T00:00:00"/>
    <n v="357"/>
    <n v="107"/>
    <n v="180"/>
    <n v="1861"/>
    <n v="2157"/>
    <s v="Mumbai"/>
    <n v="9"/>
    <n v="388260"/>
    <n v="296"/>
    <x v="1"/>
  </r>
  <r>
    <s v="PROD13386"/>
    <x v="0"/>
    <s v="Electronics"/>
    <x v="1"/>
    <d v="2023-09-27T00:00:00"/>
    <d v="2023-10-06T00:00:00"/>
    <n v="54"/>
    <n v="111"/>
    <n v="285"/>
    <n v="967"/>
    <n v="1180"/>
    <s v="Chennai"/>
    <n v="9"/>
    <n v="336300"/>
    <n v="213"/>
    <x v="0"/>
  </r>
  <r>
    <s v="PROD13387"/>
    <x v="5"/>
    <s v="Electronics"/>
    <x v="0"/>
    <d v="2024-03-20T00:00:00"/>
    <d v="2024-03-26T00:00:00"/>
    <n v="441"/>
    <n v="102"/>
    <n v="44"/>
    <n v="840"/>
    <n v="1277"/>
    <s v="Bangalore"/>
    <n v="6"/>
    <n v="56188"/>
    <n v="437"/>
    <x v="1"/>
  </r>
  <r>
    <s v="PROD13388"/>
    <x v="9"/>
    <s v="Home Appliances"/>
    <x v="1"/>
    <d v="2023-11-12T00:00:00"/>
    <d v="2023-11-20T00:00:00"/>
    <n v="343"/>
    <n v="54"/>
    <n v="50"/>
    <n v="862"/>
    <n v="1327"/>
    <s v="Chennai"/>
    <n v="8"/>
    <n v="66350"/>
    <n v="465"/>
    <x v="1"/>
  </r>
  <r>
    <s v="PROD13389"/>
    <x v="1"/>
    <s v="Electronics"/>
    <x v="1"/>
    <d v="2023-05-13T00:00:00"/>
    <d v="2023-05-21T00:00:00"/>
    <n v="254"/>
    <n v="51"/>
    <n v="49"/>
    <n v="1166"/>
    <n v="1620"/>
    <s v="Hyderabad"/>
    <n v="8"/>
    <n v="79380"/>
    <n v="454"/>
    <x v="1"/>
  </r>
  <r>
    <s v="PROD13390"/>
    <x v="5"/>
    <s v="Home Appliances"/>
    <x v="1"/>
    <d v="2024-11-30T00:00:00"/>
    <d v="2024-12-06T00:00:00"/>
    <n v="411"/>
    <n v="99"/>
    <n v="62"/>
    <n v="998"/>
    <n v="1455"/>
    <s v="Hyderabad"/>
    <n v="6"/>
    <n v="90210"/>
    <n v="457"/>
    <x v="1"/>
  </r>
  <r>
    <s v="PROD13391"/>
    <x v="0"/>
    <s v="Fashion"/>
    <x v="3"/>
    <d v="2023-11-06T00:00:00"/>
    <d v="2023-11-14T00:00:00"/>
    <n v="471"/>
    <n v="145"/>
    <n v="113"/>
    <n v="1396"/>
    <n v="1728"/>
    <s v="Chennai"/>
    <n v="8"/>
    <n v="195264"/>
    <n v="332"/>
    <x v="1"/>
  </r>
  <r>
    <s v="PROD13392"/>
    <x v="1"/>
    <s v="Electronics"/>
    <x v="0"/>
    <d v="2023-11-02T00:00:00"/>
    <d v="2023-11-06T00:00:00"/>
    <n v="89"/>
    <n v="69"/>
    <n v="293"/>
    <n v="1438"/>
    <n v="1703"/>
    <s v="Hyderabad"/>
    <n v="4"/>
    <n v="498979"/>
    <n v="265"/>
    <x v="0"/>
  </r>
  <r>
    <s v="PROD13393"/>
    <x v="8"/>
    <s v="Sports"/>
    <x v="4"/>
    <d v="2024-12-26T00:00:00"/>
    <d v="2025-01-01T00:00:00"/>
    <n v="271"/>
    <n v="113"/>
    <n v="143"/>
    <n v="999"/>
    <n v="1209"/>
    <s v="Chennai"/>
    <n v="6"/>
    <n v="172887"/>
    <n v="210"/>
    <x v="1"/>
  </r>
  <r>
    <s v="PROD13394"/>
    <x v="1"/>
    <s v="Home Appliances"/>
    <x v="3"/>
    <d v="2024-01-20T00:00:00"/>
    <d v="2024-01-27T00:00:00"/>
    <n v="435"/>
    <n v="112"/>
    <n v="254"/>
    <n v="1796"/>
    <n v="1859"/>
    <s v="Mumbai"/>
    <n v="7"/>
    <n v="472186"/>
    <n v="63"/>
    <x v="1"/>
  </r>
  <r>
    <s v="PROD13395"/>
    <x v="9"/>
    <s v="Sports"/>
    <x v="2"/>
    <d v="2024-12-13T00:00:00"/>
    <d v="2024-12-19T00:00:00"/>
    <n v="398"/>
    <n v="105"/>
    <n v="105"/>
    <n v="454"/>
    <n v="877"/>
    <s v="Chennai"/>
    <n v="6"/>
    <n v="92085"/>
    <n v="423"/>
    <x v="1"/>
  </r>
  <r>
    <s v="PROD13396"/>
    <x v="1"/>
    <s v="Home Appliances"/>
    <x v="4"/>
    <d v="2024-08-21T00:00:00"/>
    <d v="2024-08-26T00:00:00"/>
    <n v="338"/>
    <n v="141"/>
    <n v="116"/>
    <n v="898"/>
    <n v="1270"/>
    <s v="Hyderabad"/>
    <n v="5"/>
    <n v="147320"/>
    <n v="372"/>
    <x v="1"/>
  </r>
  <r>
    <s v="PROD13397"/>
    <x v="1"/>
    <s v="Fashion"/>
    <x v="1"/>
    <d v="2024-12-28T00:00:00"/>
    <d v="2025-01-01T00:00:00"/>
    <n v="48"/>
    <n v="100"/>
    <n v="287"/>
    <n v="696"/>
    <n v="1122"/>
    <s v="Delhi"/>
    <n v="4"/>
    <n v="322014"/>
    <n v="426"/>
    <x v="0"/>
  </r>
  <r>
    <s v="PROD13398"/>
    <x v="1"/>
    <s v="Electronics"/>
    <x v="3"/>
    <d v="2024-07-06T00:00:00"/>
    <d v="2024-07-16T00:00:00"/>
    <n v="92"/>
    <n v="118"/>
    <n v="4"/>
    <n v="398"/>
    <n v="573"/>
    <s v="Chennai"/>
    <n v="10"/>
    <n v="2292"/>
    <n v="175"/>
    <x v="1"/>
  </r>
  <r>
    <s v="PROD13399"/>
    <x v="8"/>
    <s v="Home Appliances"/>
    <x v="2"/>
    <d v="2023-07-25T00:00:00"/>
    <d v="2023-07-28T00:00:00"/>
    <n v="145"/>
    <n v="95"/>
    <n v="0"/>
    <n v="1611"/>
    <n v="2035"/>
    <s v="Hyderabad"/>
    <n v="3"/>
    <n v="0"/>
    <n v="424"/>
    <x v="1"/>
  </r>
  <r>
    <s v="PROD13400"/>
    <x v="6"/>
    <s v="Electronics"/>
    <x v="2"/>
    <d v="2024-04-29T00:00:00"/>
    <d v="2024-05-01T00:00:00"/>
    <n v="87"/>
    <n v="120"/>
    <n v="149"/>
    <n v="444"/>
    <n v="585"/>
    <s v="Mumbai"/>
    <n v="2"/>
    <n v="87165"/>
    <n v="141"/>
    <x v="0"/>
  </r>
  <r>
    <s v="PROD13401"/>
    <x v="3"/>
    <s v="Home Appliances"/>
    <x v="1"/>
    <d v="2023-02-07T00:00:00"/>
    <d v="2023-02-16T00:00:00"/>
    <n v="367"/>
    <n v="95"/>
    <n v="130"/>
    <n v="1909"/>
    <n v="2049"/>
    <s v="Bangalore"/>
    <n v="9"/>
    <n v="266370"/>
    <n v="140"/>
    <x v="1"/>
  </r>
  <r>
    <s v="PROD13402"/>
    <x v="8"/>
    <s v="Sports"/>
    <x v="1"/>
    <d v="2023-03-11T00:00:00"/>
    <d v="2023-03-16T00:00:00"/>
    <n v="240"/>
    <n v="67"/>
    <n v="80"/>
    <n v="1054"/>
    <n v="1191"/>
    <s v="Hyderabad"/>
    <n v="5"/>
    <n v="95280"/>
    <n v="137"/>
    <x v="1"/>
  </r>
  <r>
    <s v="PROD13403"/>
    <x v="0"/>
    <s v="Electronics"/>
    <x v="3"/>
    <d v="2023-05-17T00:00:00"/>
    <d v="2023-05-23T00:00:00"/>
    <n v="94"/>
    <n v="129"/>
    <n v="144"/>
    <n v="1475"/>
    <n v="1527"/>
    <s v="Bangalore"/>
    <n v="6"/>
    <n v="219888"/>
    <n v="52"/>
    <x v="0"/>
  </r>
  <r>
    <s v="PROD13404"/>
    <x v="1"/>
    <s v="Fashion"/>
    <x v="2"/>
    <d v="2023-06-16T00:00:00"/>
    <d v="2023-06-17T00:00:00"/>
    <n v="284"/>
    <n v="119"/>
    <n v="44"/>
    <n v="604"/>
    <n v="978"/>
    <s v="Hyderabad"/>
    <n v="1"/>
    <n v="43032"/>
    <n v="374"/>
    <x v="1"/>
  </r>
  <r>
    <s v="PROD13405"/>
    <x v="1"/>
    <s v="Sports"/>
    <x v="4"/>
    <d v="2023-07-14T00:00:00"/>
    <d v="2023-07-19T00:00:00"/>
    <n v="17"/>
    <n v="99"/>
    <n v="127"/>
    <n v="232"/>
    <n v="343"/>
    <s v="Hyderabad"/>
    <n v="5"/>
    <n v="43561"/>
    <n v="111"/>
    <x v="0"/>
  </r>
  <r>
    <s v="PROD13406"/>
    <x v="9"/>
    <s v="Electronics"/>
    <x v="4"/>
    <d v="2024-11-02T00:00:00"/>
    <d v="2024-11-11T00:00:00"/>
    <n v="476"/>
    <n v="131"/>
    <n v="89"/>
    <n v="603"/>
    <n v="713"/>
    <s v="Mumbai"/>
    <n v="9"/>
    <n v="63457"/>
    <n v="110"/>
    <x v="1"/>
  </r>
  <r>
    <s v="PROD13407"/>
    <x v="3"/>
    <s v="Sports"/>
    <x v="1"/>
    <d v="2023-10-19T00:00:00"/>
    <d v="2023-10-29T00:00:00"/>
    <n v="228"/>
    <n v="76"/>
    <n v="153"/>
    <n v="1677"/>
    <n v="1783"/>
    <s v="Hyderabad"/>
    <n v="10"/>
    <n v="272799"/>
    <n v="106"/>
    <x v="1"/>
  </r>
  <r>
    <s v="PROD13408"/>
    <x v="1"/>
    <s v="Electronics"/>
    <x v="2"/>
    <d v="2024-04-21T00:00:00"/>
    <d v="2024-04-26T00:00:00"/>
    <n v="182"/>
    <n v="117"/>
    <n v="174"/>
    <n v="756"/>
    <n v="811"/>
    <s v="Chennai"/>
    <n v="5"/>
    <n v="141114"/>
    <n v="55"/>
    <x v="1"/>
  </r>
  <r>
    <s v="PROD13409"/>
    <x v="9"/>
    <s v="Electronics"/>
    <x v="3"/>
    <d v="2023-03-05T00:00:00"/>
    <d v="2023-03-12T00:00:00"/>
    <n v="253"/>
    <n v="139"/>
    <n v="174"/>
    <n v="1892"/>
    <n v="2044"/>
    <s v="Chennai"/>
    <n v="7"/>
    <n v="355656"/>
    <n v="152"/>
    <x v="1"/>
  </r>
  <r>
    <s v="PROD13410"/>
    <x v="1"/>
    <s v="Sports"/>
    <x v="2"/>
    <d v="2024-08-24T00:00:00"/>
    <d v="2024-08-29T00:00:00"/>
    <n v="398"/>
    <n v="66"/>
    <n v="34"/>
    <n v="376"/>
    <n v="498"/>
    <s v="Mumbai"/>
    <n v="5"/>
    <n v="16932"/>
    <n v="122"/>
    <x v="1"/>
  </r>
  <r>
    <s v="PROD13411"/>
    <x v="1"/>
    <s v="Fashion"/>
    <x v="2"/>
    <d v="2023-02-16T00:00:00"/>
    <d v="2023-02-22T00:00:00"/>
    <n v="69"/>
    <n v="94"/>
    <n v="252"/>
    <n v="1322"/>
    <n v="1508"/>
    <s v="Bangalore"/>
    <n v="6"/>
    <n v="380016"/>
    <n v="186"/>
    <x v="0"/>
  </r>
  <r>
    <s v="PROD13412"/>
    <x v="0"/>
    <s v="Electronics"/>
    <x v="2"/>
    <d v="2023-11-02T00:00:00"/>
    <d v="2023-11-11T00:00:00"/>
    <n v="264"/>
    <n v="126"/>
    <n v="152"/>
    <n v="897"/>
    <n v="1288"/>
    <s v="Hyderabad"/>
    <n v="9"/>
    <n v="195776"/>
    <n v="391"/>
    <x v="1"/>
  </r>
  <r>
    <s v="PROD13413"/>
    <x v="3"/>
    <s v="Home Appliances"/>
    <x v="2"/>
    <d v="2023-05-07T00:00:00"/>
    <d v="2023-05-17T00:00:00"/>
    <n v="479"/>
    <n v="130"/>
    <n v="31"/>
    <n v="1227"/>
    <n v="1532"/>
    <s v="Hyderabad"/>
    <n v="10"/>
    <n v="47492"/>
    <n v="305"/>
    <x v="1"/>
  </r>
  <r>
    <s v="PROD13414"/>
    <x v="1"/>
    <s v="Fashion"/>
    <x v="1"/>
    <d v="2023-12-10T00:00:00"/>
    <d v="2023-12-12T00:00:00"/>
    <n v="403"/>
    <n v="109"/>
    <n v="148"/>
    <n v="747"/>
    <n v="1218"/>
    <s v="Chennai"/>
    <n v="2"/>
    <n v="180264"/>
    <n v="471"/>
    <x v="1"/>
  </r>
  <r>
    <s v="PROD13415"/>
    <x v="8"/>
    <s v="Sports"/>
    <x v="0"/>
    <d v="2024-10-13T00:00:00"/>
    <d v="2024-10-17T00:00:00"/>
    <n v="317"/>
    <n v="121"/>
    <n v="88"/>
    <n v="719"/>
    <n v="891"/>
    <s v="Delhi"/>
    <n v="4"/>
    <n v="78408"/>
    <n v="172"/>
    <x v="1"/>
  </r>
  <r>
    <s v="PROD13416"/>
    <x v="3"/>
    <s v="Sports"/>
    <x v="2"/>
    <d v="2024-10-29T00:00:00"/>
    <d v="2024-11-06T00:00:00"/>
    <n v="317"/>
    <n v="126"/>
    <n v="250"/>
    <n v="428"/>
    <n v="718"/>
    <s v="Mumbai"/>
    <n v="8"/>
    <n v="179500"/>
    <n v="290"/>
    <x v="1"/>
  </r>
  <r>
    <s v="PROD13417"/>
    <x v="2"/>
    <s v="Fashion"/>
    <x v="3"/>
    <d v="2023-10-16T00:00:00"/>
    <d v="2023-10-22T00:00:00"/>
    <n v="479"/>
    <n v="65"/>
    <n v="13"/>
    <n v="631"/>
    <n v="864"/>
    <s v="Bangalore"/>
    <n v="6"/>
    <n v="11232"/>
    <n v="233"/>
    <x v="1"/>
  </r>
  <r>
    <s v="PROD13418"/>
    <x v="1"/>
    <s v="Home Appliances"/>
    <x v="3"/>
    <d v="2024-08-05T00:00:00"/>
    <d v="2024-08-13T00:00:00"/>
    <n v="228"/>
    <n v="139"/>
    <n v="269"/>
    <n v="1784"/>
    <n v="1924"/>
    <s v="Delhi"/>
    <n v="8"/>
    <n v="517556"/>
    <n v="140"/>
    <x v="0"/>
  </r>
  <r>
    <s v="PROD13419"/>
    <x v="9"/>
    <s v="Home Appliances"/>
    <x v="3"/>
    <d v="2023-09-25T00:00:00"/>
    <d v="2023-09-26T00:00:00"/>
    <n v="473"/>
    <n v="71"/>
    <n v="137"/>
    <n v="1367"/>
    <n v="1612"/>
    <s v="Delhi"/>
    <n v="1"/>
    <n v="220844"/>
    <n v="245"/>
    <x v="1"/>
  </r>
  <r>
    <s v="PROD13420"/>
    <x v="6"/>
    <s v="Sports"/>
    <x v="1"/>
    <d v="2023-05-06T00:00:00"/>
    <d v="2023-05-09T00:00:00"/>
    <n v="168"/>
    <n v="105"/>
    <n v="215"/>
    <n v="1108"/>
    <n v="1250"/>
    <s v="Hyderabad"/>
    <n v="3"/>
    <n v="268750"/>
    <n v="142"/>
    <x v="0"/>
  </r>
  <r>
    <s v="PROD13421"/>
    <x v="5"/>
    <s v="Home Appliances"/>
    <x v="4"/>
    <d v="2023-01-22T00:00:00"/>
    <d v="2023-01-31T00:00:00"/>
    <n v="259"/>
    <n v="107"/>
    <n v="111"/>
    <n v="958"/>
    <n v="1306"/>
    <s v="Mumbai"/>
    <n v="9"/>
    <n v="144966"/>
    <n v="348"/>
    <x v="1"/>
  </r>
  <r>
    <s v="PROD13422"/>
    <x v="1"/>
    <s v="Home Appliances"/>
    <x v="1"/>
    <d v="2023-11-25T00:00:00"/>
    <d v="2023-12-05T00:00:00"/>
    <n v="252"/>
    <n v="94"/>
    <n v="146"/>
    <n v="1666"/>
    <n v="1966"/>
    <s v="Chennai"/>
    <n v="10"/>
    <n v="287036"/>
    <n v="300"/>
    <x v="1"/>
  </r>
  <r>
    <s v="PROD13423"/>
    <x v="3"/>
    <s v="Home Appliances"/>
    <x v="1"/>
    <d v="2024-08-11T00:00:00"/>
    <d v="2024-08-19T00:00:00"/>
    <n v="384"/>
    <n v="140"/>
    <n v="128"/>
    <n v="584"/>
    <n v="887"/>
    <s v="Mumbai"/>
    <n v="8"/>
    <n v="113536"/>
    <n v="303"/>
    <x v="1"/>
  </r>
  <r>
    <s v="PROD13424"/>
    <x v="5"/>
    <s v="Electronics"/>
    <x v="0"/>
    <d v="2023-08-18T00:00:00"/>
    <d v="2023-08-19T00:00:00"/>
    <n v="279"/>
    <n v="115"/>
    <n v="66"/>
    <n v="399"/>
    <n v="783"/>
    <s v="Chennai"/>
    <n v="1"/>
    <n v="51678"/>
    <n v="384"/>
    <x v="1"/>
  </r>
  <r>
    <s v="PROD13425"/>
    <x v="3"/>
    <s v="Sports"/>
    <x v="4"/>
    <d v="2023-07-05T00:00:00"/>
    <d v="2023-07-14T00:00:00"/>
    <n v="170"/>
    <n v="120"/>
    <n v="300"/>
    <n v="517"/>
    <n v="787"/>
    <s v="Delhi"/>
    <n v="9"/>
    <n v="236100"/>
    <n v="270"/>
    <x v="0"/>
  </r>
  <r>
    <s v="PROD13426"/>
    <x v="9"/>
    <s v="Home Appliances"/>
    <x v="3"/>
    <d v="2023-07-03T00:00:00"/>
    <d v="2023-07-07T00:00:00"/>
    <n v="366"/>
    <n v="57"/>
    <n v="37"/>
    <n v="1375"/>
    <n v="1752"/>
    <s v="Bangalore"/>
    <n v="4"/>
    <n v="64824"/>
    <n v="377"/>
    <x v="1"/>
  </r>
  <r>
    <s v="PROD13427"/>
    <x v="6"/>
    <s v="Home Appliances"/>
    <x v="2"/>
    <d v="2023-04-27T00:00:00"/>
    <d v="2023-05-01T00:00:00"/>
    <n v="299"/>
    <n v="123"/>
    <n v="41"/>
    <n v="1738"/>
    <n v="1881"/>
    <s v="Delhi"/>
    <n v="4"/>
    <n v="77121"/>
    <n v="143"/>
    <x v="1"/>
  </r>
  <r>
    <s v="PROD13428"/>
    <x v="7"/>
    <s v="Sports"/>
    <x v="1"/>
    <d v="2023-11-27T00:00:00"/>
    <d v="2023-12-04T00:00:00"/>
    <n v="279"/>
    <n v="107"/>
    <n v="278"/>
    <n v="1414"/>
    <n v="1913"/>
    <s v="Bangalore"/>
    <n v="7"/>
    <n v="531814"/>
    <n v="499"/>
    <x v="1"/>
  </r>
  <r>
    <s v="PROD13429"/>
    <x v="8"/>
    <s v="Fashion"/>
    <x v="3"/>
    <d v="2023-11-22T00:00:00"/>
    <d v="2023-11-24T00:00:00"/>
    <n v="453"/>
    <n v="127"/>
    <n v="50"/>
    <n v="1870"/>
    <n v="2110"/>
    <s v="Bangalore"/>
    <n v="2"/>
    <n v="105500"/>
    <n v="240"/>
    <x v="1"/>
  </r>
  <r>
    <s v="PROD13430"/>
    <x v="3"/>
    <s v="Electronics"/>
    <x v="1"/>
    <d v="2024-01-12T00:00:00"/>
    <d v="2024-01-20T00:00:00"/>
    <n v="468"/>
    <n v="138"/>
    <n v="142"/>
    <n v="404"/>
    <n v="481"/>
    <s v="Chennai"/>
    <n v="8"/>
    <n v="68302"/>
    <n v="77"/>
    <x v="1"/>
  </r>
  <r>
    <s v="PROD13431"/>
    <x v="0"/>
    <s v="Sports"/>
    <x v="0"/>
    <d v="2024-03-15T00:00:00"/>
    <d v="2024-03-17T00:00:00"/>
    <n v="203"/>
    <n v="76"/>
    <n v="212"/>
    <n v="501"/>
    <n v="558"/>
    <s v="Chennai"/>
    <n v="2"/>
    <n v="118296"/>
    <n v="57"/>
    <x v="0"/>
  </r>
  <r>
    <s v="PROD13432"/>
    <x v="2"/>
    <s v="Fashion"/>
    <x v="1"/>
    <d v="2024-11-23T00:00:00"/>
    <d v="2024-11-27T00:00:00"/>
    <n v="138"/>
    <n v="136"/>
    <n v="186"/>
    <n v="916"/>
    <n v="1375"/>
    <s v="Chennai"/>
    <n v="4"/>
    <n v="255750"/>
    <n v="459"/>
    <x v="0"/>
  </r>
  <r>
    <s v="PROD13433"/>
    <x v="4"/>
    <s v="Sports"/>
    <x v="1"/>
    <d v="2023-06-23T00:00:00"/>
    <d v="2023-07-03T00:00:00"/>
    <n v="129"/>
    <n v="106"/>
    <n v="187"/>
    <n v="815"/>
    <n v="1180"/>
    <s v="Mumbai"/>
    <n v="10"/>
    <n v="220660"/>
    <n v="365"/>
    <x v="0"/>
  </r>
  <r>
    <s v="PROD13434"/>
    <x v="7"/>
    <s v="Fashion"/>
    <x v="1"/>
    <d v="2024-09-28T00:00:00"/>
    <d v="2024-10-01T00:00:00"/>
    <n v="242"/>
    <n v="107"/>
    <n v="47"/>
    <n v="1130"/>
    <n v="1567"/>
    <s v="Bangalore"/>
    <n v="3"/>
    <n v="73649"/>
    <n v="437"/>
    <x v="1"/>
  </r>
  <r>
    <s v="PROD13435"/>
    <x v="9"/>
    <s v="Electronics"/>
    <x v="0"/>
    <d v="2023-01-22T00:00:00"/>
    <d v="2023-01-30T00:00:00"/>
    <n v="196"/>
    <n v="150"/>
    <n v="184"/>
    <n v="1055"/>
    <n v="1290"/>
    <s v="Bangalore"/>
    <n v="8"/>
    <n v="237360"/>
    <n v="235"/>
    <x v="1"/>
  </r>
  <r>
    <s v="PROD13436"/>
    <x v="1"/>
    <s v="Fashion"/>
    <x v="1"/>
    <d v="2024-01-24T00:00:00"/>
    <d v="2024-01-28T00:00:00"/>
    <n v="75"/>
    <n v="127"/>
    <n v="43"/>
    <n v="1358"/>
    <n v="1852"/>
    <s v="Chennai"/>
    <n v="4"/>
    <n v="79636"/>
    <n v="494"/>
    <x v="1"/>
  </r>
  <r>
    <s v="PROD13437"/>
    <x v="2"/>
    <s v="Home Appliances"/>
    <x v="3"/>
    <d v="2024-03-14T00:00:00"/>
    <d v="2024-03-22T00:00:00"/>
    <n v="33"/>
    <n v="55"/>
    <n v="40"/>
    <n v="1522"/>
    <n v="1752"/>
    <s v="Hyderabad"/>
    <n v="8"/>
    <n v="70080"/>
    <n v="230"/>
    <x v="0"/>
  </r>
  <r>
    <s v="PROD13438"/>
    <x v="6"/>
    <s v="Sports"/>
    <x v="2"/>
    <d v="2023-04-23T00:00:00"/>
    <d v="2023-04-24T00:00:00"/>
    <n v="242"/>
    <n v="113"/>
    <n v="172"/>
    <n v="373"/>
    <n v="820"/>
    <s v="Mumbai"/>
    <n v="1"/>
    <n v="141040"/>
    <n v="447"/>
    <x v="1"/>
  </r>
  <r>
    <s v="PROD13439"/>
    <x v="7"/>
    <s v="Electronics"/>
    <x v="2"/>
    <d v="2024-07-15T00:00:00"/>
    <d v="2024-07-20T00:00:00"/>
    <n v="180"/>
    <n v="102"/>
    <n v="43"/>
    <n v="1917"/>
    <n v="2097"/>
    <s v="Chennai"/>
    <n v="5"/>
    <n v="90171"/>
    <n v="180"/>
    <x v="1"/>
  </r>
  <r>
    <s v="PROD13440"/>
    <x v="7"/>
    <s v="Electronics"/>
    <x v="0"/>
    <d v="2023-09-11T00:00:00"/>
    <d v="2023-09-18T00:00:00"/>
    <n v="208"/>
    <n v="147"/>
    <n v="22"/>
    <n v="1807"/>
    <n v="2015"/>
    <s v="Hyderabad"/>
    <n v="7"/>
    <n v="44330"/>
    <n v="208"/>
    <x v="1"/>
  </r>
  <r>
    <s v="PROD13441"/>
    <x v="0"/>
    <s v="Electronics"/>
    <x v="0"/>
    <d v="2023-09-24T00:00:00"/>
    <d v="2023-09-28T00:00:00"/>
    <n v="99"/>
    <n v="102"/>
    <n v="142"/>
    <n v="464"/>
    <n v="531"/>
    <s v="Delhi"/>
    <n v="4"/>
    <n v="75402"/>
    <n v="67"/>
    <x v="0"/>
  </r>
  <r>
    <s v="PROD13442"/>
    <x v="7"/>
    <s v="Electronics"/>
    <x v="3"/>
    <d v="2024-08-08T00:00:00"/>
    <d v="2024-08-11T00:00:00"/>
    <n v="178"/>
    <n v="66"/>
    <n v="130"/>
    <n v="1680"/>
    <n v="2063"/>
    <s v="Hyderabad"/>
    <n v="3"/>
    <n v="268190"/>
    <n v="383"/>
    <x v="1"/>
  </r>
  <r>
    <s v="PROD13443"/>
    <x v="3"/>
    <s v="Electronics"/>
    <x v="0"/>
    <d v="2024-08-13T00:00:00"/>
    <d v="2024-08-18T00:00:00"/>
    <n v="336"/>
    <n v="110"/>
    <n v="16"/>
    <n v="850"/>
    <n v="1191"/>
    <s v="Delhi"/>
    <n v="5"/>
    <n v="19056"/>
    <n v="341"/>
    <x v="1"/>
  </r>
  <r>
    <s v="PROD13444"/>
    <x v="7"/>
    <s v="Fashion"/>
    <x v="4"/>
    <d v="2023-11-04T00:00:00"/>
    <d v="2023-11-08T00:00:00"/>
    <n v="118"/>
    <n v="99"/>
    <n v="165"/>
    <n v="1427"/>
    <n v="1772"/>
    <s v="Hyderabad"/>
    <n v="4"/>
    <n v="292380"/>
    <n v="345"/>
    <x v="0"/>
  </r>
  <r>
    <s v="PROD13445"/>
    <x v="9"/>
    <s v="Electronics"/>
    <x v="1"/>
    <d v="2023-09-27T00:00:00"/>
    <d v="2023-10-03T00:00:00"/>
    <n v="491"/>
    <n v="88"/>
    <n v="19"/>
    <n v="848"/>
    <n v="1336"/>
    <s v="Mumbai"/>
    <n v="6"/>
    <n v="25384"/>
    <n v="488"/>
    <x v="1"/>
  </r>
  <r>
    <s v="PROD13446"/>
    <x v="6"/>
    <s v="Sports"/>
    <x v="1"/>
    <d v="2024-02-25T00:00:00"/>
    <d v="2024-03-01T00:00:00"/>
    <n v="446"/>
    <n v="71"/>
    <n v="64"/>
    <n v="1524"/>
    <n v="1879"/>
    <s v="Delhi"/>
    <n v="5"/>
    <n v="120256"/>
    <n v="355"/>
    <x v="1"/>
  </r>
  <r>
    <s v="PROD13447"/>
    <x v="1"/>
    <s v="Fashion"/>
    <x v="0"/>
    <d v="2024-01-06T00:00:00"/>
    <d v="2024-01-16T00:00:00"/>
    <n v="35"/>
    <n v="77"/>
    <n v="22"/>
    <n v="1952"/>
    <n v="2201"/>
    <s v="Mumbai"/>
    <n v="10"/>
    <n v="48422"/>
    <n v="249"/>
    <x v="1"/>
  </r>
  <r>
    <s v="PROD13448"/>
    <x v="5"/>
    <s v="Home Appliances"/>
    <x v="4"/>
    <d v="2023-09-22T00:00:00"/>
    <d v="2023-09-27T00:00:00"/>
    <n v="235"/>
    <n v="122"/>
    <n v="256"/>
    <n v="1028"/>
    <n v="1238"/>
    <s v="Chennai"/>
    <n v="5"/>
    <n v="316928"/>
    <n v="210"/>
    <x v="0"/>
  </r>
  <r>
    <s v="PROD13449"/>
    <x v="8"/>
    <s v="Fashion"/>
    <x v="1"/>
    <d v="2024-03-07T00:00:00"/>
    <d v="2024-03-08T00:00:00"/>
    <n v="10"/>
    <n v="56"/>
    <n v="235"/>
    <n v="1927"/>
    <n v="2138"/>
    <s v="Mumbai"/>
    <n v="1"/>
    <n v="502430"/>
    <n v="211"/>
    <x v="0"/>
  </r>
  <r>
    <s v="PROD13450"/>
    <x v="5"/>
    <s v="Fashion"/>
    <x v="2"/>
    <d v="2024-08-14T00:00:00"/>
    <d v="2024-08-19T00:00:00"/>
    <n v="200"/>
    <n v="83"/>
    <n v="87"/>
    <n v="483"/>
    <n v="676"/>
    <s v="Hyderabad"/>
    <n v="5"/>
    <n v="58812"/>
    <n v="193"/>
    <x v="1"/>
  </r>
  <r>
    <s v="PROD13451"/>
    <x v="4"/>
    <s v="Electronics"/>
    <x v="2"/>
    <d v="2023-10-31T00:00:00"/>
    <d v="2023-11-09T00:00:00"/>
    <n v="120"/>
    <n v="88"/>
    <n v="188"/>
    <n v="1668"/>
    <n v="1966"/>
    <s v="Bangalore"/>
    <n v="9"/>
    <n v="369608"/>
    <n v="298"/>
    <x v="0"/>
  </r>
  <r>
    <s v="PROD13452"/>
    <x v="2"/>
    <s v="Electronics"/>
    <x v="1"/>
    <d v="2023-04-14T00:00:00"/>
    <d v="2023-04-18T00:00:00"/>
    <n v="123"/>
    <n v="91"/>
    <n v="268"/>
    <n v="1251"/>
    <n v="1721"/>
    <s v="Mumbai"/>
    <n v="4"/>
    <n v="461228"/>
    <n v="470"/>
    <x v="0"/>
  </r>
  <r>
    <s v="PROD13453"/>
    <x v="7"/>
    <s v="Sports"/>
    <x v="4"/>
    <d v="2024-11-10T00:00:00"/>
    <d v="2024-11-19T00:00:00"/>
    <n v="235"/>
    <n v="82"/>
    <n v="225"/>
    <n v="659"/>
    <n v="1056"/>
    <s v="Hyderabad"/>
    <n v="9"/>
    <n v="237600"/>
    <n v="397"/>
    <x v="1"/>
  </r>
  <r>
    <s v="PROD13454"/>
    <x v="0"/>
    <s v="Electronics"/>
    <x v="3"/>
    <d v="2023-01-18T00:00:00"/>
    <d v="2023-01-28T00:00:00"/>
    <n v="252"/>
    <n v="69"/>
    <n v="184"/>
    <n v="1912"/>
    <n v="2232"/>
    <s v="Bangalore"/>
    <n v="10"/>
    <n v="410688"/>
    <n v="320"/>
    <x v="1"/>
  </r>
  <r>
    <s v="PROD13455"/>
    <x v="0"/>
    <s v="Fashion"/>
    <x v="0"/>
    <d v="2024-06-14T00:00:00"/>
    <d v="2024-06-19T00:00:00"/>
    <n v="99"/>
    <n v="78"/>
    <n v="13"/>
    <n v="450"/>
    <n v="563"/>
    <s v="Mumbai"/>
    <n v="5"/>
    <n v="7319"/>
    <n v="113"/>
    <x v="1"/>
  </r>
  <r>
    <s v="PROD13456"/>
    <x v="8"/>
    <s v="Electronics"/>
    <x v="2"/>
    <d v="2023-08-20T00:00:00"/>
    <d v="2023-08-23T00:00:00"/>
    <n v="204"/>
    <n v="139"/>
    <n v="81"/>
    <n v="1128"/>
    <n v="1303"/>
    <s v="Chennai"/>
    <n v="3"/>
    <n v="105543"/>
    <n v="175"/>
    <x v="1"/>
  </r>
  <r>
    <s v="PROD13457"/>
    <x v="7"/>
    <s v="Sports"/>
    <x v="4"/>
    <d v="2023-04-20T00:00:00"/>
    <d v="2023-04-22T00:00:00"/>
    <n v="322"/>
    <n v="119"/>
    <n v="93"/>
    <n v="1561"/>
    <n v="1804"/>
    <s v="Mumbai"/>
    <n v="2"/>
    <n v="167772"/>
    <n v="243"/>
    <x v="1"/>
  </r>
  <r>
    <s v="PROD13458"/>
    <x v="1"/>
    <s v="Electronics"/>
    <x v="3"/>
    <d v="2024-09-06T00:00:00"/>
    <d v="2024-09-11T00:00:00"/>
    <n v="471"/>
    <n v="96"/>
    <n v="220"/>
    <n v="1740"/>
    <n v="1921"/>
    <s v="Mumbai"/>
    <n v="5"/>
    <n v="422620"/>
    <n v="181"/>
    <x v="1"/>
  </r>
  <r>
    <s v="PROD13459"/>
    <x v="7"/>
    <s v="Sports"/>
    <x v="0"/>
    <d v="2023-03-08T00:00:00"/>
    <d v="2023-03-12T00:00:00"/>
    <n v="33"/>
    <n v="52"/>
    <n v="117"/>
    <n v="1375"/>
    <n v="1427"/>
    <s v="Hyderabad"/>
    <n v="4"/>
    <n v="166959"/>
    <n v="52"/>
    <x v="0"/>
  </r>
  <r>
    <s v="PROD13460"/>
    <x v="9"/>
    <s v="Home Appliances"/>
    <x v="3"/>
    <d v="2023-05-28T00:00:00"/>
    <d v="2023-06-03T00:00:00"/>
    <n v="190"/>
    <n v="127"/>
    <n v="205"/>
    <n v="886"/>
    <n v="1018"/>
    <s v="Hyderabad"/>
    <n v="6"/>
    <n v="208690"/>
    <n v="132"/>
    <x v="0"/>
  </r>
  <r>
    <s v="PROD13461"/>
    <x v="0"/>
    <s v="Electronics"/>
    <x v="0"/>
    <d v="2023-03-02T00:00:00"/>
    <d v="2023-03-08T00:00:00"/>
    <n v="164"/>
    <n v="106"/>
    <n v="120"/>
    <n v="790"/>
    <n v="1097"/>
    <s v="Mumbai"/>
    <n v="6"/>
    <n v="131640"/>
    <n v="307"/>
    <x v="1"/>
  </r>
  <r>
    <s v="PROD13462"/>
    <x v="6"/>
    <s v="Fashion"/>
    <x v="4"/>
    <d v="2023-11-15T00:00:00"/>
    <d v="2023-11-17T00:00:00"/>
    <n v="162"/>
    <n v="59"/>
    <n v="103"/>
    <n v="873"/>
    <n v="1313"/>
    <s v="Hyderabad"/>
    <n v="2"/>
    <n v="135239"/>
    <n v="440"/>
    <x v="1"/>
  </r>
  <r>
    <s v="PROD13463"/>
    <x v="7"/>
    <s v="Sports"/>
    <x v="4"/>
    <d v="2023-04-21T00:00:00"/>
    <d v="2023-04-22T00:00:00"/>
    <n v="267"/>
    <n v="118"/>
    <n v="281"/>
    <n v="746"/>
    <n v="1130"/>
    <s v="Hyderabad"/>
    <n v="1"/>
    <n v="317530"/>
    <n v="384"/>
    <x v="0"/>
  </r>
  <r>
    <s v="PROD13464"/>
    <x v="9"/>
    <s v="Fashion"/>
    <x v="0"/>
    <d v="2023-01-23T00:00:00"/>
    <d v="2023-01-24T00:00:00"/>
    <n v="381"/>
    <n v="122"/>
    <n v="263"/>
    <n v="509"/>
    <n v="738"/>
    <s v="Delhi"/>
    <n v="1"/>
    <n v="194094"/>
    <n v="229"/>
    <x v="1"/>
  </r>
  <r>
    <s v="PROD13465"/>
    <x v="1"/>
    <s v="Electronics"/>
    <x v="0"/>
    <d v="2024-04-03T00:00:00"/>
    <d v="2024-04-08T00:00:00"/>
    <n v="378"/>
    <n v="119"/>
    <n v="236"/>
    <n v="1513"/>
    <n v="1979"/>
    <s v="Bangalore"/>
    <n v="5"/>
    <n v="467044"/>
    <n v="466"/>
    <x v="1"/>
  </r>
  <r>
    <s v="PROD13466"/>
    <x v="5"/>
    <s v="Electronics"/>
    <x v="2"/>
    <d v="2024-02-28T00:00:00"/>
    <d v="2024-03-05T00:00:00"/>
    <n v="324"/>
    <n v="53"/>
    <n v="266"/>
    <n v="200"/>
    <n v="662"/>
    <s v="Delhi"/>
    <n v="6"/>
    <n v="176092"/>
    <n v="462"/>
    <x v="1"/>
  </r>
  <r>
    <s v="PROD13467"/>
    <x v="6"/>
    <s v="Sports"/>
    <x v="0"/>
    <d v="2024-07-31T00:00:00"/>
    <d v="2024-08-07T00:00:00"/>
    <n v="116"/>
    <n v="61"/>
    <n v="30"/>
    <n v="1664"/>
    <n v="1860"/>
    <s v="Hyderabad"/>
    <n v="7"/>
    <n v="55800"/>
    <n v="196"/>
    <x v="1"/>
  </r>
  <r>
    <s v="PROD13468"/>
    <x v="1"/>
    <s v="Sports"/>
    <x v="4"/>
    <d v="2024-11-25T00:00:00"/>
    <d v="2024-12-05T00:00:00"/>
    <n v="287"/>
    <n v="148"/>
    <n v="115"/>
    <n v="1967"/>
    <n v="2363"/>
    <s v="Bangalore"/>
    <n v="10"/>
    <n v="271745"/>
    <n v="396"/>
    <x v="1"/>
  </r>
  <r>
    <s v="PROD13469"/>
    <x v="2"/>
    <s v="Fashion"/>
    <x v="1"/>
    <d v="2023-01-16T00:00:00"/>
    <d v="2023-01-26T00:00:00"/>
    <n v="10"/>
    <n v="130"/>
    <n v="100"/>
    <n v="1003"/>
    <n v="1397"/>
    <s v="Delhi"/>
    <n v="10"/>
    <n v="139700"/>
    <n v="394"/>
    <x v="0"/>
  </r>
  <r>
    <s v="PROD13470"/>
    <x v="0"/>
    <s v="Home Appliances"/>
    <x v="1"/>
    <d v="2023-12-30T00:00:00"/>
    <d v="2024-01-04T00:00:00"/>
    <n v="116"/>
    <n v="119"/>
    <n v="16"/>
    <n v="1007"/>
    <n v="1207"/>
    <s v="Bangalore"/>
    <n v="5"/>
    <n v="19312"/>
    <n v="200"/>
    <x v="1"/>
  </r>
  <r>
    <s v="PROD13471"/>
    <x v="7"/>
    <s v="Fashion"/>
    <x v="4"/>
    <d v="2023-11-29T00:00:00"/>
    <d v="2023-12-04T00:00:00"/>
    <n v="500"/>
    <n v="97"/>
    <n v="59"/>
    <n v="1943"/>
    <n v="2008"/>
    <s v="Bangalore"/>
    <n v="5"/>
    <n v="118472"/>
    <n v="65"/>
    <x v="1"/>
  </r>
  <r>
    <s v="PROD13472"/>
    <x v="7"/>
    <s v="Fashion"/>
    <x v="0"/>
    <d v="2023-11-29T00:00:00"/>
    <d v="2023-12-03T00:00:00"/>
    <n v="58"/>
    <n v="72"/>
    <n v="223"/>
    <n v="1983"/>
    <n v="2340"/>
    <s v="Delhi"/>
    <n v="4"/>
    <n v="521820"/>
    <n v="357"/>
    <x v="0"/>
  </r>
  <r>
    <s v="PROD13473"/>
    <x v="3"/>
    <s v="Electronics"/>
    <x v="3"/>
    <d v="2024-03-02T00:00:00"/>
    <d v="2024-03-04T00:00:00"/>
    <n v="424"/>
    <n v="115"/>
    <n v="217"/>
    <n v="1545"/>
    <n v="1680"/>
    <s v="Bangalore"/>
    <n v="2"/>
    <n v="364560"/>
    <n v="135"/>
    <x v="1"/>
  </r>
  <r>
    <s v="PROD13474"/>
    <x v="2"/>
    <s v="Home Appliances"/>
    <x v="4"/>
    <d v="2023-01-16T00:00:00"/>
    <d v="2023-01-26T00:00:00"/>
    <n v="235"/>
    <n v="104"/>
    <n v="54"/>
    <n v="239"/>
    <n v="564"/>
    <s v="Mumbai"/>
    <n v="10"/>
    <n v="30456"/>
    <n v="325"/>
    <x v="1"/>
  </r>
  <r>
    <s v="PROD13475"/>
    <x v="3"/>
    <s v="Electronics"/>
    <x v="4"/>
    <d v="2023-02-01T00:00:00"/>
    <d v="2023-02-09T00:00:00"/>
    <n v="279"/>
    <n v="58"/>
    <n v="233"/>
    <n v="265"/>
    <n v="411"/>
    <s v="Chennai"/>
    <n v="8"/>
    <n v="95763"/>
    <n v="146"/>
    <x v="1"/>
  </r>
  <r>
    <s v="PROD13476"/>
    <x v="1"/>
    <s v="Electronics"/>
    <x v="1"/>
    <d v="2023-12-12T00:00:00"/>
    <d v="2023-12-20T00:00:00"/>
    <n v="201"/>
    <n v="94"/>
    <n v="107"/>
    <n v="383"/>
    <n v="631"/>
    <s v="Delhi"/>
    <n v="8"/>
    <n v="67517"/>
    <n v="248"/>
    <x v="1"/>
  </r>
  <r>
    <s v="PROD13477"/>
    <x v="5"/>
    <s v="Home Appliances"/>
    <x v="4"/>
    <d v="2023-04-23T00:00:00"/>
    <d v="2023-04-29T00:00:00"/>
    <n v="54"/>
    <n v="69"/>
    <n v="123"/>
    <n v="1000"/>
    <n v="1434"/>
    <s v="Hyderabad"/>
    <n v="6"/>
    <n v="176382"/>
    <n v="434"/>
    <x v="0"/>
  </r>
  <r>
    <s v="PROD13478"/>
    <x v="1"/>
    <s v="Electronics"/>
    <x v="1"/>
    <d v="2024-08-16T00:00:00"/>
    <d v="2024-08-20T00:00:00"/>
    <n v="284"/>
    <n v="111"/>
    <n v="192"/>
    <n v="1989"/>
    <n v="2100"/>
    <s v="Mumbai"/>
    <n v="4"/>
    <n v="403200"/>
    <n v="111"/>
    <x v="1"/>
  </r>
  <r>
    <s v="PROD13479"/>
    <x v="6"/>
    <s v="Sports"/>
    <x v="1"/>
    <d v="2024-07-07T00:00:00"/>
    <d v="2024-07-12T00:00:00"/>
    <n v="157"/>
    <n v="64"/>
    <n v="60"/>
    <n v="1550"/>
    <n v="1843"/>
    <s v="Bangalore"/>
    <n v="5"/>
    <n v="110580"/>
    <n v="293"/>
    <x v="1"/>
  </r>
  <r>
    <s v="PROD13480"/>
    <x v="1"/>
    <s v="Home Appliances"/>
    <x v="1"/>
    <d v="2023-01-10T00:00:00"/>
    <d v="2023-01-17T00:00:00"/>
    <n v="180"/>
    <n v="59"/>
    <n v="53"/>
    <n v="1569"/>
    <n v="1663"/>
    <s v="Bangalore"/>
    <n v="7"/>
    <n v="88139"/>
    <n v="94"/>
    <x v="1"/>
  </r>
  <r>
    <s v="PROD13481"/>
    <x v="0"/>
    <s v="Electronics"/>
    <x v="2"/>
    <d v="2024-09-25T00:00:00"/>
    <d v="2024-09-26T00:00:00"/>
    <n v="337"/>
    <n v="125"/>
    <n v="172"/>
    <n v="942"/>
    <n v="1251"/>
    <s v="Hyderabad"/>
    <n v="1"/>
    <n v="215172"/>
    <n v="309"/>
    <x v="1"/>
  </r>
  <r>
    <s v="PROD13482"/>
    <x v="6"/>
    <s v="Electronics"/>
    <x v="2"/>
    <d v="2023-12-15T00:00:00"/>
    <d v="2023-12-20T00:00:00"/>
    <n v="135"/>
    <n v="87"/>
    <n v="54"/>
    <n v="1027"/>
    <n v="1451"/>
    <s v="Bangalore"/>
    <n v="5"/>
    <n v="78354"/>
    <n v="424"/>
    <x v="1"/>
  </r>
  <r>
    <s v="PROD13483"/>
    <x v="5"/>
    <s v="Sports"/>
    <x v="2"/>
    <d v="2023-06-24T00:00:00"/>
    <d v="2023-06-30T00:00:00"/>
    <n v="30"/>
    <n v="85"/>
    <n v="132"/>
    <n v="1587"/>
    <n v="1738"/>
    <s v="Hyderabad"/>
    <n v="6"/>
    <n v="229416"/>
    <n v="151"/>
    <x v="0"/>
  </r>
  <r>
    <s v="PROD13484"/>
    <x v="6"/>
    <s v="Home Appliances"/>
    <x v="3"/>
    <d v="2023-03-28T00:00:00"/>
    <d v="2023-04-01T00:00:00"/>
    <n v="104"/>
    <n v="64"/>
    <n v="167"/>
    <n v="1604"/>
    <n v="1821"/>
    <s v="Hyderabad"/>
    <n v="4"/>
    <n v="304107"/>
    <n v="217"/>
    <x v="0"/>
  </r>
  <r>
    <s v="PROD13485"/>
    <x v="5"/>
    <s v="Home Appliances"/>
    <x v="3"/>
    <d v="2024-09-15T00:00:00"/>
    <d v="2024-09-22T00:00:00"/>
    <n v="175"/>
    <n v="95"/>
    <n v="299"/>
    <n v="1009"/>
    <n v="1119"/>
    <s v="Mumbai"/>
    <n v="7"/>
    <n v="334581"/>
    <n v="110"/>
    <x v="0"/>
  </r>
  <r>
    <s v="PROD13486"/>
    <x v="0"/>
    <s v="Sports"/>
    <x v="0"/>
    <d v="2023-02-15T00:00:00"/>
    <d v="2023-02-19T00:00:00"/>
    <n v="384"/>
    <n v="103"/>
    <n v="117"/>
    <n v="734"/>
    <n v="1026"/>
    <s v="Mumbai"/>
    <n v="4"/>
    <n v="120042"/>
    <n v="292"/>
    <x v="1"/>
  </r>
  <r>
    <s v="PROD13487"/>
    <x v="7"/>
    <s v="Fashion"/>
    <x v="3"/>
    <d v="2024-05-25T00:00:00"/>
    <d v="2024-05-30T00:00:00"/>
    <n v="465"/>
    <n v="138"/>
    <n v="132"/>
    <n v="1441"/>
    <n v="1752"/>
    <s v="Mumbai"/>
    <n v="5"/>
    <n v="231264"/>
    <n v="311"/>
    <x v="1"/>
  </r>
  <r>
    <s v="PROD13488"/>
    <x v="8"/>
    <s v="Home Appliances"/>
    <x v="2"/>
    <d v="2024-12-22T00:00:00"/>
    <d v="2024-12-30T00:00:00"/>
    <n v="144"/>
    <n v="116"/>
    <n v="266"/>
    <n v="955"/>
    <n v="1280"/>
    <s v="Chennai"/>
    <n v="8"/>
    <n v="340480"/>
    <n v="325"/>
    <x v="0"/>
  </r>
  <r>
    <s v="PROD13489"/>
    <x v="6"/>
    <s v="Sports"/>
    <x v="0"/>
    <d v="2023-10-14T00:00:00"/>
    <d v="2023-10-23T00:00:00"/>
    <n v="140"/>
    <n v="87"/>
    <n v="267"/>
    <n v="1732"/>
    <n v="2086"/>
    <s v="Mumbai"/>
    <n v="9"/>
    <n v="556962"/>
    <n v="354"/>
    <x v="0"/>
  </r>
  <r>
    <s v="PROD13490"/>
    <x v="0"/>
    <s v="Sports"/>
    <x v="2"/>
    <d v="2023-03-28T00:00:00"/>
    <d v="2023-03-31T00:00:00"/>
    <n v="66"/>
    <n v="67"/>
    <n v="36"/>
    <n v="202"/>
    <n v="421"/>
    <s v="Hyderabad"/>
    <n v="3"/>
    <n v="15156"/>
    <n v="219"/>
    <x v="1"/>
  </r>
  <r>
    <s v="PROD13491"/>
    <x v="3"/>
    <s v="Home Appliances"/>
    <x v="3"/>
    <d v="2023-05-08T00:00:00"/>
    <d v="2023-05-14T00:00:00"/>
    <n v="102"/>
    <n v="123"/>
    <n v="264"/>
    <n v="1059"/>
    <n v="1157"/>
    <s v="Delhi"/>
    <n v="6"/>
    <n v="305448"/>
    <n v="98"/>
    <x v="0"/>
  </r>
  <r>
    <s v="PROD13492"/>
    <x v="9"/>
    <s v="Sports"/>
    <x v="2"/>
    <d v="2024-04-26T00:00:00"/>
    <d v="2024-05-06T00:00:00"/>
    <n v="240"/>
    <n v="86"/>
    <n v="24"/>
    <n v="431"/>
    <n v="525"/>
    <s v="Delhi"/>
    <n v="10"/>
    <n v="12600"/>
    <n v="94"/>
    <x v="1"/>
  </r>
  <r>
    <s v="PROD13493"/>
    <x v="9"/>
    <s v="Electronics"/>
    <x v="3"/>
    <d v="2024-03-13T00:00:00"/>
    <d v="2024-03-16T00:00:00"/>
    <n v="18"/>
    <n v="59"/>
    <n v="32"/>
    <n v="698"/>
    <n v="773"/>
    <s v="Bangalore"/>
    <n v="3"/>
    <n v="24736"/>
    <n v="75"/>
    <x v="0"/>
  </r>
  <r>
    <s v="PROD13494"/>
    <x v="6"/>
    <s v="Fashion"/>
    <x v="3"/>
    <d v="2023-06-17T00:00:00"/>
    <d v="2023-06-25T00:00:00"/>
    <n v="61"/>
    <n v="66"/>
    <n v="47"/>
    <n v="1202"/>
    <n v="1527"/>
    <s v="Delhi"/>
    <n v="8"/>
    <n v="71769"/>
    <n v="325"/>
    <x v="1"/>
  </r>
  <r>
    <s v="PROD13495"/>
    <x v="9"/>
    <s v="Fashion"/>
    <x v="2"/>
    <d v="2023-09-11T00:00:00"/>
    <d v="2023-09-16T00:00:00"/>
    <n v="36"/>
    <n v="139"/>
    <n v="89"/>
    <n v="1619"/>
    <n v="1840"/>
    <s v="Bangalore"/>
    <n v="5"/>
    <n v="163760"/>
    <n v="221"/>
    <x v="0"/>
  </r>
  <r>
    <s v="PROD13496"/>
    <x v="7"/>
    <s v="Fashion"/>
    <x v="0"/>
    <d v="2023-02-03T00:00:00"/>
    <d v="2023-02-07T00:00:00"/>
    <n v="374"/>
    <n v="96"/>
    <n v="59"/>
    <n v="492"/>
    <n v="763"/>
    <s v="Mumbai"/>
    <n v="4"/>
    <n v="45017"/>
    <n v="271"/>
    <x v="1"/>
  </r>
  <r>
    <s v="PROD13497"/>
    <x v="5"/>
    <s v="Fashion"/>
    <x v="1"/>
    <d v="2024-09-14T00:00:00"/>
    <d v="2024-09-24T00:00:00"/>
    <n v="134"/>
    <n v="124"/>
    <n v="266"/>
    <n v="1835"/>
    <n v="2110"/>
    <s v="Chennai"/>
    <n v="10"/>
    <n v="561260"/>
    <n v="275"/>
    <x v="0"/>
  </r>
  <r>
    <s v="PROD13498"/>
    <x v="4"/>
    <s v="Home Appliances"/>
    <x v="1"/>
    <d v="2023-08-15T00:00:00"/>
    <d v="2023-08-25T00:00:00"/>
    <n v="288"/>
    <n v="130"/>
    <n v="300"/>
    <n v="1032"/>
    <n v="1165"/>
    <s v="Delhi"/>
    <n v="10"/>
    <n v="349500"/>
    <n v="133"/>
    <x v="0"/>
  </r>
  <r>
    <s v="PROD13499"/>
    <x v="7"/>
    <s v="Fashion"/>
    <x v="3"/>
    <d v="2024-03-12T00:00:00"/>
    <d v="2024-03-19T00:00:00"/>
    <n v="157"/>
    <n v="67"/>
    <n v="300"/>
    <n v="278"/>
    <n v="682"/>
    <s v="Bangalore"/>
    <n v="7"/>
    <n v="204600"/>
    <n v="404"/>
    <x v="0"/>
  </r>
  <r>
    <s v="PROD13500"/>
    <x v="2"/>
    <s v="Home Appliances"/>
    <x v="1"/>
    <d v="2023-12-13T00:00:00"/>
    <d v="2023-12-21T00:00:00"/>
    <n v="319"/>
    <n v="57"/>
    <n v="23"/>
    <n v="1851"/>
    <n v="1968"/>
    <s v="Delhi"/>
    <n v="8"/>
    <n v="45264"/>
    <n v="117"/>
    <x v="1"/>
  </r>
  <r>
    <s v="PROD13501"/>
    <x v="7"/>
    <s v="Sports"/>
    <x v="4"/>
    <d v="2024-02-24T00:00:00"/>
    <d v="2024-03-04T00:00:00"/>
    <n v="219"/>
    <n v="112"/>
    <n v="24"/>
    <n v="1448"/>
    <n v="1559"/>
    <s v="Hyderabad"/>
    <n v="9"/>
    <n v="37416"/>
    <n v="111"/>
    <x v="1"/>
  </r>
  <r>
    <s v="PROD13502"/>
    <x v="3"/>
    <s v="Sports"/>
    <x v="0"/>
    <d v="2023-01-01T00:00:00"/>
    <d v="2023-01-11T00:00:00"/>
    <n v="205"/>
    <n v="123"/>
    <n v="66"/>
    <n v="336"/>
    <n v="725"/>
    <s v="Delhi"/>
    <n v="10"/>
    <n v="47850"/>
    <n v="389"/>
    <x v="1"/>
  </r>
  <r>
    <s v="PROD13503"/>
    <x v="2"/>
    <s v="Home Appliances"/>
    <x v="4"/>
    <d v="2023-12-26T00:00:00"/>
    <d v="2023-12-27T00:00:00"/>
    <n v="74"/>
    <n v="56"/>
    <n v="231"/>
    <n v="1347"/>
    <n v="1610"/>
    <s v="Mumbai"/>
    <n v="1"/>
    <n v="371910"/>
    <n v="263"/>
    <x v="0"/>
  </r>
  <r>
    <s v="PROD13504"/>
    <x v="8"/>
    <s v="Fashion"/>
    <x v="2"/>
    <d v="2023-10-21T00:00:00"/>
    <d v="2023-10-25T00:00:00"/>
    <n v="161"/>
    <n v="55"/>
    <n v="50"/>
    <n v="1576"/>
    <n v="2071"/>
    <s v="Mumbai"/>
    <n v="4"/>
    <n v="103550"/>
    <n v="495"/>
    <x v="1"/>
  </r>
  <r>
    <s v="PROD13505"/>
    <x v="2"/>
    <s v="Sports"/>
    <x v="0"/>
    <d v="2023-03-01T00:00:00"/>
    <d v="2023-03-10T00:00:00"/>
    <n v="328"/>
    <n v="56"/>
    <n v="280"/>
    <n v="1936"/>
    <n v="2037"/>
    <s v="Chennai"/>
    <n v="9"/>
    <n v="570360"/>
    <n v="101"/>
    <x v="1"/>
  </r>
  <r>
    <s v="PROD13506"/>
    <x v="4"/>
    <s v="Electronics"/>
    <x v="0"/>
    <d v="2024-10-01T00:00:00"/>
    <d v="2024-10-10T00:00:00"/>
    <n v="189"/>
    <n v="88"/>
    <n v="19"/>
    <n v="1903"/>
    <n v="2091"/>
    <s v="Hyderabad"/>
    <n v="9"/>
    <n v="39729"/>
    <n v="188"/>
    <x v="1"/>
  </r>
  <r>
    <s v="PROD13507"/>
    <x v="4"/>
    <s v="Electronics"/>
    <x v="1"/>
    <d v="2024-02-23T00:00:00"/>
    <d v="2024-03-03T00:00:00"/>
    <n v="175"/>
    <n v="91"/>
    <n v="267"/>
    <n v="1921"/>
    <n v="2420"/>
    <s v="Bangalore"/>
    <n v="9"/>
    <n v="646140"/>
    <n v="499"/>
    <x v="0"/>
  </r>
  <r>
    <s v="PROD13508"/>
    <x v="6"/>
    <s v="Home Appliances"/>
    <x v="3"/>
    <d v="2023-11-02T00:00:00"/>
    <d v="2023-11-05T00:00:00"/>
    <n v="400"/>
    <n v="113"/>
    <n v="226"/>
    <n v="286"/>
    <n v="361"/>
    <s v="Hyderabad"/>
    <n v="3"/>
    <n v="81586"/>
    <n v="75"/>
    <x v="1"/>
  </r>
  <r>
    <s v="PROD13509"/>
    <x v="5"/>
    <s v="Sports"/>
    <x v="0"/>
    <d v="2024-10-28T00:00:00"/>
    <d v="2024-11-04T00:00:00"/>
    <n v="338"/>
    <n v="142"/>
    <n v="279"/>
    <n v="778"/>
    <n v="1189"/>
    <s v="Chennai"/>
    <n v="7"/>
    <n v="331731"/>
    <n v="411"/>
    <x v="1"/>
  </r>
  <r>
    <s v="PROD13510"/>
    <x v="6"/>
    <s v="Fashion"/>
    <x v="2"/>
    <d v="2024-03-18T00:00:00"/>
    <d v="2024-03-27T00:00:00"/>
    <n v="489"/>
    <n v="93"/>
    <n v="13"/>
    <n v="1092"/>
    <n v="1188"/>
    <s v="Chennai"/>
    <n v="9"/>
    <n v="15444"/>
    <n v="96"/>
    <x v="1"/>
  </r>
  <r>
    <s v="PROD13511"/>
    <x v="7"/>
    <s v="Home Appliances"/>
    <x v="2"/>
    <d v="2023-01-22T00:00:00"/>
    <d v="2023-01-28T00:00:00"/>
    <n v="359"/>
    <n v="58"/>
    <n v="11"/>
    <n v="889"/>
    <n v="1092"/>
    <s v="Chennai"/>
    <n v="6"/>
    <n v="12012"/>
    <n v="203"/>
    <x v="1"/>
  </r>
  <r>
    <s v="PROD13512"/>
    <x v="0"/>
    <s v="Home Appliances"/>
    <x v="1"/>
    <d v="2024-01-09T00:00:00"/>
    <d v="2024-01-11T00:00:00"/>
    <n v="335"/>
    <n v="102"/>
    <n v="224"/>
    <n v="1578"/>
    <n v="1945"/>
    <s v="Bangalore"/>
    <n v="2"/>
    <n v="435680"/>
    <n v="367"/>
    <x v="1"/>
  </r>
  <r>
    <s v="PROD13513"/>
    <x v="6"/>
    <s v="Electronics"/>
    <x v="1"/>
    <d v="2024-01-22T00:00:00"/>
    <d v="2024-01-30T00:00:00"/>
    <n v="466"/>
    <n v="116"/>
    <n v="135"/>
    <n v="836"/>
    <n v="1284"/>
    <s v="Chennai"/>
    <n v="8"/>
    <n v="173340"/>
    <n v="448"/>
    <x v="1"/>
  </r>
  <r>
    <s v="PROD13514"/>
    <x v="8"/>
    <s v="Fashion"/>
    <x v="1"/>
    <d v="2024-06-14T00:00:00"/>
    <d v="2024-06-19T00:00:00"/>
    <n v="462"/>
    <n v="114"/>
    <n v="170"/>
    <n v="219"/>
    <n v="549"/>
    <s v="Hyderabad"/>
    <n v="5"/>
    <n v="93330"/>
    <n v="330"/>
    <x v="1"/>
  </r>
  <r>
    <s v="PROD13515"/>
    <x v="3"/>
    <s v="Electronics"/>
    <x v="4"/>
    <d v="2023-04-28T00:00:00"/>
    <d v="2023-05-06T00:00:00"/>
    <n v="394"/>
    <n v="101"/>
    <n v="227"/>
    <n v="1714"/>
    <n v="1968"/>
    <s v="Delhi"/>
    <n v="8"/>
    <n v="446736"/>
    <n v="254"/>
    <x v="1"/>
  </r>
  <r>
    <s v="PROD13516"/>
    <x v="8"/>
    <s v="Electronics"/>
    <x v="2"/>
    <d v="2023-09-07T00:00:00"/>
    <d v="2023-09-08T00:00:00"/>
    <n v="182"/>
    <n v="99"/>
    <n v="60"/>
    <n v="1741"/>
    <n v="2058"/>
    <s v="Delhi"/>
    <n v="1"/>
    <n v="123480"/>
    <n v="317"/>
    <x v="1"/>
  </r>
  <r>
    <s v="PROD13517"/>
    <x v="0"/>
    <s v="Home Appliances"/>
    <x v="1"/>
    <d v="2024-07-03T00:00:00"/>
    <d v="2024-07-08T00:00:00"/>
    <n v="149"/>
    <n v="98"/>
    <n v="75"/>
    <n v="1945"/>
    <n v="2049"/>
    <s v="Mumbai"/>
    <n v="5"/>
    <n v="153675"/>
    <n v="104"/>
    <x v="1"/>
  </r>
  <r>
    <s v="PROD13518"/>
    <x v="1"/>
    <s v="Electronics"/>
    <x v="2"/>
    <d v="2023-11-19T00:00:00"/>
    <d v="2023-11-23T00:00:00"/>
    <n v="155"/>
    <n v="132"/>
    <n v="56"/>
    <n v="1282"/>
    <n v="1695"/>
    <s v="Delhi"/>
    <n v="4"/>
    <n v="94920"/>
    <n v="413"/>
    <x v="1"/>
  </r>
  <r>
    <s v="PROD13519"/>
    <x v="1"/>
    <s v="Home Appliances"/>
    <x v="3"/>
    <d v="2023-12-27T00:00:00"/>
    <d v="2024-01-03T00:00:00"/>
    <n v="275"/>
    <n v="74"/>
    <n v="173"/>
    <n v="750"/>
    <n v="1076"/>
    <s v="Bangalore"/>
    <n v="7"/>
    <n v="186148"/>
    <n v="326"/>
    <x v="1"/>
  </r>
  <r>
    <s v="PROD13520"/>
    <x v="1"/>
    <s v="Home Appliances"/>
    <x v="2"/>
    <d v="2024-06-07T00:00:00"/>
    <d v="2024-06-14T00:00:00"/>
    <n v="389"/>
    <n v="71"/>
    <n v="47"/>
    <n v="1044"/>
    <n v="1430"/>
    <s v="Chennai"/>
    <n v="7"/>
    <n v="67210"/>
    <n v="386"/>
    <x v="1"/>
  </r>
  <r>
    <s v="PROD13521"/>
    <x v="3"/>
    <s v="Sports"/>
    <x v="0"/>
    <d v="2023-09-05T00:00:00"/>
    <d v="2023-09-12T00:00:00"/>
    <n v="207"/>
    <n v="142"/>
    <n v="156"/>
    <n v="418"/>
    <n v="726"/>
    <s v="Mumbai"/>
    <n v="7"/>
    <n v="113256"/>
    <n v="308"/>
    <x v="1"/>
  </r>
  <r>
    <s v="PROD13522"/>
    <x v="6"/>
    <s v="Sports"/>
    <x v="3"/>
    <d v="2024-08-01T00:00:00"/>
    <d v="2024-08-04T00:00:00"/>
    <n v="147"/>
    <n v="145"/>
    <n v="4"/>
    <n v="815"/>
    <n v="1002"/>
    <s v="Hyderabad"/>
    <n v="3"/>
    <n v="4008"/>
    <n v="187"/>
    <x v="1"/>
  </r>
  <r>
    <s v="PROD13523"/>
    <x v="0"/>
    <s v="Home Appliances"/>
    <x v="4"/>
    <d v="2024-04-02T00:00:00"/>
    <d v="2024-04-12T00:00:00"/>
    <n v="483"/>
    <n v="142"/>
    <n v="218"/>
    <n v="858"/>
    <n v="1075"/>
    <s v="Mumbai"/>
    <n v="10"/>
    <n v="234350"/>
    <n v="217"/>
    <x v="1"/>
  </r>
  <r>
    <s v="PROD13524"/>
    <x v="4"/>
    <s v="Sports"/>
    <x v="1"/>
    <d v="2024-06-09T00:00:00"/>
    <d v="2024-06-17T00:00:00"/>
    <n v="28"/>
    <n v="108"/>
    <n v="200"/>
    <n v="1867"/>
    <n v="2045"/>
    <s v="Mumbai"/>
    <n v="8"/>
    <n v="409000"/>
    <n v="178"/>
    <x v="0"/>
  </r>
  <r>
    <s v="PROD13525"/>
    <x v="1"/>
    <s v="Electronics"/>
    <x v="1"/>
    <d v="2023-11-13T00:00:00"/>
    <d v="2023-11-19T00:00:00"/>
    <n v="440"/>
    <n v="132"/>
    <n v="117"/>
    <n v="1556"/>
    <n v="1703"/>
    <s v="Bangalore"/>
    <n v="6"/>
    <n v="199251"/>
    <n v="147"/>
    <x v="1"/>
  </r>
  <r>
    <s v="PROD13526"/>
    <x v="5"/>
    <s v="Fashion"/>
    <x v="4"/>
    <d v="2023-09-22T00:00:00"/>
    <d v="2023-09-24T00:00:00"/>
    <n v="459"/>
    <n v="56"/>
    <n v="41"/>
    <n v="964"/>
    <n v="1389"/>
    <s v="Mumbai"/>
    <n v="2"/>
    <n v="56949"/>
    <n v="425"/>
    <x v="1"/>
  </r>
  <r>
    <s v="PROD13527"/>
    <x v="3"/>
    <s v="Sports"/>
    <x v="4"/>
    <d v="2023-04-01T00:00:00"/>
    <d v="2023-04-06T00:00:00"/>
    <n v="251"/>
    <n v="78"/>
    <n v="21"/>
    <n v="1771"/>
    <n v="1837"/>
    <s v="Delhi"/>
    <n v="5"/>
    <n v="38577"/>
    <n v="66"/>
    <x v="1"/>
  </r>
  <r>
    <s v="PROD13528"/>
    <x v="7"/>
    <s v="Fashion"/>
    <x v="3"/>
    <d v="2024-08-09T00:00:00"/>
    <d v="2024-08-13T00:00:00"/>
    <n v="227"/>
    <n v="82"/>
    <n v="141"/>
    <n v="639"/>
    <n v="945"/>
    <s v="Chennai"/>
    <n v="4"/>
    <n v="133245"/>
    <n v="306"/>
    <x v="1"/>
  </r>
  <r>
    <s v="PROD13529"/>
    <x v="0"/>
    <s v="Fashion"/>
    <x v="4"/>
    <d v="2023-09-18T00:00:00"/>
    <d v="2023-09-26T00:00:00"/>
    <n v="23"/>
    <n v="100"/>
    <n v="20"/>
    <n v="372"/>
    <n v="872"/>
    <s v="Mumbai"/>
    <n v="8"/>
    <n v="17440"/>
    <n v="500"/>
    <x v="1"/>
  </r>
  <r>
    <s v="PROD13530"/>
    <x v="3"/>
    <s v="Home Appliances"/>
    <x v="3"/>
    <d v="2023-10-08T00:00:00"/>
    <d v="2023-10-11T00:00:00"/>
    <n v="410"/>
    <n v="100"/>
    <n v="271"/>
    <n v="1285"/>
    <n v="1425"/>
    <s v="Bangalore"/>
    <n v="3"/>
    <n v="386175"/>
    <n v="140"/>
    <x v="1"/>
  </r>
  <r>
    <s v="PROD13531"/>
    <x v="0"/>
    <s v="Home Appliances"/>
    <x v="3"/>
    <d v="2024-06-24T00:00:00"/>
    <d v="2024-07-02T00:00:00"/>
    <n v="370"/>
    <n v="52"/>
    <n v="179"/>
    <n v="1672"/>
    <n v="1767"/>
    <s v="Hyderabad"/>
    <n v="8"/>
    <n v="316293"/>
    <n v="95"/>
    <x v="1"/>
  </r>
  <r>
    <s v="PROD13532"/>
    <x v="3"/>
    <s v="Electronics"/>
    <x v="2"/>
    <d v="2023-12-22T00:00:00"/>
    <d v="2023-12-30T00:00:00"/>
    <n v="300"/>
    <n v="67"/>
    <n v="58"/>
    <n v="709"/>
    <n v="808"/>
    <s v="Bangalore"/>
    <n v="8"/>
    <n v="46864"/>
    <n v="99"/>
    <x v="1"/>
  </r>
  <r>
    <s v="PROD13533"/>
    <x v="3"/>
    <s v="Electronics"/>
    <x v="1"/>
    <d v="2024-12-19T00:00:00"/>
    <d v="2024-12-20T00:00:00"/>
    <n v="264"/>
    <n v="60"/>
    <n v="260"/>
    <n v="778"/>
    <n v="1026"/>
    <s v="Chennai"/>
    <n v="1"/>
    <n v="266760"/>
    <n v="248"/>
    <x v="1"/>
  </r>
  <r>
    <s v="PROD13534"/>
    <x v="3"/>
    <s v="Fashion"/>
    <x v="4"/>
    <d v="2023-01-16T00:00:00"/>
    <d v="2023-01-26T00:00:00"/>
    <n v="377"/>
    <n v="94"/>
    <n v="173"/>
    <n v="1233"/>
    <n v="1284"/>
    <s v="Chennai"/>
    <n v="10"/>
    <n v="222132"/>
    <n v="51"/>
    <x v="1"/>
  </r>
  <r>
    <s v="PROD13535"/>
    <x v="5"/>
    <s v="Sports"/>
    <x v="1"/>
    <d v="2023-02-23T00:00:00"/>
    <d v="2023-02-25T00:00:00"/>
    <n v="105"/>
    <n v="89"/>
    <n v="244"/>
    <n v="1445"/>
    <n v="1734"/>
    <s v="Hyderabad"/>
    <n v="2"/>
    <n v="423096"/>
    <n v="289"/>
    <x v="0"/>
  </r>
  <r>
    <s v="PROD13536"/>
    <x v="5"/>
    <s v="Fashion"/>
    <x v="1"/>
    <d v="2023-03-16T00:00:00"/>
    <d v="2023-03-26T00:00:00"/>
    <n v="348"/>
    <n v="103"/>
    <n v="30"/>
    <n v="574"/>
    <n v="822"/>
    <s v="Chennai"/>
    <n v="10"/>
    <n v="24660"/>
    <n v="248"/>
    <x v="1"/>
  </r>
  <r>
    <s v="PROD13537"/>
    <x v="4"/>
    <s v="Electronics"/>
    <x v="3"/>
    <d v="2024-06-10T00:00:00"/>
    <d v="2024-06-12T00:00:00"/>
    <n v="285"/>
    <n v="143"/>
    <n v="288"/>
    <n v="816"/>
    <n v="978"/>
    <s v="Bangalore"/>
    <n v="2"/>
    <n v="281664"/>
    <n v="162"/>
    <x v="0"/>
  </r>
  <r>
    <s v="PROD13538"/>
    <x v="8"/>
    <s v="Electronics"/>
    <x v="2"/>
    <d v="2023-11-13T00:00:00"/>
    <d v="2023-11-23T00:00:00"/>
    <n v="288"/>
    <n v="97"/>
    <n v="264"/>
    <n v="661"/>
    <n v="1111"/>
    <s v="Mumbai"/>
    <n v="10"/>
    <n v="293304"/>
    <n v="450"/>
    <x v="1"/>
  </r>
  <r>
    <s v="PROD13539"/>
    <x v="1"/>
    <s v="Home Appliances"/>
    <x v="3"/>
    <d v="2023-01-03T00:00:00"/>
    <d v="2023-01-11T00:00:00"/>
    <n v="197"/>
    <n v="90"/>
    <n v="67"/>
    <n v="1535"/>
    <n v="1948"/>
    <s v="Hyderabad"/>
    <n v="8"/>
    <n v="130516"/>
    <n v="413"/>
    <x v="1"/>
  </r>
  <r>
    <s v="PROD13540"/>
    <x v="6"/>
    <s v="Fashion"/>
    <x v="1"/>
    <d v="2024-06-04T00:00:00"/>
    <d v="2024-06-12T00:00:00"/>
    <n v="420"/>
    <n v="121"/>
    <n v="178"/>
    <n v="1213"/>
    <n v="1286"/>
    <s v="Mumbai"/>
    <n v="8"/>
    <n v="228908"/>
    <n v="73"/>
    <x v="1"/>
  </r>
  <r>
    <s v="PROD13541"/>
    <x v="0"/>
    <s v="Sports"/>
    <x v="1"/>
    <d v="2024-10-10T00:00:00"/>
    <d v="2024-10-11T00:00:00"/>
    <n v="120"/>
    <n v="88"/>
    <n v="226"/>
    <n v="1188"/>
    <n v="1435"/>
    <s v="Delhi"/>
    <n v="1"/>
    <n v="324310"/>
    <n v="247"/>
    <x v="0"/>
  </r>
  <r>
    <s v="PROD13542"/>
    <x v="6"/>
    <s v="Sports"/>
    <x v="4"/>
    <d v="2024-08-30T00:00:00"/>
    <d v="2024-09-04T00:00:00"/>
    <n v="28"/>
    <n v="133"/>
    <n v="209"/>
    <n v="921"/>
    <n v="1327"/>
    <s v="Mumbai"/>
    <n v="5"/>
    <n v="277343"/>
    <n v="406"/>
    <x v="0"/>
  </r>
  <r>
    <s v="PROD13543"/>
    <x v="1"/>
    <s v="Sports"/>
    <x v="0"/>
    <d v="2024-06-09T00:00:00"/>
    <d v="2024-06-10T00:00:00"/>
    <n v="2"/>
    <n v="132"/>
    <n v="83"/>
    <n v="1991"/>
    <n v="2157"/>
    <s v="Delhi"/>
    <n v="1"/>
    <n v="179031"/>
    <n v="166"/>
    <x v="0"/>
  </r>
  <r>
    <s v="PROD13544"/>
    <x v="4"/>
    <s v="Electronics"/>
    <x v="1"/>
    <d v="2024-04-24T00:00:00"/>
    <d v="2024-04-29T00:00:00"/>
    <n v="173"/>
    <n v="101"/>
    <n v="165"/>
    <n v="1720"/>
    <n v="2022"/>
    <s v="Hyderabad"/>
    <n v="5"/>
    <n v="333630"/>
    <n v="302"/>
    <x v="1"/>
  </r>
  <r>
    <s v="PROD13545"/>
    <x v="8"/>
    <s v="Electronics"/>
    <x v="1"/>
    <d v="2024-01-23T00:00:00"/>
    <d v="2024-01-26T00:00:00"/>
    <n v="469"/>
    <n v="136"/>
    <n v="277"/>
    <n v="1534"/>
    <n v="1849"/>
    <s v="Mumbai"/>
    <n v="3"/>
    <n v="512173"/>
    <n v="315"/>
    <x v="1"/>
  </r>
  <r>
    <s v="PROD13546"/>
    <x v="2"/>
    <s v="Electronics"/>
    <x v="4"/>
    <d v="2023-05-17T00:00:00"/>
    <d v="2023-05-23T00:00:00"/>
    <n v="5"/>
    <n v="132"/>
    <n v="285"/>
    <n v="942"/>
    <n v="1201"/>
    <s v="Delhi"/>
    <n v="6"/>
    <n v="342285"/>
    <n v="259"/>
    <x v="0"/>
  </r>
  <r>
    <s v="PROD13547"/>
    <x v="5"/>
    <s v="Home Appliances"/>
    <x v="0"/>
    <d v="2023-06-14T00:00:00"/>
    <d v="2023-06-20T00:00:00"/>
    <n v="305"/>
    <n v="65"/>
    <n v="157"/>
    <n v="1725"/>
    <n v="2151"/>
    <s v="Chennai"/>
    <n v="6"/>
    <n v="337707"/>
    <n v="426"/>
    <x v="1"/>
  </r>
  <r>
    <s v="PROD13548"/>
    <x v="2"/>
    <s v="Sports"/>
    <x v="3"/>
    <d v="2024-11-30T00:00:00"/>
    <d v="2024-12-05T00:00:00"/>
    <n v="51"/>
    <n v="76"/>
    <n v="106"/>
    <n v="1461"/>
    <n v="1655"/>
    <s v="Mumbai"/>
    <n v="5"/>
    <n v="175430"/>
    <n v="194"/>
    <x v="0"/>
  </r>
  <r>
    <s v="PROD13549"/>
    <x v="7"/>
    <s v="Fashion"/>
    <x v="1"/>
    <d v="2023-03-08T00:00:00"/>
    <d v="2023-03-11T00:00:00"/>
    <n v="206"/>
    <n v="60"/>
    <n v="154"/>
    <n v="1074"/>
    <n v="1288"/>
    <s v="Hyderabad"/>
    <n v="3"/>
    <n v="198352"/>
    <n v="214"/>
    <x v="1"/>
  </r>
  <r>
    <s v="PROD13550"/>
    <x v="6"/>
    <s v="Electronics"/>
    <x v="3"/>
    <d v="2024-11-29T00:00:00"/>
    <d v="2024-12-06T00:00:00"/>
    <n v="354"/>
    <n v="138"/>
    <n v="10"/>
    <n v="390"/>
    <n v="482"/>
    <s v="Delhi"/>
    <n v="7"/>
    <n v="4820"/>
    <n v="92"/>
    <x v="1"/>
  </r>
  <r>
    <s v="PROD13551"/>
    <x v="9"/>
    <s v="Electronics"/>
    <x v="2"/>
    <d v="2023-11-13T00:00:00"/>
    <d v="2023-11-23T00:00:00"/>
    <n v="463"/>
    <n v="111"/>
    <n v="114"/>
    <n v="1769"/>
    <n v="1928"/>
    <s v="Hyderabad"/>
    <n v="10"/>
    <n v="219792"/>
    <n v="159"/>
    <x v="1"/>
  </r>
  <r>
    <s v="PROD13552"/>
    <x v="0"/>
    <s v="Electronics"/>
    <x v="1"/>
    <d v="2023-06-19T00:00:00"/>
    <d v="2023-06-24T00:00:00"/>
    <n v="496"/>
    <n v="110"/>
    <n v="150"/>
    <n v="1826"/>
    <n v="2106"/>
    <s v="Chennai"/>
    <n v="5"/>
    <n v="315900"/>
    <n v="280"/>
    <x v="1"/>
  </r>
  <r>
    <s v="PROD13553"/>
    <x v="3"/>
    <s v="Home Appliances"/>
    <x v="2"/>
    <d v="2023-09-16T00:00:00"/>
    <d v="2023-09-21T00:00:00"/>
    <n v="370"/>
    <n v="67"/>
    <n v="129"/>
    <n v="728"/>
    <n v="1119"/>
    <s v="Bangalore"/>
    <n v="5"/>
    <n v="144351"/>
    <n v="391"/>
    <x v="1"/>
  </r>
  <r>
    <s v="PROD13554"/>
    <x v="4"/>
    <s v="Fashion"/>
    <x v="3"/>
    <d v="2024-08-22T00:00:00"/>
    <d v="2024-08-25T00:00:00"/>
    <n v="271"/>
    <n v="116"/>
    <n v="273"/>
    <n v="1249"/>
    <n v="1376"/>
    <s v="Delhi"/>
    <n v="3"/>
    <n v="375648"/>
    <n v="127"/>
    <x v="0"/>
  </r>
  <r>
    <s v="PROD13555"/>
    <x v="9"/>
    <s v="Electronics"/>
    <x v="2"/>
    <d v="2024-03-08T00:00:00"/>
    <d v="2024-03-18T00:00:00"/>
    <n v="427"/>
    <n v="85"/>
    <n v="45"/>
    <n v="1841"/>
    <n v="2059"/>
    <s v="Bangalore"/>
    <n v="10"/>
    <n v="92655"/>
    <n v="218"/>
    <x v="1"/>
  </r>
  <r>
    <s v="PROD13556"/>
    <x v="1"/>
    <s v="Sports"/>
    <x v="3"/>
    <d v="2023-10-28T00:00:00"/>
    <d v="2023-10-30T00:00:00"/>
    <n v="223"/>
    <n v="145"/>
    <n v="200"/>
    <n v="350"/>
    <n v="699"/>
    <s v="Bangalore"/>
    <n v="2"/>
    <n v="139800"/>
    <n v="349"/>
    <x v="1"/>
  </r>
  <r>
    <s v="PROD13557"/>
    <x v="8"/>
    <s v="Sports"/>
    <x v="1"/>
    <d v="2023-01-28T00:00:00"/>
    <d v="2023-01-31T00:00:00"/>
    <n v="140"/>
    <n v="104"/>
    <n v="154"/>
    <n v="1445"/>
    <n v="1544"/>
    <s v="Delhi"/>
    <n v="3"/>
    <n v="237776"/>
    <n v="99"/>
    <x v="0"/>
  </r>
  <r>
    <s v="PROD13558"/>
    <x v="8"/>
    <s v="Home Appliances"/>
    <x v="1"/>
    <d v="2023-12-13T00:00:00"/>
    <d v="2023-12-15T00:00:00"/>
    <n v="258"/>
    <n v="102"/>
    <n v="115"/>
    <n v="562"/>
    <n v="647"/>
    <s v="Hyderabad"/>
    <n v="2"/>
    <n v="74405"/>
    <n v="85"/>
    <x v="1"/>
  </r>
  <r>
    <s v="PROD13559"/>
    <x v="3"/>
    <s v="Home Appliances"/>
    <x v="0"/>
    <d v="2023-07-15T00:00:00"/>
    <d v="2023-07-25T00:00:00"/>
    <n v="307"/>
    <n v="50"/>
    <n v="124"/>
    <n v="1122"/>
    <n v="1607"/>
    <s v="Delhi"/>
    <n v="10"/>
    <n v="199268"/>
    <n v="485"/>
    <x v="1"/>
  </r>
  <r>
    <s v="PROD13560"/>
    <x v="2"/>
    <s v="Home Appliances"/>
    <x v="3"/>
    <d v="2024-05-27T00:00:00"/>
    <d v="2024-06-05T00:00:00"/>
    <n v="414"/>
    <n v="133"/>
    <n v="195"/>
    <n v="1178"/>
    <n v="1446"/>
    <s v="Mumbai"/>
    <n v="9"/>
    <n v="281970"/>
    <n v="268"/>
    <x v="1"/>
  </r>
  <r>
    <s v="PROD13561"/>
    <x v="4"/>
    <s v="Fashion"/>
    <x v="4"/>
    <d v="2023-03-30T00:00:00"/>
    <d v="2023-04-09T00:00:00"/>
    <n v="297"/>
    <n v="109"/>
    <n v="147"/>
    <n v="1881"/>
    <n v="2188"/>
    <s v="Hyderabad"/>
    <n v="10"/>
    <n v="321636"/>
    <n v="307"/>
    <x v="1"/>
  </r>
  <r>
    <s v="PROD13562"/>
    <x v="1"/>
    <s v="Fashion"/>
    <x v="1"/>
    <d v="2023-10-27T00:00:00"/>
    <d v="2023-10-28T00:00:00"/>
    <n v="473"/>
    <n v="71"/>
    <n v="296"/>
    <n v="235"/>
    <n v="303"/>
    <s v="Hyderabad"/>
    <n v="1"/>
    <n v="89688"/>
    <n v="68"/>
    <x v="1"/>
  </r>
  <r>
    <s v="PROD13563"/>
    <x v="7"/>
    <s v="Fashion"/>
    <x v="2"/>
    <d v="2024-02-28T00:00:00"/>
    <d v="2024-03-07T00:00:00"/>
    <n v="244"/>
    <n v="138"/>
    <n v="105"/>
    <n v="1540"/>
    <n v="1915"/>
    <s v="Delhi"/>
    <n v="8"/>
    <n v="201075"/>
    <n v="375"/>
    <x v="1"/>
  </r>
  <r>
    <s v="PROD13564"/>
    <x v="7"/>
    <s v="Sports"/>
    <x v="2"/>
    <d v="2024-11-29T00:00:00"/>
    <d v="2024-12-01T00:00:00"/>
    <n v="160"/>
    <n v="115"/>
    <n v="227"/>
    <n v="332"/>
    <n v="659"/>
    <s v="Bangalore"/>
    <n v="2"/>
    <n v="149593"/>
    <n v="327"/>
    <x v="0"/>
  </r>
  <r>
    <s v="PROD13565"/>
    <x v="8"/>
    <s v="Sports"/>
    <x v="4"/>
    <d v="2024-04-05T00:00:00"/>
    <d v="2024-04-13T00:00:00"/>
    <n v="108"/>
    <n v="118"/>
    <n v="50"/>
    <n v="1897"/>
    <n v="2105"/>
    <s v="Mumbai"/>
    <n v="8"/>
    <n v="105250"/>
    <n v="208"/>
    <x v="1"/>
  </r>
  <r>
    <s v="PROD13566"/>
    <x v="0"/>
    <s v="Electronics"/>
    <x v="0"/>
    <d v="2023-01-09T00:00:00"/>
    <d v="2023-01-15T00:00:00"/>
    <n v="492"/>
    <n v="102"/>
    <n v="105"/>
    <n v="635"/>
    <n v="1066"/>
    <s v="Mumbai"/>
    <n v="6"/>
    <n v="111930"/>
    <n v="431"/>
    <x v="1"/>
  </r>
  <r>
    <s v="PROD13567"/>
    <x v="3"/>
    <s v="Electronics"/>
    <x v="3"/>
    <d v="2023-06-17T00:00:00"/>
    <d v="2023-06-26T00:00:00"/>
    <n v="394"/>
    <n v="140"/>
    <n v="164"/>
    <n v="342"/>
    <n v="524"/>
    <s v="Mumbai"/>
    <n v="9"/>
    <n v="85936"/>
    <n v="182"/>
    <x v="1"/>
  </r>
  <r>
    <s v="PROD13568"/>
    <x v="1"/>
    <s v="Sports"/>
    <x v="4"/>
    <d v="2023-09-13T00:00:00"/>
    <d v="2023-09-18T00:00:00"/>
    <n v="346"/>
    <n v="78"/>
    <n v="62"/>
    <n v="1054"/>
    <n v="1480"/>
    <s v="Bangalore"/>
    <n v="5"/>
    <n v="91760"/>
    <n v="426"/>
    <x v="1"/>
  </r>
  <r>
    <s v="PROD13569"/>
    <x v="2"/>
    <s v="Fashion"/>
    <x v="2"/>
    <d v="2023-04-16T00:00:00"/>
    <d v="2023-04-18T00:00:00"/>
    <n v="440"/>
    <n v="59"/>
    <n v="262"/>
    <n v="779"/>
    <n v="1095"/>
    <s v="Delhi"/>
    <n v="2"/>
    <n v="286890"/>
    <n v="316"/>
    <x v="1"/>
  </r>
  <r>
    <s v="PROD13570"/>
    <x v="3"/>
    <s v="Home Appliances"/>
    <x v="0"/>
    <d v="2023-01-30T00:00:00"/>
    <d v="2023-02-09T00:00:00"/>
    <n v="67"/>
    <n v="132"/>
    <n v="160"/>
    <n v="748"/>
    <n v="1233"/>
    <s v="Mumbai"/>
    <n v="10"/>
    <n v="197280"/>
    <n v="485"/>
    <x v="0"/>
  </r>
  <r>
    <s v="PROD13571"/>
    <x v="4"/>
    <s v="Sports"/>
    <x v="1"/>
    <d v="2023-07-03T00:00:00"/>
    <d v="2023-07-09T00:00:00"/>
    <n v="468"/>
    <n v="102"/>
    <n v="109"/>
    <n v="1582"/>
    <n v="1978"/>
    <s v="Hyderabad"/>
    <n v="6"/>
    <n v="215602"/>
    <n v="396"/>
    <x v="1"/>
  </r>
  <r>
    <s v="PROD13572"/>
    <x v="9"/>
    <s v="Fashion"/>
    <x v="4"/>
    <d v="2024-10-07T00:00:00"/>
    <d v="2024-10-12T00:00:00"/>
    <n v="422"/>
    <n v="94"/>
    <n v="153"/>
    <n v="1042"/>
    <n v="1378"/>
    <s v="Hyderabad"/>
    <n v="5"/>
    <n v="210834"/>
    <n v="336"/>
    <x v="1"/>
  </r>
  <r>
    <s v="PROD13573"/>
    <x v="2"/>
    <s v="Electronics"/>
    <x v="3"/>
    <d v="2023-02-12T00:00:00"/>
    <d v="2023-02-19T00:00:00"/>
    <n v="160"/>
    <n v="146"/>
    <n v="129"/>
    <n v="1489"/>
    <n v="1576"/>
    <s v="Chennai"/>
    <n v="7"/>
    <n v="203304"/>
    <n v="87"/>
    <x v="1"/>
  </r>
  <r>
    <s v="PROD13574"/>
    <x v="2"/>
    <s v="Home Appliances"/>
    <x v="2"/>
    <d v="2024-01-03T00:00:00"/>
    <d v="2024-01-04T00:00:00"/>
    <n v="43"/>
    <n v="107"/>
    <n v="221"/>
    <n v="1441"/>
    <n v="1549"/>
    <s v="Chennai"/>
    <n v="1"/>
    <n v="342329"/>
    <n v="108"/>
    <x v="0"/>
  </r>
  <r>
    <s v="PROD13575"/>
    <x v="1"/>
    <s v="Home Appliances"/>
    <x v="4"/>
    <d v="2023-06-15T00:00:00"/>
    <d v="2023-06-16T00:00:00"/>
    <n v="387"/>
    <n v="104"/>
    <n v="239"/>
    <n v="680"/>
    <n v="1013"/>
    <s v="Chennai"/>
    <n v="1"/>
    <n v="242107"/>
    <n v="333"/>
    <x v="1"/>
  </r>
  <r>
    <s v="PROD13576"/>
    <x v="8"/>
    <s v="Fashion"/>
    <x v="0"/>
    <d v="2023-06-27T00:00:00"/>
    <d v="2023-07-02T00:00:00"/>
    <n v="140"/>
    <n v="81"/>
    <n v="276"/>
    <n v="1559"/>
    <n v="1797"/>
    <s v="Mumbai"/>
    <n v="5"/>
    <n v="495972"/>
    <n v="238"/>
    <x v="0"/>
  </r>
  <r>
    <s v="PROD13577"/>
    <x v="5"/>
    <s v="Electronics"/>
    <x v="3"/>
    <d v="2024-04-18T00:00:00"/>
    <d v="2024-04-19T00:00:00"/>
    <n v="388"/>
    <n v="86"/>
    <n v="129"/>
    <n v="1790"/>
    <n v="1915"/>
    <s v="Mumbai"/>
    <n v="1"/>
    <n v="247035"/>
    <n v="125"/>
    <x v="1"/>
  </r>
  <r>
    <s v="PROD13578"/>
    <x v="4"/>
    <s v="Fashion"/>
    <x v="4"/>
    <d v="2024-05-31T00:00:00"/>
    <d v="2024-06-07T00:00:00"/>
    <n v="479"/>
    <n v="89"/>
    <n v="256"/>
    <n v="220"/>
    <n v="299"/>
    <s v="Mumbai"/>
    <n v="7"/>
    <n v="76544"/>
    <n v="79"/>
    <x v="1"/>
  </r>
  <r>
    <s v="PROD13579"/>
    <x v="1"/>
    <s v="Fashion"/>
    <x v="2"/>
    <d v="2023-01-16T00:00:00"/>
    <d v="2023-01-23T00:00:00"/>
    <n v="38"/>
    <n v="143"/>
    <n v="298"/>
    <n v="1661"/>
    <n v="1981"/>
    <s v="Hyderabad"/>
    <n v="7"/>
    <n v="590338"/>
    <n v="320"/>
    <x v="0"/>
  </r>
  <r>
    <s v="PROD13580"/>
    <x v="0"/>
    <s v="Home Appliances"/>
    <x v="1"/>
    <d v="2023-12-20T00:00:00"/>
    <d v="2023-12-24T00:00:00"/>
    <n v="461"/>
    <n v="106"/>
    <n v="226"/>
    <n v="1919"/>
    <n v="2165"/>
    <s v="Bangalore"/>
    <n v="4"/>
    <n v="489290"/>
    <n v="246"/>
    <x v="1"/>
  </r>
  <r>
    <s v="PROD13581"/>
    <x v="5"/>
    <s v="Home Appliances"/>
    <x v="1"/>
    <d v="2023-08-11T00:00:00"/>
    <d v="2023-08-20T00:00:00"/>
    <n v="200"/>
    <n v="131"/>
    <n v="209"/>
    <n v="1633"/>
    <n v="2096"/>
    <s v="Bangalore"/>
    <n v="9"/>
    <n v="438064"/>
    <n v="463"/>
    <x v="0"/>
  </r>
  <r>
    <s v="PROD13582"/>
    <x v="8"/>
    <s v="Sports"/>
    <x v="2"/>
    <d v="2024-08-01T00:00:00"/>
    <d v="2024-08-06T00:00:00"/>
    <n v="181"/>
    <n v="79"/>
    <n v="57"/>
    <n v="1917"/>
    <n v="2268"/>
    <s v="Chennai"/>
    <n v="5"/>
    <n v="129276"/>
    <n v="351"/>
    <x v="1"/>
  </r>
  <r>
    <s v="PROD13583"/>
    <x v="8"/>
    <s v="Electronics"/>
    <x v="3"/>
    <d v="2023-03-07T00:00:00"/>
    <d v="2023-03-08T00:00:00"/>
    <n v="54"/>
    <n v="102"/>
    <n v="78"/>
    <n v="786"/>
    <n v="988"/>
    <s v="Hyderabad"/>
    <n v="1"/>
    <n v="77064"/>
    <n v="202"/>
    <x v="0"/>
  </r>
  <r>
    <s v="PROD13584"/>
    <x v="9"/>
    <s v="Fashion"/>
    <x v="0"/>
    <d v="2023-02-07T00:00:00"/>
    <d v="2023-02-14T00:00:00"/>
    <n v="74"/>
    <n v="60"/>
    <n v="17"/>
    <n v="1178"/>
    <n v="1267"/>
    <s v="Mumbai"/>
    <n v="7"/>
    <n v="21539"/>
    <n v="89"/>
    <x v="1"/>
  </r>
  <r>
    <s v="PROD13585"/>
    <x v="0"/>
    <s v="Fashion"/>
    <x v="0"/>
    <d v="2024-02-15T00:00:00"/>
    <d v="2024-02-24T00:00:00"/>
    <n v="369"/>
    <n v="72"/>
    <n v="198"/>
    <n v="1202"/>
    <n v="1469"/>
    <s v="Bangalore"/>
    <n v="9"/>
    <n v="290862"/>
    <n v="267"/>
    <x v="1"/>
  </r>
  <r>
    <s v="PROD13586"/>
    <x v="3"/>
    <s v="Sports"/>
    <x v="3"/>
    <d v="2024-03-25T00:00:00"/>
    <d v="2024-03-28T00:00:00"/>
    <n v="83"/>
    <n v="124"/>
    <n v="55"/>
    <n v="1515"/>
    <n v="1587"/>
    <s v="Bangalore"/>
    <n v="3"/>
    <n v="87285"/>
    <n v="72"/>
    <x v="1"/>
  </r>
  <r>
    <s v="PROD13587"/>
    <x v="6"/>
    <s v="Fashion"/>
    <x v="3"/>
    <d v="2023-02-15T00:00:00"/>
    <d v="2023-02-18T00:00:00"/>
    <n v="224"/>
    <n v="144"/>
    <n v="162"/>
    <n v="1328"/>
    <n v="1646"/>
    <s v="Bangalore"/>
    <n v="3"/>
    <n v="266652"/>
    <n v="318"/>
    <x v="1"/>
  </r>
  <r>
    <s v="PROD13588"/>
    <x v="9"/>
    <s v="Fashion"/>
    <x v="0"/>
    <d v="2024-04-18T00:00:00"/>
    <d v="2024-04-27T00:00:00"/>
    <n v="445"/>
    <n v="121"/>
    <n v="147"/>
    <n v="1950"/>
    <n v="2259"/>
    <s v="Delhi"/>
    <n v="9"/>
    <n v="332073"/>
    <n v="309"/>
    <x v="1"/>
  </r>
  <r>
    <s v="PROD13589"/>
    <x v="8"/>
    <s v="Home Appliances"/>
    <x v="2"/>
    <d v="2024-07-09T00:00:00"/>
    <d v="2024-07-14T00:00:00"/>
    <n v="92"/>
    <n v="65"/>
    <n v="14"/>
    <n v="895"/>
    <n v="1035"/>
    <s v="Delhi"/>
    <n v="5"/>
    <n v="14490"/>
    <n v="140"/>
    <x v="1"/>
  </r>
  <r>
    <s v="PROD13590"/>
    <x v="7"/>
    <s v="Fashion"/>
    <x v="2"/>
    <d v="2024-10-25T00:00:00"/>
    <d v="2024-10-27T00:00:00"/>
    <n v="486"/>
    <n v="137"/>
    <n v="237"/>
    <n v="964"/>
    <n v="1359"/>
    <s v="Chennai"/>
    <n v="2"/>
    <n v="322083"/>
    <n v="395"/>
    <x v="1"/>
  </r>
  <r>
    <s v="PROD13591"/>
    <x v="9"/>
    <s v="Home Appliances"/>
    <x v="2"/>
    <d v="2024-08-25T00:00:00"/>
    <d v="2024-08-29T00:00:00"/>
    <n v="35"/>
    <n v="68"/>
    <n v="199"/>
    <n v="1794"/>
    <n v="2281"/>
    <s v="Hyderabad"/>
    <n v="4"/>
    <n v="453919"/>
    <n v="487"/>
    <x v="0"/>
  </r>
  <r>
    <s v="PROD13592"/>
    <x v="2"/>
    <s v="Sports"/>
    <x v="3"/>
    <d v="2023-09-25T00:00:00"/>
    <d v="2023-10-03T00:00:00"/>
    <n v="496"/>
    <n v="137"/>
    <n v="16"/>
    <n v="1981"/>
    <n v="2204"/>
    <s v="Hyderabad"/>
    <n v="8"/>
    <n v="35264"/>
    <n v="223"/>
    <x v="1"/>
  </r>
  <r>
    <s v="PROD13593"/>
    <x v="7"/>
    <s v="Sports"/>
    <x v="2"/>
    <d v="2023-08-11T00:00:00"/>
    <d v="2023-08-20T00:00:00"/>
    <n v="319"/>
    <n v="144"/>
    <n v="75"/>
    <n v="1376"/>
    <n v="1473"/>
    <s v="Hyderabad"/>
    <n v="9"/>
    <n v="110475"/>
    <n v="97"/>
    <x v="1"/>
  </r>
  <r>
    <s v="PROD13594"/>
    <x v="3"/>
    <s v="Electronics"/>
    <x v="3"/>
    <d v="2023-12-16T00:00:00"/>
    <d v="2023-12-23T00:00:00"/>
    <n v="396"/>
    <n v="65"/>
    <n v="13"/>
    <n v="1040"/>
    <n v="1388"/>
    <s v="Bangalore"/>
    <n v="7"/>
    <n v="18044"/>
    <n v="348"/>
    <x v="1"/>
  </r>
  <r>
    <s v="PROD13595"/>
    <x v="4"/>
    <s v="Home Appliances"/>
    <x v="0"/>
    <d v="2023-12-21T00:00:00"/>
    <d v="2023-12-23T00:00:00"/>
    <n v="48"/>
    <n v="81"/>
    <n v="89"/>
    <n v="787"/>
    <n v="1149"/>
    <s v="Chennai"/>
    <n v="2"/>
    <n v="102261"/>
    <n v="362"/>
    <x v="0"/>
  </r>
  <r>
    <s v="PROD13596"/>
    <x v="5"/>
    <s v="Fashion"/>
    <x v="3"/>
    <d v="2023-10-29T00:00:00"/>
    <d v="2023-11-05T00:00:00"/>
    <n v="416"/>
    <n v="83"/>
    <n v="239"/>
    <n v="267"/>
    <n v="726"/>
    <s v="Delhi"/>
    <n v="7"/>
    <n v="173514"/>
    <n v="459"/>
    <x v="1"/>
  </r>
  <r>
    <s v="PROD13597"/>
    <x v="1"/>
    <s v="Fashion"/>
    <x v="3"/>
    <d v="2024-04-25T00:00:00"/>
    <d v="2024-04-30T00:00:00"/>
    <n v="474"/>
    <n v="65"/>
    <n v="115"/>
    <n v="805"/>
    <n v="1288"/>
    <s v="Bangalore"/>
    <n v="5"/>
    <n v="148120"/>
    <n v="483"/>
    <x v="1"/>
  </r>
  <r>
    <s v="PROD13598"/>
    <x v="3"/>
    <s v="Electronics"/>
    <x v="2"/>
    <d v="2024-07-28T00:00:00"/>
    <d v="2024-07-30T00:00:00"/>
    <n v="215"/>
    <n v="65"/>
    <n v="94"/>
    <n v="842"/>
    <n v="1015"/>
    <s v="Mumbai"/>
    <n v="2"/>
    <n v="95410"/>
    <n v="173"/>
    <x v="1"/>
  </r>
  <r>
    <s v="PROD13599"/>
    <x v="8"/>
    <s v="Home Appliances"/>
    <x v="2"/>
    <d v="2023-03-03T00:00:00"/>
    <d v="2023-03-08T00:00:00"/>
    <n v="490"/>
    <n v="65"/>
    <n v="60"/>
    <n v="451"/>
    <n v="614"/>
    <s v="Delhi"/>
    <n v="5"/>
    <n v="36840"/>
    <n v="163"/>
    <x v="1"/>
  </r>
  <r>
    <s v="PROD13600"/>
    <x v="2"/>
    <s v="Home Appliances"/>
    <x v="3"/>
    <d v="2024-05-08T00:00:00"/>
    <d v="2024-05-10T00:00:00"/>
    <n v="160"/>
    <n v="111"/>
    <n v="171"/>
    <n v="986"/>
    <n v="1179"/>
    <s v="Bangalore"/>
    <n v="2"/>
    <n v="201609"/>
    <n v="193"/>
    <x v="0"/>
  </r>
  <r>
    <s v="PROD13601"/>
    <x v="7"/>
    <s v="Electronics"/>
    <x v="0"/>
    <d v="2023-04-28T00:00:00"/>
    <d v="2023-04-30T00:00:00"/>
    <n v="404"/>
    <n v="53"/>
    <n v="159"/>
    <n v="732"/>
    <n v="922"/>
    <s v="Mumbai"/>
    <n v="2"/>
    <n v="146598"/>
    <n v="190"/>
    <x v="1"/>
  </r>
  <r>
    <s v="PROD13602"/>
    <x v="5"/>
    <s v="Fashion"/>
    <x v="0"/>
    <d v="2023-07-14T00:00:00"/>
    <d v="2023-07-15T00:00:00"/>
    <n v="439"/>
    <n v="71"/>
    <n v="275"/>
    <n v="1181"/>
    <n v="1514"/>
    <s v="Hyderabad"/>
    <n v="1"/>
    <n v="416350"/>
    <n v="333"/>
    <x v="1"/>
  </r>
  <r>
    <s v="PROD13603"/>
    <x v="0"/>
    <s v="Electronics"/>
    <x v="2"/>
    <d v="2023-08-27T00:00:00"/>
    <d v="2023-08-31T00:00:00"/>
    <n v="114"/>
    <n v="69"/>
    <n v="170"/>
    <n v="1086"/>
    <n v="1157"/>
    <s v="Hyderabad"/>
    <n v="4"/>
    <n v="196690"/>
    <n v="71"/>
    <x v="0"/>
  </r>
  <r>
    <s v="PROD13604"/>
    <x v="5"/>
    <s v="Electronics"/>
    <x v="0"/>
    <d v="2023-05-20T00:00:00"/>
    <d v="2023-05-26T00:00:00"/>
    <n v="124"/>
    <n v="50"/>
    <n v="285"/>
    <n v="885"/>
    <n v="1273"/>
    <s v="Chennai"/>
    <n v="6"/>
    <n v="362805"/>
    <n v="388"/>
    <x v="0"/>
  </r>
  <r>
    <s v="PROD13605"/>
    <x v="7"/>
    <s v="Fashion"/>
    <x v="3"/>
    <d v="2023-01-14T00:00:00"/>
    <d v="2023-01-15T00:00:00"/>
    <n v="241"/>
    <n v="84"/>
    <n v="170"/>
    <n v="1892"/>
    <n v="2348"/>
    <s v="Mumbai"/>
    <n v="1"/>
    <n v="399160"/>
    <n v="456"/>
    <x v="1"/>
  </r>
  <r>
    <s v="PROD13606"/>
    <x v="6"/>
    <s v="Fashion"/>
    <x v="4"/>
    <d v="2024-02-10T00:00:00"/>
    <d v="2024-02-14T00:00:00"/>
    <n v="23"/>
    <n v="123"/>
    <n v="36"/>
    <n v="1806"/>
    <n v="2142"/>
    <s v="Bangalore"/>
    <n v="4"/>
    <n v="77112"/>
    <n v="336"/>
    <x v="0"/>
  </r>
  <r>
    <s v="PROD13607"/>
    <x v="7"/>
    <s v="Fashion"/>
    <x v="4"/>
    <d v="2023-05-05T00:00:00"/>
    <d v="2023-05-10T00:00:00"/>
    <n v="205"/>
    <n v="98"/>
    <n v="90"/>
    <n v="844"/>
    <n v="1092"/>
    <s v="Chennai"/>
    <n v="5"/>
    <n v="98280"/>
    <n v="248"/>
    <x v="1"/>
  </r>
  <r>
    <s v="PROD13608"/>
    <x v="2"/>
    <s v="Fashion"/>
    <x v="2"/>
    <d v="2024-02-11T00:00:00"/>
    <d v="2024-02-13T00:00:00"/>
    <n v="201"/>
    <n v="84"/>
    <n v="165"/>
    <n v="347"/>
    <n v="784"/>
    <s v="Mumbai"/>
    <n v="2"/>
    <n v="129360"/>
    <n v="437"/>
    <x v="1"/>
  </r>
  <r>
    <s v="PROD13609"/>
    <x v="1"/>
    <s v="Electronics"/>
    <x v="2"/>
    <d v="2023-12-14T00:00:00"/>
    <d v="2023-12-23T00:00:00"/>
    <n v="271"/>
    <n v="113"/>
    <n v="21"/>
    <n v="213"/>
    <n v="606"/>
    <s v="Hyderabad"/>
    <n v="9"/>
    <n v="12726"/>
    <n v="393"/>
    <x v="1"/>
  </r>
  <r>
    <s v="PROD13610"/>
    <x v="8"/>
    <s v="Fashion"/>
    <x v="1"/>
    <d v="2024-02-20T00:00:00"/>
    <d v="2024-02-25T00:00:00"/>
    <n v="313"/>
    <n v="126"/>
    <n v="36"/>
    <n v="1065"/>
    <n v="1435"/>
    <s v="Bangalore"/>
    <n v="5"/>
    <n v="51660"/>
    <n v="370"/>
    <x v="1"/>
  </r>
  <r>
    <s v="PROD13611"/>
    <x v="3"/>
    <s v="Home Appliances"/>
    <x v="1"/>
    <d v="2023-07-04T00:00:00"/>
    <d v="2023-07-07T00:00:00"/>
    <n v="60"/>
    <n v="120"/>
    <n v="124"/>
    <n v="1229"/>
    <n v="1626"/>
    <s v="Hyderabad"/>
    <n v="3"/>
    <n v="201624"/>
    <n v="397"/>
    <x v="0"/>
  </r>
  <r>
    <s v="PROD13612"/>
    <x v="0"/>
    <s v="Electronics"/>
    <x v="2"/>
    <d v="2023-05-16T00:00:00"/>
    <d v="2023-05-25T00:00:00"/>
    <n v="298"/>
    <n v="132"/>
    <n v="57"/>
    <n v="588"/>
    <n v="841"/>
    <s v="Delhi"/>
    <n v="9"/>
    <n v="47937"/>
    <n v="253"/>
    <x v="1"/>
  </r>
  <r>
    <s v="PROD13613"/>
    <x v="1"/>
    <s v="Electronics"/>
    <x v="4"/>
    <d v="2023-07-08T00:00:00"/>
    <d v="2023-07-10T00:00:00"/>
    <n v="176"/>
    <n v="56"/>
    <n v="107"/>
    <n v="1743"/>
    <n v="2006"/>
    <s v="Chennai"/>
    <n v="2"/>
    <n v="214642"/>
    <n v="263"/>
    <x v="1"/>
  </r>
  <r>
    <s v="PROD13614"/>
    <x v="5"/>
    <s v="Electronics"/>
    <x v="1"/>
    <d v="2023-04-13T00:00:00"/>
    <d v="2023-04-14T00:00:00"/>
    <n v="310"/>
    <n v="134"/>
    <n v="65"/>
    <n v="640"/>
    <n v="746"/>
    <s v="Hyderabad"/>
    <n v="1"/>
    <n v="48490"/>
    <n v="106"/>
    <x v="1"/>
  </r>
  <r>
    <s v="PROD13615"/>
    <x v="3"/>
    <s v="Fashion"/>
    <x v="2"/>
    <d v="2023-04-02T00:00:00"/>
    <d v="2023-04-10T00:00:00"/>
    <n v="125"/>
    <n v="115"/>
    <n v="246"/>
    <n v="1734"/>
    <n v="1915"/>
    <s v="Bangalore"/>
    <n v="8"/>
    <n v="471090"/>
    <n v="181"/>
    <x v="0"/>
  </r>
  <r>
    <s v="PROD13616"/>
    <x v="2"/>
    <s v="Sports"/>
    <x v="1"/>
    <d v="2024-03-07T00:00:00"/>
    <d v="2024-03-15T00:00:00"/>
    <n v="79"/>
    <n v="130"/>
    <n v="193"/>
    <n v="1865"/>
    <n v="2334"/>
    <s v="Bangalore"/>
    <n v="8"/>
    <n v="450462"/>
    <n v="469"/>
    <x v="0"/>
  </r>
  <r>
    <s v="PROD13617"/>
    <x v="1"/>
    <s v="Electronics"/>
    <x v="3"/>
    <d v="2023-10-16T00:00:00"/>
    <d v="2023-10-20T00:00:00"/>
    <n v="143"/>
    <n v="117"/>
    <n v="160"/>
    <n v="1408"/>
    <n v="1556"/>
    <s v="Mumbai"/>
    <n v="4"/>
    <n v="248960"/>
    <n v="148"/>
    <x v="0"/>
  </r>
  <r>
    <s v="PROD13618"/>
    <x v="9"/>
    <s v="Fashion"/>
    <x v="4"/>
    <d v="2024-08-03T00:00:00"/>
    <d v="2024-08-12T00:00:00"/>
    <n v="442"/>
    <n v="53"/>
    <n v="172"/>
    <n v="1265"/>
    <n v="1356"/>
    <s v="Delhi"/>
    <n v="9"/>
    <n v="233232"/>
    <n v="91"/>
    <x v="1"/>
  </r>
  <r>
    <s v="PROD13619"/>
    <x v="3"/>
    <s v="Home Appliances"/>
    <x v="4"/>
    <d v="2023-03-31T00:00:00"/>
    <d v="2023-04-05T00:00:00"/>
    <n v="272"/>
    <n v="111"/>
    <n v="39"/>
    <n v="631"/>
    <n v="1122"/>
    <s v="Delhi"/>
    <n v="5"/>
    <n v="43758"/>
    <n v="491"/>
    <x v="1"/>
  </r>
  <r>
    <s v="PROD13620"/>
    <x v="0"/>
    <s v="Fashion"/>
    <x v="2"/>
    <d v="2024-04-21T00:00:00"/>
    <d v="2024-04-30T00:00:00"/>
    <n v="114"/>
    <n v="60"/>
    <n v="83"/>
    <n v="1526"/>
    <n v="1582"/>
    <s v="Mumbai"/>
    <n v="9"/>
    <n v="131306"/>
    <n v="56"/>
    <x v="1"/>
  </r>
  <r>
    <s v="PROD13621"/>
    <x v="2"/>
    <s v="Fashion"/>
    <x v="4"/>
    <d v="2023-07-10T00:00:00"/>
    <d v="2023-07-17T00:00:00"/>
    <n v="278"/>
    <n v="140"/>
    <n v="260"/>
    <n v="1749"/>
    <n v="1858"/>
    <s v="Hyderabad"/>
    <n v="7"/>
    <n v="483080"/>
    <n v="109"/>
    <x v="1"/>
  </r>
  <r>
    <s v="PROD13622"/>
    <x v="8"/>
    <s v="Electronics"/>
    <x v="2"/>
    <d v="2023-07-14T00:00:00"/>
    <d v="2023-07-17T00:00:00"/>
    <n v="45"/>
    <n v="104"/>
    <n v="62"/>
    <n v="412"/>
    <n v="524"/>
    <s v="Hyderabad"/>
    <n v="3"/>
    <n v="32488"/>
    <n v="112"/>
    <x v="0"/>
  </r>
  <r>
    <s v="PROD13623"/>
    <x v="5"/>
    <s v="Sports"/>
    <x v="2"/>
    <d v="2023-10-04T00:00:00"/>
    <d v="2023-10-11T00:00:00"/>
    <n v="256"/>
    <n v="148"/>
    <n v="204"/>
    <n v="1289"/>
    <n v="1541"/>
    <s v="Chennai"/>
    <n v="7"/>
    <n v="314364"/>
    <n v="252"/>
    <x v="1"/>
  </r>
  <r>
    <s v="PROD13624"/>
    <x v="4"/>
    <s v="Home Appliances"/>
    <x v="0"/>
    <d v="2023-04-24T00:00:00"/>
    <d v="2023-04-27T00:00:00"/>
    <n v="141"/>
    <n v="95"/>
    <n v="217"/>
    <n v="247"/>
    <n v="374"/>
    <s v="Hyderabad"/>
    <n v="3"/>
    <n v="81158"/>
    <n v="127"/>
    <x v="0"/>
  </r>
  <r>
    <s v="PROD13625"/>
    <x v="2"/>
    <s v="Electronics"/>
    <x v="4"/>
    <d v="2024-01-18T00:00:00"/>
    <d v="2024-01-24T00:00:00"/>
    <n v="232"/>
    <n v="92"/>
    <n v="193"/>
    <n v="859"/>
    <n v="948"/>
    <s v="Hyderabad"/>
    <n v="6"/>
    <n v="182964"/>
    <n v="89"/>
    <x v="1"/>
  </r>
  <r>
    <s v="PROD13626"/>
    <x v="4"/>
    <s v="Fashion"/>
    <x v="4"/>
    <d v="2023-07-09T00:00:00"/>
    <d v="2023-07-18T00:00:00"/>
    <n v="227"/>
    <n v="88"/>
    <n v="152"/>
    <n v="1738"/>
    <n v="1790"/>
    <s v="Chennai"/>
    <n v="9"/>
    <n v="272080"/>
    <n v="52"/>
    <x v="1"/>
  </r>
  <r>
    <s v="PROD13627"/>
    <x v="9"/>
    <s v="Home Appliances"/>
    <x v="2"/>
    <d v="2024-09-21T00:00:00"/>
    <d v="2024-09-27T00:00:00"/>
    <n v="331"/>
    <n v="133"/>
    <n v="131"/>
    <n v="1627"/>
    <n v="1979"/>
    <s v="Bangalore"/>
    <n v="6"/>
    <n v="259249"/>
    <n v="352"/>
    <x v="1"/>
  </r>
  <r>
    <s v="PROD13628"/>
    <x v="3"/>
    <s v="Home Appliances"/>
    <x v="1"/>
    <d v="2024-01-23T00:00:00"/>
    <d v="2024-01-28T00:00:00"/>
    <n v="250"/>
    <n v="120"/>
    <n v="71"/>
    <n v="511"/>
    <n v="712"/>
    <s v="Delhi"/>
    <n v="5"/>
    <n v="50552"/>
    <n v="201"/>
    <x v="1"/>
  </r>
  <r>
    <s v="PROD13629"/>
    <x v="4"/>
    <s v="Home Appliances"/>
    <x v="1"/>
    <d v="2023-07-21T00:00:00"/>
    <d v="2023-07-29T00:00:00"/>
    <n v="359"/>
    <n v="145"/>
    <n v="259"/>
    <n v="1733"/>
    <n v="1981"/>
    <s v="Hyderabad"/>
    <n v="8"/>
    <n v="513079"/>
    <n v="248"/>
    <x v="1"/>
  </r>
  <r>
    <s v="PROD13630"/>
    <x v="2"/>
    <s v="Home Appliances"/>
    <x v="2"/>
    <d v="2024-11-21T00:00:00"/>
    <d v="2024-12-01T00:00:00"/>
    <n v="247"/>
    <n v="85"/>
    <n v="189"/>
    <n v="500"/>
    <n v="810"/>
    <s v="Hyderabad"/>
    <n v="10"/>
    <n v="153090"/>
    <n v="310"/>
    <x v="1"/>
  </r>
  <r>
    <s v="PROD13631"/>
    <x v="5"/>
    <s v="Sports"/>
    <x v="1"/>
    <d v="2024-04-27T00:00:00"/>
    <d v="2024-04-29T00:00:00"/>
    <n v="384"/>
    <n v="130"/>
    <n v="128"/>
    <n v="1254"/>
    <n v="1361"/>
    <s v="Delhi"/>
    <n v="2"/>
    <n v="174208"/>
    <n v="107"/>
    <x v="1"/>
  </r>
  <r>
    <s v="PROD13632"/>
    <x v="6"/>
    <s v="Sports"/>
    <x v="0"/>
    <d v="2024-05-10T00:00:00"/>
    <d v="2024-05-20T00:00:00"/>
    <n v="279"/>
    <n v="87"/>
    <n v="273"/>
    <n v="969"/>
    <n v="1099"/>
    <s v="Mumbai"/>
    <n v="10"/>
    <n v="300027"/>
    <n v="130"/>
    <x v="1"/>
  </r>
  <r>
    <s v="PROD13633"/>
    <x v="7"/>
    <s v="Electronics"/>
    <x v="1"/>
    <d v="2023-06-27T00:00:00"/>
    <d v="2023-06-28T00:00:00"/>
    <n v="247"/>
    <n v="150"/>
    <n v="108"/>
    <n v="1798"/>
    <n v="2036"/>
    <s v="Delhi"/>
    <n v="1"/>
    <n v="219888"/>
    <n v="238"/>
    <x v="1"/>
  </r>
  <r>
    <s v="PROD13634"/>
    <x v="4"/>
    <s v="Home Appliances"/>
    <x v="1"/>
    <d v="2024-07-04T00:00:00"/>
    <d v="2024-07-10T00:00:00"/>
    <n v="430"/>
    <n v="125"/>
    <n v="295"/>
    <n v="1267"/>
    <n v="1381"/>
    <s v="Hyderabad"/>
    <n v="6"/>
    <n v="407395"/>
    <n v="114"/>
    <x v="1"/>
  </r>
  <r>
    <s v="PROD13635"/>
    <x v="9"/>
    <s v="Electronics"/>
    <x v="2"/>
    <d v="2024-06-01T00:00:00"/>
    <d v="2024-06-11T00:00:00"/>
    <n v="376"/>
    <n v="135"/>
    <n v="245"/>
    <n v="442"/>
    <n v="809"/>
    <s v="Mumbai"/>
    <n v="10"/>
    <n v="198205"/>
    <n v="367"/>
    <x v="1"/>
  </r>
  <r>
    <s v="PROD13636"/>
    <x v="7"/>
    <s v="Electronics"/>
    <x v="3"/>
    <d v="2023-11-05T00:00:00"/>
    <d v="2023-11-08T00:00:00"/>
    <n v="226"/>
    <n v="117"/>
    <n v="88"/>
    <n v="729"/>
    <n v="797"/>
    <s v="Bangalore"/>
    <n v="3"/>
    <n v="70136"/>
    <n v="68"/>
    <x v="1"/>
  </r>
  <r>
    <s v="PROD13637"/>
    <x v="7"/>
    <s v="Electronics"/>
    <x v="3"/>
    <d v="2023-04-17T00:00:00"/>
    <d v="2023-04-19T00:00:00"/>
    <n v="433"/>
    <n v="86"/>
    <n v="116"/>
    <n v="1302"/>
    <n v="1422"/>
    <s v="Mumbai"/>
    <n v="2"/>
    <n v="164952"/>
    <n v="120"/>
    <x v="1"/>
  </r>
  <r>
    <s v="PROD13638"/>
    <x v="7"/>
    <s v="Sports"/>
    <x v="1"/>
    <d v="2023-07-01T00:00:00"/>
    <d v="2023-07-09T00:00:00"/>
    <n v="136"/>
    <n v="148"/>
    <n v="51"/>
    <n v="1532"/>
    <n v="2013"/>
    <s v="Hyderabad"/>
    <n v="8"/>
    <n v="102663"/>
    <n v="481"/>
    <x v="1"/>
  </r>
  <r>
    <s v="PROD13639"/>
    <x v="1"/>
    <s v="Sports"/>
    <x v="0"/>
    <d v="2023-07-26T00:00:00"/>
    <d v="2023-08-04T00:00:00"/>
    <n v="180"/>
    <n v="132"/>
    <n v="10"/>
    <n v="1581"/>
    <n v="1648"/>
    <s v="Delhi"/>
    <n v="9"/>
    <n v="16480"/>
    <n v="67"/>
    <x v="1"/>
  </r>
  <r>
    <s v="PROD13640"/>
    <x v="6"/>
    <s v="Fashion"/>
    <x v="1"/>
    <d v="2023-09-15T00:00:00"/>
    <d v="2023-09-16T00:00:00"/>
    <n v="323"/>
    <n v="129"/>
    <n v="267"/>
    <n v="245"/>
    <n v="466"/>
    <s v="Bangalore"/>
    <n v="1"/>
    <n v="124422"/>
    <n v="221"/>
    <x v="1"/>
  </r>
  <r>
    <s v="PROD13641"/>
    <x v="2"/>
    <s v="Sports"/>
    <x v="0"/>
    <d v="2023-09-18T00:00:00"/>
    <d v="2023-09-20T00:00:00"/>
    <n v="335"/>
    <n v="128"/>
    <n v="184"/>
    <n v="891"/>
    <n v="1150"/>
    <s v="Delhi"/>
    <n v="2"/>
    <n v="211600"/>
    <n v="259"/>
    <x v="1"/>
  </r>
  <r>
    <s v="PROD13642"/>
    <x v="6"/>
    <s v="Sports"/>
    <x v="2"/>
    <d v="2024-03-02T00:00:00"/>
    <d v="2024-03-06T00:00:00"/>
    <n v="285"/>
    <n v="67"/>
    <n v="151"/>
    <n v="725"/>
    <n v="892"/>
    <s v="Chennai"/>
    <n v="4"/>
    <n v="134692"/>
    <n v="167"/>
    <x v="1"/>
  </r>
  <r>
    <s v="PROD13643"/>
    <x v="2"/>
    <s v="Home Appliances"/>
    <x v="0"/>
    <d v="2023-07-30T00:00:00"/>
    <d v="2023-08-01T00:00:00"/>
    <n v="58"/>
    <n v="115"/>
    <n v="42"/>
    <n v="967"/>
    <n v="1422"/>
    <s v="Bangalore"/>
    <n v="2"/>
    <n v="59724"/>
    <n v="455"/>
    <x v="1"/>
  </r>
  <r>
    <s v="PROD13644"/>
    <x v="9"/>
    <s v="Home Appliances"/>
    <x v="3"/>
    <d v="2023-09-22T00:00:00"/>
    <d v="2023-09-23T00:00:00"/>
    <n v="500"/>
    <n v="123"/>
    <n v="257"/>
    <n v="951"/>
    <n v="1048"/>
    <s v="Bangalore"/>
    <n v="1"/>
    <n v="269336"/>
    <n v="97"/>
    <x v="1"/>
  </r>
  <r>
    <s v="PROD13645"/>
    <x v="5"/>
    <s v="Fashion"/>
    <x v="0"/>
    <d v="2023-06-26T00:00:00"/>
    <d v="2023-07-04T00:00:00"/>
    <n v="306"/>
    <n v="59"/>
    <n v="257"/>
    <n v="475"/>
    <n v="548"/>
    <s v="Chennai"/>
    <n v="8"/>
    <n v="140836"/>
    <n v="73"/>
    <x v="1"/>
  </r>
  <r>
    <s v="PROD13646"/>
    <x v="5"/>
    <s v="Home Appliances"/>
    <x v="3"/>
    <d v="2023-02-16T00:00:00"/>
    <d v="2023-02-25T00:00:00"/>
    <n v="226"/>
    <n v="107"/>
    <n v="178"/>
    <n v="491"/>
    <n v="905"/>
    <s v="Chennai"/>
    <n v="9"/>
    <n v="161090"/>
    <n v="414"/>
    <x v="1"/>
  </r>
  <r>
    <s v="PROD13647"/>
    <x v="0"/>
    <s v="Home Appliances"/>
    <x v="0"/>
    <d v="2024-03-02T00:00:00"/>
    <d v="2024-03-11T00:00:00"/>
    <n v="143"/>
    <n v="89"/>
    <n v="75"/>
    <n v="1611"/>
    <n v="1970"/>
    <s v="Delhi"/>
    <n v="9"/>
    <n v="147750"/>
    <n v="359"/>
    <x v="1"/>
  </r>
  <r>
    <s v="PROD13648"/>
    <x v="9"/>
    <s v="Electronics"/>
    <x v="0"/>
    <d v="2024-09-14T00:00:00"/>
    <d v="2024-09-17T00:00:00"/>
    <n v="498"/>
    <n v="87"/>
    <n v="262"/>
    <n v="826"/>
    <n v="959"/>
    <s v="Delhi"/>
    <n v="3"/>
    <n v="251258"/>
    <n v="133"/>
    <x v="1"/>
  </r>
  <r>
    <s v="PROD13649"/>
    <x v="5"/>
    <s v="Sports"/>
    <x v="0"/>
    <d v="2023-03-06T00:00:00"/>
    <d v="2023-03-08T00:00:00"/>
    <n v="477"/>
    <n v="56"/>
    <n v="125"/>
    <n v="1060"/>
    <n v="1215"/>
    <s v="Mumbai"/>
    <n v="2"/>
    <n v="151875"/>
    <n v="155"/>
    <x v="1"/>
  </r>
  <r>
    <s v="PROD13650"/>
    <x v="9"/>
    <s v="Fashion"/>
    <x v="0"/>
    <d v="2023-02-02T00:00:00"/>
    <d v="2023-02-03T00:00:00"/>
    <n v="178"/>
    <n v="73"/>
    <n v="193"/>
    <n v="1264"/>
    <n v="1469"/>
    <s v="Delhi"/>
    <n v="1"/>
    <n v="283517"/>
    <n v="205"/>
    <x v="0"/>
  </r>
  <r>
    <s v="PROD13651"/>
    <x v="8"/>
    <s v="Sports"/>
    <x v="4"/>
    <d v="2024-12-27T00:00:00"/>
    <d v="2025-01-03T00:00:00"/>
    <n v="51"/>
    <n v="79"/>
    <n v="254"/>
    <n v="1051"/>
    <n v="1166"/>
    <s v="Delhi"/>
    <n v="7"/>
    <n v="296164"/>
    <n v="115"/>
    <x v="0"/>
  </r>
  <r>
    <s v="PROD13652"/>
    <x v="5"/>
    <s v="Home Appliances"/>
    <x v="4"/>
    <d v="2024-01-09T00:00:00"/>
    <d v="2024-01-14T00:00:00"/>
    <n v="30"/>
    <n v="65"/>
    <n v="225"/>
    <n v="587"/>
    <n v="725"/>
    <s v="Chennai"/>
    <n v="5"/>
    <n v="163125"/>
    <n v="138"/>
    <x v="0"/>
  </r>
  <r>
    <s v="PROD13653"/>
    <x v="5"/>
    <s v="Home Appliances"/>
    <x v="2"/>
    <d v="2023-01-23T00:00:00"/>
    <d v="2023-02-01T00:00:00"/>
    <n v="283"/>
    <n v="122"/>
    <n v="270"/>
    <n v="555"/>
    <n v="773"/>
    <s v="Chennai"/>
    <n v="9"/>
    <n v="208710"/>
    <n v="218"/>
    <x v="1"/>
  </r>
  <r>
    <s v="PROD13654"/>
    <x v="7"/>
    <s v="Fashion"/>
    <x v="4"/>
    <d v="2024-02-15T00:00:00"/>
    <d v="2024-02-22T00:00:00"/>
    <n v="490"/>
    <n v="149"/>
    <n v="167"/>
    <n v="1319"/>
    <n v="1448"/>
    <s v="Mumbai"/>
    <n v="7"/>
    <n v="241816"/>
    <n v="129"/>
    <x v="1"/>
  </r>
  <r>
    <s v="PROD13655"/>
    <x v="3"/>
    <s v="Fashion"/>
    <x v="3"/>
    <d v="2024-11-27T00:00:00"/>
    <d v="2024-12-07T00:00:00"/>
    <n v="238"/>
    <n v="125"/>
    <n v="43"/>
    <n v="1318"/>
    <n v="1554"/>
    <s v="Hyderabad"/>
    <n v="10"/>
    <n v="66822"/>
    <n v="236"/>
    <x v="1"/>
  </r>
  <r>
    <s v="PROD13656"/>
    <x v="5"/>
    <s v="Home Appliances"/>
    <x v="3"/>
    <d v="2023-07-02T00:00:00"/>
    <d v="2023-07-06T00:00:00"/>
    <n v="44"/>
    <n v="124"/>
    <n v="279"/>
    <n v="344"/>
    <n v="525"/>
    <s v="Chennai"/>
    <n v="4"/>
    <n v="146475"/>
    <n v="181"/>
    <x v="0"/>
  </r>
  <r>
    <s v="PROD13657"/>
    <x v="2"/>
    <s v="Home Appliances"/>
    <x v="4"/>
    <d v="2024-11-02T00:00:00"/>
    <d v="2024-11-03T00:00:00"/>
    <n v="348"/>
    <n v="102"/>
    <n v="161"/>
    <n v="1726"/>
    <n v="1885"/>
    <s v="Chennai"/>
    <n v="1"/>
    <n v="303485"/>
    <n v="159"/>
    <x v="1"/>
  </r>
  <r>
    <s v="PROD13658"/>
    <x v="4"/>
    <s v="Electronics"/>
    <x v="3"/>
    <d v="2023-01-05T00:00:00"/>
    <d v="2023-01-10T00:00:00"/>
    <n v="498"/>
    <n v="119"/>
    <n v="141"/>
    <n v="1539"/>
    <n v="2027"/>
    <s v="Delhi"/>
    <n v="5"/>
    <n v="285807"/>
    <n v="488"/>
    <x v="1"/>
  </r>
  <r>
    <s v="PROD13659"/>
    <x v="0"/>
    <s v="Home Appliances"/>
    <x v="3"/>
    <d v="2023-05-18T00:00:00"/>
    <d v="2023-05-24T00:00:00"/>
    <n v="273"/>
    <n v="70"/>
    <n v="59"/>
    <n v="1755"/>
    <n v="2249"/>
    <s v="Delhi"/>
    <n v="6"/>
    <n v="132691"/>
    <n v="494"/>
    <x v="1"/>
  </r>
  <r>
    <s v="PROD13660"/>
    <x v="2"/>
    <s v="Fashion"/>
    <x v="1"/>
    <d v="2023-11-04T00:00:00"/>
    <d v="2023-11-13T00:00:00"/>
    <n v="200"/>
    <n v="101"/>
    <n v="244"/>
    <n v="416"/>
    <n v="710"/>
    <s v="Hyderabad"/>
    <n v="9"/>
    <n v="173240"/>
    <n v="294"/>
    <x v="0"/>
  </r>
  <r>
    <s v="PROD13661"/>
    <x v="6"/>
    <s v="Home Appliances"/>
    <x v="3"/>
    <d v="2024-02-23T00:00:00"/>
    <d v="2024-02-28T00:00:00"/>
    <n v="424"/>
    <n v="119"/>
    <n v="143"/>
    <n v="1473"/>
    <n v="1738"/>
    <s v="Bangalore"/>
    <n v="5"/>
    <n v="248534"/>
    <n v="265"/>
    <x v="1"/>
  </r>
  <r>
    <s v="PROD13662"/>
    <x v="9"/>
    <s v="Sports"/>
    <x v="4"/>
    <d v="2023-12-03T00:00:00"/>
    <d v="2023-12-10T00:00:00"/>
    <n v="188"/>
    <n v="150"/>
    <n v="29"/>
    <n v="912"/>
    <n v="1074"/>
    <s v="Mumbai"/>
    <n v="7"/>
    <n v="31146"/>
    <n v="162"/>
    <x v="1"/>
  </r>
  <r>
    <s v="PROD13663"/>
    <x v="5"/>
    <s v="Home Appliances"/>
    <x v="1"/>
    <d v="2024-12-29T00:00:00"/>
    <d v="2025-01-08T00:00:00"/>
    <n v="402"/>
    <n v="129"/>
    <n v="121"/>
    <n v="343"/>
    <n v="425"/>
    <s v="Bangalore"/>
    <n v="10"/>
    <n v="51425"/>
    <n v="82"/>
    <x v="1"/>
  </r>
  <r>
    <s v="PROD13664"/>
    <x v="7"/>
    <s v="Electronics"/>
    <x v="3"/>
    <d v="2024-05-01T00:00:00"/>
    <d v="2024-05-11T00:00:00"/>
    <n v="294"/>
    <n v="129"/>
    <n v="52"/>
    <n v="996"/>
    <n v="1435"/>
    <s v="Delhi"/>
    <n v="10"/>
    <n v="74620"/>
    <n v="439"/>
    <x v="1"/>
  </r>
  <r>
    <s v="PROD13665"/>
    <x v="7"/>
    <s v="Electronics"/>
    <x v="3"/>
    <d v="2024-05-30T00:00:00"/>
    <d v="2024-06-03T00:00:00"/>
    <n v="312"/>
    <n v="82"/>
    <n v="222"/>
    <n v="528"/>
    <n v="763"/>
    <s v="Bangalore"/>
    <n v="4"/>
    <n v="169386"/>
    <n v="235"/>
    <x v="1"/>
  </r>
  <r>
    <s v="PROD13666"/>
    <x v="4"/>
    <s v="Fashion"/>
    <x v="4"/>
    <d v="2023-02-01T00:00:00"/>
    <d v="2023-02-05T00:00:00"/>
    <n v="300"/>
    <n v="145"/>
    <n v="176"/>
    <n v="747"/>
    <n v="1105"/>
    <s v="Mumbai"/>
    <n v="4"/>
    <n v="194480"/>
    <n v="358"/>
    <x v="1"/>
  </r>
  <r>
    <s v="PROD13667"/>
    <x v="1"/>
    <s v="Home Appliances"/>
    <x v="3"/>
    <d v="2024-09-08T00:00:00"/>
    <d v="2024-09-11T00:00:00"/>
    <n v="211"/>
    <n v="99"/>
    <n v="232"/>
    <n v="954"/>
    <n v="1374"/>
    <s v="Hyderabad"/>
    <n v="3"/>
    <n v="318768"/>
    <n v="420"/>
    <x v="0"/>
  </r>
  <r>
    <s v="PROD13668"/>
    <x v="7"/>
    <s v="Electronics"/>
    <x v="3"/>
    <d v="2023-01-08T00:00:00"/>
    <d v="2023-01-11T00:00:00"/>
    <n v="19"/>
    <n v="56"/>
    <n v="166"/>
    <n v="1185"/>
    <n v="1450"/>
    <s v="Delhi"/>
    <n v="3"/>
    <n v="240700"/>
    <n v="265"/>
    <x v="0"/>
  </r>
  <r>
    <s v="PROD13669"/>
    <x v="0"/>
    <s v="Electronics"/>
    <x v="4"/>
    <d v="2024-02-06T00:00:00"/>
    <d v="2024-02-09T00:00:00"/>
    <n v="144"/>
    <n v="73"/>
    <n v="42"/>
    <n v="532"/>
    <n v="818"/>
    <s v="Chennai"/>
    <n v="3"/>
    <n v="34356"/>
    <n v="286"/>
    <x v="1"/>
  </r>
  <r>
    <s v="PROD13670"/>
    <x v="4"/>
    <s v="Home Appliances"/>
    <x v="2"/>
    <d v="2023-04-29T00:00:00"/>
    <d v="2023-04-30T00:00:00"/>
    <n v="372"/>
    <n v="127"/>
    <n v="287"/>
    <n v="1917"/>
    <n v="2252"/>
    <s v="Hyderabad"/>
    <n v="1"/>
    <n v="646324"/>
    <n v="335"/>
    <x v="1"/>
  </r>
  <r>
    <s v="PROD13671"/>
    <x v="0"/>
    <s v="Fashion"/>
    <x v="3"/>
    <d v="2024-08-17T00:00:00"/>
    <d v="2024-08-24T00:00:00"/>
    <n v="90"/>
    <n v="97"/>
    <n v="224"/>
    <n v="1170"/>
    <n v="1448"/>
    <s v="Bangalore"/>
    <n v="7"/>
    <n v="324352"/>
    <n v="278"/>
    <x v="0"/>
  </r>
  <r>
    <s v="PROD13672"/>
    <x v="0"/>
    <s v="Home Appliances"/>
    <x v="4"/>
    <d v="2023-02-20T00:00:00"/>
    <d v="2023-02-23T00:00:00"/>
    <n v="499"/>
    <n v="136"/>
    <n v="48"/>
    <n v="1376"/>
    <n v="1582"/>
    <s v="Chennai"/>
    <n v="3"/>
    <n v="75936"/>
    <n v="206"/>
    <x v="1"/>
  </r>
  <r>
    <s v="PROD13673"/>
    <x v="0"/>
    <s v="Home Appliances"/>
    <x v="4"/>
    <d v="2024-08-16T00:00:00"/>
    <d v="2024-08-23T00:00:00"/>
    <n v="380"/>
    <n v="60"/>
    <n v="254"/>
    <n v="1319"/>
    <n v="1680"/>
    <s v="Hyderabad"/>
    <n v="7"/>
    <n v="426720"/>
    <n v="361"/>
    <x v="1"/>
  </r>
  <r>
    <s v="PROD13674"/>
    <x v="6"/>
    <s v="Fashion"/>
    <x v="1"/>
    <d v="2024-05-10T00:00:00"/>
    <d v="2024-05-18T00:00:00"/>
    <n v="427"/>
    <n v="123"/>
    <n v="230"/>
    <n v="1128"/>
    <n v="1283"/>
    <s v="Delhi"/>
    <n v="8"/>
    <n v="295090"/>
    <n v="155"/>
    <x v="1"/>
  </r>
  <r>
    <s v="PROD13675"/>
    <x v="3"/>
    <s v="Electronics"/>
    <x v="0"/>
    <d v="2024-02-19T00:00:00"/>
    <d v="2024-02-28T00:00:00"/>
    <n v="184"/>
    <n v="69"/>
    <n v="210"/>
    <n v="707"/>
    <n v="1019"/>
    <s v="Mumbai"/>
    <n v="9"/>
    <n v="213990"/>
    <n v="312"/>
    <x v="0"/>
  </r>
  <r>
    <s v="PROD13676"/>
    <x v="6"/>
    <s v="Fashion"/>
    <x v="3"/>
    <d v="2023-10-14T00:00:00"/>
    <d v="2023-10-24T00:00:00"/>
    <n v="254"/>
    <n v="98"/>
    <n v="112"/>
    <n v="1197"/>
    <n v="1435"/>
    <s v="Chennai"/>
    <n v="10"/>
    <n v="160720"/>
    <n v="238"/>
    <x v="1"/>
  </r>
  <r>
    <s v="PROD13677"/>
    <x v="5"/>
    <s v="Sports"/>
    <x v="4"/>
    <d v="2024-08-03T00:00:00"/>
    <d v="2024-08-08T00:00:00"/>
    <n v="26"/>
    <n v="91"/>
    <n v="199"/>
    <n v="1395"/>
    <n v="1649"/>
    <s v="Delhi"/>
    <n v="5"/>
    <n v="328151"/>
    <n v="254"/>
    <x v="0"/>
  </r>
  <r>
    <s v="PROD13678"/>
    <x v="0"/>
    <s v="Sports"/>
    <x v="2"/>
    <d v="2023-11-29T00:00:00"/>
    <d v="2023-12-04T00:00:00"/>
    <n v="342"/>
    <n v="137"/>
    <n v="108"/>
    <n v="990"/>
    <n v="1469"/>
    <s v="Hyderabad"/>
    <n v="5"/>
    <n v="158652"/>
    <n v="479"/>
    <x v="1"/>
  </r>
  <r>
    <s v="PROD13679"/>
    <x v="5"/>
    <s v="Fashion"/>
    <x v="0"/>
    <d v="2023-08-09T00:00:00"/>
    <d v="2023-08-13T00:00:00"/>
    <n v="243"/>
    <n v="73"/>
    <n v="97"/>
    <n v="432"/>
    <n v="842"/>
    <s v="Bangalore"/>
    <n v="4"/>
    <n v="81674"/>
    <n v="410"/>
    <x v="1"/>
  </r>
  <r>
    <s v="PROD13680"/>
    <x v="5"/>
    <s v="Sports"/>
    <x v="0"/>
    <d v="2024-04-15T00:00:00"/>
    <d v="2024-04-19T00:00:00"/>
    <n v="228"/>
    <n v="104"/>
    <n v="146"/>
    <n v="804"/>
    <n v="871"/>
    <s v="Mumbai"/>
    <n v="4"/>
    <n v="127166"/>
    <n v="67"/>
    <x v="1"/>
  </r>
  <r>
    <s v="PROD13681"/>
    <x v="0"/>
    <s v="Sports"/>
    <x v="2"/>
    <d v="2024-05-19T00:00:00"/>
    <d v="2024-05-23T00:00:00"/>
    <n v="272"/>
    <n v="136"/>
    <n v="211"/>
    <n v="1934"/>
    <n v="2276"/>
    <s v="Delhi"/>
    <n v="4"/>
    <n v="480236"/>
    <n v="342"/>
    <x v="1"/>
  </r>
  <r>
    <s v="PROD13682"/>
    <x v="0"/>
    <s v="Fashion"/>
    <x v="4"/>
    <d v="2023-01-16T00:00:00"/>
    <d v="2023-01-21T00:00:00"/>
    <n v="286"/>
    <n v="52"/>
    <n v="172"/>
    <n v="1959"/>
    <n v="2391"/>
    <s v="Hyderabad"/>
    <n v="5"/>
    <n v="411252"/>
    <n v="432"/>
    <x v="1"/>
  </r>
  <r>
    <s v="PROD13683"/>
    <x v="7"/>
    <s v="Sports"/>
    <x v="2"/>
    <d v="2024-04-07T00:00:00"/>
    <d v="2024-04-13T00:00:00"/>
    <n v="355"/>
    <n v="120"/>
    <n v="94"/>
    <n v="1971"/>
    <n v="2456"/>
    <s v="Delhi"/>
    <n v="6"/>
    <n v="230864"/>
    <n v="485"/>
    <x v="1"/>
  </r>
  <r>
    <s v="PROD13684"/>
    <x v="9"/>
    <s v="Fashion"/>
    <x v="1"/>
    <d v="2024-09-15T00:00:00"/>
    <d v="2024-09-18T00:00:00"/>
    <n v="494"/>
    <n v="82"/>
    <n v="28"/>
    <n v="567"/>
    <n v="643"/>
    <s v="Hyderabad"/>
    <n v="3"/>
    <n v="18004"/>
    <n v="76"/>
    <x v="1"/>
  </r>
  <r>
    <s v="PROD13685"/>
    <x v="3"/>
    <s v="Home Appliances"/>
    <x v="2"/>
    <d v="2024-04-10T00:00:00"/>
    <d v="2024-04-12T00:00:00"/>
    <n v="402"/>
    <n v="60"/>
    <n v="17"/>
    <n v="1652"/>
    <n v="2113"/>
    <s v="Hyderabad"/>
    <n v="2"/>
    <n v="35921"/>
    <n v="461"/>
    <x v="1"/>
  </r>
  <r>
    <s v="PROD13686"/>
    <x v="8"/>
    <s v="Electronics"/>
    <x v="0"/>
    <d v="2024-10-15T00:00:00"/>
    <d v="2024-10-17T00:00:00"/>
    <n v="102"/>
    <n v="107"/>
    <n v="255"/>
    <n v="1136"/>
    <n v="1198"/>
    <s v="Hyderabad"/>
    <n v="2"/>
    <n v="305490"/>
    <n v="62"/>
    <x v="0"/>
  </r>
  <r>
    <s v="PROD13687"/>
    <x v="7"/>
    <s v="Electronics"/>
    <x v="1"/>
    <d v="2024-01-29T00:00:00"/>
    <d v="2024-02-03T00:00:00"/>
    <n v="210"/>
    <n v="59"/>
    <n v="124"/>
    <n v="1123"/>
    <n v="1244"/>
    <s v="Delhi"/>
    <n v="5"/>
    <n v="154256"/>
    <n v="121"/>
    <x v="1"/>
  </r>
  <r>
    <s v="PROD13688"/>
    <x v="6"/>
    <s v="Sports"/>
    <x v="1"/>
    <d v="2024-06-18T00:00:00"/>
    <d v="2024-06-22T00:00:00"/>
    <n v="11"/>
    <n v="134"/>
    <n v="212"/>
    <n v="922"/>
    <n v="1139"/>
    <s v="Bangalore"/>
    <n v="4"/>
    <n v="241468"/>
    <n v="217"/>
    <x v="0"/>
  </r>
  <r>
    <s v="PROD13689"/>
    <x v="9"/>
    <s v="Electronics"/>
    <x v="4"/>
    <d v="2024-09-22T00:00:00"/>
    <d v="2024-10-02T00:00:00"/>
    <n v="323"/>
    <n v="128"/>
    <n v="238"/>
    <n v="679"/>
    <n v="892"/>
    <s v="Hyderabad"/>
    <n v="10"/>
    <n v="212296"/>
    <n v="213"/>
    <x v="1"/>
  </r>
  <r>
    <s v="PROD13690"/>
    <x v="9"/>
    <s v="Electronics"/>
    <x v="2"/>
    <d v="2023-06-29T00:00:00"/>
    <d v="2023-07-09T00:00:00"/>
    <n v="397"/>
    <n v="142"/>
    <n v="89"/>
    <n v="372"/>
    <n v="797"/>
    <s v="Mumbai"/>
    <n v="10"/>
    <n v="70933"/>
    <n v="425"/>
    <x v="1"/>
  </r>
  <r>
    <s v="PROD13691"/>
    <x v="8"/>
    <s v="Electronics"/>
    <x v="0"/>
    <d v="2023-08-11T00:00:00"/>
    <d v="2023-08-16T00:00:00"/>
    <n v="499"/>
    <n v="51"/>
    <n v="95"/>
    <n v="1525"/>
    <n v="1775"/>
    <s v="Bangalore"/>
    <n v="5"/>
    <n v="168625"/>
    <n v="250"/>
    <x v="1"/>
  </r>
  <r>
    <s v="PROD13692"/>
    <x v="0"/>
    <s v="Sports"/>
    <x v="2"/>
    <d v="2023-07-20T00:00:00"/>
    <d v="2023-07-30T00:00:00"/>
    <n v="192"/>
    <n v="90"/>
    <n v="298"/>
    <n v="1355"/>
    <n v="1480"/>
    <s v="Chennai"/>
    <n v="10"/>
    <n v="441040"/>
    <n v="125"/>
    <x v="0"/>
  </r>
  <r>
    <s v="PROD13693"/>
    <x v="2"/>
    <s v="Home Appliances"/>
    <x v="4"/>
    <d v="2023-08-16T00:00:00"/>
    <d v="2023-08-26T00:00:00"/>
    <n v="456"/>
    <n v="131"/>
    <n v="94"/>
    <n v="1787"/>
    <n v="2074"/>
    <s v="Chennai"/>
    <n v="10"/>
    <n v="194956"/>
    <n v="287"/>
    <x v="1"/>
  </r>
  <r>
    <s v="PROD13694"/>
    <x v="0"/>
    <s v="Fashion"/>
    <x v="2"/>
    <d v="2023-10-31T00:00:00"/>
    <d v="2023-11-07T00:00:00"/>
    <n v="208"/>
    <n v="126"/>
    <n v="244"/>
    <n v="1908"/>
    <n v="2349"/>
    <s v="Delhi"/>
    <n v="7"/>
    <n v="573156"/>
    <n v="441"/>
    <x v="0"/>
  </r>
  <r>
    <s v="PROD13695"/>
    <x v="4"/>
    <s v="Sports"/>
    <x v="0"/>
    <d v="2024-08-30T00:00:00"/>
    <d v="2024-09-01T00:00:00"/>
    <n v="149"/>
    <n v="87"/>
    <n v="189"/>
    <n v="253"/>
    <n v="743"/>
    <s v="Hyderabad"/>
    <n v="2"/>
    <n v="140427"/>
    <n v="490"/>
    <x v="0"/>
  </r>
  <r>
    <s v="PROD13696"/>
    <x v="5"/>
    <s v="Fashion"/>
    <x v="1"/>
    <d v="2024-11-13T00:00:00"/>
    <d v="2024-11-22T00:00:00"/>
    <n v="346"/>
    <n v="122"/>
    <n v="299"/>
    <n v="1694"/>
    <n v="1750"/>
    <s v="Hyderabad"/>
    <n v="9"/>
    <n v="523250"/>
    <n v="56"/>
    <x v="1"/>
  </r>
  <r>
    <s v="PROD13697"/>
    <x v="8"/>
    <s v="Fashion"/>
    <x v="1"/>
    <d v="2023-11-03T00:00:00"/>
    <d v="2023-11-09T00:00:00"/>
    <n v="328"/>
    <n v="89"/>
    <n v="177"/>
    <n v="201"/>
    <n v="550"/>
    <s v="Chennai"/>
    <n v="6"/>
    <n v="97350"/>
    <n v="349"/>
    <x v="1"/>
  </r>
  <r>
    <s v="PROD13698"/>
    <x v="1"/>
    <s v="Fashion"/>
    <x v="3"/>
    <d v="2023-09-07T00:00:00"/>
    <d v="2023-09-17T00:00:00"/>
    <n v="104"/>
    <n v="134"/>
    <n v="116"/>
    <n v="1375"/>
    <n v="1748"/>
    <s v="Bangalore"/>
    <n v="10"/>
    <n v="202768"/>
    <n v="373"/>
    <x v="0"/>
  </r>
  <r>
    <s v="PROD13699"/>
    <x v="3"/>
    <s v="Home Appliances"/>
    <x v="2"/>
    <d v="2023-06-23T00:00:00"/>
    <d v="2023-07-01T00:00:00"/>
    <n v="316"/>
    <n v="61"/>
    <n v="22"/>
    <n v="1610"/>
    <n v="2067"/>
    <s v="Hyderabad"/>
    <n v="8"/>
    <n v="45474"/>
    <n v="457"/>
    <x v="1"/>
  </r>
  <r>
    <s v="PROD13700"/>
    <x v="7"/>
    <s v="Electronics"/>
    <x v="3"/>
    <d v="2024-07-15T00:00:00"/>
    <d v="2024-07-24T00:00:00"/>
    <n v="135"/>
    <n v="62"/>
    <n v="149"/>
    <n v="361"/>
    <n v="541"/>
    <s v="Mumbai"/>
    <n v="9"/>
    <n v="80609"/>
    <n v="180"/>
    <x v="0"/>
  </r>
  <r>
    <s v="PROD13701"/>
    <x v="7"/>
    <s v="Electronics"/>
    <x v="4"/>
    <d v="2023-10-21T00:00:00"/>
    <d v="2023-10-22T00:00:00"/>
    <n v="28"/>
    <n v="83"/>
    <n v="300"/>
    <n v="1075"/>
    <n v="1360"/>
    <s v="Bangalore"/>
    <n v="1"/>
    <n v="408000"/>
    <n v="285"/>
    <x v="0"/>
  </r>
  <r>
    <s v="PROD13702"/>
    <x v="7"/>
    <s v="Fashion"/>
    <x v="2"/>
    <d v="2023-04-07T00:00:00"/>
    <d v="2023-04-08T00:00:00"/>
    <n v="192"/>
    <n v="54"/>
    <n v="48"/>
    <n v="987"/>
    <n v="1085"/>
    <s v="Bangalore"/>
    <n v="1"/>
    <n v="52080"/>
    <n v="98"/>
    <x v="1"/>
  </r>
  <r>
    <s v="PROD13703"/>
    <x v="8"/>
    <s v="Sports"/>
    <x v="2"/>
    <d v="2024-02-02T00:00:00"/>
    <d v="2024-02-03T00:00:00"/>
    <n v="235"/>
    <n v="128"/>
    <n v="19"/>
    <n v="960"/>
    <n v="1438"/>
    <s v="Hyderabad"/>
    <n v="1"/>
    <n v="27322"/>
    <n v="478"/>
    <x v="1"/>
  </r>
  <r>
    <s v="PROD13704"/>
    <x v="4"/>
    <s v="Fashion"/>
    <x v="3"/>
    <d v="2023-11-08T00:00:00"/>
    <d v="2023-11-09T00:00:00"/>
    <n v="437"/>
    <n v="116"/>
    <n v="210"/>
    <n v="621"/>
    <n v="918"/>
    <s v="Mumbai"/>
    <n v="1"/>
    <n v="192780"/>
    <n v="297"/>
    <x v="1"/>
  </r>
  <r>
    <s v="PROD13705"/>
    <x v="7"/>
    <s v="Home Appliances"/>
    <x v="2"/>
    <d v="2024-08-19T00:00:00"/>
    <d v="2024-08-27T00:00:00"/>
    <n v="143"/>
    <n v="75"/>
    <n v="222"/>
    <n v="581"/>
    <n v="685"/>
    <s v="Mumbai"/>
    <n v="8"/>
    <n v="152070"/>
    <n v="104"/>
    <x v="0"/>
  </r>
  <r>
    <s v="PROD13706"/>
    <x v="7"/>
    <s v="Fashion"/>
    <x v="0"/>
    <d v="2024-01-29T00:00:00"/>
    <d v="2024-02-08T00:00:00"/>
    <n v="330"/>
    <n v="142"/>
    <n v="181"/>
    <n v="233"/>
    <n v="303"/>
    <s v="Bangalore"/>
    <n v="10"/>
    <n v="54843"/>
    <n v="70"/>
    <x v="1"/>
  </r>
  <r>
    <s v="PROD13707"/>
    <x v="8"/>
    <s v="Home Appliances"/>
    <x v="3"/>
    <d v="2024-09-09T00:00:00"/>
    <d v="2024-09-18T00:00:00"/>
    <n v="488"/>
    <n v="132"/>
    <n v="190"/>
    <n v="1427"/>
    <n v="1538"/>
    <s v="Bangalore"/>
    <n v="9"/>
    <n v="292220"/>
    <n v="111"/>
    <x v="1"/>
  </r>
  <r>
    <s v="PROD13708"/>
    <x v="9"/>
    <s v="Home Appliances"/>
    <x v="2"/>
    <d v="2024-03-10T00:00:00"/>
    <d v="2024-03-20T00:00:00"/>
    <n v="149"/>
    <n v="119"/>
    <n v="140"/>
    <n v="1721"/>
    <n v="2208"/>
    <s v="Bangalore"/>
    <n v="10"/>
    <n v="309120"/>
    <n v="487"/>
    <x v="1"/>
  </r>
  <r>
    <s v="PROD13709"/>
    <x v="0"/>
    <s v="Electronics"/>
    <x v="4"/>
    <d v="2024-01-19T00:00:00"/>
    <d v="2024-01-21T00:00:00"/>
    <n v="75"/>
    <n v="128"/>
    <n v="172"/>
    <n v="430"/>
    <n v="677"/>
    <s v="Hyderabad"/>
    <n v="2"/>
    <n v="116444"/>
    <n v="247"/>
    <x v="0"/>
  </r>
  <r>
    <s v="PROD13710"/>
    <x v="7"/>
    <s v="Fashion"/>
    <x v="2"/>
    <d v="2023-09-22T00:00:00"/>
    <d v="2023-09-27T00:00:00"/>
    <n v="474"/>
    <n v="146"/>
    <n v="202"/>
    <n v="740"/>
    <n v="963"/>
    <s v="Bangalore"/>
    <n v="5"/>
    <n v="194526"/>
    <n v="223"/>
    <x v="1"/>
  </r>
  <r>
    <s v="PROD13711"/>
    <x v="2"/>
    <s v="Sports"/>
    <x v="3"/>
    <d v="2024-04-06T00:00:00"/>
    <d v="2024-04-08T00:00:00"/>
    <n v="475"/>
    <n v="90"/>
    <n v="19"/>
    <n v="737"/>
    <n v="901"/>
    <s v="Hyderabad"/>
    <n v="2"/>
    <n v="17119"/>
    <n v="164"/>
    <x v="1"/>
  </r>
  <r>
    <s v="PROD13712"/>
    <x v="3"/>
    <s v="Home Appliances"/>
    <x v="1"/>
    <d v="2023-05-25T00:00:00"/>
    <d v="2023-05-26T00:00:00"/>
    <n v="362"/>
    <n v="144"/>
    <n v="141"/>
    <n v="739"/>
    <n v="1065"/>
    <s v="Hyderabad"/>
    <n v="1"/>
    <n v="150165"/>
    <n v="326"/>
    <x v="1"/>
  </r>
  <r>
    <s v="PROD13713"/>
    <x v="4"/>
    <s v="Fashion"/>
    <x v="1"/>
    <d v="2024-07-15T00:00:00"/>
    <d v="2024-07-21T00:00:00"/>
    <n v="186"/>
    <n v="85"/>
    <n v="227"/>
    <n v="1195"/>
    <n v="1498"/>
    <s v="Bangalore"/>
    <n v="6"/>
    <n v="340046"/>
    <n v="303"/>
    <x v="0"/>
  </r>
  <r>
    <s v="PROD13714"/>
    <x v="6"/>
    <s v="Electronics"/>
    <x v="3"/>
    <d v="2023-06-06T00:00:00"/>
    <d v="2023-06-13T00:00:00"/>
    <n v="447"/>
    <n v="128"/>
    <n v="158"/>
    <n v="210"/>
    <n v="345"/>
    <s v="Bangalore"/>
    <n v="7"/>
    <n v="54510"/>
    <n v="135"/>
    <x v="1"/>
  </r>
  <r>
    <s v="PROD13715"/>
    <x v="7"/>
    <s v="Sports"/>
    <x v="3"/>
    <d v="2024-05-22T00:00:00"/>
    <d v="2024-05-27T00:00:00"/>
    <n v="228"/>
    <n v="147"/>
    <n v="95"/>
    <n v="1334"/>
    <n v="1768"/>
    <s v="Bangalore"/>
    <n v="5"/>
    <n v="167960"/>
    <n v="434"/>
    <x v="1"/>
  </r>
  <r>
    <s v="PROD13716"/>
    <x v="9"/>
    <s v="Electronics"/>
    <x v="1"/>
    <d v="2024-12-01T00:00:00"/>
    <d v="2024-12-09T00:00:00"/>
    <n v="10"/>
    <n v="143"/>
    <n v="86"/>
    <n v="1161"/>
    <n v="1640"/>
    <s v="Hyderabad"/>
    <n v="8"/>
    <n v="141040"/>
    <n v="479"/>
    <x v="0"/>
  </r>
  <r>
    <s v="PROD13717"/>
    <x v="1"/>
    <s v="Home Appliances"/>
    <x v="1"/>
    <d v="2024-12-17T00:00:00"/>
    <d v="2024-12-27T00:00:00"/>
    <n v="371"/>
    <n v="108"/>
    <n v="125"/>
    <n v="1412"/>
    <n v="1726"/>
    <s v="Bangalore"/>
    <n v="10"/>
    <n v="215750"/>
    <n v="314"/>
    <x v="1"/>
  </r>
  <r>
    <s v="PROD13718"/>
    <x v="6"/>
    <s v="Sports"/>
    <x v="2"/>
    <d v="2024-09-29T00:00:00"/>
    <d v="2024-10-08T00:00:00"/>
    <n v="180"/>
    <n v="51"/>
    <n v="181"/>
    <n v="1503"/>
    <n v="1821"/>
    <s v="Bangalore"/>
    <n v="9"/>
    <n v="329601"/>
    <n v="318"/>
    <x v="0"/>
  </r>
  <r>
    <s v="PROD13719"/>
    <x v="3"/>
    <s v="Sports"/>
    <x v="2"/>
    <d v="2023-11-03T00:00:00"/>
    <d v="2023-11-07T00:00:00"/>
    <n v="351"/>
    <n v="96"/>
    <n v="268"/>
    <n v="1574"/>
    <n v="1957"/>
    <s v="Delhi"/>
    <n v="4"/>
    <n v="524476"/>
    <n v="383"/>
    <x v="1"/>
  </r>
  <r>
    <s v="PROD13720"/>
    <x v="0"/>
    <s v="Electronics"/>
    <x v="1"/>
    <d v="2024-09-04T00:00:00"/>
    <d v="2024-09-10T00:00:00"/>
    <n v="170"/>
    <n v="143"/>
    <n v="14"/>
    <n v="937"/>
    <n v="1132"/>
    <s v="Hyderabad"/>
    <n v="6"/>
    <n v="15848"/>
    <n v="195"/>
    <x v="1"/>
  </r>
  <r>
    <s v="PROD13721"/>
    <x v="4"/>
    <s v="Sports"/>
    <x v="2"/>
    <d v="2023-07-07T00:00:00"/>
    <d v="2023-07-15T00:00:00"/>
    <n v="198"/>
    <n v="69"/>
    <n v="255"/>
    <n v="782"/>
    <n v="1007"/>
    <s v="Hyderabad"/>
    <n v="8"/>
    <n v="256785"/>
    <n v="225"/>
    <x v="0"/>
  </r>
  <r>
    <s v="PROD13722"/>
    <x v="3"/>
    <s v="Home Appliances"/>
    <x v="0"/>
    <d v="2024-11-11T00:00:00"/>
    <d v="2024-11-16T00:00:00"/>
    <n v="381"/>
    <n v="66"/>
    <n v="211"/>
    <n v="375"/>
    <n v="715"/>
    <s v="Bangalore"/>
    <n v="5"/>
    <n v="150865"/>
    <n v="340"/>
    <x v="1"/>
  </r>
  <r>
    <s v="PROD13723"/>
    <x v="8"/>
    <s v="Sports"/>
    <x v="1"/>
    <d v="2024-03-13T00:00:00"/>
    <d v="2024-03-19T00:00:00"/>
    <n v="244"/>
    <n v="113"/>
    <n v="234"/>
    <n v="1930"/>
    <n v="2008"/>
    <s v="Chennai"/>
    <n v="6"/>
    <n v="469872"/>
    <n v="78"/>
    <x v="1"/>
  </r>
  <r>
    <s v="PROD13724"/>
    <x v="3"/>
    <s v="Sports"/>
    <x v="4"/>
    <d v="2024-11-01T00:00:00"/>
    <d v="2024-11-06T00:00:00"/>
    <n v="135"/>
    <n v="71"/>
    <n v="287"/>
    <n v="1897"/>
    <n v="2179"/>
    <s v="Bangalore"/>
    <n v="5"/>
    <n v="625373"/>
    <n v="282"/>
    <x v="0"/>
  </r>
  <r>
    <s v="PROD13725"/>
    <x v="4"/>
    <s v="Sports"/>
    <x v="4"/>
    <d v="2023-02-16T00:00:00"/>
    <d v="2023-02-18T00:00:00"/>
    <n v="29"/>
    <n v="64"/>
    <n v="131"/>
    <n v="1757"/>
    <n v="2100"/>
    <s v="Hyderabad"/>
    <n v="2"/>
    <n v="275100"/>
    <n v="343"/>
    <x v="0"/>
  </r>
  <r>
    <s v="PROD13726"/>
    <x v="6"/>
    <s v="Sports"/>
    <x v="2"/>
    <d v="2023-09-24T00:00:00"/>
    <d v="2023-10-01T00:00:00"/>
    <n v="439"/>
    <n v="79"/>
    <n v="156"/>
    <n v="1143"/>
    <n v="1559"/>
    <s v="Delhi"/>
    <n v="7"/>
    <n v="243204"/>
    <n v="416"/>
    <x v="1"/>
  </r>
  <r>
    <s v="PROD13727"/>
    <x v="5"/>
    <s v="Sports"/>
    <x v="2"/>
    <d v="2023-11-29T00:00:00"/>
    <d v="2023-12-07T00:00:00"/>
    <n v="432"/>
    <n v="137"/>
    <n v="33"/>
    <n v="591"/>
    <n v="953"/>
    <s v="Bangalore"/>
    <n v="8"/>
    <n v="31449"/>
    <n v="362"/>
    <x v="1"/>
  </r>
  <r>
    <s v="PROD13728"/>
    <x v="8"/>
    <s v="Sports"/>
    <x v="1"/>
    <d v="2023-03-21T00:00:00"/>
    <d v="2023-03-23T00:00:00"/>
    <n v="270"/>
    <n v="124"/>
    <n v="19"/>
    <n v="1841"/>
    <n v="2315"/>
    <s v="Chennai"/>
    <n v="2"/>
    <n v="43985"/>
    <n v="474"/>
    <x v="1"/>
  </r>
  <r>
    <s v="PROD13729"/>
    <x v="9"/>
    <s v="Sports"/>
    <x v="0"/>
    <d v="2024-05-18T00:00:00"/>
    <d v="2024-05-27T00:00:00"/>
    <n v="443"/>
    <n v="81"/>
    <n v="188"/>
    <n v="1603"/>
    <n v="2001"/>
    <s v="Delhi"/>
    <n v="9"/>
    <n v="376188"/>
    <n v="398"/>
    <x v="1"/>
  </r>
  <r>
    <s v="PROD13730"/>
    <x v="8"/>
    <s v="Fashion"/>
    <x v="3"/>
    <d v="2023-10-31T00:00:00"/>
    <d v="2023-11-08T00:00:00"/>
    <n v="85"/>
    <n v="55"/>
    <n v="251"/>
    <n v="850"/>
    <n v="1202"/>
    <s v="Bangalore"/>
    <n v="8"/>
    <n v="301702"/>
    <n v="352"/>
    <x v="0"/>
  </r>
  <r>
    <s v="PROD13731"/>
    <x v="7"/>
    <s v="Fashion"/>
    <x v="1"/>
    <d v="2023-11-28T00:00:00"/>
    <d v="2023-12-03T00:00:00"/>
    <n v="8"/>
    <n v="115"/>
    <n v="73"/>
    <n v="1250"/>
    <n v="1667"/>
    <s v="Chennai"/>
    <n v="5"/>
    <n v="121691"/>
    <n v="417"/>
    <x v="0"/>
  </r>
  <r>
    <s v="PROD13732"/>
    <x v="6"/>
    <s v="Home Appliances"/>
    <x v="1"/>
    <d v="2023-11-21T00:00:00"/>
    <d v="2023-11-25T00:00:00"/>
    <n v="40"/>
    <n v="105"/>
    <n v="287"/>
    <n v="1737"/>
    <n v="1800"/>
    <s v="Delhi"/>
    <n v="4"/>
    <n v="516600"/>
    <n v="63"/>
    <x v="0"/>
  </r>
  <r>
    <s v="PROD13733"/>
    <x v="8"/>
    <s v="Home Appliances"/>
    <x v="0"/>
    <d v="2023-06-20T00:00:00"/>
    <d v="2023-06-29T00:00:00"/>
    <n v="449"/>
    <n v="148"/>
    <n v="178"/>
    <n v="1892"/>
    <n v="2301"/>
    <s v="Bangalore"/>
    <n v="9"/>
    <n v="409578"/>
    <n v="409"/>
    <x v="1"/>
  </r>
  <r>
    <s v="PROD13734"/>
    <x v="1"/>
    <s v="Home Appliances"/>
    <x v="1"/>
    <d v="2024-01-18T00:00:00"/>
    <d v="2024-01-25T00:00:00"/>
    <n v="270"/>
    <n v="96"/>
    <n v="280"/>
    <n v="851"/>
    <n v="1282"/>
    <s v="Chennai"/>
    <n v="7"/>
    <n v="358960"/>
    <n v="431"/>
    <x v="0"/>
  </r>
  <r>
    <s v="PROD13735"/>
    <x v="1"/>
    <s v="Home Appliances"/>
    <x v="2"/>
    <d v="2024-06-16T00:00:00"/>
    <d v="2024-06-25T00:00:00"/>
    <n v="413"/>
    <n v="106"/>
    <n v="161"/>
    <n v="326"/>
    <n v="560"/>
    <s v="Mumbai"/>
    <n v="9"/>
    <n v="90160"/>
    <n v="234"/>
    <x v="1"/>
  </r>
  <r>
    <s v="PROD13736"/>
    <x v="6"/>
    <s v="Sports"/>
    <x v="2"/>
    <d v="2023-08-31T00:00:00"/>
    <d v="2023-09-04T00:00:00"/>
    <n v="470"/>
    <n v="140"/>
    <n v="194"/>
    <n v="946"/>
    <n v="1170"/>
    <s v="Mumbai"/>
    <n v="4"/>
    <n v="226980"/>
    <n v="224"/>
    <x v="1"/>
  </r>
  <r>
    <s v="PROD13737"/>
    <x v="9"/>
    <s v="Sports"/>
    <x v="1"/>
    <d v="2023-07-07T00:00:00"/>
    <d v="2023-07-10T00:00:00"/>
    <n v="323"/>
    <n v="149"/>
    <n v="136"/>
    <n v="492"/>
    <n v="939"/>
    <s v="Delhi"/>
    <n v="3"/>
    <n v="127704"/>
    <n v="447"/>
    <x v="1"/>
  </r>
  <r>
    <s v="PROD13738"/>
    <x v="9"/>
    <s v="Sports"/>
    <x v="4"/>
    <d v="2024-01-02T00:00:00"/>
    <d v="2024-01-12T00:00:00"/>
    <n v="49"/>
    <n v="143"/>
    <n v="82"/>
    <n v="892"/>
    <n v="1134"/>
    <s v="Delhi"/>
    <n v="10"/>
    <n v="92988"/>
    <n v="242"/>
    <x v="0"/>
  </r>
  <r>
    <s v="PROD13739"/>
    <x v="3"/>
    <s v="Home Appliances"/>
    <x v="3"/>
    <d v="2023-10-04T00:00:00"/>
    <d v="2023-10-13T00:00:00"/>
    <n v="427"/>
    <n v="88"/>
    <n v="223"/>
    <n v="1904"/>
    <n v="2344"/>
    <s v="Mumbai"/>
    <n v="9"/>
    <n v="522712"/>
    <n v="440"/>
    <x v="1"/>
  </r>
  <r>
    <s v="PROD13740"/>
    <x v="1"/>
    <s v="Home Appliances"/>
    <x v="1"/>
    <d v="2023-02-11T00:00:00"/>
    <d v="2023-02-15T00:00:00"/>
    <n v="484"/>
    <n v="94"/>
    <n v="289"/>
    <n v="444"/>
    <n v="920"/>
    <s v="Mumbai"/>
    <n v="4"/>
    <n v="265880"/>
    <n v="476"/>
    <x v="1"/>
  </r>
  <r>
    <s v="PROD13741"/>
    <x v="1"/>
    <s v="Fashion"/>
    <x v="0"/>
    <d v="2023-10-07T00:00:00"/>
    <d v="2023-10-10T00:00:00"/>
    <n v="147"/>
    <n v="75"/>
    <n v="99"/>
    <n v="407"/>
    <n v="542"/>
    <s v="Chennai"/>
    <n v="3"/>
    <n v="53658"/>
    <n v="135"/>
    <x v="1"/>
  </r>
  <r>
    <s v="PROD13742"/>
    <x v="0"/>
    <s v="Sports"/>
    <x v="2"/>
    <d v="2023-08-09T00:00:00"/>
    <d v="2023-08-10T00:00:00"/>
    <n v="33"/>
    <n v="146"/>
    <n v="295"/>
    <n v="245"/>
    <n v="683"/>
    <s v="Hyderabad"/>
    <n v="1"/>
    <n v="201485"/>
    <n v="438"/>
    <x v="0"/>
  </r>
  <r>
    <s v="PROD13743"/>
    <x v="7"/>
    <s v="Electronics"/>
    <x v="0"/>
    <d v="2023-11-12T00:00:00"/>
    <d v="2023-11-15T00:00:00"/>
    <n v="100"/>
    <n v="55"/>
    <n v="288"/>
    <n v="1605"/>
    <n v="1985"/>
    <s v="Mumbai"/>
    <n v="3"/>
    <n v="571680"/>
    <n v="380"/>
    <x v="0"/>
  </r>
  <r>
    <s v="PROD13744"/>
    <x v="6"/>
    <s v="Sports"/>
    <x v="4"/>
    <d v="2024-11-02T00:00:00"/>
    <d v="2024-11-05T00:00:00"/>
    <n v="184"/>
    <n v="125"/>
    <n v="16"/>
    <n v="1884"/>
    <n v="2247"/>
    <s v="Hyderabad"/>
    <n v="3"/>
    <n v="35952"/>
    <n v="363"/>
    <x v="1"/>
  </r>
  <r>
    <s v="PROD13745"/>
    <x v="6"/>
    <s v="Sports"/>
    <x v="4"/>
    <d v="2024-10-11T00:00:00"/>
    <d v="2024-10-13T00:00:00"/>
    <n v="407"/>
    <n v="82"/>
    <n v="75"/>
    <n v="1223"/>
    <n v="1673"/>
    <s v="Mumbai"/>
    <n v="2"/>
    <n v="125475"/>
    <n v="450"/>
    <x v="1"/>
  </r>
  <r>
    <s v="PROD13746"/>
    <x v="6"/>
    <s v="Home Appliances"/>
    <x v="2"/>
    <d v="2024-11-16T00:00:00"/>
    <d v="2024-11-22T00:00:00"/>
    <n v="32"/>
    <n v="133"/>
    <n v="282"/>
    <n v="1827"/>
    <n v="1904"/>
    <s v="Delhi"/>
    <n v="6"/>
    <n v="536928"/>
    <n v="77"/>
    <x v="0"/>
  </r>
  <r>
    <s v="PROD13747"/>
    <x v="8"/>
    <s v="Electronics"/>
    <x v="4"/>
    <d v="2023-05-05T00:00:00"/>
    <d v="2023-05-08T00:00:00"/>
    <n v="394"/>
    <n v="61"/>
    <n v="11"/>
    <n v="1538"/>
    <n v="1903"/>
    <s v="Delhi"/>
    <n v="3"/>
    <n v="20933"/>
    <n v="365"/>
    <x v="1"/>
  </r>
  <r>
    <s v="PROD13748"/>
    <x v="1"/>
    <s v="Fashion"/>
    <x v="4"/>
    <d v="2023-09-08T00:00:00"/>
    <d v="2023-09-10T00:00:00"/>
    <n v="188"/>
    <n v="88"/>
    <n v="268"/>
    <n v="1662"/>
    <n v="1722"/>
    <s v="Chennai"/>
    <n v="2"/>
    <n v="461496"/>
    <n v="60"/>
    <x v="0"/>
  </r>
  <r>
    <s v="PROD13749"/>
    <x v="0"/>
    <s v="Home Appliances"/>
    <x v="0"/>
    <d v="2024-02-29T00:00:00"/>
    <d v="2024-03-06T00:00:00"/>
    <n v="440"/>
    <n v="106"/>
    <n v="284"/>
    <n v="523"/>
    <n v="659"/>
    <s v="Chennai"/>
    <n v="6"/>
    <n v="187156"/>
    <n v="136"/>
    <x v="1"/>
  </r>
  <r>
    <s v="PROD13750"/>
    <x v="9"/>
    <s v="Home Appliances"/>
    <x v="3"/>
    <d v="2023-07-21T00:00:00"/>
    <d v="2023-07-22T00:00:00"/>
    <n v="347"/>
    <n v="107"/>
    <n v="276"/>
    <n v="1191"/>
    <n v="1635"/>
    <s v="Hyderabad"/>
    <n v="1"/>
    <n v="451260"/>
    <n v="444"/>
    <x v="1"/>
  </r>
  <r>
    <s v="PROD13751"/>
    <x v="2"/>
    <s v="Home Appliances"/>
    <x v="3"/>
    <d v="2023-03-15T00:00:00"/>
    <d v="2023-03-23T00:00:00"/>
    <n v="432"/>
    <n v="50"/>
    <n v="117"/>
    <n v="970"/>
    <n v="1414"/>
    <s v="Bangalore"/>
    <n v="8"/>
    <n v="165438"/>
    <n v="444"/>
    <x v="1"/>
  </r>
  <r>
    <s v="PROD13752"/>
    <x v="3"/>
    <s v="Home Appliances"/>
    <x v="4"/>
    <d v="2024-12-16T00:00:00"/>
    <d v="2024-12-19T00:00:00"/>
    <n v="220"/>
    <n v="82"/>
    <n v="261"/>
    <n v="1098"/>
    <n v="1195"/>
    <s v="Delhi"/>
    <n v="3"/>
    <n v="311895"/>
    <n v="97"/>
    <x v="0"/>
  </r>
  <r>
    <s v="PROD13753"/>
    <x v="1"/>
    <s v="Electronics"/>
    <x v="4"/>
    <d v="2023-05-09T00:00:00"/>
    <d v="2023-05-11T00:00:00"/>
    <n v="74"/>
    <n v="113"/>
    <n v="15"/>
    <n v="1955"/>
    <n v="2404"/>
    <s v="Delhi"/>
    <n v="2"/>
    <n v="36060"/>
    <n v="449"/>
    <x v="1"/>
  </r>
  <r>
    <s v="PROD13754"/>
    <x v="7"/>
    <s v="Sports"/>
    <x v="3"/>
    <d v="2024-08-05T00:00:00"/>
    <d v="2024-08-09T00:00:00"/>
    <n v="478"/>
    <n v="127"/>
    <n v="212"/>
    <n v="1987"/>
    <n v="2323"/>
    <s v="Chennai"/>
    <n v="4"/>
    <n v="492476"/>
    <n v="336"/>
    <x v="1"/>
  </r>
  <r>
    <s v="PROD13755"/>
    <x v="4"/>
    <s v="Fashion"/>
    <x v="4"/>
    <d v="2024-10-24T00:00:00"/>
    <d v="2024-10-31T00:00:00"/>
    <n v="369"/>
    <n v="119"/>
    <n v="17"/>
    <n v="1078"/>
    <n v="1318"/>
    <s v="Chennai"/>
    <n v="7"/>
    <n v="22406"/>
    <n v="240"/>
    <x v="1"/>
  </r>
  <r>
    <s v="PROD13756"/>
    <x v="1"/>
    <s v="Home Appliances"/>
    <x v="4"/>
    <d v="2023-02-11T00:00:00"/>
    <d v="2023-02-18T00:00:00"/>
    <n v="47"/>
    <n v="128"/>
    <n v="98"/>
    <n v="1789"/>
    <n v="1921"/>
    <s v="Delhi"/>
    <n v="7"/>
    <n v="188258"/>
    <n v="132"/>
    <x v="0"/>
  </r>
  <r>
    <s v="PROD13757"/>
    <x v="2"/>
    <s v="Home Appliances"/>
    <x v="1"/>
    <d v="2024-12-30T00:00:00"/>
    <d v="2025-01-09T00:00:00"/>
    <n v="285"/>
    <n v="81"/>
    <n v="189"/>
    <n v="1001"/>
    <n v="1407"/>
    <s v="Delhi"/>
    <n v="10"/>
    <n v="265923"/>
    <n v="406"/>
    <x v="1"/>
  </r>
  <r>
    <s v="PROD13758"/>
    <x v="8"/>
    <s v="Electronics"/>
    <x v="1"/>
    <d v="2024-12-04T00:00:00"/>
    <d v="2024-12-14T00:00:00"/>
    <n v="499"/>
    <n v="65"/>
    <n v="142"/>
    <n v="1737"/>
    <n v="1898"/>
    <s v="Delhi"/>
    <n v="10"/>
    <n v="269516"/>
    <n v="161"/>
    <x v="1"/>
  </r>
  <r>
    <s v="PROD13759"/>
    <x v="8"/>
    <s v="Home Appliances"/>
    <x v="3"/>
    <d v="2023-03-06T00:00:00"/>
    <d v="2023-03-11T00:00:00"/>
    <n v="140"/>
    <n v="125"/>
    <n v="33"/>
    <n v="730"/>
    <n v="789"/>
    <s v="Hyderabad"/>
    <n v="5"/>
    <n v="26037"/>
    <n v="59"/>
    <x v="1"/>
  </r>
  <r>
    <s v="PROD13760"/>
    <x v="5"/>
    <s v="Home Appliances"/>
    <x v="0"/>
    <d v="2023-02-06T00:00:00"/>
    <d v="2023-02-08T00:00:00"/>
    <n v="388"/>
    <n v="97"/>
    <n v="98"/>
    <n v="1040"/>
    <n v="1169"/>
    <s v="Delhi"/>
    <n v="2"/>
    <n v="114562"/>
    <n v="129"/>
    <x v="1"/>
  </r>
  <r>
    <s v="PROD13761"/>
    <x v="5"/>
    <s v="Fashion"/>
    <x v="0"/>
    <d v="2023-04-05T00:00:00"/>
    <d v="2023-04-12T00:00:00"/>
    <n v="496"/>
    <n v="101"/>
    <n v="65"/>
    <n v="1267"/>
    <n v="1735"/>
    <s v="Hyderabad"/>
    <n v="7"/>
    <n v="112775"/>
    <n v="468"/>
    <x v="1"/>
  </r>
  <r>
    <s v="PROD13762"/>
    <x v="0"/>
    <s v="Sports"/>
    <x v="1"/>
    <d v="2023-05-30T00:00:00"/>
    <d v="2023-06-04T00:00:00"/>
    <n v="67"/>
    <n v="144"/>
    <n v="164"/>
    <n v="1216"/>
    <n v="1558"/>
    <s v="Chennai"/>
    <n v="5"/>
    <n v="255512"/>
    <n v="342"/>
    <x v="0"/>
  </r>
  <r>
    <s v="PROD13763"/>
    <x v="4"/>
    <s v="Sports"/>
    <x v="4"/>
    <d v="2023-08-08T00:00:00"/>
    <d v="2023-08-17T00:00:00"/>
    <n v="492"/>
    <n v="128"/>
    <n v="145"/>
    <n v="1331"/>
    <n v="1785"/>
    <s v="Delhi"/>
    <n v="9"/>
    <n v="258825"/>
    <n v="454"/>
    <x v="1"/>
  </r>
  <r>
    <s v="PROD13764"/>
    <x v="1"/>
    <s v="Home Appliances"/>
    <x v="4"/>
    <d v="2023-07-16T00:00:00"/>
    <d v="2023-07-18T00:00:00"/>
    <n v="44"/>
    <n v="52"/>
    <n v="274"/>
    <n v="1368"/>
    <n v="1615"/>
    <s v="Bangalore"/>
    <n v="2"/>
    <n v="442510"/>
    <n v="247"/>
    <x v="0"/>
  </r>
  <r>
    <s v="PROD13765"/>
    <x v="3"/>
    <s v="Sports"/>
    <x v="4"/>
    <d v="2024-07-02T00:00:00"/>
    <d v="2024-07-05T00:00:00"/>
    <n v="185"/>
    <n v="85"/>
    <n v="272"/>
    <n v="1314"/>
    <n v="1476"/>
    <s v="Bangalore"/>
    <n v="3"/>
    <n v="401472"/>
    <n v="162"/>
    <x v="0"/>
  </r>
  <r>
    <s v="PROD13766"/>
    <x v="6"/>
    <s v="Fashion"/>
    <x v="1"/>
    <d v="2024-04-17T00:00:00"/>
    <d v="2024-04-20T00:00:00"/>
    <n v="406"/>
    <n v="146"/>
    <n v="255"/>
    <n v="1230"/>
    <n v="1302"/>
    <s v="Bangalore"/>
    <n v="3"/>
    <n v="332010"/>
    <n v="72"/>
    <x v="1"/>
  </r>
  <r>
    <s v="PROD13767"/>
    <x v="4"/>
    <s v="Sports"/>
    <x v="1"/>
    <d v="2023-08-15T00:00:00"/>
    <d v="2023-08-23T00:00:00"/>
    <n v="426"/>
    <n v="82"/>
    <n v="37"/>
    <n v="1800"/>
    <n v="2077"/>
    <s v="Hyderabad"/>
    <n v="8"/>
    <n v="76849"/>
    <n v="277"/>
    <x v="1"/>
  </r>
  <r>
    <s v="PROD13768"/>
    <x v="6"/>
    <s v="Sports"/>
    <x v="4"/>
    <d v="2024-03-29T00:00:00"/>
    <d v="2024-04-05T00:00:00"/>
    <n v="358"/>
    <n v="123"/>
    <n v="208"/>
    <n v="286"/>
    <n v="757"/>
    <s v="Chennai"/>
    <n v="7"/>
    <n v="157456"/>
    <n v="471"/>
    <x v="1"/>
  </r>
  <r>
    <s v="PROD13769"/>
    <x v="1"/>
    <s v="Electronics"/>
    <x v="1"/>
    <d v="2023-10-14T00:00:00"/>
    <d v="2023-10-22T00:00:00"/>
    <n v="414"/>
    <n v="52"/>
    <n v="215"/>
    <n v="381"/>
    <n v="658"/>
    <s v="Bangalore"/>
    <n v="8"/>
    <n v="141470"/>
    <n v="277"/>
    <x v="1"/>
  </r>
  <r>
    <s v="PROD13770"/>
    <x v="8"/>
    <s v="Electronics"/>
    <x v="0"/>
    <d v="2023-01-27T00:00:00"/>
    <d v="2023-02-05T00:00:00"/>
    <n v="135"/>
    <n v="132"/>
    <n v="157"/>
    <n v="772"/>
    <n v="896"/>
    <s v="Bangalore"/>
    <n v="9"/>
    <n v="140672"/>
    <n v="124"/>
    <x v="0"/>
  </r>
  <r>
    <s v="PROD13771"/>
    <x v="5"/>
    <s v="Fashion"/>
    <x v="4"/>
    <d v="2023-04-05T00:00:00"/>
    <d v="2023-04-06T00:00:00"/>
    <n v="488"/>
    <n v="61"/>
    <n v="39"/>
    <n v="1972"/>
    <n v="2212"/>
    <s v="Mumbai"/>
    <n v="1"/>
    <n v="86268"/>
    <n v="240"/>
    <x v="1"/>
  </r>
  <r>
    <s v="PROD13772"/>
    <x v="1"/>
    <s v="Sports"/>
    <x v="0"/>
    <d v="2023-04-04T00:00:00"/>
    <d v="2023-04-14T00:00:00"/>
    <n v="387"/>
    <n v="117"/>
    <n v="42"/>
    <n v="378"/>
    <n v="713"/>
    <s v="Mumbai"/>
    <n v="10"/>
    <n v="29946"/>
    <n v="335"/>
    <x v="1"/>
  </r>
  <r>
    <s v="PROD13773"/>
    <x v="7"/>
    <s v="Electronics"/>
    <x v="2"/>
    <d v="2023-06-27T00:00:00"/>
    <d v="2023-07-07T00:00:00"/>
    <n v="160"/>
    <n v="120"/>
    <n v="47"/>
    <n v="438"/>
    <n v="918"/>
    <s v="Delhi"/>
    <n v="10"/>
    <n v="43146"/>
    <n v="480"/>
    <x v="1"/>
  </r>
  <r>
    <s v="PROD13774"/>
    <x v="7"/>
    <s v="Fashion"/>
    <x v="3"/>
    <d v="2024-04-08T00:00:00"/>
    <d v="2024-04-09T00:00:00"/>
    <n v="485"/>
    <n v="83"/>
    <n v="172"/>
    <n v="208"/>
    <n v="405"/>
    <s v="Hyderabad"/>
    <n v="1"/>
    <n v="69660"/>
    <n v="197"/>
    <x v="1"/>
  </r>
  <r>
    <s v="PROD13775"/>
    <x v="4"/>
    <s v="Fashion"/>
    <x v="3"/>
    <d v="2023-10-23T00:00:00"/>
    <d v="2023-10-31T00:00:00"/>
    <n v="40"/>
    <n v="79"/>
    <n v="147"/>
    <n v="983"/>
    <n v="1389"/>
    <s v="Mumbai"/>
    <n v="8"/>
    <n v="204183"/>
    <n v="406"/>
    <x v="0"/>
  </r>
  <r>
    <s v="PROD13776"/>
    <x v="9"/>
    <s v="Sports"/>
    <x v="0"/>
    <d v="2023-10-29T00:00:00"/>
    <d v="2023-10-31T00:00:00"/>
    <n v="394"/>
    <n v="127"/>
    <n v="56"/>
    <n v="1325"/>
    <n v="1663"/>
    <s v="Chennai"/>
    <n v="2"/>
    <n v="93128"/>
    <n v="338"/>
    <x v="1"/>
  </r>
  <r>
    <s v="PROD13777"/>
    <x v="7"/>
    <s v="Electronics"/>
    <x v="2"/>
    <d v="2023-12-24T00:00:00"/>
    <d v="2024-01-01T00:00:00"/>
    <n v="95"/>
    <n v="140"/>
    <n v="246"/>
    <n v="869"/>
    <n v="1301"/>
    <s v="Hyderabad"/>
    <n v="8"/>
    <n v="320046"/>
    <n v="432"/>
    <x v="0"/>
  </r>
  <r>
    <s v="PROD13778"/>
    <x v="0"/>
    <s v="Sports"/>
    <x v="2"/>
    <d v="2023-09-25T00:00:00"/>
    <d v="2023-09-26T00:00:00"/>
    <n v="497"/>
    <n v="99"/>
    <n v="88"/>
    <n v="256"/>
    <n v="702"/>
    <s v="Delhi"/>
    <n v="1"/>
    <n v="61776"/>
    <n v="446"/>
    <x v="1"/>
  </r>
  <r>
    <s v="PROD13779"/>
    <x v="0"/>
    <s v="Sports"/>
    <x v="3"/>
    <d v="2024-05-27T00:00:00"/>
    <d v="2024-05-31T00:00:00"/>
    <n v="340"/>
    <n v="51"/>
    <n v="111"/>
    <n v="896"/>
    <n v="1074"/>
    <s v="Hyderabad"/>
    <n v="4"/>
    <n v="119214"/>
    <n v="178"/>
    <x v="1"/>
  </r>
  <r>
    <s v="PROD13780"/>
    <x v="1"/>
    <s v="Home Appliances"/>
    <x v="0"/>
    <d v="2023-06-30T00:00:00"/>
    <d v="2023-07-07T00:00:00"/>
    <n v="343"/>
    <n v="69"/>
    <n v="256"/>
    <n v="1087"/>
    <n v="1198"/>
    <s v="Delhi"/>
    <n v="7"/>
    <n v="306688"/>
    <n v="111"/>
    <x v="1"/>
  </r>
  <r>
    <s v="PROD13781"/>
    <x v="3"/>
    <s v="Fashion"/>
    <x v="2"/>
    <d v="2023-06-04T00:00:00"/>
    <d v="2023-06-07T00:00:00"/>
    <n v="492"/>
    <n v="138"/>
    <n v="113"/>
    <n v="759"/>
    <n v="838"/>
    <s v="Mumbai"/>
    <n v="3"/>
    <n v="94694"/>
    <n v="79"/>
    <x v="1"/>
  </r>
  <r>
    <s v="PROD13782"/>
    <x v="9"/>
    <s v="Sports"/>
    <x v="1"/>
    <d v="2023-04-30T00:00:00"/>
    <d v="2023-05-06T00:00:00"/>
    <n v="157"/>
    <n v="66"/>
    <n v="290"/>
    <n v="806"/>
    <n v="1093"/>
    <s v="Bangalore"/>
    <n v="6"/>
    <n v="316970"/>
    <n v="287"/>
    <x v="0"/>
  </r>
  <r>
    <s v="PROD13783"/>
    <x v="4"/>
    <s v="Home Appliances"/>
    <x v="0"/>
    <d v="2023-03-19T00:00:00"/>
    <d v="2023-03-26T00:00:00"/>
    <n v="349"/>
    <n v="82"/>
    <n v="248"/>
    <n v="821"/>
    <n v="1007"/>
    <s v="Mumbai"/>
    <n v="7"/>
    <n v="249736"/>
    <n v="186"/>
    <x v="1"/>
  </r>
  <r>
    <s v="PROD13784"/>
    <x v="2"/>
    <s v="Electronics"/>
    <x v="4"/>
    <d v="2024-07-23T00:00:00"/>
    <d v="2024-07-26T00:00:00"/>
    <n v="463"/>
    <n v="57"/>
    <n v="215"/>
    <n v="910"/>
    <n v="1083"/>
    <s v="Mumbai"/>
    <n v="3"/>
    <n v="232845"/>
    <n v="173"/>
    <x v="1"/>
  </r>
  <r>
    <s v="PROD13785"/>
    <x v="0"/>
    <s v="Sports"/>
    <x v="0"/>
    <d v="2023-02-15T00:00:00"/>
    <d v="2023-02-21T00:00:00"/>
    <n v="380"/>
    <n v="128"/>
    <n v="5"/>
    <n v="540"/>
    <n v="1007"/>
    <s v="Bangalore"/>
    <n v="6"/>
    <n v="5035"/>
    <n v="467"/>
    <x v="1"/>
  </r>
  <r>
    <s v="PROD13786"/>
    <x v="9"/>
    <s v="Fashion"/>
    <x v="0"/>
    <d v="2024-01-20T00:00:00"/>
    <d v="2024-01-30T00:00:00"/>
    <n v="114"/>
    <n v="85"/>
    <n v="156"/>
    <n v="1108"/>
    <n v="1455"/>
    <s v="Hyderabad"/>
    <n v="10"/>
    <n v="226980"/>
    <n v="347"/>
    <x v="0"/>
  </r>
  <r>
    <s v="PROD13787"/>
    <x v="5"/>
    <s v="Home Appliances"/>
    <x v="3"/>
    <d v="2024-08-30T00:00:00"/>
    <d v="2024-08-31T00:00:00"/>
    <n v="79"/>
    <n v="112"/>
    <n v="124"/>
    <n v="1692"/>
    <n v="1981"/>
    <s v="Hyderabad"/>
    <n v="1"/>
    <n v="245644"/>
    <n v="289"/>
    <x v="0"/>
  </r>
  <r>
    <s v="PROD13788"/>
    <x v="8"/>
    <s v="Home Appliances"/>
    <x v="4"/>
    <d v="2023-09-11T00:00:00"/>
    <d v="2023-09-18T00:00:00"/>
    <n v="173"/>
    <n v="103"/>
    <n v="128"/>
    <n v="619"/>
    <n v="949"/>
    <s v="Delhi"/>
    <n v="7"/>
    <n v="121472"/>
    <n v="330"/>
    <x v="1"/>
  </r>
  <r>
    <s v="PROD13789"/>
    <x v="8"/>
    <s v="Home Appliances"/>
    <x v="2"/>
    <d v="2023-11-28T00:00:00"/>
    <d v="2023-12-04T00:00:00"/>
    <n v="220"/>
    <n v="54"/>
    <n v="266"/>
    <n v="916"/>
    <n v="1408"/>
    <s v="Delhi"/>
    <n v="6"/>
    <n v="374528"/>
    <n v="492"/>
    <x v="0"/>
  </r>
  <r>
    <s v="PROD13790"/>
    <x v="2"/>
    <s v="Sports"/>
    <x v="1"/>
    <d v="2024-09-27T00:00:00"/>
    <d v="2024-10-05T00:00:00"/>
    <n v="149"/>
    <n v="131"/>
    <n v="68"/>
    <n v="1220"/>
    <n v="1478"/>
    <s v="Delhi"/>
    <n v="8"/>
    <n v="100504"/>
    <n v="258"/>
    <x v="1"/>
  </r>
  <r>
    <s v="PROD13791"/>
    <x v="6"/>
    <s v="Home Appliances"/>
    <x v="2"/>
    <d v="2023-03-19T00:00:00"/>
    <d v="2023-03-20T00:00:00"/>
    <n v="265"/>
    <n v="145"/>
    <n v="63"/>
    <n v="1521"/>
    <n v="1754"/>
    <s v="Chennai"/>
    <n v="1"/>
    <n v="110502"/>
    <n v="233"/>
    <x v="1"/>
  </r>
  <r>
    <s v="PROD13792"/>
    <x v="1"/>
    <s v="Electronics"/>
    <x v="1"/>
    <d v="2023-11-28T00:00:00"/>
    <d v="2023-12-07T00:00:00"/>
    <n v="446"/>
    <n v="96"/>
    <n v="284"/>
    <n v="1709"/>
    <n v="2046"/>
    <s v="Delhi"/>
    <n v="9"/>
    <n v="581064"/>
    <n v="337"/>
    <x v="1"/>
  </r>
  <r>
    <s v="PROD13793"/>
    <x v="6"/>
    <s v="Home Appliances"/>
    <x v="1"/>
    <d v="2023-07-10T00:00:00"/>
    <d v="2023-07-12T00:00:00"/>
    <n v="283"/>
    <n v="125"/>
    <n v="279"/>
    <n v="1908"/>
    <n v="2394"/>
    <s v="Chennai"/>
    <n v="2"/>
    <n v="667926"/>
    <n v="486"/>
    <x v="1"/>
  </r>
  <r>
    <s v="PROD13794"/>
    <x v="5"/>
    <s v="Electronics"/>
    <x v="2"/>
    <d v="2023-03-07T00:00:00"/>
    <d v="2023-03-12T00:00:00"/>
    <n v="214"/>
    <n v="136"/>
    <n v="255"/>
    <n v="1301"/>
    <n v="1714"/>
    <s v="Delhi"/>
    <n v="5"/>
    <n v="437070"/>
    <n v="413"/>
    <x v="0"/>
  </r>
  <r>
    <s v="PROD13795"/>
    <x v="9"/>
    <s v="Sports"/>
    <x v="1"/>
    <d v="2023-10-11T00:00:00"/>
    <d v="2023-10-19T00:00:00"/>
    <n v="283"/>
    <n v="63"/>
    <n v="169"/>
    <n v="618"/>
    <n v="796"/>
    <s v="Bangalore"/>
    <n v="8"/>
    <n v="134524"/>
    <n v="178"/>
    <x v="1"/>
  </r>
  <r>
    <s v="PROD13796"/>
    <x v="0"/>
    <s v="Fashion"/>
    <x v="3"/>
    <d v="2024-11-28T00:00:00"/>
    <d v="2024-12-05T00:00:00"/>
    <n v="237"/>
    <n v="81"/>
    <n v="236"/>
    <n v="827"/>
    <n v="1176"/>
    <s v="Hyderabad"/>
    <n v="7"/>
    <n v="277536"/>
    <n v="349"/>
    <x v="1"/>
  </r>
  <r>
    <s v="PROD13797"/>
    <x v="8"/>
    <s v="Sports"/>
    <x v="1"/>
    <d v="2024-02-12T00:00:00"/>
    <d v="2024-02-14T00:00:00"/>
    <n v="200"/>
    <n v="51"/>
    <n v="271"/>
    <n v="1496"/>
    <n v="1643"/>
    <s v="Hyderabad"/>
    <n v="2"/>
    <n v="445253"/>
    <n v="147"/>
    <x v="0"/>
  </r>
  <r>
    <s v="PROD13798"/>
    <x v="7"/>
    <s v="Fashion"/>
    <x v="4"/>
    <d v="2023-06-26T00:00:00"/>
    <d v="2023-07-06T00:00:00"/>
    <n v="403"/>
    <n v="131"/>
    <n v="257"/>
    <n v="825"/>
    <n v="896"/>
    <s v="Hyderabad"/>
    <n v="10"/>
    <n v="230272"/>
    <n v="71"/>
    <x v="1"/>
  </r>
  <r>
    <s v="PROD13799"/>
    <x v="7"/>
    <s v="Electronics"/>
    <x v="4"/>
    <d v="2024-11-24T00:00:00"/>
    <d v="2024-12-03T00:00:00"/>
    <n v="454"/>
    <n v="111"/>
    <n v="42"/>
    <n v="1332"/>
    <n v="1543"/>
    <s v="Hyderabad"/>
    <n v="9"/>
    <n v="64806"/>
    <n v="211"/>
    <x v="1"/>
  </r>
  <r>
    <s v="PROD13800"/>
    <x v="9"/>
    <s v="Home Appliances"/>
    <x v="4"/>
    <d v="2023-04-05T00:00:00"/>
    <d v="2023-04-14T00:00:00"/>
    <n v="4"/>
    <n v="145"/>
    <n v="68"/>
    <n v="263"/>
    <n v="333"/>
    <s v="Hyderabad"/>
    <n v="9"/>
    <n v="22644"/>
    <n v="70"/>
    <x v="0"/>
  </r>
  <r>
    <s v="PROD13801"/>
    <x v="4"/>
    <s v="Fashion"/>
    <x v="1"/>
    <d v="2023-06-17T00:00:00"/>
    <d v="2023-06-19T00:00:00"/>
    <n v="288"/>
    <n v="50"/>
    <n v="197"/>
    <n v="410"/>
    <n v="652"/>
    <s v="Delhi"/>
    <n v="2"/>
    <n v="128444"/>
    <n v="242"/>
    <x v="1"/>
  </r>
  <r>
    <s v="PROD13802"/>
    <x v="1"/>
    <s v="Sports"/>
    <x v="2"/>
    <d v="2023-07-14T00:00:00"/>
    <d v="2023-07-20T00:00:00"/>
    <n v="389"/>
    <n v="78"/>
    <n v="81"/>
    <n v="524"/>
    <n v="1017"/>
    <s v="Bangalore"/>
    <n v="6"/>
    <n v="82377"/>
    <n v="493"/>
    <x v="1"/>
  </r>
  <r>
    <s v="PROD13803"/>
    <x v="1"/>
    <s v="Home Appliances"/>
    <x v="4"/>
    <d v="2023-12-16T00:00:00"/>
    <d v="2023-12-23T00:00:00"/>
    <n v="369"/>
    <n v="85"/>
    <n v="64"/>
    <n v="354"/>
    <n v="554"/>
    <s v="Bangalore"/>
    <n v="7"/>
    <n v="35456"/>
    <n v="200"/>
    <x v="1"/>
  </r>
  <r>
    <s v="PROD13804"/>
    <x v="1"/>
    <s v="Sports"/>
    <x v="3"/>
    <d v="2024-03-24T00:00:00"/>
    <d v="2024-03-25T00:00:00"/>
    <n v="210"/>
    <n v="123"/>
    <n v="5"/>
    <n v="286"/>
    <n v="669"/>
    <s v="Chennai"/>
    <n v="1"/>
    <n v="3345"/>
    <n v="383"/>
    <x v="1"/>
  </r>
  <r>
    <s v="PROD13805"/>
    <x v="1"/>
    <s v="Home Appliances"/>
    <x v="0"/>
    <d v="2023-05-21T00:00:00"/>
    <d v="2023-05-23T00:00:00"/>
    <n v="82"/>
    <n v="88"/>
    <n v="264"/>
    <n v="734"/>
    <n v="1105"/>
    <s v="Delhi"/>
    <n v="2"/>
    <n v="291720"/>
    <n v="371"/>
    <x v="0"/>
  </r>
  <r>
    <s v="PROD13806"/>
    <x v="2"/>
    <s v="Fashion"/>
    <x v="2"/>
    <d v="2023-04-06T00:00:00"/>
    <d v="2023-04-16T00:00:00"/>
    <n v="347"/>
    <n v="108"/>
    <n v="41"/>
    <n v="1639"/>
    <n v="2098"/>
    <s v="Delhi"/>
    <n v="10"/>
    <n v="86018"/>
    <n v="459"/>
    <x v="1"/>
  </r>
  <r>
    <s v="PROD13807"/>
    <x v="9"/>
    <s v="Sports"/>
    <x v="2"/>
    <d v="2023-10-11T00:00:00"/>
    <d v="2023-10-17T00:00:00"/>
    <n v="104"/>
    <n v="74"/>
    <n v="145"/>
    <n v="476"/>
    <n v="538"/>
    <s v="Delhi"/>
    <n v="6"/>
    <n v="78010"/>
    <n v="62"/>
    <x v="0"/>
  </r>
  <r>
    <s v="PROD13808"/>
    <x v="7"/>
    <s v="Electronics"/>
    <x v="4"/>
    <d v="2023-01-23T00:00:00"/>
    <d v="2023-01-28T00:00:00"/>
    <n v="433"/>
    <n v="100"/>
    <n v="243"/>
    <n v="246"/>
    <n v="743"/>
    <s v="Mumbai"/>
    <n v="5"/>
    <n v="180549"/>
    <n v="497"/>
    <x v="1"/>
  </r>
  <r>
    <s v="PROD13809"/>
    <x v="5"/>
    <s v="Electronics"/>
    <x v="2"/>
    <d v="2024-08-17T00:00:00"/>
    <d v="2024-08-19T00:00:00"/>
    <n v="166"/>
    <n v="128"/>
    <n v="99"/>
    <n v="1947"/>
    <n v="2050"/>
    <s v="Hyderabad"/>
    <n v="2"/>
    <n v="202950"/>
    <n v="103"/>
    <x v="1"/>
  </r>
  <r>
    <s v="PROD13810"/>
    <x v="1"/>
    <s v="Electronics"/>
    <x v="1"/>
    <d v="2023-03-07T00:00:00"/>
    <d v="2023-03-11T00:00:00"/>
    <n v="207"/>
    <n v="91"/>
    <n v="50"/>
    <n v="723"/>
    <n v="896"/>
    <s v="Hyderabad"/>
    <n v="4"/>
    <n v="44800"/>
    <n v="173"/>
    <x v="1"/>
  </r>
  <r>
    <s v="PROD13811"/>
    <x v="0"/>
    <s v="Sports"/>
    <x v="4"/>
    <d v="2024-04-24T00:00:00"/>
    <d v="2024-05-03T00:00:00"/>
    <n v="347"/>
    <n v="149"/>
    <n v="87"/>
    <n v="1465"/>
    <n v="1558"/>
    <s v="Mumbai"/>
    <n v="9"/>
    <n v="135546"/>
    <n v="93"/>
    <x v="1"/>
  </r>
  <r>
    <s v="PROD13812"/>
    <x v="0"/>
    <s v="Electronics"/>
    <x v="2"/>
    <d v="2023-11-03T00:00:00"/>
    <d v="2023-11-08T00:00:00"/>
    <n v="15"/>
    <n v="83"/>
    <n v="248"/>
    <n v="899"/>
    <n v="1132"/>
    <s v="Hyderabad"/>
    <n v="5"/>
    <n v="280736"/>
    <n v="233"/>
    <x v="0"/>
  </r>
  <r>
    <s v="PROD13813"/>
    <x v="4"/>
    <s v="Home Appliances"/>
    <x v="0"/>
    <d v="2024-11-08T00:00:00"/>
    <d v="2024-11-13T00:00:00"/>
    <n v="197"/>
    <n v="145"/>
    <n v="204"/>
    <n v="622"/>
    <n v="761"/>
    <s v="Hyderabad"/>
    <n v="5"/>
    <n v="155244"/>
    <n v="139"/>
    <x v="0"/>
  </r>
  <r>
    <s v="PROD13814"/>
    <x v="4"/>
    <s v="Fashion"/>
    <x v="0"/>
    <d v="2023-03-06T00:00:00"/>
    <d v="2023-03-10T00:00:00"/>
    <n v="192"/>
    <n v="73"/>
    <n v="200"/>
    <n v="1863"/>
    <n v="1971"/>
    <s v="Bangalore"/>
    <n v="4"/>
    <n v="394200"/>
    <n v="108"/>
    <x v="0"/>
  </r>
  <r>
    <s v="PROD13815"/>
    <x v="1"/>
    <s v="Electronics"/>
    <x v="4"/>
    <d v="2023-06-14T00:00:00"/>
    <d v="2023-06-23T00:00:00"/>
    <n v="152"/>
    <n v="119"/>
    <n v="227"/>
    <n v="1639"/>
    <n v="2012"/>
    <s v="Hyderabad"/>
    <n v="9"/>
    <n v="456724"/>
    <n v="373"/>
    <x v="0"/>
  </r>
  <r>
    <s v="PROD13816"/>
    <x v="8"/>
    <s v="Fashion"/>
    <x v="1"/>
    <d v="2024-02-07T00:00:00"/>
    <d v="2024-02-13T00:00:00"/>
    <n v="401"/>
    <n v="78"/>
    <n v="194"/>
    <n v="381"/>
    <n v="763"/>
    <s v="Delhi"/>
    <n v="6"/>
    <n v="148022"/>
    <n v="382"/>
    <x v="1"/>
  </r>
  <r>
    <s v="PROD13817"/>
    <x v="6"/>
    <s v="Sports"/>
    <x v="0"/>
    <d v="2024-11-05T00:00:00"/>
    <d v="2024-11-12T00:00:00"/>
    <n v="276"/>
    <n v="139"/>
    <n v="65"/>
    <n v="1070"/>
    <n v="1408"/>
    <s v="Mumbai"/>
    <n v="7"/>
    <n v="91520"/>
    <n v="338"/>
    <x v="1"/>
  </r>
  <r>
    <s v="PROD13818"/>
    <x v="9"/>
    <s v="Home Appliances"/>
    <x v="1"/>
    <d v="2023-11-30T00:00:00"/>
    <d v="2023-12-04T00:00:00"/>
    <n v="270"/>
    <n v="79"/>
    <n v="161"/>
    <n v="1058"/>
    <n v="1238"/>
    <s v="Chennai"/>
    <n v="4"/>
    <n v="199318"/>
    <n v="180"/>
    <x v="1"/>
  </r>
  <r>
    <s v="PROD13819"/>
    <x v="0"/>
    <s v="Sports"/>
    <x v="3"/>
    <d v="2023-02-22T00:00:00"/>
    <d v="2023-02-28T00:00:00"/>
    <n v="354"/>
    <n v="107"/>
    <n v="135"/>
    <n v="787"/>
    <n v="1235"/>
    <s v="Bangalore"/>
    <n v="6"/>
    <n v="166725"/>
    <n v="448"/>
    <x v="1"/>
  </r>
  <r>
    <s v="PROD13820"/>
    <x v="3"/>
    <s v="Electronics"/>
    <x v="2"/>
    <d v="2023-07-04T00:00:00"/>
    <d v="2023-07-08T00:00:00"/>
    <n v="401"/>
    <n v="144"/>
    <n v="253"/>
    <n v="1705"/>
    <n v="2038"/>
    <s v="Mumbai"/>
    <n v="4"/>
    <n v="515614"/>
    <n v="333"/>
    <x v="1"/>
  </r>
  <r>
    <s v="PROD13821"/>
    <x v="9"/>
    <s v="Fashion"/>
    <x v="0"/>
    <d v="2023-04-27T00:00:00"/>
    <d v="2023-05-01T00:00:00"/>
    <n v="381"/>
    <n v="91"/>
    <n v="288"/>
    <n v="468"/>
    <n v="728"/>
    <s v="Chennai"/>
    <n v="4"/>
    <n v="209664"/>
    <n v="260"/>
    <x v="1"/>
  </r>
  <r>
    <s v="PROD13822"/>
    <x v="8"/>
    <s v="Sports"/>
    <x v="3"/>
    <d v="2023-06-07T00:00:00"/>
    <d v="2023-06-10T00:00:00"/>
    <n v="272"/>
    <n v="87"/>
    <n v="143"/>
    <n v="1719"/>
    <n v="1827"/>
    <s v="Chennai"/>
    <n v="3"/>
    <n v="261261"/>
    <n v="108"/>
    <x v="1"/>
  </r>
  <r>
    <s v="PROD13823"/>
    <x v="2"/>
    <s v="Fashion"/>
    <x v="3"/>
    <d v="2023-02-27T00:00:00"/>
    <d v="2023-02-28T00:00:00"/>
    <n v="138"/>
    <n v="139"/>
    <n v="185"/>
    <n v="1531"/>
    <n v="1622"/>
    <s v="Hyderabad"/>
    <n v="1"/>
    <n v="300070"/>
    <n v="91"/>
    <x v="0"/>
  </r>
  <r>
    <s v="PROD13824"/>
    <x v="7"/>
    <s v="Sports"/>
    <x v="1"/>
    <d v="2023-12-25T00:00:00"/>
    <d v="2023-12-28T00:00:00"/>
    <n v="81"/>
    <n v="139"/>
    <n v="278"/>
    <n v="317"/>
    <n v="487"/>
    <s v="Delhi"/>
    <n v="3"/>
    <n v="135386"/>
    <n v="170"/>
    <x v="0"/>
  </r>
  <r>
    <s v="PROD13825"/>
    <x v="0"/>
    <s v="Fashion"/>
    <x v="1"/>
    <d v="2023-09-27T00:00:00"/>
    <d v="2023-10-02T00:00:00"/>
    <n v="41"/>
    <n v="53"/>
    <n v="242"/>
    <n v="1032"/>
    <n v="1288"/>
    <s v="Delhi"/>
    <n v="5"/>
    <n v="311696"/>
    <n v="256"/>
    <x v="0"/>
  </r>
  <r>
    <s v="PROD13826"/>
    <x v="8"/>
    <s v="Electronics"/>
    <x v="4"/>
    <d v="2023-03-21T00:00:00"/>
    <d v="2023-03-25T00:00:00"/>
    <n v="220"/>
    <n v="98"/>
    <n v="150"/>
    <n v="948"/>
    <n v="1322"/>
    <s v="Chennai"/>
    <n v="4"/>
    <n v="198300"/>
    <n v="374"/>
    <x v="1"/>
  </r>
  <r>
    <s v="PROD13827"/>
    <x v="4"/>
    <s v="Home Appliances"/>
    <x v="2"/>
    <d v="2024-07-16T00:00:00"/>
    <d v="2024-07-19T00:00:00"/>
    <n v="128"/>
    <n v="115"/>
    <n v="255"/>
    <n v="1738"/>
    <n v="2119"/>
    <s v="Delhi"/>
    <n v="3"/>
    <n v="540345"/>
    <n v="381"/>
    <x v="0"/>
  </r>
  <r>
    <s v="PROD13828"/>
    <x v="3"/>
    <s v="Fashion"/>
    <x v="1"/>
    <d v="2024-04-23T00:00:00"/>
    <d v="2024-04-28T00:00:00"/>
    <n v="404"/>
    <n v="118"/>
    <n v="39"/>
    <n v="609"/>
    <n v="760"/>
    <s v="Chennai"/>
    <n v="5"/>
    <n v="29640"/>
    <n v="151"/>
    <x v="1"/>
  </r>
  <r>
    <s v="PROD13829"/>
    <x v="3"/>
    <s v="Sports"/>
    <x v="2"/>
    <d v="2024-10-30T00:00:00"/>
    <d v="2024-11-04T00:00:00"/>
    <n v="331"/>
    <n v="98"/>
    <n v="11"/>
    <n v="1826"/>
    <n v="2265"/>
    <s v="Hyderabad"/>
    <n v="5"/>
    <n v="24915"/>
    <n v="439"/>
    <x v="1"/>
  </r>
  <r>
    <s v="PROD13830"/>
    <x v="1"/>
    <s v="Sports"/>
    <x v="1"/>
    <d v="2023-03-14T00:00:00"/>
    <d v="2023-03-16T00:00:00"/>
    <n v="127"/>
    <n v="118"/>
    <n v="225"/>
    <n v="1917"/>
    <n v="2216"/>
    <s v="Delhi"/>
    <n v="2"/>
    <n v="498600"/>
    <n v="299"/>
    <x v="0"/>
  </r>
  <r>
    <s v="PROD13831"/>
    <x v="5"/>
    <s v="Sports"/>
    <x v="4"/>
    <d v="2024-09-14T00:00:00"/>
    <d v="2024-09-24T00:00:00"/>
    <n v="309"/>
    <n v="84"/>
    <n v="267"/>
    <n v="451"/>
    <n v="621"/>
    <s v="Delhi"/>
    <n v="10"/>
    <n v="165807"/>
    <n v="170"/>
    <x v="1"/>
  </r>
  <r>
    <s v="PROD13832"/>
    <x v="6"/>
    <s v="Sports"/>
    <x v="0"/>
    <d v="2024-12-25T00:00:00"/>
    <d v="2025-01-04T00:00:00"/>
    <n v="310"/>
    <n v="140"/>
    <n v="79"/>
    <n v="1837"/>
    <n v="2201"/>
    <s v="Chennai"/>
    <n v="10"/>
    <n v="173879"/>
    <n v="364"/>
    <x v="1"/>
  </r>
  <r>
    <s v="PROD13833"/>
    <x v="7"/>
    <s v="Fashion"/>
    <x v="2"/>
    <d v="2024-05-15T00:00:00"/>
    <d v="2024-05-19T00:00:00"/>
    <n v="333"/>
    <n v="64"/>
    <n v="99"/>
    <n v="1977"/>
    <n v="2149"/>
    <s v="Bangalore"/>
    <n v="4"/>
    <n v="212751"/>
    <n v="172"/>
    <x v="1"/>
  </r>
  <r>
    <s v="PROD13834"/>
    <x v="0"/>
    <s v="Home Appliances"/>
    <x v="2"/>
    <d v="2024-10-05T00:00:00"/>
    <d v="2024-10-08T00:00:00"/>
    <n v="7"/>
    <n v="55"/>
    <n v="103"/>
    <n v="238"/>
    <n v="582"/>
    <s v="Chennai"/>
    <n v="3"/>
    <n v="59946"/>
    <n v="344"/>
    <x v="0"/>
  </r>
  <r>
    <s v="PROD13835"/>
    <x v="0"/>
    <s v="Home Appliances"/>
    <x v="4"/>
    <d v="2024-06-08T00:00:00"/>
    <d v="2024-06-16T00:00:00"/>
    <n v="421"/>
    <n v="51"/>
    <n v="267"/>
    <n v="929"/>
    <n v="1369"/>
    <s v="Delhi"/>
    <n v="8"/>
    <n v="365523"/>
    <n v="440"/>
    <x v="1"/>
  </r>
  <r>
    <s v="PROD13836"/>
    <x v="3"/>
    <s v="Electronics"/>
    <x v="1"/>
    <d v="2023-09-04T00:00:00"/>
    <d v="2023-09-11T00:00:00"/>
    <n v="447"/>
    <n v="139"/>
    <n v="79"/>
    <n v="1760"/>
    <n v="2016"/>
    <s v="Hyderabad"/>
    <n v="7"/>
    <n v="159264"/>
    <n v="256"/>
    <x v="1"/>
  </r>
  <r>
    <s v="PROD13837"/>
    <x v="3"/>
    <s v="Sports"/>
    <x v="4"/>
    <d v="2023-11-11T00:00:00"/>
    <d v="2023-11-20T00:00:00"/>
    <n v="416"/>
    <n v="78"/>
    <n v="158"/>
    <n v="1555"/>
    <n v="1792"/>
    <s v="Bangalore"/>
    <n v="9"/>
    <n v="283136"/>
    <n v="237"/>
    <x v="1"/>
  </r>
  <r>
    <s v="PROD13838"/>
    <x v="1"/>
    <s v="Home Appliances"/>
    <x v="0"/>
    <d v="2023-01-18T00:00:00"/>
    <d v="2023-01-23T00:00:00"/>
    <n v="328"/>
    <n v="79"/>
    <n v="154"/>
    <n v="1319"/>
    <n v="1538"/>
    <s v="Bangalore"/>
    <n v="5"/>
    <n v="236852"/>
    <n v="219"/>
    <x v="1"/>
  </r>
  <r>
    <s v="PROD13839"/>
    <x v="4"/>
    <s v="Home Appliances"/>
    <x v="4"/>
    <d v="2024-04-13T00:00:00"/>
    <d v="2024-04-23T00:00:00"/>
    <n v="42"/>
    <n v="127"/>
    <n v="179"/>
    <n v="912"/>
    <n v="978"/>
    <s v="Delhi"/>
    <n v="10"/>
    <n v="175062"/>
    <n v="66"/>
    <x v="0"/>
  </r>
  <r>
    <s v="PROD13840"/>
    <x v="6"/>
    <s v="Fashion"/>
    <x v="3"/>
    <d v="2023-09-05T00:00:00"/>
    <d v="2023-09-09T00:00:00"/>
    <n v="351"/>
    <n v="107"/>
    <n v="209"/>
    <n v="1051"/>
    <n v="1293"/>
    <s v="Bangalore"/>
    <n v="4"/>
    <n v="270237"/>
    <n v="242"/>
    <x v="1"/>
  </r>
  <r>
    <s v="PROD13841"/>
    <x v="4"/>
    <s v="Home Appliances"/>
    <x v="0"/>
    <d v="2024-10-03T00:00:00"/>
    <d v="2024-10-04T00:00:00"/>
    <n v="281"/>
    <n v="114"/>
    <n v="86"/>
    <n v="1644"/>
    <n v="1810"/>
    <s v="Delhi"/>
    <n v="1"/>
    <n v="155660"/>
    <n v="166"/>
    <x v="1"/>
  </r>
  <r>
    <s v="PROD13842"/>
    <x v="0"/>
    <s v="Home Appliances"/>
    <x v="0"/>
    <d v="2023-11-29T00:00:00"/>
    <d v="2023-12-08T00:00:00"/>
    <n v="190"/>
    <n v="135"/>
    <n v="263"/>
    <n v="526"/>
    <n v="650"/>
    <s v="Bangalore"/>
    <n v="9"/>
    <n v="170950"/>
    <n v="124"/>
    <x v="0"/>
  </r>
  <r>
    <s v="PROD13843"/>
    <x v="3"/>
    <s v="Sports"/>
    <x v="0"/>
    <d v="2024-12-13T00:00:00"/>
    <d v="2024-12-23T00:00:00"/>
    <n v="12"/>
    <n v="83"/>
    <n v="3"/>
    <n v="1281"/>
    <n v="1639"/>
    <s v="Mumbai"/>
    <n v="10"/>
    <n v="4917"/>
    <n v="358"/>
    <x v="1"/>
  </r>
  <r>
    <s v="PROD13844"/>
    <x v="9"/>
    <s v="Fashion"/>
    <x v="1"/>
    <d v="2023-12-05T00:00:00"/>
    <d v="2023-12-14T00:00:00"/>
    <n v="181"/>
    <n v="103"/>
    <n v="194"/>
    <n v="1286"/>
    <n v="1664"/>
    <s v="Delhi"/>
    <n v="9"/>
    <n v="322816"/>
    <n v="378"/>
    <x v="0"/>
  </r>
  <r>
    <s v="PROD13845"/>
    <x v="9"/>
    <s v="Sports"/>
    <x v="3"/>
    <d v="2024-09-01T00:00:00"/>
    <d v="2024-09-05T00:00:00"/>
    <n v="323"/>
    <n v="60"/>
    <n v="56"/>
    <n v="1988"/>
    <n v="2446"/>
    <s v="Hyderabad"/>
    <n v="4"/>
    <n v="136976"/>
    <n v="458"/>
    <x v="1"/>
  </r>
  <r>
    <s v="PROD13846"/>
    <x v="7"/>
    <s v="Sports"/>
    <x v="4"/>
    <d v="2024-01-08T00:00:00"/>
    <d v="2024-01-18T00:00:00"/>
    <n v="484"/>
    <n v="51"/>
    <n v="194"/>
    <n v="894"/>
    <n v="1010"/>
    <s v="Chennai"/>
    <n v="10"/>
    <n v="195940"/>
    <n v="116"/>
    <x v="1"/>
  </r>
  <r>
    <s v="PROD13847"/>
    <x v="7"/>
    <s v="Electronics"/>
    <x v="0"/>
    <d v="2024-05-28T00:00:00"/>
    <d v="2024-05-30T00:00:00"/>
    <n v="176"/>
    <n v="95"/>
    <n v="99"/>
    <n v="352"/>
    <n v="405"/>
    <s v="Hyderabad"/>
    <n v="2"/>
    <n v="40095"/>
    <n v="53"/>
    <x v="1"/>
  </r>
  <r>
    <s v="PROD13848"/>
    <x v="2"/>
    <s v="Home Appliances"/>
    <x v="2"/>
    <d v="2024-03-03T00:00:00"/>
    <d v="2024-03-04T00:00:00"/>
    <n v="451"/>
    <n v="130"/>
    <n v="244"/>
    <n v="1045"/>
    <n v="1113"/>
    <s v="Delhi"/>
    <n v="1"/>
    <n v="271572"/>
    <n v="68"/>
    <x v="1"/>
  </r>
  <r>
    <s v="PROD13849"/>
    <x v="6"/>
    <s v="Fashion"/>
    <x v="0"/>
    <d v="2023-03-15T00:00:00"/>
    <d v="2023-03-23T00:00:00"/>
    <n v="63"/>
    <n v="147"/>
    <n v="72"/>
    <n v="1875"/>
    <n v="2279"/>
    <s v="Chennai"/>
    <n v="8"/>
    <n v="164088"/>
    <n v="404"/>
    <x v="0"/>
  </r>
  <r>
    <s v="PROD13850"/>
    <x v="3"/>
    <s v="Sports"/>
    <x v="1"/>
    <d v="2023-01-04T00:00:00"/>
    <d v="2023-01-12T00:00:00"/>
    <n v="94"/>
    <n v="108"/>
    <n v="155"/>
    <n v="500"/>
    <n v="749"/>
    <s v="Hyderabad"/>
    <n v="8"/>
    <n v="116095"/>
    <n v="249"/>
    <x v="0"/>
  </r>
  <r>
    <s v="PROD13851"/>
    <x v="6"/>
    <s v="Fashion"/>
    <x v="2"/>
    <d v="2023-11-17T00:00:00"/>
    <d v="2023-11-20T00:00:00"/>
    <n v="454"/>
    <n v="132"/>
    <n v="154"/>
    <n v="1558"/>
    <n v="1982"/>
    <s v="Delhi"/>
    <n v="3"/>
    <n v="305228"/>
    <n v="424"/>
    <x v="1"/>
  </r>
  <r>
    <s v="PROD13852"/>
    <x v="3"/>
    <s v="Fashion"/>
    <x v="3"/>
    <d v="2023-07-17T00:00:00"/>
    <d v="2023-07-20T00:00:00"/>
    <n v="223"/>
    <n v="86"/>
    <n v="299"/>
    <n v="1123"/>
    <n v="1247"/>
    <s v="Bangalore"/>
    <n v="3"/>
    <n v="372853"/>
    <n v="124"/>
    <x v="0"/>
  </r>
  <r>
    <s v="PROD13853"/>
    <x v="9"/>
    <s v="Sports"/>
    <x v="2"/>
    <d v="2023-11-18T00:00:00"/>
    <d v="2023-11-28T00:00:00"/>
    <n v="345"/>
    <n v="59"/>
    <n v="182"/>
    <n v="1416"/>
    <n v="1816"/>
    <s v="Mumbai"/>
    <n v="10"/>
    <n v="330512"/>
    <n v="400"/>
    <x v="1"/>
  </r>
  <r>
    <s v="PROD13854"/>
    <x v="3"/>
    <s v="Electronics"/>
    <x v="1"/>
    <d v="2024-07-29T00:00:00"/>
    <d v="2024-08-02T00:00:00"/>
    <n v="161"/>
    <n v="86"/>
    <n v="33"/>
    <n v="1423"/>
    <n v="1540"/>
    <s v="Chennai"/>
    <n v="4"/>
    <n v="50820"/>
    <n v="117"/>
    <x v="1"/>
  </r>
  <r>
    <s v="PROD13855"/>
    <x v="8"/>
    <s v="Fashion"/>
    <x v="2"/>
    <d v="2023-06-24T00:00:00"/>
    <d v="2023-07-02T00:00:00"/>
    <n v="144"/>
    <n v="71"/>
    <n v="3"/>
    <n v="1537"/>
    <n v="1739"/>
    <s v="Mumbai"/>
    <n v="8"/>
    <n v="5217"/>
    <n v="202"/>
    <x v="1"/>
  </r>
  <r>
    <s v="PROD13856"/>
    <x v="7"/>
    <s v="Fashion"/>
    <x v="4"/>
    <d v="2023-12-15T00:00:00"/>
    <d v="2023-12-17T00:00:00"/>
    <n v="270"/>
    <n v="86"/>
    <n v="268"/>
    <n v="536"/>
    <n v="882"/>
    <s v="Bangalore"/>
    <n v="2"/>
    <n v="236376"/>
    <n v="346"/>
    <x v="1"/>
  </r>
  <r>
    <s v="PROD13857"/>
    <x v="4"/>
    <s v="Fashion"/>
    <x v="2"/>
    <d v="2024-08-01T00:00:00"/>
    <d v="2024-08-02T00:00:00"/>
    <n v="214"/>
    <n v="97"/>
    <n v="209"/>
    <n v="1306"/>
    <n v="1390"/>
    <s v="Delhi"/>
    <n v="1"/>
    <n v="290510"/>
    <n v="84"/>
    <x v="1"/>
  </r>
  <r>
    <s v="PROD13858"/>
    <x v="7"/>
    <s v="Fashion"/>
    <x v="2"/>
    <d v="2023-08-11T00:00:00"/>
    <d v="2023-08-17T00:00:00"/>
    <n v="331"/>
    <n v="79"/>
    <n v="2"/>
    <n v="1409"/>
    <n v="1659"/>
    <s v="Chennai"/>
    <n v="6"/>
    <n v="3318"/>
    <n v="250"/>
    <x v="1"/>
  </r>
  <r>
    <s v="PROD13859"/>
    <x v="3"/>
    <s v="Fashion"/>
    <x v="4"/>
    <d v="2024-02-12T00:00:00"/>
    <d v="2024-02-17T00:00:00"/>
    <n v="167"/>
    <n v="63"/>
    <n v="292"/>
    <n v="929"/>
    <n v="1388"/>
    <s v="Hyderabad"/>
    <n v="5"/>
    <n v="405296"/>
    <n v="459"/>
    <x v="0"/>
  </r>
  <r>
    <s v="PROD13860"/>
    <x v="3"/>
    <s v="Electronics"/>
    <x v="3"/>
    <d v="2023-05-30T00:00:00"/>
    <d v="2023-06-05T00:00:00"/>
    <n v="478"/>
    <n v="52"/>
    <n v="158"/>
    <n v="660"/>
    <n v="970"/>
    <s v="Bangalore"/>
    <n v="6"/>
    <n v="153260"/>
    <n v="310"/>
    <x v="1"/>
  </r>
  <r>
    <s v="PROD13861"/>
    <x v="2"/>
    <s v="Fashion"/>
    <x v="2"/>
    <d v="2023-04-16T00:00:00"/>
    <d v="2023-04-22T00:00:00"/>
    <n v="451"/>
    <n v="149"/>
    <n v="276"/>
    <n v="1023"/>
    <n v="1094"/>
    <s v="Bangalore"/>
    <n v="6"/>
    <n v="301944"/>
    <n v="71"/>
    <x v="1"/>
  </r>
  <r>
    <s v="PROD13862"/>
    <x v="1"/>
    <s v="Home Appliances"/>
    <x v="1"/>
    <d v="2024-11-11T00:00:00"/>
    <d v="2024-11-12T00:00:00"/>
    <n v="22"/>
    <n v="140"/>
    <n v="246"/>
    <n v="1153"/>
    <n v="1429"/>
    <s v="Hyderabad"/>
    <n v="1"/>
    <n v="351534"/>
    <n v="276"/>
    <x v="0"/>
  </r>
  <r>
    <s v="PROD13863"/>
    <x v="2"/>
    <s v="Home Appliances"/>
    <x v="4"/>
    <d v="2023-09-04T00:00:00"/>
    <d v="2023-09-06T00:00:00"/>
    <n v="273"/>
    <n v="86"/>
    <n v="104"/>
    <n v="388"/>
    <n v="570"/>
    <s v="Hyderabad"/>
    <n v="2"/>
    <n v="59280"/>
    <n v="182"/>
    <x v="1"/>
  </r>
  <r>
    <s v="PROD13864"/>
    <x v="5"/>
    <s v="Fashion"/>
    <x v="1"/>
    <d v="2023-01-22T00:00:00"/>
    <d v="2023-01-26T00:00:00"/>
    <n v="488"/>
    <n v="150"/>
    <n v="221"/>
    <n v="716"/>
    <n v="1018"/>
    <s v="Delhi"/>
    <n v="4"/>
    <n v="224978"/>
    <n v="302"/>
    <x v="1"/>
  </r>
  <r>
    <s v="PROD13865"/>
    <x v="4"/>
    <s v="Electronics"/>
    <x v="1"/>
    <d v="2023-07-29T00:00:00"/>
    <d v="2023-08-04T00:00:00"/>
    <n v="255"/>
    <n v="120"/>
    <n v="185"/>
    <n v="1143"/>
    <n v="1333"/>
    <s v="Bangalore"/>
    <n v="6"/>
    <n v="246605"/>
    <n v="190"/>
    <x v="1"/>
  </r>
  <r>
    <s v="PROD13866"/>
    <x v="4"/>
    <s v="Fashion"/>
    <x v="1"/>
    <d v="2023-02-17T00:00:00"/>
    <d v="2023-02-20T00:00:00"/>
    <n v="52"/>
    <n v="103"/>
    <n v="89"/>
    <n v="224"/>
    <n v="466"/>
    <s v="Chennai"/>
    <n v="3"/>
    <n v="41474"/>
    <n v="242"/>
    <x v="0"/>
  </r>
  <r>
    <s v="PROD13867"/>
    <x v="8"/>
    <s v="Fashion"/>
    <x v="4"/>
    <d v="2023-07-07T00:00:00"/>
    <d v="2023-07-16T00:00:00"/>
    <n v="431"/>
    <n v="141"/>
    <n v="210"/>
    <n v="982"/>
    <n v="1475"/>
    <s v="Hyderabad"/>
    <n v="9"/>
    <n v="309750"/>
    <n v="493"/>
    <x v="1"/>
  </r>
  <r>
    <s v="PROD13868"/>
    <x v="3"/>
    <s v="Electronics"/>
    <x v="3"/>
    <d v="2024-05-06T00:00:00"/>
    <d v="2024-05-09T00:00:00"/>
    <n v="238"/>
    <n v="108"/>
    <n v="60"/>
    <n v="1547"/>
    <n v="1893"/>
    <s v="Bangalore"/>
    <n v="3"/>
    <n v="113580"/>
    <n v="346"/>
    <x v="1"/>
  </r>
  <r>
    <s v="PROD13869"/>
    <x v="4"/>
    <s v="Sports"/>
    <x v="2"/>
    <d v="2023-11-02T00:00:00"/>
    <d v="2023-11-06T00:00:00"/>
    <n v="455"/>
    <n v="55"/>
    <n v="209"/>
    <n v="202"/>
    <n v="428"/>
    <s v="Mumbai"/>
    <n v="4"/>
    <n v="89452"/>
    <n v="226"/>
    <x v="1"/>
  </r>
  <r>
    <s v="PROD13870"/>
    <x v="7"/>
    <s v="Home Appliances"/>
    <x v="2"/>
    <d v="2023-06-27T00:00:00"/>
    <d v="2023-07-03T00:00:00"/>
    <n v="174"/>
    <n v="133"/>
    <n v="46"/>
    <n v="874"/>
    <n v="1081"/>
    <s v="Delhi"/>
    <n v="6"/>
    <n v="49726"/>
    <n v="207"/>
    <x v="1"/>
  </r>
  <r>
    <s v="PROD13871"/>
    <x v="0"/>
    <s v="Home Appliances"/>
    <x v="4"/>
    <d v="2023-10-09T00:00:00"/>
    <d v="2023-10-13T00:00:00"/>
    <n v="36"/>
    <n v="51"/>
    <n v="285"/>
    <n v="1572"/>
    <n v="1906"/>
    <s v="Hyderabad"/>
    <n v="4"/>
    <n v="543210"/>
    <n v="334"/>
    <x v="0"/>
  </r>
  <r>
    <s v="PROD13872"/>
    <x v="8"/>
    <s v="Fashion"/>
    <x v="2"/>
    <d v="2024-08-10T00:00:00"/>
    <d v="2024-08-13T00:00:00"/>
    <n v="138"/>
    <n v="89"/>
    <n v="183"/>
    <n v="996"/>
    <n v="1220"/>
    <s v="Bangalore"/>
    <n v="3"/>
    <n v="223260"/>
    <n v="224"/>
    <x v="0"/>
  </r>
  <r>
    <s v="PROD13873"/>
    <x v="2"/>
    <s v="Home Appliances"/>
    <x v="3"/>
    <d v="2023-02-03T00:00:00"/>
    <d v="2023-02-09T00:00:00"/>
    <n v="270"/>
    <n v="95"/>
    <n v="299"/>
    <n v="378"/>
    <n v="790"/>
    <s v="Hyderabad"/>
    <n v="6"/>
    <n v="236210"/>
    <n v="412"/>
    <x v="0"/>
  </r>
  <r>
    <s v="PROD13874"/>
    <x v="6"/>
    <s v="Sports"/>
    <x v="1"/>
    <d v="2023-05-23T00:00:00"/>
    <d v="2023-05-30T00:00:00"/>
    <n v="149"/>
    <n v="144"/>
    <n v="87"/>
    <n v="597"/>
    <n v="957"/>
    <s v="Mumbai"/>
    <n v="7"/>
    <n v="83259"/>
    <n v="360"/>
    <x v="1"/>
  </r>
  <r>
    <s v="PROD13875"/>
    <x v="1"/>
    <s v="Fashion"/>
    <x v="3"/>
    <d v="2024-05-17T00:00:00"/>
    <d v="2024-05-26T00:00:00"/>
    <n v="464"/>
    <n v="75"/>
    <n v="70"/>
    <n v="1764"/>
    <n v="1928"/>
    <s v="Bangalore"/>
    <n v="9"/>
    <n v="134960"/>
    <n v="164"/>
    <x v="1"/>
  </r>
  <r>
    <s v="PROD13876"/>
    <x v="5"/>
    <s v="Electronics"/>
    <x v="4"/>
    <d v="2023-11-05T00:00:00"/>
    <d v="2023-11-06T00:00:00"/>
    <n v="341"/>
    <n v="53"/>
    <n v="33"/>
    <n v="1627"/>
    <n v="1817"/>
    <s v="Bangalore"/>
    <n v="1"/>
    <n v="59961"/>
    <n v="190"/>
    <x v="1"/>
  </r>
  <r>
    <s v="PROD13877"/>
    <x v="9"/>
    <s v="Sports"/>
    <x v="0"/>
    <d v="2023-02-22T00:00:00"/>
    <d v="2023-02-28T00:00:00"/>
    <n v="270"/>
    <n v="118"/>
    <n v="176"/>
    <n v="1408"/>
    <n v="1901"/>
    <s v="Hyderabad"/>
    <n v="6"/>
    <n v="334576"/>
    <n v="493"/>
    <x v="1"/>
  </r>
  <r>
    <s v="PROD13878"/>
    <x v="5"/>
    <s v="Fashion"/>
    <x v="2"/>
    <d v="2024-06-05T00:00:00"/>
    <d v="2024-06-15T00:00:00"/>
    <n v="152"/>
    <n v="68"/>
    <n v="134"/>
    <n v="544"/>
    <n v="872"/>
    <s v="Delhi"/>
    <n v="10"/>
    <n v="116848"/>
    <n v="328"/>
    <x v="1"/>
  </r>
  <r>
    <s v="PROD13879"/>
    <x v="8"/>
    <s v="Sports"/>
    <x v="4"/>
    <d v="2024-11-15T00:00:00"/>
    <d v="2024-11-24T00:00:00"/>
    <n v="54"/>
    <n v="57"/>
    <n v="117"/>
    <n v="390"/>
    <n v="587"/>
    <s v="Hyderabad"/>
    <n v="9"/>
    <n v="68679"/>
    <n v="197"/>
    <x v="0"/>
  </r>
  <r>
    <s v="PROD13880"/>
    <x v="4"/>
    <s v="Electronics"/>
    <x v="1"/>
    <d v="2024-02-28T00:00:00"/>
    <d v="2024-03-02T00:00:00"/>
    <n v="394"/>
    <n v="81"/>
    <n v="174"/>
    <n v="906"/>
    <n v="1343"/>
    <s v="Hyderabad"/>
    <n v="3"/>
    <n v="233682"/>
    <n v="437"/>
    <x v="1"/>
  </r>
  <r>
    <s v="PROD13881"/>
    <x v="2"/>
    <s v="Home Appliances"/>
    <x v="4"/>
    <d v="2023-04-26T00:00:00"/>
    <d v="2023-05-04T00:00:00"/>
    <n v="200"/>
    <n v="148"/>
    <n v="98"/>
    <n v="339"/>
    <n v="635"/>
    <s v="Hyderabad"/>
    <n v="8"/>
    <n v="62230"/>
    <n v="296"/>
    <x v="1"/>
  </r>
  <r>
    <s v="PROD13882"/>
    <x v="9"/>
    <s v="Home Appliances"/>
    <x v="1"/>
    <d v="2024-01-14T00:00:00"/>
    <d v="2024-01-18T00:00:00"/>
    <n v="114"/>
    <n v="125"/>
    <n v="3"/>
    <n v="1003"/>
    <n v="1357"/>
    <s v="Hyderabad"/>
    <n v="4"/>
    <n v="4071"/>
    <n v="354"/>
    <x v="1"/>
  </r>
  <r>
    <s v="PROD13883"/>
    <x v="8"/>
    <s v="Sports"/>
    <x v="1"/>
    <d v="2023-05-27T00:00:00"/>
    <d v="2023-06-03T00:00:00"/>
    <n v="90"/>
    <n v="99"/>
    <n v="88"/>
    <n v="841"/>
    <n v="894"/>
    <s v="Chennai"/>
    <n v="7"/>
    <n v="78672"/>
    <n v="53"/>
    <x v="1"/>
  </r>
  <r>
    <s v="PROD13884"/>
    <x v="4"/>
    <s v="Fashion"/>
    <x v="4"/>
    <d v="2023-08-21T00:00:00"/>
    <d v="2023-08-31T00:00:00"/>
    <n v="53"/>
    <n v="76"/>
    <n v="247"/>
    <n v="1043"/>
    <n v="1508"/>
    <s v="Hyderabad"/>
    <n v="10"/>
    <n v="372476"/>
    <n v="465"/>
    <x v="0"/>
  </r>
  <r>
    <s v="PROD13885"/>
    <x v="3"/>
    <s v="Home Appliances"/>
    <x v="0"/>
    <d v="2023-06-08T00:00:00"/>
    <d v="2023-06-14T00:00:00"/>
    <n v="473"/>
    <n v="50"/>
    <n v="232"/>
    <n v="787"/>
    <n v="1095"/>
    <s v="Bangalore"/>
    <n v="6"/>
    <n v="254040"/>
    <n v="308"/>
    <x v="1"/>
  </r>
  <r>
    <s v="PROD13886"/>
    <x v="4"/>
    <s v="Home Appliances"/>
    <x v="3"/>
    <d v="2023-04-21T00:00:00"/>
    <d v="2023-04-24T00:00:00"/>
    <n v="389"/>
    <n v="130"/>
    <n v="132"/>
    <n v="998"/>
    <n v="1092"/>
    <s v="Chennai"/>
    <n v="3"/>
    <n v="144144"/>
    <n v="94"/>
    <x v="1"/>
  </r>
  <r>
    <s v="PROD13887"/>
    <x v="1"/>
    <s v="Electronics"/>
    <x v="0"/>
    <d v="2023-01-01T00:00:00"/>
    <d v="2023-01-06T00:00:00"/>
    <n v="63"/>
    <n v="132"/>
    <n v="240"/>
    <n v="811"/>
    <n v="1175"/>
    <s v="Chennai"/>
    <n v="5"/>
    <n v="282000"/>
    <n v="364"/>
    <x v="0"/>
  </r>
  <r>
    <s v="PROD13888"/>
    <x v="0"/>
    <s v="Fashion"/>
    <x v="4"/>
    <d v="2024-07-11T00:00:00"/>
    <d v="2024-07-17T00:00:00"/>
    <n v="121"/>
    <n v="106"/>
    <n v="156"/>
    <n v="852"/>
    <n v="988"/>
    <s v="Chennai"/>
    <n v="6"/>
    <n v="154128"/>
    <n v="136"/>
    <x v="0"/>
  </r>
  <r>
    <s v="PROD13889"/>
    <x v="0"/>
    <s v="Sports"/>
    <x v="2"/>
    <d v="2023-05-02T00:00:00"/>
    <d v="2023-05-08T00:00:00"/>
    <n v="186"/>
    <n v="114"/>
    <n v="226"/>
    <n v="645"/>
    <n v="866"/>
    <s v="Hyderabad"/>
    <n v="6"/>
    <n v="195716"/>
    <n v="221"/>
    <x v="0"/>
  </r>
  <r>
    <s v="PROD13890"/>
    <x v="6"/>
    <s v="Home Appliances"/>
    <x v="4"/>
    <d v="2024-05-17T00:00:00"/>
    <d v="2024-05-23T00:00:00"/>
    <n v="23"/>
    <n v="50"/>
    <n v="102"/>
    <n v="1676"/>
    <n v="1831"/>
    <s v="Mumbai"/>
    <n v="6"/>
    <n v="186762"/>
    <n v="155"/>
    <x v="0"/>
  </r>
  <r>
    <s v="PROD13891"/>
    <x v="9"/>
    <s v="Fashion"/>
    <x v="0"/>
    <d v="2024-12-30T00:00:00"/>
    <d v="2025-01-09T00:00:00"/>
    <n v="367"/>
    <n v="99"/>
    <n v="292"/>
    <n v="1118"/>
    <n v="1329"/>
    <s v="Bangalore"/>
    <n v="10"/>
    <n v="388068"/>
    <n v="211"/>
    <x v="1"/>
  </r>
  <r>
    <s v="PROD13892"/>
    <x v="9"/>
    <s v="Fashion"/>
    <x v="4"/>
    <d v="2024-12-12T00:00:00"/>
    <d v="2024-12-21T00:00:00"/>
    <n v="31"/>
    <n v="124"/>
    <n v="177"/>
    <n v="1022"/>
    <n v="1484"/>
    <s v="Bangalore"/>
    <n v="9"/>
    <n v="262668"/>
    <n v="462"/>
    <x v="0"/>
  </r>
  <r>
    <s v="PROD13893"/>
    <x v="0"/>
    <s v="Electronics"/>
    <x v="2"/>
    <d v="2023-11-22T00:00:00"/>
    <d v="2023-11-30T00:00:00"/>
    <n v="307"/>
    <n v="69"/>
    <n v="133"/>
    <n v="1166"/>
    <n v="1515"/>
    <s v="Chennai"/>
    <n v="8"/>
    <n v="201495"/>
    <n v="349"/>
    <x v="1"/>
  </r>
  <r>
    <s v="PROD13894"/>
    <x v="5"/>
    <s v="Sports"/>
    <x v="4"/>
    <d v="2024-04-07T00:00:00"/>
    <d v="2024-04-14T00:00:00"/>
    <n v="287"/>
    <n v="136"/>
    <n v="263"/>
    <n v="1722"/>
    <n v="1893"/>
    <s v="Delhi"/>
    <n v="7"/>
    <n v="497859"/>
    <n v="171"/>
    <x v="1"/>
  </r>
  <r>
    <s v="PROD13895"/>
    <x v="9"/>
    <s v="Fashion"/>
    <x v="4"/>
    <d v="2024-07-15T00:00:00"/>
    <d v="2024-07-24T00:00:00"/>
    <n v="396"/>
    <n v="99"/>
    <n v="23"/>
    <n v="1918"/>
    <n v="2049"/>
    <s v="Bangalore"/>
    <n v="9"/>
    <n v="47127"/>
    <n v="131"/>
    <x v="1"/>
  </r>
  <r>
    <s v="PROD13896"/>
    <x v="9"/>
    <s v="Sports"/>
    <x v="1"/>
    <d v="2024-12-26T00:00:00"/>
    <d v="2025-01-03T00:00:00"/>
    <n v="397"/>
    <n v="83"/>
    <n v="209"/>
    <n v="619"/>
    <n v="970"/>
    <s v="Chennai"/>
    <n v="8"/>
    <n v="202730"/>
    <n v="351"/>
    <x v="1"/>
  </r>
  <r>
    <s v="PROD13897"/>
    <x v="2"/>
    <s v="Home Appliances"/>
    <x v="1"/>
    <d v="2024-12-24T00:00:00"/>
    <d v="2025-01-03T00:00:00"/>
    <n v="447"/>
    <n v="129"/>
    <n v="49"/>
    <n v="895"/>
    <n v="1220"/>
    <s v="Hyderabad"/>
    <n v="10"/>
    <n v="59780"/>
    <n v="325"/>
    <x v="1"/>
  </r>
  <r>
    <s v="PROD13898"/>
    <x v="0"/>
    <s v="Electronics"/>
    <x v="0"/>
    <d v="2023-06-05T00:00:00"/>
    <d v="2023-06-09T00:00:00"/>
    <n v="32"/>
    <n v="66"/>
    <n v="125"/>
    <n v="1449"/>
    <n v="1802"/>
    <s v="Bangalore"/>
    <n v="4"/>
    <n v="225250"/>
    <n v="353"/>
    <x v="0"/>
  </r>
  <r>
    <s v="PROD13899"/>
    <x v="6"/>
    <s v="Sports"/>
    <x v="4"/>
    <d v="2023-12-09T00:00:00"/>
    <d v="2023-12-11T00:00:00"/>
    <n v="318"/>
    <n v="75"/>
    <n v="99"/>
    <n v="1190"/>
    <n v="1479"/>
    <s v="Mumbai"/>
    <n v="2"/>
    <n v="146421"/>
    <n v="289"/>
    <x v="1"/>
  </r>
  <r>
    <s v="PROD13900"/>
    <x v="1"/>
    <s v="Fashion"/>
    <x v="2"/>
    <d v="2024-12-27T00:00:00"/>
    <d v="2025-01-03T00:00:00"/>
    <n v="242"/>
    <n v="138"/>
    <n v="176"/>
    <n v="1013"/>
    <n v="1233"/>
    <s v="Chennai"/>
    <n v="7"/>
    <n v="217008"/>
    <n v="220"/>
    <x v="1"/>
  </r>
  <r>
    <s v="PROD13901"/>
    <x v="2"/>
    <s v="Electronics"/>
    <x v="0"/>
    <d v="2023-05-24T00:00:00"/>
    <d v="2023-05-31T00:00:00"/>
    <n v="8"/>
    <n v="125"/>
    <n v="104"/>
    <n v="1555"/>
    <n v="1898"/>
    <s v="Delhi"/>
    <n v="7"/>
    <n v="197392"/>
    <n v="343"/>
    <x v="0"/>
  </r>
  <r>
    <s v="PROD13902"/>
    <x v="6"/>
    <s v="Electronics"/>
    <x v="1"/>
    <d v="2023-07-30T00:00:00"/>
    <d v="2023-07-31T00:00:00"/>
    <n v="123"/>
    <n v="58"/>
    <n v="271"/>
    <n v="1382"/>
    <n v="1557"/>
    <s v="Delhi"/>
    <n v="1"/>
    <n v="421947"/>
    <n v="175"/>
    <x v="0"/>
  </r>
  <r>
    <s v="PROD13903"/>
    <x v="0"/>
    <s v="Home Appliances"/>
    <x v="3"/>
    <d v="2024-11-24T00:00:00"/>
    <d v="2024-11-28T00:00:00"/>
    <n v="418"/>
    <n v="104"/>
    <n v="216"/>
    <n v="766"/>
    <n v="950"/>
    <s v="Bangalore"/>
    <n v="4"/>
    <n v="205200"/>
    <n v="184"/>
    <x v="1"/>
  </r>
  <r>
    <s v="PROD13904"/>
    <x v="3"/>
    <s v="Fashion"/>
    <x v="0"/>
    <d v="2023-02-23T00:00:00"/>
    <d v="2023-03-05T00:00:00"/>
    <n v="144"/>
    <n v="121"/>
    <n v="279"/>
    <n v="809"/>
    <n v="1022"/>
    <s v="Mumbai"/>
    <n v="10"/>
    <n v="285138"/>
    <n v="213"/>
    <x v="0"/>
  </r>
  <r>
    <s v="PROD13905"/>
    <x v="8"/>
    <s v="Sports"/>
    <x v="2"/>
    <d v="2024-05-19T00:00:00"/>
    <d v="2024-05-20T00:00:00"/>
    <n v="365"/>
    <n v="83"/>
    <n v="121"/>
    <n v="320"/>
    <n v="721"/>
    <s v="Mumbai"/>
    <n v="1"/>
    <n v="87241"/>
    <n v="401"/>
    <x v="1"/>
  </r>
  <r>
    <s v="PROD13906"/>
    <x v="1"/>
    <s v="Sports"/>
    <x v="1"/>
    <d v="2023-02-07T00:00:00"/>
    <d v="2023-02-16T00:00:00"/>
    <n v="407"/>
    <n v="98"/>
    <n v="77"/>
    <n v="1525"/>
    <n v="1887"/>
    <s v="Hyderabad"/>
    <n v="9"/>
    <n v="145299"/>
    <n v="362"/>
    <x v="1"/>
  </r>
  <r>
    <s v="PROD13907"/>
    <x v="3"/>
    <s v="Home Appliances"/>
    <x v="1"/>
    <d v="2023-09-22T00:00:00"/>
    <d v="2023-09-25T00:00:00"/>
    <n v="364"/>
    <n v="118"/>
    <n v="15"/>
    <n v="453"/>
    <n v="591"/>
    <s v="Delhi"/>
    <n v="3"/>
    <n v="8865"/>
    <n v="138"/>
    <x v="1"/>
  </r>
  <r>
    <s v="PROD13908"/>
    <x v="6"/>
    <s v="Electronics"/>
    <x v="2"/>
    <d v="2024-01-25T00:00:00"/>
    <d v="2024-01-29T00:00:00"/>
    <n v="0"/>
    <n v="106"/>
    <n v="297"/>
    <n v="1360"/>
    <n v="1551"/>
    <s v="Bangalore"/>
    <n v="4"/>
    <n v="460647"/>
    <n v="191"/>
    <x v="0"/>
  </r>
  <r>
    <s v="PROD13909"/>
    <x v="7"/>
    <s v="Fashion"/>
    <x v="4"/>
    <d v="2023-02-27T00:00:00"/>
    <d v="2023-03-08T00:00:00"/>
    <n v="152"/>
    <n v="83"/>
    <n v="164"/>
    <n v="1008"/>
    <n v="1284"/>
    <s v="Bangalore"/>
    <n v="9"/>
    <n v="210576"/>
    <n v="276"/>
    <x v="0"/>
  </r>
  <r>
    <s v="PROD13910"/>
    <x v="0"/>
    <s v="Electronics"/>
    <x v="2"/>
    <d v="2024-05-21T00:00:00"/>
    <d v="2024-05-29T00:00:00"/>
    <n v="408"/>
    <n v="93"/>
    <n v="275"/>
    <n v="1210"/>
    <n v="1709"/>
    <s v="Delhi"/>
    <n v="8"/>
    <n v="469975"/>
    <n v="499"/>
    <x v="1"/>
  </r>
  <r>
    <s v="PROD13911"/>
    <x v="1"/>
    <s v="Sports"/>
    <x v="4"/>
    <d v="2023-04-20T00:00:00"/>
    <d v="2023-04-30T00:00:00"/>
    <n v="136"/>
    <n v="122"/>
    <n v="130"/>
    <n v="1771"/>
    <n v="1978"/>
    <s v="Bangalore"/>
    <n v="10"/>
    <n v="257140"/>
    <n v="207"/>
    <x v="1"/>
  </r>
  <r>
    <s v="PROD13912"/>
    <x v="8"/>
    <s v="Sports"/>
    <x v="0"/>
    <d v="2024-05-16T00:00:00"/>
    <d v="2024-05-24T00:00:00"/>
    <n v="159"/>
    <n v="79"/>
    <n v="97"/>
    <n v="580"/>
    <n v="671"/>
    <s v="Bangalore"/>
    <n v="8"/>
    <n v="65087"/>
    <n v="91"/>
    <x v="1"/>
  </r>
  <r>
    <s v="PROD13913"/>
    <x v="3"/>
    <s v="Home Appliances"/>
    <x v="0"/>
    <d v="2024-10-23T00:00:00"/>
    <d v="2024-10-27T00:00:00"/>
    <n v="54"/>
    <n v="148"/>
    <n v="288"/>
    <n v="1271"/>
    <n v="1519"/>
    <s v="Delhi"/>
    <n v="4"/>
    <n v="437472"/>
    <n v="248"/>
    <x v="0"/>
  </r>
  <r>
    <s v="PROD13914"/>
    <x v="5"/>
    <s v="Sports"/>
    <x v="0"/>
    <d v="2023-07-01T00:00:00"/>
    <d v="2023-07-11T00:00:00"/>
    <n v="202"/>
    <n v="125"/>
    <n v="108"/>
    <n v="1940"/>
    <n v="2138"/>
    <s v="Bangalore"/>
    <n v="10"/>
    <n v="230904"/>
    <n v="198"/>
    <x v="1"/>
  </r>
  <r>
    <s v="PROD13915"/>
    <x v="0"/>
    <s v="Electronics"/>
    <x v="4"/>
    <d v="2023-04-07T00:00:00"/>
    <d v="2023-04-13T00:00:00"/>
    <n v="204"/>
    <n v="82"/>
    <n v="32"/>
    <n v="775"/>
    <n v="970"/>
    <s v="Bangalore"/>
    <n v="6"/>
    <n v="31040"/>
    <n v="195"/>
    <x v="1"/>
  </r>
  <r>
    <s v="PROD13916"/>
    <x v="8"/>
    <s v="Electronics"/>
    <x v="2"/>
    <d v="2023-11-13T00:00:00"/>
    <d v="2023-11-14T00:00:00"/>
    <n v="27"/>
    <n v="150"/>
    <n v="100"/>
    <n v="637"/>
    <n v="992"/>
    <s v="Mumbai"/>
    <n v="1"/>
    <n v="99200"/>
    <n v="355"/>
    <x v="0"/>
  </r>
  <r>
    <s v="PROD13917"/>
    <x v="8"/>
    <s v="Electronics"/>
    <x v="2"/>
    <d v="2023-01-04T00:00:00"/>
    <d v="2023-01-11T00:00:00"/>
    <n v="21"/>
    <n v="136"/>
    <n v="166"/>
    <n v="1181"/>
    <n v="1284"/>
    <s v="Delhi"/>
    <n v="7"/>
    <n v="213144"/>
    <n v="103"/>
    <x v="0"/>
  </r>
  <r>
    <s v="PROD13918"/>
    <x v="3"/>
    <s v="Home Appliances"/>
    <x v="4"/>
    <d v="2024-04-22T00:00:00"/>
    <d v="2024-04-24T00:00:00"/>
    <n v="232"/>
    <n v="113"/>
    <n v="252"/>
    <n v="454"/>
    <n v="723"/>
    <s v="Mumbai"/>
    <n v="2"/>
    <n v="182196"/>
    <n v="269"/>
    <x v="0"/>
  </r>
  <r>
    <s v="PROD13919"/>
    <x v="8"/>
    <s v="Electronics"/>
    <x v="4"/>
    <d v="2023-01-05T00:00:00"/>
    <d v="2023-01-09T00:00:00"/>
    <n v="276"/>
    <n v="100"/>
    <n v="241"/>
    <n v="1701"/>
    <n v="1787"/>
    <s v="Chennai"/>
    <n v="4"/>
    <n v="430667"/>
    <n v="86"/>
    <x v="1"/>
  </r>
  <r>
    <s v="PROD13920"/>
    <x v="8"/>
    <s v="Fashion"/>
    <x v="2"/>
    <d v="2024-01-11T00:00:00"/>
    <d v="2024-01-15T00:00:00"/>
    <n v="338"/>
    <n v="73"/>
    <n v="121"/>
    <n v="1907"/>
    <n v="2229"/>
    <s v="Delhi"/>
    <n v="4"/>
    <n v="269709"/>
    <n v="322"/>
    <x v="1"/>
  </r>
  <r>
    <s v="PROD13921"/>
    <x v="6"/>
    <s v="Sports"/>
    <x v="0"/>
    <d v="2023-09-01T00:00:00"/>
    <d v="2023-09-11T00:00:00"/>
    <n v="233"/>
    <n v="86"/>
    <n v="228"/>
    <n v="1412"/>
    <n v="1635"/>
    <s v="Bangalore"/>
    <n v="10"/>
    <n v="372780"/>
    <n v="223"/>
    <x v="1"/>
  </r>
  <r>
    <s v="PROD13922"/>
    <x v="1"/>
    <s v="Fashion"/>
    <x v="2"/>
    <d v="2023-12-19T00:00:00"/>
    <d v="2023-12-27T00:00:00"/>
    <n v="469"/>
    <n v="65"/>
    <n v="215"/>
    <n v="1899"/>
    <n v="2091"/>
    <s v="Hyderabad"/>
    <n v="8"/>
    <n v="449565"/>
    <n v="192"/>
    <x v="1"/>
  </r>
  <r>
    <s v="PROD13923"/>
    <x v="5"/>
    <s v="Fashion"/>
    <x v="3"/>
    <d v="2023-02-16T00:00:00"/>
    <d v="2023-02-21T00:00:00"/>
    <n v="496"/>
    <n v="125"/>
    <n v="209"/>
    <n v="1890"/>
    <n v="2062"/>
    <s v="Mumbai"/>
    <n v="5"/>
    <n v="430958"/>
    <n v="172"/>
    <x v="1"/>
  </r>
  <r>
    <s v="PROD13924"/>
    <x v="8"/>
    <s v="Electronics"/>
    <x v="0"/>
    <d v="2023-05-25T00:00:00"/>
    <d v="2023-06-02T00:00:00"/>
    <n v="31"/>
    <n v="92"/>
    <n v="19"/>
    <n v="464"/>
    <n v="561"/>
    <s v="Bangalore"/>
    <n v="8"/>
    <n v="10659"/>
    <n v="97"/>
    <x v="1"/>
  </r>
  <r>
    <s v="PROD13925"/>
    <x v="8"/>
    <s v="Home Appliances"/>
    <x v="3"/>
    <d v="2023-09-05T00:00:00"/>
    <d v="2023-09-08T00:00:00"/>
    <n v="338"/>
    <n v="128"/>
    <n v="171"/>
    <n v="1684"/>
    <n v="1997"/>
    <s v="Bangalore"/>
    <n v="3"/>
    <n v="341487"/>
    <n v="313"/>
    <x v="1"/>
  </r>
  <r>
    <s v="PROD13926"/>
    <x v="0"/>
    <s v="Electronics"/>
    <x v="2"/>
    <d v="2023-12-08T00:00:00"/>
    <d v="2023-12-09T00:00:00"/>
    <n v="184"/>
    <n v="108"/>
    <n v="231"/>
    <n v="1141"/>
    <n v="1557"/>
    <s v="Bangalore"/>
    <n v="1"/>
    <n v="359667"/>
    <n v="416"/>
    <x v="0"/>
  </r>
  <r>
    <s v="PROD13927"/>
    <x v="1"/>
    <s v="Home Appliances"/>
    <x v="1"/>
    <d v="2024-03-09T00:00:00"/>
    <d v="2024-03-16T00:00:00"/>
    <n v="338"/>
    <n v="83"/>
    <n v="120"/>
    <n v="876"/>
    <n v="1352"/>
    <s v="Mumbai"/>
    <n v="7"/>
    <n v="162240"/>
    <n v="476"/>
    <x v="1"/>
  </r>
  <r>
    <s v="PROD13928"/>
    <x v="9"/>
    <s v="Fashion"/>
    <x v="4"/>
    <d v="2024-06-29T00:00:00"/>
    <d v="2024-07-07T00:00:00"/>
    <n v="271"/>
    <n v="134"/>
    <n v="289"/>
    <n v="961"/>
    <n v="1143"/>
    <s v="Mumbai"/>
    <n v="8"/>
    <n v="330327"/>
    <n v="182"/>
    <x v="0"/>
  </r>
  <r>
    <s v="PROD13929"/>
    <x v="6"/>
    <s v="Electronics"/>
    <x v="1"/>
    <d v="2024-08-20T00:00:00"/>
    <d v="2024-08-27T00:00:00"/>
    <n v="128"/>
    <n v="71"/>
    <n v="296"/>
    <n v="560"/>
    <n v="643"/>
    <s v="Delhi"/>
    <n v="7"/>
    <n v="190328"/>
    <n v="83"/>
    <x v="0"/>
  </r>
  <r>
    <s v="PROD13930"/>
    <x v="7"/>
    <s v="Sports"/>
    <x v="3"/>
    <d v="2023-08-13T00:00:00"/>
    <d v="2023-08-16T00:00:00"/>
    <n v="15"/>
    <n v="75"/>
    <n v="231"/>
    <n v="1017"/>
    <n v="1149"/>
    <s v="Hyderabad"/>
    <n v="3"/>
    <n v="265419"/>
    <n v="132"/>
    <x v="0"/>
  </r>
  <r>
    <s v="PROD13931"/>
    <x v="0"/>
    <s v="Sports"/>
    <x v="3"/>
    <d v="2024-05-21T00:00:00"/>
    <d v="2024-05-26T00:00:00"/>
    <n v="164"/>
    <n v="132"/>
    <n v="256"/>
    <n v="689"/>
    <n v="1058"/>
    <s v="Hyderabad"/>
    <n v="5"/>
    <n v="270848"/>
    <n v="369"/>
    <x v="0"/>
  </r>
  <r>
    <s v="PROD13932"/>
    <x v="7"/>
    <s v="Fashion"/>
    <x v="0"/>
    <d v="2024-09-13T00:00:00"/>
    <d v="2024-09-14T00:00:00"/>
    <n v="303"/>
    <n v="76"/>
    <n v="154"/>
    <n v="1888"/>
    <n v="2200"/>
    <s v="Chennai"/>
    <n v="1"/>
    <n v="338800"/>
    <n v="312"/>
    <x v="1"/>
  </r>
  <r>
    <s v="PROD13933"/>
    <x v="0"/>
    <s v="Home Appliances"/>
    <x v="2"/>
    <d v="2024-11-09T00:00:00"/>
    <d v="2024-11-15T00:00:00"/>
    <n v="433"/>
    <n v="133"/>
    <n v="143"/>
    <n v="218"/>
    <n v="555"/>
    <s v="Bangalore"/>
    <n v="6"/>
    <n v="79365"/>
    <n v="337"/>
    <x v="1"/>
  </r>
  <r>
    <s v="PROD13934"/>
    <x v="6"/>
    <s v="Home Appliances"/>
    <x v="2"/>
    <d v="2024-06-30T00:00:00"/>
    <d v="2024-07-03T00:00:00"/>
    <n v="354"/>
    <n v="131"/>
    <n v="172"/>
    <n v="1040"/>
    <n v="1124"/>
    <s v="Hyderabad"/>
    <n v="3"/>
    <n v="193328"/>
    <n v="84"/>
    <x v="1"/>
  </r>
  <r>
    <s v="PROD13935"/>
    <x v="8"/>
    <s v="Sports"/>
    <x v="0"/>
    <d v="2024-02-08T00:00:00"/>
    <d v="2024-02-12T00:00:00"/>
    <n v="306"/>
    <n v="92"/>
    <n v="10"/>
    <n v="1890"/>
    <n v="2063"/>
    <s v="Bangalore"/>
    <n v="4"/>
    <n v="20630"/>
    <n v="173"/>
    <x v="1"/>
  </r>
  <r>
    <s v="PROD13936"/>
    <x v="9"/>
    <s v="Home Appliances"/>
    <x v="3"/>
    <d v="2023-03-02T00:00:00"/>
    <d v="2023-03-04T00:00:00"/>
    <n v="369"/>
    <n v="108"/>
    <n v="289"/>
    <n v="810"/>
    <n v="1050"/>
    <s v="Mumbai"/>
    <n v="2"/>
    <n v="303450"/>
    <n v="240"/>
    <x v="1"/>
  </r>
  <r>
    <s v="PROD13937"/>
    <x v="1"/>
    <s v="Fashion"/>
    <x v="3"/>
    <d v="2024-01-27T00:00:00"/>
    <d v="2024-01-31T00:00:00"/>
    <n v="369"/>
    <n v="82"/>
    <n v="180"/>
    <n v="1146"/>
    <n v="1512"/>
    <s v="Bangalore"/>
    <n v="4"/>
    <n v="272160"/>
    <n v="366"/>
    <x v="1"/>
  </r>
  <r>
    <s v="PROD13938"/>
    <x v="0"/>
    <s v="Electronics"/>
    <x v="1"/>
    <d v="2024-05-02T00:00:00"/>
    <d v="2024-05-07T00:00:00"/>
    <n v="170"/>
    <n v="119"/>
    <n v="128"/>
    <n v="633"/>
    <n v="715"/>
    <s v="Bangalore"/>
    <n v="5"/>
    <n v="91520"/>
    <n v="82"/>
    <x v="1"/>
  </r>
  <r>
    <s v="PROD13939"/>
    <x v="6"/>
    <s v="Electronics"/>
    <x v="1"/>
    <d v="2024-07-07T00:00:00"/>
    <d v="2024-07-14T00:00:00"/>
    <n v="352"/>
    <n v="70"/>
    <n v="295"/>
    <n v="1175"/>
    <n v="1289"/>
    <s v="Delhi"/>
    <n v="7"/>
    <n v="380255"/>
    <n v="114"/>
    <x v="1"/>
  </r>
  <r>
    <s v="PROD13940"/>
    <x v="5"/>
    <s v="Sports"/>
    <x v="2"/>
    <d v="2023-07-10T00:00:00"/>
    <d v="2023-07-15T00:00:00"/>
    <n v="102"/>
    <n v="77"/>
    <n v="38"/>
    <n v="605"/>
    <n v="909"/>
    <s v="Chennai"/>
    <n v="5"/>
    <n v="34542"/>
    <n v="304"/>
    <x v="1"/>
  </r>
  <r>
    <s v="PROD13941"/>
    <x v="0"/>
    <s v="Fashion"/>
    <x v="1"/>
    <d v="2024-10-13T00:00:00"/>
    <d v="2024-10-17T00:00:00"/>
    <n v="281"/>
    <n v="68"/>
    <n v="244"/>
    <n v="1364"/>
    <n v="1542"/>
    <s v="Hyderabad"/>
    <n v="4"/>
    <n v="376248"/>
    <n v="178"/>
    <x v="1"/>
  </r>
  <r>
    <s v="PROD13942"/>
    <x v="1"/>
    <s v="Sports"/>
    <x v="0"/>
    <d v="2024-12-29T00:00:00"/>
    <d v="2025-01-08T00:00:00"/>
    <n v="125"/>
    <n v="145"/>
    <n v="68"/>
    <n v="1056"/>
    <n v="1211"/>
    <s v="Delhi"/>
    <n v="10"/>
    <n v="82348"/>
    <n v="155"/>
    <x v="1"/>
  </r>
  <r>
    <s v="PROD13943"/>
    <x v="7"/>
    <s v="Fashion"/>
    <x v="2"/>
    <d v="2024-06-01T00:00:00"/>
    <d v="2024-06-04T00:00:00"/>
    <n v="200"/>
    <n v="113"/>
    <n v="298"/>
    <n v="380"/>
    <n v="723"/>
    <s v="Hyderabad"/>
    <n v="3"/>
    <n v="215454"/>
    <n v="343"/>
    <x v="0"/>
  </r>
  <r>
    <s v="PROD13944"/>
    <x v="4"/>
    <s v="Sports"/>
    <x v="2"/>
    <d v="2024-07-23T00:00:00"/>
    <d v="2024-08-01T00:00:00"/>
    <n v="144"/>
    <n v="94"/>
    <n v="184"/>
    <n v="250"/>
    <n v="356"/>
    <s v="Bangalore"/>
    <n v="9"/>
    <n v="65504"/>
    <n v="106"/>
    <x v="0"/>
  </r>
  <r>
    <s v="PROD13945"/>
    <x v="3"/>
    <s v="Fashion"/>
    <x v="2"/>
    <d v="2024-09-07T00:00:00"/>
    <d v="2024-09-15T00:00:00"/>
    <n v="117"/>
    <n v="96"/>
    <n v="113"/>
    <n v="1419"/>
    <n v="1508"/>
    <s v="Bangalore"/>
    <n v="8"/>
    <n v="170404"/>
    <n v="89"/>
    <x v="1"/>
  </r>
  <r>
    <s v="PROD13946"/>
    <x v="9"/>
    <s v="Electronics"/>
    <x v="0"/>
    <d v="2024-11-23T00:00:00"/>
    <d v="2024-11-27T00:00:00"/>
    <n v="480"/>
    <n v="60"/>
    <n v="298"/>
    <n v="910"/>
    <n v="1088"/>
    <s v="Mumbai"/>
    <n v="4"/>
    <n v="324224"/>
    <n v="178"/>
    <x v="1"/>
  </r>
  <r>
    <s v="PROD13947"/>
    <x v="4"/>
    <s v="Home Appliances"/>
    <x v="0"/>
    <d v="2024-07-18T00:00:00"/>
    <d v="2024-07-28T00:00:00"/>
    <n v="358"/>
    <n v="137"/>
    <n v="0"/>
    <n v="1113"/>
    <n v="1194"/>
    <s v="Hyderabad"/>
    <n v="10"/>
    <n v="0"/>
    <n v="81"/>
    <x v="1"/>
  </r>
  <r>
    <s v="PROD13948"/>
    <x v="1"/>
    <s v="Home Appliances"/>
    <x v="4"/>
    <d v="2023-08-17T00:00:00"/>
    <d v="2023-08-18T00:00:00"/>
    <n v="451"/>
    <n v="149"/>
    <n v="85"/>
    <n v="1556"/>
    <n v="1969"/>
    <s v="Delhi"/>
    <n v="1"/>
    <n v="167365"/>
    <n v="413"/>
    <x v="1"/>
  </r>
  <r>
    <s v="PROD13949"/>
    <x v="2"/>
    <s v="Fashion"/>
    <x v="0"/>
    <d v="2024-04-25T00:00:00"/>
    <d v="2024-05-04T00:00:00"/>
    <n v="492"/>
    <n v="66"/>
    <n v="108"/>
    <n v="1022"/>
    <n v="1373"/>
    <s v="Chennai"/>
    <n v="9"/>
    <n v="148284"/>
    <n v="351"/>
    <x v="1"/>
  </r>
  <r>
    <s v="PROD13950"/>
    <x v="4"/>
    <s v="Fashion"/>
    <x v="0"/>
    <d v="2023-06-27T00:00:00"/>
    <d v="2023-07-07T00:00:00"/>
    <n v="179"/>
    <n v="145"/>
    <n v="112"/>
    <n v="1043"/>
    <n v="1394"/>
    <s v="Chennai"/>
    <n v="10"/>
    <n v="156128"/>
    <n v="351"/>
    <x v="1"/>
  </r>
  <r>
    <s v="PROD13951"/>
    <x v="1"/>
    <s v="Fashion"/>
    <x v="1"/>
    <d v="2024-10-14T00:00:00"/>
    <d v="2024-10-19T00:00:00"/>
    <n v="62"/>
    <n v="92"/>
    <n v="134"/>
    <n v="1984"/>
    <n v="2316"/>
    <s v="Delhi"/>
    <n v="5"/>
    <n v="310344"/>
    <n v="332"/>
    <x v="0"/>
  </r>
  <r>
    <s v="PROD13952"/>
    <x v="3"/>
    <s v="Home Appliances"/>
    <x v="2"/>
    <d v="2024-11-17T00:00:00"/>
    <d v="2024-11-27T00:00:00"/>
    <n v="309"/>
    <n v="136"/>
    <n v="245"/>
    <n v="327"/>
    <n v="582"/>
    <s v="Hyderabad"/>
    <n v="10"/>
    <n v="142590"/>
    <n v="255"/>
    <x v="1"/>
  </r>
  <r>
    <s v="PROD13953"/>
    <x v="4"/>
    <s v="Sports"/>
    <x v="0"/>
    <d v="2024-05-06T00:00:00"/>
    <d v="2024-05-11T00:00:00"/>
    <n v="415"/>
    <n v="145"/>
    <n v="11"/>
    <n v="1704"/>
    <n v="1970"/>
    <s v="Hyderabad"/>
    <n v="5"/>
    <n v="21670"/>
    <n v="266"/>
    <x v="1"/>
  </r>
  <r>
    <s v="PROD13954"/>
    <x v="0"/>
    <s v="Sports"/>
    <x v="2"/>
    <d v="2023-04-28T00:00:00"/>
    <d v="2023-05-04T00:00:00"/>
    <n v="384"/>
    <n v="99"/>
    <n v="28"/>
    <n v="645"/>
    <n v="987"/>
    <s v="Hyderabad"/>
    <n v="6"/>
    <n v="27636"/>
    <n v="342"/>
    <x v="1"/>
  </r>
  <r>
    <s v="PROD13955"/>
    <x v="8"/>
    <s v="Home Appliances"/>
    <x v="1"/>
    <d v="2023-09-09T00:00:00"/>
    <d v="2023-09-16T00:00:00"/>
    <n v="360"/>
    <n v="74"/>
    <n v="141"/>
    <n v="1175"/>
    <n v="1578"/>
    <s v="Bangalore"/>
    <n v="7"/>
    <n v="222498"/>
    <n v="403"/>
    <x v="1"/>
  </r>
  <r>
    <s v="PROD13956"/>
    <x v="0"/>
    <s v="Home Appliances"/>
    <x v="1"/>
    <d v="2024-05-15T00:00:00"/>
    <d v="2024-05-22T00:00:00"/>
    <n v="194"/>
    <n v="102"/>
    <n v="287"/>
    <n v="521"/>
    <n v="891"/>
    <s v="Chennai"/>
    <n v="7"/>
    <n v="255717"/>
    <n v="370"/>
    <x v="0"/>
  </r>
  <r>
    <s v="PROD13957"/>
    <x v="5"/>
    <s v="Electronics"/>
    <x v="0"/>
    <d v="2024-01-18T00:00:00"/>
    <d v="2024-01-21T00:00:00"/>
    <n v="309"/>
    <n v="89"/>
    <n v="226"/>
    <n v="1723"/>
    <n v="2032"/>
    <s v="Mumbai"/>
    <n v="3"/>
    <n v="459232"/>
    <n v="309"/>
    <x v="1"/>
  </r>
  <r>
    <s v="PROD13958"/>
    <x v="4"/>
    <s v="Fashion"/>
    <x v="0"/>
    <d v="2023-04-21T00:00:00"/>
    <d v="2023-04-24T00:00:00"/>
    <n v="196"/>
    <n v="114"/>
    <n v="195"/>
    <n v="1843"/>
    <n v="1914"/>
    <s v="Mumbai"/>
    <n v="3"/>
    <n v="373230"/>
    <n v="71"/>
    <x v="1"/>
  </r>
  <r>
    <s v="PROD13959"/>
    <x v="3"/>
    <s v="Sports"/>
    <x v="0"/>
    <d v="2023-02-16T00:00:00"/>
    <d v="2023-02-20T00:00:00"/>
    <n v="450"/>
    <n v="99"/>
    <n v="2"/>
    <n v="306"/>
    <n v="542"/>
    <s v="Hyderabad"/>
    <n v="4"/>
    <n v="1084"/>
    <n v="236"/>
    <x v="1"/>
  </r>
  <r>
    <s v="PROD13960"/>
    <x v="5"/>
    <s v="Home Appliances"/>
    <x v="1"/>
    <d v="2023-09-02T00:00:00"/>
    <d v="2023-09-07T00:00:00"/>
    <n v="43"/>
    <n v="77"/>
    <n v="90"/>
    <n v="1747"/>
    <n v="2237"/>
    <s v="Delhi"/>
    <n v="5"/>
    <n v="201330"/>
    <n v="490"/>
    <x v="0"/>
  </r>
  <r>
    <s v="PROD13961"/>
    <x v="0"/>
    <s v="Electronics"/>
    <x v="2"/>
    <d v="2023-06-04T00:00:00"/>
    <d v="2023-06-09T00:00:00"/>
    <n v="145"/>
    <n v="141"/>
    <n v="274"/>
    <n v="1987"/>
    <n v="2351"/>
    <s v="Bangalore"/>
    <n v="5"/>
    <n v="644174"/>
    <n v="364"/>
    <x v="0"/>
  </r>
  <r>
    <s v="PROD13962"/>
    <x v="5"/>
    <s v="Sports"/>
    <x v="0"/>
    <d v="2023-03-06T00:00:00"/>
    <d v="2023-03-08T00:00:00"/>
    <n v="41"/>
    <n v="130"/>
    <n v="178"/>
    <n v="1271"/>
    <n v="1498"/>
    <s v="Hyderabad"/>
    <n v="2"/>
    <n v="266644"/>
    <n v="227"/>
    <x v="0"/>
  </r>
  <r>
    <s v="PROD13963"/>
    <x v="9"/>
    <s v="Home Appliances"/>
    <x v="2"/>
    <d v="2023-04-05T00:00:00"/>
    <d v="2023-04-08T00:00:00"/>
    <n v="420"/>
    <n v="53"/>
    <n v="128"/>
    <n v="617"/>
    <n v="698"/>
    <s v="Mumbai"/>
    <n v="3"/>
    <n v="89344"/>
    <n v="81"/>
    <x v="1"/>
  </r>
  <r>
    <s v="PROD13964"/>
    <x v="4"/>
    <s v="Sports"/>
    <x v="0"/>
    <d v="2023-09-02T00:00:00"/>
    <d v="2023-09-09T00:00:00"/>
    <n v="181"/>
    <n v="133"/>
    <n v="297"/>
    <n v="1997"/>
    <n v="2435"/>
    <s v="Bangalore"/>
    <n v="7"/>
    <n v="723195"/>
    <n v="438"/>
    <x v="0"/>
  </r>
  <r>
    <s v="PROD13965"/>
    <x v="4"/>
    <s v="Electronics"/>
    <x v="1"/>
    <d v="2023-12-05T00:00:00"/>
    <d v="2023-12-10T00:00:00"/>
    <n v="478"/>
    <n v="65"/>
    <n v="123"/>
    <n v="1275"/>
    <n v="1531"/>
    <s v="Bangalore"/>
    <n v="5"/>
    <n v="188313"/>
    <n v="256"/>
    <x v="1"/>
  </r>
  <r>
    <s v="PROD13966"/>
    <x v="5"/>
    <s v="Sports"/>
    <x v="1"/>
    <d v="2023-11-24T00:00:00"/>
    <d v="2023-11-29T00:00:00"/>
    <n v="426"/>
    <n v="58"/>
    <n v="92"/>
    <n v="1679"/>
    <n v="2092"/>
    <s v="Hyderabad"/>
    <n v="5"/>
    <n v="192464"/>
    <n v="413"/>
    <x v="1"/>
  </r>
  <r>
    <s v="PROD13967"/>
    <x v="8"/>
    <s v="Sports"/>
    <x v="3"/>
    <d v="2024-05-22T00:00:00"/>
    <d v="2024-05-23T00:00:00"/>
    <n v="253"/>
    <n v="69"/>
    <n v="35"/>
    <n v="1680"/>
    <n v="1795"/>
    <s v="Delhi"/>
    <n v="1"/>
    <n v="62825"/>
    <n v="115"/>
    <x v="1"/>
  </r>
  <r>
    <s v="PROD13968"/>
    <x v="3"/>
    <s v="Electronics"/>
    <x v="1"/>
    <d v="2023-12-24T00:00:00"/>
    <d v="2024-01-02T00:00:00"/>
    <n v="309"/>
    <n v="104"/>
    <n v="32"/>
    <n v="551"/>
    <n v="915"/>
    <s v="Bangalore"/>
    <n v="9"/>
    <n v="29280"/>
    <n v="364"/>
    <x v="1"/>
  </r>
  <r>
    <s v="PROD13969"/>
    <x v="7"/>
    <s v="Electronics"/>
    <x v="0"/>
    <d v="2024-01-26T00:00:00"/>
    <d v="2024-01-28T00:00:00"/>
    <n v="38"/>
    <n v="50"/>
    <n v="282"/>
    <n v="851"/>
    <n v="1043"/>
    <s v="Mumbai"/>
    <n v="2"/>
    <n v="294126"/>
    <n v="192"/>
    <x v="0"/>
  </r>
  <r>
    <s v="PROD13970"/>
    <x v="0"/>
    <s v="Electronics"/>
    <x v="4"/>
    <d v="2024-03-02T00:00:00"/>
    <d v="2024-03-07T00:00:00"/>
    <n v="332"/>
    <n v="127"/>
    <n v="275"/>
    <n v="1438"/>
    <n v="1801"/>
    <s v="Chennai"/>
    <n v="5"/>
    <n v="495275"/>
    <n v="363"/>
    <x v="1"/>
  </r>
  <r>
    <s v="PROD13971"/>
    <x v="8"/>
    <s v="Home Appliances"/>
    <x v="4"/>
    <d v="2023-11-16T00:00:00"/>
    <d v="2023-11-21T00:00:00"/>
    <n v="140"/>
    <n v="98"/>
    <n v="26"/>
    <n v="961"/>
    <n v="1059"/>
    <s v="Mumbai"/>
    <n v="5"/>
    <n v="27534"/>
    <n v="98"/>
    <x v="1"/>
  </r>
  <r>
    <s v="PROD13972"/>
    <x v="3"/>
    <s v="Electronics"/>
    <x v="3"/>
    <d v="2023-11-05T00:00:00"/>
    <d v="2023-11-06T00:00:00"/>
    <n v="85"/>
    <n v="136"/>
    <n v="165"/>
    <n v="318"/>
    <n v="732"/>
    <s v="Chennai"/>
    <n v="1"/>
    <n v="120780"/>
    <n v="414"/>
    <x v="0"/>
  </r>
  <r>
    <s v="PROD13973"/>
    <x v="4"/>
    <s v="Fashion"/>
    <x v="4"/>
    <d v="2024-10-23T00:00:00"/>
    <d v="2024-10-26T00:00:00"/>
    <n v="401"/>
    <n v="70"/>
    <n v="211"/>
    <n v="1402"/>
    <n v="1791"/>
    <s v="Chennai"/>
    <n v="3"/>
    <n v="377901"/>
    <n v="389"/>
    <x v="1"/>
  </r>
  <r>
    <s v="PROD13974"/>
    <x v="1"/>
    <s v="Fashion"/>
    <x v="0"/>
    <d v="2023-09-01T00:00:00"/>
    <d v="2023-09-09T00:00:00"/>
    <n v="12"/>
    <n v="74"/>
    <n v="132"/>
    <n v="206"/>
    <n v="605"/>
    <s v="Mumbai"/>
    <n v="8"/>
    <n v="79860"/>
    <n v="399"/>
    <x v="0"/>
  </r>
  <r>
    <s v="PROD13975"/>
    <x v="8"/>
    <s v="Sports"/>
    <x v="3"/>
    <d v="2023-05-08T00:00:00"/>
    <d v="2023-05-09T00:00:00"/>
    <n v="191"/>
    <n v="73"/>
    <n v="210"/>
    <n v="1648"/>
    <n v="1909"/>
    <s v="Delhi"/>
    <n v="1"/>
    <n v="400890"/>
    <n v="261"/>
    <x v="0"/>
  </r>
  <r>
    <s v="PROD13976"/>
    <x v="9"/>
    <s v="Home Appliances"/>
    <x v="4"/>
    <d v="2023-06-10T00:00:00"/>
    <d v="2023-06-14T00:00:00"/>
    <n v="67"/>
    <n v="133"/>
    <n v="120"/>
    <n v="1103"/>
    <n v="1163"/>
    <s v="Hyderabad"/>
    <n v="4"/>
    <n v="139560"/>
    <n v="60"/>
    <x v="0"/>
  </r>
  <r>
    <s v="PROD13977"/>
    <x v="3"/>
    <s v="Home Appliances"/>
    <x v="3"/>
    <d v="2023-02-08T00:00:00"/>
    <d v="2023-02-16T00:00:00"/>
    <n v="267"/>
    <n v="95"/>
    <n v="33"/>
    <n v="833"/>
    <n v="1161"/>
    <s v="Chennai"/>
    <n v="8"/>
    <n v="38313"/>
    <n v="328"/>
    <x v="1"/>
  </r>
  <r>
    <s v="PROD13978"/>
    <x v="5"/>
    <s v="Home Appliances"/>
    <x v="3"/>
    <d v="2023-08-08T00:00:00"/>
    <d v="2023-08-18T00:00:00"/>
    <n v="393"/>
    <n v="122"/>
    <n v="70"/>
    <n v="1779"/>
    <n v="2250"/>
    <s v="Hyderabad"/>
    <n v="10"/>
    <n v="157500"/>
    <n v="471"/>
    <x v="1"/>
  </r>
  <r>
    <s v="PROD13979"/>
    <x v="0"/>
    <s v="Fashion"/>
    <x v="4"/>
    <d v="2023-02-07T00:00:00"/>
    <d v="2023-02-09T00:00:00"/>
    <n v="483"/>
    <n v="114"/>
    <n v="74"/>
    <n v="1265"/>
    <n v="1601"/>
    <s v="Mumbai"/>
    <n v="2"/>
    <n v="118474"/>
    <n v="336"/>
    <x v="1"/>
  </r>
  <r>
    <s v="PROD13980"/>
    <x v="0"/>
    <s v="Home Appliances"/>
    <x v="0"/>
    <d v="2024-07-02T00:00:00"/>
    <d v="2024-07-10T00:00:00"/>
    <n v="252"/>
    <n v="67"/>
    <n v="135"/>
    <n v="1554"/>
    <n v="1773"/>
    <s v="Mumbai"/>
    <n v="8"/>
    <n v="239355"/>
    <n v="219"/>
    <x v="1"/>
  </r>
  <r>
    <s v="PROD13981"/>
    <x v="4"/>
    <s v="Fashion"/>
    <x v="1"/>
    <d v="2024-06-24T00:00:00"/>
    <d v="2024-07-02T00:00:00"/>
    <n v="216"/>
    <n v="143"/>
    <n v="112"/>
    <n v="823"/>
    <n v="1085"/>
    <s v="Chennai"/>
    <n v="8"/>
    <n v="121520"/>
    <n v="262"/>
    <x v="1"/>
  </r>
  <r>
    <s v="PROD13982"/>
    <x v="5"/>
    <s v="Fashion"/>
    <x v="2"/>
    <d v="2024-05-31T00:00:00"/>
    <d v="2024-06-01T00:00:00"/>
    <n v="88"/>
    <n v="139"/>
    <n v="173"/>
    <n v="373"/>
    <n v="577"/>
    <s v="Chennai"/>
    <n v="1"/>
    <n v="99821"/>
    <n v="204"/>
    <x v="0"/>
  </r>
  <r>
    <s v="PROD13983"/>
    <x v="2"/>
    <s v="Electronics"/>
    <x v="3"/>
    <d v="2024-07-13T00:00:00"/>
    <d v="2024-07-19T00:00:00"/>
    <n v="14"/>
    <n v="87"/>
    <n v="275"/>
    <n v="332"/>
    <n v="496"/>
    <s v="Chennai"/>
    <n v="6"/>
    <n v="136400"/>
    <n v="164"/>
    <x v="0"/>
  </r>
  <r>
    <s v="PROD13984"/>
    <x v="8"/>
    <s v="Fashion"/>
    <x v="2"/>
    <d v="2024-06-24T00:00:00"/>
    <d v="2024-07-03T00:00:00"/>
    <n v="26"/>
    <n v="62"/>
    <n v="82"/>
    <n v="1946"/>
    <n v="2433"/>
    <s v="Chennai"/>
    <n v="9"/>
    <n v="199506"/>
    <n v="487"/>
    <x v="0"/>
  </r>
  <r>
    <s v="PROD13985"/>
    <x v="6"/>
    <s v="Electronics"/>
    <x v="3"/>
    <d v="2024-08-24T00:00:00"/>
    <d v="2024-09-01T00:00:00"/>
    <n v="465"/>
    <n v="91"/>
    <n v="102"/>
    <n v="1855"/>
    <n v="2271"/>
    <s v="Delhi"/>
    <n v="8"/>
    <n v="231642"/>
    <n v="416"/>
    <x v="1"/>
  </r>
  <r>
    <s v="PROD13986"/>
    <x v="1"/>
    <s v="Home Appliances"/>
    <x v="3"/>
    <d v="2023-08-05T00:00:00"/>
    <d v="2023-08-10T00:00:00"/>
    <n v="179"/>
    <n v="138"/>
    <n v="148"/>
    <n v="688"/>
    <n v="960"/>
    <s v="Hyderabad"/>
    <n v="5"/>
    <n v="142080"/>
    <n v="272"/>
    <x v="1"/>
  </r>
  <r>
    <s v="PROD13987"/>
    <x v="0"/>
    <s v="Sports"/>
    <x v="1"/>
    <d v="2023-04-18T00:00:00"/>
    <d v="2023-04-27T00:00:00"/>
    <n v="380"/>
    <n v="146"/>
    <n v="180"/>
    <n v="1293"/>
    <n v="1658"/>
    <s v="Mumbai"/>
    <n v="9"/>
    <n v="298440"/>
    <n v="365"/>
    <x v="1"/>
  </r>
  <r>
    <s v="PROD13988"/>
    <x v="9"/>
    <s v="Fashion"/>
    <x v="4"/>
    <d v="2023-11-19T00:00:00"/>
    <d v="2023-11-27T00:00:00"/>
    <n v="35"/>
    <n v="52"/>
    <n v="109"/>
    <n v="698"/>
    <n v="1056"/>
    <s v="Delhi"/>
    <n v="8"/>
    <n v="115104"/>
    <n v="358"/>
    <x v="0"/>
  </r>
  <r>
    <s v="PROD13989"/>
    <x v="9"/>
    <s v="Sports"/>
    <x v="4"/>
    <d v="2023-03-21T00:00:00"/>
    <d v="2023-03-31T00:00:00"/>
    <n v="201"/>
    <n v="65"/>
    <n v="281"/>
    <n v="1847"/>
    <n v="1944"/>
    <s v="Hyderabad"/>
    <n v="10"/>
    <n v="546264"/>
    <n v="97"/>
    <x v="0"/>
  </r>
  <r>
    <s v="PROD13990"/>
    <x v="3"/>
    <s v="Home Appliances"/>
    <x v="0"/>
    <d v="2024-11-06T00:00:00"/>
    <d v="2024-11-13T00:00:00"/>
    <n v="131"/>
    <n v="124"/>
    <n v="171"/>
    <n v="1676"/>
    <n v="1921"/>
    <s v="Hyderabad"/>
    <n v="7"/>
    <n v="328491"/>
    <n v="245"/>
    <x v="0"/>
  </r>
  <r>
    <s v="PROD13991"/>
    <x v="5"/>
    <s v="Fashion"/>
    <x v="1"/>
    <d v="2024-11-12T00:00:00"/>
    <d v="2024-11-21T00:00:00"/>
    <n v="94"/>
    <n v="125"/>
    <n v="168"/>
    <n v="699"/>
    <n v="983"/>
    <s v="Mumbai"/>
    <n v="9"/>
    <n v="165144"/>
    <n v="284"/>
    <x v="0"/>
  </r>
  <r>
    <s v="PROD13992"/>
    <x v="5"/>
    <s v="Fashion"/>
    <x v="2"/>
    <d v="2023-02-16T00:00:00"/>
    <d v="2023-02-25T00:00:00"/>
    <n v="318"/>
    <n v="138"/>
    <n v="30"/>
    <n v="986"/>
    <n v="1311"/>
    <s v="Hyderabad"/>
    <n v="9"/>
    <n v="39330"/>
    <n v="325"/>
    <x v="1"/>
  </r>
  <r>
    <s v="PROD13993"/>
    <x v="1"/>
    <s v="Sports"/>
    <x v="2"/>
    <d v="2024-06-14T00:00:00"/>
    <d v="2024-06-17T00:00:00"/>
    <n v="119"/>
    <n v="88"/>
    <n v="93"/>
    <n v="1067"/>
    <n v="1545"/>
    <s v="Chennai"/>
    <n v="3"/>
    <n v="143685"/>
    <n v="478"/>
    <x v="1"/>
  </r>
  <r>
    <s v="PROD13994"/>
    <x v="7"/>
    <s v="Electronics"/>
    <x v="2"/>
    <d v="2023-09-12T00:00:00"/>
    <d v="2023-09-15T00:00:00"/>
    <n v="57"/>
    <n v="113"/>
    <n v="47"/>
    <n v="761"/>
    <n v="869"/>
    <s v="Chennai"/>
    <n v="3"/>
    <n v="40843"/>
    <n v="108"/>
    <x v="1"/>
  </r>
  <r>
    <s v="PROD13995"/>
    <x v="1"/>
    <s v="Sports"/>
    <x v="0"/>
    <d v="2024-11-08T00:00:00"/>
    <d v="2024-11-18T00:00:00"/>
    <n v="426"/>
    <n v="57"/>
    <n v="156"/>
    <n v="1452"/>
    <n v="1889"/>
    <s v="Hyderabad"/>
    <n v="10"/>
    <n v="294684"/>
    <n v="437"/>
    <x v="1"/>
  </r>
  <r>
    <s v="PROD13996"/>
    <x v="9"/>
    <s v="Electronics"/>
    <x v="2"/>
    <d v="2023-11-01T00:00:00"/>
    <d v="2023-11-08T00:00:00"/>
    <n v="367"/>
    <n v="56"/>
    <n v="43"/>
    <n v="1641"/>
    <n v="1794"/>
    <s v="Delhi"/>
    <n v="7"/>
    <n v="77142"/>
    <n v="153"/>
    <x v="1"/>
  </r>
  <r>
    <s v="PROD13997"/>
    <x v="8"/>
    <s v="Fashion"/>
    <x v="2"/>
    <d v="2023-02-02T00:00:00"/>
    <d v="2023-02-12T00:00:00"/>
    <n v="269"/>
    <n v="121"/>
    <n v="86"/>
    <n v="372"/>
    <n v="684"/>
    <s v="Chennai"/>
    <n v="10"/>
    <n v="58824"/>
    <n v="312"/>
    <x v="1"/>
  </r>
  <r>
    <s v="PROD13998"/>
    <x v="6"/>
    <s v="Electronics"/>
    <x v="4"/>
    <d v="2023-08-01T00:00:00"/>
    <d v="2023-08-04T00:00:00"/>
    <n v="200"/>
    <n v="144"/>
    <n v="182"/>
    <n v="1317"/>
    <n v="1796"/>
    <s v="Delhi"/>
    <n v="3"/>
    <n v="326872"/>
    <n v="479"/>
    <x v="1"/>
  </r>
  <r>
    <s v="PROD13999"/>
    <x v="0"/>
    <s v="Electronics"/>
    <x v="4"/>
    <d v="2024-10-18T00:00:00"/>
    <d v="2024-10-24T00:00:00"/>
    <n v="184"/>
    <n v="86"/>
    <n v="17"/>
    <n v="669"/>
    <n v="959"/>
    <s v="Mumbai"/>
    <n v="6"/>
    <n v="16303"/>
    <n v="290"/>
    <x v="1"/>
  </r>
  <r>
    <s v="PROD14000"/>
    <x v="4"/>
    <s v="Home Appliances"/>
    <x v="3"/>
    <d v="2024-07-25T00:00:00"/>
    <d v="2024-08-03T00:00:00"/>
    <n v="2"/>
    <n v="143"/>
    <n v="106"/>
    <n v="1134"/>
    <n v="1493"/>
    <s v="Chennai"/>
    <n v="9"/>
    <n v="158258"/>
    <n v="359"/>
    <x v="0"/>
  </r>
  <r>
    <s v="PROD14001"/>
    <x v="3"/>
    <s v="Sports"/>
    <x v="0"/>
    <d v="2024-05-28T00:00:00"/>
    <d v="2024-06-05T00:00:00"/>
    <n v="306"/>
    <n v="56"/>
    <n v="95"/>
    <n v="1000"/>
    <n v="1239"/>
    <s v="Mumbai"/>
    <n v="8"/>
    <n v="117705"/>
    <n v="239"/>
    <x v="1"/>
  </r>
  <r>
    <s v="PROD14002"/>
    <x v="8"/>
    <s v="Home Appliances"/>
    <x v="1"/>
    <d v="2023-09-09T00:00:00"/>
    <d v="2023-09-18T00:00:00"/>
    <n v="390"/>
    <n v="88"/>
    <n v="264"/>
    <n v="1867"/>
    <n v="2105"/>
    <s v="Bangalore"/>
    <n v="9"/>
    <n v="555720"/>
    <n v="238"/>
    <x v="1"/>
  </r>
  <r>
    <s v="PROD14003"/>
    <x v="6"/>
    <s v="Electronics"/>
    <x v="1"/>
    <d v="2023-07-24T00:00:00"/>
    <d v="2023-08-01T00:00:00"/>
    <n v="314"/>
    <n v="75"/>
    <n v="110"/>
    <n v="1817"/>
    <n v="2095"/>
    <s v="Bangalore"/>
    <n v="8"/>
    <n v="230450"/>
    <n v="278"/>
    <x v="1"/>
  </r>
  <r>
    <s v="PROD14004"/>
    <x v="7"/>
    <s v="Home Appliances"/>
    <x v="2"/>
    <d v="2023-09-30T00:00:00"/>
    <d v="2023-10-04T00:00:00"/>
    <n v="130"/>
    <n v="141"/>
    <n v="13"/>
    <n v="1446"/>
    <n v="1603"/>
    <s v="Mumbai"/>
    <n v="4"/>
    <n v="20839"/>
    <n v="157"/>
    <x v="1"/>
  </r>
  <r>
    <s v="PROD14005"/>
    <x v="5"/>
    <s v="Home Appliances"/>
    <x v="4"/>
    <d v="2024-12-04T00:00:00"/>
    <d v="2024-12-07T00:00:00"/>
    <n v="58"/>
    <n v="79"/>
    <n v="265"/>
    <n v="682"/>
    <n v="1178"/>
    <s v="Mumbai"/>
    <n v="3"/>
    <n v="312170"/>
    <n v="496"/>
    <x v="0"/>
  </r>
  <r>
    <s v="PROD14006"/>
    <x v="6"/>
    <s v="Sports"/>
    <x v="2"/>
    <d v="2023-03-18T00:00:00"/>
    <d v="2023-03-19T00:00:00"/>
    <n v="373"/>
    <n v="129"/>
    <n v="55"/>
    <n v="1458"/>
    <n v="1911"/>
    <s v="Chennai"/>
    <n v="1"/>
    <n v="105105"/>
    <n v="453"/>
    <x v="1"/>
  </r>
  <r>
    <s v="PROD14007"/>
    <x v="7"/>
    <s v="Sports"/>
    <x v="1"/>
    <d v="2023-03-07T00:00:00"/>
    <d v="2023-03-15T00:00:00"/>
    <n v="423"/>
    <n v="82"/>
    <n v="268"/>
    <n v="1638"/>
    <n v="1777"/>
    <s v="Hyderabad"/>
    <n v="8"/>
    <n v="476236"/>
    <n v="139"/>
    <x v="1"/>
  </r>
  <r>
    <s v="PROD14008"/>
    <x v="3"/>
    <s v="Fashion"/>
    <x v="4"/>
    <d v="2023-04-20T00:00:00"/>
    <d v="2023-04-24T00:00:00"/>
    <n v="446"/>
    <n v="94"/>
    <n v="173"/>
    <n v="1022"/>
    <n v="1162"/>
    <s v="Hyderabad"/>
    <n v="4"/>
    <n v="201026"/>
    <n v="140"/>
    <x v="1"/>
  </r>
  <r>
    <s v="PROD14009"/>
    <x v="6"/>
    <s v="Sports"/>
    <x v="2"/>
    <d v="2024-12-18T00:00:00"/>
    <d v="2024-12-26T00:00:00"/>
    <n v="250"/>
    <n v="79"/>
    <n v="77"/>
    <n v="310"/>
    <n v="579"/>
    <s v="Bangalore"/>
    <n v="8"/>
    <n v="44583"/>
    <n v="269"/>
    <x v="1"/>
  </r>
  <r>
    <s v="PROD14010"/>
    <x v="9"/>
    <s v="Electronics"/>
    <x v="1"/>
    <d v="2023-01-05T00:00:00"/>
    <d v="2023-01-09T00:00:00"/>
    <n v="254"/>
    <n v="86"/>
    <n v="158"/>
    <n v="683"/>
    <n v="989"/>
    <s v="Bangalore"/>
    <n v="4"/>
    <n v="156262"/>
    <n v="306"/>
    <x v="1"/>
  </r>
  <r>
    <s v="PROD14011"/>
    <x v="2"/>
    <s v="Sports"/>
    <x v="0"/>
    <d v="2023-07-08T00:00:00"/>
    <d v="2023-07-11T00:00:00"/>
    <n v="483"/>
    <n v="80"/>
    <n v="170"/>
    <n v="1271"/>
    <n v="1377"/>
    <s v="Hyderabad"/>
    <n v="3"/>
    <n v="234090"/>
    <n v="106"/>
    <x v="1"/>
  </r>
  <r>
    <s v="PROD14012"/>
    <x v="1"/>
    <s v="Fashion"/>
    <x v="3"/>
    <d v="2023-01-22T00:00:00"/>
    <d v="2023-01-26T00:00:00"/>
    <n v="186"/>
    <n v="148"/>
    <n v="185"/>
    <n v="373"/>
    <n v="737"/>
    <s v="Hyderabad"/>
    <n v="4"/>
    <n v="136345"/>
    <n v="364"/>
    <x v="1"/>
  </r>
  <r>
    <s v="PROD14013"/>
    <x v="1"/>
    <s v="Fashion"/>
    <x v="2"/>
    <d v="2023-06-04T00:00:00"/>
    <d v="2023-06-08T00:00:00"/>
    <n v="381"/>
    <n v="64"/>
    <n v="161"/>
    <n v="864"/>
    <n v="1012"/>
    <s v="Mumbai"/>
    <n v="4"/>
    <n v="162932"/>
    <n v="148"/>
    <x v="1"/>
  </r>
  <r>
    <s v="PROD14014"/>
    <x v="4"/>
    <s v="Fashion"/>
    <x v="3"/>
    <d v="2023-06-30T00:00:00"/>
    <d v="2023-07-07T00:00:00"/>
    <n v="37"/>
    <n v="84"/>
    <n v="243"/>
    <n v="1481"/>
    <n v="1636"/>
    <s v="Hyderabad"/>
    <n v="7"/>
    <n v="397548"/>
    <n v="155"/>
    <x v="0"/>
  </r>
  <r>
    <s v="PROD14015"/>
    <x v="8"/>
    <s v="Sports"/>
    <x v="1"/>
    <d v="2024-05-23T00:00:00"/>
    <d v="2024-06-02T00:00:00"/>
    <n v="286"/>
    <n v="107"/>
    <n v="34"/>
    <n v="853"/>
    <n v="1316"/>
    <s v="Mumbai"/>
    <n v="10"/>
    <n v="44744"/>
    <n v="463"/>
    <x v="1"/>
  </r>
  <r>
    <s v="PROD14016"/>
    <x v="6"/>
    <s v="Electronics"/>
    <x v="2"/>
    <d v="2023-05-18T00:00:00"/>
    <d v="2023-05-23T00:00:00"/>
    <n v="162"/>
    <n v="60"/>
    <n v="186"/>
    <n v="1825"/>
    <n v="2287"/>
    <s v="Hyderabad"/>
    <n v="5"/>
    <n v="425382"/>
    <n v="462"/>
    <x v="0"/>
  </r>
  <r>
    <s v="PROD14017"/>
    <x v="6"/>
    <s v="Home Appliances"/>
    <x v="1"/>
    <d v="2024-02-25T00:00:00"/>
    <d v="2024-02-27T00:00:00"/>
    <n v="418"/>
    <n v="139"/>
    <n v="256"/>
    <n v="1163"/>
    <n v="1396"/>
    <s v="Bangalore"/>
    <n v="2"/>
    <n v="357376"/>
    <n v="233"/>
    <x v="1"/>
  </r>
  <r>
    <s v="PROD14018"/>
    <x v="8"/>
    <s v="Electronics"/>
    <x v="3"/>
    <d v="2024-01-26T00:00:00"/>
    <d v="2024-02-04T00:00:00"/>
    <n v="155"/>
    <n v="133"/>
    <n v="24"/>
    <n v="1323"/>
    <n v="1526"/>
    <s v="Mumbai"/>
    <n v="9"/>
    <n v="36624"/>
    <n v="203"/>
    <x v="1"/>
  </r>
  <r>
    <s v="PROD14019"/>
    <x v="9"/>
    <s v="Electronics"/>
    <x v="4"/>
    <d v="2024-09-14T00:00:00"/>
    <d v="2024-09-19T00:00:00"/>
    <n v="488"/>
    <n v="84"/>
    <n v="288"/>
    <n v="1999"/>
    <n v="2054"/>
    <s v="Mumbai"/>
    <n v="5"/>
    <n v="591552"/>
    <n v="55"/>
    <x v="1"/>
  </r>
  <r>
    <s v="PROD14020"/>
    <x v="8"/>
    <s v="Fashion"/>
    <x v="2"/>
    <d v="2024-01-15T00:00:00"/>
    <d v="2024-01-23T00:00:00"/>
    <n v="238"/>
    <n v="72"/>
    <n v="102"/>
    <n v="1038"/>
    <n v="1289"/>
    <s v="Mumbai"/>
    <n v="8"/>
    <n v="131478"/>
    <n v="251"/>
    <x v="1"/>
  </r>
  <r>
    <s v="PROD14021"/>
    <x v="0"/>
    <s v="Fashion"/>
    <x v="0"/>
    <d v="2024-10-27T00:00:00"/>
    <d v="2024-11-05T00:00:00"/>
    <n v="352"/>
    <n v="116"/>
    <n v="251"/>
    <n v="777"/>
    <n v="1052"/>
    <s v="Chennai"/>
    <n v="9"/>
    <n v="264052"/>
    <n v="275"/>
    <x v="1"/>
  </r>
  <r>
    <s v="PROD14022"/>
    <x v="6"/>
    <s v="Electronics"/>
    <x v="3"/>
    <d v="2023-07-11T00:00:00"/>
    <d v="2023-07-20T00:00:00"/>
    <n v="269"/>
    <n v="87"/>
    <n v="286"/>
    <n v="641"/>
    <n v="1055"/>
    <s v="Bangalore"/>
    <n v="9"/>
    <n v="301730"/>
    <n v="414"/>
    <x v="0"/>
  </r>
  <r>
    <s v="PROD14023"/>
    <x v="6"/>
    <s v="Electronics"/>
    <x v="1"/>
    <d v="2023-06-06T00:00:00"/>
    <d v="2023-06-12T00:00:00"/>
    <n v="435"/>
    <n v="147"/>
    <n v="100"/>
    <n v="1252"/>
    <n v="1395"/>
    <s v="Mumbai"/>
    <n v="6"/>
    <n v="139500"/>
    <n v="143"/>
    <x v="1"/>
  </r>
  <r>
    <s v="PROD14024"/>
    <x v="2"/>
    <s v="Home Appliances"/>
    <x v="0"/>
    <d v="2023-06-01T00:00:00"/>
    <d v="2023-06-06T00:00:00"/>
    <n v="32"/>
    <n v="62"/>
    <n v="289"/>
    <n v="1242"/>
    <n v="1643"/>
    <s v="Mumbai"/>
    <n v="5"/>
    <n v="474827"/>
    <n v="401"/>
    <x v="0"/>
  </r>
  <r>
    <s v="PROD14025"/>
    <x v="5"/>
    <s v="Sports"/>
    <x v="3"/>
    <d v="2023-05-15T00:00:00"/>
    <d v="2023-05-22T00:00:00"/>
    <n v="64"/>
    <n v="88"/>
    <n v="51"/>
    <n v="1507"/>
    <n v="1765"/>
    <s v="Delhi"/>
    <n v="7"/>
    <n v="90015"/>
    <n v="258"/>
    <x v="1"/>
  </r>
  <r>
    <s v="PROD14026"/>
    <x v="7"/>
    <s v="Home Appliances"/>
    <x v="3"/>
    <d v="2023-02-21T00:00:00"/>
    <d v="2023-02-23T00:00:00"/>
    <n v="314"/>
    <n v="72"/>
    <n v="32"/>
    <n v="1548"/>
    <n v="1645"/>
    <s v="Bangalore"/>
    <n v="2"/>
    <n v="52640"/>
    <n v="97"/>
    <x v="1"/>
  </r>
  <r>
    <s v="PROD14027"/>
    <x v="8"/>
    <s v="Sports"/>
    <x v="2"/>
    <d v="2023-06-04T00:00:00"/>
    <d v="2023-06-09T00:00:00"/>
    <n v="440"/>
    <n v="63"/>
    <n v="70"/>
    <n v="525"/>
    <n v="964"/>
    <s v="Delhi"/>
    <n v="5"/>
    <n v="67480"/>
    <n v="439"/>
    <x v="1"/>
  </r>
  <r>
    <s v="PROD14028"/>
    <x v="1"/>
    <s v="Home Appliances"/>
    <x v="2"/>
    <d v="2024-08-21T00:00:00"/>
    <d v="2024-08-27T00:00:00"/>
    <n v="97"/>
    <n v="139"/>
    <n v="185"/>
    <n v="1029"/>
    <n v="1478"/>
    <s v="Mumbai"/>
    <n v="6"/>
    <n v="273430"/>
    <n v="449"/>
    <x v="0"/>
  </r>
  <r>
    <s v="PROD14029"/>
    <x v="1"/>
    <s v="Sports"/>
    <x v="3"/>
    <d v="2023-05-12T00:00:00"/>
    <d v="2023-05-18T00:00:00"/>
    <n v="3"/>
    <n v="54"/>
    <n v="97"/>
    <n v="302"/>
    <n v="689"/>
    <s v="Bangalore"/>
    <n v="6"/>
    <n v="66833"/>
    <n v="387"/>
    <x v="0"/>
  </r>
  <r>
    <s v="PROD14030"/>
    <x v="5"/>
    <s v="Sports"/>
    <x v="1"/>
    <d v="2023-02-08T00:00:00"/>
    <d v="2023-02-18T00:00:00"/>
    <n v="191"/>
    <n v="71"/>
    <n v="18"/>
    <n v="1511"/>
    <n v="1963"/>
    <s v="Delhi"/>
    <n v="10"/>
    <n v="35334"/>
    <n v="452"/>
    <x v="1"/>
  </r>
  <r>
    <s v="PROD14031"/>
    <x v="9"/>
    <s v="Electronics"/>
    <x v="4"/>
    <d v="2024-12-26T00:00:00"/>
    <d v="2025-01-03T00:00:00"/>
    <n v="432"/>
    <n v="148"/>
    <n v="69"/>
    <n v="1408"/>
    <n v="1837"/>
    <s v="Hyderabad"/>
    <n v="8"/>
    <n v="126753"/>
    <n v="429"/>
    <x v="1"/>
  </r>
  <r>
    <s v="PROD14032"/>
    <x v="7"/>
    <s v="Electronics"/>
    <x v="3"/>
    <d v="2024-01-10T00:00:00"/>
    <d v="2024-01-19T00:00:00"/>
    <n v="51"/>
    <n v="133"/>
    <n v="75"/>
    <n v="860"/>
    <n v="1200"/>
    <s v="Chennai"/>
    <n v="9"/>
    <n v="90000"/>
    <n v="340"/>
    <x v="0"/>
  </r>
  <r>
    <s v="PROD14033"/>
    <x v="7"/>
    <s v="Home Appliances"/>
    <x v="3"/>
    <d v="2023-03-07T00:00:00"/>
    <d v="2023-03-10T00:00:00"/>
    <n v="286"/>
    <n v="145"/>
    <n v="251"/>
    <n v="1903"/>
    <n v="2236"/>
    <s v="Mumbai"/>
    <n v="3"/>
    <n v="561236"/>
    <n v="333"/>
    <x v="1"/>
  </r>
  <r>
    <s v="PROD14034"/>
    <x v="4"/>
    <s v="Fashion"/>
    <x v="2"/>
    <d v="2023-03-22T00:00:00"/>
    <d v="2023-03-31T00:00:00"/>
    <n v="355"/>
    <n v="102"/>
    <n v="199"/>
    <n v="367"/>
    <n v="751"/>
    <s v="Delhi"/>
    <n v="9"/>
    <n v="149449"/>
    <n v="384"/>
    <x v="1"/>
  </r>
  <r>
    <s v="PROD14035"/>
    <x v="2"/>
    <s v="Sports"/>
    <x v="2"/>
    <d v="2024-02-21T00:00:00"/>
    <d v="2024-03-02T00:00:00"/>
    <n v="204"/>
    <n v="86"/>
    <n v="154"/>
    <n v="856"/>
    <n v="1195"/>
    <s v="Bangalore"/>
    <n v="10"/>
    <n v="184030"/>
    <n v="339"/>
    <x v="1"/>
  </r>
  <r>
    <s v="PROD14036"/>
    <x v="0"/>
    <s v="Fashion"/>
    <x v="0"/>
    <d v="2023-12-17T00:00:00"/>
    <d v="2023-12-21T00:00:00"/>
    <n v="24"/>
    <n v="117"/>
    <n v="29"/>
    <n v="391"/>
    <n v="776"/>
    <s v="Chennai"/>
    <n v="4"/>
    <n v="22504"/>
    <n v="385"/>
    <x v="0"/>
  </r>
  <r>
    <s v="PROD14037"/>
    <x v="9"/>
    <s v="Fashion"/>
    <x v="0"/>
    <d v="2024-01-31T00:00:00"/>
    <d v="2024-02-01T00:00:00"/>
    <n v="119"/>
    <n v="128"/>
    <n v="8"/>
    <n v="627"/>
    <n v="732"/>
    <s v="Chennai"/>
    <n v="1"/>
    <n v="5856"/>
    <n v="105"/>
    <x v="1"/>
  </r>
  <r>
    <s v="PROD14038"/>
    <x v="9"/>
    <s v="Electronics"/>
    <x v="1"/>
    <d v="2023-01-31T00:00:00"/>
    <d v="2023-02-04T00:00:00"/>
    <n v="35"/>
    <n v="105"/>
    <n v="269"/>
    <n v="1213"/>
    <n v="1507"/>
    <s v="Mumbai"/>
    <n v="4"/>
    <n v="405383"/>
    <n v="294"/>
    <x v="0"/>
  </r>
  <r>
    <s v="PROD14039"/>
    <x v="2"/>
    <s v="Fashion"/>
    <x v="2"/>
    <d v="2024-11-05T00:00:00"/>
    <d v="2024-11-08T00:00:00"/>
    <n v="269"/>
    <n v="74"/>
    <n v="296"/>
    <n v="882"/>
    <n v="1336"/>
    <s v="Hyderabad"/>
    <n v="3"/>
    <n v="395456"/>
    <n v="454"/>
    <x v="0"/>
  </r>
  <r>
    <s v="PROD14040"/>
    <x v="2"/>
    <s v="Fashion"/>
    <x v="4"/>
    <d v="2023-08-11T00:00:00"/>
    <d v="2023-08-15T00:00:00"/>
    <n v="302"/>
    <n v="131"/>
    <n v="18"/>
    <n v="1938"/>
    <n v="2066"/>
    <s v="Bangalore"/>
    <n v="4"/>
    <n v="37188"/>
    <n v="128"/>
    <x v="1"/>
  </r>
  <r>
    <s v="PROD14041"/>
    <x v="8"/>
    <s v="Sports"/>
    <x v="2"/>
    <d v="2024-04-08T00:00:00"/>
    <d v="2024-04-09T00:00:00"/>
    <n v="188"/>
    <n v="94"/>
    <n v="105"/>
    <n v="1402"/>
    <n v="1896"/>
    <s v="Delhi"/>
    <n v="1"/>
    <n v="199080"/>
    <n v="494"/>
    <x v="1"/>
  </r>
  <r>
    <s v="PROD14042"/>
    <x v="4"/>
    <s v="Electronics"/>
    <x v="4"/>
    <d v="2023-04-29T00:00:00"/>
    <d v="2023-05-09T00:00:00"/>
    <n v="484"/>
    <n v="143"/>
    <n v="218"/>
    <n v="1147"/>
    <n v="1329"/>
    <s v="Hyderabad"/>
    <n v="10"/>
    <n v="289722"/>
    <n v="182"/>
    <x v="1"/>
  </r>
  <r>
    <s v="PROD14043"/>
    <x v="5"/>
    <s v="Sports"/>
    <x v="0"/>
    <d v="2023-11-22T00:00:00"/>
    <d v="2023-12-02T00:00:00"/>
    <n v="456"/>
    <n v="51"/>
    <n v="114"/>
    <n v="1244"/>
    <n v="1478"/>
    <s v="Mumbai"/>
    <n v="10"/>
    <n v="168492"/>
    <n v="234"/>
    <x v="1"/>
  </r>
  <r>
    <s v="PROD14044"/>
    <x v="7"/>
    <s v="Electronics"/>
    <x v="1"/>
    <d v="2023-11-06T00:00:00"/>
    <d v="2023-11-13T00:00:00"/>
    <n v="478"/>
    <n v="141"/>
    <n v="228"/>
    <n v="1040"/>
    <n v="1388"/>
    <s v="Delhi"/>
    <n v="7"/>
    <n v="316464"/>
    <n v="348"/>
    <x v="1"/>
  </r>
  <r>
    <s v="PROD14045"/>
    <x v="9"/>
    <s v="Sports"/>
    <x v="4"/>
    <d v="2023-09-17T00:00:00"/>
    <d v="2023-09-22T00:00:00"/>
    <n v="33"/>
    <n v="51"/>
    <n v="126"/>
    <n v="1862"/>
    <n v="2339"/>
    <s v="Delhi"/>
    <n v="5"/>
    <n v="294714"/>
    <n v="477"/>
    <x v="0"/>
  </r>
  <r>
    <s v="PROD14046"/>
    <x v="2"/>
    <s v="Home Appliances"/>
    <x v="4"/>
    <d v="2023-02-06T00:00:00"/>
    <d v="2023-02-15T00:00:00"/>
    <n v="306"/>
    <n v="77"/>
    <n v="7"/>
    <n v="1918"/>
    <n v="2117"/>
    <s v="Delhi"/>
    <n v="9"/>
    <n v="14819"/>
    <n v="199"/>
    <x v="1"/>
  </r>
  <r>
    <s v="PROD14047"/>
    <x v="2"/>
    <s v="Electronics"/>
    <x v="4"/>
    <d v="2024-08-02T00:00:00"/>
    <d v="2024-08-10T00:00:00"/>
    <n v="285"/>
    <n v="122"/>
    <n v="122"/>
    <n v="1258"/>
    <n v="1598"/>
    <s v="Bangalore"/>
    <n v="8"/>
    <n v="194956"/>
    <n v="340"/>
    <x v="1"/>
  </r>
  <r>
    <s v="PROD14048"/>
    <x v="7"/>
    <s v="Home Appliances"/>
    <x v="2"/>
    <d v="2024-01-13T00:00:00"/>
    <d v="2024-01-14T00:00:00"/>
    <n v="266"/>
    <n v="141"/>
    <n v="223"/>
    <n v="1430"/>
    <n v="1693"/>
    <s v="Bangalore"/>
    <n v="1"/>
    <n v="377539"/>
    <n v="263"/>
    <x v="1"/>
  </r>
  <r>
    <s v="PROD14049"/>
    <x v="6"/>
    <s v="Electronics"/>
    <x v="2"/>
    <d v="2023-10-19T00:00:00"/>
    <d v="2023-10-24T00:00:00"/>
    <n v="353"/>
    <n v="54"/>
    <n v="234"/>
    <n v="1918"/>
    <n v="2091"/>
    <s v="Chennai"/>
    <n v="5"/>
    <n v="489294"/>
    <n v="173"/>
    <x v="1"/>
  </r>
  <r>
    <s v="PROD14050"/>
    <x v="8"/>
    <s v="Electronics"/>
    <x v="2"/>
    <d v="2023-08-29T00:00:00"/>
    <d v="2023-09-02T00:00:00"/>
    <n v="147"/>
    <n v="118"/>
    <n v="213"/>
    <n v="1962"/>
    <n v="2038"/>
    <s v="Mumbai"/>
    <n v="4"/>
    <n v="434094"/>
    <n v="76"/>
    <x v="0"/>
  </r>
  <r>
    <s v="PROD14051"/>
    <x v="1"/>
    <s v="Home Appliances"/>
    <x v="3"/>
    <d v="2023-02-21T00:00:00"/>
    <d v="2023-03-03T00:00:00"/>
    <n v="278"/>
    <n v="117"/>
    <n v="62"/>
    <n v="1684"/>
    <n v="2150"/>
    <s v="Chennai"/>
    <n v="10"/>
    <n v="133300"/>
    <n v="466"/>
    <x v="1"/>
  </r>
  <r>
    <s v="PROD14052"/>
    <x v="9"/>
    <s v="Electronics"/>
    <x v="1"/>
    <d v="2023-04-26T00:00:00"/>
    <d v="2023-04-28T00:00:00"/>
    <n v="83"/>
    <n v="118"/>
    <n v="100"/>
    <n v="470"/>
    <n v="627"/>
    <s v="Bangalore"/>
    <n v="2"/>
    <n v="62700"/>
    <n v="157"/>
    <x v="0"/>
  </r>
  <r>
    <s v="PROD14053"/>
    <x v="4"/>
    <s v="Sports"/>
    <x v="4"/>
    <d v="2024-10-23T00:00:00"/>
    <d v="2024-10-26T00:00:00"/>
    <n v="73"/>
    <n v="128"/>
    <n v="235"/>
    <n v="1625"/>
    <n v="1992"/>
    <s v="Hyderabad"/>
    <n v="3"/>
    <n v="468120"/>
    <n v="367"/>
    <x v="0"/>
  </r>
  <r>
    <s v="PROD14054"/>
    <x v="9"/>
    <s v="Electronics"/>
    <x v="0"/>
    <d v="2023-06-28T00:00:00"/>
    <d v="2023-07-02T00:00:00"/>
    <n v="252"/>
    <n v="122"/>
    <n v="88"/>
    <n v="1608"/>
    <n v="1907"/>
    <s v="Chennai"/>
    <n v="4"/>
    <n v="167816"/>
    <n v="299"/>
    <x v="1"/>
  </r>
  <r>
    <s v="PROD14055"/>
    <x v="4"/>
    <s v="Sports"/>
    <x v="0"/>
    <d v="2023-01-28T00:00:00"/>
    <d v="2023-02-06T00:00:00"/>
    <n v="197"/>
    <n v="57"/>
    <n v="105"/>
    <n v="1536"/>
    <n v="1870"/>
    <s v="Hyderabad"/>
    <n v="9"/>
    <n v="196350"/>
    <n v="334"/>
    <x v="1"/>
  </r>
  <r>
    <s v="PROD14056"/>
    <x v="6"/>
    <s v="Electronics"/>
    <x v="4"/>
    <d v="2024-12-19T00:00:00"/>
    <d v="2024-12-23T00:00:00"/>
    <n v="230"/>
    <n v="76"/>
    <n v="83"/>
    <n v="685"/>
    <n v="912"/>
    <s v="Delhi"/>
    <n v="4"/>
    <n v="75696"/>
    <n v="227"/>
    <x v="1"/>
  </r>
  <r>
    <s v="PROD14057"/>
    <x v="8"/>
    <s v="Sports"/>
    <x v="3"/>
    <d v="2024-03-24T00:00:00"/>
    <d v="2024-04-02T00:00:00"/>
    <n v="392"/>
    <n v="150"/>
    <n v="57"/>
    <n v="859"/>
    <n v="1315"/>
    <s v="Mumbai"/>
    <n v="9"/>
    <n v="74955"/>
    <n v="456"/>
    <x v="1"/>
  </r>
  <r>
    <s v="PROD14058"/>
    <x v="0"/>
    <s v="Electronics"/>
    <x v="4"/>
    <d v="2024-12-15T00:00:00"/>
    <d v="2024-12-24T00:00:00"/>
    <n v="209"/>
    <n v="50"/>
    <n v="297"/>
    <n v="1512"/>
    <n v="1596"/>
    <s v="Hyderabad"/>
    <n v="9"/>
    <n v="474012"/>
    <n v="84"/>
    <x v="0"/>
  </r>
  <r>
    <s v="PROD14059"/>
    <x v="9"/>
    <s v="Fashion"/>
    <x v="3"/>
    <d v="2023-08-14T00:00:00"/>
    <d v="2023-08-22T00:00:00"/>
    <n v="16"/>
    <n v="144"/>
    <n v="99"/>
    <n v="1995"/>
    <n v="2203"/>
    <s v="Hyderabad"/>
    <n v="8"/>
    <n v="218097"/>
    <n v="208"/>
    <x v="0"/>
  </r>
  <r>
    <s v="PROD14060"/>
    <x v="9"/>
    <s v="Fashion"/>
    <x v="0"/>
    <d v="2023-08-18T00:00:00"/>
    <d v="2023-08-24T00:00:00"/>
    <n v="16"/>
    <n v="127"/>
    <n v="101"/>
    <n v="1899"/>
    <n v="1971"/>
    <s v="Bangalore"/>
    <n v="6"/>
    <n v="199071"/>
    <n v="72"/>
    <x v="0"/>
  </r>
  <r>
    <s v="PROD14061"/>
    <x v="2"/>
    <s v="Electronics"/>
    <x v="2"/>
    <d v="2024-07-04T00:00:00"/>
    <d v="2024-07-06T00:00:00"/>
    <n v="10"/>
    <n v="89"/>
    <n v="115"/>
    <n v="1514"/>
    <n v="1719"/>
    <s v="Hyderabad"/>
    <n v="2"/>
    <n v="197685"/>
    <n v="205"/>
    <x v="0"/>
  </r>
  <r>
    <s v="PROD14062"/>
    <x v="8"/>
    <s v="Home Appliances"/>
    <x v="1"/>
    <d v="2023-10-25T00:00:00"/>
    <d v="2023-11-03T00:00:00"/>
    <n v="471"/>
    <n v="77"/>
    <n v="206"/>
    <n v="496"/>
    <n v="567"/>
    <s v="Hyderabad"/>
    <n v="9"/>
    <n v="116802"/>
    <n v="71"/>
    <x v="1"/>
  </r>
  <r>
    <s v="PROD14063"/>
    <x v="1"/>
    <s v="Fashion"/>
    <x v="3"/>
    <d v="2023-10-21T00:00:00"/>
    <d v="2023-10-25T00:00:00"/>
    <n v="31"/>
    <n v="105"/>
    <n v="273"/>
    <n v="1976"/>
    <n v="2212"/>
    <s v="Hyderabad"/>
    <n v="4"/>
    <n v="603876"/>
    <n v="236"/>
    <x v="0"/>
  </r>
  <r>
    <s v="PROD14064"/>
    <x v="5"/>
    <s v="Home Appliances"/>
    <x v="2"/>
    <d v="2024-09-24T00:00:00"/>
    <d v="2024-10-03T00:00:00"/>
    <n v="141"/>
    <n v="110"/>
    <n v="266"/>
    <n v="935"/>
    <n v="1324"/>
    <s v="Mumbai"/>
    <n v="9"/>
    <n v="352184"/>
    <n v="389"/>
    <x v="0"/>
  </r>
  <r>
    <s v="PROD14065"/>
    <x v="0"/>
    <s v="Electronics"/>
    <x v="0"/>
    <d v="2023-01-12T00:00:00"/>
    <d v="2023-01-21T00:00:00"/>
    <n v="121"/>
    <n v="117"/>
    <n v="76"/>
    <n v="446"/>
    <n v="788"/>
    <s v="Hyderabad"/>
    <n v="9"/>
    <n v="59888"/>
    <n v="342"/>
    <x v="1"/>
  </r>
  <r>
    <s v="PROD14066"/>
    <x v="1"/>
    <s v="Home Appliances"/>
    <x v="0"/>
    <d v="2024-03-19T00:00:00"/>
    <d v="2024-03-27T00:00:00"/>
    <n v="19"/>
    <n v="62"/>
    <n v="223"/>
    <n v="1246"/>
    <n v="1426"/>
    <s v="Bangalore"/>
    <n v="8"/>
    <n v="317998"/>
    <n v="180"/>
    <x v="0"/>
  </r>
  <r>
    <s v="PROD14067"/>
    <x v="6"/>
    <s v="Fashion"/>
    <x v="1"/>
    <d v="2024-09-10T00:00:00"/>
    <d v="2024-09-12T00:00:00"/>
    <n v="143"/>
    <n v="82"/>
    <n v="232"/>
    <n v="1328"/>
    <n v="1456"/>
    <s v="Chennai"/>
    <n v="2"/>
    <n v="337792"/>
    <n v="128"/>
    <x v="0"/>
  </r>
  <r>
    <s v="PROD14068"/>
    <x v="2"/>
    <s v="Fashion"/>
    <x v="1"/>
    <d v="2024-02-20T00:00:00"/>
    <d v="2024-02-29T00:00:00"/>
    <n v="134"/>
    <n v="59"/>
    <n v="184"/>
    <n v="556"/>
    <n v="666"/>
    <s v="Hyderabad"/>
    <n v="9"/>
    <n v="122544"/>
    <n v="110"/>
    <x v="0"/>
  </r>
  <r>
    <s v="PROD14069"/>
    <x v="8"/>
    <s v="Sports"/>
    <x v="0"/>
    <d v="2024-09-20T00:00:00"/>
    <d v="2024-09-25T00:00:00"/>
    <n v="72"/>
    <n v="99"/>
    <n v="273"/>
    <n v="207"/>
    <n v="389"/>
    <s v="Chennai"/>
    <n v="5"/>
    <n v="106197"/>
    <n v="182"/>
    <x v="0"/>
  </r>
  <r>
    <s v="PROD14070"/>
    <x v="4"/>
    <s v="Fashion"/>
    <x v="2"/>
    <d v="2024-07-27T00:00:00"/>
    <d v="2024-07-28T00:00:00"/>
    <n v="404"/>
    <n v="83"/>
    <n v="108"/>
    <n v="1082"/>
    <n v="1456"/>
    <s v="Bangalore"/>
    <n v="1"/>
    <n v="157248"/>
    <n v="374"/>
    <x v="1"/>
  </r>
  <r>
    <s v="PROD14071"/>
    <x v="5"/>
    <s v="Sports"/>
    <x v="3"/>
    <d v="2024-05-28T00:00:00"/>
    <d v="2024-05-29T00:00:00"/>
    <n v="178"/>
    <n v="124"/>
    <n v="145"/>
    <n v="1245"/>
    <n v="1467"/>
    <s v="Bangalore"/>
    <n v="1"/>
    <n v="212715"/>
    <n v="222"/>
    <x v="1"/>
  </r>
  <r>
    <s v="PROD14072"/>
    <x v="1"/>
    <s v="Sports"/>
    <x v="2"/>
    <d v="2024-10-27T00:00:00"/>
    <d v="2024-11-05T00:00:00"/>
    <n v="189"/>
    <n v="69"/>
    <n v="66"/>
    <n v="1968"/>
    <n v="2412"/>
    <s v="Chennai"/>
    <n v="9"/>
    <n v="159192"/>
    <n v="444"/>
    <x v="1"/>
  </r>
  <r>
    <s v="PROD14073"/>
    <x v="5"/>
    <s v="Fashion"/>
    <x v="4"/>
    <d v="2024-01-14T00:00:00"/>
    <d v="2024-01-18T00:00:00"/>
    <n v="449"/>
    <n v="115"/>
    <n v="249"/>
    <n v="884"/>
    <n v="1203"/>
    <s v="Mumbai"/>
    <n v="4"/>
    <n v="299547"/>
    <n v="319"/>
    <x v="1"/>
  </r>
  <r>
    <s v="PROD14074"/>
    <x v="4"/>
    <s v="Home Appliances"/>
    <x v="1"/>
    <d v="2024-01-27T00:00:00"/>
    <d v="2024-02-02T00:00:00"/>
    <n v="33"/>
    <n v="108"/>
    <n v="152"/>
    <n v="1942"/>
    <n v="2420"/>
    <s v="Chennai"/>
    <n v="6"/>
    <n v="367840"/>
    <n v="478"/>
    <x v="0"/>
  </r>
  <r>
    <s v="PROD14075"/>
    <x v="0"/>
    <s v="Fashion"/>
    <x v="2"/>
    <d v="2024-12-17T00:00:00"/>
    <d v="2024-12-27T00:00:00"/>
    <n v="54"/>
    <n v="136"/>
    <n v="35"/>
    <n v="688"/>
    <n v="776"/>
    <s v="Hyderabad"/>
    <n v="10"/>
    <n v="27160"/>
    <n v="88"/>
    <x v="1"/>
  </r>
  <r>
    <s v="PROD14076"/>
    <x v="5"/>
    <s v="Home Appliances"/>
    <x v="0"/>
    <d v="2024-02-16T00:00:00"/>
    <d v="2024-02-18T00:00:00"/>
    <n v="173"/>
    <n v="64"/>
    <n v="298"/>
    <n v="1479"/>
    <n v="1539"/>
    <s v="Delhi"/>
    <n v="2"/>
    <n v="458622"/>
    <n v="60"/>
    <x v="0"/>
  </r>
  <r>
    <s v="PROD14077"/>
    <x v="1"/>
    <s v="Sports"/>
    <x v="1"/>
    <d v="2024-03-29T00:00:00"/>
    <d v="2024-04-05T00:00:00"/>
    <n v="254"/>
    <n v="103"/>
    <n v="20"/>
    <n v="523"/>
    <n v="584"/>
    <s v="Chennai"/>
    <n v="7"/>
    <n v="11680"/>
    <n v="61"/>
    <x v="1"/>
  </r>
  <r>
    <s v="PROD14078"/>
    <x v="4"/>
    <s v="Home Appliances"/>
    <x v="0"/>
    <d v="2023-07-12T00:00:00"/>
    <d v="2023-07-22T00:00:00"/>
    <n v="438"/>
    <n v="66"/>
    <n v="277"/>
    <n v="1064"/>
    <n v="1459"/>
    <s v="Chennai"/>
    <n v="10"/>
    <n v="404143"/>
    <n v="395"/>
    <x v="1"/>
  </r>
  <r>
    <s v="PROD14079"/>
    <x v="0"/>
    <s v="Fashion"/>
    <x v="3"/>
    <d v="2023-08-23T00:00:00"/>
    <d v="2023-08-31T00:00:00"/>
    <n v="63"/>
    <n v="115"/>
    <n v="18"/>
    <n v="1926"/>
    <n v="2176"/>
    <s v="Chennai"/>
    <n v="8"/>
    <n v="39168"/>
    <n v="250"/>
    <x v="1"/>
  </r>
  <r>
    <s v="PROD14080"/>
    <x v="9"/>
    <s v="Home Appliances"/>
    <x v="2"/>
    <d v="2024-09-15T00:00:00"/>
    <d v="2024-09-20T00:00:00"/>
    <n v="488"/>
    <n v="120"/>
    <n v="230"/>
    <n v="1083"/>
    <n v="1294"/>
    <s v="Hyderabad"/>
    <n v="5"/>
    <n v="297620"/>
    <n v="211"/>
    <x v="1"/>
  </r>
  <r>
    <s v="PROD14081"/>
    <x v="2"/>
    <s v="Fashion"/>
    <x v="0"/>
    <d v="2024-12-01T00:00:00"/>
    <d v="2024-12-06T00:00:00"/>
    <n v="204"/>
    <n v="135"/>
    <n v="84"/>
    <n v="453"/>
    <n v="767"/>
    <s v="Hyderabad"/>
    <n v="5"/>
    <n v="64428"/>
    <n v="314"/>
    <x v="1"/>
  </r>
  <r>
    <s v="PROD14082"/>
    <x v="2"/>
    <s v="Sports"/>
    <x v="0"/>
    <d v="2023-04-27T00:00:00"/>
    <d v="2023-05-07T00:00:00"/>
    <n v="184"/>
    <n v="93"/>
    <n v="177"/>
    <n v="1177"/>
    <n v="1247"/>
    <s v="Bangalore"/>
    <n v="10"/>
    <n v="220719"/>
    <n v="70"/>
    <x v="1"/>
  </r>
  <r>
    <s v="PROD14083"/>
    <x v="8"/>
    <s v="Sports"/>
    <x v="3"/>
    <d v="2023-10-06T00:00:00"/>
    <d v="2023-10-10T00:00:00"/>
    <n v="368"/>
    <n v="93"/>
    <n v="264"/>
    <n v="867"/>
    <n v="1341"/>
    <s v="Hyderabad"/>
    <n v="4"/>
    <n v="354024"/>
    <n v="474"/>
    <x v="1"/>
  </r>
  <r>
    <s v="PROD14084"/>
    <x v="7"/>
    <s v="Home Appliances"/>
    <x v="2"/>
    <d v="2024-02-26T00:00:00"/>
    <d v="2024-02-29T00:00:00"/>
    <n v="73"/>
    <n v="70"/>
    <n v="232"/>
    <n v="1973"/>
    <n v="2433"/>
    <s v="Delhi"/>
    <n v="3"/>
    <n v="564456"/>
    <n v="460"/>
    <x v="0"/>
  </r>
  <r>
    <s v="PROD14085"/>
    <x v="8"/>
    <s v="Sports"/>
    <x v="3"/>
    <d v="2023-08-01T00:00:00"/>
    <d v="2023-08-11T00:00:00"/>
    <n v="410"/>
    <n v="74"/>
    <n v="278"/>
    <n v="1524"/>
    <n v="1833"/>
    <s v="Mumbai"/>
    <n v="10"/>
    <n v="509574"/>
    <n v="309"/>
    <x v="1"/>
  </r>
  <r>
    <s v="PROD14086"/>
    <x v="3"/>
    <s v="Electronics"/>
    <x v="2"/>
    <d v="2024-06-21T00:00:00"/>
    <d v="2024-06-30T00:00:00"/>
    <n v="95"/>
    <n v="99"/>
    <n v="13"/>
    <n v="868"/>
    <n v="1038"/>
    <s v="Chennai"/>
    <n v="9"/>
    <n v="13494"/>
    <n v="170"/>
    <x v="1"/>
  </r>
  <r>
    <s v="PROD14087"/>
    <x v="2"/>
    <s v="Home Appliances"/>
    <x v="3"/>
    <d v="2024-06-18T00:00:00"/>
    <d v="2024-06-27T00:00:00"/>
    <n v="499"/>
    <n v="144"/>
    <n v="159"/>
    <n v="329"/>
    <n v="714"/>
    <s v="Chennai"/>
    <n v="9"/>
    <n v="113526"/>
    <n v="385"/>
    <x v="1"/>
  </r>
  <r>
    <s v="PROD14088"/>
    <x v="3"/>
    <s v="Fashion"/>
    <x v="1"/>
    <d v="2023-12-13T00:00:00"/>
    <d v="2023-12-20T00:00:00"/>
    <n v="386"/>
    <n v="104"/>
    <n v="82"/>
    <n v="795"/>
    <n v="1048"/>
    <s v="Mumbai"/>
    <n v="7"/>
    <n v="85936"/>
    <n v="253"/>
    <x v="1"/>
  </r>
  <r>
    <s v="PROD14089"/>
    <x v="3"/>
    <s v="Home Appliances"/>
    <x v="1"/>
    <d v="2024-06-08T00:00:00"/>
    <d v="2024-06-16T00:00:00"/>
    <n v="246"/>
    <n v="102"/>
    <n v="117"/>
    <n v="1348"/>
    <n v="1704"/>
    <s v="Bangalore"/>
    <n v="8"/>
    <n v="199368"/>
    <n v="356"/>
    <x v="1"/>
  </r>
  <r>
    <s v="PROD14090"/>
    <x v="1"/>
    <s v="Home Appliances"/>
    <x v="4"/>
    <d v="2024-11-03T00:00:00"/>
    <d v="2024-11-07T00:00:00"/>
    <n v="278"/>
    <n v="74"/>
    <n v="202"/>
    <n v="702"/>
    <n v="829"/>
    <s v="Delhi"/>
    <n v="4"/>
    <n v="167458"/>
    <n v="127"/>
    <x v="1"/>
  </r>
  <r>
    <s v="PROD14091"/>
    <x v="0"/>
    <s v="Home Appliances"/>
    <x v="1"/>
    <d v="2023-07-16T00:00:00"/>
    <d v="2023-07-25T00:00:00"/>
    <n v="396"/>
    <n v="50"/>
    <n v="27"/>
    <n v="1145"/>
    <n v="1224"/>
    <s v="Chennai"/>
    <n v="9"/>
    <n v="33048"/>
    <n v="79"/>
    <x v="1"/>
  </r>
  <r>
    <s v="PROD14092"/>
    <x v="7"/>
    <s v="Sports"/>
    <x v="1"/>
    <d v="2023-02-14T00:00:00"/>
    <d v="2023-02-24T00:00:00"/>
    <n v="451"/>
    <n v="124"/>
    <n v="56"/>
    <n v="990"/>
    <n v="1332"/>
    <s v="Mumbai"/>
    <n v="10"/>
    <n v="74592"/>
    <n v="342"/>
    <x v="1"/>
  </r>
  <r>
    <s v="PROD14093"/>
    <x v="6"/>
    <s v="Electronics"/>
    <x v="2"/>
    <d v="2023-07-15T00:00:00"/>
    <d v="2023-07-24T00:00:00"/>
    <n v="19"/>
    <n v="61"/>
    <n v="65"/>
    <n v="220"/>
    <n v="670"/>
    <s v="Bangalore"/>
    <n v="9"/>
    <n v="43550"/>
    <n v="450"/>
    <x v="0"/>
  </r>
  <r>
    <s v="PROD14094"/>
    <x v="1"/>
    <s v="Fashion"/>
    <x v="4"/>
    <d v="2023-11-14T00:00:00"/>
    <d v="2023-11-16T00:00:00"/>
    <n v="460"/>
    <n v="79"/>
    <n v="58"/>
    <n v="766"/>
    <n v="1085"/>
    <s v="Hyderabad"/>
    <n v="2"/>
    <n v="62930"/>
    <n v="319"/>
    <x v="1"/>
  </r>
  <r>
    <s v="PROD14095"/>
    <x v="0"/>
    <s v="Home Appliances"/>
    <x v="3"/>
    <d v="2024-11-19T00:00:00"/>
    <d v="2024-11-24T00:00:00"/>
    <n v="2"/>
    <n v="84"/>
    <n v="123"/>
    <n v="1298"/>
    <n v="1569"/>
    <s v="Mumbai"/>
    <n v="5"/>
    <n v="192987"/>
    <n v="271"/>
    <x v="0"/>
  </r>
  <r>
    <s v="PROD14096"/>
    <x v="3"/>
    <s v="Electronics"/>
    <x v="0"/>
    <d v="2024-05-04T00:00:00"/>
    <d v="2024-05-13T00:00:00"/>
    <n v="420"/>
    <n v="114"/>
    <n v="196"/>
    <n v="1725"/>
    <n v="1962"/>
    <s v="Delhi"/>
    <n v="9"/>
    <n v="384552"/>
    <n v="237"/>
    <x v="1"/>
  </r>
  <r>
    <s v="PROD14097"/>
    <x v="4"/>
    <s v="Fashion"/>
    <x v="3"/>
    <d v="2024-05-19T00:00:00"/>
    <d v="2024-05-25T00:00:00"/>
    <n v="409"/>
    <n v="133"/>
    <n v="184"/>
    <n v="1148"/>
    <n v="1261"/>
    <s v="Delhi"/>
    <n v="6"/>
    <n v="232024"/>
    <n v="113"/>
    <x v="1"/>
  </r>
  <r>
    <s v="PROD14098"/>
    <x v="5"/>
    <s v="Sports"/>
    <x v="2"/>
    <d v="2023-12-08T00:00:00"/>
    <d v="2023-12-11T00:00:00"/>
    <n v="202"/>
    <n v="71"/>
    <n v="245"/>
    <n v="805"/>
    <n v="1252"/>
    <s v="Delhi"/>
    <n v="3"/>
    <n v="306740"/>
    <n v="447"/>
    <x v="0"/>
  </r>
  <r>
    <s v="PROD14099"/>
    <x v="9"/>
    <s v="Sports"/>
    <x v="2"/>
    <d v="2024-09-07T00:00:00"/>
    <d v="2024-09-09T00:00:00"/>
    <n v="173"/>
    <n v="62"/>
    <n v="277"/>
    <n v="1402"/>
    <n v="1758"/>
    <s v="Chennai"/>
    <n v="2"/>
    <n v="486966"/>
    <n v="356"/>
    <x v="0"/>
  </r>
  <r>
    <s v="PROD14100"/>
    <x v="7"/>
    <s v="Fashion"/>
    <x v="4"/>
    <d v="2024-02-20T00:00:00"/>
    <d v="2024-02-21T00:00:00"/>
    <n v="380"/>
    <n v="144"/>
    <n v="5"/>
    <n v="651"/>
    <n v="740"/>
    <s v="Bangalore"/>
    <n v="1"/>
    <n v="3700"/>
    <n v="89"/>
    <x v="1"/>
  </r>
  <r>
    <s v="PROD14101"/>
    <x v="6"/>
    <s v="Sports"/>
    <x v="1"/>
    <d v="2023-11-17T00:00:00"/>
    <d v="2023-11-22T00:00:00"/>
    <n v="304"/>
    <n v="110"/>
    <n v="198"/>
    <n v="1509"/>
    <n v="1850"/>
    <s v="Delhi"/>
    <n v="5"/>
    <n v="366300"/>
    <n v="341"/>
    <x v="1"/>
  </r>
  <r>
    <s v="PROD14102"/>
    <x v="7"/>
    <s v="Fashion"/>
    <x v="0"/>
    <d v="2023-12-03T00:00:00"/>
    <d v="2023-12-06T00:00:00"/>
    <n v="69"/>
    <n v="81"/>
    <n v="300"/>
    <n v="1999"/>
    <n v="2464"/>
    <s v="Delhi"/>
    <n v="3"/>
    <n v="739200"/>
    <n v="465"/>
    <x v="0"/>
  </r>
  <r>
    <s v="PROD14103"/>
    <x v="6"/>
    <s v="Fashion"/>
    <x v="2"/>
    <d v="2023-02-26T00:00:00"/>
    <d v="2023-03-05T00:00:00"/>
    <n v="136"/>
    <n v="131"/>
    <n v="299"/>
    <n v="528"/>
    <n v="894"/>
    <s v="Mumbai"/>
    <n v="7"/>
    <n v="267306"/>
    <n v="366"/>
    <x v="0"/>
  </r>
  <r>
    <s v="PROD14104"/>
    <x v="4"/>
    <s v="Fashion"/>
    <x v="3"/>
    <d v="2023-05-04T00:00:00"/>
    <d v="2023-05-05T00:00:00"/>
    <n v="445"/>
    <n v="55"/>
    <n v="88"/>
    <n v="1601"/>
    <n v="2027"/>
    <s v="Delhi"/>
    <n v="1"/>
    <n v="178376"/>
    <n v="426"/>
    <x v="1"/>
  </r>
  <r>
    <s v="PROD14105"/>
    <x v="0"/>
    <s v="Sports"/>
    <x v="3"/>
    <d v="2023-10-26T00:00:00"/>
    <d v="2023-10-29T00:00:00"/>
    <n v="415"/>
    <n v="94"/>
    <n v="273"/>
    <n v="492"/>
    <n v="740"/>
    <s v="Chennai"/>
    <n v="3"/>
    <n v="202020"/>
    <n v="248"/>
    <x v="1"/>
  </r>
  <r>
    <s v="PROD14106"/>
    <x v="1"/>
    <s v="Electronics"/>
    <x v="4"/>
    <d v="2023-09-27T00:00:00"/>
    <d v="2023-10-02T00:00:00"/>
    <n v="126"/>
    <n v="101"/>
    <n v="162"/>
    <n v="1408"/>
    <n v="1706"/>
    <s v="Delhi"/>
    <n v="5"/>
    <n v="276372"/>
    <n v="298"/>
    <x v="0"/>
  </r>
  <r>
    <s v="PROD14107"/>
    <x v="8"/>
    <s v="Sports"/>
    <x v="2"/>
    <d v="2024-03-31T00:00:00"/>
    <d v="2024-04-02T00:00:00"/>
    <n v="74"/>
    <n v="61"/>
    <n v="19"/>
    <n v="399"/>
    <n v="877"/>
    <s v="Delhi"/>
    <n v="2"/>
    <n v="16663"/>
    <n v="478"/>
    <x v="1"/>
  </r>
  <r>
    <s v="PROD14108"/>
    <x v="4"/>
    <s v="Home Appliances"/>
    <x v="4"/>
    <d v="2023-09-22T00:00:00"/>
    <d v="2023-10-02T00:00:00"/>
    <n v="355"/>
    <n v="100"/>
    <n v="103"/>
    <n v="271"/>
    <n v="429"/>
    <s v="Delhi"/>
    <n v="10"/>
    <n v="44187"/>
    <n v="158"/>
    <x v="1"/>
  </r>
  <r>
    <s v="PROD14109"/>
    <x v="1"/>
    <s v="Fashion"/>
    <x v="4"/>
    <d v="2023-12-02T00:00:00"/>
    <d v="2023-12-03T00:00:00"/>
    <n v="314"/>
    <n v="75"/>
    <n v="142"/>
    <n v="1547"/>
    <n v="1965"/>
    <s v="Delhi"/>
    <n v="1"/>
    <n v="279030"/>
    <n v="418"/>
    <x v="1"/>
  </r>
  <r>
    <s v="PROD14110"/>
    <x v="0"/>
    <s v="Fashion"/>
    <x v="3"/>
    <d v="2024-05-04T00:00:00"/>
    <d v="2024-05-06T00:00:00"/>
    <n v="437"/>
    <n v="87"/>
    <n v="13"/>
    <n v="1969"/>
    <n v="2372"/>
    <s v="Bangalore"/>
    <n v="2"/>
    <n v="30836"/>
    <n v="403"/>
    <x v="1"/>
  </r>
  <r>
    <s v="PROD14111"/>
    <x v="1"/>
    <s v="Sports"/>
    <x v="3"/>
    <d v="2024-11-05T00:00:00"/>
    <d v="2024-11-12T00:00:00"/>
    <n v="208"/>
    <n v="129"/>
    <n v="141"/>
    <n v="1021"/>
    <n v="1460"/>
    <s v="Delhi"/>
    <n v="7"/>
    <n v="205860"/>
    <n v="439"/>
    <x v="1"/>
  </r>
  <r>
    <s v="PROD14112"/>
    <x v="8"/>
    <s v="Electronics"/>
    <x v="2"/>
    <d v="2024-11-03T00:00:00"/>
    <d v="2024-11-08T00:00:00"/>
    <n v="412"/>
    <n v="51"/>
    <n v="60"/>
    <n v="1323"/>
    <n v="1474"/>
    <s v="Delhi"/>
    <n v="5"/>
    <n v="88440"/>
    <n v="151"/>
    <x v="1"/>
  </r>
  <r>
    <s v="PROD14113"/>
    <x v="3"/>
    <s v="Sports"/>
    <x v="3"/>
    <d v="2023-02-15T00:00:00"/>
    <d v="2023-02-23T00:00:00"/>
    <n v="100"/>
    <n v="61"/>
    <n v="123"/>
    <n v="231"/>
    <n v="386"/>
    <s v="Mumbai"/>
    <n v="8"/>
    <n v="47478"/>
    <n v="155"/>
    <x v="0"/>
  </r>
  <r>
    <s v="PROD14114"/>
    <x v="0"/>
    <s v="Fashion"/>
    <x v="2"/>
    <d v="2023-01-04T00:00:00"/>
    <d v="2023-01-12T00:00:00"/>
    <n v="491"/>
    <n v="93"/>
    <n v="88"/>
    <n v="588"/>
    <n v="664"/>
    <s v="Bangalore"/>
    <n v="8"/>
    <n v="58432"/>
    <n v="76"/>
    <x v="1"/>
  </r>
  <r>
    <s v="PROD14115"/>
    <x v="2"/>
    <s v="Electronics"/>
    <x v="4"/>
    <d v="2024-11-16T00:00:00"/>
    <d v="2024-11-25T00:00:00"/>
    <n v="40"/>
    <n v="111"/>
    <n v="140"/>
    <n v="1950"/>
    <n v="2114"/>
    <s v="Mumbai"/>
    <n v="9"/>
    <n v="295960"/>
    <n v="164"/>
    <x v="0"/>
  </r>
  <r>
    <s v="PROD14116"/>
    <x v="7"/>
    <s v="Electronics"/>
    <x v="1"/>
    <d v="2024-01-03T00:00:00"/>
    <d v="2024-01-10T00:00:00"/>
    <n v="309"/>
    <n v="77"/>
    <n v="37"/>
    <n v="1544"/>
    <n v="1749"/>
    <s v="Hyderabad"/>
    <n v="7"/>
    <n v="64713"/>
    <n v="205"/>
    <x v="1"/>
  </r>
  <r>
    <s v="PROD14117"/>
    <x v="1"/>
    <s v="Home Appliances"/>
    <x v="3"/>
    <d v="2024-07-12T00:00:00"/>
    <d v="2024-07-16T00:00:00"/>
    <n v="139"/>
    <n v="95"/>
    <n v="129"/>
    <n v="1544"/>
    <n v="1622"/>
    <s v="Chennai"/>
    <n v="4"/>
    <n v="209238"/>
    <n v="78"/>
    <x v="1"/>
  </r>
  <r>
    <s v="PROD14118"/>
    <x v="2"/>
    <s v="Home Appliances"/>
    <x v="0"/>
    <d v="2024-08-02T00:00:00"/>
    <d v="2024-08-06T00:00:00"/>
    <n v="391"/>
    <n v="67"/>
    <n v="181"/>
    <n v="1259"/>
    <n v="1664"/>
    <s v="Hyderabad"/>
    <n v="4"/>
    <n v="301184"/>
    <n v="405"/>
    <x v="1"/>
  </r>
  <r>
    <s v="PROD14119"/>
    <x v="7"/>
    <s v="Sports"/>
    <x v="4"/>
    <d v="2024-01-16T00:00:00"/>
    <d v="2024-01-19T00:00:00"/>
    <n v="492"/>
    <n v="134"/>
    <n v="61"/>
    <n v="1922"/>
    <n v="2294"/>
    <s v="Hyderabad"/>
    <n v="3"/>
    <n v="139934"/>
    <n v="372"/>
    <x v="1"/>
  </r>
  <r>
    <s v="PROD14120"/>
    <x v="8"/>
    <s v="Fashion"/>
    <x v="4"/>
    <d v="2024-08-11T00:00:00"/>
    <d v="2024-08-13T00:00:00"/>
    <n v="258"/>
    <n v="100"/>
    <n v="88"/>
    <n v="1277"/>
    <n v="1402"/>
    <s v="Delhi"/>
    <n v="2"/>
    <n v="123376"/>
    <n v="125"/>
    <x v="1"/>
  </r>
  <r>
    <s v="PROD14121"/>
    <x v="0"/>
    <s v="Sports"/>
    <x v="4"/>
    <d v="2024-12-13T00:00:00"/>
    <d v="2024-12-20T00:00:00"/>
    <n v="153"/>
    <n v="109"/>
    <n v="208"/>
    <n v="553"/>
    <n v="763"/>
    <s v="Delhi"/>
    <n v="7"/>
    <n v="158704"/>
    <n v="210"/>
    <x v="0"/>
  </r>
  <r>
    <s v="PROD14122"/>
    <x v="6"/>
    <s v="Electronics"/>
    <x v="3"/>
    <d v="2024-01-28T00:00:00"/>
    <d v="2024-02-07T00:00:00"/>
    <n v="374"/>
    <n v="78"/>
    <n v="248"/>
    <n v="527"/>
    <n v="751"/>
    <s v="Mumbai"/>
    <n v="10"/>
    <n v="186248"/>
    <n v="224"/>
    <x v="1"/>
  </r>
  <r>
    <s v="PROD14123"/>
    <x v="8"/>
    <s v="Fashion"/>
    <x v="3"/>
    <d v="2023-05-13T00:00:00"/>
    <d v="2023-05-23T00:00:00"/>
    <n v="496"/>
    <n v="97"/>
    <n v="46"/>
    <n v="664"/>
    <n v="857"/>
    <s v="Mumbai"/>
    <n v="10"/>
    <n v="39422"/>
    <n v="193"/>
    <x v="1"/>
  </r>
  <r>
    <s v="PROD14124"/>
    <x v="1"/>
    <s v="Home Appliances"/>
    <x v="2"/>
    <d v="2024-04-24T00:00:00"/>
    <d v="2024-05-01T00:00:00"/>
    <n v="243"/>
    <n v="147"/>
    <n v="153"/>
    <n v="993"/>
    <n v="1427"/>
    <s v="Chennai"/>
    <n v="7"/>
    <n v="218331"/>
    <n v="434"/>
    <x v="1"/>
  </r>
  <r>
    <s v="PROD14125"/>
    <x v="3"/>
    <s v="Home Appliances"/>
    <x v="4"/>
    <d v="2024-02-18T00:00:00"/>
    <d v="2024-02-27T00:00:00"/>
    <n v="405"/>
    <n v="78"/>
    <n v="277"/>
    <n v="375"/>
    <n v="793"/>
    <s v="Delhi"/>
    <n v="9"/>
    <n v="219661"/>
    <n v="418"/>
    <x v="1"/>
  </r>
  <r>
    <s v="PROD14126"/>
    <x v="9"/>
    <s v="Electronics"/>
    <x v="1"/>
    <d v="2023-09-20T00:00:00"/>
    <d v="2023-09-26T00:00:00"/>
    <n v="285"/>
    <n v="127"/>
    <n v="113"/>
    <n v="1657"/>
    <n v="2062"/>
    <s v="Bangalore"/>
    <n v="6"/>
    <n v="233006"/>
    <n v="405"/>
    <x v="1"/>
  </r>
  <r>
    <s v="PROD14127"/>
    <x v="2"/>
    <s v="Electronics"/>
    <x v="2"/>
    <d v="2024-01-01T00:00:00"/>
    <d v="2024-01-05T00:00:00"/>
    <n v="100"/>
    <n v="131"/>
    <n v="269"/>
    <n v="1923"/>
    <n v="2094"/>
    <s v="Hyderabad"/>
    <n v="4"/>
    <n v="563286"/>
    <n v="171"/>
    <x v="0"/>
  </r>
  <r>
    <s v="PROD14128"/>
    <x v="3"/>
    <s v="Home Appliances"/>
    <x v="3"/>
    <d v="2024-05-29T00:00:00"/>
    <d v="2024-05-30T00:00:00"/>
    <n v="252"/>
    <n v="110"/>
    <n v="76"/>
    <n v="561"/>
    <n v="733"/>
    <s v="Delhi"/>
    <n v="1"/>
    <n v="55708"/>
    <n v="172"/>
    <x v="1"/>
  </r>
  <r>
    <s v="PROD14129"/>
    <x v="0"/>
    <s v="Sports"/>
    <x v="0"/>
    <d v="2024-12-24T00:00:00"/>
    <d v="2024-12-29T00:00:00"/>
    <n v="441"/>
    <n v="117"/>
    <n v="82"/>
    <n v="306"/>
    <n v="436"/>
    <s v="Hyderabad"/>
    <n v="5"/>
    <n v="35752"/>
    <n v="130"/>
    <x v="1"/>
  </r>
  <r>
    <s v="PROD14130"/>
    <x v="0"/>
    <s v="Sports"/>
    <x v="4"/>
    <d v="2023-09-09T00:00:00"/>
    <d v="2023-09-10T00:00:00"/>
    <n v="267"/>
    <n v="142"/>
    <n v="185"/>
    <n v="1609"/>
    <n v="2000"/>
    <s v="Mumbai"/>
    <n v="1"/>
    <n v="370000"/>
    <n v="391"/>
    <x v="1"/>
  </r>
  <r>
    <s v="PROD14131"/>
    <x v="3"/>
    <s v="Fashion"/>
    <x v="2"/>
    <d v="2024-05-13T00:00:00"/>
    <d v="2024-05-19T00:00:00"/>
    <n v="390"/>
    <n v="61"/>
    <n v="48"/>
    <n v="1964"/>
    <n v="2442"/>
    <s v="Bangalore"/>
    <n v="6"/>
    <n v="117216"/>
    <n v="478"/>
    <x v="1"/>
  </r>
  <r>
    <s v="PROD14132"/>
    <x v="5"/>
    <s v="Home Appliances"/>
    <x v="1"/>
    <d v="2024-12-08T00:00:00"/>
    <d v="2024-12-09T00:00:00"/>
    <n v="46"/>
    <n v="137"/>
    <n v="118"/>
    <n v="912"/>
    <n v="1120"/>
    <s v="Mumbai"/>
    <n v="1"/>
    <n v="132160"/>
    <n v="208"/>
    <x v="0"/>
  </r>
  <r>
    <s v="PROD14133"/>
    <x v="2"/>
    <s v="Electronics"/>
    <x v="1"/>
    <d v="2024-11-22T00:00:00"/>
    <d v="2024-11-30T00:00:00"/>
    <n v="207"/>
    <n v="113"/>
    <n v="196"/>
    <n v="385"/>
    <n v="853"/>
    <s v="Mumbai"/>
    <n v="8"/>
    <n v="167188"/>
    <n v="468"/>
    <x v="1"/>
  </r>
  <r>
    <s v="PROD14134"/>
    <x v="6"/>
    <s v="Fashion"/>
    <x v="4"/>
    <d v="2023-06-09T00:00:00"/>
    <d v="2023-06-15T00:00:00"/>
    <n v="46"/>
    <n v="133"/>
    <n v="69"/>
    <n v="1999"/>
    <n v="2160"/>
    <s v="Hyderabad"/>
    <n v="6"/>
    <n v="149040"/>
    <n v="161"/>
    <x v="0"/>
  </r>
  <r>
    <s v="PROD14135"/>
    <x v="0"/>
    <s v="Fashion"/>
    <x v="4"/>
    <d v="2024-12-05T00:00:00"/>
    <d v="2024-12-07T00:00:00"/>
    <n v="181"/>
    <n v="93"/>
    <n v="24"/>
    <n v="1446"/>
    <n v="1684"/>
    <s v="Hyderabad"/>
    <n v="2"/>
    <n v="40416"/>
    <n v="238"/>
    <x v="1"/>
  </r>
  <r>
    <s v="PROD14136"/>
    <x v="9"/>
    <s v="Sports"/>
    <x v="3"/>
    <d v="2024-07-28T00:00:00"/>
    <d v="2024-08-05T00:00:00"/>
    <n v="28"/>
    <n v="110"/>
    <n v="187"/>
    <n v="315"/>
    <n v="775"/>
    <s v="Delhi"/>
    <n v="8"/>
    <n v="144925"/>
    <n v="460"/>
    <x v="0"/>
  </r>
  <r>
    <s v="PROD14137"/>
    <x v="4"/>
    <s v="Home Appliances"/>
    <x v="3"/>
    <d v="2023-03-11T00:00:00"/>
    <d v="2023-03-18T00:00:00"/>
    <n v="432"/>
    <n v="51"/>
    <n v="103"/>
    <n v="1606"/>
    <n v="1707"/>
    <s v="Hyderabad"/>
    <n v="7"/>
    <n v="175821"/>
    <n v="101"/>
    <x v="1"/>
  </r>
  <r>
    <s v="PROD14138"/>
    <x v="6"/>
    <s v="Sports"/>
    <x v="3"/>
    <d v="2023-04-30T00:00:00"/>
    <d v="2023-05-01T00:00:00"/>
    <n v="240"/>
    <n v="125"/>
    <n v="293"/>
    <n v="251"/>
    <n v="381"/>
    <s v="Delhi"/>
    <n v="1"/>
    <n v="111633"/>
    <n v="130"/>
    <x v="0"/>
  </r>
  <r>
    <s v="PROD14139"/>
    <x v="8"/>
    <s v="Fashion"/>
    <x v="1"/>
    <d v="2023-04-24T00:00:00"/>
    <d v="2023-04-29T00:00:00"/>
    <n v="359"/>
    <n v="119"/>
    <n v="1"/>
    <n v="1679"/>
    <n v="1901"/>
    <s v="Delhi"/>
    <n v="5"/>
    <n v="1901"/>
    <n v="222"/>
    <x v="1"/>
  </r>
  <r>
    <s v="PROD14140"/>
    <x v="2"/>
    <s v="Fashion"/>
    <x v="0"/>
    <d v="2023-10-08T00:00:00"/>
    <d v="2023-10-09T00:00:00"/>
    <n v="433"/>
    <n v="113"/>
    <n v="30"/>
    <n v="354"/>
    <n v="474"/>
    <s v="Hyderabad"/>
    <n v="1"/>
    <n v="14220"/>
    <n v="120"/>
    <x v="1"/>
  </r>
  <r>
    <s v="PROD14141"/>
    <x v="4"/>
    <s v="Fashion"/>
    <x v="4"/>
    <d v="2024-10-20T00:00:00"/>
    <d v="2024-10-22T00:00:00"/>
    <n v="470"/>
    <n v="88"/>
    <n v="159"/>
    <n v="1917"/>
    <n v="2352"/>
    <s v="Delhi"/>
    <n v="2"/>
    <n v="373968"/>
    <n v="435"/>
    <x v="1"/>
  </r>
  <r>
    <s v="PROD14142"/>
    <x v="3"/>
    <s v="Sports"/>
    <x v="1"/>
    <d v="2024-06-15T00:00:00"/>
    <d v="2024-06-19T00:00:00"/>
    <n v="229"/>
    <n v="97"/>
    <n v="147"/>
    <n v="1853"/>
    <n v="1941"/>
    <s v="Mumbai"/>
    <n v="4"/>
    <n v="285327"/>
    <n v="88"/>
    <x v="1"/>
  </r>
  <r>
    <s v="PROD14143"/>
    <x v="8"/>
    <s v="Fashion"/>
    <x v="1"/>
    <d v="2023-01-15T00:00:00"/>
    <d v="2023-01-25T00:00:00"/>
    <n v="364"/>
    <n v="51"/>
    <n v="215"/>
    <n v="1785"/>
    <n v="2126"/>
    <s v="Mumbai"/>
    <n v="10"/>
    <n v="457090"/>
    <n v="341"/>
    <x v="1"/>
  </r>
  <r>
    <s v="PROD14144"/>
    <x v="3"/>
    <s v="Home Appliances"/>
    <x v="0"/>
    <d v="2023-12-29T00:00:00"/>
    <d v="2023-12-31T00:00:00"/>
    <n v="406"/>
    <n v="56"/>
    <n v="116"/>
    <n v="1389"/>
    <n v="1473"/>
    <s v="Chennai"/>
    <n v="2"/>
    <n v="170868"/>
    <n v="84"/>
    <x v="1"/>
  </r>
  <r>
    <s v="PROD14145"/>
    <x v="2"/>
    <s v="Fashion"/>
    <x v="3"/>
    <d v="2024-11-14T00:00:00"/>
    <d v="2024-11-24T00:00:00"/>
    <n v="98"/>
    <n v="90"/>
    <n v="255"/>
    <n v="1806"/>
    <n v="1860"/>
    <s v="Delhi"/>
    <n v="10"/>
    <n v="474300"/>
    <n v="54"/>
    <x v="0"/>
  </r>
  <r>
    <s v="PROD14146"/>
    <x v="9"/>
    <s v="Home Appliances"/>
    <x v="2"/>
    <d v="2024-08-16T00:00:00"/>
    <d v="2024-08-23T00:00:00"/>
    <n v="292"/>
    <n v="140"/>
    <n v="83"/>
    <n v="1989"/>
    <n v="2047"/>
    <s v="Hyderabad"/>
    <n v="7"/>
    <n v="169901"/>
    <n v="58"/>
    <x v="1"/>
  </r>
  <r>
    <s v="PROD14147"/>
    <x v="4"/>
    <s v="Sports"/>
    <x v="3"/>
    <d v="2024-07-20T00:00:00"/>
    <d v="2024-07-30T00:00:00"/>
    <n v="62"/>
    <n v="134"/>
    <n v="221"/>
    <n v="717"/>
    <n v="951"/>
    <s v="Delhi"/>
    <n v="10"/>
    <n v="210171"/>
    <n v="234"/>
    <x v="0"/>
  </r>
  <r>
    <s v="PROD14148"/>
    <x v="6"/>
    <s v="Electronics"/>
    <x v="4"/>
    <d v="2024-05-03T00:00:00"/>
    <d v="2024-05-10T00:00:00"/>
    <n v="222"/>
    <n v="115"/>
    <n v="89"/>
    <n v="1786"/>
    <n v="2108"/>
    <s v="Chennai"/>
    <n v="7"/>
    <n v="187612"/>
    <n v="322"/>
    <x v="1"/>
  </r>
  <r>
    <s v="PROD14149"/>
    <x v="2"/>
    <s v="Electronics"/>
    <x v="1"/>
    <d v="2024-12-08T00:00:00"/>
    <d v="2024-12-15T00:00:00"/>
    <n v="269"/>
    <n v="70"/>
    <n v="0"/>
    <n v="1154"/>
    <n v="1229"/>
    <s v="Delhi"/>
    <n v="7"/>
    <n v="0"/>
    <n v="75"/>
    <x v="1"/>
  </r>
  <r>
    <s v="PROD14150"/>
    <x v="3"/>
    <s v="Sports"/>
    <x v="0"/>
    <d v="2023-06-01T00:00:00"/>
    <d v="2023-06-11T00:00:00"/>
    <n v="73"/>
    <n v="96"/>
    <n v="239"/>
    <n v="1308"/>
    <n v="1482"/>
    <s v="Mumbai"/>
    <n v="10"/>
    <n v="354198"/>
    <n v="174"/>
    <x v="0"/>
  </r>
  <r>
    <s v="PROD14151"/>
    <x v="8"/>
    <s v="Fashion"/>
    <x v="1"/>
    <d v="2024-12-09T00:00:00"/>
    <d v="2024-12-18T00:00:00"/>
    <n v="373"/>
    <n v="70"/>
    <n v="6"/>
    <n v="1537"/>
    <n v="1672"/>
    <s v="Delhi"/>
    <n v="9"/>
    <n v="10032"/>
    <n v="135"/>
    <x v="1"/>
  </r>
  <r>
    <s v="PROD14152"/>
    <x v="7"/>
    <s v="Electronics"/>
    <x v="4"/>
    <d v="2023-01-22T00:00:00"/>
    <d v="2023-01-31T00:00:00"/>
    <n v="321"/>
    <n v="140"/>
    <n v="186"/>
    <n v="1246"/>
    <n v="1566"/>
    <s v="Hyderabad"/>
    <n v="9"/>
    <n v="291276"/>
    <n v="320"/>
    <x v="1"/>
  </r>
  <r>
    <s v="PROD14153"/>
    <x v="8"/>
    <s v="Home Appliances"/>
    <x v="0"/>
    <d v="2023-06-10T00:00:00"/>
    <d v="2023-06-16T00:00:00"/>
    <n v="274"/>
    <n v="146"/>
    <n v="55"/>
    <n v="862"/>
    <n v="1280"/>
    <s v="Chennai"/>
    <n v="6"/>
    <n v="70400"/>
    <n v="418"/>
    <x v="1"/>
  </r>
  <r>
    <s v="PROD14154"/>
    <x v="9"/>
    <s v="Home Appliances"/>
    <x v="0"/>
    <d v="2023-08-29T00:00:00"/>
    <d v="2023-09-07T00:00:00"/>
    <n v="489"/>
    <n v="136"/>
    <n v="140"/>
    <n v="1122"/>
    <n v="1412"/>
    <s v="Delhi"/>
    <n v="9"/>
    <n v="197680"/>
    <n v="290"/>
    <x v="1"/>
  </r>
  <r>
    <s v="PROD14155"/>
    <x v="4"/>
    <s v="Electronics"/>
    <x v="2"/>
    <d v="2023-10-05T00:00:00"/>
    <d v="2023-10-14T00:00:00"/>
    <n v="201"/>
    <n v="141"/>
    <n v="84"/>
    <n v="808"/>
    <n v="959"/>
    <s v="Chennai"/>
    <n v="9"/>
    <n v="80556"/>
    <n v="151"/>
    <x v="1"/>
  </r>
  <r>
    <s v="PROD14156"/>
    <x v="6"/>
    <s v="Electronics"/>
    <x v="2"/>
    <d v="2023-05-17T00:00:00"/>
    <d v="2023-05-23T00:00:00"/>
    <n v="39"/>
    <n v="119"/>
    <n v="205"/>
    <n v="1140"/>
    <n v="1605"/>
    <s v="Delhi"/>
    <n v="6"/>
    <n v="329025"/>
    <n v="465"/>
    <x v="0"/>
  </r>
  <r>
    <s v="PROD14157"/>
    <x v="0"/>
    <s v="Sports"/>
    <x v="2"/>
    <d v="2024-07-15T00:00:00"/>
    <d v="2024-07-25T00:00:00"/>
    <n v="60"/>
    <n v="56"/>
    <n v="168"/>
    <n v="1626"/>
    <n v="2009"/>
    <s v="Delhi"/>
    <n v="10"/>
    <n v="337512"/>
    <n v="383"/>
    <x v="0"/>
  </r>
  <r>
    <s v="PROD14158"/>
    <x v="6"/>
    <s v="Fashion"/>
    <x v="1"/>
    <d v="2023-06-22T00:00:00"/>
    <d v="2023-06-29T00:00:00"/>
    <n v="398"/>
    <n v="62"/>
    <n v="264"/>
    <n v="837"/>
    <n v="1268"/>
    <s v="Bangalore"/>
    <n v="7"/>
    <n v="334752"/>
    <n v="431"/>
    <x v="1"/>
  </r>
  <r>
    <s v="PROD14159"/>
    <x v="0"/>
    <s v="Home Appliances"/>
    <x v="1"/>
    <d v="2024-10-18T00:00:00"/>
    <d v="2024-10-22T00:00:00"/>
    <n v="61"/>
    <n v="108"/>
    <n v="250"/>
    <n v="804"/>
    <n v="1040"/>
    <s v="Bangalore"/>
    <n v="4"/>
    <n v="260000"/>
    <n v="236"/>
    <x v="0"/>
  </r>
  <r>
    <s v="PROD14160"/>
    <x v="6"/>
    <s v="Electronics"/>
    <x v="3"/>
    <d v="2024-05-10T00:00:00"/>
    <d v="2024-05-14T00:00:00"/>
    <n v="174"/>
    <n v="57"/>
    <n v="185"/>
    <n v="1963"/>
    <n v="2214"/>
    <s v="Hyderabad"/>
    <n v="4"/>
    <n v="409590"/>
    <n v="251"/>
    <x v="0"/>
  </r>
  <r>
    <s v="PROD14161"/>
    <x v="7"/>
    <s v="Fashion"/>
    <x v="1"/>
    <d v="2023-01-05T00:00:00"/>
    <d v="2023-01-09T00:00:00"/>
    <n v="84"/>
    <n v="124"/>
    <n v="130"/>
    <n v="1042"/>
    <n v="1102"/>
    <s v="Chennai"/>
    <n v="4"/>
    <n v="143260"/>
    <n v="60"/>
    <x v="0"/>
  </r>
  <r>
    <s v="PROD14162"/>
    <x v="5"/>
    <s v="Fashion"/>
    <x v="0"/>
    <d v="2023-08-29T00:00:00"/>
    <d v="2023-08-31T00:00:00"/>
    <n v="281"/>
    <n v="52"/>
    <n v="47"/>
    <n v="404"/>
    <n v="765"/>
    <s v="Chennai"/>
    <n v="2"/>
    <n v="35955"/>
    <n v="361"/>
    <x v="1"/>
  </r>
  <r>
    <s v="PROD14163"/>
    <x v="4"/>
    <s v="Fashion"/>
    <x v="1"/>
    <d v="2024-06-06T00:00:00"/>
    <d v="2024-06-09T00:00:00"/>
    <n v="17"/>
    <n v="77"/>
    <n v="252"/>
    <n v="853"/>
    <n v="1129"/>
    <s v="Chennai"/>
    <n v="3"/>
    <n v="284508"/>
    <n v="276"/>
    <x v="0"/>
  </r>
  <r>
    <s v="PROD14164"/>
    <x v="8"/>
    <s v="Sports"/>
    <x v="0"/>
    <d v="2023-08-21T00:00:00"/>
    <d v="2023-08-31T00:00:00"/>
    <n v="117"/>
    <n v="101"/>
    <n v="72"/>
    <n v="457"/>
    <n v="593"/>
    <s v="Chennai"/>
    <n v="10"/>
    <n v="42696"/>
    <n v="136"/>
    <x v="1"/>
  </r>
  <r>
    <s v="PROD14165"/>
    <x v="4"/>
    <s v="Fashion"/>
    <x v="1"/>
    <d v="2023-02-28T00:00:00"/>
    <d v="2023-03-07T00:00:00"/>
    <n v="12"/>
    <n v="95"/>
    <n v="140"/>
    <n v="919"/>
    <n v="1089"/>
    <s v="Bangalore"/>
    <n v="7"/>
    <n v="152460"/>
    <n v="170"/>
    <x v="0"/>
  </r>
  <r>
    <s v="PROD14166"/>
    <x v="3"/>
    <s v="Electronics"/>
    <x v="4"/>
    <d v="2023-03-12T00:00:00"/>
    <d v="2023-03-18T00:00:00"/>
    <n v="414"/>
    <n v="62"/>
    <n v="190"/>
    <n v="1973"/>
    <n v="2291"/>
    <s v="Mumbai"/>
    <n v="6"/>
    <n v="435290"/>
    <n v="318"/>
    <x v="1"/>
  </r>
  <r>
    <s v="PROD14167"/>
    <x v="5"/>
    <s v="Electronics"/>
    <x v="1"/>
    <d v="2024-05-21T00:00:00"/>
    <d v="2024-05-25T00:00:00"/>
    <n v="381"/>
    <n v="69"/>
    <n v="230"/>
    <n v="342"/>
    <n v="436"/>
    <s v="Bangalore"/>
    <n v="4"/>
    <n v="100280"/>
    <n v="94"/>
    <x v="1"/>
  </r>
  <r>
    <s v="PROD14168"/>
    <x v="4"/>
    <s v="Sports"/>
    <x v="4"/>
    <d v="2023-06-30T00:00:00"/>
    <d v="2023-07-07T00:00:00"/>
    <n v="260"/>
    <n v="85"/>
    <n v="201"/>
    <n v="1884"/>
    <n v="2078"/>
    <s v="Mumbai"/>
    <n v="7"/>
    <n v="417678"/>
    <n v="194"/>
    <x v="1"/>
  </r>
  <r>
    <s v="PROD14169"/>
    <x v="4"/>
    <s v="Home Appliances"/>
    <x v="0"/>
    <d v="2024-07-22T00:00:00"/>
    <d v="2024-07-30T00:00:00"/>
    <n v="232"/>
    <n v="78"/>
    <n v="126"/>
    <n v="1807"/>
    <n v="2232"/>
    <s v="Bangalore"/>
    <n v="8"/>
    <n v="281232"/>
    <n v="425"/>
    <x v="1"/>
  </r>
  <r>
    <s v="PROD14170"/>
    <x v="0"/>
    <s v="Sports"/>
    <x v="1"/>
    <d v="2024-01-27T00:00:00"/>
    <d v="2024-01-30T00:00:00"/>
    <n v="233"/>
    <n v="93"/>
    <n v="39"/>
    <n v="1987"/>
    <n v="2190"/>
    <s v="Bangalore"/>
    <n v="3"/>
    <n v="85410"/>
    <n v="203"/>
    <x v="1"/>
  </r>
  <r>
    <s v="PROD14171"/>
    <x v="7"/>
    <s v="Home Appliances"/>
    <x v="4"/>
    <d v="2023-02-19T00:00:00"/>
    <d v="2023-02-21T00:00:00"/>
    <n v="156"/>
    <n v="92"/>
    <n v="80"/>
    <n v="573"/>
    <n v="769"/>
    <s v="Delhi"/>
    <n v="2"/>
    <n v="61520"/>
    <n v="196"/>
    <x v="1"/>
  </r>
  <r>
    <s v="PROD14172"/>
    <x v="0"/>
    <s v="Home Appliances"/>
    <x v="2"/>
    <d v="2023-11-05T00:00:00"/>
    <d v="2023-11-15T00:00:00"/>
    <n v="441"/>
    <n v="95"/>
    <n v="114"/>
    <n v="1151"/>
    <n v="1211"/>
    <s v="Hyderabad"/>
    <n v="10"/>
    <n v="138054"/>
    <n v="60"/>
    <x v="1"/>
  </r>
  <r>
    <s v="PROD14173"/>
    <x v="3"/>
    <s v="Electronics"/>
    <x v="1"/>
    <d v="2023-12-14T00:00:00"/>
    <d v="2023-12-21T00:00:00"/>
    <n v="493"/>
    <n v="79"/>
    <n v="136"/>
    <n v="267"/>
    <n v="619"/>
    <s v="Delhi"/>
    <n v="7"/>
    <n v="84184"/>
    <n v="352"/>
    <x v="1"/>
  </r>
  <r>
    <s v="PROD14174"/>
    <x v="2"/>
    <s v="Sports"/>
    <x v="3"/>
    <d v="2023-03-10T00:00:00"/>
    <d v="2023-03-11T00:00:00"/>
    <n v="153"/>
    <n v="72"/>
    <n v="41"/>
    <n v="1184"/>
    <n v="1399"/>
    <s v="Delhi"/>
    <n v="1"/>
    <n v="57359"/>
    <n v="215"/>
    <x v="1"/>
  </r>
  <r>
    <s v="PROD14175"/>
    <x v="4"/>
    <s v="Sports"/>
    <x v="3"/>
    <d v="2024-06-24T00:00:00"/>
    <d v="2024-06-30T00:00:00"/>
    <n v="276"/>
    <n v="147"/>
    <n v="149"/>
    <n v="1826"/>
    <n v="2104"/>
    <s v="Mumbai"/>
    <n v="6"/>
    <n v="313496"/>
    <n v="278"/>
    <x v="1"/>
  </r>
  <r>
    <s v="PROD14176"/>
    <x v="4"/>
    <s v="Sports"/>
    <x v="3"/>
    <d v="2023-11-19T00:00:00"/>
    <d v="2023-11-27T00:00:00"/>
    <n v="399"/>
    <n v="58"/>
    <n v="152"/>
    <n v="1904"/>
    <n v="2177"/>
    <s v="Delhi"/>
    <n v="8"/>
    <n v="330904"/>
    <n v="273"/>
    <x v="1"/>
  </r>
  <r>
    <s v="PROD14177"/>
    <x v="1"/>
    <s v="Sports"/>
    <x v="2"/>
    <d v="2023-04-04T00:00:00"/>
    <d v="2023-04-06T00:00:00"/>
    <n v="491"/>
    <n v="137"/>
    <n v="187"/>
    <n v="847"/>
    <n v="994"/>
    <s v="Mumbai"/>
    <n v="2"/>
    <n v="185878"/>
    <n v="147"/>
    <x v="1"/>
  </r>
  <r>
    <s v="PROD14178"/>
    <x v="6"/>
    <s v="Electronics"/>
    <x v="2"/>
    <d v="2024-02-03T00:00:00"/>
    <d v="2024-02-09T00:00:00"/>
    <n v="169"/>
    <n v="64"/>
    <n v="93"/>
    <n v="1538"/>
    <n v="1984"/>
    <s v="Chennai"/>
    <n v="6"/>
    <n v="184512"/>
    <n v="446"/>
    <x v="1"/>
  </r>
  <r>
    <s v="PROD14179"/>
    <x v="5"/>
    <s v="Home Appliances"/>
    <x v="0"/>
    <d v="2024-10-03T00:00:00"/>
    <d v="2024-10-10T00:00:00"/>
    <n v="354"/>
    <n v="83"/>
    <n v="273"/>
    <n v="1722"/>
    <n v="1889"/>
    <s v="Chennai"/>
    <n v="7"/>
    <n v="515697"/>
    <n v="167"/>
    <x v="1"/>
  </r>
  <r>
    <s v="PROD14180"/>
    <x v="2"/>
    <s v="Home Appliances"/>
    <x v="1"/>
    <d v="2023-07-24T00:00:00"/>
    <d v="2023-07-27T00:00:00"/>
    <n v="149"/>
    <n v="81"/>
    <n v="23"/>
    <n v="831"/>
    <n v="1120"/>
    <s v="Mumbai"/>
    <n v="3"/>
    <n v="25760"/>
    <n v="289"/>
    <x v="1"/>
  </r>
  <r>
    <s v="PROD14181"/>
    <x v="3"/>
    <s v="Home Appliances"/>
    <x v="0"/>
    <d v="2023-08-21T00:00:00"/>
    <d v="2023-08-23T00:00:00"/>
    <n v="276"/>
    <n v="103"/>
    <n v="59"/>
    <n v="1558"/>
    <n v="2028"/>
    <s v="Hyderabad"/>
    <n v="2"/>
    <n v="119652"/>
    <n v="470"/>
    <x v="1"/>
  </r>
  <r>
    <s v="PROD14182"/>
    <x v="9"/>
    <s v="Fashion"/>
    <x v="1"/>
    <d v="2024-10-09T00:00:00"/>
    <d v="2024-10-17T00:00:00"/>
    <n v="363"/>
    <n v="119"/>
    <n v="215"/>
    <n v="1650"/>
    <n v="2032"/>
    <s v="Chennai"/>
    <n v="8"/>
    <n v="436880"/>
    <n v="382"/>
    <x v="1"/>
  </r>
  <r>
    <s v="PROD14183"/>
    <x v="2"/>
    <s v="Sports"/>
    <x v="3"/>
    <d v="2024-03-23T00:00:00"/>
    <d v="2024-03-26T00:00:00"/>
    <n v="263"/>
    <n v="122"/>
    <n v="139"/>
    <n v="1302"/>
    <n v="1479"/>
    <s v="Chennai"/>
    <n v="3"/>
    <n v="205581"/>
    <n v="177"/>
    <x v="1"/>
  </r>
  <r>
    <s v="PROD14184"/>
    <x v="3"/>
    <s v="Sports"/>
    <x v="3"/>
    <d v="2023-06-19T00:00:00"/>
    <d v="2023-06-20T00:00:00"/>
    <n v="33"/>
    <n v="131"/>
    <n v="189"/>
    <n v="1959"/>
    <n v="2294"/>
    <s v="Delhi"/>
    <n v="1"/>
    <n v="433566"/>
    <n v="335"/>
    <x v="0"/>
  </r>
  <r>
    <s v="PROD14185"/>
    <x v="3"/>
    <s v="Fashion"/>
    <x v="0"/>
    <d v="2024-05-12T00:00:00"/>
    <d v="2024-05-22T00:00:00"/>
    <n v="10"/>
    <n v="52"/>
    <n v="52"/>
    <n v="490"/>
    <n v="928"/>
    <s v="Chennai"/>
    <n v="10"/>
    <n v="48256"/>
    <n v="438"/>
    <x v="0"/>
  </r>
  <r>
    <s v="PROD14186"/>
    <x v="8"/>
    <s v="Home Appliances"/>
    <x v="0"/>
    <d v="2023-06-23T00:00:00"/>
    <d v="2023-06-27T00:00:00"/>
    <n v="104"/>
    <n v="127"/>
    <n v="120"/>
    <n v="1720"/>
    <n v="2127"/>
    <s v="Chennai"/>
    <n v="4"/>
    <n v="255240"/>
    <n v="407"/>
    <x v="0"/>
  </r>
  <r>
    <s v="PROD14187"/>
    <x v="6"/>
    <s v="Home Appliances"/>
    <x v="4"/>
    <d v="2024-03-09T00:00:00"/>
    <d v="2024-03-14T00:00:00"/>
    <n v="2"/>
    <n v="86"/>
    <n v="63"/>
    <n v="666"/>
    <n v="777"/>
    <s v="Bangalore"/>
    <n v="5"/>
    <n v="48951"/>
    <n v="111"/>
    <x v="0"/>
  </r>
  <r>
    <s v="PROD14188"/>
    <x v="6"/>
    <s v="Sports"/>
    <x v="4"/>
    <d v="2023-02-28T00:00:00"/>
    <d v="2023-03-02T00:00:00"/>
    <n v="351"/>
    <n v="107"/>
    <n v="179"/>
    <n v="1826"/>
    <n v="1940"/>
    <s v="Chennai"/>
    <n v="2"/>
    <n v="347260"/>
    <n v="114"/>
    <x v="1"/>
  </r>
  <r>
    <s v="PROD14189"/>
    <x v="6"/>
    <s v="Sports"/>
    <x v="4"/>
    <d v="2023-06-21T00:00:00"/>
    <d v="2023-06-25T00:00:00"/>
    <n v="371"/>
    <n v="80"/>
    <n v="29"/>
    <n v="525"/>
    <n v="1016"/>
    <s v="Mumbai"/>
    <n v="4"/>
    <n v="29464"/>
    <n v="491"/>
    <x v="1"/>
  </r>
  <r>
    <s v="PROD14190"/>
    <x v="7"/>
    <s v="Electronics"/>
    <x v="1"/>
    <d v="2023-04-29T00:00:00"/>
    <d v="2023-05-03T00:00:00"/>
    <n v="463"/>
    <n v="56"/>
    <n v="195"/>
    <n v="1279"/>
    <n v="1454"/>
    <s v="Chennai"/>
    <n v="4"/>
    <n v="283530"/>
    <n v="175"/>
    <x v="1"/>
  </r>
  <r>
    <s v="PROD14191"/>
    <x v="1"/>
    <s v="Fashion"/>
    <x v="0"/>
    <d v="2023-09-05T00:00:00"/>
    <d v="2023-09-06T00:00:00"/>
    <n v="102"/>
    <n v="68"/>
    <n v="239"/>
    <n v="1497"/>
    <n v="1811"/>
    <s v="Bangalore"/>
    <n v="1"/>
    <n v="432829"/>
    <n v="314"/>
    <x v="0"/>
  </r>
  <r>
    <s v="PROD14192"/>
    <x v="3"/>
    <s v="Fashion"/>
    <x v="2"/>
    <d v="2024-07-05T00:00:00"/>
    <d v="2024-07-06T00:00:00"/>
    <n v="184"/>
    <n v="78"/>
    <n v="207"/>
    <n v="1197"/>
    <n v="1265"/>
    <s v="Delhi"/>
    <n v="1"/>
    <n v="261855"/>
    <n v="68"/>
    <x v="0"/>
  </r>
  <r>
    <s v="PROD14193"/>
    <x v="2"/>
    <s v="Home Appliances"/>
    <x v="1"/>
    <d v="2023-10-19T00:00:00"/>
    <d v="2023-10-25T00:00:00"/>
    <n v="262"/>
    <n v="85"/>
    <n v="91"/>
    <n v="1954"/>
    <n v="2085"/>
    <s v="Hyderabad"/>
    <n v="6"/>
    <n v="189735"/>
    <n v="131"/>
    <x v="1"/>
  </r>
  <r>
    <s v="PROD14194"/>
    <x v="8"/>
    <s v="Fashion"/>
    <x v="1"/>
    <d v="2023-09-01T00:00:00"/>
    <d v="2023-09-02T00:00:00"/>
    <n v="410"/>
    <n v="144"/>
    <n v="84"/>
    <n v="1452"/>
    <n v="1769"/>
    <s v="Bangalore"/>
    <n v="1"/>
    <n v="148596"/>
    <n v="317"/>
    <x v="1"/>
  </r>
  <r>
    <s v="PROD14195"/>
    <x v="4"/>
    <s v="Electronics"/>
    <x v="2"/>
    <d v="2024-09-01T00:00:00"/>
    <d v="2024-09-10T00:00:00"/>
    <n v="201"/>
    <n v="74"/>
    <n v="22"/>
    <n v="1839"/>
    <n v="1958"/>
    <s v="Hyderabad"/>
    <n v="9"/>
    <n v="43076"/>
    <n v="119"/>
    <x v="1"/>
  </r>
  <r>
    <s v="PROD14196"/>
    <x v="5"/>
    <s v="Sports"/>
    <x v="3"/>
    <d v="2023-01-14T00:00:00"/>
    <d v="2023-01-24T00:00:00"/>
    <n v="93"/>
    <n v="72"/>
    <n v="37"/>
    <n v="263"/>
    <n v="697"/>
    <s v="Chennai"/>
    <n v="10"/>
    <n v="25789"/>
    <n v="434"/>
    <x v="1"/>
  </r>
  <r>
    <s v="PROD14197"/>
    <x v="8"/>
    <s v="Fashion"/>
    <x v="1"/>
    <d v="2023-10-03T00:00:00"/>
    <d v="2023-10-08T00:00:00"/>
    <n v="415"/>
    <n v="128"/>
    <n v="121"/>
    <n v="777"/>
    <n v="1100"/>
    <s v="Delhi"/>
    <n v="5"/>
    <n v="133100"/>
    <n v="323"/>
    <x v="1"/>
  </r>
  <r>
    <s v="PROD14198"/>
    <x v="7"/>
    <s v="Sports"/>
    <x v="0"/>
    <d v="2024-08-26T00:00:00"/>
    <d v="2024-08-31T00:00:00"/>
    <n v="376"/>
    <n v="143"/>
    <n v="247"/>
    <n v="301"/>
    <n v="566"/>
    <s v="Delhi"/>
    <n v="5"/>
    <n v="139802"/>
    <n v="265"/>
    <x v="1"/>
  </r>
  <r>
    <s v="PROD14199"/>
    <x v="7"/>
    <s v="Electronics"/>
    <x v="3"/>
    <d v="2023-11-26T00:00:00"/>
    <d v="2023-11-30T00:00:00"/>
    <n v="406"/>
    <n v="90"/>
    <n v="195"/>
    <n v="1388"/>
    <n v="1657"/>
    <s v="Mumbai"/>
    <n v="4"/>
    <n v="323115"/>
    <n v="269"/>
    <x v="1"/>
  </r>
  <r>
    <s v="PROD14200"/>
    <x v="4"/>
    <s v="Fashion"/>
    <x v="2"/>
    <d v="2024-03-17T00:00:00"/>
    <d v="2024-03-21T00:00:00"/>
    <n v="191"/>
    <n v="79"/>
    <n v="237"/>
    <n v="800"/>
    <n v="1190"/>
    <s v="Mumbai"/>
    <n v="4"/>
    <n v="282030"/>
    <n v="390"/>
    <x v="0"/>
  </r>
  <r>
    <s v="PROD14201"/>
    <x v="7"/>
    <s v="Sports"/>
    <x v="4"/>
    <d v="2023-06-23T00:00:00"/>
    <d v="2023-06-26T00:00:00"/>
    <n v="250"/>
    <n v="79"/>
    <n v="100"/>
    <n v="1154"/>
    <n v="1372"/>
    <s v="Bangalore"/>
    <n v="3"/>
    <n v="137200"/>
    <n v="218"/>
    <x v="1"/>
  </r>
  <r>
    <s v="PROD14202"/>
    <x v="0"/>
    <s v="Fashion"/>
    <x v="0"/>
    <d v="2024-11-07T00:00:00"/>
    <d v="2024-11-15T00:00:00"/>
    <n v="462"/>
    <n v="131"/>
    <n v="98"/>
    <n v="1369"/>
    <n v="1683"/>
    <s v="Delhi"/>
    <n v="8"/>
    <n v="164934"/>
    <n v="314"/>
    <x v="1"/>
  </r>
  <r>
    <s v="PROD14203"/>
    <x v="1"/>
    <s v="Sports"/>
    <x v="2"/>
    <d v="2024-07-14T00:00:00"/>
    <d v="2024-07-16T00:00:00"/>
    <n v="236"/>
    <n v="63"/>
    <n v="85"/>
    <n v="1358"/>
    <n v="1442"/>
    <s v="Hyderabad"/>
    <n v="2"/>
    <n v="122570"/>
    <n v="84"/>
    <x v="1"/>
  </r>
  <r>
    <s v="PROD14204"/>
    <x v="5"/>
    <s v="Fashion"/>
    <x v="3"/>
    <d v="2024-01-18T00:00:00"/>
    <d v="2024-01-20T00:00:00"/>
    <n v="428"/>
    <n v="137"/>
    <n v="88"/>
    <n v="970"/>
    <n v="1284"/>
    <s v="Delhi"/>
    <n v="2"/>
    <n v="112992"/>
    <n v="314"/>
    <x v="1"/>
  </r>
  <r>
    <s v="PROD14205"/>
    <x v="1"/>
    <s v="Fashion"/>
    <x v="2"/>
    <d v="2023-11-09T00:00:00"/>
    <d v="2023-11-17T00:00:00"/>
    <n v="433"/>
    <n v="52"/>
    <n v="5"/>
    <n v="617"/>
    <n v="810"/>
    <s v="Bangalore"/>
    <n v="8"/>
    <n v="4050"/>
    <n v="193"/>
    <x v="1"/>
  </r>
  <r>
    <s v="PROD14206"/>
    <x v="5"/>
    <s v="Home Appliances"/>
    <x v="4"/>
    <d v="2023-07-22T00:00:00"/>
    <d v="2023-07-29T00:00:00"/>
    <n v="393"/>
    <n v="105"/>
    <n v="179"/>
    <n v="613"/>
    <n v="933"/>
    <s v="Bangalore"/>
    <n v="7"/>
    <n v="167007"/>
    <n v="320"/>
    <x v="1"/>
  </r>
  <r>
    <s v="PROD14207"/>
    <x v="5"/>
    <s v="Electronics"/>
    <x v="2"/>
    <d v="2024-07-02T00:00:00"/>
    <d v="2024-07-04T00:00:00"/>
    <n v="389"/>
    <n v="91"/>
    <n v="297"/>
    <n v="1518"/>
    <n v="1575"/>
    <s v="Chennai"/>
    <n v="2"/>
    <n v="467775"/>
    <n v="57"/>
    <x v="1"/>
  </r>
  <r>
    <s v="PROD14208"/>
    <x v="3"/>
    <s v="Home Appliances"/>
    <x v="2"/>
    <d v="2023-02-01T00:00:00"/>
    <d v="2023-02-03T00:00:00"/>
    <n v="226"/>
    <n v="130"/>
    <n v="255"/>
    <n v="1871"/>
    <n v="2185"/>
    <s v="Mumbai"/>
    <n v="2"/>
    <n v="557175"/>
    <n v="314"/>
    <x v="0"/>
  </r>
  <r>
    <s v="PROD14209"/>
    <x v="6"/>
    <s v="Electronics"/>
    <x v="0"/>
    <d v="2023-03-27T00:00:00"/>
    <d v="2023-04-01T00:00:00"/>
    <n v="322"/>
    <n v="99"/>
    <n v="46"/>
    <n v="1562"/>
    <n v="1919"/>
    <s v="Chennai"/>
    <n v="5"/>
    <n v="88274"/>
    <n v="357"/>
    <x v="1"/>
  </r>
  <r>
    <s v="PROD14210"/>
    <x v="6"/>
    <s v="Electronics"/>
    <x v="1"/>
    <d v="2023-07-06T00:00:00"/>
    <d v="2023-07-14T00:00:00"/>
    <n v="417"/>
    <n v="101"/>
    <n v="142"/>
    <n v="1467"/>
    <n v="1719"/>
    <s v="Bangalore"/>
    <n v="8"/>
    <n v="244098"/>
    <n v="252"/>
    <x v="1"/>
  </r>
  <r>
    <s v="PROD14211"/>
    <x v="2"/>
    <s v="Sports"/>
    <x v="4"/>
    <d v="2023-07-25T00:00:00"/>
    <d v="2023-07-27T00:00:00"/>
    <n v="327"/>
    <n v="126"/>
    <n v="139"/>
    <n v="1024"/>
    <n v="1283"/>
    <s v="Hyderabad"/>
    <n v="2"/>
    <n v="178337"/>
    <n v="259"/>
    <x v="1"/>
  </r>
  <r>
    <s v="PROD14212"/>
    <x v="0"/>
    <s v="Fashion"/>
    <x v="3"/>
    <d v="2023-06-21T00:00:00"/>
    <d v="2023-06-25T00:00:00"/>
    <n v="111"/>
    <n v="65"/>
    <n v="120"/>
    <n v="1303"/>
    <n v="1801"/>
    <s v="Chennai"/>
    <n v="4"/>
    <n v="216120"/>
    <n v="498"/>
    <x v="0"/>
  </r>
  <r>
    <s v="PROD14213"/>
    <x v="0"/>
    <s v="Sports"/>
    <x v="1"/>
    <d v="2023-03-16T00:00:00"/>
    <d v="2023-03-25T00:00:00"/>
    <n v="244"/>
    <n v="93"/>
    <n v="149"/>
    <n v="945"/>
    <n v="1274"/>
    <s v="Delhi"/>
    <n v="9"/>
    <n v="189826"/>
    <n v="329"/>
    <x v="1"/>
  </r>
  <r>
    <s v="PROD14214"/>
    <x v="0"/>
    <s v="Fashion"/>
    <x v="1"/>
    <d v="2024-08-30T00:00:00"/>
    <d v="2024-09-04T00:00:00"/>
    <n v="283"/>
    <n v="126"/>
    <n v="117"/>
    <n v="1799"/>
    <n v="2093"/>
    <s v="Hyderabad"/>
    <n v="5"/>
    <n v="244881"/>
    <n v="294"/>
    <x v="1"/>
  </r>
  <r>
    <s v="PROD14215"/>
    <x v="3"/>
    <s v="Fashion"/>
    <x v="3"/>
    <d v="2024-07-20T00:00:00"/>
    <d v="2024-07-21T00:00:00"/>
    <n v="71"/>
    <n v="88"/>
    <n v="235"/>
    <n v="1110"/>
    <n v="1539"/>
    <s v="Chennai"/>
    <n v="1"/>
    <n v="361665"/>
    <n v="429"/>
    <x v="0"/>
  </r>
  <r>
    <s v="PROD14216"/>
    <x v="6"/>
    <s v="Electronics"/>
    <x v="4"/>
    <d v="2024-08-24T00:00:00"/>
    <d v="2024-08-25T00:00:00"/>
    <n v="123"/>
    <n v="61"/>
    <n v="199"/>
    <n v="1992"/>
    <n v="2161"/>
    <s v="Mumbai"/>
    <n v="1"/>
    <n v="430039"/>
    <n v="169"/>
    <x v="0"/>
  </r>
  <r>
    <s v="PROD14217"/>
    <x v="4"/>
    <s v="Home Appliances"/>
    <x v="3"/>
    <d v="2023-09-23T00:00:00"/>
    <d v="2023-09-26T00:00:00"/>
    <n v="111"/>
    <n v="71"/>
    <n v="221"/>
    <n v="1086"/>
    <n v="1333"/>
    <s v="Chennai"/>
    <n v="3"/>
    <n v="294593"/>
    <n v="247"/>
    <x v="0"/>
  </r>
  <r>
    <s v="PROD14218"/>
    <x v="5"/>
    <s v="Electronics"/>
    <x v="0"/>
    <d v="2023-09-27T00:00:00"/>
    <d v="2023-09-30T00:00:00"/>
    <n v="407"/>
    <n v="54"/>
    <n v="38"/>
    <n v="723"/>
    <n v="869"/>
    <s v="Chennai"/>
    <n v="3"/>
    <n v="33022"/>
    <n v="146"/>
    <x v="1"/>
  </r>
  <r>
    <s v="PROD14219"/>
    <x v="4"/>
    <s v="Fashion"/>
    <x v="1"/>
    <d v="2023-05-21T00:00:00"/>
    <d v="2023-05-28T00:00:00"/>
    <n v="160"/>
    <n v="147"/>
    <n v="241"/>
    <n v="239"/>
    <n v="324"/>
    <s v="Delhi"/>
    <n v="7"/>
    <n v="78084"/>
    <n v="85"/>
    <x v="0"/>
  </r>
  <r>
    <s v="PROD14220"/>
    <x v="5"/>
    <s v="Sports"/>
    <x v="0"/>
    <d v="2023-04-07T00:00:00"/>
    <d v="2023-04-16T00:00:00"/>
    <n v="188"/>
    <n v="60"/>
    <n v="252"/>
    <n v="375"/>
    <n v="836"/>
    <s v="Hyderabad"/>
    <n v="9"/>
    <n v="210672"/>
    <n v="461"/>
    <x v="0"/>
  </r>
  <r>
    <s v="PROD14221"/>
    <x v="1"/>
    <s v="Home Appliances"/>
    <x v="2"/>
    <d v="2023-05-28T00:00:00"/>
    <d v="2023-05-30T00:00:00"/>
    <n v="270"/>
    <n v="54"/>
    <n v="73"/>
    <n v="835"/>
    <n v="1324"/>
    <s v="Mumbai"/>
    <n v="2"/>
    <n v="96652"/>
    <n v="489"/>
    <x v="1"/>
  </r>
  <r>
    <s v="PROD14222"/>
    <x v="0"/>
    <s v="Home Appliances"/>
    <x v="4"/>
    <d v="2024-10-19T00:00:00"/>
    <d v="2024-10-26T00:00:00"/>
    <n v="215"/>
    <n v="56"/>
    <n v="83"/>
    <n v="1334"/>
    <n v="1699"/>
    <s v="Chennai"/>
    <n v="7"/>
    <n v="141017"/>
    <n v="365"/>
    <x v="1"/>
  </r>
  <r>
    <s v="PROD14223"/>
    <x v="6"/>
    <s v="Fashion"/>
    <x v="1"/>
    <d v="2023-02-22T00:00:00"/>
    <d v="2023-02-26T00:00:00"/>
    <n v="215"/>
    <n v="134"/>
    <n v="108"/>
    <n v="1789"/>
    <n v="1883"/>
    <s v="Hyderabad"/>
    <n v="4"/>
    <n v="203364"/>
    <n v="94"/>
    <x v="1"/>
  </r>
  <r>
    <s v="PROD14224"/>
    <x v="2"/>
    <s v="Electronics"/>
    <x v="3"/>
    <d v="2023-10-15T00:00:00"/>
    <d v="2023-10-18T00:00:00"/>
    <n v="488"/>
    <n v="78"/>
    <n v="92"/>
    <n v="1976"/>
    <n v="2461"/>
    <s v="Chennai"/>
    <n v="3"/>
    <n v="226412"/>
    <n v="485"/>
    <x v="1"/>
  </r>
  <r>
    <s v="PROD14225"/>
    <x v="3"/>
    <s v="Fashion"/>
    <x v="4"/>
    <d v="2023-07-27T00:00:00"/>
    <d v="2023-08-05T00:00:00"/>
    <n v="184"/>
    <n v="135"/>
    <n v="126"/>
    <n v="965"/>
    <n v="1221"/>
    <s v="Delhi"/>
    <n v="9"/>
    <n v="153846"/>
    <n v="256"/>
    <x v="1"/>
  </r>
  <r>
    <s v="PROD14226"/>
    <x v="2"/>
    <s v="Sports"/>
    <x v="4"/>
    <d v="2024-11-07T00:00:00"/>
    <d v="2024-11-13T00:00:00"/>
    <n v="412"/>
    <n v="64"/>
    <n v="287"/>
    <n v="1272"/>
    <n v="1462"/>
    <s v="Hyderabad"/>
    <n v="6"/>
    <n v="419594"/>
    <n v="190"/>
    <x v="1"/>
  </r>
  <r>
    <s v="PROD14227"/>
    <x v="0"/>
    <s v="Home Appliances"/>
    <x v="2"/>
    <d v="2023-10-16T00:00:00"/>
    <d v="2023-10-19T00:00:00"/>
    <n v="36"/>
    <n v="150"/>
    <n v="288"/>
    <n v="512"/>
    <n v="1012"/>
    <s v="Mumbai"/>
    <n v="3"/>
    <n v="291456"/>
    <n v="500"/>
    <x v="0"/>
  </r>
  <r>
    <s v="PROD14228"/>
    <x v="2"/>
    <s v="Home Appliances"/>
    <x v="4"/>
    <d v="2024-01-11T00:00:00"/>
    <d v="2024-01-17T00:00:00"/>
    <n v="265"/>
    <n v="91"/>
    <n v="62"/>
    <n v="881"/>
    <n v="1227"/>
    <s v="Delhi"/>
    <n v="6"/>
    <n v="76074"/>
    <n v="346"/>
    <x v="1"/>
  </r>
  <r>
    <s v="PROD14229"/>
    <x v="2"/>
    <s v="Home Appliances"/>
    <x v="2"/>
    <d v="2024-03-19T00:00:00"/>
    <d v="2024-03-23T00:00:00"/>
    <n v="422"/>
    <n v="54"/>
    <n v="208"/>
    <n v="1729"/>
    <n v="1785"/>
    <s v="Bangalore"/>
    <n v="4"/>
    <n v="371280"/>
    <n v="56"/>
    <x v="1"/>
  </r>
  <r>
    <s v="PROD14230"/>
    <x v="5"/>
    <s v="Fashion"/>
    <x v="0"/>
    <d v="2023-05-25T00:00:00"/>
    <d v="2023-06-03T00:00:00"/>
    <n v="188"/>
    <n v="70"/>
    <n v="167"/>
    <n v="1827"/>
    <n v="2175"/>
    <s v="Mumbai"/>
    <n v="9"/>
    <n v="363225"/>
    <n v="348"/>
    <x v="1"/>
  </r>
  <r>
    <s v="PROD14231"/>
    <x v="5"/>
    <s v="Fashion"/>
    <x v="1"/>
    <d v="2024-11-02T00:00:00"/>
    <d v="2024-11-03T00:00:00"/>
    <n v="129"/>
    <n v="82"/>
    <n v="83"/>
    <n v="322"/>
    <n v="618"/>
    <s v="Hyderabad"/>
    <n v="1"/>
    <n v="51294"/>
    <n v="296"/>
    <x v="1"/>
  </r>
  <r>
    <s v="PROD14232"/>
    <x v="6"/>
    <s v="Electronics"/>
    <x v="2"/>
    <d v="2024-10-28T00:00:00"/>
    <d v="2024-11-01T00:00:00"/>
    <n v="183"/>
    <n v="115"/>
    <n v="261"/>
    <n v="1587"/>
    <n v="2037"/>
    <s v="Delhi"/>
    <n v="4"/>
    <n v="531657"/>
    <n v="450"/>
    <x v="0"/>
  </r>
  <r>
    <s v="PROD14233"/>
    <x v="0"/>
    <s v="Fashion"/>
    <x v="4"/>
    <d v="2023-02-06T00:00:00"/>
    <d v="2023-02-07T00:00:00"/>
    <n v="47"/>
    <n v="70"/>
    <n v="204"/>
    <n v="553"/>
    <n v="945"/>
    <s v="Mumbai"/>
    <n v="1"/>
    <n v="192780"/>
    <n v="392"/>
    <x v="0"/>
  </r>
  <r>
    <s v="PROD14234"/>
    <x v="0"/>
    <s v="Home Appliances"/>
    <x v="3"/>
    <d v="2023-06-08T00:00:00"/>
    <d v="2023-06-16T00:00:00"/>
    <n v="221"/>
    <n v="99"/>
    <n v="260"/>
    <n v="1566"/>
    <n v="2016"/>
    <s v="Hyderabad"/>
    <n v="8"/>
    <n v="524160"/>
    <n v="450"/>
    <x v="0"/>
  </r>
  <r>
    <s v="PROD14235"/>
    <x v="6"/>
    <s v="Sports"/>
    <x v="2"/>
    <d v="2023-01-08T00:00:00"/>
    <d v="2023-01-16T00:00:00"/>
    <n v="298"/>
    <n v="73"/>
    <n v="199"/>
    <n v="1989"/>
    <n v="2390"/>
    <s v="Bangalore"/>
    <n v="8"/>
    <n v="475610"/>
    <n v="401"/>
    <x v="1"/>
  </r>
  <r>
    <s v="PROD14236"/>
    <x v="4"/>
    <s v="Fashion"/>
    <x v="2"/>
    <d v="2023-08-28T00:00:00"/>
    <d v="2023-08-29T00:00:00"/>
    <n v="449"/>
    <n v="91"/>
    <n v="298"/>
    <n v="1569"/>
    <n v="1754"/>
    <s v="Hyderabad"/>
    <n v="1"/>
    <n v="522692"/>
    <n v="185"/>
    <x v="1"/>
  </r>
  <r>
    <s v="PROD14237"/>
    <x v="0"/>
    <s v="Sports"/>
    <x v="4"/>
    <d v="2024-07-24T00:00:00"/>
    <d v="2024-07-30T00:00:00"/>
    <n v="384"/>
    <n v="85"/>
    <n v="242"/>
    <n v="1588"/>
    <n v="1893"/>
    <s v="Mumbai"/>
    <n v="6"/>
    <n v="458106"/>
    <n v="305"/>
    <x v="1"/>
  </r>
  <r>
    <s v="PROD14238"/>
    <x v="2"/>
    <s v="Sports"/>
    <x v="1"/>
    <d v="2024-01-09T00:00:00"/>
    <d v="2024-01-19T00:00:00"/>
    <n v="9"/>
    <n v="148"/>
    <n v="15"/>
    <n v="744"/>
    <n v="810"/>
    <s v="Delhi"/>
    <n v="10"/>
    <n v="12150"/>
    <n v="66"/>
    <x v="0"/>
  </r>
  <r>
    <s v="PROD14239"/>
    <x v="2"/>
    <s v="Home Appliances"/>
    <x v="2"/>
    <d v="2023-03-26T00:00:00"/>
    <d v="2023-03-31T00:00:00"/>
    <n v="51"/>
    <n v="59"/>
    <n v="132"/>
    <n v="456"/>
    <n v="914"/>
    <s v="Chennai"/>
    <n v="5"/>
    <n v="120648"/>
    <n v="458"/>
    <x v="0"/>
  </r>
  <r>
    <s v="PROD14240"/>
    <x v="3"/>
    <s v="Electronics"/>
    <x v="0"/>
    <d v="2024-08-03T00:00:00"/>
    <d v="2024-08-06T00:00:00"/>
    <n v="481"/>
    <n v="146"/>
    <n v="272"/>
    <n v="850"/>
    <n v="992"/>
    <s v="Hyderabad"/>
    <n v="3"/>
    <n v="269824"/>
    <n v="142"/>
    <x v="1"/>
  </r>
  <r>
    <s v="PROD14241"/>
    <x v="9"/>
    <s v="Fashion"/>
    <x v="2"/>
    <d v="2023-02-12T00:00:00"/>
    <d v="2023-02-14T00:00:00"/>
    <n v="55"/>
    <n v="53"/>
    <n v="125"/>
    <n v="1287"/>
    <n v="1504"/>
    <s v="Mumbai"/>
    <n v="2"/>
    <n v="188000"/>
    <n v="217"/>
    <x v="0"/>
  </r>
  <r>
    <s v="PROD14242"/>
    <x v="8"/>
    <s v="Fashion"/>
    <x v="0"/>
    <d v="2024-10-02T00:00:00"/>
    <d v="2024-10-09T00:00:00"/>
    <n v="241"/>
    <n v="121"/>
    <n v="126"/>
    <n v="1190"/>
    <n v="1400"/>
    <s v="Mumbai"/>
    <n v="7"/>
    <n v="176400"/>
    <n v="210"/>
    <x v="1"/>
  </r>
  <r>
    <s v="PROD14243"/>
    <x v="9"/>
    <s v="Electronics"/>
    <x v="4"/>
    <d v="2024-12-16T00:00:00"/>
    <d v="2024-12-22T00:00:00"/>
    <n v="114"/>
    <n v="122"/>
    <n v="282"/>
    <n v="469"/>
    <n v="844"/>
    <s v="Mumbai"/>
    <n v="6"/>
    <n v="238008"/>
    <n v="375"/>
    <x v="0"/>
  </r>
  <r>
    <s v="PROD14244"/>
    <x v="5"/>
    <s v="Electronics"/>
    <x v="1"/>
    <d v="2024-05-30T00:00:00"/>
    <d v="2024-06-07T00:00:00"/>
    <n v="53"/>
    <n v="135"/>
    <n v="104"/>
    <n v="1704"/>
    <n v="2168"/>
    <s v="Mumbai"/>
    <n v="8"/>
    <n v="225472"/>
    <n v="464"/>
    <x v="0"/>
  </r>
  <r>
    <s v="PROD14245"/>
    <x v="2"/>
    <s v="Sports"/>
    <x v="3"/>
    <d v="2024-02-19T00:00:00"/>
    <d v="2024-02-26T00:00:00"/>
    <n v="350"/>
    <n v="135"/>
    <n v="101"/>
    <n v="1803"/>
    <n v="2007"/>
    <s v="Bangalore"/>
    <n v="7"/>
    <n v="202707"/>
    <n v="204"/>
    <x v="1"/>
  </r>
  <r>
    <s v="PROD14246"/>
    <x v="5"/>
    <s v="Fashion"/>
    <x v="4"/>
    <d v="2023-10-09T00:00:00"/>
    <d v="2023-10-13T00:00:00"/>
    <n v="157"/>
    <n v="58"/>
    <n v="145"/>
    <n v="383"/>
    <n v="839"/>
    <s v="Delhi"/>
    <n v="4"/>
    <n v="121655"/>
    <n v="456"/>
    <x v="1"/>
  </r>
  <r>
    <s v="PROD14247"/>
    <x v="7"/>
    <s v="Home Appliances"/>
    <x v="2"/>
    <d v="2024-11-02T00:00:00"/>
    <d v="2024-11-05T00:00:00"/>
    <n v="221"/>
    <n v="142"/>
    <n v="47"/>
    <n v="736"/>
    <n v="1209"/>
    <s v="Hyderabad"/>
    <n v="3"/>
    <n v="56823"/>
    <n v="473"/>
    <x v="1"/>
  </r>
  <r>
    <s v="PROD14248"/>
    <x v="6"/>
    <s v="Home Appliances"/>
    <x v="3"/>
    <d v="2024-01-22T00:00:00"/>
    <d v="2024-01-28T00:00:00"/>
    <n v="450"/>
    <n v="131"/>
    <n v="66"/>
    <n v="1021"/>
    <n v="1108"/>
    <s v="Bangalore"/>
    <n v="6"/>
    <n v="73128"/>
    <n v="87"/>
    <x v="1"/>
  </r>
  <r>
    <s v="PROD14249"/>
    <x v="6"/>
    <s v="Electronics"/>
    <x v="0"/>
    <d v="2024-06-14T00:00:00"/>
    <d v="2024-06-19T00:00:00"/>
    <n v="193"/>
    <n v="51"/>
    <n v="172"/>
    <n v="1275"/>
    <n v="1646"/>
    <s v="Delhi"/>
    <n v="5"/>
    <n v="283112"/>
    <n v="371"/>
    <x v="1"/>
  </r>
  <r>
    <s v="PROD14250"/>
    <x v="7"/>
    <s v="Fashion"/>
    <x v="1"/>
    <d v="2023-06-07T00:00:00"/>
    <d v="2023-06-09T00:00:00"/>
    <n v="425"/>
    <n v="148"/>
    <n v="64"/>
    <n v="704"/>
    <n v="953"/>
    <s v="Hyderabad"/>
    <n v="2"/>
    <n v="60992"/>
    <n v="249"/>
    <x v="1"/>
  </r>
  <r>
    <s v="PROD14251"/>
    <x v="7"/>
    <s v="Sports"/>
    <x v="3"/>
    <d v="2024-11-16T00:00:00"/>
    <d v="2024-11-17T00:00:00"/>
    <n v="109"/>
    <n v="102"/>
    <n v="259"/>
    <n v="1809"/>
    <n v="1959"/>
    <s v="Bangalore"/>
    <n v="1"/>
    <n v="507381"/>
    <n v="150"/>
    <x v="0"/>
  </r>
  <r>
    <s v="PROD14252"/>
    <x v="2"/>
    <s v="Sports"/>
    <x v="0"/>
    <d v="2023-06-30T00:00:00"/>
    <d v="2023-07-02T00:00:00"/>
    <n v="113"/>
    <n v="54"/>
    <n v="223"/>
    <n v="1166"/>
    <n v="1326"/>
    <s v="Bangalore"/>
    <n v="2"/>
    <n v="295698"/>
    <n v="160"/>
    <x v="0"/>
  </r>
  <r>
    <s v="PROD14253"/>
    <x v="0"/>
    <s v="Home Appliances"/>
    <x v="0"/>
    <d v="2023-09-23T00:00:00"/>
    <d v="2023-09-30T00:00:00"/>
    <n v="153"/>
    <n v="108"/>
    <n v="206"/>
    <n v="668"/>
    <n v="1042"/>
    <s v="Hyderabad"/>
    <n v="7"/>
    <n v="214652"/>
    <n v="374"/>
    <x v="0"/>
  </r>
  <r>
    <s v="PROD14254"/>
    <x v="6"/>
    <s v="Sports"/>
    <x v="0"/>
    <d v="2024-06-14T00:00:00"/>
    <d v="2024-06-15T00:00:00"/>
    <n v="466"/>
    <n v="131"/>
    <n v="133"/>
    <n v="654"/>
    <n v="897"/>
    <s v="Hyderabad"/>
    <n v="1"/>
    <n v="119301"/>
    <n v="243"/>
    <x v="1"/>
  </r>
  <r>
    <s v="PROD14255"/>
    <x v="0"/>
    <s v="Electronics"/>
    <x v="1"/>
    <d v="2023-02-03T00:00:00"/>
    <d v="2023-02-12T00:00:00"/>
    <n v="88"/>
    <n v="119"/>
    <n v="159"/>
    <n v="1813"/>
    <n v="1957"/>
    <s v="Delhi"/>
    <n v="9"/>
    <n v="311163"/>
    <n v="144"/>
    <x v="0"/>
  </r>
  <r>
    <s v="PROD14256"/>
    <x v="3"/>
    <s v="Sports"/>
    <x v="1"/>
    <d v="2024-12-19T00:00:00"/>
    <d v="2024-12-26T00:00:00"/>
    <n v="12"/>
    <n v="123"/>
    <n v="159"/>
    <n v="243"/>
    <n v="394"/>
    <s v="Delhi"/>
    <n v="7"/>
    <n v="62646"/>
    <n v="151"/>
    <x v="0"/>
  </r>
  <r>
    <s v="PROD14257"/>
    <x v="5"/>
    <s v="Electronics"/>
    <x v="0"/>
    <d v="2024-02-27T00:00:00"/>
    <d v="2024-03-07T00:00:00"/>
    <n v="418"/>
    <n v="90"/>
    <n v="38"/>
    <n v="1557"/>
    <n v="1832"/>
    <s v="Chennai"/>
    <n v="9"/>
    <n v="69616"/>
    <n v="275"/>
    <x v="1"/>
  </r>
  <r>
    <s v="PROD14258"/>
    <x v="2"/>
    <s v="Fashion"/>
    <x v="2"/>
    <d v="2023-11-23T00:00:00"/>
    <d v="2023-12-02T00:00:00"/>
    <n v="304"/>
    <n v="101"/>
    <n v="138"/>
    <n v="271"/>
    <n v="504"/>
    <s v="Mumbai"/>
    <n v="9"/>
    <n v="69552"/>
    <n v="233"/>
    <x v="1"/>
  </r>
  <r>
    <s v="PROD14259"/>
    <x v="0"/>
    <s v="Sports"/>
    <x v="4"/>
    <d v="2023-07-18T00:00:00"/>
    <d v="2023-07-26T00:00:00"/>
    <n v="149"/>
    <n v="134"/>
    <n v="184"/>
    <n v="621"/>
    <n v="684"/>
    <s v="Bangalore"/>
    <n v="8"/>
    <n v="125856"/>
    <n v="63"/>
    <x v="0"/>
  </r>
  <r>
    <s v="PROD14260"/>
    <x v="8"/>
    <s v="Fashion"/>
    <x v="2"/>
    <d v="2023-10-17T00:00:00"/>
    <d v="2023-10-22T00:00:00"/>
    <n v="310"/>
    <n v="56"/>
    <n v="49"/>
    <n v="1725"/>
    <n v="2019"/>
    <s v="Delhi"/>
    <n v="5"/>
    <n v="98931"/>
    <n v="294"/>
    <x v="1"/>
  </r>
  <r>
    <s v="PROD14261"/>
    <x v="0"/>
    <s v="Sports"/>
    <x v="0"/>
    <d v="2024-06-27T00:00:00"/>
    <d v="2024-07-05T00:00:00"/>
    <n v="185"/>
    <n v="61"/>
    <n v="262"/>
    <n v="1973"/>
    <n v="2111"/>
    <s v="Delhi"/>
    <n v="8"/>
    <n v="553082"/>
    <n v="138"/>
    <x v="0"/>
  </r>
  <r>
    <s v="PROD14262"/>
    <x v="8"/>
    <s v="Home Appliances"/>
    <x v="1"/>
    <d v="2023-07-11T00:00:00"/>
    <d v="2023-07-12T00:00:00"/>
    <n v="161"/>
    <n v="149"/>
    <n v="68"/>
    <n v="1657"/>
    <n v="1994"/>
    <s v="Hyderabad"/>
    <n v="1"/>
    <n v="135592"/>
    <n v="337"/>
    <x v="1"/>
  </r>
  <r>
    <s v="PROD14263"/>
    <x v="5"/>
    <s v="Home Appliances"/>
    <x v="4"/>
    <d v="2023-12-22T00:00:00"/>
    <d v="2023-12-25T00:00:00"/>
    <n v="187"/>
    <n v="138"/>
    <n v="14"/>
    <n v="438"/>
    <n v="870"/>
    <s v="Bangalore"/>
    <n v="3"/>
    <n v="12180"/>
    <n v="432"/>
    <x v="1"/>
  </r>
  <r>
    <s v="PROD14264"/>
    <x v="5"/>
    <s v="Home Appliances"/>
    <x v="3"/>
    <d v="2023-03-29T00:00:00"/>
    <d v="2023-04-03T00:00:00"/>
    <n v="104"/>
    <n v="115"/>
    <n v="188"/>
    <n v="1930"/>
    <n v="2280"/>
    <s v="Bangalore"/>
    <n v="5"/>
    <n v="428640"/>
    <n v="350"/>
    <x v="0"/>
  </r>
  <r>
    <s v="PROD14265"/>
    <x v="7"/>
    <s v="Fashion"/>
    <x v="3"/>
    <d v="2023-03-08T00:00:00"/>
    <d v="2023-03-11T00:00:00"/>
    <n v="146"/>
    <n v="56"/>
    <n v="160"/>
    <n v="1675"/>
    <n v="2155"/>
    <s v="Delhi"/>
    <n v="3"/>
    <n v="344800"/>
    <n v="480"/>
    <x v="0"/>
  </r>
  <r>
    <s v="PROD14266"/>
    <x v="4"/>
    <s v="Sports"/>
    <x v="1"/>
    <d v="2024-10-29T00:00:00"/>
    <d v="2024-11-08T00:00:00"/>
    <n v="403"/>
    <n v="84"/>
    <n v="114"/>
    <n v="888"/>
    <n v="1020"/>
    <s v="Delhi"/>
    <n v="10"/>
    <n v="116280"/>
    <n v="132"/>
    <x v="1"/>
  </r>
  <r>
    <s v="PROD14267"/>
    <x v="1"/>
    <s v="Fashion"/>
    <x v="2"/>
    <d v="2023-06-28T00:00:00"/>
    <d v="2023-07-01T00:00:00"/>
    <n v="41"/>
    <n v="140"/>
    <n v="21"/>
    <n v="619"/>
    <n v="1108"/>
    <s v="Chennai"/>
    <n v="3"/>
    <n v="23268"/>
    <n v="489"/>
    <x v="1"/>
  </r>
  <r>
    <s v="PROD14268"/>
    <x v="6"/>
    <s v="Home Appliances"/>
    <x v="4"/>
    <d v="2023-01-29T00:00:00"/>
    <d v="2023-02-08T00:00:00"/>
    <n v="183"/>
    <n v="135"/>
    <n v="170"/>
    <n v="1167"/>
    <n v="1510"/>
    <s v="Mumbai"/>
    <n v="10"/>
    <n v="256700"/>
    <n v="343"/>
    <x v="1"/>
  </r>
  <r>
    <s v="PROD14269"/>
    <x v="4"/>
    <s v="Sports"/>
    <x v="4"/>
    <d v="2023-01-07T00:00:00"/>
    <d v="2023-01-08T00:00:00"/>
    <n v="113"/>
    <n v="131"/>
    <n v="59"/>
    <n v="472"/>
    <n v="564"/>
    <s v="Delhi"/>
    <n v="1"/>
    <n v="33276"/>
    <n v="92"/>
    <x v="1"/>
  </r>
  <r>
    <s v="PROD14270"/>
    <x v="3"/>
    <s v="Electronics"/>
    <x v="4"/>
    <d v="2024-03-24T00:00:00"/>
    <d v="2024-03-26T00:00:00"/>
    <n v="240"/>
    <n v="144"/>
    <n v="62"/>
    <n v="689"/>
    <n v="1028"/>
    <s v="Chennai"/>
    <n v="2"/>
    <n v="63736"/>
    <n v="339"/>
    <x v="1"/>
  </r>
  <r>
    <s v="PROD14271"/>
    <x v="8"/>
    <s v="Home Appliances"/>
    <x v="3"/>
    <d v="2024-06-06T00:00:00"/>
    <d v="2024-06-09T00:00:00"/>
    <n v="6"/>
    <n v="136"/>
    <n v="275"/>
    <n v="222"/>
    <n v="305"/>
    <s v="Hyderabad"/>
    <n v="3"/>
    <n v="83875"/>
    <n v="83"/>
    <x v="0"/>
  </r>
  <r>
    <s v="PROD14272"/>
    <x v="0"/>
    <s v="Fashion"/>
    <x v="1"/>
    <d v="2024-05-17T00:00:00"/>
    <d v="2024-05-27T00:00:00"/>
    <n v="427"/>
    <n v="142"/>
    <n v="148"/>
    <n v="748"/>
    <n v="1004"/>
    <s v="Bangalore"/>
    <n v="10"/>
    <n v="148592"/>
    <n v="256"/>
    <x v="1"/>
  </r>
  <r>
    <s v="PROD14273"/>
    <x v="5"/>
    <s v="Fashion"/>
    <x v="2"/>
    <d v="2024-11-16T00:00:00"/>
    <d v="2024-11-17T00:00:00"/>
    <n v="171"/>
    <n v="51"/>
    <n v="236"/>
    <n v="1621"/>
    <n v="2099"/>
    <s v="Delhi"/>
    <n v="1"/>
    <n v="495364"/>
    <n v="478"/>
    <x v="0"/>
  </r>
  <r>
    <s v="PROD14274"/>
    <x v="9"/>
    <s v="Sports"/>
    <x v="4"/>
    <d v="2024-09-09T00:00:00"/>
    <d v="2024-09-12T00:00:00"/>
    <n v="346"/>
    <n v="89"/>
    <n v="19"/>
    <n v="1720"/>
    <n v="2188"/>
    <s v="Hyderabad"/>
    <n v="3"/>
    <n v="41572"/>
    <n v="468"/>
    <x v="1"/>
  </r>
  <r>
    <s v="PROD14275"/>
    <x v="8"/>
    <s v="Electronics"/>
    <x v="4"/>
    <d v="2023-04-09T00:00:00"/>
    <d v="2023-04-16T00:00:00"/>
    <n v="144"/>
    <n v="137"/>
    <n v="260"/>
    <n v="1288"/>
    <n v="1578"/>
    <s v="Chennai"/>
    <n v="7"/>
    <n v="410280"/>
    <n v="290"/>
    <x v="0"/>
  </r>
  <r>
    <s v="PROD14276"/>
    <x v="5"/>
    <s v="Fashion"/>
    <x v="2"/>
    <d v="2024-09-16T00:00:00"/>
    <d v="2024-09-24T00:00:00"/>
    <n v="208"/>
    <n v="137"/>
    <n v="198"/>
    <n v="1404"/>
    <n v="1528"/>
    <s v="Mumbai"/>
    <n v="8"/>
    <n v="302544"/>
    <n v="124"/>
    <x v="1"/>
  </r>
  <r>
    <s v="PROD14277"/>
    <x v="1"/>
    <s v="Fashion"/>
    <x v="0"/>
    <d v="2023-02-08T00:00:00"/>
    <d v="2023-02-09T00:00:00"/>
    <n v="26"/>
    <n v="106"/>
    <n v="103"/>
    <n v="581"/>
    <n v="746"/>
    <s v="Hyderabad"/>
    <n v="1"/>
    <n v="76838"/>
    <n v="165"/>
    <x v="0"/>
  </r>
  <r>
    <s v="PROD14278"/>
    <x v="2"/>
    <s v="Fashion"/>
    <x v="4"/>
    <d v="2024-09-20T00:00:00"/>
    <d v="2024-09-27T00:00:00"/>
    <n v="99"/>
    <n v="67"/>
    <n v="257"/>
    <n v="1038"/>
    <n v="1448"/>
    <s v="Hyderabad"/>
    <n v="7"/>
    <n v="372136"/>
    <n v="410"/>
    <x v="0"/>
  </r>
  <r>
    <s v="PROD14279"/>
    <x v="4"/>
    <s v="Electronics"/>
    <x v="3"/>
    <d v="2023-03-08T00:00:00"/>
    <d v="2023-03-11T00:00:00"/>
    <n v="288"/>
    <n v="75"/>
    <n v="264"/>
    <n v="1392"/>
    <n v="1705"/>
    <s v="Bangalore"/>
    <n v="3"/>
    <n v="450120"/>
    <n v="313"/>
    <x v="1"/>
  </r>
  <r>
    <s v="PROD14280"/>
    <x v="5"/>
    <s v="Home Appliances"/>
    <x v="2"/>
    <d v="2024-12-13T00:00:00"/>
    <d v="2024-12-23T00:00:00"/>
    <n v="377"/>
    <n v="91"/>
    <n v="161"/>
    <n v="1781"/>
    <n v="2259"/>
    <s v="Hyderabad"/>
    <n v="10"/>
    <n v="363699"/>
    <n v="478"/>
    <x v="1"/>
  </r>
  <r>
    <s v="PROD14281"/>
    <x v="7"/>
    <s v="Electronics"/>
    <x v="0"/>
    <d v="2023-09-15T00:00:00"/>
    <d v="2023-09-17T00:00:00"/>
    <n v="140"/>
    <n v="83"/>
    <n v="298"/>
    <n v="1510"/>
    <n v="1880"/>
    <s v="Hyderabad"/>
    <n v="2"/>
    <n v="560240"/>
    <n v="370"/>
    <x v="0"/>
  </r>
  <r>
    <s v="PROD14282"/>
    <x v="9"/>
    <s v="Home Appliances"/>
    <x v="4"/>
    <d v="2024-11-01T00:00:00"/>
    <d v="2024-11-09T00:00:00"/>
    <n v="60"/>
    <n v="57"/>
    <n v="90"/>
    <n v="1691"/>
    <n v="1964"/>
    <s v="Delhi"/>
    <n v="8"/>
    <n v="176760"/>
    <n v="273"/>
    <x v="0"/>
  </r>
  <r>
    <s v="PROD14283"/>
    <x v="5"/>
    <s v="Home Appliances"/>
    <x v="4"/>
    <d v="2024-08-27T00:00:00"/>
    <d v="2024-09-01T00:00:00"/>
    <n v="238"/>
    <n v="84"/>
    <n v="146"/>
    <n v="1357"/>
    <n v="1481"/>
    <s v="Delhi"/>
    <n v="5"/>
    <n v="216226"/>
    <n v="124"/>
    <x v="1"/>
  </r>
  <r>
    <s v="PROD14284"/>
    <x v="8"/>
    <s v="Electronics"/>
    <x v="0"/>
    <d v="2023-01-26T00:00:00"/>
    <d v="2023-01-30T00:00:00"/>
    <n v="335"/>
    <n v="134"/>
    <n v="40"/>
    <n v="1703"/>
    <n v="1983"/>
    <s v="Mumbai"/>
    <n v="4"/>
    <n v="79320"/>
    <n v="280"/>
    <x v="1"/>
  </r>
  <r>
    <s v="PROD14285"/>
    <x v="2"/>
    <s v="Electronics"/>
    <x v="0"/>
    <d v="2024-04-02T00:00:00"/>
    <d v="2024-04-12T00:00:00"/>
    <n v="84"/>
    <n v="53"/>
    <n v="141"/>
    <n v="1511"/>
    <n v="1685"/>
    <s v="Bangalore"/>
    <n v="10"/>
    <n v="237585"/>
    <n v="174"/>
    <x v="0"/>
  </r>
  <r>
    <s v="PROD14286"/>
    <x v="7"/>
    <s v="Fashion"/>
    <x v="4"/>
    <d v="2023-01-21T00:00:00"/>
    <d v="2023-01-23T00:00:00"/>
    <n v="213"/>
    <n v="91"/>
    <n v="119"/>
    <n v="1586"/>
    <n v="2034"/>
    <s v="Chennai"/>
    <n v="2"/>
    <n v="242046"/>
    <n v="448"/>
    <x v="1"/>
  </r>
  <r>
    <s v="PROD14287"/>
    <x v="8"/>
    <s v="Fashion"/>
    <x v="1"/>
    <d v="2024-03-11T00:00:00"/>
    <d v="2024-03-19T00:00:00"/>
    <n v="234"/>
    <n v="57"/>
    <n v="105"/>
    <n v="1239"/>
    <n v="1728"/>
    <s v="Delhi"/>
    <n v="8"/>
    <n v="181440"/>
    <n v="489"/>
    <x v="1"/>
  </r>
  <r>
    <s v="PROD14288"/>
    <x v="7"/>
    <s v="Electronics"/>
    <x v="1"/>
    <d v="2024-07-07T00:00:00"/>
    <d v="2024-07-16T00:00:00"/>
    <n v="257"/>
    <n v="69"/>
    <n v="6"/>
    <n v="509"/>
    <n v="934"/>
    <s v="Delhi"/>
    <n v="9"/>
    <n v="5604"/>
    <n v="425"/>
    <x v="1"/>
  </r>
  <r>
    <s v="PROD14289"/>
    <x v="1"/>
    <s v="Sports"/>
    <x v="0"/>
    <d v="2024-09-23T00:00:00"/>
    <d v="2024-10-03T00:00:00"/>
    <n v="154"/>
    <n v="104"/>
    <n v="174"/>
    <n v="726"/>
    <n v="1001"/>
    <s v="Mumbai"/>
    <n v="10"/>
    <n v="174174"/>
    <n v="275"/>
    <x v="0"/>
  </r>
  <r>
    <s v="PROD14290"/>
    <x v="9"/>
    <s v="Electronics"/>
    <x v="0"/>
    <d v="2024-12-19T00:00:00"/>
    <d v="2024-12-21T00:00:00"/>
    <n v="398"/>
    <n v="136"/>
    <n v="212"/>
    <n v="225"/>
    <n v="503"/>
    <s v="Hyderabad"/>
    <n v="2"/>
    <n v="106636"/>
    <n v="278"/>
    <x v="1"/>
  </r>
  <r>
    <s v="PROD14291"/>
    <x v="7"/>
    <s v="Electronics"/>
    <x v="1"/>
    <d v="2023-12-08T00:00:00"/>
    <d v="2023-12-15T00:00:00"/>
    <n v="266"/>
    <n v="103"/>
    <n v="72"/>
    <n v="1913"/>
    <n v="2359"/>
    <s v="Mumbai"/>
    <n v="7"/>
    <n v="169848"/>
    <n v="446"/>
    <x v="1"/>
  </r>
  <r>
    <s v="PROD14292"/>
    <x v="3"/>
    <s v="Electronics"/>
    <x v="0"/>
    <d v="2024-12-19T00:00:00"/>
    <d v="2024-12-28T00:00:00"/>
    <n v="363"/>
    <n v="104"/>
    <n v="22"/>
    <n v="712"/>
    <n v="909"/>
    <s v="Mumbai"/>
    <n v="9"/>
    <n v="19998"/>
    <n v="197"/>
    <x v="1"/>
  </r>
  <r>
    <s v="PROD14293"/>
    <x v="4"/>
    <s v="Fashion"/>
    <x v="3"/>
    <d v="2023-07-07T00:00:00"/>
    <d v="2023-07-10T00:00:00"/>
    <n v="375"/>
    <n v="141"/>
    <n v="218"/>
    <n v="317"/>
    <n v="455"/>
    <s v="Bangalore"/>
    <n v="3"/>
    <n v="99190"/>
    <n v="138"/>
    <x v="1"/>
  </r>
  <r>
    <s v="PROD14294"/>
    <x v="3"/>
    <s v="Home Appliances"/>
    <x v="2"/>
    <d v="2024-07-17T00:00:00"/>
    <d v="2024-07-21T00:00:00"/>
    <n v="176"/>
    <n v="109"/>
    <n v="290"/>
    <n v="1818"/>
    <n v="2045"/>
    <s v="Bangalore"/>
    <n v="4"/>
    <n v="593050"/>
    <n v="227"/>
    <x v="0"/>
  </r>
  <r>
    <s v="PROD14295"/>
    <x v="0"/>
    <s v="Home Appliances"/>
    <x v="2"/>
    <d v="2024-03-21T00:00:00"/>
    <d v="2024-03-23T00:00:00"/>
    <n v="476"/>
    <n v="88"/>
    <n v="18"/>
    <n v="1045"/>
    <n v="1469"/>
    <s v="Mumbai"/>
    <n v="2"/>
    <n v="26442"/>
    <n v="424"/>
    <x v="1"/>
  </r>
  <r>
    <s v="PROD14296"/>
    <x v="8"/>
    <s v="Fashion"/>
    <x v="4"/>
    <d v="2023-10-24T00:00:00"/>
    <d v="2023-10-25T00:00:00"/>
    <n v="45"/>
    <n v="110"/>
    <n v="75"/>
    <n v="1425"/>
    <n v="1694"/>
    <s v="Mumbai"/>
    <n v="1"/>
    <n v="127050"/>
    <n v="269"/>
    <x v="0"/>
  </r>
  <r>
    <s v="PROD14297"/>
    <x v="5"/>
    <s v="Home Appliances"/>
    <x v="1"/>
    <d v="2024-03-22T00:00:00"/>
    <d v="2024-03-30T00:00:00"/>
    <n v="432"/>
    <n v="76"/>
    <n v="249"/>
    <n v="1911"/>
    <n v="2105"/>
    <s v="Hyderabad"/>
    <n v="8"/>
    <n v="524145"/>
    <n v="194"/>
    <x v="1"/>
  </r>
  <r>
    <s v="PROD14298"/>
    <x v="5"/>
    <s v="Electronics"/>
    <x v="1"/>
    <d v="2024-02-13T00:00:00"/>
    <d v="2024-02-14T00:00:00"/>
    <n v="179"/>
    <n v="134"/>
    <n v="30"/>
    <n v="511"/>
    <n v="947"/>
    <s v="Chennai"/>
    <n v="1"/>
    <n v="28410"/>
    <n v="436"/>
    <x v="1"/>
  </r>
  <r>
    <s v="PROD14299"/>
    <x v="8"/>
    <s v="Fashion"/>
    <x v="3"/>
    <d v="2024-08-22T00:00:00"/>
    <d v="2024-08-30T00:00:00"/>
    <n v="289"/>
    <n v="62"/>
    <n v="104"/>
    <n v="1293"/>
    <n v="1419"/>
    <s v="Delhi"/>
    <n v="8"/>
    <n v="147576"/>
    <n v="126"/>
    <x v="1"/>
  </r>
  <r>
    <s v="PROD14300"/>
    <x v="8"/>
    <s v="Sports"/>
    <x v="1"/>
    <d v="2024-02-17T00:00:00"/>
    <d v="2024-02-23T00:00:00"/>
    <n v="327"/>
    <n v="96"/>
    <n v="32"/>
    <n v="1738"/>
    <n v="1984"/>
    <s v="Hyderabad"/>
    <n v="6"/>
    <n v="63488"/>
    <n v="246"/>
    <x v="1"/>
  </r>
  <r>
    <s v="PROD14301"/>
    <x v="9"/>
    <s v="Fashion"/>
    <x v="1"/>
    <d v="2024-01-18T00:00:00"/>
    <d v="2024-01-19T00:00:00"/>
    <n v="366"/>
    <n v="119"/>
    <n v="121"/>
    <n v="1658"/>
    <n v="2146"/>
    <s v="Delhi"/>
    <n v="1"/>
    <n v="259666"/>
    <n v="488"/>
    <x v="1"/>
  </r>
  <r>
    <s v="PROD14302"/>
    <x v="0"/>
    <s v="Home Appliances"/>
    <x v="1"/>
    <d v="2023-06-02T00:00:00"/>
    <d v="2023-06-04T00:00:00"/>
    <n v="81"/>
    <n v="124"/>
    <n v="30"/>
    <n v="1260"/>
    <n v="1495"/>
    <s v="Bangalore"/>
    <n v="2"/>
    <n v="44850"/>
    <n v="235"/>
    <x v="1"/>
  </r>
  <r>
    <s v="PROD14303"/>
    <x v="9"/>
    <s v="Electronics"/>
    <x v="2"/>
    <d v="2023-12-05T00:00:00"/>
    <d v="2023-12-08T00:00:00"/>
    <n v="166"/>
    <n v="138"/>
    <n v="223"/>
    <n v="769"/>
    <n v="958"/>
    <s v="Chennai"/>
    <n v="3"/>
    <n v="213634"/>
    <n v="189"/>
    <x v="0"/>
  </r>
  <r>
    <s v="PROD14304"/>
    <x v="3"/>
    <s v="Electronics"/>
    <x v="4"/>
    <d v="2024-11-25T00:00:00"/>
    <d v="2024-11-28T00:00:00"/>
    <n v="23"/>
    <n v="133"/>
    <n v="123"/>
    <n v="327"/>
    <n v="536"/>
    <s v="Delhi"/>
    <n v="3"/>
    <n v="65928"/>
    <n v="209"/>
    <x v="0"/>
  </r>
  <r>
    <s v="PROD14305"/>
    <x v="9"/>
    <s v="Fashion"/>
    <x v="0"/>
    <d v="2024-03-28T00:00:00"/>
    <d v="2024-04-02T00:00:00"/>
    <n v="459"/>
    <n v="78"/>
    <n v="199"/>
    <n v="1782"/>
    <n v="2172"/>
    <s v="Delhi"/>
    <n v="5"/>
    <n v="432228"/>
    <n v="390"/>
    <x v="1"/>
  </r>
  <r>
    <s v="PROD14306"/>
    <x v="7"/>
    <s v="Home Appliances"/>
    <x v="2"/>
    <d v="2023-12-20T00:00:00"/>
    <d v="2023-12-30T00:00:00"/>
    <n v="74"/>
    <n v="94"/>
    <n v="218"/>
    <n v="266"/>
    <n v="734"/>
    <s v="Mumbai"/>
    <n v="10"/>
    <n v="160012"/>
    <n v="468"/>
    <x v="0"/>
  </r>
  <r>
    <s v="PROD14307"/>
    <x v="4"/>
    <s v="Home Appliances"/>
    <x v="4"/>
    <d v="2023-11-12T00:00:00"/>
    <d v="2023-11-20T00:00:00"/>
    <n v="148"/>
    <n v="98"/>
    <n v="24"/>
    <n v="894"/>
    <n v="1321"/>
    <s v="Chennai"/>
    <n v="8"/>
    <n v="31704"/>
    <n v="427"/>
    <x v="1"/>
  </r>
  <r>
    <s v="PROD14308"/>
    <x v="6"/>
    <s v="Fashion"/>
    <x v="1"/>
    <d v="2024-08-13T00:00:00"/>
    <d v="2024-08-15T00:00:00"/>
    <n v="49"/>
    <n v="92"/>
    <n v="269"/>
    <n v="1240"/>
    <n v="1606"/>
    <s v="Chennai"/>
    <n v="2"/>
    <n v="432014"/>
    <n v="366"/>
    <x v="0"/>
  </r>
  <r>
    <s v="PROD14309"/>
    <x v="1"/>
    <s v="Home Appliances"/>
    <x v="1"/>
    <d v="2023-10-23T00:00:00"/>
    <d v="2023-10-28T00:00:00"/>
    <n v="358"/>
    <n v="145"/>
    <n v="247"/>
    <n v="1800"/>
    <n v="1947"/>
    <s v="Delhi"/>
    <n v="5"/>
    <n v="480909"/>
    <n v="147"/>
    <x v="1"/>
  </r>
  <r>
    <s v="PROD14310"/>
    <x v="8"/>
    <s v="Fashion"/>
    <x v="2"/>
    <d v="2024-03-14T00:00:00"/>
    <d v="2024-03-19T00:00:00"/>
    <n v="482"/>
    <n v="104"/>
    <n v="283"/>
    <n v="375"/>
    <n v="565"/>
    <s v="Chennai"/>
    <n v="5"/>
    <n v="159895"/>
    <n v="190"/>
    <x v="1"/>
  </r>
  <r>
    <s v="PROD14311"/>
    <x v="6"/>
    <s v="Home Appliances"/>
    <x v="3"/>
    <d v="2023-01-07T00:00:00"/>
    <d v="2023-01-14T00:00:00"/>
    <n v="301"/>
    <n v="96"/>
    <n v="185"/>
    <n v="1521"/>
    <n v="2001"/>
    <s v="Chennai"/>
    <n v="7"/>
    <n v="370185"/>
    <n v="480"/>
    <x v="1"/>
  </r>
  <r>
    <s v="PROD14312"/>
    <x v="9"/>
    <s v="Sports"/>
    <x v="4"/>
    <d v="2024-06-21T00:00:00"/>
    <d v="2024-06-22T00:00:00"/>
    <n v="275"/>
    <n v="70"/>
    <n v="159"/>
    <n v="1657"/>
    <n v="2132"/>
    <s v="Bangalore"/>
    <n v="1"/>
    <n v="338988"/>
    <n v="475"/>
    <x v="1"/>
  </r>
  <r>
    <s v="PROD14313"/>
    <x v="4"/>
    <s v="Fashion"/>
    <x v="1"/>
    <d v="2023-06-16T00:00:00"/>
    <d v="2023-06-22T00:00:00"/>
    <n v="48"/>
    <n v="53"/>
    <n v="197"/>
    <n v="1852"/>
    <n v="1957"/>
    <s v="Mumbai"/>
    <n v="6"/>
    <n v="385529"/>
    <n v="105"/>
    <x v="0"/>
  </r>
  <r>
    <s v="PROD14314"/>
    <x v="7"/>
    <s v="Fashion"/>
    <x v="1"/>
    <d v="2024-05-19T00:00:00"/>
    <d v="2024-05-23T00:00:00"/>
    <n v="252"/>
    <n v="124"/>
    <n v="50"/>
    <n v="1602"/>
    <n v="1927"/>
    <s v="Hyderabad"/>
    <n v="4"/>
    <n v="96350"/>
    <n v="325"/>
    <x v="1"/>
  </r>
  <r>
    <s v="PROD14315"/>
    <x v="9"/>
    <s v="Home Appliances"/>
    <x v="4"/>
    <d v="2024-02-04T00:00:00"/>
    <d v="2024-02-06T00:00:00"/>
    <n v="203"/>
    <n v="145"/>
    <n v="208"/>
    <n v="1469"/>
    <n v="1715"/>
    <s v="Hyderabad"/>
    <n v="2"/>
    <n v="356720"/>
    <n v="246"/>
    <x v="0"/>
  </r>
  <r>
    <s v="PROD14316"/>
    <x v="8"/>
    <s v="Fashion"/>
    <x v="3"/>
    <d v="2023-06-19T00:00:00"/>
    <d v="2023-06-29T00:00:00"/>
    <n v="393"/>
    <n v="131"/>
    <n v="16"/>
    <n v="312"/>
    <n v="575"/>
    <s v="Hyderabad"/>
    <n v="10"/>
    <n v="9200"/>
    <n v="263"/>
    <x v="1"/>
  </r>
  <r>
    <s v="PROD14317"/>
    <x v="3"/>
    <s v="Fashion"/>
    <x v="0"/>
    <d v="2024-09-14T00:00:00"/>
    <d v="2024-09-15T00:00:00"/>
    <n v="472"/>
    <n v="90"/>
    <n v="63"/>
    <n v="891"/>
    <n v="1078"/>
    <s v="Chennai"/>
    <n v="1"/>
    <n v="67914"/>
    <n v="187"/>
    <x v="1"/>
  </r>
  <r>
    <s v="PROD14318"/>
    <x v="8"/>
    <s v="Sports"/>
    <x v="0"/>
    <d v="2024-07-14T00:00:00"/>
    <d v="2024-07-20T00:00:00"/>
    <n v="128"/>
    <n v="118"/>
    <n v="45"/>
    <n v="1769"/>
    <n v="1910"/>
    <s v="Hyderabad"/>
    <n v="6"/>
    <n v="85950"/>
    <n v="141"/>
    <x v="1"/>
  </r>
  <r>
    <s v="PROD14319"/>
    <x v="2"/>
    <s v="Fashion"/>
    <x v="4"/>
    <d v="2023-07-08T00:00:00"/>
    <d v="2023-07-10T00:00:00"/>
    <n v="272"/>
    <n v="137"/>
    <n v="174"/>
    <n v="348"/>
    <n v="511"/>
    <s v="Mumbai"/>
    <n v="2"/>
    <n v="88914"/>
    <n v="163"/>
    <x v="1"/>
  </r>
  <r>
    <s v="PROD14320"/>
    <x v="4"/>
    <s v="Electronics"/>
    <x v="1"/>
    <d v="2023-01-16T00:00:00"/>
    <d v="2023-01-20T00:00:00"/>
    <n v="321"/>
    <n v="121"/>
    <n v="269"/>
    <n v="339"/>
    <n v="548"/>
    <s v="Bangalore"/>
    <n v="4"/>
    <n v="147412"/>
    <n v="209"/>
    <x v="1"/>
  </r>
  <r>
    <s v="PROD14321"/>
    <x v="6"/>
    <s v="Fashion"/>
    <x v="1"/>
    <d v="2023-04-03T00:00:00"/>
    <d v="2023-04-09T00:00:00"/>
    <n v="82"/>
    <n v="97"/>
    <n v="117"/>
    <n v="330"/>
    <n v="590"/>
    <s v="Delhi"/>
    <n v="6"/>
    <n v="69030"/>
    <n v="260"/>
    <x v="0"/>
  </r>
  <r>
    <s v="PROD14322"/>
    <x v="7"/>
    <s v="Home Appliances"/>
    <x v="2"/>
    <d v="2024-04-27T00:00:00"/>
    <d v="2024-04-30T00:00:00"/>
    <n v="311"/>
    <n v="117"/>
    <n v="243"/>
    <n v="1291"/>
    <n v="1535"/>
    <s v="Hyderabad"/>
    <n v="3"/>
    <n v="373005"/>
    <n v="244"/>
    <x v="1"/>
  </r>
  <r>
    <s v="PROD14323"/>
    <x v="0"/>
    <s v="Electronics"/>
    <x v="4"/>
    <d v="2024-11-10T00:00:00"/>
    <d v="2024-11-17T00:00:00"/>
    <n v="366"/>
    <n v="86"/>
    <n v="61"/>
    <n v="1894"/>
    <n v="2303"/>
    <s v="Delhi"/>
    <n v="7"/>
    <n v="140483"/>
    <n v="409"/>
    <x v="1"/>
  </r>
  <r>
    <s v="PROD14324"/>
    <x v="7"/>
    <s v="Home Appliances"/>
    <x v="2"/>
    <d v="2023-08-16T00:00:00"/>
    <d v="2023-08-26T00:00:00"/>
    <n v="387"/>
    <n v="104"/>
    <n v="75"/>
    <n v="1192"/>
    <n v="1601"/>
    <s v="Chennai"/>
    <n v="10"/>
    <n v="120075"/>
    <n v="409"/>
    <x v="1"/>
  </r>
  <r>
    <s v="PROD14325"/>
    <x v="5"/>
    <s v="Electronics"/>
    <x v="4"/>
    <d v="2023-12-29T00:00:00"/>
    <d v="2024-01-06T00:00:00"/>
    <n v="133"/>
    <n v="85"/>
    <n v="105"/>
    <n v="1477"/>
    <n v="1752"/>
    <s v="Hyderabad"/>
    <n v="8"/>
    <n v="183960"/>
    <n v="275"/>
    <x v="1"/>
  </r>
  <r>
    <s v="PROD14326"/>
    <x v="5"/>
    <s v="Electronics"/>
    <x v="0"/>
    <d v="2023-09-15T00:00:00"/>
    <d v="2023-09-20T00:00:00"/>
    <n v="296"/>
    <n v="74"/>
    <n v="244"/>
    <n v="988"/>
    <n v="1400"/>
    <s v="Hyderabad"/>
    <n v="5"/>
    <n v="341600"/>
    <n v="412"/>
    <x v="1"/>
  </r>
  <r>
    <s v="PROD14327"/>
    <x v="8"/>
    <s v="Electronics"/>
    <x v="0"/>
    <d v="2024-11-25T00:00:00"/>
    <d v="2024-12-03T00:00:00"/>
    <n v="279"/>
    <n v="111"/>
    <n v="281"/>
    <n v="1854"/>
    <n v="2204"/>
    <s v="Bangalore"/>
    <n v="8"/>
    <n v="619324"/>
    <n v="350"/>
    <x v="0"/>
  </r>
  <r>
    <s v="PROD14328"/>
    <x v="6"/>
    <s v="Electronics"/>
    <x v="2"/>
    <d v="2024-04-06T00:00:00"/>
    <d v="2024-04-08T00:00:00"/>
    <n v="330"/>
    <n v="138"/>
    <n v="259"/>
    <n v="775"/>
    <n v="832"/>
    <s v="Bangalore"/>
    <n v="2"/>
    <n v="215488"/>
    <n v="57"/>
    <x v="1"/>
  </r>
  <r>
    <s v="PROD14329"/>
    <x v="7"/>
    <s v="Sports"/>
    <x v="0"/>
    <d v="2023-03-01T00:00:00"/>
    <d v="2023-03-07T00:00:00"/>
    <n v="117"/>
    <n v="115"/>
    <n v="76"/>
    <n v="1875"/>
    <n v="2282"/>
    <s v="Hyderabad"/>
    <n v="6"/>
    <n v="173432"/>
    <n v="407"/>
    <x v="1"/>
  </r>
  <r>
    <s v="PROD14330"/>
    <x v="9"/>
    <s v="Sports"/>
    <x v="2"/>
    <d v="2023-09-15T00:00:00"/>
    <d v="2023-09-17T00:00:00"/>
    <n v="164"/>
    <n v="55"/>
    <n v="160"/>
    <n v="1106"/>
    <n v="1512"/>
    <s v="Chennai"/>
    <n v="2"/>
    <n v="241920"/>
    <n v="406"/>
    <x v="1"/>
  </r>
  <r>
    <s v="PROD14331"/>
    <x v="3"/>
    <s v="Home Appliances"/>
    <x v="0"/>
    <d v="2024-12-28T00:00:00"/>
    <d v="2025-01-04T00:00:00"/>
    <n v="243"/>
    <n v="146"/>
    <n v="95"/>
    <n v="369"/>
    <n v="547"/>
    <s v="Chennai"/>
    <n v="7"/>
    <n v="51965"/>
    <n v="178"/>
    <x v="1"/>
  </r>
  <r>
    <s v="PROD14332"/>
    <x v="8"/>
    <s v="Home Appliances"/>
    <x v="1"/>
    <d v="2023-06-29T00:00:00"/>
    <d v="2023-07-07T00:00:00"/>
    <n v="373"/>
    <n v="126"/>
    <n v="213"/>
    <n v="289"/>
    <n v="353"/>
    <s v="Delhi"/>
    <n v="8"/>
    <n v="75189"/>
    <n v="64"/>
    <x v="1"/>
  </r>
  <r>
    <s v="PROD14333"/>
    <x v="1"/>
    <s v="Fashion"/>
    <x v="3"/>
    <d v="2024-02-15T00:00:00"/>
    <d v="2024-02-18T00:00:00"/>
    <n v="303"/>
    <n v="83"/>
    <n v="156"/>
    <n v="428"/>
    <n v="569"/>
    <s v="Hyderabad"/>
    <n v="3"/>
    <n v="88764"/>
    <n v="141"/>
    <x v="1"/>
  </r>
  <r>
    <s v="PROD14334"/>
    <x v="0"/>
    <s v="Electronics"/>
    <x v="0"/>
    <d v="2024-06-03T00:00:00"/>
    <d v="2024-06-12T00:00:00"/>
    <n v="103"/>
    <n v="51"/>
    <n v="105"/>
    <n v="1910"/>
    <n v="2186"/>
    <s v="Mumbai"/>
    <n v="9"/>
    <n v="229530"/>
    <n v="276"/>
    <x v="0"/>
  </r>
  <r>
    <s v="PROD14335"/>
    <x v="5"/>
    <s v="Fashion"/>
    <x v="1"/>
    <d v="2023-10-05T00:00:00"/>
    <d v="2023-10-13T00:00:00"/>
    <n v="237"/>
    <n v="128"/>
    <n v="8"/>
    <n v="1515"/>
    <n v="1938"/>
    <s v="Hyderabad"/>
    <n v="8"/>
    <n v="15504"/>
    <n v="423"/>
    <x v="1"/>
  </r>
  <r>
    <s v="PROD14336"/>
    <x v="0"/>
    <s v="Electronics"/>
    <x v="1"/>
    <d v="2023-10-13T00:00:00"/>
    <d v="2023-10-21T00:00:00"/>
    <n v="69"/>
    <n v="116"/>
    <n v="139"/>
    <n v="886"/>
    <n v="1314"/>
    <s v="Mumbai"/>
    <n v="8"/>
    <n v="182646"/>
    <n v="428"/>
    <x v="0"/>
  </r>
  <r>
    <s v="PROD14337"/>
    <x v="3"/>
    <s v="Sports"/>
    <x v="0"/>
    <d v="2024-12-02T00:00:00"/>
    <d v="2024-12-08T00:00:00"/>
    <n v="382"/>
    <n v="121"/>
    <n v="9"/>
    <n v="230"/>
    <n v="578"/>
    <s v="Bangalore"/>
    <n v="6"/>
    <n v="5202"/>
    <n v="348"/>
    <x v="1"/>
  </r>
  <r>
    <s v="PROD14338"/>
    <x v="2"/>
    <s v="Sports"/>
    <x v="4"/>
    <d v="2023-03-23T00:00:00"/>
    <d v="2023-03-27T00:00:00"/>
    <n v="225"/>
    <n v="113"/>
    <n v="27"/>
    <n v="1709"/>
    <n v="1868"/>
    <s v="Bangalore"/>
    <n v="4"/>
    <n v="50436"/>
    <n v="159"/>
    <x v="1"/>
  </r>
  <r>
    <s v="PROD14339"/>
    <x v="1"/>
    <s v="Electronics"/>
    <x v="4"/>
    <d v="2023-11-29T00:00:00"/>
    <d v="2023-12-07T00:00:00"/>
    <n v="215"/>
    <n v="73"/>
    <n v="245"/>
    <n v="284"/>
    <n v="558"/>
    <s v="Mumbai"/>
    <n v="8"/>
    <n v="136710"/>
    <n v="274"/>
    <x v="0"/>
  </r>
  <r>
    <s v="PROD14340"/>
    <x v="2"/>
    <s v="Fashion"/>
    <x v="3"/>
    <d v="2023-06-20T00:00:00"/>
    <d v="2023-06-28T00:00:00"/>
    <n v="108"/>
    <n v="57"/>
    <n v="231"/>
    <n v="1725"/>
    <n v="1977"/>
    <s v="Hyderabad"/>
    <n v="8"/>
    <n v="456687"/>
    <n v="252"/>
    <x v="0"/>
  </r>
  <r>
    <s v="PROD14341"/>
    <x v="1"/>
    <s v="Electronics"/>
    <x v="2"/>
    <d v="2023-06-15T00:00:00"/>
    <d v="2023-06-22T00:00:00"/>
    <n v="309"/>
    <n v="75"/>
    <n v="61"/>
    <n v="1338"/>
    <n v="1391"/>
    <s v="Hyderabad"/>
    <n v="7"/>
    <n v="84851"/>
    <n v="53"/>
    <x v="1"/>
  </r>
  <r>
    <s v="PROD14342"/>
    <x v="5"/>
    <s v="Electronics"/>
    <x v="4"/>
    <d v="2023-07-04T00:00:00"/>
    <d v="2023-07-05T00:00:00"/>
    <n v="492"/>
    <n v="125"/>
    <n v="73"/>
    <n v="458"/>
    <n v="647"/>
    <s v="Chennai"/>
    <n v="1"/>
    <n v="47231"/>
    <n v="189"/>
    <x v="1"/>
  </r>
  <r>
    <s v="PROD14343"/>
    <x v="9"/>
    <s v="Home Appliances"/>
    <x v="0"/>
    <d v="2023-11-20T00:00:00"/>
    <d v="2023-11-25T00:00:00"/>
    <n v="242"/>
    <n v="92"/>
    <n v="13"/>
    <n v="793"/>
    <n v="1053"/>
    <s v="Chennai"/>
    <n v="5"/>
    <n v="13689"/>
    <n v="260"/>
    <x v="1"/>
  </r>
  <r>
    <s v="PROD14344"/>
    <x v="1"/>
    <s v="Fashion"/>
    <x v="4"/>
    <d v="2023-03-03T00:00:00"/>
    <d v="2023-03-07T00:00:00"/>
    <n v="210"/>
    <n v="72"/>
    <n v="70"/>
    <n v="1727"/>
    <n v="1913"/>
    <s v="Delhi"/>
    <n v="4"/>
    <n v="133910"/>
    <n v="186"/>
    <x v="1"/>
  </r>
  <r>
    <s v="PROD14345"/>
    <x v="0"/>
    <s v="Fashion"/>
    <x v="4"/>
    <d v="2024-07-03T00:00:00"/>
    <d v="2024-07-13T00:00:00"/>
    <n v="25"/>
    <n v="101"/>
    <n v="223"/>
    <n v="931"/>
    <n v="1017"/>
    <s v="Hyderabad"/>
    <n v="10"/>
    <n v="226791"/>
    <n v="86"/>
    <x v="0"/>
  </r>
  <r>
    <s v="PROD14346"/>
    <x v="0"/>
    <s v="Sports"/>
    <x v="4"/>
    <d v="2023-03-30T00:00:00"/>
    <d v="2023-04-03T00:00:00"/>
    <n v="216"/>
    <n v="147"/>
    <n v="63"/>
    <n v="1129"/>
    <n v="1296"/>
    <s v="Bangalore"/>
    <n v="4"/>
    <n v="81648"/>
    <n v="167"/>
    <x v="1"/>
  </r>
  <r>
    <s v="PROD14347"/>
    <x v="9"/>
    <s v="Home Appliances"/>
    <x v="4"/>
    <d v="2024-11-15T00:00:00"/>
    <d v="2024-11-17T00:00:00"/>
    <n v="58"/>
    <n v="122"/>
    <n v="111"/>
    <n v="1380"/>
    <n v="1511"/>
    <s v="Mumbai"/>
    <n v="2"/>
    <n v="167721"/>
    <n v="131"/>
    <x v="0"/>
  </r>
  <r>
    <s v="PROD14348"/>
    <x v="2"/>
    <s v="Electronics"/>
    <x v="3"/>
    <d v="2023-02-27T00:00:00"/>
    <d v="2023-03-09T00:00:00"/>
    <n v="428"/>
    <n v="77"/>
    <n v="4"/>
    <n v="1125"/>
    <n v="1522"/>
    <s v="Mumbai"/>
    <n v="10"/>
    <n v="6088"/>
    <n v="397"/>
    <x v="1"/>
  </r>
  <r>
    <s v="PROD14349"/>
    <x v="6"/>
    <s v="Electronics"/>
    <x v="1"/>
    <d v="2024-06-28T00:00:00"/>
    <d v="2024-07-08T00:00:00"/>
    <n v="10"/>
    <n v="63"/>
    <n v="100"/>
    <n v="1615"/>
    <n v="2022"/>
    <s v="Chennai"/>
    <n v="10"/>
    <n v="202200"/>
    <n v="407"/>
    <x v="0"/>
  </r>
  <r>
    <s v="PROD14350"/>
    <x v="4"/>
    <s v="Sports"/>
    <x v="2"/>
    <d v="2023-04-16T00:00:00"/>
    <d v="2023-04-25T00:00:00"/>
    <n v="164"/>
    <n v="147"/>
    <n v="108"/>
    <n v="1948"/>
    <n v="2431"/>
    <s v="Hyderabad"/>
    <n v="9"/>
    <n v="262548"/>
    <n v="483"/>
    <x v="1"/>
  </r>
  <r>
    <s v="PROD14351"/>
    <x v="1"/>
    <s v="Electronics"/>
    <x v="3"/>
    <d v="2023-10-23T00:00:00"/>
    <d v="2023-11-02T00:00:00"/>
    <n v="224"/>
    <n v="105"/>
    <n v="153"/>
    <n v="1135"/>
    <n v="1556"/>
    <s v="Bangalore"/>
    <n v="10"/>
    <n v="238068"/>
    <n v="421"/>
    <x v="1"/>
  </r>
  <r>
    <s v="PROD14352"/>
    <x v="0"/>
    <s v="Home Appliances"/>
    <x v="4"/>
    <d v="2023-07-11T00:00:00"/>
    <d v="2023-07-20T00:00:00"/>
    <n v="74"/>
    <n v="52"/>
    <n v="290"/>
    <n v="1563"/>
    <n v="2009"/>
    <s v="Bangalore"/>
    <n v="9"/>
    <n v="582610"/>
    <n v="446"/>
    <x v="0"/>
  </r>
  <r>
    <s v="PROD14353"/>
    <x v="6"/>
    <s v="Electronics"/>
    <x v="0"/>
    <d v="2023-10-01T00:00:00"/>
    <d v="2023-10-11T00:00:00"/>
    <n v="272"/>
    <n v="65"/>
    <n v="177"/>
    <n v="1653"/>
    <n v="1729"/>
    <s v="Hyderabad"/>
    <n v="10"/>
    <n v="306033"/>
    <n v="76"/>
    <x v="1"/>
  </r>
  <r>
    <s v="PROD14354"/>
    <x v="7"/>
    <s v="Fashion"/>
    <x v="4"/>
    <d v="2024-01-10T00:00:00"/>
    <d v="2024-01-17T00:00:00"/>
    <n v="120"/>
    <n v="98"/>
    <n v="225"/>
    <n v="458"/>
    <n v="621"/>
    <s v="Delhi"/>
    <n v="7"/>
    <n v="139725"/>
    <n v="163"/>
    <x v="0"/>
  </r>
  <r>
    <s v="PROD14355"/>
    <x v="6"/>
    <s v="Electronics"/>
    <x v="2"/>
    <d v="2023-08-07T00:00:00"/>
    <d v="2023-08-16T00:00:00"/>
    <n v="495"/>
    <n v="122"/>
    <n v="26"/>
    <n v="1247"/>
    <n v="1300"/>
    <s v="Hyderabad"/>
    <n v="9"/>
    <n v="33800"/>
    <n v="53"/>
    <x v="1"/>
  </r>
  <r>
    <s v="PROD14356"/>
    <x v="1"/>
    <s v="Electronics"/>
    <x v="2"/>
    <d v="2024-05-24T00:00:00"/>
    <d v="2024-05-31T00:00:00"/>
    <n v="270"/>
    <n v="76"/>
    <n v="52"/>
    <n v="1553"/>
    <n v="1838"/>
    <s v="Chennai"/>
    <n v="7"/>
    <n v="95576"/>
    <n v="285"/>
    <x v="1"/>
  </r>
  <r>
    <s v="PROD14357"/>
    <x v="4"/>
    <s v="Sports"/>
    <x v="1"/>
    <d v="2023-03-07T00:00:00"/>
    <d v="2023-03-09T00:00:00"/>
    <n v="467"/>
    <n v="90"/>
    <n v="211"/>
    <n v="773"/>
    <n v="824"/>
    <s v="Mumbai"/>
    <n v="2"/>
    <n v="173864"/>
    <n v="51"/>
    <x v="1"/>
  </r>
  <r>
    <s v="PROD14358"/>
    <x v="6"/>
    <s v="Home Appliances"/>
    <x v="0"/>
    <d v="2023-03-19T00:00:00"/>
    <d v="2023-03-22T00:00:00"/>
    <n v="416"/>
    <n v="148"/>
    <n v="200"/>
    <n v="294"/>
    <n v="414"/>
    <s v="Hyderabad"/>
    <n v="3"/>
    <n v="82800"/>
    <n v="120"/>
    <x v="1"/>
  </r>
  <r>
    <s v="PROD14359"/>
    <x v="9"/>
    <s v="Fashion"/>
    <x v="0"/>
    <d v="2024-03-18T00:00:00"/>
    <d v="2024-03-23T00:00:00"/>
    <n v="146"/>
    <n v="109"/>
    <n v="292"/>
    <n v="1123"/>
    <n v="1556"/>
    <s v="Bangalore"/>
    <n v="5"/>
    <n v="454352"/>
    <n v="433"/>
    <x v="0"/>
  </r>
  <r>
    <s v="PROD14360"/>
    <x v="1"/>
    <s v="Home Appliances"/>
    <x v="2"/>
    <d v="2023-03-21T00:00:00"/>
    <d v="2023-03-23T00:00:00"/>
    <n v="268"/>
    <n v="149"/>
    <n v="16"/>
    <n v="1313"/>
    <n v="1630"/>
    <s v="Hyderabad"/>
    <n v="2"/>
    <n v="26080"/>
    <n v="317"/>
    <x v="1"/>
  </r>
  <r>
    <s v="PROD14361"/>
    <x v="6"/>
    <s v="Electronics"/>
    <x v="0"/>
    <d v="2023-11-27T00:00:00"/>
    <d v="2023-12-02T00:00:00"/>
    <n v="258"/>
    <n v="61"/>
    <n v="156"/>
    <n v="1320"/>
    <n v="1510"/>
    <s v="Chennai"/>
    <n v="5"/>
    <n v="235560"/>
    <n v="190"/>
    <x v="1"/>
  </r>
  <r>
    <s v="PROD14362"/>
    <x v="3"/>
    <s v="Electronics"/>
    <x v="4"/>
    <d v="2023-10-12T00:00:00"/>
    <d v="2023-10-18T00:00:00"/>
    <n v="281"/>
    <n v="84"/>
    <n v="299"/>
    <n v="829"/>
    <n v="1136"/>
    <s v="Hyderabad"/>
    <n v="6"/>
    <n v="339664"/>
    <n v="307"/>
    <x v="0"/>
  </r>
  <r>
    <s v="PROD14363"/>
    <x v="8"/>
    <s v="Sports"/>
    <x v="2"/>
    <d v="2024-05-31T00:00:00"/>
    <d v="2024-06-05T00:00:00"/>
    <n v="348"/>
    <n v="100"/>
    <n v="300"/>
    <n v="1614"/>
    <n v="1680"/>
    <s v="Chennai"/>
    <n v="5"/>
    <n v="504000"/>
    <n v="66"/>
    <x v="1"/>
  </r>
  <r>
    <s v="PROD14364"/>
    <x v="2"/>
    <s v="Electronics"/>
    <x v="4"/>
    <d v="2023-12-05T00:00:00"/>
    <d v="2023-12-14T00:00:00"/>
    <n v="352"/>
    <n v="99"/>
    <n v="41"/>
    <n v="688"/>
    <n v="1044"/>
    <s v="Bangalore"/>
    <n v="9"/>
    <n v="42804"/>
    <n v="356"/>
    <x v="1"/>
  </r>
  <r>
    <s v="PROD14365"/>
    <x v="8"/>
    <s v="Home Appliances"/>
    <x v="1"/>
    <d v="2023-12-28T00:00:00"/>
    <d v="2023-12-29T00:00:00"/>
    <n v="44"/>
    <n v="143"/>
    <n v="47"/>
    <n v="235"/>
    <n v="336"/>
    <s v="Chennai"/>
    <n v="1"/>
    <n v="15792"/>
    <n v="101"/>
    <x v="0"/>
  </r>
  <r>
    <s v="PROD14366"/>
    <x v="4"/>
    <s v="Fashion"/>
    <x v="2"/>
    <d v="2023-03-29T00:00:00"/>
    <d v="2023-04-02T00:00:00"/>
    <n v="443"/>
    <n v="137"/>
    <n v="177"/>
    <n v="231"/>
    <n v="533"/>
    <s v="Chennai"/>
    <n v="4"/>
    <n v="94341"/>
    <n v="302"/>
    <x v="1"/>
  </r>
  <r>
    <s v="PROD14367"/>
    <x v="7"/>
    <s v="Fashion"/>
    <x v="0"/>
    <d v="2024-05-23T00:00:00"/>
    <d v="2024-05-25T00:00:00"/>
    <n v="281"/>
    <n v="80"/>
    <n v="237"/>
    <n v="1516"/>
    <n v="1600"/>
    <s v="Mumbai"/>
    <n v="2"/>
    <n v="379200"/>
    <n v="84"/>
    <x v="1"/>
  </r>
  <r>
    <s v="PROD14368"/>
    <x v="5"/>
    <s v="Electronics"/>
    <x v="4"/>
    <d v="2024-03-21T00:00:00"/>
    <d v="2024-03-26T00:00:00"/>
    <n v="329"/>
    <n v="88"/>
    <n v="229"/>
    <n v="1836"/>
    <n v="2098"/>
    <s v="Delhi"/>
    <n v="5"/>
    <n v="480442"/>
    <n v="262"/>
    <x v="1"/>
  </r>
  <r>
    <s v="PROD14369"/>
    <x v="2"/>
    <s v="Sports"/>
    <x v="4"/>
    <d v="2023-12-21T00:00:00"/>
    <d v="2023-12-30T00:00:00"/>
    <n v="148"/>
    <n v="68"/>
    <n v="102"/>
    <n v="1981"/>
    <n v="2033"/>
    <s v="Hyderabad"/>
    <n v="9"/>
    <n v="207366"/>
    <n v="52"/>
    <x v="1"/>
  </r>
  <r>
    <s v="PROD14370"/>
    <x v="3"/>
    <s v="Electronics"/>
    <x v="0"/>
    <d v="2024-04-11T00:00:00"/>
    <d v="2024-04-13T00:00:00"/>
    <n v="190"/>
    <n v="132"/>
    <n v="225"/>
    <n v="1624"/>
    <n v="2070"/>
    <s v="Chennai"/>
    <n v="2"/>
    <n v="465750"/>
    <n v="446"/>
    <x v="0"/>
  </r>
  <r>
    <s v="PROD14371"/>
    <x v="8"/>
    <s v="Sports"/>
    <x v="4"/>
    <d v="2024-10-03T00:00:00"/>
    <d v="2024-10-08T00:00:00"/>
    <n v="263"/>
    <n v="55"/>
    <n v="211"/>
    <n v="1207"/>
    <n v="1641"/>
    <s v="Delhi"/>
    <n v="5"/>
    <n v="346251"/>
    <n v="434"/>
    <x v="1"/>
  </r>
  <r>
    <s v="PROD14372"/>
    <x v="1"/>
    <s v="Fashion"/>
    <x v="1"/>
    <d v="2024-03-26T00:00:00"/>
    <d v="2024-04-01T00:00:00"/>
    <n v="414"/>
    <n v="92"/>
    <n v="178"/>
    <n v="1747"/>
    <n v="2153"/>
    <s v="Mumbai"/>
    <n v="6"/>
    <n v="383234"/>
    <n v="406"/>
    <x v="1"/>
  </r>
  <r>
    <s v="PROD14373"/>
    <x v="3"/>
    <s v="Sports"/>
    <x v="1"/>
    <d v="2023-07-31T00:00:00"/>
    <d v="2023-08-06T00:00:00"/>
    <n v="104"/>
    <n v="127"/>
    <n v="24"/>
    <n v="1848"/>
    <n v="2274"/>
    <s v="Delhi"/>
    <n v="6"/>
    <n v="54576"/>
    <n v="426"/>
    <x v="1"/>
  </r>
  <r>
    <s v="PROD14374"/>
    <x v="3"/>
    <s v="Fashion"/>
    <x v="1"/>
    <d v="2024-12-14T00:00:00"/>
    <d v="2024-12-24T00:00:00"/>
    <n v="172"/>
    <n v="103"/>
    <n v="156"/>
    <n v="1160"/>
    <n v="1343"/>
    <s v="Mumbai"/>
    <n v="10"/>
    <n v="209508"/>
    <n v="183"/>
    <x v="1"/>
  </r>
  <r>
    <s v="PROD14375"/>
    <x v="5"/>
    <s v="Electronics"/>
    <x v="3"/>
    <d v="2023-04-30T00:00:00"/>
    <d v="2023-05-10T00:00:00"/>
    <n v="270"/>
    <n v="61"/>
    <n v="230"/>
    <n v="1980"/>
    <n v="2052"/>
    <s v="Hyderabad"/>
    <n v="10"/>
    <n v="471960"/>
    <n v="72"/>
    <x v="1"/>
  </r>
  <r>
    <s v="PROD14376"/>
    <x v="5"/>
    <s v="Electronics"/>
    <x v="2"/>
    <d v="2024-01-08T00:00:00"/>
    <d v="2024-01-11T00:00:00"/>
    <n v="383"/>
    <n v="110"/>
    <n v="2"/>
    <n v="1246"/>
    <n v="1320"/>
    <s v="Mumbai"/>
    <n v="3"/>
    <n v="2640"/>
    <n v="74"/>
    <x v="1"/>
  </r>
  <r>
    <s v="PROD14377"/>
    <x v="0"/>
    <s v="Sports"/>
    <x v="2"/>
    <d v="2023-01-22T00:00:00"/>
    <d v="2023-02-01T00:00:00"/>
    <n v="138"/>
    <n v="127"/>
    <n v="143"/>
    <n v="401"/>
    <n v="602"/>
    <s v="Delhi"/>
    <n v="10"/>
    <n v="86086"/>
    <n v="201"/>
    <x v="0"/>
  </r>
  <r>
    <s v="PROD14378"/>
    <x v="3"/>
    <s v="Sports"/>
    <x v="4"/>
    <d v="2023-03-23T00:00:00"/>
    <d v="2023-03-26T00:00:00"/>
    <n v="326"/>
    <n v="116"/>
    <n v="145"/>
    <n v="387"/>
    <n v="523"/>
    <s v="Delhi"/>
    <n v="3"/>
    <n v="75835"/>
    <n v="136"/>
    <x v="1"/>
  </r>
  <r>
    <s v="PROD14379"/>
    <x v="0"/>
    <s v="Electronics"/>
    <x v="1"/>
    <d v="2023-07-19T00:00:00"/>
    <d v="2023-07-24T00:00:00"/>
    <n v="3"/>
    <n v="131"/>
    <n v="46"/>
    <n v="439"/>
    <n v="561"/>
    <s v="Chennai"/>
    <n v="5"/>
    <n v="25806"/>
    <n v="122"/>
    <x v="0"/>
  </r>
  <r>
    <s v="PROD14380"/>
    <x v="1"/>
    <s v="Fashion"/>
    <x v="4"/>
    <d v="2024-04-14T00:00:00"/>
    <d v="2024-04-18T00:00:00"/>
    <n v="148"/>
    <n v="119"/>
    <n v="126"/>
    <n v="737"/>
    <n v="820"/>
    <s v="Bangalore"/>
    <n v="4"/>
    <n v="103320"/>
    <n v="83"/>
    <x v="1"/>
  </r>
  <r>
    <s v="PROD14381"/>
    <x v="0"/>
    <s v="Sports"/>
    <x v="2"/>
    <d v="2023-01-31T00:00:00"/>
    <d v="2023-02-04T00:00:00"/>
    <n v="394"/>
    <n v="64"/>
    <n v="242"/>
    <n v="1182"/>
    <n v="1356"/>
    <s v="Bangalore"/>
    <n v="4"/>
    <n v="328152"/>
    <n v="174"/>
    <x v="1"/>
  </r>
  <r>
    <s v="PROD14382"/>
    <x v="9"/>
    <s v="Electronics"/>
    <x v="2"/>
    <d v="2024-07-27T00:00:00"/>
    <d v="2024-07-30T00:00:00"/>
    <n v="358"/>
    <n v="137"/>
    <n v="62"/>
    <n v="1291"/>
    <n v="1547"/>
    <s v="Hyderabad"/>
    <n v="3"/>
    <n v="95914"/>
    <n v="256"/>
    <x v="1"/>
  </r>
  <r>
    <s v="PROD14383"/>
    <x v="7"/>
    <s v="Fashion"/>
    <x v="2"/>
    <d v="2023-09-19T00:00:00"/>
    <d v="2023-09-29T00:00:00"/>
    <n v="223"/>
    <n v="104"/>
    <n v="20"/>
    <n v="299"/>
    <n v="549"/>
    <s v="Mumbai"/>
    <n v="10"/>
    <n v="10980"/>
    <n v="250"/>
    <x v="1"/>
  </r>
  <r>
    <s v="PROD14384"/>
    <x v="7"/>
    <s v="Home Appliances"/>
    <x v="0"/>
    <d v="2024-05-05T00:00:00"/>
    <d v="2024-05-10T00:00:00"/>
    <n v="414"/>
    <n v="90"/>
    <n v="270"/>
    <n v="666"/>
    <n v="952"/>
    <s v="Bangalore"/>
    <n v="5"/>
    <n v="257040"/>
    <n v="286"/>
    <x v="1"/>
  </r>
  <r>
    <s v="PROD14385"/>
    <x v="1"/>
    <s v="Home Appliances"/>
    <x v="1"/>
    <d v="2024-12-19T00:00:00"/>
    <d v="2024-12-20T00:00:00"/>
    <n v="56"/>
    <n v="100"/>
    <n v="59"/>
    <n v="520"/>
    <n v="679"/>
    <s v="Bangalore"/>
    <n v="1"/>
    <n v="40061"/>
    <n v="159"/>
    <x v="0"/>
  </r>
  <r>
    <s v="PROD14386"/>
    <x v="3"/>
    <s v="Home Appliances"/>
    <x v="3"/>
    <d v="2023-09-17T00:00:00"/>
    <d v="2023-09-25T00:00:00"/>
    <n v="216"/>
    <n v="52"/>
    <n v="229"/>
    <n v="1193"/>
    <n v="1295"/>
    <s v="Bangalore"/>
    <n v="8"/>
    <n v="296555"/>
    <n v="102"/>
    <x v="0"/>
  </r>
  <r>
    <s v="PROD14387"/>
    <x v="2"/>
    <s v="Fashion"/>
    <x v="3"/>
    <d v="2024-05-25T00:00:00"/>
    <d v="2024-05-30T00:00:00"/>
    <n v="288"/>
    <n v="104"/>
    <n v="61"/>
    <n v="1909"/>
    <n v="2028"/>
    <s v="Chennai"/>
    <n v="5"/>
    <n v="123708"/>
    <n v="119"/>
    <x v="1"/>
  </r>
  <r>
    <s v="PROD14388"/>
    <x v="7"/>
    <s v="Electronics"/>
    <x v="1"/>
    <d v="2024-08-17T00:00:00"/>
    <d v="2024-08-22T00:00:00"/>
    <n v="434"/>
    <n v="51"/>
    <n v="150"/>
    <n v="1268"/>
    <n v="1411"/>
    <s v="Chennai"/>
    <n v="5"/>
    <n v="211650"/>
    <n v="143"/>
    <x v="1"/>
  </r>
  <r>
    <s v="PROD14389"/>
    <x v="7"/>
    <s v="Electronics"/>
    <x v="4"/>
    <d v="2023-10-21T00:00:00"/>
    <d v="2023-10-26T00:00:00"/>
    <n v="267"/>
    <n v="53"/>
    <n v="284"/>
    <n v="700"/>
    <n v="853"/>
    <s v="Bangalore"/>
    <n v="5"/>
    <n v="242252"/>
    <n v="153"/>
    <x v="0"/>
  </r>
  <r>
    <s v="PROD14390"/>
    <x v="9"/>
    <s v="Home Appliances"/>
    <x v="3"/>
    <d v="2023-04-22T00:00:00"/>
    <d v="2023-05-01T00:00:00"/>
    <n v="85"/>
    <n v="54"/>
    <n v="255"/>
    <n v="1526"/>
    <n v="2016"/>
    <s v="Delhi"/>
    <n v="9"/>
    <n v="514080"/>
    <n v="490"/>
    <x v="0"/>
  </r>
  <r>
    <s v="PROD14391"/>
    <x v="2"/>
    <s v="Home Appliances"/>
    <x v="1"/>
    <d v="2024-11-24T00:00:00"/>
    <d v="2024-11-28T00:00:00"/>
    <n v="302"/>
    <n v="57"/>
    <n v="300"/>
    <n v="1695"/>
    <n v="1856"/>
    <s v="Hyderabad"/>
    <n v="4"/>
    <n v="556800"/>
    <n v="161"/>
    <x v="1"/>
  </r>
  <r>
    <s v="PROD14392"/>
    <x v="6"/>
    <s v="Home Appliances"/>
    <x v="1"/>
    <d v="2024-04-10T00:00:00"/>
    <d v="2024-04-11T00:00:00"/>
    <n v="185"/>
    <n v="71"/>
    <n v="19"/>
    <n v="623"/>
    <n v="789"/>
    <s v="Mumbai"/>
    <n v="1"/>
    <n v="14991"/>
    <n v="166"/>
    <x v="1"/>
  </r>
  <r>
    <s v="PROD14393"/>
    <x v="5"/>
    <s v="Sports"/>
    <x v="1"/>
    <d v="2024-02-08T00:00:00"/>
    <d v="2024-02-17T00:00:00"/>
    <n v="227"/>
    <n v="145"/>
    <n v="4"/>
    <n v="235"/>
    <n v="676"/>
    <s v="Bangalore"/>
    <n v="9"/>
    <n v="2704"/>
    <n v="441"/>
    <x v="1"/>
  </r>
  <r>
    <s v="PROD14394"/>
    <x v="6"/>
    <s v="Home Appliances"/>
    <x v="2"/>
    <d v="2024-08-03T00:00:00"/>
    <d v="2024-08-13T00:00:00"/>
    <n v="414"/>
    <n v="149"/>
    <n v="28"/>
    <n v="1709"/>
    <n v="1963"/>
    <s v="Delhi"/>
    <n v="10"/>
    <n v="54964"/>
    <n v="254"/>
    <x v="1"/>
  </r>
  <r>
    <s v="PROD14395"/>
    <x v="9"/>
    <s v="Electronics"/>
    <x v="4"/>
    <d v="2023-04-17T00:00:00"/>
    <d v="2023-04-21T00:00:00"/>
    <n v="289"/>
    <n v="54"/>
    <n v="225"/>
    <n v="906"/>
    <n v="1389"/>
    <s v="Mumbai"/>
    <n v="4"/>
    <n v="312525"/>
    <n v="483"/>
    <x v="1"/>
  </r>
  <r>
    <s v="PROD14396"/>
    <x v="2"/>
    <s v="Electronics"/>
    <x v="2"/>
    <d v="2024-08-31T00:00:00"/>
    <d v="2024-09-10T00:00:00"/>
    <n v="215"/>
    <n v="107"/>
    <n v="61"/>
    <n v="1564"/>
    <n v="2021"/>
    <s v="Bangalore"/>
    <n v="10"/>
    <n v="123281"/>
    <n v="457"/>
    <x v="1"/>
  </r>
  <r>
    <s v="PROD14397"/>
    <x v="9"/>
    <s v="Electronics"/>
    <x v="4"/>
    <d v="2023-02-17T00:00:00"/>
    <d v="2023-02-22T00:00:00"/>
    <n v="349"/>
    <n v="117"/>
    <n v="213"/>
    <n v="1395"/>
    <n v="1794"/>
    <s v="Chennai"/>
    <n v="5"/>
    <n v="382122"/>
    <n v="399"/>
    <x v="1"/>
  </r>
  <r>
    <s v="PROD14398"/>
    <x v="4"/>
    <s v="Home Appliances"/>
    <x v="1"/>
    <d v="2023-11-08T00:00:00"/>
    <d v="2023-11-10T00:00:00"/>
    <n v="23"/>
    <n v="71"/>
    <n v="217"/>
    <n v="1418"/>
    <n v="1692"/>
    <s v="Chennai"/>
    <n v="2"/>
    <n v="367164"/>
    <n v="274"/>
    <x v="0"/>
  </r>
  <r>
    <s v="PROD14399"/>
    <x v="8"/>
    <s v="Fashion"/>
    <x v="1"/>
    <d v="2024-05-30T00:00:00"/>
    <d v="2024-06-06T00:00:00"/>
    <n v="166"/>
    <n v="68"/>
    <n v="208"/>
    <n v="306"/>
    <n v="538"/>
    <s v="Delhi"/>
    <n v="7"/>
    <n v="111904"/>
    <n v="232"/>
    <x v="0"/>
  </r>
  <r>
    <s v="PROD14400"/>
    <x v="8"/>
    <s v="Electronics"/>
    <x v="4"/>
    <d v="2023-02-10T00:00:00"/>
    <d v="2023-02-12T00:00:00"/>
    <n v="482"/>
    <n v="87"/>
    <n v="213"/>
    <n v="268"/>
    <n v="639"/>
    <s v="Bangalore"/>
    <n v="2"/>
    <n v="136107"/>
    <n v="371"/>
    <x v="1"/>
  </r>
  <r>
    <s v="PROD14401"/>
    <x v="4"/>
    <s v="Sports"/>
    <x v="1"/>
    <d v="2023-12-19T00:00:00"/>
    <d v="2023-12-28T00:00:00"/>
    <n v="414"/>
    <n v="140"/>
    <n v="67"/>
    <n v="1949"/>
    <n v="2153"/>
    <s v="Hyderabad"/>
    <n v="9"/>
    <n v="144251"/>
    <n v="204"/>
    <x v="1"/>
  </r>
  <r>
    <s v="PROD14402"/>
    <x v="1"/>
    <s v="Sports"/>
    <x v="3"/>
    <d v="2023-10-29T00:00:00"/>
    <d v="2023-10-31T00:00:00"/>
    <n v="498"/>
    <n v="92"/>
    <n v="268"/>
    <n v="911"/>
    <n v="1280"/>
    <s v="Bangalore"/>
    <n v="2"/>
    <n v="343040"/>
    <n v="369"/>
    <x v="1"/>
  </r>
  <r>
    <s v="PROD14403"/>
    <x v="0"/>
    <s v="Sports"/>
    <x v="3"/>
    <d v="2024-09-23T00:00:00"/>
    <d v="2024-09-30T00:00:00"/>
    <n v="125"/>
    <n v="95"/>
    <n v="285"/>
    <n v="954"/>
    <n v="1094"/>
    <s v="Mumbai"/>
    <n v="7"/>
    <n v="311790"/>
    <n v="140"/>
    <x v="0"/>
  </r>
  <r>
    <s v="PROD14404"/>
    <x v="8"/>
    <s v="Electronics"/>
    <x v="2"/>
    <d v="2023-02-05T00:00:00"/>
    <d v="2023-02-11T00:00:00"/>
    <n v="256"/>
    <n v="61"/>
    <n v="93"/>
    <n v="1862"/>
    <n v="2325"/>
    <s v="Bangalore"/>
    <n v="6"/>
    <n v="216225"/>
    <n v="463"/>
    <x v="1"/>
  </r>
  <r>
    <s v="PROD14405"/>
    <x v="9"/>
    <s v="Sports"/>
    <x v="0"/>
    <d v="2023-09-27T00:00:00"/>
    <d v="2023-10-06T00:00:00"/>
    <n v="395"/>
    <n v="96"/>
    <n v="69"/>
    <n v="1604"/>
    <n v="1835"/>
    <s v="Delhi"/>
    <n v="9"/>
    <n v="126615"/>
    <n v="231"/>
    <x v="1"/>
  </r>
  <r>
    <s v="PROD14406"/>
    <x v="6"/>
    <s v="Fashion"/>
    <x v="3"/>
    <d v="2023-08-15T00:00:00"/>
    <d v="2023-08-25T00:00:00"/>
    <n v="404"/>
    <n v="83"/>
    <n v="66"/>
    <n v="1735"/>
    <n v="1903"/>
    <s v="Chennai"/>
    <n v="10"/>
    <n v="125598"/>
    <n v="168"/>
    <x v="1"/>
  </r>
  <r>
    <s v="PROD14407"/>
    <x v="1"/>
    <s v="Home Appliances"/>
    <x v="4"/>
    <d v="2024-03-25T00:00:00"/>
    <d v="2024-03-31T00:00:00"/>
    <n v="261"/>
    <n v="144"/>
    <n v="192"/>
    <n v="1683"/>
    <n v="1988"/>
    <s v="Mumbai"/>
    <n v="6"/>
    <n v="381696"/>
    <n v="305"/>
    <x v="1"/>
  </r>
  <r>
    <s v="PROD14408"/>
    <x v="1"/>
    <s v="Electronics"/>
    <x v="4"/>
    <d v="2023-05-26T00:00:00"/>
    <d v="2023-06-02T00:00:00"/>
    <n v="320"/>
    <n v="81"/>
    <n v="117"/>
    <n v="1406"/>
    <n v="1804"/>
    <s v="Chennai"/>
    <n v="7"/>
    <n v="211068"/>
    <n v="398"/>
    <x v="1"/>
  </r>
  <r>
    <s v="PROD14409"/>
    <x v="4"/>
    <s v="Fashion"/>
    <x v="1"/>
    <d v="2023-07-12T00:00:00"/>
    <d v="2023-07-14T00:00:00"/>
    <n v="201"/>
    <n v="76"/>
    <n v="106"/>
    <n v="1776"/>
    <n v="2014"/>
    <s v="Hyderabad"/>
    <n v="2"/>
    <n v="213484"/>
    <n v="238"/>
    <x v="1"/>
  </r>
  <r>
    <s v="PROD14410"/>
    <x v="9"/>
    <s v="Sports"/>
    <x v="4"/>
    <d v="2023-08-22T00:00:00"/>
    <d v="2023-08-26T00:00:00"/>
    <n v="236"/>
    <n v="61"/>
    <n v="285"/>
    <n v="564"/>
    <n v="1018"/>
    <s v="Mumbai"/>
    <n v="4"/>
    <n v="290130"/>
    <n v="454"/>
    <x v="0"/>
  </r>
  <r>
    <s v="PROD14411"/>
    <x v="8"/>
    <s v="Electronics"/>
    <x v="3"/>
    <d v="2023-12-19T00:00:00"/>
    <d v="2023-12-24T00:00:00"/>
    <n v="5"/>
    <n v="52"/>
    <n v="74"/>
    <n v="1842"/>
    <n v="2028"/>
    <s v="Bangalore"/>
    <n v="5"/>
    <n v="150072"/>
    <n v="186"/>
    <x v="0"/>
  </r>
  <r>
    <s v="PROD14412"/>
    <x v="0"/>
    <s v="Electronics"/>
    <x v="1"/>
    <d v="2024-07-13T00:00:00"/>
    <d v="2024-07-20T00:00:00"/>
    <n v="361"/>
    <n v="58"/>
    <n v="41"/>
    <n v="1373"/>
    <n v="1809"/>
    <s v="Delhi"/>
    <n v="7"/>
    <n v="74169"/>
    <n v="436"/>
    <x v="1"/>
  </r>
  <r>
    <s v="PROD14413"/>
    <x v="6"/>
    <s v="Home Appliances"/>
    <x v="2"/>
    <d v="2023-05-25T00:00:00"/>
    <d v="2023-06-02T00:00:00"/>
    <n v="485"/>
    <n v="66"/>
    <n v="100"/>
    <n v="641"/>
    <n v="935"/>
    <s v="Hyderabad"/>
    <n v="8"/>
    <n v="93500"/>
    <n v="294"/>
    <x v="1"/>
  </r>
  <r>
    <s v="PROD14414"/>
    <x v="7"/>
    <s v="Sports"/>
    <x v="4"/>
    <d v="2024-06-28T00:00:00"/>
    <d v="2024-07-01T00:00:00"/>
    <n v="67"/>
    <n v="84"/>
    <n v="292"/>
    <n v="1862"/>
    <n v="1917"/>
    <s v="Delhi"/>
    <n v="3"/>
    <n v="559764"/>
    <n v="55"/>
    <x v="0"/>
  </r>
  <r>
    <s v="PROD14415"/>
    <x v="4"/>
    <s v="Home Appliances"/>
    <x v="0"/>
    <d v="2023-06-10T00:00:00"/>
    <d v="2023-06-12T00:00:00"/>
    <n v="310"/>
    <n v="73"/>
    <n v="95"/>
    <n v="714"/>
    <n v="776"/>
    <s v="Bangalore"/>
    <n v="2"/>
    <n v="73720"/>
    <n v="62"/>
    <x v="1"/>
  </r>
  <r>
    <s v="PROD14416"/>
    <x v="3"/>
    <s v="Fashion"/>
    <x v="3"/>
    <d v="2023-10-25T00:00:00"/>
    <d v="2023-10-27T00:00:00"/>
    <n v="349"/>
    <n v="52"/>
    <n v="295"/>
    <n v="968"/>
    <n v="1264"/>
    <s v="Hyderabad"/>
    <n v="2"/>
    <n v="372880"/>
    <n v="296"/>
    <x v="1"/>
  </r>
  <r>
    <s v="PROD14417"/>
    <x v="1"/>
    <s v="Home Appliances"/>
    <x v="2"/>
    <d v="2024-03-31T00:00:00"/>
    <d v="2024-04-01T00:00:00"/>
    <n v="458"/>
    <n v="90"/>
    <n v="237"/>
    <n v="1834"/>
    <n v="2043"/>
    <s v="Chennai"/>
    <n v="1"/>
    <n v="484191"/>
    <n v="209"/>
    <x v="1"/>
  </r>
  <r>
    <s v="PROD14418"/>
    <x v="5"/>
    <s v="Electronics"/>
    <x v="0"/>
    <d v="2023-12-26T00:00:00"/>
    <d v="2024-01-05T00:00:00"/>
    <n v="156"/>
    <n v="99"/>
    <n v="71"/>
    <n v="206"/>
    <n v="502"/>
    <s v="Hyderabad"/>
    <n v="10"/>
    <n v="35642"/>
    <n v="296"/>
    <x v="1"/>
  </r>
  <r>
    <s v="PROD14419"/>
    <x v="4"/>
    <s v="Electronics"/>
    <x v="3"/>
    <d v="2023-08-13T00:00:00"/>
    <d v="2023-08-21T00:00:00"/>
    <n v="420"/>
    <n v="98"/>
    <n v="187"/>
    <n v="1409"/>
    <n v="1751"/>
    <s v="Bangalore"/>
    <n v="8"/>
    <n v="327437"/>
    <n v="342"/>
    <x v="1"/>
  </r>
  <r>
    <s v="PROD14420"/>
    <x v="7"/>
    <s v="Sports"/>
    <x v="0"/>
    <d v="2023-03-22T00:00:00"/>
    <d v="2023-03-26T00:00:00"/>
    <n v="424"/>
    <n v="142"/>
    <n v="129"/>
    <n v="601"/>
    <n v="1029"/>
    <s v="Hyderabad"/>
    <n v="4"/>
    <n v="132741"/>
    <n v="428"/>
    <x v="1"/>
  </r>
  <r>
    <s v="PROD14421"/>
    <x v="6"/>
    <s v="Fashion"/>
    <x v="4"/>
    <d v="2024-03-18T00:00:00"/>
    <d v="2024-03-27T00:00:00"/>
    <n v="5"/>
    <n v="79"/>
    <n v="281"/>
    <n v="515"/>
    <n v="859"/>
    <s v="Delhi"/>
    <n v="9"/>
    <n v="241379"/>
    <n v="344"/>
    <x v="0"/>
  </r>
  <r>
    <s v="PROD14422"/>
    <x v="5"/>
    <s v="Fashion"/>
    <x v="2"/>
    <d v="2024-12-25T00:00:00"/>
    <d v="2025-01-03T00:00:00"/>
    <n v="480"/>
    <n v="129"/>
    <n v="26"/>
    <n v="1673"/>
    <n v="2033"/>
    <s v="Mumbai"/>
    <n v="9"/>
    <n v="52858"/>
    <n v="360"/>
    <x v="1"/>
  </r>
  <r>
    <s v="PROD14423"/>
    <x v="4"/>
    <s v="Electronics"/>
    <x v="1"/>
    <d v="2023-07-31T00:00:00"/>
    <d v="2023-08-02T00:00:00"/>
    <n v="340"/>
    <n v="91"/>
    <n v="54"/>
    <n v="383"/>
    <n v="583"/>
    <s v="Mumbai"/>
    <n v="2"/>
    <n v="31482"/>
    <n v="200"/>
    <x v="1"/>
  </r>
  <r>
    <s v="PROD14424"/>
    <x v="0"/>
    <s v="Electronics"/>
    <x v="3"/>
    <d v="2024-11-12T00:00:00"/>
    <d v="2024-11-14T00:00:00"/>
    <n v="100"/>
    <n v="122"/>
    <n v="190"/>
    <n v="1132"/>
    <n v="1523"/>
    <s v="Mumbai"/>
    <n v="2"/>
    <n v="289370"/>
    <n v="391"/>
    <x v="0"/>
  </r>
  <r>
    <s v="PROD14425"/>
    <x v="6"/>
    <s v="Fashion"/>
    <x v="1"/>
    <d v="2024-12-24T00:00:00"/>
    <d v="2025-01-01T00:00:00"/>
    <n v="422"/>
    <n v="63"/>
    <n v="270"/>
    <n v="1733"/>
    <n v="2018"/>
    <s v="Mumbai"/>
    <n v="8"/>
    <n v="544860"/>
    <n v="285"/>
    <x v="1"/>
  </r>
  <r>
    <s v="PROD14426"/>
    <x v="9"/>
    <s v="Fashion"/>
    <x v="2"/>
    <d v="2024-07-19T00:00:00"/>
    <d v="2024-07-23T00:00:00"/>
    <n v="77"/>
    <n v="58"/>
    <n v="250"/>
    <n v="838"/>
    <n v="1141"/>
    <s v="Bangalore"/>
    <n v="4"/>
    <n v="285250"/>
    <n v="303"/>
    <x v="0"/>
  </r>
  <r>
    <s v="PROD14427"/>
    <x v="1"/>
    <s v="Fashion"/>
    <x v="4"/>
    <d v="2024-07-29T00:00:00"/>
    <d v="2024-08-03T00:00:00"/>
    <n v="104"/>
    <n v="92"/>
    <n v="128"/>
    <n v="1776"/>
    <n v="1956"/>
    <s v="Delhi"/>
    <n v="5"/>
    <n v="250368"/>
    <n v="180"/>
    <x v="0"/>
  </r>
  <r>
    <s v="PROD14428"/>
    <x v="2"/>
    <s v="Home Appliances"/>
    <x v="0"/>
    <d v="2023-05-05T00:00:00"/>
    <d v="2023-05-14T00:00:00"/>
    <n v="475"/>
    <n v="132"/>
    <n v="20"/>
    <n v="852"/>
    <n v="948"/>
    <s v="Chennai"/>
    <n v="9"/>
    <n v="18960"/>
    <n v="96"/>
    <x v="1"/>
  </r>
  <r>
    <s v="PROD14429"/>
    <x v="7"/>
    <s v="Home Appliances"/>
    <x v="4"/>
    <d v="2024-03-30T00:00:00"/>
    <d v="2024-04-06T00:00:00"/>
    <n v="366"/>
    <n v="60"/>
    <n v="251"/>
    <n v="940"/>
    <n v="1270"/>
    <s v="Mumbai"/>
    <n v="7"/>
    <n v="318770"/>
    <n v="330"/>
    <x v="1"/>
  </r>
  <r>
    <s v="PROD14430"/>
    <x v="2"/>
    <s v="Electronics"/>
    <x v="0"/>
    <d v="2024-05-04T00:00:00"/>
    <d v="2024-05-11T00:00:00"/>
    <n v="223"/>
    <n v="70"/>
    <n v="221"/>
    <n v="912"/>
    <n v="1214"/>
    <s v="Mumbai"/>
    <n v="7"/>
    <n v="268294"/>
    <n v="302"/>
    <x v="1"/>
  </r>
  <r>
    <s v="PROD14431"/>
    <x v="0"/>
    <s v="Sports"/>
    <x v="1"/>
    <d v="2024-06-24T00:00:00"/>
    <d v="2024-06-25T00:00:00"/>
    <n v="73"/>
    <n v="137"/>
    <n v="51"/>
    <n v="665"/>
    <n v="850"/>
    <s v="Hyderabad"/>
    <n v="1"/>
    <n v="43350"/>
    <n v="185"/>
    <x v="1"/>
  </r>
  <r>
    <s v="PROD14432"/>
    <x v="5"/>
    <s v="Home Appliances"/>
    <x v="3"/>
    <d v="2024-03-02T00:00:00"/>
    <d v="2024-03-07T00:00:00"/>
    <n v="150"/>
    <n v="123"/>
    <n v="67"/>
    <n v="508"/>
    <n v="749"/>
    <s v="Chennai"/>
    <n v="5"/>
    <n v="50183"/>
    <n v="241"/>
    <x v="1"/>
  </r>
  <r>
    <s v="PROD14433"/>
    <x v="9"/>
    <s v="Fashion"/>
    <x v="0"/>
    <d v="2023-07-12T00:00:00"/>
    <d v="2023-07-18T00:00:00"/>
    <n v="418"/>
    <n v="85"/>
    <n v="173"/>
    <n v="1986"/>
    <n v="2406"/>
    <s v="Mumbai"/>
    <n v="6"/>
    <n v="416238"/>
    <n v="420"/>
    <x v="1"/>
  </r>
  <r>
    <s v="PROD14434"/>
    <x v="2"/>
    <s v="Fashion"/>
    <x v="1"/>
    <d v="2023-04-27T00:00:00"/>
    <d v="2023-04-30T00:00:00"/>
    <n v="335"/>
    <n v="104"/>
    <n v="268"/>
    <n v="245"/>
    <n v="690"/>
    <s v="Delhi"/>
    <n v="3"/>
    <n v="184920"/>
    <n v="445"/>
    <x v="1"/>
  </r>
  <r>
    <s v="PROD14435"/>
    <x v="6"/>
    <s v="Fashion"/>
    <x v="0"/>
    <d v="2023-06-18T00:00:00"/>
    <d v="2023-06-23T00:00:00"/>
    <n v="458"/>
    <n v="75"/>
    <n v="72"/>
    <n v="667"/>
    <n v="1057"/>
    <s v="Delhi"/>
    <n v="5"/>
    <n v="76104"/>
    <n v="390"/>
    <x v="1"/>
  </r>
  <r>
    <s v="PROD14436"/>
    <x v="6"/>
    <s v="Electronics"/>
    <x v="3"/>
    <d v="2024-03-10T00:00:00"/>
    <d v="2024-03-13T00:00:00"/>
    <n v="316"/>
    <n v="79"/>
    <n v="136"/>
    <n v="1027"/>
    <n v="1253"/>
    <s v="Chennai"/>
    <n v="3"/>
    <n v="170408"/>
    <n v="226"/>
    <x v="1"/>
  </r>
  <r>
    <s v="PROD14437"/>
    <x v="9"/>
    <s v="Electronics"/>
    <x v="4"/>
    <d v="2023-01-10T00:00:00"/>
    <d v="2023-01-11T00:00:00"/>
    <n v="109"/>
    <n v="96"/>
    <n v="82"/>
    <n v="1669"/>
    <n v="1908"/>
    <s v="Chennai"/>
    <n v="1"/>
    <n v="156456"/>
    <n v="239"/>
    <x v="1"/>
  </r>
  <r>
    <s v="PROD14438"/>
    <x v="1"/>
    <s v="Fashion"/>
    <x v="1"/>
    <d v="2024-01-21T00:00:00"/>
    <d v="2024-01-28T00:00:00"/>
    <n v="286"/>
    <n v="67"/>
    <n v="138"/>
    <n v="1369"/>
    <n v="1494"/>
    <s v="Bangalore"/>
    <n v="7"/>
    <n v="206172"/>
    <n v="125"/>
    <x v="1"/>
  </r>
  <r>
    <s v="PROD14439"/>
    <x v="6"/>
    <s v="Fashion"/>
    <x v="3"/>
    <d v="2023-10-13T00:00:00"/>
    <d v="2023-10-17T00:00:00"/>
    <n v="264"/>
    <n v="144"/>
    <n v="121"/>
    <n v="1191"/>
    <n v="1575"/>
    <s v="Chennai"/>
    <n v="4"/>
    <n v="190575"/>
    <n v="384"/>
    <x v="1"/>
  </r>
  <r>
    <s v="PROD14440"/>
    <x v="1"/>
    <s v="Fashion"/>
    <x v="2"/>
    <d v="2024-11-23T00:00:00"/>
    <d v="2024-11-30T00:00:00"/>
    <n v="32"/>
    <n v="100"/>
    <n v="98"/>
    <n v="494"/>
    <n v="708"/>
    <s v="Delhi"/>
    <n v="7"/>
    <n v="69384"/>
    <n v="214"/>
    <x v="0"/>
  </r>
  <r>
    <s v="PROD14441"/>
    <x v="9"/>
    <s v="Electronics"/>
    <x v="1"/>
    <d v="2024-04-09T00:00:00"/>
    <d v="2024-04-12T00:00:00"/>
    <n v="396"/>
    <n v="74"/>
    <n v="242"/>
    <n v="1302"/>
    <n v="1469"/>
    <s v="Chennai"/>
    <n v="3"/>
    <n v="355498"/>
    <n v="167"/>
    <x v="1"/>
  </r>
  <r>
    <s v="PROD14442"/>
    <x v="9"/>
    <s v="Electronics"/>
    <x v="4"/>
    <d v="2024-10-07T00:00:00"/>
    <d v="2024-10-15T00:00:00"/>
    <n v="323"/>
    <n v="104"/>
    <n v="253"/>
    <n v="1478"/>
    <n v="1858"/>
    <s v="Chennai"/>
    <n v="8"/>
    <n v="470074"/>
    <n v="380"/>
    <x v="1"/>
  </r>
  <r>
    <s v="PROD14443"/>
    <x v="2"/>
    <s v="Home Appliances"/>
    <x v="4"/>
    <d v="2023-05-20T00:00:00"/>
    <d v="2023-05-21T00:00:00"/>
    <n v="225"/>
    <n v="96"/>
    <n v="223"/>
    <n v="1082"/>
    <n v="1373"/>
    <s v="Delhi"/>
    <n v="1"/>
    <n v="306179"/>
    <n v="291"/>
    <x v="1"/>
  </r>
  <r>
    <s v="PROD14444"/>
    <x v="6"/>
    <s v="Sports"/>
    <x v="1"/>
    <d v="2024-02-22T00:00:00"/>
    <d v="2024-02-28T00:00:00"/>
    <n v="147"/>
    <n v="148"/>
    <n v="224"/>
    <n v="552"/>
    <n v="646"/>
    <s v="Delhi"/>
    <n v="6"/>
    <n v="144704"/>
    <n v="94"/>
    <x v="0"/>
  </r>
  <r>
    <s v="PROD14445"/>
    <x v="8"/>
    <s v="Sports"/>
    <x v="3"/>
    <d v="2023-02-14T00:00:00"/>
    <d v="2023-02-18T00:00:00"/>
    <n v="56"/>
    <n v="75"/>
    <n v="168"/>
    <n v="1540"/>
    <n v="1791"/>
    <s v="Hyderabad"/>
    <n v="4"/>
    <n v="300888"/>
    <n v="251"/>
    <x v="0"/>
  </r>
  <r>
    <s v="PROD14446"/>
    <x v="0"/>
    <s v="Fashion"/>
    <x v="4"/>
    <d v="2024-05-12T00:00:00"/>
    <d v="2024-05-17T00:00:00"/>
    <n v="385"/>
    <n v="136"/>
    <n v="136"/>
    <n v="1487"/>
    <n v="1946"/>
    <s v="Bangalore"/>
    <n v="5"/>
    <n v="264656"/>
    <n v="459"/>
    <x v="1"/>
  </r>
  <r>
    <s v="PROD14447"/>
    <x v="4"/>
    <s v="Electronics"/>
    <x v="0"/>
    <d v="2024-05-11T00:00:00"/>
    <d v="2024-05-17T00:00:00"/>
    <n v="217"/>
    <n v="127"/>
    <n v="266"/>
    <n v="786"/>
    <n v="924"/>
    <s v="Hyderabad"/>
    <n v="6"/>
    <n v="245784"/>
    <n v="138"/>
    <x v="0"/>
  </r>
  <r>
    <s v="PROD14448"/>
    <x v="9"/>
    <s v="Home Appliances"/>
    <x v="2"/>
    <d v="2023-04-29T00:00:00"/>
    <d v="2023-05-08T00:00:00"/>
    <n v="498"/>
    <n v="84"/>
    <n v="12"/>
    <n v="414"/>
    <n v="722"/>
    <s v="Mumbai"/>
    <n v="9"/>
    <n v="8664"/>
    <n v="308"/>
    <x v="1"/>
  </r>
  <r>
    <s v="PROD14449"/>
    <x v="5"/>
    <s v="Electronics"/>
    <x v="2"/>
    <d v="2023-03-30T00:00:00"/>
    <d v="2023-04-09T00:00:00"/>
    <n v="344"/>
    <n v="108"/>
    <n v="182"/>
    <n v="686"/>
    <n v="885"/>
    <s v="Mumbai"/>
    <n v="10"/>
    <n v="161070"/>
    <n v="199"/>
    <x v="1"/>
  </r>
  <r>
    <s v="PROD14450"/>
    <x v="2"/>
    <s v="Home Appliances"/>
    <x v="3"/>
    <d v="2024-11-30T00:00:00"/>
    <d v="2024-12-03T00:00:00"/>
    <n v="187"/>
    <n v="136"/>
    <n v="110"/>
    <n v="437"/>
    <n v="651"/>
    <s v="Chennai"/>
    <n v="3"/>
    <n v="71610"/>
    <n v="214"/>
    <x v="1"/>
  </r>
  <r>
    <s v="PROD14451"/>
    <x v="3"/>
    <s v="Home Appliances"/>
    <x v="3"/>
    <d v="2023-05-29T00:00:00"/>
    <d v="2023-06-05T00:00:00"/>
    <n v="201"/>
    <n v="90"/>
    <n v="120"/>
    <n v="1725"/>
    <n v="2063"/>
    <s v="Delhi"/>
    <n v="7"/>
    <n v="247560"/>
    <n v="338"/>
    <x v="1"/>
  </r>
  <r>
    <s v="PROD14452"/>
    <x v="5"/>
    <s v="Fashion"/>
    <x v="0"/>
    <d v="2023-07-20T00:00:00"/>
    <d v="2023-07-22T00:00:00"/>
    <n v="312"/>
    <n v="86"/>
    <n v="248"/>
    <n v="958"/>
    <n v="1105"/>
    <s v="Delhi"/>
    <n v="2"/>
    <n v="274040"/>
    <n v="147"/>
    <x v="1"/>
  </r>
  <r>
    <s v="PROD14453"/>
    <x v="0"/>
    <s v="Electronics"/>
    <x v="2"/>
    <d v="2023-01-06T00:00:00"/>
    <d v="2023-01-16T00:00:00"/>
    <n v="28"/>
    <n v="140"/>
    <n v="11"/>
    <n v="1146"/>
    <n v="1553"/>
    <s v="Hyderabad"/>
    <n v="10"/>
    <n v="17083"/>
    <n v="407"/>
    <x v="1"/>
  </r>
  <r>
    <s v="PROD14454"/>
    <x v="3"/>
    <s v="Sports"/>
    <x v="3"/>
    <d v="2024-05-25T00:00:00"/>
    <d v="2024-05-27T00:00:00"/>
    <n v="425"/>
    <n v="70"/>
    <n v="90"/>
    <n v="402"/>
    <n v="688"/>
    <s v="Delhi"/>
    <n v="2"/>
    <n v="61920"/>
    <n v="286"/>
    <x v="1"/>
  </r>
  <r>
    <s v="PROD14455"/>
    <x v="0"/>
    <s v="Electronics"/>
    <x v="0"/>
    <d v="2024-03-04T00:00:00"/>
    <d v="2024-03-13T00:00:00"/>
    <n v="498"/>
    <n v="113"/>
    <n v="51"/>
    <n v="1686"/>
    <n v="1855"/>
    <s v="Hyderabad"/>
    <n v="9"/>
    <n v="94605"/>
    <n v="169"/>
    <x v="1"/>
  </r>
  <r>
    <s v="PROD14456"/>
    <x v="2"/>
    <s v="Sports"/>
    <x v="4"/>
    <d v="2023-05-06T00:00:00"/>
    <d v="2023-05-14T00:00:00"/>
    <n v="150"/>
    <n v="59"/>
    <n v="7"/>
    <n v="889"/>
    <n v="1113"/>
    <s v="Bangalore"/>
    <n v="8"/>
    <n v="7791"/>
    <n v="224"/>
    <x v="1"/>
  </r>
  <r>
    <s v="PROD14457"/>
    <x v="7"/>
    <s v="Fashion"/>
    <x v="0"/>
    <d v="2024-11-28T00:00:00"/>
    <d v="2024-12-04T00:00:00"/>
    <n v="288"/>
    <n v="82"/>
    <n v="204"/>
    <n v="205"/>
    <n v="438"/>
    <s v="Mumbai"/>
    <n v="6"/>
    <n v="89352"/>
    <n v="233"/>
    <x v="1"/>
  </r>
  <r>
    <s v="PROD14458"/>
    <x v="8"/>
    <s v="Electronics"/>
    <x v="4"/>
    <d v="2023-05-31T00:00:00"/>
    <d v="2023-06-09T00:00:00"/>
    <n v="242"/>
    <n v="82"/>
    <n v="81"/>
    <n v="1501"/>
    <n v="1948"/>
    <s v="Chennai"/>
    <n v="9"/>
    <n v="157788"/>
    <n v="447"/>
    <x v="1"/>
  </r>
  <r>
    <s v="PROD14459"/>
    <x v="1"/>
    <s v="Sports"/>
    <x v="4"/>
    <d v="2023-06-26T00:00:00"/>
    <d v="2023-06-29T00:00:00"/>
    <n v="194"/>
    <n v="75"/>
    <n v="152"/>
    <n v="810"/>
    <n v="1042"/>
    <s v="Hyderabad"/>
    <n v="3"/>
    <n v="158384"/>
    <n v="232"/>
    <x v="1"/>
  </r>
  <r>
    <s v="PROD14460"/>
    <x v="3"/>
    <s v="Fashion"/>
    <x v="4"/>
    <d v="2024-12-15T00:00:00"/>
    <d v="2024-12-17T00:00:00"/>
    <n v="200"/>
    <n v="133"/>
    <n v="76"/>
    <n v="712"/>
    <n v="1071"/>
    <s v="Delhi"/>
    <n v="2"/>
    <n v="81396"/>
    <n v="359"/>
    <x v="1"/>
  </r>
  <r>
    <s v="PROD14461"/>
    <x v="5"/>
    <s v="Sports"/>
    <x v="1"/>
    <d v="2024-01-05T00:00:00"/>
    <d v="2024-01-15T00:00:00"/>
    <n v="452"/>
    <n v="55"/>
    <n v="196"/>
    <n v="1968"/>
    <n v="2374"/>
    <s v="Delhi"/>
    <n v="10"/>
    <n v="465304"/>
    <n v="406"/>
    <x v="1"/>
  </r>
  <r>
    <s v="PROD14462"/>
    <x v="5"/>
    <s v="Sports"/>
    <x v="3"/>
    <d v="2024-03-01T00:00:00"/>
    <d v="2024-03-03T00:00:00"/>
    <n v="440"/>
    <n v="86"/>
    <n v="238"/>
    <n v="1091"/>
    <n v="1427"/>
    <s v="Mumbai"/>
    <n v="2"/>
    <n v="339626"/>
    <n v="336"/>
    <x v="1"/>
  </r>
  <r>
    <s v="PROD14463"/>
    <x v="7"/>
    <s v="Fashion"/>
    <x v="4"/>
    <d v="2023-12-20T00:00:00"/>
    <d v="2023-12-29T00:00:00"/>
    <n v="286"/>
    <n v="56"/>
    <n v="153"/>
    <n v="1964"/>
    <n v="2311"/>
    <s v="Mumbai"/>
    <n v="9"/>
    <n v="353583"/>
    <n v="347"/>
    <x v="1"/>
  </r>
  <r>
    <s v="PROD14464"/>
    <x v="8"/>
    <s v="Sports"/>
    <x v="2"/>
    <d v="2024-05-12T00:00:00"/>
    <d v="2024-05-14T00:00:00"/>
    <n v="119"/>
    <n v="114"/>
    <n v="267"/>
    <n v="315"/>
    <n v="460"/>
    <s v="Delhi"/>
    <n v="2"/>
    <n v="122820"/>
    <n v="145"/>
    <x v="0"/>
  </r>
  <r>
    <s v="PROD14465"/>
    <x v="7"/>
    <s v="Sports"/>
    <x v="2"/>
    <d v="2024-11-13T00:00:00"/>
    <d v="2024-11-21T00:00:00"/>
    <n v="59"/>
    <n v="69"/>
    <n v="48"/>
    <n v="1189"/>
    <n v="1579"/>
    <s v="Chennai"/>
    <n v="8"/>
    <n v="75792"/>
    <n v="390"/>
    <x v="1"/>
  </r>
  <r>
    <s v="PROD14466"/>
    <x v="6"/>
    <s v="Home Appliances"/>
    <x v="3"/>
    <d v="2023-12-15T00:00:00"/>
    <d v="2023-12-16T00:00:00"/>
    <n v="364"/>
    <n v="94"/>
    <n v="188"/>
    <n v="1843"/>
    <n v="2239"/>
    <s v="Chennai"/>
    <n v="1"/>
    <n v="420932"/>
    <n v="396"/>
    <x v="1"/>
  </r>
  <r>
    <s v="PROD14467"/>
    <x v="1"/>
    <s v="Electronics"/>
    <x v="3"/>
    <d v="2024-10-24T00:00:00"/>
    <d v="2024-10-28T00:00:00"/>
    <n v="38"/>
    <n v="148"/>
    <n v="219"/>
    <n v="936"/>
    <n v="1192"/>
    <s v="Hyderabad"/>
    <n v="4"/>
    <n v="261048"/>
    <n v="256"/>
    <x v="0"/>
  </r>
  <r>
    <s v="PROD14468"/>
    <x v="1"/>
    <s v="Sports"/>
    <x v="1"/>
    <d v="2024-11-27T00:00:00"/>
    <d v="2024-12-07T00:00:00"/>
    <n v="499"/>
    <n v="55"/>
    <n v="30"/>
    <n v="292"/>
    <n v="699"/>
    <s v="Delhi"/>
    <n v="10"/>
    <n v="20970"/>
    <n v="407"/>
    <x v="1"/>
  </r>
  <r>
    <s v="PROD14469"/>
    <x v="0"/>
    <s v="Electronics"/>
    <x v="3"/>
    <d v="2023-11-19T00:00:00"/>
    <d v="2023-11-24T00:00:00"/>
    <n v="142"/>
    <n v="88"/>
    <n v="195"/>
    <n v="856"/>
    <n v="980"/>
    <s v="Hyderabad"/>
    <n v="5"/>
    <n v="191100"/>
    <n v="124"/>
    <x v="0"/>
  </r>
  <r>
    <s v="PROD14470"/>
    <x v="4"/>
    <s v="Electronics"/>
    <x v="3"/>
    <d v="2023-05-10T00:00:00"/>
    <d v="2023-05-13T00:00:00"/>
    <n v="182"/>
    <n v="79"/>
    <n v="186"/>
    <n v="1834"/>
    <n v="1946"/>
    <s v="Bangalore"/>
    <n v="3"/>
    <n v="361956"/>
    <n v="112"/>
    <x v="0"/>
  </r>
  <r>
    <s v="PROD14471"/>
    <x v="1"/>
    <s v="Home Appliances"/>
    <x v="0"/>
    <d v="2023-09-15T00:00:00"/>
    <d v="2023-09-25T00:00:00"/>
    <n v="1"/>
    <n v="70"/>
    <n v="41"/>
    <n v="1216"/>
    <n v="1685"/>
    <s v="Mumbai"/>
    <n v="10"/>
    <n v="69085"/>
    <n v="469"/>
    <x v="0"/>
  </r>
  <r>
    <s v="PROD14472"/>
    <x v="2"/>
    <s v="Sports"/>
    <x v="0"/>
    <d v="2023-12-19T00:00:00"/>
    <d v="2023-12-28T00:00:00"/>
    <n v="213"/>
    <n v="123"/>
    <n v="66"/>
    <n v="1050"/>
    <n v="1172"/>
    <s v="Mumbai"/>
    <n v="9"/>
    <n v="77352"/>
    <n v="122"/>
    <x v="1"/>
  </r>
  <r>
    <s v="PROD14473"/>
    <x v="3"/>
    <s v="Home Appliances"/>
    <x v="1"/>
    <d v="2024-04-26T00:00:00"/>
    <d v="2024-04-30T00:00:00"/>
    <n v="304"/>
    <n v="92"/>
    <n v="142"/>
    <n v="1780"/>
    <n v="2047"/>
    <s v="Bangalore"/>
    <n v="4"/>
    <n v="290674"/>
    <n v="267"/>
    <x v="1"/>
  </r>
  <r>
    <s v="PROD14474"/>
    <x v="3"/>
    <s v="Home Appliances"/>
    <x v="0"/>
    <d v="2024-01-19T00:00:00"/>
    <d v="2024-01-28T00:00:00"/>
    <n v="3"/>
    <n v="135"/>
    <n v="163"/>
    <n v="577"/>
    <n v="725"/>
    <s v="Delhi"/>
    <n v="9"/>
    <n v="118175"/>
    <n v="148"/>
    <x v="0"/>
  </r>
  <r>
    <s v="PROD14475"/>
    <x v="8"/>
    <s v="Sports"/>
    <x v="2"/>
    <d v="2023-10-07T00:00:00"/>
    <d v="2023-10-14T00:00:00"/>
    <n v="393"/>
    <n v="126"/>
    <n v="90"/>
    <n v="1689"/>
    <n v="2096"/>
    <s v="Chennai"/>
    <n v="7"/>
    <n v="188640"/>
    <n v="407"/>
    <x v="1"/>
  </r>
  <r>
    <s v="PROD14476"/>
    <x v="2"/>
    <s v="Electronics"/>
    <x v="3"/>
    <d v="2023-02-15T00:00:00"/>
    <d v="2023-02-19T00:00:00"/>
    <n v="491"/>
    <n v="130"/>
    <n v="22"/>
    <n v="1002"/>
    <n v="1180"/>
    <s v="Hyderabad"/>
    <n v="4"/>
    <n v="25960"/>
    <n v="178"/>
    <x v="1"/>
  </r>
  <r>
    <s v="PROD14477"/>
    <x v="0"/>
    <s v="Sports"/>
    <x v="2"/>
    <d v="2023-01-20T00:00:00"/>
    <d v="2023-01-25T00:00:00"/>
    <n v="393"/>
    <n v="128"/>
    <n v="281"/>
    <n v="1359"/>
    <n v="1755"/>
    <s v="Hyderabad"/>
    <n v="5"/>
    <n v="493155"/>
    <n v="396"/>
    <x v="1"/>
  </r>
  <r>
    <s v="PROD14478"/>
    <x v="3"/>
    <s v="Home Appliances"/>
    <x v="0"/>
    <d v="2024-06-24T00:00:00"/>
    <d v="2024-07-02T00:00:00"/>
    <n v="395"/>
    <n v="86"/>
    <n v="110"/>
    <n v="1880"/>
    <n v="2146"/>
    <s v="Hyderabad"/>
    <n v="8"/>
    <n v="236060"/>
    <n v="266"/>
    <x v="1"/>
  </r>
  <r>
    <s v="PROD14479"/>
    <x v="6"/>
    <s v="Electronics"/>
    <x v="4"/>
    <d v="2023-11-03T00:00:00"/>
    <d v="2023-11-10T00:00:00"/>
    <n v="450"/>
    <n v="94"/>
    <n v="73"/>
    <n v="381"/>
    <n v="605"/>
    <s v="Bangalore"/>
    <n v="7"/>
    <n v="44165"/>
    <n v="224"/>
    <x v="1"/>
  </r>
  <r>
    <s v="PROD14480"/>
    <x v="4"/>
    <s v="Home Appliances"/>
    <x v="2"/>
    <d v="2023-05-12T00:00:00"/>
    <d v="2023-05-21T00:00:00"/>
    <n v="103"/>
    <n v="66"/>
    <n v="54"/>
    <n v="1308"/>
    <n v="1485"/>
    <s v="Mumbai"/>
    <n v="9"/>
    <n v="80190"/>
    <n v="177"/>
    <x v="1"/>
  </r>
  <r>
    <s v="PROD14481"/>
    <x v="7"/>
    <s v="Sports"/>
    <x v="0"/>
    <d v="2024-01-16T00:00:00"/>
    <d v="2024-01-26T00:00:00"/>
    <n v="155"/>
    <n v="71"/>
    <n v="160"/>
    <n v="628"/>
    <n v="904"/>
    <s v="Mumbai"/>
    <n v="10"/>
    <n v="144640"/>
    <n v="276"/>
    <x v="0"/>
  </r>
  <r>
    <s v="PROD14482"/>
    <x v="6"/>
    <s v="Sports"/>
    <x v="0"/>
    <d v="2024-03-04T00:00:00"/>
    <d v="2024-03-10T00:00:00"/>
    <n v="110"/>
    <n v="109"/>
    <n v="116"/>
    <n v="608"/>
    <n v="700"/>
    <s v="Mumbai"/>
    <n v="6"/>
    <n v="81200"/>
    <n v="92"/>
    <x v="0"/>
  </r>
  <r>
    <s v="PROD14483"/>
    <x v="8"/>
    <s v="Electronics"/>
    <x v="2"/>
    <d v="2023-04-08T00:00:00"/>
    <d v="2023-04-14T00:00:00"/>
    <n v="209"/>
    <n v="149"/>
    <n v="5"/>
    <n v="1699"/>
    <n v="1937"/>
    <s v="Mumbai"/>
    <n v="6"/>
    <n v="9685"/>
    <n v="238"/>
    <x v="1"/>
  </r>
  <r>
    <s v="PROD14484"/>
    <x v="6"/>
    <s v="Electronics"/>
    <x v="3"/>
    <d v="2023-03-24T00:00:00"/>
    <d v="2023-04-02T00:00:00"/>
    <n v="167"/>
    <n v="125"/>
    <n v="138"/>
    <n v="393"/>
    <n v="826"/>
    <s v="Hyderabad"/>
    <n v="9"/>
    <n v="113988"/>
    <n v="433"/>
    <x v="1"/>
  </r>
  <r>
    <s v="PROD14485"/>
    <x v="9"/>
    <s v="Electronics"/>
    <x v="0"/>
    <d v="2023-12-31T00:00:00"/>
    <d v="2024-01-05T00:00:00"/>
    <n v="493"/>
    <n v="56"/>
    <n v="149"/>
    <n v="1914"/>
    <n v="2130"/>
    <s v="Delhi"/>
    <n v="5"/>
    <n v="317370"/>
    <n v="216"/>
    <x v="1"/>
  </r>
  <r>
    <s v="PROD14486"/>
    <x v="7"/>
    <s v="Fashion"/>
    <x v="2"/>
    <d v="2024-01-21T00:00:00"/>
    <d v="2024-01-27T00:00:00"/>
    <n v="121"/>
    <n v="76"/>
    <n v="294"/>
    <n v="1387"/>
    <n v="1675"/>
    <s v="Hyderabad"/>
    <n v="6"/>
    <n v="492450"/>
    <n v="288"/>
    <x v="0"/>
  </r>
  <r>
    <s v="PROD14487"/>
    <x v="7"/>
    <s v="Fashion"/>
    <x v="2"/>
    <d v="2023-01-05T00:00:00"/>
    <d v="2023-01-14T00:00:00"/>
    <n v="96"/>
    <n v="140"/>
    <n v="64"/>
    <n v="1626"/>
    <n v="2040"/>
    <s v="Mumbai"/>
    <n v="9"/>
    <n v="130560"/>
    <n v="414"/>
    <x v="1"/>
  </r>
  <r>
    <s v="PROD14488"/>
    <x v="9"/>
    <s v="Fashion"/>
    <x v="1"/>
    <d v="2024-03-09T00:00:00"/>
    <d v="2024-03-18T00:00:00"/>
    <n v="309"/>
    <n v="149"/>
    <n v="158"/>
    <n v="719"/>
    <n v="1139"/>
    <s v="Hyderabad"/>
    <n v="9"/>
    <n v="179962"/>
    <n v="420"/>
    <x v="1"/>
  </r>
  <r>
    <s v="PROD14489"/>
    <x v="6"/>
    <s v="Fashion"/>
    <x v="2"/>
    <d v="2024-07-23T00:00:00"/>
    <d v="2024-07-25T00:00:00"/>
    <n v="113"/>
    <n v="54"/>
    <n v="90"/>
    <n v="1327"/>
    <n v="1776"/>
    <s v="Bangalore"/>
    <n v="2"/>
    <n v="159840"/>
    <n v="449"/>
    <x v="1"/>
  </r>
  <r>
    <s v="PROD14490"/>
    <x v="2"/>
    <s v="Electronics"/>
    <x v="0"/>
    <d v="2023-07-16T00:00:00"/>
    <d v="2023-07-25T00:00:00"/>
    <n v="50"/>
    <n v="81"/>
    <n v="97"/>
    <n v="1308"/>
    <n v="1680"/>
    <s v="Mumbai"/>
    <n v="9"/>
    <n v="162960"/>
    <n v="372"/>
    <x v="0"/>
  </r>
  <r>
    <s v="PROD14491"/>
    <x v="3"/>
    <s v="Home Appliances"/>
    <x v="0"/>
    <d v="2023-08-29T00:00:00"/>
    <d v="2023-08-30T00:00:00"/>
    <n v="216"/>
    <n v="65"/>
    <n v="91"/>
    <n v="375"/>
    <n v="795"/>
    <s v="Delhi"/>
    <n v="1"/>
    <n v="72345"/>
    <n v="420"/>
    <x v="1"/>
  </r>
  <r>
    <s v="PROD14492"/>
    <x v="7"/>
    <s v="Electronics"/>
    <x v="1"/>
    <d v="2023-01-08T00:00:00"/>
    <d v="2023-01-10T00:00:00"/>
    <n v="488"/>
    <n v="105"/>
    <n v="256"/>
    <n v="1952"/>
    <n v="2002"/>
    <s v="Mumbai"/>
    <n v="2"/>
    <n v="512512"/>
    <n v="50"/>
    <x v="1"/>
  </r>
  <r>
    <s v="PROD14493"/>
    <x v="4"/>
    <s v="Electronics"/>
    <x v="3"/>
    <d v="2023-01-23T00:00:00"/>
    <d v="2023-01-25T00:00:00"/>
    <n v="6"/>
    <n v="125"/>
    <n v="17"/>
    <n v="210"/>
    <n v="656"/>
    <s v="Hyderabad"/>
    <n v="2"/>
    <n v="11152"/>
    <n v="446"/>
    <x v="0"/>
  </r>
  <r>
    <s v="PROD14494"/>
    <x v="5"/>
    <s v="Electronics"/>
    <x v="3"/>
    <d v="2024-02-04T00:00:00"/>
    <d v="2024-02-10T00:00:00"/>
    <n v="117"/>
    <n v="52"/>
    <n v="212"/>
    <n v="362"/>
    <n v="646"/>
    <s v="Hyderabad"/>
    <n v="6"/>
    <n v="136952"/>
    <n v="284"/>
    <x v="0"/>
  </r>
  <r>
    <s v="PROD14495"/>
    <x v="6"/>
    <s v="Electronics"/>
    <x v="1"/>
    <d v="2023-03-28T00:00:00"/>
    <d v="2023-04-04T00:00:00"/>
    <n v="152"/>
    <n v="105"/>
    <n v="190"/>
    <n v="334"/>
    <n v="661"/>
    <s v="Mumbai"/>
    <n v="7"/>
    <n v="125590"/>
    <n v="327"/>
    <x v="0"/>
  </r>
  <r>
    <s v="PROD14496"/>
    <x v="8"/>
    <s v="Home Appliances"/>
    <x v="2"/>
    <d v="2024-09-15T00:00:00"/>
    <d v="2024-09-25T00:00:00"/>
    <n v="458"/>
    <n v="111"/>
    <n v="172"/>
    <n v="1378"/>
    <n v="1725"/>
    <s v="Delhi"/>
    <n v="10"/>
    <n v="296700"/>
    <n v="347"/>
    <x v="1"/>
  </r>
  <r>
    <s v="PROD14497"/>
    <x v="9"/>
    <s v="Fashion"/>
    <x v="4"/>
    <d v="2024-12-09T00:00:00"/>
    <d v="2024-12-16T00:00:00"/>
    <n v="308"/>
    <n v="70"/>
    <n v="231"/>
    <n v="298"/>
    <n v="720"/>
    <s v="Hyderabad"/>
    <n v="7"/>
    <n v="166320"/>
    <n v="422"/>
    <x v="1"/>
  </r>
  <r>
    <s v="PROD14498"/>
    <x v="2"/>
    <s v="Home Appliances"/>
    <x v="2"/>
    <d v="2024-03-18T00:00:00"/>
    <d v="2024-03-20T00:00:00"/>
    <n v="338"/>
    <n v="65"/>
    <n v="245"/>
    <n v="1379"/>
    <n v="1732"/>
    <s v="Mumbai"/>
    <n v="2"/>
    <n v="424340"/>
    <n v="353"/>
    <x v="1"/>
  </r>
  <r>
    <s v="PROD14499"/>
    <x v="0"/>
    <s v="Home Appliances"/>
    <x v="0"/>
    <d v="2024-08-17T00:00:00"/>
    <d v="2024-08-21T00:00:00"/>
    <n v="105"/>
    <n v="129"/>
    <n v="248"/>
    <n v="1745"/>
    <n v="1963"/>
    <s v="Chennai"/>
    <n v="4"/>
    <n v="486824"/>
    <n v="218"/>
    <x v="0"/>
  </r>
  <r>
    <s v="PROD14500"/>
    <x v="3"/>
    <s v="Sports"/>
    <x v="0"/>
    <d v="2023-03-21T00:00:00"/>
    <d v="2023-03-28T00:00:00"/>
    <n v="107"/>
    <n v="105"/>
    <n v="210"/>
    <n v="739"/>
    <n v="936"/>
    <s v="Delhi"/>
    <n v="7"/>
    <n v="196560"/>
    <n v="197"/>
    <x v="0"/>
  </r>
  <r>
    <s v="PROD14501"/>
    <x v="8"/>
    <s v="Electronics"/>
    <x v="4"/>
    <d v="2024-01-13T00:00:00"/>
    <d v="2024-01-23T00:00:00"/>
    <n v="313"/>
    <n v="92"/>
    <n v="220"/>
    <n v="1971"/>
    <n v="2387"/>
    <s v="Mumbai"/>
    <n v="10"/>
    <n v="525140"/>
    <n v="416"/>
    <x v="1"/>
  </r>
  <r>
    <s v="PROD14502"/>
    <x v="5"/>
    <s v="Sports"/>
    <x v="3"/>
    <d v="2023-12-04T00:00:00"/>
    <d v="2023-12-09T00:00:00"/>
    <n v="39"/>
    <n v="59"/>
    <n v="43"/>
    <n v="1309"/>
    <n v="1397"/>
    <s v="Hyderabad"/>
    <n v="5"/>
    <n v="60071"/>
    <n v="88"/>
    <x v="0"/>
  </r>
  <r>
    <s v="PROD14503"/>
    <x v="2"/>
    <s v="Sports"/>
    <x v="4"/>
    <d v="2023-09-19T00:00:00"/>
    <d v="2023-09-26T00:00:00"/>
    <n v="279"/>
    <n v="121"/>
    <n v="0"/>
    <n v="928"/>
    <n v="1027"/>
    <s v="Bangalore"/>
    <n v="7"/>
    <n v="0"/>
    <n v="99"/>
    <x v="1"/>
  </r>
  <r>
    <s v="PROD14504"/>
    <x v="2"/>
    <s v="Fashion"/>
    <x v="3"/>
    <d v="2023-04-19T00:00:00"/>
    <d v="2023-04-27T00:00:00"/>
    <n v="218"/>
    <n v="85"/>
    <n v="61"/>
    <n v="1332"/>
    <n v="1647"/>
    <s v="Bangalore"/>
    <n v="8"/>
    <n v="100467"/>
    <n v="315"/>
    <x v="1"/>
  </r>
  <r>
    <s v="PROD14505"/>
    <x v="6"/>
    <s v="Sports"/>
    <x v="3"/>
    <d v="2023-10-29T00:00:00"/>
    <d v="2023-10-31T00:00:00"/>
    <n v="454"/>
    <n v="143"/>
    <n v="180"/>
    <n v="503"/>
    <n v="854"/>
    <s v="Chennai"/>
    <n v="2"/>
    <n v="153720"/>
    <n v="351"/>
    <x v="1"/>
  </r>
  <r>
    <s v="PROD14506"/>
    <x v="2"/>
    <s v="Home Appliances"/>
    <x v="0"/>
    <d v="2023-07-05T00:00:00"/>
    <d v="2023-07-13T00:00:00"/>
    <n v="152"/>
    <n v="118"/>
    <n v="222"/>
    <n v="521"/>
    <n v="805"/>
    <s v="Hyderabad"/>
    <n v="8"/>
    <n v="178710"/>
    <n v="284"/>
    <x v="0"/>
  </r>
  <r>
    <s v="PROD14507"/>
    <x v="1"/>
    <s v="Home Appliances"/>
    <x v="1"/>
    <d v="2024-08-09T00:00:00"/>
    <d v="2024-08-12T00:00:00"/>
    <n v="248"/>
    <n v="73"/>
    <n v="64"/>
    <n v="590"/>
    <n v="1003"/>
    <s v="Bangalore"/>
    <n v="3"/>
    <n v="64192"/>
    <n v="413"/>
    <x v="1"/>
  </r>
  <r>
    <s v="PROD14508"/>
    <x v="4"/>
    <s v="Fashion"/>
    <x v="2"/>
    <d v="2024-03-07T00:00:00"/>
    <d v="2024-03-16T00:00:00"/>
    <n v="478"/>
    <n v="87"/>
    <n v="76"/>
    <n v="941"/>
    <n v="1287"/>
    <s v="Bangalore"/>
    <n v="9"/>
    <n v="97812"/>
    <n v="346"/>
    <x v="1"/>
  </r>
  <r>
    <s v="PROD14509"/>
    <x v="1"/>
    <s v="Electronics"/>
    <x v="3"/>
    <d v="2024-04-29T00:00:00"/>
    <d v="2024-05-08T00:00:00"/>
    <n v="138"/>
    <n v="85"/>
    <n v="86"/>
    <n v="1930"/>
    <n v="2213"/>
    <s v="Chennai"/>
    <n v="9"/>
    <n v="190318"/>
    <n v="283"/>
    <x v="1"/>
  </r>
  <r>
    <s v="PROD14510"/>
    <x v="6"/>
    <s v="Home Appliances"/>
    <x v="1"/>
    <d v="2023-05-31T00:00:00"/>
    <d v="2023-06-08T00:00:00"/>
    <n v="43"/>
    <n v="142"/>
    <n v="177"/>
    <n v="1006"/>
    <n v="1078"/>
    <s v="Delhi"/>
    <n v="8"/>
    <n v="190806"/>
    <n v="72"/>
    <x v="0"/>
  </r>
  <r>
    <s v="PROD14511"/>
    <x v="8"/>
    <s v="Fashion"/>
    <x v="1"/>
    <d v="2024-10-25T00:00:00"/>
    <d v="2024-11-04T00:00:00"/>
    <n v="237"/>
    <n v="53"/>
    <n v="17"/>
    <n v="1250"/>
    <n v="1428"/>
    <s v="Mumbai"/>
    <n v="10"/>
    <n v="24276"/>
    <n v="178"/>
    <x v="1"/>
  </r>
  <r>
    <s v="PROD14512"/>
    <x v="4"/>
    <s v="Sports"/>
    <x v="0"/>
    <d v="2024-05-17T00:00:00"/>
    <d v="2024-05-23T00:00:00"/>
    <n v="68"/>
    <n v="90"/>
    <n v="64"/>
    <n v="395"/>
    <n v="585"/>
    <s v="Delhi"/>
    <n v="6"/>
    <n v="37440"/>
    <n v="190"/>
    <x v="1"/>
  </r>
  <r>
    <s v="PROD14513"/>
    <x v="4"/>
    <s v="Home Appliances"/>
    <x v="4"/>
    <d v="2023-06-15T00:00:00"/>
    <d v="2023-06-20T00:00:00"/>
    <n v="4"/>
    <n v="64"/>
    <n v="248"/>
    <n v="397"/>
    <n v="826"/>
    <s v="Hyderabad"/>
    <n v="5"/>
    <n v="204848"/>
    <n v="429"/>
    <x v="0"/>
  </r>
  <r>
    <s v="PROD14514"/>
    <x v="9"/>
    <s v="Home Appliances"/>
    <x v="3"/>
    <d v="2023-08-28T00:00:00"/>
    <d v="2023-09-05T00:00:00"/>
    <n v="0"/>
    <n v="113"/>
    <n v="64"/>
    <n v="1510"/>
    <n v="1631"/>
    <s v="Bangalore"/>
    <n v="8"/>
    <n v="104384"/>
    <n v="121"/>
    <x v="0"/>
  </r>
  <r>
    <s v="PROD14515"/>
    <x v="9"/>
    <s v="Home Appliances"/>
    <x v="1"/>
    <d v="2023-11-28T00:00:00"/>
    <d v="2023-12-06T00:00:00"/>
    <n v="159"/>
    <n v="141"/>
    <n v="116"/>
    <n v="314"/>
    <n v="756"/>
    <s v="Hyderabad"/>
    <n v="8"/>
    <n v="87696"/>
    <n v="442"/>
    <x v="1"/>
  </r>
  <r>
    <s v="PROD14516"/>
    <x v="2"/>
    <s v="Sports"/>
    <x v="3"/>
    <d v="2023-12-27T00:00:00"/>
    <d v="2024-01-06T00:00:00"/>
    <n v="379"/>
    <n v="136"/>
    <n v="151"/>
    <n v="559"/>
    <n v="1051"/>
    <s v="Delhi"/>
    <n v="10"/>
    <n v="158701"/>
    <n v="492"/>
    <x v="1"/>
  </r>
  <r>
    <s v="PROD14517"/>
    <x v="7"/>
    <s v="Fashion"/>
    <x v="4"/>
    <d v="2024-10-04T00:00:00"/>
    <d v="2024-10-10T00:00:00"/>
    <n v="313"/>
    <n v="135"/>
    <n v="267"/>
    <n v="604"/>
    <n v="959"/>
    <s v="Hyderabad"/>
    <n v="6"/>
    <n v="256053"/>
    <n v="355"/>
    <x v="1"/>
  </r>
  <r>
    <s v="PROD14518"/>
    <x v="3"/>
    <s v="Sports"/>
    <x v="1"/>
    <d v="2024-03-01T00:00:00"/>
    <d v="2024-03-11T00:00:00"/>
    <n v="125"/>
    <n v="127"/>
    <n v="296"/>
    <n v="1057"/>
    <n v="1421"/>
    <s v="Chennai"/>
    <n v="10"/>
    <n v="420616"/>
    <n v="364"/>
    <x v="0"/>
  </r>
  <r>
    <s v="PROD14519"/>
    <x v="9"/>
    <s v="Fashion"/>
    <x v="2"/>
    <d v="2023-09-06T00:00:00"/>
    <d v="2023-09-14T00:00:00"/>
    <n v="480"/>
    <n v="133"/>
    <n v="55"/>
    <n v="663"/>
    <n v="952"/>
    <s v="Hyderabad"/>
    <n v="8"/>
    <n v="52360"/>
    <n v="289"/>
    <x v="1"/>
  </r>
  <r>
    <s v="PROD14520"/>
    <x v="5"/>
    <s v="Sports"/>
    <x v="2"/>
    <d v="2023-12-14T00:00:00"/>
    <d v="2023-12-21T00:00:00"/>
    <n v="168"/>
    <n v="120"/>
    <n v="280"/>
    <n v="1974"/>
    <n v="2311"/>
    <s v="Mumbai"/>
    <n v="7"/>
    <n v="647080"/>
    <n v="337"/>
    <x v="0"/>
  </r>
  <r>
    <s v="PROD14521"/>
    <x v="7"/>
    <s v="Fashion"/>
    <x v="0"/>
    <d v="2023-03-11T00:00:00"/>
    <d v="2023-03-15T00:00:00"/>
    <n v="24"/>
    <n v="136"/>
    <n v="297"/>
    <n v="1163"/>
    <n v="1240"/>
    <s v="Delhi"/>
    <n v="4"/>
    <n v="368280"/>
    <n v="77"/>
    <x v="0"/>
  </r>
  <r>
    <s v="PROD14522"/>
    <x v="1"/>
    <s v="Electronics"/>
    <x v="0"/>
    <d v="2024-05-05T00:00:00"/>
    <d v="2024-05-11T00:00:00"/>
    <n v="218"/>
    <n v="139"/>
    <n v="102"/>
    <n v="1442"/>
    <n v="1832"/>
    <s v="Delhi"/>
    <n v="6"/>
    <n v="186864"/>
    <n v="390"/>
    <x v="1"/>
  </r>
  <r>
    <s v="PROD14523"/>
    <x v="9"/>
    <s v="Electronics"/>
    <x v="0"/>
    <d v="2024-08-23T00:00:00"/>
    <d v="2024-08-31T00:00:00"/>
    <n v="350"/>
    <n v="83"/>
    <n v="271"/>
    <n v="1501"/>
    <n v="1618"/>
    <s v="Mumbai"/>
    <n v="8"/>
    <n v="438478"/>
    <n v="117"/>
    <x v="1"/>
  </r>
  <r>
    <s v="PROD14524"/>
    <x v="7"/>
    <s v="Electronics"/>
    <x v="1"/>
    <d v="2024-06-08T00:00:00"/>
    <d v="2024-06-18T00:00:00"/>
    <n v="495"/>
    <n v="73"/>
    <n v="123"/>
    <n v="1770"/>
    <n v="2025"/>
    <s v="Chennai"/>
    <n v="10"/>
    <n v="249075"/>
    <n v="255"/>
    <x v="1"/>
  </r>
  <r>
    <s v="PROD14525"/>
    <x v="8"/>
    <s v="Fashion"/>
    <x v="1"/>
    <d v="2024-12-08T00:00:00"/>
    <d v="2024-12-13T00:00:00"/>
    <n v="85"/>
    <n v="110"/>
    <n v="93"/>
    <n v="1666"/>
    <n v="1847"/>
    <s v="Chennai"/>
    <n v="5"/>
    <n v="171771"/>
    <n v="181"/>
    <x v="0"/>
  </r>
  <r>
    <s v="PROD14526"/>
    <x v="8"/>
    <s v="Fashion"/>
    <x v="1"/>
    <d v="2024-04-04T00:00:00"/>
    <d v="2024-04-06T00:00:00"/>
    <n v="390"/>
    <n v="127"/>
    <n v="29"/>
    <n v="1246"/>
    <n v="1544"/>
    <s v="Hyderabad"/>
    <n v="2"/>
    <n v="44776"/>
    <n v="298"/>
    <x v="1"/>
  </r>
  <r>
    <s v="PROD14527"/>
    <x v="9"/>
    <s v="Sports"/>
    <x v="3"/>
    <d v="2023-09-22T00:00:00"/>
    <d v="2023-09-30T00:00:00"/>
    <n v="3"/>
    <n v="82"/>
    <n v="272"/>
    <n v="1209"/>
    <n v="1659"/>
    <s v="Delhi"/>
    <n v="8"/>
    <n v="451248"/>
    <n v="450"/>
    <x v="0"/>
  </r>
  <r>
    <s v="PROD14528"/>
    <x v="2"/>
    <s v="Home Appliances"/>
    <x v="2"/>
    <d v="2024-12-28T00:00:00"/>
    <d v="2025-01-05T00:00:00"/>
    <n v="478"/>
    <n v="124"/>
    <n v="121"/>
    <n v="1015"/>
    <n v="1293"/>
    <s v="Mumbai"/>
    <n v="8"/>
    <n v="156453"/>
    <n v="278"/>
    <x v="1"/>
  </r>
  <r>
    <s v="PROD14529"/>
    <x v="8"/>
    <s v="Fashion"/>
    <x v="4"/>
    <d v="2023-05-12T00:00:00"/>
    <d v="2023-05-21T00:00:00"/>
    <n v="15"/>
    <n v="122"/>
    <n v="229"/>
    <n v="1627"/>
    <n v="2079"/>
    <s v="Bangalore"/>
    <n v="9"/>
    <n v="476091"/>
    <n v="452"/>
    <x v="0"/>
  </r>
  <r>
    <s v="PROD14530"/>
    <x v="3"/>
    <s v="Fashion"/>
    <x v="4"/>
    <d v="2023-06-30T00:00:00"/>
    <d v="2023-07-02T00:00:00"/>
    <n v="206"/>
    <n v="124"/>
    <n v="32"/>
    <n v="204"/>
    <n v="377"/>
    <s v="Hyderabad"/>
    <n v="2"/>
    <n v="12064"/>
    <n v="173"/>
    <x v="1"/>
  </r>
  <r>
    <s v="PROD14531"/>
    <x v="6"/>
    <s v="Home Appliances"/>
    <x v="0"/>
    <d v="2023-05-29T00:00:00"/>
    <d v="2023-06-06T00:00:00"/>
    <n v="483"/>
    <n v="50"/>
    <n v="149"/>
    <n v="690"/>
    <n v="1041"/>
    <s v="Mumbai"/>
    <n v="8"/>
    <n v="155109"/>
    <n v="351"/>
    <x v="1"/>
  </r>
  <r>
    <s v="PROD14532"/>
    <x v="1"/>
    <s v="Electronics"/>
    <x v="2"/>
    <d v="2024-07-03T00:00:00"/>
    <d v="2024-07-07T00:00:00"/>
    <n v="16"/>
    <n v="71"/>
    <n v="11"/>
    <n v="934"/>
    <n v="1315"/>
    <s v="Mumbai"/>
    <n v="4"/>
    <n v="14465"/>
    <n v="381"/>
    <x v="1"/>
  </r>
  <r>
    <s v="PROD14533"/>
    <x v="4"/>
    <s v="Fashion"/>
    <x v="1"/>
    <d v="2024-10-19T00:00:00"/>
    <d v="2024-10-27T00:00:00"/>
    <n v="364"/>
    <n v="109"/>
    <n v="79"/>
    <n v="1714"/>
    <n v="2128"/>
    <s v="Hyderabad"/>
    <n v="8"/>
    <n v="168112"/>
    <n v="414"/>
    <x v="1"/>
  </r>
  <r>
    <s v="PROD14534"/>
    <x v="3"/>
    <s v="Home Appliances"/>
    <x v="2"/>
    <d v="2023-03-08T00:00:00"/>
    <d v="2023-03-09T00:00:00"/>
    <n v="214"/>
    <n v="94"/>
    <n v="70"/>
    <n v="1486"/>
    <n v="1755"/>
    <s v="Bangalore"/>
    <n v="1"/>
    <n v="122850"/>
    <n v="269"/>
    <x v="1"/>
  </r>
  <r>
    <s v="PROD14535"/>
    <x v="4"/>
    <s v="Sports"/>
    <x v="3"/>
    <d v="2023-12-20T00:00:00"/>
    <d v="2023-12-27T00:00:00"/>
    <n v="187"/>
    <n v="74"/>
    <n v="161"/>
    <n v="855"/>
    <n v="1223"/>
    <s v="Chennai"/>
    <n v="7"/>
    <n v="196903"/>
    <n v="368"/>
    <x v="1"/>
  </r>
  <r>
    <s v="PROD14536"/>
    <x v="8"/>
    <s v="Home Appliances"/>
    <x v="4"/>
    <d v="2024-08-01T00:00:00"/>
    <d v="2024-08-03T00:00:00"/>
    <n v="254"/>
    <n v="66"/>
    <n v="167"/>
    <n v="442"/>
    <n v="872"/>
    <s v="Mumbai"/>
    <n v="2"/>
    <n v="145624"/>
    <n v="430"/>
    <x v="1"/>
  </r>
  <r>
    <s v="PROD14537"/>
    <x v="2"/>
    <s v="Home Appliances"/>
    <x v="2"/>
    <d v="2023-06-10T00:00:00"/>
    <d v="2023-06-12T00:00:00"/>
    <n v="133"/>
    <n v="82"/>
    <n v="257"/>
    <n v="1672"/>
    <n v="2003"/>
    <s v="Hyderabad"/>
    <n v="2"/>
    <n v="514771"/>
    <n v="331"/>
    <x v="0"/>
  </r>
  <r>
    <s v="PROD14538"/>
    <x v="4"/>
    <s v="Sports"/>
    <x v="4"/>
    <d v="2024-03-01T00:00:00"/>
    <d v="2024-03-04T00:00:00"/>
    <n v="192"/>
    <n v="126"/>
    <n v="272"/>
    <n v="905"/>
    <n v="1179"/>
    <s v="Mumbai"/>
    <n v="3"/>
    <n v="320688"/>
    <n v="274"/>
    <x v="0"/>
  </r>
  <r>
    <s v="PROD14539"/>
    <x v="1"/>
    <s v="Electronics"/>
    <x v="1"/>
    <d v="2023-11-16T00:00:00"/>
    <d v="2023-11-23T00:00:00"/>
    <n v="182"/>
    <n v="68"/>
    <n v="299"/>
    <n v="344"/>
    <n v="670"/>
    <s v="Chennai"/>
    <n v="7"/>
    <n v="200330"/>
    <n v="326"/>
    <x v="0"/>
  </r>
  <r>
    <s v="PROD14540"/>
    <x v="1"/>
    <s v="Fashion"/>
    <x v="0"/>
    <d v="2024-01-15T00:00:00"/>
    <d v="2024-01-21T00:00:00"/>
    <n v="485"/>
    <n v="107"/>
    <n v="57"/>
    <n v="386"/>
    <n v="780"/>
    <s v="Delhi"/>
    <n v="6"/>
    <n v="44460"/>
    <n v="394"/>
    <x v="1"/>
  </r>
  <r>
    <s v="PROD14541"/>
    <x v="3"/>
    <s v="Home Appliances"/>
    <x v="4"/>
    <d v="2023-01-07T00:00:00"/>
    <d v="2023-01-09T00:00:00"/>
    <n v="269"/>
    <n v="85"/>
    <n v="72"/>
    <n v="833"/>
    <n v="967"/>
    <s v="Delhi"/>
    <n v="2"/>
    <n v="69624"/>
    <n v="134"/>
    <x v="1"/>
  </r>
  <r>
    <s v="PROD14542"/>
    <x v="4"/>
    <s v="Fashion"/>
    <x v="3"/>
    <d v="2023-11-20T00:00:00"/>
    <d v="2023-11-27T00:00:00"/>
    <n v="114"/>
    <n v="106"/>
    <n v="295"/>
    <n v="816"/>
    <n v="1168"/>
    <s v="Bangalore"/>
    <n v="7"/>
    <n v="344560"/>
    <n v="352"/>
    <x v="0"/>
  </r>
  <r>
    <s v="PROD14543"/>
    <x v="6"/>
    <s v="Electronics"/>
    <x v="3"/>
    <d v="2024-08-23T00:00:00"/>
    <d v="2024-09-01T00:00:00"/>
    <n v="382"/>
    <n v="94"/>
    <n v="191"/>
    <n v="1183"/>
    <n v="1478"/>
    <s v="Delhi"/>
    <n v="9"/>
    <n v="282298"/>
    <n v="295"/>
    <x v="1"/>
  </r>
  <r>
    <s v="PROD14544"/>
    <x v="2"/>
    <s v="Fashion"/>
    <x v="3"/>
    <d v="2024-03-01T00:00:00"/>
    <d v="2024-03-11T00:00:00"/>
    <n v="4"/>
    <n v="122"/>
    <n v="195"/>
    <n v="248"/>
    <n v="396"/>
    <s v="Mumbai"/>
    <n v="10"/>
    <n v="77220"/>
    <n v="148"/>
    <x v="0"/>
  </r>
  <r>
    <s v="PROD14545"/>
    <x v="2"/>
    <s v="Sports"/>
    <x v="0"/>
    <d v="2023-01-21T00:00:00"/>
    <d v="2023-01-28T00:00:00"/>
    <n v="71"/>
    <n v="101"/>
    <n v="273"/>
    <n v="598"/>
    <n v="783"/>
    <s v="Hyderabad"/>
    <n v="7"/>
    <n v="213759"/>
    <n v="185"/>
    <x v="0"/>
  </r>
  <r>
    <s v="PROD14546"/>
    <x v="0"/>
    <s v="Fashion"/>
    <x v="3"/>
    <d v="2024-09-08T00:00:00"/>
    <d v="2024-09-14T00:00:00"/>
    <n v="314"/>
    <n v="72"/>
    <n v="224"/>
    <n v="277"/>
    <n v="434"/>
    <s v="Mumbai"/>
    <n v="6"/>
    <n v="97216"/>
    <n v="157"/>
    <x v="1"/>
  </r>
  <r>
    <s v="PROD14547"/>
    <x v="0"/>
    <s v="Fashion"/>
    <x v="2"/>
    <d v="2024-01-01T00:00:00"/>
    <d v="2024-01-09T00:00:00"/>
    <n v="147"/>
    <n v="140"/>
    <n v="172"/>
    <n v="819"/>
    <n v="1027"/>
    <s v="Bangalore"/>
    <n v="8"/>
    <n v="176644"/>
    <n v="208"/>
    <x v="0"/>
  </r>
  <r>
    <s v="PROD14548"/>
    <x v="3"/>
    <s v="Home Appliances"/>
    <x v="0"/>
    <d v="2024-11-20T00:00:00"/>
    <d v="2024-11-27T00:00:00"/>
    <n v="33"/>
    <n v="57"/>
    <n v="78"/>
    <n v="1226"/>
    <n v="1478"/>
    <s v="Mumbai"/>
    <n v="7"/>
    <n v="115284"/>
    <n v="252"/>
    <x v="0"/>
  </r>
  <r>
    <s v="PROD14549"/>
    <x v="6"/>
    <s v="Fashion"/>
    <x v="4"/>
    <d v="2024-08-10T00:00:00"/>
    <d v="2024-08-13T00:00:00"/>
    <n v="261"/>
    <n v="53"/>
    <n v="108"/>
    <n v="1361"/>
    <n v="1647"/>
    <s v="Mumbai"/>
    <n v="3"/>
    <n v="177876"/>
    <n v="286"/>
    <x v="1"/>
  </r>
  <r>
    <s v="PROD14550"/>
    <x v="7"/>
    <s v="Sports"/>
    <x v="0"/>
    <d v="2023-09-03T00:00:00"/>
    <d v="2023-09-10T00:00:00"/>
    <n v="49"/>
    <n v="103"/>
    <n v="139"/>
    <n v="736"/>
    <n v="1083"/>
    <s v="Chennai"/>
    <n v="7"/>
    <n v="150537"/>
    <n v="347"/>
    <x v="0"/>
  </r>
  <r>
    <s v="PROD14551"/>
    <x v="4"/>
    <s v="Sports"/>
    <x v="4"/>
    <d v="2024-03-17T00:00:00"/>
    <d v="2024-03-18T00:00:00"/>
    <n v="157"/>
    <n v="105"/>
    <n v="106"/>
    <n v="844"/>
    <n v="941"/>
    <s v="Bangalore"/>
    <n v="1"/>
    <n v="99746"/>
    <n v="97"/>
    <x v="1"/>
  </r>
  <r>
    <s v="PROD14552"/>
    <x v="8"/>
    <s v="Fashion"/>
    <x v="1"/>
    <d v="2024-10-28T00:00:00"/>
    <d v="2024-10-30T00:00:00"/>
    <n v="186"/>
    <n v="85"/>
    <n v="190"/>
    <n v="428"/>
    <n v="776"/>
    <s v="Hyderabad"/>
    <n v="2"/>
    <n v="147440"/>
    <n v="348"/>
    <x v="0"/>
  </r>
  <r>
    <s v="PROD14553"/>
    <x v="8"/>
    <s v="Fashion"/>
    <x v="4"/>
    <d v="2023-12-27T00:00:00"/>
    <d v="2024-01-05T00:00:00"/>
    <n v="267"/>
    <n v="58"/>
    <n v="152"/>
    <n v="1560"/>
    <n v="2021"/>
    <s v="Bangalore"/>
    <n v="9"/>
    <n v="307192"/>
    <n v="461"/>
    <x v="1"/>
  </r>
  <r>
    <s v="PROD14554"/>
    <x v="3"/>
    <s v="Home Appliances"/>
    <x v="3"/>
    <d v="2023-05-07T00:00:00"/>
    <d v="2023-05-14T00:00:00"/>
    <n v="193"/>
    <n v="112"/>
    <n v="241"/>
    <n v="1889"/>
    <n v="2128"/>
    <s v="Bangalore"/>
    <n v="7"/>
    <n v="512848"/>
    <n v="239"/>
    <x v="0"/>
  </r>
  <r>
    <s v="PROD14555"/>
    <x v="6"/>
    <s v="Fashion"/>
    <x v="3"/>
    <d v="2024-05-01T00:00:00"/>
    <d v="2024-05-08T00:00:00"/>
    <n v="300"/>
    <n v="128"/>
    <n v="32"/>
    <n v="1107"/>
    <n v="1598"/>
    <s v="Bangalore"/>
    <n v="7"/>
    <n v="51136"/>
    <n v="491"/>
    <x v="1"/>
  </r>
  <r>
    <s v="PROD14556"/>
    <x v="6"/>
    <s v="Electronics"/>
    <x v="0"/>
    <d v="2023-04-24T00:00:00"/>
    <d v="2023-05-02T00:00:00"/>
    <n v="352"/>
    <n v="84"/>
    <n v="83"/>
    <n v="657"/>
    <n v="762"/>
    <s v="Hyderabad"/>
    <n v="8"/>
    <n v="63246"/>
    <n v="105"/>
    <x v="1"/>
  </r>
  <r>
    <s v="PROD14557"/>
    <x v="1"/>
    <s v="Sports"/>
    <x v="4"/>
    <d v="2023-06-10T00:00:00"/>
    <d v="2023-06-11T00:00:00"/>
    <n v="363"/>
    <n v="96"/>
    <n v="83"/>
    <n v="1402"/>
    <n v="1603"/>
    <s v="Delhi"/>
    <n v="1"/>
    <n v="133049"/>
    <n v="201"/>
    <x v="1"/>
  </r>
  <r>
    <s v="PROD14558"/>
    <x v="4"/>
    <s v="Sports"/>
    <x v="0"/>
    <d v="2023-01-29T00:00:00"/>
    <d v="2023-02-01T00:00:00"/>
    <n v="464"/>
    <n v="52"/>
    <n v="195"/>
    <n v="715"/>
    <n v="982"/>
    <s v="Hyderabad"/>
    <n v="3"/>
    <n v="191490"/>
    <n v="267"/>
    <x v="1"/>
  </r>
  <r>
    <s v="PROD14559"/>
    <x v="2"/>
    <s v="Fashion"/>
    <x v="1"/>
    <d v="2024-07-19T00:00:00"/>
    <d v="2024-07-26T00:00:00"/>
    <n v="135"/>
    <n v="73"/>
    <n v="227"/>
    <n v="876"/>
    <n v="1330"/>
    <s v="Delhi"/>
    <n v="7"/>
    <n v="301910"/>
    <n v="454"/>
    <x v="0"/>
  </r>
  <r>
    <s v="PROD14560"/>
    <x v="0"/>
    <s v="Home Appliances"/>
    <x v="0"/>
    <d v="2024-08-16T00:00:00"/>
    <d v="2024-08-22T00:00:00"/>
    <n v="34"/>
    <n v="138"/>
    <n v="69"/>
    <n v="304"/>
    <n v="781"/>
    <s v="Delhi"/>
    <n v="6"/>
    <n v="53889"/>
    <n v="477"/>
    <x v="0"/>
  </r>
  <r>
    <s v="PROD14561"/>
    <x v="6"/>
    <s v="Sports"/>
    <x v="3"/>
    <d v="2024-06-12T00:00:00"/>
    <d v="2024-06-18T00:00:00"/>
    <n v="468"/>
    <n v="120"/>
    <n v="44"/>
    <n v="990"/>
    <n v="1400"/>
    <s v="Delhi"/>
    <n v="6"/>
    <n v="61600"/>
    <n v="410"/>
    <x v="1"/>
  </r>
  <r>
    <s v="PROD14562"/>
    <x v="7"/>
    <s v="Home Appliances"/>
    <x v="4"/>
    <d v="2023-10-13T00:00:00"/>
    <d v="2023-10-14T00:00:00"/>
    <n v="90"/>
    <n v="145"/>
    <n v="174"/>
    <n v="1232"/>
    <n v="1375"/>
    <s v="Chennai"/>
    <n v="1"/>
    <n v="239250"/>
    <n v="143"/>
    <x v="0"/>
  </r>
  <r>
    <s v="PROD14563"/>
    <x v="7"/>
    <s v="Electronics"/>
    <x v="2"/>
    <d v="2024-07-07T00:00:00"/>
    <d v="2024-07-17T00:00:00"/>
    <n v="468"/>
    <n v="132"/>
    <n v="205"/>
    <n v="1062"/>
    <n v="1334"/>
    <s v="Delhi"/>
    <n v="10"/>
    <n v="273470"/>
    <n v="272"/>
    <x v="1"/>
  </r>
  <r>
    <s v="PROD14564"/>
    <x v="6"/>
    <s v="Home Appliances"/>
    <x v="0"/>
    <d v="2023-07-13T00:00:00"/>
    <d v="2023-07-23T00:00:00"/>
    <n v="383"/>
    <n v="109"/>
    <n v="164"/>
    <n v="817"/>
    <n v="1187"/>
    <s v="Delhi"/>
    <n v="10"/>
    <n v="194668"/>
    <n v="370"/>
    <x v="1"/>
  </r>
  <r>
    <s v="PROD14565"/>
    <x v="0"/>
    <s v="Sports"/>
    <x v="1"/>
    <d v="2024-06-19T00:00:00"/>
    <d v="2024-06-24T00:00:00"/>
    <n v="363"/>
    <n v="86"/>
    <n v="150"/>
    <n v="585"/>
    <n v="1066"/>
    <s v="Delhi"/>
    <n v="5"/>
    <n v="159900"/>
    <n v="481"/>
    <x v="1"/>
  </r>
  <r>
    <s v="PROD14566"/>
    <x v="4"/>
    <s v="Fashion"/>
    <x v="4"/>
    <d v="2024-10-02T00:00:00"/>
    <d v="2024-10-09T00:00:00"/>
    <n v="483"/>
    <n v="150"/>
    <n v="171"/>
    <n v="1724"/>
    <n v="1899"/>
    <s v="Delhi"/>
    <n v="7"/>
    <n v="324729"/>
    <n v="175"/>
    <x v="1"/>
  </r>
  <r>
    <s v="PROD14567"/>
    <x v="0"/>
    <s v="Home Appliances"/>
    <x v="0"/>
    <d v="2024-04-02T00:00:00"/>
    <d v="2024-04-09T00:00:00"/>
    <n v="172"/>
    <n v="128"/>
    <n v="0"/>
    <n v="1700"/>
    <n v="1997"/>
    <s v="Bangalore"/>
    <n v="7"/>
    <n v="0"/>
    <n v="297"/>
    <x v="1"/>
  </r>
  <r>
    <s v="PROD14568"/>
    <x v="8"/>
    <s v="Fashion"/>
    <x v="0"/>
    <d v="2024-06-11T00:00:00"/>
    <d v="2024-06-16T00:00:00"/>
    <n v="83"/>
    <n v="50"/>
    <n v="261"/>
    <n v="513"/>
    <n v="597"/>
    <s v="Hyderabad"/>
    <n v="5"/>
    <n v="155817"/>
    <n v="84"/>
    <x v="0"/>
  </r>
  <r>
    <s v="PROD14569"/>
    <x v="0"/>
    <s v="Sports"/>
    <x v="4"/>
    <d v="2023-03-06T00:00:00"/>
    <d v="2023-03-11T00:00:00"/>
    <n v="331"/>
    <n v="126"/>
    <n v="266"/>
    <n v="1277"/>
    <n v="1349"/>
    <s v="Chennai"/>
    <n v="5"/>
    <n v="358834"/>
    <n v="72"/>
    <x v="1"/>
  </r>
  <r>
    <s v="PROD14570"/>
    <x v="5"/>
    <s v="Electronics"/>
    <x v="1"/>
    <d v="2024-02-24T00:00:00"/>
    <d v="2024-03-03T00:00:00"/>
    <n v="262"/>
    <n v="148"/>
    <n v="196"/>
    <n v="1591"/>
    <n v="2072"/>
    <s v="Hyderabad"/>
    <n v="8"/>
    <n v="406112"/>
    <n v="481"/>
    <x v="1"/>
  </r>
  <r>
    <s v="PROD14571"/>
    <x v="4"/>
    <s v="Home Appliances"/>
    <x v="4"/>
    <d v="2023-09-20T00:00:00"/>
    <d v="2023-09-21T00:00:00"/>
    <n v="13"/>
    <n v="67"/>
    <n v="184"/>
    <n v="666"/>
    <n v="1094"/>
    <s v="Hyderabad"/>
    <n v="1"/>
    <n v="201296"/>
    <n v="428"/>
    <x v="0"/>
  </r>
  <r>
    <s v="PROD14572"/>
    <x v="4"/>
    <s v="Home Appliances"/>
    <x v="1"/>
    <d v="2023-03-30T00:00:00"/>
    <d v="2023-04-04T00:00:00"/>
    <n v="167"/>
    <n v="102"/>
    <n v="65"/>
    <n v="488"/>
    <n v="714"/>
    <s v="Mumbai"/>
    <n v="5"/>
    <n v="46410"/>
    <n v="226"/>
    <x v="1"/>
  </r>
  <r>
    <s v="PROD14573"/>
    <x v="2"/>
    <s v="Sports"/>
    <x v="0"/>
    <d v="2023-04-14T00:00:00"/>
    <d v="2023-04-17T00:00:00"/>
    <n v="162"/>
    <n v="55"/>
    <n v="217"/>
    <n v="1127"/>
    <n v="1262"/>
    <s v="Mumbai"/>
    <n v="3"/>
    <n v="273854"/>
    <n v="135"/>
    <x v="0"/>
  </r>
  <r>
    <s v="PROD14574"/>
    <x v="1"/>
    <s v="Electronics"/>
    <x v="1"/>
    <d v="2024-08-12T00:00:00"/>
    <d v="2024-08-20T00:00:00"/>
    <n v="273"/>
    <n v="84"/>
    <n v="44"/>
    <n v="1171"/>
    <n v="1639"/>
    <s v="Chennai"/>
    <n v="8"/>
    <n v="72116"/>
    <n v="468"/>
    <x v="1"/>
  </r>
  <r>
    <s v="PROD14575"/>
    <x v="5"/>
    <s v="Electronics"/>
    <x v="4"/>
    <d v="2024-04-15T00:00:00"/>
    <d v="2024-04-16T00:00:00"/>
    <n v="159"/>
    <n v="54"/>
    <n v="86"/>
    <n v="1150"/>
    <n v="1206"/>
    <s v="Delhi"/>
    <n v="1"/>
    <n v="103716"/>
    <n v="56"/>
    <x v="1"/>
  </r>
  <r>
    <s v="PROD14576"/>
    <x v="3"/>
    <s v="Sports"/>
    <x v="1"/>
    <d v="2024-05-11T00:00:00"/>
    <d v="2024-05-20T00:00:00"/>
    <n v="0"/>
    <n v="61"/>
    <n v="149"/>
    <n v="1247"/>
    <n v="1661"/>
    <s v="Chennai"/>
    <n v="9"/>
    <n v="247489"/>
    <n v="414"/>
    <x v="0"/>
  </r>
  <r>
    <s v="PROD14577"/>
    <x v="3"/>
    <s v="Sports"/>
    <x v="1"/>
    <d v="2023-07-03T00:00:00"/>
    <d v="2023-07-05T00:00:00"/>
    <n v="53"/>
    <n v="55"/>
    <n v="221"/>
    <n v="1118"/>
    <n v="1607"/>
    <s v="Chennai"/>
    <n v="2"/>
    <n v="355147"/>
    <n v="489"/>
    <x v="0"/>
  </r>
  <r>
    <s v="PROD14578"/>
    <x v="4"/>
    <s v="Home Appliances"/>
    <x v="0"/>
    <d v="2024-05-26T00:00:00"/>
    <d v="2024-06-03T00:00:00"/>
    <n v="435"/>
    <n v="57"/>
    <n v="200"/>
    <n v="563"/>
    <n v="882"/>
    <s v="Hyderabad"/>
    <n v="8"/>
    <n v="176400"/>
    <n v="319"/>
    <x v="1"/>
  </r>
  <r>
    <s v="PROD14579"/>
    <x v="2"/>
    <s v="Electronics"/>
    <x v="3"/>
    <d v="2024-12-29T00:00:00"/>
    <d v="2024-12-30T00:00:00"/>
    <n v="158"/>
    <n v="138"/>
    <n v="205"/>
    <n v="391"/>
    <n v="455"/>
    <s v="Chennai"/>
    <n v="1"/>
    <n v="93275"/>
    <n v="64"/>
    <x v="0"/>
  </r>
  <r>
    <s v="PROD14580"/>
    <x v="4"/>
    <s v="Fashion"/>
    <x v="1"/>
    <d v="2023-07-14T00:00:00"/>
    <d v="2023-07-19T00:00:00"/>
    <n v="36"/>
    <n v="83"/>
    <n v="105"/>
    <n v="1886"/>
    <n v="2276"/>
    <s v="Bangalore"/>
    <n v="5"/>
    <n v="238980"/>
    <n v="390"/>
    <x v="0"/>
  </r>
  <r>
    <s v="PROD14581"/>
    <x v="7"/>
    <s v="Home Appliances"/>
    <x v="1"/>
    <d v="2023-12-03T00:00:00"/>
    <d v="2023-12-10T00:00:00"/>
    <n v="394"/>
    <n v="57"/>
    <n v="90"/>
    <n v="221"/>
    <n v="534"/>
    <s v="Hyderabad"/>
    <n v="7"/>
    <n v="48060"/>
    <n v="313"/>
    <x v="1"/>
  </r>
  <r>
    <s v="PROD14582"/>
    <x v="2"/>
    <s v="Home Appliances"/>
    <x v="4"/>
    <d v="2023-09-13T00:00:00"/>
    <d v="2023-09-23T00:00:00"/>
    <n v="57"/>
    <n v="123"/>
    <n v="223"/>
    <n v="1044"/>
    <n v="1138"/>
    <s v="Bangalore"/>
    <n v="10"/>
    <n v="253774"/>
    <n v="94"/>
    <x v="0"/>
  </r>
  <r>
    <s v="PROD14583"/>
    <x v="8"/>
    <s v="Fashion"/>
    <x v="3"/>
    <d v="2023-02-07T00:00:00"/>
    <d v="2023-02-13T00:00:00"/>
    <n v="239"/>
    <n v="59"/>
    <n v="242"/>
    <n v="1562"/>
    <n v="1923"/>
    <s v="Delhi"/>
    <n v="6"/>
    <n v="465366"/>
    <n v="361"/>
    <x v="0"/>
  </r>
  <r>
    <s v="PROD14584"/>
    <x v="1"/>
    <s v="Home Appliances"/>
    <x v="0"/>
    <d v="2024-01-17T00:00:00"/>
    <d v="2024-01-18T00:00:00"/>
    <n v="411"/>
    <n v="74"/>
    <n v="285"/>
    <n v="1502"/>
    <n v="1780"/>
    <s v="Delhi"/>
    <n v="1"/>
    <n v="507300"/>
    <n v="278"/>
    <x v="1"/>
  </r>
  <r>
    <s v="PROD14585"/>
    <x v="5"/>
    <s v="Fashion"/>
    <x v="3"/>
    <d v="2023-12-13T00:00:00"/>
    <d v="2023-12-22T00:00:00"/>
    <n v="494"/>
    <n v="71"/>
    <n v="164"/>
    <n v="805"/>
    <n v="1005"/>
    <s v="Mumbai"/>
    <n v="9"/>
    <n v="164820"/>
    <n v="200"/>
    <x v="1"/>
  </r>
  <r>
    <s v="PROD14586"/>
    <x v="4"/>
    <s v="Home Appliances"/>
    <x v="2"/>
    <d v="2024-01-23T00:00:00"/>
    <d v="2024-01-28T00:00:00"/>
    <n v="426"/>
    <n v="93"/>
    <n v="14"/>
    <n v="1983"/>
    <n v="2271"/>
    <s v="Delhi"/>
    <n v="5"/>
    <n v="31794"/>
    <n v="288"/>
    <x v="1"/>
  </r>
  <r>
    <s v="PROD14587"/>
    <x v="3"/>
    <s v="Fashion"/>
    <x v="1"/>
    <d v="2023-11-24T00:00:00"/>
    <d v="2023-11-29T00:00:00"/>
    <n v="79"/>
    <n v="68"/>
    <n v="92"/>
    <n v="1022"/>
    <n v="1227"/>
    <s v="Mumbai"/>
    <n v="5"/>
    <n v="112884"/>
    <n v="205"/>
    <x v="0"/>
  </r>
  <r>
    <s v="PROD14588"/>
    <x v="9"/>
    <s v="Sports"/>
    <x v="4"/>
    <d v="2023-02-06T00:00:00"/>
    <d v="2023-02-14T00:00:00"/>
    <n v="6"/>
    <n v="150"/>
    <n v="123"/>
    <n v="1183"/>
    <n v="1286"/>
    <s v="Chennai"/>
    <n v="8"/>
    <n v="158178"/>
    <n v="103"/>
    <x v="0"/>
  </r>
  <r>
    <s v="PROD14589"/>
    <x v="7"/>
    <s v="Fashion"/>
    <x v="4"/>
    <d v="2023-09-27T00:00:00"/>
    <d v="2023-09-28T00:00:00"/>
    <n v="186"/>
    <n v="111"/>
    <n v="58"/>
    <n v="1297"/>
    <n v="1447"/>
    <s v="Delhi"/>
    <n v="1"/>
    <n v="83926"/>
    <n v="150"/>
    <x v="1"/>
  </r>
  <r>
    <s v="PROD14590"/>
    <x v="5"/>
    <s v="Fashion"/>
    <x v="3"/>
    <d v="2024-04-18T00:00:00"/>
    <d v="2024-04-26T00:00:00"/>
    <n v="286"/>
    <n v="139"/>
    <n v="20"/>
    <n v="516"/>
    <n v="956"/>
    <s v="Delhi"/>
    <n v="8"/>
    <n v="19120"/>
    <n v="440"/>
    <x v="1"/>
  </r>
  <r>
    <s v="PROD14591"/>
    <x v="9"/>
    <s v="Electronics"/>
    <x v="1"/>
    <d v="2024-03-03T00:00:00"/>
    <d v="2024-03-05T00:00:00"/>
    <n v="124"/>
    <n v="86"/>
    <n v="116"/>
    <n v="1369"/>
    <n v="1676"/>
    <s v="Bangalore"/>
    <n v="2"/>
    <n v="194416"/>
    <n v="307"/>
    <x v="1"/>
  </r>
  <r>
    <s v="PROD14592"/>
    <x v="9"/>
    <s v="Home Appliances"/>
    <x v="1"/>
    <d v="2023-06-26T00:00:00"/>
    <d v="2023-07-04T00:00:00"/>
    <n v="105"/>
    <n v="108"/>
    <n v="30"/>
    <n v="1517"/>
    <n v="1748"/>
    <s v="Chennai"/>
    <n v="8"/>
    <n v="52440"/>
    <n v="231"/>
    <x v="1"/>
  </r>
  <r>
    <s v="PROD14593"/>
    <x v="8"/>
    <s v="Sports"/>
    <x v="2"/>
    <d v="2023-01-28T00:00:00"/>
    <d v="2023-01-30T00:00:00"/>
    <n v="254"/>
    <n v="56"/>
    <n v="94"/>
    <n v="877"/>
    <n v="1198"/>
    <s v="Hyderabad"/>
    <n v="2"/>
    <n v="112612"/>
    <n v="321"/>
    <x v="1"/>
  </r>
  <r>
    <s v="PROD14594"/>
    <x v="9"/>
    <s v="Sports"/>
    <x v="2"/>
    <d v="2024-07-02T00:00:00"/>
    <d v="2024-07-07T00:00:00"/>
    <n v="181"/>
    <n v="111"/>
    <n v="35"/>
    <n v="762"/>
    <n v="1033"/>
    <s v="Hyderabad"/>
    <n v="5"/>
    <n v="36155"/>
    <n v="271"/>
    <x v="1"/>
  </r>
  <r>
    <s v="PROD14595"/>
    <x v="1"/>
    <s v="Fashion"/>
    <x v="3"/>
    <d v="2023-07-22T00:00:00"/>
    <d v="2023-08-01T00:00:00"/>
    <n v="393"/>
    <n v="135"/>
    <n v="33"/>
    <n v="855"/>
    <n v="1223"/>
    <s v="Mumbai"/>
    <n v="10"/>
    <n v="40359"/>
    <n v="368"/>
    <x v="1"/>
  </r>
  <r>
    <s v="PROD14596"/>
    <x v="1"/>
    <s v="Electronics"/>
    <x v="3"/>
    <d v="2023-12-17T00:00:00"/>
    <d v="2023-12-20T00:00:00"/>
    <n v="193"/>
    <n v="62"/>
    <n v="132"/>
    <n v="1165"/>
    <n v="1463"/>
    <s v="Mumbai"/>
    <n v="3"/>
    <n v="193116"/>
    <n v="298"/>
    <x v="1"/>
  </r>
  <r>
    <s v="PROD14597"/>
    <x v="6"/>
    <s v="Home Appliances"/>
    <x v="3"/>
    <d v="2024-08-08T00:00:00"/>
    <d v="2024-08-16T00:00:00"/>
    <n v="266"/>
    <n v="120"/>
    <n v="213"/>
    <n v="1029"/>
    <n v="1215"/>
    <s v="Mumbai"/>
    <n v="8"/>
    <n v="258795"/>
    <n v="186"/>
    <x v="1"/>
  </r>
  <r>
    <s v="PROD14598"/>
    <x v="2"/>
    <s v="Electronics"/>
    <x v="2"/>
    <d v="2024-04-10T00:00:00"/>
    <d v="2024-04-14T00:00:00"/>
    <n v="88"/>
    <n v="144"/>
    <n v="235"/>
    <n v="207"/>
    <n v="489"/>
    <s v="Chennai"/>
    <n v="4"/>
    <n v="114915"/>
    <n v="282"/>
    <x v="0"/>
  </r>
  <r>
    <s v="PROD14599"/>
    <x v="2"/>
    <s v="Electronics"/>
    <x v="2"/>
    <d v="2023-01-02T00:00:00"/>
    <d v="2023-01-07T00:00:00"/>
    <n v="320"/>
    <n v="50"/>
    <n v="292"/>
    <n v="836"/>
    <n v="1196"/>
    <s v="Mumbai"/>
    <n v="5"/>
    <n v="349232"/>
    <n v="360"/>
    <x v="1"/>
  </r>
  <r>
    <s v="PROD14600"/>
    <x v="1"/>
    <s v="Home Appliances"/>
    <x v="1"/>
    <d v="2023-08-23T00:00:00"/>
    <d v="2023-08-25T00:00:00"/>
    <n v="408"/>
    <n v="65"/>
    <n v="166"/>
    <n v="1087"/>
    <n v="1213"/>
    <s v="Mumbai"/>
    <n v="2"/>
    <n v="201358"/>
    <n v="126"/>
    <x v="1"/>
  </r>
  <r>
    <s v="PROD14601"/>
    <x v="1"/>
    <s v="Home Appliances"/>
    <x v="2"/>
    <d v="2024-01-28T00:00:00"/>
    <d v="2024-01-31T00:00:00"/>
    <n v="216"/>
    <n v="55"/>
    <n v="180"/>
    <n v="777"/>
    <n v="862"/>
    <s v="Hyderabad"/>
    <n v="3"/>
    <n v="155160"/>
    <n v="85"/>
    <x v="1"/>
  </r>
  <r>
    <s v="PROD14602"/>
    <x v="3"/>
    <s v="Sports"/>
    <x v="0"/>
    <d v="2023-01-24T00:00:00"/>
    <d v="2023-01-26T00:00:00"/>
    <n v="380"/>
    <n v="71"/>
    <n v="37"/>
    <n v="1731"/>
    <n v="1986"/>
    <s v="Chennai"/>
    <n v="2"/>
    <n v="73482"/>
    <n v="255"/>
    <x v="1"/>
  </r>
  <r>
    <s v="PROD14603"/>
    <x v="0"/>
    <s v="Home Appliances"/>
    <x v="0"/>
    <d v="2023-11-20T00:00:00"/>
    <d v="2023-11-29T00:00:00"/>
    <n v="215"/>
    <n v="145"/>
    <n v="280"/>
    <n v="1163"/>
    <n v="1267"/>
    <s v="Mumbai"/>
    <n v="9"/>
    <n v="354760"/>
    <n v="104"/>
    <x v="0"/>
  </r>
  <r>
    <s v="PROD14604"/>
    <x v="5"/>
    <s v="Home Appliances"/>
    <x v="1"/>
    <d v="2023-09-19T00:00:00"/>
    <d v="2023-09-20T00:00:00"/>
    <n v="482"/>
    <n v="62"/>
    <n v="3"/>
    <n v="971"/>
    <n v="1464"/>
    <s v="Hyderabad"/>
    <n v="1"/>
    <n v="4392"/>
    <n v="493"/>
    <x v="1"/>
  </r>
  <r>
    <s v="PROD14605"/>
    <x v="8"/>
    <s v="Fashion"/>
    <x v="4"/>
    <d v="2023-03-04T00:00:00"/>
    <d v="2023-03-13T00:00:00"/>
    <n v="127"/>
    <n v="103"/>
    <n v="59"/>
    <n v="1668"/>
    <n v="2044"/>
    <s v="Bangalore"/>
    <n v="9"/>
    <n v="120596"/>
    <n v="376"/>
    <x v="1"/>
  </r>
  <r>
    <s v="PROD14606"/>
    <x v="6"/>
    <s v="Fashion"/>
    <x v="0"/>
    <d v="2023-07-25T00:00:00"/>
    <d v="2023-07-26T00:00:00"/>
    <n v="433"/>
    <n v="50"/>
    <n v="144"/>
    <n v="1782"/>
    <n v="2086"/>
    <s v="Hyderabad"/>
    <n v="1"/>
    <n v="300384"/>
    <n v="304"/>
    <x v="1"/>
  </r>
  <r>
    <s v="PROD14607"/>
    <x v="2"/>
    <s v="Sports"/>
    <x v="3"/>
    <d v="2024-10-11T00:00:00"/>
    <d v="2024-10-16T00:00:00"/>
    <n v="471"/>
    <n v="109"/>
    <n v="123"/>
    <n v="1780"/>
    <n v="1830"/>
    <s v="Bangalore"/>
    <n v="5"/>
    <n v="225090"/>
    <n v="50"/>
    <x v="1"/>
  </r>
  <r>
    <s v="PROD14608"/>
    <x v="9"/>
    <s v="Home Appliances"/>
    <x v="1"/>
    <d v="2023-04-02T00:00:00"/>
    <d v="2023-04-12T00:00:00"/>
    <n v="456"/>
    <n v="130"/>
    <n v="276"/>
    <n v="1179"/>
    <n v="1479"/>
    <s v="Chennai"/>
    <n v="10"/>
    <n v="408204"/>
    <n v="300"/>
    <x v="1"/>
  </r>
  <r>
    <s v="PROD14609"/>
    <x v="4"/>
    <s v="Sports"/>
    <x v="3"/>
    <d v="2023-05-30T00:00:00"/>
    <d v="2023-06-04T00:00:00"/>
    <n v="80"/>
    <n v="142"/>
    <n v="280"/>
    <n v="1145"/>
    <n v="1242"/>
    <s v="Chennai"/>
    <n v="5"/>
    <n v="347760"/>
    <n v="97"/>
    <x v="0"/>
  </r>
  <r>
    <s v="PROD14610"/>
    <x v="9"/>
    <s v="Electronics"/>
    <x v="2"/>
    <d v="2024-02-12T00:00:00"/>
    <d v="2024-02-21T00:00:00"/>
    <n v="166"/>
    <n v="77"/>
    <n v="60"/>
    <n v="1345"/>
    <n v="1792"/>
    <s v="Bangalore"/>
    <n v="9"/>
    <n v="107520"/>
    <n v="447"/>
    <x v="1"/>
  </r>
  <r>
    <s v="PROD14611"/>
    <x v="2"/>
    <s v="Sports"/>
    <x v="3"/>
    <d v="2024-09-06T00:00:00"/>
    <d v="2024-09-12T00:00:00"/>
    <n v="425"/>
    <n v="142"/>
    <n v="262"/>
    <n v="963"/>
    <n v="1257"/>
    <s v="Chennai"/>
    <n v="6"/>
    <n v="329334"/>
    <n v="294"/>
    <x v="1"/>
  </r>
  <r>
    <s v="PROD14612"/>
    <x v="3"/>
    <s v="Fashion"/>
    <x v="0"/>
    <d v="2024-08-17T00:00:00"/>
    <d v="2024-08-23T00:00:00"/>
    <n v="341"/>
    <n v="115"/>
    <n v="142"/>
    <n v="1546"/>
    <n v="1696"/>
    <s v="Delhi"/>
    <n v="6"/>
    <n v="240832"/>
    <n v="150"/>
    <x v="1"/>
  </r>
  <r>
    <s v="PROD14613"/>
    <x v="3"/>
    <s v="Fashion"/>
    <x v="2"/>
    <d v="2023-03-30T00:00:00"/>
    <d v="2023-04-03T00:00:00"/>
    <n v="330"/>
    <n v="84"/>
    <n v="12"/>
    <n v="1650"/>
    <n v="2034"/>
    <s v="Hyderabad"/>
    <n v="4"/>
    <n v="24408"/>
    <n v="384"/>
    <x v="1"/>
  </r>
  <r>
    <s v="PROD14614"/>
    <x v="9"/>
    <s v="Fashion"/>
    <x v="3"/>
    <d v="2024-01-24T00:00:00"/>
    <d v="2024-01-25T00:00:00"/>
    <n v="99"/>
    <n v="149"/>
    <n v="16"/>
    <n v="698"/>
    <n v="826"/>
    <s v="Delhi"/>
    <n v="1"/>
    <n v="13216"/>
    <n v="128"/>
    <x v="1"/>
  </r>
  <r>
    <s v="PROD14615"/>
    <x v="0"/>
    <s v="Sports"/>
    <x v="3"/>
    <d v="2024-02-12T00:00:00"/>
    <d v="2024-02-19T00:00:00"/>
    <n v="212"/>
    <n v="96"/>
    <n v="63"/>
    <n v="1159"/>
    <n v="1464"/>
    <s v="Bangalore"/>
    <n v="7"/>
    <n v="92232"/>
    <n v="305"/>
    <x v="1"/>
  </r>
  <r>
    <s v="PROD14616"/>
    <x v="2"/>
    <s v="Sports"/>
    <x v="2"/>
    <d v="2024-07-23T00:00:00"/>
    <d v="2024-07-25T00:00:00"/>
    <n v="336"/>
    <n v="125"/>
    <n v="42"/>
    <n v="727"/>
    <n v="1067"/>
    <s v="Bangalore"/>
    <n v="2"/>
    <n v="44814"/>
    <n v="340"/>
    <x v="1"/>
  </r>
  <r>
    <s v="PROD14617"/>
    <x v="4"/>
    <s v="Home Appliances"/>
    <x v="1"/>
    <d v="2023-01-05T00:00:00"/>
    <d v="2023-01-08T00:00:00"/>
    <n v="126"/>
    <n v="124"/>
    <n v="171"/>
    <n v="634"/>
    <n v="804"/>
    <s v="Hyderabad"/>
    <n v="3"/>
    <n v="137484"/>
    <n v="170"/>
    <x v="0"/>
  </r>
  <r>
    <s v="PROD14618"/>
    <x v="4"/>
    <s v="Fashion"/>
    <x v="0"/>
    <d v="2024-12-21T00:00:00"/>
    <d v="2024-12-25T00:00:00"/>
    <n v="479"/>
    <n v="128"/>
    <n v="229"/>
    <n v="1536"/>
    <n v="1617"/>
    <s v="Bangalore"/>
    <n v="4"/>
    <n v="370293"/>
    <n v="81"/>
    <x v="1"/>
  </r>
  <r>
    <s v="PROD14619"/>
    <x v="4"/>
    <s v="Home Appliances"/>
    <x v="1"/>
    <d v="2024-05-06T00:00:00"/>
    <d v="2024-05-12T00:00:00"/>
    <n v="241"/>
    <n v="91"/>
    <n v="92"/>
    <n v="1970"/>
    <n v="2354"/>
    <s v="Chennai"/>
    <n v="6"/>
    <n v="216568"/>
    <n v="384"/>
    <x v="1"/>
  </r>
  <r>
    <s v="PROD14620"/>
    <x v="4"/>
    <s v="Electronics"/>
    <x v="0"/>
    <d v="2024-06-06T00:00:00"/>
    <d v="2024-06-12T00:00:00"/>
    <n v="465"/>
    <n v="135"/>
    <n v="91"/>
    <n v="1401"/>
    <n v="1748"/>
    <s v="Hyderabad"/>
    <n v="6"/>
    <n v="159068"/>
    <n v="347"/>
    <x v="1"/>
  </r>
  <r>
    <s v="PROD14621"/>
    <x v="5"/>
    <s v="Electronics"/>
    <x v="1"/>
    <d v="2023-03-29T00:00:00"/>
    <d v="2023-04-08T00:00:00"/>
    <n v="456"/>
    <n v="129"/>
    <n v="90"/>
    <n v="256"/>
    <n v="429"/>
    <s v="Chennai"/>
    <n v="10"/>
    <n v="38610"/>
    <n v="173"/>
    <x v="1"/>
  </r>
  <r>
    <s v="PROD14622"/>
    <x v="4"/>
    <s v="Sports"/>
    <x v="0"/>
    <d v="2023-05-31T00:00:00"/>
    <d v="2023-06-06T00:00:00"/>
    <n v="30"/>
    <n v="78"/>
    <n v="69"/>
    <n v="406"/>
    <n v="892"/>
    <s v="Delhi"/>
    <n v="6"/>
    <n v="61548"/>
    <n v="486"/>
    <x v="0"/>
  </r>
  <r>
    <s v="PROD14623"/>
    <x v="5"/>
    <s v="Fashion"/>
    <x v="2"/>
    <d v="2023-01-19T00:00:00"/>
    <d v="2023-01-26T00:00:00"/>
    <n v="134"/>
    <n v="91"/>
    <n v="141"/>
    <n v="1412"/>
    <n v="1737"/>
    <s v="Hyderabad"/>
    <n v="7"/>
    <n v="244917"/>
    <n v="325"/>
    <x v="0"/>
  </r>
  <r>
    <s v="PROD14624"/>
    <x v="8"/>
    <s v="Fashion"/>
    <x v="2"/>
    <d v="2024-08-22T00:00:00"/>
    <d v="2024-09-01T00:00:00"/>
    <n v="486"/>
    <n v="103"/>
    <n v="181"/>
    <n v="474"/>
    <n v="795"/>
    <s v="Mumbai"/>
    <n v="10"/>
    <n v="143895"/>
    <n v="321"/>
    <x v="1"/>
  </r>
  <r>
    <s v="PROD14625"/>
    <x v="5"/>
    <s v="Sports"/>
    <x v="4"/>
    <d v="2023-10-09T00:00:00"/>
    <d v="2023-10-10T00:00:00"/>
    <n v="218"/>
    <n v="142"/>
    <n v="291"/>
    <n v="1545"/>
    <n v="1690"/>
    <s v="Mumbai"/>
    <n v="1"/>
    <n v="491790"/>
    <n v="145"/>
    <x v="0"/>
  </r>
  <r>
    <s v="PROD14626"/>
    <x v="4"/>
    <s v="Fashion"/>
    <x v="3"/>
    <d v="2024-11-27T00:00:00"/>
    <d v="2024-12-04T00:00:00"/>
    <n v="266"/>
    <n v="140"/>
    <n v="103"/>
    <n v="1682"/>
    <n v="1886"/>
    <s v="Bangalore"/>
    <n v="7"/>
    <n v="194258"/>
    <n v="204"/>
    <x v="1"/>
  </r>
  <r>
    <s v="PROD14627"/>
    <x v="2"/>
    <s v="Electronics"/>
    <x v="2"/>
    <d v="2024-02-17T00:00:00"/>
    <d v="2024-02-24T00:00:00"/>
    <n v="459"/>
    <n v="105"/>
    <n v="75"/>
    <n v="1420"/>
    <n v="1843"/>
    <s v="Bangalore"/>
    <n v="7"/>
    <n v="138225"/>
    <n v="423"/>
    <x v="1"/>
  </r>
  <r>
    <s v="PROD14628"/>
    <x v="4"/>
    <s v="Sports"/>
    <x v="1"/>
    <d v="2023-10-17T00:00:00"/>
    <d v="2023-10-24T00:00:00"/>
    <n v="342"/>
    <n v="66"/>
    <n v="2"/>
    <n v="1464"/>
    <n v="1788"/>
    <s v="Mumbai"/>
    <n v="7"/>
    <n v="3576"/>
    <n v="324"/>
    <x v="1"/>
  </r>
  <r>
    <s v="PROD14629"/>
    <x v="4"/>
    <s v="Home Appliances"/>
    <x v="2"/>
    <d v="2023-12-07T00:00:00"/>
    <d v="2023-12-12T00:00:00"/>
    <n v="433"/>
    <n v="148"/>
    <n v="179"/>
    <n v="541"/>
    <n v="1039"/>
    <s v="Mumbai"/>
    <n v="5"/>
    <n v="185981"/>
    <n v="498"/>
    <x v="1"/>
  </r>
  <r>
    <s v="PROD14630"/>
    <x v="2"/>
    <s v="Electronics"/>
    <x v="1"/>
    <d v="2023-08-20T00:00:00"/>
    <d v="2023-08-26T00:00:00"/>
    <n v="353"/>
    <n v="101"/>
    <n v="240"/>
    <n v="1838"/>
    <n v="2083"/>
    <s v="Bangalore"/>
    <n v="6"/>
    <n v="499920"/>
    <n v="245"/>
    <x v="1"/>
  </r>
  <r>
    <s v="PROD14631"/>
    <x v="3"/>
    <s v="Electronics"/>
    <x v="3"/>
    <d v="2024-08-21T00:00:00"/>
    <d v="2024-08-22T00:00:00"/>
    <n v="349"/>
    <n v="139"/>
    <n v="50"/>
    <n v="1982"/>
    <n v="2102"/>
    <s v="Delhi"/>
    <n v="1"/>
    <n v="105100"/>
    <n v="120"/>
    <x v="1"/>
  </r>
  <r>
    <s v="PROD14632"/>
    <x v="5"/>
    <s v="Sports"/>
    <x v="0"/>
    <d v="2023-12-06T00:00:00"/>
    <d v="2023-12-09T00:00:00"/>
    <n v="484"/>
    <n v="108"/>
    <n v="259"/>
    <n v="1731"/>
    <n v="1965"/>
    <s v="Mumbai"/>
    <n v="3"/>
    <n v="508935"/>
    <n v="234"/>
    <x v="1"/>
  </r>
  <r>
    <s v="PROD14633"/>
    <x v="4"/>
    <s v="Fashion"/>
    <x v="3"/>
    <d v="2024-05-07T00:00:00"/>
    <d v="2024-05-13T00:00:00"/>
    <n v="484"/>
    <n v="63"/>
    <n v="246"/>
    <n v="1887"/>
    <n v="2031"/>
    <s v="Chennai"/>
    <n v="6"/>
    <n v="499626"/>
    <n v="144"/>
    <x v="1"/>
  </r>
  <r>
    <s v="PROD14634"/>
    <x v="2"/>
    <s v="Fashion"/>
    <x v="4"/>
    <d v="2024-01-21T00:00:00"/>
    <d v="2024-01-28T00:00:00"/>
    <n v="468"/>
    <n v="129"/>
    <n v="69"/>
    <n v="1849"/>
    <n v="1923"/>
    <s v="Bangalore"/>
    <n v="7"/>
    <n v="132687"/>
    <n v="74"/>
    <x v="1"/>
  </r>
  <r>
    <s v="PROD14635"/>
    <x v="2"/>
    <s v="Home Appliances"/>
    <x v="0"/>
    <d v="2024-08-25T00:00:00"/>
    <d v="2024-08-26T00:00:00"/>
    <n v="417"/>
    <n v="61"/>
    <n v="181"/>
    <n v="647"/>
    <n v="1123"/>
    <s v="Hyderabad"/>
    <n v="1"/>
    <n v="203263"/>
    <n v="476"/>
    <x v="1"/>
  </r>
  <r>
    <s v="PROD14636"/>
    <x v="5"/>
    <s v="Home Appliances"/>
    <x v="0"/>
    <d v="2023-04-27T00:00:00"/>
    <d v="2023-05-07T00:00:00"/>
    <n v="125"/>
    <n v="67"/>
    <n v="254"/>
    <n v="1991"/>
    <n v="2298"/>
    <s v="Delhi"/>
    <n v="10"/>
    <n v="583692"/>
    <n v="307"/>
    <x v="0"/>
  </r>
  <r>
    <s v="PROD14637"/>
    <x v="6"/>
    <s v="Home Appliances"/>
    <x v="0"/>
    <d v="2023-12-12T00:00:00"/>
    <d v="2023-12-20T00:00:00"/>
    <n v="100"/>
    <n v="129"/>
    <n v="92"/>
    <n v="1624"/>
    <n v="2113"/>
    <s v="Bangalore"/>
    <n v="8"/>
    <n v="194396"/>
    <n v="489"/>
    <x v="1"/>
  </r>
  <r>
    <s v="PROD14638"/>
    <x v="7"/>
    <s v="Sports"/>
    <x v="4"/>
    <d v="2023-06-30T00:00:00"/>
    <d v="2023-07-07T00:00:00"/>
    <n v="317"/>
    <n v="96"/>
    <n v="197"/>
    <n v="1410"/>
    <n v="1532"/>
    <s v="Bangalore"/>
    <n v="7"/>
    <n v="301804"/>
    <n v="122"/>
    <x v="1"/>
  </r>
  <r>
    <s v="PROD14639"/>
    <x v="9"/>
    <s v="Home Appliances"/>
    <x v="0"/>
    <d v="2024-05-22T00:00:00"/>
    <d v="2024-05-28T00:00:00"/>
    <n v="394"/>
    <n v="99"/>
    <n v="261"/>
    <n v="1935"/>
    <n v="2139"/>
    <s v="Mumbai"/>
    <n v="6"/>
    <n v="558279"/>
    <n v="204"/>
    <x v="1"/>
  </r>
  <r>
    <s v="PROD14640"/>
    <x v="7"/>
    <s v="Fashion"/>
    <x v="4"/>
    <d v="2024-11-07T00:00:00"/>
    <d v="2024-11-10T00:00:00"/>
    <n v="159"/>
    <n v="71"/>
    <n v="91"/>
    <n v="1743"/>
    <n v="2121"/>
    <s v="Hyderabad"/>
    <n v="3"/>
    <n v="193011"/>
    <n v="378"/>
    <x v="1"/>
  </r>
  <r>
    <s v="PROD14641"/>
    <x v="8"/>
    <s v="Electronics"/>
    <x v="0"/>
    <d v="2024-01-31T00:00:00"/>
    <d v="2024-02-03T00:00:00"/>
    <n v="310"/>
    <n v="130"/>
    <n v="190"/>
    <n v="1667"/>
    <n v="2111"/>
    <s v="Hyderabad"/>
    <n v="3"/>
    <n v="401090"/>
    <n v="444"/>
    <x v="1"/>
  </r>
  <r>
    <s v="PROD14642"/>
    <x v="3"/>
    <s v="Home Appliances"/>
    <x v="1"/>
    <d v="2023-03-15T00:00:00"/>
    <d v="2023-03-24T00:00:00"/>
    <n v="329"/>
    <n v="141"/>
    <n v="276"/>
    <n v="793"/>
    <n v="926"/>
    <s v="Mumbai"/>
    <n v="9"/>
    <n v="255576"/>
    <n v="133"/>
    <x v="1"/>
  </r>
  <r>
    <s v="PROD14643"/>
    <x v="3"/>
    <s v="Fashion"/>
    <x v="4"/>
    <d v="2024-03-24T00:00:00"/>
    <d v="2024-03-26T00:00:00"/>
    <n v="366"/>
    <n v="54"/>
    <n v="292"/>
    <n v="1081"/>
    <n v="1541"/>
    <s v="Delhi"/>
    <n v="2"/>
    <n v="449972"/>
    <n v="460"/>
    <x v="1"/>
  </r>
  <r>
    <s v="PROD14644"/>
    <x v="4"/>
    <s v="Fashion"/>
    <x v="3"/>
    <d v="2024-04-05T00:00:00"/>
    <d v="2024-04-14T00:00:00"/>
    <n v="5"/>
    <n v="92"/>
    <n v="104"/>
    <n v="362"/>
    <n v="638"/>
    <s v="Delhi"/>
    <n v="9"/>
    <n v="66352"/>
    <n v="276"/>
    <x v="0"/>
  </r>
  <r>
    <s v="PROD14645"/>
    <x v="8"/>
    <s v="Electronics"/>
    <x v="4"/>
    <d v="2024-10-22T00:00:00"/>
    <d v="2024-11-01T00:00:00"/>
    <n v="186"/>
    <n v="103"/>
    <n v="239"/>
    <n v="962"/>
    <n v="1449"/>
    <s v="Bangalore"/>
    <n v="10"/>
    <n v="346311"/>
    <n v="487"/>
    <x v="0"/>
  </r>
  <r>
    <s v="PROD14646"/>
    <x v="7"/>
    <s v="Electronics"/>
    <x v="3"/>
    <d v="2024-12-06T00:00:00"/>
    <d v="2024-12-07T00:00:00"/>
    <n v="420"/>
    <n v="64"/>
    <n v="217"/>
    <n v="1069"/>
    <n v="1432"/>
    <s v="Mumbai"/>
    <n v="1"/>
    <n v="310744"/>
    <n v="363"/>
    <x v="1"/>
  </r>
  <r>
    <s v="PROD14647"/>
    <x v="6"/>
    <s v="Home Appliances"/>
    <x v="0"/>
    <d v="2023-05-08T00:00:00"/>
    <d v="2023-05-09T00:00:00"/>
    <n v="14"/>
    <n v="142"/>
    <n v="225"/>
    <n v="1320"/>
    <n v="1480"/>
    <s v="Bangalore"/>
    <n v="1"/>
    <n v="333000"/>
    <n v="160"/>
    <x v="0"/>
  </r>
  <r>
    <s v="PROD14648"/>
    <x v="0"/>
    <s v="Sports"/>
    <x v="1"/>
    <d v="2023-05-16T00:00:00"/>
    <d v="2023-05-22T00:00:00"/>
    <n v="179"/>
    <n v="123"/>
    <n v="198"/>
    <n v="223"/>
    <n v="585"/>
    <s v="Hyderabad"/>
    <n v="6"/>
    <n v="115830"/>
    <n v="362"/>
    <x v="0"/>
  </r>
  <r>
    <s v="PROD14649"/>
    <x v="1"/>
    <s v="Sports"/>
    <x v="1"/>
    <d v="2023-02-06T00:00:00"/>
    <d v="2023-02-15T00:00:00"/>
    <n v="152"/>
    <n v="106"/>
    <n v="91"/>
    <n v="1130"/>
    <n v="1510"/>
    <s v="Delhi"/>
    <n v="9"/>
    <n v="137410"/>
    <n v="380"/>
    <x v="1"/>
  </r>
  <r>
    <s v="PROD14650"/>
    <x v="4"/>
    <s v="Electronics"/>
    <x v="1"/>
    <d v="2024-05-18T00:00:00"/>
    <d v="2024-05-20T00:00:00"/>
    <n v="92"/>
    <n v="133"/>
    <n v="82"/>
    <n v="1953"/>
    <n v="2334"/>
    <s v="Hyderabad"/>
    <n v="2"/>
    <n v="191388"/>
    <n v="381"/>
    <x v="1"/>
  </r>
  <r>
    <s v="PROD14651"/>
    <x v="8"/>
    <s v="Electronics"/>
    <x v="2"/>
    <d v="2024-07-13T00:00:00"/>
    <d v="2024-07-21T00:00:00"/>
    <n v="445"/>
    <n v="61"/>
    <n v="75"/>
    <n v="1270"/>
    <n v="1618"/>
    <s v="Mumbai"/>
    <n v="8"/>
    <n v="121350"/>
    <n v="348"/>
    <x v="1"/>
  </r>
  <r>
    <s v="PROD14652"/>
    <x v="0"/>
    <s v="Sports"/>
    <x v="3"/>
    <d v="2023-06-13T00:00:00"/>
    <d v="2023-06-22T00:00:00"/>
    <n v="368"/>
    <n v="85"/>
    <n v="99"/>
    <n v="1009"/>
    <n v="1322"/>
    <s v="Bangalore"/>
    <n v="9"/>
    <n v="130878"/>
    <n v="313"/>
    <x v="1"/>
  </r>
  <r>
    <s v="PROD14653"/>
    <x v="2"/>
    <s v="Home Appliances"/>
    <x v="3"/>
    <d v="2023-01-14T00:00:00"/>
    <d v="2023-01-24T00:00:00"/>
    <n v="14"/>
    <n v="111"/>
    <n v="125"/>
    <n v="1104"/>
    <n v="1385"/>
    <s v="Chennai"/>
    <n v="10"/>
    <n v="173125"/>
    <n v="281"/>
    <x v="0"/>
  </r>
  <r>
    <s v="PROD14654"/>
    <x v="4"/>
    <s v="Sports"/>
    <x v="2"/>
    <d v="2023-12-10T00:00:00"/>
    <d v="2023-12-16T00:00:00"/>
    <n v="280"/>
    <n v="138"/>
    <n v="53"/>
    <n v="1547"/>
    <n v="1674"/>
    <s v="Mumbai"/>
    <n v="6"/>
    <n v="88722"/>
    <n v="127"/>
    <x v="1"/>
  </r>
  <r>
    <s v="PROD14655"/>
    <x v="8"/>
    <s v="Fashion"/>
    <x v="0"/>
    <d v="2023-02-19T00:00:00"/>
    <d v="2023-02-26T00:00:00"/>
    <n v="339"/>
    <n v="104"/>
    <n v="150"/>
    <n v="509"/>
    <n v="925"/>
    <s v="Bangalore"/>
    <n v="7"/>
    <n v="138750"/>
    <n v="416"/>
    <x v="1"/>
  </r>
  <r>
    <s v="PROD14656"/>
    <x v="8"/>
    <s v="Fashion"/>
    <x v="4"/>
    <d v="2023-10-03T00:00:00"/>
    <d v="2023-10-10T00:00:00"/>
    <n v="338"/>
    <n v="123"/>
    <n v="198"/>
    <n v="1995"/>
    <n v="2282"/>
    <s v="Delhi"/>
    <n v="7"/>
    <n v="451836"/>
    <n v="287"/>
    <x v="1"/>
  </r>
  <r>
    <s v="PROD14657"/>
    <x v="8"/>
    <s v="Home Appliances"/>
    <x v="3"/>
    <d v="2023-06-23T00:00:00"/>
    <d v="2023-06-28T00:00:00"/>
    <n v="25"/>
    <n v="65"/>
    <n v="217"/>
    <n v="1872"/>
    <n v="2205"/>
    <s v="Chennai"/>
    <n v="5"/>
    <n v="478485"/>
    <n v="333"/>
    <x v="0"/>
  </r>
  <r>
    <s v="PROD14658"/>
    <x v="2"/>
    <s v="Fashion"/>
    <x v="1"/>
    <d v="2023-07-12T00:00:00"/>
    <d v="2023-07-16T00:00:00"/>
    <n v="69"/>
    <n v="132"/>
    <n v="184"/>
    <n v="999"/>
    <n v="1387"/>
    <s v="Mumbai"/>
    <n v="4"/>
    <n v="255208"/>
    <n v="388"/>
    <x v="0"/>
  </r>
  <r>
    <s v="PROD14659"/>
    <x v="7"/>
    <s v="Fashion"/>
    <x v="2"/>
    <d v="2023-06-29T00:00:00"/>
    <d v="2023-07-03T00:00:00"/>
    <n v="194"/>
    <n v="68"/>
    <n v="173"/>
    <n v="1868"/>
    <n v="2353"/>
    <s v="Mumbai"/>
    <n v="4"/>
    <n v="407069"/>
    <n v="485"/>
    <x v="1"/>
  </r>
  <r>
    <s v="PROD14660"/>
    <x v="0"/>
    <s v="Home Appliances"/>
    <x v="2"/>
    <d v="2023-09-26T00:00:00"/>
    <d v="2023-10-06T00:00:00"/>
    <n v="473"/>
    <n v="139"/>
    <n v="190"/>
    <n v="1397"/>
    <n v="1819"/>
    <s v="Chennai"/>
    <n v="10"/>
    <n v="345610"/>
    <n v="422"/>
    <x v="1"/>
  </r>
  <r>
    <s v="PROD14661"/>
    <x v="4"/>
    <s v="Home Appliances"/>
    <x v="2"/>
    <d v="2023-08-13T00:00:00"/>
    <d v="2023-08-17T00:00:00"/>
    <n v="275"/>
    <n v="110"/>
    <n v="156"/>
    <n v="1291"/>
    <n v="1411"/>
    <s v="Bangalore"/>
    <n v="4"/>
    <n v="220116"/>
    <n v="120"/>
    <x v="1"/>
  </r>
  <r>
    <s v="PROD14662"/>
    <x v="7"/>
    <s v="Home Appliances"/>
    <x v="0"/>
    <d v="2024-04-21T00:00:00"/>
    <d v="2024-04-23T00:00:00"/>
    <n v="487"/>
    <n v="107"/>
    <n v="219"/>
    <n v="1505"/>
    <n v="1853"/>
    <s v="Chennai"/>
    <n v="2"/>
    <n v="405807"/>
    <n v="348"/>
    <x v="1"/>
  </r>
  <r>
    <s v="PROD14663"/>
    <x v="7"/>
    <s v="Sports"/>
    <x v="3"/>
    <d v="2024-12-20T00:00:00"/>
    <d v="2024-12-28T00:00:00"/>
    <n v="62"/>
    <n v="53"/>
    <n v="60"/>
    <n v="599"/>
    <n v="681"/>
    <s v="Chennai"/>
    <n v="8"/>
    <n v="40860"/>
    <n v="82"/>
    <x v="1"/>
  </r>
  <r>
    <s v="PROD14664"/>
    <x v="5"/>
    <s v="Home Appliances"/>
    <x v="4"/>
    <d v="2023-08-13T00:00:00"/>
    <d v="2023-08-14T00:00:00"/>
    <n v="441"/>
    <n v="95"/>
    <n v="272"/>
    <n v="1849"/>
    <n v="1987"/>
    <s v="Chennai"/>
    <n v="1"/>
    <n v="540464"/>
    <n v="138"/>
    <x v="1"/>
  </r>
  <r>
    <s v="PROD14665"/>
    <x v="4"/>
    <s v="Electronics"/>
    <x v="1"/>
    <d v="2023-03-18T00:00:00"/>
    <d v="2023-03-19T00:00:00"/>
    <n v="310"/>
    <n v="122"/>
    <n v="22"/>
    <n v="1034"/>
    <n v="1442"/>
    <s v="Mumbai"/>
    <n v="1"/>
    <n v="31724"/>
    <n v="408"/>
    <x v="1"/>
  </r>
  <r>
    <s v="PROD14666"/>
    <x v="3"/>
    <s v="Fashion"/>
    <x v="4"/>
    <d v="2024-09-08T00:00:00"/>
    <d v="2024-09-09T00:00:00"/>
    <n v="474"/>
    <n v="128"/>
    <n v="0"/>
    <n v="1828"/>
    <n v="2273"/>
    <s v="Hyderabad"/>
    <n v="1"/>
    <n v="0"/>
    <n v="445"/>
    <x v="1"/>
  </r>
  <r>
    <s v="PROD14667"/>
    <x v="6"/>
    <s v="Home Appliances"/>
    <x v="1"/>
    <d v="2023-08-06T00:00:00"/>
    <d v="2023-08-11T00:00:00"/>
    <n v="54"/>
    <n v="132"/>
    <n v="6"/>
    <n v="1245"/>
    <n v="1625"/>
    <s v="Mumbai"/>
    <n v="5"/>
    <n v="9750"/>
    <n v="380"/>
    <x v="1"/>
  </r>
  <r>
    <s v="PROD14668"/>
    <x v="9"/>
    <s v="Sports"/>
    <x v="0"/>
    <d v="2023-11-19T00:00:00"/>
    <d v="2023-11-20T00:00:00"/>
    <n v="223"/>
    <n v="107"/>
    <n v="76"/>
    <n v="262"/>
    <n v="556"/>
    <s v="Hyderabad"/>
    <n v="1"/>
    <n v="42256"/>
    <n v="294"/>
    <x v="1"/>
  </r>
  <r>
    <s v="PROD14669"/>
    <x v="1"/>
    <s v="Sports"/>
    <x v="0"/>
    <d v="2024-07-12T00:00:00"/>
    <d v="2024-07-19T00:00:00"/>
    <n v="406"/>
    <n v="54"/>
    <n v="164"/>
    <n v="618"/>
    <n v="1093"/>
    <s v="Delhi"/>
    <n v="7"/>
    <n v="179252"/>
    <n v="475"/>
    <x v="1"/>
  </r>
  <r>
    <s v="PROD14670"/>
    <x v="7"/>
    <s v="Home Appliances"/>
    <x v="3"/>
    <d v="2024-04-01T00:00:00"/>
    <d v="2024-04-05T00:00:00"/>
    <n v="146"/>
    <n v="86"/>
    <n v="116"/>
    <n v="1215"/>
    <n v="1419"/>
    <s v="Hyderabad"/>
    <n v="4"/>
    <n v="164604"/>
    <n v="204"/>
    <x v="1"/>
  </r>
  <r>
    <s v="PROD14671"/>
    <x v="8"/>
    <s v="Fashion"/>
    <x v="1"/>
    <d v="2023-08-12T00:00:00"/>
    <d v="2023-08-20T00:00:00"/>
    <n v="438"/>
    <n v="92"/>
    <n v="47"/>
    <n v="357"/>
    <n v="854"/>
    <s v="Hyderabad"/>
    <n v="8"/>
    <n v="40138"/>
    <n v="497"/>
    <x v="1"/>
  </r>
  <r>
    <s v="PROD14672"/>
    <x v="7"/>
    <s v="Electronics"/>
    <x v="3"/>
    <d v="2023-05-13T00:00:00"/>
    <d v="2023-05-22T00:00:00"/>
    <n v="458"/>
    <n v="55"/>
    <n v="265"/>
    <n v="781"/>
    <n v="1224"/>
    <s v="Delhi"/>
    <n v="9"/>
    <n v="324360"/>
    <n v="443"/>
    <x v="1"/>
  </r>
  <r>
    <s v="PROD14673"/>
    <x v="3"/>
    <s v="Sports"/>
    <x v="0"/>
    <d v="2024-10-01T00:00:00"/>
    <d v="2024-10-05T00:00:00"/>
    <n v="36"/>
    <n v="113"/>
    <n v="102"/>
    <n v="351"/>
    <n v="570"/>
    <s v="Bangalore"/>
    <n v="4"/>
    <n v="58140"/>
    <n v="219"/>
    <x v="0"/>
  </r>
  <r>
    <s v="PROD14674"/>
    <x v="7"/>
    <s v="Sports"/>
    <x v="2"/>
    <d v="2023-10-27T00:00:00"/>
    <d v="2023-10-29T00:00:00"/>
    <n v="416"/>
    <n v="145"/>
    <n v="258"/>
    <n v="368"/>
    <n v="489"/>
    <s v="Mumbai"/>
    <n v="2"/>
    <n v="126162"/>
    <n v="121"/>
    <x v="1"/>
  </r>
  <r>
    <s v="PROD14675"/>
    <x v="6"/>
    <s v="Electronics"/>
    <x v="4"/>
    <d v="2024-08-17T00:00:00"/>
    <d v="2024-08-26T00:00:00"/>
    <n v="60"/>
    <n v="89"/>
    <n v="150"/>
    <n v="1433"/>
    <n v="1542"/>
    <s v="Delhi"/>
    <n v="9"/>
    <n v="231300"/>
    <n v="109"/>
    <x v="0"/>
  </r>
  <r>
    <s v="PROD14676"/>
    <x v="8"/>
    <s v="Home Appliances"/>
    <x v="1"/>
    <d v="2023-09-18T00:00:00"/>
    <d v="2023-09-21T00:00:00"/>
    <n v="137"/>
    <n v="130"/>
    <n v="2"/>
    <n v="277"/>
    <n v="372"/>
    <s v="Hyderabad"/>
    <n v="3"/>
    <n v="744"/>
    <n v="95"/>
    <x v="1"/>
  </r>
  <r>
    <s v="PROD14677"/>
    <x v="5"/>
    <s v="Electronics"/>
    <x v="4"/>
    <d v="2023-05-10T00:00:00"/>
    <d v="2023-05-18T00:00:00"/>
    <n v="397"/>
    <n v="87"/>
    <n v="172"/>
    <n v="1845"/>
    <n v="2043"/>
    <s v="Delhi"/>
    <n v="8"/>
    <n v="351396"/>
    <n v="198"/>
    <x v="1"/>
  </r>
  <r>
    <s v="PROD14678"/>
    <x v="2"/>
    <s v="Fashion"/>
    <x v="0"/>
    <d v="2024-08-23T00:00:00"/>
    <d v="2024-08-30T00:00:00"/>
    <n v="429"/>
    <n v="130"/>
    <n v="62"/>
    <n v="1728"/>
    <n v="2154"/>
    <s v="Hyderabad"/>
    <n v="7"/>
    <n v="133548"/>
    <n v="426"/>
    <x v="1"/>
  </r>
  <r>
    <s v="PROD14679"/>
    <x v="9"/>
    <s v="Home Appliances"/>
    <x v="2"/>
    <d v="2023-03-09T00:00:00"/>
    <d v="2023-03-18T00:00:00"/>
    <n v="475"/>
    <n v="141"/>
    <n v="160"/>
    <n v="933"/>
    <n v="1174"/>
    <s v="Bangalore"/>
    <n v="9"/>
    <n v="187840"/>
    <n v="241"/>
    <x v="1"/>
  </r>
  <r>
    <s v="PROD14680"/>
    <x v="5"/>
    <s v="Home Appliances"/>
    <x v="3"/>
    <d v="2023-12-22T00:00:00"/>
    <d v="2023-12-30T00:00:00"/>
    <n v="230"/>
    <n v="144"/>
    <n v="228"/>
    <n v="1412"/>
    <n v="1639"/>
    <s v="Hyderabad"/>
    <n v="8"/>
    <n v="373692"/>
    <n v="227"/>
    <x v="1"/>
  </r>
  <r>
    <s v="PROD14681"/>
    <x v="7"/>
    <s v="Electronics"/>
    <x v="4"/>
    <d v="2024-03-15T00:00:00"/>
    <d v="2024-03-17T00:00:00"/>
    <n v="40"/>
    <n v="135"/>
    <n v="68"/>
    <n v="1176"/>
    <n v="1639"/>
    <s v="Mumbai"/>
    <n v="2"/>
    <n v="111452"/>
    <n v="463"/>
    <x v="0"/>
  </r>
  <r>
    <s v="PROD14682"/>
    <x v="6"/>
    <s v="Home Appliances"/>
    <x v="0"/>
    <d v="2024-12-24T00:00:00"/>
    <d v="2024-12-25T00:00:00"/>
    <n v="254"/>
    <n v="120"/>
    <n v="209"/>
    <n v="1438"/>
    <n v="1839"/>
    <s v="Hyderabad"/>
    <n v="1"/>
    <n v="384351"/>
    <n v="401"/>
    <x v="1"/>
  </r>
  <r>
    <s v="PROD14683"/>
    <x v="1"/>
    <s v="Sports"/>
    <x v="3"/>
    <d v="2023-04-28T00:00:00"/>
    <d v="2023-05-07T00:00:00"/>
    <n v="429"/>
    <n v="99"/>
    <n v="240"/>
    <n v="1399"/>
    <n v="1730"/>
    <s v="Delhi"/>
    <n v="9"/>
    <n v="415200"/>
    <n v="331"/>
    <x v="1"/>
  </r>
  <r>
    <s v="PROD14684"/>
    <x v="0"/>
    <s v="Electronics"/>
    <x v="4"/>
    <d v="2024-03-10T00:00:00"/>
    <d v="2024-03-16T00:00:00"/>
    <n v="172"/>
    <n v="120"/>
    <n v="185"/>
    <n v="206"/>
    <n v="651"/>
    <s v="Hyderabad"/>
    <n v="6"/>
    <n v="120435"/>
    <n v="445"/>
    <x v="0"/>
  </r>
  <r>
    <s v="PROD14685"/>
    <x v="6"/>
    <s v="Home Appliances"/>
    <x v="0"/>
    <d v="2023-06-13T00:00:00"/>
    <d v="2023-06-22T00:00:00"/>
    <n v="411"/>
    <n v="71"/>
    <n v="147"/>
    <n v="1671"/>
    <n v="1802"/>
    <s v="Mumbai"/>
    <n v="9"/>
    <n v="264894"/>
    <n v="131"/>
    <x v="1"/>
  </r>
  <r>
    <s v="PROD14686"/>
    <x v="2"/>
    <s v="Electronics"/>
    <x v="4"/>
    <d v="2024-02-16T00:00:00"/>
    <d v="2024-02-18T00:00:00"/>
    <n v="279"/>
    <n v="109"/>
    <n v="123"/>
    <n v="361"/>
    <n v="602"/>
    <s v="Chennai"/>
    <n v="2"/>
    <n v="74046"/>
    <n v="241"/>
    <x v="1"/>
  </r>
  <r>
    <s v="PROD14687"/>
    <x v="9"/>
    <s v="Electronics"/>
    <x v="0"/>
    <d v="2023-04-30T00:00:00"/>
    <d v="2023-05-01T00:00:00"/>
    <n v="98"/>
    <n v="72"/>
    <n v="45"/>
    <n v="458"/>
    <n v="954"/>
    <s v="Bangalore"/>
    <n v="1"/>
    <n v="42930"/>
    <n v="496"/>
    <x v="1"/>
  </r>
  <r>
    <s v="PROD14688"/>
    <x v="5"/>
    <s v="Home Appliances"/>
    <x v="1"/>
    <d v="2023-07-20T00:00:00"/>
    <d v="2023-07-29T00:00:00"/>
    <n v="230"/>
    <n v="150"/>
    <n v="268"/>
    <n v="1450"/>
    <n v="1679"/>
    <s v="Delhi"/>
    <n v="9"/>
    <n v="449972"/>
    <n v="229"/>
    <x v="0"/>
  </r>
  <r>
    <s v="PROD14689"/>
    <x v="3"/>
    <s v="Home Appliances"/>
    <x v="1"/>
    <d v="2024-08-27T00:00:00"/>
    <d v="2024-08-30T00:00:00"/>
    <n v="281"/>
    <n v="121"/>
    <n v="170"/>
    <n v="715"/>
    <n v="1118"/>
    <s v="Mumbai"/>
    <n v="3"/>
    <n v="190060"/>
    <n v="403"/>
    <x v="1"/>
  </r>
  <r>
    <s v="PROD14690"/>
    <x v="5"/>
    <s v="Electronics"/>
    <x v="0"/>
    <d v="2024-05-04T00:00:00"/>
    <d v="2024-05-05T00:00:00"/>
    <n v="361"/>
    <n v="143"/>
    <n v="242"/>
    <n v="617"/>
    <n v="798"/>
    <s v="Chennai"/>
    <n v="1"/>
    <n v="193116"/>
    <n v="181"/>
    <x v="1"/>
  </r>
  <r>
    <s v="PROD14691"/>
    <x v="2"/>
    <s v="Sports"/>
    <x v="3"/>
    <d v="2024-08-03T00:00:00"/>
    <d v="2024-08-05T00:00:00"/>
    <n v="279"/>
    <n v="96"/>
    <n v="48"/>
    <n v="1952"/>
    <n v="2368"/>
    <s v="Mumbai"/>
    <n v="2"/>
    <n v="113664"/>
    <n v="416"/>
    <x v="1"/>
  </r>
  <r>
    <s v="PROD14692"/>
    <x v="0"/>
    <s v="Sports"/>
    <x v="1"/>
    <d v="2023-12-29T00:00:00"/>
    <d v="2023-12-31T00:00:00"/>
    <n v="119"/>
    <n v="81"/>
    <n v="222"/>
    <n v="1793"/>
    <n v="2029"/>
    <s v="Hyderabad"/>
    <n v="2"/>
    <n v="450438"/>
    <n v="236"/>
    <x v="0"/>
  </r>
  <r>
    <s v="PROD14693"/>
    <x v="2"/>
    <s v="Sports"/>
    <x v="4"/>
    <d v="2024-10-04T00:00:00"/>
    <d v="2024-10-14T00:00:00"/>
    <n v="89"/>
    <n v="120"/>
    <n v="25"/>
    <n v="1804"/>
    <n v="2074"/>
    <s v="Delhi"/>
    <n v="10"/>
    <n v="51850"/>
    <n v="270"/>
    <x v="1"/>
  </r>
  <r>
    <s v="PROD14694"/>
    <x v="2"/>
    <s v="Sports"/>
    <x v="2"/>
    <d v="2023-04-02T00:00:00"/>
    <d v="2023-04-03T00:00:00"/>
    <n v="209"/>
    <n v="101"/>
    <n v="73"/>
    <n v="879"/>
    <n v="940"/>
    <s v="Delhi"/>
    <n v="1"/>
    <n v="68620"/>
    <n v="61"/>
    <x v="1"/>
  </r>
  <r>
    <s v="PROD14695"/>
    <x v="9"/>
    <s v="Sports"/>
    <x v="4"/>
    <d v="2024-06-21T00:00:00"/>
    <d v="2024-06-29T00:00:00"/>
    <n v="39"/>
    <n v="51"/>
    <n v="8"/>
    <n v="1259"/>
    <n v="1759"/>
    <s v="Bangalore"/>
    <n v="8"/>
    <n v="14072"/>
    <n v="500"/>
    <x v="1"/>
  </r>
  <r>
    <s v="PROD14696"/>
    <x v="5"/>
    <s v="Fashion"/>
    <x v="3"/>
    <d v="2023-12-05T00:00:00"/>
    <d v="2023-12-11T00:00:00"/>
    <n v="78"/>
    <n v="130"/>
    <n v="22"/>
    <n v="1964"/>
    <n v="2355"/>
    <s v="Mumbai"/>
    <n v="6"/>
    <n v="51810"/>
    <n v="391"/>
    <x v="1"/>
  </r>
  <r>
    <s v="PROD14697"/>
    <x v="2"/>
    <s v="Home Appliances"/>
    <x v="0"/>
    <d v="2024-09-14T00:00:00"/>
    <d v="2024-09-20T00:00:00"/>
    <n v="97"/>
    <n v="68"/>
    <n v="27"/>
    <n v="440"/>
    <n v="577"/>
    <s v="Delhi"/>
    <n v="6"/>
    <n v="15579"/>
    <n v="137"/>
    <x v="1"/>
  </r>
  <r>
    <s v="PROD14698"/>
    <x v="5"/>
    <s v="Home Appliances"/>
    <x v="3"/>
    <d v="2023-12-30T00:00:00"/>
    <d v="2024-01-04T00:00:00"/>
    <n v="168"/>
    <n v="146"/>
    <n v="259"/>
    <n v="692"/>
    <n v="1042"/>
    <s v="Bangalore"/>
    <n v="5"/>
    <n v="269878"/>
    <n v="350"/>
    <x v="0"/>
  </r>
  <r>
    <s v="PROD14699"/>
    <x v="7"/>
    <s v="Fashion"/>
    <x v="0"/>
    <d v="2024-12-23T00:00:00"/>
    <d v="2024-12-27T00:00:00"/>
    <n v="450"/>
    <n v="56"/>
    <n v="199"/>
    <n v="748"/>
    <n v="965"/>
    <s v="Delhi"/>
    <n v="4"/>
    <n v="192035"/>
    <n v="217"/>
    <x v="1"/>
  </r>
  <r>
    <s v="PROD14700"/>
    <x v="4"/>
    <s v="Fashion"/>
    <x v="0"/>
    <d v="2024-03-15T00:00:00"/>
    <d v="2024-03-25T00:00:00"/>
    <n v="30"/>
    <n v="51"/>
    <n v="217"/>
    <n v="1459"/>
    <n v="1850"/>
    <s v="Hyderabad"/>
    <n v="10"/>
    <n v="401450"/>
    <n v="391"/>
    <x v="0"/>
  </r>
  <r>
    <s v="PROD14701"/>
    <x v="7"/>
    <s v="Sports"/>
    <x v="0"/>
    <d v="2023-03-25T00:00:00"/>
    <d v="2023-04-04T00:00:00"/>
    <n v="82"/>
    <n v="102"/>
    <n v="275"/>
    <n v="999"/>
    <n v="1497"/>
    <s v="Delhi"/>
    <n v="10"/>
    <n v="411675"/>
    <n v="498"/>
    <x v="0"/>
  </r>
  <r>
    <s v="PROD14702"/>
    <x v="1"/>
    <s v="Fashion"/>
    <x v="4"/>
    <d v="2024-01-02T00:00:00"/>
    <d v="2024-01-03T00:00:00"/>
    <n v="201"/>
    <n v="74"/>
    <n v="92"/>
    <n v="1370"/>
    <n v="1562"/>
    <s v="Chennai"/>
    <n v="1"/>
    <n v="143704"/>
    <n v="192"/>
    <x v="1"/>
  </r>
  <r>
    <s v="PROD14703"/>
    <x v="8"/>
    <s v="Sports"/>
    <x v="3"/>
    <d v="2023-09-11T00:00:00"/>
    <d v="2023-09-15T00:00:00"/>
    <n v="272"/>
    <n v="92"/>
    <n v="183"/>
    <n v="920"/>
    <n v="1368"/>
    <s v="Mumbai"/>
    <n v="4"/>
    <n v="250344"/>
    <n v="448"/>
    <x v="1"/>
  </r>
  <r>
    <s v="PROD14704"/>
    <x v="6"/>
    <s v="Home Appliances"/>
    <x v="0"/>
    <d v="2023-02-15T00:00:00"/>
    <d v="2023-02-24T00:00:00"/>
    <n v="138"/>
    <n v="120"/>
    <n v="70"/>
    <n v="779"/>
    <n v="862"/>
    <s v="Mumbai"/>
    <n v="9"/>
    <n v="60340"/>
    <n v="83"/>
    <x v="1"/>
  </r>
  <r>
    <s v="PROD14705"/>
    <x v="4"/>
    <s v="Home Appliances"/>
    <x v="3"/>
    <d v="2023-06-30T00:00:00"/>
    <d v="2023-07-05T00:00:00"/>
    <n v="276"/>
    <n v="120"/>
    <n v="26"/>
    <n v="578"/>
    <n v="888"/>
    <s v="Bangalore"/>
    <n v="5"/>
    <n v="23088"/>
    <n v="310"/>
    <x v="1"/>
  </r>
  <r>
    <s v="PROD14706"/>
    <x v="8"/>
    <s v="Home Appliances"/>
    <x v="0"/>
    <d v="2023-05-21T00:00:00"/>
    <d v="2023-05-26T00:00:00"/>
    <n v="298"/>
    <n v="82"/>
    <n v="291"/>
    <n v="1532"/>
    <n v="1742"/>
    <s v="Delhi"/>
    <n v="5"/>
    <n v="506922"/>
    <n v="210"/>
    <x v="1"/>
  </r>
  <r>
    <s v="PROD14707"/>
    <x v="2"/>
    <s v="Fashion"/>
    <x v="4"/>
    <d v="2024-07-06T00:00:00"/>
    <d v="2024-07-10T00:00:00"/>
    <n v="18"/>
    <n v="134"/>
    <n v="150"/>
    <n v="1520"/>
    <n v="1592"/>
    <s v="Mumbai"/>
    <n v="4"/>
    <n v="238800"/>
    <n v="72"/>
    <x v="0"/>
  </r>
  <r>
    <s v="PROD14708"/>
    <x v="6"/>
    <s v="Sports"/>
    <x v="0"/>
    <d v="2023-10-17T00:00:00"/>
    <d v="2023-10-27T00:00:00"/>
    <n v="447"/>
    <n v="141"/>
    <n v="224"/>
    <n v="1960"/>
    <n v="2389"/>
    <s v="Bangalore"/>
    <n v="10"/>
    <n v="535136"/>
    <n v="429"/>
    <x v="1"/>
  </r>
  <r>
    <s v="PROD14709"/>
    <x v="4"/>
    <s v="Electronics"/>
    <x v="0"/>
    <d v="2023-05-08T00:00:00"/>
    <d v="2023-05-11T00:00:00"/>
    <n v="63"/>
    <n v="92"/>
    <n v="95"/>
    <n v="347"/>
    <n v="402"/>
    <s v="Chennai"/>
    <n v="3"/>
    <n v="38190"/>
    <n v="55"/>
    <x v="0"/>
  </r>
  <r>
    <s v="PROD14710"/>
    <x v="1"/>
    <s v="Electronics"/>
    <x v="4"/>
    <d v="2023-10-20T00:00:00"/>
    <d v="2023-10-24T00:00:00"/>
    <n v="244"/>
    <n v="112"/>
    <n v="67"/>
    <n v="547"/>
    <n v="644"/>
    <s v="Hyderabad"/>
    <n v="4"/>
    <n v="43148"/>
    <n v="97"/>
    <x v="1"/>
  </r>
  <r>
    <s v="PROD14711"/>
    <x v="8"/>
    <s v="Fashion"/>
    <x v="2"/>
    <d v="2024-12-10T00:00:00"/>
    <d v="2024-12-11T00:00:00"/>
    <n v="250"/>
    <n v="78"/>
    <n v="251"/>
    <n v="355"/>
    <n v="773"/>
    <s v="Mumbai"/>
    <n v="1"/>
    <n v="194023"/>
    <n v="418"/>
    <x v="0"/>
  </r>
  <r>
    <s v="PROD14712"/>
    <x v="1"/>
    <s v="Fashion"/>
    <x v="4"/>
    <d v="2023-10-14T00:00:00"/>
    <d v="2023-10-20T00:00:00"/>
    <n v="367"/>
    <n v="139"/>
    <n v="157"/>
    <n v="379"/>
    <n v="616"/>
    <s v="Delhi"/>
    <n v="6"/>
    <n v="96712"/>
    <n v="237"/>
    <x v="1"/>
  </r>
  <r>
    <s v="PROD14713"/>
    <x v="5"/>
    <s v="Fashion"/>
    <x v="3"/>
    <d v="2023-03-22T00:00:00"/>
    <d v="2023-03-27T00:00:00"/>
    <n v="465"/>
    <n v="108"/>
    <n v="114"/>
    <n v="1791"/>
    <n v="1876"/>
    <s v="Chennai"/>
    <n v="5"/>
    <n v="213864"/>
    <n v="85"/>
    <x v="1"/>
  </r>
  <r>
    <s v="PROD14714"/>
    <x v="6"/>
    <s v="Sports"/>
    <x v="1"/>
    <d v="2023-07-08T00:00:00"/>
    <d v="2023-07-10T00:00:00"/>
    <n v="193"/>
    <n v="142"/>
    <n v="50"/>
    <n v="1051"/>
    <n v="1421"/>
    <s v="Hyderabad"/>
    <n v="2"/>
    <n v="71050"/>
    <n v="370"/>
    <x v="1"/>
  </r>
  <r>
    <s v="PROD14715"/>
    <x v="8"/>
    <s v="Fashion"/>
    <x v="3"/>
    <d v="2024-09-18T00:00:00"/>
    <d v="2024-09-20T00:00:00"/>
    <n v="62"/>
    <n v="121"/>
    <n v="14"/>
    <n v="1674"/>
    <n v="1772"/>
    <s v="Chennai"/>
    <n v="2"/>
    <n v="24808"/>
    <n v="98"/>
    <x v="1"/>
  </r>
  <r>
    <s v="PROD14716"/>
    <x v="4"/>
    <s v="Fashion"/>
    <x v="0"/>
    <d v="2023-03-27T00:00:00"/>
    <d v="2023-03-29T00:00:00"/>
    <n v="176"/>
    <n v="143"/>
    <n v="55"/>
    <n v="1491"/>
    <n v="1610"/>
    <s v="Chennai"/>
    <n v="2"/>
    <n v="88550"/>
    <n v="119"/>
    <x v="1"/>
  </r>
  <r>
    <s v="PROD14717"/>
    <x v="3"/>
    <s v="Fashion"/>
    <x v="3"/>
    <d v="2024-09-10T00:00:00"/>
    <d v="2024-09-13T00:00:00"/>
    <n v="235"/>
    <n v="74"/>
    <n v="238"/>
    <n v="326"/>
    <n v="412"/>
    <s v="Chennai"/>
    <n v="3"/>
    <n v="98056"/>
    <n v="86"/>
    <x v="0"/>
  </r>
  <r>
    <s v="PROD14718"/>
    <x v="3"/>
    <s v="Fashion"/>
    <x v="1"/>
    <d v="2023-10-29T00:00:00"/>
    <d v="2023-10-31T00:00:00"/>
    <n v="101"/>
    <n v="121"/>
    <n v="29"/>
    <n v="1326"/>
    <n v="1457"/>
    <s v="Chennai"/>
    <n v="2"/>
    <n v="42253"/>
    <n v="131"/>
    <x v="1"/>
  </r>
  <r>
    <s v="PROD14719"/>
    <x v="7"/>
    <s v="Electronics"/>
    <x v="4"/>
    <d v="2023-11-07T00:00:00"/>
    <d v="2023-11-16T00:00:00"/>
    <n v="247"/>
    <n v="71"/>
    <n v="285"/>
    <n v="1335"/>
    <n v="1504"/>
    <s v="Chennai"/>
    <n v="9"/>
    <n v="428640"/>
    <n v="169"/>
    <x v="0"/>
  </r>
  <r>
    <s v="PROD14720"/>
    <x v="1"/>
    <s v="Sports"/>
    <x v="2"/>
    <d v="2023-12-22T00:00:00"/>
    <d v="2023-12-23T00:00:00"/>
    <n v="467"/>
    <n v="139"/>
    <n v="209"/>
    <n v="1747"/>
    <n v="2008"/>
    <s v="Delhi"/>
    <n v="1"/>
    <n v="419672"/>
    <n v="261"/>
    <x v="1"/>
  </r>
  <r>
    <s v="PROD14721"/>
    <x v="6"/>
    <s v="Sports"/>
    <x v="0"/>
    <d v="2024-12-07T00:00:00"/>
    <d v="2024-12-11T00:00:00"/>
    <n v="218"/>
    <n v="114"/>
    <n v="207"/>
    <n v="1446"/>
    <n v="1581"/>
    <s v="Bangalore"/>
    <n v="4"/>
    <n v="327267"/>
    <n v="135"/>
    <x v="1"/>
  </r>
  <r>
    <s v="PROD14722"/>
    <x v="5"/>
    <s v="Sports"/>
    <x v="1"/>
    <d v="2024-12-22T00:00:00"/>
    <d v="2024-12-29T00:00:00"/>
    <n v="179"/>
    <n v="87"/>
    <n v="101"/>
    <n v="1037"/>
    <n v="1344"/>
    <s v="Hyderabad"/>
    <n v="7"/>
    <n v="135744"/>
    <n v="307"/>
    <x v="1"/>
  </r>
  <r>
    <s v="PROD14723"/>
    <x v="5"/>
    <s v="Fashion"/>
    <x v="3"/>
    <d v="2024-11-20T00:00:00"/>
    <d v="2024-11-25T00:00:00"/>
    <n v="393"/>
    <n v="96"/>
    <n v="95"/>
    <n v="844"/>
    <n v="1344"/>
    <s v="Bangalore"/>
    <n v="5"/>
    <n v="127680"/>
    <n v="500"/>
    <x v="1"/>
  </r>
  <r>
    <s v="PROD14724"/>
    <x v="7"/>
    <s v="Home Appliances"/>
    <x v="1"/>
    <d v="2024-07-07T00:00:00"/>
    <d v="2024-07-11T00:00:00"/>
    <n v="438"/>
    <n v="149"/>
    <n v="121"/>
    <n v="1269"/>
    <n v="1338"/>
    <s v="Chennai"/>
    <n v="4"/>
    <n v="161898"/>
    <n v="69"/>
    <x v="1"/>
  </r>
  <r>
    <s v="PROD14725"/>
    <x v="1"/>
    <s v="Fashion"/>
    <x v="2"/>
    <d v="2024-07-31T00:00:00"/>
    <d v="2024-08-10T00:00:00"/>
    <n v="383"/>
    <n v="58"/>
    <n v="247"/>
    <n v="1843"/>
    <n v="2190"/>
    <s v="Hyderabad"/>
    <n v="10"/>
    <n v="540930"/>
    <n v="347"/>
    <x v="1"/>
  </r>
  <r>
    <s v="PROD14726"/>
    <x v="9"/>
    <s v="Fashion"/>
    <x v="2"/>
    <d v="2023-03-02T00:00:00"/>
    <d v="2023-03-03T00:00:00"/>
    <n v="137"/>
    <n v="133"/>
    <n v="106"/>
    <n v="1580"/>
    <n v="2036"/>
    <s v="Hyderabad"/>
    <n v="1"/>
    <n v="215816"/>
    <n v="456"/>
    <x v="1"/>
  </r>
  <r>
    <s v="PROD14727"/>
    <x v="8"/>
    <s v="Fashion"/>
    <x v="4"/>
    <d v="2023-03-01T00:00:00"/>
    <d v="2023-03-08T00:00:00"/>
    <n v="275"/>
    <n v="59"/>
    <n v="204"/>
    <n v="1663"/>
    <n v="2075"/>
    <s v="Bangalore"/>
    <n v="7"/>
    <n v="423300"/>
    <n v="412"/>
    <x v="1"/>
  </r>
  <r>
    <s v="PROD14728"/>
    <x v="2"/>
    <s v="Electronics"/>
    <x v="3"/>
    <d v="2023-08-08T00:00:00"/>
    <d v="2023-08-17T00:00:00"/>
    <n v="36"/>
    <n v="129"/>
    <n v="255"/>
    <n v="1475"/>
    <n v="1671"/>
    <s v="Mumbai"/>
    <n v="9"/>
    <n v="426105"/>
    <n v="196"/>
    <x v="0"/>
  </r>
  <r>
    <s v="PROD14729"/>
    <x v="6"/>
    <s v="Electronics"/>
    <x v="3"/>
    <d v="2023-09-27T00:00:00"/>
    <d v="2023-10-04T00:00:00"/>
    <n v="248"/>
    <n v="86"/>
    <n v="242"/>
    <n v="609"/>
    <n v="995"/>
    <s v="Chennai"/>
    <n v="7"/>
    <n v="240790"/>
    <n v="386"/>
    <x v="1"/>
  </r>
  <r>
    <s v="PROD14730"/>
    <x v="9"/>
    <s v="Fashion"/>
    <x v="2"/>
    <d v="2024-03-14T00:00:00"/>
    <d v="2024-03-20T00:00:00"/>
    <n v="450"/>
    <n v="143"/>
    <n v="28"/>
    <n v="625"/>
    <n v="1006"/>
    <s v="Hyderabad"/>
    <n v="6"/>
    <n v="28168"/>
    <n v="381"/>
    <x v="1"/>
  </r>
  <r>
    <s v="PROD14731"/>
    <x v="5"/>
    <s v="Sports"/>
    <x v="2"/>
    <d v="2023-02-11T00:00:00"/>
    <d v="2023-02-12T00:00:00"/>
    <n v="62"/>
    <n v="128"/>
    <n v="290"/>
    <n v="503"/>
    <n v="764"/>
    <s v="Hyderabad"/>
    <n v="1"/>
    <n v="221560"/>
    <n v="261"/>
    <x v="0"/>
  </r>
  <r>
    <s v="PROD14732"/>
    <x v="8"/>
    <s v="Sports"/>
    <x v="0"/>
    <d v="2023-10-26T00:00:00"/>
    <d v="2023-10-30T00:00:00"/>
    <n v="198"/>
    <n v="140"/>
    <n v="236"/>
    <n v="1652"/>
    <n v="2111"/>
    <s v="Mumbai"/>
    <n v="4"/>
    <n v="498196"/>
    <n v="459"/>
    <x v="0"/>
  </r>
  <r>
    <s v="PROD14733"/>
    <x v="5"/>
    <s v="Home Appliances"/>
    <x v="3"/>
    <d v="2023-02-23T00:00:00"/>
    <d v="2023-03-05T00:00:00"/>
    <n v="324"/>
    <n v="69"/>
    <n v="102"/>
    <n v="1071"/>
    <n v="1157"/>
    <s v="Bangalore"/>
    <n v="10"/>
    <n v="118014"/>
    <n v="86"/>
    <x v="1"/>
  </r>
  <r>
    <s v="PROD14734"/>
    <x v="6"/>
    <s v="Fashion"/>
    <x v="1"/>
    <d v="2023-12-01T00:00:00"/>
    <d v="2023-12-10T00:00:00"/>
    <n v="99"/>
    <n v="77"/>
    <n v="115"/>
    <n v="1893"/>
    <n v="2252"/>
    <s v="Mumbai"/>
    <n v="9"/>
    <n v="258980"/>
    <n v="359"/>
    <x v="0"/>
  </r>
  <r>
    <s v="PROD14735"/>
    <x v="0"/>
    <s v="Electronics"/>
    <x v="4"/>
    <d v="2023-11-08T00:00:00"/>
    <d v="2023-11-12T00:00:00"/>
    <n v="274"/>
    <n v="54"/>
    <n v="106"/>
    <n v="1281"/>
    <n v="1687"/>
    <s v="Hyderabad"/>
    <n v="4"/>
    <n v="178822"/>
    <n v="406"/>
    <x v="1"/>
  </r>
  <r>
    <s v="PROD14736"/>
    <x v="1"/>
    <s v="Fashion"/>
    <x v="0"/>
    <d v="2024-04-24T00:00:00"/>
    <d v="2024-04-27T00:00:00"/>
    <n v="71"/>
    <n v="91"/>
    <n v="9"/>
    <n v="615"/>
    <n v="794"/>
    <s v="Delhi"/>
    <n v="3"/>
    <n v="7146"/>
    <n v="179"/>
    <x v="1"/>
  </r>
  <r>
    <s v="PROD14737"/>
    <x v="6"/>
    <s v="Fashion"/>
    <x v="0"/>
    <d v="2023-09-03T00:00:00"/>
    <d v="2023-09-08T00:00:00"/>
    <n v="472"/>
    <n v="75"/>
    <n v="17"/>
    <n v="1263"/>
    <n v="1756"/>
    <s v="Mumbai"/>
    <n v="5"/>
    <n v="29852"/>
    <n v="493"/>
    <x v="1"/>
  </r>
  <r>
    <s v="PROD14738"/>
    <x v="7"/>
    <s v="Electronics"/>
    <x v="0"/>
    <d v="2024-12-27T00:00:00"/>
    <d v="2024-12-28T00:00:00"/>
    <n v="370"/>
    <n v="131"/>
    <n v="19"/>
    <n v="432"/>
    <n v="901"/>
    <s v="Bangalore"/>
    <n v="1"/>
    <n v="17119"/>
    <n v="469"/>
    <x v="1"/>
  </r>
  <r>
    <s v="PROD14739"/>
    <x v="9"/>
    <s v="Home Appliances"/>
    <x v="1"/>
    <d v="2023-06-19T00:00:00"/>
    <d v="2023-06-24T00:00:00"/>
    <n v="237"/>
    <n v="148"/>
    <n v="48"/>
    <n v="786"/>
    <n v="866"/>
    <s v="Mumbai"/>
    <n v="5"/>
    <n v="41568"/>
    <n v="80"/>
    <x v="1"/>
  </r>
  <r>
    <s v="PROD14740"/>
    <x v="3"/>
    <s v="Fashion"/>
    <x v="1"/>
    <d v="2024-11-26T00:00:00"/>
    <d v="2024-12-01T00:00:00"/>
    <n v="17"/>
    <n v="52"/>
    <n v="81"/>
    <n v="1667"/>
    <n v="2037"/>
    <s v="Delhi"/>
    <n v="5"/>
    <n v="164997"/>
    <n v="370"/>
    <x v="0"/>
  </r>
  <r>
    <s v="PROD14741"/>
    <x v="1"/>
    <s v="Electronics"/>
    <x v="1"/>
    <d v="2024-04-24T00:00:00"/>
    <d v="2024-04-25T00:00:00"/>
    <n v="458"/>
    <n v="79"/>
    <n v="199"/>
    <n v="1435"/>
    <n v="1533"/>
    <s v="Chennai"/>
    <n v="1"/>
    <n v="305067"/>
    <n v="98"/>
    <x v="1"/>
  </r>
  <r>
    <s v="PROD14742"/>
    <x v="4"/>
    <s v="Sports"/>
    <x v="0"/>
    <d v="2024-07-30T00:00:00"/>
    <d v="2024-07-31T00:00:00"/>
    <n v="12"/>
    <n v="84"/>
    <n v="57"/>
    <n v="1885"/>
    <n v="2105"/>
    <s v="Mumbai"/>
    <n v="1"/>
    <n v="119985"/>
    <n v="220"/>
    <x v="0"/>
  </r>
  <r>
    <s v="PROD14743"/>
    <x v="2"/>
    <s v="Electronics"/>
    <x v="0"/>
    <d v="2024-04-11T00:00:00"/>
    <d v="2024-04-21T00:00:00"/>
    <n v="115"/>
    <n v="55"/>
    <n v="64"/>
    <n v="1548"/>
    <n v="1735"/>
    <s v="Delhi"/>
    <n v="10"/>
    <n v="111040"/>
    <n v="187"/>
    <x v="1"/>
  </r>
  <r>
    <s v="PROD14744"/>
    <x v="8"/>
    <s v="Electronics"/>
    <x v="3"/>
    <d v="2023-02-01T00:00:00"/>
    <d v="2023-02-05T00:00:00"/>
    <n v="156"/>
    <n v="66"/>
    <n v="261"/>
    <n v="1844"/>
    <n v="2170"/>
    <s v="Mumbai"/>
    <n v="4"/>
    <n v="566370"/>
    <n v="326"/>
    <x v="0"/>
  </r>
  <r>
    <s v="PROD14745"/>
    <x v="8"/>
    <s v="Electronics"/>
    <x v="4"/>
    <d v="2023-01-17T00:00:00"/>
    <d v="2023-01-21T00:00:00"/>
    <n v="482"/>
    <n v="135"/>
    <n v="31"/>
    <n v="1224"/>
    <n v="1296"/>
    <s v="Bangalore"/>
    <n v="4"/>
    <n v="40176"/>
    <n v="72"/>
    <x v="1"/>
  </r>
  <r>
    <s v="PROD14746"/>
    <x v="2"/>
    <s v="Electronics"/>
    <x v="0"/>
    <d v="2024-12-28T00:00:00"/>
    <d v="2025-01-06T00:00:00"/>
    <n v="419"/>
    <n v="95"/>
    <n v="279"/>
    <n v="896"/>
    <n v="1253"/>
    <s v="Hyderabad"/>
    <n v="9"/>
    <n v="349587"/>
    <n v="357"/>
    <x v="1"/>
  </r>
  <r>
    <s v="PROD14747"/>
    <x v="5"/>
    <s v="Home Appliances"/>
    <x v="1"/>
    <d v="2024-03-27T00:00:00"/>
    <d v="2024-04-05T00:00:00"/>
    <n v="375"/>
    <n v="94"/>
    <n v="35"/>
    <n v="964"/>
    <n v="1331"/>
    <s v="Chennai"/>
    <n v="9"/>
    <n v="46585"/>
    <n v="367"/>
    <x v="1"/>
  </r>
  <r>
    <s v="PROD14748"/>
    <x v="3"/>
    <s v="Electronics"/>
    <x v="4"/>
    <d v="2024-10-10T00:00:00"/>
    <d v="2024-10-13T00:00:00"/>
    <n v="202"/>
    <n v="88"/>
    <n v="153"/>
    <n v="500"/>
    <n v="827"/>
    <s v="Mumbai"/>
    <n v="3"/>
    <n v="126531"/>
    <n v="327"/>
    <x v="1"/>
  </r>
  <r>
    <s v="PROD14749"/>
    <x v="0"/>
    <s v="Fashion"/>
    <x v="1"/>
    <d v="2024-11-21T00:00:00"/>
    <d v="2024-11-28T00:00:00"/>
    <n v="314"/>
    <n v="138"/>
    <n v="7"/>
    <n v="286"/>
    <n v="700"/>
    <s v="Delhi"/>
    <n v="7"/>
    <n v="4900"/>
    <n v="414"/>
    <x v="1"/>
  </r>
  <r>
    <s v="PROD14750"/>
    <x v="5"/>
    <s v="Electronics"/>
    <x v="2"/>
    <d v="2024-01-26T00:00:00"/>
    <d v="2024-01-27T00:00:00"/>
    <n v="342"/>
    <n v="94"/>
    <n v="258"/>
    <n v="1441"/>
    <n v="1670"/>
    <s v="Mumbai"/>
    <n v="1"/>
    <n v="430860"/>
    <n v="229"/>
    <x v="1"/>
  </r>
  <r>
    <s v="PROD14751"/>
    <x v="4"/>
    <s v="Sports"/>
    <x v="0"/>
    <d v="2024-11-11T00:00:00"/>
    <d v="2024-11-12T00:00:00"/>
    <n v="302"/>
    <n v="59"/>
    <n v="52"/>
    <n v="990"/>
    <n v="1384"/>
    <s v="Delhi"/>
    <n v="1"/>
    <n v="71968"/>
    <n v="394"/>
    <x v="1"/>
  </r>
  <r>
    <s v="PROD14752"/>
    <x v="7"/>
    <s v="Home Appliances"/>
    <x v="1"/>
    <d v="2023-03-05T00:00:00"/>
    <d v="2023-03-06T00:00:00"/>
    <n v="168"/>
    <n v="143"/>
    <n v="138"/>
    <n v="222"/>
    <n v="402"/>
    <s v="Bangalore"/>
    <n v="1"/>
    <n v="55476"/>
    <n v="180"/>
    <x v="1"/>
  </r>
  <r>
    <s v="PROD14753"/>
    <x v="9"/>
    <s v="Sports"/>
    <x v="2"/>
    <d v="2024-03-23T00:00:00"/>
    <d v="2024-03-31T00:00:00"/>
    <n v="194"/>
    <n v="147"/>
    <n v="12"/>
    <n v="1462"/>
    <n v="1524"/>
    <s v="Mumbai"/>
    <n v="8"/>
    <n v="18288"/>
    <n v="62"/>
    <x v="1"/>
  </r>
  <r>
    <s v="PROD14754"/>
    <x v="1"/>
    <s v="Home Appliances"/>
    <x v="4"/>
    <d v="2024-03-28T00:00:00"/>
    <d v="2024-03-31T00:00:00"/>
    <n v="17"/>
    <n v="65"/>
    <n v="65"/>
    <n v="391"/>
    <n v="510"/>
    <s v="Chennai"/>
    <n v="3"/>
    <n v="33150"/>
    <n v="119"/>
    <x v="0"/>
  </r>
  <r>
    <s v="PROD14755"/>
    <x v="7"/>
    <s v="Home Appliances"/>
    <x v="4"/>
    <d v="2023-08-27T00:00:00"/>
    <d v="2023-09-04T00:00:00"/>
    <n v="353"/>
    <n v="111"/>
    <n v="61"/>
    <n v="1046"/>
    <n v="1416"/>
    <s v="Mumbai"/>
    <n v="8"/>
    <n v="86376"/>
    <n v="370"/>
    <x v="1"/>
  </r>
  <r>
    <s v="PROD14756"/>
    <x v="6"/>
    <s v="Fashion"/>
    <x v="0"/>
    <d v="2024-11-19T00:00:00"/>
    <d v="2024-11-29T00:00:00"/>
    <n v="71"/>
    <n v="66"/>
    <n v="143"/>
    <n v="908"/>
    <n v="1404"/>
    <s v="Mumbai"/>
    <n v="10"/>
    <n v="200772"/>
    <n v="496"/>
    <x v="0"/>
  </r>
  <r>
    <s v="PROD14757"/>
    <x v="2"/>
    <s v="Sports"/>
    <x v="3"/>
    <d v="2024-07-17T00:00:00"/>
    <d v="2024-07-21T00:00:00"/>
    <n v="139"/>
    <n v="98"/>
    <n v="68"/>
    <n v="1906"/>
    <n v="1962"/>
    <s v="Delhi"/>
    <n v="4"/>
    <n v="133416"/>
    <n v="56"/>
    <x v="1"/>
  </r>
  <r>
    <s v="PROD14758"/>
    <x v="8"/>
    <s v="Home Appliances"/>
    <x v="0"/>
    <d v="2023-07-04T00:00:00"/>
    <d v="2023-07-06T00:00:00"/>
    <n v="109"/>
    <n v="87"/>
    <n v="200"/>
    <n v="1019"/>
    <n v="1326"/>
    <s v="Mumbai"/>
    <n v="2"/>
    <n v="265200"/>
    <n v="307"/>
    <x v="0"/>
  </r>
  <r>
    <s v="PROD14759"/>
    <x v="2"/>
    <s v="Sports"/>
    <x v="0"/>
    <d v="2023-05-30T00:00:00"/>
    <d v="2023-06-06T00:00:00"/>
    <n v="241"/>
    <n v="51"/>
    <n v="225"/>
    <n v="1534"/>
    <n v="1974"/>
    <s v="Chennai"/>
    <n v="7"/>
    <n v="444150"/>
    <n v="440"/>
    <x v="1"/>
  </r>
  <r>
    <s v="PROD14760"/>
    <x v="8"/>
    <s v="Sports"/>
    <x v="2"/>
    <d v="2023-07-16T00:00:00"/>
    <d v="2023-07-21T00:00:00"/>
    <n v="131"/>
    <n v="77"/>
    <n v="84"/>
    <n v="1154"/>
    <n v="1454"/>
    <s v="Hyderabad"/>
    <n v="5"/>
    <n v="122136"/>
    <n v="300"/>
    <x v="1"/>
  </r>
  <r>
    <s v="PROD14761"/>
    <x v="5"/>
    <s v="Sports"/>
    <x v="4"/>
    <d v="2024-07-11T00:00:00"/>
    <d v="2024-07-21T00:00:00"/>
    <n v="184"/>
    <n v="58"/>
    <n v="181"/>
    <n v="1583"/>
    <n v="1730"/>
    <s v="Hyderabad"/>
    <n v="10"/>
    <n v="313130"/>
    <n v="147"/>
    <x v="1"/>
  </r>
  <r>
    <s v="PROD14762"/>
    <x v="1"/>
    <s v="Electronics"/>
    <x v="0"/>
    <d v="2023-06-21T00:00:00"/>
    <d v="2023-06-27T00:00:00"/>
    <n v="135"/>
    <n v="97"/>
    <n v="291"/>
    <n v="1115"/>
    <n v="1189"/>
    <s v="Bangalore"/>
    <n v="6"/>
    <n v="345999"/>
    <n v="74"/>
    <x v="0"/>
  </r>
  <r>
    <s v="PROD14763"/>
    <x v="1"/>
    <s v="Sports"/>
    <x v="4"/>
    <d v="2023-04-26T00:00:00"/>
    <d v="2023-05-02T00:00:00"/>
    <n v="434"/>
    <n v="120"/>
    <n v="215"/>
    <n v="704"/>
    <n v="1160"/>
    <s v="Delhi"/>
    <n v="6"/>
    <n v="249400"/>
    <n v="456"/>
    <x v="1"/>
  </r>
  <r>
    <s v="PROD14764"/>
    <x v="6"/>
    <s v="Fashion"/>
    <x v="2"/>
    <d v="2023-08-15T00:00:00"/>
    <d v="2023-08-22T00:00:00"/>
    <n v="411"/>
    <n v="141"/>
    <n v="247"/>
    <n v="759"/>
    <n v="1201"/>
    <s v="Delhi"/>
    <n v="7"/>
    <n v="296647"/>
    <n v="442"/>
    <x v="1"/>
  </r>
  <r>
    <s v="PROD14765"/>
    <x v="9"/>
    <s v="Home Appliances"/>
    <x v="4"/>
    <d v="2024-02-15T00:00:00"/>
    <d v="2024-02-19T00:00:00"/>
    <n v="381"/>
    <n v="51"/>
    <n v="33"/>
    <n v="479"/>
    <n v="943"/>
    <s v="Hyderabad"/>
    <n v="4"/>
    <n v="31119"/>
    <n v="464"/>
    <x v="1"/>
  </r>
  <r>
    <s v="PROD14766"/>
    <x v="0"/>
    <s v="Sports"/>
    <x v="4"/>
    <d v="2023-03-21T00:00:00"/>
    <d v="2023-03-22T00:00:00"/>
    <n v="123"/>
    <n v="105"/>
    <n v="258"/>
    <n v="982"/>
    <n v="1284"/>
    <s v="Delhi"/>
    <n v="1"/>
    <n v="331272"/>
    <n v="302"/>
    <x v="0"/>
  </r>
  <r>
    <s v="PROD14767"/>
    <x v="9"/>
    <s v="Fashion"/>
    <x v="3"/>
    <d v="2024-08-18T00:00:00"/>
    <d v="2024-08-20T00:00:00"/>
    <n v="250"/>
    <n v="68"/>
    <n v="259"/>
    <n v="451"/>
    <n v="774"/>
    <s v="Delhi"/>
    <n v="2"/>
    <n v="200466"/>
    <n v="323"/>
    <x v="0"/>
  </r>
  <r>
    <s v="PROD14768"/>
    <x v="2"/>
    <s v="Home Appliances"/>
    <x v="4"/>
    <d v="2024-12-30T00:00:00"/>
    <d v="2024-12-31T00:00:00"/>
    <n v="336"/>
    <n v="60"/>
    <n v="61"/>
    <n v="1253"/>
    <n v="1600"/>
    <s v="Hyderabad"/>
    <n v="1"/>
    <n v="97600"/>
    <n v="347"/>
    <x v="1"/>
  </r>
  <r>
    <s v="PROD14769"/>
    <x v="4"/>
    <s v="Fashion"/>
    <x v="4"/>
    <d v="2023-11-07T00:00:00"/>
    <d v="2023-11-12T00:00:00"/>
    <n v="406"/>
    <n v="53"/>
    <n v="22"/>
    <n v="1372"/>
    <n v="1783"/>
    <s v="Hyderabad"/>
    <n v="5"/>
    <n v="39226"/>
    <n v="411"/>
    <x v="1"/>
  </r>
  <r>
    <s v="PROD14770"/>
    <x v="0"/>
    <s v="Sports"/>
    <x v="3"/>
    <d v="2023-04-03T00:00:00"/>
    <d v="2023-04-05T00:00:00"/>
    <n v="447"/>
    <n v="67"/>
    <n v="97"/>
    <n v="616"/>
    <n v="1077"/>
    <s v="Chennai"/>
    <n v="2"/>
    <n v="104469"/>
    <n v="461"/>
    <x v="1"/>
  </r>
  <r>
    <s v="PROD14771"/>
    <x v="7"/>
    <s v="Sports"/>
    <x v="3"/>
    <d v="2023-07-20T00:00:00"/>
    <d v="2023-07-22T00:00:00"/>
    <n v="399"/>
    <n v="82"/>
    <n v="71"/>
    <n v="1078"/>
    <n v="1215"/>
    <s v="Hyderabad"/>
    <n v="2"/>
    <n v="86265"/>
    <n v="137"/>
    <x v="1"/>
  </r>
  <r>
    <s v="PROD14772"/>
    <x v="0"/>
    <s v="Sports"/>
    <x v="0"/>
    <d v="2023-02-19T00:00:00"/>
    <d v="2023-02-22T00:00:00"/>
    <n v="193"/>
    <n v="106"/>
    <n v="191"/>
    <n v="1859"/>
    <n v="2098"/>
    <s v="Bangalore"/>
    <n v="3"/>
    <n v="400718"/>
    <n v="239"/>
    <x v="1"/>
  </r>
  <r>
    <s v="PROD14773"/>
    <x v="5"/>
    <s v="Home Appliances"/>
    <x v="1"/>
    <d v="2023-01-02T00:00:00"/>
    <d v="2023-01-11T00:00:00"/>
    <n v="222"/>
    <n v="140"/>
    <n v="225"/>
    <n v="348"/>
    <n v="723"/>
    <s v="Bangalore"/>
    <n v="9"/>
    <n v="162675"/>
    <n v="375"/>
    <x v="0"/>
  </r>
  <r>
    <s v="PROD14774"/>
    <x v="9"/>
    <s v="Home Appliances"/>
    <x v="0"/>
    <d v="2024-05-24T00:00:00"/>
    <d v="2024-06-03T00:00:00"/>
    <n v="186"/>
    <n v="114"/>
    <n v="69"/>
    <n v="1654"/>
    <n v="2090"/>
    <s v="Bangalore"/>
    <n v="10"/>
    <n v="144210"/>
    <n v="436"/>
    <x v="1"/>
  </r>
  <r>
    <s v="PROD14775"/>
    <x v="4"/>
    <s v="Sports"/>
    <x v="0"/>
    <d v="2023-08-24T00:00:00"/>
    <d v="2023-09-03T00:00:00"/>
    <n v="67"/>
    <n v="61"/>
    <n v="121"/>
    <n v="347"/>
    <n v="727"/>
    <s v="Mumbai"/>
    <n v="10"/>
    <n v="87967"/>
    <n v="380"/>
    <x v="0"/>
  </r>
  <r>
    <s v="PROD14776"/>
    <x v="9"/>
    <s v="Electronics"/>
    <x v="0"/>
    <d v="2023-10-09T00:00:00"/>
    <d v="2023-10-15T00:00:00"/>
    <n v="393"/>
    <n v="116"/>
    <n v="272"/>
    <n v="782"/>
    <n v="1257"/>
    <s v="Hyderabad"/>
    <n v="6"/>
    <n v="341904"/>
    <n v="475"/>
    <x v="1"/>
  </r>
  <r>
    <s v="PROD14777"/>
    <x v="7"/>
    <s v="Home Appliances"/>
    <x v="3"/>
    <d v="2024-05-31T00:00:00"/>
    <d v="2024-06-08T00:00:00"/>
    <n v="312"/>
    <n v="147"/>
    <n v="53"/>
    <n v="496"/>
    <n v="734"/>
    <s v="Chennai"/>
    <n v="8"/>
    <n v="38902"/>
    <n v="238"/>
    <x v="1"/>
  </r>
  <r>
    <s v="PROD14778"/>
    <x v="8"/>
    <s v="Home Appliances"/>
    <x v="4"/>
    <d v="2024-02-13T00:00:00"/>
    <d v="2024-02-14T00:00:00"/>
    <n v="203"/>
    <n v="58"/>
    <n v="247"/>
    <n v="829"/>
    <n v="1114"/>
    <s v="Hyderabad"/>
    <n v="1"/>
    <n v="275158"/>
    <n v="285"/>
    <x v="0"/>
  </r>
  <r>
    <s v="PROD14779"/>
    <x v="7"/>
    <s v="Fashion"/>
    <x v="1"/>
    <d v="2023-11-12T00:00:00"/>
    <d v="2023-11-15T00:00:00"/>
    <n v="415"/>
    <n v="92"/>
    <n v="294"/>
    <n v="333"/>
    <n v="641"/>
    <s v="Hyderabad"/>
    <n v="3"/>
    <n v="188454"/>
    <n v="308"/>
    <x v="1"/>
  </r>
  <r>
    <s v="PROD14780"/>
    <x v="5"/>
    <s v="Home Appliances"/>
    <x v="2"/>
    <d v="2023-11-06T00:00:00"/>
    <d v="2023-11-14T00:00:00"/>
    <n v="261"/>
    <n v="82"/>
    <n v="2"/>
    <n v="1125"/>
    <n v="1358"/>
    <s v="Chennai"/>
    <n v="8"/>
    <n v="2716"/>
    <n v="233"/>
    <x v="1"/>
  </r>
  <r>
    <s v="PROD14781"/>
    <x v="9"/>
    <s v="Electronics"/>
    <x v="3"/>
    <d v="2023-04-30T00:00:00"/>
    <d v="2023-05-09T00:00:00"/>
    <n v="238"/>
    <n v="64"/>
    <n v="208"/>
    <n v="446"/>
    <n v="883"/>
    <s v="Hyderabad"/>
    <n v="9"/>
    <n v="183664"/>
    <n v="437"/>
    <x v="1"/>
  </r>
  <r>
    <s v="PROD14782"/>
    <x v="1"/>
    <s v="Electronics"/>
    <x v="3"/>
    <d v="2024-09-01T00:00:00"/>
    <d v="2024-09-03T00:00:00"/>
    <n v="120"/>
    <n v="82"/>
    <n v="280"/>
    <n v="1913"/>
    <n v="2258"/>
    <s v="Hyderabad"/>
    <n v="2"/>
    <n v="632240"/>
    <n v="345"/>
    <x v="0"/>
  </r>
  <r>
    <s v="PROD14783"/>
    <x v="5"/>
    <s v="Fashion"/>
    <x v="4"/>
    <d v="2024-06-30T00:00:00"/>
    <d v="2024-07-09T00:00:00"/>
    <n v="350"/>
    <n v="75"/>
    <n v="216"/>
    <n v="587"/>
    <n v="953"/>
    <s v="Chennai"/>
    <n v="9"/>
    <n v="205848"/>
    <n v="366"/>
    <x v="1"/>
  </r>
  <r>
    <s v="PROD14784"/>
    <x v="0"/>
    <s v="Fashion"/>
    <x v="4"/>
    <d v="2023-03-01T00:00:00"/>
    <d v="2023-03-02T00:00:00"/>
    <n v="418"/>
    <n v="77"/>
    <n v="15"/>
    <n v="1365"/>
    <n v="1863"/>
    <s v="Hyderabad"/>
    <n v="1"/>
    <n v="27945"/>
    <n v="498"/>
    <x v="1"/>
  </r>
  <r>
    <s v="PROD14785"/>
    <x v="8"/>
    <s v="Fashion"/>
    <x v="3"/>
    <d v="2023-08-02T00:00:00"/>
    <d v="2023-08-10T00:00:00"/>
    <n v="476"/>
    <n v="82"/>
    <n v="225"/>
    <n v="479"/>
    <n v="893"/>
    <s v="Hyderabad"/>
    <n v="8"/>
    <n v="200925"/>
    <n v="414"/>
    <x v="1"/>
  </r>
  <r>
    <s v="PROD14786"/>
    <x v="6"/>
    <s v="Fashion"/>
    <x v="2"/>
    <d v="2023-01-01T00:00:00"/>
    <d v="2023-01-10T00:00:00"/>
    <n v="169"/>
    <n v="102"/>
    <n v="272"/>
    <n v="1623"/>
    <n v="1945"/>
    <s v="Hyderabad"/>
    <n v="9"/>
    <n v="529040"/>
    <n v="322"/>
    <x v="0"/>
  </r>
  <r>
    <s v="PROD14787"/>
    <x v="1"/>
    <s v="Home Appliances"/>
    <x v="1"/>
    <d v="2023-03-04T00:00:00"/>
    <d v="2023-03-06T00:00:00"/>
    <n v="25"/>
    <n v="71"/>
    <n v="272"/>
    <n v="1973"/>
    <n v="2178"/>
    <s v="Hyderabad"/>
    <n v="2"/>
    <n v="592416"/>
    <n v="205"/>
    <x v="0"/>
  </r>
  <r>
    <s v="PROD14788"/>
    <x v="0"/>
    <s v="Electronics"/>
    <x v="4"/>
    <d v="2024-02-14T00:00:00"/>
    <d v="2024-02-24T00:00:00"/>
    <n v="62"/>
    <n v="58"/>
    <n v="141"/>
    <n v="1683"/>
    <n v="2152"/>
    <s v="Delhi"/>
    <n v="10"/>
    <n v="303432"/>
    <n v="469"/>
    <x v="0"/>
  </r>
  <r>
    <s v="PROD14789"/>
    <x v="3"/>
    <s v="Fashion"/>
    <x v="0"/>
    <d v="2023-05-27T00:00:00"/>
    <d v="2023-05-30T00:00:00"/>
    <n v="198"/>
    <n v="80"/>
    <n v="229"/>
    <n v="1925"/>
    <n v="2328"/>
    <s v="Bangalore"/>
    <n v="3"/>
    <n v="533112"/>
    <n v="403"/>
    <x v="0"/>
  </r>
  <r>
    <s v="PROD14790"/>
    <x v="9"/>
    <s v="Electronics"/>
    <x v="1"/>
    <d v="2023-01-15T00:00:00"/>
    <d v="2023-01-18T00:00:00"/>
    <n v="246"/>
    <n v="71"/>
    <n v="6"/>
    <n v="378"/>
    <n v="495"/>
    <s v="Mumbai"/>
    <n v="3"/>
    <n v="2970"/>
    <n v="117"/>
    <x v="1"/>
  </r>
  <r>
    <s v="PROD14791"/>
    <x v="8"/>
    <s v="Fashion"/>
    <x v="3"/>
    <d v="2023-07-24T00:00:00"/>
    <d v="2023-07-29T00:00:00"/>
    <n v="388"/>
    <n v="133"/>
    <n v="46"/>
    <n v="993"/>
    <n v="1104"/>
    <s v="Hyderabad"/>
    <n v="5"/>
    <n v="50784"/>
    <n v="111"/>
    <x v="1"/>
  </r>
  <r>
    <s v="PROD14792"/>
    <x v="1"/>
    <s v="Fashion"/>
    <x v="4"/>
    <d v="2024-01-06T00:00:00"/>
    <d v="2024-01-07T00:00:00"/>
    <n v="51"/>
    <n v="119"/>
    <n v="251"/>
    <n v="607"/>
    <n v="815"/>
    <s v="Mumbai"/>
    <n v="1"/>
    <n v="204565"/>
    <n v="208"/>
    <x v="0"/>
  </r>
  <r>
    <s v="PROD14793"/>
    <x v="1"/>
    <s v="Electronics"/>
    <x v="3"/>
    <d v="2023-12-26T00:00:00"/>
    <d v="2024-01-05T00:00:00"/>
    <n v="288"/>
    <n v="83"/>
    <n v="225"/>
    <n v="753"/>
    <n v="1212"/>
    <s v="Chennai"/>
    <n v="10"/>
    <n v="272700"/>
    <n v="459"/>
    <x v="1"/>
  </r>
  <r>
    <s v="PROD14794"/>
    <x v="8"/>
    <s v="Electronics"/>
    <x v="3"/>
    <d v="2023-10-10T00:00:00"/>
    <d v="2023-10-12T00:00:00"/>
    <n v="309"/>
    <n v="147"/>
    <n v="99"/>
    <n v="755"/>
    <n v="809"/>
    <s v="Mumbai"/>
    <n v="2"/>
    <n v="80091"/>
    <n v="54"/>
    <x v="1"/>
  </r>
  <r>
    <s v="PROD14795"/>
    <x v="5"/>
    <s v="Sports"/>
    <x v="0"/>
    <d v="2024-04-13T00:00:00"/>
    <d v="2024-04-14T00:00:00"/>
    <n v="92"/>
    <n v="145"/>
    <n v="88"/>
    <n v="1227"/>
    <n v="1513"/>
    <s v="Delhi"/>
    <n v="1"/>
    <n v="133144"/>
    <n v="286"/>
    <x v="1"/>
  </r>
  <r>
    <s v="PROD14796"/>
    <x v="2"/>
    <s v="Home Appliances"/>
    <x v="4"/>
    <d v="2023-02-03T00:00:00"/>
    <d v="2023-02-09T00:00:00"/>
    <n v="219"/>
    <n v="59"/>
    <n v="6"/>
    <n v="707"/>
    <n v="1139"/>
    <s v="Mumbai"/>
    <n v="6"/>
    <n v="6834"/>
    <n v="432"/>
    <x v="1"/>
  </r>
  <r>
    <s v="PROD14797"/>
    <x v="6"/>
    <s v="Electronics"/>
    <x v="3"/>
    <d v="2024-01-18T00:00:00"/>
    <d v="2024-01-21T00:00:00"/>
    <n v="422"/>
    <n v="133"/>
    <n v="68"/>
    <n v="1757"/>
    <n v="1976"/>
    <s v="Mumbai"/>
    <n v="3"/>
    <n v="134368"/>
    <n v="219"/>
    <x v="1"/>
  </r>
  <r>
    <s v="PROD14798"/>
    <x v="6"/>
    <s v="Fashion"/>
    <x v="4"/>
    <d v="2024-05-12T00:00:00"/>
    <d v="2024-05-19T00:00:00"/>
    <n v="482"/>
    <n v="118"/>
    <n v="58"/>
    <n v="786"/>
    <n v="1064"/>
    <s v="Chennai"/>
    <n v="7"/>
    <n v="61712"/>
    <n v="278"/>
    <x v="1"/>
  </r>
  <r>
    <s v="PROD14799"/>
    <x v="0"/>
    <s v="Sports"/>
    <x v="2"/>
    <d v="2023-09-11T00:00:00"/>
    <d v="2023-09-13T00:00:00"/>
    <n v="128"/>
    <n v="140"/>
    <n v="27"/>
    <n v="1548"/>
    <n v="1965"/>
    <s v="Chennai"/>
    <n v="2"/>
    <n v="53055"/>
    <n v="417"/>
    <x v="1"/>
  </r>
  <r>
    <s v="PROD14800"/>
    <x v="6"/>
    <s v="Sports"/>
    <x v="3"/>
    <d v="2024-11-10T00:00:00"/>
    <d v="2024-11-17T00:00:00"/>
    <n v="390"/>
    <n v="77"/>
    <n v="102"/>
    <n v="1446"/>
    <n v="1538"/>
    <s v="Chennai"/>
    <n v="7"/>
    <n v="156876"/>
    <n v="92"/>
    <x v="1"/>
  </r>
  <r>
    <s v="PROD14801"/>
    <x v="3"/>
    <s v="Electronics"/>
    <x v="2"/>
    <d v="2024-02-24T00:00:00"/>
    <d v="2024-02-25T00:00:00"/>
    <n v="29"/>
    <n v="99"/>
    <n v="109"/>
    <n v="475"/>
    <n v="910"/>
    <s v="Chennai"/>
    <n v="1"/>
    <n v="99190"/>
    <n v="435"/>
    <x v="0"/>
  </r>
  <r>
    <s v="PROD14802"/>
    <x v="3"/>
    <s v="Home Appliances"/>
    <x v="2"/>
    <d v="2023-09-01T00:00:00"/>
    <d v="2023-09-05T00:00:00"/>
    <n v="484"/>
    <n v="97"/>
    <n v="114"/>
    <n v="1933"/>
    <n v="2218"/>
    <s v="Hyderabad"/>
    <n v="4"/>
    <n v="252852"/>
    <n v="285"/>
    <x v="1"/>
  </r>
  <r>
    <s v="PROD14803"/>
    <x v="9"/>
    <s v="Fashion"/>
    <x v="0"/>
    <d v="2024-06-23T00:00:00"/>
    <d v="2024-06-27T00:00:00"/>
    <n v="88"/>
    <n v="114"/>
    <n v="47"/>
    <n v="1757"/>
    <n v="1846"/>
    <s v="Bangalore"/>
    <n v="4"/>
    <n v="86762"/>
    <n v="89"/>
    <x v="1"/>
  </r>
  <r>
    <s v="PROD14804"/>
    <x v="6"/>
    <s v="Fashion"/>
    <x v="2"/>
    <d v="2024-03-24T00:00:00"/>
    <d v="2024-04-01T00:00:00"/>
    <n v="389"/>
    <n v="129"/>
    <n v="122"/>
    <n v="891"/>
    <n v="1024"/>
    <s v="Mumbai"/>
    <n v="8"/>
    <n v="124928"/>
    <n v="133"/>
    <x v="1"/>
  </r>
  <r>
    <s v="PROD14805"/>
    <x v="2"/>
    <s v="Sports"/>
    <x v="2"/>
    <d v="2023-09-27T00:00:00"/>
    <d v="2023-10-02T00:00:00"/>
    <n v="396"/>
    <n v="140"/>
    <n v="13"/>
    <n v="955"/>
    <n v="1376"/>
    <s v="Delhi"/>
    <n v="5"/>
    <n v="17888"/>
    <n v="421"/>
    <x v="1"/>
  </r>
  <r>
    <s v="PROD14806"/>
    <x v="1"/>
    <s v="Fashion"/>
    <x v="4"/>
    <d v="2024-08-19T00:00:00"/>
    <d v="2024-08-23T00:00:00"/>
    <n v="453"/>
    <n v="142"/>
    <n v="101"/>
    <n v="236"/>
    <n v="631"/>
    <s v="Mumbai"/>
    <n v="4"/>
    <n v="63731"/>
    <n v="395"/>
    <x v="1"/>
  </r>
  <r>
    <s v="PROD14807"/>
    <x v="2"/>
    <s v="Home Appliances"/>
    <x v="3"/>
    <d v="2024-11-22T00:00:00"/>
    <d v="2024-11-28T00:00:00"/>
    <n v="276"/>
    <n v="117"/>
    <n v="191"/>
    <n v="748"/>
    <n v="835"/>
    <s v="Bangalore"/>
    <n v="6"/>
    <n v="159485"/>
    <n v="87"/>
    <x v="1"/>
  </r>
  <r>
    <s v="PROD14808"/>
    <x v="0"/>
    <s v="Sports"/>
    <x v="3"/>
    <d v="2024-07-07T00:00:00"/>
    <d v="2024-07-09T00:00:00"/>
    <n v="128"/>
    <n v="136"/>
    <n v="114"/>
    <n v="621"/>
    <n v="987"/>
    <s v="Hyderabad"/>
    <n v="2"/>
    <n v="112518"/>
    <n v="366"/>
    <x v="1"/>
  </r>
  <r>
    <s v="PROD14809"/>
    <x v="5"/>
    <s v="Fashion"/>
    <x v="2"/>
    <d v="2023-05-13T00:00:00"/>
    <d v="2023-05-23T00:00:00"/>
    <n v="134"/>
    <n v="65"/>
    <n v="118"/>
    <n v="877"/>
    <n v="1090"/>
    <s v="Delhi"/>
    <n v="10"/>
    <n v="128620"/>
    <n v="213"/>
    <x v="1"/>
  </r>
  <r>
    <s v="PROD14810"/>
    <x v="5"/>
    <s v="Home Appliances"/>
    <x v="4"/>
    <d v="2024-08-09T00:00:00"/>
    <d v="2024-08-16T00:00:00"/>
    <n v="94"/>
    <n v="131"/>
    <n v="43"/>
    <n v="608"/>
    <n v="727"/>
    <s v="Hyderabad"/>
    <n v="7"/>
    <n v="31261"/>
    <n v="119"/>
    <x v="1"/>
  </r>
  <r>
    <s v="PROD14811"/>
    <x v="1"/>
    <s v="Home Appliances"/>
    <x v="0"/>
    <d v="2023-10-24T00:00:00"/>
    <d v="2023-11-02T00:00:00"/>
    <n v="63"/>
    <n v="72"/>
    <n v="55"/>
    <n v="1248"/>
    <n v="1396"/>
    <s v="Hyderabad"/>
    <n v="9"/>
    <n v="76780"/>
    <n v="148"/>
    <x v="1"/>
  </r>
  <r>
    <s v="PROD14812"/>
    <x v="0"/>
    <s v="Fashion"/>
    <x v="0"/>
    <d v="2023-05-03T00:00:00"/>
    <d v="2023-05-12T00:00:00"/>
    <n v="488"/>
    <n v="106"/>
    <n v="181"/>
    <n v="1781"/>
    <n v="1958"/>
    <s v="Bangalore"/>
    <n v="9"/>
    <n v="354398"/>
    <n v="177"/>
    <x v="1"/>
  </r>
  <r>
    <s v="PROD14813"/>
    <x v="0"/>
    <s v="Sports"/>
    <x v="0"/>
    <d v="2023-10-30T00:00:00"/>
    <d v="2023-11-07T00:00:00"/>
    <n v="189"/>
    <n v="82"/>
    <n v="102"/>
    <n v="401"/>
    <n v="610"/>
    <s v="Hyderabad"/>
    <n v="8"/>
    <n v="62220"/>
    <n v="209"/>
    <x v="1"/>
  </r>
  <r>
    <s v="PROD14814"/>
    <x v="1"/>
    <s v="Home Appliances"/>
    <x v="4"/>
    <d v="2023-04-26T00:00:00"/>
    <d v="2023-05-06T00:00:00"/>
    <n v="51"/>
    <n v="125"/>
    <n v="51"/>
    <n v="1837"/>
    <n v="2059"/>
    <s v="Mumbai"/>
    <n v="10"/>
    <n v="105009"/>
    <n v="222"/>
    <x v="2"/>
  </r>
  <r>
    <s v="PROD14815"/>
    <x v="0"/>
    <s v="Fashion"/>
    <x v="1"/>
    <d v="2024-08-20T00:00:00"/>
    <d v="2024-08-25T00:00:00"/>
    <n v="348"/>
    <n v="106"/>
    <n v="201"/>
    <n v="1493"/>
    <n v="1981"/>
    <s v="Hyderabad"/>
    <n v="5"/>
    <n v="398181"/>
    <n v="488"/>
    <x v="1"/>
  </r>
  <r>
    <s v="PROD14816"/>
    <x v="7"/>
    <s v="Fashion"/>
    <x v="3"/>
    <d v="2023-07-13T00:00:00"/>
    <d v="2023-07-15T00:00:00"/>
    <n v="311"/>
    <n v="108"/>
    <n v="86"/>
    <n v="1017"/>
    <n v="1255"/>
    <s v="Delhi"/>
    <n v="2"/>
    <n v="107930"/>
    <n v="238"/>
    <x v="1"/>
  </r>
  <r>
    <s v="PROD14817"/>
    <x v="2"/>
    <s v="Sports"/>
    <x v="1"/>
    <d v="2024-05-21T00:00:00"/>
    <d v="2024-05-26T00:00:00"/>
    <n v="402"/>
    <n v="113"/>
    <n v="254"/>
    <n v="474"/>
    <n v="535"/>
    <s v="Chennai"/>
    <n v="5"/>
    <n v="135890"/>
    <n v="61"/>
    <x v="1"/>
  </r>
  <r>
    <s v="PROD14818"/>
    <x v="8"/>
    <s v="Sports"/>
    <x v="2"/>
    <d v="2024-01-30T00:00:00"/>
    <d v="2024-02-02T00:00:00"/>
    <n v="131"/>
    <n v="89"/>
    <n v="249"/>
    <n v="1456"/>
    <n v="1834"/>
    <s v="Bangalore"/>
    <n v="3"/>
    <n v="456666"/>
    <n v="378"/>
    <x v="0"/>
  </r>
  <r>
    <s v="PROD14819"/>
    <x v="1"/>
    <s v="Fashion"/>
    <x v="2"/>
    <d v="2023-05-27T00:00:00"/>
    <d v="2023-06-04T00:00:00"/>
    <n v="156"/>
    <n v="116"/>
    <n v="118"/>
    <n v="365"/>
    <n v="759"/>
    <s v="Chennai"/>
    <n v="8"/>
    <n v="89562"/>
    <n v="394"/>
    <x v="1"/>
  </r>
  <r>
    <s v="PROD14820"/>
    <x v="0"/>
    <s v="Sports"/>
    <x v="0"/>
    <d v="2024-03-30T00:00:00"/>
    <d v="2024-04-03T00:00:00"/>
    <n v="457"/>
    <n v="82"/>
    <n v="26"/>
    <n v="788"/>
    <n v="838"/>
    <s v="Delhi"/>
    <n v="4"/>
    <n v="21788"/>
    <n v="50"/>
    <x v="1"/>
  </r>
  <r>
    <s v="PROD14821"/>
    <x v="9"/>
    <s v="Sports"/>
    <x v="2"/>
    <d v="2023-11-13T00:00:00"/>
    <d v="2023-11-15T00:00:00"/>
    <n v="356"/>
    <n v="90"/>
    <n v="181"/>
    <n v="533"/>
    <n v="648"/>
    <s v="Delhi"/>
    <n v="2"/>
    <n v="117288"/>
    <n v="115"/>
    <x v="1"/>
  </r>
  <r>
    <s v="PROD14822"/>
    <x v="4"/>
    <s v="Electronics"/>
    <x v="2"/>
    <d v="2023-05-23T00:00:00"/>
    <d v="2023-05-24T00:00:00"/>
    <n v="421"/>
    <n v="118"/>
    <n v="72"/>
    <n v="1517"/>
    <n v="1889"/>
    <s v="Bangalore"/>
    <n v="1"/>
    <n v="136008"/>
    <n v="372"/>
    <x v="1"/>
  </r>
  <r>
    <s v="PROD14823"/>
    <x v="9"/>
    <s v="Home Appliances"/>
    <x v="4"/>
    <d v="2024-02-22T00:00:00"/>
    <d v="2024-02-25T00:00:00"/>
    <n v="458"/>
    <n v="93"/>
    <n v="237"/>
    <n v="380"/>
    <n v="595"/>
    <s v="Mumbai"/>
    <n v="3"/>
    <n v="141015"/>
    <n v="215"/>
    <x v="1"/>
  </r>
  <r>
    <s v="PROD14824"/>
    <x v="7"/>
    <s v="Fashion"/>
    <x v="1"/>
    <d v="2024-11-16T00:00:00"/>
    <d v="2024-11-17T00:00:00"/>
    <n v="41"/>
    <n v="93"/>
    <n v="62"/>
    <n v="1471"/>
    <n v="1811"/>
    <s v="Delhi"/>
    <n v="1"/>
    <n v="112282"/>
    <n v="340"/>
    <x v="0"/>
  </r>
  <r>
    <s v="PROD14825"/>
    <x v="7"/>
    <s v="Home Appliances"/>
    <x v="3"/>
    <d v="2023-02-11T00:00:00"/>
    <d v="2023-02-12T00:00:00"/>
    <n v="264"/>
    <n v="120"/>
    <n v="76"/>
    <n v="1936"/>
    <n v="2374"/>
    <s v="Mumbai"/>
    <n v="1"/>
    <n v="180424"/>
    <n v="438"/>
    <x v="1"/>
  </r>
  <r>
    <s v="PROD14826"/>
    <x v="1"/>
    <s v="Sports"/>
    <x v="2"/>
    <d v="2024-04-08T00:00:00"/>
    <d v="2024-04-16T00:00:00"/>
    <n v="421"/>
    <n v="57"/>
    <n v="217"/>
    <n v="839"/>
    <n v="1307"/>
    <s v="Mumbai"/>
    <n v="8"/>
    <n v="283619"/>
    <n v="468"/>
    <x v="1"/>
  </r>
  <r>
    <s v="PROD14827"/>
    <x v="4"/>
    <s v="Home Appliances"/>
    <x v="2"/>
    <d v="2023-09-30T00:00:00"/>
    <d v="2023-10-06T00:00:00"/>
    <n v="300"/>
    <n v="54"/>
    <n v="153"/>
    <n v="1176"/>
    <n v="1352"/>
    <s v="Delhi"/>
    <n v="6"/>
    <n v="206856"/>
    <n v="176"/>
    <x v="1"/>
  </r>
  <r>
    <s v="PROD14828"/>
    <x v="0"/>
    <s v="Fashion"/>
    <x v="3"/>
    <d v="2024-07-03T00:00:00"/>
    <d v="2024-07-12T00:00:00"/>
    <n v="208"/>
    <n v="80"/>
    <n v="66"/>
    <n v="260"/>
    <n v="377"/>
    <s v="Bangalore"/>
    <n v="9"/>
    <n v="24882"/>
    <n v="117"/>
    <x v="1"/>
  </r>
  <r>
    <s v="PROD14829"/>
    <x v="8"/>
    <s v="Electronics"/>
    <x v="3"/>
    <d v="2024-04-14T00:00:00"/>
    <d v="2024-04-22T00:00:00"/>
    <n v="17"/>
    <n v="135"/>
    <n v="281"/>
    <n v="453"/>
    <n v="834"/>
    <s v="Chennai"/>
    <n v="8"/>
    <n v="234354"/>
    <n v="381"/>
    <x v="0"/>
  </r>
  <r>
    <s v="PROD14830"/>
    <x v="9"/>
    <s v="Fashion"/>
    <x v="2"/>
    <d v="2024-06-24T00:00:00"/>
    <d v="2024-07-04T00:00:00"/>
    <n v="385"/>
    <n v="135"/>
    <n v="12"/>
    <n v="303"/>
    <n v="381"/>
    <s v="Delhi"/>
    <n v="10"/>
    <n v="4572"/>
    <n v="78"/>
    <x v="1"/>
  </r>
  <r>
    <s v="PROD14831"/>
    <x v="7"/>
    <s v="Sports"/>
    <x v="2"/>
    <d v="2023-10-03T00:00:00"/>
    <d v="2023-10-04T00:00:00"/>
    <n v="30"/>
    <n v="149"/>
    <n v="245"/>
    <n v="235"/>
    <n v="310"/>
    <s v="Chennai"/>
    <n v="1"/>
    <n v="75950"/>
    <n v="75"/>
    <x v="0"/>
  </r>
  <r>
    <s v="PROD14832"/>
    <x v="5"/>
    <s v="Fashion"/>
    <x v="3"/>
    <d v="2023-07-27T00:00:00"/>
    <d v="2023-08-02T00:00:00"/>
    <n v="126"/>
    <n v="64"/>
    <n v="85"/>
    <n v="1826"/>
    <n v="2097"/>
    <s v="Chennai"/>
    <n v="6"/>
    <n v="178245"/>
    <n v="271"/>
    <x v="1"/>
  </r>
  <r>
    <s v="PROD14833"/>
    <x v="8"/>
    <s v="Fashion"/>
    <x v="0"/>
    <d v="2023-10-27T00:00:00"/>
    <d v="2023-10-30T00:00:00"/>
    <n v="286"/>
    <n v="144"/>
    <n v="50"/>
    <n v="1384"/>
    <n v="1722"/>
    <s v="Delhi"/>
    <n v="3"/>
    <n v="86100"/>
    <n v="338"/>
    <x v="1"/>
  </r>
  <r>
    <s v="PROD14834"/>
    <x v="1"/>
    <s v="Electronics"/>
    <x v="2"/>
    <d v="2024-07-02T00:00:00"/>
    <d v="2024-07-11T00:00:00"/>
    <n v="173"/>
    <n v="71"/>
    <n v="100"/>
    <n v="1713"/>
    <n v="2204"/>
    <s v="Chennai"/>
    <n v="9"/>
    <n v="220400"/>
    <n v="491"/>
    <x v="1"/>
  </r>
  <r>
    <s v="PROD14835"/>
    <x v="8"/>
    <s v="Sports"/>
    <x v="2"/>
    <d v="2024-11-26T00:00:00"/>
    <d v="2024-12-01T00:00:00"/>
    <n v="7"/>
    <n v="122"/>
    <n v="163"/>
    <n v="781"/>
    <n v="1239"/>
    <s v="Chennai"/>
    <n v="5"/>
    <n v="201957"/>
    <n v="458"/>
    <x v="0"/>
  </r>
  <r>
    <s v="PROD14836"/>
    <x v="1"/>
    <s v="Electronics"/>
    <x v="2"/>
    <d v="2024-08-04T00:00:00"/>
    <d v="2024-08-09T00:00:00"/>
    <n v="403"/>
    <n v="77"/>
    <n v="44"/>
    <n v="1182"/>
    <n v="1565"/>
    <s v="Mumbai"/>
    <n v="5"/>
    <n v="68860"/>
    <n v="383"/>
    <x v="1"/>
  </r>
  <r>
    <s v="PROD14837"/>
    <x v="2"/>
    <s v="Sports"/>
    <x v="4"/>
    <d v="2024-08-19T00:00:00"/>
    <d v="2024-08-22T00:00:00"/>
    <n v="113"/>
    <n v="101"/>
    <n v="60"/>
    <n v="1852"/>
    <n v="1966"/>
    <s v="Mumbai"/>
    <n v="3"/>
    <n v="117960"/>
    <n v="114"/>
    <x v="1"/>
  </r>
  <r>
    <s v="PROD14838"/>
    <x v="0"/>
    <s v="Home Appliances"/>
    <x v="2"/>
    <d v="2023-12-15T00:00:00"/>
    <d v="2023-12-18T00:00:00"/>
    <n v="375"/>
    <n v="63"/>
    <n v="104"/>
    <n v="1951"/>
    <n v="2406"/>
    <s v="Mumbai"/>
    <n v="3"/>
    <n v="250224"/>
    <n v="455"/>
    <x v="1"/>
  </r>
  <r>
    <s v="PROD14839"/>
    <x v="0"/>
    <s v="Home Appliances"/>
    <x v="2"/>
    <d v="2023-03-30T00:00:00"/>
    <d v="2023-03-31T00:00:00"/>
    <n v="377"/>
    <n v="52"/>
    <n v="205"/>
    <n v="520"/>
    <n v="944"/>
    <s v="Hyderabad"/>
    <n v="1"/>
    <n v="193520"/>
    <n v="424"/>
    <x v="1"/>
  </r>
  <r>
    <s v="PROD14840"/>
    <x v="4"/>
    <s v="Sports"/>
    <x v="3"/>
    <d v="2024-05-07T00:00:00"/>
    <d v="2024-05-12T00:00:00"/>
    <n v="360"/>
    <n v="94"/>
    <n v="60"/>
    <n v="734"/>
    <n v="957"/>
    <s v="Chennai"/>
    <n v="5"/>
    <n v="57420"/>
    <n v="223"/>
    <x v="1"/>
  </r>
  <r>
    <s v="PROD14841"/>
    <x v="2"/>
    <s v="Electronics"/>
    <x v="1"/>
    <d v="2023-07-22T00:00:00"/>
    <d v="2023-07-28T00:00:00"/>
    <n v="230"/>
    <n v="124"/>
    <n v="31"/>
    <n v="1628"/>
    <n v="1719"/>
    <s v="Hyderabad"/>
    <n v="6"/>
    <n v="53289"/>
    <n v="91"/>
    <x v="1"/>
  </r>
  <r>
    <s v="PROD14842"/>
    <x v="9"/>
    <s v="Electronics"/>
    <x v="2"/>
    <d v="2023-12-20T00:00:00"/>
    <d v="2023-12-25T00:00:00"/>
    <n v="130"/>
    <n v="73"/>
    <n v="94"/>
    <n v="886"/>
    <n v="1367"/>
    <s v="Delhi"/>
    <n v="5"/>
    <n v="128498"/>
    <n v="481"/>
    <x v="1"/>
  </r>
  <r>
    <s v="PROD14843"/>
    <x v="4"/>
    <s v="Fashion"/>
    <x v="1"/>
    <d v="2023-04-21T00:00:00"/>
    <d v="2023-04-27T00:00:00"/>
    <n v="269"/>
    <n v="51"/>
    <n v="229"/>
    <n v="1642"/>
    <n v="1967"/>
    <s v="Mumbai"/>
    <n v="6"/>
    <n v="450443"/>
    <n v="325"/>
    <x v="1"/>
  </r>
  <r>
    <s v="PROD14844"/>
    <x v="6"/>
    <s v="Sports"/>
    <x v="2"/>
    <d v="2023-06-12T00:00:00"/>
    <d v="2023-06-22T00:00:00"/>
    <n v="399"/>
    <n v="88"/>
    <n v="199"/>
    <n v="572"/>
    <n v="638"/>
    <s v="Hyderabad"/>
    <n v="10"/>
    <n v="126962"/>
    <n v="66"/>
    <x v="1"/>
  </r>
  <r>
    <s v="PROD14845"/>
    <x v="9"/>
    <s v="Electronics"/>
    <x v="1"/>
    <d v="2024-11-22T00:00:00"/>
    <d v="2024-11-24T00:00:00"/>
    <n v="51"/>
    <n v="76"/>
    <n v="129"/>
    <n v="1483"/>
    <n v="1891"/>
    <s v="Delhi"/>
    <n v="2"/>
    <n v="243939"/>
    <n v="408"/>
    <x v="0"/>
  </r>
  <r>
    <s v="PROD14846"/>
    <x v="2"/>
    <s v="Fashion"/>
    <x v="4"/>
    <d v="2023-11-09T00:00:00"/>
    <d v="2023-11-17T00:00:00"/>
    <n v="187"/>
    <n v="115"/>
    <n v="199"/>
    <n v="731"/>
    <n v="962"/>
    <s v="Hyderabad"/>
    <n v="8"/>
    <n v="191438"/>
    <n v="231"/>
    <x v="0"/>
  </r>
  <r>
    <s v="PROD14847"/>
    <x v="7"/>
    <s v="Electronics"/>
    <x v="3"/>
    <d v="2024-11-18T00:00:00"/>
    <d v="2024-11-20T00:00:00"/>
    <n v="463"/>
    <n v="124"/>
    <n v="228"/>
    <n v="1892"/>
    <n v="2340"/>
    <s v="Delhi"/>
    <n v="2"/>
    <n v="533520"/>
    <n v="448"/>
    <x v="1"/>
  </r>
  <r>
    <s v="PROD14848"/>
    <x v="3"/>
    <s v="Home Appliances"/>
    <x v="4"/>
    <d v="2023-04-09T00:00:00"/>
    <d v="2023-04-11T00:00:00"/>
    <n v="104"/>
    <n v="107"/>
    <n v="76"/>
    <n v="1179"/>
    <n v="1254"/>
    <s v="Delhi"/>
    <n v="2"/>
    <n v="95304"/>
    <n v="75"/>
    <x v="1"/>
  </r>
  <r>
    <s v="PROD14849"/>
    <x v="4"/>
    <s v="Fashion"/>
    <x v="4"/>
    <d v="2023-02-22T00:00:00"/>
    <d v="2023-03-03T00:00:00"/>
    <n v="2"/>
    <n v="54"/>
    <n v="13"/>
    <n v="1728"/>
    <n v="1972"/>
    <s v="Bangalore"/>
    <n v="9"/>
    <n v="25636"/>
    <n v="244"/>
    <x v="0"/>
  </r>
  <r>
    <s v="PROD14850"/>
    <x v="3"/>
    <s v="Home Appliances"/>
    <x v="0"/>
    <d v="2024-06-06T00:00:00"/>
    <d v="2024-06-15T00:00:00"/>
    <n v="99"/>
    <n v="148"/>
    <n v="161"/>
    <n v="1441"/>
    <n v="1808"/>
    <s v="Mumbai"/>
    <n v="9"/>
    <n v="291088"/>
    <n v="367"/>
    <x v="0"/>
  </r>
  <r>
    <s v="PROD14851"/>
    <x v="8"/>
    <s v="Home Appliances"/>
    <x v="3"/>
    <d v="2024-01-07T00:00:00"/>
    <d v="2024-01-16T00:00:00"/>
    <n v="22"/>
    <n v="76"/>
    <n v="24"/>
    <n v="543"/>
    <n v="860"/>
    <s v="Bangalore"/>
    <n v="9"/>
    <n v="20640"/>
    <n v="317"/>
    <x v="0"/>
  </r>
  <r>
    <s v="PROD14852"/>
    <x v="8"/>
    <s v="Electronics"/>
    <x v="2"/>
    <d v="2024-06-19T00:00:00"/>
    <d v="2024-06-29T00:00:00"/>
    <n v="260"/>
    <n v="75"/>
    <n v="244"/>
    <n v="518"/>
    <n v="740"/>
    <s v="Delhi"/>
    <n v="10"/>
    <n v="180560"/>
    <n v="222"/>
    <x v="1"/>
  </r>
  <r>
    <s v="PROD14853"/>
    <x v="9"/>
    <s v="Sports"/>
    <x v="4"/>
    <d v="2024-03-23T00:00:00"/>
    <d v="2024-04-02T00:00:00"/>
    <n v="250"/>
    <n v="63"/>
    <n v="136"/>
    <n v="484"/>
    <n v="564"/>
    <s v="Bangalore"/>
    <n v="10"/>
    <n v="76704"/>
    <n v="80"/>
    <x v="1"/>
  </r>
  <r>
    <s v="PROD14854"/>
    <x v="1"/>
    <s v="Home Appliances"/>
    <x v="4"/>
    <d v="2024-02-29T00:00:00"/>
    <d v="2024-03-07T00:00:00"/>
    <n v="160"/>
    <n v="62"/>
    <n v="53"/>
    <n v="1973"/>
    <n v="2190"/>
    <s v="Hyderabad"/>
    <n v="7"/>
    <n v="116070"/>
    <n v="217"/>
    <x v="1"/>
  </r>
  <r>
    <s v="PROD14855"/>
    <x v="1"/>
    <s v="Electronics"/>
    <x v="0"/>
    <d v="2023-03-23T00:00:00"/>
    <d v="2023-03-25T00:00:00"/>
    <n v="98"/>
    <n v="67"/>
    <n v="243"/>
    <n v="1865"/>
    <n v="2280"/>
    <s v="Bangalore"/>
    <n v="2"/>
    <n v="554040"/>
    <n v="415"/>
    <x v="0"/>
  </r>
  <r>
    <s v="PROD14856"/>
    <x v="9"/>
    <s v="Fashion"/>
    <x v="0"/>
    <d v="2024-12-17T00:00:00"/>
    <d v="2024-12-22T00:00:00"/>
    <n v="370"/>
    <n v="93"/>
    <n v="296"/>
    <n v="1267"/>
    <n v="1589"/>
    <s v="Bangalore"/>
    <n v="5"/>
    <n v="470344"/>
    <n v="322"/>
    <x v="1"/>
  </r>
  <r>
    <s v="PROD14857"/>
    <x v="7"/>
    <s v="Home Appliances"/>
    <x v="0"/>
    <d v="2024-01-25T00:00:00"/>
    <d v="2024-02-01T00:00:00"/>
    <n v="392"/>
    <n v="78"/>
    <n v="74"/>
    <n v="1938"/>
    <n v="2063"/>
    <s v="Mumbai"/>
    <n v="7"/>
    <n v="152662"/>
    <n v="125"/>
    <x v="1"/>
  </r>
  <r>
    <s v="PROD14858"/>
    <x v="9"/>
    <s v="Home Appliances"/>
    <x v="1"/>
    <d v="2023-04-13T00:00:00"/>
    <d v="2023-04-22T00:00:00"/>
    <n v="188"/>
    <n v="95"/>
    <n v="126"/>
    <n v="693"/>
    <n v="929"/>
    <s v="Chennai"/>
    <n v="9"/>
    <n v="117054"/>
    <n v="236"/>
    <x v="1"/>
  </r>
  <r>
    <s v="PROD14859"/>
    <x v="4"/>
    <s v="Electronics"/>
    <x v="0"/>
    <d v="2023-03-31T00:00:00"/>
    <d v="2023-04-06T00:00:00"/>
    <n v="128"/>
    <n v="137"/>
    <n v="186"/>
    <n v="414"/>
    <n v="493"/>
    <s v="Delhi"/>
    <n v="6"/>
    <n v="91698"/>
    <n v="79"/>
    <x v="0"/>
  </r>
  <r>
    <s v="PROD14860"/>
    <x v="6"/>
    <s v="Electronics"/>
    <x v="0"/>
    <d v="2024-07-15T00:00:00"/>
    <d v="2024-07-18T00:00:00"/>
    <n v="496"/>
    <n v="62"/>
    <n v="49"/>
    <n v="1669"/>
    <n v="2148"/>
    <s v="Bangalore"/>
    <n v="3"/>
    <n v="105252"/>
    <n v="479"/>
    <x v="1"/>
  </r>
  <r>
    <s v="PROD14861"/>
    <x v="7"/>
    <s v="Sports"/>
    <x v="2"/>
    <d v="2023-03-02T00:00:00"/>
    <d v="2023-03-08T00:00:00"/>
    <n v="90"/>
    <n v="140"/>
    <n v="103"/>
    <n v="1665"/>
    <n v="1762"/>
    <s v="Hyderabad"/>
    <n v="6"/>
    <n v="181486"/>
    <n v="97"/>
    <x v="0"/>
  </r>
  <r>
    <s v="PROD14862"/>
    <x v="3"/>
    <s v="Home Appliances"/>
    <x v="4"/>
    <d v="2023-02-10T00:00:00"/>
    <d v="2023-02-12T00:00:00"/>
    <n v="365"/>
    <n v="139"/>
    <n v="176"/>
    <n v="1551"/>
    <n v="1715"/>
    <s v="Delhi"/>
    <n v="2"/>
    <n v="301840"/>
    <n v="164"/>
    <x v="1"/>
  </r>
  <r>
    <s v="PROD14863"/>
    <x v="0"/>
    <s v="Fashion"/>
    <x v="0"/>
    <d v="2023-12-22T00:00:00"/>
    <d v="2023-12-30T00:00:00"/>
    <n v="253"/>
    <n v="70"/>
    <n v="289"/>
    <n v="382"/>
    <n v="673"/>
    <s v="Mumbai"/>
    <n v="8"/>
    <n v="194497"/>
    <n v="291"/>
    <x v="0"/>
  </r>
  <r>
    <s v="PROD14864"/>
    <x v="3"/>
    <s v="Fashion"/>
    <x v="4"/>
    <d v="2023-06-22T00:00:00"/>
    <d v="2023-06-24T00:00:00"/>
    <n v="323"/>
    <n v="129"/>
    <n v="256"/>
    <n v="1811"/>
    <n v="2176"/>
    <s v="Hyderabad"/>
    <n v="2"/>
    <n v="557056"/>
    <n v="365"/>
    <x v="1"/>
  </r>
  <r>
    <s v="PROD14865"/>
    <x v="4"/>
    <s v="Sports"/>
    <x v="0"/>
    <d v="2024-11-28T00:00:00"/>
    <d v="2024-11-29T00:00:00"/>
    <n v="294"/>
    <n v="101"/>
    <n v="248"/>
    <n v="1836"/>
    <n v="2031"/>
    <s v="Mumbai"/>
    <n v="1"/>
    <n v="503688"/>
    <n v="195"/>
    <x v="1"/>
  </r>
  <r>
    <s v="PROD14866"/>
    <x v="2"/>
    <s v="Sports"/>
    <x v="4"/>
    <d v="2024-04-14T00:00:00"/>
    <d v="2024-04-21T00:00:00"/>
    <n v="38"/>
    <n v="84"/>
    <n v="261"/>
    <n v="1398"/>
    <n v="1593"/>
    <s v="Chennai"/>
    <n v="7"/>
    <n v="415773"/>
    <n v="195"/>
    <x v="0"/>
  </r>
  <r>
    <s v="PROD14867"/>
    <x v="2"/>
    <s v="Fashion"/>
    <x v="2"/>
    <d v="2024-02-15T00:00:00"/>
    <d v="2024-02-22T00:00:00"/>
    <n v="315"/>
    <n v="125"/>
    <n v="233"/>
    <n v="1022"/>
    <n v="1187"/>
    <s v="Bangalore"/>
    <n v="7"/>
    <n v="276571"/>
    <n v="165"/>
    <x v="1"/>
  </r>
  <r>
    <s v="PROD14868"/>
    <x v="9"/>
    <s v="Fashion"/>
    <x v="0"/>
    <d v="2024-01-08T00:00:00"/>
    <d v="2024-01-09T00:00:00"/>
    <n v="192"/>
    <n v="51"/>
    <n v="123"/>
    <n v="583"/>
    <n v="1058"/>
    <s v="Chennai"/>
    <n v="1"/>
    <n v="130134"/>
    <n v="475"/>
    <x v="1"/>
  </r>
  <r>
    <s v="PROD14869"/>
    <x v="6"/>
    <s v="Sports"/>
    <x v="3"/>
    <d v="2023-12-27T00:00:00"/>
    <d v="2023-12-30T00:00:00"/>
    <n v="487"/>
    <n v="137"/>
    <n v="67"/>
    <n v="833"/>
    <n v="1019"/>
    <s v="Hyderabad"/>
    <n v="3"/>
    <n v="68273"/>
    <n v="186"/>
    <x v="1"/>
  </r>
  <r>
    <s v="PROD14870"/>
    <x v="0"/>
    <s v="Electronics"/>
    <x v="4"/>
    <d v="2023-11-25T00:00:00"/>
    <d v="2023-12-01T00:00:00"/>
    <n v="426"/>
    <n v="95"/>
    <n v="256"/>
    <n v="1783"/>
    <n v="2083"/>
    <s v="Mumbai"/>
    <n v="6"/>
    <n v="533248"/>
    <n v="300"/>
    <x v="1"/>
  </r>
  <r>
    <s v="PROD14871"/>
    <x v="4"/>
    <s v="Sports"/>
    <x v="4"/>
    <d v="2024-02-05T00:00:00"/>
    <d v="2024-02-13T00:00:00"/>
    <n v="262"/>
    <n v="136"/>
    <n v="237"/>
    <n v="511"/>
    <n v="630"/>
    <s v="Bangalore"/>
    <n v="8"/>
    <n v="149310"/>
    <n v="119"/>
    <x v="1"/>
  </r>
  <r>
    <s v="PROD14872"/>
    <x v="0"/>
    <s v="Fashion"/>
    <x v="4"/>
    <d v="2023-03-17T00:00:00"/>
    <d v="2023-03-19T00:00:00"/>
    <n v="241"/>
    <n v="102"/>
    <n v="177"/>
    <n v="1141"/>
    <n v="1428"/>
    <s v="Bangalore"/>
    <n v="2"/>
    <n v="252756"/>
    <n v="287"/>
    <x v="1"/>
  </r>
  <r>
    <s v="PROD14873"/>
    <x v="1"/>
    <s v="Fashion"/>
    <x v="3"/>
    <d v="2024-03-15T00:00:00"/>
    <d v="2024-03-24T00:00:00"/>
    <n v="67"/>
    <n v="100"/>
    <n v="0"/>
    <n v="341"/>
    <n v="585"/>
    <s v="Delhi"/>
    <n v="9"/>
    <n v="0"/>
    <n v="244"/>
    <x v="1"/>
  </r>
  <r>
    <s v="PROD14874"/>
    <x v="1"/>
    <s v="Sports"/>
    <x v="0"/>
    <d v="2023-09-18T00:00:00"/>
    <d v="2023-09-22T00:00:00"/>
    <n v="148"/>
    <n v="60"/>
    <n v="166"/>
    <n v="1217"/>
    <n v="1606"/>
    <s v="Hyderabad"/>
    <n v="4"/>
    <n v="266596"/>
    <n v="389"/>
    <x v="0"/>
  </r>
  <r>
    <s v="PROD14875"/>
    <x v="1"/>
    <s v="Sports"/>
    <x v="2"/>
    <d v="2023-11-18T00:00:00"/>
    <d v="2023-11-24T00:00:00"/>
    <n v="213"/>
    <n v="109"/>
    <n v="93"/>
    <n v="1241"/>
    <n v="1531"/>
    <s v="Delhi"/>
    <n v="6"/>
    <n v="142383"/>
    <n v="290"/>
    <x v="1"/>
  </r>
  <r>
    <s v="PROD14876"/>
    <x v="1"/>
    <s v="Fashion"/>
    <x v="2"/>
    <d v="2023-03-28T00:00:00"/>
    <d v="2023-04-07T00:00:00"/>
    <n v="243"/>
    <n v="132"/>
    <n v="209"/>
    <n v="938"/>
    <n v="1213"/>
    <s v="Hyderabad"/>
    <n v="10"/>
    <n v="253517"/>
    <n v="275"/>
    <x v="1"/>
  </r>
  <r>
    <s v="PROD14877"/>
    <x v="0"/>
    <s v="Home Appliances"/>
    <x v="1"/>
    <d v="2024-09-11T00:00:00"/>
    <d v="2024-09-21T00:00:00"/>
    <n v="246"/>
    <n v="52"/>
    <n v="95"/>
    <n v="1625"/>
    <n v="1851"/>
    <s v="Mumbai"/>
    <n v="10"/>
    <n v="175845"/>
    <n v="226"/>
    <x v="1"/>
  </r>
  <r>
    <s v="PROD14878"/>
    <x v="0"/>
    <s v="Home Appliances"/>
    <x v="4"/>
    <d v="2024-12-14T00:00:00"/>
    <d v="2024-12-22T00:00:00"/>
    <n v="133"/>
    <n v="67"/>
    <n v="273"/>
    <n v="1951"/>
    <n v="2306"/>
    <s v="Mumbai"/>
    <n v="8"/>
    <n v="629538"/>
    <n v="355"/>
    <x v="0"/>
  </r>
  <r>
    <s v="PROD14879"/>
    <x v="3"/>
    <s v="Electronics"/>
    <x v="2"/>
    <d v="2023-04-03T00:00:00"/>
    <d v="2023-04-06T00:00:00"/>
    <n v="155"/>
    <n v="145"/>
    <n v="202"/>
    <n v="1345"/>
    <n v="1724"/>
    <s v="Bangalore"/>
    <n v="3"/>
    <n v="348248"/>
    <n v="379"/>
    <x v="0"/>
  </r>
  <r>
    <s v="PROD14880"/>
    <x v="7"/>
    <s v="Fashion"/>
    <x v="2"/>
    <d v="2023-03-26T00:00:00"/>
    <d v="2023-04-02T00:00:00"/>
    <n v="52"/>
    <n v="149"/>
    <n v="7"/>
    <n v="1637"/>
    <n v="1833"/>
    <s v="Hyderabad"/>
    <n v="7"/>
    <n v="12831"/>
    <n v="196"/>
    <x v="1"/>
  </r>
  <r>
    <s v="PROD14881"/>
    <x v="2"/>
    <s v="Fashion"/>
    <x v="1"/>
    <d v="2023-02-05T00:00:00"/>
    <d v="2023-02-14T00:00:00"/>
    <n v="250"/>
    <n v="83"/>
    <n v="105"/>
    <n v="231"/>
    <n v="397"/>
    <s v="Bangalore"/>
    <n v="9"/>
    <n v="41685"/>
    <n v="166"/>
    <x v="1"/>
  </r>
  <r>
    <s v="PROD14882"/>
    <x v="5"/>
    <s v="Sports"/>
    <x v="4"/>
    <d v="2023-08-23T00:00:00"/>
    <d v="2023-09-02T00:00:00"/>
    <n v="457"/>
    <n v="111"/>
    <n v="275"/>
    <n v="1504"/>
    <n v="1568"/>
    <s v="Hyderabad"/>
    <n v="10"/>
    <n v="431200"/>
    <n v="64"/>
    <x v="1"/>
  </r>
  <r>
    <s v="PROD14883"/>
    <x v="1"/>
    <s v="Sports"/>
    <x v="3"/>
    <d v="2023-03-15T00:00:00"/>
    <d v="2023-03-21T00:00:00"/>
    <n v="268"/>
    <n v="89"/>
    <n v="183"/>
    <n v="406"/>
    <n v="597"/>
    <s v="Delhi"/>
    <n v="6"/>
    <n v="109251"/>
    <n v="191"/>
    <x v="1"/>
  </r>
  <r>
    <s v="PROD14884"/>
    <x v="3"/>
    <s v="Sports"/>
    <x v="0"/>
    <d v="2023-10-19T00:00:00"/>
    <d v="2023-10-28T00:00:00"/>
    <n v="409"/>
    <n v="71"/>
    <n v="142"/>
    <n v="590"/>
    <n v="738"/>
    <s v="Hyderabad"/>
    <n v="9"/>
    <n v="104796"/>
    <n v="148"/>
    <x v="1"/>
  </r>
  <r>
    <s v="PROD14885"/>
    <x v="9"/>
    <s v="Sports"/>
    <x v="1"/>
    <d v="2023-03-26T00:00:00"/>
    <d v="2023-03-31T00:00:00"/>
    <n v="213"/>
    <n v="57"/>
    <n v="241"/>
    <n v="980"/>
    <n v="1164"/>
    <s v="Hyderabad"/>
    <n v="5"/>
    <n v="280524"/>
    <n v="184"/>
    <x v="0"/>
  </r>
  <r>
    <s v="PROD14886"/>
    <x v="2"/>
    <s v="Electronics"/>
    <x v="3"/>
    <d v="2023-09-14T00:00:00"/>
    <d v="2023-09-17T00:00:00"/>
    <n v="436"/>
    <n v="71"/>
    <n v="118"/>
    <n v="1232"/>
    <n v="1460"/>
    <s v="Delhi"/>
    <n v="3"/>
    <n v="172280"/>
    <n v="228"/>
    <x v="1"/>
  </r>
  <r>
    <s v="PROD14887"/>
    <x v="3"/>
    <s v="Fashion"/>
    <x v="3"/>
    <d v="2024-08-20T00:00:00"/>
    <d v="2024-08-29T00:00:00"/>
    <n v="204"/>
    <n v="87"/>
    <n v="136"/>
    <n v="1830"/>
    <n v="1880"/>
    <s v="Mumbai"/>
    <n v="9"/>
    <n v="255680"/>
    <n v="50"/>
    <x v="1"/>
  </r>
  <r>
    <s v="PROD14888"/>
    <x v="0"/>
    <s v="Home Appliances"/>
    <x v="2"/>
    <d v="2024-08-11T00:00:00"/>
    <d v="2024-08-19T00:00:00"/>
    <n v="16"/>
    <n v="132"/>
    <n v="293"/>
    <n v="1433"/>
    <n v="1704"/>
    <s v="Bangalore"/>
    <n v="8"/>
    <n v="499272"/>
    <n v="271"/>
    <x v="0"/>
  </r>
  <r>
    <s v="PROD14889"/>
    <x v="4"/>
    <s v="Sports"/>
    <x v="1"/>
    <d v="2024-08-18T00:00:00"/>
    <d v="2024-08-24T00:00:00"/>
    <n v="203"/>
    <n v="141"/>
    <n v="83"/>
    <n v="1281"/>
    <n v="1414"/>
    <s v="Chennai"/>
    <n v="6"/>
    <n v="117362"/>
    <n v="133"/>
    <x v="1"/>
  </r>
  <r>
    <s v="PROD14890"/>
    <x v="9"/>
    <s v="Electronics"/>
    <x v="3"/>
    <d v="2023-11-20T00:00:00"/>
    <d v="2023-11-25T00:00:00"/>
    <n v="347"/>
    <n v="53"/>
    <n v="23"/>
    <n v="1856"/>
    <n v="1985"/>
    <s v="Mumbai"/>
    <n v="5"/>
    <n v="45655"/>
    <n v="129"/>
    <x v="1"/>
  </r>
  <r>
    <s v="PROD14891"/>
    <x v="1"/>
    <s v="Fashion"/>
    <x v="0"/>
    <d v="2024-09-16T00:00:00"/>
    <d v="2024-09-23T00:00:00"/>
    <n v="241"/>
    <n v="77"/>
    <n v="241"/>
    <n v="1368"/>
    <n v="1514"/>
    <s v="Delhi"/>
    <n v="7"/>
    <n v="364874"/>
    <n v="146"/>
    <x v="2"/>
  </r>
  <r>
    <s v="PROD14892"/>
    <x v="7"/>
    <s v="Home Appliances"/>
    <x v="3"/>
    <d v="2023-07-07T00:00:00"/>
    <d v="2023-07-08T00:00:00"/>
    <n v="116"/>
    <n v="128"/>
    <n v="61"/>
    <n v="1940"/>
    <n v="2130"/>
    <s v="Delhi"/>
    <n v="1"/>
    <n v="129930"/>
    <n v="190"/>
    <x v="1"/>
  </r>
  <r>
    <s v="PROD14893"/>
    <x v="6"/>
    <s v="Electronics"/>
    <x v="1"/>
    <d v="2023-12-27T00:00:00"/>
    <d v="2023-12-30T00:00:00"/>
    <n v="303"/>
    <n v="105"/>
    <n v="297"/>
    <n v="1059"/>
    <n v="1453"/>
    <s v="Mumbai"/>
    <n v="3"/>
    <n v="431541"/>
    <n v="394"/>
    <x v="1"/>
  </r>
  <r>
    <s v="PROD14894"/>
    <x v="9"/>
    <s v="Fashion"/>
    <x v="3"/>
    <d v="2023-03-26T00:00:00"/>
    <d v="2023-03-30T00:00:00"/>
    <n v="289"/>
    <n v="91"/>
    <n v="240"/>
    <n v="887"/>
    <n v="1033"/>
    <s v="Delhi"/>
    <n v="4"/>
    <n v="247920"/>
    <n v="146"/>
    <x v="1"/>
  </r>
  <r>
    <s v="PROD14895"/>
    <x v="7"/>
    <s v="Electronics"/>
    <x v="3"/>
    <d v="2024-03-06T00:00:00"/>
    <d v="2024-03-10T00:00:00"/>
    <n v="173"/>
    <n v="102"/>
    <n v="217"/>
    <n v="1243"/>
    <n v="1573"/>
    <s v="Delhi"/>
    <n v="4"/>
    <n v="341341"/>
    <n v="330"/>
    <x v="0"/>
  </r>
  <r>
    <s v="PROD14896"/>
    <x v="9"/>
    <s v="Sports"/>
    <x v="2"/>
    <d v="2024-08-05T00:00:00"/>
    <d v="2024-08-14T00:00:00"/>
    <n v="372"/>
    <n v="84"/>
    <n v="168"/>
    <n v="1280"/>
    <n v="1382"/>
    <s v="Mumbai"/>
    <n v="9"/>
    <n v="232176"/>
    <n v="102"/>
    <x v="1"/>
  </r>
  <r>
    <s v="PROD14897"/>
    <x v="0"/>
    <s v="Fashion"/>
    <x v="2"/>
    <d v="2023-10-30T00:00:00"/>
    <d v="2023-11-04T00:00:00"/>
    <n v="304"/>
    <n v="77"/>
    <n v="164"/>
    <n v="882"/>
    <n v="1298"/>
    <s v="Chennai"/>
    <n v="5"/>
    <n v="212872"/>
    <n v="416"/>
    <x v="1"/>
  </r>
  <r>
    <s v="PROD14898"/>
    <x v="6"/>
    <s v="Fashion"/>
    <x v="0"/>
    <d v="2024-02-06T00:00:00"/>
    <d v="2024-02-13T00:00:00"/>
    <n v="422"/>
    <n v="111"/>
    <n v="195"/>
    <n v="894"/>
    <n v="1198"/>
    <s v="Mumbai"/>
    <n v="7"/>
    <n v="233610"/>
    <n v="304"/>
    <x v="1"/>
  </r>
  <r>
    <s v="PROD14899"/>
    <x v="3"/>
    <s v="Home Appliances"/>
    <x v="4"/>
    <d v="2024-09-11T00:00:00"/>
    <d v="2024-09-14T00:00:00"/>
    <n v="75"/>
    <n v="92"/>
    <n v="165"/>
    <n v="564"/>
    <n v="857"/>
    <s v="Chennai"/>
    <n v="3"/>
    <n v="141405"/>
    <n v="293"/>
    <x v="0"/>
  </r>
  <r>
    <s v="PROD14900"/>
    <x v="9"/>
    <s v="Home Appliances"/>
    <x v="3"/>
    <d v="2023-08-18T00:00:00"/>
    <d v="2023-08-19T00:00:00"/>
    <n v="69"/>
    <n v="64"/>
    <n v="164"/>
    <n v="1630"/>
    <n v="2083"/>
    <s v="Delhi"/>
    <n v="1"/>
    <n v="341612"/>
    <n v="453"/>
    <x v="0"/>
  </r>
  <r>
    <s v="PROD14901"/>
    <x v="8"/>
    <s v="Home Appliances"/>
    <x v="4"/>
    <d v="2024-12-15T00:00:00"/>
    <d v="2024-12-22T00:00:00"/>
    <n v="312"/>
    <n v="90"/>
    <n v="219"/>
    <n v="1191"/>
    <n v="1644"/>
    <s v="Mumbai"/>
    <n v="7"/>
    <n v="360036"/>
    <n v="453"/>
    <x v="1"/>
  </r>
  <r>
    <s v="PROD14902"/>
    <x v="2"/>
    <s v="Sports"/>
    <x v="4"/>
    <d v="2024-01-11T00:00:00"/>
    <d v="2024-01-15T00:00:00"/>
    <n v="474"/>
    <n v="69"/>
    <n v="181"/>
    <n v="889"/>
    <n v="1197"/>
    <s v="Bangalore"/>
    <n v="4"/>
    <n v="216657"/>
    <n v="308"/>
    <x v="1"/>
  </r>
  <r>
    <s v="PROD14903"/>
    <x v="9"/>
    <s v="Sports"/>
    <x v="2"/>
    <d v="2024-06-09T00:00:00"/>
    <d v="2024-06-16T00:00:00"/>
    <n v="337"/>
    <n v="127"/>
    <n v="212"/>
    <n v="325"/>
    <n v="635"/>
    <s v="Chennai"/>
    <n v="7"/>
    <n v="134620"/>
    <n v="310"/>
    <x v="1"/>
  </r>
  <r>
    <s v="PROD14904"/>
    <x v="3"/>
    <s v="Sports"/>
    <x v="4"/>
    <d v="2023-12-07T00:00:00"/>
    <d v="2023-12-17T00:00:00"/>
    <n v="450"/>
    <n v="72"/>
    <n v="169"/>
    <n v="532"/>
    <n v="825"/>
    <s v="Mumbai"/>
    <n v="10"/>
    <n v="139425"/>
    <n v="293"/>
    <x v="1"/>
  </r>
  <r>
    <s v="PROD14905"/>
    <x v="8"/>
    <s v="Home Appliances"/>
    <x v="1"/>
    <d v="2024-01-29T00:00:00"/>
    <d v="2024-01-30T00:00:00"/>
    <n v="219"/>
    <n v="107"/>
    <n v="219"/>
    <n v="1770"/>
    <n v="2021"/>
    <s v="Chennai"/>
    <n v="1"/>
    <n v="442599"/>
    <n v="251"/>
    <x v="2"/>
  </r>
  <r>
    <s v="PROD14906"/>
    <x v="3"/>
    <s v="Electronics"/>
    <x v="1"/>
    <d v="2023-07-02T00:00:00"/>
    <d v="2023-07-08T00:00:00"/>
    <n v="354"/>
    <n v="137"/>
    <n v="164"/>
    <n v="553"/>
    <n v="945"/>
    <s v="Bangalore"/>
    <n v="6"/>
    <n v="154980"/>
    <n v="392"/>
    <x v="1"/>
  </r>
  <r>
    <s v="PROD14907"/>
    <x v="7"/>
    <s v="Fashion"/>
    <x v="3"/>
    <d v="2024-04-27T00:00:00"/>
    <d v="2024-04-28T00:00:00"/>
    <n v="68"/>
    <n v="140"/>
    <n v="273"/>
    <n v="386"/>
    <n v="687"/>
    <s v="Bangalore"/>
    <n v="1"/>
    <n v="187551"/>
    <n v="301"/>
    <x v="0"/>
  </r>
  <r>
    <s v="PROD14908"/>
    <x v="6"/>
    <s v="Electronics"/>
    <x v="4"/>
    <d v="2024-04-15T00:00:00"/>
    <d v="2024-04-21T00:00:00"/>
    <n v="474"/>
    <n v="51"/>
    <n v="131"/>
    <n v="305"/>
    <n v="380"/>
    <s v="Bangalore"/>
    <n v="6"/>
    <n v="49780"/>
    <n v="75"/>
    <x v="1"/>
  </r>
  <r>
    <s v="PROD14909"/>
    <x v="5"/>
    <s v="Electronics"/>
    <x v="0"/>
    <d v="2023-03-26T00:00:00"/>
    <d v="2023-03-27T00:00:00"/>
    <n v="95"/>
    <n v="139"/>
    <n v="72"/>
    <n v="317"/>
    <n v="452"/>
    <s v="Chennai"/>
    <n v="1"/>
    <n v="32544"/>
    <n v="135"/>
    <x v="1"/>
  </r>
  <r>
    <s v="PROD14910"/>
    <x v="9"/>
    <s v="Home Appliances"/>
    <x v="0"/>
    <d v="2023-09-02T00:00:00"/>
    <d v="2023-09-09T00:00:00"/>
    <n v="145"/>
    <n v="117"/>
    <n v="51"/>
    <n v="214"/>
    <n v="572"/>
    <s v="Bangalore"/>
    <n v="7"/>
    <n v="29172"/>
    <n v="358"/>
    <x v="1"/>
  </r>
  <r>
    <s v="PROD14911"/>
    <x v="8"/>
    <s v="Sports"/>
    <x v="3"/>
    <d v="2024-04-16T00:00:00"/>
    <d v="2024-04-20T00:00:00"/>
    <n v="32"/>
    <n v="87"/>
    <n v="67"/>
    <n v="378"/>
    <n v="743"/>
    <s v="Mumbai"/>
    <n v="4"/>
    <n v="49781"/>
    <n v="365"/>
    <x v="0"/>
  </r>
  <r>
    <s v="PROD14912"/>
    <x v="1"/>
    <s v="Electronics"/>
    <x v="3"/>
    <d v="2023-09-14T00:00:00"/>
    <d v="2023-09-17T00:00:00"/>
    <n v="447"/>
    <n v="122"/>
    <n v="151"/>
    <n v="1803"/>
    <n v="2052"/>
    <s v="Hyderabad"/>
    <n v="3"/>
    <n v="309852"/>
    <n v="249"/>
    <x v="1"/>
  </r>
  <r>
    <s v="PROD14913"/>
    <x v="6"/>
    <s v="Sports"/>
    <x v="1"/>
    <d v="2023-06-09T00:00:00"/>
    <d v="2023-06-19T00:00:00"/>
    <n v="229"/>
    <n v="77"/>
    <n v="74"/>
    <n v="1012"/>
    <n v="1168"/>
    <s v="Mumbai"/>
    <n v="10"/>
    <n v="86432"/>
    <n v="156"/>
    <x v="1"/>
  </r>
  <r>
    <s v="PROD14914"/>
    <x v="5"/>
    <s v="Sports"/>
    <x v="0"/>
    <d v="2024-08-05T00:00:00"/>
    <d v="2024-08-15T00:00:00"/>
    <n v="213"/>
    <n v="142"/>
    <n v="12"/>
    <n v="440"/>
    <n v="751"/>
    <s v="Delhi"/>
    <n v="10"/>
    <n v="9012"/>
    <n v="311"/>
    <x v="1"/>
  </r>
  <r>
    <s v="PROD14915"/>
    <x v="0"/>
    <s v="Electronics"/>
    <x v="3"/>
    <d v="2024-04-22T00:00:00"/>
    <d v="2024-04-29T00:00:00"/>
    <n v="417"/>
    <n v="76"/>
    <n v="85"/>
    <n v="1640"/>
    <n v="2108"/>
    <s v="Hyderabad"/>
    <n v="7"/>
    <n v="179180"/>
    <n v="468"/>
    <x v="1"/>
  </r>
  <r>
    <s v="PROD14916"/>
    <x v="0"/>
    <s v="Sports"/>
    <x v="4"/>
    <d v="2023-03-15T00:00:00"/>
    <d v="2023-03-17T00:00:00"/>
    <n v="369"/>
    <n v="119"/>
    <n v="280"/>
    <n v="1642"/>
    <n v="1814"/>
    <s v="Hyderabad"/>
    <n v="2"/>
    <n v="507920"/>
    <n v="172"/>
    <x v="1"/>
  </r>
  <r>
    <s v="PROD14917"/>
    <x v="8"/>
    <s v="Electronics"/>
    <x v="4"/>
    <d v="2024-10-24T00:00:00"/>
    <d v="2024-10-28T00:00:00"/>
    <n v="111"/>
    <n v="98"/>
    <n v="272"/>
    <n v="1366"/>
    <n v="1862"/>
    <s v="Bangalore"/>
    <n v="4"/>
    <n v="506464"/>
    <n v="496"/>
    <x v="0"/>
  </r>
  <r>
    <s v="PROD14918"/>
    <x v="4"/>
    <s v="Electronics"/>
    <x v="1"/>
    <d v="2023-04-09T00:00:00"/>
    <d v="2023-04-11T00:00:00"/>
    <n v="481"/>
    <n v="66"/>
    <n v="212"/>
    <n v="558"/>
    <n v="712"/>
    <s v="Delhi"/>
    <n v="2"/>
    <n v="150944"/>
    <n v="154"/>
    <x v="1"/>
  </r>
  <r>
    <s v="PROD14919"/>
    <x v="6"/>
    <s v="Electronics"/>
    <x v="1"/>
    <d v="2024-11-13T00:00:00"/>
    <d v="2024-11-17T00:00:00"/>
    <n v="292"/>
    <n v="141"/>
    <n v="191"/>
    <n v="1567"/>
    <n v="1855"/>
    <s v="Mumbai"/>
    <n v="4"/>
    <n v="354305"/>
    <n v="288"/>
    <x v="1"/>
  </r>
  <r>
    <s v="PROD14920"/>
    <x v="4"/>
    <s v="Sports"/>
    <x v="0"/>
    <d v="2024-02-03T00:00:00"/>
    <d v="2024-02-08T00:00:00"/>
    <n v="105"/>
    <n v="72"/>
    <n v="215"/>
    <n v="940"/>
    <n v="1279"/>
    <s v="Mumbai"/>
    <n v="5"/>
    <n v="274985"/>
    <n v="339"/>
    <x v="0"/>
  </r>
  <r>
    <s v="PROD14921"/>
    <x v="5"/>
    <s v="Sports"/>
    <x v="3"/>
    <d v="2023-07-21T00:00:00"/>
    <d v="2023-07-28T00:00:00"/>
    <n v="368"/>
    <n v="79"/>
    <n v="236"/>
    <n v="381"/>
    <n v="615"/>
    <s v="Chennai"/>
    <n v="7"/>
    <n v="145140"/>
    <n v="234"/>
    <x v="1"/>
  </r>
  <r>
    <s v="PROD14922"/>
    <x v="5"/>
    <s v="Fashion"/>
    <x v="3"/>
    <d v="2023-11-24T00:00:00"/>
    <d v="2023-11-25T00:00:00"/>
    <n v="8"/>
    <n v="126"/>
    <n v="46"/>
    <n v="1185"/>
    <n v="1349"/>
    <s v="Bangalore"/>
    <n v="1"/>
    <n v="62054"/>
    <n v="164"/>
    <x v="0"/>
  </r>
  <r>
    <s v="PROD14923"/>
    <x v="1"/>
    <s v="Home Appliances"/>
    <x v="0"/>
    <d v="2024-11-30T00:00:00"/>
    <d v="2024-12-08T00:00:00"/>
    <n v="174"/>
    <n v="121"/>
    <n v="77"/>
    <n v="416"/>
    <n v="486"/>
    <s v="Delhi"/>
    <n v="8"/>
    <n v="37422"/>
    <n v="70"/>
    <x v="1"/>
  </r>
  <r>
    <s v="PROD14924"/>
    <x v="5"/>
    <s v="Fashion"/>
    <x v="0"/>
    <d v="2023-07-09T00:00:00"/>
    <d v="2023-07-17T00:00:00"/>
    <n v="438"/>
    <n v="81"/>
    <n v="184"/>
    <n v="1829"/>
    <n v="2178"/>
    <s v="Mumbai"/>
    <n v="8"/>
    <n v="400752"/>
    <n v="349"/>
    <x v="1"/>
  </r>
  <r>
    <s v="PROD14925"/>
    <x v="2"/>
    <s v="Home Appliances"/>
    <x v="1"/>
    <d v="2023-07-01T00:00:00"/>
    <d v="2023-07-09T00:00:00"/>
    <n v="21"/>
    <n v="134"/>
    <n v="176"/>
    <n v="1646"/>
    <n v="2139"/>
    <s v="Bangalore"/>
    <n v="8"/>
    <n v="376464"/>
    <n v="493"/>
    <x v="0"/>
  </r>
  <r>
    <s v="PROD14926"/>
    <x v="2"/>
    <s v="Sports"/>
    <x v="3"/>
    <d v="2024-12-16T00:00:00"/>
    <d v="2024-12-23T00:00:00"/>
    <n v="204"/>
    <n v="119"/>
    <n v="263"/>
    <n v="861"/>
    <n v="1055"/>
    <s v="Delhi"/>
    <n v="7"/>
    <n v="277465"/>
    <n v="194"/>
    <x v="0"/>
  </r>
  <r>
    <s v="PROD14927"/>
    <x v="5"/>
    <s v="Home Appliances"/>
    <x v="0"/>
    <d v="2023-10-13T00:00:00"/>
    <d v="2023-10-19T00:00:00"/>
    <n v="132"/>
    <n v="116"/>
    <n v="129"/>
    <n v="1151"/>
    <n v="1512"/>
    <s v="Delhi"/>
    <n v="6"/>
    <n v="195048"/>
    <n v="361"/>
    <x v="1"/>
  </r>
  <r>
    <s v="PROD14928"/>
    <x v="5"/>
    <s v="Home Appliances"/>
    <x v="3"/>
    <d v="2023-07-07T00:00:00"/>
    <d v="2023-07-13T00:00:00"/>
    <n v="436"/>
    <n v="83"/>
    <n v="244"/>
    <n v="1850"/>
    <n v="1975"/>
    <s v="Bangalore"/>
    <n v="6"/>
    <n v="481900"/>
    <n v="125"/>
    <x v="1"/>
  </r>
  <r>
    <s v="PROD14929"/>
    <x v="5"/>
    <s v="Electronics"/>
    <x v="0"/>
    <d v="2024-05-12T00:00:00"/>
    <d v="2024-05-21T00:00:00"/>
    <n v="190"/>
    <n v="97"/>
    <n v="12"/>
    <n v="215"/>
    <n v="265"/>
    <s v="Hyderabad"/>
    <n v="9"/>
    <n v="3180"/>
    <n v="50"/>
    <x v="1"/>
  </r>
  <r>
    <s v="PROD14930"/>
    <x v="1"/>
    <s v="Home Appliances"/>
    <x v="1"/>
    <d v="2023-05-19T00:00:00"/>
    <d v="2023-05-25T00:00:00"/>
    <n v="123"/>
    <n v="104"/>
    <n v="49"/>
    <n v="455"/>
    <n v="833"/>
    <s v="Delhi"/>
    <n v="6"/>
    <n v="40817"/>
    <n v="378"/>
    <x v="1"/>
  </r>
  <r>
    <s v="PROD14931"/>
    <x v="1"/>
    <s v="Fashion"/>
    <x v="2"/>
    <d v="2024-09-08T00:00:00"/>
    <d v="2024-09-09T00:00:00"/>
    <n v="291"/>
    <n v="123"/>
    <n v="155"/>
    <n v="1144"/>
    <n v="1643"/>
    <s v="Chennai"/>
    <n v="1"/>
    <n v="254665"/>
    <n v="499"/>
    <x v="1"/>
  </r>
  <r>
    <s v="PROD14932"/>
    <x v="5"/>
    <s v="Home Appliances"/>
    <x v="3"/>
    <d v="2024-05-20T00:00:00"/>
    <d v="2024-05-29T00:00:00"/>
    <n v="186"/>
    <n v="93"/>
    <n v="119"/>
    <n v="407"/>
    <n v="692"/>
    <s v="Mumbai"/>
    <n v="9"/>
    <n v="82348"/>
    <n v="285"/>
    <x v="1"/>
  </r>
  <r>
    <s v="PROD14933"/>
    <x v="6"/>
    <s v="Home Appliances"/>
    <x v="2"/>
    <d v="2023-11-27T00:00:00"/>
    <d v="2023-12-07T00:00:00"/>
    <n v="492"/>
    <n v="65"/>
    <n v="176"/>
    <n v="532"/>
    <n v="1026"/>
    <s v="Mumbai"/>
    <n v="10"/>
    <n v="180576"/>
    <n v="494"/>
    <x v="1"/>
  </r>
  <r>
    <s v="PROD14934"/>
    <x v="0"/>
    <s v="Fashion"/>
    <x v="2"/>
    <d v="2024-07-27T00:00:00"/>
    <d v="2024-08-01T00:00:00"/>
    <n v="370"/>
    <n v="67"/>
    <n v="15"/>
    <n v="1402"/>
    <n v="1495"/>
    <s v="Mumbai"/>
    <n v="5"/>
    <n v="22425"/>
    <n v="93"/>
    <x v="1"/>
  </r>
  <r>
    <s v="PROD14935"/>
    <x v="8"/>
    <s v="Electronics"/>
    <x v="2"/>
    <d v="2024-05-18T00:00:00"/>
    <d v="2024-05-21T00:00:00"/>
    <n v="487"/>
    <n v="140"/>
    <n v="174"/>
    <n v="1505"/>
    <n v="1909"/>
    <s v="Delhi"/>
    <n v="3"/>
    <n v="332166"/>
    <n v="404"/>
    <x v="1"/>
  </r>
  <r>
    <s v="PROD14936"/>
    <x v="6"/>
    <s v="Electronics"/>
    <x v="4"/>
    <d v="2023-08-31T00:00:00"/>
    <d v="2023-09-02T00:00:00"/>
    <n v="494"/>
    <n v="118"/>
    <n v="281"/>
    <n v="1322"/>
    <n v="1685"/>
    <s v="Chennai"/>
    <n v="2"/>
    <n v="473485"/>
    <n v="363"/>
    <x v="1"/>
  </r>
  <r>
    <s v="PROD14937"/>
    <x v="1"/>
    <s v="Sports"/>
    <x v="1"/>
    <d v="2023-12-25T00:00:00"/>
    <d v="2024-01-03T00:00:00"/>
    <n v="278"/>
    <n v="96"/>
    <n v="232"/>
    <n v="1501"/>
    <n v="1601"/>
    <s v="Chennai"/>
    <n v="9"/>
    <n v="371432"/>
    <n v="100"/>
    <x v="1"/>
  </r>
  <r>
    <s v="PROD14938"/>
    <x v="7"/>
    <s v="Home Appliances"/>
    <x v="4"/>
    <d v="2023-08-11T00:00:00"/>
    <d v="2023-08-21T00:00:00"/>
    <n v="2"/>
    <n v="128"/>
    <n v="283"/>
    <n v="534"/>
    <n v="824"/>
    <s v="Chennai"/>
    <n v="10"/>
    <n v="233192"/>
    <n v="290"/>
    <x v="0"/>
  </r>
  <r>
    <s v="PROD14939"/>
    <x v="3"/>
    <s v="Fashion"/>
    <x v="4"/>
    <d v="2023-02-19T00:00:00"/>
    <d v="2023-02-28T00:00:00"/>
    <n v="221"/>
    <n v="114"/>
    <n v="32"/>
    <n v="743"/>
    <n v="1051"/>
    <s v="Delhi"/>
    <n v="9"/>
    <n v="33632"/>
    <n v="308"/>
    <x v="1"/>
  </r>
  <r>
    <s v="PROD14940"/>
    <x v="4"/>
    <s v="Fashion"/>
    <x v="2"/>
    <d v="2023-02-12T00:00:00"/>
    <d v="2023-02-17T00:00:00"/>
    <n v="353"/>
    <n v="67"/>
    <n v="98"/>
    <n v="1959"/>
    <n v="2045"/>
    <s v="Chennai"/>
    <n v="5"/>
    <n v="200410"/>
    <n v="86"/>
    <x v="1"/>
  </r>
  <r>
    <s v="PROD14941"/>
    <x v="9"/>
    <s v="Sports"/>
    <x v="0"/>
    <d v="2023-06-27T00:00:00"/>
    <d v="2023-06-30T00:00:00"/>
    <n v="54"/>
    <n v="111"/>
    <n v="291"/>
    <n v="581"/>
    <n v="812"/>
    <s v="Bangalore"/>
    <n v="3"/>
    <n v="236292"/>
    <n v="231"/>
    <x v="0"/>
  </r>
  <r>
    <s v="PROD14942"/>
    <x v="8"/>
    <s v="Electronics"/>
    <x v="0"/>
    <d v="2023-09-19T00:00:00"/>
    <d v="2023-09-28T00:00:00"/>
    <n v="184"/>
    <n v="73"/>
    <n v="31"/>
    <n v="355"/>
    <n v="743"/>
    <s v="Mumbai"/>
    <n v="9"/>
    <n v="23033"/>
    <n v="388"/>
    <x v="1"/>
  </r>
  <r>
    <s v="PROD14943"/>
    <x v="6"/>
    <s v="Electronics"/>
    <x v="1"/>
    <d v="2024-09-12T00:00:00"/>
    <d v="2024-09-18T00:00:00"/>
    <n v="124"/>
    <n v="98"/>
    <n v="11"/>
    <n v="677"/>
    <n v="1112"/>
    <s v="Hyderabad"/>
    <n v="6"/>
    <n v="12232"/>
    <n v="435"/>
    <x v="1"/>
  </r>
  <r>
    <s v="PROD14944"/>
    <x v="3"/>
    <s v="Home Appliances"/>
    <x v="2"/>
    <d v="2024-01-23T00:00:00"/>
    <d v="2024-01-30T00:00:00"/>
    <n v="184"/>
    <n v="77"/>
    <n v="299"/>
    <n v="1514"/>
    <n v="1812"/>
    <s v="Bangalore"/>
    <n v="7"/>
    <n v="541788"/>
    <n v="298"/>
    <x v="0"/>
  </r>
  <r>
    <s v="PROD14945"/>
    <x v="6"/>
    <s v="Electronics"/>
    <x v="0"/>
    <d v="2023-01-14T00:00:00"/>
    <d v="2023-01-16T00:00:00"/>
    <n v="343"/>
    <n v="146"/>
    <n v="144"/>
    <n v="323"/>
    <n v="793"/>
    <s v="Chennai"/>
    <n v="2"/>
    <n v="114192"/>
    <n v="470"/>
    <x v="1"/>
  </r>
  <r>
    <s v="PROD14946"/>
    <x v="1"/>
    <s v="Fashion"/>
    <x v="0"/>
    <d v="2023-05-28T00:00:00"/>
    <d v="2023-06-02T00:00:00"/>
    <n v="203"/>
    <n v="97"/>
    <n v="42"/>
    <n v="906"/>
    <n v="1207"/>
    <s v="Bangalore"/>
    <n v="5"/>
    <n v="50694"/>
    <n v="301"/>
    <x v="1"/>
  </r>
  <r>
    <s v="PROD14947"/>
    <x v="6"/>
    <s v="Fashion"/>
    <x v="0"/>
    <d v="2023-04-05T00:00:00"/>
    <d v="2023-04-14T00:00:00"/>
    <n v="422"/>
    <n v="148"/>
    <n v="287"/>
    <n v="610"/>
    <n v="994"/>
    <s v="Delhi"/>
    <n v="9"/>
    <n v="285278"/>
    <n v="384"/>
    <x v="1"/>
  </r>
  <r>
    <s v="PROD14948"/>
    <x v="7"/>
    <s v="Sports"/>
    <x v="1"/>
    <d v="2023-03-01T00:00:00"/>
    <d v="2023-03-03T00:00:00"/>
    <n v="102"/>
    <n v="50"/>
    <n v="42"/>
    <n v="1295"/>
    <n v="1720"/>
    <s v="Hyderabad"/>
    <n v="2"/>
    <n v="72240"/>
    <n v="425"/>
    <x v="1"/>
  </r>
  <r>
    <s v="PROD14949"/>
    <x v="4"/>
    <s v="Electronics"/>
    <x v="0"/>
    <d v="2024-09-28T00:00:00"/>
    <d v="2024-10-01T00:00:00"/>
    <n v="191"/>
    <n v="73"/>
    <n v="113"/>
    <n v="933"/>
    <n v="1257"/>
    <s v="Bangalore"/>
    <n v="3"/>
    <n v="142041"/>
    <n v="324"/>
    <x v="1"/>
  </r>
  <r>
    <s v="PROD14950"/>
    <x v="0"/>
    <s v="Fashion"/>
    <x v="3"/>
    <d v="2024-07-06T00:00:00"/>
    <d v="2024-07-16T00:00:00"/>
    <n v="82"/>
    <n v="144"/>
    <n v="253"/>
    <n v="1581"/>
    <n v="1688"/>
    <s v="Delhi"/>
    <n v="10"/>
    <n v="427064"/>
    <n v="107"/>
    <x v="0"/>
  </r>
  <r>
    <s v="PROD14951"/>
    <x v="3"/>
    <s v="Sports"/>
    <x v="0"/>
    <d v="2024-02-20T00:00:00"/>
    <d v="2024-02-27T00:00:00"/>
    <n v="446"/>
    <n v="99"/>
    <n v="54"/>
    <n v="1945"/>
    <n v="2386"/>
    <s v="Hyderabad"/>
    <n v="7"/>
    <n v="128844"/>
    <n v="441"/>
    <x v="1"/>
  </r>
  <r>
    <s v="PROD14952"/>
    <x v="0"/>
    <s v="Fashion"/>
    <x v="2"/>
    <d v="2023-04-08T00:00:00"/>
    <d v="2023-04-15T00:00:00"/>
    <n v="481"/>
    <n v="124"/>
    <n v="192"/>
    <n v="257"/>
    <n v="308"/>
    <s v="Bangalore"/>
    <n v="7"/>
    <n v="59136"/>
    <n v="51"/>
    <x v="1"/>
  </r>
  <r>
    <s v="PROD14953"/>
    <x v="8"/>
    <s v="Fashion"/>
    <x v="4"/>
    <d v="2023-01-04T00:00:00"/>
    <d v="2023-01-09T00:00:00"/>
    <n v="478"/>
    <n v="103"/>
    <n v="17"/>
    <n v="1358"/>
    <n v="1421"/>
    <s v="Hyderabad"/>
    <n v="5"/>
    <n v="24157"/>
    <n v="63"/>
    <x v="1"/>
  </r>
  <r>
    <s v="PROD14954"/>
    <x v="2"/>
    <s v="Home Appliances"/>
    <x v="0"/>
    <d v="2024-11-18T00:00:00"/>
    <d v="2024-11-24T00:00:00"/>
    <n v="454"/>
    <n v="120"/>
    <n v="174"/>
    <n v="850"/>
    <n v="996"/>
    <s v="Hyderabad"/>
    <n v="6"/>
    <n v="173304"/>
    <n v="146"/>
    <x v="1"/>
  </r>
  <r>
    <s v="PROD14955"/>
    <x v="0"/>
    <s v="Home Appliances"/>
    <x v="4"/>
    <d v="2023-11-22T00:00:00"/>
    <d v="2023-11-27T00:00:00"/>
    <n v="285"/>
    <n v="57"/>
    <n v="183"/>
    <n v="1547"/>
    <n v="1807"/>
    <s v="Hyderabad"/>
    <n v="5"/>
    <n v="330681"/>
    <n v="260"/>
    <x v="1"/>
  </r>
  <r>
    <s v="PROD14956"/>
    <x v="8"/>
    <s v="Sports"/>
    <x v="1"/>
    <d v="2024-07-24T00:00:00"/>
    <d v="2024-07-28T00:00:00"/>
    <n v="205"/>
    <n v="82"/>
    <n v="86"/>
    <n v="974"/>
    <n v="1409"/>
    <s v="Chennai"/>
    <n v="4"/>
    <n v="121174"/>
    <n v="435"/>
    <x v="1"/>
  </r>
  <r>
    <s v="PROD14957"/>
    <x v="9"/>
    <s v="Electronics"/>
    <x v="3"/>
    <d v="2023-12-12T00:00:00"/>
    <d v="2023-12-17T00:00:00"/>
    <n v="48"/>
    <n v="69"/>
    <n v="281"/>
    <n v="1171"/>
    <n v="1242"/>
    <s v="Hyderabad"/>
    <n v="5"/>
    <n v="349002"/>
    <n v="71"/>
    <x v="0"/>
  </r>
  <r>
    <s v="PROD14958"/>
    <x v="1"/>
    <s v="Sports"/>
    <x v="0"/>
    <d v="2023-03-07T00:00:00"/>
    <d v="2023-03-11T00:00:00"/>
    <n v="56"/>
    <n v="131"/>
    <n v="97"/>
    <n v="563"/>
    <n v="879"/>
    <s v="Bangalore"/>
    <n v="4"/>
    <n v="85263"/>
    <n v="316"/>
    <x v="0"/>
  </r>
  <r>
    <s v="PROD14959"/>
    <x v="7"/>
    <s v="Fashion"/>
    <x v="4"/>
    <d v="2023-03-24T00:00:00"/>
    <d v="2023-03-29T00:00:00"/>
    <n v="256"/>
    <n v="127"/>
    <n v="125"/>
    <n v="1209"/>
    <n v="1591"/>
    <s v="Delhi"/>
    <n v="5"/>
    <n v="198875"/>
    <n v="382"/>
    <x v="1"/>
  </r>
  <r>
    <s v="PROD14960"/>
    <x v="0"/>
    <s v="Home Appliances"/>
    <x v="2"/>
    <d v="2023-02-12T00:00:00"/>
    <d v="2023-02-15T00:00:00"/>
    <n v="316"/>
    <n v="140"/>
    <n v="182"/>
    <n v="493"/>
    <n v="885"/>
    <s v="Delhi"/>
    <n v="3"/>
    <n v="161070"/>
    <n v="392"/>
    <x v="1"/>
  </r>
  <r>
    <s v="PROD14961"/>
    <x v="5"/>
    <s v="Fashion"/>
    <x v="0"/>
    <d v="2024-01-16T00:00:00"/>
    <d v="2024-01-18T00:00:00"/>
    <n v="220"/>
    <n v="129"/>
    <n v="132"/>
    <n v="1704"/>
    <n v="2166"/>
    <s v="Hyderabad"/>
    <n v="2"/>
    <n v="285912"/>
    <n v="462"/>
    <x v="1"/>
  </r>
  <r>
    <s v="PROD14962"/>
    <x v="9"/>
    <s v="Sports"/>
    <x v="4"/>
    <d v="2024-07-09T00:00:00"/>
    <d v="2024-07-17T00:00:00"/>
    <n v="361"/>
    <n v="56"/>
    <n v="239"/>
    <n v="1514"/>
    <n v="1613"/>
    <s v="Mumbai"/>
    <n v="8"/>
    <n v="385507"/>
    <n v="99"/>
    <x v="1"/>
  </r>
  <r>
    <s v="PROD14963"/>
    <x v="1"/>
    <s v="Fashion"/>
    <x v="2"/>
    <d v="2023-01-23T00:00:00"/>
    <d v="2023-01-27T00:00:00"/>
    <n v="145"/>
    <n v="128"/>
    <n v="39"/>
    <n v="442"/>
    <n v="849"/>
    <s v="Bangalore"/>
    <n v="4"/>
    <n v="33111"/>
    <n v="407"/>
    <x v="1"/>
  </r>
  <r>
    <s v="PROD14964"/>
    <x v="2"/>
    <s v="Fashion"/>
    <x v="4"/>
    <d v="2024-10-10T00:00:00"/>
    <d v="2024-10-18T00:00:00"/>
    <n v="264"/>
    <n v="78"/>
    <n v="203"/>
    <n v="1369"/>
    <n v="1778"/>
    <s v="Delhi"/>
    <n v="8"/>
    <n v="360934"/>
    <n v="409"/>
    <x v="1"/>
  </r>
  <r>
    <s v="PROD14965"/>
    <x v="5"/>
    <s v="Sports"/>
    <x v="4"/>
    <d v="2023-11-24T00:00:00"/>
    <d v="2023-12-02T00:00:00"/>
    <n v="2"/>
    <n v="102"/>
    <n v="135"/>
    <n v="1956"/>
    <n v="2407"/>
    <s v="Bangalore"/>
    <n v="8"/>
    <n v="324945"/>
    <n v="451"/>
    <x v="0"/>
  </r>
  <r>
    <s v="PROD14966"/>
    <x v="9"/>
    <s v="Home Appliances"/>
    <x v="0"/>
    <d v="2024-01-04T00:00:00"/>
    <d v="2024-01-10T00:00:00"/>
    <n v="324"/>
    <n v="103"/>
    <n v="204"/>
    <n v="1735"/>
    <n v="2006"/>
    <s v="Mumbai"/>
    <n v="6"/>
    <n v="409224"/>
    <n v="271"/>
    <x v="1"/>
  </r>
  <r>
    <s v="PROD14967"/>
    <x v="5"/>
    <s v="Electronics"/>
    <x v="0"/>
    <d v="2024-12-14T00:00:00"/>
    <d v="2024-12-17T00:00:00"/>
    <n v="46"/>
    <n v="117"/>
    <n v="111"/>
    <n v="773"/>
    <n v="1027"/>
    <s v="Mumbai"/>
    <n v="3"/>
    <n v="113997"/>
    <n v="254"/>
    <x v="0"/>
  </r>
  <r>
    <s v="PROD14968"/>
    <x v="0"/>
    <s v="Electronics"/>
    <x v="3"/>
    <d v="2024-01-03T00:00:00"/>
    <d v="2024-01-06T00:00:00"/>
    <n v="153"/>
    <n v="58"/>
    <n v="146"/>
    <n v="837"/>
    <n v="907"/>
    <s v="Bangalore"/>
    <n v="3"/>
    <n v="132422"/>
    <n v="70"/>
    <x v="1"/>
  </r>
  <r>
    <s v="PROD14969"/>
    <x v="9"/>
    <s v="Electronics"/>
    <x v="0"/>
    <d v="2024-10-12T00:00:00"/>
    <d v="2024-10-18T00:00:00"/>
    <n v="433"/>
    <n v="55"/>
    <n v="41"/>
    <n v="1905"/>
    <n v="2016"/>
    <s v="Hyderabad"/>
    <n v="6"/>
    <n v="82656"/>
    <n v="111"/>
    <x v="1"/>
  </r>
  <r>
    <s v="PROD14970"/>
    <x v="5"/>
    <s v="Home Appliances"/>
    <x v="1"/>
    <d v="2023-01-17T00:00:00"/>
    <d v="2023-01-25T00:00:00"/>
    <n v="415"/>
    <n v="145"/>
    <n v="202"/>
    <n v="1515"/>
    <n v="1607"/>
    <s v="Mumbai"/>
    <n v="8"/>
    <n v="324614"/>
    <n v="92"/>
    <x v="1"/>
  </r>
  <r>
    <s v="PROD14971"/>
    <x v="3"/>
    <s v="Fashion"/>
    <x v="4"/>
    <d v="2023-02-22T00:00:00"/>
    <d v="2023-02-23T00:00:00"/>
    <n v="398"/>
    <n v="59"/>
    <n v="93"/>
    <n v="1134"/>
    <n v="1267"/>
    <s v="Bangalore"/>
    <n v="1"/>
    <n v="117831"/>
    <n v="133"/>
    <x v="1"/>
  </r>
  <r>
    <s v="PROD14972"/>
    <x v="2"/>
    <s v="Sports"/>
    <x v="2"/>
    <d v="2023-04-18T00:00:00"/>
    <d v="2023-04-25T00:00:00"/>
    <n v="470"/>
    <n v="104"/>
    <n v="273"/>
    <n v="377"/>
    <n v="488"/>
    <s v="Delhi"/>
    <n v="7"/>
    <n v="133224"/>
    <n v="111"/>
    <x v="1"/>
  </r>
  <r>
    <s v="PROD14973"/>
    <x v="4"/>
    <s v="Fashion"/>
    <x v="2"/>
    <d v="2023-10-20T00:00:00"/>
    <d v="2023-10-22T00:00:00"/>
    <n v="6"/>
    <n v="81"/>
    <n v="77"/>
    <n v="540"/>
    <n v="922"/>
    <s v="Chennai"/>
    <n v="2"/>
    <n v="70994"/>
    <n v="382"/>
    <x v="0"/>
  </r>
  <r>
    <s v="PROD14974"/>
    <x v="4"/>
    <s v="Home Appliances"/>
    <x v="1"/>
    <d v="2024-04-17T00:00:00"/>
    <d v="2024-04-21T00:00:00"/>
    <n v="2"/>
    <n v="76"/>
    <n v="21"/>
    <n v="856"/>
    <n v="1108"/>
    <s v="Mumbai"/>
    <n v="4"/>
    <n v="23268"/>
    <n v="252"/>
    <x v="0"/>
  </r>
  <r>
    <s v="PROD14975"/>
    <x v="6"/>
    <s v="Home Appliances"/>
    <x v="2"/>
    <d v="2023-07-07T00:00:00"/>
    <d v="2023-07-08T00:00:00"/>
    <n v="343"/>
    <n v="125"/>
    <n v="268"/>
    <n v="1431"/>
    <n v="1541"/>
    <s v="Mumbai"/>
    <n v="1"/>
    <n v="412988"/>
    <n v="110"/>
    <x v="1"/>
  </r>
  <r>
    <s v="PROD14976"/>
    <x v="1"/>
    <s v="Fashion"/>
    <x v="1"/>
    <d v="2024-01-28T00:00:00"/>
    <d v="2024-02-07T00:00:00"/>
    <n v="206"/>
    <n v="129"/>
    <n v="122"/>
    <n v="1450"/>
    <n v="1853"/>
    <s v="Delhi"/>
    <n v="10"/>
    <n v="226066"/>
    <n v="403"/>
    <x v="1"/>
  </r>
  <r>
    <s v="PROD14977"/>
    <x v="3"/>
    <s v="Sports"/>
    <x v="1"/>
    <d v="2023-02-13T00:00:00"/>
    <d v="2023-02-18T00:00:00"/>
    <n v="20"/>
    <n v="100"/>
    <n v="245"/>
    <n v="1136"/>
    <n v="1346"/>
    <s v="Bangalore"/>
    <n v="5"/>
    <n v="329770"/>
    <n v="210"/>
    <x v="0"/>
  </r>
  <r>
    <s v="PROD14978"/>
    <x v="0"/>
    <s v="Fashion"/>
    <x v="1"/>
    <d v="2024-09-03T00:00:00"/>
    <d v="2024-09-04T00:00:00"/>
    <n v="138"/>
    <n v="150"/>
    <n v="74"/>
    <n v="1065"/>
    <n v="1117"/>
    <s v="Chennai"/>
    <n v="1"/>
    <n v="82658"/>
    <n v="52"/>
    <x v="1"/>
  </r>
  <r>
    <s v="PROD14979"/>
    <x v="2"/>
    <s v="Home Appliances"/>
    <x v="4"/>
    <d v="2023-05-07T00:00:00"/>
    <d v="2023-05-12T00:00:00"/>
    <n v="308"/>
    <n v="141"/>
    <n v="189"/>
    <n v="1225"/>
    <n v="1649"/>
    <s v="Mumbai"/>
    <n v="5"/>
    <n v="311661"/>
    <n v="424"/>
    <x v="1"/>
  </r>
  <r>
    <s v="PROD14980"/>
    <x v="1"/>
    <s v="Sports"/>
    <x v="2"/>
    <d v="2024-01-17T00:00:00"/>
    <d v="2024-01-24T00:00:00"/>
    <n v="445"/>
    <n v="106"/>
    <n v="212"/>
    <n v="215"/>
    <n v="372"/>
    <s v="Bangalore"/>
    <n v="7"/>
    <n v="78864"/>
    <n v="157"/>
    <x v="1"/>
  </r>
  <r>
    <s v="PROD14981"/>
    <x v="8"/>
    <s v="Home Appliances"/>
    <x v="4"/>
    <d v="2024-03-28T00:00:00"/>
    <d v="2024-04-05T00:00:00"/>
    <n v="439"/>
    <n v="67"/>
    <n v="111"/>
    <n v="213"/>
    <n v="297"/>
    <s v="Delhi"/>
    <n v="8"/>
    <n v="32967"/>
    <n v="84"/>
    <x v="1"/>
  </r>
  <r>
    <s v="PROD14982"/>
    <x v="3"/>
    <s v="Electronics"/>
    <x v="2"/>
    <d v="2023-02-20T00:00:00"/>
    <d v="2023-02-25T00:00:00"/>
    <n v="103"/>
    <n v="67"/>
    <n v="231"/>
    <n v="1678"/>
    <n v="1918"/>
    <s v="Delhi"/>
    <n v="5"/>
    <n v="443058"/>
    <n v="240"/>
    <x v="0"/>
  </r>
  <r>
    <s v="PROD14983"/>
    <x v="4"/>
    <s v="Fashion"/>
    <x v="0"/>
    <d v="2024-03-26T00:00:00"/>
    <d v="2024-04-03T00:00:00"/>
    <n v="60"/>
    <n v="133"/>
    <n v="180"/>
    <n v="1835"/>
    <n v="1948"/>
    <s v="Mumbai"/>
    <n v="8"/>
    <n v="350640"/>
    <n v="113"/>
    <x v="0"/>
  </r>
  <r>
    <s v="PROD14984"/>
    <x v="2"/>
    <s v="Home Appliances"/>
    <x v="3"/>
    <d v="2024-09-15T00:00:00"/>
    <d v="2024-09-19T00:00:00"/>
    <n v="247"/>
    <n v="123"/>
    <n v="125"/>
    <n v="416"/>
    <n v="698"/>
    <s v="Bangalore"/>
    <n v="4"/>
    <n v="87250"/>
    <n v="282"/>
    <x v="1"/>
  </r>
  <r>
    <s v="PROD14985"/>
    <x v="7"/>
    <s v="Fashion"/>
    <x v="0"/>
    <d v="2023-10-02T00:00:00"/>
    <d v="2023-10-12T00:00:00"/>
    <n v="211"/>
    <n v="91"/>
    <n v="161"/>
    <n v="716"/>
    <n v="847"/>
    <s v="Bangalore"/>
    <n v="10"/>
    <n v="136367"/>
    <n v="131"/>
    <x v="1"/>
  </r>
  <r>
    <s v="PROD14986"/>
    <x v="7"/>
    <s v="Home Appliances"/>
    <x v="1"/>
    <d v="2023-08-07T00:00:00"/>
    <d v="2023-08-13T00:00:00"/>
    <n v="178"/>
    <n v="61"/>
    <n v="100"/>
    <n v="1512"/>
    <n v="1617"/>
    <s v="Chennai"/>
    <n v="6"/>
    <n v="161700"/>
    <n v="105"/>
    <x v="1"/>
  </r>
  <r>
    <s v="PROD14987"/>
    <x v="4"/>
    <s v="Electronics"/>
    <x v="1"/>
    <d v="2024-04-04T00:00:00"/>
    <d v="2024-04-12T00:00:00"/>
    <n v="407"/>
    <n v="73"/>
    <n v="194"/>
    <n v="649"/>
    <n v="1046"/>
    <s v="Bangalore"/>
    <n v="8"/>
    <n v="202924"/>
    <n v="397"/>
    <x v="1"/>
  </r>
  <r>
    <s v="PROD14988"/>
    <x v="3"/>
    <s v="Sports"/>
    <x v="1"/>
    <d v="2023-11-03T00:00:00"/>
    <d v="2023-11-11T00:00:00"/>
    <n v="178"/>
    <n v="127"/>
    <n v="267"/>
    <n v="843"/>
    <n v="1284"/>
    <s v="Mumbai"/>
    <n v="8"/>
    <n v="342828"/>
    <n v="441"/>
    <x v="0"/>
  </r>
  <r>
    <s v="PROD14989"/>
    <x v="2"/>
    <s v="Home Appliances"/>
    <x v="4"/>
    <d v="2024-11-17T00:00:00"/>
    <d v="2024-11-19T00:00:00"/>
    <n v="54"/>
    <n v="150"/>
    <n v="146"/>
    <n v="716"/>
    <n v="1195"/>
    <s v="Hyderabad"/>
    <n v="2"/>
    <n v="174470"/>
    <n v="479"/>
    <x v="0"/>
  </r>
  <r>
    <s v="PROD14990"/>
    <x v="5"/>
    <s v="Home Appliances"/>
    <x v="1"/>
    <d v="2024-04-21T00:00:00"/>
    <d v="2024-04-23T00:00:00"/>
    <n v="110"/>
    <n v="109"/>
    <n v="142"/>
    <n v="1556"/>
    <n v="1622"/>
    <s v="Delhi"/>
    <n v="2"/>
    <n v="230324"/>
    <n v="66"/>
    <x v="0"/>
  </r>
  <r>
    <s v="PROD14991"/>
    <x v="7"/>
    <s v="Fashion"/>
    <x v="2"/>
    <d v="2024-10-15T00:00:00"/>
    <d v="2024-10-21T00:00:00"/>
    <n v="150"/>
    <n v="62"/>
    <n v="79"/>
    <n v="1433"/>
    <n v="1888"/>
    <s v="Mumbai"/>
    <n v="6"/>
    <n v="149152"/>
    <n v="455"/>
    <x v="1"/>
  </r>
  <r>
    <s v="PROD14992"/>
    <x v="9"/>
    <s v="Home Appliances"/>
    <x v="0"/>
    <d v="2023-06-03T00:00:00"/>
    <d v="2023-06-04T00:00:00"/>
    <n v="291"/>
    <n v="134"/>
    <n v="282"/>
    <n v="1669"/>
    <n v="1728"/>
    <s v="Mumbai"/>
    <n v="1"/>
    <n v="487296"/>
    <n v="59"/>
    <x v="1"/>
  </r>
  <r>
    <s v="PROD14993"/>
    <x v="0"/>
    <s v="Sports"/>
    <x v="0"/>
    <d v="2023-09-12T00:00:00"/>
    <d v="2023-09-19T00:00:00"/>
    <n v="27"/>
    <n v="67"/>
    <n v="280"/>
    <n v="929"/>
    <n v="1387"/>
    <s v="Hyderabad"/>
    <n v="7"/>
    <n v="388360"/>
    <n v="458"/>
    <x v="0"/>
  </r>
  <r>
    <s v="PROD14994"/>
    <x v="8"/>
    <s v="Electronics"/>
    <x v="0"/>
    <d v="2023-09-11T00:00:00"/>
    <d v="2023-09-20T00:00:00"/>
    <n v="150"/>
    <n v="75"/>
    <n v="35"/>
    <n v="1470"/>
    <n v="1892"/>
    <s v="Delhi"/>
    <n v="9"/>
    <n v="66220"/>
    <n v="422"/>
    <x v="1"/>
  </r>
  <r>
    <s v="PROD14995"/>
    <x v="2"/>
    <s v="Electronics"/>
    <x v="1"/>
    <d v="2023-06-27T00:00:00"/>
    <d v="2023-07-06T00:00:00"/>
    <n v="318"/>
    <n v="96"/>
    <n v="34"/>
    <n v="385"/>
    <n v="447"/>
    <s v="Chennai"/>
    <n v="9"/>
    <n v="15198"/>
    <n v="62"/>
    <x v="1"/>
  </r>
  <r>
    <s v="PROD14996"/>
    <x v="2"/>
    <s v="Sports"/>
    <x v="3"/>
    <d v="2023-08-25T00:00:00"/>
    <d v="2023-09-02T00:00:00"/>
    <n v="7"/>
    <n v="147"/>
    <n v="216"/>
    <n v="961"/>
    <n v="1065"/>
    <s v="Chennai"/>
    <n v="8"/>
    <n v="230040"/>
    <n v="104"/>
    <x v="0"/>
  </r>
  <r>
    <s v="PROD14997"/>
    <x v="1"/>
    <s v="Home Appliances"/>
    <x v="0"/>
    <d v="2024-10-08T00:00:00"/>
    <d v="2024-10-17T00:00:00"/>
    <n v="266"/>
    <n v="87"/>
    <n v="28"/>
    <n v="1622"/>
    <n v="2096"/>
    <s v="Mumbai"/>
    <n v="9"/>
    <n v="58688"/>
    <n v="474"/>
    <x v="1"/>
  </r>
  <r>
    <s v="PROD14998"/>
    <x v="2"/>
    <s v="Electronics"/>
    <x v="2"/>
    <d v="2023-11-27T00:00:00"/>
    <d v="2023-11-30T00:00:00"/>
    <n v="280"/>
    <n v="128"/>
    <n v="237"/>
    <n v="1559"/>
    <n v="1804"/>
    <s v="Mumbai"/>
    <n v="3"/>
    <n v="427548"/>
    <n v="245"/>
    <x v="1"/>
  </r>
  <r>
    <s v="PROD14999"/>
    <x v="4"/>
    <s v="Fashion"/>
    <x v="1"/>
    <d v="2024-07-19T00:00:00"/>
    <d v="2024-07-23T00:00:00"/>
    <n v="439"/>
    <n v="126"/>
    <n v="1"/>
    <n v="354"/>
    <n v="490"/>
    <s v="Bangalore"/>
    <n v="4"/>
    <n v="490"/>
    <n v="136"/>
    <x v="1"/>
  </r>
  <r>
    <s v="PROD15000"/>
    <x v="6"/>
    <s v="Electronics"/>
    <x v="3"/>
    <d v="2024-12-20T00:00:00"/>
    <d v="2024-12-24T00:00:00"/>
    <n v="256"/>
    <n v="66"/>
    <n v="20"/>
    <n v="307"/>
    <n v="484"/>
    <s v="Hyderabad"/>
    <n v="4"/>
    <n v="9680"/>
    <n v="177"/>
    <x v="1"/>
  </r>
  <r>
    <s v="PROD15001"/>
    <x v="7"/>
    <s v="Home Appliances"/>
    <x v="0"/>
    <d v="2023-01-30T00:00:00"/>
    <d v="2023-02-09T00:00:00"/>
    <n v="497"/>
    <n v="67"/>
    <n v="263"/>
    <n v="605"/>
    <n v="977"/>
    <s v="Chennai"/>
    <n v="10"/>
    <n v="256951"/>
    <n v="372"/>
    <x v="1"/>
  </r>
  <r>
    <s v="PROD15002"/>
    <x v="5"/>
    <s v="Electronics"/>
    <x v="1"/>
    <d v="2024-02-22T00:00:00"/>
    <d v="2024-02-29T00:00:00"/>
    <n v="159"/>
    <n v="69"/>
    <n v="299"/>
    <n v="617"/>
    <n v="1092"/>
    <s v="Hyderabad"/>
    <n v="7"/>
    <n v="326508"/>
    <n v="475"/>
    <x v="0"/>
  </r>
  <r>
    <s v="PROD15003"/>
    <x v="6"/>
    <s v="Fashion"/>
    <x v="4"/>
    <d v="2023-07-14T00:00:00"/>
    <d v="2023-07-21T00:00:00"/>
    <n v="252"/>
    <n v="122"/>
    <n v="111"/>
    <n v="1396"/>
    <n v="1799"/>
    <s v="Chennai"/>
    <n v="7"/>
    <n v="199689"/>
    <n v="403"/>
    <x v="1"/>
  </r>
  <r>
    <s v="PROD15004"/>
    <x v="5"/>
    <s v="Sports"/>
    <x v="3"/>
    <d v="2024-11-02T00:00:00"/>
    <d v="2024-11-09T00:00:00"/>
    <n v="353"/>
    <n v="108"/>
    <n v="135"/>
    <n v="1807"/>
    <n v="2200"/>
    <s v="Bangalore"/>
    <n v="7"/>
    <n v="297000"/>
    <n v="393"/>
    <x v="1"/>
  </r>
  <r>
    <s v="PROD15005"/>
    <x v="1"/>
    <s v="Fashion"/>
    <x v="4"/>
    <d v="2024-03-18T00:00:00"/>
    <d v="2024-03-20T00:00:00"/>
    <n v="199"/>
    <n v="128"/>
    <n v="1"/>
    <n v="1743"/>
    <n v="2027"/>
    <s v="Chennai"/>
    <n v="2"/>
    <n v="2027"/>
    <n v="284"/>
    <x v="1"/>
  </r>
  <r>
    <s v="PROD15006"/>
    <x v="8"/>
    <s v="Electronics"/>
    <x v="3"/>
    <d v="2023-08-24T00:00:00"/>
    <d v="2023-08-25T00:00:00"/>
    <n v="393"/>
    <n v="57"/>
    <n v="102"/>
    <n v="1703"/>
    <n v="1915"/>
    <s v="Hyderabad"/>
    <n v="1"/>
    <n v="195330"/>
    <n v="212"/>
    <x v="1"/>
  </r>
  <r>
    <s v="PROD15007"/>
    <x v="6"/>
    <s v="Home Appliances"/>
    <x v="3"/>
    <d v="2023-11-19T00:00:00"/>
    <d v="2023-11-25T00:00:00"/>
    <n v="498"/>
    <n v="99"/>
    <n v="88"/>
    <n v="694"/>
    <n v="1187"/>
    <s v="Bangalore"/>
    <n v="6"/>
    <n v="104456"/>
    <n v="493"/>
    <x v="1"/>
  </r>
  <r>
    <s v="PROD15008"/>
    <x v="4"/>
    <s v="Electronics"/>
    <x v="3"/>
    <d v="2024-11-29T00:00:00"/>
    <d v="2024-12-07T00:00:00"/>
    <n v="23"/>
    <n v="121"/>
    <n v="26"/>
    <n v="1169"/>
    <n v="1265"/>
    <s v="Bangalore"/>
    <n v="8"/>
    <n v="32890"/>
    <n v="96"/>
    <x v="0"/>
  </r>
  <r>
    <s v="PROD15009"/>
    <x v="4"/>
    <s v="Fashion"/>
    <x v="3"/>
    <d v="2023-07-15T00:00:00"/>
    <d v="2023-07-18T00:00:00"/>
    <n v="237"/>
    <n v="79"/>
    <n v="219"/>
    <n v="289"/>
    <n v="638"/>
    <s v="Bangalore"/>
    <n v="3"/>
    <n v="139722"/>
    <n v="349"/>
    <x v="1"/>
  </r>
  <r>
    <s v="PROD15010"/>
    <x v="0"/>
    <s v="Electronics"/>
    <x v="0"/>
    <d v="2023-04-22T00:00:00"/>
    <d v="2023-04-30T00:00:00"/>
    <n v="398"/>
    <n v="78"/>
    <n v="37"/>
    <n v="1246"/>
    <n v="1345"/>
    <s v="Chennai"/>
    <n v="8"/>
    <n v="49765"/>
    <n v="99"/>
    <x v="1"/>
  </r>
  <r>
    <s v="PROD15011"/>
    <x v="8"/>
    <s v="Sports"/>
    <x v="1"/>
    <d v="2024-08-14T00:00:00"/>
    <d v="2024-08-19T00:00:00"/>
    <n v="196"/>
    <n v="119"/>
    <n v="92"/>
    <n v="1171"/>
    <n v="1577"/>
    <s v="Delhi"/>
    <n v="5"/>
    <n v="145084"/>
    <n v="406"/>
    <x v="1"/>
  </r>
  <r>
    <s v="PROD15012"/>
    <x v="5"/>
    <s v="Fashion"/>
    <x v="0"/>
    <d v="2023-02-03T00:00:00"/>
    <d v="2023-02-10T00:00:00"/>
    <n v="266"/>
    <n v="59"/>
    <n v="92"/>
    <n v="274"/>
    <n v="414"/>
    <s v="Mumbai"/>
    <n v="7"/>
    <n v="38088"/>
    <n v="140"/>
    <x v="1"/>
  </r>
  <r>
    <s v="PROD15013"/>
    <x v="6"/>
    <s v="Electronics"/>
    <x v="2"/>
    <d v="2023-09-13T00:00:00"/>
    <d v="2023-09-19T00:00:00"/>
    <n v="218"/>
    <n v="73"/>
    <n v="233"/>
    <n v="1999"/>
    <n v="2077"/>
    <s v="Mumbai"/>
    <n v="6"/>
    <n v="483941"/>
    <n v="78"/>
    <x v="0"/>
  </r>
  <r>
    <s v="PROD15014"/>
    <x v="2"/>
    <s v="Sports"/>
    <x v="3"/>
    <d v="2023-11-15T00:00:00"/>
    <d v="2023-11-17T00:00:00"/>
    <n v="171"/>
    <n v="86"/>
    <n v="188"/>
    <n v="580"/>
    <n v="738"/>
    <s v="Bangalore"/>
    <n v="2"/>
    <n v="138744"/>
    <n v="158"/>
    <x v="0"/>
  </r>
  <r>
    <s v="PROD15015"/>
    <x v="3"/>
    <s v="Fashion"/>
    <x v="3"/>
    <d v="2023-10-20T00:00:00"/>
    <d v="2023-10-26T00:00:00"/>
    <n v="18"/>
    <n v="140"/>
    <n v="38"/>
    <n v="823"/>
    <n v="1158"/>
    <s v="Bangalore"/>
    <n v="6"/>
    <n v="44004"/>
    <n v="335"/>
    <x v="0"/>
  </r>
  <r>
    <s v="PROD15016"/>
    <x v="1"/>
    <s v="Sports"/>
    <x v="1"/>
    <d v="2024-03-05T00:00:00"/>
    <d v="2024-03-10T00:00:00"/>
    <n v="223"/>
    <n v="141"/>
    <n v="293"/>
    <n v="621"/>
    <n v="724"/>
    <s v="Mumbai"/>
    <n v="5"/>
    <n v="212132"/>
    <n v="103"/>
    <x v="0"/>
  </r>
  <r>
    <s v="PROD15017"/>
    <x v="4"/>
    <s v="Home Appliances"/>
    <x v="4"/>
    <d v="2023-05-04T00:00:00"/>
    <d v="2023-05-11T00:00:00"/>
    <n v="359"/>
    <n v="54"/>
    <n v="227"/>
    <n v="1307"/>
    <n v="1648"/>
    <s v="Mumbai"/>
    <n v="7"/>
    <n v="374096"/>
    <n v="341"/>
    <x v="1"/>
  </r>
  <r>
    <s v="PROD15018"/>
    <x v="1"/>
    <s v="Electronics"/>
    <x v="4"/>
    <d v="2023-07-01T00:00:00"/>
    <d v="2023-07-09T00:00:00"/>
    <n v="131"/>
    <n v="121"/>
    <n v="161"/>
    <n v="760"/>
    <n v="1155"/>
    <s v="Delhi"/>
    <n v="8"/>
    <n v="185955"/>
    <n v="395"/>
    <x v="0"/>
  </r>
  <r>
    <s v="PROD15019"/>
    <x v="0"/>
    <s v="Electronics"/>
    <x v="1"/>
    <d v="2024-05-25T00:00:00"/>
    <d v="2024-05-31T00:00:00"/>
    <n v="332"/>
    <n v="69"/>
    <n v="129"/>
    <n v="878"/>
    <n v="1107"/>
    <s v="Bangalore"/>
    <n v="6"/>
    <n v="142803"/>
    <n v="229"/>
    <x v="1"/>
  </r>
  <r>
    <s v="PROD15020"/>
    <x v="4"/>
    <s v="Home Appliances"/>
    <x v="2"/>
    <d v="2024-04-30T00:00:00"/>
    <d v="2024-05-08T00:00:00"/>
    <n v="185"/>
    <n v="111"/>
    <n v="133"/>
    <n v="1743"/>
    <n v="2134"/>
    <s v="Bangalore"/>
    <n v="8"/>
    <n v="283822"/>
    <n v="391"/>
    <x v="1"/>
  </r>
  <r>
    <s v="PROD15021"/>
    <x v="3"/>
    <s v="Fashion"/>
    <x v="2"/>
    <d v="2023-12-04T00:00:00"/>
    <d v="2023-12-09T00:00:00"/>
    <n v="313"/>
    <n v="97"/>
    <n v="182"/>
    <n v="1477"/>
    <n v="1702"/>
    <s v="Bangalore"/>
    <n v="5"/>
    <n v="309764"/>
    <n v="225"/>
    <x v="1"/>
  </r>
  <r>
    <s v="PROD15022"/>
    <x v="7"/>
    <s v="Home Appliances"/>
    <x v="3"/>
    <d v="2023-03-29T00:00:00"/>
    <d v="2023-04-06T00:00:00"/>
    <n v="334"/>
    <n v="120"/>
    <n v="186"/>
    <n v="1871"/>
    <n v="2183"/>
    <s v="Chennai"/>
    <n v="8"/>
    <n v="406038"/>
    <n v="312"/>
    <x v="1"/>
  </r>
  <r>
    <s v="PROD15023"/>
    <x v="2"/>
    <s v="Home Appliances"/>
    <x v="1"/>
    <d v="2023-10-12T00:00:00"/>
    <d v="2023-10-15T00:00:00"/>
    <n v="18"/>
    <n v="57"/>
    <n v="75"/>
    <n v="1692"/>
    <n v="2095"/>
    <s v="Bangalore"/>
    <n v="3"/>
    <n v="157125"/>
    <n v="403"/>
    <x v="0"/>
  </r>
  <r>
    <s v="PROD15024"/>
    <x v="2"/>
    <s v="Home Appliances"/>
    <x v="2"/>
    <d v="2023-02-06T00:00:00"/>
    <d v="2023-02-11T00:00:00"/>
    <n v="413"/>
    <n v="136"/>
    <n v="212"/>
    <n v="284"/>
    <n v="541"/>
    <s v="Bangalore"/>
    <n v="5"/>
    <n v="114692"/>
    <n v="257"/>
    <x v="1"/>
  </r>
  <r>
    <s v="PROD15025"/>
    <x v="0"/>
    <s v="Fashion"/>
    <x v="1"/>
    <d v="2023-06-18T00:00:00"/>
    <d v="2023-06-19T00:00:00"/>
    <n v="169"/>
    <n v="97"/>
    <n v="74"/>
    <n v="942"/>
    <n v="1235"/>
    <s v="Delhi"/>
    <n v="1"/>
    <n v="91390"/>
    <n v="293"/>
    <x v="1"/>
  </r>
  <r>
    <s v="PROD15026"/>
    <x v="2"/>
    <s v="Sports"/>
    <x v="1"/>
    <d v="2023-09-05T00:00:00"/>
    <d v="2023-09-14T00:00:00"/>
    <n v="434"/>
    <n v="128"/>
    <n v="227"/>
    <n v="927"/>
    <n v="1381"/>
    <s v="Delhi"/>
    <n v="9"/>
    <n v="313487"/>
    <n v="454"/>
    <x v="1"/>
  </r>
  <r>
    <s v="PROD15027"/>
    <x v="2"/>
    <s v="Fashion"/>
    <x v="3"/>
    <d v="2023-09-09T00:00:00"/>
    <d v="2023-09-11T00:00:00"/>
    <n v="136"/>
    <n v="109"/>
    <n v="248"/>
    <n v="1571"/>
    <n v="1668"/>
    <s v="Hyderabad"/>
    <n v="2"/>
    <n v="413664"/>
    <n v="97"/>
    <x v="0"/>
  </r>
  <r>
    <s v="PROD15028"/>
    <x v="9"/>
    <s v="Home Appliances"/>
    <x v="0"/>
    <d v="2024-05-29T00:00:00"/>
    <d v="2024-06-04T00:00:00"/>
    <n v="410"/>
    <n v="52"/>
    <n v="136"/>
    <n v="1730"/>
    <n v="2072"/>
    <s v="Mumbai"/>
    <n v="6"/>
    <n v="281792"/>
    <n v="342"/>
    <x v="1"/>
  </r>
  <r>
    <s v="PROD15029"/>
    <x v="5"/>
    <s v="Home Appliances"/>
    <x v="1"/>
    <d v="2024-01-29T00:00:00"/>
    <d v="2024-02-05T00:00:00"/>
    <n v="34"/>
    <n v="90"/>
    <n v="211"/>
    <n v="595"/>
    <n v="908"/>
    <s v="Bangalore"/>
    <n v="7"/>
    <n v="191588"/>
    <n v="313"/>
    <x v="0"/>
  </r>
  <r>
    <s v="PROD15030"/>
    <x v="6"/>
    <s v="Home Appliances"/>
    <x v="4"/>
    <d v="2024-05-03T00:00:00"/>
    <d v="2024-05-05T00:00:00"/>
    <n v="478"/>
    <n v="61"/>
    <n v="260"/>
    <n v="1728"/>
    <n v="1913"/>
    <s v="Chennai"/>
    <n v="2"/>
    <n v="497380"/>
    <n v="185"/>
    <x v="1"/>
  </r>
  <r>
    <s v="PROD15031"/>
    <x v="5"/>
    <s v="Electronics"/>
    <x v="0"/>
    <d v="2023-11-27T00:00:00"/>
    <d v="2023-11-30T00:00:00"/>
    <n v="107"/>
    <n v="136"/>
    <n v="77"/>
    <n v="1198"/>
    <n v="1610"/>
    <s v="Chennai"/>
    <n v="3"/>
    <n v="123970"/>
    <n v="412"/>
    <x v="1"/>
  </r>
  <r>
    <s v="PROD15032"/>
    <x v="5"/>
    <s v="Sports"/>
    <x v="2"/>
    <d v="2024-10-02T00:00:00"/>
    <d v="2024-10-06T00:00:00"/>
    <n v="331"/>
    <n v="127"/>
    <n v="248"/>
    <n v="1927"/>
    <n v="2005"/>
    <s v="Mumbai"/>
    <n v="4"/>
    <n v="497240"/>
    <n v="78"/>
    <x v="1"/>
  </r>
  <r>
    <s v="PROD15033"/>
    <x v="4"/>
    <s v="Electronics"/>
    <x v="1"/>
    <d v="2024-08-27T00:00:00"/>
    <d v="2024-09-02T00:00:00"/>
    <n v="204"/>
    <n v="59"/>
    <n v="156"/>
    <n v="1480"/>
    <n v="1837"/>
    <s v="Bangalore"/>
    <n v="6"/>
    <n v="286572"/>
    <n v="357"/>
    <x v="1"/>
  </r>
  <r>
    <s v="PROD15034"/>
    <x v="8"/>
    <s v="Home Appliances"/>
    <x v="2"/>
    <d v="2024-03-13T00:00:00"/>
    <d v="2024-03-18T00:00:00"/>
    <n v="26"/>
    <n v="117"/>
    <n v="101"/>
    <n v="1381"/>
    <n v="1529"/>
    <s v="Chennai"/>
    <n v="5"/>
    <n v="154429"/>
    <n v="148"/>
    <x v="0"/>
  </r>
  <r>
    <s v="PROD15035"/>
    <x v="0"/>
    <s v="Home Appliances"/>
    <x v="0"/>
    <d v="2024-02-17T00:00:00"/>
    <d v="2024-02-25T00:00:00"/>
    <n v="376"/>
    <n v="97"/>
    <n v="129"/>
    <n v="755"/>
    <n v="811"/>
    <s v="Mumbai"/>
    <n v="8"/>
    <n v="104619"/>
    <n v="56"/>
    <x v="1"/>
  </r>
  <r>
    <s v="PROD15036"/>
    <x v="0"/>
    <s v="Electronics"/>
    <x v="2"/>
    <d v="2023-11-19T00:00:00"/>
    <d v="2023-11-27T00:00:00"/>
    <n v="356"/>
    <n v="95"/>
    <n v="90"/>
    <n v="463"/>
    <n v="928"/>
    <s v="Chennai"/>
    <n v="8"/>
    <n v="83520"/>
    <n v="465"/>
    <x v="1"/>
  </r>
  <r>
    <s v="PROD15037"/>
    <x v="0"/>
    <s v="Fashion"/>
    <x v="2"/>
    <d v="2023-05-23T00:00:00"/>
    <d v="2023-05-26T00:00:00"/>
    <n v="292"/>
    <n v="148"/>
    <n v="194"/>
    <n v="929"/>
    <n v="1292"/>
    <s v="Hyderabad"/>
    <n v="3"/>
    <n v="250648"/>
    <n v="363"/>
    <x v="1"/>
  </r>
  <r>
    <s v="PROD15038"/>
    <x v="8"/>
    <s v="Sports"/>
    <x v="4"/>
    <d v="2023-07-13T00:00:00"/>
    <d v="2023-07-23T00:00:00"/>
    <n v="84"/>
    <n v="63"/>
    <n v="141"/>
    <n v="385"/>
    <n v="459"/>
    <s v="Delhi"/>
    <n v="10"/>
    <n v="64719"/>
    <n v="74"/>
    <x v="0"/>
  </r>
  <r>
    <s v="PROD15039"/>
    <x v="3"/>
    <s v="Fashion"/>
    <x v="2"/>
    <d v="2024-08-13T00:00:00"/>
    <d v="2024-08-23T00:00:00"/>
    <n v="365"/>
    <n v="90"/>
    <n v="202"/>
    <n v="1296"/>
    <n v="1650"/>
    <s v="Hyderabad"/>
    <n v="10"/>
    <n v="333300"/>
    <n v="354"/>
    <x v="1"/>
  </r>
  <r>
    <s v="PROD15040"/>
    <x v="4"/>
    <s v="Sports"/>
    <x v="0"/>
    <d v="2024-10-13T00:00:00"/>
    <d v="2024-10-19T00:00:00"/>
    <n v="84"/>
    <n v="64"/>
    <n v="37"/>
    <n v="1714"/>
    <n v="2197"/>
    <s v="Chennai"/>
    <n v="6"/>
    <n v="81289"/>
    <n v="483"/>
    <x v="1"/>
  </r>
  <r>
    <s v="PROD15041"/>
    <x v="0"/>
    <s v="Home Appliances"/>
    <x v="4"/>
    <d v="2023-10-22T00:00:00"/>
    <d v="2023-10-26T00:00:00"/>
    <n v="210"/>
    <n v="55"/>
    <n v="176"/>
    <n v="1764"/>
    <n v="1910"/>
    <s v="Bangalore"/>
    <n v="4"/>
    <n v="336160"/>
    <n v="146"/>
    <x v="1"/>
  </r>
  <r>
    <s v="PROD15042"/>
    <x v="1"/>
    <s v="Electronics"/>
    <x v="0"/>
    <d v="2024-06-21T00:00:00"/>
    <d v="2024-06-25T00:00:00"/>
    <n v="474"/>
    <n v="63"/>
    <n v="21"/>
    <n v="503"/>
    <n v="687"/>
    <s v="Hyderabad"/>
    <n v="4"/>
    <n v="14427"/>
    <n v="184"/>
    <x v="1"/>
  </r>
  <r>
    <s v="PROD15043"/>
    <x v="2"/>
    <s v="Home Appliances"/>
    <x v="3"/>
    <d v="2024-01-25T00:00:00"/>
    <d v="2024-02-01T00:00:00"/>
    <n v="84"/>
    <n v="147"/>
    <n v="112"/>
    <n v="1244"/>
    <n v="1335"/>
    <s v="Mumbai"/>
    <n v="7"/>
    <n v="149520"/>
    <n v="91"/>
    <x v="0"/>
  </r>
  <r>
    <s v="PROD15044"/>
    <x v="4"/>
    <s v="Electronics"/>
    <x v="1"/>
    <d v="2024-05-15T00:00:00"/>
    <d v="2024-05-16T00:00:00"/>
    <n v="120"/>
    <n v="59"/>
    <n v="269"/>
    <n v="669"/>
    <n v="893"/>
    <s v="Mumbai"/>
    <n v="1"/>
    <n v="240217"/>
    <n v="224"/>
    <x v="0"/>
  </r>
  <r>
    <s v="PROD15045"/>
    <x v="8"/>
    <s v="Fashion"/>
    <x v="4"/>
    <d v="2024-01-01T00:00:00"/>
    <d v="2024-01-04T00:00:00"/>
    <n v="218"/>
    <n v="141"/>
    <n v="43"/>
    <n v="379"/>
    <n v="721"/>
    <s v="Chennai"/>
    <n v="3"/>
    <n v="31003"/>
    <n v="342"/>
    <x v="1"/>
  </r>
  <r>
    <s v="PROD15046"/>
    <x v="3"/>
    <s v="Electronics"/>
    <x v="2"/>
    <d v="2023-02-12T00:00:00"/>
    <d v="2023-02-21T00:00:00"/>
    <n v="418"/>
    <n v="74"/>
    <n v="102"/>
    <n v="729"/>
    <n v="1194"/>
    <s v="Chennai"/>
    <n v="9"/>
    <n v="121788"/>
    <n v="465"/>
    <x v="1"/>
  </r>
  <r>
    <s v="PROD15047"/>
    <x v="6"/>
    <s v="Sports"/>
    <x v="3"/>
    <d v="2024-02-14T00:00:00"/>
    <d v="2024-02-17T00:00:00"/>
    <n v="420"/>
    <n v="101"/>
    <n v="22"/>
    <n v="1647"/>
    <n v="1908"/>
    <s v="Bangalore"/>
    <n v="3"/>
    <n v="41976"/>
    <n v="261"/>
    <x v="1"/>
  </r>
  <r>
    <s v="PROD15048"/>
    <x v="3"/>
    <s v="Sports"/>
    <x v="4"/>
    <d v="2023-12-21T00:00:00"/>
    <d v="2023-12-23T00:00:00"/>
    <n v="162"/>
    <n v="85"/>
    <n v="277"/>
    <n v="643"/>
    <n v="1115"/>
    <s v="Mumbai"/>
    <n v="2"/>
    <n v="308855"/>
    <n v="472"/>
    <x v="0"/>
  </r>
  <r>
    <s v="PROD15049"/>
    <x v="0"/>
    <s v="Home Appliances"/>
    <x v="4"/>
    <d v="2024-05-01T00:00:00"/>
    <d v="2024-05-04T00:00:00"/>
    <n v="300"/>
    <n v="63"/>
    <n v="37"/>
    <n v="1755"/>
    <n v="2056"/>
    <s v="Bangalore"/>
    <n v="3"/>
    <n v="76072"/>
    <n v="301"/>
    <x v="1"/>
  </r>
  <r>
    <s v="PROD15050"/>
    <x v="4"/>
    <s v="Home Appliances"/>
    <x v="3"/>
    <d v="2024-12-16T00:00:00"/>
    <d v="2024-12-24T00:00:00"/>
    <n v="244"/>
    <n v="58"/>
    <n v="300"/>
    <n v="378"/>
    <n v="669"/>
    <s v="Hyderabad"/>
    <n v="8"/>
    <n v="200700"/>
    <n v="291"/>
    <x v="0"/>
  </r>
  <r>
    <s v="PROD15051"/>
    <x v="9"/>
    <s v="Sports"/>
    <x v="1"/>
    <d v="2023-01-31T00:00:00"/>
    <d v="2023-02-04T00:00:00"/>
    <n v="97"/>
    <n v="51"/>
    <n v="12"/>
    <n v="1150"/>
    <n v="1495"/>
    <s v="Chennai"/>
    <n v="4"/>
    <n v="17940"/>
    <n v="345"/>
    <x v="1"/>
  </r>
  <r>
    <s v="PROD15052"/>
    <x v="2"/>
    <s v="Home Appliances"/>
    <x v="1"/>
    <d v="2023-03-28T00:00:00"/>
    <d v="2023-04-02T00:00:00"/>
    <n v="460"/>
    <n v="52"/>
    <n v="211"/>
    <n v="1246"/>
    <n v="1326"/>
    <s v="Mumbai"/>
    <n v="5"/>
    <n v="279786"/>
    <n v="80"/>
    <x v="1"/>
  </r>
  <r>
    <s v="PROD15053"/>
    <x v="0"/>
    <s v="Fashion"/>
    <x v="3"/>
    <d v="2023-08-22T00:00:00"/>
    <d v="2023-08-31T00:00:00"/>
    <n v="438"/>
    <n v="97"/>
    <n v="145"/>
    <n v="1089"/>
    <n v="1569"/>
    <s v="Hyderabad"/>
    <n v="9"/>
    <n v="227505"/>
    <n v="480"/>
    <x v="1"/>
  </r>
  <r>
    <s v="PROD15054"/>
    <x v="4"/>
    <s v="Fashion"/>
    <x v="0"/>
    <d v="2024-03-15T00:00:00"/>
    <d v="2024-03-16T00:00:00"/>
    <n v="321"/>
    <n v="114"/>
    <n v="161"/>
    <n v="448"/>
    <n v="634"/>
    <s v="Hyderabad"/>
    <n v="1"/>
    <n v="102074"/>
    <n v="186"/>
    <x v="1"/>
  </r>
  <r>
    <s v="PROD15055"/>
    <x v="4"/>
    <s v="Sports"/>
    <x v="3"/>
    <d v="2023-04-17T00:00:00"/>
    <d v="2023-04-24T00:00:00"/>
    <n v="333"/>
    <n v="67"/>
    <n v="175"/>
    <n v="1088"/>
    <n v="1317"/>
    <s v="Chennai"/>
    <n v="7"/>
    <n v="230475"/>
    <n v="229"/>
    <x v="1"/>
  </r>
  <r>
    <s v="PROD15056"/>
    <x v="3"/>
    <s v="Sports"/>
    <x v="4"/>
    <d v="2024-04-14T00:00:00"/>
    <d v="2024-04-20T00:00:00"/>
    <n v="47"/>
    <n v="99"/>
    <n v="202"/>
    <n v="551"/>
    <n v="821"/>
    <s v="Mumbai"/>
    <n v="6"/>
    <n v="165842"/>
    <n v="270"/>
    <x v="0"/>
  </r>
  <r>
    <s v="PROD15057"/>
    <x v="7"/>
    <s v="Home Appliances"/>
    <x v="1"/>
    <d v="2023-03-23T00:00:00"/>
    <d v="2023-03-31T00:00:00"/>
    <n v="322"/>
    <n v="73"/>
    <n v="190"/>
    <n v="1244"/>
    <n v="1591"/>
    <s v="Delhi"/>
    <n v="8"/>
    <n v="302290"/>
    <n v="347"/>
    <x v="1"/>
  </r>
  <r>
    <s v="PROD15058"/>
    <x v="0"/>
    <s v="Electronics"/>
    <x v="1"/>
    <d v="2023-04-02T00:00:00"/>
    <d v="2023-04-12T00:00:00"/>
    <n v="401"/>
    <n v="128"/>
    <n v="236"/>
    <n v="222"/>
    <n v="667"/>
    <s v="Mumbai"/>
    <n v="10"/>
    <n v="157412"/>
    <n v="445"/>
    <x v="1"/>
  </r>
  <r>
    <s v="PROD15059"/>
    <x v="1"/>
    <s v="Electronics"/>
    <x v="3"/>
    <d v="2023-04-24T00:00:00"/>
    <d v="2023-04-28T00:00:00"/>
    <n v="185"/>
    <n v="141"/>
    <n v="283"/>
    <n v="1414"/>
    <n v="1685"/>
    <s v="Hyderabad"/>
    <n v="4"/>
    <n v="476855"/>
    <n v="271"/>
    <x v="0"/>
  </r>
  <r>
    <s v="PROD15060"/>
    <x v="3"/>
    <s v="Electronics"/>
    <x v="4"/>
    <d v="2023-11-07T00:00:00"/>
    <d v="2023-11-09T00:00:00"/>
    <n v="208"/>
    <n v="97"/>
    <n v="224"/>
    <n v="1094"/>
    <n v="1308"/>
    <s v="Delhi"/>
    <n v="2"/>
    <n v="292992"/>
    <n v="214"/>
    <x v="0"/>
  </r>
  <r>
    <s v="PROD15061"/>
    <x v="1"/>
    <s v="Sports"/>
    <x v="2"/>
    <d v="2023-07-08T00:00:00"/>
    <d v="2023-07-15T00:00:00"/>
    <n v="237"/>
    <n v="70"/>
    <n v="25"/>
    <n v="1089"/>
    <n v="1347"/>
    <s v="Delhi"/>
    <n v="7"/>
    <n v="33675"/>
    <n v="258"/>
    <x v="1"/>
  </r>
  <r>
    <s v="PROD15062"/>
    <x v="2"/>
    <s v="Electronics"/>
    <x v="1"/>
    <d v="2023-07-29T00:00:00"/>
    <d v="2023-08-04T00:00:00"/>
    <n v="300"/>
    <n v="81"/>
    <n v="277"/>
    <n v="1412"/>
    <n v="1519"/>
    <s v="Hyderabad"/>
    <n v="6"/>
    <n v="420763"/>
    <n v="107"/>
    <x v="1"/>
  </r>
  <r>
    <s v="PROD15063"/>
    <x v="4"/>
    <s v="Home Appliances"/>
    <x v="2"/>
    <d v="2024-09-09T00:00:00"/>
    <d v="2024-09-14T00:00:00"/>
    <n v="270"/>
    <n v="136"/>
    <n v="124"/>
    <n v="1257"/>
    <n v="1556"/>
    <s v="Delhi"/>
    <n v="5"/>
    <n v="192944"/>
    <n v="299"/>
    <x v="1"/>
  </r>
  <r>
    <s v="PROD15064"/>
    <x v="9"/>
    <s v="Electronics"/>
    <x v="3"/>
    <d v="2023-11-23T00:00:00"/>
    <d v="2023-12-03T00:00:00"/>
    <n v="409"/>
    <n v="143"/>
    <n v="157"/>
    <n v="821"/>
    <n v="939"/>
    <s v="Bangalore"/>
    <n v="10"/>
    <n v="147423"/>
    <n v="118"/>
    <x v="1"/>
  </r>
  <r>
    <s v="PROD15065"/>
    <x v="0"/>
    <s v="Sports"/>
    <x v="0"/>
    <d v="2024-01-15T00:00:00"/>
    <d v="2024-01-16T00:00:00"/>
    <n v="363"/>
    <n v="94"/>
    <n v="247"/>
    <n v="1268"/>
    <n v="1580"/>
    <s v="Bangalore"/>
    <n v="1"/>
    <n v="390260"/>
    <n v="312"/>
    <x v="1"/>
  </r>
  <r>
    <s v="PROD15066"/>
    <x v="4"/>
    <s v="Fashion"/>
    <x v="4"/>
    <d v="2024-09-27T00:00:00"/>
    <d v="2024-09-30T00:00:00"/>
    <n v="69"/>
    <n v="81"/>
    <n v="61"/>
    <n v="577"/>
    <n v="928"/>
    <s v="Mumbai"/>
    <n v="3"/>
    <n v="56608"/>
    <n v="351"/>
    <x v="1"/>
  </r>
  <r>
    <s v="PROD15067"/>
    <x v="4"/>
    <s v="Electronics"/>
    <x v="0"/>
    <d v="2024-11-16T00:00:00"/>
    <d v="2024-11-18T00:00:00"/>
    <n v="410"/>
    <n v="54"/>
    <n v="252"/>
    <n v="1709"/>
    <n v="2208"/>
    <s v="Mumbai"/>
    <n v="2"/>
    <n v="556416"/>
    <n v="499"/>
    <x v="1"/>
  </r>
  <r>
    <s v="PROD15068"/>
    <x v="1"/>
    <s v="Fashion"/>
    <x v="4"/>
    <d v="2024-10-28T00:00:00"/>
    <d v="2024-10-30T00:00:00"/>
    <n v="230"/>
    <n v="135"/>
    <n v="137"/>
    <n v="985"/>
    <n v="1183"/>
    <s v="Hyderabad"/>
    <n v="2"/>
    <n v="162071"/>
    <n v="198"/>
    <x v="1"/>
  </r>
  <r>
    <s v="PROD15069"/>
    <x v="0"/>
    <s v="Home Appliances"/>
    <x v="4"/>
    <d v="2023-06-29T00:00:00"/>
    <d v="2023-07-02T00:00:00"/>
    <n v="65"/>
    <n v="116"/>
    <n v="28"/>
    <n v="274"/>
    <n v="654"/>
    <s v="Bangalore"/>
    <n v="3"/>
    <n v="18312"/>
    <n v="380"/>
    <x v="1"/>
  </r>
  <r>
    <s v="PROD15070"/>
    <x v="4"/>
    <s v="Sports"/>
    <x v="3"/>
    <d v="2023-10-15T00:00:00"/>
    <d v="2023-10-16T00:00:00"/>
    <n v="290"/>
    <n v="96"/>
    <n v="259"/>
    <n v="941"/>
    <n v="1315"/>
    <s v="Chennai"/>
    <n v="1"/>
    <n v="340585"/>
    <n v="374"/>
    <x v="1"/>
  </r>
  <r>
    <s v="PROD15071"/>
    <x v="7"/>
    <s v="Electronics"/>
    <x v="4"/>
    <d v="2023-05-11T00:00:00"/>
    <d v="2023-05-20T00:00:00"/>
    <n v="61"/>
    <n v="96"/>
    <n v="178"/>
    <n v="655"/>
    <n v="881"/>
    <s v="Delhi"/>
    <n v="9"/>
    <n v="156818"/>
    <n v="226"/>
    <x v="0"/>
  </r>
  <r>
    <s v="PROD15072"/>
    <x v="9"/>
    <s v="Sports"/>
    <x v="2"/>
    <d v="2024-01-11T00:00:00"/>
    <d v="2024-01-21T00:00:00"/>
    <n v="338"/>
    <n v="99"/>
    <n v="294"/>
    <n v="1972"/>
    <n v="2138"/>
    <s v="Chennai"/>
    <n v="10"/>
    <n v="628572"/>
    <n v="166"/>
    <x v="1"/>
  </r>
  <r>
    <s v="PROD15073"/>
    <x v="8"/>
    <s v="Sports"/>
    <x v="2"/>
    <d v="2023-02-06T00:00:00"/>
    <d v="2023-02-12T00:00:00"/>
    <n v="241"/>
    <n v="65"/>
    <n v="31"/>
    <n v="1171"/>
    <n v="1284"/>
    <s v="Mumbai"/>
    <n v="6"/>
    <n v="39804"/>
    <n v="113"/>
    <x v="1"/>
  </r>
  <r>
    <s v="PROD15074"/>
    <x v="0"/>
    <s v="Sports"/>
    <x v="1"/>
    <d v="2023-11-26T00:00:00"/>
    <d v="2023-12-01T00:00:00"/>
    <n v="121"/>
    <n v="130"/>
    <n v="30"/>
    <n v="1061"/>
    <n v="1263"/>
    <s v="Mumbai"/>
    <n v="5"/>
    <n v="37890"/>
    <n v="202"/>
    <x v="1"/>
  </r>
  <r>
    <s v="PROD15075"/>
    <x v="4"/>
    <s v="Electronics"/>
    <x v="0"/>
    <d v="2023-09-15T00:00:00"/>
    <d v="2023-09-24T00:00:00"/>
    <n v="405"/>
    <n v="67"/>
    <n v="213"/>
    <n v="246"/>
    <n v="332"/>
    <s v="Mumbai"/>
    <n v="9"/>
    <n v="70716"/>
    <n v="86"/>
    <x v="1"/>
  </r>
  <r>
    <s v="PROD15076"/>
    <x v="8"/>
    <s v="Sports"/>
    <x v="1"/>
    <d v="2023-09-23T00:00:00"/>
    <d v="2023-09-26T00:00:00"/>
    <n v="360"/>
    <n v="101"/>
    <n v="239"/>
    <n v="883"/>
    <n v="1285"/>
    <s v="Mumbai"/>
    <n v="3"/>
    <n v="307115"/>
    <n v="402"/>
    <x v="1"/>
  </r>
  <r>
    <s v="PROD15077"/>
    <x v="0"/>
    <s v="Home Appliances"/>
    <x v="1"/>
    <d v="2024-10-30T00:00:00"/>
    <d v="2024-11-06T00:00:00"/>
    <n v="406"/>
    <n v="80"/>
    <n v="179"/>
    <n v="1511"/>
    <n v="1641"/>
    <s v="Delhi"/>
    <n v="7"/>
    <n v="293739"/>
    <n v="130"/>
    <x v="1"/>
  </r>
  <r>
    <s v="PROD15078"/>
    <x v="2"/>
    <s v="Sports"/>
    <x v="1"/>
    <d v="2023-12-14T00:00:00"/>
    <d v="2023-12-24T00:00:00"/>
    <n v="137"/>
    <n v="77"/>
    <n v="17"/>
    <n v="1435"/>
    <n v="1828"/>
    <s v="Hyderabad"/>
    <n v="10"/>
    <n v="31076"/>
    <n v="393"/>
    <x v="1"/>
  </r>
  <r>
    <s v="PROD15079"/>
    <x v="6"/>
    <s v="Sports"/>
    <x v="0"/>
    <d v="2024-12-04T00:00:00"/>
    <d v="2024-12-09T00:00:00"/>
    <n v="420"/>
    <n v="120"/>
    <n v="250"/>
    <n v="1890"/>
    <n v="2080"/>
    <s v="Bangalore"/>
    <n v="5"/>
    <n v="520000"/>
    <n v="190"/>
    <x v="1"/>
  </r>
  <r>
    <s v="PROD15080"/>
    <x v="2"/>
    <s v="Electronics"/>
    <x v="3"/>
    <d v="2023-08-20T00:00:00"/>
    <d v="2023-08-26T00:00:00"/>
    <n v="234"/>
    <n v="146"/>
    <n v="102"/>
    <n v="1576"/>
    <n v="1920"/>
    <s v="Hyderabad"/>
    <n v="6"/>
    <n v="195840"/>
    <n v="344"/>
    <x v="1"/>
  </r>
  <r>
    <s v="PROD15081"/>
    <x v="4"/>
    <s v="Electronics"/>
    <x v="2"/>
    <d v="2024-07-03T00:00:00"/>
    <d v="2024-07-06T00:00:00"/>
    <n v="55"/>
    <n v="54"/>
    <n v="164"/>
    <n v="959"/>
    <n v="1238"/>
    <s v="Bangalore"/>
    <n v="3"/>
    <n v="203032"/>
    <n v="279"/>
    <x v="0"/>
  </r>
  <r>
    <s v="PROD15082"/>
    <x v="9"/>
    <s v="Home Appliances"/>
    <x v="1"/>
    <d v="2023-11-09T00:00:00"/>
    <d v="2023-11-18T00:00:00"/>
    <n v="500"/>
    <n v="102"/>
    <n v="198"/>
    <n v="1322"/>
    <n v="1536"/>
    <s v="Bangalore"/>
    <n v="9"/>
    <n v="304128"/>
    <n v="214"/>
    <x v="1"/>
  </r>
  <r>
    <s v="PROD15083"/>
    <x v="7"/>
    <s v="Sports"/>
    <x v="4"/>
    <d v="2024-04-11T00:00:00"/>
    <d v="2024-04-13T00:00:00"/>
    <n v="239"/>
    <n v="50"/>
    <n v="21"/>
    <n v="1014"/>
    <n v="1134"/>
    <s v="Hyderabad"/>
    <n v="2"/>
    <n v="23814"/>
    <n v="120"/>
    <x v="1"/>
  </r>
  <r>
    <s v="PROD15084"/>
    <x v="7"/>
    <s v="Sports"/>
    <x v="4"/>
    <d v="2024-10-28T00:00:00"/>
    <d v="2024-10-31T00:00:00"/>
    <n v="242"/>
    <n v="135"/>
    <n v="118"/>
    <n v="669"/>
    <n v="779"/>
    <s v="Delhi"/>
    <n v="3"/>
    <n v="91922"/>
    <n v="110"/>
    <x v="1"/>
  </r>
  <r>
    <s v="PROD15085"/>
    <x v="5"/>
    <s v="Home Appliances"/>
    <x v="3"/>
    <d v="2023-12-07T00:00:00"/>
    <d v="2023-12-15T00:00:00"/>
    <n v="142"/>
    <n v="87"/>
    <n v="236"/>
    <n v="1021"/>
    <n v="1274"/>
    <s v="Bangalore"/>
    <n v="8"/>
    <n v="300664"/>
    <n v="253"/>
    <x v="0"/>
  </r>
  <r>
    <s v="PROD15086"/>
    <x v="9"/>
    <s v="Fashion"/>
    <x v="3"/>
    <d v="2023-12-22T00:00:00"/>
    <d v="2023-12-28T00:00:00"/>
    <n v="220"/>
    <n v="114"/>
    <n v="3"/>
    <n v="1486"/>
    <n v="1726"/>
    <s v="Chennai"/>
    <n v="6"/>
    <n v="5178"/>
    <n v="240"/>
    <x v="1"/>
  </r>
  <r>
    <s v="PROD15087"/>
    <x v="2"/>
    <s v="Fashion"/>
    <x v="1"/>
    <d v="2024-02-05T00:00:00"/>
    <d v="2024-02-10T00:00:00"/>
    <n v="78"/>
    <n v="114"/>
    <n v="149"/>
    <n v="965"/>
    <n v="1248"/>
    <s v="Chennai"/>
    <n v="5"/>
    <n v="185952"/>
    <n v="283"/>
    <x v="0"/>
  </r>
  <r>
    <s v="PROD15088"/>
    <x v="4"/>
    <s v="Home Appliances"/>
    <x v="4"/>
    <d v="2023-12-23T00:00:00"/>
    <d v="2023-12-30T00:00:00"/>
    <n v="53"/>
    <n v="105"/>
    <n v="84"/>
    <n v="1522"/>
    <n v="1802"/>
    <s v="Bangalore"/>
    <n v="7"/>
    <n v="151368"/>
    <n v="280"/>
    <x v="0"/>
  </r>
  <r>
    <s v="PROD15089"/>
    <x v="5"/>
    <s v="Sports"/>
    <x v="3"/>
    <d v="2024-08-06T00:00:00"/>
    <d v="2024-08-07T00:00:00"/>
    <n v="387"/>
    <n v="91"/>
    <n v="94"/>
    <n v="307"/>
    <n v="447"/>
    <s v="Bangalore"/>
    <n v="1"/>
    <n v="42018"/>
    <n v="140"/>
    <x v="1"/>
  </r>
  <r>
    <s v="PROD15090"/>
    <x v="5"/>
    <s v="Fashion"/>
    <x v="1"/>
    <d v="2023-11-14T00:00:00"/>
    <d v="2023-11-19T00:00:00"/>
    <n v="50"/>
    <n v="82"/>
    <n v="189"/>
    <n v="1537"/>
    <n v="1694"/>
    <s v="Delhi"/>
    <n v="5"/>
    <n v="320166"/>
    <n v="157"/>
    <x v="0"/>
  </r>
  <r>
    <s v="PROD15091"/>
    <x v="6"/>
    <s v="Fashion"/>
    <x v="3"/>
    <d v="2024-11-08T00:00:00"/>
    <d v="2024-11-09T00:00:00"/>
    <n v="334"/>
    <n v="124"/>
    <n v="174"/>
    <n v="291"/>
    <n v="431"/>
    <s v="Delhi"/>
    <n v="1"/>
    <n v="74994"/>
    <n v="140"/>
    <x v="1"/>
  </r>
  <r>
    <s v="PROD15092"/>
    <x v="9"/>
    <s v="Fashion"/>
    <x v="0"/>
    <d v="2023-06-16T00:00:00"/>
    <d v="2023-06-25T00:00:00"/>
    <n v="457"/>
    <n v="71"/>
    <n v="294"/>
    <n v="1489"/>
    <n v="1950"/>
    <s v="Delhi"/>
    <n v="9"/>
    <n v="573300"/>
    <n v="461"/>
    <x v="1"/>
  </r>
  <r>
    <s v="PROD15093"/>
    <x v="9"/>
    <s v="Sports"/>
    <x v="4"/>
    <d v="2024-03-07T00:00:00"/>
    <d v="2024-03-13T00:00:00"/>
    <n v="334"/>
    <n v="124"/>
    <n v="162"/>
    <n v="1543"/>
    <n v="2013"/>
    <s v="Bangalore"/>
    <n v="6"/>
    <n v="326106"/>
    <n v="470"/>
    <x v="1"/>
  </r>
  <r>
    <s v="PROD15094"/>
    <x v="7"/>
    <s v="Fashion"/>
    <x v="2"/>
    <d v="2023-10-22T00:00:00"/>
    <d v="2023-10-31T00:00:00"/>
    <n v="445"/>
    <n v="51"/>
    <n v="96"/>
    <n v="762"/>
    <n v="1205"/>
    <s v="Delhi"/>
    <n v="9"/>
    <n v="115680"/>
    <n v="443"/>
    <x v="1"/>
  </r>
  <r>
    <s v="PROD15095"/>
    <x v="0"/>
    <s v="Home Appliances"/>
    <x v="4"/>
    <d v="2024-01-20T00:00:00"/>
    <d v="2024-01-23T00:00:00"/>
    <n v="150"/>
    <n v="149"/>
    <n v="167"/>
    <n v="1298"/>
    <n v="1352"/>
    <s v="Chennai"/>
    <n v="3"/>
    <n v="225784"/>
    <n v="54"/>
    <x v="0"/>
  </r>
  <r>
    <s v="PROD15096"/>
    <x v="2"/>
    <s v="Home Appliances"/>
    <x v="0"/>
    <d v="2024-04-10T00:00:00"/>
    <d v="2024-04-15T00:00:00"/>
    <n v="264"/>
    <n v="138"/>
    <n v="275"/>
    <n v="1232"/>
    <n v="1296"/>
    <s v="Bangalore"/>
    <n v="5"/>
    <n v="356400"/>
    <n v="64"/>
    <x v="0"/>
  </r>
  <r>
    <s v="PROD15097"/>
    <x v="6"/>
    <s v="Sports"/>
    <x v="3"/>
    <d v="2024-07-10T00:00:00"/>
    <d v="2024-07-12T00:00:00"/>
    <n v="392"/>
    <n v="86"/>
    <n v="72"/>
    <n v="1162"/>
    <n v="1287"/>
    <s v="Delhi"/>
    <n v="2"/>
    <n v="92664"/>
    <n v="125"/>
    <x v="1"/>
  </r>
  <r>
    <s v="PROD15098"/>
    <x v="0"/>
    <s v="Sports"/>
    <x v="1"/>
    <d v="2023-12-19T00:00:00"/>
    <d v="2023-12-24T00:00:00"/>
    <n v="356"/>
    <n v="54"/>
    <n v="11"/>
    <n v="1732"/>
    <n v="2051"/>
    <s v="Hyderabad"/>
    <n v="5"/>
    <n v="22561"/>
    <n v="319"/>
    <x v="1"/>
  </r>
  <r>
    <s v="PROD15099"/>
    <x v="1"/>
    <s v="Fashion"/>
    <x v="0"/>
    <d v="2024-01-28T00:00:00"/>
    <d v="2024-02-02T00:00:00"/>
    <n v="168"/>
    <n v="59"/>
    <n v="70"/>
    <n v="1126"/>
    <n v="1224"/>
    <s v="Mumbai"/>
    <n v="5"/>
    <n v="85680"/>
    <n v="98"/>
    <x v="1"/>
  </r>
  <r>
    <s v="PROD15100"/>
    <x v="3"/>
    <s v="Home Appliances"/>
    <x v="2"/>
    <d v="2023-06-01T00:00:00"/>
    <d v="2023-06-04T00:00:00"/>
    <n v="384"/>
    <n v="112"/>
    <n v="114"/>
    <n v="798"/>
    <n v="1009"/>
    <s v="Chennai"/>
    <n v="3"/>
    <n v="115026"/>
    <n v="211"/>
    <x v="1"/>
  </r>
  <r>
    <s v="PROD15101"/>
    <x v="1"/>
    <s v="Fashion"/>
    <x v="1"/>
    <d v="2023-08-01T00:00:00"/>
    <d v="2023-08-10T00:00:00"/>
    <n v="488"/>
    <n v="147"/>
    <n v="284"/>
    <n v="1103"/>
    <n v="1292"/>
    <s v="Bangalore"/>
    <n v="9"/>
    <n v="366928"/>
    <n v="189"/>
    <x v="1"/>
  </r>
  <r>
    <s v="PROD15102"/>
    <x v="8"/>
    <s v="Sports"/>
    <x v="2"/>
    <d v="2024-03-03T00:00:00"/>
    <d v="2024-03-08T00:00:00"/>
    <n v="107"/>
    <n v="51"/>
    <n v="240"/>
    <n v="1693"/>
    <n v="1930"/>
    <s v="Mumbai"/>
    <n v="5"/>
    <n v="463200"/>
    <n v="237"/>
    <x v="0"/>
  </r>
  <r>
    <s v="PROD15103"/>
    <x v="8"/>
    <s v="Sports"/>
    <x v="2"/>
    <d v="2024-03-15T00:00:00"/>
    <d v="2024-03-18T00:00:00"/>
    <n v="337"/>
    <n v="146"/>
    <n v="135"/>
    <n v="1730"/>
    <n v="1967"/>
    <s v="Delhi"/>
    <n v="3"/>
    <n v="265545"/>
    <n v="237"/>
    <x v="1"/>
  </r>
  <r>
    <s v="PROD15104"/>
    <x v="8"/>
    <s v="Electronics"/>
    <x v="4"/>
    <d v="2023-04-08T00:00:00"/>
    <d v="2023-04-17T00:00:00"/>
    <n v="151"/>
    <n v="112"/>
    <n v="162"/>
    <n v="1338"/>
    <n v="1502"/>
    <s v="Hyderabad"/>
    <n v="9"/>
    <n v="243324"/>
    <n v="164"/>
    <x v="0"/>
  </r>
  <r>
    <s v="PROD15105"/>
    <x v="9"/>
    <s v="Fashion"/>
    <x v="2"/>
    <d v="2023-09-30T00:00:00"/>
    <d v="2023-10-09T00:00:00"/>
    <n v="261"/>
    <n v="86"/>
    <n v="247"/>
    <n v="442"/>
    <n v="718"/>
    <s v="Hyderabad"/>
    <n v="9"/>
    <n v="177346"/>
    <n v="276"/>
    <x v="1"/>
  </r>
  <r>
    <s v="PROD15106"/>
    <x v="5"/>
    <s v="Fashion"/>
    <x v="2"/>
    <d v="2024-02-21T00:00:00"/>
    <d v="2024-03-02T00:00:00"/>
    <n v="173"/>
    <n v="67"/>
    <n v="0"/>
    <n v="321"/>
    <n v="645"/>
    <s v="Hyderabad"/>
    <n v="10"/>
    <n v="0"/>
    <n v="324"/>
    <x v="1"/>
  </r>
  <r>
    <s v="PROD15107"/>
    <x v="2"/>
    <s v="Electronics"/>
    <x v="0"/>
    <d v="2023-04-08T00:00:00"/>
    <d v="2023-04-14T00:00:00"/>
    <n v="197"/>
    <n v="50"/>
    <n v="137"/>
    <n v="1696"/>
    <n v="1892"/>
    <s v="Chennai"/>
    <n v="6"/>
    <n v="259204"/>
    <n v="196"/>
    <x v="1"/>
  </r>
  <r>
    <s v="PROD15108"/>
    <x v="1"/>
    <s v="Electronics"/>
    <x v="4"/>
    <d v="2024-12-18T00:00:00"/>
    <d v="2024-12-28T00:00:00"/>
    <n v="93"/>
    <n v="100"/>
    <n v="151"/>
    <n v="1305"/>
    <n v="1626"/>
    <s v="Chennai"/>
    <n v="10"/>
    <n v="245526"/>
    <n v="321"/>
    <x v="0"/>
  </r>
  <r>
    <s v="PROD15109"/>
    <x v="8"/>
    <s v="Sports"/>
    <x v="4"/>
    <d v="2024-09-05T00:00:00"/>
    <d v="2024-09-13T00:00:00"/>
    <n v="6"/>
    <n v="144"/>
    <n v="76"/>
    <n v="1234"/>
    <n v="1711"/>
    <s v="Hyderabad"/>
    <n v="8"/>
    <n v="130036"/>
    <n v="477"/>
    <x v="0"/>
  </r>
  <r>
    <s v="PROD15110"/>
    <x v="9"/>
    <s v="Fashion"/>
    <x v="2"/>
    <d v="2023-12-22T00:00:00"/>
    <d v="2023-12-27T00:00:00"/>
    <n v="124"/>
    <n v="92"/>
    <n v="92"/>
    <n v="683"/>
    <n v="1109"/>
    <s v="Mumbai"/>
    <n v="5"/>
    <n v="102028"/>
    <n v="426"/>
    <x v="1"/>
  </r>
  <r>
    <s v="PROD15111"/>
    <x v="2"/>
    <s v="Sports"/>
    <x v="4"/>
    <d v="2023-01-13T00:00:00"/>
    <d v="2023-01-18T00:00:00"/>
    <n v="103"/>
    <n v="134"/>
    <n v="231"/>
    <n v="1827"/>
    <n v="2226"/>
    <s v="Delhi"/>
    <n v="5"/>
    <n v="514206"/>
    <n v="399"/>
    <x v="0"/>
  </r>
  <r>
    <s v="PROD15112"/>
    <x v="6"/>
    <s v="Electronics"/>
    <x v="1"/>
    <d v="2024-11-28T00:00:00"/>
    <d v="2024-12-06T00:00:00"/>
    <n v="176"/>
    <n v="105"/>
    <n v="176"/>
    <n v="1797"/>
    <n v="2254"/>
    <s v="Delhi"/>
    <n v="8"/>
    <n v="396704"/>
    <n v="457"/>
    <x v="2"/>
  </r>
  <r>
    <s v="PROD15113"/>
    <x v="9"/>
    <s v="Electronics"/>
    <x v="2"/>
    <d v="2023-09-09T00:00:00"/>
    <d v="2023-09-14T00:00:00"/>
    <n v="12"/>
    <n v="77"/>
    <n v="0"/>
    <n v="298"/>
    <n v="518"/>
    <s v="Mumbai"/>
    <n v="5"/>
    <n v="0"/>
    <n v="220"/>
    <x v="1"/>
  </r>
  <r>
    <s v="PROD15114"/>
    <x v="4"/>
    <s v="Electronics"/>
    <x v="2"/>
    <d v="2023-10-14T00:00:00"/>
    <d v="2023-10-15T00:00:00"/>
    <n v="234"/>
    <n v="136"/>
    <n v="270"/>
    <n v="804"/>
    <n v="1277"/>
    <s v="Delhi"/>
    <n v="1"/>
    <n v="344790"/>
    <n v="473"/>
    <x v="0"/>
  </r>
  <r>
    <s v="PROD15115"/>
    <x v="5"/>
    <s v="Sports"/>
    <x v="3"/>
    <d v="2023-11-21T00:00:00"/>
    <d v="2023-11-26T00:00:00"/>
    <n v="66"/>
    <n v="139"/>
    <n v="219"/>
    <n v="1876"/>
    <n v="2200"/>
    <s v="Delhi"/>
    <n v="5"/>
    <n v="481800"/>
    <n v="324"/>
    <x v="0"/>
  </r>
  <r>
    <s v="PROD15116"/>
    <x v="8"/>
    <s v="Home Appliances"/>
    <x v="3"/>
    <d v="2024-02-19T00:00:00"/>
    <d v="2024-02-26T00:00:00"/>
    <n v="475"/>
    <n v="137"/>
    <n v="95"/>
    <n v="1415"/>
    <n v="1787"/>
    <s v="Chennai"/>
    <n v="7"/>
    <n v="169765"/>
    <n v="372"/>
    <x v="1"/>
  </r>
  <r>
    <s v="PROD15117"/>
    <x v="7"/>
    <s v="Sports"/>
    <x v="1"/>
    <d v="2024-05-25T00:00:00"/>
    <d v="2024-05-30T00:00:00"/>
    <n v="383"/>
    <n v="90"/>
    <n v="128"/>
    <n v="1597"/>
    <n v="2019"/>
    <s v="Bangalore"/>
    <n v="5"/>
    <n v="258432"/>
    <n v="422"/>
    <x v="1"/>
  </r>
  <r>
    <s v="PROD15118"/>
    <x v="1"/>
    <s v="Electronics"/>
    <x v="2"/>
    <d v="2024-03-06T00:00:00"/>
    <d v="2024-03-07T00:00:00"/>
    <n v="225"/>
    <n v="57"/>
    <n v="137"/>
    <n v="1546"/>
    <n v="1689"/>
    <s v="Chennai"/>
    <n v="1"/>
    <n v="231393"/>
    <n v="143"/>
    <x v="1"/>
  </r>
  <r>
    <s v="PROD15119"/>
    <x v="3"/>
    <s v="Electronics"/>
    <x v="0"/>
    <d v="2024-09-14T00:00:00"/>
    <d v="2024-09-20T00:00:00"/>
    <n v="87"/>
    <n v="95"/>
    <n v="275"/>
    <n v="1423"/>
    <n v="1543"/>
    <s v="Delhi"/>
    <n v="6"/>
    <n v="424325"/>
    <n v="120"/>
    <x v="0"/>
  </r>
  <r>
    <s v="PROD15120"/>
    <x v="4"/>
    <s v="Fashion"/>
    <x v="2"/>
    <d v="2023-10-12T00:00:00"/>
    <d v="2023-10-15T00:00:00"/>
    <n v="272"/>
    <n v="133"/>
    <n v="279"/>
    <n v="784"/>
    <n v="867"/>
    <s v="Chennai"/>
    <n v="3"/>
    <n v="241893"/>
    <n v="83"/>
    <x v="0"/>
  </r>
  <r>
    <s v="PROD15121"/>
    <x v="1"/>
    <s v="Sports"/>
    <x v="2"/>
    <d v="2024-11-26T00:00:00"/>
    <d v="2024-11-29T00:00:00"/>
    <n v="452"/>
    <n v="112"/>
    <n v="53"/>
    <n v="607"/>
    <n v="1067"/>
    <s v="Chennai"/>
    <n v="3"/>
    <n v="56551"/>
    <n v="460"/>
    <x v="1"/>
  </r>
  <r>
    <s v="PROD15122"/>
    <x v="6"/>
    <s v="Home Appliances"/>
    <x v="2"/>
    <d v="2024-11-11T00:00:00"/>
    <d v="2024-11-13T00:00:00"/>
    <n v="112"/>
    <n v="101"/>
    <n v="231"/>
    <n v="305"/>
    <n v="434"/>
    <s v="Hyderabad"/>
    <n v="2"/>
    <n v="100254"/>
    <n v="129"/>
    <x v="0"/>
  </r>
  <r>
    <s v="PROD15123"/>
    <x v="9"/>
    <s v="Sports"/>
    <x v="0"/>
    <d v="2023-04-03T00:00:00"/>
    <d v="2023-04-04T00:00:00"/>
    <n v="442"/>
    <n v="79"/>
    <n v="42"/>
    <n v="458"/>
    <n v="747"/>
    <s v="Delhi"/>
    <n v="1"/>
    <n v="31374"/>
    <n v="289"/>
    <x v="1"/>
  </r>
  <r>
    <s v="PROD15124"/>
    <x v="2"/>
    <s v="Electronics"/>
    <x v="1"/>
    <d v="2024-08-07T00:00:00"/>
    <d v="2024-08-13T00:00:00"/>
    <n v="36"/>
    <n v="74"/>
    <n v="200"/>
    <n v="233"/>
    <n v="443"/>
    <s v="Hyderabad"/>
    <n v="6"/>
    <n v="88600"/>
    <n v="210"/>
    <x v="0"/>
  </r>
  <r>
    <s v="PROD15125"/>
    <x v="5"/>
    <s v="Fashion"/>
    <x v="1"/>
    <d v="2024-08-21T00:00:00"/>
    <d v="2024-08-25T00:00:00"/>
    <n v="17"/>
    <n v="67"/>
    <n v="6"/>
    <n v="1392"/>
    <n v="1458"/>
    <s v="Chennai"/>
    <n v="4"/>
    <n v="8748"/>
    <n v="66"/>
    <x v="1"/>
  </r>
  <r>
    <s v="PROD15126"/>
    <x v="1"/>
    <s v="Fashion"/>
    <x v="0"/>
    <d v="2024-01-23T00:00:00"/>
    <d v="2024-02-01T00:00:00"/>
    <n v="395"/>
    <n v="96"/>
    <n v="63"/>
    <n v="1553"/>
    <n v="1657"/>
    <s v="Hyderabad"/>
    <n v="9"/>
    <n v="104391"/>
    <n v="104"/>
    <x v="1"/>
  </r>
  <r>
    <s v="PROD15127"/>
    <x v="6"/>
    <s v="Sports"/>
    <x v="4"/>
    <d v="2023-06-13T00:00:00"/>
    <d v="2023-06-18T00:00:00"/>
    <n v="135"/>
    <n v="112"/>
    <n v="40"/>
    <n v="282"/>
    <n v="382"/>
    <s v="Mumbai"/>
    <n v="5"/>
    <n v="15280"/>
    <n v="100"/>
    <x v="1"/>
  </r>
  <r>
    <s v="PROD15128"/>
    <x v="6"/>
    <s v="Fashion"/>
    <x v="0"/>
    <d v="2023-07-03T00:00:00"/>
    <d v="2023-07-13T00:00:00"/>
    <n v="299"/>
    <n v="68"/>
    <n v="49"/>
    <n v="1299"/>
    <n v="1698"/>
    <s v="Mumbai"/>
    <n v="10"/>
    <n v="83202"/>
    <n v="399"/>
    <x v="1"/>
  </r>
  <r>
    <s v="PROD15129"/>
    <x v="5"/>
    <s v="Electronics"/>
    <x v="2"/>
    <d v="2024-02-27T00:00:00"/>
    <d v="2024-03-04T00:00:00"/>
    <n v="229"/>
    <n v="83"/>
    <n v="257"/>
    <n v="218"/>
    <n v="528"/>
    <s v="Chennai"/>
    <n v="6"/>
    <n v="135696"/>
    <n v="310"/>
    <x v="0"/>
  </r>
  <r>
    <s v="PROD15130"/>
    <x v="9"/>
    <s v="Home Appliances"/>
    <x v="4"/>
    <d v="2024-07-28T00:00:00"/>
    <d v="2024-08-01T00:00:00"/>
    <n v="19"/>
    <n v="71"/>
    <n v="73"/>
    <n v="1393"/>
    <n v="1786"/>
    <s v="Chennai"/>
    <n v="4"/>
    <n v="130378"/>
    <n v="393"/>
    <x v="0"/>
  </r>
  <r>
    <s v="PROD15131"/>
    <x v="4"/>
    <s v="Fashion"/>
    <x v="3"/>
    <d v="2024-05-18T00:00:00"/>
    <d v="2024-05-27T00:00:00"/>
    <n v="38"/>
    <n v="135"/>
    <n v="163"/>
    <n v="292"/>
    <n v="384"/>
    <s v="Mumbai"/>
    <n v="9"/>
    <n v="62592"/>
    <n v="92"/>
    <x v="0"/>
  </r>
  <r>
    <s v="PROD15132"/>
    <x v="8"/>
    <s v="Fashion"/>
    <x v="2"/>
    <d v="2023-07-31T00:00:00"/>
    <d v="2023-08-01T00:00:00"/>
    <n v="125"/>
    <n v="107"/>
    <n v="121"/>
    <n v="1291"/>
    <n v="1465"/>
    <s v="Mumbai"/>
    <n v="1"/>
    <n v="177265"/>
    <n v="174"/>
    <x v="1"/>
  </r>
  <r>
    <s v="PROD15133"/>
    <x v="3"/>
    <s v="Fashion"/>
    <x v="3"/>
    <d v="2024-10-31T00:00:00"/>
    <d v="2024-11-05T00:00:00"/>
    <n v="356"/>
    <n v="65"/>
    <n v="120"/>
    <n v="675"/>
    <n v="1123"/>
    <s v="Bangalore"/>
    <n v="5"/>
    <n v="134760"/>
    <n v="448"/>
    <x v="1"/>
  </r>
  <r>
    <s v="PROD15134"/>
    <x v="5"/>
    <s v="Home Appliances"/>
    <x v="1"/>
    <d v="2024-11-03T00:00:00"/>
    <d v="2024-11-10T00:00:00"/>
    <n v="224"/>
    <n v="145"/>
    <n v="251"/>
    <n v="1879"/>
    <n v="2249"/>
    <s v="Chennai"/>
    <n v="7"/>
    <n v="564499"/>
    <n v="370"/>
    <x v="0"/>
  </r>
  <r>
    <s v="PROD15135"/>
    <x v="1"/>
    <s v="Fashion"/>
    <x v="2"/>
    <d v="2024-01-20T00:00:00"/>
    <d v="2024-01-29T00:00:00"/>
    <n v="370"/>
    <n v="52"/>
    <n v="271"/>
    <n v="1424"/>
    <n v="1556"/>
    <s v="Delhi"/>
    <n v="9"/>
    <n v="421676"/>
    <n v="132"/>
    <x v="1"/>
  </r>
  <r>
    <s v="PROD15136"/>
    <x v="0"/>
    <s v="Sports"/>
    <x v="3"/>
    <d v="2024-06-04T00:00:00"/>
    <d v="2024-06-11T00:00:00"/>
    <n v="177"/>
    <n v="119"/>
    <n v="42"/>
    <n v="621"/>
    <n v="738"/>
    <s v="Hyderabad"/>
    <n v="7"/>
    <n v="30996"/>
    <n v="117"/>
    <x v="1"/>
  </r>
  <r>
    <s v="PROD15137"/>
    <x v="5"/>
    <s v="Fashion"/>
    <x v="0"/>
    <d v="2023-07-09T00:00:00"/>
    <d v="2023-07-16T00:00:00"/>
    <n v="371"/>
    <n v="88"/>
    <n v="171"/>
    <n v="1885"/>
    <n v="2297"/>
    <s v="Bangalore"/>
    <n v="7"/>
    <n v="392787"/>
    <n v="412"/>
    <x v="1"/>
  </r>
  <r>
    <s v="PROD15138"/>
    <x v="0"/>
    <s v="Electronics"/>
    <x v="1"/>
    <d v="2023-12-28T00:00:00"/>
    <d v="2024-01-07T00:00:00"/>
    <n v="376"/>
    <n v="118"/>
    <n v="104"/>
    <n v="1757"/>
    <n v="1961"/>
    <s v="Bangalore"/>
    <n v="10"/>
    <n v="203944"/>
    <n v="204"/>
    <x v="1"/>
  </r>
  <r>
    <s v="PROD15139"/>
    <x v="4"/>
    <s v="Sports"/>
    <x v="4"/>
    <d v="2024-09-19T00:00:00"/>
    <d v="2024-09-20T00:00:00"/>
    <n v="20"/>
    <n v="108"/>
    <n v="10"/>
    <n v="781"/>
    <n v="850"/>
    <s v="Bangalore"/>
    <n v="1"/>
    <n v="8500"/>
    <n v="69"/>
    <x v="1"/>
  </r>
  <r>
    <s v="PROD15140"/>
    <x v="2"/>
    <s v="Home Appliances"/>
    <x v="2"/>
    <d v="2023-11-18T00:00:00"/>
    <d v="2023-11-19T00:00:00"/>
    <n v="490"/>
    <n v="137"/>
    <n v="103"/>
    <n v="251"/>
    <n v="627"/>
    <s v="Chennai"/>
    <n v="1"/>
    <n v="64581"/>
    <n v="376"/>
    <x v="1"/>
  </r>
  <r>
    <s v="PROD15141"/>
    <x v="4"/>
    <s v="Sports"/>
    <x v="2"/>
    <d v="2024-11-05T00:00:00"/>
    <d v="2024-11-12T00:00:00"/>
    <n v="4"/>
    <n v="110"/>
    <n v="152"/>
    <n v="1337"/>
    <n v="1775"/>
    <s v="Hyderabad"/>
    <n v="7"/>
    <n v="269800"/>
    <n v="438"/>
    <x v="0"/>
  </r>
  <r>
    <s v="PROD15142"/>
    <x v="3"/>
    <s v="Sports"/>
    <x v="0"/>
    <d v="2024-06-27T00:00:00"/>
    <d v="2024-07-06T00:00:00"/>
    <n v="458"/>
    <n v="83"/>
    <n v="118"/>
    <n v="595"/>
    <n v="1003"/>
    <s v="Chennai"/>
    <n v="9"/>
    <n v="118354"/>
    <n v="408"/>
    <x v="1"/>
  </r>
  <r>
    <s v="PROD15143"/>
    <x v="9"/>
    <s v="Sports"/>
    <x v="0"/>
    <d v="2023-06-30T00:00:00"/>
    <d v="2023-07-02T00:00:00"/>
    <n v="333"/>
    <n v="106"/>
    <n v="126"/>
    <n v="897"/>
    <n v="1144"/>
    <s v="Bangalore"/>
    <n v="2"/>
    <n v="144144"/>
    <n v="247"/>
    <x v="1"/>
  </r>
  <r>
    <s v="PROD15144"/>
    <x v="3"/>
    <s v="Fashion"/>
    <x v="0"/>
    <d v="2024-11-28T00:00:00"/>
    <d v="2024-12-08T00:00:00"/>
    <n v="223"/>
    <n v="67"/>
    <n v="5"/>
    <n v="1548"/>
    <n v="1874"/>
    <s v="Mumbai"/>
    <n v="10"/>
    <n v="9370"/>
    <n v="326"/>
    <x v="1"/>
  </r>
  <r>
    <s v="PROD15145"/>
    <x v="5"/>
    <s v="Fashion"/>
    <x v="0"/>
    <d v="2024-08-28T00:00:00"/>
    <d v="2024-09-02T00:00:00"/>
    <n v="223"/>
    <n v="146"/>
    <n v="3"/>
    <n v="491"/>
    <n v="806"/>
    <s v="Chennai"/>
    <n v="5"/>
    <n v="2418"/>
    <n v="315"/>
    <x v="1"/>
  </r>
  <r>
    <s v="PROD15146"/>
    <x v="1"/>
    <s v="Home Appliances"/>
    <x v="0"/>
    <d v="2023-10-22T00:00:00"/>
    <d v="2023-10-30T00:00:00"/>
    <n v="411"/>
    <n v="122"/>
    <n v="273"/>
    <n v="1823"/>
    <n v="2104"/>
    <s v="Mumbai"/>
    <n v="8"/>
    <n v="574392"/>
    <n v="281"/>
    <x v="1"/>
  </r>
  <r>
    <s v="PROD15147"/>
    <x v="3"/>
    <s v="Electronics"/>
    <x v="2"/>
    <d v="2024-10-04T00:00:00"/>
    <d v="2024-10-10T00:00:00"/>
    <n v="246"/>
    <n v="71"/>
    <n v="56"/>
    <n v="1625"/>
    <n v="2025"/>
    <s v="Chennai"/>
    <n v="6"/>
    <n v="113400"/>
    <n v="400"/>
    <x v="1"/>
  </r>
  <r>
    <s v="PROD15148"/>
    <x v="7"/>
    <s v="Electronics"/>
    <x v="4"/>
    <d v="2024-05-23T00:00:00"/>
    <d v="2024-06-02T00:00:00"/>
    <n v="314"/>
    <n v="117"/>
    <n v="122"/>
    <n v="992"/>
    <n v="1163"/>
    <s v="Mumbai"/>
    <n v="10"/>
    <n v="141886"/>
    <n v="171"/>
    <x v="1"/>
  </r>
  <r>
    <s v="PROD15149"/>
    <x v="6"/>
    <s v="Home Appliances"/>
    <x v="1"/>
    <d v="2023-09-15T00:00:00"/>
    <d v="2023-09-17T00:00:00"/>
    <n v="296"/>
    <n v="115"/>
    <n v="118"/>
    <n v="1336"/>
    <n v="1576"/>
    <s v="Delhi"/>
    <n v="2"/>
    <n v="185968"/>
    <n v="240"/>
    <x v="1"/>
  </r>
  <r>
    <s v="PROD15150"/>
    <x v="5"/>
    <s v="Sports"/>
    <x v="4"/>
    <d v="2024-04-14T00:00:00"/>
    <d v="2024-04-21T00:00:00"/>
    <n v="376"/>
    <n v="55"/>
    <n v="213"/>
    <n v="915"/>
    <n v="1126"/>
    <s v="Delhi"/>
    <n v="7"/>
    <n v="239838"/>
    <n v="211"/>
    <x v="1"/>
  </r>
  <r>
    <s v="PROD15151"/>
    <x v="1"/>
    <s v="Sports"/>
    <x v="2"/>
    <d v="2024-09-27T00:00:00"/>
    <d v="2024-09-28T00:00:00"/>
    <n v="360"/>
    <n v="113"/>
    <n v="93"/>
    <n v="244"/>
    <n v="595"/>
    <s v="Bangalore"/>
    <n v="1"/>
    <n v="55335"/>
    <n v="351"/>
    <x v="1"/>
  </r>
  <r>
    <s v="PROD15152"/>
    <x v="7"/>
    <s v="Electronics"/>
    <x v="3"/>
    <d v="2023-06-14T00:00:00"/>
    <d v="2023-06-20T00:00:00"/>
    <n v="64"/>
    <n v="150"/>
    <n v="284"/>
    <n v="1648"/>
    <n v="1751"/>
    <s v="Hyderabad"/>
    <n v="6"/>
    <n v="497284"/>
    <n v="103"/>
    <x v="0"/>
  </r>
  <r>
    <s v="PROD15153"/>
    <x v="7"/>
    <s v="Electronics"/>
    <x v="4"/>
    <d v="2024-03-07T00:00:00"/>
    <d v="2024-03-09T00:00:00"/>
    <n v="29"/>
    <n v="94"/>
    <n v="97"/>
    <n v="850"/>
    <n v="1204"/>
    <s v="Hyderabad"/>
    <n v="2"/>
    <n v="116788"/>
    <n v="354"/>
    <x v="0"/>
  </r>
  <r>
    <s v="PROD15154"/>
    <x v="0"/>
    <s v="Sports"/>
    <x v="1"/>
    <d v="2023-10-08T00:00:00"/>
    <d v="2023-10-15T00:00:00"/>
    <n v="194"/>
    <n v="150"/>
    <n v="120"/>
    <n v="1558"/>
    <n v="1753"/>
    <s v="Bangalore"/>
    <n v="7"/>
    <n v="210360"/>
    <n v="195"/>
    <x v="1"/>
  </r>
  <r>
    <s v="PROD15155"/>
    <x v="4"/>
    <s v="Electronics"/>
    <x v="2"/>
    <d v="2023-05-24T00:00:00"/>
    <d v="2023-05-25T00:00:00"/>
    <n v="127"/>
    <n v="76"/>
    <n v="69"/>
    <n v="783"/>
    <n v="921"/>
    <s v="Hyderabad"/>
    <n v="1"/>
    <n v="63549"/>
    <n v="138"/>
    <x v="1"/>
  </r>
  <r>
    <s v="PROD15156"/>
    <x v="4"/>
    <s v="Home Appliances"/>
    <x v="2"/>
    <d v="2024-04-08T00:00:00"/>
    <d v="2024-04-18T00:00:00"/>
    <n v="273"/>
    <n v="76"/>
    <n v="139"/>
    <n v="449"/>
    <n v="551"/>
    <s v="Chennai"/>
    <n v="10"/>
    <n v="76589"/>
    <n v="102"/>
    <x v="1"/>
  </r>
  <r>
    <s v="PROD15157"/>
    <x v="0"/>
    <s v="Sports"/>
    <x v="0"/>
    <d v="2023-04-29T00:00:00"/>
    <d v="2023-05-03T00:00:00"/>
    <n v="184"/>
    <n v="75"/>
    <n v="8"/>
    <n v="1142"/>
    <n v="1224"/>
    <s v="Hyderabad"/>
    <n v="4"/>
    <n v="9792"/>
    <n v="82"/>
    <x v="1"/>
  </r>
  <r>
    <s v="PROD15158"/>
    <x v="0"/>
    <s v="Sports"/>
    <x v="3"/>
    <d v="2024-03-18T00:00:00"/>
    <d v="2024-03-23T00:00:00"/>
    <n v="132"/>
    <n v="61"/>
    <n v="36"/>
    <n v="1328"/>
    <n v="1400"/>
    <s v="Bangalore"/>
    <n v="5"/>
    <n v="50400"/>
    <n v="72"/>
    <x v="1"/>
  </r>
  <r>
    <s v="PROD15159"/>
    <x v="5"/>
    <s v="Sports"/>
    <x v="0"/>
    <d v="2024-04-04T00:00:00"/>
    <d v="2024-04-13T00:00:00"/>
    <n v="346"/>
    <n v="126"/>
    <n v="179"/>
    <n v="475"/>
    <n v="534"/>
    <s v="Chennai"/>
    <n v="9"/>
    <n v="95586"/>
    <n v="59"/>
    <x v="1"/>
  </r>
  <r>
    <s v="PROD15160"/>
    <x v="4"/>
    <s v="Sports"/>
    <x v="2"/>
    <d v="2024-08-22T00:00:00"/>
    <d v="2024-08-31T00:00:00"/>
    <n v="289"/>
    <n v="92"/>
    <n v="127"/>
    <n v="531"/>
    <n v="632"/>
    <s v="Bangalore"/>
    <n v="9"/>
    <n v="80264"/>
    <n v="101"/>
    <x v="1"/>
  </r>
  <r>
    <s v="PROD15161"/>
    <x v="4"/>
    <s v="Sports"/>
    <x v="4"/>
    <d v="2023-05-19T00:00:00"/>
    <d v="2023-05-23T00:00:00"/>
    <n v="246"/>
    <n v="62"/>
    <n v="172"/>
    <n v="705"/>
    <n v="766"/>
    <s v="Delhi"/>
    <n v="4"/>
    <n v="131752"/>
    <n v="61"/>
    <x v="1"/>
  </r>
  <r>
    <s v="PROD15162"/>
    <x v="0"/>
    <s v="Home Appliances"/>
    <x v="4"/>
    <d v="2023-12-15T00:00:00"/>
    <d v="2023-12-18T00:00:00"/>
    <n v="342"/>
    <n v="116"/>
    <n v="136"/>
    <n v="1775"/>
    <n v="2275"/>
    <s v="Hyderabad"/>
    <n v="3"/>
    <n v="309400"/>
    <n v="500"/>
    <x v="1"/>
  </r>
  <r>
    <s v="PROD15163"/>
    <x v="8"/>
    <s v="Home Appliances"/>
    <x v="0"/>
    <d v="2024-12-22T00:00:00"/>
    <d v="2024-12-30T00:00:00"/>
    <n v="290"/>
    <n v="103"/>
    <n v="154"/>
    <n v="1566"/>
    <n v="1918"/>
    <s v="Chennai"/>
    <n v="8"/>
    <n v="295372"/>
    <n v="352"/>
    <x v="1"/>
  </r>
  <r>
    <s v="PROD15164"/>
    <x v="6"/>
    <s v="Home Appliances"/>
    <x v="3"/>
    <d v="2024-05-18T00:00:00"/>
    <d v="2024-05-28T00:00:00"/>
    <n v="167"/>
    <n v="77"/>
    <n v="229"/>
    <n v="1291"/>
    <n v="1514"/>
    <s v="Delhi"/>
    <n v="10"/>
    <n v="346706"/>
    <n v="223"/>
    <x v="0"/>
  </r>
  <r>
    <s v="PROD15165"/>
    <x v="5"/>
    <s v="Home Appliances"/>
    <x v="4"/>
    <d v="2023-10-20T00:00:00"/>
    <d v="2023-10-29T00:00:00"/>
    <n v="402"/>
    <n v="58"/>
    <n v="91"/>
    <n v="1962"/>
    <n v="2236"/>
    <s v="Chennai"/>
    <n v="9"/>
    <n v="203476"/>
    <n v="274"/>
    <x v="1"/>
  </r>
  <r>
    <s v="PROD15166"/>
    <x v="5"/>
    <s v="Electronics"/>
    <x v="4"/>
    <d v="2024-10-05T00:00:00"/>
    <d v="2024-10-09T00:00:00"/>
    <n v="470"/>
    <n v="141"/>
    <n v="205"/>
    <n v="1704"/>
    <n v="1806"/>
    <s v="Delhi"/>
    <n v="4"/>
    <n v="370230"/>
    <n v="102"/>
    <x v="1"/>
  </r>
  <r>
    <s v="PROD15167"/>
    <x v="0"/>
    <s v="Home Appliances"/>
    <x v="1"/>
    <d v="2024-08-01T00:00:00"/>
    <d v="2024-08-10T00:00:00"/>
    <n v="337"/>
    <n v="56"/>
    <n v="134"/>
    <n v="1169"/>
    <n v="1246"/>
    <s v="Delhi"/>
    <n v="9"/>
    <n v="166964"/>
    <n v="77"/>
    <x v="1"/>
  </r>
  <r>
    <s v="PROD15168"/>
    <x v="1"/>
    <s v="Home Appliances"/>
    <x v="3"/>
    <d v="2023-10-12T00:00:00"/>
    <d v="2023-10-19T00:00:00"/>
    <n v="315"/>
    <n v="127"/>
    <n v="158"/>
    <n v="345"/>
    <n v="645"/>
    <s v="Hyderabad"/>
    <n v="7"/>
    <n v="101910"/>
    <n v="300"/>
    <x v="1"/>
  </r>
  <r>
    <s v="PROD15169"/>
    <x v="9"/>
    <s v="Electronics"/>
    <x v="2"/>
    <d v="2024-03-19T00:00:00"/>
    <d v="2024-03-25T00:00:00"/>
    <n v="409"/>
    <n v="60"/>
    <n v="28"/>
    <n v="576"/>
    <n v="795"/>
    <s v="Mumbai"/>
    <n v="6"/>
    <n v="22260"/>
    <n v="219"/>
    <x v="1"/>
  </r>
  <r>
    <s v="PROD15170"/>
    <x v="7"/>
    <s v="Electronics"/>
    <x v="1"/>
    <d v="2024-11-06T00:00:00"/>
    <d v="2024-11-14T00:00:00"/>
    <n v="483"/>
    <n v="116"/>
    <n v="59"/>
    <n v="897"/>
    <n v="1395"/>
    <s v="Delhi"/>
    <n v="8"/>
    <n v="82305"/>
    <n v="498"/>
    <x v="1"/>
  </r>
  <r>
    <s v="PROD15171"/>
    <x v="0"/>
    <s v="Electronics"/>
    <x v="2"/>
    <d v="2024-03-25T00:00:00"/>
    <d v="2024-04-01T00:00:00"/>
    <n v="284"/>
    <n v="73"/>
    <n v="161"/>
    <n v="327"/>
    <n v="520"/>
    <s v="Mumbai"/>
    <n v="7"/>
    <n v="83720"/>
    <n v="193"/>
    <x v="1"/>
  </r>
  <r>
    <s v="PROD15172"/>
    <x v="7"/>
    <s v="Fashion"/>
    <x v="1"/>
    <d v="2024-06-20T00:00:00"/>
    <d v="2024-06-23T00:00:00"/>
    <n v="106"/>
    <n v="75"/>
    <n v="253"/>
    <n v="1975"/>
    <n v="2127"/>
    <s v="Mumbai"/>
    <n v="3"/>
    <n v="538131"/>
    <n v="152"/>
    <x v="0"/>
  </r>
  <r>
    <s v="PROD15173"/>
    <x v="9"/>
    <s v="Sports"/>
    <x v="2"/>
    <d v="2024-04-02T00:00:00"/>
    <d v="2024-04-07T00:00:00"/>
    <n v="380"/>
    <n v="96"/>
    <n v="288"/>
    <n v="1933"/>
    <n v="2285"/>
    <s v="Delhi"/>
    <n v="5"/>
    <n v="658080"/>
    <n v="352"/>
    <x v="1"/>
  </r>
  <r>
    <s v="PROD15174"/>
    <x v="0"/>
    <s v="Electronics"/>
    <x v="3"/>
    <d v="2024-06-30T00:00:00"/>
    <d v="2024-07-06T00:00:00"/>
    <n v="257"/>
    <n v="82"/>
    <n v="221"/>
    <n v="1295"/>
    <n v="1603"/>
    <s v="Hyderabad"/>
    <n v="6"/>
    <n v="354263"/>
    <n v="308"/>
    <x v="1"/>
  </r>
  <r>
    <s v="PROD15175"/>
    <x v="0"/>
    <s v="Fashion"/>
    <x v="0"/>
    <d v="2024-03-22T00:00:00"/>
    <d v="2024-03-25T00:00:00"/>
    <n v="258"/>
    <n v="60"/>
    <n v="75"/>
    <n v="932"/>
    <n v="1321"/>
    <s v="Chennai"/>
    <n v="3"/>
    <n v="99075"/>
    <n v="389"/>
    <x v="1"/>
  </r>
  <r>
    <s v="PROD15176"/>
    <x v="8"/>
    <s v="Electronics"/>
    <x v="1"/>
    <d v="2023-04-28T00:00:00"/>
    <d v="2023-05-03T00:00:00"/>
    <n v="209"/>
    <n v="109"/>
    <n v="178"/>
    <n v="1049"/>
    <n v="1354"/>
    <s v="Mumbai"/>
    <n v="5"/>
    <n v="241012"/>
    <n v="305"/>
    <x v="1"/>
  </r>
  <r>
    <s v="PROD15177"/>
    <x v="6"/>
    <s v="Home Appliances"/>
    <x v="0"/>
    <d v="2023-04-26T00:00:00"/>
    <d v="2023-04-29T00:00:00"/>
    <n v="57"/>
    <n v="111"/>
    <n v="35"/>
    <n v="330"/>
    <n v="705"/>
    <s v="Delhi"/>
    <n v="3"/>
    <n v="24675"/>
    <n v="375"/>
    <x v="1"/>
  </r>
  <r>
    <s v="PROD15178"/>
    <x v="7"/>
    <s v="Electronics"/>
    <x v="1"/>
    <d v="2023-05-28T00:00:00"/>
    <d v="2023-05-31T00:00:00"/>
    <n v="164"/>
    <n v="83"/>
    <n v="287"/>
    <n v="557"/>
    <n v="1037"/>
    <s v="Delhi"/>
    <n v="3"/>
    <n v="297619"/>
    <n v="480"/>
    <x v="0"/>
  </r>
  <r>
    <s v="PROD15179"/>
    <x v="1"/>
    <s v="Fashion"/>
    <x v="1"/>
    <d v="2024-02-25T00:00:00"/>
    <d v="2024-03-01T00:00:00"/>
    <n v="404"/>
    <n v="57"/>
    <n v="152"/>
    <n v="1416"/>
    <n v="1563"/>
    <s v="Mumbai"/>
    <n v="5"/>
    <n v="237576"/>
    <n v="147"/>
    <x v="1"/>
  </r>
  <r>
    <s v="PROD15180"/>
    <x v="2"/>
    <s v="Sports"/>
    <x v="2"/>
    <d v="2024-04-12T00:00:00"/>
    <d v="2024-04-14T00:00:00"/>
    <n v="487"/>
    <n v="122"/>
    <n v="25"/>
    <n v="443"/>
    <n v="877"/>
    <s v="Bangalore"/>
    <n v="2"/>
    <n v="21925"/>
    <n v="434"/>
    <x v="1"/>
  </r>
  <r>
    <s v="PROD15181"/>
    <x v="5"/>
    <s v="Fashion"/>
    <x v="1"/>
    <d v="2024-12-17T00:00:00"/>
    <d v="2024-12-18T00:00:00"/>
    <n v="74"/>
    <n v="64"/>
    <n v="213"/>
    <n v="1001"/>
    <n v="1247"/>
    <s v="Chennai"/>
    <n v="1"/>
    <n v="265611"/>
    <n v="246"/>
    <x v="0"/>
  </r>
  <r>
    <s v="PROD15182"/>
    <x v="2"/>
    <s v="Electronics"/>
    <x v="1"/>
    <d v="2023-05-17T00:00:00"/>
    <d v="2023-05-18T00:00:00"/>
    <n v="456"/>
    <n v="83"/>
    <n v="136"/>
    <n v="527"/>
    <n v="663"/>
    <s v="Bangalore"/>
    <n v="1"/>
    <n v="90168"/>
    <n v="136"/>
    <x v="1"/>
  </r>
  <r>
    <s v="PROD15183"/>
    <x v="2"/>
    <s v="Sports"/>
    <x v="0"/>
    <d v="2024-09-18T00:00:00"/>
    <d v="2024-09-27T00:00:00"/>
    <n v="212"/>
    <n v="53"/>
    <n v="168"/>
    <n v="1247"/>
    <n v="1323"/>
    <s v="Hyderabad"/>
    <n v="9"/>
    <n v="222264"/>
    <n v="76"/>
    <x v="1"/>
  </r>
  <r>
    <s v="PROD15184"/>
    <x v="5"/>
    <s v="Fashion"/>
    <x v="0"/>
    <d v="2023-12-06T00:00:00"/>
    <d v="2023-12-12T00:00:00"/>
    <n v="149"/>
    <n v="77"/>
    <n v="221"/>
    <n v="1896"/>
    <n v="2248"/>
    <s v="Mumbai"/>
    <n v="6"/>
    <n v="496808"/>
    <n v="352"/>
    <x v="0"/>
  </r>
  <r>
    <s v="PROD15185"/>
    <x v="3"/>
    <s v="Home Appliances"/>
    <x v="2"/>
    <d v="2023-04-25T00:00:00"/>
    <d v="2023-05-01T00:00:00"/>
    <n v="28"/>
    <n v="126"/>
    <n v="8"/>
    <n v="1978"/>
    <n v="2261"/>
    <s v="Hyderabad"/>
    <n v="6"/>
    <n v="18088"/>
    <n v="283"/>
    <x v="1"/>
  </r>
  <r>
    <s v="PROD15186"/>
    <x v="8"/>
    <s v="Sports"/>
    <x v="0"/>
    <d v="2024-01-13T00:00:00"/>
    <d v="2024-01-15T00:00:00"/>
    <n v="67"/>
    <n v="147"/>
    <n v="128"/>
    <n v="1524"/>
    <n v="1802"/>
    <s v="Chennai"/>
    <n v="2"/>
    <n v="230656"/>
    <n v="278"/>
    <x v="0"/>
  </r>
  <r>
    <s v="PROD15187"/>
    <x v="1"/>
    <s v="Sports"/>
    <x v="1"/>
    <d v="2023-11-15T00:00:00"/>
    <d v="2023-11-18T00:00:00"/>
    <n v="237"/>
    <n v="137"/>
    <n v="121"/>
    <n v="433"/>
    <n v="819"/>
    <s v="Mumbai"/>
    <n v="3"/>
    <n v="99099"/>
    <n v="386"/>
    <x v="1"/>
  </r>
  <r>
    <s v="PROD15188"/>
    <x v="7"/>
    <s v="Electronics"/>
    <x v="1"/>
    <d v="2024-03-12T00:00:00"/>
    <d v="2024-03-18T00:00:00"/>
    <n v="136"/>
    <n v="136"/>
    <n v="51"/>
    <n v="1714"/>
    <n v="2176"/>
    <s v="Chennai"/>
    <n v="6"/>
    <n v="110976"/>
    <n v="462"/>
    <x v="1"/>
  </r>
  <r>
    <s v="PROD15189"/>
    <x v="7"/>
    <s v="Fashion"/>
    <x v="3"/>
    <d v="2023-08-21T00:00:00"/>
    <d v="2023-08-30T00:00:00"/>
    <n v="366"/>
    <n v="77"/>
    <n v="115"/>
    <n v="1860"/>
    <n v="2045"/>
    <s v="Hyderabad"/>
    <n v="9"/>
    <n v="235175"/>
    <n v="185"/>
    <x v="1"/>
  </r>
  <r>
    <s v="PROD15190"/>
    <x v="0"/>
    <s v="Home Appliances"/>
    <x v="2"/>
    <d v="2023-10-20T00:00:00"/>
    <d v="2023-10-26T00:00:00"/>
    <n v="439"/>
    <n v="107"/>
    <n v="185"/>
    <n v="1235"/>
    <n v="1621"/>
    <s v="Bangalore"/>
    <n v="6"/>
    <n v="299885"/>
    <n v="386"/>
    <x v="1"/>
  </r>
  <r>
    <s v="PROD15191"/>
    <x v="0"/>
    <s v="Sports"/>
    <x v="4"/>
    <d v="2024-05-14T00:00:00"/>
    <d v="2024-05-23T00:00:00"/>
    <n v="325"/>
    <n v="120"/>
    <n v="83"/>
    <n v="676"/>
    <n v="1071"/>
    <s v="Chennai"/>
    <n v="9"/>
    <n v="88893"/>
    <n v="395"/>
    <x v="1"/>
  </r>
  <r>
    <s v="PROD15192"/>
    <x v="9"/>
    <s v="Sports"/>
    <x v="1"/>
    <d v="2024-05-26T00:00:00"/>
    <d v="2024-05-30T00:00:00"/>
    <n v="104"/>
    <n v="113"/>
    <n v="290"/>
    <n v="531"/>
    <n v="649"/>
    <s v="Delhi"/>
    <n v="4"/>
    <n v="188210"/>
    <n v="118"/>
    <x v="0"/>
  </r>
  <r>
    <s v="PROD15193"/>
    <x v="9"/>
    <s v="Electronics"/>
    <x v="2"/>
    <d v="2023-09-02T00:00:00"/>
    <d v="2023-09-03T00:00:00"/>
    <n v="230"/>
    <n v="102"/>
    <n v="79"/>
    <n v="998"/>
    <n v="1266"/>
    <s v="Delhi"/>
    <n v="1"/>
    <n v="100014"/>
    <n v="268"/>
    <x v="1"/>
  </r>
  <r>
    <s v="PROD15194"/>
    <x v="2"/>
    <s v="Home Appliances"/>
    <x v="3"/>
    <d v="2024-12-30T00:00:00"/>
    <d v="2025-01-03T00:00:00"/>
    <n v="245"/>
    <n v="114"/>
    <n v="106"/>
    <n v="751"/>
    <n v="1121"/>
    <s v="Hyderabad"/>
    <n v="4"/>
    <n v="118826"/>
    <n v="370"/>
    <x v="1"/>
  </r>
  <r>
    <s v="PROD15195"/>
    <x v="5"/>
    <s v="Fashion"/>
    <x v="2"/>
    <d v="2023-09-23T00:00:00"/>
    <d v="2023-09-24T00:00:00"/>
    <n v="225"/>
    <n v="110"/>
    <n v="68"/>
    <n v="569"/>
    <n v="623"/>
    <s v="Mumbai"/>
    <n v="1"/>
    <n v="42364"/>
    <n v="54"/>
    <x v="1"/>
  </r>
  <r>
    <s v="PROD15196"/>
    <x v="8"/>
    <s v="Home Appliances"/>
    <x v="2"/>
    <d v="2024-08-24T00:00:00"/>
    <d v="2024-08-28T00:00:00"/>
    <n v="262"/>
    <n v="140"/>
    <n v="263"/>
    <n v="460"/>
    <n v="789"/>
    <s v="Mumbai"/>
    <n v="4"/>
    <n v="207507"/>
    <n v="329"/>
    <x v="0"/>
  </r>
  <r>
    <s v="PROD15197"/>
    <x v="4"/>
    <s v="Home Appliances"/>
    <x v="1"/>
    <d v="2024-11-01T00:00:00"/>
    <d v="2024-11-08T00:00:00"/>
    <n v="312"/>
    <n v="86"/>
    <n v="198"/>
    <n v="1582"/>
    <n v="1805"/>
    <s v="Hyderabad"/>
    <n v="7"/>
    <n v="357390"/>
    <n v="223"/>
    <x v="1"/>
  </r>
  <r>
    <s v="PROD15198"/>
    <x v="1"/>
    <s v="Sports"/>
    <x v="2"/>
    <d v="2024-12-12T00:00:00"/>
    <d v="2024-12-15T00:00:00"/>
    <n v="133"/>
    <n v="106"/>
    <n v="115"/>
    <n v="261"/>
    <n v="605"/>
    <s v="Chennai"/>
    <n v="3"/>
    <n v="69575"/>
    <n v="344"/>
    <x v="1"/>
  </r>
  <r>
    <s v="PROD15199"/>
    <x v="8"/>
    <s v="Fashion"/>
    <x v="3"/>
    <d v="2023-10-27T00:00:00"/>
    <d v="2023-11-05T00:00:00"/>
    <n v="383"/>
    <n v="117"/>
    <n v="272"/>
    <n v="238"/>
    <n v="606"/>
    <s v="Mumbai"/>
    <n v="9"/>
    <n v="164832"/>
    <n v="368"/>
    <x v="1"/>
  </r>
  <r>
    <s v="PROD15200"/>
    <x v="7"/>
    <s v="Sports"/>
    <x v="0"/>
    <d v="2023-01-10T00:00:00"/>
    <d v="2023-01-11T00:00:00"/>
    <n v="34"/>
    <n v="104"/>
    <n v="103"/>
    <n v="1852"/>
    <n v="1946"/>
    <s v="Bangalore"/>
    <n v="1"/>
    <n v="200438"/>
    <n v="94"/>
    <x v="0"/>
  </r>
  <r>
    <s v="PROD15201"/>
    <x v="2"/>
    <s v="Home Appliances"/>
    <x v="4"/>
    <d v="2024-03-16T00:00:00"/>
    <d v="2024-03-23T00:00:00"/>
    <n v="250"/>
    <n v="64"/>
    <n v="84"/>
    <n v="1130"/>
    <n v="1542"/>
    <s v="Hyderabad"/>
    <n v="7"/>
    <n v="129528"/>
    <n v="412"/>
    <x v="1"/>
  </r>
  <r>
    <s v="PROD15202"/>
    <x v="2"/>
    <s v="Electronics"/>
    <x v="3"/>
    <d v="2024-05-30T00:00:00"/>
    <d v="2024-06-02T00:00:00"/>
    <n v="455"/>
    <n v="147"/>
    <n v="224"/>
    <n v="1469"/>
    <n v="1702"/>
    <s v="Mumbai"/>
    <n v="3"/>
    <n v="381248"/>
    <n v="233"/>
    <x v="1"/>
  </r>
  <r>
    <s v="PROD15203"/>
    <x v="3"/>
    <s v="Fashion"/>
    <x v="0"/>
    <d v="2024-10-05T00:00:00"/>
    <d v="2024-10-13T00:00:00"/>
    <n v="375"/>
    <n v="78"/>
    <n v="196"/>
    <n v="1591"/>
    <n v="1854"/>
    <s v="Chennai"/>
    <n v="8"/>
    <n v="363384"/>
    <n v="263"/>
    <x v="1"/>
  </r>
  <r>
    <s v="PROD15204"/>
    <x v="9"/>
    <s v="Home Appliances"/>
    <x v="1"/>
    <d v="2023-07-11T00:00:00"/>
    <d v="2023-07-19T00:00:00"/>
    <n v="117"/>
    <n v="82"/>
    <n v="287"/>
    <n v="664"/>
    <n v="1041"/>
    <s v="Mumbai"/>
    <n v="8"/>
    <n v="298767"/>
    <n v="377"/>
    <x v="0"/>
  </r>
  <r>
    <s v="PROD15205"/>
    <x v="7"/>
    <s v="Electronics"/>
    <x v="0"/>
    <d v="2024-11-14T00:00:00"/>
    <d v="2024-11-23T00:00:00"/>
    <n v="1"/>
    <n v="138"/>
    <n v="201"/>
    <n v="1119"/>
    <n v="1448"/>
    <s v="Hyderabad"/>
    <n v="9"/>
    <n v="291048"/>
    <n v="329"/>
    <x v="0"/>
  </r>
  <r>
    <s v="PROD15206"/>
    <x v="5"/>
    <s v="Fashion"/>
    <x v="4"/>
    <d v="2023-07-08T00:00:00"/>
    <d v="2023-07-13T00:00:00"/>
    <n v="59"/>
    <n v="52"/>
    <n v="230"/>
    <n v="1111"/>
    <n v="1523"/>
    <s v="Delhi"/>
    <n v="5"/>
    <n v="350290"/>
    <n v="412"/>
    <x v="0"/>
  </r>
  <r>
    <s v="PROD15207"/>
    <x v="4"/>
    <s v="Fashion"/>
    <x v="1"/>
    <d v="2023-06-03T00:00:00"/>
    <d v="2023-06-04T00:00:00"/>
    <n v="427"/>
    <n v="126"/>
    <n v="112"/>
    <n v="1825"/>
    <n v="1983"/>
    <s v="Mumbai"/>
    <n v="1"/>
    <n v="222096"/>
    <n v="158"/>
    <x v="1"/>
  </r>
  <r>
    <s v="PROD15208"/>
    <x v="6"/>
    <s v="Electronics"/>
    <x v="0"/>
    <d v="2024-07-24T00:00:00"/>
    <d v="2024-07-25T00:00:00"/>
    <n v="500"/>
    <n v="88"/>
    <n v="9"/>
    <n v="1145"/>
    <n v="1453"/>
    <s v="Hyderabad"/>
    <n v="1"/>
    <n v="13077"/>
    <n v="308"/>
    <x v="1"/>
  </r>
  <r>
    <s v="PROD15209"/>
    <x v="3"/>
    <s v="Electronics"/>
    <x v="1"/>
    <d v="2024-11-05T00:00:00"/>
    <d v="2024-11-14T00:00:00"/>
    <n v="202"/>
    <n v="65"/>
    <n v="22"/>
    <n v="1025"/>
    <n v="1295"/>
    <s v="Bangalore"/>
    <n v="9"/>
    <n v="28490"/>
    <n v="270"/>
    <x v="1"/>
  </r>
  <r>
    <s v="PROD15210"/>
    <x v="5"/>
    <s v="Electronics"/>
    <x v="0"/>
    <d v="2024-07-18T00:00:00"/>
    <d v="2024-07-27T00:00:00"/>
    <n v="40"/>
    <n v="132"/>
    <n v="111"/>
    <n v="573"/>
    <n v="989"/>
    <s v="Mumbai"/>
    <n v="9"/>
    <n v="109779"/>
    <n v="416"/>
    <x v="0"/>
  </r>
  <r>
    <s v="PROD15211"/>
    <x v="8"/>
    <s v="Fashion"/>
    <x v="2"/>
    <d v="2024-04-04T00:00:00"/>
    <d v="2024-04-13T00:00:00"/>
    <n v="261"/>
    <n v="125"/>
    <n v="121"/>
    <n v="1986"/>
    <n v="2464"/>
    <s v="Hyderabad"/>
    <n v="9"/>
    <n v="298144"/>
    <n v="478"/>
    <x v="1"/>
  </r>
  <r>
    <s v="PROD15212"/>
    <x v="6"/>
    <s v="Electronics"/>
    <x v="0"/>
    <d v="2023-09-21T00:00:00"/>
    <d v="2023-09-30T00:00:00"/>
    <n v="353"/>
    <n v="67"/>
    <n v="298"/>
    <n v="788"/>
    <n v="1030"/>
    <s v="Chennai"/>
    <n v="9"/>
    <n v="306940"/>
    <n v="242"/>
    <x v="1"/>
  </r>
  <r>
    <s v="PROD15213"/>
    <x v="8"/>
    <s v="Electronics"/>
    <x v="0"/>
    <d v="2024-06-24T00:00:00"/>
    <d v="2024-06-27T00:00:00"/>
    <n v="58"/>
    <n v="79"/>
    <n v="119"/>
    <n v="1293"/>
    <n v="1607"/>
    <s v="Chennai"/>
    <n v="3"/>
    <n v="191233"/>
    <n v="314"/>
    <x v="0"/>
  </r>
  <r>
    <s v="PROD15214"/>
    <x v="9"/>
    <s v="Electronics"/>
    <x v="3"/>
    <d v="2023-05-06T00:00:00"/>
    <d v="2023-05-16T00:00:00"/>
    <n v="189"/>
    <n v="89"/>
    <n v="38"/>
    <n v="604"/>
    <n v="709"/>
    <s v="Chennai"/>
    <n v="10"/>
    <n v="26942"/>
    <n v="105"/>
    <x v="1"/>
  </r>
  <r>
    <s v="PROD15215"/>
    <x v="7"/>
    <s v="Sports"/>
    <x v="3"/>
    <d v="2023-05-19T00:00:00"/>
    <d v="2023-05-20T00:00:00"/>
    <n v="163"/>
    <n v="66"/>
    <n v="266"/>
    <n v="1793"/>
    <n v="2091"/>
    <s v="Delhi"/>
    <n v="1"/>
    <n v="556206"/>
    <n v="298"/>
    <x v="0"/>
  </r>
  <r>
    <s v="PROD15216"/>
    <x v="5"/>
    <s v="Home Appliances"/>
    <x v="4"/>
    <d v="2023-06-02T00:00:00"/>
    <d v="2023-06-09T00:00:00"/>
    <n v="271"/>
    <n v="143"/>
    <n v="115"/>
    <n v="558"/>
    <n v="703"/>
    <s v="Chennai"/>
    <n v="7"/>
    <n v="80845"/>
    <n v="145"/>
    <x v="1"/>
  </r>
  <r>
    <s v="PROD15217"/>
    <x v="1"/>
    <s v="Electronics"/>
    <x v="2"/>
    <d v="2023-08-16T00:00:00"/>
    <d v="2023-08-23T00:00:00"/>
    <n v="404"/>
    <n v="77"/>
    <n v="167"/>
    <n v="1633"/>
    <n v="1871"/>
    <s v="Delhi"/>
    <n v="7"/>
    <n v="312457"/>
    <n v="238"/>
    <x v="1"/>
  </r>
  <r>
    <s v="PROD15218"/>
    <x v="3"/>
    <s v="Fashion"/>
    <x v="2"/>
    <d v="2023-02-24T00:00:00"/>
    <d v="2023-02-25T00:00:00"/>
    <n v="246"/>
    <n v="91"/>
    <n v="40"/>
    <n v="200"/>
    <n v="320"/>
    <s v="Hyderabad"/>
    <n v="1"/>
    <n v="12800"/>
    <n v="120"/>
    <x v="1"/>
  </r>
  <r>
    <s v="PROD15219"/>
    <x v="2"/>
    <s v="Fashion"/>
    <x v="1"/>
    <d v="2024-05-12T00:00:00"/>
    <d v="2024-05-14T00:00:00"/>
    <n v="191"/>
    <n v="116"/>
    <n v="262"/>
    <n v="897"/>
    <n v="1259"/>
    <s v="Chennai"/>
    <n v="2"/>
    <n v="329858"/>
    <n v="362"/>
    <x v="0"/>
  </r>
  <r>
    <s v="PROD15220"/>
    <x v="0"/>
    <s v="Fashion"/>
    <x v="2"/>
    <d v="2023-07-22T00:00:00"/>
    <d v="2023-07-25T00:00:00"/>
    <n v="225"/>
    <n v="130"/>
    <n v="196"/>
    <n v="1906"/>
    <n v="2312"/>
    <s v="Delhi"/>
    <n v="3"/>
    <n v="453152"/>
    <n v="406"/>
    <x v="1"/>
  </r>
  <r>
    <s v="PROD15221"/>
    <x v="4"/>
    <s v="Electronics"/>
    <x v="4"/>
    <d v="2023-11-15T00:00:00"/>
    <d v="2023-11-19T00:00:00"/>
    <n v="180"/>
    <n v="88"/>
    <n v="186"/>
    <n v="726"/>
    <n v="1056"/>
    <s v="Hyderabad"/>
    <n v="4"/>
    <n v="196416"/>
    <n v="330"/>
    <x v="0"/>
  </r>
  <r>
    <s v="PROD15222"/>
    <x v="7"/>
    <s v="Electronics"/>
    <x v="3"/>
    <d v="2023-05-06T00:00:00"/>
    <d v="2023-05-07T00:00:00"/>
    <n v="124"/>
    <n v="113"/>
    <n v="126"/>
    <n v="731"/>
    <n v="1170"/>
    <s v="Chennai"/>
    <n v="1"/>
    <n v="147420"/>
    <n v="439"/>
    <x v="0"/>
  </r>
  <r>
    <s v="PROD15223"/>
    <x v="3"/>
    <s v="Fashion"/>
    <x v="0"/>
    <d v="2023-10-27T00:00:00"/>
    <d v="2023-10-28T00:00:00"/>
    <n v="420"/>
    <n v="121"/>
    <n v="19"/>
    <n v="1859"/>
    <n v="1998"/>
    <s v="Mumbai"/>
    <n v="1"/>
    <n v="37962"/>
    <n v="139"/>
    <x v="1"/>
  </r>
  <r>
    <s v="PROD15224"/>
    <x v="4"/>
    <s v="Electronics"/>
    <x v="4"/>
    <d v="2023-08-12T00:00:00"/>
    <d v="2023-08-21T00:00:00"/>
    <n v="499"/>
    <n v="129"/>
    <n v="258"/>
    <n v="1519"/>
    <n v="1937"/>
    <s v="Delhi"/>
    <n v="9"/>
    <n v="499746"/>
    <n v="418"/>
    <x v="1"/>
  </r>
  <r>
    <s v="PROD15225"/>
    <x v="3"/>
    <s v="Fashion"/>
    <x v="3"/>
    <d v="2024-04-22T00:00:00"/>
    <d v="2024-04-30T00:00:00"/>
    <n v="221"/>
    <n v="112"/>
    <n v="212"/>
    <n v="1227"/>
    <n v="1499"/>
    <s v="Bangalore"/>
    <n v="8"/>
    <n v="317788"/>
    <n v="272"/>
    <x v="1"/>
  </r>
  <r>
    <s v="PROD15226"/>
    <x v="4"/>
    <s v="Fashion"/>
    <x v="2"/>
    <d v="2023-02-28T00:00:00"/>
    <d v="2023-03-09T00:00:00"/>
    <n v="218"/>
    <n v="63"/>
    <n v="95"/>
    <n v="544"/>
    <n v="596"/>
    <s v="Mumbai"/>
    <n v="9"/>
    <n v="56620"/>
    <n v="52"/>
    <x v="1"/>
  </r>
  <r>
    <s v="PROD15227"/>
    <x v="2"/>
    <s v="Sports"/>
    <x v="4"/>
    <d v="2023-06-01T00:00:00"/>
    <d v="2023-06-02T00:00:00"/>
    <n v="469"/>
    <n v="148"/>
    <n v="25"/>
    <n v="504"/>
    <n v="559"/>
    <s v="Mumbai"/>
    <n v="1"/>
    <n v="13975"/>
    <n v="55"/>
    <x v="1"/>
  </r>
  <r>
    <s v="PROD15228"/>
    <x v="4"/>
    <s v="Fashion"/>
    <x v="1"/>
    <d v="2024-04-09T00:00:00"/>
    <d v="2024-04-11T00:00:00"/>
    <n v="59"/>
    <n v="120"/>
    <n v="245"/>
    <n v="417"/>
    <n v="852"/>
    <s v="Delhi"/>
    <n v="2"/>
    <n v="208740"/>
    <n v="435"/>
    <x v="0"/>
  </r>
  <r>
    <s v="PROD15229"/>
    <x v="9"/>
    <s v="Home Appliances"/>
    <x v="2"/>
    <d v="2024-04-24T00:00:00"/>
    <d v="2024-05-01T00:00:00"/>
    <n v="72"/>
    <n v="128"/>
    <n v="21"/>
    <n v="206"/>
    <n v="687"/>
    <s v="Chennai"/>
    <n v="7"/>
    <n v="14427"/>
    <n v="481"/>
    <x v="1"/>
  </r>
  <r>
    <s v="PROD15230"/>
    <x v="5"/>
    <s v="Sports"/>
    <x v="0"/>
    <d v="2023-03-29T00:00:00"/>
    <d v="2023-04-02T00:00:00"/>
    <n v="335"/>
    <n v="52"/>
    <n v="96"/>
    <n v="1019"/>
    <n v="1491"/>
    <s v="Delhi"/>
    <n v="4"/>
    <n v="143136"/>
    <n v="472"/>
    <x v="1"/>
  </r>
  <r>
    <s v="PROD15231"/>
    <x v="5"/>
    <s v="Home Appliances"/>
    <x v="1"/>
    <d v="2024-05-16T00:00:00"/>
    <d v="2024-05-18T00:00:00"/>
    <n v="271"/>
    <n v="98"/>
    <n v="11"/>
    <n v="1530"/>
    <n v="1835"/>
    <s v="Delhi"/>
    <n v="2"/>
    <n v="20185"/>
    <n v="305"/>
    <x v="1"/>
  </r>
  <r>
    <s v="PROD15232"/>
    <x v="3"/>
    <s v="Electronics"/>
    <x v="3"/>
    <d v="2024-09-18T00:00:00"/>
    <d v="2024-09-24T00:00:00"/>
    <n v="409"/>
    <n v="66"/>
    <n v="63"/>
    <n v="1242"/>
    <n v="1545"/>
    <s v="Chennai"/>
    <n v="6"/>
    <n v="97335"/>
    <n v="303"/>
    <x v="1"/>
  </r>
  <r>
    <s v="PROD15233"/>
    <x v="4"/>
    <s v="Sports"/>
    <x v="1"/>
    <d v="2023-04-09T00:00:00"/>
    <d v="2023-04-16T00:00:00"/>
    <n v="260"/>
    <n v="91"/>
    <n v="25"/>
    <n v="454"/>
    <n v="617"/>
    <s v="Mumbai"/>
    <n v="7"/>
    <n v="15425"/>
    <n v="163"/>
    <x v="1"/>
  </r>
  <r>
    <s v="PROD15234"/>
    <x v="3"/>
    <s v="Home Appliances"/>
    <x v="1"/>
    <d v="2023-08-18T00:00:00"/>
    <d v="2023-08-21T00:00:00"/>
    <n v="388"/>
    <n v="128"/>
    <n v="189"/>
    <n v="269"/>
    <n v="689"/>
    <s v="Delhi"/>
    <n v="3"/>
    <n v="130221"/>
    <n v="420"/>
    <x v="1"/>
  </r>
  <r>
    <s v="PROD15235"/>
    <x v="4"/>
    <s v="Sports"/>
    <x v="3"/>
    <d v="2024-07-15T00:00:00"/>
    <d v="2024-07-21T00:00:00"/>
    <n v="70"/>
    <n v="75"/>
    <n v="7"/>
    <n v="1718"/>
    <n v="1874"/>
    <s v="Hyderabad"/>
    <n v="6"/>
    <n v="13118"/>
    <n v="156"/>
    <x v="1"/>
  </r>
  <r>
    <s v="PROD15236"/>
    <x v="8"/>
    <s v="Home Appliances"/>
    <x v="1"/>
    <d v="2023-10-07T00:00:00"/>
    <d v="2023-10-12T00:00:00"/>
    <n v="304"/>
    <n v="59"/>
    <n v="165"/>
    <n v="948"/>
    <n v="1375"/>
    <s v="Delhi"/>
    <n v="5"/>
    <n v="226875"/>
    <n v="427"/>
    <x v="1"/>
  </r>
  <r>
    <s v="PROD15237"/>
    <x v="9"/>
    <s v="Sports"/>
    <x v="4"/>
    <d v="2023-08-22T00:00:00"/>
    <d v="2023-08-25T00:00:00"/>
    <n v="85"/>
    <n v="108"/>
    <n v="178"/>
    <n v="1306"/>
    <n v="1742"/>
    <s v="Chennai"/>
    <n v="3"/>
    <n v="310076"/>
    <n v="436"/>
    <x v="0"/>
  </r>
  <r>
    <s v="PROD15238"/>
    <x v="1"/>
    <s v="Home Appliances"/>
    <x v="2"/>
    <d v="2024-01-05T00:00:00"/>
    <d v="2024-01-08T00:00:00"/>
    <n v="376"/>
    <n v="126"/>
    <n v="71"/>
    <n v="474"/>
    <n v="684"/>
    <s v="Mumbai"/>
    <n v="3"/>
    <n v="48564"/>
    <n v="210"/>
    <x v="1"/>
  </r>
  <r>
    <s v="PROD15239"/>
    <x v="0"/>
    <s v="Electronics"/>
    <x v="1"/>
    <d v="2024-08-30T00:00:00"/>
    <d v="2024-09-02T00:00:00"/>
    <n v="443"/>
    <n v="52"/>
    <n v="230"/>
    <n v="1675"/>
    <n v="1733"/>
    <s v="Mumbai"/>
    <n v="3"/>
    <n v="398590"/>
    <n v="58"/>
    <x v="1"/>
  </r>
  <r>
    <s v="PROD15240"/>
    <x v="6"/>
    <s v="Sports"/>
    <x v="1"/>
    <d v="2023-04-02T00:00:00"/>
    <d v="2023-04-03T00:00:00"/>
    <n v="496"/>
    <n v="104"/>
    <n v="59"/>
    <n v="1541"/>
    <n v="1797"/>
    <s v="Chennai"/>
    <n v="1"/>
    <n v="106023"/>
    <n v="256"/>
    <x v="1"/>
  </r>
  <r>
    <s v="PROD15241"/>
    <x v="4"/>
    <s v="Sports"/>
    <x v="2"/>
    <d v="2024-05-09T00:00:00"/>
    <d v="2024-05-17T00:00:00"/>
    <n v="392"/>
    <n v="126"/>
    <n v="215"/>
    <n v="1787"/>
    <n v="2144"/>
    <s v="Bangalore"/>
    <n v="8"/>
    <n v="460960"/>
    <n v="357"/>
    <x v="1"/>
  </r>
  <r>
    <s v="PROD15242"/>
    <x v="9"/>
    <s v="Electronics"/>
    <x v="4"/>
    <d v="2024-01-19T00:00:00"/>
    <d v="2024-01-24T00:00:00"/>
    <n v="265"/>
    <n v="115"/>
    <n v="7"/>
    <n v="620"/>
    <n v="742"/>
    <s v="Delhi"/>
    <n v="5"/>
    <n v="5194"/>
    <n v="122"/>
    <x v="1"/>
  </r>
  <r>
    <s v="PROD15243"/>
    <x v="2"/>
    <s v="Home Appliances"/>
    <x v="2"/>
    <d v="2024-10-06T00:00:00"/>
    <d v="2024-10-08T00:00:00"/>
    <n v="453"/>
    <n v="91"/>
    <n v="17"/>
    <n v="886"/>
    <n v="937"/>
    <s v="Delhi"/>
    <n v="2"/>
    <n v="15929"/>
    <n v="51"/>
    <x v="1"/>
  </r>
  <r>
    <s v="PROD15244"/>
    <x v="9"/>
    <s v="Sports"/>
    <x v="0"/>
    <d v="2023-07-27T00:00:00"/>
    <d v="2023-07-31T00:00:00"/>
    <n v="216"/>
    <n v="76"/>
    <n v="260"/>
    <n v="434"/>
    <n v="628"/>
    <s v="Hyderabad"/>
    <n v="4"/>
    <n v="163280"/>
    <n v="194"/>
    <x v="0"/>
  </r>
  <r>
    <s v="PROD15245"/>
    <x v="5"/>
    <s v="Home Appliances"/>
    <x v="1"/>
    <d v="2024-05-04T00:00:00"/>
    <d v="2024-05-10T00:00:00"/>
    <n v="292"/>
    <n v="140"/>
    <n v="144"/>
    <n v="405"/>
    <n v="603"/>
    <s v="Bangalore"/>
    <n v="6"/>
    <n v="86832"/>
    <n v="198"/>
    <x v="1"/>
  </r>
  <r>
    <s v="PROD15246"/>
    <x v="9"/>
    <s v="Sports"/>
    <x v="0"/>
    <d v="2023-02-20T00:00:00"/>
    <d v="2023-02-26T00:00:00"/>
    <n v="121"/>
    <n v="110"/>
    <n v="156"/>
    <n v="979"/>
    <n v="1094"/>
    <s v="Delhi"/>
    <n v="6"/>
    <n v="170664"/>
    <n v="115"/>
    <x v="0"/>
  </r>
  <r>
    <s v="PROD15247"/>
    <x v="6"/>
    <s v="Home Appliances"/>
    <x v="0"/>
    <d v="2023-04-10T00:00:00"/>
    <d v="2023-04-19T00:00:00"/>
    <n v="30"/>
    <n v="67"/>
    <n v="167"/>
    <n v="1077"/>
    <n v="1424"/>
    <s v="Chennai"/>
    <n v="9"/>
    <n v="237808"/>
    <n v="347"/>
    <x v="0"/>
  </r>
  <r>
    <s v="PROD15248"/>
    <x v="6"/>
    <s v="Electronics"/>
    <x v="3"/>
    <d v="2024-09-16T00:00:00"/>
    <d v="2024-09-22T00:00:00"/>
    <n v="477"/>
    <n v="136"/>
    <n v="136"/>
    <n v="995"/>
    <n v="1277"/>
    <s v="Chennai"/>
    <n v="6"/>
    <n v="173672"/>
    <n v="282"/>
    <x v="1"/>
  </r>
  <r>
    <s v="PROD15249"/>
    <x v="5"/>
    <s v="Home Appliances"/>
    <x v="4"/>
    <d v="2023-12-18T00:00:00"/>
    <d v="2023-12-25T00:00:00"/>
    <n v="486"/>
    <n v="123"/>
    <n v="240"/>
    <n v="997"/>
    <n v="1131"/>
    <s v="Chennai"/>
    <n v="7"/>
    <n v="271440"/>
    <n v="134"/>
    <x v="1"/>
  </r>
  <r>
    <s v="PROD15250"/>
    <x v="0"/>
    <s v="Electronics"/>
    <x v="1"/>
    <d v="2024-03-23T00:00:00"/>
    <d v="2024-04-01T00:00:00"/>
    <n v="232"/>
    <n v="59"/>
    <n v="245"/>
    <n v="1060"/>
    <n v="1511"/>
    <s v="Bangalore"/>
    <n v="9"/>
    <n v="370195"/>
    <n v="451"/>
    <x v="0"/>
  </r>
  <r>
    <s v="PROD15251"/>
    <x v="6"/>
    <s v="Fashion"/>
    <x v="2"/>
    <d v="2024-11-20T00:00:00"/>
    <d v="2024-11-25T00:00:00"/>
    <n v="281"/>
    <n v="102"/>
    <n v="197"/>
    <n v="888"/>
    <n v="941"/>
    <s v="Chennai"/>
    <n v="5"/>
    <n v="185377"/>
    <n v="53"/>
    <x v="1"/>
  </r>
  <r>
    <s v="PROD15252"/>
    <x v="7"/>
    <s v="Sports"/>
    <x v="4"/>
    <d v="2024-08-10T00:00:00"/>
    <d v="2024-08-19T00:00:00"/>
    <n v="159"/>
    <n v="61"/>
    <n v="158"/>
    <n v="1677"/>
    <n v="1987"/>
    <s v="Chennai"/>
    <n v="9"/>
    <n v="313946"/>
    <n v="310"/>
    <x v="1"/>
  </r>
  <r>
    <s v="PROD15253"/>
    <x v="5"/>
    <s v="Home Appliances"/>
    <x v="3"/>
    <d v="2024-08-17T00:00:00"/>
    <d v="2024-08-19T00:00:00"/>
    <n v="114"/>
    <n v="110"/>
    <n v="90"/>
    <n v="610"/>
    <n v="1049"/>
    <s v="Bangalore"/>
    <n v="2"/>
    <n v="94410"/>
    <n v="439"/>
    <x v="1"/>
  </r>
  <r>
    <s v="PROD15254"/>
    <x v="1"/>
    <s v="Electronics"/>
    <x v="3"/>
    <d v="2024-09-28T00:00:00"/>
    <d v="2024-10-03T00:00:00"/>
    <n v="422"/>
    <n v="113"/>
    <n v="92"/>
    <n v="1970"/>
    <n v="2315"/>
    <s v="Delhi"/>
    <n v="5"/>
    <n v="212980"/>
    <n v="345"/>
    <x v="1"/>
  </r>
  <r>
    <s v="PROD15255"/>
    <x v="4"/>
    <s v="Electronics"/>
    <x v="0"/>
    <d v="2023-09-22T00:00:00"/>
    <d v="2023-09-29T00:00:00"/>
    <n v="11"/>
    <n v="144"/>
    <n v="289"/>
    <n v="1853"/>
    <n v="2320"/>
    <s v="Mumbai"/>
    <n v="7"/>
    <n v="670480"/>
    <n v="467"/>
    <x v="0"/>
  </r>
  <r>
    <s v="PROD15256"/>
    <x v="0"/>
    <s v="Fashion"/>
    <x v="4"/>
    <d v="2023-01-11T00:00:00"/>
    <d v="2023-01-14T00:00:00"/>
    <n v="117"/>
    <n v="123"/>
    <n v="30"/>
    <n v="1048"/>
    <n v="1494"/>
    <s v="Delhi"/>
    <n v="3"/>
    <n v="44820"/>
    <n v="446"/>
    <x v="1"/>
  </r>
  <r>
    <s v="PROD15257"/>
    <x v="8"/>
    <s v="Fashion"/>
    <x v="1"/>
    <d v="2023-12-14T00:00:00"/>
    <d v="2023-12-15T00:00:00"/>
    <n v="496"/>
    <n v="103"/>
    <n v="154"/>
    <n v="1613"/>
    <n v="2032"/>
    <s v="Hyderabad"/>
    <n v="1"/>
    <n v="312928"/>
    <n v="419"/>
    <x v="1"/>
  </r>
  <r>
    <s v="PROD15258"/>
    <x v="1"/>
    <s v="Fashion"/>
    <x v="0"/>
    <d v="2023-03-09T00:00:00"/>
    <d v="2023-03-17T00:00:00"/>
    <n v="365"/>
    <n v="91"/>
    <n v="91"/>
    <n v="1900"/>
    <n v="2283"/>
    <s v="Mumbai"/>
    <n v="8"/>
    <n v="207753"/>
    <n v="383"/>
    <x v="1"/>
  </r>
  <r>
    <s v="PROD15259"/>
    <x v="8"/>
    <s v="Electronics"/>
    <x v="3"/>
    <d v="2024-01-28T00:00:00"/>
    <d v="2024-02-01T00:00:00"/>
    <n v="393"/>
    <n v="70"/>
    <n v="55"/>
    <n v="1170"/>
    <n v="1652"/>
    <s v="Chennai"/>
    <n v="4"/>
    <n v="90860"/>
    <n v="482"/>
    <x v="1"/>
  </r>
  <r>
    <s v="PROD15260"/>
    <x v="3"/>
    <s v="Sports"/>
    <x v="3"/>
    <d v="2023-09-14T00:00:00"/>
    <d v="2023-09-17T00:00:00"/>
    <n v="259"/>
    <n v="110"/>
    <n v="192"/>
    <n v="1347"/>
    <n v="1626"/>
    <s v="Chennai"/>
    <n v="3"/>
    <n v="312192"/>
    <n v="279"/>
    <x v="1"/>
  </r>
  <r>
    <s v="PROD15261"/>
    <x v="7"/>
    <s v="Home Appliances"/>
    <x v="4"/>
    <d v="2023-02-21T00:00:00"/>
    <d v="2023-02-28T00:00:00"/>
    <n v="390"/>
    <n v="61"/>
    <n v="196"/>
    <n v="1253"/>
    <n v="1434"/>
    <s v="Mumbai"/>
    <n v="7"/>
    <n v="281064"/>
    <n v="181"/>
    <x v="1"/>
  </r>
  <r>
    <s v="PROD15262"/>
    <x v="6"/>
    <s v="Sports"/>
    <x v="4"/>
    <d v="2023-09-20T00:00:00"/>
    <d v="2023-09-25T00:00:00"/>
    <n v="300"/>
    <n v="87"/>
    <n v="210"/>
    <n v="1816"/>
    <n v="2239"/>
    <s v="Chennai"/>
    <n v="5"/>
    <n v="470190"/>
    <n v="423"/>
    <x v="1"/>
  </r>
  <r>
    <s v="PROD15263"/>
    <x v="1"/>
    <s v="Electronics"/>
    <x v="2"/>
    <d v="2023-03-14T00:00:00"/>
    <d v="2023-03-16T00:00:00"/>
    <n v="98"/>
    <n v="114"/>
    <n v="129"/>
    <n v="1727"/>
    <n v="2127"/>
    <s v="Hyderabad"/>
    <n v="2"/>
    <n v="274383"/>
    <n v="400"/>
    <x v="0"/>
  </r>
  <r>
    <s v="PROD15264"/>
    <x v="3"/>
    <s v="Home Appliances"/>
    <x v="3"/>
    <d v="2024-04-09T00:00:00"/>
    <d v="2024-04-11T00:00:00"/>
    <n v="146"/>
    <n v="146"/>
    <n v="159"/>
    <n v="1992"/>
    <n v="2366"/>
    <s v="Chennai"/>
    <n v="2"/>
    <n v="376194"/>
    <n v="374"/>
    <x v="0"/>
  </r>
  <r>
    <s v="PROD15265"/>
    <x v="7"/>
    <s v="Fashion"/>
    <x v="2"/>
    <d v="2024-08-31T00:00:00"/>
    <d v="2024-09-06T00:00:00"/>
    <n v="388"/>
    <n v="82"/>
    <n v="112"/>
    <n v="1268"/>
    <n v="1591"/>
    <s v="Chennai"/>
    <n v="6"/>
    <n v="178192"/>
    <n v="323"/>
    <x v="1"/>
  </r>
  <r>
    <s v="PROD15266"/>
    <x v="5"/>
    <s v="Home Appliances"/>
    <x v="4"/>
    <d v="2024-08-01T00:00:00"/>
    <d v="2024-08-11T00:00:00"/>
    <n v="446"/>
    <n v="106"/>
    <n v="241"/>
    <n v="249"/>
    <n v="702"/>
    <s v="Mumbai"/>
    <n v="10"/>
    <n v="169182"/>
    <n v="453"/>
    <x v="1"/>
  </r>
  <r>
    <s v="PROD15267"/>
    <x v="4"/>
    <s v="Electronics"/>
    <x v="2"/>
    <d v="2024-01-24T00:00:00"/>
    <d v="2024-02-01T00:00:00"/>
    <n v="416"/>
    <n v="128"/>
    <n v="55"/>
    <n v="1814"/>
    <n v="2126"/>
    <s v="Chennai"/>
    <n v="8"/>
    <n v="116930"/>
    <n v="312"/>
    <x v="1"/>
  </r>
  <r>
    <s v="PROD15268"/>
    <x v="2"/>
    <s v="Electronics"/>
    <x v="4"/>
    <d v="2023-10-27T00:00:00"/>
    <d v="2023-10-31T00:00:00"/>
    <n v="192"/>
    <n v="134"/>
    <n v="58"/>
    <n v="1407"/>
    <n v="1727"/>
    <s v="Delhi"/>
    <n v="4"/>
    <n v="100166"/>
    <n v="320"/>
    <x v="1"/>
  </r>
  <r>
    <s v="PROD15269"/>
    <x v="7"/>
    <s v="Home Appliances"/>
    <x v="2"/>
    <d v="2023-04-09T00:00:00"/>
    <d v="2023-04-19T00:00:00"/>
    <n v="154"/>
    <n v="133"/>
    <n v="149"/>
    <n v="251"/>
    <n v="533"/>
    <s v="Bangalore"/>
    <n v="10"/>
    <n v="79417"/>
    <n v="282"/>
    <x v="1"/>
  </r>
  <r>
    <s v="PROD15270"/>
    <x v="8"/>
    <s v="Fashion"/>
    <x v="1"/>
    <d v="2023-03-06T00:00:00"/>
    <d v="2023-03-14T00:00:00"/>
    <n v="295"/>
    <n v="61"/>
    <n v="140"/>
    <n v="1396"/>
    <n v="1501"/>
    <s v="Delhi"/>
    <n v="8"/>
    <n v="210140"/>
    <n v="105"/>
    <x v="1"/>
  </r>
  <r>
    <s v="PROD15271"/>
    <x v="4"/>
    <s v="Electronics"/>
    <x v="0"/>
    <d v="2024-11-10T00:00:00"/>
    <d v="2024-11-16T00:00:00"/>
    <n v="498"/>
    <n v="105"/>
    <n v="253"/>
    <n v="1994"/>
    <n v="2279"/>
    <s v="Bangalore"/>
    <n v="6"/>
    <n v="576587"/>
    <n v="285"/>
    <x v="1"/>
  </r>
  <r>
    <s v="PROD15272"/>
    <x v="7"/>
    <s v="Home Appliances"/>
    <x v="4"/>
    <d v="2024-06-30T00:00:00"/>
    <d v="2024-07-10T00:00:00"/>
    <n v="0"/>
    <n v="68"/>
    <n v="189"/>
    <n v="1206"/>
    <n v="1296"/>
    <s v="Hyderabad"/>
    <n v="10"/>
    <n v="244944"/>
    <n v="90"/>
    <x v="0"/>
  </r>
  <r>
    <s v="PROD15273"/>
    <x v="1"/>
    <s v="Sports"/>
    <x v="4"/>
    <d v="2024-11-24T00:00:00"/>
    <d v="2024-11-29T00:00:00"/>
    <n v="375"/>
    <n v="106"/>
    <n v="105"/>
    <n v="214"/>
    <n v="270"/>
    <s v="Hyderabad"/>
    <n v="5"/>
    <n v="28350"/>
    <n v="56"/>
    <x v="1"/>
  </r>
  <r>
    <s v="PROD15274"/>
    <x v="0"/>
    <s v="Home Appliances"/>
    <x v="2"/>
    <d v="2023-05-24T00:00:00"/>
    <d v="2023-05-26T00:00:00"/>
    <n v="465"/>
    <n v="138"/>
    <n v="148"/>
    <n v="792"/>
    <n v="1127"/>
    <s v="Delhi"/>
    <n v="2"/>
    <n v="166796"/>
    <n v="335"/>
    <x v="1"/>
  </r>
  <r>
    <s v="PROD15275"/>
    <x v="2"/>
    <s v="Sports"/>
    <x v="1"/>
    <d v="2023-04-05T00:00:00"/>
    <d v="2023-04-11T00:00:00"/>
    <n v="403"/>
    <n v="124"/>
    <n v="177"/>
    <n v="1314"/>
    <n v="1692"/>
    <s v="Chennai"/>
    <n v="6"/>
    <n v="299484"/>
    <n v="378"/>
    <x v="1"/>
  </r>
  <r>
    <s v="PROD15276"/>
    <x v="0"/>
    <s v="Electronics"/>
    <x v="3"/>
    <d v="2023-01-14T00:00:00"/>
    <d v="2023-01-23T00:00:00"/>
    <n v="88"/>
    <n v="114"/>
    <n v="10"/>
    <n v="1669"/>
    <n v="1966"/>
    <s v="Bangalore"/>
    <n v="9"/>
    <n v="19660"/>
    <n v="297"/>
    <x v="1"/>
  </r>
  <r>
    <s v="PROD15277"/>
    <x v="0"/>
    <s v="Home Appliances"/>
    <x v="1"/>
    <d v="2023-06-13T00:00:00"/>
    <d v="2023-06-19T00:00:00"/>
    <n v="286"/>
    <n v="136"/>
    <n v="64"/>
    <n v="1178"/>
    <n v="1385"/>
    <s v="Bangalore"/>
    <n v="6"/>
    <n v="88640"/>
    <n v="207"/>
    <x v="1"/>
  </r>
  <r>
    <s v="PROD15278"/>
    <x v="6"/>
    <s v="Home Appliances"/>
    <x v="2"/>
    <d v="2024-03-30T00:00:00"/>
    <d v="2024-04-01T00:00:00"/>
    <n v="57"/>
    <n v="125"/>
    <n v="114"/>
    <n v="1362"/>
    <n v="1788"/>
    <s v="Delhi"/>
    <n v="2"/>
    <n v="203832"/>
    <n v="426"/>
    <x v="0"/>
  </r>
  <r>
    <s v="PROD15279"/>
    <x v="8"/>
    <s v="Electronics"/>
    <x v="1"/>
    <d v="2023-10-09T00:00:00"/>
    <d v="2023-10-15T00:00:00"/>
    <n v="224"/>
    <n v="85"/>
    <n v="86"/>
    <n v="526"/>
    <n v="1019"/>
    <s v="Delhi"/>
    <n v="6"/>
    <n v="87634"/>
    <n v="493"/>
    <x v="1"/>
  </r>
  <r>
    <s v="PROD15280"/>
    <x v="7"/>
    <s v="Electronics"/>
    <x v="4"/>
    <d v="2023-01-15T00:00:00"/>
    <d v="2023-01-22T00:00:00"/>
    <n v="24"/>
    <n v="68"/>
    <n v="224"/>
    <n v="972"/>
    <n v="1238"/>
    <s v="Bangalore"/>
    <n v="7"/>
    <n v="277312"/>
    <n v="266"/>
    <x v="0"/>
  </r>
  <r>
    <s v="PROD15281"/>
    <x v="8"/>
    <s v="Electronics"/>
    <x v="4"/>
    <d v="2023-06-04T00:00:00"/>
    <d v="2023-06-11T00:00:00"/>
    <n v="313"/>
    <n v="96"/>
    <n v="48"/>
    <n v="1680"/>
    <n v="1804"/>
    <s v="Bangalore"/>
    <n v="7"/>
    <n v="86592"/>
    <n v="124"/>
    <x v="1"/>
  </r>
  <r>
    <s v="PROD15282"/>
    <x v="5"/>
    <s v="Sports"/>
    <x v="0"/>
    <d v="2023-02-20T00:00:00"/>
    <d v="2023-02-25T00:00:00"/>
    <n v="2"/>
    <n v="99"/>
    <n v="28"/>
    <n v="1354"/>
    <n v="1494"/>
    <s v="Delhi"/>
    <n v="5"/>
    <n v="41832"/>
    <n v="140"/>
    <x v="0"/>
  </r>
  <r>
    <s v="PROD15283"/>
    <x v="3"/>
    <s v="Electronics"/>
    <x v="3"/>
    <d v="2023-11-02T00:00:00"/>
    <d v="2023-11-03T00:00:00"/>
    <n v="319"/>
    <n v="71"/>
    <n v="43"/>
    <n v="305"/>
    <n v="426"/>
    <s v="Chennai"/>
    <n v="1"/>
    <n v="18318"/>
    <n v="121"/>
    <x v="1"/>
  </r>
  <r>
    <s v="PROD15284"/>
    <x v="5"/>
    <s v="Sports"/>
    <x v="2"/>
    <d v="2024-10-25T00:00:00"/>
    <d v="2024-11-01T00:00:00"/>
    <n v="70"/>
    <n v="95"/>
    <n v="175"/>
    <n v="1816"/>
    <n v="1937"/>
    <s v="Hyderabad"/>
    <n v="7"/>
    <n v="338975"/>
    <n v="121"/>
    <x v="0"/>
  </r>
  <r>
    <s v="PROD15285"/>
    <x v="0"/>
    <s v="Sports"/>
    <x v="2"/>
    <d v="2023-03-20T00:00:00"/>
    <d v="2023-03-23T00:00:00"/>
    <n v="302"/>
    <n v="143"/>
    <n v="66"/>
    <n v="1042"/>
    <n v="1176"/>
    <s v="Mumbai"/>
    <n v="3"/>
    <n v="77616"/>
    <n v="134"/>
    <x v="1"/>
  </r>
  <r>
    <s v="PROD15286"/>
    <x v="9"/>
    <s v="Home Appliances"/>
    <x v="4"/>
    <d v="2023-01-19T00:00:00"/>
    <d v="2023-01-23T00:00:00"/>
    <n v="442"/>
    <n v="94"/>
    <n v="150"/>
    <n v="542"/>
    <n v="1007"/>
    <s v="Bangalore"/>
    <n v="4"/>
    <n v="151050"/>
    <n v="465"/>
    <x v="1"/>
  </r>
  <r>
    <s v="PROD15287"/>
    <x v="4"/>
    <s v="Home Appliances"/>
    <x v="1"/>
    <d v="2024-01-10T00:00:00"/>
    <d v="2024-01-12T00:00:00"/>
    <n v="94"/>
    <n v="150"/>
    <n v="165"/>
    <n v="1212"/>
    <n v="1664"/>
    <s v="Mumbai"/>
    <n v="2"/>
    <n v="274560"/>
    <n v="452"/>
    <x v="0"/>
  </r>
  <r>
    <s v="PROD15288"/>
    <x v="3"/>
    <s v="Electronics"/>
    <x v="0"/>
    <d v="2023-06-17T00:00:00"/>
    <d v="2023-06-19T00:00:00"/>
    <n v="116"/>
    <n v="131"/>
    <n v="147"/>
    <n v="1353"/>
    <n v="1409"/>
    <s v="Hyderabad"/>
    <n v="2"/>
    <n v="207123"/>
    <n v="56"/>
    <x v="0"/>
  </r>
  <r>
    <s v="PROD15289"/>
    <x v="5"/>
    <s v="Home Appliances"/>
    <x v="2"/>
    <d v="2023-03-12T00:00:00"/>
    <d v="2023-03-13T00:00:00"/>
    <n v="254"/>
    <n v="97"/>
    <n v="32"/>
    <n v="1462"/>
    <n v="1731"/>
    <s v="Chennai"/>
    <n v="1"/>
    <n v="55392"/>
    <n v="269"/>
    <x v="1"/>
  </r>
  <r>
    <s v="PROD15290"/>
    <x v="6"/>
    <s v="Electronics"/>
    <x v="2"/>
    <d v="2024-03-20T00:00:00"/>
    <d v="2024-03-25T00:00:00"/>
    <n v="61"/>
    <n v="75"/>
    <n v="247"/>
    <n v="1064"/>
    <n v="1254"/>
    <s v="Hyderabad"/>
    <n v="5"/>
    <n v="309738"/>
    <n v="190"/>
    <x v="0"/>
  </r>
  <r>
    <s v="PROD15291"/>
    <x v="8"/>
    <s v="Sports"/>
    <x v="0"/>
    <d v="2023-07-29T00:00:00"/>
    <d v="2023-08-02T00:00:00"/>
    <n v="328"/>
    <n v="93"/>
    <n v="87"/>
    <n v="1771"/>
    <n v="2002"/>
    <s v="Chennai"/>
    <n v="4"/>
    <n v="174174"/>
    <n v="231"/>
    <x v="1"/>
  </r>
  <r>
    <s v="PROD15292"/>
    <x v="7"/>
    <s v="Sports"/>
    <x v="4"/>
    <d v="2023-05-25T00:00:00"/>
    <d v="2023-06-04T00:00:00"/>
    <n v="490"/>
    <n v="120"/>
    <n v="252"/>
    <n v="1068"/>
    <n v="1297"/>
    <s v="Delhi"/>
    <n v="10"/>
    <n v="326844"/>
    <n v="229"/>
    <x v="1"/>
  </r>
  <r>
    <s v="PROD15293"/>
    <x v="6"/>
    <s v="Home Appliances"/>
    <x v="4"/>
    <d v="2023-07-25T00:00:00"/>
    <d v="2023-07-30T00:00:00"/>
    <n v="412"/>
    <n v="83"/>
    <n v="48"/>
    <n v="403"/>
    <n v="527"/>
    <s v="Mumbai"/>
    <n v="5"/>
    <n v="25296"/>
    <n v="124"/>
    <x v="1"/>
  </r>
  <r>
    <s v="PROD15294"/>
    <x v="5"/>
    <s v="Fashion"/>
    <x v="0"/>
    <d v="2023-04-14T00:00:00"/>
    <d v="2023-04-21T00:00:00"/>
    <n v="422"/>
    <n v="88"/>
    <n v="210"/>
    <n v="388"/>
    <n v="512"/>
    <s v="Bangalore"/>
    <n v="7"/>
    <n v="107520"/>
    <n v="124"/>
    <x v="1"/>
  </r>
  <r>
    <s v="PROD15295"/>
    <x v="0"/>
    <s v="Home Appliances"/>
    <x v="1"/>
    <d v="2024-05-23T00:00:00"/>
    <d v="2024-06-02T00:00:00"/>
    <n v="177"/>
    <n v="150"/>
    <n v="175"/>
    <n v="1704"/>
    <n v="1898"/>
    <s v="Bangalore"/>
    <n v="10"/>
    <n v="332150"/>
    <n v="194"/>
    <x v="1"/>
  </r>
  <r>
    <s v="PROD15296"/>
    <x v="3"/>
    <s v="Sports"/>
    <x v="4"/>
    <d v="2023-02-07T00:00:00"/>
    <d v="2023-02-08T00:00:00"/>
    <n v="385"/>
    <n v="129"/>
    <n v="295"/>
    <n v="1733"/>
    <n v="1813"/>
    <s v="Hyderabad"/>
    <n v="1"/>
    <n v="534835"/>
    <n v="80"/>
    <x v="1"/>
  </r>
  <r>
    <s v="PROD15297"/>
    <x v="7"/>
    <s v="Home Appliances"/>
    <x v="2"/>
    <d v="2023-01-14T00:00:00"/>
    <d v="2023-01-23T00:00:00"/>
    <n v="177"/>
    <n v="127"/>
    <n v="92"/>
    <n v="240"/>
    <n v="347"/>
    <s v="Delhi"/>
    <n v="9"/>
    <n v="31924"/>
    <n v="107"/>
    <x v="1"/>
  </r>
  <r>
    <s v="PROD15298"/>
    <x v="2"/>
    <s v="Electronics"/>
    <x v="0"/>
    <d v="2023-06-13T00:00:00"/>
    <d v="2023-06-17T00:00:00"/>
    <n v="388"/>
    <n v="81"/>
    <n v="114"/>
    <n v="769"/>
    <n v="984"/>
    <s v="Bangalore"/>
    <n v="4"/>
    <n v="112176"/>
    <n v="215"/>
    <x v="1"/>
  </r>
  <r>
    <s v="PROD15299"/>
    <x v="1"/>
    <s v="Fashion"/>
    <x v="0"/>
    <d v="2023-02-08T00:00:00"/>
    <d v="2023-02-18T00:00:00"/>
    <n v="252"/>
    <n v="144"/>
    <n v="203"/>
    <n v="936"/>
    <n v="1045"/>
    <s v="Mumbai"/>
    <n v="10"/>
    <n v="212135"/>
    <n v="109"/>
    <x v="1"/>
  </r>
  <r>
    <s v="PROD15300"/>
    <x v="2"/>
    <s v="Electronics"/>
    <x v="2"/>
    <d v="2023-10-08T00:00:00"/>
    <d v="2023-10-09T00:00:00"/>
    <n v="166"/>
    <n v="51"/>
    <n v="61"/>
    <n v="1584"/>
    <n v="1814"/>
    <s v="Chennai"/>
    <n v="1"/>
    <n v="110654"/>
    <n v="230"/>
    <x v="1"/>
  </r>
  <r>
    <s v="PROD15301"/>
    <x v="9"/>
    <s v="Home Appliances"/>
    <x v="0"/>
    <d v="2024-01-03T00:00:00"/>
    <d v="2024-01-05T00:00:00"/>
    <n v="469"/>
    <n v="105"/>
    <n v="118"/>
    <n v="1416"/>
    <n v="1569"/>
    <s v="Hyderabad"/>
    <n v="2"/>
    <n v="185142"/>
    <n v="153"/>
    <x v="1"/>
  </r>
  <r>
    <s v="PROD15302"/>
    <x v="2"/>
    <s v="Electronics"/>
    <x v="0"/>
    <d v="2023-05-14T00:00:00"/>
    <d v="2023-05-18T00:00:00"/>
    <n v="268"/>
    <n v="146"/>
    <n v="268"/>
    <n v="1468"/>
    <n v="1736"/>
    <s v="Delhi"/>
    <n v="4"/>
    <n v="465248"/>
    <n v="268"/>
    <x v="2"/>
  </r>
  <r>
    <s v="PROD15303"/>
    <x v="8"/>
    <s v="Home Appliances"/>
    <x v="1"/>
    <d v="2024-07-26T00:00:00"/>
    <d v="2024-08-05T00:00:00"/>
    <n v="396"/>
    <n v="105"/>
    <n v="172"/>
    <n v="1093"/>
    <n v="1197"/>
    <s v="Mumbai"/>
    <n v="10"/>
    <n v="205884"/>
    <n v="104"/>
    <x v="1"/>
  </r>
  <r>
    <s v="PROD15304"/>
    <x v="3"/>
    <s v="Electronics"/>
    <x v="4"/>
    <d v="2023-08-08T00:00:00"/>
    <d v="2023-08-16T00:00:00"/>
    <n v="328"/>
    <n v="86"/>
    <n v="238"/>
    <n v="1257"/>
    <n v="1579"/>
    <s v="Chennai"/>
    <n v="8"/>
    <n v="375802"/>
    <n v="322"/>
    <x v="1"/>
  </r>
  <r>
    <s v="PROD15305"/>
    <x v="4"/>
    <s v="Sports"/>
    <x v="4"/>
    <d v="2024-12-19T00:00:00"/>
    <d v="2024-12-27T00:00:00"/>
    <n v="109"/>
    <n v="93"/>
    <n v="202"/>
    <n v="1717"/>
    <n v="2210"/>
    <s v="Mumbai"/>
    <n v="8"/>
    <n v="446420"/>
    <n v="493"/>
    <x v="0"/>
  </r>
  <r>
    <s v="PROD15306"/>
    <x v="4"/>
    <s v="Fashion"/>
    <x v="2"/>
    <d v="2023-03-13T00:00:00"/>
    <d v="2023-03-14T00:00:00"/>
    <n v="225"/>
    <n v="132"/>
    <n v="138"/>
    <n v="847"/>
    <n v="1111"/>
    <s v="Hyderabad"/>
    <n v="1"/>
    <n v="153318"/>
    <n v="264"/>
    <x v="1"/>
  </r>
  <r>
    <s v="PROD15307"/>
    <x v="9"/>
    <s v="Sports"/>
    <x v="2"/>
    <d v="2023-09-24T00:00:00"/>
    <d v="2023-10-02T00:00:00"/>
    <n v="187"/>
    <n v="85"/>
    <n v="23"/>
    <n v="1973"/>
    <n v="2429"/>
    <s v="Mumbai"/>
    <n v="8"/>
    <n v="55867"/>
    <n v="456"/>
    <x v="1"/>
  </r>
  <r>
    <s v="PROD15308"/>
    <x v="5"/>
    <s v="Electronics"/>
    <x v="4"/>
    <d v="2023-08-20T00:00:00"/>
    <d v="2023-08-28T00:00:00"/>
    <n v="452"/>
    <n v="102"/>
    <n v="237"/>
    <n v="527"/>
    <n v="994"/>
    <s v="Hyderabad"/>
    <n v="8"/>
    <n v="235578"/>
    <n v="467"/>
    <x v="1"/>
  </r>
  <r>
    <s v="PROD15309"/>
    <x v="8"/>
    <s v="Electronics"/>
    <x v="3"/>
    <d v="2023-03-03T00:00:00"/>
    <d v="2023-03-11T00:00:00"/>
    <n v="243"/>
    <n v="126"/>
    <n v="228"/>
    <n v="1833"/>
    <n v="1951"/>
    <s v="Chennai"/>
    <n v="8"/>
    <n v="444828"/>
    <n v="118"/>
    <x v="1"/>
  </r>
  <r>
    <s v="PROD15310"/>
    <x v="2"/>
    <s v="Home Appliances"/>
    <x v="3"/>
    <d v="2024-08-30T00:00:00"/>
    <d v="2024-09-06T00:00:00"/>
    <n v="399"/>
    <n v="146"/>
    <n v="266"/>
    <n v="947"/>
    <n v="1319"/>
    <s v="Delhi"/>
    <n v="7"/>
    <n v="350854"/>
    <n v="372"/>
    <x v="1"/>
  </r>
  <r>
    <s v="PROD15311"/>
    <x v="2"/>
    <s v="Sports"/>
    <x v="4"/>
    <d v="2023-11-28T00:00:00"/>
    <d v="2023-11-30T00:00:00"/>
    <n v="159"/>
    <n v="133"/>
    <n v="108"/>
    <n v="833"/>
    <n v="1230"/>
    <s v="Bangalore"/>
    <n v="2"/>
    <n v="132840"/>
    <n v="397"/>
    <x v="1"/>
  </r>
  <r>
    <s v="PROD15312"/>
    <x v="2"/>
    <s v="Fashion"/>
    <x v="3"/>
    <d v="2024-11-17T00:00:00"/>
    <d v="2024-11-19T00:00:00"/>
    <n v="107"/>
    <n v="106"/>
    <n v="33"/>
    <n v="720"/>
    <n v="939"/>
    <s v="Mumbai"/>
    <n v="2"/>
    <n v="30987"/>
    <n v="219"/>
    <x v="1"/>
  </r>
  <r>
    <s v="PROD15313"/>
    <x v="1"/>
    <s v="Fashion"/>
    <x v="1"/>
    <d v="2024-08-31T00:00:00"/>
    <d v="2024-09-05T00:00:00"/>
    <n v="271"/>
    <n v="67"/>
    <n v="252"/>
    <n v="1751"/>
    <n v="1932"/>
    <s v="Bangalore"/>
    <n v="5"/>
    <n v="486864"/>
    <n v="181"/>
    <x v="1"/>
  </r>
  <r>
    <s v="PROD15314"/>
    <x v="3"/>
    <s v="Home Appliances"/>
    <x v="4"/>
    <d v="2024-09-29T00:00:00"/>
    <d v="2024-10-03T00:00:00"/>
    <n v="270"/>
    <n v="73"/>
    <n v="272"/>
    <n v="962"/>
    <n v="1038"/>
    <s v="Delhi"/>
    <n v="4"/>
    <n v="282336"/>
    <n v="76"/>
    <x v="0"/>
  </r>
  <r>
    <s v="PROD15315"/>
    <x v="5"/>
    <s v="Home Appliances"/>
    <x v="1"/>
    <d v="2024-12-29T00:00:00"/>
    <d v="2025-01-08T00:00:00"/>
    <n v="101"/>
    <n v="130"/>
    <n v="209"/>
    <n v="1649"/>
    <n v="2019"/>
    <s v="Chennai"/>
    <n v="10"/>
    <n v="421971"/>
    <n v="370"/>
    <x v="0"/>
  </r>
  <r>
    <s v="PROD15316"/>
    <x v="4"/>
    <s v="Electronics"/>
    <x v="1"/>
    <d v="2023-05-21T00:00:00"/>
    <d v="2023-05-22T00:00:00"/>
    <n v="459"/>
    <n v="92"/>
    <n v="10"/>
    <n v="944"/>
    <n v="1066"/>
    <s v="Bangalore"/>
    <n v="1"/>
    <n v="10660"/>
    <n v="122"/>
    <x v="1"/>
  </r>
  <r>
    <s v="PROD15317"/>
    <x v="2"/>
    <s v="Electronics"/>
    <x v="1"/>
    <d v="2023-06-02T00:00:00"/>
    <d v="2023-06-05T00:00:00"/>
    <n v="293"/>
    <n v="86"/>
    <n v="270"/>
    <n v="772"/>
    <n v="933"/>
    <s v="Mumbai"/>
    <n v="3"/>
    <n v="251910"/>
    <n v="161"/>
    <x v="1"/>
  </r>
  <r>
    <s v="PROD15318"/>
    <x v="2"/>
    <s v="Home Appliances"/>
    <x v="0"/>
    <d v="2024-10-15T00:00:00"/>
    <d v="2024-10-23T00:00:00"/>
    <n v="160"/>
    <n v="116"/>
    <n v="195"/>
    <n v="1212"/>
    <n v="1517"/>
    <s v="Chennai"/>
    <n v="8"/>
    <n v="295815"/>
    <n v="305"/>
    <x v="0"/>
  </r>
  <r>
    <s v="PROD15319"/>
    <x v="1"/>
    <s v="Sports"/>
    <x v="2"/>
    <d v="2024-08-06T00:00:00"/>
    <d v="2024-08-12T00:00:00"/>
    <n v="318"/>
    <n v="75"/>
    <n v="41"/>
    <n v="291"/>
    <n v="726"/>
    <s v="Hyderabad"/>
    <n v="6"/>
    <n v="29766"/>
    <n v="435"/>
    <x v="1"/>
  </r>
  <r>
    <s v="PROD15320"/>
    <x v="2"/>
    <s v="Sports"/>
    <x v="2"/>
    <d v="2023-10-12T00:00:00"/>
    <d v="2023-10-15T00:00:00"/>
    <n v="331"/>
    <n v="74"/>
    <n v="188"/>
    <n v="1908"/>
    <n v="2241"/>
    <s v="Chennai"/>
    <n v="3"/>
    <n v="421308"/>
    <n v="333"/>
    <x v="1"/>
  </r>
  <r>
    <s v="PROD15321"/>
    <x v="2"/>
    <s v="Fashion"/>
    <x v="4"/>
    <d v="2024-05-29T00:00:00"/>
    <d v="2024-06-01T00:00:00"/>
    <n v="225"/>
    <n v="146"/>
    <n v="277"/>
    <n v="1918"/>
    <n v="2113"/>
    <s v="Chennai"/>
    <n v="3"/>
    <n v="585301"/>
    <n v="195"/>
    <x v="0"/>
  </r>
  <r>
    <s v="PROD15322"/>
    <x v="5"/>
    <s v="Fashion"/>
    <x v="3"/>
    <d v="2024-02-29T00:00:00"/>
    <d v="2024-03-09T00:00:00"/>
    <n v="344"/>
    <n v="128"/>
    <n v="101"/>
    <n v="476"/>
    <n v="796"/>
    <s v="Bangalore"/>
    <n v="9"/>
    <n v="80396"/>
    <n v="320"/>
    <x v="1"/>
  </r>
  <r>
    <s v="PROD15323"/>
    <x v="5"/>
    <s v="Sports"/>
    <x v="0"/>
    <d v="2023-06-23T00:00:00"/>
    <d v="2023-06-27T00:00:00"/>
    <n v="373"/>
    <n v="85"/>
    <n v="30"/>
    <n v="1661"/>
    <n v="2078"/>
    <s v="Chennai"/>
    <n v="4"/>
    <n v="62340"/>
    <n v="417"/>
    <x v="1"/>
  </r>
  <r>
    <s v="PROD15324"/>
    <x v="7"/>
    <s v="Home Appliances"/>
    <x v="4"/>
    <d v="2023-07-09T00:00:00"/>
    <d v="2023-07-15T00:00:00"/>
    <n v="298"/>
    <n v="93"/>
    <n v="173"/>
    <n v="1407"/>
    <n v="1678"/>
    <s v="Chennai"/>
    <n v="6"/>
    <n v="290294"/>
    <n v="271"/>
    <x v="1"/>
  </r>
  <r>
    <s v="PROD15325"/>
    <x v="3"/>
    <s v="Fashion"/>
    <x v="1"/>
    <d v="2024-10-30T00:00:00"/>
    <d v="2024-10-31T00:00:00"/>
    <n v="270"/>
    <n v="63"/>
    <n v="250"/>
    <n v="717"/>
    <n v="884"/>
    <s v="Chennai"/>
    <n v="1"/>
    <n v="221000"/>
    <n v="167"/>
    <x v="1"/>
  </r>
  <r>
    <s v="PROD15326"/>
    <x v="7"/>
    <s v="Electronics"/>
    <x v="0"/>
    <d v="2023-01-14T00:00:00"/>
    <d v="2023-01-16T00:00:00"/>
    <n v="110"/>
    <n v="132"/>
    <n v="1"/>
    <n v="366"/>
    <n v="537"/>
    <s v="Delhi"/>
    <n v="2"/>
    <n v="537"/>
    <n v="171"/>
    <x v="1"/>
  </r>
  <r>
    <s v="PROD15327"/>
    <x v="7"/>
    <s v="Electronics"/>
    <x v="3"/>
    <d v="2023-05-05T00:00:00"/>
    <d v="2023-05-11T00:00:00"/>
    <n v="169"/>
    <n v="112"/>
    <n v="238"/>
    <n v="1757"/>
    <n v="2129"/>
    <s v="Bangalore"/>
    <n v="6"/>
    <n v="506702"/>
    <n v="372"/>
    <x v="0"/>
  </r>
  <r>
    <s v="PROD15328"/>
    <x v="5"/>
    <s v="Sports"/>
    <x v="2"/>
    <d v="2024-02-23T00:00:00"/>
    <d v="2024-03-04T00:00:00"/>
    <n v="420"/>
    <n v="134"/>
    <n v="229"/>
    <n v="1896"/>
    <n v="2028"/>
    <s v="Delhi"/>
    <n v="10"/>
    <n v="464412"/>
    <n v="132"/>
    <x v="1"/>
  </r>
  <r>
    <s v="PROD15329"/>
    <x v="6"/>
    <s v="Home Appliances"/>
    <x v="2"/>
    <d v="2023-07-04T00:00:00"/>
    <d v="2023-07-08T00:00:00"/>
    <n v="458"/>
    <n v="101"/>
    <n v="113"/>
    <n v="583"/>
    <n v="747"/>
    <s v="Mumbai"/>
    <n v="4"/>
    <n v="84411"/>
    <n v="164"/>
    <x v="1"/>
  </r>
  <r>
    <s v="PROD15330"/>
    <x v="1"/>
    <s v="Home Appliances"/>
    <x v="4"/>
    <d v="2024-07-04T00:00:00"/>
    <d v="2024-07-13T00:00:00"/>
    <n v="225"/>
    <n v="130"/>
    <n v="8"/>
    <n v="410"/>
    <n v="551"/>
    <s v="Bangalore"/>
    <n v="9"/>
    <n v="4408"/>
    <n v="141"/>
    <x v="1"/>
  </r>
  <r>
    <s v="PROD15331"/>
    <x v="0"/>
    <s v="Sports"/>
    <x v="4"/>
    <d v="2023-06-15T00:00:00"/>
    <d v="2023-06-20T00:00:00"/>
    <n v="291"/>
    <n v="133"/>
    <n v="83"/>
    <n v="478"/>
    <n v="891"/>
    <s v="Hyderabad"/>
    <n v="5"/>
    <n v="73953"/>
    <n v="413"/>
    <x v="1"/>
  </r>
  <r>
    <s v="PROD15332"/>
    <x v="4"/>
    <s v="Fashion"/>
    <x v="1"/>
    <d v="2024-08-07T00:00:00"/>
    <d v="2024-08-12T00:00:00"/>
    <n v="61"/>
    <n v="96"/>
    <n v="70"/>
    <n v="778"/>
    <n v="1276"/>
    <s v="Hyderabad"/>
    <n v="5"/>
    <n v="89320"/>
    <n v="498"/>
    <x v="0"/>
  </r>
  <r>
    <s v="PROD15333"/>
    <x v="6"/>
    <s v="Electronics"/>
    <x v="1"/>
    <d v="2023-05-05T00:00:00"/>
    <d v="2023-05-11T00:00:00"/>
    <n v="388"/>
    <n v="102"/>
    <n v="70"/>
    <n v="404"/>
    <n v="554"/>
    <s v="Delhi"/>
    <n v="6"/>
    <n v="38780"/>
    <n v="150"/>
    <x v="1"/>
  </r>
  <r>
    <s v="PROD15334"/>
    <x v="4"/>
    <s v="Sports"/>
    <x v="4"/>
    <d v="2023-01-08T00:00:00"/>
    <d v="2023-01-09T00:00:00"/>
    <n v="177"/>
    <n v="148"/>
    <n v="240"/>
    <n v="1568"/>
    <n v="1999"/>
    <s v="Delhi"/>
    <n v="1"/>
    <n v="479760"/>
    <n v="431"/>
    <x v="0"/>
  </r>
  <r>
    <s v="PROD15335"/>
    <x v="8"/>
    <s v="Electronics"/>
    <x v="4"/>
    <d v="2024-04-23T00:00:00"/>
    <d v="2024-05-03T00:00:00"/>
    <n v="233"/>
    <n v="87"/>
    <n v="185"/>
    <n v="470"/>
    <n v="869"/>
    <s v="Bangalore"/>
    <n v="10"/>
    <n v="160765"/>
    <n v="399"/>
    <x v="1"/>
  </r>
  <r>
    <s v="PROD15336"/>
    <x v="4"/>
    <s v="Electronics"/>
    <x v="3"/>
    <d v="2023-04-29T00:00:00"/>
    <d v="2023-05-09T00:00:00"/>
    <n v="65"/>
    <n v="121"/>
    <n v="208"/>
    <n v="1657"/>
    <n v="2004"/>
    <s v="Mumbai"/>
    <n v="10"/>
    <n v="416832"/>
    <n v="347"/>
    <x v="0"/>
  </r>
  <r>
    <s v="PROD15337"/>
    <x v="4"/>
    <s v="Fashion"/>
    <x v="2"/>
    <d v="2023-07-10T00:00:00"/>
    <d v="2023-07-13T00:00:00"/>
    <n v="156"/>
    <n v="128"/>
    <n v="205"/>
    <n v="671"/>
    <n v="1049"/>
    <s v="Chennai"/>
    <n v="3"/>
    <n v="215045"/>
    <n v="378"/>
    <x v="0"/>
  </r>
  <r>
    <s v="PROD15338"/>
    <x v="0"/>
    <s v="Fashion"/>
    <x v="1"/>
    <d v="2023-09-03T00:00:00"/>
    <d v="2023-09-12T00:00:00"/>
    <n v="53"/>
    <n v="70"/>
    <n v="219"/>
    <n v="954"/>
    <n v="1406"/>
    <s v="Bangalore"/>
    <n v="9"/>
    <n v="307914"/>
    <n v="452"/>
    <x v="0"/>
  </r>
  <r>
    <s v="PROD15339"/>
    <x v="1"/>
    <s v="Home Appliances"/>
    <x v="2"/>
    <d v="2024-06-27T00:00:00"/>
    <d v="2024-07-05T00:00:00"/>
    <n v="238"/>
    <n v="113"/>
    <n v="19"/>
    <n v="1734"/>
    <n v="2052"/>
    <s v="Delhi"/>
    <n v="8"/>
    <n v="38988"/>
    <n v="318"/>
    <x v="1"/>
  </r>
  <r>
    <s v="PROD15340"/>
    <x v="7"/>
    <s v="Sports"/>
    <x v="3"/>
    <d v="2024-07-08T00:00:00"/>
    <d v="2024-07-15T00:00:00"/>
    <n v="390"/>
    <n v="68"/>
    <n v="223"/>
    <n v="1750"/>
    <n v="1975"/>
    <s v="Chennai"/>
    <n v="7"/>
    <n v="440425"/>
    <n v="225"/>
    <x v="1"/>
  </r>
  <r>
    <s v="PROD15341"/>
    <x v="1"/>
    <s v="Sports"/>
    <x v="2"/>
    <d v="2023-03-22T00:00:00"/>
    <d v="2023-03-31T00:00:00"/>
    <n v="249"/>
    <n v="83"/>
    <n v="10"/>
    <n v="434"/>
    <n v="627"/>
    <s v="Bangalore"/>
    <n v="9"/>
    <n v="6270"/>
    <n v="193"/>
    <x v="1"/>
  </r>
  <r>
    <s v="PROD15342"/>
    <x v="9"/>
    <s v="Home Appliances"/>
    <x v="3"/>
    <d v="2024-10-13T00:00:00"/>
    <d v="2024-10-19T00:00:00"/>
    <n v="409"/>
    <n v="148"/>
    <n v="42"/>
    <n v="1991"/>
    <n v="2309"/>
    <s v="Bangalore"/>
    <n v="6"/>
    <n v="96978"/>
    <n v="318"/>
    <x v="1"/>
  </r>
  <r>
    <s v="PROD15343"/>
    <x v="4"/>
    <s v="Home Appliances"/>
    <x v="2"/>
    <d v="2023-06-11T00:00:00"/>
    <d v="2023-06-12T00:00:00"/>
    <n v="290"/>
    <n v="85"/>
    <n v="213"/>
    <n v="553"/>
    <n v="892"/>
    <s v="Bangalore"/>
    <n v="1"/>
    <n v="189996"/>
    <n v="339"/>
    <x v="1"/>
  </r>
  <r>
    <s v="PROD15344"/>
    <x v="3"/>
    <s v="Sports"/>
    <x v="1"/>
    <d v="2024-03-06T00:00:00"/>
    <d v="2024-03-10T00:00:00"/>
    <n v="380"/>
    <n v="82"/>
    <n v="174"/>
    <n v="1840"/>
    <n v="2128"/>
    <s v="Delhi"/>
    <n v="4"/>
    <n v="370272"/>
    <n v="288"/>
    <x v="1"/>
  </r>
  <r>
    <s v="PROD15345"/>
    <x v="6"/>
    <s v="Electronics"/>
    <x v="0"/>
    <d v="2023-04-12T00:00:00"/>
    <d v="2023-04-21T00:00:00"/>
    <n v="226"/>
    <n v="71"/>
    <n v="11"/>
    <n v="1085"/>
    <n v="1440"/>
    <s v="Delhi"/>
    <n v="9"/>
    <n v="15840"/>
    <n v="355"/>
    <x v="1"/>
  </r>
  <r>
    <s v="PROD15346"/>
    <x v="9"/>
    <s v="Sports"/>
    <x v="3"/>
    <d v="2023-10-03T00:00:00"/>
    <d v="2023-10-08T00:00:00"/>
    <n v="442"/>
    <n v="72"/>
    <n v="187"/>
    <n v="659"/>
    <n v="869"/>
    <s v="Delhi"/>
    <n v="5"/>
    <n v="162503"/>
    <n v="210"/>
    <x v="1"/>
  </r>
  <r>
    <s v="PROD15347"/>
    <x v="7"/>
    <s v="Home Appliances"/>
    <x v="3"/>
    <d v="2024-10-05T00:00:00"/>
    <d v="2024-10-06T00:00:00"/>
    <n v="446"/>
    <n v="98"/>
    <n v="101"/>
    <n v="321"/>
    <n v="726"/>
    <s v="Bangalore"/>
    <n v="1"/>
    <n v="73326"/>
    <n v="405"/>
    <x v="1"/>
  </r>
  <r>
    <s v="PROD15348"/>
    <x v="1"/>
    <s v="Sports"/>
    <x v="2"/>
    <d v="2024-08-19T00:00:00"/>
    <d v="2024-08-20T00:00:00"/>
    <n v="241"/>
    <n v="125"/>
    <n v="147"/>
    <n v="1548"/>
    <n v="2011"/>
    <s v="Chennai"/>
    <n v="1"/>
    <n v="295617"/>
    <n v="463"/>
    <x v="1"/>
  </r>
  <r>
    <s v="PROD15349"/>
    <x v="3"/>
    <s v="Fashion"/>
    <x v="2"/>
    <d v="2023-05-15T00:00:00"/>
    <d v="2023-05-16T00:00:00"/>
    <n v="154"/>
    <n v="143"/>
    <n v="53"/>
    <n v="1246"/>
    <n v="1718"/>
    <s v="Bangalore"/>
    <n v="1"/>
    <n v="91054"/>
    <n v="472"/>
    <x v="1"/>
  </r>
  <r>
    <s v="PROD15350"/>
    <x v="4"/>
    <s v="Sports"/>
    <x v="1"/>
    <d v="2023-12-14T00:00:00"/>
    <d v="2023-12-16T00:00:00"/>
    <n v="353"/>
    <n v="140"/>
    <n v="255"/>
    <n v="851"/>
    <n v="1211"/>
    <s v="Mumbai"/>
    <n v="2"/>
    <n v="308805"/>
    <n v="360"/>
    <x v="1"/>
  </r>
  <r>
    <s v="PROD15351"/>
    <x v="6"/>
    <s v="Electronics"/>
    <x v="1"/>
    <d v="2024-07-18T00:00:00"/>
    <d v="2024-07-23T00:00:00"/>
    <n v="222"/>
    <n v="142"/>
    <n v="134"/>
    <n v="1786"/>
    <n v="2207"/>
    <s v="Delhi"/>
    <n v="5"/>
    <n v="295738"/>
    <n v="421"/>
    <x v="1"/>
  </r>
  <r>
    <s v="PROD15352"/>
    <x v="6"/>
    <s v="Home Appliances"/>
    <x v="1"/>
    <d v="2023-04-10T00:00:00"/>
    <d v="2023-04-12T00:00:00"/>
    <n v="271"/>
    <n v="140"/>
    <n v="273"/>
    <n v="331"/>
    <n v="770"/>
    <s v="Hyderabad"/>
    <n v="2"/>
    <n v="210210"/>
    <n v="439"/>
    <x v="0"/>
  </r>
  <r>
    <s v="PROD15353"/>
    <x v="9"/>
    <s v="Sports"/>
    <x v="3"/>
    <d v="2024-01-23T00:00:00"/>
    <d v="2024-01-26T00:00:00"/>
    <n v="16"/>
    <n v="61"/>
    <n v="176"/>
    <n v="1001"/>
    <n v="1449"/>
    <s v="Chennai"/>
    <n v="3"/>
    <n v="255024"/>
    <n v="448"/>
    <x v="0"/>
  </r>
  <r>
    <s v="PROD15354"/>
    <x v="7"/>
    <s v="Fashion"/>
    <x v="3"/>
    <d v="2023-02-06T00:00:00"/>
    <d v="2023-02-07T00:00:00"/>
    <n v="424"/>
    <n v="129"/>
    <n v="216"/>
    <n v="481"/>
    <n v="543"/>
    <s v="Delhi"/>
    <n v="1"/>
    <n v="117288"/>
    <n v="62"/>
    <x v="1"/>
  </r>
  <r>
    <s v="PROD15355"/>
    <x v="9"/>
    <s v="Home Appliances"/>
    <x v="2"/>
    <d v="2023-09-23T00:00:00"/>
    <d v="2023-09-27T00:00:00"/>
    <n v="162"/>
    <n v="96"/>
    <n v="37"/>
    <n v="1297"/>
    <n v="1374"/>
    <s v="Mumbai"/>
    <n v="4"/>
    <n v="50838"/>
    <n v="77"/>
    <x v="1"/>
  </r>
  <r>
    <s v="PROD15356"/>
    <x v="4"/>
    <s v="Home Appliances"/>
    <x v="2"/>
    <d v="2024-03-27T00:00:00"/>
    <d v="2024-03-28T00:00:00"/>
    <n v="102"/>
    <n v="94"/>
    <n v="5"/>
    <n v="1537"/>
    <n v="1650"/>
    <s v="Delhi"/>
    <n v="1"/>
    <n v="8250"/>
    <n v="113"/>
    <x v="1"/>
  </r>
  <r>
    <s v="PROD15357"/>
    <x v="8"/>
    <s v="Home Appliances"/>
    <x v="2"/>
    <d v="2023-04-01T00:00:00"/>
    <d v="2023-04-05T00:00:00"/>
    <n v="160"/>
    <n v="108"/>
    <n v="130"/>
    <n v="277"/>
    <n v="389"/>
    <s v="Delhi"/>
    <n v="4"/>
    <n v="50570"/>
    <n v="112"/>
    <x v="1"/>
  </r>
  <r>
    <s v="PROD15358"/>
    <x v="0"/>
    <s v="Sports"/>
    <x v="2"/>
    <d v="2023-08-01T00:00:00"/>
    <d v="2023-08-07T00:00:00"/>
    <n v="168"/>
    <n v="108"/>
    <n v="197"/>
    <n v="1663"/>
    <n v="1914"/>
    <s v="Delhi"/>
    <n v="6"/>
    <n v="377058"/>
    <n v="251"/>
    <x v="0"/>
  </r>
  <r>
    <s v="PROD15359"/>
    <x v="9"/>
    <s v="Electronics"/>
    <x v="4"/>
    <d v="2023-01-31T00:00:00"/>
    <d v="2023-02-10T00:00:00"/>
    <n v="404"/>
    <n v="103"/>
    <n v="66"/>
    <n v="476"/>
    <n v="829"/>
    <s v="Mumbai"/>
    <n v="10"/>
    <n v="54714"/>
    <n v="353"/>
    <x v="1"/>
  </r>
  <r>
    <s v="PROD15360"/>
    <x v="9"/>
    <s v="Electronics"/>
    <x v="3"/>
    <d v="2023-10-23T00:00:00"/>
    <d v="2023-10-26T00:00:00"/>
    <n v="353"/>
    <n v="127"/>
    <n v="130"/>
    <n v="1047"/>
    <n v="1464"/>
    <s v="Bangalore"/>
    <n v="3"/>
    <n v="190320"/>
    <n v="417"/>
    <x v="1"/>
  </r>
  <r>
    <s v="PROD15361"/>
    <x v="6"/>
    <s v="Home Appliances"/>
    <x v="2"/>
    <d v="2023-02-07T00:00:00"/>
    <d v="2023-02-12T00:00:00"/>
    <n v="214"/>
    <n v="120"/>
    <n v="121"/>
    <n v="1806"/>
    <n v="2250"/>
    <s v="Bangalore"/>
    <n v="5"/>
    <n v="272250"/>
    <n v="444"/>
    <x v="1"/>
  </r>
  <r>
    <s v="PROD15362"/>
    <x v="0"/>
    <s v="Home Appliances"/>
    <x v="2"/>
    <d v="2024-07-10T00:00:00"/>
    <d v="2024-07-13T00:00:00"/>
    <n v="97"/>
    <n v="82"/>
    <n v="154"/>
    <n v="689"/>
    <n v="905"/>
    <s v="Bangalore"/>
    <n v="3"/>
    <n v="139370"/>
    <n v="216"/>
    <x v="0"/>
  </r>
  <r>
    <s v="PROD15363"/>
    <x v="9"/>
    <s v="Sports"/>
    <x v="3"/>
    <d v="2023-07-19T00:00:00"/>
    <d v="2023-07-23T00:00:00"/>
    <n v="329"/>
    <n v="112"/>
    <n v="183"/>
    <n v="1418"/>
    <n v="1757"/>
    <s v="Bangalore"/>
    <n v="4"/>
    <n v="321531"/>
    <n v="339"/>
    <x v="1"/>
  </r>
  <r>
    <s v="PROD15364"/>
    <x v="9"/>
    <s v="Home Appliances"/>
    <x v="3"/>
    <d v="2023-12-15T00:00:00"/>
    <d v="2023-12-25T00:00:00"/>
    <n v="400"/>
    <n v="83"/>
    <n v="88"/>
    <n v="743"/>
    <n v="810"/>
    <s v="Hyderabad"/>
    <n v="10"/>
    <n v="71280"/>
    <n v="67"/>
    <x v="1"/>
  </r>
  <r>
    <s v="PROD15365"/>
    <x v="8"/>
    <s v="Home Appliances"/>
    <x v="4"/>
    <d v="2024-11-20T00:00:00"/>
    <d v="2024-11-26T00:00:00"/>
    <n v="230"/>
    <n v="109"/>
    <n v="238"/>
    <n v="1571"/>
    <n v="1871"/>
    <s v="Delhi"/>
    <n v="6"/>
    <n v="445298"/>
    <n v="300"/>
    <x v="0"/>
  </r>
  <r>
    <s v="PROD15366"/>
    <x v="7"/>
    <s v="Sports"/>
    <x v="4"/>
    <d v="2023-10-24T00:00:00"/>
    <d v="2023-10-30T00:00:00"/>
    <n v="426"/>
    <n v="103"/>
    <n v="90"/>
    <n v="579"/>
    <n v="743"/>
    <s v="Hyderabad"/>
    <n v="6"/>
    <n v="66870"/>
    <n v="164"/>
    <x v="1"/>
  </r>
  <r>
    <s v="PROD15367"/>
    <x v="0"/>
    <s v="Sports"/>
    <x v="2"/>
    <d v="2024-06-29T00:00:00"/>
    <d v="2024-07-06T00:00:00"/>
    <n v="428"/>
    <n v="140"/>
    <n v="62"/>
    <n v="1327"/>
    <n v="1663"/>
    <s v="Chennai"/>
    <n v="7"/>
    <n v="103106"/>
    <n v="336"/>
    <x v="1"/>
  </r>
  <r>
    <s v="PROD15368"/>
    <x v="4"/>
    <s v="Fashion"/>
    <x v="3"/>
    <d v="2023-05-31T00:00:00"/>
    <d v="2023-06-06T00:00:00"/>
    <n v="357"/>
    <n v="97"/>
    <n v="273"/>
    <n v="1729"/>
    <n v="1847"/>
    <s v="Chennai"/>
    <n v="6"/>
    <n v="504231"/>
    <n v="118"/>
    <x v="1"/>
  </r>
  <r>
    <s v="PROD15369"/>
    <x v="4"/>
    <s v="Fashion"/>
    <x v="0"/>
    <d v="2023-07-03T00:00:00"/>
    <d v="2023-07-05T00:00:00"/>
    <n v="82"/>
    <n v="54"/>
    <n v="167"/>
    <n v="271"/>
    <n v="450"/>
    <s v="Mumbai"/>
    <n v="2"/>
    <n v="75150"/>
    <n v="179"/>
    <x v="0"/>
  </r>
  <r>
    <s v="PROD15370"/>
    <x v="1"/>
    <s v="Home Appliances"/>
    <x v="0"/>
    <d v="2024-02-20T00:00:00"/>
    <d v="2024-02-21T00:00:00"/>
    <n v="147"/>
    <n v="72"/>
    <n v="41"/>
    <n v="405"/>
    <n v="732"/>
    <s v="Hyderabad"/>
    <n v="1"/>
    <n v="30012"/>
    <n v="327"/>
    <x v="1"/>
  </r>
  <r>
    <s v="PROD15371"/>
    <x v="6"/>
    <s v="Sports"/>
    <x v="0"/>
    <d v="2024-04-24T00:00:00"/>
    <d v="2024-04-30T00:00:00"/>
    <n v="446"/>
    <n v="106"/>
    <n v="55"/>
    <n v="762"/>
    <n v="993"/>
    <s v="Bangalore"/>
    <n v="6"/>
    <n v="54615"/>
    <n v="231"/>
    <x v="1"/>
  </r>
  <r>
    <s v="PROD15372"/>
    <x v="8"/>
    <s v="Sports"/>
    <x v="3"/>
    <d v="2023-05-02T00:00:00"/>
    <d v="2023-05-10T00:00:00"/>
    <n v="236"/>
    <n v="127"/>
    <n v="3"/>
    <n v="1713"/>
    <n v="2034"/>
    <s v="Mumbai"/>
    <n v="8"/>
    <n v="6102"/>
    <n v="321"/>
    <x v="1"/>
  </r>
  <r>
    <s v="PROD15373"/>
    <x v="3"/>
    <s v="Sports"/>
    <x v="3"/>
    <d v="2024-09-26T00:00:00"/>
    <d v="2024-09-28T00:00:00"/>
    <n v="259"/>
    <n v="105"/>
    <n v="217"/>
    <n v="1186"/>
    <n v="1411"/>
    <s v="Delhi"/>
    <n v="2"/>
    <n v="306187"/>
    <n v="225"/>
    <x v="1"/>
  </r>
  <r>
    <s v="PROD15374"/>
    <x v="9"/>
    <s v="Sports"/>
    <x v="3"/>
    <d v="2023-01-16T00:00:00"/>
    <d v="2023-01-19T00:00:00"/>
    <n v="131"/>
    <n v="144"/>
    <n v="18"/>
    <n v="1664"/>
    <n v="2104"/>
    <s v="Mumbai"/>
    <n v="3"/>
    <n v="37872"/>
    <n v="440"/>
    <x v="1"/>
  </r>
  <r>
    <s v="PROD15375"/>
    <x v="0"/>
    <s v="Fashion"/>
    <x v="2"/>
    <d v="2024-12-07T00:00:00"/>
    <d v="2024-12-17T00:00:00"/>
    <n v="4"/>
    <n v="66"/>
    <n v="271"/>
    <n v="843"/>
    <n v="1175"/>
    <s v="Hyderabad"/>
    <n v="10"/>
    <n v="318425"/>
    <n v="332"/>
    <x v="0"/>
  </r>
  <r>
    <s v="PROD15376"/>
    <x v="8"/>
    <s v="Sports"/>
    <x v="0"/>
    <d v="2024-05-13T00:00:00"/>
    <d v="2024-05-23T00:00:00"/>
    <n v="55"/>
    <n v="106"/>
    <n v="226"/>
    <n v="1272"/>
    <n v="1458"/>
    <s v="Bangalore"/>
    <n v="10"/>
    <n v="329508"/>
    <n v="186"/>
    <x v="0"/>
  </r>
  <r>
    <s v="PROD15377"/>
    <x v="1"/>
    <s v="Fashion"/>
    <x v="0"/>
    <d v="2023-12-09T00:00:00"/>
    <d v="2023-12-19T00:00:00"/>
    <n v="107"/>
    <n v="81"/>
    <n v="31"/>
    <n v="1674"/>
    <n v="2034"/>
    <s v="Hyderabad"/>
    <n v="10"/>
    <n v="63054"/>
    <n v="360"/>
    <x v="1"/>
  </r>
  <r>
    <s v="PROD15378"/>
    <x v="9"/>
    <s v="Fashion"/>
    <x v="1"/>
    <d v="2023-08-31T00:00:00"/>
    <d v="2023-09-10T00:00:00"/>
    <n v="54"/>
    <n v="56"/>
    <n v="198"/>
    <n v="615"/>
    <n v="871"/>
    <s v="Bangalore"/>
    <n v="10"/>
    <n v="172458"/>
    <n v="256"/>
    <x v="0"/>
  </r>
  <r>
    <s v="PROD15379"/>
    <x v="4"/>
    <s v="Home Appliances"/>
    <x v="1"/>
    <d v="2024-11-28T00:00:00"/>
    <d v="2024-12-03T00:00:00"/>
    <n v="56"/>
    <n v="51"/>
    <n v="47"/>
    <n v="1755"/>
    <n v="2086"/>
    <s v="Hyderabad"/>
    <n v="5"/>
    <n v="98042"/>
    <n v="331"/>
    <x v="1"/>
  </r>
  <r>
    <s v="PROD15380"/>
    <x v="7"/>
    <s v="Sports"/>
    <x v="2"/>
    <d v="2024-05-22T00:00:00"/>
    <d v="2024-05-23T00:00:00"/>
    <n v="212"/>
    <n v="115"/>
    <n v="259"/>
    <n v="1612"/>
    <n v="2096"/>
    <s v="Hyderabad"/>
    <n v="1"/>
    <n v="542864"/>
    <n v="484"/>
    <x v="0"/>
  </r>
  <r>
    <s v="PROD15381"/>
    <x v="0"/>
    <s v="Home Appliances"/>
    <x v="2"/>
    <d v="2023-10-07T00:00:00"/>
    <d v="2023-10-16T00:00:00"/>
    <n v="108"/>
    <n v="131"/>
    <n v="139"/>
    <n v="274"/>
    <n v="354"/>
    <s v="Hyderabad"/>
    <n v="9"/>
    <n v="49206"/>
    <n v="80"/>
    <x v="0"/>
  </r>
  <r>
    <s v="PROD15382"/>
    <x v="0"/>
    <s v="Electronics"/>
    <x v="2"/>
    <d v="2024-06-04T00:00:00"/>
    <d v="2024-06-12T00:00:00"/>
    <n v="139"/>
    <n v="126"/>
    <n v="158"/>
    <n v="1165"/>
    <n v="1314"/>
    <s v="Chennai"/>
    <n v="8"/>
    <n v="207612"/>
    <n v="149"/>
    <x v="0"/>
  </r>
  <r>
    <s v="PROD15383"/>
    <x v="7"/>
    <s v="Electronics"/>
    <x v="0"/>
    <d v="2023-11-05T00:00:00"/>
    <d v="2023-11-11T00:00:00"/>
    <n v="168"/>
    <n v="145"/>
    <n v="289"/>
    <n v="1059"/>
    <n v="1329"/>
    <s v="Mumbai"/>
    <n v="6"/>
    <n v="384081"/>
    <n v="270"/>
    <x v="0"/>
  </r>
  <r>
    <s v="PROD15384"/>
    <x v="1"/>
    <s v="Home Appliances"/>
    <x v="0"/>
    <d v="2024-04-09T00:00:00"/>
    <d v="2024-04-16T00:00:00"/>
    <n v="406"/>
    <n v="78"/>
    <n v="229"/>
    <n v="1920"/>
    <n v="2138"/>
    <s v="Chennai"/>
    <n v="7"/>
    <n v="489602"/>
    <n v="218"/>
    <x v="1"/>
  </r>
  <r>
    <s v="PROD15385"/>
    <x v="2"/>
    <s v="Fashion"/>
    <x v="0"/>
    <d v="2024-04-14T00:00:00"/>
    <d v="2024-04-18T00:00:00"/>
    <n v="478"/>
    <n v="95"/>
    <n v="38"/>
    <n v="475"/>
    <n v="946"/>
    <s v="Bangalore"/>
    <n v="4"/>
    <n v="35948"/>
    <n v="471"/>
    <x v="1"/>
  </r>
  <r>
    <s v="PROD15386"/>
    <x v="5"/>
    <s v="Fashion"/>
    <x v="2"/>
    <d v="2024-11-25T00:00:00"/>
    <d v="2024-11-28T00:00:00"/>
    <n v="53"/>
    <n v="93"/>
    <n v="26"/>
    <n v="576"/>
    <n v="821"/>
    <s v="Delhi"/>
    <n v="3"/>
    <n v="21346"/>
    <n v="245"/>
    <x v="1"/>
  </r>
  <r>
    <s v="PROD15387"/>
    <x v="7"/>
    <s v="Fashion"/>
    <x v="3"/>
    <d v="2023-05-13T00:00:00"/>
    <d v="2023-05-22T00:00:00"/>
    <n v="416"/>
    <n v="102"/>
    <n v="160"/>
    <n v="286"/>
    <n v="414"/>
    <s v="Delhi"/>
    <n v="9"/>
    <n v="66240"/>
    <n v="128"/>
    <x v="1"/>
  </r>
  <r>
    <s v="PROD15388"/>
    <x v="9"/>
    <s v="Home Appliances"/>
    <x v="0"/>
    <d v="2023-01-15T00:00:00"/>
    <d v="2023-01-24T00:00:00"/>
    <n v="323"/>
    <n v="100"/>
    <n v="283"/>
    <n v="622"/>
    <n v="872"/>
    <s v="Hyderabad"/>
    <n v="9"/>
    <n v="246776"/>
    <n v="250"/>
    <x v="1"/>
  </r>
  <r>
    <s v="PROD15389"/>
    <x v="0"/>
    <s v="Fashion"/>
    <x v="0"/>
    <d v="2023-01-17T00:00:00"/>
    <d v="2023-01-18T00:00:00"/>
    <n v="330"/>
    <n v="130"/>
    <n v="70"/>
    <n v="1707"/>
    <n v="2176"/>
    <s v="Hyderabad"/>
    <n v="1"/>
    <n v="152320"/>
    <n v="469"/>
    <x v="1"/>
  </r>
  <r>
    <s v="PROD15390"/>
    <x v="3"/>
    <s v="Electronics"/>
    <x v="0"/>
    <d v="2024-08-22T00:00:00"/>
    <d v="2024-08-27T00:00:00"/>
    <n v="402"/>
    <n v="120"/>
    <n v="227"/>
    <n v="1937"/>
    <n v="2372"/>
    <s v="Mumbai"/>
    <n v="5"/>
    <n v="538444"/>
    <n v="435"/>
    <x v="1"/>
  </r>
  <r>
    <s v="PROD15391"/>
    <x v="3"/>
    <s v="Electronics"/>
    <x v="1"/>
    <d v="2024-02-04T00:00:00"/>
    <d v="2024-02-09T00:00:00"/>
    <n v="165"/>
    <n v="65"/>
    <n v="87"/>
    <n v="1452"/>
    <n v="1631"/>
    <s v="Chennai"/>
    <n v="5"/>
    <n v="141897"/>
    <n v="179"/>
    <x v="1"/>
  </r>
  <r>
    <s v="PROD15392"/>
    <x v="6"/>
    <s v="Sports"/>
    <x v="1"/>
    <d v="2023-07-28T00:00:00"/>
    <d v="2023-07-30T00:00:00"/>
    <n v="468"/>
    <n v="64"/>
    <n v="127"/>
    <n v="1444"/>
    <n v="1851"/>
    <s v="Bangalore"/>
    <n v="2"/>
    <n v="235077"/>
    <n v="407"/>
    <x v="1"/>
  </r>
  <r>
    <s v="PROD15393"/>
    <x v="5"/>
    <s v="Home Appliances"/>
    <x v="0"/>
    <d v="2024-05-18T00:00:00"/>
    <d v="2024-05-28T00:00:00"/>
    <n v="224"/>
    <n v="143"/>
    <n v="199"/>
    <n v="1700"/>
    <n v="2067"/>
    <s v="Bangalore"/>
    <n v="10"/>
    <n v="411333"/>
    <n v="367"/>
    <x v="1"/>
  </r>
  <r>
    <s v="PROD15394"/>
    <x v="9"/>
    <s v="Sports"/>
    <x v="3"/>
    <d v="2023-09-12T00:00:00"/>
    <d v="2023-09-14T00:00:00"/>
    <n v="469"/>
    <n v="124"/>
    <n v="172"/>
    <n v="1846"/>
    <n v="2040"/>
    <s v="Hyderabad"/>
    <n v="2"/>
    <n v="350880"/>
    <n v="194"/>
    <x v="1"/>
  </r>
  <r>
    <s v="PROD15395"/>
    <x v="5"/>
    <s v="Electronics"/>
    <x v="1"/>
    <d v="2023-12-22T00:00:00"/>
    <d v="2023-12-31T00:00:00"/>
    <n v="374"/>
    <n v="118"/>
    <n v="20"/>
    <n v="1705"/>
    <n v="1909"/>
    <s v="Chennai"/>
    <n v="9"/>
    <n v="38180"/>
    <n v="204"/>
    <x v="1"/>
  </r>
  <r>
    <s v="PROD15396"/>
    <x v="5"/>
    <s v="Home Appliances"/>
    <x v="1"/>
    <d v="2023-03-13T00:00:00"/>
    <d v="2023-03-17T00:00:00"/>
    <n v="410"/>
    <n v="91"/>
    <n v="201"/>
    <n v="323"/>
    <n v="817"/>
    <s v="Bangalore"/>
    <n v="4"/>
    <n v="164217"/>
    <n v="494"/>
    <x v="1"/>
  </r>
  <r>
    <s v="PROD15397"/>
    <x v="1"/>
    <s v="Electronics"/>
    <x v="4"/>
    <d v="2023-08-08T00:00:00"/>
    <d v="2023-08-15T00:00:00"/>
    <n v="281"/>
    <n v="68"/>
    <n v="198"/>
    <n v="1757"/>
    <n v="2055"/>
    <s v="Bangalore"/>
    <n v="7"/>
    <n v="406890"/>
    <n v="298"/>
    <x v="1"/>
  </r>
  <r>
    <s v="PROD15398"/>
    <x v="3"/>
    <s v="Sports"/>
    <x v="4"/>
    <d v="2023-11-01T00:00:00"/>
    <d v="2023-11-11T00:00:00"/>
    <n v="228"/>
    <n v="100"/>
    <n v="251"/>
    <n v="627"/>
    <n v="790"/>
    <s v="Bangalore"/>
    <n v="10"/>
    <n v="198290"/>
    <n v="163"/>
    <x v="0"/>
  </r>
  <r>
    <s v="PROD15399"/>
    <x v="5"/>
    <s v="Sports"/>
    <x v="1"/>
    <d v="2024-12-18T00:00:00"/>
    <d v="2024-12-25T00:00:00"/>
    <n v="321"/>
    <n v="140"/>
    <n v="279"/>
    <n v="600"/>
    <n v="860"/>
    <s v="Hyderabad"/>
    <n v="7"/>
    <n v="239940"/>
    <n v="260"/>
    <x v="1"/>
  </r>
  <r>
    <s v="PROD15400"/>
    <x v="4"/>
    <s v="Fashion"/>
    <x v="0"/>
    <d v="2023-12-08T00:00:00"/>
    <d v="2023-12-16T00:00:00"/>
    <n v="123"/>
    <n v="59"/>
    <n v="158"/>
    <n v="827"/>
    <n v="1000"/>
    <s v="Chennai"/>
    <n v="8"/>
    <n v="158000"/>
    <n v="173"/>
    <x v="0"/>
  </r>
  <r>
    <s v="PROD15401"/>
    <x v="5"/>
    <s v="Electronics"/>
    <x v="4"/>
    <d v="2024-01-19T00:00:00"/>
    <d v="2024-01-27T00:00:00"/>
    <n v="11"/>
    <n v="79"/>
    <n v="75"/>
    <n v="330"/>
    <n v="686"/>
    <s v="Chennai"/>
    <n v="8"/>
    <n v="51450"/>
    <n v="356"/>
    <x v="0"/>
  </r>
  <r>
    <s v="PROD15402"/>
    <x v="9"/>
    <s v="Fashion"/>
    <x v="3"/>
    <d v="2024-07-26T00:00:00"/>
    <d v="2024-08-03T00:00:00"/>
    <n v="30"/>
    <n v="95"/>
    <n v="177"/>
    <n v="222"/>
    <n v="447"/>
    <s v="Bangalore"/>
    <n v="8"/>
    <n v="79119"/>
    <n v="225"/>
    <x v="0"/>
  </r>
  <r>
    <s v="PROD15403"/>
    <x v="0"/>
    <s v="Home Appliances"/>
    <x v="2"/>
    <d v="2023-05-06T00:00:00"/>
    <d v="2023-05-09T00:00:00"/>
    <n v="456"/>
    <n v="112"/>
    <n v="123"/>
    <n v="1351"/>
    <n v="1678"/>
    <s v="Bangalore"/>
    <n v="3"/>
    <n v="206394"/>
    <n v="327"/>
    <x v="1"/>
  </r>
  <r>
    <s v="PROD15404"/>
    <x v="7"/>
    <s v="Sports"/>
    <x v="1"/>
    <d v="2023-08-07T00:00:00"/>
    <d v="2023-08-11T00:00:00"/>
    <n v="104"/>
    <n v="150"/>
    <n v="137"/>
    <n v="1527"/>
    <n v="1667"/>
    <s v="Delhi"/>
    <n v="4"/>
    <n v="228379"/>
    <n v="140"/>
    <x v="0"/>
  </r>
  <r>
    <s v="PROD15405"/>
    <x v="1"/>
    <s v="Electronics"/>
    <x v="2"/>
    <d v="2023-11-12T00:00:00"/>
    <d v="2023-11-17T00:00:00"/>
    <n v="281"/>
    <n v="136"/>
    <n v="28"/>
    <n v="1085"/>
    <n v="1276"/>
    <s v="Hyderabad"/>
    <n v="5"/>
    <n v="35728"/>
    <n v="191"/>
    <x v="1"/>
  </r>
  <r>
    <s v="PROD15406"/>
    <x v="3"/>
    <s v="Home Appliances"/>
    <x v="1"/>
    <d v="2023-09-20T00:00:00"/>
    <d v="2023-09-21T00:00:00"/>
    <n v="371"/>
    <n v="59"/>
    <n v="268"/>
    <n v="1194"/>
    <n v="1393"/>
    <s v="Chennai"/>
    <n v="1"/>
    <n v="373324"/>
    <n v="199"/>
    <x v="1"/>
  </r>
  <r>
    <s v="PROD15407"/>
    <x v="6"/>
    <s v="Fashion"/>
    <x v="1"/>
    <d v="2024-07-27T00:00:00"/>
    <d v="2024-08-02T00:00:00"/>
    <n v="63"/>
    <n v="82"/>
    <n v="99"/>
    <n v="1394"/>
    <n v="1621"/>
    <s v="Bangalore"/>
    <n v="6"/>
    <n v="160479"/>
    <n v="227"/>
    <x v="0"/>
  </r>
  <r>
    <s v="PROD15408"/>
    <x v="6"/>
    <s v="Home Appliances"/>
    <x v="0"/>
    <d v="2024-09-23T00:00:00"/>
    <d v="2024-10-03T00:00:00"/>
    <n v="6"/>
    <n v="129"/>
    <n v="142"/>
    <n v="289"/>
    <n v="459"/>
    <s v="Mumbai"/>
    <n v="10"/>
    <n v="65178"/>
    <n v="170"/>
    <x v="0"/>
  </r>
  <r>
    <s v="PROD15409"/>
    <x v="8"/>
    <s v="Fashion"/>
    <x v="1"/>
    <d v="2023-11-22T00:00:00"/>
    <d v="2023-11-29T00:00:00"/>
    <n v="258"/>
    <n v="141"/>
    <n v="37"/>
    <n v="793"/>
    <n v="986"/>
    <s v="Mumbai"/>
    <n v="7"/>
    <n v="36482"/>
    <n v="193"/>
    <x v="1"/>
  </r>
  <r>
    <s v="PROD15410"/>
    <x v="7"/>
    <s v="Sports"/>
    <x v="1"/>
    <d v="2023-07-22T00:00:00"/>
    <d v="2023-07-31T00:00:00"/>
    <n v="358"/>
    <n v="148"/>
    <n v="32"/>
    <n v="216"/>
    <n v="285"/>
    <s v="Chennai"/>
    <n v="9"/>
    <n v="9120"/>
    <n v="69"/>
    <x v="1"/>
  </r>
  <r>
    <s v="PROD15411"/>
    <x v="8"/>
    <s v="Fashion"/>
    <x v="1"/>
    <d v="2024-07-24T00:00:00"/>
    <d v="2024-07-27T00:00:00"/>
    <n v="438"/>
    <n v="133"/>
    <n v="88"/>
    <n v="491"/>
    <n v="911"/>
    <s v="Hyderabad"/>
    <n v="3"/>
    <n v="80168"/>
    <n v="420"/>
    <x v="1"/>
  </r>
  <r>
    <s v="PROD15412"/>
    <x v="1"/>
    <s v="Electronics"/>
    <x v="3"/>
    <d v="2024-01-10T00:00:00"/>
    <d v="2024-01-11T00:00:00"/>
    <n v="499"/>
    <n v="144"/>
    <n v="67"/>
    <n v="1382"/>
    <n v="1721"/>
    <s v="Delhi"/>
    <n v="1"/>
    <n v="115307"/>
    <n v="339"/>
    <x v="1"/>
  </r>
  <r>
    <s v="PROD15413"/>
    <x v="4"/>
    <s v="Fashion"/>
    <x v="2"/>
    <d v="2024-02-26T00:00:00"/>
    <d v="2024-03-02T00:00:00"/>
    <n v="51"/>
    <n v="57"/>
    <n v="198"/>
    <n v="1200"/>
    <n v="1255"/>
    <s v="Chennai"/>
    <n v="5"/>
    <n v="248490"/>
    <n v="55"/>
    <x v="0"/>
  </r>
  <r>
    <s v="PROD15414"/>
    <x v="9"/>
    <s v="Fashion"/>
    <x v="3"/>
    <d v="2023-02-19T00:00:00"/>
    <d v="2023-02-26T00:00:00"/>
    <n v="425"/>
    <n v="91"/>
    <n v="110"/>
    <n v="1101"/>
    <n v="1560"/>
    <s v="Hyderabad"/>
    <n v="7"/>
    <n v="171600"/>
    <n v="459"/>
    <x v="1"/>
  </r>
  <r>
    <s v="PROD15415"/>
    <x v="6"/>
    <s v="Sports"/>
    <x v="1"/>
    <d v="2023-11-28T00:00:00"/>
    <d v="2023-11-30T00:00:00"/>
    <n v="67"/>
    <n v="136"/>
    <n v="37"/>
    <n v="559"/>
    <n v="804"/>
    <s v="Chennai"/>
    <n v="2"/>
    <n v="29748"/>
    <n v="245"/>
    <x v="1"/>
  </r>
  <r>
    <s v="PROD15416"/>
    <x v="4"/>
    <s v="Fashion"/>
    <x v="2"/>
    <d v="2024-08-21T00:00:00"/>
    <d v="2024-08-27T00:00:00"/>
    <n v="429"/>
    <n v="56"/>
    <n v="62"/>
    <n v="1565"/>
    <n v="1775"/>
    <s v="Chennai"/>
    <n v="6"/>
    <n v="110050"/>
    <n v="210"/>
    <x v="1"/>
  </r>
  <r>
    <s v="PROD15417"/>
    <x v="8"/>
    <s v="Sports"/>
    <x v="1"/>
    <d v="2023-12-03T00:00:00"/>
    <d v="2023-12-09T00:00:00"/>
    <n v="268"/>
    <n v="85"/>
    <n v="216"/>
    <n v="1929"/>
    <n v="2192"/>
    <s v="Chennai"/>
    <n v="6"/>
    <n v="473472"/>
    <n v="263"/>
    <x v="1"/>
  </r>
  <r>
    <s v="PROD15418"/>
    <x v="2"/>
    <s v="Home Appliances"/>
    <x v="4"/>
    <d v="2023-01-16T00:00:00"/>
    <d v="2023-01-25T00:00:00"/>
    <n v="355"/>
    <n v="50"/>
    <n v="235"/>
    <n v="258"/>
    <n v="748"/>
    <s v="Mumbai"/>
    <n v="9"/>
    <n v="175780"/>
    <n v="490"/>
    <x v="1"/>
  </r>
  <r>
    <s v="PROD15419"/>
    <x v="3"/>
    <s v="Fashion"/>
    <x v="2"/>
    <d v="2024-12-12T00:00:00"/>
    <d v="2024-12-13T00:00:00"/>
    <n v="274"/>
    <n v="142"/>
    <n v="34"/>
    <n v="546"/>
    <n v="982"/>
    <s v="Mumbai"/>
    <n v="1"/>
    <n v="33388"/>
    <n v="436"/>
    <x v="1"/>
  </r>
  <r>
    <s v="PROD15420"/>
    <x v="2"/>
    <s v="Sports"/>
    <x v="1"/>
    <d v="2023-02-17T00:00:00"/>
    <d v="2023-02-20T00:00:00"/>
    <n v="89"/>
    <n v="150"/>
    <n v="297"/>
    <n v="667"/>
    <n v="901"/>
    <s v="Hyderabad"/>
    <n v="3"/>
    <n v="267597"/>
    <n v="234"/>
    <x v="0"/>
  </r>
  <r>
    <s v="PROD15421"/>
    <x v="5"/>
    <s v="Home Appliances"/>
    <x v="1"/>
    <d v="2023-08-03T00:00:00"/>
    <d v="2023-08-06T00:00:00"/>
    <n v="286"/>
    <n v="142"/>
    <n v="75"/>
    <n v="1670"/>
    <n v="1798"/>
    <s v="Hyderabad"/>
    <n v="3"/>
    <n v="134850"/>
    <n v="128"/>
    <x v="1"/>
  </r>
  <r>
    <s v="PROD15422"/>
    <x v="1"/>
    <s v="Home Appliances"/>
    <x v="0"/>
    <d v="2023-12-03T00:00:00"/>
    <d v="2023-12-11T00:00:00"/>
    <n v="353"/>
    <n v="120"/>
    <n v="94"/>
    <n v="614"/>
    <n v="683"/>
    <s v="Hyderabad"/>
    <n v="8"/>
    <n v="64202"/>
    <n v="69"/>
    <x v="1"/>
  </r>
  <r>
    <s v="PROD15423"/>
    <x v="4"/>
    <s v="Electronics"/>
    <x v="0"/>
    <d v="2023-05-06T00:00:00"/>
    <d v="2023-05-16T00:00:00"/>
    <n v="87"/>
    <n v="84"/>
    <n v="186"/>
    <n v="1655"/>
    <n v="2004"/>
    <s v="Bangalore"/>
    <n v="10"/>
    <n v="372744"/>
    <n v="349"/>
    <x v="0"/>
  </r>
  <r>
    <s v="PROD15424"/>
    <x v="5"/>
    <s v="Sports"/>
    <x v="4"/>
    <d v="2024-10-02T00:00:00"/>
    <d v="2024-10-11T00:00:00"/>
    <n v="309"/>
    <n v="61"/>
    <n v="231"/>
    <n v="689"/>
    <n v="1016"/>
    <s v="Chennai"/>
    <n v="9"/>
    <n v="234696"/>
    <n v="327"/>
    <x v="1"/>
  </r>
  <r>
    <s v="PROD15425"/>
    <x v="4"/>
    <s v="Sports"/>
    <x v="2"/>
    <d v="2023-06-08T00:00:00"/>
    <d v="2023-06-09T00:00:00"/>
    <n v="86"/>
    <n v="118"/>
    <n v="230"/>
    <n v="1162"/>
    <n v="1357"/>
    <s v="Mumbai"/>
    <n v="1"/>
    <n v="312110"/>
    <n v="195"/>
    <x v="0"/>
  </r>
  <r>
    <s v="PROD15426"/>
    <x v="1"/>
    <s v="Fashion"/>
    <x v="1"/>
    <d v="2023-06-11T00:00:00"/>
    <d v="2023-06-16T00:00:00"/>
    <n v="493"/>
    <n v="135"/>
    <n v="167"/>
    <n v="1121"/>
    <n v="1373"/>
    <s v="Delhi"/>
    <n v="5"/>
    <n v="229291"/>
    <n v="252"/>
    <x v="1"/>
  </r>
  <r>
    <s v="PROD15427"/>
    <x v="3"/>
    <s v="Fashion"/>
    <x v="4"/>
    <d v="2024-08-21T00:00:00"/>
    <d v="2024-08-24T00:00:00"/>
    <n v="2"/>
    <n v="128"/>
    <n v="3"/>
    <n v="1393"/>
    <n v="1609"/>
    <s v="Mumbai"/>
    <n v="3"/>
    <n v="4827"/>
    <n v="216"/>
    <x v="0"/>
  </r>
  <r>
    <s v="PROD15428"/>
    <x v="6"/>
    <s v="Electronics"/>
    <x v="4"/>
    <d v="2023-09-04T00:00:00"/>
    <d v="2023-09-05T00:00:00"/>
    <n v="481"/>
    <n v="87"/>
    <n v="52"/>
    <n v="262"/>
    <n v="458"/>
    <s v="Hyderabad"/>
    <n v="1"/>
    <n v="23816"/>
    <n v="196"/>
    <x v="1"/>
  </r>
  <r>
    <s v="PROD15429"/>
    <x v="5"/>
    <s v="Home Appliances"/>
    <x v="0"/>
    <d v="2024-12-17T00:00:00"/>
    <d v="2024-12-24T00:00:00"/>
    <n v="236"/>
    <n v="76"/>
    <n v="296"/>
    <n v="1235"/>
    <n v="1731"/>
    <s v="Mumbai"/>
    <n v="7"/>
    <n v="512376"/>
    <n v="496"/>
    <x v="0"/>
  </r>
  <r>
    <s v="PROD15430"/>
    <x v="6"/>
    <s v="Electronics"/>
    <x v="1"/>
    <d v="2023-02-05T00:00:00"/>
    <d v="2023-02-15T00:00:00"/>
    <n v="111"/>
    <n v="123"/>
    <n v="86"/>
    <n v="1886"/>
    <n v="2258"/>
    <s v="Hyderabad"/>
    <n v="10"/>
    <n v="194188"/>
    <n v="372"/>
    <x v="1"/>
  </r>
  <r>
    <s v="PROD15431"/>
    <x v="9"/>
    <s v="Sports"/>
    <x v="0"/>
    <d v="2023-04-04T00:00:00"/>
    <d v="2023-04-13T00:00:00"/>
    <n v="492"/>
    <n v="147"/>
    <n v="287"/>
    <n v="1735"/>
    <n v="1811"/>
    <s v="Chennai"/>
    <n v="9"/>
    <n v="519757"/>
    <n v="76"/>
    <x v="1"/>
  </r>
  <r>
    <s v="PROD15432"/>
    <x v="3"/>
    <s v="Sports"/>
    <x v="3"/>
    <d v="2023-03-05T00:00:00"/>
    <d v="2023-03-06T00:00:00"/>
    <n v="24"/>
    <n v="50"/>
    <n v="82"/>
    <n v="621"/>
    <n v="1045"/>
    <s v="Hyderabad"/>
    <n v="1"/>
    <n v="85690"/>
    <n v="424"/>
    <x v="0"/>
  </r>
  <r>
    <s v="PROD15433"/>
    <x v="6"/>
    <s v="Electronics"/>
    <x v="0"/>
    <d v="2024-04-02T00:00:00"/>
    <d v="2024-04-09T00:00:00"/>
    <n v="86"/>
    <n v="78"/>
    <n v="119"/>
    <n v="993"/>
    <n v="1132"/>
    <s v="Delhi"/>
    <n v="7"/>
    <n v="134708"/>
    <n v="139"/>
    <x v="0"/>
  </r>
  <r>
    <s v="PROD15434"/>
    <x v="8"/>
    <s v="Electronics"/>
    <x v="0"/>
    <d v="2023-07-16T00:00:00"/>
    <d v="2023-07-24T00:00:00"/>
    <n v="73"/>
    <n v="106"/>
    <n v="199"/>
    <n v="1899"/>
    <n v="1962"/>
    <s v="Mumbai"/>
    <n v="8"/>
    <n v="390438"/>
    <n v="63"/>
    <x v="0"/>
  </r>
  <r>
    <s v="PROD15435"/>
    <x v="6"/>
    <s v="Electronics"/>
    <x v="0"/>
    <d v="2023-04-08T00:00:00"/>
    <d v="2023-04-18T00:00:00"/>
    <n v="190"/>
    <n v="60"/>
    <n v="139"/>
    <n v="1874"/>
    <n v="2042"/>
    <s v="Bangalore"/>
    <n v="10"/>
    <n v="283838"/>
    <n v="168"/>
    <x v="1"/>
  </r>
  <r>
    <s v="PROD15436"/>
    <x v="9"/>
    <s v="Sports"/>
    <x v="4"/>
    <d v="2023-08-23T00:00:00"/>
    <d v="2023-08-28T00:00:00"/>
    <n v="437"/>
    <n v="107"/>
    <n v="116"/>
    <n v="575"/>
    <n v="894"/>
    <s v="Mumbai"/>
    <n v="5"/>
    <n v="103704"/>
    <n v="319"/>
    <x v="1"/>
  </r>
  <r>
    <s v="PROD15437"/>
    <x v="5"/>
    <s v="Sports"/>
    <x v="0"/>
    <d v="2023-07-25T00:00:00"/>
    <d v="2023-08-01T00:00:00"/>
    <n v="218"/>
    <n v="60"/>
    <n v="126"/>
    <n v="678"/>
    <n v="764"/>
    <s v="Chennai"/>
    <n v="7"/>
    <n v="96264"/>
    <n v="86"/>
    <x v="1"/>
  </r>
  <r>
    <s v="PROD15438"/>
    <x v="0"/>
    <s v="Electronics"/>
    <x v="0"/>
    <d v="2023-09-19T00:00:00"/>
    <d v="2023-09-22T00:00:00"/>
    <n v="287"/>
    <n v="131"/>
    <n v="213"/>
    <n v="1955"/>
    <n v="2322"/>
    <s v="Mumbai"/>
    <n v="3"/>
    <n v="494586"/>
    <n v="367"/>
    <x v="1"/>
  </r>
  <r>
    <s v="PROD15439"/>
    <x v="6"/>
    <s v="Home Appliances"/>
    <x v="2"/>
    <d v="2023-11-30T00:00:00"/>
    <d v="2023-12-10T00:00:00"/>
    <n v="431"/>
    <n v="77"/>
    <n v="53"/>
    <n v="1491"/>
    <n v="1627"/>
    <s v="Chennai"/>
    <n v="10"/>
    <n v="86231"/>
    <n v="136"/>
    <x v="1"/>
  </r>
  <r>
    <s v="PROD15440"/>
    <x v="0"/>
    <s v="Sports"/>
    <x v="2"/>
    <d v="2024-06-06T00:00:00"/>
    <d v="2024-06-16T00:00:00"/>
    <n v="34"/>
    <n v="84"/>
    <n v="184"/>
    <n v="236"/>
    <n v="562"/>
    <s v="Bangalore"/>
    <n v="10"/>
    <n v="103408"/>
    <n v="326"/>
    <x v="0"/>
  </r>
  <r>
    <s v="PROD15441"/>
    <x v="7"/>
    <s v="Fashion"/>
    <x v="0"/>
    <d v="2023-11-08T00:00:00"/>
    <d v="2023-11-14T00:00:00"/>
    <n v="281"/>
    <n v="143"/>
    <n v="270"/>
    <n v="1993"/>
    <n v="2146"/>
    <s v="Delhi"/>
    <n v="6"/>
    <n v="579420"/>
    <n v="153"/>
    <x v="1"/>
  </r>
  <r>
    <s v="PROD15442"/>
    <x v="2"/>
    <s v="Sports"/>
    <x v="3"/>
    <d v="2023-07-24T00:00:00"/>
    <d v="2023-07-30T00:00:00"/>
    <n v="462"/>
    <n v="80"/>
    <n v="168"/>
    <n v="1675"/>
    <n v="1871"/>
    <s v="Mumbai"/>
    <n v="6"/>
    <n v="314328"/>
    <n v="196"/>
    <x v="1"/>
  </r>
  <r>
    <s v="PROD15443"/>
    <x v="2"/>
    <s v="Electronics"/>
    <x v="3"/>
    <d v="2024-01-12T00:00:00"/>
    <d v="2024-01-20T00:00:00"/>
    <n v="121"/>
    <n v="70"/>
    <n v="102"/>
    <n v="1630"/>
    <n v="2057"/>
    <s v="Bangalore"/>
    <n v="8"/>
    <n v="209814"/>
    <n v="427"/>
    <x v="1"/>
  </r>
  <r>
    <s v="PROD15444"/>
    <x v="3"/>
    <s v="Sports"/>
    <x v="3"/>
    <d v="2024-06-18T00:00:00"/>
    <d v="2024-06-23T00:00:00"/>
    <n v="321"/>
    <n v="76"/>
    <n v="252"/>
    <n v="1819"/>
    <n v="2181"/>
    <s v="Hyderabad"/>
    <n v="5"/>
    <n v="549612"/>
    <n v="362"/>
    <x v="1"/>
  </r>
  <r>
    <s v="PROD15445"/>
    <x v="5"/>
    <s v="Electronics"/>
    <x v="0"/>
    <d v="2023-05-09T00:00:00"/>
    <d v="2023-05-16T00:00:00"/>
    <n v="38"/>
    <n v="113"/>
    <n v="96"/>
    <n v="944"/>
    <n v="1037"/>
    <s v="Delhi"/>
    <n v="7"/>
    <n v="99552"/>
    <n v="93"/>
    <x v="0"/>
  </r>
  <r>
    <s v="PROD15446"/>
    <x v="6"/>
    <s v="Electronics"/>
    <x v="2"/>
    <d v="2023-04-17T00:00:00"/>
    <d v="2023-04-25T00:00:00"/>
    <n v="211"/>
    <n v="98"/>
    <n v="153"/>
    <n v="1060"/>
    <n v="1339"/>
    <s v="Bangalore"/>
    <n v="8"/>
    <n v="204867"/>
    <n v="279"/>
    <x v="1"/>
  </r>
  <r>
    <s v="PROD15447"/>
    <x v="2"/>
    <s v="Sports"/>
    <x v="2"/>
    <d v="2024-05-24T00:00:00"/>
    <d v="2024-05-30T00:00:00"/>
    <n v="399"/>
    <n v="83"/>
    <n v="132"/>
    <n v="901"/>
    <n v="1182"/>
    <s v="Bangalore"/>
    <n v="6"/>
    <n v="156024"/>
    <n v="281"/>
    <x v="1"/>
  </r>
  <r>
    <s v="PROD15448"/>
    <x v="4"/>
    <s v="Home Appliances"/>
    <x v="1"/>
    <d v="2024-07-03T00:00:00"/>
    <d v="2024-07-11T00:00:00"/>
    <n v="454"/>
    <n v="69"/>
    <n v="256"/>
    <n v="771"/>
    <n v="1075"/>
    <s v="Hyderabad"/>
    <n v="8"/>
    <n v="275200"/>
    <n v="304"/>
    <x v="1"/>
  </r>
  <r>
    <s v="PROD15449"/>
    <x v="3"/>
    <s v="Fashion"/>
    <x v="1"/>
    <d v="2024-08-02T00:00:00"/>
    <d v="2024-08-12T00:00:00"/>
    <n v="441"/>
    <n v="71"/>
    <n v="192"/>
    <n v="946"/>
    <n v="1307"/>
    <s v="Bangalore"/>
    <n v="10"/>
    <n v="250944"/>
    <n v="361"/>
    <x v="1"/>
  </r>
  <r>
    <s v="PROD15450"/>
    <x v="8"/>
    <s v="Fashion"/>
    <x v="0"/>
    <d v="2024-12-13T00:00:00"/>
    <d v="2024-12-23T00:00:00"/>
    <n v="117"/>
    <n v="141"/>
    <n v="141"/>
    <n v="964"/>
    <n v="1230"/>
    <s v="Mumbai"/>
    <n v="10"/>
    <n v="173430"/>
    <n v="266"/>
    <x v="0"/>
  </r>
  <r>
    <s v="PROD15451"/>
    <x v="8"/>
    <s v="Fashion"/>
    <x v="1"/>
    <d v="2023-07-18T00:00:00"/>
    <d v="2023-07-27T00:00:00"/>
    <n v="138"/>
    <n v="77"/>
    <n v="254"/>
    <n v="395"/>
    <n v="647"/>
    <s v="Chennai"/>
    <n v="9"/>
    <n v="164338"/>
    <n v="252"/>
    <x v="0"/>
  </r>
  <r>
    <s v="PROD15452"/>
    <x v="6"/>
    <s v="Electronics"/>
    <x v="2"/>
    <d v="2024-04-18T00:00:00"/>
    <d v="2024-04-24T00:00:00"/>
    <n v="452"/>
    <n v="53"/>
    <n v="33"/>
    <n v="764"/>
    <n v="886"/>
    <s v="Bangalore"/>
    <n v="6"/>
    <n v="29238"/>
    <n v="122"/>
    <x v="1"/>
  </r>
  <r>
    <s v="PROD15453"/>
    <x v="1"/>
    <s v="Electronics"/>
    <x v="4"/>
    <d v="2024-03-12T00:00:00"/>
    <d v="2024-03-13T00:00:00"/>
    <n v="101"/>
    <n v="101"/>
    <n v="127"/>
    <n v="1030"/>
    <n v="1295"/>
    <s v="Bangalore"/>
    <n v="1"/>
    <n v="164465"/>
    <n v="265"/>
    <x v="0"/>
  </r>
  <r>
    <s v="PROD15454"/>
    <x v="9"/>
    <s v="Home Appliances"/>
    <x v="1"/>
    <d v="2023-08-31T00:00:00"/>
    <d v="2023-09-04T00:00:00"/>
    <n v="148"/>
    <n v="73"/>
    <n v="99"/>
    <n v="1291"/>
    <n v="1496"/>
    <s v="Mumbai"/>
    <n v="4"/>
    <n v="148104"/>
    <n v="205"/>
    <x v="1"/>
  </r>
  <r>
    <s v="PROD15455"/>
    <x v="3"/>
    <s v="Home Appliances"/>
    <x v="0"/>
    <d v="2024-11-22T00:00:00"/>
    <d v="2024-11-29T00:00:00"/>
    <n v="408"/>
    <n v="51"/>
    <n v="196"/>
    <n v="287"/>
    <n v="505"/>
    <s v="Chennai"/>
    <n v="7"/>
    <n v="98980"/>
    <n v="218"/>
    <x v="1"/>
  </r>
  <r>
    <s v="PROD15456"/>
    <x v="2"/>
    <s v="Fashion"/>
    <x v="3"/>
    <d v="2023-11-27T00:00:00"/>
    <d v="2023-12-01T00:00:00"/>
    <n v="110"/>
    <n v="99"/>
    <n v="97"/>
    <n v="1640"/>
    <n v="1893"/>
    <s v="Bangalore"/>
    <n v="4"/>
    <n v="183621"/>
    <n v="253"/>
    <x v="1"/>
  </r>
  <r>
    <s v="PROD15457"/>
    <x v="1"/>
    <s v="Sports"/>
    <x v="1"/>
    <d v="2024-04-17T00:00:00"/>
    <d v="2024-04-21T00:00:00"/>
    <n v="196"/>
    <n v="57"/>
    <n v="58"/>
    <n v="1371"/>
    <n v="1801"/>
    <s v="Delhi"/>
    <n v="4"/>
    <n v="104458"/>
    <n v="430"/>
    <x v="1"/>
  </r>
  <r>
    <s v="PROD15458"/>
    <x v="5"/>
    <s v="Fashion"/>
    <x v="2"/>
    <d v="2024-04-07T00:00:00"/>
    <d v="2024-04-09T00:00:00"/>
    <n v="119"/>
    <n v="91"/>
    <n v="172"/>
    <n v="1236"/>
    <n v="1314"/>
    <s v="Chennai"/>
    <n v="2"/>
    <n v="226008"/>
    <n v="78"/>
    <x v="0"/>
  </r>
  <r>
    <s v="PROD15459"/>
    <x v="4"/>
    <s v="Sports"/>
    <x v="3"/>
    <d v="2023-12-10T00:00:00"/>
    <d v="2023-12-17T00:00:00"/>
    <n v="206"/>
    <n v="55"/>
    <n v="1"/>
    <n v="343"/>
    <n v="573"/>
    <s v="Bangalore"/>
    <n v="7"/>
    <n v="573"/>
    <n v="230"/>
    <x v="1"/>
  </r>
  <r>
    <s v="PROD15460"/>
    <x v="7"/>
    <s v="Electronics"/>
    <x v="2"/>
    <d v="2023-09-10T00:00:00"/>
    <d v="2023-09-13T00:00:00"/>
    <n v="403"/>
    <n v="136"/>
    <n v="244"/>
    <n v="1261"/>
    <n v="1462"/>
    <s v="Bangalore"/>
    <n v="3"/>
    <n v="356728"/>
    <n v="201"/>
    <x v="1"/>
  </r>
  <r>
    <s v="PROD15461"/>
    <x v="4"/>
    <s v="Fashion"/>
    <x v="3"/>
    <d v="2024-06-11T00:00:00"/>
    <d v="2024-06-13T00:00:00"/>
    <n v="189"/>
    <n v="89"/>
    <n v="299"/>
    <n v="1438"/>
    <n v="1792"/>
    <s v="Mumbai"/>
    <n v="2"/>
    <n v="535808"/>
    <n v="354"/>
    <x v="0"/>
  </r>
  <r>
    <s v="PROD15462"/>
    <x v="0"/>
    <s v="Home Appliances"/>
    <x v="2"/>
    <d v="2024-03-05T00:00:00"/>
    <d v="2024-03-09T00:00:00"/>
    <n v="102"/>
    <n v="150"/>
    <n v="180"/>
    <n v="1826"/>
    <n v="2270"/>
    <s v="Bangalore"/>
    <n v="4"/>
    <n v="408600"/>
    <n v="444"/>
    <x v="0"/>
  </r>
  <r>
    <s v="PROD15463"/>
    <x v="8"/>
    <s v="Fashion"/>
    <x v="2"/>
    <d v="2023-08-04T00:00:00"/>
    <d v="2023-08-11T00:00:00"/>
    <n v="101"/>
    <n v="140"/>
    <n v="66"/>
    <n v="1844"/>
    <n v="1963"/>
    <s v="Chennai"/>
    <n v="7"/>
    <n v="129558"/>
    <n v="119"/>
    <x v="1"/>
  </r>
  <r>
    <s v="PROD15464"/>
    <x v="1"/>
    <s v="Sports"/>
    <x v="3"/>
    <d v="2023-10-12T00:00:00"/>
    <d v="2023-10-16T00:00:00"/>
    <n v="210"/>
    <n v="91"/>
    <n v="182"/>
    <n v="1672"/>
    <n v="1878"/>
    <s v="Bangalore"/>
    <n v="4"/>
    <n v="341796"/>
    <n v="206"/>
    <x v="1"/>
  </r>
  <r>
    <s v="PROD15465"/>
    <x v="3"/>
    <s v="Electronics"/>
    <x v="3"/>
    <d v="2023-06-21T00:00:00"/>
    <d v="2023-06-27T00:00:00"/>
    <n v="452"/>
    <n v="84"/>
    <n v="257"/>
    <n v="201"/>
    <n v="553"/>
    <s v="Delhi"/>
    <n v="6"/>
    <n v="142121"/>
    <n v="352"/>
    <x v="1"/>
  </r>
  <r>
    <s v="PROD15466"/>
    <x v="6"/>
    <s v="Home Appliances"/>
    <x v="4"/>
    <d v="2024-04-16T00:00:00"/>
    <d v="2024-04-17T00:00:00"/>
    <n v="144"/>
    <n v="124"/>
    <n v="90"/>
    <n v="1884"/>
    <n v="2243"/>
    <s v="Delhi"/>
    <n v="1"/>
    <n v="201870"/>
    <n v="359"/>
    <x v="1"/>
  </r>
  <r>
    <s v="PROD15467"/>
    <x v="5"/>
    <s v="Sports"/>
    <x v="2"/>
    <d v="2023-02-25T00:00:00"/>
    <d v="2023-02-28T00:00:00"/>
    <n v="270"/>
    <n v="73"/>
    <n v="298"/>
    <n v="1380"/>
    <n v="1624"/>
    <s v="Hyderabad"/>
    <n v="3"/>
    <n v="483952"/>
    <n v="244"/>
    <x v="0"/>
  </r>
  <r>
    <s v="PROD15468"/>
    <x v="2"/>
    <s v="Sports"/>
    <x v="2"/>
    <d v="2023-07-19T00:00:00"/>
    <d v="2023-07-29T00:00:00"/>
    <n v="481"/>
    <n v="95"/>
    <n v="132"/>
    <n v="502"/>
    <n v="715"/>
    <s v="Delhi"/>
    <n v="10"/>
    <n v="94380"/>
    <n v="213"/>
    <x v="1"/>
  </r>
  <r>
    <s v="PROD15469"/>
    <x v="0"/>
    <s v="Electronics"/>
    <x v="1"/>
    <d v="2024-08-22T00:00:00"/>
    <d v="2024-08-27T00:00:00"/>
    <n v="324"/>
    <n v="100"/>
    <n v="105"/>
    <n v="1279"/>
    <n v="1637"/>
    <s v="Delhi"/>
    <n v="5"/>
    <n v="171885"/>
    <n v="358"/>
    <x v="1"/>
  </r>
  <r>
    <s v="PROD15470"/>
    <x v="3"/>
    <s v="Electronics"/>
    <x v="3"/>
    <d v="2024-01-30T00:00:00"/>
    <d v="2024-02-07T00:00:00"/>
    <n v="50"/>
    <n v="120"/>
    <n v="141"/>
    <n v="513"/>
    <n v="564"/>
    <s v="Hyderabad"/>
    <n v="8"/>
    <n v="79524"/>
    <n v="51"/>
    <x v="0"/>
  </r>
  <r>
    <s v="PROD15471"/>
    <x v="8"/>
    <s v="Sports"/>
    <x v="2"/>
    <d v="2023-09-29T00:00:00"/>
    <d v="2023-10-02T00:00:00"/>
    <n v="34"/>
    <n v="147"/>
    <n v="106"/>
    <n v="924"/>
    <n v="1415"/>
    <s v="Bangalore"/>
    <n v="3"/>
    <n v="149990"/>
    <n v="491"/>
    <x v="0"/>
  </r>
  <r>
    <s v="PROD15472"/>
    <x v="0"/>
    <s v="Fashion"/>
    <x v="1"/>
    <d v="2023-08-25T00:00:00"/>
    <d v="2023-09-01T00:00:00"/>
    <n v="222"/>
    <n v="62"/>
    <n v="60"/>
    <n v="1023"/>
    <n v="1312"/>
    <s v="Hyderabad"/>
    <n v="7"/>
    <n v="78720"/>
    <n v="289"/>
    <x v="1"/>
  </r>
  <r>
    <s v="PROD15473"/>
    <x v="6"/>
    <s v="Electronics"/>
    <x v="4"/>
    <d v="2023-10-11T00:00:00"/>
    <d v="2023-10-19T00:00:00"/>
    <n v="14"/>
    <n v="92"/>
    <n v="29"/>
    <n v="525"/>
    <n v="847"/>
    <s v="Hyderabad"/>
    <n v="8"/>
    <n v="24563"/>
    <n v="322"/>
    <x v="0"/>
  </r>
  <r>
    <s v="PROD15474"/>
    <x v="9"/>
    <s v="Home Appliances"/>
    <x v="2"/>
    <d v="2024-06-22T00:00:00"/>
    <d v="2024-06-30T00:00:00"/>
    <n v="298"/>
    <n v="102"/>
    <n v="79"/>
    <n v="1689"/>
    <n v="1919"/>
    <s v="Bangalore"/>
    <n v="8"/>
    <n v="151601"/>
    <n v="230"/>
    <x v="1"/>
  </r>
  <r>
    <s v="PROD15475"/>
    <x v="5"/>
    <s v="Sports"/>
    <x v="0"/>
    <d v="2024-08-09T00:00:00"/>
    <d v="2024-08-16T00:00:00"/>
    <n v="463"/>
    <n v="69"/>
    <n v="193"/>
    <n v="1966"/>
    <n v="2300"/>
    <s v="Chennai"/>
    <n v="7"/>
    <n v="443900"/>
    <n v="334"/>
    <x v="1"/>
  </r>
  <r>
    <s v="PROD15476"/>
    <x v="2"/>
    <s v="Sports"/>
    <x v="0"/>
    <d v="2023-07-22T00:00:00"/>
    <d v="2023-07-31T00:00:00"/>
    <n v="283"/>
    <n v="139"/>
    <n v="50"/>
    <n v="1254"/>
    <n v="1478"/>
    <s v="Hyderabad"/>
    <n v="9"/>
    <n v="73900"/>
    <n v="224"/>
    <x v="1"/>
  </r>
  <r>
    <s v="PROD15477"/>
    <x v="4"/>
    <s v="Home Appliances"/>
    <x v="2"/>
    <d v="2023-05-01T00:00:00"/>
    <d v="2023-05-08T00:00:00"/>
    <n v="359"/>
    <n v="62"/>
    <n v="203"/>
    <n v="1765"/>
    <n v="2196"/>
    <s v="Chennai"/>
    <n v="7"/>
    <n v="445788"/>
    <n v="431"/>
    <x v="1"/>
  </r>
  <r>
    <s v="PROD15478"/>
    <x v="9"/>
    <s v="Fashion"/>
    <x v="4"/>
    <d v="2024-07-08T00:00:00"/>
    <d v="2024-07-11T00:00:00"/>
    <n v="123"/>
    <n v="120"/>
    <n v="249"/>
    <n v="1422"/>
    <n v="1655"/>
    <s v="Bangalore"/>
    <n v="3"/>
    <n v="412095"/>
    <n v="233"/>
    <x v="0"/>
  </r>
  <r>
    <s v="PROD15479"/>
    <x v="1"/>
    <s v="Sports"/>
    <x v="4"/>
    <d v="2024-09-23T00:00:00"/>
    <d v="2024-10-01T00:00:00"/>
    <n v="151"/>
    <n v="149"/>
    <n v="119"/>
    <n v="398"/>
    <n v="740"/>
    <s v="Bangalore"/>
    <n v="8"/>
    <n v="88060"/>
    <n v="342"/>
    <x v="1"/>
  </r>
  <r>
    <s v="PROD15480"/>
    <x v="6"/>
    <s v="Electronics"/>
    <x v="1"/>
    <d v="2024-05-22T00:00:00"/>
    <d v="2024-05-24T00:00:00"/>
    <n v="6"/>
    <n v="78"/>
    <n v="288"/>
    <n v="1933"/>
    <n v="2066"/>
    <s v="Chennai"/>
    <n v="2"/>
    <n v="595008"/>
    <n v="133"/>
    <x v="0"/>
  </r>
  <r>
    <s v="PROD15481"/>
    <x v="5"/>
    <s v="Home Appliances"/>
    <x v="1"/>
    <d v="2024-06-17T00:00:00"/>
    <d v="2024-06-26T00:00:00"/>
    <n v="285"/>
    <n v="55"/>
    <n v="21"/>
    <n v="863"/>
    <n v="1136"/>
    <s v="Hyderabad"/>
    <n v="9"/>
    <n v="23856"/>
    <n v="273"/>
    <x v="1"/>
  </r>
  <r>
    <s v="PROD15482"/>
    <x v="6"/>
    <s v="Electronics"/>
    <x v="3"/>
    <d v="2023-02-21T00:00:00"/>
    <d v="2023-02-28T00:00:00"/>
    <n v="108"/>
    <n v="104"/>
    <n v="27"/>
    <n v="292"/>
    <n v="450"/>
    <s v="Chennai"/>
    <n v="7"/>
    <n v="12150"/>
    <n v="158"/>
    <x v="1"/>
  </r>
  <r>
    <s v="PROD15483"/>
    <x v="9"/>
    <s v="Home Appliances"/>
    <x v="1"/>
    <d v="2023-09-15T00:00:00"/>
    <d v="2023-09-21T00:00:00"/>
    <n v="79"/>
    <n v="73"/>
    <n v="239"/>
    <n v="1181"/>
    <n v="1657"/>
    <s v="Mumbai"/>
    <n v="6"/>
    <n v="396023"/>
    <n v="476"/>
    <x v="0"/>
  </r>
  <r>
    <s v="PROD15484"/>
    <x v="3"/>
    <s v="Sports"/>
    <x v="3"/>
    <d v="2024-07-20T00:00:00"/>
    <d v="2024-07-22T00:00:00"/>
    <n v="244"/>
    <n v="87"/>
    <n v="150"/>
    <n v="1298"/>
    <n v="1685"/>
    <s v="Mumbai"/>
    <n v="2"/>
    <n v="252750"/>
    <n v="387"/>
    <x v="1"/>
  </r>
  <r>
    <s v="PROD15485"/>
    <x v="3"/>
    <s v="Sports"/>
    <x v="0"/>
    <d v="2023-06-24T00:00:00"/>
    <d v="2023-07-01T00:00:00"/>
    <n v="14"/>
    <n v="51"/>
    <n v="121"/>
    <n v="1564"/>
    <n v="1791"/>
    <s v="Bangalore"/>
    <n v="7"/>
    <n v="216711"/>
    <n v="227"/>
    <x v="0"/>
  </r>
  <r>
    <s v="PROD15486"/>
    <x v="2"/>
    <s v="Fashion"/>
    <x v="2"/>
    <d v="2023-11-16T00:00:00"/>
    <d v="2023-11-17T00:00:00"/>
    <n v="17"/>
    <n v="146"/>
    <n v="94"/>
    <n v="1370"/>
    <n v="1565"/>
    <s v="Chennai"/>
    <n v="1"/>
    <n v="147110"/>
    <n v="195"/>
    <x v="0"/>
  </r>
  <r>
    <s v="PROD15487"/>
    <x v="4"/>
    <s v="Fashion"/>
    <x v="3"/>
    <d v="2023-10-20T00:00:00"/>
    <d v="2023-10-26T00:00:00"/>
    <n v="398"/>
    <n v="92"/>
    <n v="231"/>
    <n v="480"/>
    <n v="555"/>
    <s v="Chennai"/>
    <n v="6"/>
    <n v="128205"/>
    <n v="75"/>
    <x v="1"/>
  </r>
  <r>
    <s v="PROD15488"/>
    <x v="5"/>
    <s v="Fashion"/>
    <x v="3"/>
    <d v="2023-05-29T00:00:00"/>
    <d v="2023-06-07T00:00:00"/>
    <n v="322"/>
    <n v="51"/>
    <n v="111"/>
    <n v="1352"/>
    <n v="1437"/>
    <s v="Chennai"/>
    <n v="9"/>
    <n v="159507"/>
    <n v="85"/>
    <x v="1"/>
  </r>
  <r>
    <s v="PROD15489"/>
    <x v="3"/>
    <s v="Home Appliances"/>
    <x v="3"/>
    <d v="2024-09-21T00:00:00"/>
    <d v="2024-09-26T00:00:00"/>
    <n v="83"/>
    <n v="116"/>
    <n v="118"/>
    <n v="208"/>
    <n v="449"/>
    <s v="Delhi"/>
    <n v="5"/>
    <n v="52982"/>
    <n v="241"/>
    <x v="0"/>
  </r>
  <r>
    <s v="PROD15490"/>
    <x v="9"/>
    <s v="Home Appliances"/>
    <x v="1"/>
    <d v="2024-12-30T00:00:00"/>
    <d v="2025-01-04T00:00:00"/>
    <n v="249"/>
    <n v="128"/>
    <n v="215"/>
    <n v="1589"/>
    <n v="1883"/>
    <s v="Delhi"/>
    <n v="5"/>
    <n v="404845"/>
    <n v="294"/>
    <x v="1"/>
  </r>
  <r>
    <s v="PROD15491"/>
    <x v="9"/>
    <s v="Sports"/>
    <x v="0"/>
    <d v="2023-01-20T00:00:00"/>
    <d v="2023-01-30T00:00:00"/>
    <n v="146"/>
    <n v="61"/>
    <n v="133"/>
    <n v="1054"/>
    <n v="1482"/>
    <s v="Delhi"/>
    <n v="10"/>
    <n v="197106"/>
    <n v="428"/>
    <x v="1"/>
  </r>
  <r>
    <s v="PROD15492"/>
    <x v="2"/>
    <s v="Home Appliances"/>
    <x v="2"/>
    <d v="2024-06-30T00:00:00"/>
    <d v="2024-07-06T00:00:00"/>
    <n v="132"/>
    <n v="94"/>
    <n v="126"/>
    <n v="204"/>
    <n v="382"/>
    <s v="Chennai"/>
    <n v="6"/>
    <n v="48132"/>
    <n v="178"/>
    <x v="1"/>
  </r>
  <r>
    <s v="PROD15493"/>
    <x v="3"/>
    <s v="Home Appliances"/>
    <x v="0"/>
    <d v="2024-04-04T00:00:00"/>
    <d v="2024-04-13T00:00:00"/>
    <n v="408"/>
    <n v="102"/>
    <n v="0"/>
    <n v="1727"/>
    <n v="2158"/>
    <s v="Hyderabad"/>
    <n v="9"/>
    <n v="0"/>
    <n v="431"/>
    <x v="1"/>
  </r>
  <r>
    <s v="PROD15494"/>
    <x v="7"/>
    <s v="Electronics"/>
    <x v="0"/>
    <d v="2024-01-17T00:00:00"/>
    <d v="2024-01-23T00:00:00"/>
    <n v="478"/>
    <n v="60"/>
    <n v="130"/>
    <n v="1329"/>
    <n v="1593"/>
    <s v="Chennai"/>
    <n v="6"/>
    <n v="207090"/>
    <n v="264"/>
    <x v="1"/>
  </r>
  <r>
    <s v="PROD15495"/>
    <x v="2"/>
    <s v="Sports"/>
    <x v="4"/>
    <d v="2023-05-15T00:00:00"/>
    <d v="2023-05-18T00:00:00"/>
    <n v="202"/>
    <n v="121"/>
    <n v="103"/>
    <n v="1638"/>
    <n v="1786"/>
    <s v="Mumbai"/>
    <n v="3"/>
    <n v="183958"/>
    <n v="148"/>
    <x v="1"/>
  </r>
  <r>
    <s v="PROD15496"/>
    <x v="0"/>
    <s v="Home Appliances"/>
    <x v="0"/>
    <d v="2024-11-30T00:00:00"/>
    <d v="2024-12-10T00:00:00"/>
    <n v="72"/>
    <n v="138"/>
    <n v="134"/>
    <n v="867"/>
    <n v="1185"/>
    <s v="Bangalore"/>
    <n v="10"/>
    <n v="158790"/>
    <n v="318"/>
    <x v="0"/>
  </r>
  <r>
    <s v="PROD15497"/>
    <x v="7"/>
    <s v="Home Appliances"/>
    <x v="2"/>
    <d v="2024-04-03T00:00:00"/>
    <d v="2024-04-11T00:00:00"/>
    <n v="376"/>
    <n v="150"/>
    <n v="146"/>
    <n v="1732"/>
    <n v="2154"/>
    <s v="Hyderabad"/>
    <n v="8"/>
    <n v="314484"/>
    <n v="422"/>
    <x v="1"/>
  </r>
  <r>
    <s v="PROD15498"/>
    <x v="5"/>
    <s v="Sports"/>
    <x v="4"/>
    <d v="2023-06-24T00:00:00"/>
    <d v="2023-06-26T00:00:00"/>
    <n v="474"/>
    <n v="51"/>
    <n v="224"/>
    <n v="303"/>
    <n v="442"/>
    <s v="Mumbai"/>
    <n v="2"/>
    <n v="99008"/>
    <n v="139"/>
    <x v="1"/>
  </r>
  <r>
    <s v="PROD15499"/>
    <x v="5"/>
    <s v="Home Appliances"/>
    <x v="4"/>
    <d v="2023-11-28T00:00:00"/>
    <d v="2023-12-01T00:00:00"/>
    <n v="215"/>
    <n v="145"/>
    <n v="71"/>
    <n v="417"/>
    <n v="722"/>
    <s v="Mumbai"/>
    <n v="3"/>
    <n v="51262"/>
    <n v="305"/>
    <x v="1"/>
  </r>
  <r>
    <s v="PROD15500"/>
    <x v="4"/>
    <s v="Sports"/>
    <x v="3"/>
    <d v="2024-12-12T00:00:00"/>
    <d v="2024-12-16T00:00:00"/>
    <n v="366"/>
    <n v="51"/>
    <n v="126"/>
    <n v="457"/>
    <n v="838"/>
    <s v="Mumbai"/>
    <n v="4"/>
    <n v="105588"/>
    <n v="381"/>
    <x v="1"/>
  </r>
  <r>
    <s v="PROD15501"/>
    <x v="8"/>
    <s v="Home Appliances"/>
    <x v="3"/>
    <d v="2023-07-16T00:00:00"/>
    <d v="2023-07-22T00:00:00"/>
    <n v="179"/>
    <n v="146"/>
    <n v="38"/>
    <n v="1955"/>
    <n v="2056"/>
    <s v="Mumbai"/>
    <n v="6"/>
    <n v="78128"/>
    <n v="101"/>
    <x v="1"/>
  </r>
  <r>
    <s v="PROD15502"/>
    <x v="4"/>
    <s v="Sports"/>
    <x v="3"/>
    <d v="2023-08-09T00:00:00"/>
    <d v="2023-08-10T00:00:00"/>
    <n v="59"/>
    <n v="113"/>
    <n v="193"/>
    <n v="1521"/>
    <n v="1778"/>
    <s v="Hyderabad"/>
    <n v="1"/>
    <n v="343154"/>
    <n v="257"/>
    <x v="0"/>
  </r>
  <r>
    <s v="PROD15503"/>
    <x v="0"/>
    <s v="Fashion"/>
    <x v="1"/>
    <d v="2024-02-13T00:00:00"/>
    <d v="2024-02-16T00:00:00"/>
    <n v="442"/>
    <n v="136"/>
    <n v="23"/>
    <n v="238"/>
    <n v="604"/>
    <s v="Hyderabad"/>
    <n v="3"/>
    <n v="13892"/>
    <n v="366"/>
    <x v="1"/>
  </r>
  <r>
    <s v="PROD15504"/>
    <x v="3"/>
    <s v="Sports"/>
    <x v="0"/>
    <d v="2023-06-13T00:00:00"/>
    <d v="2023-06-14T00:00:00"/>
    <n v="292"/>
    <n v="90"/>
    <n v="72"/>
    <n v="1922"/>
    <n v="2025"/>
    <s v="Hyderabad"/>
    <n v="1"/>
    <n v="145800"/>
    <n v="103"/>
    <x v="1"/>
  </r>
  <r>
    <s v="PROD15505"/>
    <x v="6"/>
    <s v="Sports"/>
    <x v="1"/>
    <d v="2023-12-29T00:00:00"/>
    <d v="2024-01-06T00:00:00"/>
    <n v="357"/>
    <n v="87"/>
    <n v="85"/>
    <n v="1145"/>
    <n v="1239"/>
    <s v="Bangalore"/>
    <n v="8"/>
    <n v="105315"/>
    <n v="94"/>
    <x v="1"/>
  </r>
  <r>
    <s v="PROD15506"/>
    <x v="1"/>
    <s v="Fashion"/>
    <x v="1"/>
    <d v="2024-06-12T00:00:00"/>
    <d v="2024-06-14T00:00:00"/>
    <n v="100"/>
    <n v="54"/>
    <n v="0"/>
    <n v="1057"/>
    <n v="1444"/>
    <s v="Chennai"/>
    <n v="2"/>
    <n v="0"/>
    <n v="387"/>
    <x v="1"/>
  </r>
  <r>
    <s v="PROD15507"/>
    <x v="2"/>
    <s v="Home Appliances"/>
    <x v="4"/>
    <d v="2024-03-27T00:00:00"/>
    <d v="2024-04-01T00:00:00"/>
    <n v="157"/>
    <n v="122"/>
    <n v="210"/>
    <n v="612"/>
    <n v="795"/>
    <s v="Mumbai"/>
    <n v="5"/>
    <n v="166950"/>
    <n v="183"/>
    <x v="0"/>
  </r>
  <r>
    <s v="PROD15508"/>
    <x v="5"/>
    <s v="Sports"/>
    <x v="3"/>
    <d v="2023-01-25T00:00:00"/>
    <d v="2023-01-27T00:00:00"/>
    <n v="114"/>
    <n v="122"/>
    <n v="141"/>
    <n v="1042"/>
    <n v="1400"/>
    <s v="Chennai"/>
    <n v="2"/>
    <n v="197400"/>
    <n v="358"/>
    <x v="0"/>
  </r>
  <r>
    <s v="PROD15509"/>
    <x v="4"/>
    <s v="Fashion"/>
    <x v="2"/>
    <d v="2023-11-14T00:00:00"/>
    <d v="2023-11-22T00:00:00"/>
    <n v="229"/>
    <n v="131"/>
    <n v="263"/>
    <n v="1545"/>
    <n v="1933"/>
    <s v="Delhi"/>
    <n v="8"/>
    <n v="508379"/>
    <n v="388"/>
    <x v="0"/>
  </r>
  <r>
    <s v="PROD15510"/>
    <x v="7"/>
    <s v="Home Appliances"/>
    <x v="4"/>
    <d v="2024-10-12T00:00:00"/>
    <d v="2024-10-16T00:00:00"/>
    <n v="204"/>
    <n v="63"/>
    <n v="77"/>
    <n v="974"/>
    <n v="1233"/>
    <s v="Bangalore"/>
    <n v="4"/>
    <n v="94941"/>
    <n v="259"/>
    <x v="1"/>
  </r>
  <r>
    <s v="PROD15511"/>
    <x v="9"/>
    <s v="Home Appliances"/>
    <x v="2"/>
    <d v="2023-10-25T00:00:00"/>
    <d v="2023-11-04T00:00:00"/>
    <n v="247"/>
    <n v="103"/>
    <n v="136"/>
    <n v="1774"/>
    <n v="2204"/>
    <s v="Hyderabad"/>
    <n v="10"/>
    <n v="299744"/>
    <n v="430"/>
    <x v="1"/>
  </r>
  <r>
    <s v="PROD15512"/>
    <x v="8"/>
    <s v="Home Appliances"/>
    <x v="0"/>
    <d v="2023-05-17T00:00:00"/>
    <d v="2023-05-18T00:00:00"/>
    <n v="248"/>
    <n v="72"/>
    <n v="137"/>
    <n v="1471"/>
    <n v="1918"/>
    <s v="Mumbai"/>
    <n v="1"/>
    <n v="262766"/>
    <n v="447"/>
    <x v="1"/>
  </r>
  <r>
    <s v="PROD15513"/>
    <x v="1"/>
    <s v="Fashion"/>
    <x v="2"/>
    <d v="2024-11-23T00:00:00"/>
    <d v="2024-11-30T00:00:00"/>
    <n v="206"/>
    <n v="107"/>
    <n v="250"/>
    <n v="930"/>
    <n v="1365"/>
    <s v="Chennai"/>
    <n v="7"/>
    <n v="341250"/>
    <n v="435"/>
    <x v="0"/>
  </r>
  <r>
    <s v="PROD15514"/>
    <x v="6"/>
    <s v="Fashion"/>
    <x v="0"/>
    <d v="2023-01-21T00:00:00"/>
    <d v="2023-01-24T00:00:00"/>
    <n v="216"/>
    <n v="136"/>
    <n v="27"/>
    <n v="1874"/>
    <n v="2003"/>
    <s v="Chennai"/>
    <n v="3"/>
    <n v="54081"/>
    <n v="129"/>
    <x v="1"/>
  </r>
  <r>
    <s v="PROD15515"/>
    <x v="7"/>
    <s v="Sports"/>
    <x v="1"/>
    <d v="2023-07-28T00:00:00"/>
    <d v="2023-08-04T00:00:00"/>
    <n v="92"/>
    <n v="51"/>
    <n v="214"/>
    <n v="983"/>
    <n v="1064"/>
    <s v="Chennai"/>
    <n v="7"/>
    <n v="227696"/>
    <n v="81"/>
    <x v="0"/>
  </r>
  <r>
    <s v="PROD15516"/>
    <x v="4"/>
    <s v="Sports"/>
    <x v="1"/>
    <d v="2023-02-10T00:00:00"/>
    <d v="2023-02-13T00:00:00"/>
    <n v="139"/>
    <n v="100"/>
    <n v="136"/>
    <n v="1851"/>
    <n v="1985"/>
    <s v="Chennai"/>
    <n v="3"/>
    <n v="269960"/>
    <n v="134"/>
    <x v="1"/>
  </r>
  <r>
    <s v="PROD15517"/>
    <x v="7"/>
    <s v="Home Appliances"/>
    <x v="1"/>
    <d v="2023-12-10T00:00:00"/>
    <d v="2023-12-18T00:00:00"/>
    <n v="459"/>
    <n v="74"/>
    <n v="56"/>
    <n v="1503"/>
    <n v="1924"/>
    <s v="Chennai"/>
    <n v="8"/>
    <n v="107744"/>
    <n v="421"/>
    <x v="1"/>
  </r>
  <r>
    <s v="PROD15518"/>
    <x v="9"/>
    <s v="Fashion"/>
    <x v="1"/>
    <d v="2024-05-24T00:00:00"/>
    <d v="2024-05-28T00:00:00"/>
    <n v="387"/>
    <n v="143"/>
    <n v="244"/>
    <n v="1754"/>
    <n v="1905"/>
    <s v="Mumbai"/>
    <n v="4"/>
    <n v="464820"/>
    <n v="151"/>
    <x v="1"/>
  </r>
  <r>
    <s v="PROD15519"/>
    <x v="3"/>
    <s v="Home Appliances"/>
    <x v="4"/>
    <d v="2024-04-05T00:00:00"/>
    <d v="2024-04-11T00:00:00"/>
    <n v="362"/>
    <n v="84"/>
    <n v="21"/>
    <n v="386"/>
    <n v="781"/>
    <s v="Hyderabad"/>
    <n v="6"/>
    <n v="16401"/>
    <n v="395"/>
    <x v="1"/>
  </r>
  <r>
    <s v="PROD15520"/>
    <x v="5"/>
    <s v="Fashion"/>
    <x v="2"/>
    <d v="2023-10-15T00:00:00"/>
    <d v="2023-10-24T00:00:00"/>
    <n v="450"/>
    <n v="118"/>
    <n v="75"/>
    <n v="455"/>
    <n v="684"/>
    <s v="Delhi"/>
    <n v="9"/>
    <n v="51300"/>
    <n v="229"/>
    <x v="1"/>
  </r>
  <r>
    <s v="PROD15521"/>
    <x v="8"/>
    <s v="Home Appliances"/>
    <x v="1"/>
    <d v="2023-05-11T00:00:00"/>
    <d v="2023-05-16T00:00:00"/>
    <n v="447"/>
    <n v="54"/>
    <n v="35"/>
    <n v="538"/>
    <n v="899"/>
    <s v="Bangalore"/>
    <n v="5"/>
    <n v="31465"/>
    <n v="361"/>
    <x v="1"/>
  </r>
  <r>
    <s v="PROD15522"/>
    <x v="5"/>
    <s v="Fashion"/>
    <x v="3"/>
    <d v="2024-05-31T00:00:00"/>
    <d v="2024-06-08T00:00:00"/>
    <n v="141"/>
    <n v="121"/>
    <n v="107"/>
    <n v="702"/>
    <n v="1042"/>
    <s v="Hyderabad"/>
    <n v="8"/>
    <n v="111494"/>
    <n v="340"/>
    <x v="1"/>
  </r>
  <r>
    <s v="PROD15523"/>
    <x v="7"/>
    <s v="Sports"/>
    <x v="0"/>
    <d v="2023-09-13T00:00:00"/>
    <d v="2023-09-16T00:00:00"/>
    <n v="483"/>
    <n v="137"/>
    <n v="185"/>
    <n v="1309"/>
    <n v="1374"/>
    <s v="Chennai"/>
    <n v="3"/>
    <n v="254190"/>
    <n v="65"/>
    <x v="1"/>
  </r>
  <r>
    <s v="PROD15524"/>
    <x v="7"/>
    <s v="Electronics"/>
    <x v="3"/>
    <d v="2023-11-08T00:00:00"/>
    <d v="2023-11-14T00:00:00"/>
    <n v="439"/>
    <n v="145"/>
    <n v="5"/>
    <n v="960"/>
    <n v="1122"/>
    <s v="Chennai"/>
    <n v="6"/>
    <n v="5610"/>
    <n v="162"/>
    <x v="1"/>
  </r>
  <r>
    <s v="PROD15525"/>
    <x v="6"/>
    <s v="Fashion"/>
    <x v="1"/>
    <d v="2024-03-27T00:00:00"/>
    <d v="2024-03-28T00:00:00"/>
    <n v="343"/>
    <n v="105"/>
    <n v="296"/>
    <n v="457"/>
    <n v="612"/>
    <s v="Bangalore"/>
    <n v="1"/>
    <n v="181152"/>
    <n v="155"/>
    <x v="1"/>
  </r>
  <r>
    <s v="PROD15526"/>
    <x v="0"/>
    <s v="Electronics"/>
    <x v="0"/>
    <d v="2023-07-22T00:00:00"/>
    <d v="2023-07-24T00:00:00"/>
    <n v="279"/>
    <n v="102"/>
    <n v="272"/>
    <n v="538"/>
    <n v="790"/>
    <s v="Delhi"/>
    <n v="2"/>
    <n v="214880"/>
    <n v="252"/>
    <x v="1"/>
  </r>
  <r>
    <s v="PROD15527"/>
    <x v="3"/>
    <s v="Home Appliances"/>
    <x v="0"/>
    <d v="2023-10-01T00:00:00"/>
    <d v="2023-10-09T00:00:00"/>
    <n v="179"/>
    <n v="59"/>
    <n v="265"/>
    <n v="1789"/>
    <n v="1887"/>
    <s v="Bangalore"/>
    <n v="8"/>
    <n v="500055"/>
    <n v="98"/>
    <x v="0"/>
  </r>
  <r>
    <s v="PROD15528"/>
    <x v="7"/>
    <s v="Electronics"/>
    <x v="2"/>
    <d v="2023-10-22T00:00:00"/>
    <d v="2023-11-01T00:00:00"/>
    <n v="347"/>
    <n v="109"/>
    <n v="80"/>
    <n v="207"/>
    <n v="707"/>
    <s v="Chennai"/>
    <n v="10"/>
    <n v="56560"/>
    <n v="500"/>
    <x v="1"/>
  </r>
  <r>
    <s v="PROD15529"/>
    <x v="0"/>
    <s v="Fashion"/>
    <x v="1"/>
    <d v="2023-07-26T00:00:00"/>
    <d v="2023-07-31T00:00:00"/>
    <n v="35"/>
    <n v="114"/>
    <n v="216"/>
    <n v="736"/>
    <n v="943"/>
    <s v="Delhi"/>
    <n v="5"/>
    <n v="203688"/>
    <n v="207"/>
    <x v="0"/>
  </r>
  <r>
    <s v="PROD15530"/>
    <x v="1"/>
    <s v="Home Appliances"/>
    <x v="0"/>
    <d v="2024-05-10T00:00:00"/>
    <d v="2024-05-18T00:00:00"/>
    <n v="444"/>
    <n v="117"/>
    <n v="119"/>
    <n v="1288"/>
    <n v="1583"/>
    <s v="Bangalore"/>
    <n v="8"/>
    <n v="188377"/>
    <n v="295"/>
    <x v="1"/>
  </r>
  <r>
    <s v="PROD15531"/>
    <x v="5"/>
    <s v="Home Appliances"/>
    <x v="4"/>
    <d v="2024-01-31T00:00:00"/>
    <d v="2024-02-05T00:00:00"/>
    <n v="487"/>
    <n v="111"/>
    <n v="128"/>
    <n v="671"/>
    <n v="806"/>
    <s v="Delhi"/>
    <n v="5"/>
    <n v="103168"/>
    <n v="135"/>
    <x v="1"/>
  </r>
  <r>
    <s v="PROD15532"/>
    <x v="1"/>
    <s v="Home Appliances"/>
    <x v="2"/>
    <d v="2024-08-09T00:00:00"/>
    <d v="2024-08-11T00:00:00"/>
    <n v="94"/>
    <n v="136"/>
    <n v="238"/>
    <n v="1610"/>
    <n v="1769"/>
    <s v="Delhi"/>
    <n v="2"/>
    <n v="421022"/>
    <n v="159"/>
    <x v="0"/>
  </r>
  <r>
    <s v="PROD15533"/>
    <x v="9"/>
    <s v="Electronics"/>
    <x v="4"/>
    <d v="2023-03-07T00:00:00"/>
    <d v="2023-03-16T00:00:00"/>
    <n v="393"/>
    <n v="60"/>
    <n v="87"/>
    <n v="601"/>
    <n v="952"/>
    <s v="Bangalore"/>
    <n v="9"/>
    <n v="82824"/>
    <n v="351"/>
    <x v="1"/>
  </r>
  <r>
    <s v="PROD15534"/>
    <x v="5"/>
    <s v="Fashion"/>
    <x v="4"/>
    <d v="2024-04-17T00:00:00"/>
    <d v="2024-04-22T00:00:00"/>
    <n v="329"/>
    <n v="125"/>
    <n v="298"/>
    <n v="686"/>
    <n v="1126"/>
    <s v="Bangalore"/>
    <n v="5"/>
    <n v="335548"/>
    <n v="440"/>
    <x v="1"/>
  </r>
  <r>
    <s v="PROD15535"/>
    <x v="8"/>
    <s v="Sports"/>
    <x v="4"/>
    <d v="2023-09-03T00:00:00"/>
    <d v="2023-09-09T00:00:00"/>
    <n v="341"/>
    <n v="97"/>
    <n v="257"/>
    <n v="1880"/>
    <n v="1937"/>
    <s v="Delhi"/>
    <n v="6"/>
    <n v="497809"/>
    <n v="57"/>
    <x v="1"/>
  </r>
  <r>
    <s v="PROD15536"/>
    <x v="2"/>
    <s v="Home Appliances"/>
    <x v="2"/>
    <d v="2023-06-10T00:00:00"/>
    <d v="2023-06-18T00:00:00"/>
    <n v="35"/>
    <n v="110"/>
    <n v="153"/>
    <n v="519"/>
    <n v="957"/>
    <s v="Mumbai"/>
    <n v="8"/>
    <n v="146421"/>
    <n v="438"/>
    <x v="0"/>
  </r>
  <r>
    <s v="PROD15537"/>
    <x v="4"/>
    <s v="Sports"/>
    <x v="4"/>
    <d v="2024-07-10T00:00:00"/>
    <d v="2024-07-12T00:00:00"/>
    <n v="34"/>
    <n v="139"/>
    <n v="143"/>
    <n v="1916"/>
    <n v="2345"/>
    <s v="Hyderabad"/>
    <n v="2"/>
    <n v="335335"/>
    <n v="429"/>
    <x v="0"/>
  </r>
  <r>
    <s v="PROD15538"/>
    <x v="2"/>
    <s v="Home Appliances"/>
    <x v="4"/>
    <d v="2024-07-13T00:00:00"/>
    <d v="2024-07-17T00:00:00"/>
    <n v="375"/>
    <n v="118"/>
    <n v="215"/>
    <n v="1072"/>
    <n v="1387"/>
    <s v="Delhi"/>
    <n v="4"/>
    <n v="298205"/>
    <n v="315"/>
    <x v="1"/>
  </r>
  <r>
    <s v="PROD15539"/>
    <x v="6"/>
    <s v="Electronics"/>
    <x v="1"/>
    <d v="2024-10-09T00:00:00"/>
    <d v="2024-10-11T00:00:00"/>
    <n v="429"/>
    <n v="78"/>
    <n v="47"/>
    <n v="1928"/>
    <n v="2290"/>
    <s v="Delhi"/>
    <n v="2"/>
    <n v="107630"/>
    <n v="362"/>
    <x v="1"/>
  </r>
  <r>
    <s v="PROD15540"/>
    <x v="4"/>
    <s v="Electronics"/>
    <x v="1"/>
    <d v="2023-05-19T00:00:00"/>
    <d v="2023-05-27T00:00:00"/>
    <n v="31"/>
    <n v="60"/>
    <n v="248"/>
    <n v="266"/>
    <n v="704"/>
    <s v="Bangalore"/>
    <n v="8"/>
    <n v="174592"/>
    <n v="438"/>
    <x v="0"/>
  </r>
  <r>
    <s v="PROD15541"/>
    <x v="3"/>
    <s v="Sports"/>
    <x v="1"/>
    <d v="2024-05-16T00:00:00"/>
    <d v="2024-05-26T00:00:00"/>
    <n v="350"/>
    <n v="76"/>
    <n v="269"/>
    <n v="1637"/>
    <n v="1751"/>
    <s v="Bangalore"/>
    <n v="10"/>
    <n v="471019"/>
    <n v="114"/>
    <x v="1"/>
  </r>
  <r>
    <s v="PROD15542"/>
    <x v="2"/>
    <s v="Sports"/>
    <x v="0"/>
    <d v="2024-10-23T00:00:00"/>
    <d v="2024-10-26T00:00:00"/>
    <n v="471"/>
    <n v="56"/>
    <n v="183"/>
    <n v="946"/>
    <n v="1070"/>
    <s v="Hyderabad"/>
    <n v="3"/>
    <n v="195810"/>
    <n v="124"/>
    <x v="1"/>
  </r>
  <r>
    <s v="PROD15543"/>
    <x v="7"/>
    <s v="Electronics"/>
    <x v="3"/>
    <d v="2023-01-25T00:00:00"/>
    <d v="2023-01-30T00:00:00"/>
    <n v="235"/>
    <n v="123"/>
    <n v="269"/>
    <n v="1582"/>
    <n v="1938"/>
    <s v="Hyderabad"/>
    <n v="5"/>
    <n v="521322"/>
    <n v="356"/>
    <x v="0"/>
  </r>
  <r>
    <s v="PROD15544"/>
    <x v="3"/>
    <s v="Home Appliances"/>
    <x v="2"/>
    <d v="2023-08-24T00:00:00"/>
    <d v="2023-08-31T00:00:00"/>
    <n v="216"/>
    <n v="81"/>
    <n v="111"/>
    <n v="1434"/>
    <n v="1733"/>
    <s v="Mumbai"/>
    <n v="7"/>
    <n v="192363"/>
    <n v="299"/>
    <x v="1"/>
  </r>
  <r>
    <s v="PROD15545"/>
    <x v="6"/>
    <s v="Sports"/>
    <x v="1"/>
    <d v="2024-07-05T00:00:00"/>
    <d v="2024-07-15T00:00:00"/>
    <n v="37"/>
    <n v="141"/>
    <n v="140"/>
    <n v="1257"/>
    <n v="1313"/>
    <s v="Bangalore"/>
    <n v="10"/>
    <n v="183820"/>
    <n v="56"/>
    <x v="0"/>
  </r>
  <r>
    <s v="PROD15546"/>
    <x v="3"/>
    <s v="Fashion"/>
    <x v="2"/>
    <d v="2024-07-31T00:00:00"/>
    <d v="2024-08-03T00:00:00"/>
    <n v="382"/>
    <n v="83"/>
    <n v="158"/>
    <n v="1462"/>
    <n v="1586"/>
    <s v="Mumbai"/>
    <n v="3"/>
    <n v="250588"/>
    <n v="124"/>
    <x v="1"/>
  </r>
  <r>
    <s v="PROD15547"/>
    <x v="6"/>
    <s v="Home Appliances"/>
    <x v="4"/>
    <d v="2023-04-24T00:00:00"/>
    <d v="2023-05-04T00:00:00"/>
    <n v="350"/>
    <n v="144"/>
    <n v="147"/>
    <n v="513"/>
    <n v="681"/>
    <s v="Bangalore"/>
    <n v="10"/>
    <n v="100107"/>
    <n v="168"/>
    <x v="1"/>
  </r>
  <r>
    <s v="PROD15548"/>
    <x v="0"/>
    <s v="Home Appliances"/>
    <x v="0"/>
    <d v="2024-01-16T00:00:00"/>
    <d v="2024-01-21T00:00:00"/>
    <n v="105"/>
    <n v="64"/>
    <n v="31"/>
    <n v="1069"/>
    <n v="1398"/>
    <s v="Chennai"/>
    <n v="5"/>
    <n v="43338"/>
    <n v="329"/>
    <x v="1"/>
  </r>
  <r>
    <s v="PROD15549"/>
    <x v="5"/>
    <s v="Sports"/>
    <x v="4"/>
    <d v="2023-11-04T00:00:00"/>
    <d v="2023-11-09T00:00:00"/>
    <n v="35"/>
    <n v="124"/>
    <n v="222"/>
    <n v="917"/>
    <n v="1238"/>
    <s v="Delhi"/>
    <n v="5"/>
    <n v="274836"/>
    <n v="321"/>
    <x v="0"/>
  </r>
  <r>
    <s v="PROD15550"/>
    <x v="9"/>
    <s v="Electronics"/>
    <x v="1"/>
    <d v="2024-02-28T00:00:00"/>
    <d v="2024-03-04T00:00:00"/>
    <n v="87"/>
    <n v="109"/>
    <n v="257"/>
    <n v="1133"/>
    <n v="1287"/>
    <s v="Chennai"/>
    <n v="5"/>
    <n v="330759"/>
    <n v="154"/>
    <x v="0"/>
  </r>
  <r>
    <s v="PROD15551"/>
    <x v="3"/>
    <s v="Fashion"/>
    <x v="2"/>
    <d v="2024-01-17T00:00:00"/>
    <d v="2024-01-27T00:00:00"/>
    <n v="332"/>
    <n v="93"/>
    <n v="1"/>
    <n v="1877"/>
    <n v="2114"/>
    <s v="Chennai"/>
    <n v="10"/>
    <n v="2114"/>
    <n v="237"/>
    <x v="1"/>
  </r>
  <r>
    <s v="PROD15552"/>
    <x v="9"/>
    <s v="Fashion"/>
    <x v="1"/>
    <d v="2024-01-09T00:00:00"/>
    <d v="2024-01-11T00:00:00"/>
    <n v="86"/>
    <n v="58"/>
    <n v="178"/>
    <n v="1674"/>
    <n v="2170"/>
    <s v="Bangalore"/>
    <n v="2"/>
    <n v="386260"/>
    <n v="496"/>
    <x v="0"/>
  </r>
  <r>
    <s v="PROD15553"/>
    <x v="5"/>
    <s v="Home Appliances"/>
    <x v="3"/>
    <d v="2024-06-01T00:00:00"/>
    <d v="2024-06-10T00:00:00"/>
    <n v="145"/>
    <n v="68"/>
    <n v="144"/>
    <n v="351"/>
    <n v="795"/>
    <s v="Hyderabad"/>
    <n v="9"/>
    <n v="114480"/>
    <n v="444"/>
    <x v="1"/>
  </r>
  <r>
    <s v="PROD15554"/>
    <x v="1"/>
    <s v="Electronics"/>
    <x v="4"/>
    <d v="2024-04-16T00:00:00"/>
    <d v="2024-04-17T00:00:00"/>
    <n v="300"/>
    <n v="69"/>
    <n v="152"/>
    <n v="885"/>
    <n v="1146"/>
    <s v="Mumbai"/>
    <n v="1"/>
    <n v="174192"/>
    <n v="261"/>
    <x v="1"/>
  </r>
  <r>
    <s v="PROD15555"/>
    <x v="3"/>
    <s v="Home Appliances"/>
    <x v="3"/>
    <d v="2023-11-24T00:00:00"/>
    <d v="2023-12-03T00:00:00"/>
    <n v="340"/>
    <n v="67"/>
    <n v="281"/>
    <n v="1064"/>
    <n v="1390"/>
    <s v="Mumbai"/>
    <n v="9"/>
    <n v="390590"/>
    <n v="326"/>
    <x v="1"/>
  </r>
  <r>
    <s v="PROD15556"/>
    <x v="9"/>
    <s v="Home Appliances"/>
    <x v="1"/>
    <d v="2024-10-02T00:00:00"/>
    <d v="2024-10-04T00:00:00"/>
    <n v="258"/>
    <n v="135"/>
    <n v="129"/>
    <n v="1372"/>
    <n v="1699"/>
    <s v="Chennai"/>
    <n v="2"/>
    <n v="219171"/>
    <n v="327"/>
    <x v="1"/>
  </r>
  <r>
    <s v="PROD15557"/>
    <x v="6"/>
    <s v="Home Appliances"/>
    <x v="4"/>
    <d v="2024-08-02T00:00:00"/>
    <d v="2024-08-10T00:00:00"/>
    <n v="226"/>
    <n v="143"/>
    <n v="233"/>
    <n v="314"/>
    <n v="664"/>
    <s v="Delhi"/>
    <n v="8"/>
    <n v="154712"/>
    <n v="350"/>
    <x v="0"/>
  </r>
  <r>
    <s v="PROD15558"/>
    <x v="2"/>
    <s v="Electronics"/>
    <x v="1"/>
    <d v="2024-02-11T00:00:00"/>
    <d v="2024-02-17T00:00:00"/>
    <n v="487"/>
    <n v="121"/>
    <n v="216"/>
    <n v="867"/>
    <n v="1358"/>
    <s v="Hyderabad"/>
    <n v="6"/>
    <n v="293328"/>
    <n v="491"/>
    <x v="1"/>
  </r>
  <r>
    <s v="PROD15559"/>
    <x v="0"/>
    <s v="Home Appliances"/>
    <x v="1"/>
    <d v="2023-01-25T00:00:00"/>
    <d v="2023-02-03T00:00:00"/>
    <n v="79"/>
    <n v="135"/>
    <n v="42"/>
    <n v="233"/>
    <n v="489"/>
    <s v="Hyderabad"/>
    <n v="9"/>
    <n v="20538"/>
    <n v="256"/>
    <x v="1"/>
  </r>
  <r>
    <s v="PROD15560"/>
    <x v="9"/>
    <s v="Electronics"/>
    <x v="1"/>
    <d v="2023-01-05T00:00:00"/>
    <d v="2023-01-07T00:00:00"/>
    <n v="272"/>
    <n v="60"/>
    <n v="244"/>
    <n v="679"/>
    <n v="1046"/>
    <s v="Delhi"/>
    <n v="2"/>
    <n v="255224"/>
    <n v="367"/>
    <x v="1"/>
  </r>
  <r>
    <s v="PROD15561"/>
    <x v="0"/>
    <s v="Sports"/>
    <x v="1"/>
    <d v="2023-10-12T00:00:00"/>
    <d v="2023-10-17T00:00:00"/>
    <n v="17"/>
    <n v="142"/>
    <n v="240"/>
    <n v="1713"/>
    <n v="2089"/>
    <s v="Chennai"/>
    <n v="5"/>
    <n v="501360"/>
    <n v="376"/>
    <x v="0"/>
  </r>
  <r>
    <s v="PROD15562"/>
    <x v="0"/>
    <s v="Fashion"/>
    <x v="2"/>
    <d v="2024-10-07T00:00:00"/>
    <d v="2024-10-17T00:00:00"/>
    <n v="368"/>
    <n v="64"/>
    <n v="125"/>
    <n v="1121"/>
    <n v="1470"/>
    <s v="Hyderabad"/>
    <n v="10"/>
    <n v="183750"/>
    <n v="349"/>
    <x v="1"/>
  </r>
  <r>
    <s v="PROD15563"/>
    <x v="2"/>
    <s v="Fashion"/>
    <x v="4"/>
    <d v="2023-07-30T00:00:00"/>
    <d v="2023-08-04T00:00:00"/>
    <n v="441"/>
    <n v="119"/>
    <n v="170"/>
    <n v="697"/>
    <n v="1103"/>
    <s v="Chennai"/>
    <n v="5"/>
    <n v="187510"/>
    <n v="406"/>
    <x v="1"/>
  </r>
  <r>
    <s v="PROD15564"/>
    <x v="2"/>
    <s v="Electronics"/>
    <x v="3"/>
    <d v="2024-07-04T00:00:00"/>
    <d v="2024-07-09T00:00:00"/>
    <n v="350"/>
    <n v="102"/>
    <n v="260"/>
    <n v="1443"/>
    <n v="1562"/>
    <s v="Chennai"/>
    <n v="5"/>
    <n v="406120"/>
    <n v="119"/>
    <x v="1"/>
  </r>
  <r>
    <s v="PROD15565"/>
    <x v="6"/>
    <s v="Electronics"/>
    <x v="3"/>
    <d v="2023-12-24T00:00:00"/>
    <d v="2023-12-30T00:00:00"/>
    <n v="266"/>
    <n v="55"/>
    <n v="288"/>
    <n v="1508"/>
    <n v="1794"/>
    <s v="Hyderabad"/>
    <n v="6"/>
    <n v="516672"/>
    <n v="286"/>
    <x v="0"/>
  </r>
  <r>
    <s v="PROD15566"/>
    <x v="9"/>
    <s v="Sports"/>
    <x v="3"/>
    <d v="2023-05-05T00:00:00"/>
    <d v="2023-05-13T00:00:00"/>
    <n v="338"/>
    <n v="68"/>
    <n v="182"/>
    <n v="362"/>
    <n v="622"/>
    <s v="Bangalore"/>
    <n v="8"/>
    <n v="113204"/>
    <n v="260"/>
    <x v="1"/>
  </r>
  <r>
    <s v="PROD15567"/>
    <x v="7"/>
    <s v="Electronics"/>
    <x v="2"/>
    <d v="2024-07-12T00:00:00"/>
    <d v="2024-07-14T00:00:00"/>
    <n v="108"/>
    <n v="114"/>
    <n v="80"/>
    <n v="659"/>
    <n v="956"/>
    <s v="Hyderabad"/>
    <n v="2"/>
    <n v="76480"/>
    <n v="297"/>
    <x v="1"/>
  </r>
  <r>
    <s v="PROD15568"/>
    <x v="4"/>
    <s v="Electronics"/>
    <x v="4"/>
    <d v="2024-07-05T00:00:00"/>
    <d v="2024-07-11T00:00:00"/>
    <n v="199"/>
    <n v="122"/>
    <n v="76"/>
    <n v="819"/>
    <n v="1293"/>
    <s v="Bangalore"/>
    <n v="6"/>
    <n v="98268"/>
    <n v="474"/>
    <x v="1"/>
  </r>
  <r>
    <s v="PROD15569"/>
    <x v="8"/>
    <s v="Fashion"/>
    <x v="0"/>
    <d v="2024-07-30T00:00:00"/>
    <d v="2024-08-09T00:00:00"/>
    <n v="255"/>
    <n v="116"/>
    <n v="90"/>
    <n v="1616"/>
    <n v="2045"/>
    <s v="Bangalore"/>
    <n v="10"/>
    <n v="184050"/>
    <n v="429"/>
    <x v="1"/>
  </r>
  <r>
    <s v="PROD15570"/>
    <x v="4"/>
    <s v="Home Appliances"/>
    <x v="0"/>
    <d v="2024-04-27T00:00:00"/>
    <d v="2024-05-02T00:00:00"/>
    <n v="434"/>
    <n v="84"/>
    <n v="173"/>
    <n v="662"/>
    <n v="812"/>
    <s v="Mumbai"/>
    <n v="5"/>
    <n v="140476"/>
    <n v="150"/>
    <x v="1"/>
  </r>
  <r>
    <s v="PROD15571"/>
    <x v="1"/>
    <s v="Electronics"/>
    <x v="4"/>
    <d v="2023-12-05T00:00:00"/>
    <d v="2023-12-10T00:00:00"/>
    <n v="416"/>
    <n v="92"/>
    <n v="281"/>
    <n v="1386"/>
    <n v="1805"/>
    <s v="Bangalore"/>
    <n v="5"/>
    <n v="507205"/>
    <n v="419"/>
    <x v="1"/>
  </r>
  <r>
    <s v="PROD15572"/>
    <x v="3"/>
    <s v="Home Appliances"/>
    <x v="2"/>
    <d v="2024-04-03T00:00:00"/>
    <d v="2024-04-08T00:00:00"/>
    <n v="460"/>
    <n v="104"/>
    <n v="1"/>
    <n v="1066"/>
    <n v="1509"/>
    <s v="Chennai"/>
    <n v="5"/>
    <n v="1509"/>
    <n v="443"/>
    <x v="1"/>
  </r>
  <r>
    <s v="PROD15573"/>
    <x v="0"/>
    <s v="Fashion"/>
    <x v="1"/>
    <d v="2023-08-17T00:00:00"/>
    <d v="2023-08-22T00:00:00"/>
    <n v="395"/>
    <n v="113"/>
    <n v="18"/>
    <n v="370"/>
    <n v="752"/>
    <s v="Mumbai"/>
    <n v="5"/>
    <n v="13536"/>
    <n v="382"/>
    <x v="1"/>
  </r>
  <r>
    <s v="PROD15574"/>
    <x v="9"/>
    <s v="Fashion"/>
    <x v="2"/>
    <d v="2023-02-02T00:00:00"/>
    <d v="2023-02-10T00:00:00"/>
    <n v="303"/>
    <n v="101"/>
    <n v="214"/>
    <n v="1003"/>
    <n v="1307"/>
    <s v="Bangalore"/>
    <n v="8"/>
    <n v="279698"/>
    <n v="304"/>
    <x v="1"/>
  </r>
  <r>
    <s v="PROD15575"/>
    <x v="1"/>
    <s v="Home Appliances"/>
    <x v="3"/>
    <d v="2024-02-22T00:00:00"/>
    <d v="2024-02-27T00:00:00"/>
    <n v="491"/>
    <n v="85"/>
    <n v="261"/>
    <n v="269"/>
    <n v="686"/>
    <s v="Hyderabad"/>
    <n v="5"/>
    <n v="179046"/>
    <n v="417"/>
    <x v="1"/>
  </r>
  <r>
    <s v="PROD15576"/>
    <x v="5"/>
    <s v="Electronics"/>
    <x v="3"/>
    <d v="2024-02-14T00:00:00"/>
    <d v="2024-02-20T00:00:00"/>
    <n v="365"/>
    <n v="74"/>
    <n v="163"/>
    <n v="1017"/>
    <n v="1390"/>
    <s v="Delhi"/>
    <n v="6"/>
    <n v="226570"/>
    <n v="373"/>
    <x v="1"/>
  </r>
  <r>
    <s v="PROD15577"/>
    <x v="6"/>
    <s v="Electronics"/>
    <x v="1"/>
    <d v="2024-03-08T00:00:00"/>
    <d v="2024-03-14T00:00:00"/>
    <n v="263"/>
    <n v="140"/>
    <n v="69"/>
    <n v="599"/>
    <n v="870"/>
    <s v="Hyderabad"/>
    <n v="6"/>
    <n v="60030"/>
    <n v="271"/>
    <x v="1"/>
  </r>
  <r>
    <s v="PROD15578"/>
    <x v="2"/>
    <s v="Sports"/>
    <x v="1"/>
    <d v="2023-05-23T00:00:00"/>
    <d v="2023-06-02T00:00:00"/>
    <n v="269"/>
    <n v="101"/>
    <n v="281"/>
    <n v="1968"/>
    <n v="2239"/>
    <s v="Bangalore"/>
    <n v="10"/>
    <n v="629159"/>
    <n v="271"/>
    <x v="0"/>
  </r>
  <r>
    <s v="PROD15579"/>
    <x v="4"/>
    <s v="Fashion"/>
    <x v="0"/>
    <d v="2024-07-11T00:00:00"/>
    <d v="2024-07-18T00:00:00"/>
    <n v="465"/>
    <n v="144"/>
    <n v="254"/>
    <n v="226"/>
    <n v="699"/>
    <s v="Chennai"/>
    <n v="7"/>
    <n v="177546"/>
    <n v="473"/>
    <x v="1"/>
  </r>
  <r>
    <s v="PROD15580"/>
    <x v="7"/>
    <s v="Fashion"/>
    <x v="1"/>
    <d v="2024-05-17T00:00:00"/>
    <d v="2024-05-19T00:00:00"/>
    <n v="311"/>
    <n v="98"/>
    <n v="253"/>
    <n v="720"/>
    <n v="1176"/>
    <s v="Hyderabad"/>
    <n v="2"/>
    <n v="297528"/>
    <n v="456"/>
    <x v="1"/>
  </r>
  <r>
    <s v="PROD15581"/>
    <x v="4"/>
    <s v="Fashion"/>
    <x v="2"/>
    <d v="2024-01-09T00:00:00"/>
    <d v="2024-01-19T00:00:00"/>
    <n v="303"/>
    <n v="51"/>
    <n v="177"/>
    <n v="1345"/>
    <n v="1778"/>
    <s v="Chennai"/>
    <n v="10"/>
    <n v="314706"/>
    <n v="433"/>
    <x v="1"/>
  </r>
  <r>
    <s v="PROD15582"/>
    <x v="5"/>
    <s v="Sports"/>
    <x v="2"/>
    <d v="2024-10-02T00:00:00"/>
    <d v="2024-10-10T00:00:00"/>
    <n v="434"/>
    <n v="125"/>
    <n v="286"/>
    <n v="257"/>
    <n v="533"/>
    <s v="Mumbai"/>
    <n v="8"/>
    <n v="152438"/>
    <n v="276"/>
    <x v="1"/>
  </r>
  <r>
    <s v="PROD15583"/>
    <x v="1"/>
    <s v="Fashion"/>
    <x v="3"/>
    <d v="2023-05-13T00:00:00"/>
    <d v="2023-05-14T00:00:00"/>
    <n v="434"/>
    <n v="52"/>
    <n v="282"/>
    <n v="1520"/>
    <n v="1989"/>
    <s v="Delhi"/>
    <n v="1"/>
    <n v="560898"/>
    <n v="469"/>
    <x v="1"/>
  </r>
  <r>
    <s v="PROD15584"/>
    <x v="9"/>
    <s v="Home Appliances"/>
    <x v="3"/>
    <d v="2024-07-06T00:00:00"/>
    <d v="2024-07-10T00:00:00"/>
    <n v="64"/>
    <n v="72"/>
    <n v="282"/>
    <n v="503"/>
    <n v="997"/>
    <s v="Mumbai"/>
    <n v="4"/>
    <n v="281154"/>
    <n v="494"/>
    <x v="0"/>
  </r>
  <r>
    <s v="PROD15585"/>
    <x v="2"/>
    <s v="Sports"/>
    <x v="3"/>
    <d v="2024-02-20T00:00:00"/>
    <d v="2024-03-01T00:00:00"/>
    <n v="270"/>
    <n v="66"/>
    <n v="133"/>
    <n v="234"/>
    <n v="329"/>
    <s v="Chennai"/>
    <n v="10"/>
    <n v="43757"/>
    <n v="95"/>
    <x v="1"/>
  </r>
  <r>
    <s v="PROD15586"/>
    <x v="8"/>
    <s v="Sports"/>
    <x v="1"/>
    <d v="2023-09-29T00:00:00"/>
    <d v="2023-10-01T00:00:00"/>
    <n v="122"/>
    <n v="85"/>
    <n v="229"/>
    <n v="1973"/>
    <n v="2217"/>
    <s v="Mumbai"/>
    <n v="2"/>
    <n v="507693"/>
    <n v="244"/>
    <x v="0"/>
  </r>
  <r>
    <s v="PROD15587"/>
    <x v="8"/>
    <s v="Home Appliances"/>
    <x v="4"/>
    <d v="2023-03-28T00:00:00"/>
    <d v="2023-04-04T00:00:00"/>
    <n v="147"/>
    <n v="92"/>
    <n v="157"/>
    <n v="1939"/>
    <n v="2087"/>
    <s v="Bangalore"/>
    <n v="7"/>
    <n v="327659"/>
    <n v="148"/>
    <x v="0"/>
  </r>
  <r>
    <s v="PROD15588"/>
    <x v="5"/>
    <s v="Sports"/>
    <x v="2"/>
    <d v="2023-11-10T00:00:00"/>
    <d v="2023-11-15T00:00:00"/>
    <n v="321"/>
    <n v="88"/>
    <n v="213"/>
    <n v="1904"/>
    <n v="1980"/>
    <s v="Hyderabad"/>
    <n v="5"/>
    <n v="421740"/>
    <n v="76"/>
    <x v="1"/>
  </r>
  <r>
    <s v="PROD15589"/>
    <x v="6"/>
    <s v="Fashion"/>
    <x v="2"/>
    <d v="2024-02-08T00:00:00"/>
    <d v="2024-02-17T00:00:00"/>
    <n v="498"/>
    <n v="83"/>
    <n v="153"/>
    <n v="511"/>
    <n v="717"/>
    <s v="Chennai"/>
    <n v="9"/>
    <n v="109701"/>
    <n v="206"/>
    <x v="1"/>
  </r>
  <r>
    <s v="PROD15590"/>
    <x v="4"/>
    <s v="Sports"/>
    <x v="1"/>
    <d v="2023-02-19T00:00:00"/>
    <d v="2023-02-24T00:00:00"/>
    <n v="206"/>
    <n v="129"/>
    <n v="80"/>
    <n v="904"/>
    <n v="989"/>
    <s v="Bangalore"/>
    <n v="5"/>
    <n v="79120"/>
    <n v="85"/>
    <x v="1"/>
  </r>
  <r>
    <s v="PROD15591"/>
    <x v="8"/>
    <s v="Electronics"/>
    <x v="4"/>
    <d v="2023-05-17T00:00:00"/>
    <d v="2023-05-27T00:00:00"/>
    <n v="403"/>
    <n v="131"/>
    <n v="170"/>
    <n v="415"/>
    <n v="762"/>
    <s v="Delhi"/>
    <n v="10"/>
    <n v="129540"/>
    <n v="347"/>
    <x v="1"/>
  </r>
  <r>
    <s v="PROD15592"/>
    <x v="2"/>
    <s v="Sports"/>
    <x v="2"/>
    <d v="2024-03-15T00:00:00"/>
    <d v="2024-03-18T00:00:00"/>
    <n v="422"/>
    <n v="81"/>
    <n v="189"/>
    <n v="1612"/>
    <n v="1734"/>
    <s v="Mumbai"/>
    <n v="3"/>
    <n v="327726"/>
    <n v="122"/>
    <x v="1"/>
  </r>
  <r>
    <s v="PROD15593"/>
    <x v="7"/>
    <s v="Home Appliances"/>
    <x v="3"/>
    <d v="2024-06-11T00:00:00"/>
    <d v="2024-06-19T00:00:00"/>
    <n v="40"/>
    <n v="127"/>
    <n v="261"/>
    <n v="1386"/>
    <n v="1651"/>
    <s v="Delhi"/>
    <n v="8"/>
    <n v="430911"/>
    <n v="265"/>
    <x v="0"/>
  </r>
  <r>
    <s v="PROD15594"/>
    <x v="8"/>
    <s v="Electronics"/>
    <x v="4"/>
    <d v="2023-01-30T00:00:00"/>
    <d v="2023-02-05T00:00:00"/>
    <n v="347"/>
    <n v="89"/>
    <n v="13"/>
    <n v="358"/>
    <n v="748"/>
    <s v="Mumbai"/>
    <n v="6"/>
    <n v="9724"/>
    <n v="390"/>
    <x v="1"/>
  </r>
  <r>
    <s v="PROD15595"/>
    <x v="5"/>
    <s v="Electronics"/>
    <x v="0"/>
    <d v="2024-10-23T00:00:00"/>
    <d v="2024-11-02T00:00:00"/>
    <n v="420"/>
    <n v="69"/>
    <n v="275"/>
    <n v="494"/>
    <n v="714"/>
    <s v="Hyderabad"/>
    <n v="10"/>
    <n v="196350"/>
    <n v="220"/>
    <x v="1"/>
  </r>
  <r>
    <s v="PROD15596"/>
    <x v="2"/>
    <s v="Electronics"/>
    <x v="1"/>
    <d v="2023-12-03T00:00:00"/>
    <d v="2023-12-08T00:00:00"/>
    <n v="281"/>
    <n v="80"/>
    <n v="261"/>
    <n v="1231"/>
    <n v="1414"/>
    <s v="Hyderabad"/>
    <n v="5"/>
    <n v="369054"/>
    <n v="183"/>
    <x v="1"/>
  </r>
  <r>
    <s v="PROD15597"/>
    <x v="6"/>
    <s v="Fashion"/>
    <x v="1"/>
    <d v="2023-03-17T00:00:00"/>
    <d v="2023-03-18T00:00:00"/>
    <n v="170"/>
    <n v="135"/>
    <n v="114"/>
    <n v="1067"/>
    <n v="1308"/>
    <s v="Hyderabad"/>
    <n v="1"/>
    <n v="149112"/>
    <n v="241"/>
    <x v="1"/>
  </r>
  <r>
    <s v="PROD15598"/>
    <x v="0"/>
    <s v="Home Appliances"/>
    <x v="0"/>
    <d v="2024-11-26T00:00:00"/>
    <d v="2024-12-01T00:00:00"/>
    <n v="86"/>
    <n v="133"/>
    <n v="235"/>
    <n v="477"/>
    <n v="878"/>
    <s v="Bangalore"/>
    <n v="5"/>
    <n v="206330"/>
    <n v="401"/>
    <x v="0"/>
  </r>
  <r>
    <s v="PROD15599"/>
    <x v="2"/>
    <s v="Home Appliances"/>
    <x v="1"/>
    <d v="2024-11-21T00:00:00"/>
    <d v="2024-12-01T00:00:00"/>
    <n v="470"/>
    <n v="94"/>
    <n v="141"/>
    <n v="755"/>
    <n v="928"/>
    <s v="Delhi"/>
    <n v="10"/>
    <n v="130848"/>
    <n v="173"/>
    <x v="1"/>
  </r>
  <r>
    <s v="PROD15600"/>
    <x v="1"/>
    <s v="Sports"/>
    <x v="2"/>
    <d v="2024-08-07T00:00:00"/>
    <d v="2024-08-11T00:00:00"/>
    <n v="446"/>
    <n v="111"/>
    <n v="56"/>
    <n v="1088"/>
    <n v="1383"/>
    <s v="Delhi"/>
    <n v="4"/>
    <n v="77448"/>
    <n v="295"/>
    <x v="1"/>
  </r>
  <r>
    <s v="PROD15601"/>
    <x v="1"/>
    <s v="Electronics"/>
    <x v="2"/>
    <d v="2024-07-15T00:00:00"/>
    <d v="2024-07-17T00:00:00"/>
    <n v="204"/>
    <n v="67"/>
    <n v="149"/>
    <n v="348"/>
    <n v="549"/>
    <s v="Delhi"/>
    <n v="2"/>
    <n v="81801"/>
    <n v="201"/>
    <x v="1"/>
  </r>
  <r>
    <s v="PROD15602"/>
    <x v="1"/>
    <s v="Fashion"/>
    <x v="1"/>
    <d v="2023-02-25T00:00:00"/>
    <d v="2023-03-07T00:00:00"/>
    <n v="471"/>
    <n v="73"/>
    <n v="9"/>
    <n v="1877"/>
    <n v="2063"/>
    <s v="Chennai"/>
    <n v="10"/>
    <n v="18567"/>
    <n v="186"/>
    <x v="1"/>
  </r>
  <r>
    <s v="PROD15603"/>
    <x v="5"/>
    <s v="Fashion"/>
    <x v="0"/>
    <d v="2024-07-08T00:00:00"/>
    <d v="2024-07-11T00:00:00"/>
    <n v="85"/>
    <n v="108"/>
    <n v="60"/>
    <n v="1311"/>
    <n v="1509"/>
    <s v="Hyderabad"/>
    <n v="3"/>
    <n v="90540"/>
    <n v="198"/>
    <x v="1"/>
  </r>
  <r>
    <s v="PROD15604"/>
    <x v="4"/>
    <s v="Sports"/>
    <x v="0"/>
    <d v="2024-02-13T00:00:00"/>
    <d v="2024-02-21T00:00:00"/>
    <n v="433"/>
    <n v="81"/>
    <n v="115"/>
    <n v="1169"/>
    <n v="1509"/>
    <s v="Chennai"/>
    <n v="8"/>
    <n v="173535"/>
    <n v="340"/>
    <x v="1"/>
  </r>
  <r>
    <s v="PROD15605"/>
    <x v="0"/>
    <s v="Fashion"/>
    <x v="1"/>
    <d v="2023-02-01T00:00:00"/>
    <d v="2023-02-08T00:00:00"/>
    <n v="441"/>
    <n v="76"/>
    <n v="148"/>
    <n v="684"/>
    <n v="797"/>
    <s v="Delhi"/>
    <n v="7"/>
    <n v="117956"/>
    <n v="113"/>
    <x v="1"/>
  </r>
  <r>
    <s v="PROD15606"/>
    <x v="4"/>
    <s v="Home Appliances"/>
    <x v="4"/>
    <d v="2023-03-06T00:00:00"/>
    <d v="2023-03-10T00:00:00"/>
    <n v="258"/>
    <n v="94"/>
    <n v="208"/>
    <n v="497"/>
    <n v="667"/>
    <s v="Hyderabad"/>
    <n v="4"/>
    <n v="138736"/>
    <n v="170"/>
    <x v="1"/>
  </r>
  <r>
    <s v="PROD15607"/>
    <x v="8"/>
    <s v="Sports"/>
    <x v="2"/>
    <d v="2024-12-02T00:00:00"/>
    <d v="2024-12-04T00:00:00"/>
    <n v="52"/>
    <n v="110"/>
    <n v="193"/>
    <n v="1476"/>
    <n v="1739"/>
    <s v="Mumbai"/>
    <n v="2"/>
    <n v="335627"/>
    <n v="263"/>
    <x v="0"/>
  </r>
  <r>
    <s v="PROD15608"/>
    <x v="8"/>
    <s v="Fashion"/>
    <x v="0"/>
    <d v="2024-07-12T00:00:00"/>
    <d v="2024-07-20T00:00:00"/>
    <n v="362"/>
    <n v="145"/>
    <n v="139"/>
    <n v="1329"/>
    <n v="1673"/>
    <s v="Hyderabad"/>
    <n v="8"/>
    <n v="232547"/>
    <n v="344"/>
    <x v="1"/>
  </r>
  <r>
    <s v="PROD15609"/>
    <x v="6"/>
    <s v="Sports"/>
    <x v="3"/>
    <d v="2024-04-07T00:00:00"/>
    <d v="2024-04-11T00:00:00"/>
    <n v="495"/>
    <n v="53"/>
    <n v="295"/>
    <n v="1009"/>
    <n v="1264"/>
    <s v="Chennai"/>
    <n v="4"/>
    <n v="372880"/>
    <n v="255"/>
    <x v="1"/>
  </r>
  <r>
    <s v="PROD15610"/>
    <x v="2"/>
    <s v="Sports"/>
    <x v="2"/>
    <d v="2024-11-05T00:00:00"/>
    <d v="2024-11-11T00:00:00"/>
    <n v="245"/>
    <n v="124"/>
    <n v="177"/>
    <n v="1349"/>
    <n v="1485"/>
    <s v="Hyderabad"/>
    <n v="6"/>
    <n v="262845"/>
    <n v="136"/>
    <x v="1"/>
  </r>
  <r>
    <s v="PROD15611"/>
    <x v="9"/>
    <s v="Fashion"/>
    <x v="0"/>
    <d v="2023-08-31T00:00:00"/>
    <d v="2023-09-01T00:00:00"/>
    <n v="329"/>
    <n v="95"/>
    <n v="147"/>
    <n v="1685"/>
    <n v="2153"/>
    <s v="Mumbai"/>
    <n v="1"/>
    <n v="316491"/>
    <n v="468"/>
    <x v="1"/>
  </r>
  <r>
    <s v="PROD15612"/>
    <x v="1"/>
    <s v="Home Appliances"/>
    <x v="1"/>
    <d v="2023-06-02T00:00:00"/>
    <d v="2023-06-08T00:00:00"/>
    <n v="340"/>
    <n v="115"/>
    <n v="212"/>
    <n v="442"/>
    <n v="528"/>
    <s v="Delhi"/>
    <n v="6"/>
    <n v="111936"/>
    <n v="86"/>
    <x v="1"/>
  </r>
  <r>
    <s v="PROD15613"/>
    <x v="4"/>
    <s v="Home Appliances"/>
    <x v="1"/>
    <d v="2023-03-17T00:00:00"/>
    <d v="2023-03-18T00:00:00"/>
    <n v="258"/>
    <n v="123"/>
    <n v="224"/>
    <n v="1432"/>
    <n v="1745"/>
    <s v="Chennai"/>
    <n v="1"/>
    <n v="390880"/>
    <n v="313"/>
    <x v="1"/>
  </r>
  <r>
    <s v="PROD15614"/>
    <x v="6"/>
    <s v="Sports"/>
    <x v="1"/>
    <d v="2023-06-06T00:00:00"/>
    <d v="2023-06-13T00:00:00"/>
    <n v="154"/>
    <n v="90"/>
    <n v="127"/>
    <n v="1379"/>
    <n v="1805"/>
    <s v="Hyderabad"/>
    <n v="7"/>
    <n v="229235"/>
    <n v="426"/>
    <x v="1"/>
  </r>
  <r>
    <s v="PROD15615"/>
    <x v="3"/>
    <s v="Sports"/>
    <x v="3"/>
    <d v="2024-08-15T00:00:00"/>
    <d v="2024-08-16T00:00:00"/>
    <n v="102"/>
    <n v="146"/>
    <n v="296"/>
    <n v="710"/>
    <n v="926"/>
    <s v="Delhi"/>
    <n v="1"/>
    <n v="274096"/>
    <n v="216"/>
    <x v="0"/>
  </r>
  <r>
    <s v="PROD15616"/>
    <x v="0"/>
    <s v="Home Appliances"/>
    <x v="3"/>
    <d v="2024-08-13T00:00:00"/>
    <d v="2024-08-23T00:00:00"/>
    <n v="82"/>
    <n v="96"/>
    <n v="191"/>
    <n v="499"/>
    <n v="929"/>
    <s v="Chennai"/>
    <n v="10"/>
    <n v="177439"/>
    <n v="430"/>
    <x v="0"/>
  </r>
  <r>
    <s v="PROD15617"/>
    <x v="5"/>
    <s v="Sports"/>
    <x v="3"/>
    <d v="2023-07-06T00:00:00"/>
    <d v="2023-07-12T00:00:00"/>
    <n v="227"/>
    <n v="138"/>
    <n v="125"/>
    <n v="902"/>
    <n v="1154"/>
    <s v="Bangalore"/>
    <n v="6"/>
    <n v="144250"/>
    <n v="252"/>
    <x v="1"/>
  </r>
  <r>
    <s v="PROD15618"/>
    <x v="0"/>
    <s v="Fashion"/>
    <x v="0"/>
    <d v="2024-11-11T00:00:00"/>
    <d v="2024-11-15T00:00:00"/>
    <n v="297"/>
    <n v="136"/>
    <n v="29"/>
    <n v="1701"/>
    <n v="2049"/>
    <s v="Delhi"/>
    <n v="4"/>
    <n v="59421"/>
    <n v="348"/>
    <x v="1"/>
  </r>
  <r>
    <s v="PROD15619"/>
    <x v="8"/>
    <s v="Fashion"/>
    <x v="1"/>
    <d v="2023-04-20T00:00:00"/>
    <d v="2023-04-26T00:00:00"/>
    <n v="55"/>
    <n v="141"/>
    <n v="113"/>
    <n v="817"/>
    <n v="943"/>
    <s v="Bangalore"/>
    <n v="6"/>
    <n v="106559"/>
    <n v="126"/>
    <x v="0"/>
  </r>
  <r>
    <s v="PROD15620"/>
    <x v="1"/>
    <s v="Electronics"/>
    <x v="4"/>
    <d v="2024-09-08T00:00:00"/>
    <d v="2024-09-18T00:00:00"/>
    <n v="405"/>
    <n v="70"/>
    <n v="260"/>
    <n v="1049"/>
    <n v="1311"/>
    <s v="Bangalore"/>
    <n v="10"/>
    <n v="340860"/>
    <n v="262"/>
    <x v="1"/>
  </r>
  <r>
    <s v="PROD15621"/>
    <x v="2"/>
    <s v="Sports"/>
    <x v="0"/>
    <d v="2023-08-29T00:00:00"/>
    <d v="2023-09-07T00:00:00"/>
    <n v="180"/>
    <n v="86"/>
    <n v="118"/>
    <n v="811"/>
    <n v="1182"/>
    <s v="Delhi"/>
    <n v="9"/>
    <n v="139476"/>
    <n v="371"/>
    <x v="1"/>
  </r>
  <r>
    <s v="PROD15622"/>
    <x v="9"/>
    <s v="Fashion"/>
    <x v="4"/>
    <d v="2023-09-15T00:00:00"/>
    <d v="2023-09-25T00:00:00"/>
    <n v="476"/>
    <n v="112"/>
    <n v="126"/>
    <n v="755"/>
    <n v="1204"/>
    <s v="Mumbai"/>
    <n v="10"/>
    <n v="151704"/>
    <n v="449"/>
    <x v="1"/>
  </r>
  <r>
    <s v="PROD15623"/>
    <x v="4"/>
    <s v="Fashion"/>
    <x v="3"/>
    <d v="2024-06-30T00:00:00"/>
    <d v="2024-07-10T00:00:00"/>
    <n v="63"/>
    <n v="91"/>
    <n v="3"/>
    <n v="666"/>
    <n v="1101"/>
    <s v="Delhi"/>
    <n v="10"/>
    <n v="3303"/>
    <n v="435"/>
    <x v="1"/>
  </r>
  <r>
    <s v="PROD15624"/>
    <x v="0"/>
    <s v="Home Appliances"/>
    <x v="0"/>
    <d v="2023-08-02T00:00:00"/>
    <d v="2023-08-05T00:00:00"/>
    <n v="70"/>
    <n v="98"/>
    <n v="22"/>
    <n v="253"/>
    <n v="418"/>
    <s v="Delhi"/>
    <n v="3"/>
    <n v="9196"/>
    <n v="165"/>
    <x v="1"/>
  </r>
  <r>
    <s v="PROD15625"/>
    <x v="8"/>
    <s v="Fashion"/>
    <x v="4"/>
    <d v="2023-08-30T00:00:00"/>
    <d v="2023-09-01T00:00:00"/>
    <n v="7"/>
    <n v="64"/>
    <n v="71"/>
    <n v="1126"/>
    <n v="1383"/>
    <s v="Bangalore"/>
    <n v="2"/>
    <n v="98193"/>
    <n v="257"/>
    <x v="0"/>
  </r>
  <r>
    <s v="PROD15626"/>
    <x v="3"/>
    <s v="Fashion"/>
    <x v="3"/>
    <d v="2024-08-04T00:00:00"/>
    <d v="2024-08-10T00:00:00"/>
    <n v="323"/>
    <n v="122"/>
    <n v="255"/>
    <n v="932"/>
    <n v="1365"/>
    <s v="Mumbai"/>
    <n v="6"/>
    <n v="348075"/>
    <n v="433"/>
    <x v="1"/>
  </r>
  <r>
    <s v="PROD15627"/>
    <x v="1"/>
    <s v="Sports"/>
    <x v="4"/>
    <d v="2024-09-14T00:00:00"/>
    <d v="2024-09-19T00:00:00"/>
    <n v="436"/>
    <n v="148"/>
    <n v="168"/>
    <n v="208"/>
    <n v="638"/>
    <s v="Delhi"/>
    <n v="5"/>
    <n v="107184"/>
    <n v="430"/>
    <x v="1"/>
  </r>
  <r>
    <s v="PROD15628"/>
    <x v="3"/>
    <s v="Home Appliances"/>
    <x v="1"/>
    <d v="2024-11-22T00:00:00"/>
    <d v="2024-11-28T00:00:00"/>
    <n v="459"/>
    <n v="89"/>
    <n v="100"/>
    <n v="812"/>
    <n v="1266"/>
    <s v="Delhi"/>
    <n v="6"/>
    <n v="126600"/>
    <n v="454"/>
    <x v="1"/>
  </r>
  <r>
    <s v="PROD15629"/>
    <x v="4"/>
    <s v="Sports"/>
    <x v="1"/>
    <d v="2023-09-14T00:00:00"/>
    <d v="2023-09-21T00:00:00"/>
    <n v="62"/>
    <n v="65"/>
    <n v="276"/>
    <n v="1150"/>
    <n v="1294"/>
    <s v="Bangalore"/>
    <n v="7"/>
    <n v="357144"/>
    <n v="144"/>
    <x v="0"/>
  </r>
  <r>
    <s v="PROD15630"/>
    <x v="3"/>
    <s v="Sports"/>
    <x v="0"/>
    <d v="2024-08-21T00:00:00"/>
    <d v="2024-08-29T00:00:00"/>
    <n v="85"/>
    <n v="101"/>
    <n v="52"/>
    <n v="1571"/>
    <n v="1641"/>
    <s v="Delhi"/>
    <n v="8"/>
    <n v="85332"/>
    <n v="70"/>
    <x v="1"/>
  </r>
  <r>
    <s v="PROD15631"/>
    <x v="0"/>
    <s v="Home Appliances"/>
    <x v="4"/>
    <d v="2023-02-09T00:00:00"/>
    <d v="2023-02-18T00:00:00"/>
    <n v="41"/>
    <n v="67"/>
    <n v="28"/>
    <n v="1095"/>
    <n v="1386"/>
    <s v="Chennai"/>
    <n v="9"/>
    <n v="38808"/>
    <n v="291"/>
    <x v="1"/>
  </r>
  <r>
    <s v="PROD15632"/>
    <x v="4"/>
    <s v="Sports"/>
    <x v="0"/>
    <d v="2024-05-03T00:00:00"/>
    <d v="2024-05-10T00:00:00"/>
    <n v="151"/>
    <n v="131"/>
    <n v="251"/>
    <n v="214"/>
    <n v="379"/>
    <s v="Bangalore"/>
    <n v="7"/>
    <n v="95129"/>
    <n v="165"/>
    <x v="0"/>
  </r>
  <r>
    <s v="PROD15633"/>
    <x v="1"/>
    <s v="Home Appliances"/>
    <x v="4"/>
    <d v="2023-06-04T00:00:00"/>
    <d v="2023-06-05T00:00:00"/>
    <n v="46"/>
    <n v="146"/>
    <n v="151"/>
    <n v="1989"/>
    <n v="2145"/>
    <s v="Bangalore"/>
    <n v="1"/>
    <n v="323895"/>
    <n v="156"/>
    <x v="0"/>
  </r>
  <r>
    <s v="PROD15634"/>
    <x v="9"/>
    <s v="Fashion"/>
    <x v="4"/>
    <d v="2024-03-24T00:00:00"/>
    <d v="2024-03-30T00:00:00"/>
    <n v="54"/>
    <n v="141"/>
    <n v="178"/>
    <n v="1178"/>
    <n v="1371"/>
    <s v="Delhi"/>
    <n v="6"/>
    <n v="244038"/>
    <n v="193"/>
    <x v="0"/>
  </r>
  <r>
    <s v="PROD15635"/>
    <x v="3"/>
    <s v="Electronics"/>
    <x v="4"/>
    <d v="2023-04-17T00:00:00"/>
    <d v="2023-04-26T00:00:00"/>
    <n v="110"/>
    <n v="91"/>
    <n v="145"/>
    <n v="608"/>
    <n v="667"/>
    <s v="Chennai"/>
    <n v="9"/>
    <n v="96715"/>
    <n v="59"/>
    <x v="0"/>
  </r>
  <r>
    <s v="PROD15636"/>
    <x v="8"/>
    <s v="Electronics"/>
    <x v="1"/>
    <d v="2024-07-18T00:00:00"/>
    <d v="2024-07-25T00:00:00"/>
    <n v="312"/>
    <n v="98"/>
    <n v="166"/>
    <n v="361"/>
    <n v="774"/>
    <s v="Hyderabad"/>
    <n v="7"/>
    <n v="128484"/>
    <n v="413"/>
    <x v="1"/>
  </r>
  <r>
    <s v="PROD15637"/>
    <x v="9"/>
    <s v="Fashion"/>
    <x v="2"/>
    <d v="2024-05-19T00:00:00"/>
    <d v="2024-05-28T00:00:00"/>
    <n v="311"/>
    <n v="128"/>
    <n v="248"/>
    <n v="1960"/>
    <n v="2355"/>
    <s v="Delhi"/>
    <n v="9"/>
    <n v="584040"/>
    <n v="395"/>
    <x v="1"/>
  </r>
  <r>
    <s v="PROD15638"/>
    <x v="7"/>
    <s v="Electronics"/>
    <x v="4"/>
    <d v="2023-12-18T00:00:00"/>
    <d v="2023-12-19T00:00:00"/>
    <n v="359"/>
    <n v="68"/>
    <n v="197"/>
    <n v="863"/>
    <n v="934"/>
    <s v="Bangalore"/>
    <n v="1"/>
    <n v="183998"/>
    <n v="71"/>
    <x v="1"/>
  </r>
  <r>
    <s v="PROD15639"/>
    <x v="7"/>
    <s v="Home Appliances"/>
    <x v="0"/>
    <d v="2024-10-01T00:00:00"/>
    <d v="2024-10-02T00:00:00"/>
    <n v="95"/>
    <n v="135"/>
    <n v="141"/>
    <n v="1783"/>
    <n v="1920"/>
    <s v="Chennai"/>
    <n v="1"/>
    <n v="270720"/>
    <n v="137"/>
    <x v="0"/>
  </r>
  <r>
    <s v="PROD15640"/>
    <x v="6"/>
    <s v="Home Appliances"/>
    <x v="2"/>
    <d v="2024-07-17T00:00:00"/>
    <d v="2024-07-21T00:00:00"/>
    <n v="271"/>
    <n v="125"/>
    <n v="102"/>
    <n v="282"/>
    <n v="780"/>
    <s v="Bangalore"/>
    <n v="4"/>
    <n v="79560"/>
    <n v="498"/>
    <x v="1"/>
  </r>
  <r>
    <s v="PROD15641"/>
    <x v="0"/>
    <s v="Fashion"/>
    <x v="4"/>
    <d v="2023-09-19T00:00:00"/>
    <d v="2023-09-24T00:00:00"/>
    <n v="287"/>
    <n v="100"/>
    <n v="255"/>
    <n v="1070"/>
    <n v="1332"/>
    <s v="Chennai"/>
    <n v="5"/>
    <n v="339660"/>
    <n v="262"/>
    <x v="1"/>
  </r>
  <r>
    <s v="PROD15642"/>
    <x v="4"/>
    <s v="Home Appliances"/>
    <x v="3"/>
    <d v="2024-11-06T00:00:00"/>
    <d v="2024-11-08T00:00:00"/>
    <n v="482"/>
    <n v="111"/>
    <n v="226"/>
    <n v="852"/>
    <n v="1097"/>
    <s v="Chennai"/>
    <n v="2"/>
    <n v="247922"/>
    <n v="245"/>
    <x v="1"/>
  </r>
  <r>
    <s v="PROD15643"/>
    <x v="6"/>
    <s v="Home Appliances"/>
    <x v="2"/>
    <d v="2023-09-23T00:00:00"/>
    <d v="2023-10-03T00:00:00"/>
    <n v="86"/>
    <n v="57"/>
    <n v="164"/>
    <n v="1330"/>
    <n v="1692"/>
    <s v="Hyderabad"/>
    <n v="10"/>
    <n v="277488"/>
    <n v="362"/>
    <x v="0"/>
  </r>
  <r>
    <s v="PROD15644"/>
    <x v="0"/>
    <s v="Fashion"/>
    <x v="2"/>
    <d v="2023-01-04T00:00:00"/>
    <d v="2023-01-06T00:00:00"/>
    <n v="457"/>
    <n v="54"/>
    <n v="292"/>
    <n v="1341"/>
    <n v="1759"/>
    <s v="Delhi"/>
    <n v="2"/>
    <n v="513628"/>
    <n v="418"/>
    <x v="1"/>
  </r>
  <r>
    <s v="PROD15645"/>
    <x v="1"/>
    <s v="Sports"/>
    <x v="4"/>
    <d v="2024-12-03T00:00:00"/>
    <d v="2024-12-11T00:00:00"/>
    <n v="100"/>
    <n v="50"/>
    <n v="106"/>
    <n v="1975"/>
    <n v="2320"/>
    <s v="Bangalore"/>
    <n v="8"/>
    <n v="245920"/>
    <n v="345"/>
    <x v="0"/>
  </r>
  <r>
    <s v="PROD15646"/>
    <x v="1"/>
    <s v="Fashion"/>
    <x v="2"/>
    <d v="2023-08-08T00:00:00"/>
    <d v="2023-08-10T00:00:00"/>
    <n v="496"/>
    <n v="78"/>
    <n v="31"/>
    <n v="1568"/>
    <n v="1714"/>
    <s v="Mumbai"/>
    <n v="2"/>
    <n v="53134"/>
    <n v="146"/>
    <x v="1"/>
  </r>
  <r>
    <s v="PROD15647"/>
    <x v="0"/>
    <s v="Home Appliances"/>
    <x v="0"/>
    <d v="2024-06-28T00:00:00"/>
    <d v="2024-07-04T00:00:00"/>
    <n v="168"/>
    <n v="120"/>
    <n v="220"/>
    <n v="437"/>
    <n v="704"/>
    <s v="Chennai"/>
    <n v="6"/>
    <n v="154880"/>
    <n v="267"/>
    <x v="0"/>
  </r>
  <r>
    <s v="PROD15648"/>
    <x v="1"/>
    <s v="Fashion"/>
    <x v="4"/>
    <d v="2024-11-06T00:00:00"/>
    <d v="2024-11-10T00:00:00"/>
    <n v="264"/>
    <n v="139"/>
    <n v="195"/>
    <n v="1965"/>
    <n v="2093"/>
    <s v="Chennai"/>
    <n v="4"/>
    <n v="408135"/>
    <n v="128"/>
    <x v="1"/>
  </r>
  <r>
    <s v="PROD15649"/>
    <x v="1"/>
    <s v="Sports"/>
    <x v="3"/>
    <d v="2023-05-13T00:00:00"/>
    <d v="2023-05-21T00:00:00"/>
    <n v="78"/>
    <n v="101"/>
    <n v="282"/>
    <n v="1323"/>
    <n v="1779"/>
    <s v="Bangalore"/>
    <n v="8"/>
    <n v="501678"/>
    <n v="456"/>
    <x v="0"/>
  </r>
  <r>
    <s v="PROD15650"/>
    <x v="5"/>
    <s v="Home Appliances"/>
    <x v="2"/>
    <d v="2024-03-04T00:00:00"/>
    <d v="2024-03-11T00:00:00"/>
    <n v="120"/>
    <n v="54"/>
    <n v="263"/>
    <n v="1859"/>
    <n v="2075"/>
    <s v="Bangalore"/>
    <n v="7"/>
    <n v="545725"/>
    <n v="216"/>
    <x v="0"/>
  </r>
  <r>
    <s v="PROD15651"/>
    <x v="2"/>
    <s v="Electronics"/>
    <x v="1"/>
    <d v="2024-06-01T00:00:00"/>
    <d v="2024-06-08T00:00:00"/>
    <n v="131"/>
    <n v="87"/>
    <n v="157"/>
    <n v="324"/>
    <n v="500"/>
    <s v="Chennai"/>
    <n v="7"/>
    <n v="78500"/>
    <n v="176"/>
    <x v="0"/>
  </r>
  <r>
    <s v="PROD15652"/>
    <x v="5"/>
    <s v="Home Appliances"/>
    <x v="3"/>
    <d v="2023-08-13T00:00:00"/>
    <d v="2023-08-14T00:00:00"/>
    <n v="312"/>
    <n v="138"/>
    <n v="24"/>
    <n v="1608"/>
    <n v="1684"/>
    <s v="Mumbai"/>
    <n v="1"/>
    <n v="40416"/>
    <n v="76"/>
    <x v="1"/>
  </r>
  <r>
    <s v="PROD15653"/>
    <x v="3"/>
    <s v="Sports"/>
    <x v="2"/>
    <d v="2023-02-25T00:00:00"/>
    <d v="2023-03-02T00:00:00"/>
    <n v="190"/>
    <n v="62"/>
    <n v="74"/>
    <n v="1380"/>
    <n v="1595"/>
    <s v="Delhi"/>
    <n v="5"/>
    <n v="118030"/>
    <n v="215"/>
    <x v="1"/>
  </r>
  <r>
    <s v="PROD15654"/>
    <x v="0"/>
    <s v="Fashion"/>
    <x v="0"/>
    <d v="2024-10-28T00:00:00"/>
    <d v="2024-11-01T00:00:00"/>
    <n v="43"/>
    <n v="100"/>
    <n v="282"/>
    <n v="1495"/>
    <n v="1979"/>
    <s v="Delhi"/>
    <n v="4"/>
    <n v="558078"/>
    <n v="484"/>
    <x v="0"/>
  </r>
  <r>
    <s v="PROD15655"/>
    <x v="8"/>
    <s v="Sports"/>
    <x v="2"/>
    <d v="2023-12-04T00:00:00"/>
    <d v="2023-12-14T00:00:00"/>
    <n v="59"/>
    <n v="90"/>
    <n v="287"/>
    <n v="1993"/>
    <n v="2355"/>
    <s v="Hyderabad"/>
    <n v="10"/>
    <n v="675885"/>
    <n v="362"/>
    <x v="0"/>
  </r>
  <r>
    <s v="PROD15656"/>
    <x v="1"/>
    <s v="Sports"/>
    <x v="4"/>
    <d v="2024-09-18T00:00:00"/>
    <d v="2024-09-26T00:00:00"/>
    <n v="157"/>
    <n v="58"/>
    <n v="228"/>
    <n v="1779"/>
    <n v="2102"/>
    <s v="Delhi"/>
    <n v="8"/>
    <n v="479256"/>
    <n v="323"/>
    <x v="0"/>
  </r>
  <r>
    <s v="PROD15657"/>
    <x v="1"/>
    <s v="Sports"/>
    <x v="4"/>
    <d v="2023-03-16T00:00:00"/>
    <d v="2023-03-18T00:00:00"/>
    <n v="270"/>
    <n v="77"/>
    <n v="191"/>
    <n v="1711"/>
    <n v="1901"/>
    <s v="Chennai"/>
    <n v="2"/>
    <n v="363091"/>
    <n v="190"/>
    <x v="1"/>
  </r>
  <r>
    <s v="PROD15658"/>
    <x v="0"/>
    <s v="Sports"/>
    <x v="3"/>
    <d v="2024-10-15T00:00:00"/>
    <d v="2024-10-20T00:00:00"/>
    <n v="89"/>
    <n v="121"/>
    <n v="137"/>
    <n v="259"/>
    <n v="491"/>
    <s v="Chennai"/>
    <n v="5"/>
    <n v="67267"/>
    <n v="232"/>
    <x v="0"/>
  </r>
  <r>
    <s v="PROD15659"/>
    <x v="7"/>
    <s v="Electronics"/>
    <x v="0"/>
    <d v="2023-11-30T00:00:00"/>
    <d v="2023-12-02T00:00:00"/>
    <n v="409"/>
    <n v="110"/>
    <n v="89"/>
    <n v="1165"/>
    <n v="1593"/>
    <s v="Bangalore"/>
    <n v="2"/>
    <n v="141777"/>
    <n v="428"/>
    <x v="1"/>
  </r>
  <r>
    <s v="PROD15660"/>
    <x v="4"/>
    <s v="Home Appliances"/>
    <x v="3"/>
    <d v="2023-09-16T00:00:00"/>
    <d v="2023-09-26T00:00:00"/>
    <n v="84"/>
    <n v="83"/>
    <n v="0"/>
    <n v="620"/>
    <n v="926"/>
    <s v="Bangalore"/>
    <n v="10"/>
    <n v="0"/>
    <n v="306"/>
    <x v="1"/>
  </r>
  <r>
    <s v="PROD15661"/>
    <x v="1"/>
    <s v="Home Appliances"/>
    <x v="2"/>
    <d v="2023-07-23T00:00:00"/>
    <d v="2023-07-29T00:00:00"/>
    <n v="198"/>
    <n v="85"/>
    <n v="156"/>
    <n v="1563"/>
    <n v="1781"/>
    <s v="Delhi"/>
    <n v="6"/>
    <n v="277836"/>
    <n v="218"/>
    <x v="1"/>
  </r>
  <r>
    <s v="PROD15662"/>
    <x v="5"/>
    <s v="Home Appliances"/>
    <x v="3"/>
    <d v="2024-08-24T00:00:00"/>
    <d v="2024-09-01T00:00:00"/>
    <n v="65"/>
    <n v="96"/>
    <n v="99"/>
    <n v="1054"/>
    <n v="1436"/>
    <s v="Chennai"/>
    <n v="8"/>
    <n v="142164"/>
    <n v="382"/>
    <x v="0"/>
  </r>
  <r>
    <s v="PROD15663"/>
    <x v="5"/>
    <s v="Electronics"/>
    <x v="3"/>
    <d v="2023-06-23T00:00:00"/>
    <d v="2023-06-30T00:00:00"/>
    <n v="158"/>
    <n v="59"/>
    <n v="238"/>
    <n v="1292"/>
    <n v="1577"/>
    <s v="Chennai"/>
    <n v="7"/>
    <n v="375326"/>
    <n v="285"/>
    <x v="0"/>
  </r>
  <r>
    <s v="PROD15664"/>
    <x v="3"/>
    <s v="Fashion"/>
    <x v="4"/>
    <d v="2024-11-30T00:00:00"/>
    <d v="2024-12-09T00:00:00"/>
    <n v="399"/>
    <n v="107"/>
    <n v="123"/>
    <n v="427"/>
    <n v="485"/>
    <s v="Mumbai"/>
    <n v="9"/>
    <n v="59655"/>
    <n v="58"/>
    <x v="1"/>
  </r>
  <r>
    <s v="PROD15665"/>
    <x v="7"/>
    <s v="Electronics"/>
    <x v="2"/>
    <d v="2024-07-29T00:00:00"/>
    <d v="2024-08-06T00:00:00"/>
    <n v="111"/>
    <n v="119"/>
    <n v="240"/>
    <n v="933"/>
    <n v="1077"/>
    <s v="Bangalore"/>
    <n v="8"/>
    <n v="258480"/>
    <n v="144"/>
    <x v="0"/>
  </r>
  <r>
    <s v="PROD15666"/>
    <x v="5"/>
    <s v="Fashion"/>
    <x v="4"/>
    <d v="2023-12-17T00:00:00"/>
    <d v="2023-12-18T00:00:00"/>
    <n v="110"/>
    <n v="108"/>
    <n v="206"/>
    <n v="279"/>
    <n v="416"/>
    <s v="Hyderabad"/>
    <n v="1"/>
    <n v="85696"/>
    <n v="137"/>
    <x v="0"/>
  </r>
  <r>
    <s v="PROD15667"/>
    <x v="8"/>
    <s v="Sports"/>
    <x v="2"/>
    <d v="2024-09-03T00:00:00"/>
    <d v="2024-09-12T00:00:00"/>
    <n v="388"/>
    <n v="51"/>
    <n v="18"/>
    <n v="1034"/>
    <n v="1214"/>
    <s v="Bangalore"/>
    <n v="9"/>
    <n v="21852"/>
    <n v="180"/>
    <x v="1"/>
  </r>
  <r>
    <s v="PROD15668"/>
    <x v="8"/>
    <s v="Fashion"/>
    <x v="1"/>
    <d v="2024-10-16T00:00:00"/>
    <d v="2024-10-25T00:00:00"/>
    <n v="63"/>
    <n v="101"/>
    <n v="268"/>
    <n v="873"/>
    <n v="1014"/>
    <s v="Chennai"/>
    <n v="9"/>
    <n v="271752"/>
    <n v="141"/>
    <x v="0"/>
  </r>
  <r>
    <s v="PROD15669"/>
    <x v="5"/>
    <s v="Home Appliances"/>
    <x v="1"/>
    <d v="2023-01-08T00:00:00"/>
    <d v="2023-01-16T00:00:00"/>
    <n v="339"/>
    <n v="147"/>
    <n v="195"/>
    <n v="1133"/>
    <n v="1387"/>
    <s v="Bangalore"/>
    <n v="8"/>
    <n v="270465"/>
    <n v="254"/>
    <x v="1"/>
  </r>
  <r>
    <s v="PROD15670"/>
    <x v="4"/>
    <s v="Electronics"/>
    <x v="1"/>
    <d v="2023-09-18T00:00:00"/>
    <d v="2023-09-24T00:00:00"/>
    <n v="475"/>
    <n v="69"/>
    <n v="117"/>
    <n v="1311"/>
    <n v="1743"/>
    <s v="Mumbai"/>
    <n v="6"/>
    <n v="203931"/>
    <n v="432"/>
    <x v="1"/>
  </r>
  <r>
    <s v="PROD15671"/>
    <x v="4"/>
    <s v="Sports"/>
    <x v="2"/>
    <d v="2024-09-28T00:00:00"/>
    <d v="2024-10-03T00:00:00"/>
    <n v="446"/>
    <n v="120"/>
    <n v="289"/>
    <n v="904"/>
    <n v="1049"/>
    <s v="Delhi"/>
    <n v="5"/>
    <n v="303161"/>
    <n v="145"/>
    <x v="1"/>
  </r>
  <r>
    <s v="PROD15672"/>
    <x v="2"/>
    <s v="Home Appliances"/>
    <x v="0"/>
    <d v="2024-12-22T00:00:00"/>
    <d v="2024-12-26T00:00:00"/>
    <n v="415"/>
    <n v="65"/>
    <n v="39"/>
    <n v="1854"/>
    <n v="2111"/>
    <s v="Chennai"/>
    <n v="4"/>
    <n v="82329"/>
    <n v="257"/>
    <x v="1"/>
  </r>
  <r>
    <s v="PROD15673"/>
    <x v="8"/>
    <s v="Fashion"/>
    <x v="3"/>
    <d v="2024-01-27T00:00:00"/>
    <d v="2024-01-28T00:00:00"/>
    <n v="10"/>
    <n v="99"/>
    <n v="39"/>
    <n v="1442"/>
    <n v="1498"/>
    <s v="Bangalore"/>
    <n v="1"/>
    <n v="58422"/>
    <n v="56"/>
    <x v="0"/>
  </r>
  <r>
    <s v="PROD15674"/>
    <x v="0"/>
    <s v="Electronics"/>
    <x v="0"/>
    <d v="2024-08-21T00:00:00"/>
    <d v="2024-08-25T00:00:00"/>
    <n v="254"/>
    <n v="61"/>
    <n v="63"/>
    <n v="1400"/>
    <n v="1736"/>
    <s v="Bangalore"/>
    <n v="4"/>
    <n v="109368"/>
    <n v="336"/>
    <x v="1"/>
  </r>
  <r>
    <s v="PROD15675"/>
    <x v="7"/>
    <s v="Fashion"/>
    <x v="1"/>
    <d v="2024-07-15T00:00:00"/>
    <d v="2024-07-18T00:00:00"/>
    <n v="190"/>
    <n v="103"/>
    <n v="48"/>
    <n v="1951"/>
    <n v="2074"/>
    <s v="Mumbai"/>
    <n v="3"/>
    <n v="99552"/>
    <n v="123"/>
    <x v="1"/>
  </r>
  <r>
    <s v="PROD15676"/>
    <x v="4"/>
    <s v="Fashion"/>
    <x v="3"/>
    <d v="2024-06-03T00:00:00"/>
    <d v="2024-06-10T00:00:00"/>
    <n v="313"/>
    <n v="53"/>
    <n v="258"/>
    <n v="382"/>
    <n v="828"/>
    <s v="Hyderabad"/>
    <n v="7"/>
    <n v="213624"/>
    <n v="446"/>
    <x v="1"/>
  </r>
  <r>
    <s v="PROD15677"/>
    <x v="1"/>
    <s v="Fashion"/>
    <x v="0"/>
    <d v="2023-06-27T00:00:00"/>
    <d v="2023-07-02T00:00:00"/>
    <n v="436"/>
    <n v="85"/>
    <n v="6"/>
    <n v="816"/>
    <n v="904"/>
    <s v="Delhi"/>
    <n v="5"/>
    <n v="5424"/>
    <n v="88"/>
    <x v="1"/>
  </r>
  <r>
    <s v="PROD15678"/>
    <x v="0"/>
    <s v="Sports"/>
    <x v="3"/>
    <d v="2023-07-30T00:00:00"/>
    <d v="2023-08-02T00:00:00"/>
    <n v="170"/>
    <n v="53"/>
    <n v="226"/>
    <n v="1674"/>
    <n v="1873"/>
    <s v="Hyderabad"/>
    <n v="3"/>
    <n v="423298"/>
    <n v="199"/>
    <x v="0"/>
  </r>
  <r>
    <s v="PROD15679"/>
    <x v="5"/>
    <s v="Home Appliances"/>
    <x v="4"/>
    <d v="2024-09-24T00:00:00"/>
    <d v="2024-10-04T00:00:00"/>
    <n v="456"/>
    <n v="147"/>
    <n v="176"/>
    <n v="234"/>
    <n v="720"/>
    <s v="Mumbai"/>
    <n v="10"/>
    <n v="126720"/>
    <n v="486"/>
    <x v="1"/>
  </r>
  <r>
    <s v="PROD15680"/>
    <x v="8"/>
    <s v="Electronics"/>
    <x v="0"/>
    <d v="2024-08-18T00:00:00"/>
    <d v="2024-08-28T00:00:00"/>
    <n v="384"/>
    <n v="75"/>
    <n v="92"/>
    <n v="914"/>
    <n v="1088"/>
    <s v="Delhi"/>
    <n v="10"/>
    <n v="100096"/>
    <n v="174"/>
    <x v="1"/>
  </r>
  <r>
    <s v="PROD15681"/>
    <x v="5"/>
    <s v="Fashion"/>
    <x v="0"/>
    <d v="2024-03-16T00:00:00"/>
    <d v="2024-03-22T00:00:00"/>
    <n v="268"/>
    <n v="128"/>
    <n v="236"/>
    <n v="1981"/>
    <n v="2195"/>
    <s v="Delhi"/>
    <n v="6"/>
    <n v="518020"/>
    <n v="214"/>
    <x v="1"/>
  </r>
  <r>
    <s v="PROD15682"/>
    <x v="1"/>
    <s v="Electronics"/>
    <x v="3"/>
    <d v="2024-09-24T00:00:00"/>
    <d v="2024-10-01T00:00:00"/>
    <n v="432"/>
    <n v="136"/>
    <n v="291"/>
    <n v="528"/>
    <n v="990"/>
    <s v="Bangalore"/>
    <n v="7"/>
    <n v="288090"/>
    <n v="462"/>
    <x v="1"/>
  </r>
  <r>
    <s v="PROD15683"/>
    <x v="7"/>
    <s v="Sports"/>
    <x v="1"/>
    <d v="2023-08-03T00:00:00"/>
    <d v="2023-08-07T00:00:00"/>
    <n v="433"/>
    <n v="94"/>
    <n v="52"/>
    <n v="1572"/>
    <n v="2022"/>
    <s v="Hyderabad"/>
    <n v="4"/>
    <n v="105144"/>
    <n v="450"/>
    <x v="1"/>
  </r>
  <r>
    <s v="PROD15684"/>
    <x v="1"/>
    <s v="Home Appliances"/>
    <x v="2"/>
    <d v="2023-05-23T00:00:00"/>
    <d v="2023-05-24T00:00:00"/>
    <n v="332"/>
    <n v="144"/>
    <n v="121"/>
    <n v="1954"/>
    <n v="2408"/>
    <s v="Hyderabad"/>
    <n v="1"/>
    <n v="291368"/>
    <n v="454"/>
    <x v="1"/>
  </r>
  <r>
    <s v="PROD15685"/>
    <x v="8"/>
    <s v="Home Appliances"/>
    <x v="2"/>
    <d v="2023-01-05T00:00:00"/>
    <d v="2023-01-06T00:00:00"/>
    <n v="467"/>
    <n v="149"/>
    <n v="99"/>
    <n v="593"/>
    <n v="806"/>
    <s v="Mumbai"/>
    <n v="1"/>
    <n v="79794"/>
    <n v="213"/>
    <x v="1"/>
  </r>
  <r>
    <s v="PROD15686"/>
    <x v="2"/>
    <s v="Home Appliances"/>
    <x v="0"/>
    <d v="2023-04-01T00:00:00"/>
    <d v="2023-04-06T00:00:00"/>
    <n v="11"/>
    <n v="144"/>
    <n v="120"/>
    <n v="1931"/>
    <n v="2059"/>
    <s v="Hyderabad"/>
    <n v="5"/>
    <n v="247080"/>
    <n v="128"/>
    <x v="0"/>
  </r>
  <r>
    <s v="PROD15687"/>
    <x v="8"/>
    <s v="Fashion"/>
    <x v="1"/>
    <d v="2023-12-01T00:00:00"/>
    <d v="2023-12-07T00:00:00"/>
    <n v="249"/>
    <n v="52"/>
    <n v="201"/>
    <n v="478"/>
    <n v="811"/>
    <s v="Mumbai"/>
    <n v="6"/>
    <n v="163011"/>
    <n v="333"/>
    <x v="1"/>
  </r>
  <r>
    <s v="PROD15688"/>
    <x v="9"/>
    <s v="Home Appliances"/>
    <x v="4"/>
    <d v="2023-03-14T00:00:00"/>
    <d v="2023-03-16T00:00:00"/>
    <n v="494"/>
    <n v="82"/>
    <n v="44"/>
    <n v="406"/>
    <n v="752"/>
    <s v="Delhi"/>
    <n v="2"/>
    <n v="33088"/>
    <n v="346"/>
    <x v="1"/>
  </r>
  <r>
    <s v="PROD15689"/>
    <x v="3"/>
    <s v="Electronics"/>
    <x v="3"/>
    <d v="2024-05-18T00:00:00"/>
    <d v="2024-05-26T00:00:00"/>
    <n v="66"/>
    <n v="120"/>
    <n v="265"/>
    <n v="806"/>
    <n v="1283"/>
    <s v="Hyderabad"/>
    <n v="8"/>
    <n v="339995"/>
    <n v="477"/>
    <x v="0"/>
  </r>
  <r>
    <s v="PROD15690"/>
    <x v="9"/>
    <s v="Fashion"/>
    <x v="4"/>
    <d v="2024-03-05T00:00:00"/>
    <d v="2024-03-14T00:00:00"/>
    <n v="418"/>
    <n v="104"/>
    <n v="136"/>
    <n v="1162"/>
    <n v="1436"/>
    <s v="Mumbai"/>
    <n v="9"/>
    <n v="195296"/>
    <n v="274"/>
    <x v="1"/>
  </r>
  <r>
    <s v="PROD15691"/>
    <x v="2"/>
    <s v="Home Appliances"/>
    <x v="1"/>
    <d v="2023-12-04T00:00:00"/>
    <d v="2023-12-11T00:00:00"/>
    <n v="478"/>
    <n v="64"/>
    <n v="207"/>
    <n v="991"/>
    <n v="1123"/>
    <s v="Chennai"/>
    <n v="7"/>
    <n v="232461"/>
    <n v="132"/>
    <x v="1"/>
  </r>
  <r>
    <s v="PROD15692"/>
    <x v="1"/>
    <s v="Electronics"/>
    <x v="4"/>
    <d v="2023-11-01T00:00:00"/>
    <d v="2023-11-11T00:00:00"/>
    <n v="243"/>
    <n v="146"/>
    <n v="91"/>
    <n v="540"/>
    <n v="983"/>
    <s v="Bangalore"/>
    <n v="10"/>
    <n v="89453"/>
    <n v="443"/>
    <x v="1"/>
  </r>
  <r>
    <s v="PROD15693"/>
    <x v="0"/>
    <s v="Sports"/>
    <x v="4"/>
    <d v="2024-12-22T00:00:00"/>
    <d v="2024-12-30T00:00:00"/>
    <n v="20"/>
    <n v="62"/>
    <n v="65"/>
    <n v="1493"/>
    <n v="1657"/>
    <s v="Mumbai"/>
    <n v="8"/>
    <n v="107705"/>
    <n v="164"/>
    <x v="0"/>
  </r>
  <r>
    <s v="PROD15694"/>
    <x v="3"/>
    <s v="Fashion"/>
    <x v="1"/>
    <d v="2023-06-21T00:00:00"/>
    <d v="2023-06-29T00:00:00"/>
    <n v="69"/>
    <n v="89"/>
    <n v="241"/>
    <n v="1747"/>
    <n v="1881"/>
    <s v="Mumbai"/>
    <n v="8"/>
    <n v="453321"/>
    <n v="134"/>
    <x v="0"/>
  </r>
  <r>
    <s v="PROD15695"/>
    <x v="6"/>
    <s v="Sports"/>
    <x v="4"/>
    <d v="2023-12-22T00:00:00"/>
    <d v="2023-12-25T00:00:00"/>
    <n v="190"/>
    <n v="93"/>
    <n v="180"/>
    <n v="638"/>
    <n v="1046"/>
    <s v="Hyderabad"/>
    <n v="3"/>
    <n v="188280"/>
    <n v="408"/>
    <x v="1"/>
  </r>
  <r>
    <s v="PROD15696"/>
    <x v="6"/>
    <s v="Fashion"/>
    <x v="0"/>
    <d v="2023-10-31T00:00:00"/>
    <d v="2023-11-09T00:00:00"/>
    <n v="277"/>
    <n v="71"/>
    <n v="216"/>
    <n v="559"/>
    <n v="944"/>
    <s v="Bangalore"/>
    <n v="9"/>
    <n v="203904"/>
    <n v="385"/>
    <x v="1"/>
  </r>
  <r>
    <s v="PROD15697"/>
    <x v="6"/>
    <s v="Home Appliances"/>
    <x v="4"/>
    <d v="2023-07-01T00:00:00"/>
    <d v="2023-07-03T00:00:00"/>
    <n v="16"/>
    <n v="66"/>
    <n v="102"/>
    <n v="1910"/>
    <n v="2150"/>
    <s v="Bangalore"/>
    <n v="2"/>
    <n v="219300"/>
    <n v="240"/>
    <x v="0"/>
  </r>
  <r>
    <s v="PROD15698"/>
    <x v="6"/>
    <s v="Electronics"/>
    <x v="1"/>
    <d v="2024-04-12T00:00:00"/>
    <d v="2024-04-17T00:00:00"/>
    <n v="165"/>
    <n v="112"/>
    <n v="271"/>
    <n v="1519"/>
    <n v="1701"/>
    <s v="Chennai"/>
    <n v="5"/>
    <n v="460971"/>
    <n v="182"/>
    <x v="0"/>
  </r>
  <r>
    <s v="PROD15699"/>
    <x v="6"/>
    <s v="Fashion"/>
    <x v="2"/>
    <d v="2023-04-21T00:00:00"/>
    <d v="2023-04-27T00:00:00"/>
    <n v="127"/>
    <n v="71"/>
    <n v="159"/>
    <n v="1046"/>
    <n v="1346"/>
    <s v="Chennai"/>
    <n v="6"/>
    <n v="214014"/>
    <n v="300"/>
    <x v="0"/>
  </r>
  <r>
    <s v="PROD15700"/>
    <x v="8"/>
    <s v="Home Appliances"/>
    <x v="2"/>
    <d v="2023-06-03T00:00:00"/>
    <d v="2023-06-04T00:00:00"/>
    <n v="354"/>
    <n v="57"/>
    <n v="67"/>
    <n v="747"/>
    <n v="905"/>
    <s v="Hyderabad"/>
    <n v="1"/>
    <n v="60635"/>
    <n v="158"/>
    <x v="1"/>
  </r>
  <r>
    <s v="PROD15701"/>
    <x v="7"/>
    <s v="Electronics"/>
    <x v="0"/>
    <d v="2024-11-19T00:00:00"/>
    <d v="2024-11-27T00:00:00"/>
    <n v="155"/>
    <n v="146"/>
    <n v="291"/>
    <n v="1342"/>
    <n v="1676"/>
    <s v="Bangalore"/>
    <n v="8"/>
    <n v="487716"/>
    <n v="334"/>
    <x v="0"/>
  </r>
  <r>
    <s v="PROD15702"/>
    <x v="1"/>
    <s v="Electronics"/>
    <x v="2"/>
    <d v="2024-11-20T00:00:00"/>
    <d v="2024-11-26T00:00:00"/>
    <n v="111"/>
    <n v="57"/>
    <n v="43"/>
    <n v="1100"/>
    <n v="1395"/>
    <s v="Bangalore"/>
    <n v="6"/>
    <n v="59985"/>
    <n v="295"/>
    <x v="1"/>
  </r>
  <r>
    <s v="PROD15703"/>
    <x v="6"/>
    <s v="Sports"/>
    <x v="0"/>
    <d v="2023-01-03T00:00:00"/>
    <d v="2023-01-13T00:00:00"/>
    <n v="277"/>
    <n v="73"/>
    <n v="120"/>
    <n v="335"/>
    <n v="584"/>
    <s v="Mumbai"/>
    <n v="10"/>
    <n v="70080"/>
    <n v="249"/>
    <x v="1"/>
  </r>
  <r>
    <s v="PROD15704"/>
    <x v="5"/>
    <s v="Electronics"/>
    <x v="1"/>
    <d v="2024-07-01T00:00:00"/>
    <d v="2024-07-08T00:00:00"/>
    <n v="443"/>
    <n v="75"/>
    <n v="231"/>
    <n v="396"/>
    <n v="866"/>
    <s v="Mumbai"/>
    <n v="7"/>
    <n v="200046"/>
    <n v="470"/>
    <x v="1"/>
  </r>
  <r>
    <s v="PROD15705"/>
    <x v="8"/>
    <s v="Home Appliances"/>
    <x v="4"/>
    <d v="2023-12-06T00:00:00"/>
    <d v="2023-12-16T00:00:00"/>
    <n v="229"/>
    <n v="142"/>
    <n v="206"/>
    <n v="940"/>
    <n v="1287"/>
    <s v="Chennai"/>
    <n v="10"/>
    <n v="265122"/>
    <n v="347"/>
    <x v="1"/>
  </r>
  <r>
    <s v="PROD15706"/>
    <x v="3"/>
    <s v="Fashion"/>
    <x v="2"/>
    <d v="2024-08-01T00:00:00"/>
    <d v="2024-08-02T00:00:00"/>
    <n v="305"/>
    <n v="71"/>
    <n v="241"/>
    <n v="1226"/>
    <n v="1293"/>
    <s v="Chennai"/>
    <n v="1"/>
    <n v="311613"/>
    <n v="67"/>
    <x v="1"/>
  </r>
  <r>
    <s v="PROD15707"/>
    <x v="3"/>
    <s v="Fashion"/>
    <x v="2"/>
    <d v="2023-10-01T00:00:00"/>
    <d v="2023-10-03T00:00:00"/>
    <n v="461"/>
    <n v="116"/>
    <n v="296"/>
    <n v="928"/>
    <n v="1146"/>
    <s v="Bangalore"/>
    <n v="2"/>
    <n v="339216"/>
    <n v="218"/>
    <x v="1"/>
  </r>
  <r>
    <s v="PROD15708"/>
    <x v="3"/>
    <s v="Electronics"/>
    <x v="1"/>
    <d v="2023-09-04T00:00:00"/>
    <d v="2023-09-05T00:00:00"/>
    <n v="404"/>
    <n v="123"/>
    <n v="261"/>
    <n v="379"/>
    <n v="466"/>
    <s v="Mumbai"/>
    <n v="1"/>
    <n v="121626"/>
    <n v="87"/>
    <x v="1"/>
  </r>
  <r>
    <s v="PROD15709"/>
    <x v="1"/>
    <s v="Fashion"/>
    <x v="0"/>
    <d v="2024-12-25T00:00:00"/>
    <d v="2025-01-04T00:00:00"/>
    <n v="236"/>
    <n v="68"/>
    <n v="264"/>
    <n v="753"/>
    <n v="1080"/>
    <s v="Delhi"/>
    <n v="10"/>
    <n v="285120"/>
    <n v="327"/>
    <x v="0"/>
  </r>
  <r>
    <s v="PROD15710"/>
    <x v="7"/>
    <s v="Fashion"/>
    <x v="0"/>
    <d v="2023-04-29T00:00:00"/>
    <d v="2023-05-08T00:00:00"/>
    <n v="276"/>
    <n v="135"/>
    <n v="49"/>
    <n v="1326"/>
    <n v="1767"/>
    <s v="Hyderabad"/>
    <n v="9"/>
    <n v="86583"/>
    <n v="441"/>
    <x v="1"/>
  </r>
  <r>
    <s v="PROD15711"/>
    <x v="8"/>
    <s v="Sports"/>
    <x v="4"/>
    <d v="2024-08-28T00:00:00"/>
    <d v="2024-08-29T00:00:00"/>
    <n v="197"/>
    <n v="79"/>
    <n v="241"/>
    <n v="377"/>
    <n v="506"/>
    <s v="Chennai"/>
    <n v="1"/>
    <n v="121946"/>
    <n v="129"/>
    <x v="0"/>
  </r>
  <r>
    <s v="PROD15712"/>
    <x v="7"/>
    <s v="Home Appliances"/>
    <x v="4"/>
    <d v="2024-08-23T00:00:00"/>
    <d v="2024-09-01T00:00:00"/>
    <n v="417"/>
    <n v="129"/>
    <n v="69"/>
    <n v="398"/>
    <n v="790"/>
    <s v="Chennai"/>
    <n v="9"/>
    <n v="54510"/>
    <n v="392"/>
    <x v="1"/>
  </r>
  <r>
    <s v="PROD15713"/>
    <x v="8"/>
    <s v="Home Appliances"/>
    <x v="2"/>
    <d v="2023-02-03T00:00:00"/>
    <d v="2023-02-04T00:00:00"/>
    <n v="84"/>
    <n v="71"/>
    <n v="68"/>
    <n v="1227"/>
    <n v="1552"/>
    <s v="Delhi"/>
    <n v="1"/>
    <n v="105536"/>
    <n v="325"/>
    <x v="1"/>
  </r>
  <r>
    <s v="PROD15714"/>
    <x v="2"/>
    <s v="Home Appliances"/>
    <x v="0"/>
    <d v="2024-10-27T00:00:00"/>
    <d v="2024-11-05T00:00:00"/>
    <n v="21"/>
    <n v="95"/>
    <n v="76"/>
    <n v="1654"/>
    <n v="1719"/>
    <s v="Mumbai"/>
    <n v="9"/>
    <n v="130644"/>
    <n v="65"/>
    <x v="0"/>
  </r>
  <r>
    <s v="PROD15715"/>
    <x v="2"/>
    <s v="Home Appliances"/>
    <x v="2"/>
    <d v="2024-05-22T00:00:00"/>
    <d v="2024-05-29T00:00:00"/>
    <n v="303"/>
    <n v="84"/>
    <n v="286"/>
    <n v="849"/>
    <n v="1181"/>
    <s v="Mumbai"/>
    <n v="7"/>
    <n v="337766"/>
    <n v="332"/>
    <x v="1"/>
  </r>
  <r>
    <s v="PROD15716"/>
    <x v="9"/>
    <s v="Electronics"/>
    <x v="3"/>
    <d v="2024-08-19T00:00:00"/>
    <d v="2024-08-27T00:00:00"/>
    <n v="247"/>
    <n v="108"/>
    <n v="293"/>
    <n v="1605"/>
    <n v="1746"/>
    <s v="Hyderabad"/>
    <n v="8"/>
    <n v="511578"/>
    <n v="141"/>
    <x v="0"/>
  </r>
  <r>
    <s v="PROD15717"/>
    <x v="3"/>
    <s v="Sports"/>
    <x v="2"/>
    <d v="2024-03-08T00:00:00"/>
    <d v="2024-03-11T00:00:00"/>
    <n v="292"/>
    <n v="134"/>
    <n v="106"/>
    <n v="681"/>
    <n v="766"/>
    <s v="Hyderabad"/>
    <n v="3"/>
    <n v="81196"/>
    <n v="85"/>
    <x v="1"/>
  </r>
  <r>
    <s v="PROD15718"/>
    <x v="4"/>
    <s v="Sports"/>
    <x v="1"/>
    <d v="2024-10-06T00:00:00"/>
    <d v="2024-10-10T00:00:00"/>
    <n v="398"/>
    <n v="69"/>
    <n v="147"/>
    <n v="1085"/>
    <n v="1314"/>
    <s v="Hyderabad"/>
    <n v="4"/>
    <n v="193158"/>
    <n v="229"/>
    <x v="1"/>
  </r>
  <r>
    <s v="PROD15719"/>
    <x v="7"/>
    <s v="Home Appliances"/>
    <x v="2"/>
    <d v="2023-05-15T00:00:00"/>
    <d v="2023-05-23T00:00:00"/>
    <n v="399"/>
    <n v="66"/>
    <n v="116"/>
    <n v="398"/>
    <n v="581"/>
    <s v="Chennai"/>
    <n v="8"/>
    <n v="67396"/>
    <n v="183"/>
    <x v="1"/>
  </r>
  <r>
    <s v="PROD15720"/>
    <x v="5"/>
    <s v="Electronics"/>
    <x v="3"/>
    <d v="2024-11-12T00:00:00"/>
    <d v="2024-11-19T00:00:00"/>
    <n v="217"/>
    <n v="112"/>
    <n v="77"/>
    <n v="406"/>
    <n v="779"/>
    <s v="Hyderabad"/>
    <n v="7"/>
    <n v="59983"/>
    <n v="373"/>
    <x v="1"/>
  </r>
  <r>
    <s v="PROD15721"/>
    <x v="5"/>
    <s v="Fashion"/>
    <x v="2"/>
    <d v="2023-02-03T00:00:00"/>
    <d v="2023-02-09T00:00:00"/>
    <n v="222"/>
    <n v="77"/>
    <n v="106"/>
    <n v="1986"/>
    <n v="2238"/>
    <s v="Hyderabad"/>
    <n v="6"/>
    <n v="237228"/>
    <n v="252"/>
    <x v="1"/>
  </r>
  <r>
    <s v="PROD15722"/>
    <x v="7"/>
    <s v="Fashion"/>
    <x v="3"/>
    <d v="2023-09-09T00:00:00"/>
    <d v="2023-09-10T00:00:00"/>
    <n v="31"/>
    <n v="146"/>
    <n v="8"/>
    <n v="1021"/>
    <n v="1324"/>
    <s v="Hyderabad"/>
    <n v="1"/>
    <n v="10592"/>
    <n v="303"/>
    <x v="1"/>
  </r>
  <r>
    <s v="PROD15723"/>
    <x v="0"/>
    <s v="Electronics"/>
    <x v="3"/>
    <d v="2024-07-18T00:00:00"/>
    <d v="2024-07-23T00:00:00"/>
    <n v="431"/>
    <n v="88"/>
    <n v="147"/>
    <n v="529"/>
    <n v="859"/>
    <s v="Hyderabad"/>
    <n v="5"/>
    <n v="126273"/>
    <n v="330"/>
    <x v="1"/>
  </r>
  <r>
    <s v="PROD15724"/>
    <x v="1"/>
    <s v="Home Appliances"/>
    <x v="0"/>
    <d v="2024-02-28T00:00:00"/>
    <d v="2024-03-08T00:00:00"/>
    <n v="153"/>
    <n v="68"/>
    <n v="15"/>
    <n v="1272"/>
    <n v="1437"/>
    <s v="Hyderabad"/>
    <n v="9"/>
    <n v="21555"/>
    <n v="165"/>
    <x v="1"/>
  </r>
  <r>
    <s v="PROD15725"/>
    <x v="8"/>
    <s v="Fashion"/>
    <x v="4"/>
    <d v="2023-10-14T00:00:00"/>
    <d v="2023-10-18T00:00:00"/>
    <n v="69"/>
    <n v="72"/>
    <n v="91"/>
    <n v="1042"/>
    <n v="1165"/>
    <s v="Delhi"/>
    <n v="4"/>
    <n v="106015"/>
    <n v="123"/>
    <x v="0"/>
  </r>
  <r>
    <s v="PROD15726"/>
    <x v="3"/>
    <s v="Home Appliances"/>
    <x v="4"/>
    <d v="2024-07-16T00:00:00"/>
    <d v="2024-07-21T00:00:00"/>
    <n v="410"/>
    <n v="52"/>
    <n v="172"/>
    <n v="505"/>
    <n v="797"/>
    <s v="Hyderabad"/>
    <n v="5"/>
    <n v="137084"/>
    <n v="292"/>
    <x v="1"/>
  </r>
  <r>
    <s v="PROD15727"/>
    <x v="7"/>
    <s v="Sports"/>
    <x v="3"/>
    <d v="2024-11-06T00:00:00"/>
    <d v="2024-11-08T00:00:00"/>
    <n v="171"/>
    <n v="115"/>
    <n v="82"/>
    <n v="350"/>
    <n v="606"/>
    <s v="Chennai"/>
    <n v="2"/>
    <n v="49692"/>
    <n v="256"/>
    <x v="1"/>
  </r>
  <r>
    <s v="PROD15728"/>
    <x v="4"/>
    <s v="Fashion"/>
    <x v="3"/>
    <d v="2023-09-03T00:00:00"/>
    <d v="2023-09-08T00:00:00"/>
    <n v="354"/>
    <n v="106"/>
    <n v="229"/>
    <n v="633"/>
    <n v="688"/>
    <s v="Bangalore"/>
    <n v="5"/>
    <n v="157552"/>
    <n v="55"/>
    <x v="1"/>
  </r>
  <r>
    <s v="PROD15729"/>
    <x v="8"/>
    <s v="Electronics"/>
    <x v="4"/>
    <d v="2024-01-22T00:00:00"/>
    <d v="2024-01-26T00:00:00"/>
    <n v="56"/>
    <n v="145"/>
    <n v="20"/>
    <n v="200"/>
    <n v="371"/>
    <s v="Bangalore"/>
    <n v="4"/>
    <n v="7420"/>
    <n v="171"/>
    <x v="1"/>
  </r>
  <r>
    <s v="PROD15730"/>
    <x v="1"/>
    <s v="Electronics"/>
    <x v="3"/>
    <d v="2023-10-16T00:00:00"/>
    <d v="2023-10-17T00:00:00"/>
    <n v="272"/>
    <n v="129"/>
    <n v="196"/>
    <n v="577"/>
    <n v="816"/>
    <s v="Chennai"/>
    <n v="1"/>
    <n v="159936"/>
    <n v="239"/>
    <x v="1"/>
  </r>
  <r>
    <s v="PROD15731"/>
    <x v="4"/>
    <s v="Fashion"/>
    <x v="4"/>
    <d v="2023-04-23T00:00:00"/>
    <d v="2023-04-29T00:00:00"/>
    <n v="414"/>
    <n v="133"/>
    <n v="267"/>
    <n v="950"/>
    <n v="1105"/>
    <s v="Bangalore"/>
    <n v="6"/>
    <n v="295035"/>
    <n v="155"/>
    <x v="1"/>
  </r>
  <r>
    <s v="PROD15732"/>
    <x v="1"/>
    <s v="Home Appliances"/>
    <x v="2"/>
    <d v="2023-06-18T00:00:00"/>
    <d v="2023-06-26T00:00:00"/>
    <n v="408"/>
    <n v="51"/>
    <n v="78"/>
    <n v="1865"/>
    <n v="2233"/>
    <s v="Chennai"/>
    <n v="8"/>
    <n v="174174"/>
    <n v="368"/>
    <x v="1"/>
  </r>
  <r>
    <s v="PROD15733"/>
    <x v="4"/>
    <s v="Electronics"/>
    <x v="1"/>
    <d v="2024-01-14T00:00:00"/>
    <d v="2024-01-17T00:00:00"/>
    <n v="258"/>
    <n v="92"/>
    <n v="266"/>
    <n v="869"/>
    <n v="1049"/>
    <s v="Bangalore"/>
    <n v="3"/>
    <n v="279034"/>
    <n v="180"/>
    <x v="0"/>
  </r>
  <r>
    <s v="PROD15734"/>
    <x v="2"/>
    <s v="Electronics"/>
    <x v="4"/>
    <d v="2024-08-31T00:00:00"/>
    <d v="2024-09-05T00:00:00"/>
    <n v="428"/>
    <n v="94"/>
    <n v="152"/>
    <n v="938"/>
    <n v="1420"/>
    <s v="Bangalore"/>
    <n v="5"/>
    <n v="215840"/>
    <n v="482"/>
    <x v="1"/>
  </r>
  <r>
    <s v="PROD15735"/>
    <x v="1"/>
    <s v="Fashion"/>
    <x v="2"/>
    <d v="2023-01-16T00:00:00"/>
    <d v="2023-01-26T00:00:00"/>
    <n v="203"/>
    <n v="72"/>
    <n v="15"/>
    <n v="1129"/>
    <n v="1293"/>
    <s v="Delhi"/>
    <n v="10"/>
    <n v="19395"/>
    <n v="164"/>
    <x v="1"/>
  </r>
  <r>
    <s v="PROD15736"/>
    <x v="7"/>
    <s v="Home Appliances"/>
    <x v="3"/>
    <d v="2024-07-02T00:00:00"/>
    <d v="2024-07-07T00:00:00"/>
    <n v="18"/>
    <n v="137"/>
    <n v="156"/>
    <n v="505"/>
    <n v="581"/>
    <s v="Mumbai"/>
    <n v="5"/>
    <n v="90636"/>
    <n v="76"/>
    <x v="0"/>
  </r>
  <r>
    <s v="PROD15737"/>
    <x v="0"/>
    <s v="Electronics"/>
    <x v="4"/>
    <d v="2023-07-04T00:00:00"/>
    <d v="2023-07-05T00:00:00"/>
    <n v="270"/>
    <n v="63"/>
    <n v="54"/>
    <n v="1734"/>
    <n v="2077"/>
    <s v="Chennai"/>
    <n v="1"/>
    <n v="112158"/>
    <n v="343"/>
    <x v="1"/>
  </r>
  <r>
    <s v="PROD15738"/>
    <x v="0"/>
    <s v="Fashion"/>
    <x v="4"/>
    <d v="2023-12-18T00:00:00"/>
    <d v="2023-12-19T00:00:00"/>
    <n v="242"/>
    <n v="72"/>
    <n v="17"/>
    <n v="241"/>
    <n v="555"/>
    <s v="Chennai"/>
    <n v="1"/>
    <n v="9435"/>
    <n v="314"/>
    <x v="1"/>
  </r>
  <r>
    <s v="PROD15739"/>
    <x v="5"/>
    <s v="Sports"/>
    <x v="1"/>
    <d v="2023-04-25T00:00:00"/>
    <d v="2023-04-29T00:00:00"/>
    <n v="145"/>
    <n v="133"/>
    <n v="218"/>
    <n v="1389"/>
    <n v="1670"/>
    <s v="Bangalore"/>
    <n v="4"/>
    <n v="364060"/>
    <n v="281"/>
    <x v="0"/>
  </r>
  <r>
    <s v="PROD15740"/>
    <x v="0"/>
    <s v="Sports"/>
    <x v="4"/>
    <d v="2024-05-01T00:00:00"/>
    <d v="2024-05-10T00:00:00"/>
    <n v="350"/>
    <n v="147"/>
    <n v="99"/>
    <n v="656"/>
    <n v="1102"/>
    <s v="Chennai"/>
    <n v="9"/>
    <n v="109098"/>
    <n v="446"/>
    <x v="1"/>
  </r>
  <r>
    <s v="PROD15741"/>
    <x v="1"/>
    <s v="Sports"/>
    <x v="2"/>
    <d v="2024-06-02T00:00:00"/>
    <d v="2024-06-05T00:00:00"/>
    <n v="183"/>
    <n v="117"/>
    <n v="19"/>
    <n v="1262"/>
    <n v="1328"/>
    <s v="Bangalore"/>
    <n v="3"/>
    <n v="25232"/>
    <n v="66"/>
    <x v="1"/>
  </r>
  <r>
    <s v="PROD15742"/>
    <x v="1"/>
    <s v="Electronics"/>
    <x v="1"/>
    <d v="2023-02-20T00:00:00"/>
    <d v="2023-02-26T00:00:00"/>
    <n v="294"/>
    <n v="112"/>
    <n v="18"/>
    <n v="1679"/>
    <n v="1853"/>
    <s v="Chennai"/>
    <n v="6"/>
    <n v="33354"/>
    <n v="174"/>
    <x v="1"/>
  </r>
  <r>
    <s v="PROD15743"/>
    <x v="1"/>
    <s v="Electronics"/>
    <x v="3"/>
    <d v="2024-04-10T00:00:00"/>
    <d v="2024-04-18T00:00:00"/>
    <n v="206"/>
    <n v="90"/>
    <n v="7"/>
    <n v="300"/>
    <n v="474"/>
    <s v="Mumbai"/>
    <n v="8"/>
    <n v="3318"/>
    <n v="174"/>
    <x v="1"/>
  </r>
  <r>
    <s v="PROD15744"/>
    <x v="9"/>
    <s v="Sports"/>
    <x v="2"/>
    <d v="2024-11-09T00:00:00"/>
    <d v="2024-11-16T00:00:00"/>
    <n v="329"/>
    <n v="90"/>
    <n v="248"/>
    <n v="689"/>
    <n v="1118"/>
    <s v="Mumbai"/>
    <n v="7"/>
    <n v="277264"/>
    <n v="429"/>
    <x v="1"/>
  </r>
  <r>
    <s v="PROD15745"/>
    <x v="0"/>
    <s v="Fashion"/>
    <x v="2"/>
    <d v="2024-12-17T00:00:00"/>
    <d v="2024-12-18T00:00:00"/>
    <n v="2"/>
    <n v="106"/>
    <n v="292"/>
    <n v="815"/>
    <n v="925"/>
    <s v="Bangalore"/>
    <n v="1"/>
    <n v="270100"/>
    <n v="110"/>
    <x v="0"/>
  </r>
  <r>
    <s v="PROD15746"/>
    <x v="8"/>
    <s v="Electronics"/>
    <x v="2"/>
    <d v="2023-08-02T00:00:00"/>
    <d v="2023-08-08T00:00:00"/>
    <n v="281"/>
    <n v="124"/>
    <n v="206"/>
    <n v="577"/>
    <n v="819"/>
    <s v="Mumbai"/>
    <n v="6"/>
    <n v="168714"/>
    <n v="242"/>
    <x v="1"/>
  </r>
  <r>
    <s v="PROD15747"/>
    <x v="5"/>
    <s v="Sports"/>
    <x v="3"/>
    <d v="2023-02-23T00:00:00"/>
    <d v="2023-03-01T00:00:00"/>
    <n v="410"/>
    <n v="113"/>
    <n v="184"/>
    <n v="955"/>
    <n v="1253"/>
    <s v="Delhi"/>
    <n v="6"/>
    <n v="230552"/>
    <n v="298"/>
    <x v="1"/>
  </r>
  <r>
    <s v="PROD15748"/>
    <x v="6"/>
    <s v="Home Appliances"/>
    <x v="4"/>
    <d v="2023-05-19T00:00:00"/>
    <d v="2023-05-29T00:00:00"/>
    <n v="280"/>
    <n v="84"/>
    <n v="200"/>
    <n v="601"/>
    <n v="976"/>
    <s v="Mumbai"/>
    <n v="10"/>
    <n v="195200"/>
    <n v="375"/>
    <x v="1"/>
  </r>
  <r>
    <s v="PROD15749"/>
    <x v="5"/>
    <s v="Fashion"/>
    <x v="2"/>
    <d v="2024-01-23T00:00:00"/>
    <d v="2024-01-26T00:00:00"/>
    <n v="416"/>
    <n v="122"/>
    <n v="165"/>
    <n v="1828"/>
    <n v="2190"/>
    <s v="Delhi"/>
    <n v="3"/>
    <n v="361350"/>
    <n v="362"/>
    <x v="1"/>
  </r>
  <r>
    <s v="PROD15750"/>
    <x v="8"/>
    <s v="Sports"/>
    <x v="1"/>
    <d v="2023-05-02T00:00:00"/>
    <d v="2023-05-11T00:00:00"/>
    <n v="171"/>
    <n v="78"/>
    <n v="31"/>
    <n v="602"/>
    <n v="1001"/>
    <s v="Mumbai"/>
    <n v="9"/>
    <n v="31031"/>
    <n v="399"/>
    <x v="1"/>
  </r>
  <r>
    <s v="PROD15751"/>
    <x v="7"/>
    <s v="Home Appliances"/>
    <x v="1"/>
    <d v="2023-07-17T00:00:00"/>
    <d v="2023-07-21T00:00:00"/>
    <n v="123"/>
    <n v="83"/>
    <n v="81"/>
    <n v="1410"/>
    <n v="1775"/>
    <s v="Delhi"/>
    <n v="4"/>
    <n v="143775"/>
    <n v="365"/>
    <x v="1"/>
  </r>
  <r>
    <s v="PROD15752"/>
    <x v="8"/>
    <s v="Fashion"/>
    <x v="1"/>
    <d v="2023-03-28T00:00:00"/>
    <d v="2023-03-30T00:00:00"/>
    <n v="322"/>
    <n v="150"/>
    <n v="253"/>
    <n v="1850"/>
    <n v="2296"/>
    <s v="Mumbai"/>
    <n v="2"/>
    <n v="580888"/>
    <n v="446"/>
    <x v="1"/>
  </r>
  <r>
    <s v="PROD15753"/>
    <x v="5"/>
    <s v="Sports"/>
    <x v="0"/>
    <d v="2023-11-24T00:00:00"/>
    <d v="2023-11-25T00:00:00"/>
    <n v="189"/>
    <n v="142"/>
    <n v="53"/>
    <n v="1458"/>
    <n v="1524"/>
    <s v="Mumbai"/>
    <n v="1"/>
    <n v="80772"/>
    <n v="66"/>
    <x v="1"/>
  </r>
  <r>
    <s v="PROD15754"/>
    <x v="0"/>
    <s v="Sports"/>
    <x v="4"/>
    <d v="2024-04-15T00:00:00"/>
    <d v="2024-04-23T00:00:00"/>
    <n v="86"/>
    <n v="82"/>
    <n v="137"/>
    <n v="954"/>
    <n v="1056"/>
    <s v="Hyderabad"/>
    <n v="8"/>
    <n v="144672"/>
    <n v="102"/>
    <x v="0"/>
  </r>
  <r>
    <s v="PROD15755"/>
    <x v="4"/>
    <s v="Sports"/>
    <x v="4"/>
    <d v="2023-09-07T00:00:00"/>
    <d v="2023-09-16T00:00:00"/>
    <n v="147"/>
    <n v="109"/>
    <n v="216"/>
    <n v="926"/>
    <n v="1344"/>
    <s v="Hyderabad"/>
    <n v="9"/>
    <n v="290304"/>
    <n v="418"/>
    <x v="0"/>
  </r>
  <r>
    <s v="PROD15756"/>
    <x v="8"/>
    <s v="Sports"/>
    <x v="4"/>
    <d v="2023-08-01T00:00:00"/>
    <d v="2023-08-07T00:00:00"/>
    <n v="81"/>
    <n v="102"/>
    <n v="18"/>
    <n v="1136"/>
    <n v="1577"/>
    <s v="Chennai"/>
    <n v="6"/>
    <n v="28386"/>
    <n v="441"/>
    <x v="1"/>
  </r>
  <r>
    <s v="PROD15757"/>
    <x v="7"/>
    <s v="Sports"/>
    <x v="3"/>
    <d v="2024-02-28T00:00:00"/>
    <d v="2024-03-05T00:00:00"/>
    <n v="265"/>
    <n v="88"/>
    <n v="188"/>
    <n v="691"/>
    <n v="1178"/>
    <s v="Mumbai"/>
    <n v="6"/>
    <n v="221464"/>
    <n v="487"/>
    <x v="1"/>
  </r>
  <r>
    <s v="PROD15758"/>
    <x v="3"/>
    <s v="Sports"/>
    <x v="0"/>
    <d v="2024-10-08T00:00:00"/>
    <d v="2024-10-17T00:00:00"/>
    <n v="408"/>
    <n v="125"/>
    <n v="138"/>
    <n v="997"/>
    <n v="1302"/>
    <s v="Chennai"/>
    <n v="9"/>
    <n v="179676"/>
    <n v="305"/>
    <x v="1"/>
  </r>
  <r>
    <s v="PROD15759"/>
    <x v="9"/>
    <s v="Fashion"/>
    <x v="4"/>
    <d v="2023-01-10T00:00:00"/>
    <d v="2023-01-15T00:00:00"/>
    <n v="275"/>
    <n v="148"/>
    <n v="70"/>
    <n v="239"/>
    <n v="313"/>
    <s v="Mumbai"/>
    <n v="5"/>
    <n v="21910"/>
    <n v="74"/>
    <x v="1"/>
  </r>
  <r>
    <s v="PROD15760"/>
    <x v="3"/>
    <s v="Fashion"/>
    <x v="4"/>
    <d v="2024-02-27T00:00:00"/>
    <d v="2024-03-07T00:00:00"/>
    <n v="283"/>
    <n v="104"/>
    <n v="210"/>
    <n v="1535"/>
    <n v="1893"/>
    <s v="Chennai"/>
    <n v="9"/>
    <n v="397530"/>
    <n v="358"/>
    <x v="1"/>
  </r>
  <r>
    <s v="PROD15761"/>
    <x v="3"/>
    <s v="Fashion"/>
    <x v="4"/>
    <d v="2023-02-05T00:00:00"/>
    <d v="2023-02-06T00:00:00"/>
    <n v="437"/>
    <n v="141"/>
    <n v="106"/>
    <n v="1631"/>
    <n v="1710"/>
    <s v="Hyderabad"/>
    <n v="1"/>
    <n v="181260"/>
    <n v="79"/>
    <x v="1"/>
  </r>
  <r>
    <s v="PROD15762"/>
    <x v="1"/>
    <s v="Sports"/>
    <x v="3"/>
    <d v="2023-11-16T00:00:00"/>
    <d v="2023-11-25T00:00:00"/>
    <n v="473"/>
    <n v="124"/>
    <n v="34"/>
    <n v="1068"/>
    <n v="1320"/>
    <s v="Delhi"/>
    <n v="9"/>
    <n v="44880"/>
    <n v="252"/>
    <x v="1"/>
  </r>
  <r>
    <s v="PROD15763"/>
    <x v="9"/>
    <s v="Sports"/>
    <x v="4"/>
    <d v="2023-08-22T00:00:00"/>
    <d v="2023-08-26T00:00:00"/>
    <n v="297"/>
    <n v="56"/>
    <n v="50"/>
    <n v="1753"/>
    <n v="2080"/>
    <s v="Mumbai"/>
    <n v="4"/>
    <n v="104000"/>
    <n v="327"/>
    <x v="1"/>
  </r>
  <r>
    <s v="PROD15764"/>
    <x v="3"/>
    <s v="Sports"/>
    <x v="2"/>
    <d v="2023-06-24T00:00:00"/>
    <d v="2023-07-03T00:00:00"/>
    <n v="70"/>
    <n v="88"/>
    <n v="84"/>
    <n v="1466"/>
    <n v="1612"/>
    <s v="Mumbai"/>
    <n v="9"/>
    <n v="135408"/>
    <n v="146"/>
    <x v="0"/>
  </r>
  <r>
    <s v="PROD15765"/>
    <x v="2"/>
    <s v="Sports"/>
    <x v="2"/>
    <d v="2023-04-04T00:00:00"/>
    <d v="2023-04-06T00:00:00"/>
    <n v="371"/>
    <n v="110"/>
    <n v="300"/>
    <n v="753"/>
    <n v="943"/>
    <s v="Delhi"/>
    <n v="2"/>
    <n v="282900"/>
    <n v="190"/>
    <x v="1"/>
  </r>
  <r>
    <s v="PROD15766"/>
    <x v="3"/>
    <s v="Fashion"/>
    <x v="0"/>
    <d v="2023-05-06T00:00:00"/>
    <d v="2023-05-15T00:00:00"/>
    <n v="313"/>
    <n v="113"/>
    <n v="165"/>
    <n v="364"/>
    <n v="709"/>
    <s v="Bangalore"/>
    <n v="9"/>
    <n v="116985"/>
    <n v="345"/>
    <x v="1"/>
  </r>
  <r>
    <s v="PROD15767"/>
    <x v="4"/>
    <s v="Fashion"/>
    <x v="2"/>
    <d v="2024-09-10T00:00:00"/>
    <d v="2024-09-19T00:00:00"/>
    <n v="107"/>
    <n v="56"/>
    <n v="138"/>
    <n v="231"/>
    <n v="647"/>
    <s v="Hyderabad"/>
    <n v="9"/>
    <n v="89286"/>
    <n v="416"/>
    <x v="0"/>
  </r>
  <r>
    <s v="PROD15768"/>
    <x v="7"/>
    <s v="Electronics"/>
    <x v="0"/>
    <d v="2024-06-28T00:00:00"/>
    <d v="2024-07-01T00:00:00"/>
    <n v="375"/>
    <n v="102"/>
    <n v="51"/>
    <n v="1320"/>
    <n v="1520"/>
    <s v="Hyderabad"/>
    <n v="3"/>
    <n v="77520"/>
    <n v="200"/>
    <x v="1"/>
  </r>
  <r>
    <s v="PROD15769"/>
    <x v="9"/>
    <s v="Electronics"/>
    <x v="1"/>
    <d v="2024-01-11T00:00:00"/>
    <d v="2024-01-20T00:00:00"/>
    <n v="380"/>
    <n v="99"/>
    <n v="51"/>
    <n v="1238"/>
    <n v="1557"/>
    <s v="Chennai"/>
    <n v="9"/>
    <n v="79407"/>
    <n v="319"/>
    <x v="1"/>
  </r>
  <r>
    <s v="PROD15770"/>
    <x v="1"/>
    <s v="Sports"/>
    <x v="3"/>
    <d v="2023-01-23T00:00:00"/>
    <d v="2023-01-28T00:00:00"/>
    <n v="273"/>
    <n v="61"/>
    <n v="21"/>
    <n v="1967"/>
    <n v="2461"/>
    <s v="Delhi"/>
    <n v="5"/>
    <n v="51681"/>
    <n v="494"/>
    <x v="1"/>
  </r>
  <r>
    <s v="PROD15771"/>
    <x v="0"/>
    <s v="Sports"/>
    <x v="1"/>
    <d v="2024-02-10T00:00:00"/>
    <d v="2024-02-20T00:00:00"/>
    <n v="425"/>
    <n v="148"/>
    <n v="57"/>
    <n v="475"/>
    <n v="800"/>
    <s v="Hyderabad"/>
    <n v="10"/>
    <n v="45600"/>
    <n v="325"/>
    <x v="1"/>
  </r>
  <r>
    <s v="PROD15772"/>
    <x v="7"/>
    <s v="Electronics"/>
    <x v="4"/>
    <d v="2023-06-08T00:00:00"/>
    <d v="2023-06-18T00:00:00"/>
    <n v="239"/>
    <n v="70"/>
    <n v="233"/>
    <n v="212"/>
    <n v="617"/>
    <s v="Hyderabad"/>
    <n v="10"/>
    <n v="143761"/>
    <n v="405"/>
    <x v="1"/>
  </r>
  <r>
    <s v="PROD15773"/>
    <x v="6"/>
    <s v="Home Appliances"/>
    <x v="1"/>
    <d v="2024-09-02T00:00:00"/>
    <d v="2024-09-10T00:00:00"/>
    <n v="305"/>
    <n v="127"/>
    <n v="295"/>
    <n v="613"/>
    <n v="868"/>
    <s v="Chennai"/>
    <n v="8"/>
    <n v="256060"/>
    <n v="255"/>
    <x v="1"/>
  </r>
  <r>
    <s v="PROD15774"/>
    <x v="4"/>
    <s v="Electronics"/>
    <x v="1"/>
    <d v="2023-11-24T00:00:00"/>
    <d v="2023-11-27T00:00:00"/>
    <n v="458"/>
    <n v="136"/>
    <n v="154"/>
    <n v="720"/>
    <n v="1177"/>
    <s v="Chennai"/>
    <n v="3"/>
    <n v="181258"/>
    <n v="457"/>
    <x v="1"/>
  </r>
  <r>
    <s v="PROD15775"/>
    <x v="1"/>
    <s v="Electronics"/>
    <x v="2"/>
    <d v="2024-12-31T00:00:00"/>
    <d v="2025-01-06T00:00:00"/>
    <n v="360"/>
    <n v="103"/>
    <n v="282"/>
    <n v="1731"/>
    <n v="2086"/>
    <s v="Hyderabad"/>
    <n v="6"/>
    <n v="588252"/>
    <n v="355"/>
    <x v="1"/>
  </r>
  <r>
    <s v="PROD15776"/>
    <x v="4"/>
    <s v="Sports"/>
    <x v="2"/>
    <d v="2023-08-19T00:00:00"/>
    <d v="2023-08-27T00:00:00"/>
    <n v="71"/>
    <n v="83"/>
    <n v="180"/>
    <n v="1301"/>
    <n v="1707"/>
    <s v="Delhi"/>
    <n v="8"/>
    <n v="307260"/>
    <n v="406"/>
    <x v="0"/>
  </r>
  <r>
    <s v="PROD15777"/>
    <x v="5"/>
    <s v="Sports"/>
    <x v="4"/>
    <d v="2023-11-05T00:00:00"/>
    <d v="2023-11-10T00:00:00"/>
    <n v="474"/>
    <n v="138"/>
    <n v="102"/>
    <n v="1669"/>
    <n v="1869"/>
    <s v="Hyderabad"/>
    <n v="5"/>
    <n v="190638"/>
    <n v="200"/>
    <x v="1"/>
  </r>
  <r>
    <s v="PROD15778"/>
    <x v="3"/>
    <s v="Fashion"/>
    <x v="3"/>
    <d v="2024-01-08T00:00:00"/>
    <d v="2024-01-15T00:00:00"/>
    <n v="437"/>
    <n v="84"/>
    <n v="279"/>
    <n v="330"/>
    <n v="444"/>
    <s v="Mumbai"/>
    <n v="7"/>
    <n v="123876"/>
    <n v="114"/>
    <x v="1"/>
  </r>
  <r>
    <s v="PROD15779"/>
    <x v="7"/>
    <s v="Home Appliances"/>
    <x v="3"/>
    <d v="2023-09-25T00:00:00"/>
    <d v="2023-09-26T00:00:00"/>
    <n v="404"/>
    <n v="131"/>
    <n v="227"/>
    <n v="204"/>
    <n v="289"/>
    <s v="Chennai"/>
    <n v="1"/>
    <n v="65603"/>
    <n v="85"/>
    <x v="1"/>
  </r>
  <r>
    <s v="PROD15780"/>
    <x v="3"/>
    <s v="Home Appliances"/>
    <x v="2"/>
    <d v="2023-10-15T00:00:00"/>
    <d v="2023-10-21T00:00:00"/>
    <n v="194"/>
    <n v="60"/>
    <n v="224"/>
    <n v="1990"/>
    <n v="2164"/>
    <s v="Bangalore"/>
    <n v="6"/>
    <n v="484736"/>
    <n v="174"/>
    <x v="0"/>
  </r>
  <r>
    <s v="PROD15781"/>
    <x v="3"/>
    <s v="Sports"/>
    <x v="3"/>
    <d v="2023-08-19T00:00:00"/>
    <d v="2023-08-25T00:00:00"/>
    <n v="307"/>
    <n v="51"/>
    <n v="156"/>
    <n v="672"/>
    <n v="858"/>
    <s v="Hyderabad"/>
    <n v="6"/>
    <n v="133848"/>
    <n v="186"/>
    <x v="1"/>
  </r>
  <r>
    <s v="PROD15782"/>
    <x v="7"/>
    <s v="Sports"/>
    <x v="1"/>
    <d v="2023-12-02T00:00:00"/>
    <d v="2023-12-05T00:00:00"/>
    <n v="133"/>
    <n v="78"/>
    <n v="232"/>
    <n v="1633"/>
    <n v="1945"/>
    <s v="Hyderabad"/>
    <n v="3"/>
    <n v="451240"/>
    <n v="312"/>
    <x v="0"/>
  </r>
  <r>
    <s v="PROD15783"/>
    <x v="5"/>
    <s v="Sports"/>
    <x v="4"/>
    <d v="2023-04-01T00:00:00"/>
    <d v="2023-04-07T00:00:00"/>
    <n v="406"/>
    <n v="74"/>
    <n v="159"/>
    <n v="1842"/>
    <n v="2320"/>
    <s v="Mumbai"/>
    <n v="6"/>
    <n v="368880"/>
    <n v="478"/>
    <x v="1"/>
  </r>
  <r>
    <s v="PROD15784"/>
    <x v="0"/>
    <s v="Fashion"/>
    <x v="2"/>
    <d v="2023-05-03T00:00:00"/>
    <d v="2023-05-04T00:00:00"/>
    <n v="496"/>
    <n v="113"/>
    <n v="112"/>
    <n v="531"/>
    <n v="722"/>
    <s v="Bangalore"/>
    <n v="1"/>
    <n v="80864"/>
    <n v="191"/>
    <x v="1"/>
  </r>
  <r>
    <s v="PROD15785"/>
    <x v="7"/>
    <s v="Electronics"/>
    <x v="4"/>
    <d v="2024-07-13T00:00:00"/>
    <d v="2024-07-22T00:00:00"/>
    <n v="498"/>
    <n v="89"/>
    <n v="203"/>
    <n v="1987"/>
    <n v="2161"/>
    <s v="Bangalore"/>
    <n v="9"/>
    <n v="438683"/>
    <n v="174"/>
    <x v="1"/>
  </r>
  <r>
    <s v="PROD15786"/>
    <x v="2"/>
    <s v="Fashion"/>
    <x v="0"/>
    <d v="2023-06-14T00:00:00"/>
    <d v="2023-06-24T00:00:00"/>
    <n v="465"/>
    <n v="87"/>
    <n v="19"/>
    <n v="1251"/>
    <n v="1308"/>
    <s v="Chennai"/>
    <n v="10"/>
    <n v="24852"/>
    <n v="57"/>
    <x v="1"/>
  </r>
  <r>
    <s v="PROD15787"/>
    <x v="6"/>
    <s v="Fashion"/>
    <x v="0"/>
    <d v="2023-10-28T00:00:00"/>
    <d v="2023-11-02T00:00:00"/>
    <n v="446"/>
    <n v="78"/>
    <n v="263"/>
    <n v="1529"/>
    <n v="1712"/>
    <s v="Mumbai"/>
    <n v="5"/>
    <n v="450256"/>
    <n v="183"/>
    <x v="1"/>
  </r>
  <r>
    <s v="PROD15788"/>
    <x v="4"/>
    <s v="Home Appliances"/>
    <x v="4"/>
    <d v="2024-11-27T00:00:00"/>
    <d v="2024-12-02T00:00:00"/>
    <n v="265"/>
    <n v="101"/>
    <n v="198"/>
    <n v="996"/>
    <n v="1308"/>
    <s v="Mumbai"/>
    <n v="5"/>
    <n v="258984"/>
    <n v="312"/>
    <x v="1"/>
  </r>
  <r>
    <s v="PROD15789"/>
    <x v="4"/>
    <s v="Home Appliances"/>
    <x v="2"/>
    <d v="2024-08-08T00:00:00"/>
    <d v="2024-08-10T00:00:00"/>
    <n v="432"/>
    <n v="55"/>
    <n v="181"/>
    <n v="1188"/>
    <n v="1664"/>
    <s v="Delhi"/>
    <n v="2"/>
    <n v="301184"/>
    <n v="476"/>
    <x v="1"/>
  </r>
  <r>
    <s v="PROD15790"/>
    <x v="8"/>
    <s v="Sports"/>
    <x v="0"/>
    <d v="2024-07-24T00:00:00"/>
    <d v="2024-07-27T00:00:00"/>
    <n v="444"/>
    <n v="109"/>
    <n v="188"/>
    <n v="618"/>
    <n v="816"/>
    <s v="Chennai"/>
    <n v="3"/>
    <n v="153408"/>
    <n v="198"/>
    <x v="1"/>
  </r>
  <r>
    <s v="PROD15791"/>
    <x v="1"/>
    <s v="Sports"/>
    <x v="2"/>
    <d v="2024-12-29T00:00:00"/>
    <d v="2025-01-07T00:00:00"/>
    <n v="340"/>
    <n v="136"/>
    <n v="49"/>
    <n v="1484"/>
    <n v="1591"/>
    <s v="Chennai"/>
    <n v="9"/>
    <n v="77959"/>
    <n v="107"/>
    <x v="1"/>
  </r>
  <r>
    <s v="PROD15792"/>
    <x v="0"/>
    <s v="Sports"/>
    <x v="0"/>
    <d v="2023-07-05T00:00:00"/>
    <d v="2023-07-15T00:00:00"/>
    <n v="213"/>
    <n v="102"/>
    <n v="181"/>
    <n v="767"/>
    <n v="1125"/>
    <s v="Chennai"/>
    <n v="10"/>
    <n v="203625"/>
    <n v="358"/>
    <x v="1"/>
  </r>
  <r>
    <s v="PROD15793"/>
    <x v="2"/>
    <s v="Sports"/>
    <x v="0"/>
    <d v="2024-03-11T00:00:00"/>
    <d v="2024-03-18T00:00:00"/>
    <n v="183"/>
    <n v="98"/>
    <n v="180"/>
    <n v="1216"/>
    <n v="1602"/>
    <s v="Delhi"/>
    <n v="7"/>
    <n v="288360"/>
    <n v="386"/>
    <x v="1"/>
  </r>
  <r>
    <s v="PROD15794"/>
    <x v="5"/>
    <s v="Electronics"/>
    <x v="4"/>
    <d v="2024-09-21T00:00:00"/>
    <d v="2024-09-27T00:00:00"/>
    <n v="25"/>
    <n v="64"/>
    <n v="23"/>
    <n v="1777"/>
    <n v="2024"/>
    <s v="Mumbai"/>
    <n v="6"/>
    <n v="46552"/>
    <n v="247"/>
    <x v="1"/>
  </r>
  <r>
    <s v="PROD15795"/>
    <x v="4"/>
    <s v="Sports"/>
    <x v="4"/>
    <d v="2024-09-15T00:00:00"/>
    <d v="2024-09-24T00:00:00"/>
    <n v="236"/>
    <n v="125"/>
    <n v="19"/>
    <n v="1187"/>
    <n v="1458"/>
    <s v="Hyderabad"/>
    <n v="9"/>
    <n v="27702"/>
    <n v="271"/>
    <x v="1"/>
  </r>
  <r>
    <s v="PROD15796"/>
    <x v="6"/>
    <s v="Home Appliances"/>
    <x v="1"/>
    <d v="2024-11-21T00:00:00"/>
    <d v="2024-12-01T00:00:00"/>
    <n v="40"/>
    <n v="69"/>
    <n v="229"/>
    <n v="1637"/>
    <n v="2025"/>
    <s v="Bangalore"/>
    <n v="10"/>
    <n v="463725"/>
    <n v="388"/>
    <x v="0"/>
  </r>
  <r>
    <s v="PROD15797"/>
    <x v="7"/>
    <s v="Home Appliances"/>
    <x v="0"/>
    <d v="2023-12-10T00:00:00"/>
    <d v="2023-12-20T00:00:00"/>
    <n v="31"/>
    <n v="54"/>
    <n v="154"/>
    <n v="1023"/>
    <n v="1201"/>
    <s v="Delhi"/>
    <n v="10"/>
    <n v="184954"/>
    <n v="178"/>
    <x v="0"/>
  </r>
  <r>
    <s v="PROD15798"/>
    <x v="8"/>
    <s v="Home Appliances"/>
    <x v="4"/>
    <d v="2024-01-19T00:00:00"/>
    <d v="2024-01-24T00:00:00"/>
    <n v="212"/>
    <n v="103"/>
    <n v="91"/>
    <n v="1815"/>
    <n v="1885"/>
    <s v="Chennai"/>
    <n v="5"/>
    <n v="171535"/>
    <n v="70"/>
    <x v="1"/>
  </r>
  <r>
    <s v="PROD15799"/>
    <x v="6"/>
    <s v="Home Appliances"/>
    <x v="1"/>
    <d v="2023-03-16T00:00:00"/>
    <d v="2023-03-17T00:00:00"/>
    <n v="316"/>
    <n v="100"/>
    <n v="219"/>
    <n v="1173"/>
    <n v="1360"/>
    <s v="Delhi"/>
    <n v="1"/>
    <n v="297840"/>
    <n v="187"/>
    <x v="1"/>
  </r>
  <r>
    <s v="PROD15800"/>
    <x v="7"/>
    <s v="Home Appliances"/>
    <x v="3"/>
    <d v="2023-03-28T00:00:00"/>
    <d v="2023-04-05T00:00:00"/>
    <n v="236"/>
    <n v="129"/>
    <n v="228"/>
    <n v="1276"/>
    <n v="1700"/>
    <s v="Hyderabad"/>
    <n v="8"/>
    <n v="387600"/>
    <n v="424"/>
    <x v="1"/>
  </r>
  <r>
    <s v="PROD15801"/>
    <x v="9"/>
    <s v="Fashion"/>
    <x v="1"/>
    <d v="2024-09-30T00:00:00"/>
    <d v="2024-10-03T00:00:00"/>
    <n v="300"/>
    <n v="86"/>
    <n v="167"/>
    <n v="660"/>
    <n v="875"/>
    <s v="Hyderabad"/>
    <n v="3"/>
    <n v="146125"/>
    <n v="215"/>
    <x v="1"/>
  </r>
  <r>
    <s v="PROD15802"/>
    <x v="3"/>
    <s v="Home Appliances"/>
    <x v="4"/>
    <d v="2024-03-30T00:00:00"/>
    <d v="2024-03-31T00:00:00"/>
    <n v="243"/>
    <n v="92"/>
    <n v="88"/>
    <n v="304"/>
    <n v="725"/>
    <s v="Hyderabad"/>
    <n v="1"/>
    <n v="63800"/>
    <n v="421"/>
    <x v="1"/>
  </r>
  <r>
    <s v="PROD15803"/>
    <x v="5"/>
    <s v="Electronics"/>
    <x v="3"/>
    <d v="2024-08-02T00:00:00"/>
    <d v="2024-08-04T00:00:00"/>
    <n v="348"/>
    <n v="63"/>
    <n v="230"/>
    <n v="1860"/>
    <n v="2059"/>
    <s v="Mumbai"/>
    <n v="2"/>
    <n v="473570"/>
    <n v="199"/>
    <x v="1"/>
  </r>
  <r>
    <s v="PROD15804"/>
    <x v="5"/>
    <s v="Home Appliances"/>
    <x v="1"/>
    <d v="2024-01-31T00:00:00"/>
    <d v="2024-02-02T00:00:00"/>
    <n v="369"/>
    <n v="78"/>
    <n v="90"/>
    <n v="400"/>
    <n v="882"/>
    <s v="Bangalore"/>
    <n v="2"/>
    <n v="79380"/>
    <n v="482"/>
    <x v="1"/>
  </r>
  <r>
    <s v="PROD15805"/>
    <x v="8"/>
    <s v="Home Appliances"/>
    <x v="2"/>
    <d v="2023-02-23T00:00:00"/>
    <d v="2023-02-27T00:00:00"/>
    <n v="165"/>
    <n v="136"/>
    <n v="224"/>
    <n v="1305"/>
    <n v="1399"/>
    <s v="Mumbai"/>
    <n v="4"/>
    <n v="313376"/>
    <n v="94"/>
    <x v="0"/>
  </r>
  <r>
    <s v="PROD15806"/>
    <x v="6"/>
    <s v="Electronics"/>
    <x v="2"/>
    <d v="2023-07-20T00:00:00"/>
    <d v="2023-07-21T00:00:00"/>
    <n v="449"/>
    <n v="139"/>
    <n v="37"/>
    <n v="651"/>
    <n v="983"/>
    <s v="Chennai"/>
    <n v="1"/>
    <n v="36371"/>
    <n v="332"/>
    <x v="1"/>
  </r>
  <r>
    <s v="PROD15807"/>
    <x v="5"/>
    <s v="Sports"/>
    <x v="0"/>
    <d v="2024-05-23T00:00:00"/>
    <d v="2024-05-26T00:00:00"/>
    <n v="280"/>
    <n v="65"/>
    <n v="204"/>
    <n v="1887"/>
    <n v="2263"/>
    <s v="Chennai"/>
    <n v="3"/>
    <n v="461652"/>
    <n v="376"/>
    <x v="1"/>
  </r>
  <r>
    <s v="PROD15808"/>
    <x v="5"/>
    <s v="Electronics"/>
    <x v="4"/>
    <d v="2024-05-06T00:00:00"/>
    <d v="2024-05-16T00:00:00"/>
    <n v="395"/>
    <n v="116"/>
    <n v="1"/>
    <n v="1095"/>
    <n v="1478"/>
    <s v="Bangalore"/>
    <n v="10"/>
    <n v="1478"/>
    <n v="383"/>
    <x v="1"/>
  </r>
  <r>
    <s v="PROD15809"/>
    <x v="1"/>
    <s v="Fashion"/>
    <x v="1"/>
    <d v="2023-11-06T00:00:00"/>
    <d v="2023-11-16T00:00:00"/>
    <n v="7"/>
    <n v="92"/>
    <n v="97"/>
    <n v="1462"/>
    <n v="1958"/>
    <s v="Chennai"/>
    <n v="10"/>
    <n v="189926"/>
    <n v="496"/>
    <x v="0"/>
  </r>
  <r>
    <s v="PROD15810"/>
    <x v="9"/>
    <s v="Electronics"/>
    <x v="3"/>
    <d v="2024-02-13T00:00:00"/>
    <d v="2024-02-16T00:00:00"/>
    <n v="262"/>
    <n v="63"/>
    <n v="90"/>
    <n v="876"/>
    <n v="1271"/>
    <s v="Bangalore"/>
    <n v="3"/>
    <n v="114390"/>
    <n v="395"/>
    <x v="1"/>
  </r>
  <r>
    <s v="PROD15811"/>
    <x v="3"/>
    <s v="Electronics"/>
    <x v="3"/>
    <d v="2023-05-22T00:00:00"/>
    <d v="2023-05-30T00:00:00"/>
    <n v="341"/>
    <n v="91"/>
    <n v="234"/>
    <n v="1572"/>
    <n v="1643"/>
    <s v="Hyderabad"/>
    <n v="8"/>
    <n v="384462"/>
    <n v="71"/>
    <x v="1"/>
  </r>
  <r>
    <s v="PROD15812"/>
    <x v="6"/>
    <s v="Home Appliances"/>
    <x v="1"/>
    <d v="2024-11-13T00:00:00"/>
    <d v="2024-11-18T00:00:00"/>
    <n v="9"/>
    <n v="112"/>
    <n v="275"/>
    <n v="551"/>
    <n v="932"/>
    <s v="Delhi"/>
    <n v="5"/>
    <n v="256300"/>
    <n v="381"/>
    <x v="0"/>
  </r>
  <r>
    <s v="PROD15813"/>
    <x v="8"/>
    <s v="Fashion"/>
    <x v="2"/>
    <d v="2023-11-11T00:00:00"/>
    <d v="2023-11-15T00:00:00"/>
    <n v="297"/>
    <n v="113"/>
    <n v="267"/>
    <n v="1646"/>
    <n v="2065"/>
    <s v="Hyderabad"/>
    <n v="4"/>
    <n v="551355"/>
    <n v="419"/>
    <x v="1"/>
  </r>
  <r>
    <s v="PROD15814"/>
    <x v="3"/>
    <s v="Sports"/>
    <x v="3"/>
    <d v="2023-05-27T00:00:00"/>
    <d v="2023-05-29T00:00:00"/>
    <n v="344"/>
    <n v="137"/>
    <n v="148"/>
    <n v="643"/>
    <n v="1025"/>
    <s v="Mumbai"/>
    <n v="2"/>
    <n v="151700"/>
    <n v="382"/>
    <x v="1"/>
  </r>
  <r>
    <s v="PROD15815"/>
    <x v="8"/>
    <s v="Electronics"/>
    <x v="1"/>
    <d v="2024-10-07T00:00:00"/>
    <d v="2024-10-10T00:00:00"/>
    <n v="258"/>
    <n v="139"/>
    <n v="238"/>
    <n v="890"/>
    <n v="1074"/>
    <s v="Hyderabad"/>
    <n v="3"/>
    <n v="255612"/>
    <n v="184"/>
    <x v="1"/>
  </r>
  <r>
    <s v="PROD15816"/>
    <x v="2"/>
    <s v="Electronics"/>
    <x v="2"/>
    <d v="2024-02-16T00:00:00"/>
    <d v="2024-02-25T00:00:00"/>
    <n v="25"/>
    <n v="121"/>
    <n v="238"/>
    <n v="1214"/>
    <n v="1685"/>
    <s v="Delhi"/>
    <n v="9"/>
    <n v="401030"/>
    <n v="471"/>
    <x v="0"/>
  </r>
  <r>
    <s v="PROD15817"/>
    <x v="3"/>
    <s v="Fashion"/>
    <x v="3"/>
    <d v="2024-07-26T00:00:00"/>
    <d v="2024-08-01T00:00:00"/>
    <n v="209"/>
    <n v="80"/>
    <n v="235"/>
    <n v="452"/>
    <n v="637"/>
    <s v="Mumbai"/>
    <n v="6"/>
    <n v="149695"/>
    <n v="185"/>
    <x v="0"/>
  </r>
  <r>
    <s v="PROD15818"/>
    <x v="3"/>
    <s v="Electronics"/>
    <x v="1"/>
    <d v="2024-08-26T00:00:00"/>
    <d v="2024-09-02T00:00:00"/>
    <n v="457"/>
    <n v="70"/>
    <n v="117"/>
    <n v="836"/>
    <n v="1152"/>
    <s v="Mumbai"/>
    <n v="7"/>
    <n v="134784"/>
    <n v="316"/>
    <x v="1"/>
  </r>
  <r>
    <s v="PROD15819"/>
    <x v="2"/>
    <s v="Fashion"/>
    <x v="1"/>
    <d v="2023-02-18T00:00:00"/>
    <d v="2023-02-19T00:00:00"/>
    <n v="451"/>
    <n v="123"/>
    <n v="204"/>
    <n v="1481"/>
    <n v="1541"/>
    <s v="Bangalore"/>
    <n v="1"/>
    <n v="314364"/>
    <n v="60"/>
    <x v="1"/>
  </r>
  <r>
    <s v="PROD15820"/>
    <x v="3"/>
    <s v="Electronics"/>
    <x v="1"/>
    <d v="2024-06-15T00:00:00"/>
    <d v="2024-06-17T00:00:00"/>
    <n v="210"/>
    <n v="125"/>
    <n v="70"/>
    <n v="515"/>
    <n v="676"/>
    <s v="Mumbai"/>
    <n v="2"/>
    <n v="47320"/>
    <n v="161"/>
    <x v="1"/>
  </r>
  <r>
    <s v="PROD15821"/>
    <x v="3"/>
    <s v="Electronics"/>
    <x v="2"/>
    <d v="2024-12-15T00:00:00"/>
    <d v="2024-12-16T00:00:00"/>
    <n v="71"/>
    <n v="79"/>
    <n v="163"/>
    <n v="1797"/>
    <n v="2246"/>
    <s v="Bangalore"/>
    <n v="1"/>
    <n v="366098"/>
    <n v="449"/>
    <x v="0"/>
  </r>
  <r>
    <s v="PROD15822"/>
    <x v="4"/>
    <s v="Sports"/>
    <x v="3"/>
    <d v="2024-02-15T00:00:00"/>
    <d v="2024-02-22T00:00:00"/>
    <n v="247"/>
    <n v="117"/>
    <n v="150"/>
    <n v="440"/>
    <n v="752"/>
    <s v="Delhi"/>
    <n v="7"/>
    <n v="112800"/>
    <n v="312"/>
    <x v="1"/>
  </r>
  <r>
    <s v="PROD15823"/>
    <x v="4"/>
    <s v="Home Appliances"/>
    <x v="1"/>
    <d v="2023-05-21T00:00:00"/>
    <d v="2023-05-26T00:00:00"/>
    <n v="309"/>
    <n v="130"/>
    <n v="281"/>
    <n v="878"/>
    <n v="1359"/>
    <s v="Bangalore"/>
    <n v="5"/>
    <n v="381879"/>
    <n v="481"/>
    <x v="1"/>
  </r>
  <r>
    <s v="PROD15824"/>
    <x v="7"/>
    <s v="Home Appliances"/>
    <x v="2"/>
    <d v="2024-01-25T00:00:00"/>
    <d v="2024-02-01T00:00:00"/>
    <n v="52"/>
    <n v="96"/>
    <n v="48"/>
    <n v="666"/>
    <n v="934"/>
    <s v="Chennai"/>
    <n v="7"/>
    <n v="44832"/>
    <n v="268"/>
    <x v="1"/>
  </r>
  <r>
    <s v="PROD15825"/>
    <x v="1"/>
    <s v="Sports"/>
    <x v="3"/>
    <d v="2023-06-02T00:00:00"/>
    <d v="2023-06-11T00:00:00"/>
    <n v="395"/>
    <n v="105"/>
    <n v="66"/>
    <n v="1123"/>
    <n v="1224"/>
    <s v="Mumbai"/>
    <n v="9"/>
    <n v="80784"/>
    <n v="101"/>
    <x v="1"/>
  </r>
  <r>
    <s v="PROD15826"/>
    <x v="9"/>
    <s v="Home Appliances"/>
    <x v="2"/>
    <d v="2024-11-02T00:00:00"/>
    <d v="2024-11-04T00:00:00"/>
    <n v="290"/>
    <n v="123"/>
    <n v="59"/>
    <n v="1050"/>
    <n v="1256"/>
    <s v="Chennai"/>
    <n v="2"/>
    <n v="74104"/>
    <n v="206"/>
    <x v="1"/>
  </r>
  <r>
    <s v="PROD15827"/>
    <x v="9"/>
    <s v="Home Appliances"/>
    <x v="4"/>
    <d v="2024-02-08T00:00:00"/>
    <d v="2024-02-18T00:00:00"/>
    <n v="165"/>
    <n v="55"/>
    <n v="209"/>
    <n v="223"/>
    <n v="465"/>
    <s v="Bangalore"/>
    <n v="10"/>
    <n v="97185"/>
    <n v="242"/>
    <x v="0"/>
  </r>
  <r>
    <s v="PROD15828"/>
    <x v="4"/>
    <s v="Sports"/>
    <x v="2"/>
    <d v="2024-02-17T00:00:00"/>
    <d v="2024-02-22T00:00:00"/>
    <n v="75"/>
    <n v="82"/>
    <n v="146"/>
    <n v="1252"/>
    <n v="1681"/>
    <s v="Chennai"/>
    <n v="5"/>
    <n v="245426"/>
    <n v="429"/>
    <x v="0"/>
  </r>
  <r>
    <s v="PROD15829"/>
    <x v="6"/>
    <s v="Electronics"/>
    <x v="3"/>
    <d v="2024-04-05T00:00:00"/>
    <d v="2024-04-10T00:00:00"/>
    <n v="478"/>
    <n v="66"/>
    <n v="39"/>
    <n v="549"/>
    <n v="917"/>
    <s v="Hyderabad"/>
    <n v="5"/>
    <n v="35763"/>
    <n v="368"/>
    <x v="1"/>
  </r>
  <r>
    <s v="PROD15830"/>
    <x v="7"/>
    <s v="Home Appliances"/>
    <x v="2"/>
    <d v="2024-12-09T00:00:00"/>
    <d v="2024-12-16T00:00:00"/>
    <n v="379"/>
    <n v="133"/>
    <n v="145"/>
    <n v="928"/>
    <n v="1109"/>
    <s v="Mumbai"/>
    <n v="7"/>
    <n v="160805"/>
    <n v="181"/>
    <x v="1"/>
  </r>
  <r>
    <s v="PROD15831"/>
    <x v="3"/>
    <s v="Fashion"/>
    <x v="3"/>
    <d v="2023-10-03T00:00:00"/>
    <d v="2023-10-11T00:00:00"/>
    <n v="69"/>
    <n v="114"/>
    <n v="289"/>
    <n v="1381"/>
    <n v="1455"/>
    <s v="Hyderabad"/>
    <n v="8"/>
    <n v="420495"/>
    <n v="74"/>
    <x v="0"/>
  </r>
  <r>
    <s v="PROD15832"/>
    <x v="5"/>
    <s v="Fashion"/>
    <x v="0"/>
    <d v="2023-12-18T00:00:00"/>
    <d v="2023-12-27T00:00:00"/>
    <n v="449"/>
    <n v="116"/>
    <n v="114"/>
    <n v="1908"/>
    <n v="2051"/>
    <s v="Delhi"/>
    <n v="9"/>
    <n v="233814"/>
    <n v="143"/>
    <x v="1"/>
  </r>
  <r>
    <s v="PROD15833"/>
    <x v="2"/>
    <s v="Electronics"/>
    <x v="3"/>
    <d v="2023-03-07T00:00:00"/>
    <d v="2023-03-15T00:00:00"/>
    <n v="249"/>
    <n v="122"/>
    <n v="258"/>
    <n v="753"/>
    <n v="1039"/>
    <s v="Mumbai"/>
    <n v="8"/>
    <n v="268062"/>
    <n v="286"/>
    <x v="0"/>
  </r>
  <r>
    <s v="PROD15834"/>
    <x v="5"/>
    <s v="Fashion"/>
    <x v="0"/>
    <d v="2024-10-18T00:00:00"/>
    <d v="2024-10-23T00:00:00"/>
    <n v="283"/>
    <n v="149"/>
    <n v="208"/>
    <n v="1948"/>
    <n v="2091"/>
    <s v="Bangalore"/>
    <n v="5"/>
    <n v="434928"/>
    <n v="143"/>
    <x v="1"/>
  </r>
  <r>
    <s v="PROD15835"/>
    <x v="5"/>
    <s v="Home Appliances"/>
    <x v="4"/>
    <d v="2024-05-18T00:00:00"/>
    <d v="2024-05-27T00:00:00"/>
    <n v="198"/>
    <n v="98"/>
    <n v="272"/>
    <n v="734"/>
    <n v="1230"/>
    <s v="Hyderabad"/>
    <n v="9"/>
    <n v="334560"/>
    <n v="496"/>
    <x v="0"/>
  </r>
  <r>
    <s v="PROD15836"/>
    <x v="0"/>
    <s v="Electronics"/>
    <x v="0"/>
    <d v="2023-10-05T00:00:00"/>
    <d v="2023-10-07T00:00:00"/>
    <n v="72"/>
    <n v="99"/>
    <n v="198"/>
    <n v="790"/>
    <n v="985"/>
    <s v="Chennai"/>
    <n v="2"/>
    <n v="195030"/>
    <n v="195"/>
    <x v="0"/>
  </r>
  <r>
    <s v="PROD15837"/>
    <x v="9"/>
    <s v="Sports"/>
    <x v="1"/>
    <d v="2023-04-26T00:00:00"/>
    <d v="2023-05-05T00:00:00"/>
    <n v="73"/>
    <n v="82"/>
    <n v="213"/>
    <n v="1750"/>
    <n v="1969"/>
    <s v="Delhi"/>
    <n v="9"/>
    <n v="419397"/>
    <n v="219"/>
    <x v="0"/>
  </r>
  <r>
    <s v="PROD15838"/>
    <x v="6"/>
    <s v="Sports"/>
    <x v="0"/>
    <d v="2023-12-05T00:00:00"/>
    <d v="2023-12-14T00:00:00"/>
    <n v="477"/>
    <n v="72"/>
    <n v="157"/>
    <n v="743"/>
    <n v="812"/>
    <s v="Hyderabad"/>
    <n v="9"/>
    <n v="127484"/>
    <n v="69"/>
    <x v="1"/>
  </r>
  <r>
    <s v="PROD15839"/>
    <x v="1"/>
    <s v="Home Appliances"/>
    <x v="0"/>
    <d v="2024-01-01T00:00:00"/>
    <d v="2024-01-05T00:00:00"/>
    <n v="291"/>
    <n v="91"/>
    <n v="143"/>
    <n v="613"/>
    <n v="1010"/>
    <s v="Mumbai"/>
    <n v="4"/>
    <n v="144430"/>
    <n v="397"/>
    <x v="1"/>
  </r>
  <r>
    <s v="PROD15840"/>
    <x v="4"/>
    <s v="Fashion"/>
    <x v="4"/>
    <d v="2023-04-22T00:00:00"/>
    <d v="2023-04-24T00:00:00"/>
    <n v="254"/>
    <n v="103"/>
    <n v="100"/>
    <n v="321"/>
    <n v="452"/>
    <s v="Bangalore"/>
    <n v="2"/>
    <n v="45200"/>
    <n v="131"/>
    <x v="1"/>
  </r>
  <r>
    <s v="PROD15841"/>
    <x v="7"/>
    <s v="Electronics"/>
    <x v="2"/>
    <d v="2024-09-17T00:00:00"/>
    <d v="2024-09-23T00:00:00"/>
    <n v="76"/>
    <n v="97"/>
    <n v="266"/>
    <n v="1392"/>
    <n v="1646"/>
    <s v="Hyderabad"/>
    <n v="6"/>
    <n v="437836"/>
    <n v="254"/>
    <x v="0"/>
  </r>
  <r>
    <s v="PROD15842"/>
    <x v="2"/>
    <s v="Fashion"/>
    <x v="1"/>
    <d v="2024-11-20T00:00:00"/>
    <d v="2024-11-25T00:00:00"/>
    <n v="313"/>
    <n v="100"/>
    <n v="115"/>
    <n v="471"/>
    <n v="866"/>
    <s v="Chennai"/>
    <n v="5"/>
    <n v="99590"/>
    <n v="395"/>
    <x v="1"/>
  </r>
  <r>
    <s v="PROD15843"/>
    <x v="2"/>
    <s v="Sports"/>
    <x v="2"/>
    <d v="2024-04-03T00:00:00"/>
    <d v="2024-04-09T00:00:00"/>
    <n v="328"/>
    <n v="123"/>
    <n v="178"/>
    <n v="505"/>
    <n v="958"/>
    <s v="Bangalore"/>
    <n v="6"/>
    <n v="170524"/>
    <n v="453"/>
    <x v="1"/>
  </r>
  <r>
    <s v="PROD15844"/>
    <x v="1"/>
    <s v="Fashion"/>
    <x v="4"/>
    <d v="2023-07-08T00:00:00"/>
    <d v="2023-07-10T00:00:00"/>
    <n v="433"/>
    <n v="87"/>
    <n v="212"/>
    <n v="1488"/>
    <n v="1549"/>
    <s v="Delhi"/>
    <n v="2"/>
    <n v="328388"/>
    <n v="61"/>
    <x v="1"/>
  </r>
  <r>
    <s v="PROD15845"/>
    <x v="3"/>
    <s v="Electronics"/>
    <x v="0"/>
    <d v="2024-05-03T00:00:00"/>
    <d v="2024-05-13T00:00:00"/>
    <n v="171"/>
    <n v="53"/>
    <n v="283"/>
    <n v="452"/>
    <n v="633"/>
    <s v="Mumbai"/>
    <n v="10"/>
    <n v="179139"/>
    <n v="181"/>
    <x v="0"/>
  </r>
  <r>
    <s v="PROD15846"/>
    <x v="8"/>
    <s v="Sports"/>
    <x v="4"/>
    <d v="2024-08-10T00:00:00"/>
    <d v="2024-08-17T00:00:00"/>
    <n v="43"/>
    <n v="71"/>
    <n v="214"/>
    <n v="681"/>
    <n v="957"/>
    <s v="Bangalore"/>
    <n v="7"/>
    <n v="204798"/>
    <n v="276"/>
    <x v="0"/>
  </r>
  <r>
    <s v="PROD15847"/>
    <x v="3"/>
    <s v="Home Appliances"/>
    <x v="3"/>
    <d v="2024-07-22T00:00:00"/>
    <d v="2024-07-27T00:00:00"/>
    <n v="290"/>
    <n v="149"/>
    <n v="290"/>
    <n v="1659"/>
    <n v="1777"/>
    <s v="Mumbai"/>
    <n v="5"/>
    <n v="515330"/>
    <n v="118"/>
    <x v="2"/>
  </r>
  <r>
    <s v="PROD15848"/>
    <x v="4"/>
    <s v="Home Appliances"/>
    <x v="2"/>
    <d v="2024-08-20T00:00:00"/>
    <d v="2024-08-27T00:00:00"/>
    <n v="417"/>
    <n v="111"/>
    <n v="166"/>
    <n v="1166"/>
    <n v="1445"/>
    <s v="Chennai"/>
    <n v="7"/>
    <n v="239870"/>
    <n v="279"/>
    <x v="1"/>
  </r>
  <r>
    <s v="PROD15849"/>
    <x v="4"/>
    <s v="Electronics"/>
    <x v="0"/>
    <d v="2023-04-09T00:00:00"/>
    <d v="2023-04-19T00:00:00"/>
    <n v="238"/>
    <n v="87"/>
    <n v="268"/>
    <n v="480"/>
    <n v="839"/>
    <s v="Hyderabad"/>
    <n v="10"/>
    <n v="224852"/>
    <n v="359"/>
    <x v="0"/>
  </r>
  <r>
    <s v="PROD15850"/>
    <x v="8"/>
    <s v="Sports"/>
    <x v="4"/>
    <d v="2024-03-05T00:00:00"/>
    <d v="2024-03-12T00:00:00"/>
    <n v="225"/>
    <n v="115"/>
    <n v="286"/>
    <n v="949"/>
    <n v="1396"/>
    <s v="Hyderabad"/>
    <n v="7"/>
    <n v="399256"/>
    <n v="447"/>
    <x v="0"/>
  </r>
  <r>
    <s v="PROD15851"/>
    <x v="6"/>
    <s v="Electronics"/>
    <x v="3"/>
    <d v="2023-04-20T00:00:00"/>
    <d v="2023-04-22T00:00:00"/>
    <n v="196"/>
    <n v="62"/>
    <n v="44"/>
    <n v="344"/>
    <n v="762"/>
    <s v="Delhi"/>
    <n v="2"/>
    <n v="33528"/>
    <n v="418"/>
    <x v="1"/>
  </r>
  <r>
    <s v="PROD15852"/>
    <x v="7"/>
    <s v="Home Appliances"/>
    <x v="4"/>
    <d v="2023-02-04T00:00:00"/>
    <d v="2023-02-14T00:00:00"/>
    <n v="282"/>
    <n v="70"/>
    <n v="168"/>
    <n v="1893"/>
    <n v="2135"/>
    <s v="Chennai"/>
    <n v="10"/>
    <n v="358680"/>
    <n v="242"/>
    <x v="1"/>
  </r>
  <r>
    <s v="PROD15853"/>
    <x v="8"/>
    <s v="Electronics"/>
    <x v="3"/>
    <d v="2023-02-05T00:00:00"/>
    <d v="2023-02-13T00:00:00"/>
    <n v="164"/>
    <n v="119"/>
    <n v="198"/>
    <n v="642"/>
    <n v="988"/>
    <s v="Bangalore"/>
    <n v="8"/>
    <n v="195624"/>
    <n v="346"/>
    <x v="0"/>
  </r>
  <r>
    <s v="PROD15854"/>
    <x v="0"/>
    <s v="Sports"/>
    <x v="3"/>
    <d v="2023-04-01T00:00:00"/>
    <d v="2023-04-05T00:00:00"/>
    <n v="156"/>
    <n v="117"/>
    <n v="202"/>
    <n v="552"/>
    <n v="617"/>
    <s v="Mumbai"/>
    <n v="4"/>
    <n v="124634"/>
    <n v="65"/>
    <x v="0"/>
  </r>
  <r>
    <s v="PROD15855"/>
    <x v="8"/>
    <s v="Sports"/>
    <x v="2"/>
    <d v="2023-10-13T00:00:00"/>
    <d v="2023-10-21T00:00:00"/>
    <n v="192"/>
    <n v="122"/>
    <n v="33"/>
    <n v="1582"/>
    <n v="2079"/>
    <s v="Mumbai"/>
    <n v="8"/>
    <n v="68607"/>
    <n v="497"/>
    <x v="1"/>
  </r>
  <r>
    <s v="PROD15856"/>
    <x v="2"/>
    <s v="Home Appliances"/>
    <x v="3"/>
    <d v="2024-07-19T00:00:00"/>
    <d v="2024-07-27T00:00:00"/>
    <n v="307"/>
    <n v="149"/>
    <n v="154"/>
    <n v="1835"/>
    <n v="1948"/>
    <s v="Bangalore"/>
    <n v="8"/>
    <n v="299992"/>
    <n v="113"/>
    <x v="1"/>
  </r>
  <r>
    <s v="PROD15857"/>
    <x v="7"/>
    <s v="Sports"/>
    <x v="1"/>
    <d v="2024-02-07T00:00:00"/>
    <d v="2024-02-08T00:00:00"/>
    <n v="371"/>
    <n v="112"/>
    <n v="250"/>
    <n v="968"/>
    <n v="1367"/>
    <s v="Hyderabad"/>
    <n v="1"/>
    <n v="341750"/>
    <n v="399"/>
    <x v="1"/>
  </r>
  <r>
    <s v="PROD15858"/>
    <x v="8"/>
    <s v="Sports"/>
    <x v="3"/>
    <d v="2023-07-04T00:00:00"/>
    <d v="2023-07-13T00:00:00"/>
    <n v="323"/>
    <n v="112"/>
    <n v="201"/>
    <n v="1648"/>
    <n v="1747"/>
    <s v="Hyderabad"/>
    <n v="9"/>
    <n v="351147"/>
    <n v="99"/>
    <x v="1"/>
  </r>
  <r>
    <s v="PROD15859"/>
    <x v="9"/>
    <s v="Sports"/>
    <x v="0"/>
    <d v="2023-09-21T00:00:00"/>
    <d v="2023-09-25T00:00:00"/>
    <n v="437"/>
    <n v="65"/>
    <n v="153"/>
    <n v="1386"/>
    <n v="1538"/>
    <s v="Delhi"/>
    <n v="4"/>
    <n v="235314"/>
    <n v="152"/>
    <x v="1"/>
  </r>
  <r>
    <s v="PROD15860"/>
    <x v="6"/>
    <s v="Home Appliances"/>
    <x v="2"/>
    <d v="2023-09-13T00:00:00"/>
    <d v="2023-09-17T00:00:00"/>
    <n v="238"/>
    <n v="88"/>
    <n v="252"/>
    <n v="1450"/>
    <n v="1562"/>
    <s v="Hyderabad"/>
    <n v="4"/>
    <n v="393624"/>
    <n v="112"/>
    <x v="0"/>
  </r>
  <r>
    <s v="PROD15861"/>
    <x v="3"/>
    <s v="Electronics"/>
    <x v="4"/>
    <d v="2024-09-03T00:00:00"/>
    <d v="2024-09-08T00:00:00"/>
    <n v="461"/>
    <n v="123"/>
    <n v="58"/>
    <n v="530"/>
    <n v="982"/>
    <s v="Delhi"/>
    <n v="5"/>
    <n v="56956"/>
    <n v="452"/>
    <x v="1"/>
  </r>
  <r>
    <s v="PROD15862"/>
    <x v="2"/>
    <s v="Electronics"/>
    <x v="4"/>
    <d v="2024-07-03T00:00:00"/>
    <d v="2024-07-08T00:00:00"/>
    <n v="34"/>
    <n v="133"/>
    <n v="299"/>
    <n v="725"/>
    <n v="843"/>
    <s v="Bangalore"/>
    <n v="5"/>
    <n v="252057"/>
    <n v="118"/>
    <x v="0"/>
  </r>
  <r>
    <s v="PROD15863"/>
    <x v="8"/>
    <s v="Sports"/>
    <x v="4"/>
    <d v="2023-07-29T00:00:00"/>
    <d v="2023-08-07T00:00:00"/>
    <n v="159"/>
    <n v="68"/>
    <n v="241"/>
    <n v="1191"/>
    <n v="1533"/>
    <s v="Chennai"/>
    <n v="9"/>
    <n v="369453"/>
    <n v="342"/>
    <x v="0"/>
  </r>
  <r>
    <s v="PROD15864"/>
    <x v="1"/>
    <s v="Electronics"/>
    <x v="1"/>
    <d v="2024-01-14T00:00:00"/>
    <d v="2024-01-17T00:00:00"/>
    <n v="243"/>
    <n v="117"/>
    <n v="283"/>
    <n v="542"/>
    <n v="1034"/>
    <s v="Delhi"/>
    <n v="3"/>
    <n v="292622"/>
    <n v="492"/>
    <x v="0"/>
  </r>
  <r>
    <s v="PROD15865"/>
    <x v="3"/>
    <s v="Sports"/>
    <x v="3"/>
    <d v="2023-10-01T00:00:00"/>
    <d v="2023-10-08T00:00:00"/>
    <n v="389"/>
    <n v="62"/>
    <n v="114"/>
    <n v="1097"/>
    <n v="1166"/>
    <s v="Hyderabad"/>
    <n v="7"/>
    <n v="132924"/>
    <n v="69"/>
    <x v="1"/>
  </r>
  <r>
    <s v="PROD15866"/>
    <x v="0"/>
    <s v="Fashion"/>
    <x v="4"/>
    <d v="2023-12-20T00:00:00"/>
    <d v="2023-12-27T00:00:00"/>
    <n v="335"/>
    <n v="63"/>
    <n v="228"/>
    <n v="1661"/>
    <n v="2023"/>
    <s v="Chennai"/>
    <n v="7"/>
    <n v="461244"/>
    <n v="362"/>
    <x v="1"/>
  </r>
  <r>
    <s v="PROD15867"/>
    <x v="7"/>
    <s v="Sports"/>
    <x v="1"/>
    <d v="2024-05-23T00:00:00"/>
    <d v="2024-05-25T00:00:00"/>
    <n v="135"/>
    <n v="56"/>
    <n v="122"/>
    <n v="700"/>
    <n v="791"/>
    <s v="Mumbai"/>
    <n v="2"/>
    <n v="96502"/>
    <n v="91"/>
    <x v="1"/>
  </r>
  <r>
    <s v="PROD15868"/>
    <x v="9"/>
    <s v="Electronics"/>
    <x v="1"/>
    <d v="2023-02-05T00:00:00"/>
    <d v="2023-02-13T00:00:00"/>
    <n v="163"/>
    <n v="63"/>
    <n v="107"/>
    <n v="1903"/>
    <n v="2239"/>
    <s v="Hyderabad"/>
    <n v="8"/>
    <n v="239573"/>
    <n v="336"/>
    <x v="1"/>
  </r>
  <r>
    <s v="PROD15869"/>
    <x v="2"/>
    <s v="Home Appliances"/>
    <x v="4"/>
    <d v="2023-12-26T00:00:00"/>
    <d v="2024-01-04T00:00:00"/>
    <n v="117"/>
    <n v="123"/>
    <n v="38"/>
    <n v="1800"/>
    <n v="1928"/>
    <s v="Chennai"/>
    <n v="9"/>
    <n v="73264"/>
    <n v="128"/>
    <x v="1"/>
  </r>
  <r>
    <s v="PROD15870"/>
    <x v="9"/>
    <s v="Fashion"/>
    <x v="2"/>
    <d v="2024-02-13T00:00:00"/>
    <d v="2024-02-19T00:00:00"/>
    <n v="384"/>
    <n v="51"/>
    <n v="160"/>
    <n v="1668"/>
    <n v="1853"/>
    <s v="Delhi"/>
    <n v="6"/>
    <n v="296480"/>
    <n v="185"/>
    <x v="1"/>
  </r>
  <r>
    <s v="PROD15871"/>
    <x v="0"/>
    <s v="Home Appliances"/>
    <x v="1"/>
    <d v="2023-05-12T00:00:00"/>
    <d v="2023-05-16T00:00:00"/>
    <n v="141"/>
    <n v="149"/>
    <n v="81"/>
    <n v="1288"/>
    <n v="1517"/>
    <s v="Chennai"/>
    <n v="4"/>
    <n v="122877"/>
    <n v="229"/>
    <x v="1"/>
  </r>
  <r>
    <s v="PROD15872"/>
    <x v="5"/>
    <s v="Home Appliances"/>
    <x v="4"/>
    <d v="2024-05-01T00:00:00"/>
    <d v="2024-05-04T00:00:00"/>
    <n v="103"/>
    <n v="102"/>
    <n v="124"/>
    <n v="1583"/>
    <n v="1826"/>
    <s v="Chennai"/>
    <n v="3"/>
    <n v="226424"/>
    <n v="243"/>
    <x v="0"/>
  </r>
  <r>
    <s v="PROD15873"/>
    <x v="6"/>
    <s v="Sports"/>
    <x v="4"/>
    <d v="2023-02-12T00:00:00"/>
    <d v="2023-02-21T00:00:00"/>
    <n v="51"/>
    <n v="58"/>
    <n v="167"/>
    <n v="803"/>
    <n v="1121"/>
    <s v="Delhi"/>
    <n v="9"/>
    <n v="187207"/>
    <n v="318"/>
    <x v="0"/>
  </r>
  <r>
    <s v="PROD15874"/>
    <x v="5"/>
    <s v="Sports"/>
    <x v="3"/>
    <d v="2023-06-04T00:00:00"/>
    <d v="2023-06-14T00:00:00"/>
    <n v="407"/>
    <n v="137"/>
    <n v="273"/>
    <n v="976"/>
    <n v="1112"/>
    <s v="Hyderabad"/>
    <n v="10"/>
    <n v="303576"/>
    <n v="136"/>
    <x v="1"/>
  </r>
  <r>
    <s v="PROD15875"/>
    <x v="2"/>
    <s v="Fashion"/>
    <x v="1"/>
    <d v="2024-01-19T00:00:00"/>
    <d v="2024-01-27T00:00:00"/>
    <n v="111"/>
    <n v="76"/>
    <n v="274"/>
    <n v="830"/>
    <n v="1246"/>
    <s v="Chennai"/>
    <n v="8"/>
    <n v="341404"/>
    <n v="416"/>
    <x v="0"/>
  </r>
  <r>
    <s v="PROD15876"/>
    <x v="9"/>
    <s v="Fashion"/>
    <x v="0"/>
    <d v="2024-01-07T00:00:00"/>
    <d v="2024-01-09T00:00:00"/>
    <n v="410"/>
    <n v="79"/>
    <n v="130"/>
    <n v="1862"/>
    <n v="2100"/>
    <s v="Hyderabad"/>
    <n v="2"/>
    <n v="273000"/>
    <n v="238"/>
    <x v="1"/>
  </r>
  <r>
    <s v="PROD15877"/>
    <x v="6"/>
    <s v="Home Appliances"/>
    <x v="4"/>
    <d v="2024-09-05T00:00:00"/>
    <d v="2024-09-11T00:00:00"/>
    <n v="65"/>
    <n v="130"/>
    <n v="107"/>
    <n v="1636"/>
    <n v="2021"/>
    <s v="Chennai"/>
    <n v="6"/>
    <n v="216247"/>
    <n v="385"/>
    <x v="0"/>
  </r>
  <r>
    <s v="PROD15878"/>
    <x v="5"/>
    <s v="Fashion"/>
    <x v="3"/>
    <d v="2023-09-04T00:00:00"/>
    <d v="2023-09-09T00:00:00"/>
    <n v="341"/>
    <n v="116"/>
    <n v="293"/>
    <n v="1665"/>
    <n v="1732"/>
    <s v="Bangalore"/>
    <n v="5"/>
    <n v="507476"/>
    <n v="67"/>
    <x v="1"/>
  </r>
  <r>
    <s v="PROD15879"/>
    <x v="8"/>
    <s v="Fashion"/>
    <x v="3"/>
    <d v="2023-09-04T00:00:00"/>
    <d v="2023-09-09T00:00:00"/>
    <n v="30"/>
    <n v="116"/>
    <n v="207"/>
    <n v="1558"/>
    <n v="2025"/>
    <s v="Delhi"/>
    <n v="5"/>
    <n v="419175"/>
    <n v="467"/>
    <x v="0"/>
  </r>
  <r>
    <s v="PROD15880"/>
    <x v="7"/>
    <s v="Sports"/>
    <x v="1"/>
    <d v="2024-09-18T00:00:00"/>
    <d v="2024-09-27T00:00:00"/>
    <n v="475"/>
    <n v="111"/>
    <n v="178"/>
    <n v="651"/>
    <n v="795"/>
    <s v="Bangalore"/>
    <n v="9"/>
    <n v="141510"/>
    <n v="144"/>
    <x v="1"/>
  </r>
  <r>
    <s v="PROD15881"/>
    <x v="9"/>
    <s v="Sports"/>
    <x v="1"/>
    <d v="2023-11-22T00:00:00"/>
    <d v="2023-11-23T00:00:00"/>
    <n v="435"/>
    <n v="122"/>
    <n v="151"/>
    <n v="1317"/>
    <n v="1731"/>
    <s v="Hyderabad"/>
    <n v="1"/>
    <n v="261381"/>
    <n v="414"/>
    <x v="1"/>
  </r>
  <r>
    <s v="PROD15882"/>
    <x v="7"/>
    <s v="Electronics"/>
    <x v="2"/>
    <d v="2023-09-09T00:00:00"/>
    <d v="2023-09-10T00:00:00"/>
    <n v="480"/>
    <n v="78"/>
    <n v="183"/>
    <n v="1016"/>
    <n v="1421"/>
    <s v="Bangalore"/>
    <n v="1"/>
    <n v="260043"/>
    <n v="405"/>
    <x v="1"/>
  </r>
  <r>
    <s v="PROD15883"/>
    <x v="2"/>
    <s v="Home Appliances"/>
    <x v="0"/>
    <d v="2023-12-02T00:00:00"/>
    <d v="2023-12-10T00:00:00"/>
    <n v="134"/>
    <n v="112"/>
    <n v="52"/>
    <n v="1355"/>
    <n v="1567"/>
    <s v="Hyderabad"/>
    <n v="8"/>
    <n v="81484"/>
    <n v="212"/>
    <x v="1"/>
  </r>
  <r>
    <s v="PROD15884"/>
    <x v="7"/>
    <s v="Home Appliances"/>
    <x v="3"/>
    <d v="2023-05-13T00:00:00"/>
    <d v="2023-05-21T00:00:00"/>
    <n v="482"/>
    <n v="77"/>
    <n v="201"/>
    <n v="1321"/>
    <n v="1589"/>
    <s v="Bangalore"/>
    <n v="8"/>
    <n v="319389"/>
    <n v="268"/>
    <x v="1"/>
  </r>
  <r>
    <s v="PROD15885"/>
    <x v="6"/>
    <s v="Electronics"/>
    <x v="4"/>
    <d v="2023-04-22T00:00:00"/>
    <d v="2023-04-25T00:00:00"/>
    <n v="350"/>
    <n v="65"/>
    <n v="23"/>
    <n v="775"/>
    <n v="1180"/>
    <s v="Mumbai"/>
    <n v="3"/>
    <n v="27140"/>
    <n v="405"/>
    <x v="1"/>
  </r>
  <r>
    <s v="PROD15886"/>
    <x v="3"/>
    <s v="Electronics"/>
    <x v="3"/>
    <d v="2024-06-14T00:00:00"/>
    <d v="2024-06-20T00:00:00"/>
    <n v="474"/>
    <n v="127"/>
    <n v="262"/>
    <n v="1564"/>
    <n v="1762"/>
    <s v="Mumbai"/>
    <n v="6"/>
    <n v="461644"/>
    <n v="198"/>
    <x v="1"/>
  </r>
  <r>
    <s v="PROD15887"/>
    <x v="9"/>
    <s v="Sports"/>
    <x v="2"/>
    <d v="2024-03-23T00:00:00"/>
    <d v="2024-04-02T00:00:00"/>
    <n v="146"/>
    <n v="128"/>
    <n v="233"/>
    <n v="1202"/>
    <n v="1365"/>
    <s v="Mumbai"/>
    <n v="10"/>
    <n v="318045"/>
    <n v="163"/>
    <x v="0"/>
  </r>
  <r>
    <s v="PROD15888"/>
    <x v="7"/>
    <s v="Sports"/>
    <x v="3"/>
    <d v="2024-06-15T00:00:00"/>
    <d v="2024-06-17T00:00:00"/>
    <n v="354"/>
    <n v="149"/>
    <n v="13"/>
    <n v="275"/>
    <n v="754"/>
    <s v="Bangalore"/>
    <n v="2"/>
    <n v="9802"/>
    <n v="479"/>
    <x v="1"/>
  </r>
  <r>
    <s v="PROD15889"/>
    <x v="4"/>
    <s v="Fashion"/>
    <x v="0"/>
    <d v="2023-05-28T00:00:00"/>
    <d v="2023-06-02T00:00:00"/>
    <n v="196"/>
    <n v="80"/>
    <n v="297"/>
    <n v="1420"/>
    <n v="1873"/>
    <s v="Bangalore"/>
    <n v="5"/>
    <n v="556281"/>
    <n v="453"/>
    <x v="0"/>
  </r>
  <r>
    <s v="PROD15890"/>
    <x v="8"/>
    <s v="Home Appliances"/>
    <x v="0"/>
    <d v="2023-01-11T00:00:00"/>
    <d v="2023-01-17T00:00:00"/>
    <n v="204"/>
    <n v="61"/>
    <n v="185"/>
    <n v="568"/>
    <n v="797"/>
    <s v="Bangalore"/>
    <n v="6"/>
    <n v="147445"/>
    <n v="229"/>
    <x v="1"/>
  </r>
  <r>
    <s v="PROD15891"/>
    <x v="8"/>
    <s v="Sports"/>
    <x v="2"/>
    <d v="2023-04-22T00:00:00"/>
    <d v="2023-04-26T00:00:00"/>
    <n v="5"/>
    <n v="85"/>
    <n v="94"/>
    <n v="1320"/>
    <n v="1527"/>
    <s v="Mumbai"/>
    <n v="4"/>
    <n v="143538"/>
    <n v="207"/>
    <x v="0"/>
  </r>
  <r>
    <s v="PROD15892"/>
    <x v="3"/>
    <s v="Electronics"/>
    <x v="2"/>
    <d v="2024-04-24T00:00:00"/>
    <d v="2024-04-26T00:00:00"/>
    <n v="219"/>
    <n v="94"/>
    <n v="24"/>
    <n v="1133"/>
    <n v="1415"/>
    <s v="Mumbai"/>
    <n v="2"/>
    <n v="33960"/>
    <n v="282"/>
    <x v="1"/>
  </r>
  <r>
    <s v="PROD15893"/>
    <x v="7"/>
    <s v="Fashion"/>
    <x v="1"/>
    <d v="2024-01-28T00:00:00"/>
    <d v="2024-02-01T00:00:00"/>
    <n v="91"/>
    <n v="93"/>
    <n v="218"/>
    <n v="1847"/>
    <n v="2009"/>
    <s v="Delhi"/>
    <n v="4"/>
    <n v="437962"/>
    <n v="162"/>
    <x v="0"/>
  </r>
  <r>
    <s v="PROD15894"/>
    <x v="4"/>
    <s v="Electronics"/>
    <x v="4"/>
    <d v="2023-08-07T00:00:00"/>
    <d v="2023-08-17T00:00:00"/>
    <n v="294"/>
    <n v="148"/>
    <n v="56"/>
    <n v="518"/>
    <n v="758"/>
    <s v="Chennai"/>
    <n v="10"/>
    <n v="42448"/>
    <n v="240"/>
    <x v="1"/>
  </r>
  <r>
    <s v="PROD15895"/>
    <x v="2"/>
    <s v="Home Appliances"/>
    <x v="1"/>
    <d v="2023-09-12T00:00:00"/>
    <d v="2023-09-21T00:00:00"/>
    <n v="194"/>
    <n v="99"/>
    <n v="251"/>
    <n v="1074"/>
    <n v="1373"/>
    <s v="Bangalore"/>
    <n v="9"/>
    <n v="344623"/>
    <n v="299"/>
    <x v="0"/>
  </r>
  <r>
    <s v="PROD15896"/>
    <x v="3"/>
    <s v="Home Appliances"/>
    <x v="3"/>
    <d v="2024-09-07T00:00:00"/>
    <d v="2024-09-15T00:00:00"/>
    <n v="168"/>
    <n v="125"/>
    <n v="53"/>
    <n v="901"/>
    <n v="1267"/>
    <s v="Chennai"/>
    <n v="8"/>
    <n v="67151"/>
    <n v="366"/>
    <x v="1"/>
  </r>
  <r>
    <s v="PROD15897"/>
    <x v="5"/>
    <s v="Sports"/>
    <x v="1"/>
    <d v="2023-05-10T00:00:00"/>
    <d v="2023-05-11T00:00:00"/>
    <n v="274"/>
    <n v="148"/>
    <n v="288"/>
    <n v="1076"/>
    <n v="1355"/>
    <s v="Chennai"/>
    <n v="1"/>
    <n v="390240"/>
    <n v="279"/>
    <x v="0"/>
  </r>
  <r>
    <s v="PROD15898"/>
    <x v="0"/>
    <s v="Home Appliances"/>
    <x v="0"/>
    <d v="2023-12-30T00:00:00"/>
    <d v="2024-01-01T00:00:00"/>
    <n v="165"/>
    <n v="66"/>
    <n v="289"/>
    <n v="1699"/>
    <n v="2045"/>
    <s v="Mumbai"/>
    <n v="2"/>
    <n v="591005"/>
    <n v="346"/>
    <x v="0"/>
  </r>
  <r>
    <s v="PROD15899"/>
    <x v="0"/>
    <s v="Electronics"/>
    <x v="1"/>
    <d v="2023-09-06T00:00:00"/>
    <d v="2023-09-08T00:00:00"/>
    <n v="171"/>
    <n v="128"/>
    <n v="143"/>
    <n v="1246"/>
    <n v="1328"/>
    <s v="Bangalore"/>
    <n v="2"/>
    <n v="189904"/>
    <n v="82"/>
    <x v="1"/>
  </r>
  <r>
    <s v="PROD15900"/>
    <x v="3"/>
    <s v="Home Appliances"/>
    <x v="0"/>
    <d v="2024-07-07T00:00:00"/>
    <d v="2024-07-13T00:00:00"/>
    <n v="281"/>
    <n v="136"/>
    <n v="22"/>
    <n v="1353"/>
    <n v="1765"/>
    <s v="Chennai"/>
    <n v="6"/>
    <n v="38830"/>
    <n v="412"/>
    <x v="1"/>
  </r>
  <r>
    <s v="PROD15901"/>
    <x v="8"/>
    <s v="Electronics"/>
    <x v="3"/>
    <d v="2023-01-17T00:00:00"/>
    <d v="2023-01-24T00:00:00"/>
    <n v="251"/>
    <n v="107"/>
    <n v="203"/>
    <n v="1070"/>
    <n v="1266"/>
    <s v="Bangalore"/>
    <n v="7"/>
    <n v="256998"/>
    <n v="196"/>
    <x v="1"/>
  </r>
  <r>
    <s v="PROD15902"/>
    <x v="6"/>
    <s v="Fashion"/>
    <x v="3"/>
    <d v="2024-06-27T00:00:00"/>
    <d v="2024-07-03T00:00:00"/>
    <n v="445"/>
    <n v="67"/>
    <n v="269"/>
    <n v="546"/>
    <n v="690"/>
    <s v="Chennai"/>
    <n v="6"/>
    <n v="185610"/>
    <n v="144"/>
    <x v="1"/>
  </r>
  <r>
    <s v="PROD15903"/>
    <x v="1"/>
    <s v="Home Appliances"/>
    <x v="1"/>
    <d v="2023-12-31T00:00:00"/>
    <d v="2024-01-02T00:00:00"/>
    <n v="33"/>
    <n v="119"/>
    <n v="209"/>
    <n v="225"/>
    <n v="548"/>
    <s v="Hyderabad"/>
    <n v="2"/>
    <n v="114532"/>
    <n v="323"/>
    <x v="0"/>
  </r>
  <r>
    <s v="PROD15904"/>
    <x v="2"/>
    <s v="Electronics"/>
    <x v="3"/>
    <d v="2024-05-20T00:00:00"/>
    <d v="2024-05-24T00:00:00"/>
    <n v="188"/>
    <n v="62"/>
    <n v="230"/>
    <n v="313"/>
    <n v="693"/>
    <s v="Delhi"/>
    <n v="4"/>
    <n v="159390"/>
    <n v="380"/>
    <x v="0"/>
  </r>
  <r>
    <s v="PROD15905"/>
    <x v="7"/>
    <s v="Sports"/>
    <x v="0"/>
    <d v="2023-02-25T00:00:00"/>
    <d v="2023-02-28T00:00:00"/>
    <n v="375"/>
    <n v="112"/>
    <n v="296"/>
    <n v="1986"/>
    <n v="2456"/>
    <s v="Hyderabad"/>
    <n v="3"/>
    <n v="726976"/>
    <n v="470"/>
    <x v="1"/>
  </r>
  <r>
    <s v="PROD15906"/>
    <x v="1"/>
    <s v="Home Appliances"/>
    <x v="1"/>
    <d v="2024-04-28T00:00:00"/>
    <d v="2024-04-29T00:00:00"/>
    <n v="221"/>
    <n v="97"/>
    <n v="195"/>
    <n v="1873"/>
    <n v="2082"/>
    <s v="Bangalore"/>
    <n v="1"/>
    <n v="405990"/>
    <n v="209"/>
    <x v="1"/>
  </r>
  <r>
    <s v="PROD15907"/>
    <x v="9"/>
    <s v="Electronics"/>
    <x v="4"/>
    <d v="2024-10-17T00:00:00"/>
    <d v="2024-10-23T00:00:00"/>
    <n v="474"/>
    <n v="142"/>
    <n v="181"/>
    <n v="384"/>
    <n v="786"/>
    <s v="Delhi"/>
    <n v="6"/>
    <n v="142266"/>
    <n v="402"/>
    <x v="1"/>
  </r>
  <r>
    <s v="PROD15908"/>
    <x v="7"/>
    <s v="Fashion"/>
    <x v="1"/>
    <d v="2024-11-07T00:00:00"/>
    <d v="2024-11-16T00:00:00"/>
    <n v="249"/>
    <n v="139"/>
    <n v="256"/>
    <n v="1981"/>
    <n v="2457"/>
    <s v="Hyderabad"/>
    <n v="9"/>
    <n v="628992"/>
    <n v="476"/>
    <x v="0"/>
  </r>
  <r>
    <s v="PROD15909"/>
    <x v="6"/>
    <s v="Fashion"/>
    <x v="0"/>
    <d v="2023-06-12T00:00:00"/>
    <d v="2023-06-14T00:00:00"/>
    <n v="149"/>
    <n v="97"/>
    <n v="10"/>
    <n v="367"/>
    <n v="713"/>
    <s v="Chennai"/>
    <n v="2"/>
    <n v="7130"/>
    <n v="346"/>
    <x v="1"/>
  </r>
  <r>
    <s v="PROD15910"/>
    <x v="7"/>
    <s v="Home Appliances"/>
    <x v="3"/>
    <d v="2023-09-15T00:00:00"/>
    <d v="2023-09-25T00:00:00"/>
    <n v="162"/>
    <n v="88"/>
    <n v="153"/>
    <n v="1619"/>
    <n v="1988"/>
    <s v="Bangalore"/>
    <n v="10"/>
    <n v="304164"/>
    <n v="369"/>
    <x v="1"/>
  </r>
  <r>
    <s v="PROD15911"/>
    <x v="4"/>
    <s v="Home Appliances"/>
    <x v="4"/>
    <d v="2024-07-30T00:00:00"/>
    <d v="2024-08-07T00:00:00"/>
    <n v="472"/>
    <n v="96"/>
    <n v="102"/>
    <n v="1117"/>
    <n v="1310"/>
    <s v="Chennai"/>
    <n v="8"/>
    <n v="133620"/>
    <n v="193"/>
    <x v="1"/>
  </r>
  <r>
    <s v="PROD15912"/>
    <x v="2"/>
    <s v="Home Appliances"/>
    <x v="0"/>
    <d v="2023-03-23T00:00:00"/>
    <d v="2023-03-31T00:00:00"/>
    <n v="229"/>
    <n v="139"/>
    <n v="18"/>
    <n v="1088"/>
    <n v="1588"/>
    <s v="Bangalore"/>
    <n v="8"/>
    <n v="28584"/>
    <n v="500"/>
    <x v="1"/>
  </r>
  <r>
    <s v="PROD15913"/>
    <x v="9"/>
    <s v="Sports"/>
    <x v="1"/>
    <d v="2023-04-20T00:00:00"/>
    <d v="2023-04-27T00:00:00"/>
    <n v="8"/>
    <n v="80"/>
    <n v="2"/>
    <n v="958"/>
    <n v="1313"/>
    <s v="Bangalore"/>
    <n v="7"/>
    <n v="2626"/>
    <n v="355"/>
    <x v="1"/>
  </r>
  <r>
    <s v="PROD15914"/>
    <x v="8"/>
    <s v="Fashion"/>
    <x v="3"/>
    <d v="2024-12-07T00:00:00"/>
    <d v="2024-12-09T00:00:00"/>
    <n v="242"/>
    <n v="73"/>
    <n v="283"/>
    <n v="1752"/>
    <n v="1957"/>
    <s v="Delhi"/>
    <n v="2"/>
    <n v="553831"/>
    <n v="205"/>
    <x v="0"/>
  </r>
  <r>
    <s v="PROD15915"/>
    <x v="7"/>
    <s v="Electronics"/>
    <x v="1"/>
    <d v="2024-12-03T00:00:00"/>
    <d v="2024-12-13T00:00:00"/>
    <n v="456"/>
    <n v="115"/>
    <n v="194"/>
    <n v="1425"/>
    <n v="1871"/>
    <s v="Delhi"/>
    <n v="10"/>
    <n v="362974"/>
    <n v="446"/>
    <x v="1"/>
  </r>
  <r>
    <s v="PROD15916"/>
    <x v="6"/>
    <s v="Sports"/>
    <x v="2"/>
    <d v="2023-02-02T00:00:00"/>
    <d v="2023-02-03T00:00:00"/>
    <n v="156"/>
    <n v="105"/>
    <n v="219"/>
    <n v="1054"/>
    <n v="1167"/>
    <s v="Chennai"/>
    <n v="1"/>
    <n v="255573"/>
    <n v="113"/>
    <x v="0"/>
  </r>
  <r>
    <s v="PROD15917"/>
    <x v="5"/>
    <s v="Electronics"/>
    <x v="2"/>
    <d v="2024-02-27T00:00:00"/>
    <d v="2024-03-07T00:00:00"/>
    <n v="36"/>
    <n v="59"/>
    <n v="58"/>
    <n v="1354"/>
    <n v="1665"/>
    <s v="Mumbai"/>
    <n v="9"/>
    <n v="96570"/>
    <n v="311"/>
    <x v="0"/>
  </r>
  <r>
    <s v="PROD15918"/>
    <x v="2"/>
    <s v="Home Appliances"/>
    <x v="2"/>
    <d v="2024-05-02T00:00:00"/>
    <d v="2024-05-05T00:00:00"/>
    <n v="277"/>
    <n v="65"/>
    <n v="157"/>
    <n v="1106"/>
    <n v="1471"/>
    <s v="Bangalore"/>
    <n v="3"/>
    <n v="230947"/>
    <n v="365"/>
    <x v="1"/>
  </r>
  <r>
    <s v="PROD15919"/>
    <x v="3"/>
    <s v="Sports"/>
    <x v="3"/>
    <d v="2024-07-04T00:00:00"/>
    <d v="2024-07-12T00:00:00"/>
    <n v="270"/>
    <n v="51"/>
    <n v="72"/>
    <n v="609"/>
    <n v="875"/>
    <s v="Bangalore"/>
    <n v="8"/>
    <n v="63000"/>
    <n v="266"/>
    <x v="1"/>
  </r>
  <r>
    <s v="PROD15920"/>
    <x v="4"/>
    <s v="Sports"/>
    <x v="1"/>
    <d v="2023-12-28T00:00:00"/>
    <d v="2024-01-04T00:00:00"/>
    <n v="479"/>
    <n v="70"/>
    <n v="114"/>
    <n v="840"/>
    <n v="962"/>
    <s v="Mumbai"/>
    <n v="7"/>
    <n v="109668"/>
    <n v="122"/>
    <x v="1"/>
  </r>
  <r>
    <s v="PROD15921"/>
    <x v="0"/>
    <s v="Electronics"/>
    <x v="3"/>
    <d v="2024-07-21T00:00:00"/>
    <d v="2024-07-23T00:00:00"/>
    <n v="424"/>
    <n v="89"/>
    <n v="187"/>
    <n v="431"/>
    <n v="800"/>
    <s v="Delhi"/>
    <n v="2"/>
    <n v="149600"/>
    <n v="369"/>
    <x v="1"/>
  </r>
  <r>
    <s v="PROD15922"/>
    <x v="9"/>
    <s v="Sports"/>
    <x v="2"/>
    <d v="2023-11-18T00:00:00"/>
    <d v="2023-11-20T00:00:00"/>
    <n v="315"/>
    <n v="51"/>
    <n v="297"/>
    <n v="1835"/>
    <n v="1911"/>
    <s v="Chennai"/>
    <n v="2"/>
    <n v="567567"/>
    <n v="76"/>
    <x v="1"/>
  </r>
  <r>
    <s v="PROD15923"/>
    <x v="5"/>
    <s v="Electronics"/>
    <x v="3"/>
    <d v="2023-04-18T00:00:00"/>
    <d v="2023-04-26T00:00:00"/>
    <n v="274"/>
    <n v="144"/>
    <n v="238"/>
    <n v="267"/>
    <n v="433"/>
    <s v="Hyderabad"/>
    <n v="8"/>
    <n v="103054"/>
    <n v="166"/>
    <x v="1"/>
  </r>
  <r>
    <s v="PROD15924"/>
    <x v="0"/>
    <s v="Electronics"/>
    <x v="1"/>
    <d v="2024-09-04T00:00:00"/>
    <d v="2024-09-13T00:00:00"/>
    <n v="352"/>
    <n v="149"/>
    <n v="189"/>
    <n v="578"/>
    <n v="650"/>
    <s v="Bangalore"/>
    <n v="9"/>
    <n v="122850"/>
    <n v="72"/>
    <x v="1"/>
  </r>
  <r>
    <s v="PROD15925"/>
    <x v="0"/>
    <s v="Electronics"/>
    <x v="0"/>
    <d v="2024-12-14T00:00:00"/>
    <d v="2024-12-19T00:00:00"/>
    <n v="342"/>
    <n v="108"/>
    <n v="25"/>
    <n v="999"/>
    <n v="1194"/>
    <s v="Bangalore"/>
    <n v="5"/>
    <n v="29850"/>
    <n v="195"/>
    <x v="1"/>
  </r>
  <r>
    <s v="PROD15926"/>
    <x v="6"/>
    <s v="Sports"/>
    <x v="1"/>
    <d v="2023-12-14T00:00:00"/>
    <d v="2023-12-16T00:00:00"/>
    <n v="226"/>
    <n v="111"/>
    <n v="293"/>
    <n v="710"/>
    <n v="1066"/>
    <s v="Delhi"/>
    <n v="2"/>
    <n v="312338"/>
    <n v="356"/>
    <x v="0"/>
  </r>
  <r>
    <s v="PROD15927"/>
    <x v="8"/>
    <s v="Electronics"/>
    <x v="4"/>
    <d v="2023-05-09T00:00:00"/>
    <d v="2023-05-13T00:00:00"/>
    <n v="48"/>
    <n v="104"/>
    <n v="235"/>
    <n v="1731"/>
    <n v="1998"/>
    <s v="Chennai"/>
    <n v="4"/>
    <n v="469530"/>
    <n v="267"/>
    <x v="0"/>
  </r>
  <r>
    <s v="PROD15928"/>
    <x v="5"/>
    <s v="Sports"/>
    <x v="3"/>
    <d v="2024-12-16T00:00:00"/>
    <d v="2024-12-18T00:00:00"/>
    <n v="227"/>
    <n v="56"/>
    <n v="17"/>
    <n v="1694"/>
    <n v="1850"/>
    <s v="Mumbai"/>
    <n v="2"/>
    <n v="31450"/>
    <n v="156"/>
    <x v="1"/>
  </r>
  <r>
    <s v="PROD15929"/>
    <x v="6"/>
    <s v="Fashion"/>
    <x v="3"/>
    <d v="2024-11-01T00:00:00"/>
    <d v="2024-11-11T00:00:00"/>
    <n v="415"/>
    <n v="147"/>
    <n v="11"/>
    <n v="1147"/>
    <n v="1242"/>
    <s v="Chennai"/>
    <n v="10"/>
    <n v="13662"/>
    <n v="95"/>
    <x v="1"/>
  </r>
  <r>
    <s v="PROD15930"/>
    <x v="2"/>
    <s v="Home Appliances"/>
    <x v="3"/>
    <d v="2023-08-24T00:00:00"/>
    <d v="2023-08-25T00:00:00"/>
    <n v="303"/>
    <n v="141"/>
    <n v="12"/>
    <n v="720"/>
    <n v="1045"/>
    <s v="Hyderabad"/>
    <n v="1"/>
    <n v="12540"/>
    <n v="325"/>
    <x v="1"/>
  </r>
  <r>
    <s v="PROD15931"/>
    <x v="8"/>
    <s v="Sports"/>
    <x v="2"/>
    <d v="2024-06-26T00:00:00"/>
    <d v="2024-06-28T00:00:00"/>
    <n v="489"/>
    <n v="114"/>
    <n v="75"/>
    <n v="1543"/>
    <n v="2011"/>
    <s v="Mumbai"/>
    <n v="2"/>
    <n v="150825"/>
    <n v="468"/>
    <x v="1"/>
  </r>
  <r>
    <s v="PROD15932"/>
    <x v="0"/>
    <s v="Sports"/>
    <x v="4"/>
    <d v="2024-07-23T00:00:00"/>
    <d v="2024-07-30T00:00:00"/>
    <n v="47"/>
    <n v="88"/>
    <n v="197"/>
    <n v="924"/>
    <n v="1023"/>
    <s v="Delhi"/>
    <n v="7"/>
    <n v="201531"/>
    <n v="99"/>
    <x v="0"/>
  </r>
  <r>
    <s v="PROD15933"/>
    <x v="9"/>
    <s v="Sports"/>
    <x v="4"/>
    <d v="2023-05-04T00:00:00"/>
    <d v="2023-05-10T00:00:00"/>
    <n v="340"/>
    <n v="108"/>
    <n v="144"/>
    <n v="1340"/>
    <n v="1684"/>
    <s v="Bangalore"/>
    <n v="6"/>
    <n v="242496"/>
    <n v="344"/>
    <x v="1"/>
  </r>
  <r>
    <s v="PROD15934"/>
    <x v="3"/>
    <s v="Electronics"/>
    <x v="4"/>
    <d v="2024-07-19T00:00:00"/>
    <d v="2024-07-23T00:00:00"/>
    <n v="17"/>
    <n v="81"/>
    <n v="60"/>
    <n v="358"/>
    <n v="718"/>
    <s v="Delhi"/>
    <n v="4"/>
    <n v="43080"/>
    <n v="360"/>
    <x v="0"/>
  </r>
  <r>
    <s v="PROD15935"/>
    <x v="3"/>
    <s v="Home Appliances"/>
    <x v="0"/>
    <d v="2023-01-26T00:00:00"/>
    <d v="2023-02-03T00:00:00"/>
    <n v="375"/>
    <n v="67"/>
    <n v="151"/>
    <n v="709"/>
    <n v="1170"/>
    <s v="Chennai"/>
    <n v="8"/>
    <n v="176670"/>
    <n v="461"/>
    <x v="1"/>
  </r>
  <r>
    <s v="PROD15936"/>
    <x v="0"/>
    <s v="Electronics"/>
    <x v="4"/>
    <d v="2024-10-20T00:00:00"/>
    <d v="2024-10-30T00:00:00"/>
    <n v="147"/>
    <n v="70"/>
    <n v="292"/>
    <n v="1054"/>
    <n v="1157"/>
    <s v="Bangalore"/>
    <n v="10"/>
    <n v="337844"/>
    <n v="103"/>
    <x v="0"/>
  </r>
  <r>
    <s v="PROD15937"/>
    <x v="3"/>
    <s v="Fashion"/>
    <x v="4"/>
    <d v="2024-10-07T00:00:00"/>
    <d v="2024-10-17T00:00:00"/>
    <n v="255"/>
    <n v="67"/>
    <n v="292"/>
    <n v="1131"/>
    <n v="1238"/>
    <s v="Mumbai"/>
    <n v="10"/>
    <n v="361496"/>
    <n v="107"/>
    <x v="0"/>
  </r>
  <r>
    <s v="PROD15938"/>
    <x v="7"/>
    <s v="Electronics"/>
    <x v="2"/>
    <d v="2023-12-27T00:00:00"/>
    <d v="2024-01-06T00:00:00"/>
    <n v="162"/>
    <n v="53"/>
    <n v="249"/>
    <n v="721"/>
    <n v="1016"/>
    <s v="Mumbai"/>
    <n v="10"/>
    <n v="252984"/>
    <n v="295"/>
    <x v="0"/>
  </r>
  <r>
    <s v="PROD15939"/>
    <x v="6"/>
    <s v="Electronics"/>
    <x v="1"/>
    <d v="2024-06-15T00:00:00"/>
    <d v="2024-06-21T00:00:00"/>
    <n v="229"/>
    <n v="71"/>
    <n v="98"/>
    <n v="1050"/>
    <n v="1224"/>
    <s v="Chennai"/>
    <n v="6"/>
    <n v="119952"/>
    <n v="174"/>
    <x v="1"/>
  </r>
  <r>
    <s v="PROD15940"/>
    <x v="2"/>
    <s v="Electronics"/>
    <x v="4"/>
    <d v="2024-10-26T00:00:00"/>
    <d v="2024-10-31T00:00:00"/>
    <n v="69"/>
    <n v="62"/>
    <n v="155"/>
    <n v="1524"/>
    <n v="1870"/>
    <s v="Mumbai"/>
    <n v="5"/>
    <n v="289850"/>
    <n v="346"/>
    <x v="0"/>
  </r>
  <r>
    <s v="PROD15941"/>
    <x v="2"/>
    <s v="Sports"/>
    <x v="1"/>
    <d v="2024-12-04T00:00:00"/>
    <d v="2024-12-07T00:00:00"/>
    <n v="110"/>
    <n v="127"/>
    <n v="261"/>
    <n v="606"/>
    <n v="793"/>
    <s v="Mumbai"/>
    <n v="3"/>
    <n v="206973"/>
    <n v="187"/>
    <x v="0"/>
  </r>
  <r>
    <s v="PROD15942"/>
    <x v="5"/>
    <s v="Home Appliances"/>
    <x v="1"/>
    <d v="2024-06-01T00:00:00"/>
    <d v="2024-06-06T00:00:00"/>
    <n v="4"/>
    <n v="67"/>
    <n v="33"/>
    <n v="788"/>
    <n v="1068"/>
    <s v="Chennai"/>
    <n v="5"/>
    <n v="35244"/>
    <n v="280"/>
    <x v="0"/>
  </r>
  <r>
    <s v="PROD15943"/>
    <x v="1"/>
    <s v="Electronics"/>
    <x v="0"/>
    <d v="2024-04-05T00:00:00"/>
    <d v="2024-04-09T00:00:00"/>
    <n v="497"/>
    <n v="115"/>
    <n v="62"/>
    <n v="340"/>
    <n v="529"/>
    <s v="Hyderabad"/>
    <n v="4"/>
    <n v="32798"/>
    <n v="189"/>
    <x v="1"/>
  </r>
  <r>
    <s v="PROD15944"/>
    <x v="9"/>
    <s v="Home Appliances"/>
    <x v="0"/>
    <d v="2024-11-09T00:00:00"/>
    <d v="2024-11-18T00:00:00"/>
    <n v="484"/>
    <n v="118"/>
    <n v="132"/>
    <n v="1566"/>
    <n v="1655"/>
    <s v="Bangalore"/>
    <n v="9"/>
    <n v="218460"/>
    <n v="89"/>
    <x v="1"/>
  </r>
  <r>
    <s v="PROD15945"/>
    <x v="1"/>
    <s v="Home Appliances"/>
    <x v="4"/>
    <d v="2024-12-18T00:00:00"/>
    <d v="2024-12-23T00:00:00"/>
    <n v="494"/>
    <n v="92"/>
    <n v="44"/>
    <n v="529"/>
    <n v="651"/>
    <s v="Mumbai"/>
    <n v="5"/>
    <n v="28644"/>
    <n v="122"/>
    <x v="1"/>
  </r>
  <r>
    <s v="PROD15946"/>
    <x v="4"/>
    <s v="Electronics"/>
    <x v="2"/>
    <d v="2024-03-17T00:00:00"/>
    <d v="2024-03-22T00:00:00"/>
    <n v="74"/>
    <n v="72"/>
    <n v="120"/>
    <n v="426"/>
    <n v="693"/>
    <s v="Mumbai"/>
    <n v="5"/>
    <n v="83160"/>
    <n v="267"/>
    <x v="0"/>
  </r>
  <r>
    <s v="PROD15947"/>
    <x v="2"/>
    <s v="Fashion"/>
    <x v="1"/>
    <d v="2023-12-12T00:00:00"/>
    <d v="2023-12-17T00:00:00"/>
    <n v="378"/>
    <n v="56"/>
    <n v="97"/>
    <n v="929"/>
    <n v="1045"/>
    <s v="Hyderabad"/>
    <n v="5"/>
    <n v="101365"/>
    <n v="116"/>
    <x v="1"/>
  </r>
  <r>
    <s v="PROD15948"/>
    <x v="4"/>
    <s v="Home Appliances"/>
    <x v="2"/>
    <d v="2023-10-12T00:00:00"/>
    <d v="2023-10-16T00:00:00"/>
    <n v="186"/>
    <n v="76"/>
    <n v="23"/>
    <n v="803"/>
    <n v="874"/>
    <s v="Hyderabad"/>
    <n v="4"/>
    <n v="20102"/>
    <n v="71"/>
    <x v="1"/>
  </r>
  <r>
    <s v="PROD15949"/>
    <x v="2"/>
    <s v="Home Appliances"/>
    <x v="2"/>
    <d v="2024-01-11T00:00:00"/>
    <d v="2024-01-16T00:00:00"/>
    <n v="50"/>
    <n v="147"/>
    <n v="73"/>
    <n v="1216"/>
    <n v="1526"/>
    <s v="Mumbai"/>
    <n v="5"/>
    <n v="111398"/>
    <n v="310"/>
    <x v="0"/>
  </r>
  <r>
    <s v="PROD15950"/>
    <x v="0"/>
    <s v="Sports"/>
    <x v="2"/>
    <d v="2024-06-24T00:00:00"/>
    <d v="2024-06-30T00:00:00"/>
    <n v="343"/>
    <n v="63"/>
    <n v="67"/>
    <n v="1789"/>
    <n v="1877"/>
    <s v="Chennai"/>
    <n v="6"/>
    <n v="125759"/>
    <n v="88"/>
    <x v="1"/>
  </r>
  <r>
    <s v="PROD15951"/>
    <x v="6"/>
    <s v="Fashion"/>
    <x v="0"/>
    <d v="2023-04-19T00:00:00"/>
    <d v="2023-04-20T00:00:00"/>
    <n v="92"/>
    <n v="71"/>
    <n v="7"/>
    <n v="1240"/>
    <n v="1555"/>
    <s v="Hyderabad"/>
    <n v="1"/>
    <n v="10885"/>
    <n v="315"/>
    <x v="1"/>
  </r>
  <r>
    <s v="PROD15952"/>
    <x v="9"/>
    <s v="Electronics"/>
    <x v="0"/>
    <d v="2023-08-18T00:00:00"/>
    <d v="2023-08-21T00:00:00"/>
    <n v="187"/>
    <n v="134"/>
    <n v="157"/>
    <n v="1069"/>
    <n v="1298"/>
    <s v="Delhi"/>
    <n v="3"/>
    <n v="203786"/>
    <n v="229"/>
    <x v="1"/>
  </r>
  <r>
    <s v="PROD15953"/>
    <x v="0"/>
    <s v="Electronics"/>
    <x v="1"/>
    <d v="2023-12-04T00:00:00"/>
    <d v="2023-12-08T00:00:00"/>
    <n v="457"/>
    <n v="104"/>
    <n v="182"/>
    <n v="1935"/>
    <n v="2002"/>
    <s v="Delhi"/>
    <n v="4"/>
    <n v="364364"/>
    <n v="67"/>
    <x v="1"/>
  </r>
  <r>
    <s v="PROD15954"/>
    <x v="1"/>
    <s v="Electronics"/>
    <x v="2"/>
    <d v="2023-12-04T00:00:00"/>
    <d v="2023-12-08T00:00:00"/>
    <n v="231"/>
    <n v="71"/>
    <n v="32"/>
    <n v="1872"/>
    <n v="2305"/>
    <s v="Mumbai"/>
    <n v="4"/>
    <n v="73760"/>
    <n v="433"/>
    <x v="1"/>
  </r>
  <r>
    <s v="PROD15955"/>
    <x v="5"/>
    <s v="Electronics"/>
    <x v="4"/>
    <d v="2023-03-18T00:00:00"/>
    <d v="2023-03-20T00:00:00"/>
    <n v="362"/>
    <n v="144"/>
    <n v="199"/>
    <n v="1326"/>
    <n v="1664"/>
    <s v="Hyderabad"/>
    <n v="2"/>
    <n v="331136"/>
    <n v="338"/>
    <x v="1"/>
  </r>
  <r>
    <s v="PROD15956"/>
    <x v="8"/>
    <s v="Electronics"/>
    <x v="4"/>
    <d v="2023-02-13T00:00:00"/>
    <d v="2023-02-14T00:00:00"/>
    <n v="289"/>
    <n v="139"/>
    <n v="223"/>
    <n v="362"/>
    <n v="444"/>
    <s v="Mumbai"/>
    <n v="1"/>
    <n v="99012"/>
    <n v="82"/>
    <x v="1"/>
  </r>
  <r>
    <s v="PROD15957"/>
    <x v="4"/>
    <s v="Electronics"/>
    <x v="1"/>
    <d v="2024-11-25T00:00:00"/>
    <d v="2024-12-03T00:00:00"/>
    <n v="117"/>
    <n v="120"/>
    <n v="194"/>
    <n v="964"/>
    <n v="1437"/>
    <s v="Chennai"/>
    <n v="8"/>
    <n v="278778"/>
    <n v="473"/>
    <x v="0"/>
  </r>
  <r>
    <s v="PROD15958"/>
    <x v="6"/>
    <s v="Fashion"/>
    <x v="3"/>
    <d v="2023-12-31T00:00:00"/>
    <d v="2024-01-03T00:00:00"/>
    <n v="161"/>
    <n v="78"/>
    <n v="19"/>
    <n v="1560"/>
    <n v="1893"/>
    <s v="Bangalore"/>
    <n v="3"/>
    <n v="35967"/>
    <n v="333"/>
    <x v="1"/>
  </r>
  <r>
    <s v="PROD15959"/>
    <x v="1"/>
    <s v="Fashion"/>
    <x v="4"/>
    <d v="2024-04-11T00:00:00"/>
    <d v="2024-04-20T00:00:00"/>
    <n v="130"/>
    <n v="114"/>
    <n v="55"/>
    <n v="1597"/>
    <n v="2036"/>
    <s v="Delhi"/>
    <n v="9"/>
    <n v="111980"/>
    <n v="439"/>
    <x v="1"/>
  </r>
  <r>
    <s v="PROD15960"/>
    <x v="9"/>
    <s v="Sports"/>
    <x v="3"/>
    <d v="2023-11-19T00:00:00"/>
    <d v="2023-11-23T00:00:00"/>
    <n v="130"/>
    <n v="68"/>
    <n v="70"/>
    <n v="779"/>
    <n v="923"/>
    <s v="Bangalore"/>
    <n v="4"/>
    <n v="64610"/>
    <n v="144"/>
    <x v="1"/>
  </r>
  <r>
    <s v="PROD15961"/>
    <x v="4"/>
    <s v="Home Appliances"/>
    <x v="1"/>
    <d v="2024-02-14T00:00:00"/>
    <d v="2024-02-18T00:00:00"/>
    <n v="93"/>
    <n v="102"/>
    <n v="139"/>
    <n v="1824"/>
    <n v="2201"/>
    <s v="Delhi"/>
    <n v="4"/>
    <n v="305939"/>
    <n v="377"/>
    <x v="0"/>
  </r>
  <r>
    <s v="PROD15962"/>
    <x v="9"/>
    <s v="Sports"/>
    <x v="4"/>
    <d v="2023-10-04T00:00:00"/>
    <d v="2023-10-14T00:00:00"/>
    <n v="283"/>
    <n v="112"/>
    <n v="83"/>
    <n v="1002"/>
    <n v="1327"/>
    <s v="Hyderabad"/>
    <n v="10"/>
    <n v="110141"/>
    <n v="325"/>
    <x v="1"/>
  </r>
  <r>
    <s v="PROD15963"/>
    <x v="6"/>
    <s v="Fashion"/>
    <x v="2"/>
    <d v="2024-02-11T00:00:00"/>
    <d v="2024-02-21T00:00:00"/>
    <n v="99"/>
    <n v="112"/>
    <n v="145"/>
    <n v="478"/>
    <n v="568"/>
    <s v="Mumbai"/>
    <n v="10"/>
    <n v="82360"/>
    <n v="90"/>
    <x v="0"/>
  </r>
  <r>
    <s v="PROD15964"/>
    <x v="7"/>
    <s v="Sports"/>
    <x v="4"/>
    <d v="2023-07-10T00:00:00"/>
    <d v="2023-07-15T00:00:00"/>
    <n v="243"/>
    <n v="137"/>
    <n v="0"/>
    <n v="849"/>
    <n v="1296"/>
    <s v="Chennai"/>
    <n v="5"/>
    <n v="0"/>
    <n v="447"/>
    <x v="1"/>
  </r>
  <r>
    <s v="PROD15965"/>
    <x v="6"/>
    <s v="Home Appliances"/>
    <x v="0"/>
    <d v="2024-10-06T00:00:00"/>
    <d v="2024-10-11T00:00:00"/>
    <n v="411"/>
    <n v="88"/>
    <n v="269"/>
    <n v="1730"/>
    <n v="2137"/>
    <s v="Delhi"/>
    <n v="5"/>
    <n v="574853"/>
    <n v="407"/>
    <x v="1"/>
  </r>
  <r>
    <s v="PROD15966"/>
    <x v="1"/>
    <s v="Home Appliances"/>
    <x v="0"/>
    <d v="2023-12-28T00:00:00"/>
    <d v="2024-01-02T00:00:00"/>
    <n v="177"/>
    <n v="58"/>
    <n v="184"/>
    <n v="1397"/>
    <n v="1891"/>
    <s v="Mumbai"/>
    <n v="5"/>
    <n v="347944"/>
    <n v="494"/>
    <x v="0"/>
  </r>
  <r>
    <s v="PROD15967"/>
    <x v="7"/>
    <s v="Sports"/>
    <x v="4"/>
    <d v="2023-02-27T00:00:00"/>
    <d v="2023-03-02T00:00:00"/>
    <n v="459"/>
    <n v="150"/>
    <n v="297"/>
    <n v="1200"/>
    <n v="1252"/>
    <s v="Mumbai"/>
    <n v="3"/>
    <n v="371844"/>
    <n v="52"/>
    <x v="1"/>
  </r>
  <r>
    <s v="PROD15968"/>
    <x v="0"/>
    <s v="Home Appliances"/>
    <x v="2"/>
    <d v="2024-08-18T00:00:00"/>
    <d v="2024-08-23T00:00:00"/>
    <n v="53"/>
    <n v="61"/>
    <n v="95"/>
    <n v="1565"/>
    <n v="1723"/>
    <s v="Chennai"/>
    <n v="5"/>
    <n v="163685"/>
    <n v="158"/>
    <x v="0"/>
  </r>
  <r>
    <s v="PROD15969"/>
    <x v="1"/>
    <s v="Home Appliances"/>
    <x v="3"/>
    <d v="2023-04-06T00:00:00"/>
    <d v="2023-04-09T00:00:00"/>
    <n v="410"/>
    <n v="65"/>
    <n v="152"/>
    <n v="1505"/>
    <n v="1586"/>
    <s v="Mumbai"/>
    <n v="3"/>
    <n v="241072"/>
    <n v="81"/>
    <x v="1"/>
  </r>
  <r>
    <s v="PROD15970"/>
    <x v="8"/>
    <s v="Home Appliances"/>
    <x v="3"/>
    <d v="2023-11-11T00:00:00"/>
    <d v="2023-11-21T00:00:00"/>
    <n v="480"/>
    <n v="53"/>
    <n v="117"/>
    <n v="1564"/>
    <n v="1821"/>
    <s v="Chennai"/>
    <n v="10"/>
    <n v="213057"/>
    <n v="257"/>
    <x v="1"/>
  </r>
  <r>
    <s v="PROD15971"/>
    <x v="0"/>
    <s v="Fashion"/>
    <x v="4"/>
    <d v="2024-05-18T00:00:00"/>
    <d v="2024-05-28T00:00:00"/>
    <n v="436"/>
    <n v="107"/>
    <n v="222"/>
    <n v="547"/>
    <n v="1028"/>
    <s v="Bangalore"/>
    <n v="10"/>
    <n v="228216"/>
    <n v="481"/>
    <x v="1"/>
  </r>
  <r>
    <s v="PROD15972"/>
    <x v="5"/>
    <s v="Sports"/>
    <x v="0"/>
    <d v="2024-02-14T00:00:00"/>
    <d v="2024-02-24T00:00:00"/>
    <n v="358"/>
    <n v="83"/>
    <n v="30"/>
    <n v="1594"/>
    <n v="2031"/>
    <s v="Mumbai"/>
    <n v="10"/>
    <n v="60930"/>
    <n v="437"/>
    <x v="1"/>
  </r>
  <r>
    <s v="PROD15973"/>
    <x v="5"/>
    <s v="Fashion"/>
    <x v="3"/>
    <d v="2024-10-23T00:00:00"/>
    <d v="2024-11-01T00:00:00"/>
    <n v="39"/>
    <n v="150"/>
    <n v="159"/>
    <n v="713"/>
    <n v="1168"/>
    <s v="Hyderabad"/>
    <n v="9"/>
    <n v="185712"/>
    <n v="455"/>
    <x v="0"/>
  </r>
  <r>
    <s v="PROD15974"/>
    <x v="6"/>
    <s v="Electronics"/>
    <x v="2"/>
    <d v="2024-05-04T00:00:00"/>
    <d v="2024-05-12T00:00:00"/>
    <n v="116"/>
    <n v="58"/>
    <n v="101"/>
    <n v="488"/>
    <n v="803"/>
    <s v="Mumbai"/>
    <n v="8"/>
    <n v="81103"/>
    <n v="315"/>
    <x v="1"/>
  </r>
  <r>
    <s v="PROD15975"/>
    <x v="8"/>
    <s v="Electronics"/>
    <x v="0"/>
    <d v="2024-10-11T00:00:00"/>
    <d v="2024-10-12T00:00:00"/>
    <n v="337"/>
    <n v="127"/>
    <n v="161"/>
    <n v="1183"/>
    <n v="1559"/>
    <s v="Mumbai"/>
    <n v="1"/>
    <n v="250999"/>
    <n v="376"/>
    <x v="1"/>
  </r>
  <r>
    <s v="PROD15976"/>
    <x v="4"/>
    <s v="Home Appliances"/>
    <x v="3"/>
    <d v="2024-02-08T00:00:00"/>
    <d v="2024-02-09T00:00:00"/>
    <n v="405"/>
    <n v="86"/>
    <n v="299"/>
    <n v="1418"/>
    <n v="1494"/>
    <s v="Bangalore"/>
    <n v="1"/>
    <n v="446706"/>
    <n v="76"/>
    <x v="1"/>
  </r>
  <r>
    <s v="PROD15977"/>
    <x v="2"/>
    <s v="Home Appliances"/>
    <x v="4"/>
    <d v="2023-09-29T00:00:00"/>
    <d v="2023-10-07T00:00:00"/>
    <n v="349"/>
    <n v="111"/>
    <n v="170"/>
    <n v="213"/>
    <n v="519"/>
    <s v="Delhi"/>
    <n v="8"/>
    <n v="88230"/>
    <n v="306"/>
    <x v="1"/>
  </r>
  <r>
    <s v="PROD15978"/>
    <x v="4"/>
    <s v="Sports"/>
    <x v="3"/>
    <d v="2023-11-16T00:00:00"/>
    <d v="2023-11-25T00:00:00"/>
    <n v="216"/>
    <n v="78"/>
    <n v="27"/>
    <n v="1671"/>
    <n v="1948"/>
    <s v="Chennai"/>
    <n v="9"/>
    <n v="52596"/>
    <n v="277"/>
    <x v="1"/>
  </r>
  <r>
    <s v="PROD15979"/>
    <x v="4"/>
    <s v="Fashion"/>
    <x v="1"/>
    <d v="2023-06-26T00:00:00"/>
    <d v="2023-07-06T00:00:00"/>
    <n v="234"/>
    <n v="110"/>
    <n v="15"/>
    <n v="503"/>
    <n v="953"/>
    <s v="Bangalore"/>
    <n v="10"/>
    <n v="14295"/>
    <n v="450"/>
    <x v="1"/>
  </r>
  <r>
    <s v="PROD15980"/>
    <x v="1"/>
    <s v="Sports"/>
    <x v="1"/>
    <d v="2024-04-19T00:00:00"/>
    <d v="2024-04-23T00:00:00"/>
    <n v="494"/>
    <n v="63"/>
    <n v="198"/>
    <n v="1584"/>
    <n v="1825"/>
    <s v="Chennai"/>
    <n v="4"/>
    <n v="361350"/>
    <n v="241"/>
    <x v="1"/>
  </r>
  <r>
    <s v="PROD15981"/>
    <x v="6"/>
    <s v="Sports"/>
    <x v="1"/>
    <d v="2024-09-14T00:00:00"/>
    <d v="2024-09-19T00:00:00"/>
    <n v="89"/>
    <n v="82"/>
    <n v="214"/>
    <n v="1968"/>
    <n v="2350"/>
    <s v="Bangalore"/>
    <n v="5"/>
    <n v="502900"/>
    <n v="382"/>
    <x v="0"/>
  </r>
  <r>
    <s v="PROD15982"/>
    <x v="8"/>
    <s v="Sports"/>
    <x v="4"/>
    <d v="2024-09-11T00:00:00"/>
    <d v="2024-09-12T00:00:00"/>
    <n v="121"/>
    <n v="88"/>
    <n v="37"/>
    <n v="977"/>
    <n v="1164"/>
    <s v="Bangalore"/>
    <n v="1"/>
    <n v="43068"/>
    <n v="187"/>
    <x v="1"/>
  </r>
  <r>
    <s v="PROD15983"/>
    <x v="3"/>
    <s v="Sports"/>
    <x v="2"/>
    <d v="2023-03-27T00:00:00"/>
    <d v="2023-04-01T00:00:00"/>
    <n v="246"/>
    <n v="125"/>
    <n v="17"/>
    <n v="1766"/>
    <n v="2144"/>
    <s v="Chennai"/>
    <n v="5"/>
    <n v="36448"/>
    <n v="378"/>
    <x v="1"/>
  </r>
  <r>
    <s v="PROD15984"/>
    <x v="0"/>
    <s v="Sports"/>
    <x v="4"/>
    <d v="2024-05-11T00:00:00"/>
    <d v="2024-05-19T00:00:00"/>
    <n v="490"/>
    <n v="145"/>
    <n v="221"/>
    <n v="1347"/>
    <n v="1625"/>
    <s v="Bangalore"/>
    <n v="8"/>
    <n v="359125"/>
    <n v="278"/>
    <x v="1"/>
  </r>
  <r>
    <s v="PROD15985"/>
    <x v="7"/>
    <s v="Electronics"/>
    <x v="4"/>
    <d v="2023-06-30T00:00:00"/>
    <d v="2023-07-05T00:00:00"/>
    <n v="142"/>
    <n v="137"/>
    <n v="103"/>
    <n v="1556"/>
    <n v="1901"/>
    <s v="Bangalore"/>
    <n v="5"/>
    <n v="195803"/>
    <n v="345"/>
    <x v="1"/>
  </r>
  <r>
    <s v="PROD15986"/>
    <x v="7"/>
    <s v="Fashion"/>
    <x v="1"/>
    <d v="2024-07-26T00:00:00"/>
    <d v="2024-08-03T00:00:00"/>
    <n v="364"/>
    <n v="58"/>
    <n v="248"/>
    <n v="492"/>
    <n v="920"/>
    <s v="Chennai"/>
    <n v="8"/>
    <n v="228160"/>
    <n v="428"/>
    <x v="1"/>
  </r>
  <r>
    <s v="PROD15987"/>
    <x v="5"/>
    <s v="Electronics"/>
    <x v="0"/>
    <d v="2024-12-09T00:00:00"/>
    <d v="2024-12-16T00:00:00"/>
    <n v="38"/>
    <n v="133"/>
    <n v="174"/>
    <n v="1363"/>
    <n v="1622"/>
    <s v="Mumbai"/>
    <n v="7"/>
    <n v="282228"/>
    <n v="259"/>
    <x v="0"/>
  </r>
  <r>
    <s v="PROD15988"/>
    <x v="7"/>
    <s v="Fashion"/>
    <x v="4"/>
    <d v="2023-04-22T00:00:00"/>
    <d v="2023-04-26T00:00:00"/>
    <n v="352"/>
    <n v="113"/>
    <n v="253"/>
    <n v="750"/>
    <n v="835"/>
    <s v="Delhi"/>
    <n v="4"/>
    <n v="211255"/>
    <n v="85"/>
    <x v="1"/>
  </r>
  <r>
    <s v="PROD15989"/>
    <x v="6"/>
    <s v="Electronics"/>
    <x v="0"/>
    <d v="2024-02-23T00:00:00"/>
    <d v="2024-03-03T00:00:00"/>
    <n v="21"/>
    <n v="68"/>
    <n v="255"/>
    <n v="1500"/>
    <n v="1691"/>
    <s v="Mumbai"/>
    <n v="9"/>
    <n v="431205"/>
    <n v="191"/>
    <x v="0"/>
  </r>
  <r>
    <s v="PROD15990"/>
    <x v="3"/>
    <s v="Home Appliances"/>
    <x v="1"/>
    <d v="2023-05-16T00:00:00"/>
    <d v="2023-05-25T00:00:00"/>
    <n v="172"/>
    <n v="82"/>
    <n v="117"/>
    <n v="1901"/>
    <n v="2240"/>
    <s v="Delhi"/>
    <n v="9"/>
    <n v="262080"/>
    <n v="339"/>
    <x v="1"/>
  </r>
  <r>
    <s v="PROD15991"/>
    <x v="7"/>
    <s v="Fashion"/>
    <x v="2"/>
    <d v="2024-07-14T00:00:00"/>
    <d v="2024-07-24T00:00:00"/>
    <n v="97"/>
    <n v="96"/>
    <n v="176"/>
    <n v="531"/>
    <n v="992"/>
    <s v="Mumbai"/>
    <n v="10"/>
    <n v="174592"/>
    <n v="461"/>
    <x v="0"/>
  </r>
  <r>
    <s v="PROD15992"/>
    <x v="7"/>
    <s v="Sports"/>
    <x v="2"/>
    <d v="2024-01-25T00:00:00"/>
    <d v="2024-01-26T00:00:00"/>
    <n v="174"/>
    <n v="148"/>
    <n v="238"/>
    <n v="1336"/>
    <n v="1665"/>
    <s v="Delhi"/>
    <n v="1"/>
    <n v="396270"/>
    <n v="329"/>
    <x v="0"/>
  </r>
  <r>
    <s v="PROD15993"/>
    <x v="6"/>
    <s v="Electronics"/>
    <x v="1"/>
    <d v="2023-12-16T00:00:00"/>
    <d v="2023-12-20T00:00:00"/>
    <n v="299"/>
    <n v="137"/>
    <n v="243"/>
    <n v="578"/>
    <n v="923"/>
    <s v="Chennai"/>
    <n v="4"/>
    <n v="224289"/>
    <n v="345"/>
    <x v="1"/>
  </r>
  <r>
    <s v="PROD15994"/>
    <x v="7"/>
    <s v="Fashion"/>
    <x v="4"/>
    <d v="2024-04-11T00:00:00"/>
    <d v="2024-04-16T00:00:00"/>
    <n v="106"/>
    <n v="146"/>
    <n v="236"/>
    <n v="1937"/>
    <n v="2140"/>
    <s v="Hyderabad"/>
    <n v="5"/>
    <n v="505040"/>
    <n v="203"/>
    <x v="0"/>
  </r>
  <r>
    <s v="PROD15995"/>
    <x v="5"/>
    <s v="Fashion"/>
    <x v="4"/>
    <d v="2024-03-03T00:00:00"/>
    <d v="2024-03-08T00:00:00"/>
    <n v="173"/>
    <n v="117"/>
    <n v="88"/>
    <n v="1917"/>
    <n v="2346"/>
    <s v="Delhi"/>
    <n v="5"/>
    <n v="206448"/>
    <n v="429"/>
    <x v="1"/>
  </r>
  <r>
    <s v="PROD15996"/>
    <x v="2"/>
    <s v="Fashion"/>
    <x v="0"/>
    <d v="2023-06-22T00:00:00"/>
    <d v="2023-06-28T00:00:00"/>
    <n v="321"/>
    <n v="129"/>
    <n v="70"/>
    <n v="379"/>
    <n v="478"/>
    <s v="Hyderabad"/>
    <n v="6"/>
    <n v="33460"/>
    <n v="99"/>
    <x v="1"/>
  </r>
  <r>
    <s v="PROD15997"/>
    <x v="0"/>
    <s v="Electronics"/>
    <x v="0"/>
    <d v="2024-06-22T00:00:00"/>
    <d v="2024-06-27T00:00:00"/>
    <n v="366"/>
    <n v="82"/>
    <n v="88"/>
    <n v="1080"/>
    <n v="1358"/>
    <s v="Hyderabad"/>
    <n v="5"/>
    <n v="119504"/>
    <n v="278"/>
    <x v="1"/>
  </r>
  <r>
    <s v="PROD15998"/>
    <x v="4"/>
    <s v="Electronics"/>
    <x v="0"/>
    <d v="2024-10-06T00:00:00"/>
    <d v="2024-10-11T00:00:00"/>
    <n v="25"/>
    <n v="65"/>
    <n v="180"/>
    <n v="521"/>
    <n v="720"/>
    <s v="Chennai"/>
    <n v="5"/>
    <n v="129600"/>
    <n v="199"/>
    <x v="0"/>
  </r>
  <r>
    <s v="PROD15999"/>
    <x v="0"/>
    <s v="Sports"/>
    <x v="3"/>
    <d v="2023-05-02T00:00:00"/>
    <d v="2023-05-03T00:00:00"/>
    <n v="444"/>
    <n v="143"/>
    <n v="113"/>
    <n v="1000"/>
    <n v="1234"/>
    <s v="Bangalore"/>
    <n v="1"/>
    <n v="139442"/>
    <n v="234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91C672-F166-4921-B99C-2740A5F7507E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B87:C98" firstHeaderRow="1" firstDataRow="1" firstDataCol="1"/>
  <pivotFields count="16">
    <pivotField showAll="0"/>
    <pivotField axis="axisRow" showAll="0">
      <items count="11">
        <item x="7"/>
        <item x="4"/>
        <item x="8"/>
        <item x="3"/>
        <item x="1"/>
        <item x="6"/>
        <item x="5"/>
        <item x="0"/>
        <item x="2"/>
        <item x="9"/>
        <item t="default"/>
      </items>
    </pivotField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Total Profit" fld="1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FA7636-5FF7-4F65-B8BD-22852DE6A527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B51:F57" firstHeaderRow="0" firstDataRow="1" firstDataCol="1"/>
  <pivotFields count="16">
    <pivotField showAll="0"/>
    <pivotField showAll="0"/>
    <pivotField showAll="0"/>
    <pivotField axis="axisRow" showAll="0">
      <items count="6">
        <item x="1"/>
        <item x="2"/>
        <item x="3"/>
        <item x="0"/>
        <item x="4"/>
        <item t="default"/>
      </items>
    </pivotField>
    <pivotField numFmtId="164" showAll="0"/>
    <pivotField numFmtId="164" showAll="0"/>
    <pivotField showAll="0"/>
    <pivotField showAll="0"/>
    <pivotField dataField="1" showAll="0"/>
    <pivotField showAll="0"/>
    <pivotField showAll="0"/>
    <pivotField showAll="0"/>
    <pivotField dataField="1" showAll="0"/>
    <pivotField dataField="1" showAll="0"/>
    <pivotField dataField="1"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Units_Sold" fld="8" baseField="0" baseItem="0"/>
    <dataField name="Sum of Total Revenue" fld="13" baseField="0" baseItem="0"/>
    <dataField name="Sum of Total Profit" fld="14" baseField="0" baseItem="0"/>
    <dataField name="Average of Shipping_Time_Days" fld="12" subtotal="average" baseField="3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B06F63-0CD0-4636-85C8-67C478A43317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B28:C39" firstHeaderRow="1" firstDataRow="1" firstDataCol="1"/>
  <pivotFields count="16">
    <pivotField showAll="0"/>
    <pivotField axis="axisRow" showAll="0" sortType="descending">
      <items count="11">
        <item x="7"/>
        <item x="4"/>
        <item x="8"/>
        <item x="3"/>
        <item x="1"/>
        <item x="6"/>
        <item x="5"/>
        <item x="0"/>
        <item x="2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4"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1">
    <i>
      <x v="1"/>
    </i>
    <i>
      <x v="3"/>
    </i>
    <i>
      <x v="4"/>
    </i>
    <i>
      <x v="7"/>
    </i>
    <i>
      <x v="5"/>
    </i>
    <i>
      <x v="2"/>
    </i>
    <i>
      <x v="9"/>
    </i>
    <i>
      <x/>
    </i>
    <i>
      <x v="8"/>
    </i>
    <i>
      <x v="6"/>
    </i>
    <i t="grand">
      <x/>
    </i>
  </rowItems>
  <colItems count="1">
    <i/>
  </colItems>
  <dataFields count="1">
    <dataField name="Sum of Units_Sold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F30F7D-B2A8-42D3-8217-0519419B8EC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B5:C16" firstHeaderRow="1" firstDataRow="1" firstDataCol="1"/>
  <pivotFields count="16">
    <pivotField showAll="0"/>
    <pivotField axis="axisRow" showAll="0">
      <items count="11">
        <item x="7"/>
        <item x="4"/>
        <item x="8"/>
        <item x="3"/>
        <item x="1"/>
        <item x="6"/>
        <item x="5"/>
        <item x="0"/>
        <item x="2"/>
        <item x="9"/>
        <item t="default"/>
      </items>
    </pivotField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4">
        <item h="1" x="2"/>
        <item x="1"/>
        <item x="0"/>
        <item t="default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Stock Available vs Units Sold" fld="15" subtotal="count" baseField="0" baseItem="0"/>
  </dataFields>
  <chartFormats count="1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4C3838-6B8B-4D28-B62D-D13734858F74}" name="Table1" displayName="Table1" ref="A1:R15001" totalsRowShown="0" headerRowDxfId="6" headerRowBorderDxfId="5" tableBorderDxfId="4">
  <autoFilter ref="A1:R15001" xr:uid="{CA4C3838-6B8B-4D28-B62D-D13734858F74}"/>
  <tableColumns count="18">
    <tableColumn id="1" xr3:uid="{BA49FD10-DA11-4BDE-9363-8B79E8BEC184}" name="Product_ID"/>
    <tableColumn id="2" xr3:uid="{F024035C-F133-4C2A-ABA4-97C8F64D12DA}" name="Product_Name"/>
    <tableColumn id="3" xr3:uid="{0B4647BD-3EAC-42DD-9D65-E84EA77833FF}" name="Category"/>
    <tableColumn id="4" xr3:uid="{FB6BFEAE-88E1-4DFA-B73A-0DD5264D286E}" name="Supplier_Name"/>
    <tableColumn id="5" xr3:uid="{EE0F0DEF-8280-4897-8015-6BC6D018A1A1}" name="Order_Date" dataDxfId="3"/>
    <tableColumn id="6" xr3:uid="{4BA2E787-D322-40A8-A4AE-4C92B722ADF1}" name="Delivery_Date" dataDxfId="2"/>
    <tableColumn id="7" xr3:uid="{5FE77684-622D-4FC8-8BE7-C8EAC6751766}" name="Stock_Quantity"/>
    <tableColumn id="8" xr3:uid="{FCD127C7-8B00-4833-9BA5-70D6B5ABB2B1}" name="Reorder_Level"/>
    <tableColumn id="9" xr3:uid="{69A0FEF4-8ABE-4125-9087-CF191AC7511A}" name="Units_Sold"/>
    <tableColumn id="10" xr3:uid="{A57FF6C1-152F-4D99-8ABE-0F4B2D86935D}" name="Purchase_Cost"/>
    <tableColumn id="11" xr3:uid="{545807C9-2CDA-4A57-BBEF-A6ADD592BA28}" name="Selling_Price"/>
    <tableColumn id="12" xr3:uid="{2AA0579F-310D-4332-BA6B-79F76BFC9B84}" name="Warehouse_Location"/>
    <tableColumn id="13" xr3:uid="{6EC67A19-BEE9-4C48-A3A6-1299952EFCC6}" name="Shipping_Time_Days"/>
    <tableColumn id="14" xr3:uid="{4DEEE018-F4A7-4E0A-A07E-F036D4849D72}" name="Total_Revenue">
      <calculatedColumnFormula>I2*K2</calculatedColumnFormula>
    </tableColumn>
    <tableColumn id="15" xr3:uid="{13037671-1485-42F7-9852-ECC6657C2F04}" name="Total_Profit">
      <calculatedColumnFormula>K2-J2</calculatedColumnFormula>
    </tableColumn>
    <tableColumn id="16" xr3:uid="{D37AF2A7-AE19-4D07-88A1-7EFF19D2A54E}" name="Stock Available_vs_Units Sold">
      <calculatedColumnFormula>IF(G2&gt;I2,"Overstock",IF(G2&lt;I2,"Understock","Balanced"))</calculatedColumnFormula>
    </tableColumn>
    <tableColumn id="18" xr3:uid="{79679E79-12AB-4ABC-8F81-C841EE5C3F88}" name="Delivery_Delay" dataDxfId="1">
      <calculatedColumnFormula>(F2-E2)-M2</calculatedColumnFormula>
    </tableColumn>
    <tableColumn id="19" xr3:uid="{4EC026F3-EDA5-4E47-9B4C-FA01B74F3319}" name="Delay_Status" dataDxfId="0">
      <calculatedColumnFormula>IF(Q2&gt;0,"Delayed",IF(Q2=0,"On Time","Early"))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001"/>
  <sheetViews>
    <sheetView tabSelected="1" topLeftCell="G1" workbookViewId="0">
      <selection activeCell="T7" sqref="T7"/>
    </sheetView>
  </sheetViews>
  <sheetFormatPr defaultRowHeight="14.4" x14ac:dyDescent="0.3"/>
  <cols>
    <col min="1" max="1" width="12.33203125" customWidth="1"/>
    <col min="2" max="4" width="13.33203125" customWidth="1"/>
    <col min="5" max="6" width="18.109375" bestFit="1" customWidth="1"/>
    <col min="7" max="7" width="14.109375" bestFit="1" customWidth="1"/>
    <col min="8" max="9" width="13.33203125" customWidth="1"/>
    <col min="10" max="11" width="14.33203125" customWidth="1"/>
    <col min="12" max="12" width="19" bestFit="1" customWidth="1"/>
    <col min="13" max="13" width="18.6640625" bestFit="1" customWidth="1"/>
    <col min="14" max="15" width="14.33203125" customWidth="1"/>
    <col min="16" max="16" width="25.21875" bestFit="1" customWidth="1"/>
  </cols>
  <sheetData>
    <row r="1" spans="1:18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15055</v>
      </c>
      <c r="O1" s="6" t="s">
        <v>15054</v>
      </c>
      <c r="P1" s="6" t="s">
        <v>15053</v>
      </c>
      <c r="Q1" s="6" t="s">
        <v>15056</v>
      </c>
      <c r="R1" s="6" t="s">
        <v>15057</v>
      </c>
    </row>
    <row r="2" spans="1:18" x14ac:dyDescent="0.3">
      <c r="A2" t="s">
        <v>13</v>
      </c>
      <c r="B2" t="s">
        <v>14</v>
      </c>
      <c r="C2" t="s">
        <v>15</v>
      </c>
      <c r="D2" t="s">
        <v>16</v>
      </c>
      <c r="E2" s="1">
        <v>45140</v>
      </c>
      <c r="F2" s="1">
        <v>45145</v>
      </c>
      <c r="G2">
        <v>3</v>
      </c>
      <c r="H2">
        <v>59</v>
      </c>
      <c r="I2">
        <v>241</v>
      </c>
      <c r="J2">
        <v>1800</v>
      </c>
      <c r="K2">
        <v>2081</v>
      </c>
      <c r="L2" t="s">
        <v>17</v>
      </c>
      <c r="M2">
        <v>5</v>
      </c>
      <c r="N2">
        <f>I2*K2</f>
        <v>501521</v>
      </c>
      <c r="O2">
        <f>K2-J2</f>
        <v>281</v>
      </c>
      <c r="P2" t="str">
        <f>IF(G2&gt;I2,"Overstock",IF(G2&lt;I2,"Understock","Balanced"))</f>
        <v>Understock</v>
      </c>
      <c r="Q2">
        <f t="shared" ref="Q2:Q65" si="0">(F2-E2)-M2</f>
        <v>0</v>
      </c>
      <c r="R2" t="str">
        <f t="shared" ref="R2:R65" si="1">IF(Q2&gt;0,"Delayed",IF(Q2=0,"On Time","Early"))</f>
        <v>On Time</v>
      </c>
    </row>
    <row r="3" spans="1:18" x14ac:dyDescent="0.3">
      <c r="A3" t="s">
        <v>18</v>
      </c>
      <c r="B3" t="s">
        <v>14</v>
      </c>
      <c r="C3" t="s">
        <v>15</v>
      </c>
      <c r="D3" t="s">
        <v>16</v>
      </c>
      <c r="E3" s="1">
        <v>45393</v>
      </c>
      <c r="F3" s="1">
        <v>45395</v>
      </c>
      <c r="G3">
        <v>118</v>
      </c>
      <c r="H3">
        <v>105</v>
      </c>
      <c r="I3">
        <v>70</v>
      </c>
      <c r="J3">
        <v>1950</v>
      </c>
      <c r="K3">
        <v>2169</v>
      </c>
      <c r="L3" t="s">
        <v>19</v>
      </c>
      <c r="M3">
        <v>2</v>
      </c>
      <c r="N3">
        <f t="shared" ref="N3:N66" si="2">I3*K3</f>
        <v>151830</v>
      </c>
      <c r="O3">
        <f t="shared" ref="O3:O66" si="3">K3-J3</f>
        <v>219</v>
      </c>
      <c r="P3" t="str">
        <f t="shared" ref="P3:P66" si="4">IF(G3&gt;I3,"Overstock",IF(G3&lt;I3,"Understock","Balanced"))</f>
        <v>Overstock</v>
      </c>
      <c r="Q3">
        <f t="shared" si="0"/>
        <v>0</v>
      </c>
      <c r="R3" t="str">
        <f t="shared" si="1"/>
        <v>On Time</v>
      </c>
    </row>
    <row r="4" spans="1:18" x14ac:dyDescent="0.3">
      <c r="A4" t="s">
        <v>20</v>
      </c>
      <c r="B4" t="s">
        <v>21</v>
      </c>
      <c r="C4" t="s">
        <v>22</v>
      </c>
      <c r="D4" t="s">
        <v>23</v>
      </c>
      <c r="E4" s="1">
        <v>45520</v>
      </c>
      <c r="F4" s="1">
        <v>45524</v>
      </c>
      <c r="G4">
        <v>57</v>
      </c>
      <c r="H4">
        <v>108</v>
      </c>
      <c r="I4">
        <v>107</v>
      </c>
      <c r="J4">
        <v>828</v>
      </c>
      <c r="K4">
        <v>1322</v>
      </c>
      <c r="L4" t="s">
        <v>24</v>
      </c>
      <c r="M4">
        <v>4</v>
      </c>
      <c r="N4">
        <f t="shared" si="2"/>
        <v>141454</v>
      </c>
      <c r="O4">
        <f t="shared" si="3"/>
        <v>494</v>
      </c>
      <c r="P4" t="str">
        <f t="shared" si="4"/>
        <v>Understock</v>
      </c>
      <c r="Q4">
        <f t="shared" si="0"/>
        <v>0</v>
      </c>
      <c r="R4" t="str">
        <f t="shared" si="1"/>
        <v>On Time</v>
      </c>
    </row>
    <row r="5" spans="1:18" x14ac:dyDescent="0.3">
      <c r="A5" t="s">
        <v>25</v>
      </c>
      <c r="B5" t="s">
        <v>26</v>
      </c>
      <c r="C5" t="s">
        <v>22</v>
      </c>
      <c r="D5" t="s">
        <v>27</v>
      </c>
      <c r="E5" s="1">
        <v>45626</v>
      </c>
      <c r="F5" s="1">
        <v>45628</v>
      </c>
      <c r="G5">
        <v>420</v>
      </c>
      <c r="H5">
        <v>129</v>
      </c>
      <c r="I5">
        <v>271</v>
      </c>
      <c r="J5">
        <v>317</v>
      </c>
      <c r="K5">
        <v>598</v>
      </c>
      <c r="L5" t="s">
        <v>17</v>
      </c>
      <c r="M5">
        <v>2</v>
      </c>
      <c r="N5">
        <f t="shared" si="2"/>
        <v>162058</v>
      </c>
      <c r="O5">
        <f t="shared" si="3"/>
        <v>281</v>
      </c>
      <c r="P5" t="str">
        <f t="shared" si="4"/>
        <v>Overstock</v>
      </c>
      <c r="Q5">
        <f t="shared" si="0"/>
        <v>0</v>
      </c>
      <c r="R5" t="str">
        <f t="shared" si="1"/>
        <v>On Time</v>
      </c>
    </row>
    <row r="6" spans="1:18" x14ac:dyDescent="0.3">
      <c r="A6" t="s">
        <v>28</v>
      </c>
      <c r="B6" t="s">
        <v>21</v>
      </c>
      <c r="C6" t="s">
        <v>15</v>
      </c>
      <c r="D6" t="s">
        <v>29</v>
      </c>
      <c r="E6" s="1">
        <v>45507</v>
      </c>
      <c r="F6" s="1">
        <v>45515</v>
      </c>
      <c r="G6">
        <v>401</v>
      </c>
      <c r="H6">
        <v>77</v>
      </c>
      <c r="I6">
        <v>210</v>
      </c>
      <c r="J6">
        <v>645</v>
      </c>
      <c r="K6">
        <v>1061</v>
      </c>
      <c r="L6" t="s">
        <v>30</v>
      </c>
      <c r="M6">
        <v>8</v>
      </c>
      <c r="N6">
        <f t="shared" si="2"/>
        <v>222810</v>
      </c>
      <c r="O6">
        <f t="shared" si="3"/>
        <v>416</v>
      </c>
      <c r="P6" t="str">
        <f t="shared" si="4"/>
        <v>Overstock</v>
      </c>
      <c r="Q6">
        <f t="shared" si="0"/>
        <v>0</v>
      </c>
      <c r="R6" t="str">
        <f t="shared" si="1"/>
        <v>On Time</v>
      </c>
    </row>
    <row r="7" spans="1:18" x14ac:dyDescent="0.3">
      <c r="A7" t="s">
        <v>31</v>
      </c>
      <c r="B7" t="s">
        <v>32</v>
      </c>
      <c r="C7" t="s">
        <v>33</v>
      </c>
      <c r="D7" t="s">
        <v>27</v>
      </c>
      <c r="E7" s="1">
        <v>45166</v>
      </c>
      <c r="F7" s="1">
        <v>45176</v>
      </c>
      <c r="G7">
        <v>188</v>
      </c>
      <c r="H7">
        <v>103</v>
      </c>
      <c r="I7">
        <v>236</v>
      </c>
      <c r="J7">
        <v>833</v>
      </c>
      <c r="K7">
        <v>1296</v>
      </c>
      <c r="L7" t="s">
        <v>34</v>
      </c>
      <c r="M7">
        <v>10</v>
      </c>
      <c r="N7">
        <f t="shared" si="2"/>
        <v>305856</v>
      </c>
      <c r="O7">
        <f t="shared" si="3"/>
        <v>463</v>
      </c>
      <c r="P7" t="str">
        <f t="shared" si="4"/>
        <v>Understock</v>
      </c>
      <c r="Q7">
        <f t="shared" si="0"/>
        <v>0</v>
      </c>
      <c r="R7" t="str">
        <f t="shared" si="1"/>
        <v>On Time</v>
      </c>
    </row>
    <row r="8" spans="1:18" x14ac:dyDescent="0.3">
      <c r="A8" t="s">
        <v>35</v>
      </c>
      <c r="B8" t="s">
        <v>32</v>
      </c>
      <c r="C8" t="s">
        <v>15</v>
      </c>
      <c r="D8" t="s">
        <v>23</v>
      </c>
      <c r="E8" s="1">
        <v>45502</v>
      </c>
      <c r="F8" s="1">
        <v>45505</v>
      </c>
      <c r="G8">
        <v>173</v>
      </c>
      <c r="H8">
        <v>58</v>
      </c>
      <c r="I8">
        <v>190</v>
      </c>
      <c r="J8">
        <v>1026</v>
      </c>
      <c r="K8">
        <v>1180</v>
      </c>
      <c r="L8" t="s">
        <v>24</v>
      </c>
      <c r="M8">
        <v>3</v>
      </c>
      <c r="N8">
        <f t="shared" si="2"/>
        <v>224200</v>
      </c>
      <c r="O8">
        <f t="shared" si="3"/>
        <v>154</v>
      </c>
      <c r="P8" t="str">
        <f t="shared" si="4"/>
        <v>Understock</v>
      </c>
      <c r="Q8">
        <f t="shared" si="0"/>
        <v>0</v>
      </c>
      <c r="R8" t="str">
        <f t="shared" si="1"/>
        <v>On Time</v>
      </c>
    </row>
    <row r="9" spans="1:18" x14ac:dyDescent="0.3">
      <c r="A9" t="s">
        <v>36</v>
      </c>
      <c r="B9" t="s">
        <v>21</v>
      </c>
      <c r="C9" t="s">
        <v>33</v>
      </c>
      <c r="D9" t="s">
        <v>27</v>
      </c>
      <c r="E9" s="1">
        <v>45187</v>
      </c>
      <c r="F9" s="1">
        <v>45197</v>
      </c>
      <c r="G9">
        <v>184</v>
      </c>
      <c r="H9">
        <v>140</v>
      </c>
      <c r="I9">
        <v>76</v>
      </c>
      <c r="J9">
        <v>896</v>
      </c>
      <c r="K9">
        <v>1370</v>
      </c>
      <c r="L9" t="s">
        <v>34</v>
      </c>
      <c r="M9">
        <v>10</v>
      </c>
      <c r="N9">
        <f t="shared" si="2"/>
        <v>104120</v>
      </c>
      <c r="O9">
        <f t="shared" si="3"/>
        <v>474</v>
      </c>
      <c r="P9" t="str">
        <f t="shared" si="4"/>
        <v>Overstock</v>
      </c>
      <c r="Q9">
        <f t="shared" si="0"/>
        <v>0</v>
      </c>
      <c r="R9" t="str">
        <f t="shared" si="1"/>
        <v>On Time</v>
      </c>
    </row>
    <row r="10" spans="1:18" x14ac:dyDescent="0.3">
      <c r="A10" t="s">
        <v>37</v>
      </c>
      <c r="B10" t="s">
        <v>38</v>
      </c>
      <c r="C10" t="s">
        <v>22</v>
      </c>
      <c r="D10" t="s">
        <v>39</v>
      </c>
      <c r="E10" s="1">
        <v>45012</v>
      </c>
      <c r="F10" s="1">
        <v>45021</v>
      </c>
      <c r="G10">
        <v>158</v>
      </c>
      <c r="H10">
        <v>122</v>
      </c>
      <c r="I10">
        <v>29</v>
      </c>
      <c r="J10">
        <v>1318</v>
      </c>
      <c r="K10">
        <v>1751</v>
      </c>
      <c r="L10" t="s">
        <v>34</v>
      </c>
      <c r="M10">
        <v>9</v>
      </c>
      <c r="N10">
        <f t="shared" si="2"/>
        <v>50779</v>
      </c>
      <c r="O10">
        <f t="shared" si="3"/>
        <v>433</v>
      </c>
      <c r="P10" t="str">
        <f t="shared" si="4"/>
        <v>Overstock</v>
      </c>
      <c r="Q10">
        <f t="shared" si="0"/>
        <v>0</v>
      </c>
      <c r="R10" t="str">
        <f t="shared" si="1"/>
        <v>On Time</v>
      </c>
    </row>
    <row r="11" spans="1:18" x14ac:dyDescent="0.3">
      <c r="A11" t="s">
        <v>40</v>
      </c>
      <c r="B11" t="s">
        <v>26</v>
      </c>
      <c r="C11" t="s">
        <v>41</v>
      </c>
      <c r="D11" t="s">
        <v>39</v>
      </c>
      <c r="E11" s="1">
        <v>45092</v>
      </c>
      <c r="F11" s="1">
        <v>45096</v>
      </c>
      <c r="G11">
        <v>473</v>
      </c>
      <c r="H11">
        <v>147</v>
      </c>
      <c r="I11">
        <v>115</v>
      </c>
      <c r="J11">
        <v>1680</v>
      </c>
      <c r="K11">
        <v>2001</v>
      </c>
      <c r="L11" t="s">
        <v>17</v>
      </c>
      <c r="M11">
        <v>4</v>
      </c>
      <c r="N11">
        <f t="shared" si="2"/>
        <v>230115</v>
      </c>
      <c r="O11">
        <f t="shared" si="3"/>
        <v>321</v>
      </c>
      <c r="P11" t="str">
        <f t="shared" si="4"/>
        <v>Overstock</v>
      </c>
      <c r="Q11">
        <f t="shared" si="0"/>
        <v>0</v>
      </c>
      <c r="R11" t="str">
        <f t="shared" si="1"/>
        <v>On Time</v>
      </c>
    </row>
    <row r="12" spans="1:18" x14ac:dyDescent="0.3">
      <c r="A12" t="s">
        <v>42</v>
      </c>
      <c r="B12" t="s">
        <v>21</v>
      </c>
      <c r="C12" t="s">
        <v>33</v>
      </c>
      <c r="D12" t="s">
        <v>29</v>
      </c>
      <c r="E12" s="1">
        <v>45106</v>
      </c>
      <c r="F12" s="1">
        <v>45111</v>
      </c>
      <c r="G12">
        <v>131</v>
      </c>
      <c r="H12">
        <v>150</v>
      </c>
      <c r="I12">
        <v>256</v>
      </c>
      <c r="J12">
        <v>1258</v>
      </c>
      <c r="K12">
        <v>1365</v>
      </c>
      <c r="L12" t="s">
        <v>24</v>
      </c>
      <c r="M12">
        <v>5</v>
      </c>
      <c r="N12">
        <f t="shared" si="2"/>
        <v>349440</v>
      </c>
      <c r="O12">
        <f t="shared" si="3"/>
        <v>107</v>
      </c>
      <c r="P12" t="str">
        <f t="shared" si="4"/>
        <v>Understock</v>
      </c>
      <c r="Q12">
        <f t="shared" si="0"/>
        <v>0</v>
      </c>
      <c r="R12" t="str">
        <f t="shared" si="1"/>
        <v>On Time</v>
      </c>
    </row>
    <row r="13" spans="1:18" x14ac:dyDescent="0.3">
      <c r="A13" t="s">
        <v>43</v>
      </c>
      <c r="B13" t="s">
        <v>44</v>
      </c>
      <c r="C13" t="s">
        <v>33</v>
      </c>
      <c r="D13" t="s">
        <v>29</v>
      </c>
      <c r="E13" s="1">
        <v>45111</v>
      </c>
      <c r="F13" s="1">
        <v>45114</v>
      </c>
      <c r="G13">
        <v>150</v>
      </c>
      <c r="H13">
        <v>100</v>
      </c>
      <c r="I13">
        <v>250</v>
      </c>
      <c r="J13">
        <v>565</v>
      </c>
      <c r="K13">
        <v>880</v>
      </c>
      <c r="L13" t="s">
        <v>34</v>
      </c>
      <c r="M13">
        <v>3</v>
      </c>
      <c r="N13">
        <f t="shared" si="2"/>
        <v>220000</v>
      </c>
      <c r="O13">
        <f t="shared" si="3"/>
        <v>315</v>
      </c>
      <c r="P13" t="str">
        <f t="shared" si="4"/>
        <v>Understock</v>
      </c>
      <c r="Q13">
        <f t="shared" si="0"/>
        <v>0</v>
      </c>
      <c r="R13" t="str">
        <f t="shared" si="1"/>
        <v>On Time</v>
      </c>
    </row>
    <row r="14" spans="1:18" x14ac:dyDescent="0.3">
      <c r="A14" t="s">
        <v>45</v>
      </c>
      <c r="B14" t="s">
        <v>21</v>
      </c>
      <c r="C14" t="s">
        <v>15</v>
      </c>
      <c r="D14" t="s">
        <v>23</v>
      </c>
      <c r="E14" s="1">
        <v>45080</v>
      </c>
      <c r="F14" s="1">
        <v>45082</v>
      </c>
      <c r="G14">
        <v>15</v>
      </c>
      <c r="H14">
        <v>102</v>
      </c>
      <c r="I14">
        <v>289</v>
      </c>
      <c r="J14">
        <v>1928</v>
      </c>
      <c r="K14">
        <v>2022</v>
      </c>
      <c r="L14" t="s">
        <v>24</v>
      </c>
      <c r="M14">
        <v>2</v>
      </c>
      <c r="N14">
        <f t="shared" si="2"/>
        <v>584358</v>
      </c>
      <c r="O14">
        <f t="shared" si="3"/>
        <v>94</v>
      </c>
      <c r="P14" t="str">
        <f t="shared" si="4"/>
        <v>Understock</v>
      </c>
      <c r="Q14">
        <f t="shared" si="0"/>
        <v>0</v>
      </c>
      <c r="R14" t="str">
        <f t="shared" si="1"/>
        <v>On Time</v>
      </c>
    </row>
    <row r="15" spans="1:18" x14ac:dyDescent="0.3">
      <c r="A15" t="s">
        <v>46</v>
      </c>
      <c r="B15" t="s">
        <v>32</v>
      </c>
      <c r="C15" t="s">
        <v>33</v>
      </c>
      <c r="D15" t="s">
        <v>29</v>
      </c>
      <c r="E15" s="1">
        <v>45249</v>
      </c>
      <c r="F15" s="1">
        <v>45252</v>
      </c>
      <c r="G15">
        <v>417</v>
      </c>
      <c r="H15">
        <v>91</v>
      </c>
      <c r="I15">
        <v>4</v>
      </c>
      <c r="J15">
        <v>1498</v>
      </c>
      <c r="K15">
        <v>1833</v>
      </c>
      <c r="L15" t="s">
        <v>34</v>
      </c>
      <c r="M15">
        <v>3</v>
      </c>
      <c r="N15">
        <f t="shared" si="2"/>
        <v>7332</v>
      </c>
      <c r="O15">
        <f t="shared" si="3"/>
        <v>335</v>
      </c>
      <c r="P15" t="str">
        <f t="shared" si="4"/>
        <v>Overstock</v>
      </c>
      <c r="Q15">
        <f t="shared" si="0"/>
        <v>0</v>
      </c>
      <c r="R15" t="str">
        <f t="shared" si="1"/>
        <v>On Time</v>
      </c>
    </row>
    <row r="16" spans="1:18" x14ac:dyDescent="0.3">
      <c r="A16" t="s">
        <v>47</v>
      </c>
      <c r="B16" t="s">
        <v>48</v>
      </c>
      <c r="C16" t="s">
        <v>22</v>
      </c>
      <c r="D16" t="s">
        <v>16</v>
      </c>
      <c r="E16" s="1">
        <v>45116</v>
      </c>
      <c r="F16" s="1">
        <v>45124</v>
      </c>
      <c r="G16">
        <v>168</v>
      </c>
      <c r="H16">
        <v>56</v>
      </c>
      <c r="I16">
        <v>11</v>
      </c>
      <c r="J16">
        <v>1439</v>
      </c>
      <c r="K16">
        <v>1809</v>
      </c>
      <c r="L16" t="s">
        <v>17</v>
      </c>
      <c r="M16">
        <v>8</v>
      </c>
      <c r="N16">
        <f t="shared" si="2"/>
        <v>19899</v>
      </c>
      <c r="O16">
        <f t="shared" si="3"/>
        <v>370</v>
      </c>
      <c r="P16" t="str">
        <f t="shared" si="4"/>
        <v>Overstock</v>
      </c>
      <c r="Q16">
        <f t="shared" si="0"/>
        <v>0</v>
      </c>
      <c r="R16" t="str">
        <f t="shared" si="1"/>
        <v>On Time</v>
      </c>
    </row>
    <row r="17" spans="1:18" x14ac:dyDescent="0.3">
      <c r="A17" t="s">
        <v>49</v>
      </c>
      <c r="B17" t="s">
        <v>50</v>
      </c>
      <c r="C17" t="s">
        <v>41</v>
      </c>
      <c r="D17" t="s">
        <v>39</v>
      </c>
      <c r="E17" s="1">
        <v>45219</v>
      </c>
      <c r="F17" s="1">
        <v>45229</v>
      </c>
      <c r="G17">
        <v>428</v>
      </c>
      <c r="H17">
        <v>63</v>
      </c>
      <c r="I17">
        <v>184</v>
      </c>
      <c r="J17">
        <v>379</v>
      </c>
      <c r="K17">
        <v>661</v>
      </c>
      <c r="L17" t="s">
        <v>34</v>
      </c>
      <c r="M17">
        <v>10</v>
      </c>
      <c r="N17">
        <f t="shared" si="2"/>
        <v>121624</v>
      </c>
      <c r="O17">
        <f t="shared" si="3"/>
        <v>282</v>
      </c>
      <c r="P17" t="str">
        <f t="shared" si="4"/>
        <v>Overstock</v>
      </c>
      <c r="Q17">
        <f t="shared" si="0"/>
        <v>0</v>
      </c>
      <c r="R17" t="str">
        <f t="shared" si="1"/>
        <v>On Time</v>
      </c>
    </row>
    <row r="18" spans="1:18" x14ac:dyDescent="0.3">
      <c r="A18" t="s">
        <v>51</v>
      </c>
      <c r="B18" t="s">
        <v>52</v>
      </c>
      <c r="C18" t="s">
        <v>15</v>
      </c>
      <c r="D18" t="s">
        <v>27</v>
      </c>
      <c r="E18" s="1">
        <v>45370</v>
      </c>
      <c r="F18" s="1">
        <v>45376</v>
      </c>
      <c r="G18">
        <v>361</v>
      </c>
      <c r="H18">
        <v>65</v>
      </c>
      <c r="I18">
        <v>221</v>
      </c>
      <c r="J18">
        <v>1383</v>
      </c>
      <c r="K18">
        <v>1514</v>
      </c>
      <c r="L18" t="s">
        <v>17</v>
      </c>
      <c r="M18">
        <v>6</v>
      </c>
      <c r="N18">
        <f t="shared" si="2"/>
        <v>334594</v>
      </c>
      <c r="O18">
        <f t="shared" si="3"/>
        <v>131</v>
      </c>
      <c r="P18" t="str">
        <f t="shared" si="4"/>
        <v>Overstock</v>
      </c>
      <c r="Q18">
        <f t="shared" si="0"/>
        <v>0</v>
      </c>
      <c r="R18" t="str">
        <f t="shared" si="1"/>
        <v>On Time</v>
      </c>
    </row>
    <row r="19" spans="1:18" x14ac:dyDescent="0.3">
      <c r="A19" t="s">
        <v>53</v>
      </c>
      <c r="B19" t="s">
        <v>50</v>
      </c>
      <c r="C19" t="s">
        <v>41</v>
      </c>
      <c r="D19" t="s">
        <v>39</v>
      </c>
      <c r="E19" s="1">
        <v>45642</v>
      </c>
      <c r="F19" s="1">
        <v>45644</v>
      </c>
      <c r="G19">
        <v>478</v>
      </c>
      <c r="H19">
        <v>99</v>
      </c>
      <c r="I19">
        <v>281</v>
      </c>
      <c r="J19">
        <v>1652</v>
      </c>
      <c r="K19">
        <v>2055</v>
      </c>
      <c r="L19" t="s">
        <v>30</v>
      </c>
      <c r="M19">
        <v>2</v>
      </c>
      <c r="N19">
        <f t="shared" si="2"/>
        <v>577455</v>
      </c>
      <c r="O19">
        <f t="shared" si="3"/>
        <v>403</v>
      </c>
      <c r="P19" t="str">
        <f t="shared" si="4"/>
        <v>Overstock</v>
      </c>
      <c r="Q19">
        <f t="shared" si="0"/>
        <v>0</v>
      </c>
      <c r="R19" t="str">
        <f t="shared" si="1"/>
        <v>On Time</v>
      </c>
    </row>
    <row r="20" spans="1:18" x14ac:dyDescent="0.3">
      <c r="A20" t="s">
        <v>54</v>
      </c>
      <c r="B20" t="s">
        <v>50</v>
      </c>
      <c r="C20" t="s">
        <v>15</v>
      </c>
      <c r="D20" t="s">
        <v>23</v>
      </c>
      <c r="E20" s="1">
        <v>45030</v>
      </c>
      <c r="F20" s="1">
        <v>45038</v>
      </c>
      <c r="G20">
        <v>323</v>
      </c>
      <c r="H20">
        <v>71</v>
      </c>
      <c r="I20">
        <v>84</v>
      </c>
      <c r="J20">
        <v>1251</v>
      </c>
      <c r="K20">
        <v>1595</v>
      </c>
      <c r="L20" t="s">
        <v>19</v>
      </c>
      <c r="M20">
        <v>8</v>
      </c>
      <c r="N20">
        <f t="shared" si="2"/>
        <v>133980</v>
      </c>
      <c r="O20">
        <f t="shared" si="3"/>
        <v>344</v>
      </c>
      <c r="P20" t="str">
        <f t="shared" si="4"/>
        <v>Overstock</v>
      </c>
      <c r="Q20">
        <f t="shared" si="0"/>
        <v>0</v>
      </c>
      <c r="R20" t="str">
        <f t="shared" si="1"/>
        <v>On Time</v>
      </c>
    </row>
    <row r="21" spans="1:18" x14ac:dyDescent="0.3">
      <c r="A21" t="s">
        <v>55</v>
      </c>
      <c r="B21" t="s">
        <v>21</v>
      </c>
      <c r="C21" t="s">
        <v>41</v>
      </c>
      <c r="D21" t="s">
        <v>29</v>
      </c>
      <c r="E21" s="1">
        <v>45593</v>
      </c>
      <c r="F21" s="1">
        <v>45596</v>
      </c>
      <c r="G21">
        <v>214</v>
      </c>
      <c r="H21">
        <v>76</v>
      </c>
      <c r="I21">
        <v>213</v>
      </c>
      <c r="J21">
        <v>1932</v>
      </c>
      <c r="K21">
        <v>2328</v>
      </c>
      <c r="L21" t="s">
        <v>17</v>
      </c>
      <c r="M21">
        <v>3</v>
      </c>
      <c r="N21">
        <f t="shared" si="2"/>
        <v>495864</v>
      </c>
      <c r="O21">
        <f t="shared" si="3"/>
        <v>396</v>
      </c>
      <c r="P21" t="str">
        <f t="shared" si="4"/>
        <v>Overstock</v>
      </c>
      <c r="Q21">
        <f t="shared" si="0"/>
        <v>0</v>
      </c>
      <c r="R21" t="str">
        <f t="shared" si="1"/>
        <v>On Time</v>
      </c>
    </row>
    <row r="22" spans="1:18" x14ac:dyDescent="0.3">
      <c r="A22" t="s">
        <v>56</v>
      </c>
      <c r="B22" t="s">
        <v>26</v>
      </c>
      <c r="C22" t="s">
        <v>41</v>
      </c>
      <c r="D22" t="s">
        <v>39</v>
      </c>
      <c r="E22" s="1">
        <v>45151</v>
      </c>
      <c r="F22" s="1">
        <v>45153</v>
      </c>
      <c r="G22">
        <v>217</v>
      </c>
      <c r="H22">
        <v>88</v>
      </c>
      <c r="I22">
        <v>245</v>
      </c>
      <c r="J22">
        <v>1069</v>
      </c>
      <c r="K22">
        <v>1186</v>
      </c>
      <c r="L22" t="s">
        <v>24</v>
      </c>
      <c r="M22">
        <v>2</v>
      </c>
      <c r="N22">
        <f t="shared" si="2"/>
        <v>290570</v>
      </c>
      <c r="O22">
        <f t="shared" si="3"/>
        <v>117</v>
      </c>
      <c r="P22" t="str">
        <f t="shared" si="4"/>
        <v>Understock</v>
      </c>
      <c r="Q22">
        <f t="shared" si="0"/>
        <v>0</v>
      </c>
      <c r="R22" t="str">
        <f t="shared" si="1"/>
        <v>On Time</v>
      </c>
    </row>
    <row r="23" spans="1:18" x14ac:dyDescent="0.3">
      <c r="A23" t="s">
        <v>57</v>
      </c>
      <c r="B23" t="s">
        <v>52</v>
      </c>
      <c r="C23" t="s">
        <v>15</v>
      </c>
      <c r="D23" t="s">
        <v>29</v>
      </c>
      <c r="E23" s="1">
        <v>45368</v>
      </c>
      <c r="F23" s="1">
        <v>45370</v>
      </c>
      <c r="G23">
        <v>278</v>
      </c>
      <c r="H23">
        <v>64</v>
      </c>
      <c r="I23">
        <v>132</v>
      </c>
      <c r="J23">
        <v>726</v>
      </c>
      <c r="K23">
        <v>1086</v>
      </c>
      <c r="L23" t="s">
        <v>30</v>
      </c>
      <c r="M23">
        <v>2</v>
      </c>
      <c r="N23">
        <f t="shared" si="2"/>
        <v>143352</v>
      </c>
      <c r="O23">
        <f t="shared" si="3"/>
        <v>360</v>
      </c>
      <c r="P23" t="str">
        <f t="shared" si="4"/>
        <v>Overstock</v>
      </c>
      <c r="Q23">
        <f t="shared" si="0"/>
        <v>0</v>
      </c>
      <c r="R23" t="str">
        <f t="shared" si="1"/>
        <v>On Time</v>
      </c>
    </row>
    <row r="24" spans="1:18" x14ac:dyDescent="0.3">
      <c r="A24" t="s">
        <v>58</v>
      </c>
      <c r="B24" t="s">
        <v>48</v>
      </c>
      <c r="C24" t="s">
        <v>33</v>
      </c>
      <c r="D24" t="s">
        <v>23</v>
      </c>
      <c r="E24" s="1">
        <v>45386</v>
      </c>
      <c r="F24" s="1">
        <v>45389</v>
      </c>
      <c r="G24">
        <v>208</v>
      </c>
      <c r="H24">
        <v>105</v>
      </c>
      <c r="I24">
        <v>233</v>
      </c>
      <c r="J24">
        <v>350</v>
      </c>
      <c r="K24">
        <v>695</v>
      </c>
      <c r="L24" t="s">
        <v>17</v>
      </c>
      <c r="M24">
        <v>3</v>
      </c>
      <c r="N24">
        <f t="shared" si="2"/>
        <v>161935</v>
      </c>
      <c r="O24">
        <f t="shared" si="3"/>
        <v>345</v>
      </c>
      <c r="P24" t="str">
        <f t="shared" si="4"/>
        <v>Understock</v>
      </c>
      <c r="Q24">
        <f t="shared" si="0"/>
        <v>0</v>
      </c>
      <c r="R24" t="str">
        <f t="shared" si="1"/>
        <v>On Time</v>
      </c>
    </row>
    <row r="25" spans="1:18" x14ac:dyDescent="0.3">
      <c r="A25" t="s">
        <v>59</v>
      </c>
      <c r="B25" t="s">
        <v>60</v>
      </c>
      <c r="C25" t="s">
        <v>22</v>
      </c>
      <c r="D25" t="s">
        <v>39</v>
      </c>
      <c r="E25" s="1">
        <v>45096</v>
      </c>
      <c r="F25" s="1">
        <v>45103</v>
      </c>
      <c r="G25">
        <v>236</v>
      </c>
      <c r="H25">
        <v>78</v>
      </c>
      <c r="I25">
        <v>76</v>
      </c>
      <c r="J25">
        <v>772</v>
      </c>
      <c r="K25">
        <v>933</v>
      </c>
      <c r="L25" t="s">
        <v>17</v>
      </c>
      <c r="M25">
        <v>7</v>
      </c>
      <c r="N25">
        <f t="shared" si="2"/>
        <v>70908</v>
      </c>
      <c r="O25">
        <f t="shared" si="3"/>
        <v>161</v>
      </c>
      <c r="P25" t="str">
        <f t="shared" si="4"/>
        <v>Overstock</v>
      </c>
      <c r="Q25">
        <f t="shared" si="0"/>
        <v>0</v>
      </c>
      <c r="R25" t="str">
        <f t="shared" si="1"/>
        <v>On Time</v>
      </c>
    </row>
    <row r="26" spans="1:18" x14ac:dyDescent="0.3">
      <c r="A26" t="s">
        <v>61</v>
      </c>
      <c r="B26" t="s">
        <v>50</v>
      </c>
      <c r="C26" t="s">
        <v>41</v>
      </c>
      <c r="D26" t="s">
        <v>39</v>
      </c>
      <c r="E26" s="1">
        <v>45044</v>
      </c>
      <c r="F26" s="1">
        <v>45053</v>
      </c>
      <c r="G26">
        <v>192</v>
      </c>
      <c r="H26">
        <v>140</v>
      </c>
      <c r="I26">
        <v>259</v>
      </c>
      <c r="J26">
        <v>1901</v>
      </c>
      <c r="K26">
        <v>2384</v>
      </c>
      <c r="L26" t="s">
        <v>34</v>
      </c>
      <c r="M26">
        <v>9</v>
      </c>
      <c r="N26">
        <f t="shared" si="2"/>
        <v>617456</v>
      </c>
      <c r="O26">
        <f t="shared" si="3"/>
        <v>483</v>
      </c>
      <c r="P26" t="str">
        <f t="shared" si="4"/>
        <v>Understock</v>
      </c>
      <c r="Q26">
        <f t="shared" si="0"/>
        <v>0</v>
      </c>
      <c r="R26" t="str">
        <f t="shared" si="1"/>
        <v>On Time</v>
      </c>
    </row>
    <row r="27" spans="1:18" x14ac:dyDescent="0.3">
      <c r="A27" t="s">
        <v>62</v>
      </c>
      <c r="B27" t="s">
        <v>48</v>
      </c>
      <c r="C27" t="s">
        <v>41</v>
      </c>
      <c r="D27" t="s">
        <v>27</v>
      </c>
      <c r="E27" s="1">
        <v>45163</v>
      </c>
      <c r="F27" s="1">
        <v>45171</v>
      </c>
      <c r="G27">
        <v>130</v>
      </c>
      <c r="H27">
        <v>79</v>
      </c>
      <c r="I27">
        <v>57</v>
      </c>
      <c r="J27">
        <v>1364</v>
      </c>
      <c r="K27">
        <v>1646</v>
      </c>
      <c r="L27" t="s">
        <v>30</v>
      </c>
      <c r="M27">
        <v>8</v>
      </c>
      <c r="N27">
        <f t="shared" si="2"/>
        <v>93822</v>
      </c>
      <c r="O27">
        <f t="shared" si="3"/>
        <v>282</v>
      </c>
      <c r="P27" t="str">
        <f t="shared" si="4"/>
        <v>Overstock</v>
      </c>
      <c r="Q27">
        <f t="shared" si="0"/>
        <v>0</v>
      </c>
      <c r="R27" t="str">
        <f t="shared" si="1"/>
        <v>On Time</v>
      </c>
    </row>
    <row r="28" spans="1:18" x14ac:dyDescent="0.3">
      <c r="A28" t="s">
        <v>63</v>
      </c>
      <c r="B28" t="s">
        <v>48</v>
      </c>
      <c r="C28" t="s">
        <v>22</v>
      </c>
      <c r="D28" t="s">
        <v>23</v>
      </c>
      <c r="E28" s="1">
        <v>44962</v>
      </c>
      <c r="F28" s="1">
        <v>44971</v>
      </c>
      <c r="G28">
        <v>456</v>
      </c>
      <c r="H28">
        <v>150</v>
      </c>
      <c r="I28">
        <v>150</v>
      </c>
      <c r="J28">
        <v>238</v>
      </c>
      <c r="K28">
        <v>472</v>
      </c>
      <c r="L28" t="s">
        <v>19</v>
      </c>
      <c r="M28">
        <v>9</v>
      </c>
      <c r="N28">
        <f t="shared" si="2"/>
        <v>70800</v>
      </c>
      <c r="O28">
        <f t="shared" si="3"/>
        <v>234</v>
      </c>
      <c r="P28" t="str">
        <f t="shared" si="4"/>
        <v>Overstock</v>
      </c>
      <c r="Q28">
        <f t="shared" si="0"/>
        <v>0</v>
      </c>
      <c r="R28" t="str">
        <f t="shared" si="1"/>
        <v>On Time</v>
      </c>
    </row>
    <row r="29" spans="1:18" x14ac:dyDescent="0.3">
      <c r="A29" t="s">
        <v>64</v>
      </c>
      <c r="B29" t="s">
        <v>60</v>
      </c>
      <c r="C29" t="s">
        <v>22</v>
      </c>
      <c r="D29" t="s">
        <v>29</v>
      </c>
      <c r="E29" s="1">
        <v>45319</v>
      </c>
      <c r="F29" s="1">
        <v>45325</v>
      </c>
      <c r="G29">
        <v>377</v>
      </c>
      <c r="H29">
        <v>55</v>
      </c>
      <c r="I29">
        <v>154</v>
      </c>
      <c r="J29">
        <v>651</v>
      </c>
      <c r="K29">
        <v>704</v>
      </c>
      <c r="L29" t="s">
        <v>34</v>
      </c>
      <c r="M29">
        <v>6</v>
      </c>
      <c r="N29">
        <f t="shared" si="2"/>
        <v>108416</v>
      </c>
      <c r="O29">
        <f t="shared" si="3"/>
        <v>53</v>
      </c>
      <c r="P29" t="str">
        <f t="shared" si="4"/>
        <v>Overstock</v>
      </c>
      <c r="Q29">
        <f t="shared" si="0"/>
        <v>0</v>
      </c>
      <c r="R29" t="str">
        <f t="shared" si="1"/>
        <v>On Time</v>
      </c>
    </row>
    <row r="30" spans="1:18" x14ac:dyDescent="0.3">
      <c r="A30" t="s">
        <v>65</v>
      </c>
      <c r="B30" t="s">
        <v>52</v>
      </c>
      <c r="C30" t="s">
        <v>33</v>
      </c>
      <c r="D30" t="s">
        <v>23</v>
      </c>
      <c r="E30" s="1">
        <v>45431</v>
      </c>
      <c r="F30" s="1">
        <v>45438</v>
      </c>
      <c r="G30">
        <v>322</v>
      </c>
      <c r="H30">
        <v>137</v>
      </c>
      <c r="I30">
        <v>50</v>
      </c>
      <c r="J30">
        <v>1431</v>
      </c>
      <c r="K30">
        <v>1824</v>
      </c>
      <c r="L30" t="s">
        <v>24</v>
      </c>
      <c r="M30">
        <v>7</v>
      </c>
      <c r="N30">
        <f t="shared" si="2"/>
        <v>91200</v>
      </c>
      <c r="O30">
        <f t="shared" si="3"/>
        <v>393</v>
      </c>
      <c r="P30" t="str">
        <f t="shared" si="4"/>
        <v>Overstock</v>
      </c>
      <c r="Q30">
        <f t="shared" si="0"/>
        <v>0</v>
      </c>
      <c r="R30" t="str">
        <f t="shared" si="1"/>
        <v>On Time</v>
      </c>
    </row>
    <row r="31" spans="1:18" x14ac:dyDescent="0.3">
      <c r="A31" t="s">
        <v>66</v>
      </c>
      <c r="B31" t="s">
        <v>50</v>
      </c>
      <c r="C31" t="s">
        <v>22</v>
      </c>
      <c r="D31" t="s">
        <v>23</v>
      </c>
      <c r="E31" s="1">
        <v>44934</v>
      </c>
      <c r="F31" s="1">
        <v>44941</v>
      </c>
      <c r="G31">
        <v>346</v>
      </c>
      <c r="H31">
        <v>93</v>
      </c>
      <c r="I31">
        <v>39</v>
      </c>
      <c r="J31">
        <v>504</v>
      </c>
      <c r="K31">
        <v>597</v>
      </c>
      <c r="L31" t="s">
        <v>34</v>
      </c>
      <c r="M31">
        <v>7</v>
      </c>
      <c r="N31">
        <f t="shared" si="2"/>
        <v>23283</v>
      </c>
      <c r="O31">
        <f t="shared" si="3"/>
        <v>93</v>
      </c>
      <c r="P31" t="str">
        <f t="shared" si="4"/>
        <v>Overstock</v>
      </c>
      <c r="Q31">
        <f t="shared" si="0"/>
        <v>0</v>
      </c>
      <c r="R31" t="str">
        <f t="shared" si="1"/>
        <v>On Time</v>
      </c>
    </row>
    <row r="32" spans="1:18" x14ac:dyDescent="0.3">
      <c r="A32" t="s">
        <v>67</v>
      </c>
      <c r="B32" t="s">
        <v>52</v>
      </c>
      <c r="C32" t="s">
        <v>22</v>
      </c>
      <c r="D32" t="s">
        <v>23</v>
      </c>
      <c r="E32" s="1">
        <v>45464</v>
      </c>
      <c r="F32" s="1">
        <v>45473</v>
      </c>
      <c r="G32">
        <v>440</v>
      </c>
      <c r="H32">
        <v>140</v>
      </c>
      <c r="I32">
        <v>121</v>
      </c>
      <c r="J32">
        <v>1787</v>
      </c>
      <c r="K32">
        <v>2014</v>
      </c>
      <c r="L32" t="s">
        <v>24</v>
      </c>
      <c r="M32">
        <v>9</v>
      </c>
      <c r="N32">
        <f t="shared" si="2"/>
        <v>243694</v>
      </c>
      <c r="O32">
        <f t="shared" si="3"/>
        <v>227</v>
      </c>
      <c r="P32" t="str">
        <f t="shared" si="4"/>
        <v>Overstock</v>
      </c>
      <c r="Q32">
        <f t="shared" si="0"/>
        <v>0</v>
      </c>
      <c r="R32" t="str">
        <f t="shared" si="1"/>
        <v>On Time</v>
      </c>
    </row>
    <row r="33" spans="1:18" x14ac:dyDescent="0.3">
      <c r="A33" t="s">
        <v>68</v>
      </c>
      <c r="B33" t="s">
        <v>21</v>
      </c>
      <c r="C33" t="s">
        <v>33</v>
      </c>
      <c r="D33" t="s">
        <v>29</v>
      </c>
      <c r="E33" s="1">
        <v>45390</v>
      </c>
      <c r="F33" s="1">
        <v>45393</v>
      </c>
      <c r="G33">
        <v>445</v>
      </c>
      <c r="H33">
        <v>104</v>
      </c>
      <c r="I33">
        <v>148</v>
      </c>
      <c r="J33">
        <v>857</v>
      </c>
      <c r="K33">
        <v>1330</v>
      </c>
      <c r="L33" t="s">
        <v>24</v>
      </c>
      <c r="M33">
        <v>3</v>
      </c>
      <c r="N33">
        <f t="shared" si="2"/>
        <v>196840</v>
      </c>
      <c r="O33">
        <f t="shared" si="3"/>
        <v>473</v>
      </c>
      <c r="P33" t="str">
        <f t="shared" si="4"/>
        <v>Overstock</v>
      </c>
      <c r="Q33">
        <f t="shared" si="0"/>
        <v>0</v>
      </c>
      <c r="R33" t="str">
        <f t="shared" si="1"/>
        <v>On Time</v>
      </c>
    </row>
    <row r="34" spans="1:18" x14ac:dyDescent="0.3">
      <c r="A34" t="s">
        <v>69</v>
      </c>
      <c r="B34" t="s">
        <v>38</v>
      </c>
      <c r="C34" t="s">
        <v>22</v>
      </c>
      <c r="D34" t="s">
        <v>23</v>
      </c>
      <c r="E34" s="1">
        <v>45291</v>
      </c>
      <c r="F34" s="1">
        <v>45294</v>
      </c>
      <c r="G34">
        <v>495</v>
      </c>
      <c r="H34">
        <v>134</v>
      </c>
      <c r="I34">
        <v>86</v>
      </c>
      <c r="J34">
        <v>1926</v>
      </c>
      <c r="K34">
        <v>2258</v>
      </c>
      <c r="L34" t="s">
        <v>34</v>
      </c>
      <c r="M34">
        <v>3</v>
      </c>
      <c r="N34">
        <f t="shared" si="2"/>
        <v>194188</v>
      </c>
      <c r="O34">
        <f t="shared" si="3"/>
        <v>332</v>
      </c>
      <c r="P34" t="str">
        <f t="shared" si="4"/>
        <v>Overstock</v>
      </c>
      <c r="Q34">
        <f t="shared" si="0"/>
        <v>0</v>
      </c>
      <c r="R34" t="str">
        <f t="shared" si="1"/>
        <v>On Time</v>
      </c>
    </row>
    <row r="35" spans="1:18" x14ac:dyDescent="0.3">
      <c r="A35" t="s">
        <v>70</v>
      </c>
      <c r="B35" t="s">
        <v>50</v>
      </c>
      <c r="C35" t="s">
        <v>22</v>
      </c>
      <c r="D35" t="s">
        <v>23</v>
      </c>
      <c r="E35" s="1">
        <v>44932</v>
      </c>
      <c r="F35" s="1">
        <v>44933</v>
      </c>
      <c r="G35">
        <v>436</v>
      </c>
      <c r="H35">
        <v>61</v>
      </c>
      <c r="I35">
        <v>50</v>
      </c>
      <c r="J35">
        <v>564</v>
      </c>
      <c r="K35">
        <v>931</v>
      </c>
      <c r="L35" t="s">
        <v>19</v>
      </c>
      <c r="M35">
        <v>1</v>
      </c>
      <c r="N35">
        <f t="shared" si="2"/>
        <v>46550</v>
      </c>
      <c r="O35">
        <f t="shared" si="3"/>
        <v>367</v>
      </c>
      <c r="P35" t="str">
        <f t="shared" si="4"/>
        <v>Overstock</v>
      </c>
      <c r="Q35">
        <f t="shared" si="0"/>
        <v>0</v>
      </c>
      <c r="R35" t="str">
        <f t="shared" si="1"/>
        <v>On Time</v>
      </c>
    </row>
    <row r="36" spans="1:18" x14ac:dyDescent="0.3">
      <c r="A36" t="s">
        <v>71</v>
      </c>
      <c r="B36" t="s">
        <v>32</v>
      </c>
      <c r="C36" t="s">
        <v>33</v>
      </c>
      <c r="D36" t="s">
        <v>39</v>
      </c>
      <c r="E36" s="1">
        <v>45011</v>
      </c>
      <c r="F36" s="1">
        <v>45012</v>
      </c>
      <c r="G36">
        <v>93</v>
      </c>
      <c r="H36">
        <v>67</v>
      </c>
      <c r="I36">
        <v>37</v>
      </c>
      <c r="J36">
        <v>917</v>
      </c>
      <c r="K36">
        <v>1175</v>
      </c>
      <c r="L36" t="s">
        <v>19</v>
      </c>
      <c r="M36">
        <v>1</v>
      </c>
      <c r="N36">
        <f t="shared" si="2"/>
        <v>43475</v>
      </c>
      <c r="O36">
        <f t="shared" si="3"/>
        <v>258</v>
      </c>
      <c r="P36" t="str">
        <f t="shared" si="4"/>
        <v>Overstock</v>
      </c>
      <c r="Q36">
        <f t="shared" si="0"/>
        <v>0</v>
      </c>
      <c r="R36" t="str">
        <f t="shared" si="1"/>
        <v>On Time</v>
      </c>
    </row>
    <row r="37" spans="1:18" x14ac:dyDescent="0.3">
      <c r="A37" t="s">
        <v>72</v>
      </c>
      <c r="B37" t="s">
        <v>50</v>
      </c>
      <c r="C37" t="s">
        <v>33</v>
      </c>
      <c r="D37" t="s">
        <v>29</v>
      </c>
      <c r="E37" s="1">
        <v>45640</v>
      </c>
      <c r="F37" s="1">
        <v>45649</v>
      </c>
      <c r="G37">
        <v>382</v>
      </c>
      <c r="H37">
        <v>90</v>
      </c>
      <c r="I37">
        <v>178</v>
      </c>
      <c r="J37">
        <v>238</v>
      </c>
      <c r="K37">
        <v>350</v>
      </c>
      <c r="L37" t="s">
        <v>30</v>
      </c>
      <c r="M37">
        <v>9</v>
      </c>
      <c r="N37">
        <f t="shared" si="2"/>
        <v>62300</v>
      </c>
      <c r="O37">
        <f t="shared" si="3"/>
        <v>112</v>
      </c>
      <c r="P37" t="str">
        <f t="shared" si="4"/>
        <v>Overstock</v>
      </c>
      <c r="Q37">
        <f t="shared" si="0"/>
        <v>0</v>
      </c>
      <c r="R37" t="str">
        <f t="shared" si="1"/>
        <v>On Time</v>
      </c>
    </row>
    <row r="38" spans="1:18" x14ac:dyDescent="0.3">
      <c r="A38" t="s">
        <v>73</v>
      </c>
      <c r="B38" t="s">
        <v>44</v>
      </c>
      <c r="C38" t="s">
        <v>33</v>
      </c>
      <c r="D38" t="s">
        <v>16</v>
      </c>
      <c r="E38" s="1">
        <v>45550</v>
      </c>
      <c r="F38" s="1">
        <v>45556</v>
      </c>
      <c r="G38">
        <v>284</v>
      </c>
      <c r="H38">
        <v>101</v>
      </c>
      <c r="I38">
        <v>205</v>
      </c>
      <c r="J38">
        <v>1566</v>
      </c>
      <c r="K38">
        <v>1993</v>
      </c>
      <c r="L38" t="s">
        <v>34</v>
      </c>
      <c r="M38">
        <v>6</v>
      </c>
      <c r="N38">
        <f t="shared" si="2"/>
        <v>408565</v>
      </c>
      <c r="O38">
        <f t="shared" si="3"/>
        <v>427</v>
      </c>
      <c r="P38" t="str">
        <f t="shared" si="4"/>
        <v>Overstock</v>
      </c>
      <c r="Q38">
        <f t="shared" si="0"/>
        <v>0</v>
      </c>
      <c r="R38" t="str">
        <f t="shared" si="1"/>
        <v>On Time</v>
      </c>
    </row>
    <row r="39" spans="1:18" x14ac:dyDescent="0.3">
      <c r="A39" t="s">
        <v>74</v>
      </c>
      <c r="B39" t="s">
        <v>14</v>
      </c>
      <c r="C39" t="s">
        <v>33</v>
      </c>
      <c r="D39" t="s">
        <v>16</v>
      </c>
      <c r="E39" s="1">
        <v>45573</v>
      </c>
      <c r="F39" s="1">
        <v>45577</v>
      </c>
      <c r="G39">
        <v>353</v>
      </c>
      <c r="H39">
        <v>76</v>
      </c>
      <c r="I39">
        <v>138</v>
      </c>
      <c r="J39">
        <v>1545</v>
      </c>
      <c r="K39">
        <v>1859</v>
      </c>
      <c r="L39" t="s">
        <v>34</v>
      </c>
      <c r="M39">
        <v>4</v>
      </c>
      <c r="N39">
        <f t="shared" si="2"/>
        <v>256542</v>
      </c>
      <c r="O39">
        <f t="shared" si="3"/>
        <v>314</v>
      </c>
      <c r="P39" t="str">
        <f t="shared" si="4"/>
        <v>Overstock</v>
      </c>
      <c r="Q39">
        <f t="shared" si="0"/>
        <v>0</v>
      </c>
      <c r="R39" t="str">
        <f t="shared" si="1"/>
        <v>On Time</v>
      </c>
    </row>
    <row r="40" spans="1:18" x14ac:dyDescent="0.3">
      <c r="A40" t="s">
        <v>75</v>
      </c>
      <c r="B40" t="s">
        <v>14</v>
      </c>
      <c r="C40" t="s">
        <v>33</v>
      </c>
      <c r="D40" t="s">
        <v>23</v>
      </c>
      <c r="E40" s="1">
        <v>45459</v>
      </c>
      <c r="F40" s="1">
        <v>45467</v>
      </c>
      <c r="G40">
        <v>330</v>
      </c>
      <c r="H40">
        <v>138</v>
      </c>
      <c r="I40">
        <v>29</v>
      </c>
      <c r="J40">
        <v>362</v>
      </c>
      <c r="K40">
        <v>688</v>
      </c>
      <c r="L40" t="s">
        <v>24</v>
      </c>
      <c r="M40">
        <v>8</v>
      </c>
      <c r="N40">
        <f t="shared" si="2"/>
        <v>19952</v>
      </c>
      <c r="O40">
        <f t="shared" si="3"/>
        <v>326</v>
      </c>
      <c r="P40" t="str">
        <f t="shared" si="4"/>
        <v>Overstock</v>
      </c>
      <c r="Q40">
        <f t="shared" si="0"/>
        <v>0</v>
      </c>
      <c r="R40" t="str">
        <f t="shared" si="1"/>
        <v>On Time</v>
      </c>
    </row>
    <row r="41" spans="1:18" x14ac:dyDescent="0.3">
      <c r="A41" t="s">
        <v>76</v>
      </c>
      <c r="B41" t="s">
        <v>52</v>
      </c>
      <c r="C41" t="s">
        <v>22</v>
      </c>
      <c r="D41" t="s">
        <v>29</v>
      </c>
      <c r="E41" s="1">
        <v>45456</v>
      </c>
      <c r="F41" s="1">
        <v>45461</v>
      </c>
      <c r="G41">
        <v>79</v>
      </c>
      <c r="H41">
        <v>109</v>
      </c>
      <c r="I41">
        <v>81</v>
      </c>
      <c r="J41">
        <v>1583</v>
      </c>
      <c r="K41">
        <v>1715</v>
      </c>
      <c r="L41" t="s">
        <v>17</v>
      </c>
      <c r="M41">
        <v>5</v>
      </c>
      <c r="N41">
        <f t="shared" si="2"/>
        <v>138915</v>
      </c>
      <c r="O41">
        <f t="shared" si="3"/>
        <v>132</v>
      </c>
      <c r="P41" t="str">
        <f t="shared" si="4"/>
        <v>Understock</v>
      </c>
      <c r="Q41">
        <f t="shared" si="0"/>
        <v>0</v>
      </c>
      <c r="R41" t="str">
        <f t="shared" si="1"/>
        <v>On Time</v>
      </c>
    </row>
    <row r="42" spans="1:18" x14ac:dyDescent="0.3">
      <c r="A42" t="s">
        <v>77</v>
      </c>
      <c r="B42" t="s">
        <v>14</v>
      </c>
      <c r="C42" t="s">
        <v>22</v>
      </c>
      <c r="D42" t="s">
        <v>39</v>
      </c>
      <c r="E42" s="1">
        <v>45252</v>
      </c>
      <c r="F42" s="1">
        <v>45253</v>
      </c>
      <c r="G42">
        <v>142</v>
      </c>
      <c r="H42">
        <v>75</v>
      </c>
      <c r="I42">
        <v>253</v>
      </c>
      <c r="J42">
        <v>524</v>
      </c>
      <c r="K42">
        <v>639</v>
      </c>
      <c r="L42" t="s">
        <v>24</v>
      </c>
      <c r="M42">
        <v>1</v>
      </c>
      <c r="N42">
        <f t="shared" si="2"/>
        <v>161667</v>
      </c>
      <c r="O42">
        <f t="shared" si="3"/>
        <v>115</v>
      </c>
      <c r="P42" t="str">
        <f t="shared" si="4"/>
        <v>Understock</v>
      </c>
      <c r="Q42">
        <f t="shared" si="0"/>
        <v>0</v>
      </c>
      <c r="R42" t="str">
        <f t="shared" si="1"/>
        <v>On Time</v>
      </c>
    </row>
    <row r="43" spans="1:18" x14ac:dyDescent="0.3">
      <c r="A43" t="s">
        <v>78</v>
      </c>
      <c r="B43" t="s">
        <v>60</v>
      </c>
      <c r="C43" t="s">
        <v>41</v>
      </c>
      <c r="D43" t="s">
        <v>23</v>
      </c>
      <c r="E43" s="1">
        <v>44979</v>
      </c>
      <c r="F43" s="1">
        <v>44982</v>
      </c>
      <c r="G43">
        <v>239</v>
      </c>
      <c r="H43">
        <v>140</v>
      </c>
      <c r="I43">
        <v>84</v>
      </c>
      <c r="J43">
        <v>368</v>
      </c>
      <c r="K43">
        <v>752</v>
      </c>
      <c r="L43" t="s">
        <v>30</v>
      </c>
      <c r="M43">
        <v>3</v>
      </c>
      <c r="N43">
        <f t="shared" si="2"/>
        <v>63168</v>
      </c>
      <c r="O43">
        <f t="shared" si="3"/>
        <v>384</v>
      </c>
      <c r="P43" t="str">
        <f t="shared" si="4"/>
        <v>Overstock</v>
      </c>
      <c r="Q43">
        <f t="shared" si="0"/>
        <v>0</v>
      </c>
      <c r="R43" t="str">
        <f t="shared" si="1"/>
        <v>On Time</v>
      </c>
    </row>
    <row r="44" spans="1:18" x14ac:dyDescent="0.3">
      <c r="A44" t="s">
        <v>79</v>
      </c>
      <c r="B44" t="s">
        <v>26</v>
      </c>
      <c r="C44" t="s">
        <v>33</v>
      </c>
      <c r="D44" t="s">
        <v>39</v>
      </c>
      <c r="E44" s="1">
        <v>45333</v>
      </c>
      <c r="F44" s="1">
        <v>45338</v>
      </c>
      <c r="G44">
        <v>112</v>
      </c>
      <c r="H44">
        <v>101</v>
      </c>
      <c r="I44">
        <v>68</v>
      </c>
      <c r="J44">
        <v>1856</v>
      </c>
      <c r="K44">
        <v>1918</v>
      </c>
      <c r="L44" t="s">
        <v>17</v>
      </c>
      <c r="M44">
        <v>5</v>
      </c>
      <c r="N44">
        <f t="shared" si="2"/>
        <v>130424</v>
      </c>
      <c r="O44">
        <f t="shared" si="3"/>
        <v>62</v>
      </c>
      <c r="P44" t="str">
        <f t="shared" si="4"/>
        <v>Overstock</v>
      </c>
      <c r="Q44">
        <f t="shared" si="0"/>
        <v>0</v>
      </c>
      <c r="R44" t="str">
        <f t="shared" si="1"/>
        <v>On Time</v>
      </c>
    </row>
    <row r="45" spans="1:18" x14ac:dyDescent="0.3">
      <c r="A45" t="s">
        <v>80</v>
      </c>
      <c r="B45" t="s">
        <v>14</v>
      </c>
      <c r="C45" t="s">
        <v>33</v>
      </c>
      <c r="D45" t="s">
        <v>39</v>
      </c>
      <c r="E45" s="1">
        <v>45574</v>
      </c>
      <c r="F45" s="1">
        <v>45576</v>
      </c>
      <c r="G45">
        <v>115</v>
      </c>
      <c r="H45">
        <v>52</v>
      </c>
      <c r="I45">
        <v>130</v>
      </c>
      <c r="J45">
        <v>1923</v>
      </c>
      <c r="K45">
        <v>2097</v>
      </c>
      <c r="L45" t="s">
        <v>24</v>
      </c>
      <c r="M45">
        <v>2</v>
      </c>
      <c r="N45">
        <f t="shared" si="2"/>
        <v>272610</v>
      </c>
      <c r="O45">
        <f t="shared" si="3"/>
        <v>174</v>
      </c>
      <c r="P45" t="str">
        <f t="shared" si="4"/>
        <v>Understock</v>
      </c>
      <c r="Q45">
        <f t="shared" si="0"/>
        <v>0</v>
      </c>
      <c r="R45" t="str">
        <f t="shared" si="1"/>
        <v>On Time</v>
      </c>
    </row>
    <row r="46" spans="1:18" x14ac:dyDescent="0.3">
      <c r="A46" t="s">
        <v>81</v>
      </c>
      <c r="B46" t="s">
        <v>38</v>
      </c>
      <c r="C46" t="s">
        <v>15</v>
      </c>
      <c r="D46" t="s">
        <v>27</v>
      </c>
      <c r="E46" s="1">
        <v>45214</v>
      </c>
      <c r="F46" s="1">
        <v>45221</v>
      </c>
      <c r="G46">
        <v>95</v>
      </c>
      <c r="H46">
        <v>85</v>
      </c>
      <c r="I46">
        <v>25</v>
      </c>
      <c r="J46">
        <v>1958</v>
      </c>
      <c r="K46">
        <v>2371</v>
      </c>
      <c r="L46" t="s">
        <v>34</v>
      </c>
      <c r="M46">
        <v>7</v>
      </c>
      <c r="N46">
        <f t="shared" si="2"/>
        <v>59275</v>
      </c>
      <c r="O46">
        <f t="shared" si="3"/>
        <v>413</v>
      </c>
      <c r="P46" t="str">
        <f t="shared" si="4"/>
        <v>Overstock</v>
      </c>
      <c r="Q46">
        <f t="shared" si="0"/>
        <v>0</v>
      </c>
      <c r="R46" t="str">
        <f t="shared" si="1"/>
        <v>On Time</v>
      </c>
    </row>
    <row r="47" spans="1:18" x14ac:dyDescent="0.3">
      <c r="A47" t="s">
        <v>82</v>
      </c>
      <c r="B47" t="s">
        <v>52</v>
      </c>
      <c r="C47" t="s">
        <v>41</v>
      </c>
      <c r="D47" t="s">
        <v>16</v>
      </c>
      <c r="E47" s="1">
        <v>45278</v>
      </c>
      <c r="F47" s="1">
        <v>45286</v>
      </c>
      <c r="G47">
        <v>425</v>
      </c>
      <c r="H47">
        <v>95</v>
      </c>
      <c r="I47">
        <v>50</v>
      </c>
      <c r="J47">
        <v>662</v>
      </c>
      <c r="K47">
        <v>1133</v>
      </c>
      <c r="L47" t="s">
        <v>34</v>
      </c>
      <c r="M47">
        <v>8</v>
      </c>
      <c r="N47">
        <f t="shared" si="2"/>
        <v>56650</v>
      </c>
      <c r="O47">
        <f t="shared" si="3"/>
        <v>471</v>
      </c>
      <c r="P47" t="str">
        <f t="shared" si="4"/>
        <v>Overstock</v>
      </c>
      <c r="Q47">
        <f t="shared" si="0"/>
        <v>0</v>
      </c>
      <c r="R47" t="str">
        <f t="shared" si="1"/>
        <v>On Time</v>
      </c>
    </row>
    <row r="48" spans="1:18" x14ac:dyDescent="0.3">
      <c r="A48" t="s">
        <v>83</v>
      </c>
      <c r="B48" t="s">
        <v>14</v>
      </c>
      <c r="C48" t="s">
        <v>15</v>
      </c>
      <c r="D48" t="s">
        <v>29</v>
      </c>
      <c r="E48" s="1">
        <v>45068</v>
      </c>
      <c r="F48" s="1">
        <v>45077</v>
      </c>
      <c r="G48">
        <v>435</v>
      </c>
      <c r="H48">
        <v>80</v>
      </c>
      <c r="I48">
        <v>11</v>
      </c>
      <c r="J48">
        <v>686</v>
      </c>
      <c r="K48">
        <v>879</v>
      </c>
      <c r="L48" t="s">
        <v>34</v>
      </c>
      <c r="M48">
        <v>9</v>
      </c>
      <c r="N48">
        <f t="shared" si="2"/>
        <v>9669</v>
      </c>
      <c r="O48">
        <f t="shared" si="3"/>
        <v>193</v>
      </c>
      <c r="P48" t="str">
        <f t="shared" si="4"/>
        <v>Overstock</v>
      </c>
      <c r="Q48">
        <f t="shared" si="0"/>
        <v>0</v>
      </c>
      <c r="R48" t="str">
        <f t="shared" si="1"/>
        <v>On Time</v>
      </c>
    </row>
    <row r="49" spans="1:18" x14ac:dyDescent="0.3">
      <c r="A49" t="s">
        <v>84</v>
      </c>
      <c r="B49" t="s">
        <v>21</v>
      </c>
      <c r="C49" t="s">
        <v>33</v>
      </c>
      <c r="D49" t="s">
        <v>23</v>
      </c>
      <c r="E49" s="1">
        <v>45643</v>
      </c>
      <c r="F49" s="1">
        <v>45645</v>
      </c>
      <c r="G49">
        <v>484</v>
      </c>
      <c r="H49">
        <v>84</v>
      </c>
      <c r="I49">
        <v>43</v>
      </c>
      <c r="J49">
        <v>1685</v>
      </c>
      <c r="K49">
        <v>1975</v>
      </c>
      <c r="L49" t="s">
        <v>34</v>
      </c>
      <c r="M49">
        <v>2</v>
      </c>
      <c r="N49">
        <f t="shared" si="2"/>
        <v>84925</v>
      </c>
      <c r="O49">
        <f t="shared" si="3"/>
        <v>290</v>
      </c>
      <c r="P49" t="str">
        <f t="shared" si="4"/>
        <v>Overstock</v>
      </c>
      <c r="Q49">
        <f t="shared" si="0"/>
        <v>0</v>
      </c>
      <c r="R49" t="str">
        <f t="shared" si="1"/>
        <v>On Time</v>
      </c>
    </row>
    <row r="50" spans="1:18" x14ac:dyDescent="0.3">
      <c r="A50" t="s">
        <v>85</v>
      </c>
      <c r="B50" t="s">
        <v>38</v>
      </c>
      <c r="C50" t="s">
        <v>22</v>
      </c>
      <c r="D50" t="s">
        <v>39</v>
      </c>
      <c r="E50" s="1">
        <v>44950</v>
      </c>
      <c r="F50" s="1">
        <v>44954</v>
      </c>
      <c r="G50">
        <v>51</v>
      </c>
      <c r="H50">
        <v>144</v>
      </c>
      <c r="I50">
        <v>149</v>
      </c>
      <c r="J50">
        <v>211</v>
      </c>
      <c r="K50">
        <v>478</v>
      </c>
      <c r="L50" t="s">
        <v>30</v>
      </c>
      <c r="M50">
        <v>4</v>
      </c>
      <c r="N50">
        <f t="shared" si="2"/>
        <v>71222</v>
      </c>
      <c r="O50">
        <f t="shared" si="3"/>
        <v>267</v>
      </c>
      <c r="P50" t="str">
        <f t="shared" si="4"/>
        <v>Understock</v>
      </c>
      <c r="Q50">
        <f t="shared" si="0"/>
        <v>0</v>
      </c>
      <c r="R50" t="str">
        <f t="shared" si="1"/>
        <v>On Time</v>
      </c>
    </row>
    <row r="51" spans="1:18" x14ac:dyDescent="0.3">
      <c r="A51" t="s">
        <v>86</v>
      </c>
      <c r="B51" t="s">
        <v>26</v>
      </c>
      <c r="C51" t="s">
        <v>22</v>
      </c>
      <c r="D51" t="s">
        <v>29</v>
      </c>
      <c r="E51" s="1">
        <v>45652</v>
      </c>
      <c r="F51" s="1">
        <v>45653</v>
      </c>
      <c r="G51">
        <v>72</v>
      </c>
      <c r="H51">
        <v>84</v>
      </c>
      <c r="I51">
        <v>211</v>
      </c>
      <c r="J51">
        <v>1091</v>
      </c>
      <c r="K51">
        <v>1264</v>
      </c>
      <c r="L51" t="s">
        <v>24</v>
      </c>
      <c r="M51">
        <v>1</v>
      </c>
      <c r="N51">
        <f t="shared" si="2"/>
        <v>266704</v>
      </c>
      <c r="O51">
        <f t="shared" si="3"/>
        <v>173</v>
      </c>
      <c r="P51" t="str">
        <f t="shared" si="4"/>
        <v>Understock</v>
      </c>
      <c r="Q51">
        <f t="shared" si="0"/>
        <v>0</v>
      </c>
      <c r="R51" t="str">
        <f t="shared" si="1"/>
        <v>On Time</v>
      </c>
    </row>
    <row r="52" spans="1:18" x14ac:dyDescent="0.3">
      <c r="A52" t="s">
        <v>87</v>
      </c>
      <c r="B52" t="s">
        <v>14</v>
      </c>
      <c r="C52" t="s">
        <v>41</v>
      </c>
      <c r="D52" t="s">
        <v>16</v>
      </c>
      <c r="E52" s="1">
        <v>45403</v>
      </c>
      <c r="F52" s="1">
        <v>45406</v>
      </c>
      <c r="G52">
        <v>499</v>
      </c>
      <c r="H52">
        <v>101</v>
      </c>
      <c r="I52">
        <v>71</v>
      </c>
      <c r="J52">
        <v>1724</v>
      </c>
      <c r="K52">
        <v>2032</v>
      </c>
      <c r="L52" t="s">
        <v>34</v>
      </c>
      <c r="M52">
        <v>3</v>
      </c>
      <c r="N52">
        <f t="shared" si="2"/>
        <v>144272</v>
      </c>
      <c r="O52">
        <f t="shared" si="3"/>
        <v>308</v>
      </c>
      <c r="P52" t="str">
        <f t="shared" si="4"/>
        <v>Overstock</v>
      </c>
      <c r="Q52">
        <f t="shared" si="0"/>
        <v>0</v>
      </c>
      <c r="R52" t="str">
        <f t="shared" si="1"/>
        <v>On Time</v>
      </c>
    </row>
    <row r="53" spans="1:18" x14ac:dyDescent="0.3">
      <c r="A53" t="s">
        <v>88</v>
      </c>
      <c r="B53" t="s">
        <v>32</v>
      </c>
      <c r="C53" t="s">
        <v>41</v>
      </c>
      <c r="D53" t="s">
        <v>29</v>
      </c>
      <c r="E53" s="1">
        <v>45430</v>
      </c>
      <c r="F53" s="1">
        <v>45432</v>
      </c>
      <c r="G53">
        <v>325</v>
      </c>
      <c r="H53">
        <v>51</v>
      </c>
      <c r="I53">
        <v>46</v>
      </c>
      <c r="J53">
        <v>877</v>
      </c>
      <c r="K53">
        <v>953</v>
      </c>
      <c r="L53" t="s">
        <v>19</v>
      </c>
      <c r="M53">
        <v>2</v>
      </c>
      <c r="N53">
        <f t="shared" si="2"/>
        <v>43838</v>
      </c>
      <c r="O53">
        <f t="shared" si="3"/>
        <v>76</v>
      </c>
      <c r="P53" t="str">
        <f t="shared" si="4"/>
        <v>Overstock</v>
      </c>
      <c r="Q53">
        <f t="shared" si="0"/>
        <v>0</v>
      </c>
      <c r="R53" t="str">
        <f t="shared" si="1"/>
        <v>On Time</v>
      </c>
    </row>
    <row r="54" spans="1:18" x14ac:dyDescent="0.3">
      <c r="A54" t="s">
        <v>89</v>
      </c>
      <c r="B54" t="s">
        <v>26</v>
      </c>
      <c r="C54" t="s">
        <v>15</v>
      </c>
      <c r="D54" t="s">
        <v>39</v>
      </c>
      <c r="E54" s="1">
        <v>44988</v>
      </c>
      <c r="F54" s="1">
        <v>44995</v>
      </c>
      <c r="G54">
        <v>376</v>
      </c>
      <c r="H54">
        <v>144</v>
      </c>
      <c r="I54">
        <v>254</v>
      </c>
      <c r="J54">
        <v>1203</v>
      </c>
      <c r="K54">
        <v>1603</v>
      </c>
      <c r="L54" t="s">
        <v>24</v>
      </c>
      <c r="M54">
        <v>7</v>
      </c>
      <c r="N54">
        <f t="shared" si="2"/>
        <v>407162</v>
      </c>
      <c r="O54">
        <f t="shared" si="3"/>
        <v>400</v>
      </c>
      <c r="P54" t="str">
        <f t="shared" si="4"/>
        <v>Overstock</v>
      </c>
      <c r="Q54">
        <f t="shared" si="0"/>
        <v>0</v>
      </c>
      <c r="R54" t="str">
        <f t="shared" si="1"/>
        <v>On Time</v>
      </c>
    </row>
    <row r="55" spans="1:18" x14ac:dyDescent="0.3">
      <c r="A55" t="s">
        <v>90</v>
      </c>
      <c r="B55" t="s">
        <v>52</v>
      </c>
      <c r="C55" t="s">
        <v>33</v>
      </c>
      <c r="D55" t="s">
        <v>27</v>
      </c>
      <c r="E55" s="1">
        <v>45032</v>
      </c>
      <c r="F55" s="1">
        <v>45034</v>
      </c>
      <c r="G55">
        <v>231</v>
      </c>
      <c r="H55">
        <v>148</v>
      </c>
      <c r="I55">
        <v>64</v>
      </c>
      <c r="J55">
        <v>1783</v>
      </c>
      <c r="K55">
        <v>1945</v>
      </c>
      <c r="L55" t="s">
        <v>19</v>
      </c>
      <c r="M55">
        <v>2</v>
      </c>
      <c r="N55">
        <f t="shared" si="2"/>
        <v>124480</v>
      </c>
      <c r="O55">
        <f t="shared" si="3"/>
        <v>162</v>
      </c>
      <c r="P55" t="str">
        <f t="shared" si="4"/>
        <v>Overstock</v>
      </c>
      <c r="Q55">
        <f t="shared" si="0"/>
        <v>0</v>
      </c>
      <c r="R55" t="str">
        <f t="shared" si="1"/>
        <v>On Time</v>
      </c>
    </row>
    <row r="56" spans="1:18" x14ac:dyDescent="0.3">
      <c r="A56" t="s">
        <v>91</v>
      </c>
      <c r="B56" t="s">
        <v>38</v>
      </c>
      <c r="C56" t="s">
        <v>33</v>
      </c>
      <c r="D56" t="s">
        <v>39</v>
      </c>
      <c r="E56" s="1">
        <v>45486</v>
      </c>
      <c r="F56" s="1">
        <v>45493</v>
      </c>
      <c r="G56">
        <v>49</v>
      </c>
      <c r="H56">
        <v>117</v>
      </c>
      <c r="I56">
        <v>166</v>
      </c>
      <c r="J56">
        <v>653</v>
      </c>
      <c r="K56">
        <v>741</v>
      </c>
      <c r="L56" t="s">
        <v>17</v>
      </c>
      <c r="M56">
        <v>7</v>
      </c>
      <c r="N56">
        <f t="shared" si="2"/>
        <v>123006</v>
      </c>
      <c r="O56">
        <f t="shared" si="3"/>
        <v>88</v>
      </c>
      <c r="P56" t="str">
        <f t="shared" si="4"/>
        <v>Understock</v>
      </c>
      <c r="Q56">
        <f t="shared" si="0"/>
        <v>0</v>
      </c>
      <c r="R56" t="str">
        <f t="shared" si="1"/>
        <v>On Time</v>
      </c>
    </row>
    <row r="57" spans="1:18" x14ac:dyDescent="0.3">
      <c r="A57" t="s">
        <v>92</v>
      </c>
      <c r="B57" t="s">
        <v>14</v>
      </c>
      <c r="C57" t="s">
        <v>15</v>
      </c>
      <c r="D57" t="s">
        <v>27</v>
      </c>
      <c r="E57" s="1">
        <v>44966</v>
      </c>
      <c r="F57" s="1">
        <v>44971</v>
      </c>
      <c r="G57">
        <v>36</v>
      </c>
      <c r="H57">
        <v>95</v>
      </c>
      <c r="I57">
        <v>294</v>
      </c>
      <c r="J57">
        <v>1873</v>
      </c>
      <c r="K57">
        <v>2098</v>
      </c>
      <c r="L57" t="s">
        <v>24</v>
      </c>
      <c r="M57">
        <v>5</v>
      </c>
      <c r="N57">
        <f t="shared" si="2"/>
        <v>616812</v>
      </c>
      <c r="O57">
        <f t="shared" si="3"/>
        <v>225</v>
      </c>
      <c r="P57" t="str">
        <f t="shared" si="4"/>
        <v>Understock</v>
      </c>
      <c r="Q57">
        <f t="shared" si="0"/>
        <v>0</v>
      </c>
      <c r="R57" t="str">
        <f t="shared" si="1"/>
        <v>On Time</v>
      </c>
    </row>
    <row r="58" spans="1:18" x14ac:dyDescent="0.3">
      <c r="A58" t="s">
        <v>93</v>
      </c>
      <c r="B58" t="s">
        <v>32</v>
      </c>
      <c r="C58" t="s">
        <v>33</v>
      </c>
      <c r="D58" t="s">
        <v>16</v>
      </c>
      <c r="E58" s="1">
        <v>45246</v>
      </c>
      <c r="F58" s="1">
        <v>45250</v>
      </c>
      <c r="G58">
        <v>186</v>
      </c>
      <c r="H58">
        <v>134</v>
      </c>
      <c r="I58">
        <v>98</v>
      </c>
      <c r="J58">
        <v>1378</v>
      </c>
      <c r="K58">
        <v>1642</v>
      </c>
      <c r="L58" t="s">
        <v>19</v>
      </c>
      <c r="M58">
        <v>4</v>
      </c>
      <c r="N58">
        <f t="shared" si="2"/>
        <v>160916</v>
      </c>
      <c r="O58">
        <f t="shared" si="3"/>
        <v>264</v>
      </c>
      <c r="P58" t="str">
        <f t="shared" si="4"/>
        <v>Overstock</v>
      </c>
      <c r="Q58">
        <f t="shared" si="0"/>
        <v>0</v>
      </c>
      <c r="R58" t="str">
        <f t="shared" si="1"/>
        <v>On Time</v>
      </c>
    </row>
    <row r="59" spans="1:18" x14ac:dyDescent="0.3">
      <c r="A59" t="s">
        <v>94</v>
      </c>
      <c r="B59" t="s">
        <v>38</v>
      </c>
      <c r="C59" t="s">
        <v>33</v>
      </c>
      <c r="D59" t="s">
        <v>39</v>
      </c>
      <c r="E59" s="1">
        <v>45495</v>
      </c>
      <c r="F59" s="1">
        <v>45498</v>
      </c>
      <c r="G59">
        <v>191</v>
      </c>
      <c r="H59">
        <v>68</v>
      </c>
      <c r="I59">
        <v>117</v>
      </c>
      <c r="J59">
        <v>1132</v>
      </c>
      <c r="K59">
        <v>1417</v>
      </c>
      <c r="L59" t="s">
        <v>34</v>
      </c>
      <c r="M59">
        <v>3</v>
      </c>
      <c r="N59">
        <f t="shared" si="2"/>
        <v>165789</v>
      </c>
      <c r="O59">
        <f t="shared" si="3"/>
        <v>285</v>
      </c>
      <c r="P59" t="str">
        <f t="shared" si="4"/>
        <v>Overstock</v>
      </c>
      <c r="Q59">
        <f t="shared" si="0"/>
        <v>0</v>
      </c>
      <c r="R59" t="str">
        <f t="shared" si="1"/>
        <v>On Time</v>
      </c>
    </row>
    <row r="60" spans="1:18" x14ac:dyDescent="0.3">
      <c r="A60" t="s">
        <v>95</v>
      </c>
      <c r="B60" t="s">
        <v>38</v>
      </c>
      <c r="C60" t="s">
        <v>33</v>
      </c>
      <c r="D60" t="s">
        <v>23</v>
      </c>
      <c r="E60" s="1">
        <v>45542</v>
      </c>
      <c r="F60" s="1">
        <v>45548</v>
      </c>
      <c r="G60">
        <v>245</v>
      </c>
      <c r="H60">
        <v>142</v>
      </c>
      <c r="I60">
        <v>114</v>
      </c>
      <c r="J60">
        <v>1030</v>
      </c>
      <c r="K60">
        <v>1184</v>
      </c>
      <c r="L60" t="s">
        <v>24</v>
      </c>
      <c r="M60">
        <v>6</v>
      </c>
      <c r="N60">
        <f t="shared" si="2"/>
        <v>134976</v>
      </c>
      <c r="O60">
        <f t="shared" si="3"/>
        <v>154</v>
      </c>
      <c r="P60" t="str">
        <f t="shared" si="4"/>
        <v>Overstock</v>
      </c>
      <c r="Q60">
        <f t="shared" si="0"/>
        <v>0</v>
      </c>
      <c r="R60" t="str">
        <f t="shared" si="1"/>
        <v>On Time</v>
      </c>
    </row>
    <row r="61" spans="1:18" x14ac:dyDescent="0.3">
      <c r="A61" t="s">
        <v>96</v>
      </c>
      <c r="B61" t="s">
        <v>52</v>
      </c>
      <c r="C61" t="s">
        <v>22</v>
      </c>
      <c r="D61" t="s">
        <v>27</v>
      </c>
      <c r="E61" s="1">
        <v>44945</v>
      </c>
      <c r="F61" s="1">
        <v>44953</v>
      </c>
      <c r="G61">
        <v>375</v>
      </c>
      <c r="H61">
        <v>80</v>
      </c>
      <c r="I61">
        <v>137</v>
      </c>
      <c r="J61">
        <v>1397</v>
      </c>
      <c r="K61">
        <v>1703</v>
      </c>
      <c r="L61" t="s">
        <v>19</v>
      </c>
      <c r="M61">
        <v>8</v>
      </c>
      <c r="N61">
        <f t="shared" si="2"/>
        <v>233311</v>
      </c>
      <c r="O61">
        <f t="shared" si="3"/>
        <v>306</v>
      </c>
      <c r="P61" t="str">
        <f t="shared" si="4"/>
        <v>Overstock</v>
      </c>
      <c r="Q61">
        <f t="shared" si="0"/>
        <v>0</v>
      </c>
      <c r="R61" t="str">
        <f t="shared" si="1"/>
        <v>On Time</v>
      </c>
    </row>
    <row r="62" spans="1:18" x14ac:dyDescent="0.3">
      <c r="A62" t="s">
        <v>97</v>
      </c>
      <c r="B62" t="s">
        <v>32</v>
      </c>
      <c r="C62" t="s">
        <v>15</v>
      </c>
      <c r="D62" t="s">
        <v>16</v>
      </c>
      <c r="E62" s="1">
        <v>45266</v>
      </c>
      <c r="F62" s="1">
        <v>45271</v>
      </c>
      <c r="G62">
        <v>326</v>
      </c>
      <c r="H62">
        <v>97</v>
      </c>
      <c r="I62">
        <v>0</v>
      </c>
      <c r="J62">
        <v>900</v>
      </c>
      <c r="K62">
        <v>1188</v>
      </c>
      <c r="L62" t="s">
        <v>24</v>
      </c>
      <c r="M62">
        <v>5</v>
      </c>
      <c r="N62">
        <f t="shared" si="2"/>
        <v>0</v>
      </c>
      <c r="O62">
        <f t="shared" si="3"/>
        <v>288</v>
      </c>
      <c r="P62" t="str">
        <f t="shared" si="4"/>
        <v>Overstock</v>
      </c>
      <c r="Q62">
        <f t="shared" si="0"/>
        <v>0</v>
      </c>
      <c r="R62" t="str">
        <f t="shared" si="1"/>
        <v>On Time</v>
      </c>
    </row>
    <row r="63" spans="1:18" x14ac:dyDescent="0.3">
      <c r="A63" t="s">
        <v>98</v>
      </c>
      <c r="B63" t="s">
        <v>14</v>
      </c>
      <c r="C63" t="s">
        <v>33</v>
      </c>
      <c r="D63" t="s">
        <v>16</v>
      </c>
      <c r="E63" s="1">
        <v>44948</v>
      </c>
      <c r="F63" s="1">
        <v>44950</v>
      </c>
      <c r="G63">
        <v>391</v>
      </c>
      <c r="H63">
        <v>65</v>
      </c>
      <c r="I63">
        <v>101</v>
      </c>
      <c r="J63">
        <v>1637</v>
      </c>
      <c r="K63">
        <v>1899</v>
      </c>
      <c r="L63" t="s">
        <v>19</v>
      </c>
      <c r="M63">
        <v>2</v>
      </c>
      <c r="N63">
        <f t="shared" si="2"/>
        <v>191799</v>
      </c>
      <c r="O63">
        <f t="shared" si="3"/>
        <v>262</v>
      </c>
      <c r="P63" t="str">
        <f t="shared" si="4"/>
        <v>Overstock</v>
      </c>
      <c r="Q63">
        <f t="shared" si="0"/>
        <v>0</v>
      </c>
      <c r="R63" t="str">
        <f t="shared" si="1"/>
        <v>On Time</v>
      </c>
    </row>
    <row r="64" spans="1:18" x14ac:dyDescent="0.3">
      <c r="A64" t="s">
        <v>99</v>
      </c>
      <c r="B64" t="s">
        <v>50</v>
      </c>
      <c r="C64" t="s">
        <v>15</v>
      </c>
      <c r="D64" t="s">
        <v>23</v>
      </c>
      <c r="E64" s="1">
        <v>45229</v>
      </c>
      <c r="F64" s="1">
        <v>45239</v>
      </c>
      <c r="G64">
        <v>91</v>
      </c>
      <c r="H64">
        <v>126</v>
      </c>
      <c r="I64">
        <v>214</v>
      </c>
      <c r="J64">
        <v>731</v>
      </c>
      <c r="K64">
        <v>856</v>
      </c>
      <c r="L64" t="s">
        <v>17</v>
      </c>
      <c r="M64">
        <v>10</v>
      </c>
      <c r="N64">
        <f t="shared" si="2"/>
        <v>183184</v>
      </c>
      <c r="O64">
        <f t="shared" si="3"/>
        <v>125</v>
      </c>
      <c r="P64" t="str">
        <f t="shared" si="4"/>
        <v>Understock</v>
      </c>
      <c r="Q64">
        <f t="shared" si="0"/>
        <v>0</v>
      </c>
      <c r="R64" t="str">
        <f t="shared" si="1"/>
        <v>On Time</v>
      </c>
    </row>
    <row r="65" spans="1:18" x14ac:dyDescent="0.3">
      <c r="A65" t="s">
        <v>100</v>
      </c>
      <c r="B65" t="s">
        <v>26</v>
      </c>
      <c r="C65" t="s">
        <v>22</v>
      </c>
      <c r="D65" t="s">
        <v>16</v>
      </c>
      <c r="E65" s="1">
        <v>44995</v>
      </c>
      <c r="F65" s="1">
        <v>45002</v>
      </c>
      <c r="G65">
        <v>131</v>
      </c>
      <c r="H65">
        <v>111</v>
      </c>
      <c r="I65">
        <v>279</v>
      </c>
      <c r="J65">
        <v>1786</v>
      </c>
      <c r="K65">
        <v>2050</v>
      </c>
      <c r="L65" t="s">
        <v>34</v>
      </c>
      <c r="M65">
        <v>7</v>
      </c>
      <c r="N65">
        <f t="shared" si="2"/>
        <v>571950</v>
      </c>
      <c r="O65">
        <f t="shared" si="3"/>
        <v>264</v>
      </c>
      <c r="P65" t="str">
        <f t="shared" si="4"/>
        <v>Understock</v>
      </c>
      <c r="Q65">
        <f t="shared" si="0"/>
        <v>0</v>
      </c>
      <c r="R65" t="str">
        <f t="shared" si="1"/>
        <v>On Time</v>
      </c>
    </row>
    <row r="66" spans="1:18" x14ac:dyDescent="0.3">
      <c r="A66" t="s">
        <v>101</v>
      </c>
      <c r="B66" t="s">
        <v>52</v>
      </c>
      <c r="C66" t="s">
        <v>15</v>
      </c>
      <c r="D66" t="s">
        <v>39</v>
      </c>
      <c r="E66" s="1">
        <v>45493</v>
      </c>
      <c r="F66" s="1">
        <v>45501</v>
      </c>
      <c r="G66">
        <v>194</v>
      </c>
      <c r="H66">
        <v>105</v>
      </c>
      <c r="I66">
        <v>258</v>
      </c>
      <c r="J66">
        <v>1151</v>
      </c>
      <c r="K66">
        <v>1293</v>
      </c>
      <c r="L66" t="s">
        <v>17</v>
      </c>
      <c r="M66">
        <v>8</v>
      </c>
      <c r="N66">
        <f t="shared" si="2"/>
        <v>333594</v>
      </c>
      <c r="O66">
        <f t="shared" si="3"/>
        <v>142</v>
      </c>
      <c r="P66" t="str">
        <f t="shared" si="4"/>
        <v>Understock</v>
      </c>
      <c r="Q66">
        <f t="shared" ref="Q66:Q129" si="5">(F66-E66)-M66</f>
        <v>0</v>
      </c>
      <c r="R66" t="str">
        <f t="shared" ref="R66:R129" si="6">IF(Q66&gt;0,"Delayed",IF(Q66=0,"On Time","Early"))</f>
        <v>On Time</v>
      </c>
    </row>
    <row r="67" spans="1:18" x14ac:dyDescent="0.3">
      <c r="A67" t="s">
        <v>102</v>
      </c>
      <c r="B67" t="s">
        <v>50</v>
      </c>
      <c r="C67" t="s">
        <v>41</v>
      </c>
      <c r="D67" t="s">
        <v>27</v>
      </c>
      <c r="E67" s="1">
        <v>45153</v>
      </c>
      <c r="F67" s="1">
        <v>45162</v>
      </c>
      <c r="G67">
        <v>250</v>
      </c>
      <c r="H67">
        <v>97</v>
      </c>
      <c r="I67">
        <v>203</v>
      </c>
      <c r="J67">
        <v>1378</v>
      </c>
      <c r="K67">
        <v>1704</v>
      </c>
      <c r="L67" t="s">
        <v>17</v>
      </c>
      <c r="M67">
        <v>9</v>
      </c>
      <c r="N67">
        <f t="shared" ref="N67:N130" si="7">I67*K67</f>
        <v>345912</v>
      </c>
      <c r="O67">
        <f t="shared" ref="O67:O130" si="8">K67-J67</f>
        <v>326</v>
      </c>
      <c r="P67" t="str">
        <f t="shared" ref="P67:P130" si="9">IF(G67&gt;I67,"Overstock",IF(G67&lt;I67,"Understock","Balanced"))</f>
        <v>Overstock</v>
      </c>
      <c r="Q67">
        <f t="shared" si="5"/>
        <v>0</v>
      </c>
      <c r="R67" t="str">
        <f t="shared" si="6"/>
        <v>On Time</v>
      </c>
    </row>
    <row r="68" spans="1:18" x14ac:dyDescent="0.3">
      <c r="A68" t="s">
        <v>103</v>
      </c>
      <c r="B68" t="s">
        <v>21</v>
      </c>
      <c r="C68" t="s">
        <v>33</v>
      </c>
      <c r="D68" t="s">
        <v>16</v>
      </c>
      <c r="E68" s="1">
        <v>45023</v>
      </c>
      <c r="F68" s="1">
        <v>45033</v>
      </c>
      <c r="G68">
        <v>24</v>
      </c>
      <c r="H68">
        <v>66</v>
      </c>
      <c r="I68">
        <v>61</v>
      </c>
      <c r="J68">
        <v>1923</v>
      </c>
      <c r="K68">
        <v>2314</v>
      </c>
      <c r="L68" t="s">
        <v>19</v>
      </c>
      <c r="M68">
        <v>10</v>
      </c>
      <c r="N68">
        <f t="shared" si="7"/>
        <v>141154</v>
      </c>
      <c r="O68">
        <f t="shared" si="8"/>
        <v>391</v>
      </c>
      <c r="P68" t="str">
        <f t="shared" si="9"/>
        <v>Understock</v>
      </c>
      <c r="Q68">
        <f t="shared" si="5"/>
        <v>0</v>
      </c>
      <c r="R68" t="str">
        <f t="shared" si="6"/>
        <v>On Time</v>
      </c>
    </row>
    <row r="69" spans="1:18" x14ac:dyDescent="0.3">
      <c r="A69" t="s">
        <v>104</v>
      </c>
      <c r="B69" t="s">
        <v>60</v>
      </c>
      <c r="C69" t="s">
        <v>15</v>
      </c>
      <c r="D69" t="s">
        <v>16</v>
      </c>
      <c r="E69" s="1">
        <v>45070</v>
      </c>
      <c r="F69" s="1">
        <v>45078</v>
      </c>
      <c r="G69">
        <v>37</v>
      </c>
      <c r="H69">
        <v>58</v>
      </c>
      <c r="I69">
        <v>142</v>
      </c>
      <c r="J69">
        <v>357</v>
      </c>
      <c r="K69">
        <v>486</v>
      </c>
      <c r="L69" t="s">
        <v>19</v>
      </c>
      <c r="M69">
        <v>8</v>
      </c>
      <c r="N69">
        <f t="shared" si="7"/>
        <v>69012</v>
      </c>
      <c r="O69">
        <f t="shared" si="8"/>
        <v>129</v>
      </c>
      <c r="P69" t="str">
        <f t="shared" si="9"/>
        <v>Understock</v>
      </c>
      <c r="Q69">
        <f t="shared" si="5"/>
        <v>0</v>
      </c>
      <c r="R69" t="str">
        <f t="shared" si="6"/>
        <v>On Time</v>
      </c>
    </row>
    <row r="70" spans="1:18" x14ac:dyDescent="0.3">
      <c r="A70" t="s">
        <v>105</v>
      </c>
      <c r="B70" t="s">
        <v>50</v>
      </c>
      <c r="C70" t="s">
        <v>15</v>
      </c>
      <c r="D70" t="s">
        <v>39</v>
      </c>
      <c r="E70" s="1">
        <v>45604</v>
      </c>
      <c r="F70" s="1">
        <v>45611</v>
      </c>
      <c r="G70">
        <v>354</v>
      </c>
      <c r="H70">
        <v>108</v>
      </c>
      <c r="I70">
        <v>62</v>
      </c>
      <c r="J70">
        <v>1029</v>
      </c>
      <c r="K70">
        <v>1188</v>
      </c>
      <c r="L70" t="s">
        <v>34</v>
      </c>
      <c r="M70">
        <v>7</v>
      </c>
      <c r="N70">
        <f t="shared" si="7"/>
        <v>73656</v>
      </c>
      <c r="O70">
        <f t="shared" si="8"/>
        <v>159</v>
      </c>
      <c r="P70" t="str">
        <f t="shared" si="9"/>
        <v>Overstock</v>
      </c>
      <c r="Q70">
        <f t="shared" si="5"/>
        <v>0</v>
      </c>
      <c r="R70" t="str">
        <f t="shared" si="6"/>
        <v>On Time</v>
      </c>
    </row>
    <row r="71" spans="1:18" x14ac:dyDescent="0.3">
      <c r="A71" t="s">
        <v>106</v>
      </c>
      <c r="B71" t="s">
        <v>38</v>
      </c>
      <c r="C71" t="s">
        <v>22</v>
      </c>
      <c r="D71" t="s">
        <v>39</v>
      </c>
      <c r="E71" s="1">
        <v>45428</v>
      </c>
      <c r="F71" s="1">
        <v>45434</v>
      </c>
      <c r="G71">
        <v>445</v>
      </c>
      <c r="H71">
        <v>68</v>
      </c>
      <c r="I71">
        <v>116</v>
      </c>
      <c r="J71">
        <v>1579</v>
      </c>
      <c r="K71">
        <v>1738</v>
      </c>
      <c r="L71" t="s">
        <v>24</v>
      </c>
      <c r="M71">
        <v>6</v>
      </c>
      <c r="N71">
        <f t="shared" si="7"/>
        <v>201608</v>
      </c>
      <c r="O71">
        <f t="shared" si="8"/>
        <v>159</v>
      </c>
      <c r="P71" t="str">
        <f t="shared" si="9"/>
        <v>Overstock</v>
      </c>
      <c r="Q71">
        <f t="shared" si="5"/>
        <v>0</v>
      </c>
      <c r="R71" t="str">
        <f t="shared" si="6"/>
        <v>On Time</v>
      </c>
    </row>
    <row r="72" spans="1:18" x14ac:dyDescent="0.3">
      <c r="A72" t="s">
        <v>107</v>
      </c>
      <c r="B72" t="s">
        <v>48</v>
      </c>
      <c r="C72" t="s">
        <v>22</v>
      </c>
      <c r="D72" t="s">
        <v>16</v>
      </c>
      <c r="E72" s="1">
        <v>45654</v>
      </c>
      <c r="F72" s="1">
        <v>45656</v>
      </c>
      <c r="G72">
        <v>173</v>
      </c>
      <c r="H72">
        <v>91</v>
      </c>
      <c r="I72">
        <v>258</v>
      </c>
      <c r="J72">
        <v>838</v>
      </c>
      <c r="K72">
        <v>1226</v>
      </c>
      <c r="L72" t="s">
        <v>19</v>
      </c>
      <c r="M72">
        <v>2</v>
      </c>
      <c r="N72">
        <f t="shared" si="7"/>
        <v>316308</v>
      </c>
      <c r="O72">
        <f t="shared" si="8"/>
        <v>388</v>
      </c>
      <c r="P72" t="str">
        <f t="shared" si="9"/>
        <v>Understock</v>
      </c>
      <c r="Q72">
        <f t="shared" si="5"/>
        <v>0</v>
      </c>
      <c r="R72" t="str">
        <f t="shared" si="6"/>
        <v>On Time</v>
      </c>
    </row>
    <row r="73" spans="1:18" x14ac:dyDescent="0.3">
      <c r="A73" t="s">
        <v>108</v>
      </c>
      <c r="B73" t="s">
        <v>38</v>
      </c>
      <c r="C73" t="s">
        <v>15</v>
      </c>
      <c r="D73" t="s">
        <v>29</v>
      </c>
      <c r="E73" s="1">
        <v>45082</v>
      </c>
      <c r="F73" s="1">
        <v>45084</v>
      </c>
      <c r="G73">
        <v>417</v>
      </c>
      <c r="H73">
        <v>69</v>
      </c>
      <c r="I73">
        <v>224</v>
      </c>
      <c r="J73">
        <v>448</v>
      </c>
      <c r="K73">
        <v>933</v>
      </c>
      <c r="L73" t="s">
        <v>19</v>
      </c>
      <c r="M73">
        <v>2</v>
      </c>
      <c r="N73">
        <f t="shared" si="7"/>
        <v>208992</v>
      </c>
      <c r="O73">
        <f t="shared" si="8"/>
        <v>485</v>
      </c>
      <c r="P73" t="str">
        <f t="shared" si="9"/>
        <v>Overstock</v>
      </c>
      <c r="Q73">
        <f t="shared" si="5"/>
        <v>0</v>
      </c>
      <c r="R73" t="str">
        <f t="shared" si="6"/>
        <v>On Time</v>
      </c>
    </row>
    <row r="74" spans="1:18" x14ac:dyDescent="0.3">
      <c r="A74" t="s">
        <v>109</v>
      </c>
      <c r="B74" t="s">
        <v>26</v>
      </c>
      <c r="C74" t="s">
        <v>15</v>
      </c>
      <c r="D74" t="s">
        <v>27</v>
      </c>
      <c r="E74" s="1">
        <v>45262</v>
      </c>
      <c r="F74" s="1">
        <v>45264</v>
      </c>
      <c r="G74">
        <v>217</v>
      </c>
      <c r="H74">
        <v>105</v>
      </c>
      <c r="I74">
        <v>71</v>
      </c>
      <c r="J74">
        <v>356</v>
      </c>
      <c r="K74">
        <v>458</v>
      </c>
      <c r="L74" t="s">
        <v>30</v>
      </c>
      <c r="M74">
        <v>2</v>
      </c>
      <c r="N74">
        <f t="shared" si="7"/>
        <v>32518</v>
      </c>
      <c r="O74">
        <f t="shared" si="8"/>
        <v>102</v>
      </c>
      <c r="P74" t="str">
        <f t="shared" si="9"/>
        <v>Overstock</v>
      </c>
      <c r="Q74">
        <f t="shared" si="5"/>
        <v>0</v>
      </c>
      <c r="R74" t="str">
        <f t="shared" si="6"/>
        <v>On Time</v>
      </c>
    </row>
    <row r="75" spans="1:18" x14ac:dyDescent="0.3">
      <c r="A75" t="s">
        <v>110</v>
      </c>
      <c r="B75" t="s">
        <v>26</v>
      </c>
      <c r="C75" t="s">
        <v>15</v>
      </c>
      <c r="D75" t="s">
        <v>39</v>
      </c>
      <c r="E75" s="1">
        <v>44969</v>
      </c>
      <c r="F75" s="1">
        <v>44977</v>
      </c>
      <c r="G75">
        <v>464</v>
      </c>
      <c r="H75">
        <v>103</v>
      </c>
      <c r="I75">
        <v>160</v>
      </c>
      <c r="J75">
        <v>582</v>
      </c>
      <c r="K75">
        <v>958</v>
      </c>
      <c r="L75" t="s">
        <v>17</v>
      </c>
      <c r="M75">
        <v>8</v>
      </c>
      <c r="N75">
        <f t="shared" si="7"/>
        <v>153280</v>
      </c>
      <c r="O75">
        <f t="shared" si="8"/>
        <v>376</v>
      </c>
      <c r="P75" t="str">
        <f t="shared" si="9"/>
        <v>Overstock</v>
      </c>
      <c r="Q75">
        <f t="shared" si="5"/>
        <v>0</v>
      </c>
      <c r="R75" t="str">
        <f t="shared" si="6"/>
        <v>On Time</v>
      </c>
    </row>
    <row r="76" spans="1:18" x14ac:dyDescent="0.3">
      <c r="A76" t="s">
        <v>111</v>
      </c>
      <c r="B76" t="s">
        <v>60</v>
      </c>
      <c r="C76" t="s">
        <v>41</v>
      </c>
      <c r="D76" t="s">
        <v>39</v>
      </c>
      <c r="E76" s="1">
        <v>45088</v>
      </c>
      <c r="F76" s="1">
        <v>45097</v>
      </c>
      <c r="G76">
        <v>473</v>
      </c>
      <c r="H76">
        <v>69</v>
      </c>
      <c r="I76">
        <v>79</v>
      </c>
      <c r="J76">
        <v>854</v>
      </c>
      <c r="K76">
        <v>1141</v>
      </c>
      <c r="L76" t="s">
        <v>30</v>
      </c>
      <c r="M76">
        <v>9</v>
      </c>
      <c r="N76">
        <f t="shared" si="7"/>
        <v>90139</v>
      </c>
      <c r="O76">
        <f t="shared" si="8"/>
        <v>287</v>
      </c>
      <c r="P76" t="str">
        <f t="shared" si="9"/>
        <v>Overstock</v>
      </c>
      <c r="Q76">
        <f t="shared" si="5"/>
        <v>0</v>
      </c>
      <c r="R76" t="str">
        <f t="shared" si="6"/>
        <v>On Time</v>
      </c>
    </row>
    <row r="77" spans="1:18" x14ac:dyDescent="0.3">
      <c r="A77" t="s">
        <v>112</v>
      </c>
      <c r="B77" t="s">
        <v>26</v>
      </c>
      <c r="C77" t="s">
        <v>41</v>
      </c>
      <c r="D77" t="s">
        <v>27</v>
      </c>
      <c r="E77" s="1">
        <v>45029</v>
      </c>
      <c r="F77" s="1">
        <v>45039</v>
      </c>
      <c r="G77">
        <v>199</v>
      </c>
      <c r="H77">
        <v>56</v>
      </c>
      <c r="I77">
        <v>180</v>
      </c>
      <c r="J77">
        <v>742</v>
      </c>
      <c r="K77">
        <v>825</v>
      </c>
      <c r="L77" t="s">
        <v>30</v>
      </c>
      <c r="M77">
        <v>10</v>
      </c>
      <c r="N77">
        <f t="shared" si="7"/>
        <v>148500</v>
      </c>
      <c r="O77">
        <f t="shared" si="8"/>
        <v>83</v>
      </c>
      <c r="P77" t="str">
        <f t="shared" si="9"/>
        <v>Overstock</v>
      </c>
      <c r="Q77">
        <f t="shared" si="5"/>
        <v>0</v>
      </c>
      <c r="R77" t="str">
        <f t="shared" si="6"/>
        <v>On Time</v>
      </c>
    </row>
    <row r="78" spans="1:18" x14ac:dyDescent="0.3">
      <c r="A78" t="s">
        <v>113</v>
      </c>
      <c r="B78" t="s">
        <v>48</v>
      </c>
      <c r="C78" t="s">
        <v>41</v>
      </c>
      <c r="D78" t="s">
        <v>16</v>
      </c>
      <c r="E78" s="1">
        <v>45004</v>
      </c>
      <c r="F78" s="1">
        <v>45005</v>
      </c>
      <c r="G78">
        <v>189</v>
      </c>
      <c r="H78">
        <v>132</v>
      </c>
      <c r="I78">
        <v>276</v>
      </c>
      <c r="J78">
        <v>845</v>
      </c>
      <c r="K78">
        <v>1020</v>
      </c>
      <c r="L78" t="s">
        <v>34</v>
      </c>
      <c r="M78">
        <v>1</v>
      </c>
      <c r="N78">
        <f t="shared" si="7"/>
        <v>281520</v>
      </c>
      <c r="O78">
        <f t="shared" si="8"/>
        <v>175</v>
      </c>
      <c r="P78" t="str">
        <f t="shared" si="9"/>
        <v>Understock</v>
      </c>
      <c r="Q78">
        <f t="shared" si="5"/>
        <v>0</v>
      </c>
      <c r="R78" t="str">
        <f t="shared" si="6"/>
        <v>On Time</v>
      </c>
    </row>
    <row r="79" spans="1:18" x14ac:dyDescent="0.3">
      <c r="A79" t="s">
        <v>114</v>
      </c>
      <c r="B79" t="s">
        <v>52</v>
      </c>
      <c r="C79" t="s">
        <v>41</v>
      </c>
      <c r="D79" t="s">
        <v>39</v>
      </c>
      <c r="E79" s="1">
        <v>45000</v>
      </c>
      <c r="F79" s="1">
        <v>45004</v>
      </c>
      <c r="G79">
        <v>14</v>
      </c>
      <c r="H79">
        <v>88</v>
      </c>
      <c r="I79">
        <v>235</v>
      </c>
      <c r="J79">
        <v>812</v>
      </c>
      <c r="K79">
        <v>1308</v>
      </c>
      <c r="L79" t="s">
        <v>34</v>
      </c>
      <c r="M79">
        <v>4</v>
      </c>
      <c r="N79">
        <f t="shared" si="7"/>
        <v>307380</v>
      </c>
      <c r="O79">
        <f t="shared" si="8"/>
        <v>496</v>
      </c>
      <c r="P79" t="str">
        <f t="shared" si="9"/>
        <v>Understock</v>
      </c>
      <c r="Q79">
        <f t="shared" si="5"/>
        <v>0</v>
      </c>
      <c r="R79" t="str">
        <f t="shared" si="6"/>
        <v>On Time</v>
      </c>
    </row>
    <row r="80" spans="1:18" x14ac:dyDescent="0.3">
      <c r="A80" t="s">
        <v>115</v>
      </c>
      <c r="B80" t="s">
        <v>60</v>
      </c>
      <c r="C80" t="s">
        <v>15</v>
      </c>
      <c r="D80" t="s">
        <v>27</v>
      </c>
      <c r="E80" s="1">
        <v>45461</v>
      </c>
      <c r="F80" s="1">
        <v>45471</v>
      </c>
      <c r="G80">
        <v>30</v>
      </c>
      <c r="H80">
        <v>62</v>
      </c>
      <c r="I80">
        <v>70</v>
      </c>
      <c r="J80">
        <v>658</v>
      </c>
      <c r="K80">
        <v>799</v>
      </c>
      <c r="L80" t="s">
        <v>34</v>
      </c>
      <c r="M80">
        <v>10</v>
      </c>
      <c r="N80">
        <f t="shared" si="7"/>
        <v>55930</v>
      </c>
      <c r="O80">
        <f t="shared" si="8"/>
        <v>141</v>
      </c>
      <c r="P80" t="str">
        <f t="shared" si="9"/>
        <v>Understock</v>
      </c>
      <c r="Q80">
        <f t="shared" si="5"/>
        <v>0</v>
      </c>
      <c r="R80" t="str">
        <f t="shared" si="6"/>
        <v>On Time</v>
      </c>
    </row>
    <row r="81" spans="1:18" x14ac:dyDescent="0.3">
      <c r="A81" t="s">
        <v>116</v>
      </c>
      <c r="B81" t="s">
        <v>52</v>
      </c>
      <c r="C81" t="s">
        <v>15</v>
      </c>
      <c r="D81" t="s">
        <v>27</v>
      </c>
      <c r="E81" s="1">
        <v>45461</v>
      </c>
      <c r="F81" s="1">
        <v>45469</v>
      </c>
      <c r="G81">
        <v>71</v>
      </c>
      <c r="H81">
        <v>141</v>
      </c>
      <c r="I81">
        <v>174</v>
      </c>
      <c r="J81">
        <v>607</v>
      </c>
      <c r="K81">
        <v>875</v>
      </c>
      <c r="L81" t="s">
        <v>34</v>
      </c>
      <c r="M81">
        <v>8</v>
      </c>
      <c r="N81">
        <f t="shared" si="7"/>
        <v>152250</v>
      </c>
      <c r="O81">
        <f t="shared" si="8"/>
        <v>268</v>
      </c>
      <c r="P81" t="str">
        <f t="shared" si="9"/>
        <v>Understock</v>
      </c>
      <c r="Q81">
        <f t="shared" si="5"/>
        <v>0</v>
      </c>
      <c r="R81" t="str">
        <f t="shared" si="6"/>
        <v>On Time</v>
      </c>
    </row>
    <row r="82" spans="1:18" x14ac:dyDescent="0.3">
      <c r="A82" t="s">
        <v>117</v>
      </c>
      <c r="B82" t="s">
        <v>50</v>
      </c>
      <c r="C82" t="s">
        <v>33</v>
      </c>
      <c r="D82" t="s">
        <v>16</v>
      </c>
      <c r="E82" s="1">
        <v>45351</v>
      </c>
      <c r="F82" s="1">
        <v>45360</v>
      </c>
      <c r="G82">
        <v>373</v>
      </c>
      <c r="H82">
        <v>64</v>
      </c>
      <c r="I82">
        <v>107</v>
      </c>
      <c r="J82">
        <v>1233</v>
      </c>
      <c r="K82">
        <v>1638</v>
      </c>
      <c r="L82" t="s">
        <v>30</v>
      </c>
      <c r="M82">
        <v>9</v>
      </c>
      <c r="N82">
        <f t="shared" si="7"/>
        <v>175266</v>
      </c>
      <c r="O82">
        <f t="shared" si="8"/>
        <v>405</v>
      </c>
      <c r="P82" t="str">
        <f t="shared" si="9"/>
        <v>Overstock</v>
      </c>
      <c r="Q82">
        <f t="shared" si="5"/>
        <v>0</v>
      </c>
      <c r="R82" t="str">
        <f t="shared" si="6"/>
        <v>On Time</v>
      </c>
    </row>
    <row r="83" spans="1:18" x14ac:dyDescent="0.3">
      <c r="A83" t="s">
        <v>118</v>
      </c>
      <c r="B83" t="s">
        <v>26</v>
      </c>
      <c r="C83" t="s">
        <v>33</v>
      </c>
      <c r="D83" t="s">
        <v>23</v>
      </c>
      <c r="E83" s="1">
        <v>45142</v>
      </c>
      <c r="F83" s="1">
        <v>45143</v>
      </c>
      <c r="G83">
        <v>463</v>
      </c>
      <c r="H83">
        <v>68</v>
      </c>
      <c r="I83">
        <v>155</v>
      </c>
      <c r="J83">
        <v>855</v>
      </c>
      <c r="K83">
        <v>1237</v>
      </c>
      <c r="L83" t="s">
        <v>30</v>
      </c>
      <c r="M83">
        <v>1</v>
      </c>
      <c r="N83">
        <f t="shared" si="7"/>
        <v>191735</v>
      </c>
      <c r="O83">
        <f t="shared" si="8"/>
        <v>382</v>
      </c>
      <c r="P83" t="str">
        <f t="shared" si="9"/>
        <v>Overstock</v>
      </c>
      <c r="Q83">
        <f t="shared" si="5"/>
        <v>0</v>
      </c>
      <c r="R83" t="str">
        <f t="shared" si="6"/>
        <v>On Time</v>
      </c>
    </row>
    <row r="84" spans="1:18" x14ac:dyDescent="0.3">
      <c r="A84" t="s">
        <v>119</v>
      </c>
      <c r="B84" t="s">
        <v>48</v>
      </c>
      <c r="C84" t="s">
        <v>15</v>
      </c>
      <c r="D84" t="s">
        <v>29</v>
      </c>
      <c r="E84" s="1">
        <v>45018</v>
      </c>
      <c r="F84" s="1">
        <v>45024</v>
      </c>
      <c r="G84">
        <v>301</v>
      </c>
      <c r="H84">
        <v>60</v>
      </c>
      <c r="I84">
        <v>300</v>
      </c>
      <c r="J84">
        <v>457</v>
      </c>
      <c r="K84">
        <v>516</v>
      </c>
      <c r="L84" t="s">
        <v>19</v>
      </c>
      <c r="M84">
        <v>6</v>
      </c>
      <c r="N84">
        <f t="shared" si="7"/>
        <v>154800</v>
      </c>
      <c r="O84">
        <f t="shared" si="8"/>
        <v>59</v>
      </c>
      <c r="P84" t="str">
        <f t="shared" si="9"/>
        <v>Overstock</v>
      </c>
      <c r="Q84">
        <f t="shared" si="5"/>
        <v>0</v>
      </c>
      <c r="R84" t="str">
        <f t="shared" si="6"/>
        <v>On Time</v>
      </c>
    </row>
    <row r="85" spans="1:18" x14ac:dyDescent="0.3">
      <c r="A85" t="s">
        <v>120</v>
      </c>
      <c r="B85" t="s">
        <v>50</v>
      </c>
      <c r="C85" t="s">
        <v>33</v>
      </c>
      <c r="D85" t="s">
        <v>29</v>
      </c>
      <c r="E85" s="1">
        <v>45000</v>
      </c>
      <c r="F85" s="1">
        <v>45006</v>
      </c>
      <c r="G85">
        <v>55</v>
      </c>
      <c r="H85">
        <v>102</v>
      </c>
      <c r="I85">
        <v>68</v>
      </c>
      <c r="J85">
        <v>1411</v>
      </c>
      <c r="K85">
        <v>1546</v>
      </c>
      <c r="L85" t="s">
        <v>19</v>
      </c>
      <c r="M85">
        <v>6</v>
      </c>
      <c r="N85">
        <f t="shared" si="7"/>
        <v>105128</v>
      </c>
      <c r="O85">
        <f t="shared" si="8"/>
        <v>135</v>
      </c>
      <c r="P85" t="str">
        <f t="shared" si="9"/>
        <v>Understock</v>
      </c>
      <c r="Q85">
        <f t="shared" si="5"/>
        <v>0</v>
      </c>
      <c r="R85" t="str">
        <f t="shared" si="6"/>
        <v>On Time</v>
      </c>
    </row>
    <row r="86" spans="1:18" x14ac:dyDescent="0.3">
      <c r="A86" t="s">
        <v>121</v>
      </c>
      <c r="B86" t="s">
        <v>26</v>
      </c>
      <c r="C86" t="s">
        <v>41</v>
      </c>
      <c r="D86" t="s">
        <v>29</v>
      </c>
      <c r="E86" s="1">
        <v>44956</v>
      </c>
      <c r="F86" s="1">
        <v>44966</v>
      </c>
      <c r="G86">
        <v>134</v>
      </c>
      <c r="H86">
        <v>62</v>
      </c>
      <c r="I86">
        <v>22</v>
      </c>
      <c r="J86">
        <v>309</v>
      </c>
      <c r="K86">
        <v>725</v>
      </c>
      <c r="L86" t="s">
        <v>17</v>
      </c>
      <c r="M86">
        <v>10</v>
      </c>
      <c r="N86">
        <f t="shared" si="7"/>
        <v>15950</v>
      </c>
      <c r="O86">
        <f t="shared" si="8"/>
        <v>416</v>
      </c>
      <c r="P86" t="str">
        <f t="shared" si="9"/>
        <v>Overstock</v>
      </c>
      <c r="Q86">
        <f t="shared" si="5"/>
        <v>0</v>
      </c>
      <c r="R86" t="str">
        <f t="shared" si="6"/>
        <v>On Time</v>
      </c>
    </row>
    <row r="87" spans="1:18" x14ac:dyDescent="0.3">
      <c r="A87" t="s">
        <v>122</v>
      </c>
      <c r="B87" t="s">
        <v>21</v>
      </c>
      <c r="C87" t="s">
        <v>15</v>
      </c>
      <c r="D87" t="s">
        <v>39</v>
      </c>
      <c r="E87" s="1">
        <v>44980</v>
      </c>
      <c r="F87" s="1">
        <v>44982</v>
      </c>
      <c r="G87">
        <v>346</v>
      </c>
      <c r="H87">
        <v>139</v>
      </c>
      <c r="I87">
        <v>266</v>
      </c>
      <c r="J87">
        <v>518</v>
      </c>
      <c r="K87">
        <v>856</v>
      </c>
      <c r="L87" t="s">
        <v>30</v>
      </c>
      <c r="M87">
        <v>2</v>
      </c>
      <c r="N87">
        <f t="shared" si="7"/>
        <v>227696</v>
      </c>
      <c r="O87">
        <f t="shared" si="8"/>
        <v>338</v>
      </c>
      <c r="P87" t="str">
        <f t="shared" si="9"/>
        <v>Overstock</v>
      </c>
      <c r="Q87">
        <f t="shared" si="5"/>
        <v>0</v>
      </c>
      <c r="R87" t="str">
        <f t="shared" si="6"/>
        <v>On Time</v>
      </c>
    </row>
    <row r="88" spans="1:18" x14ac:dyDescent="0.3">
      <c r="A88" t="s">
        <v>123</v>
      </c>
      <c r="B88" t="s">
        <v>50</v>
      </c>
      <c r="C88" t="s">
        <v>22</v>
      </c>
      <c r="D88" t="s">
        <v>39</v>
      </c>
      <c r="E88" s="1">
        <v>45481</v>
      </c>
      <c r="F88" s="1">
        <v>45489</v>
      </c>
      <c r="G88">
        <v>228</v>
      </c>
      <c r="H88">
        <v>70</v>
      </c>
      <c r="I88">
        <v>184</v>
      </c>
      <c r="J88">
        <v>1354</v>
      </c>
      <c r="K88">
        <v>1559</v>
      </c>
      <c r="L88" t="s">
        <v>30</v>
      </c>
      <c r="M88">
        <v>8</v>
      </c>
      <c r="N88">
        <f t="shared" si="7"/>
        <v>286856</v>
      </c>
      <c r="O88">
        <f t="shared" si="8"/>
        <v>205</v>
      </c>
      <c r="P88" t="str">
        <f t="shared" si="9"/>
        <v>Overstock</v>
      </c>
      <c r="Q88">
        <f t="shared" si="5"/>
        <v>0</v>
      </c>
      <c r="R88" t="str">
        <f t="shared" si="6"/>
        <v>On Time</v>
      </c>
    </row>
    <row r="89" spans="1:18" x14ac:dyDescent="0.3">
      <c r="A89" t="s">
        <v>124</v>
      </c>
      <c r="B89" t="s">
        <v>52</v>
      </c>
      <c r="C89" t="s">
        <v>15</v>
      </c>
      <c r="D89" t="s">
        <v>29</v>
      </c>
      <c r="E89" s="1">
        <v>45518</v>
      </c>
      <c r="F89" s="1">
        <v>45524</v>
      </c>
      <c r="G89">
        <v>395</v>
      </c>
      <c r="H89">
        <v>136</v>
      </c>
      <c r="I89">
        <v>27</v>
      </c>
      <c r="J89">
        <v>1491</v>
      </c>
      <c r="K89">
        <v>1791</v>
      </c>
      <c r="L89" t="s">
        <v>17</v>
      </c>
      <c r="M89">
        <v>6</v>
      </c>
      <c r="N89">
        <f t="shared" si="7"/>
        <v>48357</v>
      </c>
      <c r="O89">
        <f t="shared" si="8"/>
        <v>300</v>
      </c>
      <c r="P89" t="str">
        <f t="shared" si="9"/>
        <v>Overstock</v>
      </c>
      <c r="Q89">
        <f t="shared" si="5"/>
        <v>0</v>
      </c>
      <c r="R89" t="str">
        <f t="shared" si="6"/>
        <v>On Time</v>
      </c>
    </row>
    <row r="90" spans="1:18" x14ac:dyDescent="0.3">
      <c r="A90" t="s">
        <v>125</v>
      </c>
      <c r="B90" t="s">
        <v>60</v>
      </c>
      <c r="C90" t="s">
        <v>22</v>
      </c>
      <c r="D90" t="s">
        <v>23</v>
      </c>
      <c r="E90" s="1">
        <v>45032</v>
      </c>
      <c r="F90" s="1">
        <v>45034</v>
      </c>
      <c r="G90">
        <v>80</v>
      </c>
      <c r="H90">
        <v>146</v>
      </c>
      <c r="I90">
        <v>124</v>
      </c>
      <c r="J90">
        <v>961</v>
      </c>
      <c r="K90">
        <v>1384</v>
      </c>
      <c r="L90" t="s">
        <v>30</v>
      </c>
      <c r="M90">
        <v>2</v>
      </c>
      <c r="N90">
        <f t="shared" si="7"/>
        <v>171616</v>
      </c>
      <c r="O90">
        <f t="shared" si="8"/>
        <v>423</v>
      </c>
      <c r="P90" t="str">
        <f t="shared" si="9"/>
        <v>Understock</v>
      </c>
      <c r="Q90">
        <f t="shared" si="5"/>
        <v>0</v>
      </c>
      <c r="R90" t="str">
        <f t="shared" si="6"/>
        <v>On Time</v>
      </c>
    </row>
    <row r="91" spans="1:18" x14ac:dyDescent="0.3">
      <c r="A91" t="s">
        <v>126</v>
      </c>
      <c r="B91" t="s">
        <v>52</v>
      </c>
      <c r="C91" t="s">
        <v>41</v>
      </c>
      <c r="D91" t="s">
        <v>27</v>
      </c>
      <c r="E91" s="1">
        <v>45169</v>
      </c>
      <c r="F91" s="1">
        <v>45173</v>
      </c>
      <c r="G91">
        <v>331</v>
      </c>
      <c r="H91">
        <v>89</v>
      </c>
      <c r="I91">
        <v>39</v>
      </c>
      <c r="J91">
        <v>823</v>
      </c>
      <c r="K91">
        <v>1287</v>
      </c>
      <c r="L91" t="s">
        <v>34</v>
      </c>
      <c r="M91">
        <v>4</v>
      </c>
      <c r="N91">
        <f t="shared" si="7"/>
        <v>50193</v>
      </c>
      <c r="O91">
        <f t="shared" si="8"/>
        <v>464</v>
      </c>
      <c r="P91" t="str">
        <f t="shared" si="9"/>
        <v>Overstock</v>
      </c>
      <c r="Q91">
        <f t="shared" si="5"/>
        <v>0</v>
      </c>
      <c r="R91" t="str">
        <f t="shared" si="6"/>
        <v>On Time</v>
      </c>
    </row>
    <row r="92" spans="1:18" x14ac:dyDescent="0.3">
      <c r="A92" t="s">
        <v>127</v>
      </c>
      <c r="B92" t="s">
        <v>44</v>
      </c>
      <c r="C92" t="s">
        <v>41</v>
      </c>
      <c r="D92" t="s">
        <v>29</v>
      </c>
      <c r="E92" s="1">
        <v>45035</v>
      </c>
      <c r="F92" s="1">
        <v>45039</v>
      </c>
      <c r="G92">
        <v>189</v>
      </c>
      <c r="H92">
        <v>75</v>
      </c>
      <c r="I92">
        <v>252</v>
      </c>
      <c r="J92">
        <v>719</v>
      </c>
      <c r="K92">
        <v>1068</v>
      </c>
      <c r="L92" t="s">
        <v>24</v>
      </c>
      <c r="M92">
        <v>4</v>
      </c>
      <c r="N92">
        <f t="shared" si="7"/>
        <v>269136</v>
      </c>
      <c r="O92">
        <f t="shared" si="8"/>
        <v>349</v>
      </c>
      <c r="P92" t="str">
        <f t="shared" si="9"/>
        <v>Understock</v>
      </c>
      <c r="Q92">
        <f t="shared" si="5"/>
        <v>0</v>
      </c>
      <c r="R92" t="str">
        <f t="shared" si="6"/>
        <v>On Time</v>
      </c>
    </row>
    <row r="93" spans="1:18" x14ac:dyDescent="0.3">
      <c r="A93" t="s">
        <v>128</v>
      </c>
      <c r="B93" t="s">
        <v>50</v>
      </c>
      <c r="C93" t="s">
        <v>33</v>
      </c>
      <c r="D93" t="s">
        <v>39</v>
      </c>
      <c r="E93" s="1">
        <v>45561</v>
      </c>
      <c r="F93" s="1">
        <v>45568</v>
      </c>
      <c r="G93">
        <v>410</v>
      </c>
      <c r="H93">
        <v>116</v>
      </c>
      <c r="I93">
        <v>31</v>
      </c>
      <c r="J93">
        <v>417</v>
      </c>
      <c r="K93">
        <v>813</v>
      </c>
      <c r="L93" t="s">
        <v>30</v>
      </c>
      <c r="M93">
        <v>7</v>
      </c>
      <c r="N93">
        <f t="shared" si="7"/>
        <v>25203</v>
      </c>
      <c r="O93">
        <f t="shared" si="8"/>
        <v>396</v>
      </c>
      <c r="P93" t="str">
        <f t="shared" si="9"/>
        <v>Overstock</v>
      </c>
      <c r="Q93">
        <f t="shared" si="5"/>
        <v>0</v>
      </c>
      <c r="R93" t="str">
        <f t="shared" si="6"/>
        <v>On Time</v>
      </c>
    </row>
    <row r="94" spans="1:18" x14ac:dyDescent="0.3">
      <c r="A94" t="s">
        <v>129</v>
      </c>
      <c r="B94" t="s">
        <v>32</v>
      </c>
      <c r="C94" t="s">
        <v>33</v>
      </c>
      <c r="D94" t="s">
        <v>39</v>
      </c>
      <c r="E94" s="1">
        <v>45559</v>
      </c>
      <c r="F94" s="1">
        <v>45564</v>
      </c>
      <c r="G94">
        <v>381</v>
      </c>
      <c r="H94">
        <v>108</v>
      </c>
      <c r="I94">
        <v>262</v>
      </c>
      <c r="J94">
        <v>804</v>
      </c>
      <c r="K94">
        <v>1251</v>
      </c>
      <c r="L94" t="s">
        <v>19</v>
      </c>
      <c r="M94">
        <v>5</v>
      </c>
      <c r="N94">
        <f t="shared" si="7"/>
        <v>327762</v>
      </c>
      <c r="O94">
        <f t="shared" si="8"/>
        <v>447</v>
      </c>
      <c r="P94" t="str">
        <f t="shared" si="9"/>
        <v>Overstock</v>
      </c>
      <c r="Q94">
        <f t="shared" si="5"/>
        <v>0</v>
      </c>
      <c r="R94" t="str">
        <f t="shared" si="6"/>
        <v>On Time</v>
      </c>
    </row>
    <row r="95" spans="1:18" x14ac:dyDescent="0.3">
      <c r="A95" t="s">
        <v>130</v>
      </c>
      <c r="B95" t="s">
        <v>52</v>
      </c>
      <c r="C95" t="s">
        <v>33</v>
      </c>
      <c r="D95" t="s">
        <v>27</v>
      </c>
      <c r="E95" s="1">
        <v>45050</v>
      </c>
      <c r="F95" s="1">
        <v>45051</v>
      </c>
      <c r="G95">
        <v>349</v>
      </c>
      <c r="H95">
        <v>83</v>
      </c>
      <c r="I95">
        <v>229</v>
      </c>
      <c r="J95">
        <v>415</v>
      </c>
      <c r="K95">
        <v>671</v>
      </c>
      <c r="L95" t="s">
        <v>17</v>
      </c>
      <c r="M95">
        <v>1</v>
      </c>
      <c r="N95">
        <f t="shared" si="7"/>
        <v>153659</v>
      </c>
      <c r="O95">
        <f t="shared" si="8"/>
        <v>256</v>
      </c>
      <c r="P95" t="str">
        <f t="shared" si="9"/>
        <v>Overstock</v>
      </c>
      <c r="Q95">
        <f t="shared" si="5"/>
        <v>0</v>
      </c>
      <c r="R95" t="str">
        <f t="shared" si="6"/>
        <v>On Time</v>
      </c>
    </row>
    <row r="96" spans="1:18" x14ac:dyDescent="0.3">
      <c r="A96" t="s">
        <v>131</v>
      </c>
      <c r="B96" t="s">
        <v>26</v>
      </c>
      <c r="C96" t="s">
        <v>33</v>
      </c>
      <c r="D96" t="s">
        <v>29</v>
      </c>
      <c r="E96" s="1">
        <v>45036</v>
      </c>
      <c r="F96" s="1">
        <v>45038</v>
      </c>
      <c r="G96">
        <v>393</v>
      </c>
      <c r="H96">
        <v>63</v>
      </c>
      <c r="I96">
        <v>189</v>
      </c>
      <c r="J96">
        <v>1632</v>
      </c>
      <c r="K96">
        <v>1701</v>
      </c>
      <c r="L96" t="s">
        <v>24</v>
      </c>
      <c r="M96">
        <v>2</v>
      </c>
      <c r="N96">
        <f t="shared" si="7"/>
        <v>321489</v>
      </c>
      <c r="O96">
        <f t="shared" si="8"/>
        <v>69</v>
      </c>
      <c r="P96" t="str">
        <f t="shared" si="9"/>
        <v>Overstock</v>
      </c>
      <c r="Q96">
        <f t="shared" si="5"/>
        <v>0</v>
      </c>
      <c r="R96" t="str">
        <f t="shared" si="6"/>
        <v>On Time</v>
      </c>
    </row>
    <row r="97" spans="1:18" x14ac:dyDescent="0.3">
      <c r="A97" t="s">
        <v>132</v>
      </c>
      <c r="B97" t="s">
        <v>26</v>
      </c>
      <c r="C97" t="s">
        <v>22</v>
      </c>
      <c r="D97" t="s">
        <v>16</v>
      </c>
      <c r="E97" s="1">
        <v>45560</v>
      </c>
      <c r="F97" s="1">
        <v>45568</v>
      </c>
      <c r="G97">
        <v>458</v>
      </c>
      <c r="H97">
        <v>95</v>
      </c>
      <c r="I97">
        <v>57</v>
      </c>
      <c r="J97">
        <v>1362</v>
      </c>
      <c r="K97">
        <v>1817</v>
      </c>
      <c r="L97" t="s">
        <v>24</v>
      </c>
      <c r="M97">
        <v>8</v>
      </c>
      <c r="N97">
        <f t="shared" si="7"/>
        <v>103569</v>
      </c>
      <c r="O97">
        <f t="shared" si="8"/>
        <v>455</v>
      </c>
      <c r="P97" t="str">
        <f t="shared" si="9"/>
        <v>Overstock</v>
      </c>
      <c r="Q97">
        <f t="shared" si="5"/>
        <v>0</v>
      </c>
      <c r="R97" t="str">
        <f t="shared" si="6"/>
        <v>On Time</v>
      </c>
    </row>
    <row r="98" spans="1:18" x14ac:dyDescent="0.3">
      <c r="A98" t="s">
        <v>133</v>
      </c>
      <c r="B98" t="s">
        <v>26</v>
      </c>
      <c r="C98" t="s">
        <v>41</v>
      </c>
      <c r="D98" t="s">
        <v>39</v>
      </c>
      <c r="E98" s="1">
        <v>45065</v>
      </c>
      <c r="F98" s="1">
        <v>45068</v>
      </c>
      <c r="G98">
        <v>487</v>
      </c>
      <c r="H98">
        <v>137</v>
      </c>
      <c r="I98">
        <v>29</v>
      </c>
      <c r="J98">
        <v>1589</v>
      </c>
      <c r="K98">
        <v>1855</v>
      </c>
      <c r="L98" t="s">
        <v>19</v>
      </c>
      <c r="M98">
        <v>3</v>
      </c>
      <c r="N98">
        <f t="shared" si="7"/>
        <v>53795</v>
      </c>
      <c r="O98">
        <f t="shared" si="8"/>
        <v>266</v>
      </c>
      <c r="P98" t="str">
        <f t="shared" si="9"/>
        <v>Overstock</v>
      </c>
      <c r="Q98">
        <f t="shared" si="5"/>
        <v>0</v>
      </c>
      <c r="R98" t="str">
        <f t="shared" si="6"/>
        <v>On Time</v>
      </c>
    </row>
    <row r="99" spans="1:18" x14ac:dyDescent="0.3">
      <c r="A99" t="s">
        <v>134</v>
      </c>
      <c r="B99" t="s">
        <v>48</v>
      </c>
      <c r="C99" t="s">
        <v>41</v>
      </c>
      <c r="D99" t="s">
        <v>29</v>
      </c>
      <c r="E99" s="1">
        <v>45621</v>
      </c>
      <c r="F99" s="1">
        <v>45628</v>
      </c>
      <c r="G99">
        <v>306</v>
      </c>
      <c r="H99">
        <v>104</v>
      </c>
      <c r="I99">
        <v>188</v>
      </c>
      <c r="J99">
        <v>1496</v>
      </c>
      <c r="K99">
        <v>1633</v>
      </c>
      <c r="L99" t="s">
        <v>34</v>
      </c>
      <c r="M99">
        <v>7</v>
      </c>
      <c r="N99">
        <f t="shared" si="7"/>
        <v>307004</v>
      </c>
      <c r="O99">
        <f t="shared" si="8"/>
        <v>137</v>
      </c>
      <c r="P99" t="str">
        <f t="shared" si="9"/>
        <v>Overstock</v>
      </c>
      <c r="Q99">
        <f t="shared" si="5"/>
        <v>0</v>
      </c>
      <c r="R99" t="str">
        <f t="shared" si="6"/>
        <v>On Time</v>
      </c>
    </row>
    <row r="100" spans="1:18" x14ac:dyDescent="0.3">
      <c r="A100" t="s">
        <v>135</v>
      </c>
      <c r="B100" t="s">
        <v>50</v>
      </c>
      <c r="C100" t="s">
        <v>41</v>
      </c>
      <c r="D100" t="s">
        <v>16</v>
      </c>
      <c r="E100" s="1">
        <v>45345</v>
      </c>
      <c r="F100" s="1">
        <v>45348</v>
      </c>
      <c r="G100">
        <v>404</v>
      </c>
      <c r="H100">
        <v>134</v>
      </c>
      <c r="I100">
        <v>275</v>
      </c>
      <c r="J100">
        <v>1557</v>
      </c>
      <c r="K100">
        <v>1623</v>
      </c>
      <c r="L100" t="s">
        <v>19</v>
      </c>
      <c r="M100">
        <v>3</v>
      </c>
      <c r="N100">
        <f t="shared" si="7"/>
        <v>446325</v>
      </c>
      <c r="O100">
        <f t="shared" si="8"/>
        <v>66</v>
      </c>
      <c r="P100" t="str">
        <f t="shared" si="9"/>
        <v>Overstock</v>
      </c>
      <c r="Q100">
        <f t="shared" si="5"/>
        <v>0</v>
      </c>
      <c r="R100" t="str">
        <f t="shared" si="6"/>
        <v>On Time</v>
      </c>
    </row>
    <row r="101" spans="1:18" x14ac:dyDescent="0.3">
      <c r="A101" t="s">
        <v>136</v>
      </c>
      <c r="B101" t="s">
        <v>52</v>
      </c>
      <c r="C101" t="s">
        <v>41</v>
      </c>
      <c r="D101" t="s">
        <v>27</v>
      </c>
      <c r="E101" s="1">
        <v>45141</v>
      </c>
      <c r="F101" s="1">
        <v>45146</v>
      </c>
      <c r="G101">
        <v>80</v>
      </c>
      <c r="H101">
        <v>53</v>
      </c>
      <c r="I101">
        <v>231</v>
      </c>
      <c r="J101">
        <v>1361</v>
      </c>
      <c r="K101">
        <v>1550</v>
      </c>
      <c r="L101" t="s">
        <v>19</v>
      </c>
      <c r="M101">
        <v>5</v>
      </c>
      <c r="N101">
        <f t="shared" si="7"/>
        <v>358050</v>
      </c>
      <c r="O101">
        <f t="shared" si="8"/>
        <v>189</v>
      </c>
      <c r="P101" t="str">
        <f t="shared" si="9"/>
        <v>Understock</v>
      </c>
      <c r="Q101">
        <f t="shared" si="5"/>
        <v>0</v>
      </c>
      <c r="R101" t="str">
        <f t="shared" si="6"/>
        <v>On Time</v>
      </c>
    </row>
    <row r="102" spans="1:18" x14ac:dyDescent="0.3">
      <c r="A102" t="s">
        <v>137</v>
      </c>
      <c r="B102" t="s">
        <v>38</v>
      </c>
      <c r="C102" t="s">
        <v>41</v>
      </c>
      <c r="D102" t="s">
        <v>16</v>
      </c>
      <c r="E102" s="1">
        <v>45612</v>
      </c>
      <c r="F102" s="1">
        <v>45614</v>
      </c>
      <c r="G102">
        <v>327</v>
      </c>
      <c r="H102">
        <v>59</v>
      </c>
      <c r="I102">
        <v>109</v>
      </c>
      <c r="J102">
        <v>2000</v>
      </c>
      <c r="K102">
        <v>2387</v>
      </c>
      <c r="L102" t="s">
        <v>24</v>
      </c>
      <c r="M102">
        <v>2</v>
      </c>
      <c r="N102">
        <f t="shared" si="7"/>
        <v>260183</v>
      </c>
      <c r="O102">
        <f t="shared" si="8"/>
        <v>387</v>
      </c>
      <c r="P102" t="str">
        <f t="shared" si="9"/>
        <v>Overstock</v>
      </c>
      <c r="Q102">
        <f t="shared" si="5"/>
        <v>0</v>
      </c>
      <c r="R102" t="str">
        <f t="shared" si="6"/>
        <v>On Time</v>
      </c>
    </row>
    <row r="103" spans="1:18" x14ac:dyDescent="0.3">
      <c r="A103" t="s">
        <v>138</v>
      </c>
      <c r="B103" t="s">
        <v>48</v>
      </c>
      <c r="C103" t="s">
        <v>22</v>
      </c>
      <c r="D103" t="s">
        <v>23</v>
      </c>
      <c r="E103" s="1">
        <v>45260</v>
      </c>
      <c r="F103" s="1">
        <v>45264</v>
      </c>
      <c r="G103">
        <v>498</v>
      </c>
      <c r="H103">
        <v>51</v>
      </c>
      <c r="I103">
        <v>121</v>
      </c>
      <c r="J103">
        <v>244</v>
      </c>
      <c r="K103">
        <v>581</v>
      </c>
      <c r="L103" t="s">
        <v>17</v>
      </c>
      <c r="M103">
        <v>4</v>
      </c>
      <c r="N103">
        <f t="shared" si="7"/>
        <v>70301</v>
      </c>
      <c r="O103">
        <f t="shared" si="8"/>
        <v>337</v>
      </c>
      <c r="P103" t="str">
        <f t="shared" si="9"/>
        <v>Overstock</v>
      </c>
      <c r="Q103">
        <f t="shared" si="5"/>
        <v>0</v>
      </c>
      <c r="R103" t="str">
        <f t="shared" si="6"/>
        <v>On Time</v>
      </c>
    </row>
    <row r="104" spans="1:18" x14ac:dyDescent="0.3">
      <c r="A104" t="s">
        <v>139</v>
      </c>
      <c r="B104" t="s">
        <v>38</v>
      </c>
      <c r="C104" t="s">
        <v>33</v>
      </c>
      <c r="D104" t="s">
        <v>39</v>
      </c>
      <c r="E104" s="1">
        <v>45551</v>
      </c>
      <c r="F104" s="1">
        <v>45557</v>
      </c>
      <c r="G104">
        <v>378</v>
      </c>
      <c r="H104">
        <v>84</v>
      </c>
      <c r="I104">
        <v>171</v>
      </c>
      <c r="J104">
        <v>1137</v>
      </c>
      <c r="K104">
        <v>1543</v>
      </c>
      <c r="L104" t="s">
        <v>34</v>
      </c>
      <c r="M104">
        <v>6</v>
      </c>
      <c r="N104">
        <f t="shared" si="7"/>
        <v>263853</v>
      </c>
      <c r="O104">
        <f t="shared" si="8"/>
        <v>406</v>
      </c>
      <c r="P104" t="str">
        <f t="shared" si="9"/>
        <v>Overstock</v>
      </c>
      <c r="Q104">
        <f t="shared" si="5"/>
        <v>0</v>
      </c>
      <c r="R104" t="str">
        <f t="shared" si="6"/>
        <v>On Time</v>
      </c>
    </row>
    <row r="105" spans="1:18" x14ac:dyDescent="0.3">
      <c r="A105" t="s">
        <v>140</v>
      </c>
      <c r="B105" t="s">
        <v>60</v>
      </c>
      <c r="C105" t="s">
        <v>33</v>
      </c>
      <c r="D105" t="s">
        <v>39</v>
      </c>
      <c r="E105" s="1">
        <v>45507</v>
      </c>
      <c r="F105" s="1">
        <v>45516</v>
      </c>
      <c r="G105">
        <v>143</v>
      </c>
      <c r="H105">
        <v>136</v>
      </c>
      <c r="I105">
        <v>190</v>
      </c>
      <c r="J105">
        <v>1531</v>
      </c>
      <c r="K105">
        <v>1907</v>
      </c>
      <c r="L105" t="s">
        <v>30</v>
      </c>
      <c r="M105">
        <v>9</v>
      </c>
      <c r="N105">
        <f t="shared" si="7"/>
        <v>362330</v>
      </c>
      <c r="O105">
        <f t="shared" si="8"/>
        <v>376</v>
      </c>
      <c r="P105" t="str">
        <f t="shared" si="9"/>
        <v>Understock</v>
      </c>
      <c r="Q105">
        <f t="shared" si="5"/>
        <v>0</v>
      </c>
      <c r="R105" t="str">
        <f t="shared" si="6"/>
        <v>On Time</v>
      </c>
    </row>
    <row r="106" spans="1:18" x14ac:dyDescent="0.3">
      <c r="A106" t="s">
        <v>141</v>
      </c>
      <c r="B106" t="s">
        <v>50</v>
      </c>
      <c r="C106" t="s">
        <v>41</v>
      </c>
      <c r="D106" t="s">
        <v>29</v>
      </c>
      <c r="E106" s="1">
        <v>45328</v>
      </c>
      <c r="F106" s="1">
        <v>45337</v>
      </c>
      <c r="G106">
        <v>472</v>
      </c>
      <c r="H106">
        <v>139</v>
      </c>
      <c r="I106">
        <v>132</v>
      </c>
      <c r="J106">
        <v>850</v>
      </c>
      <c r="K106">
        <v>997</v>
      </c>
      <c r="L106" t="s">
        <v>24</v>
      </c>
      <c r="M106">
        <v>9</v>
      </c>
      <c r="N106">
        <f t="shared" si="7"/>
        <v>131604</v>
      </c>
      <c r="O106">
        <f t="shared" si="8"/>
        <v>147</v>
      </c>
      <c r="P106" t="str">
        <f t="shared" si="9"/>
        <v>Overstock</v>
      </c>
      <c r="Q106">
        <f t="shared" si="5"/>
        <v>0</v>
      </c>
      <c r="R106" t="str">
        <f t="shared" si="6"/>
        <v>On Time</v>
      </c>
    </row>
    <row r="107" spans="1:18" x14ac:dyDescent="0.3">
      <c r="A107" t="s">
        <v>142</v>
      </c>
      <c r="B107" t="s">
        <v>44</v>
      </c>
      <c r="C107" t="s">
        <v>33</v>
      </c>
      <c r="D107" t="s">
        <v>29</v>
      </c>
      <c r="E107" s="1">
        <v>45172</v>
      </c>
      <c r="F107" s="1">
        <v>45182</v>
      </c>
      <c r="G107">
        <v>392</v>
      </c>
      <c r="H107">
        <v>87</v>
      </c>
      <c r="I107">
        <v>6</v>
      </c>
      <c r="J107">
        <v>462</v>
      </c>
      <c r="K107">
        <v>699</v>
      </c>
      <c r="L107" t="s">
        <v>19</v>
      </c>
      <c r="M107">
        <v>10</v>
      </c>
      <c r="N107">
        <f t="shared" si="7"/>
        <v>4194</v>
      </c>
      <c r="O107">
        <f t="shared" si="8"/>
        <v>237</v>
      </c>
      <c r="P107" t="str">
        <f t="shared" si="9"/>
        <v>Overstock</v>
      </c>
      <c r="Q107">
        <f t="shared" si="5"/>
        <v>0</v>
      </c>
      <c r="R107" t="str">
        <f t="shared" si="6"/>
        <v>On Time</v>
      </c>
    </row>
    <row r="108" spans="1:18" x14ac:dyDescent="0.3">
      <c r="A108" t="s">
        <v>143</v>
      </c>
      <c r="B108" t="s">
        <v>26</v>
      </c>
      <c r="C108" t="s">
        <v>22</v>
      </c>
      <c r="D108" t="s">
        <v>27</v>
      </c>
      <c r="E108" s="1">
        <v>45296</v>
      </c>
      <c r="F108" s="1">
        <v>45304</v>
      </c>
      <c r="G108">
        <v>74</v>
      </c>
      <c r="H108">
        <v>130</v>
      </c>
      <c r="I108">
        <v>218</v>
      </c>
      <c r="J108">
        <v>821</v>
      </c>
      <c r="K108">
        <v>1179</v>
      </c>
      <c r="L108" t="s">
        <v>17</v>
      </c>
      <c r="M108">
        <v>8</v>
      </c>
      <c r="N108">
        <f t="shared" si="7"/>
        <v>257022</v>
      </c>
      <c r="O108">
        <f t="shared" si="8"/>
        <v>358</v>
      </c>
      <c r="P108" t="str">
        <f t="shared" si="9"/>
        <v>Understock</v>
      </c>
      <c r="Q108">
        <f t="shared" si="5"/>
        <v>0</v>
      </c>
      <c r="R108" t="str">
        <f t="shared" si="6"/>
        <v>On Time</v>
      </c>
    </row>
    <row r="109" spans="1:18" x14ac:dyDescent="0.3">
      <c r="A109" t="s">
        <v>144</v>
      </c>
      <c r="B109" t="s">
        <v>26</v>
      </c>
      <c r="C109" t="s">
        <v>33</v>
      </c>
      <c r="D109" t="s">
        <v>27</v>
      </c>
      <c r="E109" s="1">
        <v>45647</v>
      </c>
      <c r="F109" s="1">
        <v>45652</v>
      </c>
      <c r="G109">
        <v>280</v>
      </c>
      <c r="H109">
        <v>58</v>
      </c>
      <c r="I109">
        <v>176</v>
      </c>
      <c r="J109">
        <v>1353</v>
      </c>
      <c r="K109">
        <v>1590</v>
      </c>
      <c r="L109" t="s">
        <v>24</v>
      </c>
      <c r="M109">
        <v>5</v>
      </c>
      <c r="N109">
        <f t="shared" si="7"/>
        <v>279840</v>
      </c>
      <c r="O109">
        <f t="shared" si="8"/>
        <v>237</v>
      </c>
      <c r="P109" t="str">
        <f t="shared" si="9"/>
        <v>Overstock</v>
      </c>
      <c r="Q109">
        <f t="shared" si="5"/>
        <v>0</v>
      </c>
      <c r="R109" t="str">
        <f t="shared" si="6"/>
        <v>On Time</v>
      </c>
    </row>
    <row r="110" spans="1:18" x14ac:dyDescent="0.3">
      <c r="A110" t="s">
        <v>145</v>
      </c>
      <c r="B110" t="s">
        <v>60</v>
      </c>
      <c r="C110" t="s">
        <v>41</v>
      </c>
      <c r="D110" t="s">
        <v>27</v>
      </c>
      <c r="E110" s="1">
        <v>45254</v>
      </c>
      <c r="F110" s="1">
        <v>45258</v>
      </c>
      <c r="G110">
        <v>69</v>
      </c>
      <c r="H110">
        <v>56</v>
      </c>
      <c r="I110">
        <v>180</v>
      </c>
      <c r="J110">
        <v>1136</v>
      </c>
      <c r="K110">
        <v>1289</v>
      </c>
      <c r="L110" t="s">
        <v>19</v>
      </c>
      <c r="M110">
        <v>4</v>
      </c>
      <c r="N110">
        <f t="shared" si="7"/>
        <v>232020</v>
      </c>
      <c r="O110">
        <f t="shared" si="8"/>
        <v>153</v>
      </c>
      <c r="P110" t="str">
        <f t="shared" si="9"/>
        <v>Understock</v>
      </c>
      <c r="Q110">
        <f t="shared" si="5"/>
        <v>0</v>
      </c>
      <c r="R110" t="str">
        <f t="shared" si="6"/>
        <v>On Time</v>
      </c>
    </row>
    <row r="111" spans="1:18" x14ac:dyDescent="0.3">
      <c r="A111" t="s">
        <v>146</v>
      </c>
      <c r="B111" t="s">
        <v>52</v>
      </c>
      <c r="C111" t="s">
        <v>22</v>
      </c>
      <c r="D111" t="s">
        <v>29</v>
      </c>
      <c r="E111" s="1">
        <v>45142</v>
      </c>
      <c r="F111" s="1">
        <v>45145</v>
      </c>
      <c r="G111">
        <v>33</v>
      </c>
      <c r="H111">
        <v>111</v>
      </c>
      <c r="I111">
        <v>298</v>
      </c>
      <c r="J111">
        <v>1066</v>
      </c>
      <c r="K111">
        <v>1445</v>
      </c>
      <c r="L111" t="s">
        <v>24</v>
      </c>
      <c r="M111">
        <v>3</v>
      </c>
      <c r="N111">
        <f t="shared" si="7"/>
        <v>430610</v>
      </c>
      <c r="O111">
        <f t="shared" si="8"/>
        <v>379</v>
      </c>
      <c r="P111" t="str">
        <f t="shared" si="9"/>
        <v>Understock</v>
      </c>
      <c r="Q111">
        <f t="shared" si="5"/>
        <v>0</v>
      </c>
      <c r="R111" t="str">
        <f t="shared" si="6"/>
        <v>On Time</v>
      </c>
    </row>
    <row r="112" spans="1:18" x14ac:dyDescent="0.3">
      <c r="A112" t="s">
        <v>147</v>
      </c>
      <c r="B112" t="s">
        <v>38</v>
      </c>
      <c r="C112" t="s">
        <v>33</v>
      </c>
      <c r="D112" t="s">
        <v>27</v>
      </c>
      <c r="E112" s="1">
        <v>44989</v>
      </c>
      <c r="F112" s="1">
        <v>44998</v>
      </c>
      <c r="G112">
        <v>142</v>
      </c>
      <c r="H112">
        <v>130</v>
      </c>
      <c r="I112">
        <v>110</v>
      </c>
      <c r="J112">
        <v>443</v>
      </c>
      <c r="K112">
        <v>943</v>
      </c>
      <c r="L112" t="s">
        <v>19</v>
      </c>
      <c r="M112">
        <v>9</v>
      </c>
      <c r="N112">
        <f t="shared" si="7"/>
        <v>103730</v>
      </c>
      <c r="O112">
        <f t="shared" si="8"/>
        <v>500</v>
      </c>
      <c r="P112" t="str">
        <f t="shared" si="9"/>
        <v>Overstock</v>
      </c>
      <c r="Q112">
        <f t="shared" si="5"/>
        <v>0</v>
      </c>
      <c r="R112" t="str">
        <f t="shared" si="6"/>
        <v>On Time</v>
      </c>
    </row>
    <row r="113" spans="1:18" x14ac:dyDescent="0.3">
      <c r="A113" t="s">
        <v>148</v>
      </c>
      <c r="B113" t="s">
        <v>21</v>
      </c>
      <c r="C113" t="s">
        <v>15</v>
      </c>
      <c r="D113" t="s">
        <v>23</v>
      </c>
      <c r="E113" s="1">
        <v>45419</v>
      </c>
      <c r="F113" s="1">
        <v>45425</v>
      </c>
      <c r="G113">
        <v>101</v>
      </c>
      <c r="H113">
        <v>98</v>
      </c>
      <c r="I113">
        <v>55</v>
      </c>
      <c r="J113">
        <v>935</v>
      </c>
      <c r="K113">
        <v>1191</v>
      </c>
      <c r="L113" t="s">
        <v>30</v>
      </c>
      <c r="M113">
        <v>6</v>
      </c>
      <c r="N113">
        <f t="shared" si="7"/>
        <v>65505</v>
      </c>
      <c r="O113">
        <f t="shared" si="8"/>
        <v>256</v>
      </c>
      <c r="P113" t="str">
        <f t="shared" si="9"/>
        <v>Overstock</v>
      </c>
      <c r="Q113">
        <f t="shared" si="5"/>
        <v>0</v>
      </c>
      <c r="R113" t="str">
        <f t="shared" si="6"/>
        <v>On Time</v>
      </c>
    </row>
    <row r="114" spans="1:18" x14ac:dyDescent="0.3">
      <c r="A114" t="s">
        <v>149</v>
      </c>
      <c r="B114" t="s">
        <v>44</v>
      </c>
      <c r="C114" t="s">
        <v>33</v>
      </c>
      <c r="D114" t="s">
        <v>23</v>
      </c>
      <c r="E114" s="1">
        <v>45207</v>
      </c>
      <c r="F114" s="1">
        <v>45215</v>
      </c>
      <c r="G114">
        <v>436</v>
      </c>
      <c r="H114">
        <v>64</v>
      </c>
      <c r="I114">
        <v>140</v>
      </c>
      <c r="J114">
        <v>1598</v>
      </c>
      <c r="K114">
        <v>1984</v>
      </c>
      <c r="L114" t="s">
        <v>30</v>
      </c>
      <c r="M114">
        <v>8</v>
      </c>
      <c r="N114">
        <f t="shared" si="7"/>
        <v>277760</v>
      </c>
      <c r="O114">
        <f t="shared" si="8"/>
        <v>386</v>
      </c>
      <c r="P114" t="str">
        <f t="shared" si="9"/>
        <v>Overstock</v>
      </c>
      <c r="Q114">
        <f t="shared" si="5"/>
        <v>0</v>
      </c>
      <c r="R114" t="str">
        <f t="shared" si="6"/>
        <v>On Time</v>
      </c>
    </row>
    <row r="115" spans="1:18" x14ac:dyDescent="0.3">
      <c r="A115" t="s">
        <v>150</v>
      </c>
      <c r="B115" t="s">
        <v>21</v>
      </c>
      <c r="C115" t="s">
        <v>15</v>
      </c>
      <c r="D115" t="s">
        <v>39</v>
      </c>
      <c r="E115" s="1">
        <v>45631</v>
      </c>
      <c r="F115" s="1">
        <v>45640</v>
      </c>
      <c r="G115">
        <v>201</v>
      </c>
      <c r="H115">
        <v>63</v>
      </c>
      <c r="I115">
        <v>178</v>
      </c>
      <c r="J115">
        <v>426</v>
      </c>
      <c r="K115">
        <v>925</v>
      </c>
      <c r="L115" t="s">
        <v>17</v>
      </c>
      <c r="M115">
        <v>9</v>
      </c>
      <c r="N115">
        <f t="shared" si="7"/>
        <v>164650</v>
      </c>
      <c r="O115">
        <f t="shared" si="8"/>
        <v>499</v>
      </c>
      <c r="P115" t="str">
        <f t="shared" si="9"/>
        <v>Overstock</v>
      </c>
      <c r="Q115">
        <f t="shared" si="5"/>
        <v>0</v>
      </c>
      <c r="R115" t="str">
        <f t="shared" si="6"/>
        <v>On Time</v>
      </c>
    </row>
    <row r="116" spans="1:18" x14ac:dyDescent="0.3">
      <c r="A116" t="s">
        <v>151</v>
      </c>
      <c r="B116" t="s">
        <v>44</v>
      </c>
      <c r="C116" t="s">
        <v>33</v>
      </c>
      <c r="D116" t="s">
        <v>27</v>
      </c>
      <c r="E116" s="1">
        <v>45118</v>
      </c>
      <c r="F116" s="1">
        <v>45119</v>
      </c>
      <c r="G116">
        <v>104</v>
      </c>
      <c r="H116">
        <v>65</v>
      </c>
      <c r="I116">
        <v>190</v>
      </c>
      <c r="J116">
        <v>1630</v>
      </c>
      <c r="K116">
        <v>1837</v>
      </c>
      <c r="L116" t="s">
        <v>24</v>
      </c>
      <c r="M116">
        <v>1</v>
      </c>
      <c r="N116">
        <f t="shared" si="7"/>
        <v>349030</v>
      </c>
      <c r="O116">
        <f t="shared" si="8"/>
        <v>207</v>
      </c>
      <c r="P116" t="str">
        <f t="shared" si="9"/>
        <v>Understock</v>
      </c>
      <c r="Q116">
        <f t="shared" si="5"/>
        <v>0</v>
      </c>
      <c r="R116" t="str">
        <f t="shared" si="6"/>
        <v>On Time</v>
      </c>
    </row>
    <row r="117" spans="1:18" x14ac:dyDescent="0.3">
      <c r="A117" t="s">
        <v>152</v>
      </c>
      <c r="B117" t="s">
        <v>32</v>
      </c>
      <c r="C117" t="s">
        <v>41</v>
      </c>
      <c r="D117" t="s">
        <v>29</v>
      </c>
      <c r="E117" s="1">
        <v>45596</v>
      </c>
      <c r="F117" s="1">
        <v>45603</v>
      </c>
      <c r="G117">
        <v>16</v>
      </c>
      <c r="H117">
        <v>51</v>
      </c>
      <c r="I117">
        <v>200</v>
      </c>
      <c r="J117">
        <v>924</v>
      </c>
      <c r="K117">
        <v>1371</v>
      </c>
      <c r="L117" t="s">
        <v>17</v>
      </c>
      <c r="M117">
        <v>7</v>
      </c>
      <c r="N117">
        <f t="shared" si="7"/>
        <v>274200</v>
      </c>
      <c r="O117">
        <f t="shared" si="8"/>
        <v>447</v>
      </c>
      <c r="P117" t="str">
        <f t="shared" si="9"/>
        <v>Understock</v>
      </c>
      <c r="Q117">
        <f t="shared" si="5"/>
        <v>0</v>
      </c>
      <c r="R117" t="str">
        <f t="shared" si="6"/>
        <v>On Time</v>
      </c>
    </row>
    <row r="118" spans="1:18" x14ac:dyDescent="0.3">
      <c r="A118" t="s">
        <v>153</v>
      </c>
      <c r="B118" t="s">
        <v>44</v>
      </c>
      <c r="C118" t="s">
        <v>33</v>
      </c>
      <c r="D118" t="s">
        <v>23</v>
      </c>
      <c r="E118" s="1">
        <v>45410</v>
      </c>
      <c r="F118" s="1">
        <v>45418</v>
      </c>
      <c r="G118">
        <v>73</v>
      </c>
      <c r="H118">
        <v>125</v>
      </c>
      <c r="I118">
        <v>243</v>
      </c>
      <c r="J118">
        <v>1461</v>
      </c>
      <c r="K118">
        <v>1723</v>
      </c>
      <c r="L118" t="s">
        <v>34</v>
      </c>
      <c r="M118">
        <v>8</v>
      </c>
      <c r="N118">
        <f t="shared" si="7"/>
        <v>418689</v>
      </c>
      <c r="O118">
        <f t="shared" si="8"/>
        <v>262</v>
      </c>
      <c r="P118" t="str">
        <f t="shared" si="9"/>
        <v>Understock</v>
      </c>
      <c r="Q118">
        <f t="shared" si="5"/>
        <v>0</v>
      </c>
      <c r="R118" t="str">
        <f t="shared" si="6"/>
        <v>On Time</v>
      </c>
    </row>
    <row r="119" spans="1:18" x14ac:dyDescent="0.3">
      <c r="A119" t="s">
        <v>154</v>
      </c>
      <c r="B119" t="s">
        <v>60</v>
      </c>
      <c r="C119" t="s">
        <v>33</v>
      </c>
      <c r="D119" t="s">
        <v>27</v>
      </c>
      <c r="E119" s="1">
        <v>45203</v>
      </c>
      <c r="F119" s="1">
        <v>45211</v>
      </c>
      <c r="G119">
        <v>133</v>
      </c>
      <c r="H119">
        <v>145</v>
      </c>
      <c r="I119">
        <v>210</v>
      </c>
      <c r="J119">
        <v>886</v>
      </c>
      <c r="K119">
        <v>1365</v>
      </c>
      <c r="L119" t="s">
        <v>17</v>
      </c>
      <c r="M119">
        <v>8</v>
      </c>
      <c r="N119">
        <f t="shared" si="7"/>
        <v>286650</v>
      </c>
      <c r="O119">
        <f t="shared" si="8"/>
        <v>479</v>
      </c>
      <c r="P119" t="str">
        <f t="shared" si="9"/>
        <v>Understock</v>
      </c>
      <c r="Q119">
        <f t="shared" si="5"/>
        <v>0</v>
      </c>
      <c r="R119" t="str">
        <f t="shared" si="6"/>
        <v>On Time</v>
      </c>
    </row>
    <row r="120" spans="1:18" x14ac:dyDescent="0.3">
      <c r="A120" t="s">
        <v>155</v>
      </c>
      <c r="B120" t="s">
        <v>44</v>
      </c>
      <c r="C120" t="s">
        <v>22</v>
      </c>
      <c r="D120" t="s">
        <v>39</v>
      </c>
      <c r="E120" s="1">
        <v>44969</v>
      </c>
      <c r="F120" s="1">
        <v>44979</v>
      </c>
      <c r="G120">
        <v>339</v>
      </c>
      <c r="H120">
        <v>96</v>
      </c>
      <c r="I120">
        <v>240</v>
      </c>
      <c r="J120">
        <v>897</v>
      </c>
      <c r="K120">
        <v>1141</v>
      </c>
      <c r="L120" t="s">
        <v>24</v>
      </c>
      <c r="M120">
        <v>10</v>
      </c>
      <c r="N120">
        <f t="shared" si="7"/>
        <v>273840</v>
      </c>
      <c r="O120">
        <f t="shared" si="8"/>
        <v>244</v>
      </c>
      <c r="P120" t="str">
        <f t="shared" si="9"/>
        <v>Overstock</v>
      </c>
      <c r="Q120">
        <f t="shared" si="5"/>
        <v>0</v>
      </c>
      <c r="R120" t="str">
        <f t="shared" si="6"/>
        <v>On Time</v>
      </c>
    </row>
    <row r="121" spans="1:18" x14ac:dyDescent="0.3">
      <c r="A121" t="s">
        <v>156</v>
      </c>
      <c r="B121" t="s">
        <v>38</v>
      </c>
      <c r="C121" t="s">
        <v>22</v>
      </c>
      <c r="D121" t="s">
        <v>27</v>
      </c>
      <c r="E121" s="1">
        <v>45417</v>
      </c>
      <c r="F121" s="1">
        <v>45425</v>
      </c>
      <c r="G121">
        <v>47</v>
      </c>
      <c r="H121">
        <v>68</v>
      </c>
      <c r="I121">
        <v>132</v>
      </c>
      <c r="J121">
        <v>1009</v>
      </c>
      <c r="K121">
        <v>1493</v>
      </c>
      <c r="L121" t="s">
        <v>19</v>
      </c>
      <c r="M121">
        <v>8</v>
      </c>
      <c r="N121">
        <f t="shared" si="7"/>
        <v>197076</v>
      </c>
      <c r="O121">
        <f t="shared" si="8"/>
        <v>484</v>
      </c>
      <c r="P121" t="str">
        <f t="shared" si="9"/>
        <v>Understock</v>
      </c>
      <c r="Q121">
        <f t="shared" si="5"/>
        <v>0</v>
      </c>
      <c r="R121" t="str">
        <f t="shared" si="6"/>
        <v>On Time</v>
      </c>
    </row>
    <row r="122" spans="1:18" x14ac:dyDescent="0.3">
      <c r="A122" t="s">
        <v>157</v>
      </c>
      <c r="B122" t="s">
        <v>21</v>
      </c>
      <c r="C122" t="s">
        <v>15</v>
      </c>
      <c r="D122" t="s">
        <v>23</v>
      </c>
      <c r="E122" s="1">
        <v>45520</v>
      </c>
      <c r="F122" s="1">
        <v>45522</v>
      </c>
      <c r="G122">
        <v>363</v>
      </c>
      <c r="H122">
        <v>143</v>
      </c>
      <c r="I122">
        <v>212</v>
      </c>
      <c r="J122">
        <v>1064</v>
      </c>
      <c r="K122">
        <v>1521</v>
      </c>
      <c r="L122" t="s">
        <v>30</v>
      </c>
      <c r="M122">
        <v>2</v>
      </c>
      <c r="N122">
        <f t="shared" si="7"/>
        <v>322452</v>
      </c>
      <c r="O122">
        <f t="shared" si="8"/>
        <v>457</v>
      </c>
      <c r="P122" t="str">
        <f t="shared" si="9"/>
        <v>Overstock</v>
      </c>
      <c r="Q122">
        <f t="shared" si="5"/>
        <v>0</v>
      </c>
      <c r="R122" t="str">
        <f t="shared" si="6"/>
        <v>On Time</v>
      </c>
    </row>
    <row r="123" spans="1:18" x14ac:dyDescent="0.3">
      <c r="A123" t="s">
        <v>158</v>
      </c>
      <c r="B123" t="s">
        <v>26</v>
      </c>
      <c r="C123" t="s">
        <v>22</v>
      </c>
      <c r="D123" t="s">
        <v>39</v>
      </c>
      <c r="E123" s="1">
        <v>45031</v>
      </c>
      <c r="F123" s="1">
        <v>45032</v>
      </c>
      <c r="G123">
        <v>40</v>
      </c>
      <c r="H123">
        <v>60</v>
      </c>
      <c r="I123">
        <v>155</v>
      </c>
      <c r="J123">
        <v>239</v>
      </c>
      <c r="K123">
        <v>705</v>
      </c>
      <c r="L123" t="s">
        <v>24</v>
      </c>
      <c r="M123">
        <v>1</v>
      </c>
      <c r="N123">
        <f t="shared" si="7"/>
        <v>109275</v>
      </c>
      <c r="O123">
        <f t="shared" si="8"/>
        <v>466</v>
      </c>
      <c r="P123" t="str">
        <f t="shared" si="9"/>
        <v>Understock</v>
      </c>
      <c r="Q123">
        <f t="shared" si="5"/>
        <v>0</v>
      </c>
      <c r="R123" t="str">
        <f t="shared" si="6"/>
        <v>On Time</v>
      </c>
    </row>
    <row r="124" spans="1:18" x14ac:dyDescent="0.3">
      <c r="A124" t="s">
        <v>159</v>
      </c>
      <c r="B124" t="s">
        <v>60</v>
      </c>
      <c r="C124" t="s">
        <v>33</v>
      </c>
      <c r="D124" t="s">
        <v>16</v>
      </c>
      <c r="E124" s="1">
        <v>45199</v>
      </c>
      <c r="F124" s="1">
        <v>45207</v>
      </c>
      <c r="G124">
        <v>76</v>
      </c>
      <c r="H124">
        <v>69</v>
      </c>
      <c r="I124">
        <v>90</v>
      </c>
      <c r="J124">
        <v>1073</v>
      </c>
      <c r="K124">
        <v>1349</v>
      </c>
      <c r="L124" t="s">
        <v>24</v>
      </c>
      <c r="M124">
        <v>8</v>
      </c>
      <c r="N124">
        <f t="shared" si="7"/>
        <v>121410</v>
      </c>
      <c r="O124">
        <f t="shared" si="8"/>
        <v>276</v>
      </c>
      <c r="P124" t="str">
        <f t="shared" si="9"/>
        <v>Understock</v>
      </c>
      <c r="Q124">
        <f t="shared" si="5"/>
        <v>0</v>
      </c>
      <c r="R124" t="str">
        <f t="shared" si="6"/>
        <v>On Time</v>
      </c>
    </row>
    <row r="125" spans="1:18" x14ac:dyDescent="0.3">
      <c r="A125" t="s">
        <v>160</v>
      </c>
      <c r="B125" t="s">
        <v>60</v>
      </c>
      <c r="C125" t="s">
        <v>41</v>
      </c>
      <c r="D125" t="s">
        <v>29</v>
      </c>
      <c r="E125" s="1">
        <v>45612</v>
      </c>
      <c r="F125" s="1">
        <v>45621</v>
      </c>
      <c r="G125">
        <v>68</v>
      </c>
      <c r="H125">
        <v>102</v>
      </c>
      <c r="I125">
        <v>13</v>
      </c>
      <c r="J125">
        <v>1347</v>
      </c>
      <c r="K125">
        <v>1472</v>
      </c>
      <c r="L125" t="s">
        <v>34</v>
      </c>
      <c r="M125">
        <v>9</v>
      </c>
      <c r="N125">
        <f t="shared" si="7"/>
        <v>19136</v>
      </c>
      <c r="O125">
        <f t="shared" si="8"/>
        <v>125</v>
      </c>
      <c r="P125" t="str">
        <f t="shared" si="9"/>
        <v>Overstock</v>
      </c>
      <c r="Q125">
        <f t="shared" si="5"/>
        <v>0</v>
      </c>
      <c r="R125" t="str">
        <f t="shared" si="6"/>
        <v>On Time</v>
      </c>
    </row>
    <row r="126" spans="1:18" x14ac:dyDescent="0.3">
      <c r="A126" t="s">
        <v>161</v>
      </c>
      <c r="B126" t="s">
        <v>50</v>
      </c>
      <c r="C126" t="s">
        <v>22</v>
      </c>
      <c r="D126" t="s">
        <v>16</v>
      </c>
      <c r="E126" s="1">
        <v>45213</v>
      </c>
      <c r="F126" s="1">
        <v>45216</v>
      </c>
      <c r="G126">
        <v>250</v>
      </c>
      <c r="H126">
        <v>64</v>
      </c>
      <c r="I126">
        <v>231</v>
      </c>
      <c r="J126">
        <v>1394</v>
      </c>
      <c r="K126">
        <v>1765</v>
      </c>
      <c r="L126" t="s">
        <v>19</v>
      </c>
      <c r="M126">
        <v>3</v>
      </c>
      <c r="N126">
        <f t="shared" si="7"/>
        <v>407715</v>
      </c>
      <c r="O126">
        <f t="shared" si="8"/>
        <v>371</v>
      </c>
      <c r="P126" t="str">
        <f t="shared" si="9"/>
        <v>Overstock</v>
      </c>
      <c r="Q126">
        <f t="shared" si="5"/>
        <v>0</v>
      </c>
      <c r="R126" t="str">
        <f t="shared" si="6"/>
        <v>On Time</v>
      </c>
    </row>
    <row r="127" spans="1:18" x14ac:dyDescent="0.3">
      <c r="A127" t="s">
        <v>162</v>
      </c>
      <c r="B127" t="s">
        <v>48</v>
      </c>
      <c r="C127" t="s">
        <v>41</v>
      </c>
      <c r="D127" t="s">
        <v>39</v>
      </c>
      <c r="E127" s="1">
        <v>45011</v>
      </c>
      <c r="F127" s="1">
        <v>45013</v>
      </c>
      <c r="G127">
        <v>371</v>
      </c>
      <c r="H127">
        <v>115</v>
      </c>
      <c r="I127">
        <v>40</v>
      </c>
      <c r="J127">
        <v>1097</v>
      </c>
      <c r="K127">
        <v>1510</v>
      </c>
      <c r="L127" t="s">
        <v>34</v>
      </c>
      <c r="M127">
        <v>2</v>
      </c>
      <c r="N127">
        <f t="shared" si="7"/>
        <v>60400</v>
      </c>
      <c r="O127">
        <f t="shared" si="8"/>
        <v>413</v>
      </c>
      <c r="P127" t="str">
        <f t="shared" si="9"/>
        <v>Overstock</v>
      </c>
      <c r="Q127">
        <f t="shared" si="5"/>
        <v>0</v>
      </c>
      <c r="R127" t="str">
        <f t="shared" si="6"/>
        <v>On Time</v>
      </c>
    </row>
    <row r="128" spans="1:18" x14ac:dyDescent="0.3">
      <c r="A128" t="s">
        <v>163</v>
      </c>
      <c r="B128" t="s">
        <v>21</v>
      </c>
      <c r="C128" t="s">
        <v>41</v>
      </c>
      <c r="D128" t="s">
        <v>23</v>
      </c>
      <c r="E128" s="1">
        <v>45612</v>
      </c>
      <c r="F128" s="1">
        <v>45614</v>
      </c>
      <c r="G128">
        <v>55</v>
      </c>
      <c r="H128">
        <v>106</v>
      </c>
      <c r="I128">
        <v>131</v>
      </c>
      <c r="J128">
        <v>1277</v>
      </c>
      <c r="K128">
        <v>1663</v>
      </c>
      <c r="L128" t="s">
        <v>34</v>
      </c>
      <c r="M128">
        <v>2</v>
      </c>
      <c r="N128">
        <f t="shared" si="7"/>
        <v>217853</v>
      </c>
      <c r="O128">
        <f t="shared" si="8"/>
        <v>386</v>
      </c>
      <c r="P128" t="str">
        <f t="shared" si="9"/>
        <v>Understock</v>
      </c>
      <c r="Q128">
        <f t="shared" si="5"/>
        <v>0</v>
      </c>
      <c r="R128" t="str">
        <f t="shared" si="6"/>
        <v>On Time</v>
      </c>
    </row>
    <row r="129" spans="1:18" x14ac:dyDescent="0.3">
      <c r="A129" t="s">
        <v>164</v>
      </c>
      <c r="B129" t="s">
        <v>32</v>
      </c>
      <c r="C129" t="s">
        <v>22</v>
      </c>
      <c r="D129" t="s">
        <v>29</v>
      </c>
      <c r="E129" s="1">
        <v>44956</v>
      </c>
      <c r="F129" s="1">
        <v>44965</v>
      </c>
      <c r="G129">
        <v>186</v>
      </c>
      <c r="H129">
        <v>113</v>
      </c>
      <c r="I129">
        <v>18</v>
      </c>
      <c r="J129">
        <v>1160</v>
      </c>
      <c r="K129">
        <v>1531</v>
      </c>
      <c r="L129" t="s">
        <v>30</v>
      </c>
      <c r="M129">
        <v>9</v>
      </c>
      <c r="N129">
        <f t="shared" si="7"/>
        <v>27558</v>
      </c>
      <c r="O129">
        <f t="shared" si="8"/>
        <v>371</v>
      </c>
      <c r="P129" t="str">
        <f t="shared" si="9"/>
        <v>Overstock</v>
      </c>
      <c r="Q129">
        <f t="shared" si="5"/>
        <v>0</v>
      </c>
      <c r="R129" t="str">
        <f t="shared" si="6"/>
        <v>On Time</v>
      </c>
    </row>
    <row r="130" spans="1:18" x14ac:dyDescent="0.3">
      <c r="A130" t="s">
        <v>165</v>
      </c>
      <c r="B130" t="s">
        <v>26</v>
      </c>
      <c r="C130" t="s">
        <v>41</v>
      </c>
      <c r="D130" t="s">
        <v>27</v>
      </c>
      <c r="E130" s="1">
        <v>45569</v>
      </c>
      <c r="F130" s="1">
        <v>45571</v>
      </c>
      <c r="G130">
        <v>358</v>
      </c>
      <c r="H130">
        <v>129</v>
      </c>
      <c r="I130">
        <v>186</v>
      </c>
      <c r="J130">
        <v>1282</v>
      </c>
      <c r="K130">
        <v>1768</v>
      </c>
      <c r="L130" t="s">
        <v>24</v>
      </c>
      <c r="M130">
        <v>2</v>
      </c>
      <c r="N130">
        <f t="shared" si="7"/>
        <v>328848</v>
      </c>
      <c r="O130">
        <f t="shared" si="8"/>
        <v>486</v>
      </c>
      <c r="P130" t="str">
        <f t="shared" si="9"/>
        <v>Overstock</v>
      </c>
      <c r="Q130">
        <f t="shared" ref="Q130:Q193" si="10">(F130-E130)-M130</f>
        <v>0</v>
      </c>
      <c r="R130" t="str">
        <f t="shared" ref="R130:R193" si="11">IF(Q130&gt;0,"Delayed",IF(Q130=0,"On Time","Early"))</f>
        <v>On Time</v>
      </c>
    </row>
    <row r="131" spans="1:18" x14ac:dyDescent="0.3">
      <c r="A131" t="s">
        <v>166</v>
      </c>
      <c r="B131" t="s">
        <v>48</v>
      </c>
      <c r="C131" t="s">
        <v>22</v>
      </c>
      <c r="D131" t="s">
        <v>23</v>
      </c>
      <c r="E131" s="1">
        <v>45421</v>
      </c>
      <c r="F131" s="1">
        <v>45427</v>
      </c>
      <c r="G131">
        <v>496</v>
      </c>
      <c r="H131">
        <v>147</v>
      </c>
      <c r="I131">
        <v>164</v>
      </c>
      <c r="J131">
        <v>1855</v>
      </c>
      <c r="K131">
        <v>2064</v>
      </c>
      <c r="L131" t="s">
        <v>17</v>
      </c>
      <c r="M131">
        <v>6</v>
      </c>
      <c r="N131">
        <f t="shared" ref="N131:N194" si="12">I131*K131</f>
        <v>338496</v>
      </c>
      <c r="O131">
        <f t="shared" ref="O131:O194" si="13">K131-J131</f>
        <v>209</v>
      </c>
      <c r="P131" t="str">
        <f t="shared" ref="P131:P194" si="14">IF(G131&gt;I131,"Overstock",IF(G131&lt;I131,"Understock","Balanced"))</f>
        <v>Overstock</v>
      </c>
      <c r="Q131">
        <f t="shared" si="10"/>
        <v>0</v>
      </c>
      <c r="R131" t="str">
        <f t="shared" si="11"/>
        <v>On Time</v>
      </c>
    </row>
    <row r="132" spans="1:18" x14ac:dyDescent="0.3">
      <c r="A132" t="s">
        <v>167</v>
      </c>
      <c r="B132" t="s">
        <v>52</v>
      </c>
      <c r="C132" t="s">
        <v>41</v>
      </c>
      <c r="D132" t="s">
        <v>27</v>
      </c>
      <c r="E132" s="1">
        <v>45512</v>
      </c>
      <c r="F132" s="1">
        <v>45520</v>
      </c>
      <c r="G132">
        <v>345</v>
      </c>
      <c r="H132">
        <v>77</v>
      </c>
      <c r="I132">
        <v>133</v>
      </c>
      <c r="J132">
        <v>1423</v>
      </c>
      <c r="K132">
        <v>1510</v>
      </c>
      <c r="L132" t="s">
        <v>24</v>
      </c>
      <c r="M132">
        <v>8</v>
      </c>
      <c r="N132">
        <f t="shared" si="12"/>
        <v>200830</v>
      </c>
      <c r="O132">
        <f t="shared" si="13"/>
        <v>87</v>
      </c>
      <c r="P132" t="str">
        <f t="shared" si="14"/>
        <v>Overstock</v>
      </c>
      <c r="Q132">
        <f t="shared" si="10"/>
        <v>0</v>
      </c>
      <c r="R132" t="str">
        <f t="shared" si="11"/>
        <v>On Time</v>
      </c>
    </row>
    <row r="133" spans="1:18" x14ac:dyDescent="0.3">
      <c r="A133" t="s">
        <v>168</v>
      </c>
      <c r="B133" t="s">
        <v>26</v>
      </c>
      <c r="C133" t="s">
        <v>41</v>
      </c>
      <c r="D133" t="s">
        <v>23</v>
      </c>
      <c r="E133" s="1">
        <v>45035</v>
      </c>
      <c r="F133" s="1">
        <v>45041</v>
      </c>
      <c r="G133">
        <v>193</v>
      </c>
      <c r="H133">
        <v>129</v>
      </c>
      <c r="I133">
        <v>91</v>
      </c>
      <c r="J133">
        <v>1299</v>
      </c>
      <c r="K133">
        <v>1516</v>
      </c>
      <c r="L133" t="s">
        <v>24</v>
      </c>
      <c r="M133">
        <v>6</v>
      </c>
      <c r="N133">
        <f t="shared" si="12"/>
        <v>137956</v>
      </c>
      <c r="O133">
        <f t="shared" si="13"/>
        <v>217</v>
      </c>
      <c r="P133" t="str">
        <f t="shared" si="14"/>
        <v>Overstock</v>
      </c>
      <c r="Q133">
        <f t="shared" si="10"/>
        <v>0</v>
      </c>
      <c r="R133" t="str">
        <f t="shared" si="11"/>
        <v>On Time</v>
      </c>
    </row>
    <row r="134" spans="1:18" x14ac:dyDescent="0.3">
      <c r="A134" t="s">
        <v>169</v>
      </c>
      <c r="B134" t="s">
        <v>48</v>
      </c>
      <c r="C134" t="s">
        <v>33</v>
      </c>
      <c r="D134" t="s">
        <v>29</v>
      </c>
      <c r="E134" s="1">
        <v>45611</v>
      </c>
      <c r="F134" s="1">
        <v>45615</v>
      </c>
      <c r="G134">
        <v>273</v>
      </c>
      <c r="H134">
        <v>83</v>
      </c>
      <c r="I134">
        <v>3</v>
      </c>
      <c r="J134">
        <v>1035</v>
      </c>
      <c r="K134">
        <v>1508</v>
      </c>
      <c r="L134" t="s">
        <v>24</v>
      </c>
      <c r="M134">
        <v>4</v>
      </c>
      <c r="N134">
        <f t="shared" si="12"/>
        <v>4524</v>
      </c>
      <c r="O134">
        <f t="shared" si="13"/>
        <v>473</v>
      </c>
      <c r="P134" t="str">
        <f t="shared" si="14"/>
        <v>Overstock</v>
      </c>
      <c r="Q134">
        <f t="shared" si="10"/>
        <v>0</v>
      </c>
      <c r="R134" t="str">
        <f t="shared" si="11"/>
        <v>On Time</v>
      </c>
    </row>
    <row r="135" spans="1:18" x14ac:dyDescent="0.3">
      <c r="A135" t="s">
        <v>170</v>
      </c>
      <c r="B135" t="s">
        <v>60</v>
      </c>
      <c r="C135" t="s">
        <v>22</v>
      </c>
      <c r="D135" t="s">
        <v>23</v>
      </c>
      <c r="E135" s="1">
        <v>45469</v>
      </c>
      <c r="F135" s="1">
        <v>45475</v>
      </c>
      <c r="G135">
        <v>96</v>
      </c>
      <c r="H135">
        <v>93</v>
      </c>
      <c r="I135">
        <v>120</v>
      </c>
      <c r="J135">
        <v>795</v>
      </c>
      <c r="K135">
        <v>1148</v>
      </c>
      <c r="L135" t="s">
        <v>19</v>
      </c>
      <c r="M135">
        <v>6</v>
      </c>
      <c r="N135">
        <f t="shared" si="12"/>
        <v>137760</v>
      </c>
      <c r="O135">
        <f t="shared" si="13"/>
        <v>353</v>
      </c>
      <c r="P135" t="str">
        <f t="shared" si="14"/>
        <v>Understock</v>
      </c>
      <c r="Q135">
        <f t="shared" si="10"/>
        <v>0</v>
      </c>
      <c r="R135" t="str">
        <f t="shared" si="11"/>
        <v>On Time</v>
      </c>
    </row>
    <row r="136" spans="1:18" x14ac:dyDescent="0.3">
      <c r="A136" t="s">
        <v>171</v>
      </c>
      <c r="B136" t="s">
        <v>14</v>
      </c>
      <c r="C136" t="s">
        <v>33</v>
      </c>
      <c r="D136" t="s">
        <v>23</v>
      </c>
      <c r="E136" s="1">
        <v>45358</v>
      </c>
      <c r="F136" s="1">
        <v>45361</v>
      </c>
      <c r="G136">
        <v>59</v>
      </c>
      <c r="H136">
        <v>132</v>
      </c>
      <c r="I136">
        <v>6</v>
      </c>
      <c r="J136">
        <v>890</v>
      </c>
      <c r="K136">
        <v>1003</v>
      </c>
      <c r="L136" t="s">
        <v>30</v>
      </c>
      <c r="M136">
        <v>3</v>
      </c>
      <c r="N136">
        <f t="shared" si="12"/>
        <v>6018</v>
      </c>
      <c r="O136">
        <f t="shared" si="13"/>
        <v>113</v>
      </c>
      <c r="P136" t="str">
        <f t="shared" si="14"/>
        <v>Overstock</v>
      </c>
      <c r="Q136">
        <f t="shared" si="10"/>
        <v>0</v>
      </c>
      <c r="R136" t="str">
        <f t="shared" si="11"/>
        <v>On Time</v>
      </c>
    </row>
    <row r="137" spans="1:18" x14ac:dyDescent="0.3">
      <c r="A137" t="s">
        <v>172</v>
      </c>
      <c r="B137" t="s">
        <v>38</v>
      </c>
      <c r="C137" t="s">
        <v>33</v>
      </c>
      <c r="D137" t="s">
        <v>29</v>
      </c>
      <c r="E137" s="1">
        <v>45033</v>
      </c>
      <c r="F137" s="1">
        <v>45038</v>
      </c>
      <c r="G137">
        <v>50</v>
      </c>
      <c r="H137">
        <v>129</v>
      </c>
      <c r="I137">
        <v>106</v>
      </c>
      <c r="J137">
        <v>1566</v>
      </c>
      <c r="K137">
        <v>1887</v>
      </c>
      <c r="L137" t="s">
        <v>30</v>
      </c>
      <c r="M137">
        <v>5</v>
      </c>
      <c r="N137">
        <f t="shared" si="12"/>
        <v>200022</v>
      </c>
      <c r="O137">
        <f t="shared" si="13"/>
        <v>321</v>
      </c>
      <c r="P137" t="str">
        <f t="shared" si="14"/>
        <v>Understock</v>
      </c>
      <c r="Q137">
        <f t="shared" si="10"/>
        <v>0</v>
      </c>
      <c r="R137" t="str">
        <f t="shared" si="11"/>
        <v>On Time</v>
      </c>
    </row>
    <row r="138" spans="1:18" x14ac:dyDescent="0.3">
      <c r="A138" t="s">
        <v>173</v>
      </c>
      <c r="B138" t="s">
        <v>50</v>
      </c>
      <c r="C138" t="s">
        <v>15</v>
      </c>
      <c r="D138" t="s">
        <v>29</v>
      </c>
      <c r="E138" s="1">
        <v>45471</v>
      </c>
      <c r="F138" s="1">
        <v>45481</v>
      </c>
      <c r="G138">
        <v>39</v>
      </c>
      <c r="H138">
        <v>140</v>
      </c>
      <c r="I138">
        <v>168</v>
      </c>
      <c r="J138">
        <v>1310</v>
      </c>
      <c r="K138">
        <v>1406</v>
      </c>
      <c r="L138" t="s">
        <v>34</v>
      </c>
      <c r="M138">
        <v>10</v>
      </c>
      <c r="N138">
        <f t="shared" si="12"/>
        <v>236208</v>
      </c>
      <c r="O138">
        <f t="shared" si="13"/>
        <v>96</v>
      </c>
      <c r="P138" t="str">
        <f t="shared" si="14"/>
        <v>Understock</v>
      </c>
      <c r="Q138">
        <f t="shared" si="10"/>
        <v>0</v>
      </c>
      <c r="R138" t="str">
        <f t="shared" si="11"/>
        <v>On Time</v>
      </c>
    </row>
    <row r="139" spans="1:18" x14ac:dyDescent="0.3">
      <c r="A139" t="s">
        <v>174</v>
      </c>
      <c r="B139" t="s">
        <v>48</v>
      </c>
      <c r="C139" t="s">
        <v>15</v>
      </c>
      <c r="D139" t="s">
        <v>29</v>
      </c>
      <c r="E139" s="1">
        <v>45147</v>
      </c>
      <c r="F139" s="1">
        <v>45157</v>
      </c>
      <c r="G139">
        <v>355</v>
      </c>
      <c r="H139">
        <v>58</v>
      </c>
      <c r="I139">
        <v>254</v>
      </c>
      <c r="J139">
        <v>930</v>
      </c>
      <c r="K139">
        <v>1002</v>
      </c>
      <c r="L139" t="s">
        <v>34</v>
      </c>
      <c r="M139">
        <v>10</v>
      </c>
      <c r="N139">
        <f t="shared" si="12"/>
        <v>254508</v>
      </c>
      <c r="O139">
        <f t="shared" si="13"/>
        <v>72</v>
      </c>
      <c r="P139" t="str">
        <f t="shared" si="14"/>
        <v>Overstock</v>
      </c>
      <c r="Q139">
        <f t="shared" si="10"/>
        <v>0</v>
      </c>
      <c r="R139" t="str">
        <f t="shared" si="11"/>
        <v>On Time</v>
      </c>
    </row>
    <row r="140" spans="1:18" x14ac:dyDescent="0.3">
      <c r="A140" t="s">
        <v>175</v>
      </c>
      <c r="B140" t="s">
        <v>26</v>
      </c>
      <c r="C140" t="s">
        <v>15</v>
      </c>
      <c r="D140" t="s">
        <v>39</v>
      </c>
      <c r="E140" s="1">
        <v>45394</v>
      </c>
      <c r="F140" s="1">
        <v>45402</v>
      </c>
      <c r="G140">
        <v>141</v>
      </c>
      <c r="H140">
        <v>110</v>
      </c>
      <c r="I140">
        <v>126</v>
      </c>
      <c r="J140">
        <v>1937</v>
      </c>
      <c r="K140">
        <v>2256</v>
      </c>
      <c r="L140" t="s">
        <v>34</v>
      </c>
      <c r="M140">
        <v>8</v>
      </c>
      <c r="N140">
        <f t="shared" si="12"/>
        <v>284256</v>
      </c>
      <c r="O140">
        <f t="shared" si="13"/>
        <v>319</v>
      </c>
      <c r="P140" t="str">
        <f t="shared" si="14"/>
        <v>Overstock</v>
      </c>
      <c r="Q140">
        <f t="shared" si="10"/>
        <v>0</v>
      </c>
      <c r="R140" t="str">
        <f t="shared" si="11"/>
        <v>On Time</v>
      </c>
    </row>
    <row r="141" spans="1:18" x14ac:dyDescent="0.3">
      <c r="A141" t="s">
        <v>176</v>
      </c>
      <c r="B141" t="s">
        <v>14</v>
      </c>
      <c r="C141" t="s">
        <v>22</v>
      </c>
      <c r="D141" t="s">
        <v>39</v>
      </c>
      <c r="E141" s="1">
        <v>44972</v>
      </c>
      <c r="F141" s="1">
        <v>44981</v>
      </c>
      <c r="G141">
        <v>344</v>
      </c>
      <c r="H141">
        <v>77</v>
      </c>
      <c r="I141">
        <v>163</v>
      </c>
      <c r="J141">
        <v>1009</v>
      </c>
      <c r="K141">
        <v>1066</v>
      </c>
      <c r="L141" t="s">
        <v>34</v>
      </c>
      <c r="M141">
        <v>9</v>
      </c>
      <c r="N141">
        <f t="shared" si="12"/>
        <v>173758</v>
      </c>
      <c r="O141">
        <f t="shared" si="13"/>
        <v>57</v>
      </c>
      <c r="P141" t="str">
        <f t="shared" si="14"/>
        <v>Overstock</v>
      </c>
      <c r="Q141">
        <f t="shared" si="10"/>
        <v>0</v>
      </c>
      <c r="R141" t="str">
        <f t="shared" si="11"/>
        <v>On Time</v>
      </c>
    </row>
    <row r="142" spans="1:18" x14ac:dyDescent="0.3">
      <c r="A142" t="s">
        <v>177</v>
      </c>
      <c r="B142" t="s">
        <v>48</v>
      </c>
      <c r="C142" t="s">
        <v>22</v>
      </c>
      <c r="D142" t="s">
        <v>16</v>
      </c>
      <c r="E142" s="1">
        <v>45044</v>
      </c>
      <c r="F142" s="1">
        <v>45047</v>
      </c>
      <c r="G142">
        <v>124</v>
      </c>
      <c r="H142">
        <v>69</v>
      </c>
      <c r="I142">
        <v>146</v>
      </c>
      <c r="J142">
        <v>1535</v>
      </c>
      <c r="K142">
        <v>1666</v>
      </c>
      <c r="L142" t="s">
        <v>30</v>
      </c>
      <c r="M142">
        <v>3</v>
      </c>
      <c r="N142">
        <f t="shared" si="12"/>
        <v>243236</v>
      </c>
      <c r="O142">
        <f t="shared" si="13"/>
        <v>131</v>
      </c>
      <c r="P142" t="str">
        <f t="shared" si="14"/>
        <v>Understock</v>
      </c>
      <c r="Q142">
        <f t="shared" si="10"/>
        <v>0</v>
      </c>
      <c r="R142" t="str">
        <f t="shared" si="11"/>
        <v>On Time</v>
      </c>
    </row>
    <row r="143" spans="1:18" x14ac:dyDescent="0.3">
      <c r="A143" t="s">
        <v>178</v>
      </c>
      <c r="B143" t="s">
        <v>26</v>
      </c>
      <c r="C143" t="s">
        <v>33</v>
      </c>
      <c r="D143" t="s">
        <v>29</v>
      </c>
      <c r="E143" s="1">
        <v>44937</v>
      </c>
      <c r="F143" s="1">
        <v>44947</v>
      </c>
      <c r="G143">
        <v>161</v>
      </c>
      <c r="H143">
        <v>91</v>
      </c>
      <c r="I143">
        <v>241</v>
      </c>
      <c r="J143">
        <v>1111</v>
      </c>
      <c r="K143">
        <v>1561</v>
      </c>
      <c r="L143" t="s">
        <v>19</v>
      </c>
      <c r="M143">
        <v>10</v>
      </c>
      <c r="N143">
        <f t="shared" si="12"/>
        <v>376201</v>
      </c>
      <c r="O143">
        <f t="shared" si="13"/>
        <v>450</v>
      </c>
      <c r="P143" t="str">
        <f t="shared" si="14"/>
        <v>Understock</v>
      </c>
      <c r="Q143">
        <f t="shared" si="10"/>
        <v>0</v>
      </c>
      <c r="R143" t="str">
        <f t="shared" si="11"/>
        <v>On Time</v>
      </c>
    </row>
    <row r="144" spans="1:18" x14ac:dyDescent="0.3">
      <c r="A144" t="s">
        <v>179</v>
      </c>
      <c r="B144" t="s">
        <v>26</v>
      </c>
      <c r="C144" t="s">
        <v>15</v>
      </c>
      <c r="D144" t="s">
        <v>29</v>
      </c>
      <c r="E144" s="1">
        <v>45446</v>
      </c>
      <c r="F144" s="1">
        <v>45454</v>
      </c>
      <c r="G144">
        <v>86</v>
      </c>
      <c r="H144">
        <v>149</v>
      </c>
      <c r="I144">
        <v>216</v>
      </c>
      <c r="J144">
        <v>856</v>
      </c>
      <c r="K144">
        <v>976</v>
      </c>
      <c r="L144" t="s">
        <v>24</v>
      </c>
      <c r="M144">
        <v>8</v>
      </c>
      <c r="N144">
        <f t="shared" si="12"/>
        <v>210816</v>
      </c>
      <c r="O144">
        <f t="shared" si="13"/>
        <v>120</v>
      </c>
      <c r="P144" t="str">
        <f t="shared" si="14"/>
        <v>Understock</v>
      </c>
      <c r="Q144">
        <f t="shared" si="10"/>
        <v>0</v>
      </c>
      <c r="R144" t="str">
        <f t="shared" si="11"/>
        <v>On Time</v>
      </c>
    </row>
    <row r="145" spans="1:18" x14ac:dyDescent="0.3">
      <c r="A145" t="s">
        <v>180</v>
      </c>
      <c r="B145" t="s">
        <v>50</v>
      </c>
      <c r="C145" t="s">
        <v>22</v>
      </c>
      <c r="D145" t="s">
        <v>27</v>
      </c>
      <c r="E145" s="1">
        <v>45077</v>
      </c>
      <c r="F145" s="1">
        <v>45082</v>
      </c>
      <c r="G145">
        <v>92</v>
      </c>
      <c r="H145">
        <v>113</v>
      </c>
      <c r="I145">
        <v>277</v>
      </c>
      <c r="J145">
        <v>1978</v>
      </c>
      <c r="K145">
        <v>2279</v>
      </c>
      <c r="L145" t="s">
        <v>30</v>
      </c>
      <c r="M145">
        <v>5</v>
      </c>
      <c r="N145">
        <f t="shared" si="12"/>
        <v>631283</v>
      </c>
      <c r="O145">
        <f t="shared" si="13"/>
        <v>301</v>
      </c>
      <c r="P145" t="str">
        <f t="shared" si="14"/>
        <v>Understock</v>
      </c>
      <c r="Q145">
        <f t="shared" si="10"/>
        <v>0</v>
      </c>
      <c r="R145" t="str">
        <f t="shared" si="11"/>
        <v>On Time</v>
      </c>
    </row>
    <row r="146" spans="1:18" x14ac:dyDescent="0.3">
      <c r="A146" t="s">
        <v>181</v>
      </c>
      <c r="B146" t="s">
        <v>52</v>
      </c>
      <c r="C146" t="s">
        <v>41</v>
      </c>
      <c r="D146" t="s">
        <v>27</v>
      </c>
      <c r="E146" s="1">
        <v>45124</v>
      </c>
      <c r="F146" s="1">
        <v>45126</v>
      </c>
      <c r="G146">
        <v>281</v>
      </c>
      <c r="H146">
        <v>112</v>
      </c>
      <c r="I146">
        <v>61</v>
      </c>
      <c r="J146">
        <v>456</v>
      </c>
      <c r="K146">
        <v>818</v>
      </c>
      <c r="L146" t="s">
        <v>17</v>
      </c>
      <c r="M146">
        <v>2</v>
      </c>
      <c r="N146">
        <f t="shared" si="12"/>
        <v>49898</v>
      </c>
      <c r="O146">
        <f t="shared" si="13"/>
        <v>362</v>
      </c>
      <c r="P146" t="str">
        <f t="shared" si="14"/>
        <v>Overstock</v>
      </c>
      <c r="Q146">
        <f t="shared" si="10"/>
        <v>0</v>
      </c>
      <c r="R146" t="str">
        <f t="shared" si="11"/>
        <v>On Time</v>
      </c>
    </row>
    <row r="147" spans="1:18" x14ac:dyDescent="0.3">
      <c r="A147" t="s">
        <v>182</v>
      </c>
      <c r="B147" t="s">
        <v>14</v>
      </c>
      <c r="C147" t="s">
        <v>33</v>
      </c>
      <c r="D147" t="s">
        <v>39</v>
      </c>
      <c r="E147" s="1">
        <v>45481</v>
      </c>
      <c r="F147" s="1">
        <v>45489</v>
      </c>
      <c r="G147">
        <v>131</v>
      </c>
      <c r="H147">
        <v>59</v>
      </c>
      <c r="I147">
        <v>162</v>
      </c>
      <c r="J147">
        <v>523</v>
      </c>
      <c r="K147">
        <v>969</v>
      </c>
      <c r="L147" t="s">
        <v>34</v>
      </c>
      <c r="M147">
        <v>8</v>
      </c>
      <c r="N147">
        <f t="shared" si="12"/>
        <v>156978</v>
      </c>
      <c r="O147">
        <f t="shared" si="13"/>
        <v>446</v>
      </c>
      <c r="P147" t="str">
        <f t="shared" si="14"/>
        <v>Understock</v>
      </c>
      <c r="Q147">
        <f t="shared" si="10"/>
        <v>0</v>
      </c>
      <c r="R147" t="str">
        <f t="shared" si="11"/>
        <v>On Time</v>
      </c>
    </row>
    <row r="148" spans="1:18" x14ac:dyDescent="0.3">
      <c r="A148" t="s">
        <v>183</v>
      </c>
      <c r="B148" t="s">
        <v>14</v>
      </c>
      <c r="C148" t="s">
        <v>22</v>
      </c>
      <c r="D148" t="s">
        <v>27</v>
      </c>
      <c r="E148" s="1">
        <v>45346</v>
      </c>
      <c r="F148" s="1">
        <v>45355</v>
      </c>
      <c r="G148">
        <v>433</v>
      </c>
      <c r="H148">
        <v>71</v>
      </c>
      <c r="I148">
        <v>150</v>
      </c>
      <c r="J148">
        <v>898</v>
      </c>
      <c r="K148">
        <v>1342</v>
      </c>
      <c r="L148" t="s">
        <v>17</v>
      </c>
      <c r="M148">
        <v>9</v>
      </c>
      <c r="N148">
        <f t="shared" si="12"/>
        <v>201300</v>
      </c>
      <c r="O148">
        <f t="shared" si="13"/>
        <v>444</v>
      </c>
      <c r="P148" t="str">
        <f t="shared" si="14"/>
        <v>Overstock</v>
      </c>
      <c r="Q148">
        <f t="shared" si="10"/>
        <v>0</v>
      </c>
      <c r="R148" t="str">
        <f t="shared" si="11"/>
        <v>On Time</v>
      </c>
    </row>
    <row r="149" spans="1:18" x14ac:dyDescent="0.3">
      <c r="A149" t="s">
        <v>184</v>
      </c>
      <c r="B149" t="s">
        <v>60</v>
      </c>
      <c r="C149" t="s">
        <v>15</v>
      </c>
      <c r="D149" t="s">
        <v>29</v>
      </c>
      <c r="E149" s="1">
        <v>45098</v>
      </c>
      <c r="F149" s="1">
        <v>45100</v>
      </c>
      <c r="G149">
        <v>204</v>
      </c>
      <c r="H149">
        <v>77</v>
      </c>
      <c r="I149">
        <v>257</v>
      </c>
      <c r="J149">
        <v>1339</v>
      </c>
      <c r="K149">
        <v>1821</v>
      </c>
      <c r="L149" t="s">
        <v>24</v>
      </c>
      <c r="M149">
        <v>2</v>
      </c>
      <c r="N149">
        <f t="shared" si="12"/>
        <v>467997</v>
      </c>
      <c r="O149">
        <f t="shared" si="13"/>
        <v>482</v>
      </c>
      <c r="P149" t="str">
        <f t="shared" si="14"/>
        <v>Understock</v>
      </c>
      <c r="Q149">
        <f t="shared" si="10"/>
        <v>0</v>
      </c>
      <c r="R149" t="str">
        <f t="shared" si="11"/>
        <v>On Time</v>
      </c>
    </row>
    <row r="150" spans="1:18" x14ac:dyDescent="0.3">
      <c r="A150" t="s">
        <v>185</v>
      </c>
      <c r="B150" t="s">
        <v>48</v>
      </c>
      <c r="C150" t="s">
        <v>41</v>
      </c>
      <c r="D150" t="s">
        <v>23</v>
      </c>
      <c r="E150" s="1">
        <v>45250</v>
      </c>
      <c r="F150" s="1">
        <v>45257</v>
      </c>
      <c r="G150">
        <v>149</v>
      </c>
      <c r="H150">
        <v>120</v>
      </c>
      <c r="I150">
        <v>293</v>
      </c>
      <c r="J150">
        <v>1932</v>
      </c>
      <c r="K150">
        <v>1996</v>
      </c>
      <c r="L150" t="s">
        <v>24</v>
      </c>
      <c r="M150">
        <v>7</v>
      </c>
      <c r="N150">
        <f t="shared" si="12"/>
        <v>584828</v>
      </c>
      <c r="O150">
        <f t="shared" si="13"/>
        <v>64</v>
      </c>
      <c r="P150" t="str">
        <f t="shared" si="14"/>
        <v>Understock</v>
      </c>
      <c r="Q150">
        <f t="shared" si="10"/>
        <v>0</v>
      </c>
      <c r="R150" t="str">
        <f t="shared" si="11"/>
        <v>On Time</v>
      </c>
    </row>
    <row r="151" spans="1:18" x14ac:dyDescent="0.3">
      <c r="A151" t="s">
        <v>186</v>
      </c>
      <c r="B151" t="s">
        <v>26</v>
      </c>
      <c r="C151" t="s">
        <v>15</v>
      </c>
      <c r="D151" t="s">
        <v>39</v>
      </c>
      <c r="E151" s="1">
        <v>45335</v>
      </c>
      <c r="F151" s="1">
        <v>45341</v>
      </c>
      <c r="G151">
        <v>156</v>
      </c>
      <c r="H151">
        <v>53</v>
      </c>
      <c r="I151">
        <v>111</v>
      </c>
      <c r="J151">
        <v>1273</v>
      </c>
      <c r="K151">
        <v>1724</v>
      </c>
      <c r="L151" t="s">
        <v>30</v>
      </c>
      <c r="M151">
        <v>6</v>
      </c>
      <c r="N151">
        <f t="shared" si="12"/>
        <v>191364</v>
      </c>
      <c r="O151">
        <f t="shared" si="13"/>
        <v>451</v>
      </c>
      <c r="P151" t="str">
        <f t="shared" si="14"/>
        <v>Overstock</v>
      </c>
      <c r="Q151">
        <f t="shared" si="10"/>
        <v>0</v>
      </c>
      <c r="R151" t="str">
        <f t="shared" si="11"/>
        <v>On Time</v>
      </c>
    </row>
    <row r="152" spans="1:18" x14ac:dyDescent="0.3">
      <c r="A152" t="s">
        <v>187</v>
      </c>
      <c r="B152" t="s">
        <v>21</v>
      </c>
      <c r="C152" t="s">
        <v>15</v>
      </c>
      <c r="D152" t="s">
        <v>29</v>
      </c>
      <c r="E152" s="1">
        <v>45486</v>
      </c>
      <c r="F152" s="1">
        <v>45496</v>
      </c>
      <c r="G152">
        <v>274</v>
      </c>
      <c r="H152">
        <v>93</v>
      </c>
      <c r="I152">
        <v>56</v>
      </c>
      <c r="J152">
        <v>744</v>
      </c>
      <c r="K152">
        <v>881</v>
      </c>
      <c r="L152" t="s">
        <v>17</v>
      </c>
      <c r="M152">
        <v>10</v>
      </c>
      <c r="N152">
        <f t="shared" si="12"/>
        <v>49336</v>
      </c>
      <c r="O152">
        <f t="shared" si="13"/>
        <v>137</v>
      </c>
      <c r="P152" t="str">
        <f t="shared" si="14"/>
        <v>Overstock</v>
      </c>
      <c r="Q152">
        <f t="shared" si="10"/>
        <v>0</v>
      </c>
      <c r="R152" t="str">
        <f t="shared" si="11"/>
        <v>On Time</v>
      </c>
    </row>
    <row r="153" spans="1:18" x14ac:dyDescent="0.3">
      <c r="A153" t="s">
        <v>188</v>
      </c>
      <c r="B153" t="s">
        <v>48</v>
      </c>
      <c r="C153" t="s">
        <v>33</v>
      </c>
      <c r="D153" t="s">
        <v>27</v>
      </c>
      <c r="E153" s="1">
        <v>45495</v>
      </c>
      <c r="F153" s="1">
        <v>45502</v>
      </c>
      <c r="G153">
        <v>241</v>
      </c>
      <c r="H153">
        <v>57</v>
      </c>
      <c r="I153">
        <v>115</v>
      </c>
      <c r="J153">
        <v>1321</v>
      </c>
      <c r="K153">
        <v>1801</v>
      </c>
      <c r="L153" t="s">
        <v>30</v>
      </c>
      <c r="M153">
        <v>7</v>
      </c>
      <c r="N153">
        <f t="shared" si="12"/>
        <v>207115</v>
      </c>
      <c r="O153">
        <f t="shared" si="13"/>
        <v>480</v>
      </c>
      <c r="P153" t="str">
        <f t="shared" si="14"/>
        <v>Overstock</v>
      </c>
      <c r="Q153">
        <f t="shared" si="10"/>
        <v>0</v>
      </c>
      <c r="R153" t="str">
        <f t="shared" si="11"/>
        <v>On Time</v>
      </c>
    </row>
    <row r="154" spans="1:18" x14ac:dyDescent="0.3">
      <c r="A154" t="s">
        <v>189</v>
      </c>
      <c r="B154" t="s">
        <v>50</v>
      </c>
      <c r="C154" t="s">
        <v>15</v>
      </c>
      <c r="D154" t="s">
        <v>23</v>
      </c>
      <c r="E154" s="1">
        <v>45071</v>
      </c>
      <c r="F154" s="1">
        <v>45077</v>
      </c>
      <c r="G154">
        <v>430</v>
      </c>
      <c r="H154">
        <v>137</v>
      </c>
      <c r="I154">
        <v>48</v>
      </c>
      <c r="J154">
        <v>1554</v>
      </c>
      <c r="K154">
        <v>2054</v>
      </c>
      <c r="L154" t="s">
        <v>19</v>
      </c>
      <c r="M154">
        <v>6</v>
      </c>
      <c r="N154">
        <f t="shared" si="12"/>
        <v>98592</v>
      </c>
      <c r="O154">
        <f t="shared" si="13"/>
        <v>500</v>
      </c>
      <c r="P154" t="str">
        <f t="shared" si="14"/>
        <v>Overstock</v>
      </c>
      <c r="Q154">
        <f t="shared" si="10"/>
        <v>0</v>
      </c>
      <c r="R154" t="str">
        <f t="shared" si="11"/>
        <v>On Time</v>
      </c>
    </row>
    <row r="155" spans="1:18" x14ac:dyDescent="0.3">
      <c r="A155" t="s">
        <v>190</v>
      </c>
      <c r="B155" t="s">
        <v>32</v>
      </c>
      <c r="C155" t="s">
        <v>15</v>
      </c>
      <c r="D155" t="s">
        <v>16</v>
      </c>
      <c r="E155" s="1">
        <v>45249</v>
      </c>
      <c r="F155" s="1">
        <v>45251</v>
      </c>
      <c r="G155">
        <v>423</v>
      </c>
      <c r="H155">
        <v>80</v>
      </c>
      <c r="I155">
        <v>56</v>
      </c>
      <c r="J155">
        <v>1388</v>
      </c>
      <c r="K155">
        <v>1715</v>
      </c>
      <c r="L155" t="s">
        <v>34</v>
      </c>
      <c r="M155">
        <v>2</v>
      </c>
      <c r="N155">
        <f t="shared" si="12"/>
        <v>96040</v>
      </c>
      <c r="O155">
        <f t="shared" si="13"/>
        <v>327</v>
      </c>
      <c r="P155" t="str">
        <f t="shared" si="14"/>
        <v>Overstock</v>
      </c>
      <c r="Q155">
        <f t="shared" si="10"/>
        <v>0</v>
      </c>
      <c r="R155" t="str">
        <f t="shared" si="11"/>
        <v>On Time</v>
      </c>
    </row>
    <row r="156" spans="1:18" x14ac:dyDescent="0.3">
      <c r="A156" t="s">
        <v>191</v>
      </c>
      <c r="B156" t="s">
        <v>60</v>
      </c>
      <c r="C156" t="s">
        <v>15</v>
      </c>
      <c r="D156" t="s">
        <v>16</v>
      </c>
      <c r="E156" s="1">
        <v>45494</v>
      </c>
      <c r="F156" s="1">
        <v>45495</v>
      </c>
      <c r="G156">
        <v>444</v>
      </c>
      <c r="H156">
        <v>138</v>
      </c>
      <c r="I156">
        <v>9</v>
      </c>
      <c r="J156">
        <v>1462</v>
      </c>
      <c r="K156">
        <v>1776</v>
      </c>
      <c r="L156" t="s">
        <v>30</v>
      </c>
      <c r="M156">
        <v>1</v>
      </c>
      <c r="N156">
        <f t="shared" si="12"/>
        <v>15984</v>
      </c>
      <c r="O156">
        <f t="shared" si="13"/>
        <v>314</v>
      </c>
      <c r="P156" t="str">
        <f t="shared" si="14"/>
        <v>Overstock</v>
      </c>
      <c r="Q156">
        <f t="shared" si="10"/>
        <v>0</v>
      </c>
      <c r="R156" t="str">
        <f t="shared" si="11"/>
        <v>On Time</v>
      </c>
    </row>
    <row r="157" spans="1:18" x14ac:dyDescent="0.3">
      <c r="A157" t="s">
        <v>192</v>
      </c>
      <c r="B157" t="s">
        <v>32</v>
      </c>
      <c r="C157" t="s">
        <v>33</v>
      </c>
      <c r="D157" t="s">
        <v>16</v>
      </c>
      <c r="E157" s="1">
        <v>44977</v>
      </c>
      <c r="F157" s="1">
        <v>44987</v>
      </c>
      <c r="G157">
        <v>261</v>
      </c>
      <c r="H157">
        <v>51</v>
      </c>
      <c r="I157">
        <v>95</v>
      </c>
      <c r="J157">
        <v>1539</v>
      </c>
      <c r="K157">
        <v>1756</v>
      </c>
      <c r="L157" t="s">
        <v>17</v>
      </c>
      <c r="M157">
        <v>10</v>
      </c>
      <c r="N157">
        <f t="shared" si="12"/>
        <v>166820</v>
      </c>
      <c r="O157">
        <f t="shared" si="13"/>
        <v>217</v>
      </c>
      <c r="P157" t="str">
        <f t="shared" si="14"/>
        <v>Overstock</v>
      </c>
      <c r="Q157">
        <f t="shared" si="10"/>
        <v>0</v>
      </c>
      <c r="R157" t="str">
        <f t="shared" si="11"/>
        <v>On Time</v>
      </c>
    </row>
    <row r="158" spans="1:18" x14ac:dyDescent="0.3">
      <c r="A158" t="s">
        <v>193</v>
      </c>
      <c r="B158" t="s">
        <v>48</v>
      </c>
      <c r="C158" t="s">
        <v>15</v>
      </c>
      <c r="D158" t="s">
        <v>29</v>
      </c>
      <c r="E158" s="1">
        <v>45262</v>
      </c>
      <c r="F158" s="1">
        <v>45271</v>
      </c>
      <c r="G158">
        <v>214</v>
      </c>
      <c r="H158">
        <v>85</v>
      </c>
      <c r="I158">
        <v>248</v>
      </c>
      <c r="J158">
        <v>871</v>
      </c>
      <c r="K158">
        <v>996</v>
      </c>
      <c r="L158" t="s">
        <v>24</v>
      </c>
      <c r="M158">
        <v>9</v>
      </c>
      <c r="N158">
        <f t="shared" si="12"/>
        <v>247008</v>
      </c>
      <c r="O158">
        <f t="shared" si="13"/>
        <v>125</v>
      </c>
      <c r="P158" t="str">
        <f t="shared" si="14"/>
        <v>Understock</v>
      </c>
      <c r="Q158">
        <f t="shared" si="10"/>
        <v>0</v>
      </c>
      <c r="R158" t="str">
        <f t="shared" si="11"/>
        <v>On Time</v>
      </c>
    </row>
    <row r="159" spans="1:18" x14ac:dyDescent="0.3">
      <c r="A159" t="s">
        <v>194</v>
      </c>
      <c r="B159" t="s">
        <v>44</v>
      </c>
      <c r="C159" t="s">
        <v>33</v>
      </c>
      <c r="D159" t="s">
        <v>23</v>
      </c>
      <c r="E159" s="1">
        <v>45170</v>
      </c>
      <c r="F159" s="1">
        <v>45171</v>
      </c>
      <c r="G159">
        <v>303</v>
      </c>
      <c r="H159">
        <v>145</v>
      </c>
      <c r="I159">
        <v>117</v>
      </c>
      <c r="J159">
        <v>253</v>
      </c>
      <c r="K159">
        <v>306</v>
      </c>
      <c r="L159" t="s">
        <v>30</v>
      </c>
      <c r="M159">
        <v>1</v>
      </c>
      <c r="N159">
        <f t="shared" si="12"/>
        <v>35802</v>
      </c>
      <c r="O159">
        <f t="shared" si="13"/>
        <v>53</v>
      </c>
      <c r="P159" t="str">
        <f t="shared" si="14"/>
        <v>Overstock</v>
      </c>
      <c r="Q159">
        <f t="shared" si="10"/>
        <v>0</v>
      </c>
      <c r="R159" t="str">
        <f t="shared" si="11"/>
        <v>On Time</v>
      </c>
    </row>
    <row r="160" spans="1:18" x14ac:dyDescent="0.3">
      <c r="A160" t="s">
        <v>195</v>
      </c>
      <c r="B160" t="s">
        <v>14</v>
      </c>
      <c r="C160" t="s">
        <v>15</v>
      </c>
      <c r="D160" t="s">
        <v>27</v>
      </c>
      <c r="E160" s="1">
        <v>45563</v>
      </c>
      <c r="F160" s="1">
        <v>45570</v>
      </c>
      <c r="G160">
        <v>158</v>
      </c>
      <c r="H160">
        <v>83</v>
      </c>
      <c r="I160">
        <v>206</v>
      </c>
      <c r="J160">
        <v>1516</v>
      </c>
      <c r="K160">
        <v>1638</v>
      </c>
      <c r="L160" t="s">
        <v>17</v>
      </c>
      <c r="M160">
        <v>7</v>
      </c>
      <c r="N160">
        <f t="shared" si="12"/>
        <v>337428</v>
      </c>
      <c r="O160">
        <f t="shared" si="13"/>
        <v>122</v>
      </c>
      <c r="P160" t="str">
        <f t="shared" si="14"/>
        <v>Understock</v>
      </c>
      <c r="Q160">
        <f t="shared" si="10"/>
        <v>0</v>
      </c>
      <c r="R160" t="str">
        <f t="shared" si="11"/>
        <v>On Time</v>
      </c>
    </row>
    <row r="161" spans="1:18" x14ac:dyDescent="0.3">
      <c r="A161" t="s">
        <v>196</v>
      </c>
      <c r="B161" t="s">
        <v>21</v>
      </c>
      <c r="C161" t="s">
        <v>41</v>
      </c>
      <c r="D161" t="s">
        <v>23</v>
      </c>
      <c r="E161" s="1">
        <v>44967</v>
      </c>
      <c r="F161" s="1">
        <v>44969</v>
      </c>
      <c r="G161">
        <v>290</v>
      </c>
      <c r="H161">
        <v>52</v>
      </c>
      <c r="I161">
        <v>247</v>
      </c>
      <c r="J161">
        <v>970</v>
      </c>
      <c r="K161">
        <v>1223</v>
      </c>
      <c r="L161" t="s">
        <v>17</v>
      </c>
      <c r="M161">
        <v>2</v>
      </c>
      <c r="N161">
        <f t="shared" si="12"/>
        <v>302081</v>
      </c>
      <c r="O161">
        <f t="shared" si="13"/>
        <v>253</v>
      </c>
      <c r="P161" t="str">
        <f t="shared" si="14"/>
        <v>Overstock</v>
      </c>
      <c r="Q161">
        <f t="shared" si="10"/>
        <v>0</v>
      </c>
      <c r="R161" t="str">
        <f t="shared" si="11"/>
        <v>On Time</v>
      </c>
    </row>
    <row r="162" spans="1:18" x14ac:dyDescent="0.3">
      <c r="A162" t="s">
        <v>197</v>
      </c>
      <c r="B162" t="s">
        <v>32</v>
      </c>
      <c r="C162" t="s">
        <v>33</v>
      </c>
      <c r="D162" t="s">
        <v>39</v>
      </c>
      <c r="E162" s="1">
        <v>45352</v>
      </c>
      <c r="F162" s="1">
        <v>45354</v>
      </c>
      <c r="G162">
        <v>499</v>
      </c>
      <c r="H162">
        <v>118</v>
      </c>
      <c r="I162">
        <v>7</v>
      </c>
      <c r="J162">
        <v>765</v>
      </c>
      <c r="K162">
        <v>955</v>
      </c>
      <c r="L162" t="s">
        <v>24</v>
      </c>
      <c r="M162">
        <v>2</v>
      </c>
      <c r="N162">
        <f t="shared" si="12"/>
        <v>6685</v>
      </c>
      <c r="O162">
        <f t="shared" si="13"/>
        <v>190</v>
      </c>
      <c r="P162" t="str">
        <f t="shared" si="14"/>
        <v>Overstock</v>
      </c>
      <c r="Q162">
        <f t="shared" si="10"/>
        <v>0</v>
      </c>
      <c r="R162" t="str">
        <f t="shared" si="11"/>
        <v>On Time</v>
      </c>
    </row>
    <row r="163" spans="1:18" x14ac:dyDescent="0.3">
      <c r="A163" t="s">
        <v>198</v>
      </c>
      <c r="B163" t="s">
        <v>48</v>
      </c>
      <c r="C163" t="s">
        <v>15</v>
      </c>
      <c r="D163" t="s">
        <v>27</v>
      </c>
      <c r="E163" s="1">
        <v>45178</v>
      </c>
      <c r="F163" s="1">
        <v>45185</v>
      </c>
      <c r="G163">
        <v>268</v>
      </c>
      <c r="H163">
        <v>77</v>
      </c>
      <c r="I163">
        <v>46</v>
      </c>
      <c r="J163">
        <v>794</v>
      </c>
      <c r="K163">
        <v>861</v>
      </c>
      <c r="L163" t="s">
        <v>24</v>
      </c>
      <c r="M163">
        <v>7</v>
      </c>
      <c r="N163">
        <f t="shared" si="12"/>
        <v>39606</v>
      </c>
      <c r="O163">
        <f t="shared" si="13"/>
        <v>67</v>
      </c>
      <c r="P163" t="str">
        <f t="shared" si="14"/>
        <v>Overstock</v>
      </c>
      <c r="Q163">
        <f t="shared" si="10"/>
        <v>0</v>
      </c>
      <c r="R163" t="str">
        <f t="shared" si="11"/>
        <v>On Time</v>
      </c>
    </row>
    <row r="164" spans="1:18" x14ac:dyDescent="0.3">
      <c r="A164" t="s">
        <v>199</v>
      </c>
      <c r="B164" t="s">
        <v>21</v>
      </c>
      <c r="C164" t="s">
        <v>41</v>
      </c>
      <c r="D164" t="s">
        <v>23</v>
      </c>
      <c r="E164" s="1">
        <v>45488</v>
      </c>
      <c r="F164" s="1">
        <v>45490</v>
      </c>
      <c r="G164">
        <v>94</v>
      </c>
      <c r="H164">
        <v>111</v>
      </c>
      <c r="I164">
        <v>285</v>
      </c>
      <c r="J164">
        <v>1728</v>
      </c>
      <c r="K164">
        <v>2112</v>
      </c>
      <c r="L164" t="s">
        <v>34</v>
      </c>
      <c r="M164">
        <v>2</v>
      </c>
      <c r="N164">
        <f t="shared" si="12"/>
        <v>601920</v>
      </c>
      <c r="O164">
        <f t="shared" si="13"/>
        <v>384</v>
      </c>
      <c r="P164" t="str">
        <f t="shared" si="14"/>
        <v>Understock</v>
      </c>
      <c r="Q164">
        <f t="shared" si="10"/>
        <v>0</v>
      </c>
      <c r="R164" t="str">
        <f t="shared" si="11"/>
        <v>On Time</v>
      </c>
    </row>
    <row r="165" spans="1:18" x14ac:dyDescent="0.3">
      <c r="A165" t="s">
        <v>200</v>
      </c>
      <c r="B165" t="s">
        <v>32</v>
      </c>
      <c r="C165" t="s">
        <v>15</v>
      </c>
      <c r="D165" t="s">
        <v>27</v>
      </c>
      <c r="E165" s="1">
        <v>45229</v>
      </c>
      <c r="F165" s="1">
        <v>45238</v>
      </c>
      <c r="G165">
        <v>247</v>
      </c>
      <c r="H165">
        <v>67</v>
      </c>
      <c r="I165">
        <v>230</v>
      </c>
      <c r="J165">
        <v>699</v>
      </c>
      <c r="K165">
        <v>1174</v>
      </c>
      <c r="L165" t="s">
        <v>19</v>
      </c>
      <c r="M165">
        <v>9</v>
      </c>
      <c r="N165">
        <f t="shared" si="12"/>
        <v>270020</v>
      </c>
      <c r="O165">
        <f t="shared" si="13"/>
        <v>475</v>
      </c>
      <c r="P165" t="str">
        <f t="shared" si="14"/>
        <v>Overstock</v>
      </c>
      <c r="Q165">
        <f t="shared" si="10"/>
        <v>0</v>
      </c>
      <c r="R165" t="str">
        <f t="shared" si="11"/>
        <v>On Time</v>
      </c>
    </row>
    <row r="166" spans="1:18" x14ac:dyDescent="0.3">
      <c r="A166" t="s">
        <v>201</v>
      </c>
      <c r="B166" t="s">
        <v>26</v>
      </c>
      <c r="C166" t="s">
        <v>33</v>
      </c>
      <c r="D166" t="s">
        <v>27</v>
      </c>
      <c r="E166" s="1">
        <v>45200</v>
      </c>
      <c r="F166" s="1">
        <v>45207</v>
      </c>
      <c r="G166">
        <v>189</v>
      </c>
      <c r="H166">
        <v>93</v>
      </c>
      <c r="I166">
        <v>253</v>
      </c>
      <c r="J166">
        <v>525</v>
      </c>
      <c r="K166">
        <v>776</v>
      </c>
      <c r="L166" t="s">
        <v>19</v>
      </c>
      <c r="M166">
        <v>7</v>
      </c>
      <c r="N166">
        <f t="shared" si="12"/>
        <v>196328</v>
      </c>
      <c r="O166">
        <f t="shared" si="13"/>
        <v>251</v>
      </c>
      <c r="P166" t="str">
        <f t="shared" si="14"/>
        <v>Understock</v>
      </c>
      <c r="Q166">
        <f t="shared" si="10"/>
        <v>0</v>
      </c>
      <c r="R166" t="str">
        <f t="shared" si="11"/>
        <v>On Time</v>
      </c>
    </row>
    <row r="167" spans="1:18" x14ac:dyDescent="0.3">
      <c r="A167" t="s">
        <v>202</v>
      </c>
      <c r="B167" t="s">
        <v>60</v>
      </c>
      <c r="C167" t="s">
        <v>33</v>
      </c>
      <c r="D167" t="s">
        <v>23</v>
      </c>
      <c r="E167" s="1">
        <v>45000</v>
      </c>
      <c r="F167" s="1">
        <v>45008</v>
      </c>
      <c r="G167">
        <v>75</v>
      </c>
      <c r="H167">
        <v>123</v>
      </c>
      <c r="I167">
        <v>56</v>
      </c>
      <c r="J167">
        <v>1584</v>
      </c>
      <c r="K167">
        <v>1717</v>
      </c>
      <c r="L167" t="s">
        <v>30</v>
      </c>
      <c r="M167">
        <v>8</v>
      </c>
      <c r="N167">
        <f t="shared" si="12"/>
        <v>96152</v>
      </c>
      <c r="O167">
        <f t="shared" si="13"/>
        <v>133</v>
      </c>
      <c r="P167" t="str">
        <f t="shared" si="14"/>
        <v>Overstock</v>
      </c>
      <c r="Q167">
        <f t="shared" si="10"/>
        <v>0</v>
      </c>
      <c r="R167" t="str">
        <f t="shared" si="11"/>
        <v>On Time</v>
      </c>
    </row>
    <row r="168" spans="1:18" x14ac:dyDescent="0.3">
      <c r="A168" t="s">
        <v>203</v>
      </c>
      <c r="B168" t="s">
        <v>60</v>
      </c>
      <c r="C168" t="s">
        <v>15</v>
      </c>
      <c r="D168" t="s">
        <v>27</v>
      </c>
      <c r="E168" s="1">
        <v>45455</v>
      </c>
      <c r="F168" s="1">
        <v>45464</v>
      </c>
      <c r="G168">
        <v>274</v>
      </c>
      <c r="H168">
        <v>114</v>
      </c>
      <c r="I168">
        <v>209</v>
      </c>
      <c r="J168">
        <v>264</v>
      </c>
      <c r="K168">
        <v>760</v>
      </c>
      <c r="L168" t="s">
        <v>19</v>
      </c>
      <c r="M168">
        <v>9</v>
      </c>
      <c r="N168">
        <f t="shared" si="12"/>
        <v>158840</v>
      </c>
      <c r="O168">
        <f t="shared" si="13"/>
        <v>496</v>
      </c>
      <c r="P168" t="str">
        <f t="shared" si="14"/>
        <v>Overstock</v>
      </c>
      <c r="Q168">
        <f t="shared" si="10"/>
        <v>0</v>
      </c>
      <c r="R168" t="str">
        <f t="shared" si="11"/>
        <v>On Time</v>
      </c>
    </row>
    <row r="169" spans="1:18" x14ac:dyDescent="0.3">
      <c r="A169" t="s">
        <v>204</v>
      </c>
      <c r="B169" t="s">
        <v>44</v>
      </c>
      <c r="C169" t="s">
        <v>22</v>
      </c>
      <c r="D169" t="s">
        <v>39</v>
      </c>
      <c r="E169" s="1">
        <v>45175</v>
      </c>
      <c r="F169" s="1">
        <v>45183</v>
      </c>
      <c r="G169">
        <v>109</v>
      </c>
      <c r="H169">
        <v>139</v>
      </c>
      <c r="I169">
        <v>240</v>
      </c>
      <c r="J169">
        <v>1214</v>
      </c>
      <c r="K169">
        <v>1364</v>
      </c>
      <c r="L169" t="s">
        <v>30</v>
      </c>
      <c r="M169">
        <v>8</v>
      </c>
      <c r="N169">
        <f t="shared" si="12"/>
        <v>327360</v>
      </c>
      <c r="O169">
        <f t="shared" si="13"/>
        <v>150</v>
      </c>
      <c r="P169" t="str">
        <f t="shared" si="14"/>
        <v>Understock</v>
      </c>
      <c r="Q169">
        <f t="shared" si="10"/>
        <v>0</v>
      </c>
      <c r="R169" t="str">
        <f t="shared" si="11"/>
        <v>On Time</v>
      </c>
    </row>
    <row r="170" spans="1:18" x14ac:dyDescent="0.3">
      <c r="A170" t="s">
        <v>205</v>
      </c>
      <c r="B170" t="s">
        <v>44</v>
      </c>
      <c r="C170" t="s">
        <v>33</v>
      </c>
      <c r="D170" t="s">
        <v>16</v>
      </c>
      <c r="E170" s="1">
        <v>45621</v>
      </c>
      <c r="F170" s="1">
        <v>45631</v>
      </c>
      <c r="G170">
        <v>360</v>
      </c>
      <c r="H170">
        <v>131</v>
      </c>
      <c r="I170">
        <v>286</v>
      </c>
      <c r="J170">
        <v>787</v>
      </c>
      <c r="K170">
        <v>990</v>
      </c>
      <c r="L170" t="s">
        <v>17</v>
      </c>
      <c r="M170">
        <v>10</v>
      </c>
      <c r="N170">
        <f t="shared" si="12"/>
        <v>283140</v>
      </c>
      <c r="O170">
        <f t="shared" si="13"/>
        <v>203</v>
      </c>
      <c r="P170" t="str">
        <f t="shared" si="14"/>
        <v>Overstock</v>
      </c>
      <c r="Q170">
        <f t="shared" si="10"/>
        <v>0</v>
      </c>
      <c r="R170" t="str">
        <f t="shared" si="11"/>
        <v>On Time</v>
      </c>
    </row>
    <row r="171" spans="1:18" x14ac:dyDescent="0.3">
      <c r="A171" t="s">
        <v>206</v>
      </c>
      <c r="B171" t="s">
        <v>26</v>
      </c>
      <c r="C171" t="s">
        <v>41</v>
      </c>
      <c r="D171" t="s">
        <v>39</v>
      </c>
      <c r="E171" s="1">
        <v>45000</v>
      </c>
      <c r="F171" s="1">
        <v>45004</v>
      </c>
      <c r="G171">
        <v>457</v>
      </c>
      <c r="H171">
        <v>131</v>
      </c>
      <c r="I171">
        <v>49</v>
      </c>
      <c r="J171">
        <v>265</v>
      </c>
      <c r="K171">
        <v>689</v>
      </c>
      <c r="L171" t="s">
        <v>24</v>
      </c>
      <c r="M171">
        <v>4</v>
      </c>
      <c r="N171">
        <f t="shared" si="12"/>
        <v>33761</v>
      </c>
      <c r="O171">
        <f t="shared" si="13"/>
        <v>424</v>
      </c>
      <c r="P171" t="str">
        <f t="shared" si="14"/>
        <v>Overstock</v>
      </c>
      <c r="Q171">
        <f t="shared" si="10"/>
        <v>0</v>
      </c>
      <c r="R171" t="str">
        <f t="shared" si="11"/>
        <v>On Time</v>
      </c>
    </row>
    <row r="172" spans="1:18" x14ac:dyDescent="0.3">
      <c r="A172" t="s">
        <v>207</v>
      </c>
      <c r="B172" t="s">
        <v>48</v>
      </c>
      <c r="C172" t="s">
        <v>22</v>
      </c>
      <c r="D172" t="s">
        <v>39</v>
      </c>
      <c r="E172" s="1">
        <v>45033</v>
      </c>
      <c r="F172" s="1">
        <v>45043</v>
      </c>
      <c r="G172">
        <v>56</v>
      </c>
      <c r="H172">
        <v>51</v>
      </c>
      <c r="I172">
        <v>18</v>
      </c>
      <c r="J172">
        <v>1024</v>
      </c>
      <c r="K172">
        <v>1289</v>
      </c>
      <c r="L172" t="s">
        <v>19</v>
      </c>
      <c r="M172">
        <v>10</v>
      </c>
      <c r="N172">
        <f t="shared" si="12"/>
        <v>23202</v>
      </c>
      <c r="O172">
        <f t="shared" si="13"/>
        <v>265</v>
      </c>
      <c r="P172" t="str">
        <f t="shared" si="14"/>
        <v>Overstock</v>
      </c>
      <c r="Q172">
        <f t="shared" si="10"/>
        <v>0</v>
      </c>
      <c r="R172" t="str">
        <f t="shared" si="11"/>
        <v>On Time</v>
      </c>
    </row>
    <row r="173" spans="1:18" x14ac:dyDescent="0.3">
      <c r="A173" t="s">
        <v>208</v>
      </c>
      <c r="B173" t="s">
        <v>48</v>
      </c>
      <c r="C173" t="s">
        <v>41</v>
      </c>
      <c r="D173" t="s">
        <v>27</v>
      </c>
      <c r="E173" s="1">
        <v>45368</v>
      </c>
      <c r="F173" s="1">
        <v>45370</v>
      </c>
      <c r="G173">
        <v>466</v>
      </c>
      <c r="H173">
        <v>140</v>
      </c>
      <c r="I173">
        <v>287</v>
      </c>
      <c r="J173">
        <v>650</v>
      </c>
      <c r="K173">
        <v>875</v>
      </c>
      <c r="L173" t="s">
        <v>34</v>
      </c>
      <c r="M173">
        <v>2</v>
      </c>
      <c r="N173">
        <f t="shared" si="12"/>
        <v>251125</v>
      </c>
      <c r="O173">
        <f t="shared" si="13"/>
        <v>225</v>
      </c>
      <c r="P173" t="str">
        <f t="shared" si="14"/>
        <v>Overstock</v>
      </c>
      <c r="Q173">
        <f t="shared" si="10"/>
        <v>0</v>
      </c>
      <c r="R173" t="str">
        <f t="shared" si="11"/>
        <v>On Time</v>
      </c>
    </row>
    <row r="174" spans="1:18" x14ac:dyDescent="0.3">
      <c r="A174" t="s">
        <v>209</v>
      </c>
      <c r="B174" t="s">
        <v>21</v>
      </c>
      <c r="C174" t="s">
        <v>22</v>
      </c>
      <c r="D174" t="s">
        <v>16</v>
      </c>
      <c r="E174" s="1">
        <v>45390</v>
      </c>
      <c r="F174" s="1">
        <v>45395</v>
      </c>
      <c r="G174">
        <v>433</v>
      </c>
      <c r="H174">
        <v>95</v>
      </c>
      <c r="I174">
        <v>248</v>
      </c>
      <c r="J174">
        <v>422</v>
      </c>
      <c r="K174">
        <v>694</v>
      </c>
      <c r="L174" t="s">
        <v>24</v>
      </c>
      <c r="M174">
        <v>5</v>
      </c>
      <c r="N174">
        <f t="shared" si="12"/>
        <v>172112</v>
      </c>
      <c r="O174">
        <f t="shared" si="13"/>
        <v>272</v>
      </c>
      <c r="P174" t="str">
        <f t="shared" si="14"/>
        <v>Overstock</v>
      </c>
      <c r="Q174">
        <f t="shared" si="10"/>
        <v>0</v>
      </c>
      <c r="R174" t="str">
        <f t="shared" si="11"/>
        <v>On Time</v>
      </c>
    </row>
    <row r="175" spans="1:18" x14ac:dyDescent="0.3">
      <c r="A175" t="s">
        <v>210</v>
      </c>
      <c r="B175" t="s">
        <v>14</v>
      </c>
      <c r="C175" t="s">
        <v>33</v>
      </c>
      <c r="D175" t="s">
        <v>39</v>
      </c>
      <c r="E175" s="1">
        <v>45369</v>
      </c>
      <c r="F175" s="1">
        <v>45375</v>
      </c>
      <c r="G175">
        <v>69</v>
      </c>
      <c r="H175">
        <v>130</v>
      </c>
      <c r="I175">
        <v>229</v>
      </c>
      <c r="J175">
        <v>601</v>
      </c>
      <c r="K175">
        <v>720</v>
      </c>
      <c r="L175" t="s">
        <v>24</v>
      </c>
      <c r="M175">
        <v>6</v>
      </c>
      <c r="N175">
        <f t="shared" si="12"/>
        <v>164880</v>
      </c>
      <c r="O175">
        <f t="shared" si="13"/>
        <v>119</v>
      </c>
      <c r="P175" t="str">
        <f t="shared" si="14"/>
        <v>Understock</v>
      </c>
      <c r="Q175">
        <f t="shared" si="10"/>
        <v>0</v>
      </c>
      <c r="R175" t="str">
        <f t="shared" si="11"/>
        <v>On Time</v>
      </c>
    </row>
    <row r="176" spans="1:18" x14ac:dyDescent="0.3">
      <c r="A176" t="s">
        <v>211</v>
      </c>
      <c r="B176" t="s">
        <v>32</v>
      </c>
      <c r="C176" t="s">
        <v>41</v>
      </c>
      <c r="D176" t="s">
        <v>39</v>
      </c>
      <c r="E176" s="1">
        <v>45547</v>
      </c>
      <c r="F176" s="1">
        <v>45555</v>
      </c>
      <c r="G176">
        <v>80</v>
      </c>
      <c r="H176">
        <v>52</v>
      </c>
      <c r="I176">
        <v>67</v>
      </c>
      <c r="J176">
        <v>987</v>
      </c>
      <c r="K176">
        <v>1393</v>
      </c>
      <c r="L176" t="s">
        <v>19</v>
      </c>
      <c r="M176">
        <v>8</v>
      </c>
      <c r="N176">
        <f t="shared" si="12"/>
        <v>93331</v>
      </c>
      <c r="O176">
        <f t="shared" si="13"/>
        <v>406</v>
      </c>
      <c r="P176" t="str">
        <f t="shared" si="14"/>
        <v>Overstock</v>
      </c>
      <c r="Q176">
        <f t="shared" si="10"/>
        <v>0</v>
      </c>
      <c r="R176" t="str">
        <f t="shared" si="11"/>
        <v>On Time</v>
      </c>
    </row>
    <row r="177" spans="1:18" x14ac:dyDescent="0.3">
      <c r="A177" t="s">
        <v>212</v>
      </c>
      <c r="B177" t="s">
        <v>14</v>
      </c>
      <c r="C177" t="s">
        <v>22</v>
      </c>
      <c r="D177" t="s">
        <v>16</v>
      </c>
      <c r="E177" s="1">
        <v>45469</v>
      </c>
      <c r="F177" s="1">
        <v>45470</v>
      </c>
      <c r="G177">
        <v>456</v>
      </c>
      <c r="H177">
        <v>148</v>
      </c>
      <c r="I177">
        <v>158</v>
      </c>
      <c r="J177">
        <v>1003</v>
      </c>
      <c r="K177">
        <v>1246</v>
      </c>
      <c r="L177" t="s">
        <v>17</v>
      </c>
      <c r="M177">
        <v>1</v>
      </c>
      <c r="N177">
        <f t="shared" si="12"/>
        <v>196868</v>
      </c>
      <c r="O177">
        <f t="shared" si="13"/>
        <v>243</v>
      </c>
      <c r="P177" t="str">
        <f t="shared" si="14"/>
        <v>Overstock</v>
      </c>
      <c r="Q177">
        <f t="shared" si="10"/>
        <v>0</v>
      </c>
      <c r="R177" t="str">
        <f t="shared" si="11"/>
        <v>On Time</v>
      </c>
    </row>
    <row r="178" spans="1:18" x14ac:dyDescent="0.3">
      <c r="A178" t="s">
        <v>213</v>
      </c>
      <c r="B178" t="s">
        <v>52</v>
      </c>
      <c r="C178" t="s">
        <v>33</v>
      </c>
      <c r="D178" t="s">
        <v>16</v>
      </c>
      <c r="E178" s="1">
        <v>45279</v>
      </c>
      <c r="F178" s="1">
        <v>45280</v>
      </c>
      <c r="G178">
        <v>190</v>
      </c>
      <c r="H178">
        <v>128</v>
      </c>
      <c r="I178">
        <v>184</v>
      </c>
      <c r="J178">
        <v>1778</v>
      </c>
      <c r="K178">
        <v>2080</v>
      </c>
      <c r="L178" t="s">
        <v>19</v>
      </c>
      <c r="M178">
        <v>1</v>
      </c>
      <c r="N178">
        <f t="shared" si="12"/>
        <v>382720</v>
      </c>
      <c r="O178">
        <f t="shared" si="13"/>
        <v>302</v>
      </c>
      <c r="P178" t="str">
        <f t="shared" si="14"/>
        <v>Overstock</v>
      </c>
      <c r="Q178">
        <f t="shared" si="10"/>
        <v>0</v>
      </c>
      <c r="R178" t="str">
        <f t="shared" si="11"/>
        <v>On Time</v>
      </c>
    </row>
    <row r="179" spans="1:18" x14ac:dyDescent="0.3">
      <c r="A179" t="s">
        <v>214</v>
      </c>
      <c r="B179" t="s">
        <v>38</v>
      </c>
      <c r="C179" t="s">
        <v>41</v>
      </c>
      <c r="D179" t="s">
        <v>27</v>
      </c>
      <c r="E179" s="1">
        <v>45492</v>
      </c>
      <c r="F179" s="1">
        <v>45493</v>
      </c>
      <c r="G179">
        <v>96</v>
      </c>
      <c r="H179">
        <v>104</v>
      </c>
      <c r="I179">
        <v>288</v>
      </c>
      <c r="J179">
        <v>1616</v>
      </c>
      <c r="K179">
        <v>2074</v>
      </c>
      <c r="L179" t="s">
        <v>34</v>
      </c>
      <c r="M179">
        <v>1</v>
      </c>
      <c r="N179">
        <f t="shared" si="12"/>
        <v>597312</v>
      </c>
      <c r="O179">
        <f t="shared" si="13"/>
        <v>458</v>
      </c>
      <c r="P179" t="str">
        <f t="shared" si="14"/>
        <v>Understock</v>
      </c>
      <c r="Q179">
        <f t="shared" si="10"/>
        <v>0</v>
      </c>
      <c r="R179" t="str">
        <f t="shared" si="11"/>
        <v>On Time</v>
      </c>
    </row>
    <row r="180" spans="1:18" x14ac:dyDescent="0.3">
      <c r="A180" t="s">
        <v>215</v>
      </c>
      <c r="B180" t="s">
        <v>14</v>
      </c>
      <c r="C180" t="s">
        <v>22</v>
      </c>
      <c r="D180" t="s">
        <v>39</v>
      </c>
      <c r="E180" s="1">
        <v>45468</v>
      </c>
      <c r="F180" s="1">
        <v>45469</v>
      </c>
      <c r="G180">
        <v>214</v>
      </c>
      <c r="H180">
        <v>150</v>
      </c>
      <c r="I180">
        <v>24</v>
      </c>
      <c r="J180">
        <v>283</v>
      </c>
      <c r="K180">
        <v>771</v>
      </c>
      <c r="L180" t="s">
        <v>17</v>
      </c>
      <c r="M180">
        <v>1</v>
      </c>
      <c r="N180">
        <f t="shared" si="12"/>
        <v>18504</v>
      </c>
      <c r="O180">
        <f t="shared" si="13"/>
        <v>488</v>
      </c>
      <c r="P180" t="str">
        <f t="shared" si="14"/>
        <v>Overstock</v>
      </c>
      <c r="Q180">
        <f t="shared" si="10"/>
        <v>0</v>
      </c>
      <c r="R180" t="str">
        <f t="shared" si="11"/>
        <v>On Time</v>
      </c>
    </row>
    <row r="181" spans="1:18" x14ac:dyDescent="0.3">
      <c r="A181" t="s">
        <v>216</v>
      </c>
      <c r="B181" t="s">
        <v>48</v>
      </c>
      <c r="C181" t="s">
        <v>41</v>
      </c>
      <c r="D181" t="s">
        <v>39</v>
      </c>
      <c r="E181" s="1">
        <v>45372</v>
      </c>
      <c r="F181" s="1">
        <v>45377</v>
      </c>
      <c r="G181">
        <v>475</v>
      </c>
      <c r="H181">
        <v>54</v>
      </c>
      <c r="I181">
        <v>242</v>
      </c>
      <c r="J181">
        <v>1793</v>
      </c>
      <c r="K181">
        <v>2115</v>
      </c>
      <c r="L181" t="s">
        <v>19</v>
      </c>
      <c r="M181">
        <v>5</v>
      </c>
      <c r="N181">
        <f t="shared" si="12"/>
        <v>511830</v>
      </c>
      <c r="O181">
        <f t="shared" si="13"/>
        <v>322</v>
      </c>
      <c r="P181" t="str">
        <f t="shared" si="14"/>
        <v>Overstock</v>
      </c>
      <c r="Q181">
        <f t="shared" si="10"/>
        <v>0</v>
      </c>
      <c r="R181" t="str">
        <f t="shared" si="11"/>
        <v>On Time</v>
      </c>
    </row>
    <row r="182" spans="1:18" x14ac:dyDescent="0.3">
      <c r="A182" t="s">
        <v>217</v>
      </c>
      <c r="B182" t="s">
        <v>52</v>
      </c>
      <c r="C182" t="s">
        <v>15</v>
      </c>
      <c r="D182" t="s">
        <v>39</v>
      </c>
      <c r="E182" s="1">
        <v>45412</v>
      </c>
      <c r="F182" s="1">
        <v>45414</v>
      </c>
      <c r="G182">
        <v>489</v>
      </c>
      <c r="H182">
        <v>103</v>
      </c>
      <c r="I182">
        <v>10</v>
      </c>
      <c r="J182">
        <v>1951</v>
      </c>
      <c r="K182">
        <v>2087</v>
      </c>
      <c r="L182" t="s">
        <v>34</v>
      </c>
      <c r="M182">
        <v>2</v>
      </c>
      <c r="N182">
        <f t="shared" si="12"/>
        <v>20870</v>
      </c>
      <c r="O182">
        <f t="shared" si="13"/>
        <v>136</v>
      </c>
      <c r="P182" t="str">
        <f t="shared" si="14"/>
        <v>Overstock</v>
      </c>
      <c r="Q182">
        <f t="shared" si="10"/>
        <v>0</v>
      </c>
      <c r="R182" t="str">
        <f t="shared" si="11"/>
        <v>On Time</v>
      </c>
    </row>
    <row r="183" spans="1:18" x14ac:dyDescent="0.3">
      <c r="A183" t="s">
        <v>218</v>
      </c>
      <c r="B183" t="s">
        <v>52</v>
      </c>
      <c r="C183" t="s">
        <v>15</v>
      </c>
      <c r="D183" t="s">
        <v>29</v>
      </c>
      <c r="E183" s="1">
        <v>45574</v>
      </c>
      <c r="F183" s="1">
        <v>45576</v>
      </c>
      <c r="G183">
        <v>469</v>
      </c>
      <c r="H183">
        <v>72</v>
      </c>
      <c r="I183">
        <v>132</v>
      </c>
      <c r="J183">
        <v>1989</v>
      </c>
      <c r="K183">
        <v>2292</v>
      </c>
      <c r="L183" t="s">
        <v>17</v>
      </c>
      <c r="M183">
        <v>2</v>
      </c>
      <c r="N183">
        <f t="shared" si="12"/>
        <v>302544</v>
      </c>
      <c r="O183">
        <f t="shared" si="13"/>
        <v>303</v>
      </c>
      <c r="P183" t="str">
        <f t="shared" si="14"/>
        <v>Overstock</v>
      </c>
      <c r="Q183">
        <f t="shared" si="10"/>
        <v>0</v>
      </c>
      <c r="R183" t="str">
        <f t="shared" si="11"/>
        <v>On Time</v>
      </c>
    </row>
    <row r="184" spans="1:18" x14ac:dyDescent="0.3">
      <c r="A184" t="s">
        <v>219</v>
      </c>
      <c r="B184" t="s">
        <v>21</v>
      </c>
      <c r="C184" t="s">
        <v>33</v>
      </c>
      <c r="D184" t="s">
        <v>23</v>
      </c>
      <c r="E184" s="1">
        <v>45132</v>
      </c>
      <c r="F184" s="1">
        <v>45134</v>
      </c>
      <c r="G184">
        <v>389</v>
      </c>
      <c r="H184">
        <v>86</v>
      </c>
      <c r="I184">
        <v>25</v>
      </c>
      <c r="J184">
        <v>422</v>
      </c>
      <c r="K184">
        <v>869</v>
      </c>
      <c r="L184" t="s">
        <v>30</v>
      </c>
      <c r="M184">
        <v>2</v>
      </c>
      <c r="N184">
        <f t="shared" si="12"/>
        <v>21725</v>
      </c>
      <c r="O184">
        <f t="shared" si="13"/>
        <v>447</v>
      </c>
      <c r="P184" t="str">
        <f t="shared" si="14"/>
        <v>Overstock</v>
      </c>
      <c r="Q184">
        <f t="shared" si="10"/>
        <v>0</v>
      </c>
      <c r="R184" t="str">
        <f t="shared" si="11"/>
        <v>On Time</v>
      </c>
    </row>
    <row r="185" spans="1:18" x14ac:dyDescent="0.3">
      <c r="A185" t="s">
        <v>220</v>
      </c>
      <c r="B185" t="s">
        <v>48</v>
      </c>
      <c r="C185" t="s">
        <v>33</v>
      </c>
      <c r="D185" t="s">
        <v>27</v>
      </c>
      <c r="E185" s="1">
        <v>45654</v>
      </c>
      <c r="F185" s="1">
        <v>45658</v>
      </c>
      <c r="G185">
        <v>202</v>
      </c>
      <c r="H185">
        <v>57</v>
      </c>
      <c r="I185">
        <v>295</v>
      </c>
      <c r="J185">
        <v>330</v>
      </c>
      <c r="K185">
        <v>679</v>
      </c>
      <c r="L185" t="s">
        <v>30</v>
      </c>
      <c r="M185">
        <v>4</v>
      </c>
      <c r="N185">
        <f t="shared" si="12"/>
        <v>200305</v>
      </c>
      <c r="O185">
        <f t="shared" si="13"/>
        <v>349</v>
      </c>
      <c r="P185" t="str">
        <f t="shared" si="14"/>
        <v>Understock</v>
      </c>
      <c r="Q185">
        <f t="shared" si="10"/>
        <v>0</v>
      </c>
      <c r="R185" t="str">
        <f t="shared" si="11"/>
        <v>On Time</v>
      </c>
    </row>
    <row r="186" spans="1:18" x14ac:dyDescent="0.3">
      <c r="A186" t="s">
        <v>221</v>
      </c>
      <c r="B186" t="s">
        <v>48</v>
      </c>
      <c r="C186" t="s">
        <v>33</v>
      </c>
      <c r="D186" t="s">
        <v>16</v>
      </c>
      <c r="E186" s="1">
        <v>44934</v>
      </c>
      <c r="F186" s="1">
        <v>44941</v>
      </c>
      <c r="G186">
        <v>456</v>
      </c>
      <c r="H186">
        <v>98</v>
      </c>
      <c r="I186">
        <v>175</v>
      </c>
      <c r="J186">
        <v>475</v>
      </c>
      <c r="K186">
        <v>717</v>
      </c>
      <c r="L186" t="s">
        <v>17</v>
      </c>
      <c r="M186">
        <v>7</v>
      </c>
      <c r="N186">
        <f t="shared" si="12"/>
        <v>125475</v>
      </c>
      <c r="O186">
        <f t="shared" si="13"/>
        <v>242</v>
      </c>
      <c r="P186" t="str">
        <f t="shared" si="14"/>
        <v>Overstock</v>
      </c>
      <c r="Q186">
        <f t="shared" si="10"/>
        <v>0</v>
      </c>
      <c r="R186" t="str">
        <f t="shared" si="11"/>
        <v>On Time</v>
      </c>
    </row>
    <row r="187" spans="1:18" x14ac:dyDescent="0.3">
      <c r="A187" t="s">
        <v>222</v>
      </c>
      <c r="B187" t="s">
        <v>26</v>
      </c>
      <c r="C187" t="s">
        <v>15</v>
      </c>
      <c r="D187" t="s">
        <v>16</v>
      </c>
      <c r="E187" s="1">
        <v>45468</v>
      </c>
      <c r="F187" s="1">
        <v>45470</v>
      </c>
      <c r="G187">
        <v>263</v>
      </c>
      <c r="H187">
        <v>50</v>
      </c>
      <c r="I187">
        <v>169</v>
      </c>
      <c r="J187">
        <v>1790</v>
      </c>
      <c r="K187">
        <v>1916</v>
      </c>
      <c r="L187" t="s">
        <v>19</v>
      </c>
      <c r="M187">
        <v>2</v>
      </c>
      <c r="N187">
        <f t="shared" si="12"/>
        <v>323804</v>
      </c>
      <c r="O187">
        <f t="shared" si="13"/>
        <v>126</v>
      </c>
      <c r="P187" t="str">
        <f t="shared" si="14"/>
        <v>Overstock</v>
      </c>
      <c r="Q187">
        <f t="shared" si="10"/>
        <v>0</v>
      </c>
      <c r="R187" t="str">
        <f t="shared" si="11"/>
        <v>On Time</v>
      </c>
    </row>
    <row r="188" spans="1:18" x14ac:dyDescent="0.3">
      <c r="A188" t="s">
        <v>223</v>
      </c>
      <c r="B188" t="s">
        <v>52</v>
      </c>
      <c r="C188" t="s">
        <v>22</v>
      </c>
      <c r="D188" t="s">
        <v>23</v>
      </c>
      <c r="E188" s="1">
        <v>45019</v>
      </c>
      <c r="F188" s="1">
        <v>45023</v>
      </c>
      <c r="G188">
        <v>461</v>
      </c>
      <c r="H188">
        <v>86</v>
      </c>
      <c r="I188">
        <v>49</v>
      </c>
      <c r="J188">
        <v>740</v>
      </c>
      <c r="K188">
        <v>1076</v>
      </c>
      <c r="L188" t="s">
        <v>17</v>
      </c>
      <c r="M188">
        <v>4</v>
      </c>
      <c r="N188">
        <f t="shared" si="12"/>
        <v>52724</v>
      </c>
      <c r="O188">
        <f t="shared" si="13"/>
        <v>336</v>
      </c>
      <c r="P188" t="str">
        <f t="shared" si="14"/>
        <v>Overstock</v>
      </c>
      <c r="Q188">
        <f t="shared" si="10"/>
        <v>0</v>
      </c>
      <c r="R188" t="str">
        <f t="shared" si="11"/>
        <v>On Time</v>
      </c>
    </row>
    <row r="189" spans="1:18" x14ac:dyDescent="0.3">
      <c r="A189" t="s">
        <v>224</v>
      </c>
      <c r="B189" t="s">
        <v>50</v>
      </c>
      <c r="C189" t="s">
        <v>41</v>
      </c>
      <c r="D189" t="s">
        <v>39</v>
      </c>
      <c r="E189" s="1">
        <v>45323</v>
      </c>
      <c r="F189" s="1">
        <v>45326</v>
      </c>
      <c r="G189">
        <v>313</v>
      </c>
      <c r="H189">
        <v>106</v>
      </c>
      <c r="I189">
        <v>231</v>
      </c>
      <c r="J189">
        <v>767</v>
      </c>
      <c r="K189">
        <v>1139</v>
      </c>
      <c r="L189" t="s">
        <v>19</v>
      </c>
      <c r="M189">
        <v>3</v>
      </c>
      <c r="N189">
        <f t="shared" si="12"/>
        <v>263109</v>
      </c>
      <c r="O189">
        <f t="shared" si="13"/>
        <v>372</v>
      </c>
      <c r="P189" t="str">
        <f t="shared" si="14"/>
        <v>Overstock</v>
      </c>
      <c r="Q189">
        <f t="shared" si="10"/>
        <v>0</v>
      </c>
      <c r="R189" t="str">
        <f t="shared" si="11"/>
        <v>On Time</v>
      </c>
    </row>
    <row r="190" spans="1:18" x14ac:dyDescent="0.3">
      <c r="A190" t="s">
        <v>225</v>
      </c>
      <c r="B190" t="s">
        <v>48</v>
      </c>
      <c r="C190" t="s">
        <v>33</v>
      </c>
      <c r="D190" t="s">
        <v>39</v>
      </c>
      <c r="E190" s="1">
        <v>45546</v>
      </c>
      <c r="F190" s="1">
        <v>45552</v>
      </c>
      <c r="G190">
        <v>250</v>
      </c>
      <c r="H190">
        <v>59</v>
      </c>
      <c r="I190">
        <v>185</v>
      </c>
      <c r="J190">
        <v>651</v>
      </c>
      <c r="K190">
        <v>884</v>
      </c>
      <c r="L190" t="s">
        <v>24</v>
      </c>
      <c r="M190">
        <v>6</v>
      </c>
      <c r="N190">
        <f t="shared" si="12"/>
        <v>163540</v>
      </c>
      <c r="O190">
        <f t="shared" si="13"/>
        <v>233</v>
      </c>
      <c r="P190" t="str">
        <f t="shared" si="14"/>
        <v>Overstock</v>
      </c>
      <c r="Q190">
        <f t="shared" si="10"/>
        <v>0</v>
      </c>
      <c r="R190" t="str">
        <f t="shared" si="11"/>
        <v>On Time</v>
      </c>
    </row>
    <row r="191" spans="1:18" x14ac:dyDescent="0.3">
      <c r="A191" t="s">
        <v>226</v>
      </c>
      <c r="B191" t="s">
        <v>44</v>
      </c>
      <c r="C191" t="s">
        <v>41</v>
      </c>
      <c r="D191" t="s">
        <v>29</v>
      </c>
      <c r="E191" s="1">
        <v>45105</v>
      </c>
      <c r="F191" s="1">
        <v>45115</v>
      </c>
      <c r="G191">
        <v>365</v>
      </c>
      <c r="H191">
        <v>132</v>
      </c>
      <c r="I191">
        <v>281</v>
      </c>
      <c r="J191">
        <v>1817</v>
      </c>
      <c r="K191">
        <v>2118</v>
      </c>
      <c r="L191" t="s">
        <v>24</v>
      </c>
      <c r="M191">
        <v>10</v>
      </c>
      <c r="N191">
        <f t="shared" si="12"/>
        <v>595158</v>
      </c>
      <c r="O191">
        <f t="shared" si="13"/>
        <v>301</v>
      </c>
      <c r="P191" t="str">
        <f t="shared" si="14"/>
        <v>Overstock</v>
      </c>
      <c r="Q191">
        <f t="shared" si="10"/>
        <v>0</v>
      </c>
      <c r="R191" t="str">
        <f t="shared" si="11"/>
        <v>On Time</v>
      </c>
    </row>
    <row r="192" spans="1:18" x14ac:dyDescent="0.3">
      <c r="A192" t="s">
        <v>227</v>
      </c>
      <c r="B192" t="s">
        <v>21</v>
      </c>
      <c r="C192" t="s">
        <v>15</v>
      </c>
      <c r="D192" t="s">
        <v>39</v>
      </c>
      <c r="E192" s="1">
        <v>45485</v>
      </c>
      <c r="F192" s="1">
        <v>45495</v>
      </c>
      <c r="G192">
        <v>82</v>
      </c>
      <c r="H192">
        <v>92</v>
      </c>
      <c r="I192">
        <v>235</v>
      </c>
      <c r="J192">
        <v>1725</v>
      </c>
      <c r="K192">
        <v>1858</v>
      </c>
      <c r="L192" t="s">
        <v>34</v>
      </c>
      <c r="M192">
        <v>10</v>
      </c>
      <c r="N192">
        <f t="shared" si="12"/>
        <v>436630</v>
      </c>
      <c r="O192">
        <f t="shared" si="13"/>
        <v>133</v>
      </c>
      <c r="P192" t="str">
        <f t="shared" si="14"/>
        <v>Understock</v>
      </c>
      <c r="Q192">
        <f t="shared" si="10"/>
        <v>0</v>
      </c>
      <c r="R192" t="str">
        <f t="shared" si="11"/>
        <v>On Time</v>
      </c>
    </row>
    <row r="193" spans="1:18" x14ac:dyDescent="0.3">
      <c r="A193" t="s">
        <v>228</v>
      </c>
      <c r="B193" t="s">
        <v>48</v>
      </c>
      <c r="C193" t="s">
        <v>22</v>
      </c>
      <c r="D193" t="s">
        <v>23</v>
      </c>
      <c r="E193" s="1">
        <v>44950</v>
      </c>
      <c r="F193" s="1">
        <v>44959</v>
      </c>
      <c r="G193">
        <v>22</v>
      </c>
      <c r="H193">
        <v>54</v>
      </c>
      <c r="I193">
        <v>22</v>
      </c>
      <c r="J193">
        <v>1881</v>
      </c>
      <c r="K193">
        <v>1991</v>
      </c>
      <c r="L193" t="s">
        <v>19</v>
      </c>
      <c r="M193">
        <v>9</v>
      </c>
      <c r="N193">
        <f t="shared" si="12"/>
        <v>43802</v>
      </c>
      <c r="O193">
        <f t="shared" si="13"/>
        <v>110</v>
      </c>
      <c r="P193" t="str">
        <f t="shared" si="14"/>
        <v>Balanced</v>
      </c>
      <c r="Q193">
        <f t="shared" si="10"/>
        <v>0</v>
      </c>
      <c r="R193" t="str">
        <f t="shared" si="11"/>
        <v>On Time</v>
      </c>
    </row>
    <row r="194" spans="1:18" x14ac:dyDescent="0.3">
      <c r="A194" t="s">
        <v>229</v>
      </c>
      <c r="B194" t="s">
        <v>60</v>
      </c>
      <c r="C194" t="s">
        <v>41</v>
      </c>
      <c r="D194" t="s">
        <v>16</v>
      </c>
      <c r="E194" s="1">
        <v>45381</v>
      </c>
      <c r="F194" s="1">
        <v>45390</v>
      </c>
      <c r="G194">
        <v>49</v>
      </c>
      <c r="H194">
        <v>114</v>
      </c>
      <c r="I194">
        <v>294</v>
      </c>
      <c r="J194">
        <v>213</v>
      </c>
      <c r="K194">
        <v>704</v>
      </c>
      <c r="L194" t="s">
        <v>19</v>
      </c>
      <c r="M194">
        <v>9</v>
      </c>
      <c r="N194">
        <f t="shared" si="12"/>
        <v>206976</v>
      </c>
      <c r="O194">
        <f t="shared" si="13"/>
        <v>491</v>
      </c>
      <c r="P194" t="str">
        <f t="shared" si="14"/>
        <v>Understock</v>
      </c>
      <c r="Q194">
        <f t="shared" ref="Q194:Q257" si="15">(F194-E194)-M194</f>
        <v>0</v>
      </c>
      <c r="R194" t="str">
        <f t="shared" ref="R194:R257" si="16">IF(Q194&gt;0,"Delayed",IF(Q194=0,"On Time","Early"))</f>
        <v>On Time</v>
      </c>
    </row>
    <row r="195" spans="1:18" x14ac:dyDescent="0.3">
      <c r="A195" t="s">
        <v>230</v>
      </c>
      <c r="B195" t="s">
        <v>48</v>
      </c>
      <c r="C195" t="s">
        <v>22</v>
      </c>
      <c r="D195" t="s">
        <v>39</v>
      </c>
      <c r="E195" s="1">
        <v>44960</v>
      </c>
      <c r="F195" s="1">
        <v>44963</v>
      </c>
      <c r="G195">
        <v>19</v>
      </c>
      <c r="H195">
        <v>132</v>
      </c>
      <c r="I195">
        <v>105</v>
      </c>
      <c r="J195">
        <v>1799</v>
      </c>
      <c r="K195">
        <v>2035</v>
      </c>
      <c r="L195" t="s">
        <v>19</v>
      </c>
      <c r="M195">
        <v>3</v>
      </c>
      <c r="N195">
        <f t="shared" ref="N195:N258" si="17">I195*K195</f>
        <v>213675</v>
      </c>
      <c r="O195">
        <f t="shared" ref="O195:O258" si="18">K195-J195</f>
        <v>236</v>
      </c>
      <c r="P195" t="str">
        <f t="shared" ref="P195:P258" si="19">IF(G195&gt;I195,"Overstock",IF(G195&lt;I195,"Understock","Balanced"))</f>
        <v>Understock</v>
      </c>
      <c r="Q195">
        <f t="shared" si="15"/>
        <v>0</v>
      </c>
      <c r="R195" t="str">
        <f t="shared" si="16"/>
        <v>On Time</v>
      </c>
    </row>
    <row r="196" spans="1:18" x14ac:dyDescent="0.3">
      <c r="A196" t="s">
        <v>231</v>
      </c>
      <c r="B196" t="s">
        <v>50</v>
      </c>
      <c r="C196" t="s">
        <v>15</v>
      </c>
      <c r="D196" t="s">
        <v>16</v>
      </c>
      <c r="E196" s="1">
        <v>45038</v>
      </c>
      <c r="F196" s="1">
        <v>45043</v>
      </c>
      <c r="G196">
        <v>155</v>
      </c>
      <c r="H196">
        <v>145</v>
      </c>
      <c r="I196">
        <v>204</v>
      </c>
      <c r="J196">
        <v>1927</v>
      </c>
      <c r="K196">
        <v>2227</v>
      </c>
      <c r="L196" t="s">
        <v>30</v>
      </c>
      <c r="M196">
        <v>5</v>
      </c>
      <c r="N196">
        <f t="shared" si="17"/>
        <v>454308</v>
      </c>
      <c r="O196">
        <f t="shared" si="18"/>
        <v>300</v>
      </c>
      <c r="P196" t="str">
        <f t="shared" si="19"/>
        <v>Understock</v>
      </c>
      <c r="Q196">
        <f t="shared" si="15"/>
        <v>0</v>
      </c>
      <c r="R196" t="str">
        <f t="shared" si="16"/>
        <v>On Time</v>
      </c>
    </row>
    <row r="197" spans="1:18" x14ac:dyDescent="0.3">
      <c r="A197" t="s">
        <v>232</v>
      </c>
      <c r="B197" t="s">
        <v>50</v>
      </c>
      <c r="C197" t="s">
        <v>22</v>
      </c>
      <c r="D197" t="s">
        <v>27</v>
      </c>
      <c r="E197" s="1">
        <v>45396</v>
      </c>
      <c r="F197" s="1">
        <v>45406</v>
      </c>
      <c r="G197">
        <v>82</v>
      </c>
      <c r="H197">
        <v>105</v>
      </c>
      <c r="I197">
        <v>163</v>
      </c>
      <c r="J197">
        <v>609</v>
      </c>
      <c r="K197">
        <v>659</v>
      </c>
      <c r="L197" t="s">
        <v>30</v>
      </c>
      <c r="M197">
        <v>10</v>
      </c>
      <c r="N197">
        <f t="shared" si="17"/>
        <v>107417</v>
      </c>
      <c r="O197">
        <f t="shared" si="18"/>
        <v>50</v>
      </c>
      <c r="P197" t="str">
        <f t="shared" si="19"/>
        <v>Understock</v>
      </c>
      <c r="Q197">
        <f t="shared" si="15"/>
        <v>0</v>
      </c>
      <c r="R197" t="str">
        <f t="shared" si="16"/>
        <v>On Time</v>
      </c>
    </row>
    <row r="198" spans="1:18" x14ac:dyDescent="0.3">
      <c r="A198" t="s">
        <v>233</v>
      </c>
      <c r="B198" t="s">
        <v>60</v>
      </c>
      <c r="C198" t="s">
        <v>22</v>
      </c>
      <c r="D198" t="s">
        <v>23</v>
      </c>
      <c r="E198" s="1">
        <v>45496</v>
      </c>
      <c r="F198" s="1">
        <v>45504</v>
      </c>
      <c r="G198">
        <v>20</v>
      </c>
      <c r="H198">
        <v>89</v>
      </c>
      <c r="I198">
        <v>207</v>
      </c>
      <c r="J198">
        <v>1179</v>
      </c>
      <c r="K198">
        <v>1434</v>
      </c>
      <c r="L198" t="s">
        <v>24</v>
      </c>
      <c r="M198">
        <v>8</v>
      </c>
      <c r="N198">
        <f t="shared" si="17"/>
        <v>296838</v>
      </c>
      <c r="O198">
        <f t="shared" si="18"/>
        <v>255</v>
      </c>
      <c r="P198" t="str">
        <f t="shared" si="19"/>
        <v>Understock</v>
      </c>
      <c r="Q198">
        <f t="shared" si="15"/>
        <v>0</v>
      </c>
      <c r="R198" t="str">
        <f t="shared" si="16"/>
        <v>On Time</v>
      </c>
    </row>
    <row r="199" spans="1:18" x14ac:dyDescent="0.3">
      <c r="A199" t="s">
        <v>234</v>
      </c>
      <c r="B199" t="s">
        <v>52</v>
      </c>
      <c r="C199" t="s">
        <v>41</v>
      </c>
      <c r="D199" t="s">
        <v>29</v>
      </c>
      <c r="E199" s="1">
        <v>45604</v>
      </c>
      <c r="F199" s="1">
        <v>45610</v>
      </c>
      <c r="G199">
        <v>41</v>
      </c>
      <c r="H199">
        <v>117</v>
      </c>
      <c r="I199">
        <v>284</v>
      </c>
      <c r="J199">
        <v>916</v>
      </c>
      <c r="K199">
        <v>1157</v>
      </c>
      <c r="L199" t="s">
        <v>24</v>
      </c>
      <c r="M199">
        <v>6</v>
      </c>
      <c r="N199">
        <f t="shared" si="17"/>
        <v>328588</v>
      </c>
      <c r="O199">
        <f t="shared" si="18"/>
        <v>241</v>
      </c>
      <c r="P199" t="str">
        <f t="shared" si="19"/>
        <v>Understock</v>
      </c>
      <c r="Q199">
        <f t="shared" si="15"/>
        <v>0</v>
      </c>
      <c r="R199" t="str">
        <f t="shared" si="16"/>
        <v>On Time</v>
      </c>
    </row>
    <row r="200" spans="1:18" x14ac:dyDescent="0.3">
      <c r="A200" t="s">
        <v>235</v>
      </c>
      <c r="B200" t="s">
        <v>21</v>
      </c>
      <c r="C200" t="s">
        <v>33</v>
      </c>
      <c r="D200" t="s">
        <v>29</v>
      </c>
      <c r="E200" s="1">
        <v>45333</v>
      </c>
      <c r="F200" s="1">
        <v>45342</v>
      </c>
      <c r="G200">
        <v>35</v>
      </c>
      <c r="H200">
        <v>143</v>
      </c>
      <c r="I200">
        <v>275</v>
      </c>
      <c r="J200">
        <v>1450</v>
      </c>
      <c r="K200">
        <v>1889</v>
      </c>
      <c r="L200" t="s">
        <v>24</v>
      </c>
      <c r="M200">
        <v>9</v>
      </c>
      <c r="N200">
        <f t="shared" si="17"/>
        <v>519475</v>
      </c>
      <c r="O200">
        <f t="shared" si="18"/>
        <v>439</v>
      </c>
      <c r="P200" t="str">
        <f t="shared" si="19"/>
        <v>Understock</v>
      </c>
      <c r="Q200">
        <f t="shared" si="15"/>
        <v>0</v>
      </c>
      <c r="R200" t="str">
        <f t="shared" si="16"/>
        <v>On Time</v>
      </c>
    </row>
    <row r="201" spans="1:18" x14ac:dyDescent="0.3">
      <c r="A201" t="s">
        <v>236</v>
      </c>
      <c r="B201" t="s">
        <v>32</v>
      </c>
      <c r="C201" t="s">
        <v>22</v>
      </c>
      <c r="D201" t="s">
        <v>16</v>
      </c>
      <c r="E201" s="1">
        <v>45631</v>
      </c>
      <c r="F201" s="1">
        <v>45639</v>
      </c>
      <c r="G201">
        <v>341</v>
      </c>
      <c r="H201">
        <v>100</v>
      </c>
      <c r="I201">
        <v>75</v>
      </c>
      <c r="J201">
        <v>1549</v>
      </c>
      <c r="K201">
        <v>1748</v>
      </c>
      <c r="L201" t="s">
        <v>17</v>
      </c>
      <c r="M201">
        <v>8</v>
      </c>
      <c r="N201">
        <f t="shared" si="17"/>
        <v>131100</v>
      </c>
      <c r="O201">
        <f t="shared" si="18"/>
        <v>199</v>
      </c>
      <c r="P201" t="str">
        <f t="shared" si="19"/>
        <v>Overstock</v>
      </c>
      <c r="Q201">
        <f t="shared" si="15"/>
        <v>0</v>
      </c>
      <c r="R201" t="str">
        <f t="shared" si="16"/>
        <v>On Time</v>
      </c>
    </row>
    <row r="202" spans="1:18" x14ac:dyDescent="0.3">
      <c r="A202" t="s">
        <v>237</v>
      </c>
      <c r="B202" t="s">
        <v>21</v>
      </c>
      <c r="C202" t="s">
        <v>41</v>
      </c>
      <c r="D202" t="s">
        <v>29</v>
      </c>
      <c r="E202" s="1">
        <v>45513</v>
      </c>
      <c r="F202" s="1">
        <v>45514</v>
      </c>
      <c r="G202">
        <v>344</v>
      </c>
      <c r="H202">
        <v>125</v>
      </c>
      <c r="I202">
        <v>189</v>
      </c>
      <c r="J202">
        <v>1549</v>
      </c>
      <c r="K202">
        <v>1710</v>
      </c>
      <c r="L202" t="s">
        <v>17</v>
      </c>
      <c r="M202">
        <v>1</v>
      </c>
      <c r="N202">
        <f t="shared" si="17"/>
        <v>323190</v>
      </c>
      <c r="O202">
        <f t="shared" si="18"/>
        <v>161</v>
      </c>
      <c r="P202" t="str">
        <f t="shared" si="19"/>
        <v>Overstock</v>
      </c>
      <c r="Q202">
        <f t="shared" si="15"/>
        <v>0</v>
      </c>
      <c r="R202" t="str">
        <f t="shared" si="16"/>
        <v>On Time</v>
      </c>
    </row>
    <row r="203" spans="1:18" x14ac:dyDescent="0.3">
      <c r="A203" t="s">
        <v>238</v>
      </c>
      <c r="B203" t="s">
        <v>50</v>
      </c>
      <c r="C203" t="s">
        <v>15</v>
      </c>
      <c r="D203" t="s">
        <v>23</v>
      </c>
      <c r="E203" s="1">
        <v>45519</v>
      </c>
      <c r="F203" s="1">
        <v>45520</v>
      </c>
      <c r="G203">
        <v>267</v>
      </c>
      <c r="H203">
        <v>94</v>
      </c>
      <c r="I203">
        <v>35</v>
      </c>
      <c r="J203">
        <v>372</v>
      </c>
      <c r="K203">
        <v>513</v>
      </c>
      <c r="L203" t="s">
        <v>34</v>
      </c>
      <c r="M203">
        <v>1</v>
      </c>
      <c r="N203">
        <f t="shared" si="17"/>
        <v>17955</v>
      </c>
      <c r="O203">
        <f t="shared" si="18"/>
        <v>141</v>
      </c>
      <c r="P203" t="str">
        <f t="shared" si="19"/>
        <v>Overstock</v>
      </c>
      <c r="Q203">
        <f t="shared" si="15"/>
        <v>0</v>
      </c>
      <c r="R203" t="str">
        <f t="shared" si="16"/>
        <v>On Time</v>
      </c>
    </row>
    <row r="204" spans="1:18" x14ac:dyDescent="0.3">
      <c r="A204" t="s">
        <v>239</v>
      </c>
      <c r="B204" t="s">
        <v>48</v>
      </c>
      <c r="C204" t="s">
        <v>15</v>
      </c>
      <c r="D204" t="s">
        <v>23</v>
      </c>
      <c r="E204" s="1">
        <v>45577</v>
      </c>
      <c r="F204" s="1">
        <v>45580</v>
      </c>
      <c r="G204">
        <v>219</v>
      </c>
      <c r="H204">
        <v>125</v>
      </c>
      <c r="I204">
        <v>125</v>
      </c>
      <c r="J204">
        <v>1399</v>
      </c>
      <c r="K204">
        <v>1682</v>
      </c>
      <c r="L204" t="s">
        <v>34</v>
      </c>
      <c r="M204">
        <v>3</v>
      </c>
      <c r="N204">
        <f t="shared" si="17"/>
        <v>210250</v>
      </c>
      <c r="O204">
        <f t="shared" si="18"/>
        <v>283</v>
      </c>
      <c r="P204" t="str">
        <f t="shared" si="19"/>
        <v>Overstock</v>
      </c>
      <c r="Q204">
        <f t="shared" si="15"/>
        <v>0</v>
      </c>
      <c r="R204" t="str">
        <f t="shared" si="16"/>
        <v>On Time</v>
      </c>
    </row>
    <row r="205" spans="1:18" x14ac:dyDescent="0.3">
      <c r="A205" t="s">
        <v>240</v>
      </c>
      <c r="B205" t="s">
        <v>50</v>
      </c>
      <c r="C205" t="s">
        <v>41</v>
      </c>
      <c r="D205" t="s">
        <v>29</v>
      </c>
      <c r="E205" s="1">
        <v>45621</v>
      </c>
      <c r="F205" s="1">
        <v>45630</v>
      </c>
      <c r="G205">
        <v>368</v>
      </c>
      <c r="H205">
        <v>61</v>
      </c>
      <c r="I205">
        <v>17</v>
      </c>
      <c r="J205">
        <v>344</v>
      </c>
      <c r="K205">
        <v>829</v>
      </c>
      <c r="L205" t="s">
        <v>34</v>
      </c>
      <c r="M205">
        <v>9</v>
      </c>
      <c r="N205">
        <f t="shared" si="17"/>
        <v>14093</v>
      </c>
      <c r="O205">
        <f t="shared" si="18"/>
        <v>485</v>
      </c>
      <c r="P205" t="str">
        <f t="shared" si="19"/>
        <v>Overstock</v>
      </c>
      <c r="Q205">
        <f t="shared" si="15"/>
        <v>0</v>
      </c>
      <c r="R205" t="str">
        <f t="shared" si="16"/>
        <v>On Time</v>
      </c>
    </row>
    <row r="206" spans="1:18" x14ac:dyDescent="0.3">
      <c r="A206" t="s">
        <v>241</v>
      </c>
      <c r="B206" t="s">
        <v>38</v>
      </c>
      <c r="C206" t="s">
        <v>22</v>
      </c>
      <c r="D206" t="s">
        <v>23</v>
      </c>
      <c r="E206" s="1">
        <v>45221</v>
      </c>
      <c r="F206" s="1">
        <v>45231</v>
      </c>
      <c r="G206">
        <v>16</v>
      </c>
      <c r="H206">
        <v>148</v>
      </c>
      <c r="I206">
        <v>100</v>
      </c>
      <c r="J206">
        <v>1175</v>
      </c>
      <c r="K206">
        <v>1359</v>
      </c>
      <c r="L206" t="s">
        <v>19</v>
      </c>
      <c r="M206">
        <v>10</v>
      </c>
      <c r="N206">
        <f t="shared" si="17"/>
        <v>135900</v>
      </c>
      <c r="O206">
        <f t="shared" si="18"/>
        <v>184</v>
      </c>
      <c r="P206" t="str">
        <f t="shared" si="19"/>
        <v>Understock</v>
      </c>
      <c r="Q206">
        <f t="shared" si="15"/>
        <v>0</v>
      </c>
      <c r="R206" t="str">
        <f t="shared" si="16"/>
        <v>On Time</v>
      </c>
    </row>
    <row r="207" spans="1:18" x14ac:dyDescent="0.3">
      <c r="A207" t="s">
        <v>242</v>
      </c>
      <c r="B207" t="s">
        <v>44</v>
      </c>
      <c r="C207" t="s">
        <v>22</v>
      </c>
      <c r="D207" t="s">
        <v>29</v>
      </c>
      <c r="E207" s="1">
        <v>45381</v>
      </c>
      <c r="F207" s="1">
        <v>45384</v>
      </c>
      <c r="G207">
        <v>212</v>
      </c>
      <c r="H207">
        <v>108</v>
      </c>
      <c r="I207">
        <v>100</v>
      </c>
      <c r="J207">
        <v>1388</v>
      </c>
      <c r="K207">
        <v>1439</v>
      </c>
      <c r="L207" t="s">
        <v>17</v>
      </c>
      <c r="M207">
        <v>3</v>
      </c>
      <c r="N207">
        <f t="shared" si="17"/>
        <v>143900</v>
      </c>
      <c r="O207">
        <f t="shared" si="18"/>
        <v>51</v>
      </c>
      <c r="P207" t="str">
        <f t="shared" si="19"/>
        <v>Overstock</v>
      </c>
      <c r="Q207">
        <f t="shared" si="15"/>
        <v>0</v>
      </c>
      <c r="R207" t="str">
        <f t="shared" si="16"/>
        <v>On Time</v>
      </c>
    </row>
    <row r="208" spans="1:18" x14ac:dyDescent="0.3">
      <c r="A208" t="s">
        <v>243</v>
      </c>
      <c r="B208" t="s">
        <v>50</v>
      </c>
      <c r="C208" t="s">
        <v>33</v>
      </c>
      <c r="D208" t="s">
        <v>16</v>
      </c>
      <c r="E208" s="1">
        <v>45521</v>
      </c>
      <c r="F208" s="1">
        <v>45526</v>
      </c>
      <c r="G208">
        <v>352</v>
      </c>
      <c r="H208">
        <v>142</v>
      </c>
      <c r="I208">
        <v>187</v>
      </c>
      <c r="J208">
        <v>425</v>
      </c>
      <c r="K208">
        <v>582</v>
      </c>
      <c r="L208" t="s">
        <v>34</v>
      </c>
      <c r="M208">
        <v>5</v>
      </c>
      <c r="N208">
        <f t="shared" si="17"/>
        <v>108834</v>
      </c>
      <c r="O208">
        <f t="shared" si="18"/>
        <v>157</v>
      </c>
      <c r="P208" t="str">
        <f t="shared" si="19"/>
        <v>Overstock</v>
      </c>
      <c r="Q208">
        <f t="shared" si="15"/>
        <v>0</v>
      </c>
      <c r="R208" t="str">
        <f t="shared" si="16"/>
        <v>On Time</v>
      </c>
    </row>
    <row r="209" spans="1:18" x14ac:dyDescent="0.3">
      <c r="A209" t="s">
        <v>244</v>
      </c>
      <c r="B209" t="s">
        <v>32</v>
      </c>
      <c r="C209" t="s">
        <v>22</v>
      </c>
      <c r="D209" t="s">
        <v>16</v>
      </c>
      <c r="E209" s="1">
        <v>45390</v>
      </c>
      <c r="F209" s="1">
        <v>45398</v>
      </c>
      <c r="G209">
        <v>138</v>
      </c>
      <c r="H209">
        <v>133</v>
      </c>
      <c r="I209">
        <v>112</v>
      </c>
      <c r="J209">
        <v>868</v>
      </c>
      <c r="K209">
        <v>1103</v>
      </c>
      <c r="L209" t="s">
        <v>30</v>
      </c>
      <c r="M209">
        <v>8</v>
      </c>
      <c r="N209">
        <f t="shared" si="17"/>
        <v>123536</v>
      </c>
      <c r="O209">
        <f t="shared" si="18"/>
        <v>235</v>
      </c>
      <c r="P209" t="str">
        <f t="shared" si="19"/>
        <v>Overstock</v>
      </c>
      <c r="Q209">
        <f t="shared" si="15"/>
        <v>0</v>
      </c>
      <c r="R209" t="str">
        <f t="shared" si="16"/>
        <v>On Time</v>
      </c>
    </row>
    <row r="210" spans="1:18" x14ac:dyDescent="0.3">
      <c r="A210" t="s">
        <v>245</v>
      </c>
      <c r="B210" t="s">
        <v>60</v>
      </c>
      <c r="C210" t="s">
        <v>15</v>
      </c>
      <c r="D210" t="s">
        <v>16</v>
      </c>
      <c r="E210" s="1">
        <v>45063</v>
      </c>
      <c r="F210" s="1">
        <v>45073</v>
      </c>
      <c r="G210">
        <v>165</v>
      </c>
      <c r="H210">
        <v>134</v>
      </c>
      <c r="I210">
        <v>267</v>
      </c>
      <c r="J210">
        <v>788</v>
      </c>
      <c r="K210">
        <v>890</v>
      </c>
      <c r="L210" t="s">
        <v>17</v>
      </c>
      <c r="M210">
        <v>10</v>
      </c>
      <c r="N210">
        <f t="shared" si="17"/>
        <v>237630</v>
      </c>
      <c r="O210">
        <f t="shared" si="18"/>
        <v>102</v>
      </c>
      <c r="P210" t="str">
        <f t="shared" si="19"/>
        <v>Understock</v>
      </c>
      <c r="Q210">
        <f t="shared" si="15"/>
        <v>0</v>
      </c>
      <c r="R210" t="str">
        <f t="shared" si="16"/>
        <v>On Time</v>
      </c>
    </row>
    <row r="211" spans="1:18" x14ac:dyDescent="0.3">
      <c r="A211" t="s">
        <v>246</v>
      </c>
      <c r="B211" t="s">
        <v>26</v>
      </c>
      <c r="C211" t="s">
        <v>41</v>
      </c>
      <c r="D211" t="s">
        <v>39</v>
      </c>
      <c r="E211" s="1">
        <v>45406</v>
      </c>
      <c r="F211" s="1">
        <v>45408</v>
      </c>
      <c r="G211">
        <v>483</v>
      </c>
      <c r="H211">
        <v>52</v>
      </c>
      <c r="I211">
        <v>277</v>
      </c>
      <c r="J211">
        <v>324</v>
      </c>
      <c r="K211">
        <v>455</v>
      </c>
      <c r="L211" t="s">
        <v>34</v>
      </c>
      <c r="M211">
        <v>2</v>
      </c>
      <c r="N211">
        <f t="shared" si="17"/>
        <v>126035</v>
      </c>
      <c r="O211">
        <f t="shared" si="18"/>
        <v>131</v>
      </c>
      <c r="P211" t="str">
        <f t="shared" si="19"/>
        <v>Overstock</v>
      </c>
      <c r="Q211">
        <f t="shared" si="15"/>
        <v>0</v>
      </c>
      <c r="R211" t="str">
        <f t="shared" si="16"/>
        <v>On Time</v>
      </c>
    </row>
    <row r="212" spans="1:18" x14ac:dyDescent="0.3">
      <c r="A212" t="s">
        <v>247</v>
      </c>
      <c r="B212" t="s">
        <v>21</v>
      </c>
      <c r="C212" t="s">
        <v>22</v>
      </c>
      <c r="D212" t="s">
        <v>39</v>
      </c>
      <c r="E212" s="1">
        <v>45515</v>
      </c>
      <c r="F212" s="1">
        <v>45518</v>
      </c>
      <c r="G212">
        <v>171</v>
      </c>
      <c r="H212">
        <v>60</v>
      </c>
      <c r="I212">
        <v>23</v>
      </c>
      <c r="J212">
        <v>329</v>
      </c>
      <c r="K212">
        <v>732</v>
      </c>
      <c r="L212" t="s">
        <v>19</v>
      </c>
      <c r="M212">
        <v>3</v>
      </c>
      <c r="N212">
        <f t="shared" si="17"/>
        <v>16836</v>
      </c>
      <c r="O212">
        <f t="shared" si="18"/>
        <v>403</v>
      </c>
      <c r="P212" t="str">
        <f t="shared" si="19"/>
        <v>Overstock</v>
      </c>
      <c r="Q212">
        <f t="shared" si="15"/>
        <v>0</v>
      </c>
      <c r="R212" t="str">
        <f t="shared" si="16"/>
        <v>On Time</v>
      </c>
    </row>
    <row r="213" spans="1:18" x14ac:dyDescent="0.3">
      <c r="A213" t="s">
        <v>248</v>
      </c>
      <c r="B213" t="s">
        <v>21</v>
      </c>
      <c r="C213" t="s">
        <v>41</v>
      </c>
      <c r="D213" t="s">
        <v>29</v>
      </c>
      <c r="E213" s="1">
        <v>45601</v>
      </c>
      <c r="F213" s="1">
        <v>45609</v>
      </c>
      <c r="G213">
        <v>349</v>
      </c>
      <c r="H213">
        <v>105</v>
      </c>
      <c r="I213">
        <v>79</v>
      </c>
      <c r="J213">
        <v>421</v>
      </c>
      <c r="K213">
        <v>527</v>
      </c>
      <c r="L213" t="s">
        <v>17</v>
      </c>
      <c r="M213">
        <v>8</v>
      </c>
      <c r="N213">
        <f t="shared" si="17"/>
        <v>41633</v>
      </c>
      <c r="O213">
        <f t="shared" si="18"/>
        <v>106</v>
      </c>
      <c r="P213" t="str">
        <f t="shared" si="19"/>
        <v>Overstock</v>
      </c>
      <c r="Q213">
        <f t="shared" si="15"/>
        <v>0</v>
      </c>
      <c r="R213" t="str">
        <f t="shared" si="16"/>
        <v>On Time</v>
      </c>
    </row>
    <row r="214" spans="1:18" x14ac:dyDescent="0.3">
      <c r="A214" t="s">
        <v>249</v>
      </c>
      <c r="B214" t="s">
        <v>60</v>
      </c>
      <c r="C214" t="s">
        <v>41</v>
      </c>
      <c r="D214" t="s">
        <v>29</v>
      </c>
      <c r="E214" s="1">
        <v>45495</v>
      </c>
      <c r="F214" s="1">
        <v>45505</v>
      </c>
      <c r="G214">
        <v>182</v>
      </c>
      <c r="H214">
        <v>56</v>
      </c>
      <c r="I214">
        <v>105</v>
      </c>
      <c r="J214">
        <v>1257</v>
      </c>
      <c r="K214">
        <v>1353</v>
      </c>
      <c r="L214" t="s">
        <v>17</v>
      </c>
      <c r="M214">
        <v>10</v>
      </c>
      <c r="N214">
        <f t="shared" si="17"/>
        <v>142065</v>
      </c>
      <c r="O214">
        <f t="shared" si="18"/>
        <v>96</v>
      </c>
      <c r="P214" t="str">
        <f t="shared" si="19"/>
        <v>Overstock</v>
      </c>
      <c r="Q214">
        <f t="shared" si="15"/>
        <v>0</v>
      </c>
      <c r="R214" t="str">
        <f t="shared" si="16"/>
        <v>On Time</v>
      </c>
    </row>
    <row r="215" spans="1:18" x14ac:dyDescent="0.3">
      <c r="A215" t="s">
        <v>250</v>
      </c>
      <c r="B215" t="s">
        <v>32</v>
      </c>
      <c r="C215" t="s">
        <v>41</v>
      </c>
      <c r="D215" t="s">
        <v>39</v>
      </c>
      <c r="E215" s="1">
        <v>45025</v>
      </c>
      <c r="F215" s="1">
        <v>45034</v>
      </c>
      <c r="G215">
        <v>261</v>
      </c>
      <c r="H215">
        <v>59</v>
      </c>
      <c r="I215">
        <v>135</v>
      </c>
      <c r="J215">
        <v>442</v>
      </c>
      <c r="K215">
        <v>634</v>
      </c>
      <c r="L215" t="s">
        <v>24</v>
      </c>
      <c r="M215">
        <v>9</v>
      </c>
      <c r="N215">
        <f t="shared" si="17"/>
        <v>85590</v>
      </c>
      <c r="O215">
        <f t="shared" si="18"/>
        <v>192</v>
      </c>
      <c r="P215" t="str">
        <f t="shared" si="19"/>
        <v>Overstock</v>
      </c>
      <c r="Q215">
        <f t="shared" si="15"/>
        <v>0</v>
      </c>
      <c r="R215" t="str">
        <f t="shared" si="16"/>
        <v>On Time</v>
      </c>
    </row>
    <row r="216" spans="1:18" x14ac:dyDescent="0.3">
      <c r="A216" t="s">
        <v>251</v>
      </c>
      <c r="B216" t="s">
        <v>44</v>
      </c>
      <c r="C216" t="s">
        <v>33</v>
      </c>
      <c r="D216" t="s">
        <v>29</v>
      </c>
      <c r="E216" s="1">
        <v>45060</v>
      </c>
      <c r="F216" s="1">
        <v>45068</v>
      </c>
      <c r="G216">
        <v>374</v>
      </c>
      <c r="H216">
        <v>85</v>
      </c>
      <c r="I216">
        <v>145</v>
      </c>
      <c r="J216">
        <v>1728</v>
      </c>
      <c r="K216">
        <v>1810</v>
      </c>
      <c r="L216" t="s">
        <v>17</v>
      </c>
      <c r="M216">
        <v>8</v>
      </c>
      <c r="N216">
        <f t="shared" si="17"/>
        <v>262450</v>
      </c>
      <c r="O216">
        <f t="shared" si="18"/>
        <v>82</v>
      </c>
      <c r="P216" t="str">
        <f t="shared" si="19"/>
        <v>Overstock</v>
      </c>
      <c r="Q216">
        <f t="shared" si="15"/>
        <v>0</v>
      </c>
      <c r="R216" t="str">
        <f t="shared" si="16"/>
        <v>On Time</v>
      </c>
    </row>
    <row r="217" spans="1:18" x14ac:dyDescent="0.3">
      <c r="A217" t="s">
        <v>252</v>
      </c>
      <c r="B217" t="s">
        <v>38</v>
      </c>
      <c r="C217" t="s">
        <v>33</v>
      </c>
      <c r="D217" t="s">
        <v>27</v>
      </c>
      <c r="E217" s="1">
        <v>44964</v>
      </c>
      <c r="F217" s="1">
        <v>44969</v>
      </c>
      <c r="G217">
        <v>333</v>
      </c>
      <c r="H217">
        <v>74</v>
      </c>
      <c r="I217">
        <v>103</v>
      </c>
      <c r="J217">
        <v>1198</v>
      </c>
      <c r="K217">
        <v>1629</v>
      </c>
      <c r="L217" t="s">
        <v>19</v>
      </c>
      <c r="M217">
        <v>5</v>
      </c>
      <c r="N217">
        <f t="shared" si="17"/>
        <v>167787</v>
      </c>
      <c r="O217">
        <f t="shared" si="18"/>
        <v>431</v>
      </c>
      <c r="P217" t="str">
        <f t="shared" si="19"/>
        <v>Overstock</v>
      </c>
      <c r="Q217">
        <f t="shared" si="15"/>
        <v>0</v>
      </c>
      <c r="R217" t="str">
        <f t="shared" si="16"/>
        <v>On Time</v>
      </c>
    </row>
    <row r="218" spans="1:18" x14ac:dyDescent="0.3">
      <c r="A218" t="s">
        <v>253</v>
      </c>
      <c r="B218" t="s">
        <v>26</v>
      </c>
      <c r="C218" t="s">
        <v>33</v>
      </c>
      <c r="D218" t="s">
        <v>27</v>
      </c>
      <c r="E218" s="1">
        <v>45490</v>
      </c>
      <c r="F218" s="1">
        <v>45494</v>
      </c>
      <c r="G218">
        <v>40</v>
      </c>
      <c r="H218">
        <v>85</v>
      </c>
      <c r="I218">
        <v>272</v>
      </c>
      <c r="J218">
        <v>1528</v>
      </c>
      <c r="K218">
        <v>1745</v>
      </c>
      <c r="L218" t="s">
        <v>34</v>
      </c>
      <c r="M218">
        <v>4</v>
      </c>
      <c r="N218">
        <f t="shared" si="17"/>
        <v>474640</v>
      </c>
      <c r="O218">
        <f t="shared" si="18"/>
        <v>217</v>
      </c>
      <c r="P218" t="str">
        <f t="shared" si="19"/>
        <v>Understock</v>
      </c>
      <c r="Q218">
        <f t="shared" si="15"/>
        <v>0</v>
      </c>
      <c r="R218" t="str">
        <f t="shared" si="16"/>
        <v>On Time</v>
      </c>
    </row>
    <row r="219" spans="1:18" x14ac:dyDescent="0.3">
      <c r="A219" t="s">
        <v>254</v>
      </c>
      <c r="B219" t="s">
        <v>50</v>
      </c>
      <c r="C219" t="s">
        <v>33</v>
      </c>
      <c r="D219" t="s">
        <v>16</v>
      </c>
      <c r="E219" s="1">
        <v>45599</v>
      </c>
      <c r="F219" s="1">
        <v>45600</v>
      </c>
      <c r="G219">
        <v>152</v>
      </c>
      <c r="H219">
        <v>119</v>
      </c>
      <c r="I219">
        <v>278</v>
      </c>
      <c r="J219">
        <v>347</v>
      </c>
      <c r="K219">
        <v>664</v>
      </c>
      <c r="L219" t="s">
        <v>30</v>
      </c>
      <c r="M219">
        <v>1</v>
      </c>
      <c r="N219">
        <f t="shared" si="17"/>
        <v>184592</v>
      </c>
      <c r="O219">
        <f t="shared" si="18"/>
        <v>317</v>
      </c>
      <c r="P219" t="str">
        <f t="shared" si="19"/>
        <v>Understock</v>
      </c>
      <c r="Q219">
        <f t="shared" si="15"/>
        <v>0</v>
      </c>
      <c r="R219" t="str">
        <f t="shared" si="16"/>
        <v>On Time</v>
      </c>
    </row>
    <row r="220" spans="1:18" x14ac:dyDescent="0.3">
      <c r="A220" t="s">
        <v>255</v>
      </c>
      <c r="B220" t="s">
        <v>60</v>
      </c>
      <c r="C220" t="s">
        <v>33</v>
      </c>
      <c r="D220" t="s">
        <v>29</v>
      </c>
      <c r="E220" s="1">
        <v>45121</v>
      </c>
      <c r="F220" s="1">
        <v>45127</v>
      </c>
      <c r="G220">
        <v>401</v>
      </c>
      <c r="H220">
        <v>140</v>
      </c>
      <c r="I220">
        <v>218</v>
      </c>
      <c r="J220">
        <v>1275</v>
      </c>
      <c r="K220">
        <v>1715</v>
      </c>
      <c r="L220" t="s">
        <v>34</v>
      </c>
      <c r="M220">
        <v>6</v>
      </c>
      <c r="N220">
        <f t="shared" si="17"/>
        <v>373870</v>
      </c>
      <c r="O220">
        <f t="shared" si="18"/>
        <v>440</v>
      </c>
      <c r="P220" t="str">
        <f t="shared" si="19"/>
        <v>Overstock</v>
      </c>
      <c r="Q220">
        <f t="shared" si="15"/>
        <v>0</v>
      </c>
      <c r="R220" t="str">
        <f t="shared" si="16"/>
        <v>On Time</v>
      </c>
    </row>
    <row r="221" spans="1:18" x14ac:dyDescent="0.3">
      <c r="A221" t="s">
        <v>256</v>
      </c>
      <c r="B221" t="s">
        <v>14</v>
      </c>
      <c r="C221" t="s">
        <v>22</v>
      </c>
      <c r="D221" t="s">
        <v>23</v>
      </c>
      <c r="E221" s="1">
        <v>45166</v>
      </c>
      <c r="F221" s="1">
        <v>45171</v>
      </c>
      <c r="G221">
        <v>486</v>
      </c>
      <c r="H221">
        <v>69</v>
      </c>
      <c r="I221">
        <v>154</v>
      </c>
      <c r="J221">
        <v>990</v>
      </c>
      <c r="K221">
        <v>1113</v>
      </c>
      <c r="L221" t="s">
        <v>24</v>
      </c>
      <c r="M221">
        <v>5</v>
      </c>
      <c r="N221">
        <f t="shared" si="17"/>
        <v>171402</v>
      </c>
      <c r="O221">
        <f t="shared" si="18"/>
        <v>123</v>
      </c>
      <c r="P221" t="str">
        <f t="shared" si="19"/>
        <v>Overstock</v>
      </c>
      <c r="Q221">
        <f t="shared" si="15"/>
        <v>0</v>
      </c>
      <c r="R221" t="str">
        <f t="shared" si="16"/>
        <v>On Time</v>
      </c>
    </row>
    <row r="222" spans="1:18" x14ac:dyDescent="0.3">
      <c r="A222" t="s">
        <v>257</v>
      </c>
      <c r="B222" t="s">
        <v>26</v>
      </c>
      <c r="C222" t="s">
        <v>22</v>
      </c>
      <c r="D222" t="s">
        <v>27</v>
      </c>
      <c r="E222" s="1">
        <v>45492</v>
      </c>
      <c r="F222" s="1">
        <v>45502</v>
      </c>
      <c r="G222">
        <v>397</v>
      </c>
      <c r="H222">
        <v>125</v>
      </c>
      <c r="I222">
        <v>231</v>
      </c>
      <c r="J222">
        <v>349</v>
      </c>
      <c r="K222">
        <v>764</v>
      </c>
      <c r="L222" t="s">
        <v>17</v>
      </c>
      <c r="M222">
        <v>10</v>
      </c>
      <c r="N222">
        <f t="shared" si="17"/>
        <v>176484</v>
      </c>
      <c r="O222">
        <f t="shared" si="18"/>
        <v>415</v>
      </c>
      <c r="P222" t="str">
        <f t="shared" si="19"/>
        <v>Overstock</v>
      </c>
      <c r="Q222">
        <f t="shared" si="15"/>
        <v>0</v>
      </c>
      <c r="R222" t="str">
        <f t="shared" si="16"/>
        <v>On Time</v>
      </c>
    </row>
    <row r="223" spans="1:18" x14ac:dyDescent="0.3">
      <c r="A223" t="s">
        <v>258</v>
      </c>
      <c r="B223" t="s">
        <v>44</v>
      </c>
      <c r="C223" t="s">
        <v>33</v>
      </c>
      <c r="D223" t="s">
        <v>16</v>
      </c>
      <c r="E223" s="1">
        <v>45338</v>
      </c>
      <c r="F223" s="1">
        <v>45339</v>
      </c>
      <c r="G223">
        <v>173</v>
      </c>
      <c r="H223">
        <v>79</v>
      </c>
      <c r="I223">
        <v>290</v>
      </c>
      <c r="J223">
        <v>453</v>
      </c>
      <c r="K223">
        <v>953</v>
      </c>
      <c r="L223" t="s">
        <v>34</v>
      </c>
      <c r="M223">
        <v>1</v>
      </c>
      <c r="N223">
        <f t="shared" si="17"/>
        <v>276370</v>
      </c>
      <c r="O223">
        <f t="shared" si="18"/>
        <v>500</v>
      </c>
      <c r="P223" t="str">
        <f t="shared" si="19"/>
        <v>Understock</v>
      </c>
      <c r="Q223">
        <f t="shared" si="15"/>
        <v>0</v>
      </c>
      <c r="R223" t="str">
        <f t="shared" si="16"/>
        <v>On Time</v>
      </c>
    </row>
    <row r="224" spans="1:18" x14ac:dyDescent="0.3">
      <c r="A224" t="s">
        <v>259</v>
      </c>
      <c r="B224" t="s">
        <v>26</v>
      </c>
      <c r="C224" t="s">
        <v>22</v>
      </c>
      <c r="D224" t="s">
        <v>23</v>
      </c>
      <c r="E224" s="1">
        <v>45426</v>
      </c>
      <c r="F224" s="1">
        <v>45430</v>
      </c>
      <c r="G224">
        <v>247</v>
      </c>
      <c r="H224">
        <v>56</v>
      </c>
      <c r="I224">
        <v>200</v>
      </c>
      <c r="J224">
        <v>403</v>
      </c>
      <c r="K224">
        <v>763</v>
      </c>
      <c r="L224" t="s">
        <v>17</v>
      </c>
      <c r="M224">
        <v>4</v>
      </c>
      <c r="N224">
        <f t="shared" si="17"/>
        <v>152600</v>
      </c>
      <c r="O224">
        <f t="shared" si="18"/>
        <v>360</v>
      </c>
      <c r="P224" t="str">
        <f t="shared" si="19"/>
        <v>Overstock</v>
      </c>
      <c r="Q224">
        <f t="shared" si="15"/>
        <v>0</v>
      </c>
      <c r="R224" t="str">
        <f t="shared" si="16"/>
        <v>On Time</v>
      </c>
    </row>
    <row r="225" spans="1:18" x14ac:dyDescent="0.3">
      <c r="A225" t="s">
        <v>260</v>
      </c>
      <c r="B225" t="s">
        <v>60</v>
      </c>
      <c r="C225" t="s">
        <v>22</v>
      </c>
      <c r="D225" t="s">
        <v>23</v>
      </c>
      <c r="E225" s="1">
        <v>45146</v>
      </c>
      <c r="F225" s="1">
        <v>45154</v>
      </c>
      <c r="G225">
        <v>97</v>
      </c>
      <c r="H225">
        <v>72</v>
      </c>
      <c r="I225">
        <v>144</v>
      </c>
      <c r="J225">
        <v>920</v>
      </c>
      <c r="K225">
        <v>1192</v>
      </c>
      <c r="L225" t="s">
        <v>19</v>
      </c>
      <c r="M225">
        <v>8</v>
      </c>
      <c r="N225">
        <f t="shared" si="17"/>
        <v>171648</v>
      </c>
      <c r="O225">
        <f t="shared" si="18"/>
        <v>272</v>
      </c>
      <c r="P225" t="str">
        <f t="shared" si="19"/>
        <v>Understock</v>
      </c>
      <c r="Q225">
        <f t="shared" si="15"/>
        <v>0</v>
      </c>
      <c r="R225" t="str">
        <f t="shared" si="16"/>
        <v>On Time</v>
      </c>
    </row>
    <row r="226" spans="1:18" x14ac:dyDescent="0.3">
      <c r="A226" t="s">
        <v>261</v>
      </c>
      <c r="B226" t="s">
        <v>48</v>
      </c>
      <c r="C226" t="s">
        <v>33</v>
      </c>
      <c r="D226" t="s">
        <v>27</v>
      </c>
      <c r="E226" s="1">
        <v>45571</v>
      </c>
      <c r="F226" s="1">
        <v>45574</v>
      </c>
      <c r="G226">
        <v>472</v>
      </c>
      <c r="H226">
        <v>97</v>
      </c>
      <c r="I226">
        <v>103</v>
      </c>
      <c r="J226">
        <v>1737</v>
      </c>
      <c r="K226">
        <v>2049</v>
      </c>
      <c r="L226" t="s">
        <v>19</v>
      </c>
      <c r="M226">
        <v>3</v>
      </c>
      <c r="N226">
        <f t="shared" si="17"/>
        <v>211047</v>
      </c>
      <c r="O226">
        <f t="shared" si="18"/>
        <v>312</v>
      </c>
      <c r="P226" t="str">
        <f t="shared" si="19"/>
        <v>Overstock</v>
      </c>
      <c r="Q226">
        <f t="shared" si="15"/>
        <v>0</v>
      </c>
      <c r="R226" t="str">
        <f t="shared" si="16"/>
        <v>On Time</v>
      </c>
    </row>
    <row r="227" spans="1:18" x14ac:dyDescent="0.3">
      <c r="A227" t="s">
        <v>262</v>
      </c>
      <c r="B227" t="s">
        <v>26</v>
      </c>
      <c r="C227" t="s">
        <v>41</v>
      </c>
      <c r="D227" t="s">
        <v>23</v>
      </c>
      <c r="E227" s="1">
        <v>45528</v>
      </c>
      <c r="F227" s="1">
        <v>45530</v>
      </c>
      <c r="G227">
        <v>481</v>
      </c>
      <c r="H227">
        <v>134</v>
      </c>
      <c r="I227">
        <v>179</v>
      </c>
      <c r="J227">
        <v>1796</v>
      </c>
      <c r="K227">
        <v>2287</v>
      </c>
      <c r="L227" t="s">
        <v>17</v>
      </c>
      <c r="M227">
        <v>2</v>
      </c>
      <c r="N227">
        <f t="shared" si="17"/>
        <v>409373</v>
      </c>
      <c r="O227">
        <f t="shared" si="18"/>
        <v>491</v>
      </c>
      <c r="P227" t="str">
        <f t="shared" si="19"/>
        <v>Overstock</v>
      </c>
      <c r="Q227">
        <f t="shared" si="15"/>
        <v>0</v>
      </c>
      <c r="R227" t="str">
        <f t="shared" si="16"/>
        <v>On Time</v>
      </c>
    </row>
    <row r="228" spans="1:18" x14ac:dyDescent="0.3">
      <c r="A228" t="s">
        <v>263</v>
      </c>
      <c r="B228" t="s">
        <v>60</v>
      </c>
      <c r="C228" t="s">
        <v>15</v>
      </c>
      <c r="D228" t="s">
        <v>39</v>
      </c>
      <c r="E228" s="1">
        <v>44999</v>
      </c>
      <c r="F228" s="1">
        <v>45000</v>
      </c>
      <c r="G228">
        <v>41</v>
      </c>
      <c r="H228">
        <v>75</v>
      </c>
      <c r="I228">
        <v>208</v>
      </c>
      <c r="J228">
        <v>1600</v>
      </c>
      <c r="K228">
        <v>2064</v>
      </c>
      <c r="L228" t="s">
        <v>17</v>
      </c>
      <c r="M228">
        <v>1</v>
      </c>
      <c r="N228">
        <f t="shared" si="17"/>
        <v>429312</v>
      </c>
      <c r="O228">
        <f t="shared" si="18"/>
        <v>464</v>
      </c>
      <c r="P228" t="str">
        <f t="shared" si="19"/>
        <v>Understock</v>
      </c>
      <c r="Q228">
        <f t="shared" si="15"/>
        <v>0</v>
      </c>
      <c r="R228" t="str">
        <f t="shared" si="16"/>
        <v>On Time</v>
      </c>
    </row>
    <row r="229" spans="1:18" x14ac:dyDescent="0.3">
      <c r="A229" t="s">
        <v>264</v>
      </c>
      <c r="B229" t="s">
        <v>21</v>
      </c>
      <c r="C229" t="s">
        <v>15</v>
      </c>
      <c r="D229" t="s">
        <v>16</v>
      </c>
      <c r="E229" s="1">
        <v>45336</v>
      </c>
      <c r="F229" s="1">
        <v>45338</v>
      </c>
      <c r="G229">
        <v>104</v>
      </c>
      <c r="H229">
        <v>81</v>
      </c>
      <c r="I229">
        <v>130</v>
      </c>
      <c r="J229">
        <v>349</v>
      </c>
      <c r="K229">
        <v>808</v>
      </c>
      <c r="L229" t="s">
        <v>30</v>
      </c>
      <c r="M229">
        <v>2</v>
      </c>
      <c r="N229">
        <f t="shared" si="17"/>
        <v>105040</v>
      </c>
      <c r="O229">
        <f t="shared" si="18"/>
        <v>459</v>
      </c>
      <c r="P229" t="str">
        <f t="shared" si="19"/>
        <v>Understock</v>
      </c>
      <c r="Q229">
        <f t="shared" si="15"/>
        <v>0</v>
      </c>
      <c r="R229" t="str">
        <f t="shared" si="16"/>
        <v>On Time</v>
      </c>
    </row>
    <row r="230" spans="1:18" x14ac:dyDescent="0.3">
      <c r="A230" t="s">
        <v>265</v>
      </c>
      <c r="B230" t="s">
        <v>32</v>
      </c>
      <c r="C230" t="s">
        <v>33</v>
      </c>
      <c r="D230" t="s">
        <v>39</v>
      </c>
      <c r="E230" s="1">
        <v>45563</v>
      </c>
      <c r="F230" s="1">
        <v>45566</v>
      </c>
      <c r="G230">
        <v>438</v>
      </c>
      <c r="H230">
        <v>72</v>
      </c>
      <c r="I230">
        <v>283</v>
      </c>
      <c r="J230">
        <v>1087</v>
      </c>
      <c r="K230">
        <v>1200</v>
      </c>
      <c r="L230" t="s">
        <v>34</v>
      </c>
      <c r="M230">
        <v>3</v>
      </c>
      <c r="N230">
        <f t="shared" si="17"/>
        <v>339600</v>
      </c>
      <c r="O230">
        <f t="shared" si="18"/>
        <v>113</v>
      </c>
      <c r="P230" t="str">
        <f t="shared" si="19"/>
        <v>Overstock</v>
      </c>
      <c r="Q230">
        <f t="shared" si="15"/>
        <v>0</v>
      </c>
      <c r="R230" t="str">
        <f t="shared" si="16"/>
        <v>On Time</v>
      </c>
    </row>
    <row r="231" spans="1:18" x14ac:dyDescent="0.3">
      <c r="A231" t="s">
        <v>266</v>
      </c>
      <c r="B231" t="s">
        <v>52</v>
      </c>
      <c r="C231" t="s">
        <v>41</v>
      </c>
      <c r="D231" t="s">
        <v>23</v>
      </c>
      <c r="E231" s="1">
        <v>45623</v>
      </c>
      <c r="F231" s="1">
        <v>45633</v>
      </c>
      <c r="G231">
        <v>424</v>
      </c>
      <c r="H231">
        <v>85</v>
      </c>
      <c r="I231">
        <v>142</v>
      </c>
      <c r="J231">
        <v>1363</v>
      </c>
      <c r="K231">
        <v>1811</v>
      </c>
      <c r="L231" t="s">
        <v>24</v>
      </c>
      <c r="M231">
        <v>10</v>
      </c>
      <c r="N231">
        <f t="shared" si="17"/>
        <v>257162</v>
      </c>
      <c r="O231">
        <f t="shared" si="18"/>
        <v>448</v>
      </c>
      <c r="P231" t="str">
        <f t="shared" si="19"/>
        <v>Overstock</v>
      </c>
      <c r="Q231">
        <f t="shared" si="15"/>
        <v>0</v>
      </c>
      <c r="R231" t="str">
        <f t="shared" si="16"/>
        <v>On Time</v>
      </c>
    </row>
    <row r="232" spans="1:18" x14ac:dyDescent="0.3">
      <c r="A232" t="s">
        <v>267</v>
      </c>
      <c r="B232" t="s">
        <v>50</v>
      </c>
      <c r="C232" t="s">
        <v>22</v>
      </c>
      <c r="D232" t="s">
        <v>39</v>
      </c>
      <c r="E232" s="1">
        <v>45020</v>
      </c>
      <c r="F232" s="1">
        <v>45030</v>
      </c>
      <c r="G232">
        <v>343</v>
      </c>
      <c r="H232">
        <v>62</v>
      </c>
      <c r="I232">
        <v>191</v>
      </c>
      <c r="J232">
        <v>400</v>
      </c>
      <c r="K232">
        <v>845</v>
      </c>
      <c r="L232" t="s">
        <v>17</v>
      </c>
      <c r="M232">
        <v>10</v>
      </c>
      <c r="N232">
        <f t="shared" si="17"/>
        <v>161395</v>
      </c>
      <c r="O232">
        <f t="shared" si="18"/>
        <v>445</v>
      </c>
      <c r="P232" t="str">
        <f t="shared" si="19"/>
        <v>Overstock</v>
      </c>
      <c r="Q232">
        <f t="shared" si="15"/>
        <v>0</v>
      </c>
      <c r="R232" t="str">
        <f t="shared" si="16"/>
        <v>On Time</v>
      </c>
    </row>
    <row r="233" spans="1:18" x14ac:dyDescent="0.3">
      <c r="A233" t="s">
        <v>268</v>
      </c>
      <c r="B233" t="s">
        <v>38</v>
      </c>
      <c r="C233" t="s">
        <v>15</v>
      </c>
      <c r="D233" t="s">
        <v>39</v>
      </c>
      <c r="E233" s="1">
        <v>45261</v>
      </c>
      <c r="F233" s="1">
        <v>45270</v>
      </c>
      <c r="G233">
        <v>75</v>
      </c>
      <c r="H233">
        <v>85</v>
      </c>
      <c r="I233">
        <v>220</v>
      </c>
      <c r="J233">
        <v>1942</v>
      </c>
      <c r="K233">
        <v>2241</v>
      </c>
      <c r="L233" t="s">
        <v>34</v>
      </c>
      <c r="M233">
        <v>9</v>
      </c>
      <c r="N233">
        <f t="shared" si="17"/>
        <v>493020</v>
      </c>
      <c r="O233">
        <f t="shared" si="18"/>
        <v>299</v>
      </c>
      <c r="P233" t="str">
        <f t="shared" si="19"/>
        <v>Understock</v>
      </c>
      <c r="Q233">
        <f t="shared" si="15"/>
        <v>0</v>
      </c>
      <c r="R233" t="str">
        <f t="shared" si="16"/>
        <v>On Time</v>
      </c>
    </row>
    <row r="234" spans="1:18" x14ac:dyDescent="0.3">
      <c r="A234" t="s">
        <v>269</v>
      </c>
      <c r="B234" t="s">
        <v>32</v>
      </c>
      <c r="C234" t="s">
        <v>33</v>
      </c>
      <c r="D234" t="s">
        <v>23</v>
      </c>
      <c r="E234" s="1">
        <v>45351</v>
      </c>
      <c r="F234" s="1">
        <v>45361</v>
      </c>
      <c r="G234">
        <v>110</v>
      </c>
      <c r="H234">
        <v>148</v>
      </c>
      <c r="I234">
        <v>124</v>
      </c>
      <c r="J234">
        <v>1937</v>
      </c>
      <c r="K234">
        <v>2166</v>
      </c>
      <c r="L234" t="s">
        <v>34</v>
      </c>
      <c r="M234">
        <v>10</v>
      </c>
      <c r="N234">
        <f t="shared" si="17"/>
        <v>268584</v>
      </c>
      <c r="O234">
        <f t="shared" si="18"/>
        <v>229</v>
      </c>
      <c r="P234" t="str">
        <f t="shared" si="19"/>
        <v>Understock</v>
      </c>
      <c r="Q234">
        <f t="shared" si="15"/>
        <v>0</v>
      </c>
      <c r="R234" t="str">
        <f t="shared" si="16"/>
        <v>On Time</v>
      </c>
    </row>
    <row r="235" spans="1:18" x14ac:dyDescent="0.3">
      <c r="A235" t="s">
        <v>270</v>
      </c>
      <c r="B235" t="s">
        <v>38</v>
      </c>
      <c r="C235" t="s">
        <v>22</v>
      </c>
      <c r="D235" t="s">
        <v>39</v>
      </c>
      <c r="E235" s="1">
        <v>45189</v>
      </c>
      <c r="F235" s="1">
        <v>45197</v>
      </c>
      <c r="G235">
        <v>410</v>
      </c>
      <c r="H235">
        <v>72</v>
      </c>
      <c r="I235">
        <v>58</v>
      </c>
      <c r="J235">
        <v>1483</v>
      </c>
      <c r="K235">
        <v>1944</v>
      </c>
      <c r="L235" t="s">
        <v>17</v>
      </c>
      <c r="M235">
        <v>8</v>
      </c>
      <c r="N235">
        <f t="shared" si="17"/>
        <v>112752</v>
      </c>
      <c r="O235">
        <f t="shared" si="18"/>
        <v>461</v>
      </c>
      <c r="P235" t="str">
        <f t="shared" si="19"/>
        <v>Overstock</v>
      </c>
      <c r="Q235">
        <f t="shared" si="15"/>
        <v>0</v>
      </c>
      <c r="R235" t="str">
        <f t="shared" si="16"/>
        <v>On Time</v>
      </c>
    </row>
    <row r="236" spans="1:18" x14ac:dyDescent="0.3">
      <c r="A236" t="s">
        <v>271</v>
      </c>
      <c r="B236" t="s">
        <v>50</v>
      </c>
      <c r="C236" t="s">
        <v>41</v>
      </c>
      <c r="D236" t="s">
        <v>16</v>
      </c>
      <c r="E236" s="1">
        <v>45168</v>
      </c>
      <c r="F236" s="1">
        <v>45174</v>
      </c>
      <c r="G236">
        <v>139</v>
      </c>
      <c r="H236">
        <v>125</v>
      </c>
      <c r="I236">
        <v>31</v>
      </c>
      <c r="J236">
        <v>641</v>
      </c>
      <c r="K236">
        <v>831</v>
      </c>
      <c r="L236" t="s">
        <v>17</v>
      </c>
      <c r="M236">
        <v>6</v>
      </c>
      <c r="N236">
        <f t="shared" si="17"/>
        <v>25761</v>
      </c>
      <c r="O236">
        <f t="shared" si="18"/>
        <v>190</v>
      </c>
      <c r="P236" t="str">
        <f t="shared" si="19"/>
        <v>Overstock</v>
      </c>
      <c r="Q236">
        <f t="shared" si="15"/>
        <v>0</v>
      </c>
      <c r="R236" t="str">
        <f t="shared" si="16"/>
        <v>On Time</v>
      </c>
    </row>
    <row r="237" spans="1:18" x14ac:dyDescent="0.3">
      <c r="A237" t="s">
        <v>272</v>
      </c>
      <c r="B237" t="s">
        <v>38</v>
      </c>
      <c r="C237" t="s">
        <v>33</v>
      </c>
      <c r="D237" t="s">
        <v>29</v>
      </c>
      <c r="E237" s="1">
        <v>45646</v>
      </c>
      <c r="F237" s="1">
        <v>45655</v>
      </c>
      <c r="G237">
        <v>330</v>
      </c>
      <c r="H237">
        <v>85</v>
      </c>
      <c r="I237">
        <v>256</v>
      </c>
      <c r="J237">
        <v>302</v>
      </c>
      <c r="K237">
        <v>426</v>
      </c>
      <c r="L237" t="s">
        <v>34</v>
      </c>
      <c r="M237">
        <v>9</v>
      </c>
      <c r="N237">
        <f t="shared" si="17"/>
        <v>109056</v>
      </c>
      <c r="O237">
        <f t="shared" si="18"/>
        <v>124</v>
      </c>
      <c r="P237" t="str">
        <f t="shared" si="19"/>
        <v>Overstock</v>
      </c>
      <c r="Q237">
        <f t="shared" si="15"/>
        <v>0</v>
      </c>
      <c r="R237" t="str">
        <f t="shared" si="16"/>
        <v>On Time</v>
      </c>
    </row>
    <row r="238" spans="1:18" x14ac:dyDescent="0.3">
      <c r="A238" t="s">
        <v>273</v>
      </c>
      <c r="B238" t="s">
        <v>50</v>
      </c>
      <c r="C238" t="s">
        <v>33</v>
      </c>
      <c r="D238" t="s">
        <v>39</v>
      </c>
      <c r="E238" s="1">
        <v>45377</v>
      </c>
      <c r="F238" s="1">
        <v>45385</v>
      </c>
      <c r="G238">
        <v>422</v>
      </c>
      <c r="H238">
        <v>51</v>
      </c>
      <c r="I238">
        <v>29</v>
      </c>
      <c r="J238">
        <v>311</v>
      </c>
      <c r="K238">
        <v>441</v>
      </c>
      <c r="L238" t="s">
        <v>30</v>
      </c>
      <c r="M238">
        <v>8</v>
      </c>
      <c r="N238">
        <f t="shared" si="17"/>
        <v>12789</v>
      </c>
      <c r="O238">
        <f t="shared" si="18"/>
        <v>130</v>
      </c>
      <c r="P238" t="str">
        <f t="shared" si="19"/>
        <v>Overstock</v>
      </c>
      <c r="Q238">
        <f t="shared" si="15"/>
        <v>0</v>
      </c>
      <c r="R238" t="str">
        <f t="shared" si="16"/>
        <v>On Time</v>
      </c>
    </row>
    <row r="239" spans="1:18" x14ac:dyDescent="0.3">
      <c r="A239" t="s">
        <v>274</v>
      </c>
      <c r="B239" t="s">
        <v>44</v>
      </c>
      <c r="C239" t="s">
        <v>22</v>
      </c>
      <c r="D239" t="s">
        <v>27</v>
      </c>
      <c r="E239" s="1">
        <v>45362</v>
      </c>
      <c r="F239" s="1">
        <v>45365</v>
      </c>
      <c r="G239">
        <v>161</v>
      </c>
      <c r="H239">
        <v>68</v>
      </c>
      <c r="I239">
        <v>185</v>
      </c>
      <c r="J239">
        <v>1304</v>
      </c>
      <c r="K239">
        <v>1769</v>
      </c>
      <c r="L239" t="s">
        <v>19</v>
      </c>
      <c r="M239">
        <v>3</v>
      </c>
      <c r="N239">
        <f t="shared" si="17"/>
        <v>327265</v>
      </c>
      <c r="O239">
        <f t="shared" si="18"/>
        <v>465</v>
      </c>
      <c r="P239" t="str">
        <f t="shared" si="19"/>
        <v>Understock</v>
      </c>
      <c r="Q239">
        <f t="shared" si="15"/>
        <v>0</v>
      </c>
      <c r="R239" t="str">
        <f t="shared" si="16"/>
        <v>On Time</v>
      </c>
    </row>
    <row r="240" spans="1:18" x14ac:dyDescent="0.3">
      <c r="A240" t="s">
        <v>275</v>
      </c>
      <c r="B240" t="s">
        <v>48</v>
      </c>
      <c r="C240" t="s">
        <v>15</v>
      </c>
      <c r="D240" t="s">
        <v>23</v>
      </c>
      <c r="E240" s="1">
        <v>45415</v>
      </c>
      <c r="F240" s="1">
        <v>45417</v>
      </c>
      <c r="G240">
        <v>427</v>
      </c>
      <c r="H240">
        <v>79</v>
      </c>
      <c r="I240">
        <v>18</v>
      </c>
      <c r="J240">
        <v>387</v>
      </c>
      <c r="K240">
        <v>643</v>
      </c>
      <c r="L240" t="s">
        <v>17</v>
      </c>
      <c r="M240">
        <v>2</v>
      </c>
      <c r="N240">
        <f t="shared" si="17"/>
        <v>11574</v>
      </c>
      <c r="O240">
        <f t="shared" si="18"/>
        <v>256</v>
      </c>
      <c r="P240" t="str">
        <f t="shared" si="19"/>
        <v>Overstock</v>
      </c>
      <c r="Q240">
        <f t="shared" si="15"/>
        <v>0</v>
      </c>
      <c r="R240" t="str">
        <f t="shared" si="16"/>
        <v>On Time</v>
      </c>
    </row>
    <row r="241" spans="1:18" x14ac:dyDescent="0.3">
      <c r="A241" t="s">
        <v>276</v>
      </c>
      <c r="B241" t="s">
        <v>21</v>
      </c>
      <c r="C241" t="s">
        <v>33</v>
      </c>
      <c r="D241" t="s">
        <v>29</v>
      </c>
      <c r="E241" s="1">
        <v>45121</v>
      </c>
      <c r="F241" s="1">
        <v>45128</v>
      </c>
      <c r="G241">
        <v>115</v>
      </c>
      <c r="H241">
        <v>97</v>
      </c>
      <c r="I241">
        <v>66</v>
      </c>
      <c r="J241">
        <v>1152</v>
      </c>
      <c r="K241">
        <v>1558</v>
      </c>
      <c r="L241" t="s">
        <v>34</v>
      </c>
      <c r="M241">
        <v>7</v>
      </c>
      <c r="N241">
        <f t="shared" si="17"/>
        <v>102828</v>
      </c>
      <c r="O241">
        <f t="shared" si="18"/>
        <v>406</v>
      </c>
      <c r="P241" t="str">
        <f t="shared" si="19"/>
        <v>Overstock</v>
      </c>
      <c r="Q241">
        <f t="shared" si="15"/>
        <v>0</v>
      </c>
      <c r="R241" t="str">
        <f t="shared" si="16"/>
        <v>On Time</v>
      </c>
    </row>
    <row r="242" spans="1:18" x14ac:dyDescent="0.3">
      <c r="A242" t="s">
        <v>277</v>
      </c>
      <c r="B242" t="s">
        <v>52</v>
      </c>
      <c r="C242" t="s">
        <v>41</v>
      </c>
      <c r="D242" t="s">
        <v>29</v>
      </c>
      <c r="E242" s="1">
        <v>45185</v>
      </c>
      <c r="F242" s="1">
        <v>45187</v>
      </c>
      <c r="G242">
        <v>104</v>
      </c>
      <c r="H242">
        <v>92</v>
      </c>
      <c r="I242">
        <v>275</v>
      </c>
      <c r="J242">
        <v>494</v>
      </c>
      <c r="K242">
        <v>819</v>
      </c>
      <c r="L242" t="s">
        <v>30</v>
      </c>
      <c r="M242">
        <v>2</v>
      </c>
      <c r="N242">
        <f t="shared" si="17"/>
        <v>225225</v>
      </c>
      <c r="O242">
        <f t="shared" si="18"/>
        <v>325</v>
      </c>
      <c r="P242" t="str">
        <f t="shared" si="19"/>
        <v>Understock</v>
      </c>
      <c r="Q242">
        <f t="shared" si="15"/>
        <v>0</v>
      </c>
      <c r="R242" t="str">
        <f t="shared" si="16"/>
        <v>On Time</v>
      </c>
    </row>
    <row r="243" spans="1:18" x14ac:dyDescent="0.3">
      <c r="A243" t="s">
        <v>278</v>
      </c>
      <c r="B243" t="s">
        <v>48</v>
      </c>
      <c r="C243" t="s">
        <v>22</v>
      </c>
      <c r="D243" t="s">
        <v>27</v>
      </c>
      <c r="E243" s="1">
        <v>45216</v>
      </c>
      <c r="F243" s="1">
        <v>45219</v>
      </c>
      <c r="G243">
        <v>421</v>
      </c>
      <c r="H243">
        <v>136</v>
      </c>
      <c r="I243">
        <v>175</v>
      </c>
      <c r="J243">
        <v>1634</v>
      </c>
      <c r="K243">
        <v>1748</v>
      </c>
      <c r="L243" t="s">
        <v>30</v>
      </c>
      <c r="M243">
        <v>3</v>
      </c>
      <c r="N243">
        <f t="shared" si="17"/>
        <v>305900</v>
      </c>
      <c r="O243">
        <f t="shared" si="18"/>
        <v>114</v>
      </c>
      <c r="P243" t="str">
        <f t="shared" si="19"/>
        <v>Overstock</v>
      </c>
      <c r="Q243">
        <f t="shared" si="15"/>
        <v>0</v>
      </c>
      <c r="R243" t="str">
        <f t="shared" si="16"/>
        <v>On Time</v>
      </c>
    </row>
    <row r="244" spans="1:18" x14ac:dyDescent="0.3">
      <c r="A244" t="s">
        <v>279</v>
      </c>
      <c r="B244" t="s">
        <v>44</v>
      </c>
      <c r="C244" t="s">
        <v>22</v>
      </c>
      <c r="D244" t="s">
        <v>16</v>
      </c>
      <c r="E244" s="1">
        <v>45020</v>
      </c>
      <c r="F244" s="1">
        <v>45030</v>
      </c>
      <c r="G244">
        <v>82</v>
      </c>
      <c r="H244">
        <v>137</v>
      </c>
      <c r="I244">
        <v>214</v>
      </c>
      <c r="J244">
        <v>298</v>
      </c>
      <c r="K244">
        <v>772</v>
      </c>
      <c r="L244" t="s">
        <v>30</v>
      </c>
      <c r="M244">
        <v>10</v>
      </c>
      <c r="N244">
        <f t="shared" si="17"/>
        <v>165208</v>
      </c>
      <c r="O244">
        <f t="shared" si="18"/>
        <v>474</v>
      </c>
      <c r="P244" t="str">
        <f t="shared" si="19"/>
        <v>Understock</v>
      </c>
      <c r="Q244">
        <f t="shared" si="15"/>
        <v>0</v>
      </c>
      <c r="R244" t="str">
        <f t="shared" si="16"/>
        <v>On Time</v>
      </c>
    </row>
    <row r="245" spans="1:18" x14ac:dyDescent="0.3">
      <c r="A245" t="s">
        <v>280</v>
      </c>
      <c r="B245" t="s">
        <v>38</v>
      </c>
      <c r="C245" t="s">
        <v>41</v>
      </c>
      <c r="D245" t="s">
        <v>39</v>
      </c>
      <c r="E245" s="1">
        <v>45341</v>
      </c>
      <c r="F245" s="1">
        <v>45349</v>
      </c>
      <c r="G245">
        <v>69</v>
      </c>
      <c r="H245">
        <v>145</v>
      </c>
      <c r="I245">
        <v>217</v>
      </c>
      <c r="J245">
        <v>276</v>
      </c>
      <c r="K245">
        <v>761</v>
      </c>
      <c r="L245" t="s">
        <v>24</v>
      </c>
      <c r="M245">
        <v>8</v>
      </c>
      <c r="N245">
        <f t="shared" si="17"/>
        <v>165137</v>
      </c>
      <c r="O245">
        <f t="shared" si="18"/>
        <v>485</v>
      </c>
      <c r="P245" t="str">
        <f t="shared" si="19"/>
        <v>Understock</v>
      </c>
      <c r="Q245">
        <f t="shared" si="15"/>
        <v>0</v>
      </c>
      <c r="R245" t="str">
        <f t="shared" si="16"/>
        <v>On Time</v>
      </c>
    </row>
    <row r="246" spans="1:18" x14ac:dyDescent="0.3">
      <c r="A246" t="s">
        <v>281</v>
      </c>
      <c r="B246" t="s">
        <v>44</v>
      </c>
      <c r="C246" t="s">
        <v>33</v>
      </c>
      <c r="D246" t="s">
        <v>29</v>
      </c>
      <c r="E246" s="1">
        <v>45627</v>
      </c>
      <c r="F246" s="1">
        <v>45631</v>
      </c>
      <c r="G246">
        <v>115</v>
      </c>
      <c r="H246">
        <v>124</v>
      </c>
      <c r="I246">
        <v>198</v>
      </c>
      <c r="J246">
        <v>1354</v>
      </c>
      <c r="K246">
        <v>1670</v>
      </c>
      <c r="L246" t="s">
        <v>17</v>
      </c>
      <c r="M246">
        <v>4</v>
      </c>
      <c r="N246">
        <f t="shared" si="17"/>
        <v>330660</v>
      </c>
      <c r="O246">
        <f t="shared" si="18"/>
        <v>316</v>
      </c>
      <c r="P246" t="str">
        <f t="shared" si="19"/>
        <v>Understock</v>
      </c>
      <c r="Q246">
        <f t="shared" si="15"/>
        <v>0</v>
      </c>
      <c r="R246" t="str">
        <f t="shared" si="16"/>
        <v>On Time</v>
      </c>
    </row>
    <row r="247" spans="1:18" x14ac:dyDescent="0.3">
      <c r="A247" t="s">
        <v>282</v>
      </c>
      <c r="B247" t="s">
        <v>32</v>
      </c>
      <c r="C247" t="s">
        <v>15</v>
      </c>
      <c r="D247" t="s">
        <v>16</v>
      </c>
      <c r="E247" s="1">
        <v>45328</v>
      </c>
      <c r="F247" s="1">
        <v>45337</v>
      </c>
      <c r="G247">
        <v>159</v>
      </c>
      <c r="H247">
        <v>150</v>
      </c>
      <c r="I247">
        <v>163</v>
      </c>
      <c r="J247">
        <v>657</v>
      </c>
      <c r="K247">
        <v>859</v>
      </c>
      <c r="L247" t="s">
        <v>34</v>
      </c>
      <c r="M247">
        <v>9</v>
      </c>
      <c r="N247">
        <f t="shared" si="17"/>
        <v>140017</v>
      </c>
      <c r="O247">
        <f t="shared" si="18"/>
        <v>202</v>
      </c>
      <c r="P247" t="str">
        <f t="shared" si="19"/>
        <v>Understock</v>
      </c>
      <c r="Q247">
        <f t="shared" si="15"/>
        <v>0</v>
      </c>
      <c r="R247" t="str">
        <f t="shared" si="16"/>
        <v>On Time</v>
      </c>
    </row>
    <row r="248" spans="1:18" x14ac:dyDescent="0.3">
      <c r="A248" t="s">
        <v>283</v>
      </c>
      <c r="B248" t="s">
        <v>48</v>
      </c>
      <c r="C248" t="s">
        <v>41</v>
      </c>
      <c r="D248" t="s">
        <v>29</v>
      </c>
      <c r="E248" s="1">
        <v>45349</v>
      </c>
      <c r="F248" s="1">
        <v>45352</v>
      </c>
      <c r="G248">
        <v>414</v>
      </c>
      <c r="H248">
        <v>141</v>
      </c>
      <c r="I248">
        <v>59</v>
      </c>
      <c r="J248">
        <v>961</v>
      </c>
      <c r="K248">
        <v>1401</v>
      </c>
      <c r="L248" t="s">
        <v>30</v>
      </c>
      <c r="M248">
        <v>3</v>
      </c>
      <c r="N248">
        <f t="shared" si="17"/>
        <v>82659</v>
      </c>
      <c r="O248">
        <f t="shared" si="18"/>
        <v>440</v>
      </c>
      <c r="P248" t="str">
        <f t="shared" si="19"/>
        <v>Overstock</v>
      </c>
      <c r="Q248">
        <f t="shared" si="15"/>
        <v>0</v>
      </c>
      <c r="R248" t="str">
        <f t="shared" si="16"/>
        <v>On Time</v>
      </c>
    </row>
    <row r="249" spans="1:18" x14ac:dyDescent="0.3">
      <c r="A249" t="s">
        <v>284</v>
      </c>
      <c r="B249" t="s">
        <v>21</v>
      </c>
      <c r="C249" t="s">
        <v>22</v>
      </c>
      <c r="D249" t="s">
        <v>29</v>
      </c>
      <c r="E249" s="1">
        <v>45421</v>
      </c>
      <c r="F249" s="1">
        <v>45427</v>
      </c>
      <c r="G249">
        <v>3</v>
      </c>
      <c r="H249">
        <v>130</v>
      </c>
      <c r="I249">
        <v>255</v>
      </c>
      <c r="J249">
        <v>1385</v>
      </c>
      <c r="K249">
        <v>1767</v>
      </c>
      <c r="L249" t="s">
        <v>24</v>
      </c>
      <c r="M249">
        <v>6</v>
      </c>
      <c r="N249">
        <f t="shared" si="17"/>
        <v>450585</v>
      </c>
      <c r="O249">
        <f t="shared" si="18"/>
        <v>382</v>
      </c>
      <c r="P249" t="str">
        <f t="shared" si="19"/>
        <v>Understock</v>
      </c>
      <c r="Q249">
        <f t="shared" si="15"/>
        <v>0</v>
      </c>
      <c r="R249" t="str">
        <f t="shared" si="16"/>
        <v>On Time</v>
      </c>
    </row>
    <row r="250" spans="1:18" x14ac:dyDescent="0.3">
      <c r="A250" t="s">
        <v>285</v>
      </c>
      <c r="B250" t="s">
        <v>52</v>
      </c>
      <c r="C250" t="s">
        <v>22</v>
      </c>
      <c r="D250" t="s">
        <v>16</v>
      </c>
      <c r="E250" s="1">
        <v>45450</v>
      </c>
      <c r="F250" s="1">
        <v>45455</v>
      </c>
      <c r="G250">
        <v>80</v>
      </c>
      <c r="H250">
        <v>134</v>
      </c>
      <c r="I250">
        <v>36</v>
      </c>
      <c r="J250">
        <v>213</v>
      </c>
      <c r="K250">
        <v>602</v>
      </c>
      <c r="L250" t="s">
        <v>34</v>
      </c>
      <c r="M250">
        <v>5</v>
      </c>
      <c r="N250">
        <f t="shared" si="17"/>
        <v>21672</v>
      </c>
      <c r="O250">
        <f t="shared" si="18"/>
        <v>389</v>
      </c>
      <c r="P250" t="str">
        <f t="shared" si="19"/>
        <v>Overstock</v>
      </c>
      <c r="Q250">
        <f t="shared" si="15"/>
        <v>0</v>
      </c>
      <c r="R250" t="str">
        <f t="shared" si="16"/>
        <v>On Time</v>
      </c>
    </row>
    <row r="251" spans="1:18" x14ac:dyDescent="0.3">
      <c r="A251" t="s">
        <v>286</v>
      </c>
      <c r="B251" t="s">
        <v>50</v>
      </c>
      <c r="C251" t="s">
        <v>15</v>
      </c>
      <c r="D251" t="s">
        <v>39</v>
      </c>
      <c r="E251" s="1">
        <v>45177</v>
      </c>
      <c r="F251" s="1">
        <v>45178</v>
      </c>
      <c r="G251">
        <v>475</v>
      </c>
      <c r="H251">
        <v>61</v>
      </c>
      <c r="I251">
        <v>254</v>
      </c>
      <c r="J251">
        <v>386</v>
      </c>
      <c r="K251">
        <v>447</v>
      </c>
      <c r="L251" t="s">
        <v>34</v>
      </c>
      <c r="M251">
        <v>1</v>
      </c>
      <c r="N251">
        <f t="shared" si="17"/>
        <v>113538</v>
      </c>
      <c r="O251">
        <f t="shared" si="18"/>
        <v>61</v>
      </c>
      <c r="P251" t="str">
        <f t="shared" si="19"/>
        <v>Overstock</v>
      </c>
      <c r="Q251">
        <f t="shared" si="15"/>
        <v>0</v>
      </c>
      <c r="R251" t="str">
        <f t="shared" si="16"/>
        <v>On Time</v>
      </c>
    </row>
    <row r="252" spans="1:18" x14ac:dyDescent="0.3">
      <c r="A252" t="s">
        <v>287</v>
      </c>
      <c r="B252" t="s">
        <v>44</v>
      </c>
      <c r="C252" t="s">
        <v>22</v>
      </c>
      <c r="D252" t="s">
        <v>27</v>
      </c>
      <c r="E252" s="1">
        <v>45158</v>
      </c>
      <c r="F252" s="1">
        <v>45164</v>
      </c>
      <c r="G252">
        <v>192</v>
      </c>
      <c r="H252">
        <v>76</v>
      </c>
      <c r="I252">
        <v>222</v>
      </c>
      <c r="J252">
        <v>800</v>
      </c>
      <c r="K252">
        <v>1232</v>
      </c>
      <c r="L252" t="s">
        <v>19</v>
      </c>
      <c r="M252">
        <v>6</v>
      </c>
      <c r="N252">
        <f t="shared" si="17"/>
        <v>273504</v>
      </c>
      <c r="O252">
        <f t="shared" si="18"/>
        <v>432</v>
      </c>
      <c r="P252" t="str">
        <f t="shared" si="19"/>
        <v>Understock</v>
      </c>
      <c r="Q252">
        <f t="shared" si="15"/>
        <v>0</v>
      </c>
      <c r="R252" t="str">
        <f t="shared" si="16"/>
        <v>On Time</v>
      </c>
    </row>
    <row r="253" spans="1:18" x14ac:dyDescent="0.3">
      <c r="A253" t="s">
        <v>288</v>
      </c>
      <c r="B253" t="s">
        <v>50</v>
      </c>
      <c r="C253" t="s">
        <v>15</v>
      </c>
      <c r="D253" t="s">
        <v>39</v>
      </c>
      <c r="E253" s="1">
        <v>45210</v>
      </c>
      <c r="F253" s="1">
        <v>45211</v>
      </c>
      <c r="G253">
        <v>201</v>
      </c>
      <c r="H253">
        <v>96</v>
      </c>
      <c r="I253">
        <v>199</v>
      </c>
      <c r="J253">
        <v>810</v>
      </c>
      <c r="K253">
        <v>1204</v>
      </c>
      <c r="L253" t="s">
        <v>19</v>
      </c>
      <c r="M253">
        <v>1</v>
      </c>
      <c r="N253">
        <f t="shared" si="17"/>
        <v>239596</v>
      </c>
      <c r="O253">
        <f t="shared" si="18"/>
        <v>394</v>
      </c>
      <c r="P253" t="str">
        <f t="shared" si="19"/>
        <v>Overstock</v>
      </c>
      <c r="Q253">
        <f t="shared" si="15"/>
        <v>0</v>
      </c>
      <c r="R253" t="str">
        <f t="shared" si="16"/>
        <v>On Time</v>
      </c>
    </row>
    <row r="254" spans="1:18" x14ac:dyDescent="0.3">
      <c r="A254" t="s">
        <v>289</v>
      </c>
      <c r="B254" t="s">
        <v>32</v>
      </c>
      <c r="C254" t="s">
        <v>33</v>
      </c>
      <c r="D254" t="s">
        <v>23</v>
      </c>
      <c r="E254" s="1">
        <v>45070</v>
      </c>
      <c r="F254" s="1">
        <v>45077</v>
      </c>
      <c r="G254">
        <v>97</v>
      </c>
      <c r="H254">
        <v>87</v>
      </c>
      <c r="I254">
        <v>64</v>
      </c>
      <c r="J254">
        <v>1117</v>
      </c>
      <c r="K254">
        <v>1338</v>
      </c>
      <c r="L254" t="s">
        <v>17</v>
      </c>
      <c r="M254">
        <v>7</v>
      </c>
      <c r="N254">
        <f t="shared" si="17"/>
        <v>85632</v>
      </c>
      <c r="O254">
        <f t="shared" si="18"/>
        <v>221</v>
      </c>
      <c r="P254" t="str">
        <f t="shared" si="19"/>
        <v>Overstock</v>
      </c>
      <c r="Q254">
        <f t="shared" si="15"/>
        <v>0</v>
      </c>
      <c r="R254" t="str">
        <f t="shared" si="16"/>
        <v>On Time</v>
      </c>
    </row>
    <row r="255" spans="1:18" x14ac:dyDescent="0.3">
      <c r="A255" t="s">
        <v>290</v>
      </c>
      <c r="B255" t="s">
        <v>14</v>
      </c>
      <c r="C255" t="s">
        <v>22</v>
      </c>
      <c r="D255" t="s">
        <v>39</v>
      </c>
      <c r="E255" s="1">
        <v>44938</v>
      </c>
      <c r="F255" s="1">
        <v>44947</v>
      </c>
      <c r="G255">
        <v>31</v>
      </c>
      <c r="H255">
        <v>64</v>
      </c>
      <c r="I255">
        <v>63</v>
      </c>
      <c r="J255">
        <v>1694</v>
      </c>
      <c r="K255">
        <v>2102</v>
      </c>
      <c r="L255" t="s">
        <v>17</v>
      </c>
      <c r="M255">
        <v>9</v>
      </c>
      <c r="N255">
        <f t="shared" si="17"/>
        <v>132426</v>
      </c>
      <c r="O255">
        <f t="shared" si="18"/>
        <v>408</v>
      </c>
      <c r="P255" t="str">
        <f t="shared" si="19"/>
        <v>Understock</v>
      </c>
      <c r="Q255">
        <f t="shared" si="15"/>
        <v>0</v>
      </c>
      <c r="R255" t="str">
        <f t="shared" si="16"/>
        <v>On Time</v>
      </c>
    </row>
    <row r="256" spans="1:18" x14ac:dyDescent="0.3">
      <c r="A256" t="s">
        <v>291</v>
      </c>
      <c r="B256" t="s">
        <v>32</v>
      </c>
      <c r="C256" t="s">
        <v>33</v>
      </c>
      <c r="D256" t="s">
        <v>23</v>
      </c>
      <c r="E256" s="1">
        <v>45376</v>
      </c>
      <c r="F256" s="1">
        <v>45383</v>
      </c>
      <c r="G256">
        <v>200</v>
      </c>
      <c r="H256">
        <v>123</v>
      </c>
      <c r="I256">
        <v>285</v>
      </c>
      <c r="J256">
        <v>1870</v>
      </c>
      <c r="K256">
        <v>2273</v>
      </c>
      <c r="L256" t="s">
        <v>24</v>
      </c>
      <c r="M256">
        <v>7</v>
      </c>
      <c r="N256">
        <f t="shared" si="17"/>
        <v>647805</v>
      </c>
      <c r="O256">
        <f t="shared" si="18"/>
        <v>403</v>
      </c>
      <c r="P256" t="str">
        <f t="shared" si="19"/>
        <v>Understock</v>
      </c>
      <c r="Q256">
        <f t="shared" si="15"/>
        <v>0</v>
      </c>
      <c r="R256" t="str">
        <f t="shared" si="16"/>
        <v>On Time</v>
      </c>
    </row>
    <row r="257" spans="1:18" x14ac:dyDescent="0.3">
      <c r="A257" t="s">
        <v>292</v>
      </c>
      <c r="B257" t="s">
        <v>14</v>
      </c>
      <c r="C257" t="s">
        <v>15</v>
      </c>
      <c r="D257" t="s">
        <v>29</v>
      </c>
      <c r="E257" s="1">
        <v>45607</v>
      </c>
      <c r="F257" s="1">
        <v>45612</v>
      </c>
      <c r="G257">
        <v>460</v>
      </c>
      <c r="H257">
        <v>86</v>
      </c>
      <c r="I257">
        <v>227</v>
      </c>
      <c r="J257">
        <v>1271</v>
      </c>
      <c r="K257">
        <v>1502</v>
      </c>
      <c r="L257" t="s">
        <v>17</v>
      </c>
      <c r="M257">
        <v>5</v>
      </c>
      <c r="N257">
        <f t="shared" si="17"/>
        <v>340954</v>
      </c>
      <c r="O257">
        <f t="shared" si="18"/>
        <v>231</v>
      </c>
      <c r="P257" t="str">
        <f t="shared" si="19"/>
        <v>Overstock</v>
      </c>
      <c r="Q257">
        <f t="shared" si="15"/>
        <v>0</v>
      </c>
      <c r="R257" t="str">
        <f t="shared" si="16"/>
        <v>On Time</v>
      </c>
    </row>
    <row r="258" spans="1:18" x14ac:dyDescent="0.3">
      <c r="A258" t="s">
        <v>293</v>
      </c>
      <c r="B258" t="s">
        <v>44</v>
      </c>
      <c r="C258" t="s">
        <v>33</v>
      </c>
      <c r="D258" t="s">
        <v>39</v>
      </c>
      <c r="E258" s="1">
        <v>44957</v>
      </c>
      <c r="F258" s="1">
        <v>44961</v>
      </c>
      <c r="G258">
        <v>255</v>
      </c>
      <c r="H258">
        <v>117</v>
      </c>
      <c r="I258">
        <v>219</v>
      </c>
      <c r="J258">
        <v>1737</v>
      </c>
      <c r="K258">
        <v>2077</v>
      </c>
      <c r="L258" t="s">
        <v>24</v>
      </c>
      <c r="M258">
        <v>4</v>
      </c>
      <c r="N258">
        <f t="shared" si="17"/>
        <v>454863</v>
      </c>
      <c r="O258">
        <f t="shared" si="18"/>
        <v>340</v>
      </c>
      <c r="P258" t="str">
        <f t="shared" si="19"/>
        <v>Overstock</v>
      </c>
      <c r="Q258">
        <f t="shared" ref="Q258:Q321" si="20">(F258-E258)-M258</f>
        <v>0</v>
      </c>
      <c r="R258" t="str">
        <f t="shared" ref="R258:R321" si="21">IF(Q258&gt;0,"Delayed",IF(Q258=0,"On Time","Early"))</f>
        <v>On Time</v>
      </c>
    </row>
    <row r="259" spans="1:18" x14ac:dyDescent="0.3">
      <c r="A259" t="s">
        <v>294</v>
      </c>
      <c r="B259" t="s">
        <v>21</v>
      </c>
      <c r="C259" t="s">
        <v>22</v>
      </c>
      <c r="D259" t="s">
        <v>39</v>
      </c>
      <c r="E259" s="1">
        <v>45030</v>
      </c>
      <c r="F259" s="1">
        <v>45039</v>
      </c>
      <c r="G259">
        <v>142</v>
      </c>
      <c r="H259">
        <v>121</v>
      </c>
      <c r="I259">
        <v>13</v>
      </c>
      <c r="J259">
        <v>473</v>
      </c>
      <c r="K259">
        <v>866</v>
      </c>
      <c r="L259" t="s">
        <v>34</v>
      </c>
      <c r="M259">
        <v>9</v>
      </c>
      <c r="N259">
        <f t="shared" ref="N259:N322" si="22">I259*K259</f>
        <v>11258</v>
      </c>
      <c r="O259">
        <f t="shared" ref="O259:O322" si="23">K259-J259</f>
        <v>393</v>
      </c>
      <c r="P259" t="str">
        <f t="shared" ref="P259:P322" si="24">IF(G259&gt;I259,"Overstock",IF(G259&lt;I259,"Understock","Balanced"))</f>
        <v>Overstock</v>
      </c>
      <c r="Q259">
        <f t="shared" si="20"/>
        <v>0</v>
      </c>
      <c r="R259" t="str">
        <f t="shared" si="21"/>
        <v>On Time</v>
      </c>
    </row>
    <row r="260" spans="1:18" x14ac:dyDescent="0.3">
      <c r="A260" t="s">
        <v>295</v>
      </c>
      <c r="B260" t="s">
        <v>50</v>
      </c>
      <c r="C260" t="s">
        <v>33</v>
      </c>
      <c r="D260" t="s">
        <v>39</v>
      </c>
      <c r="E260" s="1">
        <v>45596</v>
      </c>
      <c r="F260" s="1">
        <v>45605</v>
      </c>
      <c r="G260">
        <v>247</v>
      </c>
      <c r="H260">
        <v>136</v>
      </c>
      <c r="I260">
        <v>35</v>
      </c>
      <c r="J260">
        <v>1124</v>
      </c>
      <c r="K260">
        <v>1501</v>
      </c>
      <c r="L260" t="s">
        <v>34</v>
      </c>
      <c r="M260">
        <v>9</v>
      </c>
      <c r="N260">
        <f t="shared" si="22"/>
        <v>52535</v>
      </c>
      <c r="O260">
        <f t="shared" si="23"/>
        <v>377</v>
      </c>
      <c r="P260" t="str">
        <f t="shared" si="24"/>
        <v>Overstock</v>
      </c>
      <c r="Q260">
        <f t="shared" si="20"/>
        <v>0</v>
      </c>
      <c r="R260" t="str">
        <f t="shared" si="21"/>
        <v>On Time</v>
      </c>
    </row>
    <row r="261" spans="1:18" x14ac:dyDescent="0.3">
      <c r="A261" t="s">
        <v>296</v>
      </c>
      <c r="B261" t="s">
        <v>21</v>
      </c>
      <c r="C261" t="s">
        <v>22</v>
      </c>
      <c r="D261" t="s">
        <v>39</v>
      </c>
      <c r="E261" s="1">
        <v>45360</v>
      </c>
      <c r="F261" s="1">
        <v>45361</v>
      </c>
      <c r="G261">
        <v>329</v>
      </c>
      <c r="H261">
        <v>137</v>
      </c>
      <c r="I261">
        <v>256</v>
      </c>
      <c r="J261">
        <v>1468</v>
      </c>
      <c r="K261">
        <v>1929</v>
      </c>
      <c r="L261" t="s">
        <v>19</v>
      </c>
      <c r="M261">
        <v>1</v>
      </c>
      <c r="N261">
        <f t="shared" si="22"/>
        <v>493824</v>
      </c>
      <c r="O261">
        <f t="shared" si="23"/>
        <v>461</v>
      </c>
      <c r="P261" t="str">
        <f t="shared" si="24"/>
        <v>Overstock</v>
      </c>
      <c r="Q261">
        <f t="shared" si="20"/>
        <v>0</v>
      </c>
      <c r="R261" t="str">
        <f t="shared" si="21"/>
        <v>On Time</v>
      </c>
    </row>
    <row r="262" spans="1:18" x14ac:dyDescent="0.3">
      <c r="A262" t="s">
        <v>297</v>
      </c>
      <c r="B262" t="s">
        <v>44</v>
      </c>
      <c r="C262" t="s">
        <v>22</v>
      </c>
      <c r="D262" t="s">
        <v>39</v>
      </c>
      <c r="E262" s="1">
        <v>45579</v>
      </c>
      <c r="F262" s="1">
        <v>45583</v>
      </c>
      <c r="G262">
        <v>327</v>
      </c>
      <c r="H262">
        <v>52</v>
      </c>
      <c r="I262">
        <v>108</v>
      </c>
      <c r="J262">
        <v>1904</v>
      </c>
      <c r="K262">
        <v>2198</v>
      </c>
      <c r="L262" t="s">
        <v>19</v>
      </c>
      <c r="M262">
        <v>4</v>
      </c>
      <c r="N262">
        <f t="shared" si="22"/>
        <v>237384</v>
      </c>
      <c r="O262">
        <f t="shared" si="23"/>
        <v>294</v>
      </c>
      <c r="P262" t="str">
        <f t="shared" si="24"/>
        <v>Overstock</v>
      </c>
      <c r="Q262">
        <f t="shared" si="20"/>
        <v>0</v>
      </c>
      <c r="R262" t="str">
        <f t="shared" si="21"/>
        <v>On Time</v>
      </c>
    </row>
    <row r="263" spans="1:18" x14ac:dyDescent="0.3">
      <c r="A263" t="s">
        <v>298</v>
      </c>
      <c r="B263" t="s">
        <v>48</v>
      </c>
      <c r="C263" t="s">
        <v>22</v>
      </c>
      <c r="D263" t="s">
        <v>23</v>
      </c>
      <c r="E263" s="1">
        <v>45006</v>
      </c>
      <c r="F263" s="1">
        <v>45012</v>
      </c>
      <c r="G263">
        <v>235</v>
      </c>
      <c r="H263">
        <v>134</v>
      </c>
      <c r="I263">
        <v>165</v>
      </c>
      <c r="J263">
        <v>1081</v>
      </c>
      <c r="K263">
        <v>1490</v>
      </c>
      <c r="L263" t="s">
        <v>17</v>
      </c>
      <c r="M263">
        <v>6</v>
      </c>
      <c r="N263">
        <f t="shared" si="22"/>
        <v>245850</v>
      </c>
      <c r="O263">
        <f t="shared" si="23"/>
        <v>409</v>
      </c>
      <c r="P263" t="str">
        <f t="shared" si="24"/>
        <v>Overstock</v>
      </c>
      <c r="Q263">
        <f t="shared" si="20"/>
        <v>0</v>
      </c>
      <c r="R263" t="str">
        <f t="shared" si="21"/>
        <v>On Time</v>
      </c>
    </row>
    <row r="264" spans="1:18" x14ac:dyDescent="0.3">
      <c r="A264" t="s">
        <v>299</v>
      </c>
      <c r="B264" t="s">
        <v>60</v>
      </c>
      <c r="C264" t="s">
        <v>33</v>
      </c>
      <c r="D264" t="s">
        <v>39</v>
      </c>
      <c r="E264" s="1">
        <v>45150</v>
      </c>
      <c r="F264" s="1">
        <v>45154</v>
      </c>
      <c r="G264">
        <v>41</v>
      </c>
      <c r="H264">
        <v>101</v>
      </c>
      <c r="I264">
        <v>209</v>
      </c>
      <c r="J264">
        <v>1989</v>
      </c>
      <c r="K264">
        <v>2059</v>
      </c>
      <c r="L264" t="s">
        <v>24</v>
      </c>
      <c r="M264">
        <v>4</v>
      </c>
      <c r="N264">
        <f t="shared" si="22"/>
        <v>430331</v>
      </c>
      <c r="O264">
        <f t="shared" si="23"/>
        <v>70</v>
      </c>
      <c r="P264" t="str">
        <f t="shared" si="24"/>
        <v>Understock</v>
      </c>
      <c r="Q264">
        <f t="shared" si="20"/>
        <v>0</v>
      </c>
      <c r="R264" t="str">
        <f t="shared" si="21"/>
        <v>On Time</v>
      </c>
    </row>
    <row r="265" spans="1:18" x14ac:dyDescent="0.3">
      <c r="A265" t="s">
        <v>300</v>
      </c>
      <c r="B265" t="s">
        <v>48</v>
      </c>
      <c r="C265" t="s">
        <v>22</v>
      </c>
      <c r="D265" t="s">
        <v>23</v>
      </c>
      <c r="E265" s="1">
        <v>45583</v>
      </c>
      <c r="F265" s="1">
        <v>45584</v>
      </c>
      <c r="G265">
        <v>247</v>
      </c>
      <c r="H265">
        <v>65</v>
      </c>
      <c r="I265">
        <v>99</v>
      </c>
      <c r="J265">
        <v>1366</v>
      </c>
      <c r="K265">
        <v>1758</v>
      </c>
      <c r="L265" t="s">
        <v>30</v>
      </c>
      <c r="M265">
        <v>1</v>
      </c>
      <c r="N265">
        <f t="shared" si="22"/>
        <v>174042</v>
      </c>
      <c r="O265">
        <f t="shared" si="23"/>
        <v>392</v>
      </c>
      <c r="P265" t="str">
        <f t="shared" si="24"/>
        <v>Overstock</v>
      </c>
      <c r="Q265">
        <f t="shared" si="20"/>
        <v>0</v>
      </c>
      <c r="R265" t="str">
        <f t="shared" si="21"/>
        <v>On Time</v>
      </c>
    </row>
    <row r="266" spans="1:18" x14ac:dyDescent="0.3">
      <c r="A266" t="s">
        <v>301</v>
      </c>
      <c r="B266" t="s">
        <v>52</v>
      </c>
      <c r="C266" t="s">
        <v>41</v>
      </c>
      <c r="D266" t="s">
        <v>39</v>
      </c>
      <c r="E266" s="1">
        <v>45204</v>
      </c>
      <c r="F266" s="1">
        <v>45207</v>
      </c>
      <c r="G266">
        <v>495</v>
      </c>
      <c r="H266">
        <v>73</v>
      </c>
      <c r="I266">
        <v>58</v>
      </c>
      <c r="J266">
        <v>1452</v>
      </c>
      <c r="K266">
        <v>1585</v>
      </c>
      <c r="L266" t="s">
        <v>30</v>
      </c>
      <c r="M266">
        <v>3</v>
      </c>
      <c r="N266">
        <f t="shared" si="22"/>
        <v>91930</v>
      </c>
      <c r="O266">
        <f t="shared" si="23"/>
        <v>133</v>
      </c>
      <c r="P266" t="str">
        <f t="shared" si="24"/>
        <v>Overstock</v>
      </c>
      <c r="Q266">
        <f t="shared" si="20"/>
        <v>0</v>
      </c>
      <c r="R266" t="str">
        <f t="shared" si="21"/>
        <v>On Time</v>
      </c>
    </row>
    <row r="267" spans="1:18" x14ac:dyDescent="0.3">
      <c r="A267" t="s">
        <v>302</v>
      </c>
      <c r="B267" t="s">
        <v>14</v>
      </c>
      <c r="C267" t="s">
        <v>22</v>
      </c>
      <c r="D267" t="s">
        <v>39</v>
      </c>
      <c r="E267" s="1">
        <v>44934</v>
      </c>
      <c r="F267" s="1">
        <v>44942</v>
      </c>
      <c r="G267">
        <v>72</v>
      </c>
      <c r="H267">
        <v>124</v>
      </c>
      <c r="I267">
        <v>58</v>
      </c>
      <c r="J267">
        <v>1133</v>
      </c>
      <c r="K267">
        <v>1322</v>
      </c>
      <c r="L267" t="s">
        <v>30</v>
      </c>
      <c r="M267">
        <v>8</v>
      </c>
      <c r="N267">
        <f t="shared" si="22"/>
        <v>76676</v>
      </c>
      <c r="O267">
        <f t="shared" si="23"/>
        <v>189</v>
      </c>
      <c r="P267" t="str">
        <f t="shared" si="24"/>
        <v>Overstock</v>
      </c>
      <c r="Q267">
        <f t="shared" si="20"/>
        <v>0</v>
      </c>
      <c r="R267" t="str">
        <f t="shared" si="21"/>
        <v>On Time</v>
      </c>
    </row>
    <row r="268" spans="1:18" x14ac:dyDescent="0.3">
      <c r="A268" t="s">
        <v>303</v>
      </c>
      <c r="B268" t="s">
        <v>44</v>
      </c>
      <c r="C268" t="s">
        <v>22</v>
      </c>
      <c r="D268" t="s">
        <v>23</v>
      </c>
      <c r="E268" s="1">
        <v>45012</v>
      </c>
      <c r="F268" s="1">
        <v>45013</v>
      </c>
      <c r="G268">
        <v>299</v>
      </c>
      <c r="H268">
        <v>92</v>
      </c>
      <c r="I268">
        <v>143</v>
      </c>
      <c r="J268">
        <v>1512</v>
      </c>
      <c r="K268">
        <v>1683</v>
      </c>
      <c r="L268" t="s">
        <v>24</v>
      </c>
      <c r="M268">
        <v>1</v>
      </c>
      <c r="N268">
        <f t="shared" si="22"/>
        <v>240669</v>
      </c>
      <c r="O268">
        <f t="shared" si="23"/>
        <v>171</v>
      </c>
      <c r="P268" t="str">
        <f t="shared" si="24"/>
        <v>Overstock</v>
      </c>
      <c r="Q268">
        <f t="shared" si="20"/>
        <v>0</v>
      </c>
      <c r="R268" t="str">
        <f t="shared" si="21"/>
        <v>On Time</v>
      </c>
    </row>
    <row r="269" spans="1:18" x14ac:dyDescent="0.3">
      <c r="A269" t="s">
        <v>304</v>
      </c>
      <c r="B269" t="s">
        <v>60</v>
      </c>
      <c r="C269" t="s">
        <v>33</v>
      </c>
      <c r="D269" t="s">
        <v>29</v>
      </c>
      <c r="E269" s="1">
        <v>45621</v>
      </c>
      <c r="F269" s="1">
        <v>45623</v>
      </c>
      <c r="G269">
        <v>71</v>
      </c>
      <c r="H269">
        <v>120</v>
      </c>
      <c r="I269">
        <v>32</v>
      </c>
      <c r="J269">
        <v>1849</v>
      </c>
      <c r="K269">
        <v>2087</v>
      </c>
      <c r="L269" t="s">
        <v>17</v>
      </c>
      <c r="M269">
        <v>2</v>
      </c>
      <c r="N269">
        <f t="shared" si="22"/>
        <v>66784</v>
      </c>
      <c r="O269">
        <f t="shared" si="23"/>
        <v>238</v>
      </c>
      <c r="P269" t="str">
        <f t="shared" si="24"/>
        <v>Overstock</v>
      </c>
      <c r="Q269">
        <f t="shared" si="20"/>
        <v>0</v>
      </c>
      <c r="R269" t="str">
        <f t="shared" si="21"/>
        <v>On Time</v>
      </c>
    </row>
    <row r="270" spans="1:18" x14ac:dyDescent="0.3">
      <c r="A270" t="s">
        <v>305</v>
      </c>
      <c r="B270" t="s">
        <v>60</v>
      </c>
      <c r="C270" t="s">
        <v>33</v>
      </c>
      <c r="D270" t="s">
        <v>29</v>
      </c>
      <c r="E270" s="1">
        <v>45003</v>
      </c>
      <c r="F270" s="1">
        <v>45007</v>
      </c>
      <c r="G270">
        <v>357</v>
      </c>
      <c r="H270">
        <v>77</v>
      </c>
      <c r="I270">
        <v>66</v>
      </c>
      <c r="J270">
        <v>1687</v>
      </c>
      <c r="K270">
        <v>1819</v>
      </c>
      <c r="L270" t="s">
        <v>17</v>
      </c>
      <c r="M270">
        <v>4</v>
      </c>
      <c r="N270">
        <f t="shared" si="22"/>
        <v>120054</v>
      </c>
      <c r="O270">
        <f t="shared" si="23"/>
        <v>132</v>
      </c>
      <c r="P270" t="str">
        <f t="shared" si="24"/>
        <v>Overstock</v>
      </c>
      <c r="Q270">
        <f t="shared" si="20"/>
        <v>0</v>
      </c>
      <c r="R270" t="str">
        <f t="shared" si="21"/>
        <v>On Time</v>
      </c>
    </row>
    <row r="271" spans="1:18" x14ac:dyDescent="0.3">
      <c r="A271" t="s">
        <v>306</v>
      </c>
      <c r="B271" t="s">
        <v>21</v>
      </c>
      <c r="C271" t="s">
        <v>15</v>
      </c>
      <c r="D271" t="s">
        <v>29</v>
      </c>
      <c r="E271" s="1">
        <v>45111</v>
      </c>
      <c r="F271" s="1">
        <v>45118</v>
      </c>
      <c r="G271">
        <v>389</v>
      </c>
      <c r="H271">
        <v>86</v>
      </c>
      <c r="I271">
        <v>57</v>
      </c>
      <c r="J271">
        <v>288</v>
      </c>
      <c r="K271">
        <v>359</v>
      </c>
      <c r="L271" t="s">
        <v>30</v>
      </c>
      <c r="M271">
        <v>7</v>
      </c>
      <c r="N271">
        <f t="shared" si="22"/>
        <v>20463</v>
      </c>
      <c r="O271">
        <f t="shared" si="23"/>
        <v>71</v>
      </c>
      <c r="P271" t="str">
        <f t="shared" si="24"/>
        <v>Overstock</v>
      </c>
      <c r="Q271">
        <f t="shared" si="20"/>
        <v>0</v>
      </c>
      <c r="R271" t="str">
        <f t="shared" si="21"/>
        <v>On Time</v>
      </c>
    </row>
    <row r="272" spans="1:18" x14ac:dyDescent="0.3">
      <c r="A272" t="s">
        <v>307</v>
      </c>
      <c r="B272" t="s">
        <v>52</v>
      </c>
      <c r="C272" t="s">
        <v>15</v>
      </c>
      <c r="D272" t="s">
        <v>39</v>
      </c>
      <c r="E272" s="1">
        <v>45485</v>
      </c>
      <c r="F272" s="1">
        <v>45490</v>
      </c>
      <c r="G272">
        <v>416</v>
      </c>
      <c r="H272">
        <v>129</v>
      </c>
      <c r="I272">
        <v>49</v>
      </c>
      <c r="J272">
        <v>236</v>
      </c>
      <c r="K272">
        <v>640</v>
      </c>
      <c r="L272" t="s">
        <v>24</v>
      </c>
      <c r="M272">
        <v>5</v>
      </c>
      <c r="N272">
        <f t="shared" si="22"/>
        <v>31360</v>
      </c>
      <c r="O272">
        <f t="shared" si="23"/>
        <v>404</v>
      </c>
      <c r="P272" t="str">
        <f t="shared" si="24"/>
        <v>Overstock</v>
      </c>
      <c r="Q272">
        <f t="shared" si="20"/>
        <v>0</v>
      </c>
      <c r="R272" t="str">
        <f t="shared" si="21"/>
        <v>On Time</v>
      </c>
    </row>
    <row r="273" spans="1:18" x14ac:dyDescent="0.3">
      <c r="A273" t="s">
        <v>308</v>
      </c>
      <c r="B273" t="s">
        <v>38</v>
      </c>
      <c r="C273" t="s">
        <v>33</v>
      </c>
      <c r="D273" t="s">
        <v>27</v>
      </c>
      <c r="E273" s="1">
        <v>45084</v>
      </c>
      <c r="F273" s="1">
        <v>45093</v>
      </c>
      <c r="G273">
        <v>15</v>
      </c>
      <c r="H273">
        <v>109</v>
      </c>
      <c r="I273">
        <v>7</v>
      </c>
      <c r="J273">
        <v>1169</v>
      </c>
      <c r="K273">
        <v>1634</v>
      </c>
      <c r="L273" t="s">
        <v>30</v>
      </c>
      <c r="M273">
        <v>9</v>
      </c>
      <c r="N273">
        <f t="shared" si="22"/>
        <v>11438</v>
      </c>
      <c r="O273">
        <f t="shared" si="23"/>
        <v>465</v>
      </c>
      <c r="P273" t="str">
        <f t="shared" si="24"/>
        <v>Overstock</v>
      </c>
      <c r="Q273">
        <f t="shared" si="20"/>
        <v>0</v>
      </c>
      <c r="R273" t="str">
        <f t="shared" si="21"/>
        <v>On Time</v>
      </c>
    </row>
    <row r="274" spans="1:18" x14ac:dyDescent="0.3">
      <c r="A274" t="s">
        <v>309</v>
      </c>
      <c r="B274" t="s">
        <v>60</v>
      </c>
      <c r="C274" t="s">
        <v>15</v>
      </c>
      <c r="D274" t="s">
        <v>23</v>
      </c>
      <c r="E274" s="1">
        <v>45097</v>
      </c>
      <c r="F274" s="1">
        <v>45106</v>
      </c>
      <c r="G274">
        <v>280</v>
      </c>
      <c r="H274">
        <v>132</v>
      </c>
      <c r="I274">
        <v>183</v>
      </c>
      <c r="J274">
        <v>1576</v>
      </c>
      <c r="K274">
        <v>1937</v>
      </c>
      <c r="L274" t="s">
        <v>24</v>
      </c>
      <c r="M274">
        <v>9</v>
      </c>
      <c r="N274">
        <f t="shared" si="22"/>
        <v>354471</v>
      </c>
      <c r="O274">
        <f t="shared" si="23"/>
        <v>361</v>
      </c>
      <c r="P274" t="str">
        <f t="shared" si="24"/>
        <v>Overstock</v>
      </c>
      <c r="Q274">
        <f t="shared" si="20"/>
        <v>0</v>
      </c>
      <c r="R274" t="str">
        <f t="shared" si="21"/>
        <v>On Time</v>
      </c>
    </row>
    <row r="275" spans="1:18" x14ac:dyDescent="0.3">
      <c r="A275" t="s">
        <v>310</v>
      </c>
      <c r="B275" t="s">
        <v>14</v>
      </c>
      <c r="C275" t="s">
        <v>15</v>
      </c>
      <c r="D275" t="s">
        <v>27</v>
      </c>
      <c r="E275" s="1">
        <v>45453</v>
      </c>
      <c r="F275" s="1">
        <v>45461</v>
      </c>
      <c r="G275">
        <v>125</v>
      </c>
      <c r="H275">
        <v>131</v>
      </c>
      <c r="I275">
        <v>165</v>
      </c>
      <c r="J275">
        <v>349</v>
      </c>
      <c r="K275">
        <v>483</v>
      </c>
      <c r="L275" t="s">
        <v>17</v>
      </c>
      <c r="M275">
        <v>8</v>
      </c>
      <c r="N275">
        <f t="shared" si="22"/>
        <v>79695</v>
      </c>
      <c r="O275">
        <f t="shared" si="23"/>
        <v>134</v>
      </c>
      <c r="P275" t="str">
        <f t="shared" si="24"/>
        <v>Understock</v>
      </c>
      <c r="Q275">
        <f t="shared" si="20"/>
        <v>0</v>
      </c>
      <c r="R275" t="str">
        <f t="shared" si="21"/>
        <v>On Time</v>
      </c>
    </row>
    <row r="276" spans="1:18" x14ac:dyDescent="0.3">
      <c r="A276" t="s">
        <v>311</v>
      </c>
      <c r="B276" t="s">
        <v>52</v>
      </c>
      <c r="C276" t="s">
        <v>33</v>
      </c>
      <c r="D276" t="s">
        <v>23</v>
      </c>
      <c r="E276" s="1">
        <v>45142</v>
      </c>
      <c r="F276" s="1">
        <v>45144</v>
      </c>
      <c r="G276">
        <v>204</v>
      </c>
      <c r="H276">
        <v>53</v>
      </c>
      <c r="I276">
        <v>211</v>
      </c>
      <c r="J276">
        <v>1681</v>
      </c>
      <c r="K276">
        <v>1953</v>
      </c>
      <c r="L276" t="s">
        <v>24</v>
      </c>
      <c r="M276">
        <v>2</v>
      </c>
      <c r="N276">
        <f t="shared" si="22"/>
        <v>412083</v>
      </c>
      <c r="O276">
        <f t="shared" si="23"/>
        <v>272</v>
      </c>
      <c r="P276" t="str">
        <f t="shared" si="24"/>
        <v>Understock</v>
      </c>
      <c r="Q276">
        <f t="shared" si="20"/>
        <v>0</v>
      </c>
      <c r="R276" t="str">
        <f t="shared" si="21"/>
        <v>On Time</v>
      </c>
    </row>
    <row r="277" spans="1:18" x14ac:dyDescent="0.3">
      <c r="A277" t="s">
        <v>312</v>
      </c>
      <c r="B277" t="s">
        <v>44</v>
      </c>
      <c r="C277" t="s">
        <v>33</v>
      </c>
      <c r="D277" t="s">
        <v>16</v>
      </c>
      <c r="E277" s="1">
        <v>45604</v>
      </c>
      <c r="F277" s="1">
        <v>45610</v>
      </c>
      <c r="G277">
        <v>253</v>
      </c>
      <c r="H277">
        <v>113</v>
      </c>
      <c r="I277">
        <v>295</v>
      </c>
      <c r="J277">
        <v>1527</v>
      </c>
      <c r="K277">
        <v>1793</v>
      </c>
      <c r="L277" t="s">
        <v>24</v>
      </c>
      <c r="M277">
        <v>6</v>
      </c>
      <c r="N277">
        <f t="shared" si="22"/>
        <v>528935</v>
      </c>
      <c r="O277">
        <f t="shared" si="23"/>
        <v>266</v>
      </c>
      <c r="P277" t="str">
        <f t="shared" si="24"/>
        <v>Understock</v>
      </c>
      <c r="Q277">
        <f t="shared" si="20"/>
        <v>0</v>
      </c>
      <c r="R277" t="str">
        <f t="shared" si="21"/>
        <v>On Time</v>
      </c>
    </row>
    <row r="278" spans="1:18" x14ac:dyDescent="0.3">
      <c r="A278" t="s">
        <v>313</v>
      </c>
      <c r="B278" t="s">
        <v>52</v>
      </c>
      <c r="C278" t="s">
        <v>33</v>
      </c>
      <c r="D278" t="s">
        <v>29</v>
      </c>
      <c r="E278" s="1">
        <v>45414</v>
      </c>
      <c r="F278" s="1">
        <v>45419</v>
      </c>
      <c r="G278">
        <v>249</v>
      </c>
      <c r="H278">
        <v>77</v>
      </c>
      <c r="I278">
        <v>195</v>
      </c>
      <c r="J278">
        <v>1694</v>
      </c>
      <c r="K278">
        <v>1962</v>
      </c>
      <c r="L278" t="s">
        <v>19</v>
      </c>
      <c r="M278">
        <v>5</v>
      </c>
      <c r="N278">
        <f t="shared" si="22"/>
        <v>382590</v>
      </c>
      <c r="O278">
        <f t="shared" si="23"/>
        <v>268</v>
      </c>
      <c r="P278" t="str">
        <f t="shared" si="24"/>
        <v>Overstock</v>
      </c>
      <c r="Q278">
        <f t="shared" si="20"/>
        <v>0</v>
      </c>
      <c r="R278" t="str">
        <f t="shared" si="21"/>
        <v>On Time</v>
      </c>
    </row>
    <row r="279" spans="1:18" x14ac:dyDescent="0.3">
      <c r="A279" t="s">
        <v>314</v>
      </c>
      <c r="B279" t="s">
        <v>14</v>
      </c>
      <c r="C279" t="s">
        <v>15</v>
      </c>
      <c r="D279" t="s">
        <v>23</v>
      </c>
      <c r="E279" s="1">
        <v>45507</v>
      </c>
      <c r="F279" s="1">
        <v>45515</v>
      </c>
      <c r="G279">
        <v>331</v>
      </c>
      <c r="H279">
        <v>131</v>
      </c>
      <c r="I279">
        <v>166</v>
      </c>
      <c r="J279">
        <v>568</v>
      </c>
      <c r="K279">
        <v>832</v>
      </c>
      <c r="L279" t="s">
        <v>19</v>
      </c>
      <c r="M279">
        <v>8</v>
      </c>
      <c r="N279">
        <f t="shared" si="22"/>
        <v>138112</v>
      </c>
      <c r="O279">
        <f t="shared" si="23"/>
        <v>264</v>
      </c>
      <c r="P279" t="str">
        <f t="shared" si="24"/>
        <v>Overstock</v>
      </c>
      <c r="Q279">
        <f t="shared" si="20"/>
        <v>0</v>
      </c>
      <c r="R279" t="str">
        <f t="shared" si="21"/>
        <v>On Time</v>
      </c>
    </row>
    <row r="280" spans="1:18" x14ac:dyDescent="0.3">
      <c r="A280" t="s">
        <v>315</v>
      </c>
      <c r="B280" t="s">
        <v>26</v>
      </c>
      <c r="C280" t="s">
        <v>33</v>
      </c>
      <c r="D280" t="s">
        <v>39</v>
      </c>
      <c r="E280" s="1">
        <v>45628</v>
      </c>
      <c r="F280" s="1">
        <v>45637</v>
      </c>
      <c r="G280">
        <v>460</v>
      </c>
      <c r="H280">
        <v>72</v>
      </c>
      <c r="I280">
        <v>44</v>
      </c>
      <c r="J280">
        <v>1100</v>
      </c>
      <c r="K280">
        <v>1577</v>
      </c>
      <c r="L280" t="s">
        <v>19</v>
      </c>
      <c r="M280">
        <v>9</v>
      </c>
      <c r="N280">
        <f t="shared" si="22"/>
        <v>69388</v>
      </c>
      <c r="O280">
        <f t="shared" si="23"/>
        <v>477</v>
      </c>
      <c r="P280" t="str">
        <f t="shared" si="24"/>
        <v>Overstock</v>
      </c>
      <c r="Q280">
        <f t="shared" si="20"/>
        <v>0</v>
      </c>
      <c r="R280" t="str">
        <f t="shared" si="21"/>
        <v>On Time</v>
      </c>
    </row>
    <row r="281" spans="1:18" x14ac:dyDescent="0.3">
      <c r="A281" t="s">
        <v>316</v>
      </c>
      <c r="B281" t="s">
        <v>38</v>
      </c>
      <c r="C281" t="s">
        <v>15</v>
      </c>
      <c r="D281" t="s">
        <v>27</v>
      </c>
      <c r="E281" s="1">
        <v>45286</v>
      </c>
      <c r="F281" s="1">
        <v>45287</v>
      </c>
      <c r="G281">
        <v>196</v>
      </c>
      <c r="H281">
        <v>90</v>
      </c>
      <c r="I281">
        <v>123</v>
      </c>
      <c r="J281">
        <v>479</v>
      </c>
      <c r="K281">
        <v>579</v>
      </c>
      <c r="L281" t="s">
        <v>34</v>
      </c>
      <c r="M281">
        <v>1</v>
      </c>
      <c r="N281">
        <f t="shared" si="22"/>
        <v>71217</v>
      </c>
      <c r="O281">
        <f t="shared" si="23"/>
        <v>100</v>
      </c>
      <c r="P281" t="str">
        <f t="shared" si="24"/>
        <v>Overstock</v>
      </c>
      <c r="Q281">
        <f t="shared" si="20"/>
        <v>0</v>
      </c>
      <c r="R281" t="str">
        <f t="shared" si="21"/>
        <v>On Time</v>
      </c>
    </row>
    <row r="282" spans="1:18" x14ac:dyDescent="0.3">
      <c r="A282" t="s">
        <v>317</v>
      </c>
      <c r="B282" t="s">
        <v>14</v>
      </c>
      <c r="C282" t="s">
        <v>41</v>
      </c>
      <c r="D282" t="s">
        <v>16</v>
      </c>
      <c r="E282" s="1">
        <v>45058</v>
      </c>
      <c r="F282" s="1">
        <v>45065</v>
      </c>
      <c r="G282">
        <v>419</v>
      </c>
      <c r="H282">
        <v>67</v>
      </c>
      <c r="I282">
        <v>251</v>
      </c>
      <c r="J282">
        <v>595</v>
      </c>
      <c r="K282">
        <v>651</v>
      </c>
      <c r="L282" t="s">
        <v>30</v>
      </c>
      <c r="M282">
        <v>7</v>
      </c>
      <c r="N282">
        <f t="shared" si="22"/>
        <v>163401</v>
      </c>
      <c r="O282">
        <f t="shared" si="23"/>
        <v>56</v>
      </c>
      <c r="P282" t="str">
        <f t="shared" si="24"/>
        <v>Overstock</v>
      </c>
      <c r="Q282">
        <f t="shared" si="20"/>
        <v>0</v>
      </c>
      <c r="R282" t="str">
        <f t="shared" si="21"/>
        <v>On Time</v>
      </c>
    </row>
    <row r="283" spans="1:18" x14ac:dyDescent="0.3">
      <c r="A283" t="s">
        <v>318</v>
      </c>
      <c r="B283" t="s">
        <v>21</v>
      </c>
      <c r="C283" t="s">
        <v>22</v>
      </c>
      <c r="D283" t="s">
        <v>16</v>
      </c>
      <c r="E283" s="1">
        <v>45596</v>
      </c>
      <c r="F283" s="1">
        <v>45605</v>
      </c>
      <c r="G283">
        <v>380</v>
      </c>
      <c r="H283">
        <v>82</v>
      </c>
      <c r="I283">
        <v>116</v>
      </c>
      <c r="J283">
        <v>1822</v>
      </c>
      <c r="K283">
        <v>1998</v>
      </c>
      <c r="L283" t="s">
        <v>19</v>
      </c>
      <c r="M283">
        <v>9</v>
      </c>
      <c r="N283">
        <f t="shared" si="22"/>
        <v>231768</v>
      </c>
      <c r="O283">
        <f t="shared" si="23"/>
        <v>176</v>
      </c>
      <c r="P283" t="str">
        <f t="shared" si="24"/>
        <v>Overstock</v>
      </c>
      <c r="Q283">
        <f t="shared" si="20"/>
        <v>0</v>
      </c>
      <c r="R283" t="str">
        <f t="shared" si="21"/>
        <v>On Time</v>
      </c>
    </row>
    <row r="284" spans="1:18" x14ac:dyDescent="0.3">
      <c r="A284" t="s">
        <v>319</v>
      </c>
      <c r="B284" t="s">
        <v>26</v>
      </c>
      <c r="C284" t="s">
        <v>41</v>
      </c>
      <c r="D284" t="s">
        <v>29</v>
      </c>
      <c r="E284" s="1">
        <v>45064</v>
      </c>
      <c r="F284" s="1">
        <v>45069</v>
      </c>
      <c r="G284">
        <v>14</v>
      </c>
      <c r="H284">
        <v>109</v>
      </c>
      <c r="I284">
        <v>167</v>
      </c>
      <c r="J284">
        <v>1826</v>
      </c>
      <c r="K284">
        <v>1951</v>
      </c>
      <c r="L284" t="s">
        <v>34</v>
      </c>
      <c r="M284">
        <v>5</v>
      </c>
      <c r="N284">
        <f t="shared" si="22"/>
        <v>325817</v>
      </c>
      <c r="O284">
        <f t="shared" si="23"/>
        <v>125</v>
      </c>
      <c r="P284" t="str">
        <f t="shared" si="24"/>
        <v>Understock</v>
      </c>
      <c r="Q284">
        <f t="shared" si="20"/>
        <v>0</v>
      </c>
      <c r="R284" t="str">
        <f t="shared" si="21"/>
        <v>On Time</v>
      </c>
    </row>
    <row r="285" spans="1:18" x14ac:dyDescent="0.3">
      <c r="A285" t="s">
        <v>320</v>
      </c>
      <c r="B285" t="s">
        <v>52</v>
      </c>
      <c r="C285" t="s">
        <v>33</v>
      </c>
      <c r="D285" t="s">
        <v>29</v>
      </c>
      <c r="E285" s="1">
        <v>45509</v>
      </c>
      <c r="F285" s="1">
        <v>45511</v>
      </c>
      <c r="G285">
        <v>474</v>
      </c>
      <c r="H285">
        <v>80</v>
      </c>
      <c r="I285">
        <v>255</v>
      </c>
      <c r="J285">
        <v>1161</v>
      </c>
      <c r="K285">
        <v>1380</v>
      </c>
      <c r="L285" t="s">
        <v>30</v>
      </c>
      <c r="M285">
        <v>2</v>
      </c>
      <c r="N285">
        <f t="shared" si="22"/>
        <v>351900</v>
      </c>
      <c r="O285">
        <f t="shared" si="23"/>
        <v>219</v>
      </c>
      <c r="P285" t="str">
        <f t="shared" si="24"/>
        <v>Overstock</v>
      </c>
      <c r="Q285">
        <f t="shared" si="20"/>
        <v>0</v>
      </c>
      <c r="R285" t="str">
        <f t="shared" si="21"/>
        <v>On Time</v>
      </c>
    </row>
    <row r="286" spans="1:18" x14ac:dyDescent="0.3">
      <c r="A286" t="s">
        <v>321</v>
      </c>
      <c r="B286" t="s">
        <v>50</v>
      </c>
      <c r="C286" t="s">
        <v>41</v>
      </c>
      <c r="D286" t="s">
        <v>29</v>
      </c>
      <c r="E286" s="1">
        <v>45515</v>
      </c>
      <c r="F286" s="1">
        <v>45525</v>
      </c>
      <c r="G286">
        <v>111</v>
      </c>
      <c r="H286">
        <v>75</v>
      </c>
      <c r="I286">
        <v>175</v>
      </c>
      <c r="J286">
        <v>781</v>
      </c>
      <c r="K286">
        <v>909</v>
      </c>
      <c r="L286" t="s">
        <v>34</v>
      </c>
      <c r="M286">
        <v>10</v>
      </c>
      <c r="N286">
        <f t="shared" si="22"/>
        <v>159075</v>
      </c>
      <c r="O286">
        <f t="shared" si="23"/>
        <v>128</v>
      </c>
      <c r="P286" t="str">
        <f t="shared" si="24"/>
        <v>Understock</v>
      </c>
      <c r="Q286">
        <f t="shared" si="20"/>
        <v>0</v>
      </c>
      <c r="R286" t="str">
        <f t="shared" si="21"/>
        <v>On Time</v>
      </c>
    </row>
    <row r="287" spans="1:18" x14ac:dyDescent="0.3">
      <c r="A287" t="s">
        <v>322</v>
      </c>
      <c r="B287" t="s">
        <v>14</v>
      </c>
      <c r="C287" t="s">
        <v>15</v>
      </c>
      <c r="D287" t="s">
        <v>29</v>
      </c>
      <c r="E287" s="1">
        <v>45244</v>
      </c>
      <c r="F287" s="1">
        <v>45250</v>
      </c>
      <c r="G287">
        <v>110</v>
      </c>
      <c r="H287">
        <v>65</v>
      </c>
      <c r="I287">
        <v>1</v>
      </c>
      <c r="J287">
        <v>1245</v>
      </c>
      <c r="K287">
        <v>1689</v>
      </c>
      <c r="L287" t="s">
        <v>19</v>
      </c>
      <c r="M287">
        <v>6</v>
      </c>
      <c r="N287">
        <f t="shared" si="22"/>
        <v>1689</v>
      </c>
      <c r="O287">
        <f t="shared" si="23"/>
        <v>444</v>
      </c>
      <c r="P287" t="str">
        <f t="shared" si="24"/>
        <v>Overstock</v>
      </c>
      <c r="Q287">
        <f t="shared" si="20"/>
        <v>0</v>
      </c>
      <c r="R287" t="str">
        <f t="shared" si="21"/>
        <v>On Time</v>
      </c>
    </row>
    <row r="288" spans="1:18" x14ac:dyDescent="0.3">
      <c r="A288" t="s">
        <v>323</v>
      </c>
      <c r="B288" t="s">
        <v>48</v>
      </c>
      <c r="C288" t="s">
        <v>41</v>
      </c>
      <c r="D288" t="s">
        <v>16</v>
      </c>
      <c r="E288" s="1">
        <v>45367</v>
      </c>
      <c r="F288" s="1">
        <v>45371</v>
      </c>
      <c r="G288">
        <v>211</v>
      </c>
      <c r="H288">
        <v>141</v>
      </c>
      <c r="I288">
        <v>212</v>
      </c>
      <c r="J288">
        <v>1252</v>
      </c>
      <c r="K288">
        <v>1711</v>
      </c>
      <c r="L288" t="s">
        <v>17</v>
      </c>
      <c r="M288">
        <v>4</v>
      </c>
      <c r="N288">
        <f t="shared" si="22"/>
        <v>362732</v>
      </c>
      <c r="O288">
        <f t="shared" si="23"/>
        <v>459</v>
      </c>
      <c r="P288" t="str">
        <f t="shared" si="24"/>
        <v>Understock</v>
      </c>
      <c r="Q288">
        <f t="shared" si="20"/>
        <v>0</v>
      </c>
      <c r="R288" t="str">
        <f t="shared" si="21"/>
        <v>On Time</v>
      </c>
    </row>
    <row r="289" spans="1:18" x14ac:dyDescent="0.3">
      <c r="A289" t="s">
        <v>324</v>
      </c>
      <c r="B289" t="s">
        <v>52</v>
      </c>
      <c r="C289" t="s">
        <v>33</v>
      </c>
      <c r="D289" t="s">
        <v>16</v>
      </c>
      <c r="E289" s="1">
        <v>45273</v>
      </c>
      <c r="F289" s="1">
        <v>45283</v>
      </c>
      <c r="G289">
        <v>446</v>
      </c>
      <c r="H289">
        <v>92</v>
      </c>
      <c r="I289">
        <v>135</v>
      </c>
      <c r="J289">
        <v>1567</v>
      </c>
      <c r="K289">
        <v>1966</v>
      </c>
      <c r="L289" t="s">
        <v>34</v>
      </c>
      <c r="M289">
        <v>10</v>
      </c>
      <c r="N289">
        <f t="shared" si="22"/>
        <v>265410</v>
      </c>
      <c r="O289">
        <f t="shared" si="23"/>
        <v>399</v>
      </c>
      <c r="P289" t="str">
        <f t="shared" si="24"/>
        <v>Overstock</v>
      </c>
      <c r="Q289">
        <f t="shared" si="20"/>
        <v>0</v>
      </c>
      <c r="R289" t="str">
        <f t="shared" si="21"/>
        <v>On Time</v>
      </c>
    </row>
    <row r="290" spans="1:18" x14ac:dyDescent="0.3">
      <c r="A290" t="s">
        <v>325</v>
      </c>
      <c r="B290" t="s">
        <v>26</v>
      </c>
      <c r="C290" t="s">
        <v>15</v>
      </c>
      <c r="D290" t="s">
        <v>27</v>
      </c>
      <c r="E290" s="1">
        <v>45280</v>
      </c>
      <c r="F290" s="1">
        <v>45287</v>
      </c>
      <c r="G290">
        <v>490</v>
      </c>
      <c r="H290">
        <v>63</v>
      </c>
      <c r="I290">
        <v>206</v>
      </c>
      <c r="J290">
        <v>758</v>
      </c>
      <c r="K290">
        <v>970</v>
      </c>
      <c r="L290" t="s">
        <v>34</v>
      </c>
      <c r="M290">
        <v>7</v>
      </c>
      <c r="N290">
        <f t="shared" si="22"/>
        <v>199820</v>
      </c>
      <c r="O290">
        <f t="shared" si="23"/>
        <v>212</v>
      </c>
      <c r="P290" t="str">
        <f t="shared" si="24"/>
        <v>Overstock</v>
      </c>
      <c r="Q290">
        <f t="shared" si="20"/>
        <v>0</v>
      </c>
      <c r="R290" t="str">
        <f t="shared" si="21"/>
        <v>On Time</v>
      </c>
    </row>
    <row r="291" spans="1:18" x14ac:dyDescent="0.3">
      <c r="A291" t="s">
        <v>326</v>
      </c>
      <c r="B291" t="s">
        <v>48</v>
      </c>
      <c r="C291" t="s">
        <v>41</v>
      </c>
      <c r="D291" t="s">
        <v>16</v>
      </c>
      <c r="E291" s="1">
        <v>45625</v>
      </c>
      <c r="F291" s="1">
        <v>45630</v>
      </c>
      <c r="G291">
        <v>93</v>
      </c>
      <c r="H291">
        <v>115</v>
      </c>
      <c r="I291">
        <v>110</v>
      </c>
      <c r="J291">
        <v>562</v>
      </c>
      <c r="K291">
        <v>664</v>
      </c>
      <c r="L291" t="s">
        <v>17</v>
      </c>
      <c r="M291">
        <v>5</v>
      </c>
      <c r="N291">
        <f t="shared" si="22"/>
        <v>73040</v>
      </c>
      <c r="O291">
        <f t="shared" si="23"/>
        <v>102</v>
      </c>
      <c r="P291" t="str">
        <f t="shared" si="24"/>
        <v>Understock</v>
      </c>
      <c r="Q291">
        <f t="shared" si="20"/>
        <v>0</v>
      </c>
      <c r="R291" t="str">
        <f t="shared" si="21"/>
        <v>On Time</v>
      </c>
    </row>
    <row r="292" spans="1:18" x14ac:dyDescent="0.3">
      <c r="A292" t="s">
        <v>327</v>
      </c>
      <c r="B292" t="s">
        <v>38</v>
      </c>
      <c r="C292" t="s">
        <v>41</v>
      </c>
      <c r="D292" t="s">
        <v>39</v>
      </c>
      <c r="E292" s="1">
        <v>45055</v>
      </c>
      <c r="F292" s="1">
        <v>45060</v>
      </c>
      <c r="G292">
        <v>57</v>
      </c>
      <c r="H292">
        <v>82</v>
      </c>
      <c r="I292">
        <v>236</v>
      </c>
      <c r="J292">
        <v>1757</v>
      </c>
      <c r="K292">
        <v>2108</v>
      </c>
      <c r="L292" t="s">
        <v>19</v>
      </c>
      <c r="M292">
        <v>5</v>
      </c>
      <c r="N292">
        <f t="shared" si="22"/>
        <v>497488</v>
      </c>
      <c r="O292">
        <f t="shared" si="23"/>
        <v>351</v>
      </c>
      <c r="P292" t="str">
        <f t="shared" si="24"/>
        <v>Understock</v>
      </c>
      <c r="Q292">
        <f t="shared" si="20"/>
        <v>0</v>
      </c>
      <c r="R292" t="str">
        <f t="shared" si="21"/>
        <v>On Time</v>
      </c>
    </row>
    <row r="293" spans="1:18" x14ac:dyDescent="0.3">
      <c r="A293" t="s">
        <v>328</v>
      </c>
      <c r="B293" t="s">
        <v>60</v>
      </c>
      <c r="C293" t="s">
        <v>15</v>
      </c>
      <c r="D293" t="s">
        <v>29</v>
      </c>
      <c r="E293" s="1">
        <v>44948</v>
      </c>
      <c r="F293" s="1">
        <v>44952</v>
      </c>
      <c r="G293">
        <v>183</v>
      </c>
      <c r="H293">
        <v>72</v>
      </c>
      <c r="I293">
        <v>172</v>
      </c>
      <c r="J293">
        <v>1388</v>
      </c>
      <c r="K293">
        <v>1691</v>
      </c>
      <c r="L293" t="s">
        <v>34</v>
      </c>
      <c r="M293">
        <v>4</v>
      </c>
      <c r="N293">
        <f t="shared" si="22"/>
        <v>290852</v>
      </c>
      <c r="O293">
        <f t="shared" si="23"/>
        <v>303</v>
      </c>
      <c r="P293" t="str">
        <f t="shared" si="24"/>
        <v>Overstock</v>
      </c>
      <c r="Q293">
        <f t="shared" si="20"/>
        <v>0</v>
      </c>
      <c r="R293" t="str">
        <f t="shared" si="21"/>
        <v>On Time</v>
      </c>
    </row>
    <row r="294" spans="1:18" x14ac:dyDescent="0.3">
      <c r="A294" t="s">
        <v>329</v>
      </c>
      <c r="B294" t="s">
        <v>48</v>
      </c>
      <c r="C294" t="s">
        <v>15</v>
      </c>
      <c r="D294" t="s">
        <v>39</v>
      </c>
      <c r="E294" s="1">
        <v>45371</v>
      </c>
      <c r="F294" s="1">
        <v>45374</v>
      </c>
      <c r="G294">
        <v>184</v>
      </c>
      <c r="H294">
        <v>52</v>
      </c>
      <c r="I294">
        <v>35</v>
      </c>
      <c r="J294">
        <v>622</v>
      </c>
      <c r="K294">
        <v>797</v>
      </c>
      <c r="L294" t="s">
        <v>34</v>
      </c>
      <c r="M294">
        <v>3</v>
      </c>
      <c r="N294">
        <f t="shared" si="22"/>
        <v>27895</v>
      </c>
      <c r="O294">
        <f t="shared" si="23"/>
        <v>175</v>
      </c>
      <c r="P294" t="str">
        <f t="shared" si="24"/>
        <v>Overstock</v>
      </c>
      <c r="Q294">
        <f t="shared" si="20"/>
        <v>0</v>
      </c>
      <c r="R294" t="str">
        <f t="shared" si="21"/>
        <v>On Time</v>
      </c>
    </row>
    <row r="295" spans="1:18" x14ac:dyDescent="0.3">
      <c r="A295" t="s">
        <v>330</v>
      </c>
      <c r="B295" t="s">
        <v>48</v>
      </c>
      <c r="C295" t="s">
        <v>22</v>
      </c>
      <c r="D295" t="s">
        <v>39</v>
      </c>
      <c r="E295" s="1">
        <v>44939</v>
      </c>
      <c r="F295" s="1">
        <v>44945</v>
      </c>
      <c r="G295">
        <v>341</v>
      </c>
      <c r="H295">
        <v>97</v>
      </c>
      <c r="I295">
        <v>276</v>
      </c>
      <c r="J295">
        <v>1658</v>
      </c>
      <c r="K295">
        <v>1754</v>
      </c>
      <c r="L295" t="s">
        <v>24</v>
      </c>
      <c r="M295">
        <v>6</v>
      </c>
      <c r="N295">
        <f t="shared" si="22"/>
        <v>484104</v>
      </c>
      <c r="O295">
        <f t="shared" si="23"/>
        <v>96</v>
      </c>
      <c r="P295" t="str">
        <f t="shared" si="24"/>
        <v>Overstock</v>
      </c>
      <c r="Q295">
        <f t="shared" si="20"/>
        <v>0</v>
      </c>
      <c r="R295" t="str">
        <f t="shared" si="21"/>
        <v>On Time</v>
      </c>
    </row>
    <row r="296" spans="1:18" x14ac:dyDescent="0.3">
      <c r="A296" t="s">
        <v>331</v>
      </c>
      <c r="B296" t="s">
        <v>60</v>
      </c>
      <c r="C296" t="s">
        <v>33</v>
      </c>
      <c r="D296" t="s">
        <v>27</v>
      </c>
      <c r="E296" s="1">
        <v>45531</v>
      </c>
      <c r="F296" s="1">
        <v>45539</v>
      </c>
      <c r="G296">
        <v>345</v>
      </c>
      <c r="H296">
        <v>51</v>
      </c>
      <c r="I296">
        <v>239</v>
      </c>
      <c r="J296">
        <v>1025</v>
      </c>
      <c r="K296">
        <v>1260</v>
      </c>
      <c r="L296" t="s">
        <v>19</v>
      </c>
      <c r="M296">
        <v>8</v>
      </c>
      <c r="N296">
        <f t="shared" si="22"/>
        <v>301140</v>
      </c>
      <c r="O296">
        <f t="shared" si="23"/>
        <v>235</v>
      </c>
      <c r="P296" t="str">
        <f t="shared" si="24"/>
        <v>Overstock</v>
      </c>
      <c r="Q296">
        <f t="shared" si="20"/>
        <v>0</v>
      </c>
      <c r="R296" t="str">
        <f t="shared" si="21"/>
        <v>On Time</v>
      </c>
    </row>
    <row r="297" spans="1:18" x14ac:dyDescent="0.3">
      <c r="A297" t="s">
        <v>332</v>
      </c>
      <c r="B297" t="s">
        <v>44</v>
      </c>
      <c r="C297" t="s">
        <v>33</v>
      </c>
      <c r="D297" t="s">
        <v>16</v>
      </c>
      <c r="E297" s="1">
        <v>44999</v>
      </c>
      <c r="F297" s="1">
        <v>45004</v>
      </c>
      <c r="G297">
        <v>268</v>
      </c>
      <c r="H297">
        <v>85</v>
      </c>
      <c r="I297">
        <v>139</v>
      </c>
      <c r="J297">
        <v>1200</v>
      </c>
      <c r="K297">
        <v>1579</v>
      </c>
      <c r="L297" t="s">
        <v>17</v>
      </c>
      <c r="M297">
        <v>5</v>
      </c>
      <c r="N297">
        <f t="shared" si="22"/>
        <v>219481</v>
      </c>
      <c r="O297">
        <f t="shared" si="23"/>
        <v>379</v>
      </c>
      <c r="P297" t="str">
        <f t="shared" si="24"/>
        <v>Overstock</v>
      </c>
      <c r="Q297">
        <f t="shared" si="20"/>
        <v>0</v>
      </c>
      <c r="R297" t="str">
        <f t="shared" si="21"/>
        <v>On Time</v>
      </c>
    </row>
    <row r="298" spans="1:18" x14ac:dyDescent="0.3">
      <c r="A298" t="s">
        <v>333</v>
      </c>
      <c r="B298" t="s">
        <v>38</v>
      </c>
      <c r="C298" t="s">
        <v>22</v>
      </c>
      <c r="D298" t="s">
        <v>29</v>
      </c>
      <c r="E298" s="1">
        <v>45611</v>
      </c>
      <c r="F298" s="1">
        <v>45615</v>
      </c>
      <c r="G298">
        <v>246</v>
      </c>
      <c r="H298">
        <v>117</v>
      </c>
      <c r="I298">
        <v>216</v>
      </c>
      <c r="J298">
        <v>400</v>
      </c>
      <c r="K298">
        <v>683</v>
      </c>
      <c r="L298" t="s">
        <v>17</v>
      </c>
      <c r="M298">
        <v>4</v>
      </c>
      <c r="N298">
        <f t="shared" si="22"/>
        <v>147528</v>
      </c>
      <c r="O298">
        <f t="shared" si="23"/>
        <v>283</v>
      </c>
      <c r="P298" t="str">
        <f t="shared" si="24"/>
        <v>Overstock</v>
      </c>
      <c r="Q298">
        <f t="shared" si="20"/>
        <v>0</v>
      </c>
      <c r="R298" t="str">
        <f t="shared" si="21"/>
        <v>On Time</v>
      </c>
    </row>
    <row r="299" spans="1:18" x14ac:dyDescent="0.3">
      <c r="A299" t="s">
        <v>334</v>
      </c>
      <c r="B299" t="s">
        <v>48</v>
      </c>
      <c r="C299" t="s">
        <v>41</v>
      </c>
      <c r="D299" t="s">
        <v>16</v>
      </c>
      <c r="E299" s="1">
        <v>45364</v>
      </c>
      <c r="F299" s="1">
        <v>45372</v>
      </c>
      <c r="G299">
        <v>146</v>
      </c>
      <c r="H299">
        <v>80</v>
      </c>
      <c r="I299">
        <v>253</v>
      </c>
      <c r="J299">
        <v>1318</v>
      </c>
      <c r="K299">
        <v>1675</v>
      </c>
      <c r="L299" t="s">
        <v>30</v>
      </c>
      <c r="M299">
        <v>8</v>
      </c>
      <c r="N299">
        <f t="shared" si="22"/>
        <v>423775</v>
      </c>
      <c r="O299">
        <f t="shared" si="23"/>
        <v>357</v>
      </c>
      <c r="P299" t="str">
        <f t="shared" si="24"/>
        <v>Understock</v>
      </c>
      <c r="Q299">
        <f t="shared" si="20"/>
        <v>0</v>
      </c>
      <c r="R299" t="str">
        <f t="shared" si="21"/>
        <v>On Time</v>
      </c>
    </row>
    <row r="300" spans="1:18" x14ac:dyDescent="0.3">
      <c r="A300" t="s">
        <v>335</v>
      </c>
      <c r="B300" t="s">
        <v>26</v>
      </c>
      <c r="C300" t="s">
        <v>15</v>
      </c>
      <c r="D300" t="s">
        <v>29</v>
      </c>
      <c r="E300" s="1">
        <v>45593</v>
      </c>
      <c r="F300" s="1">
        <v>45596</v>
      </c>
      <c r="G300">
        <v>10</v>
      </c>
      <c r="H300">
        <v>112</v>
      </c>
      <c r="I300">
        <v>64</v>
      </c>
      <c r="J300">
        <v>1788</v>
      </c>
      <c r="K300">
        <v>2198</v>
      </c>
      <c r="L300" t="s">
        <v>30</v>
      </c>
      <c r="M300">
        <v>3</v>
      </c>
      <c r="N300">
        <f t="shared" si="22"/>
        <v>140672</v>
      </c>
      <c r="O300">
        <f t="shared" si="23"/>
        <v>410</v>
      </c>
      <c r="P300" t="str">
        <f t="shared" si="24"/>
        <v>Understock</v>
      </c>
      <c r="Q300">
        <f t="shared" si="20"/>
        <v>0</v>
      </c>
      <c r="R300" t="str">
        <f t="shared" si="21"/>
        <v>On Time</v>
      </c>
    </row>
    <row r="301" spans="1:18" x14ac:dyDescent="0.3">
      <c r="A301" t="s">
        <v>336</v>
      </c>
      <c r="B301" t="s">
        <v>21</v>
      </c>
      <c r="C301" t="s">
        <v>22</v>
      </c>
      <c r="D301" t="s">
        <v>16</v>
      </c>
      <c r="E301" s="1">
        <v>45348</v>
      </c>
      <c r="F301" s="1">
        <v>45349</v>
      </c>
      <c r="G301">
        <v>352</v>
      </c>
      <c r="H301">
        <v>66</v>
      </c>
      <c r="I301">
        <v>95</v>
      </c>
      <c r="J301">
        <v>618</v>
      </c>
      <c r="K301">
        <v>865</v>
      </c>
      <c r="L301" t="s">
        <v>30</v>
      </c>
      <c r="M301">
        <v>1</v>
      </c>
      <c r="N301">
        <f t="shared" si="22"/>
        <v>82175</v>
      </c>
      <c r="O301">
        <f t="shared" si="23"/>
        <v>247</v>
      </c>
      <c r="P301" t="str">
        <f t="shared" si="24"/>
        <v>Overstock</v>
      </c>
      <c r="Q301">
        <f t="shared" si="20"/>
        <v>0</v>
      </c>
      <c r="R301" t="str">
        <f t="shared" si="21"/>
        <v>On Time</v>
      </c>
    </row>
    <row r="302" spans="1:18" x14ac:dyDescent="0.3">
      <c r="A302" t="s">
        <v>337</v>
      </c>
      <c r="B302" t="s">
        <v>52</v>
      </c>
      <c r="C302" t="s">
        <v>33</v>
      </c>
      <c r="D302" t="s">
        <v>16</v>
      </c>
      <c r="E302" s="1">
        <v>44942</v>
      </c>
      <c r="F302" s="1">
        <v>44946</v>
      </c>
      <c r="G302">
        <v>464</v>
      </c>
      <c r="H302">
        <v>84</v>
      </c>
      <c r="I302">
        <v>44</v>
      </c>
      <c r="J302">
        <v>1101</v>
      </c>
      <c r="K302">
        <v>1499</v>
      </c>
      <c r="L302" t="s">
        <v>17</v>
      </c>
      <c r="M302">
        <v>4</v>
      </c>
      <c r="N302">
        <f t="shared" si="22"/>
        <v>65956</v>
      </c>
      <c r="O302">
        <f t="shared" si="23"/>
        <v>398</v>
      </c>
      <c r="P302" t="str">
        <f t="shared" si="24"/>
        <v>Overstock</v>
      </c>
      <c r="Q302">
        <f t="shared" si="20"/>
        <v>0</v>
      </c>
      <c r="R302" t="str">
        <f t="shared" si="21"/>
        <v>On Time</v>
      </c>
    </row>
    <row r="303" spans="1:18" x14ac:dyDescent="0.3">
      <c r="A303" t="s">
        <v>338</v>
      </c>
      <c r="B303" t="s">
        <v>32</v>
      </c>
      <c r="C303" t="s">
        <v>15</v>
      </c>
      <c r="D303" t="s">
        <v>23</v>
      </c>
      <c r="E303" s="1">
        <v>45174</v>
      </c>
      <c r="F303" s="1">
        <v>45184</v>
      </c>
      <c r="G303">
        <v>295</v>
      </c>
      <c r="H303">
        <v>52</v>
      </c>
      <c r="I303">
        <v>80</v>
      </c>
      <c r="J303">
        <v>246</v>
      </c>
      <c r="K303">
        <v>635</v>
      </c>
      <c r="L303" t="s">
        <v>17</v>
      </c>
      <c r="M303">
        <v>10</v>
      </c>
      <c r="N303">
        <f t="shared" si="22"/>
        <v>50800</v>
      </c>
      <c r="O303">
        <f t="shared" si="23"/>
        <v>389</v>
      </c>
      <c r="P303" t="str">
        <f t="shared" si="24"/>
        <v>Overstock</v>
      </c>
      <c r="Q303">
        <f t="shared" si="20"/>
        <v>0</v>
      </c>
      <c r="R303" t="str">
        <f t="shared" si="21"/>
        <v>On Time</v>
      </c>
    </row>
    <row r="304" spans="1:18" x14ac:dyDescent="0.3">
      <c r="A304" t="s">
        <v>339</v>
      </c>
      <c r="B304" t="s">
        <v>38</v>
      </c>
      <c r="C304" t="s">
        <v>41</v>
      </c>
      <c r="D304" t="s">
        <v>39</v>
      </c>
      <c r="E304" s="1">
        <v>45407</v>
      </c>
      <c r="F304" s="1">
        <v>45416</v>
      </c>
      <c r="G304">
        <v>331</v>
      </c>
      <c r="H304">
        <v>148</v>
      </c>
      <c r="I304">
        <v>72</v>
      </c>
      <c r="J304">
        <v>1384</v>
      </c>
      <c r="K304">
        <v>1530</v>
      </c>
      <c r="L304" t="s">
        <v>24</v>
      </c>
      <c r="M304">
        <v>9</v>
      </c>
      <c r="N304">
        <f t="shared" si="22"/>
        <v>110160</v>
      </c>
      <c r="O304">
        <f t="shared" si="23"/>
        <v>146</v>
      </c>
      <c r="P304" t="str">
        <f t="shared" si="24"/>
        <v>Overstock</v>
      </c>
      <c r="Q304">
        <f t="shared" si="20"/>
        <v>0</v>
      </c>
      <c r="R304" t="str">
        <f t="shared" si="21"/>
        <v>On Time</v>
      </c>
    </row>
    <row r="305" spans="1:18" x14ac:dyDescent="0.3">
      <c r="A305" t="s">
        <v>340</v>
      </c>
      <c r="B305" t="s">
        <v>44</v>
      </c>
      <c r="C305" t="s">
        <v>41</v>
      </c>
      <c r="D305" t="s">
        <v>27</v>
      </c>
      <c r="E305" s="1">
        <v>44947</v>
      </c>
      <c r="F305" s="1">
        <v>44951</v>
      </c>
      <c r="G305">
        <v>310</v>
      </c>
      <c r="H305">
        <v>94</v>
      </c>
      <c r="I305">
        <v>205</v>
      </c>
      <c r="J305">
        <v>1169</v>
      </c>
      <c r="K305">
        <v>1527</v>
      </c>
      <c r="L305" t="s">
        <v>17</v>
      </c>
      <c r="M305">
        <v>4</v>
      </c>
      <c r="N305">
        <f t="shared" si="22"/>
        <v>313035</v>
      </c>
      <c r="O305">
        <f t="shared" si="23"/>
        <v>358</v>
      </c>
      <c r="P305" t="str">
        <f t="shared" si="24"/>
        <v>Overstock</v>
      </c>
      <c r="Q305">
        <f t="shared" si="20"/>
        <v>0</v>
      </c>
      <c r="R305" t="str">
        <f t="shared" si="21"/>
        <v>On Time</v>
      </c>
    </row>
    <row r="306" spans="1:18" x14ac:dyDescent="0.3">
      <c r="A306" t="s">
        <v>341</v>
      </c>
      <c r="B306" t="s">
        <v>38</v>
      </c>
      <c r="C306" t="s">
        <v>22</v>
      </c>
      <c r="D306" t="s">
        <v>16</v>
      </c>
      <c r="E306" s="1">
        <v>45243</v>
      </c>
      <c r="F306" s="1">
        <v>45250</v>
      </c>
      <c r="G306">
        <v>42</v>
      </c>
      <c r="H306">
        <v>54</v>
      </c>
      <c r="I306">
        <v>19</v>
      </c>
      <c r="J306">
        <v>760</v>
      </c>
      <c r="K306">
        <v>1196</v>
      </c>
      <c r="L306" t="s">
        <v>30</v>
      </c>
      <c r="M306">
        <v>7</v>
      </c>
      <c r="N306">
        <f t="shared" si="22"/>
        <v>22724</v>
      </c>
      <c r="O306">
        <f t="shared" si="23"/>
        <v>436</v>
      </c>
      <c r="P306" t="str">
        <f t="shared" si="24"/>
        <v>Overstock</v>
      </c>
      <c r="Q306">
        <f t="shared" si="20"/>
        <v>0</v>
      </c>
      <c r="R306" t="str">
        <f t="shared" si="21"/>
        <v>On Time</v>
      </c>
    </row>
    <row r="307" spans="1:18" x14ac:dyDescent="0.3">
      <c r="A307" t="s">
        <v>342</v>
      </c>
      <c r="B307" t="s">
        <v>50</v>
      </c>
      <c r="C307" t="s">
        <v>15</v>
      </c>
      <c r="D307" t="s">
        <v>23</v>
      </c>
      <c r="E307" s="1">
        <v>45271</v>
      </c>
      <c r="F307" s="1">
        <v>45280</v>
      </c>
      <c r="G307">
        <v>304</v>
      </c>
      <c r="H307">
        <v>73</v>
      </c>
      <c r="I307">
        <v>167</v>
      </c>
      <c r="J307">
        <v>1887</v>
      </c>
      <c r="K307">
        <v>2327</v>
      </c>
      <c r="L307" t="s">
        <v>19</v>
      </c>
      <c r="M307">
        <v>9</v>
      </c>
      <c r="N307">
        <f t="shared" si="22"/>
        <v>388609</v>
      </c>
      <c r="O307">
        <f t="shared" si="23"/>
        <v>440</v>
      </c>
      <c r="P307" t="str">
        <f t="shared" si="24"/>
        <v>Overstock</v>
      </c>
      <c r="Q307">
        <f t="shared" si="20"/>
        <v>0</v>
      </c>
      <c r="R307" t="str">
        <f t="shared" si="21"/>
        <v>On Time</v>
      </c>
    </row>
    <row r="308" spans="1:18" x14ac:dyDescent="0.3">
      <c r="A308" t="s">
        <v>343</v>
      </c>
      <c r="B308" t="s">
        <v>60</v>
      </c>
      <c r="C308" t="s">
        <v>33</v>
      </c>
      <c r="D308" t="s">
        <v>29</v>
      </c>
      <c r="E308" s="1">
        <v>45509</v>
      </c>
      <c r="F308" s="1">
        <v>45516</v>
      </c>
      <c r="G308">
        <v>449</v>
      </c>
      <c r="H308">
        <v>50</v>
      </c>
      <c r="I308">
        <v>51</v>
      </c>
      <c r="J308">
        <v>577</v>
      </c>
      <c r="K308">
        <v>950</v>
      </c>
      <c r="L308" t="s">
        <v>34</v>
      </c>
      <c r="M308">
        <v>7</v>
      </c>
      <c r="N308">
        <f t="shared" si="22"/>
        <v>48450</v>
      </c>
      <c r="O308">
        <f t="shared" si="23"/>
        <v>373</v>
      </c>
      <c r="P308" t="str">
        <f t="shared" si="24"/>
        <v>Overstock</v>
      </c>
      <c r="Q308">
        <f t="shared" si="20"/>
        <v>0</v>
      </c>
      <c r="R308" t="str">
        <f t="shared" si="21"/>
        <v>On Time</v>
      </c>
    </row>
    <row r="309" spans="1:18" x14ac:dyDescent="0.3">
      <c r="A309" t="s">
        <v>344</v>
      </c>
      <c r="B309" t="s">
        <v>60</v>
      </c>
      <c r="C309" t="s">
        <v>22</v>
      </c>
      <c r="D309" t="s">
        <v>39</v>
      </c>
      <c r="E309" s="1">
        <v>45478</v>
      </c>
      <c r="F309" s="1">
        <v>45486</v>
      </c>
      <c r="G309">
        <v>332</v>
      </c>
      <c r="H309">
        <v>88</v>
      </c>
      <c r="I309">
        <v>149</v>
      </c>
      <c r="J309">
        <v>908</v>
      </c>
      <c r="K309">
        <v>1388</v>
      </c>
      <c r="L309" t="s">
        <v>30</v>
      </c>
      <c r="M309">
        <v>8</v>
      </c>
      <c r="N309">
        <f t="shared" si="22"/>
        <v>206812</v>
      </c>
      <c r="O309">
        <f t="shared" si="23"/>
        <v>480</v>
      </c>
      <c r="P309" t="str">
        <f t="shared" si="24"/>
        <v>Overstock</v>
      </c>
      <c r="Q309">
        <f t="shared" si="20"/>
        <v>0</v>
      </c>
      <c r="R309" t="str">
        <f t="shared" si="21"/>
        <v>On Time</v>
      </c>
    </row>
    <row r="310" spans="1:18" x14ac:dyDescent="0.3">
      <c r="A310" t="s">
        <v>345</v>
      </c>
      <c r="B310" t="s">
        <v>50</v>
      </c>
      <c r="C310" t="s">
        <v>15</v>
      </c>
      <c r="D310" t="s">
        <v>16</v>
      </c>
      <c r="E310" s="1">
        <v>45229</v>
      </c>
      <c r="F310" s="1">
        <v>45237</v>
      </c>
      <c r="G310">
        <v>261</v>
      </c>
      <c r="H310">
        <v>64</v>
      </c>
      <c r="I310">
        <v>289</v>
      </c>
      <c r="J310">
        <v>570</v>
      </c>
      <c r="K310">
        <v>790</v>
      </c>
      <c r="L310" t="s">
        <v>19</v>
      </c>
      <c r="M310">
        <v>8</v>
      </c>
      <c r="N310">
        <f t="shared" si="22"/>
        <v>228310</v>
      </c>
      <c r="O310">
        <f t="shared" si="23"/>
        <v>220</v>
      </c>
      <c r="P310" t="str">
        <f t="shared" si="24"/>
        <v>Understock</v>
      </c>
      <c r="Q310">
        <f t="shared" si="20"/>
        <v>0</v>
      </c>
      <c r="R310" t="str">
        <f t="shared" si="21"/>
        <v>On Time</v>
      </c>
    </row>
    <row r="311" spans="1:18" x14ac:dyDescent="0.3">
      <c r="A311" t="s">
        <v>346</v>
      </c>
      <c r="B311" t="s">
        <v>48</v>
      </c>
      <c r="C311" t="s">
        <v>41</v>
      </c>
      <c r="D311" t="s">
        <v>16</v>
      </c>
      <c r="E311" s="1">
        <v>45609</v>
      </c>
      <c r="F311" s="1">
        <v>45610</v>
      </c>
      <c r="G311">
        <v>120</v>
      </c>
      <c r="H311">
        <v>95</v>
      </c>
      <c r="I311">
        <v>247</v>
      </c>
      <c r="J311">
        <v>782</v>
      </c>
      <c r="K311">
        <v>1211</v>
      </c>
      <c r="L311" t="s">
        <v>24</v>
      </c>
      <c r="M311">
        <v>1</v>
      </c>
      <c r="N311">
        <f t="shared" si="22"/>
        <v>299117</v>
      </c>
      <c r="O311">
        <f t="shared" si="23"/>
        <v>429</v>
      </c>
      <c r="P311" t="str">
        <f t="shared" si="24"/>
        <v>Understock</v>
      </c>
      <c r="Q311">
        <f t="shared" si="20"/>
        <v>0</v>
      </c>
      <c r="R311" t="str">
        <f t="shared" si="21"/>
        <v>On Time</v>
      </c>
    </row>
    <row r="312" spans="1:18" x14ac:dyDescent="0.3">
      <c r="A312" t="s">
        <v>347</v>
      </c>
      <c r="B312" t="s">
        <v>48</v>
      </c>
      <c r="C312" t="s">
        <v>15</v>
      </c>
      <c r="D312" t="s">
        <v>23</v>
      </c>
      <c r="E312" s="1">
        <v>45492</v>
      </c>
      <c r="F312" s="1">
        <v>45495</v>
      </c>
      <c r="G312">
        <v>208</v>
      </c>
      <c r="H312">
        <v>74</v>
      </c>
      <c r="I312">
        <v>20</v>
      </c>
      <c r="J312">
        <v>1924</v>
      </c>
      <c r="K312">
        <v>2180</v>
      </c>
      <c r="L312" t="s">
        <v>19</v>
      </c>
      <c r="M312">
        <v>3</v>
      </c>
      <c r="N312">
        <f t="shared" si="22"/>
        <v>43600</v>
      </c>
      <c r="O312">
        <f t="shared" si="23"/>
        <v>256</v>
      </c>
      <c r="P312" t="str">
        <f t="shared" si="24"/>
        <v>Overstock</v>
      </c>
      <c r="Q312">
        <f t="shared" si="20"/>
        <v>0</v>
      </c>
      <c r="R312" t="str">
        <f t="shared" si="21"/>
        <v>On Time</v>
      </c>
    </row>
    <row r="313" spans="1:18" x14ac:dyDescent="0.3">
      <c r="A313" t="s">
        <v>348</v>
      </c>
      <c r="B313" t="s">
        <v>44</v>
      </c>
      <c r="C313" t="s">
        <v>33</v>
      </c>
      <c r="D313" t="s">
        <v>27</v>
      </c>
      <c r="E313" s="1">
        <v>45351</v>
      </c>
      <c r="F313" s="1">
        <v>45355</v>
      </c>
      <c r="G313">
        <v>73</v>
      </c>
      <c r="H313">
        <v>86</v>
      </c>
      <c r="I313">
        <v>238</v>
      </c>
      <c r="J313">
        <v>755</v>
      </c>
      <c r="K313">
        <v>1103</v>
      </c>
      <c r="L313" t="s">
        <v>34</v>
      </c>
      <c r="M313">
        <v>4</v>
      </c>
      <c r="N313">
        <f t="shared" si="22"/>
        <v>262514</v>
      </c>
      <c r="O313">
        <f t="shared" si="23"/>
        <v>348</v>
      </c>
      <c r="P313" t="str">
        <f t="shared" si="24"/>
        <v>Understock</v>
      </c>
      <c r="Q313">
        <f t="shared" si="20"/>
        <v>0</v>
      </c>
      <c r="R313" t="str">
        <f t="shared" si="21"/>
        <v>On Time</v>
      </c>
    </row>
    <row r="314" spans="1:18" x14ac:dyDescent="0.3">
      <c r="A314" t="s">
        <v>349</v>
      </c>
      <c r="B314" t="s">
        <v>60</v>
      </c>
      <c r="C314" t="s">
        <v>15</v>
      </c>
      <c r="D314" t="s">
        <v>29</v>
      </c>
      <c r="E314" s="1">
        <v>45052</v>
      </c>
      <c r="F314" s="1">
        <v>45062</v>
      </c>
      <c r="G314">
        <v>476</v>
      </c>
      <c r="H314">
        <v>57</v>
      </c>
      <c r="I314">
        <v>224</v>
      </c>
      <c r="J314">
        <v>1101</v>
      </c>
      <c r="K314">
        <v>1218</v>
      </c>
      <c r="L314" t="s">
        <v>19</v>
      </c>
      <c r="M314">
        <v>10</v>
      </c>
      <c r="N314">
        <f t="shared" si="22"/>
        <v>272832</v>
      </c>
      <c r="O314">
        <f t="shared" si="23"/>
        <v>117</v>
      </c>
      <c r="P314" t="str">
        <f t="shared" si="24"/>
        <v>Overstock</v>
      </c>
      <c r="Q314">
        <f t="shared" si="20"/>
        <v>0</v>
      </c>
      <c r="R314" t="str">
        <f t="shared" si="21"/>
        <v>On Time</v>
      </c>
    </row>
    <row r="315" spans="1:18" x14ac:dyDescent="0.3">
      <c r="A315" t="s">
        <v>350</v>
      </c>
      <c r="B315" t="s">
        <v>48</v>
      </c>
      <c r="C315" t="s">
        <v>41</v>
      </c>
      <c r="D315" t="s">
        <v>23</v>
      </c>
      <c r="E315" s="1">
        <v>45392</v>
      </c>
      <c r="F315" s="1">
        <v>45395</v>
      </c>
      <c r="G315">
        <v>79</v>
      </c>
      <c r="H315">
        <v>58</v>
      </c>
      <c r="I315">
        <v>69</v>
      </c>
      <c r="J315">
        <v>1076</v>
      </c>
      <c r="K315">
        <v>1571</v>
      </c>
      <c r="L315" t="s">
        <v>24</v>
      </c>
      <c r="M315">
        <v>3</v>
      </c>
      <c r="N315">
        <f t="shared" si="22"/>
        <v>108399</v>
      </c>
      <c r="O315">
        <f t="shared" si="23"/>
        <v>495</v>
      </c>
      <c r="P315" t="str">
        <f t="shared" si="24"/>
        <v>Overstock</v>
      </c>
      <c r="Q315">
        <f t="shared" si="20"/>
        <v>0</v>
      </c>
      <c r="R315" t="str">
        <f t="shared" si="21"/>
        <v>On Time</v>
      </c>
    </row>
    <row r="316" spans="1:18" x14ac:dyDescent="0.3">
      <c r="A316" t="s">
        <v>351</v>
      </c>
      <c r="B316" t="s">
        <v>14</v>
      </c>
      <c r="C316" t="s">
        <v>22</v>
      </c>
      <c r="D316" t="s">
        <v>39</v>
      </c>
      <c r="E316" s="1">
        <v>45266</v>
      </c>
      <c r="F316" s="1">
        <v>45272</v>
      </c>
      <c r="G316">
        <v>205</v>
      </c>
      <c r="H316">
        <v>106</v>
      </c>
      <c r="I316">
        <v>125</v>
      </c>
      <c r="J316">
        <v>1713</v>
      </c>
      <c r="K316">
        <v>2093</v>
      </c>
      <c r="L316" t="s">
        <v>24</v>
      </c>
      <c r="M316">
        <v>6</v>
      </c>
      <c r="N316">
        <f t="shared" si="22"/>
        <v>261625</v>
      </c>
      <c r="O316">
        <f t="shared" si="23"/>
        <v>380</v>
      </c>
      <c r="P316" t="str">
        <f t="shared" si="24"/>
        <v>Overstock</v>
      </c>
      <c r="Q316">
        <f t="shared" si="20"/>
        <v>0</v>
      </c>
      <c r="R316" t="str">
        <f t="shared" si="21"/>
        <v>On Time</v>
      </c>
    </row>
    <row r="317" spans="1:18" x14ac:dyDescent="0.3">
      <c r="A317" t="s">
        <v>352</v>
      </c>
      <c r="B317" t="s">
        <v>50</v>
      </c>
      <c r="C317" t="s">
        <v>41</v>
      </c>
      <c r="D317" t="s">
        <v>39</v>
      </c>
      <c r="E317" s="1">
        <v>45608</v>
      </c>
      <c r="F317" s="1">
        <v>45609</v>
      </c>
      <c r="G317">
        <v>374</v>
      </c>
      <c r="H317">
        <v>99</v>
      </c>
      <c r="I317">
        <v>175</v>
      </c>
      <c r="J317">
        <v>359</v>
      </c>
      <c r="K317">
        <v>649</v>
      </c>
      <c r="L317" t="s">
        <v>19</v>
      </c>
      <c r="M317">
        <v>1</v>
      </c>
      <c r="N317">
        <f t="shared" si="22"/>
        <v>113575</v>
      </c>
      <c r="O317">
        <f t="shared" si="23"/>
        <v>290</v>
      </c>
      <c r="P317" t="str">
        <f t="shared" si="24"/>
        <v>Overstock</v>
      </c>
      <c r="Q317">
        <f t="shared" si="20"/>
        <v>0</v>
      </c>
      <c r="R317" t="str">
        <f t="shared" si="21"/>
        <v>On Time</v>
      </c>
    </row>
    <row r="318" spans="1:18" x14ac:dyDescent="0.3">
      <c r="A318" t="s">
        <v>353</v>
      </c>
      <c r="B318" t="s">
        <v>50</v>
      </c>
      <c r="C318" t="s">
        <v>22</v>
      </c>
      <c r="D318" t="s">
        <v>16</v>
      </c>
      <c r="E318" s="1">
        <v>45240</v>
      </c>
      <c r="F318" s="1">
        <v>45247</v>
      </c>
      <c r="G318">
        <v>217</v>
      </c>
      <c r="H318">
        <v>74</v>
      </c>
      <c r="I318">
        <v>98</v>
      </c>
      <c r="J318">
        <v>1843</v>
      </c>
      <c r="K318">
        <v>2255</v>
      </c>
      <c r="L318" t="s">
        <v>19</v>
      </c>
      <c r="M318">
        <v>7</v>
      </c>
      <c r="N318">
        <f t="shared" si="22"/>
        <v>220990</v>
      </c>
      <c r="O318">
        <f t="shared" si="23"/>
        <v>412</v>
      </c>
      <c r="P318" t="str">
        <f t="shared" si="24"/>
        <v>Overstock</v>
      </c>
      <c r="Q318">
        <f t="shared" si="20"/>
        <v>0</v>
      </c>
      <c r="R318" t="str">
        <f t="shared" si="21"/>
        <v>On Time</v>
      </c>
    </row>
    <row r="319" spans="1:18" x14ac:dyDescent="0.3">
      <c r="A319" t="s">
        <v>354</v>
      </c>
      <c r="B319" t="s">
        <v>52</v>
      </c>
      <c r="C319" t="s">
        <v>15</v>
      </c>
      <c r="D319" t="s">
        <v>16</v>
      </c>
      <c r="E319" s="1">
        <v>45234</v>
      </c>
      <c r="F319" s="1">
        <v>45238</v>
      </c>
      <c r="G319">
        <v>369</v>
      </c>
      <c r="H319">
        <v>69</v>
      </c>
      <c r="I319">
        <v>276</v>
      </c>
      <c r="J319">
        <v>1556</v>
      </c>
      <c r="K319">
        <v>1896</v>
      </c>
      <c r="L319" t="s">
        <v>30</v>
      </c>
      <c r="M319">
        <v>4</v>
      </c>
      <c r="N319">
        <f t="shared" si="22"/>
        <v>523296</v>
      </c>
      <c r="O319">
        <f t="shared" si="23"/>
        <v>340</v>
      </c>
      <c r="P319" t="str">
        <f t="shared" si="24"/>
        <v>Overstock</v>
      </c>
      <c r="Q319">
        <f t="shared" si="20"/>
        <v>0</v>
      </c>
      <c r="R319" t="str">
        <f t="shared" si="21"/>
        <v>On Time</v>
      </c>
    </row>
    <row r="320" spans="1:18" x14ac:dyDescent="0.3">
      <c r="A320" t="s">
        <v>355</v>
      </c>
      <c r="B320" t="s">
        <v>50</v>
      </c>
      <c r="C320" t="s">
        <v>41</v>
      </c>
      <c r="D320" t="s">
        <v>23</v>
      </c>
      <c r="E320" s="1">
        <v>45335</v>
      </c>
      <c r="F320" s="1">
        <v>45342</v>
      </c>
      <c r="G320">
        <v>424</v>
      </c>
      <c r="H320">
        <v>108</v>
      </c>
      <c r="I320">
        <v>279</v>
      </c>
      <c r="J320">
        <v>1658</v>
      </c>
      <c r="K320">
        <v>2106</v>
      </c>
      <c r="L320" t="s">
        <v>34</v>
      </c>
      <c r="M320">
        <v>7</v>
      </c>
      <c r="N320">
        <f t="shared" si="22"/>
        <v>587574</v>
      </c>
      <c r="O320">
        <f t="shared" si="23"/>
        <v>448</v>
      </c>
      <c r="P320" t="str">
        <f t="shared" si="24"/>
        <v>Overstock</v>
      </c>
      <c r="Q320">
        <f t="shared" si="20"/>
        <v>0</v>
      </c>
      <c r="R320" t="str">
        <f t="shared" si="21"/>
        <v>On Time</v>
      </c>
    </row>
    <row r="321" spans="1:18" x14ac:dyDescent="0.3">
      <c r="A321" t="s">
        <v>356</v>
      </c>
      <c r="B321" t="s">
        <v>44</v>
      </c>
      <c r="C321" t="s">
        <v>33</v>
      </c>
      <c r="D321" t="s">
        <v>27</v>
      </c>
      <c r="E321" s="1">
        <v>45470</v>
      </c>
      <c r="F321" s="1">
        <v>45472</v>
      </c>
      <c r="G321">
        <v>361</v>
      </c>
      <c r="H321">
        <v>53</v>
      </c>
      <c r="I321">
        <v>196</v>
      </c>
      <c r="J321">
        <v>250</v>
      </c>
      <c r="K321">
        <v>444</v>
      </c>
      <c r="L321" t="s">
        <v>17</v>
      </c>
      <c r="M321">
        <v>2</v>
      </c>
      <c r="N321">
        <f t="shared" si="22"/>
        <v>87024</v>
      </c>
      <c r="O321">
        <f t="shared" si="23"/>
        <v>194</v>
      </c>
      <c r="P321" t="str">
        <f t="shared" si="24"/>
        <v>Overstock</v>
      </c>
      <c r="Q321">
        <f t="shared" si="20"/>
        <v>0</v>
      </c>
      <c r="R321" t="str">
        <f t="shared" si="21"/>
        <v>On Time</v>
      </c>
    </row>
    <row r="322" spans="1:18" x14ac:dyDescent="0.3">
      <c r="A322" t="s">
        <v>357</v>
      </c>
      <c r="B322" t="s">
        <v>26</v>
      </c>
      <c r="C322" t="s">
        <v>15</v>
      </c>
      <c r="D322" t="s">
        <v>39</v>
      </c>
      <c r="E322" s="1">
        <v>45123</v>
      </c>
      <c r="F322" s="1">
        <v>45131</v>
      </c>
      <c r="G322">
        <v>270</v>
      </c>
      <c r="H322">
        <v>53</v>
      </c>
      <c r="I322">
        <v>180</v>
      </c>
      <c r="J322">
        <v>1576</v>
      </c>
      <c r="K322">
        <v>1937</v>
      </c>
      <c r="L322" t="s">
        <v>24</v>
      </c>
      <c r="M322">
        <v>8</v>
      </c>
      <c r="N322">
        <f t="shared" si="22"/>
        <v>348660</v>
      </c>
      <c r="O322">
        <f t="shared" si="23"/>
        <v>361</v>
      </c>
      <c r="P322" t="str">
        <f t="shared" si="24"/>
        <v>Overstock</v>
      </c>
      <c r="Q322">
        <f t="shared" ref="Q322:Q385" si="25">(F322-E322)-M322</f>
        <v>0</v>
      </c>
      <c r="R322" t="str">
        <f t="shared" ref="R322:R385" si="26">IF(Q322&gt;0,"Delayed",IF(Q322=0,"On Time","Early"))</f>
        <v>On Time</v>
      </c>
    </row>
    <row r="323" spans="1:18" x14ac:dyDescent="0.3">
      <c r="A323" t="s">
        <v>358</v>
      </c>
      <c r="B323" t="s">
        <v>26</v>
      </c>
      <c r="C323" t="s">
        <v>15</v>
      </c>
      <c r="D323" t="s">
        <v>39</v>
      </c>
      <c r="E323" s="1">
        <v>45444</v>
      </c>
      <c r="F323" s="1">
        <v>45446</v>
      </c>
      <c r="G323">
        <v>353</v>
      </c>
      <c r="H323">
        <v>122</v>
      </c>
      <c r="I323">
        <v>188</v>
      </c>
      <c r="J323">
        <v>1391</v>
      </c>
      <c r="K323">
        <v>1713</v>
      </c>
      <c r="L323" t="s">
        <v>19</v>
      </c>
      <c r="M323">
        <v>2</v>
      </c>
      <c r="N323">
        <f t="shared" ref="N323:N386" si="27">I323*K323</f>
        <v>322044</v>
      </c>
      <c r="O323">
        <f t="shared" ref="O323:O386" si="28">K323-J323</f>
        <v>322</v>
      </c>
      <c r="P323" t="str">
        <f t="shared" ref="P323:P386" si="29">IF(G323&gt;I323,"Overstock",IF(G323&lt;I323,"Understock","Balanced"))</f>
        <v>Overstock</v>
      </c>
      <c r="Q323">
        <f t="shared" si="25"/>
        <v>0</v>
      </c>
      <c r="R323" t="str">
        <f t="shared" si="26"/>
        <v>On Time</v>
      </c>
    </row>
    <row r="324" spans="1:18" x14ac:dyDescent="0.3">
      <c r="A324" t="s">
        <v>359</v>
      </c>
      <c r="B324" t="s">
        <v>48</v>
      </c>
      <c r="C324" t="s">
        <v>33</v>
      </c>
      <c r="D324" t="s">
        <v>16</v>
      </c>
      <c r="E324" s="1">
        <v>45291</v>
      </c>
      <c r="F324" s="1">
        <v>45298</v>
      </c>
      <c r="G324">
        <v>479</v>
      </c>
      <c r="H324">
        <v>65</v>
      </c>
      <c r="I324">
        <v>51</v>
      </c>
      <c r="J324">
        <v>357</v>
      </c>
      <c r="K324">
        <v>727</v>
      </c>
      <c r="L324" t="s">
        <v>34</v>
      </c>
      <c r="M324">
        <v>7</v>
      </c>
      <c r="N324">
        <f t="shared" si="27"/>
        <v>37077</v>
      </c>
      <c r="O324">
        <f t="shared" si="28"/>
        <v>370</v>
      </c>
      <c r="P324" t="str">
        <f t="shared" si="29"/>
        <v>Overstock</v>
      </c>
      <c r="Q324">
        <f t="shared" si="25"/>
        <v>0</v>
      </c>
      <c r="R324" t="str">
        <f t="shared" si="26"/>
        <v>On Time</v>
      </c>
    </row>
    <row r="325" spans="1:18" x14ac:dyDescent="0.3">
      <c r="A325" t="s">
        <v>360</v>
      </c>
      <c r="B325" t="s">
        <v>60</v>
      </c>
      <c r="C325" t="s">
        <v>15</v>
      </c>
      <c r="D325" t="s">
        <v>16</v>
      </c>
      <c r="E325" s="1">
        <v>45048</v>
      </c>
      <c r="F325" s="1">
        <v>45052</v>
      </c>
      <c r="G325">
        <v>261</v>
      </c>
      <c r="H325">
        <v>104</v>
      </c>
      <c r="I325">
        <v>180</v>
      </c>
      <c r="J325">
        <v>1818</v>
      </c>
      <c r="K325">
        <v>2029</v>
      </c>
      <c r="L325" t="s">
        <v>30</v>
      </c>
      <c r="M325">
        <v>4</v>
      </c>
      <c r="N325">
        <f t="shared" si="27"/>
        <v>365220</v>
      </c>
      <c r="O325">
        <f t="shared" si="28"/>
        <v>211</v>
      </c>
      <c r="P325" t="str">
        <f t="shared" si="29"/>
        <v>Overstock</v>
      </c>
      <c r="Q325">
        <f t="shared" si="25"/>
        <v>0</v>
      </c>
      <c r="R325" t="str">
        <f t="shared" si="26"/>
        <v>On Time</v>
      </c>
    </row>
    <row r="326" spans="1:18" x14ac:dyDescent="0.3">
      <c r="A326" t="s">
        <v>361</v>
      </c>
      <c r="B326" t="s">
        <v>52</v>
      </c>
      <c r="C326" t="s">
        <v>41</v>
      </c>
      <c r="D326" t="s">
        <v>27</v>
      </c>
      <c r="E326" s="1">
        <v>45239</v>
      </c>
      <c r="F326" s="1">
        <v>45248</v>
      </c>
      <c r="G326">
        <v>354</v>
      </c>
      <c r="H326">
        <v>56</v>
      </c>
      <c r="I326">
        <v>275</v>
      </c>
      <c r="J326">
        <v>1262</v>
      </c>
      <c r="K326">
        <v>1558</v>
      </c>
      <c r="L326" t="s">
        <v>17</v>
      </c>
      <c r="M326">
        <v>9</v>
      </c>
      <c r="N326">
        <f t="shared" si="27"/>
        <v>428450</v>
      </c>
      <c r="O326">
        <f t="shared" si="28"/>
        <v>296</v>
      </c>
      <c r="P326" t="str">
        <f t="shared" si="29"/>
        <v>Overstock</v>
      </c>
      <c r="Q326">
        <f t="shared" si="25"/>
        <v>0</v>
      </c>
      <c r="R326" t="str">
        <f t="shared" si="26"/>
        <v>On Time</v>
      </c>
    </row>
    <row r="327" spans="1:18" x14ac:dyDescent="0.3">
      <c r="A327" t="s">
        <v>362</v>
      </c>
      <c r="B327" t="s">
        <v>48</v>
      </c>
      <c r="C327" t="s">
        <v>15</v>
      </c>
      <c r="D327" t="s">
        <v>39</v>
      </c>
      <c r="E327" s="1">
        <v>45655</v>
      </c>
      <c r="F327" s="1">
        <v>45660</v>
      </c>
      <c r="G327">
        <v>427</v>
      </c>
      <c r="H327">
        <v>59</v>
      </c>
      <c r="I327">
        <v>182</v>
      </c>
      <c r="J327">
        <v>1060</v>
      </c>
      <c r="K327">
        <v>1136</v>
      </c>
      <c r="L327" t="s">
        <v>30</v>
      </c>
      <c r="M327">
        <v>5</v>
      </c>
      <c r="N327">
        <f t="shared" si="27"/>
        <v>206752</v>
      </c>
      <c r="O327">
        <f t="shared" si="28"/>
        <v>76</v>
      </c>
      <c r="P327" t="str">
        <f t="shared" si="29"/>
        <v>Overstock</v>
      </c>
      <c r="Q327">
        <f t="shared" si="25"/>
        <v>0</v>
      </c>
      <c r="R327" t="str">
        <f t="shared" si="26"/>
        <v>On Time</v>
      </c>
    </row>
    <row r="328" spans="1:18" x14ac:dyDescent="0.3">
      <c r="A328" t="s">
        <v>363</v>
      </c>
      <c r="B328" t="s">
        <v>60</v>
      </c>
      <c r="C328" t="s">
        <v>15</v>
      </c>
      <c r="D328" t="s">
        <v>39</v>
      </c>
      <c r="E328" s="1">
        <v>45643</v>
      </c>
      <c r="F328" s="1">
        <v>45646</v>
      </c>
      <c r="G328">
        <v>291</v>
      </c>
      <c r="H328">
        <v>108</v>
      </c>
      <c r="I328">
        <v>112</v>
      </c>
      <c r="J328">
        <v>1716</v>
      </c>
      <c r="K328">
        <v>1983</v>
      </c>
      <c r="L328" t="s">
        <v>34</v>
      </c>
      <c r="M328">
        <v>3</v>
      </c>
      <c r="N328">
        <f t="shared" si="27"/>
        <v>222096</v>
      </c>
      <c r="O328">
        <f t="shared" si="28"/>
        <v>267</v>
      </c>
      <c r="P328" t="str">
        <f t="shared" si="29"/>
        <v>Overstock</v>
      </c>
      <c r="Q328">
        <f t="shared" si="25"/>
        <v>0</v>
      </c>
      <c r="R328" t="str">
        <f t="shared" si="26"/>
        <v>On Time</v>
      </c>
    </row>
    <row r="329" spans="1:18" x14ac:dyDescent="0.3">
      <c r="A329" t="s">
        <v>364</v>
      </c>
      <c r="B329" t="s">
        <v>50</v>
      </c>
      <c r="C329" t="s">
        <v>33</v>
      </c>
      <c r="D329" t="s">
        <v>39</v>
      </c>
      <c r="E329" s="1">
        <v>45086</v>
      </c>
      <c r="F329" s="1">
        <v>45094</v>
      </c>
      <c r="G329">
        <v>483</v>
      </c>
      <c r="H329">
        <v>112</v>
      </c>
      <c r="I329">
        <v>219</v>
      </c>
      <c r="J329">
        <v>1145</v>
      </c>
      <c r="K329">
        <v>1618</v>
      </c>
      <c r="L329" t="s">
        <v>30</v>
      </c>
      <c r="M329">
        <v>8</v>
      </c>
      <c r="N329">
        <f t="shared" si="27"/>
        <v>354342</v>
      </c>
      <c r="O329">
        <f t="shared" si="28"/>
        <v>473</v>
      </c>
      <c r="P329" t="str">
        <f t="shared" si="29"/>
        <v>Overstock</v>
      </c>
      <c r="Q329">
        <f t="shared" si="25"/>
        <v>0</v>
      </c>
      <c r="R329" t="str">
        <f t="shared" si="26"/>
        <v>On Time</v>
      </c>
    </row>
    <row r="330" spans="1:18" x14ac:dyDescent="0.3">
      <c r="A330" t="s">
        <v>365</v>
      </c>
      <c r="B330" t="s">
        <v>26</v>
      </c>
      <c r="C330" t="s">
        <v>33</v>
      </c>
      <c r="D330" t="s">
        <v>23</v>
      </c>
      <c r="E330" s="1">
        <v>45014</v>
      </c>
      <c r="F330" s="1">
        <v>45024</v>
      </c>
      <c r="G330">
        <v>207</v>
      </c>
      <c r="H330">
        <v>94</v>
      </c>
      <c r="I330">
        <v>88</v>
      </c>
      <c r="J330">
        <v>1118</v>
      </c>
      <c r="K330">
        <v>1555</v>
      </c>
      <c r="L330" t="s">
        <v>17</v>
      </c>
      <c r="M330">
        <v>10</v>
      </c>
      <c r="N330">
        <f t="shared" si="27"/>
        <v>136840</v>
      </c>
      <c r="O330">
        <f t="shared" si="28"/>
        <v>437</v>
      </c>
      <c r="P330" t="str">
        <f t="shared" si="29"/>
        <v>Overstock</v>
      </c>
      <c r="Q330">
        <f t="shared" si="25"/>
        <v>0</v>
      </c>
      <c r="R330" t="str">
        <f t="shared" si="26"/>
        <v>On Time</v>
      </c>
    </row>
    <row r="331" spans="1:18" x14ac:dyDescent="0.3">
      <c r="A331" t="s">
        <v>366</v>
      </c>
      <c r="B331" t="s">
        <v>50</v>
      </c>
      <c r="C331" t="s">
        <v>15</v>
      </c>
      <c r="D331" t="s">
        <v>27</v>
      </c>
      <c r="E331" s="1">
        <v>45226</v>
      </c>
      <c r="F331" s="1">
        <v>45227</v>
      </c>
      <c r="G331">
        <v>308</v>
      </c>
      <c r="H331">
        <v>64</v>
      </c>
      <c r="I331">
        <v>217</v>
      </c>
      <c r="J331">
        <v>1833</v>
      </c>
      <c r="K331">
        <v>2049</v>
      </c>
      <c r="L331" t="s">
        <v>30</v>
      </c>
      <c r="M331">
        <v>1</v>
      </c>
      <c r="N331">
        <f t="shared" si="27"/>
        <v>444633</v>
      </c>
      <c r="O331">
        <f t="shared" si="28"/>
        <v>216</v>
      </c>
      <c r="P331" t="str">
        <f t="shared" si="29"/>
        <v>Overstock</v>
      </c>
      <c r="Q331">
        <f t="shared" si="25"/>
        <v>0</v>
      </c>
      <c r="R331" t="str">
        <f t="shared" si="26"/>
        <v>On Time</v>
      </c>
    </row>
    <row r="332" spans="1:18" x14ac:dyDescent="0.3">
      <c r="A332" t="s">
        <v>367</v>
      </c>
      <c r="B332" t="s">
        <v>38</v>
      </c>
      <c r="C332" t="s">
        <v>15</v>
      </c>
      <c r="D332" t="s">
        <v>16</v>
      </c>
      <c r="E332" s="1">
        <v>45164</v>
      </c>
      <c r="F332" s="1">
        <v>45170</v>
      </c>
      <c r="G332">
        <v>298</v>
      </c>
      <c r="H332">
        <v>92</v>
      </c>
      <c r="I332">
        <v>6</v>
      </c>
      <c r="J332">
        <v>276</v>
      </c>
      <c r="K332">
        <v>702</v>
      </c>
      <c r="L332" t="s">
        <v>24</v>
      </c>
      <c r="M332">
        <v>6</v>
      </c>
      <c r="N332">
        <f t="shared" si="27"/>
        <v>4212</v>
      </c>
      <c r="O332">
        <f t="shared" si="28"/>
        <v>426</v>
      </c>
      <c r="P332" t="str">
        <f t="shared" si="29"/>
        <v>Overstock</v>
      </c>
      <c r="Q332">
        <f t="shared" si="25"/>
        <v>0</v>
      </c>
      <c r="R332" t="str">
        <f t="shared" si="26"/>
        <v>On Time</v>
      </c>
    </row>
    <row r="333" spans="1:18" x14ac:dyDescent="0.3">
      <c r="A333" t="s">
        <v>368</v>
      </c>
      <c r="B333" t="s">
        <v>32</v>
      </c>
      <c r="C333" t="s">
        <v>15</v>
      </c>
      <c r="D333" t="s">
        <v>23</v>
      </c>
      <c r="E333" s="1">
        <v>44950</v>
      </c>
      <c r="F333" s="1">
        <v>44959</v>
      </c>
      <c r="G333">
        <v>294</v>
      </c>
      <c r="H333">
        <v>67</v>
      </c>
      <c r="I333">
        <v>216</v>
      </c>
      <c r="J333">
        <v>615</v>
      </c>
      <c r="K333">
        <v>968</v>
      </c>
      <c r="L333" t="s">
        <v>24</v>
      </c>
      <c r="M333">
        <v>9</v>
      </c>
      <c r="N333">
        <f t="shared" si="27"/>
        <v>209088</v>
      </c>
      <c r="O333">
        <f t="shared" si="28"/>
        <v>353</v>
      </c>
      <c r="P333" t="str">
        <f t="shared" si="29"/>
        <v>Overstock</v>
      </c>
      <c r="Q333">
        <f t="shared" si="25"/>
        <v>0</v>
      </c>
      <c r="R333" t="str">
        <f t="shared" si="26"/>
        <v>On Time</v>
      </c>
    </row>
    <row r="334" spans="1:18" x14ac:dyDescent="0.3">
      <c r="A334" t="s">
        <v>369</v>
      </c>
      <c r="B334" t="s">
        <v>14</v>
      </c>
      <c r="C334" t="s">
        <v>15</v>
      </c>
      <c r="D334" t="s">
        <v>16</v>
      </c>
      <c r="E334" s="1">
        <v>45037</v>
      </c>
      <c r="F334" s="1">
        <v>45046</v>
      </c>
      <c r="G334">
        <v>172</v>
      </c>
      <c r="H334">
        <v>69</v>
      </c>
      <c r="I334">
        <v>263</v>
      </c>
      <c r="J334">
        <v>689</v>
      </c>
      <c r="K334">
        <v>777</v>
      </c>
      <c r="L334" t="s">
        <v>19</v>
      </c>
      <c r="M334">
        <v>9</v>
      </c>
      <c r="N334">
        <f t="shared" si="27"/>
        <v>204351</v>
      </c>
      <c r="O334">
        <f t="shared" si="28"/>
        <v>88</v>
      </c>
      <c r="P334" t="str">
        <f t="shared" si="29"/>
        <v>Understock</v>
      </c>
      <c r="Q334">
        <f t="shared" si="25"/>
        <v>0</v>
      </c>
      <c r="R334" t="str">
        <f t="shared" si="26"/>
        <v>On Time</v>
      </c>
    </row>
    <row r="335" spans="1:18" x14ac:dyDescent="0.3">
      <c r="A335" t="s">
        <v>370</v>
      </c>
      <c r="B335" t="s">
        <v>38</v>
      </c>
      <c r="C335" t="s">
        <v>41</v>
      </c>
      <c r="D335" t="s">
        <v>27</v>
      </c>
      <c r="E335" s="1">
        <v>45291</v>
      </c>
      <c r="F335" s="1">
        <v>45294</v>
      </c>
      <c r="G335">
        <v>404</v>
      </c>
      <c r="H335">
        <v>92</v>
      </c>
      <c r="I335">
        <v>92</v>
      </c>
      <c r="J335">
        <v>1408</v>
      </c>
      <c r="K335">
        <v>1871</v>
      </c>
      <c r="L335" t="s">
        <v>19</v>
      </c>
      <c r="M335">
        <v>3</v>
      </c>
      <c r="N335">
        <f t="shared" si="27"/>
        <v>172132</v>
      </c>
      <c r="O335">
        <f t="shared" si="28"/>
        <v>463</v>
      </c>
      <c r="P335" t="str">
        <f t="shared" si="29"/>
        <v>Overstock</v>
      </c>
      <c r="Q335">
        <f t="shared" si="25"/>
        <v>0</v>
      </c>
      <c r="R335" t="str">
        <f t="shared" si="26"/>
        <v>On Time</v>
      </c>
    </row>
    <row r="336" spans="1:18" x14ac:dyDescent="0.3">
      <c r="A336" t="s">
        <v>371</v>
      </c>
      <c r="B336" t="s">
        <v>21</v>
      </c>
      <c r="C336" t="s">
        <v>33</v>
      </c>
      <c r="D336" t="s">
        <v>23</v>
      </c>
      <c r="E336" s="1">
        <v>45146</v>
      </c>
      <c r="F336" s="1">
        <v>45148</v>
      </c>
      <c r="G336">
        <v>150</v>
      </c>
      <c r="H336">
        <v>118</v>
      </c>
      <c r="I336">
        <v>130</v>
      </c>
      <c r="J336">
        <v>1082</v>
      </c>
      <c r="K336">
        <v>1568</v>
      </c>
      <c r="L336" t="s">
        <v>24</v>
      </c>
      <c r="M336">
        <v>2</v>
      </c>
      <c r="N336">
        <f t="shared" si="27"/>
        <v>203840</v>
      </c>
      <c r="O336">
        <f t="shared" si="28"/>
        <v>486</v>
      </c>
      <c r="P336" t="str">
        <f t="shared" si="29"/>
        <v>Overstock</v>
      </c>
      <c r="Q336">
        <f t="shared" si="25"/>
        <v>0</v>
      </c>
      <c r="R336" t="str">
        <f t="shared" si="26"/>
        <v>On Time</v>
      </c>
    </row>
    <row r="337" spans="1:18" x14ac:dyDescent="0.3">
      <c r="A337" t="s">
        <v>372</v>
      </c>
      <c r="B337" t="s">
        <v>60</v>
      </c>
      <c r="C337" t="s">
        <v>22</v>
      </c>
      <c r="D337" t="s">
        <v>23</v>
      </c>
      <c r="E337" s="1">
        <v>45502</v>
      </c>
      <c r="F337" s="1">
        <v>45508</v>
      </c>
      <c r="G337">
        <v>361</v>
      </c>
      <c r="H337">
        <v>102</v>
      </c>
      <c r="I337">
        <v>8</v>
      </c>
      <c r="J337">
        <v>342</v>
      </c>
      <c r="K337">
        <v>444</v>
      </c>
      <c r="L337" t="s">
        <v>19</v>
      </c>
      <c r="M337">
        <v>6</v>
      </c>
      <c r="N337">
        <f t="shared" si="27"/>
        <v>3552</v>
      </c>
      <c r="O337">
        <f t="shared" si="28"/>
        <v>102</v>
      </c>
      <c r="P337" t="str">
        <f t="shared" si="29"/>
        <v>Overstock</v>
      </c>
      <c r="Q337">
        <f t="shared" si="25"/>
        <v>0</v>
      </c>
      <c r="R337" t="str">
        <f t="shared" si="26"/>
        <v>On Time</v>
      </c>
    </row>
    <row r="338" spans="1:18" x14ac:dyDescent="0.3">
      <c r="A338" t="s">
        <v>373</v>
      </c>
      <c r="B338" t="s">
        <v>32</v>
      </c>
      <c r="C338" t="s">
        <v>33</v>
      </c>
      <c r="D338" t="s">
        <v>39</v>
      </c>
      <c r="E338" s="1">
        <v>45128</v>
      </c>
      <c r="F338" s="1">
        <v>45134</v>
      </c>
      <c r="G338">
        <v>15</v>
      </c>
      <c r="H338">
        <v>114</v>
      </c>
      <c r="I338">
        <v>215</v>
      </c>
      <c r="J338">
        <v>224</v>
      </c>
      <c r="K338">
        <v>616</v>
      </c>
      <c r="L338" t="s">
        <v>19</v>
      </c>
      <c r="M338">
        <v>6</v>
      </c>
      <c r="N338">
        <f t="shared" si="27"/>
        <v>132440</v>
      </c>
      <c r="O338">
        <f t="shared" si="28"/>
        <v>392</v>
      </c>
      <c r="P338" t="str">
        <f t="shared" si="29"/>
        <v>Understock</v>
      </c>
      <c r="Q338">
        <f t="shared" si="25"/>
        <v>0</v>
      </c>
      <c r="R338" t="str">
        <f t="shared" si="26"/>
        <v>On Time</v>
      </c>
    </row>
    <row r="339" spans="1:18" x14ac:dyDescent="0.3">
      <c r="A339" t="s">
        <v>374</v>
      </c>
      <c r="B339" t="s">
        <v>26</v>
      </c>
      <c r="C339" t="s">
        <v>41</v>
      </c>
      <c r="D339" t="s">
        <v>27</v>
      </c>
      <c r="E339" s="1">
        <v>45055</v>
      </c>
      <c r="F339" s="1">
        <v>45064</v>
      </c>
      <c r="G339">
        <v>401</v>
      </c>
      <c r="H339">
        <v>135</v>
      </c>
      <c r="I339">
        <v>117</v>
      </c>
      <c r="J339">
        <v>1290</v>
      </c>
      <c r="K339">
        <v>1715</v>
      </c>
      <c r="L339" t="s">
        <v>34</v>
      </c>
      <c r="M339">
        <v>9</v>
      </c>
      <c r="N339">
        <f t="shared" si="27"/>
        <v>200655</v>
      </c>
      <c r="O339">
        <f t="shared" si="28"/>
        <v>425</v>
      </c>
      <c r="P339" t="str">
        <f t="shared" si="29"/>
        <v>Overstock</v>
      </c>
      <c r="Q339">
        <f t="shared" si="25"/>
        <v>0</v>
      </c>
      <c r="R339" t="str">
        <f t="shared" si="26"/>
        <v>On Time</v>
      </c>
    </row>
    <row r="340" spans="1:18" x14ac:dyDescent="0.3">
      <c r="A340" t="s">
        <v>375</v>
      </c>
      <c r="B340" t="s">
        <v>32</v>
      </c>
      <c r="C340" t="s">
        <v>22</v>
      </c>
      <c r="D340" t="s">
        <v>23</v>
      </c>
      <c r="E340" s="1">
        <v>44958</v>
      </c>
      <c r="F340" s="1">
        <v>44964</v>
      </c>
      <c r="G340">
        <v>358</v>
      </c>
      <c r="H340">
        <v>59</v>
      </c>
      <c r="I340">
        <v>226</v>
      </c>
      <c r="J340">
        <v>1372</v>
      </c>
      <c r="K340">
        <v>1695</v>
      </c>
      <c r="L340" t="s">
        <v>34</v>
      </c>
      <c r="M340">
        <v>6</v>
      </c>
      <c r="N340">
        <f t="shared" si="27"/>
        <v>383070</v>
      </c>
      <c r="O340">
        <f t="shared" si="28"/>
        <v>323</v>
      </c>
      <c r="P340" t="str">
        <f t="shared" si="29"/>
        <v>Overstock</v>
      </c>
      <c r="Q340">
        <f t="shared" si="25"/>
        <v>0</v>
      </c>
      <c r="R340" t="str">
        <f t="shared" si="26"/>
        <v>On Time</v>
      </c>
    </row>
    <row r="341" spans="1:18" x14ac:dyDescent="0.3">
      <c r="A341" t="s">
        <v>376</v>
      </c>
      <c r="B341" t="s">
        <v>14</v>
      </c>
      <c r="C341" t="s">
        <v>33</v>
      </c>
      <c r="D341" t="s">
        <v>23</v>
      </c>
      <c r="E341" s="1">
        <v>44958</v>
      </c>
      <c r="F341" s="1">
        <v>44964</v>
      </c>
      <c r="G341">
        <v>238</v>
      </c>
      <c r="H341">
        <v>138</v>
      </c>
      <c r="I341">
        <v>68</v>
      </c>
      <c r="J341">
        <v>1013</v>
      </c>
      <c r="K341">
        <v>1509</v>
      </c>
      <c r="L341" t="s">
        <v>17</v>
      </c>
      <c r="M341">
        <v>6</v>
      </c>
      <c r="N341">
        <f t="shared" si="27"/>
        <v>102612</v>
      </c>
      <c r="O341">
        <f t="shared" si="28"/>
        <v>496</v>
      </c>
      <c r="P341" t="str">
        <f t="shared" si="29"/>
        <v>Overstock</v>
      </c>
      <c r="Q341">
        <f t="shared" si="25"/>
        <v>0</v>
      </c>
      <c r="R341" t="str">
        <f t="shared" si="26"/>
        <v>On Time</v>
      </c>
    </row>
    <row r="342" spans="1:18" x14ac:dyDescent="0.3">
      <c r="A342" t="s">
        <v>377</v>
      </c>
      <c r="B342" t="s">
        <v>52</v>
      </c>
      <c r="C342" t="s">
        <v>15</v>
      </c>
      <c r="D342" t="s">
        <v>39</v>
      </c>
      <c r="E342" s="1">
        <v>45242</v>
      </c>
      <c r="F342" s="1">
        <v>45246</v>
      </c>
      <c r="G342">
        <v>65</v>
      </c>
      <c r="H342">
        <v>135</v>
      </c>
      <c r="I342">
        <v>298</v>
      </c>
      <c r="J342">
        <v>931</v>
      </c>
      <c r="K342">
        <v>1167</v>
      </c>
      <c r="L342" t="s">
        <v>19</v>
      </c>
      <c r="M342">
        <v>4</v>
      </c>
      <c r="N342">
        <f t="shared" si="27"/>
        <v>347766</v>
      </c>
      <c r="O342">
        <f t="shared" si="28"/>
        <v>236</v>
      </c>
      <c r="P342" t="str">
        <f t="shared" si="29"/>
        <v>Understock</v>
      </c>
      <c r="Q342">
        <f t="shared" si="25"/>
        <v>0</v>
      </c>
      <c r="R342" t="str">
        <f t="shared" si="26"/>
        <v>On Time</v>
      </c>
    </row>
    <row r="343" spans="1:18" x14ac:dyDescent="0.3">
      <c r="A343" t="s">
        <v>378</v>
      </c>
      <c r="B343" t="s">
        <v>21</v>
      </c>
      <c r="C343" t="s">
        <v>33</v>
      </c>
      <c r="D343" t="s">
        <v>23</v>
      </c>
      <c r="E343" s="1">
        <v>45510</v>
      </c>
      <c r="F343" s="1">
        <v>45514</v>
      </c>
      <c r="G343">
        <v>289</v>
      </c>
      <c r="H343">
        <v>110</v>
      </c>
      <c r="I343">
        <v>193</v>
      </c>
      <c r="J343">
        <v>267</v>
      </c>
      <c r="K343">
        <v>697</v>
      </c>
      <c r="L343" t="s">
        <v>17</v>
      </c>
      <c r="M343">
        <v>4</v>
      </c>
      <c r="N343">
        <f t="shared" si="27"/>
        <v>134521</v>
      </c>
      <c r="O343">
        <f t="shared" si="28"/>
        <v>430</v>
      </c>
      <c r="P343" t="str">
        <f t="shared" si="29"/>
        <v>Overstock</v>
      </c>
      <c r="Q343">
        <f t="shared" si="25"/>
        <v>0</v>
      </c>
      <c r="R343" t="str">
        <f t="shared" si="26"/>
        <v>On Time</v>
      </c>
    </row>
    <row r="344" spans="1:18" x14ac:dyDescent="0.3">
      <c r="A344" t="s">
        <v>379</v>
      </c>
      <c r="B344" t="s">
        <v>32</v>
      </c>
      <c r="C344" t="s">
        <v>41</v>
      </c>
      <c r="D344" t="s">
        <v>23</v>
      </c>
      <c r="E344" s="1">
        <v>45432</v>
      </c>
      <c r="F344" s="1">
        <v>45434</v>
      </c>
      <c r="G344">
        <v>475</v>
      </c>
      <c r="H344">
        <v>114</v>
      </c>
      <c r="I344">
        <v>184</v>
      </c>
      <c r="J344">
        <v>421</v>
      </c>
      <c r="K344">
        <v>716</v>
      </c>
      <c r="L344" t="s">
        <v>30</v>
      </c>
      <c r="M344">
        <v>2</v>
      </c>
      <c r="N344">
        <f t="shared" si="27"/>
        <v>131744</v>
      </c>
      <c r="O344">
        <f t="shared" si="28"/>
        <v>295</v>
      </c>
      <c r="P344" t="str">
        <f t="shared" si="29"/>
        <v>Overstock</v>
      </c>
      <c r="Q344">
        <f t="shared" si="25"/>
        <v>0</v>
      </c>
      <c r="R344" t="str">
        <f t="shared" si="26"/>
        <v>On Time</v>
      </c>
    </row>
    <row r="345" spans="1:18" x14ac:dyDescent="0.3">
      <c r="A345" t="s">
        <v>380</v>
      </c>
      <c r="B345" t="s">
        <v>21</v>
      </c>
      <c r="C345" t="s">
        <v>22</v>
      </c>
      <c r="D345" t="s">
        <v>39</v>
      </c>
      <c r="E345" s="1">
        <v>45487</v>
      </c>
      <c r="F345" s="1">
        <v>45492</v>
      </c>
      <c r="G345">
        <v>346</v>
      </c>
      <c r="H345">
        <v>76</v>
      </c>
      <c r="I345">
        <v>216</v>
      </c>
      <c r="J345">
        <v>1307</v>
      </c>
      <c r="K345">
        <v>1783</v>
      </c>
      <c r="L345" t="s">
        <v>24</v>
      </c>
      <c r="M345">
        <v>5</v>
      </c>
      <c r="N345">
        <f t="shared" si="27"/>
        <v>385128</v>
      </c>
      <c r="O345">
        <f t="shared" si="28"/>
        <v>476</v>
      </c>
      <c r="P345" t="str">
        <f t="shared" si="29"/>
        <v>Overstock</v>
      </c>
      <c r="Q345">
        <f t="shared" si="25"/>
        <v>0</v>
      </c>
      <c r="R345" t="str">
        <f t="shared" si="26"/>
        <v>On Time</v>
      </c>
    </row>
    <row r="346" spans="1:18" x14ac:dyDescent="0.3">
      <c r="A346" t="s">
        <v>381</v>
      </c>
      <c r="B346" t="s">
        <v>38</v>
      </c>
      <c r="C346" t="s">
        <v>15</v>
      </c>
      <c r="D346" t="s">
        <v>16</v>
      </c>
      <c r="E346" s="1">
        <v>45122</v>
      </c>
      <c r="F346" s="1">
        <v>45125</v>
      </c>
      <c r="G346">
        <v>118</v>
      </c>
      <c r="H346">
        <v>66</v>
      </c>
      <c r="I346">
        <v>218</v>
      </c>
      <c r="J346">
        <v>1753</v>
      </c>
      <c r="K346">
        <v>2144</v>
      </c>
      <c r="L346" t="s">
        <v>19</v>
      </c>
      <c r="M346">
        <v>3</v>
      </c>
      <c r="N346">
        <f t="shared" si="27"/>
        <v>467392</v>
      </c>
      <c r="O346">
        <f t="shared" si="28"/>
        <v>391</v>
      </c>
      <c r="P346" t="str">
        <f t="shared" si="29"/>
        <v>Understock</v>
      </c>
      <c r="Q346">
        <f t="shared" si="25"/>
        <v>0</v>
      </c>
      <c r="R346" t="str">
        <f t="shared" si="26"/>
        <v>On Time</v>
      </c>
    </row>
    <row r="347" spans="1:18" x14ac:dyDescent="0.3">
      <c r="A347" t="s">
        <v>382</v>
      </c>
      <c r="B347" t="s">
        <v>52</v>
      </c>
      <c r="C347" t="s">
        <v>33</v>
      </c>
      <c r="D347" t="s">
        <v>23</v>
      </c>
      <c r="E347" s="1">
        <v>45466</v>
      </c>
      <c r="F347" s="1">
        <v>45471</v>
      </c>
      <c r="G347">
        <v>443</v>
      </c>
      <c r="H347">
        <v>58</v>
      </c>
      <c r="I347">
        <v>276</v>
      </c>
      <c r="J347">
        <v>361</v>
      </c>
      <c r="K347">
        <v>590</v>
      </c>
      <c r="L347" t="s">
        <v>19</v>
      </c>
      <c r="M347">
        <v>5</v>
      </c>
      <c r="N347">
        <f t="shared" si="27"/>
        <v>162840</v>
      </c>
      <c r="O347">
        <f t="shared" si="28"/>
        <v>229</v>
      </c>
      <c r="P347" t="str">
        <f t="shared" si="29"/>
        <v>Overstock</v>
      </c>
      <c r="Q347">
        <f t="shared" si="25"/>
        <v>0</v>
      </c>
      <c r="R347" t="str">
        <f t="shared" si="26"/>
        <v>On Time</v>
      </c>
    </row>
    <row r="348" spans="1:18" x14ac:dyDescent="0.3">
      <c r="A348" t="s">
        <v>383</v>
      </c>
      <c r="B348" t="s">
        <v>44</v>
      </c>
      <c r="C348" t="s">
        <v>41</v>
      </c>
      <c r="D348" t="s">
        <v>29</v>
      </c>
      <c r="E348" s="1">
        <v>45207</v>
      </c>
      <c r="F348" s="1">
        <v>45216</v>
      </c>
      <c r="G348">
        <v>38</v>
      </c>
      <c r="H348">
        <v>52</v>
      </c>
      <c r="I348">
        <v>132</v>
      </c>
      <c r="J348">
        <v>1966</v>
      </c>
      <c r="K348">
        <v>2190</v>
      </c>
      <c r="L348" t="s">
        <v>19</v>
      </c>
      <c r="M348">
        <v>9</v>
      </c>
      <c r="N348">
        <f t="shared" si="27"/>
        <v>289080</v>
      </c>
      <c r="O348">
        <f t="shared" si="28"/>
        <v>224</v>
      </c>
      <c r="P348" t="str">
        <f t="shared" si="29"/>
        <v>Understock</v>
      </c>
      <c r="Q348">
        <f t="shared" si="25"/>
        <v>0</v>
      </c>
      <c r="R348" t="str">
        <f t="shared" si="26"/>
        <v>On Time</v>
      </c>
    </row>
    <row r="349" spans="1:18" x14ac:dyDescent="0.3">
      <c r="A349" t="s">
        <v>384</v>
      </c>
      <c r="B349" t="s">
        <v>48</v>
      </c>
      <c r="C349" t="s">
        <v>15</v>
      </c>
      <c r="D349" t="s">
        <v>29</v>
      </c>
      <c r="E349" s="1">
        <v>45136</v>
      </c>
      <c r="F349" s="1">
        <v>45145</v>
      </c>
      <c r="G349">
        <v>13</v>
      </c>
      <c r="H349">
        <v>54</v>
      </c>
      <c r="I349">
        <v>19</v>
      </c>
      <c r="J349">
        <v>959</v>
      </c>
      <c r="K349">
        <v>1302</v>
      </c>
      <c r="L349" t="s">
        <v>24</v>
      </c>
      <c r="M349">
        <v>9</v>
      </c>
      <c r="N349">
        <f t="shared" si="27"/>
        <v>24738</v>
      </c>
      <c r="O349">
        <f t="shared" si="28"/>
        <v>343</v>
      </c>
      <c r="P349" t="str">
        <f t="shared" si="29"/>
        <v>Understock</v>
      </c>
      <c r="Q349">
        <f t="shared" si="25"/>
        <v>0</v>
      </c>
      <c r="R349" t="str">
        <f t="shared" si="26"/>
        <v>On Time</v>
      </c>
    </row>
    <row r="350" spans="1:18" x14ac:dyDescent="0.3">
      <c r="A350" t="s">
        <v>385</v>
      </c>
      <c r="B350" t="s">
        <v>38</v>
      </c>
      <c r="C350" t="s">
        <v>22</v>
      </c>
      <c r="D350" t="s">
        <v>29</v>
      </c>
      <c r="E350" s="1">
        <v>45026</v>
      </c>
      <c r="F350" s="1">
        <v>45035</v>
      </c>
      <c r="G350">
        <v>217</v>
      </c>
      <c r="H350">
        <v>86</v>
      </c>
      <c r="I350">
        <v>78</v>
      </c>
      <c r="J350">
        <v>1388</v>
      </c>
      <c r="K350">
        <v>1453</v>
      </c>
      <c r="L350" t="s">
        <v>30</v>
      </c>
      <c r="M350">
        <v>9</v>
      </c>
      <c r="N350">
        <f t="shared" si="27"/>
        <v>113334</v>
      </c>
      <c r="O350">
        <f t="shared" si="28"/>
        <v>65</v>
      </c>
      <c r="P350" t="str">
        <f t="shared" si="29"/>
        <v>Overstock</v>
      </c>
      <c r="Q350">
        <f t="shared" si="25"/>
        <v>0</v>
      </c>
      <c r="R350" t="str">
        <f t="shared" si="26"/>
        <v>On Time</v>
      </c>
    </row>
    <row r="351" spans="1:18" x14ac:dyDescent="0.3">
      <c r="A351" t="s">
        <v>386</v>
      </c>
      <c r="B351" t="s">
        <v>32</v>
      </c>
      <c r="C351" t="s">
        <v>15</v>
      </c>
      <c r="D351" t="s">
        <v>29</v>
      </c>
      <c r="E351" s="1">
        <v>45614</v>
      </c>
      <c r="F351" s="1">
        <v>45622</v>
      </c>
      <c r="G351">
        <v>95</v>
      </c>
      <c r="H351">
        <v>101</v>
      </c>
      <c r="I351">
        <v>216</v>
      </c>
      <c r="J351">
        <v>567</v>
      </c>
      <c r="K351">
        <v>901</v>
      </c>
      <c r="L351" t="s">
        <v>17</v>
      </c>
      <c r="M351">
        <v>8</v>
      </c>
      <c r="N351">
        <f t="shared" si="27"/>
        <v>194616</v>
      </c>
      <c r="O351">
        <f t="shared" si="28"/>
        <v>334</v>
      </c>
      <c r="P351" t="str">
        <f t="shared" si="29"/>
        <v>Understock</v>
      </c>
      <c r="Q351">
        <f t="shared" si="25"/>
        <v>0</v>
      </c>
      <c r="R351" t="str">
        <f t="shared" si="26"/>
        <v>On Time</v>
      </c>
    </row>
    <row r="352" spans="1:18" x14ac:dyDescent="0.3">
      <c r="A352" t="s">
        <v>387</v>
      </c>
      <c r="B352" t="s">
        <v>48</v>
      </c>
      <c r="C352" t="s">
        <v>41</v>
      </c>
      <c r="D352" t="s">
        <v>39</v>
      </c>
      <c r="E352" s="1">
        <v>45283</v>
      </c>
      <c r="F352" s="1">
        <v>45285</v>
      </c>
      <c r="G352">
        <v>97</v>
      </c>
      <c r="H352">
        <v>55</v>
      </c>
      <c r="I352">
        <v>185</v>
      </c>
      <c r="J352">
        <v>1060</v>
      </c>
      <c r="K352">
        <v>1322</v>
      </c>
      <c r="L352" t="s">
        <v>24</v>
      </c>
      <c r="M352">
        <v>2</v>
      </c>
      <c r="N352">
        <f t="shared" si="27"/>
        <v>244570</v>
      </c>
      <c r="O352">
        <f t="shared" si="28"/>
        <v>262</v>
      </c>
      <c r="P352" t="str">
        <f t="shared" si="29"/>
        <v>Understock</v>
      </c>
      <c r="Q352">
        <f t="shared" si="25"/>
        <v>0</v>
      </c>
      <c r="R352" t="str">
        <f t="shared" si="26"/>
        <v>On Time</v>
      </c>
    </row>
    <row r="353" spans="1:18" x14ac:dyDescent="0.3">
      <c r="A353" t="s">
        <v>388</v>
      </c>
      <c r="B353" t="s">
        <v>32</v>
      </c>
      <c r="C353" t="s">
        <v>15</v>
      </c>
      <c r="D353" t="s">
        <v>27</v>
      </c>
      <c r="E353" s="1">
        <v>45646</v>
      </c>
      <c r="F353" s="1">
        <v>45651</v>
      </c>
      <c r="G353">
        <v>468</v>
      </c>
      <c r="H353">
        <v>68</v>
      </c>
      <c r="I353">
        <v>21</v>
      </c>
      <c r="J353">
        <v>1680</v>
      </c>
      <c r="K353">
        <v>1884</v>
      </c>
      <c r="L353" t="s">
        <v>19</v>
      </c>
      <c r="M353">
        <v>5</v>
      </c>
      <c r="N353">
        <f t="shared" si="27"/>
        <v>39564</v>
      </c>
      <c r="O353">
        <f t="shared" si="28"/>
        <v>204</v>
      </c>
      <c r="P353" t="str">
        <f t="shared" si="29"/>
        <v>Overstock</v>
      </c>
      <c r="Q353">
        <f t="shared" si="25"/>
        <v>0</v>
      </c>
      <c r="R353" t="str">
        <f t="shared" si="26"/>
        <v>On Time</v>
      </c>
    </row>
    <row r="354" spans="1:18" x14ac:dyDescent="0.3">
      <c r="A354" t="s">
        <v>389</v>
      </c>
      <c r="B354" t="s">
        <v>32</v>
      </c>
      <c r="C354" t="s">
        <v>33</v>
      </c>
      <c r="D354" t="s">
        <v>27</v>
      </c>
      <c r="E354" s="1">
        <v>45351</v>
      </c>
      <c r="F354" s="1">
        <v>45360</v>
      </c>
      <c r="G354">
        <v>12</v>
      </c>
      <c r="H354">
        <v>67</v>
      </c>
      <c r="I354">
        <v>65</v>
      </c>
      <c r="J354">
        <v>1902</v>
      </c>
      <c r="K354">
        <v>2039</v>
      </c>
      <c r="L354" t="s">
        <v>34</v>
      </c>
      <c r="M354">
        <v>9</v>
      </c>
      <c r="N354">
        <f t="shared" si="27"/>
        <v>132535</v>
      </c>
      <c r="O354">
        <f t="shared" si="28"/>
        <v>137</v>
      </c>
      <c r="P354" t="str">
        <f t="shared" si="29"/>
        <v>Understock</v>
      </c>
      <c r="Q354">
        <f t="shared" si="25"/>
        <v>0</v>
      </c>
      <c r="R354" t="str">
        <f t="shared" si="26"/>
        <v>On Time</v>
      </c>
    </row>
    <row r="355" spans="1:18" x14ac:dyDescent="0.3">
      <c r="A355" t="s">
        <v>390</v>
      </c>
      <c r="B355" t="s">
        <v>48</v>
      </c>
      <c r="C355" t="s">
        <v>41</v>
      </c>
      <c r="D355" t="s">
        <v>23</v>
      </c>
      <c r="E355" s="1">
        <v>45212</v>
      </c>
      <c r="F355" s="1">
        <v>45216</v>
      </c>
      <c r="G355">
        <v>95</v>
      </c>
      <c r="H355">
        <v>118</v>
      </c>
      <c r="I355">
        <v>0</v>
      </c>
      <c r="J355">
        <v>1427</v>
      </c>
      <c r="K355">
        <v>1579</v>
      </c>
      <c r="L355" t="s">
        <v>19</v>
      </c>
      <c r="M355">
        <v>4</v>
      </c>
      <c r="N355">
        <f t="shared" si="27"/>
        <v>0</v>
      </c>
      <c r="O355">
        <f t="shared" si="28"/>
        <v>152</v>
      </c>
      <c r="P355" t="str">
        <f t="shared" si="29"/>
        <v>Overstock</v>
      </c>
      <c r="Q355">
        <f t="shared" si="25"/>
        <v>0</v>
      </c>
      <c r="R355" t="str">
        <f t="shared" si="26"/>
        <v>On Time</v>
      </c>
    </row>
    <row r="356" spans="1:18" x14ac:dyDescent="0.3">
      <c r="A356" t="s">
        <v>391</v>
      </c>
      <c r="B356" t="s">
        <v>52</v>
      </c>
      <c r="C356" t="s">
        <v>33</v>
      </c>
      <c r="D356" t="s">
        <v>39</v>
      </c>
      <c r="E356" s="1">
        <v>45056</v>
      </c>
      <c r="F356" s="1">
        <v>45065</v>
      </c>
      <c r="G356">
        <v>311</v>
      </c>
      <c r="H356">
        <v>53</v>
      </c>
      <c r="I356">
        <v>80</v>
      </c>
      <c r="J356">
        <v>1553</v>
      </c>
      <c r="K356">
        <v>1869</v>
      </c>
      <c r="L356" t="s">
        <v>30</v>
      </c>
      <c r="M356">
        <v>9</v>
      </c>
      <c r="N356">
        <f t="shared" si="27"/>
        <v>149520</v>
      </c>
      <c r="O356">
        <f t="shared" si="28"/>
        <v>316</v>
      </c>
      <c r="P356" t="str">
        <f t="shared" si="29"/>
        <v>Overstock</v>
      </c>
      <c r="Q356">
        <f t="shared" si="25"/>
        <v>0</v>
      </c>
      <c r="R356" t="str">
        <f t="shared" si="26"/>
        <v>On Time</v>
      </c>
    </row>
    <row r="357" spans="1:18" x14ac:dyDescent="0.3">
      <c r="A357" t="s">
        <v>392</v>
      </c>
      <c r="B357" t="s">
        <v>52</v>
      </c>
      <c r="C357" t="s">
        <v>33</v>
      </c>
      <c r="D357" t="s">
        <v>27</v>
      </c>
      <c r="E357" s="1">
        <v>45308</v>
      </c>
      <c r="F357" s="1">
        <v>45317</v>
      </c>
      <c r="G357">
        <v>279</v>
      </c>
      <c r="H357">
        <v>56</v>
      </c>
      <c r="I357">
        <v>111</v>
      </c>
      <c r="J357">
        <v>600</v>
      </c>
      <c r="K357">
        <v>950</v>
      </c>
      <c r="L357" t="s">
        <v>34</v>
      </c>
      <c r="M357">
        <v>9</v>
      </c>
      <c r="N357">
        <f t="shared" si="27"/>
        <v>105450</v>
      </c>
      <c r="O357">
        <f t="shared" si="28"/>
        <v>350</v>
      </c>
      <c r="P357" t="str">
        <f t="shared" si="29"/>
        <v>Overstock</v>
      </c>
      <c r="Q357">
        <f t="shared" si="25"/>
        <v>0</v>
      </c>
      <c r="R357" t="str">
        <f t="shared" si="26"/>
        <v>On Time</v>
      </c>
    </row>
    <row r="358" spans="1:18" x14ac:dyDescent="0.3">
      <c r="A358" t="s">
        <v>393</v>
      </c>
      <c r="B358" t="s">
        <v>44</v>
      </c>
      <c r="C358" t="s">
        <v>15</v>
      </c>
      <c r="D358" t="s">
        <v>16</v>
      </c>
      <c r="E358" s="1">
        <v>45430</v>
      </c>
      <c r="F358" s="1">
        <v>45440</v>
      </c>
      <c r="G358">
        <v>140</v>
      </c>
      <c r="H358">
        <v>114</v>
      </c>
      <c r="I358">
        <v>25</v>
      </c>
      <c r="J358">
        <v>2000</v>
      </c>
      <c r="K358">
        <v>2208</v>
      </c>
      <c r="L358" t="s">
        <v>34</v>
      </c>
      <c r="M358">
        <v>10</v>
      </c>
      <c r="N358">
        <f t="shared" si="27"/>
        <v>55200</v>
      </c>
      <c r="O358">
        <f t="shared" si="28"/>
        <v>208</v>
      </c>
      <c r="P358" t="str">
        <f t="shared" si="29"/>
        <v>Overstock</v>
      </c>
      <c r="Q358">
        <f t="shared" si="25"/>
        <v>0</v>
      </c>
      <c r="R358" t="str">
        <f t="shared" si="26"/>
        <v>On Time</v>
      </c>
    </row>
    <row r="359" spans="1:18" x14ac:dyDescent="0.3">
      <c r="A359" t="s">
        <v>394</v>
      </c>
      <c r="B359" t="s">
        <v>60</v>
      </c>
      <c r="C359" t="s">
        <v>15</v>
      </c>
      <c r="D359" t="s">
        <v>29</v>
      </c>
      <c r="E359" s="1">
        <v>45363</v>
      </c>
      <c r="F359" s="1">
        <v>45364</v>
      </c>
      <c r="G359">
        <v>57</v>
      </c>
      <c r="H359">
        <v>150</v>
      </c>
      <c r="I359">
        <v>151</v>
      </c>
      <c r="J359">
        <v>828</v>
      </c>
      <c r="K359">
        <v>993</v>
      </c>
      <c r="L359" t="s">
        <v>34</v>
      </c>
      <c r="M359">
        <v>1</v>
      </c>
      <c r="N359">
        <f t="shared" si="27"/>
        <v>149943</v>
      </c>
      <c r="O359">
        <f t="shared" si="28"/>
        <v>165</v>
      </c>
      <c r="P359" t="str">
        <f t="shared" si="29"/>
        <v>Understock</v>
      </c>
      <c r="Q359">
        <f t="shared" si="25"/>
        <v>0</v>
      </c>
      <c r="R359" t="str">
        <f t="shared" si="26"/>
        <v>On Time</v>
      </c>
    </row>
    <row r="360" spans="1:18" x14ac:dyDescent="0.3">
      <c r="A360" t="s">
        <v>395</v>
      </c>
      <c r="B360" t="s">
        <v>38</v>
      </c>
      <c r="C360" t="s">
        <v>33</v>
      </c>
      <c r="D360" t="s">
        <v>16</v>
      </c>
      <c r="E360" s="1">
        <v>45033</v>
      </c>
      <c r="F360" s="1">
        <v>45034</v>
      </c>
      <c r="G360">
        <v>327</v>
      </c>
      <c r="H360">
        <v>128</v>
      </c>
      <c r="I360">
        <v>235</v>
      </c>
      <c r="J360">
        <v>1324</v>
      </c>
      <c r="K360">
        <v>1501</v>
      </c>
      <c r="L360" t="s">
        <v>24</v>
      </c>
      <c r="M360">
        <v>1</v>
      </c>
      <c r="N360">
        <f t="shared" si="27"/>
        <v>352735</v>
      </c>
      <c r="O360">
        <f t="shared" si="28"/>
        <v>177</v>
      </c>
      <c r="P360" t="str">
        <f t="shared" si="29"/>
        <v>Overstock</v>
      </c>
      <c r="Q360">
        <f t="shared" si="25"/>
        <v>0</v>
      </c>
      <c r="R360" t="str">
        <f t="shared" si="26"/>
        <v>On Time</v>
      </c>
    </row>
    <row r="361" spans="1:18" x14ac:dyDescent="0.3">
      <c r="A361" t="s">
        <v>396</v>
      </c>
      <c r="B361" t="s">
        <v>50</v>
      </c>
      <c r="C361" t="s">
        <v>15</v>
      </c>
      <c r="D361" t="s">
        <v>27</v>
      </c>
      <c r="E361" s="1">
        <v>45087</v>
      </c>
      <c r="F361" s="1">
        <v>45089</v>
      </c>
      <c r="G361">
        <v>208</v>
      </c>
      <c r="H361">
        <v>139</v>
      </c>
      <c r="I361">
        <v>253</v>
      </c>
      <c r="J361">
        <v>1247</v>
      </c>
      <c r="K361">
        <v>1471</v>
      </c>
      <c r="L361" t="s">
        <v>19</v>
      </c>
      <c r="M361">
        <v>2</v>
      </c>
      <c r="N361">
        <f t="shared" si="27"/>
        <v>372163</v>
      </c>
      <c r="O361">
        <f t="shared" si="28"/>
        <v>224</v>
      </c>
      <c r="P361" t="str">
        <f t="shared" si="29"/>
        <v>Understock</v>
      </c>
      <c r="Q361">
        <f t="shared" si="25"/>
        <v>0</v>
      </c>
      <c r="R361" t="str">
        <f t="shared" si="26"/>
        <v>On Time</v>
      </c>
    </row>
    <row r="362" spans="1:18" x14ac:dyDescent="0.3">
      <c r="A362" t="s">
        <v>397</v>
      </c>
      <c r="B362" t="s">
        <v>48</v>
      </c>
      <c r="C362" t="s">
        <v>22</v>
      </c>
      <c r="D362" t="s">
        <v>16</v>
      </c>
      <c r="E362" s="1">
        <v>44952</v>
      </c>
      <c r="F362" s="1">
        <v>44961</v>
      </c>
      <c r="G362">
        <v>304</v>
      </c>
      <c r="H362">
        <v>124</v>
      </c>
      <c r="I362">
        <v>262</v>
      </c>
      <c r="J362">
        <v>467</v>
      </c>
      <c r="K362">
        <v>600</v>
      </c>
      <c r="L362" t="s">
        <v>17</v>
      </c>
      <c r="M362">
        <v>9</v>
      </c>
      <c r="N362">
        <f t="shared" si="27"/>
        <v>157200</v>
      </c>
      <c r="O362">
        <f t="shared" si="28"/>
        <v>133</v>
      </c>
      <c r="P362" t="str">
        <f t="shared" si="29"/>
        <v>Overstock</v>
      </c>
      <c r="Q362">
        <f t="shared" si="25"/>
        <v>0</v>
      </c>
      <c r="R362" t="str">
        <f t="shared" si="26"/>
        <v>On Time</v>
      </c>
    </row>
    <row r="363" spans="1:18" x14ac:dyDescent="0.3">
      <c r="A363" t="s">
        <v>398</v>
      </c>
      <c r="B363" t="s">
        <v>48</v>
      </c>
      <c r="C363" t="s">
        <v>41</v>
      </c>
      <c r="D363" t="s">
        <v>23</v>
      </c>
      <c r="E363" s="1">
        <v>45278</v>
      </c>
      <c r="F363" s="1">
        <v>45284</v>
      </c>
      <c r="G363">
        <v>350</v>
      </c>
      <c r="H363">
        <v>125</v>
      </c>
      <c r="I363">
        <v>267</v>
      </c>
      <c r="J363">
        <v>528</v>
      </c>
      <c r="K363">
        <v>636</v>
      </c>
      <c r="L363" t="s">
        <v>19</v>
      </c>
      <c r="M363">
        <v>6</v>
      </c>
      <c r="N363">
        <f t="shared" si="27"/>
        <v>169812</v>
      </c>
      <c r="O363">
        <f t="shared" si="28"/>
        <v>108</v>
      </c>
      <c r="P363" t="str">
        <f t="shared" si="29"/>
        <v>Overstock</v>
      </c>
      <c r="Q363">
        <f t="shared" si="25"/>
        <v>0</v>
      </c>
      <c r="R363" t="str">
        <f t="shared" si="26"/>
        <v>On Time</v>
      </c>
    </row>
    <row r="364" spans="1:18" x14ac:dyDescent="0.3">
      <c r="A364" t="s">
        <v>399</v>
      </c>
      <c r="B364" t="s">
        <v>60</v>
      </c>
      <c r="C364" t="s">
        <v>41</v>
      </c>
      <c r="D364" t="s">
        <v>16</v>
      </c>
      <c r="E364" s="1">
        <v>44973</v>
      </c>
      <c r="F364" s="1">
        <v>44977</v>
      </c>
      <c r="G364">
        <v>395</v>
      </c>
      <c r="H364">
        <v>85</v>
      </c>
      <c r="I364">
        <v>154</v>
      </c>
      <c r="J364">
        <v>354</v>
      </c>
      <c r="K364">
        <v>574</v>
      </c>
      <c r="L364" t="s">
        <v>19</v>
      </c>
      <c r="M364">
        <v>4</v>
      </c>
      <c r="N364">
        <f t="shared" si="27"/>
        <v>88396</v>
      </c>
      <c r="O364">
        <f t="shared" si="28"/>
        <v>220</v>
      </c>
      <c r="P364" t="str">
        <f t="shared" si="29"/>
        <v>Overstock</v>
      </c>
      <c r="Q364">
        <f t="shared" si="25"/>
        <v>0</v>
      </c>
      <c r="R364" t="str">
        <f t="shared" si="26"/>
        <v>On Time</v>
      </c>
    </row>
    <row r="365" spans="1:18" x14ac:dyDescent="0.3">
      <c r="A365" t="s">
        <v>400</v>
      </c>
      <c r="B365" t="s">
        <v>21</v>
      </c>
      <c r="C365" t="s">
        <v>41</v>
      </c>
      <c r="D365" t="s">
        <v>29</v>
      </c>
      <c r="E365" s="1">
        <v>45364</v>
      </c>
      <c r="F365" s="1">
        <v>45369</v>
      </c>
      <c r="G365">
        <v>453</v>
      </c>
      <c r="H365">
        <v>125</v>
      </c>
      <c r="I365">
        <v>106</v>
      </c>
      <c r="J365">
        <v>1747</v>
      </c>
      <c r="K365">
        <v>1918</v>
      </c>
      <c r="L365" t="s">
        <v>34</v>
      </c>
      <c r="M365">
        <v>5</v>
      </c>
      <c r="N365">
        <f t="shared" si="27"/>
        <v>203308</v>
      </c>
      <c r="O365">
        <f t="shared" si="28"/>
        <v>171</v>
      </c>
      <c r="P365" t="str">
        <f t="shared" si="29"/>
        <v>Overstock</v>
      </c>
      <c r="Q365">
        <f t="shared" si="25"/>
        <v>0</v>
      </c>
      <c r="R365" t="str">
        <f t="shared" si="26"/>
        <v>On Time</v>
      </c>
    </row>
    <row r="366" spans="1:18" x14ac:dyDescent="0.3">
      <c r="A366" t="s">
        <v>401</v>
      </c>
      <c r="B366" t="s">
        <v>38</v>
      </c>
      <c r="C366" t="s">
        <v>41</v>
      </c>
      <c r="D366" t="s">
        <v>29</v>
      </c>
      <c r="E366" s="1">
        <v>45473</v>
      </c>
      <c r="F366" s="1">
        <v>45482</v>
      </c>
      <c r="G366">
        <v>386</v>
      </c>
      <c r="H366">
        <v>128</v>
      </c>
      <c r="I366">
        <v>79</v>
      </c>
      <c r="J366">
        <v>1114</v>
      </c>
      <c r="K366">
        <v>1546</v>
      </c>
      <c r="L366" t="s">
        <v>17</v>
      </c>
      <c r="M366">
        <v>9</v>
      </c>
      <c r="N366">
        <f t="shared" si="27"/>
        <v>122134</v>
      </c>
      <c r="O366">
        <f t="shared" si="28"/>
        <v>432</v>
      </c>
      <c r="P366" t="str">
        <f t="shared" si="29"/>
        <v>Overstock</v>
      </c>
      <c r="Q366">
        <f t="shared" si="25"/>
        <v>0</v>
      </c>
      <c r="R366" t="str">
        <f t="shared" si="26"/>
        <v>On Time</v>
      </c>
    </row>
    <row r="367" spans="1:18" x14ac:dyDescent="0.3">
      <c r="A367" t="s">
        <v>402</v>
      </c>
      <c r="B367" t="s">
        <v>14</v>
      </c>
      <c r="C367" t="s">
        <v>33</v>
      </c>
      <c r="D367" t="s">
        <v>39</v>
      </c>
      <c r="E367" s="1">
        <v>45353</v>
      </c>
      <c r="F367" s="1">
        <v>45361</v>
      </c>
      <c r="G367">
        <v>388</v>
      </c>
      <c r="H367">
        <v>126</v>
      </c>
      <c r="I367">
        <v>264</v>
      </c>
      <c r="J367">
        <v>912</v>
      </c>
      <c r="K367">
        <v>1191</v>
      </c>
      <c r="L367" t="s">
        <v>24</v>
      </c>
      <c r="M367">
        <v>8</v>
      </c>
      <c r="N367">
        <f t="shared" si="27"/>
        <v>314424</v>
      </c>
      <c r="O367">
        <f t="shared" si="28"/>
        <v>279</v>
      </c>
      <c r="P367" t="str">
        <f t="shared" si="29"/>
        <v>Overstock</v>
      </c>
      <c r="Q367">
        <f t="shared" si="25"/>
        <v>0</v>
      </c>
      <c r="R367" t="str">
        <f t="shared" si="26"/>
        <v>On Time</v>
      </c>
    </row>
    <row r="368" spans="1:18" x14ac:dyDescent="0.3">
      <c r="A368" t="s">
        <v>403</v>
      </c>
      <c r="B368" t="s">
        <v>60</v>
      </c>
      <c r="C368" t="s">
        <v>41</v>
      </c>
      <c r="D368" t="s">
        <v>27</v>
      </c>
      <c r="E368" s="1">
        <v>45236</v>
      </c>
      <c r="F368" s="1">
        <v>45246</v>
      </c>
      <c r="G368">
        <v>227</v>
      </c>
      <c r="H368">
        <v>102</v>
      </c>
      <c r="I368">
        <v>287</v>
      </c>
      <c r="J368">
        <v>1978</v>
      </c>
      <c r="K368">
        <v>2084</v>
      </c>
      <c r="L368" t="s">
        <v>24</v>
      </c>
      <c r="M368">
        <v>10</v>
      </c>
      <c r="N368">
        <f t="shared" si="27"/>
        <v>598108</v>
      </c>
      <c r="O368">
        <f t="shared" si="28"/>
        <v>106</v>
      </c>
      <c r="P368" t="str">
        <f t="shared" si="29"/>
        <v>Understock</v>
      </c>
      <c r="Q368">
        <f t="shared" si="25"/>
        <v>0</v>
      </c>
      <c r="R368" t="str">
        <f t="shared" si="26"/>
        <v>On Time</v>
      </c>
    </row>
    <row r="369" spans="1:18" x14ac:dyDescent="0.3">
      <c r="A369" t="s">
        <v>404</v>
      </c>
      <c r="B369" t="s">
        <v>52</v>
      </c>
      <c r="C369" t="s">
        <v>22</v>
      </c>
      <c r="D369" t="s">
        <v>16</v>
      </c>
      <c r="E369" s="1">
        <v>45279</v>
      </c>
      <c r="F369" s="1">
        <v>45287</v>
      </c>
      <c r="G369">
        <v>230</v>
      </c>
      <c r="H369">
        <v>129</v>
      </c>
      <c r="I369">
        <v>72</v>
      </c>
      <c r="J369">
        <v>1255</v>
      </c>
      <c r="K369">
        <v>1740</v>
      </c>
      <c r="L369" t="s">
        <v>30</v>
      </c>
      <c r="M369">
        <v>8</v>
      </c>
      <c r="N369">
        <f t="shared" si="27"/>
        <v>125280</v>
      </c>
      <c r="O369">
        <f t="shared" si="28"/>
        <v>485</v>
      </c>
      <c r="P369" t="str">
        <f t="shared" si="29"/>
        <v>Overstock</v>
      </c>
      <c r="Q369">
        <f t="shared" si="25"/>
        <v>0</v>
      </c>
      <c r="R369" t="str">
        <f t="shared" si="26"/>
        <v>On Time</v>
      </c>
    </row>
    <row r="370" spans="1:18" x14ac:dyDescent="0.3">
      <c r="A370" t="s">
        <v>405</v>
      </c>
      <c r="B370" t="s">
        <v>26</v>
      </c>
      <c r="C370" t="s">
        <v>15</v>
      </c>
      <c r="D370" t="s">
        <v>23</v>
      </c>
      <c r="E370" s="1">
        <v>44964</v>
      </c>
      <c r="F370" s="1">
        <v>44971</v>
      </c>
      <c r="G370">
        <v>326</v>
      </c>
      <c r="H370">
        <v>136</v>
      </c>
      <c r="I370">
        <v>142</v>
      </c>
      <c r="J370">
        <v>1674</v>
      </c>
      <c r="K370">
        <v>1937</v>
      </c>
      <c r="L370" t="s">
        <v>24</v>
      </c>
      <c r="M370">
        <v>7</v>
      </c>
      <c r="N370">
        <f t="shared" si="27"/>
        <v>275054</v>
      </c>
      <c r="O370">
        <f t="shared" si="28"/>
        <v>263</v>
      </c>
      <c r="P370" t="str">
        <f t="shared" si="29"/>
        <v>Overstock</v>
      </c>
      <c r="Q370">
        <f t="shared" si="25"/>
        <v>0</v>
      </c>
      <c r="R370" t="str">
        <f t="shared" si="26"/>
        <v>On Time</v>
      </c>
    </row>
    <row r="371" spans="1:18" x14ac:dyDescent="0.3">
      <c r="A371" t="s">
        <v>406</v>
      </c>
      <c r="B371" t="s">
        <v>44</v>
      </c>
      <c r="C371" t="s">
        <v>15</v>
      </c>
      <c r="D371" t="s">
        <v>29</v>
      </c>
      <c r="E371" s="1">
        <v>45610</v>
      </c>
      <c r="F371" s="1">
        <v>45612</v>
      </c>
      <c r="G371">
        <v>82</v>
      </c>
      <c r="H371">
        <v>146</v>
      </c>
      <c r="I371">
        <v>67</v>
      </c>
      <c r="J371">
        <v>864</v>
      </c>
      <c r="K371">
        <v>1258</v>
      </c>
      <c r="L371" t="s">
        <v>19</v>
      </c>
      <c r="M371">
        <v>2</v>
      </c>
      <c r="N371">
        <f t="shared" si="27"/>
        <v>84286</v>
      </c>
      <c r="O371">
        <f t="shared" si="28"/>
        <v>394</v>
      </c>
      <c r="P371" t="str">
        <f t="shared" si="29"/>
        <v>Overstock</v>
      </c>
      <c r="Q371">
        <f t="shared" si="25"/>
        <v>0</v>
      </c>
      <c r="R371" t="str">
        <f t="shared" si="26"/>
        <v>On Time</v>
      </c>
    </row>
    <row r="372" spans="1:18" x14ac:dyDescent="0.3">
      <c r="A372" t="s">
        <v>407</v>
      </c>
      <c r="B372" t="s">
        <v>52</v>
      </c>
      <c r="C372" t="s">
        <v>33</v>
      </c>
      <c r="D372" t="s">
        <v>39</v>
      </c>
      <c r="E372" s="1">
        <v>45165</v>
      </c>
      <c r="F372" s="1">
        <v>45169</v>
      </c>
      <c r="G372">
        <v>363</v>
      </c>
      <c r="H372">
        <v>145</v>
      </c>
      <c r="I372">
        <v>291</v>
      </c>
      <c r="J372">
        <v>357</v>
      </c>
      <c r="K372">
        <v>659</v>
      </c>
      <c r="L372" t="s">
        <v>19</v>
      </c>
      <c r="M372">
        <v>4</v>
      </c>
      <c r="N372">
        <f t="shared" si="27"/>
        <v>191769</v>
      </c>
      <c r="O372">
        <f t="shared" si="28"/>
        <v>302</v>
      </c>
      <c r="P372" t="str">
        <f t="shared" si="29"/>
        <v>Overstock</v>
      </c>
      <c r="Q372">
        <f t="shared" si="25"/>
        <v>0</v>
      </c>
      <c r="R372" t="str">
        <f t="shared" si="26"/>
        <v>On Time</v>
      </c>
    </row>
    <row r="373" spans="1:18" x14ac:dyDescent="0.3">
      <c r="A373" t="s">
        <v>408</v>
      </c>
      <c r="B373" t="s">
        <v>26</v>
      </c>
      <c r="C373" t="s">
        <v>33</v>
      </c>
      <c r="D373" t="s">
        <v>23</v>
      </c>
      <c r="E373" s="1">
        <v>45559</v>
      </c>
      <c r="F373" s="1">
        <v>45560</v>
      </c>
      <c r="G373">
        <v>170</v>
      </c>
      <c r="H373">
        <v>145</v>
      </c>
      <c r="I373">
        <v>285</v>
      </c>
      <c r="J373">
        <v>1790</v>
      </c>
      <c r="K373">
        <v>2246</v>
      </c>
      <c r="L373" t="s">
        <v>19</v>
      </c>
      <c r="M373">
        <v>1</v>
      </c>
      <c r="N373">
        <f t="shared" si="27"/>
        <v>640110</v>
      </c>
      <c r="O373">
        <f t="shared" si="28"/>
        <v>456</v>
      </c>
      <c r="P373" t="str">
        <f t="shared" si="29"/>
        <v>Understock</v>
      </c>
      <c r="Q373">
        <f t="shared" si="25"/>
        <v>0</v>
      </c>
      <c r="R373" t="str">
        <f t="shared" si="26"/>
        <v>On Time</v>
      </c>
    </row>
    <row r="374" spans="1:18" x14ac:dyDescent="0.3">
      <c r="A374" t="s">
        <v>409</v>
      </c>
      <c r="B374" t="s">
        <v>44</v>
      </c>
      <c r="C374" t="s">
        <v>33</v>
      </c>
      <c r="D374" t="s">
        <v>29</v>
      </c>
      <c r="E374" s="1">
        <v>45169</v>
      </c>
      <c r="F374" s="1">
        <v>45173</v>
      </c>
      <c r="G374">
        <v>39</v>
      </c>
      <c r="H374">
        <v>126</v>
      </c>
      <c r="I374">
        <v>109</v>
      </c>
      <c r="J374">
        <v>468</v>
      </c>
      <c r="K374">
        <v>628</v>
      </c>
      <c r="L374" t="s">
        <v>19</v>
      </c>
      <c r="M374">
        <v>4</v>
      </c>
      <c r="N374">
        <f t="shared" si="27"/>
        <v>68452</v>
      </c>
      <c r="O374">
        <f t="shared" si="28"/>
        <v>160</v>
      </c>
      <c r="P374" t="str">
        <f t="shared" si="29"/>
        <v>Understock</v>
      </c>
      <c r="Q374">
        <f t="shared" si="25"/>
        <v>0</v>
      </c>
      <c r="R374" t="str">
        <f t="shared" si="26"/>
        <v>On Time</v>
      </c>
    </row>
    <row r="375" spans="1:18" x14ac:dyDescent="0.3">
      <c r="A375" t="s">
        <v>410</v>
      </c>
      <c r="B375" t="s">
        <v>38</v>
      </c>
      <c r="C375" t="s">
        <v>22</v>
      </c>
      <c r="D375" t="s">
        <v>27</v>
      </c>
      <c r="E375" s="1">
        <v>45000</v>
      </c>
      <c r="F375" s="1">
        <v>45008</v>
      </c>
      <c r="G375">
        <v>161</v>
      </c>
      <c r="H375">
        <v>70</v>
      </c>
      <c r="I375">
        <v>10</v>
      </c>
      <c r="J375">
        <v>522</v>
      </c>
      <c r="K375">
        <v>684</v>
      </c>
      <c r="L375" t="s">
        <v>19</v>
      </c>
      <c r="M375">
        <v>8</v>
      </c>
      <c r="N375">
        <f t="shared" si="27"/>
        <v>6840</v>
      </c>
      <c r="O375">
        <f t="shared" si="28"/>
        <v>162</v>
      </c>
      <c r="P375" t="str">
        <f t="shared" si="29"/>
        <v>Overstock</v>
      </c>
      <c r="Q375">
        <f t="shared" si="25"/>
        <v>0</v>
      </c>
      <c r="R375" t="str">
        <f t="shared" si="26"/>
        <v>On Time</v>
      </c>
    </row>
    <row r="376" spans="1:18" x14ac:dyDescent="0.3">
      <c r="A376" t="s">
        <v>411</v>
      </c>
      <c r="B376" t="s">
        <v>14</v>
      </c>
      <c r="C376" t="s">
        <v>41</v>
      </c>
      <c r="D376" t="s">
        <v>39</v>
      </c>
      <c r="E376" s="1">
        <v>45107</v>
      </c>
      <c r="F376" s="1">
        <v>45108</v>
      </c>
      <c r="G376">
        <v>183</v>
      </c>
      <c r="H376">
        <v>145</v>
      </c>
      <c r="I376">
        <v>100</v>
      </c>
      <c r="J376">
        <v>1203</v>
      </c>
      <c r="K376">
        <v>1472</v>
      </c>
      <c r="L376" t="s">
        <v>19</v>
      </c>
      <c r="M376">
        <v>1</v>
      </c>
      <c r="N376">
        <f t="shared" si="27"/>
        <v>147200</v>
      </c>
      <c r="O376">
        <f t="shared" si="28"/>
        <v>269</v>
      </c>
      <c r="P376" t="str">
        <f t="shared" si="29"/>
        <v>Overstock</v>
      </c>
      <c r="Q376">
        <f t="shared" si="25"/>
        <v>0</v>
      </c>
      <c r="R376" t="str">
        <f t="shared" si="26"/>
        <v>On Time</v>
      </c>
    </row>
    <row r="377" spans="1:18" x14ac:dyDescent="0.3">
      <c r="A377" t="s">
        <v>412</v>
      </c>
      <c r="B377" t="s">
        <v>52</v>
      </c>
      <c r="C377" t="s">
        <v>15</v>
      </c>
      <c r="D377" t="s">
        <v>16</v>
      </c>
      <c r="E377" s="1">
        <v>45000</v>
      </c>
      <c r="F377" s="1">
        <v>45002</v>
      </c>
      <c r="G377">
        <v>28</v>
      </c>
      <c r="H377">
        <v>108</v>
      </c>
      <c r="I377">
        <v>194</v>
      </c>
      <c r="J377">
        <v>1968</v>
      </c>
      <c r="K377">
        <v>2128</v>
      </c>
      <c r="L377" t="s">
        <v>24</v>
      </c>
      <c r="M377">
        <v>2</v>
      </c>
      <c r="N377">
        <f t="shared" si="27"/>
        <v>412832</v>
      </c>
      <c r="O377">
        <f t="shared" si="28"/>
        <v>160</v>
      </c>
      <c r="P377" t="str">
        <f t="shared" si="29"/>
        <v>Understock</v>
      </c>
      <c r="Q377">
        <f t="shared" si="25"/>
        <v>0</v>
      </c>
      <c r="R377" t="str">
        <f t="shared" si="26"/>
        <v>On Time</v>
      </c>
    </row>
    <row r="378" spans="1:18" x14ac:dyDescent="0.3">
      <c r="A378" t="s">
        <v>413</v>
      </c>
      <c r="B378" t="s">
        <v>60</v>
      </c>
      <c r="C378" t="s">
        <v>41</v>
      </c>
      <c r="D378" t="s">
        <v>39</v>
      </c>
      <c r="E378" s="1">
        <v>45597</v>
      </c>
      <c r="F378" s="1">
        <v>45602</v>
      </c>
      <c r="G378">
        <v>394</v>
      </c>
      <c r="H378">
        <v>92</v>
      </c>
      <c r="I378">
        <v>112</v>
      </c>
      <c r="J378">
        <v>353</v>
      </c>
      <c r="K378">
        <v>491</v>
      </c>
      <c r="L378" t="s">
        <v>19</v>
      </c>
      <c r="M378">
        <v>5</v>
      </c>
      <c r="N378">
        <f t="shared" si="27"/>
        <v>54992</v>
      </c>
      <c r="O378">
        <f t="shared" si="28"/>
        <v>138</v>
      </c>
      <c r="P378" t="str">
        <f t="shared" si="29"/>
        <v>Overstock</v>
      </c>
      <c r="Q378">
        <f t="shared" si="25"/>
        <v>0</v>
      </c>
      <c r="R378" t="str">
        <f t="shared" si="26"/>
        <v>On Time</v>
      </c>
    </row>
    <row r="379" spans="1:18" x14ac:dyDescent="0.3">
      <c r="A379" t="s">
        <v>414</v>
      </c>
      <c r="B379" t="s">
        <v>26</v>
      </c>
      <c r="C379" t="s">
        <v>33</v>
      </c>
      <c r="D379" t="s">
        <v>29</v>
      </c>
      <c r="E379" s="1">
        <v>45049</v>
      </c>
      <c r="F379" s="1">
        <v>45052</v>
      </c>
      <c r="G379">
        <v>289</v>
      </c>
      <c r="H379">
        <v>70</v>
      </c>
      <c r="I379">
        <v>207</v>
      </c>
      <c r="J379">
        <v>1242</v>
      </c>
      <c r="K379">
        <v>1675</v>
      </c>
      <c r="L379" t="s">
        <v>34</v>
      </c>
      <c r="M379">
        <v>3</v>
      </c>
      <c r="N379">
        <f t="shared" si="27"/>
        <v>346725</v>
      </c>
      <c r="O379">
        <f t="shared" si="28"/>
        <v>433</v>
      </c>
      <c r="P379" t="str">
        <f t="shared" si="29"/>
        <v>Overstock</v>
      </c>
      <c r="Q379">
        <f t="shared" si="25"/>
        <v>0</v>
      </c>
      <c r="R379" t="str">
        <f t="shared" si="26"/>
        <v>On Time</v>
      </c>
    </row>
    <row r="380" spans="1:18" x14ac:dyDescent="0.3">
      <c r="A380" t="s">
        <v>415</v>
      </c>
      <c r="B380" t="s">
        <v>48</v>
      </c>
      <c r="C380" t="s">
        <v>33</v>
      </c>
      <c r="D380" t="s">
        <v>23</v>
      </c>
      <c r="E380" s="1">
        <v>45140</v>
      </c>
      <c r="F380" s="1">
        <v>45149</v>
      </c>
      <c r="G380">
        <v>227</v>
      </c>
      <c r="H380">
        <v>66</v>
      </c>
      <c r="I380">
        <v>241</v>
      </c>
      <c r="J380">
        <v>1852</v>
      </c>
      <c r="K380">
        <v>2193</v>
      </c>
      <c r="L380" t="s">
        <v>17</v>
      </c>
      <c r="M380">
        <v>9</v>
      </c>
      <c r="N380">
        <f t="shared" si="27"/>
        <v>528513</v>
      </c>
      <c r="O380">
        <f t="shared" si="28"/>
        <v>341</v>
      </c>
      <c r="P380" t="str">
        <f t="shared" si="29"/>
        <v>Understock</v>
      </c>
      <c r="Q380">
        <f t="shared" si="25"/>
        <v>0</v>
      </c>
      <c r="R380" t="str">
        <f t="shared" si="26"/>
        <v>On Time</v>
      </c>
    </row>
    <row r="381" spans="1:18" x14ac:dyDescent="0.3">
      <c r="A381" t="s">
        <v>416</v>
      </c>
      <c r="B381" t="s">
        <v>52</v>
      </c>
      <c r="C381" t="s">
        <v>41</v>
      </c>
      <c r="D381" t="s">
        <v>16</v>
      </c>
      <c r="E381" s="1">
        <v>45428</v>
      </c>
      <c r="F381" s="1">
        <v>45435</v>
      </c>
      <c r="G381">
        <v>167</v>
      </c>
      <c r="H381">
        <v>68</v>
      </c>
      <c r="I381">
        <v>235</v>
      </c>
      <c r="J381">
        <v>475</v>
      </c>
      <c r="K381">
        <v>702</v>
      </c>
      <c r="L381" t="s">
        <v>30</v>
      </c>
      <c r="M381">
        <v>7</v>
      </c>
      <c r="N381">
        <f t="shared" si="27"/>
        <v>164970</v>
      </c>
      <c r="O381">
        <f t="shared" si="28"/>
        <v>227</v>
      </c>
      <c r="P381" t="str">
        <f t="shared" si="29"/>
        <v>Understock</v>
      </c>
      <c r="Q381">
        <f t="shared" si="25"/>
        <v>0</v>
      </c>
      <c r="R381" t="str">
        <f t="shared" si="26"/>
        <v>On Time</v>
      </c>
    </row>
    <row r="382" spans="1:18" x14ac:dyDescent="0.3">
      <c r="A382" t="s">
        <v>417</v>
      </c>
      <c r="B382" t="s">
        <v>50</v>
      </c>
      <c r="C382" t="s">
        <v>33</v>
      </c>
      <c r="D382" t="s">
        <v>23</v>
      </c>
      <c r="E382" s="1">
        <v>45444</v>
      </c>
      <c r="F382" s="1">
        <v>45454</v>
      </c>
      <c r="G382">
        <v>35</v>
      </c>
      <c r="H382">
        <v>85</v>
      </c>
      <c r="I382">
        <v>267</v>
      </c>
      <c r="J382">
        <v>964</v>
      </c>
      <c r="K382">
        <v>1050</v>
      </c>
      <c r="L382" t="s">
        <v>30</v>
      </c>
      <c r="M382">
        <v>10</v>
      </c>
      <c r="N382">
        <f t="shared" si="27"/>
        <v>280350</v>
      </c>
      <c r="O382">
        <f t="shared" si="28"/>
        <v>86</v>
      </c>
      <c r="P382" t="str">
        <f t="shared" si="29"/>
        <v>Understock</v>
      </c>
      <c r="Q382">
        <f t="shared" si="25"/>
        <v>0</v>
      </c>
      <c r="R382" t="str">
        <f t="shared" si="26"/>
        <v>On Time</v>
      </c>
    </row>
    <row r="383" spans="1:18" x14ac:dyDescent="0.3">
      <c r="A383" t="s">
        <v>418</v>
      </c>
      <c r="B383" t="s">
        <v>52</v>
      </c>
      <c r="C383" t="s">
        <v>41</v>
      </c>
      <c r="D383" t="s">
        <v>16</v>
      </c>
      <c r="E383" s="1">
        <v>44977</v>
      </c>
      <c r="F383" s="1">
        <v>44983</v>
      </c>
      <c r="G383">
        <v>344</v>
      </c>
      <c r="H383">
        <v>58</v>
      </c>
      <c r="I383">
        <v>35</v>
      </c>
      <c r="J383">
        <v>1801</v>
      </c>
      <c r="K383">
        <v>2054</v>
      </c>
      <c r="L383" t="s">
        <v>34</v>
      </c>
      <c r="M383">
        <v>6</v>
      </c>
      <c r="N383">
        <f t="shared" si="27"/>
        <v>71890</v>
      </c>
      <c r="O383">
        <f t="shared" si="28"/>
        <v>253</v>
      </c>
      <c r="P383" t="str">
        <f t="shared" si="29"/>
        <v>Overstock</v>
      </c>
      <c r="Q383">
        <f t="shared" si="25"/>
        <v>0</v>
      </c>
      <c r="R383" t="str">
        <f t="shared" si="26"/>
        <v>On Time</v>
      </c>
    </row>
    <row r="384" spans="1:18" x14ac:dyDescent="0.3">
      <c r="A384" t="s">
        <v>419</v>
      </c>
      <c r="B384" t="s">
        <v>52</v>
      </c>
      <c r="C384" t="s">
        <v>15</v>
      </c>
      <c r="D384" t="s">
        <v>16</v>
      </c>
      <c r="E384" s="1">
        <v>45173</v>
      </c>
      <c r="F384" s="1">
        <v>45182</v>
      </c>
      <c r="G384">
        <v>191</v>
      </c>
      <c r="H384">
        <v>134</v>
      </c>
      <c r="I384">
        <v>106</v>
      </c>
      <c r="J384">
        <v>1105</v>
      </c>
      <c r="K384">
        <v>1347</v>
      </c>
      <c r="L384" t="s">
        <v>34</v>
      </c>
      <c r="M384">
        <v>9</v>
      </c>
      <c r="N384">
        <f t="shared" si="27"/>
        <v>142782</v>
      </c>
      <c r="O384">
        <f t="shared" si="28"/>
        <v>242</v>
      </c>
      <c r="P384" t="str">
        <f t="shared" si="29"/>
        <v>Overstock</v>
      </c>
      <c r="Q384">
        <f t="shared" si="25"/>
        <v>0</v>
      </c>
      <c r="R384" t="str">
        <f t="shared" si="26"/>
        <v>On Time</v>
      </c>
    </row>
    <row r="385" spans="1:18" x14ac:dyDescent="0.3">
      <c r="A385" t="s">
        <v>420</v>
      </c>
      <c r="B385" t="s">
        <v>38</v>
      </c>
      <c r="C385" t="s">
        <v>22</v>
      </c>
      <c r="D385" t="s">
        <v>23</v>
      </c>
      <c r="E385" s="1">
        <v>45177</v>
      </c>
      <c r="F385" s="1">
        <v>45178</v>
      </c>
      <c r="G385">
        <v>119</v>
      </c>
      <c r="H385">
        <v>99</v>
      </c>
      <c r="I385">
        <v>170</v>
      </c>
      <c r="J385">
        <v>258</v>
      </c>
      <c r="K385">
        <v>552</v>
      </c>
      <c r="L385" t="s">
        <v>34</v>
      </c>
      <c r="M385">
        <v>1</v>
      </c>
      <c r="N385">
        <f t="shared" si="27"/>
        <v>93840</v>
      </c>
      <c r="O385">
        <f t="shared" si="28"/>
        <v>294</v>
      </c>
      <c r="P385" t="str">
        <f t="shared" si="29"/>
        <v>Understock</v>
      </c>
      <c r="Q385">
        <f t="shared" si="25"/>
        <v>0</v>
      </c>
      <c r="R385" t="str">
        <f t="shared" si="26"/>
        <v>On Time</v>
      </c>
    </row>
    <row r="386" spans="1:18" x14ac:dyDescent="0.3">
      <c r="A386" t="s">
        <v>421</v>
      </c>
      <c r="B386" t="s">
        <v>21</v>
      </c>
      <c r="C386" t="s">
        <v>22</v>
      </c>
      <c r="D386" t="s">
        <v>29</v>
      </c>
      <c r="E386" s="1">
        <v>45308</v>
      </c>
      <c r="F386" s="1">
        <v>45317</v>
      </c>
      <c r="G386">
        <v>69</v>
      </c>
      <c r="H386">
        <v>127</v>
      </c>
      <c r="I386">
        <v>133</v>
      </c>
      <c r="J386">
        <v>372</v>
      </c>
      <c r="K386">
        <v>585</v>
      </c>
      <c r="L386" t="s">
        <v>34</v>
      </c>
      <c r="M386">
        <v>9</v>
      </c>
      <c r="N386">
        <f t="shared" si="27"/>
        <v>77805</v>
      </c>
      <c r="O386">
        <f t="shared" si="28"/>
        <v>213</v>
      </c>
      <c r="P386" t="str">
        <f t="shared" si="29"/>
        <v>Understock</v>
      </c>
      <c r="Q386">
        <f t="shared" ref="Q386:Q449" si="30">(F386-E386)-M386</f>
        <v>0</v>
      </c>
      <c r="R386" t="str">
        <f t="shared" ref="R386:R449" si="31">IF(Q386&gt;0,"Delayed",IF(Q386=0,"On Time","Early"))</f>
        <v>On Time</v>
      </c>
    </row>
    <row r="387" spans="1:18" x14ac:dyDescent="0.3">
      <c r="A387" t="s">
        <v>422</v>
      </c>
      <c r="B387" t="s">
        <v>52</v>
      </c>
      <c r="C387" t="s">
        <v>41</v>
      </c>
      <c r="D387" t="s">
        <v>16</v>
      </c>
      <c r="E387" s="1">
        <v>45265</v>
      </c>
      <c r="F387" s="1">
        <v>45267</v>
      </c>
      <c r="G387">
        <v>207</v>
      </c>
      <c r="H387">
        <v>56</v>
      </c>
      <c r="I387">
        <v>193</v>
      </c>
      <c r="J387">
        <v>1193</v>
      </c>
      <c r="K387">
        <v>1385</v>
      </c>
      <c r="L387" t="s">
        <v>30</v>
      </c>
      <c r="M387">
        <v>2</v>
      </c>
      <c r="N387">
        <f t="shared" ref="N387:N450" si="32">I387*K387</f>
        <v>267305</v>
      </c>
      <c r="O387">
        <f t="shared" ref="O387:O450" si="33">K387-J387</f>
        <v>192</v>
      </c>
      <c r="P387" t="str">
        <f t="shared" ref="P387:P450" si="34">IF(G387&gt;I387,"Overstock",IF(G387&lt;I387,"Understock","Balanced"))</f>
        <v>Overstock</v>
      </c>
      <c r="Q387">
        <f t="shared" si="30"/>
        <v>0</v>
      </c>
      <c r="R387" t="str">
        <f t="shared" si="31"/>
        <v>On Time</v>
      </c>
    </row>
    <row r="388" spans="1:18" x14ac:dyDescent="0.3">
      <c r="A388" t="s">
        <v>423</v>
      </c>
      <c r="B388" t="s">
        <v>21</v>
      </c>
      <c r="C388" t="s">
        <v>33</v>
      </c>
      <c r="D388" t="s">
        <v>27</v>
      </c>
      <c r="E388" s="1">
        <v>45014</v>
      </c>
      <c r="F388" s="1">
        <v>45016</v>
      </c>
      <c r="G388">
        <v>222</v>
      </c>
      <c r="H388">
        <v>105</v>
      </c>
      <c r="I388">
        <v>219</v>
      </c>
      <c r="J388">
        <v>1836</v>
      </c>
      <c r="K388">
        <v>2208</v>
      </c>
      <c r="L388" t="s">
        <v>34</v>
      </c>
      <c r="M388">
        <v>2</v>
      </c>
      <c r="N388">
        <f t="shared" si="32"/>
        <v>483552</v>
      </c>
      <c r="O388">
        <f t="shared" si="33"/>
        <v>372</v>
      </c>
      <c r="P388" t="str">
        <f t="shared" si="34"/>
        <v>Overstock</v>
      </c>
      <c r="Q388">
        <f t="shared" si="30"/>
        <v>0</v>
      </c>
      <c r="R388" t="str">
        <f t="shared" si="31"/>
        <v>On Time</v>
      </c>
    </row>
    <row r="389" spans="1:18" x14ac:dyDescent="0.3">
      <c r="A389" t="s">
        <v>424</v>
      </c>
      <c r="B389" t="s">
        <v>60</v>
      </c>
      <c r="C389" t="s">
        <v>41</v>
      </c>
      <c r="D389" t="s">
        <v>29</v>
      </c>
      <c r="E389" s="1">
        <v>45614</v>
      </c>
      <c r="F389" s="1">
        <v>45620</v>
      </c>
      <c r="G389">
        <v>74</v>
      </c>
      <c r="H389">
        <v>126</v>
      </c>
      <c r="I389">
        <v>18</v>
      </c>
      <c r="J389">
        <v>1276</v>
      </c>
      <c r="K389">
        <v>1555</v>
      </c>
      <c r="L389" t="s">
        <v>17</v>
      </c>
      <c r="M389">
        <v>6</v>
      </c>
      <c r="N389">
        <f t="shared" si="32"/>
        <v>27990</v>
      </c>
      <c r="O389">
        <f t="shared" si="33"/>
        <v>279</v>
      </c>
      <c r="P389" t="str">
        <f t="shared" si="34"/>
        <v>Overstock</v>
      </c>
      <c r="Q389">
        <f t="shared" si="30"/>
        <v>0</v>
      </c>
      <c r="R389" t="str">
        <f t="shared" si="31"/>
        <v>On Time</v>
      </c>
    </row>
    <row r="390" spans="1:18" x14ac:dyDescent="0.3">
      <c r="A390" t="s">
        <v>425</v>
      </c>
      <c r="B390" t="s">
        <v>21</v>
      </c>
      <c r="C390" t="s">
        <v>15</v>
      </c>
      <c r="D390" t="s">
        <v>16</v>
      </c>
      <c r="E390" s="1">
        <v>45227</v>
      </c>
      <c r="F390" s="1">
        <v>45230</v>
      </c>
      <c r="G390">
        <v>22</v>
      </c>
      <c r="H390">
        <v>140</v>
      </c>
      <c r="I390">
        <v>171</v>
      </c>
      <c r="J390">
        <v>1112</v>
      </c>
      <c r="K390">
        <v>1548</v>
      </c>
      <c r="L390" t="s">
        <v>17</v>
      </c>
      <c r="M390">
        <v>3</v>
      </c>
      <c r="N390">
        <f t="shared" si="32"/>
        <v>264708</v>
      </c>
      <c r="O390">
        <f t="shared" si="33"/>
        <v>436</v>
      </c>
      <c r="P390" t="str">
        <f t="shared" si="34"/>
        <v>Understock</v>
      </c>
      <c r="Q390">
        <f t="shared" si="30"/>
        <v>0</v>
      </c>
      <c r="R390" t="str">
        <f t="shared" si="31"/>
        <v>On Time</v>
      </c>
    </row>
    <row r="391" spans="1:18" x14ac:dyDescent="0.3">
      <c r="A391" t="s">
        <v>426</v>
      </c>
      <c r="B391" t="s">
        <v>50</v>
      </c>
      <c r="C391" t="s">
        <v>41</v>
      </c>
      <c r="D391" t="s">
        <v>16</v>
      </c>
      <c r="E391" s="1">
        <v>45651</v>
      </c>
      <c r="F391" s="1">
        <v>45652</v>
      </c>
      <c r="G391">
        <v>489</v>
      </c>
      <c r="H391">
        <v>136</v>
      </c>
      <c r="I391">
        <v>208</v>
      </c>
      <c r="J391">
        <v>213</v>
      </c>
      <c r="K391">
        <v>712</v>
      </c>
      <c r="L391" t="s">
        <v>24</v>
      </c>
      <c r="M391">
        <v>1</v>
      </c>
      <c r="N391">
        <f t="shared" si="32"/>
        <v>148096</v>
      </c>
      <c r="O391">
        <f t="shared" si="33"/>
        <v>499</v>
      </c>
      <c r="P391" t="str">
        <f t="shared" si="34"/>
        <v>Overstock</v>
      </c>
      <c r="Q391">
        <f t="shared" si="30"/>
        <v>0</v>
      </c>
      <c r="R391" t="str">
        <f t="shared" si="31"/>
        <v>On Time</v>
      </c>
    </row>
    <row r="392" spans="1:18" x14ac:dyDescent="0.3">
      <c r="A392" t="s">
        <v>427</v>
      </c>
      <c r="B392" t="s">
        <v>21</v>
      </c>
      <c r="C392" t="s">
        <v>41</v>
      </c>
      <c r="D392" t="s">
        <v>27</v>
      </c>
      <c r="E392" s="1">
        <v>45365</v>
      </c>
      <c r="F392" s="1">
        <v>45371</v>
      </c>
      <c r="G392">
        <v>34</v>
      </c>
      <c r="H392">
        <v>89</v>
      </c>
      <c r="I392">
        <v>108</v>
      </c>
      <c r="J392">
        <v>937</v>
      </c>
      <c r="K392">
        <v>1098</v>
      </c>
      <c r="L392" t="s">
        <v>30</v>
      </c>
      <c r="M392">
        <v>6</v>
      </c>
      <c r="N392">
        <f t="shared" si="32"/>
        <v>118584</v>
      </c>
      <c r="O392">
        <f t="shared" si="33"/>
        <v>161</v>
      </c>
      <c r="P392" t="str">
        <f t="shared" si="34"/>
        <v>Understock</v>
      </c>
      <c r="Q392">
        <f t="shared" si="30"/>
        <v>0</v>
      </c>
      <c r="R392" t="str">
        <f t="shared" si="31"/>
        <v>On Time</v>
      </c>
    </row>
    <row r="393" spans="1:18" x14ac:dyDescent="0.3">
      <c r="A393" t="s">
        <v>428</v>
      </c>
      <c r="B393" t="s">
        <v>48</v>
      </c>
      <c r="C393" t="s">
        <v>41</v>
      </c>
      <c r="D393" t="s">
        <v>27</v>
      </c>
      <c r="E393" s="1">
        <v>45397</v>
      </c>
      <c r="F393" s="1">
        <v>45399</v>
      </c>
      <c r="G393">
        <v>21</v>
      </c>
      <c r="H393">
        <v>135</v>
      </c>
      <c r="I393">
        <v>169</v>
      </c>
      <c r="J393">
        <v>1581</v>
      </c>
      <c r="K393">
        <v>2032</v>
      </c>
      <c r="L393" t="s">
        <v>17</v>
      </c>
      <c r="M393">
        <v>2</v>
      </c>
      <c r="N393">
        <f t="shared" si="32"/>
        <v>343408</v>
      </c>
      <c r="O393">
        <f t="shared" si="33"/>
        <v>451</v>
      </c>
      <c r="P393" t="str">
        <f t="shared" si="34"/>
        <v>Understock</v>
      </c>
      <c r="Q393">
        <f t="shared" si="30"/>
        <v>0</v>
      </c>
      <c r="R393" t="str">
        <f t="shared" si="31"/>
        <v>On Time</v>
      </c>
    </row>
    <row r="394" spans="1:18" x14ac:dyDescent="0.3">
      <c r="A394" t="s">
        <v>429</v>
      </c>
      <c r="B394" t="s">
        <v>26</v>
      </c>
      <c r="C394" t="s">
        <v>15</v>
      </c>
      <c r="D394" t="s">
        <v>23</v>
      </c>
      <c r="E394" s="1">
        <v>45008</v>
      </c>
      <c r="F394" s="1">
        <v>45014</v>
      </c>
      <c r="G394">
        <v>357</v>
      </c>
      <c r="H394">
        <v>62</v>
      </c>
      <c r="I394">
        <v>173</v>
      </c>
      <c r="J394">
        <v>1356</v>
      </c>
      <c r="K394">
        <v>1740</v>
      </c>
      <c r="L394" t="s">
        <v>24</v>
      </c>
      <c r="M394">
        <v>6</v>
      </c>
      <c r="N394">
        <f t="shared" si="32"/>
        <v>301020</v>
      </c>
      <c r="O394">
        <f t="shared" si="33"/>
        <v>384</v>
      </c>
      <c r="P394" t="str">
        <f t="shared" si="34"/>
        <v>Overstock</v>
      </c>
      <c r="Q394">
        <f t="shared" si="30"/>
        <v>0</v>
      </c>
      <c r="R394" t="str">
        <f t="shared" si="31"/>
        <v>On Time</v>
      </c>
    </row>
    <row r="395" spans="1:18" x14ac:dyDescent="0.3">
      <c r="A395" t="s">
        <v>430</v>
      </c>
      <c r="B395" t="s">
        <v>50</v>
      </c>
      <c r="C395" t="s">
        <v>33</v>
      </c>
      <c r="D395" t="s">
        <v>16</v>
      </c>
      <c r="E395" s="1">
        <v>45253</v>
      </c>
      <c r="F395" s="1">
        <v>45259</v>
      </c>
      <c r="G395">
        <v>293</v>
      </c>
      <c r="H395">
        <v>87</v>
      </c>
      <c r="I395">
        <v>145</v>
      </c>
      <c r="J395">
        <v>1152</v>
      </c>
      <c r="K395">
        <v>1641</v>
      </c>
      <c r="L395" t="s">
        <v>19</v>
      </c>
      <c r="M395">
        <v>6</v>
      </c>
      <c r="N395">
        <f t="shared" si="32"/>
        <v>237945</v>
      </c>
      <c r="O395">
        <f t="shared" si="33"/>
        <v>489</v>
      </c>
      <c r="P395" t="str">
        <f t="shared" si="34"/>
        <v>Overstock</v>
      </c>
      <c r="Q395">
        <f t="shared" si="30"/>
        <v>0</v>
      </c>
      <c r="R395" t="str">
        <f t="shared" si="31"/>
        <v>On Time</v>
      </c>
    </row>
    <row r="396" spans="1:18" x14ac:dyDescent="0.3">
      <c r="A396" t="s">
        <v>431</v>
      </c>
      <c r="B396" t="s">
        <v>44</v>
      </c>
      <c r="C396" t="s">
        <v>41</v>
      </c>
      <c r="D396" t="s">
        <v>27</v>
      </c>
      <c r="E396" s="1">
        <v>45495</v>
      </c>
      <c r="F396" s="1">
        <v>45499</v>
      </c>
      <c r="G396">
        <v>81</v>
      </c>
      <c r="H396">
        <v>73</v>
      </c>
      <c r="I396">
        <v>59</v>
      </c>
      <c r="J396">
        <v>240</v>
      </c>
      <c r="K396">
        <v>649</v>
      </c>
      <c r="L396" t="s">
        <v>30</v>
      </c>
      <c r="M396">
        <v>4</v>
      </c>
      <c r="N396">
        <f t="shared" si="32"/>
        <v>38291</v>
      </c>
      <c r="O396">
        <f t="shared" si="33"/>
        <v>409</v>
      </c>
      <c r="P396" t="str">
        <f t="shared" si="34"/>
        <v>Overstock</v>
      </c>
      <c r="Q396">
        <f t="shared" si="30"/>
        <v>0</v>
      </c>
      <c r="R396" t="str">
        <f t="shared" si="31"/>
        <v>On Time</v>
      </c>
    </row>
    <row r="397" spans="1:18" x14ac:dyDescent="0.3">
      <c r="A397" t="s">
        <v>432</v>
      </c>
      <c r="B397" t="s">
        <v>52</v>
      </c>
      <c r="C397" t="s">
        <v>15</v>
      </c>
      <c r="D397" t="s">
        <v>39</v>
      </c>
      <c r="E397" s="1">
        <v>45153</v>
      </c>
      <c r="F397" s="1">
        <v>45161</v>
      </c>
      <c r="G397">
        <v>464</v>
      </c>
      <c r="H397">
        <v>51</v>
      </c>
      <c r="I397">
        <v>259</v>
      </c>
      <c r="J397">
        <v>576</v>
      </c>
      <c r="K397">
        <v>979</v>
      </c>
      <c r="L397" t="s">
        <v>30</v>
      </c>
      <c r="M397">
        <v>8</v>
      </c>
      <c r="N397">
        <f t="shared" si="32"/>
        <v>253561</v>
      </c>
      <c r="O397">
        <f t="shared" si="33"/>
        <v>403</v>
      </c>
      <c r="P397" t="str">
        <f t="shared" si="34"/>
        <v>Overstock</v>
      </c>
      <c r="Q397">
        <f t="shared" si="30"/>
        <v>0</v>
      </c>
      <c r="R397" t="str">
        <f t="shared" si="31"/>
        <v>On Time</v>
      </c>
    </row>
    <row r="398" spans="1:18" x14ac:dyDescent="0.3">
      <c r="A398" t="s">
        <v>433</v>
      </c>
      <c r="B398" t="s">
        <v>21</v>
      </c>
      <c r="C398" t="s">
        <v>22</v>
      </c>
      <c r="D398" t="s">
        <v>23</v>
      </c>
      <c r="E398" s="1">
        <v>44933</v>
      </c>
      <c r="F398" s="1">
        <v>44935</v>
      </c>
      <c r="G398">
        <v>459</v>
      </c>
      <c r="H398">
        <v>71</v>
      </c>
      <c r="I398">
        <v>203</v>
      </c>
      <c r="J398">
        <v>256</v>
      </c>
      <c r="K398">
        <v>749</v>
      </c>
      <c r="L398" t="s">
        <v>30</v>
      </c>
      <c r="M398">
        <v>2</v>
      </c>
      <c r="N398">
        <f t="shared" si="32"/>
        <v>152047</v>
      </c>
      <c r="O398">
        <f t="shared" si="33"/>
        <v>493</v>
      </c>
      <c r="P398" t="str">
        <f t="shared" si="34"/>
        <v>Overstock</v>
      </c>
      <c r="Q398">
        <f t="shared" si="30"/>
        <v>0</v>
      </c>
      <c r="R398" t="str">
        <f t="shared" si="31"/>
        <v>On Time</v>
      </c>
    </row>
    <row r="399" spans="1:18" x14ac:dyDescent="0.3">
      <c r="A399" t="s">
        <v>434</v>
      </c>
      <c r="B399" t="s">
        <v>48</v>
      </c>
      <c r="C399" t="s">
        <v>22</v>
      </c>
      <c r="D399" t="s">
        <v>27</v>
      </c>
      <c r="E399" s="1">
        <v>45428</v>
      </c>
      <c r="F399" s="1">
        <v>45438</v>
      </c>
      <c r="G399">
        <v>434</v>
      </c>
      <c r="H399">
        <v>51</v>
      </c>
      <c r="I399">
        <v>284</v>
      </c>
      <c r="J399">
        <v>1481</v>
      </c>
      <c r="K399">
        <v>1624</v>
      </c>
      <c r="L399" t="s">
        <v>24</v>
      </c>
      <c r="M399">
        <v>10</v>
      </c>
      <c r="N399">
        <f t="shared" si="32"/>
        <v>461216</v>
      </c>
      <c r="O399">
        <f t="shared" si="33"/>
        <v>143</v>
      </c>
      <c r="P399" t="str">
        <f t="shared" si="34"/>
        <v>Overstock</v>
      </c>
      <c r="Q399">
        <f t="shared" si="30"/>
        <v>0</v>
      </c>
      <c r="R399" t="str">
        <f t="shared" si="31"/>
        <v>On Time</v>
      </c>
    </row>
    <row r="400" spans="1:18" x14ac:dyDescent="0.3">
      <c r="A400" t="s">
        <v>435</v>
      </c>
      <c r="B400" t="s">
        <v>38</v>
      </c>
      <c r="C400" t="s">
        <v>15</v>
      </c>
      <c r="D400" t="s">
        <v>16</v>
      </c>
      <c r="E400" s="1">
        <v>45459</v>
      </c>
      <c r="F400" s="1">
        <v>45467</v>
      </c>
      <c r="G400">
        <v>483</v>
      </c>
      <c r="H400">
        <v>77</v>
      </c>
      <c r="I400">
        <v>186</v>
      </c>
      <c r="J400">
        <v>418</v>
      </c>
      <c r="K400">
        <v>907</v>
      </c>
      <c r="L400" t="s">
        <v>30</v>
      </c>
      <c r="M400">
        <v>8</v>
      </c>
      <c r="N400">
        <f t="shared" si="32"/>
        <v>168702</v>
      </c>
      <c r="O400">
        <f t="shared" si="33"/>
        <v>489</v>
      </c>
      <c r="P400" t="str">
        <f t="shared" si="34"/>
        <v>Overstock</v>
      </c>
      <c r="Q400">
        <f t="shared" si="30"/>
        <v>0</v>
      </c>
      <c r="R400" t="str">
        <f t="shared" si="31"/>
        <v>On Time</v>
      </c>
    </row>
    <row r="401" spans="1:18" x14ac:dyDescent="0.3">
      <c r="A401" t="s">
        <v>436</v>
      </c>
      <c r="B401" t="s">
        <v>38</v>
      </c>
      <c r="C401" t="s">
        <v>33</v>
      </c>
      <c r="D401" t="s">
        <v>16</v>
      </c>
      <c r="E401" s="1">
        <v>45197</v>
      </c>
      <c r="F401" s="1">
        <v>45198</v>
      </c>
      <c r="G401">
        <v>175</v>
      </c>
      <c r="H401">
        <v>81</v>
      </c>
      <c r="I401">
        <v>239</v>
      </c>
      <c r="J401">
        <v>789</v>
      </c>
      <c r="K401">
        <v>1002</v>
      </c>
      <c r="L401" t="s">
        <v>24</v>
      </c>
      <c r="M401">
        <v>1</v>
      </c>
      <c r="N401">
        <f t="shared" si="32"/>
        <v>239478</v>
      </c>
      <c r="O401">
        <f t="shared" si="33"/>
        <v>213</v>
      </c>
      <c r="P401" t="str">
        <f t="shared" si="34"/>
        <v>Understock</v>
      </c>
      <c r="Q401">
        <f t="shared" si="30"/>
        <v>0</v>
      </c>
      <c r="R401" t="str">
        <f t="shared" si="31"/>
        <v>On Time</v>
      </c>
    </row>
    <row r="402" spans="1:18" x14ac:dyDescent="0.3">
      <c r="A402" t="s">
        <v>437</v>
      </c>
      <c r="B402" t="s">
        <v>32</v>
      </c>
      <c r="C402" t="s">
        <v>33</v>
      </c>
      <c r="D402" t="s">
        <v>39</v>
      </c>
      <c r="E402" s="1">
        <v>45051</v>
      </c>
      <c r="F402" s="1">
        <v>45056</v>
      </c>
      <c r="G402">
        <v>377</v>
      </c>
      <c r="H402">
        <v>90</v>
      </c>
      <c r="I402">
        <v>289</v>
      </c>
      <c r="J402">
        <v>1391</v>
      </c>
      <c r="K402">
        <v>1691</v>
      </c>
      <c r="L402" t="s">
        <v>30</v>
      </c>
      <c r="M402">
        <v>5</v>
      </c>
      <c r="N402">
        <f t="shared" si="32"/>
        <v>488699</v>
      </c>
      <c r="O402">
        <f t="shared" si="33"/>
        <v>300</v>
      </c>
      <c r="P402" t="str">
        <f t="shared" si="34"/>
        <v>Overstock</v>
      </c>
      <c r="Q402">
        <f t="shared" si="30"/>
        <v>0</v>
      </c>
      <c r="R402" t="str">
        <f t="shared" si="31"/>
        <v>On Time</v>
      </c>
    </row>
    <row r="403" spans="1:18" x14ac:dyDescent="0.3">
      <c r="A403" t="s">
        <v>438</v>
      </c>
      <c r="B403" t="s">
        <v>60</v>
      </c>
      <c r="C403" t="s">
        <v>33</v>
      </c>
      <c r="D403" t="s">
        <v>27</v>
      </c>
      <c r="E403" s="1">
        <v>45461</v>
      </c>
      <c r="F403" s="1">
        <v>45467</v>
      </c>
      <c r="G403">
        <v>491</v>
      </c>
      <c r="H403">
        <v>134</v>
      </c>
      <c r="I403">
        <v>197</v>
      </c>
      <c r="J403">
        <v>1710</v>
      </c>
      <c r="K403">
        <v>2100</v>
      </c>
      <c r="L403" t="s">
        <v>17</v>
      </c>
      <c r="M403">
        <v>6</v>
      </c>
      <c r="N403">
        <f t="shared" si="32"/>
        <v>413700</v>
      </c>
      <c r="O403">
        <f t="shared" si="33"/>
        <v>390</v>
      </c>
      <c r="P403" t="str">
        <f t="shared" si="34"/>
        <v>Overstock</v>
      </c>
      <c r="Q403">
        <f t="shared" si="30"/>
        <v>0</v>
      </c>
      <c r="R403" t="str">
        <f t="shared" si="31"/>
        <v>On Time</v>
      </c>
    </row>
    <row r="404" spans="1:18" x14ac:dyDescent="0.3">
      <c r="A404" t="s">
        <v>439</v>
      </c>
      <c r="B404" t="s">
        <v>26</v>
      </c>
      <c r="C404" t="s">
        <v>41</v>
      </c>
      <c r="D404" t="s">
        <v>39</v>
      </c>
      <c r="E404" s="1">
        <v>45120</v>
      </c>
      <c r="F404" s="1">
        <v>45122</v>
      </c>
      <c r="G404">
        <v>486</v>
      </c>
      <c r="H404">
        <v>120</v>
      </c>
      <c r="I404">
        <v>12</v>
      </c>
      <c r="J404">
        <v>1474</v>
      </c>
      <c r="K404">
        <v>1928</v>
      </c>
      <c r="L404" t="s">
        <v>17</v>
      </c>
      <c r="M404">
        <v>2</v>
      </c>
      <c r="N404">
        <f t="shared" si="32"/>
        <v>23136</v>
      </c>
      <c r="O404">
        <f t="shared" si="33"/>
        <v>454</v>
      </c>
      <c r="P404" t="str">
        <f t="shared" si="34"/>
        <v>Overstock</v>
      </c>
      <c r="Q404">
        <f t="shared" si="30"/>
        <v>0</v>
      </c>
      <c r="R404" t="str">
        <f t="shared" si="31"/>
        <v>On Time</v>
      </c>
    </row>
    <row r="405" spans="1:18" x14ac:dyDescent="0.3">
      <c r="A405" t="s">
        <v>440</v>
      </c>
      <c r="B405" t="s">
        <v>21</v>
      </c>
      <c r="C405" t="s">
        <v>33</v>
      </c>
      <c r="D405" t="s">
        <v>16</v>
      </c>
      <c r="E405" s="1">
        <v>45027</v>
      </c>
      <c r="F405" s="1">
        <v>45037</v>
      </c>
      <c r="G405">
        <v>375</v>
      </c>
      <c r="H405">
        <v>107</v>
      </c>
      <c r="I405">
        <v>278</v>
      </c>
      <c r="J405">
        <v>540</v>
      </c>
      <c r="K405">
        <v>680</v>
      </c>
      <c r="L405" t="s">
        <v>17</v>
      </c>
      <c r="M405">
        <v>10</v>
      </c>
      <c r="N405">
        <f t="shared" si="32"/>
        <v>189040</v>
      </c>
      <c r="O405">
        <f t="shared" si="33"/>
        <v>140</v>
      </c>
      <c r="P405" t="str">
        <f t="shared" si="34"/>
        <v>Overstock</v>
      </c>
      <c r="Q405">
        <f t="shared" si="30"/>
        <v>0</v>
      </c>
      <c r="R405" t="str">
        <f t="shared" si="31"/>
        <v>On Time</v>
      </c>
    </row>
    <row r="406" spans="1:18" x14ac:dyDescent="0.3">
      <c r="A406" t="s">
        <v>441</v>
      </c>
      <c r="B406" t="s">
        <v>32</v>
      </c>
      <c r="C406" t="s">
        <v>22</v>
      </c>
      <c r="D406" t="s">
        <v>29</v>
      </c>
      <c r="E406" s="1">
        <v>45034</v>
      </c>
      <c r="F406" s="1">
        <v>45041</v>
      </c>
      <c r="G406">
        <v>193</v>
      </c>
      <c r="H406">
        <v>55</v>
      </c>
      <c r="I406">
        <v>293</v>
      </c>
      <c r="J406">
        <v>1500</v>
      </c>
      <c r="K406">
        <v>1595</v>
      </c>
      <c r="L406" t="s">
        <v>24</v>
      </c>
      <c r="M406">
        <v>7</v>
      </c>
      <c r="N406">
        <f t="shared" si="32"/>
        <v>467335</v>
      </c>
      <c r="O406">
        <f t="shared" si="33"/>
        <v>95</v>
      </c>
      <c r="P406" t="str">
        <f t="shared" si="34"/>
        <v>Understock</v>
      </c>
      <c r="Q406">
        <f t="shared" si="30"/>
        <v>0</v>
      </c>
      <c r="R406" t="str">
        <f t="shared" si="31"/>
        <v>On Time</v>
      </c>
    </row>
    <row r="407" spans="1:18" x14ac:dyDescent="0.3">
      <c r="A407" t="s">
        <v>442</v>
      </c>
      <c r="B407" t="s">
        <v>48</v>
      </c>
      <c r="C407" t="s">
        <v>22</v>
      </c>
      <c r="D407" t="s">
        <v>27</v>
      </c>
      <c r="E407" s="1">
        <v>45255</v>
      </c>
      <c r="F407" s="1">
        <v>45264</v>
      </c>
      <c r="G407">
        <v>263</v>
      </c>
      <c r="H407">
        <v>144</v>
      </c>
      <c r="I407">
        <v>260</v>
      </c>
      <c r="J407">
        <v>394</v>
      </c>
      <c r="K407">
        <v>805</v>
      </c>
      <c r="L407" t="s">
        <v>19</v>
      </c>
      <c r="M407">
        <v>9</v>
      </c>
      <c r="N407">
        <f t="shared" si="32"/>
        <v>209300</v>
      </c>
      <c r="O407">
        <f t="shared" si="33"/>
        <v>411</v>
      </c>
      <c r="P407" t="str">
        <f t="shared" si="34"/>
        <v>Overstock</v>
      </c>
      <c r="Q407">
        <f t="shared" si="30"/>
        <v>0</v>
      </c>
      <c r="R407" t="str">
        <f t="shared" si="31"/>
        <v>On Time</v>
      </c>
    </row>
    <row r="408" spans="1:18" x14ac:dyDescent="0.3">
      <c r="A408" t="s">
        <v>443</v>
      </c>
      <c r="B408" t="s">
        <v>21</v>
      </c>
      <c r="C408" t="s">
        <v>41</v>
      </c>
      <c r="D408" t="s">
        <v>27</v>
      </c>
      <c r="E408" s="1">
        <v>45578</v>
      </c>
      <c r="F408" s="1">
        <v>45586</v>
      </c>
      <c r="G408">
        <v>487</v>
      </c>
      <c r="H408">
        <v>69</v>
      </c>
      <c r="I408">
        <v>184</v>
      </c>
      <c r="J408">
        <v>525</v>
      </c>
      <c r="K408">
        <v>636</v>
      </c>
      <c r="L408" t="s">
        <v>19</v>
      </c>
      <c r="M408">
        <v>8</v>
      </c>
      <c r="N408">
        <f t="shared" si="32"/>
        <v>117024</v>
      </c>
      <c r="O408">
        <f t="shared" si="33"/>
        <v>111</v>
      </c>
      <c r="P408" t="str">
        <f t="shared" si="34"/>
        <v>Overstock</v>
      </c>
      <c r="Q408">
        <f t="shared" si="30"/>
        <v>0</v>
      </c>
      <c r="R408" t="str">
        <f t="shared" si="31"/>
        <v>On Time</v>
      </c>
    </row>
    <row r="409" spans="1:18" x14ac:dyDescent="0.3">
      <c r="A409" t="s">
        <v>444</v>
      </c>
      <c r="B409" t="s">
        <v>48</v>
      </c>
      <c r="C409" t="s">
        <v>41</v>
      </c>
      <c r="D409" t="s">
        <v>39</v>
      </c>
      <c r="E409" s="1">
        <v>45283</v>
      </c>
      <c r="F409" s="1">
        <v>45286</v>
      </c>
      <c r="G409">
        <v>244</v>
      </c>
      <c r="H409">
        <v>142</v>
      </c>
      <c r="I409">
        <v>198</v>
      </c>
      <c r="J409">
        <v>1540</v>
      </c>
      <c r="K409">
        <v>1888</v>
      </c>
      <c r="L409" t="s">
        <v>30</v>
      </c>
      <c r="M409">
        <v>3</v>
      </c>
      <c r="N409">
        <f t="shared" si="32"/>
        <v>373824</v>
      </c>
      <c r="O409">
        <f t="shared" si="33"/>
        <v>348</v>
      </c>
      <c r="P409" t="str">
        <f t="shared" si="34"/>
        <v>Overstock</v>
      </c>
      <c r="Q409">
        <f t="shared" si="30"/>
        <v>0</v>
      </c>
      <c r="R409" t="str">
        <f t="shared" si="31"/>
        <v>On Time</v>
      </c>
    </row>
    <row r="410" spans="1:18" x14ac:dyDescent="0.3">
      <c r="A410" t="s">
        <v>445</v>
      </c>
      <c r="B410" t="s">
        <v>38</v>
      </c>
      <c r="C410" t="s">
        <v>22</v>
      </c>
      <c r="D410" t="s">
        <v>27</v>
      </c>
      <c r="E410" s="1">
        <v>44964</v>
      </c>
      <c r="F410" s="1">
        <v>44970</v>
      </c>
      <c r="G410">
        <v>344</v>
      </c>
      <c r="H410">
        <v>116</v>
      </c>
      <c r="I410">
        <v>138</v>
      </c>
      <c r="J410">
        <v>1837</v>
      </c>
      <c r="K410">
        <v>2212</v>
      </c>
      <c r="L410" t="s">
        <v>30</v>
      </c>
      <c r="M410">
        <v>6</v>
      </c>
      <c r="N410">
        <f t="shared" si="32"/>
        <v>305256</v>
      </c>
      <c r="O410">
        <f t="shared" si="33"/>
        <v>375</v>
      </c>
      <c r="P410" t="str">
        <f t="shared" si="34"/>
        <v>Overstock</v>
      </c>
      <c r="Q410">
        <f t="shared" si="30"/>
        <v>0</v>
      </c>
      <c r="R410" t="str">
        <f t="shared" si="31"/>
        <v>On Time</v>
      </c>
    </row>
    <row r="411" spans="1:18" x14ac:dyDescent="0.3">
      <c r="A411" t="s">
        <v>446</v>
      </c>
      <c r="B411" t="s">
        <v>26</v>
      </c>
      <c r="C411" t="s">
        <v>33</v>
      </c>
      <c r="D411" t="s">
        <v>39</v>
      </c>
      <c r="E411" s="1">
        <v>44968</v>
      </c>
      <c r="F411" s="1">
        <v>44976</v>
      </c>
      <c r="G411">
        <v>66</v>
      </c>
      <c r="H411">
        <v>73</v>
      </c>
      <c r="I411">
        <v>296</v>
      </c>
      <c r="J411">
        <v>1641</v>
      </c>
      <c r="K411">
        <v>2071</v>
      </c>
      <c r="L411" t="s">
        <v>17</v>
      </c>
      <c r="M411">
        <v>8</v>
      </c>
      <c r="N411">
        <f t="shared" si="32"/>
        <v>613016</v>
      </c>
      <c r="O411">
        <f t="shared" si="33"/>
        <v>430</v>
      </c>
      <c r="P411" t="str">
        <f t="shared" si="34"/>
        <v>Understock</v>
      </c>
      <c r="Q411">
        <f t="shared" si="30"/>
        <v>0</v>
      </c>
      <c r="R411" t="str">
        <f t="shared" si="31"/>
        <v>On Time</v>
      </c>
    </row>
    <row r="412" spans="1:18" x14ac:dyDescent="0.3">
      <c r="A412" t="s">
        <v>447</v>
      </c>
      <c r="B412" t="s">
        <v>14</v>
      </c>
      <c r="C412" t="s">
        <v>22</v>
      </c>
      <c r="D412" t="s">
        <v>27</v>
      </c>
      <c r="E412" s="1">
        <v>45437</v>
      </c>
      <c r="F412" s="1">
        <v>45442</v>
      </c>
      <c r="G412">
        <v>197</v>
      </c>
      <c r="H412">
        <v>66</v>
      </c>
      <c r="I412">
        <v>80</v>
      </c>
      <c r="J412">
        <v>1033</v>
      </c>
      <c r="K412">
        <v>1307</v>
      </c>
      <c r="L412" t="s">
        <v>30</v>
      </c>
      <c r="M412">
        <v>5</v>
      </c>
      <c r="N412">
        <f t="shared" si="32"/>
        <v>104560</v>
      </c>
      <c r="O412">
        <f t="shared" si="33"/>
        <v>274</v>
      </c>
      <c r="P412" t="str">
        <f t="shared" si="34"/>
        <v>Overstock</v>
      </c>
      <c r="Q412">
        <f t="shared" si="30"/>
        <v>0</v>
      </c>
      <c r="R412" t="str">
        <f t="shared" si="31"/>
        <v>On Time</v>
      </c>
    </row>
    <row r="413" spans="1:18" x14ac:dyDescent="0.3">
      <c r="A413" t="s">
        <v>448</v>
      </c>
      <c r="B413" t="s">
        <v>52</v>
      </c>
      <c r="C413" t="s">
        <v>15</v>
      </c>
      <c r="D413" t="s">
        <v>16</v>
      </c>
      <c r="E413" s="1">
        <v>45568</v>
      </c>
      <c r="F413" s="1">
        <v>45577</v>
      </c>
      <c r="G413">
        <v>457</v>
      </c>
      <c r="H413">
        <v>69</v>
      </c>
      <c r="I413">
        <v>163</v>
      </c>
      <c r="J413">
        <v>1017</v>
      </c>
      <c r="K413">
        <v>1479</v>
      </c>
      <c r="L413" t="s">
        <v>30</v>
      </c>
      <c r="M413">
        <v>9</v>
      </c>
      <c r="N413">
        <f t="shared" si="32"/>
        <v>241077</v>
      </c>
      <c r="O413">
        <f t="shared" si="33"/>
        <v>462</v>
      </c>
      <c r="P413" t="str">
        <f t="shared" si="34"/>
        <v>Overstock</v>
      </c>
      <c r="Q413">
        <f t="shared" si="30"/>
        <v>0</v>
      </c>
      <c r="R413" t="str">
        <f t="shared" si="31"/>
        <v>On Time</v>
      </c>
    </row>
    <row r="414" spans="1:18" x14ac:dyDescent="0.3">
      <c r="A414" t="s">
        <v>449</v>
      </c>
      <c r="B414" t="s">
        <v>44</v>
      </c>
      <c r="C414" t="s">
        <v>15</v>
      </c>
      <c r="D414" t="s">
        <v>39</v>
      </c>
      <c r="E414" s="1">
        <v>45020</v>
      </c>
      <c r="F414" s="1">
        <v>45030</v>
      </c>
      <c r="G414">
        <v>396</v>
      </c>
      <c r="H414">
        <v>122</v>
      </c>
      <c r="I414">
        <v>111</v>
      </c>
      <c r="J414">
        <v>1031</v>
      </c>
      <c r="K414">
        <v>1225</v>
      </c>
      <c r="L414" t="s">
        <v>34</v>
      </c>
      <c r="M414">
        <v>10</v>
      </c>
      <c r="N414">
        <f t="shared" si="32"/>
        <v>135975</v>
      </c>
      <c r="O414">
        <f t="shared" si="33"/>
        <v>194</v>
      </c>
      <c r="P414" t="str">
        <f t="shared" si="34"/>
        <v>Overstock</v>
      </c>
      <c r="Q414">
        <f t="shared" si="30"/>
        <v>0</v>
      </c>
      <c r="R414" t="str">
        <f t="shared" si="31"/>
        <v>On Time</v>
      </c>
    </row>
    <row r="415" spans="1:18" x14ac:dyDescent="0.3">
      <c r="A415" t="s">
        <v>450</v>
      </c>
      <c r="B415" t="s">
        <v>21</v>
      </c>
      <c r="C415" t="s">
        <v>33</v>
      </c>
      <c r="D415" t="s">
        <v>29</v>
      </c>
      <c r="E415" s="1">
        <v>45119</v>
      </c>
      <c r="F415" s="1">
        <v>45125</v>
      </c>
      <c r="G415">
        <v>414</v>
      </c>
      <c r="H415">
        <v>57</v>
      </c>
      <c r="I415">
        <v>94</v>
      </c>
      <c r="J415">
        <v>1897</v>
      </c>
      <c r="K415">
        <v>2247</v>
      </c>
      <c r="L415" t="s">
        <v>17</v>
      </c>
      <c r="M415">
        <v>6</v>
      </c>
      <c r="N415">
        <f t="shared" si="32"/>
        <v>211218</v>
      </c>
      <c r="O415">
        <f t="shared" si="33"/>
        <v>350</v>
      </c>
      <c r="P415" t="str">
        <f t="shared" si="34"/>
        <v>Overstock</v>
      </c>
      <c r="Q415">
        <f t="shared" si="30"/>
        <v>0</v>
      </c>
      <c r="R415" t="str">
        <f t="shared" si="31"/>
        <v>On Time</v>
      </c>
    </row>
    <row r="416" spans="1:18" x14ac:dyDescent="0.3">
      <c r="A416" t="s">
        <v>451</v>
      </c>
      <c r="B416" t="s">
        <v>32</v>
      </c>
      <c r="C416" t="s">
        <v>15</v>
      </c>
      <c r="D416" t="s">
        <v>23</v>
      </c>
      <c r="E416" s="1">
        <v>45647</v>
      </c>
      <c r="F416" s="1">
        <v>45655</v>
      </c>
      <c r="G416">
        <v>217</v>
      </c>
      <c r="H416">
        <v>136</v>
      </c>
      <c r="I416">
        <v>93</v>
      </c>
      <c r="J416">
        <v>1287</v>
      </c>
      <c r="K416">
        <v>1762</v>
      </c>
      <c r="L416" t="s">
        <v>19</v>
      </c>
      <c r="M416">
        <v>8</v>
      </c>
      <c r="N416">
        <f t="shared" si="32"/>
        <v>163866</v>
      </c>
      <c r="O416">
        <f t="shared" si="33"/>
        <v>475</v>
      </c>
      <c r="P416" t="str">
        <f t="shared" si="34"/>
        <v>Overstock</v>
      </c>
      <c r="Q416">
        <f t="shared" si="30"/>
        <v>0</v>
      </c>
      <c r="R416" t="str">
        <f t="shared" si="31"/>
        <v>On Time</v>
      </c>
    </row>
    <row r="417" spans="1:18" x14ac:dyDescent="0.3">
      <c r="A417" t="s">
        <v>452</v>
      </c>
      <c r="B417" t="s">
        <v>48</v>
      </c>
      <c r="C417" t="s">
        <v>15</v>
      </c>
      <c r="D417" t="s">
        <v>27</v>
      </c>
      <c r="E417" s="1">
        <v>44951</v>
      </c>
      <c r="F417" s="1">
        <v>44952</v>
      </c>
      <c r="G417">
        <v>419</v>
      </c>
      <c r="H417">
        <v>91</v>
      </c>
      <c r="I417">
        <v>295</v>
      </c>
      <c r="J417">
        <v>737</v>
      </c>
      <c r="K417">
        <v>884</v>
      </c>
      <c r="L417" t="s">
        <v>24</v>
      </c>
      <c r="M417">
        <v>1</v>
      </c>
      <c r="N417">
        <f t="shared" si="32"/>
        <v>260780</v>
      </c>
      <c r="O417">
        <f t="shared" si="33"/>
        <v>147</v>
      </c>
      <c r="P417" t="str">
        <f t="shared" si="34"/>
        <v>Overstock</v>
      </c>
      <c r="Q417">
        <f t="shared" si="30"/>
        <v>0</v>
      </c>
      <c r="R417" t="str">
        <f t="shared" si="31"/>
        <v>On Time</v>
      </c>
    </row>
    <row r="418" spans="1:18" x14ac:dyDescent="0.3">
      <c r="A418" t="s">
        <v>453</v>
      </c>
      <c r="B418" t="s">
        <v>32</v>
      </c>
      <c r="C418" t="s">
        <v>33</v>
      </c>
      <c r="D418" t="s">
        <v>39</v>
      </c>
      <c r="E418" s="1">
        <v>45202</v>
      </c>
      <c r="F418" s="1">
        <v>45212</v>
      </c>
      <c r="G418">
        <v>472</v>
      </c>
      <c r="H418">
        <v>72</v>
      </c>
      <c r="I418">
        <v>106</v>
      </c>
      <c r="J418">
        <v>1595</v>
      </c>
      <c r="K418">
        <v>1782</v>
      </c>
      <c r="L418" t="s">
        <v>19</v>
      </c>
      <c r="M418">
        <v>10</v>
      </c>
      <c r="N418">
        <f t="shared" si="32"/>
        <v>188892</v>
      </c>
      <c r="O418">
        <f t="shared" si="33"/>
        <v>187</v>
      </c>
      <c r="P418" t="str">
        <f t="shared" si="34"/>
        <v>Overstock</v>
      </c>
      <c r="Q418">
        <f t="shared" si="30"/>
        <v>0</v>
      </c>
      <c r="R418" t="str">
        <f t="shared" si="31"/>
        <v>On Time</v>
      </c>
    </row>
    <row r="419" spans="1:18" x14ac:dyDescent="0.3">
      <c r="A419" t="s">
        <v>454</v>
      </c>
      <c r="B419" t="s">
        <v>50</v>
      </c>
      <c r="C419" t="s">
        <v>41</v>
      </c>
      <c r="D419" t="s">
        <v>23</v>
      </c>
      <c r="E419" s="1">
        <v>44992</v>
      </c>
      <c r="F419" s="1">
        <v>44999</v>
      </c>
      <c r="G419">
        <v>252</v>
      </c>
      <c r="H419">
        <v>143</v>
      </c>
      <c r="I419">
        <v>66</v>
      </c>
      <c r="J419">
        <v>466</v>
      </c>
      <c r="K419">
        <v>541</v>
      </c>
      <c r="L419" t="s">
        <v>34</v>
      </c>
      <c r="M419">
        <v>7</v>
      </c>
      <c r="N419">
        <f t="shared" si="32"/>
        <v>35706</v>
      </c>
      <c r="O419">
        <f t="shared" si="33"/>
        <v>75</v>
      </c>
      <c r="P419" t="str">
        <f t="shared" si="34"/>
        <v>Overstock</v>
      </c>
      <c r="Q419">
        <f t="shared" si="30"/>
        <v>0</v>
      </c>
      <c r="R419" t="str">
        <f t="shared" si="31"/>
        <v>On Time</v>
      </c>
    </row>
    <row r="420" spans="1:18" x14ac:dyDescent="0.3">
      <c r="A420" t="s">
        <v>455</v>
      </c>
      <c r="B420" t="s">
        <v>60</v>
      </c>
      <c r="C420" t="s">
        <v>15</v>
      </c>
      <c r="D420" t="s">
        <v>16</v>
      </c>
      <c r="E420" s="1">
        <v>45419</v>
      </c>
      <c r="F420" s="1">
        <v>45420</v>
      </c>
      <c r="G420">
        <v>232</v>
      </c>
      <c r="H420">
        <v>56</v>
      </c>
      <c r="I420">
        <v>27</v>
      </c>
      <c r="J420">
        <v>588</v>
      </c>
      <c r="K420">
        <v>910</v>
      </c>
      <c r="L420" t="s">
        <v>34</v>
      </c>
      <c r="M420">
        <v>1</v>
      </c>
      <c r="N420">
        <f t="shared" si="32"/>
        <v>24570</v>
      </c>
      <c r="O420">
        <f t="shared" si="33"/>
        <v>322</v>
      </c>
      <c r="P420" t="str">
        <f t="shared" si="34"/>
        <v>Overstock</v>
      </c>
      <c r="Q420">
        <f t="shared" si="30"/>
        <v>0</v>
      </c>
      <c r="R420" t="str">
        <f t="shared" si="31"/>
        <v>On Time</v>
      </c>
    </row>
    <row r="421" spans="1:18" x14ac:dyDescent="0.3">
      <c r="A421" t="s">
        <v>456</v>
      </c>
      <c r="B421" t="s">
        <v>48</v>
      </c>
      <c r="C421" t="s">
        <v>33</v>
      </c>
      <c r="D421" t="s">
        <v>29</v>
      </c>
      <c r="E421" s="1">
        <v>45487</v>
      </c>
      <c r="F421" s="1">
        <v>45490</v>
      </c>
      <c r="G421">
        <v>475</v>
      </c>
      <c r="H421">
        <v>144</v>
      </c>
      <c r="I421">
        <v>79</v>
      </c>
      <c r="J421">
        <v>811</v>
      </c>
      <c r="K421">
        <v>1152</v>
      </c>
      <c r="L421" t="s">
        <v>30</v>
      </c>
      <c r="M421">
        <v>3</v>
      </c>
      <c r="N421">
        <f t="shared" si="32"/>
        <v>91008</v>
      </c>
      <c r="O421">
        <f t="shared" si="33"/>
        <v>341</v>
      </c>
      <c r="P421" t="str">
        <f t="shared" si="34"/>
        <v>Overstock</v>
      </c>
      <c r="Q421">
        <f t="shared" si="30"/>
        <v>0</v>
      </c>
      <c r="R421" t="str">
        <f t="shared" si="31"/>
        <v>On Time</v>
      </c>
    </row>
    <row r="422" spans="1:18" x14ac:dyDescent="0.3">
      <c r="A422" t="s">
        <v>457</v>
      </c>
      <c r="B422" t="s">
        <v>14</v>
      </c>
      <c r="C422" t="s">
        <v>15</v>
      </c>
      <c r="D422" t="s">
        <v>27</v>
      </c>
      <c r="E422" s="1">
        <v>45122</v>
      </c>
      <c r="F422" s="1">
        <v>45123</v>
      </c>
      <c r="G422">
        <v>346</v>
      </c>
      <c r="H422">
        <v>71</v>
      </c>
      <c r="I422">
        <v>231</v>
      </c>
      <c r="J422">
        <v>704</v>
      </c>
      <c r="K422">
        <v>1186</v>
      </c>
      <c r="L422" t="s">
        <v>30</v>
      </c>
      <c r="M422">
        <v>1</v>
      </c>
      <c r="N422">
        <f t="shared" si="32"/>
        <v>273966</v>
      </c>
      <c r="O422">
        <f t="shared" si="33"/>
        <v>482</v>
      </c>
      <c r="P422" t="str">
        <f t="shared" si="34"/>
        <v>Overstock</v>
      </c>
      <c r="Q422">
        <f t="shared" si="30"/>
        <v>0</v>
      </c>
      <c r="R422" t="str">
        <f t="shared" si="31"/>
        <v>On Time</v>
      </c>
    </row>
    <row r="423" spans="1:18" x14ac:dyDescent="0.3">
      <c r="A423" t="s">
        <v>458</v>
      </c>
      <c r="B423" t="s">
        <v>48</v>
      </c>
      <c r="C423" t="s">
        <v>33</v>
      </c>
      <c r="D423" t="s">
        <v>39</v>
      </c>
      <c r="E423" s="1">
        <v>45488</v>
      </c>
      <c r="F423" s="1">
        <v>45494</v>
      </c>
      <c r="G423">
        <v>402</v>
      </c>
      <c r="H423">
        <v>71</v>
      </c>
      <c r="I423">
        <v>244</v>
      </c>
      <c r="J423">
        <v>1412</v>
      </c>
      <c r="K423">
        <v>1749</v>
      </c>
      <c r="L423" t="s">
        <v>34</v>
      </c>
      <c r="M423">
        <v>6</v>
      </c>
      <c r="N423">
        <f t="shared" si="32"/>
        <v>426756</v>
      </c>
      <c r="O423">
        <f t="shared" si="33"/>
        <v>337</v>
      </c>
      <c r="P423" t="str">
        <f t="shared" si="34"/>
        <v>Overstock</v>
      </c>
      <c r="Q423">
        <f t="shared" si="30"/>
        <v>0</v>
      </c>
      <c r="R423" t="str">
        <f t="shared" si="31"/>
        <v>On Time</v>
      </c>
    </row>
    <row r="424" spans="1:18" x14ac:dyDescent="0.3">
      <c r="A424" t="s">
        <v>459</v>
      </c>
      <c r="B424" t="s">
        <v>52</v>
      </c>
      <c r="C424" t="s">
        <v>41</v>
      </c>
      <c r="D424" t="s">
        <v>39</v>
      </c>
      <c r="E424" s="1">
        <v>45532</v>
      </c>
      <c r="F424" s="1">
        <v>45540</v>
      </c>
      <c r="G424">
        <v>438</v>
      </c>
      <c r="H424">
        <v>85</v>
      </c>
      <c r="I424">
        <v>241</v>
      </c>
      <c r="J424">
        <v>457</v>
      </c>
      <c r="K424">
        <v>675</v>
      </c>
      <c r="L424" t="s">
        <v>34</v>
      </c>
      <c r="M424">
        <v>8</v>
      </c>
      <c r="N424">
        <f t="shared" si="32"/>
        <v>162675</v>
      </c>
      <c r="O424">
        <f t="shared" si="33"/>
        <v>218</v>
      </c>
      <c r="P424" t="str">
        <f t="shared" si="34"/>
        <v>Overstock</v>
      </c>
      <c r="Q424">
        <f t="shared" si="30"/>
        <v>0</v>
      </c>
      <c r="R424" t="str">
        <f t="shared" si="31"/>
        <v>On Time</v>
      </c>
    </row>
    <row r="425" spans="1:18" x14ac:dyDescent="0.3">
      <c r="A425" t="s">
        <v>460</v>
      </c>
      <c r="B425" t="s">
        <v>38</v>
      </c>
      <c r="C425" t="s">
        <v>22</v>
      </c>
      <c r="D425" t="s">
        <v>29</v>
      </c>
      <c r="E425" s="1">
        <v>45531</v>
      </c>
      <c r="F425" s="1">
        <v>45541</v>
      </c>
      <c r="G425">
        <v>298</v>
      </c>
      <c r="H425">
        <v>112</v>
      </c>
      <c r="I425">
        <v>228</v>
      </c>
      <c r="J425">
        <v>1083</v>
      </c>
      <c r="K425">
        <v>1373</v>
      </c>
      <c r="L425" t="s">
        <v>34</v>
      </c>
      <c r="M425">
        <v>10</v>
      </c>
      <c r="N425">
        <f t="shared" si="32"/>
        <v>313044</v>
      </c>
      <c r="O425">
        <f t="shared" si="33"/>
        <v>290</v>
      </c>
      <c r="P425" t="str">
        <f t="shared" si="34"/>
        <v>Overstock</v>
      </c>
      <c r="Q425">
        <f t="shared" si="30"/>
        <v>0</v>
      </c>
      <c r="R425" t="str">
        <f t="shared" si="31"/>
        <v>On Time</v>
      </c>
    </row>
    <row r="426" spans="1:18" x14ac:dyDescent="0.3">
      <c r="A426" t="s">
        <v>461</v>
      </c>
      <c r="B426" t="s">
        <v>60</v>
      </c>
      <c r="C426" t="s">
        <v>33</v>
      </c>
      <c r="D426" t="s">
        <v>16</v>
      </c>
      <c r="E426" s="1">
        <v>45405</v>
      </c>
      <c r="F426" s="1">
        <v>45412</v>
      </c>
      <c r="G426">
        <v>61</v>
      </c>
      <c r="H426">
        <v>120</v>
      </c>
      <c r="I426">
        <v>163</v>
      </c>
      <c r="J426">
        <v>494</v>
      </c>
      <c r="K426">
        <v>886</v>
      </c>
      <c r="L426" t="s">
        <v>30</v>
      </c>
      <c r="M426">
        <v>7</v>
      </c>
      <c r="N426">
        <f t="shared" si="32"/>
        <v>144418</v>
      </c>
      <c r="O426">
        <f t="shared" si="33"/>
        <v>392</v>
      </c>
      <c r="P426" t="str">
        <f t="shared" si="34"/>
        <v>Understock</v>
      </c>
      <c r="Q426">
        <f t="shared" si="30"/>
        <v>0</v>
      </c>
      <c r="R426" t="str">
        <f t="shared" si="31"/>
        <v>On Time</v>
      </c>
    </row>
    <row r="427" spans="1:18" x14ac:dyDescent="0.3">
      <c r="A427" t="s">
        <v>462</v>
      </c>
      <c r="B427" t="s">
        <v>60</v>
      </c>
      <c r="C427" t="s">
        <v>15</v>
      </c>
      <c r="D427" t="s">
        <v>29</v>
      </c>
      <c r="E427" s="1">
        <v>45088</v>
      </c>
      <c r="F427" s="1">
        <v>45096</v>
      </c>
      <c r="G427">
        <v>49</v>
      </c>
      <c r="H427">
        <v>81</v>
      </c>
      <c r="I427">
        <v>288</v>
      </c>
      <c r="J427">
        <v>1985</v>
      </c>
      <c r="K427">
        <v>2316</v>
      </c>
      <c r="L427" t="s">
        <v>17</v>
      </c>
      <c r="M427">
        <v>8</v>
      </c>
      <c r="N427">
        <f t="shared" si="32"/>
        <v>667008</v>
      </c>
      <c r="O427">
        <f t="shared" si="33"/>
        <v>331</v>
      </c>
      <c r="P427" t="str">
        <f t="shared" si="34"/>
        <v>Understock</v>
      </c>
      <c r="Q427">
        <f t="shared" si="30"/>
        <v>0</v>
      </c>
      <c r="R427" t="str">
        <f t="shared" si="31"/>
        <v>On Time</v>
      </c>
    </row>
    <row r="428" spans="1:18" x14ac:dyDescent="0.3">
      <c r="A428" t="s">
        <v>463</v>
      </c>
      <c r="B428" t="s">
        <v>52</v>
      </c>
      <c r="C428" t="s">
        <v>41</v>
      </c>
      <c r="D428" t="s">
        <v>39</v>
      </c>
      <c r="E428" s="1">
        <v>44947</v>
      </c>
      <c r="F428" s="1">
        <v>44955</v>
      </c>
      <c r="G428">
        <v>257</v>
      </c>
      <c r="H428">
        <v>66</v>
      </c>
      <c r="I428">
        <v>65</v>
      </c>
      <c r="J428">
        <v>807</v>
      </c>
      <c r="K428">
        <v>1137</v>
      </c>
      <c r="L428" t="s">
        <v>30</v>
      </c>
      <c r="M428">
        <v>8</v>
      </c>
      <c r="N428">
        <f t="shared" si="32"/>
        <v>73905</v>
      </c>
      <c r="O428">
        <f t="shared" si="33"/>
        <v>330</v>
      </c>
      <c r="P428" t="str">
        <f t="shared" si="34"/>
        <v>Overstock</v>
      </c>
      <c r="Q428">
        <f t="shared" si="30"/>
        <v>0</v>
      </c>
      <c r="R428" t="str">
        <f t="shared" si="31"/>
        <v>On Time</v>
      </c>
    </row>
    <row r="429" spans="1:18" x14ac:dyDescent="0.3">
      <c r="A429" t="s">
        <v>464</v>
      </c>
      <c r="B429" t="s">
        <v>44</v>
      </c>
      <c r="C429" t="s">
        <v>33</v>
      </c>
      <c r="D429" t="s">
        <v>29</v>
      </c>
      <c r="E429" s="1">
        <v>45211</v>
      </c>
      <c r="F429" s="1">
        <v>45221</v>
      </c>
      <c r="G429">
        <v>356</v>
      </c>
      <c r="H429">
        <v>88</v>
      </c>
      <c r="I429">
        <v>87</v>
      </c>
      <c r="J429">
        <v>867</v>
      </c>
      <c r="K429">
        <v>1094</v>
      </c>
      <c r="L429" t="s">
        <v>17</v>
      </c>
      <c r="M429">
        <v>10</v>
      </c>
      <c r="N429">
        <f t="shared" si="32"/>
        <v>95178</v>
      </c>
      <c r="O429">
        <f t="shared" si="33"/>
        <v>227</v>
      </c>
      <c r="P429" t="str">
        <f t="shared" si="34"/>
        <v>Overstock</v>
      </c>
      <c r="Q429">
        <f t="shared" si="30"/>
        <v>0</v>
      </c>
      <c r="R429" t="str">
        <f t="shared" si="31"/>
        <v>On Time</v>
      </c>
    </row>
    <row r="430" spans="1:18" x14ac:dyDescent="0.3">
      <c r="A430" t="s">
        <v>465</v>
      </c>
      <c r="B430" t="s">
        <v>44</v>
      </c>
      <c r="C430" t="s">
        <v>15</v>
      </c>
      <c r="D430" t="s">
        <v>16</v>
      </c>
      <c r="E430" s="1">
        <v>45180</v>
      </c>
      <c r="F430" s="1">
        <v>45186</v>
      </c>
      <c r="G430">
        <v>324</v>
      </c>
      <c r="H430">
        <v>61</v>
      </c>
      <c r="I430">
        <v>227</v>
      </c>
      <c r="J430">
        <v>660</v>
      </c>
      <c r="K430">
        <v>839</v>
      </c>
      <c r="L430" t="s">
        <v>17</v>
      </c>
      <c r="M430">
        <v>6</v>
      </c>
      <c r="N430">
        <f t="shared" si="32"/>
        <v>190453</v>
      </c>
      <c r="O430">
        <f t="shared" si="33"/>
        <v>179</v>
      </c>
      <c r="P430" t="str">
        <f t="shared" si="34"/>
        <v>Overstock</v>
      </c>
      <c r="Q430">
        <f t="shared" si="30"/>
        <v>0</v>
      </c>
      <c r="R430" t="str">
        <f t="shared" si="31"/>
        <v>On Time</v>
      </c>
    </row>
    <row r="431" spans="1:18" x14ac:dyDescent="0.3">
      <c r="A431" t="s">
        <v>466</v>
      </c>
      <c r="B431" t="s">
        <v>32</v>
      </c>
      <c r="C431" t="s">
        <v>22</v>
      </c>
      <c r="D431" t="s">
        <v>16</v>
      </c>
      <c r="E431" s="1">
        <v>44965</v>
      </c>
      <c r="F431" s="1">
        <v>44969</v>
      </c>
      <c r="G431">
        <v>219</v>
      </c>
      <c r="H431">
        <v>56</v>
      </c>
      <c r="I431">
        <v>140</v>
      </c>
      <c r="J431">
        <v>528</v>
      </c>
      <c r="K431">
        <v>728</v>
      </c>
      <c r="L431" t="s">
        <v>30</v>
      </c>
      <c r="M431">
        <v>4</v>
      </c>
      <c r="N431">
        <f t="shared" si="32"/>
        <v>101920</v>
      </c>
      <c r="O431">
        <f t="shared" si="33"/>
        <v>200</v>
      </c>
      <c r="P431" t="str">
        <f t="shared" si="34"/>
        <v>Overstock</v>
      </c>
      <c r="Q431">
        <f t="shared" si="30"/>
        <v>0</v>
      </c>
      <c r="R431" t="str">
        <f t="shared" si="31"/>
        <v>On Time</v>
      </c>
    </row>
    <row r="432" spans="1:18" x14ac:dyDescent="0.3">
      <c r="A432" t="s">
        <v>467</v>
      </c>
      <c r="B432" t="s">
        <v>52</v>
      </c>
      <c r="C432" t="s">
        <v>15</v>
      </c>
      <c r="D432" t="s">
        <v>29</v>
      </c>
      <c r="E432" s="1">
        <v>45133</v>
      </c>
      <c r="F432" s="1">
        <v>45141</v>
      </c>
      <c r="G432">
        <v>494</v>
      </c>
      <c r="H432">
        <v>98</v>
      </c>
      <c r="I432">
        <v>198</v>
      </c>
      <c r="J432">
        <v>1923</v>
      </c>
      <c r="K432">
        <v>2361</v>
      </c>
      <c r="L432" t="s">
        <v>19</v>
      </c>
      <c r="M432">
        <v>8</v>
      </c>
      <c r="N432">
        <f t="shared" si="32"/>
        <v>467478</v>
      </c>
      <c r="O432">
        <f t="shared" si="33"/>
        <v>438</v>
      </c>
      <c r="P432" t="str">
        <f t="shared" si="34"/>
        <v>Overstock</v>
      </c>
      <c r="Q432">
        <f t="shared" si="30"/>
        <v>0</v>
      </c>
      <c r="R432" t="str">
        <f t="shared" si="31"/>
        <v>On Time</v>
      </c>
    </row>
    <row r="433" spans="1:18" x14ac:dyDescent="0.3">
      <c r="A433" t="s">
        <v>468</v>
      </c>
      <c r="B433" t="s">
        <v>52</v>
      </c>
      <c r="C433" t="s">
        <v>33</v>
      </c>
      <c r="D433" t="s">
        <v>29</v>
      </c>
      <c r="E433" s="1">
        <v>45605</v>
      </c>
      <c r="F433" s="1">
        <v>45613</v>
      </c>
      <c r="G433">
        <v>234</v>
      </c>
      <c r="H433">
        <v>145</v>
      </c>
      <c r="I433">
        <v>121</v>
      </c>
      <c r="J433">
        <v>1678</v>
      </c>
      <c r="K433">
        <v>1879</v>
      </c>
      <c r="L433" t="s">
        <v>30</v>
      </c>
      <c r="M433">
        <v>8</v>
      </c>
      <c r="N433">
        <f t="shared" si="32"/>
        <v>227359</v>
      </c>
      <c r="O433">
        <f t="shared" si="33"/>
        <v>201</v>
      </c>
      <c r="P433" t="str">
        <f t="shared" si="34"/>
        <v>Overstock</v>
      </c>
      <c r="Q433">
        <f t="shared" si="30"/>
        <v>0</v>
      </c>
      <c r="R433" t="str">
        <f t="shared" si="31"/>
        <v>On Time</v>
      </c>
    </row>
    <row r="434" spans="1:18" x14ac:dyDescent="0.3">
      <c r="A434" t="s">
        <v>469</v>
      </c>
      <c r="B434" t="s">
        <v>50</v>
      </c>
      <c r="C434" t="s">
        <v>22</v>
      </c>
      <c r="D434" t="s">
        <v>23</v>
      </c>
      <c r="E434" s="1">
        <v>44980</v>
      </c>
      <c r="F434" s="1">
        <v>44984</v>
      </c>
      <c r="G434">
        <v>413</v>
      </c>
      <c r="H434">
        <v>132</v>
      </c>
      <c r="I434">
        <v>123</v>
      </c>
      <c r="J434">
        <v>250</v>
      </c>
      <c r="K434">
        <v>354</v>
      </c>
      <c r="L434" t="s">
        <v>19</v>
      </c>
      <c r="M434">
        <v>4</v>
      </c>
      <c r="N434">
        <f t="shared" si="32"/>
        <v>43542</v>
      </c>
      <c r="O434">
        <f t="shared" si="33"/>
        <v>104</v>
      </c>
      <c r="P434" t="str">
        <f t="shared" si="34"/>
        <v>Overstock</v>
      </c>
      <c r="Q434">
        <f t="shared" si="30"/>
        <v>0</v>
      </c>
      <c r="R434" t="str">
        <f t="shared" si="31"/>
        <v>On Time</v>
      </c>
    </row>
    <row r="435" spans="1:18" x14ac:dyDescent="0.3">
      <c r="A435" t="s">
        <v>470</v>
      </c>
      <c r="B435" t="s">
        <v>50</v>
      </c>
      <c r="C435" t="s">
        <v>15</v>
      </c>
      <c r="D435" t="s">
        <v>27</v>
      </c>
      <c r="E435" s="1">
        <v>45105</v>
      </c>
      <c r="F435" s="1">
        <v>45112</v>
      </c>
      <c r="G435">
        <v>429</v>
      </c>
      <c r="H435">
        <v>51</v>
      </c>
      <c r="I435">
        <v>172</v>
      </c>
      <c r="J435">
        <v>318</v>
      </c>
      <c r="K435">
        <v>404</v>
      </c>
      <c r="L435" t="s">
        <v>19</v>
      </c>
      <c r="M435">
        <v>7</v>
      </c>
      <c r="N435">
        <f t="shared" si="32"/>
        <v>69488</v>
      </c>
      <c r="O435">
        <f t="shared" si="33"/>
        <v>86</v>
      </c>
      <c r="P435" t="str">
        <f t="shared" si="34"/>
        <v>Overstock</v>
      </c>
      <c r="Q435">
        <f t="shared" si="30"/>
        <v>0</v>
      </c>
      <c r="R435" t="str">
        <f t="shared" si="31"/>
        <v>On Time</v>
      </c>
    </row>
    <row r="436" spans="1:18" x14ac:dyDescent="0.3">
      <c r="A436" t="s">
        <v>471</v>
      </c>
      <c r="B436" t="s">
        <v>21</v>
      </c>
      <c r="C436" t="s">
        <v>22</v>
      </c>
      <c r="D436" t="s">
        <v>39</v>
      </c>
      <c r="E436" s="1">
        <v>45329</v>
      </c>
      <c r="F436" s="1">
        <v>45330</v>
      </c>
      <c r="G436">
        <v>356</v>
      </c>
      <c r="H436">
        <v>94</v>
      </c>
      <c r="I436">
        <v>41</v>
      </c>
      <c r="J436">
        <v>1222</v>
      </c>
      <c r="K436">
        <v>1314</v>
      </c>
      <c r="L436" t="s">
        <v>17</v>
      </c>
      <c r="M436">
        <v>1</v>
      </c>
      <c r="N436">
        <f t="shared" si="32"/>
        <v>53874</v>
      </c>
      <c r="O436">
        <f t="shared" si="33"/>
        <v>92</v>
      </c>
      <c r="P436" t="str">
        <f t="shared" si="34"/>
        <v>Overstock</v>
      </c>
      <c r="Q436">
        <f t="shared" si="30"/>
        <v>0</v>
      </c>
      <c r="R436" t="str">
        <f t="shared" si="31"/>
        <v>On Time</v>
      </c>
    </row>
    <row r="437" spans="1:18" x14ac:dyDescent="0.3">
      <c r="A437" t="s">
        <v>472</v>
      </c>
      <c r="B437" t="s">
        <v>32</v>
      </c>
      <c r="C437" t="s">
        <v>33</v>
      </c>
      <c r="D437" t="s">
        <v>29</v>
      </c>
      <c r="E437" s="1">
        <v>44935</v>
      </c>
      <c r="F437" s="1">
        <v>44945</v>
      </c>
      <c r="G437">
        <v>456</v>
      </c>
      <c r="H437">
        <v>62</v>
      </c>
      <c r="I437">
        <v>162</v>
      </c>
      <c r="J437">
        <v>897</v>
      </c>
      <c r="K437">
        <v>1034</v>
      </c>
      <c r="L437" t="s">
        <v>34</v>
      </c>
      <c r="M437">
        <v>10</v>
      </c>
      <c r="N437">
        <f t="shared" si="32"/>
        <v>167508</v>
      </c>
      <c r="O437">
        <f t="shared" si="33"/>
        <v>137</v>
      </c>
      <c r="P437" t="str">
        <f t="shared" si="34"/>
        <v>Overstock</v>
      </c>
      <c r="Q437">
        <f t="shared" si="30"/>
        <v>0</v>
      </c>
      <c r="R437" t="str">
        <f t="shared" si="31"/>
        <v>On Time</v>
      </c>
    </row>
    <row r="438" spans="1:18" x14ac:dyDescent="0.3">
      <c r="A438" t="s">
        <v>473</v>
      </c>
      <c r="B438" t="s">
        <v>60</v>
      </c>
      <c r="C438" t="s">
        <v>22</v>
      </c>
      <c r="D438" t="s">
        <v>29</v>
      </c>
      <c r="E438" s="1">
        <v>45094</v>
      </c>
      <c r="F438" s="1">
        <v>45101</v>
      </c>
      <c r="G438">
        <v>103</v>
      </c>
      <c r="H438">
        <v>76</v>
      </c>
      <c r="I438">
        <v>260</v>
      </c>
      <c r="J438">
        <v>1864</v>
      </c>
      <c r="K438">
        <v>2329</v>
      </c>
      <c r="L438" t="s">
        <v>17</v>
      </c>
      <c r="M438">
        <v>7</v>
      </c>
      <c r="N438">
        <f t="shared" si="32"/>
        <v>605540</v>
      </c>
      <c r="O438">
        <f t="shared" si="33"/>
        <v>465</v>
      </c>
      <c r="P438" t="str">
        <f t="shared" si="34"/>
        <v>Understock</v>
      </c>
      <c r="Q438">
        <f t="shared" si="30"/>
        <v>0</v>
      </c>
      <c r="R438" t="str">
        <f t="shared" si="31"/>
        <v>On Time</v>
      </c>
    </row>
    <row r="439" spans="1:18" x14ac:dyDescent="0.3">
      <c r="A439" t="s">
        <v>474</v>
      </c>
      <c r="B439" t="s">
        <v>38</v>
      </c>
      <c r="C439" t="s">
        <v>41</v>
      </c>
      <c r="D439" t="s">
        <v>27</v>
      </c>
      <c r="E439" s="1">
        <v>45386</v>
      </c>
      <c r="F439" s="1">
        <v>45389</v>
      </c>
      <c r="G439">
        <v>228</v>
      </c>
      <c r="H439">
        <v>134</v>
      </c>
      <c r="I439">
        <v>207</v>
      </c>
      <c r="J439">
        <v>469</v>
      </c>
      <c r="K439">
        <v>687</v>
      </c>
      <c r="L439" t="s">
        <v>30</v>
      </c>
      <c r="M439">
        <v>3</v>
      </c>
      <c r="N439">
        <f t="shared" si="32"/>
        <v>142209</v>
      </c>
      <c r="O439">
        <f t="shared" si="33"/>
        <v>218</v>
      </c>
      <c r="P439" t="str">
        <f t="shared" si="34"/>
        <v>Overstock</v>
      </c>
      <c r="Q439">
        <f t="shared" si="30"/>
        <v>0</v>
      </c>
      <c r="R439" t="str">
        <f t="shared" si="31"/>
        <v>On Time</v>
      </c>
    </row>
    <row r="440" spans="1:18" x14ac:dyDescent="0.3">
      <c r="A440" t="s">
        <v>475</v>
      </c>
      <c r="B440" t="s">
        <v>52</v>
      </c>
      <c r="C440" t="s">
        <v>22</v>
      </c>
      <c r="D440" t="s">
        <v>23</v>
      </c>
      <c r="E440" s="1">
        <v>45653</v>
      </c>
      <c r="F440" s="1">
        <v>45659</v>
      </c>
      <c r="G440">
        <v>192</v>
      </c>
      <c r="H440">
        <v>147</v>
      </c>
      <c r="I440">
        <v>287</v>
      </c>
      <c r="J440">
        <v>712</v>
      </c>
      <c r="K440">
        <v>992</v>
      </c>
      <c r="L440" t="s">
        <v>24</v>
      </c>
      <c r="M440">
        <v>6</v>
      </c>
      <c r="N440">
        <f t="shared" si="32"/>
        <v>284704</v>
      </c>
      <c r="O440">
        <f t="shared" si="33"/>
        <v>280</v>
      </c>
      <c r="P440" t="str">
        <f t="shared" si="34"/>
        <v>Understock</v>
      </c>
      <c r="Q440">
        <f t="shared" si="30"/>
        <v>0</v>
      </c>
      <c r="R440" t="str">
        <f t="shared" si="31"/>
        <v>On Time</v>
      </c>
    </row>
    <row r="441" spans="1:18" x14ac:dyDescent="0.3">
      <c r="A441" t="s">
        <v>476</v>
      </c>
      <c r="B441" t="s">
        <v>38</v>
      </c>
      <c r="C441" t="s">
        <v>15</v>
      </c>
      <c r="D441" t="s">
        <v>39</v>
      </c>
      <c r="E441" s="1">
        <v>45233</v>
      </c>
      <c r="F441" s="1">
        <v>45241</v>
      </c>
      <c r="G441">
        <v>122</v>
      </c>
      <c r="H441">
        <v>63</v>
      </c>
      <c r="I441">
        <v>124</v>
      </c>
      <c r="J441">
        <v>212</v>
      </c>
      <c r="K441">
        <v>660</v>
      </c>
      <c r="L441" t="s">
        <v>30</v>
      </c>
      <c r="M441">
        <v>8</v>
      </c>
      <c r="N441">
        <f t="shared" si="32"/>
        <v>81840</v>
      </c>
      <c r="O441">
        <f t="shared" si="33"/>
        <v>448</v>
      </c>
      <c r="P441" t="str">
        <f t="shared" si="34"/>
        <v>Understock</v>
      </c>
      <c r="Q441">
        <f t="shared" si="30"/>
        <v>0</v>
      </c>
      <c r="R441" t="str">
        <f t="shared" si="31"/>
        <v>On Time</v>
      </c>
    </row>
    <row r="442" spans="1:18" x14ac:dyDescent="0.3">
      <c r="A442" t="s">
        <v>477</v>
      </c>
      <c r="B442" t="s">
        <v>44</v>
      </c>
      <c r="C442" t="s">
        <v>41</v>
      </c>
      <c r="D442" t="s">
        <v>23</v>
      </c>
      <c r="E442" s="1">
        <v>45647</v>
      </c>
      <c r="F442" s="1">
        <v>45650</v>
      </c>
      <c r="G442">
        <v>494</v>
      </c>
      <c r="H442">
        <v>137</v>
      </c>
      <c r="I442">
        <v>164</v>
      </c>
      <c r="J442">
        <v>743</v>
      </c>
      <c r="K442">
        <v>1038</v>
      </c>
      <c r="L442" t="s">
        <v>17</v>
      </c>
      <c r="M442">
        <v>3</v>
      </c>
      <c r="N442">
        <f t="shared" si="32"/>
        <v>170232</v>
      </c>
      <c r="O442">
        <f t="shared" si="33"/>
        <v>295</v>
      </c>
      <c r="P442" t="str">
        <f t="shared" si="34"/>
        <v>Overstock</v>
      </c>
      <c r="Q442">
        <f t="shared" si="30"/>
        <v>0</v>
      </c>
      <c r="R442" t="str">
        <f t="shared" si="31"/>
        <v>On Time</v>
      </c>
    </row>
    <row r="443" spans="1:18" x14ac:dyDescent="0.3">
      <c r="A443" t="s">
        <v>478</v>
      </c>
      <c r="B443" t="s">
        <v>21</v>
      </c>
      <c r="C443" t="s">
        <v>15</v>
      </c>
      <c r="D443" t="s">
        <v>27</v>
      </c>
      <c r="E443" s="1">
        <v>45077</v>
      </c>
      <c r="F443" s="1">
        <v>45078</v>
      </c>
      <c r="G443">
        <v>213</v>
      </c>
      <c r="H443">
        <v>80</v>
      </c>
      <c r="I443">
        <v>185</v>
      </c>
      <c r="J443">
        <v>1184</v>
      </c>
      <c r="K443">
        <v>1320</v>
      </c>
      <c r="L443" t="s">
        <v>30</v>
      </c>
      <c r="M443">
        <v>1</v>
      </c>
      <c r="N443">
        <f t="shared" si="32"/>
        <v>244200</v>
      </c>
      <c r="O443">
        <f t="shared" si="33"/>
        <v>136</v>
      </c>
      <c r="P443" t="str">
        <f t="shared" si="34"/>
        <v>Overstock</v>
      </c>
      <c r="Q443">
        <f t="shared" si="30"/>
        <v>0</v>
      </c>
      <c r="R443" t="str">
        <f t="shared" si="31"/>
        <v>On Time</v>
      </c>
    </row>
    <row r="444" spans="1:18" x14ac:dyDescent="0.3">
      <c r="A444" t="s">
        <v>479</v>
      </c>
      <c r="B444" t="s">
        <v>52</v>
      </c>
      <c r="C444" t="s">
        <v>15</v>
      </c>
      <c r="D444" t="s">
        <v>27</v>
      </c>
      <c r="E444" s="1">
        <v>45074</v>
      </c>
      <c r="F444" s="1">
        <v>45082</v>
      </c>
      <c r="G444">
        <v>466</v>
      </c>
      <c r="H444">
        <v>132</v>
      </c>
      <c r="I444">
        <v>273</v>
      </c>
      <c r="J444">
        <v>1830</v>
      </c>
      <c r="K444">
        <v>2090</v>
      </c>
      <c r="L444" t="s">
        <v>17</v>
      </c>
      <c r="M444">
        <v>8</v>
      </c>
      <c r="N444">
        <f t="shared" si="32"/>
        <v>570570</v>
      </c>
      <c r="O444">
        <f t="shared" si="33"/>
        <v>260</v>
      </c>
      <c r="P444" t="str">
        <f t="shared" si="34"/>
        <v>Overstock</v>
      </c>
      <c r="Q444">
        <f t="shared" si="30"/>
        <v>0</v>
      </c>
      <c r="R444" t="str">
        <f t="shared" si="31"/>
        <v>On Time</v>
      </c>
    </row>
    <row r="445" spans="1:18" x14ac:dyDescent="0.3">
      <c r="A445" t="s">
        <v>480</v>
      </c>
      <c r="B445" t="s">
        <v>14</v>
      </c>
      <c r="C445" t="s">
        <v>41</v>
      </c>
      <c r="D445" t="s">
        <v>27</v>
      </c>
      <c r="E445" s="1">
        <v>45155</v>
      </c>
      <c r="F445" s="1">
        <v>45158</v>
      </c>
      <c r="G445">
        <v>90</v>
      </c>
      <c r="H445">
        <v>150</v>
      </c>
      <c r="I445">
        <v>228</v>
      </c>
      <c r="J445">
        <v>728</v>
      </c>
      <c r="K445">
        <v>1101</v>
      </c>
      <c r="L445" t="s">
        <v>19</v>
      </c>
      <c r="M445">
        <v>3</v>
      </c>
      <c r="N445">
        <f t="shared" si="32"/>
        <v>251028</v>
      </c>
      <c r="O445">
        <f t="shared" si="33"/>
        <v>373</v>
      </c>
      <c r="P445" t="str">
        <f t="shared" si="34"/>
        <v>Understock</v>
      </c>
      <c r="Q445">
        <f t="shared" si="30"/>
        <v>0</v>
      </c>
      <c r="R445" t="str">
        <f t="shared" si="31"/>
        <v>On Time</v>
      </c>
    </row>
    <row r="446" spans="1:18" x14ac:dyDescent="0.3">
      <c r="A446" t="s">
        <v>481</v>
      </c>
      <c r="B446" t="s">
        <v>52</v>
      </c>
      <c r="C446" t="s">
        <v>41</v>
      </c>
      <c r="D446" t="s">
        <v>16</v>
      </c>
      <c r="E446" s="1">
        <v>45379</v>
      </c>
      <c r="F446" s="1">
        <v>45384</v>
      </c>
      <c r="G446">
        <v>203</v>
      </c>
      <c r="H446">
        <v>108</v>
      </c>
      <c r="I446">
        <v>89</v>
      </c>
      <c r="J446">
        <v>1172</v>
      </c>
      <c r="K446">
        <v>1583</v>
      </c>
      <c r="L446" t="s">
        <v>24</v>
      </c>
      <c r="M446">
        <v>5</v>
      </c>
      <c r="N446">
        <f t="shared" si="32"/>
        <v>140887</v>
      </c>
      <c r="O446">
        <f t="shared" si="33"/>
        <v>411</v>
      </c>
      <c r="P446" t="str">
        <f t="shared" si="34"/>
        <v>Overstock</v>
      </c>
      <c r="Q446">
        <f t="shared" si="30"/>
        <v>0</v>
      </c>
      <c r="R446" t="str">
        <f t="shared" si="31"/>
        <v>On Time</v>
      </c>
    </row>
    <row r="447" spans="1:18" x14ac:dyDescent="0.3">
      <c r="A447" t="s">
        <v>482</v>
      </c>
      <c r="B447" t="s">
        <v>52</v>
      </c>
      <c r="C447" t="s">
        <v>41</v>
      </c>
      <c r="D447" t="s">
        <v>27</v>
      </c>
      <c r="E447" s="1">
        <v>45051</v>
      </c>
      <c r="F447" s="1">
        <v>45055</v>
      </c>
      <c r="G447">
        <v>398</v>
      </c>
      <c r="H447">
        <v>78</v>
      </c>
      <c r="I447">
        <v>69</v>
      </c>
      <c r="J447">
        <v>1068</v>
      </c>
      <c r="K447">
        <v>1415</v>
      </c>
      <c r="L447" t="s">
        <v>17</v>
      </c>
      <c r="M447">
        <v>4</v>
      </c>
      <c r="N447">
        <f t="shared" si="32"/>
        <v>97635</v>
      </c>
      <c r="O447">
        <f t="shared" si="33"/>
        <v>347</v>
      </c>
      <c r="P447" t="str">
        <f t="shared" si="34"/>
        <v>Overstock</v>
      </c>
      <c r="Q447">
        <f t="shared" si="30"/>
        <v>0</v>
      </c>
      <c r="R447" t="str">
        <f t="shared" si="31"/>
        <v>On Time</v>
      </c>
    </row>
    <row r="448" spans="1:18" x14ac:dyDescent="0.3">
      <c r="A448" t="s">
        <v>483</v>
      </c>
      <c r="B448" t="s">
        <v>26</v>
      </c>
      <c r="C448" t="s">
        <v>15</v>
      </c>
      <c r="D448" t="s">
        <v>39</v>
      </c>
      <c r="E448" s="1">
        <v>45416</v>
      </c>
      <c r="F448" s="1">
        <v>45421</v>
      </c>
      <c r="G448">
        <v>438</v>
      </c>
      <c r="H448">
        <v>55</v>
      </c>
      <c r="I448">
        <v>124</v>
      </c>
      <c r="J448">
        <v>1704</v>
      </c>
      <c r="K448">
        <v>1906</v>
      </c>
      <c r="L448" t="s">
        <v>24</v>
      </c>
      <c r="M448">
        <v>5</v>
      </c>
      <c r="N448">
        <f t="shared" si="32"/>
        <v>236344</v>
      </c>
      <c r="O448">
        <f t="shared" si="33"/>
        <v>202</v>
      </c>
      <c r="P448" t="str">
        <f t="shared" si="34"/>
        <v>Overstock</v>
      </c>
      <c r="Q448">
        <f t="shared" si="30"/>
        <v>0</v>
      </c>
      <c r="R448" t="str">
        <f t="shared" si="31"/>
        <v>On Time</v>
      </c>
    </row>
    <row r="449" spans="1:18" x14ac:dyDescent="0.3">
      <c r="A449" t="s">
        <v>484</v>
      </c>
      <c r="B449" t="s">
        <v>26</v>
      </c>
      <c r="C449" t="s">
        <v>22</v>
      </c>
      <c r="D449" t="s">
        <v>27</v>
      </c>
      <c r="E449" s="1">
        <v>44932</v>
      </c>
      <c r="F449" s="1">
        <v>44936</v>
      </c>
      <c r="G449">
        <v>130</v>
      </c>
      <c r="H449">
        <v>84</v>
      </c>
      <c r="I449">
        <v>139</v>
      </c>
      <c r="J449">
        <v>786</v>
      </c>
      <c r="K449">
        <v>1181</v>
      </c>
      <c r="L449" t="s">
        <v>24</v>
      </c>
      <c r="M449">
        <v>4</v>
      </c>
      <c r="N449">
        <f t="shared" si="32"/>
        <v>164159</v>
      </c>
      <c r="O449">
        <f t="shared" si="33"/>
        <v>395</v>
      </c>
      <c r="P449" t="str">
        <f t="shared" si="34"/>
        <v>Understock</v>
      </c>
      <c r="Q449">
        <f t="shared" si="30"/>
        <v>0</v>
      </c>
      <c r="R449" t="str">
        <f t="shared" si="31"/>
        <v>On Time</v>
      </c>
    </row>
    <row r="450" spans="1:18" x14ac:dyDescent="0.3">
      <c r="A450" t="s">
        <v>485</v>
      </c>
      <c r="B450" t="s">
        <v>48</v>
      </c>
      <c r="C450" t="s">
        <v>33</v>
      </c>
      <c r="D450" t="s">
        <v>27</v>
      </c>
      <c r="E450" s="1">
        <v>45358</v>
      </c>
      <c r="F450" s="1">
        <v>45365</v>
      </c>
      <c r="G450">
        <v>333</v>
      </c>
      <c r="H450">
        <v>130</v>
      </c>
      <c r="I450">
        <v>81</v>
      </c>
      <c r="J450">
        <v>1073</v>
      </c>
      <c r="K450">
        <v>1142</v>
      </c>
      <c r="L450" t="s">
        <v>19</v>
      </c>
      <c r="M450">
        <v>7</v>
      </c>
      <c r="N450">
        <f t="shared" si="32"/>
        <v>92502</v>
      </c>
      <c r="O450">
        <f t="shared" si="33"/>
        <v>69</v>
      </c>
      <c r="P450" t="str">
        <f t="shared" si="34"/>
        <v>Overstock</v>
      </c>
      <c r="Q450">
        <f t="shared" ref="Q450:Q513" si="35">(F450-E450)-M450</f>
        <v>0</v>
      </c>
      <c r="R450" t="str">
        <f t="shared" ref="R450:R513" si="36">IF(Q450&gt;0,"Delayed",IF(Q450=0,"On Time","Early"))</f>
        <v>On Time</v>
      </c>
    </row>
    <row r="451" spans="1:18" x14ac:dyDescent="0.3">
      <c r="A451" t="s">
        <v>486</v>
      </c>
      <c r="B451" t="s">
        <v>48</v>
      </c>
      <c r="C451" t="s">
        <v>15</v>
      </c>
      <c r="D451" t="s">
        <v>23</v>
      </c>
      <c r="E451" s="1">
        <v>45563</v>
      </c>
      <c r="F451" s="1">
        <v>45569</v>
      </c>
      <c r="G451">
        <v>169</v>
      </c>
      <c r="H451">
        <v>80</v>
      </c>
      <c r="I451">
        <v>172</v>
      </c>
      <c r="J451">
        <v>744</v>
      </c>
      <c r="K451">
        <v>1073</v>
      </c>
      <c r="L451" t="s">
        <v>24</v>
      </c>
      <c r="M451">
        <v>6</v>
      </c>
      <c r="N451">
        <f t="shared" ref="N451:N514" si="37">I451*K451</f>
        <v>184556</v>
      </c>
      <c r="O451">
        <f t="shared" ref="O451:O514" si="38">K451-J451</f>
        <v>329</v>
      </c>
      <c r="P451" t="str">
        <f t="shared" ref="P451:P514" si="39">IF(G451&gt;I451,"Overstock",IF(G451&lt;I451,"Understock","Balanced"))</f>
        <v>Understock</v>
      </c>
      <c r="Q451">
        <f t="shared" si="35"/>
        <v>0</v>
      </c>
      <c r="R451" t="str">
        <f t="shared" si="36"/>
        <v>On Time</v>
      </c>
    </row>
    <row r="452" spans="1:18" x14ac:dyDescent="0.3">
      <c r="A452" t="s">
        <v>487</v>
      </c>
      <c r="B452" t="s">
        <v>48</v>
      </c>
      <c r="C452" t="s">
        <v>15</v>
      </c>
      <c r="D452" t="s">
        <v>39</v>
      </c>
      <c r="E452" s="1">
        <v>45290</v>
      </c>
      <c r="F452" s="1">
        <v>45297</v>
      </c>
      <c r="G452">
        <v>54</v>
      </c>
      <c r="H452">
        <v>144</v>
      </c>
      <c r="I452">
        <v>283</v>
      </c>
      <c r="J452">
        <v>1237</v>
      </c>
      <c r="K452">
        <v>1736</v>
      </c>
      <c r="L452" t="s">
        <v>19</v>
      </c>
      <c r="M452">
        <v>7</v>
      </c>
      <c r="N452">
        <f t="shared" si="37"/>
        <v>491288</v>
      </c>
      <c r="O452">
        <f t="shared" si="38"/>
        <v>499</v>
      </c>
      <c r="P452" t="str">
        <f t="shared" si="39"/>
        <v>Understock</v>
      </c>
      <c r="Q452">
        <f t="shared" si="35"/>
        <v>0</v>
      </c>
      <c r="R452" t="str">
        <f t="shared" si="36"/>
        <v>On Time</v>
      </c>
    </row>
    <row r="453" spans="1:18" x14ac:dyDescent="0.3">
      <c r="A453" t="s">
        <v>488</v>
      </c>
      <c r="B453" t="s">
        <v>32</v>
      </c>
      <c r="C453" t="s">
        <v>22</v>
      </c>
      <c r="D453" t="s">
        <v>16</v>
      </c>
      <c r="E453" s="1">
        <v>45285</v>
      </c>
      <c r="F453" s="1">
        <v>45295</v>
      </c>
      <c r="G453">
        <v>269</v>
      </c>
      <c r="H453">
        <v>110</v>
      </c>
      <c r="I453">
        <v>298</v>
      </c>
      <c r="J453">
        <v>1232</v>
      </c>
      <c r="K453">
        <v>1290</v>
      </c>
      <c r="L453" t="s">
        <v>30</v>
      </c>
      <c r="M453">
        <v>10</v>
      </c>
      <c r="N453">
        <f t="shared" si="37"/>
        <v>384420</v>
      </c>
      <c r="O453">
        <f t="shared" si="38"/>
        <v>58</v>
      </c>
      <c r="P453" t="str">
        <f t="shared" si="39"/>
        <v>Understock</v>
      </c>
      <c r="Q453">
        <f t="shared" si="35"/>
        <v>0</v>
      </c>
      <c r="R453" t="str">
        <f t="shared" si="36"/>
        <v>On Time</v>
      </c>
    </row>
    <row r="454" spans="1:18" x14ac:dyDescent="0.3">
      <c r="A454" t="s">
        <v>489</v>
      </c>
      <c r="B454" t="s">
        <v>44</v>
      </c>
      <c r="C454" t="s">
        <v>15</v>
      </c>
      <c r="D454" t="s">
        <v>23</v>
      </c>
      <c r="E454" s="1">
        <v>45245</v>
      </c>
      <c r="F454" s="1">
        <v>45248</v>
      </c>
      <c r="G454">
        <v>45</v>
      </c>
      <c r="H454">
        <v>107</v>
      </c>
      <c r="I454">
        <v>300</v>
      </c>
      <c r="J454">
        <v>1986</v>
      </c>
      <c r="K454">
        <v>2381</v>
      </c>
      <c r="L454" t="s">
        <v>30</v>
      </c>
      <c r="M454">
        <v>3</v>
      </c>
      <c r="N454">
        <f t="shared" si="37"/>
        <v>714300</v>
      </c>
      <c r="O454">
        <f t="shared" si="38"/>
        <v>395</v>
      </c>
      <c r="P454" t="str">
        <f t="shared" si="39"/>
        <v>Understock</v>
      </c>
      <c r="Q454">
        <f t="shared" si="35"/>
        <v>0</v>
      </c>
      <c r="R454" t="str">
        <f t="shared" si="36"/>
        <v>On Time</v>
      </c>
    </row>
    <row r="455" spans="1:18" x14ac:dyDescent="0.3">
      <c r="A455" t="s">
        <v>490</v>
      </c>
      <c r="B455" t="s">
        <v>52</v>
      </c>
      <c r="C455" t="s">
        <v>41</v>
      </c>
      <c r="D455" t="s">
        <v>23</v>
      </c>
      <c r="E455" s="1">
        <v>45019</v>
      </c>
      <c r="F455" s="1">
        <v>45026</v>
      </c>
      <c r="G455">
        <v>96</v>
      </c>
      <c r="H455">
        <v>114</v>
      </c>
      <c r="I455">
        <v>67</v>
      </c>
      <c r="J455">
        <v>1648</v>
      </c>
      <c r="K455">
        <v>2029</v>
      </c>
      <c r="L455" t="s">
        <v>34</v>
      </c>
      <c r="M455">
        <v>7</v>
      </c>
      <c r="N455">
        <f t="shared" si="37"/>
        <v>135943</v>
      </c>
      <c r="O455">
        <f t="shared" si="38"/>
        <v>381</v>
      </c>
      <c r="P455" t="str">
        <f t="shared" si="39"/>
        <v>Overstock</v>
      </c>
      <c r="Q455">
        <f t="shared" si="35"/>
        <v>0</v>
      </c>
      <c r="R455" t="str">
        <f t="shared" si="36"/>
        <v>On Time</v>
      </c>
    </row>
    <row r="456" spans="1:18" x14ac:dyDescent="0.3">
      <c r="A456" t="s">
        <v>491</v>
      </c>
      <c r="B456" t="s">
        <v>50</v>
      </c>
      <c r="C456" t="s">
        <v>33</v>
      </c>
      <c r="D456" t="s">
        <v>29</v>
      </c>
      <c r="E456" s="1">
        <v>45152</v>
      </c>
      <c r="F456" s="1">
        <v>45153</v>
      </c>
      <c r="G456">
        <v>149</v>
      </c>
      <c r="H456">
        <v>77</v>
      </c>
      <c r="I456">
        <v>207</v>
      </c>
      <c r="J456">
        <v>413</v>
      </c>
      <c r="K456">
        <v>812</v>
      </c>
      <c r="L456" t="s">
        <v>19</v>
      </c>
      <c r="M456">
        <v>1</v>
      </c>
      <c r="N456">
        <f t="shared" si="37"/>
        <v>168084</v>
      </c>
      <c r="O456">
        <f t="shared" si="38"/>
        <v>399</v>
      </c>
      <c r="P456" t="str">
        <f t="shared" si="39"/>
        <v>Understock</v>
      </c>
      <c r="Q456">
        <f t="shared" si="35"/>
        <v>0</v>
      </c>
      <c r="R456" t="str">
        <f t="shared" si="36"/>
        <v>On Time</v>
      </c>
    </row>
    <row r="457" spans="1:18" x14ac:dyDescent="0.3">
      <c r="A457" t="s">
        <v>492</v>
      </c>
      <c r="B457" t="s">
        <v>26</v>
      </c>
      <c r="C457" t="s">
        <v>41</v>
      </c>
      <c r="D457" t="s">
        <v>27</v>
      </c>
      <c r="E457" s="1">
        <v>45134</v>
      </c>
      <c r="F457" s="1">
        <v>45139</v>
      </c>
      <c r="G457">
        <v>115</v>
      </c>
      <c r="H457">
        <v>121</v>
      </c>
      <c r="I457">
        <v>292</v>
      </c>
      <c r="J457">
        <v>761</v>
      </c>
      <c r="K457">
        <v>1177</v>
      </c>
      <c r="L457" t="s">
        <v>19</v>
      </c>
      <c r="M457">
        <v>5</v>
      </c>
      <c r="N457">
        <f t="shared" si="37"/>
        <v>343684</v>
      </c>
      <c r="O457">
        <f t="shared" si="38"/>
        <v>416</v>
      </c>
      <c r="P457" t="str">
        <f t="shared" si="39"/>
        <v>Understock</v>
      </c>
      <c r="Q457">
        <f t="shared" si="35"/>
        <v>0</v>
      </c>
      <c r="R457" t="str">
        <f t="shared" si="36"/>
        <v>On Time</v>
      </c>
    </row>
    <row r="458" spans="1:18" x14ac:dyDescent="0.3">
      <c r="A458" t="s">
        <v>493</v>
      </c>
      <c r="B458" t="s">
        <v>14</v>
      </c>
      <c r="C458" t="s">
        <v>22</v>
      </c>
      <c r="D458" t="s">
        <v>27</v>
      </c>
      <c r="E458" s="1">
        <v>45468</v>
      </c>
      <c r="F458" s="1">
        <v>45469</v>
      </c>
      <c r="G458">
        <v>289</v>
      </c>
      <c r="H458">
        <v>99</v>
      </c>
      <c r="I458">
        <v>127</v>
      </c>
      <c r="J458">
        <v>291</v>
      </c>
      <c r="K458">
        <v>659</v>
      </c>
      <c r="L458" t="s">
        <v>24</v>
      </c>
      <c r="M458">
        <v>1</v>
      </c>
      <c r="N458">
        <f t="shared" si="37"/>
        <v>83693</v>
      </c>
      <c r="O458">
        <f t="shared" si="38"/>
        <v>368</v>
      </c>
      <c r="P458" t="str">
        <f t="shared" si="39"/>
        <v>Overstock</v>
      </c>
      <c r="Q458">
        <f t="shared" si="35"/>
        <v>0</v>
      </c>
      <c r="R458" t="str">
        <f t="shared" si="36"/>
        <v>On Time</v>
      </c>
    </row>
    <row r="459" spans="1:18" x14ac:dyDescent="0.3">
      <c r="A459" t="s">
        <v>494</v>
      </c>
      <c r="B459" t="s">
        <v>26</v>
      </c>
      <c r="C459" t="s">
        <v>33</v>
      </c>
      <c r="D459" t="s">
        <v>29</v>
      </c>
      <c r="E459" s="1">
        <v>45293</v>
      </c>
      <c r="F459" s="1">
        <v>45301</v>
      </c>
      <c r="G459">
        <v>45</v>
      </c>
      <c r="H459">
        <v>105</v>
      </c>
      <c r="I459">
        <v>60</v>
      </c>
      <c r="J459">
        <v>1702</v>
      </c>
      <c r="K459">
        <v>1896</v>
      </c>
      <c r="L459" t="s">
        <v>19</v>
      </c>
      <c r="M459">
        <v>8</v>
      </c>
      <c r="N459">
        <f t="shared" si="37"/>
        <v>113760</v>
      </c>
      <c r="O459">
        <f t="shared" si="38"/>
        <v>194</v>
      </c>
      <c r="P459" t="str">
        <f t="shared" si="39"/>
        <v>Understock</v>
      </c>
      <c r="Q459">
        <f t="shared" si="35"/>
        <v>0</v>
      </c>
      <c r="R459" t="str">
        <f t="shared" si="36"/>
        <v>On Time</v>
      </c>
    </row>
    <row r="460" spans="1:18" x14ac:dyDescent="0.3">
      <c r="A460" t="s">
        <v>495</v>
      </c>
      <c r="B460" t="s">
        <v>26</v>
      </c>
      <c r="C460" t="s">
        <v>41</v>
      </c>
      <c r="D460" t="s">
        <v>39</v>
      </c>
      <c r="E460" s="1">
        <v>45499</v>
      </c>
      <c r="F460" s="1">
        <v>45500</v>
      </c>
      <c r="G460">
        <v>318</v>
      </c>
      <c r="H460">
        <v>110</v>
      </c>
      <c r="I460">
        <v>122</v>
      </c>
      <c r="J460">
        <v>1394</v>
      </c>
      <c r="K460">
        <v>1636</v>
      </c>
      <c r="L460" t="s">
        <v>34</v>
      </c>
      <c r="M460">
        <v>1</v>
      </c>
      <c r="N460">
        <f t="shared" si="37"/>
        <v>199592</v>
      </c>
      <c r="O460">
        <f t="shared" si="38"/>
        <v>242</v>
      </c>
      <c r="P460" t="str">
        <f t="shared" si="39"/>
        <v>Overstock</v>
      </c>
      <c r="Q460">
        <f t="shared" si="35"/>
        <v>0</v>
      </c>
      <c r="R460" t="str">
        <f t="shared" si="36"/>
        <v>On Time</v>
      </c>
    </row>
    <row r="461" spans="1:18" x14ac:dyDescent="0.3">
      <c r="A461" t="s">
        <v>496</v>
      </c>
      <c r="B461" t="s">
        <v>44</v>
      </c>
      <c r="C461" t="s">
        <v>33</v>
      </c>
      <c r="D461" t="s">
        <v>39</v>
      </c>
      <c r="E461" s="1">
        <v>45611</v>
      </c>
      <c r="F461" s="1">
        <v>45617</v>
      </c>
      <c r="G461">
        <v>268</v>
      </c>
      <c r="H461">
        <v>55</v>
      </c>
      <c r="I461">
        <v>81</v>
      </c>
      <c r="J461">
        <v>1828</v>
      </c>
      <c r="K461">
        <v>2210</v>
      </c>
      <c r="L461" t="s">
        <v>24</v>
      </c>
      <c r="M461">
        <v>6</v>
      </c>
      <c r="N461">
        <f t="shared" si="37"/>
        <v>179010</v>
      </c>
      <c r="O461">
        <f t="shared" si="38"/>
        <v>382</v>
      </c>
      <c r="P461" t="str">
        <f t="shared" si="39"/>
        <v>Overstock</v>
      </c>
      <c r="Q461">
        <f t="shared" si="35"/>
        <v>0</v>
      </c>
      <c r="R461" t="str">
        <f t="shared" si="36"/>
        <v>On Time</v>
      </c>
    </row>
    <row r="462" spans="1:18" x14ac:dyDescent="0.3">
      <c r="A462" t="s">
        <v>497</v>
      </c>
      <c r="B462" t="s">
        <v>21</v>
      </c>
      <c r="C462" t="s">
        <v>33</v>
      </c>
      <c r="D462" t="s">
        <v>29</v>
      </c>
      <c r="E462" s="1">
        <v>45500</v>
      </c>
      <c r="F462" s="1">
        <v>45508</v>
      </c>
      <c r="G462">
        <v>417</v>
      </c>
      <c r="H462">
        <v>51</v>
      </c>
      <c r="I462">
        <v>37</v>
      </c>
      <c r="J462">
        <v>1656</v>
      </c>
      <c r="K462">
        <v>2099</v>
      </c>
      <c r="L462" t="s">
        <v>24</v>
      </c>
      <c r="M462">
        <v>8</v>
      </c>
      <c r="N462">
        <f t="shared" si="37"/>
        <v>77663</v>
      </c>
      <c r="O462">
        <f t="shared" si="38"/>
        <v>443</v>
      </c>
      <c r="P462" t="str">
        <f t="shared" si="39"/>
        <v>Overstock</v>
      </c>
      <c r="Q462">
        <f t="shared" si="35"/>
        <v>0</v>
      </c>
      <c r="R462" t="str">
        <f t="shared" si="36"/>
        <v>On Time</v>
      </c>
    </row>
    <row r="463" spans="1:18" x14ac:dyDescent="0.3">
      <c r="A463" t="s">
        <v>498</v>
      </c>
      <c r="B463" t="s">
        <v>32</v>
      </c>
      <c r="C463" t="s">
        <v>22</v>
      </c>
      <c r="D463" t="s">
        <v>23</v>
      </c>
      <c r="E463" s="1">
        <v>44931</v>
      </c>
      <c r="F463" s="1">
        <v>44932</v>
      </c>
      <c r="G463">
        <v>427</v>
      </c>
      <c r="H463">
        <v>78</v>
      </c>
      <c r="I463">
        <v>221</v>
      </c>
      <c r="J463">
        <v>537</v>
      </c>
      <c r="K463">
        <v>643</v>
      </c>
      <c r="L463" t="s">
        <v>19</v>
      </c>
      <c r="M463">
        <v>1</v>
      </c>
      <c r="N463">
        <f t="shared" si="37"/>
        <v>142103</v>
      </c>
      <c r="O463">
        <f t="shared" si="38"/>
        <v>106</v>
      </c>
      <c r="P463" t="str">
        <f t="shared" si="39"/>
        <v>Overstock</v>
      </c>
      <c r="Q463">
        <f t="shared" si="35"/>
        <v>0</v>
      </c>
      <c r="R463" t="str">
        <f t="shared" si="36"/>
        <v>On Time</v>
      </c>
    </row>
    <row r="464" spans="1:18" x14ac:dyDescent="0.3">
      <c r="A464" t="s">
        <v>499</v>
      </c>
      <c r="B464" t="s">
        <v>48</v>
      </c>
      <c r="C464" t="s">
        <v>33</v>
      </c>
      <c r="D464" t="s">
        <v>39</v>
      </c>
      <c r="E464" s="1">
        <v>45212</v>
      </c>
      <c r="F464" s="1">
        <v>45219</v>
      </c>
      <c r="G464">
        <v>41</v>
      </c>
      <c r="H464">
        <v>135</v>
      </c>
      <c r="I464">
        <v>117</v>
      </c>
      <c r="J464">
        <v>1324</v>
      </c>
      <c r="K464">
        <v>1721</v>
      </c>
      <c r="L464" t="s">
        <v>34</v>
      </c>
      <c r="M464">
        <v>7</v>
      </c>
      <c r="N464">
        <f t="shared" si="37"/>
        <v>201357</v>
      </c>
      <c r="O464">
        <f t="shared" si="38"/>
        <v>397</v>
      </c>
      <c r="P464" t="str">
        <f t="shared" si="39"/>
        <v>Understock</v>
      </c>
      <c r="Q464">
        <f t="shared" si="35"/>
        <v>0</v>
      </c>
      <c r="R464" t="str">
        <f t="shared" si="36"/>
        <v>On Time</v>
      </c>
    </row>
    <row r="465" spans="1:18" x14ac:dyDescent="0.3">
      <c r="A465" t="s">
        <v>500</v>
      </c>
      <c r="B465" t="s">
        <v>44</v>
      </c>
      <c r="C465" t="s">
        <v>22</v>
      </c>
      <c r="D465" t="s">
        <v>29</v>
      </c>
      <c r="E465" s="1">
        <v>44954</v>
      </c>
      <c r="F465" s="1">
        <v>44955</v>
      </c>
      <c r="G465">
        <v>238</v>
      </c>
      <c r="H465">
        <v>106</v>
      </c>
      <c r="I465">
        <v>131</v>
      </c>
      <c r="J465">
        <v>1216</v>
      </c>
      <c r="K465">
        <v>1686</v>
      </c>
      <c r="L465" t="s">
        <v>30</v>
      </c>
      <c r="M465">
        <v>1</v>
      </c>
      <c r="N465">
        <f t="shared" si="37"/>
        <v>220866</v>
      </c>
      <c r="O465">
        <f t="shared" si="38"/>
        <v>470</v>
      </c>
      <c r="P465" t="str">
        <f t="shared" si="39"/>
        <v>Overstock</v>
      </c>
      <c r="Q465">
        <f t="shared" si="35"/>
        <v>0</v>
      </c>
      <c r="R465" t="str">
        <f t="shared" si="36"/>
        <v>On Time</v>
      </c>
    </row>
    <row r="466" spans="1:18" x14ac:dyDescent="0.3">
      <c r="A466" t="s">
        <v>501</v>
      </c>
      <c r="B466" t="s">
        <v>38</v>
      </c>
      <c r="C466" t="s">
        <v>15</v>
      </c>
      <c r="D466" t="s">
        <v>23</v>
      </c>
      <c r="E466" s="1">
        <v>45412</v>
      </c>
      <c r="F466" s="1">
        <v>45413</v>
      </c>
      <c r="G466">
        <v>112</v>
      </c>
      <c r="H466">
        <v>85</v>
      </c>
      <c r="I466">
        <v>223</v>
      </c>
      <c r="J466">
        <v>1948</v>
      </c>
      <c r="K466">
        <v>2184</v>
      </c>
      <c r="L466" t="s">
        <v>24</v>
      </c>
      <c r="M466">
        <v>1</v>
      </c>
      <c r="N466">
        <f t="shared" si="37"/>
        <v>487032</v>
      </c>
      <c r="O466">
        <f t="shared" si="38"/>
        <v>236</v>
      </c>
      <c r="P466" t="str">
        <f t="shared" si="39"/>
        <v>Understock</v>
      </c>
      <c r="Q466">
        <f t="shared" si="35"/>
        <v>0</v>
      </c>
      <c r="R466" t="str">
        <f t="shared" si="36"/>
        <v>On Time</v>
      </c>
    </row>
    <row r="467" spans="1:18" x14ac:dyDescent="0.3">
      <c r="A467" t="s">
        <v>502</v>
      </c>
      <c r="B467" t="s">
        <v>60</v>
      </c>
      <c r="C467" t="s">
        <v>22</v>
      </c>
      <c r="D467" t="s">
        <v>39</v>
      </c>
      <c r="E467" s="1">
        <v>45216</v>
      </c>
      <c r="F467" s="1">
        <v>45219</v>
      </c>
      <c r="G467">
        <v>242</v>
      </c>
      <c r="H467">
        <v>96</v>
      </c>
      <c r="I467">
        <v>163</v>
      </c>
      <c r="J467">
        <v>1774</v>
      </c>
      <c r="K467">
        <v>2051</v>
      </c>
      <c r="L467" t="s">
        <v>19</v>
      </c>
      <c r="M467">
        <v>3</v>
      </c>
      <c r="N467">
        <f t="shared" si="37"/>
        <v>334313</v>
      </c>
      <c r="O467">
        <f t="shared" si="38"/>
        <v>277</v>
      </c>
      <c r="P467" t="str">
        <f t="shared" si="39"/>
        <v>Overstock</v>
      </c>
      <c r="Q467">
        <f t="shared" si="35"/>
        <v>0</v>
      </c>
      <c r="R467" t="str">
        <f t="shared" si="36"/>
        <v>On Time</v>
      </c>
    </row>
    <row r="468" spans="1:18" x14ac:dyDescent="0.3">
      <c r="A468" t="s">
        <v>503</v>
      </c>
      <c r="B468" t="s">
        <v>21</v>
      </c>
      <c r="C468" t="s">
        <v>41</v>
      </c>
      <c r="D468" t="s">
        <v>39</v>
      </c>
      <c r="E468" s="1">
        <v>45235</v>
      </c>
      <c r="F468" s="1">
        <v>45241</v>
      </c>
      <c r="G468">
        <v>475</v>
      </c>
      <c r="H468">
        <v>120</v>
      </c>
      <c r="I468">
        <v>115</v>
      </c>
      <c r="J468">
        <v>508</v>
      </c>
      <c r="K468">
        <v>629</v>
      </c>
      <c r="L468" t="s">
        <v>34</v>
      </c>
      <c r="M468">
        <v>6</v>
      </c>
      <c r="N468">
        <f t="shared" si="37"/>
        <v>72335</v>
      </c>
      <c r="O468">
        <f t="shared" si="38"/>
        <v>121</v>
      </c>
      <c r="P468" t="str">
        <f t="shared" si="39"/>
        <v>Overstock</v>
      </c>
      <c r="Q468">
        <f t="shared" si="35"/>
        <v>0</v>
      </c>
      <c r="R468" t="str">
        <f t="shared" si="36"/>
        <v>On Time</v>
      </c>
    </row>
    <row r="469" spans="1:18" x14ac:dyDescent="0.3">
      <c r="A469" t="s">
        <v>504</v>
      </c>
      <c r="B469" t="s">
        <v>52</v>
      </c>
      <c r="C469" t="s">
        <v>33</v>
      </c>
      <c r="D469" t="s">
        <v>23</v>
      </c>
      <c r="E469" s="1">
        <v>45317</v>
      </c>
      <c r="F469" s="1">
        <v>45321</v>
      </c>
      <c r="G469">
        <v>73</v>
      </c>
      <c r="H469">
        <v>120</v>
      </c>
      <c r="I469">
        <v>206</v>
      </c>
      <c r="J469">
        <v>593</v>
      </c>
      <c r="K469">
        <v>773</v>
      </c>
      <c r="L469" t="s">
        <v>30</v>
      </c>
      <c r="M469">
        <v>4</v>
      </c>
      <c r="N469">
        <f t="shared" si="37"/>
        <v>159238</v>
      </c>
      <c r="O469">
        <f t="shared" si="38"/>
        <v>180</v>
      </c>
      <c r="P469" t="str">
        <f t="shared" si="39"/>
        <v>Understock</v>
      </c>
      <c r="Q469">
        <f t="shared" si="35"/>
        <v>0</v>
      </c>
      <c r="R469" t="str">
        <f t="shared" si="36"/>
        <v>On Time</v>
      </c>
    </row>
    <row r="470" spans="1:18" x14ac:dyDescent="0.3">
      <c r="A470" t="s">
        <v>505</v>
      </c>
      <c r="B470" t="s">
        <v>21</v>
      </c>
      <c r="C470" t="s">
        <v>41</v>
      </c>
      <c r="D470" t="s">
        <v>23</v>
      </c>
      <c r="E470" s="1">
        <v>45331</v>
      </c>
      <c r="F470" s="1">
        <v>45341</v>
      </c>
      <c r="G470">
        <v>360</v>
      </c>
      <c r="H470">
        <v>120</v>
      </c>
      <c r="I470">
        <v>292</v>
      </c>
      <c r="J470">
        <v>1638</v>
      </c>
      <c r="K470">
        <v>2015</v>
      </c>
      <c r="L470" t="s">
        <v>34</v>
      </c>
      <c r="M470">
        <v>10</v>
      </c>
      <c r="N470">
        <f t="shared" si="37"/>
        <v>588380</v>
      </c>
      <c r="O470">
        <f t="shared" si="38"/>
        <v>377</v>
      </c>
      <c r="P470" t="str">
        <f t="shared" si="39"/>
        <v>Overstock</v>
      </c>
      <c r="Q470">
        <f t="shared" si="35"/>
        <v>0</v>
      </c>
      <c r="R470" t="str">
        <f t="shared" si="36"/>
        <v>On Time</v>
      </c>
    </row>
    <row r="471" spans="1:18" x14ac:dyDescent="0.3">
      <c r="A471" t="s">
        <v>506</v>
      </c>
      <c r="B471" t="s">
        <v>48</v>
      </c>
      <c r="C471" t="s">
        <v>41</v>
      </c>
      <c r="D471" t="s">
        <v>16</v>
      </c>
      <c r="E471" s="1">
        <v>45271</v>
      </c>
      <c r="F471" s="1">
        <v>45277</v>
      </c>
      <c r="G471">
        <v>93</v>
      </c>
      <c r="H471">
        <v>101</v>
      </c>
      <c r="I471">
        <v>115</v>
      </c>
      <c r="J471">
        <v>1527</v>
      </c>
      <c r="K471">
        <v>1614</v>
      </c>
      <c r="L471" t="s">
        <v>34</v>
      </c>
      <c r="M471">
        <v>6</v>
      </c>
      <c r="N471">
        <f t="shared" si="37"/>
        <v>185610</v>
      </c>
      <c r="O471">
        <f t="shared" si="38"/>
        <v>87</v>
      </c>
      <c r="P471" t="str">
        <f t="shared" si="39"/>
        <v>Understock</v>
      </c>
      <c r="Q471">
        <f t="shared" si="35"/>
        <v>0</v>
      </c>
      <c r="R471" t="str">
        <f t="shared" si="36"/>
        <v>On Time</v>
      </c>
    </row>
    <row r="472" spans="1:18" x14ac:dyDescent="0.3">
      <c r="A472" t="s">
        <v>507</v>
      </c>
      <c r="B472" t="s">
        <v>48</v>
      </c>
      <c r="C472" t="s">
        <v>15</v>
      </c>
      <c r="D472" t="s">
        <v>23</v>
      </c>
      <c r="E472" s="1">
        <v>45323</v>
      </c>
      <c r="F472" s="1">
        <v>45327</v>
      </c>
      <c r="G472">
        <v>255</v>
      </c>
      <c r="H472">
        <v>124</v>
      </c>
      <c r="I472">
        <v>151</v>
      </c>
      <c r="J472">
        <v>274</v>
      </c>
      <c r="K472">
        <v>422</v>
      </c>
      <c r="L472" t="s">
        <v>30</v>
      </c>
      <c r="M472">
        <v>4</v>
      </c>
      <c r="N472">
        <f t="shared" si="37"/>
        <v>63722</v>
      </c>
      <c r="O472">
        <f t="shared" si="38"/>
        <v>148</v>
      </c>
      <c r="P472" t="str">
        <f t="shared" si="39"/>
        <v>Overstock</v>
      </c>
      <c r="Q472">
        <f t="shared" si="35"/>
        <v>0</v>
      </c>
      <c r="R472" t="str">
        <f t="shared" si="36"/>
        <v>On Time</v>
      </c>
    </row>
    <row r="473" spans="1:18" x14ac:dyDescent="0.3">
      <c r="A473" t="s">
        <v>508</v>
      </c>
      <c r="B473" t="s">
        <v>14</v>
      </c>
      <c r="C473" t="s">
        <v>33</v>
      </c>
      <c r="D473" t="s">
        <v>27</v>
      </c>
      <c r="E473" s="1">
        <v>45639</v>
      </c>
      <c r="F473" s="1">
        <v>45640</v>
      </c>
      <c r="G473">
        <v>255</v>
      </c>
      <c r="H473">
        <v>93</v>
      </c>
      <c r="I473">
        <v>56</v>
      </c>
      <c r="J473">
        <v>1335</v>
      </c>
      <c r="K473">
        <v>1531</v>
      </c>
      <c r="L473" t="s">
        <v>17</v>
      </c>
      <c r="M473">
        <v>1</v>
      </c>
      <c r="N473">
        <f t="shared" si="37"/>
        <v>85736</v>
      </c>
      <c r="O473">
        <f t="shared" si="38"/>
        <v>196</v>
      </c>
      <c r="P473" t="str">
        <f t="shared" si="39"/>
        <v>Overstock</v>
      </c>
      <c r="Q473">
        <f t="shared" si="35"/>
        <v>0</v>
      </c>
      <c r="R473" t="str">
        <f t="shared" si="36"/>
        <v>On Time</v>
      </c>
    </row>
    <row r="474" spans="1:18" x14ac:dyDescent="0.3">
      <c r="A474" t="s">
        <v>509</v>
      </c>
      <c r="B474" t="s">
        <v>44</v>
      </c>
      <c r="C474" t="s">
        <v>15</v>
      </c>
      <c r="D474" t="s">
        <v>27</v>
      </c>
      <c r="E474" s="1">
        <v>44973</v>
      </c>
      <c r="F474" s="1">
        <v>44980</v>
      </c>
      <c r="G474">
        <v>124</v>
      </c>
      <c r="H474">
        <v>54</v>
      </c>
      <c r="I474">
        <v>273</v>
      </c>
      <c r="J474">
        <v>1423</v>
      </c>
      <c r="K474">
        <v>1858</v>
      </c>
      <c r="L474" t="s">
        <v>30</v>
      </c>
      <c r="M474">
        <v>7</v>
      </c>
      <c r="N474">
        <f t="shared" si="37"/>
        <v>507234</v>
      </c>
      <c r="O474">
        <f t="shared" si="38"/>
        <v>435</v>
      </c>
      <c r="P474" t="str">
        <f t="shared" si="39"/>
        <v>Understock</v>
      </c>
      <c r="Q474">
        <f t="shared" si="35"/>
        <v>0</v>
      </c>
      <c r="R474" t="str">
        <f t="shared" si="36"/>
        <v>On Time</v>
      </c>
    </row>
    <row r="475" spans="1:18" x14ac:dyDescent="0.3">
      <c r="A475" t="s">
        <v>510</v>
      </c>
      <c r="B475" t="s">
        <v>38</v>
      </c>
      <c r="C475" t="s">
        <v>33</v>
      </c>
      <c r="D475" t="s">
        <v>23</v>
      </c>
      <c r="E475" s="1">
        <v>45416</v>
      </c>
      <c r="F475" s="1">
        <v>45425</v>
      </c>
      <c r="G475">
        <v>117</v>
      </c>
      <c r="H475">
        <v>87</v>
      </c>
      <c r="I475">
        <v>265</v>
      </c>
      <c r="J475">
        <v>1634</v>
      </c>
      <c r="K475">
        <v>2091</v>
      </c>
      <c r="L475" t="s">
        <v>30</v>
      </c>
      <c r="M475">
        <v>9</v>
      </c>
      <c r="N475">
        <f t="shared" si="37"/>
        <v>554115</v>
      </c>
      <c r="O475">
        <f t="shared" si="38"/>
        <v>457</v>
      </c>
      <c r="P475" t="str">
        <f t="shared" si="39"/>
        <v>Understock</v>
      </c>
      <c r="Q475">
        <f t="shared" si="35"/>
        <v>0</v>
      </c>
      <c r="R475" t="str">
        <f t="shared" si="36"/>
        <v>On Time</v>
      </c>
    </row>
    <row r="476" spans="1:18" x14ac:dyDescent="0.3">
      <c r="A476" t="s">
        <v>511</v>
      </c>
      <c r="B476" t="s">
        <v>38</v>
      </c>
      <c r="C476" t="s">
        <v>15</v>
      </c>
      <c r="D476" t="s">
        <v>23</v>
      </c>
      <c r="E476" s="1">
        <v>45601</v>
      </c>
      <c r="F476" s="1">
        <v>45605</v>
      </c>
      <c r="G476">
        <v>101</v>
      </c>
      <c r="H476">
        <v>108</v>
      </c>
      <c r="I476">
        <v>300</v>
      </c>
      <c r="J476">
        <v>1168</v>
      </c>
      <c r="K476">
        <v>1240</v>
      </c>
      <c r="L476" t="s">
        <v>17</v>
      </c>
      <c r="M476">
        <v>4</v>
      </c>
      <c r="N476">
        <f t="shared" si="37"/>
        <v>372000</v>
      </c>
      <c r="O476">
        <f t="shared" si="38"/>
        <v>72</v>
      </c>
      <c r="P476" t="str">
        <f t="shared" si="39"/>
        <v>Understock</v>
      </c>
      <c r="Q476">
        <f t="shared" si="35"/>
        <v>0</v>
      </c>
      <c r="R476" t="str">
        <f t="shared" si="36"/>
        <v>On Time</v>
      </c>
    </row>
    <row r="477" spans="1:18" x14ac:dyDescent="0.3">
      <c r="A477" t="s">
        <v>512</v>
      </c>
      <c r="B477" t="s">
        <v>52</v>
      </c>
      <c r="C477" t="s">
        <v>15</v>
      </c>
      <c r="D477" t="s">
        <v>23</v>
      </c>
      <c r="E477" s="1">
        <v>45222</v>
      </c>
      <c r="F477" s="1">
        <v>45229</v>
      </c>
      <c r="G477">
        <v>497</v>
      </c>
      <c r="H477">
        <v>50</v>
      </c>
      <c r="I477">
        <v>120</v>
      </c>
      <c r="J477">
        <v>360</v>
      </c>
      <c r="K477">
        <v>458</v>
      </c>
      <c r="L477" t="s">
        <v>24</v>
      </c>
      <c r="M477">
        <v>7</v>
      </c>
      <c r="N477">
        <f t="shared" si="37"/>
        <v>54960</v>
      </c>
      <c r="O477">
        <f t="shared" si="38"/>
        <v>98</v>
      </c>
      <c r="P477" t="str">
        <f t="shared" si="39"/>
        <v>Overstock</v>
      </c>
      <c r="Q477">
        <f t="shared" si="35"/>
        <v>0</v>
      </c>
      <c r="R477" t="str">
        <f t="shared" si="36"/>
        <v>On Time</v>
      </c>
    </row>
    <row r="478" spans="1:18" x14ac:dyDescent="0.3">
      <c r="A478" t="s">
        <v>513</v>
      </c>
      <c r="B478" t="s">
        <v>21</v>
      </c>
      <c r="C478" t="s">
        <v>33</v>
      </c>
      <c r="D478" t="s">
        <v>23</v>
      </c>
      <c r="E478" s="1">
        <v>45277</v>
      </c>
      <c r="F478" s="1">
        <v>45286</v>
      </c>
      <c r="G478">
        <v>188</v>
      </c>
      <c r="H478">
        <v>95</v>
      </c>
      <c r="I478">
        <v>187</v>
      </c>
      <c r="J478">
        <v>1352</v>
      </c>
      <c r="K478">
        <v>1665</v>
      </c>
      <c r="L478" t="s">
        <v>34</v>
      </c>
      <c r="M478">
        <v>9</v>
      </c>
      <c r="N478">
        <f t="shared" si="37"/>
        <v>311355</v>
      </c>
      <c r="O478">
        <f t="shared" si="38"/>
        <v>313</v>
      </c>
      <c r="P478" t="str">
        <f t="shared" si="39"/>
        <v>Overstock</v>
      </c>
      <c r="Q478">
        <f t="shared" si="35"/>
        <v>0</v>
      </c>
      <c r="R478" t="str">
        <f t="shared" si="36"/>
        <v>On Time</v>
      </c>
    </row>
    <row r="479" spans="1:18" x14ac:dyDescent="0.3">
      <c r="A479" t="s">
        <v>514</v>
      </c>
      <c r="B479" t="s">
        <v>21</v>
      </c>
      <c r="C479" t="s">
        <v>22</v>
      </c>
      <c r="D479" t="s">
        <v>29</v>
      </c>
      <c r="E479" s="1">
        <v>45534</v>
      </c>
      <c r="F479" s="1">
        <v>45538</v>
      </c>
      <c r="G479">
        <v>239</v>
      </c>
      <c r="H479">
        <v>61</v>
      </c>
      <c r="I479">
        <v>85</v>
      </c>
      <c r="J479">
        <v>878</v>
      </c>
      <c r="K479">
        <v>1083</v>
      </c>
      <c r="L479" t="s">
        <v>19</v>
      </c>
      <c r="M479">
        <v>4</v>
      </c>
      <c r="N479">
        <f t="shared" si="37"/>
        <v>92055</v>
      </c>
      <c r="O479">
        <f t="shared" si="38"/>
        <v>205</v>
      </c>
      <c r="P479" t="str">
        <f t="shared" si="39"/>
        <v>Overstock</v>
      </c>
      <c r="Q479">
        <f t="shared" si="35"/>
        <v>0</v>
      </c>
      <c r="R479" t="str">
        <f t="shared" si="36"/>
        <v>On Time</v>
      </c>
    </row>
    <row r="480" spans="1:18" x14ac:dyDescent="0.3">
      <c r="A480" t="s">
        <v>515</v>
      </c>
      <c r="B480" t="s">
        <v>44</v>
      </c>
      <c r="C480" t="s">
        <v>22</v>
      </c>
      <c r="D480" t="s">
        <v>27</v>
      </c>
      <c r="E480" s="1">
        <v>45443</v>
      </c>
      <c r="F480" s="1">
        <v>45445</v>
      </c>
      <c r="G480">
        <v>245</v>
      </c>
      <c r="H480">
        <v>98</v>
      </c>
      <c r="I480">
        <v>3</v>
      </c>
      <c r="J480">
        <v>1980</v>
      </c>
      <c r="K480">
        <v>2297</v>
      </c>
      <c r="L480" t="s">
        <v>19</v>
      </c>
      <c r="M480">
        <v>2</v>
      </c>
      <c r="N480">
        <f t="shared" si="37"/>
        <v>6891</v>
      </c>
      <c r="O480">
        <f t="shared" si="38"/>
        <v>317</v>
      </c>
      <c r="P480" t="str">
        <f t="shared" si="39"/>
        <v>Overstock</v>
      </c>
      <c r="Q480">
        <f t="shared" si="35"/>
        <v>0</v>
      </c>
      <c r="R480" t="str">
        <f t="shared" si="36"/>
        <v>On Time</v>
      </c>
    </row>
    <row r="481" spans="1:18" x14ac:dyDescent="0.3">
      <c r="A481" t="s">
        <v>516</v>
      </c>
      <c r="B481" t="s">
        <v>48</v>
      </c>
      <c r="C481" t="s">
        <v>22</v>
      </c>
      <c r="D481" t="s">
        <v>23</v>
      </c>
      <c r="E481" s="1">
        <v>45027</v>
      </c>
      <c r="F481" s="1">
        <v>45032</v>
      </c>
      <c r="G481">
        <v>31</v>
      </c>
      <c r="H481">
        <v>80</v>
      </c>
      <c r="I481">
        <v>291</v>
      </c>
      <c r="J481">
        <v>1067</v>
      </c>
      <c r="K481">
        <v>1324</v>
      </c>
      <c r="L481" t="s">
        <v>19</v>
      </c>
      <c r="M481">
        <v>5</v>
      </c>
      <c r="N481">
        <f t="shared" si="37"/>
        <v>385284</v>
      </c>
      <c r="O481">
        <f t="shared" si="38"/>
        <v>257</v>
      </c>
      <c r="P481" t="str">
        <f t="shared" si="39"/>
        <v>Understock</v>
      </c>
      <c r="Q481">
        <f t="shared" si="35"/>
        <v>0</v>
      </c>
      <c r="R481" t="str">
        <f t="shared" si="36"/>
        <v>On Time</v>
      </c>
    </row>
    <row r="482" spans="1:18" x14ac:dyDescent="0.3">
      <c r="A482" t="s">
        <v>517</v>
      </c>
      <c r="B482" t="s">
        <v>60</v>
      </c>
      <c r="C482" t="s">
        <v>33</v>
      </c>
      <c r="D482" t="s">
        <v>39</v>
      </c>
      <c r="E482" s="1">
        <v>45077</v>
      </c>
      <c r="F482" s="1">
        <v>45082</v>
      </c>
      <c r="G482">
        <v>191</v>
      </c>
      <c r="H482">
        <v>146</v>
      </c>
      <c r="I482">
        <v>228</v>
      </c>
      <c r="J482">
        <v>1386</v>
      </c>
      <c r="K482">
        <v>1652</v>
      </c>
      <c r="L482" t="s">
        <v>34</v>
      </c>
      <c r="M482">
        <v>5</v>
      </c>
      <c r="N482">
        <f t="shared" si="37"/>
        <v>376656</v>
      </c>
      <c r="O482">
        <f t="shared" si="38"/>
        <v>266</v>
      </c>
      <c r="P482" t="str">
        <f t="shared" si="39"/>
        <v>Understock</v>
      </c>
      <c r="Q482">
        <f t="shared" si="35"/>
        <v>0</v>
      </c>
      <c r="R482" t="str">
        <f t="shared" si="36"/>
        <v>On Time</v>
      </c>
    </row>
    <row r="483" spans="1:18" x14ac:dyDescent="0.3">
      <c r="A483" t="s">
        <v>518</v>
      </c>
      <c r="B483" t="s">
        <v>44</v>
      </c>
      <c r="C483" t="s">
        <v>22</v>
      </c>
      <c r="D483" t="s">
        <v>29</v>
      </c>
      <c r="E483" s="1">
        <v>45068</v>
      </c>
      <c r="F483" s="1">
        <v>45071</v>
      </c>
      <c r="G483">
        <v>30</v>
      </c>
      <c r="H483">
        <v>66</v>
      </c>
      <c r="I483">
        <v>117</v>
      </c>
      <c r="J483">
        <v>1397</v>
      </c>
      <c r="K483">
        <v>1587</v>
      </c>
      <c r="L483" t="s">
        <v>24</v>
      </c>
      <c r="M483">
        <v>3</v>
      </c>
      <c r="N483">
        <f t="shared" si="37"/>
        <v>185679</v>
      </c>
      <c r="O483">
        <f t="shared" si="38"/>
        <v>190</v>
      </c>
      <c r="P483" t="str">
        <f t="shared" si="39"/>
        <v>Understock</v>
      </c>
      <c r="Q483">
        <f t="shared" si="35"/>
        <v>0</v>
      </c>
      <c r="R483" t="str">
        <f t="shared" si="36"/>
        <v>On Time</v>
      </c>
    </row>
    <row r="484" spans="1:18" x14ac:dyDescent="0.3">
      <c r="A484" t="s">
        <v>519</v>
      </c>
      <c r="B484" t="s">
        <v>21</v>
      </c>
      <c r="C484" t="s">
        <v>33</v>
      </c>
      <c r="D484" t="s">
        <v>29</v>
      </c>
      <c r="E484" s="1">
        <v>45034</v>
      </c>
      <c r="F484" s="1">
        <v>45043</v>
      </c>
      <c r="G484">
        <v>72</v>
      </c>
      <c r="H484">
        <v>144</v>
      </c>
      <c r="I484">
        <v>219</v>
      </c>
      <c r="J484">
        <v>1403</v>
      </c>
      <c r="K484">
        <v>1504</v>
      </c>
      <c r="L484" t="s">
        <v>17</v>
      </c>
      <c r="M484">
        <v>9</v>
      </c>
      <c r="N484">
        <f t="shared" si="37"/>
        <v>329376</v>
      </c>
      <c r="O484">
        <f t="shared" si="38"/>
        <v>101</v>
      </c>
      <c r="P484" t="str">
        <f t="shared" si="39"/>
        <v>Understock</v>
      </c>
      <c r="Q484">
        <f t="shared" si="35"/>
        <v>0</v>
      </c>
      <c r="R484" t="str">
        <f t="shared" si="36"/>
        <v>On Time</v>
      </c>
    </row>
    <row r="485" spans="1:18" x14ac:dyDescent="0.3">
      <c r="A485" t="s">
        <v>520</v>
      </c>
      <c r="B485" t="s">
        <v>48</v>
      </c>
      <c r="C485" t="s">
        <v>41</v>
      </c>
      <c r="D485" t="s">
        <v>27</v>
      </c>
      <c r="E485" s="1">
        <v>45267</v>
      </c>
      <c r="F485" s="1">
        <v>45268</v>
      </c>
      <c r="G485">
        <v>430</v>
      </c>
      <c r="H485">
        <v>66</v>
      </c>
      <c r="I485">
        <v>96</v>
      </c>
      <c r="J485">
        <v>846</v>
      </c>
      <c r="K485">
        <v>1043</v>
      </c>
      <c r="L485" t="s">
        <v>34</v>
      </c>
      <c r="M485">
        <v>1</v>
      </c>
      <c r="N485">
        <f t="shared" si="37"/>
        <v>100128</v>
      </c>
      <c r="O485">
        <f t="shared" si="38"/>
        <v>197</v>
      </c>
      <c r="P485" t="str">
        <f t="shared" si="39"/>
        <v>Overstock</v>
      </c>
      <c r="Q485">
        <f t="shared" si="35"/>
        <v>0</v>
      </c>
      <c r="R485" t="str">
        <f t="shared" si="36"/>
        <v>On Time</v>
      </c>
    </row>
    <row r="486" spans="1:18" x14ac:dyDescent="0.3">
      <c r="A486" t="s">
        <v>521</v>
      </c>
      <c r="B486" t="s">
        <v>38</v>
      </c>
      <c r="C486" t="s">
        <v>41</v>
      </c>
      <c r="D486" t="s">
        <v>39</v>
      </c>
      <c r="E486" s="1">
        <v>44945</v>
      </c>
      <c r="F486" s="1">
        <v>44955</v>
      </c>
      <c r="G486">
        <v>122</v>
      </c>
      <c r="H486">
        <v>74</v>
      </c>
      <c r="I486">
        <v>149</v>
      </c>
      <c r="J486">
        <v>1298</v>
      </c>
      <c r="K486">
        <v>1475</v>
      </c>
      <c r="L486" t="s">
        <v>24</v>
      </c>
      <c r="M486">
        <v>10</v>
      </c>
      <c r="N486">
        <f t="shared" si="37"/>
        <v>219775</v>
      </c>
      <c r="O486">
        <f t="shared" si="38"/>
        <v>177</v>
      </c>
      <c r="P486" t="str">
        <f t="shared" si="39"/>
        <v>Understock</v>
      </c>
      <c r="Q486">
        <f t="shared" si="35"/>
        <v>0</v>
      </c>
      <c r="R486" t="str">
        <f t="shared" si="36"/>
        <v>On Time</v>
      </c>
    </row>
    <row r="487" spans="1:18" x14ac:dyDescent="0.3">
      <c r="A487" t="s">
        <v>522</v>
      </c>
      <c r="B487" t="s">
        <v>26</v>
      </c>
      <c r="C487" t="s">
        <v>41</v>
      </c>
      <c r="D487" t="s">
        <v>27</v>
      </c>
      <c r="E487" s="1">
        <v>45587</v>
      </c>
      <c r="F487" s="1">
        <v>45588</v>
      </c>
      <c r="G487">
        <v>127</v>
      </c>
      <c r="H487">
        <v>149</v>
      </c>
      <c r="I487">
        <v>204</v>
      </c>
      <c r="J487">
        <v>1155</v>
      </c>
      <c r="K487">
        <v>1480</v>
      </c>
      <c r="L487" t="s">
        <v>17</v>
      </c>
      <c r="M487">
        <v>1</v>
      </c>
      <c r="N487">
        <f t="shared" si="37"/>
        <v>301920</v>
      </c>
      <c r="O487">
        <f t="shared" si="38"/>
        <v>325</v>
      </c>
      <c r="P487" t="str">
        <f t="shared" si="39"/>
        <v>Understock</v>
      </c>
      <c r="Q487">
        <f t="shared" si="35"/>
        <v>0</v>
      </c>
      <c r="R487" t="str">
        <f t="shared" si="36"/>
        <v>On Time</v>
      </c>
    </row>
    <row r="488" spans="1:18" x14ac:dyDescent="0.3">
      <c r="A488" t="s">
        <v>523</v>
      </c>
      <c r="B488" t="s">
        <v>32</v>
      </c>
      <c r="C488" t="s">
        <v>41</v>
      </c>
      <c r="D488" t="s">
        <v>23</v>
      </c>
      <c r="E488" s="1">
        <v>45057</v>
      </c>
      <c r="F488" s="1">
        <v>45067</v>
      </c>
      <c r="G488">
        <v>380</v>
      </c>
      <c r="H488">
        <v>144</v>
      </c>
      <c r="I488">
        <v>52</v>
      </c>
      <c r="J488">
        <v>1351</v>
      </c>
      <c r="K488">
        <v>1660</v>
      </c>
      <c r="L488" t="s">
        <v>17</v>
      </c>
      <c r="M488">
        <v>10</v>
      </c>
      <c r="N488">
        <f t="shared" si="37"/>
        <v>86320</v>
      </c>
      <c r="O488">
        <f t="shared" si="38"/>
        <v>309</v>
      </c>
      <c r="P488" t="str">
        <f t="shared" si="39"/>
        <v>Overstock</v>
      </c>
      <c r="Q488">
        <f t="shared" si="35"/>
        <v>0</v>
      </c>
      <c r="R488" t="str">
        <f t="shared" si="36"/>
        <v>On Time</v>
      </c>
    </row>
    <row r="489" spans="1:18" x14ac:dyDescent="0.3">
      <c r="A489" t="s">
        <v>524</v>
      </c>
      <c r="B489" t="s">
        <v>26</v>
      </c>
      <c r="C489" t="s">
        <v>15</v>
      </c>
      <c r="D489" t="s">
        <v>23</v>
      </c>
      <c r="E489" s="1">
        <v>45067</v>
      </c>
      <c r="F489" s="1">
        <v>45068</v>
      </c>
      <c r="G489">
        <v>122</v>
      </c>
      <c r="H489">
        <v>95</v>
      </c>
      <c r="I489">
        <v>158</v>
      </c>
      <c r="J489">
        <v>863</v>
      </c>
      <c r="K489">
        <v>1077</v>
      </c>
      <c r="L489" t="s">
        <v>34</v>
      </c>
      <c r="M489">
        <v>1</v>
      </c>
      <c r="N489">
        <f t="shared" si="37"/>
        <v>170166</v>
      </c>
      <c r="O489">
        <f t="shared" si="38"/>
        <v>214</v>
      </c>
      <c r="P489" t="str">
        <f t="shared" si="39"/>
        <v>Understock</v>
      </c>
      <c r="Q489">
        <f t="shared" si="35"/>
        <v>0</v>
      </c>
      <c r="R489" t="str">
        <f t="shared" si="36"/>
        <v>On Time</v>
      </c>
    </row>
    <row r="490" spans="1:18" x14ac:dyDescent="0.3">
      <c r="A490" t="s">
        <v>525</v>
      </c>
      <c r="B490" t="s">
        <v>44</v>
      </c>
      <c r="C490" t="s">
        <v>15</v>
      </c>
      <c r="D490" t="s">
        <v>16</v>
      </c>
      <c r="E490" s="1">
        <v>44947</v>
      </c>
      <c r="F490" s="1">
        <v>44948</v>
      </c>
      <c r="G490">
        <v>413</v>
      </c>
      <c r="H490">
        <v>103</v>
      </c>
      <c r="I490">
        <v>100</v>
      </c>
      <c r="J490">
        <v>288</v>
      </c>
      <c r="K490">
        <v>656</v>
      </c>
      <c r="L490" t="s">
        <v>30</v>
      </c>
      <c r="M490">
        <v>1</v>
      </c>
      <c r="N490">
        <f t="shared" si="37"/>
        <v>65600</v>
      </c>
      <c r="O490">
        <f t="shared" si="38"/>
        <v>368</v>
      </c>
      <c r="P490" t="str">
        <f t="shared" si="39"/>
        <v>Overstock</v>
      </c>
      <c r="Q490">
        <f t="shared" si="35"/>
        <v>0</v>
      </c>
      <c r="R490" t="str">
        <f t="shared" si="36"/>
        <v>On Time</v>
      </c>
    </row>
    <row r="491" spans="1:18" x14ac:dyDescent="0.3">
      <c r="A491" t="s">
        <v>526</v>
      </c>
      <c r="B491" t="s">
        <v>21</v>
      </c>
      <c r="C491" t="s">
        <v>33</v>
      </c>
      <c r="D491" t="s">
        <v>16</v>
      </c>
      <c r="E491" s="1">
        <v>45456</v>
      </c>
      <c r="F491" s="1">
        <v>45464</v>
      </c>
      <c r="G491">
        <v>262</v>
      </c>
      <c r="H491">
        <v>67</v>
      </c>
      <c r="I491">
        <v>23</v>
      </c>
      <c r="J491">
        <v>1262</v>
      </c>
      <c r="K491">
        <v>1514</v>
      </c>
      <c r="L491" t="s">
        <v>24</v>
      </c>
      <c r="M491">
        <v>8</v>
      </c>
      <c r="N491">
        <f t="shared" si="37"/>
        <v>34822</v>
      </c>
      <c r="O491">
        <f t="shared" si="38"/>
        <v>252</v>
      </c>
      <c r="P491" t="str">
        <f t="shared" si="39"/>
        <v>Overstock</v>
      </c>
      <c r="Q491">
        <f t="shared" si="35"/>
        <v>0</v>
      </c>
      <c r="R491" t="str">
        <f t="shared" si="36"/>
        <v>On Time</v>
      </c>
    </row>
    <row r="492" spans="1:18" x14ac:dyDescent="0.3">
      <c r="A492" t="s">
        <v>527</v>
      </c>
      <c r="B492" t="s">
        <v>26</v>
      </c>
      <c r="C492" t="s">
        <v>22</v>
      </c>
      <c r="D492" t="s">
        <v>23</v>
      </c>
      <c r="E492" s="1">
        <v>45240</v>
      </c>
      <c r="F492" s="1">
        <v>45248</v>
      </c>
      <c r="G492">
        <v>176</v>
      </c>
      <c r="H492">
        <v>136</v>
      </c>
      <c r="I492">
        <v>299</v>
      </c>
      <c r="J492">
        <v>1307</v>
      </c>
      <c r="K492">
        <v>1761</v>
      </c>
      <c r="L492" t="s">
        <v>19</v>
      </c>
      <c r="M492">
        <v>8</v>
      </c>
      <c r="N492">
        <f t="shared" si="37"/>
        <v>526539</v>
      </c>
      <c r="O492">
        <f t="shared" si="38"/>
        <v>454</v>
      </c>
      <c r="P492" t="str">
        <f t="shared" si="39"/>
        <v>Understock</v>
      </c>
      <c r="Q492">
        <f t="shared" si="35"/>
        <v>0</v>
      </c>
      <c r="R492" t="str">
        <f t="shared" si="36"/>
        <v>On Time</v>
      </c>
    </row>
    <row r="493" spans="1:18" x14ac:dyDescent="0.3">
      <c r="A493" t="s">
        <v>528</v>
      </c>
      <c r="B493" t="s">
        <v>44</v>
      </c>
      <c r="C493" t="s">
        <v>15</v>
      </c>
      <c r="D493" t="s">
        <v>39</v>
      </c>
      <c r="E493" s="1">
        <v>45389</v>
      </c>
      <c r="F493" s="1">
        <v>45396</v>
      </c>
      <c r="G493">
        <v>15</v>
      </c>
      <c r="H493">
        <v>61</v>
      </c>
      <c r="I493">
        <v>67</v>
      </c>
      <c r="J493">
        <v>1602</v>
      </c>
      <c r="K493">
        <v>1693</v>
      </c>
      <c r="L493" t="s">
        <v>17</v>
      </c>
      <c r="M493">
        <v>7</v>
      </c>
      <c r="N493">
        <f t="shared" si="37"/>
        <v>113431</v>
      </c>
      <c r="O493">
        <f t="shared" si="38"/>
        <v>91</v>
      </c>
      <c r="P493" t="str">
        <f t="shared" si="39"/>
        <v>Understock</v>
      </c>
      <c r="Q493">
        <f t="shared" si="35"/>
        <v>0</v>
      </c>
      <c r="R493" t="str">
        <f t="shared" si="36"/>
        <v>On Time</v>
      </c>
    </row>
    <row r="494" spans="1:18" x14ac:dyDescent="0.3">
      <c r="A494" t="s">
        <v>529</v>
      </c>
      <c r="B494" t="s">
        <v>26</v>
      </c>
      <c r="C494" t="s">
        <v>33</v>
      </c>
      <c r="D494" t="s">
        <v>27</v>
      </c>
      <c r="E494" s="1">
        <v>45639</v>
      </c>
      <c r="F494" s="1">
        <v>45648</v>
      </c>
      <c r="G494">
        <v>307</v>
      </c>
      <c r="H494">
        <v>130</v>
      </c>
      <c r="I494">
        <v>124</v>
      </c>
      <c r="J494">
        <v>1728</v>
      </c>
      <c r="K494">
        <v>2109</v>
      </c>
      <c r="L494" t="s">
        <v>19</v>
      </c>
      <c r="M494">
        <v>9</v>
      </c>
      <c r="N494">
        <f t="shared" si="37"/>
        <v>261516</v>
      </c>
      <c r="O494">
        <f t="shared" si="38"/>
        <v>381</v>
      </c>
      <c r="P494" t="str">
        <f t="shared" si="39"/>
        <v>Overstock</v>
      </c>
      <c r="Q494">
        <f t="shared" si="35"/>
        <v>0</v>
      </c>
      <c r="R494" t="str">
        <f t="shared" si="36"/>
        <v>On Time</v>
      </c>
    </row>
    <row r="495" spans="1:18" x14ac:dyDescent="0.3">
      <c r="A495" t="s">
        <v>530</v>
      </c>
      <c r="B495" t="s">
        <v>38</v>
      </c>
      <c r="C495" t="s">
        <v>15</v>
      </c>
      <c r="D495" t="s">
        <v>39</v>
      </c>
      <c r="E495" s="1">
        <v>45127</v>
      </c>
      <c r="F495" s="1">
        <v>45133</v>
      </c>
      <c r="G495">
        <v>228</v>
      </c>
      <c r="H495">
        <v>85</v>
      </c>
      <c r="I495">
        <v>258</v>
      </c>
      <c r="J495">
        <v>1905</v>
      </c>
      <c r="K495">
        <v>2161</v>
      </c>
      <c r="L495" t="s">
        <v>17</v>
      </c>
      <c r="M495">
        <v>6</v>
      </c>
      <c r="N495">
        <f t="shared" si="37"/>
        <v>557538</v>
      </c>
      <c r="O495">
        <f t="shared" si="38"/>
        <v>256</v>
      </c>
      <c r="P495" t="str">
        <f t="shared" si="39"/>
        <v>Understock</v>
      </c>
      <c r="Q495">
        <f t="shared" si="35"/>
        <v>0</v>
      </c>
      <c r="R495" t="str">
        <f t="shared" si="36"/>
        <v>On Time</v>
      </c>
    </row>
    <row r="496" spans="1:18" x14ac:dyDescent="0.3">
      <c r="A496" t="s">
        <v>531</v>
      </c>
      <c r="B496" t="s">
        <v>38</v>
      </c>
      <c r="C496" t="s">
        <v>41</v>
      </c>
      <c r="D496" t="s">
        <v>16</v>
      </c>
      <c r="E496" s="1">
        <v>45462</v>
      </c>
      <c r="F496" s="1">
        <v>45463</v>
      </c>
      <c r="G496">
        <v>319</v>
      </c>
      <c r="H496">
        <v>92</v>
      </c>
      <c r="I496">
        <v>294</v>
      </c>
      <c r="J496">
        <v>1871</v>
      </c>
      <c r="K496">
        <v>2302</v>
      </c>
      <c r="L496" t="s">
        <v>34</v>
      </c>
      <c r="M496">
        <v>1</v>
      </c>
      <c r="N496">
        <f t="shared" si="37"/>
        <v>676788</v>
      </c>
      <c r="O496">
        <f t="shared" si="38"/>
        <v>431</v>
      </c>
      <c r="P496" t="str">
        <f t="shared" si="39"/>
        <v>Overstock</v>
      </c>
      <c r="Q496">
        <f t="shared" si="35"/>
        <v>0</v>
      </c>
      <c r="R496" t="str">
        <f t="shared" si="36"/>
        <v>On Time</v>
      </c>
    </row>
    <row r="497" spans="1:18" x14ac:dyDescent="0.3">
      <c r="A497" t="s">
        <v>532</v>
      </c>
      <c r="B497" t="s">
        <v>26</v>
      </c>
      <c r="C497" t="s">
        <v>22</v>
      </c>
      <c r="D497" t="s">
        <v>29</v>
      </c>
      <c r="E497" s="1">
        <v>45340</v>
      </c>
      <c r="F497" s="1">
        <v>45341</v>
      </c>
      <c r="G497">
        <v>243</v>
      </c>
      <c r="H497">
        <v>76</v>
      </c>
      <c r="I497">
        <v>185</v>
      </c>
      <c r="J497">
        <v>1772</v>
      </c>
      <c r="K497">
        <v>2140</v>
      </c>
      <c r="L497" t="s">
        <v>24</v>
      </c>
      <c r="M497">
        <v>1</v>
      </c>
      <c r="N497">
        <f t="shared" si="37"/>
        <v>395900</v>
      </c>
      <c r="O497">
        <f t="shared" si="38"/>
        <v>368</v>
      </c>
      <c r="P497" t="str">
        <f t="shared" si="39"/>
        <v>Overstock</v>
      </c>
      <c r="Q497">
        <f t="shared" si="35"/>
        <v>0</v>
      </c>
      <c r="R497" t="str">
        <f t="shared" si="36"/>
        <v>On Time</v>
      </c>
    </row>
    <row r="498" spans="1:18" x14ac:dyDescent="0.3">
      <c r="A498" t="s">
        <v>533</v>
      </c>
      <c r="B498" t="s">
        <v>60</v>
      </c>
      <c r="C498" t="s">
        <v>22</v>
      </c>
      <c r="D498" t="s">
        <v>16</v>
      </c>
      <c r="E498" s="1">
        <v>45610</v>
      </c>
      <c r="F498" s="1">
        <v>45615</v>
      </c>
      <c r="G498">
        <v>344</v>
      </c>
      <c r="H498">
        <v>61</v>
      </c>
      <c r="I498">
        <v>63</v>
      </c>
      <c r="J498">
        <v>1790</v>
      </c>
      <c r="K498">
        <v>2021</v>
      </c>
      <c r="L498" t="s">
        <v>34</v>
      </c>
      <c r="M498">
        <v>5</v>
      </c>
      <c r="N498">
        <f t="shared" si="37"/>
        <v>127323</v>
      </c>
      <c r="O498">
        <f t="shared" si="38"/>
        <v>231</v>
      </c>
      <c r="P498" t="str">
        <f t="shared" si="39"/>
        <v>Overstock</v>
      </c>
      <c r="Q498">
        <f t="shared" si="35"/>
        <v>0</v>
      </c>
      <c r="R498" t="str">
        <f t="shared" si="36"/>
        <v>On Time</v>
      </c>
    </row>
    <row r="499" spans="1:18" x14ac:dyDescent="0.3">
      <c r="A499" t="s">
        <v>534</v>
      </c>
      <c r="B499" t="s">
        <v>48</v>
      </c>
      <c r="C499" t="s">
        <v>22</v>
      </c>
      <c r="D499" t="s">
        <v>39</v>
      </c>
      <c r="E499" s="1">
        <v>44981</v>
      </c>
      <c r="F499" s="1">
        <v>44983</v>
      </c>
      <c r="G499">
        <v>260</v>
      </c>
      <c r="H499">
        <v>92</v>
      </c>
      <c r="I499">
        <v>14</v>
      </c>
      <c r="J499">
        <v>625</v>
      </c>
      <c r="K499">
        <v>1116</v>
      </c>
      <c r="L499" t="s">
        <v>19</v>
      </c>
      <c r="M499">
        <v>2</v>
      </c>
      <c r="N499">
        <f t="shared" si="37"/>
        <v>15624</v>
      </c>
      <c r="O499">
        <f t="shared" si="38"/>
        <v>491</v>
      </c>
      <c r="P499" t="str">
        <f t="shared" si="39"/>
        <v>Overstock</v>
      </c>
      <c r="Q499">
        <f t="shared" si="35"/>
        <v>0</v>
      </c>
      <c r="R499" t="str">
        <f t="shared" si="36"/>
        <v>On Time</v>
      </c>
    </row>
    <row r="500" spans="1:18" x14ac:dyDescent="0.3">
      <c r="A500" t="s">
        <v>535</v>
      </c>
      <c r="B500" t="s">
        <v>44</v>
      </c>
      <c r="C500" t="s">
        <v>15</v>
      </c>
      <c r="D500" t="s">
        <v>27</v>
      </c>
      <c r="E500" s="1">
        <v>45176</v>
      </c>
      <c r="F500" s="1">
        <v>45184</v>
      </c>
      <c r="G500">
        <v>446</v>
      </c>
      <c r="H500">
        <v>52</v>
      </c>
      <c r="I500">
        <v>257</v>
      </c>
      <c r="J500">
        <v>1542</v>
      </c>
      <c r="K500">
        <v>1652</v>
      </c>
      <c r="L500" t="s">
        <v>24</v>
      </c>
      <c r="M500">
        <v>8</v>
      </c>
      <c r="N500">
        <f t="shared" si="37"/>
        <v>424564</v>
      </c>
      <c r="O500">
        <f t="shared" si="38"/>
        <v>110</v>
      </c>
      <c r="P500" t="str">
        <f t="shared" si="39"/>
        <v>Overstock</v>
      </c>
      <c r="Q500">
        <f t="shared" si="35"/>
        <v>0</v>
      </c>
      <c r="R500" t="str">
        <f t="shared" si="36"/>
        <v>On Time</v>
      </c>
    </row>
    <row r="501" spans="1:18" x14ac:dyDescent="0.3">
      <c r="A501" t="s">
        <v>536</v>
      </c>
      <c r="B501" t="s">
        <v>50</v>
      </c>
      <c r="C501" t="s">
        <v>15</v>
      </c>
      <c r="D501" t="s">
        <v>23</v>
      </c>
      <c r="E501" s="1">
        <v>45131</v>
      </c>
      <c r="F501" s="1">
        <v>45132</v>
      </c>
      <c r="G501">
        <v>464</v>
      </c>
      <c r="H501">
        <v>90</v>
      </c>
      <c r="I501">
        <v>243</v>
      </c>
      <c r="J501">
        <v>1178</v>
      </c>
      <c r="K501">
        <v>1445</v>
      </c>
      <c r="L501" t="s">
        <v>24</v>
      </c>
      <c r="M501">
        <v>1</v>
      </c>
      <c r="N501">
        <f t="shared" si="37"/>
        <v>351135</v>
      </c>
      <c r="O501">
        <f t="shared" si="38"/>
        <v>267</v>
      </c>
      <c r="P501" t="str">
        <f t="shared" si="39"/>
        <v>Overstock</v>
      </c>
      <c r="Q501">
        <f t="shared" si="35"/>
        <v>0</v>
      </c>
      <c r="R501" t="str">
        <f t="shared" si="36"/>
        <v>On Time</v>
      </c>
    </row>
    <row r="502" spans="1:18" x14ac:dyDescent="0.3">
      <c r="A502" t="s">
        <v>537</v>
      </c>
      <c r="B502" t="s">
        <v>50</v>
      </c>
      <c r="C502" t="s">
        <v>22</v>
      </c>
      <c r="D502" t="s">
        <v>16</v>
      </c>
      <c r="E502" s="1">
        <v>45394</v>
      </c>
      <c r="F502" s="1">
        <v>45403</v>
      </c>
      <c r="G502">
        <v>90</v>
      </c>
      <c r="H502">
        <v>122</v>
      </c>
      <c r="I502">
        <v>62</v>
      </c>
      <c r="J502">
        <v>1238</v>
      </c>
      <c r="K502">
        <v>1413</v>
      </c>
      <c r="L502" t="s">
        <v>24</v>
      </c>
      <c r="M502">
        <v>9</v>
      </c>
      <c r="N502">
        <f t="shared" si="37"/>
        <v>87606</v>
      </c>
      <c r="O502">
        <f t="shared" si="38"/>
        <v>175</v>
      </c>
      <c r="P502" t="str">
        <f t="shared" si="39"/>
        <v>Overstock</v>
      </c>
      <c r="Q502">
        <f t="shared" si="35"/>
        <v>0</v>
      </c>
      <c r="R502" t="str">
        <f t="shared" si="36"/>
        <v>On Time</v>
      </c>
    </row>
    <row r="503" spans="1:18" x14ac:dyDescent="0.3">
      <c r="A503" t="s">
        <v>538</v>
      </c>
      <c r="B503" t="s">
        <v>48</v>
      </c>
      <c r="C503" t="s">
        <v>15</v>
      </c>
      <c r="D503" t="s">
        <v>39</v>
      </c>
      <c r="E503" s="1">
        <v>45415</v>
      </c>
      <c r="F503" s="1">
        <v>45421</v>
      </c>
      <c r="G503">
        <v>193</v>
      </c>
      <c r="H503">
        <v>102</v>
      </c>
      <c r="I503">
        <v>150</v>
      </c>
      <c r="J503">
        <v>1547</v>
      </c>
      <c r="K503">
        <v>1822</v>
      </c>
      <c r="L503" t="s">
        <v>24</v>
      </c>
      <c r="M503">
        <v>6</v>
      </c>
      <c r="N503">
        <f t="shared" si="37"/>
        <v>273300</v>
      </c>
      <c r="O503">
        <f t="shared" si="38"/>
        <v>275</v>
      </c>
      <c r="P503" t="str">
        <f t="shared" si="39"/>
        <v>Overstock</v>
      </c>
      <c r="Q503">
        <f t="shared" si="35"/>
        <v>0</v>
      </c>
      <c r="R503" t="str">
        <f t="shared" si="36"/>
        <v>On Time</v>
      </c>
    </row>
    <row r="504" spans="1:18" x14ac:dyDescent="0.3">
      <c r="A504" t="s">
        <v>539</v>
      </c>
      <c r="B504" t="s">
        <v>14</v>
      </c>
      <c r="C504" t="s">
        <v>22</v>
      </c>
      <c r="D504" t="s">
        <v>27</v>
      </c>
      <c r="E504" s="1">
        <v>45487</v>
      </c>
      <c r="F504" s="1">
        <v>45491</v>
      </c>
      <c r="G504">
        <v>175</v>
      </c>
      <c r="H504">
        <v>144</v>
      </c>
      <c r="I504">
        <v>266</v>
      </c>
      <c r="J504">
        <v>483</v>
      </c>
      <c r="K504">
        <v>876</v>
      </c>
      <c r="L504" t="s">
        <v>19</v>
      </c>
      <c r="M504">
        <v>4</v>
      </c>
      <c r="N504">
        <f t="shared" si="37"/>
        <v>233016</v>
      </c>
      <c r="O504">
        <f t="shared" si="38"/>
        <v>393</v>
      </c>
      <c r="P504" t="str">
        <f t="shared" si="39"/>
        <v>Understock</v>
      </c>
      <c r="Q504">
        <f t="shared" si="35"/>
        <v>0</v>
      </c>
      <c r="R504" t="str">
        <f t="shared" si="36"/>
        <v>On Time</v>
      </c>
    </row>
    <row r="505" spans="1:18" x14ac:dyDescent="0.3">
      <c r="A505" t="s">
        <v>540</v>
      </c>
      <c r="B505" t="s">
        <v>60</v>
      </c>
      <c r="C505" t="s">
        <v>41</v>
      </c>
      <c r="D505" t="s">
        <v>29</v>
      </c>
      <c r="E505" s="1">
        <v>45643</v>
      </c>
      <c r="F505" s="1">
        <v>45645</v>
      </c>
      <c r="G505">
        <v>148</v>
      </c>
      <c r="H505">
        <v>85</v>
      </c>
      <c r="I505">
        <v>33</v>
      </c>
      <c r="J505">
        <v>1051</v>
      </c>
      <c r="K505">
        <v>1509</v>
      </c>
      <c r="L505" t="s">
        <v>30</v>
      </c>
      <c r="M505">
        <v>2</v>
      </c>
      <c r="N505">
        <f t="shared" si="37"/>
        <v>49797</v>
      </c>
      <c r="O505">
        <f t="shared" si="38"/>
        <v>458</v>
      </c>
      <c r="P505" t="str">
        <f t="shared" si="39"/>
        <v>Overstock</v>
      </c>
      <c r="Q505">
        <f t="shared" si="35"/>
        <v>0</v>
      </c>
      <c r="R505" t="str">
        <f t="shared" si="36"/>
        <v>On Time</v>
      </c>
    </row>
    <row r="506" spans="1:18" x14ac:dyDescent="0.3">
      <c r="A506" t="s">
        <v>541</v>
      </c>
      <c r="B506" t="s">
        <v>50</v>
      </c>
      <c r="C506" t="s">
        <v>33</v>
      </c>
      <c r="D506" t="s">
        <v>23</v>
      </c>
      <c r="E506" s="1">
        <v>45198</v>
      </c>
      <c r="F506" s="1">
        <v>45203</v>
      </c>
      <c r="G506">
        <v>248</v>
      </c>
      <c r="H506">
        <v>125</v>
      </c>
      <c r="I506">
        <v>179</v>
      </c>
      <c r="J506">
        <v>1483</v>
      </c>
      <c r="K506">
        <v>1941</v>
      </c>
      <c r="L506" t="s">
        <v>24</v>
      </c>
      <c r="M506">
        <v>5</v>
      </c>
      <c r="N506">
        <f t="shared" si="37"/>
        <v>347439</v>
      </c>
      <c r="O506">
        <f t="shared" si="38"/>
        <v>458</v>
      </c>
      <c r="P506" t="str">
        <f t="shared" si="39"/>
        <v>Overstock</v>
      </c>
      <c r="Q506">
        <f t="shared" si="35"/>
        <v>0</v>
      </c>
      <c r="R506" t="str">
        <f t="shared" si="36"/>
        <v>On Time</v>
      </c>
    </row>
    <row r="507" spans="1:18" x14ac:dyDescent="0.3">
      <c r="A507" t="s">
        <v>542</v>
      </c>
      <c r="B507" t="s">
        <v>60</v>
      </c>
      <c r="C507" t="s">
        <v>41</v>
      </c>
      <c r="D507" t="s">
        <v>29</v>
      </c>
      <c r="E507" s="1">
        <v>45022</v>
      </c>
      <c r="F507" s="1">
        <v>45023</v>
      </c>
      <c r="G507">
        <v>269</v>
      </c>
      <c r="H507">
        <v>97</v>
      </c>
      <c r="I507">
        <v>209</v>
      </c>
      <c r="J507">
        <v>786</v>
      </c>
      <c r="K507">
        <v>1013</v>
      </c>
      <c r="L507" t="s">
        <v>30</v>
      </c>
      <c r="M507">
        <v>1</v>
      </c>
      <c r="N507">
        <f t="shared" si="37"/>
        <v>211717</v>
      </c>
      <c r="O507">
        <f t="shared" si="38"/>
        <v>227</v>
      </c>
      <c r="P507" t="str">
        <f t="shared" si="39"/>
        <v>Overstock</v>
      </c>
      <c r="Q507">
        <f t="shared" si="35"/>
        <v>0</v>
      </c>
      <c r="R507" t="str">
        <f t="shared" si="36"/>
        <v>On Time</v>
      </c>
    </row>
    <row r="508" spans="1:18" x14ac:dyDescent="0.3">
      <c r="A508" t="s">
        <v>543</v>
      </c>
      <c r="B508" t="s">
        <v>44</v>
      </c>
      <c r="C508" t="s">
        <v>41</v>
      </c>
      <c r="D508" t="s">
        <v>23</v>
      </c>
      <c r="E508" s="1">
        <v>45347</v>
      </c>
      <c r="F508" s="1">
        <v>45354</v>
      </c>
      <c r="G508">
        <v>210</v>
      </c>
      <c r="H508">
        <v>114</v>
      </c>
      <c r="I508">
        <v>199</v>
      </c>
      <c r="J508">
        <v>1012</v>
      </c>
      <c r="K508">
        <v>1442</v>
      </c>
      <c r="L508" t="s">
        <v>19</v>
      </c>
      <c r="M508">
        <v>7</v>
      </c>
      <c r="N508">
        <f t="shared" si="37"/>
        <v>286958</v>
      </c>
      <c r="O508">
        <f t="shared" si="38"/>
        <v>430</v>
      </c>
      <c r="P508" t="str">
        <f t="shared" si="39"/>
        <v>Overstock</v>
      </c>
      <c r="Q508">
        <f t="shared" si="35"/>
        <v>0</v>
      </c>
      <c r="R508" t="str">
        <f t="shared" si="36"/>
        <v>On Time</v>
      </c>
    </row>
    <row r="509" spans="1:18" x14ac:dyDescent="0.3">
      <c r="A509" t="s">
        <v>544</v>
      </c>
      <c r="B509" t="s">
        <v>14</v>
      </c>
      <c r="C509" t="s">
        <v>41</v>
      </c>
      <c r="D509" t="s">
        <v>39</v>
      </c>
      <c r="E509" s="1">
        <v>44989</v>
      </c>
      <c r="F509" s="1">
        <v>44990</v>
      </c>
      <c r="G509">
        <v>388</v>
      </c>
      <c r="H509">
        <v>124</v>
      </c>
      <c r="I509">
        <v>132</v>
      </c>
      <c r="J509">
        <v>599</v>
      </c>
      <c r="K509">
        <v>865</v>
      </c>
      <c r="L509" t="s">
        <v>19</v>
      </c>
      <c r="M509">
        <v>1</v>
      </c>
      <c r="N509">
        <f t="shared" si="37"/>
        <v>114180</v>
      </c>
      <c r="O509">
        <f t="shared" si="38"/>
        <v>266</v>
      </c>
      <c r="P509" t="str">
        <f t="shared" si="39"/>
        <v>Overstock</v>
      </c>
      <c r="Q509">
        <f t="shared" si="35"/>
        <v>0</v>
      </c>
      <c r="R509" t="str">
        <f t="shared" si="36"/>
        <v>On Time</v>
      </c>
    </row>
    <row r="510" spans="1:18" x14ac:dyDescent="0.3">
      <c r="A510" t="s">
        <v>545</v>
      </c>
      <c r="B510" t="s">
        <v>21</v>
      </c>
      <c r="C510" t="s">
        <v>22</v>
      </c>
      <c r="D510" t="s">
        <v>39</v>
      </c>
      <c r="E510" s="1">
        <v>45016</v>
      </c>
      <c r="F510" s="1">
        <v>45024</v>
      </c>
      <c r="G510">
        <v>146</v>
      </c>
      <c r="H510">
        <v>94</v>
      </c>
      <c r="I510">
        <v>238</v>
      </c>
      <c r="J510">
        <v>1975</v>
      </c>
      <c r="K510">
        <v>2159</v>
      </c>
      <c r="L510" t="s">
        <v>30</v>
      </c>
      <c r="M510">
        <v>8</v>
      </c>
      <c r="N510">
        <f t="shared" si="37"/>
        <v>513842</v>
      </c>
      <c r="O510">
        <f t="shared" si="38"/>
        <v>184</v>
      </c>
      <c r="P510" t="str">
        <f t="shared" si="39"/>
        <v>Understock</v>
      </c>
      <c r="Q510">
        <f t="shared" si="35"/>
        <v>0</v>
      </c>
      <c r="R510" t="str">
        <f t="shared" si="36"/>
        <v>On Time</v>
      </c>
    </row>
    <row r="511" spans="1:18" x14ac:dyDescent="0.3">
      <c r="A511" t="s">
        <v>546</v>
      </c>
      <c r="B511" t="s">
        <v>48</v>
      </c>
      <c r="C511" t="s">
        <v>41</v>
      </c>
      <c r="D511" t="s">
        <v>29</v>
      </c>
      <c r="E511" s="1">
        <v>45471</v>
      </c>
      <c r="F511" s="1">
        <v>45477</v>
      </c>
      <c r="G511">
        <v>130</v>
      </c>
      <c r="H511">
        <v>143</v>
      </c>
      <c r="I511">
        <v>92</v>
      </c>
      <c r="J511">
        <v>627</v>
      </c>
      <c r="K511">
        <v>892</v>
      </c>
      <c r="L511" t="s">
        <v>24</v>
      </c>
      <c r="M511">
        <v>6</v>
      </c>
      <c r="N511">
        <f t="shared" si="37"/>
        <v>82064</v>
      </c>
      <c r="O511">
        <f t="shared" si="38"/>
        <v>265</v>
      </c>
      <c r="P511" t="str">
        <f t="shared" si="39"/>
        <v>Overstock</v>
      </c>
      <c r="Q511">
        <f t="shared" si="35"/>
        <v>0</v>
      </c>
      <c r="R511" t="str">
        <f t="shared" si="36"/>
        <v>On Time</v>
      </c>
    </row>
    <row r="512" spans="1:18" x14ac:dyDescent="0.3">
      <c r="A512" t="s">
        <v>547</v>
      </c>
      <c r="B512" t="s">
        <v>52</v>
      </c>
      <c r="C512" t="s">
        <v>22</v>
      </c>
      <c r="D512" t="s">
        <v>39</v>
      </c>
      <c r="E512" s="1">
        <v>45444</v>
      </c>
      <c r="F512" s="1">
        <v>45452</v>
      </c>
      <c r="G512">
        <v>71</v>
      </c>
      <c r="H512">
        <v>125</v>
      </c>
      <c r="I512">
        <v>193</v>
      </c>
      <c r="J512">
        <v>1252</v>
      </c>
      <c r="K512">
        <v>1427</v>
      </c>
      <c r="L512" t="s">
        <v>24</v>
      </c>
      <c r="M512">
        <v>8</v>
      </c>
      <c r="N512">
        <f t="shared" si="37"/>
        <v>275411</v>
      </c>
      <c r="O512">
        <f t="shared" si="38"/>
        <v>175</v>
      </c>
      <c r="P512" t="str">
        <f t="shared" si="39"/>
        <v>Understock</v>
      </c>
      <c r="Q512">
        <f t="shared" si="35"/>
        <v>0</v>
      </c>
      <c r="R512" t="str">
        <f t="shared" si="36"/>
        <v>On Time</v>
      </c>
    </row>
    <row r="513" spans="1:18" x14ac:dyDescent="0.3">
      <c r="A513" t="s">
        <v>548</v>
      </c>
      <c r="B513" t="s">
        <v>52</v>
      </c>
      <c r="C513" t="s">
        <v>22</v>
      </c>
      <c r="D513" t="s">
        <v>27</v>
      </c>
      <c r="E513" s="1">
        <v>45092</v>
      </c>
      <c r="F513" s="1">
        <v>45095</v>
      </c>
      <c r="G513">
        <v>117</v>
      </c>
      <c r="H513">
        <v>75</v>
      </c>
      <c r="I513">
        <v>172</v>
      </c>
      <c r="J513">
        <v>1899</v>
      </c>
      <c r="K513">
        <v>2315</v>
      </c>
      <c r="L513" t="s">
        <v>19</v>
      </c>
      <c r="M513">
        <v>3</v>
      </c>
      <c r="N513">
        <f t="shared" si="37"/>
        <v>398180</v>
      </c>
      <c r="O513">
        <f t="shared" si="38"/>
        <v>416</v>
      </c>
      <c r="P513" t="str">
        <f t="shared" si="39"/>
        <v>Understock</v>
      </c>
      <c r="Q513">
        <f t="shared" si="35"/>
        <v>0</v>
      </c>
      <c r="R513" t="str">
        <f t="shared" si="36"/>
        <v>On Time</v>
      </c>
    </row>
    <row r="514" spans="1:18" x14ac:dyDescent="0.3">
      <c r="A514" t="s">
        <v>549</v>
      </c>
      <c r="B514" t="s">
        <v>60</v>
      </c>
      <c r="C514" t="s">
        <v>22</v>
      </c>
      <c r="D514" t="s">
        <v>27</v>
      </c>
      <c r="E514" s="1">
        <v>45630</v>
      </c>
      <c r="F514" s="1">
        <v>45640</v>
      </c>
      <c r="G514">
        <v>434</v>
      </c>
      <c r="H514">
        <v>143</v>
      </c>
      <c r="I514">
        <v>276</v>
      </c>
      <c r="J514">
        <v>1371</v>
      </c>
      <c r="K514">
        <v>1811</v>
      </c>
      <c r="L514" t="s">
        <v>24</v>
      </c>
      <c r="M514">
        <v>10</v>
      </c>
      <c r="N514">
        <f t="shared" si="37"/>
        <v>499836</v>
      </c>
      <c r="O514">
        <f t="shared" si="38"/>
        <v>440</v>
      </c>
      <c r="P514" t="str">
        <f t="shared" si="39"/>
        <v>Overstock</v>
      </c>
      <c r="Q514">
        <f t="shared" ref="Q514:Q577" si="40">(F514-E514)-M514</f>
        <v>0</v>
      </c>
      <c r="R514" t="str">
        <f t="shared" ref="R514:R577" si="41">IF(Q514&gt;0,"Delayed",IF(Q514=0,"On Time","Early"))</f>
        <v>On Time</v>
      </c>
    </row>
    <row r="515" spans="1:18" x14ac:dyDescent="0.3">
      <c r="A515" t="s">
        <v>550</v>
      </c>
      <c r="B515" t="s">
        <v>26</v>
      </c>
      <c r="C515" t="s">
        <v>41</v>
      </c>
      <c r="D515" t="s">
        <v>29</v>
      </c>
      <c r="E515" s="1">
        <v>45273</v>
      </c>
      <c r="F515" s="1">
        <v>45275</v>
      </c>
      <c r="G515">
        <v>225</v>
      </c>
      <c r="H515">
        <v>129</v>
      </c>
      <c r="I515">
        <v>113</v>
      </c>
      <c r="J515">
        <v>1622</v>
      </c>
      <c r="K515">
        <v>1707</v>
      </c>
      <c r="L515" t="s">
        <v>19</v>
      </c>
      <c r="M515">
        <v>2</v>
      </c>
      <c r="N515">
        <f t="shared" ref="N515:N578" si="42">I515*K515</f>
        <v>192891</v>
      </c>
      <c r="O515">
        <f t="shared" ref="O515:O578" si="43">K515-J515</f>
        <v>85</v>
      </c>
      <c r="P515" t="str">
        <f t="shared" ref="P515:P578" si="44">IF(G515&gt;I515,"Overstock",IF(G515&lt;I515,"Understock","Balanced"))</f>
        <v>Overstock</v>
      </c>
      <c r="Q515">
        <f t="shared" si="40"/>
        <v>0</v>
      </c>
      <c r="R515" t="str">
        <f t="shared" si="41"/>
        <v>On Time</v>
      </c>
    </row>
    <row r="516" spans="1:18" x14ac:dyDescent="0.3">
      <c r="A516" t="s">
        <v>551</v>
      </c>
      <c r="B516" t="s">
        <v>50</v>
      </c>
      <c r="C516" t="s">
        <v>41</v>
      </c>
      <c r="D516" t="s">
        <v>16</v>
      </c>
      <c r="E516" s="1">
        <v>45288</v>
      </c>
      <c r="F516" s="1">
        <v>45295</v>
      </c>
      <c r="G516">
        <v>63</v>
      </c>
      <c r="H516">
        <v>102</v>
      </c>
      <c r="I516">
        <v>218</v>
      </c>
      <c r="J516">
        <v>1550</v>
      </c>
      <c r="K516">
        <v>1682</v>
      </c>
      <c r="L516" t="s">
        <v>24</v>
      </c>
      <c r="M516">
        <v>7</v>
      </c>
      <c r="N516">
        <f t="shared" si="42"/>
        <v>366676</v>
      </c>
      <c r="O516">
        <f t="shared" si="43"/>
        <v>132</v>
      </c>
      <c r="P516" t="str">
        <f t="shared" si="44"/>
        <v>Understock</v>
      </c>
      <c r="Q516">
        <f t="shared" si="40"/>
        <v>0</v>
      </c>
      <c r="R516" t="str">
        <f t="shared" si="41"/>
        <v>On Time</v>
      </c>
    </row>
    <row r="517" spans="1:18" x14ac:dyDescent="0.3">
      <c r="A517" t="s">
        <v>552</v>
      </c>
      <c r="B517" t="s">
        <v>48</v>
      </c>
      <c r="C517" t="s">
        <v>41</v>
      </c>
      <c r="D517" t="s">
        <v>23</v>
      </c>
      <c r="E517" s="1">
        <v>45497</v>
      </c>
      <c r="F517" s="1">
        <v>45502</v>
      </c>
      <c r="G517">
        <v>424</v>
      </c>
      <c r="H517">
        <v>83</v>
      </c>
      <c r="I517">
        <v>280</v>
      </c>
      <c r="J517">
        <v>1527</v>
      </c>
      <c r="K517">
        <v>1833</v>
      </c>
      <c r="L517" t="s">
        <v>17</v>
      </c>
      <c r="M517">
        <v>5</v>
      </c>
      <c r="N517">
        <f t="shared" si="42"/>
        <v>513240</v>
      </c>
      <c r="O517">
        <f t="shared" si="43"/>
        <v>306</v>
      </c>
      <c r="P517" t="str">
        <f t="shared" si="44"/>
        <v>Overstock</v>
      </c>
      <c r="Q517">
        <f t="shared" si="40"/>
        <v>0</v>
      </c>
      <c r="R517" t="str">
        <f t="shared" si="41"/>
        <v>On Time</v>
      </c>
    </row>
    <row r="518" spans="1:18" x14ac:dyDescent="0.3">
      <c r="A518" t="s">
        <v>553</v>
      </c>
      <c r="B518" t="s">
        <v>26</v>
      </c>
      <c r="C518" t="s">
        <v>22</v>
      </c>
      <c r="D518" t="s">
        <v>23</v>
      </c>
      <c r="E518" s="1">
        <v>45442</v>
      </c>
      <c r="F518" s="1">
        <v>45445</v>
      </c>
      <c r="G518">
        <v>280</v>
      </c>
      <c r="H518">
        <v>69</v>
      </c>
      <c r="I518">
        <v>52</v>
      </c>
      <c r="J518">
        <v>561</v>
      </c>
      <c r="K518">
        <v>787</v>
      </c>
      <c r="L518" t="s">
        <v>34</v>
      </c>
      <c r="M518">
        <v>3</v>
      </c>
      <c r="N518">
        <f t="shared" si="42"/>
        <v>40924</v>
      </c>
      <c r="O518">
        <f t="shared" si="43"/>
        <v>226</v>
      </c>
      <c r="P518" t="str">
        <f t="shared" si="44"/>
        <v>Overstock</v>
      </c>
      <c r="Q518">
        <f t="shared" si="40"/>
        <v>0</v>
      </c>
      <c r="R518" t="str">
        <f t="shared" si="41"/>
        <v>On Time</v>
      </c>
    </row>
    <row r="519" spans="1:18" x14ac:dyDescent="0.3">
      <c r="A519" t="s">
        <v>554</v>
      </c>
      <c r="B519" t="s">
        <v>21</v>
      </c>
      <c r="C519" t="s">
        <v>41</v>
      </c>
      <c r="D519" t="s">
        <v>39</v>
      </c>
      <c r="E519" s="1">
        <v>45113</v>
      </c>
      <c r="F519" s="1">
        <v>45114</v>
      </c>
      <c r="G519">
        <v>23</v>
      </c>
      <c r="H519">
        <v>121</v>
      </c>
      <c r="I519">
        <v>152</v>
      </c>
      <c r="J519">
        <v>1057</v>
      </c>
      <c r="K519">
        <v>1258</v>
      </c>
      <c r="L519" t="s">
        <v>24</v>
      </c>
      <c r="M519">
        <v>1</v>
      </c>
      <c r="N519">
        <f t="shared" si="42"/>
        <v>191216</v>
      </c>
      <c r="O519">
        <f t="shared" si="43"/>
        <v>201</v>
      </c>
      <c r="P519" t="str">
        <f t="shared" si="44"/>
        <v>Understock</v>
      </c>
      <c r="Q519">
        <f t="shared" si="40"/>
        <v>0</v>
      </c>
      <c r="R519" t="str">
        <f t="shared" si="41"/>
        <v>On Time</v>
      </c>
    </row>
    <row r="520" spans="1:18" x14ac:dyDescent="0.3">
      <c r="A520" t="s">
        <v>555</v>
      </c>
      <c r="B520" t="s">
        <v>60</v>
      </c>
      <c r="C520" t="s">
        <v>33</v>
      </c>
      <c r="D520" t="s">
        <v>23</v>
      </c>
      <c r="E520" s="1">
        <v>45350</v>
      </c>
      <c r="F520" s="1">
        <v>45358</v>
      </c>
      <c r="G520">
        <v>300</v>
      </c>
      <c r="H520">
        <v>77</v>
      </c>
      <c r="I520">
        <v>244</v>
      </c>
      <c r="J520">
        <v>1020</v>
      </c>
      <c r="K520">
        <v>1112</v>
      </c>
      <c r="L520" t="s">
        <v>34</v>
      </c>
      <c r="M520">
        <v>8</v>
      </c>
      <c r="N520">
        <f t="shared" si="42"/>
        <v>271328</v>
      </c>
      <c r="O520">
        <f t="shared" si="43"/>
        <v>92</v>
      </c>
      <c r="P520" t="str">
        <f t="shared" si="44"/>
        <v>Overstock</v>
      </c>
      <c r="Q520">
        <f t="shared" si="40"/>
        <v>0</v>
      </c>
      <c r="R520" t="str">
        <f t="shared" si="41"/>
        <v>On Time</v>
      </c>
    </row>
    <row r="521" spans="1:18" x14ac:dyDescent="0.3">
      <c r="A521" t="s">
        <v>556</v>
      </c>
      <c r="B521" t="s">
        <v>50</v>
      </c>
      <c r="C521" t="s">
        <v>41</v>
      </c>
      <c r="D521" t="s">
        <v>16</v>
      </c>
      <c r="E521" s="1">
        <v>45406</v>
      </c>
      <c r="F521" s="1">
        <v>45412</v>
      </c>
      <c r="G521">
        <v>29</v>
      </c>
      <c r="H521">
        <v>76</v>
      </c>
      <c r="I521">
        <v>113</v>
      </c>
      <c r="J521">
        <v>266</v>
      </c>
      <c r="K521">
        <v>380</v>
      </c>
      <c r="L521" t="s">
        <v>19</v>
      </c>
      <c r="M521">
        <v>6</v>
      </c>
      <c r="N521">
        <f t="shared" si="42"/>
        <v>42940</v>
      </c>
      <c r="O521">
        <f t="shared" si="43"/>
        <v>114</v>
      </c>
      <c r="P521" t="str">
        <f t="shared" si="44"/>
        <v>Understock</v>
      </c>
      <c r="Q521">
        <f t="shared" si="40"/>
        <v>0</v>
      </c>
      <c r="R521" t="str">
        <f t="shared" si="41"/>
        <v>On Time</v>
      </c>
    </row>
    <row r="522" spans="1:18" x14ac:dyDescent="0.3">
      <c r="A522" t="s">
        <v>557</v>
      </c>
      <c r="B522" t="s">
        <v>14</v>
      </c>
      <c r="C522" t="s">
        <v>15</v>
      </c>
      <c r="D522" t="s">
        <v>27</v>
      </c>
      <c r="E522" s="1">
        <v>45120</v>
      </c>
      <c r="F522" s="1">
        <v>45128</v>
      </c>
      <c r="G522">
        <v>500</v>
      </c>
      <c r="H522">
        <v>51</v>
      </c>
      <c r="I522">
        <v>245</v>
      </c>
      <c r="J522">
        <v>1936</v>
      </c>
      <c r="K522">
        <v>2230</v>
      </c>
      <c r="L522" t="s">
        <v>17</v>
      </c>
      <c r="M522">
        <v>8</v>
      </c>
      <c r="N522">
        <f t="shared" si="42"/>
        <v>546350</v>
      </c>
      <c r="O522">
        <f t="shared" si="43"/>
        <v>294</v>
      </c>
      <c r="P522" t="str">
        <f t="shared" si="44"/>
        <v>Overstock</v>
      </c>
      <c r="Q522">
        <f t="shared" si="40"/>
        <v>0</v>
      </c>
      <c r="R522" t="str">
        <f t="shared" si="41"/>
        <v>On Time</v>
      </c>
    </row>
    <row r="523" spans="1:18" x14ac:dyDescent="0.3">
      <c r="A523" t="s">
        <v>558</v>
      </c>
      <c r="B523" t="s">
        <v>21</v>
      </c>
      <c r="C523" t="s">
        <v>41</v>
      </c>
      <c r="D523" t="s">
        <v>39</v>
      </c>
      <c r="E523" s="1">
        <v>45013</v>
      </c>
      <c r="F523" s="1">
        <v>45022</v>
      </c>
      <c r="G523">
        <v>152</v>
      </c>
      <c r="H523">
        <v>99</v>
      </c>
      <c r="I523">
        <v>161</v>
      </c>
      <c r="J523">
        <v>927</v>
      </c>
      <c r="K523">
        <v>1082</v>
      </c>
      <c r="L523" t="s">
        <v>17</v>
      </c>
      <c r="M523">
        <v>9</v>
      </c>
      <c r="N523">
        <f t="shared" si="42"/>
        <v>174202</v>
      </c>
      <c r="O523">
        <f t="shared" si="43"/>
        <v>155</v>
      </c>
      <c r="P523" t="str">
        <f t="shared" si="44"/>
        <v>Understock</v>
      </c>
      <c r="Q523">
        <f t="shared" si="40"/>
        <v>0</v>
      </c>
      <c r="R523" t="str">
        <f t="shared" si="41"/>
        <v>On Time</v>
      </c>
    </row>
    <row r="524" spans="1:18" x14ac:dyDescent="0.3">
      <c r="A524" t="s">
        <v>559</v>
      </c>
      <c r="B524" t="s">
        <v>60</v>
      </c>
      <c r="C524" t="s">
        <v>41</v>
      </c>
      <c r="D524" t="s">
        <v>16</v>
      </c>
      <c r="E524" s="1">
        <v>45083</v>
      </c>
      <c r="F524" s="1">
        <v>45090</v>
      </c>
      <c r="G524">
        <v>375</v>
      </c>
      <c r="H524">
        <v>71</v>
      </c>
      <c r="I524">
        <v>31</v>
      </c>
      <c r="J524">
        <v>1677</v>
      </c>
      <c r="K524">
        <v>2093</v>
      </c>
      <c r="L524" t="s">
        <v>19</v>
      </c>
      <c r="M524">
        <v>7</v>
      </c>
      <c r="N524">
        <f t="shared" si="42"/>
        <v>64883</v>
      </c>
      <c r="O524">
        <f t="shared" si="43"/>
        <v>416</v>
      </c>
      <c r="P524" t="str">
        <f t="shared" si="44"/>
        <v>Overstock</v>
      </c>
      <c r="Q524">
        <f t="shared" si="40"/>
        <v>0</v>
      </c>
      <c r="R524" t="str">
        <f t="shared" si="41"/>
        <v>On Time</v>
      </c>
    </row>
    <row r="525" spans="1:18" x14ac:dyDescent="0.3">
      <c r="A525" t="s">
        <v>560</v>
      </c>
      <c r="B525" t="s">
        <v>26</v>
      </c>
      <c r="C525" t="s">
        <v>15</v>
      </c>
      <c r="D525" t="s">
        <v>39</v>
      </c>
      <c r="E525" s="1">
        <v>45164</v>
      </c>
      <c r="F525" s="1">
        <v>45172</v>
      </c>
      <c r="G525">
        <v>72</v>
      </c>
      <c r="H525">
        <v>150</v>
      </c>
      <c r="I525">
        <v>84</v>
      </c>
      <c r="J525">
        <v>1932</v>
      </c>
      <c r="K525">
        <v>2098</v>
      </c>
      <c r="L525" t="s">
        <v>24</v>
      </c>
      <c r="M525">
        <v>8</v>
      </c>
      <c r="N525">
        <f t="shared" si="42"/>
        <v>176232</v>
      </c>
      <c r="O525">
        <f t="shared" si="43"/>
        <v>166</v>
      </c>
      <c r="P525" t="str">
        <f t="shared" si="44"/>
        <v>Understock</v>
      </c>
      <c r="Q525">
        <f t="shared" si="40"/>
        <v>0</v>
      </c>
      <c r="R525" t="str">
        <f t="shared" si="41"/>
        <v>On Time</v>
      </c>
    </row>
    <row r="526" spans="1:18" x14ac:dyDescent="0.3">
      <c r="A526" t="s">
        <v>561</v>
      </c>
      <c r="B526" t="s">
        <v>52</v>
      </c>
      <c r="C526" t="s">
        <v>15</v>
      </c>
      <c r="D526" t="s">
        <v>27</v>
      </c>
      <c r="E526" s="1">
        <v>45420</v>
      </c>
      <c r="F526" s="1">
        <v>45428</v>
      </c>
      <c r="G526">
        <v>426</v>
      </c>
      <c r="H526">
        <v>108</v>
      </c>
      <c r="I526">
        <v>135</v>
      </c>
      <c r="J526">
        <v>1827</v>
      </c>
      <c r="K526">
        <v>1960</v>
      </c>
      <c r="L526" t="s">
        <v>19</v>
      </c>
      <c r="M526">
        <v>8</v>
      </c>
      <c r="N526">
        <f t="shared" si="42"/>
        <v>264600</v>
      </c>
      <c r="O526">
        <f t="shared" si="43"/>
        <v>133</v>
      </c>
      <c r="P526" t="str">
        <f t="shared" si="44"/>
        <v>Overstock</v>
      </c>
      <c r="Q526">
        <f t="shared" si="40"/>
        <v>0</v>
      </c>
      <c r="R526" t="str">
        <f t="shared" si="41"/>
        <v>On Time</v>
      </c>
    </row>
    <row r="527" spans="1:18" x14ac:dyDescent="0.3">
      <c r="A527" t="s">
        <v>562</v>
      </c>
      <c r="B527" t="s">
        <v>21</v>
      </c>
      <c r="C527" t="s">
        <v>15</v>
      </c>
      <c r="D527" t="s">
        <v>39</v>
      </c>
      <c r="E527" s="1">
        <v>45589</v>
      </c>
      <c r="F527" s="1">
        <v>45599</v>
      </c>
      <c r="G527">
        <v>233</v>
      </c>
      <c r="H527">
        <v>116</v>
      </c>
      <c r="I527">
        <v>229</v>
      </c>
      <c r="J527">
        <v>1581</v>
      </c>
      <c r="K527">
        <v>1966</v>
      </c>
      <c r="L527" t="s">
        <v>17</v>
      </c>
      <c r="M527">
        <v>10</v>
      </c>
      <c r="N527">
        <f t="shared" si="42"/>
        <v>450214</v>
      </c>
      <c r="O527">
        <f t="shared" si="43"/>
        <v>385</v>
      </c>
      <c r="P527" t="str">
        <f t="shared" si="44"/>
        <v>Overstock</v>
      </c>
      <c r="Q527">
        <f t="shared" si="40"/>
        <v>0</v>
      </c>
      <c r="R527" t="str">
        <f t="shared" si="41"/>
        <v>On Time</v>
      </c>
    </row>
    <row r="528" spans="1:18" x14ac:dyDescent="0.3">
      <c r="A528" t="s">
        <v>563</v>
      </c>
      <c r="B528" t="s">
        <v>21</v>
      </c>
      <c r="C528" t="s">
        <v>33</v>
      </c>
      <c r="D528" t="s">
        <v>16</v>
      </c>
      <c r="E528" s="1">
        <v>45444</v>
      </c>
      <c r="F528" s="1">
        <v>45448</v>
      </c>
      <c r="G528">
        <v>110</v>
      </c>
      <c r="H528">
        <v>93</v>
      </c>
      <c r="I528">
        <v>118</v>
      </c>
      <c r="J528">
        <v>1198</v>
      </c>
      <c r="K528">
        <v>1391</v>
      </c>
      <c r="L528" t="s">
        <v>17</v>
      </c>
      <c r="M528">
        <v>4</v>
      </c>
      <c r="N528">
        <f t="shared" si="42"/>
        <v>164138</v>
      </c>
      <c r="O528">
        <f t="shared" si="43"/>
        <v>193</v>
      </c>
      <c r="P528" t="str">
        <f t="shared" si="44"/>
        <v>Understock</v>
      </c>
      <c r="Q528">
        <f t="shared" si="40"/>
        <v>0</v>
      </c>
      <c r="R528" t="str">
        <f t="shared" si="41"/>
        <v>On Time</v>
      </c>
    </row>
    <row r="529" spans="1:18" x14ac:dyDescent="0.3">
      <c r="A529" t="s">
        <v>564</v>
      </c>
      <c r="B529" t="s">
        <v>26</v>
      </c>
      <c r="C529" t="s">
        <v>33</v>
      </c>
      <c r="D529" t="s">
        <v>23</v>
      </c>
      <c r="E529" s="1">
        <v>45057</v>
      </c>
      <c r="F529" s="1">
        <v>45066</v>
      </c>
      <c r="G529">
        <v>148</v>
      </c>
      <c r="H529">
        <v>90</v>
      </c>
      <c r="I529">
        <v>99</v>
      </c>
      <c r="J529">
        <v>1950</v>
      </c>
      <c r="K529">
        <v>2433</v>
      </c>
      <c r="L529" t="s">
        <v>24</v>
      </c>
      <c r="M529">
        <v>9</v>
      </c>
      <c r="N529">
        <f t="shared" si="42"/>
        <v>240867</v>
      </c>
      <c r="O529">
        <f t="shared" si="43"/>
        <v>483</v>
      </c>
      <c r="P529" t="str">
        <f t="shared" si="44"/>
        <v>Overstock</v>
      </c>
      <c r="Q529">
        <f t="shared" si="40"/>
        <v>0</v>
      </c>
      <c r="R529" t="str">
        <f t="shared" si="41"/>
        <v>On Time</v>
      </c>
    </row>
    <row r="530" spans="1:18" x14ac:dyDescent="0.3">
      <c r="A530" t="s">
        <v>565</v>
      </c>
      <c r="B530" t="s">
        <v>32</v>
      </c>
      <c r="C530" t="s">
        <v>22</v>
      </c>
      <c r="D530" t="s">
        <v>16</v>
      </c>
      <c r="E530" s="1">
        <v>45048</v>
      </c>
      <c r="F530" s="1">
        <v>45054</v>
      </c>
      <c r="G530">
        <v>215</v>
      </c>
      <c r="H530">
        <v>124</v>
      </c>
      <c r="I530">
        <v>235</v>
      </c>
      <c r="J530">
        <v>1821</v>
      </c>
      <c r="K530">
        <v>2195</v>
      </c>
      <c r="L530" t="s">
        <v>24</v>
      </c>
      <c r="M530">
        <v>6</v>
      </c>
      <c r="N530">
        <f t="shared" si="42"/>
        <v>515825</v>
      </c>
      <c r="O530">
        <f t="shared" si="43"/>
        <v>374</v>
      </c>
      <c r="P530" t="str">
        <f t="shared" si="44"/>
        <v>Understock</v>
      </c>
      <c r="Q530">
        <f t="shared" si="40"/>
        <v>0</v>
      </c>
      <c r="R530" t="str">
        <f t="shared" si="41"/>
        <v>On Time</v>
      </c>
    </row>
    <row r="531" spans="1:18" x14ac:dyDescent="0.3">
      <c r="A531" t="s">
        <v>566</v>
      </c>
      <c r="B531" t="s">
        <v>52</v>
      </c>
      <c r="C531" t="s">
        <v>33</v>
      </c>
      <c r="D531" t="s">
        <v>16</v>
      </c>
      <c r="E531" s="1">
        <v>45651</v>
      </c>
      <c r="F531" s="1">
        <v>45659</v>
      </c>
      <c r="G531">
        <v>14</v>
      </c>
      <c r="H531">
        <v>149</v>
      </c>
      <c r="I531">
        <v>170</v>
      </c>
      <c r="J531">
        <v>1950</v>
      </c>
      <c r="K531">
        <v>2186</v>
      </c>
      <c r="L531" t="s">
        <v>34</v>
      </c>
      <c r="M531">
        <v>8</v>
      </c>
      <c r="N531">
        <f t="shared" si="42"/>
        <v>371620</v>
      </c>
      <c r="O531">
        <f t="shared" si="43"/>
        <v>236</v>
      </c>
      <c r="P531" t="str">
        <f t="shared" si="44"/>
        <v>Understock</v>
      </c>
      <c r="Q531">
        <f t="shared" si="40"/>
        <v>0</v>
      </c>
      <c r="R531" t="str">
        <f t="shared" si="41"/>
        <v>On Time</v>
      </c>
    </row>
    <row r="532" spans="1:18" x14ac:dyDescent="0.3">
      <c r="A532" t="s">
        <v>567</v>
      </c>
      <c r="B532" t="s">
        <v>48</v>
      </c>
      <c r="C532" t="s">
        <v>22</v>
      </c>
      <c r="D532" t="s">
        <v>16</v>
      </c>
      <c r="E532" s="1">
        <v>45363</v>
      </c>
      <c r="F532" s="1">
        <v>45371</v>
      </c>
      <c r="G532">
        <v>495</v>
      </c>
      <c r="H532">
        <v>103</v>
      </c>
      <c r="I532">
        <v>227</v>
      </c>
      <c r="J532">
        <v>441</v>
      </c>
      <c r="K532">
        <v>715</v>
      </c>
      <c r="L532" t="s">
        <v>19</v>
      </c>
      <c r="M532">
        <v>8</v>
      </c>
      <c r="N532">
        <f t="shared" si="42"/>
        <v>162305</v>
      </c>
      <c r="O532">
        <f t="shared" si="43"/>
        <v>274</v>
      </c>
      <c r="P532" t="str">
        <f t="shared" si="44"/>
        <v>Overstock</v>
      </c>
      <c r="Q532">
        <f t="shared" si="40"/>
        <v>0</v>
      </c>
      <c r="R532" t="str">
        <f t="shared" si="41"/>
        <v>On Time</v>
      </c>
    </row>
    <row r="533" spans="1:18" x14ac:dyDescent="0.3">
      <c r="A533" t="s">
        <v>568</v>
      </c>
      <c r="B533" t="s">
        <v>60</v>
      </c>
      <c r="C533" t="s">
        <v>22</v>
      </c>
      <c r="D533" t="s">
        <v>23</v>
      </c>
      <c r="E533" s="1">
        <v>45134</v>
      </c>
      <c r="F533" s="1">
        <v>45141</v>
      </c>
      <c r="G533">
        <v>194</v>
      </c>
      <c r="H533">
        <v>100</v>
      </c>
      <c r="I533">
        <v>109</v>
      </c>
      <c r="J533">
        <v>324</v>
      </c>
      <c r="K533">
        <v>674</v>
      </c>
      <c r="L533" t="s">
        <v>17</v>
      </c>
      <c r="M533">
        <v>7</v>
      </c>
      <c r="N533">
        <f t="shared" si="42"/>
        <v>73466</v>
      </c>
      <c r="O533">
        <f t="shared" si="43"/>
        <v>350</v>
      </c>
      <c r="P533" t="str">
        <f t="shared" si="44"/>
        <v>Overstock</v>
      </c>
      <c r="Q533">
        <f t="shared" si="40"/>
        <v>0</v>
      </c>
      <c r="R533" t="str">
        <f t="shared" si="41"/>
        <v>On Time</v>
      </c>
    </row>
    <row r="534" spans="1:18" x14ac:dyDescent="0.3">
      <c r="A534" t="s">
        <v>569</v>
      </c>
      <c r="B534" t="s">
        <v>60</v>
      </c>
      <c r="C534" t="s">
        <v>22</v>
      </c>
      <c r="D534" t="s">
        <v>39</v>
      </c>
      <c r="E534" s="1">
        <v>44947</v>
      </c>
      <c r="F534" s="1">
        <v>44952</v>
      </c>
      <c r="G534">
        <v>27</v>
      </c>
      <c r="H534">
        <v>110</v>
      </c>
      <c r="I534">
        <v>59</v>
      </c>
      <c r="J534">
        <v>802</v>
      </c>
      <c r="K534">
        <v>1207</v>
      </c>
      <c r="L534" t="s">
        <v>30</v>
      </c>
      <c r="M534">
        <v>5</v>
      </c>
      <c r="N534">
        <f t="shared" si="42"/>
        <v>71213</v>
      </c>
      <c r="O534">
        <f t="shared" si="43"/>
        <v>405</v>
      </c>
      <c r="P534" t="str">
        <f t="shared" si="44"/>
        <v>Understock</v>
      </c>
      <c r="Q534">
        <f t="shared" si="40"/>
        <v>0</v>
      </c>
      <c r="R534" t="str">
        <f t="shared" si="41"/>
        <v>On Time</v>
      </c>
    </row>
    <row r="535" spans="1:18" x14ac:dyDescent="0.3">
      <c r="A535" t="s">
        <v>570</v>
      </c>
      <c r="B535" t="s">
        <v>44</v>
      </c>
      <c r="C535" t="s">
        <v>33</v>
      </c>
      <c r="D535" t="s">
        <v>23</v>
      </c>
      <c r="E535" s="1">
        <v>44976</v>
      </c>
      <c r="F535" s="1">
        <v>44978</v>
      </c>
      <c r="G535">
        <v>265</v>
      </c>
      <c r="H535">
        <v>53</v>
      </c>
      <c r="I535">
        <v>103</v>
      </c>
      <c r="J535">
        <v>735</v>
      </c>
      <c r="K535">
        <v>807</v>
      </c>
      <c r="L535" t="s">
        <v>17</v>
      </c>
      <c r="M535">
        <v>2</v>
      </c>
      <c r="N535">
        <f t="shared" si="42"/>
        <v>83121</v>
      </c>
      <c r="O535">
        <f t="shared" si="43"/>
        <v>72</v>
      </c>
      <c r="P535" t="str">
        <f t="shared" si="44"/>
        <v>Overstock</v>
      </c>
      <c r="Q535">
        <f t="shared" si="40"/>
        <v>0</v>
      </c>
      <c r="R535" t="str">
        <f t="shared" si="41"/>
        <v>On Time</v>
      </c>
    </row>
    <row r="536" spans="1:18" x14ac:dyDescent="0.3">
      <c r="A536" t="s">
        <v>571</v>
      </c>
      <c r="B536" t="s">
        <v>38</v>
      </c>
      <c r="C536" t="s">
        <v>15</v>
      </c>
      <c r="D536" t="s">
        <v>39</v>
      </c>
      <c r="E536" s="1">
        <v>45453</v>
      </c>
      <c r="F536" s="1">
        <v>45456</v>
      </c>
      <c r="G536">
        <v>53</v>
      </c>
      <c r="H536">
        <v>126</v>
      </c>
      <c r="I536">
        <v>237</v>
      </c>
      <c r="J536">
        <v>1669</v>
      </c>
      <c r="K536">
        <v>1771</v>
      </c>
      <c r="L536" t="s">
        <v>19</v>
      </c>
      <c r="M536">
        <v>3</v>
      </c>
      <c r="N536">
        <f t="shared" si="42"/>
        <v>419727</v>
      </c>
      <c r="O536">
        <f t="shared" si="43"/>
        <v>102</v>
      </c>
      <c r="P536" t="str">
        <f t="shared" si="44"/>
        <v>Understock</v>
      </c>
      <c r="Q536">
        <f t="shared" si="40"/>
        <v>0</v>
      </c>
      <c r="R536" t="str">
        <f t="shared" si="41"/>
        <v>On Time</v>
      </c>
    </row>
    <row r="537" spans="1:18" x14ac:dyDescent="0.3">
      <c r="A537" t="s">
        <v>572</v>
      </c>
      <c r="B537" t="s">
        <v>60</v>
      </c>
      <c r="C537" t="s">
        <v>33</v>
      </c>
      <c r="D537" t="s">
        <v>27</v>
      </c>
      <c r="E537" s="1">
        <v>45253</v>
      </c>
      <c r="F537" s="1">
        <v>45262</v>
      </c>
      <c r="G537">
        <v>231</v>
      </c>
      <c r="H537">
        <v>128</v>
      </c>
      <c r="I537">
        <v>57</v>
      </c>
      <c r="J537">
        <v>502</v>
      </c>
      <c r="K537">
        <v>965</v>
      </c>
      <c r="L537" t="s">
        <v>17</v>
      </c>
      <c r="M537">
        <v>9</v>
      </c>
      <c r="N537">
        <f t="shared" si="42"/>
        <v>55005</v>
      </c>
      <c r="O537">
        <f t="shared" si="43"/>
        <v>463</v>
      </c>
      <c r="P537" t="str">
        <f t="shared" si="44"/>
        <v>Overstock</v>
      </c>
      <c r="Q537">
        <f t="shared" si="40"/>
        <v>0</v>
      </c>
      <c r="R537" t="str">
        <f t="shared" si="41"/>
        <v>On Time</v>
      </c>
    </row>
    <row r="538" spans="1:18" x14ac:dyDescent="0.3">
      <c r="A538" t="s">
        <v>573</v>
      </c>
      <c r="B538" t="s">
        <v>52</v>
      </c>
      <c r="C538" t="s">
        <v>41</v>
      </c>
      <c r="D538" t="s">
        <v>29</v>
      </c>
      <c r="E538" s="1">
        <v>45593</v>
      </c>
      <c r="F538" s="1">
        <v>45601</v>
      </c>
      <c r="G538">
        <v>155</v>
      </c>
      <c r="H538">
        <v>51</v>
      </c>
      <c r="I538">
        <v>51</v>
      </c>
      <c r="J538">
        <v>1681</v>
      </c>
      <c r="K538">
        <v>1901</v>
      </c>
      <c r="L538" t="s">
        <v>30</v>
      </c>
      <c r="M538">
        <v>8</v>
      </c>
      <c r="N538">
        <f t="shared" si="42"/>
        <v>96951</v>
      </c>
      <c r="O538">
        <f t="shared" si="43"/>
        <v>220</v>
      </c>
      <c r="P538" t="str">
        <f t="shared" si="44"/>
        <v>Overstock</v>
      </c>
      <c r="Q538">
        <f t="shared" si="40"/>
        <v>0</v>
      </c>
      <c r="R538" t="str">
        <f t="shared" si="41"/>
        <v>On Time</v>
      </c>
    </row>
    <row r="539" spans="1:18" x14ac:dyDescent="0.3">
      <c r="A539" t="s">
        <v>574</v>
      </c>
      <c r="B539" t="s">
        <v>38</v>
      </c>
      <c r="C539" t="s">
        <v>33</v>
      </c>
      <c r="D539" t="s">
        <v>29</v>
      </c>
      <c r="E539" s="1">
        <v>45198</v>
      </c>
      <c r="F539" s="1">
        <v>45199</v>
      </c>
      <c r="G539">
        <v>284</v>
      </c>
      <c r="H539">
        <v>92</v>
      </c>
      <c r="I539">
        <v>171</v>
      </c>
      <c r="J539">
        <v>955</v>
      </c>
      <c r="K539">
        <v>1205</v>
      </c>
      <c r="L539" t="s">
        <v>19</v>
      </c>
      <c r="M539">
        <v>1</v>
      </c>
      <c r="N539">
        <f t="shared" si="42"/>
        <v>206055</v>
      </c>
      <c r="O539">
        <f t="shared" si="43"/>
        <v>250</v>
      </c>
      <c r="P539" t="str">
        <f t="shared" si="44"/>
        <v>Overstock</v>
      </c>
      <c r="Q539">
        <f t="shared" si="40"/>
        <v>0</v>
      </c>
      <c r="R539" t="str">
        <f t="shared" si="41"/>
        <v>On Time</v>
      </c>
    </row>
    <row r="540" spans="1:18" x14ac:dyDescent="0.3">
      <c r="A540" t="s">
        <v>575</v>
      </c>
      <c r="B540" t="s">
        <v>48</v>
      </c>
      <c r="C540" t="s">
        <v>33</v>
      </c>
      <c r="D540" t="s">
        <v>39</v>
      </c>
      <c r="E540" s="1">
        <v>44942</v>
      </c>
      <c r="F540" s="1">
        <v>44952</v>
      </c>
      <c r="G540">
        <v>179</v>
      </c>
      <c r="H540">
        <v>97</v>
      </c>
      <c r="I540">
        <v>86</v>
      </c>
      <c r="J540">
        <v>1869</v>
      </c>
      <c r="K540">
        <v>1958</v>
      </c>
      <c r="L540" t="s">
        <v>24</v>
      </c>
      <c r="M540">
        <v>10</v>
      </c>
      <c r="N540">
        <f t="shared" si="42"/>
        <v>168388</v>
      </c>
      <c r="O540">
        <f t="shared" si="43"/>
        <v>89</v>
      </c>
      <c r="P540" t="str">
        <f t="shared" si="44"/>
        <v>Overstock</v>
      </c>
      <c r="Q540">
        <f t="shared" si="40"/>
        <v>0</v>
      </c>
      <c r="R540" t="str">
        <f t="shared" si="41"/>
        <v>On Time</v>
      </c>
    </row>
    <row r="541" spans="1:18" x14ac:dyDescent="0.3">
      <c r="A541" t="s">
        <v>576</v>
      </c>
      <c r="B541" t="s">
        <v>50</v>
      </c>
      <c r="C541" t="s">
        <v>41</v>
      </c>
      <c r="D541" t="s">
        <v>23</v>
      </c>
      <c r="E541" s="1">
        <v>45373</v>
      </c>
      <c r="F541" s="1">
        <v>45382</v>
      </c>
      <c r="G541">
        <v>82</v>
      </c>
      <c r="H541">
        <v>113</v>
      </c>
      <c r="I541">
        <v>56</v>
      </c>
      <c r="J541">
        <v>1800</v>
      </c>
      <c r="K541">
        <v>2274</v>
      </c>
      <c r="L541" t="s">
        <v>34</v>
      </c>
      <c r="M541">
        <v>9</v>
      </c>
      <c r="N541">
        <f t="shared" si="42"/>
        <v>127344</v>
      </c>
      <c r="O541">
        <f t="shared" si="43"/>
        <v>474</v>
      </c>
      <c r="P541" t="str">
        <f t="shared" si="44"/>
        <v>Overstock</v>
      </c>
      <c r="Q541">
        <f t="shared" si="40"/>
        <v>0</v>
      </c>
      <c r="R541" t="str">
        <f t="shared" si="41"/>
        <v>On Time</v>
      </c>
    </row>
    <row r="542" spans="1:18" x14ac:dyDescent="0.3">
      <c r="A542" t="s">
        <v>577</v>
      </c>
      <c r="B542" t="s">
        <v>52</v>
      </c>
      <c r="C542" t="s">
        <v>15</v>
      </c>
      <c r="D542" t="s">
        <v>27</v>
      </c>
      <c r="E542" s="1">
        <v>45552</v>
      </c>
      <c r="F542" s="1">
        <v>45559</v>
      </c>
      <c r="G542">
        <v>281</v>
      </c>
      <c r="H542">
        <v>124</v>
      </c>
      <c r="I542">
        <v>40</v>
      </c>
      <c r="J542">
        <v>1163</v>
      </c>
      <c r="K542">
        <v>1537</v>
      </c>
      <c r="L542" t="s">
        <v>30</v>
      </c>
      <c r="M542">
        <v>7</v>
      </c>
      <c r="N542">
        <f t="shared" si="42"/>
        <v>61480</v>
      </c>
      <c r="O542">
        <f t="shared" si="43"/>
        <v>374</v>
      </c>
      <c r="P542" t="str">
        <f t="shared" si="44"/>
        <v>Overstock</v>
      </c>
      <c r="Q542">
        <f t="shared" si="40"/>
        <v>0</v>
      </c>
      <c r="R542" t="str">
        <f t="shared" si="41"/>
        <v>On Time</v>
      </c>
    </row>
    <row r="543" spans="1:18" x14ac:dyDescent="0.3">
      <c r="A543" t="s">
        <v>578</v>
      </c>
      <c r="B543" t="s">
        <v>32</v>
      </c>
      <c r="C543" t="s">
        <v>22</v>
      </c>
      <c r="D543" t="s">
        <v>16</v>
      </c>
      <c r="E543" s="1">
        <v>45427</v>
      </c>
      <c r="F543" s="1">
        <v>45430</v>
      </c>
      <c r="G543">
        <v>444</v>
      </c>
      <c r="H543">
        <v>117</v>
      </c>
      <c r="I543">
        <v>3</v>
      </c>
      <c r="J543">
        <v>281</v>
      </c>
      <c r="K543">
        <v>544</v>
      </c>
      <c r="L543" t="s">
        <v>17</v>
      </c>
      <c r="M543">
        <v>3</v>
      </c>
      <c r="N543">
        <f t="shared" si="42"/>
        <v>1632</v>
      </c>
      <c r="O543">
        <f t="shared" si="43"/>
        <v>263</v>
      </c>
      <c r="P543" t="str">
        <f t="shared" si="44"/>
        <v>Overstock</v>
      </c>
      <c r="Q543">
        <f t="shared" si="40"/>
        <v>0</v>
      </c>
      <c r="R543" t="str">
        <f t="shared" si="41"/>
        <v>On Time</v>
      </c>
    </row>
    <row r="544" spans="1:18" x14ac:dyDescent="0.3">
      <c r="A544" t="s">
        <v>579</v>
      </c>
      <c r="B544" t="s">
        <v>32</v>
      </c>
      <c r="C544" t="s">
        <v>15</v>
      </c>
      <c r="D544" t="s">
        <v>27</v>
      </c>
      <c r="E544" s="1">
        <v>44975</v>
      </c>
      <c r="F544" s="1">
        <v>44985</v>
      </c>
      <c r="G544">
        <v>65</v>
      </c>
      <c r="H544">
        <v>139</v>
      </c>
      <c r="I544">
        <v>116</v>
      </c>
      <c r="J544">
        <v>998</v>
      </c>
      <c r="K544">
        <v>1071</v>
      </c>
      <c r="L544" t="s">
        <v>17</v>
      </c>
      <c r="M544">
        <v>10</v>
      </c>
      <c r="N544">
        <f t="shared" si="42"/>
        <v>124236</v>
      </c>
      <c r="O544">
        <f t="shared" si="43"/>
        <v>73</v>
      </c>
      <c r="P544" t="str">
        <f t="shared" si="44"/>
        <v>Understock</v>
      </c>
      <c r="Q544">
        <f t="shared" si="40"/>
        <v>0</v>
      </c>
      <c r="R544" t="str">
        <f t="shared" si="41"/>
        <v>On Time</v>
      </c>
    </row>
    <row r="545" spans="1:18" x14ac:dyDescent="0.3">
      <c r="A545" t="s">
        <v>580</v>
      </c>
      <c r="B545" t="s">
        <v>14</v>
      </c>
      <c r="C545" t="s">
        <v>22</v>
      </c>
      <c r="D545" t="s">
        <v>16</v>
      </c>
      <c r="E545" s="1">
        <v>45060</v>
      </c>
      <c r="F545" s="1">
        <v>45069</v>
      </c>
      <c r="G545">
        <v>311</v>
      </c>
      <c r="H545">
        <v>77</v>
      </c>
      <c r="I545">
        <v>29</v>
      </c>
      <c r="J545">
        <v>1965</v>
      </c>
      <c r="K545">
        <v>2404</v>
      </c>
      <c r="L545" t="s">
        <v>34</v>
      </c>
      <c r="M545">
        <v>9</v>
      </c>
      <c r="N545">
        <f t="shared" si="42"/>
        <v>69716</v>
      </c>
      <c r="O545">
        <f t="shared" si="43"/>
        <v>439</v>
      </c>
      <c r="P545" t="str">
        <f t="shared" si="44"/>
        <v>Overstock</v>
      </c>
      <c r="Q545">
        <f t="shared" si="40"/>
        <v>0</v>
      </c>
      <c r="R545" t="str">
        <f t="shared" si="41"/>
        <v>On Time</v>
      </c>
    </row>
    <row r="546" spans="1:18" x14ac:dyDescent="0.3">
      <c r="A546" t="s">
        <v>581</v>
      </c>
      <c r="B546" t="s">
        <v>60</v>
      </c>
      <c r="C546" t="s">
        <v>15</v>
      </c>
      <c r="D546" t="s">
        <v>29</v>
      </c>
      <c r="E546" s="1">
        <v>45155</v>
      </c>
      <c r="F546" s="1">
        <v>45157</v>
      </c>
      <c r="G546">
        <v>471</v>
      </c>
      <c r="H546">
        <v>114</v>
      </c>
      <c r="I546">
        <v>11</v>
      </c>
      <c r="J546">
        <v>239</v>
      </c>
      <c r="K546">
        <v>668</v>
      </c>
      <c r="L546" t="s">
        <v>34</v>
      </c>
      <c r="M546">
        <v>2</v>
      </c>
      <c r="N546">
        <f t="shared" si="42"/>
        <v>7348</v>
      </c>
      <c r="O546">
        <f t="shared" si="43"/>
        <v>429</v>
      </c>
      <c r="P546" t="str">
        <f t="shared" si="44"/>
        <v>Overstock</v>
      </c>
      <c r="Q546">
        <f t="shared" si="40"/>
        <v>0</v>
      </c>
      <c r="R546" t="str">
        <f t="shared" si="41"/>
        <v>On Time</v>
      </c>
    </row>
    <row r="547" spans="1:18" x14ac:dyDescent="0.3">
      <c r="A547" t="s">
        <v>582</v>
      </c>
      <c r="B547" t="s">
        <v>44</v>
      </c>
      <c r="C547" t="s">
        <v>33</v>
      </c>
      <c r="D547" t="s">
        <v>27</v>
      </c>
      <c r="E547" s="1">
        <v>45211</v>
      </c>
      <c r="F547" s="1">
        <v>45220</v>
      </c>
      <c r="G547">
        <v>277</v>
      </c>
      <c r="H547">
        <v>73</v>
      </c>
      <c r="I547">
        <v>50</v>
      </c>
      <c r="J547">
        <v>1129</v>
      </c>
      <c r="K547">
        <v>1191</v>
      </c>
      <c r="L547" t="s">
        <v>34</v>
      </c>
      <c r="M547">
        <v>9</v>
      </c>
      <c r="N547">
        <f t="shared" si="42"/>
        <v>59550</v>
      </c>
      <c r="O547">
        <f t="shared" si="43"/>
        <v>62</v>
      </c>
      <c r="P547" t="str">
        <f t="shared" si="44"/>
        <v>Overstock</v>
      </c>
      <c r="Q547">
        <f t="shared" si="40"/>
        <v>0</v>
      </c>
      <c r="R547" t="str">
        <f t="shared" si="41"/>
        <v>On Time</v>
      </c>
    </row>
    <row r="548" spans="1:18" x14ac:dyDescent="0.3">
      <c r="A548" t="s">
        <v>583</v>
      </c>
      <c r="B548" t="s">
        <v>38</v>
      </c>
      <c r="C548" t="s">
        <v>41</v>
      </c>
      <c r="D548" t="s">
        <v>29</v>
      </c>
      <c r="E548" s="1">
        <v>45367</v>
      </c>
      <c r="F548" s="1">
        <v>45371</v>
      </c>
      <c r="G548">
        <v>376</v>
      </c>
      <c r="H548">
        <v>67</v>
      </c>
      <c r="I548">
        <v>217</v>
      </c>
      <c r="J548">
        <v>1972</v>
      </c>
      <c r="K548">
        <v>2388</v>
      </c>
      <c r="L548" t="s">
        <v>19</v>
      </c>
      <c r="M548">
        <v>4</v>
      </c>
      <c r="N548">
        <f t="shared" si="42"/>
        <v>518196</v>
      </c>
      <c r="O548">
        <f t="shared" si="43"/>
        <v>416</v>
      </c>
      <c r="P548" t="str">
        <f t="shared" si="44"/>
        <v>Overstock</v>
      </c>
      <c r="Q548">
        <f t="shared" si="40"/>
        <v>0</v>
      </c>
      <c r="R548" t="str">
        <f t="shared" si="41"/>
        <v>On Time</v>
      </c>
    </row>
    <row r="549" spans="1:18" x14ac:dyDescent="0.3">
      <c r="A549" t="s">
        <v>584</v>
      </c>
      <c r="B549" t="s">
        <v>14</v>
      </c>
      <c r="C549" t="s">
        <v>33</v>
      </c>
      <c r="D549" t="s">
        <v>39</v>
      </c>
      <c r="E549" s="1">
        <v>45186</v>
      </c>
      <c r="F549" s="1">
        <v>45187</v>
      </c>
      <c r="G549">
        <v>20</v>
      </c>
      <c r="H549">
        <v>149</v>
      </c>
      <c r="I549">
        <v>142</v>
      </c>
      <c r="J549">
        <v>626</v>
      </c>
      <c r="K549">
        <v>871</v>
      </c>
      <c r="L549" t="s">
        <v>19</v>
      </c>
      <c r="M549">
        <v>1</v>
      </c>
      <c r="N549">
        <f t="shared" si="42"/>
        <v>123682</v>
      </c>
      <c r="O549">
        <f t="shared" si="43"/>
        <v>245</v>
      </c>
      <c r="P549" t="str">
        <f t="shared" si="44"/>
        <v>Understock</v>
      </c>
      <c r="Q549">
        <f t="shared" si="40"/>
        <v>0</v>
      </c>
      <c r="R549" t="str">
        <f t="shared" si="41"/>
        <v>On Time</v>
      </c>
    </row>
    <row r="550" spans="1:18" x14ac:dyDescent="0.3">
      <c r="A550" t="s">
        <v>585</v>
      </c>
      <c r="B550" t="s">
        <v>26</v>
      </c>
      <c r="C550" t="s">
        <v>15</v>
      </c>
      <c r="D550" t="s">
        <v>23</v>
      </c>
      <c r="E550" s="1">
        <v>45505</v>
      </c>
      <c r="F550" s="1">
        <v>45513</v>
      </c>
      <c r="G550">
        <v>456</v>
      </c>
      <c r="H550">
        <v>76</v>
      </c>
      <c r="I550">
        <v>293</v>
      </c>
      <c r="J550">
        <v>1861</v>
      </c>
      <c r="K550">
        <v>1942</v>
      </c>
      <c r="L550" t="s">
        <v>17</v>
      </c>
      <c r="M550">
        <v>8</v>
      </c>
      <c r="N550">
        <f t="shared" si="42"/>
        <v>569006</v>
      </c>
      <c r="O550">
        <f t="shared" si="43"/>
        <v>81</v>
      </c>
      <c r="P550" t="str">
        <f t="shared" si="44"/>
        <v>Overstock</v>
      </c>
      <c r="Q550">
        <f t="shared" si="40"/>
        <v>0</v>
      </c>
      <c r="R550" t="str">
        <f t="shared" si="41"/>
        <v>On Time</v>
      </c>
    </row>
    <row r="551" spans="1:18" x14ac:dyDescent="0.3">
      <c r="A551" t="s">
        <v>586</v>
      </c>
      <c r="B551" t="s">
        <v>60</v>
      </c>
      <c r="C551" t="s">
        <v>15</v>
      </c>
      <c r="D551" t="s">
        <v>23</v>
      </c>
      <c r="E551" s="1">
        <v>44960</v>
      </c>
      <c r="F551" s="1">
        <v>44965</v>
      </c>
      <c r="G551">
        <v>227</v>
      </c>
      <c r="H551">
        <v>52</v>
      </c>
      <c r="I551">
        <v>90</v>
      </c>
      <c r="J551">
        <v>1657</v>
      </c>
      <c r="K551">
        <v>2120</v>
      </c>
      <c r="L551" t="s">
        <v>30</v>
      </c>
      <c r="M551">
        <v>5</v>
      </c>
      <c r="N551">
        <f t="shared" si="42"/>
        <v>190800</v>
      </c>
      <c r="O551">
        <f t="shared" si="43"/>
        <v>463</v>
      </c>
      <c r="P551" t="str">
        <f t="shared" si="44"/>
        <v>Overstock</v>
      </c>
      <c r="Q551">
        <f t="shared" si="40"/>
        <v>0</v>
      </c>
      <c r="R551" t="str">
        <f t="shared" si="41"/>
        <v>On Time</v>
      </c>
    </row>
    <row r="552" spans="1:18" x14ac:dyDescent="0.3">
      <c r="A552" t="s">
        <v>587</v>
      </c>
      <c r="B552" t="s">
        <v>48</v>
      </c>
      <c r="C552" t="s">
        <v>15</v>
      </c>
      <c r="D552" t="s">
        <v>23</v>
      </c>
      <c r="E552" s="1">
        <v>45545</v>
      </c>
      <c r="F552" s="1">
        <v>45555</v>
      </c>
      <c r="G552">
        <v>297</v>
      </c>
      <c r="H552">
        <v>133</v>
      </c>
      <c r="I552">
        <v>124</v>
      </c>
      <c r="J552">
        <v>1312</v>
      </c>
      <c r="K552">
        <v>1457</v>
      </c>
      <c r="L552" t="s">
        <v>19</v>
      </c>
      <c r="M552">
        <v>10</v>
      </c>
      <c r="N552">
        <f t="shared" si="42"/>
        <v>180668</v>
      </c>
      <c r="O552">
        <f t="shared" si="43"/>
        <v>145</v>
      </c>
      <c r="P552" t="str">
        <f t="shared" si="44"/>
        <v>Overstock</v>
      </c>
      <c r="Q552">
        <f t="shared" si="40"/>
        <v>0</v>
      </c>
      <c r="R552" t="str">
        <f t="shared" si="41"/>
        <v>On Time</v>
      </c>
    </row>
    <row r="553" spans="1:18" x14ac:dyDescent="0.3">
      <c r="A553" t="s">
        <v>588</v>
      </c>
      <c r="B553" t="s">
        <v>50</v>
      </c>
      <c r="C553" t="s">
        <v>41</v>
      </c>
      <c r="D553" t="s">
        <v>23</v>
      </c>
      <c r="E553" s="1">
        <v>45650</v>
      </c>
      <c r="F553" s="1">
        <v>45656</v>
      </c>
      <c r="G553">
        <v>108</v>
      </c>
      <c r="H553">
        <v>106</v>
      </c>
      <c r="I553">
        <v>67</v>
      </c>
      <c r="J553">
        <v>1745</v>
      </c>
      <c r="K553">
        <v>1838</v>
      </c>
      <c r="L553" t="s">
        <v>34</v>
      </c>
      <c r="M553">
        <v>6</v>
      </c>
      <c r="N553">
        <f t="shared" si="42"/>
        <v>123146</v>
      </c>
      <c r="O553">
        <f t="shared" si="43"/>
        <v>93</v>
      </c>
      <c r="P553" t="str">
        <f t="shared" si="44"/>
        <v>Overstock</v>
      </c>
      <c r="Q553">
        <f t="shared" si="40"/>
        <v>0</v>
      </c>
      <c r="R553" t="str">
        <f t="shared" si="41"/>
        <v>On Time</v>
      </c>
    </row>
    <row r="554" spans="1:18" x14ac:dyDescent="0.3">
      <c r="A554" t="s">
        <v>589</v>
      </c>
      <c r="B554" t="s">
        <v>21</v>
      </c>
      <c r="C554" t="s">
        <v>41</v>
      </c>
      <c r="D554" t="s">
        <v>27</v>
      </c>
      <c r="E554" s="1">
        <v>45628</v>
      </c>
      <c r="F554" s="1">
        <v>45636</v>
      </c>
      <c r="G554">
        <v>172</v>
      </c>
      <c r="H554">
        <v>136</v>
      </c>
      <c r="I554">
        <v>2</v>
      </c>
      <c r="J554">
        <v>1770</v>
      </c>
      <c r="K554">
        <v>2123</v>
      </c>
      <c r="L554" t="s">
        <v>24</v>
      </c>
      <c r="M554">
        <v>8</v>
      </c>
      <c r="N554">
        <f t="shared" si="42"/>
        <v>4246</v>
      </c>
      <c r="O554">
        <f t="shared" si="43"/>
        <v>353</v>
      </c>
      <c r="P554" t="str">
        <f t="shared" si="44"/>
        <v>Overstock</v>
      </c>
      <c r="Q554">
        <f t="shared" si="40"/>
        <v>0</v>
      </c>
      <c r="R554" t="str">
        <f t="shared" si="41"/>
        <v>On Time</v>
      </c>
    </row>
    <row r="555" spans="1:18" x14ac:dyDescent="0.3">
      <c r="A555" t="s">
        <v>590</v>
      </c>
      <c r="B555" t="s">
        <v>21</v>
      </c>
      <c r="C555" t="s">
        <v>15</v>
      </c>
      <c r="D555" t="s">
        <v>23</v>
      </c>
      <c r="E555" s="1">
        <v>45051</v>
      </c>
      <c r="F555" s="1">
        <v>45060</v>
      </c>
      <c r="G555">
        <v>438</v>
      </c>
      <c r="H555">
        <v>120</v>
      </c>
      <c r="I555">
        <v>64</v>
      </c>
      <c r="J555">
        <v>785</v>
      </c>
      <c r="K555">
        <v>1262</v>
      </c>
      <c r="L555" t="s">
        <v>24</v>
      </c>
      <c r="M555">
        <v>9</v>
      </c>
      <c r="N555">
        <f t="shared" si="42"/>
        <v>80768</v>
      </c>
      <c r="O555">
        <f t="shared" si="43"/>
        <v>477</v>
      </c>
      <c r="P555" t="str">
        <f t="shared" si="44"/>
        <v>Overstock</v>
      </c>
      <c r="Q555">
        <f t="shared" si="40"/>
        <v>0</v>
      </c>
      <c r="R555" t="str">
        <f t="shared" si="41"/>
        <v>On Time</v>
      </c>
    </row>
    <row r="556" spans="1:18" x14ac:dyDescent="0.3">
      <c r="A556" t="s">
        <v>591</v>
      </c>
      <c r="B556" t="s">
        <v>52</v>
      </c>
      <c r="C556" t="s">
        <v>33</v>
      </c>
      <c r="D556" t="s">
        <v>23</v>
      </c>
      <c r="E556" s="1">
        <v>45657</v>
      </c>
      <c r="F556" s="1">
        <v>45660</v>
      </c>
      <c r="G556">
        <v>360</v>
      </c>
      <c r="H556">
        <v>115</v>
      </c>
      <c r="I556">
        <v>177</v>
      </c>
      <c r="J556">
        <v>213</v>
      </c>
      <c r="K556">
        <v>403</v>
      </c>
      <c r="L556" t="s">
        <v>17</v>
      </c>
      <c r="M556">
        <v>3</v>
      </c>
      <c r="N556">
        <f t="shared" si="42"/>
        <v>71331</v>
      </c>
      <c r="O556">
        <f t="shared" si="43"/>
        <v>190</v>
      </c>
      <c r="P556" t="str">
        <f t="shared" si="44"/>
        <v>Overstock</v>
      </c>
      <c r="Q556">
        <f t="shared" si="40"/>
        <v>0</v>
      </c>
      <c r="R556" t="str">
        <f t="shared" si="41"/>
        <v>On Time</v>
      </c>
    </row>
    <row r="557" spans="1:18" x14ac:dyDescent="0.3">
      <c r="A557" t="s">
        <v>592</v>
      </c>
      <c r="B557" t="s">
        <v>32</v>
      </c>
      <c r="C557" t="s">
        <v>15</v>
      </c>
      <c r="D557" t="s">
        <v>29</v>
      </c>
      <c r="E557" s="1">
        <v>45438</v>
      </c>
      <c r="F557" s="1">
        <v>45445</v>
      </c>
      <c r="G557">
        <v>301</v>
      </c>
      <c r="H557">
        <v>121</v>
      </c>
      <c r="I557">
        <v>33</v>
      </c>
      <c r="J557">
        <v>1394</v>
      </c>
      <c r="K557">
        <v>1850</v>
      </c>
      <c r="L557" t="s">
        <v>30</v>
      </c>
      <c r="M557">
        <v>7</v>
      </c>
      <c r="N557">
        <f t="shared" si="42"/>
        <v>61050</v>
      </c>
      <c r="O557">
        <f t="shared" si="43"/>
        <v>456</v>
      </c>
      <c r="P557" t="str">
        <f t="shared" si="44"/>
        <v>Overstock</v>
      </c>
      <c r="Q557">
        <f t="shared" si="40"/>
        <v>0</v>
      </c>
      <c r="R557" t="str">
        <f t="shared" si="41"/>
        <v>On Time</v>
      </c>
    </row>
    <row r="558" spans="1:18" x14ac:dyDescent="0.3">
      <c r="A558" t="s">
        <v>593</v>
      </c>
      <c r="B558" t="s">
        <v>21</v>
      </c>
      <c r="C558" t="s">
        <v>22</v>
      </c>
      <c r="D558" t="s">
        <v>39</v>
      </c>
      <c r="E558" s="1">
        <v>45602</v>
      </c>
      <c r="F558" s="1">
        <v>45606</v>
      </c>
      <c r="G558">
        <v>474</v>
      </c>
      <c r="H558">
        <v>93</v>
      </c>
      <c r="I558">
        <v>146</v>
      </c>
      <c r="J558">
        <v>1622</v>
      </c>
      <c r="K558">
        <v>2049</v>
      </c>
      <c r="L558" t="s">
        <v>17</v>
      </c>
      <c r="M558">
        <v>4</v>
      </c>
      <c r="N558">
        <f t="shared" si="42"/>
        <v>299154</v>
      </c>
      <c r="O558">
        <f t="shared" si="43"/>
        <v>427</v>
      </c>
      <c r="P558" t="str">
        <f t="shared" si="44"/>
        <v>Overstock</v>
      </c>
      <c r="Q558">
        <f t="shared" si="40"/>
        <v>0</v>
      </c>
      <c r="R558" t="str">
        <f t="shared" si="41"/>
        <v>On Time</v>
      </c>
    </row>
    <row r="559" spans="1:18" x14ac:dyDescent="0.3">
      <c r="A559" t="s">
        <v>594</v>
      </c>
      <c r="B559" t="s">
        <v>50</v>
      </c>
      <c r="C559" t="s">
        <v>22</v>
      </c>
      <c r="D559" t="s">
        <v>27</v>
      </c>
      <c r="E559" s="1">
        <v>45096</v>
      </c>
      <c r="F559" s="1">
        <v>45099</v>
      </c>
      <c r="G559">
        <v>427</v>
      </c>
      <c r="H559">
        <v>120</v>
      </c>
      <c r="I559">
        <v>296</v>
      </c>
      <c r="J559">
        <v>1122</v>
      </c>
      <c r="K559">
        <v>1260</v>
      </c>
      <c r="L559" t="s">
        <v>34</v>
      </c>
      <c r="M559">
        <v>3</v>
      </c>
      <c r="N559">
        <f t="shared" si="42"/>
        <v>372960</v>
      </c>
      <c r="O559">
        <f t="shared" si="43"/>
        <v>138</v>
      </c>
      <c r="P559" t="str">
        <f t="shared" si="44"/>
        <v>Overstock</v>
      </c>
      <c r="Q559">
        <f t="shared" si="40"/>
        <v>0</v>
      </c>
      <c r="R559" t="str">
        <f t="shared" si="41"/>
        <v>On Time</v>
      </c>
    </row>
    <row r="560" spans="1:18" x14ac:dyDescent="0.3">
      <c r="A560" t="s">
        <v>595</v>
      </c>
      <c r="B560" t="s">
        <v>60</v>
      </c>
      <c r="C560" t="s">
        <v>15</v>
      </c>
      <c r="D560" t="s">
        <v>29</v>
      </c>
      <c r="E560" s="1">
        <v>45134</v>
      </c>
      <c r="F560" s="1">
        <v>45138</v>
      </c>
      <c r="G560">
        <v>146</v>
      </c>
      <c r="H560">
        <v>77</v>
      </c>
      <c r="I560">
        <v>229</v>
      </c>
      <c r="J560">
        <v>1555</v>
      </c>
      <c r="K560">
        <v>1993</v>
      </c>
      <c r="L560" t="s">
        <v>30</v>
      </c>
      <c r="M560">
        <v>4</v>
      </c>
      <c r="N560">
        <f t="shared" si="42"/>
        <v>456397</v>
      </c>
      <c r="O560">
        <f t="shared" si="43"/>
        <v>438</v>
      </c>
      <c r="P560" t="str">
        <f t="shared" si="44"/>
        <v>Understock</v>
      </c>
      <c r="Q560">
        <f t="shared" si="40"/>
        <v>0</v>
      </c>
      <c r="R560" t="str">
        <f t="shared" si="41"/>
        <v>On Time</v>
      </c>
    </row>
    <row r="561" spans="1:18" x14ac:dyDescent="0.3">
      <c r="A561" t="s">
        <v>596</v>
      </c>
      <c r="B561" t="s">
        <v>60</v>
      </c>
      <c r="C561" t="s">
        <v>15</v>
      </c>
      <c r="D561" t="s">
        <v>39</v>
      </c>
      <c r="E561" s="1">
        <v>45035</v>
      </c>
      <c r="F561" s="1">
        <v>45036</v>
      </c>
      <c r="G561">
        <v>212</v>
      </c>
      <c r="H561">
        <v>82</v>
      </c>
      <c r="I561">
        <v>155</v>
      </c>
      <c r="J561">
        <v>310</v>
      </c>
      <c r="K561">
        <v>778</v>
      </c>
      <c r="L561" t="s">
        <v>19</v>
      </c>
      <c r="M561">
        <v>1</v>
      </c>
      <c r="N561">
        <f t="shared" si="42"/>
        <v>120590</v>
      </c>
      <c r="O561">
        <f t="shared" si="43"/>
        <v>468</v>
      </c>
      <c r="P561" t="str">
        <f t="shared" si="44"/>
        <v>Overstock</v>
      </c>
      <c r="Q561">
        <f t="shared" si="40"/>
        <v>0</v>
      </c>
      <c r="R561" t="str">
        <f t="shared" si="41"/>
        <v>On Time</v>
      </c>
    </row>
    <row r="562" spans="1:18" x14ac:dyDescent="0.3">
      <c r="A562" t="s">
        <v>597</v>
      </c>
      <c r="B562" t="s">
        <v>38</v>
      </c>
      <c r="C562" t="s">
        <v>22</v>
      </c>
      <c r="D562" t="s">
        <v>16</v>
      </c>
      <c r="E562" s="1">
        <v>45399</v>
      </c>
      <c r="F562" s="1">
        <v>45407</v>
      </c>
      <c r="G562">
        <v>158</v>
      </c>
      <c r="H562">
        <v>81</v>
      </c>
      <c r="I562">
        <v>52</v>
      </c>
      <c r="J562">
        <v>1679</v>
      </c>
      <c r="K562">
        <v>1780</v>
      </c>
      <c r="L562" t="s">
        <v>30</v>
      </c>
      <c r="M562">
        <v>8</v>
      </c>
      <c r="N562">
        <f t="shared" si="42"/>
        <v>92560</v>
      </c>
      <c r="O562">
        <f t="shared" si="43"/>
        <v>101</v>
      </c>
      <c r="P562" t="str">
        <f t="shared" si="44"/>
        <v>Overstock</v>
      </c>
      <c r="Q562">
        <f t="shared" si="40"/>
        <v>0</v>
      </c>
      <c r="R562" t="str">
        <f t="shared" si="41"/>
        <v>On Time</v>
      </c>
    </row>
    <row r="563" spans="1:18" x14ac:dyDescent="0.3">
      <c r="A563" t="s">
        <v>598</v>
      </c>
      <c r="B563" t="s">
        <v>21</v>
      </c>
      <c r="C563" t="s">
        <v>33</v>
      </c>
      <c r="D563" t="s">
        <v>23</v>
      </c>
      <c r="E563" s="1">
        <v>45018</v>
      </c>
      <c r="F563" s="1">
        <v>45027</v>
      </c>
      <c r="G563">
        <v>25</v>
      </c>
      <c r="H563">
        <v>131</v>
      </c>
      <c r="I563">
        <v>106</v>
      </c>
      <c r="J563">
        <v>1937</v>
      </c>
      <c r="K563">
        <v>2111</v>
      </c>
      <c r="L563" t="s">
        <v>17</v>
      </c>
      <c r="M563">
        <v>9</v>
      </c>
      <c r="N563">
        <f t="shared" si="42"/>
        <v>223766</v>
      </c>
      <c r="O563">
        <f t="shared" si="43"/>
        <v>174</v>
      </c>
      <c r="P563" t="str">
        <f t="shared" si="44"/>
        <v>Understock</v>
      </c>
      <c r="Q563">
        <f t="shared" si="40"/>
        <v>0</v>
      </c>
      <c r="R563" t="str">
        <f t="shared" si="41"/>
        <v>On Time</v>
      </c>
    </row>
    <row r="564" spans="1:18" x14ac:dyDescent="0.3">
      <c r="A564" t="s">
        <v>599</v>
      </c>
      <c r="B564" t="s">
        <v>32</v>
      </c>
      <c r="C564" t="s">
        <v>33</v>
      </c>
      <c r="D564" t="s">
        <v>16</v>
      </c>
      <c r="E564" s="1">
        <v>45127</v>
      </c>
      <c r="F564" s="1">
        <v>45137</v>
      </c>
      <c r="G564">
        <v>224</v>
      </c>
      <c r="H564">
        <v>72</v>
      </c>
      <c r="I564">
        <v>31</v>
      </c>
      <c r="J564">
        <v>1173</v>
      </c>
      <c r="K564">
        <v>1380</v>
      </c>
      <c r="L564" t="s">
        <v>24</v>
      </c>
      <c r="M564">
        <v>10</v>
      </c>
      <c r="N564">
        <f t="shared" si="42"/>
        <v>42780</v>
      </c>
      <c r="O564">
        <f t="shared" si="43"/>
        <v>207</v>
      </c>
      <c r="P564" t="str">
        <f t="shared" si="44"/>
        <v>Overstock</v>
      </c>
      <c r="Q564">
        <f t="shared" si="40"/>
        <v>0</v>
      </c>
      <c r="R564" t="str">
        <f t="shared" si="41"/>
        <v>On Time</v>
      </c>
    </row>
    <row r="565" spans="1:18" x14ac:dyDescent="0.3">
      <c r="A565" t="s">
        <v>600</v>
      </c>
      <c r="B565" t="s">
        <v>32</v>
      </c>
      <c r="C565" t="s">
        <v>41</v>
      </c>
      <c r="D565" t="s">
        <v>16</v>
      </c>
      <c r="E565" s="1">
        <v>45033</v>
      </c>
      <c r="F565" s="1">
        <v>45038</v>
      </c>
      <c r="G565">
        <v>43</v>
      </c>
      <c r="H565">
        <v>81</v>
      </c>
      <c r="I565">
        <v>280</v>
      </c>
      <c r="J565">
        <v>1016</v>
      </c>
      <c r="K565">
        <v>1424</v>
      </c>
      <c r="L565" t="s">
        <v>34</v>
      </c>
      <c r="M565">
        <v>5</v>
      </c>
      <c r="N565">
        <f t="shared" si="42"/>
        <v>398720</v>
      </c>
      <c r="O565">
        <f t="shared" si="43"/>
        <v>408</v>
      </c>
      <c r="P565" t="str">
        <f t="shared" si="44"/>
        <v>Understock</v>
      </c>
      <c r="Q565">
        <f t="shared" si="40"/>
        <v>0</v>
      </c>
      <c r="R565" t="str">
        <f t="shared" si="41"/>
        <v>On Time</v>
      </c>
    </row>
    <row r="566" spans="1:18" x14ac:dyDescent="0.3">
      <c r="A566" t="s">
        <v>601</v>
      </c>
      <c r="B566" t="s">
        <v>14</v>
      </c>
      <c r="C566" t="s">
        <v>22</v>
      </c>
      <c r="D566" t="s">
        <v>39</v>
      </c>
      <c r="E566" s="1">
        <v>45648</v>
      </c>
      <c r="F566" s="1">
        <v>45650</v>
      </c>
      <c r="G566">
        <v>414</v>
      </c>
      <c r="H566">
        <v>98</v>
      </c>
      <c r="I566">
        <v>233</v>
      </c>
      <c r="J566">
        <v>1708</v>
      </c>
      <c r="K566">
        <v>1853</v>
      </c>
      <c r="L566" t="s">
        <v>24</v>
      </c>
      <c r="M566">
        <v>2</v>
      </c>
      <c r="N566">
        <f t="shared" si="42"/>
        <v>431749</v>
      </c>
      <c r="O566">
        <f t="shared" si="43"/>
        <v>145</v>
      </c>
      <c r="P566" t="str">
        <f t="shared" si="44"/>
        <v>Overstock</v>
      </c>
      <c r="Q566">
        <f t="shared" si="40"/>
        <v>0</v>
      </c>
      <c r="R566" t="str">
        <f t="shared" si="41"/>
        <v>On Time</v>
      </c>
    </row>
    <row r="567" spans="1:18" x14ac:dyDescent="0.3">
      <c r="A567" t="s">
        <v>602</v>
      </c>
      <c r="B567" t="s">
        <v>44</v>
      </c>
      <c r="C567" t="s">
        <v>33</v>
      </c>
      <c r="D567" t="s">
        <v>29</v>
      </c>
      <c r="E567" s="1">
        <v>45647</v>
      </c>
      <c r="F567" s="1">
        <v>45653</v>
      </c>
      <c r="G567">
        <v>339</v>
      </c>
      <c r="H567">
        <v>139</v>
      </c>
      <c r="I567">
        <v>91</v>
      </c>
      <c r="J567">
        <v>310</v>
      </c>
      <c r="K567">
        <v>464</v>
      </c>
      <c r="L567" t="s">
        <v>34</v>
      </c>
      <c r="M567">
        <v>6</v>
      </c>
      <c r="N567">
        <f t="shared" si="42"/>
        <v>42224</v>
      </c>
      <c r="O567">
        <f t="shared" si="43"/>
        <v>154</v>
      </c>
      <c r="P567" t="str">
        <f t="shared" si="44"/>
        <v>Overstock</v>
      </c>
      <c r="Q567">
        <f t="shared" si="40"/>
        <v>0</v>
      </c>
      <c r="R567" t="str">
        <f t="shared" si="41"/>
        <v>On Time</v>
      </c>
    </row>
    <row r="568" spans="1:18" x14ac:dyDescent="0.3">
      <c r="A568" t="s">
        <v>603</v>
      </c>
      <c r="B568" t="s">
        <v>60</v>
      </c>
      <c r="C568" t="s">
        <v>15</v>
      </c>
      <c r="D568" t="s">
        <v>27</v>
      </c>
      <c r="E568" s="1">
        <v>45133</v>
      </c>
      <c r="F568" s="1">
        <v>45139</v>
      </c>
      <c r="G568">
        <v>15</v>
      </c>
      <c r="H568">
        <v>85</v>
      </c>
      <c r="I568">
        <v>16</v>
      </c>
      <c r="J568">
        <v>1367</v>
      </c>
      <c r="K568">
        <v>1710</v>
      </c>
      <c r="L568" t="s">
        <v>34</v>
      </c>
      <c r="M568">
        <v>6</v>
      </c>
      <c r="N568">
        <f t="shared" si="42"/>
        <v>27360</v>
      </c>
      <c r="O568">
        <f t="shared" si="43"/>
        <v>343</v>
      </c>
      <c r="P568" t="str">
        <f t="shared" si="44"/>
        <v>Understock</v>
      </c>
      <c r="Q568">
        <f t="shared" si="40"/>
        <v>0</v>
      </c>
      <c r="R568" t="str">
        <f t="shared" si="41"/>
        <v>On Time</v>
      </c>
    </row>
    <row r="569" spans="1:18" x14ac:dyDescent="0.3">
      <c r="A569" t="s">
        <v>604</v>
      </c>
      <c r="B569" t="s">
        <v>48</v>
      </c>
      <c r="C569" t="s">
        <v>33</v>
      </c>
      <c r="D569" t="s">
        <v>27</v>
      </c>
      <c r="E569" s="1">
        <v>45638</v>
      </c>
      <c r="F569" s="1">
        <v>45645</v>
      </c>
      <c r="G569">
        <v>73</v>
      </c>
      <c r="H569">
        <v>100</v>
      </c>
      <c r="I569">
        <v>127</v>
      </c>
      <c r="J569">
        <v>677</v>
      </c>
      <c r="K569">
        <v>732</v>
      </c>
      <c r="L569" t="s">
        <v>30</v>
      </c>
      <c r="M569">
        <v>7</v>
      </c>
      <c r="N569">
        <f t="shared" si="42"/>
        <v>92964</v>
      </c>
      <c r="O569">
        <f t="shared" si="43"/>
        <v>55</v>
      </c>
      <c r="P569" t="str">
        <f t="shared" si="44"/>
        <v>Understock</v>
      </c>
      <c r="Q569">
        <f t="shared" si="40"/>
        <v>0</v>
      </c>
      <c r="R569" t="str">
        <f t="shared" si="41"/>
        <v>On Time</v>
      </c>
    </row>
    <row r="570" spans="1:18" x14ac:dyDescent="0.3">
      <c r="A570" t="s">
        <v>605</v>
      </c>
      <c r="B570" t="s">
        <v>21</v>
      </c>
      <c r="C570" t="s">
        <v>33</v>
      </c>
      <c r="D570" t="s">
        <v>27</v>
      </c>
      <c r="E570" s="1">
        <v>45401</v>
      </c>
      <c r="F570" s="1">
        <v>45411</v>
      </c>
      <c r="G570">
        <v>108</v>
      </c>
      <c r="H570">
        <v>65</v>
      </c>
      <c r="I570">
        <v>179</v>
      </c>
      <c r="J570">
        <v>1021</v>
      </c>
      <c r="K570">
        <v>1520</v>
      </c>
      <c r="L570" t="s">
        <v>19</v>
      </c>
      <c r="M570">
        <v>10</v>
      </c>
      <c r="N570">
        <f t="shared" si="42"/>
        <v>272080</v>
      </c>
      <c r="O570">
        <f t="shared" si="43"/>
        <v>499</v>
      </c>
      <c r="P570" t="str">
        <f t="shared" si="44"/>
        <v>Understock</v>
      </c>
      <c r="Q570">
        <f t="shared" si="40"/>
        <v>0</v>
      </c>
      <c r="R570" t="str">
        <f t="shared" si="41"/>
        <v>On Time</v>
      </c>
    </row>
    <row r="571" spans="1:18" x14ac:dyDescent="0.3">
      <c r="A571" t="s">
        <v>606</v>
      </c>
      <c r="B571" t="s">
        <v>26</v>
      </c>
      <c r="C571" t="s">
        <v>22</v>
      </c>
      <c r="D571" t="s">
        <v>23</v>
      </c>
      <c r="E571" s="1">
        <v>45258</v>
      </c>
      <c r="F571" s="1">
        <v>45260</v>
      </c>
      <c r="G571">
        <v>226</v>
      </c>
      <c r="H571">
        <v>81</v>
      </c>
      <c r="I571">
        <v>201</v>
      </c>
      <c r="J571">
        <v>783</v>
      </c>
      <c r="K571">
        <v>850</v>
      </c>
      <c r="L571" t="s">
        <v>30</v>
      </c>
      <c r="M571">
        <v>2</v>
      </c>
      <c r="N571">
        <f t="shared" si="42"/>
        <v>170850</v>
      </c>
      <c r="O571">
        <f t="shared" si="43"/>
        <v>67</v>
      </c>
      <c r="P571" t="str">
        <f t="shared" si="44"/>
        <v>Overstock</v>
      </c>
      <c r="Q571">
        <f t="shared" si="40"/>
        <v>0</v>
      </c>
      <c r="R571" t="str">
        <f t="shared" si="41"/>
        <v>On Time</v>
      </c>
    </row>
    <row r="572" spans="1:18" x14ac:dyDescent="0.3">
      <c r="A572" t="s">
        <v>607</v>
      </c>
      <c r="B572" t="s">
        <v>60</v>
      </c>
      <c r="C572" t="s">
        <v>15</v>
      </c>
      <c r="D572" t="s">
        <v>39</v>
      </c>
      <c r="E572" s="1">
        <v>45067</v>
      </c>
      <c r="F572" s="1">
        <v>45071</v>
      </c>
      <c r="G572">
        <v>88</v>
      </c>
      <c r="H572">
        <v>147</v>
      </c>
      <c r="I572">
        <v>144</v>
      </c>
      <c r="J572">
        <v>1295</v>
      </c>
      <c r="K572">
        <v>1706</v>
      </c>
      <c r="L572" t="s">
        <v>34</v>
      </c>
      <c r="M572">
        <v>4</v>
      </c>
      <c r="N572">
        <f t="shared" si="42"/>
        <v>245664</v>
      </c>
      <c r="O572">
        <f t="shared" si="43"/>
        <v>411</v>
      </c>
      <c r="P572" t="str">
        <f t="shared" si="44"/>
        <v>Understock</v>
      </c>
      <c r="Q572">
        <f t="shared" si="40"/>
        <v>0</v>
      </c>
      <c r="R572" t="str">
        <f t="shared" si="41"/>
        <v>On Time</v>
      </c>
    </row>
    <row r="573" spans="1:18" x14ac:dyDescent="0.3">
      <c r="A573" t="s">
        <v>608</v>
      </c>
      <c r="B573" t="s">
        <v>48</v>
      </c>
      <c r="C573" t="s">
        <v>33</v>
      </c>
      <c r="D573" t="s">
        <v>23</v>
      </c>
      <c r="E573" s="1">
        <v>45448</v>
      </c>
      <c r="F573" s="1">
        <v>45454</v>
      </c>
      <c r="G573">
        <v>397</v>
      </c>
      <c r="H573">
        <v>142</v>
      </c>
      <c r="I573">
        <v>109</v>
      </c>
      <c r="J573">
        <v>1315</v>
      </c>
      <c r="K573">
        <v>1698</v>
      </c>
      <c r="L573" t="s">
        <v>17</v>
      </c>
      <c r="M573">
        <v>6</v>
      </c>
      <c r="N573">
        <f t="shared" si="42"/>
        <v>185082</v>
      </c>
      <c r="O573">
        <f t="shared" si="43"/>
        <v>383</v>
      </c>
      <c r="P573" t="str">
        <f t="shared" si="44"/>
        <v>Overstock</v>
      </c>
      <c r="Q573">
        <f t="shared" si="40"/>
        <v>0</v>
      </c>
      <c r="R573" t="str">
        <f t="shared" si="41"/>
        <v>On Time</v>
      </c>
    </row>
    <row r="574" spans="1:18" x14ac:dyDescent="0.3">
      <c r="A574" t="s">
        <v>609</v>
      </c>
      <c r="B574" t="s">
        <v>14</v>
      </c>
      <c r="C574" t="s">
        <v>41</v>
      </c>
      <c r="D574" t="s">
        <v>39</v>
      </c>
      <c r="E574" s="1">
        <v>45524</v>
      </c>
      <c r="F574" s="1">
        <v>45525</v>
      </c>
      <c r="G574">
        <v>1</v>
      </c>
      <c r="H574">
        <v>141</v>
      </c>
      <c r="I574">
        <v>71</v>
      </c>
      <c r="J574">
        <v>1652</v>
      </c>
      <c r="K574">
        <v>1739</v>
      </c>
      <c r="L574" t="s">
        <v>17</v>
      </c>
      <c r="M574">
        <v>1</v>
      </c>
      <c r="N574">
        <f t="shared" si="42"/>
        <v>123469</v>
      </c>
      <c r="O574">
        <f t="shared" si="43"/>
        <v>87</v>
      </c>
      <c r="P574" t="str">
        <f t="shared" si="44"/>
        <v>Understock</v>
      </c>
      <c r="Q574">
        <f t="shared" si="40"/>
        <v>0</v>
      </c>
      <c r="R574" t="str">
        <f t="shared" si="41"/>
        <v>On Time</v>
      </c>
    </row>
    <row r="575" spans="1:18" x14ac:dyDescent="0.3">
      <c r="A575" t="s">
        <v>610</v>
      </c>
      <c r="B575" t="s">
        <v>26</v>
      </c>
      <c r="C575" t="s">
        <v>33</v>
      </c>
      <c r="D575" t="s">
        <v>16</v>
      </c>
      <c r="E575" s="1">
        <v>45455</v>
      </c>
      <c r="F575" s="1">
        <v>45457</v>
      </c>
      <c r="G575">
        <v>215</v>
      </c>
      <c r="H575">
        <v>63</v>
      </c>
      <c r="I575">
        <v>97</v>
      </c>
      <c r="J575">
        <v>829</v>
      </c>
      <c r="K575">
        <v>1120</v>
      </c>
      <c r="L575" t="s">
        <v>19</v>
      </c>
      <c r="M575">
        <v>2</v>
      </c>
      <c r="N575">
        <f t="shared" si="42"/>
        <v>108640</v>
      </c>
      <c r="O575">
        <f t="shared" si="43"/>
        <v>291</v>
      </c>
      <c r="P575" t="str">
        <f t="shared" si="44"/>
        <v>Overstock</v>
      </c>
      <c r="Q575">
        <f t="shared" si="40"/>
        <v>0</v>
      </c>
      <c r="R575" t="str">
        <f t="shared" si="41"/>
        <v>On Time</v>
      </c>
    </row>
    <row r="576" spans="1:18" x14ac:dyDescent="0.3">
      <c r="A576" t="s">
        <v>611</v>
      </c>
      <c r="B576" t="s">
        <v>50</v>
      </c>
      <c r="C576" t="s">
        <v>41</v>
      </c>
      <c r="D576" t="s">
        <v>16</v>
      </c>
      <c r="E576" s="1">
        <v>45436</v>
      </c>
      <c r="F576" s="1">
        <v>45443</v>
      </c>
      <c r="G576">
        <v>282</v>
      </c>
      <c r="H576">
        <v>139</v>
      </c>
      <c r="I576">
        <v>37</v>
      </c>
      <c r="J576">
        <v>1518</v>
      </c>
      <c r="K576">
        <v>1925</v>
      </c>
      <c r="L576" t="s">
        <v>34</v>
      </c>
      <c r="M576">
        <v>7</v>
      </c>
      <c r="N576">
        <f t="shared" si="42"/>
        <v>71225</v>
      </c>
      <c r="O576">
        <f t="shared" si="43"/>
        <v>407</v>
      </c>
      <c r="P576" t="str">
        <f t="shared" si="44"/>
        <v>Overstock</v>
      </c>
      <c r="Q576">
        <f t="shared" si="40"/>
        <v>0</v>
      </c>
      <c r="R576" t="str">
        <f t="shared" si="41"/>
        <v>On Time</v>
      </c>
    </row>
    <row r="577" spans="1:18" x14ac:dyDescent="0.3">
      <c r="A577" t="s">
        <v>612</v>
      </c>
      <c r="B577" t="s">
        <v>21</v>
      </c>
      <c r="C577" t="s">
        <v>22</v>
      </c>
      <c r="D577" t="s">
        <v>29</v>
      </c>
      <c r="E577" s="1">
        <v>45574</v>
      </c>
      <c r="F577" s="1">
        <v>45577</v>
      </c>
      <c r="G577">
        <v>58</v>
      </c>
      <c r="H577">
        <v>76</v>
      </c>
      <c r="I577">
        <v>244</v>
      </c>
      <c r="J577">
        <v>828</v>
      </c>
      <c r="K577">
        <v>1041</v>
      </c>
      <c r="L577" t="s">
        <v>24</v>
      </c>
      <c r="M577">
        <v>3</v>
      </c>
      <c r="N577">
        <f t="shared" si="42"/>
        <v>254004</v>
      </c>
      <c r="O577">
        <f t="shared" si="43"/>
        <v>213</v>
      </c>
      <c r="P577" t="str">
        <f t="shared" si="44"/>
        <v>Understock</v>
      </c>
      <c r="Q577">
        <f t="shared" si="40"/>
        <v>0</v>
      </c>
      <c r="R577" t="str">
        <f t="shared" si="41"/>
        <v>On Time</v>
      </c>
    </row>
    <row r="578" spans="1:18" x14ac:dyDescent="0.3">
      <c r="A578" t="s">
        <v>613</v>
      </c>
      <c r="B578" t="s">
        <v>21</v>
      </c>
      <c r="C578" t="s">
        <v>33</v>
      </c>
      <c r="D578" t="s">
        <v>27</v>
      </c>
      <c r="E578" s="1">
        <v>45196</v>
      </c>
      <c r="F578" s="1">
        <v>45197</v>
      </c>
      <c r="G578">
        <v>61</v>
      </c>
      <c r="H578">
        <v>130</v>
      </c>
      <c r="I578">
        <v>63</v>
      </c>
      <c r="J578">
        <v>253</v>
      </c>
      <c r="K578">
        <v>685</v>
      </c>
      <c r="L578" t="s">
        <v>34</v>
      </c>
      <c r="M578">
        <v>1</v>
      </c>
      <c r="N578">
        <f t="shared" si="42"/>
        <v>43155</v>
      </c>
      <c r="O578">
        <f t="shared" si="43"/>
        <v>432</v>
      </c>
      <c r="P578" t="str">
        <f t="shared" si="44"/>
        <v>Understock</v>
      </c>
      <c r="Q578">
        <f t="shared" ref="Q578:Q641" si="45">(F578-E578)-M578</f>
        <v>0</v>
      </c>
      <c r="R578" t="str">
        <f t="shared" ref="R578:R641" si="46">IF(Q578&gt;0,"Delayed",IF(Q578=0,"On Time","Early"))</f>
        <v>On Time</v>
      </c>
    </row>
    <row r="579" spans="1:18" x14ac:dyDescent="0.3">
      <c r="A579" t="s">
        <v>614</v>
      </c>
      <c r="B579" t="s">
        <v>52</v>
      </c>
      <c r="C579" t="s">
        <v>15</v>
      </c>
      <c r="D579" t="s">
        <v>29</v>
      </c>
      <c r="E579" s="1">
        <v>45258</v>
      </c>
      <c r="F579" s="1">
        <v>45264</v>
      </c>
      <c r="G579">
        <v>310</v>
      </c>
      <c r="H579">
        <v>67</v>
      </c>
      <c r="I579">
        <v>153</v>
      </c>
      <c r="J579">
        <v>654</v>
      </c>
      <c r="K579">
        <v>932</v>
      </c>
      <c r="L579" t="s">
        <v>30</v>
      </c>
      <c r="M579">
        <v>6</v>
      </c>
      <c r="N579">
        <f t="shared" ref="N579:N642" si="47">I579*K579</f>
        <v>142596</v>
      </c>
      <c r="O579">
        <f t="shared" ref="O579:O642" si="48">K579-J579</f>
        <v>278</v>
      </c>
      <c r="P579" t="str">
        <f t="shared" ref="P579:P642" si="49">IF(G579&gt;I579,"Overstock",IF(G579&lt;I579,"Understock","Balanced"))</f>
        <v>Overstock</v>
      </c>
      <c r="Q579">
        <f t="shared" si="45"/>
        <v>0</v>
      </c>
      <c r="R579" t="str">
        <f t="shared" si="46"/>
        <v>On Time</v>
      </c>
    </row>
    <row r="580" spans="1:18" x14ac:dyDescent="0.3">
      <c r="A580" t="s">
        <v>615</v>
      </c>
      <c r="B580" t="s">
        <v>14</v>
      </c>
      <c r="C580" t="s">
        <v>15</v>
      </c>
      <c r="D580" t="s">
        <v>16</v>
      </c>
      <c r="E580" s="1">
        <v>44994</v>
      </c>
      <c r="F580" s="1">
        <v>45001</v>
      </c>
      <c r="G580">
        <v>58</v>
      </c>
      <c r="H580">
        <v>142</v>
      </c>
      <c r="I580">
        <v>119</v>
      </c>
      <c r="J580">
        <v>1232</v>
      </c>
      <c r="K580">
        <v>1683</v>
      </c>
      <c r="L580" t="s">
        <v>24</v>
      </c>
      <c r="M580">
        <v>7</v>
      </c>
      <c r="N580">
        <f t="shared" si="47"/>
        <v>200277</v>
      </c>
      <c r="O580">
        <f t="shared" si="48"/>
        <v>451</v>
      </c>
      <c r="P580" t="str">
        <f t="shared" si="49"/>
        <v>Understock</v>
      </c>
      <c r="Q580">
        <f t="shared" si="45"/>
        <v>0</v>
      </c>
      <c r="R580" t="str">
        <f t="shared" si="46"/>
        <v>On Time</v>
      </c>
    </row>
    <row r="581" spans="1:18" x14ac:dyDescent="0.3">
      <c r="A581" t="s">
        <v>616</v>
      </c>
      <c r="B581" t="s">
        <v>52</v>
      </c>
      <c r="C581" t="s">
        <v>22</v>
      </c>
      <c r="D581" t="s">
        <v>23</v>
      </c>
      <c r="E581" s="1">
        <v>45132</v>
      </c>
      <c r="F581" s="1">
        <v>45140</v>
      </c>
      <c r="G581">
        <v>151</v>
      </c>
      <c r="H581">
        <v>82</v>
      </c>
      <c r="I581">
        <v>74</v>
      </c>
      <c r="J581">
        <v>575</v>
      </c>
      <c r="K581">
        <v>949</v>
      </c>
      <c r="L581" t="s">
        <v>30</v>
      </c>
      <c r="M581">
        <v>8</v>
      </c>
      <c r="N581">
        <f t="shared" si="47"/>
        <v>70226</v>
      </c>
      <c r="O581">
        <f t="shared" si="48"/>
        <v>374</v>
      </c>
      <c r="P581" t="str">
        <f t="shared" si="49"/>
        <v>Overstock</v>
      </c>
      <c r="Q581">
        <f t="shared" si="45"/>
        <v>0</v>
      </c>
      <c r="R581" t="str">
        <f t="shared" si="46"/>
        <v>On Time</v>
      </c>
    </row>
    <row r="582" spans="1:18" x14ac:dyDescent="0.3">
      <c r="A582" t="s">
        <v>617</v>
      </c>
      <c r="B582" t="s">
        <v>48</v>
      </c>
      <c r="C582" t="s">
        <v>41</v>
      </c>
      <c r="D582" t="s">
        <v>16</v>
      </c>
      <c r="E582" s="1">
        <v>45604</v>
      </c>
      <c r="F582" s="1">
        <v>45608</v>
      </c>
      <c r="G582">
        <v>413</v>
      </c>
      <c r="H582">
        <v>118</v>
      </c>
      <c r="I582">
        <v>177</v>
      </c>
      <c r="J582">
        <v>1206</v>
      </c>
      <c r="K582">
        <v>1692</v>
      </c>
      <c r="L582" t="s">
        <v>19</v>
      </c>
      <c r="M582">
        <v>4</v>
      </c>
      <c r="N582">
        <f t="shared" si="47"/>
        <v>299484</v>
      </c>
      <c r="O582">
        <f t="shared" si="48"/>
        <v>486</v>
      </c>
      <c r="P582" t="str">
        <f t="shared" si="49"/>
        <v>Overstock</v>
      </c>
      <c r="Q582">
        <f t="shared" si="45"/>
        <v>0</v>
      </c>
      <c r="R582" t="str">
        <f t="shared" si="46"/>
        <v>On Time</v>
      </c>
    </row>
    <row r="583" spans="1:18" x14ac:dyDescent="0.3">
      <c r="A583" t="s">
        <v>618</v>
      </c>
      <c r="B583" t="s">
        <v>50</v>
      </c>
      <c r="C583" t="s">
        <v>22</v>
      </c>
      <c r="D583" t="s">
        <v>39</v>
      </c>
      <c r="E583" s="1">
        <v>45141</v>
      </c>
      <c r="F583" s="1">
        <v>45146</v>
      </c>
      <c r="G583">
        <v>374</v>
      </c>
      <c r="H583">
        <v>141</v>
      </c>
      <c r="I583">
        <v>37</v>
      </c>
      <c r="J583">
        <v>1595</v>
      </c>
      <c r="K583">
        <v>2046</v>
      </c>
      <c r="L583" t="s">
        <v>34</v>
      </c>
      <c r="M583">
        <v>5</v>
      </c>
      <c r="N583">
        <f t="shared" si="47"/>
        <v>75702</v>
      </c>
      <c r="O583">
        <f t="shared" si="48"/>
        <v>451</v>
      </c>
      <c r="P583" t="str">
        <f t="shared" si="49"/>
        <v>Overstock</v>
      </c>
      <c r="Q583">
        <f t="shared" si="45"/>
        <v>0</v>
      </c>
      <c r="R583" t="str">
        <f t="shared" si="46"/>
        <v>On Time</v>
      </c>
    </row>
    <row r="584" spans="1:18" x14ac:dyDescent="0.3">
      <c r="A584" t="s">
        <v>619</v>
      </c>
      <c r="B584" t="s">
        <v>60</v>
      </c>
      <c r="C584" t="s">
        <v>15</v>
      </c>
      <c r="D584" t="s">
        <v>29</v>
      </c>
      <c r="E584" s="1">
        <v>45509</v>
      </c>
      <c r="F584" s="1">
        <v>45510</v>
      </c>
      <c r="G584">
        <v>238</v>
      </c>
      <c r="H584">
        <v>91</v>
      </c>
      <c r="I584">
        <v>283</v>
      </c>
      <c r="J584">
        <v>389</v>
      </c>
      <c r="K584">
        <v>711</v>
      </c>
      <c r="L584" t="s">
        <v>30</v>
      </c>
      <c r="M584">
        <v>1</v>
      </c>
      <c r="N584">
        <f t="shared" si="47"/>
        <v>201213</v>
      </c>
      <c r="O584">
        <f t="shared" si="48"/>
        <v>322</v>
      </c>
      <c r="P584" t="str">
        <f t="shared" si="49"/>
        <v>Understock</v>
      </c>
      <c r="Q584">
        <f t="shared" si="45"/>
        <v>0</v>
      </c>
      <c r="R584" t="str">
        <f t="shared" si="46"/>
        <v>On Time</v>
      </c>
    </row>
    <row r="585" spans="1:18" x14ac:dyDescent="0.3">
      <c r="A585" t="s">
        <v>620</v>
      </c>
      <c r="B585" t="s">
        <v>52</v>
      </c>
      <c r="C585" t="s">
        <v>33</v>
      </c>
      <c r="D585" t="s">
        <v>16</v>
      </c>
      <c r="E585" s="1">
        <v>45087</v>
      </c>
      <c r="F585" s="1">
        <v>45089</v>
      </c>
      <c r="G585">
        <v>98</v>
      </c>
      <c r="H585">
        <v>59</v>
      </c>
      <c r="I585">
        <v>201</v>
      </c>
      <c r="J585">
        <v>1292</v>
      </c>
      <c r="K585">
        <v>1655</v>
      </c>
      <c r="L585" t="s">
        <v>30</v>
      </c>
      <c r="M585">
        <v>2</v>
      </c>
      <c r="N585">
        <f t="shared" si="47"/>
        <v>332655</v>
      </c>
      <c r="O585">
        <f t="shared" si="48"/>
        <v>363</v>
      </c>
      <c r="P585" t="str">
        <f t="shared" si="49"/>
        <v>Understock</v>
      </c>
      <c r="Q585">
        <f t="shared" si="45"/>
        <v>0</v>
      </c>
      <c r="R585" t="str">
        <f t="shared" si="46"/>
        <v>On Time</v>
      </c>
    </row>
    <row r="586" spans="1:18" x14ac:dyDescent="0.3">
      <c r="A586" t="s">
        <v>621</v>
      </c>
      <c r="B586" t="s">
        <v>48</v>
      </c>
      <c r="C586" t="s">
        <v>15</v>
      </c>
      <c r="D586" t="s">
        <v>29</v>
      </c>
      <c r="E586" s="1">
        <v>45292</v>
      </c>
      <c r="F586" s="1">
        <v>45299</v>
      </c>
      <c r="G586">
        <v>231</v>
      </c>
      <c r="H586">
        <v>85</v>
      </c>
      <c r="I586">
        <v>247</v>
      </c>
      <c r="J586">
        <v>584</v>
      </c>
      <c r="K586">
        <v>666</v>
      </c>
      <c r="L586" t="s">
        <v>30</v>
      </c>
      <c r="M586">
        <v>7</v>
      </c>
      <c r="N586">
        <f t="shared" si="47"/>
        <v>164502</v>
      </c>
      <c r="O586">
        <f t="shared" si="48"/>
        <v>82</v>
      </c>
      <c r="P586" t="str">
        <f t="shared" si="49"/>
        <v>Understock</v>
      </c>
      <c r="Q586">
        <f t="shared" si="45"/>
        <v>0</v>
      </c>
      <c r="R586" t="str">
        <f t="shared" si="46"/>
        <v>On Time</v>
      </c>
    </row>
    <row r="587" spans="1:18" x14ac:dyDescent="0.3">
      <c r="A587" t="s">
        <v>622</v>
      </c>
      <c r="B587" t="s">
        <v>26</v>
      </c>
      <c r="C587" t="s">
        <v>33</v>
      </c>
      <c r="D587" t="s">
        <v>27</v>
      </c>
      <c r="E587" s="1">
        <v>45567</v>
      </c>
      <c r="F587" s="1">
        <v>45576</v>
      </c>
      <c r="G587">
        <v>323</v>
      </c>
      <c r="H587">
        <v>72</v>
      </c>
      <c r="I587">
        <v>230</v>
      </c>
      <c r="J587">
        <v>1017</v>
      </c>
      <c r="K587">
        <v>1457</v>
      </c>
      <c r="L587" t="s">
        <v>30</v>
      </c>
      <c r="M587">
        <v>9</v>
      </c>
      <c r="N587">
        <f t="shared" si="47"/>
        <v>335110</v>
      </c>
      <c r="O587">
        <f t="shared" si="48"/>
        <v>440</v>
      </c>
      <c r="P587" t="str">
        <f t="shared" si="49"/>
        <v>Overstock</v>
      </c>
      <c r="Q587">
        <f t="shared" si="45"/>
        <v>0</v>
      </c>
      <c r="R587" t="str">
        <f t="shared" si="46"/>
        <v>On Time</v>
      </c>
    </row>
    <row r="588" spans="1:18" x14ac:dyDescent="0.3">
      <c r="A588" t="s">
        <v>623</v>
      </c>
      <c r="B588" t="s">
        <v>32</v>
      </c>
      <c r="C588" t="s">
        <v>15</v>
      </c>
      <c r="D588" t="s">
        <v>27</v>
      </c>
      <c r="E588" s="1">
        <v>44954</v>
      </c>
      <c r="F588" s="1">
        <v>44958</v>
      </c>
      <c r="G588">
        <v>400</v>
      </c>
      <c r="H588">
        <v>62</v>
      </c>
      <c r="I588">
        <v>268</v>
      </c>
      <c r="J588">
        <v>817</v>
      </c>
      <c r="K588">
        <v>1192</v>
      </c>
      <c r="L588" t="s">
        <v>17</v>
      </c>
      <c r="M588">
        <v>4</v>
      </c>
      <c r="N588">
        <f t="shared" si="47"/>
        <v>319456</v>
      </c>
      <c r="O588">
        <f t="shared" si="48"/>
        <v>375</v>
      </c>
      <c r="P588" t="str">
        <f t="shared" si="49"/>
        <v>Overstock</v>
      </c>
      <c r="Q588">
        <f t="shared" si="45"/>
        <v>0</v>
      </c>
      <c r="R588" t="str">
        <f t="shared" si="46"/>
        <v>On Time</v>
      </c>
    </row>
    <row r="589" spans="1:18" x14ac:dyDescent="0.3">
      <c r="A589" t="s">
        <v>624</v>
      </c>
      <c r="B589" t="s">
        <v>32</v>
      </c>
      <c r="C589" t="s">
        <v>33</v>
      </c>
      <c r="D589" t="s">
        <v>39</v>
      </c>
      <c r="E589" s="1">
        <v>45570</v>
      </c>
      <c r="F589" s="1">
        <v>45571</v>
      </c>
      <c r="G589">
        <v>236</v>
      </c>
      <c r="H589">
        <v>65</v>
      </c>
      <c r="I589">
        <v>45</v>
      </c>
      <c r="J589">
        <v>1460</v>
      </c>
      <c r="K589">
        <v>1819</v>
      </c>
      <c r="L589" t="s">
        <v>24</v>
      </c>
      <c r="M589">
        <v>1</v>
      </c>
      <c r="N589">
        <f t="shared" si="47"/>
        <v>81855</v>
      </c>
      <c r="O589">
        <f t="shared" si="48"/>
        <v>359</v>
      </c>
      <c r="P589" t="str">
        <f t="shared" si="49"/>
        <v>Overstock</v>
      </c>
      <c r="Q589">
        <f t="shared" si="45"/>
        <v>0</v>
      </c>
      <c r="R589" t="str">
        <f t="shared" si="46"/>
        <v>On Time</v>
      </c>
    </row>
    <row r="590" spans="1:18" x14ac:dyDescent="0.3">
      <c r="A590" t="s">
        <v>625</v>
      </c>
      <c r="B590" t="s">
        <v>21</v>
      </c>
      <c r="C590" t="s">
        <v>22</v>
      </c>
      <c r="D590" t="s">
        <v>16</v>
      </c>
      <c r="E590" s="1">
        <v>45313</v>
      </c>
      <c r="F590" s="1">
        <v>45316</v>
      </c>
      <c r="G590">
        <v>201</v>
      </c>
      <c r="H590">
        <v>67</v>
      </c>
      <c r="I590">
        <v>24</v>
      </c>
      <c r="J590">
        <v>1077</v>
      </c>
      <c r="K590">
        <v>1276</v>
      </c>
      <c r="L590" t="s">
        <v>19</v>
      </c>
      <c r="M590">
        <v>3</v>
      </c>
      <c r="N590">
        <f t="shared" si="47"/>
        <v>30624</v>
      </c>
      <c r="O590">
        <f t="shared" si="48"/>
        <v>199</v>
      </c>
      <c r="P590" t="str">
        <f t="shared" si="49"/>
        <v>Overstock</v>
      </c>
      <c r="Q590">
        <f t="shared" si="45"/>
        <v>0</v>
      </c>
      <c r="R590" t="str">
        <f t="shared" si="46"/>
        <v>On Time</v>
      </c>
    </row>
    <row r="591" spans="1:18" x14ac:dyDescent="0.3">
      <c r="A591" t="s">
        <v>626</v>
      </c>
      <c r="B591" t="s">
        <v>52</v>
      </c>
      <c r="C591" t="s">
        <v>22</v>
      </c>
      <c r="D591" t="s">
        <v>29</v>
      </c>
      <c r="E591" s="1">
        <v>45138</v>
      </c>
      <c r="F591" s="1">
        <v>45141</v>
      </c>
      <c r="G591">
        <v>246</v>
      </c>
      <c r="H591">
        <v>84</v>
      </c>
      <c r="I591">
        <v>177</v>
      </c>
      <c r="J591">
        <v>236</v>
      </c>
      <c r="K591">
        <v>423</v>
      </c>
      <c r="L591" t="s">
        <v>30</v>
      </c>
      <c r="M591">
        <v>3</v>
      </c>
      <c r="N591">
        <f t="shared" si="47"/>
        <v>74871</v>
      </c>
      <c r="O591">
        <f t="shared" si="48"/>
        <v>187</v>
      </c>
      <c r="P591" t="str">
        <f t="shared" si="49"/>
        <v>Overstock</v>
      </c>
      <c r="Q591">
        <f t="shared" si="45"/>
        <v>0</v>
      </c>
      <c r="R591" t="str">
        <f t="shared" si="46"/>
        <v>On Time</v>
      </c>
    </row>
    <row r="592" spans="1:18" x14ac:dyDescent="0.3">
      <c r="A592" t="s">
        <v>627</v>
      </c>
      <c r="B592" t="s">
        <v>50</v>
      </c>
      <c r="C592" t="s">
        <v>22</v>
      </c>
      <c r="D592" t="s">
        <v>16</v>
      </c>
      <c r="E592" s="1">
        <v>45537</v>
      </c>
      <c r="F592" s="1">
        <v>45547</v>
      </c>
      <c r="G592">
        <v>369</v>
      </c>
      <c r="H592">
        <v>106</v>
      </c>
      <c r="I592">
        <v>43</v>
      </c>
      <c r="J592">
        <v>1923</v>
      </c>
      <c r="K592">
        <v>2349</v>
      </c>
      <c r="L592" t="s">
        <v>30</v>
      </c>
      <c r="M592">
        <v>10</v>
      </c>
      <c r="N592">
        <f t="shared" si="47"/>
        <v>101007</v>
      </c>
      <c r="O592">
        <f t="shared" si="48"/>
        <v>426</v>
      </c>
      <c r="P592" t="str">
        <f t="shared" si="49"/>
        <v>Overstock</v>
      </c>
      <c r="Q592">
        <f t="shared" si="45"/>
        <v>0</v>
      </c>
      <c r="R592" t="str">
        <f t="shared" si="46"/>
        <v>On Time</v>
      </c>
    </row>
    <row r="593" spans="1:18" x14ac:dyDescent="0.3">
      <c r="A593" t="s">
        <v>628</v>
      </c>
      <c r="B593" t="s">
        <v>26</v>
      </c>
      <c r="C593" t="s">
        <v>22</v>
      </c>
      <c r="D593" t="s">
        <v>27</v>
      </c>
      <c r="E593" s="1">
        <v>45398</v>
      </c>
      <c r="F593" s="1">
        <v>45408</v>
      </c>
      <c r="G593">
        <v>57</v>
      </c>
      <c r="H593">
        <v>113</v>
      </c>
      <c r="I593">
        <v>161</v>
      </c>
      <c r="J593">
        <v>578</v>
      </c>
      <c r="K593">
        <v>851</v>
      </c>
      <c r="L593" t="s">
        <v>24</v>
      </c>
      <c r="M593">
        <v>10</v>
      </c>
      <c r="N593">
        <f t="shared" si="47"/>
        <v>137011</v>
      </c>
      <c r="O593">
        <f t="shared" si="48"/>
        <v>273</v>
      </c>
      <c r="P593" t="str">
        <f t="shared" si="49"/>
        <v>Understock</v>
      </c>
      <c r="Q593">
        <f t="shared" si="45"/>
        <v>0</v>
      </c>
      <c r="R593" t="str">
        <f t="shared" si="46"/>
        <v>On Time</v>
      </c>
    </row>
    <row r="594" spans="1:18" x14ac:dyDescent="0.3">
      <c r="A594" t="s">
        <v>629</v>
      </c>
      <c r="B594" t="s">
        <v>48</v>
      </c>
      <c r="C594" t="s">
        <v>41</v>
      </c>
      <c r="D594" t="s">
        <v>23</v>
      </c>
      <c r="E594" s="1">
        <v>45645</v>
      </c>
      <c r="F594" s="1">
        <v>45653</v>
      </c>
      <c r="G594">
        <v>419</v>
      </c>
      <c r="H594">
        <v>134</v>
      </c>
      <c r="I594">
        <v>119</v>
      </c>
      <c r="J594">
        <v>399</v>
      </c>
      <c r="K594">
        <v>547</v>
      </c>
      <c r="L594" t="s">
        <v>19</v>
      </c>
      <c r="M594">
        <v>8</v>
      </c>
      <c r="N594">
        <f t="shared" si="47"/>
        <v>65093</v>
      </c>
      <c r="O594">
        <f t="shared" si="48"/>
        <v>148</v>
      </c>
      <c r="P594" t="str">
        <f t="shared" si="49"/>
        <v>Overstock</v>
      </c>
      <c r="Q594">
        <f t="shared" si="45"/>
        <v>0</v>
      </c>
      <c r="R594" t="str">
        <f t="shared" si="46"/>
        <v>On Time</v>
      </c>
    </row>
    <row r="595" spans="1:18" x14ac:dyDescent="0.3">
      <c r="A595" t="s">
        <v>630</v>
      </c>
      <c r="B595" t="s">
        <v>38</v>
      </c>
      <c r="C595" t="s">
        <v>15</v>
      </c>
      <c r="D595" t="s">
        <v>29</v>
      </c>
      <c r="E595" s="1">
        <v>45355</v>
      </c>
      <c r="F595" s="1">
        <v>45358</v>
      </c>
      <c r="G595">
        <v>173</v>
      </c>
      <c r="H595">
        <v>84</v>
      </c>
      <c r="I595">
        <v>129</v>
      </c>
      <c r="J595">
        <v>1512</v>
      </c>
      <c r="K595">
        <v>1565</v>
      </c>
      <c r="L595" t="s">
        <v>30</v>
      </c>
      <c r="M595">
        <v>3</v>
      </c>
      <c r="N595">
        <f t="shared" si="47"/>
        <v>201885</v>
      </c>
      <c r="O595">
        <f t="shared" si="48"/>
        <v>53</v>
      </c>
      <c r="P595" t="str">
        <f t="shared" si="49"/>
        <v>Overstock</v>
      </c>
      <c r="Q595">
        <f t="shared" si="45"/>
        <v>0</v>
      </c>
      <c r="R595" t="str">
        <f t="shared" si="46"/>
        <v>On Time</v>
      </c>
    </row>
    <row r="596" spans="1:18" x14ac:dyDescent="0.3">
      <c r="A596" t="s">
        <v>631</v>
      </c>
      <c r="B596" t="s">
        <v>48</v>
      </c>
      <c r="C596" t="s">
        <v>22</v>
      </c>
      <c r="D596" t="s">
        <v>27</v>
      </c>
      <c r="E596" s="1">
        <v>45148</v>
      </c>
      <c r="F596" s="1">
        <v>45157</v>
      </c>
      <c r="G596">
        <v>183</v>
      </c>
      <c r="H596">
        <v>50</v>
      </c>
      <c r="I596">
        <v>60</v>
      </c>
      <c r="J596">
        <v>1762</v>
      </c>
      <c r="K596">
        <v>2210</v>
      </c>
      <c r="L596" t="s">
        <v>19</v>
      </c>
      <c r="M596">
        <v>9</v>
      </c>
      <c r="N596">
        <f t="shared" si="47"/>
        <v>132600</v>
      </c>
      <c r="O596">
        <f t="shared" si="48"/>
        <v>448</v>
      </c>
      <c r="P596" t="str">
        <f t="shared" si="49"/>
        <v>Overstock</v>
      </c>
      <c r="Q596">
        <f t="shared" si="45"/>
        <v>0</v>
      </c>
      <c r="R596" t="str">
        <f t="shared" si="46"/>
        <v>On Time</v>
      </c>
    </row>
    <row r="597" spans="1:18" x14ac:dyDescent="0.3">
      <c r="A597" t="s">
        <v>632</v>
      </c>
      <c r="B597" t="s">
        <v>21</v>
      </c>
      <c r="C597" t="s">
        <v>15</v>
      </c>
      <c r="D597" t="s">
        <v>16</v>
      </c>
      <c r="E597" s="1">
        <v>45272</v>
      </c>
      <c r="F597" s="1">
        <v>45281</v>
      </c>
      <c r="G597">
        <v>246</v>
      </c>
      <c r="H597">
        <v>76</v>
      </c>
      <c r="I597">
        <v>196</v>
      </c>
      <c r="J597">
        <v>1043</v>
      </c>
      <c r="K597">
        <v>1412</v>
      </c>
      <c r="L597" t="s">
        <v>17</v>
      </c>
      <c r="M597">
        <v>9</v>
      </c>
      <c r="N597">
        <f t="shared" si="47"/>
        <v>276752</v>
      </c>
      <c r="O597">
        <f t="shared" si="48"/>
        <v>369</v>
      </c>
      <c r="P597" t="str">
        <f t="shared" si="49"/>
        <v>Overstock</v>
      </c>
      <c r="Q597">
        <f t="shared" si="45"/>
        <v>0</v>
      </c>
      <c r="R597" t="str">
        <f t="shared" si="46"/>
        <v>On Time</v>
      </c>
    </row>
    <row r="598" spans="1:18" x14ac:dyDescent="0.3">
      <c r="A598" t="s">
        <v>633</v>
      </c>
      <c r="B598" t="s">
        <v>60</v>
      </c>
      <c r="C598" t="s">
        <v>41</v>
      </c>
      <c r="D598" t="s">
        <v>27</v>
      </c>
      <c r="E598" s="1">
        <v>45313</v>
      </c>
      <c r="F598" s="1">
        <v>45322</v>
      </c>
      <c r="G598">
        <v>138</v>
      </c>
      <c r="H598">
        <v>113</v>
      </c>
      <c r="I598">
        <v>244</v>
      </c>
      <c r="J598">
        <v>1217</v>
      </c>
      <c r="K598">
        <v>1577</v>
      </c>
      <c r="L598" t="s">
        <v>19</v>
      </c>
      <c r="M598">
        <v>9</v>
      </c>
      <c r="N598">
        <f t="shared" si="47"/>
        <v>384788</v>
      </c>
      <c r="O598">
        <f t="shared" si="48"/>
        <v>360</v>
      </c>
      <c r="P598" t="str">
        <f t="shared" si="49"/>
        <v>Understock</v>
      </c>
      <c r="Q598">
        <f t="shared" si="45"/>
        <v>0</v>
      </c>
      <c r="R598" t="str">
        <f t="shared" si="46"/>
        <v>On Time</v>
      </c>
    </row>
    <row r="599" spans="1:18" x14ac:dyDescent="0.3">
      <c r="A599" t="s">
        <v>634</v>
      </c>
      <c r="B599" t="s">
        <v>44</v>
      </c>
      <c r="C599" t="s">
        <v>22</v>
      </c>
      <c r="D599" t="s">
        <v>39</v>
      </c>
      <c r="E599" s="1">
        <v>45530</v>
      </c>
      <c r="F599" s="1">
        <v>45536</v>
      </c>
      <c r="G599">
        <v>427</v>
      </c>
      <c r="H599">
        <v>75</v>
      </c>
      <c r="I599">
        <v>150</v>
      </c>
      <c r="J599">
        <v>302</v>
      </c>
      <c r="K599">
        <v>767</v>
      </c>
      <c r="L599" t="s">
        <v>34</v>
      </c>
      <c r="M599">
        <v>6</v>
      </c>
      <c r="N599">
        <f t="shared" si="47"/>
        <v>115050</v>
      </c>
      <c r="O599">
        <f t="shared" si="48"/>
        <v>465</v>
      </c>
      <c r="P599" t="str">
        <f t="shared" si="49"/>
        <v>Overstock</v>
      </c>
      <c r="Q599">
        <f t="shared" si="45"/>
        <v>0</v>
      </c>
      <c r="R599" t="str">
        <f t="shared" si="46"/>
        <v>On Time</v>
      </c>
    </row>
    <row r="600" spans="1:18" x14ac:dyDescent="0.3">
      <c r="A600" t="s">
        <v>635</v>
      </c>
      <c r="B600" t="s">
        <v>32</v>
      </c>
      <c r="C600" t="s">
        <v>22</v>
      </c>
      <c r="D600" t="s">
        <v>27</v>
      </c>
      <c r="E600" s="1">
        <v>45331</v>
      </c>
      <c r="F600" s="1">
        <v>45338</v>
      </c>
      <c r="G600">
        <v>47</v>
      </c>
      <c r="H600">
        <v>100</v>
      </c>
      <c r="I600">
        <v>143</v>
      </c>
      <c r="J600">
        <v>1988</v>
      </c>
      <c r="K600">
        <v>2381</v>
      </c>
      <c r="L600" t="s">
        <v>30</v>
      </c>
      <c r="M600">
        <v>7</v>
      </c>
      <c r="N600">
        <f t="shared" si="47"/>
        <v>340483</v>
      </c>
      <c r="O600">
        <f t="shared" si="48"/>
        <v>393</v>
      </c>
      <c r="P600" t="str">
        <f t="shared" si="49"/>
        <v>Understock</v>
      </c>
      <c r="Q600">
        <f t="shared" si="45"/>
        <v>0</v>
      </c>
      <c r="R600" t="str">
        <f t="shared" si="46"/>
        <v>On Time</v>
      </c>
    </row>
    <row r="601" spans="1:18" x14ac:dyDescent="0.3">
      <c r="A601" t="s">
        <v>636</v>
      </c>
      <c r="B601" t="s">
        <v>48</v>
      </c>
      <c r="C601" t="s">
        <v>41</v>
      </c>
      <c r="D601" t="s">
        <v>23</v>
      </c>
      <c r="E601" s="1">
        <v>45523</v>
      </c>
      <c r="F601" s="1">
        <v>45525</v>
      </c>
      <c r="G601">
        <v>144</v>
      </c>
      <c r="H601">
        <v>141</v>
      </c>
      <c r="I601">
        <v>257</v>
      </c>
      <c r="J601">
        <v>643</v>
      </c>
      <c r="K601">
        <v>936</v>
      </c>
      <c r="L601" t="s">
        <v>34</v>
      </c>
      <c r="M601">
        <v>2</v>
      </c>
      <c r="N601">
        <f t="shared" si="47"/>
        <v>240552</v>
      </c>
      <c r="O601">
        <f t="shared" si="48"/>
        <v>293</v>
      </c>
      <c r="P601" t="str">
        <f t="shared" si="49"/>
        <v>Understock</v>
      </c>
      <c r="Q601">
        <f t="shared" si="45"/>
        <v>0</v>
      </c>
      <c r="R601" t="str">
        <f t="shared" si="46"/>
        <v>On Time</v>
      </c>
    </row>
    <row r="602" spans="1:18" x14ac:dyDescent="0.3">
      <c r="A602" t="s">
        <v>637</v>
      </c>
      <c r="B602" t="s">
        <v>26</v>
      </c>
      <c r="C602" t="s">
        <v>33</v>
      </c>
      <c r="D602" t="s">
        <v>27</v>
      </c>
      <c r="E602" s="1">
        <v>45096</v>
      </c>
      <c r="F602" s="1">
        <v>45100</v>
      </c>
      <c r="G602">
        <v>223</v>
      </c>
      <c r="H602">
        <v>140</v>
      </c>
      <c r="I602">
        <v>261</v>
      </c>
      <c r="J602">
        <v>1655</v>
      </c>
      <c r="K602">
        <v>1849</v>
      </c>
      <c r="L602" t="s">
        <v>17</v>
      </c>
      <c r="M602">
        <v>4</v>
      </c>
      <c r="N602">
        <f t="shared" si="47"/>
        <v>482589</v>
      </c>
      <c r="O602">
        <f t="shared" si="48"/>
        <v>194</v>
      </c>
      <c r="P602" t="str">
        <f t="shared" si="49"/>
        <v>Understock</v>
      </c>
      <c r="Q602">
        <f t="shared" si="45"/>
        <v>0</v>
      </c>
      <c r="R602" t="str">
        <f t="shared" si="46"/>
        <v>On Time</v>
      </c>
    </row>
    <row r="603" spans="1:18" x14ac:dyDescent="0.3">
      <c r="A603" t="s">
        <v>638</v>
      </c>
      <c r="B603" t="s">
        <v>52</v>
      </c>
      <c r="C603" t="s">
        <v>15</v>
      </c>
      <c r="D603" t="s">
        <v>23</v>
      </c>
      <c r="E603" s="1">
        <v>45546</v>
      </c>
      <c r="F603" s="1">
        <v>45548</v>
      </c>
      <c r="G603">
        <v>80</v>
      </c>
      <c r="H603">
        <v>86</v>
      </c>
      <c r="I603">
        <v>61</v>
      </c>
      <c r="J603">
        <v>1036</v>
      </c>
      <c r="K603">
        <v>1514</v>
      </c>
      <c r="L603" t="s">
        <v>19</v>
      </c>
      <c r="M603">
        <v>2</v>
      </c>
      <c r="N603">
        <f t="shared" si="47"/>
        <v>92354</v>
      </c>
      <c r="O603">
        <f t="shared" si="48"/>
        <v>478</v>
      </c>
      <c r="P603" t="str">
        <f t="shared" si="49"/>
        <v>Overstock</v>
      </c>
      <c r="Q603">
        <f t="shared" si="45"/>
        <v>0</v>
      </c>
      <c r="R603" t="str">
        <f t="shared" si="46"/>
        <v>On Time</v>
      </c>
    </row>
    <row r="604" spans="1:18" x14ac:dyDescent="0.3">
      <c r="A604" t="s">
        <v>639</v>
      </c>
      <c r="B604" t="s">
        <v>44</v>
      </c>
      <c r="C604" t="s">
        <v>33</v>
      </c>
      <c r="D604" t="s">
        <v>27</v>
      </c>
      <c r="E604" s="1">
        <v>45408</v>
      </c>
      <c r="F604" s="1">
        <v>45412</v>
      </c>
      <c r="G604">
        <v>154</v>
      </c>
      <c r="H604">
        <v>98</v>
      </c>
      <c r="I604">
        <v>43</v>
      </c>
      <c r="J604">
        <v>578</v>
      </c>
      <c r="K604">
        <v>974</v>
      </c>
      <c r="L604" t="s">
        <v>34</v>
      </c>
      <c r="M604">
        <v>4</v>
      </c>
      <c r="N604">
        <f t="shared" si="47"/>
        <v>41882</v>
      </c>
      <c r="O604">
        <f t="shared" si="48"/>
        <v>396</v>
      </c>
      <c r="P604" t="str">
        <f t="shared" si="49"/>
        <v>Overstock</v>
      </c>
      <c r="Q604">
        <f t="shared" si="45"/>
        <v>0</v>
      </c>
      <c r="R604" t="str">
        <f t="shared" si="46"/>
        <v>On Time</v>
      </c>
    </row>
    <row r="605" spans="1:18" x14ac:dyDescent="0.3">
      <c r="A605" t="s">
        <v>640</v>
      </c>
      <c r="B605" t="s">
        <v>52</v>
      </c>
      <c r="C605" t="s">
        <v>33</v>
      </c>
      <c r="D605" t="s">
        <v>23</v>
      </c>
      <c r="E605" s="1">
        <v>45184</v>
      </c>
      <c r="F605" s="1">
        <v>45194</v>
      </c>
      <c r="G605">
        <v>76</v>
      </c>
      <c r="H605">
        <v>106</v>
      </c>
      <c r="I605">
        <v>8</v>
      </c>
      <c r="J605">
        <v>223</v>
      </c>
      <c r="K605">
        <v>277</v>
      </c>
      <c r="L605" t="s">
        <v>19</v>
      </c>
      <c r="M605">
        <v>10</v>
      </c>
      <c r="N605">
        <f t="shared" si="47"/>
        <v>2216</v>
      </c>
      <c r="O605">
        <f t="shared" si="48"/>
        <v>54</v>
      </c>
      <c r="P605" t="str">
        <f t="shared" si="49"/>
        <v>Overstock</v>
      </c>
      <c r="Q605">
        <f t="shared" si="45"/>
        <v>0</v>
      </c>
      <c r="R605" t="str">
        <f t="shared" si="46"/>
        <v>On Time</v>
      </c>
    </row>
    <row r="606" spans="1:18" x14ac:dyDescent="0.3">
      <c r="A606" t="s">
        <v>641</v>
      </c>
      <c r="B606" t="s">
        <v>52</v>
      </c>
      <c r="C606" t="s">
        <v>33</v>
      </c>
      <c r="D606" t="s">
        <v>27</v>
      </c>
      <c r="E606" s="1">
        <v>45207</v>
      </c>
      <c r="F606" s="1">
        <v>45211</v>
      </c>
      <c r="G606">
        <v>169</v>
      </c>
      <c r="H606">
        <v>147</v>
      </c>
      <c r="I606">
        <v>106</v>
      </c>
      <c r="J606">
        <v>268</v>
      </c>
      <c r="K606">
        <v>586</v>
      </c>
      <c r="L606" t="s">
        <v>19</v>
      </c>
      <c r="M606">
        <v>4</v>
      </c>
      <c r="N606">
        <f t="shared" si="47"/>
        <v>62116</v>
      </c>
      <c r="O606">
        <f t="shared" si="48"/>
        <v>318</v>
      </c>
      <c r="P606" t="str">
        <f t="shared" si="49"/>
        <v>Overstock</v>
      </c>
      <c r="Q606">
        <f t="shared" si="45"/>
        <v>0</v>
      </c>
      <c r="R606" t="str">
        <f t="shared" si="46"/>
        <v>On Time</v>
      </c>
    </row>
    <row r="607" spans="1:18" x14ac:dyDescent="0.3">
      <c r="A607" t="s">
        <v>642</v>
      </c>
      <c r="B607" t="s">
        <v>32</v>
      </c>
      <c r="C607" t="s">
        <v>15</v>
      </c>
      <c r="D607" t="s">
        <v>27</v>
      </c>
      <c r="E607" s="1">
        <v>45269</v>
      </c>
      <c r="F607" s="1">
        <v>45279</v>
      </c>
      <c r="G607">
        <v>308</v>
      </c>
      <c r="H607">
        <v>129</v>
      </c>
      <c r="I607">
        <v>205</v>
      </c>
      <c r="J607">
        <v>1328</v>
      </c>
      <c r="K607">
        <v>1614</v>
      </c>
      <c r="L607" t="s">
        <v>30</v>
      </c>
      <c r="M607">
        <v>10</v>
      </c>
      <c r="N607">
        <f t="shared" si="47"/>
        <v>330870</v>
      </c>
      <c r="O607">
        <f t="shared" si="48"/>
        <v>286</v>
      </c>
      <c r="P607" t="str">
        <f t="shared" si="49"/>
        <v>Overstock</v>
      </c>
      <c r="Q607">
        <f t="shared" si="45"/>
        <v>0</v>
      </c>
      <c r="R607" t="str">
        <f t="shared" si="46"/>
        <v>On Time</v>
      </c>
    </row>
    <row r="608" spans="1:18" x14ac:dyDescent="0.3">
      <c r="A608" t="s">
        <v>643</v>
      </c>
      <c r="B608" t="s">
        <v>32</v>
      </c>
      <c r="C608" t="s">
        <v>41</v>
      </c>
      <c r="D608" t="s">
        <v>16</v>
      </c>
      <c r="E608" s="1">
        <v>45514</v>
      </c>
      <c r="F608" s="1">
        <v>45519</v>
      </c>
      <c r="G608">
        <v>189</v>
      </c>
      <c r="H608">
        <v>91</v>
      </c>
      <c r="I608">
        <v>20</v>
      </c>
      <c r="J608">
        <v>1152</v>
      </c>
      <c r="K608">
        <v>1403</v>
      </c>
      <c r="L608" t="s">
        <v>24</v>
      </c>
      <c r="M608">
        <v>5</v>
      </c>
      <c r="N608">
        <f t="shared" si="47"/>
        <v>28060</v>
      </c>
      <c r="O608">
        <f t="shared" si="48"/>
        <v>251</v>
      </c>
      <c r="P608" t="str">
        <f t="shared" si="49"/>
        <v>Overstock</v>
      </c>
      <c r="Q608">
        <f t="shared" si="45"/>
        <v>0</v>
      </c>
      <c r="R608" t="str">
        <f t="shared" si="46"/>
        <v>On Time</v>
      </c>
    </row>
    <row r="609" spans="1:18" x14ac:dyDescent="0.3">
      <c r="A609" t="s">
        <v>644</v>
      </c>
      <c r="B609" t="s">
        <v>26</v>
      </c>
      <c r="C609" t="s">
        <v>15</v>
      </c>
      <c r="D609" t="s">
        <v>23</v>
      </c>
      <c r="E609" s="1">
        <v>44942</v>
      </c>
      <c r="F609" s="1">
        <v>44951</v>
      </c>
      <c r="G609">
        <v>240</v>
      </c>
      <c r="H609">
        <v>128</v>
      </c>
      <c r="I609">
        <v>103</v>
      </c>
      <c r="J609">
        <v>1098</v>
      </c>
      <c r="K609">
        <v>1467</v>
      </c>
      <c r="L609" t="s">
        <v>30</v>
      </c>
      <c r="M609">
        <v>9</v>
      </c>
      <c r="N609">
        <f t="shared" si="47"/>
        <v>151101</v>
      </c>
      <c r="O609">
        <f t="shared" si="48"/>
        <v>369</v>
      </c>
      <c r="P609" t="str">
        <f t="shared" si="49"/>
        <v>Overstock</v>
      </c>
      <c r="Q609">
        <f t="shared" si="45"/>
        <v>0</v>
      </c>
      <c r="R609" t="str">
        <f t="shared" si="46"/>
        <v>On Time</v>
      </c>
    </row>
    <row r="610" spans="1:18" x14ac:dyDescent="0.3">
      <c r="A610" t="s">
        <v>645</v>
      </c>
      <c r="B610" t="s">
        <v>26</v>
      </c>
      <c r="C610" t="s">
        <v>33</v>
      </c>
      <c r="D610" t="s">
        <v>23</v>
      </c>
      <c r="E610" s="1">
        <v>45393</v>
      </c>
      <c r="F610" s="1">
        <v>45397</v>
      </c>
      <c r="G610">
        <v>338</v>
      </c>
      <c r="H610">
        <v>54</v>
      </c>
      <c r="I610">
        <v>97</v>
      </c>
      <c r="J610">
        <v>1192</v>
      </c>
      <c r="K610">
        <v>1608</v>
      </c>
      <c r="L610" t="s">
        <v>19</v>
      </c>
      <c r="M610">
        <v>4</v>
      </c>
      <c r="N610">
        <f t="shared" si="47"/>
        <v>155976</v>
      </c>
      <c r="O610">
        <f t="shared" si="48"/>
        <v>416</v>
      </c>
      <c r="P610" t="str">
        <f t="shared" si="49"/>
        <v>Overstock</v>
      </c>
      <c r="Q610">
        <f t="shared" si="45"/>
        <v>0</v>
      </c>
      <c r="R610" t="str">
        <f t="shared" si="46"/>
        <v>On Time</v>
      </c>
    </row>
    <row r="611" spans="1:18" x14ac:dyDescent="0.3">
      <c r="A611" t="s">
        <v>646</v>
      </c>
      <c r="B611" t="s">
        <v>32</v>
      </c>
      <c r="C611" t="s">
        <v>22</v>
      </c>
      <c r="D611" t="s">
        <v>27</v>
      </c>
      <c r="E611" s="1">
        <v>45491</v>
      </c>
      <c r="F611" s="1">
        <v>45500</v>
      </c>
      <c r="G611">
        <v>493</v>
      </c>
      <c r="H611">
        <v>128</v>
      </c>
      <c r="I611">
        <v>66</v>
      </c>
      <c r="J611">
        <v>365</v>
      </c>
      <c r="K611">
        <v>436</v>
      </c>
      <c r="L611" t="s">
        <v>24</v>
      </c>
      <c r="M611">
        <v>9</v>
      </c>
      <c r="N611">
        <f t="shared" si="47"/>
        <v>28776</v>
      </c>
      <c r="O611">
        <f t="shared" si="48"/>
        <v>71</v>
      </c>
      <c r="P611" t="str">
        <f t="shared" si="49"/>
        <v>Overstock</v>
      </c>
      <c r="Q611">
        <f t="shared" si="45"/>
        <v>0</v>
      </c>
      <c r="R611" t="str">
        <f t="shared" si="46"/>
        <v>On Time</v>
      </c>
    </row>
    <row r="612" spans="1:18" x14ac:dyDescent="0.3">
      <c r="A612" t="s">
        <v>647</v>
      </c>
      <c r="B612" t="s">
        <v>44</v>
      </c>
      <c r="C612" t="s">
        <v>33</v>
      </c>
      <c r="D612" t="s">
        <v>23</v>
      </c>
      <c r="E612" s="1">
        <v>45403</v>
      </c>
      <c r="F612" s="1">
        <v>45405</v>
      </c>
      <c r="G612">
        <v>158</v>
      </c>
      <c r="H612">
        <v>68</v>
      </c>
      <c r="I612">
        <v>207</v>
      </c>
      <c r="J612">
        <v>215</v>
      </c>
      <c r="K612">
        <v>698</v>
      </c>
      <c r="L612" t="s">
        <v>30</v>
      </c>
      <c r="M612">
        <v>2</v>
      </c>
      <c r="N612">
        <f t="shared" si="47"/>
        <v>144486</v>
      </c>
      <c r="O612">
        <f t="shared" si="48"/>
        <v>483</v>
      </c>
      <c r="P612" t="str">
        <f t="shared" si="49"/>
        <v>Understock</v>
      </c>
      <c r="Q612">
        <f t="shared" si="45"/>
        <v>0</v>
      </c>
      <c r="R612" t="str">
        <f t="shared" si="46"/>
        <v>On Time</v>
      </c>
    </row>
    <row r="613" spans="1:18" x14ac:dyDescent="0.3">
      <c r="A613" t="s">
        <v>648</v>
      </c>
      <c r="B613" t="s">
        <v>32</v>
      </c>
      <c r="C613" t="s">
        <v>22</v>
      </c>
      <c r="D613" t="s">
        <v>23</v>
      </c>
      <c r="E613" s="1">
        <v>45089</v>
      </c>
      <c r="F613" s="1">
        <v>45094</v>
      </c>
      <c r="G613">
        <v>136</v>
      </c>
      <c r="H613">
        <v>64</v>
      </c>
      <c r="I613">
        <v>263</v>
      </c>
      <c r="J613">
        <v>476</v>
      </c>
      <c r="K613">
        <v>717</v>
      </c>
      <c r="L613" t="s">
        <v>30</v>
      </c>
      <c r="M613">
        <v>5</v>
      </c>
      <c r="N613">
        <f t="shared" si="47"/>
        <v>188571</v>
      </c>
      <c r="O613">
        <f t="shared" si="48"/>
        <v>241</v>
      </c>
      <c r="P613" t="str">
        <f t="shared" si="49"/>
        <v>Understock</v>
      </c>
      <c r="Q613">
        <f t="shared" si="45"/>
        <v>0</v>
      </c>
      <c r="R613" t="str">
        <f t="shared" si="46"/>
        <v>On Time</v>
      </c>
    </row>
    <row r="614" spans="1:18" x14ac:dyDescent="0.3">
      <c r="A614" t="s">
        <v>649</v>
      </c>
      <c r="B614" t="s">
        <v>38</v>
      </c>
      <c r="C614" t="s">
        <v>41</v>
      </c>
      <c r="D614" t="s">
        <v>23</v>
      </c>
      <c r="E614" s="1">
        <v>45269</v>
      </c>
      <c r="F614" s="1">
        <v>45271</v>
      </c>
      <c r="G614">
        <v>145</v>
      </c>
      <c r="H614">
        <v>54</v>
      </c>
      <c r="I614">
        <v>198</v>
      </c>
      <c r="J614">
        <v>1169</v>
      </c>
      <c r="K614">
        <v>1241</v>
      </c>
      <c r="L614" t="s">
        <v>30</v>
      </c>
      <c r="M614">
        <v>2</v>
      </c>
      <c r="N614">
        <f t="shared" si="47"/>
        <v>245718</v>
      </c>
      <c r="O614">
        <f t="shared" si="48"/>
        <v>72</v>
      </c>
      <c r="P614" t="str">
        <f t="shared" si="49"/>
        <v>Understock</v>
      </c>
      <c r="Q614">
        <f t="shared" si="45"/>
        <v>0</v>
      </c>
      <c r="R614" t="str">
        <f t="shared" si="46"/>
        <v>On Time</v>
      </c>
    </row>
    <row r="615" spans="1:18" x14ac:dyDescent="0.3">
      <c r="A615" t="s">
        <v>650</v>
      </c>
      <c r="B615" t="s">
        <v>21</v>
      </c>
      <c r="C615" t="s">
        <v>33</v>
      </c>
      <c r="D615" t="s">
        <v>23</v>
      </c>
      <c r="E615" s="1">
        <v>45270</v>
      </c>
      <c r="F615" s="1">
        <v>45276</v>
      </c>
      <c r="G615">
        <v>402</v>
      </c>
      <c r="H615">
        <v>74</v>
      </c>
      <c r="I615">
        <v>203</v>
      </c>
      <c r="J615">
        <v>441</v>
      </c>
      <c r="K615">
        <v>562</v>
      </c>
      <c r="L615" t="s">
        <v>24</v>
      </c>
      <c r="M615">
        <v>6</v>
      </c>
      <c r="N615">
        <f t="shared" si="47"/>
        <v>114086</v>
      </c>
      <c r="O615">
        <f t="shared" si="48"/>
        <v>121</v>
      </c>
      <c r="P615" t="str">
        <f t="shared" si="49"/>
        <v>Overstock</v>
      </c>
      <c r="Q615">
        <f t="shared" si="45"/>
        <v>0</v>
      </c>
      <c r="R615" t="str">
        <f t="shared" si="46"/>
        <v>On Time</v>
      </c>
    </row>
    <row r="616" spans="1:18" x14ac:dyDescent="0.3">
      <c r="A616" t="s">
        <v>651</v>
      </c>
      <c r="B616" t="s">
        <v>48</v>
      </c>
      <c r="C616" t="s">
        <v>41</v>
      </c>
      <c r="D616" t="s">
        <v>23</v>
      </c>
      <c r="E616" s="1">
        <v>45238</v>
      </c>
      <c r="F616" s="1">
        <v>45241</v>
      </c>
      <c r="G616">
        <v>258</v>
      </c>
      <c r="H616">
        <v>59</v>
      </c>
      <c r="I616">
        <v>149</v>
      </c>
      <c r="J616">
        <v>1105</v>
      </c>
      <c r="K616">
        <v>1540</v>
      </c>
      <c r="L616" t="s">
        <v>19</v>
      </c>
      <c r="M616">
        <v>3</v>
      </c>
      <c r="N616">
        <f t="shared" si="47"/>
        <v>229460</v>
      </c>
      <c r="O616">
        <f t="shared" si="48"/>
        <v>435</v>
      </c>
      <c r="P616" t="str">
        <f t="shared" si="49"/>
        <v>Overstock</v>
      </c>
      <c r="Q616">
        <f t="shared" si="45"/>
        <v>0</v>
      </c>
      <c r="R616" t="str">
        <f t="shared" si="46"/>
        <v>On Time</v>
      </c>
    </row>
    <row r="617" spans="1:18" x14ac:dyDescent="0.3">
      <c r="A617" t="s">
        <v>652</v>
      </c>
      <c r="B617" t="s">
        <v>38</v>
      </c>
      <c r="C617" t="s">
        <v>33</v>
      </c>
      <c r="D617" t="s">
        <v>27</v>
      </c>
      <c r="E617" s="1">
        <v>45394</v>
      </c>
      <c r="F617" s="1">
        <v>45402</v>
      </c>
      <c r="G617">
        <v>162</v>
      </c>
      <c r="H617">
        <v>55</v>
      </c>
      <c r="I617">
        <v>164</v>
      </c>
      <c r="J617">
        <v>1685</v>
      </c>
      <c r="K617">
        <v>1911</v>
      </c>
      <c r="L617" t="s">
        <v>24</v>
      </c>
      <c r="M617">
        <v>8</v>
      </c>
      <c r="N617">
        <f t="shared" si="47"/>
        <v>313404</v>
      </c>
      <c r="O617">
        <f t="shared" si="48"/>
        <v>226</v>
      </c>
      <c r="P617" t="str">
        <f t="shared" si="49"/>
        <v>Understock</v>
      </c>
      <c r="Q617">
        <f t="shared" si="45"/>
        <v>0</v>
      </c>
      <c r="R617" t="str">
        <f t="shared" si="46"/>
        <v>On Time</v>
      </c>
    </row>
    <row r="618" spans="1:18" x14ac:dyDescent="0.3">
      <c r="A618" t="s">
        <v>653</v>
      </c>
      <c r="B618" t="s">
        <v>48</v>
      </c>
      <c r="C618" t="s">
        <v>41</v>
      </c>
      <c r="D618" t="s">
        <v>29</v>
      </c>
      <c r="E618" s="1">
        <v>45339</v>
      </c>
      <c r="F618" s="1">
        <v>45346</v>
      </c>
      <c r="G618">
        <v>257</v>
      </c>
      <c r="H618">
        <v>82</v>
      </c>
      <c r="I618">
        <v>124</v>
      </c>
      <c r="J618">
        <v>1831</v>
      </c>
      <c r="K618">
        <v>2006</v>
      </c>
      <c r="L618" t="s">
        <v>17</v>
      </c>
      <c r="M618">
        <v>7</v>
      </c>
      <c r="N618">
        <f t="shared" si="47"/>
        <v>248744</v>
      </c>
      <c r="O618">
        <f t="shared" si="48"/>
        <v>175</v>
      </c>
      <c r="P618" t="str">
        <f t="shared" si="49"/>
        <v>Overstock</v>
      </c>
      <c r="Q618">
        <f t="shared" si="45"/>
        <v>0</v>
      </c>
      <c r="R618" t="str">
        <f t="shared" si="46"/>
        <v>On Time</v>
      </c>
    </row>
    <row r="619" spans="1:18" x14ac:dyDescent="0.3">
      <c r="A619" t="s">
        <v>654</v>
      </c>
      <c r="B619" t="s">
        <v>26</v>
      </c>
      <c r="C619" t="s">
        <v>41</v>
      </c>
      <c r="D619" t="s">
        <v>27</v>
      </c>
      <c r="E619" s="1">
        <v>45563</v>
      </c>
      <c r="F619" s="1">
        <v>45568</v>
      </c>
      <c r="G619">
        <v>371</v>
      </c>
      <c r="H619">
        <v>80</v>
      </c>
      <c r="I619">
        <v>246</v>
      </c>
      <c r="J619">
        <v>1987</v>
      </c>
      <c r="K619">
        <v>2235</v>
      </c>
      <c r="L619" t="s">
        <v>34</v>
      </c>
      <c r="M619">
        <v>5</v>
      </c>
      <c r="N619">
        <f t="shared" si="47"/>
        <v>549810</v>
      </c>
      <c r="O619">
        <f t="shared" si="48"/>
        <v>248</v>
      </c>
      <c r="P619" t="str">
        <f t="shared" si="49"/>
        <v>Overstock</v>
      </c>
      <c r="Q619">
        <f t="shared" si="45"/>
        <v>0</v>
      </c>
      <c r="R619" t="str">
        <f t="shared" si="46"/>
        <v>On Time</v>
      </c>
    </row>
    <row r="620" spans="1:18" x14ac:dyDescent="0.3">
      <c r="A620" t="s">
        <v>655</v>
      </c>
      <c r="B620" t="s">
        <v>26</v>
      </c>
      <c r="C620" t="s">
        <v>41</v>
      </c>
      <c r="D620" t="s">
        <v>27</v>
      </c>
      <c r="E620" s="1">
        <v>44959</v>
      </c>
      <c r="F620" s="1">
        <v>44961</v>
      </c>
      <c r="G620">
        <v>227</v>
      </c>
      <c r="H620">
        <v>64</v>
      </c>
      <c r="I620">
        <v>127</v>
      </c>
      <c r="J620">
        <v>1887</v>
      </c>
      <c r="K620">
        <v>2320</v>
      </c>
      <c r="L620" t="s">
        <v>34</v>
      </c>
      <c r="M620">
        <v>2</v>
      </c>
      <c r="N620">
        <f t="shared" si="47"/>
        <v>294640</v>
      </c>
      <c r="O620">
        <f t="shared" si="48"/>
        <v>433</v>
      </c>
      <c r="P620" t="str">
        <f t="shared" si="49"/>
        <v>Overstock</v>
      </c>
      <c r="Q620">
        <f t="shared" si="45"/>
        <v>0</v>
      </c>
      <c r="R620" t="str">
        <f t="shared" si="46"/>
        <v>On Time</v>
      </c>
    </row>
    <row r="621" spans="1:18" x14ac:dyDescent="0.3">
      <c r="A621" t="s">
        <v>656</v>
      </c>
      <c r="B621" t="s">
        <v>21</v>
      </c>
      <c r="C621" t="s">
        <v>33</v>
      </c>
      <c r="D621" t="s">
        <v>27</v>
      </c>
      <c r="E621" s="1">
        <v>45520</v>
      </c>
      <c r="F621" s="1">
        <v>45524</v>
      </c>
      <c r="G621">
        <v>40</v>
      </c>
      <c r="H621">
        <v>98</v>
      </c>
      <c r="I621">
        <v>287</v>
      </c>
      <c r="J621">
        <v>1852</v>
      </c>
      <c r="K621">
        <v>1976</v>
      </c>
      <c r="L621" t="s">
        <v>24</v>
      </c>
      <c r="M621">
        <v>4</v>
      </c>
      <c r="N621">
        <f t="shared" si="47"/>
        <v>567112</v>
      </c>
      <c r="O621">
        <f t="shared" si="48"/>
        <v>124</v>
      </c>
      <c r="P621" t="str">
        <f t="shared" si="49"/>
        <v>Understock</v>
      </c>
      <c r="Q621">
        <f t="shared" si="45"/>
        <v>0</v>
      </c>
      <c r="R621" t="str">
        <f t="shared" si="46"/>
        <v>On Time</v>
      </c>
    </row>
    <row r="622" spans="1:18" x14ac:dyDescent="0.3">
      <c r="A622" t="s">
        <v>657</v>
      </c>
      <c r="B622" t="s">
        <v>50</v>
      </c>
      <c r="C622" t="s">
        <v>33</v>
      </c>
      <c r="D622" t="s">
        <v>29</v>
      </c>
      <c r="E622" s="1">
        <v>45116</v>
      </c>
      <c r="F622" s="1">
        <v>45125</v>
      </c>
      <c r="G622">
        <v>120</v>
      </c>
      <c r="H622">
        <v>93</v>
      </c>
      <c r="I622">
        <v>125</v>
      </c>
      <c r="J622">
        <v>1137</v>
      </c>
      <c r="K622">
        <v>1331</v>
      </c>
      <c r="L622" t="s">
        <v>19</v>
      </c>
      <c r="M622">
        <v>9</v>
      </c>
      <c r="N622">
        <f t="shared" si="47"/>
        <v>166375</v>
      </c>
      <c r="O622">
        <f t="shared" si="48"/>
        <v>194</v>
      </c>
      <c r="P622" t="str">
        <f t="shared" si="49"/>
        <v>Understock</v>
      </c>
      <c r="Q622">
        <f t="shared" si="45"/>
        <v>0</v>
      </c>
      <c r="R622" t="str">
        <f t="shared" si="46"/>
        <v>On Time</v>
      </c>
    </row>
    <row r="623" spans="1:18" x14ac:dyDescent="0.3">
      <c r="A623" t="s">
        <v>658</v>
      </c>
      <c r="B623" t="s">
        <v>38</v>
      </c>
      <c r="C623" t="s">
        <v>15</v>
      </c>
      <c r="D623" t="s">
        <v>27</v>
      </c>
      <c r="E623" s="1">
        <v>45458</v>
      </c>
      <c r="F623" s="1">
        <v>45461</v>
      </c>
      <c r="G623">
        <v>276</v>
      </c>
      <c r="H623">
        <v>146</v>
      </c>
      <c r="I623">
        <v>239</v>
      </c>
      <c r="J623">
        <v>1442</v>
      </c>
      <c r="K623">
        <v>1843</v>
      </c>
      <c r="L623" t="s">
        <v>30</v>
      </c>
      <c r="M623">
        <v>3</v>
      </c>
      <c r="N623">
        <f t="shared" si="47"/>
        <v>440477</v>
      </c>
      <c r="O623">
        <f t="shared" si="48"/>
        <v>401</v>
      </c>
      <c r="P623" t="str">
        <f t="shared" si="49"/>
        <v>Overstock</v>
      </c>
      <c r="Q623">
        <f t="shared" si="45"/>
        <v>0</v>
      </c>
      <c r="R623" t="str">
        <f t="shared" si="46"/>
        <v>On Time</v>
      </c>
    </row>
    <row r="624" spans="1:18" x14ac:dyDescent="0.3">
      <c r="A624" t="s">
        <v>659</v>
      </c>
      <c r="B624" t="s">
        <v>38</v>
      </c>
      <c r="C624" t="s">
        <v>15</v>
      </c>
      <c r="D624" t="s">
        <v>23</v>
      </c>
      <c r="E624" s="1">
        <v>45447</v>
      </c>
      <c r="F624" s="1">
        <v>45451</v>
      </c>
      <c r="G624">
        <v>89</v>
      </c>
      <c r="H624">
        <v>108</v>
      </c>
      <c r="I624">
        <v>168</v>
      </c>
      <c r="J624">
        <v>428</v>
      </c>
      <c r="K624">
        <v>565</v>
      </c>
      <c r="L624" t="s">
        <v>30</v>
      </c>
      <c r="M624">
        <v>4</v>
      </c>
      <c r="N624">
        <f t="shared" si="47"/>
        <v>94920</v>
      </c>
      <c r="O624">
        <f t="shared" si="48"/>
        <v>137</v>
      </c>
      <c r="P624" t="str">
        <f t="shared" si="49"/>
        <v>Understock</v>
      </c>
      <c r="Q624">
        <f t="shared" si="45"/>
        <v>0</v>
      </c>
      <c r="R624" t="str">
        <f t="shared" si="46"/>
        <v>On Time</v>
      </c>
    </row>
    <row r="625" spans="1:18" x14ac:dyDescent="0.3">
      <c r="A625" t="s">
        <v>660</v>
      </c>
      <c r="B625" t="s">
        <v>26</v>
      </c>
      <c r="C625" t="s">
        <v>33</v>
      </c>
      <c r="D625" t="s">
        <v>39</v>
      </c>
      <c r="E625" s="1">
        <v>45295</v>
      </c>
      <c r="F625" s="1">
        <v>45305</v>
      </c>
      <c r="G625">
        <v>345</v>
      </c>
      <c r="H625">
        <v>103</v>
      </c>
      <c r="I625">
        <v>232</v>
      </c>
      <c r="J625">
        <v>366</v>
      </c>
      <c r="K625">
        <v>707</v>
      </c>
      <c r="L625" t="s">
        <v>19</v>
      </c>
      <c r="M625">
        <v>10</v>
      </c>
      <c r="N625">
        <f t="shared" si="47"/>
        <v>164024</v>
      </c>
      <c r="O625">
        <f t="shared" si="48"/>
        <v>341</v>
      </c>
      <c r="P625" t="str">
        <f t="shared" si="49"/>
        <v>Overstock</v>
      </c>
      <c r="Q625">
        <f t="shared" si="45"/>
        <v>0</v>
      </c>
      <c r="R625" t="str">
        <f t="shared" si="46"/>
        <v>On Time</v>
      </c>
    </row>
    <row r="626" spans="1:18" x14ac:dyDescent="0.3">
      <c r="A626" t="s">
        <v>661</v>
      </c>
      <c r="B626" t="s">
        <v>50</v>
      </c>
      <c r="C626" t="s">
        <v>15</v>
      </c>
      <c r="D626" t="s">
        <v>39</v>
      </c>
      <c r="E626" s="1">
        <v>45327</v>
      </c>
      <c r="F626" s="1">
        <v>45334</v>
      </c>
      <c r="G626">
        <v>217</v>
      </c>
      <c r="H626">
        <v>89</v>
      </c>
      <c r="I626">
        <v>210</v>
      </c>
      <c r="J626">
        <v>1537</v>
      </c>
      <c r="K626">
        <v>1597</v>
      </c>
      <c r="L626" t="s">
        <v>19</v>
      </c>
      <c r="M626">
        <v>7</v>
      </c>
      <c r="N626">
        <f t="shared" si="47"/>
        <v>335370</v>
      </c>
      <c r="O626">
        <f t="shared" si="48"/>
        <v>60</v>
      </c>
      <c r="P626" t="str">
        <f t="shared" si="49"/>
        <v>Overstock</v>
      </c>
      <c r="Q626">
        <f t="shared" si="45"/>
        <v>0</v>
      </c>
      <c r="R626" t="str">
        <f t="shared" si="46"/>
        <v>On Time</v>
      </c>
    </row>
    <row r="627" spans="1:18" x14ac:dyDescent="0.3">
      <c r="A627" t="s">
        <v>662</v>
      </c>
      <c r="B627" t="s">
        <v>52</v>
      </c>
      <c r="C627" t="s">
        <v>41</v>
      </c>
      <c r="D627" t="s">
        <v>27</v>
      </c>
      <c r="E627" s="1">
        <v>45615</v>
      </c>
      <c r="F627" s="1">
        <v>45625</v>
      </c>
      <c r="G627">
        <v>447</v>
      </c>
      <c r="H627">
        <v>123</v>
      </c>
      <c r="I627">
        <v>28</v>
      </c>
      <c r="J627">
        <v>1070</v>
      </c>
      <c r="K627">
        <v>1184</v>
      </c>
      <c r="L627" t="s">
        <v>34</v>
      </c>
      <c r="M627">
        <v>10</v>
      </c>
      <c r="N627">
        <f t="shared" si="47"/>
        <v>33152</v>
      </c>
      <c r="O627">
        <f t="shared" si="48"/>
        <v>114</v>
      </c>
      <c r="P627" t="str">
        <f t="shared" si="49"/>
        <v>Overstock</v>
      </c>
      <c r="Q627">
        <f t="shared" si="45"/>
        <v>0</v>
      </c>
      <c r="R627" t="str">
        <f t="shared" si="46"/>
        <v>On Time</v>
      </c>
    </row>
    <row r="628" spans="1:18" x14ac:dyDescent="0.3">
      <c r="A628" t="s">
        <v>663</v>
      </c>
      <c r="B628" t="s">
        <v>38</v>
      </c>
      <c r="C628" t="s">
        <v>33</v>
      </c>
      <c r="D628" t="s">
        <v>29</v>
      </c>
      <c r="E628" s="1">
        <v>45645</v>
      </c>
      <c r="F628" s="1">
        <v>45651</v>
      </c>
      <c r="G628">
        <v>81</v>
      </c>
      <c r="H628">
        <v>144</v>
      </c>
      <c r="I628">
        <v>276</v>
      </c>
      <c r="J628">
        <v>475</v>
      </c>
      <c r="K628">
        <v>785</v>
      </c>
      <c r="L628" t="s">
        <v>34</v>
      </c>
      <c r="M628">
        <v>6</v>
      </c>
      <c r="N628">
        <f t="shared" si="47"/>
        <v>216660</v>
      </c>
      <c r="O628">
        <f t="shared" si="48"/>
        <v>310</v>
      </c>
      <c r="P628" t="str">
        <f t="shared" si="49"/>
        <v>Understock</v>
      </c>
      <c r="Q628">
        <f t="shared" si="45"/>
        <v>0</v>
      </c>
      <c r="R628" t="str">
        <f t="shared" si="46"/>
        <v>On Time</v>
      </c>
    </row>
    <row r="629" spans="1:18" x14ac:dyDescent="0.3">
      <c r="A629" t="s">
        <v>664</v>
      </c>
      <c r="B629" t="s">
        <v>32</v>
      </c>
      <c r="C629" t="s">
        <v>33</v>
      </c>
      <c r="D629" t="s">
        <v>27</v>
      </c>
      <c r="E629" s="1">
        <v>44952</v>
      </c>
      <c r="F629" s="1">
        <v>44962</v>
      </c>
      <c r="G629">
        <v>50</v>
      </c>
      <c r="H629">
        <v>73</v>
      </c>
      <c r="I629">
        <v>187</v>
      </c>
      <c r="J629">
        <v>1439</v>
      </c>
      <c r="K629">
        <v>1767</v>
      </c>
      <c r="L629" t="s">
        <v>30</v>
      </c>
      <c r="M629">
        <v>10</v>
      </c>
      <c r="N629">
        <f t="shared" si="47"/>
        <v>330429</v>
      </c>
      <c r="O629">
        <f t="shared" si="48"/>
        <v>328</v>
      </c>
      <c r="P629" t="str">
        <f t="shared" si="49"/>
        <v>Understock</v>
      </c>
      <c r="Q629">
        <f t="shared" si="45"/>
        <v>0</v>
      </c>
      <c r="R629" t="str">
        <f t="shared" si="46"/>
        <v>On Time</v>
      </c>
    </row>
    <row r="630" spans="1:18" x14ac:dyDescent="0.3">
      <c r="A630" t="s">
        <v>665</v>
      </c>
      <c r="B630" t="s">
        <v>50</v>
      </c>
      <c r="C630" t="s">
        <v>15</v>
      </c>
      <c r="D630" t="s">
        <v>16</v>
      </c>
      <c r="E630" s="1">
        <v>45372</v>
      </c>
      <c r="F630" s="1">
        <v>45381</v>
      </c>
      <c r="G630">
        <v>345</v>
      </c>
      <c r="H630">
        <v>119</v>
      </c>
      <c r="I630">
        <v>5</v>
      </c>
      <c r="J630">
        <v>950</v>
      </c>
      <c r="K630">
        <v>1265</v>
      </c>
      <c r="L630" t="s">
        <v>30</v>
      </c>
      <c r="M630">
        <v>9</v>
      </c>
      <c r="N630">
        <f t="shared" si="47"/>
        <v>6325</v>
      </c>
      <c r="O630">
        <f t="shared" si="48"/>
        <v>315</v>
      </c>
      <c r="P630" t="str">
        <f t="shared" si="49"/>
        <v>Overstock</v>
      </c>
      <c r="Q630">
        <f t="shared" si="45"/>
        <v>0</v>
      </c>
      <c r="R630" t="str">
        <f t="shared" si="46"/>
        <v>On Time</v>
      </c>
    </row>
    <row r="631" spans="1:18" x14ac:dyDescent="0.3">
      <c r="A631" t="s">
        <v>666</v>
      </c>
      <c r="B631" t="s">
        <v>21</v>
      </c>
      <c r="C631" t="s">
        <v>33</v>
      </c>
      <c r="D631" t="s">
        <v>39</v>
      </c>
      <c r="E631" s="1">
        <v>45482</v>
      </c>
      <c r="F631" s="1">
        <v>45491</v>
      </c>
      <c r="G631">
        <v>171</v>
      </c>
      <c r="H631">
        <v>119</v>
      </c>
      <c r="I631">
        <v>196</v>
      </c>
      <c r="J631">
        <v>297</v>
      </c>
      <c r="K631">
        <v>493</v>
      </c>
      <c r="L631" t="s">
        <v>19</v>
      </c>
      <c r="M631">
        <v>9</v>
      </c>
      <c r="N631">
        <f t="shared" si="47"/>
        <v>96628</v>
      </c>
      <c r="O631">
        <f t="shared" si="48"/>
        <v>196</v>
      </c>
      <c r="P631" t="str">
        <f t="shared" si="49"/>
        <v>Understock</v>
      </c>
      <c r="Q631">
        <f t="shared" si="45"/>
        <v>0</v>
      </c>
      <c r="R631" t="str">
        <f t="shared" si="46"/>
        <v>On Time</v>
      </c>
    </row>
    <row r="632" spans="1:18" x14ac:dyDescent="0.3">
      <c r="A632" t="s">
        <v>667</v>
      </c>
      <c r="B632" t="s">
        <v>50</v>
      </c>
      <c r="C632" t="s">
        <v>33</v>
      </c>
      <c r="D632" t="s">
        <v>27</v>
      </c>
      <c r="E632" s="1">
        <v>44937</v>
      </c>
      <c r="F632" s="1">
        <v>44945</v>
      </c>
      <c r="G632">
        <v>376</v>
      </c>
      <c r="H632">
        <v>82</v>
      </c>
      <c r="I632">
        <v>293</v>
      </c>
      <c r="J632">
        <v>1562</v>
      </c>
      <c r="K632">
        <v>1779</v>
      </c>
      <c r="L632" t="s">
        <v>30</v>
      </c>
      <c r="M632">
        <v>8</v>
      </c>
      <c r="N632">
        <f t="shared" si="47"/>
        <v>521247</v>
      </c>
      <c r="O632">
        <f t="shared" si="48"/>
        <v>217</v>
      </c>
      <c r="P632" t="str">
        <f t="shared" si="49"/>
        <v>Overstock</v>
      </c>
      <c r="Q632">
        <f t="shared" si="45"/>
        <v>0</v>
      </c>
      <c r="R632" t="str">
        <f t="shared" si="46"/>
        <v>On Time</v>
      </c>
    </row>
    <row r="633" spans="1:18" x14ac:dyDescent="0.3">
      <c r="A633" t="s">
        <v>668</v>
      </c>
      <c r="B633" t="s">
        <v>32</v>
      </c>
      <c r="C633" t="s">
        <v>15</v>
      </c>
      <c r="D633" t="s">
        <v>16</v>
      </c>
      <c r="E633" s="1">
        <v>45268</v>
      </c>
      <c r="F633" s="1">
        <v>45274</v>
      </c>
      <c r="G633">
        <v>365</v>
      </c>
      <c r="H633">
        <v>77</v>
      </c>
      <c r="I633">
        <v>298</v>
      </c>
      <c r="J633">
        <v>1561</v>
      </c>
      <c r="K633">
        <v>1707</v>
      </c>
      <c r="L633" t="s">
        <v>17</v>
      </c>
      <c r="M633">
        <v>6</v>
      </c>
      <c r="N633">
        <f t="shared" si="47"/>
        <v>508686</v>
      </c>
      <c r="O633">
        <f t="shared" si="48"/>
        <v>146</v>
      </c>
      <c r="P633" t="str">
        <f t="shared" si="49"/>
        <v>Overstock</v>
      </c>
      <c r="Q633">
        <f t="shared" si="45"/>
        <v>0</v>
      </c>
      <c r="R633" t="str">
        <f t="shared" si="46"/>
        <v>On Time</v>
      </c>
    </row>
    <row r="634" spans="1:18" x14ac:dyDescent="0.3">
      <c r="A634" t="s">
        <v>669</v>
      </c>
      <c r="B634" t="s">
        <v>26</v>
      </c>
      <c r="C634" t="s">
        <v>22</v>
      </c>
      <c r="D634" t="s">
        <v>29</v>
      </c>
      <c r="E634" s="1">
        <v>45016</v>
      </c>
      <c r="F634" s="1">
        <v>45018</v>
      </c>
      <c r="G634">
        <v>385</v>
      </c>
      <c r="H634">
        <v>89</v>
      </c>
      <c r="I634">
        <v>225</v>
      </c>
      <c r="J634">
        <v>789</v>
      </c>
      <c r="K634">
        <v>1237</v>
      </c>
      <c r="L634" t="s">
        <v>30</v>
      </c>
      <c r="M634">
        <v>2</v>
      </c>
      <c r="N634">
        <f t="shared" si="47"/>
        <v>278325</v>
      </c>
      <c r="O634">
        <f t="shared" si="48"/>
        <v>448</v>
      </c>
      <c r="P634" t="str">
        <f t="shared" si="49"/>
        <v>Overstock</v>
      </c>
      <c r="Q634">
        <f t="shared" si="45"/>
        <v>0</v>
      </c>
      <c r="R634" t="str">
        <f t="shared" si="46"/>
        <v>On Time</v>
      </c>
    </row>
    <row r="635" spans="1:18" x14ac:dyDescent="0.3">
      <c r="A635" t="s">
        <v>670</v>
      </c>
      <c r="B635" t="s">
        <v>50</v>
      </c>
      <c r="C635" t="s">
        <v>15</v>
      </c>
      <c r="D635" t="s">
        <v>16</v>
      </c>
      <c r="E635" s="1">
        <v>45581</v>
      </c>
      <c r="F635" s="1">
        <v>45591</v>
      </c>
      <c r="G635">
        <v>74</v>
      </c>
      <c r="H635">
        <v>77</v>
      </c>
      <c r="I635">
        <v>210</v>
      </c>
      <c r="J635">
        <v>1033</v>
      </c>
      <c r="K635">
        <v>1189</v>
      </c>
      <c r="L635" t="s">
        <v>30</v>
      </c>
      <c r="M635">
        <v>10</v>
      </c>
      <c r="N635">
        <f t="shared" si="47"/>
        <v>249690</v>
      </c>
      <c r="O635">
        <f t="shared" si="48"/>
        <v>156</v>
      </c>
      <c r="P635" t="str">
        <f t="shared" si="49"/>
        <v>Understock</v>
      </c>
      <c r="Q635">
        <f t="shared" si="45"/>
        <v>0</v>
      </c>
      <c r="R635" t="str">
        <f t="shared" si="46"/>
        <v>On Time</v>
      </c>
    </row>
    <row r="636" spans="1:18" x14ac:dyDescent="0.3">
      <c r="A636" t="s">
        <v>671</v>
      </c>
      <c r="B636" t="s">
        <v>50</v>
      </c>
      <c r="C636" t="s">
        <v>41</v>
      </c>
      <c r="D636" t="s">
        <v>39</v>
      </c>
      <c r="E636" s="1">
        <v>44980</v>
      </c>
      <c r="F636" s="1">
        <v>44986</v>
      </c>
      <c r="G636">
        <v>123</v>
      </c>
      <c r="H636">
        <v>59</v>
      </c>
      <c r="I636">
        <v>39</v>
      </c>
      <c r="J636">
        <v>1377</v>
      </c>
      <c r="K636">
        <v>1428</v>
      </c>
      <c r="L636" t="s">
        <v>24</v>
      </c>
      <c r="M636">
        <v>6</v>
      </c>
      <c r="N636">
        <f t="shared" si="47"/>
        <v>55692</v>
      </c>
      <c r="O636">
        <f t="shared" si="48"/>
        <v>51</v>
      </c>
      <c r="P636" t="str">
        <f t="shared" si="49"/>
        <v>Overstock</v>
      </c>
      <c r="Q636">
        <f t="shared" si="45"/>
        <v>0</v>
      </c>
      <c r="R636" t="str">
        <f t="shared" si="46"/>
        <v>On Time</v>
      </c>
    </row>
    <row r="637" spans="1:18" x14ac:dyDescent="0.3">
      <c r="A637" t="s">
        <v>672</v>
      </c>
      <c r="B637" t="s">
        <v>60</v>
      </c>
      <c r="C637" t="s">
        <v>33</v>
      </c>
      <c r="D637" t="s">
        <v>16</v>
      </c>
      <c r="E637" s="1">
        <v>45017</v>
      </c>
      <c r="F637" s="1">
        <v>45027</v>
      </c>
      <c r="G637">
        <v>424</v>
      </c>
      <c r="H637">
        <v>129</v>
      </c>
      <c r="I637">
        <v>21</v>
      </c>
      <c r="J637">
        <v>411</v>
      </c>
      <c r="K637">
        <v>893</v>
      </c>
      <c r="L637" t="s">
        <v>24</v>
      </c>
      <c r="M637">
        <v>10</v>
      </c>
      <c r="N637">
        <f t="shared" si="47"/>
        <v>18753</v>
      </c>
      <c r="O637">
        <f t="shared" si="48"/>
        <v>482</v>
      </c>
      <c r="P637" t="str">
        <f t="shared" si="49"/>
        <v>Overstock</v>
      </c>
      <c r="Q637">
        <f t="shared" si="45"/>
        <v>0</v>
      </c>
      <c r="R637" t="str">
        <f t="shared" si="46"/>
        <v>On Time</v>
      </c>
    </row>
    <row r="638" spans="1:18" x14ac:dyDescent="0.3">
      <c r="A638" t="s">
        <v>673</v>
      </c>
      <c r="B638" t="s">
        <v>26</v>
      </c>
      <c r="C638" t="s">
        <v>15</v>
      </c>
      <c r="D638" t="s">
        <v>39</v>
      </c>
      <c r="E638" s="1">
        <v>45173</v>
      </c>
      <c r="F638" s="1">
        <v>45178</v>
      </c>
      <c r="G638">
        <v>110</v>
      </c>
      <c r="H638">
        <v>96</v>
      </c>
      <c r="I638">
        <v>14</v>
      </c>
      <c r="J638">
        <v>399</v>
      </c>
      <c r="K638">
        <v>781</v>
      </c>
      <c r="L638" t="s">
        <v>17</v>
      </c>
      <c r="M638">
        <v>5</v>
      </c>
      <c r="N638">
        <f t="shared" si="47"/>
        <v>10934</v>
      </c>
      <c r="O638">
        <f t="shared" si="48"/>
        <v>382</v>
      </c>
      <c r="P638" t="str">
        <f t="shared" si="49"/>
        <v>Overstock</v>
      </c>
      <c r="Q638">
        <f t="shared" si="45"/>
        <v>0</v>
      </c>
      <c r="R638" t="str">
        <f t="shared" si="46"/>
        <v>On Time</v>
      </c>
    </row>
    <row r="639" spans="1:18" x14ac:dyDescent="0.3">
      <c r="A639" t="s">
        <v>674</v>
      </c>
      <c r="B639" t="s">
        <v>50</v>
      </c>
      <c r="C639" t="s">
        <v>22</v>
      </c>
      <c r="D639" t="s">
        <v>16</v>
      </c>
      <c r="E639" s="1">
        <v>45035</v>
      </c>
      <c r="F639" s="1">
        <v>45039</v>
      </c>
      <c r="G639">
        <v>109</v>
      </c>
      <c r="H639">
        <v>123</v>
      </c>
      <c r="I639">
        <v>244</v>
      </c>
      <c r="J639">
        <v>766</v>
      </c>
      <c r="K639">
        <v>847</v>
      </c>
      <c r="L639" t="s">
        <v>24</v>
      </c>
      <c r="M639">
        <v>4</v>
      </c>
      <c r="N639">
        <f t="shared" si="47"/>
        <v>206668</v>
      </c>
      <c r="O639">
        <f t="shared" si="48"/>
        <v>81</v>
      </c>
      <c r="P639" t="str">
        <f t="shared" si="49"/>
        <v>Understock</v>
      </c>
      <c r="Q639">
        <f t="shared" si="45"/>
        <v>0</v>
      </c>
      <c r="R639" t="str">
        <f t="shared" si="46"/>
        <v>On Time</v>
      </c>
    </row>
    <row r="640" spans="1:18" x14ac:dyDescent="0.3">
      <c r="A640" t="s">
        <v>675</v>
      </c>
      <c r="B640" t="s">
        <v>44</v>
      </c>
      <c r="C640" t="s">
        <v>22</v>
      </c>
      <c r="D640" t="s">
        <v>23</v>
      </c>
      <c r="E640" s="1">
        <v>45336</v>
      </c>
      <c r="F640" s="1">
        <v>45341</v>
      </c>
      <c r="G640">
        <v>469</v>
      </c>
      <c r="H640">
        <v>149</v>
      </c>
      <c r="I640">
        <v>258</v>
      </c>
      <c r="J640">
        <v>264</v>
      </c>
      <c r="K640">
        <v>512</v>
      </c>
      <c r="L640" t="s">
        <v>19</v>
      </c>
      <c r="M640">
        <v>5</v>
      </c>
      <c r="N640">
        <f t="shared" si="47"/>
        <v>132096</v>
      </c>
      <c r="O640">
        <f t="shared" si="48"/>
        <v>248</v>
      </c>
      <c r="P640" t="str">
        <f t="shared" si="49"/>
        <v>Overstock</v>
      </c>
      <c r="Q640">
        <f t="shared" si="45"/>
        <v>0</v>
      </c>
      <c r="R640" t="str">
        <f t="shared" si="46"/>
        <v>On Time</v>
      </c>
    </row>
    <row r="641" spans="1:18" x14ac:dyDescent="0.3">
      <c r="A641" t="s">
        <v>676</v>
      </c>
      <c r="B641" t="s">
        <v>52</v>
      </c>
      <c r="C641" t="s">
        <v>15</v>
      </c>
      <c r="D641" t="s">
        <v>23</v>
      </c>
      <c r="E641" s="1">
        <v>45072</v>
      </c>
      <c r="F641" s="1">
        <v>45075</v>
      </c>
      <c r="G641">
        <v>159</v>
      </c>
      <c r="H641">
        <v>150</v>
      </c>
      <c r="I641">
        <v>280</v>
      </c>
      <c r="J641">
        <v>1324</v>
      </c>
      <c r="K641">
        <v>1674</v>
      </c>
      <c r="L641" t="s">
        <v>24</v>
      </c>
      <c r="M641">
        <v>3</v>
      </c>
      <c r="N641">
        <f t="shared" si="47"/>
        <v>468720</v>
      </c>
      <c r="O641">
        <f t="shared" si="48"/>
        <v>350</v>
      </c>
      <c r="P641" t="str">
        <f t="shared" si="49"/>
        <v>Understock</v>
      </c>
      <c r="Q641">
        <f t="shared" si="45"/>
        <v>0</v>
      </c>
      <c r="R641" t="str">
        <f t="shared" si="46"/>
        <v>On Time</v>
      </c>
    </row>
    <row r="642" spans="1:18" x14ac:dyDescent="0.3">
      <c r="A642" t="s">
        <v>677</v>
      </c>
      <c r="B642" t="s">
        <v>14</v>
      </c>
      <c r="C642" t="s">
        <v>15</v>
      </c>
      <c r="D642" t="s">
        <v>16</v>
      </c>
      <c r="E642" s="1">
        <v>45051</v>
      </c>
      <c r="F642" s="1">
        <v>45061</v>
      </c>
      <c r="G642">
        <v>249</v>
      </c>
      <c r="H642">
        <v>148</v>
      </c>
      <c r="I642">
        <v>8</v>
      </c>
      <c r="J642">
        <v>1948</v>
      </c>
      <c r="K642">
        <v>2160</v>
      </c>
      <c r="L642" t="s">
        <v>34</v>
      </c>
      <c r="M642">
        <v>10</v>
      </c>
      <c r="N642">
        <f t="shared" si="47"/>
        <v>17280</v>
      </c>
      <c r="O642">
        <f t="shared" si="48"/>
        <v>212</v>
      </c>
      <c r="P642" t="str">
        <f t="shared" si="49"/>
        <v>Overstock</v>
      </c>
      <c r="Q642">
        <f t="shared" ref="Q642:Q705" si="50">(F642-E642)-M642</f>
        <v>0</v>
      </c>
      <c r="R642" t="str">
        <f t="shared" ref="R642:R705" si="51">IF(Q642&gt;0,"Delayed",IF(Q642=0,"On Time","Early"))</f>
        <v>On Time</v>
      </c>
    </row>
    <row r="643" spans="1:18" x14ac:dyDescent="0.3">
      <c r="A643" t="s">
        <v>678</v>
      </c>
      <c r="B643" t="s">
        <v>38</v>
      </c>
      <c r="C643" t="s">
        <v>41</v>
      </c>
      <c r="D643" t="s">
        <v>16</v>
      </c>
      <c r="E643" s="1">
        <v>45226</v>
      </c>
      <c r="F643" s="1">
        <v>45232</v>
      </c>
      <c r="G643">
        <v>333</v>
      </c>
      <c r="H643">
        <v>140</v>
      </c>
      <c r="I643">
        <v>83</v>
      </c>
      <c r="J643">
        <v>1805</v>
      </c>
      <c r="K643">
        <v>1902</v>
      </c>
      <c r="L643" t="s">
        <v>19</v>
      </c>
      <c r="M643">
        <v>6</v>
      </c>
      <c r="N643">
        <f t="shared" ref="N643:N706" si="52">I643*K643</f>
        <v>157866</v>
      </c>
      <c r="O643">
        <f t="shared" ref="O643:O706" si="53">K643-J643</f>
        <v>97</v>
      </c>
      <c r="P643" t="str">
        <f t="shared" ref="P643:P706" si="54">IF(G643&gt;I643,"Overstock",IF(G643&lt;I643,"Understock","Balanced"))</f>
        <v>Overstock</v>
      </c>
      <c r="Q643">
        <f t="shared" si="50"/>
        <v>0</v>
      </c>
      <c r="R643" t="str">
        <f t="shared" si="51"/>
        <v>On Time</v>
      </c>
    </row>
    <row r="644" spans="1:18" x14ac:dyDescent="0.3">
      <c r="A644" t="s">
        <v>679</v>
      </c>
      <c r="B644" t="s">
        <v>21</v>
      </c>
      <c r="C644" t="s">
        <v>22</v>
      </c>
      <c r="D644" t="s">
        <v>23</v>
      </c>
      <c r="E644" s="1">
        <v>45261</v>
      </c>
      <c r="F644" s="1">
        <v>45269</v>
      </c>
      <c r="G644">
        <v>431</v>
      </c>
      <c r="H644">
        <v>82</v>
      </c>
      <c r="I644">
        <v>274</v>
      </c>
      <c r="J644">
        <v>1249</v>
      </c>
      <c r="K644">
        <v>1441</v>
      </c>
      <c r="L644" t="s">
        <v>24</v>
      </c>
      <c r="M644">
        <v>8</v>
      </c>
      <c r="N644">
        <f t="shared" si="52"/>
        <v>394834</v>
      </c>
      <c r="O644">
        <f t="shared" si="53"/>
        <v>192</v>
      </c>
      <c r="P644" t="str">
        <f t="shared" si="54"/>
        <v>Overstock</v>
      </c>
      <c r="Q644">
        <f t="shared" si="50"/>
        <v>0</v>
      </c>
      <c r="R644" t="str">
        <f t="shared" si="51"/>
        <v>On Time</v>
      </c>
    </row>
    <row r="645" spans="1:18" x14ac:dyDescent="0.3">
      <c r="A645" t="s">
        <v>680</v>
      </c>
      <c r="B645" t="s">
        <v>38</v>
      </c>
      <c r="C645" t="s">
        <v>22</v>
      </c>
      <c r="D645" t="s">
        <v>29</v>
      </c>
      <c r="E645" s="1">
        <v>45293</v>
      </c>
      <c r="F645" s="1">
        <v>45303</v>
      </c>
      <c r="G645">
        <v>165</v>
      </c>
      <c r="H645">
        <v>76</v>
      </c>
      <c r="I645">
        <v>43</v>
      </c>
      <c r="J645">
        <v>470</v>
      </c>
      <c r="K645">
        <v>587</v>
      </c>
      <c r="L645" t="s">
        <v>24</v>
      </c>
      <c r="M645">
        <v>10</v>
      </c>
      <c r="N645">
        <f t="shared" si="52"/>
        <v>25241</v>
      </c>
      <c r="O645">
        <f t="shared" si="53"/>
        <v>117</v>
      </c>
      <c r="P645" t="str">
        <f t="shared" si="54"/>
        <v>Overstock</v>
      </c>
      <c r="Q645">
        <f t="shared" si="50"/>
        <v>0</v>
      </c>
      <c r="R645" t="str">
        <f t="shared" si="51"/>
        <v>On Time</v>
      </c>
    </row>
    <row r="646" spans="1:18" x14ac:dyDescent="0.3">
      <c r="A646" t="s">
        <v>681</v>
      </c>
      <c r="B646" t="s">
        <v>14</v>
      </c>
      <c r="C646" t="s">
        <v>22</v>
      </c>
      <c r="D646" t="s">
        <v>23</v>
      </c>
      <c r="E646" s="1">
        <v>45026</v>
      </c>
      <c r="F646" s="1">
        <v>45036</v>
      </c>
      <c r="G646">
        <v>284</v>
      </c>
      <c r="H646">
        <v>76</v>
      </c>
      <c r="I646">
        <v>13</v>
      </c>
      <c r="J646">
        <v>1051</v>
      </c>
      <c r="K646">
        <v>1187</v>
      </c>
      <c r="L646" t="s">
        <v>24</v>
      </c>
      <c r="M646">
        <v>10</v>
      </c>
      <c r="N646">
        <f t="shared" si="52"/>
        <v>15431</v>
      </c>
      <c r="O646">
        <f t="shared" si="53"/>
        <v>136</v>
      </c>
      <c r="P646" t="str">
        <f t="shared" si="54"/>
        <v>Overstock</v>
      </c>
      <c r="Q646">
        <f t="shared" si="50"/>
        <v>0</v>
      </c>
      <c r="R646" t="str">
        <f t="shared" si="51"/>
        <v>On Time</v>
      </c>
    </row>
    <row r="647" spans="1:18" x14ac:dyDescent="0.3">
      <c r="A647" t="s">
        <v>682</v>
      </c>
      <c r="B647" t="s">
        <v>44</v>
      </c>
      <c r="C647" t="s">
        <v>15</v>
      </c>
      <c r="D647" t="s">
        <v>27</v>
      </c>
      <c r="E647" s="1">
        <v>44980</v>
      </c>
      <c r="F647" s="1">
        <v>44983</v>
      </c>
      <c r="G647">
        <v>8</v>
      </c>
      <c r="H647">
        <v>143</v>
      </c>
      <c r="I647">
        <v>151</v>
      </c>
      <c r="J647">
        <v>1616</v>
      </c>
      <c r="K647">
        <v>2020</v>
      </c>
      <c r="L647" t="s">
        <v>30</v>
      </c>
      <c r="M647">
        <v>3</v>
      </c>
      <c r="N647">
        <f t="shared" si="52"/>
        <v>305020</v>
      </c>
      <c r="O647">
        <f t="shared" si="53"/>
        <v>404</v>
      </c>
      <c r="P647" t="str">
        <f t="shared" si="54"/>
        <v>Understock</v>
      </c>
      <c r="Q647">
        <f t="shared" si="50"/>
        <v>0</v>
      </c>
      <c r="R647" t="str">
        <f t="shared" si="51"/>
        <v>On Time</v>
      </c>
    </row>
    <row r="648" spans="1:18" x14ac:dyDescent="0.3">
      <c r="A648" t="s">
        <v>683</v>
      </c>
      <c r="B648" t="s">
        <v>50</v>
      </c>
      <c r="C648" t="s">
        <v>33</v>
      </c>
      <c r="D648" t="s">
        <v>29</v>
      </c>
      <c r="E648" s="1">
        <v>45082</v>
      </c>
      <c r="F648" s="1">
        <v>45091</v>
      </c>
      <c r="G648">
        <v>499</v>
      </c>
      <c r="H648">
        <v>139</v>
      </c>
      <c r="I648">
        <v>298</v>
      </c>
      <c r="J648">
        <v>1530</v>
      </c>
      <c r="K648">
        <v>2007</v>
      </c>
      <c r="L648" t="s">
        <v>30</v>
      </c>
      <c r="M648">
        <v>9</v>
      </c>
      <c r="N648">
        <f t="shared" si="52"/>
        <v>598086</v>
      </c>
      <c r="O648">
        <f t="shared" si="53"/>
        <v>477</v>
      </c>
      <c r="P648" t="str">
        <f t="shared" si="54"/>
        <v>Overstock</v>
      </c>
      <c r="Q648">
        <f t="shared" si="50"/>
        <v>0</v>
      </c>
      <c r="R648" t="str">
        <f t="shared" si="51"/>
        <v>On Time</v>
      </c>
    </row>
    <row r="649" spans="1:18" x14ac:dyDescent="0.3">
      <c r="A649" t="s">
        <v>684</v>
      </c>
      <c r="B649" t="s">
        <v>21</v>
      </c>
      <c r="C649" t="s">
        <v>33</v>
      </c>
      <c r="D649" t="s">
        <v>16</v>
      </c>
      <c r="E649" s="1">
        <v>45636</v>
      </c>
      <c r="F649" s="1">
        <v>45638</v>
      </c>
      <c r="G649">
        <v>370</v>
      </c>
      <c r="H649">
        <v>51</v>
      </c>
      <c r="I649">
        <v>133</v>
      </c>
      <c r="J649">
        <v>588</v>
      </c>
      <c r="K649">
        <v>660</v>
      </c>
      <c r="L649" t="s">
        <v>19</v>
      </c>
      <c r="M649">
        <v>2</v>
      </c>
      <c r="N649">
        <f t="shared" si="52"/>
        <v>87780</v>
      </c>
      <c r="O649">
        <f t="shared" si="53"/>
        <v>72</v>
      </c>
      <c r="P649" t="str">
        <f t="shared" si="54"/>
        <v>Overstock</v>
      </c>
      <c r="Q649">
        <f t="shared" si="50"/>
        <v>0</v>
      </c>
      <c r="R649" t="str">
        <f t="shared" si="51"/>
        <v>On Time</v>
      </c>
    </row>
    <row r="650" spans="1:18" x14ac:dyDescent="0.3">
      <c r="A650" t="s">
        <v>685</v>
      </c>
      <c r="B650" t="s">
        <v>26</v>
      </c>
      <c r="C650" t="s">
        <v>15</v>
      </c>
      <c r="D650" t="s">
        <v>16</v>
      </c>
      <c r="E650" s="1">
        <v>45247</v>
      </c>
      <c r="F650" s="1">
        <v>45252</v>
      </c>
      <c r="G650">
        <v>142</v>
      </c>
      <c r="H650">
        <v>64</v>
      </c>
      <c r="I650">
        <v>242</v>
      </c>
      <c r="J650">
        <v>755</v>
      </c>
      <c r="K650">
        <v>1081</v>
      </c>
      <c r="L650" t="s">
        <v>30</v>
      </c>
      <c r="M650">
        <v>5</v>
      </c>
      <c r="N650">
        <f t="shared" si="52"/>
        <v>261602</v>
      </c>
      <c r="O650">
        <f t="shared" si="53"/>
        <v>326</v>
      </c>
      <c r="P650" t="str">
        <f t="shared" si="54"/>
        <v>Understock</v>
      </c>
      <c r="Q650">
        <f t="shared" si="50"/>
        <v>0</v>
      </c>
      <c r="R650" t="str">
        <f t="shared" si="51"/>
        <v>On Time</v>
      </c>
    </row>
    <row r="651" spans="1:18" x14ac:dyDescent="0.3">
      <c r="A651" t="s">
        <v>686</v>
      </c>
      <c r="B651" t="s">
        <v>60</v>
      </c>
      <c r="C651" t="s">
        <v>33</v>
      </c>
      <c r="D651" t="s">
        <v>16</v>
      </c>
      <c r="E651" s="1">
        <v>44943</v>
      </c>
      <c r="F651" s="1">
        <v>44952</v>
      </c>
      <c r="G651">
        <v>21</v>
      </c>
      <c r="H651">
        <v>127</v>
      </c>
      <c r="I651">
        <v>247</v>
      </c>
      <c r="J651">
        <v>907</v>
      </c>
      <c r="K651">
        <v>1288</v>
      </c>
      <c r="L651" t="s">
        <v>19</v>
      </c>
      <c r="M651">
        <v>9</v>
      </c>
      <c r="N651">
        <f t="shared" si="52"/>
        <v>318136</v>
      </c>
      <c r="O651">
        <f t="shared" si="53"/>
        <v>381</v>
      </c>
      <c r="P651" t="str">
        <f t="shared" si="54"/>
        <v>Understock</v>
      </c>
      <c r="Q651">
        <f t="shared" si="50"/>
        <v>0</v>
      </c>
      <c r="R651" t="str">
        <f t="shared" si="51"/>
        <v>On Time</v>
      </c>
    </row>
    <row r="652" spans="1:18" x14ac:dyDescent="0.3">
      <c r="A652" t="s">
        <v>687</v>
      </c>
      <c r="B652" t="s">
        <v>14</v>
      </c>
      <c r="C652" t="s">
        <v>33</v>
      </c>
      <c r="D652" t="s">
        <v>23</v>
      </c>
      <c r="E652" s="1">
        <v>45617</v>
      </c>
      <c r="F652" s="1">
        <v>45626</v>
      </c>
      <c r="G652">
        <v>259</v>
      </c>
      <c r="H652">
        <v>94</v>
      </c>
      <c r="I652">
        <v>152</v>
      </c>
      <c r="J652">
        <v>1630</v>
      </c>
      <c r="K652">
        <v>1873</v>
      </c>
      <c r="L652" t="s">
        <v>19</v>
      </c>
      <c r="M652">
        <v>9</v>
      </c>
      <c r="N652">
        <f t="shared" si="52"/>
        <v>284696</v>
      </c>
      <c r="O652">
        <f t="shared" si="53"/>
        <v>243</v>
      </c>
      <c r="P652" t="str">
        <f t="shared" si="54"/>
        <v>Overstock</v>
      </c>
      <c r="Q652">
        <f t="shared" si="50"/>
        <v>0</v>
      </c>
      <c r="R652" t="str">
        <f t="shared" si="51"/>
        <v>On Time</v>
      </c>
    </row>
    <row r="653" spans="1:18" x14ac:dyDescent="0.3">
      <c r="A653" t="s">
        <v>688</v>
      </c>
      <c r="B653" t="s">
        <v>38</v>
      </c>
      <c r="C653" t="s">
        <v>15</v>
      </c>
      <c r="D653" t="s">
        <v>16</v>
      </c>
      <c r="E653" s="1">
        <v>45379</v>
      </c>
      <c r="F653" s="1">
        <v>45388</v>
      </c>
      <c r="G653">
        <v>345</v>
      </c>
      <c r="H653">
        <v>74</v>
      </c>
      <c r="I653">
        <v>143</v>
      </c>
      <c r="J653">
        <v>1028</v>
      </c>
      <c r="K653">
        <v>1207</v>
      </c>
      <c r="L653" t="s">
        <v>19</v>
      </c>
      <c r="M653">
        <v>9</v>
      </c>
      <c r="N653">
        <f t="shared" si="52"/>
        <v>172601</v>
      </c>
      <c r="O653">
        <f t="shared" si="53"/>
        <v>179</v>
      </c>
      <c r="P653" t="str">
        <f t="shared" si="54"/>
        <v>Overstock</v>
      </c>
      <c r="Q653">
        <f t="shared" si="50"/>
        <v>0</v>
      </c>
      <c r="R653" t="str">
        <f t="shared" si="51"/>
        <v>On Time</v>
      </c>
    </row>
    <row r="654" spans="1:18" x14ac:dyDescent="0.3">
      <c r="A654" t="s">
        <v>689</v>
      </c>
      <c r="B654" t="s">
        <v>60</v>
      </c>
      <c r="C654" t="s">
        <v>41</v>
      </c>
      <c r="D654" t="s">
        <v>23</v>
      </c>
      <c r="E654" s="1">
        <v>45319</v>
      </c>
      <c r="F654" s="1">
        <v>45325</v>
      </c>
      <c r="G654">
        <v>204</v>
      </c>
      <c r="H654">
        <v>71</v>
      </c>
      <c r="I654">
        <v>265</v>
      </c>
      <c r="J654">
        <v>206</v>
      </c>
      <c r="K654">
        <v>588</v>
      </c>
      <c r="L654" t="s">
        <v>30</v>
      </c>
      <c r="M654">
        <v>6</v>
      </c>
      <c r="N654">
        <f t="shared" si="52"/>
        <v>155820</v>
      </c>
      <c r="O654">
        <f t="shared" si="53"/>
        <v>382</v>
      </c>
      <c r="P654" t="str">
        <f t="shared" si="54"/>
        <v>Understock</v>
      </c>
      <c r="Q654">
        <f t="shared" si="50"/>
        <v>0</v>
      </c>
      <c r="R654" t="str">
        <f t="shared" si="51"/>
        <v>On Time</v>
      </c>
    </row>
    <row r="655" spans="1:18" x14ac:dyDescent="0.3">
      <c r="A655" t="s">
        <v>690</v>
      </c>
      <c r="B655" t="s">
        <v>52</v>
      </c>
      <c r="C655" t="s">
        <v>33</v>
      </c>
      <c r="D655" t="s">
        <v>39</v>
      </c>
      <c r="E655" s="1">
        <v>45402</v>
      </c>
      <c r="F655" s="1">
        <v>45412</v>
      </c>
      <c r="G655">
        <v>141</v>
      </c>
      <c r="H655">
        <v>114</v>
      </c>
      <c r="I655">
        <v>189</v>
      </c>
      <c r="J655">
        <v>478</v>
      </c>
      <c r="K655">
        <v>809</v>
      </c>
      <c r="L655" t="s">
        <v>19</v>
      </c>
      <c r="M655">
        <v>10</v>
      </c>
      <c r="N655">
        <f t="shared" si="52"/>
        <v>152901</v>
      </c>
      <c r="O655">
        <f t="shared" si="53"/>
        <v>331</v>
      </c>
      <c r="P655" t="str">
        <f t="shared" si="54"/>
        <v>Understock</v>
      </c>
      <c r="Q655">
        <f t="shared" si="50"/>
        <v>0</v>
      </c>
      <c r="R655" t="str">
        <f t="shared" si="51"/>
        <v>On Time</v>
      </c>
    </row>
    <row r="656" spans="1:18" x14ac:dyDescent="0.3">
      <c r="A656" t="s">
        <v>691</v>
      </c>
      <c r="B656" t="s">
        <v>26</v>
      </c>
      <c r="C656" t="s">
        <v>41</v>
      </c>
      <c r="D656" t="s">
        <v>39</v>
      </c>
      <c r="E656" s="1">
        <v>45535</v>
      </c>
      <c r="F656" s="1">
        <v>45544</v>
      </c>
      <c r="G656">
        <v>34</v>
      </c>
      <c r="H656">
        <v>60</v>
      </c>
      <c r="I656">
        <v>274</v>
      </c>
      <c r="J656">
        <v>648</v>
      </c>
      <c r="K656">
        <v>803</v>
      </c>
      <c r="L656" t="s">
        <v>30</v>
      </c>
      <c r="M656">
        <v>9</v>
      </c>
      <c r="N656">
        <f t="shared" si="52"/>
        <v>220022</v>
      </c>
      <c r="O656">
        <f t="shared" si="53"/>
        <v>155</v>
      </c>
      <c r="P656" t="str">
        <f t="shared" si="54"/>
        <v>Understock</v>
      </c>
      <c r="Q656">
        <f t="shared" si="50"/>
        <v>0</v>
      </c>
      <c r="R656" t="str">
        <f t="shared" si="51"/>
        <v>On Time</v>
      </c>
    </row>
    <row r="657" spans="1:18" x14ac:dyDescent="0.3">
      <c r="A657" t="s">
        <v>692</v>
      </c>
      <c r="B657" t="s">
        <v>60</v>
      </c>
      <c r="C657" t="s">
        <v>15</v>
      </c>
      <c r="D657" t="s">
        <v>16</v>
      </c>
      <c r="E657" s="1">
        <v>45140</v>
      </c>
      <c r="F657" s="1">
        <v>45141</v>
      </c>
      <c r="G657">
        <v>218</v>
      </c>
      <c r="H657">
        <v>59</v>
      </c>
      <c r="I657">
        <v>222</v>
      </c>
      <c r="J657">
        <v>1802</v>
      </c>
      <c r="K657">
        <v>1880</v>
      </c>
      <c r="L657" t="s">
        <v>30</v>
      </c>
      <c r="M657">
        <v>1</v>
      </c>
      <c r="N657">
        <f t="shared" si="52"/>
        <v>417360</v>
      </c>
      <c r="O657">
        <f t="shared" si="53"/>
        <v>78</v>
      </c>
      <c r="P657" t="str">
        <f t="shared" si="54"/>
        <v>Understock</v>
      </c>
      <c r="Q657">
        <f t="shared" si="50"/>
        <v>0</v>
      </c>
      <c r="R657" t="str">
        <f t="shared" si="51"/>
        <v>On Time</v>
      </c>
    </row>
    <row r="658" spans="1:18" x14ac:dyDescent="0.3">
      <c r="A658" t="s">
        <v>693</v>
      </c>
      <c r="B658" t="s">
        <v>32</v>
      </c>
      <c r="C658" t="s">
        <v>15</v>
      </c>
      <c r="D658" t="s">
        <v>29</v>
      </c>
      <c r="E658" s="1">
        <v>45333</v>
      </c>
      <c r="F658" s="1">
        <v>45342</v>
      </c>
      <c r="G658">
        <v>169</v>
      </c>
      <c r="H658">
        <v>145</v>
      </c>
      <c r="I658">
        <v>36</v>
      </c>
      <c r="J658">
        <v>1058</v>
      </c>
      <c r="K658">
        <v>1494</v>
      </c>
      <c r="L658" t="s">
        <v>30</v>
      </c>
      <c r="M658">
        <v>9</v>
      </c>
      <c r="N658">
        <f t="shared" si="52"/>
        <v>53784</v>
      </c>
      <c r="O658">
        <f t="shared" si="53"/>
        <v>436</v>
      </c>
      <c r="P658" t="str">
        <f t="shared" si="54"/>
        <v>Overstock</v>
      </c>
      <c r="Q658">
        <f t="shared" si="50"/>
        <v>0</v>
      </c>
      <c r="R658" t="str">
        <f t="shared" si="51"/>
        <v>On Time</v>
      </c>
    </row>
    <row r="659" spans="1:18" x14ac:dyDescent="0.3">
      <c r="A659" t="s">
        <v>694</v>
      </c>
      <c r="B659" t="s">
        <v>48</v>
      </c>
      <c r="C659" t="s">
        <v>33</v>
      </c>
      <c r="D659" t="s">
        <v>39</v>
      </c>
      <c r="E659" s="1">
        <v>45010</v>
      </c>
      <c r="F659" s="1">
        <v>45011</v>
      </c>
      <c r="G659">
        <v>49</v>
      </c>
      <c r="H659">
        <v>127</v>
      </c>
      <c r="I659">
        <v>145</v>
      </c>
      <c r="J659">
        <v>617</v>
      </c>
      <c r="K659">
        <v>1028</v>
      </c>
      <c r="L659" t="s">
        <v>17</v>
      </c>
      <c r="M659">
        <v>1</v>
      </c>
      <c r="N659">
        <f t="shared" si="52"/>
        <v>149060</v>
      </c>
      <c r="O659">
        <f t="shared" si="53"/>
        <v>411</v>
      </c>
      <c r="P659" t="str">
        <f t="shared" si="54"/>
        <v>Understock</v>
      </c>
      <c r="Q659">
        <f t="shared" si="50"/>
        <v>0</v>
      </c>
      <c r="R659" t="str">
        <f t="shared" si="51"/>
        <v>On Time</v>
      </c>
    </row>
    <row r="660" spans="1:18" x14ac:dyDescent="0.3">
      <c r="A660" t="s">
        <v>695</v>
      </c>
      <c r="B660" t="s">
        <v>14</v>
      </c>
      <c r="C660" t="s">
        <v>33</v>
      </c>
      <c r="D660" t="s">
        <v>39</v>
      </c>
      <c r="E660" s="1">
        <v>45612</v>
      </c>
      <c r="F660" s="1">
        <v>45622</v>
      </c>
      <c r="G660">
        <v>298</v>
      </c>
      <c r="H660">
        <v>82</v>
      </c>
      <c r="I660">
        <v>105</v>
      </c>
      <c r="J660">
        <v>628</v>
      </c>
      <c r="K660">
        <v>972</v>
      </c>
      <c r="L660" t="s">
        <v>30</v>
      </c>
      <c r="M660">
        <v>10</v>
      </c>
      <c r="N660">
        <f t="shared" si="52"/>
        <v>102060</v>
      </c>
      <c r="O660">
        <f t="shared" si="53"/>
        <v>344</v>
      </c>
      <c r="P660" t="str">
        <f t="shared" si="54"/>
        <v>Overstock</v>
      </c>
      <c r="Q660">
        <f t="shared" si="50"/>
        <v>0</v>
      </c>
      <c r="R660" t="str">
        <f t="shared" si="51"/>
        <v>On Time</v>
      </c>
    </row>
    <row r="661" spans="1:18" x14ac:dyDescent="0.3">
      <c r="A661" t="s">
        <v>696</v>
      </c>
      <c r="B661" t="s">
        <v>32</v>
      </c>
      <c r="C661" t="s">
        <v>15</v>
      </c>
      <c r="D661" t="s">
        <v>29</v>
      </c>
      <c r="E661" s="1">
        <v>45375</v>
      </c>
      <c r="F661" s="1">
        <v>45382</v>
      </c>
      <c r="G661">
        <v>359</v>
      </c>
      <c r="H661">
        <v>132</v>
      </c>
      <c r="I661">
        <v>261</v>
      </c>
      <c r="J661">
        <v>1142</v>
      </c>
      <c r="K661">
        <v>1449</v>
      </c>
      <c r="L661" t="s">
        <v>19</v>
      </c>
      <c r="M661">
        <v>7</v>
      </c>
      <c r="N661">
        <f t="shared" si="52"/>
        <v>378189</v>
      </c>
      <c r="O661">
        <f t="shared" si="53"/>
        <v>307</v>
      </c>
      <c r="P661" t="str">
        <f t="shared" si="54"/>
        <v>Overstock</v>
      </c>
      <c r="Q661">
        <f t="shared" si="50"/>
        <v>0</v>
      </c>
      <c r="R661" t="str">
        <f t="shared" si="51"/>
        <v>On Time</v>
      </c>
    </row>
    <row r="662" spans="1:18" x14ac:dyDescent="0.3">
      <c r="A662" t="s">
        <v>697</v>
      </c>
      <c r="B662" t="s">
        <v>14</v>
      </c>
      <c r="C662" t="s">
        <v>15</v>
      </c>
      <c r="D662" t="s">
        <v>39</v>
      </c>
      <c r="E662" s="1">
        <v>45123</v>
      </c>
      <c r="F662" s="1">
        <v>45131</v>
      </c>
      <c r="G662">
        <v>369</v>
      </c>
      <c r="H662">
        <v>51</v>
      </c>
      <c r="I662">
        <v>100</v>
      </c>
      <c r="J662">
        <v>480</v>
      </c>
      <c r="K662">
        <v>927</v>
      </c>
      <c r="L662" t="s">
        <v>17</v>
      </c>
      <c r="M662">
        <v>8</v>
      </c>
      <c r="N662">
        <f t="shared" si="52"/>
        <v>92700</v>
      </c>
      <c r="O662">
        <f t="shared" si="53"/>
        <v>447</v>
      </c>
      <c r="P662" t="str">
        <f t="shared" si="54"/>
        <v>Overstock</v>
      </c>
      <c r="Q662">
        <f t="shared" si="50"/>
        <v>0</v>
      </c>
      <c r="R662" t="str">
        <f t="shared" si="51"/>
        <v>On Time</v>
      </c>
    </row>
    <row r="663" spans="1:18" x14ac:dyDescent="0.3">
      <c r="A663" t="s">
        <v>698</v>
      </c>
      <c r="B663" t="s">
        <v>50</v>
      </c>
      <c r="C663" t="s">
        <v>15</v>
      </c>
      <c r="D663" t="s">
        <v>29</v>
      </c>
      <c r="E663" s="1">
        <v>45354</v>
      </c>
      <c r="F663" s="1">
        <v>45356</v>
      </c>
      <c r="G663">
        <v>228</v>
      </c>
      <c r="H663">
        <v>147</v>
      </c>
      <c r="I663">
        <v>17</v>
      </c>
      <c r="J663">
        <v>418</v>
      </c>
      <c r="K663">
        <v>609</v>
      </c>
      <c r="L663" t="s">
        <v>19</v>
      </c>
      <c r="M663">
        <v>2</v>
      </c>
      <c r="N663">
        <f t="shared" si="52"/>
        <v>10353</v>
      </c>
      <c r="O663">
        <f t="shared" si="53"/>
        <v>191</v>
      </c>
      <c r="P663" t="str">
        <f t="shared" si="54"/>
        <v>Overstock</v>
      </c>
      <c r="Q663">
        <f t="shared" si="50"/>
        <v>0</v>
      </c>
      <c r="R663" t="str">
        <f t="shared" si="51"/>
        <v>On Time</v>
      </c>
    </row>
    <row r="664" spans="1:18" x14ac:dyDescent="0.3">
      <c r="A664" t="s">
        <v>699</v>
      </c>
      <c r="B664" t="s">
        <v>21</v>
      </c>
      <c r="C664" t="s">
        <v>15</v>
      </c>
      <c r="D664" t="s">
        <v>16</v>
      </c>
      <c r="E664" s="1">
        <v>45586</v>
      </c>
      <c r="F664" s="1">
        <v>45594</v>
      </c>
      <c r="G664">
        <v>117</v>
      </c>
      <c r="H664">
        <v>62</v>
      </c>
      <c r="I664">
        <v>41</v>
      </c>
      <c r="J664">
        <v>1187</v>
      </c>
      <c r="K664">
        <v>1268</v>
      </c>
      <c r="L664" t="s">
        <v>34</v>
      </c>
      <c r="M664">
        <v>8</v>
      </c>
      <c r="N664">
        <f t="shared" si="52"/>
        <v>51988</v>
      </c>
      <c r="O664">
        <f t="shared" si="53"/>
        <v>81</v>
      </c>
      <c r="P664" t="str">
        <f t="shared" si="54"/>
        <v>Overstock</v>
      </c>
      <c r="Q664">
        <f t="shared" si="50"/>
        <v>0</v>
      </c>
      <c r="R664" t="str">
        <f t="shared" si="51"/>
        <v>On Time</v>
      </c>
    </row>
    <row r="665" spans="1:18" x14ac:dyDescent="0.3">
      <c r="A665" t="s">
        <v>700</v>
      </c>
      <c r="B665" t="s">
        <v>48</v>
      </c>
      <c r="C665" t="s">
        <v>15</v>
      </c>
      <c r="D665" t="s">
        <v>39</v>
      </c>
      <c r="E665" s="1">
        <v>45230</v>
      </c>
      <c r="F665" s="1">
        <v>45236</v>
      </c>
      <c r="G665">
        <v>187</v>
      </c>
      <c r="H665">
        <v>149</v>
      </c>
      <c r="I665">
        <v>214</v>
      </c>
      <c r="J665">
        <v>234</v>
      </c>
      <c r="K665">
        <v>645</v>
      </c>
      <c r="L665" t="s">
        <v>24</v>
      </c>
      <c r="M665">
        <v>6</v>
      </c>
      <c r="N665">
        <f t="shared" si="52"/>
        <v>138030</v>
      </c>
      <c r="O665">
        <f t="shared" si="53"/>
        <v>411</v>
      </c>
      <c r="P665" t="str">
        <f t="shared" si="54"/>
        <v>Understock</v>
      </c>
      <c r="Q665">
        <f t="shared" si="50"/>
        <v>0</v>
      </c>
      <c r="R665" t="str">
        <f t="shared" si="51"/>
        <v>On Time</v>
      </c>
    </row>
    <row r="666" spans="1:18" x14ac:dyDescent="0.3">
      <c r="A666" t="s">
        <v>701</v>
      </c>
      <c r="B666" t="s">
        <v>60</v>
      </c>
      <c r="C666" t="s">
        <v>22</v>
      </c>
      <c r="D666" t="s">
        <v>27</v>
      </c>
      <c r="E666" s="1">
        <v>45294</v>
      </c>
      <c r="F666" s="1">
        <v>45296</v>
      </c>
      <c r="G666">
        <v>287</v>
      </c>
      <c r="H666">
        <v>128</v>
      </c>
      <c r="I666">
        <v>10</v>
      </c>
      <c r="J666">
        <v>1679</v>
      </c>
      <c r="K666">
        <v>1889</v>
      </c>
      <c r="L666" t="s">
        <v>17</v>
      </c>
      <c r="M666">
        <v>2</v>
      </c>
      <c r="N666">
        <f t="shared" si="52"/>
        <v>18890</v>
      </c>
      <c r="O666">
        <f t="shared" si="53"/>
        <v>210</v>
      </c>
      <c r="P666" t="str">
        <f t="shared" si="54"/>
        <v>Overstock</v>
      </c>
      <c r="Q666">
        <f t="shared" si="50"/>
        <v>0</v>
      </c>
      <c r="R666" t="str">
        <f t="shared" si="51"/>
        <v>On Time</v>
      </c>
    </row>
    <row r="667" spans="1:18" x14ac:dyDescent="0.3">
      <c r="A667" t="s">
        <v>702</v>
      </c>
      <c r="B667" t="s">
        <v>48</v>
      </c>
      <c r="C667" t="s">
        <v>33</v>
      </c>
      <c r="D667" t="s">
        <v>39</v>
      </c>
      <c r="E667" s="1">
        <v>45305</v>
      </c>
      <c r="F667" s="1">
        <v>45315</v>
      </c>
      <c r="G667">
        <v>224</v>
      </c>
      <c r="H667">
        <v>69</v>
      </c>
      <c r="I667">
        <v>70</v>
      </c>
      <c r="J667">
        <v>1888</v>
      </c>
      <c r="K667">
        <v>1945</v>
      </c>
      <c r="L667" t="s">
        <v>30</v>
      </c>
      <c r="M667">
        <v>10</v>
      </c>
      <c r="N667">
        <f t="shared" si="52"/>
        <v>136150</v>
      </c>
      <c r="O667">
        <f t="shared" si="53"/>
        <v>57</v>
      </c>
      <c r="P667" t="str">
        <f t="shared" si="54"/>
        <v>Overstock</v>
      </c>
      <c r="Q667">
        <f t="shared" si="50"/>
        <v>0</v>
      </c>
      <c r="R667" t="str">
        <f t="shared" si="51"/>
        <v>On Time</v>
      </c>
    </row>
    <row r="668" spans="1:18" x14ac:dyDescent="0.3">
      <c r="A668" t="s">
        <v>703</v>
      </c>
      <c r="B668" t="s">
        <v>50</v>
      </c>
      <c r="C668" t="s">
        <v>41</v>
      </c>
      <c r="D668" t="s">
        <v>39</v>
      </c>
      <c r="E668" s="1">
        <v>45311</v>
      </c>
      <c r="F668" s="1">
        <v>45315</v>
      </c>
      <c r="G668">
        <v>17</v>
      </c>
      <c r="H668">
        <v>72</v>
      </c>
      <c r="I668">
        <v>143</v>
      </c>
      <c r="J668">
        <v>1790</v>
      </c>
      <c r="K668">
        <v>2172</v>
      </c>
      <c r="L668" t="s">
        <v>30</v>
      </c>
      <c r="M668">
        <v>4</v>
      </c>
      <c r="N668">
        <f t="shared" si="52"/>
        <v>310596</v>
      </c>
      <c r="O668">
        <f t="shared" si="53"/>
        <v>382</v>
      </c>
      <c r="P668" t="str">
        <f t="shared" si="54"/>
        <v>Understock</v>
      </c>
      <c r="Q668">
        <f t="shared" si="50"/>
        <v>0</v>
      </c>
      <c r="R668" t="str">
        <f t="shared" si="51"/>
        <v>On Time</v>
      </c>
    </row>
    <row r="669" spans="1:18" x14ac:dyDescent="0.3">
      <c r="A669" t="s">
        <v>704</v>
      </c>
      <c r="B669" t="s">
        <v>38</v>
      </c>
      <c r="C669" t="s">
        <v>41</v>
      </c>
      <c r="D669" t="s">
        <v>16</v>
      </c>
      <c r="E669" s="1">
        <v>45541</v>
      </c>
      <c r="F669" s="1">
        <v>45548</v>
      </c>
      <c r="G669">
        <v>455</v>
      </c>
      <c r="H669">
        <v>144</v>
      </c>
      <c r="I669">
        <v>166</v>
      </c>
      <c r="J669">
        <v>1446</v>
      </c>
      <c r="K669">
        <v>1656</v>
      </c>
      <c r="L669" t="s">
        <v>30</v>
      </c>
      <c r="M669">
        <v>7</v>
      </c>
      <c r="N669">
        <f t="shared" si="52"/>
        <v>274896</v>
      </c>
      <c r="O669">
        <f t="shared" si="53"/>
        <v>210</v>
      </c>
      <c r="P669" t="str">
        <f t="shared" si="54"/>
        <v>Overstock</v>
      </c>
      <c r="Q669">
        <f t="shared" si="50"/>
        <v>0</v>
      </c>
      <c r="R669" t="str">
        <f t="shared" si="51"/>
        <v>On Time</v>
      </c>
    </row>
    <row r="670" spans="1:18" x14ac:dyDescent="0.3">
      <c r="A670" t="s">
        <v>705</v>
      </c>
      <c r="B670" t="s">
        <v>32</v>
      </c>
      <c r="C670" t="s">
        <v>41</v>
      </c>
      <c r="D670" t="s">
        <v>39</v>
      </c>
      <c r="E670" s="1">
        <v>45060</v>
      </c>
      <c r="F670" s="1">
        <v>45066</v>
      </c>
      <c r="G670">
        <v>105</v>
      </c>
      <c r="H670">
        <v>64</v>
      </c>
      <c r="I670">
        <v>71</v>
      </c>
      <c r="J670">
        <v>981</v>
      </c>
      <c r="K670">
        <v>1148</v>
      </c>
      <c r="L670" t="s">
        <v>30</v>
      </c>
      <c r="M670">
        <v>6</v>
      </c>
      <c r="N670">
        <f t="shared" si="52"/>
        <v>81508</v>
      </c>
      <c r="O670">
        <f t="shared" si="53"/>
        <v>167</v>
      </c>
      <c r="P670" t="str">
        <f t="shared" si="54"/>
        <v>Overstock</v>
      </c>
      <c r="Q670">
        <f t="shared" si="50"/>
        <v>0</v>
      </c>
      <c r="R670" t="str">
        <f t="shared" si="51"/>
        <v>On Time</v>
      </c>
    </row>
    <row r="671" spans="1:18" x14ac:dyDescent="0.3">
      <c r="A671" t="s">
        <v>706</v>
      </c>
      <c r="B671" t="s">
        <v>60</v>
      </c>
      <c r="C671" t="s">
        <v>15</v>
      </c>
      <c r="D671" t="s">
        <v>29</v>
      </c>
      <c r="E671" s="1">
        <v>45109</v>
      </c>
      <c r="F671" s="1">
        <v>45116</v>
      </c>
      <c r="G671">
        <v>478</v>
      </c>
      <c r="H671">
        <v>97</v>
      </c>
      <c r="I671">
        <v>101</v>
      </c>
      <c r="J671">
        <v>846</v>
      </c>
      <c r="K671">
        <v>1148</v>
      </c>
      <c r="L671" t="s">
        <v>30</v>
      </c>
      <c r="M671">
        <v>7</v>
      </c>
      <c r="N671">
        <f t="shared" si="52"/>
        <v>115948</v>
      </c>
      <c r="O671">
        <f t="shared" si="53"/>
        <v>302</v>
      </c>
      <c r="P671" t="str">
        <f t="shared" si="54"/>
        <v>Overstock</v>
      </c>
      <c r="Q671">
        <f t="shared" si="50"/>
        <v>0</v>
      </c>
      <c r="R671" t="str">
        <f t="shared" si="51"/>
        <v>On Time</v>
      </c>
    </row>
    <row r="672" spans="1:18" x14ac:dyDescent="0.3">
      <c r="A672" t="s">
        <v>707</v>
      </c>
      <c r="B672" t="s">
        <v>21</v>
      </c>
      <c r="C672" t="s">
        <v>41</v>
      </c>
      <c r="D672" t="s">
        <v>27</v>
      </c>
      <c r="E672" s="1">
        <v>45601</v>
      </c>
      <c r="F672" s="1">
        <v>45605</v>
      </c>
      <c r="G672">
        <v>329</v>
      </c>
      <c r="H672">
        <v>110</v>
      </c>
      <c r="I672">
        <v>94</v>
      </c>
      <c r="J672">
        <v>1429</v>
      </c>
      <c r="K672">
        <v>1574</v>
      </c>
      <c r="L672" t="s">
        <v>30</v>
      </c>
      <c r="M672">
        <v>4</v>
      </c>
      <c r="N672">
        <f t="shared" si="52"/>
        <v>147956</v>
      </c>
      <c r="O672">
        <f t="shared" si="53"/>
        <v>145</v>
      </c>
      <c r="P672" t="str">
        <f t="shared" si="54"/>
        <v>Overstock</v>
      </c>
      <c r="Q672">
        <f t="shared" si="50"/>
        <v>0</v>
      </c>
      <c r="R672" t="str">
        <f t="shared" si="51"/>
        <v>On Time</v>
      </c>
    </row>
    <row r="673" spans="1:18" x14ac:dyDescent="0.3">
      <c r="A673" t="s">
        <v>708</v>
      </c>
      <c r="B673" t="s">
        <v>48</v>
      </c>
      <c r="C673" t="s">
        <v>22</v>
      </c>
      <c r="D673" t="s">
        <v>29</v>
      </c>
      <c r="E673" s="1">
        <v>44963</v>
      </c>
      <c r="F673" s="1">
        <v>44972</v>
      </c>
      <c r="G673">
        <v>109</v>
      </c>
      <c r="H673">
        <v>111</v>
      </c>
      <c r="I673">
        <v>134</v>
      </c>
      <c r="J673">
        <v>1100</v>
      </c>
      <c r="K673">
        <v>1404</v>
      </c>
      <c r="L673" t="s">
        <v>30</v>
      </c>
      <c r="M673">
        <v>9</v>
      </c>
      <c r="N673">
        <f t="shared" si="52"/>
        <v>188136</v>
      </c>
      <c r="O673">
        <f t="shared" si="53"/>
        <v>304</v>
      </c>
      <c r="P673" t="str">
        <f t="shared" si="54"/>
        <v>Understock</v>
      </c>
      <c r="Q673">
        <f t="shared" si="50"/>
        <v>0</v>
      </c>
      <c r="R673" t="str">
        <f t="shared" si="51"/>
        <v>On Time</v>
      </c>
    </row>
    <row r="674" spans="1:18" x14ac:dyDescent="0.3">
      <c r="A674" t="s">
        <v>709</v>
      </c>
      <c r="B674" t="s">
        <v>60</v>
      </c>
      <c r="C674" t="s">
        <v>41</v>
      </c>
      <c r="D674" t="s">
        <v>23</v>
      </c>
      <c r="E674" s="1">
        <v>45083</v>
      </c>
      <c r="F674" s="1">
        <v>45090</v>
      </c>
      <c r="G674">
        <v>494</v>
      </c>
      <c r="H674">
        <v>72</v>
      </c>
      <c r="I674">
        <v>215</v>
      </c>
      <c r="J674">
        <v>725</v>
      </c>
      <c r="K674">
        <v>842</v>
      </c>
      <c r="L674" t="s">
        <v>30</v>
      </c>
      <c r="M674">
        <v>7</v>
      </c>
      <c r="N674">
        <f t="shared" si="52"/>
        <v>181030</v>
      </c>
      <c r="O674">
        <f t="shared" si="53"/>
        <v>117</v>
      </c>
      <c r="P674" t="str">
        <f t="shared" si="54"/>
        <v>Overstock</v>
      </c>
      <c r="Q674">
        <f t="shared" si="50"/>
        <v>0</v>
      </c>
      <c r="R674" t="str">
        <f t="shared" si="51"/>
        <v>On Time</v>
      </c>
    </row>
    <row r="675" spans="1:18" x14ac:dyDescent="0.3">
      <c r="A675" t="s">
        <v>710</v>
      </c>
      <c r="B675" t="s">
        <v>26</v>
      </c>
      <c r="C675" t="s">
        <v>22</v>
      </c>
      <c r="D675" t="s">
        <v>16</v>
      </c>
      <c r="E675" s="1">
        <v>45457</v>
      </c>
      <c r="F675" s="1">
        <v>45463</v>
      </c>
      <c r="G675">
        <v>140</v>
      </c>
      <c r="H675">
        <v>64</v>
      </c>
      <c r="I675">
        <v>156</v>
      </c>
      <c r="J675">
        <v>267</v>
      </c>
      <c r="K675">
        <v>516</v>
      </c>
      <c r="L675" t="s">
        <v>34</v>
      </c>
      <c r="M675">
        <v>6</v>
      </c>
      <c r="N675">
        <f t="shared" si="52"/>
        <v>80496</v>
      </c>
      <c r="O675">
        <f t="shared" si="53"/>
        <v>249</v>
      </c>
      <c r="P675" t="str">
        <f t="shared" si="54"/>
        <v>Understock</v>
      </c>
      <c r="Q675">
        <f t="shared" si="50"/>
        <v>0</v>
      </c>
      <c r="R675" t="str">
        <f t="shared" si="51"/>
        <v>On Time</v>
      </c>
    </row>
    <row r="676" spans="1:18" x14ac:dyDescent="0.3">
      <c r="A676" t="s">
        <v>711</v>
      </c>
      <c r="B676" t="s">
        <v>50</v>
      </c>
      <c r="C676" t="s">
        <v>41</v>
      </c>
      <c r="D676" t="s">
        <v>39</v>
      </c>
      <c r="E676" s="1">
        <v>45568</v>
      </c>
      <c r="F676" s="1">
        <v>45574</v>
      </c>
      <c r="G676">
        <v>232</v>
      </c>
      <c r="H676">
        <v>121</v>
      </c>
      <c r="I676">
        <v>261</v>
      </c>
      <c r="J676">
        <v>1357</v>
      </c>
      <c r="K676">
        <v>1756</v>
      </c>
      <c r="L676" t="s">
        <v>30</v>
      </c>
      <c r="M676">
        <v>6</v>
      </c>
      <c r="N676">
        <f t="shared" si="52"/>
        <v>458316</v>
      </c>
      <c r="O676">
        <f t="shared" si="53"/>
        <v>399</v>
      </c>
      <c r="P676" t="str">
        <f t="shared" si="54"/>
        <v>Understock</v>
      </c>
      <c r="Q676">
        <f t="shared" si="50"/>
        <v>0</v>
      </c>
      <c r="R676" t="str">
        <f t="shared" si="51"/>
        <v>On Time</v>
      </c>
    </row>
    <row r="677" spans="1:18" x14ac:dyDescent="0.3">
      <c r="A677" t="s">
        <v>712</v>
      </c>
      <c r="B677" t="s">
        <v>38</v>
      </c>
      <c r="C677" t="s">
        <v>33</v>
      </c>
      <c r="D677" t="s">
        <v>27</v>
      </c>
      <c r="E677" s="1">
        <v>45088</v>
      </c>
      <c r="F677" s="1">
        <v>45097</v>
      </c>
      <c r="G677">
        <v>458</v>
      </c>
      <c r="H677">
        <v>90</v>
      </c>
      <c r="I677">
        <v>205</v>
      </c>
      <c r="J677">
        <v>1667</v>
      </c>
      <c r="K677">
        <v>1817</v>
      </c>
      <c r="L677" t="s">
        <v>34</v>
      </c>
      <c r="M677">
        <v>9</v>
      </c>
      <c r="N677">
        <f t="shared" si="52"/>
        <v>372485</v>
      </c>
      <c r="O677">
        <f t="shared" si="53"/>
        <v>150</v>
      </c>
      <c r="P677" t="str">
        <f t="shared" si="54"/>
        <v>Overstock</v>
      </c>
      <c r="Q677">
        <f t="shared" si="50"/>
        <v>0</v>
      </c>
      <c r="R677" t="str">
        <f t="shared" si="51"/>
        <v>On Time</v>
      </c>
    </row>
    <row r="678" spans="1:18" x14ac:dyDescent="0.3">
      <c r="A678" t="s">
        <v>713</v>
      </c>
      <c r="B678" t="s">
        <v>60</v>
      </c>
      <c r="C678" t="s">
        <v>41</v>
      </c>
      <c r="D678" t="s">
        <v>23</v>
      </c>
      <c r="E678" s="1">
        <v>44991</v>
      </c>
      <c r="F678" s="1">
        <v>44994</v>
      </c>
      <c r="G678">
        <v>128</v>
      </c>
      <c r="H678">
        <v>103</v>
      </c>
      <c r="I678">
        <v>167</v>
      </c>
      <c r="J678">
        <v>973</v>
      </c>
      <c r="K678">
        <v>1071</v>
      </c>
      <c r="L678" t="s">
        <v>19</v>
      </c>
      <c r="M678">
        <v>3</v>
      </c>
      <c r="N678">
        <f t="shared" si="52"/>
        <v>178857</v>
      </c>
      <c r="O678">
        <f t="shared" si="53"/>
        <v>98</v>
      </c>
      <c r="P678" t="str">
        <f t="shared" si="54"/>
        <v>Understock</v>
      </c>
      <c r="Q678">
        <f t="shared" si="50"/>
        <v>0</v>
      </c>
      <c r="R678" t="str">
        <f t="shared" si="51"/>
        <v>On Time</v>
      </c>
    </row>
    <row r="679" spans="1:18" x14ac:dyDescent="0.3">
      <c r="A679" t="s">
        <v>714</v>
      </c>
      <c r="B679" t="s">
        <v>52</v>
      </c>
      <c r="C679" t="s">
        <v>22</v>
      </c>
      <c r="D679" t="s">
        <v>27</v>
      </c>
      <c r="E679" s="1">
        <v>45231</v>
      </c>
      <c r="F679" s="1">
        <v>45241</v>
      </c>
      <c r="G679">
        <v>161</v>
      </c>
      <c r="H679">
        <v>64</v>
      </c>
      <c r="I679">
        <v>203</v>
      </c>
      <c r="J679">
        <v>358</v>
      </c>
      <c r="K679">
        <v>469</v>
      </c>
      <c r="L679" t="s">
        <v>19</v>
      </c>
      <c r="M679">
        <v>10</v>
      </c>
      <c r="N679">
        <f t="shared" si="52"/>
        <v>95207</v>
      </c>
      <c r="O679">
        <f t="shared" si="53"/>
        <v>111</v>
      </c>
      <c r="P679" t="str">
        <f t="shared" si="54"/>
        <v>Understock</v>
      </c>
      <c r="Q679">
        <f t="shared" si="50"/>
        <v>0</v>
      </c>
      <c r="R679" t="str">
        <f t="shared" si="51"/>
        <v>On Time</v>
      </c>
    </row>
    <row r="680" spans="1:18" x14ac:dyDescent="0.3">
      <c r="A680" t="s">
        <v>715</v>
      </c>
      <c r="B680" t="s">
        <v>14</v>
      </c>
      <c r="C680" t="s">
        <v>15</v>
      </c>
      <c r="D680" t="s">
        <v>39</v>
      </c>
      <c r="E680" s="1">
        <v>45604</v>
      </c>
      <c r="F680" s="1">
        <v>45607</v>
      </c>
      <c r="G680">
        <v>319</v>
      </c>
      <c r="H680">
        <v>87</v>
      </c>
      <c r="I680">
        <v>94</v>
      </c>
      <c r="J680">
        <v>1665</v>
      </c>
      <c r="K680">
        <v>2013</v>
      </c>
      <c r="L680" t="s">
        <v>34</v>
      </c>
      <c r="M680">
        <v>3</v>
      </c>
      <c r="N680">
        <f t="shared" si="52"/>
        <v>189222</v>
      </c>
      <c r="O680">
        <f t="shared" si="53"/>
        <v>348</v>
      </c>
      <c r="P680" t="str">
        <f t="shared" si="54"/>
        <v>Overstock</v>
      </c>
      <c r="Q680">
        <f t="shared" si="50"/>
        <v>0</v>
      </c>
      <c r="R680" t="str">
        <f t="shared" si="51"/>
        <v>On Time</v>
      </c>
    </row>
    <row r="681" spans="1:18" x14ac:dyDescent="0.3">
      <c r="A681" t="s">
        <v>716</v>
      </c>
      <c r="B681" t="s">
        <v>48</v>
      </c>
      <c r="C681" t="s">
        <v>22</v>
      </c>
      <c r="D681" t="s">
        <v>27</v>
      </c>
      <c r="E681" s="1">
        <v>45484</v>
      </c>
      <c r="F681" s="1">
        <v>45494</v>
      </c>
      <c r="G681">
        <v>136</v>
      </c>
      <c r="H681">
        <v>56</v>
      </c>
      <c r="I681">
        <v>225</v>
      </c>
      <c r="J681">
        <v>642</v>
      </c>
      <c r="K681">
        <v>702</v>
      </c>
      <c r="L681" t="s">
        <v>30</v>
      </c>
      <c r="M681">
        <v>10</v>
      </c>
      <c r="N681">
        <f t="shared" si="52"/>
        <v>157950</v>
      </c>
      <c r="O681">
        <f t="shared" si="53"/>
        <v>60</v>
      </c>
      <c r="P681" t="str">
        <f t="shared" si="54"/>
        <v>Understock</v>
      </c>
      <c r="Q681">
        <f t="shared" si="50"/>
        <v>0</v>
      </c>
      <c r="R681" t="str">
        <f t="shared" si="51"/>
        <v>On Time</v>
      </c>
    </row>
    <row r="682" spans="1:18" x14ac:dyDescent="0.3">
      <c r="A682" t="s">
        <v>717</v>
      </c>
      <c r="B682" t="s">
        <v>60</v>
      </c>
      <c r="C682" t="s">
        <v>15</v>
      </c>
      <c r="D682" t="s">
        <v>23</v>
      </c>
      <c r="E682" s="1">
        <v>45010</v>
      </c>
      <c r="F682" s="1">
        <v>45011</v>
      </c>
      <c r="G682">
        <v>138</v>
      </c>
      <c r="H682">
        <v>58</v>
      </c>
      <c r="I682">
        <v>49</v>
      </c>
      <c r="J682">
        <v>577</v>
      </c>
      <c r="K682">
        <v>1060</v>
      </c>
      <c r="L682" t="s">
        <v>19</v>
      </c>
      <c r="M682">
        <v>1</v>
      </c>
      <c r="N682">
        <f t="shared" si="52"/>
        <v>51940</v>
      </c>
      <c r="O682">
        <f t="shared" si="53"/>
        <v>483</v>
      </c>
      <c r="P682" t="str">
        <f t="shared" si="54"/>
        <v>Overstock</v>
      </c>
      <c r="Q682">
        <f t="shared" si="50"/>
        <v>0</v>
      </c>
      <c r="R682" t="str">
        <f t="shared" si="51"/>
        <v>On Time</v>
      </c>
    </row>
    <row r="683" spans="1:18" x14ac:dyDescent="0.3">
      <c r="A683" t="s">
        <v>718</v>
      </c>
      <c r="B683" t="s">
        <v>14</v>
      </c>
      <c r="C683" t="s">
        <v>15</v>
      </c>
      <c r="D683" t="s">
        <v>39</v>
      </c>
      <c r="E683" s="1">
        <v>45578</v>
      </c>
      <c r="F683" s="1">
        <v>45582</v>
      </c>
      <c r="G683">
        <v>104</v>
      </c>
      <c r="H683">
        <v>113</v>
      </c>
      <c r="I683">
        <v>160</v>
      </c>
      <c r="J683">
        <v>962</v>
      </c>
      <c r="K683">
        <v>1192</v>
      </c>
      <c r="L683" t="s">
        <v>24</v>
      </c>
      <c r="M683">
        <v>4</v>
      </c>
      <c r="N683">
        <f t="shared" si="52"/>
        <v>190720</v>
      </c>
      <c r="O683">
        <f t="shared" si="53"/>
        <v>230</v>
      </c>
      <c r="P683" t="str">
        <f t="shared" si="54"/>
        <v>Understock</v>
      </c>
      <c r="Q683">
        <f t="shared" si="50"/>
        <v>0</v>
      </c>
      <c r="R683" t="str">
        <f t="shared" si="51"/>
        <v>On Time</v>
      </c>
    </row>
    <row r="684" spans="1:18" x14ac:dyDescent="0.3">
      <c r="A684" t="s">
        <v>719</v>
      </c>
      <c r="B684" t="s">
        <v>44</v>
      </c>
      <c r="C684" t="s">
        <v>41</v>
      </c>
      <c r="D684" t="s">
        <v>27</v>
      </c>
      <c r="E684" s="1">
        <v>45168</v>
      </c>
      <c r="F684" s="1">
        <v>45171</v>
      </c>
      <c r="G684">
        <v>93</v>
      </c>
      <c r="H684">
        <v>89</v>
      </c>
      <c r="I684">
        <v>30</v>
      </c>
      <c r="J684">
        <v>292</v>
      </c>
      <c r="K684">
        <v>392</v>
      </c>
      <c r="L684" t="s">
        <v>30</v>
      </c>
      <c r="M684">
        <v>3</v>
      </c>
      <c r="N684">
        <f t="shared" si="52"/>
        <v>11760</v>
      </c>
      <c r="O684">
        <f t="shared" si="53"/>
        <v>100</v>
      </c>
      <c r="P684" t="str">
        <f t="shared" si="54"/>
        <v>Overstock</v>
      </c>
      <c r="Q684">
        <f t="shared" si="50"/>
        <v>0</v>
      </c>
      <c r="R684" t="str">
        <f t="shared" si="51"/>
        <v>On Time</v>
      </c>
    </row>
    <row r="685" spans="1:18" x14ac:dyDescent="0.3">
      <c r="A685" t="s">
        <v>720</v>
      </c>
      <c r="B685" t="s">
        <v>60</v>
      </c>
      <c r="C685" t="s">
        <v>41</v>
      </c>
      <c r="D685" t="s">
        <v>39</v>
      </c>
      <c r="E685" s="1">
        <v>45432</v>
      </c>
      <c r="F685" s="1">
        <v>45434</v>
      </c>
      <c r="G685">
        <v>120</v>
      </c>
      <c r="H685">
        <v>83</v>
      </c>
      <c r="I685">
        <v>159</v>
      </c>
      <c r="J685">
        <v>1488</v>
      </c>
      <c r="K685">
        <v>1906</v>
      </c>
      <c r="L685" t="s">
        <v>30</v>
      </c>
      <c r="M685">
        <v>2</v>
      </c>
      <c r="N685">
        <f t="shared" si="52"/>
        <v>303054</v>
      </c>
      <c r="O685">
        <f t="shared" si="53"/>
        <v>418</v>
      </c>
      <c r="P685" t="str">
        <f t="shared" si="54"/>
        <v>Understock</v>
      </c>
      <c r="Q685">
        <f t="shared" si="50"/>
        <v>0</v>
      </c>
      <c r="R685" t="str">
        <f t="shared" si="51"/>
        <v>On Time</v>
      </c>
    </row>
    <row r="686" spans="1:18" x14ac:dyDescent="0.3">
      <c r="A686" t="s">
        <v>721</v>
      </c>
      <c r="B686" t="s">
        <v>38</v>
      </c>
      <c r="C686" t="s">
        <v>33</v>
      </c>
      <c r="D686" t="s">
        <v>39</v>
      </c>
      <c r="E686" s="1">
        <v>45474</v>
      </c>
      <c r="F686" s="1">
        <v>45475</v>
      </c>
      <c r="G686">
        <v>456</v>
      </c>
      <c r="H686">
        <v>128</v>
      </c>
      <c r="I686">
        <v>275</v>
      </c>
      <c r="J686">
        <v>866</v>
      </c>
      <c r="K686">
        <v>1165</v>
      </c>
      <c r="L686" t="s">
        <v>34</v>
      </c>
      <c r="M686">
        <v>1</v>
      </c>
      <c r="N686">
        <f t="shared" si="52"/>
        <v>320375</v>
      </c>
      <c r="O686">
        <f t="shared" si="53"/>
        <v>299</v>
      </c>
      <c r="P686" t="str">
        <f t="shared" si="54"/>
        <v>Overstock</v>
      </c>
      <c r="Q686">
        <f t="shared" si="50"/>
        <v>0</v>
      </c>
      <c r="R686" t="str">
        <f t="shared" si="51"/>
        <v>On Time</v>
      </c>
    </row>
    <row r="687" spans="1:18" x14ac:dyDescent="0.3">
      <c r="A687" t="s">
        <v>722</v>
      </c>
      <c r="B687" t="s">
        <v>26</v>
      </c>
      <c r="C687" t="s">
        <v>15</v>
      </c>
      <c r="D687" t="s">
        <v>27</v>
      </c>
      <c r="E687" s="1">
        <v>45372</v>
      </c>
      <c r="F687" s="1">
        <v>45375</v>
      </c>
      <c r="G687">
        <v>87</v>
      </c>
      <c r="H687">
        <v>70</v>
      </c>
      <c r="I687">
        <v>93</v>
      </c>
      <c r="J687">
        <v>365</v>
      </c>
      <c r="K687">
        <v>842</v>
      </c>
      <c r="L687" t="s">
        <v>34</v>
      </c>
      <c r="M687">
        <v>3</v>
      </c>
      <c r="N687">
        <f t="shared" si="52"/>
        <v>78306</v>
      </c>
      <c r="O687">
        <f t="shared" si="53"/>
        <v>477</v>
      </c>
      <c r="P687" t="str">
        <f t="shared" si="54"/>
        <v>Understock</v>
      </c>
      <c r="Q687">
        <f t="shared" si="50"/>
        <v>0</v>
      </c>
      <c r="R687" t="str">
        <f t="shared" si="51"/>
        <v>On Time</v>
      </c>
    </row>
    <row r="688" spans="1:18" x14ac:dyDescent="0.3">
      <c r="A688" t="s">
        <v>723</v>
      </c>
      <c r="B688" t="s">
        <v>60</v>
      </c>
      <c r="C688" t="s">
        <v>41</v>
      </c>
      <c r="D688" t="s">
        <v>39</v>
      </c>
      <c r="E688" s="1">
        <v>45552</v>
      </c>
      <c r="F688" s="1">
        <v>45560</v>
      </c>
      <c r="G688">
        <v>240</v>
      </c>
      <c r="H688">
        <v>76</v>
      </c>
      <c r="I688">
        <v>23</v>
      </c>
      <c r="J688">
        <v>492</v>
      </c>
      <c r="K688">
        <v>667</v>
      </c>
      <c r="L688" t="s">
        <v>19</v>
      </c>
      <c r="M688">
        <v>8</v>
      </c>
      <c r="N688">
        <f t="shared" si="52"/>
        <v>15341</v>
      </c>
      <c r="O688">
        <f t="shared" si="53"/>
        <v>175</v>
      </c>
      <c r="P688" t="str">
        <f t="shared" si="54"/>
        <v>Overstock</v>
      </c>
      <c r="Q688">
        <f t="shared" si="50"/>
        <v>0</v>
      </c>
      <c r="R688" t="str">
        <f t="shared" si="51"/>
        <v>On Time</v>
      </c>
    </row>
    <row r="689" spans="1:18" x14ac:dyDescent="0.3">
      <c r="A689" t="s">
        <v>724</v>
      </c>
      <c r="B689" t="s">
        <v>50</v>
      </c>
      <c r="C689" t="s">
        <v>41</v>
      </c>
      <c r="D689" t="s">
        <v>29</v>
      </c>
      <c r="E689" s="1">
        <v>45068</v>
      </c>
      <c r="F689" s="1">
        <v>45069</v>
      </c>
      <c r="G689">
        <v>416</v>
      </c>
      <c r="H689">
        <v>87</v>
      </c>
      <c r="I689">
        <v>274</v>
      </c>
      <c r="J689">
        <v>1406</v>
      </c>
      <c r="K689">
        <v>1821</v>
      </c>
      <c r="L689" t="s">
        <v>19</v>
      </c>
      <c r="M689">
        <v>1</v>
      </c>
      <c r="N689">
        <f t="shared" si="52"/>
        <v>498954</v>
      </c>
      <c r="O689">
        <f t="shared" si="53"/>
        <v>415</v>
      </c>
      <c r="P689" t="str">
        <f t="shared" si="54"/>
        <v>Overstock</v>
      </c>
      <c r="Q689">
        <f t="shared" si="50"/>
        <v>0</v>
      </c>
      <c r="R689" t="str">
        <f t="shared" si="51"/>
        <v>On Time</v>
      </c>
    </row>
    <row r="690" spans="1:18" x14ac:dyDescent="0.3">
      <c r="A690" t="s">
        <v>725</v>
      </c>
      <c r="B690" t="s">
        <v>52</v>
      </c>
      <c r="C690" t="s">
        <v>33</v>
      </c>
      <c r="D690" t="s">
        <v>23</v>
      </c>
      <c r="E690" s="1">
        <v>45585</v>
      </c>
      <c r="F690" s="1">
        <v>45590</v>
      </c>
      <c r="G690">
        <v>347</v>
      </c>
      <c r="H690">
        <v>113</v>
      </c>
      <c r="I690">
        <v>198</v>
      </c>
      <c r="J690">
        <v>206</v>
      </c>
      <c r="K690">
        <v>471</v>
      </c>
      <c r="L690" t="s">
        <v>24</v>
      </c>
      <c r="M690">
        <v>5</v>
      </c>
      <c r="N690">
        <f t="shared" si="52"/>
        <v>93258</v>
      </c>
      <c r="O690">
        <f t="shared" si="53"/>
        <v>265</v>
      </c>
      <c r="P690" t="str">
        <f t="shared" si="54"/>
        <v>Overstock</v>
      </c>
      <c r="Q690">
        <f t="shared" si="50"/>
        <v>0</v>
      </c>
      <c r="R690" t="str">
        <f t="shared" si="51"/>
        <v>On Time</v>
      </c>
    </row>
    <row r="691" spans="1:18" x14ac:dyDescent="0.3">
      <c r="A691" t="s">
        <v>726</v>
      </c>
      <c r="B691" t="s">
        <v>44</v>
      </c>
      <c r="C691" t="s">
        <v>15</v>
      </c>
      <c r="D691" t="s">
        <v>23</v>
      </c>
      <c r="E691" s="1">
        <v>45272</v>
      </c>
      <c r="F691" s="1">
        <v>45277</v>
      </c>
      <c r="G691">
        <v>25</v>
      </c>
      <c r="H691">
        <v>131</v>
      </c>
      <c r="I691">
        <v>230</v>
      </c>
      <c r="J691">
        <v>887</v>
      </c>
      <c r="K691">
        <v>1190</v>
      </c>
      <c r="L691" t="s">
        <v>30</v>
      </c>
      <c r="M691">
        <v>5</v>
      </c>
      <c r="N691">
        <f t="shared" si="52"/>
        <v>273700</v>
      </c>
      <c r="O691">
        <f t="shared" si="53"/>
        <v>303</v>
      </c>
      <c r="P691" t="str">
        <f t="shared" si="54"/>
        <v>Understock</v>
      </c>
      <c r="Q691">
        <f t="shared" si="50"/>
        <v>0</v>
      </c>
      <c r="R691" t="str">
        <f t="shared" si="51"/>
        <v>On Time</v>
      </c>
    </row>
    <row r="692" spans="1:18" x14ac:dyDescent="0.3">
      <c r="A692" t="s">
        <v>727</v>
      </c>
      <c r="B692" t="s">
        <v>50</v>
      </c>
      <c r="C692" t="s">
        <v>41</v>
      </c>
      <c r="D692" t="s">
        <v>27</v>
      </c>
      <c r="E692" s="1">
        <v>45442</v>
      </c>
      <c r="F692" s="1">
        <v>45449</v>
      </c>
      <c r="G692">
        <v>34</v>
      </c>
      <c r="H692">
        <v>103</v>
      </c>
      <c r="I692">
        <v>292</v>
      </c>
      <c r="J692">
        <v>946</v>
      </c>
      <c r="K692">
        <v>1411</v>
      </c>
      <c r="L692" t="s">
        <v>30</v>
      </c>
      <c r="M692">
        <v>7</v>
      </c>
      <c r="N692">
        <f t="shared" si="52"/>
        <v>412012</v>
      </c>
      <c r="O692">
        <f t="shared" si="53"/>
        <v>465</v>
      </c>
      <c r="P692" t="str">
        <f t="shared" si="54"/>
        <v>Understock</v>
      </c>
      <c r="Q692">
        <f t="shared" si="50"/>
        <v>0</v>
      </c>
      <c r="R692" t="str">
        <f t="shared" si="51"/>
        <v>On Time</v>
      </c>
    </row>
    <row r="693" spans="1:18" x14ac:dyDescent="0.3">
      <c r="A693" t="s">
        <v>728</v>
      </c>
      <c r="B693" t="s">
        <v>32</v>
      </c>
      <c r="C693" t="s">
        <v>41</v>
      </c>
      <c r="D693" t="s">
        <v>39</v>
      </c>
      <c r="E693" s="1">
        <v>45407</v>
      </c>
      <c r="F693" s="1">
        <v>45410</v>
      </c>
      <c r="G693">
        <v>7</v>
      </c>
      <c r="H693">
        <v>100</v>
      </c>
      <c r="I693">
        <v>67</v>
      </c>
      <c r="J693">
        <v>1575</v>
      </c>
      <c r="K693">
        <v>1834</v>
      </c>
      <c r="L693" t="s">
        <v>17</v>
      </c>
      <c r="M693">
        <v>3</v>
      </c>
      <c r="N693">
        <f t="shared" si="52"/>
        <v>122878</v>
      </c>
      <c r="O693">
        <f t="shared" si="53"/>
        <v>259</v>
      </c>
      <c r="P693" t="str">
        <f t="shared" si="54"/>
        <v>Understock</v>
      </c>
      <c r="Q693">
        <f t="shared" si="50"/>
        <v>0</v>
      </c>
      <c r="R693" t="str">
        <f t="shared" si="51"/>
        <v>On Time</v>
      </c>
    </row>
    <row r="694" spans="1:18" x14ac:dyDescent="0.3">
      <c r="A694" t="s">
        <v>729</v>
      </c>
      <c r="B694" t="s">
        <v>52</v>
      </c>
      <c r="C694" t="s">
        <v>33</v>
      </c>
      <c r="D694" t="s">
        <v>39</v>
      </c>
      <c r="E694" s="1">
        <v>45453</v>
      </c>
      <c r="F694" s="1">
        <v>45457</v>
      </c>
      <c r="G694">
        <v>450</v>
      </c>
      <c r="H694">
        <v>138</v>
      </c>
      <c r="I694">
        <v>199</v>
      </c>
      <c r="J694">
        <v>1593</v>
      </c>
      <c r="K694">
        <v>1906</v>
      </c>
      <c r="L694" t="s">
        <v>24</v>
      </c>
      <c r="M694">
        <v>4</v>
      </c>
      <c r="N694">
        <f t="shared" si="52"/>
        <v>379294</v>
      </c>
      <c r="O694">
        <f t="shared" si="53"/>
        <v>313</v>
      </c>
      <c r="P694" t="str">
        <f t="shared" si="54"/>
        <v>Overstock</v>
      </c>
      <c r="Q694">
        <f t="shared" si="50"/>
        <v>0</v>
      </c>
      <c r="R694" t="str">
        <f t="shared" si="51"/>
        <v>On Time</v>
      </c>
    </row>
    <row r="695" spans="1:18" x14ac:dyDescent="0.3">
      <c r="A695" t="s">
        <v>730</v>
      </c>
      <c r="B695" t="s">
        <v>50</v>
      </c>
      <c r="C695" t="s">
        <v>41</v>
      </c>
      <c r="D695" t="s">
        <v>27</v>
      </c>
      <c r="E695" s="1">
        <v>45095</v>
      </c>
      <c r="F695" s="1">
        <v>45096</v>
      </c>
      <c r="G695">
        <v>426</v>
      </c>
      <c r="H695">
        <v>74</v>
      </c>
      <c r="I695">
        <v>207</v>
      </c>
      <c r="J695">
        <v>549</v>
      </c>
      <c r="K695">
        <v>745</v>
      </c>
      <c r="L695" t="s">
        <v>30</v>
      </c>
      <c r="M695">
        <v>1</v>
      </c>
      <c r="N695">
        <f t="shared" si="52"/>
        <v>154215</v>
      </c>
      <c r="O695">
        <f t="shared" si="53"/>
        <v>196</v>
      </c>
      <c r="P695" t="str">
        <f t="shared" si="54"/>
        <v>Overstock</v>
      </c>
      <c r="Q695">
        <f t="shared" si="50"/>
        <v>0</v>
      </c>
      <c r="R695" t="str">
        <f t="shared" si="51"/>
        <v>On Time</v>
      </c>
    </row>
    <row r="696" spans="1:18" x14ac:dyDescent="0.3">
      <c r="A696" t="s">
        <v>731</v>
      </c>
      <c r="B696" t="s">
        <v>50</v>
      </c>
      <c r="C696" t="s">
        <v>33</v>
      </c>
      <c r="D696" t="s">
        <v>29</v>
      </c>
      <c r="E696" s="1">
        <v>45289</v>
      </c>
      <c r="F696" s="1">
        <v>45292</v>
      </c>
      <c r="G696">
        <v>468</v>
      </c>
      <c r="H696">
        <v>122</v>
      </c>
      <c r="I696">
        <v>38</v>
      </c>
      <c r="J696">
        <v>1253</v>
      </c>
      <c r="K696">
        <v>1386</v>
      </c>
      <c r="L696" t="s">
        <v>19</v>
      </c>
      <c r="M696">
        <v>3</v>
      </c>
      <c r="N696">
        <f t="shared" si="52"/>
        <v>52668</v>
      </c>
      <c r="O696">
        <f t="shared" si="53"/>
        <v>133</v>
      </c>
      <c r="P696" t="str">
        <f t="shared" si="54"/>
        <v>Overstock</v>
      </c>
      <c r="Q696">
        <f t="shared" si="50"/>
        <v>0</v>
      </c>
      <c r="R696" t="str">
        <f t="shared" si="51"/>
        <v>On Time</v>
      </c>
    </row>
    <row r="697" spans="1:18" x14ac:dyDescent="0.3">
      <c r="A697" t="s">
        <v>732</v>
      </c>
      <c r="B697" t="s">
        <v>48</v>
      </c>
      <c r="C697" t="s">
        <v>15</v>
      </c>
      <c r="D697" t="s">
        <v>29</v>
      </c>
      <c r="E697" s="1">
        <v>45545</v>
      </c>
      <c r="F697" s="1">
        <v>45555</v>
      </c>
      <c r="G697">
        <v>92</v>
      </c>
      <c r="H697">
        <v>125</v>
      </c>
      <c r="I697">
        <v>285</v>
      </c>
      <c r="J697">
        <v>1766</v>
      </c>
      <c r="K697">
        <v>1924</v>
      </c>
      <c r="L697" t="s">
        <v>30</v>
      </c>
      <c r="M697">
        <v>10</v>
      </c>
      <c r="N697">
        <f t="shared" si="52"/>
        <v>548340</v>
      </c>
      <c r="O697">
        <f t="shared" si="53"/>
        <v>158</v>
      </c>
      <c r="P697" t="str">
        <f t="shared" si="54"/>
        <v>Understock</v>
      </c>
      <c r="Q697">
        <f t="shared" si="50"/>
        <v>0</v>
      </c>
      <c r="R697" t="str">
        <f t="shared" si="51"/>
        <v>On Time</v>
      </c>
    </row>
    <row r="698" spans="1:18" x14ac:dyDescent="0.3">
      <c r="A698" t="s">
        <v>733</v>
      </c>
      <c r="B698" t="s">
        <v>50</v>
      </c>
      <c r="C698" t="s">
        <v>22</v>
      </c>
      <c r="D698" t="s">
        <v>16</v>
      </c>
      <c r="E698" s="1">
        <v>45080</v>
      </c>
      <c r="F698" s="1">
        <v>45083</v>
      </c>
      <c r="G698">
        <v>340</v>
      </c>
      <c r="H698">
        <v>120</v>
      </c>
      <c r="I698">
        <v>71</v>
      </c>
      <c r="J698">
        <v>1223</v>
      </c>
      <c r="K698">
        <v>1525</v>
      </c>
      <c r="L698" t="s">
        <v>17</v>
      </c>
      <c r="M698">
        <v>3</v>
      </c>
      <c r="N698">
        <f t="shared" si="52"/>
        <v>108275</v>
      </c>
      <c r="O698">
        <f t="shared" si="53"/>
        <v>302</v>
      </c>
      <c r="P698" t="str">
        <f t="shared" si="54"/>
        <v>Overstock</v>
      </c>
      <c r="Q698">
        <f t="shared" si="50"/>
        <v>0</v>
      </c>
      <c r="R698" t="str">
        <f t="shared" si="51"/>
        <v>On Time</v>
      </c>
    </row>
    <row r="699" spans="1:18" x14ac:dyDescent="0.3">
      <c r="A699" t="s">
        <v>734</v>
      </c>
      <c r="B699" t="s">
        <v>44</v>
      </c>
      <c r="C699" t="s">
        <v>41</v>
      </c>
      <c r="D699" t="s">
        <v>23</v>
      </c>
      <c r="E699" s="1">
        <v>45401</v>
      </c>
      <c r="F699" s="1">
        <v>45407</v>
      </c>
      <c r="G699">
        <v>182</v>
      </c>
      <c r="H699">
        <v>60</v>
      </c>
      <c r="I699">
        <v>15</v>
      </c>
      <c r="J699">
        <v>701</v>
      </c>
      <c r="K699">
        <v>1176</v>
      </c>
      <c r="L699" t="s">
        <v>17</v>
      </c>
      <c r="M699">
        <v>6</v>
      </c>
      <c r="N699">
        <f t="shared" si="52"/>
        <v>17640</v>
      </c>
      <c r="O699">
        <f t="shared" si="53"/>
        <v>475</v>
      </c>
      <c r="P699" t="str">
        <f t="shared" si="54"/>
        <v>Overstock</v>
      </c>
      <c r="Q699">
        <f t="shared" si="50"/>
        <v>0</v>
      </c>
      <c r="R699" t="str">
        <f t="shared" si="51"/>
        <v>On Time</v>
      </c>
    </row>
    <row r="700" spans="1:18" x14ac:dyDescent="0.3">
      <c r="A700" t="s">
        <v>735</v>
      </c>
      <c r="B700" t="s">
        <v>32</v>
      </c>
      <c r="C700" t="s">
        <v>22</v>
      </c>
      <c r="D700" t="s">
        <v>23</v>
      </c>
      <c r="E700" s="1">
        <v>45342</v>
      </c>
      <c r="F700" s="1">
        <v>45352</v>
      </c>
      <c r="G700">
        <v>171</v>
      </c>
      <c r="H700">
        <v>118</v>
      </c>
      <c r="I700">
        <v>245</v>
      </c>
      <c r="J700">
        <v>700</v>
      </c>
      <c r="K700">
        <v>902</v>
      </c>
      <c r="L700" t="s">
        <v>34</v>
      </c>
      <c r="M700">
        <v>10</v>
      </c>
      <c r="N700">
        <f t="shared" si="52"/>
        <v>220990</v>
      </c>
      <c r="O700">
        <f t="shared" si="53"/>
        <v>202</v>
      </c>
      <c r="P700" t="str">
        <f t="shared" si="54"/>
        <v>Understock</v>
      </c>
      <c r="Q700">
        <f t="shared" si="50"/>
        <v>0</v>
      </c>
      <c r="R700" t="str">
        <f t="shared" si="51"/>
        <v>On Time</v>
      </c>
    </row>
    <row r="701" spans="1:18" x14ac:dyDescent="0.3">
      <c r="A701" t="s">
        <v>736</v>
      </c>
      <c r="B701" t="s">
        <v>26</v>
      </c>
      <c r="C701" t="s">
        <v>15</v>
      </c>
      <c r="D701" t="s">
        <v>29</v>
      </c>
      <c r="E701" s="1">
        <v>45139</v>
      </c>
      <c r="F701" s="1">
        <v>45145</v>
      </c>
      <c r="G701">
        <v>118</v>
      </c>
      <c r="H701">
        <v>68</v>
      </c>
      <c r="I701">
        <v>187</v>
      </c>
      <c r="J701">
        <v>592</v>
      </c>
      <c r="K701">
        <v>743</v>
      </c>
      <c r="L701" t="s">
        <v>17</v>
      </c>
      <c r="M701">
        <v>6</v>
      </c>
      <c r="N701">
        <f t="shared" si="52"/>
        <v>138941</v>
      </c>
      <c r="O701">
        <f t="shared" si="53"/>
        <v>151</v>
      </c>
      <c r="P701" t="str">
        <f t="shared" si="54"/>
        <v>Understock</v>
      </c>
      <c r="Q701">
        <f t="shared" si="50"/>
        <v>0</v>
      </c>
      <c r="R701" t="str">
        <f t="shared" si="51"/>
        <v>On Time</v>
      </c>
    </row>
    <row r="702" spans="1:18" x14ac:dyDescent="0.3">
      <c r="A702" t="s">
        <v>737</v>
      </c>
      <c r="B702" t="s">
        <v>52</v>
      </c>
      <c r="C702" t="s">
        <v>41</v>
      </c>
      <c r="D702" t="s">
        <v>23</v>
      </c>
      <c r="E702" s="1">
        <v>45389</v>
      </c>
      <c r="F702" s="1">
        <v>45390</v>
      </c>
      <c r="G702">
        <v>394</v>
      </c>
      <c r="H702">
        <v>93</v>
      </c>
      <c r="I702">
        <v>275</v>
      </c>
      <c r="J702">
        <v>239</v>
      </c>
      <c r="K702">
        <v>455</v>
      </c>
      <c r="L702" t="s">
        <v>30</v>
      </c>
      <c r="M702">
        <v>1</v>
      </c>
      <c r="N702">
        <f t="shared" si="52"/>
        <v>125125</v>
      </c>
      <c r="O702">
        <f t="shared" si="53"/>
        <v>216</v>
      </c>
      <c r="P702" t="str">
        <f t="shared" si="54"/>
        <v>Overstock</v>
      </c>
      <c r="Q702">
        <f t="shared" si="50"/>
        <v>0</v>
      </c>
      <c r="R702" t="str">
        <f t="shared" si="51"/>
        <v>On Time</v>
      </c>
    </row>
    <row r="703" spans="1:18" x14ac:dyDescent="0.3">
      <c r="A703" t="s">
        <v>738</v>
      </c>
      <c r="B703" t="s">
        <v>26</v>
      </c>
      <c r="C703" t="s">
        <v>15</v>
      </c>
      <c r="D703" t="s">
        <v>16</v>
      </c>
      <c r="E703" s="1">
        <v>45075</v>
      </c>
      <c r="F703" s="1">
        <v>45082</v>
      </c>
      <c r="G703">
        <v>420</v>
      </c>
      <c r="H703">
        <v>140</v>
      </c>
      <c r="I703">
        <v>175</v>
      </c>
      <c r="J703">
        <v>1426</v>
      </c>
      <c r="K703">
        <v>1760</v>
      </c>
      <c r="L703" t="s">
        <v>34</v>
      </c>
      <c r="M703">
        <v>7</v>
      </c>
      <c r="N703">
        <f t="shared" si="52"/>
        <v>308000</v>
      </c>
      <c r="O703">
        <f t="shared" si="53"/>
        <v>334</v>
      </c>
      <c r="P703" t="str">
        <f t="shared" si="54"/>
        <v>Overstock</v>
      </c>
      <c r="Q703">
        <f t="shared" si="50"/>
        <v>0</v>
      </c>
      <c r="R703" t="str">
        <f t="shared" si="51"/>
        <v>On Time</v>
      </c>
    </row>
    <row r="704" spans="1:18" x14ac:dyDescent="0.3">
      <c r="A704" t="s">
        <v>739</v>
      </c>
      <c r="B704" t="s">
        <v>38</v>
      </c>
      <c r="C704" t="s">
        <v>33</v>
      </c>
      <c r="D704" t="s">
        <v>16</v>
      </c>
      <c r="E704" s="1">
        <v>45384</v>
      </c>
      <c r="F704" s="1">
        <v>45394</v>
      </c>
      <c r="G704">
        <v>86</v>
      </c>
      <c r="H704">
        <v>96</v>
      </c>
      <c r="I704">
        <v>75</v>
      </c>
      <c r="J704">
        <v>1210</v>
      </c>
      <c r="K704">
        <v>1556</v>
      </c>
      <c r="L704" t="s">
        <v>19</v>
      </c>
      <c r="M704">
        <v>10</v>
      </c>
      <c r="N704">
        <f t="shared" si="52"/>
        <v>116700</v>
      </c>
      <c r="O704">
        <f t="shared" si="53"/>
        <v>346</v>
      </c>
      <c r="P704" t="str">
        <f t="shared" si="54"/>
        <v>Overstock</v>
      </c>
      <c r="Q704">
        <f t="shared" si="50"/>
        <v>0</v>
      </c>
      <c r="R704" t="str">
        <f t="shared" si="51"/>
        <v>On Time</v>
      </c>
    </row>
    <row r="705" spans="1:18" x14ac:dyDescent="0.3">
      <c r="A705" t="s">
        <v>740</v>
      </c>
      <c r="B705" t="s">
        <v>38</v>
      </c>
      <c r="C705" t="s">
        <v>41</v>
      </c>
      <c r="D705" t="s">
        <v>39</v>
      </c>
      <c r="E705" s="1">
        <v>45449</v>
      </c>
      <c r="F705" s="1">
        <v>45455</v>
      </c>
      <c r="G705">
        <v>83</v>
      </c>
      <c r="H705">
        <v>149</v>
      </c>
      <c r="I705">
        <v>231</v>
      </c>
      <c r="J705">
        <v>533</v>
      </c>
      <c r="K705">
        <v>795</v>
      </c>
      <c r="L705" t="s">
        <v>24</v>
      </c>
      <c r="M705">
        <v>6</v>
      </c>
      <c r="N705">
        <f t="shared" si="52"/>
        <v>183645</v>
      </c>
      <c r="O705">
        <f t="shared" si="53"/>
        <v>262</v>
      </c>
      <c r="P705" t="str">
        <f t="shared" si="54"/>
        <v>Understock</v>
      </c>
      <c r="Q705">
        <f t="shared" si="50"/>
        <v>0</v>
      </c>
      <c r="R705" t="str">
        <f t="shared" si="51"/>
        <v>On Time</v>
      </c>
    </row>
    <row r="706" spans="1:18" x14ac:dyDescent="0.3">
      <c r="A706" t="s">
        <v>741</v>
      </c>
      <c r="B706" t="s">
        <v>48</v>
      </c>
      <c r="C706" t="s">
        <v>22</v>
      </c>
      <c r="D706" t="s">
        <v>27</v>
      </c>
      <c r="E706" s="1">
        <v>45028</v>
      </c>
      <c r="F706" s="1">
        <v>45038</v>
      </c>
      <c r="G706">
        <v>438</v>
      </c>
      <c r="H706">
        <v>74</v>
      </c>
      <c r="I706">
        <v>69</v>
      </c>
      <c r="J706">
        <v>940</v>
      </c>
      <c r="K706">
        <v>1140</v>
      </c>
      <c r="L706" t="s">
        <v>24</v>
      </c>
      <c r="M706">
        <v>10</v>
      </c>
      <c r="N706">
        <f t="shared" si="52"/>
        <v>78660</v>
      </c>
      <c r="O706">
        <f t="shared" si="53"/>
        <v>200</v>
      </c>
      <c r="P706" t="str">
        <f t="shared" si="54"/>
        <v>Overstock</v>
      </c>
      <c r="Q706">
        <f t="shared" ref="Q706:Q769" si="55">(F706-E706)-M706</f>
        <v>0</v>
      </c>
      <c r="R706" t="str">
        <f t="shared" ref="R706:R769" si="56">IF(Q706&gt;0,"Delayed",IF(Q706=0,"On Time","Early"))</f>
        <v>On Time</v>
      </c>
    </row>
    <row r="707" spans="1:18" x14ac:dyDescent="0.3">
      <c r="A707" t="s">
        <v>742</v>
      </c>
      <c r="B707" t="s">
        <v>50</v>
      </c>
      <c r="C707" t="s">
        <v>33</v>
      </c>
      <c r="D707" t="s">
        <v>23</v>
      </c>
      <c r="E707" s="1">
        <v>45184</v>
      </c>
      <c r="F707" s="1">
        <v>45190</v>
      </c>
      <c r="G707">
        <v>183</v>
      </c>
      <c r="H707">
        <v>127</v>
      </c>
      <c r="I707">
        <v>23</v>
      </c>
      <c r="J707">
        <v>273</v>
      </c>
      <c r="K707">
        <v>652</v>
      </c>
      <c r="L707" t="s">
        <v>24</v>
      </c>
      <c r="M707">
        <v>6</v>
      </c>
      <c r="N707">
        <f t="shared" ref="N707:N770" si="57">I707*K707</f>
        <v>14996</v>
      </c>
      <c r="O707">
        <f t="shared" ref="O707:O770" si="58">K707-J707</f>
        <v>379</v>
      </c>
      <c r="P707" t="str">
        <f t="shared" ref="P707:P770" si="59">IF(G707&gt;I707,"Overstock",IF(G707&lt;I707,"Understock","Balanced"))</f>
        <v>Overstock</v>
      </c>
      <c r="Q707">
        <f t="shared" si="55"/>
        <v>0</v>
      </c>
      <c r="R707" t="str">
        <f t="shared" si="56"/>
        <v>On Time</v>
      </c>
    </row>
    <row r="708" spans="1:18" x14ac:dyDescent="0.3">
      <c r="A708" t="s">
        <v>743</v>
      </c>
      <c r="B708" t="s">
        <v>38</v>
      </c>
      <c r="C708" t="s">
        <v>22</v>
      </c>
      <c r="D708" t="s">
        <v>29</v>
      </c>
      <c r="E708" s="1">
        <v>45129</v>
      </c>
      <c r="F708" s="1">
        <v>45133</v>
      </c>
      <c r="G708">
        <v>439</v>
      </c>
      <c r="H708">
        <v>112</v>
      </c>
      <c r="I708">
        <v>114</v>
      </c>
      <c r="J708">
        <v>1589</v>
      </c>
      <c r="K708">
        <v>2069</v>
      </c>
      <c r="L708" t="s">
        <v>19</v>
      </c>
      <c r="M708">
        <v>4</v>
      </c>
      <c r="N708">
        <f t="shared" si="57"/>
        <v>235866</v>
      </c>
      <c r="O708">
        <f t="shared" si="58"/>
        <v>480</v>
      </c>
      <c r="P708" t="str">
        <f t="shared" si="59"/>
        <v>Overstock</v>
      </c>
      <c r="Q708">
        <f t="shared" si="55"/>
        <v>0</v>
      </c>
      <c r="R708" t="str">
        <f t="shared" si="56"/>
        <v>On Time</v>
      </c>
    </row>
    <row r="709" spans="1:18" x14ac:dyDescent="0.3">
      <c r="A709" t="s">
        <v>744</v>
      </c>
      <c r="B709" t="s">
        <v>60</v>
      </c>
      <c r="C709" t="s">
        <v>22</v>
      </c>
      <c r="D709" t="s">
        <v>39</v>
      </c>
      <c r="E709" s="1">
        <v>45045</v>
      </c>
      <c r="F709" s="1">
        <v>45047</v>
      </c>
      <c r="G709">
        <v>258</v>
      </c>
      <c r="H709">
        <v>127</v>
      </c>
      <c r="I709">
        <v>128</v>
      </c>
      <c r="J709">
        <v>1604</v>
      </c>
      <c r="K709">
        <v>1948</v>
      </c>
      <c r="L709" t="s">
        <v>19</v>
      </c>
      <c r="M709">
        <v>2</v>
      </c>
      <c r="N709">
        <f t="shared" si="57"/>
        <v>249344</v>
      </c>
      <c r="O709">
        <f t="shared" si="58"/>
        <v>344</v>
      </c>
      <c r="P709" t="str">
        <f t="shared" si="59"/>
        <v>Overstock</v>
      </c>
      <c r="Q709">
        <f t="shared" si="55"/>
        <v>0</v>
      </c>
      <c r="R709" t="str">
        <f t="shared" si="56"/>
        <v>On Time</v>
      </c>
    </row>
    <row r="710" spans="1:18" x14ac:dyDescent="0.3">
      <c r="A710" t="s">
        <v>745</v>
      </c>
      <c r="B710" t="s">
        <v>26</v>
      </c>
      <c r="C710" t="s">
        <v>41</v>
      </c>
      <c r="D710" t="s">
        <v>29</v>
      </c>
      <c r="E710" s="1">
        <v>45571</v>
      </c>
      <c r="F710" s="1">
        <v>45579</v>
      </c>
      <c r="G710">
        <v>382</v>
      </c>
      <c r="H710">
        <v>84</v>
      </c>
      <c r="I710">
        <v>225</v>
      </c>
      <c r="J710">
        <v>216</v>
      </c>
      <c r="K710">
        <v>658</v>
      </c>
      <c r="L710" t="s">
        <v>17</v>
      </c>
      <c r="M710">
        <v>8</v>
      </c>
      <c r="N710">
        <f t="shared" si="57"/>
        <v>148050</v>
      </c>
      <c r="O710">
        <f t="shared" si="58"/>
        <v>442</v>
      </c>
      <c r="P710" t="str">
        <f t="shared" si="59"/>
        <v>Overstock</v>
      </c>
      <c r="Q710">
        <f t="shared" si="55"/>
        <v>0</v>
      </c>
      <c r="R710" t="str">
        <f t="shared" si="56"/>
        <v>On Time</v>
      </c>
    </row>
    <row r="711" spans="1:18" x14ac:dyDescent="0.3">
      <c r="A711" t="s">
        <v>746</v>
      </c>
      <c r="B711" t="s">
        <v>44</v>
      </c>
      <c r="C711" t="s">
        <v>41</v>
      </c>
      <c r="D711" t="s">
        <v>29</v>
      </c>
      <c r="E711" s="1">
        <v>45154</v>
      </c>
      <c r="F711" s="1">
        <v>45163</v>
      </c>
      <c r="G711">
        <v>222</v>
      </c>
      <c r="H711">
        <v>81</v>
      </c>
      <c r="I711">
        <v>290</v>
      </c>
      <c r="J711">
        <v>1422</v>
      </c>
      <c r="K711">
        <v>1564</v>
      </c>
      <c r="L711" t="s">
        <v>19</v>
      </c>
      <c r="M711">
        <v>9</v>
      </c>
      <c r="N711">
        <f t="shared" si="57"/>
        <v>453560</v>
      </c>
      <c r="O711">
        <f t="shared" si="58"/>
        <v>142</v>
      </c>
      <c r="P711" t="str">
        <f t="shared" si="59"/>
        <v>Understock</v>
      </c>
      <c r="Q711">
        <f t="shared" si="55"/>
        <v>0</v>
      </c>
      <c r="R711" t="str">
        <f t="shared" si="56"/>
        <v>On Time</v>
      </c>
    </row>
    <row r="712" spans="1:18" x14ac:dyDescent="0.3">
      <c r="A712" t="s">
        <v>747</v>
      </c>
      <c r="B712" t="s">
        <v>50</v>
      </c>
      <c r="C712" t="s">
        <v>33</v>
      </c>
      <c r="D712" t="s">
        <v>29</v>
      </c>
      <c r="E712" s="1">
        <v>45364</v>
      </c>
      <c r="F712" s="1">
        <v>45370</v>
      </c>
      <c r="G712">
        <v>43</v>
      </c>
      <c r="H712">
        <v>77</v>
      </c>
      <c r="I712">
        <v>156</v>
      </c>
      <c r="J712">
        <v>1166</v>
      </c>
      <c r="K712">
        <v>1637</v>
      </c>
      <c r="L712" t="s">
        <v>17</v>
      </c>
      <c r="M712">
        <v>6</v>
      </c>
      <c r="N712">
        <f t="shared" si="57"/>
        <v>255372</v>
      </c>
      <c r="O712">
        <f t="shared" si="58"/>
        <v>471</v>
      </c>
      <c r="P712" t="str">
        <f t="shared" si="59"/>
        <v>Understock</v>
      </c>
      <c r="Q712">
        <f t="shared" si="55"/>
        <v>0</v>
      </c>
      <c r="R712" t="str">
        <f t="shared" si="56"/>
        <v>On Time</v>
      </c>
    </row>
    <row r="713" spans="1:18" x14ac:dyDescent="0.3">
      <c r="A713" t="s">
        <v>748</v>
      </c>
      <c r="B713" t="s">
        <v>32</v>
      </c>
      <c r="C713" t="s">
        <v>33</v>
      </c>
      <c r="D713" t="s">
        <v>16</v>
      </c>
      <c r="E713" s="1">
        <v>45086</v>
      </c>
      <c r="F713" s="1">
        <v>45093</v>
      </c>
      <c r="G713">
        <v>276</v>
      </c>
      <c r="H713">
        <v>89</v>
      </c>
      <c r="I713">
        <v>221</v>
      </c>
      <c r="J713">
        <v>1891</v>
      </c>
      <c r="K713">
        <v>2124</v>
      </c>
      <c r="L713" t="s">
        <v>17</v>
      </c>
      <c r="M713">
        <v>7</v>
      </c>
      <c r="N713">
        <f t="shared" si="57"/>
        <v>469404</v>
      </c>
      <c r="O713">
        <f t="shared" si="58"/>
        <v>233</v>
      </c>
      <c r="P713" t="str">
        <f t="shared" si="59"/>
        <v>Overstock</v>
      </c>
      <c r="Q713">
        <f t="shared" si="55"/>
        <v>0</v>
      </c>
      <c r="R713" t="str">
        <f t="shared" si="56"/>
        <v>On Time</v>
      </c>
    </row>
    <row r="714" spans="1:18" x14ac:dyDescent="0.3">
      <c r="A714" t="s">
        <v>749</v>
      </c>
      <c r="B714" t="s">
        <v>60</v>
      </c>
      <c r="C714" t="s">
        <v>41</v>
      </c>
      <c r="D714" t="s">
        <v>29</v>
      </c>
      <c r="E714" s="1">
        <v>45114</v>
      </c>
      <c r="F714" s="1">
        <v>45123</v>
      </c>
      <c r="G714">
        <v>155</v>
      </c>
      <c r="H714">
        <v>134</v>
      </c>
      <c r="I714">
        <v>147</v>
      </c>
      <c r="J714">
        <v>2000</v>
      </c>
      <c r="K714">
        <v>2478</v>
      </c>
      <c r="L714" t="s">
        <v>30</v>
      </c>
      <c r="M714">
        <v>9</v>
      </c>
      <c r="N714">
        <f t="shared" si="57"/>
        <v>364266</v>
      </c>
      <c r="O714">
        <f t="shared" si="58"/>
        <v>478</v>
      </c>
      <c r="P714" t="str">
        <f t="shared" si="59"/>
        <v>Overstock</v>
      </c>
      <c r="Q714">
        <f t="shared" si="55"/>
        <v>0</v>
      </c>
      <c r="R714" t="str">
        <f t="shared" si="56"/>
        <v>On Time</v>
      </c>
    </row>
    <row r="715" spans="1:18" x14ac:dyDescent="0.3">
      <c r="A715" t="s">
        <v>750</v>
      </c>
      <c r="B715" t="s">
        <v>14</v>
      </c>
      <c r="C715" t="s">
        <v>15</v>
      </c>
      <c r="D715" t="s">
        <v>27</v>
      </c>
      <c r="E715" s="1">
        <v>45261</v>
      </c>
      <c r="F715" s="1">
        <v>45270</v>
      </c>
      <c r="G715">
        <v>84</v>
      </c>
      <c r="H715">
        <v>60</v>
      </c>
      <c r="I715">
        <v>101</v>
      </c>
      <c r="J715">
        <v>216</v>
      </c>
      <c r="K715">
        <v>322</v>
      </c>
      <c r="L715" t="s">
        <v>24</v>
      </c>
      <c r="M715">
        <v>9</v>
      </c>
      <c r="N715">
        <f t="shared" si="57"/>
        <v>32522</v>
      </c>
      <c r="O715">
        <f t="shared" si="58"/>
        <v>106</v>
      </c>
      <c r="P715" t="str">
        <f t="shared" si="59"/>
        <v>Understock</v>
      </c>
      <c r="Q715">
        <f t="shared" si="55"/>
        <v>0</v>
      </c>
      <c r="R715" t="str">
        <f t="shared" si="56"/>
        <v>On Time</v>
      </c>
    </row>
    <row r="716" spans="1:18" x14ac:dyDescent="0.3">
      <c r="A716" t="s">
        <v>751</v>
      </c>
      <c r="B716" t="s">
        <v>26</v>
      </c>
      <c r="C716" t="s">
        <v>15</v>
      </c>
      <c r="D716" t="s">
        <v>29</v>
      </c>
      <c r="E716" s="1">
        <v>45081</v>
      </c>
      <c r="F716" s="1">
        <v>45082</v>
      </c>
      <c r="G716">
        <v>412</v>
      </c>
      <c r="H716">
        <v>76</v>
      </c>
      <c r="I716">
        <v>179</v>
      </c>
      <c r="J716">
        <v>1863</v>
      </c>
      <c r="K716">
        <v>2104</v>
      </c>
      <c r="L716" t="s">
        <v>34</v>
      </c>
      <c r="M716">
        <v>1</v>
      </c>
      <c r="N716">
        <f t="shared" si="57"/>
        <v>376616</v>
      </c>
      <c r="O716">
        <f t="shared" si="58"/>
        <v>241</v>
      </c>
      <c r="P716" t="str">
        <f t="shared" si="59"/>
        <v>Overstock</v>
      </c>
      <c r="Q716">
        <f t="shared" si="55"/>
        <v>0</v>
      </c>
      <c r="R716" t="str">
        <f t="shared" si="56"/>
        <v>On Time</v>
      </c>
    </row>
    <row r="717" spans="1:18" x14ac:dyDescent="0.3">
      <c r="A717" t="s">
        <v>752</v>
      </c>
      <c r="B717" t="s">
        <v>21</v>
      </c>
      <c r="C717" t="s">
        <v>41</v>
      </c>
      <c r="D717" t="s">
        <v>16</v>
      </c>
      <c r="E717" s="1">
        <v>45011</v>
      </c>
      <c r="F717" s="1">
        <v>45014</v>
      </c>
      <c r="G717">
        <v>64</v>
      </c>
      <c r="H717">
        <v>84</v>
      </c>
      <c r="I717">
        <v>127</v>
      </c>
      <c r="J717">
        <v>520</v>
      </c>
      <c r="K717">
        <v>672</v>
      </c>
      <c r="L717" t="s">
        <v>17</v>
      </c>
      <c r="M717">
        <v>3</v>
      </c>
      <c r="N717">
        <f t="shared" si="57"/>
        <v>85344</v>
      </c>
      <c r="O717">
        <f t="shared" si="58"/>
        <v>152</v>
      </c>
      <c r="P717" t="str">
        <f t="shared" si="59"/>
        <v>Understock</v>
      </c>
      <c r="Q717">
        <f t="shared" si="55"/>
        <v>0</v>
      </c>
      <c r="R717" t="str">
        <f t="shared" si="56"/>
        <v>On Time</v>
      </c>
    </row>
    <row r="718" spans="1:18" x14ac:dyDescent="0.3">
      <c r="A718" t="s">
        <v>753</v>
      </c>
      <c r="B718" t="s">
        <v>21</v>
      </c>
      <c r="C718" t="s">
        <v>22</v>
      </c>
      <c r="D718" t="s">
        <v>29</v>
      </c>
      <c r="E718" s="1">
        <v>45152</v>
      </c>
      <c r="F718" s="1">
        <v>45160</v>
      </c>
      <c r="G718">
        <v>394</v>
      </c>
      <c r="H718">
        <v>57</v>
      </c>
      <c r="I718">
        <v>289</v>
      </c>
      <c r="J718">
        <v>1857</v>
      </c>
      <c r="K718">
        <v>2154</v>
      </c>
      <c r="L718" t="s">
        <v>19</v>
      </c>
      <c r="M718">
        <v>8</v>
      </c>
      <c r="N718">
        <f t="shared" si="57"/>
        <v>622506</v>
      </c>
      <c r="O718">
        <f t="shared" si="58"/>
        <v>297</v>
      </c>
      <c r="P718" t="str">
        <f t="shared" si="59"/>
        <v>Overstock</v>
      </c>
      <c r="Q718">
        <f t="shared" si="55"/>
        <v>0</v>
      </c>
      <c r="R718" t="str">
        <f t="shared" si="56"/>
        <v>On Time</v>
      </c>
    </row>
    <row r="719" spans="1:18" x14ac:dyDescent="0.3">
      <c r="A719" t="s">
        <v>754</v>
      </c>
      <c r="B719" t="s">
        <v>26</v>
      </c>
      <c r="C719" t="s">
        <v>15</v>
      </c>
      <c r="D719" t="s">
        <v>16</v>
      </c>
      <c r="E719" s="1">
        <v>45474</v>
      </c>
      <c r="F719" s="1">
        <v>45482</v>
      </c>
      <c r="G719">
        <v>319</v>
      </c>
      <c r="H719">
        <v>54</v>
      </c>
      <c r="I719">
        <v>4</v>
      </c>
      <c r="J719">
        <v>1800</v>
      </c>
      <c r="K719">
        <v>2204</v>
      </c>
      <c r="L719" t="s">
        <v>24</v>
      </c>
      <c r="M719">
        <v>8</v>
      </c>
      <c r="N719">
        <f t="shared" si="57"/>
        <v>8816</v>
      </c>
      <c r="O719">
        <f t="shared" si="58"/>
        <v>404</v>
      </c>
      <c r="P719" t="str">
        <f t="shared" si="59"/>
        <v>Overstock</v>
      </c>
      <c r="Q719">
        <f t="shared" si="55"/>
        <v>0</v>
      </c>
      <c r="R719" t="str">
        <f t="shared" si="56"/>
        <v>On Time</v>
      </c>
    </row>
    <row r="720" spans="1:18" x14ac:dyDescent="0.3">
      <c r="A720" t="s">
        <v>755</v>
      </c>
      <c r="B720" t="s">
        <v>38</v>
      </c>
      <c r="C720" t="s">
        <v>22</v>
      </c>
      <c r="D720" t="s">
        <v>39</v>
      </c>
      <c r="E720" s="1">
        <v>45131</v>
      </c>
      <c r="F720" s="1">
        <v>45138</v>
      </c>
      <c r="G720">
        <v>359</v>
      </c>
      <c r="H720">
        <v>100</v>
      </c>
      <c r="I720">
        <v>276</v>
      </c>
      <c r="J720">
        <v>220</v>
      </c>
      <c r="K720">
        <v>623</v>
      </c>
      <c r="L720" t="s">
        <v>19</v>
      </c>
      <c r="M720">
        <v>7</v>
      </c>
      <c r="N720">
        <f t="shared" si="57"/>
        <v>171948</v>
      </c>
      <c r="O720">
        <f t="shared" si="58"/>
        <v>403</v>
      </c>
      <c r="P720" t="str">
        <f t="shared" si="59"/>
        <v>Overstock</v>
      </c>
      <c r="Q720">
        <f t="shared" si="55"/>
        <v>0</v>
      </c>
      <c r="R720" t="str">
        <f t="shared" si="56"/>
        <v>On Time</v>
      </c>
    </row>
    <row r="721" spans="1:18" x14ac:dyDescent="0.3">
      <c r="A721" t="s">
        <v>756</v>
      </c>
      <c r="B721" t="s">
        <v>50</v>
      </c>
      <c r="C721" t="s">
        <v>41</v>
      </c>
      <c r="D721" t="s">
        <v>39</v>
      </c>
      <c r="E721" s="1">
        <v>45413</v>
      </c>
      <c r="F721" s="1">
        <v>45418</v>
      </c>
      <c r="G721">
        <v>398</v>
      </c>
      <c r="H721">
        <v>93</v>
      </c>
      <c r="I721">
        <v>149</v>
      </c>
      <c r="J721">
        <v>1371</v>
      </c>
      <c r="K721">
        <v>1770</v>
      </c>
      <c r="L721" t="s">
        <v>24</v>
      </c>
      <c r="M721">
        <v>5</v>
      </c>
      <c r="N721">
        <f t="shared" si="57"/>
        <v>263730</v>
      </c>
      <c r="O721">
        <f t="shared" si="58"/>
        <v>399</v>
      </c>
      <c r="P721" t="str">
        <f t="shared" si="59"/>
        <v>Overstock</v>
      </c>
      <c r="Q721">
        <f t="shared" si="55"/>
        <v>0</v>
      </c>
      <c r="R721" t="str">
        <f t="shared" si="56"/>
        <v>On Time</v>
      </c>
    </row>
    <row r="722" spans="1:18" x14ac:dyDescent="0.3">
      <c r="A722" t="s">
        <v>757</v>
      </c>
      <c r="B722" t="s">
        <v>44</v>
      </c>
      <c r="C722" t="s">
        <v>33</v>
      </c>
      <c r="D722" t="s">
        <v>23</v>
      </c>
      <c r="E722" s="1">
        <v>45410</v>
      </c>
      <c r="F722" s="1">
        <v>45418</v>
      </c>
      <c r="G722">
        <v>366</v>
      </c>
      <c r="H722">
        <v>58</v>
      </c>
      <c r="I722">
        <v>281</v>
      </c>
      <c r="J722">
        <v>278</v>
      </c>
      <c r="K722">
        <v>487</v>
      </c>
      <c r="L722" t="s">
        <v>17</v>
      </c>
      <c r="M722">
        <v>8</v>
      </c>
      <c r="N722">
        <f t="shared" si="57"/>
        <v>136847</v>
      </c>
      <c r="O722">
        <f t="shared" si="58"/>
        <v>209</v>
      </c>
      <c r="P722" t="str">
        <f t="shared" si="59"/>
        <v>Overstock</v>
      </c>
      <c r="Q722">
        <f t="shared" si="55"/>
        <v>0</v>
      </c>
      <c r="R722" t="str">
        <f t="shared" si="56"/>
        <v>On Time</v>
      </c>
    </row>
    <row r="723" spans="1:18" x14ac:dyDescent="0.3">
      <c r="A723" t="s">
        <v>758</v>
      </c>
      <c r="B723" t="s">
        <v>32</v>
      </c>
      <c r="C723" t="s">
        <v>41</v>
      </c>
      <c r="D723" t="s">
        <v>16</v>
      </c>
      <c r="E723" s="1">
        <v>45141</v>
      </c>
      <c r="F723" s="1">
        <v>45151</v>
      </c>
      <c r="G723">
        <v>366</v>
      </c>
      <c r="H723">
        <v>116</v>
      </c>
      <c r="I723">
        <v>253</v>
      </c>
      <c r="J723">
        <v>1063</v>
      </c>
      <c r="K723">
        <v>1536</v>
      </c>
      <c r="L723" t="s">
        <v>24</v>
      </c>
      <c r="M723">
        <v>10</v>
      </c>
      <c r="N723">
        <f t="shared" si="57"/>
        <v>388608</v>
      </c>
      <c r="O723">
        <f t="shared" si="58"/>
        <v>473</v>
      </c>
      <c r="P723" t="str">
        <f t="shared" si="59"/>
        <v>Overstock</v>
      </c>
      <c r="Q723">
        <f t="shared" si="55"/>
        <v>0</v>
      </c>
      <c r="R723" t="str">
        <f t="shared" si="56"/>
        <v>On Time</v>
      </c>
    </row>
    <row r="724" spans="1:18" x14ac:dyDescent="0.3">
      <c r="A724" t="s">
        <v>759</v>
      </c>
      <c r="B724" t="s">
        <v>38</v>
      </c>
      <c r="C724" t="s">
        <v>22</v>
      </c>
      <c r="D724" t="s">
        <v>29</v>
      </c>
      <c r="E724" s="1">
        <v>45153</v>
      </c>
      <c r="F724" s="1">
        <v>45156</v>
      </c>
      <c r="G724">
        <v>489</v>
      </c>
      <c r="H724">
        <v>57</v>
      </c>
      <c r="I724">
        <v>72</v>
      </c>
      <c r="J724">
        <v>1022</v>
      </c>
      <c r="K724">
        <v>1304</v>
      </c>
      <c r="L724" t="s">
        <v>34</v>
      </c>
      <c r="M724">
        <v>3</v>
      </c>
      <c r="N724">
        <f t="shared" si="57"/>
        <v>93888</v>
      </c>
      <c r="O724">
        <f t="shared" si="58"/>
        <v>282</v>
      </c>
      <c r="P724" t="str">
        <f t="shared" si="59"/>
        <v>Overstock</v>
      </c>
      <c r="Q724">
        <f t="shared" si="55"/>
        <v>0</v>
      </c>
      <c r="R724" t="str">
        <f t="shared" si="56"/>
        <v>On Time</v>
      </c>
    </row>
    <row r="725" spans="1:18" x14ac:dyDescent="0.3">
      <c r="A725" t="s">
        <v>760</v>
      </c>
      <c r="B725" t="s">
        <v>44</v>
      </c>
      <c r="C725" t="s">
        <v>33</v>
      </c>
      <c r="D725" t="s">
        <v>39</v>
      </c>
      <c r="E725" s="1">
        <v>45479</v>
      </c>
      <c r="F725" s="1">
        <v>45481</v>
      </c>
      <c r="G725">
        <v>30</v>
      </c>
      <c r="H725">
        <v>97</v>
      </c>
      <c r="I725">
        <v>170</v>
      </c>
      <c r="J725">
        <v>1147</v>
      </c>
      <c r="K725">
        <v>1412</v>
      </c>
      <c r="L725" t="s">
        <v>19</v>
      </c>
      <c r="M725">
        <v>2</v>
      </c>
      <c r="N725">
        <f t="shared" si="57"/>
        <v>240040</v>
      </c>
      <c r="O725">
        <f t="shared" si="58"/>
        <v>265</v>
      </c>
      <c r="P725" t="str">
        <f t="shared" si="59"/>
        <v>Understock</v>
      </c>
      <c r="Q725">
        <f t="shared" si="55"/>
        <v>0</v>
      </c>
      <c r="R725" t="str">
        <f t="shared" si="56"/>
        <v>On Time</v>
      </c>
    </row>
    <row r="726" spans="1:18" x14ac:dyDescent="0.3">
      <c r="A726" t="s">
        <v>761</v>
      </c>
      <c r="B726" t="s">
        <v>44</v>
      </c>
      <c r="C726" t="s">
        <v>33</v>
      </c>
      <c r="D726" t="s">
        <v>39</v>
      </c>
      <c r="E726" s="1">
        <v>45069</v>
      </c>
      <c r="F726" s="1">
        <v>45076</v>
      </c>
      <c r="G726">
        <v>87</v>
      </c>
      <c r="H726">
        <v>128</v>
      </c>
      <c r="I726">
        <v>220</v>
      </c>
      <c r="J726">
        <v>861</v>
      </c>
      <c r="K726">
        <v>1286</v>
      </c>
      <c r="L726" t="s">
        <v>17</v>
      </c>
      <c r="M726">
        <v>7</v>
      </c>
      <c r="N726">
        <f t="shared" si="57"/>
        <v>282920</v>
      </c>
      <c r="O726">
        <f t="shared" si="58"/>
        <v>425</v>
      </c>
      <c r="P726" t="str">
        <f t="shared" si="59"/>
        <v>Understock</v>
      </c>
      <c r="Q726">
        <f t="shared" si="55"/>
        <v>0</v>
      </c>
      <c r="R726" t="str">
        <f t="shared" si="56"/>
        <v>On Time</v>
      </c>
    </row>
    <row r="727" spans="1:18" x14ac:dyDescent="0.3">
      <c r="A727" t="s">
        <v>762</v>
      </c>
      <c r="B727" t="s">
        <v>14</v>
      </c>
      <c r="C727" t="s">
        <v>22</v>
      </c>
      <c r="D727" t="s">
        <v>16</v>
      </c>
      <c r="E727" s="1">
        <v>45509</v>
      </c>
      <c r="F727" s="1">
        <v>45515</v>
      </c>
      <c r="G727">
        <v>159</v>
      </c>
      <c r="H727">
        <v>78</v>
      </c>
      <c r="I727">
        <v>85</v>
      </c>
      <c r="J727">
        <v>711</v>
      </c>
      <c r="K727">
        <v>1114</v>
      </c>
      <c r="L727" t="s">
        <v>17</v>
      </c>
      <c r="M727">
        <v>6</v>
      </c>
      <c r="N727">
        <f t="shared" si="57"/>
        <v>94690</v>
      </c>
      <c r="O727">
        <f t="shared" si="58"/>
        <v>403</v>
      </c>
      <c r="P727" t="str">
        <f t="shared" si="59"/>
        <v>Overstock</v>
      </c>
      <c r="Q727">
        <f t="shared" si="55"/>
        <v>0</v>
      </c>
      <c r="R727" t="str">
        <f t="shared" si="56"/>
        <v>On Time</v>
      </c>
    </row>
    <row r="728" spans="1:18" x14ac:dyDescent="0.3">
      <c r="A728" t="s">
        <v>763</v>
      </c>
      <c r="B728" t="s">
        <v>50</v>
      </c>
      <c r="C728" t="s">
        <v>15</v>
      </c>
      <c r="D728" t="s">
        <v>16</v>
      </c>
      <c r="E728" s="1">
        <v>45272</v>
      </c>
      <c r="F728" s="1">
        <v>45278</v>
      </c>
      <c r="G728">
        <v>159</v>
      </c>
      <c r="H728">
        <v>59</v>
      </c>
      <c r="I728">
        <v>205</v>
      </c>
      <c r="J728">
        <v>1045</v>
      </c>
      <c r="K728">
        <v>1305</v>
      </c>
      <c r="L728" t="s">
        <v>30</v>
      </c>
      <c r="M728">
        <v>6</v>
      </c>
      <c r="N728">
        <f t="shared" si="57"/>
        <v>267525</v>
      </c>
      <c r="O728">
        <f t="shared" si="58"/>
        <v>260</v>
      </c>
      <c r="P728" t="str">
        <f t="shared" si="59"/>
        <v>Understock</v>
      </c>
      <c r="Q728">
        <f t="shared" si="55"/>
        <v>0</v>
      </c>
      <c r="R728" t="str">
        <f t="shared" si="56"/>
        <v>On Time</v>
      </c>
    </row>
    <row r="729" spans="1:18" x14ac:dyDescent="0.3">
      <c r="A729" t="s">
        <v>764</v>
      </c>
      <c r="B729" t="s">
        <v>32</v>
      </c>
      <c r="C729" t="s">
        <v>33</v>
      </c>
      <c r="D729" t="s">
        <v>16</v>
      </c>
      <c r="E729" s="1">
        <v>45179</v>
      </c>
      <c r="F729" s="1">
        <v>45184</v>
      </c>
      <c r="G729">
        <v>420</v>
      </c>
      <c r="H729">
        <v>111</v>
      </c>
      <c r="I729">
        <v>47</v>
      </c>
      <c r="J729">
        <v>708</v>
      </c>
      <c r="K729">
        <v>883</v>
      </c>
      <c r="L729" t="s">
        <v>30</v>
      </c>
      <c r="M729">
        <v>5</v>
      </c>
      <c r="N729">
        <f t="shared" si="57"/>
        <v>41501</v>
      </c>
      <c r="O729">
        <f t="shared" si="58"/>
        <v>175</v>
      </c>
      <c r="P729" t="str">
        <f t="shared" si="59"/>
        <v>Overstock</v>
      </c>
      <c r="Q729">
        <f t="shared" si="55"/>
        <v>0</v>
      </c>
      <c r="R729" t="str">
        <f t="shared" si="56"/>
        <v>On Time</v>
      </c>
    </row>
    <row r="730" spans="1:18" x14ac:dyDescent="0.3">
      <c r="A730" t="s">
        <v>765</v>
      </c>
      <c r="B730" t="s">
        <v>52</v>
      </c>
      <c r="C730" t="s">
        <v>33</v>
      </c>
      <c r="D730" t="s">
        <v>29</v>
      </c>
      <c r="E730" s="1">
        <v>45510</v>
      </c>
      <c r="F730" s="1">
        <v>45514</v>
      </c>
      <c r="G730">
        <v>331</v>
      </c>
      <c r="H730">
        <v>110</v>
      </c>
      <c r="I730">
        <v>35</v>
      </c>
      <c r="J730">
        <v>654</v>
      </c>
      <c r="K730">
        <v>976</v>
      </c>
      <c r="L730" t="s">
        <v>19</v>
      </c>
      <c r="M730">
        <v>4</v>
      </c>
      <c r="N730">
        <f t="shared" si="57"/>
        <v>34160</v>
      </c>
      <c r="O730">
        <f t="shared" si="58"/>
        <v>322</v>
      </c>
      <c r="P730" t="str">
        <f t="shared" si="59"/>
        <v>Overstock</v>
      </c>
      <c r="Q730">
        <f t="shared" si="55"/>
        <v>0</v>
      </c>
      <c r="R730" t="str">
        <f t="shared" si="56"/>
        <v>On Time</v>
      </c>
    </row>
    <row r="731" spans="1:18" x14ac:dyDescent="0.3">
      <c r="A731" t="s">
        <v>766</v>
      </c>
      <c r="B731" t="s">
        <v>32</v>
      </c>
      <c r="C731" t="s">
        <v>33</v>
      </c>
      <c r="D731" t="s">
        <v>39</v>
      </c>
      <c r="E731" s="1">
        <v>45423</v>
      </c>
      <c r="F731" s="1">
        <v>45431</v>
      </c>
      <c r="G731">
        <v>299</v>
      </c>
      <c r="H731">
        <v>120</v>
      </c>
      <c r="I731">
        <v>190</v>
      </c>
      <c r="J731">
        <v>707</v>
      </c>
      <c r="K731">
        <v>819</v>
      </c>
      <c r="L731" t="s">
        <v>17</v>
      </c>
      <c r="M731">
        <v>8</v>
      </c>
      <c r="N731">
        <f t="shared" si="57"/>
        <v>155610</v>
      </c>
      <c r="O731">
        <f t="shared" si="58"/>
        <v>112</v>
      </c>
      <c r="P731" t="str">
        <f t="shared" si="59"/>
        <v>Overstock</v>
      </c>
      <c r="Q731">
        <f t="shared" si="55"/>
        <v>0</v>
      </c>
      <c r="R731" t="str">
        <f t="shared" si="56"/>
        <v>On Time</v>
      </c>
    </row>
    <row r="732" spans="1:18" x14ac:dyDescent="0.3">
      <c r="A732" t="s">
        <v>767</v>
      </c>
      <c r="B732" t="s">
        <v>48</v>
      </c>
      <c r="C732" t="s">
        <v>33</v>
      </c>
      <c r="D732" t="s">
        <v>27</v>
      </c>
      <c r="E732" s="1">
        <v>45196</v>
      </c>
      <c r="F732" s="1">
        <v>45200</v>
      </c>
      <c r="G732">
        <v>412</v>
      </c>
      <c r="H732">
        <v>102</v>
      </c>
      <c r="I732">
        <v>109</v>
      </c>
      <c r="J732">
        <v>844</v>
      </c>
      <c r="K732">
        <v>1079</v>
      </c>
      <c r="L732" t="s">
        <v>19</v>
      </c>
      <c r="M732">
        <v>4</v>
      </c>
      <c r="N732">
        <f t="shared" si="57"/>
        <v>117611</v>
      </c>
      <c r="O732">
        <f t="shared" si="58"/>
        <v>235</v>
      </c>
      <c r="P732" t="str">
        <f t="shared" si="59"/>
        <v>Overstock</v>
      </c>
      <c r="Q732">
        <f t="shared" si="55"/>
        <v>0</v>
      </c>
      <c r="R732" t="str">
        <f t="shared" si="56"/>
        <v>On Time</v>
      </c>
    </row>
    <row r="733" spans="1:18" x14ac:dyDescent="0.3">
      <c r="A733" t="s">
        <v>768</v>
      </c>
      <c r="B733" t="s">
        <v>14</v>
      </c>
      <c r="C733" t="s">
        <v>15</v>
      </c>
      <c r="D733" t="s">
        <v>39</v>
      </c>
      <c r="E733" s="1">
        <v>44976</v>
      </c>
      <c r="F733" s="1">
        <v>44984</v>
      </c>
      <c r="G733">
        <v>290</v>
      </c>
      <c r="H733">
        <v>98</v>
      </c>
      <c r="I733">
        <v>169</v>
      </c>
      <c r="J733">
        <v>368</v>
      </c>
      <c r="K733">
        <v>505</v>
      </c>
      <c r="L733" t="s">
        <v>24</v>
      </c>
      <c r="M733">
        <v>8</v>
      </c>
      <c r="N733">
        <f t="shared" si="57"/>
        <v>85345</v>
      </c>
      <c r="O733">
        <f t="shared" si="58"/>
        <v>137</v>
      </c>
      <c r="P733" t="str">
        <f t="shared" si="59"/>
        <v>Overstock</v>
      </c>
      <c r="Q733">
        <f t="shared" si="55"/>
        <v>0</v>
      </c>
      <c r="R733" t="str">
        <f t="shared" si="56"/>
        <v>On Time</v>
      </c>
    </row>
    <row r="734" spans="1:18" x14ac:dyDescent="0.3">
      <c r="A734" t="s">
        <v>769</v>
      </c>
      <c r="B734" t="s">
        <v>38</v>
      </c>
      <c r="C734" t="s">
        <v>33</v>
      </c>
      <c r="D734" t="s">
        <v>23</v>
      </c>
      <c r="E734" s="1">
        <v>45209</v>
      </c>
      <c r="F734" s="1">
        <v>45217</v>
      </c>
      <c r="G734">
        <v>386</v>
      </c>
      <c r="H734">
        <v>138</v>
      </c>
      <c r="I734">
        <v>71</v>
      </c>
      <c r="J734">
        <v>1683</v>
      </c>
      <c r="K734">
        <v>2143</v>
      </c>
      <c r="L734" t="s">
        <v>17</v>
      </c>
      <c r="M734">
        <v>8</v>
      </c>
      <c r="N734">
        <f t="shared" si="57"/>
        <v>152153</v>
      </c>
      <c r="O734">
        <f t="shared" si="58"/>
        <v>460</v>
      </c>
      <c r="P734" t="str">
        <f t="shared" si="59"/>
        <v>Overstock</v>
      </c>
      <c r="Q734">
        <f t="shared" si="55"/>
        <v>0</v>
      </c>
      <c r="R734" t="str">
        <f t="shared" si="56"/>
        <v>On Time</v>
      </c>
    </row>
    <row r="735" spans="1:18" x14ac:dyDescent="0.3">
      <c r="A735" t="s">
        <v>770</v>
      </c>
      <c r="B735" t="s">
        <v>52</v>
      </c>
      <c r="C735" t="s">
        <v>22</v>
      </c>
      <c r="D735" t="s">
        <v>23</v>
      </c>
      <c r="E735" s="1">
        <v>45585</v>
      </c>
      <c r="F735" s="1">
        <v>45588</v>
      </c>
      <c r="G735">
        <v>340</v>
      </c>
      <c r="H735">
        <v>105</v>
      </c>
      <c r="I735">
        <v>102</v>
      </c>
      <c r="J735">
        <v>250</v>
      </c>
      <c r="K735">
        <v>454</v>
      </c>
      <c r="L735" t="s">
        <v>17</v>
      </c>
      <c r="M735">
        <v>3</v>
      </c>
      <c r="N735">
        <f t="shared" si="57"/>
        <v>46308</v>
      </c>
      <c r="O735">
        <f t="shared" si="58"/>
        <v>204</v>
      </c>
      <c r="P735" t="str">
        <f t="shared" si="59"/>
        <v>Overstock</v>
      </c>
      <c r="Q735">
        <f t="shared" si="55"/>
        <v>0</v>
      </c>
      <c r="R735" t="str">
        <f t="shared" si="56"/>
        <v>On Time</v>
      </c>
    </row>
    <row r="736" spans="1:18" x14ac:dyDescent="0.3">
      <c r="A736" t="s">
        <v>771</v>
      </c>
      <c r="B736" t="s">
        <v>21</v>
      </c>
      <c r="C736" t="s">
        <v>33</v>
      </c>
      <c r="D736" t="s">
        <v>27</v>
      </c>
      <c r="E736" s="1">
        <v>45361</v>
      </c>
      <c r="F736" s="1">
        <v>45362</v>
      </c>
      <c r="G736">
        <v>44</v>
      </c>
      <c r="H736">
        <v>131</v>
      </c>
      <c r="I736">
        <v>260</v>
      </c>
      <c r="J736">
        <v>769</v>
      </c>
      <c r="K736">
        <v>1117</v>
      </c>
      <c r="L736" t="s">
        <v>34</v>
      </c>
      <c r="M736">
        <v>1</v>
      </c>
      <c r="N736">
        <f t="shared" si="57"/>
        <v>290420</v>
      </c>
      <c r="O736">
        <f t="shared" si="58"/>
        <v>348</v>
      </c>
      <c r="P736" t="str">
        <f t="shared" si="59"/>
        <v>Understock</v>
      </c>
      <c r="Q736">
        <f t="shared" si="55"/>
        <v>0</v>
      </c>
      <c r="R736" t="str">
        <f t="shared" si="56"/>
        <v>On Time</v>
      </c>
    </row>
    <row r="737" spans="1:18" x14ac:dyDescent="0.3">
      <c r="A737" t="s">
        <v>772</v>
      </c>
      <c r="B737" t="s">
        <v>32</v>
      </c>
      <c r="C737" t="s">
        <v>15</v>
      </c>
      <c r="D737" t="s">
        <v>39</v>
      </c>
      <c r="E737" s="1">
        <v>44995</v>
      </c>
      <c r="F737" s="1">
        <v>44997</v>
      </c>
      <c r="G737">
        <v>158</v>
      </c>
      <c r="H737">
        <v>122</v>
      </c>
      <c r="I737">
        <v>216</v>
      </c>
      <c r="J737">
        <v>1715</v>
      </c>
      <c r="K737">
        <v>1852</v>
      </c>
      <c r="L737" t="s">
        <v>24</v>
      </c>
      <c r="M737">
        <v>2</v>
      </c>
      <c r="N737">
        <f t="shared" si="57"/>
        <v>400032</v>
      </c>
      <c r="O737">
        <f t="shared" si="58"/>
        <v>137</v>
      </c>
      <c r="P737" t="str">
        <f t="shared" si="59"/>
        <v>Understock</v>
      </c>
      <c r="Q737">
        <f t="shared" si="55"/>
        <v>0</v>
      </c>
      <c r="R737" t="str">
        <f t="shared" si="56"/>
        <v>On Time</v>
      </c>
    </row>
    <row r="738" spans="1:18" x14ac:dyDescent="0.3">
      <c r="A738" t="s">
        <v>773</v>
      </c>
      <c r="B738" t="s">
        <v>48</v>
      </c>
      <c r="C738" t="s">
        <v>15</v>
      </c>
      <c r="D738" t="s">
        <v>16</v>
      </c>
      <c r="E738" s="1">
        <v>45379</v>
      </c>
      <c r="F738" s="1">
        <v>45381</v>
      </c>
      <c r="G738">
        <v>486</v>
      </c>
      <c r="H738">
        <v>140</v>
      </c>
      <c r="I738">
        <v>64</v>
      </c>
      <c r="J738">
        <v>1951</v>
      </c>
      <c r="K738">
        <v>2416</v>
      </c>
      <c r="L738" t="s">
        <v>17</v>
      </c>
      <c r="M738">
        <v>2</v>
      </c>
      <c r="N738">
        <f t="shared" si="57"/>
        <v>154624</v>
      </c>
      <c r="O738">
        <f t="shared" si="58"/>
        <v>465</v>
      </c>
      <c r="P738" t="str">
        <f t="shared" si="59"/>
        <v>Overstock</v>
      </c>
      <c r="Q738">
        <f t="shared" si="55"/>
        <v>0</v>
      </c>
      <c r="R738" t="str">
        <f t="shared" si="56"/>
        <v>On Time</v>
      </c>
    </row>
    <row r="739" spans="1:18" x14ac:dyDescent="0.3">
      <c r="A739" t="s">
        <v>774</v>
      </c>
      <c r="B739" t="s">
        <v>50</v>
      </c>
      <c r="C739" t="s">
        <v>15</v>
      </c>
      <c r="D739" t="s">
        <v>29</v>
      </c>
      <c r="E739" s="1">
        <v>45395</v>
      </c>
      <c r="F739" s="1">
        <v>45403</v>
      </c>
      <c r="G739">
        <v>222</v>
      </c>
      <c r="H739">
        <v>133</v>
      </c>
      <c r="I739">
        <v>85</v>
      </c>
      <c r="J739">
        <v>1916</v>
      </c>
      <c r="K739">
        <v>2161</v>
      </c>
      <c r="L739" t="s">
        <v>17</v>
      </c>
      <c r="M739">
        <v>8</v>
      </c>
      <c r="N739">
        <f t="shared" si="57"/>
        <v>183685</v>
      </c>
      <c r="O739">
        <f t="shared" si="58"/>
        <v>245</v>
      </c>
      <c r="P739" t="str">
        <f t="shared" si="59"/>
        <v>Overstock</v>
      </c>
      <c r="Q739">
        <f t="shared" si="55"/>
        <v>0</v>
      </c>
      <c r="R739" t="str">
        <f t="shared" si="56"/>
        <v>On Time</v>
      </c>
    </row>
    <row r="740" spans="1:18" x14ac:dyDescent="0.3">
      <c r="A740" t="s">
        <v>775</v>
      </c>
      <c r="B740" t="s">
        <v>48</v>
      </c>
      <c r="C740" t="s">
        <v>15</v>
      </c>
      <c r="D740" t="s">
        <v>23</v>
      </c>
      <c r="E740" s="1">
        <v>45418</v>
      </c>
      <c r="F740" s="1">
        <v>45424</v>
      </c>
      <c r="G740">
        <v>55</v>
      </c>
      <c r="H740">
        <v>110</v>
      </c>
      <c r="I740">
        <v>79</v>
      </c>
      <c r="J740">
        <v>1931</v>
      </c>
      <c r="K740">
        <v>2405</v>
      </c>
      <c r="L740" t="s">
        <v>17</v>
      </c>
      <c r="M740">
        <v>6</v>
      </c>
      <c r="N740">
        <f t="shared" si="57"/>
        <v>189995</v>
      </c>
      <c r="O740">
        <f t="shared" si="58"/>
        <v>474</v>
      </c>
      <c r="P740" t="str">
        <f t="shared" si="59"/>
        <v>Understock</v>
      </c>
      <c r="Q740">
        <f t="shared" si="55"/>
        <v>0</v>
      </c>
      <c r="R740" t="str">
        <f t="shared" si="56"/>
        <v>On Time</v>
      </c>
    </row>
    <row r="741" spans="1:18" x14ac:dyDescent="0.3">
      <c r="A741" t="s">
        <v>776</v>
      </c>
      <c r="B741" t="s">
        <v>38</v>
      </c>
      <c r="C741" t="s">
        <v>41</v>
      </c>
      <c r="D741" t="s">
        <v>27</v>
      </c>
      <c r="E741" s="1">
        <v>45555</v>
      </c>
      <c r="F741" s="1">
        <v>45564</v>
      </c>
      <c r="G741">
        <v>377</v>
      </c>
      <c r="H741">
        <v>93</v>
      </c>
      <c r="I741">
        <v>93</v>
      </c>
      <c r="J741">
        <v>1662</v>
      </c>
      <c r="K741">
        <v>1915</v>
      </c>
      <c r="L741" t="s">
        <v>17</v>
      </c>
      <c r="M741">
        <v>9</v>
      </c>
      <c r="N741">
        <f t="shared" si="57"/>
        <v>178095</v>
      </c>
      <c r="O741">
        <f t="shared" si="58"/>
        <v>253</v>
      </c>
      <c r="P741" t="str">
        <f t="shared" si="59"/>
        <v>Overstock</v>
      </c>
      <c r="Q741">
        <f t="shared" si="55"/>
        <v>0</v>
      </c>
      <c r="R741" t="str">
        <f t="shared" si="56"/>
        <v>On Time</v>
      </c>
    </row>
    <row r="742" spans="1:18" x14ac:dyDescent="0.3">
      <c r="A742" t="s">
        <v>777</v>
      </c>
      <c r="B742" t="s">
        <v>26</v>
      </c>
      <c r="C742" t="s">
        <v>41</v>
      </c>
      <c r="D742" t="s">
        <v>23</v>
      </c>
      <c r="E742" s="1">
        <v>45151</v>
      </c>
      <c r="F742" s="1">
        <v>45155</v>
      </c>
      <c r="G742">
        <v>75</v>
      </c>
      <c r="H742">
        <v>101</v>
      </c>
      <c r="I742">
        <v>170</v>
      </c>
      <c r="J742">
        <v>240</v>
      </c>
      <c r="K742">
        <v>311</v>
      </c>
      <c r="L742" t="s">
        <v>34</v>
      </c>
      <c r="M742">
        <v>4</v>
      </c>
      <c r="N742">
        <f t="shared" si="57"/>
        <v>52870</v>
      </c>
      <c r="O742">
        <f t="shared" si="58"/>
        <v>71</v>
      </c>
      <c r="P742" t="str">
        <f t="shared" si="59"/>
        <v>Understock</v>
      </c>
      <c r="Q742">
        <f t="shared" si="55"/>
        <v>0</v>
      </c>
      <c r="R742" t="str">
        <f t="shared" si="56"/>
        <v>On Time</v>
      </c>
    </row>
    <row r="743" spans="1:18" x14ac:dyDescent="0.3">
      <c r="A743" t="s">
        <v>778</v>
      </c>
      <c r="B743" t="s">
        <v>38</v>
      </c>
      <c r="C743" t="s">
        <v>33</v>
      </c>
      <c r="D743" t="s">
        <v>39</v>
      </c>
      <c r="E743" s="1">
        <v>45126</v>
      </c>
      <c r="F743" s="1">
        <v>45134</v>
      </c>
      <c r="G743">
        <v>23</v>
      </c>
      <c r="H743">
        <v>148</v>
      </c>
      <c r="I743">
        <v>145</v>
      </c>
      <c r="J743">
        <v>1883</v>
      </c>
      <c r="K743">
        <v>2210</v>
      </c>
      <c r="L743" t="s">
        <v>34</v>
      </c>
      <c r="M743">
        <v>8</v>
      </c>
      <c r="N743">
        <f t="shared" si="57"/>
        <v>320450</v>
      </c>
      <c r="O743">
        <f t="shared" si="58"/>
        <v>327</v>
      </c>
      <c r="P743" t="str">
        <f t="shared" si="59"/>
        <v>Understock</v>
      </c>
      <c r="Q743">
        <f t="shared" si="55"/>
        <v>0</v>
      </c>
      <c r="R743" t="str">
        <f t="shared" si="56"/>
        <v>On Time</v>
      </c>
    </row>
    <row r="744" spans="1:18" x14ac:dyDescent="0.3">
      <c r="A744" t="s">
        <v>779</v>
      </c>
      <c r="B744" t="s">
        <v>21</v>
      </c>
      <c r="C744" t="s">
        <v>15</v>
      </c>
      <c r="D744" t="s">
        <v>16</v>
      </c>
      <c r="E744" s="1">
        <v>45245</v>
      </c>
      <c r="F744" s="1">
        <v>45251</v>
      </c>
      <c r="G744">
        <v>169</v>
      </c>
      <c r="H744">
        <v>146</v>
      </c>
      <c r="I744">
        <v>256</v>
      </c>
      <c r="J744">
        <v>1585</v>
      </c>
      <c r="K744">
        <v>1851</v>
      </c>
      <c r="L744" t="s">
        <v>19</v>
      </c>
      <c r="M744">
        <v>6</v>
      </c>
      <c r="N744">
        <f t="shared" si="57"/>
        <v>473856</v>
      </c>
      <c r="O744">
        <f t="shared" si="58"/>
        <v>266</v>
      </c>
      <c r="P744" t="str">
        <f t="shared" si="59"/>
        <v>Understock</v>
      </c>
      <c r="Q744">
        <f t="shared" si="55"/>
        <v>0</v>
      </c>
      <c r="R744" t="str">
        <f t="shared" si="56"/>
        <v>On Time</v>
      </c>
    </row>
    <row r="745" spans="1:18" x14ac:dyDescent="0.3">
      <c r="A745" t="s">
        <v>780</v>
      </c>
      <c r="B745" t="s">
        <v>38</v>
      </c>
      <c r="C745" t="s">
        <v>22</v>
      </c>
      <c r="D745" t="s">
        <v>16</v>
      </c>
      <c r="E745" s="1">
        <v>45493</v>
      </c>
      <c r="F745" s="1">
        <v>45496</v>
      </c>
      <c r="G745">
        <v>166</v>
      </c>
      <c r="H745">
        <v>127</v>
      </c>
      <c r="I745">
        <v>61</v>
      </c>
      <c r="J745">
        <v>547</v>
      </c>
      <c r="K745">
        <v>864</v>
      </c>
      <c r="L745" t="s">
        <v>30</v>
      </c>
      <c r="M745">
        <v>3</v>
      </c>
      <c r="N745">
        <f t="shared" si="57"/>
        <v>52704</v>
      </c>
      <c r="O745">
        <f t="shared" si="58"/>
        <v>317</v>
      </c>
      <c r="P745" t="str">
        <f t="shared" si="59"/>
        <v>Overstock</v>
      </c>
      <c r="Q745">
        <f t="shared" si="55"/>
        <v>0</v>
      </c>
      <c r="R745" t="str">
        <f t="shared" si="56"/>
        <v>On Time</v>
      </c>
    </row>
    <row r="746" spans="1:18" x14ac:dyDescent="0.3">
      <c r="A746" t="s">
        <v>781</v>
      </c>
      <c r="B746" t="s">
        <v>21</v>
      </c>
      <c r="C746" t="s">
        <v>22</v>
      </c>
      <c r="D746" t="s">
        <v>29</v>
      </c>
      <c r="E746" s="1">
        <v>44977</v>
      </c>
      <c r="F746" s="1">
        <v>44980</v>
      </c>
      <c r="G746">
        <v>222</v>
      </c>
      <c r="H746">
        <v>78</v>
      </c>
      <c r="I746">
        <v>37</v>
      </c>
      <c r="J746">
        <v>1992</v>
      </c>
      <c r="K746">
        <v>2195</v>
      </c>
      <c r="L746" t="s">
        <v>34</v>
      </c>
      <c r="M746">
        <v>3</v>
      </c>
      <c r="N746">
        <f t="shared" si="57"/>
        <v>81215</v>
      </c>
      <c r="O746">
        <f t="shared" si="58"/>
        <v>203</v>
      </c>
      <c r="P746" t="str">
        <f t="shared" si="59"/>
        <v>Overstock</v>
      </c>
      <c r="Q746">
        <f t="shared" si="55"/>
        <v>0</v>
      </c>
      <c r="R746" t="str">
        <f t="shared" si="56"/>
        <v>On Time</v>
      </c>
    </row>
    <row r="747" spans="1:18" x14ac:dyDescent="0.3">
      <c r="A747" t="s">
        <v>782</v>
      </c>
      <c r="B747" t="s">
        <v>44</v>
      </c>
      <c r="C747" t="s">
        <v>15</v>
      </c>
      <c r="D747" t="s">
        <v>29</v>
      </c>
      <c r="E747" s="1">
        <v>45495</v>
      </c>
      <c r="F747" s="1">
        <v>45497</v>
      </c>
      <c r="G747">
        <v>472</v>
      </c>
      <c r="H747">
        <v>73</v>
      </c>
      <c r="I747">
        <v>137</v>
      </c>
      <c r="J747">
        <v>1757</v>
      </c>
      <c r="K747">
        <v>1993</v>
      </c>
      <c r="L747" t="s">
        <v>19</v>
      </c>
      <c r="M747">
        <v>2</v>
      </c>
      <c r="N747">
        <f t="shared" si="57"/>
        <v>273041</v>
      </c>
      <c r="O747">
        <f t="shared" si="58"/>
        <v>236</v>
      </c>
      <c r="P747" t="str">
        <f t="shared" si="59"/>
        <v>Overstock</v>
      </c>
      <c r="Q747">
        <f t="shared" si="55"/>
        <v>0</v>
      </c>
      <c r="R747" t="str">
        <f t="shared" si="56"/>
        <v>On Time</v>
      </c>
    </row>
    <row r="748" spans="1:18" x14ac:dyDescent="0.3">
      <c r="A748" t="s">
        <v>783</v>
      </c>
      <c r="B748" t="s">
        <v>60</v>
      </c>
      <c r="C748" t="s">
        <v>15</v>
      </c>
      <c r="D748" t="s">
        <v>29</v>
      </c>
      <c r="E748" s="1">
        <v>45534</v>
      </c>
      <c r="F748" s="1">
        <v>45543</v>
      </c>
      <c r="G748">
        <v>243</v>
      </c>
      <c r="H748">
        <v>127</v>
      </c>
      <c r="I748">
        <v>34</v>
      </c>
      <c r="J748">
        <v>297</v>
      </c>
      <c r="K748">
        <v>613</v>
      </c>
      <c r="L748" t="s">
        <v>24</v>
      </c>
      <c r="M748">
        <v>9</v>
      </c>
      <c r="N748">
        <f t="shared" si="57"/>
        <v>20842</v>
      </c>
      <c r="O748">
        <f t="shared" si="58"/>
        <v>316</v>
      </c>
      <c r="P748" t="str">
        <f t="shared" si="59"/>
        <v>Overstock</v>
      </c>
      <c r="Q748">
        <f t="shared" si="55"/>
        <v>0</v>
      </c>
      <c r="R748" t="str">
        <f t="shared" si="56"/>
        <v>On Time</v>
      </c>
    </row>
    <row r="749" spans="1:18" x14ac:dyDescent="0.3">
      <c r="A749" t="s">
        <v>784</v>
      </c>
      <c r="B749" t="s">
        <v>26</v>
      </c>
      <c r="C749" t="s">
        <v>41</v>
      </c>
      <c r="D749" t="s">
        <v>16</v>
      </c>
      <c r="E749" s="1">
        <v>45607</v>
      </c>
      <c r="F749" s="1">
        <v>45613</v>
      </c>
      <c r="G749">
        <v>499</v>
      </c>
      <c r="H749">
        <v>72</v>
      </c>
      <c r="I749">
        <v>23</v>
      </c>
      <c r="J749">
        <v>1675</v>
      </c>
      <c r="K749">
        <v>2033</v>
      </c>
      <c r="L749" t="s">
        <v>24</v>
      </c>
      <c r="M749">
        <v>6</v>
      </c>
      <c r="N749">
        <f t="shared" si="57"/>
        <v>46759</v>
      </c>
      <c r="O749">
        <f t="shared" si="58"/>
        <v>358</v>
      </c>
      <c r="P749" t="str">
        <f t="shared" si="59"/>
        <v>Overstock</v>
      </c>
      <c r="Q749">
        <f t="shared" si="55"/>
        <v>0</v>
      </c>
      <c r="R749" t="str">
        <f t="shared" si="56"/>
        <v>On Time</v>
      </c>
    </row>
    <row r="750" spans="1:18" x14ac:dyDescent="0.3">
      <c r="A750" t="s">
        <v>785</v>
      </c>
      <c r="B750" t="s">
        <v>50</v>
      </c>
      <c r="C750" t="s">
        <v>15</v>
      </c>
      <c r="D750" t="s">
        <v>27</v>
      </c>
      <c r="E750" s="1">
        <v>45104</v>
      </c>
      <c r="F750" s="1">
        <v>45105</v>
      </c>
      <c r="G750">
        <v>184</v>
      </c>
      <c r="H750">
        <v>61</v>
      </c>
      <c r="I750">
        <v>187</v>
      </c>
      <c r="J750">
        <v>1260</v>
      </c>
      <c r="K750">
        <v>1554</v>
      </c>
      <c r="L750" t="s">
        <v>34</v>
      </c>
      <c r="M750">
        <v>1</v>
      </c>
      <c r="N750">
        <f t="shared" si="57"/>
        <v>290598</v>
      </c>
      <c r="O750">
        <f t="shared" si="58"/>
        <v>294</v>
      </c>
      <c r="P750" t="str">
        <f t="shared" si="59"/>
        <v>Understock</v>
      </c>
      <c r="Q750">
        <f t="shared" si="55"/>
        <v>0</v>
      </c>
      <c r="R750" t="str">
        <f t="shared" si="56"/>
        <v>On Time</v>
      </c>
    </row>
    <row r="751" spans="1:18" x14ac:dyDescent="0.3">
      <c r="A751" t="s">
        <v>786</v>
      </c>
      <c r="B751" t="s">
        <v>14</v>
      </c>
      <c r="C751" t="s">
        <v>15</v>
      </c>
      <c r="D751" t="s">
        <v>39</v>
      </c>
      <c r="E751" s="1">
        <v>45220</v>
      </c>
      <c r="F751" s="1">
        <v>45227</v>
      </c>
      <c r="G751">
        <v>140</v>
      </c>
      <c r="H751">
        <v>97</v>
      </c>
      <c r="I751">
        <v>211</v>
      </c>
      <c r="J751">
        <v>1770</v>
      </c>
      <c r="K751">
        <v>1855</v>
      </c>
      <c r="L751" t="s">
        <v>19</v>
      </c>
      <c r="M751">
        <v>7</v>
      </c>
      <c r="N751">
        <f t="shared" si="57"/>
        <v>391405</v>
      </c>
      <c r="O751">
        <f t="shared" si="58"/>
        <v>85</v>
      </c>
      <c r="P751" t="str">
        <f t="shared" si="59"/>
        <v>Understock</v>
      </c>
      <c r="Q751">
        <f t="shared" si="55"/>
        <v>0</v>
      </c>
      <c r="R751" t="str">
        <f t="shared" si="56"/>
        <v>On Time</v>
      </c>
    </row>
    <row r="752" spans="1:18" x14ac:dyDescent="0.3">
      <c r="A752" t="s">
        <v>787</v>
      </c>
      <c r="B752" t="s">
        <v>32</v>
      </c>
      <c r="C752" t="s">
        <v>41</v>
      </c>
      <c r="D752" t="s">
        <v>23</v>
      </c>
      <c r="E752" s="1">
        <v>45542</v>
      </c>
      <c r="F752" s="1">
        <v>45543</v>
      </c>
      <c r="G752">
        <v>1</v>
      </c>
      <c r="H752">
        <v>117</v>
      </c>
      <c r="I752">
        <v>293</v>
      </c>
      <c r="J752">
        <v>370</v>
      </c>
      <c r="K752">
        <v>607</v>
      </c>
      <c r="L752" t="s">
        <v>17</v>
      </c>
      <c r="M752">
        <v>1</v>
      </c>
      <c r="N752">
        <f t="shared" si="57"/>
        <v>177851</v>
      </c>
      <c r="O752">
        <f t="shared" si="58"/>
        <v>237</v>
      </c>
      <c r="P752" t="str">
        <f t="shared" si="59"/>
        <v>Understock</v>
      </c>
      <c r="Q752">
        <f t="shared" si="55"/>
        <v>0</v>
      </c>
      <c r="R752" t="str">
        <f t="shared" si="56"/>
        <v>On Time</v>
      </c>
    </row>
    <row r="753" spans="1:18" x14ac:dyDescent="0.3">
      <c r="A753" t="s">
        <v>788</v>
      </c>
      <c r="B753" t="s">
        <v>60</v>
      </c>
      <c r="C753" t="s">
        <v>41</v>
      </c>
      <c r="D753" t="s">
        <v>39</v>
      </c>
      <c r="E753" s="1">
        <v>45587</v>
      </c>
      <c r="F753" s="1">
        <v>45597</v>
      </c>
      <c r="G753">
        <v>161</v>
      </c>
      <c r="H753">
        <v>91</v>
      </c>
      <c r="I753">
        <v>160</v>
      </c>
      <c r="J753">
        <v>1942</v>
      </c>
      <c r="K753">
        <v>2281</v>
      </c>
      <c r="L753" t="s">
        <v>24</v>
      </c>
      <c r="M753">
        <v>10</v>
      </c>
      <c r="N753">
        <f t="shared" si="57"/>
        <v>364960</v>
      </c>
      <c r="O753">
        <f t="shared" si="58"/>
        <v>339</v>
      </c>
      <c r="P753" t="str">
        <f t="shared" si="59"/>
        <v>Overstock</v>
      </c>
      <c r="Q753">
        <f t="shared" si="55"/>
        <v>0</v>
      </c>
      <c r="R753" t="str">
        <f t="shared" si="56"/>
        <v>On Time</v>
      </c>
    </row>
    <row r="754" spans="1:18" x14ac:dyDescent="0.3">
      <c r="A754" t="s">
        <v>789</v>
      </c>
      <c r="B754" t="s">
        <v>14</v>
      </c>
      <c r="C754" t="s">
        <v>41</v>
      </c>
      <c r="D754" t="s">
        <v>27</v>
      </c>
      <c r="E754" s="1">
        <v>45178</v>
      </c>
      <c r="F754" s="1">
        <v>45183</v>
      </c>
      <c r="G754">
        <v>485</v>
      </c>
      <c r="H754">
        <v>94</v>
      </c>
      <c r="I754">
        <v>265</v>
      </c>
      <c r="J754">
        <v>359</v>
      </c>
      <c r="K754">
        <v>849</v>
      </c>
      <c r="L754" t="s">
        <v>19</v>
      </c>
      <c r="M754">
        <v>5</v>
      </c>
      <c r="N754">
        <f t="shared" si="57"/>
        <v>224985</v>
      </c>
      <c r="O754">
        <f t="shared" si="58"/>
        <v>490</v>
      </c>
      <c r="P754" t="str">
        <f t="shared" si="59"/>
        <v>Overstock</v>
      </c>
      <c r="Q754">
        <f t="shared" si="55"/>
        <v>0</v>
      </c>
      <c r="R754" t="str">
        <f t="shared" si="56"/>
        <v>On Time</v>
      </c>
    </row>
    <row r="755" spans="1:18" x14ac:dyDescent="0.3">
      <c r="A755" t="s">
        <v>790</v>
      </c>
      <c r="B755" t="s">
        <v>21</v>
      </c>
      <c r="C755" t="s">
        <v>22</v>
      </c>
      <c r="D755" t="s">
        <v>27</v>
      </c>
      <c r="E755" s="1">
        <v>45207</v>
      </c>
      <c r="F755" s="1">
        <v>45216</v>
      </c>
      <c r="G755">
        <v>38</v>
      </c>
      <c r="H755">
        <v>100</v>
      </c>
      <c r="I755">
        <v>245</v>
      </c>
      <c r="J755">
        <v>769</v>
      </c>
      <c r="K755">
        <v>1090</v>
      </c>
      <c r="L755" t="s">
        <v>30</v>
      </c>
      <c r="M755">
        <v>9</v>
      </c>
      <c r="N755">
        <f t="shared" si="57"/>
        <v>267050</v>
      </c>
      <c r="O755">
        <f t="shared" si="58"/>
        <v>321</v>
      </c>
      <c r="P755" t="str">
        <f t="shared" si="59"/>
        <v>Understock</v>
      </c>
      <c r="Q755">
        <f t="shared" si="55"/>
        <v>0</v>
      </c>
      <c r="R755" t="str">
        <f t="shared" si="56"/>
        <v>On Time</v>
      </c>
    </row>
    <row r="756" spans="1:18" x14ac:dyDescent="0.3">
      <c r="A756" t="s">
        <v>791</v>
      </c>
      <c r="B756" t="s">
        <v>52</v>
      </c>
      <c r="C756" t="s">
        <v>33</v>
      </c>
      <c r="D756" t="s">
        <v>29</v>
      </c>
      <c r="E756" s="1">
        <v>45588</v>
      </c>
      <c r="F756" s="1">
        <v>45595</v>
      </c>
      <c r="G756">
        <v>446</v>
      </c>
      <c r="H756">
        <v>63</v>
      </c>
      <c r="I756">
        <v>72</v>
      </c>
      <c r="J756">
        <v>1616</v>
      </c>
      <c r="K756">
        <v>2073</v>
      </c>
      <c r="L756" t="s">
        <v>30</v>
      </c>
      <c r="M756">
        <v>7</v>
      </c>
      <c r="N756">
        <f t="shared" si="57"/>
        <v>149256</v>
      </c>
      <c r="O756">
        <f t="shared" si="58"/>
        <v>457</v>
      </c>
      <c r="P756" t="str">
        <f t="shared" si="59"/>
        <v>Overstock</v>
      </c>
      <c r="Q756">
        <f t="shared" si="55"/>
        <v>0</v>
      </c>
      <c r="R756" t="str">
        <f t="shared" si="56"/>
        <v>On Time</v>
      </c>
    </row>
    <row r="757" spans="1:18" x14ac:dyDescent="0.3">
      <c r="A757" t="s">
        <v>792</v>
      </c>
      <c r="B757" t="s">
        <v>48</v>
      </c>
      <c r="C757" t="s">
        <v>15</v>
      </c>
      <c r="D757" t="s">
        <v>16</v>
      </c>
      <c r="E757" s="1">
        <v>45321</v>
      </c>
      <c r="F757" s="1">
        <v>45324</v>
      </c>
      <c r="G757">
        <v>307</v>
      </c>
      <c r="H757">
        <v>132</v>
      </c>
      <c r="I757">
        <v>141</v>
      </c>
      <c r="J757">
        <v>322</v>
      </c>
      <c r="K757">
        <v>815</v>
      </c>
      <c r="L757" t="s">
        <v>30</v>
      </c>
      <c r="M757">
        <v>3</v>
      </c>
      <c r="N757">
        <f t="shared" si="57"/>
        <v>114915</v>
      </c>
      <c r="O757">
        <f t="shared" si="58"/>
        <v>493</v>
      </c>
      <c r="P757" t="str">
        <f t="shared" si="59"/>
        <v>Overstock</v>
      </c>
      <c r="Q757">
        <f t="shared" si="55"/>
        <v>0</v>
      </c>
      <c r="R757" t="str">
        <f t="shared" si="56"/>
        <v>On Time</v>
      </c>
    </row>
    <row r="758" spans="1:18" x14ac:dyDescent="0.3">
      <c r="A758" t="s">
        <v>793</v>
      </c>
      <c r="B758" t="s">
        <v>38</v>
      </c>
      <c r="C758" t="s">
        <v>41</v>
      </c>
      <c r="D758" t="s">
        <v>29</v>
      </c>
      <c r="E758" s="1">
        <v>44943</v>
      </c>
      <c r="F758" s="1">
        <v>44946</v>
      </c>
      <c r="G758">
        <v>136</v>
      </c>
      <c r="H758">
        <v>73</v>
      </c>
      <c r="I758">
        <v>276</v>
      </c>
      <c r="J758">
        <v>570</v>
      </c>
      <c r="K758">
        <v>1012</v>
      </c>
      <c r="L758" t="s">
        <v>19</v>
      </c>
      <c r="M758">
        <v>3</v>
      </c>
      <c r="N758">
        <f t="shared" si="57"/>
        <v>279312</v>
      </c>
      <c r="O758">
        <f t="shared" si="58"/>
        <v>442</v>
      </c>
      <c r="P758" t="str">
        <f t="shared" si="59"/>
        <v>Understock</v>
      </c>
      <c r="Q758">
        <f t="shared" si="55"/>
        <v>0</v>
      </c>
      <c r="R758" t="str">
        <f t="shared" si="56"/>
        <v>On Time</v>
      </c>
    </row>
    <row r="759" spans="1:18" x14ac:dyDescent="0.3">
      <c r="A759" t="s">
        <v>794</v>
      </c>
      <c r="B759" t="s">
        <v>52</v>
      </c>
      <c r="C759" t="s">
        <v>33</v>
      </c>
      <c r="D759" t="s">
        <v>29</v>
      </c>
      <c r="E759" s="1">
        <v>45025</v>
      </c>
      <c r="F759" s="1">
        <v>45032</v>
      </c>
      <c r="G759">
        <v>298</v>
      </c>
      <c r="H759">
        <v>120</v>
      </c>
      <c r="I759">
        <v>261</v>
      </c>
      <c r="J759">
        <v>699</v>
      </c>
      <c r="K759">
        <v>972</v>
      </c>
      <c r="L759" t="s">
        <v>17</v>
      </c>
      <c r="M759">
        <v>7</v>
      </c>
      <c r="N759">
        <f t="shared" si="57"/>
        <v>253692</v>
      </c>
      <c r="O759">
        <f t="shared" si="58"/>
        <v>273</v>
      </c>
      <c r="P759" t="str">
        <f t="shared" si="59"/>
        <v>Overstock</v>
      </c>
      <c r="Q759">
        <f t="shared" si="55"/>
        <v>0</v>
      </c>
      <c r="R759" t="str">
        <f t="shared" si="56"/>
        <v>On Time</v>
      </c>
    </row>
    <row r="760" spans="1:18" x14ac:dyDescent="0.3">
      <c r="A760" t="s">
        <v>795</v>
      </c>
      <c r="B760" t="s">
        <v>44</v>
      </c>
      <c r="C760" t="s">
        <v>33</v>
      </c>
      <c r="D760" t="s">
        <v>16</v>
      </c>
      <c r="E760" s="1">
        <v>45624</v>
      </c>
      <c r="F760" s="1">
        <v>45634</v>
      </c>
      <c r="G760">
        <v>274</v>
      </c>
      <c r="H760">
        <v>100</v>
      </c>
      <c r="I760">
        <v>160</v>
      </c>
      <c r="J760">
        <v>317</v>
      </c>
      <c r="K760">
        <v>664</v>
      </c>
      <c r="L760" t="s">
        <v>17</v>
      </c>
      <c r="M760">
        <v>10</v>
      </c>
      <c r="N760">
        <f t="shared" si="57"/>
        <v>106240</v>
      </c>
      <c r="O760">
        <f t="shared" si="58"/>
        <v>347</v>
      </c>
      <c r="P760" t="str">
        <f t="shared" si="59"/>
        <v>Overstock</v>
      </c>
      <c r="Q760">
        <f t="shared" si="55"/>
        <v>0</v>
      </c>
      <c r="R760" t="str">
        <f t="shared" si="56"/>
        <v>On Time</v>
      </c>
    </row>
    <row r="761" spans="1:18" x14ac:dyDescent="0.3">
      <c r="A761" t="s">
        <v>796</v>
      </c>
      <c r="B761" t="s">
        <v>38</v>
      </c>
      <c r="C761" t="s">
        <v>33</v>
      </c>
      <c r="D761" t="s">
        <v>27</v>
      </c>
      <c r="E761" s="1">
        <v>45503</v>
      </c>
      <c r="F761" s="1">
        <v>45513</v>
      </c>
      <c r="G761">
        <v>454</v>
      </c>
      <c r="H761">
        <v>60</v>
      </c>
      <c r="I761">
        <v>93</v>
      </c>
      <c r="J761">
        <v>1184</v>
      </c>
      <c r="K761">
        <v>1470</v>
      </c>
      <c r="L761" t="s">
        <v>19</v>
      </c>
      <c r="M761">
        <v>10</v>
      </c>
      <c r="N761">
        <f t="shared" si="57"/>
        <v>136710</v>
      </c>
      <c r="O761">
        <f t="shared" si="58"/>
        <v>286</v>
      </c>
      <c r="P761" t="str">
        <f t="shared" si="59"/>
        <v>Overstock</v>
      </c>
      <c r="Q761">
        <f t="shared" si="55"/>
        <v>0</v>
      </c>
      <c r="R761" t="str">
        <f t="shared" si="56"/>
        <v>On Time</v>
      </c>
    </row>
    <row r="762" spans="1:18" x14ac:dyDescent="0.3">
      <c r="A762" t="s">
        <v>797</v>
      </c>
      <c r="B762" t="s">
        <v>50</v>
      </c>
      <c r="C762" t="s">
        <v>41</v>
      </c>
      <c r="D762" t="s">
        <v>39</v>
      </c>
      <c r="E762" s="1">
        <v>45237</v>
      </c>
      <c r="F762" s="1">
        <v>45242</v>
      </c>
      <c r="G762">
        <v>327</v>
      </c>
      <c r="H762">
        <v>84</v>
      </c>
      <c r="I762">
        <v>104</v>
      </c>
      <c r="J762">
        <v>1262</v>
      </c>
      <c r="K762">
        <v>1398</v>
      </c>
      <c r="L762" t="s">
        <v>19</v>
      </c>
      <c r="M762">
        <v>5</v>
      </c>
      <c r="N762">
        <f t="shared" si="57"/>
        <v>145392</v>
      </c>
      <c r="O762">
        <f t="shared" si="58"/>
        <v>136</v>
      </c>
      <c r="P762" t="str">
        <f t="shared" si="59"/>
        <v>Overstock</v>
      </c>
      <c r="Q762">
        <f t="shared" si="55"/>
        <v>0</v>
      </c>
      <c r="R762" t="str">
        <f t="shared" si="56"/>
        <v>On Time</v>
      </c>
    </row>
    <row r="763" spans="1:18" x14ac:dyDescent="0.3">
      <c r="A763" t="s">
        <v>798</v>
      </c>
      <c r="B763" t="s">
        <v>32</v>
      </c>
      <c r="C763" t="s">
        <v>33</v>
      </c>
      <c r="D763" t="s">
        <v>27</v>
      </c>
      <c r="E763" s="1">
        <v>45642</v>
      </c>
      <c r="F763" s="1">
        <v>45643</v>
      </c>
      <c r="G763">
        <v>281</v>
      </c>
      <c r="H763">
        <v>90</v>
      </c>
      <c r="I763">
        <v>209</v>
      </c>
      <c r="J763">
        <v>277</v>
      </c>
      <c r="K763">
        <v>714</v>
      </c>
      <c r="L763" t="s">
        <v>24</v>
      </c>
      <c r="M763">
        <v>1</v>
      </c>
      <c r="N763">
        <f t="shared" si="57"/>
        <v>149226</v>
      </c>
      <c r="O763">
        <f t="shared" si="58"/>
        <v>437</v>
      </c>
      <c r="P763" t="str">
        <f t="shared" si="59"/>
        <v>Overstock</v>
      </c>
      <c r="Q763">
        <f t="shared" si="55"/>
        <v>0</v>
      </c>
      <c r="R763" t="str">
        <f t="shared" si="56"/>
        <v>On Time</v>
      </c>
    </row>
    <row r="764" spans="1:18" x14ac:dyDescent="0.3">
      <c r="A764" t="s">
        <v>799</v>
      </c>
      <c r="B764" t="s">
        <v>52</v>
      </c>
      <c r="C764" t="s">
        <v>33</v>
      </c>
      <c r="D764" t="s">
        <v>29</v>
      </c>
      <c r="E764" s="1">
        <v>45395</v>
      </c>
      <c r="F764" s="1">
        <v>45405</v>
      </c>
      <c r="G764">
        <v>333</v>
      </c>
      <c r="H764">
        <v>150</v>
      </c>
      <c r="I764">
        <v>278</v>
      </c>
      <c r="J764">
        <v>633</v>
      </c>
      <c r="K764">
        <v>997</v>
      </c>
      <c r="L764" t="s">
        <v>34</v>
      </c>
      <c r="M764">
        <v>10</v>
      </c>
      <c r="N764">
        <f t="shared" si="57"/>
        <v>277166</v>
      </c>
      <c r="O764">
        <f t="shared" si="58"/>
        <v>364</v>
      </c>
      <c r="P764" t="str">
        <f t="shared" si="59"/>
        <v>Overstock</v>
      </c>
      <c r="Q764">
        <f t="shared" si="55"/>
        <v>0</v>
      </c>
      <c r="R764" t="str">
        <f t="shared" si="56"/>
        <v>On Time</v>
      </c>
    </row>
    <row r="765" spans="1:18" x14ac:dyDescent="0.3">
      <c r="A765" t="s">
        <v>800</v>
      </c>
      <c r="B765" t="s">
        <v>32</v>
      </c>
      <c r="C765" t="s">
        <v>15</v>
      </c>
      <c r="D765" t="s">
        <v>29</v>
      </c>
      <c r="E765" s="1">
        <v>45015</v>
      </c>
      <c r="F765" s="1">
        <v>45019</v>
      </c>
      <c r="G765">
        <v>145</v>
      </c>
      <c r="H765">
        <v>95</v>
      </c>
      <c r="I765">
        <v>300</v>
      </c>
      <c r="J765">
        <v>1627</v>
      </c>
      <c r="K765">
        <v>2099</v>
      </c>
      <c r="L765" t="s">
        <v>34</v>
      </c>
      <c r="M765">
        <v>4</v>
      </c>
      <c r="N765">
        <f t="shared" si="57"/>
        <v>629700</v>
      </c>
      <c r="O765">
        <f t="shared" si="58"/>
        <v>472</v>
      </c>
      <c r="P765" t="str">
        <f t="shared" si="59"/>
        <v>Understock</v>
      </c>
      <c r="Q765">
        <f t="shared" si="55"/>
        <v>0</v>
      </c>
      <c r="R765" t="str">
        <f t="shared" si="56"/>
        <v>On Time</v>
      </c>
    </row>
    <row r="766" spans="1:18" x14ac:dyDescent="0.3">
      <c r="A766" t="s">
        <v>801</v>
      </c>
      <c r="B766" t="s">
        <v>32</v>
      </c>
      <c r="C766" t="s">
        <v>41</v>
      </c>
      <c r="D766" t="s">
        <v>39</v>
      </c>
      <c r="E766" s="1">
        <v>45244</v>
      </c>
      <c r="F766" s="1">
        <v>45250</v>
      </c>
      <c r="G766">
        <v>158</v>
      </c>
      <c r="H766">
        <v>115</v>
      </c>
      <c r="I766">
        <v>282</v>
      </c>
      <c r="J766">
        <v>1112</v>
      </c>
      <c r="K766">
        <v>1518</v>
      </c>
      <c r="L766" t="s">
        <v>24</v>
      </c>
      <c r="M766">
        <v>6</v>
      </c>
      <c r="N766">
        <f t="shared" si="57"/>
        <v>428076</v>
      </c>
      <c r="O766">
        <f t="shared" si="58"/>
        <v>406</v>
      </c>
      <c r="P766" t="str">
        <f t="shared" si="59"/>
        <v>Understock</v>
      </c>
      <c r="Q766">
        <f t="shared" si="55"/>
        <v>0</v>
      </c>
      <c r="R766" t="str">
        <f t="shared" si="56"/>
        <v>On Time</v>
      </c>
    </row>
    <row r="767" spans="1:18" x14ac:dyDescent="0.3">
      <c r="A767" t="s">
        <v>802</v>
      </c>
      <c r="B767" t="s">
        <v>48</v>
      </c>
      <c r="C767" t="s">
        <v>15</v>
      </c>
      <c r="D767" t="s">
        <v>29</v>
      </c>
      <c r="E767" s="1">
        <v>45603</v>
      </c>
      <c r="F767" s="1">
        <v>45605</v>
      </c>
      <c r="G767">
        <v>7</v>
      </c>
      <c r="H767">
        <v>53</v>
      </c>
      <c r="I767">
        <v>107</v>
      </c>
      <c r="J767">
        <v>1209</v>
      </c>
      <c r="K767">
        <v>1652</v>
      </c>
      <c r="L767" t="s">
        <v>24</v>
      </c>
      <c r="M767">
        <v>2</v>
      </c>
      <c r="N767">
        <f t="shared" si="57"/>
        <v>176764</v>
      </c>
      <c r="O767">
        <f t="shared" si="58"/>
        <v>443</v>
      </c>
      <c r="P767" t="str">
        <f t="shared" si="59"/>
        <v>Understock</v>
      </c>
      <c r="Q767">
        <f t="shared" si="55"/>
        <v>0</v>
      </c>
      <c r="R767" t="str">
        <f t="shared" si="56"/>
        <v>On Time</v>
      </c>
    </row>
    <row r="768" spans="1:18" x14ac:dyDescent="0.3">
      <c r="A768" t="s">
        <v>803</v>
      </c>
      <c r="B768" t="s">
        <v>50</v>
      </c>
      <c r="C768" t="s">
        <v>33</v>
      </c>
      <c r="D768" t="s">
        <v>23</v>
      </c>
      <c r="E768" s="1">
        <v>45652</v>
      </c>
      <c r="F768" s="1">
        <v>45654</v>
      </c>
      <c r="G768">
        <v>80</v>
      </c>
      <c r="H768">
        <v>146</v>
      </c>
      <c r="I768">
        <v>144</v>
      </c>
      <c r="J768">
        <v>1627</v>
      </c>
      <c r="K768">
        <v>1941</v>
      </c>
      <c r="L768" t="s">
        <v>34</v>
      </c>
      <c r="M768">
        <v>2</v>
      </c>
      <c r="N768">
        <f t="shared" si="57"/>
        <v>279504</v>
      </c>
      <c r="O768">
        <f t="shared" si="58"/>
        <v>314</v>
      </c>
      <c r="P768" t="str">
        <f t="shared" si="59"/>
        <v>Understock</v>
      </c>
      <c r="Q768">
        <f t="shared" si="55"/>
        <v>0</v>
      </c>
      <c r="R768" t="str">
        <f t="shared" si="56"/>
        <v>On Time</v>
      </c>
    </row>
    <row r="769" spans="1:18" x14ac:dyDescent="0.3">
      <c r="A769" t="s">
        <v>804</v>
      </c>
      <c r="B769" t="s">
        <v>60</v>
      </c>
      <c r="C769" t="s">
        <v>33</v>
      </c>
      <c r="D769" t="s">
        <v>27</v>
      </c>
      <c r="E769" s="1">
        <v>45184</v>
      </c>
      <c r="F769" s="1">
        <v>45189</v>
      </c>
      <c r="G769">
        <v>352</v>
      </c>
      <c r="H769">
        <v>108</v>
      </c>
      <c r="I769">
        <v>129</v>
      </c>
      <c r="J769">
        <v>1446</v>
      </c>
      <c r="K769">
        <v>1629</v>
      </c>
      <c r="L769" t="s">
        <v>30</v>
      </c>
      <c r="M769">
        <v>5</v>
      </c>
      <c r="N769">
        <f t="shared" si="57"/>
        <v>210141</v>
      </c>
      <c r="O769">
        <f t="shared" si="58"/>
        <v>183</v>
      </c>
      <c r="P769" t="str">
        <f t="shared" si="59"/>
        <v>Overstock</v>
      </c>
      <c r="Q769">
        <f t="shared" si="55"/>
        <v>0</v>
      </c>
      <c r="R769" t="str">
        <f t="shared" si="56"/>
        <v>On Time</v>
      </c>
    </row>
    <row r="770" spans="1:18" x14ac:dyDescent="0.3">
      <c r="A770" t="s">
        <v>805</v>
      </c>
      <c r="B770" t="s">
        <v>21</v>
      </c>
      <c r="C770" t="s">
        <v>33</v>
      </c>
      <c r="D770" t="s">
        <v>16</v>
      </c>
      <c r="E770" s="1">
        <v>45600</v>
      </c>
      <c r="F770" s="1">
        <v>45606</v>
      </c>
      <c r="G770">
        <v>332</v>
      </c>
      <c r="H770">
        <v>124</v>
      </c>
      <c r="I770">
        <v>163</v>
      </c>
      <c r="J770">
        <v>316</v>
      </c>
      <c r="K770">
        <v>581</v>
      </c>
      <c r="L770" t="s">
        <v>24</v>
      </c>
      <c r="M770">
        <v>6</v>
      </c>
      <c r="N770">
        <f t="shared" si="57"/>
        <v>94703</v>
      </c>
      <c r="O770">
        <f t="shared" si="58"/>
        <v>265</v>
      </c>
      <c r="P770" t="str">
        <f t="shared" si="59"/>
        <v>Overstock</v>
      </c>
      <c r="Q770">
        <f t="shared" ref="Q770:Q833" si="60">(F770-E770)-M770</f>
        <v>0</v>
      </c>
      <c r="R770" t="str">
        <f t="shared" ref="R770:R833" si="61">IF(Q770&gt;0,"Delayed",IF(Q770=0,"On Time","Early"))</f>
        <v>On Time</v>
      </c>
    </row>
    <row r="771" spans="1:18" x14ac:dyDescent="0.3">
      <c r="A771" t="s">
        <v>806</v>
      </c>
      <c r="B771" t="s">
        <v>32</v>
      </c>
      <c r="C771" t="s">
        <v>15</v>
      </c>
      <c r="D771" t="s">
        <v>16</v>
      </c>
      <c r="E771" s="1">
        <v>45414</v>
      </c>
      <c r="F771" s="1">
        <v>45421</v>
      </c>
      <c r="G771">
        <v>366</v>
      </c>
      <c r="H771">
        <v>90</v>
      </c>
      <c r="I771">
        <v>263</v>
      </c>
      <c r="J771">
        <v>354</v>
      </c>
      <c r="K771">
        <v>438</v>
      </c>
      <c r="L771" t="s">
        <v>34</v>
      </c>
      <c r="M771">
        <v>7</v>
      </c>
      <c r="N771">
        <f t="shared" ref="N771:N834" si="62">I771*K771</f>
        <v>115194</v>
      </c>
      <c r="O771">
        <f t="shared" ref="O771:O834" si="63">K771-J771</f>
        <v>84</v>
      </c>
      <c r="P771" t="str">
        <f t="shared" ref="P771:P834" si="64">IF(G771&gt;I771,"Overstock",IF(G771&lt;I771,"Understock","Balanced"))</f>
        <v>Overstock</v>
      </c>
      <c r="Q771">
        <f t="shared" si="60"/>
        <v>0</v>
      </c>
      <c r="R771" t="str">
        <f t="shared" si="61"/>
        <v>On Time</v>
      </c>
    </row>
    <row r="772" spans="1:18" x14ac:dyDescent="0.3">
      <c r="A772" t="s">
        <v>807</v>
      </c>
      <c r="B772" t="s">
        <v>44</v>
      </c>
      <c r="C772" t="s">
        <v>41</v>
      </c>
      <c r="D772" t="s">
        <v>23</v>
      </c>
      <c r="E772" s="1">
        <v>45011</v>
      </c>
      <c r="F772" s="1">
        <v>45016</v>
      </c>
      <c r="G772">
        <v>479</v>
      </c>
      <c r="H772">
        <v>50</v>
      </c>
      <c r="I772">
        <v>158</v>
      </c>
      <c r="J772">
        <v>227</v>
      </c>
      <c r="K772">
        <v>664</v>
      </c>
      <c r="L772" t="s">
        <v>17</v>
      </c>
      <c r="M772">
        <v>5</v>
      </c>
      <c r="N772">
        <f t="shared" si="62"/>
        <v>104912</v>
      </c>
      <c r="O772">
        <f t="shared" si="63"/>
        <v>437</v>
      </c>
      <c r="P772" t="str">
        <f t="shared" si="64"/>
        <v>Overstock</v>
      </c>
      <c r="Q772">
        <f t="shared" si="60"/>
        <v>0</v>
      </c>
      <c r="R772" t="str">
        <f t="shared" si="61"/>
        <v>On Time</v>
      </c>
    </row>
    <row r="773" spans="1:18" x14ac:dyDescent="0.3">
      <c r="A773" t="s">
        <v>808</v>
      </c>
      <c r="B773" t="s">
        <v>48</v>
      </c>
      <c r="C773" t="s">
        <v>33</v>
      </c>
      <c r="D773" t="s">
        <v>27</v>
      </c>
      <c r="E773" s="1">
        <v>45137</v>
      </c>
      <c r="F773" s="1">
        <v>45147</v>
      </c>
      <c r="G773">
        <v>54</v>
      </c>
      <c r="H773">
        <v>56</v>
      </c>
      <c r="I773">
        <v>234</v>
      </c>
      <c r="J773">
        <v>762</v>
      </c>
      <c r="K773">
        <v>1246</v>
      </c>
      <c r="L773" t="s">
        <v>30</v>
      </c>
      <c r="M773">
        <v>10</v>
      </c>
      <c r="N773">
        <f t="shared" si="62"/>
        <v>291564</v>
      </c>
      <c r="O773">
        <f t="shared" si="63"/>
        <v>484</v>
      </c>
      <c r="P773" t="str">
        <f t="shared" si="64"/>
        <v>Understock</v>
      </c>
      <c r="Q773">
        <f t="shared" si="60"/>
        <v>0</v>
      </c>
      <c r="R773" t="str">
        <f t="shared" si="61"/>
        <v>On Time</v>
      </c>
    </row>
    <row r="774" spans="1:18" x14ac:dyDescent="0.3">
      <c r="A774" t="s">
        <v>809</v>
      </c>
      <c r="B774" t="s">
        <v>44</v>
      </c>
      <c r="C774" t="s">
        <v>33</v>
      </c>
      <c r="D774" t="s">
        <v>16</v>
      </c>
      <c r="E774" s="1">
        <v>45551</v>
      </c>
      <c r="F774" s="1">
        <v>45558</v>
      </c>
      <c r="G774">
        <v>214</v>
      </c>
      <c r="H774">
        <v>79</v>
      </c>
      <c r="I774">
        <v>25</v>
      </c>
      <c r="J774">
        <v>1458</v>
      </c>
      <c r="K774">
        <v>1690</v>
      </c>
      <c r="L774" t="s">
        <v>19</v>
      </c>
      <c r="M774">
        <v>7</v>
      </c>
      <c r="N774">
        <f t="shared" si="62"/>
        <v>42250</v>
      </c>
      <c r="O774">
        <f t="shared" si="63"/>
        <v>232</v>
      </c>
      <c r="P774" t="str">
        <f t="shared" si="64"/>
        <v>Overstock</v>
      </c>
      <c r="Q774">
        <f t="shared" si="60"/>
        <v>0</v>
      </c>
      <c r="R774" t="str">
        <f t="shared" si="61"/>
        <v>On Time</v>
      </c>
    </row>
    <row r="775" spans="1:18" x14ac:dyDescent="0.3">
      <c r="A775" t="s">
        <v>810</v>
      </c>
      <c r="B775" t="s">
        <v>50</v>
      </c>
      <c r="C775" t="s">
        <v>33</v>
      </c>
      <c r="D775" t="s">
        <v>16</v>
      </c>
      <c r="E775" s="1">
        <v>45046</v>
      </c>
      <c r="F775" s="1">
        <v>45050</v>
      </c>
      <c r="G775">
        <v>249</v>
      </c>
      <c r="H775">
        <v>61</v>
      </c>
      <c r="I775">
        <v>73</v>
      </c>
      <c r="J775">
        <v>617</v>
      </c>
      <c r="K775">
        <v>934</v>
      </c>
      <c r="L775" t="s">
        <v>30</v>
      </c>
      <c r="M775">
        <v>4</v>
      </c>
      <c r="N775">
        <f t="shared" si="62"/>
        <v>68182</v>
      </c>
      <c r="O775">
        <f t="shared" si="63"/>
        <v>317</v>
      </c>
      <c r="P775" t="str">
        <f t="shared" si="64"/>
        <v>Overstock</v>
      </c>
      <c r="Q775">
        <f t="shared" si="60"/>
        <v>0</v>
      </c>
      <c r="R775" t="str">
        <f t="shared" si="61"/>
        <v>On Time</v>
      </c>
    </row>
    <row r="776" spans="1:18" x14ac:dyDescent="0.3">
      <c r="A776" t="s">
        <v>811</v>
      </c>
      <c r="B776" t="s">
        <v>38</v>
      </c>
      <c r="C776" t="s">
        <v>33</v>
      </c>
      <c r="D776" t="s">
        <v>29</v>
      </c>
      <c r="E776" s="1">
        <v>45506</v>
      </c>
      <c r="F776" s="1">
        <v>45515</v>
      </c>
      <c r="G776">
        <v>254</v>
      </c>
      <c r="H776">
        <v>59</v>
      </c>
      <c r="I776">
        <v>140</v>
      </c>
      <c r="J776">
        <v>886</v>
      </c>
      <c r="K776">
        <v>1334</v>
      </c>
      <c r="L776" t="s">
        <v>19</v>
      </c>
      <c r="M776">
        <v>9</v>
      </c>
      <c r="N776">
        <f t="shared" si="62"/>
        <v>186760</v>
      </c>
      <c r="O776">
        <f t="shared" si="63"/>
        <v>448</v>
      </c>
      <c r="P776" t="str">
        <f t="shared" si="64"/>
        <v>Overstock</v>
      </c>
      <c r="Q776">
        <f t="shared" si="60"/>
        <v>0</v>
      </c>
      <c r="R776" t="str">
        <f t="shared" si="61"/>
        <v>On Time</v>
      </c>
    </row>
    <row r="777" spans="1:18" x14ac:dyDescent="0.3">
      <c r="A777" t="s">
        <v>812</v>
      </c>
      <c r="B777" t="s">
        <v>60</v>
      </c>
      <c r="C777" t="s">
        <v>15</v>
      </c>
      <c r="D777" t="s">
        <v>23</v>
      </c>
      <c r="E777" s="1">
        <v>45249</v>
      </c>
      <c r="F777" s="1">
        <v>45254</v>
      </c>
      <c r="G777">
        <v>250</v>
      </c>
      <c r="H777">
        <v>139</v>
      </c>
      <c r="I777">
        <v>39</v>
      </c>
      <c r="J777">
        <v>1740</v>
      </c>
      <c r="K777">
        <v>2009</v>
      </c>
      <c r="L777" t="s">
        <v>30</v>
      </c>
      <c r="M777">
        <v>5</v>
      </c>
      <c r="N777">
        <f t="shared" si="62"/>
        <v>78351</v>
      </c>
      <c r="O777">
        <f t="shared" si="63"/>
        <v>269</v>
      </c>
      <c r="P777" t="str">
        <f t="shared" si="64"/>
        <v>Overstock</v>
      </c>
      <c r="Q777">
        <f t="shared" si="60"/>
        <v>0</v>
      </c>
      <c r="R777" t="str">
        <f t="shared" si="61"/>
        <v>On Time</v>
      </c>
    </row>
    <row r="778" spans="1:18" x14ac:dyDescent="0.3">
      <c r="A778" t="s">
        <v>813</v>
      </c>
      <c r="B778" t="s">
        <v>44</v>
      </c>
      <c r="C778" t="s">
        <v>15</v>
      </c>
      <c r="D778" t="s">
        <v>29</v>
      </c>
      <c r="E778" s="1">
        <v>45460</v>
      </c>
      <c r="F778" s="1">
        <v>45465</v>
      </c>
      <c r="G778">
        <v>465</v>
      </c>
      <c r="H778">
        <v>134</v>
      </c>
      <c r="I778">
        <v>59</v>
      </c>
      <c r="J778">
        <v>1710</v>
      </c>
      <c r="K778">
        <v>2137</v>
      </c>
      <c r="L778" t="s">
        <v>30</v>
      </c>
      <c r="M778">
        <v>5</v>
      </c>
      <c r="N778">
        <f t="shared" si="62"/>
        <v>126083</v>
      </c>
      <c r="O778">
        <f t="shared" si="63"/>
        <v>427</v>
      </c>
      <c r="P778" t="str">
        <f t="shared" si="64"/>
        <v>Overstock</v>
      </c>
      <c r="Q778">
        <f t="shared" si="60"/>
        <v>0</v>
      </c>
      <c r="R778" t="str">
        <f t="shared" si="61"/>
        <v>On Time</v>
      </c>
    </row>
    <row r="779" spans="1:18" x14ac:dyDescent="0.3">
      <c r="A779" t="s">
        <v>814</v>
      </c>
      <c r="B779" t="s">
        <v>50</v>
      </c>
      <c r="C779" t="s">
        <v>41</v>
      </c>
      <c r="D779" t="s">
        <v>23</v>
      </c>
      <c r="E779" s="1">
        <v>44990</v>
      </c>
      <c r="F779" s="1">
        <v>44998</v>
      </c>
      <c r="G779">
        <v>37</v>
      </c>
      <c r="H779">
        <v>144</v>
      </c>
      <c r="I779">
        <v>260</v>
      </c>
      <c r="J779">
        <v>1219</v>
      </c>
      <c r="K779">
        <v>1419</v>
      </c>
      <c r="L779" t="s">
        <v>24</v>
      </c>
      <c r="M779">
        <v>8</v>
      </c>
      <c r="N779">
        <f t="shared" si="62"/>
        <v>368940</v>
      </c>
      <c r="O779">
        <f t="shared" si="63"/>
        <v>200</v>
      </c>
      <c r="P779" t="str">
        <f t="shared" si="64"/>
        <v>Understock</v>
      </c>
      <c r="Q779">
        <f t="shared" si="60"/>
        <v>0</v>
      </c>
      <c r="R779" t="str">
        <f t="shared" si="61"/>
        <v>On Time</v>
      </c>
    </row>
    <row r="780" spans="1:18" x14ac:dyDescent="0.3">
      <c r="A780" t="s">
        <v>815</v>
      </c>
      <c r="B780" t="s">
        <v>26</v>
      </c>
      <c r="C780" t="s">
        <v>33</v>
      </c>
      <c r="D780" t="s">
        <v>39</v>
      </c>
      <c r="E780" s="1">
        <v>45271</v>
      </c>
      <c r="F780" s="1">
        <v>45278</v>
      </c>
      <c r="G780">
        <v>97</v>
      </c>
      <c r="H780">
        <v>76</v>
      </c>
      <c r="I780">
        <v>121</v>
      </c>
      <c r="J780">
        <v>1291</v>
      </c>
      <c r="K780">
        <v>1691</v>
      </c>
      <c r="L780" t="s">
        <v>24</v>
      </c>
      <c r="M780">
        <v>7</v>
      </c>
      <c r="N780">
        <f t="shared" si="62"/>
        <v>204611</v>
      </c>
      <c r="O780">
        <f t="shared" si="63"/>
        <v>400</v>
      </c>
      <c r="P780" t="str">
        <f t="shared" si="64"/>
        <v>Understock</v>
      </c>
      <c r="Q780">
        <f t="shared" si="60"/>
        <v>0</v>
      </c>
      <c r="R780" t="str">
        <f t="shared" si="61"/>
        <v>On Time</v>
      </c>
    </row>
    <row r="781" spans="1:18" x14ac:dyDescent="0.3">
      <c r="A781" t="s">
        <v>816</v>
      </c>
      <c r="B781" t="s">
        <v>38</v>
      </c>
      <c r="C781" t="s">
        <v>41</v>
      </c>
      <c r="D781" t="s">
        <v>23</v>
      </c>
      <c r="E781" s="1">
        <v>45492</v>
      </c>
      <c r="F781" s="1">
        <v>45502</v>
      </c>
      <c r="G781">
        <v>116</v>
      </c>
      <c r="H781">
        <v>100</v>
      </c>
      <c r="I781">
        <v>288</v>
      </c>
      <c r="J781">
        <v>1643</v>
      </c>
      <c r="K781">
        <v>2133</v>
      </c>
      <c r="L781" t="s">
        <v>24</v>
      </c>
      <c r="M781">
        <v>10</v>
      </c>
      <c r="N781">
        <f t="shared" si="62"/>
        <v>614304</v>
      </c>
      <c r="O781">
        <f t="shared" si="63"/>
        <v>490</v>
      </c>
      <c r="P781" t="str">
        <f t="shared" si="64"/>
        <v>Understock</v>
      </c>
      <c r="Q781">
        <f t="shared" si="60"/>
        <v>0</v>
      </c>
      <c r="R781" t="str">
        <f t="shared" si="61"/>
        <v>On Time</v>
      </c>
    </row>
    <row r="782" spans="1:18" x14ac:dyDescent="0.3">
      <c r="A782" t="s">
        <v>817</v>
      </c>
      <c r="B782" t="s">
        <v>32</v>
      </c>
      <c r="C782" t="s">
        <v>15</v>
      </c>
      <c r="D782" t="s">
        <v>16</v>
      </c>
      <c r="E782" s="1">
        <v>45508</v>
      </c>
      <c r="F782" s="1">
        <v>45516</v>
      </c>
      <c r="G782">
        <v>46</v>
      </c>
      <c r="H782">
        <v>62</v>
      </c>
      <c r="I782">
        <v>42</v>
      </c>
      <c r="J782">
        <v>1080</v>
      </c>
      <c r="K782">
        <v>1325</v>
      </c>
      <c r="L782" t="s">
        <v>17</v>
      </c>
      <c r="M782">
        <v>8</v>
      </c>
      <c r="N782">
        <f t="shared" si="62"/>
        <v>55650</v>
      </c>
      <c r="O782">
        <f t="shared" si="63"/>
        <v>245</v>
      </c>
      <c r="P782" t="str">
        <f t="shared" si="64"/>
        <v>Overstock</v>
      </c>
      <c r="Q782">
        <f t="shared" si="60"/>
        <v>0</v>
      </c>
      <c r="R782" t="str">
        <f t="shared" si="61"/>
        <v>On Time</v>
      </c>
    </row>
    <row r="783" spans="1:18" x14ac:dyDescent="0.3">
      <c r="A783" t="s">
        <v>818</v>
      </c>
      <c r="B783" t="s">
        <v>26</v>
      </c>
      <c r="C783" t="s">
        <v>33</v>
      </c>
      <c r="D783" t="s">
        <v>23</v>
      </c>
      <c r="E783" s="1">
        <v>45195</v>
      </c>
      <c r="F783" s="1">
        <v>45201</v>
      </c>
      <c r="G783">
        <v>176</v>
      </c>
      <c r="H783">
        <v>78</v>
      </c>
      <c r="I783">
        <v>149</v>
      </c>
      <c r="J783">
        <v>1452</v>
      </c>
      <c r="K783">
        <v>1519</v>
      </c>
      <c r="L783" t="s">
        <v>30</v>
      </c>
      <c r="M783">
        <v>6</v>
      </c>
      <c r="N783">
        <f t="shared" si="62"/>
        <v>226331</v>
      </c>
      <c r="O783">
        <f t="shared" si="63"/>
        <v>67</v>
      </c>
      <c r="P783" t="str">
        <f t="shared" si="64"/>
        <v>Overstock</v>
      </c>
      <c r="Q783">
        <f t="shared" si="60"/>
        <v>0</v>
      </c>
      <c r="R783" t="str">
        <f t="shared" si="61"/>
        <v>On Time</v>
      </c>
    </row>
    <row r="784" spans="1:18" x14ac:dyDescent="0.3">
      <c r="A784" t="s">
        <v>819</v>
      </c>
      <c r="B784" t="s">
        <v>48</v>
      </c>
      <c r="C784" t="s">
        <v>41</v>
      </c>
      <c r="D784" t="s">
        <v>23</v>
      </c>
      <c r="E784" s="1">
        <v>45384</v>
      </c>
      <c r="F784" s="1">
        <v>45386</v>
      </c>
      <c r="G784">
        <v>481</v>
      </c>
      <c r="H784">
        <v>107</v>
      </c>
      <c r="I784">
        <v>157</v>
      </c>
      <c r="J784">
        <v>1162</v>
      </c>
      <c r="K784">
        <v>1477</v>
      </c>
      <c r="L784" t="s">
        <v>17</v>
      </c>
      <c r="M784">
        <v>2</v>
      </c>
      <c r="N784">
        <f t="shared" si="62"/>
        <v>231889</v>
      </c>
      <c r="O784">
        <f t="shared" si="63"/>
        <v>315</v>
      </c>
      <c r="P784" t="str">
        <f t="shared" si="64"/>
        <v>Overstock</v>
      </c>
      <c r="Q784">
        <f t="shared" si="60"/>
        <v>0</v>
      </c>
      <c r="R784" t="str">
        <f t="shared" si="61"/>
        <v>On Time</v>
      </c>
    </row>
    <row r="785" spans="1:18" x14ac:dyDescent="0.3">
      <c r="A785" t="s">
        <v>820</v>
      </c>
      <c r="B785" t="s">
        <v>14</v>
      </c>
      <c r="C785" t="s">
        <v>22</v>
      </c>
      <c r="D785" t="s">
        <v>39</v>
      </c>
      <c r="E785" s="1">
        <v>45337</v>
      </c>
      <c r="F785" s="1">
        <v>45340</v>
      </c>
      <c r="G785">
        <v>406</v>
      </c>
      <c r="H785">
        <v>80</v>
      </c>
      <c r="I785">
        <v>11</v>
      </c>
      <c r="J785">
        <v>587</v>
      </c>
      <c r="K785">
        <v>689</v>
      </c>
      <c r="L785" t="s">
        <v>34</v>
      </c>
      <c r="M785">
        <v>3</v>
      </c>
      <c r="N785">
        <f t="shared" si="62"/>
        <v>7579</v>
      </c>
      <c r="O785">
        <f t="shared" si="63"/>
        <v>102</v>
      </c>
      <c r="P785" t="str">
        <f t="shared" si="64"/>
        <v>Overstock</v>
      </c>
      <c r="Q785">
        <f t="shared" si="60"/>
        <v>0</v>
      </c>
      <c r="R785" t="str">
        <f t="shared" si="61"/>
        <v>On Time</v>
      </c>
    </row>
    <row r="786" spans="1:18" x14ac:dyDescent="0.3">
      <c r="A786" t="s">
        <v>821</v>
      </c>
      <c r="B786" t="s">
        <v>52</v>
      </c>
      <c r="C786" t="s">
        <v>22</v>
      </c>
      <c r="D786" t="s">
        <v>27</v>
      </c>
      <c r="E786" s="1">
        <v>45128</v>
      </c>
      <c r="F786" s="1">
        <v>45135</v>
      </c>
      <c r="G786">
        <v>129</v>
      </c>
      <c r="H786">
        <v>59</v>
      </c>
      <c r="I786">
        <v>88</v>
      </c>
      <c r="J786">
        <v>1886</v>
      </c>
      <c r="K786">
        <v>1968</v>
      </c>
      <c r="L786" t="s">
        <v>34</v>
      </c>
      <c r="M786">
        <v>7</v>
      </c>
      <c r="N786">
        <f t="shared" si="62"/>
        <v>173184</v>
      </c>
      <c r="O786">
        <f t="shared" si="63"/>
        <v>82</v>
      </c>
      <c r="P786" t="str">
        <f t="shared" si="64"/>
        <v>Overstock</v>
      </c>
      <c r="Q786">
        <f t="shared" si="60"/>
        <v>0</v>
      </c>
      <c r="R786" t="str">
        <f t="shared" si="61"/>
        <v>On Time</v>
      </c>
    </row>
    <row r="787" spans="1:18" x14ac:dyDescent="0.3">
      <c r="A787" t="s">
        <v>822</v>
      </c>
      <c r="B787" t="s">
        <v>26</v>
      </c>
      <c r="C787" t="s">
        <v>33</v>
      </c>
      <c r="D787" t="s">
        <v>39</v>
      </c>
      <c r="E787" s="1">
        <v>45539</v>
      </c>
      <c r="F787" s="1">
        <v>45542</v>
      </c>
      <c r="G787">
        <v>194</v>
      </c>
      <c r="H787">
        <v>114</v>
      </c>
      <c r="I787">
        <v>274</v>
      </c>
      <c r="J787">
        <v>847</v>
      </c>
      <c r="K787">
        <v>911</v>
      </c>
      <c r="L787" t="s">
        <v>19</v>
      </c>
      <c r="M787">
        <v>3</v>
      </c>
      <c r="N787">
        <f t="shared" si="62"/>
        <v>249614</v>
      </c>
      <c r="O787">
        <f t="shared" si="63"/>
        <v>64</v>
      </c>
      <c r="P787" t="str">
        <f t="shared" si="64"/>
        <v>Understock</v>
      </c>
      <c r="Q787">
        <f t="shared" si="60"/>
        <v>0</v>
      </c>
      <c r="R787" t="str">
        <f t="shared" si="61"/>
        <v>On Time</v>
      </c>
    </row>
    <row r="788" spans="1:18" x14ac:dyDescent="0.3">
      <c r="A788" t="s">
        <v>823</v>
      </c>
      <c r="B788" t="s">
        <v>50</v>
      </c>
      <c r="C788" t="s">
        <v>22</v>
      </c>
      <c r="D788" t="s">
        <v>29</v>
      </c>
      <c r="E788" s="1">
        <v>45081</v>
      </c>
      <c r="F788" s="1">
        <v>45086</v>
      </c>
      <c r="G788">
        <v>84</v>
      </c>
      <c r="H788">
        <v>60</v>
      </c>
      <c r="I788">
        <v>176</v>
      </c>
      <c r="J788">
        <v>1812</v>
      </c>
      <c r="K788">
        <v>2019</v>
      </c>
      <c r="L788" t="s">
        <v>24</v>
      </c>
      <c r="M788">
        <v>5</v>
      </c>
      <c r="N788">
        <f t="shared" si="62"/>
        <v>355344</v>
      </c>
      <c r="O788">
        <f t="shared" si="63"/>
        <v>207</v>
      </c>
      <c r="P788" t="str">
        <f t="shared" si="64"/>
        <v>Understock</v>
      </c>
      <c r="Q788">
        <f t="shared" si="60"/>
        <v>0</v>
      </c>
      <c r="R788" t="str">
        <f t="shared" si="61"/>
        <v>On Time</v>
      </c>
    </row>
    <row r="789" spans="1:18" x14ac:dyDescent="0.3">
      <c r="A789" t="s">
        <v>824</v>
      </c>
      <c r="B789" t="s">
        <v>14</v>
      </c>
      <c r="C789" t="s">
        <v>33</v>
      </c>
      <c r="D789" t="s">
        <v>16</v>
      </c>
      <c r="E789" s="1">
        <v>45365</v>
      </c>
      <c r="F789" s="1">
        <v>45374</v>
      </c>
      <c r="G789">
        <v>431</v>
      </c>
      <c r="H789">
        <v>95</v>
      </c>
      <c r="I789">
        <v>163</v>
      </c>
      <c r="J789">
        <v>1220</v>
      </c>
      <c r="K789">
        <v>1589</v>
      </c>
      <c r="L789" t="s">
        <v>17</v>
      </c>
      <c r="M789">
        <v>9</v>
      </c>
      <c r="N789">
        <f t="shared" si="62"/>
        <v>259007</v>
      </c>
      <c r="O789">
        <f t="shared" si="63"/>
        <v>369</v>
      </c>
      <c r="P789" t="str">
        <f t="shared" si="64"/>
        <v>Overstock</v>
      </c>
      <c r="Q789">
        <f t="shared" si="60"/>
        <v>0</v>
      </c>
      <c r="R789" t="str">
        <f t="shared" si="61"/>
        <v>On Time</v>
      </c>
    </row>
    <row r="790" spans="1:18" x14ac:dyDescent="0.3">
      <c r="A790" t="s">
        <v>825</v>
      </c>
      <c r="B790" t="s">
        <v>44</v>
      </c>
      <c r="C790" t="s">
        <v>15</v>
      </c>
      <c r="D790" t="s">
        <v>23</v>
      </c>
      <c r="E790" s="1">
        <v>45082</v>
      </c>
      <c r="F790" s="1">
        <v>45084</v>
      </c>
      <c r="G790">
        <v>349</v>
      </c>
      <c r="H790">
        <v>147</v>
      </c>
      <c r="I790">
        <v>221</v>
      </c>
      <c r="J790">
        <v>813</v>
      </c>
      <c r="K790">
        <v>1053</v>
      </c>
      <c r="L790" t="s">
        <v>34</v>
      </c>
      <c r="M790">
        <v>2</v>
      </c>
      <c r="N790">
        <f t="shared" si="62"/>
        <v>232713</v>
      </c>
      <c r="O790">
        <f t="shared" si="63"/>
        <v>240</v>
      </c>
      <c r="P790" t="str">
        <f t="shared" si="64"/>
        <v>Overstock</v>
      </c>
      <c r="Q790">
        <f t="shared" si="60"/>
        <v>0</v>
      </c>
      <c r="R790" t="str">
        <f t="shared" si="61"/>
        <v>On Time</v>
      </c>
    </row>
    <row r="791" spans="1:18" x14ac:dyDescent="0.3">
      <c r="A791" t="s">
        <v>826</v>
      </c>
      <c r="B791" t="s">
        <v>14</v>
      </c>
      <c r="C791" t="s">
        <v>22</v>
      </c>
      <c r="D791" t="s">
        <v>29</v>
      </c>
      <c r="E791" s="1">
        <v>45367</v>
      </c>
      <c r="F791" s="1">
        <v>45371</v>
      </c>
      <c r="G791">
        <v>156</v>
      </c>
      <c r="H791">
        <v>54</v>
      </c>
      <c r="I791">
        <v>4</v>
      </c>
      <c r="J791">
        <v>314</v>
      </c>
      <c r="K791">
        <v>748</v>
      </c>
      <c r="L791" t="s">
        <v>17</v>
      </c>
      <c r="M791">
        <v>4</v>
      </c>
      <c r="N791">
        <f t="shared" si="62"/>
        <v>2992</v>
      </c>
      <c r="O791">
        <f t="shared" si="63"/>
        <v>434</v>
      </c>
      <c r="P791" t="str">
        <f t="shared" si="64"/>
        <v>Overstock</v>
      </c>
      <c r="Q791">
        <f t="shared" si="60"/>
        <v>0</v>
      </c>
      <c r="R791" t="str">
        <f t="shared" si="61"/>
        <v>On Time</v>
      </c>
    </row>
    <row r="792" spans="1:18" x14ac:dyDescent="0.3">
      <c r="A792" t="s">
        <v>827</v>
      </c>
      <c r="B792" t="s">
        <v>60</v>
      </c>
      <c r="C792" t="s">
        <v>22</v>
      </c>
      <c r="D792" t="s">
        <v>23</v>
      </c>
      <c r="E792" s="1">
        <v>45248</v>
      </c>
      <c r="F792" s="1">
        <v>45252</v>
      </c>
      <c r="G792">
        <v>70</v>
      </c>
      <c r="H792">
        <v>128</v>
      </c>
      <c r="I792">
        <v>279</v>
      </c>
      <c r="J792">
        <v>1723</v>
      </c>
      <c r="K792">
        <v>2078</v>
      </c>
      <c r="L792" t="s">
        <v>19</v>
      </c>
      <c r="M792">
        <v>4</v>
      </c>
      <c r="N792">
        <f t="shared" si="62"/>
        <v>579762</v>
      </c>
      <c r="O792">
        <f t="shared" si="63"/>
        <v>355</v>
      </c>
      <c r="P792" t="str">
        <f t="shared" si="64"/>
        <v>Understock</v>
      </c>
      <c r="Q792">
        <f t="shared" si="60"/>
        <v>0</v>
      </c>
      <c r="R792" t="str">
        <f t="shared" si="61"/>
        <v>On Time</v>
      </c>
    </row>
    <row r="793" spans="1:18" x14ac:dyDescent="0.3">
      <c r="A793" t="s">
        <v>828</v>
      </c>
      <c r="B793" t="s">
        <v>50</v>
      </c>
      <c r="C793" t="s">
        <v>15</v>
      </c>
      <c r="D793" t="s">
        <v>23</v>
      </c>
      <c r="E793" s="1">
        <v>45459</v>
      </c>
      <c r="F793" s="1">
        <v>45465</v>
      </c>
      <c r="G793">
        <v>496</v>
      </c>
      <c r="H793">
        <v>134</v>
      </c>
      <c r="I793">
        <v>124</v>
      </c>
      <c r="J793">
        <v>331</v>
      </c>
      <c r="K793">
        <v>813</v>
      </c>
      <c r="L793" t="s">
        <v>17</v>
      </c>
      <c r="M793">
        <v>6</v>
      </c>
      <c r="N793">
        <f t="shared" si="62"/>
        <v>100812</v>
      </c>
      <c r="O793">
        <f t="shared" si="63"/>
        <v>482</v>
      </c>
      <c r="P793" t="str">
        <f t="shared" si="64"/>
        <v>Overstock</v>
      </c>
      <c r="Q793">
        <f t="shared" si="60"/>
        <v>0</v>
      </c>
      <c r="R793" t="str">
        <f t="shared" si="61"/>
        <v>On Time</v>
      </c>
    </row>
    <row r="794" spans="1:18" x14ac:dyDescent="0.3">
      <c r="A794" t="s">
        <v>829</v>
      </c>
      <c r="B794" t="s">
        <v>32</v>
      </c>
      <c r="C794" t="s">
        <v>15</v>
      </c>
      <c r="D794" t="s">
        <v>29</v>
      </c>
      <c r="E794" s="1">
        <v>45124</v>
      </c>
      <c r="F794" s="1">
        <v>45128</v>
      </c>
      <c r="G794">
        <v>162</v>
      </c>
      <c r="H794">
        <v>141</v>
      </c>
      <c r="I794">
        <v>106</v>
      </c>
      <c r="J794">
        <v>1912</v>
      </c>
      <c r="K794">
        <v>2000</v>
      </c>
      <c r="L794" t="s">
        <v>17</v>
      </c>
      <c r="M794">
        <v>4</v>
      </c>
      <c r="N794">
        <f t="shared" si="62"/>
        <v>212000</v>
      </c>
      <c r="O794">
        <f t="shared" si="63"/>
        <v>88</v>
      </c>
      <c r="P794" t="str">
        <f t="shared" si="64"/>
        <v>Overstock</v>
      </c>
      <c r="Q794">
        <f t="shared" si="60"/>
        <v>0</v>
      </c>
      <c r="R794" t="str">
        <f t="shared" si="61"/>
        <v>On Time</v>
      </c>
    </row>
    <row r="795" spans="1:18" x14ac:dyDescent="0.3">
      <c r="A795" t="s">
        <v>830</v>
      </c>
      <c r="B795" t="s">
        <v>48</v>
      </c>
      <c r="C795" t="s">
        <v>22</v>
      </c>
      <c r="D795" t="s">
        <v>29</v>
      </c>
      <c r="E795" s="1">
        <v>45027</v>
      </c>
      <c r="F795" s="1">
        <v>45030</v>
      </c>
      <c r="G795">
        <v>387</v>
      </c>
      <c r="H795">
        <v>86</v>
      </c>
      <c r="I795">
        <v>40</v>
      </c>
      <c r="J795">
        <v>1161</v>
      </c>
      <c r="K795">
        <v>1337</v>
      </c>
      <c r="L795" t="s">
        <v>24</v>
      </c>
      <c r="M795">
        <v>3</v>
      </c>
      <c r="N795">
        <f t="shared" si="62"/>
        <v>53480</v>
      </c>
      <c r="O795">
        <f t="shared" si="63"/>
        <v>176</v>
      </c>
      <c r="P795" t="str">
        <f t="shared" si="64"/>
        <v>Overstock</v>
      </c>
      <c r="Q795">
        <f t="shared" si="60"/>
        <v>0</v>
      </c>
      <c r="R795" t="str">
        <f t="shared" si="61"/>
        <v>On Time</v>
      </c>
    </row>
    <row r="796" spans="1:18" x14ac:dyDescent="0.3">
      <c r="A796" t="s">
        <v>831</v>
      </c>
      <c r="B796" t="s">
        <v>52</v>
      </c>
      <c r="C796" t="s">
        <v>22</v>
      </c>
      <c r="D796" t="s">
        <v>39</v>
      </c>
      <c r="E796" s="1">
        <v>45051</v>
      </c>
      <c r="F796" s="1">
        <v>45059</v>
      </c>
      <c r="G796">
        <v>424</v>
      </c>
      <c r="H796">
        <v>78</v>
      </c>
      <c r="I796">
        <v>185</v>
      </c>
      <c r="J796">
        <v>763</v>
      </c>
      <c r="K796">
        <v>888</v>
      </c>
      <c r="L796" t="s">
        <v>17</v>
      </c>
      <c r="M796">
        <v>8</v>
      </c>
      <c r="N796">
        <f t="shared" si="62"/>
        <v>164280</v>
      </c>
      <c r="O796">
        <f t="shared" si="63"/>
        <v>125</v>
      </c>
      <c r="P796" t="str">
        <f t="shared" si="64"/>
        <v>Overstock</v>
      </c>
      <c r="Q796">
        <f t="shared" si="60"/>
        <v>0</v>
      </c>
      <c r="R796" t="str">
        <f t="shared" si="61"/>
        <v>On Time</v>
      </c>
    </row>
    <row r="797" spans="1:18" x14ac:dyDescent="0.3">
      <c r="A797" t="s">
        <v>832</v>
      </c>
      <c r="B797" t="s">
        <v>52</v>
      </c>
      <c r="C797" t="s">
        <v>33</v>
      </c>
      <c r="D797" t="s">
        <v>27</v>
      </c>
      <c r="E797" s="1">
        <v>45089</v>
      </c>
      <c r="F797" s="1">
        <v>45099</v>
      </c>
      <c r="G797">
        <v>162</v>
      </c>
      <c r="H797">
        <v>138</v>
      </c>
      <c r="I797">
        <v>3</v>
      </c>
      <c r="J797">
        <v>1958</v>
      </c>
      <c r="K797">
        <v>2024</v>
      </c>
      <c r="L797" t="s">
        <v>17</v>
      </c>
      <c r="M797">
        <v>10</v>
      </c>
      <c r="N797">
        <f t="shared" si="62"/>
        <v>6072</v>
      </c>
      <c r="O797">
        <f t="shared" si="63"/>
        <v>66</v>
      </c>
      <c r="P797" t="str">
        <f t="shared" si="64"/>
        <v>Overstock</v>
      </c>
      <c r="Q797">
        <f t="shared" si="60"/>
        <v>0</v>
      </c>
      <c r="R797" t="str">
        <f t="shared" si="61"/>
        <v>On Time</v>
      </c>
    </row>
    <row r="798" spans="1:18" x14ac:dyDescent="0.3">
      <c r="A798" t="s">
        <v>833</v>
      </c>
      <c r="B798" t="s">
        <v>32</v>
      </c>
      <c r="C798" t="s">
        <v>22</v>
      </c>
      <c r="D798" t="s">
        <v>16</v>
      </c>
      <c r="E798" s="1">
        <v>45597</v>
      </c>
      <c r="F798" s="1">
        <v>45602</v>
      </c>
      <c r="G798">
        <v>444</v>
      </c>
      <c r="H798">
        <v>93</v>
      </c>
      <c r="I798">
        <v>74</v>
      </c>
      <c r="J798">
        <v>1800</v>
      </c>
      <c r="K798">
        <v>1895</v>
      </c>
      <c r="L798" t="s">
        <v>24</v>
      </c>
      <c r="M798">
        <v>5</v>
      </c>
      <c r="N798">
        <f t="shared" si="62"/>
        <v>140230</v>
      </c>
      <c r="O798">
        <f t="shared" si="63"/>
        <v>95</v>
      </c>
      <c r="P798" t="str">
        <f t="shared" si="64"/>
        <v>Overstock</v>
      </c>
      <c r="Q798">
        <f t="shared" si="60"/>
        <v>0</v>
      </c>
      <c r="R798" t="str">
        <f t="shared" si="61"/>
        <v>On Time</v>
      </c>
    </row>
    <row r="799" spans="1:18" x14ac:dyDescent="0.3">
      <c r="A799" t="s">
        <v>834</v>
      </c>
      <c r="B799" t="s">
        <v>21</v>
      </c>
      <c r="C799" t="s">
        <v>33</v>
      </c>
      <c r="D799" t="s">
        <v>16</v>
      </c>
      <c r="E799" s="1">
        <v>45262</v>
      </c>
      <c r="F799" s="1">
        <v>45270</v>
      </c>
      <c r="G799">
        <v>191</v>
      </c>
      <c r="H799">
        <v>114</v>
      </c>
      <c r="I799">
        <v>296</v>
      </c>
      <c r="J799">
        <v>626</v>
      </c>
      <c r="K799">
        <v>789</v>
      </c>
      <c r="L799" t="s">
        <v>34</v>
      </c>
      <c r="M799">
        <v>8</v>
      </c>
      <c r="N799">
        <f t="shared" si="62"/>
        <v>233544</v>
      </c>
      <c r="O799">
        <f t="shared" si="63"/>
        <v>163</v>
      </c>
      <c r="P799" t="str">
        <f t="shared" si="64"/>
        <v>Understock</v>
      </c>
      <c r="Q799">
        <f t="shared" si="60"/>
        <v>0</v>
      </c>
      <c r="R799" t="str">
        <f t="shared" si="61"/>
        <v>On Time</v>
      </c>
    </row>
    <row r="800" spans="1:18" x14ac:dyDescent="0.3">
      <c r="A800" t="s">
        <v>835</v>
      </c>
      <c r="B800" t="s">
        <v>50</v>
      </c>
      <c r="C800" t="s">
        <v>22</v>
      </c>
      <c r="D800" t="s">
        <v>16</v>
      </c>
      <c r="E800" s="1">
        <v>45399</v>
      </c>
      <c r="F800" s="1">
        <v>45403</v>
      </c>
      <c r="G800">
        <v>255</v>
      </c>
      <c r="H800">
        <v>94</v>
      </c>
      <c r="I800">
        <v>293</v>
      </c>
      <c r="J800">
        <v>375</v>
      </c>
      <c r="K800">
        <v>642</v>
      </c>
      <c r="L800" t="s">
        <v>19</v>
      </c>
      <c r="M800">
        <v>4</v>
      </c>
      <c r="N800">
        <f t="shared" si="62"/>
        <v>188106</v>
      </c>
      <c r="O800">
        <f t="shared" si="63"/>
        <v>267</v>
      </c>
      <c r="P800" t="str">
        <f t="shared" si="64"/>
        <v>Understock</v>
      </c>
      <c r="Q800">
        <f t="shared" si="60"/>
        <v>0</v>
      </c>
      <c r="R800" t="str">
        <f t="shared" si="61"/>
        <v>On Time</v>
      </c>
    </row>
    <row r="801" spans="1:18" x14ac:dyDescent="0.3">
      <c r="A801" t="s">
        <v>836</v>
      </c>
      <c r="B801" t="s">
        <v>44</v>
      </c>
      <c r="C801" t="s">
        <v>33</v>
      </c>
      <c r="D801" t="s">
        <v>29</v>
      </c>
      <c r="E801" s="1">
        <v>45520</v>
      </c>
      <c r="F801" s="1">
        <v>45522</v>
      </c>
      <c r="G801">
        <v>375</v>
      </c>
      <c r="H801">
        <v>146</v>
      </c>
      <c r="I801">
        <v>264</v>
      </c>
      <c r="J801">
        <v>1974</v>
      </c>
      <c r="K801">
        <v>2400</v>
      </c>
      <c r="L801" t="s">
        <v>30</v>
      </c>
      <c r="M801">
        <v>2</v>
      </c>
      <c r="N801">
        <f t="shared" si="62"/>
        <v>633600</v>
      </c>
      <c r="O801">
        <f t="shared" si="63"/>
        <v>426</v>
      </c>
      <c r="P801" t="str">
        <f t="shared" si="64"/>
        <v>Overstock</v>
      </c>
      <c r="Q801">
        <f t="shared" si="60"/>
        <v>0</v>
      </c>
      <c r="R801" t="str">
        <f t="shared" si="61"/>
        <v>On Time</v>
      </c>
    </row>
    <row r="802" spans="1:18" x14ac:dyDescent="0.3">
      <c r="A802" t="s">
        <v>837</v>
      </c>
      <c r="B802" t="s">
        <v>21</v>
      </c>
      <c r="C802" t="s">
        <v>41</v>
      </c>
      <c r="D802" t="s">
        <v>23</v>
      </c>
      <c r="E802" s="1">
        <v>45412</v>
      </c>
      <c r="F802" s="1">
        <v>45417</v>
      </c>
      <c r="G802">
        <v>209</v>
      </c>
      <c r="H802">
        <v>104</v>
      </c>
      <c r="I802">
        <v>294</v>
      </c>
      <c r="J802">
        <v>449</v>
      </c>
      <c r="K802">
        <v>796</v>
      </c>
      <c r="L802" t="s">
        <v>30</v>
      </c>
      <c r="M802">
        <v>5</v>
      </c>
      <c r="N802">
        <f t="shared" si="62"/>
        <v>234024</v>
      </c>
      <c r="O802">
        <f t="shared" si="63"/>
        <v>347</v>
      </c>
      <c r="P802" t="str">
        <f t="shared" si="64"/>
        <v>Understock</v>
      </c>
      <c r="Q802">
        <f t="shared" si="60"/>
        <v>0</v>
      </c>
      <c r="R802" t="str">
        <f t="shared" si="61"/>
        <v>On Time</v>
      </c>
    </row>
    <row r="803" spans="1:18" x14ac:dyDescent="0.3">
      <c r="A803" t="s">
        <v>838</v>
      </c>
      <c r="B803" t="s">
        <v>48</v>
      </c>
      <c r="C803" t="s">
        <v>15</v>
      </c>
      <c r="D803" t="s">
        <v>39</v>
      </c>
      <c r="E803" s="1">
        <v>45187</v>
      </c>
      <c r="F803" s="1">
        <v>45197</v>
      </c>
      <c r="G803">
        <v>254</v>
      </c>
      <c r="H803">
        <v>146</v>
      </c>
      <c r="I803">
        <v>73</v>
      </c>
      <c r="J803">
        <v>618</v>
      </c>
      <c r="K803">
        <v>1023</v>
      </c>
      <c r="L803" t="s">
        <v>19</v>
      </c>
      <c r="M803">
        <v>10</v>
      </c>
      <c r="N803">
        <f t="shared" si="62"/>
        <v>74679</v>
      </c>
      <c r="O803">
        <f t="shared" si="63"/>
        <v>405</v>
      </c>
      <c r="P803" t="str">
        <f t="shared" si="64"/>
        <v>Overstock</v>
      </c>
      <c r="Q803">
        <f t="shared" si="60"/>
        <v>0</v>
      </c>
      <c r="R803" t="str">
        <f t="shared" si="61"/>
        <v>On Time</v>
      </c>
    </row>
    <row r="804" spans="1:18" x14ac:dyDescent="0.3">
      <c r="A804" t="s">
        <v>839</v>
      </c>
      <c r="B804" t="s">
        <v>48</v>
      </c>
      <c r="C804" t="s">
        <v>41</v>
      </c>
      <c r="D804" t="s">
        <v>23</v>
      </c>
      <c r="E804" s="1">
        <v>45359</v>
      </c>
      <c r="F804" s="1">
        <v>45368</v>
      </c>
      <c r="G804">
        <v>408</v>
      </c>
      <c r="H804">
        <v>148</v>
      </c>
      <c r="I804">
        <v>221</v>
      </c>
      <c r="J804">
        <v>224</v>
      </c>
      <c r="K804">
        <v>621</v>
      </c>
      <c r="L804" t="s">
        <v>24</v>
      </c>
      <c r="M804">
        <v>9</v>
      </c>
      <c r="N804">
        <f t="shared" si="62"/>
        <v>137241</v>
      </c>
      <c r="O804">
        <f t="shared" si="63"/>
        <v>397</v>
      </c>
      <c r="P804" t="str">
        <f t="shared" si="64"/>
        <v>Overstock</v>
      </c>
      <c r="Q804">
        <f t="shared" si="60"/>
        <v>0</v>
      </c>
      <c r="R804" t="str">
        <f t="shared" si="61"/>
        <v>On Time</v>
      </c>
    </row>
    <row r="805" spans="1:18" x14ac:dyDescent="0.3">
      <c r="A805" t="s">
        <v>840</v>
      </c>
      <c r="B805" t="s">
        <v>48</v>
      </c>
      <c r="C805" t="s">
        <v>41</v>
      </c>
      <c r="D805" t="s">
        <v>23</v>
      </c>
      <c r="E805" s="1">
        <v>45548</v>
      </c>
      <c r="F805" s="1">
        <v>45551</v>
      </c>
      <c r="G805">
        <v>299</v>
      </c>
      <c r="H805">
        <v>128</v>
      </c>
      <c r="I805">
        <v>2</v>
      </c>
      <c r="J805">
        <v>1728</v>
      </c>
      <c r="K805">
        <v>2110</v>
      </c>
      <c r="L805" t="s">
        <v>19</v>
      </c>
      <c r="M805">
        <v>3</v>
      </c>
      <c r="N805">
        <f t="shared" si="62"/>
        <v>4220</v>
      </c>
      <c r="O805">
        <f t="shared" si="63"/>
        <v>382</v>
      </c>
      <c r="P805" t="str">
        <f t="shared" si="64"/>
        <v>Overstock</v>
      </c>
      <c r="Q805">
        <f t="shared" si="60"/>
        <v>0</v>
      </c>
      <c r="R805" t="str">
        <f t="shared" si="61"/>
        <v>On Time</v>
      </c>
    </row>
    <row r="806" spans="1:18" x14ac:dyDescent="0.3">
      <c r="A806" t="s">
        <v>841</v>
      </c>
      <c r="B806" t="s">
        <v>21</v>
      </c>
      <c r="C806" t="s">
        <v>33</v>
      </c>
      <c r="D806" t="s">
        <v>23</v>
      </c>
      <c r="E806" s="1">
        <v>45299</v>
      </c>
      <c r="F806" s="1">
        <v>45309</v>
      </c>
      <c r="G806">
        <v>435</v>
      </c>
      <c r="H806">
        <v>70</v>
      </c>
      <c r="I806">
        <v>116</v>
      </c>
      <c r="J806">
        <v>1851</v>
      </c>
      <c r="K806">
        <v>2072</v>
      </c>
      <c r="L806" t="s">
        <v>17</v>
      </c>
      <c r="M806">
        <v>10</v>
      </c>
      <c r="N806">
        <f t="shared" si="62"/>
        <v>240352</v>
      </c>
      <c r="O806">
        <f t="shared" si="63"/>
        <v>221</v>
      </c>
      <c r="P806" t="str">
        <f t="shared" si="64"/>
        <v>Overstock</v>
      </c>
      <c r="Q806">
        <f t="shared" si="60"/>
        <v>0</v>
      </c>
      <c r="R806" t="str">
        <f t="shared" si="61"/>
        <v>On Time</v>
      </c>
    </row>
    <row r="807" spans="1:18" x14ac:dyDescent="0.3">
      <c r="A807" t="s">
        <v>842</v>
      </c>
      <c r="B807" t="s">
        <v>60</v>
      </c>
      <c r="C807" t="s">
        <v>15</v>
      </c>
      <c r="D807" t="s">
        <v>29</v>
      </c>
      <c r="E807" s="1">
        <v>45106</v>
      </c>
      <c r="F807" s="1">
        <v>45107</v>
      </c>
      <c r="G807">
        <v>356</v>
      </c>
      <c r="H807">
        <v>140</v>
      </c>
      <c r="I807">
        <v>121</v>
      </c>
      <c r="J807">
        <v>1853</v>
      </c>
      <c r="K807">
        <v>2120</v>
      </c>
      <c r="L807" t="s">
        <v>34</v>
      </c>
      <c r="M807">
        <v>1</v>
      </c>
      <c r="N807">
        <f t="shared" si="62"/>
        <v>256520</v>
      </c>
      <c r="O807">
        <f t="shared" si="63"/>
        <v>267</v>
      </c>
      <c r="P807" t="str">
        <f t="shared" si="64"/>
        <v>Overstock</v>
      </c>
      <c r="Q807">
        <f t="shared" si="60"/>
        <v>0</v>
      </c>
      <c r="R807" t="str">
        <f t="shared" si="61"/>
        <v>On Time</v>
      </c>
    </row>
    <row r="808" spans="1:18" x14ac:dyDescent="0.3">
      <c r="A808" t="s">
        <v>843</v>
      </c>
      <c r="B808" t="s">
        <v>32</v>
      </c>
      <c r="C808" t="s">
        <v>33</v>
      </c>
      <c r="D808" t="s">
        <v>16</v>
      </c>
      <c r="E808" s="1">
        <v>45182</v>
      </c>
      <c r="F808" s="1">
        <v>45184</v>
      </c>
      <c r="G808">
        <v>170</v>
      </c>
      <c r="H808">
        <v>97</v>
      </c>
      <c r="I808">
        <v>192</v>
      </c>
      <c r="J808">
        <v>1003</v>
      </c>
      <c r="K808">
        <v>1188</v>
      </c>
      <c r="L808" t="s">
        <v>30</v>
      </c>
      <c r="M808">
        <v>2</v>
      </c>
      <c r="N808">
        <f t="shared" si="62"/>
        <v>228096</v>
      </c>
      <c r="O808">
        <f t="shared" si="63"/>
        <v>185</v>
      </c>
      <c r="P808" t="str">
        <f t="shared" si="64"/>
        <v>Understock</v>
      </c>
      <c r="Q808">
        <f t="shared" si="60"/>
        <v>0</v>
      </c>
      <c r="R808" t="str">
        <f t="shared" si="61"/>
        <v>On Time</v>
      </c>
    </row>
    <row r="809" spans="1:18" x14ac:dyDescent="0.3">
      <c r="A809" t="s">
        <v>844</v>
      </c>
      <c r="B809" t="s">
        <v>32</v>
      </c>
      <c r="C809" t="s">
        <v>33</v>
      </c>
      <c r="D809" t="s">
        <v>29</v>
      </c>
      <c r="E809" s="1">
        <v>44948</v>
      </c>
      <c r="F809" s="1">
        <v>44953</v>
      </c>
      <c r="G809">
        <v>146</v>
      </c>
      <c r="H809">
        <v>119</v>
      </c>
      <c r="I809">
        <v>215</v>
      </c>
      <c r="J809">
        <v>915</v>
      </c>
      <c r="K809">
        <v>1180</v>
      </c>
      <c r="L809" t="s">
        <v>19</v>
      </c>
      <c r="M809">
        <v>5</v>
      </c>
      <c r="N809">
        <f t="shared" si="62"/>
        <v>253700</v>
      </c>
      <c r="O809">
        <f t="shared" si="63"/>
        <v>265</v>
      </c>
      <c r="P809" t="str">
        <f t="shared" si="64"/>
        <v>Understock</v>
      </c>
      <c r="Q809">
        <f t="shared" si="60"/>
        <v>0</v>
      </c>
      <c r="R809" t="str">
        <f t="shared" si="61"/>
        <v>On Time</v>
      </c>
    </row>
    <row r="810" spans="1:18" x14ac:dyDescent="0.3">
      <c r="A810" t="s">
        <v>845</v>
      </c>
      <c r="B810" t="s">
        <v>44</v>
      </c>
      <c r="C810" t="s">
        <v>15</v>
      </c>
      <c r="D810" t="s">
        <v>23</v>
      </c>
      <c r="E810" s="1">
        <v>45140</v>
      </c>
      <c r="F810" s="1">
        <v>45145</v>
      </c>
      <c r="G810">
        <v>4</v>
      </c>
      <c r="H810">
        <v>92</v>
      </c>
      <c r="I810">
        <v>8</v>
      </c>
      <c r="J810">
        <v>806</v>
      </c>
      <c r="K810">
        <v>1007</v>
      </c>
      <c r="L810" t="s">
        <v>19</v>
      </c>
      <c r="M810">
        <v>5</v>
      </c>
      <c r="N810">
        <f t="shared" si="62"/>
        <v>8056</v>
      </c>
      <c r="O810">
        <f t="shared" si="63"/>
        <v>201</v>
      </c>
      <c r="P810" t="str">
        <f t="shared" si="64"/>
        <v>Understock</v>
      </c>
      <c r="Q810">
        <f t="shared" si="60"/>
        <v>0</v>
      </c>
      <c r="R810" t="str">
        <f t="shared" si="61"/>
        <v>On Time</v>
      </c>
    </row>
    <row r="811" spans="1:18" x14ac:dyDescent="0.3">
      <c r="A811" t="s">
        <v>846</v>
      </c>
      <c r="B811" t="s">
        <v>14</v>
      </c>
      <c r="C811" t="s">
        <v>41</v>
      </c>
      <c r="D811" t="s">
        <v>16</v>
      </c>
      <c r="E811" s="1">
        <v>45396</v>
      </c>
      <c r="F811" s="1">
        <v>45403</v>
      </c>
      <c r="G811">
        <v>287</v>
      </c>
      <c r="H811">
        <v>118</v>
      </c>
      <c r="I811">
        <v>53</v>
      </c>
      <c r="J811">
        <v>1995</v>
      </c>
      <c r="K811">
        <v>2068</v>
      </c>
      <c r="L811" t="s">
        <v>17</v>
      </c>
      <c r="M811">
        <v>7</v>
      </c>
      <c r="N811">
        <f t="shared" si="62"/>
        <v>109604</v>
      </c>
      <c r="O811">
        <f t="shared" si="63"/>
        <v>73</v>
      </c>
      <c r="P811" t="str">
        <f t="shared" si="64"/>
        <v>Overstock</v>
      </c>
      <c r="Q811">
        <f t="shared" si="60"/>
        <v>0</v>
      </c>
      <c r="R811" t="str">
        <f t="shared" si="61"/>
        <v>On Time</v>
      </c>
    </row>
    <row r="812" spans="1:18" x14ac:dyDescent="0.3">
      <c r="A812" t="s">
        <v>847</v>
      </c>
      <c r="B812" t="s">
        <v>38</v>
      </c>
      <c r="C812" t="s">
        <v>41</v>
      </c>
      <c r="D812" t="s">
        <v>39</v>
      </c>
      <c r="E812" s="1">
        <v>44983</v>
      </c>
      <c r="F812" s="1">
        <v>44991</v>
      </c>
      <c r="G812">
        <v>195</v>
      </c>
      <c r="H812">
        <v>54</v>
      </c>
      <c r="I812">
        <v>239</v>
      </c>
      <c r="J812">
        <v>428</v>
      </c>
      <c r="K812">
        <v>894</v>
      </c>
      <c r="L812" t="s">
        <v>19</v>
      </c>
      <c r="M812">
        <v>8</v>
      </c>
      <c r="N812">
        <f t="shared" si="62"/>
        <v>213666</v>
      </c>
      <c r="O812">
        <f t="shared" si="63"/>
        <v>466</v>
      </c>
      <c r="P812" t="str">
        <f t="shared" si="64"/>
        <v>Understock</v>
      </c>
      <c r="Q812">
        <f t="shared" si="60"/>
        <v>0</v>
      </c>
      <c r="R812" t="str">
        <f t="shared" si="61"/>
        <v>On Time</v>
      </c>
    </row>
    <row r="813" spans="1:18" x14ac:dyDescent="0.3">
      <c r="A813" t="s">
        <v>848</v>
      </c>
      <c r="B813" t="s">
        <v>14</v>
      </c>
      <c r="C813" t="s">
        <v>41</v>
      </c>
      <c r="D813" t="s">
        <v>27</v>
      </c>
      <c r="E813" s="1">
        <v>45059</v>
      </c>
      <c r="F813" s="1">
        <v>45061</v>
      </c>
      <c r="G813">
        <v>222</v>
      </c>
      <c r="H813">
        <v>126</v>
      </c>
      <c r="I813">
        <v>25</v>
      </c>
      <c r="J813">
        <v>953</v>
      </c>
      <c r="K813">
        <v>1118</v>
      </c>
      <c r="L813" t="s">
        <v>17</v>
      </c>
      <c r="M813">
        <v>2</v>
      </c>
      <c r="N813">
        <f t="shared" si="62"/>
        <v>27950</v>
      </c>
      <c r="O813">
        <f t="shared" si="63"/>
        <v>165</v>
      </c>
      <c r="P813" t="str">
        <f t="shared" si="64"/>
        <v>Overstock</v>
      </c>
      <c r="Q813">
        <f t="shared" si="60"/>
        <v>0</v>
      </c>
      <c r="R813" t="str">
        <f t="shared" si="61"/>
        <v>On Time</v>
      </c>
    </row>
    <row r="814" spans="1:18" x14ac:dyDescent="0.3">
      <c r="A814" t="s">
        <v>849</v>
      </c>
      <c r="B814" t="s">
        <v>50</v>
      </c>
      <c r="C814" t="s">
        <v>33</v>
      </c>
      <c r="D814" t="s">
        <v>39</v>
      </c>
      <c r="E814" s="1">
        <v>45657</v>
      </c>
      <c r="F814" s="1">
        <v>45666</v>
      </c>
      <c r="G814">
        <v>392</v>
      </c>
      <c r="H814">
        <v>105</v>
      </c>
      <c r="I814">
        <v>171</v>
      </c>
      <c r="J814">
        <v>1365</v>
      </c>
      <c r="K814">
        <v>1631</v>
      </c>
      <c r="L814" t="s">
        <v>34</v>
      </c>
      <c r="M814">
        <v>9</v>
      </c>
      <c r="N814">
        <f t="shared" si="62"/>
        <v>278901</v>
      </c>
      <c r="O814">
        <f t="shared" si="63"/>
        <v>266</v>
      </c>
      <c r="P814" t="str">
        <f t="shared" si="64"/>
        <v>Overstock</v>
      </c>
      <c r="Q814">
        <f t="shared" si="60"/>
        <v>0</v>
      </c>
      <c r="R814" t="str">
        <f t="shared" si="61"/>
        <v>On Time</v>
      </c>
    </row>
    <row r="815" spans="1:18" x14ac:dyDescent="0.3">
      <c r="A815" t="s">
        <v>850</v>
      </c>
      <c r="B815" t="s">
        <v>26</v>
      </c>
      <c r="C815" t="s">
        <v>22</v>
      </c>
      <c r="D815" t="s">
        <v>39</v>
      </c>
      <c r="E815" s="1">
        <v>45366</v>
      </c>
      <c r="F815" s="1">
        <v>45368</v>
      </c>
      <c r="G815">
        <v>1</v>
      </c>
      <c r="H815">
        <v>100</v>
      </c>
      <c r="I815">
        <v>49</v>
      </c>
      <c r="J815">
        <v>1566</v>
      </c>
      <c r="K815">
        <v>1771</v>
      </c>
      <c r="L815" t="s">
        <v>19</v>
      </c>
      <c r="M815">
        <v>2</v>
      </c>
      <c r="N815">
        <f t="shared" si="62"/>
        <v>86779</v>
      </c>
      <c r="O815">
        <f t="shared" si="63"/>
        <v>205</v>
      </c>
      <c r="P815" t="str">
        <f t="shared" si="64"/>
        <v>Understock</v>
      </c>
      <c r="Q815">
        <f t="shared" si="60"/>
        <v>0</v>
      </c>
      <c r="R815" t="str">
        <f t="shared" si="61"/>
        <v>On Time</v>
      </c>
    </row>
    <row r="816" spans="1:18" x14ac:dyDescent="0.3">
      <c r="A816" t="s">
        <v>851</v>
      </c>
      <c r="B816" t="s">
        <v>32</v>
      </c>
      <c r="C816" t="s">
        <v>22</v>
      </c>
      <c r="D816" t="s">
        <v>39</v>
      </c>
      <c r="E816" s="1">
        <v>45044</v>
      </c>
      <c r="F816" s="1">
        <v>45048</v>
      </c>
      <c r="G816">
        <v>67</v>
      </c>
      <c r="H816">
        <v>93</v>
      </c>
      <c r="I816">
        <v>106</v>
      </c>
      <c r="J816">
        <v>1383</v>
      </c>
      <c r="K816">
        <v>1793</v>
      </c>
      <c r="L816" t="s">
        <v>24</v>
      </c>
      <c r="M816">
        <v>4</v>
      </c>
      <c r="N816">
        <f t="shared" si="62"/>
        <v>190058</v>
      </c>
      <c r="O816">
        <f t="shared" si="63"/>
        <v>410</v>
      </c>
      <c r="P816" t="str">
        <f t="shared" si="64"/>
        <v>Understock</v>
      </c>
      <c r="Q816">
        <f t="shared" si="60"/>
        <v>0</v>
      </c>
      <c r="R816" t="str">
        <f t="shared" si="61"/>
        <v>On Time</v>
      </c>
    </row>
    <row r="817" spans="1:18" x14ac:dyDescent="0.3">
      <c r="A817" t="s">
        <v>852</v>
      </c>
      <c r="B817" t="s">
        <v>44</v>
      </c>
      <c r="C817" t="s">
        <v>22</v>
      </c>
      <c r="D817" t="s">
        <v>39</v>
      </c>
      <c r="E817" s="1">
        <v>45396</v>
      </c>
      <c r="F817" s="1">
        <v>45402</v>
      </c>
      <c r="G817">
        <v>320</v>
      </c>
      <c r="H817">
        <v>83</v>
      </c>
      <c r="I817">
        <v>164</v>
      </c>
      <c r="J817">
        <v>1849</v>
      </c>
      <c r="K817">
        <v>1918</v>
      </c>
      <c r="L817" t="s">
        <v>30</v>
      </c>
      <c r="M817">
        <v>6</v>
      </c>
      <c r="N817">
        <f t="shared" si="62"/>
        <v>314552</v>
      </c>
      <c r="O817">
        <f t="shared" si="63"/>
        <v>69</v>
      </c>
      <c r="P817" t="str">
        <f t="shared" si="64"/>
        <v>Overstock</v>
      </c>
      <c r="Q817">
        <f t="shared" si="60"/>
        <v>0</v>
      </c>
      <c r="R817" t="str">
        <f t="shared" si="61"/>
        <v>On Time</v>
      </c>
    </row>
    <row r="818" spans="1:18" x14ac:dyDescent="0.3">
      <c r="A818" t="s">
        <v>853</v>
      </c>
      <c r="B818" t="s">
        <v>44</v>
      </c>
      <c r="C818" t="s">
        <v>33</v>
      </c>
      <c r="D818" t="s">
        <v>27</v>
      </c>
      <c r="E818" s="1">
        <v>45569</v>
      </c>
      <c r="F818" s="1">
        <v>45574</v>
      </c>
      <c r="G818">
        <v>167</v>
      </c>
      <c r="H818">
        <v>130</v>
      </c>
      <c r="I818">
        <v>282</v>
      </c>
      <c r="J818">
        <v>1663</v>
      </c>
      <c r="K818">
        <v>2123</v>
      </c>
      <c r="L818" t="s">
        <v>34</v>
      </c>
      <c r="M818">
        <v>5</v>
      </c>
      <c r="N818">
        <f t="shared" si="62"/>
        <v>598686</v>
      </c>
      <c r="O818">
        <f t="shared" si="63"/>
        <v>460</v>
      </c>
      <c r="P818" t="str">
        <f t="shared" si="64"/>
        <v>Understock</v>
      </c>
      <c r="Q818">
        <f t="shared" si="60"/>
        <v>0</v>
      </c>
      <c r="R818" t="str">
        <f t="shared" si="61"/>
        <v>On Time</v>
      </c>
    </row>
    <row r="819" spans="1:18" x14ac:dyDescent="0.3">
      <c r="A819" t="s">
        <v>854</v>
      </c>
      <c r="B819" t="s">
        <v>21</v>
      </c>
      <c r="C819" t="s">
        <v>15</v>
      </c>
      <c r="D819" t="s">
        <v>29</v>
      </c>
      <c r="E819" s="1">
        <v>45317</v>
      </c>
      <c r="F819" s="1">
        <v>45323</v>
      </c>
      <c r="G819">
        <v>193</v>
      </c>
      <c r="H819">
        <v>51</v>
      </c>
      <c r="I819">
        <v>64</v>
      </c>
      <c r="J819">
        <v>648</v>
      </c>
      <c r="K819">
        <v>983</v>
      </c>
      <c r="L819" t="s">
        <v>30</v>
      </c>
      <c r="M819">
        <v>6</v>
      </c>
      <c r="N819">
        <f t="shared" si="62"/>
        <v>62912</v>
      </c>
      <c r="O819">
        <f t="shared" si="63"/>
        <v>335</v>
      </c>
      <c r="P819" t="str">
        <f t="shared" si="64"/>
        <v>Overstock</v>
      </c>
      <c r="Q819">
        <f t="shared" si="60"/>
        <v>0</v>
      </c>
      <c r="R819" t="str">
        <f t="shared" si="61"/>
        <v>On Time</v>
      </c>
    </row>
    <row r="820" spans="1:18" x14ac:dyDescent="0.3">
      <c r="A820" t="s">
        <v>855</v>
      </c>
      <c r="B820" t="s">
        <v>21</v>
      </c>
      <c r="C820" t="s">
        <v>41</v>
      </c>
      <c r="D820" t="s">
        <v>39</v>
      </c>
      <c r="E820" s="1">
        <v>45171</v>
      </c>
      <c r="F820" s="1">
        <v>45175</v>
      </c>
      <c r="G820">
        <v>199</v>
      </c>
      <c r="H820">
        <v>124</v>
      </c>
      <c r="I820">
        <v>285</v>
      </c>
      <c r="J820">
        <v>1393</v>
      </c>
      <c r="K820">
        <v>1497</v>
      </c>
      <c r="L820" t="s">
        <v>34</v>
      </c>
      <c r="M820">
        <v>4</v>
      </c>
      <c r="N820">
        <f t="shared" si="62"/>
        <v>426645</v>
      </c>
      <c r="O820">
        <f t="shared" si="63"/>
        <v>104</v>
      </c>
      <c r="P820" t="str">
        <f t="shared" si="64"/>
        <v>Understock</v>
      </c>
      <c r="Q820">
        <f t="shared" si="60"/>
        <v>0</v>
      </c>
      <c r="R820" t="str">
        <f t="shared" si="61"/>
        <v>On Time</v>
      </c>
    </row>
    <row r="821" spans="1:18" x14ac:dyDescent="0.3">
      <c r="A821" t="s">
        <v>856</v>
      </c>
      <c r="B821" t="s">
        <v>44</v>
      </c>
      <c r="C821" t="s">
        <v>41</v>
      </c>
      <c r="D821" t="s">
        <v>23</v>
      </c>
      <c r="E821" s="1">
        <v>45359</v>
      </c>
      <c r="F821" s="1">
        <v>45369</v>
      </c>
      <c r="G821">
        <v>339</v>
      </c>
      <c r="H821">
        <v>51</v>
      </c>
      <c r="I821">
        <v>123</v>
      </c>
      <c r="J821">
        <v>1238</v>
      </c>
      <c r="K821">
        <v>1548</v>
      </c>
      <c r="L821" t="s">
        <v>17</v>
      </c>
      <c r="M821">
        <v>10</v>
      </c>
      <c r="N821">
        <f t="shared" si="62"/>
        <v>190404</v>
      </c>
      <c r="O821">
        <f t="shared" si="63"/>
        <v>310</v>
      </c>
      <c r="P821" t="str">
        <f t="shared" si="64"/>
        <v>Overstock</v>
      </c>
      <c r="Q821">
        <f t="shared" si="60"/>
        <v>0</v>
      </c>
      <c r="R821" t="str">
        <f t="shared" si="61"/>
        <v>On Time</v>
      </c>
    </row>
    <row r="822" spans="1:18" x14ac:dyDescent="0.3">
      <c r="A822" t="s">
        <v>857</v>
      </c>
      <c r="B822" t="s">
        <v>38</v>
      </c>
      <c r="C822" t="s">
        <v>41</v>
      </c>
      <c r="D822" t="s">
        <v>39</v>
      </c>
      <c r="E822" s="1">
        <v>45199</v>
      </c>
      <c r="F822" s="1">
        <v>45201</v>
      </c>
      <c r="G822">
        <v>449</v>
      </c>
      <c r="H822">
        <v>121</v>
      </c>
      <c r="I822">
        <v>139</v>
      </c>
      <c r="J822">
        <v>1912</v>
      </c>
      <c r="K822">
        <v>1979</v>
      </c>
      <c r="L822" t="s">
        <v>34</v>
      </c>
      <c r="M822">
        <v>2</v>
      </c>
      <c r="N822">
        <f t="shared" si="62"/>
        <v>275081</v>
      </c>
      <c r="O822">
        <f t="shared" si="63"/>
        <v>67</v>
      </c>
      <c r="P822" t="str">
        <f t="shared" si="64"/>
        <v>Overstock</v>
      </c>
      <c r="Q822">
        <f t="shared" si="60"/>
        <v>0</v>
      </c>
      <c r="R822" t="str">
        <f t="shared" si="61"/>
        <v>On Time</v>
      </c>
    </row>
    <row r="823" spans="1:18" x14ac:dyDescent="0.3">
      <c r="A823" t="s">
        <v>858</v>
      </c>
      <c r="B823" t="s">
        <v>50</v>
      </c>
      <c r="C823" t="s">
        <v>15</v>
      </c>
      <c r="D823" t="s">
        <v>27</v>
      </c>
      <c r="E823" s="1">
        <v>45423</v>
      </c>
      <c r="F823" s="1">
        <v>45431</v>
      </c>
      <c r="G823">
        <v>137</v>
      </c>
      <c r="H823">
        <v>66</v>
      </c>
      <c r="I823">
        <v>43</v>
      </c>
      <c r="J823">
        <v>1758</v>
      </c>
      <c r="K823">
        <v>2132</v>
      </c>
      <c r="L823" t="s">
        <v>17</v>
      </c>
      <c r="M823">
        <v>8</v>
      </c>
      <c r="N823">
        <f t="shared" si="62"/>
        <v>91676</v>
      </c>
      <c r="O823">
        <f t="shared" si="63"/>
        <v>374</v>
      </c>
      <c r="P823" t="str">
        <f t="shared" si="64"/>
        <v>Overstock</v>
      </c>
      <c r="Q823">
        <f t="shared" si="60"/>
        <v>0</v>
      </c>
      <c r="R823" t="str">
        <f t="shared" si="61"/>
        <v>On Time</v>
      </c>
    </row>
    <row r="824" spans="1:18" x14ac:dyDescent="0.3">
      <c r="A824" t="s">
        <v>859</v>
      </c>
      <c r="B824" t="s">
        <v>52</v>
      </c>
      <c r="C824" t="s">
        <v>22</v>
      </c>
      <c r="D824" t="s">
        <v>29</v>
      </c>
      <c r="E824" s="1">
        <v>45244</v>
      </c>
      <c r="F824" s="1">
        <v>45250</v>
      </c>
      <c r="G824">
        <v>288</v>
      </c>
      <c r="H824">
        <v>57</v>
      </c>
      <c r="I824">
        <v>117</v>
      </c>
      <c r="J824">
        <v>986</v>
      </c>
      <c r="K824">
        <v>1239</v>
      </c>
      <c r="L824" t="s">
        <v>30</v>
      </c>
      <c r="M824">
        <v>6</v>
      </c>
      <c r="N824">
        <f t="shared" si="62"/>
        <v>144963</v>
      </c>
      <c r="O824">
        <f t="shared" si="63"/>
        <v>253</v>
      </c>
      <c r="P824" t="str">
        <f t="shared" si="64"/>
        <v>Overstock</v>
      </c>
      <c r="Q824">
        <f t="shared" si="60"/>
        <v>0</v>
      </c>
      <c r="R824" t="str">
        <f t="shared" si="61"/>
        <v>On Time</v>
      </c>
    </row>
    <row r="825" spans="1:18" x14ac:dyDescent="0.3">
      <c r="A825" t="s">
        <v>860</v>
      </c>
      <c r="B825" t="s">
        <v>52</v>
      </c>
      <c r="C825" t="s">
        <v>15</v>
      </c>
      <c r="D825" t="s">
        <v>39</v>
      </c>
      <c r="E825" s="1">
        <v>45237</v>
      </c>
      <c r="F825" s="1">
        <v>45244</v>
      </c>
      <c r="G825">
        <v>71</v>
      </c>
      <c r="H825">
        <v>98</v>
      </c>
      <c r="I825">
        <v>128</v>
      </c>
      <c r="J825">
        <v>910</v>
      </c>
      <c r="K825">
        <v>1299</v>
      </c>
      <c r="L825" t="s">
        <v>30</v>
      </c>
      <c r="M825">
        <v>7</v>
      </c>
      <c r="N825">
        <f t="shared" si="62"/>
        <v>166272</v>
      </c>
      <c r="O825">
        <f t="shared" si="63"/>
        <v>389</v>
      </c>
      <c r="P825" t="str">
        <f t="shared" si="64"/>
        <v>Understock</v>
      </c>
      <c r="Q825">
        <f t="shared" si="60"/>
        <v>0</v>
      </c>
      <c r="R825" t="str">
        <f t="shared" si="61"/>
        <v>On Time</v>
      </c>
    </row>
    <row r="826" spans="1:18" x14ac:dyDescent="0.3">
      <c r="A826" t="s">
        <v>861</v>
      </c>
      <c r="B826" t="s">
        <v>48</v>
      </c>
      <c r="C826" t="s">
        <v>41</v>
      </c>
      <c r="D826" t="s">
        <v>16</v>
      </c>
      <c r="E826" s="1">
        <v>45641</v>
      </c>
      <c r="F826" s="1">
        <v>45647</v>
      </c>
      <c r="G826">
        <v>167</v>
      </c>
      <c r="H826">
        <v>128</v>
      </c>
      <c r="I826">
        <v>186</v>
      </c>
      <c r="J826">
        <v>1554</v>
      </c>
      <c r="K826">
        <v>1644</v>
      </c>
      <c r="L826" t="s">
        <v>17</v>
      </c>
      <c r="M826">
        <v>6</v>
      </c>
      <c r="N826">
        <f t="shared" si="62"/>
        <v>305784</v>
      </c>
      <c r="O826">
        <f t="shared" si="63"/>
        <v>90</v>
      </c>
      <c r="P826" t="str">
        <f t="shared" si="64"/>
        <v>Understock</v>
      </c>
      <c r="Q826">
        <f t="shared" si="60"/>
        <v>0</v>
      </c>
      <c r="R826" t="str">
        <f t="shared" si="61"/>
        <v>On Time</v>
      </c>
    </row>
    <row r="827" spans="1:18" x14ac:dyDescent="0.3">
      <c r="A827" t="s">
        <v>862</v>
      </c>
      <c r="B827" t="s">
        <v>38</v>
      </c>
      <c r="C827" t="s">
        <v>33</v>
      </c>
      <c r="D827" t="s">
        <v>29</v>
      </c>
      <c r="E827" s="1">
        <v>45350</v>
      </c>
      <c r="F827" s="1">
        <v>45358</v>
      </c>
      <c r="G827">
        <v>421</v>
      </c>
      <c r="H827">
        <v>107</v>
      </c>
      <c r="I827">
        <v>216</v>
      </c>
      <c r="J827">
        <v>1350</v>
      </c>
      <c r="K827">
        <v>1585</v>
      </c>
      <c r="L827" t="s">
        <v>34</v>
      </c>
      <c r="M827">
        <v>8</v>
      </c>
      <c r="N827">
        <f t="shared" si="62"/>
        <v>342360</v>
      </c>
      <c r="O827">
        <f t="shared" si="63"/>
        <v>235</v>
      </c>
      <c r="P827" t="str">
        <f t="shared" si="64"/>
        <v>Overstock</v>
      </c>
      <c r="Q827">
        <f t="shared" si="60"/>
        <v>0</v>
      </c>
      <c r="R827" t="str">
        <f t="shared" si="61"/>
        <v>On Time</v>
      </c>
    </row>
    <row r="828" spans="1:18" x14ac:dyDescent="0.3">
      <c r="A828" t="s">
        <v>863</v>
      </c>
      <c r="B828" t="s">
        <v>44</v>
      </c>
      <c r="C828" t="s">
        <v>41</v>
      </c>
      <c r="D828" t="s">
        <v>29</v>
      </c>
      <c r="E828" s="1">
        <v>45428</v>
      </c>
      <c r="F828" s="1">
        <v>45438</v>
      </c>
      <c r="G828">
        <v>164</v>
      </c>
      <c r="H828">
        <v>83</v>
      </c>
      <c r="I828">
        <v>26</v>
      </c>
      <c r="J828">
        <v>1465</v>
      </c>
      <c r="K828">
        <v>1826</v>
      </c>
      <c r="L828" t="s">
        <v>30</v>
      </c>
      <c r="M828">
        <v>10</v>
      </c>
      <c r="N828">
        <f t="shared" si="62"/>
        <v>47476</v>
      </c>
      <c r="O828">
        <f t="shared" si="63"/>
        <v>361</v>
      </c>
      <c r="P828" t="str">
        <f t="shared" si="64"/>
        <v>Overstock</v>
      </c>
      <c r="Q828">
        <f t="shared" si="60"/>
        <v>0</v>
      </c>
      <c r="R828" t="str">
        <f t="shared" si="61"/>
        <v>On Time</v>
      </c>
    </row>
    <row r="829" spans="1:18" x14ac:dyDescent="0.3">
      <c r="A829" t="s">
        <v>864</v>
      </c>
      <c r="B829" t="s">
        <v>26</v>
      </c>
      <c r="C829" t="s">
        <v>33</v>
      </c>
      <c r="D829" t="s">
        <v>39</v>
      </c>
      <c r="E829" s="1">
        <v>45574</v>
      </c>
      <c r="F829" s="1">
        <v>45584</v>
      </c>
      <c r="G829">
        <v>457</v>
      </c>
      <c r="H829">
        <v>150</v>
      </c>
      <c r="I829">
        <v>136</v>
      </c>
      <c r="J829">
        <v>1402</v>
      </c>
      <c r="K829">
        <v>1561</v>
      </c>
      <c r="L829" t="s">
        <v>24</v>
      </c>
      <c r="M829">
        <v>10</v>
      </c>
      <c r="N829">
        <f t="shared" si="62"/>
        <v>212296</v>
      </c>
      <c r="O829">
        <f t="shared" si="63"/>
        <v>159</v>
      </c>
      <c r="P829" t="str">
        <f t="shared" si="64"/>
        <v>Overstock</v>
      </c>
      <c r="Q829">
        <f t="shared" si="60"/>
        <v>0</v>
      </c>
      <c r="R829" t="str">
        <f t="shared" si="61"/>
        <v>On Time</v>
      </c>
    </row>
    <row r="830" spans="1:18" x14ac:dyDescent="0.3">
      <c r="A830" t="s">
        <v>865</v>
      </c>
      <c r="B830" t="s">
        <v>14</v>
      </c>
      <c r="C830" t="s">
        <v>15</v>
      </c>
      <c r="D830" t="s">
        <v>27</v>
      </c>
      <c r="E830" s="1">
        <v>45407</v>
      </c>
      <c r="F830" s="1">
        <v>45412</v>
      </c>
      <c r="G830">
        <v>100</v>
      </c>
      <c r="H830">
        <v>71</v>
      </c>
      <c r="I830">
        <v>161</v>
      </c>
      <c r="J830">
        <v>1310</v>
      </c>
      <c r="K830">
        <v>1499</v>
      </c>
      <c r="L830" t="s">
        <v>34</v>
      </c>
      <c r="M830">
        <v>5</v>
      </c>
      <c r="N830">
        <f t="shared" si="62"/>
        <v>241339</v>
      </c>
      <c r="O830">
        <f t="shared" si="63"/>
        <v>189</v>
      </c>
      <c r="P830" t="str">
        <f t="shared" si="64"/>
        <v>Understock</v>
      </c>
      <c r="Q830">
        <f t="shared" si="60"/>
        <v>0</v>
      </c>
      <c r="R830" t="str">
        <f t="shared" si="61"/>
        <v>On Time</v>
      </c>
    </row>
    <row r="831" spans="1:18" x14ac:dyDescent="0.3">
      <c r="A831" t="s">
        <v>866</v>
      </c>
      <c r="B831" t="s">
        <v>38</v>
      </c>
      <c r="C831" t="s">
        <v>33</v>
      </c>
      <c r="D831" t="s">
        <v>39</v>
      </c>
      <c r="E831" s="1">
        <v>45359</v>
      </c>
      <c r="F831" s="1">
        <v>45368</v>
      </c>
      <c r="G831">
        <v>98</v>
      </c>
      <c r="H831">
        <v>100</v>
      </c>
      <c r="I831">
        <v>22</v>
      </c>
      <c r="J831">
        <v>1798</v>
      </c>
      <c r="K831">
        <v>2040</v>
      </c>
      <c r="L831" t="s">
        <v>24</v>
      </c>
      <c r="M831">
        <v>9</v>
      </c>
      <c r="N831">
        <f t="shared" si="62"/>
        <v>44880</v>
      </c>
      <c r="O831">
        <f t="shared" si="63"/>
        <v>242</v>
      </c>
      <c r="P831" t="str">
        <f t="shared" si="64"/>
        <v>Overstock</v>
      </c>
      <c r="Q831">
        <f t="shared" si="60"/>
        <v>0</v>
      </c>
      <c r="R831" t="str">
        <f t="shared" si="61"/>
        <v>On Time</v>
      </c>
    </row>
    <row r="832" spans="1:18" x14ac:dyDescent="0.3">
      <c r="A832" t="s">
        <v>867</v>
      </c>
      <c r="B832" t="s">
        <v>21</v>
      </c>
      <c r="C832" t="s">
        <v>33</v>
      </c>
      <c r="D832" t="s">
        <v>23</v>
      </c>
      <c r="E832" s="1">
        <v>44969</v>
      </c>
      <c r="F832" s="1">
        <v>44971</v>
      </c>
      <c r="G832">
        <v>257</v>
      </c>
      <c r="H832">
        <v>71</v>
      </c>
      <c r="I832">
        <v>268</v>
      </c>
      <c r="J832">
        <v>924</v>
      </c>
      <c r="K832">
        <v>1364</v>
      </c>
      <c r="L832" t="s">
        <v>30</v>
      </c>
      <c r="M832">
        <v>2</v>
      </c>
      <c r="N832">
        <f t="shared" si="62"/>
        <v>365552</v>
      </c>
      <c r="O832">
        <f t="shared" si="63"/>
        <v>440</v>
      </c>
      <c r="P832" t="str">
        <f t="shared" si="64"/>
        <v>Understock</v>
      </c>
      <c r="Q832">
        <f t="shared" si="60"/>
        <v>0</v>
      </c>
      <c r="R832" t="str">
        <f t="shared" si="61"/>
        <v>On Time</v>
      </c>
    </row>
    <row r="833" spans="1:18" x14ac:dyDescent="0.3">
      <c r="A833" t="s">
        <v>868</v>
      </c>
      <c r="B833" t="s">
        <v>21</v>
      </c>
      <c r="C833" t="s">
        <v>22</v>
      </c>
      <c r="D833" t="s">
        <v>29</v>
      </c>
      <c r="E833" s="1">
        <v>45351</v>
      </c>
      <c r="F833" s="1">
        <v>45352</v>
      </c>
      <c r="G833">
        <v>179</v>
      </c>
      <c r="H833">
        <v>104</v>
      </c>
      <c r="I833">
        <v>251</v>
      </c>
      <c r="J833">
        <v>1100</v>
      </c>
      <c r="K833">
        <v>1251</v>
      </c>
      <c r="L833" t="s">
        <v>17</v>
      </c>
      <c r="M833">
        <v>1</v>
      </c>
      <c r="N833">
        <f t="shared" si="62"/>
        <v>314001</v>
      </c>
      <c r="O833">
        <f t="shared" si="63"/>
        <v>151</v>
      </c>
      <c r="P833" t="str">
        <f t="shared" si="64"/>
        <v>Understock</v>
      </c>
      <c r="Q833">
        <f t="shared" si="60"/>
        <v>0</v>
      </c>
      <c r="R833" t="str">
        <f t="shared" si="61"/>
        <v>On Time</v>
      </c>
    </row>
    <row r="834" spans="1:18" x14ac:dyDescent="0.3">
      <c r="A834" t="s">
        <v>869</v>
      </c>
      <c r="B834" t="s">
        <v>44</v>
      </c>
      <c r="C834" t="s">
        <v>15</v>
      </c>
      <c r="D834" t="s">
        <v>27</v>
      </c>
      <c r="E834" s="1">
        <v>45380</v>
      </c>
      <c r="F834" s="1">
        <v>45382</v>
      </c>
      <c r="G834">
        <v>147</v>
      </c>
      <c r="H834">
        <v>140</v>
      </c>
      <c r="I834">
        <v>107</v>
      </c>
      <c r="J834">
        <v>1039</v>
      </c>
      <c r="K834">
        <v>1190</v>
      </c>
      <c r="L834" t="s">
        <v>24</v>
      </c>
      <c r="M834">
        <v>2</v>
      </c>
      <c r="N834">
        <f t="shared" si="62"/>
        <v>127330</v>
      </c>
      <c r="O834">
        <f t="shared" si="63"/>
        <v>151</v>
      </c>
      <c r="P834" t="str">
        <f t="shared" si="64"/>
        <v>Overstock</v>
      </c>
      <c r="Q834">
        <f t="shared" ref="Q834:Q897" si="65">(F834-E834)-M834</f>
        <v>0</v>
      </c>
      <c r="R834" t="str">
        <f t="shared" ref="R834:R897" si="66">IF(Q834&gt;0,"Delayed",IF(Q834=0,"On Time","Early"))</f>
        <v>On Time</v>
      </c>
    </row>
    <row r="835" spans="1:18" x14ac:dyDescent="0.3">
      <c r="A835" t="s">
        <v>870</v>
      </c>
      <c r="B835" t="s">
        <v>52</v>
      </c>
      <c r="C835" t="s">
        <v>33</v>
      </c>
      <c r="D835" t="s">
        <v>27</v>
      </c>
      <c r="E835" s="1">
        <v>45195</v>
      </c>
      <c r="F835" s="1">
        <v>45203</v>
      </c>
      <c r="G835">
        <v>485</v>
      </c>
      <c r="H835">
        <v>100</v>
      </c>
      <c r="I835">
        <v>9</v>
      </c>
      <c r="J835">
        <v>898</v>
      </c>
      <c r="K835">
        <v>1076</v>
      </c>
      <c r="L835" t="s">
        <v>30</v>
      </c>
      <c r="M835">
        <v>8</v>
      </c>
      <c r="N835">
        <f t="shared" ref="N835:N898" si="67">I835*K835</f>
        <v>9684</v>
      </c>
      <c r="O835">
        <f t="shared" ref="O835:O898" si="68">K835-J835</f>
        <v>178</v>
      </c>
      <c r="P835" t="str">
        <f t="shared" ref="P835:P898" si="69">IF(G835&gt;I835,"Overstock",IF(G835&lt;I835,"Understock","Balanced"))</f>
        <v>Overstock</v>
      </c>
      <c r="Q835">
        <f t="shared" si="65"/>
        <v>0</v>
      </c>
      <c r="R835" t="str">
        <f t="shared" si="66"/>
        <v>On Time</v>
      </c>
    </row>
    <row r="836" spans="1:18" x14ac:dyDescent="0.3">
      <c r="A836" t="s">
        <v>871</v>
      </c>
      <c r="B836" t="s">
        <v>60</v>
      </c>
      <c r="C836" t="s">
        <v>15</v>
      </c>
      <c r="D836" t="s">
        <v>39</v>
      </c>
      <c r="E836" s="1">
        <v>45640</v>
      </c>
      <c r="F836" s="1">
        <v>45650</v>
      </c>
      <c r="G836">
        <v>435</v>
      </c>
      <c r="H836">
        <v>62</v>
      </c>
      <c r="I836">
        <v>53</v>
      </c>
      <c r="J836">
        <v>723</v>
      </c>
      <c r="K836">
        <v>812</v>
      </c>
      <c r="L836" t="s">
        <v>34</v>
      </c>
      <c r="M836">
        <v>10</v>
      </c>
      <c r="N836">
        <f t="shared" si="67"/>
        <v>43036</v>
      </c>
      <c r="O836">
        <f t="shared" si="68"/>
        <v>89</v>
      </c>
      <c r="P836" t="str">
        <f t="shared" si="69"/>
        <v>Overstock</v>
      </c>
      <c r="Q836">
        <f t="shared" si="65"/>
        <v>0</v>
      </c>
      <c r="R836" t="str">
        <f t="shared" si="66"/>
        <v>On Time</v>
      </c>
    </row>
    <row r="837" spans="1:18" x14ac:dyDescent="0.3">
      <c r="A837" t="s">
        <v>872</v>
      </c>
      <c r="B837" t="s">
        <v>21</v>
      </c>
      <c r="C837" t="s">
        <v>33</v>
      </c>
      <c r="D837" t="s">
        <v>27</v>
      </c>
      <c r="E837" s="1">
        <v>45281</v>
      </c>
      <c r="F837" s="1">
        <v>45283</v>
      </c>
      <c r="G837">
        <v>209</v>
      </c>
      <c r="H837">
        <v>90</v>
      </c>
      <c r="I837">
        <v>110</v>
      </c>
      <c r="J837">
        <v>1428</v>
      </c>
      <c r="K837">
        <v>1877</v>
      </c>
      <c r="L837" t="s">
        <v>30</v>
      </c>
      <c r="M837">
        <v>2</v>
      </c>
      <c r="N837">
        <f t="shared" si="67"/>
        <v>206470</v>
      </c>
      <c r="O837">
        <f t="shared" si="68"/>
        <v>449</v>
      </c>
      <c r="P837" t="str">
        <f t="shared" si="69"/>
        <v>Overstock</v>
      </c>
      <c r="Q837">
        <f t="shared" si="65"/>
        <v>0</v>
      </c>
      <c r="R837" t="str">
        <f t="shared" si="66"/>
        <v>On Time</v>
      </c>
    </row>
    <row r="838" spans="1:18" x14ac:dyDescent="0.3">
      <c r="A838" t="s">
        <v>873</v>
      </c>
      <c r="B838" t="s">
        <v>50</v>
      </c>
      <c r="C838" t="s">
        <v>41</v>
      </c>
      <c r="D838" t="s">
        <v>29</v>
      </c>
      <c r="E838" s="1">
        <v>45305</v>
      </c>
      <c r="F838" s="1">
        <v>45314</v>
      </c>
      <c r="G838">
        <v>335</v>
      </c>
      <c r="H838">
        <v>70</v>
      </c>
      <c r="I838">
        <v>15</v>
      </c>
      <c r="J838">
        <v>540</v>
      </c>
      <c r="K838">
        <v>928</v>
      </c>
      <c r="L838" t="s">
        <v>30</v>
      </c>
      <c r="M838">
        <v>9</v>
      </c>
      <c r="N838">
        <f t="shared" si="67"/>
        <v>13920</v>
      </c>
      <c r="O838">
        <f t="shared" si="68"/>
        <v>388</v>
      </c>
      <c r="P838" t="str">
        <f t="shared" si="69"/>
        <v>Overstock</v>
      </c>
      <c r="Q838">
        <f t="shared" si="65"/>
        <v>0</v>
      </c>
      <c r="R838" t="str">
        <f t="shared" si="66"/>
        <v>On Time</v>
      </c>
    </row>
    <row r="839" spans="1:18" x14ac:dyDescent="0.3">
      <c r="A839" t="s">
        <v>874</v>
      </c>
      <c r="B839" t="s">
        <v>44</v>
      </c>
      <c r="C839" t="s">
        <v>41</v>
      </c>
      <c r="D839" t="s">
        <v>23</v>
      </c>
      <c r="E839" s="1">
        <v>45527</v>
      </c>
      <c r="F839" s="1">
        <v>45530</v>
      </c>
      <c r="G839">
        <v>484</v>
      </c>
      <c r="H839">
        <v>57</v>
      </c>
      <c r="I839">
        <v>233</v>
      </c>
      <c r="J839">
        <v>370</v>
      </c>
      <c r="K839">
        <v>501</v>
      </c>
      <c r="L839" t="s">
        <v>17</v>
      </c>
      <c r="M839">
        <v>3</v>
      </c>
      <c r="N839">
        <f t="shared" si="67"/>
        <v>116733</v>
      </c>
      <c r="O839">
        <f t="shared" si="68"/>
        <v>131</v>
      </c>
      <c r="P839" t="str">
        <f t="shared" si="69"/>
        <v>Overstock</v>
      </c>
      <c r="Q839">
        <f t="shared" si="65"/>
        <v>0</v>
      </c>
      <c r="R839" t="str">
        <f t="shared" si="66"/>
        <v>On Time</v>
      </c>
    </row>
    <row r="840" spans="1:18" x14ac:dyDescent="0.3">
      <c r="A840" t="s">
        <v>875</v>
      </c>
      <c r="B840" t="s">
        <v>32</v>
      </c>
      <c r="C840" t="s">
        <v>22</v>
      </c>
      <c r="D840" t="s">
        <v>23</v>
      </c>
      <c r="E840" s="1">
        <v>45083</v>
      </c>
      <c r="F840" s="1">
        <v>45092</v>
      </c>
      <c r="G840">
        <v>317</v>
      </c>
      <c r="H840">
        <v>103</v>
      </c>
      <c r="I840">
        <v>35</v>
      </c>
      <c r="J840">
        <v>762</v>
      </c>
      <c r="K840">
        <v>861</v>
      </c>
      <c r="L840" t="s">
        <v>17</v>
      </c>
      <c r="M840">
        <v>9</v>
      </c>
      <c r="N840">
        <f t="shared" si="67"/>
        <v>30135</v>
      </c>
      <c r="O840">
        <f t="shared" si="68"/>
        <v>99</v>
      </c>
      <c r="P840" t="str">
        <f t="shared" si="69"/>
        <v>Overstock</v>
      </c>
      <c r="Q840">
        <f t="shared" si="65"/>
        <v>0</v>
      </c>
      <c r="R840" t="str">
        <f t="shared" si="66"/>
        <v>On Time</v>
      </c>
    </row>
    <row r="841" spans="1:18" x14ac:dyDescent="0.3">
      <c r="A841" t="s">
        <v>876</v>
      </c>
      <c r="B841" t="s">
        <v>26</v>
      </c>
      <c r="C841" t="s">
        <v>41</v>
      </c>
      <c r="D841" t="s">
        <v>27</v>
      </c>
      <c r="E841" s="1">
        <v>45094</v>
      </c>
      <c r="F841" s="1">
        <v>45102</v>
      </c>
      <c r="G841">
        <v>21</v>
      </c>
      <c r="H841">
        <v>91</v>
      </c>
      <c r="I841">
        <v>292</v>
      </c>
      <c r="J841">
        <v>640</v>
      </c>
      <c r="K841">
        <v>917</v>
      </c>
      <c r="L841" t="s">
        <v>17</v>
      </c>
      <c r="M841">
        <v>8</v>
      </c>
      <c r="N841">
        <f t="shared" si="67"/>
        <v>267764</v>
      </c>
      <c r="O841">
        <f t="shared" si="68"/>
        <v>277</v>
      </c>
      <c r="P841" t="str">
        <f t="shared" si="69"/>
        <v>Understock</v>
      </c>
      <c r="Q841">
        <f t="shared" si="65"/>
        <v>0</v>
      </c>
      <c r="R841" t="str">
        <f t="shared" si="66"/>
        <v>On Time</v>
      </c>
    </row>
    <row r="842" spans="1:18" x14ac:dyDescent="0.3">
      <c r="A842" t="s">
        <v>877</v>
      </c>
      <c r="B842" t="s">
        <v>60</v>
      </c>
      <c r="C842" t="s">
        <v>15</v>
      </c>
      <c r="D842" t="s">
        <v>23</v>
      </c>
      <c r="E842" s="1">
        <v>45052</v>
      </c>
      <c r="F842" s="1">
        <v>45054</v>
      </c>
      <c r="G842">
        <v>154</v>
      </c>
      <c r="H842">
        <v>116</v>
      </c>
      <c r="I842">
        <v>218</v>
      </c>
      <c r="J842">
        <v>330</v>
      </c>
      <c r="K842">
        <v>536</v>
      </c>
      <c r="L842" t="s">
        <v>17</v>
      </c>
      <c r="M842">
        <v>2</v>
      </c>
      <c r="N842">
        <f t="shared" si="67"/>
        <v>116848</v>
      </c>
      <c r="O842">
        <f t="shared" si="68"/>
        <v>206</v>
      </c>
      <c r="P842" t="str">
        <f t="shared" si="69"/>
        <v>Understock</v>
      </c>
      <c r="Q842">
        <f t="shared" si="65"/>
        <v>0</v>
      </c>
      <c r="R842" t="str">
        <f t="shared" si="66"/>
        <v>On Time</v>
      </c>
    </row>
    <row r="843" spans="1:18" x14ac:dyDescent="0.3">
      <c r="A843" t="s">
        <v>878</v>
      </c>
      <c r="B843" t="s">
        <v>48</v>
      </c>
      <c r="C843" t="s">
        <v>33</v>
      </c>
      <c r="D843" t="s">
        <v>29</v>
      </c>
      <c r="E843" s="1">
        <v>45547</v>
      </c>
      <c r="F843" s="1">
        <v>45550</v>
      </c>
      <c r="G843">
        <v>421</v>
      </c>
      <c r="H843">
        <v>64</v>
      </c>
      <c r="I843">
        <v>286</v>
      </c>
      <c r="J843">
        <v>721</v>
      </c>
      <c r="K843">
        <v>1186</v>
      </c>
      <c r="L843" t="s">
        <v>30</v>
      </c>
      <c r="M843">
        <v>3</v>
      </c>
      <c r="N843">
        <f t="shared" si="67"/>
        <v>339196</v>
      </c>
      <c r="O843">
        <f t="shared" si="68"/>
        <v>465</v>
      </c>
      <c r="P843" t="str">
        <f t="shared" si="69"/>
        <v>Overstock</v>
      </c>
      <c r="Q843">
        <f t="shared" si="65"/>
        <v>0</v>
      </c>
      <c r="R843" t="str">
        <f t="shared" si="66"/>
        <v>On Time</v>
      </c>
    </row>
    <row r="844" spans="1:18" x14ac:dyDescent="0.3">
      <c r="A844" t="s">
        <v>879</v>
      </c>
      <c r="B844" t="s">
        <v>21</v>
      </c>
      <c r="C844" t="s">
        <v>15</v>
      </c>
      <c r="D844" t="s">
        <v>16</v>
      </c>
      <c r="E844" s="1">
        <v>45407</v>
      </c>
      <c r="F844" s="1">
        <v>45412</v>
      </c>
      <c r="G844">
        <v>298</v>
      </c>
      <c r="H844">
        <v>71</v>
      </c>
      <c r="I844">
        <v>274</v>
      </c>
      <c r="J844">
        <v>1669</v>
      </c>
      <c r="K844">
        <v>1859</v>
      </c>
      <c r="L844" t="s">
        <v>19</v>
      </c>
      <c r="M844">
        <v>5</v>
      </c>
      <c r="N844">
        <f t="shared" si="67"/>
        <v>509366</v>
      </c>
      <c r="O844">
        <f t="shared" si="68"/>
        <v>190</v>
      </c>
      <c r="P844" t="str">
        <f t="shared" si="69"/>
        <v>Overstock</v>
      </c>
      <c r="Q844">
        <f t="shared" si="65"/>
        <v>0</v>
      </c>
      <c r="R844" t="str">
        <f t="shared" si="66"/>
        <v>On Time</v>
      </c>
    </row>
    <row r="845" spans="1:18" x14ac:dyDescent="0.3">
      <c r="A845" t="s">
        <v>880</v>
      </c>
      <c r="B845" t="s">
        <v>60</v>
      </c>
      <c r="C845" t="s">
        <v>22</v>
      </c>
      <c r="D845" t="s">
        <v>39</v>
      </c>
      <c r="E845" s="1">
        <v>45289</v>
      </c>
      <c r="F845" s="1">
        <v>45296</v>
      </c>
      <c r="G845">
        <v>111</v>
      </c>
      <c r="H845">
        <v>74</v>
      </c>
      <c r="I845">
        <v>165</v>
      </c>
      <c r="J845">
        <v>201</v>
      </c>
      <c r="K845">
        <v>421</v>
      </c>
      <c r="L845" t="s">
        <v>19</v>
      </c>
      <c r="M845">
        <v>7</v>
      </c>
      <c r="N845">
        <f t="shared" si="67"/>
        <v>69465</v>
      </c>
      <c r="O845">
        <f t="shared" si="68"/>
        <v>220</v>
      </c>
      <c r="P845" t="str">
        <f t="shared" si="69"/>
        <v>Understock</v>
      </c>
      <c r="Q845">
        <f t="shared" si="65"/>
        <v>0</v>
      </c>
      <c r="R845" t="str">
        <f t="shared" si="66"/>
        <v>On Time</v>
      </c>
    </row>
    <row r="846" spans="1:18" x14ac:dyDescent="0.3">
      <c r="A846" t="s">
        <v>881</v>
      </c>
      <c r="B846" t="s">
        <v>44</v>
      </c>
      <c r="C846" t="s">
        <v>41</v>
      </c>
      <c r="D846" t="s">
        <v>39</v>
      </c>
      <c r="E846" s="1">
        <v>45427</v>
      </c>
      <c r="F846" s="1">
        <v>45432</v>
      </c>
      <c r="G846">
        <v>399</v>
      </c>
      <c r="H846">
        <v>63</v>
      </c>
      <c r="I846">
        <v>76</v>
      </c>
      <c r="J846">
        <v>773</v>
      </c>
      <c r="K846">
        <v>1093</v>
      </c>
      <c r="L846" t="s">
        <v>19</v>
      </c>
      <c r="M846">
        <v>5</v>
      </c>
      <c r="N846">
        <f t="shared" si="67"/>
        <v>83068</v>
      </c>
      <c r="O846">
        <f t="shared" si="68"/>
        <v>320</v>
      </c>
      <c r="P846" t="str">
        <f t="shared" si="69"/>
        <v>Overstock</v>
      </c>
      <c r="Q846">
        <f t="shared" si="65"/>
        <v>0</v>
      </c>
      <c r="R846" t="str">
        <f t="shared" si="66"/>
        <v>On Time</v>
      </c>
    </row>
    <row r="847" spans="1:18" x14ac:dyDescent="0.3">
      <c r="A847" t="s">
        <v>882</v>
      </c>
      <c r="B847" t="s">
        <v>48</v>
      </c>
      <c r="C847" t="s">
        <v>33</v>
      </c>
      <c r="D847" t="s">
        <v>29</v>
      </c>
      <c r="E847" s="1">
        <v>45117</v>
      </c>
      <c r="F847" s="1">
        <v>45126</v>
      </c>
      <c r="G847">
        <v>238</v>
      </c>
      <c r="H847">
        <v>85</v>
      </c>
      <c r="I847">
        <v>123</v>
      </c>
      <c r="J847">
        <v>1653</v>
      </c>
      <c r="K847">
        <v>2149</v>
      </c>
      <c r="L847" t="s">
        <v>19</v>
      </c>
      <c r="M847">
        <v>9</v>
      </c>
      <c r="N847">
        <f t="shared" si="67"/>
        <v>264327</v>
      </c>
      <c r="O847">
        <f t="shared" si="68"/>
        <v>496</v>
      </c>
      <c r="P847" t="str">
        <f t="shared" si="69"/>
        <v>Overstock</v>
      </c>
      <c r="Q847">
        <f t="shared" si="65"/>
        <v>0</v>
      </c>
      <c r="R847" t="str">
        <f t="shared" si="66"/>
        <v>On Time</v>
      </c>
    </row>
    <row r="848" spans="1:18" x14ac:dyDescent="0.3">
      <c r="A848" t="s">
        <v>883</v>
      </c>
      <c r="B848" t="s">
        <v>44</v>
      </c>
      <c r="C848" t="s">
        <v>22</v>
      </c>
      <c r="D848" t="s">
        <v>39</v>
      </c>
      <c r="E848" s="1">
        <v>45398</v>
      </c>
      <c r="F848" s="1">
        <v>45407</v>
      </c>
      <c r="G848">
        <v>48</v>
      </c>
      <c r="H848">
        <v>100</v>
      </c>
      <c r="I848">
        <v>261</v>
      </c>
      <c r="J848">
        <v>1526</v>
      </c>
      <c r="K848">
        <v>1647</v>
      </c>
      <c r="L848" t="s">
        <v>30</v>
      </c>
      <c r="M848">
        <v>9</v>
      </c>
      <c r="N848">
        <f t="shared" si="67"/>
        <v>429867</v>
      </c>
      <c r="O848">
        <f t="shared" si="68"/>
        <v>121</v>
      </c>
      <c r="P848" t="str">
        <f t="shared" si="69"/>
        <v>Understock</v>
      </c>
      <c r="Q848">
        <f t="shared" si="65"/>
        <v>0</v>
      </c>
      <c r="R848" t="str">
        <f t="shared" si="66"/>
        <v>On Time</v>
      </c>
    </row>
    <row r="849" spans="1:18" x14ac:dyDescent="0.3">
      <c r="A849" t="s">
        <v>884</v>
      </c>
      <c r="B849" t="s">
        <v>14</v>
      </c>
      <c r="C849" t="s">
        <v>41</v>
      </c>
      <c r="D849" t="s">
        <v>29</v>
      </c>
      <c r="E849" s="1">
        <v>45561</v>
      </c>
      <c r="F849" s="1">
        <v>45562</v>
      </c>
      <c r="G849">
        <v>356</v>
      </c>
      <c r="H849">
        <v>53</v>
      </c>
      <c r="I849">
        <v>151</v>
      </c>
      <c r="J849">
        <v>1122</v>
      </c>
      <c r="K849">
        <v>1457</v>
      </c>
      <c r="L849" t="s">
        <v>17</v>
      </c>
      <c r="M849">
        <v>1</v>
      </c>
      <c r="N849">
        <f t="shared" si="67"/>
        <v>220007</v>
      </c>
      <c r="O849">
        <f t="shared" si="68"/>
        <v>335</v>
      </c>
      <c r="P849" t="str">
        <f t="shared" si="69"/>
        <v>Overstock</v>
      </c>
      <c r="Q849">
        <f t="shared" si="65"/>
        <v>0</v>
      </c>
      <c r="R849" t="str">
        <f t="shared" si="66"/>
        <v>On Time</v>
      </c>
    </row>
    <row r="850" spans="1:18" x14ac:dyDescent="0.3">
      <c r="A850" t="s">
        <v>885</v>
      </c>
      <c r="B850" t="s">
        <v>52</v>
      </c>
      <c r="C850" t="s">
        <v>22</v>
      </c>
      <c r="D850" t="s">
        <v>29</v>
      </c>
      <c r="E850" s="1">
        <v>45020</v>
      </c>
      <c r="F850" s="1">
        <v>45021</v>
      </c>
      <c r="G850">
        <v>1</v>
      </c>
      <c r="H850">
        <v>101</v>
      </c>
      <c r="I850">
        <v>238</v>
      </c>
      <c r="J850">
        <v>1051</v>
      </c>
      <c r="K850">
        <v>1321</v>
      </c>
      <c r="L850" t="s">
        <v>30</v>
      </c>
      <c r="M850">
        <v>1</v>
      </c>
      <c r="N850">
        <f t="shared" si="67"/>
        <v>314398</v>
      </c>
      <c r="O850">
        <f t="shared" si="68"/>
        <v>270</v>
      </c>
      <c r="P850" t="str">
        <f t="shared" si="69"/>
        <v>Understock</v>
      </c>
      <c r="Q850">
        <f t="shared" si="65"/>
        <v>0</v>
      </c>
      <c r="R850" t="str">
        <f t="shared" si="66"/>
        <v>On Time</v>
      </c>
    </row>
    <row r="851" spans="1:18" x14ac:dyDescent="0.3">
      <c r="A851" t="s">
        <v>886</v>
      </c>
      <c r="B851" t="s">
        <v>38</v>
      </c>
      <c r="C851" t="s">
        <v>22</v>
      </c>
      <c r="D851" t="s">
        <v>39</v>
      </c>
      <c r="E851" s="1">
        <v>45443</v>
      </c>
      <c r="F851" s="1">
        <v>45447</v>
      </c>
      <c r="G851">
        <v>109</v>
      </c>
      <c r="H851">
        <v>104</v>
      </c>
      <c r="I851">
        <v>177</v>
      </c>
      <c r="J851">
        <v>627</v>
      </c>
      <c r="K851">
        <v>883</v>
      </c>
      <c r="L851" t="s">
        <v>30</v>
      </c>
      <c r="M851">
        <v>4</v>
      </c>
      <c r="N851">
        <f t="shared" si="67"/>
        <v>156291</v>
      </c>
      <c r="O851">
        <f t="shared" si="68"/>
        <v>256</v>
      </c>
      <c r="P851" t="str">
        <f t="shared" si="69"/>
        <v>Understock</v>
      </c>
      <c r="Q851">
        <f t="shared" si="65"/>
        <v>0</v>
      </c>
      <c r="R851" t="str">
        <f t="shared" si="66"/>
        <v>On Time</v>
      </c>
    </row>
    <row r="852" spans="1:18" x14ac:dyDescent="0.3">
      <c r="A852" t="s">
        <v>887</v>
      </c>
      <c r="B852" t="s">
        <v>50</v>
      </c>
      <c r="C852" t="s">
        <v>22</v>
      </c>
      <c r="D852" t="s">
        <v>16</v>
      </c>
      <c r="E852" s="1">
        <v>45549</v>
      </c>
      <c r="F852" s="1">
        <v>45559</v>
      </c>
      <c r="G852">
        <v>38</v>
      </c>
      <c r="H852">
        <v>138</v>
      </c>
      <c r="I852">
        <v>93</v>
      </c>
      <c r="J852">
        <v>1914</v>
      </c>
      <c r="K852">
        <v>2190</v>
      </c>
      <c r="L852" t="s">
        <v>30</v>
      </c>
      <c r="M852">
        <v>10</v>
      </c>
      <c r="N852">
        <f t="shared" si="67"/>
        <v>203670</v>
      </c>
      <c r="O852">
        <f t="shared" si="68"/>
        <v>276</v>
      </c>
      <c r="P852" t="str">
        <f t="shared" si="69"/>
        <v>Understock</v>
      </c>
      <c r="Q852">
        <f t="shared" si="65"/>
        <v>0</v>
      </c>
      <c r="R852" t="str">
        <f t="shared" si="66"/>
        <v>On Time</v>
      </c>
    </row>
    <row r="853" spans="1:18" x14ac:dyDescent="0.3">
      <c r="A853" t="s">
        <v>888</v>
      </c>
      <c r="B853" t="s">
        <v>44</v>
      </c>
      <c r="C853" t="s">
        <v>22</v>
      </c>
      <c r="D853" t="s">
        <v>29</v>
      </c>
      <c r="E853" s="1">
        <v>45215</v>
      </c>
      <c r="F853" s="1">
        <v>45224</v>
      </c>
      <c r="G853">
        <v>345</v>
      </c>
      <c r="H853">
        <v>94</v>
      </c>
      <c r="I853">
        <v>165</v>
      </c>
      <c r="J853">
        <v>419</v>
      </c>
      <c r="K853">
        <v>659</v>
      </c>
      <c r="L853" t="s">
        <v>17</v>
      </c>
      <c r="M853">
        <v>9</v>
      </c>
      <c r="N853">
        <f t="shared" si="67"/>
        <v>108735</v>
      </c>
      <c r="O853">
        <f t="shared" si="68"/>
        <v>240</v>
      </c>
      <c r="P853" t="str">
        <f t="shared" si="69"/>
        <v>Overstock</v>
      </c>
      <c r="Q853">
        <f t="shared" si="65"/>
        <v>0</v>
      </c>
      <c r="R853" t="str">
        <f t="shared" si="66"/>
        <v>On Time</v>
      </c>
    </row>
    <row r="854" spans="1:18" x14ac:dyDescent="0.3">
      <c r="A854" t="s">
        <v>889</v>
      </c>
      <c r="B854" t="s">
        <v>44</v>
      </c>
      <c r="C854" t="s">
        <v>15</v>
      </c>
      <c r="D854" t="s">
        <v>16</v>
      </c>
      <c r="E854" s="1">
        <v>45309</v>
      </c>
      <c r="F854" s="1">
        <v>45312</v>
      </c>
      <c r="G854">
        <v>457</v>
      </c>
      <c r="H854">
        <v>135</v>
      </c>
      <c r="I854">
        <v>175</v>
      </c>
      <c r="J854">
        <v>1012</v>
      </c>
      <c r="K854">
        <v>1412</v>
      </c>
      <c r="L854" t="s">
        <v>30</v>
      </c>
      <c r="M854">
        <v>3</v>
      </c>
      <c r="N854">
        <f t="shared" si="67"/>
        <v>247100</v>
      </c>
      <c r="O854">
        <f t="shared" si="68"/>
        <v>400</v>
      </c>
      <c r="P854" t="str">
        <f t="shared" si="69"/>
        <v>Overstock</v>
      </c>
      <c r="Q854">
        <f t="shared" si="65"/>
        <v>0</v>
      </c>
      <c r="R854" t="str">
        <f t="shared" si="66"/>
        <v>On Time</v>
      </c>
    </row>
    <row r="855" spans="1:18" x14ac:dyDescent="0.3">
      <c r="A855" t="s">
        <v>890</v>
      </c>
      <c r="B855" t="s">
        <v>14</v>
      </c>
      <c r="C855" t="s">
        <v>15</v>
      </c>
      <c r="D855" t="s">
        <v>29</v>
      </c>
      <c r="E855" s="1">
        <v>45604</v>
      </c>
      <c r="F855" s="1">
        <v>45609</v>
      </c>
      <c r="G855">
        <v>81</v>
      </c>
      <c r="H855">
        <v>111</v>
      </c>
      <c r="I855">
        <v>226</v>
      </c>
      <c r="J855">
        <v>1308</v>
      </c>
      <c r="K855">
        <v>1663</v>
      </c>
      <c r="L855" t="s">
        <v>34</v>
      </c>
      <c r="M855">
        <v>5</v>
      </c>
      <c r="N855">
        <f t="shared" si="67"/>
        <v>375838</v>
      </c>
      <c r="O855">
        <f t="shared" si="68"/>
        <v>355</v>
      </c>
      <c r="P855" t="str">
        <f t="shared" si="69"/>
        <v>Understock</v>
      </c>
      <c r="Q855">
        <f t="shared" si="65"/>
        <v>0</v>
      </c>
      <c r="R855" t="str">
        <f t="shared" si="66"/>
        <v>On Time</v>
      </c>
    </row>
    <row r="856" spans="1:18" x14ac:dyDescent="0.3">
      <c r="A856" t="s">
        <v>891</v>
      </c>
      <c r="B856" t="s">
        <v>21</v>
      </c>
      <c r="C856" t="s">
        <v>33</v>
      </c>
      <c r="D856" t="s">
        <v>16</v>
      </c>
      <c r="E856" s="1">
        <v>45432</v>
      </c>
      <c r="F856" s="1">
        <v>45437</v>
      </c>
      <c r="G856">
        <v>161</v>
      </c>
      <c r="H856">
        <v>59</v>
      </c>
      <c r="I856">
        <v>62</v>
      </c>
      <c r="J856">
        <v>514</v>
      </c>
      <c r="K856">
        <v>651</v>
      </c>
      <c r="L856" t="s">
        <v>17</v>
      </c>
      <c r="M856">
        <v>5</v>
      </c>
      <c r="N856">
        <f t="shared" si="67"/>
        <v>40362</v>
      </c>
      <c r="O856">
        <f t="shared" si="68"/>
        <v>137</v>
      </c>
      <c r="P856" t="str">
        <f t="shared" si="69"/>
        <v>Overstock</v>
      </c>
      <c r="Q856">
        <f t="shared" si="65"/>
        <v>0</v>
      </c>
      <c r="R856" t="str">
        <f t="shared" si="66"/>
        <v>On Time</v>
      </c>
    </row>
    <row r="857" spans="1:18" x14ac:dyDescent="0.3">
      <c r="A857" t="s">
        <v>892</v>
      </c>
      <c r="B857" t="s">
        <v>44</v>
      </c>
      <c r="C857" t="s">
        <v>33</v>
      </c>
      <c r="D857" t="s">
        <v>39</v>
      </c>
      <c r="E857" s="1">
        <v>44994</v>
      </c>
      <c r="F857" s="1">
        <v>44998</v>
      </c>
      <c r="G857">
        <v>339</v>
      </c>
      <c r="H857">
        <v>94</v>
      </c>
      <c r="I857">
        <v>98</v>
      </c>
      <c r="J857">
        <v>1005</v>
      </c>
      <c r="K857">
        <v>1313</v>
      </c>
      <c r="L857" t="s">
        <v>34</v>
      </c>
      <c r="M857">
        <v>4</v>
      </c>
      <c r="N857">
        <f t="shared" si="67"/>
        <v>128674</v>
      </c>
      <c r="O857">
        <f t="shared" si="68"/>
        <v>308</v>
      </c>
      <c r="P857" t="str">
        <f t="shared" si="69"/>
        <v>Overstock</v>
      </c>
      <c r="Q857">
        <f t="shared" si="65"/>
        <v>0</v>
      </c>
      <c r="R857" t="str">
        <f t="shared" si="66"/>
        <v>On Time</v>
      </c>
    </row>
    <row r="858" spans="1:18" x14ac:dyDescent="0.3">
      <c r="A858" t="s">
        <v>893</v>
      </c>
      <c r="B858" t="s">
        <v>52</v>
      </c>
      <c r="C858" t="s">
        <v>22</v>
      </c>
      <c r="D858" t="s">
        <v>39</v>
      </c>
      <c r="E858" s="1">
        <v>45369</v>
      </c>
      <c r="F858" s="1">
        <v>45373</v>
      </c>
      <c r="G858">
        <v>212</v>
      </c>
      <c r="H858">
        <v>77</v>
      </c>
      <c r="I858">
        <v>209</v>
      </c>
      <c r="J858">
        <v>445</v>
      </c>
      <c r="K858">
        <v>723</v>
      </c>
      <c r="L858" t="s">
        <v>19</v>
      </c>
      <c r="M858">
        <v>4</v>
      </c>
      <c r="N858">
        <f t="shared" si="67"/>
        <v>151107</v>
      </c>
      <c r="O858">
        <f t="shared" si="68"/>
        <v>278</v>
      </c>
      <c r="P858" t="str">
        <f t="shared" si="69"/>
        <v>Overstock</v>
      </c>
      <c r="Q858">
        <f t="shared" si="65"/>
        <v>0</v>
      </c>
      <c r="R858" t="str">
        <f t="shared" si="66"/>
        <v>On Time</v>
      </c>
    </row>
    <row r="859" spans="1:18" x14ac:dyDescent="0.3">
      <c r="A859" t="s">
        <v>894</v>
      </c>
      <c r="B859" t="s">
        <v>50</v>
      </c>
      <c r="C859" t="s">
        <v>15</v>
      </c>
      <c r="D859" t="s">
        <v>29</v>
      </c>
      <c r="E859" s="1">
        <v>45443</v>
      </c>
      <c r="F859" s="1">
        <v>45448</v>
      </c>
      <c r="G859">
        <v>480</v>
      </c>
      <c r="H859">
        <v>64</v>
      </c>
      <c r="I859">
        <v>270</v>
      </c>
      <c r="J859">
        <v>1915</v>
      </c>
      <c r="K859">
        <v>2407</v>
      </c>
      <c r="L859" t="s">
        <v>34</v>
      </c>
      <c r="M859">
        <v>5</v>
      </c>
      <c r="N859">
        <f t="shared" si="67"/>
        <v>649890</v>
      </c>
      <c r="O859">
        <f t="shared" si="68"/>
        <v>492</v>
      </c>
      <c r="P859" t="str">
        <f t="shared" si="69"/>
        <v>Overstock</v>
      </c>
      <c r="Q859">
        <f t="shared" si="65"/>
        <v>0</v>
      </c>
      <c r="R859" t="str">
        <f t="shared" si="66"/>
        <v>On Time</v>
      </c>
    </row>
    <row r="860" spans="1:18" x14ac:dyDescent="0.3">
      <c r="A860" t="s">
        <v>895</v>
      </c>
      <c r="B860" t="s">
        <v>38</v>
      </c>
      <c r="C860" t="s">
        <v>15</v>
      </c>
      <c r="D860" t="s">
        <v>16</v>
      </c>
      <c r="E860" s="1">
        <v>45599</v>
      </c>
      <c r="F860" s="1">
        <v>45603</v>
      </c>
      <c r="G860">
        <v>261</v>
      </c>
      <c r="H860">
        <v>98</v>
      </c>
      <c r="I860">
        <v>61</v>
      </c>
      <c r="J860">
        <v>1578</v>
      </c>
      <c r="K860">
        <v>1735</v>
      </c>
      <c r="L860" t="s">
        <v>30</v>
      </c>
      <c r="M860">
        <v>4</v>
      </c>
      <c r="N860">
        <f t="shared" si="67"/>
        <v>105835</v>
      </c>
      <c r="O860">
        <f t="shared" si="68"/>
        <v>157</v>
      </c>
      <c r="P860" t="str">
        <f t="shared" si="69"/>
        <v>Overstock</v>
      </c>
      <c r="Q860">
        <f t="shared" si="65"/>
        <v>0</v>
      </c>
      <c r="R860" t="str">
        <f t="shared" si="66"/>
        <v>On Time</v>
      </c>
    </row>
    <row r="861" spans="1:18" x14ac:dyDescent="0.3">
      <c r="A861" t="s">
        <v>896</v>
      </c>
      <c r="B861" t="s">
        <v>52</v>
      </c>
      <c r="C861" t="s">
        <v>33</v>
      </c>
      <c r="D861" t="s">
        <v>16</v>
      </c>
      <c r="E861" s="1">
        <v>45486</v>
      </c>
      <c r="F861" s="1">
        <v>45496</v>
      </c>
      <c r="G861">
        <v>43</v>
      </c>
      <c r="H861">
        <v>57</v>
      </c>
      <c r="I861">
        <v>238</v>
      </c>
      <c r="J861">
        <v>1707</v>
      </c>
      <c r="K861">
        <v>2082</v>
      </c>
      <c r="L861" t="s">
        <v>24</v>
      </c>
      <c r="M861">
        <v>10</v>
      </c>
      <c r="N861">
        <f t="shared" si="67"/>
        <v>495516</v>
      </c>
      <c r="O861">
        <f t="shared" si="68"/>
        <v>375</v>
      </c>
      <c r="P861" t="str">
        <f t="shared" si="69"/>
        <v>Understock</v>
      </c>
      <c r="Q861">
        <f t="shared" si="65"/>
        <v>0</v>
      </c>
      <c r="R861" t="str">
        <f t="shared" si="66"/>
        <v>On Time</v>
      </c>
    </row>
    <row r="862" spans="1:18" x14ac:dyDescent="0.3">
      <c r="A862" t="s">
        <v>897</v>
      </c>
      <c r="B862" t="s">
        <v>50</v>
      </c>
      <c r="C862" t="s">
        <v>41</v>
      </c>
      <c r="D862" t="s">
        <v>39</v>
      </c>
      <c r="E862" s="1">
        <v>45081</v>
      </c>
      <c r="F862" s="1">
        <v>45087</v>
      </c>
      <c r="G862">
        <v>448</v>
      </c>
      <c r="H862">
        <v>79</v>
      </c>
      <c r="I862">
        <v>223</v>
      </c>
      <c r="J862">
        <v>991</v>
      </c>
      <c r="K862">
        <v>1176</v>
      </c>
      <c r="L862" t="s">
        <v>17</v>
      </c>
      <c r="M862">
        <v>6</v>
      </c>
      <c r="N862">
        <f t="shared" si="67"/>
        <v>262248</v>
      </c>
      <c r="O862">
        <f t="shared" si="68"/>
        <v>185</v>
      </c>
      <c r="P862" t="str">
        <f t="shared" si="69"/>
        <v>Overstock</v>
      </c>
      <c r="Q862">
        <f t="shared" si="65"/>
        <v>0</v>
      </c>
      <c r="R862" t="str">
        <f t="shared" si="66"/>
        <v>On Time</v>
      </c>
    </row>
    <row r="863" spans="1:18" x14ac:dyDescent="0.3">
      <c r="A863" t="s">
        <v>898</v>
      </c>
      <c r="B863" t="s">
        <v>52</v>
      </c>
      <c r="C863" t="s">
        <v>15</v>
      </c>
      <c r="D863" t="s">
        <v>39</v>
      </c>
      <c r="E863" s="1">
        <v>45365</v>
      </c>
      <c r="F863" s="1">
        <v>45374</v>
      </c>
      <c r="G863">
        <v>314</v>
      </c>
      <c r="H863">
        <v>85</v>
      </c>
      <c r="I863">
        <v>174</v>
      </c>
      <c r="J863">
        <v>1382</v>
      </c>
      <c r="K863">
        <v>1782</v>
      </c>
      <c r="L863" t="s">
        <v>34</v>
      </c>
      <c r="M863">
        <v>9</v>
      </c>
      <c r="N863">
        <f t="shared" si="67"/>
        <v>310068</v>
      </c>
      <c r="O863">
        <f t="shared" si="68"/>
        <v>400</v>
      </c>
      <c r="P863" t="str">
        <f t="shared" si="69"/>
        <v>Overstock</v>
      </c>
      <c r="Q863">
        <f t="shared" si="65"/>
        <v>0</v>
      </c>
      <c r="R863" t="str">
        <f t="shared" si="66"/>
        <v>On Time</v>
      </c>
    </row>
    <row r="864" spans="1:18" x14ac:dyDescent="0.3">
      <c r="A864" t="s">
        <v>899</v>
      </c>
      <c r="B864" t="s">
        <v>14</v>
      </c>
      <c r="C864" t="s">
        <v>15</v>
      </c>
      <c r="D864" t="s">
        <v>16</v>
      </c>
      <c r="E864" s="1">
        <v>45320</v>
      </c>
      <c r="F864" s="1">
        <v>45324</v>
      </c>
      <c r="G864">
        <v>228</v>
      </c>
      <c r="H864">
        <v>65</v>
      </c>
      <c r="I864">
        <v>73</v>
      </c>
      <c r="J864">
        <v>595</v>
      </c>
      <c r="K864">
        <v>961</v>
      </c>
      <c r="L864" t="s">
        <v>24</v>
      </c>
      <c r="M864">
        <v>4</v>
      </c>
      <c r="N864">
        <f t="shared" si="67"/>
        <v>70153</v>
      </c>
      <c r="O864">
        <f t="shared" si="68"/>
        <v>366</v>
      </c>
      <c r="P864" t="str">
        <f t="shared" si="69"/>
        <v>Overstock</v>
      </c>
      <c r="Q864">
        <f t="shared" si="65"/>
        <v>0</v>
      </c>
      <c r="R864" t="str">
        <f t="shared" si="66"/>
        <v>On Time</v>
      </c>
    </row>
    <row r="865" spans="1:18" x14ac:dyDescent="0.3">
      <c r="A865" t="s">
        <v>900</v>
      </c>
      <c r="B865" t="s">
        <v>21</v>
      </c>
      <c r="C865" t="s">
        <v>15</v>
      </c>
      <c r="D865" t="s">
        <v>23</v>
      </c>
      <c r="E865" s="1">
        <v>45268</v>
      </c>
      <c r="F865" s="1">
        <v>45278</v>
      </c>
      <c r="G865">
        <v>409</v>
      </c>
      <c r="H865">
        <v>82</v>
      </c>
      <c r="I865">
        <v>221</v>
      </c>
      <c r="J865">
        <v>349</v>
      </c>
      <c r="K865">
        <v>795</v>
      </c>
      <c r="L865" t="s">
        <v>24</v>
      </c>
      <c r="M865">
        <v>10</v>
      </c>
      <c r="N865">
        <f t="shared" si="67"/>
        <v>175695</v>
      </c>
      <c r="O865">
        <f t="shared" si="68"/>
        <v>446</v>
      </c>
      <c r="P865" t="str">
        <f t="shared" si="69"/>
        <v>Overstock</v>
      </c>
      <c r="Q865">
        <f t="shared" si="65"/>
        <v>0</v>
      </c>
      <c r="R865" t="str">
        <f t="shared" si="66"/>
        <v>On Time</v>
      </c>
    </row>
    <row r="866" spans="1:18" x14ac:dyDescent="0.3">
      <c r="A866" t="s">
        <v>901</v>
      </c>
      <c r="B866" t="s">
        <v>26</v>
      </c>
      <c r="C866" t="s">
        <v>33</v>
      </c>
      <c r="D866" t="s">
        <v>27</v>
      </c>
      <c r="E866" s="1">
        <v>45111</v>
      </c>
      <c r="F866" s="1">
        <v>45116</v>
      </c>
      <c r="G866">
        <v>322</v>
      </c>
      <c r="H866">
        <v>51</v>
      </c>
      <c r="I866">
        <v>152</v>
      </c>
      <c r="J866">
        <v>367</v>
      </c>
      <c r="K866">
        <v>827</v>
      </c>
      <c r="L866" t="s">
        <v>34</v>
      </c>
      <c r="M866">
        <v>5</v>
      </c>
      <c r="N866">
        <f t="shared" si="67"/>
        <v>125704</v>
      </c>
      <c r="O866">
        <f t="shared" si="68"/>
        <v>460</v>
      </c>
      <c r="P866" t="str">
        <f t="shared" si="69"/>
        <v>Overstock</v>
      </c>
      <c r="Q866">
        <f t="shared" si="65"/>
        <v>0</v>
      </c>
      <c r="R866" t="str">
        <f t="shared" si="66"/>
        <v>On Time</v>
      </c>
    </row>
    <row r="867" spans="1:18" x14ac:dyDescent="0.3">
      <c r="A867" t="s">
        <v>902</v>
      </c>
      <c r="B867" t="s">
        <v>48</v>
      </c>
      <c r="C867" t="s">
        <v>41</v>
      </c>
      <c r="D867" t="s">
        <v>16</v>
      </c>
      <c r="E867" s="1">
        <v>45501</v>
      </c>
      <c r="F867" s="1">
        <v>45502</v>
      </c>
      <c r="G867">
        <v>337</v>
      </c>
      <c r="H867">
        <v>55</v>
      </c>
      <c r="I867">
        <v>6</v>
      </c>
      <c r="J867">
        <v>567</v>
      </c>
      <c r="K867">
        <v>865</v>
      </c>
      <c r="L867" t="s">
        <v>30</v>
      </c>
      <c r="M867">
        <v>1</v>
      </c>
      <c r="N867">
        <f t="shared" si="67"/>
        <v>5190</v>
      </c>
      <c r="O867">
        <f t="shared" si="68"/>
        <v>298</v>
      </c>
      <c r="P867" t="str">
        <f t="shared" si="69"/>
        <v>Overstock</v>
      </c>
      <c r="Q867">
        <f t="shared" si="65"/>
        <v>0</v>
      </c>
      <c r="R867" t="str">
        <f t="shared" si="66"/>
        <v>On Time</v>
      </c>
    </row>
    <row r="868" spans="1:18" x14ac:dyDescent="0.3">
      <c r="A868" t="s">
        <v>903</v>
      </c>
      <c r="B868" t="s">
        <v>52</v>
      </c>
      <c r="C868" t="s">
        <v>33</v>
      </c>
      <c r="D868" t="s">
        <v>29</v>
      </c>
      <c r="E868" s="1">
        <v>45300</v>
      </c>
      <c r="F868" s="1">
        <v>45304</v>
      </c>
      <c r="G868">
        <v>304</v>
      </c>
      <c r="H868">
        <v>138</v>
      </c>
      <c r="I868">
        <v>129</v>
      </c>
      <c r="J868">
        <v>686</v>
      </c>
      <c r="K868">
        <v>1047</v>
      </c>
      <c r="L868" t="s">
        <v>24</v>
      </c>
      <c r="M868">
        <v>4</v>
      </c>
      <c r="N868">
        <f t="shared" si="67"/>
        <v>135063</v>
      </c>
      <c r="O868">
        <f t="shared" si="68"/>
        <v>361</v>
      </c>
      <c r="P868" t="str">
        <f t="shared" si="69"/>
        <v>Overstock</v>
      </c>
      <c r="Q868">
        <f t="shared" si="65"/>
        <v>0</v>
      </c>
      <c r="R868" t="str">
        <f t="shared" si="66"/>
        <v>On Time</v>
      </c>
    </row>
    <row r="869" spans="1:18" x14ac:dyDescent="0.3">
      <c r="A869" t="s">
        <v>904</v>
      </c>
      <c r="B869" t="s">
        <v>52</v>
      </c>
      <c r="C869" t="s">
        <v>15</v>
      </c>
      <c r="D869" t="s">
        <v>29</v>
      </c>
      <c r="E869" s="1">
        <v>45099</v>
      </c>
      <c r="F869" s="1">
        <v>45109</v>
      </c>
      <c r="G869">
        <v>398</v>
      </c>
      <c r="H869">
        <v>87</v>
      </c>
      <c r="I869">
        <v>116</v>
      </c>
      <c r="J869">
        <v>1292</v>
      </c>
      <c r="K869">
        <v>1526</v>
      </c>
      <c r="L869" t="s">
        <v>24</v>
      </c>
      <c r="M869">
        <v>10</v>
      </c>
      <c r="N869">
        <f t="shared" si="67"/>
        <v>177016</v>
      </c>
      <c r="O869">
        <f t="shared" si="68"/>
        <v>234</v>
      </c>
      <c r="P869" t="str">
        <f t="shared" si="69"/>
        <v>Overstock</v>
      </c>
      <c r="Q869">
        <f t="shared" si="65"/>
        <v>0</v>
      </c>
      <c r="R869" t="str">
        <f t="shared" si="66"/>
        <v>On Time</v>
      </c>
    </row>
    <row r="870" spans="1:18" x14ac:dyDescent="0.3">
      <c r="A870" t="s">
        <v>905</v>
      </c>
      <c r="B870" t="s">
        <v>38</v>
      </c>
      <c r="C870" t="s">
        <v>33</v>
      </c>
      <c r="D870" t="s">
        <v>39</v>
      </c>
      <c r="E870" s="1">
        <v>45457</v>
      </c>
      <c r="F870" s="1">
        <v>45464</v>
      </c>
      <c r="G870">
        <v>207</v>
      </c>
      <c r="H870">
        <v>123</v>
      </c>
      <c r="I870">
        <v>43</v>
      </c>
      <c r="J870">
        <v>213</v>
      </c>
      <c r="K870">
        <v>445</v>
      </c>
      <c r="L870" t="s">
        <v>17</v>
      </c>
      <c r="M870">
        <v>7</v>
      </c>
      <c r="N870">
        <f t="shared" si="67"/>
        <v>19135</v>
      </c>
      <c r="O870">
        <f t="shared" si="68"/>
        <v>232</v>
      </c>
      <c r="P870" t="str">
        <f t="shared" si="69"/>
        <v>Overstock</v>
      </c>
      <c r="Q870">
        <f t="shared" si="65"/>
        <v>0</v>
      </c>
      <c r="R870" t="str">
        <f t="shared" si="66"/>
        <v>On Time</v>
      </c>
    </row>
    <row r="871" spans="1:18" x14ac:dyDescent="0.3">
      <c r="A871" t="s">
        <v>906</v>
      </c>
      <c r="B871" t="s">
        <v>38</v>
      </c>
      <c r="C871" t="s">
        <v>41</v>
      </c>
      <c r="D871" t="s">
        <v>39</v>
      </c>
      <c r="E871" s="1">
        <v>45443</v>
      </c>
      <c r="F871" s="1">
        <v>45450</v>
      </c>
      <c r="G871">
        <v>1</v>
      </c>
      <c r="H871">
        <v>143</v>
      </c>
      <c r="I871">
        <v>189</v>
      </c>
      <c r="J871">
        <v>1905</v>
      </c>
      <c r="K871">
        <v>2293</v>
      </c>
      <c r="L871" t="s">
        <v>24</v>
      </c>
      <c r="M871">
        <v>7</v>
      </c>
      <c r="N871">
        <f t="shared" si="67"/>
        <v>433377</v>
      </c>
      <c r="O871">
        <f t="shared" si="68"/>
        <v>388</v>
      </c>
      <c r="P871" t="str">
        <f t="shared" si="69"/>
        <v>Understock</v>
      </c>
      <c r="Q871">
        <f t="shared" si="65"/>
        <v>0</v>
      </c>
      <c r="R871" t="str">
        <f t="shared" si="66"/>
        <v>On Time</v>
      </c>
    </row>
    <row r="872" spans="1:18" x14ac:dyDescent="0.3">
      <c r="A872" t="s">
        <v>907</v>
      </c>
      <c r="B872" t="s">
        <v>52</v>
      </c>
      <c r="C872" t="s">
        <v>15</v>
      </c>
      <c r="D872" t="s">
        <v>16</v>
      </c>
      <c r="E872" s="1">
        <v>45621</v>
      </c>
      <c r="F872" s="1">
        <v>45625</v>
      </c>
      <c r="G872">
        <v>212</v>
      </c>
      <c r="H872">
        <v>95</v>
      </c>
      <c r="I872">
        <v>218</v>
      </c>
      <c r="J872">
        <v>741</v>
      </c>
      <c r="K872">
        <v>1140</v>
      </c>
      <c r="L872" t="s">
        <v>19</v>
      </c>
      <c r="M872">
        <v>4</v>
      </c>
      <c r="N872">
        <f t="shared" si="67"/>
        <v>248520</v>
      </c>
      <c r="O872">
        <f t="shared" si="68"/>
        <v>399</v>
      </c>
      <c r="P872" t="str">
        <f t="shared" si="69"/>
        <v>Understock</v>
      </c>
      <c r="Q872">
        <f t="shared" si="65"/>
        <v>0</v>
      </c>
      <c r="R872" t="str">
        <f t="shared" si="66"/>
        <v>On Time</v>
      </c>
    </row>
    <row r="873" spans="1:18" x14ac:dyDescent="0.3">
      <c r="A873" t="s">
        <v>908</v>
      </c>
      <c r="B873" t="s">
        <v>26</v>
      </c>
      <c r="C873" t="s">
        <v>22</v>
      </c>
      <c r="D873" t="s">
        <v>39</v>
      </c>
      <c r="E873" s="1">
        <v>45311</v>
      </c>
      <c r="F873" s="1">
        <v>45315</v>
      </c>
      <c r="G873">
        <v>372</v>
      </c>
      <c r="H873">
        <v>132</v>
      </c>
      <c r="I873">
        <v>199</v>
      </c>
      <c r="J873">
        <v>1522</v>
      </c>
      <c r="K873">
        <v>1835</v>
      </c>
      <c r="L873" t="s">
        <v>24</v>
      </c>
      <c r="M873">
        <v>4</v>
      </c>
      <c r="N873">
        <f t="shared" si="67"/>
        <v>365165</v>
      </c>
      <c r="O873">
        <f t="shared" si="68"/>
        <v>313</v>
      </c>
      <c r="P873" t="str">
        <f t="shared" si="69"/>
        <v>Overstock</v>
      </c>
      <c r="Q873">
        <f t="shared" si="65"/>
        <v>0</v>
      </c>
      <c r="R873" t="str">
        <f t="shared" si="66"/>
        <v>On Time</v>
      </c>
    </row>
    <row r="874" spans="1:18" x14ac:dyDescent="0.3">
      <c r="A874" t="s">
        <v>909</v>
      </c>
      <c r="B874" t="s">
        <v>48</v>
      </c>
      <c r="C874" t="s">
        <v>15</v>
      </c>
      <c r="D874" t="s">
        <v>27</v>
      </c>
      <c r="E874" s="1">
        <v>45436</v>
      </c>
      <c r="F874" s="1">
        <v>45437</v>
      </c>
      <c r="G874">
        <v>153</v>
      </c>
      <c r="H874">
        <v>77</v>
      </c>
      <c r="I874">
        <v>40</v>
      </c>
      <c r="J874">
        <v>1193</v>
      </c>
      <c r="K874">
        <v>1474</v>
      </c>
      <c r="L874" t="s">
        <v>30</v>
      </c>
      <c r="M874">
        <v>1</v>
      </c>
      <c r="N874">
        <f t="shared" si="67"/>
        <v>58960</v>
      </c>
      <c r="O874">
        <f t="shared" si="68"/>
        <v>281</v>
      </c>
      <c r="P874" t="str">
        <f t="shared" si="69"/>
        <v>Overstock</v>
      </c>
      <c r="Q874">
        <f t="shared" si="65"/>
        <v>0</v>
      </c>
      <c r="R874" t="str">
        <f t="shared" si="66"/>
        <v>On Time</v>
      </c>
    </row>
    <row r="875" spans="1:18" x14ac:dyDescent="0.3">
      <c r="A875" t="s">
        <v>910</v>
      </c>
      <c r="B875" t="s">
        <v>26</v>
      </c>
      <c r="C875" t="s">
        <v>33</v>
      </c>
      <c r="D875" t="s">
        <v>23</v>
      </c>
      <c r="E875" s="1">
        <v>45245</v>
      </c>
      <c r="F875" s="1">
        <v>45253</v>
      </c>
      <c r="G875">
        <v>304</v>
      </c>
      <c r="H875">
        <v>100</v>
      </c>
      <c r="I875">
        <v>203</v>
      </c>
      <c r="J875">
        <v>332</v>
      </c>
      <c r="K875">
        <v>424</v>
      </c>
      <c r="L875" t="s">
        <v>24</v>
      </c>
      <c r="M875">
        <v>8</v>
      </c>
      <c r="N875">
        <f t="shared" si="67"/>
        <v>86072</v>
      </c>
      <c r="O875">
        <f t="shared" si="68"/>
        <v>92</v>
      </c>
      <c r="P875" t="str">
        <f t="shared" si="69"/>
        <v>Overstock</v>
      </c>
      <c r="Q875">
        <f t="shared" si="65"/>
        <v>0</v>
      </c>
      <c r="R875" t="str">
        <f t="shared" si="66"/>
        <v>On Time</v>
      </c>
    </row>
    <row r="876" spans="1:18" x14ac:dyDescent="0.3">
      <c r="A876" t="s">
        <v>911</v>
      </c>
      <c r="B876" t="s">
        <v>48</v>
      </c>
      <c r="C876" t="s">
        <v>15</v>
      </c>
      <c r="D876" t="s">
        <v>23</v>
      </c>
      <c r="E876" s="1">
        <v>45643</v>
      </c>
      <c r="F876" s="1">
        <v>45652</v>
      </c>
      <c r="G876">
        <v>313</v>
      </c>
      <c r="H876">
        <v>137</v>
      </c>
      <c r="I876">
        <v>120</v>
      </c>
      <c r="J876">
        <v>1623</v>
      </c>
      <c r="K876">
        <v>1981</v>
      </c>
      <c r="L876" t="s">
        <v>30</v>
      </c>
      <c r="M876">
        <v>9</v>
      </c>
      <c r="N876">
        <f t="shared" si="67"/>
        <v>237720</v>
      </c>
      <c r="O876">
        <f t="shared" si="68"/>
        <v>358</v>
      </c>
      <c r="P876" t="str">
        <f t="shared" si="69"/>
        <v>Overstock</v>
      </c>
      <c r="Q876">
        <f t="shared" si="65"/>
        <v>0</v>
      </c>
      <c r="R876" t="str">
        <f t="shared" si="66"/>
        <v>On Time</v>
      </c>
    </row>
    <row r="877" spans="1:18" x14ac:dyDescent="0.3">
      <c r="A877" t="s">
        <v>912</v>
      </c>
      <c r="B877" t="s">
        <v>48</v>
      </c>
      <c r="C877" t="s">
        <v>15</v>
      </c>
      <c r="D877" t="s">
        <v>29</v>
      </c>
      <c r="E877" s="1">
        <v>44989</v>
      </c>
      <c r="F877" s="1">
        <v>44990</v>
      </c>
      <c r="G877">
        <v>94</v>
      </c>
      <c r="H877">
        <v>113</v>
      </c>
      <c r="I877">
        <v>121</v>
      </c>
      <c r="J877">
        <v>1491</v>
      </c>
      <c r="K877">
        <v>1939</v>
      </c>
      <c r="L877" t="s">
        <v>34</v>
      </c>
      <c r="M877">
        <v>1</v>
      </c>
      <c r="N877">
        <f t="shared" si="67"/>
        <v>234619</v>
      </c>
      <c r="O877">
        <f t="shared" si="68"/>
        <v>448</v>
      </c>
      <c r="P877" t="str">
        <f t="shared" si="69"/>
        <v>Understock</v>
      </c>
      <c r="Q877">
        <f t="shared" si="65"/>
        <v>0</v>
      </c>
      <c r="R877" t="str">
        <f t="shared" si="66"/>
        <v>On Time</v>
      </c>
    </row>
    <row r="878" spans="1:18" x14ac:dyDescent="0.3">
      <c r="A878" t="s">
        <v>913</v>
      </c>
      <c r="B878" t="s">
        <v>26</v>
      </c>
      <c r="C878" t="s">
        <v>15</v>
      </c>
      <c r="D878" t="s">
        <v>39</v>
      </c>
      <c r="E878" s="1">
        <v>45245</v>
      </c>
      <c r="F878" s="1">
        <v>45247</v>
      </c>
      <c r="G878">
        <v>220</v>
      </c>
      <c r="H878">
        <v>75</v>
      </c>
      <c r="I878">
        <v>82</v>
      </c>
      <c r="J878">
        <v>776</v>
      </c>
      <c r="K878">
        <v>1127</v>
      </c>
      <c r="L878" t="s">
        <v>34</v>
      </c>
      <c r="M878">
        <v>2</v>
      </c>
      <c r="N878">
        <f t="shared" si="67"/>
        <v>92414</v>
      </c>
      <c r="O878">
        <f t="shared" si="68"/>
        <v>351</v>
      </c>
      <c r="P878" t="str">
        <f t="shared" si="69"/>
        <v>Overstock</v>
      </c>
      <c r="Q878">
        <f t="shared" si="65"/>
        <v>0</v>
      </c>
      <c r="R878" t="str">
        <f t="shared" si="66"/>
        <v>On Time</v>
      </c>
    </row>
    <row r="879" spans="1:18" x14ac:dyDescent="0.3">
      <c r="A879" t="s">
        <v>914</v>
      </c>
      <c r="B879" t="s">
        <v>50</v>
      </c>
      <c r="C879" t="s">
        <v>15</v>
      </c>
      <c r="D879" t="s">
        <v>39</v>
      </c>
      <c r="E879" s="1">
        <v>45580</v>
      </c>
      <c r="F879" s="1">
        <v>45587</v>
      </c>
      <c r="G879">
        <v>156</v>
      </c>
      <c r="H879">
        <v>92</v>
      </c>
      <c r="I879">
        <v>59</v>
      </c>
      <c r="J879">
        <v>1697</v>
      </c>
      <c r="K879">
        <v>1869</v>
      </c>
      <c r="L879" t="s">
        <v>30</v>
      </c>
      <c r="M879">
        <v>7</v>
      </c>
      <c r="N879">
        <f t="shared" si="67"/>
        <v>110271</v>
      </c>
      <c r="O879">
        <f t="shared" si="68"/>
        <v>172</v>
      </c>
      <c r="P879" t="str">
        <f t="shared" si="69"/>
        <v>Overstock</v>
      </c>
      <c r="Q879">
        <f t="shared" si="65"/>
        <v>0</v>
      </c>
      <c r="R879" t="str">
        <f t="shared" si="66"/>
        <v>On Time</v>
      </c>
    </row>
    <row r="880" spans="1:18" x14ac:dyDescent="0.3">
      <c r="A880" t="s">
        <v>915</v>
      </c>
      <c r="B880" t="s">
        <v>44</v>
      </c>
      <c r="C880" t="s">
        <v>22</v>
      </c>
      <c r="D880" t="s">
        <v>39</v>
      </c>
      <c r="E880" s="1">
        <v>45169</v>
      </c>
      <c r="F880" s="1">
        <v>45179</v>
      </c>
      <c r="G880">
        <v>141</v>
      </c>
      <c r="H880">
        <v>60</v>
      </c>
      <c r="I880">
        <v>292</v>
      </c>
      <c r="J880">
        <v>289</v>
      </c>
      <c r="K880">
        <v>533</v>
      </c>
      <c r="L880" t="s">
        <v>34</v>
      </c>
      <c r="M880">
        <v>10</v>
      </c>
      <c r="N880">
        <f t="shared" si="67"/>
        <v>155636</v>
      </c>
      <c r="O880">
        <f t="shared" si="68"/>
        <v>244</v>
      </c>
      <c r="P880" t="str">
        <f t="shared" si="69"/>
        <v>Understock</v>
      </c>
      <c r="Q880">
        <f t="shared" si="65"/>
        <v>0</v>
      </c>
      <c r="R880" t="str">
        <f t="shared" si="66"/>
        <v>On Time</v>
      </c>
    </row>
    <row r="881" spans="1:18" x14ac:dyDescent="0.3">
      <c r="A881" t="s">
        <v>916</v>
      </c>
      <c r="B881" t="s">
        <v>44</v>
      </c>
      <c r="C881" t="s">
        <v>22</v>
      </c>
      <c r="D881" t="s">
        <v>16</v>
      </c>
      <c r="E881" s="1">
        <v>45282</v>
      </c>
      <c r="F881" s="1">
        <v>45291</v>
      </c>
      <c r="G881">
        <v>478</v>
      </c>
      <c r="H881">
        <v>95</v>
      </c>
      <c r="I881">
        <v>137</v>
      </c>
      <c r="J881">
        <v>684</v>
      </c>
      <c r="K881">
        <v>753</v>
      </c>
      <c r="L881" t="s">
        <v>17</v>
      </c>
      <c r="M881">
        <v>9</v>
      </c>
      <c r="N881">
        <f t="shared" si="67"/>
        <v>103161</v>
      </c>
      <c r="O881">
        <f t="shared" si="68"/>
        <v>69</v>
      </c>
      <c r="P881" t="str">
        <f t="shared" si="69"/>
        <v>Overstock</v>
      </c>
      <c r="Q881">
        <f t="shared" si="65"/>
        <v>0</v>
      </c>
      <c r="R881" t="str">
        <f t="shared" si="66"/>
        <v>On Time</v>
      </c>
    </row>
    <row r="882" spans="1:18" x14ac:dyDescent="0.3">
      <c r="A882" t="s">
        <v>917</v>
      </c>
      <c r="B882" t="s">
        <v>60</v>
      </c>
      <c r="C882" t="s">
        <v>15</v>
      </c>
      <c r="D882" t="s">
        <v>29</v>
      </c>
      <c r="E882" s="1">
        <v>45452</v>
      </c>
      <c r="F882" s="1">
        <v>45462</v>
      </c>
      <c r="G882">
        <v>384</v>
      </c>
      <c r="H882">
        <v>142</v>
      </c>
      <c r="I882">
        <v>94</v>
      </c>
      <c r="J882">
        <v>1669</v>
      </c>
      <c r="K882">
        <v>1980</v>
      </c>
      <c r="L882" t="s">
        <v>30</v>
      </c>
      <c r="M882">
        <v>10</v>
      </c>
      <c r="N882">
        <f t="shared" si="67"/>
        <v>186120</v>
      </c>
      <c r="O882">
        <f t="shared" si="68"/>
        <v>311</v>
      </c>
      <c r="P882" t="str">
        <f t="shared" si="69"/>
        <v>Overstock</v>
      </c>
      <c r="Q882">
        <f t="shared" si="65"/>
        <v>0</v>
      </c>
      <c r="R882" t="str">
        <f t="shared" si="66"/>
        <v>On Time</v>
      </c>
    </row>
    <row r="883" spans="1:18" x14ac:dyDescent="0.3">
      <c r="A883" t="s">
        <v>918</v>
      </c>
      <c r="B883" t="s">
        <v>32</v>
      </c>
      <c r="C883" t="s">
        <v>22</v>
      </c>
      <c r="D883" t="s">
        <v>39</v>
      </c>
      <c r="E883" s="1">
        <v>45013</v>
      </c>
      <c r="F883" s="1">
        <v>45021</v>
      </c>
      <c r="G883">
        <v>183</v>
      </c>
      <c r="H883">
        <v>139</v>
      </c>
      <c r="I883">
        <v>153</v>
      </c>
      <c r="J883">
        <v>365</v>
      </c>
      <c r="K883">
        <v>584</v>
      </c>
      <c r="L883" t="s">
        <v>34</v>
      </c>
      <c r="M883">
        <v>8</v>
      </c>
      <c r="N883">
        <f t="shared" si="67"/>
        <v>89352</v>
      </c>
      <c r="O883">
        <f t="shared" si="68"/>
        <v>219</v>
      </c>
      <c r="P883" t="str">
        <f t="shared" si="69"/>
        <v>Overstock</v>
      </c>
      <c r="Q883">
        <f t="shared" si="65"/>
        <v>0</v>
      </c>
      <c r="R883" t="str">
        <f t="shared" si="66"/>
        <v>On Time</v>
      </c>
    </row>
    <row r="884" spans="1:18" x14ac:dyDescent="0.3">
      <c r="A884" t="s">
        <v>919</v>
      </c>
      <c r="B884" t="s">
        <v>32</v>
      </c>
      <c r="C884" t="s">
        <v>15</v>
      </c>
      <c r="D884" t="s">
        <v>27</v>
      </c>
      <c r="E884" s="1">
        <v>45057</v>
      </c>
      <c r="F884" s="1">
        <v>45062</v>
      </c>
      <c r="G884">
        <v>416</v>
      </c>
      <c r="H884">
        <v>147</v>
      </c>
      <c r="I884">
        <v>114</v>
      </c>
      <c r="J884">
        <v>546</v>
      </c>
      <c r="K884">
        <v>617</v>
      </c>
      <c r="L884" t="s">
        <v>24</v>
      </c>
      <c r="M884">
        <v>5</v>
      </c>
      <c r="N884">
        <f t="shared" si="67"/>
        <v>70338</v>
      </c>
      <c r="O884">
        <f t="shared" si="68"/>
        <v>71</v>
      </c>
      <c r="P884" t="str">
        <f t="shared" si="69"/>
        <v>Overstock</v>
      </c>
      <c r="Q884">
        <f t="shared" si="65"/>
        <v>0</v>
      </c>
      <c r="R884" t="str">
        <f t="shared" si="66"/>
        <v>On Time</v>
      </c>
    </row>
    <row r="885" spans="1:18" x14ac:dyDescent="0.3">
      <c r="A885" t="s">
        <v>920</v>
      </c>
      <c r="B885" t="s">
        <v>60</v>
      </c>
      <c r="C885" t="s">
        <v>15</v>
      </c>
      <c r="D885" t="s">
        <v>27</v>
      </c>
      <c r="E885" s="1">
        <v>45029</v>
      </c>
      <c r="F885" s="1">
        <v>45031</v>
      </c>
      <c r="G885">
        <v>137</v>
      </c>
      <c r="H885">
        <v>134</v>
      </c>
      <c r="I885">
        <v>167</v>
      </c>
      <c r="J885">
        <v>1010</v>
      </c>
      <c r="K885">
        <v>1274</v>
      </c>
      <c r="L885" t="s">
        <v>17</v>
      </c>
      <c r="M885">
        <v>2</v>
      </c>
      <c r="N885">
        <f t="shared" si="67"/>
        <v>212758</v>
      </c>
      <c r="O885">
        <f t="shared" si="68"/>
        <v>264</v>
      </c>
      <c r="P885" t="str">
        <f t="shared" si="69"/>
        <v>Understock</v>
      </c>
      <c r="Q885">
        <f t="shared" si="65"/>
        <v>0</v>
      </c>
      <c r="R885" t="str">
        <f t="shared" si="66"/>
        <v>On Time</v>
      </c>
    </row>
    <row r="886" spans="1:18" x14ac:dyDescent="0.3">
      <c r="A886" t="s">
        <v>921</v>
      </c>
      <c r="B886" t="s">
        <v>48</v>
      </c>
      <c r="C886" t="s">
        <v>15</v>
      </c>
      <c r="D886" t="s">
        <v>29</v>
      </c>
      <c r="E886" s="1">
        <v>45173</v>
      </c>
      <c r="F886" s="1">
        <v>45182</v>
      </c>
      <c r="G886">
        <v>98</v>
      </c>
      <c r="H886">
        <v>97</v>
      </c>
      <c r="I886">
        <v>279</v>
      </c>
      <c r="J886">
        <v>443</v>
      </c>
      <c r="K886">
        <v>571</v>
      </c>
      <c r="L886" t="s">
        <v>30</v>
      </c>
      <c r="M886">
        <v>9</v>
      </c>
      <c r="N886">
        <f t="shared" si="67"/>
        <v>159309</v>
      </c>
      <c r="O886">
        <f t="shared" si="68"/>
        <v>128</v>
      </c>
      <c r="P886" t="str">
        <f t="shared" si="69"/>
        <v>Understock</v>
      </c>
      <c r="Q886">
        <f t="shared" si="65"/>
        <v>0</v>
      </c>
      <c r="R886" t="str">
        <f t="shared" si="66"/>
        <v>On Time</v>
      </c>
    </row>
    <row r="887" spans="1:18" x14ac:dyDescent="0.3">
      <c r="A887" t="s">
        <v>922</v>
      </c>
      <c r="B887" t="s">
        <v>38</v>
      </c>
      <c r="C887" t="s">
        <v>41</v>
      </c>
      <c r="D887" t="s">
        <v>23</v>
      </c>
      <c r="E887" s="1">
        <v>45645</v>
      </c>
      <c r="F887" s="1">
        <v>45653</v>
      </c>
      <c r="G887">
        <v>258</v>
      </c>
      <c r="H887">
        <v>141</v>
      </c>
      <c r="I887">
        <v>211</v>
      </c>
      <c r="J887">
        <v>595</v>
      </c>
      <c r="K887">
        <v>993</v>
      </c>
      <c r="L887" t="s">
        <v>17</v>
      </c>
      <c r="M887">
        <v>8</v>
      </c>
      <c r="N887">
        <f t="shared" si="67"/>
        <v>209523</v>
      </c>
      <c r="O887">
        <f t="shared" si="68"/>
        <v>398</v>
      </c>
      <c r="P887" t="str">
        <f t="shared" si="69"/>
        <v>Overstock</v>
      </c>
      <c r="Q887">
        <f t="shared" si="65"/>
        <v>0</v>
      </c>
      <c r="R887" t="str">
        <f t="shared" si="66"/>
        <v>On Time</v>
      </c>
    </row>
    <row r="888" spans="1:18" x14ac:dyDescent="0.3">
      <c r="A888" t="s">
        <v>923</v>
      </c>
      <c r="B888" t="s">
        <v>60</v>
      </c>
      <c r="C888" t="s">
        <v>15</v>
      </c>
      <c r="D888" t="s">
        <v>16</v>
      </c>
      <c r="E888" s="1">
        <v>45154</v>
      </c>
      <c r="F888" s="1">
        <v>45159</v>
      </c>
      <c r="G888">
        <v>224</v>
      </c>
      <c r="H888">
        <v>68</v>
      </c>
      <c r="I888">
        <v>168</v>
      </c>
      <c r="J888">
        <v>1239</v>
      </c>
      <c r="K888">
        <v>1440</v>
      </c>
      <c r="L888" t="s">
        <v>19</v>
      </c>
      <c r="M888">
        <v>5</v>
      </c>
      <c r="N888">
        <f t="shared" si="67"/>
        <v>241920</v>
      </c>
      <c r="O888">
        <f t="shared" si="68"/>
        <v>201</v>
      </c>
      <c r="P888" t="str">
        <f t="shared" si="69"/>
        <v>Overstock</v>
      </c>
      <c r="Q888">
        <f t="shared" si="65"/>
        <v>0</v>
      </c>
      <c r="R888" t="str">
        <f t="shared" si="66"/>
        <v>On Time</v>
      </c>
    </row>
    <row r="889" spans="1:18" x14ac:dyDescent="0.3">
      <c r="A889" t="s">
        <v>924</v>
      </c>
      <c r="B889" t="s">
        <v>32</v>
      </c>
      <c r="C889" t="s">
        <v>15</v>
      </c>
      <c r="D889" t="s">
        <v>27</v>
      </c>
      <c r="E889" s="1">
        <v>44985</v>
      </c>
      <c r="F889" s="1">
        <v>44992</v>
      </c>
      <c r="G889">
        <v>457</v>
      </c>
      <c r="H889">
        <v>69</v>
      </c>
      <c r="I889">
        <v>64</v>
      </c>
      <c r="J889">
        <v>1259</v>
      </c>
      <c r="K889">
        <v>1723</v>
      </c>
      <c r="L889" t="s">
        <v>30</v>
      </c>
      <c r="M889">
        <v>7</v>
      </c>
      <c r="N889">
        <f t="shared" si="67"/>
        <v>110272</v>
      </c>
      <c r="O889">
        <f t="shared" si="68"/>
        <v>464</v>
      </c>
      <c r="P889" t="str">
        <f t="shared" si="69"/>
        <v>Overstock</v>
      </c>
      <c r="Q889">
        <f t="shared" si="65"/>
        <v>0</v>
      </c>
      <c r="R889" t="str">
        <f t="shared" si="66"/>
        <v>On Time</v>
      </c>
    </row>
    <row r="890" spans="1:18" x14ac:dyDescent="0.3">
      <c r="A890" t="s">
        <v>925</v>
      </c>
      <c r="B890" t="s">
        <v>14</v>
      </c>
      <c r="C890" t="s">
        <v>41</v>
      </c>
      <c r="D890" t="s">
        <v>16</v>
      </c>
      <c r="E890" s="1">
        <v>45424</v>
      </c>
      <c r="F890" s="1">
        <v>45426</v>
      </c>
      <c r="G890">
        <v>263</v>
      </c>
      <c r="H890">
        <v>53</v>
      </c>
      <c r="I890">
        <v>191</v>
      </c>
      <c r="J890">
        <v>478</v>
      </c>
      <c r="K890">
        <v>835</v>
      </c>
      <c r="L890" t="s">
        <v>19</v>
      </c>
      <c r="M890">
        <v>2</v>
      </c>
      <c r="N890">
        <f t="shared" si="67"/>
        <v>159485</v>
      </c>
      <c r="O890">
        <f t="shared" si="68"/>
        <v>357</v>
      </c>
      <c r="P890" t="str">
        <f t="shared" si="69"/>
        <v>Overstock</v>
      </c>
      <c r="Q890">
        <f t="shared" si="65"/>
        <v>0</v>
      </c>
      <c r="R890" t="str">
        <f t="shared" si="66"/>
        <v>On Time</v>
      </c>
    </row>
    <row r="891" spans="1:18" x14ac:dyDescent="0.3">
      <c r="A891" t="s">
        <v>926</v>
      </c>
      <c r="B891" t="s">
        <v>26</v>
      </c>
      <c r="C891" t="s">
        <v>41</v>
      </c>
      <c r="D891" t="s">
        <v>23</v>
      </c>
      <c r="E891" s="1">
        <v>45219</v>
      </c>
      <c r="F891" s="1">
        <v>45228</v>
      </c>
      <c r="G891">
        <v>285</v>
      </c>
      <c r="H891">
        <v>72</v>
      </c>
      <c r="I891">
        <v>30</v>
      </c>
      <c r="J891">
        <v>1554</v>
      </c>
      <c r="K891">
        <v>1984</v>
      </c>
      <c r="L891" t="s">
        <v>17</v>
      </c>
      <c r="M891">
        <v>9</v>
      </c>
      <c r="N891">
        <f t="shared" si="67"/>
        <v>59520</v>
      </c>
      <c r="O891">
        <f t="shared" si="68"/>
        <v>430</v>
      </c>
      <c r="P891" t="str">
        <f t="shared" si="69"/>
        <v>Overstock</v>
      </c>
      <c r="Q891">
        <f t="shared" si="65"/>
        <v>0</v>
      </c>
      <c r="R891" t="str">
        <f t="shared" si="66"/>
        <v>On Time</v>
      </c>
    </row>
    <row r="892" spans="1:18" x14ac:dyDescent="0.3">
      <c r="A892" t="s">
        <v>927</v>
      </c>
      <c r="B892" t="s">
        <v>48</v>
      </c>
      <c r="C892" t="s">
        <v>22</v>
      </c>
      <c r="D892" t="s">
        <v>16</v>
      </c>
      <c r="E892" s="1">
        <v>45593</v>
      </c>
      <c r="F892" s="1">
        <v>45596</v>
      </c>
      <c r="G892">
        <v>317</v>
      </c>
      <c r="H892">
        <v>108</v>
      </c>
      <c r="I892">
        <v>275</v>
      </c>
      <c r="J892">
        <v>400</v>
      </c>
      <c r="K892">
        <v>582</v>
      </c>
      <c r="L892" t="s">
        <v>30</v>
      </c>
      <c r="M892">
        <v>3</v>
      </c>
      <c r="N892">
        <f t="shared" si="67"/>
        <v>160050</v>
      </c>
      <c r="O892">
        <f t="shared" si="68"/>
        <v>182</v>
      </c>
      <c r="P892" t="str">
        <f t="shared" si="69"/>
        <v>Overstock</v>
      </c>
      <c r="Q892">
        <f t="shared" si="65"/>
        <v>0</v>
      </c>
      <c r="R892" t="str">
        <f t="shared" si="66"/>
        <v>On Time</v>
      </c>
    </row>
    <row r="893" spans="1:18" x14ac:dyDescent="0.3">
      <c r="A893" t="s">
        <v>928</v>
      </c>
      <c r="B893" t="s">
        <v>48</v>
      </c>
      <c r="C893" t="s">
        <v>33</v>
      </c>
      <c r="D893" t="s">
        <v>27</v>
      </c>
      <c r="E893" s="1">
        <v>45143</v>
      </c>
      <c r="F893" s="1">
        <v>45148</v>
      </c>
      <c r="G893">
        <v>498</v>
      </c>
      <c r="H893">
        <v>99</v>
      </c>
      <c r="I893">
        <v>139</v>
      </c>
      <c r="J893">
        <v>371</v>
      </c>
      <c r="K893">
        <v>855</v>
      </c>
      <c r="L893" t="s">
        <v>19</v>
      </c>
      <c r="M893">
        <v>5</v>
      </c>
      <c r="N893">
        <f t="shared" si="67"/>
        <v>118845</v>
      </c>
      <c r="O893">
        <f t="shared" si="68"/>
        <v>484</v>
      </c>
      <c r="P893" t="str">
        <f t="shared" si="69"/>
        <v>Overstock</v>
      </c>
      <c r="Q893">
        <f t="shared" si="65"/>
        <v>0</v>
      </c>
      <c r="R893" t="str">
        <f t="shared" si="66"/>
        <v>On Time</v>
      </c>
    </row>
    <row r="894" spans="1:18" x14ac:dyDescent="0.3">
      <c r="A894" t="s">
        <v>929</v>
      </c>
      <c r="B894" t="s">
        <v>52</v>
      </c>
      <c r="C894" t="s">
        <v>41</v>
      </c>
      <c r="D894" t="s">
        <v>39</v>
      </c>
      <c r="E894" s="1">
        <v>45073</v>
      </c>
      <c r="F894" s="1">
        <v>45081</v>
      </c>
      <c r="G894">
        <v>432</v>
      </c>
      <c r="H894">
        <v>68</v>
      </c>
      <c r="I894">
        <v>90</v>
      </c>
      <c r="J894">
        <v>1090</v>
      </c>
      <c r="K894">
        <v>1383</v>
      </c>
      <c r="L894" t="s">
        <v>19</v>
      </c>
      <c r="M894">
        <v>8</v>
      </c>
      <c r="N894">
        <f t="shared" si="67"/>
        <v>124470</v>
      </c>
      <c r="O894">
        <f t="shared" si="68"/>
        <v>293</v>
      </c>
      <c r="P894" t="str">
        <f t="shared" si="69"/>
        <v>Overstock</v>
      </c>
      <c r="Q894">
        <f t="shared" si="65"/>
        <v>0</v>
      </c>
      <c r="R894" t="str">
        <f t="shared" si="66"/>
        <v>On Time</v>
      </c>
    </row>
    <row r="895" spans="1:18" x14ac:dyDescent="0.3">
      <c r="A895" t="s">
        <v>930</v>
      </c>
      <c r="B895" t="s">
        <v>26</v>
      </c>
      <c r="C895" t="s">
        <v>15</v>
      </c>
      <c r="D895" t="s">
        <v>39</v>
      </c>
      <c r="E895" s="1">
        <v>45452</v>
      </c>
      <c r="F895" s="1">
        <v>45462</v>
      </c>
      <c r="G895">
        <v>430</v>
      </c>
      <c r="H895">
        <v>137</v>
      </c>
      <c r="I895">
        <v>237</v>
      </c>
      <c r="J895">
        <v>916</v>
      </c>
      <c r="K895">
        <v>1170</v>
      </c>
      <c r="L895" t="s">
        <v>24</v>
      </c>
      <c r="M895">
        <v>10</v>
      </c>
      <c r="N895">
        <f t="shared" si="67"/>
        <v>277290</v>
      </c>
      <c r="O895">
        <f t="shared" si="68"/>
        <v>254</v>
      </c>
      <c r="P895" t="str">
        <f t="shared" si="69"/>
        <v>Overstock</v>
      </c>
      <c r="Q895">
        <f t="shared" si="65"/>
        <v>0</v>
      </c>
      <c r="R895" t="str">
        <f t="shared" si="66"/>
        <v>On Time</v>
      </c>
    </row>
    <row r="896" spans="1:18" x14ac:dyDescent="0.3">
      <c r="A896" t="s">
        <v>931</v>
      </c>
      <c r="B896" t="s">
        <v>14</v>
      </c>
      <c r="C896" t="s">
        <v>22</v>
      </c>
      <c r="D896" t="s">
        <v>29</v>
      </c>
      <c r="E896" s="1">
        <v>45347</v>
      </c>
      <c r="F896" s="1">
        <v>45357</v>
      </c>
      <c r="G896">
        <v>336</v>
      </c>
      <c r="H896">
        <v>65</v>
      </c>
      <c r="I896">
        <v>281</v>
      </c>
      <c r="J896">
        <v>1114</v>
      </c>
      <c r="K896">
        <v>1504</v>
      </c>
      <c r="L896" t="s">
        <v>30</v>
      </c>
      <c r="M896">
        <v>10</v>
      </c>
      <c r="N896">
        <f t="shared" si="67"/>
        <v>422624</v>
      </c>
      <c r="O896">
        <f t="shared" si="68"/>
        <v>390</v>
      </c>
      <c r="P896" t="str">
        <f t="shared" si="69"/>
        <v>Overstock</v>
      </c>
      <c r="Q896">
        <f t="shared" si="65"/>
        <v>0</v>
      </c>
      <c r="R896" t="str">
        <f t="shared" si="66"/>
        <v>On Time</v>
      </c>
    </row>
    <row r="897" spans="1:18" x14ac:dyDescent="0.3">
      <c r="A897" t="s">
        <v>932</v>
      </c>
      <c r="B897" t="s">
        <v>44</v>
      </c>
      <c r="C897" t="s">
        <v>22</v>
      </c>
      <c r="D897" t="s">
        <v>29</v>
      </c>
      <c r="E897" s="1">
        <v>45315</v>
      </c>
      <c r="F897" s="1">
        <v>45317</v>
      </c>
      <c r="G897">
        <v>202</v>
      </c>
      <c r="H897">
        <v>76</v>
      </c>
      <c r="I897">
        <v>198</v>
      </c>
      <c r="J897">
        <v>1400</v>
      </c>
      <c r="K897">
        <v>1680</v>
      </c>
      <c r="L897" t="s">
        <v>34</v>
      </c>
      <c r="M897">
        <v>2</v>
      </c>
      <c r="N897">
        <f t="shared" si="67"/>
        <v>332640</v>
      </c>
      <c r="O897">
        <f t="shared" si="68"/>
        <v>280</v>
      </c>
      <c r="P897" t="str">
        <f t="shared" si="69"/>
        <v>Overstock</v>
      </c>
      <c r="Q897">
        <f t="shared" si="65"/>
        <v>0</v>
      </c>
      <c r="R897" t="str">
        <f t="shared" si="66"/>
        <v>On Time</v>
      </c>
    </row>
    <row r="898" spans="1:18" x14ac:dyDescent="0.3">
      <c r="A898" t="s">
        <v>933</v>
      </c>
      <c r="B898" t="s">
        <v>14</v>
      </c>
      <c r="C898" t="s">
        <v>15</v>
      </c>
      <c r="D898" t="s">
        <v>29</v>
      </c>
      <c r="E898" s="1">
        <v>45313</v>
      </c>
      <c r="F898" s="1">
        <v>45319</v>
      </c>
      <c r="G898">
        <v>424</v>
      </c>
      <c r="H898">
        <v>93</v>
      </c>
      <c r="I898">
        <v>276</v>
      </c>
      <c r="J898">
        <v>1721</v>
      </c>
      <c r="K898">
        <v>1977</v>
      </c>
      <c r="L898" t="s">
        <v>34</v>
      </c>
      <c r="M898">
        <v>6</v>
      </c>
      <c r="N898">
        <f t="shared" si="67"/>
        <v>545652</v>
      </c>
      <c r="O898">
        <f t="shared" si="68"/>
        <v>256</v>
      </c>
      <c r="P898" t="str">
        <f t="shared" si="69"/>
        <v>Overstock</v>
      </c>
      <c r="Q898">
        <f t="shared" ref="Q898:Q961" si="70">(F898-E898)-M898</f>
        <v>0</v>
      </c>
      <c r="R898" t="str">
        <f t="shared" ref="R898:R961" si="71">IF(Q898&gt;0,"Delayed",IF(Q898=0,"On Time","Early"))</f>
        <v>On Time</v>
      </c>
    </row>
    <row r="899" spans="1:18" x14ac:dyDescent="0.3">
      <c r="A899" t="s">
        <v>934</v>
      </c>
      <c r="B899" t="s">
        <v>48</v>
      </c>
      <c r="C899" t="s">
        <v>22</v>
      </c>
      <c r="D899" t="s">
        <v>23</v>
      </c>
      <c r="E899" s="1">
        <v>45086</v>
      </c>
      <c r="F899" s="1">
        <v>45095</v>
      </c>
      <c r="G899">
        <v>92</v>
      </c>
      <c r="H899">
        <v>74</v>
      </c>
      <c r="I899">
        <v>115</v>
      </c>
      <c r="J899">
        <v>1443</v>
      </c>
      <c r="K899">
        <v>1621</v>
      </c>
      <c r="L899" t="s">
        <v>34</v>
      </c>
      <c r="M899">
        <v>9</v>
      </c>
      <c r="N899">
        <f t="shared" ref="N899:N962" si="72">I899*K899</f>
        <v>186415</v>
      </c>
      <c r="O899">
        <f t="shared" ref="O899:O962" si="73">K899-J899</f>
        <v>178</v>
      </c>
      <c r="P899" t="str">
        <f t="shared" ref="P899:P962" si="74">IF(G899&gt;I899,"Overstock",IF(G899&lt;I899,"Understock","Balanced"))</f>
        <v>Understock</v>
      </c>
      <c r="Q899">
        <f t="shared" si="70"/>
        <v>0</v>
      </c>
      <c r="R899" t="str">
        <f t="shared" si="71"/>
        <v>On Time</v>
      </c>
    </row>
    <row r="900" spans="1:18" x14ac:dyDescent="0.3">
      <c r="A900" t="s">
        <v>935</v>
      </c>
      <c r="B900" t="s">
        <v>32</v>
      </c>
      <c r="C900" t="s">
        <v>41</v>
      </c>
      <c r="D900" t="s">
        <v>16</v>
      </c>
      <c r="E900" s="1">
        <v>45586</v>
      </c>
      <c r="F900" s="1">
        <v>45594</v>
      </c>
      <c r="G900">
        <v>414</v>
      </c>
      <c r="H900">
        <v>144</v>
      </c>
      <c r="I900">
        <v>62</v>
      </c>
      <c r="J900">
        <v>1910</v>
      </c>
      <c r="K900">
        <v>2193</v>
      </c>
      <c r="L900" t="s">
        <v>17</v>
      </c>
      <c r="M900">
        <v>8</v>
      </c>
      <c r="N900">
        <f t="shared" si="72"/>
        <v>135966</v>
      </c>
      <c r="O900">
        <f t="shared" si="73"/>
        <v>283</v>
      </c>
      <c r="P900" t="str">
        <f t="shared" si="74"/>
        <v>Overstock</v>
      </c>
      <c r="Q900">
        <f t="shared" si="70"/>
        <v>0</v>
      </c>
      <c r="R900" t="str">
        <f t="shared" si="71"/>
        <v>On Time</v>
      </c>
    </row>
    <row r="901" spans="1:18" x14ac:dyDescent="0.3">
      <c r="A901" t="s">
        <v>936</v>
      </c>
      <c r="B901" t="s">
        <v>60</v>
      </c>
      <c r="C901" t="s">
        <v>33</v>
      </c>
      <c r="D901" t="s">
        <v>27</v>
      </c>
      <c r="E901" s="1">
        <v>45240</v>
      </c>
      <c r="F901" s="1">
        <v>45248</v>
      </c>
      <c r="G901">
        <v>260</v>
      </c>
      <c r="H901">
        <v>130</v>
      </c>
      <c r="I901">
        <v>85</v>
      </c>
      <c r="J901">
        <v>862</v>
      </c>
      <c r="K901">
        <v>1127</v>
      </c>
      <c r="L901" t="s">
        <v>24</v>
      </c>
      <c r="M901">
        <v>8</v>
      </c>
      <c r="N901">
        <f t="shared" si="72"/>
        <v>95795</v>
      </c>
      <c r="O901">
        <f t="shared" si="73"/>
        <v>265</v>
      </c>
      <c r="P901" t="str">
        <f t="shared" si="74"/>
        <v>Overstock</v>
      </c>
      <c r="Q901">
        <f t="shared" si="70"/>
        <v>0</v>
      </c>
      <c r="R901" t="str">
        <f t="shared" si="71"/>
        <v>On Time</v>
      </c>
    </row>
    <row r="902" spans="1:18" x14ac:dyDescent="0.3">
      <c r="A902" t="s">
        <v>937</v>
      </c>
      <c r="B902" t="s">
        <v>60</v>
      </c>
      <c r="C902" t="s">
        <v>33</v>
      </c>
      <c r="D902" t="s">
        <v>27</v>
      </c>
      <c r="E902" s="1">
        <v>44943</v>
      </c>
      <c r="F902" s="1">
        <v>44945</v>
      </c>
      <c r="G902">
        <v>362</v>
      </c>
      <c r="H902">
        <v>55</v>
      </c>
      <c r="I902">
        <v>75</v>
      </c>
      <c r="J902">
        <v>1666</v>
      </c>
      <c r="K902">
        <v>1876</v>
      </c>
      <c r="L902" t="s">
        <v>19</v>
      </c>
      <c r="M902">
        <v>2</v>
      </c>
      <c r="N902">
        <f t="shared" si="72"/>
        <v>140700</v>
      </c>
      <c r="O902">
        <f t="shared" si="73"/>
        <v>210</v>
      </c>
      <c r="P902" t="str">
        <f t="shared" si="74"/>
        <v>Overstock</v>
      </c>
      <c r="Q902">
        <f t="shared" si="70"/>
        <v>0</v>
      </c>
      <c r="R902" t="str">
        <f t="shared" si="71"/>
        <v>On Time</v>
      </c>
    </row>
    <row r="903" spans="1:18" x14ac:dyDescent="0.3">
      <c r="A903" t="s">
        <v>938</v>
      </c>
      <c r="B903" t="s">
        <v>60</v>
      </c>
      <c r="C903" t="s">
        <v>41</v>
      </c>
      <c r="D903" t="s">
        <v>23</v>
      </c>
      <c r="E903" s="1">
        <v>45440</v>
      </c>
      <c r="F903" s="1">
        <v>45446</v>
      </c>
      <c r="G903">
        <v>104</v>
      </c>
      <c r="H903">
        <v>65</v>
      </c>
      <c r="I903">
        <v>222</v>
      </c>
      <c r="J903">
        <v>1380</v>
      </c>
      <c r="K903">
        <v>1705</v>
      </c>
      <c r="L903" t="s">
        <v>34</v>
      </c>
      <c r="M903">
        <v>6</v>
      </c>
      <c r="N903">
        <f t="shared" si="72"/>
        <v>378510</v>
      </c>
      <c r="O903">
        <f t="shared" si="73"/>
        <v>325</v>
      </c>
      <c r="P903" t="str">
        <f t="shared" si="74"/>
        <v>Understock</v>
      </c>
      <c r="Q903">
        <f t="shared" si="70"/>
        <v>0</v>
      </c>
      <c r="R903" t="str">
        <f t="shared" si="71"/>
        <v>On Time</v>
      </c>
    </row>
    <row r="904" spans="1:18" x14ac:dyDescent="0.3">
      <c r="A904" t="s">
        <v>939</v>
      </c>
      <c r="B904" t="s">
        <v>60</v>
      </c>
      <c r="C904" t="s">
        <v>22</v>
      </c>
      <c r="D904" t="s">
        <v>16</v>
      </c>
      <c r="E904" s="1">
        <v>45133</v>
      </c>
      <c r="F904" s="1">
        <v>45140</v>
      </c>
      <c r="G904">
        <v>296</v>
      </c>
      <c r="H904">
        <v>79</v>
      </c>
      <c r="I904">
        <v>203</v>
      </c>
      <c r="J904">
        <v>1322</v>
      </c>
      <c r="K904">
        <v>1665</v>
      </c>
      <c r="L904" t="s">
        <v>34</v>
      </c>
      <c r="M904">
        <v>7</v>
      </c>
      <c r="N904">
        <f t="shared" si="72"/>
        <v>337995</v>
      </c>
      <c r="O904">
        <f t="shared" si="73"/>
        <v>343</v>
      </c>
      <c r="P904" t="str">
        <f t="shared" si="74"/>
        <v>Overstock</v>
      </c>
      <c r="Q904">
        <f t="shared" si="70"/>
        <v>0</v>
      </c>
      <c r="R904" t="str">
        <f t="shared" si="71"/>
        <v>On Time</v>
      </c>
    </row>
    <row r="905" spans="1:18" x14ac:dyDescent="0.3">
      <c r="A905" t="s">
        <v>940</v>
      </c>
      <c r="B905" t="s">
        <v>32</v>
      </c>
      <c r="C905" t="s">
        <v>15</v>
      </c>
      <c r="D905" t="s">
        <v>39</v>
      </c>
      <c r="E905" s="1">
        <v>45376</v>
      </c>
      <c r="F905" s="1">
        <v>45378</v>
      </c>
      <c r="G905">
        <v>225</v>
      </c>
      <c r="H905">
        <v>140</v>
      </c>
      <c r="I905">
        <v>104</v>
      </c>
      <c r="J905">
        <v>847</v>
      </c>
      <c r="K905">
        <v>997</v>
      </c>
      <c r="L905" t="s">
        <v>24</v>
      </c>
      <c r="M905">
        <v>2</v>
      </c>
      <c r="N905">
        <f t="shared" si="72"/>
        <v>103688</v>
      </c>
      <c r="O905">
        <f t="shared" si="73"/>
        <v>150</v>
      </c>
      <c r="P905" t="str">
        <f t="shared" si="74"/>
        <v>Overstock</v>
      </c>
      <c r="Q905">
        <f t="shared" si="70"/>
        <v>0</v>
      </c>
      <c r="R905" t="str">
        <f t="shared" si="71"/>
        <v>On Time</v>
      </c>
    </row>
    <row r="906" spans="1:18" x14ac:dyDescent="0.3">
      <c r="A906" t="s">
        <v>941</v>
      </c>
      <c r="B906" t="s">
        <v>26</v>
      </c>
      <c r="C906" t="s">
        <v>15</v>
      </c>
      <c r="D906" t="s">
        <v>23</v>
      </c>
      <c r="E906" s="1">
        <v>45249</v>
      </c>
      <c r="F906" s="1">
        <v>45258</v>
      </c>
      <c r="G906">
        <v>433</v>
      </c>
      <c r="H906">
        <v>95</v>
      </c>
      <c r="I906">
        <v>17</v>
      </c>
      <c r="J906">
        <v>1469</v>
      </c>
      <c r="K906">
        <v>1811</v>
      </c>
      <c r="L906" t="s">
        <v>30</v>
      </c>
      <c r="M906">
        <v>9</v>
      </c>
      <c r="N906">
        <f t="shared" si="72"/>
        <v>30787</v>
      </c>
      <c r="O906">
        <f t="shared" si="73"/>
        <v>342</v>
      </c>
      <c r="P906" t="str">
        <f t="shared" si="74"/>
        <v>Overstock</v>
      </c>
      <c r="Q906">
        <f t="shared" si="70"/>
        <v>0</v>
      </c>
      <c r="R906" t="str">
        <f t="shared" si="71"/>
        <v>On Time</v>
      </c>
    </row>
    <row r="907" spans="1:18" x14ac:dyDescent="0.3">
      <c r="A907" t="s">
        <v>942</v>
      </c>
      <c r="B907" t="s">
        <v>21</v>
      </c>
      <c r="C907" t="s">
        <v>41</v>
      </c>
      <c r="D907" t="s">
        <v>29</v>
      </c>
      <c r="E907" s="1">
        <v>45298</v>
      </c>
      <c r="F907" s="1">
        <v>45300</v>
      </c>
      <c r="G907">
        <v>491</v>
      </c>
      <c r="H907">
        <v>57</v>
      </c>
      <c r="I907">
        <v>9</v>
      </c>
      <c r="J907">
        <v>375</v>
      </c>
      <c r="K907">
        <v>434</v>
      </c>
      <c r="L907" t="s">
        <v>30</v>
      </c>
      <c r="M907">
        <v>2</v>
      </c>
      <c r="N907">
        <f t="shared" si="72"/>
        <v>3906</v>
      </c>
      <c r="O907">
        <f t="shared" si="73"/>
        <v>59</v>
      </c>
      <c r="P907" t="str">
        <f t="shared" si="74"/>
        <v>Overstock</v>
      </c>
      <c r="Q907">
        <f t="shared" si="70"/>
        <v>0</v>
      </c>
      <c r="R907" t="str">
        <f t="shared" si="71"/>
        <v>On Time</v>
      </c>
    </row>
    <row r="908" spans="1:18" x14ac:dyDescent="0.3">
      <c r="A908" t="s">
        <v>943</v>
      </c>
      <c r="B908" t="s">
        <v>60</v>
      </c>
      <c r="C908" t="s">
        <v>15</v>
      </c>
      <c r="D908" t="s">
        <v>39</v>
      </c>
      <c r="E908" s="1">
        <v>45648</v>
      </c>
      <c r="F908" s="1">
        <v>45651</v>
      </c>
      <c r="G908">
        <v>340</v>
      </c>
      <c r="H908">
        <v>113</v>
      </c>
      <c r="I908">
        <v>8</v>
      </c>
      <c r="J908">
        <v>459</v>
      </c>
      <c r="K908">
        <v>676</v>
      </c>
      <c r="L908" t="s">
        <v>34</v>
      </c>
      <c r="M908">
        <v>3</v>
      </c>
      <c r="N908">
        <f t="shared" si="72"/>
        <v>5408</v>
      </c>
      <c r="O908">
        <f t="shared" si="73"/>
        <v>217</v>
      </c>
      <c r="P908" t="str">
        <f t="shared" si="74"/>
        <v>Overstock</v>
      </c>
      <c r="Q908">
        <f t="shared" si="70"/>
        <v>0</v>
      </c>
      <c r="R908" t="str">
        <f t="shared" si="71"/>
        <v>On Time</v>
      </c>
    </row>
    <row r="909" spans="1:18" x14ac:dyDescent="0.3">
      <c r="A909" t="s">
        <v>944</v>
      </c>
      <c r="B909" t="s">
        <v>50</v>
      </c>
      <c r="C909" t="s">
        <v>33</v>
      </c>
      <c r="D909" t="s">
        <v>16</v>
      </c>
      <c r="E909" s="1">
        <v>45085</v>
      </c>
      <c r="F909" s="1">
        <v>45092</v>
      </c>
      <c r="G909">
        <v>18</v>
      </c>
      <c r="H909">
        <v>65</v>
      </c>
      <c r="I909">
        <v>220</v>
      </c>
      <c r="J909">
        <v>1184</v>
      </c>
      <c r="K909">
        <v>1547</v>
      </c>
      <c r="L909" t="s">
        <v>30</v>
      </c>
      <c r="M909">
        <v>7</v>
      </c>
      <c r="N909">
        <f t="shared" si="72"/>
        <v>340340</v>
      </c>
      <c r="O909">
        <f t="shared" si="73"/>
        <v>363</v>
      </c>
      <c r="P909" t="str">
        <f t="shared" si="74"/>
        <v>Understock</v>
      </c>
      <c r="Q909">
        <f t="shared" si="70"/>
        <v>0</v>
      </c>
      <c r="R909" t="str">
        <f t="shared" si="71"/>
        <v>On Time</v>
      </c>
    </row>
    <row r="910" spans="1:18" x14ac:dyDescent="0.3">
      <c r="A910" t="s">
        <v>945</v>
      </c>
      <c r="B910" t="s">
        <v>32</v>
      </c>
      <c r="C910" t="s">
        <v>33</v>
      </c>
      <c r="D910" t="s">
        <v>16</v>
      </c>
      <c r="E910" s="1">
        <v>45046</v>
      </c>
      <c r="F910" s="1">
        <v>45051</v>
      </c>
      <c r="G910">
        <v>256</v>
      </c>
      <c r="H910">
        <v>69</v>
      </c>
      <c r="I910">
        <v>100</v>
      </c>
      <c r="J910">
        <v>1428</v>
      </c>
      <c r="K910">
        <v>1663</v>
      </c>
      <c r="L910" t="s">
        <v>24</v>
      </c>
      <c r="M910">
        <v>5</v>
      </c>
      <c r="N910">
        <f t="shared" si="72"/>
        <v>166300</v>
      </c>
      <c r="O910">
        <f t="shared" si="73"/>
        <v>235</v>
      </c>
      <c r="P910" t="str">
        <f t="shared" si="74"/>
        <v>Overstock</v>
      </c>
      <c r="Q910">
        <f t="shared" si="70"/>
        <v>0</v>
      </c>
      <c r="R910" t="str">
        <f t="shared" si="71"/>
        <v>On Time</v>
      </c>
    </row>
    <row r="911" spans="1:18" x14ac:dyDescent="0.3">
      <c r="A911" t="s">
        <v>946</v>
      </c>
      <c r="B911" t="s">
        <v>44</v>
      </c>
      <c r="C911" t="s">
        <v>22</v>
      </c>
      <c r="D911" t="s">
        <v>23</v>
      </c>
      <c r="E911" s="1">
        <v>45440</v>
      </c>
      <c r="F911" s="1">
        <v>45446</v>
      </c>
      <c r="G911">
        <v>172</v>
      </c>
      <c r="H911">
        <v>89</v>
      </c>
      <c r="I911">
        <v>75</v>
      </c>
      <c r="J911">
        <v>712</v>
      </c>
      <c r="K911">
        <v>1180</v>
      </c>
      <c r="L911" t="s">
        <v>17</v>
      </c>
      <c r="M911">
        <v>6</v>
      </c>
      <c r="N911">
        <f t="shared" si="72"/>
        <v>88500</v>
      </c>
      <c r="O911">
        <f t="shared" si="73"/>
        <v>468</v>
      </c>
      <c r="P911" t="str">
        <f t="shared" si="74"/>
        <v>Overstock</v>
      </c>
      <c r="Q911">
        <f t="shared" si="70"/>
        <v>0</v>
      </c>
      <c r="R911" t="str">
        <f t="shared" si="71"/>
        <v>On Time</v>
      </c>
    </row>
    <row r="912" spans="1:18" x14ac:dyDescent="0.3">
      <c r="A912" t="s">
        <v>947</v>
      </c>
      <c r="B912" t="s">
        <v>26</v>
      </c>
      <c r="C912" t="s">
        <v>15</v>
      </c>
      <c r="D912" t="s">
        <v>23</v>
      </c>
      <c r="E912" s="1">
        <v>44938</v>
      </c>
      <c r="F912" s="1">
        <v>44941</v>
      </c>
      <c r="G912">
        <v>234</v>
      </c>
      <c r="H912">
        <v>124</v>
      </c>
      <c r="I912">
        <v>114</v>
      </c>
      <c r="J912">
        <v>643</v>
      </c>
      <c r="K912">
        <v>748</v>
      </c>
      <c r="L912" t="s">
        <v>19</v>
      </c>
      <c r="M912">
        <v>3</v>
      </c>
      <c r="N912">
        <f t="shared" si="72"/>
        <v>85272</v>
      </c>
      <c r="O912">
        <f t="shared" si="73"/>
        <v>105</v>
      </c>
      <c r="P912" t="str">
        <f t="shared" si="74"/>
        <v>Overstock</v>
      </c>
      <c r="Q912">
        <f t="shared" si="70"/>
        <v>0</v>
      </c>
      <c r="R912" t="str">
        <f t="shared" si="71"/>
        <v>On Time</v>
      </c>
    </row>
    <row r="913" spans="1:18" x14ac:dyDescent="0.3">
      <c r="A913" t="s">
        <v>948</v>
      </c>
      <c r="B913" t="s">
        <v>26</v>
      </c>
      <c r="C913" t="s">
        <v>15</v>
      </c>
      <c r="D913" t="s">
        <v>29</v>
      </c>
      <c r="E913" s="1">
        <v>45159</v>
      </c>
      <c r="F913" s="1">
        <v>45160</v>
      </c>
      <c r="G913">
        <v>435</v>
      </c>
      <c r="H913">
        <v>70</v>
      </c>
      <c r="I913">
        <v>214</v>
      </c>
      <c r="J913">
        <v>579</v>
      </c>
      <c r="K913">
        <v>963</v>
      </c>
      <c r="L913" t="s">
        <v>19</v>
      </c>
      <c r="M913">
        <v>1</v>
      </c>
      <c r="N913">
        <f t="shared" si="72"/>
        <v>206082</v>
      </c>
      <c r="O913">
        <f t="shared" si="73"/>
        <v>384</v>
      </c>
      <c r="P913" t="str">
        <f t="shared" si="74"/>
        <v>Overstock</v>
      </c>
      <c r="Q913">
        <f t="shared" si="70"/>
        <v>0</v>
      </c>
      <c r="R913" t="str">
        <f t="shared" si="71"/>
        <v>On Time</v>
      </c>
    </row>
    <row r="914" spans="1:18" x14ac:dyDescent="0.3">
      <c r="A914" t="s">
        <v>949</v>
      </c>
      <c r="B914" t="s">
        <v>52</v>
      </c>
      <c r="C914" t="s">
        <v>33</v>
      </c>
      <c r="D914" t="s">
        <v>27</v>
      </c>
      <c r="E914" s="1">
        <v>45531</v>
      </c>
      <c r="F914" s="1">
        <v>45535</v>
      </c>
      <c r="G914">
        <v>22</v>
      </c>
      <c r="H914">
        <v>125</v>
      </c>
      <c r="I914">
        <v>238</v>
      </c>
      <c r="J914">
        <v>1552</v>
      </c>
      <c r="K914">
        <v>2039</v>
      </c>
      <c r="L914" t="s">
        <v>17</v>
      </c>
      <c r="M914">
        <v>4</v>
      </c>
      <c r="N914">
        <f t="shared" si="72"/>
        <v>485282</v>
      </c>
      <c r="O914">
        <f t="shared" si="73"/>
        <v>487</v>
      </c>
      <c r="P914" t="str">
        <f t="shared" si="74"/>
        <v>Understock</v>
      </c>
      <c r="Q914">
        <f t="shared" si="70"/>
        <v>0</v>
      </c>
      <c r="R914" t="str">
        <f t="shared" si="71"/>
        <v>On Time</v>
      </c>
    </row>
    <row r="915" spans="1:18" x14ac:dyDescent="0.3">
      <c r="A915" t="s">
        <v>950</v>
      </c>
      <c r="B915" t="s">
        <v>48</v>
      </c>
      <c r="C915" t="s">
        <v>33</v>
      </c>
      <c r="D915" t="s">
        <v>27</v>
      </c>
      <c r="E915" s="1">
        <v>45137</v>
      </c>
      <c r="F915" s="1">
        <v>45142</v>
      </c>
      <c r="G915">
        <v>98</v>
      </c>
      <c r="H915">
        <v>127</v>
      </c>
      <c r="I915">
        <v>64</v>
      </c>
      <c r="J915">
        <v>505</v>
      </c>
      <c r="K915">
        <v>906</v>
      </c>
      <c r="L915" t="s">
        <v>24</v>
      </c>
      <c r="M915">
        <v>5</v>
      </c>
      <c r="N915">
        <f t="shared" si="72"/>
        <v>57984</v>
      </c>
      <c r="O915">
        <f t="shared" si="73"/>
        <v>401</v>
      </c>
      <c r="P915" t="str">
        <f t="shared" si="74"/>
        <v>Overstock</v>
      </c>
      <c r="Q915">
        <f t="shared" si="70"/>
        <v>0</v>
      </c>
      <c r="R915" t="str">
        <f t="shared" si="71"/>
        <v>On Time</v>
      </c>
    </row>
    <row r="916" spans="1:18" x14ac:dyDescent="0.3">
      <c r="A916" t="s">
        <v>951</v>
      </c>
      <c r="B916" t="s">
        <v>26</v>
      </c>
      <c r="C916" t="s">
        <v>15</v>
      </c>
      <c r="D916" t="s">
        <v>29</v>
      </c>
      <c r="E916" s="1">
        <v>45261</v>
      </c>
      <c r="F916" s="1">
        <v>45271</v>
      </c>
      <c r="G916">
        <v>417</v>
      </c>
      <c r="H916">
        <v>150</v>
      </c>
      <c r="I916">
        <v>185</v>
      </c>
      <c r="J916">
        <v>525</v>
      </c>
      <c r="K916">
        <v>709</v>
      </c>
      <c r="L916" t="s">
        <v>34</v>
      </c>
      <c r="M916">
        <v>10</v>
      </c>
      <c r="N916">
        <f t="shared" si="72"/>
        <v>131165</v>
      </c>
      <c r="O916">
        <f t="shared" si="73"/>
        <v>184</v>
      </c>
      <c r="P916" t="str">
        <f t="shared" si="74"/>
        <v>Overstock</v>
      </c>
      <c r="Q916">
        <f t="shared" si="70"/>
        <v>0</v>
      </c>
      <c r="R916" t="str">
        <f t="shared" si="71"/>
        <v>On Time</v>
      </c>
    </row>
    <row r="917" spans="1:18" x14ac:dyDescent="0.3">
      <c r="A917" t="s">
        <v>952</v>
      </c>
      <c r="B917" t="s">
        <v>60</v>
      </c>
      <c r="C917" t="s">
        <v>22</v>
      </c>
      <c r="D917" t="s">
        <v>16</v>
      </c>
      <c r="E917" s="1">
        <v>45656</v>
      </c>
      <c r="F917" s="1">
        <v>45659</v>
      </c>
      <c r="G917">
        <v>50</v>
      </c>
      <c r="H917">
        <v>142</v>
      </c>
      <c r="I917">
        <v>299</v>
      </c>
      <c r="J917">
        <v>291</v>
      </c>
      <c r="K917">
        <v>407</v>
      </c>
      <c r="L917" t="s">
        <v>30</v>
      </c>
      <c r="M917">
        <v>3</v>
      </c>
      <c r="N917">
        <f t="shared" si="72"/>
        <v>121693</v>
      </c>
      <c r="O917">
        <f t="shared" si="73"/>
        <v>116</v>
      </c>
      <c r="P917" t="str">
        <f t="shared" si="74"/>
        <v>Understock</v>
      </c>
      <c r="Q917">
        <f t="shared" si="70"/>
        <v>0</v>
      </c>
      <c r="R917" t="str">
        <f t="shared" si="71"/>
        <v>On Time</v>
      </c>
    </row>
    <row r="918" spans="1:18" x14ac:dyDescent="0.3">
      <c r="A918" t="s">
        <v>953</v>
      </c>
      <c r="B918" t="s">
        <v>52</v>
      </c>
      <c r="C918" t="s">
        <v>33</v>
      </c>
      <c r="D918" t="s">
        <v>23</v>
      </c>
      <c r="E918" s="1">
        <v>45626</v>
      </c>
      <c r="F918" s="1">
        <v>45634</v>
      </c>
      <c r="G918">
        <v>75</v>
      </c>
      <c r="H918">
        <v>112</v>
      </c>
      <c r="I918">
        <v>173</v>
      </c>
      <c r="J918">
        <v>867</v>
      </c>
      <c r="K918">
        <v>938</v>
      </c>
      <c r="L918" t="s">
        <v>34</v>
      </c>
      <c r="M918">
        <v>8</v>
      </c>
      <c r="N918">
        <f t="shared" si="72"/>
        <v>162274</v>
      </c>
      <c r="O918">
        <f t="shared" si="73"/>
        <v>71</v>
      </c>
      <c r="P918" t="str">
        <f t="shared" si="74"/>
        <v>Understock</v>
      </c>
      <c r="Q918">
        <f t="shared" si="70"/>
        <v>0</v>
      </c>
      <c r="R918" t="str">
        <f t="shared" si="71"/>
        <v>On Time</v>
      </c>
    </row>
    <row r="919" spans="1:18" x14ac:dyDescent="0.3">
      <c r="A919" t="s">
        <v>954</v>
      </c>
      <c r="B919" t="s">
        <v>14</v>
      </c>
      <c r="C919" t="s">
        <v>15</v>
      </c>
      <c r="D919" t="s">
        <v>27</v>
      </c>
      <c r="E919" s="1">
        <v>45501</v>
      </c>
      <c r="F919" s="1">
        <v>45503</v>
      </c>
      <c r="G919">
        <v>320</v>
      </c>
      <c r="H919">
        <v>66</v>
      </c>
      <c r="I919">
        <v>137</v>
      </c>
      <c r="J919">
        <v>1943</v>
      </c>
      <c r="K919">
        <v>2040</v>
      </c>
      <c r="L919" t="s">
        <v>17</v>
      </c>
      <c r="M919">
        <v>2</v>
      </c>
      <c r="N919">
        <f t="shared" si="72"/>
        <v>279480</v>
      </c>
      <c r="O919">
        <f t="shared" si="73"/>
        <v>97</v>
      </c>
      <c r="P919" t="str">
        <f t="shared" si="74"/>
        <v>Overstock</v>
      </c>
      <c r="Q919">
        <f t="shared" si="70"/>
        <v>0</v>
      </c>
      <c r="R919" t="str">
        <f t="shared" si="71"/>
        <v>On Time</v>
      </c>
    </row>
    <row r="920" spans="1:18" x14ac:dyDescent="0.3">
      <c r="A920" t="s">
        <v>955</v>
      </c>
      <c r="B920" t="s">
        <v>44</v>
      </c>
      <c r="C920" t="s">
        <v>33</v>
      </c>
      <c r="D920" t="s">
        <v>29</v>
      </c>
      <c r="E920" s="1">
        <v>45279</v>
      </c>
      <c r="F920" s="1">
        <v>45286</v>
      </c>
      <c r="G920">
        <v>221</v>
      </c>
      <c r="H920">
        <v>139</v>
      </c>
      <c r="I920">
        <v>297</v>
      </c>
      <c r="J920">
        <v>1608</v>
      </c>
      <c r="K920">
        <v>1810</v>
      </c>
      <c r="L920" t="s">
        <v>34</v>
      </c>
      <c r="M920">
        <v>7</v>
      </c>
      <c r="N920">
        <f t="shared" si="72"/>
        <v>537570</v>
      </c>
      <c r="O920">
        <f t="shared" si="73"/>
        <v>202</v>
      </c>
      <c r="P920" t="str">
        <f t="shared" si="74"/>
        <v>Understock</v>
      </c>
      <c r="Q920">
        <f t="shared" si="70"/>
        <v>0</v>
      </c>
      <c r="R920" t="str">
        <f t="shared" si="71"/>
        <v>On Time</v>
      </c>
    </row>
    <row r="921" spans="1:18" x14ac:dyDescent="0.3">
      <c r="A921" t="s">
        <v>956</v>
      </c>
      <c r="B921" t="s">
        <v>38</v>
      </c>
      <c r="C921" t="s">
        <v>15</v>
      </c>
      <c r="D921" t="s">
        <v>29</v>
      </c>
      <c r="E921" s="1">
        <v>45477</v>
      </c>
      <c r="F921" s="1">
        <v>45481</v>
      </c>
      <c r="G921">
        <v>150</v>
      </c>
      <c r="H921">
        <v>77</v>
      </c>
      <c r="I921">
        <v>136</v>
      </c>
      <c r="J921">
        <v>594</v>
      </c>
      <c r="K921">
        <v>1011</v>
      </c>
      <c r="L921" t="s">
        <v>24</v>
      </c>
      <c r="M921">
        <v>4</v>
      </c>
      <c r="N921">
        <f t="shared" si="72"/>
        <v>137496</v>
      </c>
      <c r="O921">
        <f t="shared" si="73"/>
        <v>417</v>
      </c>
      <c r="P921" t="str">
        <f t="shared" si="74"/>
        <v>Overstock</v>
      </c>
      <c r="Q921">
        <f t="shared" si="70"/>
        <v>0</v>
      </c>
      <c r="R921" t="str">
        <f t="shared" si="71"/>
        <v>On Time</v>
      </c>
    </row>
    <row r="922" spans="1:18" x14ac:dyDescent="0.3">
      <c r="A922" t="s">
        <v>957</v>
      </c>
      <c r="B922" t="s">
        <v>32</v>
      </c>
      <c r="C922" t="s">
        <v>15</v>
      </c>
      <c r="D922" t="s">
        <v>27</v>
      </c>
      <c r="E922" s="1">
        <v>45613</v>
      </c>
      <c r="F922" s="1">
        <v>45623</v>
      </c>
      <c r="G922">
        <v>402</v>
      </c>
      <c r="H922">
        <v>145</v>
      </c>
      <c r="I922">
        <v>48</v>
      </c>
      <c r="J922">
        <v>742</v>
      </c>
      <c r="K922">
        <v>961</v>
      </c>
      <c r="L922" t="s">
        <v>34</v>
      </c>
      <c r="M922">
        <v>10</v>
      </c>
      <c r="N922">
        <f t="shared" si="72"/>
        <v>46128</v>
      </c>
      <c r="O922">
        <f t="shared" si="73"/>
        <v>219</v>
      </c>
      <c r="P922" t="str">
        <f t="shared" si="74"/>
        <v>Overstock</v>
      </c>
      <c r="Q922">
        <f t="shared" si="70"/>
        <v>0</v>
      </c>
      <c r="R922" t="str">
        <f t="shared" si="71"/>
        <v>On Time</v>
      </c>
    </row>
    <row r="923" spans="1:18" x14ac:dyDescent="0.3">
      <c r="A923" t="s">
        <v>958</v>
      </c>
      <c r="B923" t="s">
        <v>60</v>
      </c>
      <c r="C923" t="s">
        <v>41</v>
      </c>
      <c r="D923" t="s">
        <v>29</v>
      </c>
      <c r="E923" s="1">
        <v>45565</v>
      </c>
      <c r="F923" s="1">
        <v>45568</v>
      </c>
      <c r="G923">
        <v>146</v>
      </c>
      <c r="H923">
        <v>150</v>
      </c>
      <c r="I923">
        <v>295</v>
      </c>
      <c r="J923">
        <v>760</v>
      </c>
      <c r="K923">
        <v>1114</v>
      </c>
      <c r="L923" t="s">
        <v>24</v>
      </c>
      <c r="M923">
        <v>3</v>
      </c>
      <c r="N923">
        <f t="shared" si="72"/>
        <v>328630</v>
      </c>
      <c r="O923">
        <f t="shared" si="73"/>
        <v>354</v>
      </c>
      <c r="P923" t="str">
        <f t="shared" si="74"/>
        <v>Understock</v>
      </c>
      <c r="Q923">
        <f t="shared" si="70"/>
        <v>0</v>
      </c>
      <c r="R923" t="str">
        <f t="shared" si="71"/>
        <v>On Time</v>
      </c>
    </row>
    <row r="924" spans="1:18" x14ac:dyDescent="0.3">
      <c r="A924" t="s">
        <v>959</v>
      </c>
      <c r="B924" t="s">
        <v>32</v>
      </c>
      <c r="C924" t="s">
        <v>41</v>
      </c>
      <c r="D924" t="s">
        <v>39</v>
      </c>
      <c r="E924" s="1">
        <v>45491</v>
      </c>
      <c r="F924" s="1">
        <v>45499</v>
      </c>
      <c r="G924">
        <v>474</v>
      </c>
      <c r="H924">
        <v>56</v>
      </c>
      <c r="I924">
        <v>230</v>
      </c>
      <c r="J924">
        <v>1770</v>
      </c>
      <c r="K924">
        <v>1831</v>
      </c>
      <c r="L924" t="s">
        <v>19</v>
      </c>
      <c r="M924">
        <v>8</v>
      </c>
      <c r="N924">
        <f t="shared" si="72"/>
        <v>421130</v>
      </c>
      <c r="O924">
        <f t="shared" si="73"/>
        <v>61</v>
      </c>
      <c r="P924" t="str">
        <f t="shared" si="74"/>
        <v>Overstock</v>
      </c>
      <c r="Q924">
        <f t="shared" si="70"/>
        <v>0</v>
      </c>
      <c r="R924" t="str">
        <f t="shared" si="71"/>
        <v>On Time</v>
      </c>
    </row>
    <row r="925" spans="1:18" x14ac:dyDescent="0.3">
      <c r="A925" t="s">
        <v>960</v>
      </c>
      <c r="B925" t="s">
        <v>52</v>
      </c>
      <c r="C925" t="s">
        <v>41</v>
      </c>
      <c r="D925" t="s">
        <v>16</v>
      </c>
      <c r="E925" s="1">
        <v>44975</v>
      </c>
      <c r="F925" s="1">
        <v>44983</v>
      </c>
      <c r="G925">
        <v>122</v>
      </c>
      <c r="H925">
        <v>124</v>
      </c>
      <c r="I925">
        <v>13</v>
      </c>
      <c r="J925">
        <v>754</v>
      </c>
      <c r="K925">
        <v>1225</v>
      </c>
      <c r="L925" t="s">
        <v>30</v>
      </c>
      <c r="M925">
        <v>8</v>
      </c>
      <c r="N925">
        <f t="shared" si="72"/>
        <v>15925</v>
      </c>
      <c r="O925">
        <f t="shared" si="73"/>
        <v>471</v>
      </c>
      <c r="P925" t="str">
        <f t="shared" si="74"/>
        <v>Overstock</v>
      </c>
      <c r="Q925">
        <f t="shared" si="70"/>
        <v>0</v>
      </c>
      <c r="R925" t="str">
        <f t="shared" si="71"/>
        <v>On Time</v>
      </c>
    </row>
    <row r="926" spans="1:18" x14ac:dyDescent="0.3">
      <c r="A926" t="s">
        <v>961</v>
      </c>
      <c r="B926" t="s">
        <v>14</v>
      </c>
      <c r="C926" t="s">
        <v>33</v>
      </c>
      <c r="D926" t="s">
        <v>23</v>
      </c>
      <c r="E926" s="1">
        <v>45414</v>
      </c>
      <c r="F926" s="1">
        <v>45422</v>
      </c>
      <c r="G926">
        <v>317</v>
      </c>
      <c r="H926">
        <v>107</v>
      </c>
      <c r="I926">
        <v>222</v>
      </c>
      <c r="J926">
        <v>602</v>
      </c>
      <c r="K926">
        <v>805</v>
      </c>
      <c r="L926" t="s">
        <v>17</v>
      </c>
      <c r="M926">
        <v>8</v>
      </c>
      <c r="N926">
        <f t="shared" si="72"/>
        <v>178710</v>
      </c>
      <c r="O926">
        <f t="shared" si="73"/>
        <v>203</v>
      </c>
      <c r="P926" t="str">
        <f t="shared" si="74"/>
        <v>Overstock</v>
      </c>
      <c r="Q926">
        <f t="shared" si="70"/>
        <v>0</v>
      </c>
      <c r="R926" t="str">
        <f t="shared" si="71"/>
        <v>On Time</v>
      </c>
    </row>
    <row r="927" spans="1:18" x14ac:dyDescent="0.3">
      <c r="A927" t="s">
        <v>962</v>
      </c>
      <c r="B927" t="s">
        <v>44</v>
      </c>
      <c r="C927" t="s">
        <v>41</v>
      </c>
      <c r="D927" t="s">
        <v>27</v>
      </c>
      <c r="E927" s="1">
        <v>45036</v>
      </c>
      <c r="F927" s="1">
        <v>45044</v>
      </c>
      <c r="G927">
        <v>279</v>
      </c>
      <c r="H927">
        <v>85</v>
      </c>
      <c r="I927">
        <v>148</v>
      </c>
      <c r="J927">
        <v>1962</v>
      </c>
      <c r="K927">
        <v>2309</v>
      </c>
      <c r="L927" t="s">
        <v>19</v>
      </c>
      <c r="M927">
        <v>8</v>
      </c>
      <c r="N927">
        <f t="shared" si="72"/>
        <v>341732</v>
      </c>
      <c r="O927">
        <f t="shared" si="73"/>
        <v>347</v>
      </c>
      <c r="P927" t="str">
        <f t="shared" si="74"/>
        <v>Overstock</v>
      </c>
      <c r="Q927">
        <f t="shared" si="70"/>
        <v>0</v>
      </c>
      <c r="R927" t="str">
        <f t="shared" si="71"/>
        <v>On Time</v>
      </c>
    </row>
    <row r="928" spans="1:18" x14ac:dyDescent="0.3">
      <c r="A928" t="s">
        <v>963</v>
      </c>
      <c r="B928" t="s">
        <v>60</v>
      </c>
      <c r="C928" t="s">
        <v>41</v>
      </c>
      <c r="D928" t="s">
        <v>16</v>
      </c>
      <c r="E928" s="1">
        <v>45577</v>
      </c>
      <c r="F928" s="1">
        <v>45582</v>
      </c>
      <c r="G928">
        <v>384</v>
      </c>
      <c r="H928">
        <v>99</v>
      </c>
      <c r="I928">
        <v>121</v>
      </c>
      <c r="J928">
        <v>973</v>
      </c>
      <c r="K928">
        <v>1024</v>
      </c>
      <c r="L928" t="s">
        <v>17</v>
      </c>
      <c r="M928">
        <v>5</v>
      </c>
      <c r="N928">
        <f t="shared" si="72"/>
        <v>123904</v>
      </c>
      <c r="O928">
        <f t="shared" si="73"/>
        <v>51</v>
      </c>
      <c r="P928" t="str">
        <f t="shared" si="74"/>
        <v>Overstock</v>
      </c>
      <c r="Q928">
        <f t="shared" si="70"/>
        <v>0</v>
      </c>
      <c r="R928" t="str">
        <f t="shared" si="71"/>
        <v>On Time</v>
      </c>
    </row>
    <row r="929" spans="1:18" x14ac:dyDescent="0.3">
      <c r="A929" t="s">
        <v>964</v>
      </c>
      <c r="B929" t="s">
        <v>50</v>
      </c>
      <c r="C929" t="s">
        <v>22</v>
      </c>
      <c r="D929" t="s">
        <v>16</v>
      </c>
      <c r="E929" s="1">
        <v>45479</v>
      </c>
      <c r="F929" s="1">
        <v>45486</v>
      </c>
      <c r="G929">
        <v>415</v>
      </c>
      <c r="H929">
        <v>149</v>
      </c>
      <c r="I929">
        <v>108</v>
      </c>
      <c r="J929">
        <v>886</v>
      </c>
      <c r="K929">
        <v>1093</v>
      </c>
      <c r="L929" t="s">
        <v>19</v>
      </c>
      <c r="M929">
        <v>7</v>
      </c>
      <c r="N929">
        <f t="shared" si="72"/>
        <v>118044</v>
      </c>
      <c r="O929">
        <f t="shared" si="73"/>
        <v>207</v>
      </c>
      <c r="P929" t="str">
        <f t="shared" si="74"/>
        <v>Overstock</v>
      </c>
      <c r="Q929">
        <f t="shared" si="70"/>
        <v>0</v>
      </c>
      <c r="R929" t="str">
        <f t="shared" si="71"/>
        <v>On Time</v>
      </c>
    </row>
    <row r="930" spans="1:18" x14ac:dyDescent="0.3">
      <c r="A930" t="s">
        <v>965</v>
      </c>
      <c r="B930" t="s">
        <v>14</v>
      </c>
      <c r="C930" t="s">
        <v>15</v>
      </c>
      <c r="D930" t="s">
        <v>27</v>
      </c>
      <c r="E930" s="1">
        <v>45171</v>
      </c>
      <c r="F930" s="1">
        <v>45179</v>
      </c>
      <c r="G930">
        <v>491</v>
      </c>
      <c r="H930">
        <v>72</v>
      </c>
      <c r="I930">
        <v>77</v>
      </c>
      <c r="J930">
        <v>1435</v>
      </c>
      <c r="K930">
        <v>1560</v>
      </c>
      <c r="L930" t="s">
        <v>30</v>
      </c>
      <c r="M930">
        <v>8</v>
      </c>
      <c r="N930">
        <f t="shared" si="72"/>
        <v>120120</v>
      </c>
      <c r="O930">
        <f t="shared" si="73"/>
        <v>125</v>
      </c>
      <c r="P930" t="str">
        <f t="shared" si="74"/>
        <v>Overstock</v>
      </c>
      <c r="Q930">
        <f t="shared" si="70"/>
        <v>0</v>
      </c>
      <c r="R930" t="str">
        <f t="shared" si="71"/>
        <v>On Time</v>
      </c>
    </row>
    <row r="931" spans="1:18" x14ac:dyDescent="0.3">
      <c r="A931" t="s">
        <v>966</v>
      </c>
      <c r="B931" t="s">
        <v>32</v>
      </c>
      <c r="C931" t="s">
        <v>41</v>
      </c>
      <c r="D931" t="s">
        <v>29</v>
      </c>
      <c r="E931" s="1">
        <v>45101</v>
      </c>
      <c r="F931" s="1">
        <v>45104</v>
      </c>
      <c r="G931">
        <v>128</v>
      </c>
      <c r="H931">
        <v>78</v>
      </c>
      <c r="I931">
        <v>137</v>
      </c>
      <c r="J931">
        <v>1735</v>
      </c>
      <c r="K931">
        <v>1914</v>
      </c>
      <c r="L931" t="s">
        <v>34</v>
      </c>
      <c r="M931">
        <v>3</v>
      </c>
      <c r="N931">
        <f t="shared" si="72"/>
        <v>262218</v>
      </c>
      <c r="O931">
        <f t="shared" si="73"/>
        <v>179</v>
      </c>
      <c r="P931" t="str">
        <f t="shared" si="74"/>
        <v>Understock</v>
      </c>
      <c r="Q931">
        <f t="shared" si="70"/>
        <v>0</v>
      </c>
      <c r="R931" t="str">
        <f t="shared" si="71"/>
        <v>On Time</v>
      </c>
    </row>
    <row r="932" spans="1:18" x14ac:dyDescent="0.3">
      <c r="A932" t="s">
        <v>967</v>
      </c>
      <c r="B932" t="s">
        <v>21</v>
      </c>
      <c r="C932" t="s">
        <v>15</v>
      </c>
      <c r="D932" t="s">
        <v>27</v>
      </c>
      <c r="E932" s="1">
        <v>45183</v>
      </c>
      <c r="F932" s="1">
        <v>45186</v>
      </c>
      <c r="G932">
        <v>42</v>
      </c>
      <c r="H932">
        <v>91</v>
      </c>
      <c r="I932">
        <v>227</v>
      </c>
      <c r="J932">
        <v>1216</v>
      </c>
      <c r="K932">
        <v>1372</v>
      </c>
      <c r="L932" t="s">
        <v>34</v>
      </c>
      <c r="M932">
        <v>3</v>
      </c>
      <c r="N932">
        <f t="shared" si="72"/>
        <v>311444</v>
      </c>
      <c r="O932">
        <f t="shared" si="73"/>
        <v>156</v>
      </c>
      <c r="P932" t="str">
        <f t="shared" si="74"/>
        <v>Understock</v>
      </c>
      <c r="Q932">
        <f t="shared" si="70"/>
        <v>0</v>
      </c>
      <c r="R932" t="str">
        <f t="shared" si="71"/>
        <v>On Time</v>
      </c>
    </row>
    <row r="933" spans="1:18" x14ac:dyDescent="0.3">
      <c r="A933" t="s">
        <v>968</v>
      </c>
      <c r="B933" t="s">
        <v>32</v>
      </c>
      <c r="C933" t="s">
        <v>41</v>
      </c>
      <c r="D933" t="s">
        <v>23</v>
      </c>
      <c r="E933" s="1">
        <v>45158</v>
      </c>
      <c r="F933" s="1">
        <v>45160</v>
      </c>
      <c r="G933">
        <v>93</v>
      </c>
      <c r="H933">
        <v>52</v>
      </c>
      <c r="I933">
        <v>154</v>
      </c>
      <c r="J933">
        <v>1740</v>
      </c>
      <c r="K933">
        <v>1932</v>
      </c>
      <c r="L933" t="s">
        <v>17</v>
      </c>
      <c r="M933">
        <v>2</v>
      </c>
      <c r="N933">
        <f t="shared" si="72"/>
        <v>297528</v>
      </c>
      <c r="O933">
        <f t="shared" si="73"/>
        <v>192</v>
      </c>
      <c r="P933" t="str">
        <f t="shared" si="74"/>
        <v>Understock</v>
      </c>
      <c r="Q933">
        <f t="shared" si="70"/>
        <v>0</v>
      </c>
      <c r="R933" t="str">
        <f t="shared" si="71"/>
        <v>On Time</v>
      </c>
    </row>
    <row r="934" spans="1:18" x14ac:dyDescent="0.3">
      <c r="A934" t="s">
        <v>969</v>
      </c>
      <c r="B934" t="s">
        <v>26</v>
      </c>
      <c r="C934" t="s">
        <v>15</v>
      </c>
      <c r="D934" t="s">
        <v>29</v>
      </c>
      <c r="E934" s="1">
        <v>45565</v>
      </c>
      <c r="F934" s="1">
        <v>45567</v>
      </c>
      <c r="G934">
        <v>44</v>
      </c>
      <c r="H934">
        <v>125</v>
      </c>
      <c r="I934">
        <v>34</v>
      </c>
      <c r="J934">
        <v>1997</v>
      </c>
      <c r="K934">
        <v>2241</v>
      </c>
      <c r="L934" t="s">
        <v>30</v>
      </c>
      <c r="M934">
        <v>2</v>
      </c>
      <c r="N934">
        <f t="shared" si="72"/>
        <v>76194</v>
      </c>
      <c r="O934">
        <f t="shared" si="73"/>
        <v>244</v>
      </c>
      <c r="P934" t="str">
        <f t="shared" si="74"/>
        <v>Overstock</v>
      </c>
      <c r="Q934">
        <f t="shared" si="70"/>
        <v>0</v>
      </c>
      <c r="R934" t="str">
        <f t="shared" si="71"/>
        <v>On Time</v>
      </c>
    </row>
    <row r="935" spans="1:18" x14ac:dyDescent="0.3">
      <c r="A935" t="s">
        <v>970</v>
      </c>
      <c r="B935" t="s">
        <v>14</v>
      </c>
      <c r="C935" t="s">
        <v>41</v>
      </c>
      <c r="D935" t="s">
        <v>39</v>
      </c>
      <c r="E935" s="1">
        <v>45313</v>
      </c>
      <c r="F935" s="1">
        <v>45316</v>
      </c>
      <c r="G935">
        <v>130</v>
      </c>
      <c r="H935">
        <v>89</v>
      </c>
      <c r="I935">
        <v>131</v>
      </c>
      <c r="J935">
        <v>901</v>
      </c>
      <c r="K935">
        <v>1211</v>
      </c>
      <c r="L935" t="s">
        <v>24</v>
      </c>
      <c r="M935">
        <v>3</v>
      </c>
      <c r="N935">
        <f t="shared" si="72"/>
        <v>158641</v>
      </c>
      <c r="O935">
        <f t="shared" si="73"/>
        <v>310</v>
      </c>
      <c r="P935" t="str">
        <f t="shared" si="74"/>
        <v>Understock</v>
      </c>
      <c r="Q935">
        <f t="shared" si="70"/>
        <v>0</v>
      </c>
      <c r="R935" t="str">
        <f t="shared" si="71"/>
        <v>On Time</v>
      </c>
    </row>
    <row r="936" spans="1:18" x14ac:dyDescent="0.3">
      <c r="A936" t="s">
        <v>971</v>
      </c>
      <c r="B936" t="s">
        <v>60</v>
      </c>
      <c r="C936" t="s">
        <v>41</v>
      </c>
      <c r="D936" t="s">
        <v>23</v>
      </c>
      <c r="E936" s="1">
        <v>45077</v>
      </c>
      <c r="F936" s="1">
        <v>45079</v>
      </c>
      <c r="G936">
        <v>435</v>
      </c>
      <c r="H936">
        <v>118</v>
      </c>
      <c r="I936">
        <v>66</v>
      </c>
      <c r="J936">
        <v>1065</v>
      </c>
      <c r="K936">
        <v>1323</v>
      </c>
      <c r="L936" t="s">
        <v>19</v>
      </c>
      <c r="M936">
        <v>2</v>
      </c>
      <c r="N936">
        <f t="shared" si="72"/>
        <v>87318</v>
      </c>
      <c r="O936">
        <f t="shared" si="73"/>
        <v>258</v>
      </c>
      <c r="P936" t="str">
        <f t="shared" si="74"/>
        <v>Overstock</v>
      </c>
      <c r="Q936">
        <f t="shared" si="70"/>
        <v>0</v>
      </c>
      <c r="R936" t="str">
        <f t="shared" si="71"/>
        <v>On Time</v>
      </c>
    </row>
    <row r="937" spans="1:18" x14ac:dyDescent="0.3">
      <c r="A937" t="s">
        <v>972</v>
      </c>
      <c r="B937" t="s">
        <v>60</v>
      </c>
      <c r="C937" t="s">
        <v>22</v>
      </c>
      <c r="D937" t="s">
        <v>29</v>
      </c>
      <c r="E937" s="1">
        <v>45364</v>
      </c>
      <c r="F937" s="1">
        <v>45366</v>
      </c>
      <c r="G937">
        <v>467</v>
      </c>
      <c r="H937">
        <v>84</v>
      </c>
      <c r="I937">
        <v>156</v>
      </c>
      <c r="J937">
        <v>1032</v>
      </c>
      <c r="K937">
        <v>1507</v>
      </c>
      <c r="L937" t="s">
        <v>30</v>
      </c>
      <c r="M937">
        <v>2</v>
      </c>
      <c r="N937">
        <f t="shared" si="72"/>
        <v>235092</v>
      </c>
      <c r="O937">
        <f t="shared" si="73"/>
        <v>475</v>
      </c>
      <c r="P937" t="str">
        <f t="shared" si="74"/>
        <v>Overstock</v>
      </c>
      <c r="Q937">
        <f t="shared" si="70"/>
        <v>0</v>
      </c>
      <c r="R937" t="str">
        <f t="shared" si="71"/>
        <v>On Time</v>
      </c>
    </row>
    <row r="938" spans="1:18" x14ac:dyDescent="0.3">
      <c r="A938" t="s">
        <v>973</v>
      </c>
      <c r="B938" t="s">
        <v>21</v>
      </c>
      <c r="C938" t="s">
        <v>33</v>
      </c>
      <c r="D938" t="s">
        <v>27</v>
      </c>
      <c r="E938" s="1">
        <v>45332</v>
      </c>
      <c r="F938" s="1">
        <v>45337</v>
      </c>
      <c r="G938">
        <v>13</v>
      </c>
      <c r="H938">
        <v>56</v>
      </c>
      <c r="I938">
        <v>206</v>
      </c>
      <c r="J938">
        <v>466</v>
      </c>
      <c r="K938">
        <v>790</v>
      </c>
      <c r="L938" t="s">
        <v>17</v>
      </c>
      <c r="M938">
        <v>5</v>
      </c>
      <c r="N938">
        <f t="shared" si="72"/>
        <v>162740</v>
      </c>
      <c r="O938">
        <f t="shared" si="73"/>
        <v>324</v>
      </c>
      <c r="P938" t="str">
        <f t="shared" si="74"/>
        <v>Understock</v>
      </c>
      <c r="Q938">
        <f t="shared" si="70"/>
        <v>0</v>
      </c>
      <c r="R938" t="str">
        <f t="shared" si="71"/>
        <v>On Time</v>
      </c>
    </row>
    <row r="939" spans="1:18" x14ac:dyDescent="0.3">
      <c r="A939" t="s">
        <v>974</v>
      </c>
      <c r="B939" t="s">
        <v>50</v>
      </c>
      <c r="C939" t="s">
        <v>15</v>
      </c>
      <c r="D939" t="s">
        <v>16</v>
      </c>
      <c r="E939" s="1">
        <v>45396</v>
      </c>
      <c r="F939" s="1">
        <v>45403</v>
      </c>
      <c r="G939">
        <v>82</v>
      </c>
      <c r="H939">
        <v>72</v>
      </c>
      <c r="I939">
        <v>127</v>
      </c>
      <c r="J939">
        <v>934</v>
      </c>
      <c r="K939">
        <v>1057</v>
      </c>
      <c r="L939" t="s">
        <v>24</v>
      </c>
      <c r="M939">
        <v>7</v>
      </c>
      <c r="N939">
        <f t="shared" si="72"/>
        <v>134239</v>
      </c>
      <c r="O939">
        <f t="shared" si="73"/>
        <v>123</v>
      </c>
      <c r="P939" t="str">
        <f t="shared" si="74"/>
        <v>Understock</v>
      </c>
      <c r="Q939">
        <f t="shared" si="70"/>
        <v>0</v>
      </c>
      <c r="R939" t="str">
        <f t="shared" si="71"/>
        <v>On Time</v>
      </c>
    </row>
    <row r="940" spans="1:18" x14ac:dyDescent="0.3">
      <c r="A940" t="s">
        <v>975</v>
      </c>
      <c r="B940" t="s">
        <v>48</v>
      </c>
      <c r="C940" t="s">
        <v>15</v>
      </c>
      <c r="D940" t="s">
        <v>29</v>
      </c>
      <c r="E940" s="1">
        <v>45524</v>
      </c>
      <c r="F940" s="1">
        <v>45526</v>
      </c>
      <c r="G940">
        <v>127</v>
      </c>
      <c r="H940">
        <v>88</v>
      </c>
      <c r="I940">
        <v>45</v>
      </c>
      <c r="J940">
        <v>395</v>
      </c>
      <c r="K940">
        <v>847</v>
      </c>
      <c r="L940" t="s">
        <v>34</v>
      </c>
      <c r="M940">
        <v>2</v>
      </c>
      <c r="N940">
        <f t="shared" si="72"/>
        <v>38115</v>
      </c>
      <c r="O940">
        <f t="shared" si="73"/>
        <v>452</v>
      </c>
      <c r="P940" t="str">
        <f t="shared" si="74"/>
        <v>Overstock</v>
      </c>
      <c r="Q940">
        <f t="shared" si="70"/>
        <v>0</v>
      </c>
      <c r="R940" t="str">
        <f t="shared" si="71"/>
        <v>On Time</v>
      </c>
    </row>
    <row r="941" spans="1:18" x14ac:dyDescent="0.3">
      <c r="A941" t="s">
        <v>976</v>
      </c>
      <c r="B941" t="s">
        <v>38</v>
      </c>
      <c r="C941" t="s">
        <v>22</v>
      </c>
      <c r="D941" t="s">
        <v>27</v>
      </c>
      <c r="E941" s="1">
        <v>45576</v>
      </c>
      <c r="F941" s="1">
        <v>45585</v>
      </c>
      <c r="G941">
        <v>327</v>
      </c>
      <c r="H941">
        <v>98</v>
      </c>
      <c r="I941">
        <v>209</v>
      </c>
      <c r="J941">
        <v>1803</v>
      </c>
      <c r="K941">
        <v>2001</v>
      </c>
      <c r="L941" t="s">
        <v>30</v>
      </c>
      <c r="M941">
        <v>9</v>
      </c>
      <c r="N941">
        <f t="shared" si="72"/>
        <v>418209</v>
      </c>
      <c r="O941">
        <f t="shared" si="73"/>
        <v>198</v>
      </c>
      <c r="P941" t="str">
        <f t="shared" si="74"/>
        <v>Overstock</v>
      </c>
      <c r="Q941">
        <f t="shared" si="70"/>
        <v>0</v>
      </c>
      <c r="R941" t="str">
        <f t="shared" si="71"/>
        <v>On Time</v>
      </c>
    </row>
    <row r="942" spans="1:18" x14ac:dyDescent="0.3">
      <c r="A942" t="s">
        <v>977</v>
      </c>
      <c r="B942" t="s">
        <v>38</v>
      </c>
      <c r="C942" t="s">
        <v>33</v>
      </c>
      <c r="D942" t="s">
        <v>16</v>
      </c>
      <c r="E942" s="1">
        <v>45657</v>
      </c>
      <c r="F942" s="1">
        <v>45658</v>
      </c>
      <c r="G942">
        <v>351</v>
      </c>
      <c r="H942">
        <v>65</v>
      </c>
      <c r="I942">
        <v>74</v>
      </c>
      <c r="J942">
        <v>1016</v>
      </c>
      <c r="K942">
        <v>1388</v>
      </c>
      <c r="L942" t="s">
        <v>34</v>
      </c>
      <c r="M942">
        <v>1</v>
      </c>
      <c r="N942">
        <f t="shared" si="72"/>
        <v>102712</v>
      </c>
      <c r="O942">
        <f t="shared" si="73"/>
        <v>372</v>
      </c>
      <c r="P942" t="str">
        <f t="shared" si="74"/>
        <v>Overstock</v>
      </c>
      <c r="Q942">
        <f t="shared" si="70"/>
        <v>0</v>
      </c>
      <c r="R942" t="str">
        <f t="shared" si="71"/>
        <v>On Time</v>
      </c>
    </row>
    <row r="943" spans="1:18" x14ac:dyDescent="0.3">
      <c r="A943" t="s">
        <v>978</v>
      </c>
      <c r="B943" t="s">
        <v>26</v>
      </c>
      <c r="C943" t="s">
        <v>33</v>
      </c>
      <c r="D943" t="s">
        <v>29</v>
      </c>
      <c r="E943" s="1">
        <v>44986</v>
      </c>
      <c r="F943" s="1">
        <v>44992</v>
      </c>
      <c r="G943">
        <v>184</v>
      </c>
      <c r="H943">
        <v>128</v>
      </c>
      <c r="I943">
        <v>64</v>
      </c>
      <c r="J943">
        <v>1519</v>
      </c>
      <c r="K943">
        <v>1777</v>
      </c>
      <c r="L943" t="s">
        <v>24</v>
      </c>
      <c r="M943">
        <v>6</v>
      </c>
      <c r="N943">
        <f t="shared" si="72"/>
        <v>113728</v>
      </c>
      <c r="O943">
        <f t="shared" si="73"/>
        <v>258</v>
      </c>
      <c r="P943" t="str">
        <f t="shared" si="74"/>
        <v>Overstock</v>
      </c>
      <c r="Q943">
        <f t="shared" si="70"/>
        <v>0</v>
      </c>
      <c r="R943" t="str">
        <f t="shared" si="71"/>
        <v>On Time</v>
      </c>
    </row>
    <row r="944" spans="1:18" x14ac:dyDescent="0.3">
      <c r="A944" t="s">
        <v>979</v>
      </c>
      <c r="B944" t="s">
        <v>44</v>
      </c>
      <c r="C944" t="s">
        <v>22</v>
      </c>
      <c r="D944" t="s">
        <v>23</v>
      </c>
      <c r="E944" s="1">
        <v>45647</v>
      </c>
      <c r="F944" s="1">
        <v>45651</v>
      </c>
      <c r="G944">
        <v>277</v>
      </c>
      <c r="H944">
        <v>134</v>
      </c>
      <c r="I944">
        <v>200</v>
      </c>
      <c r="J944">
        <v>1045</v>
      </c>
      <c r="K944">
        <v>1310</v>
      </c>
      <c r="L944" t="s">
        <v>17</v>
      </c>
      <c r="M944">
        <v>4</v>
      </c>
      <c r="N944">
        <f t="shared" si="72"/>
        <v>262000</v>
      </c>
      <c r="O944">
        <f t="shared" si="73"/>
        <v>265</v>
      </c>
      <c r="P944" t="str">
        <f t="shared" si="74"/>
        <v>Overstock</v>
      </c>
      <c r="Q944">
        <f t="shared" si="70"/>
        <v>0</v>
      </c>
      <c r="R944" t="str">
        <f t="shared" si="71"/>
        <v>On Time</v>
      </c>
    </row>
    <row r="945" spans="1:18" x14ac:dyDescent="0.3">
      <c r="A945" t="s">
        <v>980</v>
      </c>
      <c r="B945" t="s">
        <v>26</v>
      </c>
      <c r="C945" t="s">
        <v>41</v>
      </c>
      <c r="D945" t="s">
        <v>29</v>
      </c>
      <c r="E945" s="1">
        <v>45294</v>
      </c>
      <c r="F945" s="1">
        <v>45296</v>
      </c>
      <c r="G945">
        <v>468</v>
      </c>
      <c r="H945">
        <v>125</v>
      </c>
      <c r="I945">
        <v>238</v>
      </c>
      <c r="J945">
        <v>345</v>
      </c>
      <c r="K945">
        <v>515</v>
      </c>
      <c r="L945" t="s">
        <v>19</v>
      </c>
      <c r="M945">
        <v>2</v>
      </c>
      <c r="N945">
        <f t="shared" si="72"/>
        <v>122570</v>
      </c>
      <c r="O945">
        <f t="shared" si="73"/>
        <v>170</v>
      </c>
      <c r="P945" t="str">
        <f t="shared" si="74"/>
        <v>Overstock</v>
      </c>
      <c r="Q945">
        <f t="shared" si="70"/>
        <v>0</v>
      </c>
      <c r="R945" t="str">
        <f t="shared" si="71"/>
        <v>On Time</v>
      </c>
    </row>
    <row r="946" spans="1:18" x14ac:dyDescent="0.3">
      <c r="A946" t="s">
        <v>981</v>
      </c>
      <c r="B946" t="s">
        <v>26</v>
      </c>
      <c r="C946" t="s">
        <v>22</v>
      </c>
      <c r="D946" t="s">
        <v>29</v>
      </c>
      <c r="E946" s="1">
        <v>45607</v>
      </c>
      <c r="F946" s="1">
        <v>45615</v>
      </c>
      <c r="G946">
        <v>57</v>
      </c>
      <c r="H946">
        <v>138</v>
      </c>
      <c r="I946">
        <v>129</v>
      </c>
      <c r="J946">
        <v>1850</v>
      </c>
      <c r="K946">
        <v>2118</v>
      </c>
      <c r="L946" t="s">
        <v>19</v>
      </c>
      <c r="M946">
        <v>8</v>
      </c>
      <c r="N946">
        <f t="shared" si="72"/>
        <v>273222</v>
      </c>
      <c r="O946">
        <f t="shared" si="73"/>
        <v>268</v>
      </c>
      <c r="P946" t="str">
        <f t="shared" si="74"/>
        <v>Understock</v>
      </c>
      <c r="Q946">
        <f t="shared" si="70"/>
        <v>0</v>
      </c>
      <c r="R946" t="str">
        <f t="shared" si="71"/>
        <v>On Time</v>
      </c>
    </row>
    <row r="947" spans="1:18" x14ac:dyDescent="0.3">
      <c r="A947" t="s">
        <v>982</v>
      </c>
      <c r="B947" t="s">
        <v>60</v>
      </c>
      <c r="C947" t="s">
        <v>41</v>
      </c>
      <c r="D947" t="s">
        <v>39</v>
      </c>
      <c r="E947" s="1">
        <v>45190</v>
      </c>
      <c r="F947" s="1">
        <v>45200</v>
      </c>
      <c r="G947">
        <v>113</v>
      </c>
      <c r="H947">
        <v>53</v>
      </c>
      <c r="I947">
        <v>12</v>
      </c>
      <c r="J947">
        <v>1496</v>
      </c>
      <c r="K947">
        <v>1762</v>
      </c>
      <c r="L947" t="s">
        <v>24</v>
      </c>
      <c r="M947">
        <v>10</v>
      </c>
      <c r="N947">
        <f t="shared" si="72"/>
        <v>21144</v>
      </c>
      <c r="O947">
        <f t="shared" si="73"/>
        <v>266</v>
      </c>
      <c r="P947" t="str">
        <f t="shared" si="74"/>
        <v>Overstock</v>
      </c>
      <c r="Q947">
        <f t="shared" si="70"/>
        <v>0</v>
      </c>
      <c r="R947" t="str">
        <f t="shared" si="71"/>
        <v>On Time</v>
      </c>
    </row>
    <row r="948" spans="1:18" x14ac:dyDescent="0.3">
      <c r="A948" t="s">
        <v>983</v>
      </c>
      <c r="B948" t="s">
        <v>44</v>
      </c>
      <c r="C948" t="s">
        <v>15</v>
      </c>
      <c r="D948" t="s">
        <v>39</v>
      </c>
      <c r="E948" s="1">
        <v>45420</v>
      </c>
      <c r="F948" s="1">
        <v>45424</v>
      </c>
      <c r="G948">
        <v>16</v>
      </c>
      <c r="H948">
        <v>57</v>
      </c>
      <c r="I948">
        <v>223</v>
      </c>
      <c r="J948">
        <v>1439</v>
      </c>
      <c r="K948">
        <v>1538</v>
      </c>
      <c r="L948" t="s">
        <v>17</v>
      </c>
      <c r="M948">
        <v>4</v>
      </c>
      <c r="N948">
        <f t="shared" si="72"/>
        <v>342974</v>
      </c>
      <c r="O948">
        <f t="shared" si="73"/>
        <v>99</v>
      </c>
      <c r="P948" t="str">
        <f t="shared" si="74"/>
        <v>Understock</v>
      </c>
      <c r="Q948">
        <f t="shared" si="70"/>
        <v>0</v>
      </c>
      <c r="R948" t="str">
        <f t="shared" si="71"/>
        <v>On Time</v>
      </c>
    </row>
    <row r="949" spans="1:18" x14ac:dyDescent="0.3">
      <c r="A949" t="s">
        <v>984</v>
      </c>
      <c r="B949" t="s">
        <v>48</v>
      </c>
      <c r="C949" t="s">
        <v>22</v>
      </c>
      <c r="D949" t="s">
        <v>27</v>
      </c>
      <c r="E949" s="1">
        <v>44979</v>
      </c>
      <c r="F949" s="1">
        <v>44986</v>
      </c>
      <c r="G949">
        <v>87</v>
      </c>
      <c r="H949">
        <v>83</v>
      </c>
      <c r="I949">
        <v>51</v>
      </c>
      <c r="J949">
        <v>1585</v>
      </c>
      <c r="K949">
        <v>2079</v>
      </c>
      <c r="L949" t="s">
        <v>24</v>
      </c>
      <c r="M949">
        <v>7</v>
      </c>
      <c r="N949">
        <f t="shared" si="72"/>
        <v>106029</v>
      </c>
      <c r="O949">
        <f t="shared" si="73"/>
        <v>494</v>
      </c>
      <c r="P949" t="str">
        <f t="shared" si="74"/>
        <v>Overstock</v>
      </c>
      <c r="Q949">
        <f t="shared" si="70"/>
        <v>0</v>
      </c>
      <c r="R949" t="str">
        <f t="shared" si="71"/>
        <v>On Time</v>
      </c>
    </row>
    <row r="950" spans="1:18" x14ac:dyDescent="0.3">
      <c r="A950" t="s">
        <v>985</v>
      </c>
      <c r="B950" t="s">
        <v>44</v>
      </c>
      <c r="C950" t="s">
        <v>33</v>
      </c>
      <c r="D950" t="s">
        <v>39</v>
      </c>
      <c r="E950" s="1">
        <v>45191</v>
      </c>
      <c r="F950" s="1">
        <v>45197</v>
      </c>
      <c r="G950">
        <v>279</v>
      </c>
      <c r="H950">
        <v>93</v>
      </c>
      <c r="I950">
        <v>190</v>
      </c>
      <c r="J950">
        <v>1645</v>
      </c>
      <c r="K950">
        <v>2141</v>
      </c>
      <c r="L950" t="s">
        <v>19</v>
      </c>
      <c r="M950">
        <v>6</v>
      </c>
      <c r="N950">
        <f t="shared" si="72"/>
        <v>406790</v>
      </c>
      <c r="O950">
        <f t="shared" si="73"/>
        <v>496</v>
      </c>
      <c r="P950" t="str">
        <f t="shared" si="74"/>
        <v>Overstock</v>
      </c>
      <c r="Q950">
        <f t="shared" si="70"/>
        <v>0</v>
      </c>
      <c r="R950" t="str">
        <f t="shared" si="71"/>
        <v>On Time</v>
      </c>
    </row>
    <row r="951" spans="1:18" x14ac:dyDescent="0.3">
      <c r="A951" t="s">
        <v>986</v>
      </c>
      <c r="B951" t="s">
        <v>44</v>
      </c>
      <c r="C951" t="s">
        <v>33</v>
      </c>
      <c r="D951" t="s">
        <v>29</v>
      </c>
      <c r="E951" s="1">
        <v>45538</v>
      </c>
      <c r="F951" s="1">
        <v>45545</v>
      </c>
      <c r="G951">
        <v>346</v>
      </c>
      <c r="H951">
        <v>123</v>
      </c>
      <c r="I951">
        <v>11</v>
      </c>
      <c r="J951">
        <v>1225</v>
      </c>
      <c r="K951">
        <v>1472</v>
      </c>
      <c r="L951" t="s">
        <v>19</v>
      </c>
      <c r="M951">
        <v>7</v>
      </c>
      <c r="N951">
        <f t="shared" si="72"/>
        <v>16192</v>
      </c>
      <c r="O951">
        <f t="shared" si="73"/>
        <v>247</v>
      </c>
      <c r="P951" t="str">
        <f t="shared" si="74"/>
        <v>Overstock</v>
      </c>
      <c r="Q951">
        <f t="shared" si="70"/>
        <v>0</v>
      </c>
      <c r="R951" t="str">
        <f t="shared" si="71"/>
        <v>On Time</v>
      </c>
    </row>
    <row r="952" spans="1:18" x14ac:dyDescent="0.3">
      <c r="A952" t="s">
        <v>987</v>
      </c>
      <c r="B952" t="s">
        <v>44</v>
      </c>
      <c r="C952" t="s">
        <v>15</v>
      </c>
      <c r="D952" t="s">
        <v>23</v>
      </c>
      <c r="E952" s="1">
        <v>45651</v>
      </c>
      <c r="F952" s="1">
        <v>45657</v>
      </c>
      <c r="G952">
        <v>409</v>
      </c>
      <c r="H952">
        <v>96</v>
      </c>
      <c r="I952">
        <v>134</v>
      </c>
      <c r="J952">
        <v>997</v>
      </c>
      <c r="K952">
        <v>1479</v>
      </c>
      <c r="L952" t="s">
        <v>30</v>
      </c>
      <c r="M952">
        <v>6</v>
      </c>
      <c r="N952">
        <f t="shared" si="72"/>
        <v>198186</v>
      </c>
      <c r="O952">
        <f t="shared" si="73"/>
        <v>482</v>
      </c>
      <c r="P952" t="str">
        <f t="shared" si="74"/>
        <v>Overstock</v>
      </c>
      <c r="Q952">
        <f t="shared" si="70"/>
        <v>0</v>
      </c>
      <c r="R952" t="str">
        <f t="shared" si="71"/>
        <v>On Time</v>
      </c>
    </row>
    <row r="953" spans="1:18" x14ac:dyDescent="0.3">
      <c r="A953" t="s">
        <v>988</v>
      </c>
      <c r="B953" t="s">
        <v>38</v>
      </c>
      <c r="C953" t="s">
        <v>33</v>
      </c>
      <c r="D953" t="s">
        <v>23</v>
      </c>
      <c r="E953" s="1">
        <v>45133</v>
      </c>
      <c r="F953" s="1">
        <v>45137</v>
      </c>
      <c r="G953">
        <v>228</v>
      </c>
      <c r="H953">
        <v>133</v>
      </c>
      <c r="I953">
        <v>262</v>
      </c>
      <c r="J953">
        <v>633</v>
      </c>
      <c r="K953">
        <v>978</v>
      </c>
      <c r="L953" t="s">
        <v>34</v>
      </c>
      <c r="M953">
        <v>4</v>
      </c>
      <c r="N953">
        <f t="shared" si="72"/>
        <v>256236</v>
      </c>
      <c r="O953">
        <f t="shared" si="73"/>
        <v>345</v>
      </c>
      <c r="P953" t="str">
        <f t="shared" si="74"/>
        <v>Understock</v>
      </c>
      <c r="Q953">
        <f t="shared" si="70"/>
        <v>0</v>
      </c>
      <c r="R953" t="str">
        <f t="shared" si="71"/>
        <v>On Time</v>
      </c>
    </row>
    <row r="954" spans="1:18" x14ac:dyDescent="0.3">
      <c r="A954" t="s">
        <v>989</v>
      </c>
      <c r="B954" t="s">
        <v>44</v>
      </c>
      <c r="C954" t="s">
        <v>22</v>
      </c>
      <c r="D954" t="s">
        <v>23</v>
      </c>
      <c r="E954" s="1">
        <v>45282</v>
      </c>
      <c r="F954" s="1">
        <v>45285</v>
      </c>
      <c r="G954">
        <v>446</v>
      </c>
      <c r="H954">
        <v>125</v>
      </c>
      <c r="I954">
        <v>236</v>
      </c>
      <c r="J954">
        <v>658</v>
      </c>
      <c r="K954">
        <v>804</v>
      </c>
      <c r="L954" t="s">
        <v>24</v>
      </c>
      <c r="M954">
        <v>3</v>
      </c>
      <c r="N954">
        <f t="shared" si="72"/>
        <v>189744</v>
      </c>
      <c r="O954">
        <f t="shared" si="73"/>
        <v>146</v>
      </c>
      <c r="P954" t="str">
        <f t="shared" si="74"/>
        <v>Overstock</v>
      </c>
      <c r="Q954">
        <f t="shared" si="70"/>
        <v>0</v>
      </c>
      <c r="R954" t="str">
        <f t="shared" si="71"/>
        <v>On Time</v>
      </c>
    </row>
    <row r="955" spans="1:18" x14ac:dyDescent="0.3">
      <c r="A955" t="s">
        <v>990</v>
      </c>
      <c r="B955" t="s">
        <v>26</v>
      </c>
      <c r="C955" t="s">
        <v>33</v>
      </c>
      <c r="D955" t="s">
        <v>29</v>
      </c>
      <c r="E955" s="1">
        <v>45282</v>
      </c>
      <c r="F955" s="1">
        <v>45289</v>
      </c>
      <c r="G955">
        <v>299</v>
      </c>
      <c r="H955">
        <v>92</v>
      </c>
      <c r="I955">
        <v>94</v>
      </c>
      <c r="J955">
        <v>1782</v>
      </c>
      <c r="K955">
        <v>2129</v>
      </c>
      <c r="L955" t="s">
        <v>17</v>
      </c>
      <c r="M955">
        <v>7</v>
      </c>
      <c r="N955">
        <f t="shared" si="72"/>
        <v>200126</v>
      </c>
      <c r="O955">
        <f t="shared" si="73"/>
        <v>347</v>
      </c>
      <c r="P955" t="str">
        <f t="shared" si="74"/>
        <v>Overstock</v>
      </c>
      <c r="Q955">
        <f t="shared" si="70"/>
        <v>0</v>
      </c>
      <c r="R955" t="str">
        <f t="shared" si="71"/>
        <v>On Time</v>
      </c>
    </row>
    <row r="956" spans="1:18" x14ac:dyDescent="0.3">
      <c r="A956" t="s">
        <v>991</v>
      </c>
      <c r="B956" t="s">
        <v>52</v>
      </c>
      <c r="C956" t="s">
        <v>33</v>
      </c>
      <c r="D956" t="s">
        <v>27</v>
      </c>
      <c r="E956" s="1">
        <v>45064</v>
      </c>
      <c r="F956" s="1">
        <v>45071</v>
      </c>
      <c r="G956">
        <v>246</v>
      </c>
      <c r="H956">
        <v>69</v>
      </c>
      <c r="I956">
        <v>79</v>
      </c>
      <c r="J956">
        <v>1084</v>
      </c>
      <c r="K956">
        <v>1551</v>
      </c>
      <c r="L956" t="s">
        <v>30</v>
      </c>
      <c r="M956">
        <v>7</v>
      </c>
      <c r="N956">
        <f t="shared" si="72"/>
        <v>122529</v>
      </c>
      <c r="O956">
        <f t="shared" si="73"/>
        <v>467</v>
      </c>
      <c r="P956" t="str">
        <f t="shared" si="74"/>
        <v>Overstock</v>
      </c>
      <c r="Q956">
        <f t="shared" si="70"/>
        <v>0</v>
      </c>
      <c r="R956" t="str">
        <f t="shared" si="71"/>
        <v>On Time</v>
      </c>
    </row>
    <row r="957" spans="1:18" x14ac:dyDescent="0.3">
      <c r="A957" t="s">
        <v>992</v>
      </c>
      <c r="B957" t="s">
        <v>26</v>
      </c>
      <c r="C957" t="s">
        <v>15</v>
      </c>
      <c r="D957" t="s">
        <v>16</v>
      </c>
      <c r="E957" s="1">
        <v>45338</v>
      </c>
      <c r="F957" s="1">
        <v>45344</v>
      </c>
      <c r="G957">
        <v>85</v>
      </c>
      <c r="H957">
        <v>67</v>
      </c>
      <c r="I957">
        <v>81</v>
      </c>
      <c r="J957">
        <v>743</v>
      </c>
      <c r="K957">
        <v>878</v>
      </c>
      <c r="L957" t="s">
        <v>24</v>
      </c>
      <c r="M957">
        <v>6</v>
      </c>
      <c r="N957">
        <f t="shared" si="72"/>
        <v>71118</v>
      </c>
      <c r="O957">
        <f t="shared" si="73"/>
        <v>135</v>
      </c>
      <c r="P957" t="str">
        <f t="shared" si="74"/>
        <v>Overstock</v>
      </c>
      <c r="Q957">
        <f t="shared" si="70"/>
        <v>0</v>
      </c>
      <c r="R957" t="str">
        <f t="shared" si="71"/>
        <v>On Time</v>
      </c>
    </row>
    <row r="958" spans="1:18" x14ac:dyDescent="0.3">
      <c r="A958" t="s">
        <v>993</v>
      </c>
      <c r="B958" t="s">
        <v>44</v>
      </c>
      <c r="C958" t="s">
        <v>33</v>
      </c>
      <c r="D958" t="s">
        <v>16</v>
      </c>
      <c r="E958" s="1">
        <v>45430</v>
      </c>
      <c r="F958" s="1">
        <v>45437</v>
      </c>
      <c r="G958">
        <v>429</v>
      </c>
      <c r="H958">
        <v>121</v>
      </c>
      <c r="I958">
        <v>247</v>
      </c>
      <c r="J958">
        <v>1468</v>
      </c>
      <c r="K958">
        <v>1957</v>
      </c>
      <c r="L958" t="s">
        <v>17</v>
      </c>
      <c r="M958">
        <v>7</v>
      </c>
      <c r="N958">
        <f t="shared" si="72"/>
        <v>483379</v>
      </c>
      <c r="O958">
        <f t="shared" si="73"/>
        <v>489</v>
      </c>
      <c r="P958" t="str">
        <f t="shared" si="74"/>
        <v>Overstock</v>
      </c>
      <c r="Q958">
        <f t="shared" si="70"/>
        <v>0</v>
      </c>
      <c r="R958" t="str">
        <f t="shared" si="71"/>
        <v>On Time</v>
      </c>
    </row>
    <row r="959" spans="1:18" x14ac:dyDescent="0.3">
      <c r="A959" t="s">
        <v>994</v>
      </c>
      <c r="B959" t="s">
        <v>50</v>
      </c>
      <c r="C959" t="s">
        <v>41</v>
      </c>
      <c r="D959" t="s">
        <v>39</v>
      </c>
      <c r="E959" s="1">
        <v>45342</v>
      </c>
      <c r="F959" s="1">
        <v>45350</v>
      </c>
      <c r="G959">
        <v>270</v>
      </c>
      <c r="H959">
        <v>146</v>
      </c>
      <c r="I959">
        <v>62</v>
      </c>
      <c r="J959">
        <v>949</v>
      </c>
      <c r="K959">
        <v>1296</v>
      </c>
      <c r="L959" t="s">
        <v>24</v>
      </c>
      <c r="M959">
        <v>8</v>
      </c>
      <c r="N959">
        <f t="shared" si="72"/>
        <v>80352</v>
      </c>
      <c r="O959">
        <f t="shared" si="73"/>
        <v>347</v>
      </c>
      <c r="P959" t="str">
        <f t="shared" si="74"/>
        <v>Overstock</v>
      </c>
      <c r="Q959">
        <f t="shared" si="70"/>
        <v>0</v>
      </c>
      <c r="R959" t="str">
        <f t="shared" si="71"/>
        <v>On Time</v>
      </c>
    </row>
    <row r="960" spans="1:18" x14ac:dyDescent="0.3">
      <c r="A960" t="s">
        <v>995</v>
      </c>
      <c r="B960" t="s">
        <v>44</v>
      </c>
      <c r="C960" t="s">
        <v>22</v>
      </c>
      <c r="D960" t="s">
        <v>29</v>
      </c>
      <c r="E960" s="1">
        <v>45317</v>
      </c>
      <c r="F960" s="1">
        <v>45325</v>
      </c>
      <c r="G960">
        <v>2</v>
      </c>
      <c r="H960">
        <v>127</v>
      </c>
      <c r="I960">
        <v>161</v>
      </c>
      <c r="J960">
        <v>1386</v>
      </c>
      <c r="K960">
        <v>1677</v>
      </c>
      <c r="L960" t="s">
        <v>34</v>
      </c>
      <c r="M960">
        <v>8</v>
      </c>
      <c r="N960">
        <f t="shared" si="72"/>
        <v>269997</v>
      </c>
      <c r="O960">
        <f t="shared" si="73"/>
        <v>291</v>
      </c>
      <c r="P960" t="str">
        <f t="shared" si="74"/>
        <v>Understock</v>
      </c>
      <c r="Q960">
        <f t="shared" si="70"/>
        <v>0</v>
      </c>
      <c r="R960" t="str">
        <f t="shared" si="71"/>
        <v>On Time</v>
      </c>
    </row>
    <row r="961" spans="1:18" x14ac:dyDescent="0.3">
      <c r="A961" t="s">
        <v>996</v>
      </c>
      <c r="B961" t="s">
        <v>32</v>
      </c>
      <c r="C961" t="s">
        <v>41</v>
      </c>
      <c r="D961" t="s">
        <v>23</v>
      </c>
      <c r="E961" s="1">
        <v>45490</v>
      </c>
      <c r="F961" s="1">
        <v>45492</v>
      </c>
      <c r="G961">
        <v>196</v>
      </c>
      <c r="H961">
        <v>141</v>
      </c>
      <c r="I961">
        <v>115</v>
      </c>
      <c r="J961">
        <v>851</v>
      </c>
      <c r="K961">
        <v>999</v>
      </c>
      <c r="L961" t="s">
        <v>24</v>
      </c>
      <c r="M961">
        <v>2</v>
      </c>
      <c r="N961">
        <f t="shared" si="72"/>
        <v>114885</v>
      </c>
      <c r="O961">
        <f t="shared" si="73"/>
        <v>148</v>
      </c>
      <c r="P961" t="str">
        <f t="shared" si="74"/>
        <v>Overstock</v>
      </c>
      <c r="Q961">
        <f t="shared" si="70"/>
        <v>0</v>
      </c>
      <c r="R961" t="str">
        <f t="shared" si="71"/>
        <v>On Time</v>
      </c>
    </row>
    <row r="962" spans="1:18" x14ac:dyDescent="0.3">
      <c r="A962" t="s">
        <v>997</v>
      </c>
      <c r="B962" t="s">
        <v>48</v>
      </c>
      <c r="C962" t="s">
        <v>22</v>
      </c>
      <c r="D962" t="s">
        <v>27</v>
      </c>
      <c r="E962" s="1">
        <v>45307</v>
      </c>
      <c r="F962" s="1">
        <v>45312</v>
      </c>
      <c r="G962">
        <v>334</v>
      </c>
      <c r="H962">
        <v>64</v>
      </c>
      <c r="I962">
        <v>243</v>
      </c>
      <c r="J962">
        <v>1805</v>
      </c>
      <c r="K962">
        <v>2295</v>
      </c>
      <c r="L962" t="s">
        <v>24</v>
      </c>
      <c r="M962">
        <v>5</v>
      </c>
      <c r="N962">
        <f t="shared" si="72"/>
        <v>557685</v>
      </c>
      <c r="O962">
        <f t="shared" si="73"/>
        <v>490</v>
      </c>
      <c r="P962" t="str">
        <f t="shared" si="74"/>
        <v>Overstock</v>
      </c>
      <c r="Q962">
        <f t="shared" ref="Q962:Q1025" si="75">(F962-E962)-M962</f>
        <v>0</v>
      </c>
      <c r="R962" t="str">
        <f t="shared" ref="R962:R1025" si="76">IF(Q962&gt;0,"Delayed",IF(Q962=0,"On Time","Early"))</f>
        <v>On Time</v>
      </c>
    </row>
    <row r="963" spans="1:18" x14ac:dyDescent="0.3">
      <c r="A963" t="s">
        <v>998</v>
      </c>
      <c r="B963" t="s">
        <v>60</v>
      </c>
      <c r="C963" t="s">
        <v>33</v>
      </c>
      <c r="D963" t="s">
        <v>29</v>
      </c>
      <c r="E963" s="1">
        <v>45177</v>
      </c>
      <c r="F963" s="1">
        <v>45182</v>
      </c>
      <c r="G963">
        <v>355</v>
      </c>
      <c r="H963">
        <v>124</v>
      </c>
      <c r="I963">
        <v>222</v>
      </c>
      <c r="J963">
        <v>1098</v>
      </c>
      <c r="K963">
        <v>1191</v>
      </c>
      <c r="L963" t="s">
        <v>17</v>
      </c>
      <c r="M963">
        <v>5</v>
      </c>
      <c r="N963">
        <f t="shared" ref="N963:N1026" si="77">I963*K963</f>
        <v>264402</v>
      </c>
      <c r="O963">
        <f t="shared" ref="O963:O1026" si="78">K963-J963</f>
        <v>93</v>
      </c>
      <c r="P963" t="str">
        <f t="shared" ref="P963:P1026" si="79">IF(G963&gt;I963,"Overstock",IF(G963&lt;I963,"Understock","Balanced"))</f>
        <v>Overstock</v>
      </c>
      <c r="Q963">
        <f t="shared" si="75"/>
        <v>0</v>
      </c>
      <c r="R963" t="str">
        <f t="shared" si="76"/>
        <v>On Time</v>
      </c>
    </row>
    <row r="964" spans="1:18" x14ac:dyDescent="0.3">
      <c r="A964" t="s">
        <v>999</v>
      </c>
      <c r="B964" t="s">
        <v>60</v>
      </c>
      <c r="C964" t="s">
        <v>33</v>
      </c>
      <c r="D964" t="s">
        <v>16</v>
      </c>
      <c r="E964" s="1">
        <v>45190</v>
      </c>
      <c r="F964" s="1">
        <v>45198</v>
      </c>
      <c r="G964">
        <v>113</v>
      </c>
      <c r="H964">
        <v>134</v>
      </c>
      <c r="I964">
        <v>256</v>
      </c>
      <c r="J964">
        <v>984</v>
      </c>
      <c r="K964">
        <v>1195</v>
      </c>
      <c r="L964" t="s">
        <v>34</v>
      </c>
      <c r="M964">
        <v>8</v>
      </c>
      <c r="N964">
        <f t="shared" si="77"/>
        <v>305920</v>
      </c>
      <c r="O964">
        <f t="shared" si="78"/>
        <v>211</v>
      </c>
      <c r="P964" t="str">
        <f t="shared" si="79"/>
        <v>Understock</v>
      </c>
      <c r="Q964">
        <f t="shared" si="75"/>
        <v>0</v>
      </c>
      <c r="R964" t="str">
        <f t="shared" si="76"/>
        <v>On Time</v>
      </c>
    </row>
    <row r="965" spans="1:18" x14ac:dyDescent="0.3">
      <c r="A965" t="s">
        <v>1000</v>
      </c>
      <c r="B965" t="s">
        <v>60</v>
      </c>
      <c r="C965" t="s">
        <v>33</v>
      </c>
      <c r="D965" t="s">
        <v>27</v>
      </c>
      <c r="E965" s="1">
        <v>45462</v>
      </c>
      <c r="F965" s="1">
        <v>45463</v>
      </c>
      <c r="G965">
        <v>258</v>
      </c>
      <c r="H965">
        <v>61</v>
      </c>
      <c r="I965">
        <v>154</v>
      </c>
      <c r="J965">
        <v>1343</v>
      </c>
      <c r="K965">
        <v>1579</v>
      </c>
      <c r="L965" t="s">
        <v>19</v>
      </c>
      <c r="M965">
        <v>1</v>
      </c>
      <c r="N965">
        <f t="shared" si="77"/>
        <v>243166</v>
      </c>
      <c r="O965">
        <f t="shared" si="78"/>
        <v>236</v>
      </c>
      <c r="P965" t="str">
        <f t="shared" si="79"/>
        <v>Overstock</v>
      </c>
      <c r="Q965">
        <f t="shared" si="75"/>
        <v>0</v>
      </c>
      <c r="R965" t="str">
        <f t="shared" si="76"/>
        <v>On Time</v>
      </c>
    </row>
    <row r="966" spans="1:18" x14ac:dyDescent="0.3">
      <c r="A966" t="s">
        <v>1001</v>
      </c>
      <c r="B966" t="s">
        <v>32</v>
      </c>
      <c r="C966" t="s">
        <v>33</v>
      </c>
      <c r="D966" t="s">
        <v>39</v>
      </c>
      <c r="E966" s="1">
        <v>45247</v>
      </c>
      <c r="F966" s="1">
        <v>45257</v>
      </c>
      <c r="G966">
        <v>74</v>
      </c>
      <c r="H966">
        <v>108</v>
      </c>
      <c r="I966">
        <v>293</v>
      </c>
      <c r="J966">
        <v>397</v>
      </c>
      <c r="K966">
        <v>797</v>
      </c>
      <c r="L966" t="s">
        <v>24</v>
      </c>
      <c r="M966">
        <v>10</v>
      </c>
      <c r="N966">
        <f t="shared" si="77"/>
        <v>233521</v>
      </c>
      <c r="O966">
        <f t="shared" si="78"/>
        <v>400</v>
      </c>
      <c r="P966" t="str">
        <f t="shared" si="79"/>
        <v>Understock</v>
      </c>
      <c r="Q966">
        <f t="shared" si="75"/>
        <v>0</v>
      </c>
      <c r="R966" t="str">
        <f t="shared" si="76"/>
        <v>On Time</v>
      </c>
    </row>
    <row r="967" spans="1:18" x14ac:dyDescent="0.3">
      <c r="A967" t="s">
        <v>1002</v>
      </c>
      <c r="B967" t="s">
        <v>50</v>
      </c>
      <c r="C967" t="s">
        <v>15</v>
      </c>
      <c r="D967" t="s">
        <v>29</v>
      </c>
      <c r="E967" s="1">
        <v>45178</v>
      </c>
      <c r="F967" s="1">
        <v>45181</v>
      </c>
      <c r="G967">
        <v>404</v>
      </c>
      <c r="H967">
        <v>54</v>
      </c>
      <c r="I967">
        <v>37</v>
      </c>
      <c r="J967">
        <v>677</v>
      </c>
      <c r="K967">
        <v>977</v>
      </c>
      <c r="L967" t="s">
        <v>17</v>
      </c>
      <c r="M967">
        <v>3</v>
      </c>
      <c r="N967">
        <f t="shared" si="77"/>
        <v>36149</v>
      </c>
      <c r="O967">
        <f t="shared" si="78"/>
        <v>300</v>
      </c>
      <c r="P967" t="str">
        <f t="shared" si="79"/>
        <v>Overstock</v>
      </c>
      <c r="Q967">
        <f t="shared" si="75"/>
        <v>0</v>
      </c>
      <c r="R967" t="str">
        <f t="shared" si="76"/>
        <v>On Time</v>
      </c>
    </row>
    <row r="968" spans="1:18" x14ac:dyDescent="0.3">
      <c r="A968" t="s">
        <v>1003</v>
      </c>
      <c r="B968" t="s">
        <v>32</v>
      </c>
      <c r="C968" t="s">
        <v>33</v>
      </c>
      <c r="D968" t="s">
        <v>29</v>
      </c>
      <c r="E968" s="1">
        <v>45275</v>
      </c>
      <c r="F968" s="1">
        <v>45277</v>
      </c>
      <c r="G968">
        <v>147</v>
      </c>
      <c r="H968">
        <v>76</v>
      </c>
      <c r="I968">
        <v>51</v>
      </c>
      <c r="J968">
        <v>1963</v>
      </c>
      <c r="K968">
        <v>2148</v>
      </c>
      <c r="L968" t="s">
        <v>24</v>
      </c>
      <c r="M968">
        <v>2</v>
      </c>
      <c r="N968">
        <f t="shared" si="77"/>
        <v>109548</v>
      </c>
      <c r="O968">
        <f t="shared" si="78"/>
        <v>185</v>
      </c>
      <c r="P968" t="str">
        <f t="shared" si="79"/>
        <v>Overstock</v>
      </c>
      <c r="Q968">
        <f t="shared" si="75"/>
        <v>0</v>
      </c>
      <c r="R968" t="str">
        <f t="shared" si="76"/>
        <v>On Time</v>
      </c>
    </row>
    <row r="969" spans="1:18" x14ac:dyDescent="0.3">
      <c r="A969" t="s">
        <v>1004</v>
      </c>
      <c r="B969" t="s">
        <v>52</v>
      </c>
      <c r="C969" t="s">
        <v>33</v>
      </c>
      <c r="D969" t="s">
        <v>39</v>
      </c>
      <c r="E969" s="1">
        <v>45142</v>
      </c>
      <c r="F969" s="1">
        <v>45151</v>
      </c>
      <c r="G969">
        <v>176</v>
      </c>
      <c r="H969">
        <v>68</v>
      </c>
      <c r="I969">
        <v>101</v>
      </c>
      <c r="J969">
        <v>1248</v>
      </c>
      <c r="K969">
        <v>1509</v>
      </c>
      <c r="L969" t="s">
        <v>24</v>
      </c>
      <c r="M969">
        <v>9</v>
      </c>
      <c r="N969">
        <f t="shared" si="77"/>
        <v>152409</v>
      </c>
      <c r="O969">
        <f t="shared" si="78"/>
        <v>261</v>
      </c>
      <c r="P969" t="str">
        <f t="shared" si="79"/>
        <v>Overstock</v>
      </c>
      <c r="Q969">
        <f t="shared" si="75"/>
        <v>0</v>
      </c>
      <c r="R969" t="str">
        <f t="shared" si="76"/>
        <v>On Time</v>
      </c>
    </row>
    <row r="970" spans="1:18" x14ac:dyDescent="0.3">
      <c r="A970" t="s">
        <v>1005</v>
      </c>
      <c r="B970" t="s">
        <v>44</v>
      </c>
      <c r="C970" t="s">
        <v>22</v>
      </c>
      <c r="D970" t="s">
        <v>23</v>
      </c>
      <c r="E970" s="1">
        <v>44978</v>
      </c>
      <c r="F970" s="1">
        <v>44985</v>
      </c>
      <c r="G970">
        <v>453</v>
      </c>
      <c r="H970">
        <v>101</v>
      </c>
      <c r="I970">
        <v>81</v>
      </c>
      <c r="J970">
        <v>1004</v>
      </c>
      <c r="K970">
        <v>1280</v>
      </c>
      <c r="L970" t="s">
        <v>34</v>
      </c>
      <c r="M970">
        <v>7</v>
      </c>
      <c r="N970">
        <f t="shared" si="77"/>
        <v>103680</v>
      </c>
      <c r="O970">
        <f t="shared" si="78"/>
        <v>276</v>
      </c>
      <c r="P970" t="str">
        <f t="shared" si="79"/>
        <v>Overstock</v>
      </c>
      <c r="Q970">
        <f t="shared" si="75"/>
        <v>0</v>
      </c>
      <c r="R970" t="str">
        <f t="shared" si="76"/>
        <v>On Time</v>
      </c>
    </row>
    <row r="971" spans="1:18" x14ac:dyDescent="0.3">
      <c r="A971" t="s">
        <v>1006</v>
      </c>
      <c r="B971" t="s">
        <v>52</v>
      </c>
      <c r="C971" t="s">
        <v>15</v>
      </c>
      <c r="D971" t="s">
        <v>27</v>
      </c>
      <c r="E971" s="1">
        <v>45530</v>
      </c>
      <c r="F971" s="1">
        <v>45536</v>
      </c>
      <c r="G971">
        <v>285</v>
      </c>
      <c r="H971">
        <v>63</v>
      </c>
      <c r="I971">
        <v>229</v>
      </c>
      <c r="J971">
        <v>1963</v>
      </c>
      <c r="K971">
        <v>2177</v>
      </c>
      <c r="L971" t="s">
        <v>17</v>
      </c>
      <c r="M971">
        <v>6</v>
      </c>
      <c r="N971">
        <f t="shared" si="77"/>
        <v>498533</v>
      </c>
      <c r="O971">
        <f t="shared" si="78"/>
        <v>214</v>
      </c>
      <c r="P971" t="str">
        <f t="shared" si="79"/>
        <v>Overstock</v>
      </c>
      <c r="Q971">
        <f t="shared" si="75"/>
        <v>0</v>
      </c>
      <c r="R971" t="str">
        <f t="shared" si="76"/>
        <v>On Time</v>
      </c>
    </row>
    <row r="972" spans="1:18" x14ac:dyDescent="0.3">
      <c r="A972" t="s">
        <v>1007</v>
      </c>
      <c r="B972" t="s">
        <v>32</v>
      </c>
      <c r="C972" t="s">
        <v>33</v>
      </c>
      <c r="D972" t="s">
        <v>16</v>
      </c>
      <c r="E972" s="1">
        <v>44991</v>
      </c>
      <c r="F972" s="1">
        <v>44993</v>
      </c>
      <c r="G972">
        <v>69</v>
      </c>
      <c r="H972">
        <v>94</v>
      </c>
      <c r="I972">
        <v>176</v>
      </c>
      <c r="J972">
        <v>401</v>
      </c>
      <c r="K972">
        <v>512</v>
      </c>
      <c r="L972" t="s">
        <v>30</v>
      </c>
      <c r="M972">
        <v>2</v>
      </c>
      <c r="N972">
        <f t="shared" si="77"/>
        <v>90112</v>
      </c>
      <c r="O972">
        <f t="shared" si="78"/>
        <v>111</v>
      </c>
      <c r="P972" t="str">
        <f t="shared" si="79"/>
        <v>Understock</v>
      </c>
      <c r="Q972">
        <f t="shared" si="75"/>
        <v>0</v>
      </c>
      <c r="R972" t="str">
        <f t="shared" si="76"/>
        <v>On Time</v>
      </c>
    </row>
    <row r="973" spans="1:18" x14ac:dyDescent="0.3">
      <c r="A973" t="s">
        <v>1008</v>
      </c>
      <c r="B973" t="s">
        <v>21</v>
      </c>
      <c r="C973" t="s">
        <v>22</v>
      </c>
      <c r="D973" t="s">
        <v>16</v>
      </c>
      <c r="E973" s="1">
        <v>44952</v>
      </c>
      <c r="F973" s="1">
        <v>44960</v>
      </c>
      <c r="G973">
        <v>288</v>
      </c>
      <c r="H973">
        <v>86</v>
      </c>
      <c r="I973">
        <v>289</v>
      </c>
      <c r="J973">
        <v>1392</v>
      </c>
      <c r="K973">
        <v>1892</v>
      </c>
      <c r="L973" t="s">
        <v>34</v>
      </c>
      <c r="M973">
        <v>8</v>
      </c>
      <c r="N973">
        <f t="shared" si="77"/>
        <v>546788</v>
      </c>
      <c r="O973">
        <f t="shared" si="78"/>
        <v>500</v>
      </c>
      <c r="P973" t="str">
        <f t="shared" si="79"/>
        <v>Understock</v>
      </c>
      <c r="Q973">
        <f t="shared" si="75"/>
        <v>0</v>
      </c>
      <c r="R973" t="str">
        <f t="shared" si="76"/>
        <v>On Time</v>
      </c>
    </row>
    <row r="974" spans="1:18" x14ac:dyDescent="0.3">
      <c r="A974" t="s">
        <v>1009</v>
      </c>
      <c r="B974" t="s">
        <v>44</v>
      </c>
      <c r="C974" t="s">
        <v>22</v>
      </c>
      <c r="D974" t="s">
        <v>23</v>
      </c>
      <c r="E974" s="1">
        <v>45619</v>
      </c>
      <c r="F974" s="1">
        <v>45629</v>
      </c>
      <c r="G974">
        <v>281</v>
      </c>
      <c r="H974">
        <v>98</v>
      </c>
      <c r="I974">
        <v>102</v>
      </c>
      <c r="J974">
        <v>1077</v>
      </c>
      <c r="K974">
        <v>1432</v>
      </c>
      <c r="L974" t="s">
        <v>30</v>
      </c>
      <c r="M974">
        <v>10</v>
      </c>
      <c r="N974">
        <f t="shared" si="77"/>
        <v>146064</v>
      </c>
      <c r="O974">
        <f t="shared" si="78"/>
        <v>355</v>
      </c>
      <c r="P974" t="str">
        <f t="shared" si="79"/>
        <v>Overstock</v>
      </c>
      <c r="Q974">
        <f t="shared" si="75"/>
        <v>0</v>
      </c>
      <c r="R974" t="str">
        <f t="shared" si="76"/>
        <v>On Time</v>
      </c>
    </row>
    <row r="975" spans="1:18" x14ac:dyDescent="0.3">
      <c r="A975" t="s">
        <v>1010</v>
      </c>
      <c r="B975" t="s">
        <v>48</v>
      </c>
      <c r="C975" t="s">
        <v>22</v>
      </c>
      <c r="D975" t="s">
        <v>23</v>
      </c>
      <c r="E975" s="1">
        <v>45319</v>
      </c>
      <c r="F975" s="1">
        <v>45324</v>
      </c>
      <c r="G975">
        <v>86</v>
      </c>
      <c r="H975">
        <v>68</v>
      </c>
      <c r="I975">
        <v>57</v>
      </c>
      <c r="J975">
        <v>1039</v>
      </c>
      <c r="K975">
        <v>1518</v>
      </c>
      <c r="L975" t="s">
        <v>17</v>
      </c>
      <c r="M975">
        <v>5</v>
      </c>
      <c r="N975">
        <f t="shared" si="77"/>
        <v>86526</v>
      </c>
      <c r="O975">
        <f t="shared" si="78"/>
        <v>479</v>
      </c>
      <c r="P975" t="str">
        <f t="shared" si="79"/>
        <v>Overstock</v>
      </c>
      <c r="Q975">
        <f t="shared" si="75"/>
        <v>0</v>
      </c>
      <c r="R975" t="str">
        <f t="shared" si="76"/>
        <v>On Time</v>
      </c>
    </row>
    <row r="976" spans="1:18" x14ac:dyDescent="0.3">
      <c r="A976" t="s">
        <v>1011</v>
      </c>
      <c r="B976" t="s">
        <v>48</v>
      </c>
      <c r="C976" t="s">
        <v>41</v>
      </c>
      <c r="D976" t="s">
        <v>23</v>
      </c>
      <c r="E976" s="1">
        <v>45539</v>
      </c>
      <c r="F976" s="1">
        <v>45542</v>
      </c>
      <c r="G976">
        <v>324</v>
      </c>
      <c r="H976">
        <v>119</v>
      </c>
      <c r="I976">
        <v>146</v>
      </c>
      <c r="J976">
        <v>539</v>
      </c>
      <c r="K976">
        <v>744</v>
      </c>
      <c r="L976" t="s">
        <v>17</v>
      </c>
      <c r="M976">
        <v>3</v>
      </c>
      <c r="N976">
        <f t="shared" si="77"/>
        <v>108624</v>
      </c>
      <c r="O976">
        <f t="shared" si="78"/>
        <v>205</v>
      </c>
      <c r="P976" t="str">
        <f t="shared" si="79"/>
        <v>Overstock</v>
      </c>
      <c r="Q976">
        <f t="shared" si="75"/>
        <v>0</v>
      </c>
      <c r="R976" t="str">
        <f t="shared" si="76"/>
        <v>On Time</v>
      </c>
    </row>
    <row r="977" spans="1:18" x14ac:dyDescent="0.3">
      <c r="A977" t="s">
        <v>1012</v>
      </c>
      <c r="B977" t="s">
        <v>14</v>
      </c>
      <c r="C977" t="s">
        <v>33</v>
      </c>
      <c r="D977" t="s">
        <v>29</v>
      </c>
      <c r="E977" s="1">
        <v>45569</v>
      </c>
      <c r="F977" s="1">
        <v>45573</v>
      </c>
      <c r="G977">
        <v>145</v>
      </c>
      <c r="H977">
        <v>116</v>
      </c>
      <c r="I977">
        <v>173</v>
      </c>
      <c r="J977">
        <v>857</v>
      </c>
      <c r="K977">
        <v>989</v>
      </c>
      <c r="L977" t="s">
        <v>34</v>
      </c>
      <c r="M977">
        <v>4</v>
      </c>
      <c r="N977">
        <f t="shared" si="77"/>
        <v>171097</v>
      </c>
      <c r="O977">
        <f t="shared" si="78"/>
        <v>132</v>
      </c>
      <c r="P977" t="str">
        <f t="shared" si="79"/>
        <v>Understock</v>
      </c>
      <c r="Q977">
        <f t="shared" si="75"/>
        <v>0</v>
      </c>
      <c r="R977" t="str">
        <f t="shared" si="76"/>
        <v>On Time</v>
      </c>
    </row>
    <row r="978" spans="1:18" x14ac:dyDescent="0.3">
      <c r="A978" t="s">
        <v>1013</v>
      </c>
      <c r="B978" t="s">
        <v>38</v>
      </c>
      <c r="C978" t="s">
        <v>22</v>
      </c>
      <c r="D978" t="s">
        <v>27</v>
      </c>
      <c r="E978" s="1">
        <v>45477</v>
      </c>
      <c r="F978" s="1">
        <v>45483</v>
      </c>
      <c r="G978">
        <v>421</v>
      </c>
      <c r="H978">
        <v>76</v>
      </c>
      <c r="I978">
        <v>183</v>
      </c>
      <c r="J978">
        <v>1918</v>
      </c>
      <c r="K978">
        <v>2057</v>
      </c>
      <c r="L978" t="s">
        <v>19</v>
      </c>
      <c r="M978">
        <v>6</v>
      </c>
      <c r="N978">
        <f t="shared" si="77"/>
        <v>376431</v>
      </c>
      <c r="O978">
        <f t="shared" si="78"/>
        <v>139</v>
      </c>
      <c r="P978" t="str">
        <f t="shared" si="79"/>
        <v>Overstock</v>
      </c>
      <c r="Q978">
        <f t="shared" si="75"/>
        <v>0</v>
      </c>
      <c r="R978" t="str">
        <f t="shared" si="76"/>
        <v>On Time</v>
      </c>
    </row>
    <row r="979" spans="1:18" x14ac:dyDescent="0.3">
      <c r="A979" t="s">
        <v>1014</v>
      </c>
      <c r="B979" t="s">
        <v>48</v>
      </c>
      <c r="C979" t="s">
        <v>15</v>
      </c>
      <c r="D979" t="s">
        <v>23</v>
      </c>
      <c r="E979" s="1">
        <v>45654</v>
      </c>
      <c r="F979" s="1">
        <v>45664</v>
      </c>
      <c r="G979">
        <v>374</v>
      </c>
      <c r="H979">
        <v>71</v>
      </c>
      <c r="I979">
        <v>45</v>
      </c>
      <c r="J979">
        <v>685</v>
      </c>
      <c r="K979">
        <v>915</v>
      </c>
      <c r="L979" t="s">
        <v>24</v>
      </c>
      <c r="M979">
        <v>10</v>
      </c>
      <c r="N979">
        <f t="shared" si="77"/>
        <v>41175</v>
      </c>
      <c r="O979">
        <f t="shared" si="78"/>
        <v>230</v>
      </c>
      <c r="P979" t="str">
        <f t="shared" si="79"/>
        <v>Overstock</v>
      </c>
      <c r="Q979">
        <f t="shared" si="75"/>
        <v>0</v>
      </c>
      <c r="R979" t="str">
        <f t="shared" si="76"/>
        <v>On Time</v>
      </c>
    </row>
    <row r="980" spans="1:18" x14ac:dyDescent="0.3">
      <c r="A980" t="s">
        <v>1015</v>
      </c>
      <c r="B980" t="s">
        <v>26</v>
      </c>
      <c r="C980" t="s">
        <v>41</v>
      </c>
      <c r="D980" t="s">
        <v>23</v>
      </c>
      <c r="E980" s="1">
        <v>45324</v>
      </c>
      <c r="F980" s="1">
        <v>45332</v>
      </c>
      <c r="G980">
        <v>11</v>
      </c>
      <c r="H980">
        <v>63</v>
      </c>
      <c r="I980">
        <v>94</v>
      </c>
      <c r="J980">
        <v>1234</v>
      </c>
      <c r="K980">
        <v>1688</v>
      </c>
      <c r="L980" t="s">
        <v>34</v>
      </c>
      <c r="M980">
        <v>8</v>
      </c>
      <c r="N980">
        <f t="shared" si="77"/>
        <v>158672</v>
      </c>
      <c r="O980">
        <f t="shared" si="78"/>
        <v>454</v>
      </c>
      <c r="P980" t="str">
        <f t="shared" si="79"/>
        <v>Understock</v>
      </c>
      <c r="Q980">
        <f t="shared" si="75"/>
        <v>0</v>
      </c>
      <c r="R980" t="str">
        <f t="shared" si="76"/>
        <v>On Time</v>
      </c>
    </row>
    <row r="981" spans="1:18" x14ac:dyDescent="0.3">
      <c r="A981" t="s">
        <v>1016</v>
      </c>
      <c r="B981" t="s">
        <v>38</v>
      </c>
      <c r="C981" t="s">
        <v>22</v>
      </c>
      <c r="D981" t="s">
        <v>27</v>
      </c>
      <c r="E981" s="1">
        <v>45182</v>
      </c>
      <c r="F981" s="1">
        <v>45183</v>
      </c>
      <c r="G981">
        <v>273</v>
      </c>
      <c r="H981">
        <v>134</v>
      </c>
      <c r="I981">
        <v>266</v>
      </c>
      <c r="J981">
        <v>640</v>
      </c>
      <c r="K981">
        <v>880</v>
      </c>
      <c r="L981" t="s">
        <v>30</v>
      </c>
      <c r="M981">
        <v>1</v>
      </c>
      <c r="N981">
        <f t="shared" si="77"/>
        <v>234080</v>
      </c>
      <c r="O981">
        <f t="shared" si="78"/>
        <v>240</v>
      </c>
      <c r="P981" t="str">
        <f t="shared" si="79"/>
        <v>Overstock</v>
      </c>
      <c r="Q981">
        <f t="shared" si="75"/>
        <v>0</v>
      </c>
      <c r="R981" t="str">
        <f t="shared" si="76"/>
        <v>On Time</v>
      </c>
    </row>
    <row r="982" spans="1:18" x14ac:dyDescent="0.3">
      <c r="A982" t="s">
        <v>1017</v>
      </c>
      <c r="B982" t="s">
        <v>26</v>
      </c>
      <c r="C982" t="s">
        <v>41</v>
      </c>
      <c r="D982" t="s">
        <v>39</v>
      </c>
      <c r="E982" s="1">
        <v>45561</v>
      </c>
      <c r="F982" s="1">
        <v>45562</v>
      </c>
      <c r="G982">
        <v>19</v>
      </c>
      <c r="H982">
        <v>68</v>
      </c>
      <c r="I982">
        <v>51</v>
      </c>
      <c r="J982">
        <v>245</v>
      </c>
      <c r="K982">
        <v>663</v>
      </c>
      <c r="L982" t="s">
        <v>24</v>
      </c>
      <c r="M982">
        <v>1</v>
      </c>
      <c r="N982">
        <f t="shared" si="77"/>
        <v>33813</v>
      </c>
      <c r="O982">
        <f t="shared" si="78"/>
        <v>418</v>
      </c>
      <c r="P982" t="str">
        <f t="shared" si="79"/>
        <v>Understock</v>
      </c>
      <c r="Q982">
        <f t="shared" si="75"/>
        <v>0</v>
      </c>
      <c r="R982" t="str">
        <f t="shared" si="76"/>
        <v>On Time</v>
      </c>
    </row>
    <row r="983" spans="1:18" x14ac:dyDescent="0.3">
      <c r="A983" t="s">
        <v>1018</v>
      </c>
      <c r="B983" t="s">
        <v>38</v>
      </c>
      <c r="C983" t="s">
        <v>15</v>
      </c>
      <c r="D983" t="s">
        <v>16</v>
      </c>
      <c r="E983" s="1">
        <v>45260</v>
      </c>
      <c r="F983" s="1">
        <v>45267</v>
      </c>
      <c r="G983">
        <v>176</v>
      </c>
      <c r="H983">
        <v>51</v>
      </c>
      <c r="I983">
        <v>256</v>
      </c>
      <c r="J983">
        <v>1470</v>
      </c>
      <c r="K983">
        <v>1941</v>
      </c>
      <c r="L983" t="s">
        <v>24</v>
      </c>
      <c r="M983">
        <v>7</v>
      </c>
      <c r="N983">
        <f t="shared" si="77"/>
        <v>496896</v>
      </c>
      <c r="O983">
        <f t="shared" si="78"/>
        <v>471</v>
      </c>
      <c r="P983" t="str">
        <f t="shared" si="79"/>
        <v>Understock</v>
      </c>
      <c r="Q983">
        <f t="shared" si="75"/>
        <v>0</v>
      </c>
      <c r="R983" t="str">
        <f t="shared" si="76"/>
        <v>On Time</v>
      </c>
    </row>
    <row r="984" spans="1:18" x14ac:dyDescent="0.3">
      <c r="A984" t="s">
        <v>1019</v>
      </c>
      <c r="B984" t="s">
        <v>21</v>
      </c>
      <c r="C984" t="s">
        <v>15</v>
      </c>
      <c r="D984" t="s">
        <v>23</v>
      </c>
      <c r="E984" s="1">
        <v>45237</v>
      </c>
      <c r="F984" s="1">
        <v>45238</v>
      </c>
      <c r="G984">
        <v>469</v>
      </c>
      <c r="H984">
        <v>57</v>
      </c>
      <c r="I984">
        <v>66</v>
      </c>
      <c r="J984">
        <v>1567</v>
      </c>
      <c r="K984">
        <v>1739</v>
      </c>
      <c r="L984" t="s">
        <v>19</v>
      </c>
      <c r="M984">
        <v>1</v>
      </c>
      <c r="N984">
        <f t="shared" si="77"/>
        <v>114774</v>
      </c>
      <c r="O984">
        <f t="shared" si="78"/>
        <v>172</v>
      </c>
      <c r="P984" t="str">
        <f t="shared" si="79"/>
        <v>Overstock</v>
      </c>
      <c r="Q984">
        <f t="shared" si="75"/>
        <v>0</v>
      </c>
      <c r="R984" t="str">
        <f t="shared" si="76"/>
        <v>On Time</v>
      </c>
    </row>
    <row r="985" spans="1:18" x14ac:dyDescent="0.3">
      <c r="A985" t="s">
        <v>1020</v>
      </c>
      <c r="B985" t="s">
        <v>14</v>
      </c>
      <c r="C985" t="s">
        <v>41</v>
      </c>
      <c r="D985" t="s">
        <v>27</v>
      </c>
      <c r="E985" s="1">
        <v>45618</v>
      </c>
      <c r="F985" s="1">
        <v>45620</v>
      </c>
      <c r="G985">
        <v>450</v>
      </c>
      <c r="H985">
        <v>72</v>
      </c>
      <c r="I985">
        <v>201</v>
      </c>
      <c r="J985">
        <v>1483</v>
      </c>
      <c r="K985">
        <v>1950</v>
      </c>
      <c r="L985" t="s">
        <v>17</v>
      </c>
      <c r="M985">
        <v>2</v>
      </c>
      <c r="N985">
        <f t="shared" si="77"/>
        <v>391950</v>
      </c>
      <c r="O985">
        <f t="shared" si="78"/>
        <v>467</v>
      </c>
      <c r="P985" t="str">
        <f t="shared" si="79"/>
        <v>Overstock</v>
      </c>
      <c r="Q985">
        <f t="shared" si="75"/>
        <v>0</v>
      </c>
      <c r="R985" t="str">
        <f t="shared" si="76"/>
        <v>On Time</v>
      </c>
    </row>
    <row r="986" spans="1:18" x14ac:dyDescent="0.3">
      <c r="A986" t="s">
        <v>1021</v>
      </c>
      <c r="B986" t="s">
        <v>52</v>
      </c>
      <c r="C986" t="s">
        <v>41</v>
      </c>
      <c r="D986" t="s">
        <v>23</v>
      </c>
      <c r="E986" s="1">
        <v>45496</v>
      </c>
      <c r="F986" s="1">
        <v>45505</v>
      </c>
      <c r="G986">
        <v>379</v>
      </c>
      <c r="H986">
        <v>119</v>
      </c>
      <c r="I986">
        <v>9</v>
      </c>
      <c r="J986">
        <v>1466</v>
      </c>
      <c r="K986">
        <v>1874</v>
      </c>
      <c r="L986" t="s">
        <v>24</v>
      </c>
      <c r="M986">
        <v>9</v>
      </c>
      <c r="N986">
        <f t="shared" si="77"/>
        <v>16866</v>
      </c>
      <c r="O986">
        <f t="shared" si="78"/>
        <v>408</v>
      </c>
      <c r="P986" t="str">
        <f t="shared" si="79"/>
        <v>Overstock</v>
      </c>
      <c r="Q986">
        <f t="shared" si="75"/>
        <v>0</v>
      </c>
      <c r="R986" t="str">
        <f t="shared" si="76"/>
        <v>On Time</v>
      </c>
    </row>
    <row r="987" spans="1:18" x14ac:dyDescent="0.3">
      <c r="A987" t="s">
        <v>1022</v>
      </c>
      <c r="B987" t="s">
        <v>32</v>
      </c>
      <c r="C987" t="s">
        <v>33</v>
      </c>
      <c r="D987" t="s">
        <v>16</v>
      </c>
      <c r="E987" s="1">
        <v>45360</v>
      </c>
      <c r="F987" s="1">
        <v>45363</v>
      </c>
      <c r="G987">
        <v>411</v>
      </c>
      <c r="H987">
        <v>80</v>
      </c>
      <c r="I987">
        <v>145</v>
      </c>
      <c r="J987">
        <v>881</v>
      </c>
      <c r="K987">
        <v>1351</v>
      </c>
      <c r="L987" t="s">
        <v>17</v>
      </c>
      <c r="M987">
        <v>3</v>
      </c>
      <c r="N987">
        <f t="shared" si="77"/>
        <v>195895</v>
      </c>
      <c r="O987">
        <f t="shared" si="78"/>
        <v>470</v>
      </c>
      <c r="P987" t="str">
        <f t="shared" si="79"/>
        <v>Overstock</v>
      </c>
      <c r="Q987">
        <f t="shared" si="75"/>
        <v>0</v>
      </c>
      <c r="R987" t="str">
        <f t="shared" si="76"/>
        <v>On Time</v>
      </c>
    </row>
    <row r="988" spans="1:18" x14ac:dyDescent="0.3">
      <c r="A988" t="s">
        <v>1023</v>
      </c>
      <c r="B988" t="s">
        <v>26</v>
      </c>
      <c r="C988" t="s">
        <v>22</v>
      </c>
      <c r="D988" t="s">
        <v>39</v>
      </c>
      <c r="E988" s="1">
        <v>45132</v>
      </c>
      <c r="F988" s="1">
        <v>45136</v>
      </c>
      <c r="G988">
        <v>234</v>
      </c>
      <c r="H988">
        <v>114</v>
      </c>
      <c r="I988">
        <v>146</v>
      </c>
      <c r="J988">
        <v>1670</v>
      </c>
      <c r="K988">
        <v>1922</v>
      </c>
      <c r="L988" t="s">
        <v>17</v>
      </c>
      <c r="M988">
        <v>4</v>
      </c>
      <c r="N988">
        <f t="shared" si="77"/>
        <v>280612</v>
      </c>
      <c r="O988">
        <f t="shared" si="78"/>
        <v>252</v>
      </c>
      <c r="P988" t="str">
        <f t="shared" si="79"/>
        <v>Overstock</v>
      </c>
      <c r="Q988">
        <f t="shared" si="75"/>
        <v>0</v>
      </c>
      <c r="R988" t="str">
        <f t="shared" si="76"/>
        <v>On Time</v>
      </c>
    </row>
    <row r="989" spans="1:18" x14ac:dyDescent="0.3">
      <c r="A989" t="s">
        <v>1024</v>
      </c>
      <c r="B989" t="s">
        <v>32</v>
      </c>
      <c r="C989" t="s">
        <v>15</v>
      </c>
      <c r="D989" t="s">
        <v>23</v>
      </c>
      <c r="E989" s="1">
        <v>45538</v>
      </c>
      <c r="F989" s="1">
        <v>45540</v>
      </c>
      <c r="G989">
        <v>252</v>
      </c>
      <c r="H989">
        <v>129</v>
      </c>
      <c r="I989">
        <v>97</v>
      </c>
      <c r="J989">
        <v>1951</v>
      </c>
      <c r="K989">
        <v>2412</v>
      </c>
      <c r="L989" t="s">
        <v>34</v>
      </c>
      <c r="M989">
        <v>2</v>
      </c>
      <c r="N989">
        <f t="shared" si="77"/>
        <v>233964</v>
      </c>
      <c r="O989">
        <f t="shared" si="78"/>
        <v>461</v>
      </c>
      <c r="P989" t="str">
        <f t="shared" si="79"/>
        <v>Overstock</v>
      </c>
      <c r="Q989">
        <f t="shared" si="75"/>
        <v>0</v>
      </c>
      <c r="R989" t="str">
        <f t="shared" si="76"/>
        <v>On Time</v>
      </c>
    </row>
    <row r="990" spans="1:18" x14ac:dyDescent="0.3">
      <c r="A990" t="s">
        <v>1025</v>
      </c>
      <c r="B990" t="s">
        <v>21</v>
      </c>
      <c r="C990" t="s">
        <v>41</v>
      </c>
      <c r="D990" t="s">
        <v>39</v>
      </c>
      <c r="E990" s="1">
        <v>45400</v>
      </c>
      <c r="F990" s="1">
        <v>45407</v>
      </c>
      <c r="G990">
        <v>78</v>
      </c>
      <c r="H990">
        <v>130</v>
      </c>
      <c r="I990">
        <v>21</v>
      </c>
      <c r="J990">
        <v>1473</v>
      </c>
      <c r="K990">
        <v>1843</v>
      </c>
      <c r="L990" t="s">
        <v>30</v>
      </c>
      <c r="M990">
        <v>7</v>
      </c>
      <c r="N990">
        <f t="shared" si="77"/>
        <v>38703</v>
      </c>
      <c r="O990">
        <f t="shared" si="78"/>
        <v>370</v>
      </c>
      <c r="P990" t="str">
        <f t="shared" si="79"/>
        <v>Overstock</v>
      </c>
      <c r="Q990">
        <f t="shared" si="75"/>
        <v>0</v>
      </c>
      <c r="R990" t="str">
        <f t="shared" si="76"/>
        <v>On Time</v>
      </c>
    </row>
    <row r="991" spans="1:18" x14ac:dyDescent="0.3">
      <c r="A991" t="s">
        <v>1026</v>
      </c>
      <c r="B991" t="s">
        <v>48</v>
      </c>
      <c r="C991" t="s">
        <v>15</v>
      </c>
      <c r="D991" t="s">
        <v>16</v>
      </c>
      <c r="E991" s="1">
        <v>45162</v>
      </c>
      <c r="F991" s="1">
        <v>45168</v>
      </c>
      <c r="G991">
        <v>289</v>
      </c>
      <c r="H991">
        <v>83</v>
      </c>
      <c r="I991">
        <v>104</v>
      </c>
      <c r="J991">
        <v>299</v>
      </c>
      <c r="K991">
        <v>786</v>
      </c>
      <c r="L991" t="s">
        <v>34</v>
      </c>
      <c r="M991">
        <v>6</v>
      </c>
      <c r="N991">
        <f t="shared" si="77"/>
        <v>81744</v>
      </c>
      <c r="O991">
        <f t="shared" si="78"/>
        <v>487</v>
      </c>
      <c r="P991" t="str">
        <f t="shared" si="79"/>
        <v>Overstock</v>
      </c>
      <c r="Q991">
        <f t="shared" si="75"/>
        <v>0</v>
      </c>
      <c r="R991" t="str">
        <f t="shared" si="76"/>
        <v>On Time</v>
      </c>
    </row>
    <row r="992" spans="1:18" x14ac:dyDescent="0.3">
      <c r="A992" t="s">
        <v>1027</v>
      </c>
      <c r="B992" t="s">
        <v>21</v>
      </c>
      <c r="C992" t="s">
        <v>15</v>
      </c>
      <c r="D992" t="s">
        <v>29</v>
      </c>
      <c r="E992" s="1">
        <v>45290</v>
      </c>
      <c r="F992" s="1">
        <v>45292</v>
      </c>
      <c r="G992">
        <v>273</v>
      </c>
      <c r="H992">
        <v>60</v>
      </c>
      <c r="I992">
        <v>185</v>
      </c>
      <c r="J992">
        <v>535</v>
      </c>
      <c r="K992">
        <v>806</v>
      </c>
      <c r="L992" t="s">
        <v>24</v>
      </c>
      <c r="M992">
        <v>2</v>
      </c>
      <c r="N992">
        <f t="shared" si="77"/>
        <v>149110</v>
      </c>
      <c r="O992">
        <f t="shared" si="78"/>
        <v>271</v>
      </c>
      <c r="P992" t="str">
        <f t="shared" si="79"/>
        <v>Overstock</v>
      </c>
      <c r="Q992">
        <f t="shared" si="75"/>
        <v>0</v>
      </c>
      <c r="R992" t="str">
        <f t="shared" si="76"/>
        <v>On Time</v>
      </c>
    </row>
    <row r="993" spans="1:18" x14ac:dyDescent="0.3">
      <c r="A993" t="s">
        <v>1028</v>
      </c>
      <c r="B993" t="s">
        <v>21</v>
      </c>
      <c r="C993" t="s">
        <v>33</v>
      </c>
      <c r="D993" t="s">
        <v>16</v>
      </c>
      <c r="E993" s="1">
        <v>45633</v>
      </c>
      <c r="F993" s="1">
        <v>45634</v>
      </c>
      <c r="G993">
        <v>283</v>
      </c>
      <c r="H993">
        <v>150</v>
      </c>
      <c r="I993">
        <v>224</v>
      </c>
      <c r="J993">
        <v>1028</v>
      </c>
      <c r="K993">
        <v>1109</v>
      </c>
      <c r="L993" t="s">
        <v>30</v>
      </c>
      <c r="M993">
        <v>1</v>
      </c>
      <c r="N993">
        <f t="shared" si="77"/>
        <v>248416</v>
      </c>
      <c r="O993">
        <f t="shared" si="78"/>
        <v>81</v>
      </c>
      <c r="P993" t="str">
        <f t="shared" si="79"/>
        <v>Overstock</v>
      </c>
      <c r="Q993">
        <f t="shared" si="75"/>
        <v>0</v>
      </c>
      <c r="R993" t="str">
        <f t="shared" si="76"/>
        <v>On Time</v>
      </c>
    </row>
    <row r="994" spans="1:18" x14ac:dyDescent="0.3">
      <c r="A994" t="s">
        <v>1029</v>
      </c>
      <c r="B994" t="s">
        <v>38</v>
      </c>
      <c r="C994" t="s">
        <v>15</v>
      </c>
      <c r="D994" t="s">
        <v>29</v>
      </c>
      <c r="E994" s="1">
        <v>45495</v>
      </c>
      <c r="F994" s="1">
        <v>45501</v>
      </c>
      <c r="G994">
        <v>127</v>
      </c>
      <c r="H994">
        <v>65</v>
      </c>
      <c r="I994">
        <v>165</v>
      </c>
      <c r="J994">
        <v>413</v>
      </c>
      <c r="K994">
        <v>904</v>
      </c>
      <c r="L994" t="s">
        <v>19</v>
      </c>
      <c r="M994">
        <v>6</v>
      </c>
      <c r="N994">
        <f t="shared" si="77"/>
        <v>149160</v>
      </c>
      <c r="O994">
        <f t="shared" si="78"/>
        <v>491</v>
      </c>
      <c r="P994" t="str">
        <f t="shared" si="79"/>
        <v>Understock</v>
      </c>
      <c r="Q994">
        <f t="shared" si="75"/>
        <v>0</v>
      </c>
      <c r="R994" t="str">
        <f t="shared" si="76"/>
        <v>On Time</v>
      </c>
    </row>
    <row r="995" spans="1:18" x14ac:dyDescent="0.3">
      <c r="A995" t="s">
        <v>1030</v>
      </c>
      <c r="B995" t="s">
        <v>60</v>
      </c>
      <c r="C995" t="s">
        <v>41</v>
      </c>
      <c r="D995" t="s">
        <v>39</v>
      </c>
      <c r="E995" s="1">
        <v>45515</v>
      </c>
      <c r="F995" s="1">
        <v>45516</v>
      </c>
      <c r="G995">
        <v>191</v>
      </c>
      <c r="H995">
        <v>64</v>
      </c>
      <c r="I995">
        <v>195</v>
      </c>
      <c r="J995">
        <v>1628</v>
      </c>
      <c r="K995">
        <v>1831</v>
      </c>
      <c r="L995" t="s">
        <v>24</v>
      </c>
      <c r="M995">
        <v>1</v>
      </c>
      <c r="N995">
        <f t="shared" si="77"/>
        <v>357045</v>
      </c>
      <c r="O995">
        <f t="shared" si="78"/>
        <v>203</v>
      </c>
      <c r="P995" t="str">
        <f t="shared" si="79"/>
        <v>Understock</v>
      </c>
      <c r="Q995">
        <f t="shared" si="75"/>
        <v>0</v>
      </c>
      <c r="R995" t="str">
        <f t="shared" si="76"/>
        <v>On Time</v>
      </c>
    </row>
    <row r="996" spans="1:18" x14ac:dyDescent="0.3">
      <c r="A996" t="s">
        <v>1031</v>
      </c>
      <c r="B996" t="s">
        <v>50</v>
      </c>
      <c r="C996" t="s">
        <v>33</v>
      </c>
      <c r="D996" t="s">
        <v>23</v>
      </c>
      <c r="E996" s="1">
        <v>45481</v>
      </c>
      <c r="F996" s="1">
        <v>45487</v>
      </c>
      <c r="G996">
        <v>370</v>
      </c>
      <c r="H996">
        <v>140</v>
      </c>
      <c r="I996">
        <v>138</v>
      </c>
      <c r="J996">
        <v>1437</v>
      </c>
      <c r="K996">
        <v>1782</v>
      </c>
      <c r="L996" t="s">
        <v>24</v>
      </c>
      <c r="M996">
        <v>6</v>
      </c>
      <c r="N996">
        <f t="shared" si="77"/>
        <v>245916</v>
      </c>
      <c r="O996">
        <f t="shared" si="78"/>
        <v>345</v>
      </c>
      <c r="P996" t="str">
        <f t="shared" si="79"/>
        <v>Overstock</v>
      </c>
      <c r="Q996">
        <f t="shared" si="75"/>
        <v>0</v>
      </c>
      <c r="R996" t="str">
        <f t="shared" si="76"/>
        <v>On Time</v>
      </c>
    </row>
    <row r="997" spans="1:18" x14ac:dyDescent="0.3">
      <c r="A997" t="s">
        <v>1032</v>
      </c>
      <c r="B997" t="s">
        <v>26</v>
      </c>
      <c r="C997" t="s">
        <v>22</v>
      </c>
      <c r="D997" t="s">
        <v>39</v>
      </c>
      <c r="E997" s="1">
        <v>45425</v>
      </c>
      <c r="F997" s="1">
        <v>45427</v>
      </c>
      <c r="G997">
        <v>499</v>
      </c>
      <c r="H997">
        <v>55</v>
      </c>
      <c r="I997">
        <v>114</v>
      </c>
      <c r="J997">
        <v>523</v>
      </c>
      <c r="K997">
        <v>603</v>
      </c>
      <c r="L997" t="s">
        <v>19</v>
      </c>
      <c r="M997">
        <v>2</v>
      </c>
      <c r="N997">
        <f t="shared" si="77"/>
        <v>68742</v>
      </c>
      <c r="O997">
        <f t="shared" si="78"/>
        <v>80</v>
      </c>
      <c r="P997" t="str">
        <f t="shared" si="79"/>
        <v>Overstock</v>
      </c>
      <c r="Q997">
        <f t="shared" si="75"/>
        <v>0</v>
      </c>
      <c r="R997" t="str">
        <f t="shared" si="76"/>
        <v>On Time</v>
      </c>
    </row>
    <row r="998" spans="1:18" x14ac:dyDescent="0.3">
      <c r="A998" t="s">
        <v>1033</v>
      </c>
      <c r="B998" t="s">
        <v>48</v>
      </c>
      <c r="C998" t="s">
        <v>33</v>
      </c>
      <c r="D998" t="s">
        <v>39</v>
      </c>
      <c r="E998" s="1">
        <v>45621</v>
      </c>
      <c r="F998" s="1">
        <v>45628</v>
      </c>
      <c r="G998">
        <v>214</v>
      </c>
      <c r="H998">
        <v>95</v>
      </c>
      <c r="I998">
        <v>67</v>
      </c>
      <c r="J998">
        <v>885</v>
      </c>
      <c r="K998">
        <v>983</v>
      </c>
      <c r="L998" t="s">
        <v>34</v>
      </c>
      <c r="M998">
        <v>7</v>
      </c>
      <c r="N998">
        <f t="shared" si="77"/>
        <v>65861</v>
      </c>
      <c r="O998">
        <f t="shared" si="78"/>
        <v>98</v>
      </c>
      <c r="P998" t="str">
        <f t="shared" si="79"/>
        <v>Overstock</v>
      </c>
      <c r="Q998">
        <f t="shared" si="75"/>
        <v>0</v>
      </c>
      <c r="R998" t="str">
        <f t="shared" si="76"/>
        <v>On Time</v>
      </c>
    </row>
    <row r="999" spans="1:18" x14ac:dyDescent="0.3">
      <c r="A999" t="s">
        <v>1034</v>
      </c>
      <c r="B999" t="s">
        <v>38</v>
      </c>
      <c r="C999" t="s">
        <v>15</v>
      </c>
      <c r="D999" t="s">
        <v>29</v>
      </c>
      <c r="E999" s="1">
        <v>45587</v>
      </c>
      <c r="F999" s="1">
        <v>45594</v>
      </c>
      <c r="G999">
        <v>192</v>
      </c>
      <c r="H999">
        <v>100</v>
      </c>
      <c r="I999">
        <v>287</v>
      </c>
      <c r="J999">
        <v>1837</v>
      </c>
      <c r="K999">
        <v>2129</v>
      </c>
      <c r="L999" t="s">
        <v>17</v>
      </c>
      <c r="M999">
        <v>7</v>
      </c>
      <c r="N999">
        <f t="shared" si="77"/>
        <v>611023</v>
      </c>
      <c r="O999">
        <f t="shared" si="78"/>
        <v>292</v>
      </c>
      <c r="P999" t="str">
        <f t="shared" si="79"/>
        <v>Understock</v>
      </c>
      <c r="Q999">
        <f t="shared" si="75"/>
        <v>0</v>
      </c>
      <c r="R999" t="str">
        <f t="shared" si="76"/>
        <v>On Time</v>
      </c>
    </row>
    <row r="1000" spans="1:18" x14ac:dyDescent="0.3">
      <c r="A1000" t="s">
        <v>1035</v>
      </c>
      <c r="B1000" t="s">
        <v>50</v>
      </c>
      <c r="C1000" t="s">
        <v>41</v>
      </c>
      <c r="D1000" t="s">
        <v>29</v>
      </c>
      <c r="E1000" s="1">
        <v>45391</v>
      </c>
      <c r="F1000" s="1">
        <v>45393</v>
      </c>
      <c r="G1000">
        <v>26</v>
      </c>
      <c r="H1000">
        <v>99</v>
      </c>
      <c r="I1000">
        <v>216</v>
      </c>
      <c r="J1000">
        <v>780</v>
      </c>
      <c r="K1000">
        <v>1257</v>
      </c>
      <c r="L1000" t="s">
        <v>17</v>
      </c>
      <c r="M1000">
        <v>2</v>
      </c>
      <c r="N1000">
        <f t="shared" si="77"/>
        <v>271512</v>
      </c>
      <c r="O1000">
        <f t="shared" si="78"/>
        <v>477</v>
      </c>
      <c r="P1000" t="str">
        <f t="shared" si="79"/>
        <v>Understock</v>
      </c>
      <c r="Q1000">
        <f t="shared" si="75"/>
        <v>0</v>
      </c>
      <c r="R1000" t="str">
        <f t="shared" si="76"/>
        <v>On Time</v>
      </c>
    </row>
    <row r="1001" spans="1:18" x14ac:dyDescent="0.3">
      <c r="A1001" t="s">
        <v>1036</v>
      </c>
      <c r="B1001" t="s">
        <v>52</v>
      </c>
      <c r="C1001" t="s">
        <v>15</v>
      </c>
      <c r="D1001" t="s">
        <v>23</v>
      </c>
      <c r="E1001" s="1">
        <v>45649</v>
      </c>
      <c r="F1001" s="1">
        <v>45652</v>
      </c>
      <c r="G1001">
        <v>224</v>
      </c>
      <c r="H1001">
        <v>63</v>
      </c>
      <c r="I1001">
        <v>139</v>
      </c>
      <c r="J1001">
        <v>1737</v>
      </c>
      <c r="K1001">
        <v>1892</v>
      </c>
      <c r="L1001" t="s">
        <v>19</v>
      </c>
      <c r="M1001">
        <v>3</v>
      </c>
      <c r="N1001">
        <f t="shared" si="77"/>
        <v>262988</v>
      </c>
      <c r="O1001">
        <f t="shared" si="78"/>
        <v>155</v>
      </c>
      <c r="P1001" t="str">
        <f t="shared" si="79"/>
        <v>Overstock</v>
      </c>
      <c r="Q1001">
        <f t="shared" si="75"/>
        <v>0</v>
      </c>
      <c r="R1001" t="str">
        <f t="shared" si="76"/>
        <v>On Time</v>
      </c>
    </row>
    <row r="1002" spans="1:18" x14ac:dyDescent="0.3">
      <c r="A1002" t="s">
        <v>1037</v>
      </c>
      <c r="B1002" t="s">
        <v>44</v>
      </c>
      <c r="C1002" t="s">
        <v>41</v>
      </c>
      <c r="D1002" t="s">
        <v>29</v>
      </c>
      <c r="E1002" s="1">
        <v>45502</v>
      </c>
      <c r="F1002" s="1">
        <v>45505</v>
      </c>
      <c r="G1002">
        <v>171</v>
      </c>
      <c r="H1002">
        <v>61</v>
      </c>
      <c r="I1002">
        <v>166</v>
      </c>
      <c r="J1002">
        <v>342</v>
      </c>
      <c r="K1002">
        <v>577</v>
      </c>
      <c r="L1002" t="s">
        <v>30</v>
      </c>
      <c r="M1002">
        <v>3</v>
      </c>
      <c r="N1002">
        <f t="shared" si="77"/>
        <v>95782</v>
      </c>
      <c r="O1002">
        <f t="shared" si="78"/>
        <v>235</v>
      </c>
      <c r="P1002" t="str">
        <f t="shared" si="79"/>
        <v>Overstock</v>
      </c>
      <c r="Q1002">
        <f t="shared" si="75"/>
        <v>0</v>
      </c>
      <c r="R1002" t="str">
        <f t="shared" si="76"/>
        <v>On Time</v>
      </c>
    </row>
    <row r="1003" spans="1:18" x14ac:dyDescent="0.3">
      <c r="A1003" t="s">
        <v>1038</v>
      </c>
      <c r="B1003" t="s">
        <v>60</v>
      </c>
      <c r="C1003" t="s">
        <v>41</v>
      </c>
      <c r="D1003" t="s">
        <v>23</v>
      </c>
      <c r="E1003" s="1">
        <v>45523</v>
      </c>
      <c r="F1003" s="1">
        <v>45527</v>
      </c>
      <c r="G1003">
        <v>95</v>
      </c>
      <c r="H1003">
        <v>79</v>
      </c>
      <c r="I1003">
        <v>18</v>
      </c>
      <c r="J1003">
        <v>1154</v>
      </c>
      <c r="K1003">
        <v>1237</v>
      </c>
      <c r="L1003" t="s">
        <v>30</v>
      </c>
      <c r="M1003">
        <v>4</v>
      </c>
      <c r="N1003">
        <f t="shared" si="77"/>
        <v>22266</v>
      </c>
      <c r="O1003">
        <f t="shared" si="78"/>
        <v>83</v>
      </c>
      <c r="P1003" t="str">
        <f t="shared" si="79"/>
        <v>Overstock</v>
      </c>
      <c r="Q1003">
        <f t="shared" si="75"/>
        <v>0</v>
      </c>
      <c r="R1003" t="str">
        <f t="shared" si="76"/>
        <v>On Time</v>
      </c>
    </row>
    <row r="1004" spans="1:18" x14ac:dyDescent="0.3">
      <c r="A1004" t="s">
        <v>1039</v>
      </c>
      <c r="B1004" t="s">
        <v>26</v>
      </c>
      <c r="C1004" t="s">
        <v>15</v>
      </c>
      <c r="D1004" t="s">
        <v>16</v>
      </c>
      <c r="E1004" s="1">
        <v>45450</v>
      </c>
      <c r="F1004" s="1">
        <v>45459</v>
      </c>
      <c r="G1004">
        <v>80</v>
      </c>
      <c r="H1004">
        <v>56</v>
      </c>
      <c r="I1004">
        <v>44</v>
      </c>
      <c r="J1004">
        <v>1394</v>
      </c>
      <c r="K1004">
        <v>1892</v>
      </c>
      <c r="L1004" t="s">
        <v>34</v>
      </c>
      <c r="M1004">
        <v>9</v>
      </c>
      <c r="N1004">
        <f t="shared" si="77"/>
        <v>83248</v>
      </c>
      <c r="O1004">
        <f t="shared" si="78"/>
        <v>498</v>
      </c>
      <c r="P1004" t="str">
        <f t="shared" si="79"/>
        <v>Overstock</v>
      </c>
      <c r="Q1004">
        <f t="shared" si="75"/>
        <v>0</v>
      </c>
      <c r="R1004" t="str">
        <f t="shared" si="76"/>
        <v>On Time</v>
      </c>
    </row>
    <row r="1005" spans="1:18" x14ac:dyDescent="0.3">
      <c r="A1005" t="s">
        <v>1040</v>
      </c>
      <c r="B1005" t="s">
        <v>44</v>
      </c>
      <c r="C1005" t="s">
        <v>15</v>
      </c>
      <c r="D1005" t="s">
        <v>39</v>
      </c>
      <c r="E1005" s="1">
        <v>45041</v>
      </c>
      <c r="F1005" s="1">
        <v>45051</v>
      </c>
      <c r="G1005">
        <v>19</v>
      </c>
      <c r="H1005">
        <v>95</v>
      </c>
      <c r="I1005">
        <v>213</v>
      </c>
      <c r="J1005">
        <v>1171</v>
      </c>
      <c r="K1005">
        <v>1407</v>
      </c>
      <c r="L1005" t="s">
        <v>19</v>
      </c>
      <c r="M1005">
        <v>10</v>
      </c>
      <c r="N1005">
        <f t="shared" si="77"/>
        <v>299691</v>
      </c>
      <c r="O1005">
        <f t="shared" si="78"/>
        <v>236</v>
      </c>
      <c r="P1005" t="str">
        <f t="shared" si="79"/>
        <v>Understock</v>
      </c>
      <c r="Q1005">
        <f t="shared" si="75"/>
        <v>0</v>
      </c>
      <c r="R1005" t="str">
        <f t="shared" si="76"/>
        <v>On Time</v>
      </c>
    </row>
    <row r="1006" spans="1:18" x14ac:dyDescent="0.3">
      <c r="A1006" t="s">
        <v>1041</v>
      </c>
      <c r="B1006" t="s">
        <v>44</v>
      </c>
      <c r="C1006" t="s">
        <v>41</v>
      </c>
      <c r="D1006" t="s">
        <v>23</v>
      </c>
      <c r="E1006" s="1">
        <v>45015</v>
      </c>
      <c r="F1006" s="1">
        <v>45023</v>
      </c>
      <c r="G1006">
        <v>469</v>
      </c>
      <c r="H1006">
        <v>73</v>
      </c>
      <c r="I1006">
        <v>92</v>
      </c>
      <c r="J1006">
        <v>944</v>
      </c>
      <c r="K1006">
        <v>1299</v>
      </c>
      <c r="L1006" t="s">
        <v>34</v>
      </c>
      <c r="M1006">
        <v>8</v>
      </c>
      <c r="N1006">
        <f t="shared" si="77"/>
        <v>119508</v>
      </c>
      <c r="O1006">
        <f t="shared" si="78"/>
        <v>355</v>
      </c>
      <c r="P1006" t="str">
        <f t="shared" si="79"/>
        <v>Overstock</v>
      </c>
      <c r="Q1006">
        <f t="shared" si="75"/>
        <v>0</v>
      </c>
      <c r="R1006" t="str">
        <f t="shared" si="76"/>
        <v>On Time</v>
      </c>
    </row>
    <row r="1007" spans="1:18" x14ac:dyDescent="0.3">
      <c r="A1007" t="s">
        <v>1042</v>
      </c>
      <c r="B1007" t="s">
        <v>50</v>
      </c>
      <c r="C1007" t="s">
        <v>33</v>
      </c>
      <c r="D1007" t="s">
        <v>29</v>
      </c>
      <c r="E1007" s="1">
        <v>45324</v>
      </c>
      <c r="F1007" s="1">
        <v>45330</v>
      </c>
      <c r="G1007">
        <v>145</v>
      </c>
      <c r="H1007">
        <v>54</v>
      </c>
      <c r="I1007">
        <v>201</v>
      </c>
      <c r="J1007">
        <v>1470</v>
      </c>
      <c r="K1007">
        <v>1538</v>
      </c>
      <c r="L1007" t="s">
        <v>24</v>
      </c>
      <c r="M1007">
        <v>6</v>
      </c>
      <c r="N1007">
        <f t="shared" si="77"/>
        <v>309138</v>
      </c>
      <c r="O1007">
        <f t="shared" si="78"/>
        <v>68</v>
      </c>
      <c r="P1007" t="str">
        <f t="shared" si="79"/>
        <v>Understock</v>
      </c>
      <c r="Q1007">
        <f t="shared" si="75"/>
        <v>0</v>
      </c>
      <c r="R1007" t="str">
        <f t="shared" si="76"/>
        <v>On Time</v>
      </c>
    </row>
    <row r="1008" spans="1:18" x14ac:dyDescent="0.3">
      <c r="A1008" t="s">
        <v>1043</v>
      </c>
      <c r="B1008" t="s">
        <v>50</v>
      </c>
      <c r="C1008" t="s">
        <v>41</v>
      </c>
      <c r="D1008" t="s">
        <v>29</v>
      </c>
      <c r="E1008" s="1">
        <v>44982</v>
      </c>
      <c r="F1008" s="1">
        <v>44990</v>
      </c>
      <c r="G1008">
        <v>288</v>
      </c>
      <c r="H1008">
        <v>107</v>
      </c>
      <c r="I1008">
        <v>125</v>
      </c>
      <c r="J1008">
        <v>805</v>
      </c>
      <c r="K1008">
        <v>1216</v>
      </c>
      <c r="L1008" t="s">
        <v>30</v>
      </c>
      <c r="M1008">
        <v>8</v>
      </c>
      <c r="N1008">
        <f t="shared" si="77"/>
        <v>152000</v>
      </c>
      <c r="O1008">
        <f t="shared" si="78"/>
        <v>411</v>
      </c>
      <c r="P1008" t="str">
        <f t="shared" si="79"/>
        <v>Overstock</v>
      </c>
      <c r="Q1008">
        <f t="shared" si="75"/>
        <v>0</v>
      </c>
      <c r="R1008" t="str">
        <f t="shared" si="76"/>
        <v>On Time</v>
      </c>
    </row>
    <row r="1009" spans="1:18" x14ac:dyDescent="0.3">
      <c r="A1009" t="s">
        <v>1044</v>
      </c>
      <c r="B1009" t="s">
        <v>32</v>
      </c>
      <c r="C1009" t="s">
        <v>33</v>
      </c>
      <c r="D1009" t="s">
        <v>39</v>
      </c>
      <c r="E1009" s="1">
        <v>45651</v>
      </c>
      <c r="F1009" s="1">
        <v>45658</v>
      </c>
      <c r="G1009">
        <v>232</v>
      </c>
      <c r="H1009">
        <v>95</v>
      </c>
      <c r="I1009">
        <v>32</v>
      </c>
      <c r="J1009">
        <v>1189</v>
      </c>
      <c r="K1009">
        <v>1339</v>
      </c>
      <c r="L1009" t="s">
        <v>19</v>
      </c>
      <c r="M1009">
        <v>7</v>
      </c>
      <c r="N1009">
        <f t="shared" si="77"/>
        <v>42848</v>
      </c>
      <c r="O1009">
        <f t="shared" si="78"/>
        <v>150</v>
      </c>
      <c r="P1009" t="str">
        <f t="shared" si="79"/>
        <v>Overstock</v>
      </c>
      <c r="Q1009">
        <f t="shared" si="75"/>
        <v>0</v>
      </c>
      <c r="R1009" t="str">
        <f t="shared" si="76"/>
        <v>On Time</v>
      </c>
    </row>
    <row r="1010" spans="1:18" x14ac:dyDescent="0.3">
      <c r="A1010" t="s">
        <v>1045</v>
      </c>
      <c r="B1010" t="s">
        <v>60</v>
      </c>
      <c r="C1010" t="s">
        <v>41</v>
      </c>
      <c r="D1010" t="s">
        <v>16</v>
      </c>
      <c r="E1010" s="1">
        <v>45012</v>
      </c>
      <c r="F1010" s="1">
        <v>45016</v>
      </c>
      <c r="G1010">
        <v>16</v>
      </c>
      <c r="H1010">
        <v>114</v>
      </c>
      <c r="I1010">
        <v>11</v>
      </c>
      <c r="J1010">
        <v>1614</v>
      </c>
      <c r="K1010">
        <v>1794</v>
      </c>
      <c r="L1010" t="s">
        <v>17</v>
      </c>
      <c r="M1010">
        <v>4</v>
      </c>
      <c r="N1010">
        <f t="shared" si="77"/>
        <v>19734</v>
      </c>
      <c r="O1010">
        <f t="shared" si="78"/>
        <v>180</v>
      </c>
      <c r="P1010" t="str">
        <f t="shared" si="79"/>
        <v>Overstock</v>
      </c>
      <c r="Q1010">
        <f t="shared" si="75"/>
        <v>0</v>
      </c>
      <c r="R1010" t="str">
        <f t="shared" si="76"/>
        <v>On Time</v>
      </c>
    </row>
    <row r="1011" spans="1:18" x14ac:dyDescent="0.3">
      <c r="A1011" t="s">
        <v>1046</v>
      </c>
      <c r="B1011" t="s">
        <v>48</v>
      </c>
      <c r="C1011" t="s">
        <v>15</v>
      </c>
      <c r="D1011" t="s">
        <v>27</v>
      </c>
      <c r="E1011" s="1">
        <v>45215</v>
      </c>
      <c r="F1011" s="1">
        <v>45220</v>
      </c>
      <c r="G1011">
        <v>95</v>
      </c>
      <c r="H1011">
        <v>114</v>
      </c>
      <c r="I1011">
        <v>78</v>
      </c>
      <c r="J1011">
        <v>954</v>
      </c>
      <c r="K1011">
        <v>1378</v>
      </c>
      <c r="L1011" t="s">
        <v>24</v>
      </c>
      <c r="M1011">
        <v>5</v>
      </c>
      <c r="N1011">
        <f t="shared" si="77"/>
        <v>107484</v>
      </c>
      <c r="O1011">
        <f t="shared" si="78"/>
        <v>424</v>
      </c>
      <c r="P1011" t="str">
        <f t="shared" si="79"/>
        <v>Overstock</v>
      </c>
      <c r="Q1011">
        <f t="shared" si="75"/>
        <v>0</v>
      </c>
      <c r="R1011" t="str">
        <f t="shared" si="76"/>
        <v>On Time</v>
      </c>
    </row>
    <row r="1012" spans="1:18" x14ac:dyDescent="0.3">
      <c r="A1012" t="s">
        <v>1047</v>
      </c>
      <c r="B1012" t="s">
        <v>44</v>
      </c>
      <c r="C1012" t="s">
        <v>15</v>
      </c>
      <c r="D1012" t="s">
        <v>27</v>
      </c>
      <c r="E1012" s="1">
        <v>45406</v>
      </c>
      <c r="F1012" s="1">
        <v>45408</v>
      </c>
      <c r="G1012">
        <v>322</v>
      </c>
      <c r="H1012">
        <v>131</v>
      </c>
      <c r="I1012">
        <v>143</v>
      </c>
      <c r="J1012">
        <v>1677</v>
      </c>
      <c r="K1012">
        <v>1840</v>
      </c>
      <c r="L1012" t="s">
        <v>19</v>
      </c>
      <c r="M1012">
        <v>2</v>
      </c>
      <c r="N1012">
        <f t="shared" si="77"/>
        <v>263120</v>
      </c>
      <c r="O1012">
        <f t="shared" si="78"/>
        <v>163</v>
      </c>
      <c r="P1012" t="str">
        <f t="shared" si="79"/>
        <v>Overstock</v>
      </c>
      <c r="Q1012">
        <f t="shared" si="75"/>
        <v>0</v>
      </c>
      <c r="R1012" t="str">
        <f t="shared" si="76"/>
        <v>On Time</v>
      </c>
    </row>
    <row r="1013" spans="1:18" x14ac:dyDescent="0.3">
      <c r="A1013" t="s">
        <v>1048</v>
      </c>
      <c r="B1013" t="s">
        <v>48</v>
      </c>
      <c r="C1013" t="s">
        <v>22</v>
      </c>
      <c r="D1013" t="s">
        <v>29</v>
      </c>
      <c r="E1013" s="1">
        <v>45266</v>
      </c>
      <c r="F1013" s="1">
        <v>45274</v>
      </c>
      <c r="G1013">
        <v>483</v>
      </c>
      <c r="H1013">
        <v>115</v>
      </c>
      <c r="I1013">
        <v>114</v>
      </c>
      <c r="J1013">
        <v>1143</v>
      </c>
      <c r="K1013">
        <v>1556</v>
      </c>
      <c r="L1013" t="s">
        <v>30</v>
      </c>
      <c r="M1013">
        <v>8</v>
      </c>
      <c r="N1013">
        <f t="shared" si="77"/>
        <v>177384</v>
      </c>
      <c r="O1013">
        <f t="shared" si="78"/>
        <v>413</v>
      </c>
      <c r="P1013" t="str">
        <f t="shared" si="79"/>
        <v>Overstock</v>
      </c>
      <c r="Q1013">
        <f t="shared" si="75"/>
        <v>0</v>
      </c>
      <c r="R1013" t="str">
        <f t="shared" si="76"/>
        <v>On Time</v>
      </c>
    </row>
    <row r="1014" spans="1:18" x14ac:dyDescent="0.3">
      <c r="A1014" t="s">
        <v>1049</v>
      </c>
      <c r="B1014" t="s">
        <v>21</v>
      </c>
      <c r="C1014" t="s">
        <v>41</v>
      </c>
      <c r="D1014" t="s">
        <v>39</v>
      </c>
      <c r="E1014" s="1">
        <v>45391</v>
      </c>
      <c r="F1014" s="1">
        <v>45398</v>
      </c>
      <c r="G1014">
        <v>474</v>
      </c>
      <c r="H1014">
        <v>142</v>
      </c>
      <c r="I1014">
        <v>231</v>
      </c>
      <c r="J1014">
        <v>1842</v>
      </c>
      <c r="K1014">
        <v>2108</v>
      </c>
      <c r="L1014" t="s">
        <v>34</v>
      </c>
      <c r="M1014">
        <v>7</v>
      </c>
      <c r="N1014">
        <f t="shared" si="77"/>
        <v>486948</v>
      </c>
      <c r="O1014">
        <f t="shared" si="78"/>
        <v>266</v>
      </c>
      <c r="P1014" t="str">
        <f t="shared" si="79"/>
        <v>Overstock</v>
      </c>
      <c r="Q1014">
        <f t="shared" si="75"/>
        <v>0</v>
      </c>
      <c r="R1014" t="str">
        <f t="shared" si="76"/>
        <v>On Time</v>
      </c>
    </row>
    <row r="1015" spans="1:18" x14ac:dyDescent="0.3">
      <c r="A1015" t="s">
        <v>1050</v>
      </c>
      <c r="B1015" t="s">
        <v>50</v>
      </c>
      <c r="C1015" t="s">
        <v>15</v>
      </c>
      <c r="D1015" t="s">
        <v>39</v>
      </c>
      <c r="E1015" s="1">
        <v>45344</v>
      </c>
      <c r="F1015" s="1">
        <v>45350</v>
      </c>
      <c r="G1015">
        <v>102</v>
      </c>
      <c r="H1015">
        <v>67</v>
      </c>
      <c r="I1015">
        <v>184</v>
      </c>
      <c r="J1015">
        <v>1258</v>
      </c>
      <c r="K1015">
        <v>1757</v>
      </c>
      <c r="L1015" t="s">
        <v>19</v>
      </c>
      <c r="M1015">
        <v>6</v>
      </c>
      <c r="N1015">
        <f t="shared" si="77"/>
        <v>323288</v>
      </c>
      <c r="O1015">
        <f t="shared" si="78"/>
        <v>499</v>
      </c>
      <c r="P1015" t="str">
        <f t="shared" si="79"/>
        <v>Understock</v>
      </c>
      <c r="Q1015">
        <f t="shared" si="75"/>
        <v>0</v>
      </c>
      <c r="R1015" t="str">
        <f t="shared" si="76"/>
        <v>On Time</v>
      </c>
    </row>
    <row r="1016" spans="1:18" x14ac:dyDescent="0.3">
      <c r="A1016" t="s">
        <v>1051</v>
      </c>
      <c r="B1016" t="s">
        <v>26</v>
      </c>
      <c r="C1016" t="s">
        <v>41</v>
      </c>
      <c r="D1016" t="s">
        <v>27</v>
      </c>
      <c r="E1016" s="1">
        <v>45506</v>
      </c>
      <c r="F1016" s="1">
        <v>45508</v>
      </c>
      <c r="G1016">
        <v>272</v>
      </c>
      <c r="H1016">
        <v>120</v>
      </c>
      <c r="I1016">
        <v>132</v>
      </c>
      <c r="J1016">
        <v>1732</v>
      </c>
      <c r="K1016">
        <v>2147</v>
      </c>
      <c r="L1016" t="s">
        <v>19</v>
      </c>
      <c r="M1016">
        <v>2</v>
      </c>
      <c r="N1016">
        <f t="shared" si="77"/>
        <v>283404</v>
      </c>
      <c r="O1016">
        <f t="shared" si="78"/>
        <v>415</v>
      </c>
      <c r="P1016" t="str">
        <f t="shared" si="79"/>
        <v>Overstock</v>
      </c>
      <c r="Q1016">
        <f t="shared" si="75"/>
        <v>0</v>
      </c>
      <c r="R1016" t="str">
        <f t="shared" si="76"/>
        <v>On Time</v>
      </c>
    </row>
    <row r="1017" spans="1:18" x14ac:dyDescent="0.3">
      <c r="A1017" t="s">
        <v>1052</v>
      </c>
      <c r="B1017" t="s">
        <v>60</v>
      </c>
      <c r="C1017" t="s">
        <v>41</v>
      </c>
      <c r="D1017" t="s">
        <v>16</v>
      </c>
      <c r="E1017" s="1">
        <v>45296</v>
      </c>
      <c r="F1017" s="1">
        <v>45305</v>
      </c>
      <c r="G1017">
        <v>107</v>
      </c>
      <c r="H1017">
        <v>51</v>
      </c>
      <c r="I1017">
        <v>248</v>
      </c>
      <c r="J1017">
        <v>625</v>
      </c>
      <c r="K1017">
        <v>871</v>
      </c>
      <c r="L1017" t="s">
        <v>19</v>
      </c>
      <c r="M1017">
        <v>9</v>
      </c>
      <c r="N1017">
        <f t="shared" si="77"/>
        <v>216008</v>
      </c>
      <c r="O1017">
        <f t="shared" si="78"/>
        <v>246</v>
      </c>
      <c r="P1017" t="str">
        <f t="shared" si="79"/>
        <v>Understock</v>
      </c>
      <c r="Q1017">
        <f t="shared" si="75"/>
        <v>0</v>
      </c>
      <c r="R1017" t="str">
        <f t="shared" si="76"/>
        <v>On Time</v>
      </c>
    </row>
    <row r="1018" spans="1:18" x14ac:dyDescent="0.3">
      <c r="A1018" t="s">
        <v>1053</v>
      </c>
      <c r="B1018" t="s">
        <v>52</v>
      </c>
      <c r="C1018" t="s">
        <v>33</v>
      </c>
      <c r="D1018" t="s">
        <v>27</v>
      </c>
      <c r="E1018" s="1">
        <v>45478</v>
      </c>
      <c r="F1018" s="1">
        <v>45479</v>
      </c>
      <c r="G1018">
        <v>293</v>
      </c>
      <c r="H1018">
        <v>119</v>
      </c>
      <c r="I1018">
        <v>11</v>
      </c>
      <c r="J1018">
        <v>1397</v>
      </c>
      <c r="K1018">
        <v>1695</v>
      </c>
      <c r="L1018" t="s">
        <v>24</v>
      </c>
      <c r="M1018">
        <v>1</v>
      </c>
      <c r="N1018">
        <f t="shared" si="77"/>
        <v>18645</v>
      </c>
      <c r="O1018">
        <f t="shared" si="78"/>
        <v>298</v>
      </c>
      <c r="P1018" t="str">
        <f t="shared" si="79"/>
        <v>Overstock</v>
      </c>
      <c r="Q1018">
        <f t="shared" si="75"/>
        <v>0</v>
      </c>
      <c r="R1018" t="str">
        <f t="shared" si="76"/>
        <v>On Time</v>
      </c>
    </row>
    <row r="1019" spans="1:18" x14ac:dyDescent="0.3">
      <c r="A1019" t="s">
        <v>1054</v>
      </c>
      <c r="B1019" t="s">
        <v>32</v>
      </c>
      <c r="C1019" t="s">
        <v>41</v>
      </c>
      <c r="D1019" t="s">
        <v>29</v>
      </c>
      <c r="E1019" s="1">
        <v>44945</v>
      </c>
      <c r="F1019" s="1">
        <v>44949</v>
      </c>
      <c r="G1019">
        <v>205</v>
      </c>
      <c r="H1019">
        <v>99</v>
      </c>
      <c r="I1019">
        <v>223</v>
      </c>
      <c r="J1019">
        <v>921</v>
      </c>
      <c r="K1019">
        <v>1137</v>
      </c>
      <c r="L1019" t="s">
        <v>17</v>
      </c>
      <c r="M1019">
        <v>4</v>
      </c>
      <c r="N1019">
        <f t="shared" si="77"/>
        <v>253551</v>
      </c>
      <c r="O1019">
        <f t="shared" si="78"/>
        <v>216</v>
      </c>
      <c r="P1019" t="str">
        <f t="shared" si="79"/>
        <v>Understock</v>
      </c>
      <c r="Q1019">
        <f t="shared" si="75"/>
        <v>0</v>
      </c>
      <c r="R1019" t="str">
        <f t="shared" si="76"/>
        <v>On Time</v>
      </c>
    </row>
    <row r="1020" spans="1:18" x14ac:dyDescent="0.3">
      <c r="A1020" t="s">
        <v>1055</v>
      </c>
      <c r="B1020" t="s">
        <v>60</v>
      </c>
      <c r="C1020" t="s">
        <v>15</v>
      </c>
      <c r="D1020" t="s">
        <v>27</v>
      </c>
      <c r="E1020" s="1">
        <v>45076</v>
      </c>
      <c r="F1020" s="1">
        <v>45082</v>
      </c>
      <c r="G1020">
        <v>477</v>
      </c>
      <c r="H1020">
        <v>61</v>
      </c>
      <c r="I1020">
        <v>131</v>
      </c>
      <c r="J1020">
        <v>617</v>
      </c>
      <c r="K1020">
        <v>798</v>
      </c>
      <c r="L1020" t="s">
        <v>30</v>
      </c>
      <c r="M1020">
        <v>6</v>
      </c>
      <c r="N1020">
        <f t="shared" si="77"/>
        <v>104538</v>
      </c>
      <c r="O1020">
        <f t="shared" si="78"/>
        <v>181</v>
      </c>
      <c r="P1020" t="str">
        <f t="shared" si="79"/>
        <v>Overstock</v>
      </c>
      <c r="Q1020">
        <f t="shared" si="75"/>
        <v>0</v>
      </c>
      <c r="R1020" t="str">
        <f t="shared" si="76"/>
        <v>On Time</v>
      </c>
    </row>
    <row r="1021" spans="1:18" x14ac:dyDescent="0.3">
      <c r="A1021" t="s">
        <v>1056</v>
      </c>
      <c r="B1021" t="s">
        <v>21</v>
      </c>
      <c r="C1021" t="s">
        <v>33</v>
      </c>
      <c r="D1021" t="s">
        <v>27</v>
      </c>
      <c r="E1021" s="1">
        <v>45499</v>
      </c>
      <c r="F1021" s="1">
        <v>45506</v>
      </c>
      <c r="G1021">
        <v>264</v>
      </c>
      <c r="H1021">
        <v>98</v>
      </c>
      <c r="I1021">
        <v>221</v>
      </c>
      <c r="J1021">
        <v>753</v>
      </c>
      <c r="K1021">
        <v>1183</v>
      </c>
      <c r="L1021" t="s">
        <v>17</v>
      </c>
      <c r="M1021">
        <v>7</v>
      </c>
      <c r="N1021">
        <f t="shared" si="77"/>
        <v>261443</v>
      </c>
      <c r="O1021">
        <f t="shared" si="78"/>
        <v>430</v>
      </c>
      <c r="P1021" t="str">
        <f t="shared" si="79"/>
        <v>Overstock</v>
      </c>
      <c r="Q1021">
        <f t="shared" si="75"/>
        <v>0</v>
      </c>
      <c r="R1021" t="str">
        <f t="shared" si="76"/>
        <v>On Time</v>
      </c>
    </row>
    <row r="1022" spans="1:18" x14ac:dyDescent="0.3">
      <c r="A1022" t="s">
        <v>1057</v>
      </c>
      <c r="B1022" t="s">
        <v>60</v>
      </c>
      <c r="C1022" t="s">
        <v>33</v>
      </c>
      <c r="D1022" t="s">
        <v>23</v>
      </c>
      <c r="E1022" s="1">
        <v>45572</v>
      </c>
      <c r="F1022" s="1">
        <v>45579</v>
      </c>
      <c r="G1022">
        <v>435</v>
      </c>
      <c r="H1022">
        <v>51</v>
      </c>
      <c r="I1022">
        <v>31</v>
      </c>
      <c r="J1022">
        <v>1685</v>
      </c>
      <c r="K1022">
        <v>2074</v>
      </c>
      <c r="L1022" t="s">
        <v>30</v>
      </c>
      <c r="M1022">
        <v>7</v>
      </c>
      <c r="N1022">
        <f t="shared" si="77"/>
        <v>64294</v>
      </c>
      <c r="O1022">
        <f t="shared" si="78"/>
        <v>389</v>
      </c>
      <c r="P1022" t="str">
        <f t="shared" si="79"/>
        <v>Overstock</v>
      </c>
      <c r="Q1022">
        <f t="shared" si="75"/>
        <v>0</v>
      </c>
      <c r="R1022" t="str">
        <f t="shared" si="76"/>
        <v>On Time</v>
      </c>
    </row>
    <row r="1023" spans="1:18" x14ac:dyDescent="0.3">
      <c r="A1023" t="s">
        <v>1058</v>
      </c>
      <c r="B1023" t="s">
        <v>21</v>
      </c>
      <c r="C1023" t="s">
        <v>15</v>
      </c>
      <c r="D1023" t="s">
        <v>29</v>
      </c>
      <c r="E1023" s="1">
        <v>45446</v>
      </c>
      <c r="F1023" s="1">
        <v>45452</v>
      </c>
      <c r="G1023">
        <v>438</v>
      </c>
      <c r="H1023">
        <v>130</v>
      </c>
      <c r="I1023">
        <v>235</v>
      </c>
      <c r="J1023">
        <v>1679</v>
      </c>
      <c r="K1023">
        <v>2013</v>
      </c>
      <c r="L1023" t="s">
        <v>17</v>
      </c>
      <c r="M1023">
        <v>6</v>
      </c>
      <c r="N1023">
        <f t="shared" si="77"/>
        <v>473055</v>
      </c>
      <c r="O1023">
        <f t="shared" si="78"/>
        <v>334</v>
      </c>
      <c r="P1023" t="str">
        <f t="shared" si="79"/>
        <v>Overstock</v>
      </c>
      <c r="Q1023">
        <f t="shared" si="75"/>
        <v>0</v>
      </c>
      <c r="R1023" t="str">
        <f t="shared" si="76"/>
        <v>On Time</v>
      </c>
    </row>
    <row r="1024" spans="1:18" x14ac:dyDescent="0.3">
      <c r="A1024" t="s">
        <v>1059</v>
      </c>
      <c r="B1024" t="s">
        <v>14</v>
      </c>
      <c r="C1024" t="s">
        <v>41</v>
      </c>
      <c r="D1024" t="s">
        <v>16</v>
      </c>
      <c r="E1024" s="1">
        <v>45602</v>
      </c>
      <c r="F1024" s="1">
        <v>45609</v>
      </c>
      <c r="G1024">
        <v>314</v>
      </c>
      <c r="H1024">
        <v>114</v>
      </c>
      <c r="I1024">
        <v>105</v>
      </c>
      <c r="J1024">
        <v>1235</v>
      </c>
      <c r="K1024">
        <v>1425</v>
      </c>
      <c r="L1024" t="s">
        <v>34</v>
      </c>
      <c r="M1024">
        <v>7</v>
      </c>
      <c r="N1024">
        <f t="shared" si="77"/>
        <v>149625</v>
      </c>
      <c r="O1024">
        <f t="shared" si="78"/>
        <v>190</v>
      </c>
      <c r="P1024" t="str">
        <f t="shared" si="79"/>
        <v>Overstock</v>
      </c>
      <c r="Q1024">
        <f t="shared" si="75"/>
        <v>0</v>
      </c>
      <c r="R1024" t="str">
        <f t="shared" si="76"/>
        <v>On Time</v>
      </c>
    </row>
    <row r="1025" spans="1:18" x14ac:dyDescent="0.3">
      <c r="A1025" t="s">
        <v>1060</v>
      </c>
      <c r="B1025" t="s">
        <v>48</v>
      </c>
      <c r="C1025" t="s">
        <v>15</v>
      </c>
      <c r="D1025" t="s">
        <v>29</v>
      </c>
      <c r="E1025" s="1">
        <v>45072</v>
      </c>
      <c r="F1025" s="1">
        <v>45073</v>
      </c>
      <c r="G1025">
        <v>464</v>
      </c>
      <c r="H1025">
        <v>122</v>
      </c>
      <c r="I1025">
        <v>18</v>
      </c>
      <c r="J1025">
        <v>1856</v>
      </c>
      <c r="K1025">
        <v>2021</v>
      </c>
      <c r="L1025" t="s">
        <v>34</v>
      </c>
      <c r="M1025">
        <v>1</v>
      </c>
      <c r="N1025">
        <f t="shared" si="77"/>
        <v>36378</v>
      </c>
      <c r="O1025">
        <f t="shared" si="78"/>
        <v>165</v>
      </c>
      <c r="P1025" t="str">
        <f t="shared" si="79"/>
        <v>Overstock</v>
      </c>
      <c r="Q1025">
        <f t="shared" si="75"/>
        <v>0</v>
      </c>
      <c r="R1025" t="str">
        <f t="shared" si="76"/>
        <v>On Time</v>
      </c>
    </row>
    <row r="1026" spans="1:18" x14ac:dyDescent="0.3">
      <c r="A1026" t="s">
        <v>1061</v>
      </c>
      <c r="B1026" t="s">
        <v>52</v>
      </c>
      <c r="C1026" t="s">
        <v>33</v>
      </c>
      <c r="D1026" t="s">
        <v>16</v>
      </c>
      <c r="E1026" s="1">
        <v>44946</v>
      </c>
      <c r="F1026" s="1">
        <v>44947</v>
      </c>
      <c r="G1026">
        <v>34</v>
      </c>
      <c r="H1026">
        <v>69</v>
      </c>
      <c r="I1026">
        <v>182</v>
      </c>
      <c r="J1026">
        <v>1381</v>
      </c>
      <c r="K1026">
        <v>1748</v>
      </c>
      <c r="L1026" t="s">
        <v>24</v>
      </c>
      <c r="M1026">
        <v>1</v>
      </c>
      <c r="N1026">
        <f t="shared" si="77"/>
        <v>318136</v>
      </c>
      <c r="O1026">
        <f t="shared" si="78"/>
        <v>367</v>
      </c>
      <c r="P1026" t="str">
        <f t="shared" si="79"/>
        <v>Understock</v>
      </c>
      <c r="Q1026">
        <f t="shared" ref="Q1026:Q1089" si="80">(F1026-E1026)-M1026</f>
        <v>0</v>
      </c>
      <c r="R1026" t="str">
        <f t="shared" ref="R1026:R1089" si="81">IF(Q1026&gt;0,"Delayed",IF(Q1026=0,"On Time","Early"))</f>
        <v>On Time</v>
      </c>
    </row>
    <row r="1027" spans="1:18" x14ac:dyDescent="0.3">
      <c r="A1027" t="s">
        <v>1062</v>
      </c>
      <c r="B1027" t="s">
        <v>21</v>
      </c>
      <c r="C1027" t="s">
        <v>33</v>
      </c>
      <c r="D1027" t="s">
        <v>39</v>
      </c>
      <c r="E1027" s="1">
        <v>45294</v>
      </c>
      <c r="F1027" s="1">
        <v>45300</v>
      </c>
      <c r="G1027">
        <v>249</v>
      </c>
      <c r="H1027">
        <v>142</v>
      </c>
      <c r="I1027">
        <v>213</v>
      </c>
      <c r="J1027">
        <v>1567</v>
      </c>
      <c r="K1027">
        <v>1909</v>
      </c>
      <c r="L1027" t="s">
        <v>34</v>
      </c>
      <c r="M1027">
        <v>6</v>
      </c>
      <c r="N1027">
        <f t="shared" ref="N1027:N1090" si="82">I1027*K1027</f>
        <v>406617</v>
      </c>
      <c r="O1027">
        <f t="shared" ref="O1027:O1090" si="83">K1027-J1027</f>
        <v>342</v>
      </c>
      <c r="P1027" t="str">
        <f t="shared" ref="P1027:P1090" si="84">IF(G1027&gt;I1027,"Overstock",IF(G1027&lt;I1027,"Understock","Balanced"))</f>
        <v>Overstock</v>
      </c>
      <c r="Q1027">
        <f t="shared" si="80"/>
        <v>0</v>
      </c>
      <c r="R1027" t="str">
        <f t="shared" si="81"/>
        <v>On Time</v>
      </c>
    </row>
    <row r="1028" spans="1:18" x14ac:dyDescent="0.3">
      <c r="A1028" t="s">
        <v>1063</v>
      </c>
      <c r="B1028" t="s">
        <v>44</v>
      </c>
      <c r="C1028" t="s">
        <v>15</v>
      </c>
      <c r="D1028" t="s">
        <v>16</v>
      </c>
      <c r="E1028" s="1">
        <v>45256</v>
      </c>
      <c r="F1028" s="1">
        <v>45258</v>
      </c>
      <c r="G1028">
        <v>16</v>
      </c>
      <c r="H1028">
        <v>133</v>
      </c>
      <c r="I1028">
        <v>230</v>
      </c>
      <c r="J1028">
        <v>1717</v>
      </c>
      <c r="K1028">
        <v>2034</v>
      </c>
      <c r="L1028" t="s">
        <v>17</v>
      </c>
      <c r="M1028">
        <v>2</v>
      </c>
      <c r="N1028">
        <f t="shared" si="82"/>
        <v>467820</v>
      </c>
      <c r="O1028">
        <f t="shared" si="83"/>
        <v>317</v>
      </c>
      <c r="P1028" t="str">
        <f t="shared" si="84"/>
        <v>Understock</v>
      </c>
      <c r="Q1028">
        <f t="shared" si="80"/>
        <v>0</v>
      </c>
      <c r="R1028" t="str">
        <f t="shared" si="81"/>
        <v>On Time</v>
      </c>
    </row>
    <row r="1029" spans="1:18" x14ac:dyDescent="0.3">
      <c r="A1029" t="s">
        <v>1064</v>
      </c>
      <c r="B1029" t="s">
        <v>38</v>
      </c>
      <c r="C1029" t="s">
        <v>15</v>
      </c>
      <c r="D1029" t="s">
        <v>27</v>
      </c>
      <c r="E1029" s="1">
        <v>45417</v>
      </c>
      <c r="F1029" s="1">
        <v>45423</v>
      </c>
      <c r="G1029">
        <v>1</v>
      </c>
      <c r="H1029">
        <v>58</v>
      </c>
      <c r="I1029">
        <v>99</v>
      </c>
      <c r="J1029">
        <v>303</v>
      </c>
      <c r="K1029">
        <v>767</v>
      </c>
      <c r="L1029" t="s">
        <v>30</v>
      </c>
      <c r="M1029">
        <v>6</v>
      </c>
      <c r="N1029">
        <f t="shared" si="82"/>
        <v>75933</v>
      </c>
      <c r="O1029">
        <f t="shared" si="83"/>
        <v>464</v>
      </c>
      <c r="P1029" t="str">
        <f t="shared" si="84"/>
        <v>Understock</v>
      </c>
      <c r="Q1029">
        <f t="shared" si="80"/>
        <v>0</v>
      </c>
      <c r="R1029" t="str">
        <f t="shared" si="81"/>
        <v>On Time</v>
      </c>
    </row>
    <row r="1030" spans="1:18" x14ac:dyDescent="0.3">
      <c r="A1030" t="s">
        <v>1065</v>
      </c>
      <c r="B1030" t="s">
        <v>38</v>
      </c>
      <c r="C1030" t="s">
        <v>33</v>
      </c>
      <c r="D1030" t="s">
        <v>16</v>
      </c>
      <c r="E1030" s="1">
        <v>44962</v>
      </c>
      <c r="F1030" s="1">
        <v>44966</v>
      </c>
      <c r="G1030">
        <v>245</v>
      </c>
      <c r="H1030">
        <v>88</v>
      </c>
      <c r="I1030">
        <v>246</v>
      </c>
      <c r="J1030">
        <v>338</v>
      </c>
      <c r="K1030">
        <v>660</v>
      </c>
      <c r="L1030" t="s">
        <v>24</v>
      </c>
      <c r="M1030">
        <v>4</v>
      </c>
      <c r="N1030">
        <f t="shared" si="82"/>
        <v>162360</v>
      </c>
      <c r="O1030">
        <f t="shared" si="83"/>
        <v>322</v>
      </c>
      <c r="P1030" t="str">
        <f t="shared" si="84"/>
        <v>Understock</v>
      </c>
      <c r="Q1030">
        <f t="shared" si="80"/>
        <v>0</v>
      </c>
      <c r="R1030" t="str">
        <f t="shared" si="81"/>
        <v>On Time</v>
      </c>
    </row>
    <row r="1031" spans="1:18" x14ac:dyDescent="0.3">
      <c r="A1031" t="s">
        <v>1066</v>
      </c>
      <c r="B1031" t="s">
        <v>21</v>
      </c>
      <c r="C1031" t="s">
        <v>22</v>
      </c>
      <c r="D1031" t="s">
        <v>27</v>
      </c>
      <c r="E1031" s="1">
        <v>45376</v>
      </c>
      <c r="F1031" s="1">
        <v>45383</v>
      </c>
      <c r="G1031">
        <v>375</v>
      </c>
      <c r="H1031">
        <v>91</v>
      </c>
      <c r="I1031">
        <v>281</v>
      </c>
      <c r="J1031">
        <v>396</v>
      </c>
      <c r="K1031">
        <v>763</v>
      </c>
      <c r="L1031" t="s">
        <v>19</v>
      </c>
      <c r="M1031">
        <v>7</v>
      </c>
      <c r="N1031">
        <f t="shared" si="82"/>
        <v>214403</v>
      </c>
      <c r="O1031">
        <f t="shared" si="83"/>
        <v>367</v>
      </c>
      <c r="P1031" t="str">
        <f t="shared" si="84"/>
        <v>Overstock</v>
      </c>
      <c r="Q1031">
        <f t="shared" si="80"/>
        <v>0</v>
      </c>
      <c r="R1031" t="str">
        <f t="shared" si="81"/>
        <v>On Time</v>
      </c>
    </row>
    <row r="1032" spans="1:18" x14ac:dyDescent="0.3">
      <c r="A1032" t="s">
        <v>1067</v>
      </c>
      <c r="B1032" t="s">
        <v>14</v>
      </c>
      <c r="C1032" t="s">
        <v>33</v>
      </c>
      <c r="D1032" t="s">
        <v>39</v>
      </c>
      <c r="E1032" s="1">
        <v>45234</v>
      </c>
      <c r="F1032" s="1">
        <v>45237</v>
      </c>
      <c r="G1032">
        <v>52</v>
      </c>
      <c r="H1032">
        <v>77</v>
      </c>
      <c r="I1032">
        <v>164</v>
      </c>
      <c r="J1032">
        <v>1173</v>
      </c>
      <c r="K1032">
        <v>1225</v>
      </c>
      <c r="L1032" t="s">
        <v>34</v>
      </c>
      <c r="M1032">
        <v>3</v>
      </c>
      <c r="N1032">
        <f t="shared" si="82"/>
        <v>200900</v>
      </c>
      <c r="O1032">
        <f t="shared" si="83"/>
        <v>52</v>
      </c>
      <c r="P1032" t="str">
        <f t="shared" si="84"/>
        <v>Understock</v>
      </c>
      <c r="Q1032">
        <f t="shared" si="80"/>
        <v>0</v>
      </c>
      <c r="R1032" t="str">
        <f t="shared" si="81"/>
        <v>On Time</v>
      </c>
    </row>
    <row r="1033" spans="1:18" x14ac:dyDescent="0.3">
      <c r="A1033" t="s">
        <v>1068</v>
      </c>
      <c r="B1033" t="s">
        <v>21</v>
      </c>
      <c r="C1033" t="s">
        <v>15</v>
      </c>
      <c r="D1033" t="s">
        <v>29</v>
      </c>
      <c r="E1033" s="1">
        <v>45478</v>
      </c>
      <c r="F1033" s="1">
        <v>45486</v>
      </c>
      <c r="G1033">
        <v>149</v>
      </c>
      <c r="H1033">
        <v>136</v>
      </c>
      <c r="I1033">
        <v>184</v>
      </c>
      <c r="J1033">
        <v>960</v>
      </c>
      <c r="K1033">
        <v>1142</v>
      </c>
      <c r="L1033" t="s">
        <v>24</v>
      </c>
      <c r="M1033">
        <v>8</v>
      </c>
      <c r="N1033">
        <f t="shared" si="82"/>
        <v>210128</v>
      </c>
      <c r="O1033">
        <f t="shared" si="83"/>
        <v>182</v>
      </c>
      <c r="P1033" t="str">
        <f t="shared" si="84"/>
        <v>Understock</v>
      </c>
      <c r="Q1033">
        <f t="shared" si="80"/>
        <v>0</v>
      </c>
      <c r="R1033" t="str">
        <f t="shared" si="81"/>
        <v>On Time</v>
      </c>
    </row>
    <row r="1034" spans="1:18" x14ac:dyDescent="0.3">
      <c r="A1034" t="s">
        <v>1069</v>
      </c>
      <c r="B1034" t="s">
        <v>21</v>
      </c>
      <c r="C1034" t="s">
        <v>15</v>
      </c>
      <c r="D1034" t="s">
        <v>39</v>
      </c>
      <c r="E1034" s="1">
        <v>45104</v>
      </c>
      <c r="F1034" s="1">
        <v>45105</v>
      </c>
      <c r="G1034">
        <v>307</v>
      </c>
      <c r="H1034">
        <v>127</v>
      </c>
      <c r="I1034">
        <v>64</v>
      </c>
      <c r="J1034">
        <v>664</v>
      </c>
      <c r="K1034">
        <v>957</v>
      </c>
      <c r="L1034" t="s">
        <v>17</v>
      </c>
      <c r="M1034">
        <v>1</v>
      </c>
      <c r="N1034">
        <f t="shared" si="82"/>
        <v>61248</v>
      </c>
      <c r="O1034">
        <f t="shared" si="83"/>
        <v>293</v>
      </c>
      <c r="P1034" t="str">
        <f t="shared" si="84"/>
        <v>Overstock</v>
      </c>
      <c r="Q1034">
        <f t="shared" si="80"/>
        <v>0</v>
      </c>
      <c r="R1034" t="str">
        <f t="shared" si="81"/>
        <v>On Time</v>
      </c>
    </row>
    <row r="1035" spans="1:18" x14ac:dyDescent="0.3">
      <c r="A1035" t="s">
        <v>1070</v>
      </c>
      <c r="B1035" t="s">
        <v>14</v>
      </c>
      <c r="C1035" t="s">
        <v>15</v>
      </c>
      <c r="D1035" t="s">
        <v>27</v>
      </c>
      <c r="E1035" s="1">
        <v>45525</v>
      </c>
      <c r="F1035" s="1">
        <v>45532</v>
      </c>
      <c r="G1035">
        <v>16</v>
      </c>
      <c r="H1035">
        <v>106</v>
      </c>
      <c r="I1035">
        <v>153</v>
      </c>
      <c r="J1035">
        <v>1975</v>
      </c>
      <c r="K1035">
        <v>2222</v>
      </c>
      <c r="L1035" t="s">
        <v>30</v>
      </c>
      <c r="M1035">
        <v>7</v>
      </c>
      <c r="N1035">
        <f t="shared" si="82"/>
        <v>339966</v>
      </c>
      <c r="O1035">
        <f t="shared" si="83"/>
        <v>247</v>
      </c>
      <c r="P1035" t="str">
        <f t="shared" si="84"/>
        <v>Understock</v>
      </c>
      <c r="Q1035">
        <f t="shared" si="80"/>
        <v>0</v>
      </c>
      <c r="R1035" t="str">
        <f t="shared" si="81"/>
        <v>On Time</v>
      </c>
    </row>
    <row r="1036" spans="1:18" x14ac:dyDescent="0.3">
      <c r="A1036" t="s">
        <v>1071</v>
      </c>
      <c r="B1036" t="s">
        <v>44</v>
      </c>
      <c r="C1036" t="s">
        <v>15</v>
      </c>
      <c r="D1036" t="s">
        <v>29</v>
      </c>
      <c r="E1036" s="1">
        <v>45320</v>
      </c>
      <c r="F1036" s="1">
        <v>45325</v>
      </c>
      <c r="G1036">
        <v>312</v>
      </c>
      <c r="H1036">
        <v>128</v>
      </c>
      <c r="I1036">
        <v>203</v>
      </c>
      <c r="J1036">
        <v>883</v>
      </c>
      <c r="K1036">
        <v>1361</v>
      </c>
      <c r="L1036" t="s">
        <v>17</v>
      </c>
      <c r="M1036">
        <v>5</v>
      </c>
      <c r="N1036">
        <f t="shared" si="82"/>
        <v>276283</v>
      </c>
      <c r="O1036">
        <f t="shared" si="83"/>
        <v>478</v>
      </c>
      <c r="P1036" t="str">
        <f t="shared" si="84"/>
        <v>Overstock</v>
      </c>
      <c r="Q1036">
        <f t="shared" si="80"/>
        <v>0</v>
      </c>
      <c r="R1036" t="str">
        <f t="shared" si="81"/>
        <v>On Time</v>
      </c>
    </row>
    <row r="1037" spans="1:18" x14ac:dyDescent="0.3">
      <c r="A1037" t="s">
        <v>1072</v>
      </c>
      <c r="B1037" t="s">
        <v>26</v>
      </c>
      <c r="C1037" t="s">
        <v>22</v>
      </c>
      <c r="D1037" t="s">
        <v>29</v>
      </c>
      <c r="E1037" s="1">
        <v>45650</v>
      </c>
      <c r="F1037" s="1">
        <v>45657</v>
      </c>
      <c r="G1037">
        <v>334</v>
      </c>
      <c r="H1037">
        <v>93</v>
      </c>
      <c r="I1037">
        <v>135</v>
      </c>
      <c r="J1037">
        <v>894</v>
      </c>
      <c r="K1037">
        <v>1029</v>
      </c>
      <c r="L1037" t="s">
        <v>19</v>
      </c>
      <c r="M1037">
        <v>7</v>
      </c>
      <c r="N1037">
        <f t="shared" si="82"/>
        <v>138915</v>
      </c>
      <c r="O1037">
        <f t="shared" si="83"/>
        <v>135</v>
      </c>
      <c r="P1037" t="str">
        <f t="shared" si="84"/>
        <v>Overstock</v>
      </c>
      <c r="Q1037">
        <f t="shared" si="80"/>
        <v>0</v>
      </c>
      <c r="R1037" t="str">
        <f t="shared" si="81"/>
        <v>On Time</v>
      </c>
    </row>
    <row r="1038" spans="1:18" x14ac:dyDescent="0.3">
      <c r="A1038" t="s">
        <v>1073</v>
      </c>
      <c r="B1038" t="s">
        <v>21</v>
      </c>
      <c r="C1038" t="s">
        <v>33</v>
      </c>
      <c r="D1038" t="s">
        <v>39</v>
      </c>
      <c r="E1038" s="1">
        <v>45643</v>
      </c>
      <c r="F1038" s="1">
        <v>45650</v>
      </c>
      <c r="G1038">
        <v>56</v>
      </c>
      <c r="H1038">
        <v>88</v>
      </c>
      <c r="I1038">
        <v>257</v>
      </c>
      <c r="J1038">
        <v>383</v>
      </c>
      <c r="K1038">
        <v>702</v>
      </c>
      <c r="L1038" t="s">
        <v>24</v>
      </c>
      <c r="M1038">
        <v>7</v>
      </c>
      <c r="N1038">
        <f t="shared" si="82"/>
        <v>180414</v>
      </c>
      <c r="O1038">
        <f t="shared" si="83"/>
        <v>319</v>
      </c>
      <c r="P1038" t="str">
        <f t="shared" si="84"/>
        <v>Understock</v>
      </c>
      <c r="Q1038">
        <f t="shared" si="80"/>
        <v>0</v>
      </c>
      <c r="R1038" t="str">
        <f t="shared" si="81"/>
        <v>On Time</v>
      </c>
    </row>
    <row r="1039" spans="1:18" x14ac:dyDescent="0.3">
      <c r="A1039" t="s">
        <v>1074</v>
      </c>
      <c r="B1039" t="s">
        <v>14</v>
      </c>
      <c r="C1039" t="s">
        <v>22</v>
      </c>
      <c r="D1039" t="s">
        <v>29</v>
      </c>
      <c r="E1039" s="1">
        <v>45530</v>
      </c>
      <c r="F1039" s="1">
        <v>45539</v>
      </c>
      <c r="G1039">
        <v>42</v>
      </c>
      <c r="H1039">
        <v>145</v>
      </c>
      <c r="I1039">
        <v>51</v>
      </c>
      <c r="J1039">
        <v>582</v>
      </c>
      <c r="K1039">
        <v>772</v>
      </c>
      <c r="L1039" t="s">
        <v>30</v>
      </c>
      <c r="M1039">
        <v>9</v>
      </c>
      <c r="N1039">
        <f t="shared" si="82"/>
        <v>39372</v>
      </c>
      <c r="O1039">
        <f t="shared" si="83"/>
        <v>190</v>
      </c>
      <c r="P1039" t="str">
        <f t="shared" si="84"/>
        <v>Understock</v>
      </c>
      <c r="Q1039">
        <f t="shared" si="80"/>
        <v>0</v>
      </c>
      <c r="R1039" t="str">
        <f t="shared" si="81"/>
        <v>On Time</v>
      </c>
    </row>
    <row r="1040" spans="1:18" x14ac:dyDescent="0.3">
      <c r="A1040" t="s">
        <v>1075</v>
      </c>
      <c r="B1040" t="s">
        <v>52</v>
      </c>
      <c r="C1040" t="s">
        <v>15</v>
      </c>
      <c r="D1040" t="s">
        <v>29</v>
      </c>
      <c r="E1040" s="1">
        <v>45255</v>
      </c>
      <c r="F1040" s="1">
        <v>45263</v>
      </c>
      <c r="G1040">
        <v>383</v>
      </c>
      <c r="H1040">
        <v>72</v>
      </c>
      <c r="I1040">
        <v>24</v>
      </c>
      <c r="J1040">
        <v>1512</v>
      </c>
      <c r="K1040">
        <v>1766</v>
      </c>
      <c r="L1040" t="s">
        <v>24</v>
      </c>
      <c r="M1040">
        <v>8</v>
      </c>
      <c r="N1040">
        <f t="shared" si="82"/>
        <v>42384</v>
      </c>
      <c r="O1040">
        <f t="shared" si="83"/>
        <v>254</v>
      </c>
      <c r="P1040" t="str">
        <f t="shared" si="84"/>
        <v>Overstock</v>
      </c>
      <c r="Q1040">
        <f t="shared" si="80"/>
        <v>0</v>
      </c>
      <c r="R1040" t="str">
        <f t="shared" si="81"/>
        <v>On Time</v>
      </c>
    </row>
    <row r="1041" spans="1:18" x14ac:dyDescent="0.3">
      <c r="A1041" t="s">
        <v>1076</v>
      </c>
      <c r="B1041" t="s">
        <v>38</v>
      </c>
      <c r="C1041" t="s">
        <v>22</v>
      </c>
      <c r="D1041" t="s">
        <v>27</v>
      </c>
      <c r="E1041" s="1">
        <v>45632</v>
      </c>
      <c r="F1041" s="1">
        <v>45636</v>
      </c>
      <c r="G1041">
        <v>286</v>
      </c>
      <c r="H1041">
        <v>82</v>
      </c>
      <c r="I1041">
        <v>115</v>
      </c>
      <c r="J1041">
        <v>1539</v>
      </c>
      <c r="K1041">
        <v>2027</v>
      </c>
      <c r="L1041" t="s">
        <v>19</v>
      </c>
      <c r="M1041">
        <v>4</v>
      </c>
      <c r="N1041">
        <f t="shared" si="82"/>
        <v>233105</v>
      </c>
      <c r="O1041">
        <f t="shared" si="83"/>
        <v>488</v>
      </c>
      <c r="P1041" t="str">
        <f t="shared" si="84"/>
        <v>Overstock</v>
      </c>
      <c r="Q1041">
        <f t="shared" si="80"/>
        <v>0</v>
      </c>
      <c r="R1041" t="str">
        <f t="shared" si="81"/>
        <v>On Time</v>
      </c>
    </row>
    <row r="1042" spans="1:18" x14ac:dyDescent="0.3">
      <c r="A1042" t="s">
        <v>1077</v>
      </c>
      <c r="B1042" t="s">
        <v>26</v>
      </c>
      <c r="C1042" t="s">
        <v>15</v>
      </c>
      <c r="D1042" t="s">
        <v>27</v>
      </c>
      <c r="E1042" s="1">
        <v>45218</v>
      </c>
      <c r="F1042" s="1">
        <v>45223</v>
      </c>
      <c r="G1042">
        <v>160</v>
      </c>
      <c r="H1042">
        <v>147</v>
      </c>
      <c r="I1042">
        <v>80</v>
      </c>
      <c r="J1042">
        <v>837</v>
      </c>
      <c r="K1042">
        <v>1004</v>
      </c>
      <c r="L1042" t="s">
        <v>24</v>
      </c>
      <c r="M1042">
        <v>5</v>
      </c>
      <c r="N1042">
        <f t="shared" si="82"/>
        <v>80320</v>
      </c>
      <c r="O1042">
        <f t="shared" si="83"/>
        <v>167</v>
      </c>
      <c r="P1042" t="str">
        <f t="shared" si="84"/>
        <v>Overstock</v>
      </c>
      <c r="Q1042">
        <f t="shared" si="80"/>
        <v>0</v>
      </c>
      <c r="R1042" t="str">
        <f t="shared" si="81"/>
        <v>On Time</v>
      </c>
    </row>
    <row r="1043" spans="1:18" x14ac:dyDescent="0.3">
      <c r="A1043" t="s">
        <v>1078</v>
      </c>
      <c r="B1043" t="s">
        <v>21</v>
      </c>
      <c r="C1043" t="s">
        <v>22</v>
      </c>
      <c r="D1043" t="s">
        <v>29</v>
      </c>
      <c r="E1043" s="1">
        <v>45107</v>
      </c>
      <c r="F1043" s="1">
        <v>45109</v>
      </c>
      <c r="G1043">
        <v>121</v>
      </c>
      <c r="H1043">
        <v>119</v>
      </c>
      <c r="I1043">
        <v>173</v>
      </c>
      <c r="J1043">
        <v>1715</v>
      </c>
      <c r="K1043">
        <v>2215</v>
      </c>
      <c r="L1043" t="s">
        <v>24</v>
      </c>
      <c r="M1043">
        <v>2</v>
      </c>
      <c r="N1043">
        <f t="shared" si="82"/>
        <v>383195</v>
      </c>
      <c r="O1043">
        <f t="shared" si="83"/>
        <v>500</v>
      </c>
      <c r="P1043" t="str">
        <f t="shared" si="84"/>
        <v>Understock</v>
      </c>
      <c r="Q1043">
        <f t="shared" si="80"/>
        <v>0</v>
      </c>
      <c r="R1043" t="str">
        <f t="shared" si="81"/>
        <v>On Time</v>
      </c>
    </row>
    <row r="1044" spans="1:18" x14ac:dyDescent="0.3">
      <c r="A1044" t="s">
        <v>1079</v>
      </c>
      <c r="B1044" t="s">
        <v>14</v>
      </c>
      <c r="C1044" t="s">
        <v>33</v>
      </c>
      <c r="D1044" t="s">
        <v>27</v>
      </c>
      <c r="E1044" s="1">
        <v>45087</v>
      </c>
      <c r="F1044" s="1">
        <v>45088</v>
      </c>
      <c r="G1044">
        <v>183</v>
      </c>
      <c r="H1044">
        <v>100</v>
      </c>
      <c r="I1044">
        <v>222</v>
      </c>
      <c r="J1044">
        <v>877</v>
      </c>
      <c r="K1044">
        <v>1216</v>
      </c>
      <c r="L1044" t="s">
        <v>30</v>
      </c>
      <c r="M1044">
        <v>1</v>
      </c>
      <c r="N1044">
        <f t="shared" si="82"/>
        <v>269952</v>
      </c>
      <c r="O1044">
        <f t="shared" si="83"/>
        <v>339</v>
      </c>
      <c r="P1044" t="str">
        <f t="shared" si="84"/>
        <v>Understock</v>
      </c>
      <c r="Q1044">
        <f t="shared" si="80"/>
        <v>0</v>
      </c>
      <c r="R1044" t="str">
        <f t="shared" si="81"/>
        <v>On Time</v>
      </c>
    </row>
    <row r="1045" spans="1:18" x14ac:dyDescent="0.3">
      <c r="A1045" t="s">
        <v>1080</v>
      </c>
      <c r="B1045" t="s">
        <v>32</v>
      </c>
      <c r="C1045" t="s">
        <v>15</v>
      </c>
      <c r="D1045" t="s">
        <v>39</v>
      </c>
      <c r="E1045" s="1">
        <v>45428</v>
      </c>
      <c r="F1045" s="1">
        <v>45436</v>
      </c>
      <c r="G1045">
        <v>191</v>
      </c>
      <c r="H1045">
        <v>106</v>
      </c>
      <c r="I1045">
        <v>214</v>
      </c>
      <c r="J1045">
        <v>1501</v>
      </c>
      <c r="K1045">
        <v>1949</v>
      </c>
      <c r="L1045" t="s">
        <v>19</v>
      </c>
      <c r="M1045">
        <v>8</v>
      </c>
      <c r="N1045">
        <f t="shared" si="82"/>
        <v>417086</v>
      </c>
      <c r="O1045">
        <f t="shared" si="83"/>
        <v>448</v>
      </c>
      <c r="P1045" t="str">
        <f t="shared" si="84"/>
        <v>Understock</v>
      </c>
      <c r="Q1045">
        <f t="shared" si="80"/>
        <v>0</v>
      </c>
      <c r="R1045" t="str">
        <f t="shared" si="81"/>
        <v>On Time</v>
      </c>
    </row>
    <row r="1046" spans="1:18" x14ac:dyDescent="0.3">
      <c r="A1046" t="s">
        <v>1081</v>
      </c>
      <c r="B1046" t="s">
        <v>48</v>
      </c>
      <c r="C1046" t="s">
        <v>41</v>
      </c>
      <c r="D1046" t="s">
        <v>16</v>
      </c>
      <c r="E1046" s="1">
        <v>45591</v>
      </c>
      <c r="F1046" s="1">
        <v>45597</v>
      </c>
      <c r="G1046">
        <v>297</v>
      </c>
      <c r="H1046">
        <v>93</v>
      </c>
      <c r="I1046">
        <v>147</v>
      </c>
      <c r="J1046">
        <v>1979</v>
      </c>
      <c r="K1046">
        <v>2231</v>
      </c>
      <c r="L1046" t="s">
        <v>24</v>
      </c>
      <c r="M1046">
        <v>6</v>
      </c>
      <c r="N1046">
        <f t="shared" si="82"/>
        <v>327957</v>
      </c>
      <c r="O1046">
        <f t="shared" si="83"/>
        <v>252</v>
      </c>
      <c r="P1046" t="str">
        <f t="shared" si="84"/>
        <v>Overstock</v>
      </c>
      <c r="Q1046">
        <f t="shared" si="80"/>
        <v>0</v>
      </c>
      <c r="R1046" t="str">
        <f t="shared" si="81"/>
        <v>On Time</v>
      </c>
    </row>
    <row r="1047" spans="1:18" x14ac:dyDescent="0.3">
      <c r="A1047" t="s">
        <v>1082</v>
      </c>
      <c r="B1047" t="s">
        <v>14</v>
      </c>
      <c r="C1047" t="s">
        <v>41</v>
      </c>
      <c r="D1047" t="s">
        <v>16</v>
      </c>
      <c r="E1047" s="1">
        <v>45441</v>
      </c>
      <c r="F1047" s="1">
        <v>45443</v>
      </c>
      <c r="G1047">
        <v>272</v>
      </c>
      <c r="H1047">
        <v>58</v>
      </c>
      <c r="I1047">
        <v>124</v>
      </c>
      <c r="J1047">
        <v>796</v>
      </c>
      <c r="K1047">
        <v>931</v>
      </c>
      <c r="L1047" t="s">
        <v>24</v>
      </c>
      <c r="M1047">
        <v>2</v>
      </c>
      <c r="N1047">
        <f t="shared" si="82"/>
        <v>115444</v>
      </c>
      <c r="O1047">
        <f t="shared" si="83"/>
        <v>135</v>
      </c>
      <c r="P1047" t="str">
        <f t="shared" si="84"/>
        <v>Overstock</v>
      </c>
      <c r="Q1047">
        <f t="shared" si="80"/>
        <v>0</v>
      </c>
      <c r="R1047" t="str">
        <f t="shared" si="81"/>
        <v>On Time</v>
      </c>
    </row>
    <row r="1048" spans="1:18" x14ac:dyDescent="0.3">
      <c r="A1048" t="s">
        <v>1083</v>
      </c>
      <c r="B1048" t="s">
        <v>48</v>
      </c>
      <c r="C1048" t="s">
        <v>41</v>
      </c>
      <c r="D1048" t="s">
        <v>39</v>
      </c>
      <c r="E1048" s="1">
        <v>45632</v>
      </c>
      <c r="F1048" s="1">
        <v>45634</v>
      </c>
      <c r="G1048">
        <v>124</v>
      </c>
      <c r="H1048">
        <v>119</v>
      </c>
      <c r="I1048">
        <v>4</v>
      </c>
      <c r="J1048">
        <v>400</v>
      </c>
      <c r="K1048">
        <v>577</v>
      </c>
      <c r="L1048" t="s">
        <v>30</v>
      </c>
      <c r="M1048">
        <v>2</v>
      </c>
      <c r="N1048">
        <f t="shared" si="82"/>
        <v>2308</v>
      </c>
      <c r="O1048">
        <f t="shared" si="83"/>
        <v>177</v>
      </c>
      <c r="P1048" t="str">
        <f t="shared" si="84"/>
        <v>Overstock</v>
      </c>
      <c r="Q1048">
        <f t="shared" si="80"/>
        <v>0</v>
      </c>
      <c r="R1048" t="str">
        <f t="shared" si="81"/>
        <v>On Time</v>
      </c>
    </row>
    <row r="1049" spans="1:18" x14ac:dyDescent="0.3">
      <c r="A1049" t="s">
        <v>1084</v>
      </c>
      <c r="B1049" t="s">
        <v>52</v>
      </c>
      <c r="C1049" t="s">
        <v>41</v>
      </c>
      <c r="D1049" t="s">
        <v>27</v>
      </c>
      <c r="E1049" s="1">
        <v>45613</v>
      </c>
      <c r="F1049" s="1">
        <v>45623</v>
      </c>
      <c r="G1049">
        <v>15</v>
      </c>
      <c r="H1049">
        <v>62</v>
      </c>
      <c r="I1049">
        <v>97</v>
      </c>
      <c r="J1049">
        <v>820</v>
      </c>
      <c r="K1049">
        <v>1147</v>
      </c>
      <c r="L1049" t="s">
        <v>19</v>
      </c>
      <c r="M1049">
        <v>10</v>
      </c>
      <c r="N1049">
        <f t="shared" si="82"/>
        <v>111259</v>
      </c>
      <c r="O1049">
        <f t="shared" si="83"/>
        <v>327</v>
      </c>
      <c r="P1049" t="str">
        <f t="shared" si="84"/>
        <v>Understock</v>
      </c>
      <c r="Q1049">
        <f t="shared" si="80"/>
        <v>0</v>
      </c>
      <c r="R1049" t="str">
        <f t="shared" si="81"/>
        <v>On Time</v>
      </c>
    </row>
    <row r="1050" spans="1:18" x14ac:dyDescent="0.3">
      <c r="A1050" t="s">
        <v>1085</v>
      </c>
      <c r="B1050" t="s">
        <v>44</v>
      </c>
      <c r="C1050" t="s">
        <v>41</v>
      </c>
      <c r="D1050" t="s">
        <v>39</v>
      </c>
      <c r="E1050" s="1">
        <v>45442</v>
      </c>
      <c r="F1050" s="1">
        <v>45451</v>
      </c>
      <c r="G1050">
        <v>196</v>
      </c>
      <c r="H1050">
        <v>59</v>
      </c>
      <c r="I1050">
        <v>242</v>
      </c>
      <c r="J1050">
        <v>1891</v>
      </c>
      <c r="K1050">
        <v>2207</v>
      </c>
      <c r="L1050" t="s">
        <v>34</v>
      </c>
      <c r="M1050">
        <v>9</v>
      </c>
      <c r="N1050">
        <f t="shared" si="82"/>
        <v>534094</v>
      </c>
      <c r="O1050">
        <f t="shared" si="83"/>
        <v>316</v>
      </c>
      <c r="P1050" t="str">
        <f t="shared" si="84"/>
        <v>Understock</v>
      </c>
      <c r="Q1050">
        <f t="shared" si="80"/>
        <v>0</v>
      </c>
      <c r="R1050" t="str">
        <f t="shared" si="81"/>
        <v>On Time</v>
      </c>
    </row>
    <row r="1051" spans="1:18" x14ac:dyDescent="0.3">
      <c r="A1051" t="s">
        <v>1086</v>
      </c>
      <c r="B1051" t="s">
        <v>32</v>
      </c>
      <c r="C1051" t="s">
        <v>15</v>
      </c>
      <c r="D1051" t="s">
        <v>16</v>
      </c>
      <c r="E1051" s="1">
        <v>45173</v>
      </c>
      <c r="F1051" s="1">
        <v>45180</v>
      </c>
      <c r="G1051">
        <v>164</v>
      </c>
      <c r="H1051">
        <v>57</v>
      </c>
      <c r="I1051">
        <v>115</v>
      </c>
      <c r="J1051">
        <v>786</v>
      </c>
      <c r="K1051">
        <v>1205</v>
      </c>
      <c r="L1051" t="s">
        <v>17</v>
      </c>
      <c r="M1051">
        <v>7</v>
      </c>
      <c r="N1051">
        <f t="shared" si="82"/>
        <v>138575</v>
      </c>
      <c r="O1051">
        <f t="shared" si="83"/>
        <v>419</v>
      </c>
      <c r="P1051" t="str">
        <f t="shared" si="84"/>
        <v>Overstock</v>
      </c>
      <c r="Q1051">
        <f t="shared" si="80"/>
        <v>0</v>
      </c>
      <c r="R1051" t="str">
        <f t="shared" si="81"/>
        <v>On Time</v>
      </c>
    </row>
    <row r="1052" spans="1:18" x14ac:dyDescent="0.3">
      <c r="A1052" t="s">
        <v>1087</v>
      </c>
      <c r="B1052" t="s">
        <v>52</v>
      </c>
      <c r="C1052" t="s">
        <v>22</v>
      </c>
      <c r="D1052" t="s">
        <v>39</v>
      </c>
      <c r="E1052" s="1">
        <v>44939</v>
      </c>
      <c r="F1052" s="1">
        <v>44942</v>
      </c>
      <c r="G1052">
        <v>252</v>
      </c>
      <c r="H1052">
        <v>137</v>
      </c>
      <c r="I1052">
        <v>278</v>
      </c>
      <c r="J1052">
        <v>549</v>
      </c>
      <c r="K1052">
        <v>1041</v>
      </c>
      <c r="L1052" t="s">
        <v>19</v>
      </c>
      <c r="M1052">
        <v>3</v>
      </c>
      <c r="N1052">
        <f t="shared" si="82"/>
        <v>289398</v>
      </c>
      <c r="O1052">
        <f t="shared" si="83"/>
        <v>492</v>
      </c>
      <c r="P1052" t="str">
        <f t="shared" si="84"/>
        <v>Understock</v>
      </c>
      <c r="Q1052">
        <f t="shared" si="80"/>
        <v>0</v>
      </c>
      <c r="R1052" t="str">
        <f t="shared" si="81"/>
        <v>On Time</v>
      </c>
    </row>
    <row r="1053" spans="1:18" x14ac:dyDescent="0.3">
      <c r="A1053" t="s">
        <v>1088</v>
      </c>
      <c r="B1053" t="s">
        <v>14</v>
      </c>
      <c r="C1053" t="s">
        <v>22</v>
      </c>
      <c r="D1053" t="s">
        <v>23</v>
      </c>
      <c r="E1053" s="1">
        <v>45204</v>
      </c>
      <c r="F1053" s="1">
        <v>45211</v>
      </c>
      <c r="G1053">
        <v>245</v>
      </c>
      <c r="H1053">
        <v>137</v>
      </c>
      <c r="I1053">
        <v>123</v>
      </c>
      <c r="J1053">
        <v>1198</v>
      </c>
      <c r="K1053">
        <v>1655</v>
      </c>
      <c r="L1053" t="s">
        <v>19</v>
      </c>
      <c r="M1053">
        <v>7</v>
      </c>
      <c r="N1053">
        <f t="shared" si="82"/>
        <v>203565</v>
      </c>
      <c r="O1053">
        <f t="shared" si="83"/>
        <v>457</v>
      </c>
      <c r="P1053" t="str">
        <f t="shared" si="84"/>
        <v>Overstock</v>
      </c>
      <c r="Q1053">
        <f t="shared" si="80"/>
        <v>0</v>
      </c>
      <c r="R1053" t="str">
        <f t="shared" si="81"/>
        <v>On Time</v>
      </c>
    </row>
    <row r="1054" spans="1:18" x14ac:dyDescent="0.3">
      <c r="A1054" t="s">
        <v>1089</v>
      </c>
      <c r="B1054" t="s">
        <v>44</v>
      </c>
      <c r="C1054" t="s">
        <v>22</v>
      </c>
      <c r="D1054" t="s">
        <v>39</v>
      </c>
      <c r="E1054" s="1">
        <v>45106</v>
      </c>
      <c r="F1054" s="1">
        <v>45116</v>
      </c>
      <c r="G1054">
        <v>149</v>
      </c>
      <c r="H1054">
        <v>115</v>
      </c>
      <c r="I1054">
        <v>66</v>
      </c>
      <c r="J1054">
        <v>848</v>
      </c>
      <c r="K1054">
        <v>1036</v>
      </c>
      <c r="L1054" t="s">
        <v>17</v>
      </c>
      <c r="M1054">
        <v>10</v>
      </c>
      <c r="N1054">
        <f t="shared" si="82"/>
        <v>68376</v>
      </c>
      <c r="O1054">
        <f t="shared" si="83"/>
        <v>188</v>
      </c>
      <c r="P1054" t="str">
        <f t="shared" si="84"/>
        <v>Overstock</v>
      </c>
      <c r="Q1054">
        <f t="shared" si="80"/>
        <v>0</v>
      </c>
      <c r="R1054" t="str">
        <f t="shared" si="81"/>
        <v>On Time</v>
      </c>
    </row>
    <row r="1055" spans="1:18" x14ac:dyDescent="0.3">
      <c r="A1055" t="s">
        <v>1090</v>
      </c>
      <c r="B1055" t="s">
        <v>50</v>
      </c>
      <c r="C1055" t="s">
        <v>41</v>
      </c>
      <c r="D1055" t="s">
        <v>16</v>
      </c>
      <c r="E1055" s="1">
        <v>44977</v>
      </c>
      <c r="F1055" s="1">
        <v>44984</v>
      </c>
      <c r="G1055">
        <v>194</v>
      </c>
      <c r="H1055">
        <v>114</v>
      </c>
      <c r="I1055">
        <v>79</v>
      </c>
      <c r="J1055">
        <v>1738</v>
      </c>
      <c r="K1055">
        <v>2051</v>
      </c>
      <c r="L1055" t="s">
        <v>30</v>
      </c>
      <c r="M1055">
        <v>7</v>
      </c>
      <c r="N1055">
        <f t="shared" si="82"/>
        <v>162029</v>
      </c>
      <c r="O1055">
        <f t="shared" si="83"/>
        <v>313</v>
      </c>
      <c r="P1055" t="str">
        <f t="shared" si="84"/>
        <v>Overstock</v>
      </c>
      <c r="Q1055">
        <f t="shared" si="80"/>
        <v>0</v>
      </c>
      <c r="R1055" t="str">
        <f t="shared" si="81"/>
        <v>On Time</v>
      </c>
    </row>
    <row r="1056" spans="1:18" x14ac:dyDescent="0.3">
      <c r="A1056" t="s">
        <v>1091</v>
      </c>
      <c r="B1056" t="s">
        <v>32</v>
      </c>
      <c r="C1056" t="s">
        <v>33</v>
      </c>
      <c r="D1056" t="s">
        <v>27</v>
      </c>
      <c r="E1056" s="1">
        <v>45077</v>
      </c>
      <c r="F1056" s="1">
        <v>45084</v>
      </c>
      <c r="G1056">
        <v>436</v>
      </c>
      <c r="H1056">
        <v>129</v>
      </c>
      <c r="I1056">
        <v>258</v>
      </c>
      <c r="J1056">
        <v>1691</v>
      </c>
      <c r="K1056">
        <v>1880</v>
      </c>
      <c r="L1056" t="s">
        <v>19</v>
      </c>
      <c r="M1056">
        <v>7</v>
      </c>
      <c r="N1056">
        <f t="shared" si="82"/>
        <v>485040</v>
      </c>
      <c r="O1056">
        <f t="shared" si="83"/>
        <v>189</v>
      </c>
      <c r="P1056" t="str">
        <f t="shared" si="84"/>
        <v>Overstock</v>
      </c>
      <c r="Q1056">
        <f t="shared" si="80"/>
        <v>0</v>
      </c>
      <c r="R1056" t="str">
        <f t="shared" si="81"/>
        <v>On Time</v>
      </c>
    </row>
    <row r="1057" spans="1:18" x14ac:dyDescent="0.3">
      <c r="A1057" t="s">
        <v>1092</v>
      </c>
      <c r="B1057" t="s">
        <v>50</v>
      </c>
      <c r="C1057" t="s">
        <v>22</v>
      </c>
      <c r="D1057" t="s">
        <v>39</v>
      </c>
      <c r="E1057" s="1">
        <v>45450</v>
      </c>
      <c r="F1057" s="1">
        <v>45458</v>
      </c>
      <c r="G1057">
        <v>382</v>
      </c>
      <c r="H1057">
        <v>143</v>
      </c>
      <c r="I1057">
        <v>62</v>
      </c>
      <c r="J1057">
        <v>885</v>
      </c>
      <c r="K1057">
        <v>1372</v>
      </c>
      <c r="L1057" t="s">
        <v>30</v>
      </c>
      <c r="M1057">
        <v>8</v>
      </c>
      <c r="N1057">
        <f t="shared" si="82"/>
        <v>85064</v>
      </c>
      <c r="O1057">
        <f t="shared" si="83"/>
        <v>487</v>
      </c>
      <c r="P1057" t="str">
        <f t="shared" si="84"/>
        <v>Overstock</v>
      </c>
      <c r="Q1057">
        <f t="shared" si="80"/>
        <v>0</v>
      </c>
      <c r="R1057" t="str">
        <f t="shared" si="81"/>
        <v>On Time</v>
      </c>
    </row>
    <row r="1058" spans="1:18" x14ac:dyDescent="0.3">
      <c r="A1058" t="s">
        <v>1093</v>
      </c>
      <c r="B1058" t="s">
        <v>52</v>
      </c>
      <c r="C1058" t="s">
        <v>22</v>
      </c>
      <c r="D1058" t="s">
        <v>23</v>
      </c>
      <c r="E1058" s="1">
        <v>45539</v>
      </c>
      <c r="F1058" s="1">
        <v>45541</v>
      </c>
      <c r="G1058">
        <v>197</v>
      </c>
      <c r="H1058">
        <v>127</v>
      </c>
      <c r="I1058">
        <v>120</v>
      </c>
      <c r="J1058">
        <v>1556</v>
      </c>
      <c r="K1058">
        <v>1642</v>
      </c>
      <c r="L1058" t="s">
        <v>17</v>
      </c>
      <c r="M1058">
        <v>2</v>
      </c>
      <c r="N1058">
        <f t="shared" si="82"/>
        <v>197040</v>
      </c>
      <c r="O1058">
        <f t="shared" si="83"/>
        <v>86</v>
      </c>
      <c r="P1058" t="str">
        <f t="shared" si="84"/>
        <v>Overstock</v>
      </c>
      <c r="Q1058">
        <f t="shared" si="80"/>
        <v>0</v>
      </c>
      <c r="R1058" t="str">
        <f t="shared" si="81"/>
        <v>On Time</v>
      </c>
    </row>
    <row r="1059" spans="1:18" x14ac:dyDescent="0.3">
      <c r="A1059" t="s">
        <v>1094</v>
      </c>
      <c r="B1059" t="s">
        <v>38</v>
      </c>
      <c r="C1059" t="s">
        <v>15</v>
      </c>
      <c r="D1059" t="s">
        <v>39</v>
      </c>
      <c r="E1059" s="1">
        <v>44955</v>
      </c>
      <c r="F1059" s="1">
        <v>44964</v>
      </c>
      <c r="G1059">
        <v>47</v>
      </c>
      <c r="H1059">
        <v>123</v>
      </c>
      <c r="I1059">
        <v>183</v>
      </c>
      <c r="J1059">
        <v>1092</v>
      </c>
      <c r="K1059">
        <v>1469</v>
      </c>
      <c r="L1059" t="s">
        <v>34</v>
      </c>
      <c r="M1059">
        <v>9</v>
      </c>
      <c r="N1059">
        <f t="shared" si="82"/>
        <v>268827</v>
      </c>
      <c r="O1059">
        <f t="shared" si="83"/>
        <v>377</v>
      </c>
      <c r="P1059" t="str">
        <f t="shared" si="84"/>
        <v>Understock</v>
      </c>
      <c r="Q1059">
        <f t="shared" si="80"/>
        <v>0</v>
      </c>
      <c r="R1059" t="str">
        <f t="shared" si="81"/>
        <v>On Time</v>
      </c>
    </row>
    <row r="1060" spans="1:18" x14ac:dyDescent="0.3">
      <c r="A1060" t="s">
        <v>1095</v>
      </c>
      <c r="B1060" t="s">
        <v>38</v>
      </c>
      <c r="C1060" t="s">
        <v>41</v>
      </c>
      <c r="D1060" t="s">
        <v>16</v>
      </c>
      <c r="E1060" s="1">
        <v>44994</v>
      </c>
      <c r="F1060" s="1">
        <v>44996</v>
      </c>
      <c r="G1060">
        <v>397</v>
      </c>
      <c r="H1060">
        <v>146</v>
      </c>
      <c r="I1060">
        <v>245</v>
      </c>
      <c r="J1060">
        <v>1789</v>
      </c>
      <c r="K1060">
        <v>1896</v>
      </c>
      <c r="L1060" t="s">
        <v>30</v>
      </c>
      <c r="M1060">
        <v>2</v>
      </c>
      <c r="N1060">
        <f t="shared" si="82"/>
        <v>464520</v>
      </c>
      <c r="O1060">
        <f t="shared" si="83"/>
        <v>107</v>
      </c>
      <c r="P1060" t="str">
        <f t="shared" si="84"/>
        <v>Overstock</v>
      </c>
      <c r="Q1060">
        <f t="shared" si="80"/>
        <v>0</v>
      </c>
      <c r="R1060" t="str">
        <f t="shared" si="81"/>
        <v>On Time</v>
      </c>
    </row>
    <row r="1061" spans="1:18" x14ac:dyDescent="0.3">
      <c r="A1061" t="s">
        <v>1096</v>
      </c>
      <c r="B1061" t="s">
        <v>21</v>
      </c>
      <c r="C1061" t="s">
        <v>33</v>
      </c>
      <c r="D1061" t="s">
        <v>39</v>
      </c>
      <c r="E1061" s="1">
        <v>45473</v>
      </c>
      <c r="F1061" s="1">
        <v>45479</v>
      </c>
      <c r="G1061">
        <v>123</v>
      </c>
      <c r="H1061">
        <v>109</v>
      </c>
      <c r="I1061">
        <v>120</v>
      </c>
      <c r="J1061">
        <v>408</v>
      </c>
      <c r="K1061">
        <v>661</v>
      </c>
      <c r="L1061" t="s">
        <v>34</v>
      </c>
      <c r="M1061">
        <v>6</v>
      </c>
      <c r="N1061">
        <f t="shared" si="82"/>
        <v>79320</v>
      </c>
      <c r="O1061">
        <f t="shared" si="83"/>
        <v>253</v>
      </c>
      <c r="P1061" t="str">
        <f t="shared" si="84"/>
        <v>Overstock</v>
      </c>
      <c r="Q1061">
        <f t="shared" si="80"/>
        <v>0</v>
      </c>
      <c r="R1061" t="str">
        <f t="shared" si="81"/>
        <v>On Time</v>
      </c>
    </row>
    <row r="1062" spans="1:18" x14ac:dyDescent="0.3">
      <c r="A1062" t="s">
        <v>1097</v>
      </c>
      <c r="B1062" t="s">
        <v>38</v>
      </c>
      <c r="C1062" t="s">
        <v>33</v>
      </c>
      <c r="D1062" t="s">
        <v>16</v>
      </c>
      <c r="E1062" s="1">
        <v>45588</v>
      </c>
      <c r="F1062" s="1">
        <v>45590</v>
      </c>
      <c r="G1062">
        <v>160</v>
      </c>
      <c r="H1062">
        <v>88</v>
      </c>
      <c r="I1062">
        <v>178</v>
      </c>
      <c r="J1062">
        <v>693</v>
      </c>
      <c r="K1062">
        <v>1016</v>
      </c>
      <c r="L1062" t="s">
        <v>30</v>
      </c>
      <c r="M1062">
        <v>2</v>
      </c>
      <c r="N1062">
        <f t="shared" si="82"/>
        <v>180848</v>
      </c>
      <c r="O1062">
        <f t="shared" si="83"/>
        <v>323</v>
      </c>
      <c r="P1062" t="str">
        <f t="shared" si="84"/>
        <v>Understock</v>
      </c>
      <c r="Q1062">
        <f t="shared" si="80"/>
        <v>0</v>
      </c>
      <c r="R1062" t="str">
        <f t="shared" si="81"/>
        <v>On Time</v>
      </c>
    </row>
    <row r="1063" spans="1:18" x14ac:dyDescent="0.3">
      <c r="A1063" t="s">
        <v>1098</v>
      </c>
      <c r="B1063" t="s">
        <v>21</v>
      </c>
      <c r="C1063" t="s">
        <v>41</v>
      </c>
      <c r="D1063" t="s">
        <v>27</v>
      </c>
      <c r="E1063" s="1">
        <v>44958</v>
      </c>
      <c r="F1063" s="1">
        <v>44965</v>
      </c>
      <c r="G1063">
        <v>396</v>
      </c>
      <c r="H1063">
        <v>146</v>
      </c>
      <c r="I1063">
        <v>62</v>
      </c>
      <c r="J1063">
        <v>1183</v>
      </c>
      <c r="K1063">
        <v>1474</v>
      </c>
      <c r="L1063" t="s">
        <v>17</v>
      </c>
      <c r="M1063">
        <v>7</v>
      </c>
      <c r="N1063">
        <f t="shared" si="82"/>
        <v>91388</v>
      </c>
      <c r="O1063">
        <f t="shared" si="83"/>
        <v>291</v>
      </c>
      <c r="P1063" t="str">
        <f t="shared" si="84"/>
        <v>Overstock</v>
      </c>
      <c r="Q1063">
        <f t="shared" si="80"/>
        <v>0</v>
      </c>
      <c r="R1063" t="str">
        <f t="shared" si="81"/>
        <v>On Time</v>
      </c>
    </row>
    <row r="1064" spans="1:18" x14ac:dyDescent="0.3">
      <c r="A1064" t="s">
        <v>1099</v>
      </c>
      <c r="B1064" t="s">
        <v>14</v>
      </c>
      <c r="C1064" t="s">
        <v>22</v>
      </c>
      <c r="D1064" t="s">
        <v>27</v>
      </c>
      <c r="E1064" s="1">
        <v>45288</v>
      </c>
      <c r="F1064" s="1">
        <v>45291</v>
      </c>
      <c r="G1064">
        <v>50</v>
      </c>
      <c r="H1064">
        <v>130</v>
      </c>
      <c r="I1064">
        <v>166</v>
      </c>
      <c r="J1064">
        <v>486</v>
      </c>
      <c r="K1064">
        <v>872</v>
      </c>
      <c r="L1064" t="s">
        <v>34</v>
      </c>
      <c r="M1064">
        <v>3</v>
      </c>
      <c r="N1064">
        <f t="shared" si="82"/>
        <v>144752</v>
      </c>
      <c r="O1064">
        <f t="shared" si="83"/>
        <v>386</v>
      </c>
      <c r="P1064" t="str">
        <f t="shared" si="84"/>
        <v>Understock</v>
      </c>
      <c r="Q1064">
        <f t="shared" si="80"/>
        <v>0</v>
      </c>
      <c r="R1064" t="str">
        <f t="shared" si="81"/>
        <v>On Time</v>
      </c>
    </row>
    <row r="1065" spans="1:18" x14ac:dyDescent="0.3">
      <c r="A1065" t="s">
        <v>1100</v>
      </c>
      <c r="B1065" t="s">
        <v>50</v>
      </c>
      <c r="C1065" t="s">
        <v>41</v>
      </c>
      <c r="D1065" t="s">
        <v>27</v>
      </c>
      <c r="E1065" s="1">
        <v>45240</v>
      </c>
      <c r="F1065" s="1">
        <v>45246</v>
      </c>
      <c r="G1065">
        <v>34</v>
      </c>
      <c r="H1065">
        <v>120</v>
      </c>
      <c r="I1065">
        <v>203</v>
      </c>
      <c r="J1065">
        <v>1181</v>
      </c>
      <c r="K1065">
        <v>1677</v>
      </c>
      <c r="L1065" t="s">
        <v>24</v>
      </c>
      <c r="M1065">
        <v>6</v>
      </c>
      <c r="N1065">
        <f t="shared" si="82"/>
        <v>340431</v>
      </c>
      <c r="O1065">
        <f t="shared" si="83"/>
        <v>496</v>
      </c>
      <c r="P1065" t="str">
        <f t="shared" si="84"/>
        <v>Understock</v>
      </c>
      <c r="Q1065">
        <f t="shared" si="80"/>
        <v>0</v>
      </c>
      <c r="R1065" t="str">
        <f t="shared" si="81"/>
        <v>On Time</v>
      </c>
    </row>
    <row r="1066" spans="1:18" x14ac:dyDescent="0.3">
      <c r="A1066" t="s">
        <v>1101</v>
      </c>
      <c r="B1066" t="s">
        <v>14</v>
      </c>
      <c r="C1066" t="s">
        <v>33</v>
      </c>
      <c r="D1066" t="s">
        <v>39</v>
      </c>
      <c r="E1066" s="1">
        <v>45157</v>
      </c>
      <c r="F1066" s="1">
        <v>45165</v>
      </c>
      <c r="G1066">
        <v>261</v>
      </c>
      <c r="H1066">
        <v>148</v>
      </c>
      <c r="I1066">
        <v>290</v>
      </c>
      <c r="J1066">
        <v>1553</v>
      </c>
      <c r="K1066">
        <v>1768</v>
      </c>
      <c r="L1066" t="s">
        <v>30</v>
      </c>
      <c r="M1066">
        <v>8</v>
      </c>
      <c r="N1066">
        <f t="shared" si="82"/>
        <v>512720</v>
      </c>
      <c r="O1066">
        <f t="shared" si="83"/>
        <v>215</v>
      </c>
      <c r="P1066" t="str">
        <f t="shared" si="84"/>
        <v>Understock</v>
      </c>
      <c r="Q1066">
        <f t="shared" si="80"/>
        <v>0</v>
      </c>
      <c r="R1066" t="str">
        <f t="shared" si="81"/>
        <v>On Time</v>
      </c>
    </row>
    <row r="1067" spans="1:18" x14ac:dyDescent="0.3">
      <c r="A1067" t="s">
        <v>1102</v>
      </c>
      <c r="B1067" t="s">
        <v>14</v>
      </c>
      <c r="C1067" t="s">
        <v>41</v>
      </c>
      <c r="D1067" t="s">
        <v>23</v>
      </c>
      <c r="E1067" s="1">
        <v>45557</v>
      </c>
      <c r="F1067" s="1">
        <v>45564</v>
      </c>
      <c r="G1067">
        <v>109</v>
      </c>
      <c r="H1067">
        <v>106</v>
      </c>
      <c r="I1067">
        <v>163</v>
      </c>
      <c r="J1067">
        <v>1558</v>
      </c>
      <c r="K1067">
        <v>1804</v>
      </c>
      <c r="L1067" t="s">
        <v>17</v>
      </c>
      <c r="M1067">
        <v>7</v>
      </c>
      <c r="N1067">
        <f t="shared" si="82"/>
        <v>294052</v>
      </c>
      <c r="O1067">
        <f t="shared" si="83"/>
        <v>246</v>
      </c>
      <c r="P1067" t="str">
        <f t="shared" si="84"/>
        <v>Understock</v>
      </c>
      <c r="Q1067">
        <f t="shared" si="80"/>
        <v>0</v>
      </c>
      <c r="R1067" t="str">
        <f t="shared" si="81"/>
        <v>On Time</v>
      </c>
    </row>
    <row r="1068" spans="1:18" x14ac:dyDescent="0.3">
      <c r="A1068" t="s">
        <v>1103</v>
      </c>
      <c r="B1068" t="s">
        <v>60</v>
      </c>
      <c r="C1068" t="s">
        <v>41</v>
      </c>
      <c r="D1068" t="s">
        <v>39</v>
      </c>
      <c r="E1068" s="1">
        <v>45240</v>
      </c>
      <c r="F1068" s="1">
        <v>45244</v>
      </c>
      <c r="G1068">
        <v>153</v>
      </c>
      <c r="H1068">
        <v>137</v>
      </c>
      <c r="I1068">
        <v>178</v>
      </c>
      <c r="J1068">
        <v>1474</v>
      </c>
      <c r="K1068">
        <v>1824</v>
      </c>
      <c r="L1068" t="s">
        <v>17</v>
      </c>
      <c r="M1068">
        <v>4</v>
      </c>
      <c r="N1068">
        <f t="shared" si="82"/>
        <v>324672</v>
      </c>
      <c r="O1068">
        <f t="shared" si="83"/>
        <v>350</v>
      </c>
      <c r="P1068" t="str">
        <f t="shared" si="84"/>
        <v>Understock</v>
      </c>
      <c r="Q1068">
        <f t="shared" si="80"/>
        <v>0</v>
      </c>
      <c r="R1068" t="str">
        <f t="shared" si="81"/>
        <v>On Time</v>
      </c>
    </row>
    <row r="1069" spans="1:18" x14ac:dyDescent="0.3">
      <c r="A1069" t="s">
        <v>1104</v>
      </c>
      <c r="B1069" t="s">
        <v>48</v>
      </c>
      <c r="C1069" t="s">
        <v>22</v>
      </c>
      <c r="D1069" t="s">
        <v>16</v>
      </c>
      <c r="E1069" s="1">
        <v>45628</v>
      </c>
      <c r="F1069" s="1">
        <v>45631</v>
      </c>
      <c r="G1069">
        <v>454</v>
      </c>
      <c r="H1069">
        <v>52</v>
      </c>
      <c r="I1069">
        <v>105</v>
      </c>
      <c r="J1069">
        <v>497</v>
      </c>
      <c r="K1069">
        <v>839</v>
      </c>
      <c r="L1069" t="s">
        <v>19</v>
      </c>
      <c r="M1069">
        <v>3</v>
      </c>
      <c r="N1069">
        <f t="shared" si="82"/>
        <v>88095</v>
      </c>
      <c r="O1069">
        <f t="shared" si="83"/>
        <v>342</v>
      </c>
      <c r="P1069" t="str">
        <f t="shared" si="84"/>
        <v>Overstock</v>
      </c>
      <c r="Q1069">
        <f t="shared" si="80"/>
        <v>0</v>
      </c>
      <c r="R1069" t="str">
        <f t="shared" si="81"/>
        <v>On Time</v>
      </c>
    </row>
    <row r="1070" spans="1:18" x14ac:dyDescent="0.3">
      <c r="A1070" t="s">
        <v>1105</v>
      </c>
      <c r="B1070" t="s">
        <v>21</v>
      </c>
      <c r="C1070" t="s">
        <v>15</v>
      </c>
      <c r="D1070" t="s">
        <v>39</v>
      </c>
      <c r="E1070" s="1">
        <v>45104</v>
      </c>
      <c r="F1070" s="1">
        <v>45112</v>
      </c>
      <c r="G1070">
        <v>415</v>
      </c>
      <c r="H1070">
        <v>111</v>
      </c>
      <c r="I1070">
        <v>200</v>
      </c>
      <c r="J1070">
        <v>1504</v>
      </c>
      <c r="K1070">
        <v>1726</v>
      </c>
      <c r="L1070" t="s">
        <v>30</v>
      </c>
      <c r="M1070">
        <v>8</v>
      </c>
      <c r="N1070">
        <f t="shared" si="82"/>
        <v>345200</v>
      </c>
      <c r="O1070">
        <f t="shared" si="83"/>
        <v>222</v>
      </c>
      <c r="P1070" t="str">
        <f t="shared" si="84"/>
        <v>Overstock</v>
      </c>
      <c r="Q1070">
        <f t="shared" si="80"/>
        <v>0</v>
      </c>
      <c r="R1070" t="str">
        <f t="shared" si="81"/>
        <v>On Time</v>
      </c>
    </row>
    <row r="1071" spans="1:18" x14ac:dyDescent="0.3">
      <c r="A1071" t="s">
        <v>1106</v>
      </c>
      <c r="B1071" t="s">
        <v>50</v>
      </c>
      <c r="C1071" t="s">
        <v>41</v>
      </c>
      <c r="D1071" t="s">
        <v>27</v>
      </c>
      <c r="E1071" s="1">
        <v>45104</v>
      </c>
      <c r="F1071" s="1">
        <v>45108</v>
      </c>
      <c r="G1071">
        <v>87</v>
      </c>
      <c r="H1071">
        <v>95</v>
      </c>
      <c r="I1071">
        <v>17</v>
      </c>
      <c r="J1071">
        <v>565</v>
      </c>
      <c r="K1071">
        <v>819</v>
      </c>
      <c r="L1071" t="s">
        <v>24</v>
      </c>
      <c r="M1071">
        <v>4</v>
      </c>
      <c r="N1071">
        <f t="shared" si="82"/>
        <v>13923</v>
      </c>
      <c r="O1071">
        <f t="shared" si="83"/>
        <v>254</v>
      </c>
      <c r="P1071" t="str">
        <f t="shared" si="84"/>
        <v>Overstock</v>
      </c>
      <c r="Q1071">
        <f t="shared" si="80"/>
        <v>0</v>
      </c>
      <c r="R1071" t="str">
        <f t="shared" si="81"/>
        <v>On Time</v>
      </c>
    </row>
    <row r="1072" spans="1:18" x14ac:dyDescent="0.3">
      <c r="A1072" t="s">
        <v>1107</v>
      </c>
      <c r="B1072" t="s">
        <v>21</v>
      </c>
      <c r="C1072" t="s">
        <v>15</v>
      </c>
      <c r="D1072" t="s">
        <v>27</v>
      </c>
      <c r="E1072" s="1">
        <v>45073</v>
      </c>
      <c r="F1072" s="1">
        <v>45076</v>
      </c>
      <c r="G1072">
        <v>342</v>
      </c>
      <c r="H1072">
        <v>95</v>
      </c>
      <c r="I1072">
        <v>146</v>
      </c>
      <c r="J1072">
        <v>1204</v>
      </c>
      <c r="K1072">
        <v>1556</v>
      </c>
      <c r="L1072" t="s">
        <v>24</v>
      </c>
      <c r="M1072">
        <v>3</v>
      </c>
      <c r="N1072">
        <f t="shared" si="82"/>
        <v>227176</v>
      </c>
      <c r="O1072">
        <f t="shared" si="83"/>
        <v>352</v>
      </c>
      <c r="P1072" t="str">
        <f t="shared" si="84"/>
        <v>Overstock</v>
      </c>
      <c r="Q1072">
        <f t="shared" si="80"/>
        <v>0</v>
      </c>
      <c r="R1072" t="str">
        <f t="shared" si="81"/>
        <v>On Time</v>
      </c>
    </row>
    <row r="1073" spans="1:18" x14ac:dyDescent="0.3">
      <c r="A1073" t="s">
        <v>1108</v>
      </c>
      <c r="B1073" t="s">
        <v>14</v>
      </c>
      <c r="C1073" t="s">
        <v>41</v>
      </c>
      <c r="D1073" t="s">
        <v>16</v>
      </c>
      <c r="E1073" s="1">
        <v>45621</v>
      </c>
      <c r="F1073" s="1">
        <v>45630</v>
      </c>
      <c r="G1073">
        <v>37</v>
      </c>
      <c r="H1073">
        <v>79</v>
      </c>
      <c r="I1073">
        <v>207</v>
      </c>
      <c r="J1073">
        <v>1143</v>
      </c>
      <c r="K1073">
        <v>1520</v>
      </c>
      <c r="L1073" t="s">
        <v>19</v>
      </c>
      <c r="M1073">
        <v>9</v>
      </c>
      <c r="N1073">
        <f t="shared" si="82"/>
        <v>314640</v>
      </c>
      <c r="O1073">
        <f t="shared" si="83"/>
        <v>377</v>
      </c>
      <c r="P1073" t="str">
        <f t="shared" si="84"/>
        <v>Understock</v>
      </c>
      <c r="Q1073">
        <f t="shared" si="80"/>
        <v>0</v>
      </c>
      <c r="R1073" t="str">
        <f t="shared" si="81"/>
        <v>On Time</v>
      </c>
    </row>
    <row r="1074" spans="1:18" x14ac:dyDescent="0.3">
      <c r="A1074" t="s">
        <v>1109</v>
      </c>
      <c r="B1074" t="s">
        <v>14</v>
      </c>
      <c r="C1074" t="s">
        <v>15</v>
      </c>
      <c r="D1074" t="s">
        <v>23</v>
      </c>
      <c r="E1074" s="1">
        <v>45317</v>
      </c>
      <c r="F1074" s="1">
        <v>45326</v>
      </c>
      <c r="G1074">
        <v>368</v>
      </c>
      <c r="H1074">
        <v>107</v>
      </c>
      <c r="I1074">
        <v>127</v>
      </c>
      <c r="J1074">
        <v>840</v>
      </c>
      <c r="K1074">
        <v>1034</v>
      </c>
      <c r="L1074" t="s">
        <v>30</v>
      </c>
      <c r="M1074">
        <v>9</v>
      </c>
      <c r="N1074">
        <f t="shared" si="82"/>
        <v>131318</v>
      </c>
      <c r="O1074">
        <f t="shared" si="83"/>
        <v>194</v>
      </c>
      <c r="P1074" t="str">
        <f t="shared" si="84"/>
        <v>Overstock</v>
      </c>
      <c r="Q1074">
        <f t="shared" si="80"/>
        <v>0</v>
      </c>
      <c r="R1074" t="str">
        <f t="shared" si="81"/>
        <v>On Time</v>
      </c>
    </row>
    <row r="1075" spans="1:18" x14ac:dyDescent="0.3">
      <c r="A1075" t="s">
        <v>1110</v>
      </c>
      <c r="B1075" t="s">
        <v>52</v>
      </c>
      <c r="C1075" t="s">
        <v>15</v>
      </c>
      <c r="D1075" t="s">
        <v>29</v>
      </c>
      <c r="E1075" s="1">
        <v>45409</v>
      </c>
      <c r="F1075" s="1">
        <v>45410</v>
      </c>
      <c r="G1075">
        <v>402</v>
      </c>
      <c r="H1075">
        <v>88</v>
      </c>
      <c r="I1075">
        <v>3</v>
      </c>
      <c r="J1075">
        <v>812</v>
      </c>
      <c r="K1075">
        <v>882</v>
      </c>
      <c r="L1075" t="s">
        <v>34</v>
      </c>
      <c r="M1075">
        <v>1</v>
      </c>
      <c r="N1075">
        <f t="shared" si="82"/>
        <v>2646</v>
      </c>
      <c r="O1075">
        <f t="shared" si="83"/>
        <v>70</v>
      </c>
      <c r="P1075" t="str">
        <f t="shared" si="84"/>
        <v>Overstock</v>
      </c>
      <c r="Q1075">
        <f t="shared" si="80"/>
        <v>0</v>
      </c>
      <c r="R1075" t="str">
        <f t="shared" si="81"/>
        <v>On Time</v>
      </c>
    </row>
    <row r="1076" spans="1:18" x14ac:dyDescent="0.3">
      <c r="A1076" t="s">
        <v>1111</v>
      </c>
      <c r="B1076" t="s">
        <v>32</v>
      </c>
      <c r="C1076" t="s">
        <v>15</v>
      </c>
      <c r="D1076" t="s">
        <v>16</v>
      </c>
      <c r="E1076" s="1">
        <v>45050</v>
      </c>
      <c r="F1076" s="1">
        <v>45059</v>
      </c>
      <c r="G1076">
        <v>359</v>
      </c>
      <c r="H1076">
        <v>138</v>
      </c>
      <c r="I1076">
        <v>61</v>
      </c>
      <c r="J1076">
        <v>1350</v>
      </c>
      <c r="K1076">
        <v>1680</v>
      </c>
      <c r="L1076" t="s">
        <v>17</v>
      </c>
      <c r="M1076">
        <v>9</v>
      </c>
      <c r="N1076">
        <f t="shared" si="82"/>
        <v>102480</v>
      </c>
      <c r="O1076">
        <f t="shared" si="83"/>
        <v>330</v>
      </c>
      <c r="P1076" t="str">
        <f t="shared" si="84"/>
        <v>Overstock</v>
      </c>
      <c r="Q1076">
        <f t="shared" si="80"/>
        <v>0</v>
      </c>
      <c r="R1076" t="str">
        <f t="shared" si="81"/>
        <v>On Time</v>
      </c>
    </row>
    <row r="1077" spans="1:18" x14ac:dyDescent="0.3">
      <c r="A1077" t="s">
        <v>1112</v>
      </c>
      <c r="B1077" t="s">
        <v>50</v>
      </c>
      <c r="C1077" t="s">
        <v>22</v>
      </c>
      <c r="D1077" t="s">
        <v>27</v>
      </c>
      <c r="E1077" s="1">
        <v>45506</v>
      </c>
      <c r="F1077" s="1">
        <v>45509</v>
      </c>
      <c r="G1077">
        <v>38</v>
      </c>
      <c r="H1077">
        <v>59</v>
      </c>
      <c r="I1077">
        <v>104</v>
      </c>
      <c r="J1077">
        <v>1692</v>
      </c>
      <c r="K1077">
        <v>1901</v>
      </c>
      <c r="L1077" t="s">
        <v>17</v>
      </c>
      <c r="M1077">
        <v>3</v>
      </c>
      <c r="N1077">
        <f t="shared" si="82"/>
        <v>197704</v>
      </c>
      <c r="O1077">
        <f t="shared" si="83"/>
        <v>209</v>
      </c>
      <c r="P1077" t="str">
        <f t="shared" si="84"/>
        <v>Understock</v>
      </c>
      <c r="Q1077">
        <f t="shared" si="80"/>
        <v>0</v>
      </c>
      <c r="R1077" t="str">
        <f t="shared" si="81"/>
        <v>On Time</v>
      </c>
    </row>
    <row r="1078" spans="1:18" x14ac:dyDescent="0.3">
      <c r="A1078" t="s">
        <v>1113</v>
      </c>
      <c r="B1078" t="s">
        <v>38</v>
      </c>
      <c r="C1078" t="s">
        <v>41</v>
      </c>
      <c r="D1078" t="s">
        <v>16</v>
      </c>
      <c r="E1078" s="1">
        <v>45398</v>
      </c>
      <c r="F1078" s="1">
        <v>45406</v>
      </c>
      <c r="G1078">
        <v>141</v>
      </c>
      <c r="H1078">
        <v>62</v>
      </c>
      <c r="I1078">
        <v>82</v>
      </c>
      <c r="J1078">
        <v>561</v>
      </c>
      <c r="K1078">
        <v>636</v>
      </c>
      <c r="L1078" t="s">
        <v>17</v>
      </c>
      <c r="M1078">
        <v>8</v>
      </c>
      <c r="N1078">
        <f t="shared" si="82"/>
        <v>52152</v>
      </c>
      <c r="O1078">
        <f t="shared" si="83"/>
        <v>75</v>
      </c>
      <c r="P1078" t="str">
        <f t="shared" si="84"/>
        <v>Overstock</v>
      </c>
      <c r="Q1078">
        <f t="shared" si="80"/>
        <v>0</v>
      </c>
      <c r="R1078" t="str">
        <f t="shared" si="81"/>
        <v>On Time</v>
      </c>
    </row>
    <row r="1079" spans="1:18" x14ac:dyDescent="0.3">
      <c r="A1079" t="s">
        <v>1114</v>
      </c>
      <c r="B1079" t="s">
        <v>60</v>
      </c>
      <c r="C1079" t="s">
        <v>15</v>
      </c>
      <c r="D1079" t="s">
        <v>27</v>
      </c>
      <c r="E1079" s="1">
        <v>45461</v>
      </c>
      <c r="F1079" s="1">
        <v>45463</v>
      </c>
      <c r="G1079">
        <v>197</v>
      </c>
      <c r="H1079">
        <v>51</v>
      </c>
      <c r="I1079">
        <v>109</v>
      </c>
      <c r="J1079">
        <v>1866</v>
      </c>
      <c r="K1079">
        <v>2232</v>
      </c>
      <c r="L1079" t="s">
        <v>19</v>
      </c>
      <c r="M1079">
        <v>2</v>
      </c>
      <c r="N1079">
        <f t="shared" si="82"/>
        <v>243288</v>
      </c>
      <c r="O1079">
        <f t="shared" si="83"/>
        <v>366</v>
      </c>
      <c r="P1079" t="str">
        <f t="shared" si="84"/>
        <v>Overstock</v>
      </c>
      <c r="Q1079">
        <f t="shared" si="80"/>
        <v>0</v>
      </c>
      <c r="R1079" t="str">
        <f t="shared" si="81"/>
        <v>On Time</v>
      </c>
    </row>
    <row r="1080" spans="1:18" x14ac:dyDescent="0.3">
      <c r="A1080" t="s">
        <v>1115</v>
      </c>
      <c r="B1080" t="s">
        <v>52</v>
      </c>
      <c r="C1080" t="s">
        <v>15</v>
      </c>
      <c r="D1080" t="s">
        <v>16</v>
      </c>
      <c r="E1080" s="1">
        <v>45574</v>
      </c>
      <c r="F1080" s="1">
        <v>45581</v>
      </c>
      <c r="G1080">
        <v>298</v>
      </c>
      <c r="H1080">
        <v>85</v>
      </c>
      <c r="I1080">
        <v>25</v>
      </c>
      <c r="J1080">
        <v>1285</v>
      </c>
      <c r="K1080">
        <v>1453</v>
      </c>
      <c r="L1080" t="s">
        <v>19</v>
      </c>
      <c r="M1080">
        <v>7</v>
      </c>
      <c r="N1080">
        <f t="shared" si="82"/>
        <v>36325</v>
      </c>
      <c r="O1080">
        <f t="shared" si="83"/>
        <v>168</v>
      </c>
      <c r="P1080" t="str">
        <f t="shared" si="84"/>
        <v>Overstock</v>
      </c>
      <c r="Q1080">
        <f t="shared" si="80"/>
        <v>0</v>
      </c>
      <c r="R1080" t="str">
        <f t="shared" si="81"/>
        <v>On Time</v>
      </c>
    </row>
    <row r="1081" spans="1:18" x14ac:dyDescent="0.3">
      <c r="A1081" t="s">
        <v>1116</v>
      </c>
      <c r="B1081" t="s">
        <v>48</v>
      </c>
      <c r="C1081" t="s">
        <v>33</v>
      </c>
      <c r="D1081" t="s">
        <v>29</v>
      </c>
      <c r="E1081" s="1">
        <v>45415</v>
      </c>
      <c r="F1081" s="1">
        <v>45425</v>
      </c>
      <c r="G1081">
        <v>12</v>
      </c>
      <c r="H1081">
        <v>73</v>
      </c>
      <c r="I1081">
        <v>161</v>
      </c>
      <c r="J1081">
        <v>1847</v>
      </c>
      <c r="K1081">
        <v>2171</v>
      </c>
      <c r="L1081" t="s">
        <v>24</v>
      </c>
      <c r="M1081">
        <v>10</v>
      </c>
      <c r="N1081">
        <f t="shared" si="82"/>
        <v>349531</v>
      </c>
      <c r="O1081">
        <f t="shared" si="83"/>
        <v>324</v>
      </c>
      <c r="P1081" t="str">
        <f t="shared" si="84"/>
        <v>Understock</v>
      </c>
      <c r="Q1081">
        <f t="shared" si="80"/>
        <v>0</v>
      </c>
      <c r="R1081" t="str">
        <f t="shared" si="81"/>
        <v>On Time</v>
      </c>
    </row>
    <row r="1082" spans="1:18" x14ac:dyDescent="0.3">
      <c r="A1082" t="s">
        <v>1117</v>
      </c>
      <c r="B1082" t="s">
        <v>14</v>
      </c>
      <c r="C1082" t="s">
        <v>22</v>
      </c>
      <c r="D1082" t="s">
        <v>16</v>
      </c>
      <c r="E1082" s="1">
        <v>45016</v>
      </c>
      <c r="F1082" s="1">
        <v>45026</v>
      </c>
      <c r="G1082">
        <v>368</v>
      </c>
      <c r="H1082">
        <v>95</v>
      </c>
      <c r="I1082">
        <v>21</v>
      </c>
      <c r="J1082">
        <v>1258</v>
      </c>
      <c r="K1082">
        <v>1494</v>
      </c>
      <c r="L1082" t="s">
        <v>19</v>
      </c>
      <c r="M1082">
        <v>10</v>
      </c>
      <c r="N1082">
        <f t="shared" si="82"/>
        <v>31374</v>
      </c>
      <c r="O1082">
        <f t="shared" si="83"/>
        <v>236</v>
      </c>
      <c r="P1082" t="str">
        <f t="shared" si="84"/>
        <v>Overstock</v>
      </c>
      <c r="Q1082">
        <f t="shared" si="80"/>
        <v>0</v>
      </c>
      <c r="R1082" t="str">
        <f t="shared" si="81"/>
        <v>On Time</v>
      </c>
    </row>
    <row r="1083" spans="1:18" x14ac:dyDescent="0.3">
      <c r="A1083" t="s">
        <v>1118</v>
      </c>
      <c r="B1083" t="s">
        <v>44</v>
      </c>
      <c r="C1083" t="s">
        <v>15</v>
      </c>
      <c r="D1083" t="s">
        <v>23</v>
      </c>
      <c r="E1083" s="1">
        <v>45418</v>
      </c>
      <c r="F1083" s="1">
        <v>45424</v>
      </c>
      <c r="G1083">
        <v>45</v>
      </c>
      <c r="H1083">
        <v>112</v>
      </c>
      <c r="I1083">
        <v>26</v>
      </c>
      <c r="J1083">
        <v>1223</v>
      </c>
      <c r="K1083">
        <v>1460</v>
      </c>
      <c r="L1083" t="s">
        <v>24</v>
      </c>
      <c r="M1083">
        <v>6</v>
      </c>
      <c r="N1083">
        <f t="shared" si="82"/>
        <v>37960</v>
      </c>
      <c r="O1083">
        <f t="shared" si="83"/>
        <v>237</v>
      </c>
      <c r="P1083" t="str">
        <f t="shared" si="84"/>
        <v>Overstock</v>
      </c>
      <c r="Q1083">
        <f t="shared" si="80"/>
        <v>0</v>
      </c>
      <c r="R1083" t="str">
        <f t="shared" si="81"/>
        <v>On Time</v>
      </c>
    </row>
    <row r="1084" spans="1:18" x14ac:dyDescent="0.3">
      <c r="A1084" t="s">
        <v>1119</v>
      </c>
      <c r="B1084" t="s">
        <v>14</v>
      </c>
      <c r="C1084" t="s">
        <v>33</v>
      </c>
      <c r="D1084" t="s">
        <v>27</v>
      </c>
      <c r="E1084" s="1">
        <v>44972</v>
      </c>
      <c r="F1084" s="1">
        <v>44977</v>
      </c>
      <c r="G1084">
        <v>4</v>
      </c>
      <c r="H1084">
        <v>105</v>
      </c>
      <c r="I1084">
        <v>45</v>
      </c>
      <c r="J1084">
        <v>1842</v>
      </c>
      <c r="K1084">
        <v>1997</v>
      </c>
      <c r="L1084" t="s">
        <v>34</v>
      </c>
      <c r="M1084">
        <v>5</v>
      </c>
      <c r="N1084">
        <f t="shared" si="82"/>
        <v>89865</v>
      </c>
      <c r="O1084">
        <f t="shared" si="83"/>
        <v>155</v>
      </c>
      <c r="P1084" t="str">
        <f t="shared" si="84"/>
        <v>Understock</v>
      </c>
      <c r="Q1084">
        <f t="shared" si="80"/>
        <v>0</v>
      </c>
      <c r="R1084" t="str">
        <f t="shared" si="81"/>
        <v>On Time</v>
      </c>
    </row>
    <row r="1085" spans="1:18" x14ac:dyDescent="0.3">
      <c r="A1085" t="s">
        <v>1120</v>
      </c>
      <c r="B1085" t="s">
        <v>60</v>
      </c>
      <c r="C1085" t="s">
        <v>15</v>
      </c>
      <c r="D1085" t="s">
        <v>27</v>
      </c>
      <c r="E1085" s="1">
        <v>45381</v>
      </c>
      <c r="F1085" s="1">
        <v>45386</v>
      </c>
      <c r="G1085">
        <v>420</v>
      </c>
      <c r="H1085">
        <v>71</v>
      </c>
      <c r="I1085">
        <v>110</v>
      </c>
      <c r="J1085">
        <v>306</v>
      </c>
      <c r="K1085">
        <v>803</v>
      </c>
      <c r="L1085" t="s">
        <v>34</v>
      </c>
      <c r="M1085">
        <v>5</v>
      </c>
      <c r="N1085">
        <f t="shared" si="82"/>
        <v>88330</v>
      </c>
      <c r="O1085">
        <f t="shared" si="83"/>
        <v>497</v>
      </c>
      <c r="P1085" t="str">
        <f t="shared" si="84"/>
        <v>Overstock</v>
      </c>
      <c r="Q1085">
        <f t="shared" si="80"/>
        <v>0</v>
      </c>
      <c r="R1085" t="str">
        <f t="shared" si="81"/>
        <v>On Time</v>
      </c>
    </row>
    <row r="1086" spans="1:18" x14ac:dyDescent="0.3">
      <c r="A1086" t="s">
        <v>1121</v>
      </c>
      <c r="B1086" t="s">
        <v>48</v>
      </c>
      <c r="C1086" t="s">
        <v>22</v>
      </c>
      <c r="D1086" t="s">
        <v>27</v>
      </c>
      <c r="E1086" s="1">
        <v>45431</v>
      </c>
      <c r="F1086" s="1">
        <v>45433</v>
      </c>
      <c r="G1086">
        <v>395</v>
      </c>
      <c r="H1086">
        <v>52</v>
      </c>
      <c r="I1086">
        <v>197</v>
      </c>
      <c r="J1086">
        <v>749</v>
      </c>
      <c r="K1086">
        <v>860</v>
      </c>
      <c r="L1086" t="s">
        <v>19</v>
      </c>
      <c r="M1086">
        <v>2</v>
      </c>
      <c r="N1086">
        <f t="shared" si="82"/>
        <v>169420</v>
      </c>
      <c r="O1086">
        <f t="shared" si="83"/>
        <v>111</v>
      </c>
      <c r="P1086" t="str">
        <f t="shared" si="84"/>
        <v>Overstock</v>
      </c>
      <c r="Q1086">
        <f t="shared" si="80"/>
        <v>0</v>
      </c>
      <c r="R1086" t="str">
        <f t="shared" si="81"/>
        <v>On Time</v>
      </c>
    </row>
    <row r="1087" spans="1:18" x14ac:dyDescent="0.3">
      <c r="A1087" t="s">
        <v>1122</v>
      </c>
      <c r="B1087" t="s">
        <v>14</v>
      </c>
      <c r="C1087" t="s">
        <v>15</v>
      </c>
      <c r="D1087" t="s">
        <v>27</v>
      </c>
      <c r="E1087" s="1">
        <v>45523</v>
      </c>
      <c r="F1087" s="1">
        <v>45528</v>
      </c>
      <c r="G1087">
        <v>134</v>
      </c>
      <c r="H1087">
        <v>103</v>
      </c>
      <c r="I1087">
        <v>232</v>
      </c>
      <c r="J1087">
        <v>1249</v>
      </c>
      <c r="K1087">
        <v>1380</v>
      </c>
      <c r="L1087" t="s">
        <v>30</v>
      </c>
      <c r="M1087">
        <v>5</v>
      </c>
      <c r="N1087">
        <f t="shared" si="82"/>
        <v>320160</v>
      </c>
      <c r="O1087">
        <f t="shared" si="83"/>
        <v>131</v>
      </c>
      <c r="P1087" t="str">
        <f t="shared" si="84"/>
        <v>Understock</v>
      </c>
      <c r="Q1087">
        <f t="shared" si="80"/>
        <v>0</v>
      </c>
      <c r="R1087" t="str">
        <f t="shared" si="81"/>
        <v>On Time</v>
      </c>
    </row>
    <row r="1088" spans="1:18" x14ac:dyDescent="0.3">
      <c r="A1088" t="s">
        <v>1123</v>
      </c>
      <c r="B1088" t="s">
        <v>14</v>
      </c>
      <c r="C1088" t="s">
        <v>22</v>
      </c>
      <c r="D1088" t="s">
        <v>16</v>
      </c>
      <c r="E1088" s="1">
        <v>45313</v>
      </c>
      <c r="F1088" s="1">
        <v>45318</v>
      </c>
      <c r="G1088">
        <v>86</v>
      </c>
      <c r="H1088">
        <v>132</v>
      </c>
      <c r="I1088">
        <v>94</v>
      </c>
      <c r="J1088">
        <v>1440</v>
      </c>
      <c r="K1088">
        <v>1794</v>
      </c>
      <c r="L1088" t="s">
        <v>17</v>
      </c>
      <c r="M1088">
        <v>5</v>
      </c>
      <c r="N1088">
        <f t="shared" si="82"/>
        <v>168636</v>
      </c>
      <c r="O1088">
        <f t="shared" si="83"/>
        <v>354</v>
      </c>
      <c r="P1088" t="str">
        <f t="shared" si="84"/>
        <v>Understock</v>
      </c>
      <c r="Q1088">
        <f t="shared" si="80"/>
        <v>0</v>
      </c>
      <c r="R1088" t="str">
        <f t="shared" si="81"/>
        <v>On Time</v>
      </c>
    </row>
    <row r="1089" spans="1:18" x14ac:dyDescent="0.3">
      <c r="A1089" t="s">
        <v>1124</v>
      </c>
      <c r="B1089" t="s">
        <v>52</v>
      </c>
      <c r="C1089" t="s">
        <v>41</v>
      </c>
      <c r="D1089" t="s">
        <v>27</v>
      </c>
      <c r="E1089" s="1">
        <v>45183</v>
      </c>
      <c r="F1089" s="1">
        <v>45184</v>
      </c>
      <c r="G1089">
        <v>362</v>
      </c>
      <c r="H1089">
        <v>149</v>
      </c>
      <c r="I1089">
        <v>273</v>
      </c>
      <c r="J1089">
        <v>1834</v>
      </c>
      <c r="K1089">
        <v>2153</v>
      </c>
      <c r="L1089" t="s">
        <v>30</v>
      </c>
      <c r="M1089">
        <v>1</v>
      </c>
      <c r="N1089">
        <f t="shared" si="82"/>
        <v>587769</v>
      </c>
      <c r="O1089">
        <f t="shared" si="83"/>
        <v>319</v>
      </c>
      <c r="P1089" t="str">
        <f t="shared" si="84"/>
        <v>Overstock</v>
      </c>
      <c r="Q1089">
        <f t="shared" si="80"/>
        <v>0</v>
      </c>
      <c r="R1089" t="str">
        <f t="shared" si="81"/>
        <v>On Time</v>
      </c>
    </row>
    <row r="1090" spans="1:18" x14ac:dyDescent="0.3">
      <c r="A1090" t="s">
        <v>1125</v>
      </c>
      <c r="B1090" t="s">
        <v>26</v>
      </c>
      <c r="C1090" t="s">
        <v>15</v>
      </c>
      <c r="D1090" t="s">
        <v>29</v>
      </c>
      <c r="E1090" s="1">
        <v>45169</v>
      </c>
      <c r="F1090" s="1">
        <v>45172</v>
      </c>
      <c r="G1090">
        <v>329</v>
      </c>
      <c r="H1090">
        <v>125</v>
      </c>
      <c r="I1090">
        <v>33</v>
      </c>
      <c r="J1090">
        <v>1318</v>
      </c>
      <c r="K1090">
        <v>1654</v>
      </c>
      <c r="L1090" t="s">
        <v>19</v>
      </c>
      <c r="M1090">
        <v>3</v>
      </c>
      <c r="N1090">
        <f t="shared" si="82"/>
        <v>54582</v>
      </c>
      <c r="O1090">
        <f t="shared" si="83"/>
        <v>336</v>
      </c>
      <c r="P1090" t="str">
        <f t="shared" si="84"/>
        <v>Overstock</v>
      </c>
      <c r="Q1090">
        <f t="shared" ref="Q1090:Q1153" si="85">(F1090-E1090)-M1090</f>
        <v>0</v>
      </c>
      <c r="R1090" t="str">
        <f t="shared" ref="R1090:R1153" si="86">IF(Q1090&gt;0,"Delayed",IF(Q1090=0,"On Time","Early"))</f>
        <v>On Time</v>
      </c>
    </row>
    <row r="1091" spans="1:18" x14ac:dyDescent="0.3">
      <c r="A1091" t="s">
        <v>1126</v>
      </c>
      <c r="B1091" t="s">
        <v>50</v>
      </c>
      <c r="C1091" t="s">
        <v>22</v>
      </c>
      <c r="D1091" t="s">
        <v>16</v>
      </c>
      <c r="E1091" s="1">
        <v>45577</v>
      </c>
      <c r="F1091" s="1">
        <v>45579</v>
      </c>
      <c r="G1091">
        <v>79</v>
      </c>
      <c r="H1091">
        <v>105</v>
      </c>
      <c r="I1091">
        <v>30</v>
      </c>
      <c r="J1091">
        <v>957</v>
      </c>
      <c r="K1091">
        <v>1266</v>
      </c>
      <c r="L1091" t="s">
        <v>30</v>
      </c>
      <c r="M1091">
        <v>2</v>
      </c>
      <c r="N1091">
        <f t="shared" ref="N1091:N1154" si="87">I1091*K1091</f>
        <v>37980</v>
      </c>
      <c r="O1091">
        <f t="shared" ref="O1091:O1154" si="88">K1091-J1091</f>
        <v>309</v>
      </c>
      <c r="P1091" t="str">
        <f t="shared" ref="P1091:P1154" si="89">IF(G1091&gt;I1091,"Overstock",IF(G1091&lt;I1091,"Understock","Balanced"))</f>
        <v>Overstock</v>
      </c>
      <c r="Q1091">
        <f t="shared" si="85"/>
        <v>0</v>
      </c>
      <c r="R1091" t="str">
        <f t="shared" si="86"/>
        <v>On Time</v>
      </c>
    </row>
    <row r="1092" spans="1:18" x14ac:dyDescent="0.3">
      <c r="A1092" t="s">
        <v>1127</v>
      </c>
      <c r="B1092" t="s">
        <v>26</v>
      </c>
      <c r="C1092" t="s">
        <v>22</v>
      </c>
      <c r="D1092" t="s">
        <v>39</v>
      </c>
      <c r="E1092" s="1">
        <v>45410</v>
      </c>
      <c r="F1092" s="1">
        <v>45411</v>
      </c>
      <c r="G1092">
        <v>125</v>
      </c>
      <c r="H1092">
        <v>130</v>
      </c>
      <c r="I1092">
        <v>190</v>
      </c>
      <c r="J1092">
        <v>1953</v>
      </c>
      <c r="K1092">
        <v>2035</v>
      </c>
      <c r="L1092" t="s">
        <v>30</v>
      </c>
      <c r="M1092">
        <v>1</v>
      </c>
      <c r="N1092">
        <f t="shared" si="87"/>
        <v>386650</v>
      </c>
      <c r="O1092">
        <f t="shared" si="88"/>
        <v>82</v>
      </c>
      <c r="P1092" t="str">
        <f t="shared" si="89"/>
        <v>Understock</v>
      </c>
      <c r="Q1092">
        <f t="shared" si="85"/>
        <v>0</v>
      </c>
      <c r="R1092" t="str">
        <f t="shared" si="86"/>
        <v>On Time</v>
      </c>
    </row>
    <row r="1093" spans="1:18" x14ac:dyDescent="0.3">
      <c r="A1093" t="s">
        <v>1128</v>
      </c>
      <c r="B1093" t="s">
        <v>38</v>
      </c>
      <c r="C1093" t="s">
        <v>22</v>
      </c>
      <c r="D1093" t="s">
        <v>16</v>
      </c>
      <c r="E1093" s="1">
        <v>45651</v>
      </c>
      <c r="F1093" s="1">
        <v>45653</v>
      </c>
      <c r="G1093">
        <v>218</v>
      </c>
      <c r="H1093">
        <v>55</v>
      </c>
      <c r="I1093">
        <v>43</v>
      </c>
      <c r="J1093">
        <v>1366</v>
      </c>
      <c r="K1093">
        <v>1827</v>
      </c>
      <c r="L1093" t="s">
        <v>17</v>
      </c>
      <c r="M1093">
        <v>2</v>
      </c>
      <c r="N1093">
        <f t="shared" si="87"/>
        <v>78561</v>
      </c>
      <c r="O1093">
        <f t="shared" si="88"/>
        <v>461</v>
      </c>
      <c r="P1093" t="str">
        <f t="shared" si="89"/>
        <v>Overstock</v>
      </c>
      <c r="Q1093">
        <f t="shared" si="85"/>
        <v>0</v>
      </c>
      <c r="R1093" t="str">
        <f t="shared" si="86"/>
        <v>On Time</v>
      </c>
    </row>
    <row r="1094" spans="1:18" x14ac:dyDescent="0.3">
      <c r="A1094" t="s">
        <v>1129</v>
      </c>
      <c r="B1094" t="s">
        <v>48</v>
      </c>
      <c r="C1094" t="s">
        <v>22</v>
      </c>
      <c r="D1094" t="s">
        <v>27</v>
      </c>
      <c r="E1094" s="1">
        <v>45373</v>
      </c>
      <c r="F1094" s="1">
        <v>45380</v>
      </c>
      <c r="G1094">
        <v>483</v>
      </c>
      <c r="H1094">
        <v>116</v>
      </c>
      <c r="I1094">
        <v>254</v>
      </c>
      <c r="J1094">
        <v>1830</v>
      </c>
      <c r="K1094">
        <v>1997</v>
      </c>
      <c r="L1094" t="s">
        <v>19</v>
      </c>
      <c r="M1094">
        <v>7</v>
      </c>
      <c r="N1094">
        <f t="shared" si="87"/>
        <v>507238</v>
      </c>
      <c r="O1094">
        <f t="shared" si="88"/>
        <v>167</v>
      </c>
      <c r="P1094" t="str">
        <f t="shared" si="89"/>
        <v>Overstock</v>
      </c>
      <c r="Q1094">
        <f t="shared" si="85"/>
        <v>0</v>
      </c>
      <c r="R1094" t="str">
        <f t="shared" si="86"/>
        <v>On Time</v>
      </c>
    </row>
    <row r="1095" spans="1:18" x14ac:dyDescent="0.3">
      <c r="A1095" t="s">
        <v>1130</v>
      </c>
      <c r="B1095" t="s">
        <v>60</v>
      </c>
      <c r="C1095" t="s">
        <v>33</v>
      </c>
      <c r="D1095" t="s">
        <v>16</v>
      </c>
      <c r="E1095" s="1">
        <v>45098</v>
      </c>
      <c r="F1095" s="1">
        <v>45105</v>
      </c>
      <c r="G1095">
        <v>500</v>
      </c>
      <c r="H1095">
        <v>86</v>
      </c>
      <c r="I1095">
        <v>42</v>
      </c>
      <c r="J1095">
        <v>1438</v>
      </c>
      <c r="K1095">
        <v>1869</v>
      </c>
      <c r="L1095" t="s">
        <v>19</v>
      </c>
      <c r="M1095">
        <v>7</v>
      </c>
      <c r="N1095">
        <f t="shared" si="87"/>
        <v>78498</v>
      </c>
      <c r="O1095">
        <f t="shared" si="88"/>
        <v>431</v>
      </c>
      <c r="P1095" t="str">
        <f t="shared" si="89"/>
        <v>Overstock</v>
      </c>
      <c r="Q1095">
        <f t="shared" si="85"/>
        <v>0</v>
      </c>
      <c r="R1095" t="str">
        <f t="shared" si="86"/>
        <v>On Time</v>
      </c>
    </row>
    <row r="1096" spans="1:18" x14ac:dyDescent="0.3">
      <c r="A1096" t="s">
        <v>1131</v>
      </c>
      <c r="B1096" t="s">
        <v>44</v>
      </c>
      <c r="C1096" t="s">
        <v>22</v>
      </c>
      <c r="D1096" t="s">
        <v>23</v>
      </c>
      <c r="E1096" s="1">
        <v>45535</v>
      </c>
      <c r="F1096" s="1">
        <v>45537</v>
      </c>
      <c r="G1096">
        <v>72</v>
      </c>
      <c r="H1096">
        <v>115</v>
      </c>
      <c r="I1096">
        <v>83</v>
      </c>
      <c r="J1096">
        <v>1803</v>
      </c>
      <c r="K1096">
        <v>1997</v>
      </c>
      <c r="L1096" t="s">
        <v>30</v>
      </c>
      <c r="M1096">
        <v>2</v>
      </c>
      <c r="N1096">
        <f t="shared" si="87"/>
        <v>165751</v>
      </c>
      <c r="O1096">
        <f t="shared" si="88"/>
        <v>194</v>
      </c>
      <c r="P1096" t="str">
        <f t="shared" si="89"/>
        <v>Understock</v>
      </c>
      <c r="Q1096">
        <f t="shared" si="85"/>
        <v>0</v>
      </c>
      <c r="R1096" t="str">
        <f t="shared" si="86"/>
        <v>On Time</v>
      </c>
    </row>
    <row r="1097" spans="1:18" x14ac:dyDescent="0.3">
      <c r="A1097" t="s">
        <v>1132</v>
      </c>
      <c r="B1097" t="s">
        <v>50</v>
      </c>
      <c r="C1097" t="s">
        <v>33</v>
      </c>
      <c r="D1097" t="s">
        <v>29</v>
      </c>
      <c r="E1097" s="1">
        <v>45479</v>
      </c>
      <c r="F1097" s="1">
        <v>45481</v>
      </c>
      <c r="G1097">
        <v>265</v>
      </c>
      <c r="H1097">
        <v>118</v>
      </c>
      <c r="I1097">
        <v>116</v>
      </c>
      <c r="J1097">
        <v>1890</v>
      </c>
      <c r="K1097">
        <v>2221</v>
      </c>
      <c r="L1097" t="s">
        <v>34</v>
      </c>
      <c r="M1097">
        <v>2</v>
      </c>
      <c r="N1097">
        <f t="shared" si="87"/>
        <v>257636</v>
      </c>
      <c r="O1097">
        <f t="shared" si="88"/>
        <v>331</v>
      </c>
      <c r="P1097" t="str">
        <f t="shared" si="89"/>
        <v>Overstock</v>
      </c>
      <c r="Q1097">
        <f t="shared" si="85"/>
        <v>0</v>
      </c>
      <c r="R1097" t="str">
        <f t="shared" si="86"/>
        <v>On Time</v>
      </c>
    </row>
    <row r="1098" spans="1:18" x14ac:dyDescent="0.3">
      <c r="A1098" t="s">
        <v>1133</v>
      </c>
      <c r="B1098" t="s">
        <v>21</v>
      </c>
      <c r="C1098" t="s">
        <v>15</v>
      </c>
      <c r="D1098" t="s">
        <v>27</v>
      </c>
      <c r="E1098" s="1">
        <v>45424</v>
      </c>
      <c r="F1098" s="1">
        <v>45425</v>
      </c>
      <c r="G1098">
        <v>213</v>
      </c>
      <c r="H1098">
        <v>118</v>
      </c>
      <c r="I1098">
        <v>12</v>
      </c>
      <c r="J1098">
        <v>1376</v>
      </c>
      <c r="K1098">
        <v>1862</v>
      </c>
      <c r="L1098" t="s">
        <v>24</v>
      </c>
      <c r="M1098">
        <v>1</v>
      </c>
      <c r="N1098">
        <f t="shared" si="87"/>
        <v>22344</v>
      </c>
      <c r="O1098">
        <f t="shared" si="88"/>
        <v>486</v>
      </c>
      <c r="P1098" t="str">
        <f t="shared" si="89"/>
        <v>Overstock</v>
      </c>
      <c r="Q1098">
        <f t="shared" si="85"/>
        <v>0</v>
      </c>
      <c r="R1098" t="str">
        <f t="shared" si="86"/>
        <v>On Time</v>
      </c>
    </row>
    <row r="1099" spans="1:18" x14ac:dyDescent="0.3">
      <c r="A1099" t="s">
        <v>1134</v>
      </c>
      <c r="B1099" t="s">
        <v>44</v>
      </c>
      <c r="C1099" t="s">
        <v>41</v>
      </c>
      <c r="D1099" t="s">
        <v>39</v>
      </c>
      <c r="E1099" s="1">
        <v>45133</v>
      </c>
      <c r="F1099" s="1">
        <v>45142</v>
      </c>
      <c r="G1099">
        <v>6</v>
      </c>
      <c r="H1099">
        <v>115</v>
      </c>
      <c r="I1099">
        <v>203</v>
      </c>
      <c r="J1099">
        <v>1716</v>
      </c>
      <c r="K1099">
        <v>1936</v>
      </c>
      <c r="L1099" t="s">
        <v>34</v>
      </c>
      <c r="M1099">
        <v>9</v>
      </c>
      <c r="N1099">
        <f t="shared" si="87"/>
        <v>393008</v>
      </c>
      <c r="O1099">
        <f t="shared" si="88"/>
        <v>220</v>
      </c>
      <c r="P1099" t="str">
        <f t="shared" si="89"/>
        <v>Understock</v>
      </c>
      <c r="Q1099">
        <f t="shared" si="85"/>
        <v>0</v>
      </c>
      <c r="R1099" t="str">
        <f t="shared" si="86"/>
        <v>On Time</v>
      </c>
    </row>
    <row r="1100" spans="1:18" x14ac:dyDescent="0.3">
      <c r="A1100" t="s">
        <v>1135</v>
      </c>
      <c r="B1100" t="s">
        <v>38</v>
      </c>
      <c r="C1100" t="s">
        <v>33</v>
      </c>
      <c r="D1100" t="s">
        <v>23</v>
      </c>
      <c r="E1100" s="1">
        <v>44948</v>
      </c>
      <c r="F1100" s="1">
        <v>44951</v>
      </c>
      <c r="G1100">
        <v>445</v>
      </c>
      <c r="H1100">
        <v>91</v>
      </c>
      <c r="I1100">
        <v>195</v>
      </c>
      <c r="J1100">
        <v>1160</v>
      </c>
      <c r="K1100">
        <v>1335</v>
      </c>
      <c r="L1100" t="s">
        <v>30</v>
      </c>
      <c r="M1100">
        <v>3</v>
      </c>
      <c r="N1100">
        <f t="shared" si="87"/>
        <v>260325</v>
      </c>
      <c r="O1100">
        <f t="shared" si="88"/>
        <v>175</v>
      </c>
      <c r="P1100" t="str">
        <f t="shared" si="89"/>
        <v>Overstock</v>
      </c>
      <c r="Q1100">
        <f t="shared" si="85"/>
        <v>0</v>
      </c>
      <c r="R1100" t="str">
        <f t="shared" si="86"/>
        <v>On Time</v>
      </c>
    </row>
    <row r="1101" spans="1:18" x14ac:dyDescent="0.3">
      <c r="A1101" t="s">
        <v>1136</v>
      </c>
      <c r="B1101" t="s">
        <v>32</v>
      </c>
      <c r="C1101" t="s">
        <v>33</v>
      </c>
      <c r="D1101" t="s">
        <v>16</v>
      </c>
      <c r="E1101" s="1">
        <v>45057</v>
      </c>
      <c r="F1101" s="1">
        <v>45061</v>
      </c>
      <c r="G1101">
        <v>220</v>
      </c>
      <c r="H1101">
        <v>121</v>
      </c>
      <c r="I1101">
        <v>121</v>
      </c>
      <c r="J1101">
        <v>356</v>
      </c>
      <c r="K1101">
        <v>843</v>
      </c>
      <c r="L1101" t="s">
        <v>30</v>
      </c>
      <c r="M1101">
        <v>4</v>
      </c>
      <c r="N1101">
        <f t="shared" si="87"/>
        <v>102003</v>
      </c>
      <c r="O1101">
        <f t="shared" si="88"/>
        <v>487</v>
      </c>
      <c r="P1101" t="str">
        <f t="shared" si="89"/>
        <v>Overstock</v>
      </c>
      <c r="Q1101">
        <f t="shared" si="85"/>
        <v>0</v>
      </c>
      <c r="R1101" t="str">
        <f t="shared" si="86"/>
        <v>On Time</v>
      </c>
    </row>
    <row r="1102" spans="1:18" x14ac:dyDescent="0.3">
      <c r="A1102" t="s">
        <v>1137</v>
      </c>
      <c r="B1102" t="s">
        <v>38</v>
      </c>
      <c r="C1102" t="s">
        <v>33</v>
      </c>
      <c r="D1102" t="s">
        <v>27</v>
      </c>
      <c r="E1102" s="1">
        <v>45299</v>
      </c>
      <c r="F1102" s="1">
        <v>45309</v>
      </c>
      <c r="G1102">
        <v>192</v>
      </c>
      <c r="H1102">
        <v>93</v>
      </c>
      <c r="I1102">
        <v>57</v>
      </c>
      <c r="J1102">
        <v>207</v>
      </c>
      <c r="K1102">
        <v>357</v>
      </c>
      <c r="L1102" t="s">
        <v>30</v>
      </c>
      <c r="M1102">
        <v>10</v>
      </c>
      <c r="N1102">
        <f t="shared" si="87"/>
        <v>20349</v>
      </c>
      <c r="O1102">
        <f t="shared" si="88"/>
        <v>150</v>
      </c>
      <c r="P1102" t="str">
        <f t="shared" si="89"/>
        <v>Overstock</v>
      </c>
      <c r="Q1102">
        <f t="shared" si="85"/>
        <v>0</v>
      </c>
      <c r="R1102" t="str">
        <f t="shared" si="86"/>
        <v>On Time</v>
      </c>
    </row>
    <row r="1103" spans="1:18" x14ac:dyDescent="0.3">
      <c r="A1103" t="s">
        <v>1138</v>
      </c>
      <c r="B1103" t="s">
        <v>14</v>
      </c>
      <c r="C1103" t="s">
        <v>15</v>
      </c>
      <c r="D1103" t="s">
        <v>29</v>
      </c>
      <c r="E1103" s="1">
        <v>45629</v>
      </c>
      <c r="F1103" s="1">
        <v>45639</v>
      </c>
      <c r="G1103">
        <v>2</v>
      </c>
      <c r="H1103">
        <v>137</v>
      </c>
      <c r="I1103">
        <v>129</v>
      </c>
      <c r="J1103">
        <v>508</v>
      </c>
      <c r="K1103">
        <v>734</v>
      </c>
      <c r="L1103" t="s">
        <v>24</v>
      </c>
      <c r="M1103">
        <v>10</v>
      </c>
      <c r="N1103">
        <f t="shared" si="87"/>
        <v>94686</v>
      </c>
      <c r="O1103">
        <f t="shared" si="88"/>
        <v>226</v>
      </c>
      <c r="P1103" t="str">
        <f t="shared" si="89"/>
        <v>Understock</v>
      </c>
      <c r="Q1103">
        <f t="shared" si="85"/>
        <v>0</v>
      </c>
      <c r="R1103" t="str">
        <f t="shared" si="86"/>
        <v>On Time</v>
      </c>
    </row>
    <row r="1104" spans="1:18" x14ac:dyDescent="0.3">
      <c r="A1104" t="s">
        <v>1139</v>
      </c>
      <c r="B1104" t="s">
        <v>26</v>
      </c>
      <c r="C1104" t="s">
        <v>22</v>
      </c>
      <c r="D1104" t="s">
        <v>23</v>
      </c>
      <c r="E1104" s="1">
        <v>45304</v>
      </c>
      <c r="F1104" s="1">
        <v>45311</v>
      </c>
      <c r="G1104">
        <v>110</v>
      </c>
      <c r="H1104">
        <v>75</v>
      </c>
      <c r="I1104">
        <v>31</v>
      </c>
      <c r="J1104">
        <v>1803</v>
      </c>
      <c r="K1104">
        <v>2058</v>
      </c>
      <c r="L1104" t="s">
        <v>34</v>
      </c>
      <c r="M1104">
        <v>7</v>
      </c>
      <c r="N1104">
        <f t="shared" si="87"/>
        <v>63798</v>
      </c>
      <c r="O1104">
        <f t="shared" si="88"/>
        <v>255</v>
      </c>
      <c r="P1104" t="str">
        <f t="shared" si="89"/>
        <v>Overstock</v>
      </c>
      <c r="Q1104">
        <f t="shared" si="85"/>
        <v>0</v>
      </c>
      <c r="R1104" t="str">
        <f t="shared" si="86"/>
        <v>On Time</v>
      </c>
    </row>
    <row r="1105" spans="1:18" x14ac:dyDescent="0.3">
      <c r="A1105" t="s">
        <v>1140</v>
      </c>
      <c r="B1105" t="s">
        <v>32</v>
      </c>
      <c r="C1105" t="s">
        <v>33</v>
      </c>
      <c r="D1105" t="s">
        <v>29</v>
      </c>
      <c r="E1105" s="1">
        <v>45334</v>
      </c>
      <c r="F1105" s="1">
        <v>45340</v>
      </c>
      <c r="G1105">
        <v>100</v>
      </c>
      <c r="H1105">
        <v>113</v>
      </c>
      <c r="I1105">
        <v>191</v>
      </c>
      <c r="J1105">
        <v>390</v>
      </c>
      <c r="K1105">
        <v>848</v>
      </c>
      <c r="L1105" t="s">
        <v>17</v>
      </c>
      <c r="M1105">
        <v>6</v>
      </c>
      <c r="N1105">
        <f t="shared" si="87"/>
        <v>161968</v>
      </c>
      <c r="O1105">
        <f t="shared" si="88"/>
        <v>458</v>
      </c>
      <c r="P1105" t="str">
        <f t="shared" si="89"/>
        <v>Understock</v>
      </c>
      <c r="Q1105">
        <f t="shared" si="85"/>
        <v>0</v>
      </c>
      <c r="R1105" t="str">
        <f t="shared" si="86"/>
        <v>On Time</v>
      </c>
    </row>
    <row r="1106" spans="1:18" x14ac:dyDescent="0.3">
      <c r="A1106" t="s">
        <v>1141</v>
      </c>
      <c r="B1106" t="s">
        <v>26</v>
      </c>
      <c r="C1106" t="s">
        <v>33</v>
      </c>
      <c r="D1106" t="s">
        <v>29</v>
      </c>
      <c r="E1106" s="1">
        <v>45553</v>
      </c>
      <c r="F1106" s="1">
        <v>45559</v>
      </c>
      <c r="G1106">
        <v>406</v>
      </c>
      <c r="H1106">
        <v>123</v>
      </c>
      <c r="I1106">
        <v>217</v>
      </c>
      <c r="J1106">
        <v>1276</v>
      </c>
      <c r="K1106">
        <v>1757</v>
      </c>
      <c r="L1106" t="s">
        <v>34</v>
      </c>
      <c r="M1106">
        <v>6</v>
      </c>
      <c r="N1106">
        <f t="shared" si="87"/>
        <v>381269</v>
      </c>
      <c r="O1106">
        <f t="shared" si="88"/>
        <v>481</v>
      </c>
      <c r="P1106" t="str">
        <f t="shared" si="89"/>
        <v>Overstock</v>
      </c>
      <c r="Q1106">
        <f t="shared" si="85"/>
        <v>0</v>
      </c>
      <c r="R1106" t="str">
        <f t="shared" si="86"/>
        <v>On Time</v>
      </c>
    </row>
    <row r="1107" spans="1:18" x14ac:dyDescent="0.3">
      <c r="A1107" t="s">
        <v>1142</v>
      </c>
      <c r="B1107" t="s">
        <v>44</v>
      </c>
      <c r="C1107" t="s">
        <v>15</v>
      </c>
      <c r="D1107" t="s">
        <v>16</v>
      </c>
      <c r="E1107" s="1">
        <v>45582</v>
      </c>
      <c r="F1107" s="1">
        <v>45585</v>
      </c>
      <c r="G1107">
        <v>320</v>
      </c>
      <c r="H1107">
        <v>86</v>
      </c>
      <c r="I1107">
        <v>230</v>
      </c>
      <c r="J1107">
        <v>1843</v>
      </c>
      <c r="K1107">
        <v>1981</v>
      </c>
      <c r="L1107" t="s">
        <v>17</v>
      </c>
      <c r="M1107">
        <v>3</v>
      </c>
      <c r="N1107">
        <f t="shared" si="87"/>
        <v>455630</v>
      </c>
      <c r="O1107">
        <f t="shared" si="88"/>
        <v>138</v>
      </c>
      <c r="P1107" t="str">
        <f t="shared" si="89"/>
        <v>Overstock</v>
      </c>
      <c r="Q1107">
        <f t="shared" si="85"/>
        <v>0</v>
      </c>
      <c r="R1107" t="str">
        <f t="shared" si="86"/>
        <v>On Time</v>
      </c>
    </row>
    <row r="1108" spans="1:18" x14ac:dyDescent="0.3">
      <c r="A1108" t="s">
        <v>1143</v>
      </c>
      <c r="B1108" t="s">
        <v>26</v>
      </c>
      <c r="C1108" t="s">
        <v>22</v>
      </c>
      <c r="D1108" t="s">
        <v>27</v>
      </c>
      <c r="E1108" s="1">
        <v>45093</v>
      </c>
      <c r="F1108" s="1">
        <v>45094</v>
      </c>
      <c r="G1108">
        <v>358</v>
      </c>
      <c r="H1108">
        <v>111</v>
      </c>
      <c r="I1108">
        <v>9</v>
      </c>
      <c r="J1108">
        <v>301</v>
      </c>
      <c r="K1108">
        <v>764</v>
      </c>
      <c r="L1108" t="s">
        <v>19</v>
      </c>
      <c r="M1108">
        <v>1</v>
      </c>
      <c r="N1108">
        <f t="shared" si="87"/>
        <v>6876</v>
      </c>
      <c r="O1108">
        <f t="shared" si="88"/>
        <v>463</v>
      </c>
      <c r="P1108" t="str">
        <f t="shared" si="89"/>
        <v>Overstock</v>
      </c>
      <c r="Q1108">
        <f t="shared" si="85"/>
        <v>0</v>
      </c>
      <c r="R1108" t="str">
        <f t="shared" si="86"/>
        <v>On Time</v>
      </c>
    </row>
    <row r="1109" spans="1:18" x14ac:dyDescent="0.3">
      <c r="A1109" t="s">
        <v>1144</v>
      </c>
      <c r="B1109" t="s">
        <v>44</v>
      </c>
      <c r="C1109" t="s">
        <v>22</v>
      </c>
      <c r="D1109" t="s">
        <v>29</v>
      </c>
      <c r="E1109" s="1">
        <v>44989</v>
      </c>
      <c r="F1109" s="1">
        <v>44991</v>
      </c>
      <c r="G1109">
        <v>400</v>
      </c>
      <c r="H1109">
        <v>98</v>
      </c>
      <c r="I1109">
        <v>215</v>
      </c>
      <c r="J1109">
        <v>1024</v>
      </c>
      <c r="K1109">
        <v>1252</v>
      </c>
      <c r="L1109" t="s">
        <v>30</v>
      </c>
      <c r="M1109">
        <v>2</v>
      </c>
      <c r="N1109">
        <f t="shared" si="87"/>
        <v>269180</v>
      </c>
      <c r="O1109">
        <f t="shared" si="88"/>
        <v>228</v>
      </c>
      <c r="P1109" t="str">
        <f t="shared" si="89"/>
        <v>Overstock</v>
      </c>
      <c r="Q1109">
        <f t="shared" si="85"/>
        <v>0</v>
      </c>
      <c r="R1109" t="str">
        <f t="shared" si="86"/>
        <v>On Time</v>
      </c>
    </row>
    <row r="1110" spans="1:18" x14ac:dyDescent="0.3">
      <c r="A1110" t="s">
        <v>1145</v>
      </c>
      <c r="B1110" t="s">
        <v>26</v>
      </c>
      <c r="C1110" t="s">
        <v>15</v>
      </c>
      <c r="D1110" t="s">
        <v>23</v>
      </c>
      <c r="E1110" s="1">
        <v>45141</v>
      </c>
      <c r="F1110" s="1">
        <v>45147</v>
      </c>
      <c r="G1110">
        <v>475</v>
      </c>
      <c r="H1110">
        <v>140</v>
      </c>
      <c r="I1110">
        <v>104</v>
      </c>
      <c r="J1110">
        <v>1265</v>
      </c>
      <c r="K1110">
        <v>1356</v>
      </c>
      <c r="L1110" t="s">
        <v>30</v>
      </c>
      <c r="M1110">
        <v>6</v>
      </c>
      <c r="N1110">
        <f t="shared" si="87"/>
        <v>141024</v>
      </c>
      <c r="O1110">
        <f t="shared" si="88"/>
        <v>91</v>
      </c>
      <c r="P1110" t="str">
        <f t="shared" si="89"/>
        <v>Overstock</v>
      </c>
      <c r="Q1110">
        <f t="shared" si="85"/>
        <v>0</v>
      </c>
      <c r="R1110" t="str">
        <f t="shared" si="86"/>
        <v>On Time</v>
      </c>
    </row>
    <row r="1111" spans="1:18" x14ac:dyDescent="0.3">
      <c r="A1111" t="s">
        <v>1146</v>
      </c>
      <c r="B1111" t="s">
        <v>32</v>
      </c>
      <c r="C1111" t="s">
        <v>22</v>
      </c>
      <c r="D1111" t="s">
        <v>29</v>
      </c>
      <c r="E1111" s="1">
        <v>45188</v>
      </c>
      <c r="F1111" s="1">
        <v>45194</v>
      </c>
      <c r="G1111">
        <v>383</v>
      </c>
      <c r="H1111">
        <v>52</v>
      </c>
      <c r="I1111">
        <v>124</v>
      </c>
      <c r="J1111">
        <v>1219</v>
      </c>
      <c r="K1111">
        <v>1348</v>
      </c>
      <c r="L1111" t="s">
        <v>19</v>
      </c>
      <c r="M1111">
        <v>6</v>
      </c>
      <c r="N1111">
        <f t="shared" si="87"/>
        <v>167152</v>
      </c>
      <c r="O1111">
        <f t="shared" si="88"/>
        <v>129</v>
      </c>
      <c r="P1111" t="str">
        <f t="shared" si="89"/>
        <v>Overstock</v>
      </c>
      <c r="Q1111">
        <f t="shared" si="85"/>
        <v>0</v>
      </c>
      <c r="R1111" t="str">
        <f t="shared" si="86"/>
        <v>On Time</v>
      </c>
    </row>
    <row r="1112" spans="1:18" x14ac:dyDescent="0.3">
      <c r="A1112" t="s">
        <v>1147</v>
      </c>
      <c r="B1112" t="s">
        <v>60</v>
      </c>
      <c r="C1112" t="s">
        <v>22</v>
      </c>
      <c r="D1112" t="s">
        <v>29</v>
      </c>
      <c r="E1112" s="1">
        <v>45284</v>
      </c>
      <c r="F1112" s="1">
        <v>45287</v>
      </c>
      <c r="G1112">
        <v>138</v>
      </c>
      <c r="H1112">
        <v>114</v>
      </c>
      <c r="I1112">
        <v>1</v>
      </c>
      <c r="J1112">
        <v>1472</v>
      </c>
      <c r="K1112">
        <v>1602</v>
      </c>
      <c r="L1112" t="s">
        <v>17</v>
      </c>
      <c r="M1112">
        <v>3</v>
      </c>
      <c r="N1112">
        <f t="shared" si="87"/>
        <v>1602</v>
      </c>
      <c r="O1112">
        <f t="shared" si="88"/>
        <v>130</v>
      </c>
      <c r="P1112" t="str">
        <f t="shared" si="89"/>
        <v>Overstock</v>
      </c>
      <c r="Q1112">
        <f t="shared" si="85"/>
        <v>0</v>
      </c>
      <c r="R1112" t="str">
        <f t="shared" si="86"/>
        <v>On Time</v>
      </c>
    </row>
    <row r="1113" spans="1:18" x14ac:dyDescent="0.3">
      <c r="A1113" t="s">
        <v>1148</v>
      </c>
      <c r="B1113" t="s">
        <v>60</v>
      </c>
      <c r="C1113" t="s">
        <v>22</v>
      </c>
      <c r="D1113" t="s">
        <v>16</v>
      </c>
      <c r="E1113" s="1">
        <v>45327</v>
      </c>
      <c r="F1113" s="1">
        <v>45330</v>
      </c>
      <c r="G1113">
        <v>16</v>
      </c>
      <c r="H1113">
        <v>127</v>
      </c>
      <c r="I1113">
        <v>75</v>
      </c>
      <c r="J1113">
        <v>1280</v>
      </c>
      <c r="K1113">
        <v>1545</v>
      </c>
      <c r="L1113" t="s">
        <v>24</v>
      </c>
      <c r="M1113">
        <v>3</v>
      </c>
      <c r="N1113">
        <f t="shared" si="87"/>
        <v>115875</v>
      </c>
      <c r="O1113">
        <f t="shared" si="88"/>
        <v>265</v>
      </c>
      <c r="P1113" t="str">
        <f t="shared" si="89"/>
        <v>Understock</v>
      </c>
      <c r="Q1113">
        <f t="shared" si="85"/>
        <v>0</v>
      </c>
      <c r="R1113" t="str">
        <f t="shared" si="86"/>
        <v>On Time</v>
      </c>
    </row>
    <row r="1114" spans="1:18" x14ac:dyDescent="0.3">
      <c r="A1114" t="s">
        <v>1149</v>
      </c>
      <c r="B1114" t="s">
        <v>26</v>
      </c>
      <c r="C1114" t="s">
        <v>41</v>
      </c>
      <c r="D1114" t="s">
        <v>16</v>
      </c>
      <c r="E1114" s="1">
        <v>45137</v>
      </c>
      <c r="F1114" s="1">
        <v>45146</v>
      </c>
      <c r="G1114">
        <v>131</v>
      </c>
      <c r="H1114">
        <v>108</v>
      </c>
      <c r="I1114">
        <v>78</v>
      </c>
      <c r="J1114">
        <v>432</v>
      </c>
      <c r="K1114">
        <v>695</v>
      </c>
      <c r="L1114" t="s">
        <v>30</v>
      </c>
      <c r="M1114">
        <v>9</v>
      </c>
      <c r="N1114">
        <f t="shared" si="87"/>
        <v>54210</v>
      </c>
      <c r="O1114">
        <f t="shared" si="88"/>
        <v>263</v>
      </c>
      <c r="P1114" t="str">
        <f t="shared" si="89"/>
        <v>Overstock</v>
      </c>
      <c r="Q1114">
        <f t="shared" si="85"/>
        <v>0</v>
      </c>
      <c r="R1114" t="str">
        <f t="shared" si="86"/>
        <v>On Time</v>
      </c>
    </row>
    <row r="1115" spans="1:18" x14ac:dyDescent="0.3">
      <c r="A1115" t="s">
        <v>1150</v>
      </c>
      <c r="B1115" t="s">
        <v>60</v>
      </c>
      <c r="C1115" t="s">
        <v>15</v>
      </c>
      <c r="D1115" t="s">
        <v>29</v>
      </c>
      <c r="E1115" s="1">
        <v>45344</v>
      </c>
      <c r="F1115" s="1">
        <v>45353</v>
      </c>
      <c r="G1115">
        <v>66</v>
      </c>
      <c r="H1115">
        <v>67</v>
      </c>
      <c r="I1115">
        <v>31</v>
      </c>
      <c r="J1115">
        <v>1750</v>
      </c>
      <c r="K1115">
        <v>1991</v>
      </c>
      <c r="L1115" t="s">
        <v>19</v>
      </c>
      <c r="M1115">
        <v>9</v>
      </c>
      <c r="N1115">
        <f t="shared" si="87"/>
        <v>61721</v>
      </c>
      <c r="O1115">
        <f t="shared" si="88"/>
        <v>241</v>
      </c>
      <c r="P1115" t="str">
        <f t="shared" si="89"/>
        <v>Overstock</v>
      </c>
      <c r="Q1115">
        <f t="shared" si="85"/>
        <v>0</v>
      </c>
      <c r="R1115" t="str">
        <f t="shared" si="86"/>
        <v>On Time</v>
      </c>
    </row>
    <row r="1116" spans="1:18" x14ac:dyDescent="0.3">
      <c r="A1116" t="s">
        <v>1151</v>
      </c>
      <c r="B1116" t="s">
        <v>44</v>
      </c>
      <c r="C1116" t="s">
        <v>22</v>
      </c>
      <c r="D1116" t="s">
        <v>23</v>
      </c>
      <c r="E1116" s="1">
        <v>45352</v>
      </c>
      <c r="F1116" s="1">
        <v>45355</v>
      </c>
      <c r="G1116">
        <v>350</v>
      </c>
      <c r="H1116">
        <v>137</v>
      </c>
      <c r="I1116">
        <v>291</v>
      </c>
      <c r="J1116">
        <v>1869</v>
      </c>
      <c r="K1116">
        <v>2132</v>
      </c>
      <c r="L1116" t="s">
        <v>17</v>
      </c>
      <c r="M1116">
        <v>3</v>
      </c>
      <c r="N1116">
        <f t="shared" si="87"/>
        <v>620412</v>
      </c>
      <c r="O1116">
        <f t="shared" si="88"/>
        <v>263</v>
      </c>
      <c r="P1116" t="str">
        <f t="shared" si="89"/>
        <v>Overstock</v>
      </c>
      <c r="Q1116">
        <f t="shared" si="85"/>
        <v>0</v>
      </c>
      <c r="R1116" t="str">
        <f t="shared" si="86"/>
        <v>On Time</v>
      </c>
    </row>
    <row r="1117" spans="1:18" x14ac:dyDescent="0.3">
      <c r="A1117" t="s">
        <v>1152</v>
      </c>
      <c r="B1117" t="s">
        <v>60</v>
      </c>
      <c r="C1117" t="s">
        <v>33</v>
      </c>
      <c r="D1117" t="s">
        <v>27</v>
      </c>
      <c r="E1117" s="1">
        <v>45238</v>
      </c>
      <c r="F1117" s="1">
        <v>45244</v>
      </c>
      <c r="G1117">
        <v>174</v>
      </c>
      <c r="H1117">
        <v>50</v>
      </c>
      <c r="I1117">
        <v>215</v>
      </c>
      <c r="J1117">
        <v>895</v>
      </c>
      <c r="K1117">
        <v>973</v>
      </c>
      <c r="L1117" t="s">
        <v>24</v>
      </c>
      <c r="M1117">
        <v>6</v>
      </c>
      <c r="N1117">
        <f t="shared" si="87"/>
        <v>209195</v>
      </c>
      <c r="O1117">
        <f t="shared" si="88"/>
        <v>78</v>
      </c>
      <c r="P1117" t="str">
        <f t="shared" si="89"/>
        <v>Understock</v>
      </c>
      <c r="Q1117">
        <f t="shared" si="85"/>
        <v>0</v>
      </c>
      <c r="R1117" t="str">
        <f t="shared" si="86"/>
        <v>On Time</v>
      </c>
    </row>
    <row r="1118" spans="1:18" x14ac:dyDescent="0.3">
      <c r="A1118" t="s">
        <v>1153</v>
      </c>
      <c r="B1118" t="s">
        <v>14</v>
      </c>
      <c r="C1118" t="s">
        <v>41</v>
      </c>
      <c r="D1118" t="s">
        <v>23</v>
      </c>
      <c r="E1118" s="1">
        <v>45361</v>
      </c>
      <c r="F1118" s="1">
        <v>45368</v>
      </c>
      <c r="G1118">
        <v>242</v>
      </c>
      <c r="H1118">
        <v>126</v>
      </c>
      <c r="I1118">
        <v>229</v>
      </c>
      <c r="J1118">
        <v>431</v>
      </c>
      <c r="K1118">
        <v>649</v>
      </c>
      <c r="L1118" t="s">
        <v>17</v>
      </c>
      <c r="M1118">
        <v>7</v>
      </c>
      <c r="N1118">
        <f t="shared" si="87"/>
        <v>148621</v>
      </c>
      <c r="O1118">
        <f t="shared" si="88"/>
        <v>218</v>
      </c>
      <c r="P1118" t="str">
        <f t="shared" si="89"/>
        <v>Overstock</v>
      </c>
      <c r="Q1118">
        <f t="shared" si="85"/>
        <v>0</v>
      </c>
      <c r="R1118" t="str">
        <f t="shared" si="86"/>
        <v>On Time</v>
      </c>
    </row>
    <row r="1119" spans="1:18" x14ac:dyDescent="0.3">
      <c r="A1119" t="s">
        <v>1154</v>
      </c>
      <c r="B1119" t="s">
        <v>32</v>
      </c>
      <c r="C1119" t="s">
        <v>33</v>
      </c>
      <c r="D1119" t="s">
        <v>23</v>
      </c>
      <c r="E1119" s="1">
        <v>45642</v>
      </c>
      <c r="F1119" s="1">
        <v>45651</v>
      </c>
      <c r="G1119">
        <v>0</v>
      </c>
      <c r="H1119">
        <v>84</v>
      </c>
      <c r="I1119">
        <v>190</v>
      </c>
      <c r="J1119">
        <v>1159</v>
      </c>
      <c r="K1119">
        <v>1269</v>
      </c>
      <c r="L1119" t="s">
        <v>17</v>
      </c>
      <c r="M1119">
        <v>9</v>
      </c>
      <c r="N1119">
        <f t="shared" si="87"/>
        <v>241110</v>
      </c>
      <c r="O1119">
        <f t="shared" si="88"/>
        <v>110</v>
      </c>
      <c r="P1119" t="str">
        <f t="shared" si="89"/>
        <v>Understock</v>
      </c>
      <c r="Q1119">
        <f t="shared" si="85"/>
        <v>0</v>
      </c>
      <c r="R1119" t="str">
        <f t="shared" si="86"/>
        <v>On Time</v>
      </c>
    </row>
    <row r="1120" spans="1:18" x14ac:dyDescent="0.3">
      <c r="A1120" t="s">
        <v>1155</v>
      </c>
      <c r="B1120" t="s">
        <v>21</v>
      </c>
      <c r="C1120" t="s">
        <v>22</v>
      </c>
      <c r="D1120" t="s">
        <v>39</v>
      </c>
      <c r="E1120" s="1">
        <v>45100</v>
      </c>
      <c r="F1120" s="1">
        <v>45104</v>
      </c>
      <c r="G1120">
        <v>315</v>
      </c>
      <c r="H1120">
        <v>129</v>
      </c>
      <c r="I1120">
        <v>20</v>
      </c>
      <c r="J1120">
        <v>739</v>
      </c>
      <c r="K1120">
        <v>838</v>
      </c>
      <c r="L1120" t="s">
        <v>19</v>
      </c>
      <c r="M1120">
        <v>4</v>
      </c>
      <c r="N1120">
        <f t="shared" si="87"/>
        <v>16760</v>
      </c>
      <c r="O1120">
        <f t="shared" si="88"/>
        <v>99</v>
      </c>
      <c r="P1120" t="str">
        <f t="shared" si="89"/>
        <v>Overstock</v>
      </c>
      <c r="Q1120">
        <f t="shared" si="85"/>
        <v>0</v>
      </c>
      <c r="R1120" t="str">
        <f t="shared" si="86"/>
        <v>On Time</v>
      </c>
    </row>
    <row r="1121" spans="1:18" x14ac:dyDescent="0.3">
      <c r="A1121" t="s">
        <v>1156</v>
      </c>
      <c r="B1121" t="s">
        <v>26</v>
      </c>
      <c r="C1121" t="s">
        <v>15</v>
      </c>
      <c r="D1121" t="s">
        <v>39</v>
      </c>
      <c r="E1121" s="1">
        <v>44986</v>
      </c>
      <c r="F1121" s="1">
        <v>44996</v>
      </c>
      <c r="G1121">
        <v>178</v>
      </c>
      <c r="H1121">
        <v>60</v>
      </c>
      <c r="I1121">
        <v>278</v>
      </c>
      <c r="J1121">
        <v>1612</v>
      </c>
      <c r="K1121">
        <v>1954</v>
      </c>
      <c r="L1121" t="s">
        <v>17</v>
      </c>
      <c r="M1121">
        <v>10</v>
      </c>
      <c r="N1121">
        <f t="shared" si="87"/>
        <v>543212</v>
      </c>
      <c r="O1121">
        <f t="shared" si="88"/>
        <v>342</v>
      </c>
      <c r="P1121" t="str">
        <f t="shared" si="89"/>
        <v>Understock</v>
      </c>
      <c r="Q1121">
        <f t="shared" si="85"/>
        <v>0</v>
      </c>
      <c r="R1121" t="str">
        <f t="shared" si="86"/>
        <v>On Time</v>
      </c>
    </row>
    <row r="1122" spans="1:18" x14ac:dyDescent="0.3">
      <c r="A1122" t="s">
        <v>1157</v>
      </c>
      <c r="B1122" t="s">
        <v>52</v>
      </c>
      <c r="C1122" t="s">
        <v>33</v>
      </c>
      <c r="D1122" t="s">
        <v>23</v>
      </c>
      <c r="E1122" s="1">
        <v>45499</v>
      </c>
      <c r="F1122" s="1">
        <v>45503</v>
      </c>
      <c r="G1122">
        <v>425</v>
      </c>
      <c r="H1122">
        <v>127</v>
      </c>
      <c r="I1122">
        <v>65</v>
      </c>
      <c r="J1122">
        <v>1794</v>
      </c>
      <c r="K1122">
        <v>2140</v>
      </c>
      <c r="L1122" t="s">
        <v>24</v>
      </c>
      <c r="M1122">
        <v>4</v>
      </c>
      <c r="N1122">
        <f t="shared" si="87"/>
        <v>139100</v>
      </c>
      <c r="O1122">
        <f t="shared" si="88"/>
        <v>346</v>
      </c>
      <c r="P1122" t="str">
        <f t="shared" si="89"/>
        <v>Overstock</v>
      </c>
      <c r="Q1122">
        <f t="shared" si="85"/>
        <v>0</v>
      </c>
      <c r="R1122" t="str">
        <f t="shared" si="86"/>
        <v>On Time</v>
      </c>
    </row>
    <row r="1123" spans="1:18" x14ac:dyDescent="0.3">
      <c r="A1123" t="s">
        <v>1158</v>
      </c>
      <c r="B1123" t="s">
        <v>14</v>
      </c>
      <c r="C1123" t="s">
        <v>15</v>
      </c>
      <c r="D1123" t="s">
        <v>16</v>
      </c>
      <c r="E1123" s="1">
        <v>45000</v>
      </c>
      <c r="F1123" s="1">
        <v>45003</v>
      </c>
      <c r="G1123">
        <v>254</v>
      </c>
      <c r="H1123">
        <v>142</v>
      </c>
      <c r="I1123">
        <v>139</v>
      </c>
      <c r="J1123">
        <v>340</v>
      </c>
      <c r="K1123">
        <v>656</v>
      </c>
      <c r="L1123" t="s">
        <v>17</v>
      </c>
      <c r="M1123">
        <v>3</v>
      </c>
      <c r="N1123">
        <f t="shared" si="87"/>
        <v>91184</v>
      </c>
      <c r="O1123">
        <f t="shared" si="88"/>
        <v>316</v>
      </c>
      <c r="P1123" t="str">
        <f t="shared" si="89"/>
        <v>Overstock</v>
      </c>
      <c r="Q1123">
        <f t="shared" si="85"/>
        <v>0</v>
      </c>
      <c r="R1123" t="str">
        <f t="shared" si="86"/>
        <v>On Time</v>
      </c>
    </row>
    <row r="1124" spans="1:18" x14ac:dyDescent="0.3">
      <c r="A1124" t="s">
        <v>1159</v>
      </c>
      <c r="B1124" t="s">
        <v>14</v>
      </c>
      <c r="C1124" t="s">
        <v>33</v>
      </c>
      <c r="D1124" t="s">
        <v>23</v>
      </c>
      <c r="E1124" s="1">
        <v>45338</v>
      </c>
      <c r="F1124" s="1">
        <v>45340</v>
      </c>
      <c r="G1124">
        <v>411</v>
      </c>
      <c r="H1124">
        <v>88</v>
      </c>
      <c r="I1124">
        <v>102</v>
      </c>
      <c r="J1124">
        <v>1672</v>
      </c>
      <c r="K1124">
        <v>1957</v>
      </c>
      <c r="L1124" t="s">
        <v>17</v>
      </c>
      <c r="M1124">
        <v>2</v>
      </c>
      <c r="N1124">
        <f t="shared" si="87"/>
        <v>199614</v>
      </c>
      <c r="O1124">
        <f t="shared" si="88"/>
        <v>285</v>
      </c>
      <c r="P1124" t="str">
        <f t="shared" si="89"/>
        <v>Overstock</v>
      </c>
      <c r="Q1124">
        <f t="shared" si="85"/>
        <v>0</v>
      </c>
      <c r="R1124" t="str">
        <f t="shared" si="86"/>
        <v>On Time</v>
      </c>
    </row>
    <row r="1125" spans="1:18" x14ac:dyDescent="0.3">
      <c r="A1125" t="s">
        <v>1160</v>
      </c>
      <c r="B1125" t="s">
        <v>21</v>
      </c>
      <c r="C1125" t="s">
        <v>15</v>
      </c>
      <c r="D1125" t="s">
        <v>27</v>
      </c>
      <c r="E1125" s="1">
        <v>45581</v>
      </c>
      <c r="F1125" s="1">
        <v>45584</v>
      </c>
      <c r="G1125">
        <v>150</v>
      </c>
      <c r="H1125">
        <v>126</v>
      </c>
      <c r="I1125">
        <v>200</v>
      </c>
      <c r="J1125">
        <v>1533</v>
      </c>
      <c r="K1125">
        <v>2001</v>
      </c>
      <c r="L1125" t="s">
        <v>17</v>
      </c>
      <c r="M1125">
        <v>3</v>
      </c>
      <c r="N1125">
        <f t="shared" si="87"/>
        <v>400200</v>
      </c>
      <c r="O1125">
        <f t="shared" si="88"/>
        <v>468</v>
      </c>
      <c r="P1125" t="str">
        <f t="shared" si="89"/>
        <v>Understock</v>
      </c>
      <c r="Q1125">
        <f t="shared" si="85"/>
        <v>0</v>
      </c>
      <c r="R1125" t="str">
        <f t="shared" si="86"/>
        <v>On Time</v>
      </c>
    </row>
    <row r="1126" spans="1:18" x14ac:dyDescent="0.3">
      <c r="A1126" t="s">
        <v>1161</v>
      </c>
      <c r="B1126" t="s">
        <v>60</v>
      </c>
      <c r="C1126" t="s">
        <v>41</v>
      </c>
      <c r="D1126" t="s">
        <v>16</v>
      </c>
      <c r="E1126" s="1">
        <v>45296</v>
      </c>
      <c r="F1126" s="1">
        <v>45298</v>
      </c>
      <c r="G1126">
        <v>35</v>
      </c>
      <c r="H1126">
        <v>104</v>
      </c>
      <c r="I1126">
        <v>114</v>
      </c>
      <c r="J1126">
        <v>356</v>
      </c>
      <c r="K1126">
        <v>483</v>
      </c>
      <c r="L1126" t="s">
        <v>17</v>
      </c>
      <c r="M1126">
        <v>2</v>
      </c>
      <c r="N1126">
        <f t="shared" si="87"/>
        <v>55062</v>
      </c>
      <c r="O1126">
        <f t="shared" si="88"/>
        <v>127</v>
      </c>
      <c r="P1126" t="str">
        <f t="shared" si="89"/>
        <v>Understock</v>
      </c>
      <c r="Q1126">
        <f t="shared" si="85"/>
        <v>0</v>
      </c>
      <c r="R1126" t="str">
        <f t="shared" si="86"/>
        <v>On Time</v>
      </c>
    </row>
    <row r="1127" spans="1:18" x14ac:dyDescent="0.3">
      <c r="A1127" t="s">
        <v>1162</v>
      </c>
      <c r="B1127" t="s">
        <v>52</v>
      </c>
      <c r="C1127" t="s">
        <v>33</v>
      </c>
      <c r="D1127" t="s">
        <v>16</v>
      </c>
      <c r="E1127" s="1">
        <v>45268</v>
      </c>
      <c r="F1127" s="1">
        <v>45278</v>
      </c>
      <c r="G1127">
        <v>41</v>
      </c>
      <c r="H1127">
        <v>134</v>
      </c>
      <c r="I1127">
        <v>176</v>
      </c>
      <c r="J1127">
        <v>1434</v>
      </c>
      <c r="K1127">
        <v>1933</v>
      </c>
      <c r="L1127" t="s">
        <v>17</v>
      </c>
      <c r="M1127">
        <v>10</v>
      </c>
      <c r="N1127">
        <f t="shared" si="87"/>
        <v>340208</v>
      </c>
      <c r="O1127">
        <f t="shared" si="88"/>
        <v>499</v>
      </c>
      <c r="P1127" t="str">
        <f t="shared" si="89"/>
        <v>Understock</v>
      </c>
      <c r="Q1127">
        <f t="shared" si="85"/>
        <v>0</v>
      </c>
      <c r="R1127" t="str">
        <f t="shared" si="86"/>
        <v>On Time</v>
      </c>
    </row>
    <row r="1128" spans="1:18" x14ac:dyDescent="0.3">
      <c r="A1128" t="s">
        <v>1163</v>
      </c>
      <c r="B1128" t="s">
        <v>38</v>
      </c>
      <c r="C1128" t="s">
        <v>22</v>
      </c>
      <c r="D1128" t="s">
        <v>23</v>
      </c>
      <c r="E1128" s="1">
        <v>45595</v>
      </c>
      <c r="F1128" s="1">
        <v>45605</v>
      </c>
      <c r="G1128">
        <v>267</v>
      </c>
      <c r="H1128">
        <v>110</v>
      </c>
      <c r="I1128">
        <v>103</v>
      </c>
      <c r="J1128">
        <v>1469</v>
      </c>
      <c r="K1128">
        <v>1944</v>
      </c>
      <c r="L1128" t="s">
        <v>24</v>
      </c>
      <c r="M1128">
        <v>10</v>
      </c>
      <c r="N1128">
        <f t="shared" si="87"/>
        <v>200232</v>
      </c>
      <c r="O1128">
        <f t="shared" si="88"/>
        <v>475</v>
      </c>
      <c r="P1128" t="str">
        <f t="shared" si="89"/>
        <v>Overstock</v>
      </c>
      <c r="Q1128">
        <f t="shared" si="85"/>
        <v>0</v>
      </c>
      <c r="R1128" t="str">
        <f t="shared" si="86"/>
        <v>On Time</v>
      </c>
    </row>
    <row r="1129" spans="1:18" x14ac:dyDescent="0.3">
      <c r="A1129" t="s">
        <v>1164</v>
      </c>
      <c r="B1129" t="s">
        <v>38</v>
      </c>
      <c r="C1129" t="s">
        <v>15</v>
      </c>
      <c r="D1129" t="s">
        <v>23</v>
      </c>
      <c r="E1129" s="1">
        <v>45123</v>
      </c>
      <c r="F1129" s="1">
        <v>45130</v>
      </c>
      <c r="G1129">
        <v>91</v>
      </c>
      <c r="H1129">
        <v>51</v>
      </c>
      <c r="I1129">
        <v>257</v>
      </c>
      <c r="J1129">
        <v>1786</v>
      </c>
      <c r="K1129">
        <v>1890</v>
      </c>
      <c r="L1129" t="s">
        <v>30</v>
      </c>
      <c r="M1129">
        <v>7</v>
      </c>
      <c r="N1129">
        <f t="shared" si="87"/>
        <v>485730</v>
      </c>
      <c r="O1129">
        <f t="shared" si="88"/>
        <v>104</v>
      </c>
      <c r="P1129" t="str">
        <f t="shared" si="89"/>
        <v>Understock</v>
      </c>
      <c r="Q1129">
        <f t="shared" si="85"/>
        <v>0</v>
      </c>
      <c r="R1129" t="str">
        <f t="shared" si="86"/>
        <v>On Time</v>
      </c>
    </row>
    <row r="1130" spans="1:18" x14ac:dyDescent="0.3">
      <c r="A1130" t="s">
        <v>1165</v>
      </c>
      <c r="B1130" t="s">
        <v>32</v>
      </c>
      <c r="C1130" t="s">
        <v>15</v>
      </c>
      <c r="D1130" t="s">
        <v>39</v>
      </c>
      <c r="E1130" s="1">
        <v>45006</v>
      </c>
      <c r="F1130" s="1">
        <v>45007</v>
      </c>
      <c r="G1130">
        <v>10</v>
      </c>
      <c r="H1130">
        <v>147</v>
      </c>
      <c r="I1130">
        <v>159</v>
      </c>
      <c r="J1130">
        <v>582</v>
      </c>
      <c r="K1130">
        <v>1041</v>
      </c>
      <c r="L1130" t="s">
        <v>24</v>
      </c>
      <c r="M1130">
        <v>1</v>
      </c>
      <c r="N1130">
        <f t="shared" si="87"/>
        <v>165519</v>
      </c>
      <c r="O1130">
        <f t="shared" si="88"/>
        <v>459</v>
      </c>
      <c r="P1130" t="str">
        <f t="shared" si="89"/>
        <v>Understock</v>
      </c>
      <c r="Q1130">
        <f t="shared" si="85"/>
        <v>0</v>
      </c>
      <c r="R1130" t="str">
        <f t="shared" si="86"/>
        <v>On Time</v>
      </c>
    </row>
    <row r="1131" spans="1:18" x14ac:dyDescent="0.3">
      <c r="A1131" t="s">
        <v>1166</v>
      </c>
      <c r="B1131" t="s">
        <v>21</v>
      </c>
      <c r="C1131" t="s">
        <v>15</v>
      </c>
      <c r="D1131" t="s">
        <v>29</v>
      </c>
      <c r="E1131" s="1">
        <v>44955</v>
      </c>
      <c r="F1131" s="1">
        <v>44965</v>
      </c>
      <c r="G1131">
        <v>302</v>
      </c>
      <c r="H1131">
        <v>86</v>
      </c>
      <c r="I1131">
        <v>135</v>
      </c>
      <c r="J1131">
        <v>1640</v>
      </c>
      <c r="K1131">
        <v>1941</v>
      </c>
      <c r="L1131" t="s">
        <v>30</v>
      </c>
      <c r="M1131">
        <v>10</v>
      </c>
      <c r="N1131">
        <f t="shared" si="87"/>
        <v>262035</v>
      </c>
      <c r="O1131">
        <f t="shared" si="88"/>
        <v>301</v>
      </c>
      <c r="P1131" t="str">
        <f t="shared" si="89"/>
        <v>Overstock</v>
      </c>
      <c r="Q1131">
        <f t="shared" si="85"/>
        <v>0</v>
      </c>
      <c r="R1131" t="str">
        <f t="shared" si="86"/>
        <v>On Time</v>
      </c>
    </row>
    <row r="1132" spans="1:18" x14ac:dyDescent="0.3">
      <c r="A1132" t="s">
        <v>1167</v>
      </c>
      <c r="B1132" t="s">
        <v>60</v>
      </c>
      <c r="C1132" t="s">
        <v>22</v>
      </c>
      <c r="D1132" t="s">
        <v>23</v>
      </c>
      <c r="E1132" s="1">
        <v>45167</v>
      </c>
      <c r="F1132" s="1">
        <v>45175</v>
      </c>
      <c r="G1132">
        <v>302</v>
      </c>
      <c r="H1132">
        <v>113</v>
      </c>
      <c r="I1132">
        <v>73</v>
      </c>
      <c r="J1132">
        <v>385</v>
      </c>
      <c r="K1132">
        <v>570</v>
      </c>
      <c r="L1132" t="s">
        <v>34</v>
      </c>
      <c r="M1132">
        <v>8</v>
      </c>
      <c r="N1132">
        <f t="shared" si="87"/>
        <v>41610</v>
      </c>
      <c r="O1132">
        <f t="shared" si="88"/>
        <v>185</v>
      </c>
      <c r="P1132" t="str">
        <f t="shared" si="89"/>
        <v>Overstock</v>
      </c>
      <c r="Q1132">
        <f t="shared" si="85"/>
        <v>0</v>
      </c>
      <c r="R1132" t="str">
        <f t="shared" si="86"/>
        <v>On Time</v>
      </c>
    </row>
    <row r="1133" spans="1:18" x14ac:dyDescent="0.3">
      <c r="A1133" t="s">
        <v>1168</v>
      </c>
      <c r="B1133" t="s">
        <v>21</v>
      </c>
      <c r="C1133" t="s">
        <v>15</v>
      </c>
      <c r="D1133" t="s">
        <v>16</v>
      </c>
      <c r="E1133" s="1">
        <v>44989</v>
      </c>
      <c r="F1133" s="1">
        <v>44991</v>
      </c>
      <c r="G1133">
        <v>260</v>
      </c>
      <c r="H1133">
        <v>83</v>
      </c>
      <c r="I1133">
        <v>172</v>
      </c>
      <c r="J1133">
        <v>293</v>
      </c>
      <c r="K1133">
        <v>491</v>
      </c>
      <c r="L1133" t="s">
        <v>34</v>
      </c>
      <c r="M1133">
        <v>2</v>
      </c>
      <c r="N1133">
        <f t="shared" si="87"/>
        <v>84452</v>
      </c>
      <c r="O1133">
        <f t="shared" si="88"/>
        <v>198</v>
      </c>
      <c r="P1133" t="str">
        <f t="shared" si="89"/>
        <v>Overstock</v>
      </c>
      <c r="Q1133">
        <f t="shared" si="85"/>
        <v>0</v>
      </c>
      <c r="R1133" t="str">
        <f t="shared" si="86"/>
        <v>On Time</v>
      </c>
    </row>
    <row r="1134" spans="1:18" x14ac:dyDescent="0.3">
      <c r="A1134" t="s">
        <v>1169</v>
      </c>
      <c r="B1134" t="s">
        <v>50</v>
      </c>
      <c r="C1134" t="s">
        <v>15</v>
      </c>
      <c r="D1134" t="s">
        <v>39</v>
      </c>
      <c r="E1134" s="1">
        <v>45458</v>
      </c>
      <c r="F1134" s="1">
        <v>45460</v>
      </c>
      <c r="G1134">
        <v>416</v>
      </c>
      <c r="H1134">
        <v>135</v>
      </c>
      <c r="I1134">
        <v>231</v>
      </c>
      <c r="J1134">
        <v>477</v>
      </c>
      <c r="K1134">
        <v>973</v>
      </c>
      <c r="L1134" t="s">
        <v>17</v>
      </c>
      <c r="M1134">
        <v>2</v>
      </c>
      <c r="N1134">
        <f t="shared" si="87"/>
        <v>224763</v>
      </c>
      <c r="O1134">
        <f t="shared" si="88"/>
        <v>496</v>
      </c>
      <c r="P1134" t="str">
        <f t="shared" si="89"/>
        <v>Overstock</v>
      </c>
      <c r="Q1134">
        <f t="shared" si="85"/>
        <v>0</v>
      </c>
      <c r="R1134" t="str">
        <f t="shared" si="86"/>
        <v>On Time</v>
      </c>
    </row>
    <row r="1135" spans="1:18" x14ac:dyDescent="0.3">
      <c r="A1135" t="s">
        <v>1170</v>
      </c>
      <c r="B1135" t="s">
        <v>50</v>
      </c>
      <c r="C1135" t="s">
        <v>22</v>
      </c>
      <c r="D1135" t="s">
        <v>16</v>
      </c>
      <c r="E1135" s="1">
        <v>44979</v>
      </c>
      <c r="F1135" s="1">
        <v>44985</v>
      </c>
      <c r="G1135">
        <v>124</v>
      </c>
      <c r="H1135">
        <v>125</v>
      </c>
      <c r="I1135">
        <v>16</v>
      </c>
      <c r="J1135">
        <v>1089</v>
      </c>
      <c r="K1135">
        <v>1446</v>
      </c>
      <c r="L1135" t="s">
        <v>30</v>
      </c>
      <c r="M1135">
        <v>6</v>
      </c>
      <c r="N1135">
        <f t="shared" si="87"/>
        <v>23136</v>
      </c>
      <c r="O1135">
        <f t="shared" si="88"/>
        <v>357</v>
      </c>
      <c r="P1135" t="str">
        <f t="shared" si="89"/>
        <v>Overstock</v>
      </c>
      <c r="Q1135">
        <f t="shared" si="85"/>
        <v>0</v>
      </c>
      <c r="R1135" t="str">
        <f t="shared" si="86"/>
        <v>On Time</v>
      </c>
    </row>
    <row r="1136" spans="1:18" x14ac:dyDescent="0.3">
      <c r="A1136" t="s">
        <v>1171</v>
      </c>
      <c r="B1136" t="s">
        <v>48</v>
      </c>
      <c r="C1136" t="s">
        <v>22</v>
      </c>
      <c r="D1136" t="s">
        <v>23</v>
      </c>
      <c r="E1136" s="1">
        <v>45602</v>
      </c>
      <c r="F1136" s="1">
        <v>45612</v>
      </c>
      <c r="G1136">
        <v>8</v>
      </c>
      <c r="H1136">
        <v>137</v>
      </c>
      <c r="I1136">
        <v>27</v>
      </c>
      <c r="J1136">
        <v>1556</v>
      </c>
      <c r="K1136">
        <v>2032</v>
      </c>
      <c r="L1136" t="s">
        <v>30</v>
      </c>
      <c r="M1136">
        <v>10</v>
      </c>
      <c r="N1136">
        <f t="shared" si="87"/>
        <v>54864</v>
      </c>
      <c r="O1136">
        <f t="shared" si="88"/>
        <v>476</v>
      </c>
      <c r="P1136" t="str">
        <f t="shared" si="89"/>
        <v>Understock</v>
      </c>
      <c r="Q1136">
        <f t="shared" si="85"/>
        <v>0</v>
      </c>
      <c r="R1136" t="str">
        <f t="shared" si="86"/>
        <v>On Time</v>
      </c>
    </row>
    <row r="1137" spans="1:18" x14ac:dyDescent="0.3">
      <c r="A1137" t="s">
        <v>1172</v>
      </c>
      <c r="B1137" t="s">
        <v>44</v>
      </c>
      <c r="C1137" t="s">
        <v>22</v>
      </c>
      <c r="D1137" t="s">
        <v>27</v>
      </c>
      <c r="E1137" s="1">
        <v>45452</v>
      </c>
      <c r="F1137" s="1">
        <v>45461</v>
      </c>
      <c r="G1137">
        <v>105</v>
      </c>
      <c r="H1137">
        <v>100</v>
      </c>
      <c r="I1137">
        <v>248</v>
      </c>
      <c r="J1137">
        <v>726</v>
      </c>
      <c r="K1137">
        <v>1168</v>
      </c>
      <c r="L1137" t="s">
        <v>34</v>
      </c>
      <c r="M1137">
        <v>9</v>
      </c>
      <c r="N1137">
        <f t="shared" si="87"/>
        <v>289664</v>
      </c>
      <c r="O1137">
        <f t="shared" si="88"/>
        <v>442</v>
      </c>
      <c r="P1137" t="str">
        <f t="shared" si="89"/>
        <v>Understock</v>
      </c>
      <c r="Q1137">
        <f t="shared" si="85"/>
        <v>0</v>
      </c>
      <c r="R1137" t="str">
        <f t="shared" si="86"/>
        <v>On Time</v>
      </c>
    </row>
    <row r="1138" spans="1:18" x14ac:dyDescent="0.3">
      <c r="A1138" t="s">
        <v>1173</v>
      </c>
      <c r="B1138" t="s">
        <v>60</v>
      </c>
      <c r="C1138" t="s">
        <v>15</v>
      </c>
      <c r="D1138" t="s">
        <v>27</v>
      </c>
      <c r="E1138" s="1">
        <v>45251</v>
      </c>
      <c r="F1138" s="1">
        <v>45261</v>
      </c>
      <c r="G1138">
        <v>167</v>
      </c>
      <c r="H1138">
        <v>56</v>
      </c>
      <c r="I1138">
        <v>57</v>
      </c>
      <c r="J1138">
        <v>925</v>
      </c>
      <c r="K1138">
        <v>1189</v>
      </c>
      <c r="L1138" t="s">
        <v>19</v>
      </c>
      <c r="M1138">
        <v>10</v>
      </c>
      <c r="N1138">
        <f t="shared" si="87"/>
        <v>67773</v>
      </c>
      <c r="O1138">
        <f t="shared" si="88"/>
        <v>264</v>
      </c>
      <c r="P1138" t="str">
        <f t="shared" si="89"/>
        <v>Overstock</v>
      </c>
      <c r="Q1138">
        <f t="shared" si="85"/>
        <v>0</v>
      </c>
      <c r="R1138" t="str">
        <f t="shared" si="86"/>
        <v>On Time</v>
      </c>
    </row>
    <row r="1139" spans="1:18" x14ac:dyDescent="0.3">
      <c r="A1139" t="s">
        <v>1174</v>
      </c>
      <c r="B1139" t="s">
        <v>21</v>
      </c>
      <c r="C1139" t="s">
        <v>33</v>
      </c>
      <c r="D1139" t="s">
        <v>27</v>
      </c>
      <c r="E1139" s="1">
        <v>45550</v>
      </c>
      <c r="F1139" s="1">
        <v>45559</v>
      </c>
      <c r="G1139">
        <v>41</v>
      </c>
      <c r="H1139">
        <v>70</v>
      </c>
      <c r="I1139">
        <v>283</v>
      </c>
      <c r="J1139">
        <v>1198</v>
      </c>
      <c r="K1139">
        <v>1630</v>
      </c>
      <c r="L1139" t="s">
        <v>34</v>
      </c>
      <c r="M1139">
        <v>9</v>
      </c>
      <c r="N1139">
        <f t="shared" si="87"/>
        <v>461290</v>
      </c>
      <c r="O1139">
        <f t="shared" si="88"/>
        <v>432</v>
      </c>
      <c r="P1139" t="str">
        <f t="shared" si="89"/>
        <v>Understock</v>
      </c>
      <c r="Q1139">
        <f t="shared" si="85"/>
        <v>0</v>
      </c>
      <c r="R1139" t="str">
        <f t="shared" si="86"/>
        <v>On Time</v>
      </c>
    </row>
    <row r="1140" spans="1:18" x14ac:dyDescent="0.3">
      <c r="A1140" t="s">
        <v>1175</v>
      </c>
      <c r="B1140" t="s">
        <v>14</v>
      </c>
      <c r="C1140" t="s">
        <v>33</v>
      </c>
      <c r="D1140" t="s">
        <v>16</v>
      </c>
      <c r="E1140" s="1">
        <v>45212</v>
      </c>
      <c r="F1140" s="1">
        <v>45222</v>
      </c>
      <c r="G1140">
        <v>136</v>
      </c>
      <c r="H1140">
        <v>84</v>
      </c>
      <c r="I1140">
        <v>299</v>
      </c>
      <c r="J1140">
        <v>1022</v>
      </c>
      <c r="K1140">
        <v>1138</v>
      </c>
      <c r="L1140" t="s">
        <v>24</v>
      </c>
      <c r="M1140">
        <v>10</v>
      </c>
      <c r="N1140">
        <f t="shared" si="87"/>
        <v>340262</v>
      </c>
      <c r="O1140">
        <f t="shared" si="88"/>
        <v>116</v>
      </c>
      <c r="P1140" t="str">
        <f t="shared" si="89"/>
        <v>Understock</v>
      </c>
      <c r="Q1140">
        <f t="shared" si="85"/>
        <v>0</v>
      </c>
      <c r="R1140" t="str">
        <f t="shared" si="86"/>
        <v>On Time</v>
      </c>
    </row>
    <row r="1141" spans="1:18" x14ac:dyDescent="0.3">
      <c r="A1141" t="s">
        <v>1176</v>
      </c>
      <c r="B1141" t="s">
        <v>32</v>
      </c>
      <c r="C1141" t="s">
        <v>33</v>
      </c>
      <c r="D1141" t="s">
        <v>39</v>
      </c>
      <c r="E1141" s="1">
        <v>45504</v>
      </c>
      <c r="F1141" s="1">
        <v>45514</v>
      </c>
      <c r="G1141">
        <v>342</v>
      </c>
      <c r="H1141">
        <v>121</v>
      </c>
      <c r="I1141">
        <v>106</v>
      </c>
      <c r="J1141">
        <v>1332</v>
      </c>
      <c r="K1141">
        <v>1450</v>
      </c>
      <c r="L1141" t="s">
        <v>34</v>
      </c>
      <c r="M1141">
        <v>10</v>
      </c>
      <c r="N1141">
        <f t="shared" si="87"/>
        <v>153700</v>
      </c>
      <c r="O1141">
        <f t="shared" si="88"/>
        <v>118</v>
      </c>
      <c r="P1141" t="str">
        <f t="shared" si="89"/>
        <v>Overstock</v>
      </c>
      <c r="Q1141">
        <f t="shared" si="85"/>
        <v>0</v>
      </c>
      <c r="R1141" t="str">
        <f t="shared" si="86"/>
        <v>On Time</v>
      </c>
    </row>
    <row r="1142" spans="1:18" x14ac:dyDescent="0.3">
      <c r="A1142" t="s">
        <v>1177</v>
      </c>
      <c r="B1142" t="s">
        <v>26</v>
      </c>
      <c r="C1142" t="s">
        <v>33</v>
      </c>
      <c r="D1142" t="s">
        <v>23</v>
      </c>
      <c r="E1142" s="1">
        <v>45565</v>
      </c>
      <c r="F1142" s="1">
        <v>45574</v>
      </c>
      <c r="G1142">
        <v>48</v>
      </c>
      <c r="H1142">
        <v>127</v>
      </c>
      <c r="I1142">
        <v>222</v>
      </c>
      <c r="J1142">
        <v>1054</v>
      </c>
      <c r="K1142">
        <v>1521</v>
      </c>
      <c r="L1142" t="s">
        <v>24</v>
      </c>
      <c r="M1142">
        <v>9</v>
      </c>
      <c r="N1142">
        <f t="shared" si="87"/>
        <v>337662</v>
      </c>
      <c r="O1142">
        <f t="shared" si="88"/>
        <v>467</v>
      </c>
      <c r="P1142" t="str">
        <f t="shared" si="89"/>
        <v>Understock</v>
      </c>
      <c r="Q1142">
        <f t="shared" si="85"/>
        <v>0</v>
      </c>
      <c r="R1142" t="str">
        <f t="shared" si="86"/>
        <v>On Time</v>
      </c>
    </row>
    <row r="1143" spans="1:18" x14ac:dyDescent="0.3">
      <c r="A1143" t="s">
        <v>1178</v>
      </c>
      <c r="B1143" t="s">
        <v>14</v>
      </c>
      <c r="C1143" t="s">
        <v>22</v>
      </c>
      <c r="D1143" t="s">
        <v>29</v>
      </c>
      <c r="E1143" s="1">
        <v>45092</v>
      </c>
      <c r="F1143" s="1">
        <v>45101</v>
      </c>
      <c r="G1143">
        <v>346</v>
      </c>
      <c r="H1143">
        <v>94</v>
      </c>
      <c r="I1143">
        <v>153</v>
      </c>
      <c r="J1143">
        <v>1566</v>
      </c>
      <c r="K1143">
        <v>1965</v>
      </c>
      <c r="L1143" t="s">
        <v>24</v>
      </c>
      <c r="M1143">
        <v>9</v>
      </c>
      <c r="N1143">
        <f t="shared" si="87"/>
        <v>300645</v>
      </c>
      <c r="O1143">
        <f t="shared" si="88"/>
        <v>399</v>
      </c>
      <c r="P1143" t="str">
        <f t="shared" si="89"/>
        <v>Overstock</v>
      </c>
      <c r="Q1143">
        <f t="shared" si="85"/>
        <v>0</v>
      </c>
      <c r="R1143" t="str">
        <f t="shared" si="86"/>
        <v>On Time</v>
      </c>
    </row>
    <row r="1144" spans="1:18" x14ac:dyDescent="0.3">
      <c r="A1144" t="s">
        <v>1179</v>
      </c>
      <c r="B1144" t="s">
        <v>50</v>
      </c>
      <c r="C1144" t="s">
        <v>22</v>
      </c>
      <c r="D1144" t="s">
        <v>23</v>
      </c>
      <c r="E1144" s="1">
        <v>45480</v>
      </c>
      <c r="F1144" s="1">
        <v>45490</v>
      </c>
      <c r="G1144">
        <v>469</v>
      </c>
      <c r="H1144">
        <v>86</v>
      </c>
      <c r="I1144">
        <v>199</v>
      </c>
      <c r="J1144">
        <v>1918</v>
      </c>
      <c r="K1144">
        <v>2379</v>
      </c>
      <c r="L1144" t="s">
        <v>34</v>
      </c>
      <c r="M1144">
        <v>10</v>
      </c>
      <c r="N1144">
        <f t="shared" si="87"/>
        <v>473421</v>
      </c>
      <c r="O1144">
        <f t="shared" si="88"/>
        <v>461</v>
      </c>
      <c r="P1144" t="str">
        <f t="shared" si="89"/>
        <v>Overstock</v>
      </c>
      <c r="Q1144">
        <f t="shared" si="85"/>
        <v>0</v>
      </c>
      <c r="R1144" t="str">
        <f t="shared" si="86"/>
        <v>On Time</v>
      </c>
    </row>
    <row r="1145" spans="1:18" x14ac:dyDescent="0.3">
      <c r="A1145" t="s">
        <v>1180</v>
      </c>
      <c r="B1145" t="s">
        <v>26</v>
      </c>
      <c r="C1145" t="s">
        <v>41</v>
      </c>
      <c r="D1145" t="s">
        <v>23</v>
      </c>
      <c r="E1145" s="1">
        <v>44958</v>
      </c>
      <c r="F1145" s="1">
        <v>44965</v>
      </c>
      <c r="G1145">
        <v>35</v>
      </c>
      <c r="H1145">
        <v>150</v>
      </c>
      <c r="I1145">
        <v>18</v>
      </c>
      <c r="J1145">
        <v>955</v>
      </c>
      <c r="K1145">
        <v>1088</v>
      </c>
      <c r="L1145" t="s">
        <v>19</v>
      </c>
      <c r="M1145">
        <v>7</v>
      </c>
      <c r="N1145">
        <f t="shared" si="87"/>
        <v>19584</v>
      </c>
      <c r="O1145">
        <f t="shared" si="88"/>
        <v>133</v>
      </c>
      <c r="P1145" t="str">
        <f t="shared" si="89"/>
        <v>Overstock</v>
      </c>
      <c r="Q1145">
        <f t="shared" si="85"/>
        <v>0</v>
      </c>
      <c r="R1145" t="str">
        <f t="shared" si="86"/>
        <v>On Time</v>
      </c>
    </row>
    <row r="1146" spans="1:18" x14ac:dyDescent="0.3">
      <c r="A1146" t="s">
        <v>1181</v>
      </c>
      <c r="B1146" t="s">
        <v>50</v>
      </c>
      <c r="C1146" t="s">
        <v>33</v>
      </c>
      <c r="D1146" t="s">
        <v>29</v>
      </c>
      <c r="E1146" s="1">
        <v>45225</v>
      </c>
      <c r="F1146" s="1">
        <v>45228</v>
      </c>
      <c r="G1146">
        <v>147</v>
      </c>
      <c r="H1146">
        <v>80</v>
      </c>
      <c r="I1146">
        <v>147</v>
      </c>
      <c r="J1146">
        <v>1666</v>
      </c>
      <c r="K1146">
        <v>1939</v>
      </c>
      <c r="L1146" t="s">
        <v>24</v>
      </c>
      <c r="M1146">
        <v>3</v>
      </c>
      <c r="N1146">
        <f t="shared" si="87"/>
        <v>285033</v>
      </c>
      <c r="O1146">
        <f t="shared" si="88"/>
        <v>273</v>
      </c>
      <c r="P1146" t="str">
        <f t="shared" si="89"/>
        <v>Balanced</v>
      </c>
      <c r="Q1146">
        <f t="shared" si="85"/>
        <v>0</v>
      </c>
      <c r="R1146" t="str">
        <f t="shared" si="86"/>
        <v>On Time</v>
      </c>
    </row>
    <row r="1147" spans="1:18" x14ac:dyDescent="0.3">
      <c r="A1147" t="s">
        <v>1182</v>
      </c>
      <c r="B1147" t="s">
        <v>38</v>
      </c>
      <c r="C1147" t="s">
        <v>22</v>
      </c>
      <c r="D1147" t="s">
        <v>39</v>
      </c>
      <c r="E1147" s="1">
        <v>45534</v>
      </c>
      <c r="F1147" s="1">
        <v>45537</v>
      </c>
      <c r="G1147">
        <v>320</v>
      </c>
      <c r="H1147">
        <v>87</v>
      </c>
      <c r="I1147">
        <v>284</v>
      </c>
      <c r="J1147">
        <v>1418</v>
      </c>
      <c r="K1147">
        <v>1765</v>
      </c>
      <c r="L1147" t="s">
        <v>30</v>
      </c>
      <c r="M1147">
        <v>3</v>
      </c>
      <c r="N1147">
        <f t="shared" si="87"/>
        <v>501260</v>
      </c>
      <c r="O1147">
        <f t="shared" si="88"/>
        <v>347</v>
      </c>
      <c r="P1147" t="str">
        <f t="shared" si="89"/>
        <v>Overstock</v>
      </c>
      <c r="Q1147">
        <f t="shared" si="85"/>
        <v>0</v>
      </c>
      <c r="R1147" t="str">
        <f t="shared" si="86"/>
        <v>On Time</v>
      </c>
    </row>
    <row r="1148" spans="1:18" x14ac:dyDescent="0.3">
      <c r="A1148" t="s">
        <v>1183</v>
      </c>
      <c r="B1148" t="s">
        <v>38</v>
      </c>
      <c r="C1148" t="s">
        <v>15</v>
      </c>
      <c r="D1148" t="s">
        <v>27</v>
      </c>
      <c r="E1148" s="1">
        <v>45325</v>
      </c>
      <c r="F1148" s="1">
        <v>45326</v>
      </c>
      <c r="G1148">
        <v>278</v>
      </c>
      <c r="H1148">
        <v>86</v>
      </c>
      <c r="I1148">
        <v>132</v>
      </c>
      <c r="J1148">
        <v>1761</v>
      </c>
      <c r="K1148">
        <v>1825</v>
      </c>
      <c r="L1148" t="s">
        <v>17</v>
      </c>
      <c r="M1148">
        <v>1</v>
      </c>
      <c r="N1148">
        <f t="shared" si="87"/>
        <v>240900</v>
      </c>
      <c r="O1148">
        <f t="shared" si="88"/>
        <v>64</v>
      </c>
      <c r="P1148" t="str">
        <f t="shared" si="89"/>
        <v>Overstock</v>
      </c>
      <c r="Q1148">
        <f t="shared" si="85"/>
        <v>0</v>
      </c>
      <c r="R1148" t="str">
        <f t="shared" si="86"/>
        <v>On Time</v>
      </c>
    </row>
    <row r="1149" spans="1:18" x14ac:dyDescent="0.3">
      <c r="A1149" t="s">
        <v>1184</v>
      </c>
      <c r="B1149" t="s">
        <v>48</v>
      </c>
      <c r="C1149" t="s">
        <v>41</v>
      </c>
      <c r="D1149" t="s">
        <v>16</v>
      </c>
      <c r="E1149" s="1">
        <v>45314</v>
      </c>
      <c r="F1149" s="1">
        <v>45323</v>
      </c>
      <c r="G1149">
        <v>289</v>
      </c>
      <c r="H1149">
        <v>87</v>
      </c>
      <c r="I1149">
        <v>85</v>
      </c>
      <c r="J1149">
        <v>1358</v>
      </c>
      <c r="K1149">
        <v>1591</v>
      </c>
      <c r="L1149" t="s">
        <v>24</v>
      </c>
      <c r="M1149">
        <v>9</v>
      </c>
      <c r="N1149">
        <f t="shared" si="87"/>
        <v>135235</v>
      </c>
      <c r="O1149">
        <f t="shared" si="88"/>
        <v>233</v>
      </c>
      <c r="P1149" t="str">
        <f t="shared" si="89"/>
        <v>Overstock</v>
      </c>
      <c r="Q1149">
        <f t="shared" si="85"/>
        <v>0</v>
      </c>
      <c r="R1149" t="str">
        <f t="shared" si="86"/>
        <v>On Time</v>
      </c>
    </row>
    <row r="1150" spans="1:18" x14ac:dyDescent="0.3">
      <c r="A1150" t="s">
        <v>1185</v>
      </c>
      <c r="B1150" t="s">
        <v>52</v>
      </c>
      <c r="C1150" t="s">
        <v>22</v>
      </c>
      <c r="D1150" t="s">
        <v>16</v>
      </c>
      <c r="E1150" s="1">
        <v>45600</v>
      </c>
      <c r="F1150" s="1">
        <v>45607</v>
      </c>
      <c r="G1150">
        <v>291</v>
      </c>
      <c r="H1150">
        <v>106</v>
      </c>
      <c r="I1150">
        <v>30</v>
      </c>
      <c r="J1150">
        <v>527</v>
      </c>
      <c r="K1150">
        <v>611</v>
      </c>
      <c r="L1150" t="s">
        <v>19</v>
      </c>
      <c r="M1150">
        <v>7</v>
      </c>
      <c r="N1150">
        <f t="shared" si="87"/>
        <v>18330</v>
      </c>
      <c r="O1150">
        <f t="shared" si="88"/>
        <v>84</v>
      </c>
      <c r="P1150" t="str">
        <f t="shared" si="89"/>
        <v>Overstock</v>
      </c>
      <c r="Q1150">
        <f t="shared" si="85"/>
        <v>0</v>
      </c>
      <c r="R1150" t="str">
        <f t="shared" si="86"/>
        <v>On Time</v>
      </c>
    </row>
    <row r="1151" spans="1:18" x14ac:dyDescent="0.3">
      <c r="A1151" t="s">
        <v>1186</v>
      </c>
      <c r="B1151" t="s">
        <v>32</v>
      </c>
      <c r="C1151" t="s">
        <v>41</v>
      </c>
      <c r="D1151" t="s">
        <v>27</v>
      </c>
      <c r="E1151" s="1">
        <v>45089</v>
      </c>
      <c r="F1151" s="1">
        <v>45093</v>
      </c>
      <c r="G1151">
        <v>28</v>
      </c>
      <c r="H1151">
        <v>95</v>
      </c>
      <c r="I1151">
        <v>160</v>
      </c>
      <c r="J1151">
        <v>516</v>
      </c>
      <c r="K1151">
        <v>736</v>
      </c>
      <c r="L1151" t="s">
        <v>17</v>
      </c>
      <c r="M1151">
        <v>4</v>
      </c>
      <c r="N1151">
        <f t="shared" si="87"/>
        <v>117760</v>
      </c>
      <c r="O1151">
        <f t="shared" si="88"/>
        <v>220</v>
      </c>
      <c r="P1151" t="str">
        <f t="shared" si="89"/>
        <v>Understock</v>
      </c>
      <c r="Q1151">
        <f t="shared" si="85"/>
        <v>0</v>
      </c>
      <c r="R1151" t="str">
        <f t="shared" si="86"/>
        <v>On Time</v>
      </c>
    </row>
    <row r="1152" spans="1:18" x14ac:dyDescent="0.3">
      <c r="A1152" t="s">
        <v>1187</v>
      </c>
      <c r="B1152" t="s">
        <v>60</v>
      </c>
      <c r="C1152" t="s">
        <v>41</v>
      </c>
      <c r="D1152" t="s">
        <v>39</v>
      </c>
      <c r="E1152" s="1">
        <v>45152</v>
      </c>
      <c r="F1152" s="1">
        <v>45160</v>
      </c>
      <c r="G1152">
        <v>481</v>
      </c>
      <c r="H1152">
        <v>104</v>
      </c>
      <c r="I1152">
        <v>214</v>
      </c>
      <c r="J1152">
        <v>1760</v>
      </c>
      <c r="K1152">
        <v>2179</v>
      </c>
      <c r="L1152" t="s">
        <v>34</v>
      </c>
      <c r="M1152">
        <v>8</v>
      </c>
      <c r="N1152">
        <f t="shared" si="87"/>
        <v>466306</v>
      </c>
      <c r="O1152">
        <f t="shared" si="88"/>
        <v>419</v>
      </c>
      <c r="P1152" t="str">
        <f t="shared" si="89"/>
        <v>Overstock</v>
      </c>
      <c r="Q1152">
        <f t="shared" si="85"/>
        <v>0</v>
      </c>
      <c r="R1152" t="str">
        <f t="shared" si="86"/>
        <v>On Time</v>
      </c>
    </row>
    <row r="1153" spans="1:18" x14ac:dyDescent="0.3">
      <c r="A1153" t="s">
        <v>1188</v>
      </c>
      <c r="B1153" t="s">
        <v>60</v>
      </c>
      <c r="C1153" t="s">
        <v>15</v>
      </c>
      <c r="D1153" t="s">
        <v>16</v>
      </c>
      <c r="E1153" s="1">
        <v>45583</v>
      </c>
      <c r="F1153" s="1">
        <v>45592</v>
      </c>
      <c r="G1153">
        <v>332</v>
      </c>
      <c r="H1153">
        <v>115</v>
      </c>
      <c r="I1153">
        <v>287</v>
      </c>
      <c r="J1153">
        <v>1557</v>
      </c>
      <c r="K1153">
        <v>1671</v>
      </c>
      <c r="L1153" t="s">
        <v>34</v>
      </c>
      <c r="M1153">
        <v>9</v>
      </c>
      <c r="N1153">
        <f t="shared" si="87"/>
        <v>479577</v>
      </c>
      <c r="O1153">
        <f t="shared" si="88"/>
        <v>114</v>
      </c>
      <c r="P1153" t="str">
        <f t="shared" si="89"/>
        <v>Overstock</v>
      </c>
      <c r="Q1153">
        <f t="shared" si="85"/>
        <v>0</v>
      </c>
      <c r="R1153" t="str">
        <f t="shared" si="86"/>
        <v>On Time</v>
      </c>
    </row>
    <row r="1154" spans="1:18" x14ac:dyDescent="0.3">
      <c r="A1154" t="s">
        <v>1189</v>
      </c>
      <c r="B1154" t="s">
        <v>38</v>
      </c>
      <c r="C1154" t="s">
        <v>33</v>
      </c>
      <c r="D1154" t="s">
        <v>16</v>
      </c>
      <c r="E1154" s="1">
        <v>45368</v>
      </c>
      <c r="F1154" s="1">
        <v>45377</v>
      </c>
      <c r="G1154">
        <v>351</v>
      </c>
      <c r="H1154">
        <v>77</v>
      </c>
      <c r="I1154">
        <v>242</v>
      </c>
      <c r="J1154">
        <v>723</v>
      </c>
      <c r="K1154">
        <v>1022</v>
      </c>
      <c r="L1154" t="s">
        <v>24</v>
      </c>
      <c r="M1154">
        <v>9</v>
      </c>
      <c r="N1154">
        <f t="shared" si="87"/>
        <v>247324</v>
      </c>
      <c r="O1154">
        <f t="shared" si="88"/>
        <v>299</v>
      </c>
      <c r="P1154" t="str">
        <f t="shared" si="89"/>
        <v>Overstock</v>
      </c>
      <c r="Q1154">
        <f t="shared" ref="Q1154:Q1217" si="90">(F1154-E1154)-M1154</f>
        <v>0</v>
      </c>
      <c r="R1154" t="str">
        <f t="shared" ref="R1154:R1217" si="91">IF(Q1154&gt;0,"Delayed",IF(Q1154=0,"On Time","Early"))</f>
        <v>On Time</v>
      </c>
    </row>
    <row r="1155" spans="1:18" x14ac:dyDescent="0.3">
      <c r="A1155" t="s">
        <v>1190</v>
      </c>
      <c r="B1155" t="s">
        <v>14</v>
      </c>
      <c r="C1155" t="s">
        <v>41</v>
      </c>
      <c r="D1155" t="s">
        <v>16</v>
      </c>
      <c r="E1155" s="1">
        <v>45517</v>
      </c>
      <c r="F1155" s="1">
        <v>45522</v>
      </c>
      <c r="G1155">
        <v>7</v>
      </c>
      <c r="H1155">
        <v>100</v>
      </c>
      <c r="I1155">
        <v>35</v>
      </c>
      <c r="J1155">
        <v>1573</v>
      </c>
      <c r="K1155">
        <v>1959</v>
      </c>
      <c r="L1155" t="s">
        <v>19</v>
      </c>
      <c r="M1155">
        <v>5</v>
      </c>
      <c r="N1155">
        <f t="shared" ref="N1155:N1218" si="92">I1155*K1155</f>
        <v>68565</v>
      </c>
      <c r="O1155">
        <f t="shared" ref="O1155:O1218" si="93">K1155-J1155</f>
        <v>386</v>
      </c>
      <c r="P1155" t="str">
        <f t="shared" ref="P1155:P1218" si="94">IF(G1155&gt;I1155,"Overstock",IF(G1155&lt;I1155,"Understock","Balanced"))</f>
        <v>Understock</v>
      </c>
      <c r="Q1155">
        <f t="shared" si="90"/>
        <v>0</v>
      </c>
      <c r="R1155" t="str">
        <f t="shared" si="91"/>
        <v>On Time</v>
      </c>
    </row>
    <row r="1156" spans="1:18" x14ac:dyDescent="0.3">
      <c r="A1156" t="s">
        <v>1191</v>
      </c>
      <c r="B1156" t="s">
        <v>52</v>
      </c>
      <c r="C1156" t="s">
        <v>33</v>
      </c>
      <c r="D1156" t="s">
        <v>27</v>
      </c>
      <c r="E1156" s="1">
        <v>45085</v>
      </c>
      <c r="F1156" s="1">
        <v>45092</v>
      </c>
      <c r="G1156">
        <v>99</v>
      </c>
      <c r="H1156">
        <v>71</v>
      </c>
      <c r="I1156">
        <v>49</v>
      </c>
      <c r="J1156">
        <v>878</v>
      </c>
      <c r="K1156">
        <v>1094</v>
      </c>
      <c r="L1156" t="s">
        <v>30</v>
      </c>
      <c r="M1156">
        <v>7</v>
      </c>
      <c r="N1156">
        <f t="shared" si="92"/>
        <v>53606</v>
      </c>
      <c r="O1156">
        <f t="shared" si="93"/>
        <v>216</v>
      </c>
      <c r="P1156" t="str">
        <f t="shared" si="94"/>
        <v>Overstock</v>
      </c>
      <c r="Q1156">
        <f t="shared" si="90"/>
        <v>0</v>
      </c>
      <c r="R1156" t="str">
        <f t="shared" si="91"/>
        <v>On Time</v>
      </c>
    </row>
    <row r="1157" spans="1:18" x14ac:dyDescent="0.3">
      <c r="A1157" t="s">
        <v>1192</v>
      </c>
      <c r="B1157" t="s">
        <v>38</v>
      </c>
      <c r="C1157" t="s">
        <v>33</v>
      </c>
      <c r="D1157" t="s">
        <v>39</v>
      </c>
      <c r="E1157" s="1">
        <v>44987</v>
      </c>
      <c r="F1157" s="1">
        <v>44995</v>
      </c>
      <c r="G1157">
        <v>245</v>
      </c>
      <c r="H1157">
        <v>102</v>
      </c>
      <c r="I1157">
        <v>69</v>
      </c>
      <c r="J1157">
        <v>734</v>
      </c>
      <c r="K1157">
        <v>829</v>
      </c>
      <c r="L1157" t="s">
        <v>17</v>
      </c>
      <c r="M1157">
        <v>8</v>
      </c>
      <c r="N1157">
        <f t="shared" si="92"/>
        <v>57201</v>
      </c>
      <c r="O1157">
        <f t="shared" si="93"/>
        <v>95</v>
      </c>
      <c r="P1157" t="str">
        <f t="shared" si="94"/>
        <v>Overstock</v>
      </c>
      <c r="Q1157">
        <f t="shared" si="90"/>
        <v>0</v>
      </c>
      <c r="R1157" t="str">
        <f t="shared" si="91"/>
        <v>On Time</v>
      </c>
    </row>
    <row r="1158" spans="1:18" x14ac:dyDescent="0.3">
      <c r="A1158" t="s">
        <v>1193</v>
      </c>
      <c r="B1158" t="s">
        <v>14</v>
      </c>
      <c r="C1158" t="s">
        <v>41</v>
      </c>
      <c r="D1158" t="s">
        <v>27</v>
      </c>
      <c r="E1158" s="1">
        <v>44944</v>
      </c>
      <c r="F1158" s="1">
        <v>44949</v>
      </c>
      <c r="G1158">
        <v>26</v>
      </c>
      <c r="H1158">
        <v>146</v>
      </c>
      <c r="I1158">
        <v>194</v>
      </c>
      <c r="J1158">
        <v>1793</v>
      </c>
      <c r="K1158">
        <v>2045</v>
      </c>
      <c r="L1158" t="s">
        <v>34</v>
      </c>
      <c r="M1158">
        <v>5</v>
      </c>
      <c r="N1158">
        <f t="shared" si="92"/>
        <v>396730</v>
      </c>
      <c r="O1158">
        <f t="shared" si="93"/>
        <v>252</v>
      </c>
      <c r="P1158" t="str">
        <f t="shared" si="94"/>
        <v>Understock</v>
      </c>
      <c r="Q1158">
        <f t="shared" si="90"/>
        <v>0</v>
      </c>
      <c r="R1158" t="str">
        <f t="shared" si="91"/>
        <v>On Time</v>
      </c>
    </row>
    <row r="1159" spans="1:18" x14ac:dyDescent="0.3">
      <c r="A1159" t="s">
        <v>1194</v>
      </c>
      <c r="B1159" t="s">
        <v>52</v>
      </c>
      <c r="C1159" t="s">
        <v>15</v>
      </c>
      <c r="D1159" t="s">
        <v>23</v>
      </c>
      <c r="E1159" s="1">
        <v>45577</v>
      </c>
      <c r="F1159" s="1">
        <v>45582</v>
      </c>
      <c r="G1159">
        <v>342</v>
      </c>
      <c r="H1159">
        <v>131</v>
      </c>
      <c r="I1159">
        <v>195</v>
      </c>
      <c r="J1159">
        <v>1794</v>
      </c>
      <c r="K1159">
        <v>1866</v>
      </c>
      <c r="L1159" t="s">
        <v>30</v>
      </c>
      <c r="M1159">
        <v>5</v>
      </c>
      <c r="N1159">
        <f t="shared" si="92"/>
        <v>363870</v>
      </c>
      <c r="O1159">
        <f t="shared" si="93"/>
        <v>72</v>
      </c>
      <c r="P1159" t="str">
        <f t="shared" si="94"/>
        <v>Overstock</v>
      </c>
      <c r="Q1159">
        <f t="shared" si="90"/>
        <v>0</v>
      </c>
      <c r="R1159" t="str">
        <f t="shared" si="91"/>
        <v>On Time</v>
      </c>
    </row>
    <row r="1160" spans="1:18" x14ac:dyDescent="0.3">
      <c r="A1160" t="s">
        <v>1195</v>
      </c>
      <c r="B1160" t="s">
        <v>21</v>
      </c>
      <c r="C1160" t="s">
        <v>33</v>
      </c>
      <c r="D1160" t="s">
        <v>23</v>
      </c>
      <c r="E1160" s="1">
        <v>44978</v>
      </c>
      <c r="F1160" s="1">
        <v>44987</v>
      </c>
      <c r="G1160">
        <v>356</v>
      </c>
      <c r="H1160">
        <v>143</v>
      </c>
      <c r="I1160">
        <v>283</v>
      </c>
      <c r="J1160">
        <v>1760</v>
      </c>
      <c r="K1160">
        <v>2109</v>
      </c>
      <c r="L1160" t="s">
        <v>30</v>
      </c>
      <c r="M1160">
        <v>9</v>
      </c>
      <c r="N1160">
        <f t="shared" si="92"/>
        <v>596847</v>
      </c>
      <c r="O1160">
        <f t="shared" si="93"/>
        <v>349</v>
      </c>
      <c r="P1160" t="str">
        <f t="shared" si="94"/>
        <v>Overstock</v>
      </c>
      <c r="Q1160">
        <f t="shared" si="90"/>
        <v>0</v>
      </c>
      <c r="R1160" t="str">
        <f t="shared" si="91"/>
        <v>On Time</v>
      </c>
    </row>
    <row r="1161" spans="1:18" x14ac:dyDescent="0.3">
      <c r="A1161" t="s">
        <v>1196</v>
      </c>
      <c r="B1161" t="s">
        <v>48</v>
      </c>
      <c r="C1161" t="s">
        <v>41</v>
      </c>
      <c r="D1161" t="s">
        <v>16</v>
      </c>
      <c r="E1161" s="1">
        <v>45244</v>
      </c>
      <c r="F1161" s="1">
        <v>45248</v>
      </c>
      <c r="G1161">
        <v>132</v>
      </c>
      <c r="H1161">
        <v>73</v>
      </c>
      <c r="I1161">
        <v>127</v>
      </c>
      <c r="J1161">
        <v>758</v>
      </c>
      <c r="K1161">
        <v>1228</v>
      </c>
      <c r="L1161" t="s">
        <v>30</v>
      </c>
      <c r="M1161">
        <v>4</v>
      </c>
      <c r="N1161">
        <f t="shared" si="92"/>
        <v>155956</v>
      </c>
      <c r="O1161">
        <f t="shared" si="93"/>
        <v>470</v>
      </c>
      <c r="P1161" t="str">
        <f t="shared" si="94"/>
        <v>Overstock</v>
      </c>
      <c r="Q1161">
        <f t="shared" si="90"/>
        <v>0</v>
      </c>
      <c r="R1161" t="str">
        <f t="shared" si="91"/>
        <v>On Time</v>
      </c>
    </row>
    <row r="1162" spans="1:18" x14ac:dyDescent="0.3">
      <c r="A1162" t="s">
        <v>1197</v>
      </c>
      <c r="B1162" t="s">
        <v>14</v>
      </c>
      <c r="C1162" t="s">
        <v>15</v>
      </c>
      <c r="D1162" t="s">
        <v>23</v>
      </c>
      <c r="E1162" s="1">
        <v>45288</v>
      </c>
      <c r="F1162" s="1">
        <v>45298</v>
      </c>
      <c r="G1162">
        <v>344</v>
      </c>
      <c r="H1162">
        <v>133</v>
      </c>
      <c r="I1162">
        <v>53</v>
      </c>
      <c r="J1162">
        <v>1274</v>
      </c>
      <c r="K1162">
        <v>1477</v>
      </c>
      <c r="L1162" t="s">
        <v>24</v>
      </c>
      <c r="M1162">
        <v>10</v>
      </c>
      <c r="N1162">
        <f t="shared" si="92"/>
        <v>78281</v>
      </c>
      <c r="O1162">
        <f t="shared" si="93"/>
        <v>203</v>
      </c>
      <c r="P1162" t="str">
        <f t="shared" si="94"/>
        <v>Overstock</v>
      </c>
      <c r="Q1162">
        <f t="shared" si="90"/>
        <v>0</v>
      </c>
      <c r="R1162" t="str">
        <f t="shared" si="91"/>
        <v>On Time</v>
      </c>
    </row>
    <row r="1163" spans="1:18" x14ac:dyDescent="0.3">
      <c r="A1163" t="s">
        <v>1198</v>
      </c>
      <c r="B1163" t="s">
        <v>38</v>
      </c>
      <c r="C1163" t="s">
        <v>22</v>
      </c>
      <c r="D1163" t="s">
        <v>27</v>
      </c>
      <c r="E1163" s="1">
        <v>45199</v>
      </c>
      <c r="F1163" s="1">
        <v>45203</v>
      </c>
      <c r="G1163">
        <v>258</v>
      </c>
      <c r="H1163">
        <v>60</v>
      </c>
      <c r="I1163">
        <v>102</v>
      </c>
      <c r="J1163">
        <v>682</v>
      </c>
      <c r="K1163">
        <v>909</v>
      </c>
      <c r="L1163" t="s">
        <v>17</v>
      </c>
      <c r="M1163">
        <v>4</v>
      </c>
      <c r="N1163">
        <f t="shared" si="92"/>
        <v>92718</v>
      </c>
      <c r="O1163">
        <f t="shared" si="93"/>
        <v>227</v>
      </c>
      <c r="P1163" t="str">
        <f t="shared" si="94"/>
        <v>Overstock</v>
      </c>
      <c r="Q1163">
        <f t="shared" si="90"/>
        <v>0</v>
      </c>
      <c r="R1163" t="str">
        <f t="shared" si="91"/>
        <v>On Time</v>
      </c>
    </row>
    <row r="1164" spans="1:18" x14ac:dyDescent="0.3">
      <c r="A1164" t="s">
        <v>1199</v>
      </c>
      <c r="B1164" t="s">
        <v>52</v>
      </c>
      <c r="C1164" t="s">
        <v>22</v>
      </c>
      <c r="D1164" t="s">
        <v>16</v>
      </c>
      <c r="E1164" s="1">
        <v>45593</v>
      </c>
      <c r="F1164" s="1">
        <v>45602</v>
      </c>
      <c r="G1164">
        <v>314</v>
      </c>
      <c r="H1164">
        <v>124</v>
      </c>
      <c r="I1164">
        <v>273</v>
      </c>
      <c r="J1164">
        <v>1873</v>
      </c>
      <c r="K1164">
        <v>2238</v>
      </c>
      <c r="L1164" t="s">
        <v>30</v>
      </c>
      <c r="M1164">
        <v>9</v>
      </c>
      <c r="N1164">
        <f t="shared" si="92"/>
        <v>610974</v>
      </c>
      <c r="O1164">
        <f t="shared" si="93"/>
        <v>365</v>
      </c>
      <c r="P1164" t="str">
        <f t="shared" si="94"/>
        <v>Overstock</v>
      </c>
      <c r="Q1164">
        <f t="shared" si="90"/>
        <v>0</v>
      </c>
      <c r="R1164" t="str">
        <f t="shared" si="91"/>
        <v>On Time</v>
      </c>
    </row>
    <row r="1165" spans="1:18" x14ac:dyDescent="0.3">
      <c r="A1165" t="s">
        <v>1200</v>
      </c>
      <c r="B1165" t="s">
        <v>50</v>
      </c>
      <c r="C1165" t="s">
        <v>22</v>
      </c>
      <c r="D1165" t="s">
        <v>23</v>
      </c>
      <c r="E1165" s="1">
        <v>45110</v>
      </c>
      <c r="F1165" s="1">
        <v>45117</v>
      </c>
      <c r="G1165">
        <v>391</v>
      </c>
      <c r="H1165">
        <v>143</v>
      </c>
      <c r="I1165">
        <v>179</v>
      </c>
      <c r="J1165">
        <v>1034</v>
      </c>
      <c r="K1165">
        <v>1368</v>
      </c>
      <c r="L1165" t="s">
        <v>30</v>
      </c>
      <c r="M1165">
        <v>7</v>
      </c>
      <c r="N1165">
        <f t="shared" si="92"/>
        <v>244872</v>
      </c>
      <c r="O1165">
        <f t="shared" si="93"/>
        <v>334</v>
      </c>
      <c r="P1165" t="str">
        <f t="shared" si="94"/>
        <v>Overstock</v>
      </c>
      <c r="Q1165">
        <f t="shared" si="90"/>
        <v>0</v>
      </c>
      <c r="R1165" t="str">
        <f t="shared" si="91"/>
        <v>On Time</v>
      </c>
    </row>
    <row r="1166" spans="1:18" x14ac:dyDescent="0.3">
      <c r="A1166" t="s">
        <v>1201</v>
      </c>
      <c r="B1166" t="s">
        <v>38</v>
      </c>
      <c r="C1166" t="s">
        <v>33</v>
      </c>
      <c r="D1166" t="s">
        <v>29</v>
      </c>
      <c r="E1166" s="1">
        <v>45174</v>
      </c>
      <c r="F1166" s="1">
        <v>45184</v>
      </c>
      <c r="G1166">
        <v>284</v>
      </c>
      <c r="H1166">
        <v>95</v>
      </c>
      <c r="I1166">
        <v>294</v>
      </c>
      <c r="J1166">
        <v>1607</v>
      </c>
      <c r="K1166">
        <v>1701</v>
      </c>
      <c r="L1166" t="s">
        <v>30</v>
      </c>
      <c r="M1166">
        <v>10</v>
      </c>
      <c r="N1166">
        <f t="shared" si="92"/>
        <v>500094</v>
      </c>
      <c r="O1166">
        <f t="shared" si="93"/>
        <v>94</v>
      </c>
      <c r="P1166" t="str">
        <f t="shared" si="94"/>
        <v>Understock</v>
      </c>
      <c r="Q1166">
        <f t="shared" si="90"/>
        <v>0</v>
      </c>
      <c r="R1166" t="str">
        <f t="shared" si="91"/>
        <v>On Time</v>
      </c>
    </row>
    <row r="1167" spans="1:18" x14ac:dyDescent="0.3">
      <c r="A1167" t="s">
        <v>1202</v>
      </c>
      <c r="B1167" t="s">
        <v>21</v>
      </c>
      <c r="C1167" t="s">
        <v>33</v>
      </c>
      <c r="D1167" t="s">
        <v>27</v>
      </c>
      <c r="E1167" s="1">
        <v>45405</v>
      </c>
      <c r="F1167" s="1">
        <v>45414</v>
      </c>
      <c r="G1167">
        <v>45</v>
      </c>
      <c r="H1167">
        <v>108</v>
      </c>
      <c r="I1167">
        <v>84</v>
      </c>
      <c r="J1167">
        <v>1788</v>
      </c>
      <c r="K1167">
        <v>2249</v>
      </c>
      <c r="L1167" t="s">
        <v>30</v>
      </c>
      <c r="M1167">
        <v>9</v>
      </c>
      <c r="N1167">
        <f t="shared" si="92"/>
        <v>188916</v>
      </c>
      <c r="O1167">
        <f t="shared" si="93"/>
        <v>461</v>
      </c>
      <c r="P1167" t="str">
        <f t="shared" si="94"/>
        <v>Understock</v>
      </c>
      <c r="Q1167">
        <f t="shared" si="90"/>
        <v>0</v>
      </c>
      <c r="R1167" t="str">
        <f t="shared" si="91"/>
        <v>On Time</v>
      </c>
    </row>
    <row r="1168" spans="1:18" x14ac:dyDescent="0.3">
      <c r="A1168" t="s">
        <v>1203</v>
      </c>
      <c r="B1168" t="s">
        <v>38</v>
      </c>
      <c r="C1168" t="s">
        <v>15</v>
      </c>
      <c r="D1168" t="s">
        <v>23</v>
      </c>
      <c r="E1168" s="1">
        <v>45655</v>
      </c>
      <c r="F1168" s="1">
        <v>45665</v>
      </c>
      <c r="G1168">
        <v>312</v>
      </c>
      <c r="H1168">
        <v>101</v>
      </c>
      <c r="I1168">
        <v>284</v>
      </c>
      <c r="J1168">
        <v>768</v>
      </c>
      <c r="K1168">
        <v>947</v>
      </c>
      <c r="L1168" t="s">
        <v>30</v>
      </c>
      <c r="M1168">
        <v>10</v>
      </c>
      <c r="N1168">
        <f t="shared" si="92"/>
        <v>268948</v>
      </c>
      <c r="O1168">
        <f t="shared" si="93"/>
        <v>179</v>
      </c>
      <c r="P1168" t="str">
        <f t="shared" si="94"/>
        <v>Overstock</v>
      </c>
      <c r="Q1168">
        <f t="shared" si="90"/>
        <v>0</v>
      </c>
      <c r="R1168" t="str">
        <f t="shared" si="91"/>
        <v>On Time</v>
      </c>
    </row>
    <row r="1169" spans="1:18" x14ac:dyDescent="0.3">
      <c r="A1169" t="s">
        <v>1204</v>
      </c>
      <c r="B1169" t="s">
        <v>50</v>
      </c>
      <c r="C1169" t="s">
        <v>15</v>
      </c>
      <c r="D1169" t="s">
        <v>16</v>
      </c>
      <c r="E1169" s="1">
        <v>45064</v>
      </c>
      <c r="F1169" s="1">
        <v>45071</v>
      </c>
      <c r="G1169">
        <v>180</v>
      </c>
      <c r="H1169">
        <v>66</v>
      </c>
      <c r="I1169">
        <v>94</v>
      </c>
      <c r="J1169">
        <v>1510</v>
      </c>
      <c r="K1169">
        <v>1680</v>
      </c>
      <c r="L1169" t="s">
        <v>30</v>
      </c>
      <c r="M1169">
        <v>7</v>
      </c>
      <c r="N1169">
        <f t="shared" si="92"/>
        <v>157920</v>
      </c>
      <c r="O1169">
        <f t="shared" si="93"/>
        <v>170</v>
      </c>
      <c r="P1169" t="str">
        <f t="shared" si="94"/>
        <v>Overstock</v>
      </c>
      <c r="Q1169">
        <f t="shared" si="90"/>
        <v>0</v>
      </c>
      <c r="R1169" t="str">
        <f t="shared" si="91"/>
        <v>On Time</v>
      </c>
    </row>
    <row r="1170" spans="1:18" x14ac:dyDescent="0.3">
      <c r="A1170" t="s">
        <v>1205</v>
      </c>
      <c r="B1170" t="s">
        <v>52</v>
      </c>
      <c r="C1170" t="s">
        <v>33</v>
      </c>
      <c r="D1170" t="s">
        <v>16</v>
      </c>
      <c r="E1170" s="1">
        <v>45624</v>
      </c>
      <c r="F1170" s="1">
        <v>45626</v>
      </c>
      <c r="G1170">
        <v>364</v>
      </c>
      <c r="H1170">
        <v>143</v>
      </c>
      <c r="I1170">
        <v>92</v>
      </c>
      <c r="J1170">
        <v>1967</v>
      </c>
      <c r="K1170">
        <v>2350</v>
      </c>
      <c r="L1170" t="s">
        <v>24</v>
      </c>
      <c r="M1170">
        <v>2</v>
      </c>
      <c r="N1170">
        <f t="shared" si="92"/>
        <v>216200</v>
      </c>
      <c r="O1170">
        <f t="shared" si="93"/>
        <v>383</v>
      </c>
      <c r="P1170" t="str">
        <f t="shared" si="94"/>
        <v>Overstock</v>
      </c>
      <c r="Q1170">
        <f t="shared" si="90"/>
        <v>0</v>
      </c>
      <c r="R1170" t="str">
        <f t="shared" si="91"/>
        <v>On Time</v>
      </c>
    </row>
    <row r="1171" spans="1:18" x14ac:dyDescent="0.3">
      <c r="A1171" t="s">
        <v>1206</v>
      </c>
      <c r="B1171" t="s">
        <v>14</v>
      </c>
      <c r="C1171" t="s">
        <v>33</v>
      </c>
      <c r="D1171" t="s">
        <v>23</v>
      </c>
      <c r="E1171" s="1">
        <v>45481</v>
      </c>
      <c r="F1171" s="1">
        <v>45487</v>
      </c>
      <c r="G1171">
        <v>143</v>
      </c>
      <c r="H1171">
        <v>93</v>
      </c>
      <c r="I1171">
        <v>83</v>
      </c>
      <c r="J1171">
        <v>945</v>
      </c>
      <c r="K1171">
        <v>1022</v>
      </c>
      <c r="L1171" t="s">
        <v>30</v>
      </c>
      <c r="M1171">
        <v>6</v>
      </c>
      <c r="N1171">
        <f t="shared" si="92"/>
        <v>84826</v>
      </c>
      <c r="O1171">
        <f t="shared" si="93"/>
        <v>77</v>
      </c>
      <c r="P1171" t="str">
        <f t="shared" si="94"/>
        <v>Overstock</v>
      </c>
      <c r="Q1171">
        <f t="shared" si="90"/>
        <v>0</v>
      </c>
      <c r="R1171" t="str">
        <f t="shared" si="91"/>
        <v>On Time</v>
      </c>
    </row>
    <row r="1172" spans="1:18" x14ac:dyDescent="0.3">
      <c r="A1172" t="s">
        <v>1207</v>
      </c>
      <c r="B1172" t="s">
        <v>44</v>
      </c>
      <c r="C1172" t="s">
        <v>22</v>
      </c>
      <c r="D1172" t="s">
        <v>29</v>
      </c>
      <c r="E1172" s="1">
        <v>45281</v>
      </c>
      <c r="F1172" s="1">
        <v>45284</v>
      </c>
      <c r="G1172">
        <v>472</v>
      </c>
      <c r="H1172">
        <v>107</v>
      </c>
      <c r="I1172">
        <v>21</v>
      </c>
      <c r="J1172">
        <v>1761</v>
      </c>
      <c r="K1172">
        <v>1994</v>
      </c>
      <c r="L1172" t="s">
        <v>24</v>
      </c>
      <c r="M1172">
        <v>3</v>
      </c>
      <c r="N1172">
        <f t="shared" si="92"/>
        <v>41874</v>
      </c>
      <c r="O1172">
        <f t="shared" si="93"/>
        <v>233</v>
      </c>
      <c r="P1172" t="str">
        <f t="shared" si="94"/>
        <v>Overstock</v>
      </c>
      <c r="Q1172">
        <f t="shared" si="90"/>
        <v>0</v>
      </c>
      <c r="R1172" t="str">
        <f t="shared" si="91"/>
        <v>On Time</v>
      </c>
    </row>
    <row r="1173" spans="1:18" x14ac:dyDescent="0.3">
      <c r="A1173" t="s">
        <v>1208</v>
      </c>
      <c r="B1173" t="s">
        <v>38</v>
      </c>
      <c r="C1173" t="s">
        <v>33</v>
      </c>
      <c r="D1173" t="s">
        <v>29</v>
      </c>
      <c r="E1173" s="1">
        <v>45518</v>
      </c>
      <c r="F1173" s="1">
        <v>45525</v>
      </c>
      <c r="G1173">
        <v>403</v>
      </c>
      <c r="H1173">
        <v>80</v>
      </c>
      <c r="I1173">
        <v>173</v>
      </c>
      <c r="J1173">
        <v>1557</v>
      </c>
      <c r="K1173">
        <v>1715</v>
      </c>
      <c r="L1173" t="s">
        <v>34</v>
      </c>
      <c r="M1173">
        <v>7</v>
      </c>
      <c r="N1173">
        <f t="shared" si="92"/>
        <v>296695</v>
      </c>
      <c r="O1173">
        <f t="shared" si="93"/>
        <v>158</v>
      </c>
      <c r="P1173" t="str">
        <f t="shared" si="94"/>
        <v>Overstock</v>
      </c>
      <c r="Q1173">
        <f t="shared" si="90"/>
        <v>0</v>
      </c>
      <c r="R1173" t="str">
        <f t="shared" si="91"/>
        <v>On Time</v>
      </c>
    </row>
    <row r="1174" spans="1:18" x14ac:dyDescent="0.3">
      <c r="A1174" t="s">
        <v>1209</v>
      </c>
      <c r="B1174" t="s">
        <v>14</v>
      </c>
      <c r="C1174" t="s">
        <v>41</v>
      </c>
      <c r="D1174" t="s">
        <v>27</v>
      </c>
      <c r="E1174" s="1">
        <v>44973</v>
      </c>
      <c r="F1174" s="1">
        <v>44982</v>
      </c>
      <c r="G1174">
        <v>19</v>
      </c>
      <c r="H1174">
        <v>50</v>
      </c>
      <c r="I1174">
        <v>289</v>
      </c>
      <c r="J1174">
        <v>1623</v>
      </c>
      <c r="K1174">
        <v>2037</v>
      </c>
      <c r="L1174" t="s">
        <v>17</v>
      </c>
      <c r="M1174">
        <v>9</v>
      </c>
      <c r="N1174">
        <f t="shared" si="92"/>
        <v>588693</v>
      </c>
      <c r="O1174">
        <f t="shared" si="93"/>
        <v>414</v>
      </c>
      <c r="P1174" t="str">
        <f t="shared" si="94"/>
        <v>Understock</v>
      </c>
      <c r="Q1174">
        <f t="shared" si="90"/>
        <v>0</v>
      </c>
      <c r="R1174" t="str">
        <f t="shared" si="91"/>
        <v>On Time</v>
      </c>
    </row>
    <row r="1175" spans="1:18" x14ac:dyDescent="0.3">
      <c r="A1175" t="s">
        <v>1210</v>
      </c>
      <c r="B1175" t="s">
        <v>14</v>
      </c>
      <c r="C1175" t="s">
        <v>41</v>
      </c>
      <c r="D1175" t="s">
        <v>23</v>
      </c>
      <c r="E1175" s="1">
        <v>45543</v>
      </c>
      <c r="F1175" s="1">
        <v>45544</v>
      </c>
      <c r="G1175">
        <v>10</v>
      </c>
      <c r="H1175">
        <v>85</v>
      </c>
      <c r="I1175">
        <v>115</v>
      </c>
      <c r="J1175">
        <v>1225</v>
      </c>
      <c r="K1175">
        <v>1582</v>
      </c>
      <c r="L1175" t="s">
        <v>24</v>
      </c>
      <c r="M1175">
        <v>1</v>
      </c>
      <c r="N1175">
        <f t="shared" si="92"/>
        <v>181930</v>
      </c>
      <c r="O1175">
        <f t="shared" si="93"/>
        <v>357</v>
      </c>
      <c r="P1175" t="str">
        <f t="shared" si="94"/>
        <v>Understock</v>
      </c>
      <c r="Q1175">
        <f t="shared" si="90"/>
        <v>0</v>
      </c>
      <c r="R1175" t="str">
        <f t="shared" si="91"/>
        <v>On Time</v>
      </c>
    </row>
    <row r="1176" spans="1:18" x14ac:dyDescent="0.3">
      <c r="A1176" t="s">
        <v>1211</v>
      </c>
      <c r="B1176" t="s">
        <v>14</v>
      </c>
      <c r="C1176" t="s">
        <v>33</v>
      </c>
      <c r="D1176" t="s">
        <v>16</v>
      </c>
      <c r="E1176" s="1">
        <v>45636</v>
      </c>
      <c r="F1176" s="1">
        <v>45638</v>
      </c>
      <c r="G1176">
        <v>55</v>
      </c>
      <c r="H1176">
        <v>53</v>
      </c>
      <c r="I1176">
        <v>150</v>
      </c>
      <c r="J1176">
        <v>934</v>
      </c>
      <c r="K1176">
        <v>1418</v>
      </c>
      <c r="L1176" t="s">
        <v>30</v>
      </c>
      <c r="M1176">
        <v>2</v>
      </c>
      <c r="N1176">
        <f t="shared" si="92"/>
        <v>212700</v>
      </c>
      <c r="O1176">
        <f t="shared" si="93"/>
        <v>484</v>
      </c>
      <c r="P1176" t="str">
        <f t="shared" si="94"/>
        <v>Understock</v>
      </c>
      <c r="Q1176">
        <f t="shared" si="90"/>
        <v>0</v>
      </c>
      <c r="R1176" t="str">
        <f t="shared" si="91"/>
        <v>On Time</v>
      </c>
    </row>
    <row r="1177" spans="1:18" x14ac:dyDescent="0.3">
      <c r="A1177" t="s">
        <v>1212</v>
      </c>
      <c r="B1177" t="s">
        <v>60</v>
      </c>
      <c r="C1177" t="s">
        <v>22</v>
      </c>
      <c r="D1177" t="s">
        <v>39</v>
      </c>
      <c r="E1177" s="1">
        <v>45491</v>
      </c>
      <c r="F1177" s="1">
        <v>45499</v>
      </c>
      <c r="G1177">
        <v>436</v>
      </c>
      <c r="H1177">
        <v>52</v>
      </c>
      <c r="I1177">
        <v>125</v>
      </c>
      <c r="J1177">
        <v>1884</v>
      </c>
      <c r="K1177">
        <v>2264</v>
      </c>
      <c r="L1177" t="s">
        <v>30</v>
      </c>
      <c r="M1177">
        <v>8</v>
      </c>
      <c r="N1177">
        <f t="shared" si="92"/>
        <v>283000</v>
      </c>
      <c r="O1177">
        <f t="shared" si="93"/>
        <v>380</v>
      </c>
      <c r="P1177" t="str">
        <f t="shared" si="94"/>
        <v>Overstock</v>
      </c>
      <c r="Q1177">
        <f t="shared" si="90"/>
        <v>0</v>
      </c>
      <c r="R1177" t="str">
        <f t="shared" si="91"/>
        <v>On Time</v>
      </c>
    </row>
    <row r="1178" spans="1:18" x14ac:dyDescent="0.3">
      <c r="A1178" t="s">
        <v>1213</v>
      </c>
      <c r="B1178" t="s">
        <v>50</v>
      </c>
      <c r="C1178" t="s">
        <v>15</v>
      </c>
      <c r="D1178" t="s">
        <v>39</v>
      </c>
      <c r="E1178" s="1">
        <v>45002</v>
      </c>
      <c r="F1178" s="1">
        <v>45007</v>
      </c>
      <c r="G1178">
        <v>444</v>
      </c>
      <c r="H1178">
        <v>134</v>
      </c>
      <c r="I1178">
        <v>237</v>
      </c>
      <c r="J1178">
        <v>1204</v>
      </c>
      <c r="K1178">
        <v>1559</v>
      </c>
      <c r="L1178" t="s">
        <v>17</v>
      </c>
      <c r="M1178">
        <v>5</v>
      </c>
      <c r="N1178">
        <f t="shared" si="92"/>
        <v>369483</v>
      </c>
      <c r="O1178">
        <f t="shared" si="93"/>
        <v>355</v>
      </c>
      <c r="P1178" t="str">
        <f t="shared" si="94"/>
        <v>Overstock</v>
      </c>
      <c r="Q1178">
        <f t="shared" si="90"/>
        <v>0</v>
      </c>
      <c r="R1178" t="str">
        <f t="shared" si="91"/>
        <v>On Time</v>
      </c>
    </row>
    <row r="1179" spans="1:18" x14ac:dyDescent="0.3">
      <c r="A1179" t="s">
        <v>1214</v>
      </c>
      <c r="B1179" t="s">
        <v>26</v>
      </c>
      <c r="C1179" t="s">
        <v>15</v>
      </c>
      <c r="D1179" t="s">
        <v>29</v>
      </c>
      <c r="E1179" s="1">
        <v>45566</v>
      </c>
      <c r="F1179" s="1">
        <v>45576</v>
      </c>
      <c r="G1179">
        <v>253</v>
      </c>
      <c r="H1179">
        <v>64</v>
      </c>
      <c r="I1179">
        <v>124</v>
      </c>
      <c r="J1179">
        <v>219</v>
      </c>
      <c r="K1179">
        <v>451</v>
      </c>
      <c r="L1179" t="s">
        <v>17</v>
      </c>
      <c r="M1179">
        <v>10</v>
      </c>
      <c r="N1179">
        <f t="shared" si="92"/>
        <v>55924</v>
      </c>
      <c r="O1179">
        <f t="shared" si="93"/>
        <v>232</v>
      </c>
      <c r="P1179" t="str">
        <f t="shared" si="94"/>
        <v>Overstock</v>
      </c>
      <c r="Q1179">
        <f t="shared" si="90"/>
        <v>0</v>
      </c>
      <c r="R1179" t="str">
        <f t="shared" si="91"/>
        <v>On Time</v>
      </c>
    </row>
    <row r="1180" spans="1:18" x14ac:dyDescent="0.3">
      <c r="A1180" t="s">
        <v>1215</v>
      </c>
      <c r="B1180" t="s">
        <v>32</v>
      </c>
      <c r="C1180" t="s">
        <v>33</v>
      </c>
      <c r="D1180" t="s">
        <v>39</v>
      </c>
      <c r="E1180" s="1">
        <v>45055</v>
      </c>
      <c r="F1180" s="1">
        <v>45063</v>
      </c>
      <c r="G1180">
        <v>496</v>
      </c>
      <c r="H1180">
        <v>66</v>
      </c>
      <c r="I1180">
        <v>81</v>
      </c>
      <c r="J1180">
        <v>1608</v>
      </c>
      <c r="K1180">
        <v>1953</v>
      </c>
      <c r="L1180" t="s">
        <v>34</v>
      </c>
      <c r="M1180">
        <v>8</v>
      </c>
      <c r="N1180">
        <f t="shared" si="92"/>
        <v>158193</v>
      </c>
      <c r="O1180">
        <f t="shared" si="93"/>
        <v>345</v>
      </c>
      <c r="P1180" t="str">
        <f t="shared" si="94"/>
        <v>Overstock</v>
      </c>
      <c r="Q1180">
        <f t="shared" si="90"/>
        <v>0</v>
      </c>
      <c r="R1180" t="str">
        <f t="shared" si="91"/>
        <v>On Time</v>
      </c>
    </row>
    <row r="1181" spans="1:18" x14ac:dyDescent="0.3">
      <c r="A1181" t="s">
        <v>1216</v>
      </c>
      <c r="B1181" t="s">
        <v>50</v>
      </c>
      <c r="C1181" t="s">
        <v>22</v>
      </c>
      <c r="D1181" t="s">
        <v>39</v>
      </c>
      <c r="E1181" s="1">
        <v>45218</v>
      </c>
      <c r="F1181" s="1">
        <v>45219</v>
      </c>
      <c r="G1181">
        <v>35</v>
      </c>
      <c r="H1181">
        <v>144</v>
      </c>
      <c r="I1181">
        <v>78</v>
      </c>
      <c r="J1181">
        <v>364</v>
      </c>
      <c r="K1181">
        <v>756</v>
      </c>
      <c r="L1181" t="s">
        <v>19</v>
      </c>
      <c r="M1181">
        <v>1</v>
      </c>
      <c r="N1181">
        <f t="shared" si="92"/>
        <v>58968</v>
      </c>
      <c r="O1181">
        <f t="shared" si="93"/>
        <v>392</v>
      </c>
      <c r="P1181" t="str">
        <f t="shared" si="94"/>
        <v>Understock</v>
      </c>
      <c r="Q1181">
        <f t="shared" si="90"/>
        <v>0</v>
      </c>
      <c r="R1181" t="str">
        <f t="shared" si="91"/>
        <v>On Time</v>
      </c>
    </row>
    <row r="1182" spans="1:18" x14ac:dyDescent="0.3">
      <c r="A1182" t="s">
        <v>1217</v>
      </c>
      <c r="B1182" t="s">
        <v>48</v>
      </c>
      <c r="C1182" t="s">
        <v>41</v>
      </c>
      <c r="D1182" t="s">
        <v>16</v>
      </c>
      <c r="E1182" s="1">
        <v>45428</v>
      </c>
      <c r="F1182" s="1">
        <v>45436</v>
      </c>
      <c r="G1182">
        <v>234</v>
      </c>
      <c r="H1182">
        <v>52</v>
      </c>
      <c r="I1182">
        <v>111</v>
      </c>
      <c r="J1182">
        <v>752</v>
      </c>
      <c r="K1182">
        <v>1181</v>
      </c>
      <c r="L1182" t="s">
        <v>17</v>
      </c>
      <c r="M1182">
        <v>8</v>
      </c>
      <c r="N1182">
        <f t="shared" si="92"/>
        <v>131091</v>
      </c>
      <c r="O1182">
        <f t="shared" si="93"/>
        <v>429</v>
      </c>
      <c r="P1182" t="str">
        <f t="shared" si="94"/>
        <v>Overstock</v>
      </c>
      <c r="Q1182">
        <f t="shared" si="90"/>
        <v>0</v>
      </c>
      <c r="R1182" t="str">
        <f t="shared" si="91"/>
        <v>On Time</v>
      </c>
    </row>
    <row r="1183" spans="1:18" x14ac:dyDescent="0.3">
      <c r="A1183" t="s">
        <v>1218</v>
      </c>
      <c r="B1183" t="s">
        <v>14</v>
      </c>
      <c r="C1183" t="s">
        <v>33</v>
      </c>
      <c r="D1183" t="s">
        <v>27</v>
      </c>
      <c r="E1183" s="1">
        <v>45272</v>
      </c>
      <c r="F1183" s="1">
        <v>45277</v>
      </c>
      <c r="G1183">
        <v>468</v>
      </c>
      <c r="H1183">
        <v>55</v>
      </c>
      <c r="I1183">
        <v>76</v>
      </c>
      <c r="J1183">
        <v>1272</v>
      </c>
      <c r="K1183">
        <v>1492</v>
      </c>
      <c r="L1183" t="s">
        <v>30</v>
      </c>
      <c r="M1183">
        <v>5</v>
      </c>
      <c r="N1183">
        <f t="shared" si="92"/>
        <v>113392</v>
      </c>
      <c r="O1183">
        <f t="shared" si="93"/>
        <v>220</v>
      </c>
      <c r="P1183" t="str">
        <f t="shared" si="94"/>
        <v>Overstock</v>
      </c>
      <c r="Q1183">
        <f t="shared" si="90"/>
        <v>0</v>
      </c>
      <c r="R1183" t="str">
        <f t="shared" si="91"/>
        <v>On Time</v>
      </c>
    </row>
    <row r="1184" spans="1:18" x14ac:dyDescent="0.3">
      <c r="A1184" t="s">
        <v>1219</v>
      </c>
      <c r="B1184" t="s">
        <v>38</v>
      </c>
      <c r="C1184" t="s">
        <v>33</v>
      </c>
      <c r="D1184" t="s">
        <v>23</v>
      </c>
      <c r="E1184" s="1">
        <v>44979</v>
      </c>
      <c r="F1184" s="1">
        <v>44983</v>
      </c>
      <c r="G1184">
        <v>346</v>
      </c>
      <c r="H1184">
        <v>87</v>
      </c>
      <c r="I1184">
        <v>125</v>
      </c>
      <c r="J1184">
        <v>1820</v>
      </c>
      <c r="K1184">
        <v>2147</v>
      </c>
      <c r="L1184" t="s">
        <v>19</v>
      </c>
      <c r="M1184">
        <v>4</v>
      </c>
      <c r="N1184">
        <f t="shared" si="92"/>
        <v>268375</v>
      </c>
      <c r="O1184">
        <f t="shared" si="93"/>
        <v>327</v>
      </c>
      <c r="P1184" t="str">
        <f t="shared" si="94"/>
        <v>Overstock</v>
      </c>
      <c r="Q1184">
        <f t="shared" si="90"/>
        <v>0</v>
      </c>
      <c r="R1184" t="str">
        <f t="shared" si="91"/>
        <v>On Time</v>
      </c>
    </row>
    <row r="1185" spans="1:18" x14ac:dyDescent="0.3">
      <c r="A1185" t="s">
        <v>1220</v>
      </c>
      <c r="B1185" t="s">
        <v>21</v>
      </c>
      <c r="C1185" t="s">
        <v>22</v>
      </c>
      <c r="D1185" t="s">
        <v>27</v>
      </c>
      <c r="E1185" s="1">
        <v>45245</v>
      </c>
      <c r="F1185" s="1">
        <v>45252</v>
      </c>
      <c r="G1185">
        <v>394</v>
      </c>
      <c r="H1185">
        <v>62</v>
      </c>
      <c r="I1185">
        <v>165</v>
      </c>
      <c r="J1185">
        <v>538</v>
      </c>
      <c r="K1185">
        <v>870</v>
      </c>
      <c r="L1185" t="s">
        <v>17</v>
      </c>
      <c r="M1185">
        <v>7</v>
      </c>
      <c r="N1185">
        <f t="shared" si="92"/>
        <v>143550</v>
      </c>
      <c r="O1185">
        <f t="shared" si="93"/>
        <v>332</v>
      </c>
      <c r="P1185" t="str">
        <f t="shared" si="94"/>
        <v>Overstock</v>
      </c>
      <c r="Q1185">
        <f t="shared" si="90"/>
        <v>0</v>
      </c>
      <c r="R1185" t="str">
        <f t="shared" si="91"/>
        <v>On Time</v>
      </c>
    </row>
    <row r="1186" spans="1:18" x14ac:dyDescent="0.3">
      <c r="A1186" t="s">
        <v>1221</v>
      </c>
      <c r="B1186" t="s">
        <v>48</v>
      </c>
      <c r="C1186" t="s">
        <v>22</v>
      </c>
      <c r="D1186" t="s">
        <v>29</v>
      </c>
      <c r="E1186" s="1">
        <v>45395</v>
      </c>
      <c r="F1186" s="1">
        <v>45400</v>
      </c>
      <c r="G1186">
        <v>381</v>
      </c>
      <c r="H1186">
        <v>149</v>
      </c>
      <c r="I1186">
        <v>183</v>
      </c>
      <c r="J1186">
        <v>1052</v>
      </c>
      <c r="K1186">
        <v>1286</v>
      </c>
      <c r="L1186" t="s">
        <v>30</v>
      </c>
      <c r="M1186">
        <v>5</v>
      </c>
      <c r="N1186">
        <f t="shared" si="92"/>
        <v>235338</v>
      </c>
      <c r="O1186">
        <f t="shared" si="93"/>
        <v>234</v>
      </c>
      <c r="P1186" t="str">
        <f t="shared" si="94"/>
        <v>Overstock</v>
      </c>
      <c r="Q1186">
        <f t="shared" si="90"/>
        <v>0</v>
      </c>
      <c r="R1186" t="str">
        <f t="shared" si="91"/>
        <v>On Time</v>
      </c>
    </row>
    <row r="1187" spans="1:18" x14ac:dyDescent="0.3">
      <c r="A1187" t="s">
        <v>1222</v>
      </c>
      <c r="B1187" t="s">
        <v>21</v>
      </c>
      <c r="C1187" t="s">
        <v>22</v>
      </c>
      <c r="D1187" t="s">
        <v>29</v>
      </c>
      <c r="E1187" s="1">
        <v>45155</v>
      </c>
      <c r="F1187" s="1">
        <v>45163</v>
      </c>
      <c r="G1187">
        <v>274</v>
      </c>
      <c r="H1187">
        <v>141</v>
      </c>
      <c r="I1187">
        <v>28</v>
      </c>
      <c r="J1187">
        <v>461</v>
      </c>
      <c r="K1187">
        <v>749</v>
      </c>
      <c r="L1187" t="s">
        <v>30</v>
      </c>
      <c r="M1187">
        <v>8</v>
      </c>
      <c r="N1187">
        <f t="shared" si="92"/>
        <v>20972</v>
      </c>
      <c r="O1187">
        <f t="shared" si="93"/>
        <v>288</v>
      </c>
      <c r="P1187" t="str">
        <f t="shared" si="94"/>
        <v>Overstock</v>
      </c>
      <c r="Q1187">
        <f t="shared" si="90"/>
        <v>0</v>
      </c>
      <c r="R1187" t="str">
        <f t="shared" si="91"/>
        <v>On Time</v>
      </c>
    </row>
    <row r="1188" spans="1:18" x14ac:dyDescent="0.3">
      <c r="A1188" t="s">
        <v>1223</v>
      </c>
      <c r="B1188" t="s">
        <v>60</v>
      </c>
      <c r="C1188" t="s">
        <v>22</v>
      </c>
      <c r="D1188" t="s">
        <v>27</v>
      </c>
      <c r="E1188" s="1">
        <v>45417</v>
      </c>
      <c r="F1188" s="1">
        <v>45427</v>
      </c>
      <c r="G1188">
        <v>287</v>
      </c>
      <c r="H1188">
        <v>146</v>
      </c>
      <c r="I1188">
        <v>197</v>
      </c>
      <c r="J1188">
        <v>1925</v>
      </c>
      <c r="K1188">
        <v>2125</v>
      </c>
      <c r="L1188" t="s">
        <v>24</v>
      </c>
      <c r="M1188">
        <v>10</v>
      </c>
      <c r="N1188">
        <f t="shared" si="92"/>
        <v>418625</v>
      </c>
      <c r="O1188">
        <f t="shared" si="93"/>
        <v>200</v>
      </c>
      <c r="P1188" t="str">
        <f t="shared" si="94"/>
        <v>Overstock</v>
      </c>
      <c r="Q1188">
        <f t="shared" si="90"/>
        <v>0</v>
      </c>
      <c r="R1188" t="str">
        <f t="shared" si="91"/>
        <v>On Time</v>
      </c>
    </row>
    <row r="1189" spans="1:18" x14ac:dyDescent="0.3">
      <c r="A1189" t="s">
        <v>1224</v>
      </c>
      <c r="B1189" t="s">
        <v>14</v>
      </c>
      <c r="C1189" t="s">
        <v>33</v>
      </c>
      <c r="D1189" t="s">
        <v>39</v>
      </c>
      <c r="E1189" s="1">
        <v>45045</v>
      </c>
      <c r="F1189" s="1">
        <v>45047</v>
      </c>
      <c r="G1189">
        <v>363</v>
      </c>
      <c r="H1189">
        <v>86</v>
      </c>
      <c r="I1189">
        <v>160</v>
      </c>
      <c r="J1189">
        <v>1742</v>
      </c>
      <c r="K1189">
        <v>2136</v>
      </c>
      <c r="L1189" t="s">
        <v>19</v>
      </c>
      <c r="M1189">
        <v>2</v>
      </c>
      <c r="N1189">
        <f t="shared" si="92"/>
        <v>341760</v>
      </c>
      <c r="O1189">
        <f t="shared" si="93"/>
        <v>394</v>
      </c>
      <c r="P1189" t="str">
        <f t="shared" si="94"/>
        <v>Overstock</v>
      </c>
      <c r="Q1189">
        <f t="shared" si="90"/>
        <v>0</v>
      </c>
      <c r="R1189" t="str">
        <f t="shared" si="91"/>
        <v>On Time</v>
      </c>
    </row>
    <row r="1190" spans="1:18" x14ac:dyDescent="0.3">
      <c r="A1190" t="s">
        <v>1225</v>
      </c>
      <c r="B1190" t="s">
        <v>52</v>
      </c>
      <c r="C1190" t="s">
        <v>41</v>
      </c>
      <c r="D1190" t="s">
        <v>29</v>
      </c>
      <c r="E1190" s="1">
        <v>45248</v>
      </c>
      <c r="F1190" s="1">
        <v>45251</v>
      </c>
      <c r="G1190">
        <v>129</v>
      </c>
      <c r="H1190">
        <v>72</v>
      </c>
      <c r="I1190">
        <v>54</v>
      </c>
      <c r="J1190">
        <v>1795</v>
      </c>
      <c r="K1190">
        <v>2047</v>
      </c>
      <c r="L1190" t="s">
        <v>17</v>
      </c>
      <c r="M1190">
        <v>3</v>
      </c>
      <c r="N1190">
        <f t="shared" si="92"/>
        <v>110538</v>
      </c>
      <c r="O1190">
        <f t="shared" si="93"/>
        <v>252</v>
      </c>
      <c r="P1190" t="str">
        <f t="shared" si="94"/>
        <v>Overstock</v>
      </c>
      <c r="Q1190">
        <f t="shared" si="90"/>
        <v>0</v>
      </c>
      <c r="R1190" t="str">
        <f t="shared" si="91"/>
        <v>On Time</v>
      </c>
    </row>
    <row r="1191" spans="1:18" x14ac:dyDescent="0.3">
      <c r="A1191" t="s">
        <v>1226</v>
      </c>
      <c r="B1191" t="s">
        <v>26</v>
      </c>
      <c r="C1191" t="s">
        <v>15</v>
      </c>
      <c r="D1191" t="s">
        <v>27</v>
      </c>
      <c r="E1191" s="1">
        <v>45156</v>
      </c>
      <c r="F1191" s="1">
        <v>45163</v>
      </c>
      <c r="G1191">
        <v>240</v>
      </c>
      <c r="H1191">
        <v>96</v>
      </c>
      <c r="I1191">
        <v>8</v>
      </c>
      <c r="J1191">
        <v>361</v>
      </c>
      <c r="K1191">
        <v>780</v>
      </c>
      <c r="L1191" t="s">
        <v>30</v>
      </c>
      <c r="M1191">
        <v>7</v>
      </c>
      <c r="N1191">
        <f t="shared" si="92"/>
        <v>6240</v>
      </c>
      <c r="O1191">
        <f t="shared" si="93"/>
        <v>419</v>
      </c>
      <c r="P1191" t="str">
        <f t="shared" si="94"/>
        <v>Overstock</v>
      </c>
      <c r="Q1191">
        <f t="shared" si="90"/>
        <v>0</v>
      </c>
      <c r="R1191" t="str">
        <f t="shared" si="91"/>
        <v>On Time</v>
      </c>
    </row>
    <row r="1192" spans="1:18" x14ac:dyDescent="0.3">
      <c r="A1192" t="s">
        <v>1227</v>
      </c>
      <c r="B1192" t="s">
        <v>32</v>
      </c>
      <c r="C1192" t="s">
        <v>15</v>
      </c>
      <c r="D1192" t="s">
        <v>29</v>
      </c>
      <c r="E1192" s="1">
        <v>45106</v>
      </c>
      <c r="F1192" s="1">
        <v>45108</v>
      </c>
      <c r="G1192">
        <v>173</v>
      </c>
      <c r="H1192">
        <v>137</v>
      </c>
      <c r="I1192">
        <v>153</v>
      </c>
      <c r="J1192">
        <v>758</v>
      </c>
      <c r="K1192">
        <v>1104</v>
      </c>
      <c r="L1192" t="s">
        <v>30</v>
      </c>
      <c r="M1192">
        <v>2</v>
      </c>
      <c r="N1192">
        <f t="shared" si="92"/>
        <v>168912</v>
      </c>
      <c r="O1192">
        <f t="shared" si="93"/>
        <v>346</v>
      </c>
      <c r="P1192" t="str">
        <f t="shared" si="94"/>
        <v>Overstock</v>
      </c>
      <c r="Q1192">
        <f t="shared" si="90"/>
        <v>0</v>
      </c>
      <c r="R1192" t="str">
        <f t="shared" si="91"/>
        <v>On Time</v>
      </c>
    </row>
    <row r="1193" spans="1:18" x14ac:dyDescent="0.3">
      <c r="A1193" t="s">
        <v>1228</v>
      </c>
      <c r="B1193" t="s">
        <v>44</v>
      </c>
      <c r="C1193" t="s">
        <v>22</v>
      </c>
      <c r="D1193" t="s">
        <v>39</v>
      </c>
      <c r="E1193" s="1">
        <v>45079</v>
      </c>
      <c r="F1193" s="1">
        <v>45083</v>
      </c>
      <c r="G1193">
        <v>165</v>
      </c>
      <c r="H1193">
        <v>119</v>
      </c>
      <c r="I1193">
        <v>146</v>
      </c>
      <c r="J1193">
        <v>1390</v>
      </c>
      <c r="K1193">
        <v>1792</v>
      </c>
      <c r="L1193" t="s">
        <v>30</v>
      </c>
      <c r="M1193">
        <v>4</v>
      </c>
      <c r="N1193">
        <f t="shared" si="92"/>
        <v>261632</v>
      </c>
      <c r="O1193">
        <f t="shared" si="93"/>
        <v>402</v>
      </c>
      <c r="P1193" t="str">
        <f t="shared" si="94"/>
        <v>Overstock</v>
      </c>
      <c r="Q1193">
        <f t="shared" si="90"/>
        <v>0</v>
      </c>
      <c r="R1193" t="str">
        <f t="shared" si="91"/>
        <v>On Time</v>
      </c>
    </row>
    <row r="1194" spans="1:18" x14ac:dyDescent="0.3">
      <c r="A1194" t="s">
        <v>1229</v>
      </c>
      <c r="B1194" t="s">
        <v>50</v>
      </c>
      <c r="C1194" t="s">
        <v>33</v>
      </c>
      <c r="D1194" t="s">
        <v>16</v>
      </c>
      <c r="E1194" s="1">
        <v>45453</v>
      </c>
      <c r="F1194" s="1">
        <v>45463</v>
      </c>
      <c r="G1194">
        <v>486</v>
      </c>
      <c r="H1194">
        <v>88</v>
      </c>
      <c r="I1194">
        <v>213</v>
      </c>
      <c r="J1194">
        <v>927</v>
      </c>
      <c r="K1194">
        <v>1085</v>
      </c>
      <c r="L1194" t="s">
        <v>24</v>
      </c>
      <c r="M1194">
        <v>10</v>
      </c>
      <c r="N1194">
        <f t="shared" si="92"/>
        <v>231105</v>
      </c>
      <c r="O1194">
        <f t="shared" si="93"/>
        <v>158</v>
      </c>
      <c r="P1194" t="str">
        <f t="shared" si="94"/>
        <v>Overstock</v>
      </c>
      <c r="Q1194">
        <f t="shared" si="90"/>
        <v>0</v>
      </c>
      <c r="R1194" t="str">
        <f t="shared" si="91"/>
        <v>On Time</v>
      </c>
    </row>
    <row r="1195" spans="1:18" x14ac:dyDescent="0.3">
      <c r="A1195" t="s">
        <v>1230</v>
      </c>
      <c r="B1195" t="s">
        <v>60</v>
      </c>
      <c r="C1195" t="s">
        <v>41</v>
      </c>
      <c r="D1195" t="s">
        <v>27</v>
      </c>
      <c r="E1195" s="1">
        <v>45224</v>
      </c>
      <c r="F1195" s="1">
        <v>45230</v>
      </c>
      <c r="G1195">
        <v>129</v>
      </c>
      <c r="H1195">
        <v>89</v>
      </c>
      <c r="I1195">
        <v>230</v>
      </c>
      <c r="J1195">
        <v>1208</v>
      </c>
      <c r="K1195">
        <v>1401</v>
      </c>
      <c r="L1195" t="s">
        <v>17</v>
      </c>
      <c r="M1195">
        <v>6</v>
      </c>
      <c r="N1195">
        <f t="shared" si="92"/>
        <v>322230</v>
      </c>
      <c r="O1195">
        <f t="shared" si="93"/>
        <v>193</v>
      </c>
      <c r="P1195" t="str">
        <f t="shared" si="94"/>
        <v>Understock</v>
      </c>
      <c r="Q1195">
        <f t="shared" si="90"/>
        <v>0</v>
      </c>
      <c r="R1195" t="str">
        <f t="shared" si="91"/>
        <v>On Time</v>
      </c>
    </row>
    <row r="1196" spans="1:18" x14ac:dyDescent="0.3">
      <c r="A1196" t="s">
        <v>1231</v>
      </c>
      <c r="B1196" t="s">
        <v>48</v>
      </c>
      <c r="C1196" t="s">
        <v>33</v>
      </c>
      <c r="D1196" t="s">
        <v>29</v>
      </c>
      <c r="E1196" s="1">
        <v>45628</v>
      </c>
      <c r="F1196" s="1">
        <v>45630</v>
      </c>
      <c r="G1196">
        <v>302</v>
      </c>
      <c r="H1196">
        <v>91</v>
      </c>
      <c r="I1196">
        <v>85</v>
      </c>
      <c r="J1196">
        <v>223</v>
      </c>
      <c r="K1196">
        <v>717</v>
      </c>
      <c r="L1196" t="s">
        <v>19</v>
      </c>
      <c r="M1196">
        <v>2</v>
      </c>
      <c r="N1196">
        <f t="shared" si="92"/>
        <v>60945</v>
      </c>
      <c r="O1196">
        <f t="shared" si="93"/>
        <v>494</v>
      </c>
      <c r="P1196" t="str">
        <f t="shared" si="94"/>
        <v>Overstock</v>
      </c>
      <c r="Q1196">
        <f t="shared" si="90"/>
        <v>0</v>
      </c>
      <c r="R1196" t="str">
        <f t="shared" si="91"/>
        <v>On Time</v>
      </c>
    </row>
    <row r="1197" spans="1:18" x14ac:dyDescent="0.3">
      <c r="A1197" t="s">
        <v>1232</v>
      </c>
      <c r="B1197" t="s">
        <v>60</v>
      </c>
      <c r="C1197" t="s">
        <v>22</v>
      </c>
      <c r="D1197" t="s">
        <v>27</v>
      </c>
      <c r="E1197" s="1">
        <v>45081</v>
      </c>
      <c r="F1197" s="1">
        <v>45091</v>
      </c>
      <c r="G1197">
        <v>215</v>
      </c>
      <c r="H1197">
        <v>124</v>
      </c>
      <c r="I1197">
        <v>170</v>
      </c>
      <c r="J1197">
        <v>597</v>
      </c>
      <c r="K1197">
        <v>772</v>
      </c>
      <c r="L1197" t="s">
        <v>30</v>
      </c>
      <c r="M1197">
        <v>10</v>
      </c>
      <c r="N1197">
        <f t="shared" si="92"/>
        <v>131240</v>
      </c>
      <c r="O1197">
        <f t="shared" si="93"/>
        <v>175</v>
      </c>
      <c r="P1197" t="str">
        <f t="shared" si="94"/>
        <v>Overstock</v>
      </c>
      <c r="Q1197">
        <f t="shared" si="90"/>
        <v>0</v>
      </c>
      <c r="R1197" t="str">
        <f t="shared" si="91"/>
        <v>On Time</v>
      </c>
    </row>
    <row r="1198" spans="1:18" x14ac:dyDescent="0.3">
      <c r="A1198" t="s">
        <v>1233</v>
      </c>
      <c r="B1198" t="s">
        <v>21</v>
      </c>
      <c r="C1198" t="s">
        <v>41</v>
      </c>
      <c r="D1198" t="s">
        <v>27</v>
      </c>
      <c r="E1198" s="1">
        <v>45130</v>
      </c>
      <c r="F1198" s="1">
        <v>45133</v>
      </c>
      <c r="G1198">
        <v>411</v>
      </c>
      <c r="H1198">
        <v>140</v>
      </c>
      <c r="I1198">
        <v>70</v>
      </c>
      <c r="J1198">
        <v>526</v>
      </c>
      <c r="K1198">
        <v>582</v>
      </c>
      <c r="L1198" t="s">
        <v>19</v>
      </c>
      <c r="M1198">
        <v>3</v>
      </c>
      <c r="N1198">
        <f t="shared" si="92"/>
        <v>40740</v>
      </c>
      <c r="O1198">
        <f t="shared" si="93"/>
        <v>56</v>
      </c>
      <c r="P1198" t="str">
        <f t="shared" si="94"/>
        <v>Overstock</v>
      </c>
      <c r="Q1198">
        <f t="shared" si="90"/>
        <v>0</v>
      </c>
      <c r="R1198" t="str">
        <f t="shared" si="91"/>
        <v>On Time</v>
      </c>
    </row>
    <row r="1199" spans="1:18" x14ac:dyDescent="0.3">
      <c r="A1199" t="s">
        <v>1234</v>
      </c>
      <c r="B1199" t="s">
        <v>60</v>
      </c>
      <c r="C1199" t="s">
        <v>33</v>
      </c>
      <c r="D1199" t="s">
        <v>16</v>
      </c>
      <c r="E1199" s="1">
        <v>45384</v>
      </c>
      <c r="F1199" s="1">
        <v>45394</v>
      </c>
      <c r="G1199">
        <v>326</v>
      </c>
      <c r="H1199">
        <v>63</v>
      </c>
      <c r="I1199">
        <v>118</v>
      </c>
      <c r="J1199">
        <v>1556</v>
      </c>
      <c r="K1199">
        <v>2043</v>
      </c>
      <c r="L1199" t="s">
        <v>34</v>
      </c>
      <c r="M1199">
        <v>10</v>
      </c>
      <c r="N1199">
        <f t="shared" si="92"/>
        <v>241074</v>
      </c>
      <c r="O1199">
        <f t="shared" si="93"/>
        <v>487</v>
      </c>
      <c r="P1199" t="str">
        <f t="shared" si="94"/>
        <v>Overstock</v>
      </c>
      <c r="Q1199">
        <f t="shared" si="90"/>
        <v>0</v>
      </c>
      <c r="R1199" t="str">
        <f t="shared" si="91"/>
        <v>On Time</v>
      </c>
    </row>
    <row r="1200" spans="1:18" x14ac:dyDescent="0.3">
      <c r="A1200" t="s">
        <v>1235</v>
      </c>
      <c r="B1200" t="s">
        <v>38</v>
      </c>
      <c r="C1200" t="s">
        <v>22</v>
      </c>
      <c r="D1200" t="s">
        <v>16</v>
      </c>
      <c r="E1200" s="1">
        <v>45469</v>
      </c>
      <c r="F1200" s="1">
        <v>45473</v>
      </c>
      <c r="G1200">
        <v>438</v>
      </c>
      <c r="H1200">
        <v>59</v>
      </c>
      <c r="I1200">
        <v>246</v>
      </c>
      <c r="J1200">
        <v>1465</v>
      </c>
      <c r="K1200">
        <v>1543</v>
      </c>
      <c r="L1200" t="s">
        <v>30</v>
      </c>
      <c r="M1200">
        <v>4</v>
      </c>
      <c r="N1200">
        <f t="shared" si="92"/>
        <v>379578</v>
      </c>
      <c r="O1200">
        <f t="shared" si="93"/>
        <v>78</v>
      </c>
      <c r="P1200" t="str">
        <f t="shared" si="94"/>
        <v>Overstock</v>
      </c>
      <c r="Q1200">
        <f t="shared" si="90"/>
        <v>0</v>
      </c>
      <c r="R1200" t="str">
        <f t="shared" si="91"/>
        <v>On Time</v>
      </c>
    </row>
    <row r="1201" spans="1:18" x14ac:dyDescent="0.3">
      <c r="A1201" t="s">
        <v>1236</v>
      </c>
      <c r="B1201" t="s">
        <v>32</v>
      </c>
      <c r="C1201" t="s">
        <v>41</v>
      </c>
      <c r="D1201" t="s">
        <v>27</v>
      </c>
      <c r="E1201" s="1">
        <v>45470</v>
      </c>
      <c r="F1201" s="1">
        <v>45471</v>
      </c>
      <c r="G1201">
        <v>225</v>
      </c>
      <c r="H1201">
        <v>122</v>
      </c>
      <c r="I1201">
        <v>271</v>
      </c>
      <c r="J1201">
        <v>740</v>
      </c>
      <c r="K1201">
        <v>1144</v>
      </c>
      <c r="L1201" t="s">
        <v>19</v>
      </c>
      <c r="M1201">
        <v>1</v>
      </c>
      <c r="N1201">
        <f t="shared" si="92"/>
        <v>310024</v>
      </c>
      <c r="O1201">
        <f t="shared" si="93"/>
        <v>404</v>
      </c>
      <c r="P1201" t="str">
        <f t="shared" si="94"/>
        <v>Understock</v>
      </c>
      <c r="Q1201">
        <f t="shared" si="90"/>
        <v>0</v>
      </c>
      <c r="R1201" t="str">
        <f t="shared" si="91"/>
        <v>On Time</v>
      </c>
    </row>
    <row r="1202" spans="1:18" x14ac:dyDescent="0.3">
      <c r="A1202" t="s">
        <v>1237</v>
      </c>
      <c r="B1202" t="s">
        <v>14</v>
      </c>
      <c r="C1202" t="s">
        <v>15</v>
      </c>
      <c r="D1202" t="s">
        <v>39</v>
      </c>
      <c r="E1202" s="1">
        <v>45155</v>
      </c>
      <c r="F1202" s="1">
        <v>45163</v>
      </c>
      <c r="G1202">
        <v>83</v>
      </c>
      <c r="H1202">
        <v>91</v>
      </c>
      <c r="I1202">
        <v>63</v>
      </c>
      <c r="J1202">
        <v>625</v>
      </c>
      <c r="K1202">
        <v>842</v>
      </c>
      <c r="L1202" t="s">
        <v>24</v>
      </c>
      <c r="M1202">
        <v>8</v>
      </c>
      <c r="N1202">
        <f t="shared" si="92"/>
        <v>53046</v>
      </c>
      <c r="O1202">
        <f t="shared" si="93"/>
        <v>217</v>
      </c>
      <c r="P1202" t="str">
        <f t="shared" si="94"/>
        <v>Overstock</v>
      </c>
      <c r="Q1202">
        <f t="shared" si="90"/>
        <v>0</v>
      </c>
      <c r="R1202" t="str">
        <f t="shared" si="91"/>
        <v>On Time</v>
      </c>
    </row>
    <row r="1203" spans="1:18" x14ac:dyDescent="0.3">
      <c r="A1203" t="s">
        <v>1238</v>
      </c>
      <c r="B1203" t="s">
        <v>26</v>
      </c>
      <c r="C1203" t="s">
        <v>15</v>
      </c>
      <c r="D1203" t="s">
        <v>23</v>
      </c>
      <c r="E1203" s="1">
        <v>45066</v>
      </c>
      <c r="F1203" s="1">
        <v>45070</v>
      </c>
      <c r="G1203">
        <v>400</v>
      </c>
      <c r="H1203">
        <v>89</v>
      </c>
      <c r="I1203">
        <v>143</v>
      </c>
      <c r="J1203">
        <v>923</v>
      </c>
      <c r="K1203">
        <v>1331</v>
      </c>
      <c r="L1203" t="s">
        <v>30</v>
      </c>
      <c r="M1203">
        <v>4</v>
      </c>
      <c r="N1203">
        <f t="shared" si="92"/>
        <v>190333</v>
      </c>
      <c r="O1203">
        <f t="shared" si="93"/>
        <v>408</v>
      </c>
      <c r="P1203" t="str">
        <f t="shared" si="94"/>
        <v>Overstock</v>
      </c>
      <c r="Q1203">
        <f t="shared" si="90"/>
        <v>0</v>
      </c>
      <c r="R1203" t="str">
        <f t="shared" si="91"/>
        <v>On Time</v>
      </c>
    </row>
    <row r="1204" spans="1:18" x14ac:dyDescent="0.3">
      <c r="A1204" t="s">
        <v>1239</v>
      </c>
      <c r="B1204" t="s">
        <v>52</v>
      </c>
      <c r="C1204" t="s">
        <v>22</v>
      </c>
      <c r="D1204" t="s">
        <v>23</v>
      </c>
      <c r="E1204" s="1">
        <v>45586</v>
      </c>
      <c r="F1204" s="1">
        <v>45589</v>
      </c>
      <c r="G1204">
        <v>238</v>
      </c>
      <c r="H1204">
        <v>127</v>
      </c>
      <c r="I1204">
        <v>226</v>
      </c>
      <c r="J1204">
        <v>927</v>
      </c>
      <c r="K1204">
        <v>1028</v>
      </c>
      <c r="L1204" t="s">
        <v>24</v>
      </c>
      <c r="M1204">
        <v>3</v>
      </c>
      <c r="N1204">
        <f t="shared" si="92"/>
        <v>232328</v>
      </c>
      <c r="O1204">
        <f t="shared" si="93"/>
        <v>101</v>
      </c>
      <c r="P1204" t="str">
        <f t="shared" si="94"/>
        <v>Overstock</v>
      </c>
      <c r="Q1204">
        <f t="shared" si="90"/>
        <v>0</v>
      </c>
      <c r="R1204" t="str">
        <f t="shared" si="91"/>
        <v>On Time</v>
      </c>
    </row>
    <row r="1205" spans="1:18" x14ac:dyDescent="0.3">
      <c r="A1205" t="s">
        <v>1240</v>
      </c>
      <c r="B1205" t="s">
        <v>60</v>
      </c>
      <c r="C1205" t="s">
        <v>15</v>
      </c>
      <c r="D1205" t="s">
        <v>29</v>
      </c>
      <c r="E1205" s="1">
        <v>45647</v>
      </c>
      <c r="F1205" s="1">
        <v>45650</v>
      </c>
      <c r="G1205">
        <v>259</v>
      </c>
      <c r="H1205">
        <v>65</v>
      </c>
      <c r="I1205">
        <v>261</v>
      </c>
      <c r="J1205">
        <v>1558</v>
      </c>
      <c r="K1205">
        <v>1778</v>
      </c>
      <c r="L1205" t="s">
        <v>34</v>
      </c>
      <c r="M1205">
        <v>3</v>
      </c>
      <c r="N1205">
        <f t="shared" si="92"/>
        <v>464058</v>
      </c>
      <c r="O1205">
        <f t="shared" si="93"/>
        <v>220</v>
      </c>
      <c r="P1205" t="str">
        <f t="shared" si="94"/>
        <v>Understock</v>
      </c>
      <c r="Q1205">
        <f t="shared" si="90"/>
        <v>0</v>
      </c>
      <c r="R1205" t="str">
        <f t="shared" si="91"/>
        <v>On Time</v>
      </c>
    </row>
    <row r="1206" spans="1:18" x14ac:dyDescent="0.3">
      <c r="A1206" t="s">
        <v>1241</v>
      </c>
      <c r="B1206" t="s">
        <v>38</v>
      </c>
      <c r="C1206" t="s">
        <v>15</v>
      </c>
      <c r="D1206" t="s">
        <v>27</v>
      </c>
      <c r="E1206" s="1">
        <v>45420</v>
      </c>
      <c r="F1206" s="1">
        <v>45427</v>
      </c>
      <c r="G1206">
        <v>30</v>
      </c>
      <c r="H1206">
        <v>109</v>
      </c>
      <c r="I1206">
        <v>135</v>
      </c>
      <c r="J1206">
        <v>723</v>
      </c>
      <c r="K1206">
        <v>788</v>
      </c>
      <c r="L1206" t="s">
        <v>19</v>
      </c>
      <c r="M1206">
        <v>7</v>
      </c>
      <c r="N1206">
        <f t="shared" si="92"/>
        <v>106380</v>
      </c>
      <c r="O1206">
        <f t="shared" si="93"/>
        <v>65</v>
      </c>
      <c r="P1206" t="str">
        <f t="shared" si="94"/>
        <v>Understock</v>
      </c>
      <c r="Q1206">
        <f t="shared" si="90"/>
        <v>0</v>
      </c>
      <c r="R1206" t="str">
        <f t="shared" si="91"/>
        <v>On Time</v>
      </c>
    </row>
    <row r="1207" spans="1:18" x14ac:dyDescent="0.3">
      <c r="A1207" t="s">
        <v>1242</v>
      </c>
      <c r="B1207" t="s">
        <v>32</v>
      </c>
      <c r="C1207" t="s">
        <v>33</v>
      </c>
      <c r="D1207" t="s">
        <v>29</v>
      </c>
      <c r="E1207" s="1">
        <v>45481</v>
      </c>
      <c r="F1207" s="1">
        <v>45486</v>
      </c>
      <c r="G1207">
        <v>472</v>
      </c>
      <c r="H1207">
        <v>150</v>
      </c>
      <c r="I1207">
        <v>258</v>
      </c>
      <c r="J1207">
        <v>1515</v>
      </c>
      <c r="K1207">
        <v>1645</v>
      </c>
      <c r="L1207" t="s">
        <v>34</v>
      </c>
      <c r="M1207">
        <v>5</v>
      </c>
      <c r="N1207">
        <f t="shared" si="92"/>
        <v>424410</v>
      </c>
      <c r="O1207">
        <f t="shared" si="93"/>
        <v>130</v>
      </c>
      <c r="P1207" t="str">
        <f t="shared" si="94"/>
        <v>Overstock</v>
      </c>
      <c r="Q1207">
        <f t="shared" si="90"/>
        <v>0</v>
      </c>
      <c r="R1207" t="str">
        <f t="shared" si="91"/>
        <v>On Time</v>
      </c>
    </row>
    <row r="1208" spans="1:18" x14ac:dyDescent="0.3">
      <c r="A1208" t="s">
        <v>1243</v>
      </c>
      <c r="B1208" t="s">
        <v>44</v>
      </c>
      <c r="C1208" t="s">
        <v>22</v>
      </c>
      <c r="D1208" t="s">
        <v>27</v>
      </c>
      <c r="E1208" s="1">
        <v>45494</v>
      </c>
      <c r="F1208" s="1">
        <v>45503</v>
      </c>
      <c r="G1208">
        <v>54</v>
      </c>
      <c r="H1208">
        <v>127</v>
      </c>
      <c r="I1208">
        <v>45</v>
      </c>
      <c r="J1208">
        <v>1289</v>
      </c>
      <c r="K1208">
        <v>1416</v>
      </c>
      <c r="L1208" t="s">
        <v>17</v>
      </c>
      <c r="M1208">
        <v>9</v>
      </c>
      <c r="N1208">
        <f t="shared" si="92"/>
        <v>63720</v>
      </c>
      <c r="O1208">
        <f t="shared" si="93"/>
        <v>127</v>
      </c>
      <c r="P1208" t="str">
        <f t="shared" si="94"/>
        <v>Overstock</v>
      </c>
      <c r="Q1208">
        <f t="shared" si="90"/>
        <v>0</v>
      </c>
      <c r="R1208" t="str">
        <f t="shared" si="91"/>
        <v>On Time</v>
      </c>
    </row>
    <row r="1209" spans="1:18" x14ac:dyDescent="0.3">
      <c r="A1209" t="s">
        <v>1244</v>
      </c>
      <c r="B1209" t="s">
        <v>32</v>
      </c>
      <c r="C1209" t="s">
        <v>33</v>
      </c>
      <c r="D1209" t="s">
        <v>16</v>
      </c>
      <c r="E1209" s="1">
        <v>45570</v>
      </c>
      <c r="F1209" s="1">
        <v>45572</v>
      </c>
      <c r="G1209">
        <v>298</v>
      </c>
      <c r="H1209">
        <v>98</v>
      </c>
      <c r="I1209">
        <v>127</v>
      </c>
      <c r="J1209">
        <v>882</v>
      </c>
      <c r="K1209">
        <v>1219</v>
      </c>
      <c r="L1209" t="s">
        <v>34</v>
      </c>
      <c r="M1209">
        <v>2</v>
      </c>
      <c r="N1209">
        <f t="shared" si="92"/>
        <v>154813</v>
      </c>
      <c r="O1209">
        <f t="shared" si="93"/>
        <v>337</v>
      </c>
      <c r="P1209" t="str">
        <f t="shared" si="94"/>
        <v>Overstock</v>
      </c>
      <c r="Q1209">
        <f t="shared" si="90"/>
        <v>0</v>
      </c>
      <c r="R1209" t="str">
        <f t="shared" si="91"/>
        <v>On Time</v>
      </c>
    </row>
    <row r="1210" spans="1:18" x14ac:dyDescent="0.3">
      <c r="A1210" t="s">
        <v>1245</v>
      </c>
      <c r="B1210" t="s">
        <v>32</v>
      </c>
      <c r="C1210" t="s">
        <v>22</v>
      </c>
      <c r="D1210" t="s">
        <v>23</v>
      </c>
      <c r="E1210" s="1">
        <v>45273</v>
      </c>
      <c r="F1210" s="1">
        <v>45274</v>
      </c>
      <c r="G1210">
        <v>232</v>
      </c>
      <c r="H1210">
        <v>50</v>
      </c>
      <c r="I1210">
        <v>33</v>
      </c>
      <c r="J1210">
        <v>680</v>
      </c>
      <c r="K1210">
        <v>1089</v>
      </c>
      <c r="L1210" t="s">
        <v>24</v>
      </c>
      <c r="M1210">
        <v>1</v>
      </c>
      <c r="N1210">
        <f t="shared" si="92"/>
        <v>35937</v>
      </c>
      <c r="O1210">
        <f t="shared" si="93"/>
        <v>409</v>
      </c>
      <c r="P1210" t="str">
        <f t="shared" si="94"/>
        <v>Overstock</v>
      </c>
      <c r="Q1210">
        <f t="shared" si="90"/>
        <v>0</v>
      </c>
      <c r="R1210" t="str">
        <f t="shared" si="91"/>
        <v>On Time</v>
      </c>
    </row>
    <row r="1211" spans="1:18" x14ac:dyDescent="0.3">
      <c r="A1211" t="s">
        <v>1246</v>
      </c>
      <c r="B1211" t="s">
        <v>14</v>
      </c>
      <c r="C1211" t="s">
        <v>22</v>
      </c>
      <c r="D1211" t="s">
        <v>29</v>
      </c>
      <c r="E1211" s="1">
        <v>45434</v>
      </c>
      <c r="F1211" s="1">
        <v>45441</v>
      </c>
      <c r="G1211">
        <v>21</v>
      </c>
      <c r="H1211">
        <v>72</v>
      </c>
      <c r="I1211">
        <v>67</v>
      </c>
      <c r="J1211">
        <v>1276</v>
      </c>
      <c r="K1211">
        <v>1465</v>
      </c>
      <c r="L1211" t="s">
        <v>30</v>
      </c>
      <c r="M1211">
        <v>7</v>
      </c>
      <c r="N1211">
        <f t="shared" si="92"/>
        <v>98155</v>
      </c>
      <c r="O1211">
        <f t="shared" si="93"/>
        <v>189</v>
      </c>
      <c r="P1211" t="str">
        <f t="shared" si="94"/>
        <v>Understock</v>
      </c>
      <c r="Q1211">
        <f t="shared" si="90"/>
        <v>0</v>
      </c>
      <c r="R1211" t="str">
        <f t="shared" si="91"/>
        <v>On Time</v>
      </c>
    </row>
    <row r="1212" spans="1:18" x14ac:dyDescent="0.3">
      <c r="A1212" t="s">
        <v>1247</v>
      </c>
      <c r="B1212" t="s">
        <v>50</v>
      </c>
      <c r="C1212" t="s">
        <v>22</v>
      </c>
      <c r="D1212" t="s">
        <v>27</v>
      </c>
      <c r="E1212" s="1">
        <v>45451</v>
      </c>
      <c r="F1212" s="1">
        <v>45461</v>
      </c>
      <c r="G1212">
        <v>264</v>
      </c>
      <c r="H1212">
        <v>66</v>
      </c>
      <c r="I1212">
        <v>93</v>
      </c>
      <c r="J1212">
        <v>734</v>
      </c>
      <c r="K1212">
        <v>935</v>
      </c>
      <c r="L1212" t="s">
        <v>19</v>
      </c>
      <c r="M1212">
        <v>10</v>
      </c>
      <c r="N1212">
        <f t="shared" si="92"/>
        <v>86955</v>
      </c>
      <c r="O1212">
        <f t="shared" si="93"/>
        <v>201</v>
      </c>
      <c r="P1212" t="str">
        <f t="shared" si="94"/>
        <v>Overstock</v>
      </c>
      <c r="Q1212">
        <f t="shared" si="90"/>
        <v>0</v>
      </c>
      <c r="R1212" t="str">
        <f t="shared" si="91"/>
        <v>On Time</v>
      </c>
    </row>
    <row r="1213" spans="1:18" x14ac:dyDescent="0.3">
      <c r="A1213" t="s">
        <v>1248</v>
      </c>
      <c r="B1213" t="s">
        <v>44</v>
      </c>
      <c r="C1213" t="s">
        <v>15</v>
      </c>
      <c r="D1213" t="s">
        <v>16</v>
      </c>
      <c r="E1213" s="1">
        <v>45518</v>
      </c>
      <c r="F1213" s="1">
        <v>45526</v>
      </c>
      <c r="G1213">
        <v>319</v>
      </c>
      <c r="H1213">
        <v>71</v>
      </c>
      <c r="I1213">
        <v>176</v>
      </c>
      <c r="J1213">
        <v>261</v>
      </c>
      <c r="K1213">
        <v>606</v>
      </c>
      <c r="L1213" t="s">
        <v>30</v>
      </c>
      <c r="M1213">
        <v>8</v>
      </c>
      <c r="N1213">
        <f t="shared" si="92"/>
        <v>106656</v>
      </c>
      <c r="O1213">
        <f t="shared" si="93"/>
        <v>345</v>
      </c>
      <c r="P1213" t="str">
        <f t="shared" si="94"/>
        <v>Overstock</v>
      </c>
      <c r="Q1213">
        <f t="shared" si="90"/>
        <v>0</v>
      </c>
      <c r="R1213" t="str">
        <f t="shared" si="91"/>
        <v>On Time</v>
      </c>
    </row>
    <row r="1214" spans="1:18" x14ac:dyDescent="0.3">
      <c r="A1214" t="s">
        <v>1249</v>
      </c>
      <c r="B1214" t="s">
        <v>44</v>
      </c>
      <c r="C1214" t="s">
        <v>41</v>
      </c>
      <c r="D1214" t="s">
        <v>23</v>
      </c>
      <c r="E1214" s="1">
        <v>45112</v>
      </c>
      <c r="F1214" s="1">
        <v>45113</v>
      </c>
      <c r="G1214">
        <v>466</v>
      </c>
      <c r="H1214">
        <v>58</v>
      </c>
      <c r="I1214">
        <v>92</v>
      </c>
      <c r="J1214">
        <v>979</v>
      </c>
      <c r="K1214">
        <v>1400</v>
      </c>
      <c r="L1214" t="s">
        <v>34</v>
      </c>
      <c r="M1214">
        <v>1</v>
      </c>
      <c r="N1214">
        <f t="shared" si="92"/>
        <v>128800</v>
      </c>
      <c r="O1214">
        <f t="shared" si="93"/>
        <v>421</v>
      </c>
      <c r="P1214" t="str">
        <f t="shared" si="94"/>
        <v>Overstock</v>
      </c>
      <c r="Q1214">
        <f t="shared" si="90"/>
        <v>0</v>
      </c>
      <c r="R1214" t="str">
        <f t="shared" si="91"/>
        <v>On Time</v>
      </c>
    </row>
    <row r="1215" spans="1:18" x14ac:dyDescent="0.3">
      <c r="A1215" t="s">
        <v>1250</v>
      </c>
      <c r="B1215" t="s">
        <v>60</v>
      </c>
      <c r="C1215" t="s">
        <v>22</v>
      </c>
      <c r="D1215" t="s">
        <v>29</v>
      </c>
      <c r="E1215" s="1">
        <v>44966</v>
      </c>
      <c r="F1215" s="1">
        <v>44969</v>
      </c>
      <c r="G1215">
        <v>330</v>
      </c>
      <c r="H1215">
        <v>109</v>
      </c>
      <c r="I1215">
        <v>189</v>
      </c>
      <c r="J1215">
        <v>1373</v>
      </c>
      <c r="K1215">
        <v>1488</v>
      </c>
      <c r="L1215" t="s">
        <v>17</v>
      </c>
      <c r="M1215">
        <v>3</v>
      </c>
      <c r="N1215">
        <f t="shared" si="92"/>
        <v>281232</v>
      </c>
      <c r="O1215">
        <f t="shared" si="93"/>
        <v>115</v>
      </c>
      <c r="P1215" t="str">
        <f t="shared" si="94"/>
        <v>Overstock</v>
      </c>
      <c r="Q1215">
        <f t="shared" si="90"/>
        <v>0</v>
      </c>
      <c r="R1215" t="str">
        <f t="shared" si="91"/>
        <v>On Time</v>
      </c>
    </row>
    <row r="1216" spans="1:18" x14ac:dyDescent="0.3">
      <c r="A1216" t="s">
        <v>1251</v>
      </c>
      <c r="B1216" t="s">
        <v>52</v>
      </c>
      <c r="C1216" t="s">
        <v>22</v>
      </c>
      <c r="D1216" t="s">
        <v>29</v>
      </c>
      <c r="E1216" s="1">
        <v>45166</v>
      </c>
      <c r="F1216" s="1">
        <v>45171</v>
      </c>
      <c r="G1216">
        <v>450</v>
      </c>
      <c r="H1216">
        <v>106</v>
      </c>
      <c r="I1216">
        <v>238</v>
      </c>
      <c r="J1216">
        <v>1867</v>
      </c>
      <c r="K1216">
        <v>2086</v>
      </c>
      <c r="L1216" t="s">
        <v>30</v>
      </c>
      <c r="M1216">
        <v>5</v>
      </c>
      <c r="N1216">
        <f t="shared" si="92"/>
        <v>496468</v>
      </c>
      <c r="O1216">
        <f t="shared" si="93"/>
        <v>219</v>
      </c>
      <c r="P1216" t="str">
        <f t="shared" si="94"/>
        <v>Overstock</v>
      </c>
      <c r="Q1216">
        <f t="shared" si="90"/>
        <v>0</v>
      </c>
      <c r="R1216" t="str">
        <f t="shared" si="91"/>
        <v>On Time</v>
      </c>
    </row>
    <row r="1217" spans="1:18" x14ac:dyDescent="0.3">
      <c r="A1217" t="s">
        <v>1252</v>
      </c>
      <c r="B1217" t="s">
        <v>50</v>
      </c>
      <c r="C1217" t="s">
        <v>22</v>
      </c>
      <c r="D1217" t="s">
        <v>27</v>
      </c>
      <c r="E1217" s="1">
        <v>45183</v>
      </c>
      <c r="F1217" s="1">
        <v>45191</v>
      </c>
      <c r="G1217">
        <v>386</v>
      </c>
      <c r="H1217">
        <v>135</v>
      </c>
      <c r="I1217">
        <v>114</v>
      </c>
      <c r="J1217">
        <v>1916</v>
      </c>
      <c r="K1217">
        <v>2397</v>
      </c>
      <c r="L1217" t="s">
        <v>34</v>
      </c>
      <c r="M1217">
        <v>8</v>
      </c>
      <c r="N1217">
        <f t="shared" si="92"/>
        <v>273258</v>
      </c>
      <c r="O1217">
        <f t="shared" si="93"/>
        <v>481</v>
      </c>
      <c r="P1217" t="str">
        <f t="shared" si="94"/>
        <v>Overstock</v>
      </c>
      <c r="Q1217">
        <f t="shared" si="90"/>
        <v>0</v>
      </c>
      <c r="R1217" t="str">
        <f t="shared" si="91"/>
        <v>On Time</v>
      </c>
    </row>
    <row r="1218" spans="1:18" x14ac:dyDescent="0.3">
      <c r="A1218" t="s">
        <v>1253</v>
      </c>
      <c r="B1218" t="s">
        <v>26</v>
      </c>
      <c r="C1218" t="s">
        <v>15</v>
      </c>
      <c r="D1218" t="s">
        <v>16</v>
      </c>
      <c r="E1218" s="1">
        <v>45313</v>
      </c>
      <c r="F1218" s="1">
        <v>45320</v>
      </c>
      <c r="G1218">
        <v>360</v>
      </c>
      <c r="H1218">
        <v>137</v>
      </c>
      <c r="I1218">
        <v>30</v>
      </c>
      <c r="J1218">
        <v>814</v>
      </c>
      <c r="K1218">
        <v>1221</v>
      </c>
      <c r="L1218" t="s">
        <v>24</v>
      </c>
      <c r="M1218">
        <v>7</v>
      </c>
      <c r="N1218">
        <f t="shared" si="92"/>
        <v>36630</v>
      </c>
      <c r="O1218">
        <f t="shared" si="93"/>
        <v>407</v>
      </c>
      <c r="P1218" t="str">
        <f t="shared" si="94"/>
        <v>Overstock</v>
      </c>
      <c r="Q1218">
        <f t="shared" ref="Q1218:Q1281" si="95">(F1218-E1218)-M1218</f>
        <v>0</v>
      </c>
      <c r="R1218" t="str">
        <f t="shared" ref="R1218:R1281" si="96">IF(Q1218&gt;0,"Delayed",IF(Q1218=0,"On Time","Early"))</f>
        <v>On Time</v>
      </c>
    </row>
    <row r="1219" spans="1:18" x14ac:dyDescent="0.3">
      <c r="A1219" t="s">
        <v>1254</v>
      </c>
      <c r="B1219" t="s">
        <v>26</v>
      </c>
      <c r="C1219" t="s">
        <v>41</v>
      </c>
      <c r="D1219" t="s">
        <v>29</v>
      </c>
      <c r="E1219" s="1">
        <v>45116</v>
      </c>
      <c r="F1219" s="1">
        <v>45121</v>
      </c>
      <c r="G1219">
        <v>239</v>
      </c>
      <c r="H1219">
        <v>71</v>
      </c>
      <c r="I1219">
        <v>225</v>
      </c>
      <c r="J1219">
        <v>1963</v>
      </c>
      <c r="K1219">
        <v>2160</v>
      </c>
      <c r="L1219" t="s">
        <v>30</v>
      </c>
      <c r="M1219">
        <v>5</v>
      </c>
      <c r="N1219">
        <f t="shared" ref="N1219:N1282" si="97">I1219*K1219</f>
        <v>486000</v>
      </c>
      <c r="O1219">
        <f t="shared" ref="O1219:O1282" si="98">K1219-J1219</f>
        <v>197</v>
      </c>
      <c r="P1219" t="str">
        <f t="shared" ref="P1219:P1282" si="99">IF(G1219&gt;I1219,"Overstock",IF(G1219&lt;I1219,"Understock","Balanced"))</f>
        <v>Overstock</v>
      </c>
      <c r="Q1219">
        <f t="shared" si="95"/>
        <v>0</v>
      </c>
      <c r="R1219" t="str">
        <f t="shared" si="96"/>
        <v>On Time</v>
      </c>
    </row>
    <row r="1220" spans="1:18" x14ac:dyDescent="0.3">
      <c r="A1220" t="s">
        <v>1255</v>
      </c>
      <c r="B1220" t="s">
        <v>32</v>
      </c>
      <c r="C1220" t="s">
        <v>41</v>
      </c>
      <c r="D1220" t="s">
        <v>29</v>
      </c>
      <c r="E1220" s="1">
        <v>45358</v>
      </c>
      <c r="F1220" s="1">
        <v>45368</v>
      </c>
      <c r="G1220">
        <v>332</v>
      </c>
      <c r="H1220">
        <v>147</v>
      </c>
      <c r="I1220">
        <v>140</v>
      </c>
      <c r="J1220">
        <v>1491</v>
      </c>
      <c r="K1220">
        <v>1568</v>
      </c>
      <c r="L1220" t="s">
        <v>17</v>
      </c>
      <c r="M1220">
        <v>10</v>
      </c>
      <c r="N1220">
        <f t="shared" si="97"/>
        <v>219520</v>
      </c>
      <c r="O1220">
        <f t="shared" si="98"/>
        <v>77</v>
      </c>
      <c r="P1220" t="str">
        <f t="shared" si="99"/>
        <v>Overstock</v>
      </c>
      <c r="Q1220">
        <f t="shared" si="95"/>
        <v>0</v>
      </c>
      <c r="R1220" t="str">
        <f t="shared" si="96"/>
        <v>On Time</v>
      </c>
    </row>
    <row r="1221" spans="1:18" x14ac:dyDescent="0.3">
      <c r="A1221" t="s">
        <v>1256</v>
      </c>
      <c r="B1221" t="s">
        <v>38</v>
      </c>
      <c r="C1221" t="s">
        <v>33</v>
      </c>
      <c r="D1221" t="s">
        <v>27</v>
      </c>
      <c r="E1221" s="1">
        <v>45426</v>
      </c>
      <c r="F1221" s="1">
        <v>45431</v>
      </c>
      <c r="G1221">
        <v>142</v>
      </c>
      <c r="H1221">
        <v>147</v>
      </c>
      <c r="I1221">
        <v>81</v>
      </c>
      <c r="J1221">
        <v>1540</v>
      </c>
      <c r="K1221">
        <v>1929</v>
      </c>
      <c r="L1221" t="s">
        <v>34</v>
      </c>
      <c r="M1221">
        <v>5</v>
      </c>
      <c r="N1221">
        <f t="shared" si="97"/>
        <v>156249</v>
      </c>
      <c r="O1221">
        <f t="shared" si="98"/>
        <v>389</v>
      </c>
      <c r="P1221" t="str">
        <f t="shared" si="99"/>
        <v>Overstock</v>
      </c>
      <c r="Q1221">
        <f t="shared" si="95"/>
        <v>0</v>
      </c>
      <c r="R1221" t="str">
        <f t="shared" si="96"/>
        <v>On Time</v>
      </c>
    </row>
    <row r="1222" spans="1:18" x14ac:dyDescent="0.3">
      <c r="A1222" t="s">
        <v>1257</v>
      </c>
      <c r="B1222" t="s">
        <v>38</v>
      </c>
      <c r="C1222" t="s">
        <v>15</v>
      </c>
      <c r="D1222" t="s">
        <v>27</v>
      </c>
      <c r="E1222" s="1">
        <v>45530</v>
      </c>
      <c r="F1222" s="1">
        <v>45540</v>
      </c>
      <c r="G1222">
        <v>409</v>
      </c>
      <c r="H1222">
        <v>121</v>
      </c>
      <c r="I1222">
        <v>111</v>
      </c>
      <c r="J1222">
        <v>1636</v>
      </c>
      <c r="K1222">
        <v>1940</v>
      </c>
      <c r="L1222" t="s">
        <v>34</v>
      </c>
      <c r="M1222">
        <v>10</v>
      </c>
      <c r="N1222">
        <f t="shared" si="97"/>
        <v>215340</v>
      </c>
      <c r="O1222">
        <f t="shared" si="98"/>
        <v>304</v>
      </c>
      <c r="P1222" t="str">
        <f t="shared" si="99"/>
        <v>Overstock</v>
      </c>
      <c r="Q1222">
        <f t="shared" si="95"/>
        <v>0</v>
      </c>
      <c r="R1222" t="str">
        <f t="shared" si="96"/>
        <v>On Time</v>
      </c>
    </row>
    <row r="1223" spans="1:18" x14ac:dyDescent="0.3">
      <c r="A1223" t="s">
        <v>1258</v>
      </c>
      <c r="B1223" t="s">
        <v>60</v>
      </c>
      <c r="C1223" t="s">
        <v>22</v>
      </c>
      <c r="D1223" t="s">
        <v>39</v>
      </c>
      <c r="E1223" s="1">
        <v>44967</v>
      </c>
      <c r="F1223" s="1">
        <v>44971</v>
      </c>
      <c r="G1223">
        <v>335</v>
      </c>
      <c r="H1223">
        <v>50</v>
      </c>
      <c r="I1223">
        <v>206</v>
      </c>
      <c r="J1223">
        <v>321</v>
      </c>
      <c r="K1223">
        <v>700</v>
      </c>
      <c r="L1223" t="s">
        <v>34</v>
      </c>
      <c r="M1223">
        <v>4</v>
      </c>
      <c r="N1223">
        <f t="shared" si="97"/>
        <v>144200</v>
      </c>
      <c r="O1223">
        <f t="shared" si="98"/>
        <v>379</v>
      </c>
      <c r="P1223" t="str">
        <f t="shared" si="99"/>
        <v>Overstock</v>
      </c>
      <c r="Q1223">
        <f t="shared" si="95"/>
        <v>0</v>
      </c>
      <c r="R1223" t="str">
        <f t="shared" si="96"/>
        <v>On Time</v>
      </c>
    </row>
    <row r="1224" spans="1:18" x14ac:dyDescent="0.3">
      <c r="A1224" t="s">
        <v>1259</v>
      </c>
      <c r="B1224" t="s">
        <v>50</v>
      </c>
      <c r="C1224" t="s">
        <v>22</v>
      </c>
      <c r="D1224" t="s">
        <v>16</v>
      </c>
      <c r="E1224" s="1">
        <v>45645</v>
      </c>
      <c r="F1224" s="1">
        <v>45652</v>
      </c>
      <c r="G1224">
        <v>148</v>
      </c>
      <c r="H1224">
        <v>80</v>
      </c>
      <c r="I1224">
        <v>231</v>
      </c>
      <c r="J1224">
        <v>1899</v>
      </c>
      <c r="K1224">
        <v>1986</v>
      </c>
      <c r="L1224" t="s">
        <v>30</v>
      </c>
      <c r="M1224">
        <v>7</v>
      </c>
      <c r="N1224">
        <f t="shared" si="97"/>
        <v>458766</v>
      </c>
      <c r="O1224">
        <f t="shared" si="98"/>
        <v>87</v>
      </c>
      <c r="P1224" t="str">
        <f t="shared" si="99"/>
        <v>Understock</v>
      </c>
      <c r="Q1224">
        <f t="shared" si="95"/>
        <v>0</v>
      </c>
      <c r="R1224" t="str">
        <f t="shared" si="96"/>
        <v>On Time</v>
      </c>
    </row>
    <row r="1225" spans="1:18" x14ac:dyDescent="0.3">
      <c r="A1225" t="s">
        <v>1260</v>
      </c>
      <c r="B1225" t="s">
        <v>26</v>
      </c>
      <c r="C1225" t="s">
        <v>22</v>
      </c>
      <c r="D1225" t="s">
        <v>39</v>
      </c>
      <c r="E1225" s="1">
        <v>45194</v>
      </c>
      <c r="F1225" s="1">
        <v>45195</v>
      </c>
      <c r="G1225">
        <v>380</v>
      </c>
      <c r="H1225">
        <v>122</v>
      </c>
      <c r="I1225">
        <v>245</v>
      </c>
      <c r="J1225">
        <v>1209</v>
      </c>
      <c r="K1225">
        <v>1373</v>
      </c>
      <c r="L1225" t="s">
        <v>34</v>
      </c>
      <c r="M1225">
        <v>1</v>
      </c>
      <c r="N1225">
        <f t="shared" si="97"/>
        <v>336385</v>
      </c>
      <c r="O1225">
        <f t="shared" si="98"/>
        <v>164</v>
      </c>
      <c r="P1225" t="str">
        <f t="shared" si="99"/>
        <v>Overstock</v>
      </c>
      <c r="Q1225">
        <f t="shared" si="95"/>
        <v>0</v>
      </c>
      <c r="R1225" t="str">
        <f t="shared" si="96"/>
        <v>On Time</v>
      </c>
    </row>
    <row r="1226" spans="1:18" x14ac:dyDescent="0.3">
      <c r="A1226" t="s">
        <v>1261</v>
      </c>
      <c r="B1226" t="s">
        <v>14</v>
      </c>
      <c r="C1226" t="s">
        <v>41</v>
      </c>
      <c r="D1226" t="s">
        <v>23</v>
      </c>
      <c r="E1226" s="1">
        <v>45119</v>
      </c>
      <c r="F1226" s="1">
        <v>45122</v>
      </c>
      <c r="G1226">
        <v>409</v>
      </c>
      <c r="H1226">
        <v>97</v>
      </c>
      <c r="I1226">
        <v>300</v>
      </c>
      <c r="J1226">
        <v>1085</v>
      </c>
      <c r="K1226">
        <v>1206</v>
      </c>
      <c r="L1226" t="s">
        <v>17</v>
      </c>
      <c r="M1226">
        <v>3</v>
      </c>
      <c r="N1226">
        <f t="shared" si="97"/>
        <v>361800</v>
      </c>
      <c r="O1226">
        <f t="shared" si="98"/>
        <v>121</v>
      </c>
      <c r="P1226" t="str">
        <f t="shared" si="99"/>
        <v>Overstock</v>
      </c>
      <c r="Q1226">
        <f t="shared" si="95"/>
        <v>0</v>
      </c>
      <c r="R1226" t="str">
        <f t="shared" si="96"/>
        <v>On Time</v>
      </c>
    </row>
    <row r="1227" spans="1:18" x14ac:dyDescent="0.3">
      <c r="A1227" t="s">
        <v>1262</v>
      </c>
      <c r="B1227" t="s">
        <v>60</v>
      </c>
      <c r="C1227" t="s">
        <v>15</v>
      </c>
      <c r="D1227" t="s">
        <v>16</v>
      </c>
      <c r="E1227" s="1">
        <v>45202</v>
      </c>
      <c r="F1227" s="1">
        <v>45208</v>
      </c>
      <c r="G1227">
        <v>494</v>
      </c>
      <c r="H1227">
        <v>95</v>
      </c>
      <c r="I1227">
        <v>121</v>
      </c>
      <c r="J1227">
        <v>1927</v>
      </c>
      <c r="K1227">
        <v>2020</v>
      </c>
      <c r="L1227" t="s">
        <v>30</v>
      </c>
      <c r="M1227">
        <v>6</v>
      </c>
      <c r="N1227">
        <f t="shared" si="97"/>
        <v>244420</v>
      </c>
      <c r="O1227">
        <f t="shared" si="98"/>
        <v>93</v>
      </c>
      <c r="P1227" t="str">
        <f t="shared" si="99"/>
        <v>Overstock</v>
      </c>
      <c r="Q1227">
        <f t="shared" si="95"/>
        <v>0</v>
      </c>
      <c r="R1227" t="str">
        <f t="shared" si="96"/>
        <v>On Time</v>
      </c>
    </row>
    <row r="1228" spans="1:18" x14ac:dyDescent="0.3">
      <c r="A1228" t="s">
        <v>1263</v>
      </c>
      <c r="B1228" t="s">
        <v>52</v>
      </c>
      <c r="C1228" t="s">
        <v>15</v>
      </c>
      <c r="D1228" t="s">
        <v>39</v>
      </c>
      <c r="E1228" s="1">
        <v>45577</v>
      </c>
      <c r="F1228" s="1">
        <v>45581</v>
      </c>
      <c r="G1228">
        <v>28</v>
      </c>
      <c r="H1228">
        <v>148</v>
      </c>
      <c r="I1228">
        <v>226</v>
      </c>
      <c r="J1228">
        <v>1346</v>
      </c>
      <c r="K1228">
        <v>1580</v>
      </c>
      <c r="L1228" t="s">
        <v>30</v>
      </c>
      <c r="M1228">
        <v>4</v>
      </c>
      <c r="N1228">
        <f t="shared" si="97"/>
        <v>357080</v>
      </c>
      <c r="O1228">
        <f t="shared" si="98"/>
        <v>234</v>
      </c>
      <c r="P1228" t="str">
        <f t="shared" si="99"/>
        <v>Understock</v>
      </c>
      <c r="Q1228">
        <f t="shared" si="95"/>
        <v>0</v>
      </c>
      <c r="R1228" t="str">
        <f t="shared" si="96"/>
        <v>On Time</v>
      </c>
    </row>
    <row r="1229" spans="1:18" x14ac:dyDescent="0.3">
      <c r="A1229" t="s">
        <v>1264</v>
      </c>
      <c r="B1229" t="s">
        <v>26</v>
      </c>
      <c r="C1229" t="s">
        <v>41</v>
      </c>
      <c r="D1229" t="s">
        <v>23</v>
      </c>
      <c r="E1229" s="1">
        <v>45655</v>
      </c>
      <c r="F1229" s="1">
        <v>45663</v>
      </c>
      <c r="G1229">
        <v>357</v>
      </c>
      <c r="H1229">
        <v>115</v>
      </c>
      <c r="I1229">
        <v>53</v>
      </c>
      <c r="J1229">
        <v>1113</v>
      </c>
      <c r="K1229">
        <v>1564</v>
      </c>
      <c r="L1229" t="s">
        <v>19</v>
      </c>
      <c r="M1229">
        <v>8</v>
      </c>
      <c r="N1229">
        <f t="shared" si="97"/>
        <v>82892</v>
      </c>
      <c r="O1229">
        <f t="shared" si="98"/>
        <v>451</v>
      </c>
      <c r="P1229" t="str">
        <f t="shared" si="99"/>
        <v>Overstock</v>
      </c>
      <c r="Q1229">
        <f t="shared" si="95"/>
        <v>0</v>
      </c>
      <c r="R1229" t="str">
        <f t="shared" si="96"/>
        <v>On Time</v>
      </c>
    </row>
    <row r="1230" spans="1:18" x14ac:dyDescent="0.3">
      <c r="A1230" t="s">
        <v>1265</v>
      </c>
      <c r="B1230" t="s">
        <v>26</v>
      </c>
      <c r="C1230" t="s">
        <v>22</v>
      </c>
      <c r="D1230" t="s">
        <v>29</v>
      </c>
      <c r="E1230" s="1">
        <v>45206</v>
      </c>
      <c r="F1230" s="1">
        <v>45216</v>
      </c>
      <c r="G1230">
        <v>226</v>
      </c>
      <c r="H1230">
        <v>150</v>
      </c>
      <c r="I1230">
        <v>219</v>
      </c>
      <c r="J1230">
        <v>1094</v>
      </c>
      <c r="K1230">
        <v>1160</v>
      </c>
      <c r="L1230" t="s">
        <v>30</v>
      </c>
      <c r="M1230">
        <v>10</v>
      </c>
      <c r="N1230">
        <f t="shared" si="97"/>
        <v>254040</v>
      </c>
      <c r="O1230">
        <f t="shared" si="98"/>
        <v>66</v>
      </c>
      <c r="P1230" t="str">
        <f t="shared" si="99"/>
        <v>Overstock</v>
      </c>
      <c r="Q1230">
        <f t="shared" si="95"/>
        <v>0</v>
      </c>
      <c r="R1230" t="str">
        <f t="shared" si="96"/>
        <v>On Time</v>
      </c>
    </row>
    <row r="1231" spans="1:18" x14ac:dyDescent="0.3">
      <c r="A1231" t="s">
        <v>1266</v>
      </c>
      <c r="B1231" t="s">
        <v>38</v>
      </c>
      <c r="C1231" t="s">
        <v>15</v>
      </c>
      <c r="D1231" t="s">
        <v>16</v>
      </c>
      <c r="E1231" s="1">
        <v>45525</v>
      </c>
      <c r="F1231" s="1">
        <v>45534</v>
      </c>
      <c r="G1231">
        <v>334</v>
      </c>
      <c r="H1231">
        <v>87</v>
      </c>
      <c r="I1231">
        <v>145</v>
      </c>
      <c r="J1231">
        <v>862</v>
      </c>
      <c r="K1231">
        <v>1162</v>
      </c>
      <c r="L1231" t="s">
        <v>34</v>
      </c>
      <c r="M1231">
        <v>9</v>
      </c>
      <c r="N1231">
        <f t="shared" si="97"/>
        <v>168490</v>
      </c>
      <c r="O1231">
        <f t="shared" si="98"/>
        <v>300</v>
      </c>
      <c r="P1231" t="str">
        <f t="shared" si="99"/>
        <v>Overstock</v>
      </c>
      <c r="Q1231">
        <f t="shared" si="95"/>
        <v>0</v>
      </c>
      <c r="R1231" t="str">
        <f t="shared" si="96"/>
        <v>On Time</v>
      </c>
    </row>
    <row r="1232" spans="1:18" x14ac:dyDescent="0.3">
      <c r="A1232" t="s">
        <v>1267</v>
      </c>
      <c r="B1232" t="s">
        <v>44</v>
      </c>
      <c r="C1232" t="s">
        <v>15</v>
      </c>
      <c r="D1232" t="s">
        <v>29</v>
      </c>
      <c r="E1232" s="1">
        <v>45520</v>
      </c>
      <c r="F1232" s="1">
        <v>45527</v>
      </c>
      <c r="G1232">
        <v>48</v>
      </c>
      <c r="H1232">
        <v>78</v>
      </c>
      <c r="I1232">
        <v>153</v>
      </c>
      <c r="J1232">
        <v>1854</v>
      </c>
      <c r="K1232">
        <v>2018</v>
      </c>
      <c r="L1232" t="s">
        <v>19</v>
      </c>
      <c r="M1232">
        <v>7</v>
      </c>
      <c r="N1232">
        <f t="shared" si="97"/>
        <v>308754</v>
      </c>
      <c r="O1232">
        <f t="shared" si="98"/>
        <v>164</v>
      </c>
      <c r="P1232" t="str">
        <f t="shared" si="99"/>
        <v>Understock</v>
      </c>
      <c r="Q1232">
        <f t="shared" si="95"/>
        <v>0</v>
      </c>
      <c r="R1232" t="str">
        <f t="shared" si="96"/>
        <v>On Time</v>
      </c>
    </row>
    <row r="1233" spans="1:18" x14ac:dyDescent="0.3">
      <c r="A1233" t="s">
        <v>1268</v>
      </c>
      <c r="B1233" t="s">
        <v>50</v>
      </c>
      <c r="C1233" t="s">
        <v>15</v>
      </c>
      <c r="D1233" t="s">
        <v>27</v>
      </c>
      <c r="E1233" s="1">
        <v>45619</v>
      </c>
      <c r="F1233" s="1">
        <v>45623</v>
      </c>
      <c r="G1233">
        <v>362</v>
      </c>
      <c r="H1233">
        <v>101</v>
      </c>
      <c r="I1233">
        <v>297</v>
      </c>
      <c r="J1233">
        <v>1730</v>
      </c>
      <c r="K1233">
        <v>1897</v>
      </c>
      <c r="L1233" t="s">
        <v>17</v>
      </c>
      <c r="M1233">
        <v>4</v>
      </c>
      <c r="N1233">
        <f t="shared" si="97"/>
        <v>563409</v>
      </c>
      <c r="O1233">
        <f t="shared" si="98"/>
        <v>167</v>
      </c>
      <c r="P1233" t="str">
        <f t="shared" si="99"/>
        <v>Overstock</v>
      </c>
      <c r="Q1233">
        <f t="shared" si="95"/>
        <v>0</v>
      </c>
      <c r="R1233" t="str">
        <f t="shared" si="96"/>
        <v>On Time</v>
      </c>
    </row>
    <row r="1234" spans="1:18" x14ac:dyDescent="0.3">
      <c r="A1234" t="s">
        <v>1269</v>
      </c>
      <c r="B1234" t="s">
        <v>32</v>
      </c>
      <c r="C1234" t="s">
        <v>41</v>
      </c>
      <c r="D1234" t="s">
        <v>29</v>
      </c>
      <c r="E1234" s="1">
        <v>45106</v>
      </c>
      <c r="F1234" s="1">
        <v>45114</v>
      </c>
      <c r="G1234">
        <v>302</v>
      </c>
      <c r="H1234">
        <v>103</v>
      </c>
      <c r="I1234">
        <v>8</v>
      </c>
      <c r="J1234">
        <v>576</v>
      </c>
      <c r="K1234">
        <v>910</v>
      </c>
      <c r="L1234" t="s">
        <v>24</v>
      </c>
      <c r="M1234">
        <v>8</v>
      </c>
      <c r="N1234">
        <f t="shared" si="97"/>
        <v>7280</v>
      </c>
      <c r="O1234">
        <f t="shared" si="98"/>
        <v>334</v>
      </c>
      <c r="P1234" t="str">
        <f t="shared" si="99"/>
        <v>Overstock</v>
      </c>
      <c r="Q1234">
        <f t="shared" si="95"/>
        <v>0</v>
      </c>
      <c r="R1234" t="str">
        <f t="shared" si="96"/>
        <v>On Time</v>
      </c>
    </row>
    <row r="1235" spans="1:18" x14ac:dyDescent="0.3">
      <c r="A1235" t="s">
        <v>1270</v>
      </c>
      <c r="B1235" t="s">
        <v>48</v>
      </c>
      <c r="C1235" t="s">
        <v>33</v>
      </c>
      <c r="D1235" t="s">
        <v>29</v>
      </c>
      <c r="E1235" s="1">
        <v>44944</v>
      </c>
      <c r="F1235" s="1">
        <v>44949</v>
      </c>
      <c r="G1235">
        <v>115</v>
      </c>
      <c r="H1235">
        <v>106</v>
      </c>
      <c r="I1235">
        <v>52</v>
      </c>
      <c r="J1235">
        <v>674</v>
      </c>
      <c r="K1235">
        <v>1048</v>
      </c>
      <c r="L1235" t="s">
        <v>30</v>
      </c>
      <c r="M1235">
        <v>5</v>
      </c>
      <c r="N1235">
        <f t="shared" si="97"/>
        <v>54496</v>
      </c>
      <c r="O1235">
        <f t="shared" si="98"/>
        <v>374</v>
      </c>
      <c r="P1235" t="str">
        <f t="shared" si="99"/>
        <v>Overstock</v>
      </c>
      <c r="Q1235">
        <f t="shared" si="95"/>
        <v>0</v>
      </c>
      <c r="R1235" t="str">
        <f t="shared" si="96"/>
        <v>On Time</v>
      </c>
    </row>
    <row r="1236" spans="1:18" x14ac:dyDescent="0.3">
      <c r="A1236" t="s">
        <v>1271</v>
      </c>
      <c r="B1236" t="s">
        <v>14</v>
      </c>
      <c r="C1236" t="s">
        <v>33</v>
      </c>
      <c r="D1236" t="s">
        <v>29</v>
      </c>
      <c r="E1236" s="1">
        <v>45272</v>
      </c>
      <c r="F1236" s="1">
        <v>45273</v>
      </c>
      <c r="G1236">
        <v>61</v>
      </c>
      <c r="H1236">
        <v>99</v>
      </c>
      <c r="I1236">
        <v>162</v>
      </c>
      <c r="J1236">
        <v>453</v>
      </c>
      <c r="K1236">
        <v>759</v>
      </c>
      <c r="L1236" t="s">
        <v>24</v>
      </c>
      <c r="M1236">
        <v>1</v>
      </c>
      <c r="N1236">
        <f t="shared" si="97"/>
        <v>122958</v>
      </c>
      <c r="O1236">
        <f t="shared" si="98"/>
        <v>306</v>
      </c>
      <c r="P1236" t="str">
        <f t="shared" si="99"/>
        <v>Understock</v>
      </c>
      <c r="Q1236">
        <f t="shared" si="95"/>
        <v>0</v>
      </c>
      <c r="R1236" t="str">
        <f t="shared" si="96"/>
        <v>On Time</v>
      </c>
    </row>
    <row r="1237" spans="1:18" x14ac:dyDescent="0.3">
      <c r="A1237" t="s">
        <v>1272</v>
      </c>
      <c r="B1237" t="s">
        <v>26</v>
      </c>
      <c r="C1237" t="s">
        <v>15</v>
      </c>
      <c r="D1237" t="s">
        <v>27</v>
      </c>
      <c r="E1237" s="1">
        <v>45094</v>
      </c>
      <c r="F1237" s="1">
        <v>45096</v>
      </c>
      <c r="G1237">
        <v>487</v>
      </c>
      <c r="H1237">
        <v>130</v>
      </c>
      <c r="I1237">
        <v>248</v>
      </c>
      <c r="J1237">
        <v>1513</v>
      </c>
      <c r="K1237">
        <v>1721</v>
      </c>
      <c r="L1237" t="s">
        <v>24</v>
      </c>
      <c r="M1237">
        <v>2</v>
      </c>
      <c r="N1237">
        <f t="shared" si="97"/>
        <v>426808</v>
      </c>
      <c r="O1237">
        <f t="shared" si="98"/>
        <v>208</v>
      </c>
      <c r="P1237" t="str">
        <f t="shared" si="99"/>
        <v>Overstock</v>
      </c>
      <c r="Q1237">
        <f t="shared" si="95"/>
        <v>0</v>
      </c>
      <c r="R1237" t="str">
        <f t="shared" si="96"/>
        <v>On Time</v>
      </c>
    </row>
    <row r="1238" spans="1:18" x14ac:dyDescent="0.3">
      <c r="A1238" t="s">
        <v>1273</v>
      </c>
      <c r="B1238" t="s">
        <v>38</v>
      </c>
      <c r="C1238" t="s">
        <v>15</v>
      </c>
      <c r="D1238" t="s">
        <v>29</v>
      </c>
      <c r="E1238" s="1">
        <v>45234</v>
      </c>
      <c r="F1238" s="1">
        <v>45236</v>
      </c>
      <c r="G1238">
        <v>469</v>
      </c>
      <c r="H1238">
        <v>89</v>
      </c>
      <c r="I1238">
        <v>126</v>
      </c>
      <c r="J1238">
        <v>875</v>
      </c>
      <c r="K1238">
        <v>1322</v>
      </c>
      <c r="L1238" t="s">
        <v>24</v>
      </c>
      <c r="M1238">
        <v>2</v>
      </c>
      <c r="N1238">
        <f t="shared" si="97"/>
        <v>166572</v>
      </c>
      <c r="O1238">
        <f t="shared" si="98"/>
        <v>447</v>
      </c>
      <c r="P1238" t="str">
        <f t="shared" si="99"/>
        <v>Overstock</v>
      </c>
      <c r="Q1238">
        <f t="shared" si="95"/>
        <v>0</v>
      </c>
      <c r="R1238" t="str">
        <f t="shared" si="96"/>
        <v>On Time</v>
      </c>
    </row>
    <row r="1239" spans="1:18" x14ac:dyDescent="0.3">
      <c r="A1239" t="s">
        <v>1274</v>
      </c>
      <c r="B1239" t="s">
        <v>21</v>
      </c>
      <c r="C1239" t="s">
        <v>41</v>
      </c>
      <c r="D1239" t="s">
        <v>23</v>
      </c>
      <c r="E1239" s="1">
        <v>45609</v>
      </c>
      <c r="F1239" s="1">
        <v>45618</v>
      </c>
      <c r="G1239">
        <v>405</v>
      </c>
      <c r="H1239">
        <v>55</v>
      </c>
      <c r="I1239">
        <v>74</v>
      </c>
      <c r="J1239">
        <v>778</v>
      </c>
      <c r="K1239">
        <v>1143</v>
      </c>
      <c r="L1239" t="s">
        <v>30</v>
      </c>
      <c r="M1239">
        <v>9</v>
      </c>
      <c r="N1239">
        <f t="shared" si="97"/>
        <v>84582</v>
      </c>
      <c r="O1239">
        <f t="shared" si="98"/>
        <v>365</v>
      </c>
      <c r="P1239" t="str">
        <f t="shared" si="99"/>
        <v>Overstock</v>
      </c>
      <c r="Q1239">
        <f t="shared" si="95"/>
        <v>0</v>
      </c>
      <c r="R1239" t="str">
        <f t="shared" si="96"/>
        <v>On Time</v>
      </c>
    </row>
    <row r="1240" spans="1:18" x14ac:dyDescent="0.3">
      <c r="A1240" t="s">
        <v>1275</v>
      </c>
      <c r="B1240" t="s">
        <v>48</v>
      </c>
      <c r="C1240" t="s">
        <v>41</v>
      </c>
      <c r="D1240" t="s">
        <v>27</v>
      </c>
      <c r="E1240" s="1">
        <v>45129</v>
      </c>
      <c r="F1240" s="1">
        <v>45130</v>
      </c>
      <c r="G1240">
        <v>64</v>
      </c>
      <c r="H1240">
        <v>147</v>
      </c>
      <c r="I1240">
        <v>147</v>
      </c>
      <c r="J1240">
        <v>1002</v>
      </c>
      <c r="K1240">
        <v>1434</v>
      </c>
      <c r="L1240" t="s">
        <v>24</v>
      </c>
      <c r="M1240">
        <v>1</v>
      </c>
      <c r="N1240">
        <f t="shared" si="97"/>
        <v>210798</v>
      </c>
      <c r="O1240">
        <f t="shared" si="98"/>
        <v>432</v>
      </c>
      <c r="P1240" t="str">
        <f t="shared" si="99"/>
        <v>Understock</v>
      </c>
      <c r="Q1240">
        <f t="shared" si="95"/>
        <v>0</v>
      </c>
      <c r="R1240" t="str">
        <f t="shared" si="96"/>
        <v>On Time</v>
      </c>
    </row>
    <row r="1241" spans="1:18" x14ac:dyDescent="0.3">
      <c r="A1241" t="s">
        <v>1276</v>
      </c>
      <c r="B1241" t="s">
        <v>50</v>
      </c>
      <c r="C1241" t="s">
        <v>41</v>
      </c>
      <c r="D1241" t="s">
        <v>39</v>
      </c>
      <c r="E1241" s="1">
        <v>45505</v>
      </c>
      <c r="F1241" s="1">
        <v>45513</v>
      </c>
      <c r="G1241">
        <v>357</v>
      </c>
      <c r="H1241">
        <v>62</v>
      </c>
      <c r="I1241">
        <v>88</v>
      </c>
      <c r="J1241">
        <v>631</v>
      </c>
      <c r="K1241">
        <v>999</v>
      </c>
      <c r="L1241" t="s">
        <v>30</v>
      </c>
      <c r="M1241">
        <v>8</v>
      </c>
      <c r="N1241">
        <f t="shared" si="97"/>
        <v>87912</v>
      </c>
      <c r="O1241">
        <f t="shared" si="98"/>
        <v>368</v>
      </c>
      <c r="P1241" t="str">
        <f t="shared" si="99"/>
        <v>Overstock</v>
      </c>
      <c r="Q1241">
        <f t="shared" si="95"/>
        <v>0</v>
      </c>
      <c r="R1241" t="str">
        <f t="shared" si="96"/>
        <v>On Time</v>
      </c>
    </row>
    <row r="1242" spans="1:18" x14ac:dyDescent="0.3">
      <c r="A1242" t="s">
        <v>1277</v>
      </c>
      <c r="B1242" t="s">
        <v>32</v>
      </c>
      <c r="C1242" t="s">
        <v>41</v>
      </c>
      <c r="D1242" t="s">
        <v>39</v>
      </c>
      <c r="E1242" s="1">
        <v>45521</v>
      </c>
      <c r="F1242" s="1">
        <v>45524</v>
      </c>
      <c r="G1242">
        <v>461</v>
      </c>
      <c r="H1242">
        <v>90</v>
      </c>
      <c r="I1242">
        <v>5</v>
      </c>
      <c r="J1242">
        <v>1263</v>
      </c>
      <c r="K1242">
        <v>1315</v>
      </c>
      <c r="L1242" t="s">
        <v>17</v>
      </c>
      <c r="M1242">
        <v>3</v>
      </c>
      <c r="N1242">
        <f t="shared" si="97"/>
        <v>6575</v>
      </c>
      <c r="O1242">
        <f t="shared" si="98"/>
        <v>52</v>
      </c>
      <c r="P1242" t="str">
        <f t="shared" si="99"/>
        <v>Overstock</v>
      </c>
      <c r="Q1242">
        <f t="shared" si="95"/>
        <v>0</v>
      </c>
      <c r="R1242" t="str">
        <f t="shared" si="96"/>
        <v>On Time</v>
      </c>
    </row>
    <row r="1243" spans="1:18" x14ac:dyDescent="0.3">
      <c r="A1243" t="s">
        <v>1278</v>
      </c>
      <c r="B1243" t="s">
        <v>26</v>
      </c>
      <c r="C1243" t="s">
        <v>33</v>
      </c>
      <c r="D1243" t="s">
        <v>23</v>
      </c>
      <c r="E1243" s="1">
        <v>45528</v>
      </c>
      <c r="F1243" s="1">
        <v>45537</v>
      </c>
      <c r="G1243">
        <v>208</v>
      </c>
      <c r="H1243">
        <v>125</v>
      </c>
      <c r="I1243">
        <v>34</v>
      </c>
      <c r="J1243">
        <v>686</v>
      </c>
      <c r="K1243">
        <v>906</v>
      </c>
      <c r="L1243" t="s">
        <v>24</v>
      </c>
      <c r="M1243">
        <v>9</v>
      </c>
      <c r="N1243">
        <f t="shared" si="97"/>
        <v>30804</v>
      </c>
      <c r="O1243">
        <f t="shared" si="98"/>
        <v>220</v>
      </c>
      <c r="P1243" t="str">
        <f t="shared" si="99"/>
        <v>Overstock</v>
      </c>
      <c r="Q1243">
        <f t="shared" si="95"/>
        <v>0</v>
      </c>
      <c r="R1243" t="str">
        <f t="shared" si="96"/>
        <v>On Time</v>
      </c>
    </row>
    <row r="1244" spans="1:18" x14ac:dyDescent="0.3">
      <c r="A1244" t="s">
        <v>1279</v>
      </c>
      <c r="B1244" t="s">
        <v>38</v>
      </c>
      <c r="C1244" t="s">
        <v>41</v>
      </c>
      <c r="D1244" t="s">
        <v>27</v>
      </c>
      <c r="E1244" s="1">
        <v>44952</v>
      </c>
      <c r="F1244" s="1">
        <v>44956</v>
      </c>
      <c r="G1244">
        <v>368</v>
      </c>
      <c r="H1244">
        <v>88</v>
      </c>
      <c r="I1244">
        <v>63</v>
      </c>
      <c r="J1244">
        <v>425</v>
      </c>
      <c r="K1244">
        <v>854</v>
      </c>
      <c r="L1244" t="s">
        <v>34</v>
      </c>
      <c r="M1244">
        <v>4</v>
      </c>
      <c r="N1244">
        <f t="shared" si="97"/>
        <v>53802</v>
      </c>
      <c r="O1244">
        <f t="shared" si="98"/>
        <v>429</v>
      </c>
      <c r="P1244" t="str">
        <f t="shared" si="99"/>
        <v>Overstock</v>
      </c>
      <c r="Q1244">
        <f t="shared" si="95"/>
        <v>0</v>
      </c>
      <c r="R1244" t="str">
        <f t="shared" si="96"/>
        <v>On Time</v>
      </c>
    </row>
    <row r="1245" spans="1:18" x14ac:dyDescent="0.3">
      <c r="A1245" t="s">
        <v>1280</v>
      </c>
      <c r="B1245" t="s">
        <v>52</v>
      </c>
      <c r="C1245" t="s">
        <v>41</v>
      </c>
      <c r="D1245" t="s">
        <v>16</v>
      </c>
      <c r="E1245" s="1">
        <v>45246</v>
      </c>
      <c r="F1245" s="1">
        <v>45249</v>
      </c>
      <c r="G1245">
        <v>297</v>
      </c>
      <c r="H1245">
        <v>113</v>
      </c>
      <c r="I1245">
        <v>106</v>
      </c>
      <c r="J1245">
        <v>1515</v>
      </c>
      <c r="K1245">
        <v>1913</v>
      </c>
      <c r="L1245" t="s">
        <v>24</v>
      </c>
      <c r="M1245">
        <v>3</v>
      </c>
      <c r="N1245">
        <f t="shared" si="97"/>
        <v>202778</v>
      </c>
      <c r="O1245">
        <f t="shared" si="98"/>
        <v>398</v>
      </c>
      <c r="P1245" t="str">
        <f t="shared" si="99"/>
        <v>Overstock</v>
      </c>
      <c r="Q1245">
        <f t="shared" si="95"/>
        <v>0</v>
      </c>
      <c r="R1245" t="str">
        <f t="shared" si="96"/>
        <v>On Time</v>
      </c>
    </row>
    <row r="1246" spans="1:18" x14ac:dyDescent="0.3">
      <c r="A1246" t="s">
        <v>1281</v>
      </c>
      <c r="B1246" t="s">
        <v>44</v>
      </c>
      <c r="C1246" t="s">
        <v>41</v>
      </c>
      <c r="D1246" t="s">
        <v>39</v>
      </c>
      <c r="E1246" s="1">
        <v>45421</v>
      </c>
      <c r="F1246" s="1">
        <v>45427</v>
      </c>
      <c r="G1246">
        <v>488</v>
      </c>
      <c r="H1246">
        <v>50</v>
      </c>
      <c r="I1246">
        <v>110</v>
      </c>
      <c r="J1246">
        <v>1528</v>
      </c>
      <c r="K1246">
        <v>1906</v>
      </c>
      <c r="L1246" t="s">
        <v>19</v>
      </c>
      <c r="M1246">
        <v>6</v>
      </c>
      <c r="N1246">
        <f t="shared" si="97"/>
        <v>209660</v>
      </c>
      <c r="O1246">
        <f t="shared" si="98"/>
        <v>378</v>
      </c>
      <c r="P1246" t="str">
        <f t="shared" si="99"/>
        <v>Overstock</v>
      </c>
      <c r="Q1246">
        <f t="shared" si="95"/>
        <v>0</v>
      </c>
      <c r="R1246" t="str">
        <f t="shared" si="96"/>
        <v>On Time</v>
      </c>
    </row>
    <row r="1247" spans="1:18" x14ac:dyDescent="0.3">
      <c r="A1247" t="s">
        <v>1282</v>
      </c>
      <c r="B1247" t="s">
        <v>60</v>
      </c>
      <c r="C1247" t="s">
        <v>15</v>
      </c>
      <c r="D1247" t="s">
        <v>16</v>
      </c>
      <c r="E1247" s="1">
        <v>45545</v>
      </c>
      <c r="F1247" s="1">
        <v>45548</v>
      </c>
      <c r="G1247">
        <v>16</v>
      </c>
      <c r="H1247">
        <v>92</v>
      </c>
      <c r="I1247">
        <v>296</v>
      </c>
      <c r="J1247">
        <v>1282</v>
      </c>
      <c r="K1247">
        <v>1383</v>
      </c>
      <c r="L1247" t="s">
        <v>34</v>
      </c>
      <c r="M1247">
        <v>3</v>
      </c>
      <c r="N1247">
        <f t="shared" si="97"/>
        <v>409368</v>
      </c>
      <c r="O1247">
        <f t="shared" si="98"/>
        <v>101</v>
      </c>
      <c r="P1247" t="str">
        <f t="shared" si="99"/>
        <v>Understock</v>
      </c>
      <c r="Q1247">
        <f t="shared" si="95"/>
        <v>0</v>
      </c>
      <c r="R1247" t="str">
        <f t="shared" si="96"/>
        <v>On Time</v>
      </c>
    </row>
    <row r="1248" spans="1:18" x14ac:dyDescent="0.3">
      <c r="A1248" t="s">
        <v>1283</v>
      </c>
      <c r="B1248" t="s">
        <v>21</v>
      </c>
      <c r="C1248" t="s">
        <v>15</v>
      </c>
      <c r="D1248" t="s">
        <v>29</v>
      </c>
      <c r="E1248" s="1">
        <v>45184</v>
      </c>
      <c r="F1248" s="1">
        <v>45193</v>
      </c>
      <c r="G1248">
        <v>471</v>
      </c>
      <c r="H1248">
        <v>79</v>
      </c>
      <c r="I1248">
        <v>89</v>
      </c>
      <c r="J1248">
        <v>482</v>
      </c>
      <c r="K1248">
        <v>958</v>
      </c>
      <c r="L1248" t="s">
        <v>17</v>
      </c>
      <c r="M1248">
        <v>9</v>
      </c>
      <c r="N1248">
        <f t="shared" si="97"/>
        <v>85262</v>
      </c>
      <c r="O1248">
        <f t="shared" si="98"/>
        <v>476</v>
      </c>
      <c r="P1248" t="str">
        <f t="shared" si="99"/>
        <v>Overstock</v>
      </c>
      <c r="Q1248">
        <f t="shared" si="95"/>
        <v>0</v>
      </c>
      <c r="R1248" t="str">
        <f t="shared" si="96"/>
        <v>On Time</v>
      </c>
    </row>
    <row r="1249" spans="1:18" x14ac:dyDescent="0.3">
      <c r="A1249" t="s">
        <v>1284</v>
      </c>
      <c r="B1249" t="s">
        <v>60</v>
      </c>
      <c r="C1249" t="s">
        <v>41</v>
      </c>
      <c r="D1249" t="s">
        <v>39</v>
      </c>
      <c r="E1249" s="1">
        <v>45351</v>
      </c>
      <c r="F1249" s="1">
        <v>45360</v>
      </c>
      <c r="G1249">
        <v>22</v>
      </c>
      <c r="H1249">
        <v>76</v>
      </c>
      <c r="I1249">
        <v>209</v>
      </c>
      <c r="J1249">
        <v>296</v>
      </c>
      <c r="K1249">
        <v>500</v>
      </c>
      <c r="L1249" t="s">
        <v>30</v>
      </c>
      <c r="M1249">
        <v>9</v>
      </c>
      <c r="N1249">
        <f t="shared" si="97"/>
        <v>104500</v>
      </c>
      <c r="O1249">
        <f t="shared" si="98"/>
        <v>204</v>
      </c>
      <c r="P1249" t="str">
        <f t="shared" si="99"/>
        <v>Understock</v>
      </c>
      <c r="Q1249">
        <f t="shared" si="95"/>
        <v>0</v>
      </c>
      <c r="R1249" t="str">
        <f t="shared" si="96"/>
        <v>On Time</v>
      </c>
    </row>
    <row r="1250" spans="1:18" x14ac:dyDescent="0.3">
      <c r="A1250" t="s">
        <v>1285</v>
      </c>
      <c r="B1250" t="s">
        <v>32</v>
      </c>
      <c r="C1250" t="s">
        <v>33</v>
      </c>
      <c r="D1250" t="s">
        <v>27</v>
      </c>
      <c r="E1250" s="1">
        <v>45157</v>
      </c>
      <c r="F1250" s="1">
        <v>45167</v>
      </c>
      <c r="G1250">
        <v>6</v>
      </c>
      <c r="H1250">
        <v>84</v>
      </c>
      <c r="I1250">
        <v>143</v>
      </c>
      <c r="J1250">
        <v>1213</v>
      </c>
      <c r="K1250">
        <v>1521</v>
      </c>
      <c r="L1250" t="s">
        <v>30</v>
      </c>
      <c r="M1250">
        <v>10</v>
      </c>
      <c r="N1250">
        <f t="shared" si="97"/>
        <v>217503</v>
      </c>
      <c r="O1250">
        <f t="shared" si="98"/>
        <v>308</v>
      </c>
      <c r="P1250" t="str">
        <f t="shared" si="99"/>
        <v>Understock</v>
      </c>
      <c r="Q1250">
        <f t="shared" si="95"/>
        <v>0</v>
      </c>
      <c r="R1250" t="str">
        <f t="shared" si="96"/>
        <v>On Time</v>
      </c>
    </row>
    <row r="1251" spans="1:18" x14ac:dyDescent="0.3">
      <c r="A1251" t="s">
        <v>1286</v>
      </c>
      <c r="B1251" t="s">
        <v>44</v>
      </c>
      <c r="C1251" t="s">
        <v>22</v>
      </c>
      <c r="D1251" t="s">
        <v>27</v>
      </c>
      <c r="E1251" s="1">
        <v>45128</v>
      </c>
      <c r="F1251" s="1">
        <v>45138</v>
      </c>
      <c r="G1251">
        <v>315</v>
      </c>
      <c r="H1251">
        <v>79</v>
      </c>
      <c r="I1251">
        <v>28</v>
      </c>
      <c r="J1251">
        <v>362</v>
      </c>
      <c r="K1251">
        <v>426</v>
      </c>
      <c r="L1251" t="s">
        <v>24</v>
      </c>
      <c r="M1251">
        <v>10</v>
      </c>
      <c r="N1251">
        <f t="shared" si="97"/>
        <v>11928</v>
      </c>
      <c r="O1251">
        <f t="shared" si="98"/>
        <v>64</v>
      </c>
      <c r="P1251" t="str">
        <f t="shared" si="99"/>
        <v>Overstock</v>
      </c>
      <c r="Q1251">
        <f t="shared" si="95"/>
        <v>0</v>
      </c>
      <c r="R1251" t="str">
        <f t="shared" si="96"/>
        <v>On Time</v>
      </c>
    </row>
    <row r="1252" spans="1:18" x14ac:dyDescent="0.3">
      <c r="A1252" t="s">
        <v>1287</v>
      </c>
      <c r="B1252" t="s">
        <v>14</v>
      </c>
      <c r="C1252" t="s">
        <v>33</v>
      </c>
      <c r="D1252" t="s">
        <v>39</v>
      </c>
      <c r="E1252" s="1">
        <v>45118</v>
      </c>
      <c r="F1252" s="1">
        <v>45120</v>
      </c>
      <c r="G1252">
        <v>381</v>
      </c>
      <c r="H1252">
        <v>116</v>
      </c>
      <c r="I1252">
        <v>145</v>
      </c>
      <c r="J1252">
        <v>1158</v>
      </c>
      <c r="K1252">
        <v>1485</v>
      </c>
      <c r="L1252" t="s">
        <v>17</v>
      </c>
      <c r="M1252">
        <v>2</v>
      </c>
      <c r="N1252">
        <f t="shared" si="97"/>
        <v>215325</v>
      </c>
      <c r="O1252">
        <f t="shared" si="98"/>
        <v>327</v>
      </c>
      <c r="P1252" t="str">
        <f t="shared" si="99"/>
        <v>Overstock</v>
      </c>
      <c r="Q1252">
        <f t="shared" si="95"/>
        <v>0</v>
      </c>
      <c r="R1252" t="str">
        <f t="shared" si="96"/>
        <v>On Time</v>
      </c>
    </row>
    <row r="1253" spans="1:18" x14ac:dyDescent="0.3">
      <c r="A1253" t="s">
        <v>1288</v>
      </c>
      <c r="B1253" t="s">
        <v>14</v>
      </c>
      <c r="C1253" t="s">
        <v>41</v>
      </c>
      <c r="D1253" t="s">
        <v>23</v>
      </c>
      <c r="E1253" s="1">
        <v>45021</v>
      </c>
      <c r="F1253" s="1">
        <v>45031</v>
      </c>
      <c r="G1253">
        <v>310</v>
      </c>
      <c r="H1253">
        <v>62</v>
      </c>
      <c r="I1253">
        <v>152</v>
      </c>
      <c r="J1253">
        <v>1219</v>
      </c>
      <c r="K1253">
        <v>1325</v>
      </c>
      <c r="L1253" t="s">
        <v>30</v>
      </c>
      <c r="M1253">
        <v>10</v>
      </c>
      <c r="N1253">
        <f t="shared" si="97"/>
        <v>201400</v>
      </c>
      <c r="O1253">
        <f t="shared" si="98"/>
        <v>106</v>
      </c>
      <c r="P1253" t="str">
        <f t="shared" si="99"/>
        <v>Overstock</v>
      </c>
      <c r="Q1253">
        <f t="shared" si="95"/>
        <v>0</v>
      </c>
      <c r="R1253" t="str">
        <f t="shared" si="96"/>
        <v>On Time</v>
      </c>
    </row>
    <row r="1254" spans="1:18" x14ac:dyDescent="0.3">
      <c r="A1254" t="s">
        <v>1289</v>
      </c>
      <c r="B1254" t="s">
        <v>50</v>
      </c>
      <c r="C1254" t="s">
        <v>33</v>
      </c>
      <c r="D1254" t="s">
        <v>27</v>
      </c>
      <c r="E1254" s="1">
        <v>45408</v>
      </c>
      <c r="F1254" s="1">
        <v>45418</v>
      </c>
      <c r="G1254">
        <v>271</v>
      </c>
      <c r="H1254">
        <v>122</v>
      </c>
      <c r="I1254">
        <v>56</v>
      </c>
      <c r="J1254">
        <v>871</v>
      </c>
      <c r="K1254">
        <v>1353</v>
      </c>
      <c r="L1254" t="s">
        <v>24</v>
      </c>
      <c r="M1254">
        <v>10</v>
      </c>
      <c r="N1254">
        <f t="shared" si="97"/>
        <v>75768</v>
      </c>
      <c r="O1254">
        <f t="shared" si="98"/>
        <v>482</v>
      </c>
      <c r="P1254" t="str">
        <f t="shared" si="99"/>
        <v>Overstock</v>
      </c>
      <c r="Q1254">
        <f t="shared" si="95"/>
        <v>0</v>
      </c>
      <c r="R1254" t="str">
        <f t="shared" si="96"/>
        <v>On Time</v>
      </c>
    </row>
    <row r="1255" spans="1:18" x14ac:dyDescent="0.3">
      <c r="A1255" t="s">
        <v>1290</v>
      </c>
      <c r="B1255" t="s">
        <v>32</v>
      </c>
      <c r="C1255" t="s">
        <v>22</v>
      </c>
      <c r="D1255" t="s">
        <v>27</v>
      </c>
      <c r="E1255" s="1">
        <v>45475</v>
      </c>
      <c r="F1255" s="1">
        <v>45476</v>
      </c>
      <c r="G1255">
        <v>449</v>
      </c>
      <c r="H1255">
        <v>74</v>
      </c>
      <c r="I1255">
        <v>200</v>
      </c>
      <c r="J1255">
        <v>1596</v>
      </c>
      <c r="K1255">
        <v>1818</v>
      </c>
      <c r="L1255" t="s">
        <v>24</v>
      </c>
      <c r="M1255">
        <v>1</v>
      </c>
      <c r="N1255">
        <f t="shared" si="97"/>
        <v>363600</v>
      </c>
      <c r="O1255">
        <f t="shared" si="98"/>
        <v>222</v>
      </c>
      <c r="P1255" t="str">
        <f t="shared" si="99"/>
        <v>Overstock</v>
      </c>
      <c r="Q1255">
        <f t="shared" si="95"/>
        <v>0</v>
      </c>
      <c r="R1255" t="str">
        <f t="shared" si="96"/>
        <v>On Time</v>
      </c>
    </row>
    <row r="1256" spans="1:18" x14ac:dyDescent="0.3">
      <c r="A1256" t="s">
        <v>1291</v>
      </c>
      <c r="B1256" t="s">
        <v>48</v>
      </c>
      <c r="C1256" t="s">
        <v>41</v>
      </c>
      <c r="D1256" t="s">
        <v>39</v>
      </c>
      <c r="E1256" s="1">
        <v>45023</v>
      </c>
      <c r="F1256" s="1">
        <v>45027</v>
      </c>
      <c r="G1256">
        <v>182</v>
      </c>
      <c r="H1256">
        <v>122</v>
      </c>
      <c r="I1256">
        <v>4</v>
      </c>
      <c r="J1256">
        <v>1333</v>
      </c>
      <c r="K1256">
        <v>1696</v>
      </c>
      <c r="L1256" t="s">
        <v>34</v>
      </c>
      <c r="M1256">
        <v>4</v>
      </c>
      <c r="N1256">
        <f t="shared" si="97"/>
        <v>6784</v>
      </c>
      <c r="O1256">
        <f t="shared" si="98"/>
        <v>363</v>
      </c>
      <c r="P1256" t="str">
        <f t="shared" si="99"/>
        <v>Overstock</v>
      </c>
      <c r="Q1256">
        <f t="shared" si="95"/>
        <v>0</v>
      </c>
      <c r="R1256" t="str">
        <f t="shared" si="96"/>
        <v>On Time</v>
      </c>
    </row>
    <row r="1257" spans="1:18" x14ac:dyDescent="0.3">
      <c r="A1257" t="s">
        <v>1292</v>
      </c>
      <c r="B1257" t="s">
        <v>48</v>
      </c>
      <c r="C1257" t="s">
        <v>22</v>
      </c>
      <c r="D1257" t="s">
        <v>29</v>
      </c>
      <c r="E1257" s="1">
        <v>45238</v>
      </c>
      <c r="F1257" s="1">
        <v>45242</v>
      </c>
      <c r="G1257">
        <v>414</v>
      </c>
      <c r="H1257">
        <v>89</v>
      </c>
      <c r="I1257">
        <v>8</v>
      </c>
      <c r="J1257">
        <v>1227</v>
      </c>
      <c r="K1257">
        <v>1352</v>
      </c>
      <c r="L1257" t="s">
        <v>19</v>
      </c>
      <c r="M1257">
        <v>4</v>
      </c>
      <c r="N1257">
        <f t="shared" si="97"/>
        <v>10816</v>
      </c>
      <c r="O1257">
        <f t="shared" si="98"/>
        <v>125</v>
      </c>
      <c r="P1257" t="str">
        <f t="shared" si="99"/>
        <v>Overstock</v>
      </c>
      <c r="Q1257">
        <f t="shared" si="95"/>
        <v>0</v>
      </c>
      <c r="R1257" t="str">
        <f t="shared" si="96"/>
        <v>On Time</v>
      </c>
    </row>
    <row r="1258" spans="1:18" x14ac:dyDescent="0.3">
      <c r="A1258" t="s">
        <v>1293</v>
      </c>
      <c r="B1258" t="s">
        <v>21</v>
      </c>
      <c r="C1258" t="s">
        <v>41</v>
      </c>
      <c r="D1258" t="s">
        <v>39</v>
      </c>
      <c r="E1258" s="1">
        <v>45315</v>
      </c>
      <c r="F1258" s="1">
        <v>45323</v>
      </c>
      <c r="G1258">
        <v>374</v>
      </c>
      <c r="H1258">
        <v>87</v>
      </c>
      <c r="I1258">
        <v>125</v>
      </c>
      <c r="J1258">
        <v>1515</v>
      </c>
      <c r="K1258">
        <v>1718</v>
      </c>
      <c r="L1258" t="s">
        <v>30</v>
      </c>
      <c r="M1258">
        <v>8</v>
      </c>
      <c r="N1258">
        <f t="shared" si="97"/>
        <v>214750</v>
      </c>
      <c r="O1258">
        <f t="shared" si="98"/>
        <v>203</v>
      </c>
      <c r="P1258" t="str">
        <f t="shared" si="99"/>
        <v>Overstock</v>
      </c>
      <c r="Q1258">
        <f t="shared" si="95"/>
        <v>0</v>
      </c>
      <c r="R1258" t="str">
        <f t="shared" si="96"/>
        <v>On Time</v>
      </c>
    </row>
    <row r="1259" spans="1:18" x14ac:dyDescent="0.3">
      <c r="A1259" t="s">
        <v>1294</v>
      </c>
      <c r="B1259" t="s">
        <v>38</v>
      </c>
      <c r="C1259" t="s">
        <v>41</v>
      </c>
      <c r="D1259" t="s">
        <v>23</v>
      </c>
      <c r="E1259" s="1">
        <v>44937</v>
      </c>
      <c r="F1259" s="1">
        <v>44938</v>
      </c>
      <c r="G1259">
        <v>83</v>
      </c>
      <c r="H1259">
        <v>105</v>
      </c>
      <c r="I1259">
        <v>203</v>
      </c>
      <c r="J1259">
        <v>793</v>
      </c>
      <c r="K1259">
        <v>1195</v>
      </c>
      <c r="L1259" t="s">
        <v>34</v>
      </c>
      <c r="M1259">
        <v>1</v>
      </c>
      <c r="N1259">
        <f t="shared" si="97"/>
        <v>242585</v>
      </c>
      <c r="O1259">
        <f t="shared" si="98"/>
        <v>402</v>
      </c>
      <c r="P1259" t="str">
        <f t="shared" si="99"/>
        <v>Understock</v>
      </c>
      <c r="Q1259">
        <f t="shared" si="95"/>
        <v>0</v>
      </c>
      <c r="R1259" t="str">
        <f t="shared" si="96"/>
        <v>On Time</v>
      </c>
    </row>
    <row r="1260" spans="1:18" x14ac:dyDescent="0.3">
      <c r="A1260" t="s">
        <v>1295</v>
      </c>
      <c r="B1260" t="s">
        <v>32</v>
      </c>
      <c r="C1260" t="s">
        <v>41</v>
      </c>
      <c r="D1260" t="s">
        <v>39</v>
      </c>
      <c r="E1260" s="1">
        <v>45553</v>
      </c>
      <c r="F1260" s="1">
        <v>45559</v>
      </c>
      <c r="G1260">
        <v>394</v>
      </c>
      <c r="H1260">
        <v>144</v>
      </c>
      <c r="I1260">
        <v>0</v>
      </c>
      <c r="J1260">
        <v>545</v>
      </c>
      <c r="K1260">
        <v>1025</v>
      </c>
      <c r="L1260" t="s">
        <v>17</v>
      </c>
      <c r="M1260">
        <v>6</v>
      </c>
      <c r="N1260">
        <f t="shared" si="97"/>
        <v>0</v>
      </c>
      <c r="O1260">
        <f t="shared" si="98"/>
        <v>480</v>
      </c>
      <c r="P1260" t="str">
        <f t="shared" si="99"/>
        <v>Overstock</v>
      </c>
      <c r="Q1260">
        <f t="shared" si="95"/>
        <v>0</v>
      </c>
      <c r="R1260" t="str">
        <f t="shared" si="96"/>
        <v>On Time</v>
      </c>
    </row>
    <row r="1261" spans="1:18" x14ac:dyDescent="0.3">
      <c r="A1261" t="s">
        <v>1296</v>
      </c>
      <c r="B1261" t="s">
        <v>21</v>
      </c>
      <c r="C1261" t="s">
        <v>15</v>
      </c>
      <c r="D1261" t="s">
        <v>16</v>
      </c>
      <c r="E1261" s="1">
        <v>45631</v>
      </c>
      <c r="F1261" s="1">
        <v>45641</v>
      </c>
      <c r="G1261">
        <v>291</v>
      </c>
      <c r="H1261">
        <v>81</v>
      </c>
      <c r="I1261">
        <v>271</v>
      </c>
      <c r="J1261">
        <v>1120</v>
      </c>
      <c r="K1261">
        <v>1278</v>
      </c>
      <c r="L1261" t="s">
        <v>30</v>
      </c>
      <c r="M1261">
        <v>10</v>
      </c>
      <c r="N1261">
        <f t="shared" si="97"/>
        <v>346338</v>
      </c>
      <c r="O1261">
        <f t="shared" si="98"/>
        <v>158</v>
      </c>
      <c r="P1261" t="str">
        <f t="shared" si="99"/>
        <v>Overstock</v>
      </c>
      <c r="Q1261">
        <f t="shared" si="95"/>
        <v>0</v>
      </c>
      <c r="R1261" t="str">
        <f t="shared" si="96"/>
        <v>On Time</v>
      </c>
    </row>
    <row r="1262" spans="1:18" x14ac:dyDescent="0.3">
      <c r="A1262" t="s">
        <v>1297</v>
      </c>
      <c r="B1262" t="s">
        <v>38</v>
      </c>
      <c r="C1262" t="s">
        <v>33</v>
      </c>
      <c r="D1262" t="s">
        <v>27</v>
      </c>
      <c r="E1262" s="1">
        <v>45530</v>
      </c>
      <c r="F1262" s="1">
        <v>45531</v>
      </c>
      <c r="G1262">
        <v>118</v>
      </c>
      <c r="H1262">
        <v>92</v>
      </c>
      <c r="I1262">
        <v>16</v>
      </c>
      <c r="J1262">
        <v>355</v>
      </c>
      <c r="K1262">
        <v>792</v>
      </c>
      <c r="L1262" t="s">
        <v>24</v>
      </c>
      <c r="M1262">
        <v>1</v>
      </c>
      <c r="N1262">
        <f t="shared" si="97"/>
        <v>12672</v>
      </c>
      <c r="O1262">
        <f t="shared" si="98"/>
        <v>437</v>
      </c>
      <c r="P1262" t="str">
        <f t="shared" si="99"/>
        <v>Overstock</v>
      </c>
      <c r="Q1262">
        <f t="shared" si="95"/>
        <v>0</v>
      </c>
      <c r="R1262" t="str">
        <f t="shared" si="96"/>
        <v>On Time</v>
      </c>
    </row>
    <row r="1263" spans="1:18" x14ac:dyDescent="0.3">
      <c r="A1263" t="s">
        <v>1298</v>
      </c>
      <c r="B1263" t="s">
        <v>26</v>
      </c>
      <c r="C1263" t="s">
        <v>15</v>
      </c>
      <c r="D1263" t="s">
        <v>39</v>
      </c>
      <c r="E1263" s="1">
        <v>45439</v>
      </c>
      <c r="F1263" s="1">
        <v>45440</v>
      </c>
      <c r="G1263">
        <v>314</v>
      </c>
      <c r="H1263">
        <v>99</v>
      </c>
      <c r="I1263">
        <v>109</v>
      </c>
      <c r="J1263">
        <v>654</v>
      </c>
      <c r="K1263">
        <v>770</v>
      </c>
      <c r="L1263" t="s">
        <v>34</v>
      </c>
      <c r="M1263">
        <v>1</v>
      </c>
      <c r="N1263">
        <f t="shared" si="97"/>
        <v>83930</v>
      </c>
      <c r="O1263">
        <f t="shared" si="98"/>
        <v>116</v>
      </c>
      <c r="P1263" t="str">
        <f t="shared" si="99"/>
        <v>Overstock</v>
      </c>
      <c r="Q1263">
        <f t="shared" si="95"/>
        <v>0</v>
      </c>
      <c r="R1263" t="str">
        <f t="shared" si="96"/>
        <v>On Time</v>
      </c>
    </row>
    <row r="1264" spans="1:18" x14ac:dyDescent="0.3">
      <c r="A1264" t="s">
        <v>1299</v>
      </c>
      <c r="B1264" t="s">
        <v>48</v>
      </c>
      <c r="C1264" t="s">
        <v>41</v>
      </c>
      <c r="D1264" t="s">
        <v>39</v>
      </c>
      <c r="E1264" s="1">
        <v>45293</v>
      </c>
      <c r="F1264" s="1">
        <v>45296</v>
      </c>
      <c r="G1264">
        <v>137</v>
      </c>
      <c r="H1264">
        <v>150</v>
      </c>
      <c r="I1264">
        <v>82</v>
      </c>
      <c r="J1264">
        <v>608</v>
      </c>
      <c r="K1264">
        <v>902</v>
      </c>
      <c r="L1264" t="s">
        <v>24</v>
      </c>
      <c r="M1264">
        <v>3</v>
      </c>
      <c r="N1264">
        <f t="shared" si="97"/>
        <v>73964</v>
      </c>
      <c r="O1264">
        <f t="shared" si="98"/>
        <v>294</v>
      </c>
      <c r="P1264" t="str">
        <f t="shared" si="99"/>
        <v>Overstock</v>
      </c>
      <c r="Q1264">
        <f t="shared" si="95"/>
        <v>0</v>
      </c>
      <c r="R1264" t="str">
        <f t="shared" si="96"/>
        <v>On Time</v>
      </c>
    </row>
    <row r="1265" spans="1:18" x14ac:dyDescent="0.3">
      <c r="A1265" t="s">
        <v>1300</v>
      </c>
      <c r="B1265" t="s">
        <v>14</v>
      </c>
      <c r="C1265" t="s">
        <v>22</v>
      </c>
      <c r="D1265" t="s">
        <v>23</v>
      </c>
      <c r="E1265" s="1">
        <v>45047</v>
      </c>
      <c r="F1265" s="1">
        <v>45050</v>
      </c>
      <c r="G1265">
        <v>450</v>
      </c>
      <c r="H1265">
        <v>144</v>
      </c>
      <c r="I1265">
        <v>165</v>
      </c>
      <c r="J1265">
        <v>941</v>
      </c>
      <c r="K1265">
        <v>1343</v>
      </c>
      <c r="L1265" t="s">
        <v>17</v>
      </c>
      <c r="M1265">
        <v>3</v>
      </c>
      <c r="N1265">
        <f t="shared" si="97"/>
        <v>221595</v>
      </c>
      <c r="O1265">
        <f t="shared" si="98"/>
        <v>402</v>
      </c>
      <c r="P1265" t="str">
        <f t="shared" si="99"/>
        <v>Overstock</v>
      </c>
      <c r="Q1265">
        <f t="shared" si="95"/>
        <v>0</v>
      </c>
      <c r="R1265" t="str">
        <f t="shared" si="96"/>
        <v>On Time</v>
      </c>
    </row>
    <row r="1266" spans="1:18" x14ac:dyDescent="0.3">
      <c r="A1266" t="s">
        <v>1301</v>
      </c>
      <c r="B1266" t="s">
        <v>21</v>
      </c>
      <c r="C1266" t="s">
        <v>41</v>
      </c>
      <c r="D1266" t="s">
        <v>39</v>
      </c>
      <c r="E1266" s="1">
        <v>45639</v>
      </c>
      <c r="F1266" s="1">
        <v>45640</v>
      </c>
      <c r="G1266">
        <v>458</v>
      </c>
      <c r="H1266">
        <v>131</v>
      </c>
      <c r="I1266">
        <v>213</v>
      </c>
      <c r="J1266">
        <v>1035</v>
      </c>
      <c r="K1266">
        <v>1525</v>
      </c>
      <c r="L1266" t="s">
        <v>19</v>
      </c>
      <c r="M1266">
        <v>1</v>
      </c>
      <c r="N1266">
        <f t="shared" si="97"/>
        <v>324825</v>
      </c>
      <c r="O1266">
        <f t="shared" si="98"/>
        <v>490</v>
      </c>
      <c r="P1266" t="str">
        <f t="shared" si="99"/>
        <v>Overstock</v>
      </c>
      <c r="Q1266">
        <f t="shared" si="95"/>
        <v>0</v>
      </c>
      <c r="R1266" t="str">
        <f t="shared" si="96"/>
        <v>On Time</v>
      </c>
    </row>
    <row r="1267" spans="1:18" x14ac:dyDescent="0.3">
      <c r="A1267" t="s">
        <v>1302</v>
      </c>
      <c r="B1267" t="s">
        <v>60</v>
      </c>
      <c r="C1267" t="s">
        <v>22</v>
      </c>
      <c r="D1267" t="s">
        <v>23</v>
      </c>
      <c r="E1267" s="1">
        <v>45112</v>
      </c>
      <c r="F1267" s="1">
        <v>45116</v>
      </c>
      <c r="G1267">
        <v>228</v>
      </c>
      <c r="H1267">
        <v>70</v>
      </c>
      <c r="I1267">
        <v>210</v>
      </c>
      <c r="J1267">
        <v>354</v>
      </c>
      <c r="K1267">
        <v>635</v>
      </c>
      <c r="L1267" t="s">
        <v>24</v>
      </c>
      <c r="M1267">
        <v>4</v>
      </c>
      <c r="N1267">
        <f t="shared" si="97"/>
        <v>133350</v>
      </c>
      <c r="O1267">
        <f t="shared" si="98"/>
        <v>281</v>
      </c>
      <c r="P1267" t="str">
        <f t="shared" si="99"/>
        <v>Overstock</v>
      </c>
      <c r="Q1267">
        <f t="shared" si="95"/>
        <v>0</v>
      </c>
      <c r="R1267" t="str">
        <f t="shared" si="96"/>
        <v>On Time</v>
      </c>
    </row>
    <row r="1268" spans="1:18" x14ac:dyDescent="0.3">
      <c r="A1268" t="s">
        <v>1303</v>
      </c>
      <c r="B1268" t="s">
        <v>26</v>
      </c>
      <c r="C1268" t="s">
        <v>15</v>
      </c>
      <c r="D1268" t="s">
        <v>29</v>
      </c>
      <c r="E1268" s="1">
        <v>45013</v>
      </c>
      <c r="F1268" s="1">
        <v>45020</v>
      </c>
      <c r="G1268">
        <v>26</v>
      </c>
      <c r="H1268">
        <v>99</v>
      </c>
      <c r="I1268">
        <v>68</v>
      </c>
      <c r="J1268">
        <v>1133</v>
      </c>
      <c r="K1268">
        <v>1408</v>
      </c>
      <c r="L1268" t="s">
        <v>24</v>
      </c>
      <c r="M1268">
        <v>7</v>
      </c>
      <c r="N1268">
        <f t="shared" si="97"/>
        <v>95744</v>
      </c>
      <c r="O1268">
        <f t="shared" si="98"/>
        <v>275</v>
      </c>
      <c r="P1268" t="str">
        <f t="shared" si="99"/>
        <v>Understock</v>
      </c>
      <c r="Q1268">
        <f t="shared" si="95"/>
        <v>0</v>
      </c>
      <c r="R1268" t="str">
        <f t="shared" si="96"/>
        <v>On Time</v>
      </c>
    </row>
    <row r="1269" spans="1:18" x14ac:dyDescent="0.3">
      <c r="A1269" t="s">
        <v>1304</v>
      </c>
      <c r="B1269" t="s">
        <v>32</v>
      </c>
      <c r="C1269" t="s">
        <v>22</v>
      </c>
      <c r="D1269" t="s">
        <v>16</v>
      </c>
      <c r="E1269" s="1">
        <v>44928</v>
      </c>
      <c r="F1269" s="1">
        <v>44929</v>
      </c>
      <c r="G1269">
        <v>249</v>
      </c>
      <c r="H1269">
        <v>107</v>
      </c>
      <c r="I1269">
        <v>263</v>
      </c>
      <c r="J1269">
        <v>1454</v>
      </c>
      <c r="K1269">
        <v>1523</v>
      </c>
      <c r="L1269" t="s">
        <v>34</v>
      </c>
      <c r="M1269">
        <v>1</v>
      </c>
      <c r="N1269">
        <f t="shared" si="97"/>
        <v>400549</v>
      </c>
      <c r="O1269">
        <f t="shared" si="98"/>
        <v>69</v>
      </c>
      <c r="P1269" t="str">
        <f t="shared" si="99"/>
        <v>Understock</v>
      </c>
      <c r="Q1269">
        <f t="shared" si="95"/>
        <v>0</v>
      </c>
      <c r="R1269" t="str">
        <f t="shared" si="96"/>
        <v>On Time</v>
      </c>
    </row>
    <row r="1270" spans="1:18" x14ac:dyDescent="0.3">
      <c r="A1270" t="s">
        <v>1305</v>
      </c>
      <c r="B1270" t="s">
        <v>44</v>
      </c>
      <c r="C1270" t="s">
        <v>33</v>
      </c>
      <c r="D1270" t="s">
        <v>29</v>
      </c>
      <c r="E1270" s="1">
        <v>44991</v>
      </c>
      <c r="F1270" s="1">
        <v>44998</v>
      </c>
      <c r="G1270">
        <v>306</v>
      </c>
      <c r="H1270">
        <v>114</v>
      </c>
      <c r="I1270">
        <v>133</v>
      </c>
      <c r="J1270">
        <v>1157</v>
      </c>
      <c r="K1270">
        <v>1288</v>
      </c>
      <c r="L1270" t="s">
        <v>24</v>
      </c>
      <c r="M1270">
        <v>7</v>
      </c>
      <c r="N1270">
        <f t="shared" si="97"/>
        <v>171304</v>
      </c>
      <c r="O1270">
        <f t="shared" si="98"/>
        <v>131</v>
      </c>
      <c r="P1270" t="str">
        <f t="shared" si="99"/>
        <v>Overstock</v>
      </c>
      <c r="Q1270">
        <f t="shared" si="95"/>
        <v>0</v>
      </c>
      <c r="R1270" t="str">
        <f t="shared" si="96"/>
        <v>On Time</v>
      </c>
    </row>
    <row r="1271" spans="1:18" x14ac:dyDescent="0.3">
      <c r="A1271" t="s">
        <v>1306</v>
      </c>
      <c r="B1271" t="s">
        <v>26</v>
      </c>
      <c r="C1271" t="s">
        <v>15</v>
      </c>
      <c r="D1271" t="s">
        <v>23</v>
      </c>
      <c r="E1271" s="1">
        <v>45364</v>
      </c>
      <c r="F1271" s="1">
        <v>45365</v>
      </c>
      <c r="G1271">
        <v>241</v>
      </c>
      <c r="H1271">
        <v>57</v>
      </c>
      <c r="I1271">
        <v>244</v>
      </c>
      <c r="J1271">
        <v>300</v>
      </c>
      <c r="K1271">
        <v>401</v>
      </c>
      <c r="L1271" t="s">
        <v>30</v>
      </c>
      <c r="M1271">
        <v>1</v>
      </c>
      <c r="N1271">
        <f t="shared" si="97"/>
        <v>97844</v>
      </c>
      <c r="O1271">
        <f t="shared" si="98"/>
        <v>101</v>
      </c>
      <c r="P1271" t="str">
        <f t="shared" si="99"/>
        <v>Understock</v>
      </c>
      <c r="Q1271">
        <f t="shared" si="95"/>
        <v>0</v>
      </c>
      <c r="R1271" t="str">
        <f t="shared" si="96"/>
        <v>On Time</v>
      </c>
    </row>
    <row r="1272" spans="1:18" x14ac:dyDescent="0.3">
      <c r="A1272" t="s">
        <v>1307</v>
      </c>
      <c r="B1272" t="s">
        <v>50</v>
      </c>
      <c r="C1272" t="s">
        <v>22</v>
      </c>
      <c r="D1272" t="s">
        <v>39</v>
      </c>
      <c r="E1272" s="1">
        <v>45634</v>
      </c>
      <c r="F1272" s="1">
        <v>45644</v>
      </c>
      <c r="G1272">
        <v>316</v>
      </c>
      <c r="H1272">
        <v>71</v>
      </c>
      <c r="I1272">
        <v>88</v>
      </c>
      <c r="J1272">
        <v>1872</v>
      </c>
      <c r="K1272">
        <v>2237</v>
      </c>
      <c r="L1272" t="s">
        <v>34</v>
      </c>
      <c r="M1272">
        <v>10</v>
      </c>
      <c r="N1272">
        <f t="shared" si="97"/>
        <v>196856</v>
      </c>
      <c r="O1272">
        <f t="shared" si="98"/>
        <v>365</v>
      </c>
      <c r="P1272" t="str">
        <f t="shared" si="99"/>
        <v>Overstock</v>
      </c>
      <c r="Q1272">
        <f t="shared" si="95"/>
        <v>0</v>
      </c>
      <c r="R1272" t="str">
        <f t="shared" si="96"/>
        <v>On Time</v>
      </c>
    </row>
    <row r="1273" spans="1:18" x14ac:dyDescent="0.3">
      <c r="A1273" t="s">
        <v>1308</v>
      </c>
      <c r="B1273" t="s">
        <v>38</v>
      </c>
      <c r="C1273" t="s">
        <v>41</v>
      </c>
      <c r="D1273" t="s">
        <v>27</v>
      </c>
      <c r="E1273" s="1">
        <v>45380</v>
      </c>
      <c r="F1273" s="1">
        <v>45389</v>
      </c>
      <c r="G1273">
        <v>43</v>
      </c>
      <c r="H1273">
        <v>106</v>
      </c>
      <c r="I1273">
        <v>92</v>
      </c>
      <c r="J1273">
        <v>1461</v>
      </c>
      <c r="K1273">
        <v>1841</v>
      </c>
      <c r="L1273" t="s">
        <v>24</v>
      </c>
      <c r="M1273">
        <v>9</v>
      </c>
      <c r="N1273">
        <f t="shared" si="97"/>
        <v>169372</v>
      </c>
      <c r="O1273">
        <f t="shared" si="98"/>
        <v>380</v>
      </c>
      <c r="P1273" t="str">
        <f t="shared" si="99"/>
        <v>Understock</v>
      </c>
      <c r="Q1273">
        <f t="shared" si="95"/>
        <v>0</v>
      </c>
      <c r="R1273" t="str">
        <f t="shared" si="96"/>
        <v>On Time</v>
      </c>
    </row>
    <row r="1274" spans="1:18" x14ac:dyDescent="0.3">
      <c r="A1274" t="s">
        <v>1309</v>
      </c>
      <c r="B1274" t="s">
        <v>48</v>
      </c>
      <c r="C1274" t="s">
        <v>33</v>
      </c>
      <c r="D1274" t="s">
        <v>39</v>
      </c>
      <c r="E1274" s="1">
        <v>45500</v>
      </c>
      <c r="F1274" s="1">
        <v>45503</v>
      </c>
      <c r="G1274">
        <v>445</v>
      </c>
      <c r="H1274">
        <v>108</v>
      </c>
      <c r="I1274">
        <v>137</v>
      </c>
      <c r="J1274">
        <v>1413</v>
      </c>
      <c r="K1274">
        <v>1604</v>
      </c>
      <c r="L1274" t="s">
        <v>19</v>
      </c>
      <c r="M1274">
        <v>3</v>
      </c>
      <c r="N1274">
        <f t="shared" si="97"/>
        <v>219748</v>
      </c>
      <c r="O1274">
        <f t="shared" si="98"/>
        <v>191</v>
      </c>
      <c r="P1274" t="str">
        <f t="shared" si="99"/>
        <v>Overstock</v>
      </c>
      <c r="Q1274">
        <f t="shared" si="95"/>
        <v>0</v>
      </c>
      <c r="R1274" t="str">
        <f t="shared" si="96"/>
        <v>On Time</v>
      </c>
    </row>
    <row r="1275" spans="1:18" x14ac:dyDescent="0.3">
      <c r="A1275" t="s">
        <v>1310</v>
      </c>
      <c r="B1275" t="s">
        <v>48</v>
      </c>
      <c r="C1275" t="s">
        <v>33</v>
      </c>
      <c r="D1275" t="s">
        <v>16</v>
      </c>
      <c r="E1275" s="1">
        <v>45389</v>
      </c>
      <c r="F1275" s="1">
        <v>45399</v>
      </c>
      <c r="G1275">
        <v>113</v>
      </c>
      <c r="H1275">
        <v>116</v>
      </c>
      <c r="I1275">
        <v>131</v>
      </c>
      <c r="J1275">
        <v>655</v>
      </c>
      <c r="K1275">
        <v>744</v>
      </c>
      <c r="L1275" t="s">
        <v>24</v>
      </c>
      <c r="M1275">
        <v>10</v>
      </c>
      <c r="N1275">
        <f t="shared" si="97"/>
        <v>97464</v>
      </c>
      <c r="O1275">
        <f t="shared" si="98"/>
        <v>89</v>
      </c>
      <c r="P1275" t="str">
        <f t="shared" si="99"/>
        <v>Understock</v>
      </c>
      <c r="Q1275">
        <f t="shared" si="95"/>
        <v>0</v>
      </c>
      <c r="R1275" t="str">
        <f t="shared" si="96"/>
        <v>On Time</v>
      </c>
    </row>
    <row r="1276" spans="1:18" x14ac:dyDescent="0.3">
      <c r="A1276" t="s">
        <v>1311</v>
      </c>
      <c r="B1276" t="s">
        <v>21</v>
      </c>
      <c r="C1276" t="s">
        <v>41</v>
      </c>
      <c r="D1276" t="s">
        <v>27</v>
      </c>
      <c r="E1276" s="1">
        <v>45208</v>
      </c>
      <c r="F1276" s="1">
        <v>45211</v>
      </c>
      <c r="G1276">
        <v>52</v>
      </c>
      <c r="H1276">
        <v>138</v>
      </c>
      <c r="I1276">
        <v>103</v>
      </c>
      <c r="J1276">
        <v>1525</v>
      </c>
      <c r="K1276">
        <v>1770</v>
      </c>
      <c r="L1276" t="s">
        <v>34</v>
      </c>
      <c r="M1276">
        <v>3</v>
      </c>
      <c r="N1276">
        <f t="shared" si="97"/>
        <v>182310</v>
      </c>
      <c r="O1276">
        <f t="shared" si="98"/>
        <v>245</v>
      </c>
      <c r="P1276" t="str">
        <f t="shared" si="99"/>
        <v>Understock</v>
      </c>
      <c r="Q1276">
        <f t="shared" si="95"/>
        <v>0</v>
      </c>
      <c r="R1276" t="str">
        <f t="shared" si="96"/>
        <v>On Time</v>
      </c>
    </row>
    <row r="1277" spans="1:18" x14ac:dyDescent="0.3">
      <c r="A1277" t="s">
        <v>1312</v>
      </c>
      <c r="B1277" t="s">
        <v>38</v>
      </c>
      <c r="C1277" t="s">
        <v>15</v>
      </c>
      <c r="D1277" t="s">
        <v>27</v>
      </c>
      <c r="E1277" s="1">
        <v>45426</v>
      </c>
      <c r="F1277" s="1">
        <v>45428</v>
      </c>
      <c r="G1277">
        <v>79</v>
      </c>
      <c r="H1277">
        <v>101</v>
      </c>
      <c r="I1277">
        <v>45</v>
      </c>
      <c r="J1277">
        <v>368</v>
      </c>
      <c r="K1277">
        <v>583</v>
      </c>
      <c r="L1277" t="s">
        <v>17</v>
      </c>
      <c r="M1277">
        <v>2</v>
      </c>
      <c r="N1277">
        <f t="shared" si="97"/>
        <v>26235</v>
      </c>
      <c r="O1277">
        <f t="shared" si="98"/>
        <v>215</v>
      </c>
      <c r="P1277" t="str">
        <f t="shared" si="99"/>
        <v>Overstock</v>
      </c>
      <c r="Q1277">
        <f t="shared" si="95"/>
        <v>0</v>
      </c>
      <c r="R1277" t="str">
        <f t="shared" si="96"/>
        <v>On Time</v>
      </c>
    </row>
    <row r="1278" spans="1:18" x14ac:dyDescent="0.3">
      <c r="A1278" t="s">
        <v>1313</v>
      </c>
      <c r="B1278" t="s">
        <v>44</v>
      </c>
      <c r="C1278" t="s">
        <v>15</v>
      </c>
      <c r="D1278" t="s">
        <v>39</v>
      </c>
      <c r="E1278" s="1">
        <v>45455</v>
      </c>
      <c r="F1278" s="1">
        <v>45464</v>
      </c>
      <c r="G1278">
        <v>232</v>
      </c>
      <c r="H1278">
        <v>135</v>
      </c>
      <c r="I1278">
        <v>198</v>
      </c>
      <c r="J1278">
        <v>1973</v>
      </c>
      <c r="K1278">
        <v>2458</v>
      </c>
      <c r="L1278" t="s">
        <v>24</v>
      </c>
      <c r="M1278">
        <v>9</v>
      </c>
      <c r="N1278">
        <f t="shared" si="97"/>
        <v>486684</v>
      </c>
      <c r="O1278">
        <f t="shared" si="98"/>
        <v>485</v>
      </c>
      <c r="P1278" t="str">
        <f t="shared" si="99"/>
        <v>Overstock</v>
      </c>
      <c r="Q1278">
        <f t="shared" si="95"/>
        <v>0</v>
      </c>
      <c r="R1278" t="str">
        <f t="shared" si="96"/>
        <v>On Time</v>
      </c>
    </row>
    <row r="1279" spans="1:18" x14ac:dyDescent="0.3">
      <c r="A1279" t="s">
        <v>1314</v>
      </c>
      <c r="B1279" t="s">
        <v>38</v>
      </c>
      <c r="C1279" t="s">
        <v>15</v>
      </c>
      <c r="D1279" t="s">
        <v>39</v>
      </c>
      <c r="E1279" s="1">
        <v>45305</v>
      </c>
      <c r="F1279" s="1">
        <v>45309</v>
      </c>
      <c r="G1279">
        <v>277</v>
      </c>
      <c r="H1279">
        <v>109</v>
      </c>
      <c r="I1279">
        <v>240</v>
      </c>
      <c r="J1279">
        <v>918</v>
      </c>
      <c r="K1279">
        <v>1056</v>
      </c>
      <c r="L1279" t="s">
        <v>19</v>
      </c>
      <c r="M1279">
        <v>4</v>
      </c>
      <c r="N1279">
        <f t="shared" si="97"/>
        <v>253440</v>
      </c>
      <c r="O1279">
        <f t="shared" si="98"/>
        <v>138</v>
      </c>
      <c r="P1279" t="str">
        <f t="shared" si="99"/>
        <v>Overstock</v>
      </c>
      <c r="Q1279">
        <f t="shared" si="95"/>
        <v>0</v>
      </c>
      <c r="R1279" t="str">
        <f t="shared" si="96"/>
        <v>On Time</v>
      </c>
    </row>
    <row r="1280" spans="1:18" x14ac:dyDescent="0.3">
      <c r="A1280" t="s">
        <v>1315</v>
      </c>
      <c r="B1280" t="s">
        <v>52</v>
      </c>
      <c r="C1280" t="s">
        <v>41</v>
      </c>
      <c r="D1280" t="s">
        <v>23</v>
      </c>
      <c r="E1280" s="1">
        <v>45259</v>
      </c>
      <c r="F1280" s="1">
        <v>45264</v>
      </c>
      <c r="G1280">
        <v>92</v>
      </c>
      <c r="H1280">
        <v>68</v>
      </c>
      <c r="I1280">
        <v>93</v>
      </c>
      <c r="J1280">
        <v>748</v>
      </c>
      <c r="K1280">
        <v>829</v>
      </c>
      <c r="L1280" t="s">
        <v>34</v>
      </c>
      <c r="M1280">
        <v>5</v>
      </c>
      <c r="N1280">
        <f t="shared" si="97"/>
        <v>77097</v>
      </c>
      <c r="O1280">
        <f t="shared" si="98"/>
        <v>81</v>
      </c>
      <c r="P1280" t="str">
        <f t="shared" si="99"/>
        <v>Understock</v>
      </c>
      <c r="Q1280">
        <f t="shared" si="95"/>
        <v>0</v>
      </c>
      <c r="R1280" t="str">
        <f t="shared" si="96"/>
        <v>On Time</v>
      </c>
    </row>
    <row r="1281" spans="1:18" x14ac:dyDescent="0.3">
      <c r="A1281" t="s">
        <v>1316</v>
      </c>
      <c r="B1281" t="s">
        <v>48</v>
      </c>
      <c r="C1281" t="s">
        <v>33</v>
      </c>
      <c r="D1281" t="s">
        <v>23</v>
      </c>
      <c r="E1281" s="1">
        <v>45124</v>
      </c>
      <c r="F1281" s="1">
        <v>45129</v>
      </c>
      <c r="G1281">
        <v>41</v>
      </c>
      <c r="H1281">
        <v>85</v>
      </c>
      <c r="I1281">
        <v>64</v>
      </c>
      <c r="J1281">
        <v>1968</v>
      </c>
      <c r="K1281">
        <v>2463</v>
      </c>
      <c r="L1281" t="s">
        <v>24</v>
      </c>
      <c r="M1281">
        <v>5</v>
      </c>
      <c r="N1281">
        <f t="shared" si="97"/>
        <v>157632</v>
      </c>
      <c r="O1281">
        <f t="shared" si="98"/>
        <v>495</v>
      </c>
      <c r="P1281" t="str">
        <f t="shared" si="99"/>
        <v>Understock</v>
      </c>
      <c r="Q1281">
        <f t="shared" si="95"/>
        <v>0</v>
      </c>
      <c r="R1281" t="str">
        <f t="shared" si="96"/>
        <v>On Time</v>
      </c>
    </row>
    <row r="1282" spans="1:18" x14ac:dyDescent="0.3">
      <c r="A1282" t="s">
        <v>1317</v>
      </c>
      <c r="B1282" t="s">
        <v>38</v>
      </c>
      <c r="C1282" t="s">
        <v>41</v>
      </c>
      <c r="D1282" t="s">
        <v>29</v>
      </c>
      <c r="E1282" s="1">
        <v>45186</v>
      </c>
      <c r="F1282" s="1">
        <v>45190</v>
      </c>
      <c r="G1282">
        <v>317</v>
      </c>
      <c r="H1282">
        <v>106</v>
      </c>
      <c r="I1282">
        <v>28</v>
      </c>
      <c r="J1282">
        <v>1040</v>
      </c>
      <c r="K1282">
        <v>1364</v>
      </c>
      <c r="L1282" t="s">
        <v>24</v>
      </c>
      <c r="M1282">
        <v>4</v>
      </c>
      <c r="N1282">
        <f t="shared" si="97"/>
        <v>38192</v>
      </c>
      <c r="O1282">
        <f t="shared" si="98"/>
        <v>324</v>
      </c>
      <c r="P1282" t="str">
        <f t="shared" si="99"/>
        <v>Overstock</v>
      </c>
      <c r="Q1282">
        <f t="shared" ref="Q1282:Q1345" si="100">(F1282-E1282)-M1282</f>
        <v>0</v>
      </c>
      <c r="R1282" t="str">
        <f t="shared" ref="R1282:R1345" si="101">IF(Q1282&gt;0,"Delayed",IF(Q1282=0,"On Time","Early"))</f>
        <v>On Time</v>
      </c>
    </row>
    <row r="1283" spans="1:18" x14ac:dyDescent="0.3">
      <c r="A1283" t="s">
        <v>1318</v>
      </c>
      <c r="B1283" t="s">
        <v>50</v>
      </c>
      <c r="C1283" t="s">
        <v>15</v>
      </c>
      <c r="D1283" t="s">
        <v>29</v>
      </c>
      <c r="E1283" s="1">
        <v>45171</v>
      </c>
      <c r="F1283" s="1">
        <v>45173</v>
      </c>
      <c r="G1283">
        <v>159</v>
      </c>
      <c r="H1283">
        <v>51</v>
      </c>
      <c r="I1283">
        <v>245</v>
      </c>
      <c r="J1283">
        <v>357</v>
      </c>
      <c r="K1283">
        <v>789</v>
      </c>
      <c r="L1283" t="s">
        <v>34</v>
      </c>
      <c r="M1283">
        <v>2</v>
      </c>
      <c r="N1283">
        <f t="shared" ref="N1283:N1346" si="102">I1283*K1283</f>
        <v>193305</v>
      </c>
      <c r="O1283">
        <f t="shared" ref="O1283:O1346" si="103">K1283-J1283</f>
        <v>432</v>
      </c>
      <c r="P1283" t="str">
        <f t="shared" ref="P1283:P1346" si="104">IF(G1283&gt;I1283,"Overstock",IF(G1283&lt;I1283,"Understock","Balanced"))</f>
        <v>Understock</v>
      </c>
      <c r="Q1283">
        <f t="shared" si="100"/>
        <v>0</v>
      </c>
      <c r="R1283" t="str">
        <f t="shared" si="101"/>
        <v>On Time</v>
      </c>
    </row>
    <row r="1284" spans="1:18" x14ac:dyDescent="0.3">
      <c r="A1284" t="s">
        <v>1319</v>
      </c>
      <c r="B1284" t="s">
        <v>32</v>
      </c>
      <c r="C1284" t="s">
        <v>41</v>
      </c>
      <c r="D1284" t="s">
        <v>27</v>
      </c>
      <c r="E1284" s="1">
        <v>45069</v>
      </c>
      <c r="F1284" s="1">
        <v>45073</v>
      </c>
      <c r="G1284">
        <v>41</v>
      </c>
      <c r="H1284">
        <v>93</v>
      </c>
      <c r="I1284">
        <v>189</v>
      </c>
      <c r="J1284">
        <v>304</v>
      </c>
      <c r="K1284">
        <v>720</v>
      </c>
      <c r="L1284" t="s">
        <v>24</v>
      </c>
      <c r="M1284">
        <v>4</v>
      </c>
      <c r="N1284">
        <f t="shared" si="102"/>
        <v>136080</v>
      </c>
      <c r="O1284">
        <f t="shared" si="103"/>
        <v>416</v>
      </c>
      <c r="P1284" t="str">
        <f t="shared" si="104"/>
        <v>Understock</v>
      </c>
      <c r="Q1284">
        <f t="shared" si="100"/>
        <v>0</v>
      </c>
      <c r="R1284" t="str">
        <f t="shared" si="101"/>
        <v>On Time</v>
      </c>
    </row>
    <row r="1285" spans="1:18" x14ac:dyDescent="0.3">
      <c r="A1285" t="s">
        <v>1320</v>
      </c>
      <c r="B1285" t="s">
        <v>21</v>
      </c>
      <c r="C1285" t="s">
        <v>33</v>
      </c>
      <c r="D1285" t="s">
        <v>23</v>
      </c>
      <c r="E1285" s="1">
        <v>45649</v>
      </c>
      <c r="F1285" s="1">
        <v>45654</v>
      </c>
      <c r="G1285">
        <v>332</v>
      </c>
      <c r="H1285">
        <v>88</v>
      </c>
      <c r="I1285">
        <v>262</v>
      </c>
      <c r="J1285">
        <v>1542</v>
      </c>
      <c r="K1285">
        <v>1945</v>
      </c>
      <c r="L1285" t="s">
        <v>34</v>
      </c>
      <c r="M1285">
        <v>5</v>
      </c>
      <c r="N1285">
        <f t="shared" si="102"/>
        <v>509590</v>
      </c>
      <c r="O1285">
        <f t="shared" si="103"/>
        <v>403</v>
      </c>
      <c r="P1285" t="str">
        <f t="shared" si="104"/>
        <v>Overstock</v>
      </c>
      <c r="Q1285">
        <f t="shared" si="100"/>
        <v>0</v>
      </c>
      <c r="R1285" t="str">
        <f t="shared" si="101"/>
        <v>On Time</v>
      </c>
    </row>
    <row r="1286" spans="1:18" x14ac:dyDescent="0.3">
      <c r="A1286" t="s">
        <v>1321</v>
      </c>
      <c r="B1286" t="s">
        <v>50</v>
      </c>
      <c r="C1286" t="s">
        <v>33</v>
      </c>
      <c r="D1286" t="s">
        <v>23</v>
      </c>
      <c r="E1286" s="1">
        <v>45408</v>
      </c>
      <c r="F1286" s="1">
        <v>45414</v>
      </c>
      <c r="G1286">
        <v>373</v>
      </c>
      <c r="H1286">
        <v>94</v>
      </c>
      <c r="I1286">
        <v>138</v>
      </c>
      <c r="J1286">
        <v>1136</v>
      </c>
      <c r="K1286">
        <v>1371</v>
      </c>
      <c r="L1286" t="s">
        <v>34</v>
      </c>
      <c r="M1286">
        <v>6</v>
      </c>
      <c r="N1286">
        <f t="shared" si="102"/>
        <v>189198</v>
      </c>
      <c r="O1286">
        <f t="shared" si="103"/>
        <v>235</v>
      </c>
      <c r="P1286" t="str">
        <f t="shared" si="104"/>
        <v>Overstock</v>
      </c>
      <c r="Q1286">
        <f t="shared" si="100"/>
        <v>0</v>
      </c>
      <c r="R1286" t="str">
        <f t="shared" si="101"/>
        <v>On Time</v>
      </c>
    </row>
    <row r="1287" spans="1:18" x14ac:dyDescent="0.3">
      <c r="A1287" t="s">
        <v>1322</v>
      </c>
      <c r="B1287" t="s">
        <v>60</v>
      </c>
      <c r="C1287" t="s">
        <v>33</v>
      </c>
      <c r="D1287" t="s">
        <v>16</v>
      </c>
      <c r="E1287" s="1">
        <v>45195</v>
      </c>
      <c r="F1287" s="1">
        <v>45198</v>
      </c>
      <c r="G1287">
        <v>239</v>
      </c>
      <c r="H1287">
        <v>56</v>
      </c>
      <c r="I1287">
        <v>140</v>
      </c>
      <c r="J1287">
        <v>342</v>
      </c>
      <c r="K1287">
        <v>464</v>
      </c>
      <c r="L1287" t="s">
        <v>34</v>
      </c>
      <c r="M1287">
        <v>3</v>
      </c>
      <c r="N1287">
        <f t="shared" si="102"/>
        <v>64960</v>
      </c>
      <c r="O1287">
        <f t="shared" si="103"/>
        <v>122</v>
      </c>
      <c r="P1287" t="str">
        <f t="shared" si="104"/>
        <v>Overstock</v>
      </c>
      <c r="Q1287">
        <f t="shared" si="100"/>
        <v>0</v>
      </c>
      <c r="R1287" t="str">
        <f t="shared" si="101"/>
        <v>On Time</v>
      </c>
    </row>
    <row r="1288" spans="1:18" x14ac:dyDescent="0.3">
      <c r="A1288" t="s">
        <v>1323</v>
      </c>
      <c r="B1288" t="s">
        <v>48</v>
      </c>
      <c r="C1288" t="s">
        <v>22</v>
      </c>
      <c r="D1288" t="s">
        <v>16</v>
      </c>
      <c r="E1288" s="1">
        <v>44978</v>
      </c>
      <c r="F1288" s="1">
        <v>44981</v>
      </c>
      <c r="G1288">
        <v>66</v>
      </c>
      <c r="H1288">
        <v>109</v>
      </c>
      <c r="I1288">
        <v>62</v>
      </c>
      <c r="J1288">
        <v>1317</v>
      </c>
      <c r="K1288">
        <v>1516</v>
      </c>
      <c r="L1288" t="s">
        <v>17</v>
      </c>
      <c r="M1288">
        <v>3</v>
      </c>
      <c r="N1288">
        <f t="shared" si="102"/>
        <v>93992</v>
      </c>
      <c r="O1288">
        <f t="shared" si="103"/>
        <v>199</v>
      </c>
      <c r="P1288" t="str">
        <f t="shared" si="104"/>
        <v>Overstock</v>
      </c>
      <c r="Q1288">
        <f t="shared" si="100"/>
        <v>0</v>
      </c>
      <c r="R1288" t="str">
        <f t="shared" si="101"/>
        <v>On Time</v>
      </c>
    </row>
    <row r="1289" spans="1:18" x14ac:dyDescent="0.3">
      <c r="A1289" t="s">
        <v>1324</v>
      </c>
      <c r="B1289" t="s">
        <v>26</v>
      </c>
      <c r="C1289" t="s">
        <v>41</v>
      </c>
      <c r="D1289" t="s">
        <v>29</v>
      </c>
      <c r="E1289" s="1">
        <v>45293</v>
      </c>
      <c r="F1289" s="1">
        <v>45298</v>
      </c>
      <c r="G1289">
        <v>270</v>
      </c>
      <c r="H1289">
        <v>81</v>
      </c>
      <c r="I1289">
        <v>265</v>
      </c>
      <c r="J1289">
        <v>844</v>
      </c>
      <c r="K1289">
        <v>1081</v>
      </c>
      <c r="L1289" t="s">
        <v>34</v>
      </c>
      <c r="M1289">
        <v>5</v>
      </c>
      <c r="N1289">
        <f t="shared" si="102"/>
        <v>286465</v>
      </c>
      <c r="O1289">
        <f t="shared" si="103"/>
        <v>237</v>
      </c>
      <c r="P1289" t="str">
        <f t="shared" si="104"/>
        <v>Overstock</v>
      </c>
      <c r="Q1289">
        <f t="shared" si="100"/>
        <v>0</v>
      </c>
      <c r="R1289" t="str">
        <f t="shared" si="101"/>
        <v>On Time</v>
      </c>
    </row>
    <row r="1290" spans="1:18" x14ac:dyDescent="0.3">
      <c r="A1290" t="s">
        <v>1325</v>
      </c>
      <c r="B1290" t="s">
        <v>32</v>
      </c>
      <c r="C1290" t="s">
        <v>33</v>
      </c>
      <c r="D1290" t="s">
        <v>39</v>
      </c>
      <c r="E1290" s="1">
        <v>45655</v>
      </c>
      <c r="F1290" s="1">
        <v>45657</v>
      </c>
      <c r="G1290">
        <v>488</v>
      </c>
      <c r="H1290">
        <v>95</v>
      </c>
      <c r="I1290">
        <v>230</v>
      </c>
      <c r="J1290">
        <v>1860</v>
      </c>
      <c r="K1290">
        <v>2309</v>
      </c>
      <c r="L1290" t="s">
        <v>17</v>
      </c>
      <c r="M1290">
        <v>2</v>
      </c>
      <c r="N1290">
        <f t="shared" si="102"/>
        <v>531070</v>
      </c>
      <c r="O1290">
        <f t="shared" si="103"/>
        <v>449</v>
      </c>
      <c r="P1290" t="str">
        <f t="shared" si="104"/>
        <v>Overstock</v>
      </c>
      <c r="Q1290">
        <f t="shared" si="100"/>
        <v>0</v>
      </c>
      <c r="R1290" t="str">
        <f t="shared" si="101"/>
        <v>On Time</v>
      </c>
    </row>
    <row r="1291" spans="1:18" x14ac:dyDescent="0.3">
      <c r="A1291" t="s">
        <v>1326</v>
      </c>
      <c r="B1291" t="s">
        <v>14</v>
      </c>
      <c r="C1291" t="s">
        <v>41</v>
      </c>
      <c r="D1291" t="s">
        <v>23</v>
      </c>
      <c r="E1291" s="1">
        <v>45303</v>
      </c>
      <c r="F1291" s="1">
        <v>45306</v>
      </c>
      <c r="G1291">
        <v>65</v>
      </c>
      <c r="H1291">
        <v>90</v>
      </c>
      <c r="I1291">
        <v>35</v>
      </c>
      <c r="J1291">
        <v>667</v>
      </c>
      <c r="K1291">
        <v>1162</v>
      </c>
      <c r="L1291" t="s">
        <v>24</v>
      </c>
      <c r="M1291">
        <v>3</v>
      </c>
      <c r="N1291">
        <f t="shared" si="102"/>
        <v>40670</v>
      </c>
      <c r="O1291">
        <f t="shared" si="103"/>
        <v>495</v>
      </c>
      <c r="P1291" t="str">
        <f t="shared" si="104"/>
        <v>Overstock</v>
      </c>
      <c r="Q1291">
        <f t="shared" si="100"/>
        <v>0</v>
      </c>
      <c r="R1291" t="str">
        <f t="shared" si="101"/>
        <v>On Time</v>
      </c>
    </row>
    <row r="1292" spans="1:18" x14ac:dyDescent="0.3">
      <c r="A1292" t="s">
        <v>1327</v>
      </c>
      <c r="B1292" t="s">
        <v>60</v>
      </c>
      <c r="C1292" t="s">
        <v>15</v>
      </c>
      <c r="D1292" t="s">
        <v>16</v>
      </c>
      <c r="E1292" s="1">
        <v>45158</v>
      </c>
      <c r="F1292" s="1">
        <v>45163</v>
      </c>
      <c r="G1292">
        <v>75</v>
      </c>
      <c r="H1292">
        <v>67</v>
      </c>
      <c r="I1292">
        <v>24</v>
      </c>
      <c r="J1292">
        <v>923</v>
      </c>
      <c r="K1292">
        <v>997</v>
      </c>
      <c r="L1292" t="s">
        <v>30</v>
      </c>
      <c r="M1292">
        <v>5</v>
      </c>
      <c r="N1292">
        <f t="shared" si="102"/>
        <v>23928</v>
      </c>
      <c r="O1292">
        <f t="shared" si="103"/>
        <v>74</v>
      </c>
      <c r="P1292" t="str">
        <f t="shared" si="104"/>
        <v>Overstock</v>
      </c>
      <c r="Q1292">
        <f t="shared" si="100"/>
        <v>0</v>
      </c>
      <c r="R1292" t="str">
        <f t="shared" si="101"/>
        <v>On Time</v>
      </c>
    </row>
    <row r="1293" spans="1:18" x14ac:dyDescent="0.3">
      <c r="A1293" t="s">
        <v>1328</v>
      </c>
      <c r="B1293" t="s">
        <v>48</v>
      </c>
      <c r="C1293" t="s">
        <v>33</v>
      </c>
      <c r="D1293" t="s">
        <v>27</v>
      </c>
      <c r="E1293" s="1">
        <v>45506</v>
      </c>
      <c r="F1293" s="1">
        <v>45516</v>
      </c>
      <c r="G1293">
        <v>273</v>
      </c>
      <c r="H1293">
        <v>53</v>
      </c>
      <c r="I1293">
        <v>290</v>
      </c>
      <c r="J1293">
        <v>208</v>
      </c>
      <c r="K1293">
        <v>520</v>
      </c>
      <c r="L1293" t="s">
        <v>19</v>
      </c>
      <c r="M1293">
        <v>10</v>
      </c>
      <c r="N1293">
        <f t="shared" si="102"/>
        <v>150800</v>
      </c>
      <c r="O1293">
        <f t="shared" si="103"/>
        <v>312</v>
      </c>
      <c r="P1293" t="str">
        <f t="shared" si="104"/>
        <v>Understock</v>
      </c>
      <c r="Q1293">
        <f t="shared" si="100"/>
        <v>0</v>
      </c>
      <c r="R1293" t="str">
        <f t="shared" si="101"/>
        <v>On Time</v>
      </c>
    </row>
    <row r="1294" spans="1:18" x14ac:dyDescent="0.3">
      <c r="A1294" t="s">
        <v>1329</v>
      </c>
      <c r="B1294" t="s">
        <v>48</v>
      </c>
      <c r="C1294" t="s">
        <v>33</v>
      </c>
      <c r="D1294" t="s">
        <v>29</v>
      </c>
      <c r="E1294" s="1">
        <v>45134</v>
      </c>
      <c r="F1294" s="1">
        <v>45141</v>
      </c>
      <c r="G1294">
        <v>450</v>
      </c>
      <c r="H1294">
        <v>132</v>
      </c>
      <c r="I1294">
        <v>268</v>
      </c>
      <c r="J1294">
        <v>867</v>
      </c>
      <c r="K1294">
        <v>1297</v>
      </c>
      <c r="L1294" t="s">
        <v>30</v>
      </c>
      <c r="M1294">
        <v>7</v>
      </c>
      <c r="N1294">
        <f t="shared" si="102"/>
        <v>347596</v>
      </c>
      <c r="O1294">
        <f t="shared" si="103"/>
        <v>430</v>
      </c>
      <c r="P1294" t="str">
        <f t="shared" si="104"/>
        <v>Overstock</v>
      </c>
      <c r="Q1294">
        <f t="shared" si="100"/>
        <v>0</v>
      </c>
      <c r="R1294" t="str">
        <f t="shared" si="101"/>
        <v>On Time</v>
      </c>
    </row>
    <row r="1295" spans="1:18" x14ac:dyDescent="0.3">
      <c r="A1295" t="s">
        <v>1330</v>
      </c>
      <c r="B1295" t="s">
        <v>60</v>
      </c>
      <c r="C1295" t="s">
        <v>41</v>
      </c>
      <c r="D1295" t="s">
        <v>39</v>
      </c>
      <c r="E1295" s="1">
        <v>44982</v>
      </c>
      <c r="F1295" s="1">
        <v>44983</v>
      </c>
      <c r="G1295">
        <v>469</v>
      </c>
      <c r="H1295">
        <v>59</v>
      </c>
      <c r="I1295">
        <v>173</v>
      </c>
      <c r="J1295">
        <v>742</v>
      </c>
      <c r="K1295">
        <v>1035</v>
      </c>
      <c r="L1295" t="s">
        <v>34</v>
      </c>
      <c r="M1295">
        <v>1</v>
      </c>
      <c r="N1295">
        <f t="shared" si="102"/>
        <v>179055</v>
      </c>
      <c r="O1295">
        <f t="shared" si="103"/>
        <v>293</v>
      </c>
      <c r="P1295" t="str">
        <f t="shared" si="104"/>
        <v>Overstock</v>
      </c>
      <c r="Q1295">
        <f t="shared" si="100"/>
        <v>0</v>
      </c>
      <c r="R1295" t="str">
        <f t="shared" si="101"/>
        <v>On Time</v>
      </c>
    </row>
    <row r="1296" spans="1:18" x14ac:dyDescent="0.3">
      <c r="A1296" t="s">
        <v>1331</v>
      </c>
      <c r="B1296" t="s">
        <v>44</v>
      </c>
      <c r="C1296" t="s">
        <v>22</v>
      </c>
      <c r="D1296" t="s">
        <v>23</v>
      </c>
      <c r="E1296" s="1">
        <v>45126</v>
      </c>
      <c r="F1296" s="1">
        <v>45129</v>
      </c>
      <c r="G1296">
        <v>236</v>
      </c>
      <c r="H1296">
        <v>139</v>
      </c>
      <c r="I1296">
        <v>76</v>
      </c>
      <c r="J1296">
        <v>724</v>
      </c>
      <c r="K1296">
        <v>1052</v>
      </c>
      <c r="L1296" t="s">
        <v>24</v>
      </c>
      <c r="M1296">
        <v>3</v>
      </c>
      <c r="N1296">
        <f t="shared" si="102"/>
        <v>79952</v>
      </c>
      <c r="O1296">
        <f t="shared" si="103"/>
        <v>328</v>
      </c>
      <c r="P1296" t="str">
        <f t="shared" si="104"/>
        <v>Overstock</v>
      </c>
      <c r="Q1296">
        <f t="shared" si="100"/>
        <v>0</v>
      </c>
      <c r="R1296" t="str">
        <f t="shared" si="101"/>
        <v>On Time</v>
      </c>
    </row>
    <row r="1297" spans="1:18" x14ac:dyDescent="0.3">
      <c r="A1297" t="s">
        <v>1332</v>
      </c>
      <c r="B1297" t="s">
        <v>48</v>
      </c>
      <c r="C1297" t="s">
        <v>33</v>
      </c>
      <c r="D1297" t="s">
        <v>23</v>
      </c>
      <c r="E1297" s="1">
        <v>45570</v>
      </c>
      <c r="F1297" s="1">
        <v>45575</v>
      </c>
      <c r="G1297">
        <v>470</v>
      </c>
      <c r="H1297">
        <v>127</v>
      </c>
      <c r="I1297">
        <v>266</v>
      </c>
      <c r="J1297">
        <v>961</v>
      </c>
      <c r="K1297">
        <v>1130</v>
      </c>
      <c r="L1297" t="s">
        <v>30</v>
      </c>
      <c r="M1297">
        <v>5</v>
      </c>
      <c r="N1297">
        <f t="shared" si="102"/>
        <v>300580</v>
      </c>
      <c r="O1297">
        <f t="shared" si="103"/>
        <v>169</v>
      </c>
      <c r="P1297" t="str">
        <f t="shared" si="104"/>
        <v>Overstock</v>
      </c>
      <c r="Q1297">
        <f t="shared" si="100"/>
        <v>0</v>
      </c>
      <c r="R1297" t="str">
        <f t="shared" si="101"/>
        <v>On Time</v>
      </c>
    </row>
    <row r="1298" spans="1:18" x14ac:dyDescent="0.3">
      <c r="A1298" t="s">
        <v>1333</v>
      </c>
      <c r="B1298" t="s">
        <v>21</v>
      </c>
      <c r="C1298" t="s">
        <v>22</v>
      </c>
      <c r="D1298" t="s">
        <v>16</v>
      </c>
      <c r="E1298" s="1">
        <v>45002</v>
      </c>
      <c r="F1298" s="1">
        <v>45004</v>
      </c>
      <c r="G1298">
        <v>428</v>
      </c>
      <c r="H1298">
        <v>130</v>
      </c>
      <c r="I1298">
        <v>50</v>
      </c>
      <c r="J1298">
        <v>1464</v>
      </c>
      <c r="K1298">
        <v>1669</v>
      </c>
      <c r="L1298" t="s">
        <v>17</v>
      </c>
      <c r="M1298">
        <v>2</v>
      </c>
      <c r="N1298">
        <f t="shared" si="102"/>
        <v>83450</v>
      </c>
      <c r="O1298">
        <f t="shared" si="103"/>
        <v>205</v>
      </c>
      <c r="P1298" t="str">
        <f t="shared" si="104"/>
        <v>Overstock</v>
      </c>
      <c r="Q1298">
        <f t="shared" si="100"/>
        <v>0</v>
      </c>
      <c r="R1298" t="str">
        <f t="shared" si="101"/>
        <v>On Time</v>
      </c>
    </row>
    <row r="1299" spans="1:18" x14ac:dyDescent="0.3">
      <c r="A1299" t="s">
        <v>1334</v>
      </c>
      <c r="B1299" t="s">
        <v>26</v>
      </c>
      <c r="C1299" t="s">
        <v>22</v>
      </c>
      <c r="D1299" t="s">
        <v>27</v>
      </c>
      <c r="E1299" s="1">
        <v>45650</v>
      </c>
      <c r="F1299" s="1">
        <v>45656</v>
      </c>
      <c r="G1299">
        <v>112</v>
      </c>
      <c r="H1299">
        <v>134</v>
      </c>
      <c r="I1299">
        <v>167</v>
      </c>
      <c r="J1299">
        <v>1155</v>
      </c>
      <c r="K1299">
        <v>1453</v>
      </c>
      <c r="L1299" t="s">
        <v>17</v>
      </c>
      <c r="M1299">
        <v>6</v>
      </c>
      <c r="N1299">
        <f t="shared" si="102"/>
        <v>242651</v>
      </c>
      <c r="O1299">
        <f t="shared" si="103"/>
        <v>298</v>
      </c>
      <c r="P1299" t="str">
        <f t="shared" si="104"/>
        <v>Understock</v>
      </c>
      <c r="Q1299">
        <f t="shared" si="100"/>
        <v>0</v>
      </c>
      <c r="R1299" t="str">
        <f t="shared" si="101"/>
        <v>On Time</v>
      </c>
    </row>
    <row r="1300" spans="1:18" x14ac:dyDescent="0.3">
      <c r="A1300" t="s">
        <v>1335</v>
      </c>
      <c r="B1300" t="s">
        <v>14</v>
      </c>
      <c r="C1300" t="s">
        <v>15</v>
      </c>
      <c r="D1300" t="s">
        <v>39</v>
      </c>
      <c r="E1300" s="1">
        <v>45420</v>
      </c>
      <c r="F1300" s="1">
        <v>45429</v>
      </c>
      <c r="G1300">
        <v>213</v>
      </c>
      <c r="H1300">
        <v>139</v>
      </c>
      <c r="I1300">
        <v>25</v>
      </c>
      <c r="J1300">
        <v>702</v>
      </c>
      <c r="K1300">
        <v>809</v>
      </c>
      <c r="L1300" t="s">
        <v>30</v>
      </c>
      <c r="M1300">
        <v>9</v>
      </c>
      <c r="N1300">
        <f t="shared" si="102"/>
        <v>20225</v>
      </c>
      <c r="O1300">
        <f t="shared" si="103"/>
        <v>107</v>
      </c>
      <c r="P1300" t="str">
        <f t="shared" si="104"/>
        <v>Overstock</v>
      </c>
      <c r="Q1300">
        <f t="shared" si="100"/>
        <v>0</v>
      </c>
      <c r="R1300" t="str">
        <f t="shared" si="101"/>
        <v>On Time</v>
      </c>
    </row>
    <row r="1301" spans="1:18" x14ac:dyDescent="0.3">
      <c r="A1301" t="s">
        <v>1336</v>
      </c>
      <c r="B1301" t="s">
        <v>50</v>
      </c>
      <c r="C1301" t="s">
        <v>22</v>
      </c>
      <c r="D1301" t="s">
        <v>23</v>
      </c>
      <c r="E1301" s="1">
        <v>45340</v>
      </c>
      <c r="F1301" s="1">
        <v>45344</v>
      </c>
      <c r="G1301">
        <v>251</v>
      </c>
      <c r="H1301">
        <v>63</v>
      </c>
      <c r="I1301">
        <v>51</v>
      </c>
      <c r="J1301">
        <v>1206</v>
      </c>
      <c r="K1301">
        <v>1288</v>
      </c>
      <c r="L1301" t="s">
        <v>30</v>
      </c>
      <c r="M1301">
        <v>4</v>
      </c>
      <c r="N1301">
        <f t="shared" si="102"/>
        <v>65688</v>
      </c>
      <c r="O1301">
        <f t="shared" si="103"/>
        <v>82</v>
      </c>
      <c r="P1301" t="str">
        <f t="shared" si="104"/>
        <v>Overstock</v>
      </c>
      <c r="Q1301">
        <f t="shared" si="100"/>
        <v>0</v>
      </c>
      <c r="R1301" t="str">
        <f t="shared" si="101"/>
        <v>On Time</v>
      </c>
    </row>
    <row r="1302" spans="1:18" x14ac:dyDescent="0.3">
      <c r="A1302" t="s">
        <v>1337</v>
      </c>
      <c r="B1302" t="s">
        <v>32</v>
      </c>
      <c r="C1302" t="s">
        <v>15</v>
      </c>
      <c r="D1302" t="s">
        <v>23</v>
      </c>
      <c r="E1302" s="1">
        <v>45567</v>
      </c>
      <c r="F1302" s="1">
        <v>45577</v>
      </c>
      <c r="G1302">
        <v>424</v>
      </c>
      <c r="H1302">
        <v>80</v>
      </c>
      <c r="I1302">
        <v>104</v>
      </c>
      <c r="J1302">
        <v>1421</v>
      </c>
      <c r="K1302">
        <v>1683</v>
      </c>
      <c r="L1302" t="s">
        <v>17</v>
      </c>
      <c r="M1302">
        <v>10</v>
      </c>
      <c r="N1302">
        <f t="shared" si="102"/>
        <v>175032</v>
      </c>
      <c r="O1302">
        <f t="shared" si="103"/>
        <v>262</v>
      </c>
      <c r="P1302" t="str">
        <f t="shared" si="104"/>
        <v>Overstock</v>
      </c>
      <c r="Q1302">
        <f t="shared" si="100"/>
        <v>0</v>
      </c>
      <c r="R1302" t="str">
        <f t="shared" si="101"/>
        <v>On Time</v>
      </c>
    </row>
    <row r="1303" spans="1:18" x14ac:dyDescent="0.3">
      <c r="A1303" t="s">
        <v>1338</v>
      </c>
      <c r="B1303" t="s">
        <v>14</v>
      </c>
      <c r="C1303" t="s">
        <v>41</v>
      </c>
      <c r="D1303" t="s">
        <v>39</v>
      </c>
      <c r="E1303" s="1">
        <v>45561</v>
      </c>
      <c r="F1303" s="1">
        <v>45569</v>
      </c>
      <c r="G1303">
        <v>419</v>
      </c>
      <c r="H1303">
        <v>133</v>
      </c>
      <c r="I1303">
        <v>156</v>
      </c>
      <c r="J1303">
        <v>1581</v>
      </c>
      <c r="K1303">
        <v>1746</v>
      </c>
      <c r="L1303" t="s">
        <v>24</v>
      </c>
      <c r="M1303">
        <v>8</v>
      </c>
      <c r="N1303">
        <f t="shared" si="102"/>
        <v>272376</v>
      </c>
      <c r="O1303">
        <f t="shared" si="103"/>
        <v>165</v>
      </c>
      <c r="P1303" t="str">
        <f t="shared" si="104"/>
        <v>Overstock</v>
      </c>
      <c r="Q1303">
        <f t="shared" si="100"/>
        <v>0</v>
      </c>
      <c r="R1303" t="str">
        <f t="shared" si="101"/>
        <v>On Time</v>
      </c>
    </row>
    <row r="1304" spans="1:18" x14ac:dyDescent="0.3">
      <c r="A1304" t="s">
        <v>1339</v>
      </c>
      <c r="B1304" t="s">
        <v>21</v>
      </c>
      <c r="C1304" t="s">
        <v>33</v>
      </c>
      <c r="D1304" t="s">
        <v>39</v>
      </c>
      <c r="E1304" s="1">
        <v>45546</v>
      </c>
      <c r="F1304" s="1">
        <v>45547</v>
      </c>
      <c r="G1304">
        <v>388</v>
      </c>
      <c r="H1304">
        <v>135</v>
      </c>
      <c r="I1304">
        <v>161</v>
      </c>
      <c r="J1304">
        <v>327</v>
      </c>
      <c r="K1304">
        <v>472</v>
      </c>
      <c r="L1304" t="s">
        <v>17</v>
      </c>
      <c r="M1304">
        <v>1</v>
      </c>
      <c r="N1304">
        <f t="shared" si="102"/>
        <v>75992</v>
      </c>
      <c r="O1304">
        <f t="shared" si="103"/>
        <v>145</v>
      </c>
      <c r="P1304" t="str">
        <f t="shared" si="104"/>
        <v>Overstock</v>
      </c>
      <c r="Q1304">
        <f t="shared" si="100"/>
        <v>0</v>
      </c>
      <c r="R1304" t="str">
        <f t="shared" si="101"/>
        <v>On Time</v>
      </c>
    </row>
    <row r="1305" spans="1:18" x14ac:dyDescent="0.3">
      <c r="A1305" t="s">
        <v>1340</v>
      </c>
      <c r="B1305" t="s">
        <v>38</v>
      </c>
      <c r="C1305" t="s">
        <v>22</v>
      </c>
      <c r="D1305" t="s">
        <v>27</v>
      </c>
      <c r="E1305" s="1">
        <v>45496</v>
      </c>
      <c r="F1305" s="1">
        <v>45500</v>
      </c>
      <c r="G1305">
        <v>434</v>
      </c>
      <c r="H1305">
        <v>75</v>
      </c>
      <c r="I1305">
        <v>65</v>
      </c>
      <c r="J1305">
        <v>551</v>
      </c>
      <c r="K1305">
        <v>1004</v>
      </c>
      <c r="L1305" t="s">
        <v>34</v>
      </c>
      <c r="M1305">
        <v>4</v>
      </c>
      <c r="N1305">
        <f t="shared" si="102"/>
        <v>65260</v>
      </c>
      <c r="O1305">
        <f t="shared" si="103"/>
        <v>453</v>
      </c>
      <c r="P1305" t="str">
        <f t="shared" si="104"/>
        <v>Overstock</v>
      </c>
      <c r="Q1305">
        <f t="shared" si="100"/>
        <v>0</v>
      </c>
      <c r="R1305" t="str">
        <f t="shared" si="101"/>
        <v>On Time</v>
      </c>
    </row>
    <row r="1306" spans="1:18" x14ac:dyDescent="0.3">
      <c r="A1306" t="s">
        <v>1341</v>
      </c>
      <c r="B1306" t="s">
        <v>32</v>
      </c>
      <c r="C1306" t="s">
        <v>15</v>
      </c>
      <c r="D1306" t="s">
        <v>23</v>
      </c>
      <c r="E1306" s="1">
        <v>44987</v>
      </c>
      <c r="F1306" s="1">
        <v>44990</v>
      </c>
      <c r="G1306">
        <v>383</v>
      </c>
      <c r="H1306">
        <v>149</v>
      </c>
      <c r="I1306">
        <v>91</v>
      </c>
      <c r="J1306">
        <v>1471</v>
      </c>
      <c r="K1306">
        <v>1904</v>
      </c>
      <c r="L1306" t="s">
        <v>24</v>
      </c>
      <c r="M1306">
        <v>3</v>
      </c>
      <c r="N1306">
        <f t="shared" si="102"/>
        <v>173264</v>
      </c>
      <c r="O1306">
        <f t="shared" si="103"/>
        <v>433</v>
      </c>
      <c r="P1306" t="str">
        <f t="shared" si="104"/>
        <v>Overstock</v>
      </c>
      <c r="Q1306">
        <f t="shared" si="100"/>
        <v>0</v>
      </c>
      <c r="R1306" t="str">
        <f t="shared" si="101"/>
        <v>On Time</v>
      </c>
    </row>
    <row r="1307" spans="1:18" x14ac:dyDescent="0.3">
      <c r="A1307" t="s">
        <v>1342</v>
      </c>
      <c r="B1307" t="s">
        <v>50</v>
      </c>
      <c r="C1307" t="s">
        <v>41</v>
      </c>
      <c r="D1307" t="s">
        <v>16</v>
      </c>
      <c r="E1307" s="1">
        <v>45267</v>
      </c>
      <c r="F1307" s="1">
        <v>45275</v>
      </c>
      <c r="G1307">
        <v>317</v>
      </c>
      <c r="H1307">
        <v>97</v>
      </c>
      <c r="I1307">
        <v>116</v>
      </c>
      <c r="J1307">
        <v>429</v>
      </c>
      <c r="K1307">
        <v>914</v>
      </c>
      <c r="L1307" t="s">
        <v>19</v>
      </c>
      <c r="M1307">
        <v>8</v>
      </c>
      <c r="N1307">
        <f t="shared" si="102"/>
        <v>106024</v>
      </c>
      <c r="O1307">
        <f t="shared" si="103"/>
        <v>485</v>
      </c>
      <c r="P1307" t="str">
        <f t="shared" si="104"/>
        <v>Overstock</v>
      </c>
      <c r="Q1307">
        <f t="shared" si="100"/>
        <v>0</v>
      </c>
      <c r="R1307" t="str">
        <f t="shared" si="101"/>
        <v>On Time</v>
      </c>
    </row>
    <row r="1308" spans="1:18" x14ac:dyDescent="0.3">
      <c r="A1308" t="s">
        <v>1343</v>
      </c>
      <c r="B1308" t="s">
        <v>52</v>
      </c>
      <c r="C1308" t="s">
        <v>15</v>
      </c>
      <c r="D1308" t="s">
        <v>23</v>
      </c>
      <c r="E1308" s="1">
        <v>45224</v>
      </c>
      <c r="F1308" s="1">
        <v>45226</v>
      </c>
      <c r="G1308">
        <v>160</v>
      </c>
      <c r="H1308">
        <v>77</v>
      </c>
      <c r="I1308">
        <v>216</v>
      </c>
      <c r="J1308">
        <v>237</v>
      </c>
      <c r="K1308">
        <v>359</v>
      </c>
      <c r="L1308" t="s">
        <v>34</v>
      </c>
      <c r="M1308">
        <v>2</v>
      </c>
      <c r="N1308">
        <f t="shared" si="102"/>
        <v>77544</v>
      </c>
      <c r="O1308">
        <f t="shared" si="103"/>
        <v>122</v>
      </c>
      <c r="P1308" t="str">
        <f t="shared" si="104"/>
        <v>Understock</v>
      </c>
      <c r="Q1308">
        <f t="shared" si="100"/>
        <v>0</v>
      </c>
      <c r="R1308" t="str">
        <f t="shared" si="101"/>
        <v>On Time</v>
      </c>
    </row>
    <row r="1309" spans="1:18" x14ac:dyDescent="0.3">
      <c r="A1309" t="s">
        <v>1344</v>
      </c>
      <c r="B1309" t="s">
        <v>50</v>
      </c>
      <c r="C1309" t="s">
        <v>33</v>
      </c>
      <c r="D1309" t="s">
        <v>29</v>
      </c>
      <c r="E1309" s="1">
        <v>45343</v>
      </c>
      <c r="F1309" s="1">
        <v>45346</v>
      </c>
      <c r="G1309">
        <v>345</v>
      </c>
      <c r="H1309">
        <v>141</v>
      </c>
      <c r="I1309">
        <v>135</v>
      </c>
      <c r="J1309">
        <v>1231</v>
      </c>
      <c r="K1309">
        <v>1616</v>
      </c>
      <c r="L1309" t="s">
        <v>17</v>
      </c>
      <c r="M1309">
        <v>3</v>
      </c>
      <c r="N1309">
        <f t="shared" si="102"/>
        <v>218160</v>
      </c>
      <c r="O1309">
        <f t="shared" si="103"/>
        <v>385</v>
      </c>
      <c r="P1309" t="str">
        <f t="shared" si="104"/>
        <v>Overstock</v>
      </c>
      <c r="Q1309">
        <f t="shared" si="100"/>
        <v>0</v>
      </c>
      <c r="R1309" t="str">
        <f t="shared" si="101"/>
        <v>On Time</v>
      </c>
    </row>
    <row r="1310" spans="1:18" x14ac:dyDescent="0.3">
      <c r="A1310" t="s">
        <v>1345</v>
      </c>
      <c r="B1310" t="s">
        <v>52</v>
      </c>
      <c r="C1310" t="s">
        <v>15</v>
      </c>
      <c r="D1310" t="s">
        <v>23</v>
      </c>
      <c r="E1310" s="1">
        <v>45583</v>
      </c>
      <c r="F1310" s="1">
        <v>45584</v>
      </c>
      <c r="G1310">
        <v>28</v>
      </c>
      <c r="H1310">
        <v>77</v>
      </c>
      <c r="I1310">
        <v>7</v>
      </c>
      <c r="J1310">
        <v>622</v>
      </c>
      <c r="K1310">
        <v>936</v>
      </c>
      <c r="L1310" t="s">
        <v>19</v>
      </c>
      <c r="M1310">
        <v>1</v>
      </c>
      <c r="N1310">
        <f t="shared" si="102"/>
        <v>6552</v>
      </c>
      <c r="O1310">
        <f t="shared" si="103"/>
        <v>314</v>
      </c>
      <c r="P1310" t="str">
        <f t="shared" si="104"/>
        <v>Overstock</v>
      </c>
      <c r="Q1310">
        <f t="shared" si="100"/>
        <v>0</v>
      </c>
      <c r="R1310" t="str">
        <f t="shared" si="101"/>
        <v>On Time</v>
      </c>
    </row>
    <row r="1311" spans="1:18" x14ac:dyDescent="0.3">
      <c r="A1311" t="s">
        <v>1346</v>
      </c>
      <c r="B1311" t="s">
        <v>44</v>
      </c>
      <c r="C1311" t="s">
        <v>22</v>
      </c>
      <c r="D1311" t="s">
        <v>23</v>
      </c>
      <c r="E1311" s="1">
        <v>44944</v>
      </c>
      <c r="F1311" s="1">
        <v>44952</v>
      </c>
      <c r="G1311">
        <v>112</v>
      </c>
      <c r="H1311">
        <v>77</v>
      </c>
      <c r="I1311">
        <v>294</v>
      </c>
      <c r="J1311">
        <v>1586</v>
      </c>
      <c r="K1311">
        <v>1936</v>
      </c>
      <c r="L1311" t="s">
        <v>30</v>
      </c>
      <c r="M1311">
        <v>8</v>
      </c>
      <c r="N1311">
        <f t="shared" si="102"/>
        <v>569184</v>
      </c>
      <c r="O1311">
        <f t="shared" si="103"/>
        <v>350</v>
      </c>
      <c r="P1311" t="str">
        <f t="shared" si="104"/>
        <v>Understock</v>
      </c>
      <c r="Q1311">
        <f t="shared" si="100"/>
        <v>0</v>
      </c>
      <c r="R1311" t="str">
        <f t="shared" si="101"/>
        <v>On Time</v>
      </c>
    </row>
    <row r="1312" spans="1:18" x14ac:dyDescent="0.3">
      <c r="A1312" t="s">
        <v>1347</v>
      </c>
      <c r="B1312" t="s">
        <v>60</v>
      </c>
      <c r="C1312" t="s">
        <v>33</v>
      </c>
      <c r="D1312" t="s">
        <v>29</v>
      </c>
      <c r="E1312" s="1">
        <v>45003</v>
      </c>
      <c r="F1312" s="1">
        <v>45007</v>
      </c>
      <c r="G1312">
        <v>187</v>
      </c>
      <c r="H1312">
        <v>120</v>
      </c>
      <c r="I1312">
        <v>10</v>
      </c>
      <c r="J1312">
        <v>288</v>
      </c>
      <c r="K1312">
        <v>639</v>
      </c>
      <c r="L1312" t="s">
        <v>19</v>
      </c>
      <c r="M1312">
        <v>4</v>
      </c>
      <c r="N1312">
        <f t="shared" si="102"/>
        <v>6390</v>
      </c>
      <c r="O1312">
        <f t="shared" si="103"/>
        <v>351</v>
      </c>
      <c r="P1312" t="str">
        <f t="shared" si="104"/>
        <v>Overstock</v>
      </c>
      <c r="Q1312">
        <f t="shared" si="100"/>
        <v>0</v>
      </c>
      <c r="R1312" t="str">
        <f t="shared" si="101"/>
        <v>On Time</v>
      </c>
    </row>
    <row r="1313" spans="1:18" x14ac:dyDescent="0.3">
      <c r="A1313" t="s">
        <v>1348</v>
      </c>
      <c r="B1313" t="s">
        <v>50</v>
      </c>
      <c r="C1313" t="s">
        <v>33</v>
      </c>
      <c r="D1313" t="s">
        <v>23</v>
      </c>
      <c r="E1313" s="1">
        <v>45419</v>
      </c>
      <c r="F1313" s="1">
        <v>45425</v>
      </c>
      <c r="G1313">
        <v>150</v>
      </c>
      <c r="H1313">
        <v>83</v>
      </c>
      <c r="I1313">
        <v>206</v>
      </c>
      <c r="J1313">
        <v>1214</v>
      </c>
      <c r="K1313">
        <v>1526</v>
      </c>
      <c r="L1313" t="s">
        <v>24</v>
      </c>
      <c r="M1313">
        <v>6</v>
      </c>
      <c r="N1313">
        <f t="shared" si="102"/>
        <v>314356</v>
      </c>
      <c r="O1313">
        <f t="shared" si="103"/>
        <v>312</v>
      </c>
      <c r="P1313" t="str">
        <f t="shared" si="104"/>
        <v>Understock</v>
      </c>
      <c r="Q1313">
        <f t="shared" si="100"/>
        <v>0</v>
      </c>
      <c r="R1313" t="str">
        <f t="shared" si="101"/>
        <v>On Time</v>
      </c>
    </row>
    <row r="1314" spans="1:18" x14ac:dyDescent="0.3">
      <c r="A1314" t="s">
        <v>1349</v>
      </c>
      <c r="B1314" t="s">
        <v>50</v>
      </c>
      <c r="C1314" t="s">
        <v>41</v>
      </c>
      <c r="D1314" t="s">
        <v>23</v>
      </c>
      <c r="E1314" s="1">
        <v>45212</v>
      </c>
      <c r="F1314" s="1">
        <v>45220</v>
      </c>
      <c r="G1314">
        <v>408</v>
      </c>
      <c r="H1314">
        <v>74</v>
      </c>
      <c r="I1314">
        <v>238</v>
      </c>
      <c r="J1314">
        <v>1928</v>
      </c>
      <c r="K1314">
        <v>2428</v>
      </c>
      <c r="L1314" t="s">
        <v>30</v>
      </c>
      <c r="M1314">
        <v>8</v>
      </c>
      <c r="N1314">
        <f t="shared" si="102"/>
        <v>577864</v>
      </c>
      <c r="O1314">
        <f t="shared" si="103"/>
        <v>500</v>
      </c>
      <c r="P1314" t="str">
        <f t="shared" si="104"/>
        <v>Overstock</v>
      </c>
      <c r="Q1314">
        <f t="shared" si="100"/>
        <v>0</v>
      </c>
      <c r="R1314" t="str">
        <f t="shared" si="101"/>
        <v>On Time</v>
      </c>
    </row>
    <row r="1315" spans="1:18" x14ac:dyDescent="0.3">
      <c r="A1315" t="s">
        <v>1350</v>
      </c>
      <c r="B1315" t="s">
        <v>48</v>
      </c>
      <c r="C1315" t="s">
        <v>33</v>
      </c>
      <c r="D1315" t="s">
        <v>23</v>
      </c>
      <c r="E1315" s="1">
        <v>45142</v>
      </c>
      <c r="F1315" s="1">
        <v>45147</v>
      </c>
      <c r="G1315">
        <v>111</v>
      </c>
      <c r="H1315">
        <v>70</v>
      </c>
      <c r="I1315">
        <v>71</v>
      </c>
      <c r="J1315">
        <v>596</v>
      </c>
      <c r="K1315">
        <v>759</v>
      </c>
      <c r="L1315" t="s">
        <v>30</v>
      </c>
      <c r="M1315">
        <v>5</v>
      </c>
      <c r="N1315">
        <f t="shared" si="102"/>
        <v>53889</v>
      </c>
      <c r="O1315">
        <f t="shared" si="103"/>
        <v>163</v>
      </c>
      <c r="P1315" t="str">
        <f t="shared" si="104"/>
        <v>Overstock</v>
      </c>
      <c r="Q1315">
        <f t="shared" si="100"/>
        <v>0</v>
      </c>
      <c r="R1315" t="str">
        <f t="shared" si="101"/>
        <v>On Time</v>
      </c>
    </row>
    <row r="1316" spans="1:18" x14ac:dyDescent="0.3">
      <c r="A1316" t="s">
        <v>1351</v>
      </c>
      <c r="B1316" t="s">
        <v>48</v>
      </c>
      <c r="C1316" t="s">
        <v>41</v>
      </c>
      <c r="D1316" t="s">
        <v>23</v>
      </c>
      <c r="E1316" s="1">
        <v>45239</v>
      </c>
      <c r="F1316" s="1">
        <v>45246</v>
      </c>
      <c r="G1316">
        <v>134</v>
      </c>
      <c r="H1316">
        <v>98</v>
      </c>
      <c r="I1316">
        <v>29</v>
      </c>
      <c r="J1316">
        <v>1853</v>
      </c>
      <c r="K1316">
        <v>2193</v>
      </c>
      <c r="L1316" t="s">
        <v>34</v>
      </c>
      <c r="M1316">
        <v>7</v>
      </c>
      <c r="N1316">
        <f t="shared" si="102"/>
        <v>63597</v>
      </c>
      <c r="O1316">
        <f t="shared" si="103"/>
        <v>340</v>
      </c>
      <c r="P1316" t="str">
        <f t="shared" si="104"/>
        <v>Overstock</v>
      </c>
      <c r="Q1316">
        <f t="shared" si="100"/>
        <v>0</v>
      </c>
      <c r="R1316" t="str">
        <f t="shared" si="101"/>
        <v>On Time</v>
      </c>
    </row>
    <row r="1317" spans="1:18" x14ac:dyDescent="0.3">
      <c r="A1317" t="s">
        <v>1352</v>
      </c>
      <c r="B1317" t="s">
        <v>48</v>
      </c>
      <c r="C1317" t="s">
        <v>15</v>
      </c>
      <c r="D1317" t="s">
        <v>27</v>
      </c>
      <c r="E1317" s="1">
        <v>45082</v>
      </c>
      <c r="F1317" s="1">
        <v>45092</v>
      </c>
      <c r="G1317">
        <v>183</v>
      </c>
      <c r="H1317">
        <v>111</v>
      </c>
      <c r="I1317">
        <v>220</v>
      </c>
      <c r="J1317">
        <v>1500</v>
      </c>
      <c r="K1317">
        <v>1883</v>
      </c>
      <c r="L1317" t="s">
        <v>17</v>
      </c>
      <c r="M1317">
        <v>10</v>
      </c>
      <c r="N1317">
        <f t="shared" si="102"/>
        <v>414260</v>
      </c>
      <c r="O1317">
        <f t="shared" si="103"/>
        <v>383</v>
      </c>
      <c r="P1317" t="str">
        <f t="shared" si="104"/>
        <v>Understock</v>
      </c>
      <c r="Q1317">
        <f t="shared" si="100"/>
        <v>0</v>
      </c>
      <c r="R1317" t="str">
        <f t="shared" si="101"/>
        <v>On Time</v>
      </c>
    </row>
    <row r="1318" spans="1:18" x14ac:dyDescent="0.3">
      <c r="A1318" t="s">
        <v>1353</v>
      </c>
      <c r="B1318" t="s">
        <v>52</v>
      </c>
      <c r="C1318" t="s">
        <v>41</v>
      </c>
      <c r="D1318" t="s">
        <v>27</v>
      </c>
      <c r="E1318" s="1">
        <v>44941</v>
      </c>
      <c r="F1318" s="1">
        <v>44943</v>
      </c>
      <c r="G1318">
        <v>348</v>
      </c>
      <c r="H1318">
        <v>66</v>
      </c>
      <c r="I1318">
        <v>122</v>
      </c>
      <c r="J1318">
        <v>1513</v>
      </c>
      <c r="K1318">
        <v>1958</v>
      </c>
      <c r="L1318" t="s">
        <v>24</v>
      </c>
      <c r="M1318">
        <v>2</v>
      </c>
      <c r="N1318">
        <f t="shared" si="102"/>
        <v>238876</v>
      </c>
      <c r="O1318">
        <f t="shared" si="103"/>
        <v>445</v>
      </c>
      <c r="P1318" t="str">
        <f t="shared" si="104"/>
        <v>Overstock</v>
      </c>
      <c r="Q1318">
        <f t="shared" si="100"/>
        <v>0</v>
      </c>
      <c r="R1318" t="str">
        <f t="shared" si="101"/>
        <v>On Time</v>
      </c>
    </row>
    <row r="1319" spans="1:18" x14ac:dyDescent="0.3">
      <c r="A1319" t="s">
        <v>1354</v>
      </c>
      <c r="B1319" t="s">
        <v>32</v>
      </c>
      <c r="C1319" t="s">
        <v>41</v>
      </c>
      <c r="D1319" t="s">
        <v>29</v>
      </c>
      <c r="E1319" s="1">
        <v>45276</v>
      </c>
      <c r="F1319" s="1">
        <v>45278</v>
      </c>
      <c r="G1319">
        <v>97</v>
      </c>
      <c r="H1319">
        <v>63</v>
      </c>
      <c r="I1319">
        <v>140</v>
      </c>
      <c r="J1319">
        <v>933</v>
      </c>
      <c r="K1319">
        <v>1275</v>
      </c>
      <c r="L1319" t="s">
        <v>19</v>
      </c>
      <c r="M1319">
        <v>2</v>
      </c>
      <c r="N1319">
        <f t="shared" si="102"/>
        <v>178500</v>
      </c>
      <c r="O1319">
        <f t="shared" si="103"/>
        <v>342</v>
      </c>
      <c r="P1319" t="str">
        <f t="shared" si="104"/>
        <v>Understock</v>
      </c>
      <c r="Q1319">
        <f t="shared" si="100"/>
        <v>0</v>
      </c>
      <c r="R1319" t="str">
        <f t="shared" si="101"/>
        <v>On Time</v>
      </c>
    </row>
    <row r="1320" spans="1:18" x14ac:dyDescent="0.3">
      <c r="A1320" t="s">
        <v>1355</v>
      </c>
      <c r="B1320" t="s">
        <v>48</v>
      </c>
      <c r="C1320" t="s">
        <v>22</v>
      </c>
      <c r="D1320" t="s">
        <v>27</v>
      </c>
      <c r="E1320" s="1">
        <v>44987</v>
      </c>
      <c r="F1320" s="1">
        <v>44988</v>
      </c>
      <c r="G1320">
        <v>47</v>
      </c>
      <c r="H1320">
        <v>94</v>
      </c>
      <c r="I1320">
        <v>252</v>
      </c>
      <c r="J1320">
        <v>806</v>
      </c>
      <c r="K1320">
        <v>1135</v>
      </c>
      <c r="L1320" t="s">
        <v>24</v>
      </c>
      <c r="M1320">
        <v>1</v>
      </c>
      <c r="N1320">
        <f t="shared" si="102"/>
        <v>286020</v>
      </c>
      <c r="O1320">
        <f t="shared" si="103"/>
        <v>329</v>
      </c>
      <c r="P1320" t="str">
        <f t="shared" si="104"/>
        <v>Understock</v>
      </c>
      <c r="Q1320">
        <f t="shared" si="100"/>
        <v>0</v>
      </c>
      <c r="R1320" t="str">
        <f t="shared" si="101"/>
        <v>On Time</v>
      </c>
    </row>
    <row r="1321" spans="1:18" x14ac:dyDescent="0.3">
      <c r="A1321" t="s">
        <v>1356</v>
      </c>
      <c r="B1321" t="s">
        <v>44</v>
      </c>
      <c r="C1321" t="s">
        <v>22</v>
      </c>
      <c r="D1321" t="s">
        <v>39</v>
      </c>
      <c r="E1321" s="1">
        <v>45021</v>
      </c>
      <c r="F1321" s="1">
        <v>45030</v>
      </c>
      <c r="G1321">
        <v>110</v>
      </c>
      <c r="H1321">
        <v>87</v>
      </c>
      <c r="I1321">
        <v>278</v>
      </c>
      <c r="J1321">
        <v>1316</v>
      </c>
      <c r="K1321">
        <v>1645</v>
      </c>
      <c r="L1321" t="s">
        <v>17</v>
      </c>
      <c r="M1321">
        <v>9</v>
      </c>
      <c r="N1321">
        <f t="shared" si="102"/>
        <v>457310</v>
      </c>
      <c r="O1321">
        <f t="shared" si="103"/>
        <v>329</v>
      </c>
      <c r="P1321" t="str">
        <f t="shared" si="104"/>
        <v>Understock</v>
      </c>
      <c r="Q1321">
        <f t="shared" si="100"/>
        <v>0</v>
      </c>
      <c r="R1321" t="str">
        <f t="shared" si="101"/>
        <v>On Time</v>
      </c>
    </row>
    <row r="1322" spans="1:18" x14ac:dyDescent="0.3">
      <c r="A1322" t="s">
        <v>1357</v>
      </c>
      <c r="B1322" t="s">
        <v>50</v>
      </c>
      <c r="C1322" t="s">
        <v>15</v>
      </c>
      <c r="D1322" t="s">
        <v>23</v>
      </c>
      <c r="E1322" s="1">
        <v>44986</v>
      </c>
      <c r="F1322" s="1">
        <v>44988</v>
      </c>
      <c r="G1322">
        <v>128</v>
      </c>
      <c r="H1322">
        <v>92</v>
      </c>
      <c r="I1322">
        <v>282</v>
      </c>
      <c r="J1322">
        <v>368</v>
      </c>
      <c r="K1322">
        <v>601</v>
      </c>
      <c r="L1322" t="s">
        <v>17</v>
      </c>
      <c r="M1322">
        <v>2</v>
      </c>
      <c r="N1322">
        <f t="shared" si="102"/>
        <v>169482</v>
      </c>
      <c r="O1322">
        <f t="shared" si="103"/>
        <v>233</v>
      </c>
      <c r="P1322" t="str">
        <f t="shared" si="104"/>
        <v>Understock</v>
      </c>
      <c r="Q1322">
        <f t="shared" si="100"/>
        <v>0</v>
      </c>
      <c r="R1322" t="str">
        <f t="shared" si="101"/>
        <v>On Time</v>
      </c>
    </row>
    <row r="1323" spans="1:18" x14ac:dyDescent="0.3">
      <c r="A1323" t="s">
        <v>1358</v>
      </c>
      <c r="B1323" t="s">
        <v>38</v>
      </c>
      <c r="C1323" t="s">
        <v>15</v>
      </c>
      <c r="D1323" t="s">
        <v>39</v>
      </c>
      <c r="E1323" s="1">
        <v>45178</v>
      </c>
      <c r="F1323" s="1">
        <v>45181</v>
      </c>
      <c r="G1323">
        <v>42</v>
      </c>
      <c r="H1323">
        <v>68</v>
      </c>
      <c r="I1323">
        <v>72</v>
      </c>
      <c r="J1323">
        <v>1976</v>
      </c>
      <c r="K1323">
        <v>2146</v>
      </c>
      <c r="L1323" t="s">
        <v>19</v>
      </c>
      <c r="M1323">
        <v>3</v>
      </c>
      <c r="N1323">
        <f t="shared" si="102"/>
        <v>154512</v>
      </c>
      <c r="O1323">
        <f t="shared" si="103"/>
        <v>170</v>
      </c>
      <c r="P1323" t="str">
        <f t="shared" si="104"/>
        <v>Understock</v>
      </c>
      <c r="Q1323">
        <f t="shared" si="100"/>
        <v>0</v>
      </c>
      <c r="R1323" t="str">
        <f t="shared" si="101"/>
        <v>On Time</v>
      </c>
    </row>
    <row r="1324" spans="1:18" x14ac:dyDescent="0.3">
      <c r="A1324" t="s">
        <v>1359</v>
      </c>
      <c r="B1324" t="s">
        <v>44</v>
      </c>
      <c r="C1324" t="s">
        <v>41</v>
      </c>
      <c r="D1324" t="s">
        <v>29</v>
      </c>
      <c r="E1324" s="1">
        <v>45056</v>
      </c>
      <c r="F1324" s="1">
        <v>45064</v>
      </c>
      <c r="G1324">
        <v>151</v>
      </c>
      <c r="H1324">
        <v>92</v>
      </c>
      <c r="I1324">
        <v>225</v>
      </c>
      <c r="J1324">
        <v>352</v>
      </c>
      <c r="K1324">
        <v>491</v>
      </c>
      <c r="L1324" t="s">
        <v>19</v>
      </c>
      <c r="M1324">
        <v>8</v>
      </c>
      <c r="N1324">
        <f t="shared" si="102"/>
        <v>110475</v>
      </c>
      <c r="O1324">
        <f t="shared" si="103"/>
        <v>139</v>
      </c>
      <c r="P1324" t="str">
        <f t="shared" si="104"/>
        <v>Understock</v>
      </c>
      <c r="Q1324">
        <f t="shared" si="100"/>
        <v>0</v>
      </c>
      <c r="R1324" t="str">
        <f t="shared" si="101"/>
        <v>On Time</v>
      </c>
    </row>
    <row r="1325" spans="1:18" x14ac:dyDescent="0.3">
      <c r="A1325" t="s">
        <v>1360</v>
      </c>
      <c r="B1325" t="s">
        <v>60</v>
      </c>
      <c r="C1325" t="s">
        <v>41</v>
      </c>
      <c r="D1325" t="s">
        <v>29</v>
      </c>
      <c r="E1325" s="1">
        <v>45202</v>
      </c>
      <c r="F1325" s="1">
        <v>45203</v>
      </c>
      <c r="G1325">
        <v>37</v>
      </c>
      <c r="H1325">
        <v>124</v>
      </c>
      <c r="I1325">
        <v>123</v>
      </c>
      <c r="J1325">
        <v>1813</v>
      </c>
      <c r="K1325">
        <v>2037</v>
      </c>
      <c r="L1325" t="s">
        <v>19</v>
      </c>
      <c r="M1325">
        <v>1</v>
      </c>
      <c r="N1325">
        <f t="shared" si="102"/>
        <v>250551</v>
      </c>
      <c r="O1325">
        <f t="shared" si="103"/>
        <v>224</v>
      </c>
      <c r="P1325" t="str">
        <f t="shared" si="104"/>
        <v>Understock</v>
      </c>
      <c r="Q1325">
        <f t="shared" si="100"/>
        <v>0</v>
      </c>
      <c r="R1325" t="str">
        <f t="shared" si="101"/>
        <v>On Time</v>
      </c>
    </row>
    <row r="1326" spans="1:18" x14ac:dyDescent="0.3">
      <c r="A1326" t="s">
        <v>1361</v>
      </c>
      <c r="B1326" t="s">
        <v>48</v>
      </c>
      <c r="C1326" t="s">
        <v>22</v>
      </c>
      <c r="D1326" t="s">
        <v>16</v>
      </c>
      <c r="E1326" s="1">
        <v>45655</v>
      </c>
      <c r="F1326" s="1">
        <v>45663</v>
      </c>
      <c r="G1326">
        <v>296</v>
      </c>
      <c r="H1326">
        <v>75</v>
      </c>
      <c r="I1326">
        <v>163</v>
      </c>
      <c r="J1326">
        <v>867</v>
      </c>
      <c r="K1326">
        <v>1297</v>
      </c>
      <c r="L1326" t="s">
        <v>19</v>
      </c>
      <c r="M1326">
        <v>8</v>
      </c>
      <c r="N1326">
        <f t="shared" si="102"/>
        <v>211411</v>
      </c>
      <c r="O1326">
        <f t="shared" si="103"/>
        <v>430</v>
      </c>
      <c r="P1326" t="str">
        <f t="shared" si="104"/>
        <v>Overstock</v>
      </c>
      <c r="Q1326">
        <f t="shared" si="100"/>
        <v>0</v>
      </c>
      <c r="R1326" t="str">
        <f t="shared" si="101"/>
        <v>On Time</v>
      </c>
    </row>
    <row r="1327" spans="1:18" x14ac:dyDescent="0.3">
      <c r="A1327" t="s">
        <v>1362</v>
      </c>
      <c r="B1327" t="s">
        <v>21</v>
      </c>
      <c r="C1327" t="s">
        <v>33</v>
      </c>
      <c r="D1327" t="s">
        <v>16</v>
      </c>
      <c r="E1327" s="1">
        <v>45051</v>
      </c>
      <c r="F1327" s="1">
        <v>45054</v>
      </c>
      <c r="G1327">
        <v>89</v>
      </c>
      <c r="H1327">
        <v>110</v>
      </c>
      <c r="I1327">
        <v>151</v>
      </c>
      <c r="J1327">
        <v>1994</v>
      </c>
      <c r="K1327">
        <v>2168</v>
      </c>
      <c r="L1327" t="s">
        <v>24</v>
      </c>
      <c r="M1327">
        <v>3</v>
      </c>
      <c r="N1327">
        <f t="shared" si="102"/>
        <v>327368</v>
      </c>
      <c r="O1327">
        <f t="shared" si="103"/>
        <v>174</v>
      </c>
      <c r="P1327" t="str">
        <f t="shared" si="104"/>
        <v>Understock</v>
      </c>
      <c r="Q1327">
        <f t="shared" si="100"/>
        <v>0</v>
      </c>
      <c r="R1327" t="str">
        <f t="shared" si="101"/>
        <v>On Time</v>
      </c>
    </row>
    <row r="1328" spans="1:18" x14ac:dyDescent="0.3">
      <c r="A1328" t="s">
        <v>1363</v>
      </c>
      <c r="B1328" t="s">
        <v>32</v>
      </c>
      <c r="C1328" t="s">
        <v>15</v>
      </c>
      <c r="D1328" t="s">
        <v>29</v>
      </c>
      <c r="E1328" s="1">
        <v>45645</v>
      </c>
      <c r="F1328" s="1">
        <v>45655</v>
      </c>
      <c r="G1328">
        <v>258</v>
      </c>
      <c r="H1328">
        <v>68</v>
      </c>
      <c r="I1328">
        <v>282</v>
      </c>
      <c r="J1328">
        <v>1385</v>
      </c>
      <c r="K1328">
        <v>1465</v>
      </c>
      <c r="L1328" t="s">
        <v>34</v>
      </c>
      <c r="M1328">
        <v>10</v>
      </c>
      <c r="N1328">
        <f t="shared" si="102"/>
        <v>413130</v>
      </c>
      <c r="O1328">
        <f t="shared" si="103"/>
        <v>80</v>
      </c>
      <c r="P1328" t="str">
        <f t="shared" si="104"/>
        <v>Understock</v>
      </c>
      <c r="Q1328">
        <f t="shared" si="100"/>
        <v>0</v>
      </c>
      <c r="R1328" t="str">
        <f t="shared" si="101"/>
        <v>On Time</v>
      </c>
    </row>
    <row r="1329" spans="1:18" x14ac:dyDescent="0.3">
      <c r="A1329" t="s">
        <v>1364</v>
      </c>
      <c r="B1329" t="s">
        <v>32</v>
      </c>
      <c r="C1329" t="s">
        <v>41</v>
      </c>
      <c r="D1329" t="s">
        <v>16</v>
      </c>
      <c r="E1329" s="1">
        <v>45243</v>
      </c>
      <c r="F1329" s="1">
        <v>45245</v>
      </c>
      <c r="G1329">
        <v>402</v>
      </c>
      <c r="H1329">
        <v>60</v>
      </c>
      <c r="I1329">
        <v>137</v>
      </c>
      <c r="J1329">
        <v>915</v>
      </c>
      <c r="K1329">
        <v>1324</v>
      </c>
      <c r="L1329" t="s">
        <v>30</v>
      </c>
      <c r="M1329">
        <v>2</v>
      </c>
      <c r="N1329">
        <f t="shared" si="102"/>
        <v>181388</v>
      </c>
      <c r="O1329">
        <f t="shared" si="103"/>
        <v>409</v>
      </c>
      <c r="P1329" t="str">
        <f t="shared" si="104"/>
        <v>Overstock</v>
      </c>
      <c r="Q1329">
        <f t="shared" si="100"/>
        <v>0</v>
      </c>
      <c r="R1329" t="str">
        <f t="shared" si="101"/>
        <v>On Time</v>
      </c>
    </row>
    <row r="1330" spans="1:18" x14ac:dyDescent="0.3">
      <c r="A1330" t="s">
        <v>1365</v>
      </c>
      <c r="B1330" t="s">
        <v>21</v>
      </c>
      <c r="C1330" t="s">
        <v>22</v>
      </c>
      <c r="D1330" t="s">
        <v>39</v>
      </c>
      <c r="E1330" s="1">
        <v>45135</v>
      </c>
      <c r="F1330" s="1">
        <v>45141</v>
      </c>
      <c r="G1330">
        <v>179</v>
      </c>
      <c r="H1330">
        <v>97</v>
      </c>
      <c r="I1330">
        <v>164</v>
      </c>
      <c r="J1330">
        <v>747</v>
      </c>
      <c r="K1330">
        <v>978</v>
      </c>
      <c r="L1330" t="s">
        <v>17</v>
      </c>
      <c r="M1330">
        <v>6</v>
      </c>
      <c r="N1330">
        <f t="shared" si="102"/>
        <v>160392</v>
      </c>
      <c r="O1330">
        <f t="shared" si="103"/>
        <v>231</v>
      </c>
      <c r="P1330" t="str">
        <f t="shared" si="104"/>
        <v>Overstock</v>
      </c>
      <c r="Q1330">
        <f t="shared" si="100"/>
        <v>0</v>
      </c>
      <c r="R1330" t="str">
        <f t="shared" si="101"/>
        <v>On Time</v>
      </c>
    </row>
    <row r="1331" spans="1:18" x14ac:dyDescent="0.3">
      <c r="A1331" t="s">
        <v>1366</v>
      </c>
      <c r="B1331" t="s">
        <v>48</v>
      </c>
      <c r="C1331" t="s">
        <v>22</v>
      </c>
      <c r="D1331" t="s">
        <v>29</v>
      </c>
      <c r="E1331" s="1">
        <v>45168</v>
      </c>
      <c r="F1331" s="1">
        <v>45169</v>
      </c>
      <c r="G1331">
        <v>433</v>
      </c>
      <c r="H1331">
        <v>125</v>
      </c>
      <c r="I1331">
        <v>28</v>
      </c>
      <c r="J1331">
        <v>803</v>
      </c>
      <c r="K1331">
        <v>976</v>
      </c>
      <c r="L1331" t="s">
        <v>19</v>
      </c>
      <c r="M1331">
        <v>1</v>
      </c>
      <c r="N1331">
        <f t="shared" si="102"/>
        <v>27328</v>
      </c>
      <c r="O1331">
        <f t="shared" si="103"/>
        <v>173</v>
      </c>
      <c r="P1331" t="str">
        <f t="shared" si="104"/>
        <v>Overstock</v>
      </c>
      <c r="Q1331">
        <f t="shared" si="100"/>
        <v>0</v>
      </c>
      <c r="R1331" t="str">
        <f t="shared" si="101"/>
        <v>On Time</v>
      </c>
    </row>
    <row r="1332" spans="1:18" x14ac:dyDescent="0.3">
      <c r="A1332" t="s">
        <v>1367</v>
      </c>
      <c r="B1332" t="s">
        <v>50</v>
      </c>
      <c r="C1332" t="s">
        <v>33</v>
      </c>
      <c r="D1332" t="s">
        <v>16</v>
      </c>
      <c r="E1332" s="1">
        <v>45072</v>
      </c>
      <c r="F1332" s="1">
        <v>45073</v>
      </c>
      <c r="G1332">
        <v>239</v>
      </c>
      <c r="H1332">
        <v>79</v>
      </c>
      <c r="I1332">
        <v>119</v>
      </c>
      <c r="J1332">
        <v>569</v>
      </c>
      <c r="K1332">
        <v>637</v>
      </c>
      <c r="L1332" t="s">
        <v>19</v>
      </c>
      <c r="M1332">
        <v>1</v>
      </c>
      <c r="N1332">
        <f t="shared" si="102"/>
        <v>75803</v>
      </c>
      <c r="O1332">
        <f t="shared" si="103"/>
        <v>68</v>
      </c>
      <c r="P1332" t="str">
        <f t="shared" si="104"/>
        <v>Overstock</v>
      </c>
      <c r="Q1332">
        <f t="shared" si="100"/>
        <v>0</v>
      </c>
      <c r="R1332" t="str">
        <f t="shared" si="101"/>
        <v>On Time</v>
      </c>
    </row>
    <row r="1333" spans="1:18" x14ac:dyDescent="0.3">
      <c r="A1333" t="s">
        <v>1368</v>
      </c>
      <c r="B1333" t="s">
        <v>38</v>
      </c>
      <c r="C1333" t="s">
        <v>22</v>
      </c>
      <c r="D1333" t="s">
        <v>27</v>
      </c>
      <c r="E1333" s="1">
        <v>45628</v>
      </c>
      <c r="F1333" s="1">
        <v>45629</v>
      </c>
      <c r="G1333">
        <v>92</v>
      </c>
      <c r="H1333">
        <v>76</v>
      </c>
      <c r="I1333">
        <v>38</v>
      </c>
      <c r="J1333">
        <v>581</v>
      </c>
      <c r="K1333">
        <v>900</v>
      </c>
      <c r="L1333" t="s">
        <v>19</v>
      </c>
      <c r="M1333">
        <v>1</v>
      </c>
      <c r="N1333">
        <f t="shared" si="102"/>
        <v>34200</v>
      </c>
      <c r="O1333">
        <f t="shared" si="103"/>
        <v>319</v>
      </c>
      <c r="P1333" t="str">
        <f t="shared" si="104"/>
        <v>Overstock</v>
      </c>
      <c r="Q1333">
        <f t="shared" si="100"/>
        <v>0</v>
      </c>
      <c r="R1333" t="str">
        <f t="shared" si="101"/>
        <v>On Time</v>
      </c>
    </row>
    <row r="1334" spans="1:18" x14ac:dyDescent="0.3">
      <c r="A1334" t="s">
        <v>1369</v>
      </c>
      <c r="B1334" t="s">
        <v>14</v>
      </c>
      <c r="C1334" t="s">
        <v>33</v>
      </c>
      <c r="D1334" t="s">
        <v>27</v>
      </c>
      <c r="E1334" s="1">
        <v>45087</v>
      </c>
      <c r="F1334" s="1">
        <v>45092</v>
      </c>
      <c r="G1334">
        <v>339</v>
      </c>
      <c r="H1334">
        <v>132</v>
      </c>
      <c r="I1334">
        <v>113</v>
      </c>
      <c r="J1334">
        <v>1138</v>
      </c>
      <c r="K1334">
        <v>1188</v>
      </c>
      <c r="L1334" t="s">
        <v>24</v>
      </c>
      <c r="M1334">
        <v>5</v>
      </c>
      <c r="N1334">
        <f t="shared" si="102"/>
        <v>134244</v>
      </c>
      <c r="O1334">
        <f t="shared" si="103"/>
        <v>50</v>
      </c>
      <c r="P1334" t="str">
        <f t="shared" si="104"/>
        <v>Overstock</v>
      </c>
      <c r="Q1334">
        <f t="shared" si="100"/>
        <v>0</v>
      </c>
      <c r="R1334" t="str">
        <f t="shared" si="101"/>
        <v>On Time</v>
      </c>
    </row>
    <row r="1335" spans="1:18" x14ac:dyDescent="0.3">
      <c r="A1335" t="s">
        <v>1370</v>
      </c>
      <c r="B1335" t="s">
        <v>48</v>
      </c>
      <c r="C1335" t="s">
        <v>33</v>
      </c>
      <c r="D1335" t="s">
        <v>23</v>
      </c>
      <c r="E1335" s="1">
        <v>45235</v>
      </c>
      <c r="F1335" s="1">
        <v>45238</v>
      </c>
      <c r="G1335">
        <v>434</v>
      </c>
      <c r="H1335">
        <v>92</v>
      </c>
      <c r="I1335">
        <v>34</v>
      </c>
      <c r="J1335">
        <v>1444</v>
      </c>
      <c r="K1335">
        <v>1784</v>
      </c>
      <c r="L1335" t="s">
        <v>24</v>
      </c>
      <c r="M1335">
        <v>3</v>
      </c>
      <c r="N1335">
        <f t="shared" si="102"/>
        <v>60656</v>
      </c>
      <c r="O1335">
        <f t="shared" si="103"/>
        <v>340</v>
      </c>
      <c r="P1335" t="str">
        <f t="shared" si="104"/>
        <v>Overstock</v>
      </c>
      <c r="Q1335">
        <f t="shared" si="100"/>
        <v>0</v>
      </c>
      <c r="R1335" t="str">
        <f t="shared" si="101"/>
        <v>On Time</v>
      </c>
    </row>
    <row r="1336" spans="1:18" x14ac:dyDescent="0.3">
      <c r="A1336" t="s">
        <v>1371</v>
      </c>
      <c r="B1336" t="s">
        <v>26</v>
      </c>
      <c r="C1336" t="s">
        <v>15</v>
      </c>
      <c r="D1336" t="s">
        <v>29</v>
      </c>
      <c r="E1336" s="1">
        <v>45210</v>
      </c>
      <c r="F1336" s="1">
        <v>45217</v>
      </c>
      <c r="G1336">
        <v>163</v>
      </c>
      <c r="H1336">
        <v>54</v>
      </c>
      <c r="I1336">
        <v>13</v>
      </c>
      <c r="J1336">
        <v>505</v>
      </c>
      <c r="K1336">
        <v>572</v>
      </c>
      <c r="L1336" t="s">
        <v>19</v>
      </c>
      <c r="M1336">
        <v>7</v>
      </c>
      <c r="N1336">
        <f t="shared" si="102"/>
        <v>7436</v>
      </c>
      <c r="O1336">
        <f t="shared" si="103"/>
        <v>67</v>
      </c>
      <c r="P1336" t="str">
        <f t="shared" si="104"/>
        <v>Overstock</v>
      </c>
      <c r="Q1336">
        <f t="shared" si="100"/>
        <v>0</v>
      </c>
      <c r="R1336" t="str">
        <f t="shared" si="101"/>
        <v>On Time</v>
      </c>
    </row>
    <row r="1337" spans="1:18" x14ac:dyDescent="0.3">
      <c r="A1337" t="s">
        <v>1372</v>
      </c>
      <c r="B1337" t="s">
        <v>52</v>
      </c>
      <c r="C1337" t="s">
        <v>15</v>
      </c>
      <c r="D1337" t="s">
        <v>29</v>
      </c>
      <c r="E1337" s="1">
        <v>45199</v>
      </c>
      <c r="F1337" s="1">
        <v>45208</v>
      </c>
      <c r="G1337">
        <v>460</v>
      </c>
      <c r="H1337">
        <v>87</v>
      </c>
      <c r="I1337">
        <v>166</v>
      </c>
      <c r="J1337">
        <v>1341</v>
      </c>
      <c r="K1337">
        <v>1746</v>
      </c>
      <c r="L1337" t="s">
        <v>24</v>
      </c>
      <c r="M1337">
        <v>9</v>
      </c>
      <c r="N1337">
        <f t="shared" si="102"/>
        <v>289836</v>
      </c>
      <c r="O1337">
        <f t="shared" si="103"/>
        <v>405</v>
      </c>
      <c r="P1337" t="str">
        <f t="shared" si="104"/>
        <v>Overstock</v>
      </c>
      <c r="Q1337">
        <f t="shared" si="100"/>
        <v>0</v>
      </c>
      <c r="R1337" t="str">
        <f t="shared" si="101"/>
        <v>On Time</v>
      </c>
    </row>
    <row r="1338" spans="1:18" x14ac:dyDescent="0.3">
      <c r="A1338" t="s">
        <v>1373</v>
      </c>
      <c r="B1338" t="s">
        <v>32</v>
      </c>
      <c r="C1338" t="s">
        <v>22</v>
      </c>
      <c r="D1338" t="s">
        <v>23</v>
      </c>
      <c r="E1338" s="1">
        <v>45325</v>
      </c>
      <c r="F1338" s="1">
        <v>45326</v>
      </c>
      <c r="G1338">
        <v>170</v>
      </c>
      <c r="H1338">
        <v>114</v>
      </c>
      <c r="I1338">
        <v>205</v>
      </c>
      <c r="J1338">
        <v>1168</v>
      </c>
      <c r="K1338">
        <v>1538</v>
      </c>
      <c r="L1338" t="s">
        <v>24</v>
      </c>
      <c r="M1338">
        <v>1</v>
      </c>
      <c r="N1338">
        <f t="shared" si="102"/>
        <v>315290</v>
      </c>
      <c r="O1338">
        <f t="shared" si="103"/>
        <v>370</v>
      </c>
      <c r="P1338" t="str">
        <f t="shared" si="104"/>
        <v>Understock</v>
      </c>
      <c r="Q1338">
        <f t="shared" si="100"/>
        <v>0</v>
      </c>
      <c r="R1338" t="str">
        <f t="shared" si="101"/>
        <v>On Time</v>
      </c>
    </row>
    <row r="1339" spans="1:18" x14ac:dyDescent="0.3">
      <c r="A1339" t="s">
        <v>1374</v>
      </c>
      <c r="B1339" t="s">
        <v>21</v>
      </c>
      <c r="C1339" t="s">
        <v>15</v>
      </c>
      <c r="D1339" t="s">
        <v>27</v>
      </c>
      <c r="E1339" s="1">
        <v>45488</v>
      </c>
      <c r="F1339" s="1">
        <v>45493</v>
      </c>
      <c r="G1339">
        <v>15</v>
      </c>
      <c r="H1339">
        <v>79</v>
      </c>
      <c r="I1339">
        <v>169</v>
      </c>
      <c r="J1339">
        <v>1819</v>
      </c>
      <c r="K1339">
        <v>1940</v>
      </c>
      <c r="L1339" t="s">
        <v>30</v>
      </c>
      <c r="M1339">
        <v>5</v>
      </c>
      <c r="N1339">
        <f t="shared" si="102"/>
        <v>327860</v>
      </c>
      <c r="O1339">
        <f t="shared" si="103"/>
        <v>121</v>
      </c>
      <c r="P1339" t="str">
        <f t="shared" si="104"/>
        <v>Understock</v>
      </c>
      <c r="Q1339">
        <f t="shared" si="100"/>
        <v>0</v>
      </c>
      <c r="R1339" t="str">
        <f t="shared" si="101"/>
        <v>On Time</v>
      </c>
    </row>
    <row r="1340" spans="1:18" x14ac:dyDescent="0.3">
      <c r="A1340" t="s">
        <v>1375</v>
      </c>
      <c r="B1340" t="s">
        <v>21</v>
      </c>
      <c r="C1340" t="s">
        <v>22</v>
      </c>
      <c r="D1340" t="s">
        <v>27</v>
      </c>
      <c r="E1340" s="1">
        <v>45356</v>
      </c>
      <c r="F1340" s="1">
        <v>45357</v>
      </c>
      <c r="G1340">
        <v>6</v>
      </c>
      <c r="H1340">
        <v>102</v>
      </c>
      <c r="I1340">
        <v>159</v>
      </c>
      <c r="J1340">
        <v>1464</v>
      </c>
      <c r="K1340">
        <v>1787</v>
      </c>
      <c r="L1340" t="s">
        <v>24</v>
      </c>
      <c r="M1340">
        <v>1</v>
      </c>
      <c r="N1340">
        <f t="shared" si="102"/>
        <v>284133</v>
      </c>
      <c r="O1340">
        <f t="shared" si="103"/>
        <v>323</v>
      </c>
      <c r="P1340" t="str">
        <f t="shared" si="104"/>
        <v>Understock</v>
      </c>
      <c r="Q1340">
        <f t="shared" si="100"/>
        <v>0</v>
      </c>
      <c r="R1340" t="str">
        <f t="shared" si="101"/>
        <v>On Time</v>
      </c>
    </row>
    <row r="1341" spans="1:18" x14ac:dyDescent="0.3">
      <c r="A1341" t="s">
        <v>1376</v>
      </c>
      <c r="B1341" t="s">
        <v>44</v>
      </c>
      <c r="C1341" t="s">
        <v>15</v>
      </c>
      <c r="D1341" t="s">
        <v>23</v>
      </c>
      <c r="E1341" s="1">
        <v>44960</v>
      </c>
      <c r="F1341" s="1">
        <v>44965</v>
      </c>
      <c r="G1341">
        <v>202</v>
      </c>
      <c r="H1341">
        <v>139</v>
      </c>
      <c r="I1341">
        <v>79</v>
      </c>
      <c r="J1341">
        <v>1810</v>
      </c>
      <c r="K1341">
        <v>1931</v>
      </c>
      <c r="L1341" t="s">
        <v>24</v>
      </c>
      <c r="M1341">
        <v>5</v>
      </c>
      <c r="N1341">
        <f t="shared" si="102"/>
        <v>152549</v>
      </c>
      <c r="O1341">
        <f t="shared" si="103"/>
        <v>121</v>
      </c>
      <c r="P1341" t="str">
        <f t="shared" si="104"/>
        <v>Overstock</v>
      </c>
      <c r="Q1341">
        <f t="shared" si="100"/>
        <v>0</v>
      </c>
      <c r="R1341" t="str">
        <f t="shared" si="101"/>
        <v>On Time</v>
      </c>
    </row>
    <row r="1342" spans="1:18" x14ac:dyDescent="0.3">
      <c r="A1342" t="s">
        <v>1377</v>
      </c>
      <c r="B1342" t="s">
        <v>60</v>
      </c>
      <c r="C1342" t="s">
        <v>22</v>
      </c>
      <c r="D1342" t="s">
        <v>27</v>
      </c>
      <c r="E1342" s="1">
        <v>45247</v>
      </c>
      <c r="F1342" s="1">
        <v>45255</v>
      </c>
      <c r="G1342">
        <v>361</v>
      </c>
      <c r="H1342">
        <v>55</v>
      </c>
      <c r="I1342">
        <v>281</v>
      </c>
      <c r="J1342">
        <v>1328</v>
      </c>
      <c r="K1342">
        <v>1582</v>
      </c>
      <c r="L1342" t="s">
        <v>30</v>
      </c>
      <c r="M1342">
        <v>8</v>
      </c>
      <c r="N1342">
        <f t="shared" si="102"/>
        <v>444542</v>
      </c>
      <c r="O1342">
        <f t="shared" si="103"/>
        <v>254</v>
      </c>
      <c r="P1342" t="str">
        <f t="shared" si="104"/>
        <v>Overstock</v>
      </c>
      <c r="Q1342">
        <f t="shared" si="100"/>
        <v>0</v>
      </c>
      <c r="R1342" t="str">
        <f t="shared" si="101"/>
        <v>On Time</v>
      </c>
    </row>
    <row r="1343" spans="1:18" x14ac:dyDescent="0.3">
      <c r="A1343" t="s">
        <v>1378</v>
      </c>
      <c r="B1343" t="s">
        <v>48</v>
      </c>
      <c r="C1343" t="s">
        <v>33</v>
      </c>
      <c r="D1343" t="s">
        <v>39</v>
      </c>
      <c r="E1343" s="1">
        <v>45325</v>
      </c>
      <c r="F1343" s="1">
        <v>45332</v>
      </c>
      <c r="G1343">
        <v>392</v>
      </c>
      <c r="H1343">
        <v>126</v>
      </c>
      <c r="I1343">
        <v>123</v>
      </c>
      <c r="J1343">
        <v>1302</v>
      </c>
      <c r="K1343">
        <v>1747</v>
      </c>
      <c r="L1343" t="s">
        <v>30</v>
      </c>
      <c r="M1343">
        <v>7</v>
      </c>
      <c r="N1343">
        <f t="shared" si="102"/>
        <v>214881</v>
      </c>
      <c r="O1343">
        <f t="shared" si="103"/>
        <v>445</v>
      </c>
      <c r="P1343" t="str">
        <f t="shared" si="104"/>
        <v>Overstock</v>
      </c>
      <c r="Q1343">
        <f t="shared" si="100"/>
        <v>0</v>
      </c>
      <c r="R1343" t="str">
        <f t="shared" si="101"/>
        <v>On Time</v>
      </c>
    </row>
    <row r="1344" spans="1:18" x14ac:dyDescent="0.3">
      <c r="A1344" t="s">
        <v>1379</v>
      </c>
      <c r="B1344" t="s">
        <v>32</v>
      </c>
      <c r="C1344" t="s">
        <v>41</v>
      </c>
      <c r="D1344" t="s">
        <v>23</v>
      </c>
      <c r="E1344" s="1">
        <v>45235</v>
      </c>
      <c r="F1344" s="1">
        <v>45239</v>
      </c>
      <c r="G1344">
        <v>156</v>
      </c>
      <c r="H1344">
        <v>149</v>
      </c>
      <c r="I1344">
        <v>242</v>
      </c>
      <c r="J1344">
        <v>1110</v>
      </c>
      <c r="K1344">
        <v>1270</v>
      </c>
      <c r="L1344" t="s">
        <v>30</v>
      </c>
      <c r="M1344">
        <v>4</v>
      </c>
      <c r="N1344">
        <f t="shared" si="102"/>
        <v>307340</v>
      </c>
      <c r="O1344">
        <f t="shared" si="103"/>
        <v>160</v>
      </c>
      <c r="P1344" t="str">
        <f t="shared" si="104"/>
        <v>Understock</v>
      </c>
      <c r="Q1344">
        <f t="shared" si="100"/>
        <v>0</v>
      </c>
      <c r="R1344" t="str">
        <f t="shared" si="101"/>
        <v>On Time</v>
      </c>
    </row>
    <row r="1345" spans="1:18" x14ac:dyDescent="0.3">
      <c r="A1345" t="s">
        <v>1380</v>
      </c>
      <c r="B1345" t="s">
        <v>60</v>
      </c>
      <c r="C1345" t="s">
        <v>41</v>
      </c>
      <c r="D1345" t="s">
        <v>23</v>
      </c>
      <c r="E1345" s="1">
        <v>45577</v>
      </c>
      <c r="F1345" s="1">
        <v>45582</v>
      </c>
      <c r="G1345">
        <v>491</v>
      </c>
      <c r="H1345">
        <v>129</v>
      </c>
      <c r="I1345">
        <v>294</v>
      </c>
      <c r="J1345">
        <v>1127</v>
      </c>
      <c r="K1345">
        <v>1326</v>
      </c>
      <c r="L1345" t="s">
        <v>19</v>
      </c>
      <c r="M1345">
        <v>5</v>
      </c>
      <c r="N1345">
        <f t="shared" si="102"/>
        <v>389844</v>
      </c>
      <c r="O1345">
        <f t="shared" si="103"/>
        <v>199</v>
      </c>
      <c r="P1345" t="str">
        <f t="shared" si="104"/>
        <v>Overstock</v>
      </c>
      <c r="Q1345">
        <f t="shared" si="100"/>
        <v>0</v>
      </c>
      <c r="R1345" t="str">
        <f t="shared" si="101"/>
        <v>On Time</v>
      </c>
    </row>
    <row r="1346" spans="1:18" x14ac:dyDescent="0.3">
      <c r="A1346" t="s">
        <v>1381</v>
      </c>
      <c r="B1346" t="s">
        <v>50</v>
      </c>
      <c r="C1346" t="s">
        <v>15</v>
      </c>
      <c r="D1346" t="s">
        <v>29</v>
      </c>
      <c r="E1346" s="1">
        <v>45433</v>
      </c>
      <c r="F1346" s="1">
        <v>45437</v>
      </c>
      <c r="G1346">
        <v>141</v>
      </c>
      <c r="H1346">
        <v>144</v>
      </c>
      <c r="I1346">
        <v>85</v>
      </c>
      <c r="J1346">
        <v>240</v>
      </c>
      <c r="K1346">
        <v>731</v>
      </c>
      <c r="L1346" t="s">
        <v>30</v>
      </c>
      <c r="M1346">
        <v>4</v>
      </c>
      <c r="N1346">
        <f t="shared" si="102"/>
        <v>62135</v>
      </c>
      <c r="O1346">
        <f t="shared" si="103"/>
        <v>491</v>
      </c>
      <c r="P1346" t="str">
        <f t="shared" si="104"/>
        <v>Overstock</v>
      </c>
      <c r="Q1346">
        <f t="shared" ref="Q1346:Q1409" si="105">(F1346-E1346)-M1346</f>
        <v>0</v>
      </c>
      <c r="R1346" t="str">
        <f t="shared" ref="R1346:R1409" si="106">IF(Q1346&gt;0,"Delayed",IF(Q1346=0,"On Time","Early"))</f>
        <v>On Time</v>
      </c>
    </row>
    <row r="1347" spans="1:18" x14ac:dyDescent="0.3">
      <c r="A1347" t="s">
        <v>1382</v>
      </c>
      <c r="B1347" t="s">
        <v>60</v>
      </c>
      <c r="C1347" t="s">
        <v>15</v>
      </c>
      <c r="D1347" t="s">
        <v>29</v>
      </c>
      <c r="E1347" s="1">
        <v>44949</v>
      </c>
      <c r="F1347" s="1">
        <v>44958</v>
      </c>
      <c r="G1347">
        <v>60</v>
      </c>
      <c r="H1347">
        <v>123</v>
      </c>
      <c r="I1347">
        <v>252</v>
      </c>
      <c r="J1347">
        <v>380</v>
      </c>
      <c r="K1347">
        <v>669</v>
      </c>
      <c r="L1347" t="s">
        <v>19</v>
      </c>
      <c r="M1347">
        <v>9</v>
      </c>
      <c r="N1347">
        <f t="shared" ref="N1347:N1410" si="107">I1347*K1347</f>
        <v>168588</v>
      </c>
      <c r="O1347">
        <f t="shared" ref="O1347:O1410" si="108">K1347-J1347</f>
        <v>289</v>
      </c>
      <c r="P1347" t="str">
        <f t="shared" ref="P1347:P1410" si="109">IF(G1347&gt;I1347,"Overstock",IF(G1347&lt;I1347,"Understock","Balanced"))</f>
        <v>Understock</v>
      </c>
      <c r="Q1347">
        <f t="shared" si="105"/>
        <v>0</v>
      </c>
      <c r="R1347" t="str">
        <f t="shared" si="106"/>
        <v>On Time</v>
      </c>
    </row>
    <row r="1348" spans="1:18" x14ac:dyDescent="0.3">
      <c r="A1348" t="s">
        <v>1383</v>
      </c>
      <c r="B1348" t="s">
        <v>32</v>
      </c>
      <c r="C1348" t="s">
        <v>15</v>
      </c>
      <c r="D1348" t="s">
        <v>39</v>
      </c>
      <c r="E1348" s="1">
        <v>45544</v>
      </c>
      <c r="F1348" s="1">
        <v>45548</v>
      </c>
      <c r="G1348">
        <v>430</v>
      </c>
      <c r="H1348">
        <v>75</v>
      </c>
      <c r="I1348">
        <v>174</v>
      </c>
      <c r="J1348">
        <v>593</v>
      </c>
      <c r="K1348">
        <v>946</v>
      </c>
      <c r="L1348" t="s">
        <v>17</v>
      </c>
      <c r="M1348">
        <v>4</v>
      </c>
      <c r="N1348">
        <f t="shared" si="107"/>
        <v>164604</v>
      </c>
      <c r="O1348">
        <f t="shared" si="108"/>
        <v>353</v>
      </c>
      <c r="P1348" t="str">
        <f t="shared" si="109"/>
        <v>Overstock</v>
      </c>
      <c r="Q1348">
        <f t="shared" si="105"/>
        <v>0</v>
      </c>
      <c r="R1348" t="str">
        <f t="shared" si="106"/>
        <v>On Time</v>
      </c>
    </row>
    <row r="1349" spans="1:18" x14ac:dyDescent="0.3">
      <c r="A1349" t="s">
        <v>1384</v>
      </c>
      <c r="B1349" t="s">
        <v>50</v>
      </c>
      <c r="C1349" t="s">
        <v>41</v>
      </c>
      <c r="D1349" t="s">
        <v>39</v>
      </c>
      <c r="E1349" s="1">
        <v>45268</v>
      </c>
      <c r="F1349" s="1">
        <v>45273</v>
      </c>
      <c r="G1349">
        <v>414</v>
      </c>
      <c r="H1349">
        <v>89</v>
      </c>
      <c r="I1349">
        <v>155</v>
      </c>
      <c r="J1349">
        <v>1414</v>
      </c>
      <c r="K1349">
        <v>1679</v>
      </c>
      <c r="L1349" t="s">
        <v>30</v>
      </c>
      <c r="M1349">
        <v>5</v>
      </c>
      <c r="N1349">
        <f t="shared" si="107"/>
        <v>260245</v>
      </c>
      <c r="O1349">
        <f t="shared" si="108"/>
        <v>265</v>
      </c>
      <c r="P1349" t="str">
        <f t="shared" si="109"/>
        <v>Overstock</v>
      </c>
      <c r="Q1349">
        <f t="shared" si="105"/>
        <v>0</v>
      </c>
      <c r="R1349" t="str">
        <f t="shared" si="106"/>
        <v>On Time</v>
      </c>
    </row>
    <row r="1350" spans="1:18" x14ac:dyDescent="0.3">
      <c r="A1350" t="s">
        <v>1385</v>
      </c>
      <c r="B1350" t="s">
        <v>50</v>
      </c>
      <c r="C1350" t="s">
        <v>33</v>
      </c>
      <c r="D1350" t="s">
        <v>29</v>
      </c>
      <c r="E1350" s="1">
        <v>45108</v>
      </c>
      <c r="F1350" s="1">
        <v>45112</v>
      </c>
      <c r="G1350">
        <v>51</v>
      </c>
      <c r="H1350">
        <v>99</v>
      </c>
      <c r="I1350">
        <v>274</v>
      </c>
      <c r="J1350">
        <v>570</v>
      </c>
      <c r="K1350">
        <v>1020</v>
      </c>
      <c r="L1350" t="s">
        <v>17</v>
      </c>
      <c r="M1350">
        <v>4</v>
      </c>
      <c r="N1350">
        <f t="shared" si="107"/>
        <v>279480</v>
      </c>
      <c r="O1350">
        <f t="shared" si="108"/>
        <v>450</v>
      </c>
      <c r="P1350" t="str">
        <f t="shared" si="109"/>
        <v>Understock</v>
      </c>
      <c r="Q1350">
        <f t="shared" si="105"/>
        <v>0</v>
      </c>
      <c r="R1350" t="str">
        <f t="shared" si="106"/>
        <v>On Time</v>
      </c>
    </row>
    <row r="1351" spans="1:18" x14ac:dyDescent="0.3">
      <c r="A1351" t="s">
        <v>1386</v>
      </c>
      <c r="B1351" t="s">
        <v>26</v>
      </c>
      <c r="C1351" t="s">
        <v>15</v>
      </c>
      <c r="D1351" t="s">
        <v>27</v>
      </c>
      <c r="E1351" s="1">
        <v>45055</v>
      </c>
      <c r="F1351" s="1">
        <v>45062</v>
      </c>
      <c r="G1351">
        <v>478</v>
      </c>
      <c r="H1351">
        <v>131</v>
      </c>
      <c r="I1351">
        <v>15</v>
      </c>
      <c r="J1351">
        <v>1945</v>
      </c>
      <c r="K1351">
        <v>2445</v>
      </c>
      <c r="L1351" t="s">
        <v>34</v>
      </c>
      <c r="M1351">
        <v>7</v>
      </c>
      <c r="N1351">
        <f t="shared" si="107"/>
        <v>36675</v>
      </c>
      <c r="O1351">
        <f t="shared" si="108"/>
        <v>500</v>
      </c>
      <c r="P1351" t="str">
        <f t="shared" si="109"/>
        <v>Overstock</v>
      </c>
      <c r="Q1351">
        <f t="shared" si="105"/>
        <v>0</v>
      </c>
      <c r="R1351" t="str">
        <f t="shared" si="106"/>
        <v>On Time</v>
      </c>
    </row>
    <row r="1352" spans="1:18" x14ac:dyDescent="0.3">
      <c r="A1352" t="s">
        <v>1387</v>
      </c>
      <c r="B1352" t="s">
        <v>52</v>
      </c>
      <c r="C1352" t="s">
        <v>33</v>
      </c>
      <c r="D1352" t="s">
        <v>23</v>
      </c>
      <c r="E1352" s="1">
        <v>45632</v>
      </c>
      <c r="F1352" s="1">
        <v>45635</v>
      </c>
      <c r="G1352">
        <v>109</v>
      </c>
      <c r="H1352">
        <v>71</v>
      </c>
      <c r="I1352">
        <v>159</v>
      </c>
      <c r="J1352">
        <v>344</v>
      </c>
      <c r="K1352">
        <v>642</v>
      </c>
      <c r="L1352" t="s">
        <v>34</v>
      </c>
      <c r="M1352">
        <v>3</v>
      </c>
      <c r="N1352">
        <f t="shared" si="107"/>
        <v>102078</v>
      </c>
      <c r="O1352">
        <f t="shared" si="108"/>
        <v>298</v>
      </c>
      <c r="P1352" t="str">
        <f t="shared" si="109"/>
        <v>Understock</v>
      </c>
      <c r="Q1352">
        <f t="shared" si="105"/>
        <v>0</v>
      </c>
      <c r="R1352" t="str">
        <f t="shared" si="106"/>
        <v>On Time</v>
      </c>
    </row>
    <row r="1353" spans="1:18" x14ac:dyDescent="0.3">
      <c r="A1353" t="s">
        <v>1388</v>
      </c>
      <c r="B1353" t="s">
        <v>50</v>
      </c>
      <c r="C1353" t="s">
        <v>41</v>
      </c>
      <c r="D1353" t="s">
        <v>27</v>
      </c>
      <c r="E1353" s="1">
        <v>45579</v>
      </c>
      <c r="F1353" s="1">
        <v>45583</v>
      </c>
      <c r="G1353">
        <v>265</v>
      </c>
      <c r="H1353">
        <v>93</v>
      </c>
      <c r="I1353">
        <v>274</v>
      </c>
      <c r="J1353">
        <v>1984</v>
      </c>
      <c r="K1353">
        <v>2376</v>
      </c>
      <c r="L1353" t="s">
        <v>19</v>
      </c>
      <c r="M1353">
        <v>4</v>
      </c>
      <c r="N1353">
        <f t="shared" si="107"/>
        <v>651024</v>
      </c>
      <c r="O1353">
        <f t="shared" si="108"/>
        <v>392</v>
      </c>
      <c r="P1353" t="str">
        <f t="shared" si="109"/>
        <v>Understock</v>
      </c>
      <c r="Q1353">
        <f t="shared" si="105"/>
        <v>0</v>
      </c>
      <c r="R1353" t="str">
        <f t="shared" si="106"/>
        <v>On Time</v>
      </c>
    </row>
    <row r="1354" spans="1:18" x14ac:dyDescent="0.3">
      <c r="A1354" t="s">
        <v>1389</v>
      </c>
      <c r="B1354" t="s">
        <v>50</v>
      </c>
      <c r="C1354" t="s">
        <v>15</v>
      </c>
      <c r="D1354" t="s">
        <v>16</v>
      </c>
      <c r="E1354" s="1">
        <v>45102</v>
      </c>
      <c r="F1354" s="1">
        <v>45110</v>
      </c>
      <c r="G1354">
        <v>438</v>
      </c>
      <c r="H1354">
        <v>123</v>
      </c>
      <c r="I1354">
        <v>55</v>
      </c>
      <c r="J1354">
        <v>880</v>
      </c>
      <c r="K1354">
        <v>1293</v>
      </c>
      <c r="L1354" t="s">
        <v>17</v>
      </c>
      <c r="M1354">
        <v>8</v>
      </c>
      <c r="N1354">
        <f t="shared" si="107"/>
        <v>71115</v>
      </c>
      <c r="O1354">
        <f t="shared" si="108"/>
        <v>413</v>
      </c>
      <c r="P1354" t="str">
        <f t="shared" si="109"/>
        <v>Overstock</v>
      </c>
      <c r="Q1354">
        <f t="shared" si="105"/>
        <v>0</v>
      </c>
      <c r="R1354" t="str">
        <f t="shared" si="106"/>
        <v>On Time</v>
      </c>
    </row>
    <row r="1355" spans="1:18" x14ac:dyDescent="0.3">
      <c r="A1355" t="s">
        <v>1390</v>
      </c>
      <c r="B1355" t="s">
        <v>50</v>
      </c>
      <c r="C1355" t="s">
        <v>33</v>
      </c>
      <c r="D1355" t="s">
        <v>27</v>
      </c>
      <c r="E1355" s="1">
        <v>45108</v>
      </c>
      <c r="F1355" s="1">
        <v>45111</v>
      </c>
      <c r="G1355">
        <v>24</v>
      </c>
      <c r="H1355">
        <v>126</v>
      </c>
      <c r="I1355">
        <v>48</v>
      </c>
      <c r="J1355">
        <v>1383</v>
      </c>
      <c r="K1355">
        <v>1729</v>
      </c>
      <c r="L1355" t="s">
        <v>30</v>
      </c>
      <c r="M1355">
        <v>3</v>
      </c>
      <c r="N1355">
        <f t="shared" si="107"/>
        <v>82992</v>
      </c>
      <c r="O1355">
        <f t="shared" si="108"/>
        <v>346</v>
      </c>
      <c r="P1355" t="str">
        <f t="shared" si="109"/>
        <v>Understock</v>
      </c>
      <c r="Q1355">
        <f t="shared" si="105"/>
        <v>0</v>
      </c>
      <c r="R1355" t="str">
        <f t="shared" si="106"/>
        <v>On Time</v>
      </c>
    </row>
    <row r="1356" spans="1:18" x14ac:dyDescent="0.3">
      <c r="A1356" t="s">
        <v>1391</v>
      </c>
      <c r="B1356" t="s">
        <v>14</v>
      </c>
      <c r="C1356" t="s">
        <v>33</v>
      </c>
      <c r="D1356" t="s">
        <v>16</v>
      </c>
      <c r="E1356" s="1">
        <v>45250</v>
      </c>
      <c r="F1356" s="1">
        <v>45255</v>
      </c>
      <c r="G1356">
        <v>495</v>
      </c>
      <c r="H1356">
        <v>72</v>
      </c>
      <c r="I1356">
        <v>240</v>
      </c>
      <c r="J1356">
        <v>1955</v>
      </c>
      <c r="K1356">
        <v>2096</v>
      </c>
      <c r="L1356" t="s">
        <v>24</v>
      </c>
      <c r="M1356">
        <v>5</v>
      </c>
      <c r="N1356">
        <f t="shared" si="107"/>
        <v>503040</v>
      </c>
      <c r="O1356">
        <f t="shared" si="108"/>
        <v>141</v>
      </c>
      <c r="P1356" t="str">
        <f t="shared" si="109"/>
        <v>Overstock</v>
      </c>
      <c r="Q1356">
        <f t="shared" si="105"/>
        <v>0</v>
      </c>
      <c r="R1356" t="str">
        <f t="shared" si="106"/>
        <v>On Time</v>
      </c>
    </row>
    <row r="1357" spans="1:18" x14ac:dyDescent="0.3">
      <c r="A1357" t="s">
        <v>1392</v>
      </c>
      <c r="B1357" t="s">
        <v>38</v>
      </c>
      <c r="C1357" t="s">
        <v>22</v>
      </c>
      <c r="D1357" t="s">
        <v>27</v>
      </c>
      <c r="E1357" s="1">
        <v>45389</v>
      </c>
      <c r="F1357" s="1">
        <v>45391</v>
      </c>
      <c r="G1357">
        <v>202</v>
      </c>
      <c r="H1357">
        <v>74</v>
      </c>
      <c r="I1357">
        <v>7</v>
      </c>
      <c r="J1357">
        <v>1461</v>
      </c>
      <c r="K1357">
        <v>1651</v>
      </c>
      <c r="L1357" t="s">
        <v>34</v>
      </c>
      <c r="M1357">
        <v>2</v>
      </c>
      <c r="N1357">
        <f t="shared" si="107"/>
        <v>11557</v>
      </c>
      <c r="O1357">
        <f t="shared" si="108"/>
        <v>190</v>
      </c>
      <c r="P1357" t="str">
        <f t="shared" si="109"/>
        <v>Overstock</v>
      </c>
      <c r="Q1357">
        <f t="shared" si="105"/>
        <v>0</v>
      </c>
      <c r="R1357" t="str">
        <f t="shared" si="106"/>
        <v>On Time</v>
      </c>
    </row>
    <row r="1358" spans="1:18" x14ac:dyDescent="0.3">
      <c r="A1358" t="s">
        <v>1393</v>
      </c>
      <c r="B1358" t="s">
        <v>14</v>
      </c>
      <c r="C1358" t="s">
        <v>22</v>
      </c>
      <c r="D1358" t="s">
        <v>23</v>
      </c>
      <c r="E1358" s="1">
        <v>45510</v>
      </c>
      <c r="F1358" s="1">
        <v>45511</v>
      </c>
      <c r="G1358">
        <v>222</v>
      </c>
      <c r="H1358">
        <v>91</v>
      </c>
      <c r="I1358">
        <v>214</v>
      </c>
      <c r="J1358">
        <v>411</v>
      </c>
      <c r="K1358">
        <v>574</v>
      </c>
      <c r="L1358" t="s">
        <v>24</v>
      </c>
      <c r="M1358">
        <v>1</v>
      </c>
      <c r="N1358">
        <f t="shared" si="107"/>
        <v>122836</v>
      </c>
      <c r="O1358">
        <f t="shared" si="108"/>
        <v>163</v>
      </c>
      <c r="P1358" t="str">
        <f t="shared" si="109"/>
        <v>Overstock</v>
      </c>
      <c r="Q1358">
        <f t="shared" si="105"/>
        <v>0</v>
      </c>
      <c r="R1358" t="str">
        <f t="shared" si="106"/>
        <v>On Time</v>
      </c>
    </row>
    <row r="1359" spans="1:18" x14ac:dyDescent="0.3">
      <c r="A1359" t="s">
        <v>1394</v>
      </c>
      <c r="B1359" t="s">
        <v>26</v>
      </c>
      <c r="C1359" t="s">
        <v>22</v>
      </c>
      <c r="D1359" t="s">
        <v>29</v>
      </c>
      <c r="E1359" s="1">
        <v>45350</v>
      </c>
      <c r="F1359" s="1">
        <v>45356</v>
      </c>
      <c r="G1359">
        <v>284</v>
      </c>
      <c r="H1359">
        <v>63</v>
      </c>
      <c r="I1359">
        <v>231</v>
      </c>
      <c r="J1359">
        <v>1817</v>
      </c>
      <c r="K1359">
        <v>1983</v>
      </c>
      <c r="L1359" t="s">
        <v>19</v>
      </c>
      <c r="M1359">
        <v>6</v>
      </c>
      <c r="N1359">
        <f t="shared" si="107"/>
        <v>458073</v>
      </c>
      <c r="O1359">
        <f t="shared" si="108"/>
        <v>166</v>
      </c>
      <c r="P1359" t="str">
        <f t="shared" si="109"/>
        <v>Overstock</v>
      </c>
      <c r="Q1359">
        <f t="shared" si="105"/>
        <v>0</v>
      </c>
      <c r="R1359" t="str">
        <f t="shared" si="106"/>
        <v>On Time</v>
      </c>
    </row>
    <row r="1360" spans="1:18" x14ac:dyDescent="0.3">
      <c r="A1360" t="s">
        <v>1395</v>
      </c>
      <c r="B1360" t="s">
        <v>50</v>
      </c>
      <c r="C1360" t="s">
        <v>15</v>
      </c>
      <c r="D1360" t="s">
        <v>29</v>
      </c>
      <c r="E1360" s="1">
        <v>45086</v>
      </c>
      <c r="F1360" s="1">
        <v>45090</v>
      </c>
      <c r="G1360">
        <v>66</v>
      </c>
      <c r="H1360">
        <v>103</v>
      </c>
      <c r="I1360">
        <v>200</v>
      </c>
      <c r="J1360">
        <v>960</v>
      </c>
      <c r="K1360">
        <v>1361</v>
      </c>
      <c r="L1360" t="s">
        <v>19</v>
      </c>
      <c r="M1360">
        <v>4</v>
      </c>
      <c r="N1360">
        <f t="shared" si="107"/>
        <v>272200</v>
      </c>
      <c r="O1360">
        <f t="shared" si="108"/>
        <v>401</v>
      </c>
      <c r="P1360" t="str">
        <f t="shared" si="109"/>
        <v>Understock</v>
      </c>
      <c r="Q1360">
        <f t="shared" si="105"/>
        <v>0</v>
      </c>
      <c r="R1360" t="str">
        <f t="shared" si="106"/>
        <v>On Time</v>
      </c>
    </row>
    <row r="1361" spans="1:18" x14ac:dyDescent="0.3">
      <c r="A1361" t="s">
        <v>1396</v>
      </c>
      <c r="B1361" t="s">
        <v>26</v>
      </c>
      <c r="C1361" t="s">
        <v>15</v>
      </c>
      <c r="D1361" t="s">
        <v>23</v>
      </c>
      <c r="E1361" s="1">
        <v>45282</v>
      </c>
      <c r="F1361" s="1">
        <v>45289</v>
      </c>
      <c r="G1361">
        <v>351</v>
      </c>
      <c r="H1361">
        <v>57</v>
      </c>
      <c r="I1361">
        <v>181</v>
      </c>
      <c r="J1361">
        <v>451</v>
      </c>
      <c r="K1361">
        <v>549</v>
      </c>
      <c r="L1361" t="s">
        <v>17</v>
      </c>
      <c r="M1361">
        <v>7</v>
      </c>
      <c r="N1361">
        <f t="shared" si="107"/>
        <v>99369</v>
      </c>
      <c r="O1361">
        <f t="shared" si="108"/>
        <v>98</v>
      </c>
      <c r="P1361" t="str">
        <f t="shared" si="109"/>
        <v>Overstock</v>
      </c>
      <c r="Q1361">
        <f t="shared" si="105"/>
        <v>0</v>
      </c>
      <c r="R1361" t="str">
        <f t="shared" si="106"/>
        <v>On Time</v>
      </c>
    </row>
    <row r="1362" spans="1:18" x14ac:dyDescent="0.3">
      <c r="A1362" t="s">
        <v>1397</v>
      </c>
      <c r="B1362" t="s">
        <v>38</v>
      </c>
      <c r="C1362" t="s">
        <v>15</v>
      </c>
      <c r="D1362" t="s">
        <v>23</v>
      </c>
      <c r="E1362" s="1">
        <v>45113</v>
      </c>
      <c r="F1362" s="1">
        <v>45117</v>
      </c>
      <c r="G1362">
        <v>87</v>
      </c>
      <c r="H1362">
        <v>89</v>
      </c>
      <c r="I1362">
        <v>43</v>
      </c>
      <c r="J1362">
        <v>1695</v>
      </c>
      <c r="K1362">
        <v>2089</v>
      </c>
      <c r="L1362" t="s">
        <v>34</v>
      </c>
      <c r="M1362">
        <v>4</v>
      </c>
      <c r="N1362">
        <f t="shared" si="107"/>
        <v>89827</v>
      </c>
      <c r="O1362">
        <f t="shared" si="108"/>
        <v>394</v>
      </c>
      <c r="P1362" t="str">
        <f t="shared" si="109"/>
        <v>Overstock</v>
      </c>
      <c r="Q1362">
        <f t="shared" si="105"/>
        <v>0</v>
      </c>
      <c r="R1362" t="str">
        <f t="shared" si="106"/>
        <v>On Time</v>
      </c>
    </row>
    <row r="1363" spans="1:18" x14ac:dyDescent="0.3">
      <c r="A1363" t="s">
        <v>1398</v>
      </c>
      <c r="B1363" t="s">
        <v>14</v>
      </c>
      <c r="C1363" t="s">
        <v>33</v>
      </c>
      <c r="D1363" t="s">
        <v>27</v>
      </c>
      <c r="E1363" s="1">
        <v>45033</v>
      </c>
      <c r="F1363" s="1">
        <v>45034</v>
      </c>
      <c r="G1363">
        <v>105</v>
      </c>
      <c r="H1363">
        <v>56</v>
      </c>
      <c r="I1363">
        <v>50</v>
      </c>
      <c r="J1363">
        <v>764</v>
      </c>
      <c r="K1363">
        <v>1164</v>
      </c>
      <c r="L1363" t="s">
        <v>17</v>
      </c>
      <c r="M1363">
        <v>1</v>
      </c>
      <c r="N1363">
        <f t="shared" si="107"/>
        <v>58200</v>
      </c>
      <c r="O1363">
        <f t="shared" si="108"/>
        <v>400</v>
      </c>
      <c r="P1363" t="str">
        <f t="shared" si="109"/>
        <v>Overstock</v>
      </c>
      <c r="Q1363">
        <f t="shared" si="105"/>
        <v>0</v>
      </c>
      <c r="R1363" t="str">
        <f t="shared" si="106"/>
        <v>On Time</v>
      </c>
    </row>
    <row r="1364" spans="1:18" x14ac:dyDescent="0.3">
      <c r="A1364" t="s">
        <v>1399</v>
      </c>
      <c r="B1364" t="s">
        <v>21</v>
      </c>
      <c r="C1364" t="s">
        <v>41</v>
      </c>
      <c r="D1364" t="s">
        <v>23</v>
      </c>
      <c r="E1364" s="1">
        <v>44966</v>
      </c>
      <c r="F1364" s="1">
        <v>44972</v>
      </c>
      <c r="G1364">
        <v>367</v>
      </c>
      <c r="H1364">
        <v>140</v>
      </c>
      <c r="I1364">
        <v>297</v>
      </c>
      <c r="J1364">
        <v>1198</v>
      </c>
      <c r="K1364">
        <v>1288</v>
      </c>
      <c r="L1364" t="s">
        <v>19</v>
      </c>
      <c r="M1364">
        <v>6</v>
      </c>
      <c r="N1364">
        <f t="shared" si="107"/>
        <v>382536</v>
      </c>
      <c r="O1364">
        <f t="shared" si="108"/>
        <v>90</v>
      </c>
      <c r="P1364" t="str">
        <f t="shared" si="109"/>
        <v>Overstock</v>
      </c>
      <c r="Q1364">
        <f t="shared" si="105"/>
        <v>0</v>
      </c>
      <c r="R1364" t="str">
        <f t="shared" si="106"/>
        <v>On Time</v>
      </c>
    </row>
    <row r="1365" spans="1:18" x14ac:dyDescent="0.3">
      <c r="A1365" t="s">
        <v>1400</v>
      </c>
      <c r="B1365" t="s">
        <v>38</v>
      </c>
      <c r="C1365" t="s">
        <v>33</v>
      </c>
      <c r="D1365" t="s">
        <v>27</v>
      </c>
      <c r="E1365" s="1">
        <v>45201</v>
      </c>
      <c r="F1365" s="1">
        <v>45205</v>
      </c>
      <c r="G1365">
        <v>274</v>
      </c>
      <c r="H1365">
        <v>72</v>
      </c>
      <c r="I1365">
        <v>233</v>
      </c>
      <c r="J1365">
        <v>373</v>
      </c>
      <c r="K1365">
        <v>828</v>
      </c>
      <c r="L1365" t="s">
        <v>24</v>
      </c>
      <c r="M1365">
        <v>4</v>
      </c>
      <c r="N1365">
        <f t="shared" si="107"/>
        <v>192924</v>
      </c>
      <c r="O1365">
        <f t="shared" si="108"/>
        <v>455</v>
      </c>
      <c r="P1365" t="str">
        <f t="shared" si="109"/>
        <v>Overstock</v>
      </c>
      <c r="Q1365">
        <f t="shared" si="105"/>
        <v>0</v>
      </c>
      <c r="R1365" t="str">
        <f t="shared" si="106"/>
        <v>On Time</v>
      </c>
    </row>
    <row r="1366" spans="1:18" x14ac:dyDescent="0.3">
      <c r="A1366" t="s">
        <v>1401</v>
      </c>
      <c r="B1366" t="s">
        <v>60</v>
      </c>
      <c r="C1366" t="s">
        <v>22</v>
      </c>
      <c r="D1366" t="s">
        <v>39</v>
      </c>
      <c r="E1366" s="1">
        <v>45382</v>
      </c>
      <c r="F1366" s="1">
        <v>45385</v>
      </c>
      <c r="G1366">
        <v>489</v>
      </c>
      <c r="H1366">
        <v>127</v>
      </c>
      <c r="I1366">
        <v>147</v>
      </c>
      <c r="J1366">
        <v>1951</v>
      </c>
      <c r="K1366">
        <v>2287</v>
      </c>
      <c r="L1366" t="s">
        <v>19</v>
      </c>
      <c r="M1366">
        <v>3</v>
      </c>
      <c r="N1366">
        <f t="shared" si="107"/>
        <v>336189</v>
      </c>
      <c r="O1366">
        <f t="shared" si="108"/>
        <v>336</v>
      </c>
      <c r="P1366" t="str">
        <f t="shared" si="109"/>
        <v>Overstock</v>
      </c>
      <c r="Q1366">
        <f t="shared" si="105"/>
        <v>0</v>
      </c>
      <c r="R1366" t="str">
        <f t="shared" si="106"/>
        <v>On Time</v>
      </c>
    </row>
    <row r="1367" spans="1:18" x14ac:dyDescent="0.3">
      <c r="A1367" t="s">
        <v>1402</v>
      </c>
      <c r="B1367" t="s">
        <v>21</v>
      </c>
      <c r="C1367" t="s">
        <v>15</v>
      </c>
      <c r="D1367" t="s">
        <v>29</v>
      </c>
      <c r="E1367" s="1">
        <v>45637</v>
      </c>
      <c r="F1367" s="1">
        <v>45644</v>
      </c>
      <c r="G1367">
        <v>190</v>
      </c>
      <c r="H1367">
        <v>107</v>
      </c>
      <c r="I1367">
        <v>239</v>
      </c>
      <c r="J1367">
        <v>1903</v>
      </c>
      <c r="K1367">
        <v>2091</v>
      </c>
      <c r="L1367" t="s">
        <v>17</v>
      </c>
      <c r="M1367">
        <v>7</v>
      </c>
      <c r="N1367">
        <f t="shared" si="107"/>
        <v>499749</v>
      </c>
      <c r="O1367">
        <f t="shared" si="108"/>
        <v>188</v>
      </c>
      <c r="P1367" t="str">
        <f t="shared" si="109"/>
        <v>Understock</v>
      </c>
      <c r="Q1367">
        <f t="shared" si="105"/>
        <v>0</v>
      </c>
      <c r="R1367" t="str">
        <f t="shared" si="106"/>
        <v>On Time</v>
      </c>
    </row>
    <row r="1368" spans="1:18" x14ac:dyDescent="0.3">
      <c r="A1368" t="s">
        <v>1403</v>
      </c>
      <c r="B1368" t="s">
        <v>26</v>
      </c>
      <c r="C1368" t="s">
        <v>15</v>
      </c>
      <c r="D1368" t="s">
        <v>29</v>
      </c>
      <c r="E1368" s="1">
        <v>45526</v>
      </c>
      <c r="F1368" s="1">
        <v>45534</v>
      </c>
      <c r="G1368">
        <v>205</v>
      </c>
      <c r="H1368">
        <v>123</v>
      </c>
      <c r="I1368">
        <v>217</v>
      </c>
      <c r="J1368">
        <v>1030</v>
      </c>
      <c r="K1368">
        <v>1231</v>
      </c>
      <c r="L1368" t="s">
        <v>24</v>
      </c>
      <c r="M1368">
        <v>8</v>
      </c>
      <c r="N1368">
        <f t="shared" si="107"/>
        <v>267127</v>
      </c>
      <c r="O1368">
        <f t="shared" si="108"/>
        <v>201</v>
      </c>
      <c r="P1368" t="str">
        <f t="shared" si="109"/>
        <v>Understock</v>
      </c>
      <c r="Q1368">
        <f t="shared" si="105"/>
        <v>0</v>
      </c>
      <c r="R1368" t="str">
        <f t="shared" si="106"/>
        <v>On Time</v>
      </c>
    </row>
    <row r="1369" spans="1:18" x14ac:dyDescent="0.3">
      <c r="A1369" t="s">
        <v>1404</v>
      </c>
      <c r="B1369" t="s">
        <v>32</v>
      </c>
      <c r="C1369" t="s">
        <v>33</v>
      </c>
      <c r="D1369" t="s">
        <v>23</v>
      </c>
      <c r="E1369" s="1">
        <v>45528</v>
      </c>
      <c r="F1369" s="1">
        <v>45536</v>
      </c>
      <c r="G1369">
        <v>261</v>
      </c>
      <c r="H1369">
        <v>68</v>
      </c>
      <c r="I1369">
        <v>98</v>
      </c>
      <c r="J1369">
        <v>857</v>
      </c>
      <c r="K1369">
        <v>1309</v>
      </c>
      <c r="L1369" t="s">
        <v>17</v>
      </c>
      <c r="M1369">
        <v>8</v>
      </c>
      <c r="N1369">
        <f t="shared" si="107"/>
        <v>128282</v>
      </c>
      <c r="O1369">
        <f t="shared" si="108"/>
        <v>452</v>
      </c>
      <c r="P1369" t="str">
        <f t="shared" si="109"/>
        <v>Overstock</v>
      </c>
      <c r="Q1369">
        <f t="shared" si="105"/>
        <v>0</v>
      </c>
      <c r="R1369" t="str">
        <f t="shared" si="106"/>
        <v>On Time</v>
      </c>
    </row>
    <row r="1370" spans="1:18" x14ac:dyDescent="0.3">
      <c r="A1370" t="s">
        <v>1405</v>
      </c>
      <c r="B1370" t="s">
        <v>60</v>
      </c>
      <c r="C1370" t="s">
        <v>33</v>
      </c>
      <c r="D1370" t="s">
        <v>16</v>
      </c>
      <c r="E1370" s="1">
        <v>45146</v>
      </c>
      <c r="F1370" s="1">
        <v>45153</v>
      </c>
      <c r="G1370">
        <v>207</v>
      </c>
      <c r="H1370">
        <v>116</v>
      </c>
      <c r="I1370">
        <v>151</v>
      </c>
      <c r="J1370">
        <v>1363</v>
      </c>
      <c r="K1370">
        <v>1799</v>
      </c>
      <c r="L1370" t="s">
        <v>24</v>
      </c>
      <c r="M1370">
        <v>7</v>
      </c>
      <c r="N1370">
        <f t="shared" si="107"/>
        <v>271649</v>
      </c>
      <c r="O1370">
        <f t="shared" si="108"/>
        <v>436</v>
      </c>
      <c r="P1370" t="str">
        <f t="shared" si="109"/>
        <v>Overstock</v>
      </c>
      <c r="Q1370">
        <f t="shared" si="105"/>
        <v>0</v>
      </c>
      <c r="R1370" t="str">
        <f t="shared" si="106"/>
        <v>On Time</v>
      </c>
    </row>
    <row r="1371" spans="1:18" x14ac:dyDescent="0.3">
      <c r="A1371" t="s">
        <v>1406</v>
      </c>
      <c r="B1371" t="s">
        <v>21</v>
      </c>
      <c r="C1371" t="s">
        <v>33</v>
      </c>
      <c r="D1371" t="s">
        <v>16</v>
      </c>
      <c r="E1371" s="1">
        <v>45011</v>
      </c>
      <c r="F1371" s="1">
        <v>45019</v>
      </c>
      <c r="G1371">
        <v>12</v>
      </c>
      <c r="H1371">
        <v>95</v>
      </c>
      <c r="I1371">
        <v>203</v>
      </c>
      <c r="J1371">
        <v>475</v>
      </c>
      <c r="K1371">
        <v>964</v>
      </c>
      <c r="L1371" t="s">
        <v>34</v>
      </c>
      <c r="M1371">
        <v>8</v>
      </c>
      <c r="N1371">
        <f t="shared" si="107"/>
        <v>195692</v>
      </c>
      <c r="O1371">
        <f t="shared" si="108"/>
        <v>489</v>
      </c>
      <c r="P1371" t="str">
        <f t="shared" si="109"/>
        <v>Understock</v>
      </c>
      <c r="Q1371">
        <f t="shared" si="105"/>
        <v>0</v>
      </c>
      <c r="R1371" t="str">
        <f t="shared" si="106"/>
        <v>On Time</v>
      </c>
    </row>
    <row r="1372" spans="1:18" x14ac:dyDescent="0.3">
      <c r="A1372" t="s">
        <v>1407</v>
      </c>
      <c r="B1372" t="s">
        <v>32</v>
      </c>
      <c r="C1372" t="s">
        <v>33</v>
      </c>
      <c r="D1372" t="s">
        <v>23</v>
      </c>
      <c r="E1372" s="1">
        <v>45022</v>
      </c>
      <c r="F1372" s="1">
        <v>45025</v>
      </c>
      <c r="G1372">
        <v>285</v>
      </c>
      <c r="H1372">
        <v>79</v>
      </c>
      <c r="I1372">
        <v>21</v>
      </c>
      <c r="J1372">
        <v>1602</v>
      </c>
      <c r="K1372">
        <v>1673</v>
      </c>
      <c r="L1372" t="s">
        <v>34</v>
      </c>
      <c r="M1372">
        <v>3</v>
      </c>
      <c r="N1372">
        <f t="shared" si="107"/>
        <v>35133</v>
      </c>
      <c r="O1372">
        <f t="shared" si="108"/>
        <v>71</v>
      </c>
      <c r="P1372" t="str">
        <f t="shared" si="109"/>
        <v>Overstock</v>
      </c>
      <c r="Q1372">
        <f t="shared" si="105"/>
        <v>0</v>
      </c>
      <c r="R1372" t="str">
        <f t="shared" si="106"/>
        <v>On Time</v>
      </c>
    </row>
    <row r="1373" spans="1:18" x14ac:dyDescent="0.3">
      <c r="A1373" t="s">
        <v>1408</v>
      </c>
      <c r="B1373" t="s">
        <v>14</v>
      </c>
      <c r="C1373" t="s">
        <v>22</v>
      </c>
      <c r="D1373" t="s">
        <v>16</v>
      </c>
      <c r="E1373" s="1">
        <v>45501</v>
      </c>
      <c r="F1373" s="1">
        <v>45511</v>
      </c>
      <c r="G1373">
        <v>97</v>
      </c>
      <c r="H1373">
        <v>81</v>
      </c>
      <c r="I1373">
        <v>82</v>
      </c>
      <c r="J1373">
        <v>1645</v>
      </c>
      <c r="K1373">
        <v>1975</v>
      </c>
      <c r="L1373" t="s">
        <v>24</v>
      </c>
      <c r="M1373">
        <v>10</v>
      </c>
      <c r="N1373">
        <f t="shared" si="107"/>
        <v>161950</v>
      </c>
      <c r="O1373">
        <f t="shared" si="108"/>
        <v>330</v>
      </c>
      <c r="P1373" t="str">
        <f t="shared" si="109"/>
        <v>Overstock</v>
      </c>
      <c r="Q1373">
        <f t="shared" si="105"/>
        <v>0</v>
      </c>
      <c r="R1373" t="str">
        <f t="shared" si="106"/>
        <v>On Time</v>
      </c>
    </row>
    <row r="1374" spans="1:18" x14ac:dyDescent="0.3">
      <c r="A1374" t="s">
        <v>1409</v>
      </c>
      <c r="B1374" t="s">
        <v>50</v>
      </c>
      <c r="C1374" t="s">
        <v>22</v>
      </c>
      <c r="D1374" t="s">
        <v>23</v>
      </c>
      <c r="E1374" s="1">
        <v>45330</v>
      </c>
      <c r="F1374" s="1">
        <v>45331</v>
      </c>
      <c r="G1374">
        <v>49</v>
      </c>
      <c r="H1374">
        <v>87</v>
      </c>
      <c r="I1374">
        <v>116</v>
      </c>
      <c r="J1374">
        <v>1830</v>
      </c>
      <c r="K1374">
        <v>2177</v>
      </c>
      <c r="L1374" t="s">
        <v>19</v>
      </c>
      <c r="M1374">
        <v>1</v>
      </c>
      <c r="N1374">
        <f t="shared" si="107"/>
        <v>252532</v>
      </c>
      <c r="O1374">
        <f t="shared" si="108"/>
        <v>347</v>
      </c>
      <c r="P1374" t="str">
        <f t="shared" si="109"/>
        <v>Understock</v>
      </c>
      <c r="Q1374">
        <f t="shared" si="105"/>
        <v>0</v>
      </c>
      <c r="R1374" t="str">
        <f t="shared" si="106"/>
        <v>On Time</v>
      </c>
    </row>
    <row r="1375" spans="1:18" x14ac:dyDescent="0.3">
      <c r="A1375" t="s">
        <v>1410</v>
      </c>
      <c r="B1375" t="s">
        <v>14</v>
      </c>
      <c r="C1375" t="s">
        <v>41</v>
      </c>
      <c r="D1375" t="s">
        <v>39</v>
      </c>
      <c r="E1375" s="1">
        <v>45205</v>
      </c>
      <c r="F1375" s="1">
        <v>45209</v>
      </c>
      <c r="G1375">
        <v>457</v>
      </c>
      <c r="H1375">
        <v>148</v>
      </c>
      <c r="I1375">
        <v>79</v>
      </c>
      <c r="J1375">
        <v>1218</v>
      </c>
      <c r="K1375">
        <v>1377</v>
      </c>
      <c r="L1375" t="s">
        <v>24</v>
      </c>
      <c r="M1375">
        <v>4</v>
      </c>
      <c r="N1375">
        <f t="shared" si="107"/>
        <v>108783</v>
      </c>
      <c r="O1375">
        <f t="shared" si="108"/>
        <v>159</v>
      </c>
      <c r="P1375" t="str">
        <f t="shared" si="109"/>
        <v>Overstock</v>
      </c>
      <c r="Q1375">
        <f t="shared" si="105"/>
        <v>0</v>
      </c>
      <c r="R1375" t="str">
        <f t="shared" si="106"/>
        <v>On Time</v>
      </c>
    </row>
    <row r="1376" spans="1:18" x14ac:dyDescent="0.3">
      <c r="A1376" t="s">
        <v>1411</v>
      </c>
      <c r="B1376" t="s">
        <v>60</v>
      </c>
      <c r="C1376" t="s">
        <v>15</v>
      </c>
      <c r="D1376" t="s">
        <v>29</v>
      </c>
      <c r="E1376" s="1">
        <v>45184</v>
      </c>
      <c r="F1376" s="1">
        <v>45187</v>
      </c>
      <c r="G1376">
        <v>23</v>
      </c>
      <c r="H1376">
        <v>108</v>
      </c>
      <c r="I1376">
        <v>287</v>
      </c>
      <c r="J1376">
        <v>869</v>
      </c>
      <c r="K1376">
        <v>1185</v>
      </c>
      <c r="L1376" t="s">
        <v>34</v>
      </c>
      <c r="M1376">
        <v>3</v>
      </c>
      <c r="N1376">
        <f t="shared" si="107"/>
        <v>340095</v>
      </c>
      <c r="O1376">
        <f t="shared" si="108"/>
        <v>316</v>
      </c>
      <c r="P1376" t="str">
        <f t="shared" si="109"/>
        <v>Understock</v>
      </c>
      <c r="Q1376">
        <f t="shared" si="105"/>
        <v>0</v>
      </c>
      <c r="R1376" t="str">
        <f t="shared" si="106"/>
        <v>On Time</v>
      </c>
    </row>
    <row r="1377" spans="1:18" x14ac:dyDescent="0.3">
      <c r="A1377" t="s">
        <v>1412</v>
      </c>
      <c r="B1377" t="s">
        <v>38</v>
      </c>
      <c r="C1377" t="s">
        <v>22</v>
      </c>
      <c r="D1377" t="s">
        <v>23</v>
      </c>
      <c r="E1377" s="1">
        <v>45327</v>
      </c>
      <c r="F1377" s="1">
        <v>45337</v>
      </c>
      <c r="G1377">
        <v>365</v>
      </c>
      <c r="H1377">
        <v>127</v>
      </c>
      <c r="I1377">
        <v>148</v>
      </c>
      <c r="J1377">
        <v>1626</v>
      </c>
      <c r="K1377">
        <v>1948</v>
      </c>
      <c r="L1377" t="s">
        <v>30</v>
      </c>
      <c r="M1377">
        <v>10</v>
      </c>
      <c r="N1377">
        <f t="shared" si="107"/>
        <v>288304</v>
      </c>
      <c r="O1377">
        <f t="shared" si="108"/>
        <v>322</v>
      </c>
      <c r="P1377" t="str">
        <f t="shared" si="109"/>
        <v>Overstock</v>
      </c>
      <c r="Q1377">
        <f t="shared" si="105"/>
        <v>0</v>
      </c>
      <c r="R1377" t="str">
        <f t="shared" si="106"/>
        <v>On Time</v>
      </c>
    </row>
    <row r="1378" spans="1:18" x14ac:dyDescent="0.3">
      <c r="A1378" t="s">
        <v>1413</v>
      </c>
      <c r="B1378" t="s">
        <v>52</v>
      </c>
      <c r="C1378" t="s">
        <v>41</v>
      </c>
      <c r="D1378" t="s">
        <v>16</v>
      </c>
      <c r="E1378" s="1">
        <v>45020</v>
      </c>
      <c r="F1378" s="1">
        <v>45022</v>
      </c>
      <c r="G1378">
        <v>459</v>
      </c>
      <c r="H1378">
        <v>106</v>
      </c>
      <c r="I1378">
        <v>250</v>
      </c>
      <c r="J1378">
        <v>749</v>
      </c>
      <c r="K1378">
        <v>837</v>
      </c>
      <c r="L1378" t="s">
        <v>19</v>
      </c>
      <c r="M1378">
        <v>2</v>
      </c>
      <c r="N1378">
        <f t="shared" si="107"/>
        <v>209250</v>
      </c>
      <c r="O1378">
        <f t="shared" si="108"/>
        <v>88</v>
      </c>
      <c r="P1378" t="str">
        <f t="shared" si="109"/>
        <v>Overstock</v>
      </c>
      <c r="Q1378">
        <f t="shared" si="105"/>
        <v>0</v>
      </c>
      <c r="R1378" t="str">
        <f t="shared" si="106"/>
        <v>On Time</v>
      </c>
    </row>
    <row r="1379" spans="1:18" x14ac:dyDescent="0.3">
      <c r="A1379" t="s">
        <v>1414</v>
      </c>
      <c r="B1379" t="s">
        <v>52</v>
      </c>
      <c r="C1379" t="s">
        <v>41</v>
      </c>
      <c r="D1379" t="s">
        <v>16</v>
      </c>
      <c r="E1379" s="1">
        <v>45484</v>
      </c>
      <c r="F1379" s="1">
        <v>45485</v>
      </c>
      <c r="G1379">
        <v>117</v>
      </c>
      <c r="H1379">
        <v>63</v>
      </c>
      <c r="I1379">
        <v>251</v>
      </c>
      <c r="J1379">
        <v>225</v>
      </c>
      <c r="K1379">
        <v>549</v>
      </c>
      <c r="L1379" t="s">
        <v>34</v>
      </c>
      <c r="M1379">
        <v>1</v>
      </c>
      <c r="N1379">
        <f t="shared" si="107"/>
        <v>137799</v>
      </c>
      <c r="O1379">
        <f t="shared" si="108"/>
        <v>324</v>
      </c>
      <c r="P1379" t="str">
        <f t="shared" si="109"/>
        <v>Understock</v>
      </c>
      <c r="Q1379">
        <f t="shared" si="105"/>
        <v>0</v>
      </c>
      <c r="R1379" t="str">
        <f t="shared" si="106"/>
        <v>On Time</v>
      </c>
    </row>
    <row r="1380" spans="1:18" x14ac:dyDescent="0.3">
      <c r="A1380" t="s">
        <v>1415</v>
      </c>
      <c r="B1380" t="s">
        <v>26</v>
      </c>
      <c r="C1380" t="s">
        <v>15</v>
      </c>
      <c r="D1380" t="s">
        <v>29</v>
      </c>
      <c r="E1380" s="1">
        <v>45106</v>
      </c>
      <c r="F1380" s="1">
        <v>45108</v>
      </c>
      <c r="G1380">
        <v>175</v>
      </c>
      <c r="H1380">
        <v>61</v>
      </c>
      <c r="I1380">
        <v>54</v>
      </c>
      <c r="J1380">
        <v>1601</v>
      </c>
      <c r="K1380">
        <v>1884</v>
      </c>
      <c r="L1380" t="s">
        <v>30</v>
      </c>
      <c r="M1380">
        <v>2</v>
      </c>
      <c r="N1380">
        <f t="shared" si="107"/>
        <v>101736</v>
      </c>
      <c r="O1380">
        <f t="shared" si="108"/>
        <v>283</v>
      </c>
      <c r="P1380" t="str">
        <f t="shared" si="109"/>
        <v>Overstock</v>
      </c>
      <c r="Q1380">
        <f t="shared" si="105"/>
        <v>0</v>
      </c>
      <c r="R1380" t="str">
        <f t="shared" si="106"/>
        <v>On Time</v>
      </c>
    </row>
    <row r="1381" spans="1:18" x14ac:dyDescent="0.3">
      <c r="A1381" t="s">
        <v>1416</v>
      </c>
      <c r="B1381" t="s">
        <v>60</v>
      </c>
      <c r="C1381" t="s">
        <v>33</v>
      </c>
      <c r="D1381" t="s">
        <v>23</v>
      </c>
      <c r="E1381" s="1">
        <v>45326</v>
      </c>
      <c r="F1381" s="1">
        <v>45331</v>
      </c>
      <c r="G1381">
        <v>146</v>
      </c>
      <c r="H1381">
        <v>137</v>
      </c>
      <c r="I1381">
        <v>213</v>
      </c>
      <c r="J1381">
        <v>915</v>
      </c>
      <c r="K1381">
        <v>1169</v>
      </c>
      <c r="L1381" t="s">
        <v>30</v>
      </c>
      <c r="M1381">
        <v>5</v>
      </c>
      <c r="N1381">
        <f t="shared" si="107"/>
        <v>248997</v>
      </c>
      <c r="O1381">
        <f t="shared" si="108"/>
        <v>254</v>
      </c>
      <c r="P1381" t="str">
        <f t="shared" si="109"/>
        <v>Understock</v>
      </c>
      <c r="Q1381">
        <f t="shared" si="105"/>
        <v>0</v>
      </c>
      <c r="R1381" t="str">
        <f t="shared" si="106"/>
        <v>On Time</v>
      </c>
    </row>
    <row r="1382" spans="1:18" x14ac:dyDescent="0.3">
      <c r="A1382" t="s">
        <v>1417</v>
      </c>
      <c r="B1382" t="s">
        <v>14</v>
      </c>
      <c r="C1382" t="s">
        <v>22</v>
      </c>
      <c r="D1382" t="s">
        <v>16</v>
      </c>
      <c r="E1382" s="1">
        <v>45512</v>
      </c>
      <c r="F1382" s="1">
        <v>45518</v>
      </c>
      <c r="G1382">
        <v>80</v>
      </c>
      <c r="H1382">
        <v>145</v>
      </c>
      <c r="I1382">
        <v>30</v>
      </c>
      <c r="J1382">
        <v>952</v>
      </c>
      <c r="K1382">
        <v>1422</v>
      </c>
      <c r="L1382" t="s">
        <v>24</v>
      </c>
      <c r="M1382">
        <v>6</v>
      </c>
      <c r="N1382">
        <f t="shared" si="107"/>
        <v>42660</v>
      </c>
      <c r="O1382">
        <f t="shared" si="108"/>
        <v>470</v>
      </c>
      <c r="P1382" t="str">
        <f t="shared" si="109"/>
        <v>Overstock</v>
      </c>
      <c r="Q1382">
        <f t="shared" si="105"/>
        <v>0</v>
      </c>
      <c r="R1382" t="str">
        <f t="shared" si="106"/>
        <v>On Time</v>
      </c>
    </row>
    <row r="1383" spans="1:18" x14ac:dyDescent="0.3">
      <c r="A1383" t="s">
        <v>1418</v>
      </c>
      <c r="B1383" t="s">
        <v>32</v>
      </c>
      <c r="C1383" t="s">
        <v>41</v>
      </c>
      <c r="D1383" t="s">
        <v>16</v>
      </c>
      <c r="E1383" s="1">
        <v>45452</v>
      </c>
      <c r="F1383" s="1">
        <v>45457</v>
      </c>
      <c r="G1383">
        <v>364</v>
      </c>
      <c r="H1383">
        <v>92</v>
      </c>
      <c r="I1383">
        <v>173</v>
      </c>
      <c r="J1383">
        <v>522</v>
      </c>
      <c r="K1383">
        <v>895</v>
      </c>
      <c r="L1383" t="s">
        <v>24</v>
      </c>
      <c r="M1383">
        <v>5</v>
      </c>
      <c r="N1383">
        <f t="shared" si="107"/>
        <v>154835</v>
      </c>
      <c r="O1383">
        <f t="shared" si="108"/>
        <v>373</v>
      </c>
      <c r="P1383" t="str">
        <f t="shared" si="109"/>
        <v>Overstock</v>
      </c>
      <c r="Q1383">
        <f t="shared" si="105"/>
        <v>0</v>
      </c>
      <c r="R1383" t="str">
        <f t="shared" si="106"/>
        <v>On Time</v>
      </c>
    </row>
    <row r="1384" spans="1:18" x14ac:dyDescent="0.3">
      <c r="A1384" t="s">
        <v>1419</v>
      </c>
      <c r="B1384" t="s">
        <v>52</v>
      </c>
      <c r="C1384" t="s">
        <v>22</v>
      </c>
      <c r="D1384" t="s">
        <v>29</v>
      </c>
      <c r="E1384" s="1">
        <v>44998</v>
      </c>
      <c r="F1384" s="1">
        <v>45007</v>
      </c>
      <c r="G1384">
        <v>258</v>
      </c>
      <c r="H1384">
        <v>58</v>
      </c>
      <c r="I1384">
        <v>223</v>
      </c>
      <c r="J1384">
        <v>1295</v>
      </c>
      <c r="K1384">
        <v>1762</v>
      </c>
      <c r="L1384" t="s">
        <v>30</v>
      </c>
      <c r="M1384">
        <v>9</v>
      </c>
      <c r="N1384">
        <f t="shared" si="107"/>
        <v>392926</v>
      </c>
      <c r="O1384">
        <f t="shared" si="108"/>
        <v>467</v>
      </c>
      <c r="P1384" t="str">
        <f t="shared" si="109"/>
        <v>Overstock</v>
      </c>
      <c r="Q1384">
        <f t="shared" si="105"/>
        <v>0</v>
      </c>
      <c r="R1384" t="str">
        <f t="shared" si="106"/>
        <v>On Time</v>
      </c>
    </row>
    <row r="1385" spans="1:18" x14ac:dyDescent="0.3">
      <c r="A1385" t="s">
        <v>1420</v>
      </c>
      <c r="B1385" t="s">
        <v>38</v>
      </c>
      <c r="C1385" t="s">
        <v>15</v>
      </c>
      <c r="D1385" t="s">
        <v>27</v>
      </c>
      <c r="E1385" s="1">
        <v>45557</v>
      </c>
      <c r="F1385" s="1">
        <v>45563</v>
      </c>
      <c r="G1385">
        <v>58</v>
      </c>
      <c r="H1385">
        <v>112</v>
      </c>
      <c r="I1385">
        <v>248</v>
      </c>
      <c r="J1385">
        <v>1296</v>
      </c>
      <c r="K1385">
        <v>1473</v>
      </c>
      <c r="L1385" t="s">
        <v>24</v>
      </c>
      <c r="M1385">
        <v>6</v>
      </c>
      <c r="N1385">
        <f t="shared" si="107"/>
        <v>365304</v>
      </c>
      <c r="O1385">
        <f t="shared" si="108"/>
        <v>177</v>
      </c>
      <c r="P1385" t="str">
        <f t="shared" si="109"/>
        <v>Understock</v>
      </c>
      <c r="Q1385">
        <f t="shared" si="105"/>
        <v>0</v>
      </c>
      <c r="R1385" t="str">
        <f t="shared" si="106"/>
        <v>On Time</v>
      </c>
    </row>
    <row r="1386" spans="1:18" x14ac:dyDescent="0.3">
      <c r="A1386" t="s">
        <v>1421</v>
      </c>
      <c r="B1386" t="s">
        <v>44</v>
      </c>
      <c r="C1386" t="s">
        <v>33</v>
      </c>
      <c r="D1386" t="s">
        <v>16</v>
      </c>
      <c r="E1386" s="1">
        <v>45657</v>
      </c>
      <c r="F1386" s="1">
        <v>45661</v>
      </c>
      <c r="G1386">
        <v>61</v>
      </c>
      <c r="H1386">
        <v>145</v>
      </c>
      <c r="I1386">
        <v>296</v>
      </c>
      <c r="J1386">
        <v>882</v>
      </c>
      <c r="K1386">
        <v>1344</v>
      </c>
      <c r="L1386" t="s">
        <v>19</v>
      </c>
      <c r="M1386">
        <v>4</v>
      </c>
      <c r="N1386">
        <f t="shared" si="107"/>
        <v>397824</v>
      </c>
      <c r="O1386">
        <f t="shared" si="108"/>
        <v>462</v>
      </c>
      <c r="P1386" t="str">
        <f t="shared" si="109"/>
        <v>Understock</v>
      </c>
      <c r="Q1386">
        <f t="shared" si="105"/>
        <v>0</v>
      </c>
      <c r="R1386" t="str">
        <f t="shared" si="106"/>
        <v>On Time</v>
      </c>
    </row>
    <row r="1387" spans="1:18" x14ac:dyDescent="0.3">
      <c r="A1387" t="s">
        <v>1422</v>
      </c>
      <c r="B1387" t="s">
        <v>21</v>
      </c>
      <c r="C1387" t="s">
        <v>15</v>
      </c>
      <c r="D1387" t="s">
        <v>23</v>
      </c>
      <c r="E1387" s="1">
        <v>45275</v>
      </c>
      <c r="F1387" s="1">
        <v>45285</v>
      </c>
      <c r="G1387">
        <v>59</v>
      </c>
      <c r="H1387">
        <v>80</v>
      </c>
      <c r="I1387">
        <v>289</v>
      </c>
      <c r="J1387">
        <v>413</v>
      </c>
      <c r="K1387">
        <v>763</v>
      </c>
      <c r="L1387" t="s">
        <v>19</v>
      </c>
      <c r="M1387">
        <v>10</v>
      </c>
      <c r="N1387">
        <f t="shared" si="107"/>
        <v>220507</v>
      </c>
      <c r="O1387">
        <f t="shared" si="108"/>
        <v>350</v>
      </c>
      <c r="P1387" t="str">
        <f t="shared" si="109"/>
        <v>Understock</v>
      </c>
      <c r="Q1387">
        <f t="shared" si="105"/>
        <v>0</v>
      </c>
      <c r="R1387" t="str">
        <f t="shared" si="106"/>
        <v>On Time</v>
      </c>
    </row>
    <row r="1388" spans="1:18" x14ac:dyDescent="0.3">
      <c r="A1388" t="s">
        <v>1423</v>
      </c>
      <c r="B1388" t="s">
        <v>52</v>
      </c>
      <c r="C1388" t="s">
        <v>33</v>
      </c>
      <c r="D1388" t="s">
        <v>16</v>
      </c>
      <c r="E1388" s="1">
        <v>45308</v>
      </c>
      <c r="F1388" s="1">
        <v>45316</v>
      </c>
      <c r="G1388">
        <v>303</v>
      </c>
      <c r="H1388">
        <v>120</v>
      </c>
      <c r="I1388">
        <v>124</v>
      </c>
      <c r="J1388">
        <v>683</v>
      </c>
      <c r="K1388">
        <v>812</v>
      </c>
      <c r="L1388" t="s">
        <v>17</v>
      </c>
      <c r="M1388">
        <v>8</v>
      </c>
      <c r="N1388">
        <f t="shared" si="107"/>
        <v>100688</v>
      </c>
      <c r="O1388">
        <f t="shared" si="108"/>
        <v>129</v>
      </c>
      <c r="P1388" t="str">
        <f t="shared" si="109"/>
        <v>Overstock</v>
      </c>
      <c r="Q1388">
        <f t="shared" si="105"/>
        <v>0</v>
      </c>
      <c r="R1388" t="str">
        <f t="shared" si="106"/>
        <v>On Time</v>
      </c>
    </row>
    <row r="1389" spans="1:18" x14ac:dyDescent="0.3">
      <c r="A1389" t="s">
        <v>1424</v>
      </c>
      <c r="B1389" t="s">
        <v>50</v>
      </c>
      <c r="C1389" t="s">
        <v>22</v>
      </c>
      <c r="D1389" t="s">
        <v>27</v>
      </c>
      <c r="E1389" s="1">
        <v>45183</v>
      </c>
      <c r="F1389" s="1">
        <v>45193</v>
      </c>
      <c r="G1389">
        <v>66</v>
      </c>
      <c r="H1389">
        <v>150</v>
      </c>
      <c r="I1389">
        <v>255</v>
      </c>
      <c r="J1389">
        <v>1062</v>
      </c>
      <c r="K1389">
        <v>1218</v>
      </c>
      <c r="L1389" t="s">
        <v>19</v>
      </c>
      <c r="M1389">
        <v>10</v>
      </c>
      <c r="N1389">
        <f t="shared" si="107"/>
        <v>310590</v>
      </c>
      <c r="O1389">
        <f t="shared" si="108"/>
        <v>156</v>
      </c>
      <c r="P1389" t="str">
        <f t="shared" si="109"/>
        <v>Understock</v>
      </c>
      <c r="Q1389">
        <f t="shared" si="105"/>
        <v>0</v>
      </c>
      <c r="R1389" t="str">
        <f t="shared" si="106"/>
        <v>On Time</v>
      </c>
    </row>
    <row r="1390" spans="1:18" x14ac:dyDescent="0.3">
      <c r="A1390" t="s">
        <v>1425</v>
      </c>
      <c r="B1390" t="s">
        <v>50</v>
      </c>
      <c r="C1390" t="s">
        <v>41</v>
      </c>
      <c r="D1390" t="s">
        <v>16</v>
      </c>
      <c r="E1390" s="1">
        <v>45031</v>
      </c>
      <c r="F1390" s="1">
        <v>45035</v>
      </c>
      <c r="G1390">
        <v>423</v>
      </c>
      <c r="H1390">
        <v>131</v>
      </c>
      <c r="I1390">
        <v>177</v>
      </c>
      <c r="J1390">
        <v>916</v>
      </c>
      <c r="K1390">
        <v>1106</v>
      </c>
      <c r="L1390" t="s">
        <v>24</v>
      </c>
      <c r="M1390">
        <v>4</v>
      </c>
      <c r="N1390">
        <f t="shared" si="107"/>
        <v>195762</v>
      </c>
      <c r="O1390">
        <f t="shared" si="108"/>
        <v>190</v>
      </c>
      <c r="P1390" t="str">
        <f t="shared" si="109"/>
        <v>Overstock</v>
      </c>
      <c r="Q1390">
        <f t="shared" si="105"/>
        <v>0</v>
      </c>
      <c r="R1390" t="str">
        <f t="shared" si="106"/>
        <v>On Time</v>
      </c>
    </row>
    <row r="1391" spans="1:18" x14ac:dyDescent="0.3">
      <c r="A1391" t="s">
        <v>1426</v>
      </c>
      <c r="B1391" t="s">
        <v>14</v>
      </c>
      <c r="C1391" t="s">
        <v>41</v>
      </c>
      <c r="D1391" t="s">
        <v>16</v>
      </c>
      <c r="E1391" s="1">
        <v>45102</v>
      </c>
      <c r="F1391" s="1">
        <v>45107</v>
      </c>
      <c r="G1391">
        <v>89</v>
      </c>
      <c r="H1391">
        <v>51</v>
      </c>
      <c r="I1391">
        <v>52</v>
      </c>
      <c r="J1391">
        <v>1361</v>
      </c>
      <c r="K1391">
        <v>1664</v>
      </c>
      <c r="L1391" t="s">
        <v>24</v>
      </c>
      <c r="M1391">
        <v>5</v>
      </c>
      <c r="N1391">
        <f t="shared" si="107"/>
        <v>86528</v>
      </c>
      <c r="O1391">
        <f t="shared" si="108"/>
        <v>303</v>
      </c>
      <c r="P1391" t="str">
        <f t="shared" si="109"/>
        <v>Overstock</v>
      </c>
      <c r="Q1391">
        <f t="shared" si="105"/>
        <v>0</v>
      </c>
      <c r="R1391" t="str">
        <f t="shared" si="106"/>
        <v>On Time</v>
      </c>
    </row>
    <row r="1392" spans="1:18" x14ac:dyDescent="0.3">
      <c r="A1392" t="s">
        <v>1427</v>
      </c>
      <c r="B1392" t="s">
        <v>60</v>
      </c>
      <c r="C1392" t="s">
        <v>33</v>
      </c>
      <c r="D1392" t="s">
        <v>39</v>
      </c>
      <c r="E1392" s="1">
        <v>45158</v>
      </c>
      <c r="F1392" s="1">
        <v>45162</v>
      </c>
      <c r="G1392">
        <v>397</v>
      </c>
      <c r="H1392">
        <v>52</v>
      </c>
      <c r="I1392">
        <v>234</v>
      </c>
      <c r="J1392">
        <v>701</v>
      </c>
      <c r="K1392">
        <v>816</v>
      </c>
      <c r="L1392" t="s">
        <v>19</v>
      </c>
      <c r="M1392">
        <v>4</v>
      </c>
      <c r="N1392">
        <f t="shared" si="107"/>
        <v>190944</v>
      </c>
      <c r="O1392">
        <f t="shared" si="108"/>
        <v>115</v>
      </c>
      <c r="P1392" t="str">
        <f t="shared" si="109"/>
        <v>Overstock</v>
      </c>
      <c r="Q1392">
        <f t="shared" si="105"/>
        <v>0</v>
      </c>
      <c r="R1392" t="str">
        <f t="shared" si="106"/>
        <v>On Time</v>
      </c>
    </row>
    <row r="1393" spans="1:18" x14ac:dyDescent="0.3">
      <c r="A1393" t="s">
        <v>1428</v>
      </c>
      <c r="B1393" t="s">
        <v>14</v>
      </c>
      <c r="C1393" t="s">
        <v>33</v>
      </c>
      <c r="D1393" t="s">
        <v>39</v>
      </c>
      <c r="E1393" s="1">
        <v>45466</v>
      </c>
      <c r="F1393" s="1">
        <v>45467</v>
      </c>
      <c r="G1393">
        <v>418</v>
      </c>
      <c r="H1393">
        <v>113</v>
      </c>
      <c r="I1393">
        <v>293</v>
      </c>
      <c r="J1393">
        <v>1729</v>
      </c>
      <c r="K1393">
        <v>2202</v>
      </c>
      <c r="L1393" t="s">
        <v>34</v>
      </c>
      <c r="M1393">
        <v>1</v>
      </c>
      <c r="N1393">
        <f t="shared" si="107"/>
        <v>645186</v>
      </c>
      <c r="O1393">
        <f t="shared" si="108"/>
        <v>473</v>
      </c>
      <c r="P1393" t="str">
        <f t="shared" si="109"/>
        <v>Overstock</v>
      </c>
      <c r="Q1393">
        <f t="shared" si="105"/>
        <v>0</v>
      </c>
      <c r="R1393" t="str">
        <f t="shared" si="106"/>
        <v>On Time</v>
      </c>
    </row>
    <row r="1394" spans="1:18" x14ac:dyDescent="0.3">
      <c r="A1394" t="s">
        <v>1429</v>
      </c>
      <c r="B1394" t="s">
        <v>48</v>
      </c>
      <c r="C1394" t="s">
        <v>33</v>
      </c>
      <c r="D1394" t="s">
        <v>27</v>
      </c>
      <c r="E1394" s="1">
        <v>45231</v>
      </c>
      <c r="F1394" s="1">
        <v>45238</v>
      </c>
      <c r="G1394">
        <v>474</v>
      </c>
      <c r="H1394">
        <v>91</v>
      </c>
      <c r="I1394">
        <v>195</v>
      </c>
      <c r="J1394">
        <v>1752</v>
      </c>
      <c r="K1394">
        <v>2103</v>
      </c>
      <c r="L1394" t="s">
        <v>34</v>
      </c>
      <c r="M1394">
        <v>7</v>
      </c>
      <c r="N1394">
        <f t="shared" si="107"/>
        <v>410085</v>
      </c>
      <c r="O1394">
        <f t="shared" si="108"/>
        <v>351</v>
      </c>
      <c r="P1394" t="str">
        <f t="shared" si="109"/>
        <v>Overstock</v>
      </c>
      <c r="Q1394">
        <f t="shared" si="105"/>
        <v>0</v>
      </c>
      <c r="R1394" t="str">
        <f t="shared" si="106"/>
        <v>On Time</v>
      </c>
    </row>
    <row r="1395" spans="1:18" x14ac:dyDescent="0.3">
      <c r="A1395" t="s">
        <v>1430</v>
      </c>
      <c r="B1395" t="s">
        <v>44</v>
      </c>
      <c r="C1395" t="s">
        <v>22</v>
      </c>
      <c r="D1395" t="s">
        <v>16</v>
      </c>
      <c r="E1395" s="1">
        <v>45350</v>
      </c>
      <c r="F1395" s="1">
        <v>45357</v>
      </c>
      <c r="G1395">
        <v>37</v>
      </c>
      <c r="H1395">
        <v>73</v>
      </c>
      <c r="I1395">
        <v>123</v>
      </c>
      <c r="J1395">
        <v>897</v>
      </c>
      <c r="K1395">
        <v>1228</v>
      </c>
      <c r="L1395" t="s">
        <v>17</v>
      </c>
      <c r="M1395">
        <v>7</v>
      </c>
      <c r="N1395">
        <f t="shared" si="107"/>
        <v>151044</v>
      </c>
      <c r="O1395">
        <f t="shared" si="108"/>
        <v>331</v>
      </c>
      <c r="P1395" t="str">
        <f t="shared" si="109"/>
        <v>Understock</v>
      </c>
      <c r="Q1395">
        <f t="shared" si="105"/>
        <v>0</v>
      </c>
      <c r="R1395" t="str">
        <f t="shared" si="106"/>
        <v>On Time</v>
      </c>
    </row>
    <row r="1396" spans="1:18" x14ac:dyDescent="0.3">
      <c r="A1396" t="s">
        <v>1431</v>
      </c>
      <c r="B1396" t="s">
        <v>26</v>
      </c>
      <c r="C1396" t="s">
        <v>33</v>
      </c>
      <c r="D1396" t="s">
        <v>29</v>
      </c>
      <c r="E1396" s="1">
        <v>45359</v>
      </c>
      <c r="F1396" s="1">
        <v>45364</v>
      </c>
      <c r="G1396">
        <v>170</v>
      </c>
      <c r="H1396">
        <v>149</v>
      </c>
      <c r="I1396">
        <v>174</v>
      </c>
      <c r="J1396">
        <v>1823</v>
      </c>
      <c r="K1396">
        <v>1939</v>
      </c>
      <c r="L1396" t="s">
        <v>24</v>
      </c>
      <c r="M1396">
        <v>5</v>
      </c>
      <c r="N1396">
        <f t="shared" si="107"/>
        <v>337386</v>
      </c>
      <c r="O1396">
        <f t="shared" si="108"/>
        <v>116</v>
      </c>
      <c r="P1396" t="str">
        <f t="shared" si="109"/>
        <v>Understock</v>
      </c>
      <c r="Q1396">
        <f t="shared" si="105"/>
        <v>0</v>
      </c>
      <c r="R1396" t="str">
        <f t="shared" si="106"/>
        <v>On Time</v>
      </c>
    </row>
    <row r="1397" spans="1:18" x14ac:dyDescent="0.3">
      <c r="A1397" t="s">
        <v>1432</v>
      </c>
      <c r="B1397" t="s">
        <v>26</v>
      </c>
      <c r="C1397" t="s">
        <v>41</v>
      </c>
      <c r="D1397" t="s">
        <v>29</v>
      </c>
      <c r="E1397" s="1">
        <v>45463</v>
      </c>
      <c r="F1397" s="1">
        <v>45464</v>
      </c>
      <c r="G1397">
        <v>166</v>
      </c>
      <c r="H1397">
        <v>144</v>
      </c>
      <c r="I1397">
        <v>96</v>
      </c>
      <c r="J1397">
        <v>2000</v>
      </c>
      <c r="K1397">
        <v>2125</v>
      </c>
      <c r="L1397" t="s">
        <v>24</v>
      </c>
      <c r="M1397">
        <v>1</v>
      </c>
      <c r="N1397">
        <f t="shared" si="107"/>
        <v>204000</v>
      </c>
      <c r="O1397">
        <f t="shared" si="108"/>
        <v>125</v>
      </c>
      <c r="P1397" t="str">
        <f t="shared" si="109"/>
        <v>Overstock</v>
      </c>
      <c r="Q1397">
        <f t="shared" si="105"/>
        <v>0</v>
      </c>
      <c r="R1397" t="str">
        <f t="shared" si="106"/>
        <v>On Time</v>
      </c>
    </row>
    <row r="1398" spans="1:18" x14ac:dyDescent="0.3">
      <c r="A1398" t="s">
        <v>1433</v>
      </c>
      <c r="B1398" t="s">
        <v>60</v>
      </c>
      <c r="C1398" t="s">
        <v>22</v>
      </c>
      <c r="D1398" t="s">
        <v>23</v>
      </c>
      <c r="E1398" s="1">
        <v>44969</v>
      </c>
      <c r="F1398" s="1">
        <v>44975</v>
      </c>
      <c r="G1398">
        <v>345</v>
      </c>
      <c r="H1398">
        <v>101</v>
      </c>
      <c r="I1398">
        <v>48</v>
      </c>
      <c r="J1398">
        <v>465</v>
      </c>
      <c r="K1398">
        <v>959</v>
      </c>
      <c r="L1398" t="s">
        <v>17</v>
      </c>
      <c r="M1398">
        <v>6</v>
      </c>
      <c r="N1398">
        <f t="shared" si="107"/>
        <v>46032</v>
      </c>
      <c r="O1398">
        <f t="shared" si="108"/>
        <v>494</v>
      </c>
      <c r="P1398" t="str">
        <f t="shared" si="109"/>
        <v>Overstock</v>
      </c>
      <c r="Q1398">
        <f t="shared" si="105"/>
        <v>0</v>
      </c>
      <c r="R1398" t="str">
        <f t="shared" si="106"/>
        <v>On Time</v>
      </c>
    </row>
    <row r="1399" spans="1:18" x14ac:dyDescent="0.3">
      <c r="A1399" t="s">
        <v>1434</v>
      </c>
      <c r="B1399" t="s">
        <v>48</v>
      </c>
      <c r="C1399" t="s">
        <v>33</v>
      </c>
      <c r="D1399" t="s">
        <v>27</v>
      </c>
      <c r="E1399" s="1">
        <v>45618</v>
      </c>
      <c r="F1399" s="1">
        <v>45624</v>
      </c>
      <c r="G1399">
        <v>92</v>
      </c>
      <c r="H1399">
        <v>71</v>
      </c>
      <c r="I1399">
        <v>94</v>
      </c>
      <c r="J1399">
        <v>631</v>
      </c>
      <c r="K1399">
        <v>997</v>
      </c>
      <c r="L1399" t="s">
        <v>24</v>
      </c>
      <c r="M1399">
        <v>6</v>
      </c>
      <c r="N1399">
        <f t="shared" si="107"/>
        <v>93718</v>
      </c>
      <c r="O1399">
        <f t="shared" si="108"/>
        <v>366</v>
      </c>
      <c r="P1399" t="str">
        <f t="shared" si="109"/>
        <v>Understock</v>
      </c>
      <c r="Q1399">
        <f t="shared" si="105"/>
        <v>0</v>
      </c>
      <c r="R1399" t="str">
        <f t="shared" si="106"/>
        <v>On Time</v>
      </c>
    </row>
    <row r="1400" spans="1:18" x14ac:dyDescent="0.3">
      <c r="A1400" t="s">
        <v>1435</v>
      </c>
      <c r="B1400" t="s">
        <v>48</v>
      </c>
      <c r="C1400" t="s">
        <v>33</v>
      </c>
      <c r="D1400" t="s">
        <v>39</v>
      </c>
      <c r="E1400" s="1">
        <v>45448</v>
      </c>
      <c r="F1400" s="1">
        <v>45457</v>
      </c>
      <c r="G1400">
        <v>223</v>
      </c>
      <c r="H1400">
        <v>131</v>
      </c>
      <c r="I1400">
        <v>251</v>
      </c>
      <c r="J1400">
        <v>1631</v>
      </c>
      <c r="K1400">
        <v>2091</v>
      </c>
      <c r="L1400" t="s">
        <v>34</v>
      </c>
      <c r="M1400">
        <v>9</v>
      </c>
      <c r="N1400">
        <f t="shared" si="107"/>
        <v>524841</v>
      </c>
      <c r="O1400">
        <f t="shared" si="108"/>
        <v>460</v>
      </c>
      <c r="P1400" t="str">
        <f t="shared" si="109"/>
        <v>Understock</v>
      </c>
      <c r="Q1400">
        <f t="shared" si="105"/>
        <v>0</v>
      </c>
      <c r="R1400" t="str">
        <f t="shared" si="106"/>
        <v>On Time</v>
      </c>
    </row>
    <row r="1401" spans="1:18" x14ac:dyDescent="0.3">
      <c r="A1401" t="s">
        <v>1436</v>
      </c>
      <c r="B1401" t="s">
        <v>38</v>
      </c>
      <c r="C1401" t="s">
        <v>15</v>
      </c>
      <c r="D1401" t="s">
        <v>29</v>
      </c>
      <c r="E1401" s="1">
        <v>44953</v>
      </c>
      <c r="F1401" s="1">
        <v>44955</v>
      </c>
      <c r="G1401">
        <v>21</v>
      </c>
      <c r="H1401">
        <v>51</v>
      </c>
      <c r="I1401">
        <v>28</v>
      </c>
      <c r="J1401">
        <v>502</v>
      </c>
      <c r="K1401">
        <v>684</v>
      </c>
      <c r="L1401" t="s">
        <v>34</v>
      </c>
      <c r="M1401">
        <v>2</v>
      </c>
      <c r="N1401">
        <f t="shared" si="107"/>
        <v>19152</v>
      </c>
      <c r="O1401">
        <f t="shared" si="108"/>
        <v>182</v>
      </c>
      <c r="P1401" t="str">
        <f t="shared" si="109"/>
        <v>Understock</v>
      </c>
      <c r="Q1401">
        <f t="shared" si="105"/>
        <v>0</v>
      </c>
      <c r="R1401" t="str">
        <f t="shared" si="106"/>
        <v>On Time</v>
      </c>
    </row>
    <row r="1402" spans="1:18" x14ac:dyDescent="0.3">
      <c r="A1402" t="s">
        <v>1437</v>
      </c>
      <c r="B1402" t="s">
        <v>38</v>
      </c>
      <c r="C1402" t="s">
        <v>15</v>
      </c>
      <c r="D1402" t="s">
        <v>27</v>
      </c>
      <c r="E1402" s="1">
        <v>45260</v>
      </c>
      <c r="F1402" s="1">
        <v>45265</v>
      </c>
      <c r="G1402">
        <v>241</v>
      </c>
      <c r="H1402">
        <v>84</v>
      </c>
      <c r="I1402">
        <v>263</v>
      </c>
      <c r="J1402">
        <v>454</v>
      </c>
      <c r="K1402">
        <v>896</v>
      </c>
      <c r="L1402" t="s">
        <v>34</v>
      </c>
      <c r="M1402">
        <v>5</v>
      </c>
      <c r="N1402">
        <f t="shared" si="107"/>
        <v>235648</v>
      </c>
      <c r="O1402">
        <f t="shared" si="108"/>
        <v>442</v>
      </c>
      <c r="P1402" t="str">
        <f t="shared" si="109"/>
        <v>Understock</v>
      </c>
      <c r="Q1402">
        <f t="shared" si="105"/>
        <v>0</v>
      </c>
      <c r="R1402" t="str">
        <f t="shared" si="106"/>
        <v>On Time</v>
      </c>
    </row>
    <row r="1403" spans="1:18" x14ac:dyDescent="0.3">
      <c r="A1403" t="s">
        <v>1438</v>
      </c>
      <c r="B1403" t="s">
        <v>21</v>
      </c>
      <c r="C1403" t="s">
        <v>15</v>
      </c>
      <c r="D1403" t="s">
        <v>23</v>
      </c>
      <c r="E1403" s="1">
        <v>45538</v>
      </c>
      <c r="F1403" s="1">
        <v>45539</v>
      </c>
      <c r="G1403">
        <v>178</v>
      </c>
      <c r="H1403">
        <v>129</v>
      </c>
      <c r="I1403">
        <v>111</v>
      </c>
      <c r="J1403">
        <v>1751</v>
      </c>
      <c r="K1403">
        <v>2068</v>
      </c>
      <c r="L1403" t="s">
        <v>34</v>
      </c>
      <c r="M1403">
        <v>1</v>
      </c>
      <c r="N1403">
        <f t="shared" si="107"/>
        <v>229548</v>
      </c>
      <c r="O1403">
        <f t="shared" si="108"/>
        <v>317</v>
      </c>
      <c r="P1403" t="str">
        <f t="shared" si="109"/>
        <v>Overstock</v>
      </c>
      <c r="Q1403">
        <f t="shared" si="105"/>
        <v>0</v>
      </c>
      <c r="R1403" t="str">
        <f t="shared" si="106"/>
        <v>On Time</v>
      </c>
    </row>
    <row r="1404" spans="1:18" x14ac:dyDescent="0.3">
      <c r="A1404" t="s">
        <v>1439</v>
      </c>
      <c r="B1404" t="s">
        <v>44</v>
      </c>
      <c r="C1404" t="s">
        <v>15</v>
      </c>
      <c r="D1404" t="s">
        <v>16</v>
      </c>
      <c r="E1404" s="1">
        <v>45292</v>
      </c>
      <c r="F1404" s="1">
        <v>45300</v>
      </c>
      <c r="G1404">
        <v>290</v>
      </c>
      <c r="H1404">
        <v>116</v>
      </c>
      <c r="I1404">
        <v>23</v>
      </c>
      <c r="J1404">
        <v>451</v>
      </c>
      <c r="K1404">
        <v>924</v>
      </c>
      <c r="L1404" t="s">
        <v>30</v>
      </c>
      <c r="M1404">
        <v>8</v>
      </c>
      <c r="N1404">
        <f t="shared" si="107"/>
        <v>21252</v>
      </c>
      <c r="O1404">
        <f t="shared" si="108"/>
        <v>473</v>
      </c>
      <c r="P1404" t="str">
        <f t="shared" si="109"/>
        <v>Overstock</v>
      </c>
      <c r="Q1404">
        <f t="shared" si="105"/>
        <v>0</v>
      </c>
      <c r="R1404" t="str">
        <f t="shared" si="106"/>
        <v>On Time</v>
      </c>
    </row>
    <row r="1405" spans="1:18" x14ac:dyDescent="0.3">
      <c r="A1405" t="s">
        <v>1440</v>
      </c>
      <c r="B1405" t="s">
        <v>60</v>
      </c>
      <c r="C1405" t="s">
        <v>22</v>
      </c>
      <c r="D1405" t="s">
        <v>27</v>
      </c>
      <c r="E1405" s="1">
        <v>45294</v>
      </c>
      <c r="F1405" s="1">
        <v>45297</v>
      </c>
      <c r="G1405">
        <v>10</v>
      </c>
      <c r="H1405">
        <v>143</v>
      </c>
      <c r="I1405">
        <v>86</v>
      </c>
      <c r="J1405">
        <v>936</v>
      </c>
      <c r="K1405">
        <v>986</v>
      </c>
      <c r="L1405" t="s">
        <v>30</v>
      </c>
      <c r="M1405">
        <v>3</v>
      </c>
      <c r="N1405">
        <f t="shared" si="107"/>
        <v>84796</v>
      </c>
      <c r="O1405">
        <f t="shared" si="108"/>
        <v>50</v>
      </c>
      <c r="P1405" t="str">
        <f t="shared" si="109"/>
        <v>Understock</v>
      </c>
      <c r="Q1405">
        <f t="shared" si="105"/>
        <v>0</v>
      </c>
      <c r="R1405" t="str">
        <f t="shared" si="106"/>
        <v>On Time</v>
      </c>
    </row>
    <row r="1406" spans="1:18" x14ac:dyDescent="0.3">
      <c r="A1406" t="s">
        <v>1441</v>
      </c>
      <c r="B1406" t="s">
        <v>32</v>
      </c>
      <c r="C1406" t="s">
        <v>22</v>
      </c>
      <c r="D1406" t="s">
        <v>39</v>
      </c>
      <c r="E1406" s="1">
        <v>45096</v>
      </c>
      <c r="F1406" s="1">
        <v>45103</v>
      </c>
      <c r="G1406">
        <v>212</v>
      </c>
      <c r="H1406">
        <v>115</v>
      </c>
      <c r="I1406">
        <v>108</v>
      </c>
      <c r="J1406">
        <v>1008</v>
      </c>
      <c r="K1406">
        <v>1288</v>
      </c>
      <c r="L1406" t="s">
        <v>30</v>
      </c>
      <c r="M1406">
        <v>7</v>
      </c>
      <c r="N1406">
        <f t="shared" si="107"/>
        <v>139104</v>
      </c>
      <c r="O1406">
        <f t="shared" si="108"/>
        <v>280</v>
      </c>
      <c r="P1406" t="str">
        <f t="shared" si="109"/>
        <v>Overstock</v>
      </c>
      <c r="Q1406">
        <f t="shared" si="105"/>
        <v>0</v>
      </c>
      <c r="R1406" t="str">
        <f t="shared" si="106"/>
        <v>On Time</v>
      </c>
    </row>
    <row r="1407" spans="1:18" x14ac:dyDescent="0.3">
      <c r="A1407" t="s">
        <v>1442</v>
      </c>
      <c r="B1407" t="s">
        <v>50</v>
      </c>
      <c r="C1407" t="s">
        <v>22</v>
      </c>
      <c r="D1407" t="s">
        <v>39</v>
      </c>
      <c r="E1407" s="1">
        <v>45011</v>
      </c>
      <c r="F1407" s="1">
        <v>45016</v>
      </c>
      <c r="G1407">
        <v>271</v>
      </c>
      <c r="H1407">
        <v>107</v>
      </c>
      <c r="I1407">
        <v>3</v>
      </c>
      <c r="J1407">
        <v>594</v>
      </c>
      <c r="K1407">
        <v>1048</v>
      </c>
      <c r="L1407" t="s">
        <v>30</v>
      </c>
      <c r="M1407">
        <v>5</v>
      </c>
      <c r="N1407">
        <f t="shared" si="107"/>
        <v>3144</v>
      </c>
      <c r="O1407">
        <f t="shared" si="108"/>
        <v>454</v>
      </c>
      <c r="P1407" t="str">
        <f t="shared" si="109"/>
        <v>Overstock</v>
      </c>
      <c r="Q1407">
        <f t="shared" si="105"/>
        <v>0</v>
      </c>
      <c r="R1407" t="str">
        <f t="shared" si="106"/>
        <v>On Time</v>
      </c>
    </row>
    <row r="1408" spans="1:18" x14ac:dyDescent="0.3">
      <c r="A1408" t="s">
        <v>1443</v>
      </c>
      <c r="B1408" t="s">
        <v>44</v>
      </c>
      <c r="C1408" t="s">
        <v>33</v>
      </c>
      <c r="D1408" t="s">
        <v>23</v>
      </c>
      <c r="E1408" s="1">
        <v>45048</v>
      </c>
      <c r="F1408" s="1">
        <v>45054</v>
      </c>
      <c r="G1408">
        <v>479</v>
      </c>
      <c r="H1408">
        <v>69</v>
      </c>
      <c r="I1408">
        <v>228</v>
      </c>
      <c r="J1408">
        <v>239</v>
      </c>
      <c r="K1408">
        <v>411</v>
      </c>
      <c r="L1408" t="s">
        <v>34</v>
      </c>
      <c r="M1408">
        <v>6</v>
      </c>
      <c r="N1408">
        <f t="shared" si="107"/>
        <v>93708</v>
      </c>
      <c r="O1408">
        <f t="shared" si="108"/>
        <v>172</v>
      </c>
      <c r="P1408" t="str">
        <f t="shared" si="109"/>
        <v>Overstock</v>
      </c>
      <c r="Q1408">
        <f t="shared" si="105"/>
        <v>0</v>
      </c>
      <c r="R1408" t="str">
        <f t="shared" si="106"/>
        <v>On Time</v>
      </c>
    </row>
    <row r="1409" spans="1:18" x14ac:dyDescent="0.3">
      <c r="A1409" t="s">
        <v>1444</v>
      </c>
      <c r="B1409" t="s">
        <v>32</v>
      </c>
      <c r="C1409" t="s">
        <v>22</v>
      </c>
      <c r="D1409" t="s">
        <v>27</v>
      </c>
      <c r="E1409" s="1">
        <v>44997</v>
      </c>
      <c r="F1409" s="1">
        <v>44998</v>
      </c>
      <c r="G1409">
        <v>254</v>
      </c>
      <c r="H1409">
        <v>80</v>
      </c>
      <c r="I1409">
        <v>280</v>
      </c>
      <c r="J1409">
        <v>239</v>
      </c>
      <c r="K1409">
        <v>374</v>
      </c>
      <c r="L1409" t="s">
        <v>19</v>
      </c>
      <c r="M1409">
        <v>1</v>
      </c>
      <c r="N1409">
        <f t="shared" si="107"/>
        <v>104720</v>
      </c>
      <c r="O1409">
        <f t="shared" si="108"/>
        <v>135</v>
      </c>
      <c r="P1409" t="str">
        <f t="shared" si="109"/>
        <v>Understock</v>
      </c>
      <c r="Q1409">
        <f t="shared" si="105"/>
        <v>0</v>
      </c>
      <c r="R1409" t="str">
        <f t="shared" si="106"/>
        <v>On Time</v>
      </c>
    </row>
    <row r="1410" spans="1:18" x14ac:dyDescent="0.3">
      <c r="A1410" t="s">
        <v>1445</v>
      </c>
      <c r="B1410" t="s">
        <v>21</v>
      </c>
      <c r="C1410" t="s">
        <v>15</v>
      </c>
      <c r="D1410" t="s">
        <v>16</v>
      </c>
      <c r="E1410" s="1">
        <v>45416</v>
      </c>
      <c r="F1410" s="1">
        <v>45425</v>
      </c>
      <c r="G1410">
        <v>229</v>
      </c>
      <c r="H1410">
        <v>90</v>
      </c>
      <c r="I1410">
        <v>198</v>
      </c>
      <c r="J1410">
        <v>316</v>
      </c>
      <c r="K1410">
        <v>487</v>
      </c>
      <c r="L1410" t="s">
        <v>17</v>
      </c>
      <c r="M1410">
        <v>9</v>
      </c>
      <c r="N1410">
        <f t="shared" si="107"/>
        <v>96426</v>
      </c>
      <c r="O1410">
        <f t="shared" si="108"/>
        <v>171</v>
      </c>
      <c r="P1410" t="str">
        <f t="shared" si="109"/>
        <v>Overstock</v>
      </c>
      <c r="Q1410">
        <f t="shared" ref="Q1410:Q1473" si="110">(F1410-E1410)-M1410</f>
        <v>0</v>
      </c>
      <c r="R1410" t="str">
        <f t="shared" ref="R1410:R1473" si="111">IF(Q1410&gt;0,"Delayed",IF(Q1410=0,"On Time","Early"))</f>
        <v>On Time</v>
      </c>
    </row>
    <row r="1411" spans="1:18" x14ac:dyDescent="0.3">
      <c r="A1411" t="s">
        <v>1446</v>
      </c>
      <c r="B1411" t="s">
        <v>32</v>
      </c>
      <c r="C1411" t="s">
        <v>33</v>
      </c>
      <c r="D1411" t="s">
        <v>27</v>
      </c>
      <c r="E1411" s="1">
        <v>45409</v>
      </c>
      <c r="F1411" s="1">
        <v>45417</v>
      </c>
      <c r="G1411">
        <v>358</v>
      </c>
      <c r="H1411">
        <v>104</v>
      </c>
      <c r="I1411">
        <v>123</v>
      </c>
      <c r="J1411">
        <v>1895</v>
      </c>
      <c r="K1411">
        <v>2150</v>
      </c>
      <c r="L1411" t="s">
        <v>24</v>
      </c>
      <c r="M1411">
        <v>8</v>
      </c>
      <c r="N1411">
        <f t="shared" ref="N1411:N1474" si="112">I1411*K1411</f>
        <v>264450</v>
      </c>
      <c r="O1411">
        <f t="shared" ref="O1411:O1474" si="113">K1411-J1411</f>
        <v>255</v>
      </c>
      <c r="P1411" t="str">
        <f t="shared" ref="P1411:P1474" si="114">IF(G1411&gt;I1411,"Overstock",IF(G1411&lt;I1411,"Understock","Balanced"))</f>
        <v>Overstock</v>
      </c>
      <c r="Q1411">
        <f t="shared" si="110"/>
        <v>0</v>
      </c>
      <c r="R1411" t="str">
        <f t="shared" si="111"/>
        <v>On Time</v>
      </c>
    </row>
    <row r="1412" spans="1:18" x14ac:dyDescent="0.3">
      <c r="A1412" t="s">
        <v>1447</v>
      </c>
      <c r="B1412" t="s">
        <v>21</v>
      </c>
      <c r="C1412" t="s">
        <v>33</v>
      </c>
      <c r="D1412" t="s">
        <v>29</v>
      </c>
      <c r="E1412" s="1">
        <v>45479</v>
      </c>
      <c r="F1412" s="1">
        <v>45487</v>
      </c>
      <c r="G1412">
        <v>150</v>
      </c>
      <c r="H1412">
        <v>93</v>
      </c>
      <c r="I1412">
        <v>94</v>
      </c>
      <c r="J1412">
        <v>820</v>
      </c>
      <c r="K1412">
        <v>1199</v>
      </c>
      <c r="L1412" t="s">
        <v>17</v>
      </c>
      <c r="M1412">
        <v>8</v>
      </c>
      <c r="N1412">
        <f t="shared" si="112"/>
        <v>112706</v>
      </c>
      <c r="O1412">
        <f t="shared" si="113"/>
        <v>379</v>
      </c>
      <c r="P1412" t="str">
        <f t="shared" si="114"/>
        <v>Overstock</v>
      </c>
      <c r="Q1412">
        <f t="shared" si="110"/>
        <v>0</v>
      </c>
      <c r="R1412" t="str">
        <f t="shared" si="111"/>
        <v>On Time</v>
      </c>
    </row>
    <row r="1413" spans="1:18" x14ac:dyDescent="0.3">
      <c r="A1413" t="s">
        <v>1448</v>
      </c>
      <c r="B1413" t="s">
        <v>38</v>
      </c>
      <c r="C1413" t="s">
        <v>22</v>
      </c>
      <c r="D1413" t="s">
        <v>39</v>
      </c>
      <c r="E1413" s="1">
        <v>45197</v>
      </c>
      <c r="F1413" s="1">
        <v>45204</v>
      </c>
      <c r="G1413">
        <v>301</v>
      </c>
      <c r="H1413">
        <v>62</v>
      </c>
      <c r="I1413">
        <v>45</v>
      </c>
      <c r="J1413">
        <v>1957</v>
      </c>
      <c r="K1413">
        <v>2402</v>
      </c>
      <c r="L1413" t="s">
        <v>19</v>
      </c>
      <c r="M1413">
        <v>7</v>
      </c>
      <c r="N1413">
        <f t="shared" si="112"/>
        <v>108090</v>
      </c>
      <c r="O1413">
        <f t="shared" si="113"/>
        <v>445</v>
      </c>
      <c r="P1413" t="str">
        <f t="shared" si="114"/>
        <v>Overstock</v>
      </c>
      <c r="Q1413">
        <f t="shared" si="110"/>
        <v>0</v>
      </c>
      <c r="R1413" t="str">
        <f t="shared" si="111"/>
        <v>On Time</v>
      </c>
    </row>
    <row r="1414" spans="1:18" x14ac:dyDescent="0.3">
      <c r="A1414" t="s">
        <v>1449</v>
      </c>
      <c r="B1414" t="s">
        <v>14</v>
      </c>
      <c r="C1414" t="s">
        <v>22</v>
      </c>
      <c r="D1414" t="s">
        <v>39</v>
      </c>
      <c r="E1414" s="1">
        <v>45578</v>
      </c>
      <c r="F1414" s="1">
        <v>45579</v>
      </c>
      <c r="G1414">
        <v>397</v>
      </c>
      <c r="H1414">
        <v>78</v>
      </c>
      <c r="I1414">
        <v>84</v>
      </c>
      <c r="J1414">
        <v>976</v>
      </c>
      <c r="K1414">
        <v>1094</v>
      </c>
      <c r="L1414" t="s">
        <v>34</v>
      </c>
      <c r="M1414">
        <v>1</v>
      </c>
      <c r="N1414">
        <f t="shared" si="112"/>
        <v>91896</v>
      </c>
      <c r="O1414">
        <f t="shared" si="113"/>
        <v>118</v>
      </c>
      <c r="P1414" t="str">
        <f t="shared" si="114"/>
        <v>Overstock</v>
      </c>
      <c r="Q1414">
        <f t="shared" si="110"/>
        <v>0</v>
      </c>
      <c r="R1414" t="str">
        <f t="shared" si="111"/>
        <v>On Time</v>
      </c>
    </row>
    <row r="1415" spans="1:18" x14ac:dyDescent="0.3">
      <c r="A1415" t="s">
        <v>1450</v>
      </c>
      <c r="B1415" t="s">
        <v>44</v>
      </c>
      <c r="C1415" t="s">
        <v>15</v>
      </c>
      <c r="D1415" t="s">
        <v>16</v>
      </c>
      <c r="E1415" s="1">
        <v>45025</v>
      </c>
      <c r="F1415" s="1">
        <v>45031</v>
      </c>
      <c r="G1415">
        <v>448</v>
      </c>
      <c r="H1415">
        <v>127</v>
      </c>
      <c r="I1415">
        <v>25</v>
      </c>
      <c r="J1415">
        <v>1537</v>
      </c>
      <c r="K1415">
        <v>1941</v>
      </c>
      <c r="L1415" t="s">
        <v>34</v>
      </c>
      <c r="M1415">
        <v>6</v>
      </c>
      <c r="N1415">
        <f t="shared" si="112"/>
        <v>48525</v>
      </c>
      <c r="O1415">
        <f t="shared" si="113"/>
        <v>404</v>
      </c>
      <c r="P1415" t="str">
        <f t="shared" si="114"/>
        <v>Overstock</v>
      </c>
      <c r="Q1415">
        <f t="shared" si="110"/>
        <v>0</v>
      </c>
      <c r="R1415" t="str">
        <f t="shared" si="111"/>
        <v>On Time</v>
      </c>
    </row>
    <row r="1416" spans="1:18" x14ac:dyDescent="0.3">
      <c r="A1416" t="s">
        <v>1451</v>
      </c>
      <c r="B1416" t="s">
        <v>26</v>
      </c>
      <c r="C1416" t="s">
        <v>15</v>
      </c>
      <c r="D1416" t="s">
        <v>39</v>
      </c>
      <c r="E1416" s="1">
        <v>45112</v>
      </c>
      <c r="F1416" s="1">
        <v>45114</v>
      </c>
      <c r="G1416">
        <v>232</v>
      </c>
      <c r="H1416">
        <v>79</v>
      </c>
      <c r="I1416">
        <v>228</v>
      </c>
      <c r="J1416">
        <v>711</v>
      </c>
      <c r="K1416">
        <v>903</v>
      </c>
      <c r="L1416" t="s">
        <v>34</v>
      </c>
      <c r="M1416">
        <v>2</v>
      </c>
      <c r="N1416">
        <f t="shared" si="112"/>
        <v>205884</v>
      </c>
      <c r="O1416">
        <f t="shared" si="113"/>
        <v>192</v>
      </c>
      <c r="P1416" t="str">
        <f t="shared" si="114"/>
        <v>Overstock</v>
      </c>
      <c r="Q1416">
        <f t="shared" si="110"/>
        <v>0</v>
      </c>
      <c r="R1416" t="str">
        <f t="shared" si="111"/>
        <v>On Time</v>
      </c>
    </row>
    <row r="1417" spans="1:18" x14ac:dyDescent="0.3">
      <c r="A1417" t="s">
        <v>1452</v>
      </c>
      <c r="B1417" t="s">
        <v>32</v>
      </c>
      <c r="C1417" t="s">
        <v>33</v>
      </c>
      <c r="D1417" t="s">
        <v>39</v>
      </c>
      <c r="E1417" s="1">
        <v>45030</v>
      </c>
      <c r="F1417" s="1">
        <v>45038</v>
      </c>
      <c r="G1417">
        <v>411</v>
      </c>
      <c r="H1417">
        <v>58</v>
      </c>
      <c r="I1417">
        <v>37</v>
      </c>
      <c r="J1417">
        <v>1568</v>
      </c>
      <c r="K1417">
        <v>1908</v>
      </c>
      <c r="L1417" t="s">
        <v>17</v>
      </c>
      <c r="M1417">
        <v>8</v>
      </c>
      <c r="N1417">
        <f t="shared" si="112"/>
        <v>70596</v>
      </c>
      <c r="O1417">
        <f t="shared" si="113"/>
        <v>340</v>
      </c>
      <c r="P1417" t="str">
        <f t="shared" si="114"/>
        <v>Overstock</v>
      </c>
      <c r="Q1417">
        <f t="shared" si="110"/>
        <v>0</v>
      </c>
      <c r="R1417" t="str">
        <f t="shared" si="111"/>
        <v>On Time</v>
      </c>
    </row>
    <row r="1418" spans="1:18" x14ac:dyDescent="0.3">
      <c r="A1418" t="s">
        <v>1453</v>
      </c>
      <c r="B1418" t="s">
        <v>60</v>
      </c>
      <c r="C1418" t="s">
        <v>33</v>
      </c>
      <c r="D1418" t="s">
        <v>29</v>
      </c>
      <c r="E1418" s="1">
        <v>44965</v>
      </c>
      <c r="F1418" s="1">
        <v>44971</v>
      </c>
      <c r="G1418">
        <v>296</v>
      </c>
      <c r="H1418">
        <v>150</v>
      </c>
      <c r="I1418">
        <v>272</v>
      </c>
      <c r="J1418">
        <v>1314</v>
      </c>
      <c r="K1418">
        <v>1573</v>
      </c>
      <c r="L1418" t="s">
        <v>17</v>
      </c>
      <c r="M1418">
        <v>6</v>
      </c>
      <c r="N1418">
        <f t="shared" si="112"/>
        <v>427856</v>
      </c>
      <c r="O1418">
        <f t="shared" si="113"/>
        <v>259</v>
      </c>
      <c r="P1418" t="str">
        <f t="shared" si="114"/>
        <v>Overstock</v>
      </c>
      <c r="Q1418">
        <f t="shared" si="110"/>
        <v>0</v>
      </c>
      <c r="R1418" t="str">
        <f t="shared" si="111"/>
        <v>On Time</v>
      </c>
    </row>
    <row r="1419" spans="1:18" x14ac:dyDescent="0.3">
      <c r="A1419" t="s">
        <v>1454</v>
      </c>
      <c r="B1419" t="s">
        <v>60</v>
      </c>
      <c r="C1419" t="s">
        <v>33</v>
      </c>
      <c r="D1419" t="s">
        <v>16</v>
      </c>
      <c r="E1419" s="1">
        <v>45391</v>
      </c>
      <c r="F1419" s="1">
        <v>45395</v>
      </c>
      <c r="G1419">
        <v>216</v>
      </c>
      <c r="H1419">
        <v>85</v>
      </c>
      <c r="I1419">
        <v>200</v>
      </c>
      <c r="J1419">
        <v>288</v>
      </c>
      <c r="K1419">
        <v>369</v>
      </c>
      <c r="L1419" t="s">
        <v>19</v>
      </c>
      <c r="M1419">
        <v>4</v>
      </c>
      <c r="N1419">
        <f t="shared" si="112"/>
        <v>73800</v>
      </c>
      <c r="O1419">
        <f t="shared" si="113"/>
        <v>81</v>
      </c>
      <c r="P1419" t="str">
        <f t="shared" si="114"/>
        <v>Overstock</v>
      </c>
      <c r="Q1419">
        <f t="shared" si="110"/>
        <v>0</v>
      </c>
      <c r="R1419" t="str">
        <f t="shared" si="111"/>
        <v>On Time</v>
      </c>
    </row>
    <row r="1420" spans="1:18" x14ac:dyDescent="0.3">
      <c r="A1420" t="s">
        <v>1455</v>
      </c>
      <c r="B1420" t="s">
        <v>50</v>
      </c>
      <c r="C1420" t="s">
        <v>33</v>
      </c>
      <c r="D1420" t="s">
        <v>27</v>
      </c>
      <c r="E1420" s="1">
        <v>45256</v>
      </c>
      <c r="F1420" s="1">
        <v>45263</v>
      </c>
      <c r="G1420">
        <v>165</v>
      </c>
      <c r="H1420">
        <v>128</v>
      </c>
      <c r="I1420">
        <v>53</v>
      </c>
      <c r="J1420">
        <v>735</v>
      </c>
      <c r="K1420">
        <v>1091</v>
      </c>
      <c r="L1420" t="s">
        <v>17</v>
      </c>
      <c r="M1420">
        <v>7</v>
      </c>
      <c r="N1420">
        <f t="shared" si="112"/>
        <v>57823</v>
      </c>
      <c r="O1420">
        <f t="shared" si="113"/>
        <v>356</v>
      </c>
      <c r="P1420" t="str">
        <f t="shared" si="114"/>
        <v>Overstock</v>
      </c>
      <c r="Q1420">
        <f t="shared" si="110"/>
        <v>0</v>
      </c>
      <c r="R1420" t="str">
        <f t="shared" si="111"/>
        <v>On Time</v>
      </c>
    </row>
    <row r="1421" spans="1:18" x14ac:dyDescent="0.3">
      <c r="A1421" t="s">
        <v>1456</v>
      </c>
      <c r="B1421" t="s">
        <v>26</v>
      </c>
      <c r="C1421" t="s">
        <v>33</v>
      </c>
      <c r="D1421" t="s">
        <v>29</v>
      </c>
      <c r="E1421" s="1">
        <v>45334</v>
      </c>
      <c r="F1421" s="1">
        <v>45338</v>
      </c>
      <c r="G1421">
        <v>476</v>
      </c>
      <c r="H1421">
        <v>54</v>
      </c>
      <c r="I1421">
        <v>119</v>
      </c>
      <c r="J1421">
        <v>1000</v>
      </c>
      <c r="K1421">
        <v>1163</v>
      </c>
      <c r="L1421" t="s">
        <v>30</v>
      </c>
      <c r="M1421">
        <v>4</v>
      </c>
      <c r="N1421">
        <f t="shared" si="112"/>
        <v>138397</v>
      </c>
      <c r="O1421">
        <f t="shared" si="113"/>
        <v>163</v>
      </c>
      <c r="P1421" t="str">
        <f t="shared" si="114"/>
        <v>Overstock</v>
      </c>
      <c r="Q1421">
        <f t="shared" si="110"/>
        <v>0</v>
      </c>
      <c r="R1421" t="str">
        <f t="shared" si="111"/>
        <v>On Time</v>
      </c>
    </row>
    <row r="1422" spans="1:18" x14ac:dyDescent="0.3">
      <c r="A1422" t="s">
        <v>1457</v>
      </c>
      <c r="B1422" t="s">
        <v>26</v>
      </c>
      <c r="C1422" t="s">
        <v>22</v>
      </c>
      <c r="D1422" t="s">
        <v>29</v>
      </c>
      <c r="E1422" s="1">
        <v>45624</v>
      </c>
      <c r="F1422" s="1">
        <v>45633</v>
      </c>
      <c r="G1422">
        <v>256</v>
      </c>
      <c r="H1422">
        <v>108</v>
      </c>
      <c r="I1422">
        <v>204</v>
      </c>
      <c r="J1422">
        <v>801</v>
      </c>
      <c r="K1422">
        <v>1208</v>
      </c>
      <c r="L1422" t="s">
        <v>17</v>
      </c>
      <c r="M1422">
        <v>9</v>
      </c>
      <c r="N1422">
        <f t="shared" si="112"/>
        <v>246432</v>
      </c>
      <c r="O1422">
        <f t="shared" si="113"/>
        <v>407</v>
      </c>
      <c r="P1422" t="str">
        <f t="shared" si="114"/>
        <v>Overstock</v>
      </c>
      <c r="Q1422">
        <f t="shared" si="110"/>
        <v>0</v>
      </c>
      <c r="R1422" t="str">
        <f t="shared" si="111"/>
        <v>On Time</v>
      </c>
    </row>
    <row r="1423" spans="1:18" x14ac:dyDescent="0.3">
      <c r="A1423" t="s">
        <v>1458</v>
      </c>
      <c r="B1423" t="s">
        <v>52</v>
      </c>
      <c r="C1423" t="s">
        <v>33</v>
      </c>
      <c r="D1423" t="s">
        <v>27</v>
      </c>
      <c r="E1423" s="1">
        <v>45439</v>
      </c>
      <c r="F1423" s="1">
        <v>45446</v>
      </c>
      <c r="G1423">
        <v>47</v>
      </c>
      <c r="H1423">
        <v>131</v>
      </c>
      <c r="I1423">
        <v>125</v>
      </c>
      <c r="J1423">
        <v>372</v>
      </c>
      <c r="K1423">
        <v>832</v>
      </c>
      <c r="L1423" t="s">
        <v>17</v>
      </c>
      <c r="M1423">
        <v>7</v>
      </c>
      <c r="N1423">
        <f t="shared" si="112"/>
        <v>104000</v>
      </c>
      <c r="O1423">
        <f t="shared" si="113"/>
        <v>460</v>
      </c>
      <c r="P1423" t="str">
        <f t="shared" si="114"/>
        <v>Understock</v>
      </c>
      <c r="Q1423">
        <f t="shared" si="110"/>
        <v>0</v>
      </c>
      <c r="R1423" t="str">
        <f t="shared" si="111"/>
        <v>On Time</v>
      </c>
    </row>
    <row r="1424" spans="1:18" x14ac:dyDescent="0.3">
      <c r="A1424" t="s">
        <v>1459</v>
      </c>
      <c r="B1424" t="s">
        <v>14</v>
      </c>
      <c r="C1424" t="s">
        <v>33</v>
      </c>
      <c r="D1424" t="s">
        <v>27</v>
      </c>
      <c r="E1424" s="1">
        <v>45040</v>
      </c>
      <c r="F1424" s="1">
        <v>45044</v>
      </c>
      <c r="G1424">
        <v>150</v>
      </c>
      <c r="H1424">
        <v>119</v>
      </c>
      <c r="I1424">
        <v>67</v>
      </c>
      <c r="J1424">
        <v>1665</v>
      </c>
      <c r="K1424">
        <v>1891</v>
      </c>
      <c r="L1424" t="s">
        <v>19</v>
      </c>
      <c r="M1424">
        <v>4</v>
      </c>
      <c r="N1424">
        <f t="shared" si="112"/>
        <v>126697</v>
      </c>
      <c r="O1424">
        <f t="shared" si="113"/>
        <v>226</v>
      </c>
      <c r="P1424" t="str">
        <f t="shared" si="114"/>
        <v>Overstock</v>
      </c>
      <c r="Q1424">
        <f t="shared" si="110"/>
        <v>0</v>
      </c>
      <c r="R1424" t="str">
        <f t="shared" si="111"/>
        <v>On Time</v>
      </c>
    </row>
    <row r="1425" spans="1:18" x14ac:dyDescent="0.3">
      <c r="A1425" t="s">
        <v>1460</v>
      </c>
      <c r="B1425" t="s">
        <v>32</v>
      </c>
      <c r="C1425" t="s">
        <v>22</v>
      </c>
      <c r="D1425" t="s">
        <v>16</v>
      </c>
      <c r="E1425" s="1">
        <v>45566</v>
      </c>
      <c r="F1425" s="1">
        <v>45571</v>
      </c>
      <c r="G1425">
        <v>413</v>
      </c>
      <c r="H1425">
        <v>65</v>
      </c>
      <c r="I1425">
        <v>250</v>
      </c>
      <c r="J1425">
        <v>980</v>
      </c>
      <c r="K1425">
        <v>1198</v>
      </c>
      <c r="L1425" t="s">
        <v>30</v>
      </c>
      <c r="M1425">
        <v>5</v>
      </c>
      <c r="N1425">
        <f t="shared" si="112"/>
        <v>299500</v>
      </c>
      <c r="O1425">
        <f t="shared" si="113"/>
        <v>218</v>
      </c>
      <c r="P1425" t="str">
        <f t="shared" si="114"/>
        <v>Overstock</v>
      </c>
      <c r="Q1425">
        <f t="shared" si="110"/>
        <v>0</v>
      </c>
      <c r="R1425" t="str">
        <f t="shared" si="111"/>
        <v>On Time</v>
      </c>
    </row>
    <row r="1426" spans="1:18" x14ac:dyDescent="0.3">
      <c r="A1426" t="s">
        <v>1461</v>
      </c>
      <c r="B1426" t="s">
        <v>52</v>
      </c>
      <c r="C1426" t="s">
        <v>41</v>
      </c>
      <c r="D1426" t="s">
        <v>16</v>
      </c>
      <c r="E1426" s="1">
        <v>45242</v>
      </c>
      <c r="F1426" s="1">
        <v>45252</v>
      </c>
      <c r="G1426">
        <v>105</v>
      </c>
      <c r="H1426">
        <v>116</v>
      </c>
      <c r="I1426">
        <v>230</v>
      </c>
      <c r="J1426">
        <v>271</v>
      </c>
      <c r="K1426">
        <v>747</v>
      </c>
      <c r="L1426" t="s">
        <v>19</v>
      </c>
      <c r="M1426">
        <v>10</v>
      </c>
      <c r="N1426">
        <f t="shared" si="112"/>
        <v>171810</v>
      </c>
      <c r="O1426">
        <f t="shared" si="113"/>
        <v>476</v>
      </c>
      <c r="P1426" t="str">
        <f t="shared" si="114"/>
        <v>Understock</v>
      </c>
      <c r="Q1426">
        <f t="shared" si="110"/>
        <v>0</v>
      </c>
      <c r="R1426" t="str">
        <f t="shared" si="111"/>
        <v>On Time</v>
      </c>
    </row>
    <row r="1427" spans="1:18" x14ac:dyDescent="0.3">
      <c r="A1427" t="s">
        <v>1462</v>
      </c>
      <c r="B1427" t="s">
        <v>60</v>
      </c>
      <c r="C1427" t="s">
        <v>33</v>
      </c>
      <c r="D1427" t="s">
        <v>39</v>
      </c>
      <c r="E1427" s="1">
        <v>44942</v>
      </c>
      <c r="F1427" s="1">
        <v>44952</v>
      </c>
      <c r="G1427">
        <v>231</v>
      </c>
      <c r="H1427">
        <v>77</v>
      </c>
      <c r="I1427">
        <v>273</v>
      </c>
      <c r="J1427">
        <v>217</v>
      </c>
      <c r="K1427">
        <v>280</v>
      </c>
      <c r="L1427" t="s">
        <v>24</v>
      </c>
      <c r="M1427">
        <v>10</v>
      </c>
      <c r="N1427">
        <f t="shared" si="112"/>
        <v>76440</v>
      </c>
      <c r="O1427">
        <f t="shared" si="113"/>
        <v>63</v>
      </c>
      <c r="P1427" t="str">
        <f t="shared" si="114"/>
        <v>Understock</v>
      </c>
      <c r="Q1427">
        <f t="shared" si="110"/>
        <v>0</v>
      </c>
      <c r="R1427" t="str">
        <f t="shared" si="111"/>
        <v>On Time</v>
      </c>
    </row>
    <row r="1428" spans="1:18" x14ac:dyDescent="0.3">
      <c r="A1428" t="s">
        <v>1463</v>
      </c>
      <c r="B1428" t="s">
        <v>14</v>
      </c>
      <c r="C1428" t="s">
        <v>22</v>
      </c>
      <c r="D1428" t="s">
        <v>23</v>
      </c>
      <c r="E1428" s="1">
        <v>45057</v>
      </c>
      <c r="F1428" s="1">
        <v>45065</v>
      </c>
      <c r="G1428">
        <v>123</v>
      </c>
      <c r="H1428">
        <v>86</v>
      </c>
      <c r="I1428">
        <v>62</v>
      </c>
      <c r="J1428">
        <v>1811</v>
      </c>
      <c r="K1428">
        <v>2063</v>
      </c>
      <c r="L1428" t="s">
        <v>24</v>
      </c>
      <c r="M1428">
        <v>8</v>
      </c>
      <c r="N1428">
        <f t="shared" si="112"/>
        <v>127906</v>
      </c>
      <c r="O1428">
        <f t="shared" si="113"/>
        <v>252</v>
      </c>
      <c r="P1428" t="str">
        <f t="shared" si="114"/>
        <v>Overstock</v>
      </c>
      <c r="Q1428">
        <f t="shared" si="110"/>
        <v>0</v>
      </c>
      <c r="R1428" t="str">
        <f t="shared" si="111"/>
        <v>On Time</v>
      </c>
    </row>
    <row r="1429" spans="1:18" x14ac:dyDescent="0.3">
      <c r="A1429" t="s">
        <v>1464</v>
      </c>
      <c r="B1429" t="s">
        <v>21</v>
      </c>
      <c r="C1429" t="s">
        <v>22</v>
      </c>
      <c r="D1429" t="s">
        <v>29</v>
      </c>
      <c r="E1429" s="1">
        <v>45526</v>
      </c>
      <c r="F1429" s="1">
        <v>45536</v>
      </c>
      <c r="G1429">
        <v>21</v>
      </c>
      <c r="H1429">
        <v>108</v>
      </c>
      <c r="I1429">
        <v>147</v>
      </c>
      <c r="J1429">
        <v>749</v>
      </c>
      <c r="K1429">
        <v>932</v>
      </c>
      <c r="L1429" t="s">
        <v>30</v>
      </c>
      <c r="M1429">
        <v>10</v>
      </c>
      <c r="N1429">
        <f t="shared" si="112"/>
        <v>137004</v>
      </c>
      <c r="O1429">
        <f t="shared" si="113"/>
        <v>183</v>
      </c>
      <c r="P1429" t="str">
        <f t="shared" si="114"/>
        <v>Understock</v>
      </c>
      <c r="Q1429">
        <f t="shared" si="110"/>
        <v>0</v>
      </c>
      <c r="R1429" t="str">
        <f t="shared" si="111"/>
        <v>On Time</v>
      </c>
    </row>
    <row r="1430" spans="1:18" x14ac:dyDescent="0.3">
      <c r="A1430" t="s">
        <v>1465</v>
      </c>
      <c r="B1430" t="s">
        <v>52</v>
      </c>
      <c r="C1430" t="s">
        <v>33</v>
      </c>
      <c r="D1430" t="s">
        <v>29</v>
      </c>
      <c r="E1430" s="1">
        <v>45032</v>
      </c>
      <c r="F1430" s="1">
        <v>45036</v>
      </c>
      <c r="G1430">
        <v>118</v>
      </c>
      <c r="H1430">
        <v>122</v>
      </c>
      <c r="I1430">
        <v>12</v>
      </c>
      <c r="J1430">
        <v>780</v>
      </c>
      <c r="K1430">
        <v>864</v>
      </c>
      <c r="L1430" t="s">
        <v>19</v>
      </c>
      <c r="M1430">
        <v>4</v>
      </c>
      <c r="N1430">
        <f t="shared" si="112"/>
        <v>10368</v>
      </c>
      <c r="O1430">
        <f t="shared" si="113"/>
        <v>84</v>
      </c>
      <c r="P1430" t="str">
        <f t="shared" si="114"/>
        <v>Overstock</v>
      </c>
      <c r="Q1430">
        <f t="shared" si="110"/>
        <v>0</v>
      </c>
      <c r="R1430" t="str">
        <f t="shared" si="111"/>
        <v>On Time</v>
      </c>
    </row>
    <row r="1431" spans="1:18" x14ac:dyDescent="0.3">
      <c r="A1431" t="s">
        <v>1466</v>
      </c>
      <c r="B1431" t="s">
        <v>52</v>
      </c>
      <c r="C1431" t="s">
        <v>15</v>
      </c>
      <c r="D1431" t="s">
        <v>23</v>
      </c>
      <c r="E1431" s="1">
        <v>45589</v>
      </c>
      <c r="F1431" s="1">
        <v>45598</v>
      </c>
      <c r="G1431">
        <v>288</v>
      </c>
      <c r="H1431">
        <v>127</v>
      </c>
      <c r="I1431">
        <v>123</v>
      </c>
      <c r="J1431">
        <v>439</v>
      </c>
      <c r="K1431">
        <v>914</v>
      </c>
      <c r="L1431" t="s">
        <v>17</v>
      </c>
      <c r="M1431">
        <v>9</v>
      </c>
      <c r="N1431">
        <f t="shared" si="112"/>
        <v>112422</v>
      </c>
      <c r="O1431">
        <f t="shared" si="113"/>
        <v>475</v>
      </c>
      <c r="P1431" t="str">
        <f t="shared" si="114"/>
        <v>Overstock</v>
      </c>
      <c r="Q1431">
        <f t="shared" si="110"/>
        <v>0</v>
      </c>
      <c r="R1431" t="str">
        <f t="shared" si="111"/>
        <v>On Time</v>
      </c>
    </row>
    <row r="1432" spans="1:18" x14ac:dyDescent="0.3">
      <c r="A1432" t="s">
        <v>1467</v>
      </c>
      <c r="B1432" t="s">
        <v>14</v>
      </c>
      <c r="C1432" t="s">
        <v>41</v>
      </c>
      <c r="D1432" t="s">
        <v>27</v>
      </c>
      <c r="E1432" s="1">
        <v>45321</v>
      </c>
      <c r="F1432" s="1">
        <v>45330</v>
      </c>
      <c r="G1432">
        <v>275</v>
      </c>
      <c r="H1432">
        <v>139</v>
      </c>
      <c r="I1432">
        <v>169</v>
      </c>
      <c r="J1432">
        <v>1446</v>
      </c>
      <c r="K1432">
        <v>1572</v>
      </c>
      <c r="L1432" t="s">
        <v>24</v>
      </c>
      <c r="M1432">
        <v>9</v>
      </c>
      <c r="N1432">
        <f t="shared" si="112"/>
        <v>265668</v>
      </c>
      <c r="O1432">
        <f t="shared" si="113"/>
        <v>126</v>
      </c>
      <c r="P1432" t="str">
        <f t="shared" si="114"/>
        <v>Overstock</v>
      </c>
      <c r="Q1432">
        <f t="shared" si="110"/>
        <v>0</v>
      </c>
      <c r="R1432" t="str">
        <f t="shared" si="111"/>
        <v>On Time</v>
      </c>
    </row>
    <row r="1433" spans="1:18" x14ac:dyDescent="0.3">
      <c r="A1433" t="s">
        <v>1468</v>
      </c>
      <c r="B1433" t="s">
        <v>60</v>
      </c>
      <c r="C1433" t="s">
        <v>22</v>
      </c>
      <c r="D1433" t="s">
        <v>29</v>
      </c>
      <c r="E1433" s="1">
        <v>45347</v>
      </c>
      <c r="F1433" s="1">
        <v>45353</v>
      </c>
      <c r="G1433">
        <v>161</v>
      </c>
      <c r="H1433">
        <v>143</v>
      </c>
      <c r="I1433">
        <v>137</v>
      </c>
      <c r="J1433">
        <v>1431</v>
      </c>
      <c r="K1433">
        <v>1787</v>
      </c>
      <c r="L1433" t="s">
        <v>30</v>
      </c>
      <c r="M1433">
        <v>6</v>
      </c>
      <c r="N1433">
        <f t="shared" si="112"/>
        <v>244819</v>
      </c>
      <c r="O1433">
        <f t="shared" si="113"/>
        <v>356</v>
      </c>
      <c r="P1433" t="str">
        <f t="shared" si="114"/>
        <v>Overstock</v>
      </c>
      <c r="Q1433">
        <f t="shared" si="110"/>
        <v>0</v>
      </c>
      <c r="R1433" t="str">
        <f t="shared" si="111"/>
        <v>On Time</v>
      </c>
    </row>
    <row r="1434" spans="1:18" x14ac:dyDescent="0.3">
      <c r="A1434" t="s">
        <v>1469</v>
      </c>
      <c r="B1434" t="s">
        <v>26</v>
      </c>
      <c r="C1434" t="s">
        <v>33</v>
      </c>
      <c r="D1434" t="s">
        <v>16</v>
      </c>
      <c r="E1434" s="1">
        <v>45087</v>
      </c>
      <c r="F1434" s="1">
        <v>45095</v>
      </c>
      <c r="G1434">
        <v>56</v>
      </c>
      <c r="H1434">
        <v>99</v>
      </c>
      <c r="I1434">
        <v>16</v>
      </c>
      <c r="J1434">
        <v>1935</v>
      </c>
      <c r="K1434">
        <v>2259</v>
      </c>
      <c r="L1434" t="s">
        <v>19</v>
      </c>
      <c r="M1434">
        <v>8</v>
      </c>
      <c r="N1434">
        <f t="shared" si="112"/>
        <v>36144</v>
      </c>
      <c r="O1434">
        <f t="shared" si="113"/>
        <v>324</v>
      </c>
      <c r="P1434" t="str">
        <f t="shared" si="114"/>
        <v>Overstock</v>
      </c>
      <c r="Q1434">
        <f t="shared" si="110"/>
        <v>0</v>
      </c>
      <c r="R1434" t="str">
        <f t="shared" si="111"/>
        <v>On Time</v>
      </c>
    </row>
    <row r="1435" spans="1:18" x14ac:dyDescent="0.3">
      <c r="A1435" t="s">
        <v>1470</v>
      </c>
      <c r="B1435" t="s">
        <v>52</v>
      </c>
      <c r="C1435" t="s">
        <v>33</v>
      </c>
      <c r="D1435" t="s">
        <v>39</v>
      </c>
      <c r="E1435" s="1">
        <v>44968</v>
      </c>
      <c r="F1435" s="1">
        <v>44974</v>
      </c>
      <c r="G1435">
        <v>392</v>
      </c>
      <c r="H1435">
        <v>141</v>
      </c>
      <c r="I1435">
        <v>106</v>
      </c>
      <c r="J1435">
        <v>1917</v>
      </c>
      <c r="K1435">
        <v>1979</v>
      </c>
      <c r="L1435" t="s">
        <v>19</v>
      </c>
      <c r="M1435">
        <v>6</v>
      </c>
      <c r="N1435">
        <f t="shared" si="112"/>
        <v>209774</v>
      </c>
      <c r="O1435">
        <f t="shared" si="113"/>
        <v>62</v>
      </c>
      <c r="P1435" t="str">
        <f t="shared" si="114"/>
        <v>Overstock</v>
      </c>
      <c r="Q1435">
        <f t="shared" si="110"/>
        <v>0</v>
      </c>
      <c r="R1435" t="str">
        <f t="shared" si="111"/>
        <v>On Time</v>
      </c>
    </row>
    <row r="1436" spans="1:18" x14ac:dyDescent="0.3">
      <c r="A1436" t="s">
        <v>1471</v>
      </c>
      <c r="B1436" t="s">
        <v>44</v>
      </c>
      <c r="C1436" t="s">
        <v>33</v>
      </c>
      <c r="D1436" t="s">
        <v>23</v>
      </c>
      <c r="E1436" s="1">
        <v>45352</v>
      </c>
      <c r="F1436" s="1">
        <v>45359</v>
      </c>
      <c r="G1436">
        <v>442</v>
      </c>
      <c r="H1436">
        <v>116</v>
      </c>
      <c r="I1436">
        <v>13</v>
      </c>
      <c r="J1436">
        <v>1612</v>
      </c>
      <c r="K1436">
        <v>1884</v>
      </c>
      <c r="L1436" t="s">
        <v>30</v>
      </c>
      <c r="M1436">
        <v>7</v>
      </c>
      <c r="N1436">
        <f t="shared" si="112"/>
        <v>24492</v>
      </c>
      <c r="O1436">
        <f t="shared" si="113"/>
        <v>272</v>
      </c>
      <c r="P1436" t="str">
        <f t="shared" si="114"/>
        <v>Overstock</v>
      </c>
      <c r="Q1436">
        <f t="shared" si="110"/>
        <v>0</v>
      </c>
      <c r="R1436" t="str">
        <f t="shared" si="111"/>
        <v>On Time</v>
      </c>
    </row>
    <row r="1437" spans="1:18" x14ac:dyDescent="0.3">
      <c r="A1437" t="s">
        <v>1472</v>
      </c>
      <c r="B1437" t="s">
        <v>32</v>
      </c>
      <c r="C1437" t="s">
        <v>15</v>
      </c>
      <c r="D1437" t="s">
        <v>29</v>
      </c>
      <c r="E1437" s="1">
        <v>45513</v>
      </c>
      <c r="F1437" s="1">
        <v>45519</v>
      </c>
      <c r="G1437">
        <v>398</v>
      </c>
      <c r="H1437">
        <v>73</v>
      </c>
      <c r="I1437">
        <v>146</v>
      </c>
      <c r="J1437">
        <v>230</v>
      </c>
      <c r="K1437">
        <v>369</v>
      </c>
      <c r="L1437" t="s">
        <v>19</v>
      </c>
      <c r="M1437">
        <v>6</v>
      </c>
      <c r="N1437">
        <f t="shared" si="112"/>
        <v>53874</v>
      </c>
      <c r="O1437">
        <f t="shared" si="113"/>
        <v>139</v>
      </c>
      <c r="P1437" t="str">
        <f t="shared" si="114"/>
        <v>Overstock</v>
      </c>
      <c r="Q1437">
        <f t="shared" si="110"/>
        <v>0</v>
      </c>
      <c r="R1437" t="str">
        <f t="shared" si="111"/>
        <v>On Time</v>
      </c>
    </row>
    <row r="1438" spans="1:18" x14ac:dyDescent="0.3">
      <c r="A1438" t="s">
        <v>1473</v>
      </c>
      <c r="B1438" t="s">
        <v>48</v>
      </c>
      <c r="C1438" t="s">
        <v>15</v>
      </c>
      <c r="D1438" t="s">
        <v>27</v>
      </c>
      <c r="E1438" s="1">
        <v>45518</v>
      </c>
      <c r="F1438" s="1">
        <v>45528</v>
      </c>
      <c r="G1438">
        <v>24</v>
      </c>
      <c r="H1438">
        <v>67</v>
      </c>
      <c r="I1438">
        <v>260</v>
      </c>
      <c r="J1438">
        <v>909</v>
      </c>
      <c r="K1438">
        <v>1080</v>
      </c>
      <c r="L1438" t="s">
        <v>17</v>
      </c>
      <c r="M1438">
        <v>10</v>
      </c>
      <c r="N1438">
        <f t="shared" si="112"/>
        <v>280800</v>
      </c>
      <c r="O1438">
        <f t="shared" si="113"/>
        <v>171</v>
      </c>
      <c r="P1438" t="str">
        <f t="shared" si="114"/>
        <v>Understock</v>
      </c>
      <c r="Q1438">
        <f t="shared" si="110"/>
        <v>0</v>
      </c>
      <c r="R1438" t="str">
        <f t="shared" si="111"/>
        <v>On Time</v>
      </c>
    </row>
    <row r="1439" spans="1:18" x14ac:dyDescent="0.3">
      <c r="A1439" t="s">
        <v>1474</v>
      </c>
      <c r="B1439" t="s">
        <v>26</v>
      </c>
      <c r="C1439" t="s">
        <v>22</v>
      </c>
      <c r="D1439" t="s">
        <v>27</v>
      </c>
      <c r="E1439" s="1">
        <v>45587</v>
      </c>
      <c r="F1439" s="1">
        <v>45590</v>
      </c>
      <c r="G1439">
        <v>477</v>
      </c>
      <c r="H1439">
        <v>117</v>
      </c>
      <c r="I1439">
        <v>114</v>
      </c>
      <c r="J1439">
        <v>1061</v>
      </c>
      <c r="K1439">
        <v>1312</v>
      </c>
      <c r="L1439" t="s">
        <v>30</v>
      </c>
      <c r="M1439">
        <v>3</v>
      </c>
      <c r="N1439">
        <f t="shared" si="112"/>
        <v>149568</v>
      </c>
      <c r="O1439">
        <f t="shared" si="113"/>
        <v>251</v>
      </c>
      <c r="P1439" t="str">
        <f t="shared" si="114"/>
        <v>Overstock</v>
      </c>
      <c r="Q1439">
        <f t="shared" si="110"/>
        <v>0</v>
      </c>
      <c r="R1439" t="str">
        <f t="shared" si="111"/>
        <v>On Time</v>
      </c>
    </row>
    <row r="1440" spans="1:18" x14ac:dyDescent="0.3">
      <c r="A1440" t="s">
        <v>1475</v>
      </c>
      <c r="B1440" t="s">
        <v>44</v>
      </c>
      <c r="C1440" t="s">
        <v>41</v>
      </c>
      <c r="D1440" t="s">
        <v>27</v>
      </c>
      <c r="E1440" s="1">
        <v>45329</v>
      </c>
      <c r="F1440" s="1">
        <v>45330</v>
      </c>
      <c r="G1440">
        <v>333</v>
      </c>
      <c r="H1440">
        <v>135</v>
      </c>
      <c r="I1440">
        <v>273</v>
      </c>
      <c r="J1440">
        <v>1966</v>
      </c>
      <c r="K1440">
        <v>2441</v>
      </c>
      <c r="L1440" t="s">
        <v>34</v>
      </c>
      <c r="M1440">
        <v>1</v>
      </c>
      <c r="N1440">
        <f t="shared" si="112"/>
        <v>666393</v>
      </c>
      <c r="O1440">
        <f t="shared" si="113"/>
        <v>475</v>
      </c>
      <c r="P1440" t="str">
        <f t="shared" si="114"/>
        <v>Overstock</v>
      </c>
      <c r="Q1440">
        <f t="shared" si="110"/>
        <v>0</v>
      </c>
      <c r="R1440" t="str">
        <f t="shared" si="111"/>
        <v>On Time</v>
      </c>
    </row>
    <row r="1441" spans="1:18" x14ac:dyDescent="0.3">
      <c r="A1441" t="s">
        <v>1476</v>
      </c>
      <c r="B1441" t="s">
        <v>32</v>
      </c>
      <c r="C1441" t="s">
        <v>33</v>
      </c>
      <c r="D1441" t="s">
        <v>39</v>
      </c>
      <c r="E1441" s="1">
        <v>45594</v>
      </c>
      <c r="F1441" s="1">
        <v>45601</v>
      </c>
      <c r="G1441">
        <v>500</v>
      </c>
      <c r="H1441">
        <v>61</v>
      </c>
      <c r="I1441">
        <v>111</v>
      </c>
      <c r="J1441">
        <v>607</v>
      </c>
      <c r="K1441">
        <v>676</v>
      </c>
      <c r="L1441" t="s">
        <v>30</v>
      </c>
      <c r="M1441">
        <v>7</v>
      </c>
      <c r="N1441">
        <f t="shared" si="112"/>
        <v>75036</v>
      </c>
      <c r="O1441">
        <f t="shared" si="113"/>
        <v>69</v>
      </c>
      <c r="P1441" t="str">
        <f t="shared" si="114"/>
        <v>Overstock</v>
      </c>
      <c r="Q1441">
        <f t="shared" si="110"/>
        <v>0</v>
      </c>
      <c r="R1441" t="str">
        <f t="shared" si="111"/>
        <v>On Time</v>
      </c>
    </row>
    <row r="1442" spans="1:18" x14ac:dyDescent="0.3">
      <c r="A1442" t="s">
        <v>1477</v>
      </c>
      <c r="B1442" t="s">
        <v>44</v>
      </c>
      <c r="C1442" t="s">
        <v>41</v>
      </c>
      <c r="D1442" t="s">
        <v>39</v>
      </c>
      <c r="E1442" s="1">
        <v>45377</v>
      </c>
      <c r="F1442" s="1">
        <v>45382</v>
      </c>
      <c r="G1442">
        <v>32</v>
      </c>
      <c r="H1442">
        <v>85</v>
      </c>
      <c r="I1442">
        <v>68</v>
      </c>
      <c r="J1442">
        <v>418</v>
      </c>
      <c r="K1442">
        <v>758</v>
      </c>
      <c r="L1442" t="s">
        <v>30</v>
      </c>
      <c r="M1442">
        <v>5</v>
      </c>
      <c r="N1442">
        <f t="shared" si="112"/>
        <v>51544</v>
      </c>
      <c r="O1442">
        <f t="shared" si="113"/>
        <v>340</v>
      </c>
      <c r="P1442" t="str">
        <f t="shared" si="114"/>
        <v>Understock</v>
      </c>
      <c r="Q1442">
        <f t="shared" si="110"/>
        <v>0</v>
      </c>
      <c r="R1442" t="str">
        <f t="shared" si="111"/>
        <v>On Time</v>
      </c>
    </row>
    <row r="1443" spans="1:18" x14ac:dyDescent="0.3">
      <c r="A1443" t="s">
        <v>1478</v>
      </c>
      <c r="B1443" t="s">
        <v>48</v>
      </c>
      <c r="C1443" t="s">
        <v>22</v>
      </c>
      <c r="D1443" t="s">
        <v>27</v>
      </c>
      <c r="E1443" s="1">
        <v>45038</v>
      </c>
      <c r="F1443" s="1">
        <v>45047</v>
      </c>
      <c r="G1443">
        <v>482</v>
      </c>
      <c r="H1443">
        <v>76</v>
      </c>
      <c r="I1443">
        <v>257</v>
      </c>
      <c r="J1443">
        <v>209</v>
      </c>
      <c r="K1443">
        <v>584</v>
      </c>
      <c r="L1443" t="s">
        <v>34</v>
      </c>
      <c r="M1443">
        <v>9</v>
      </c>
      <c r="N1443">
        <f t="shared" si="112"/>
        <v>150088</v>
      </c>
      <c r="O1443">
        <f t="shared" si="113"/>
        <v>375</v>
      </c>
      <c r="P1443" t="str">
        <f t="shared" si="114"/>
        <v>Overstock</v>
      </c>
      <c r="Q1443">
        <f t="shared" si="110"/>
        <v>0</v>
      </c>
      <c r="R1443" t="str">
        <f t="shared" si="111"/>
        <v>On Time</v>
      </c>
    </row>
    <row r="1444" spans="1:18" x14ac:dyDescent="0.3">
      <c r="A1444" t="s">
        <v>1479</v>
      </c>
      <c r="B1444" t="s">
        <v>32</v>
      </c>
      <c r="C1444" t="s">
        <v>15</v>
      </c>
      <c r="D1444" t="s">
        <v>29</v>
      </c>
      <c r="E1444" s="1">
        <v>44965</v>
      </c>
      <c r="F1444" s="1">
        <v>44970</v>
      </c>
      <c r="G1444">
        <v>311</v>
      </c>
      <c r="H1444">
        <v>66</v>
      </c>
      <c r="I1444">
        <v>10</v>
      </c>
      <c r="J1444">
        <v>1247</v>
      </c>
      <c r="K1444">
        <v>1549</v>
      </c>
      <c r="L1444" t="s">
        <v>19</v>
      </c>
      <c r="M1444">
        <v>5</v>
      </c>
      <c r="N1444">
        <f t="shared" si="112"/>
        <v>15490</v>
      </c>
      <c r="O1444">
        <f t="shared" si="113"/>
        <v>302</v>
      </c>
      <c r="P1444" t="str">
        <f t="shared" si="114"/>
        <v>Overstock</v>
      </c>
      <c r="Q1444">
        <f t="shared" si="110"/>
        <v>0</v>
      </c>
      <c r="R1444" t="str">
        <f t="shared" si="111"/>
        <v>On Time</v>
      </c>
    </row>
    <row r="1445" spans="1:18" x14ac:dyDescent="0.3">
      <c r="A1445" t="s">
        <v>1480</v>
      </c>
      <c r="B1445" t="s">
        <v>38</v>
      </c>
      <c r="C1445" t="s">
        <v>22</v>
      </c>
      <c r="D1445" t="s">
        <v>29</v>
      </c>
      <c r="E1445" s="1">
        <v>45393</v>
      </c>
      <c r="F1445" s="1">
        <v>45399</v>
      </c>
      <c r="G1445">
        <v>435</v>
      </c>
      <c r="H1445">
        <v>123</v>
      </c>
      <c r="I1445">
        <v>158</v>
      </c>
      <c r="J1445">
        <v>755</v>
      </c>
      <c r="K1445">
        <v>1176</v>
      </c>
      <c r="L1445" t="s">
        <v>17</v>
      </c>
      <c r="M1445">
        <v>6</v>
      </c>
      <c r="N1445">
        <f t="shared" si="112"/>
        <v>185808</v>
      </c>
      <c r="O1445">
        <f t="shared" si="113"/>
        <v>421</v>
      </c>
      <c r="P1445" t="str">
        <f t="shared" si="114"/>
        <v>Overstock</v>
      </c>
      <c r="Q1445">
        <f t="shared" si="110"/>
        <v>0</v>
      </c>
      <c r="R1445" t="str">
        <f t="shared" si="111"/>
        <v>On Time</v>
      </c>
    </row>
    <row r="1446" spans="1:18" x14ac:dyDescent="0.3">
      <c r="A1446" t="s">
        <v>1481</v>
      </c>
      <c r="B1446" t="s">
        <v>44</v>
      </c>
      <c r="C1446" t="s">
        <v>15</v>
      </c>
      <c r="D1446" t="s">
        <v>29</v>
      </c>
      <c r="E1446" s="1">
        <v>45106</v>
      </c>
      <c r="F1446" s="1">
        <v>45108</v>
      </c>
      <c r="G1446">
        <v>22</v>
      </c>
      <c r="H1446">
        <v>128</v>
      </c>
      <c r="I1446">
        <v>28</v>
      </c>
      <c r="J1446">
        <v>1578</v>
      </c>
      <c r="K1446">
        <v>1810</v>
      </c>
      <c r="L1446" t="s">
        <v>24</v>
      </c>
      <c r="M1446">
        <v>2</v>
      </c>
      <c r="N1446">
        <f t="shared" si="112"/>
        <v>50680</v>
      </c>
      <c r="O1446">
        <f t="shared" si="113"/>
        <v>232</v>
      </c>
      <c r="P1446" t="str">
        <f t="shared" si="114"/>
        <v>Understock</v>
      </c>
      <c r="Q1446">
        <f t="shared" si="110"/>
        <v>0</v>
      </c>
      <c r="R1446" t="str">
        <f t="shared" si="111"/>
        <v>On Time</v>
      </c>
    </row>
    <row r="1447" spans="1:18" x14ac:dyDescent="0.3">
      <c r="A1447" t="s">
        <v>1482</v>
      </c>
      <c r="B1447" t="s">
        <v>52</v>
      </c>
      <c r="C1447" t="s">
        <v>33</v>
      </c>
      <c r="D1447" t="s">
        <v>39</v>
      </c>
      <c r="E1447" s="1">
        <v>45562</v>
      </c>
      <c r="F1447" s="1">
        <v>45565</v>
      </c>
      <c r="G1447">
        <v>380</v>
      </c>
      <c r="H1447">
        <v>66</v>
      </c>
      <c r="I1447">
        <v>65</v>
      </c>
      <c r="J1447">
        <v>715</v>
      </c>
      <c r="K1447">
        <v>774</v>
      </c>
      <c r="L1447" t="s">
        <v>19</v>
      </c>
      <c r="M1447">
        <v>3</v>
      </c>
      <c r="N1447">
        <f t="shared" si="112"/>
        <v>50310</v>
      </c>
      <c r="O1447">
        <f t="shared" si="113"/>
        <v>59</v>
      </c>
      <c r="P1447" t="str">
        <f t="shared" si="114"/>
        <v>Overstock</v>
      </c>
      <c r="Q1447">
        <f t="shared" si="110"/>
        <v>0</v>
      </c>
      <c r="R1447" t="str">
        <f t="shared" si="111"/>
        <v>On Time</v>
      </c>
    </row>
    <row r="1448" spans="1:18" x14ac:dyDescent="0.3">
      <c r="A1448" t="s">
        <v>1483</v>
      </c>
      <c r="B1448" t="s">
        <v>32</v>
      </c>
      <c r="C1448" t="s">
        <v>41</v>
      </c>
      <c r="D1448" t="s">
        <v>39</v>
      </c>
      <c r="E1448" s="1">
        <v>45599</v>
      </c>
      <c r="F1448" s="1">
        <v>45607</v>
      </c>
      <c r="G1448">
        <v>136</v>
      </c>
      <c r="H1448">
        <v>120</v>
      </c>
      <c r="I1448">
        <v>216</v>
      </c>
      <c r="J1448">
        <v>552</v>
      </c>
      <c r="K1448">
        <v>674</v>
      </c>
      <c r="L1448" t="s">
        <v>34</v>
      </c>
      <c r="M1448">
        <v>8</v>
      </c>
      <c r="N1448">
        <f t="shared" si="112"/>
        <v>145584</v>
      </c>
      <c r="O1448">
        <f t="shared" si="113"/>
        <v>122</v>
      </c>
      <c r="P1448" t="str">
        <f t="shared" si="114"/>
        <v>Understock</v>
      </c>
      <c r="Q1448">
        <f t="shared" si="110"/>
        <v>0</v>
      </c>
      <c r="R1448" t="str">
        <f t="shared" si="111"/>
        <v>On Time</v>
      </c>
    </row>
    <row r="1449" spans="1:18" x14ac:dyDescent="0.3">
      <c r="A1449" t="s">
        <v>1484</v>
      </c>
      <c r="B1449" t="s">
        <v>44</v>
      </c>
      <c r="C1449" t="s">
        <v>22</v>
      </c>
      <c r="D1449" t="s">
        <v>39</v>
      </c>
      <c r="E1449" s="1">
        <v>45552</v>
      </c>
      <c r="F1449" s="1">
        <v>45554</v>
      </c>
      <c r="G1449">
        <v>72</v>
      </c>
      <c r="H1449">
        <v>62</v>
      </c>
      <c r="I1449">
        <v>130</v>
      </c>
      <c r="J1449">
        <v>1446</v>
      </c>
      <c r="K1449">
        <v>1759</v>
      </c>
      <c r="L1449" t="s">
        <v>34</v>
      </c>
      <c r="M1449">
        <v>2</v>
      </c>
      <c r="N1449">
        <f t="shared" si="112"/>
        <v>228670</v>
      </c>
      <c r="O1449">
        <f t="shared" si="113"/>
        <v>313</v>
      </c>
      <c r="P1449" t="str">
        <f t="shared" si="114"/>
        <v>Understock</v>
      </c>
      <c r="Q1449">
        <f t="shared" si="110"/>
        <v>0</v>
      </c>
      <c r="R1449" t="str">
        <f t="shared" si="111"/>
        <v>On Time</v>
      </c>
    </row>
    <row r="1450" spans="1:18" x14ac:dyDescent="0.3">
      <c r="A1450" t="s">
        <v>1485</v>
      </c>
      <c r="B1450" t="s">
        <v>50</v>
      </c>
      <c r="C1450" t="s">
        <v>41</v>
      </c>
      <c r="D1450" t="s">
        <v>23</v>
      </c>
      <c r="E1450" s="1">
        <v>45601</v>
      </c>
      <c r="F1450" s="1">
        <v>45605</v>
      </c>
      <c r="G1450">
        <v>57</v>
      </c>
      <c r="H1450">
        <v>148</v>
      </c>
      <c r="I1450">
        <v>100</v>
      </c>
      <c r="J1450">
        <v>351</v>
      </c>
      <c r="K1450">
        <v>681</v>
      </c>
      <c r="L1450" t="s">
        <v>19</v>
      </c>
      <c r="M1450">
        <v>4</v>
      </c>
      <c r="N1450">
        <f t="shared" si="112"/>
        <v>68100</v>
      </c>
      <c r="O1450">
        <f t="shared" si="113"/>
        <v>330</v>
      </c>
      <c r="P1450" t="str">
        <f t="shared" si="114"/>
        <v>Understock</v>
      </c>
      <c r="Q1450">
        <f t="shared" si="110"/>
        <v>0</v>
      </c>
      <c r="R1450" t="str">
        <f t="shared" si="111"/>
        <v>On Time</v>
      </c>
    </row>
    <row r="1451" spans="1:18" x14ac:dyDescent="0.3">
      <c r="A1451" t="s">
        <v>1486</v>
      </c>
      <c r="B1451" t="s">
        <v>38</v>
      </c>
      <c r="C1451" t="s">
        <v>22</v>
      </c>
      <c r="D1451" t="s">
        <v>16</v>
      </c>
      <c r="E1451" s="1">
        <v>45101</v>
      </c>
      <c r="F1451" s="1">
        <v>45109</v>
      </c>
      <c r="G1451">
        <v>466</v>
      </c>
      <c r="H1451">
        <v>131</v>
      </c>
      <c r="I1451">
        <v>229</v>
      </c>
      <c r="J1451">
        <v>1082</v>
      </c>
      <c r="K1451">
        <v>1302</v>
      </c>
      <c r="L1451" t="s">
        <v>30</v>
      </c>
      <c r="M1451">
        <v>8</v>
      </c>
      <c r="N1451">
        <f t="shared" si="112"/>
        <v>298158</v>
      </c>
      <c r="O1451">
        <f t="shared" si="113"/>
        <v>220</v>
      </c>
      <c r="P1451" t="str">
        <f t="shared" si="114"/>
        <v>Overstock</v>
      </c>
      <c r="Q1451">
        <f t="shared" si="110"/>
        <v>0</v>
      </c>
      <c r="R1451" t="str">
        <f t="shared" si="111"/>
        <v>On Time</v>
      </c>
    </row>
    <row r="1452" spans="1:18" x14ac:dyDescent="0.3">
      <c r="A1452" t="s">
        <v>1487</v>
      </c>
      <c r="B1452" t="s">
        <v>38</v>
      </c>
      <c r="C1452" t="s">
        <v>22</v>
      </c>
      <c r="D1452" t="s">
        <v>23</v>
      </c>
      <c r="E1452" s="1">
        <v>45344</v>
      </c>
      <c r="F1452" s="1">
        <v>45354</v>
      </c>
      <c r="G1452">
        <v>326</v>
      </c>
      <c r="H1452">
        <v>73</v>
      </c>
      <c r="I1452">
        <v>132</v>
      </c>
      <c r="J1452">
        <v>891</v>
      </c>
      <c r="K1452">
        <v>1390</v>
      </c>
      <c r="L1452" t="s">
        <v>19</v>
      </c>
      <c r="M1452">
        <v>10</v>
      </c>
      <c r="N1452">
        <f t="shared" si="112"/>
        <v>183480</v>
      </c>
      <c r="O1452">
        <f t="shared" si="113"/>
        <v>499</v>
      </c>
      <c r="P1452" t="str">
        <f t="shared" si="114"/>
        <v>Overstock</v>
      </c>
      <c r="Q1452">
        <f t="shared" si="110"/>
        <v>0</v>
      </c>
      <c r="R1452" t="str">
        <f t="shared" si="111"/>
        <v>On Time</v>
      </c>
    </row>
    <row r="1453" spans="1:18" x14ac:dyDescent="0.3">
      <c r="A1453" t="s">
        <v>1488</v>
      </c>
      <c r="B1453" t="s">
        <v>60</v>
      </c>
      <c r="C1453" t="s">
        <v>22</v>
      </c>
      <c r="D1453" t="s">
        <v>23</v>
      </c>
      <c r="E1453" s="1">
        <v>45142</v>
      </c>
      <c r="F1453" s="1">
        <v>45145</v>
      </c>
      <c r="G1453">
        <v>241</v>
      </c>
      <c r="H1453">
        <v>77</v>
      </c>
      <c r="I1453">
        <v>146</v>
      </c>
      <c r="J1453">
        <v>1879</v>
      </c>
      <c r="K1453">
        <v>2131</v>
      </c>
      <c r="L1453" t="s">
        <v>19</v>
      </c>
      <c r="M1453">
        <v>3</v>
      </c>
      <c r="N1453">
        <f t="shared" si="112"/>
        <v>311126</v>
      </c>
      <c r="O1453">
        <f t="shared" si="113"/>
        <v>252</v>
      </c>
      <c r="P1453" t="str">
        <f t="shared" si="114"/>
        <v>Overstock</v>
      </c>
      <c r="Q1453">
        <f t="shared" si="110"/>
        <v>0</v>
      </c>
      <c r="R1453" t="str">
        <f t="shared" si="111"/>
        <v>On Time</v>
      </c>
    </row>
    <row r="1454" spans="1:18" x14ac:dyDescent="0.3">
      <c r="A1454" t="s">
        <v>1489</v>
      </c>
      <c r="B1454" t="s">
        <v>38</v>
      </c>
      <c r="C1454" t="s">
        <v>41</v>
      </c>
      <c r="D1454" t="s">
        <v>23</v>
      </c>
      <c r="E1454" s="1">
        <v>45477</v>
      </c>
      <c r="F1454" s="1">
        <v>45484</v>
      </c>
      <c r="G1454">
        <v>275</v>
      </c>
      <c r="H1454">
        <v>100</v>
      </c>
      <c r="I1454">
        <v>80</v>
      </c>
      <c r="J1454">
        <v>1641</v>
      </c>
      <c r="K1454">
        <v>2081</v>
      </c>
      <c r="L1454" t="s">
        <v>24</v>
      </c>
      <c r="M1454">
        <v>7</v>
      </c>
      <c r="N1454">
        <f t="shared" si="112"/>
        <v>166480</v>
      </c>
      <c r="O1454">
        <f t="shared" si="113"/>
        <v>440</v>
      </c>
      <c r="P1454" t="str">
        <f t="shared" si="114"/>
        <v>Overstock</v>
      </c>
      <c r="Q1454">
        <f t="shared" si="110"/>
        <v>0</v>
      </c>
      <c r="R1454" t="str">
        <f t="shared" si="111"/>
        <v>On Time</v>
      </c>
    </row>
    <row r="1455" spans="1:18" x14ac:dyDescent="0.3">
      <c r="A1455" t="s">
        <v>1490</v>
      </c>
      <c r="B1455" t="s">
        <v>38</v>
      </c>
      <c r="C1455" t="s">
        <v>22</v>
      </c>
      <c r="D1455" t="s">
        <v>39</v>
      </c>
      <c r="E1455" s="1">
        <v>45484</v>
      </c>
      <c r="F1455" s="1">
        <v>45487</v>
      </c>
      <c r="G1455">
        <v>318</v>
      </c>
      <c r="H1455">
        <v>134</v>
      </c>
      <c r="I1455">
        <v>288</v>
      </c>
      <c r="J1455">
        <v>1782</v>
      </c>
      <c r="K1455">
        <v>2084</v>
      </c>
      <c r="L1455" t="s">
        <v>24</v>
      </c>
      <c r="M1455">
        <v>3</v>
      </c>
      <c r="N1455">
        <f t="shared" si="112"/>
        <v>600192</v>
      </c>
      <c r="O1455">
        <f t="shared" si="113"/>
        <v>302</v>
      </c>
      <c r="P1455" t="str">
        <f t="shared" si="114"/>
        <v>Overstock</v>
      </c>
      <c r="Q1455">
        <f t="shared" si="110"/>
        <v>0</v>
      </c>
      <c r="R1455" t="str">
        <f t="shared" si="111"/>
        <v>On Time</v>
      </c>
    </row>
    <row r="1456" spans="1:18" x14ac:dyDescent="0.3">
      <c r="A1456" t="s">
        <v>1491</v>
      </c>
      <c r="B1456" t="s">
        <v>44</v>
      </c>
      <c r="C1456" t="s">
        <v>41</v>
      </c>
      <c r="D1456" t="s">
        <v>39</v>
      </c>
      <c r="E1456" s="1">
        <v>45601</v>
      </c>
      <c r="F1456" s="1">
        <v>45610</v>
      </c>
      <c r="G1456">
        <v>101</v>
      </c>
      <c r="H1456">
        <v>105</v>
      </c>
      <c r="I1456">
        <v>74</v>
      </c>
      <c r="J1456">
        <v>1969</v>
      </c>
      <c r="K1456">
        <v>2246</v>
      </c>
      <c r="L1456" t="s">
        <v>24</v>
      </c>
      <c r="M1456">
        <v>9</v>
      </c>
      <c r="N1456">
        <f t="shared" si="112"/>
        <v>166204</v>
      </c>
      <c r="O1456">
        <f t="shared" si="113"/>
        <v>277</v>
      </c>
      <c r="P1456" t="str">
        <f t="shared" si="114"/>
        <v>Overstock</v>
      </c>
      <c r="Q1456">
        <f t="shared" si="110"/>
        <v>0</v>
      </c>
      <c r="R1456" t="str">
        <f t="shared" si="111"/>
        <v>On Time</v>
      </c>
    </row>
    <row r="1457" spans="1:18" x14ac:dyDescent="0.3">
      <c r="A1457" t="s">
        <v>1492</v>
      </c>
      <c r="B1457" t="s">
        <v>38</v>
      </c>
      <c r="C1457" t="s">
        <v>15</v>
      </c>
      <c r="D1457" t="s">
        <v>27</v>
      </c>
      <c r="E1457" s="1">
        <v>44971</v>
      </c>
      <c r="F1457" s="1">
        <v>44981</v>
      </c>
      <c r="G1457">
        <v>478</v>
      </c>
      <c r="H1457">
        <v>100</v>
      </c>
      <c r="I1457">
        <v>99</v>
      </c>
      <c r="J1457">
        <v>648</v>
      </c>
      <c r="K1457">
        <v>1068</v>
      </c>
      <c r="L1457" t="s">
        <v>19</v>
      </c>
      <c r="M1457">
        <v>10</v>
      </c>
      <c r="N1457">
        <f t="shared" si="112"/>
        <v>105732</v>
      </c>
      <c r="O1457">
        <f t="shared" si="113"/>
        <v>420</v>
      </c>
      <c r="P1457" t="str">
        <f t="shared" si="114"/>
        <v>Overstock</v>
      </c>
      <c r="Q1457">
        <f t="shared" si="110"/>
        <v>0</v>
      </c>
      <c r="R1457" t="str">
        <f t="shared" si="111"/>
        <v>On Time</v>
      </c>
    </row>
    <row r="1458" spans="1:18" x14ac:dyDescent="0.3">
      <c r="A1458" t="s">
        <v>1493</v>
      </c>
      <c r="B1458" t="s">
        <v>38</v>
      </c>
      <c r="C1458" t="s">
        <v>41</v>
      </c>
      <c r="D1458" t="s">
        <v>23</v>
      </c>
      <c r="E1458" s="1">
        <v>45482</v>
      </c>
      <c r="F1458" s="1">
        <v>45489</v>
      </c>
      <c r="G1458">
        <v>145</v>
      </c>
      <c r="H1458">
        <v>70</v>
      </c>
      <c r="I1458">
        <v>218</v>
      </c>
      <c r="J1458">
        <v>815</v>
      </c>
      <c r="K1458">
        <v>1172</v>
      </c>
      <c r="L1458" t="s">
        <v>24</v>
      </c>
      <c r="M1458">
        <v>7</v>
      </c>
      <c r="N1458">
        <f t="shared" si="112"/>
        <v>255496</v>
      </c>
      <c r="O1458">
        <f t="shared" si="113"/>
        <v>357</v>
      </c>
      <c r="P1458" t="str">
        <f t="shared" si="114"/>
        <v>Understock</v>
      </c>
      <c r="Q1458">
        <f t="shared" si="110"/>
        <v>0</v>
      </c>
      <c r="R1458" t="str">
        <f t="shared" si="111"/>
        <v>On Time</v>
      </c>
    </row>
    <row r="1459" spans="1:18" x14ac:dyDescent="0.3">
      <c r="A1459" t="s">
        <v>1494</v>
      </c>
      <c r="B1459" t="s">
        <v>50</v>
      </c>
      <c r="C1459" t="s">
        <v>22</v>
      </c>
      <c r="D1459" t="s">
        <v>39</v>
      </c>
      <c r="E1459" s="1">
        <v>45033</v>
      </c>
      <c r="F1459" s="1">
        <v>45034</v>
      </c>
      <c r="G1459">
        <v>462</v>
      </c>
      <c r="H1459">
        <v>113</v>
      </c>
      <c r="I1459">
        <v>14</v>
      </c>
      <c r="J1459">
        <v>1600</v>
      </c>
      <c r="K1459">
        <v>1762</v>
      </c>
      <c r="L1459" t="s">
        <v>19</v>
      </c>
      <c r="M1459">
        <v>1</v>
      </c>
      <c r="N1459">
        <f t="shared" si="112"/>
        <v>24668</v>
      </c>
      <c r="O1459">
        <f t="shared" si="113"/>
        <v>162</v>
      </c>
      <c r="P1459" t="str">
        <f t="shared" si="114"/>
        <v>Overstock</v>
      </c>
      <c r="Q1459">
        <f t="shared" si="110"/>
        <v>0</v>
      </c>
      <c r="R1459" t="str">
        <f t="shared" si="111"/>
        <v>On Time</v>
      </c>
    </row>
    <row r="1460" spans="1:18" x14ac:dyDescent="0.3">
      <c r="A1460" t="s">
        <v>1495</v>
      </c>
      <c r="B1460" t="s">
        <v>38</v>
      </c>
      <c r="C1460" t="s">
        <v>15</v>
      </c>
      <c r="D1460" t="s">
        <v>27</v>
      </c>
      <c r="E1460" s="1">
        <v>45413</v>
      </c>
      <c r="F1460" s="1">
        <v>45423</v>
      </c>
      <c r="G1460">
        <v>79</v>
      </c>
      <c r="H1460">
        <v>72</v>
      </c>
      <c r="I1460">
        <v>203</v>
      </c>
      <c r="J1460">
        <v>740</v>
      </c>
      <c r="K1460">
        <v>1033</v>
      </c>
      <c r="L1460" t="s">
        <v>17</v>
      </c>
      <c r="M1460">
        <v>10</v>
      </c>
      <c r="N1460">
        <f t="shared" si="112"/>
        <v>209699</v>
      </c>
      <c r="O1460">
        <f t="shared" si="113"/>
        <v>293</v>
      </c>
      <c r="P1460" t="str">
        <f t="shared" si="114"/>
        <v>Understock</v>
      </c>
      <c r="Q1460">
        <f t="shared" si="110"/>
        <v>0</v>
      </c>
      <c r="R1460" t="str">
        <f t="shared" si="111"/>
        <v>On Time</v>
      </c>
    </row>
    <row r="1461" spans="1:18" x14ac:dyDescent="0.3">
      <c r="A1461" t="s">
        <v>1496</v>
      </c>
      <c r="B1461" t="s">
        <v>52</v>
      </c>
      <c r="C1461" t="s">
        <v>33</v>
      </c>
      <c r="D1461" t="s">
        <v>29</v>
      </c>
      <c r="E1461" s="1">
        <v>45236</v>
      </c>
      <c r="F1461" s="1">
        <v>45242</v>
      </c>
      <c r="G1461">
        <v>230</v>
      </c>
      <c r="H1461">
        <v>134</v>
      </c>
      <c r="I1461">
        <v>224</v>
      </c>
      <c r="J1461">
        <v>849</v>
      </c>
      <c r="K1461">
        <v>1328</v>
      </c>
      <c r="L1461" t="s">
        <v>19</v>
      </c>
      <c r="M1461">
        <v>6</v>
      </c>
      <c r="N1461">
        <f t="shared" si="112"/>
        <v>297472</v>
      </c>
      <c r="O1461">
        <f t="shared" si="113"/>
        <v>479</v>
      </c>
      <c r="P1461" t="str">
        <f t="shared" si="114"/>
        <v>Overstock</v>
      </c>
      <c r="Q1461">
        <f t="shared" si="110"/>
        <v>0</v>
      </c>
      <c r="R1461" t="str">
        <f t="shared" si="111"/>
        <v>On Time</v>
      </c>
    </row>
    <row r="1462" spans="1:18" x14ac:dyDescent="0.3">
      <c r="A1462" t="s">
        <v>1497</v>
      </c>
      <c r="B1462" t="s">
        <v>38</v>
      </c>
      <c r="C1462" t="s">
        <v>33</v>
      </c>
      <c r="D1462" t="s">
        <v>27</v>
      </c>
      <c r="E1462" s="1">
        <v>45654</v>
      </c>
      <c r="F1462" s="1">
        <v>45656</v>
      </c>
      <c r="G1462">
        <v>301</v>
      </c>
      <c r="H1462">
        <v>134</v>
      </c>
      <c r="I1462">
        <v>46</v>
      </c>
      <c r="J1462">
        <v>406</v>
      </c>
      <c r="K1462">
        <v>639</v>
      </c>
      <c r="L1462" t="s">
        <v>34</v>
      </c>
      <c r="M1462">
        <v>2</v>
      </c>
      <c r="N1462">
        <f t="shared" si="112"/>
        <v>29394</v>
      </c>
      <c r="O1462">
        <f t="shared" si="113"/>
        <v>233</v>
      </c>
      <c r="P1462" t="str">
        <f t="shared" si="114"/>
        <v>Overstock</v>
      </c>
      <c r="Q1462">
        <f t="shared" si="110"/>
        <v>0</v>
      </c>
      <c r="R1462" t="str">
        <f t="shared" si="111"/>
        <v>On Time</v>
      </c>
    </row>
    <row r="1463" spans="1:18" x14ac:dyDescent="0.3">
      <c r="A1463" t="s">
        <v>1498</v>
      </c>
      <c r="B1463" t="s">
        <v>26</v>
      </c>
      <c r="C1463" t="s">
        <v>33</v>
      </c>
      <c r="D1463" t="s">
        <v>29</v>
      </c>
      <c r="E1463" s="1">
        <v>45509</v>
      </c>
      <c r="F1463" s="1">
        <v>45519</v>
      </c>
      <c r="G1463">
        <v>337</v>
      </c>
      <c r="H1463">
        <v>143</v>
      </c>
      <c r="I1463">
        <v>287</v>
      </c>
      <c r="J1463">
        <v>1201</v>
      </c>
      <c r="K1463">
        <v>1475</v>
      </c>
      <c r="L1463" t="s">
        <v>24</v>
      </c>
      <c r="M1463">
        <v>10</v>
      </c>
      <c r="N1463">
        <f t="shared" si="112"/>
        <v>423325</v>
      </c>
      <c r="O1463">
        <f t="shared" si="113"/>
        <v>274</v>
      </c>
      <c r="P1463" t="str">
        <f t="shared" si="114"/>
        <v>Overstock</v>
      </c>
      <c r="Q1463">
        <f t="shared" si="110"/>
        <v>0</v>
      </c>
      <c r="R1463" t="str">
        <f t="shared" si="111"/>
        <v>On Time</v>
      </c>
    </row>
    <row r="1464" spans="1:18" x14ac:dyDescent="0.3">
      <c r="A1464" t="s">
        <v>1499</v>
      </c>
      <c r="B1464" t="s">
        <v>26</v>
      </c>
      <c r="C1464" t="s">
        <v>15</v>
      </c>
      <c r="D1464" t="s">
        <v>39</v>
      </c>
      <c r="E1464" s="1">
        <v>45139</v>
      </c>
      <c r="F1464" s="1">
        <v>45145</v>
      </c>
      <c r="G1464">
        <v>60</v>
      </c>
      <c r="H1464">
        <v>63</v>
      </c>
      <c r="I1464">
        <v>190</v>
      </c>
      <c r="J1464">
        <v>815</v>
      </c>
      <c r="K1464">
        <v>1212</v>
      </c>
      <c r="L1464" t="s">
        <v>24</v>
      </c>
      <c r="M1464">
        <v>6</v>
      </c>
      <c r="N1464">
        <f t="shared" si="112"/>
        <v>230280</v>
      </c>
      <c r="O1464">
        <f t="shared" si="113"/>
        <v>397</v>
      </c>
      <c r="P1464" t="str">
        <f t="shared" si="114"/>
        <v>Understock</v>
      </c>
      <c r="Q1464">
        <f t="shared" si="110"/>
        <v>0</v>
      </c>
      <c r="R1464" t="str">
        <f t="shared" si="111"/>
        <v>On Time</v>
      </c>
    </row>
    <row r="1465" spans="1:18" x14ac:dyDescent="0.3">
      <c r="A1465" t="s">
        <v>1500</v>
      </c>
      <c r="B1465" t="s">
        <v>44</v>
      </c>
      <c r="C1465" t="s">
        <v>15</v>
      </c>
      <c r="D1465" t="s">
        <v>29</v>
      </c>
      <c r="E1465" s="1">
        <v>45637</v>
      </c>
      <c r="F1465" s="1">
        <v>45642</v>
      </c>
      <c r="G1465">
        <v>51</v>
      </c>
      <c r="H1465">
        <v>110</v>
      </c>
      <c r="I1465">
        <v>43</v>
      </c>
      <c r="J1465">
        <v>1528</v>
      </c>
      <c r="K1465">
        <v>1648</v>
      </c>
      <c r="L1465" t="s">
        <v>30</v>
      </c>
      <c r="M1465">
        <v>5</v>
      </c>
      <c r="N1465">
        <f t="shared" si="112"/>
        <v>70864</v>
      </c>
      <c r="O1465">
        <f t="shared" si="113"/>
        <v>120</v>
      </c>
      <c r="P1465" t="str">
        <f t="shared" si="114"/>
        <v>Overstock</v>
      </c>
      <c r="Q1465">
        <f t="shared" si="110"/>
        <v>0</v>
      </c>
      <c r="R1465" t="str">
        <f t="shared" si="111"/>
        <v>On Time</v>
      </c>
    </row>
    <row r="1466" spans="1:18" x14ac:dyDescent="0.3">
      <c r="A1466" t="s">
        <v>1501</v>
      </c>
      <c r="B1466" t="s">
        <v>26</v>
      </c>
      <c r="C1466" t="s">
        <v>22</v>
      </c>
      <c r="D1466" t="s">
        <v>29</v>
      </c>
      <c r="E1466" s="1">
        <v>45223</v>
      </c>
      <c r="F1466" s="1">
        <v>45232</v>
      </c>
      <c r="G1466">
        <v>151</v>
      </c>
      <c r="H1466">
        <v>123</v>
      </c>
      <c r="I1466">
        <v>133</v>
      </c>
      <c r="J1466">
        <v>1225</v>
      </c>
      <c r="K1466">
        <v>1427</v>
      </c>
      <c r="L1466" t="s">
        <v>30</v>
      </c>
      <c r="M1466">
        <v>9</v>
      </c>
      <c r="N1466">
        <f t="shared" si="112"/>
        <v>189791</v>
      </c>
      <c r="O1466">
        <f t="shared" si="113"/>
        <v>202</v>
      </c>
      <c r="P1466" t="str">
        <f t="shared" si="114"/>
        <v>Overstock</v>
      </c>
      <c r="Q1466">
        <f t="shared" si="110"/>
        <v>0</v>
      </c>
      <c r="R1466" t="str">
        <f t="shared" si="111"/>
        <v>On Time</v>
      </c>
    </row>
    <row r="1467" spans="1:18" x14ac:dyDescent="0.3">
      <c r="A1467" t="s">
        <v>1502</v>
      </c>
      <c r="B1467" t="s">
        <v>52</v>
      </c>
      <c r="C1467" t="s">
        <v>41</v>
      </c>
      <c r="D1467" t="s">
        <v>16</v>
      </c>
      <c r="E1467" s="1">
        <v>45566</v>
      </c>
      <c r="F1467" s="1">
        <v>45568</v>
      </c>
      <c r="G1467">
        <v>193</v>
      </c>
      <c r="H1467">
        <v>107</v>
      </c>
      <c r="I1467">
        <v>149</v>
      </c>
      <c r="J1467">
        <v>1662</v>
      </c>
      <c r="K1467">
        <v>2029</v>
      </c>
      <c r="L1467" t="s">
        <v>24</v>
      </c>
      <c r="M1467">
        <v>2</v>
      </c>
      <c r="N1467">
        <f t="shared" si="112"/>
        <v>302321</v>
      </c>
      <c r="O1467">
        <f t="shared" si="113"/>
        <v>367</v>
      </c>
      <c r="P1467" t="str">
        <f t="shared" si="114"/>
        <v>Overstock</v>
      </c>
      <c r="Q1467">
        <f t="shared" si="110"/>
        <v>0</v>
      </c>
      <c r="R1467" t="str">
        <f t="shared" si="111"/>
        <v>On Time</v>
      </c>
    </row>
    <row r="1468" spans="1:18" x14ac:dyDescent="0.3">
      <c r="A1468" t="s">
        <v>1503</v>
      </c>
      <c r="B1468" t="s">
        <v>44</v>
      </c>
      <c r="C1468" t="s">
        <v>22</v>
      </c>
      <c r="D1468" t="s">
        <v>39</v>
      </c>
      <c r="E1468" s="1">
        <v>45594</v>
      </c>
      <c r="F1468" s="1">
        <v>45599</v>
      </c>
      <c r="G1468">
        <v>393</v>
      </c>
      <c r="H1468">
        <v>97</v>
      </c>
      <c r="I1468">
        <v>197</v>
      </c>
      <c r="J1468">
        <v>501</v>
      </c>
      <c r="K1468">
        <v>971</v>
      </c>
      <c r="L1468" t="s">
        <v>17</v>
      </c>
      <c r="M1468">
        <v>5</v>
      </c>
      <c r="N1468">
        <f t="shared" si="112"/>
        <v>191287</v>
      </c>
      <c r="O1468">
        <f t="shared" si="113"/>
        <v>470</v>
      </c>
      <c r="P1468" t="str">
        <f t="shared" si="114"/>
        <v>Overstock</v>
      </c>
      <c r="Q1468">
        <f t="shared" si="110"/>
        <v>0</v>
      </c>
      <c r="R1468" t="str">
        <f t="shared" si="111"/>
        <v>On Time</v>
      </c>
    </row>
    <row r="1469" spans="1:18" x14ac:dyDescent="0.3">
      <c r="A1469" t="s">
        <v>1504</v>
      </c>
      <c r="B1469" t="s">
        <v>38</v>
      </c>
      <c r="C1469" t="s">
        <v>15</v>
      </c>
      <c r="D1469" t="s">
        <v>27</v>
      </c>
      <c r="E1469" s="1">
        <v>45458</v>
      </c>
      <c r="F1469" s="1">
        <v>45468</v>
      </c>
      <c r="G1469">
        <v>388</v>
      </c>
      <c r="H1469">
        <v>60</v>
      </c>
      <c r="I1469">
        <v>243</v>
      </c>
      <c r="J1469">
        <v>1975</v>
      </c>
      <c r="K1469">
        <v>2290</v>
      </c>
      <c r="L1469" t="s">
        <v>17</v>
      </c>
      <c r="M1469">
        <v>10</v>
      </c>
      <c r="N1469">
        <f t="shared" si="112"/>
        <v>556470</v>
      </c>
      <c r="O1469">
        <f t="shared" si="113"/>
        <v>315</v>
      </c>
      <c r="P1469" t="str">
        <f t="shared" si="114"/>
        <v>Overstock</v>
      </c>
      <c r="Q1469">
        <f t="shared" si="110"/>
        <v>0</v>
      </c>
      <c r="R1469" t="str">
        <f t="shared" si="111"/>
        <v>On Time</v>
      </c>
    </row>
    <row r="1470" spans="1:18" x14ac:dyDescent="0.3">
      <c r="A1470" t="s">
        <v>1505</v>
      </c>
      <c r="B1470" t="s">
        <v>32</v>
      </c>
      <c r="C1470" t="s">
        <v>41</v>
      </c>
      <c r="D1470" t="s">
        <v>29</v>
      </c>
      <c r="E1470" s="1">
        <v>45274</v>
      </c>
      <c r="F1470" s="1">
        <v>45281</v>
      </c>
      <c r="G1470">
        <v>356</v>
      </c>
      <c r="H1470">
        <v>119</v>
      </c>
      <c r="I1470">
        <v>288</v>
      </c>
      <c r="J1470">
        <v>533</v>
      </c>
      <c r="K1470">
        <v>622</v>
      </c>
      <c r="L1470" t="s">
        <v>30</v>
      </c>
      <c r="M1470">
        <v>7</v>
      </c>
      <c r="N1470">
        <f t="shared" si="112"/>
        <v>179136</v>
      </c>
      <c r="O1470">
        <f t="shared" si="113"/>
        <v>89</v>
      </c>
      <c r="P1470" t="str">
        <f t="shared" si="114"/>
        <v>Overstock</v>
      </c>
      <c r="Q1470">
        <f t="shared" si="110"/>
        <v>0</v>
      </c>
      <c r="R1470" t="str">
        <f t="shared" si="111"/>
        <v>On Time</v>
      </c>
    </row>
    <row r="1471" spans="1:18" x14ac:dyDescent="0.3">
      <c r="A1471" t="s">
        <v>1506</v>
      </c>
      <c r="B1471" t="s">
        <v>32</v>
      </c>
      <c r="C1471" t="s">
        <v>41</v>
      </c>
      <c r="D1471" t="s">
        <v>16</v>
      </c>
      <c r="E1471" s="1">
        <v>45169</v>
      </c>
      <c r="F1471" s="1">
        <v>45171</v>
      </c>
      <c r="G1471">
        <v>94</v>
      </c>
      <c r="H1471">
        <v>61</v>
      </c>
      <c r="I1471">
        <v>243</v>
      </c>
      <c r="J1471">
        <v>1561</v>
      </c>
      <c r="K1471">
        <v>1701</v>
      </c>
      <c r="L1471" t="s">
        <v>19</v>
      </c>
      <c r="M1471">
        <v>2</v>
      </c>
      <c r="N1471">
        <f t="shared" si="112"/>
        <v>413343</v>
      </c>
      <c r="O1471">
        <f t="shared" si="113"/>
        <v>140</v>
      </c>
      <c r="P1471" t="str">
        <f t="shared" si="114"/>
        <v>Understock</v>
      </c>
      <c r="Q1471">
        <f t="shared" si="110"/>
        <v>0</v>
      </c>
      <c r="R1471" t="str">
        <f t="shared" si="111"/>
        <v>On Time</v>
      </c>
    </row>
    <row r="1472" spans="1:18" x14ac:dyDescent="0.3">
      <c r="A1472" t="s">
        <v>1507</v>
      </c>
      <c r="B1472" t="s">
        <v>32</v>
      </c>
      <c r="C1472" t="s">
        <v>22</v>
      </c>
      <c r="D1472" t="s">
        <v>39</v>
      </c>
      <c r="E1472" s="1">
        <v>45398</v>
      </c>
      <c r="F1472" s="1">
        <v>45403</v>
      </c>
      <c r="G1472">
        <v>219</v>
      </c>
      <c r="H1472">
        <v>101</v>
      </c>
      <c r="I1472">
        <v>84</v>
      </c>
      <c r="J1472">
        <v>553</v>
      </c>
      <c r="K1472">
        <v>613</v>
      </c>
      <c r="L1472" t="s">
        <v>19</v>
      </c>
      <c r="M1472">
        <v>5</v>
      </c>
      <c r="N1472">
        <f t="shared" si="112"/>
        <v>51492</v>
      </c>
      <c r="O1472">
        <f t="shared" si="113"/>
        <v>60</v>
      </c>
      <c r="P1472" t="str">
        <f t="shared" si="114"/>
        <v>Overstock</v>
      </c>
      <c r="Q1472">
        <f t="shared" si="110"/>
        <v>0</v>
      </c>
      <c r="R1472" t="str">
        <f t="shared" si="111"/>
        <v>On Time</v>
      </c>
    </row>
    <row r="1473" spans="1:18" x14ac:dyDescent="0.3">
      <c r="A1473" t="s">
        <v>1508</v>
      </c>
      <c r="B1473" t="s">
        <v>60</v>
      </c>
      <c r="C1473" t="s">
        <v>15</v>
      </c>
      <c r="D1473" t="s">
        <v>29</v>
      </c>
      <c r="E1473" s="1">
        <v>45049</v>
      </c>
      <c r="F1473" s="1">
        <v>45050</v>
      </c>
      <c r="G1473">
        <v>211</v>
      </c>
      <c r="H1473">
        <v>141</v>
      </c>
      <c r="I1473">
        <v>77</v>
      </c>
      <c r="J1473">
        <v>1369</v>
      </c>
      <c r="K1473">
        <v>1430</v>
      </c>
      <c r="L1473" t="s">
        <v>17</v>
      </c>
      <c r="M1473">
        <v>1</v>
      </c>
      <c r="N1473">
        <f t="shared" si="112"/>
        <v>110110</v>
      </c>
      <c r="O1473">
        <f t="shared" si="113"/>
        <v>61</v>
      </c>
      <c r="P1473" t="str">
        <f t="shared" si="114"/>
        <v>Overstock</v>
      </c>
      <c r="Q1473">
        <f t="shared" si="110"/>
        <v>0</v>
      </c>
      <c r="R1473" t="str">
        <f t="shared" si="111"/>
        <v>On Time</v>
      </c>
    </row>
    <row r="1474" spans="1:18" x14ac:dyDescent="0.3">
      <c r="A1474" t="s">
        <v>1509</v>
      </c>
      <c r="B1474" t="s">
        <v>48</v>
      </c>
      <c r="C1474" t="s">
        <v>33</v>
      </c>
      <c r="D1474" t="s">
        <v>29</v>
      </c>
      <c r="E1474" s="1">
        <v>45035</v>
      </c>
      <c r="F1474" s="1">
        <v>45038</v>
      </c>
      <c r="G1474">
        <v>485</v>
      </c>
      <c r="H1474">
        <v>98</v>
      </c>
      <c r="I1474">
        <v>288</v>
      </c>
      <c r="J1474">
        <v>652</v>
      </c>
      <c r="K1474">
        <v>879</v>
      </c>
      <c r="L1474" t="s">
        <v>24</v>
      </c>
      <c r="M1474">
        <v>3</v>
      </c>
      <c r="N1474">
        <f t="shared" si="112"/>
        <v>253152</v>
      </c>
      <c r="O1474">
        <f t="shared" si="113"/>
        <v>227</v>
      </c>
      <c r="P1474" t="str">
        <f t="shared" si="114"/>
        <v>Overstock</v>
      </c>
      <c r="Q1474">
        <f t="shared" ref="Q1474:Q1537" si="115">(F1474-E1474)-M1474</f>
        <v>0</v>
      </c>
      <c r="R1474" t="str">
        <f t="shared" ref="R1474:R1537" si="116">IF(Q1474&gt;0,"Delayed",IF(Q1474=0,"On Time","Early"))</f>
        <v>On Time</v>
      </c>
    </row>
    <row r="1475" spans="1:18" x14ac:dyDescent="0.3">
      <c r="A1475" t="s">
        <v>1510</v>
      </c>
      <c r="B1475" t="s">
        <v>52</v>
      </c>
      <c r="C1475" t="s">
        <v>33</v>
      </c>
      <c r="D1475" t="s">
        <v>16</v>
      </c>
      <c r="E1475" s="1">
        <v>45016</v>
      </c>
      <c r="F1475" s="1">
        <v>45023</v>
      </c>
      <c r="G1475">
        <v>224</v>
      </c>
      <c r="H1475">
        <v>104</v>
      </c>
      <c r="I1475">
        <v>99</v>
      </c>
      <c r="J1475">
        <v>921</v>
      </c>
      <c r="K1475">
        <v>1098</v>
      </c>
      <c r="L1475" t="s">
        <v>34</v>
      </c>
      <c r="M1475">
        <v>7</v>
      </c>
      <c r="N1475">
        <f t="shared" ref="N1475:N1538" si="117">I1475*K1475</f>
        <v>108702</v>
      </c>
      <c r="O1475">
        <f t="shared" ref="O1475:O1538" si="118">K1475-J1475</f>
        <v>177</v>
      </c>
      <c r="P1475" t="str">
        <f t="shared" ref="P1475:P1538" si="119">IF(G1475&gt;I1475,"Overstock",IF(G1475&lt;I1475,"Understock","Balanced"))</f>
        <v>Overstock</v>
      </c>
      <c r="Q1475">
        <f t="shared" si="115"/>
        <v>0</v>
      </c>
      <c r="R1475" t="str">
        <f t="shared" si="116"/>
        <v>On Time</v>
      </c>
    </row>
    <row r="1476" spans="1:18" x14ac:dyDescent="0.3">
      <c r="A1476" t="s">
        <v>1511</v>
      </c>
      <c r="B1476" t="s">
        <v>14</v>
      </c>
      <c r="C1476" t="s">
        <v>22</v>
      </c>
      <c r="D1476" t="s">
        <v>16</v>
      </c>
      <c r="E1476" s="1">
        <v>45074</v>
      </c>
      <c r="F1476" s="1">
        <v>45083</v>
      </c>
      <c r="G1476">
        <v>398</v>
      </c>
      <c r="H1476">
        <v>119</v>
      </c>
      <c r="I1476">
        <v>236</v>
      </c>
      <c r="J1476">
        <v>631</v>
      </c>
      <c r="K1476">
        <v>875</v>
      </c>
      <c r="L1476" t="s">
        <v>30</v>
      </c>
      <c r="M1476">
        <v>9</v>
      </c>
      <c r="N1476">
        <f t="shared" si="117"/>
        <v>206500</v>
      </c>
      <c r="O1476">
        <f t="shared" si="118"/>
        <v>244</v>
      </c>
      <c r="P1476" t="str">
        <f t="shared" si="119"/>
        <v>Overstock</v>
      </c>
      <c r="Q1476">
        <f t="shared" si="115"/>
        <v>0</v>
      </c>
      <c r="R1476" t="str">
        <f t="shared" si="116"/>
        <v>On Time</v>
      </c>
    </row>
    <row r="1477" spans="1:18" x14ac:dyDescent="0.3">
      <c r="A1477" t="s">
        <v>1512</v>
      </c>
      <c r="B1477" t="s">
        <v>32</v>
      </c>
      <c r="C1477" t="s">
        <v>22</v>
      </c>
      <c r="D1477" t="s">
        <v>39</v>
      </c>
      <c r="E1477" s="1">
        <v>45266</v>
      </c>
      <c r="F1477" s="1">
        <v>45275</v>
      </c>
      <c r="G1477">
        <v>496</v>
      </c>
      <c r="H1477">
        <v>124</v>
      </c>
      <c r="I1477">
        <v>278</v>
      </c>
      <c r="J1477">
        <v>1618</v>
      </c>
      <c r="K1477">
        <v>1695</v>
      </c>
      <c r="L1477" t="s">
        <v>17</v>
      </c>
      <c r="M1477">
        <v>9</v>
      </c>
      <c r="N1477">
        <f t="shared" si="117"/>
        <v>471210</v>
      </c>
      <c r="O1477">
        <f t="shared" si="118"/>
        <v>77</v>
      </c>
      <c r="P1477" t="str">
        <f t="shared" si="119"/>
        <v>Overstock</v>
      </c>
      <c r="Q1477">
        <f t="shared" si="115"/>
        <v>0</v>
      </c>
      <c r="R1477" t="str">
        <f t="shared" si="116"/>
        <v>On Time</v>
      </c>
    </row>
    <row r="1478" spans="1:18" x14ac:dyDescent="0.3">
      <c r="A1478" t="s">
        <v>1513</v>
      </c>
      <c r="B1478" t="s">
        <v>48</v>
      </c>
      <c r="C1478" t="s">
        <v>33</v>
      </c>
      <c r="D1478" t="s">
        <v>39</v>
      </c>
      <c r="E1478" s="1">
        <v>45471</v>
      </c>
      <c r="F1478" s="1">
        <v>45473</v>
      </c>
      <c r="G1478">
        <v>98</v>
      </c>
      <c r="H1478">
        <v>81</v>
      </c>
      <c r="I1478">
        <v>115</v>
      </c>
      <c r="J1478">
        <v>252</v>
      </c>
      <c r="K1478">
        <v>316</v>
      </c>
      <c r="L1478" t="s">
        <v>30</v>
      </c>
      <c r="M1478">
        <v>2</v>
      </c>
      <c r="N1478">
        <f t="shared" si="117"/>
        <v>36340</v>
      </c>
      <c r="O1478">
        <f t="shared" si="118"/>
        <v>64</v>
      </c>
      <c r="P1478" t="str">
        <f t="shared" si="119"/>
        <v>Understock</v>
      </c>
      <c r="Q1478">
        <f t="shared" si="115"/>
        <v>0</v>
      </c>
      <c r="R1478" t="str">
        <f t="shared" si="116"/>
        <v>On Time</v>
      </c>
    </row>
    <row r="1479" spans="1:18" x14ac:dyDescent="0.3">
      <c r="A1479" t="s">
        <v>1514</v>
      </c>
      <c r="B1479" t="s">
        <v>60</v>
      </c>
      <c r="C1479" t="s">
        <v>33</v>
      </c>
      <c r="D1479" t="s">
        <v>27</v>
      </c>
      <c r="E1479" s="1">
        <v>45246</v>
      </c>
      <c r="F1479" s="1">
        <v>45248</v>
      </c>
      <c r="G1479">
        <v>405</v>
      </c>
      <c r="H1479">
        <v>141</v>
      </c>
      <c r="I1479">
        <v>300</v>
      </c>
      <c r="J1479">
        <v>1348</v>
      </c>
      <c r="K1479">
        <v>1485</v>
      </c>
      <c r="L1479" t="s">
        <v>30</v>
      </c>
      <c r="M1479">
        <v>2</v>
      </c>
      <c r="N1479">
        <f t="shared" si="117"/>
        <v>445500</v>
      </c>
      <c r="O1479">
        <f t="shared" si="118"/>
        <v>137</v>
      </c>
      <c r="P1479" t="str">
        <f t="shared" si="119"/>
        <v>Overstock</v>
      </c>
      <c r="Q1479">
        <f t="shared" si="115"/>
        <v>0</v>
      </c>
      <c r="R1479" t="str">
        <f t="shared" si="116"/>
        <v>On Time</v>
      </c>
    </row>
    <row r="1480" spans="1:18" x14ac:dyDescent="0.3">
      <c r="A1480" t="s">
        <v>1515</v>
      </c>
      <c r="B1480" t="s">
        <v>21</v>
      </c>
      <c r="C1480" t="s">
        <v>15</v>
      </c>
      <c r="D1480" t="s">
        <v>23</v>
      </c>
      <c r="E1480" s="1">
        <v>45141</v>
      </c>
      <c r="F1480" s="1">
        <v>45143</v>
      </c>
      <c r="G1480">
        <v>289</v>
      </c>
      <c r="H1480">
        <v>93</v>
      </c>
      <c r="I1480">
        <v>38</v>
      </c>
      <c r="J1480">
        <v>1828</v>
      </c>
      <c r="K1480">
        <v>2313</v>
      </c>
      <c r="L1480" t="s">
        <v>19</v>
      </c>
      <c r="M1480">
        <v>2</v>
      </c>
      <c r="N1480">
        <f t="shared" si="117"/>
        <v>87894</v>
      </c>
      <c r="O1480">
        <f t="shared" si="118"/>
        <v>485</v>
      </c>
      <c r="P1480" t="str">
        <f t="shared" si="119"/>
        <v>Overstock</v>
      </c>
      <c r="Q1480">
        <f t="shared" si="115"/>
        <v>0</v>
      </c>
      <c r="R1480" t="str">
        <f t="shared" si="116"/>
        <v>On Time</v>
      </c>
    </row>
    <row r="1481" spans="1:18" x14ac:dyDescent="0.3">
      <c r="A1481" t="s">
        <v>1516</v>
      </c>
      <c r="B1481" t="s">
        <v>32</v>
      </c>
      <c r="C1481" t="s">
        <v>22</v>
      </c>
      <c r="D1481" t="s">
        <v>39</v>
      </c>
      <c r="E1481" s="1">
        <v>45070</v>
      </c>
      <c r="F1481" s="1">
        <v>45078</v>
      </c>
      <c r="G1481">
        <v>112</v>
      </c>
      <c r="H1481">
        <v>101</v>
      </c>
      <c r="I1481">
        <v>67</v>
      </c>
      <c r="J1481">
        <v>733</v>
      </c>
      <c r="K1481">
        <v>912</v>
      </c>
      <c r="L1481" t="s">
        <v>17</v>
      </c>
      <c r="M1481">
        <v>8</v>
      </c>
      <c r="N1481">
        <f t="shared" si="117"/>
        <v>61104</v>
      </c>
      <c r="O1481">
        <f t="shared" si="118"/>
        <v>179</v>
      </c>
      <c r="P1481" t="str">
        <f t="shared" si="119"/>
        <v>Overstock</v>
      </c>
      <c r="Q1481">
        <f t="shared" si="115"/>
        <v>0</v>
      </c>
      <c r="R1481" t="str">
        <f t="shared" si="116"/>
        <v>On Time</v>
      </c>
    </row>
    <row r="1482" spans="1:18" x14ac:dyDescent="0.3">
      <c r="A1482" t="s">
        <v>1517</v>
      </c>
      <c r="B1482" t="s">
        <v>26</v>
      </c>
      <c r="C1482" t="s">
        <v>15</v>
      </c>
      <c r="D1482" t="s">
        <v>23</v>
      </c>
      <c r="E1482" s="1">
        <v>45482</v>
      </c>
      <c r="F1482" s="1">
        <v>45486</v>
      </c>
      <c r="G1482">
        <v>156</v>
      </c>
      <c r="H1482">
        <v>106</v>
      </c>
      <c r="I1482">
        <v>203</v>
      </c>
      <c r="J1482">
        <v>487</v>
      </c>
      <c r="K1482">
        <v>964</v>
      </c>
      <c r="L1482" t="s">
        <v>19</v>
      </c>
      <c r="M1482">
        <v>4</v>
      </c>
      <c r="N1482">
        <f t="shared" si="117"/>
        <v>195692</v>
      </c>
      <c r="O1482">
        <f t="shared" si="118"/>
        <v>477</v>
      </c>
      <c r="P1482" t="str">
        <f t="shared" si="119"/>
        <v>Understock</v>
      </c>
      <c r="Q1482">
        <f t="shared" si="115"/>
        <v>0</v>
      </c>
      <c r="R1482" t="str">
        <f t="shared" si="116"/>
        <v>On Time</v>
      </c>
    </row>
    <row r="1483" spans="1:18" x14ac:dyDescent="0.3">
      <c r="A1483" t="s">
        <v>1518</v>
      </c>
      <c r="B1483" t="s">
        <v>48</v>
      </c>
      <c r="C1483" t="s">
        <v>41</v>
      </c>
      <c r="D1483" t="s">
        <v>29</v>
      </c>
      <c r="E1483" s="1">
        <v>45178</v>
      </c>
      <c r="F1483" s="1">
        <v>45179</v>
      </c>
      <c r="G1483">
        <v>169</v>
      </c>
      <c r="H1483">
        <v>52</v>
      </c>
      <c r="I1483">
        <v>181</v>
      </c>
      <c r="J1483">
        <v>203</v>
      </c>
      <c r="K1483">
        <v>311</v>
      </c>
      <c r="L1483" t="s">
        <v>30</v>
      </c>
      <c r="M1483">
        <v>1</v>
      </c>
      <c r="N1483">
        <f t="shared" si="117"/>
        <v>56291</v>
      </c>
      <c r="O1483">
        <f t="shared" si="118"/>
        <v>108</v>
      </c>
      <c r="P1483" t="str">
        <f t="shared" si="119"/>
        <v>Understock</v>
      </c>
      <c r="Q1483">
        <f t="shared" si="115"/>
        <v>0</v>
      </c>
      <c r="R1483" t="str">
        <f t="shared" si="116"/>
        <v>On Time</v>
      </c>
    </row>
    <row r="1484" spans="1:18" x14ac:dyDescent="0.3">
      <c r="A1484" t="s">
        <v>1519</v>
      </c>
      <c r="B1484" t="s">
        <v>48</v>
      </c>
      <c r="C1484" t="s">
        <v>22</v>
      </c>
      <c r="D1484" t="s">
        <v>29</v>
      </c>
      <c r="E1484" s="1">
        <v>45289</v>
      </c>
      <c r="F1484" s="1">
        <v>45290</v>
      </c>
      <c r="G1484">
        <v>107</v>
      </c>
      <c r="H1484">
        <v>74</v>
      </c>
      <c r="I1484">
        <v>272</v>
      </c>
      <c r="J1484">
        <v>339</v>
      </c>
      <c r="K1484">
        <v>488</v>
      </c>
      <c r="L1484" t="s">
        <v>17</v>
      </c>
      <c r="M1484">
        <v>1</v>
      </c>
      <c r="N1484">
        <f t="shared" si="117"/>
        <v>132736</v>
      </c>
      <c r="O1484">
        <f t="shared" si="118"/>
        <v>149</v>
      </c>
      <c r="P1484" t="str">
        <f t="shared" si="119"/>
        <v>Understock</v>
      </c>
      <c r="Q1484">
        <f t="shared" si="115"/>
        <v>0</v>
      </c>
      <c r="R1484" t="str">
        <f t="shared" si="116"/>
        <v>On Time</v>
      </c>
    </row>
    <row r="1485" spans="1:18" x14ac:dyDescent="0.3">
      <c r="A1485" t="s">
        <v>1520</v>
      </c>
      <c r="B1485" t="s">
        <v>14</v>
      </c>
      <c r="C1485" t="s">
        <v>15</v>
      </c>
      <c r="D1485" t="s">
        <v>16</v>
      </c>
      <c r="E1485" s="1">
        <v>45289</v>
      </c>
      <c r="F1485" s="1">
        <v>45296</v>
      </c>
      <c r="G1485">
        <v>352</v>
      </c>
      <c r="H1485">
        <v>141</v>
      </c>
      <c r="I1485">
        <v>125</v>
      </c>
      <c r="J1485">
        <v>895</v>
      </c>
      <c r="K1485">
        <v>1382</v>
      </c>
      <c r="L1485" t="s">
        <v>30</v>
      </c>
      <c r="M1485">
        <v>7</v>
      </c>
      <c r="N1485">
        <f t="shared" si="117"/>
        <v>172750</v>
      </c>
      <c r="O1485">
        <f t="shared" si="118"/>
        <v>487</v>
      </c>
      <c r="P1485" t="str">
        <f t="shared" si="119"/>
        <v>Overstock</v>
      </c>
      <c r="Q1485">
        <f t="shared" si="115"/>
        <v>0</v>
      </c>
      <c r="R1485" t="str">
        <f t="shared" si="116"/>
        <v>On Time</v>
      </c>
    </row>
    <row r="1486" spans="1:18" x14ac:dyDescent="0.3">
      <c r="A1486" t="s">
        <v>1521</v>
      </c>
      <c r="B1486" t="s">
        <v>60</v>
      </c>
      <c r="C1486" t="s">
        <v>33</v>
      </c>
      <c r="D1486" t="s">
        <v>16</v>
      </c>
      <c r="E1486" s="1">
        <v>45452</v>
      </c>
      <c r="F1486" s="1">
        <v>45458</v>
      </c>
      <c r="G1486">
        <v>441</v>
      </c>
      <c r="H1486">
        <v>61</v>
      </c>
      <c r="I1486">
        <v>225</v>
      </c>
      <c r="J1486">
        <v>205</v>
      </c>
      <c r="K1486">
        <v>429</v>
      </c>
      <c r="L1486" t="s">
        <v>30</v>
      </c>
      <c r="M1486">
        <v>6</v>
      </c>
      <c r="N1486">
        <f t="shared" si="117"/>
        <v>96525</v>
      </c>
      <c r="O1486">
        <f t="shared" si="118"/>
        <v>224</v>
      </c>
      <c r="P1486" t="str">
        <f t="shared" si="119"/>
        <v>Overstock</v>
      </c>
      <c r="Q1486">
        <f t="shared" si="115"/>
        <v>0</v>
      </c>
      <c r="R1486" t="str">
        <f t="shared" si="116"/>
        <v>On Time</v>
      </c>
    </row>
    <row r="1487" spans="1:18" x14ac:dyDescent="0.3">
      <c r="A1487" t="s">
        <v>1522</v>
      </c>
      <c r="B1487" t="s">
        <v>38</v>
      </c>
      <c r="C1487" t="s">
        <v>22</v>
      </c>
      <c r="D1487" t="s">
        <v>39</v>
      </c>
      <c r="E1487" s="1">
        <v>45604</v>
      </c>
      <c r="F1487" s="1">
        <v>45614</v>
      </c>
      <c r="G1487">
        <v>68</v>
      </c>
      <c r="H1487">
        <v>145</v>
      </c>
      <c r="I1487">
        <v>161</v>
      </c>
      <c r="J1487">
        <v>260</v>
      </c>
      <c r="K1487">
        <v>320</v>
      </c>
      <c r="L1487" t="s">
        <v>24</v>
      </c>
      <c r="M1487">
        <v>10</v>
      </c>
      <c r="N1487">
        <f t="shared" si="117"/>
        <v>51520</v>
      </c>
      <c r="O1487">
        <f t="shared" si="118"/>
        <v>60</v>
      </c>
      <c r="P1487" t="str">
        <f t="shared" si="119"/>
        <v>Understock</v>
      </c>
      <c r="Q1487">
        <f t="shared" si="115"/>
        <v>0</v>
      </c>
      <c r="R1487" t="str">
        <f t="shared" si="116"/>
        <v>On Time</v>
      </c>
    </row>
    <row r="1488" spans="1:18" x14ac:dyDescent="0.3">
      <c r="A1488" t="s">
        <v>1523</v>
      </c>
      <c r="B1488" t="s">
        <v>21</v>
      </c>
      <c r="C1488" t="s">
        <v>22</v>
      </c>
      <c r="D1488" t="s">
        <v>29</v>
      </c>
      <c r="E1488" s="1">
        <v>45462</v>
      </c>
      <c r="F1488" s="1">
        <v>45464</v>
      </c>
      <c r="G1488">
        <v>293</v>
      </c>
      <c r="H1488">
        <v>126</v>
      </c>
      <c r="I1488">
        <v>232</v>
      </c>
      <c r="J1488">
        <v>359</v>
      </c>
      <c r="K1488">
        <v>635</v>
      </c>
      <c r="L1488" t="s">
        <v>34</v>
      </c>
      <c r="M1488">
        <v>2</v>
      </c>
      <c r="N1488">
        <f t="shared" si="117"/>
        <v>147320</v>
      </c>
      <c r="O1488">
        <f t="shared" si="118"/>
        <v>276</v>
      </c>
      <c r="P1488" t="str">
        <f t="shared" si="119"/>
        <v>Overstock</v>
      </c>
      <c r="Q1488">
        <f t="shared" si="115"/>
        <v>0</v>
      </c>
      <c r="R1488" t="str">
        <f t="shared" si="116"/>
        <v>On Time</v>
      </c>
    </row>
    <row r="1489" spans="1:18" x14ac:dyDescent="0.3">
      <c r="A1489" t="s">
        <v>1524</v>
      </c>
      <c r="B1489" t="s">
        <v>38</v>
      </c>
      <c r="C1489" t="s">
        <v>41</v>
      </c>
      <c r="D1489" t="s">
        <v>27</v>
      </c>
      <c r="E1489" s="1">
        <v>45137</v>
      </c>
      <c r="F1489" s="1">
        <v>45145</v>
      </c>
      <c r="G1489">
        <v>4</v>
      </c>
      <c r="H1489">
        <v>117</v>
      </c>
      <c r="I1489">
        <v>283</v>
      </c>
      <c r="J1489">
        <v>1929</v>
      </c>
      <c r="K1489">
        <v>2395</v>
      </c>
      <c r="L1489" t="s">
        <v>19</v>
      </c>
      <c r="M1489">
        <v>8</v>
      </c>
      <c r="N1489">
        <f t="shared" si="117"/>
        <v>677785</v>
      </c>
      <c r="O1489">
        <f t="shared" si="118"/>
        <v>466</v>
      </c>
      <c r="P1489" t="str">
        <f t="shared" si="119"/>
        <v>Understock</v>
      </c>
      <c r="Q1489">
        <f t="shared" si="115"/>
        <v>0</v>
      </c>
      <c r="R1489" t="str">
        <f t="shared" si="116"/>
        <v>On Time</v>
      </c>
    </row>
    <row r="1490" spans="1:18" x14ac:dyDescent="0.3">
      <c r="A1490" t="s">
        <v>1525</v>
      </c>
      <c r="B1490" t="s">
        <v>50</v>
      </c>
      <c r="C1490" t="s">
        <v>15</v>
      </c>
      <c r="D1490" t="s">
        <v>23</v>
      </c>
      <c r="E1490" s="1">
        <v>45186</v>
      </c>
      <c r="F1490" s="1">
        <v>45187</v>
      </c>
      <c r="G1490">
        <v>467</v>
      </c>
      <c r="H1490">
        <v>113</v>
      </c>
      <c r="I1490">
        <v>62</v>
      </c>
      <c r="J1490">
        <v>625</v>
      </c>
      <c r="K1490">
        <v>1063</v>
      </c>
      <c r="L1490" t="s">
        <v>24</v>
      </c>
      <c r="M1490">
        <v>1</v>
      </c>
      <c r="N1490">
        <f t="shared" si="117"/>
        <v>65906</v>
      </c>
      <c r="O1490">
        <f t="shared" si="118"/>
        <v>438</v>
      </c>
      <c r="P1490" t="str">
        <f t="shared" si="119"/>
        <v>Overstock</v>
      </c>
      <c r="Q1490">
        <f t="shared" si="115"/>
        <v>0</v>
      </c>
      <c r="R1490" t="str">
        <f t="shared" si="116"/>
        <v>On Time</v>
      </c>
    </row>
    <row r="1491" spans="1:18" x14ac:dyDescent="0.3">
      <c r="A1491" t="s">
        <v>1526</v>
      </c>
      <c r="B1491" t="s">
        <v>26</v>
      </c>
      <c r="C1491" t="s">
        <v>22</v>
      </c>
      <c r="D1491" t="s">
        <v>23</v>
      </c>
      <c r="E1491" s="1">
        <v>45587</v>
      </c>
      <c r="F1491" s="1">
        <v>45588</v>
      </c>
      <c r="G1491">
        <v>55</v>
      </c>
      <c r="H1491">
        <v>64</v>
      </c>
      <c r="I1491">
        <v>187</v>
      </c>
      <c r="J1491">
        <v>543</v>
      </c>
      <c r="K1491">
        <v>777</v>
      </c>
      <c r="L1491" t="s">
        <v>17</v>
      </c>
      <c r="M1491">
        <v>1</v>
      </c>
      <c r="N1491">
        <f t="shared" si="117"/>
        <v>145299</v>
      </c>
      <c r="O1491">
        <f t="shared" si="118"/>
        <v>234</v>
      </c>
      <c r="P1491" t="str">
        <f t="shared" si="119"/>
        <v>Understock</v>
      </c>
      <c r="Q1491">
        <f t="shared" si="115"/>
        <v>0</v>
      </c>
      <c r="R1491" t="str">
        <f t="shared" si="116"/>
        <v>On Time</v>
      </c>
    </row>
    <row r="1492" spans="1:18" x14ac:dyDescent="0.3">
      <c r="A1492" t="s">
        <v>1527</v>
      </c>
      <c r="B1492" t="s">
        <v>60</v>
      </c>
      <c r="C1492" t="s">
        <v>22</v>
      </c>
      <c r="D1492" t="s">
        <v>39</v>
      </c>
      <c r="E1492" s="1">
        <v>45629</v>
      </c>
      <c r="F1492" s="1">
        <v>45630</v>
      </c>
      <c r="G1492">
        <v>91</v>
      </c>
      <c r="H1492">
        <v>137</v>
      </c>
      <c r="I1492">
        <v>186</v>
      </c>
      <c r="J1492">
        <v>462</v>
      </c>
      <c r="K1492">
        <v>796</v>
      </c>
      <c r="L1492" t="s">
        <v>34</v>
      </c>
      <c r="M1492">
        <v>1</v>
      </c>
      <c r="N1492">
        <f t="shared" si="117"/>
        <v>148056</v>
      </c>
      <c r="O1492">
        <f t="shared" si="118"/>
        <v>334</v>
      </c>
      <c r="P1492" t="str">
        <f t="shared" si="119"/>
        <v>Understock</v>
      </c>
      <c r="Q1492">
        <f t="shared" si="115"/>
        <v>0</v>
      </c>
      <c r="R1492" t="str">
        <f t="shared" si="116"/>
        <v>On Time</v>
      </c>
    </row>
    <row r="1493" spans="1:18" x14ac:dyDescent="0.3">
      <c r="A1493" t="s">
        <v>1528</v>
      </c>
      <c r="B1493" t="s">
        <v>32</v>
      </c>
      <c r="C1493" t="s">
        <v>15</v>
      </c>
      <c r="D1493" t="s">
        <v>39</v>
      </c>
      <c r="E1493" s="1">
        <v>45369</v>
      </c>
      <c r="F1493" s="1">
        <v>45376</v>
      </c>
      <c r="G1493">
        <v>80</v>
      </c>
      <c r="H1493">
        <v>127</v>
      </c>
      <c r="I1493">
        <v>85</v>
      </c>
      <c r="J1493">
        <v>468</v>
      </c>
      <c r="K1493">
        <v>700</v>
      </c>
      <c r="L1493" t="s">
        <v>19</v>
      </c>
      <c r="M1493">
        <v>7</v>
      </c>
      <c r="N1493">
        <f t="shared" si="117"/>
        <v>59500</v>
      </c>
      <c r="O1493">
        <f t="shared" si="118"/>
        <v>232</v>
      </c>
      <c r="P1493" t="str">
        <f t="shared" si="119"/>
        <v>Understock</v>
      </c>
      <c r="Q1493">
        <f t="shared" si="115"/>
        <v>0</v>
      </c>
      <c r="R1493" t="str">
        <f t="shared" si="116"/>
        <v>On Time</v>
      </c>
    </row>
    <row r="1494" spans="1:18" x14ac:dyDescent="0.3">
      <c r="A1494" t="s">
        <v>1529</v>
      </c>
      <c r="B1494" t="s">
        <v>26</v>
      </c>
      <c r="C1494" t="s">
        <v>33</v>
      </c>
      <c r="D1494" t="s">
        <v>27</v>
      </c>
      <c r="E1494" s="1">
        <v>45132</v>
      </c>
      <c r="F1494" s="1">
        <v>45135</v>
      </c>
      <c r="G1494">
        <v>267</v>
      </c>
      <c r="H1494">
        <v>70</v>
      </c>
      <c r="I1494">
        <v>278</v>
      </c>
      <c r="J1494">
        <v>1350</v>
      </c>
      <c r="K1494">
        <v>1517</v>
      </c>
      <c r="L1494" t="s">
        <v>24</v>
      </c>
      <c r="M1494">
        <v>3</v>
      </c>
      <c r="N1494">
        <f t="shared" si="117"/>
        <v>421726</v>
      </c>
      <c r="O1494">
        <f t="shared" si="118"/>
        <v>167</v>
      </c>
      <c r="P1494" t="str">
        <f t="shared" si="119"/>
        <v>Understock</v>
      </c>
      <c r="Q1494">
        <f t="shared" si="115"/>
        <v>0</v>
      </c>
      <c r="R1494" t="str">
        <f t="shared" si="116"/>
        <v>On Time</v>
      </c>
    </row>
    <row r="1495" spans="1:18" x14ac:dyDescent="0.3">
      <c r="A1495" t="s">
        <v>1530</v>
      </c>
      <c r="B1495" t="s">
        <v>52</v>
      </c>
      <c r="C1495" t="s">
        <v>33</v>
      </c>
      <c r="D1495" t="s">
        <v>16</v>
      </c>
      <c r="E1495" s="1">
        <v>45496</v>
      </c>
      <c r="F1495" s="1">
        <v>45505</v>
      </c>
      <c r="G1495">
        <v>133</v>
      </c>
      <c r="H1495">
        <v>119</v>
      </c>
      <c r="I1495">
        <v>217</v>
      </c>
      <c r="J1495">
        <v>226</v>
      </c>
      <c r="K1495">
        <v>463</v>
      </c>
      <c r="L1495" t="s">
        <v>24</v>
      </c>
      <c r="M1495">
        <v>9</v>
      </c>
      <c r="N1495">
        <f t="shared" si="117"/>
        <v>100471</v>
      </c>
      <c r="O1495">
        <f t="shared" si="118"/>
        <v>237</v>
      </c>
      <c r="P1495" t="str">
        <f t="shared" si="119"/>
        <v>Understock</v>
      </c>
      <c r="Q1495">
        <f t="shared" si="115"/>
        <v>0</v>
      </c>
      <c r="R1495" t="str">
        <f t="shared" si="116"/>
        <v>On Time</v>
      </c>
    </row>
    <row r="1496" spans="1:18" x14ac:dyDescent="0.3">
      <c r="A1496" t="s">
        <v>1531</v>
      </c>
      <c r="B1496" t="s">
        <v>50</v>
      </c>
      <c r="C1496" t="s">
        <v>22</v>
      </c>
      <c r="D1496" t="s">
        <v>16</v>
      </c>
      <c r="E1496" s="1">
        <v>45627</v>
      </c>
      <c r="F1496" s="1">
        <v>45636</v>
      </c>
      <c r="G1496">
        <v>412</v>
      </c>
      <c r="H1496">
        <v>149</v>
      </c>
      <c r="I1496">
        <v>166</v>
      </c>
      <c r="J1496">
        <v>279</v>
      </c>
      <c r="K1496">
        <v>616</v>
      </c>
      <c r="L1496" t="s">
        <v>30</v>
      </c>
      <c r="M1496">
        <v>9</v>
      </c>
      <c r="N1496">
        <f t="shared" si="117"/>
        <v>102256</v>
      </c>
      <c r="O1496">
        <f t="shared" si="118"/>
        <v>337</v>
      </c>
      <c r="P1496" t="str">
        <f t="shared" si="119"/>
        <v>Overstock</v>
      </c>
      <c r="Q1496">
        <f t="shared" si="115"/>
        <v>0</v>
      </c>
      <c r="R1496" t="str">
        <f t="shared" si="116"/>
        <v>On Time</v>
      </c>
    </row>
    <row r="1497" spans="1:18" x14ac:dyDescent="0.3">
      <c r="A1497" t="s">
        <v>1532</v>
      </c>
      <c r="B1497" t="s">
        <v>26</v>
      </c>
      <c r="C1497" t="s">
        <v>22</v>
      </c>
      <c r="D1497" t="s">
        <v>16</v>
      </c>
      <c r="E1497" s="1">
        <v>45478</v>
      </c>
      <c r="F1497" s="1">
        <v>45488</v>
      </c>
      <c r="G1497">
        <v>397</v>
      </c>
      <c r="H1497">
        <v>137</v>
      </c>
      <c r="I1497">
        <v>276</v>
      </c>
      <c r="J1497">
        <v>742</v>
      </c>
      <c r="K1497">
        <v>873</v>
      </c>
      <c r="L1497" t="s">
        <v>30</v>
      </c>
      <c r="M1497">
        <v>10</v>
      </c>
      <c r="N1497">
        <f t="shared" si="117"/>
        <v>240948</v>
      </c>
      <c r="O1497">
        <f t="shared" si="118"/>
        <v>131</v>
      </c>
      <c r="P1497" t="str">
        <f t="shared" si="119"/>
        <v>Overstock</v>
      </c>
      <c r="Q1497">
        <f t="shared" si="115"/>
        <v>0</v>
      </c>
      <c r="R1497" t="str">
        <f t="shared" si="116"/>
        <v>On Time</v>
      </c>
    </row>
    <row r="1498" spans="1:18" x14ac:dyDescent="0.3">
      <c r="A1498" t="s">
        <v>1533</v>
      </c>
      <c r="B1498" t="s">
        <v>48</v>
      </c>
      <c r="C1498" t="s">
        <v>22</v>
      </c>
      <c r="D1498" t="s">
        <v>39</v>
      </c>
      <c r="E1498" s="1">
        <v>45420</v>
      </c>
      <c r="F1498" s="1">
        <v>45427</v>
      </c>
      <c r="G1498">
        <v>69</v>
      </c>
      <c r="H1498">
        <v>54</v>
      </c>
      <c r="I1498">
        <v>212</v>
      </c>
      <c r="J1498">
        <v>554</v>
      </c>
      <c r="K1498">
        <v>608</v>
      </c>
      <c r="L1498" t="s">
        <v>19</v>
      </c>
      <c r="M1498">
        <v>7</v>
      </c>
      <c r="N1498">
        <f t="shared" si="117"/>
        <v>128896</v>
      </c>
      <c r="O1498">
        <f t="shared" si="118"/>
        <v>54</v>
      </c>
      <c r="P1498" t="str">
        <f t="shared" si="119"/>
        <v>Understock</v>
      </c>
      <c r="Q1498">
        <f t="shared" si="115"/>
        <v>0</v>
      </c>
      <c r="R1498" t="str">
        <f t="shared" si="116"/>
        <v>On Time</v>
      </c>
    </row>
    <row r="1499" spans="1:18" x14ac:dyDescent="0.3">
      <c r="A1499" t="s">
        <v>1534</v>
      </c>
      <c r="B1499" t="s">
        <v>48</v>
      </c>
      <c r="C1499" t="s">
        <v>41</v>
      </c>
      <c r="D1499" t="s">
        <v>39</v>
      </c>
      <c r="E1499" s="1">
        <v>45387</v>
      </c>
      <c r="F1499" s="1">
        <v>45392</v>
      </c>
      <c r="G1499">
        <v>264</v>
      </c>
      <c r="H1499">
        <v>148</v>
      </c>
      <c r="I1499">
        <v>125</v>
      </c>
      <c r="J1499">
        <v>484</v>
      </c>
      <c r="K1499">
        <v>728</v>
      </c>
      <c r="L1499" t="s">
        <v>24</v>
      </c>
      <c r="M1499">
        <v>5</v>
      </c>
      <c r="N1499">
        <f t="shared" si="117"/>
        <v>91000</v>
      </c>
      <c r="O1499">
        <f t="shared" si="118"/>
        <v>244</v>
      </c>
      <c r="P1499" t="str">
        <f t="shared" si="119"/>
        <v>Overstock</v>
      </c>
      <c r="Q1499">
        <f t="shared" si="115"/>
        <v>0</v>
      </c>
      <c r="R1499" t="str">
        <f t="shared" si="116"/>
        <v>On Time</v>
      </c>
    </row>
    <row r="1500" spans="1:18" x14ac:dyDescent="0.3">
      <c r="A1500" t="s">
        <v>1535</v>
      </c>
      <c r="B1500" t="s">
        <v>50</v>
      </c>
      <c r="C1500" t="s">
        <v>33</v>
      </c>
      <c r="D1500" t="s">
        <v>27</v>
      </c>
      <c r="E1500" s="1">
        <v>45087</v>
      </c>
      <c r="F1500" s="1">
        <v>45089</v>
      </c>
      <c r="G1500">
        <v>75</v>
      </c>
      <c r="H1500">
        <v>122</v>
      </c>
      <c r="I1500">
        <v>27</v>
      </c>
      <c r="J1500">
        <v>1038</v>
      </c>
      <c r="K1500">
        <v>1499</v>
      </c>
      <c r="L1500" t="s">
        <v>19</v>
      </c>
      <c r="M1500">
        <v>2</v>
      </c>
      <c r="N1500">
        <f t="shared" si="117"/>
        <v>40473</v>
      </c>
      <c r="O1500">
        <f t="shared" si="118"/>
        <v>461</v>
      </c>
      <c r="P1500" t="str">
        <f t="shared" si="119"/>
        <v>Overstock</v>
      </c>
      <c r="Q1500">
        <f t="shared" si="115"/>
        <v>0</v>
      </c>
      <c r="R1500" t="str">
        <f t="shared" si="116"/>
        <v>On Time</v>
      </c>
    </row>
    <row r="1501" spans="1:18" x14ac:dyDescent="0.3">
      <c r="A1501" t="s">
        <v>1536</v>
      </c>
      <c r="B1501" t="s">
        <v>48</v>
      </c>
      <c r="C1501" t="s">
        <v>22</v>
      </c>
      <c r="D1501" t="s">
        <v>23</v>
      </c>
      <c r="E1501" s="1">
        <v>45286</v>
      </c>
      <c r="F1501" s="1">
        <v>45295</v>
      </c>
      <c r="G1501">
        <v>77</v>
      </c>
      <c r="H1501">
        <v>136</v>
      </c>
      <c r="I1501">
        <v>136</v>
      </c>
      <c r="J1501">
        <v>959</v>
      </c>
      <c r="K1501">
        <v>1314</v>
      </c>
      <c r="L1501" t="s">
        <v>24</v>
      </c>
      <c r="M1501">
        <v>9</v>
      </c>
      <c r="N1501">
        <f t="shared" si="117"/>
        <v>178704</v>
      </c>
      <c r="O1501">
        <f t="shared" si="118"/>
        <v>355</v>
      </c>
      <c r="P1501" t="str">
        <f t="shared" si="119"/>
        <v>Understock</v>
      </c>
      <c r="Q1501">
        <f t="shared" si="115"/>
        <v>0</v>
      </c>
      <c r="R1501" t="str">
        <f t="shared" si="116"/>
        <v>On Time</v>
      </c>
    </row>
    <row r="1502" spans="1:18" x14ac:dyDescent="0.3">
      <c r="A1502" t="s">
        <v>1537</v>
      </c>
      <c r="B1502" t="s">
        <v>14</v>
      </c>
      <c r="C1502" t="s">
        <v>41</v>
      </c>
      <c r="D1502" t="s">
        <v>23</v>
      </c>
      <c r="E1502" s="1">
        <v>45110</v>
      </c>
      <c r="F1502" s="1">
        <v>45118</v>
      </c>
      <c r="G1502">
        <v>485</v>
      </c>
      <c r="H1502">
        <v>80</v>
      </c>
      <c r="I1502">
        <v>61</v>
      </c>
      <c r="J1502">
        <v>244</v>
      </c>
      <c r="K1502">
        <v>458</v>
      </c>
      <c r="L1502" t="s">
        <v>24</v>
      </c>
      <c r="M1502">
        <v>8</v>
      </c>
      <c r="N1502">
        <f t="shared" si="117"/>
        <v>27938</v>
      </c>
      <c r="O1502">
        <f t="shared" si="118"/>
        <v>214</v>
      </c>
      <c r="P1502" t="str">
        <f t="shared" si="119"/>
        <v>Overstock</v>
      </c>
      <c r="Q1502">
        <f t="shared" si="115"/>
        <v>0</v>
      </c>
      <c r="R1502" t="str">
        <f t="shared" si="116"/>
        <v>On Time</v>
      </c>
    </row>
    <row r="1503" spans="1:18" x14ac:dyDescent="0.3">
      <c r="A1503" t="s">
        <v>1538</v>
      </c>
      <c r="B1503" t="s">
        <v>44</v>
      </c>
      <c r="C1503" t="s">
        <v>22</v>
      </c>
      <c r="D1503" t="s">
        <v>16</v>
      </c>
      <c r="E1503" s="1">
        <v>45495</v>
      </c>
      <c r="F1503" s="1">
        <v>45502</v>
      </c>
      <c r="G1503">
        <v>377</v>
      </c>
      <c r="H1503">
        <v>66</v>
      </c>
      <c r="I1503">
        <v>193</v>
      </c>
      <c r="J1503">
        <v>896</v>
      </c>
      <c r="K1503">
        <v>1063</v>
      </c>
      <c r="L1503" t="s">
        <v>24</v>
      </c>
      <c r="M1503">
        <v>7</v>
      </c>
      <c r="N1503">
        <f t="shared" si="117"/>
        <v>205159</v>
      </c>
      <c r="O1503">
        <f t="shared" si="118"/>
        <v>167</v>
      </c>
      <c r="P1503" t="str">
        <f t="shared" si="119"/>
        <v>Overstock</v>
      </c>
      <c r="Q1503">
        <f t="shared" si="115"/>
        <v>0</v>
      </c>
      <c r="R1503" t="str">
        <f t="shared" si="116"/>
        <v>On Time</v>
      </c>
    </row>
    <row r="1504" spans="1:18" x14ac:dyDescent="0.3">
      <c r="A1504" t="s">
        <v>1539</v>
      </c>
      <c r="B1504" t="s">
        <v>60</v>
      </c>
      <c r="C1504" t="s">
        <v>41</v>
      </c>
      <c r="D1504" t="s">
        <v>16</v>
      </c>
      <c r="E1504" s="1">
        <v>45506</v>
      </c>
      <c r="F1504" s="1">
        <v>45507</v>
      </c>
      <c r="G1504">
        <v>332</v>
      </c>
      <c r="H1504">
        <v>112</v>
      </c>
      <c r="I1504">
        <v>199</v>
      </c>
      <c r="J1504">
        <v>1243</v>
      </c>
      <c r="K1504">
        <v>1318</v>
      </c>
      <c r="L1504" t="s">
        <v>30</v>
      </c>
      <c r="M1504">
        <v>1</v>
      </c>
      <c r="N1504">
        <f t="shared" si="117"/>
        <v>262282</v>
      </c>
      <c r="O1504">
        <f t="shared" si="118"/>
        <v>75</v>
      </c>
      <c r="P1504" t="str">
        <f t="shared" si="119"/>
        <v>Overstock</v>
      </c>
      <c r="Q1504">
        <f t="shared" si="115"/>
        <v>0</v>
      </c>
      <c r="R1504" t="str">
        <f t="shared" si="116"/>
        <v>On Time</v>
      </c>
    </row>
    <row r="1505" spans="1:18" x14ac:dyDescent="0.3">
      <c r="A1505" t="s">
        <v>1540</v>
      </c>
      <c r="B1505" t="s">
        <v>44</v>
      </c>
      <c r="C1505" t="s">
        <v>15</v>
      </c>
      <c r="D1505" t="s">
        <v>27</v>
      </c>
      <c r="E1505" s="1">
        <v>45606</v>
      </c>
      <c r="F1505" s="1">
        <v>45610</v>
      </c>
      <c r="G1505">
        <v>425</v>
      </c>
      <c r="H1505">
        <v>80</v>
      </c>
      <c r="I1505">
        <v>98</v>
      </c>
      <c r="J1505">
        <v>477</v>
      </c>
      <c r="K1505">
        <v>824</v>
      </c>
      <c r="L1505" t="s">
        <v>30</v>
      </c>
      <c r="M1505">
        <v>4</v>
      </c>
      <c r="N1505">
        <f t="shared" si="117"/>
        <v>80752</v>
      </c>
      <c r="O1505">
        <f t="shared" si="118"/>
        <v>347</v>
      </c>
      <c r="P1505" t="str">
        <f t="shared" si="119"/>
        <v>Overstock</v>
      </c>
      <c r="Q1505">
        <f t="shared" si="115"/>
        <v>0</v>
      </c>
      <c r="R1505" t="str">
        <f t="shared" si="116"/>
        <v>On Time</v>
      </c>
    </row>
    <row r="1506" spans="1:18" x14ac:dyDescent="0.3">
      <c r="A1506" t="s">
        <v>1541</v>
      </c>
      <c r="B1506" t="s">
        <v>38</v>
      </c>
      <c r="C1506" t="s">
        <v>22</v>
      </c>
      <c r="D1506" t="s">
        <v>39</v>
      </c>
      <c r="E1506" s="1">
        <v>45243</v>
      </c>
      <c r="F1506" s="1">
        <v>45253</v>
      </c>
      <c r="G1506">
        <v>193</v>
      </c>
      <c r="H1506">
        <v>82</v>
      </c>
      <c r="I1506">
        <v>237</v>
      </c>
      <c r="J1506">
        <v>987</v>
      </c>
      <c r="K1506">
        <v>1313</v>
      </c>
      <c r="L1506" t="s">
        <v>17</v>
      </c>
      <c r="M1506">
        <v>10</v>
      </c>
      <c r="N1506">
        <f t="shared" si="117"/>
        <v>311181</v>
      </c>
      <c r="O1506">
        <f t="shared" si="118"/>
        <v>326</v>
      </c>
      <c r="P1506" t="str">
        <f t="shared" si="119"/>
        <v>Understock</v>
      </c>
      <c r="Q1506">
        <f t="shared" si="115"/>
        <v>0</v>
      </c>
      <c r="R1506" t="str">
        <f t="shared" si="116"/>
        <v>On Time</v>
      </c>
    </row>
    <row r="1507" spans="1:18" x14ac:dyDescent="0.3">
      <c r="A1507" t="s">
        <v>1542</v>
      </c>
      <c r="B1507" t="s">
        <v>26</v>
      </c>
      <c r="C1507" t="s">
        <v>22</v>
      </c>
      <c r="D1507" t="s">
        <v>27</v>
      </c>
      <c r="E1507" s="1">
        <v>45637</v>
      </c>
      <c r="F1507" s="1">
        <v>45638</v>
      </c>
      <c r="G1507">
        <v>419</v>
      </c>
      <c r="H1507">
        <v>85</v>
      </c>
      <c r="I1507">
        <v>110</v>
      </c>
      <c r="J1507">
        <v>1954</v>
      </c>
      <c r="K1507">
        <v>2054</v>
      </c>
      <c r="L1507" t="s">
        <v>17</v>
      </c>
      <c r="M1507">
        <v>1</v>
      </c>
      <c r="N1507">
        <f t="shared" si="117"/>
        <v>225940</v>
      </c>
      <c r="O1507">
        <f t="shared" si="118"/>
        <v>100</v>
      </c>
      <c r="P1507" t="str">
        <f t="shared" si="119"/>
        <v>Overstock</v>
      </c>
      <c r="Q1507">
        <f t="shared" si="115"/>
        <v>0</v>
      </c>
      <c r="R1507" t="str">
        <f t="shared" si="116"/>
        <v>On Time</v>
      </c>
    </row>
    <row r="1508" spans="1:18" x14ac:dyDescent="0.3">
      <c r="A1508" t="s">
        <v>1543</v>
      </c>
      <c r="B1508" t="s">
        <v>44</v>
      </c>
      <c r="C1508" t="s">
        <v>22</v>
      </c>
      <c r="D1508" t="s">
        <v>27</v>
      </c>
      <c r="E1508" s="1">
        <v>45620</v>
      </c>
      <c r="F1508" s="1">
        <v>45624</v>
      </c>
      <c r="G1508">
        <v>492</v>
      </c>
      <c r="H1508">
        <v>109</v>
      </c>
      <c r="I1508">
        <v>194</v>
      </c>
      <c r="J1508">
        <v>747</v>
      </c>
      <c r="K1508">
        <v>1247</v>
      </c>
      <c r="L1508" t="s">
        <v>30</v>
      </c>
      <c r="M1508">
        <v>4</v>
      </c>
      <c r="N1508">
        <f t="shared" si="117"/>
        <v>241918</v>
      </c>
      <c r="O1508">
        <f t="shared" si="118"/>
        <v>500</v>
      </c>
      <c r="P1508" t="str">
        <f t="shared" si="119"/>
        <v>Overstock</v>
      </c>
      <c r="Q1508">
        <f t="shared" si="115"/>
        <v>0</v>
      </c>
      <c r="R1508" t="str">
        <f t="shared" si="116"/>
        <v>On Time</v>
      </c>
    </row>
    <row r="1509" spans="1:18" x14ac:dyDescent="0.3">
      <c r="A1509" t="s">
        <v>1544</v>
      </c>
      <c r="B1509" t="s">
        <v>32</v>
      </c>
      <c r="C1509" t="s">
        <v>41</v>
      </c>
      <c r="D1509" t="s">
        <v>16</v>
      </c>
      <c r="E1509" s="1">
        <v>44944</v>
      </c>
      <c r="F1509" s="1">
        <v>44953</v>
      </c>
      <c r="G1509">
        <v>371</v>
      </c>
      <c r="H1509">
        <v>131</v>
      </c>
      <c r="I1509">
        <v>47</v>
      </c>
      <c r="J1509">
        <v>1707</v>
      </c>
      <c r="K1509">
        <v>1887</v>
      </c>
      <c r="L1509" t="s">
        <v>24</v>
      </c>
      <c r="M1509">
        <v>9</v>
      </c>
      <c r="N1509">
        <f t="shared" si="117"/>
        <v>88689</v>
      </c>
      <c r="O1509">
        <f t="shared" si="118"/>
        <v>180</v>
      </c>
      <c r="P1509" t="str">
        <f t="shared" si="119"/>
        <v>Overstock</v>
      </c>
      <c r="Q1509">
        <f t="shared" si="115"/>
        <v>0</v>
      </c>
      <c r="R1509" t="str">
        <f t="shared" si="116"/>
        <v>On Time</v>
      </c>
    </row>
    <row r="1510" spans="1:18" x14ac:dyDescent="0.3">
      <c r="A1510" t="s">
        <v>1545</v>
      </c>
      <c r="B1510" t="s">
        <v>14</v>
      </c>
      <c r="C1510" t="s">
        <v>22</v>
      </c>
      <c r="D1510" t="s">
        <v>27</v>
      </c>
      <c r="E1510" s="1">
        <v>45417</v>
      </c>
      <c r="F1510" s="1">
        <v>45424</v>
      </c>
      <c r="G1510">
        <v>355</v>
      </c>
      <c r="H1510">
        <v>75</v>
      </c>
      <c r="I1510">
        <v>230</v>
      </c>
      <c r="J1510">
        <v>720</v>
      </c>
      <c r="K1510">
        <v>837</v>
      </c>
      <c r="L1510" t="s">
        <v>34</v>
      </c>
      <c r="M1510">
        <v>7</v>
      </c>
      <c r="N1510">
        <f t="shared" si="117"/>
        <v>192510</v>
      </c>
      <c r="O1510">
        <f t="shared" si="118"/>
        <v>117</v>
      </c>
      <c r="P1510" t="str">
        <f t="shared" si="119"/>
        <v>Overstock</v>
      </c>
      <c r="Q1510">
        <f t="shared" si="115"/>
        <v>0</v>
      </c>
      <c r="R1510" t="str">
        <f t="shared" si="116"/>
        <v>On Time</v>
      </c>
    </row>
    <row r="1511" spans="1:18" x14ac:dyDescent="0.3">
      <c r="A1511" t="s">
        <v>1546</v>
      </c>
      <c r="B1511" t="s">
        <v>14</v>
      </c>
      <c r="C1511" t="s">
        <v>15</v>
      </c>
      <c r="D1511" t="s">
        <v>27</v>
      </c>
      <c r="E1511" s="1">
        <v>45186</v>
      </c>
      <c r="F1511" s="1">
        <v>45188</v>
      </c>
      <c r="G1511">
        <v>35</v>
      </c>
      <c r="H1511">
        <v>125</v>
      </c>
      <c r="I1511">
        <v>216</v>
      </c>
      <c r="J1511">
        <v>860</v>
      </c>
      <c r="K1511">
        <v>998</v>
      </c>
      <c r="L1511" t="s">
        <v>19</v>
      </c>
      <c r="M1511">
        <v>2</v>
      </c>
      <c r="N1511">
        <f t="shared" si="117"/>
        <v>215568</v>
      </c>
      <c r="O1511">
        <f t="shared" si="118"/>
        <v>138</v>
      </c>
      <c r="P1511" t="str">
        <f t="shared" si="119"/>
        <v>Understock</v>
      </c>
      <c r="Q1511">
        <f t="shared" si="115"/>
        <v>0</v>
      </c>
      <c r="R1511" t="str">
        <f t="shared" si="116"/>
        <v>On Time</v>
      </c>
    </row>
    <row r="1512" spans="1:18" x14ac:dyDescent="0.3">
      <c r="A1512" t="s">
        <v>1547</v>
      </c>
      <c r="B1512" t="s">
        <v>52</v>
      </c>
      <c r="C1512" t="s">
        <v>41</v>
      </c>
      <c r="D1512" t="s">
        <v>23</v>
      </c>
      <c r="E1512" s="1">
        <v>45063</v>
      </c>
      <c r="F1512" s="1">
        <v>45068</v>
      </c>
      <c r="G1512">
        <v>329</v>
      </c>
      <c r="H1512">
        <v>82</v>
      </c>
      <c r="I1512">
        <v>22</v>
      </c>
      <c r="J1512">
        <v>249</v>
      </c>
      <c r="K1512">
        <v>610</v>
      </c>
      <c r="L1512" t="s">
        <v>17</v>
      </c>
      <c r="M1512">
        <v>5</v>
      </c>
      <c r="N1512">
        <f t="shared" si="117"/>
        <v>13420</v>
      </c>
      <c r="O1512">
        <f t="shared" si="118"/>
        <v>361</v>
      </c>
      <c r="P1512" t="str">
        <f t="shared" si="119"/>
        <v>Overstock</v>
      </c>
      <c r="Q1512">
        <f t="shared" si="115"/>
        <v>0</v>
      </c>
      <c r="R1512" t="str">
        <f t="shared" si="116"/>
        <v>On Time</v>
      </c>
    </row>
    <row r="1513" spans="1:18" x14ac:dyDescent="0.3">
      <c r="A1513" t="s">
        <v>1548</v>
      </c>
      <c r="B1513" t="s">
        <v>21</v>
      </c>
      <c r="C1513" t="s">
        <v>22</v>
      </c>
      <c r="D1513" t="s">
        <v>16</v>
      </c>
      <c r="E1513" s="1">
        <v>45330</v>
      </c>
      <c r="F1513" s="1">
        <v>45334</v>
      </c>
      <c r="G1513">
        <v>222</v>
      </c>
      <c r="H1513">
        <v>143</v>
      </c>
      <c r="I1513">
        <v>267</v>
      </c>
      <c r="J1513">
        <v>899</v>
      </c>
      <c r="K1513">
        <v>1183</v>
      </c>
      <c r="L1513" t="s">
        <v>34</v>
      </c>
      <c r="M1513">
        <v>4</v>
      </c>
      <c r="N1513">
        <f t="shared" si="117"/>
        <v>315861</v>
      </c>
      <c r="O1513">
        <f t="shared" si="118"/>
        <v>284</v>
      </c>
      <c r="P1513" t="str">
        <f t="shared" si="119"/>
        <v>Understock</v>
      </c>
      <c r="Q1513">
        <f t="shared" si="115"/>
        <v>0</v>
      </c>
      <c r="R1513" t="str">
        <f t="shared" si="116"/>
        <v>On Time</v>
      </c>
    </row>
    <row r="1514" spans="1:18" x14ac:dyDescent="0.3">
      <c r="A1514" t="s">
        <v>1549</v>
      </c>
      <c r="B1514" t="s">
        <v>44</v>
      </c>
      <c r="C1514" t="s">
        <v>33</v>
      </c>
      <c r="D1514" t="s">
        <v>29</v>
      </c>
      <c r="E1514" s="1">
        <v>45348</v>
      </c>
      <c r="F1514" s="1">
        <v>45353</v>
      </c>
      <c r="G1514">
        <v>340</v>
      </c>
      <c r="H1514">
        <v>114</v>
      </c>
      <c r="I1514">
        <v>73</v>
      </c>
      <c r="J1514">
        <v>461</v>
      </c>
      <c r="K1514">
        <v>723</v>
      </c>
      <c r="L1514" t="s">
        <v>34</v>
      </c>
      <c r="M1514">
        <v>5</v>
      </c>
      <c r="N1514">
        <f t="shared" si="117"/>
        <v>52779</v>
      </c>
      <c r="O1514">
        <f t="shared" si="118"/>
        <v>262</v>
      </c>
      <c r="P1514" t="str">
        <f t="shared" si="119"/>
        <v>Overstock</v>
      </c>
      <c r="Q1514">
        <f t="shared" si="115"/>
        <v>0</v>
      </c>
      <c r="R1514" t="str">
        <f t="shared" si="116"/>
        <v>On Time</v>
      </c>
    </row>
    <row r="1515" spans="1:18" x14ac:dyDescent="0.3">
      <c r="A1515" t="s">
        <v>1550</v>
      </c>
      <c r="B1515" t="s">
        <v>44</v>
      </c>
      <c r="C1515" t="s">
        <v>22</v>
      </c>
      <c r="D1515" t="s">
        <v>29</v>
      </c>
      <c r="E1515" s="1">
        <v>45044</v>
      </c>
      <c r="F1515" s="1">
        <v>45051</v>
      </c>
      <c r="G1515">
        <v>389</v>
      </c>
      <c r="H1515">
        <v>125</v>
      </c>
      <c r="I1515">
        <v>202</v>
      </c>
      <c r="J1515">
        <v>955</v>
      </c>
      <c r="K1515">
        <v>1241</v>
      </c>
      <c r="L1515" t="s">
        <v>19</v>
      </c>
      <c r="M1515">
        <v>7</v>
      </c>
      <c r="N1515">
        <f t="shared" si="117"/>
        <v>250682</v>
      </c>
      <c r="O1515">
        <f t="shared" si="118"/>
        <v>286</v>
      </c>
      <c r="P1515" t="str">
        <f t="shared" si="119"/>
        <v>Overstock</v>
      </c>
      <c r="Q1515">
        <f t="shared" si="115"/>
        <v>0</v>
      </c>
      <c r="R1515" t="str">
        <f t="shared" si="116"/>
        <v>On Time</v>
      </c>
    </row>
    <row r="1516" spans="1:18" x14ac:dyDescent="0.3">
      <c r="A1516" t="s">
        <v>1551</v>
      </c>
      <c r="B1516" t="s">
        <v>38</v>
      </c>
      <c r="C1516" t="s">
        <v>15</v>
      </c>
      <c r="D1516" t="s">
        <v>29</v>
      </c>
      <c r="E1516" s="1">
        <v>45159</v>
      </c>
      <c r="F1516" s="1">
        <v>45160</v>
      </c>
      <c r="G1516">
        <v>19</v>
      </c>
      <c r="H1516">
        <v>56</v>
      </c>
      <c r="I1516">
        <v>274</v>
      </c>
      <c r="J1516">
        <v>1538</v>
      </c>
      <c r="K1516">
        <v>1630</v>
      </c>
      <c r="L1516" t="s">
        <v>17</v>
      </c>
      <c r="M1516">
        <v>1</v>
      </c>
      <c r="N1516">
        <f t="shared" si="117"/>
        <v>446620</v>
      </c>
      <c r="O1516">
        <f t="shared" si="118"/>
        <v>92</v>
      </c>
      <c r="P1516" t="str">
        <f t="shared" si="119"/>
        <v>Understock</v>
      </c>
      <c r="Q1516">
        <f t="shared" si="115"/>
        <v>0</v>
      </c>
      <c r="R1516" t="str">
        <f t="shared" si="116"/>
        <v>On Time</v>
      </c>
    </row>
    <row r="1517" spans="1:18" x14ac:dyDescent="0.3">
      <c r="A1517" t="s">
        <v>1552</v>
      </c>
      <c r="B1517" t="s">
        <v>44</v>
      </c>
      <c r="C1517" t="s">
        <v>33</v>
      </c>
      <c r="D1517" t="s">
        <v>39</v>
      </c>
      <c r="E1517" s="1">
        <v>45534</v>
      </c>
      <c r="F1517" s="1">
        <v>45540</v>
      </c>
      <c r="G1517">
        <v>169</v>
      </c>
      <c r="H1517">
        <v>123</v>
      </c>
      <c r="I1517">
        <v>280</v>
      </c>
      <c r="J1517">
        <v>923</v>
      </c>
      <c r="K1517">
        <v>1346</v>
      </c>
      <c r="L1517" t="s">
        <v>24</v>
      </c>
      <c r="M1517">
        <v>6</v>
      </c>
      <c r="N1517">
        <f t="shared" si="117"/>
        <v>376880</v>
      </c>
      <c r="O1517">
        <f t="shared" si="118"/>
        <v>423</v>
      </c>
      <c r="P1517" t="str">
        <f t="shared" si="119"/>
        <v>Understock</v>
      </c>
      <c r="Q1517">
        <f t="shared" si="115"/>
        <v>0</v>
      </c>
      <c r="R1517" t="str">
        <f t="shared" si="116"/>
        <v>On Time</v>
      </c>
    </row>
    <row r="1518" spans="1:18" x14ac:dyDescent="0.3">
      <c r="A1518" t="s">
        <v>1553</v>
      </c>
      <c r="B1518" t="s">
        <v>44</v>
      </c>
      <c r="C1518" t="s">
        <v>33</v>
      </c>
      <c r="D1518" t="s">
        <v>16</v>
      </c>
      <c r="E1518" s="1">
        <v>45368</v>
      </c>
      <c r="F1518" s="1">
        <v>45372</v>
      </c>
      <c r="G1518">
        <v>34</v>
      </c>
      <c r="H1518">
        <v>142</v>
      </c>
      <c r="I1518">
        <v>22</v>
      </c>
      <c r="J1518">
        <v>1750</v>
      </c>
      <c r="K1518">
        <v>1804</v>
      </c>
      <c r="L1518" t="s">
        <v>19</v>
      </c>
      <c r="M1518">
        <v>4</v>
      </c>
      <c r="N1518">
        <f t="shared" si="117"/>
        <v>39688</v>
      </c>
      <c r="O1518">
        <f t="shared" si="118"/>
        <v>54</v>
      </c>
      <c r="P1518" t="str">
        <f t="shared" si="119"/>
        <v>Overstock</v>
      </c>
      <c r="Q1518">
        <f t="shared" si="115"/>
        <v>0</v>
      </c>
      <c r="R1518" t="str">
        <f t="shared" si="116"/>
        <v>On Time</v>
      </c>
    </row>
    <row r="1519" spans="1:18" x14ac:dyDescent="0.3">
      <c r="A1519" t="s">
        <v>1554</v>
      </c>
      <c r="B1519" t="s">
        <v>48</v>
      </c>
      <c r="C1519" t="s">
        <v>33</v>
      </c>
      <c r="D1519" t="s">
        <v>39</v>
      </c>
      <c r="E1519" s="1">
        <v>45143</v>
      </c>
      <c r="F1519" s="1">
        <v>45144</v>
      </c>
      <c r="G1519">
        <v>159</v>
      </c>
      <c r="H1519">
        <v>117</v>
      </c>
      <c r="I1519">
        <v>99</v>
      </c>
      <c r="J1519">
        <v>1782</v>
      </c>
      <c r="K1519">
        <v>1907</v>
      </c>
      <c r="L1519" t="s">
        <v>34</v>
      </c>
      <c r="M1519">
        <v>1</v>
      </c>
      <c r="N1519">
        <f t="shared" si="117"/>
        <v>188793</v>
      </c>
      <c r="O1519">
        <f t="shared" si="118"/>
        <v>125</v>
      </c>
      <c r="P1519" t="str">
        <f t="shared" si="119"/>
        <v>Overstock</v>
      </c>
      <c r="Q1519">
        <f t="shared" si="115"/>
        <v>0</v>
      </c>
      <c r="R1519" t="str">
        <f t="shared" si="116"/>
        <v>On Time</v>
      </c>
    </row>
    <row r="1520" spans="1:18" x14ac:dyDescent="0.3">
      <c r="A1520" t="s">
        <v>1555</v>
      </c>
      <c r="B1520" t="s">
        <v>38</v>
      </c>
      <c r="C1520" t="s">
        <v>15</v>
      </c>
      <c r="D1520" t="s">
        <v>16</v>
      </c>
      <c r="E1520" s="1">
        <v>45012</v>
      </c>
      <c r="F1520" s="1">
        <v>45014</v>
      </c>
      <c r="G1520">
        <v>55</v>
      </c>
      <c r="H1520">
        <v>108</v>
      </c>
      <c r="I1520">
        <v>165</v>
      </c>
      <c r="J1520">
        <v>1658</v>
      </c>
      <c r="K1520">
        <v>1709</v>
      </c>
      <c r="L1520" t="s">
        <v>34</v>
      </c>
      <c r="M1520">
        <v>2</v>
      </c>
      <c r="N1520">
        <f t="shared" si="117"/>
        <v>281985</v>
      </c>
      <c r="O1520">
        <f t="shared" si="118"/>
        <v>51</v>
      </c>
      <c r="P1520" t="str">
        <f t="shared" si="119"/>
        <v>Understock</v>
      </c>
      <c r="Q1520">
        <f t="shared" si="115"/>
        <v>0</v>
      </c>
      <c r="R1520" t="str">
        <f t="shared" si="116"/>
        <v>On Time</v>
      </c>
    </row>
    <row r="1521" spans="1:18" x14ac:dyDescent="0.3">
      <c r="A1521" t="s">
        <v>1556</v>
      </c>
      <c r="B1521" t="s">
        <v>32</v>
      </c>
      <c r="C1521" t="s">
        <v>33</v>
      </c>
      <c r="D1521" t="s">
        <v>29</v>
      </c>
      <c r="E1521" s="1">
        <v>45634</v>
      </c>
      <c r="F1521" s="1">
        <v>45642</v>
      </c>
      <c r="G1521">
        <v>68</v>
      </c>
      <c r="H1521">
        <v>116</v>
      </c>
      <c r="I1521">
        <v>87</v>
      </c>
      <c r="J1521">
        <v>1011</v>
      </c>
      <c r="K1521">
        <v>1379</v>
      </c>
      <c r="L1521" t="s">
        <v>24</v>
      </c>
      <c r="M1521">
        <v>8</v>
      </c>
      <c r="N1521">
        <f t="shared" si="117"/>
        <v>119973</v>
      </c>
      <c r="O1521">
        <f t="shared" si="118"/>
        <v>368</v>
      </c>
      <c r="P1521" t="str">
        <f t="shared" si="119"/>
        <v>Understock</v>
      </c>
      <c r="Q1521">
        <f t="shared" si="115"/>
        <v>0</v>
      </c>
      <c r="R1521" t="str">
        <f t="shared" si="116"/>
        <v>On Time</v>
      </c>
    </row>
    <row r="1522" spans="1:18" x14ac:dyDescent="0.3">
      <c r="A1522" t="s">
        <v>1557</v>
      </c>
      <c r="B1522" t="s">
        <v>38</v>
      </c>
      <c r="C1522" t="s">
        <v>15</v>
      </c>
      <c r="D1522" t="s">
        <v>29</v>
      </c>
      <c r="E1522" s="1">
        <v>44950</v>
      </c>
      <c r="F1522" s="1">
        <v>44955</v>
      </c>
      <c r="G1522">
        <v>480</v>
      </c>
      <c r="H1522">
        <v>104</v>
      </c>
      <c r="I1522">
        <v>38</v>
      </c>
      <c r="J1522">
        <v>1472</v>
      </c>
      <c r="K1522">
        <v>1848</v>
      </c>
      <c r="L1522" t="s">
        <v>19</v>
      </c>
      <c r="M1522">
        <v>5</v>
      </c>
      <c r="N1522">
        <f t="shared" si="117"/>
        <v>70224</v>
      </c>
      <c r="O1522">
        <f t="shared" si="118"/>
        <v>376</v>
      </c>
      <c r="P1522" t="str">
        <f t="shared" si="119"/>
        <v>Overstock</v>
      </c>
      <c r="Q1522">
        <f t="shared" si="115"/>
        <v>0</v>
      </c>
      <c r="R1522" t="str">
        <f t="shared" si="116"/>
        <v>On Time</v>
      </c>
    </row>
    <row r="1523" spans="1:18" x14ac:dyDescent="0.3">
      <c r="A1523" t="s">
        <v>1558</v>
      </c>
      <c r="B1523" t="s">
        <v>26</v>
      </c>
      <c r="C1523" t="s">
        <v>33</v>
      </c>
      <c r="D1523" t="s">
        <v>39</v>
      </c>
      <c r="E1523" s="1">
        <v>45377</v>
      </c>
      <c r="F1523" s="1">
        <v>45384</v>
      </c>
      <c r="G1523">
        <v>413</v>
      </c>
      <c r="H1523">
        <v>137</v>
      </c>
      <c r="I1523">
        <v>140</v>
      </c>
      <c r="J1523">
        <v>1006</v>
      </c>
      <c r="K1523">
        <v>1473</v>
      </c>
      <c r="L1523" t="s">
        <v>34</v>
      </c>
      <c r="M1523">
        <v>7</v>
      </c>
      <c r="N1523">
        <f t="shared" si="117"/>
        <v>206220</v>
      </c>
      <c r="O1523">
        <f t="shared" si="118"/>
        <v>467</v>
      </c>
      <c r="P1523" t="str">
        <f t="shared" si="119"/>
        <v>Overstock</v>
      </c>
      <c r="Q1523">
        <f t="shared" si="115"/>
        <v>0</v>
      </c>
      <c r="R1523" t="str">
        <f t="shared" si="116"/>
        <v>On Time</v>
      </c>
    </row>
    <row r="1524" spans="1:18" x14ac:dyDescent="0.3">
      <c r="A1524" t="s">
        <v>1559</v>
      </c>
      <c r="B1524" t="s">
        <v>21</v>
      </c>
      <c r="C1524" t="s">
        <v>41</v>
      </c>
      <c r="D1524" t="s">
        <v>23</v>
      </c>
      <c r="E1524" s="1">
        <v>45615</v>
      </c>
      <c r="F1524" s="1">
        <v>45618</v>
      </c>
      <c r="G1524">
        <v>29</v>
      </c>
      <c r="H1524">
        <v>146</v>
      </c>
      <c r="I1524">
        <v>157</v>
      </c>
      <c r="J1524">
        <v>451</v>
      </c>
      <c r="K1524">
        <v>669</v>
      </c>
      <c r="L1524" t="s">
        <v>34</v>
      </c>
      <c r="M1524">
        <v>3</v>
      </c>
      <c r="N1524">
        <f t="shared" si="117"/>
        <v>105033</v>
      </c>
      <c r="O1524">
        <f t="shared" si="118"/>
        <v>218</v>
      </c>
      <c r="P1524" t="str">
        <f t="shared" si="119"/>
        <v>Understock</v>
      </c>
      <c r="Q1524">
        <f t="shared" si="115"/>
        <v>0</v>
      </c>
      <c r="R1524" t="str">
        <f t="shared" si="116"/>
        <v>On Time</v>
      </c>
    </row>
    <row r="1525" spans="1:18" x14ac:dyDescent="0.3">
      <c r="A1525" t="s">
        <v>1560</v>
      </c>
      <c r="B1525" t="s">
        <v>60</v>
      </c>
      <c r="C1525" t="s">
        <v>33</v>
      </c>
      <c r="D1525" t="s">
        <v>23</v>
      </c>
      <c r="E1525" s="1">
        <v>45585</v>
      </c>
      <c r="F1525" s="1">
        <v>45592</v>
      </c>
      <c r="G1525">
        <v>190</v>
      </c>
      <c r="H1525">
        <v>147</v>
      </c>
      <c r="I1525">
        <v>212</v>
      </c>
      <c r="J1525">
        <v>1384</v>
      </c>
      <c r="K1525">
        <v>1629</v>
      </c>
      <c r="L1525" t="s">
        <v>30</v>
      </c>
      <c r="M1525">
        <v>7</v>
      </c>
      <c r="N1525">
        <f t="shared" si="117"/>
        <v>345348</v>
      </c>
      <c r="O1525">
        <f t="shared" si="118"/>
        <v>245</v>
      </c>
      <c r="P1525" t="str">
        <f t="shared" si="119"/>
        <v>Understock</v>
      </c>
      <c r="Q1525">
        <f t="shared" si="115"/>
        <v>0</v>
      </c>
      <c r="R1525" t="str">
        <f t="shared" si="116"/>
        <v>On Time</v>
      </c>
    </row>
    <row r="1526" spans="1:18" x14ac:dyDescent="0.3">
      <c r="A1526" t="s">
        <v>1561</v>
      </c>
      <c r="B1526" t="s">
        <v>60</v>
      </c>
      <c r="C1526" t="s">
        <v>15</v>
      </c>
      <c r="D1526" t="s">
        <v>39</v>
      </c>
      <c r="E1526" s="1">
        <v>45198</v>
      </c>
      <c r="F1526" s="1">
        <v>45203</v>
      </c>
      <c r="G1526">
        <v>10</v>
      </c>
      <c r="H1526">
        <v>104</v>
      </c>
      <c r="I1526">
        <v>57</v>
      </c>
      <c r="J1526">
        <v>553</v>
      </c>
      <c r="K1526">
        <v>984</v>
      </c>
      <c r="L1526" t="s">
        <v>17</v>
      </c>
      <c r="M1526">
        <v>5</v>
      </c>
      <c r="N1526">
        <f t="shared" si="117"/>
        <v>56088</v>
      </c>
      <c r="O1526">
        <f t="shared" si="118"/>
        <v>431</v>
      </c>
      <c r="P1526" t="str">
        <f t="shared" si="119"/>
        <v>Understock</v>
      </c>
      <c r="Q1526">
        <f t="shared" si="115"/>
        <v>0</v>
      </c>
      <c r="R1526" t="str">
        <f t="shared" si="116"/>
        <v>On Time</v>
      </c>
    </row>
    <row r="1527" spans="1:18" x14ac:dyDescent="0.3">
      <c r="A1527" t="s">
        <v>1562</v>
      </c>
      <c r="B1527" t="s">
        <v>60</v>
      </c>
      <c r="C1527" t="s">
        <v>22</v>
      </c>
      <c r="D1527" t="s">
        <v>23</v>
      </c>
      <c r="E1527" s="1">
        <v>45036</v>
      </c>
      <c r="F1527" s="1">
        <v>45046</v>
      </c>
      <c r="G1527">
        <v>427</v>
      </c>
      <c r="H1527">
        <v>97</v>
      </c>
      <c r="I1527">
        <v>190</v>
      </c>
      <c r="J1527">
        <v>901</v>
      </c>
      <c r="K1527">
        <v>1326</v>
      </c>
      <c r="L1527" t="s">
        <v>17</v>
      </c>
      <c r="M1527">
        <v>10</v>
      </c>
      <c r="N1527">
        <f t="shared" si="117"/>
        <v>251940</v>
      </c>
      <c r="O1527">
        <f t="shared" si="118"/>
        <v>425</v>
      </c>
      <c r="P1527" t="str">
        <f t="shared" si="119"/>
        <v>Overstock</v>
      </c>
      <c r="Q1527">
        <f t="shared" si="115"/>
        <v>0</v>
      </c>
      <c r="R1527" t="str">
        <f t="shared" si="116"/>
        <v>On Time</v>
      </c>
    </row>
    <row r="1528" spans="1:18" x14ac:dyDescent="0.3">
      <c r="A1528" t="s">
        <v>1563</v>
      </c>
      <c r="B1528" t="s">
        <v>38</v>
      </c>
      <c r="C1528" t="s">
        <v>15</v>
      </c>
      <c r="D1528" t="s">
        <v>23</v>
      </c>
      <c r="E1528" s="1">
        <v>45533</v>
      </c>
      <c r="F1528" s="1">
        <v>45536</v>
      </c>
      <c r="G1528">
        <v>191</v>
      </c>
      <c r="H1528">
        <v>50</v>
      </c>
      <c r="I1528">
        <v>238</v>
      </c>
      <c r="J1528">
        <v>1373</v>
      </c>
      <c r="K1528">
        <v>1681</v>
      </c>
      <c r="L1528" t="s">
        <v>34</v>
      </c>
      <c r="M1528">
        <v>3</v>
      </c>
      <c r="N1528">
        <f t="shared" si="117"/>
        <v>400078</v>
      </c>
      <c r="O1528">
        <f t="shared" si="118"/>
        <v>308</v>
      </c>
      <c r="P1528" t="str">
        <f t="shared" si="119"/>
        <v>Understock</v>
      </c>
      <c r="Q1528">
        <f t="shared" si="115"/>
        <v>0</v>
      </c>
      <c r="R1528" t="str">
        <f t="shared" si="116"/>
        <v>On Time</v>
      </c>
    </row>
    <row r="1529" spans="1:18" x14ac:dyDescent="0.3">
      <c r="A1529" t="s">
        <v>1564</v>
      </c>
      <c r="B1529" t="s">
        <v>32</v>
      </c>
      <c r="C1529" t="s">
        <v>22</v>
      </c>
      <c r="D1529" t="s">
        <v>39</v>
      </c>
      <c r="E1529" s="1">
        <v>45156</v>
      </c>
      <c r="F1529" s="1">
        <v>45164</v>
      </c>
      <c r="G1529">
        <v>153</v>
      </c>
      <c r="H1529">
        <v>66</v>
      </c>
      <c r="I1529">
        <v>191</v>
      </c>
      <c r="J1529">
        <v>540</v>
      </c>
      <c r="K1529">
        <v>642</v>
      </c>
      <c r="L1529" t="s">
        <v>30</v>
      </c>
      <c r="M1529">
        <v>8</v>
      </c>
      <c r="N1529">
        <f t="shared" si="117"/>
        <v>122622</v>
      </c>
      <c r="O1529">
        <f t="shared" si="118"/>
        <v>102</v>
      </c>
      <c r="P1529" t="str">
        <f t="shared" si="119"/>
        <v>Understock</v>
      </c>
      <c r="Q1529">
        <f t="shared" si="115"/>
        <v>0</v>
      </c>
      <c r="R1529" t="str">
        <f t="shared" si="116"/>
        <v>On Time</v>
      </c>
    </row>
    <row r="1530" spans="1:18" x14ac:dyDescent="0.3">
      <c r="A1530" t="s">
        <v>1565</v>
      </c>
      <c r="B1530" t="s">
        <v>26</v>
      </c>
      <c r="C1530" t="s">
        <v>15</v>
      </c>
      <c r="D1530" t="s">
        <v>16</v>
      </c>
      <c r="E1530" s="1">
        <v>45397</v>
      </c>
      <c r="F1530" s="1">
        <v>45402</v>
      </c>
      <c r="G1530">
        <v>282</v>
      </c>
      <c r="H1530">
        <v>124</v>
      </c>
      <c r="I1530">
        <v>51</v>
      </c>
      <c r="J1530">
        <v>361</v>
      </c>
      <c r="K1530">
        <v>786</v>
      </c>
      <c r="L1530" t="s">
        <v>17</v>
      </c>
      <c r="M1530">
        <v>5</v>
      </c>
      <c r="N1530">
        <f t="shared" si="117"/>
        <v>40086</v>
      </c>
      <c r="O1530">
        <f t="shared" si="118"/>
        <v>425</v>
      </c>
      <c r="P1530" t="str">
        <f t="shared" si="119"/>
        <v>Overstock</v>
      </c>
      <c r="Q1530">
        <f t="shared" si="115"/>
        <v>0</v>
      </c>
      <c r="R1530" t="str">
        <f t="shared" si="116"/>
        <v>On Time</v>
      </c>
    </row>
    <row r="1531" spans="1:18" x14ac:dyDescent="0.3">
      <c r="A1531" t="s">
        <v>1566</v>
      </c>
      <c r="B1531" t="s">
        <v>26</v>
      </c>
      <c r="C1531" t="s">
        <v>15</v>
      </c>
      <c r="D1531" t="s">
        <v>27</v>
      </c>
      <c r="E1531" s="1">
        <v>44980</v>
      </c>
      <c r="F1531" s="1">
        <v>44986</v>
      </c>
      <c r="G1531">
        <v>429</v>
      </c>
      <c r="H1531">
        <v>77</v>
      </c>
      <c r="I1531">
        <v>293</v>
      </c>
      <c r="J1531">
        <v>1168</v>
      </c>
      <c r="K1531">
        <v>1417</v>
      </c>
      <c r="L1531" t="s">
        <v>34</v>
      </c>
      <c r="M1531">
        <v>6</v>
      </c>
      <c r="N1531">
        <f t="shared" si="117"/>
        <v>415181</v>
      </c>
      <c r="O1531">
        <f t="shared" si="118"/>
        <v>249</v>
      </c>
      <c r="P1531" t="str">
        <f t="shared" si="119"/>
        <v>Overstock</v>
      </c>
      <c r="Q1531">
        <f t="shared" si="115"/>
        <v>0</v>
      </c>
      <c r="R1531" t="str">
        <f t="shared" si="116"/>
        <v>On Time</v>
      </c>
    </row>
    <row r="1532" spans="1:18" x14ac:dyDescent="0.3">
      <c r="A1532" t="s">
        <v>1567</v>
      </c>
      <c r="B1532" t="s">
        <v>60</v>
      </c>
      <c r="C1532" t="s">
        <v>22</v>
      </c>
      <c r="D1532" t="s">
        <v>29</v>
      </c>
      <c r="E1532" s="1">
        <v>45471</v>
      </c>
      <c r="F1532" s="1">
        <v>45472</v>
      </c>
      <c r="G1532">
        <v>488</v>
      </c>
      <c r="H1532">
        <v>145</v>
      </c>
      <c r="I1532">
        <v>143</v>
      </c>
      <c r="J1532">
        <v>829</v>
      </c>
      <c r="K1532">
        <v>933</v>
      </c>
      <c r="L1532" t="s">
        <v>24</v>
      </c>
      <c r="M1532">
        <v>1</v>
      </c>
      <c r="N1532">
        <f t="shared" si="117"/>
        <v>133419</v>
      </c>
      <c r="O1532">
        <f t="shared" si="118"/>
        <v>104</v>
      </c>
      <c r="P1532" t="str">
        <f t="shared" si="119"/>
        <v>Overstock</v>
      </c>
      <c r="Q1532">
        <f t="shared" si="115"/>
        <v>0</v>
      </c>
      <c r="R1532" t="str">
        <f t="shared" si="116"/>
        <v>On Time</v>
      </c>
    </row>
    <row r="1533" spans="1:18" x14ac:dyDescent="0.3">
      <c r="A1533" t="s">
        <v>1568</v>
      </c>
      <c r="B1533" t="s">
        <v>60</v>
      </c>
      <c r="C1533" t="s">
        <v>41</v>
      </c>
      <c r="D1533" t="s">
        <v>39</v>
      </c>
      <c r="E1533" s="1">
        <v>45315</v>
      </c>
      <c r="F1533" s="1">
        <v>45321</v>
      </c>
      <c r="G1533">
        <v>212</v>
      </c>
      <c r="H1533">
        <v>83</v>
      </c>
      <c r="I1533">
        <v>28</v>
      </c>
      <c r="J1533">
        <v>1185</v>
      </c>
      <c r="K1533">
        <v>1357</v>
      </c>
      <c r="L1533" t="s">
        <v>17</v>
      </c>
      <c r="M1533">
        <v>6</v>
      </c>
      <c r="N1533">
        <f t="shared" si="117"/>
        <v>37996</v>
      </c>
      <c r="O1533">
        <f t="shared" si="118"/>
        <v>172</v>
      </c>
      <c r="P1533" t="str">
        <f t="shared" si="119"/>
        <v>Overstock</v>
      </c>
      <c r="Q1533">
        <f t="shared" si="115"/>
        <v>0</v>
      </c>
      <c r="R1533" t="str">
        <f t="shared" si="116"/>
        <v>On Time</v>
      </c>
    </row>
    <row r="1534" spans="1:18" x14ac:dyDescent="0.3">
      <c r="A1534" t="s">
        <v>1569</v>
      </c>
      <c r="B1534" t="s">
        <v>50</v>
      </c>
      <c r="C1534" t="s">
        <v>33</v>
      </c>
      <c r="D1534" t="s">
        <v>27</v>
      </c>
      <c r="E1534" s="1">
        <v>45097</v>
      </c>
      <c r="F1534" s="1">
        <v>45104</v>
      </c>
      <c r="G1534">
        <v>196</v>
      </c>
      <c r="H1534">
        <v>50</v>
      </c>
      <c r="I1534">
        <v>211</v>
      </c>
      <c r="J1534">
        <v>1202</v>
      </c>
      <c r="K1534">
        <v>1269</v>
      </c>
      <c r="L1534" t="s">
        <v>17</v>
      </c>
      <c r="M1534">
        <v>7</v>
      </c>
      <c r="N1534">
        <f t="shared" si="117"/>
        <v>267759</v>
      </c>
      <c r="O1534">
        <f t="shared" si="118"/>
        <v>67</v>
      </c>
      <c r="P1534" t="str">
        <f t="shared" si="119"/>
        <v>Understock</v>
      </c>
      <c r="Q1534">
        <f t="shared" si="115"/>
        <v>0</v>
      </c>
      <c r="R1534" t="str">
        <f t="shared" si="116"/>
        <v>On Time</v>
      </c>
    </row>
    <row r="1535" spans="1:18" x14ac:dyDescent="0.3">
      <c r="A1535" t="s">
        <v>1570</v>
      </c>
      <c r="B1535" t="s">
        <v>14</v>
      </c>
      <c r="C1535" t="s">
        <v>22</v>
      </c>
      <c r="D1535" t="s">
        <v>27</v>
      </c>
      <c r="E1535" s="1">
        <v>45003</v>
      </c>
      <c r="F1535" s="1">
        <v>45013</v>
      </c>
      <c r="G1535">
        <v>266</v>
      </c>
      <c r="H1535">
        <v>81</v>
      </c>
      <c r="I1535">
        <v>66</v>
      </c>
      <c r="J1535">
        <v>716</v>
      </c>
      <c r="K1535">
        <v>1172</v>
      </c>
      <c r="L1535" t="s">
        <v>24</v>
      </c>
      <c r="M1535">
        <v>10</v>
      </c>
      <c r="N1535">
        <f t="shared" si="117"/>
        <v>77352</v>
      </c>
      <c r="O1535">
        <f t="shared" si="118"/>
        <v>456</v>
      </c>
      <c r="P1535" t="str">
        <f t="shared" si="119"/>
        <v>Overstock</v>
      </c>
      <c r="Q1535">
        <f t="shared" si="115"/>
        <v>0</v>
      </c>
      <c r="R1535" t="str">
        <f t="shared" si="116"/>
        <v>On Time</v>
      </c>
    </row>
    <row r="1536" spans="1:18" x14ac:dyDescent="0.3">
      <c r="A1536" t="s">
        <v>1571</v>
      </c>
      <c r="B1536" t="s">
        <v>60</v>
      </c>
      <c r="C1536" t="s">
        <v>33</v>
      </c>
      <c r="D1536" t="s">
        <v>39</v>
      </c>
      <c r="E1536" s="1">
        <v>45547</v>
      </c>
      <c r="F1536" s="1">
        <v>45550</v>
      </c>
      <c r="G1536">
        <v>308</v>
      </c>
      <c r="H1536">
        <v>75</v>
      </c>
      <c r="I1536">
        <v>294</v>
      </c>
      <c r="J1536">
        <v>1070</v>
      </c>
      <c r="K1536">
        <v>1412</v>
      </c>
      <c r="L1536" t="s">
        <v>30</v>
      </c>
      <c r="M1536">
        <v>3</v>
      </c>
      <c r="N1536">
        <f t="shared" si="117"/>
        <v>415128</v>
      </c>
      <c r="O1536">
        <f t="shared" si="118"/>
        <v>342</v>
      </c>
      <c r="P1536" t="str">
        <f t="shared" si="119"/>
        <v>Overstock</v>
      </c>
      <c r="Q1536">
        <f t="shared" si="115"/>
        <v>0</v>
      </c>
      <c r="R1536" t="str">
        <f t="shared" si="116"/>
        <v>On Time</v>
      </c>
    </row>
    <row r="1537" spans="1:18" x14ac:dyDescent="0.3">
      <c r="A1537" t="s">
        <v>1572</v>
      </c>
      <c r="B1537" t="s">
        <v>38</v>
      </c>
      <c r="C1537" t="s">
        <v>41</v>
      </c>
      <c r="D1537" t="s">
        <v>39</v>
      </c>
      <c r="E1537" s="1">
        <v>45622</v>
      </c>
      <c r="F1537" s="1">
        <v>45632</v>
      </c>
      <c r="G1537">
        <v>303</v>
      </c>
      <c r="H1537">
        <v>117</v>
      </c>
      <c r="I1537">
        <v>79</v>
      </c>
      <c r="J1537">
        <v>608</v>
      </c>
      <c r="K1537">
        <v>775</v>
      </c>
      <c r="L1537" t="s">
        <v>17</v>
      </c>
      <c r="M1537">
        <v>10</v>
      </c>
      <c r="N1537">
        <f t="shared" si="117"/>
        <v>61225</v>
      </c>
      <c r="O1537">
        <f t="shared" si="118"/>
        <v>167</v>
      </c>
      <c r="P1537" t="str">
        <f t="shared" si="119"/>
        <v>Overstock</v>
      </c>
      <c r="Q1537">
        <f t="shared" si="115"/>
        <v>0</v>
      </c>
      <c r="R1537" t="str">
        <f t="shared" si="116"/>
        <v>On Time</v>
      </c>
    </row>
    <row r="1538" spans="1:18" x14ac:dyDescent="0.3">
      <c r="A1538" t="s">
        <v>1573</v>
      </c>
      <c r="B1538" t="s">
        <v>38</v>
      </c>
      <c r="C1538" t="s">
        <v>15</v>
      </c>
      <c r="D1538" t="s">
        <v>23</v>
      </c>
      <c r="E1538" s="1">
        <v>45411</v>
      </c>
      <c r="F1538" s="1">
        <v>45418</v>
      </c>
      <c r="G1538">
        <v>389</v>
      </c>
      <c r="H1538">
        <v>95</v>
      </c>
      <c r="I1538">
        <v>56</v>
      </c>
      <c r="J1538">
        <v>968</v>
      </c>
      <c r="K1538">
        <v>1205</v>
      </c>
      <c r="L1538" t="s">
        <v>30</v>
      </c>
      <c r="M1538">
        <v>7</v>
      </c>
      <c r="N1538">
        <f t="shared" si="117"/>
        <v>67480</v>
      </c>
      <c r="O1538">
        <f t="shared" si="118"/>
        <v>237</v>
      </c>
      <c r="P1538" t="str">
        <f t="shared" si="119"/>
        <v>Overstock</v>
      </c>
      <c r="Q1538">
        <f t="shared" ref="Q1538:Q1601" si="120">(F1538-E1538)-M1538</f>
        <v>0</v>
      </c>
      <c r="R1538" t="str">
        <f t="shared" ref="R1538:R1601" si="121">IF(Q1538&gt;0,"Delayed",IF(Q1538=0,"On Time","Early"))</f>
        <v>On Time</v>
      </c>
    </row>
    <row r="1539" spans="1:18" x14ac:dyDescent="0.3">
      <c r="A1539" t="s">
        <v>1574</v>
      </c>
      <c r="B1539" t="s">
        <v>52</v>
      </c>
      <c r="C1539" t="s">
        <v>15</v>
      </c>
      <c r="D1539" t="s">
        <v>16</v>
      </c>
      <c r="E1539" s="1">
        <v>45012</v>
      </c>
      <c r="F1539" s="1">
        <v>45021</v>
      </c>
      <c r="G1539">
        <v>67</v>
      </c>
      <c r="H1539">
        <v>97</v>
      </c>
      <c r="I1539">
        <v>189</v>
      </c>
      <c r="J1539">
        <v>1736</v>
      </c>
      <c r="K1539">
        <v>2143</v>
      </c>
      <c r="L1539" t="s">
        <v>19</v>
      </c>
      <c r="M1539">
        <v>9</v>
      </c>
      <c r="N1539">
        <f t="shared" ref="N1539:N1602" si="122">I1539*K1539</f>
        <v>405027</v>
      </c>
      <c r="O1539">
        <f t="shared" ref="O1539:O1602" si="123">K1539-J1539</f>
        <v>407</v>
      </c>
      <c r="P1539" t="str">
        <f t="shared" ref="P1539:P1602" si="124">IF(G1539&gt;I1539,"Overstock",IF(G1539&lt;I1539,"Understock","Balanced"))</f>
        <v>Understock</v>
      </c>
      <c r="Q1539">
        <f t="shared" si="120"/>
        <v>0</v>
      </c>
      <c r="R1539" t="str">
        <f t="shared" si="121"/>
        <v>On Time</v>
      </c>
    </row>
    <row r="1540" spans="1:18" x14ac:dyDescent="0.3">
      <c r="A1540" t="s">
        <v>1575</v>
      </c>
      <c r="B1540" t="s">
        <v>60</v>
      </c>
      <c r="C1540" t="s">
        <v>33</v>
      </c>
      <c r="D1540" t="s">
        <v>16</v>
      </c>
      <c r="E1540" s="1">
        <v>45080</v>
      </c>
      <c r="F1540" s="1">
        <v>45082</v>
      </c>
      <c r="G1540">
        <v>204</v>
      </c>
      <c r="H1540">
        <v>119</v>
      </c>
      <c r="I1540">
        <v>72</v>
      </c>
      <c r="J1540">
        <v>1630</v>
      </c>
      <c r="K1540">
        <v>1723</v>
      </c>
      <c r="L1540" t="s">
        <v>17</v>
      </c>
      <c r="M1540">
        <v>2</v>
      </c>
      <c r="N1540">
        <f t="shared" si="122"/>
        <v>124056</v>
      </c>
      <c r="O1540">
        <f t="shared" si="123"/>
        <v>93</v>
      </c>
      <c r="P1540" t="str">
        <f t="shared" si="124"/>
        <v>Overstock</v>
      </c>
      <c r="Q1540">
        <f t="shared" si="120"/>
        <v>0</v>
      </c>
      <c r="R1540" t="str">
        <f t="shared" si="121"/>
        <v>On Time</v>
      </c>
    </row>
    <row r="1541" spans="1:18" x14ac:dyDescent="0.3">
      <c r="A1541" t="s">
        <v>1576</v>
      </c>
      <c r="B1541" t="s">
        <v>32</v>
      </c>
      <c r="C1541" t="s">
        <v>41</v>
      </c>
      <c r="D1541" t="s">
        <v>16</v>
      </c>
      <c r="E1541" s="1">
        <v>45030</v>
      </c>
      <c r="F1541" s="1">
        <v>45031</v>
      </c>
      <c r="G1541">
        <v>354</v>
      </c>
      <c r="H1541">
        <v>133</v>
      </c>
      <c r="I1541">
        <v>177</v>
      </c>
      <c r="J1541">
        <v>1041</v>
      </c>
      <c r="K1541">
        <v>1349</v>
      </c>
      <c r="L1541" t="s">
        <v>24</v>
      </c>
      <c r="M1541">
        <v>1</v>
      </c>
      <c r="N1541">
        <f t="shared" si="122"/>
        <v>238773</v>
      </c>
      <c r="O1541">
        <f t="shared" si="123"/>
        <v>308</v>
      </c>
      <c r="P1541" t="str">
        <f t="shared" si="124"/>
        <v>Overstock</v>
      </c>
      <c r="Q1541">
        <f t="shared" si="120"/>
        <v>0</v>
      </c>
      <c r="R1541" t="str">
        <f t="shared" si="121"/>
        <v>On Time</v>
      </c>
    </row>
    <row r="1542" spans="1:18" x14ac:dyDescent="0.3">
      <c r="A1542" t="s">
        <v>1577</v>
      </c>
      <c r="B1542" t="s">
        <v>32</v>
      </c>
      <c r="C1542" t="s">
        <v>15</v>
      </c>
      <c r="D1542" t="s">
        <v>29</v>
      </c>
      <c r="E1542" s="1">
        <v>45098</v>
      </c>
      <c r="F1542" s="1">
        <v>45103</v>
      </c>
      <c r="G1542">
        <v>195</v>
      </c>
      <c r="H1542">
        <v>128</v>
      </c>
      <c r="I1542">
        <v>41</v>
      </c>
      <c r="J1542">
        <v>1038</v>
      </c>
      <c r="K1542">
        <v>1123</v>
      </c>
      <c r="L1542" t="s">
        <v>30</v>
      </c>
      <c r="M1542">
        <v>5</v>
      </c>
      <c r="N1542">
        <f t="shared" si="122"/>
        <v>46043</v>
      </c>
      <c r="O1542">
        <f t="shared" si="123"/>
        <v>85</v>
      </c>
      <c r="P1542" t="str">
        <f t="shared" si="124"/>
        <v>Overstock</v>
      </c>
      <c r="Q1542">
        <f t="shared" si="120"/>
        <v>0</v>
      </c>
      <c r="R1542" t="str">
        <f t="shared" si="121"/>
        <v>On Time</v>
      </c>
    </row>
    <row r="1543" spans="1:18" x14ac:dyDescent="0.3">
      <c r="A1543" t="s">
        <v>1578</v>
      </c>
      <c r="B1543" t="s">
        <v>60</v>
      </c>
      <c r="C1543" t="s">
        <v>15</v>
      </c>
      <c r="D1543" t="s">
        <v>29</v>
      </c>
      <c r="E1543" s="1">
        <v>45046</v>
      </c>
      <c r="F1543" s="1">
        <v>45053</v>
      </c>
      <c r="G1543">
        <v>8</v>
      </c>
      <c r="H1543">
        <v>88</v>
      </c>
      <c r="I1543">
        <v>76</v>
      </c>
      <c r="J1543">
        <v>1776</v>
      </c>
      <c r="K1543">
        <v>1969</v>
      </c>
      <c r="L1543" t="s">
        <v>34</v>
      </c>
      <c r="M1543">
        <v>7</v>
      </c>
      <c r="N1543">
        <f t="shared" si="122"/>
        <v>149644</v>
      </c>
      <c r="O1543">
        <f t="shared" si="123"/>
        <v>193</v>
      </c>
      <c r="P1543" t="str">
        <f t="shared" si="124"/>
        <v>Understock</v>
      </c>
      <c r="Q1543">
        <f t="shared" si="120"/>
        <v>0</v>
      </c>
      <c r="R1543" t="str">
        <f t="shared" si="121"/>
        <v>On Time</v>
      </c>
    </row>
    <row r="1544" spans="1:18" x14ac:dyDescent="0.3">
      <c r="A1544" t="s">
        <v>1579</v>
      </c>
      <c r="B1544" t="s">
        <v>32</v>
      </c>
      <c r="C1544" t="s">
        <v>41</v>
      </c>
      <c r="D1544" t="s">
        <v>23</v>
      </c>
      <c r="E1544" s="1">
        <v>45655</v>
      </c>
      <c r="F1544" s="1">
        <v>45660</v>
      </c>
      <c r="G1544">
        <v>380</v>
      </c>
      <c r="H1544">
        <v>147</v>
      </c>
      <c r="I1544">
        <v>25</v>
      </c>
      <c r="J1544">
        <v>1820</v>
      </c>
      <c r="K1544">
        <v>1871</v>
      </c>
      <c r="L1544" t="s">
        <v>34</v>
      </c>
      <c r="M1544">
        <v>5</v>
      </c>
      <c r="N1544">
        <f t="shared" si="122"/>
        <v>46775</v>
      </c>
      <c r="O1544">
        <f t="shared" si="123"/>
        <v>51</v>
      </c>
      <c r="P1544" t="str">
        <f t="shared" si="124"/>
        <v>Overstock</v>
      </c>
      <c r="Q1544">
        <f t="shared" si="120"/>
        <v>0</v>
      </c>
      <c r="R1544" t="str">
        <f t="shared" si="121"/>
        <v>On Time</v>
      </c>
    </row>
    <row r="1545" spans="1:18" x14ac:dyDescent="0.3">
      <c r="A1545" t="s">
        <v>1580</v>
      </c>
      <c r="B1545" t="s">
        <v>14</v>
      </c>
      <c r="C1545" t="s">
        <v>15</v>
      </c>
      <c r="D1545" t="s">
        <v>23</v>
      </c>
      <c r="E1545" s="1">
        <v>45105</v>
      </c>
      <c r="F1545" s="1">
        <v>45110</v>
      </c>
      <c r="G1545">
        <v>153</v>
      </c>
      <c r="H1545">
        <v>91</v>
      </c>
      <c r="I1545">
        <v>191</v>
      </c>
      <c r="J1545">
        <v>1880</v>
      </c>
      <c r="K1545">
        <v>2060</v>
      </c>
      <c r="L1545" t="s">
        <v>24</v>
      </c>
      <c r="M1545">
        <v>5</v>
      </c>
      <c r="N1545">
        <f t="shared" si="122"/>
        <v>393460</v>
      </c>
      <c r="O1545">
        <f t="shared" si="123"/>
        <v>180</v>
      </c>
      <c r="P1545" t="str">
        <f t="shared" si="124"/>
        <v>Understock</v>
      </c>
      <c r="Q1545">
        <f t="shared" si="120"/>
        <v>0</v>
      </c>
      <c r="R1545" t="str">
        <f t="shared" si="121"/>
        <v>On Time</v>
      </c>
    </row>
    <row r="1546" spans="1:18" x14ac:dyDescent="0.3">
      <c r="A1546" t="s">
        <v>1581</v>
      </c>
      <c r="B1546" t="s">
        <v>14</v>
      </c>
      <c r="C1546" t="s">
        <v>41</v>
      </c>
      <c r="D1546" t="s">
        <v>16</v>
      </c>
      <c r="E1546" s="1">
        <v>45594</v>
      </c>
      <c r="F1546" s="1">
        <v>45600</v>
      </c>
      <c r="G1546">
        <v>369</v>
      </c>
      <c r="H1546">
        <v>121</v>
      </c>
      <c r="I1546">
        <v>56</v>
      </c>
      <c r="J1546">
        <v>1769</v>
      </c>
      <c r="K1546">
        <v>2179</v>
      </c>
      <c r="L1546" t="s">
        <v>24</v>
      </c>
      <c r="M1546">
        <v>6</v>
      </c>
      <c r="N1546">
        <f t="shared" si="122"/>
        <v>122024</v>
      </c>
      <c r="O1546">
        <f t="shared" si="123"/>
        <v>410</v>
      </c>
      <c r="P1546" t="str">
        <f t="shared" si="124"/>
        <v>Overstock</v>
      </c>
      <c r="Q1546">
        <f t="shared" si="120"/>
        <v>0</v>
      </c>
      <c r="R1546" t="str">
        <f t="shared" si="121"/>
        <v>On Time</v>
      </c>
    </row>
    <row r="1547" spans="1:18" x14ac:dyDescent="0.3">
      <c r="A1547" t="s">
        <v>1582</v>
      </c>
      <c r="B1547" t="s">
        <v>26</v>
      </c>
      <c r="C1547" t="s">
        <v>15</v>
      </c>
      <c r="D1547" t="s">
        <v>23</v>
      </c>
      <c r="E1547" s="1">
        <v>45256</v>
      </c>
      <c r="F1547" s="1">
        <v>45260</v>
      </c>
      <c r="G1547">
        <v>27</v>
      </c>
      <c r="H1547">
        <v>99</v>
      </c>
      <c r="I1547">
        <v>39</v>
      </c>
      <c r="J1547">
        <v>1926</v>
      </c>
      <c r="K1547">
        <v>2257</v>
      </c>
      <c r="L1547" t="s">
        <v>34</v>
      </c>
      <c r="M1547">
        <v>4</v>
      </c>
      <c r="N1547">
        <f t="shared" si="122"/>
        <v>88023</v>
      </c>
      <c r="O1547">
        <f t="shared" si="123"/>
        <v>331</v>
      </c>
      <c r="P1547" t="str">
        <f t="shared" si="124"/>
        <v>Understock</v>
      </c>
      <c r="Q1547">
        <f t="shared" si="120"/>
        <v>0</v>
      </c>
      <c r="R1547" t="str">
        <f t="shared" si="121"/>
        <v>On Time</v>
      </c>
    </row>
    <row r="1548" spans="1:18" x14ac:dyDescent="0.3">
      <c r="A1548" t="s">
        <v>1583</v>
      </c>
      <c r="B1548" t="s">
        <v>48</v>
      </c>
      <c r="C1548" t="s">
        <v>15</v>
      </c>
      <c r="D1548" t="s">
        <v>23</v>
      </c>
      <c r="E1548" s="1">
        <v>45308</v>
      </c>
      <c r="F1548" s="1">
        <v>45318</v>
      </c>
      <c r="G1548">
        <v>297</v>
      </c>
      <c r="H1548">
        <v>141</v>
      </c>
      <c r="I1548">
        <v>197</v>
      </c>
      <c r="J1548">
        <v>1579</v>
      </c>
      <c r="K1548">
        <v>2044</v>
      </c>
      <c r="L1548" t="s">
        <v>24</v>
      </c>
      <c r="M1548">
        <v>10</v>
      </c>
      <c r="N1548">
        <f t="shared" si="122"/>
        <v>402668</v>
      </c>
      <c r="O1548">
        <f t="shared" si="123"/>
        <v>465</v>
      </c>
      <c r="P1548" t="str">
        <f t="shared" si="124"/>
        <v>Overstock</v>
      </c>
      <c r="Q1548">
        <f t="shared" si="120"/>
        <v>0</v>
      </c>
      <c r="R1548" t="str">
        <f t="shared" si="121"/>
        <v>On Time</v>
      </c>
    </row>
    <row r="1549" spans="1:18" x14ac:dyDescent="0.3">
      <c r="A1549" t="s">
        <v>1584</v>
      </c>
      <c r="B1549" t="s">
        <v>44</v>
      </c>
      <c r="C1549" t="s">
        <v>41</v>
      </c>
      <c r="D1549" t="s">
        <v>27</v>
      </c>
      <c r="E1549" s="1">
        <v>45320</v>
      </c>
      <c r="F1549" s="1">
        <v>45330</v>
      </c>
      <c r="G1549">
        <v>139</v>
      </c>
      <c r="H1549">
        <v>118</v>
      </c>
      <c r="I1549">
        <v>117</v>
      </c>
      <c r="J1549">
        <v>801</v>
      </c>
      <c r="K1549">
        <v>1177</v>
      </c>
      <c r="L1549" t="s">
        <v>30</v>
      </c>
      <c r="M1549">
        <v>10</v>
      </c>
      <c r="N1549">
        <f t="shared" si="122"/>
        <v>137709</v>
      </c>
      <c r="O1549">
        <f t="shared" si="123"/>
        <v>376</v>
      </c>
      <c r="P1549" t="str">
        <f t="shared" si="124"/>
        <v>Overstock</v>
      </c>
      <c r="Q1549">
        <f t="shared" si="120"/>
        <v>0</v>
      </c>
      <c r="R1549" t="str">
        <f t="shared" si="121"/>
        <v>On Time</v>
      </c>
    </row>
    <row r="1550" spans="1:18" x14ac:dyDescent="0.3">
      <c r="A1550" t="s">
        <v>1585</v>
      </c>
      <c r="B1550" t="s">
        <v>50</v>
      </c>
      <c r="C1550" t="s">
        <v>41</v>
      </c>
      <c r="D1550" t="s">
        <v>27</v>
      </c>
      <c r="E1550" s="1">
        <v>45495</v>
      </c>
      <c r="F1550" s="1">
        <v>45497</v>
      </c>
      <c r="G1550">
        <v>207</v>
      </c>
      <c r="H1550">
        <v>100</v>
      </c>
      <c r="I1550">
        <v>91</v>
      </c>
      <c r="J1550">
        <v>644</v>
      </c>
      <c r="K1550">
        <v>904</v>
      </c>
      <c r="L1550" t="s">
        <v>30</v>
      </c>
      <c r="M1550">
        <v>2</v>
      </c>
      <c r="N1550">
        <f t="shared" si="122"/>
        <v>82264</v>
      </c>
      <c r="O1550">
        <f t="shared" si="123"/>
        <v>260</v>
      </c>
      <c r="P1550" t="str">
        <f t="shared" si="124"/>
        <v>Overstock</v>
      </c>
      <c r="Q1550">
        <f t="shared" si="120"/>
        <v>0</v>
      </c>
      <c r="R1550" t="str">
        <f t="shared" si="121"/>
        <v>On Time</v>
      </c>
    </row>
    <row r="1551" spans="1:18" x14ac:dyDescent="0.3">
      <c r="A1551" t="s">
        <v>1586</v>
      </c>
      <c r="B1551" t="s">
        <v>48</v>
      </c>
      <c r="C1551" t="s">
        <v>41</v>
      </c>
      <c r="D1551" t="s">
        <v>29</v>
      </c>
      <c r="E1551" s="1">
        <v>45338</v>
      </c>
      <c r="F1551" s="1">
        <v>45344</v>
      </c>
      <c r="G1551">
        <v>479</v>
      </c>
      <c r="H1551">
        <v>146</v>
      </c>
      <c r="I1551">
        <v>97</v>
      </c>
      <c r="J1551">
        <v>1957</v>
      </c>
      <c r="K1551">
        <v>2058</v>
      </c>
      <c r="L1551" t="s">
        <v>24</v>
      </c>
      <c r="M1551">
        <v>6</v>
      </c>
      <c r="N1551">
        <f t="shared" si="122"/>
        <v>199626</v>
      </c>
      <c r="O1551">
        <f t="shared" si="123"/>
        <v>101</v>
      </c>
      <c r="P1551" t="str">
        <f t="shared" si="124"/>
        <v>Overstock</v>
      </c>
      <c r="Q1551">
        <f t="shared" si="120"/>
        <v>0</v>
      </c>
      <c r="R1551" t="str">
        <f t="shared" si="121"/>
        <v>On Time</v>
      </c>
    </row>
    <row r="1552" spans="1:18" x14ac:dyDescent="0.3">
      <c r="A1552" t="s">
        <v>1587</v>
      </c>
      <c r="B1552" t="s">
        <v>32</v>
      </c>
      <c r="C1552" t="s">
        <v>22</v>
      </c>
      <c r="D1552" t="s">
        <v>23</v>
      </c>
      <c r="E1552" s="1">
        <v>45252</v>
      </c>
      <c r="F1552" s="1">
        <v>45259</v>
      </c>
      <c r="G1552">
        <v>452</v>
      </c>
      <c r="H1552">
        <v>135</v>
      </c>
      <c r="I1552">
        <v>5</v>
      </c>
      <c r="J1552">
        <v>418</v>
      </c>
      <c r="K1552">
        <v>600</v>
      </c>
      <c r="L1552" t="s">
        <v>19</v>
      </c>
      <c r="M1552">
        <v>7</v>
      </c>
      <c r="N1552">
        <f t="shared" si="122"/>
        <v>3000</v>
      </c>
      <c r="O1552">
        <f t="shared" si="123"/>
        <v>182</v>
      </c>
      <c r="P1552" t="str">
        <f t="shared" si="124"/>
        <v>Overstock</v>
      </c>
      <c r="Q1552">
        <f t="shared" si="120"/>
        <v>0</v>
      </c>
      <c r="R1552" t="str">
        <f t="shared" si="121"/>
        <v>On Time</v>
      </c>
    </row>
    <row r="1553" spans="1:18" x14ac:dyDescent="0.3">
      <c r="A1553" t="s">
        <v>1588</v>
      </c>
      <c r="B1553" t="s">
        <v>50</v>
      </c>
      <c r="C1553" t="s">
        <v>15</v>
      </c>
      <c r="D1553" t="s">
        <v>39</v>
      </c>
      <c r="E1553" s="1">
        <v>45195</v>
      </c>
      <c r="F1553" s="1">
        <v>45198</v>
      </c>
      <c r="G1553">
        <v>372</v>
      </c>
      <c r="H1553">
        <v>58</v>
      </c>
      <c r="I1553">
        <v>235</v>
      </c>
      <c r="J1553">
        <v>1640</v>
      </c>
      <c r="K1553">
        <v>1964</v>
      </c>
      <c r="L1553" t="s">
        <v>24</v>
      </c>
      <c r="M1553">
        <v>3</v>
      </c>
      <c r="N1553">
        <f t="shared" si="122"/>
        <v>461540</v>
      </c>
      <c r="O1553">
        <f t="shared" si="123"/>
        <v>324</v>
      </c>
      <c r="P1553" t="str">
        <f t="shared" si="124"/>
        <v>Overstock</v>
      </c>
      <c r="Q1553">
        <f t="shared" si="120"/>
        <v>0</v>
      </c>
      <c r="R1553" t="str">
        <f t="shared" si="121"/>
        <v>On Time</v>
      </c>
    </row>
    <row r="1554" spans="1:18" x14ac:dyDescent="0.3">
      <c r="A1554" t="s">
        <v>1589</v>
      </c>
      <c r="B1554" t="s">
        <v>48</v>
      </c>
      <c r="C1554" t="s">
        <v>22</v>
      </c>
      <c r="D1554" t="s">
        <v>23</v>
      </c>
      <c r="E1554" s="1">
        <v>45052</v>
      </c>
      <c r="F1554" s="1">
        <v>45062</v>
      </c>
      <c r="G1554">
        <v>474</v>
      </c>
      <c r="H1554">
        <v>142</v>
      </c>
      <c r="I1554">
        <v>208</v>
      </c>
      <c r="J1554">
        <v>1159</v>
      </c>
      <c r="K1554">
        <v>1404</v>
      </c>
      <c r="L1554" t="s">
        <v>24</v>
      </c>
      <c r="M1554">
        <v>10</v>
      </c>
      <c r="N1554">
        <f t="shared" si="122"/>
        <v>292032</v>
      </c>
      <c r="O1554">
        <f t="shared" si="123"/>
        <v>245</v>
      </c>
      <c r="P1554" t="str">
        <f t="shared" si="124"/>
        <v>Overstock</v>
      </c>
      <c r="Q1554">
        <f t="shared" si="120"/>
        <v>0</v>
      </c>
      <c r="R1554" t="str">
        <f t="shared" si="121"/>
        <v>On Time</v>
      </c>
    </row>
    <row r="1555" spans="1:18" x14ac:dyDescent="0.3">
      <c r="A1555" t="s">
        <v>1590</v>
      </c>
      <c r="B1555" t="s">
        <v>52</v>
      </c>
      <c r="C1555" t="s">
        <v>41</v>
      </c>
      <c r="D1555" t="s">
        <v>16</v>
      </c>
      <c r="E1555" s="1">
        <v>45469</v>
      </c>
      <c r="F1555" s="1">
        <v>45471</v>
      </c>
      <c r="G1555">
        <v>345</v>
      </c>
      <c r="H1555">
        <v>135</v>
      </c>
      <c r="I1555">
        <v>136</v>
      </c>
      <c r="J1555">
        <v>633</v>
      </c>
      <c r="K1555">
        <v>1008</v>
      </c>
      <c r="L1555" t="s">
        <v>19</v>
      </c>
      <c r="M1555">
        <v>2</v>
      </c>
      <c r="N1555">
        <f t="shared" si="122"/>
        <v>137088</v>
      </c>
      <c r="O1555">
        <f t="shared" si="123"/>
        <v>375</v>
      </c>
      <c r="P1555" t="str">
        <f t="shared" si="124"/>
        <v>Overstock</v>
      </c>
      <c r="Q1555">
        <f t="shared" si="120"/>
        <v>0</v>
      </c>
      <c r="R1555" t="str">
        <f t="shared" si="121"/>
        <v>On Time</v>
      </c>
    </row>
    <row r="1556" spans="1:18" x14ac:dyDescent="0.3">
      <c r="A1556" t="s">
        <v>1591</v>
      </c>
      <c r="B1556" t="s">
        <v>38</v>
      </c>
      <c r="C1556" t="s">
        <v>33</v>
      </c>
      <c r="D1556" t="s">
        <v>16</v>
      </c>
      <c r="E1556" s="1">
        <v>45102</v>
      </c>
      <c r="F1556" s="1">
        <v>45106</v>
      </c>
      <c r="G1556">
        <v>202</v>
      </c>
      <c r="H1556">
        <v>102</v>
      </c>
      <c r="I1556">
        <v>197</v>
      </c>
      <c r="J1556">
        <v>388</v>
      </c>
      <c r="K1556">
        <v>562</v>
      </c>
      <c r="L1556" t="s">
        <v>34</v>
      </c>
      <c r="M1556">
        <v>4</v>
      </c>
      <c r="N1556">
        <f t="shared" si="122"/>
        <v>110714</v>
      </c>
      <c r="O1556">
        <f t="shared" si="123"/>
        <v>174</v>
      </c>
      <c r="P1556" t="str">
        <f t="shared" si="124"/>
        <v>Overstock</v>
      </c>
      <c r="Q1556">
        <f t="shared" si="120"/>
        <v>0</v>
      </c>
      <c r="R1556" t="str">
        <f t="shared" si="121"/>
        <v>On Time</v>
      </c>
    </row>
    <row r="1557" spans="1:18" x14ac:dyDescent="0.3">
      <c r="A1557" t="s">
        <v>1592</v>
      </c>
      <c r="B1557" t="s">
        <v>38</v>
      </c>
      <c r="C1557" t="s">
        <v>41</v>
      </c>
      <c r="D1557" t="s">
        <v>16</v>
      </c>
      <c r="E1557" s="1">
        <v>45319</v>
      </c>
      <c r="F1557" s="1">
        <v>45325</v>
      </c>
      <c r="G1557">
        <v>430</v>
      </c>
      <c r="H1557">
        <v>99</v>
      </c>
      <c r="I1557">
        <v>229</v>
      </c>
      <c r="J1557">
        <v>1545</v>
      </c>
      <c r="K1557">
        <v>1894</v>
      </c>
      <c r="L1557" t="s">
        <v>34</v>
      </c>
      <c r="M1557">
        <v>6</v>
      </c>
      <c r="N1557">
        <f t="shared" si="122"/>
        <v>433726</v>
      </c>
      <c r="O1557">
        <f t="shared" si="123"/>
        <v>349</v>
      </c>
      <c r="P1557" t="str">
        <f t="shared" si="124"/>
        <v>Overstock</v>
      </c>
      <c r="Q1557">
        <f t="shared" si="120"/>
        <v>0</v>
      </c>
      <c r="R1557" t="str">
        <f t="shared" si="121"/>
        <v>On Time</v>
      </c>
    </row>
    <row r="1558" spans="1:18" x14ac:dyDescent="0.3">
      <c r="A1558" t="s">
        <v>1593</v>
      </c>
      <c r="B1558" t="s">
        <v>52</v>
      </c>
      <c r="C1558" t="s">
        <v>15</v>
      </c>
      <c r="D1558" t="s">
        <v>16</v>
      </c>
      <c r="E1558" s="1">
        <v>45071</v>
      </c>
      <c r="F1558" s="1">
        <v>45074</v>
      </c>
      <c r="G1558">
        <v>268</v>
      </c>
      <c r="H1558">
        <v>66</v>
      </c>
      <c r="I1558">
        <v>180</v>
      </c>
      <c r="J1558">
        <v>558</v>
      </c>
      <c r="K1558">
        <v>861</v>
      </c>
      <c r="L1558" t="s">
        <v>17</v>
      </c>
      <c r="M1558">
        <v>3</v>
      </c>
      <c r="N1558">
        <f t="shared" si="122"/>
        <v>154980</v>
      </c>
      <c r="O1558">
        <f t="shared" si="123"/>
        <v>303</v>
      </c>
      <c r="P1558" t="str">
        <f t="shared" si="124"/>
        <v>Overstock</v>
      </c>
      <c r="Q1558">
        <f t="shared" si="120"/>
        <v>0</v>
      </c>
      <c r="R1558" t="str">
        <f t="shared" si="121"/>
        <v>On Time</v>
      </c>
    </row>
    <row r="1559" spans="1:18" x14ac:dyDescent="0.3">
      <c r="A1559" t="s">
        <v>1594</v>
      </c>
      <c r="B1559" t="s">
        <v>50</v>
      </c>
      <c r="C1559" t="s">
        <v>15</v>
      </c>
      <c r="D1559" t="s">
        <v>29</v>
      </c>
      <c r="E1559" s="1">
        <v>45581</v>
      </c>
      <c r="F1559" s="1">
        <v>45585</v>
      </c>
      <c r="G1559">
        <v>446</v>
      </c>
      <c r="H1559">
        <v>133</v>
      </c>
      <c r="I1559">
        <v>46</v>
      </c>
      <c r="J1559">
        <v>1102</v>
      </c>
      <c r="K1559">
        <v>1400</v>
      </c>
      <c r="L1559" t="s">
        <v>34</v>
      </c>
      <c r="M1559">
        <v>4</v>
      </c>
      <c r="N1559">
        <f t="shared" si="122"/>
        <v>64400</v>
      </c>
      <c r="O1559">
        <f t="shared" si="123"/>
        <v>298</v>
      </c>
      <c r="P1559" t="str">
        <f t="shared" si="124"/>
        <v>Overstock</v>
      </c>
      <c r="Q1559">
        <f t="shared" si="120"/>
        <v>0</v>
      </c>
      <c r="R1559" t="str">
        <f t="shared" si="121"/>
        <v>On Time</v>
      </c>
    </row>
    <row r="1560" spans="1:18" x14ac:dyDescent="0.3">
      <c r="A1560" t="s">
        <v>1595</v>
      </c>
      <c r="B1560" t="s">
        <v>44</v>
      </c>
      <c r="C1560" t="s">
        <v>22</v>
      </c>
      <c r="D1560" t="s">
        <v>27</v>
      </c>
      <c r="E1560" s="1">
        <v>45111</v>
      </c>
      <c r="F1560" s="1">
        <v>45119</v>
      </c>
      <c r="G1560">
        <v>159</v>
      </c>
      <c r="H1560">
        <v>131</v>
      </c>
      <c r="I1560">
        <v>169</v>
      </c>
      <c r="J1560">
        <v>1476</v>
      </c>
      <c r="K1560">
        <v>1537</v>
      </c>
      <c r="L1560" t="s">
        <v>19</v>
      </c>
      <c r="M1560">
        <v>8</v>
      </c>
      <c r="N1560">
        <f t="shared" si="122"/>
        <v>259753</v>
      </c>
      <c r="O1560">
        <f t="shared" si="123"/>
        <v>61</v>
      </c>
      <c r="P1560" t="str">
        <f t="shared" si="124"/>
        <v>Understock</v>
      </c>
      <c r="Q1560">
        <f t="shared" si="120"/>
        <v>0</v>
      </c>
      <c r="R1560" t="str">
        <f t="shared" si="121"/>
        <v>On Time</v>
      </c>
    </row>
    <row r="1561" spans="1:18" x14ac:dyDescent="0.3">
      <c r="A1561" t="s">
        <v>1596</v>
      </c>
      <c r="B1561" t="s">
        <v>14</v>
      </c>
      <c r="C1561" t="s">
        <v>33</v>
      </c>
      <c r="D1561" t="s">
        <v>23</v>
      </c>
      <c r="E1561" s="1">
        <v>45273</v>
      </c>
      <c r="F1561" s="1">
        <v>45274</v>
      </c>
      <c r="G1561">
        <v>370</v>
      </c>
      <c r="H1561">
        <v>122</v>
      </c>
      <c r="I1561">
        <v>94</v>
      </c>
      <c r="J1561">
        <v>1164</v>
      </c>
      <c r="K1561">
        <v>1366</v>
      </c>
      <c r="L1561" t="s">
        <v>34</v>
      </c>
      <c r="M1561">
        <v>1</v>
      </c>
      <c r="N1561">
        <f t="shared" si="122"/>
        <v>128404</v>
      </c>
      <c r="O1561">
        <f t="shared" si="123"/>
        <v>202</v>
      </c>
      <c r="P1561" t="str">
        <f t="shared" si="124"/>
        <v>Overstock</v>
      </c>
      <c r="Q1561">
        <f t="shared" si="120"/>
        <v>0</v>
      </c>
      <c r="R1561" t="str">
        <f t="shared" si="121"/>
        <v>On Time</v>
      </c>
    </row>
    <row r="1562" spans="1:18" x14ac:dyDescent="0.3">
      <c r="A1562" t="s">
        <v>1597</v>
      </c>
      <c r="B1562" t="s">
        <v>38</v>
      </c>
      <c r="C1562" t="s">
        <v>22</v>
      </c>
      <c r="D1562" t="s">
        <v>16</v>
      </c>
      <c r="E1562" s="1">
        <v>45169</v>
      </c>
      <c r="F1562" s="1">
        <v>45176</v>
      </c>
      <c r="G1562">
        <v>356</v>
      </c>
      <c r="H1562">
        <v>110</v>
      </c>
      <c r="I1562">
        <v>178</v>
      </c>
      <c r="J1562">
        <v>729</v>
      </c>
      <c r="K1562">
        <v>930</v>
      </c>
      <c r="L1562" t="s">
        <v>24</v>
      </c>
      <c r="M1562">
        <v>7</v>
      </c>
      <c r="N1562">
        <f t="shared" si="122"/>
        <v>165540</v>
      </c>
      <c r="O1562">
        <f t="shared" si="123"/>
        <v>201</v>
      </c>
      <c r="P1562" t="str">
        <f t="shared" si="124"/>
        <v>Overstock</v>
      </c>
      <c r="Q1562">
        <f t="shared" si="120"/>
        <v>0</v>
      </c>
      <c r="R1562" t="str">
        <f t="shared" si="121"/>
        <v>On Time</v>
      </c>
    </row>
    <row r="1563" spans="1:18" x14ac:dyDescent="0.3">
      <c r="A1563" t="s">
        <v>1598</v>
      </c>
      <c r="B1563" t="s">
        <v>14</v>
      </c>
      <c r="C1563" t="s">
        <v>15</v>
      </c>
      <c r="D1563" t="s">
        <v>29</v>
      </c>
      <c r="E1563" s="1">
        <v>45248</v>
      </c>
      <c r="F1563" s="1">
        <v>45255</v>
      </c>
      <c r="G1563">
        <v>461</v>
      </c>
      <c r="H1563">
        <v>85</v>
      </c>
      <c r="I1563">
        <v>144</v>
      </c>
      <c r="J1563">
        <v>565</v>
      </c>
      <c r="K1563">
        <v>947</v>
      </c>
      <c r="L1563" t="s">
        <v>17</v>
      </c>
      <c r="M1563">
        <v>7</v>
      </c>
      <c r="N1563">
        <f t="shared" si="122"/>
        <v>136368</v>
      </c>
      <c r="O1563">
        <f t="shared" si="123"/>
        <v>382</v>
      </c>
      <c r="P1563" t="str">
        <f t="shared" si="124"/>
        <v>Overstock</v>
      </c>
      <c r="Q1563">
        <f t="shared" si="120"/>
        <v>0</v>
      </c>
      <c r="R1563" t="str">
        <f t="shared" si="121"/>
        <v>On Time</v>
      </c>
    </row>
    <row r="1564" spans="1:18" x14ac:dyDescent="0.3">
      <c r="A1564" t="s">
        <v>1599</v>
      </c>
      <c r="B1564" t="s">
        <v>21</v>
      </c>
      <c r="C1564" t="s">
        <v>41</v>
      </c>
      <c r="D1564" t="s">
        <v>29</v>
      </c>
      <c r="E1564" s="1">
        <v>44941</v>
      </c>
      <c r="F1564" s="1">
        <v>44943</v>
      </c>
      <c r="G1564">
        <v>264</v>
      </c>
      <c r="H1564">
        <v>86</v>
      </c>
      <c r="I1564">
        <v>50</v>
      </c>
      <c r="J1564">
        <v>224</v>
      </c>
      <c r="K1564">
        <v>722</v>
      </c>
      <c r="L1564" t="s">
        <v>30</v>
      </c>
      <c r="M1564">
        <v>2</v>
      </c>
      <c r="N1564">
        <f t="shared" si="122"/>
        <v>36100</v>
      </c>
      <c r="O1564">
        <f t="shared" si="123"/>
        <v>498</v>
      </c>
      <c r="P1564" t="str">
        <f t="shared" si="124"/>
        <v>Overstock</v>
      </c>
      <c r="Q1564">
        <f t="shared" si="120"/>
        <v>0</v>
      </c>
      <c r="R1564" t="str">
        <f t="shared" si="121"/>
        <v>On Time</v>
      </c>
    </row>
    <row r="1565" spans="1:18" x14ac:dyDescent="0.3">
      <c r="A1565" t="s">
        <v>1600</v>
      </c>
      <c r="B1565" t="s">
        <v>50</v>
      </c>
      <c r="C1565" t="s">
        <v>33</v>
      </c>
      <c r="D1565" t="s">
        <v>39</v>
      </c>
      <c r="E1565" s="1">
        <v>45165</v>
      </c>
      <c r="F1565" s="1">
        <v>45172</v>
      </c>
      <c r="G1565">
        <v>1</v>
      </c>
      <c r="H1565">
        <v>107</v>
      </c>
      <c r="I1565">
        <v>69</v>
      </c>
      <c r="J1565">
        <v>1667</v>
      </c>
      <c r="K1565">
        <v>1790</v>
      </c>
      <c r="L1565" t="s">
        <v>19</v>
      </c>
      <c r="M1565">
        <v>7</v>
      </c>
      <c r="N1565">
        <f t="shared" si="122"/>
        <v>123510</v>
      </c>
      <c r="O1565">
        <f t="shared" si="123"/>
        <v>123</v>
      </c>
      <c r="P1565" t="str">
        <f t="shared" si="124"/>
        <v>Understock</v>
      </c>
      <c r="Q1565">
        <f t="shared" si="120"/>
        <v>0</v>
      </c>
      <c r="R1565" t="str">
        <f t="shared" si="121"/>
        <v>On Time</v>
      </c>
    </row>
    <row r="1566" spans="1:18" x14ac:dyDescent="0.3">
      <c r="A1566" t="s">
        <v>1601</v>
      </c>
      <c r="B1566" t="s">
        <v>60</v>
      </c>
      <c r="C1566" t="s">
        <v>33</v>
      </c>
      <c r="D1566" t="s">
        <v>29</v>
      </c>
      <c r="E1566" s="1">
        <v>45578</v>
      </c>
      <c r="F1566" s="1">
        <v>45587</v>
      </c>
      <c r="G1566">
        <v>395</v>
      </c>
      <c r="H1566">
        <v>123</v>
      </c>
      <c r="I1566">
        <v>62</v>
      </c>
      <c r="J1566">
        <v>213</v>
      </c>
      <c r="K1566">
        <v>556</v>
      </c>
      <c r="L1566" t="s">
        <v>34</v>
      </c>
      <c r="M1566">
        <v>9</v>
      </c>
      <c r="N1566">
        <f t="shared" si="122"/>
        <v>34472</v>
      </c>
      <c r="O1566">
        <f t="shared" si="123"/>
        <v>343</v>
      </c>
      <c r="P1566" t="str">
        <f t="shared" si="124"/>
        <v>Overstock</v>
      </c>
      <c r="Q1566">
        <f t="shared" si="120"/>
        <v>0</v>
      </c>
      <c r="R1566" t="str">
        <f t="shared" si="121"/>
        <v>On Time</v>
      </c>
    </row>
    <row r="1567" spans="1:18" x14ac:dyDescent="0.3">
      <c r="A1567" t="s">
        <v>1602</v>
      </c>
      <c r="B1567" t="s">
        <v>52</v>
      </c>
      <c r="C1567" t="s">
        <v>33</v>
      </c>
      <c r="D1567" t="s">
        <v>27</v>
      </c>
      <c r="E1567" s="1">
        <v>45166</v>
      </c>
      <c r="F1567" s="1">
        <v>45168</v>
      </c>
      <c r="G1567">
        <v>208</v>
      </c>
      <c r="H1567">
        <v>126</v>
      </c>
      <c r="I1567">
        <v>195</v>
      </c>
      <c r="J1567">
        <v>474</v>
      </c>
      <c r="K1567">
        <v>836</v>
      </c>
      <c r="L1567" t="s">
        <v>30</v>
      </c>
      <c r="M1567">
        <v>2</v>
      </c>
      <c r="N1567">
        <f t="shared" si="122"/>
        <v>163020</v>
      </c>
      <c r="O1567">
        <f t="shared" si="123"/>
        <v>362</v>
      </c>
      <c r="P1567" t="str">
        <f t="shared" si="124"/>
        <v>Overstock</v>
      </c>
      <c r="Q1567">
        <f t="shared" si="120"/>
        <v>0</v>
      </c>
      <c r="R1567" t="str">
        <f t="shared" si="121"/>
        <v>On Time</v>
      </c>
    </row>
    <row r="1568" spans="1:18" x14ac:dyDescent="0.3">
      <c r="A1568" t="s">
        <v>1603</v>
      </c>
      <c r="B1568" t="s">
        <v>32</v>
      </c>
      <c r="C1568" t="s">
        <v>33</v>
      </c>
      <c r="D1568" t="s">
        <v>39</v>
      </c>
      <c r="E1568" s="1">
        <v>45264</v>
      </c>
      <c r="F1568" s="1">
        <v>45271</v>
      </c>
      <c r="G1568">
        <v>101</v>
      </c>
      <c r="H1568">
        <v>115</v>
      </c>
      <c r="I1568">
        <v>102</v>
      </c>
      <c r="J1568">
        <v>212</v>
      </c>
      <c r="K1568">
        <v>516</v>
      </c>
      <c r="L1568" t="s">
        <v>34</v>
      </c>
      <c r="M1568">
        <v>7</v>
      </c>
      <c r="N1568">
        <f t="shared" si="122"/>
        <v>52632</v>
      </c>
      <c r="O1568">
        <f t="shared" si="123"/>
        <v>304</v>
      </c>
      <c r="P1568" t="str">
        <f t="shared" si="124"/>
        <v>Understock</v>
      </c>
      <c r="Q1568">
        <f t="shared" si="120"/>
        <v>0</v>
      </c>
      <c r="R1568" t="str">
        <f t="shared" si="121"/>
        <v>On Time</v>
      </c>
    </row>
    <row r="1569" spans="1:18" x14ac:dyDescent="0.3">
      <c r="A1569" t="s">
        <v>1604</v>
      </c>
      <c r="B1569" t="s">
        <v>50</v>
      </c>
      <c r="C1569" t="s">
        <v>33</v>
      </c>
      <c r="D1569" t="s">
        <v>16</v>
      </c>
      <c r="E1569" s="1">
        <v>45626</v>
      </c>
      <c r="F1569" s="1">
        <v>45627</v>
      </c>
      <c r="G1569">
        <v>478</v>
      </c>
      <c r="H1569">
        <v>124</v>
      </c>
      <c r="I1569">
        <v>194</v>
      </c>
      <c r="J1569">
        <v>955</v>
      </c>
      <c r="K1569">
        <v>1025</v>
      </c>
      <c r="L1569" t="s">
        <v>24</v>
      </c>
      <c r="M1569">
        <v>1</v>
      </c>
      <c r="N1569">
        <f t="shared" si="122"/>
        <v>198850</v>
      </c>
      <c r="O1569">
        <f t="shared" si="123"/>
        <v>70</v>
      </c>
      <c r="P1569" t="str">
        <f t="shared" si="124"/>
        <v>Overstock</v>
      </c>
      <c r="Q1569">
        <f t="shared" si="120"/>
        <v>0</v>
      </c>
      <c r="R1569" t="str">
        <f t="shared" si="121"/>
        <v>On Time</v>
      </c>
    </row>
    <row r="1570" spans="1:18" x14ac:dyDescent="0.3">
      <c r="A1570" t="s">
        <v>1605</v>
      </c>
      <c r="B1570" t="s">
        <v>32</v>
      </c>
      <c r="C1570" t="s">
        <v>33</v>
      </c>
      <c r="D1570" t="s">
        <v>29</v>
      </c>
      <c r="E1570" s="1">
        <v>44955</v>
      </c>
      <c r="F1570" s="1">
        <v>44964</v>
      </c>
      <c r="G1570">
        <v>236</v>
      </c>
      <c r="H1570">
        <v>131</v>
      </c>
      <c r="I1570">
        <v>85</v>
      </c>
      <c r="J1570">
        <v>409</v>
      </c>
      <c r="K1570">
        <v>727</v>
      </c>
      <c r="L1570" t="s">
        <v>19</v>
      </c>
      <c r="M1570">
        <v>9</v>
      </c>
      <c r="N1570">
        <f t="shared" si="122"/>
        <v>61795</v>
      </c>
      <c r="O1570">
        <f t="shared" si="123"/>
        <v>318</v>
      </c>
      <c r="P1570" t="str">
        <f t="shared" si="124"/>
        <v>Overstock</v>
      </c>
      <c r="Q1570">
        <f t="shared" si="120"/>
        <v>0</v>
      </c>
      <c r="R1570" t="str">
        <f t="shared" si="121"/>
        <v>On Time</v>
      </c>
    </row>
    <row r="1571" spans="1:18" x14ac:dyDescent="0.3">
      <c r="A1571" t="s">
        <v>1606</v>
      </c>
      <c r="B1571" t="s">
        <v>26</v>
      </c>
      <c r="C1571" t="s">
        <v>41</v>
      </c>
      <c r="D1571" t="s">
        <v>27</v>
      </c>
      <c r="E1571" s="1">
        <v>44977</v>
      </c>
      <c r="F1571" s="1">
        <v>44980</v>
      </c>
      <c r="G1571">
        <v>345</v>
      </c>
      <c r="H1571">
        <v>84</v>
      </c>
      <c r="I1571">
        <v>124</v>
      </c>
      <c r="J1571">
        <v>1685</v>
      </c>
      <c r="K1571">
        <v>1910</v>
      </c>
      <c r="L1571" t="s">
        <v>24</v>
      </c>
      <c r="M1571">
        <v>3</v>
      </c>
      <c r="N1571">
        <f t="shared" si="122"/>
        <v>236840</v>
      </c>
      <c r="O1571">
        <f t="shared" si="123"/>
        <v>225</v>
      </c>
      <c r="P1571" t="str">
        <f t="shared" si="124"/>
        <v>Overstock</v>
      </c>
      <c r="Q1571">
        <f t="shared" si="120"/>
        <v>0</v>
      </c>
      <c r="R1571" t="str">
        <f t="shared" si="121"/>
        <v>On Time</v>
      </c>
    </row>
    <row r="1572" spans="1:18" x14ac:dyDescent="0.3">
      <c r="A1572" t="s">
        <v>1607</v>
      </c>
      <c r="B1572" t="s">
        <v>32</v>
      </c>
      <c r="C1572" t="s">
        <v>22</v>
      </c>
      <c r="D1572" t="s">
        <v>16</v>
      </c>
      <c r="E1572" s="1">
        <v>45447</v>
      </c>
      <c r="F1572" s="1">
        <v>45455</v>
      </c>
      <c r="G1572">
        <v>52</v>
      </c>
      <c r="H1572">
        <v>86</v>
      </c>
      <c r="I1572">
        <v>12</v>
      </c>
      <c r="J1572">
        <v>1067</v>
      </c>
      <c r="K1572">
        <v>1416</v>
      </c>
      <c r="L1572" t="s">
        <v>30</v>
      </c>
      <c r="M1572">
        <v>8</v>
      </c>
      <c r="N1572">
        <f t="shared" si="122"/>
        <v>16992</v>
      </c>
      <c r="O1572">
        <f t="shared" si="123"/>
        <v>349</v>
      </c>
      <c r="P1572" t="str">
        <f t="shared" si="124"/>
        <v>Overstock</v>
      </c>
      <c r="Q1572">
        <f t="shared" si="120"/>
        <v>0</v>
      </c>
      <c r="R1572" t="str">
        <f t="shared" si="121"/>
        <v>On Time</v>
      </c>
    </row>
    <row r="1573" spans="1:18" x14ac:dyDescent="0.3">
      <c r="A1573" t="s">
        <v>1608</v>
      </c>
      <c r="B1573" t="s">
        <v>21</v>
      </c>
      <c r="C1573" t="s">
        <v>33</v>
      </c>
      <c r="D1573" t="s">
        <v>39</v>
      </c>
      <c r="E1573" s="1">
        <v>45393</v>
      </c>
      <c r="F1573" s="1">
        <v>45399</v>
      </c>
      <c r="G1573">
        <v>394</v>
      </c>
      <c r="H1573">
        <v>148</v>
      </c>
      <c r="I1573">
        <v>260</v>
      </c>
      <c r="J1573">
        <v>1745</v>
      </c>
      <c r="K1573">
        <v>2060</v>
      </c>
      <c r="L1573" t="s">
        <v>34</v>
      </c>
      <c r="M1573">
        <v>6</v>
      </c>
      <c r="N1573">
        <f t="shared" si="122"/>
        <v>535600</v>
      </c>
      <c r="O1573">
        <f t="shared" si="123"/>
        <v>315</v>
      </c>
      <c r="P1573" t="str">
        <f t="shared" si="124"/>
        <v>Overstock</v>
      </c>
      <c r="Q1573">
        <f t="shared" si="120"/>
        <v>0</v>
      </c>
      <c r="R1573" t="str">
        <f t="shared" si="121"/>
        <v>On Time</v>
      </c>
    </row>
    <row r="1574" spans="1:18" x14ac:dyDescent="0.3">
      <c r="A1574" t="s">
        <v>1609</v>
      </c>
      <c r="B1574" t="s">
        <v>52</v>
      </c>
      <c r="C1574" t="s">
        <v>22</v>
      </c>
      <c r="D1574" t="s">
        <v>27</v>
      </c>
      <c r="E1574" s="1">
        <v>44958</v>
      </c>
      <c r="F1574" s="1">
        <v>44965</v>
      </c>
      <c r="G1574">
        <v>426</v>
      </c>
      <c r="H1574">
        <v>119</v>
      </c>
      <c r="I1574">
        <v>66</v>
      </c>
      <c r="J1574">
        <v>1699</v>
      </c>
      <c r="K1574">
        <v>1840</v>
      </c>
      <c r="L1574" t="s">
        <v>17</v>
      </c>
      <c r="M1574">
        <v>7</v>
      </c>
      <c r="N1574">
        <f t="shared" si="122"/>
        <v>121440</v>
      </c>
      <c r="O1574">
        <f t="shared" si="123"/>
        <v>141</v>
      </c>
      <c r="P1574" t="str">
        <f t="shared" si="124"/>
        <v>Overstock</v>
      </c>
      <c r="Q1574">
        <f t="shared" si="120"/>
        <v>0</v>
      </c>
      <c r="R1574" t="str">
        <f t="shared" si="121"/>
        <v>On Time</v>
      </c>
    </row>
    <row r="1575" spans="1:18" x14ac:dyDescent="0.3">
      <c r="A1575" t="s">
        <v>1610</v>
      </c>
      <c r="B1575" t="s">
        <v>50</v>
      </c>
      <c r="C1575" t="s">
        <v>41</v>
      </c>
      <c r="D1575" t="s">
        <v>16</v>
      </c>
      <c r="E1575" s="1">
        <v>44955</v>
      </c>
      <c r="F1575" s="1">
        <v>44957</v>
      </c>
      <c r="G1575">
        <v>375</v>
      </c>
      <c r="H1575">
        <v>52</v>
      </c>
      <c r="I1575">
        <v>199</v>
      </c>
      <c r="J1575">
        <v>1429</v>
      </c>
      <c r="K1575">
        <v>1566</v>
      </c>
      <c r="L1575" t="s">
        <v>30</v>
      </c>
      <c r="M1575">
        <v>2</v>
      </c>
      <c r="N1575">
        <f t="shared" si="122"/>
        <v>311634</v>
      </c>
      <c r="O1575">
        <f t="shared" si="123"/>
        <v>137</v>
      </c>
      <c r="P1575" t="str">
        <f t="shared" si="124"/>
        <v>Overstock</v>
      </c>
      <c r="Q1575">
        <f t="shared" si="120"/>
        <v>0</v>
      </c>
      <c r="R1575" t="str">
        <f t="shared" si="121"/>
        <v>On Time</v>
      </c>
    </row>
    <row r="1576" spans="1:18" x14ac:dyDescent="0.3">
      <c r="A1576" t="s">
        <v>1611</v>
      </c>
      <c r="B1576" t="s">
        <v>44</v>
      </c>
      <c r="C1576" t="s">
        <v>41</v>
      </c>
      <c r="D1576" t="s">
        <v>39</v>
      </c>
      <c r="E1576" s="1">
        <v>45466</v>
      </c>
      <c r="F1576" s="1">
        <v>45471</v>
      </c>
      <c r="G1576">
        <v>108</v>
      </c>
      <c r="H1576">
        <v>133</v>
      </c>
      <c r="I1576">
        <v>2</v>
      </c>
      <c r="J1576">
        <v>669</v>
      </c>
      <c r="K1576">
        <v>1079</v>
      </c>
      <c r="L1576" t="s">
        <v>30</v>
      </c>
      <c r="M1576">
        <v>5</v>
      </c>
      <c r="N1576">
        <f t="shared" si="122"/>
        <v>2158</v>
      </c>
      <c r="O1576">
        <f t="shared" si="123"/>
        <v>410</v>
      </c>
      <c r="P1576" t="str">
        <f t="shared" si="124"/>
        <v>Overstock</v>
      </c>
      <c r="Q1576">
        <f t="shared" si="120"/>
        <v>0</v>
      </c>
      <c r="R1576" t="str">
        <f t="shared" si="121"/>
        <v>On Time</v>
      </c>
    </row>
    <row r="1577" spans="1:18" x14ac:dyDescent="0.3">
      <c r="A1577" t="s">
        <v>1612</v>
      </c>
      <c r="B1577" t="s">
        <v>48</v>
      </c>
      <c r="C1577" t="s">
        <v>33</v>
      </c>
      <c r="D1577" t="s">
        <v>39</v>
      </c>
      <c r="E1577" s="1">
        <v>45302</v>
      </c>
      <c r="F1577" s="1">
        <v>45308</v>
      </c>
      <c r="G1577">
        <v>30</v>
      </c>
      <c r="H1577">
        <v>74</v>
      </c>
      <c r="I1577">
        <v>122</v>
      </c>
      <c r="J1577">
        <v>213</v>
      </c>
      <c r="K1577">
        <v>289</v>
      </c>
      <c r="L1577" t="s">
        <v>19</v>
      </c>
      <c r="M1577">
        <v>6</v>
      </c>
      <c r="N1577">
        <f t="shared" si="122"/>
        <v>35258</v>
      </c>
      <c r="O1577">
        <f t="shared" si="123"/>
        <v>76</v>
      </c>
      <c r="P1577" t="str">
        <f t="shared" si="124"/>
        <v>Understock</v>
      </c>
      <c r="Q1577">
        <f t="shared" si="120"/>
        <v>0</v>
      </c>
      <c r="R1577" t="str">
        <f t="shared" si="121"/>
        <v>On Time</v>
      </c>
    </row>
    <row r="1578" spans="1:18" x14ac:dyDescent="0.3">
      <c r="A1578" t="s">
        <v>1613</v>
      </c>
      <c r="B1578" t="s">
        <v>50</v>
      </c>
      <c r="C1578" t="s">
        <v>22</v>
      </c>
      <c r="D1578" t="s">
        <v>27</v>
      </c>
      <c r="E1578" s="1">
        <v>45540</v>
      </c>
      <c r="F1578" s="1">
        <v>45547</v>
      </c>
      <c r="G1578">
        <v>28</v>
      </c>
      <c r="H1578">
        <v>135</v>
      </c>
      <c r="I1578">
        <v>134</v>
      </c>
      <c r="J1578">
        <v>1187</v>
      </c>
      <c r="K1578">
        <v>1546</v>
      </c>
      <c r="L1578" t="s">
        <v>19</v>
      </c>
      <c r="M1578">
        <v>7</v>
      </c>
      <c r="N1578">
        <f t="shared" si="122"/>
        <v>207164</v>
      </c>
      <c r="O1578">
        <f t="shared" si="123"/>
        <v>359</v>
      </c>
      <c r="P1578" t="str">
        <f t="shared" si="124"/>
        <v>Understock</v>
      </c>
      <c r="Q1578">
        <f t="shared" si="120"/>
        <v>0</v>
      </c>
      <c r="R1578" t="str">
        <f t="shared" si="121"/>
        <v>On Time</v>
      </c>
    </row>
    <row r="1579" spans="1:18" x14ac:dyDescent="0.3">
      <c r="A1579" t="s">
        <v>1614</v>
      </c>
      <c r="B1579" t="s">
        <v>38</v>
      </c>
      <c r="C1579" t="s">
        <v>33</v>
      </c>
      <c r="D1579" t="s">
        <v>27</v>
      </c>
      <c r="E1579" s="1">
        <v>45455</v>
      </c>
      <c r="F1579" s="1">
        <v>45462</v>
      </c>
      <c r="G1579">
        <v>199</v>
      </c>
      <c r="H1579">
        <v>100</v>
      </c>
      <c r="I1579">
        <v>286</v>
      </c>
      <c r="J1579">
        <v>1451</v>
      </c>
      <c r="K1579">
        <v>1912</v>
      </c>
      <c r="L1579" t="s">
        <v>19</v>
      </c>
      <c r="M1579">
        <v>7</v>
      </c>
      <c r="N1579">
        <f t="shared" si="122"/>
        <v>546832</v>
      </c>
      <c r="O1579">
        <f t="shared" si="123"/>
        <v>461</v>
      </c>
      <c r="P1579" t="str">
        <f t="shared" si="124"/>
        <v>Understock</v>
      </c>
      <c r="Q1579">
        <f t="shared" si="120"/>
        <v>0</v>
      </c>
      <c r="R1579" t="str">
        <f t="shared" si="121"/>
        <v>On Time</v>
      </c>
    </row>
    <row r="1580" spans="1:18" x14ac:dyDescent="0.3">
      <c r="A1580" t="s">
        <v>1615</v>
      </c>
      <c r="B1580" t="s">
        <v>48</v>
      </c>
      <c r="C1580" t="s">
        <v>41</v>
      </c>
      <c r="D1580" t="s">
        <v>29</v>
      </c>
      <c r="E1580" s="1">
        <v>45136</v>
      </c>
      <c r="F1580" s="1">
        <v>45142</v>
      </c>
      <c r="G1580">
        <v>217</v>
      </c>
      <c r="H1580">
        <v>66</v>
      </c>
      <c r="I1580">
        <v>194</v>
      </c>
      <c r="J1580">
        <v>1979</v>
      </c>
      <c r="K1580">
        <v>2210</v>
      </c>
      <c r="L1580" t="s">
        <v>24</v>
      </c>
      <c r="M1580">
        <v>6</v>
      </c>
      <c r="N1580">
        <f t="shared" si="122"/>
        <v>428740</v>
      </c>
      <c r="O1580">
        <f t="shared" si="123"/>
        <v>231</v>
      </c>
      <c r="P1580" t="str">
        <f t="shared" si="124"/>
        <v>Overstock</v>
      </c>
      <c r="Q1580">
        <f t="shared" si="120"/>
        <v>0</v>
      </c>
      <c r="R1580" t="str">
        <f t="shared" si="121"/>
        <v>On Time</v>
      </c>
    </row>
    <row r="1581" spans="1:18" x14ac:dyDescent="0.3">
      <c r="A1581" t="s">
        <v>1616</v>
      </c>
      <c r="B1581" t="s">
        <v>14</v>
      </c>
      <c r="C1581" t="s">
        <v>22</v>
      </c>
      <c r="D1581" t="s">
        <v>39</v>
      </c>
      <c r="E1581" s="1">
        <v>45219</v>
      </c>
      <c r="F1581" s="1">
        <v>45225</v>
      </c>
      <c r="G1581">
        <v>58</v>
      </c>
      <c r="H1581">
        <v>83</v>
      </c>
      <c r="I1581">
        <v>63</v>
      </c>
      <c r="J1581">
        <v>1667</v>
      </c>
      <c r="K1581">
        <v>2005</v>
      </c>
      <c r="L1581" t="s">
        <v>34</v>
      </c>
      <c r="M1581">
        <v>6</v>
      </c>
      <c r="N1581">
        <f t="shared" si="122"/>
        <v>126315</v>
      </c>
      <c r="O1581">
        <f t="shared" si="123"/>
        <v>338</v>
      </c>
      <c r="P1581" t="str">
        <f t="shared" si="124"/>
        <v>Understock</v>
      </c>
      <c r="Q1581">
        <f t="shared" si="120"/>
        <v>0</v>
      </c>
      <c r="R1581" t="str">
        <f t="shared" si="121"/>
        <v>On Time</v>
      </c>
    </row>
    <row r="1582" spans="1:18" x14ac:dyDescent="0.3">
      <c r="A1582" t="s">
        <v>1617</v>
      </c>
      <c r="B1582" t="s">
        <v>38</v>
      </c>
      <c r="C1582" t="s">
        <v>15</v>
      </c>
      <c r="D1582" t="s">
        <v>27</v>
      </c>
      <c r="E1582" s="1">
        <v>45057</v>
      </c>
      <c r="F1582" s="1">
        <v>45066</v>
      </c>
      <c r="G1582">
        <v>322</v>
      </c>
      <c r="H1582">
        <v>72</v>
      </c>
      <c r="I1582">
        <v>19</v>
      </c>
      <c r="J1582">
        <v>794</v>
      </c>
      <c r="K1582">
        <v>956</v>
      </c>
      <c r="L1582" t="s">
        <v>34</v>
      </c>
      <c r="M1582">
        <v>9</v>
      </c>
      <c r="N1582">
        <f t="shared" si="122"/>
        <v>18164</v>
      </c>
      <c r="O1582">
        <f t="shared" si="123"/>
        <v>162</v>
      </c>
      <c r="P1582" t="str">
        <f t="shared" si="124"/>
        <v>Overstock</v>
      </c>
      <c r="Q1582">
        <f t="shared" si="120"/>
        <v>0</v>
      </c>
      <c r="R1582" t="str">
        <f t="shared" si="121"/>
        <v>On Time</v>
      </c>
    </row>
    <row r="1583" spans="1:18" x14ac:dyDescent="0.3">
      <c r="A1583" t="s">
        <v>1618</v>
      </c>
      <c r="B1583" t="s">
        <v>44</v>
      </c>
      <c r="C1583" t="s">
        <v>15</v>
      </c>
      <c r="D1583" t="s">
        <v>39</v>
      </c>
      <c r="E1583" s="1">
        <v>45088</v>
      </c>
      <c r="F1583" s="1">
        <v>45090</v>
      </c>
      <c r="G1583">
        <v>309</v>
      </c>
      <c r="H1583">
        <v>97</v>
      </c>
      <c r="I1583">
        <v>152</v>
      </c>
      <c r="J1583">
        <v>1585</v>
      </c>
      <c r="K1583">
        <v>1781</v>
      </c>
      <c r="L1583" t="s">
        <v>30</v>
      </c>
      <c r="M1583">
        <v>2</v>
      </c>
      <c r="N1583">
        <f t="shared" si="122"/>
        <v>270712</v>
      </c>
      <c r="O1583">
        <f t="shared" si="123"/>
        <v>196</v>
      </c>
      <c r="P1583" t="str">
        <f t="shared" si="124"/>
        <v>Overstock</v>
      </c>
      <c r="Q1583">
        <f t="shared" si="120"/>
        <v>0</v>
      </c>
      <c r="R1583" t="str">
        <f t="shared" si="121"/>
        <v>On Time</v>
      </c>
    </row>
    <row r="1584" spans="1:18" x14ac:dyDescent="0.3">
      <c r="A1584" t="s">
        <v>1619</v>
      </c>
      <c r="B1584" t="s">
        <v>38</v>
      </c>
      <c r="C1584" t="s">
        <v>33</v>
      </c>
      <c r="D1584" t="s">
        <v>27</v>
      </c>
      <c r="E1584" s="1">
        <v>45359</v>
      </c>
      <c r="F1584" s="1">
        <v>45366</v>
      </c>
      <c r="G1584">
        <v>244</v>
      </c>
      <c r="H1584">
        <v>121</v>
      </c>
      <c r="I1584">
        <v>208</v>
      </c>
      <c r="J1584">
        <v>712</v>
      </c>
      <c r="K1584">
        <v>848</v>
      </c>
      <c r="L1584" t="s">
        <v>19</v>
      </c>
      <c r="M1584">
        <v>7</v>
      </c>
      <c r="N1584">
        <f t="shared" si="122"/>
        <v>176384</v>
      </c>
      <c r="O1584">
        <f t="shared" si="123"/>
        <v>136</v>
      </c>
      <c r="P1584" t="str">
        <f t="shared" si="124"/>
        <v>Overstock</v>
      </c>
      <c r="Q1584">
        <f t="shared" si="120"/>
        <v>0</v>
      </c>
      <c r="R1584" t="str">
        <f t="shared" si="121"/>
        <v>On Time</v>
      </c>
    </row>
    <row r="1585" spans="1:18" x14ac:dyDescent="0.3">
      <c r="A1585" t="s">
        <v>1620</v>
      </c>
      <c r="B1585" t="s">
        <v>48</v>
      </c>
      <c r="C1585" t="s">
        <v>33</v>
      </c>
      <c r="D1585" t="s">
        <v>29</v>
      </c>
      <c r="E1585" s="1">
        <v>45385</v>
      </c>
      <c r="F1585" s="1">
        <v>45387</v>
      </c>
      <c r="G1585">
        <v>90</v>
      </c>
      <c r="H1585">
        <v>114</v>
      </c>
      <c r="I1585">
        <v>58</v>
      </c>
      <c r="J1585">
        <v>501</v>
      </c>
      <c r="K1585">
        <v>672</v>
      </c>
      <c r="L1585" t="s">
        <v>34</v>
      </c>
      <c r="M1585">
        <v>2</v>
      </c>
      <c r="N1585">
        <f t="shared" si="122"/>
        <v>38976</v>
      </c>
      <c r="O1585">
        <f t="shared" si="123"/>
        <v>171</v>
      </c>
      <c r="P1585" t="str">
        <f t="shared" si="124"/>
        <v>Overstock</v>
      </c>
      <c r="Q1585">
        <f t="shared" si="120"/>
        <v>0</v>
      </c>
      <c r="R1585" t="str">
        <f t="shared" si="121"/>
        <v>On Time</v>
      </c>
    </row>
    <row r="1586" spans="1:18" x14ac:dyDescent="0.3">
      <c r="A1586" t="s">
        <v>1621</v>
      </c>
      <c r="B1586" t="s">
        <v>48</v>
      </c>
      <c r="C1586" t="s">
        <v>22</v>
      </c>
      <c r="D1586" t="s">
        <v>39</v>
      </c>
      <c r="E1586" s="1">
        <v>45026</v>
      </c>
      <c r="F1586" s="1">
        <v>45032</v>
      </c>
      <c r="G1586">
        <v>198</v>
      </c>
      <c r="H1586">
        <v>50</v>
      </c>
      <c r="I1586">
        <v>110</v>
      </c>
      <c r="J1586">
        <v>1943</v>
      </c>
      <c r="K1586">
        <v>2420</v>
      </c>
      <c r="L1586" t="s">
        <v>19</v>
      </c>
      <c r="M1586">
        <v>6</v>
      </c>
      <c r="N1586">
        <f t="shared" si="122"/>
        <v>266200</v>
      </c>
      <c r="O1586">
        <f t="shared" si="123"/>
        <v>477</v>
      </c>
      <c r="P1586" t="str">
        <f t="shared" si="124"/>
        <v>Overstock</v>
      </c>
      <c r="Q1586">
        <f t="shared" si="120"/>
        <v>0</v>
      </c>
      <c r="R1586" t="str">
        <f t="shared" si="121"/>
        <v>On Time</v>
      </c>
    </row>
    <row r="1587" spans="1:18" x14ac:dyDescent="0.3">
      <c r="A1587" t="s">
        <v>1622</v>
      </c>
      <c r="B1587" t="s">
        <v>21</v>
      </c>
      <c r="C1587" t="s">
        <v>33</v>
      </c>
      <c r="D1587" t="s">
        <v>16</v>
      </c>
      <c r="E1587" s="1">
        <v>45041</v>
      </c>
      <c r="F1587" s="1">
        <v>45044</v>
      </c>
      <c r="G1587">
        <v>476</v>
      </c>
      <c r="H1587">
        <v>112</v>
      </c>
      <c r="I1587">
        <v>69</v>
      </c>
      <c r="J1587">
        <v>719</v>
      </c>
      <c r="K1587">
        <v>817</v>
      </c>
      <c r="L1587" t="s">
        <v>17</v>
      </c>
      <c r="M1587">
        <v>3</v>
      </c>
      <c r="N1587">
        <f t="shared" si="122"/>
        <v>56373</v>
      </c>
      <c r="O1587">
        <f t="shared" si="123"/>
        <v>98</v>
      </c>
      <c r="P1587" t="str">
        <f t="shared" si="124"/>
        <v>Overstock</v>
      </c>
      <c r="Q1587">
        <f t="shared" si="120"/>
        <v>0</v>
      </c>
      <c r="R1587" t="str">
        <f t="shared" si="121"/>
        <v>On Time</v>
      </c>
    </row>
    <row r="1588" spans="1:18" x14ac:dyDescent="0.3">
      <c r="A1588" t="s">
        <v>1623</v>
      </c>
      <c r="B1588" t="s">
        <v>38</v>
      </c>
      <c r="C1588" t="s">
        <v>22</v>
      </c>
      <c r="D1588" t="s">
        <v>39</v>
      </c>
      <c r="E1588" s="1">
        <v>45472</v>
      </c>
      <c r="F1588" s="1">
        <v>45478</v>
      </c>
      <c r="G1588">
        <v>291</v>
      </c>
      <c r="H1588">
        <v>69</v>
      </c>
      <c r="I1588">
        <v>101</v>
      </c>
      <c r="J1588">
        <v>337</v>
      </c>
      <c r="K1588">
        <v>643</v>
      </c>
      <c r="L1588" t="s">
        <v>19</v>
      </c>
      <c r="M1588">
        <v>6</v>
      </c>
      <c r="N1588">
        <f t="shared" si="122"/>
        <v>64943</v>
      </c>
      <c r="O1588">
        <f t="shared" si="123"/>
        <v>306</v>
      </c>
      <c r="P1588" t="str">
        <f t="shared" si="124"/>
        <v>Overstock</v>
      </c>
      <c r="Q1588">
        <f t="shared" si="120"/>
        <v>0</v>
      </c>
      <c r="R1588" t="str">
        <f t="shared" si="121"/>
        <v>On Time</v>
      </c>
    </row>
    <row r="1589" spans="1:18" x14ac:dyDescent="0.3">
      <c r="A1589" t="s">
        <v>1624</v>
      </c>
      <c r="B1589" t="s">
        <v>52</v>
      </c>
      <c r="C1589" t="s">
        <v>22</v>
      </c>
      <c r="D1589" t="s">
        <v>27</v>
      </c>
      <c r="E1589" s="1">
        <v>45374</v>
      </c>
      <c r="F1589" s="1">
        <v>45380</v>
      </c>
      <c r="G1589">
        <v>494</v>
      </c>
      <c r="H1589">
        <v>60</v>
      </c>
      <c r="I1589">
        <v>283</v>
      </c>
      <c r="J1589">
        <v>939</v>
      </c>
      <c r="K1589">
        <v>1273</v>
      </c>
      <c r="L1589" t="s">
        <v>34</v>
      </c>
      <c r="M1589">
        <v>6</v>
      </c>
      <c r="N1589">
        <f t="shared" si="122"/>
        <v>360259</v>
      </c>
      <c r="O1589">
        <f t="shared" si="123"/>
        <v>334</v>
      </c>
      <c r="P1589" t="str">
        <f t="shared" si="124"/>
        <v>Overstock</v>
      </c>
      <c r="Q1589">
        <f t="shared" si="120"/>
        <v>0</v>
      </c>
      <c r="R1589" t="str">
        <f t="shared" si="121"/>
        <v>On Time</v>
      </c>
    </row>
    <row r="1590" spans="1:18" x14ac:dyDescent="0.3">
      <c r="A1590" t="s">
        <v>1625</v>
      </c>
      <c r="B1590" t="s">
        <v>52</v>
      </c>
      <c r="C1590" t="s">
        <v>22</v>
      </c>
      <c r="D1590" t="s">
        <v>23</v>
      </c>
      <c r="E1590" s="1">
        <v>45287</v>
      </c>
      <c r="F1590" s="1">
        <v>45296</v>
      </c>
      <c r="G1590">
        <v>96</v>
      </c>
      <c r="H1590">
        <v>108</v>
      </c>
      <c r="I1590">
        <v>167</v>
      </c>
      <c r="J1590">
        <v>745</v>
      </c>
      <c r="K1590">
        <v>988</v>
      </c>
      <c r="L1590" t="s">
        <v>24</v>
      </c>
      <c r="M1590">
        <v>9</v>
      </c>
      <c r="N1590">
        <f t="shared" si="122"/>
        <v>164996</v>
      </c>
      <c r="O1590">
        <f t="shared" si="123"/>
        <v>243</v>
      </c>
      <c r="P1590" t="str">
        <f t="shared" si="124"/>
        <v>Understock</v>
      </c>
      <c r="Q1590">
        <f t="shared" si="120"/>
        <v>0</v>
      </c>
      <c r="R1590" t="str">
        <f t="shared" si="121"/>
        <v>On Time</v>
      </c>
    </row>
    <row r="1591" spans="1:18" x14ac:dyDescent="0.3">
      <c r="A1591" t="s">
        <v>1626</v>
      </c>
      <c r="B1591" t="s">
        <v>14</v>
      </c>
      <c r="C1591" t="s">
        <v>33</v>
      </c>
      <c r="D1591" t="s">
        <v>27</v>
      </c>
      <c r="E1591" s="1">
        <v>45011</v>
      </c>
      <c r="F1591" s="1">
        <v>45016</v>
      </c>
      <c r="G1591">
        <v>208</v>
      </c>
      <c r="H1591">
        <v>60</v>
      </c>
      <c r="I1591">
        <v>111</v>
      </c>
      <c r="J1591">
        <v>497</v>
      </c>
      <c r="K1591">
        <v>781</v>
      </c>
      <c r="L1591" t="s">
        <v>17</v>
      </c>
      <c r="M1591">
        <v>5</v>
      </c>
      <c r="N1591">
        <f t="shared" si="122"/>
        <v>86691</v>
      </c>
      <c r="O1591">
        <f t="shared" si="123"/>
        <v>284</v>
      </c>
      <c r="P1591" t="str">
        <f t="shared" si="124"/>
        <v>Overstock</v>
      </c>
      <c r="Q1591">
        <f t="shared" si="120"/>
        <v>0</v>
      </c>
      <c r="R1591" t="str">
        <f t="shared" si="121"/>
        <v>On Time</v>
      </c>
    </row>
    <row r="1592" spans="1:18" x14ac:dyDescent="0.3">
      <c r="A1592" t="s">
        <v>1627</v>
      </c>
      <c r="B1592" t="s">
        <v>48</v>
      </c>
      <c r="C1592" t="s">
        <v>22</v>
      </c>
      <c r="D1592" t="s">
        <v>16</v>
      </c>
      <c r="E1592" s="1">
        <v>45210</v>
      </c>
      <c r="F1592" s="1">
        <v>45220</v>
      </c>
      <c r="G1592">
        <v>88</v>
      </c>
      <c r="H1592">
        <v>148</v>
      </c>
      <c r="I1592">
        <v>258</v>
      </c>
      <c r="J1592">
        <v>273</v>
      </c>
      <c r="K1592">
        <v>757</v>
      </c>
      <c r="L1592" t="s">
        <v>19</v>
      </c>
      <c r="M1592">
        <v>10</v>
      </c>
      <c r="N1592">
        <f t="shared" si="122"/>
        <v>195306</v>
      </c>
      <c r="O1592">
        <f t="shared" si="123"/>
        <v>484</v>
      </c>
      <c r="P1592" t="str">
        <f t="shared" si="124"/>
        <v>Understock</v>
      </c>
      <c r="Q1592">
        <f t="shared" si="120"/>
        <v>0</v>
      </c>
      <c r="R1592" t="str">
        <f t="shared" si="121"/>
        <v>On Time</v>
      </c>
    </row>
    <row r="1593" spans="1:18" x14ac:dyDescent="0.3">
      <c r="A1593" t="s">
        <v>1628</v>
      </c>
      <c r="B1593" t="s">
        <v>48</v>
      </c>
      <c r="C1593" t="s">
        <v>22</v>
      </c>
      <c r="D1593" t="s">
        <v>23</v>
      </c>
      <c r="E1593" s="1">
        <v>45603</v>
      </c>
      <c r="F1593" s="1">
        <v>45613</v>
      </c>
      <c r="G1593">
        <v>287</v>
      </c>
      <c r="H1593">
        <v>118</v>
      </c>
      <c r="I1593">
        <v>163</v>
      </c>
      <c r="J1593">
        <v>858</v>
      </c>
      <c r="K1593">
        <v>1355</v>
      </c>
      <c r="L1593" t="s">
        <v>19</v>
      </c>
      <c r="M1593">
        <v>10</v>
      </c>
      <c r="N1593">
        <f t="shared" si="122"/>
        <v>220865</v>
      </c>
      <c r="O1593">
        <f t="shared" si="123"/>
        <v>497</v>
      </c>
      <c r="P1593" t="str">
        <f t="shared" si="124"/>
        <v>Overstock</v>
      </c>
      <c r="Q1593">
        <f t="shared" si="120"/>
        <v>0</v>
      </c>
      <c r="R1593" t="str">
        <f t="shared" si="121"/>
        <v>On Time</v>
      </c>
    </row>
    <row r="1594" spans="1:18" x14ac:dyDescent="0.3">
      <c r="A1594" t="s">
        <v>1629</v>
      </c>
      <c r="B1594" t="s">
        <v>38</v>
      </c>
      <c r="C1594" t="s">
        <v>41</v>
      </c>
      <c r="D1594" t="s">
        <v>23</v>
      </c>
      <c r="E1594" s="1">
        <v>45236</v>
      </c>
      <c r="F1594" s="1">
        <v>45245</v>
      </c>
      <c r="G1594">
        <v>104</v>
      </c>
      <c r="H1594">
        <v>110</v>
      </c>
      <c r="I1594">
        <v>73</v>
      </c>
      <c r="J1594">
        <v>1865</v>
      </c>
      <c r="K1594">
        <v>1991</v>
      </c>
      <c r="L1594" t="s">
        <v>19</v>
      </c>
      <c r="M1594">
        <v>9</v>
      </c>
      <c r="N1594">
        <f t="shared" si="122"/>
        <v>145343</v>
      </c>
      <c r="O1594">
        <f t="shared" si="123"/>
        <v>126</v>
      </c>
      <c r="P1594" t="str">
        <f t="shared" si="124"/>
        <v>Overstock</v>
      </c>
      <c r="Q1594">
        <f t="shared" si="120"/>
        <v>0</v>
      </c>
      <c r="R1594" t="str">
        <f t="shared" si="121"/>
        <v>On Time</v>
      </c>
    </row>
    <row r="1595" spans="1:18" x14ac:dyDescent="0.3">
      <c r="A1595" t="s">
        <v>1630</v>
      </c>
      <c r="B1595" t="s">
        <v>32</v>
      </c>
      <c r="C1595" t="s">
        <v>33</v>
      </c>
      <c r="D1595" t="s">
        <v>27</v>
      </c>
      <c r="E1595" s="1">
        <v>45366</v>
      </c>
      <c r="F1595" s="1">
        <v>45374</v>
      </c>
      <c r="G1595">
        <v>486</v>
      </c>
      <c r="H1595">
        <v>126</v>
      </c>
      <c r="I1595">
        <v>58</v>
      </c>
      <c r="J1595">
        <v>230</v>
      </c>
      <c r="K1595">
        <v>672</v>
      </c>
      <c r="L1595" t="s">
        <v>24</v>
      </c>
      <c r="M1595">
        <v>8</v>
      </c>
      <c r="N1595">
        <f t="shared" si="122"/>
        <v>38976</v>
      </c>
      <c r="O1595">
        <f t="shared" si="123"/>
        <v>442</v>
      </c>
      <c r="P1595" t="str">
        <f t="shared" si="124"/>
        <v>Overstock</v>
      </c>
      <c r="Q1595">
        <f t="shared" si="120"/>
        <v>0</v>
      </c>
      <c r="R1595" t="str">
        <f t="shared" si="121"/>
        <v>On Time</v>
      </c>
    </row>
    <row r="1596" spans="1:18" x14ac:dyDescent="0.3">
      <c r="A1596" t="s">
        <v>1631</v>
      </c>
      <c r="B1596" t="s">
        <v>14</v>
      </c>
      <c r="C1596" t="s">
        <v>22</v>
      </c>
      <c r="D1596" t="s">
        <v>39</v>
      </c>
      <c r="E1596" s="1">
        <v>44982</v>
      </c>
      <c r="F1596" s="1">
        <v>44992</v>
      </c>
      <c r="G1596">
        <v>49</v>
      </c>
      <c r="H1596">
        <v>61</v>
      </c>
      <c r="I1596">
        <v>192</v>
      </c>
      <c r="J1596">
        <v>1654</v>
      </c>
      <c r="K1596">
        <v>1906</v>
      </c>
      <c r="L1596" t="s">
        <v>17</v>
      </c>
      <c r="M1596">
        <v>10</v>
      </c>
      <c r="N1596">
        <f t="shared" si="122"/>
        <v>365952</v>
      </c>
      <c r="O1596">
        <f t="shared" si="123"/>
        <v>252</v>
      </c>
      <c r="P1596" t="str">
        <f t="shared" si="124"/>
        <v>Understock</v>
      </c>
      <c r="Q1596">
        <f t="shared" si="120"/>
        <v>0</v>
      </c>
      <c r="R1596" t="str">
        <f t="shared" si="121"/>
        <v>On Time</v>
      </c>
    </row>
    <row r="1597" spans="1:18" x14ac:dyDescent="0.3">
      <c r="A1597" t="s">
        <v>1632</v>
      </c>
      <c r="B1597" t="s">
        <v>38</v>
      </c>
      <c r="C1597" t="s">
        <v>41</v>
      </c>
      <c r="D1597" t="s">
        <v>29</v>
      </c>
      <c r="E1597" s="1">
        <v>45012</v>
      </c>
      <c r="F1597" s="1">
        <v>45015</v>
      </c>
      <c r="G1597">
        <v>170</v>
      </c>
      <c r="H1597">
        <v>68</v>
      </c>
      <c r="I1597">
        <v>160</v>
      </c>
      <c r="J1597">
        <v>1546</v>
      </c>
      <c r="K1597">
        <v>1949</v>
      </c>
      <c r="L1597" t="s">
        <v>24</v>
      </c>
      <c r="M1597">
        <v>3</v>
      </c>
      <c r="N1597">
        <f t="shared" si="122"/>
        <v>311840</v>
      </c>
      <c r="O1597">
        <f t="shared" si="123"/>
        <v>403</v>
      </c>
      <c r="P1597" t="str">
        <f t="shared" si="124"/>
        <v>Overstock</v>
      </c>
      <c r="Q1597">
        <f t="shared" si="120"/>
        <v>0</v>
      </c>
      <c r="R1597" t="str">
        <f t="shared" si="121"/>
        <v>On Time</v>
      </c>
    </row>
    <row r="1598" spans="1:18" x14ac:dyDescent="0.3">
      <c r="A1598" t="s">
        <v>1633</v>
      </c>
      <c r="B1598" t="s">
        <v>38</v>
      </c>
      <c r="C1598" t="s">
        <v>33</v>
      </c>
      <c r="D1598" t="s">
        <v>29</v>
      </c>
      <c r="E1598" s="1">
        <v>45304</v>
      </c>
      <c r="F1598" s="1">
        <v>45306</v>
      </c>
      <c r="G1598">
        <v>346</v>
      </c>
      <c r="H1598">
        <v>119</v>
      </c>
      <c r="I1598">
        <v>58</v>
      </c>
      <c r="J1598">
        <v>1411</v>
      </c>
      <c r="K1598">
        <v>1880</v>
      </c>
      <c r="L1598" t="s">
        <v>24</v>
      </c>
      <c r="M1598">
        <v>2</v>
      </c>
      <c r="N1598">
        <f t="shared" si="122"/>
        <v>109040</v>
      </c>
      <c r="O1598">
        <f t="shared" si="123"/>
        <v>469</v>
      </c>
      <c r="P1598" t="str">
        <f t="shared" si="124"/>
        <v>Overstock</v>
      </c>
      <c r="Q1598">
        <f t="shared" si="120"/>
        <v>0</v>
      </c>
      <c r="R1598" t="str">
        <f t="shared" si="121"/>
        <v>On Time</v>
      </c>
    </row>
    <row r="1599" spans="1:18" x14ac:dyDescent="0.3">
      <c r="A1599" t="s">
        <v>1634</v>
      </c>
      <c r="B1599" t="s">
        <v>44</v>
      </c>
      <c r="C1599" t="s">
        <v>15</v>
      </c>
      <c r="D1599" t="s">
        <v>16</v>
      </c>
      <c r="E1599" s="1">
        <v>44975</v>
      </c>
      <c r="F1599" s="1">
        <v>44983</v>
      </c>
      <c r="G1599">
        <v>137</v>
      </c>
      <c r="H1599">
        <v>147</v>
      </c>
      <c r="I1599">
        <v>55</v>
      </c>
      <c r="J1599">
        <v>806</v>
      </c>
      <c r="K1599">
        <v>1089</v>
      </c>
      <c r="L1599" t="s">
        <v>24</v>
      </c>
      <c r="M1599">
        <v>8</v>
      </c>
      <c r="N1599">
        <f t="shared" si="122"/>
        <v>59895</v>
      </c>
      <c r="O1599">
        <f t="shared" si="123"/>
        <v>283</v>
      </c>
      <c r="P1599" t="str">
        <f t="shared" si="124"/>
        <v>Overstock</v>
      </c>
      <c r="Q1599">
        <f t="shared" si="120"/>
        <v>0</v>
      </c>
      <c r="R1599" t="str">
        <f t="shared" si="121"/>
        <v>On Time</v>
      </c>
    </row>
    <row r="1600" spans="1:18" x14ac:dyDescent="0.3">
      <c r="A1600" t="s">
        <v>1635</v>
      </c>
      <c r="B1600" t="s">
        <v>32</v>
      </c>
      <c r="C1600" t="s">
        <v>22</v>
      </c>
      <c r="D1600" t="s">
        <v>29</v>
      </c>
      <c r="E1600" s="1">
        <v>45309</v>
      </c>
      <c r="F1600" s="1">
        <v>45310</v>
      </c>
      <c r="G1600">
        <v>324</v>
      </c>
      <c r="H1600">
        <v>72</v>
      </c>
      <c r="I1600">
        <v>30</v>
      </c>
      <c r="J1600">
        <v>1160</v>
      </c>
      <c r="K1600">
        <v>1514</v>
      </c>
      <c r="L1600" t="s">
        <v>30</v>
      </c>
      <c r="M1600">
        <v>1</v>
      </c>
      <c r="N1600">
        <f t="shared" si="122"/>
        <v>45420</v>
      </c>
      <c r="O1600">
        <f t="shared" si="123"/>
        <v>354</v>
      </c>
      <c r="P1600" t="str">
        <f t="shared" si="124"/>
        <v>Overstock</v>
      </c>
      <c r="Q1600">
        <f t="shared" si="120"/>
        <v>0</v>
      </c>
      <c r="R1600" t="str">
        <f t="shared" si="121"/>
        <v>On Time</v>
      </c>
    </row>
    <row r="1601" spans="1:18" x14ac:dyDescent="0.3">
      <c r="A1601" t="s">
        <v>1636</v>
      </c>
      <c r="B1601" t="s">
        <v>60</v>
      </c>
      <c r="C1601" t="s">
        <v>41</v>
      </c>
      <c r="D1601" t="s">
        <v>27</v>
      </c>
      <c r="E1601" s="1">
        <v>45111</v>
      </c>
      <c r="F1601" s="1">
        <v>45120</v>
      </c>
      <c r="G1601">
        <v>187</v>
      </c>
      <c r="H1601">
        <v>103</v>
      </c>
      <c r="I1601">
        <v>245</v>
      </c>
      <c r="J1601">
        <v>1701</v>
      </c>
      <c r="K1601">
        <v>2144</v>
      </c>
      <c r="L1601" t="s">
        <v>19</v>
      </c>
      <c r="M1601">
        <v>9</v>
      </c>
      <c r="N1601">
        <f t="shared" si="122"/>
        <v>525280</v>
      </c>
      <c r="O1601">
        <f t="shared" si="123"/>
        <v>443</v>
      </c>
      <c r="P1601" t="str">
        <f t="shared" si="124"/>
        <v>Understock</v>
      </c>
      <c r="Q1601">
        <f t="shared" si="120"/>
        <v>0</v>
      </c>
      <c r="R1601" t="str">
        <f t="shared" si="121"/>
        <v>On Time</v>
      </c>
    </row>
    <row r="1602" spans="1:18" x14ac:dyDescent="0.3">
      <c r="A1602" t="s">
        <v>1637</v>
      </c>
      <c r="B1602" t="s">
        <v>26</v>
      </c>
      <c r="C1602" t="s">
        <v>41</v>
      </c>
      <c r="D1602" t="s">
        <v>16</v>
      </c>
      <c r="E1602" s="1">
        <v>45441</v>
      </c>
      <c r="F1602" s="1">
        <v>45445</v>
      </c>
      <c r="G1602">
        <v>122</v>
      </c>
      <c r="H1602">
        <v>87</v>
      </c>
      <c r="I1602">
        <v>189</v>
      </c>
      <c r="J1602">
        <v>747</v>
      </c>
      <c r="K1602">
        <v>1094</v>
      </c>
      <c r="L1602" t="s">
        <v>24</v>
      </c>
      <c r="M1602">
        <v>4</v>
      </c>
      <c r="N1602">
        <f t="shared" si="122"/>
        <v>206766</v>
      </c>
      <c r="O1602">
        <f t="shared" si="123"/>
        <v>347</v>
      </c>
      <c r="P1602" t="str">
        <f t="shared" si="124"/>
        <v>Understock</v>
      </c>
      <c r="Q1602">
        <f t="shared" ref="Q1602:Q1665" si="125">(F1602-E1602)-M1602</f>
        <v>0</v>
      </c>
      <c r="R1602" t="str">
        <f t="shared" ref="R1602:R1665" si="126">IF(Q1602&gt;0,"Delayed",IF(Q1602=0,"On Time","Early"))</f>
        <v>On Time</v>
      </c>
    </row>
    <row r="1603" spans="1:18" x14ac:dyDescent="0.3">
      <c r="A1603" t="s">
        <v>1638</v>
      </c>
      <c r="B1603" t="s">
        <v>44</v>
      </c>
      <c r="C1603" t="s">
        <v>41</v>
      </c>
      <c r="D1603" t="s">
        <v>23</v>
      </c>
      <c r="E1603" s="1">
        <v>45461</v>
      </c>
      <c r="F1603" s="1">
        <v>45465</v>
      </c>
      <c r="G1603">
        <v>386</v>
      </c>
      <c r="H1603">
        <v>77</v>
      </c>
      <c r="I1603">
        <v>293</v>
      </c>
      <c r="J1603">
        <v>679</v>
      </c>
      <c r="K1603">
        <v>796</v>
      </c>
      <c r="L1603" t="s">
        <v>19</v>
      </c>
      <c r="M1603">
        <v>4</v>
      </c>
      <c r="N1603">
        <f t="shared" ref="N1603:N1666" si="127">I1603*K1603</f>
        <v>233228</v>
      </c>
      <c r="O1603">
        <f t="shared" ref="O1603:O1666" si="128">K1603-J1603</f>
        <v>117</v>
      </c>
      <c r="P1603" t="str">
        <f t="shared" ref="P1603:P1666" si="129">IF(G1603&gt;I1603,"Overstock",IF(G1603&lt;I1603,"Understock","Balanced"))</f>
        <v>Overstock</v>
      </c>
      <c r="Q1603">
        <f t="shared" si="125"/>
        <v>0</v>
      </c>
      <c r="R1603" t="str">
        <f t="shared" si="126"/>
        <v>On Time</v>
      </c>
    </row>
    <row r="1604" spans="1:18" x14ac:dyDescent="0.3">
      <c r="A1604" t="s">
        <v>1639</v>
      </c>
      <c r="B1604" t="s">
        <v>50</v>
      </c>
      <c r="C1604" t="s">
        <v>15</v>
      </c>
      <c r="D1604" t="s">
        <v>29</v>
      </c>
      <c r="E1604" s="1">
        <v>45007</v>
      </c>
      <c r="F1604" s="1">
        <v>45015</v>
      </c>
      <c r="G1604">
        <v>191</v>
      </c>
      <c r="H1604">
        <v>91</v>
      </c>
      <c r="I1604">
        <v>153</v>
      </c>
      <c r="J1604">
        <v>1531</v>
      </c>
      <c r="K1604">
        <v>1700</v>
      </c>
      <c r="L1604" t="s">
        <v>24</v>
      </c>
      <c r="M1604">
        <v>8</v>
      </c>
      <c r="N1604">
        <f t="shared" si="127"/>
        <v>260100</v>
      </c>
      <c r="O1604">
        <f t="shared" si="128"/>
        <v>169</v>
      </c>
      <c r="P1604" t="str">
        <f t="shared" si="129"/>
        <v>Overstock</v>
      </c>
      <c r="Q1604">
        <f t="shared" si="125"/>
        <v>0</v>
      </c>
      <c r="R1604" t="str">
        <f t="shared" si="126"/>
        <v>On Time</v>
      </c>
    </row>
    <row r="1605" spans="1:18" x14ac:dyDescent="0.3">
      <c r="A1605" t="s">
        <v>1640</v>
      </c>
      <c r="B1605" t="s">
        <v>60</v>
      </c>
      <c r="C1605" t="s">
        <v>15</v>
      </c>
      <c r="D1605" t="s">
        <v>39</v>
      </c>
      <c r="E1605" s="1">
        <v>45079</v>
      </c>
      <c r="F1605" s="1">
        <v>45086</v>
      </c>
      <c r="G1605">
        <v>200</v>
      </c>
      <c r="H1605">
        <v>88</v>
      </c>
      <c r="I1605">
        <v>91</v>
      </c>
      <c r="J1605">
        <v>1761</v>
      </c>
      <c r="K1605">
        <v>1840</v>
      </c>
      <c r="L1605" t="s">
        <v>19</v>
      </c>
      <c r="M1605">
        <v>7</v>
      </c>
      <c r="N1605">
        <f t="shared" si="127"/>
        <v>167440</v>
      </c>
      <c r="O1605">
        <f t="shared" si="128"/>
        <v>79</v>
      </c>
      <c r="P1605" t="str">
        <f t="shared" si="129"/>
        <v>Overstock</v>
      </c>
      <c r="Q1605">
        <f t="shared" si="125"/>
        <v>0</v>
      </c>
      <c r="R1605" t="str">
        <f t="shared" si="126"/>
        <v>On Time</v>
      </c>
    </row>
    <row r="1606" spans="1:18" x14ac:dyDescent="0.3">
      <c r="A1606" t="s">
        <v>1641</v>
      </c>
      <c r="B1606" t="s">
        <v>26</v>
      </c>
      <c r="C1606" t="s">
        <v>15</v>
      </c>
      <c r="D1606" t="s">
        <v>29</v>
      </c>
      <c r="E1606" s="1">
        <v>45535</v>
      </c>
      <c r="F1606" s="1">
        <v>45536</v>
      </c>
      <c r="G1606">
        <v>80</v>
      </c>
      <c r="H1606">
        <v>119</v>
      </c>
      <c r="I1606">
        <v>0</v>
      </c>
      <c r="J1606">
        <v>1991</v>
      </c>
      <c r="K1606">
        <v>2478</v>
      </c>
      <c r="L1606" t="s">
        <v>19</v>
      </c>
      <c r="M1606">
        <v>1</v>
      </c>
      <c r="N1606">
        <f t="shared" si="127"/>
        <v>0</v>
      </c>
      <c r="O1606">
        <f t="shared" si="128"/>
        <v>487</v>
      </c>
      <c r="P1606" t="str">
        <f t="shared" si="129"/>
        <v>Overstock</v>
      </c>
      <c r="Q1606">
        <f t="shared" si="125"/>
        <v>0</v>
      </c>
      <c r="R1606" t="str">
        <f t="shared" si="126"/>
        <v>On Time</v>
      </c>
    </row>
    <row r="1607" spans="1:18" x14ac:dyDescent="0.3">
      <c r="A1607" t="s">
        <v>1642</v>
      </c>
      <c r="B1607" t="s">
        <v>38</v>
      </c>
      <c r="C1607" t="s">
        <v>22</v>
      </c>
      <c r="D1607" t="s">
        <v>39</v>
      </c>
      <c r="E1607" s="1">
        <v>45555</v>
      </c>
      <c r="F1607" s="1">
        <v>45565</v>
      </c>
      <c r="G1607">
        <v>225</v>
      </c>
      <c r="H1607">
        <v>95</v>
      </c>
      <c r="I1607">
        <v>242</v>
      </c>
      <c r="J1607">
        <v>694</v>
      </c>
      <c r="K1607">
        <v>957</v>
      </c>
      <c r="L1607" t="s">
        <v>30</v>
      </c>
      <c r="M1607">
        <v>10</v>
      </c>
      <c r="N1607">
        <f t="shared" si="127"/>
        <v>231594</v>
      </c>
      <c r="O1607">
        <f t="shared" si="128"/>
        <v>263</v>
      </c>
      <c r="P1607" t="str">
        <f t="shared" si="129"/>
        <v>Understock</v>
      </c>
      <c r="Q1607">
        <f t="shared" si="125"/>
        <v>0</v>
      </c>
      <c r="R1607" t="str">
        <f t="shared" si="126"/>
        <v>On Time</v>
      </c>
    </row>
    <row r="1608" spans="1:18" x14ac:dyDescent="0.3">
      <c r="A1608" t="s">
        <v>1643</v>
      </c>
      <c r="B1608" t="s">
        <v>52</v>
      </c>
      <c r="C1608" t="s">
        <v>33</v>
      </c>
      <c r="D1608" t="s">
        <v>23</v>
      </c>
      <c r="E1608" s="1">
        <v>45418</v>
      </c>
      <c r="F1608" s="1">
        <v>45425</v>
      </c>
      <c r="G1608">
        <v>460</v>
      </c>
      <c r="H1608">
        <v>146</v>
      </c>
      <c r="I1608">
        <v>221</v>
      </c>
      <c r="J1608">
        <v>476</v>
      </c>
      <c r="K1608">
        <v>825</v>
      </c>
      <c r="L1608" t="s">
        <v>17</v>
      </c>
      <c r="M1608">
        <v>7</v>
      </c>
      <c r="N1608">
        <f t="shared" si="127"/>
        <v>182325</v>
      </c>
      <c r="O1608">
        <f t="shared" si="128"/>
        <v>349</v>
      </c>
      <c r="P1608" t="str">
        <f t="shared" si="129"/>
        <v>Overstock</v>
      </c>
      <c r="Q1608">
        <f t="shared" si="125"/>
        <v>0</v>
      </c>
      <c r="R1608" t="str">
        <f t="shared" si="126"/>
        <v>On Time</v>
      </c>
    </row>
    <row r="1609" spans="1:18" x14ac:dyDescent="0.3">
      <c r="A1609" t="s">
        <v>1644</v>
      </c>
      <c r="B1609" t="s">
        <v>21</v>
      </c>
      <c r="C1609" t="s">
        <v>15</v>
      </c>
      <c r="D1609" t="s">
        <v>29</v>
      </c>
      <c r="E1609" s="1">
        <v>45190</v>
      </c>
      <c r="F1609" s="1">
        <v>45196</v>
      </c>
      <c r="G1609">
        <v>302</v>
      </c>
      <c r="H1609">
        <v>125</v>
      </c>
      <c r="I1609">
        <v>101</v>
      </c>
      <c r="J1609">
        <v>261</v>
      </c>
      <c r="K1609">
        <v>364</v>
      </c>
      <c r="L1609" t="s">
        <v>30</v>
      </c>
      <c r="M1609">
        <v>6</v>
      </c>
      <c r="N1609">
        <f t="shared" si="127"/>
        <v>36764</v>
      </c>
      <c r="O1609">
        <f t="shared" si="128"/>
        <v>103</v>
      </c>
      <c r="P1609" t="str">
        <f t="shared" si="129"/>
        <v>Overstock</v>
      </c>
      <c r="Q1609">
        <f t="shared" si="125"/>
        <v>0</v>
      </c>
      <c r="R1609" t="str">
        <f t="shared" si="126"/>
        <v>On Time</v>
      </c>
    </row>
    <row r="1610" spans="1:18" x14ac:dyDescent="0.3">
      <c r="A1610" t="s">
        <v>1645</v>
      </c>
      <c r="B1610" t="s">
        <v>50</v>
      </c>
      <c r="C1610" t="s">
        <v>33</v>
      </c>
      <c r="D1610" t="s">
        <v>29</v>
      </c>
      <c r="E1610" s="1">
        <v>45534</v>
      </c>
      <c r="F1610" s="1">
        <v>45540</v>
      </c>
      <c r="G1610">
        <v>19</v>
      </c>
      <c r="H1610">
        <v>89</v>
      </c>
      <c r="I1610">
        <v>94</v>
      </c>
      <c r="J1610">
        <v>617</v>
      </c>
      <c r="K1610">
        <v>917</v>
      </c>
      <c r="L1610" t="s">
        <v>24</v>
      </c>
      <c r="M1610">
        <v>6</v>
      </c>
      <c r="N1610">
        <f t="shared" si="127"/>
        <v>86198</v>
      </c>
      <c r="O1610">
        <f t="shared" si="128"/>
        <v>300</v>
      </c>
      <c r="P1610" t="str">
        <f t="shared" si="129"/>
        <v>Understock</v>
      </c>
      <c r="Q1610">
        <f t="shared" si="125"/>
        <v>0</v>
      </c>
      <c r="R1610" t="str">
        <f t="shared" si="126"/>
        <v>On Time</v>
      </c>
    </row>
    <row r="1611" spans="1:18" x14ac:dyDescent="0.3">
      <c r="A1611" t="s">
        <v>1646</v>
      </c>
      <c r="B1611" t="s">
        <v>26</v>
      </c>
      <c r="C1611" t="s">
        <v>15</v>
      </c>
      <c r="D1611" t="s">
        <v>16</v>
      </c>
      <c r="E1611" s="1">
        <v>45063</v>
      </c>
      <c r="F1611" s="1">
        <v>45065</v>
      </c>
      <c r="G1611">
        <v>118</v>
      </c>
      <c r="H1611">
        <v>131</v>
      </c>
      <c r="I1611">
        <v>138</v>
      </c>
      <c r="J1611">
        <v>335</v>
      </c>
      <c r="K1611">
        <v>507</v>
      </c>
      <c r="L1611" t="s">
        <v>24</v>
      </c>
      <c r="M1611">
        <v>2</v>
      </c>
      <c r="N1611">
        <f t="shared" si="127"/>
        <v>69966</v>
      </c>
      <c r="O1611">
        <f t="shared" si="128"/>
        <v>172</v>
      </c>
      <c r="P1611" t="str">
        <f t="shared" si="129"/>
        <v>Understock</v>
      </c>
      <c r="Q1611">
        <f t="shared" si="125"/>
        <v>0</v>
      </c>
      <c r="R1611" t="str">
        <f t="shared" si="126"/>
        <v>On Time</v>
      </c>
    </row>
    <row r="1612" spans="1:18" x14ac:dyDescent="0.3">
      <c r="A1612" t="s">
        <v>1647</v>
      </c>
      <c r="B1612" t="s">
        <v>50</v>
      </c>
      <c r="C1612" t="s">
        <v>15</v>
      </c>
      <c r="D1612" t="s">
        <v>23</v>
      </c>
      <c r="E1612" s="1">
        <v>45308</v>
      </c>
      <c r="F1612" s="1">
        <v>45311</v>
      </c>
      <c r="G1612">
        <v>92</v>
      </c>
      <c r="H1612">
        <v>142</v>
      </c>
      <c r="I1612">
        <v>140</v>
      </c>
      <c r="J1612">
        <v>1748</v>
      </c>
      <c r="K1612">
        <v>1944</v>
      </c>
      <c r="L1612" t="s">
        <v>24</v>
      </c>
      <c r="M1612">
        <v>3</v>
      </c>
      <c r="N1612">
        <f t="shared" si="127"/>
        <v>272160</v>
      </c>
      <c r="O1612">
        <f t="shared" si="128"/>
        <v>196</v>
      </c>
      <c r="P1612" t="str">
        <f t="shared" si="129"/>
        <v>Understock</v>
      </c>
      <c r="Q1612">
        <f t="shared" si="125"/>
        <v>0</v>
      </c>
      <c r="R1612" t="str">
        <f t="shared" si="126"/>
        <v>On Time</v>
      </c>
    </row>
    <row r="1613" spans="1:18" x14ac:dyDescent="0.3">
      <c r="A1613" t="s">
        <v>1648</v>
      </c>
      <c r="B1613" t="s">
        <v>14</v>
      </c>
      <c r="C1613" t="s">
        <v>15</v>
      </c>
      <c r="D1613" t="s">
        <v>39</v>
      </c>
      <c r="E1613" s="1">
        <v>45188</v>
      </c>
      <c r="F1613" s="1">
        <v>45191</v>
      </c>
      <c r="G1613">
        <v>334</v>
      </c>
      <c r="H1613">
        <v>84</v>
      </c>
      <c r="I1613">
        <v>35</v>
      </c>
      <c r="J1613">
        <v>514</v>
      </c>
      <c r="K1613">
        <v>857</v>
      </c>
      <c r="L1613" t="s">
        <v>30</v>
      </c>
      <c r="M1613">
        <v>3</v>
      </c>
      <c r="N1613">
        <f t="shared" si="127"/>
        <v>29995</v>
      </c>
      <c r="O1613">
        <f t="shared" si="128"/>
        <v>343</v>
      </c>
      <c r="P1613" t="str">
        <f t="shared" si="129"/>
        <v>Overstock</v>
      </c>
      <c r="Q1613">
        <f t="shared" si="125"/>
        <v>0</v>
      </c>
      <c r="R1613" t="str">
        <f t="shared" si="126"/>
        <v>On Time</v>
      </c>
    </row>
    <row r="1614" spans="1:18" x14ac:dyDescent="0.3">
      <c r="A1614" t="s">
        <v>1649</v>
      </c>
      <c r="B1614" t="s">
        <v>38</v>
      </c>
      <c r="C1614" t="s">
        <v>15</v>
      </c>
      <c r="D1614" t="s">
        <v>39</v>
      </c>
      <c r="E1614" s="1">
        <v>45156</v>
      </c>
      <c r="F1614" s="1">
        <v>45165</v>
      </c>
      <c r="G1614">
        <v>68</v>
      </c>
      <c r="H1614">
        <v>84</v>
      </c>
      <c r="I1614">
        <v>151</v>
      </c>
      <c r="J1614">
        <v>640</v>
      </c>
      <c r="K1614">
        <v>1051</v>
      </c>
      <c r="L1614" t="s">
        <v>34</v>
      </c>
      <c r="M1614">
        <v>9</v>
      </c>
      <c r="N1614">
        <f t="shared" si="127"/>
        <v>158701</v>
      </c>
      <c r="O1614">
        <f t="shared" si="128"/>
        <v>411</v>
      </c>
      <c r="P1614" t="str">
        <f t="shared" si="129"/>
        <v>Understock</v>
      </c>
      <c r="Q1614">
        <f t="shared" si="125"/>
        <v>0</v>
      </c>
      <c r="R1614" t="str">
        <f t="shared" si="126"/>
        <v>On Time</v>
      </c>
    </row>
    <row r="1615" spans="1:18" x14ac:dyDescent="0.3">
      <c r="A1615" t="s">
        <v>1650</v>
      </c>
      <c r="B1615" t="s">
        <v>38</v>
      </c>
      <c r="C1615" t="s">
        <v>41</v>
      </c>
      <c r="D1615" t="s">
        <v>39</v>
      </c>
      <c r="E1615" s="1">
        <v>45543</v>
      </c>
      <c r="F1615" s="1">
        <v>45548</v>
      </c>
      <c r="G1615">
        <v>48</v>
      </c>
      <c r="H1615">
        <v>58</v>
      </c>
      <c r="I1615">
        <v>150</v>
      </c>
      <c r="J1615">
        <v>1973</v>
      </c>
      <c r="K1615">
        <v>2380</v>
      </c>
      <c r="L1615" t="s">
        <v>24</v>
      </c>
      <c r="M1615">
        <v>5</v>
      </c>
      <c r="N1615">
        <f t="shared" si="127"/>
        <v>357000</v>
      </c>
      <c r="O1615">
        <f t="shared" si="128"/>
        <v>407</v>
      </c>
      <c r="P1615" t="str">
        <f t="shared" si="129"/>
        <v>Understock</v>
      </c>
      <c r="Q1615">
        <f t="shared" si="125"/>
        <v>0</v>
      </c>
      <c r="R1615" t="str">
        <f t="shared" si="126"/>
        <v>On Time</v>
      </c>
    </row>
    <row r="1616" spans="1:18" x14ac:dyDescent="0.3">
      <c r="A1616" t="s">
        <v>1651</v>
      </c>
      <c r="B1616" t="s">
        <v>60</v>
      </c>
      <c r="C1616" t="s">
        <v>41</v>
      </c>
      <c r="D1616" t="s">
        <v>16</v>
      </c>
      <c r="E1616" s="1">
        <v>45222</v>
      </c>
      <c r="F1616" s="1">
        <v>45230</v>
      </c>
      <c r="G1616">
        <v>349</v>
      </c>
      <c r="H1616">
        <v>73</v>
      </c>
      <c r="I1616">
        <v>79</v>
      </c>
      <c r="J1616">
        <v>1896</v>
      </c>
      <c r="K1616">
        <v>1987</v>
      </c>
      <c r="L1616" t="s">
        <v>24</v>
      </c>
      <c r="M1616">
        <v>8</v>
      </c>
      <c r="N1616">
        <f t="shared" si="127"/>
        <v>156973</v>
      </c>
      <c r="O1616">
        <f t="shared" si="128"/>
        <v>91</v>
      </c>
      <c r="P1616" t="str">
        <f t="shared" si="129"/>
        <v>Overstock</v>
      </c>
      <c r="Q1616">
        <f t="shared" si="125"/>
        <v>0</v>
      </c>
      <c r="R1616" t="str">
        <f t="shared" si="126"/>
        <v>On Time</v>
      </c>
    </row>
    <row r="1617" spans="1:18" x14ac:dyDescent="0.3">
      <c r="A1617" t="s">
        <v>1652</v>
      </c>
      <c r="B1617" t="s">
        <v>38</v>
      </c>
      <c r="C1617" t="s">
        <v>33</v>
      </c>
      <c r="D1617" t="s">
        <v>29</v>
      </c>
      <c r="E1617" s="1">
        <v>45167</v>
      </c>
      <c r="F1617" s="1">
        <v>45170</v>
      </c>
      <c r="G1617">
        <v>14</v>
      </c>
      <c r="H1617">
        <v>136</v>
      </c>
      <c r="I1617">
        <v>55</v>
      </c>
      <c r="J1617">
        <v>1845</v>
      </c>
      <c r="K1617">
        <v>1930</v>
      </c>
      <c r="L1617" t="s">
        <v>24</v>
      </c>
      <c r="M1617">
        <v>3</v>
      </c>
      <c r="N1617">
        <f t="shared" si="127"/>
        <v>106150</v>
      </c>
      <c r="O1617">
        <f t="shared" si="128"/>
        <v>85</v>
      </c>
      <c r="P1617" t="str">
        <f t="shared" si="129"/>
        <v>Understock</v>
      </c>
      <c r="Q1617">
        <f t="shared" si="125"/>
        <v>0</v>
      </c>
      <c r="R1617" t="str">
        <f t="shared" si="126"/>
        <v>On Time</v>
      </c>
    </row>
    <row r="1618" spans="1:18" x14ac:dyDescent="0.3">
      <c r="A1618" t="s">
        <v>1653</v>
      </c>
      <c r="B1618" t="s">
        <v>32</v>
      </c>
      <c r="C1618" t="s">
        <v>41</v>
      </c>
      <c r="D1618" t="s">
        <v>39</v>
      </c>
      <c r="E1618" s="1">
        <v>45226</v>
      </c>
      <c r="F1618" s="1">
        <v>45233</v>
      </c>
      <c r="G1618">
        <v>242</v>
      </c>
      <c r="H1618">
        <v>147</v>
      </c>
      <c r="I1618">
        <v>21</v>
      </c>
      <c r="J1618">
        <v>1995</v>
      </c>
      <c r="K1618">
        <v>2280</v>
      </c>
      <c r="L1618" t="s">
        <v>34</v>
      </c>
      <c r="M1618">
        <v>7</v>
      </c>
      <c r="N1618">
        <f t="shared" si="127"/>
        <v>47880</v>
      </c>
      <c r="O1618">
        <f t="shared" si="128"/>
        <v>285</v>
      </c>
      <c r="P1618" t="str">
        <f t="shared" si="129"/>
        <v>Overstock</v>
      </c>
      <c r="Q1618">
        <f t="shared" si="125"/>
        <v>0</v>
      </c>
      <c r="R1618" t="str">
        <f t="shared" si="126"/>
        <v>On Time</v>
      </c>
    </row>
    <row r="1619" spans="1:18" x14ac:dyDescent="0.3">
      <c r="A1619" t="s">
        <v>1654</v>
      </c>
      <c r="B1619" t="s">
        <v>38</v>
      </c>
      <c r="C1619" t="s">
        <v>33</v>
      </c>
      <c r="D1619" t="s">
        <v>16</v>
      </c>
      <c r="E1619" s="1">
        <v>45470</v>
      </c>
      <c r="F1619" s="1">
        <v>45477</v>
      </c>
      <c r="G1619">
        <v>334</v>
      </c>
      <c r="H1619">
        <v>93</v>
      </c>
      <c r="I1619">
        <v>157</v>
      </c>
      <c r="J1619">
        <v>1201</v>
      </c>
      <c r="K1619">
        <v>1440</v>
      </c>
      <c r="L1619" t="s">
        <v>19</v>
      </c>
      <c r="M1619">
        <v>7</v>
      </c>
      <c r="N1619">
        <f t="shared" si="127"/>
        <v>226080</v>
      </c>
      <c r="O1619">
        <f t="shared" si="128"/>
        <v>239</v>
      </c>
      <c r="P1619" t="str">
        <f t="shared" si="129"/>
        <v>Overstock</v>
      </c>
      <c r="Q1619">
        <f t="shared" si="125"/>
        <v>0</v>
      </c>
      <c r="R1619" t="str">
        <f t="shared" si="126"/>
        <v>On Time</v>
      </c>
    </row>
    <row r="1620" spans="1:18" x14ac:dyDescent="0.3">
      <c r="A1620" t="s">
        <v>1655</v>
      </c>
      <c r="B1620" t="s">
        <v>32</v>
      </c>
      <c r="C1620" t="s">
        <v>15</v>
      </c>
      <c r="D1620" t="s">
        <v>29</v>
      </c>
      <c r="E1620" s="1">
        <v>45640</v>
      </c>
      <c r="F1620" s="1">
        <v>45644</v>
      </c>
      <c r="G1620">
        <v>332</v>
      </c>
      <c r="H1620">
        <v>108</v>
      </c>
      <c r="I1620">
        <v>225</v>
      </c>
      <c r="J1620">
        <v>233</v>
      </c>
      <c r="K1620">
        <v>384</v>
      </c>
      <c r="L1620" t="s">
        <v>24</v>
      </c>
      <c r="M1620">
        <v>4</v>
      </c>
      <c r="N1620">
        <f t="shared" si="127"/>
        <v>86400</v>
      </c>
      <c r="O1620">
        <f t="shared" si="128"/>
        <v>151</v>
      </c>
      <c r="P1620" t="str">
        <f t="shared" si="129"/>
        <v>Overstock</v>
      </c>
      <c r="Q1620">
        <f t="shared" si="125"/>
        <v>0</v>
      </c>
      <c r="R1620" t="str">
        <f t="shared" si="126"/>
        <v>On Time</v>
      </c>
    </row>
    <row r="1621" spans="1:18" x14ac:dyDescent="0.3">
      <c r="A1621" t="s">
        <v>1656</v>
      </c>
      <c r="B1621" t="s">
        <v>26</v>
      </c>
      <c r="C1621" t="s">
        <v>15</v>
      </c>
      <c r="D1621" t="s">
        <v>29</v>
      </c>
      <c r="E1621" s="1">
        <v>45256</v>
      </c>
      <c r="F1621" s="1">
        <v>45258</v>
      </c>
      <c r="G1621">
        <v>51</v>
      </c>
      <c r="H1621">
        <v>129</v>
      </c>
      <c r="I1621">
        <v>45</v>
      </c>
      <c r="J1621">
        <v>267</v>
      </c>
      <c r="K1621">
        <v>650</v>
      </c>
      <c r="L1621" t="s">
        <v>30</v>
      </c>
      <c r="M1621">
        <v>2</v>
      </c>
      <c r="N1621">
        <f t="shared" si="127"/>
        <v>29250</v>
      </c>
      <c r="O1621">
        <f t="shared" si="128"/>
        <v>383</v>
      </c>
      <c r="P1621" t="str">
        <f t="shared" si="129"/>
        <v>Overstock</v>
      </c>
      <c r="Q1621">
        <f t="shared" si="125"/>
        <v>0</v>
      </c>
      <c r="R1621" t="str">
        <f t="shared" si="126"/>
        <v>On Time</v>
      </c>
    </row>
    <row r="1622" spans="1:18" x14ac:dyDescent="0.3">
      <c r="A1622" t="s">
        <v>1657</v>
      </c>
      <c r="B1622" t="s">
        <v>50</v>
      </c>
      <c r="C1622" t="s">
        <v>41</v>
      </c>
      <c r="D1622" t="s">
        <v>27</v>
      </c>
      <c r="E1622" s="1">
        <v>45490</v>
      </c>
      <c r="F1622" s="1">
        <v>45500</v>
      </c>
      <c r="G1622">
        <v>426</v>
      </c>
      <c r="H1622">
        <v>83</v>
      </c>
      <c r="I1622">
        <v>24</v>
      </c>
      <c r="J1622">
        <v>474</v>
      </c>
      <c r="K1622">
        <v>683</v>
      </c>
      <c r="L1622" t="s">
        <v>19</v>
      </c>
      <c r="M1622">
        <v>10</v>
      </c>
      <c r="N1622">
        <f t="shared" si="127"/>
        <v>16392</v>
      </c>
      <c r="O1622">
        <f t="shared" si="128"/>
        <v>209</v>
      </c>
      <c r="P1622" t="str">
        <f t="shared" si="129"/>
        <v>Overstock</v>
      </c>
      <c r="Q1622">
        <f t="shared" si="125"/>
        <v>0</v>
      </c>
      <c r="R1622" t="str">
        <f t="shared" si="126"/>
        <v>On Time</v>
      </c>
    </row>
    <row r="1623" spans="1:18" x14ac:dyDescent="0.3">
      <c r="A1623" t="s">
        <v>1658</v>
      </c>
      <c r="B1623" t="s">
        <v>38</v>
      </c>
      <c r="C1623" t="s">
        <v>41</v>
      </c>
      <c r="D1623" t="s">
        <v>39</v>
      </c>
      <c r="E1623" s="1">
        <v>45216</v>
      </c>
      <c r="F1623" s="1">
        <v>45220</v>
      </c>
      <c r="G1623">
        <v>339</v>
      </c>
      <c r="H1623">
        <v>121</v>
      </c>
      <c r="I1623">
        <v>47</v>
      </c>
      <c r="J1623">
        <v>1256</v>
      </c>
      <c r="K1623">
        <v>1737</v>
      </c>
      <c r="L1623" t="s">
        <v>19</v>
      </c>
      <c r="M1623">
        <v>4</v>
      </c>
      <c r="N1623">
        <f t="shared" si="127"/>
        <v>81639</v>
      </c>
      <c r="O1623">
        <f t="shared" si="128"/>
        <v>481</v>
      </c>
      <c r="P1623" t="str">
        <f t="shared" si="129"/>
        <v>Overstock</v>
      </c>
      <c r="Q1623">
        <f t="shared" si="125"/>
        <v>0</v>
      </c>
      <c r="R1623" t="str">
        <f t="shared" si="126"/>
        <v>On Time</v>
      </c>
    </row>
    <row r="1624" spans="1:18" x14ac:dyDescent="0.3">
      <c r="A1624" t="s">
        <v>1659</v>
      </c>
      <c r="B1624" t="s">
        <v>48</v>
      </c>
      <c r="C1624" t="s">
        <v>22</v>
      </c>
      <c r="D1624" t="s">
        <v>29</v>
      </c>
      <c r="E1624" s="1">
        <v>45484</v>
      </c>
      <c r="F1624" s="1">
        <v>45490</v>
      </c>
      <c r="G1624">
        <v>126</v>
      </c>
      <c r="H1624">
        <v>50</v>
      </c>
      <c r="I1624">
        <v>75</v>
      </c>
      <c r="J1624">
        <v>326</v>
      </c>
      <c r="K1624">
        <v>573</v>
      </c>
      <c r="L1624" t="s">
        <v>24</v>
      </c>
      <c r="M1624">
        <v>6</v>
      </c>
      <c r="N1624">
        <f t="shared" si="127"/>
        <v>42975</v>
      </c>
      <c r="O1624">
        <f t="shared" si="128"/>
        <v>247</v>
      </c>
      <c r="P1624" t="str">
        <f t="shared" si="129"/>
        <v>Overstock</v>
      </c>
      <c r="Q1624">
        <f t="shared" si="125"/>
        <v>0</v>
      </c>
      <c r="R1624" t="str">
        <f t="shared" si="126"/>
        <v>On Time</v>
      </c>
    </row>
    <row r="1625" spans="1:18" x14ac:dyDescent="0.3">
      <c r="A1625" t="s">
        <v>1660</v>
      </c>
      <c r="B1625" t="s">
        <v>60</v>
      </c>
      <c r="C1625" t="s">
        <v>41</v>
      </c>
      <c r="D1625" t="s">
        <v>29</v>
      </c>
      <c r="E1625" s="1">
        <v>45230</v>
      </c>
      <c r="F1625" s="1">
        <v>45232</v>
      </c>
      <c r="G1625">
        <v>446</v>
      </c>
      <c r="H1625">
        <v>105</v>
      </c>
      <c r="I1625">
        <v>22</v>
      </c>
      <c r="J1625">
        <v>837</v>
      </c>
      <c r="K1625">
        <v>1251</v>
      </c>
      <c r="L1625" t="s">
        <v>34</v>
      </c>
      <c r="M1625">
        <v>2</v>
      </c>
      <c r="N1625">
        <f t="shared" si="127"/>
        <v>27522</v>
      </c>
      <c r="O1625">
        <f t="shared" si="128"/>
        <v>414</v>
      </c>
      <c r="P1625" t="str">
        <f t="shared" si="129"/>
        <v>Overstock</v>
      </c>
      <c r="Q1625">
        <f t="shared" si="125"/>
        <v>0</v>
      </c>
      <c r="R1625" t="str">
        <f t="shared" si="126"/>
        <v>On Time</v>
      </c>
    </row>
    <row r="1626" spans="1:18" x14ac:dyDescent="0.3">
      <c r="A1626" t="s">
        <v>1661</v>
      </c>
      <c r="B1626" t="s">
        <v>48</v>
      </c>
      <c r="C1626" t="s">
        <v>15</v>
      </c>
      <c r="D1626" t="s">
        <v>23</v>
      </c>
      <c r="E1626" s="1">
        <v>45496</v>
      </c>
      <c r="F1626" s="1">
        <v>45505</v>
      </c>
      <c r="G1626">
        <v>298</v>
      </c>
      <c r="H1626">
        <v>146</v>
      </c>
      <c r="I1626">
        <v>78</v>
      </c>
      <c r="J1626">
        <v>1786</v>
      </c>
      <c r="K1626">
        <v>2051</v>
      </c>
      <c r="L1626" t="s">
        <v>24</v>
      </c>
      <c r="M1626">
        <v>9</v>
      </c>
      <c r="N1626">
        <f t="shared" si="127"/>
        <v>159978</v>
      </c>
      <c r="O1626">
        <f t="shared" si="128"/>
        <v>265</v>
      </c>
      <c r="P1626" t="str">
        <f t="shared" si="129"/>
        <v>Overstock</v>
      </c>
      <c r="Q1626">
        <f t="shared" si="125"/>
        <v>0</v>
      </c>
      <c r="R1626" t="str">
        <f t="shared" si="126"/>
        <v>On Time</v>
      </c>
    </row>
    <row r="1627" spans="1:18" x14ac:dyDescent="0.3">
      <c r="A1627" t="s">
        <v>1662</v>
      </c>
      <c r="B1627" t="s">
        <v>21</v>
      </c>
      <c r="C1627" t="s">
        <v>33</v>
      </c>
      <c r="D1627" t="s">
        <v>16</v>
      </c>
      <c r="E1627" s="1">
        <v>45257</v>
      </c>
      <c r="F1627" s="1">
        <v>45262</v>
      </c>
      <c r="G1627">
        <v>252</v>
      </c>
      <c r="H1627">
        <v>121</v>
      </c>
      <c r="I1627">
        <v>165</v>
      </c>
      <c r="J1627">
        <v>1308</v>
      </c>
      <c r="K1627">
        <v>1364</v>
      </c>
      <c r="L1627" t="s">
        <v>24</v>
      </c>
      <c r="M1627">
        <v>5</v>
      </c>
      <c r="N1627">
        <f t="shared" si="127"/>
        <v>225060</v>
      </c>
      <c r="O1627">
        <f t="shared" si="128"/>
        <v>56</v>
      </c>
      <c r="P1627" t="str">
        <f t="shared" si="129"/>
        <v>Overstock</v>
      </c>
      <c r="Q1627">
        <f t="shared" si="125"/>
        <v>0</v>
      </c>
      <c r="R1627" t="str">
        <f t="shared" si="126"/>
        <v>On Time</v>
      </c>
    </row>
    <row r="1628" spans="1:18" x14ac:dyDescent="0.3">
      <c r="A1628" t="s">
        <v>1663</v>
      </c>
      <c r="B1628" t="s">
        <v>48</v>
      </c>
      <c r="C1628" t="s">
        <v>22</v>
      </c>
      <c r="D1628" t="s">
        <v>29</v>
      </c>
      <c r="E1628" s="1">
        <v>45527</v>
      </c>
      <c r="F1628" s="1">
        <v>45533</v>
      </c>
      <c r="G1628">
        <v>194</v>
      </c>
      <c r="H1628">
        <v>101</v>
      </c>
      <c r="I1628">
        <v>132</v>
      </c>
      <c r="J1628">
        <v>987</v>
      </c>
      <c r="K1628">
        <v>1365</v>
      </c>
      <c r="L1628" t="s">
        <v>34</v>
      </c>
      <c r="M1628">
        <v>6</v>
      </c>
      <c r="N1628">
        <f t="shared" si="127"/>
        <v>180180</v>
      </c>
      <c r="O1628">
        <f t="shared" si="128"/>
        <v>378</v>
      </c>
      <c r="P1628" t="str">
        <f t="shared" si="129"/>
        <v>Overstock</v>
      </c>
      <c r="Q1628">
        <f t="shared" si="125"/>
        <v>0</v>
      </c>
      <c r="R1628" t="str">
        <f t="shared" si="126"/>
        <v>On Time</v>
      </c>
    </row>
    <row r="1629" spans="1:18" x14ac:dyDescent="0.3">
      <c r="A1629" t="s">
        <v>1664</v>
      </c>
      <c r="B1629" t="s">
        <v>50</v>
      </c>
      <c r="C1629" t="s">
        <v>33</v>
      </c>
      <c r="D1629" t="s">
        <v>29</v>
      </c>
      <c r="E1629" s="1">
        <v>45467</v>
      </c>
      <c r="F1629" s="1">
        <v>45470</v>
      </c>
      <c r="G1629">
        <v>376</v>
      </c>
      <c r="H1629">
        <v>133</v>
      </c>
      <c r="I1629">
        <v>143</v>
      </c>
      <c r="J1629">
        <v>1708</v>
      </c>
      <c r="K1629">
        <v>1809</v>
      </c>
      <c r="L1629" t="s">
        <v>34</v>
      </c>
      <c r="M1629">
        <v>3</v>
      </c>
      <c r="N1629">
        <f t="shared" si="127"/>
        <v>258687</v>
      </c>
      <c r="O1629">
        <f t="shared" si="128"/>
        <v>101</v>
      </c>
      <c r="P1629" t="str">
        <f t="shared" si="129"/>
        <v>Overstock</v>
      </c>
      <c r="Q1629">
        <f t="shared" si="125"/>
        <v>0</v>
      </c>
      <c r="R1629" t="str">
        <f t="shared" si="126"/>
        <v>On Time</v>
      </c>
    </row>
    <row r="1630" spans="1:18" x14ac:dyDescent="0.3">
      <c r="A1630" t="s">
        <v>1665</v>
      </c>
      <c r="B1630" t="s">
        <v>26</v>
      </c>
      <c r="C1630" t="s">
        <v>22</v>
      </c>
      <c r="D1630" t="s">
        <v>39</v>
      </c>
      <c r="E1630" s="1">
        <v>45012</v>
      </c>
      <c r="F1630" s="1">
        <v>45021</v>
      </c>
      <c r="G1630">
        <v>430</v>
      </c>
      <c r="H1630">
        <v>53</v>
      </c>
      <c r="I1630">
        <v>133</v>
      </c>
      <c r="J1630">
        <v>1968</v>
      </c>
      <c r="K1630">
        <v>2225</v>
      </c>
      <c r="L1630" t="s">
        <v>24</v>
      </c>
      <c r="M1630">
        <v>9</v>
      </c>
      <c r="N1630">
        <f t="shared" si="127"/>
        <v>295925</v>
      </c>
      <c r="O1630">
        <f t="shared" si="128"/>
        <v>257</v>
      </c>
      <c r="P1630" t="str">
        <f t="shared" si="129"/>
        <v>Overstock</v>
      </c>
      <c r="Q1630">
        <f t="shared" si="125"/>
        <v>0</v>
      </c>
      <c r="R1630" t="str">
        <f t="shared" si="126"/>
        <v>On Time</v>
      </c>
    </row>
    <row r="1631" spans="1:18" x14ac:dyDescent="0.3">
      <c r="A1631" t="s">
        <v>1666</v>
      </c>
      <c r="B1631" t="s">
        <v>14</v>
      </c>
      <c r="C1631" t="s">
        <v>22</v>
      </c>
      <c r="D1631" t="s">
        <v>29</v>
      </c>
      <c r="E1631" s="1">
        <v>45651</v>
      </c>
      <c r="F1631" s="1">
        <v>45654</v>
      </c>
      <c r="G1631">
        <v>214</v>
      </c>
      <c r="H1631">
        <v>112</v>
      </c>
      <c r="I1631">
        <v>161</v>
      </c>
      <c r="J1631">
        <v>1345</v>
      </c>
      <c r="K1631">
        <v>1771</v>
      </c>
      <c r="L1631" t="s">
        <v>34</v>
      </c>
      <c r="M1631">
        <v>3</v>
      </c>
      <c r="N1631">
        <f t="shared" si="127"/>
        <v>285131</v>
      </c>
      <c r="O1631">
        <f t="shared" si="128"/>
        <v>426</v>
      </c>
      <c r="P1631" t="str">
        <f t="shared" si="129"/>
        <v>Overstock</v>
      </c>
      <c r="Q1631">
        <f t="shared" si="125"/>
        <v>0</v>
      </c>
      <c r="R1631" t="str">
        <f t="shared" si="126"/>
        <v>On Time</v>
      </c>
    </row>
    <row r="1632" spans="1:18" x14ac:dyDescent="0.3">
      <c r="A1632" t="s">
        <v>1667</v>
      </c>
      <c r="B1632" t="s">
        <v>52</v>
      </c>
      <c r="C1632" t="s">
        <v>15</v>
      </c>
      <c r="D1632" t="s">
        <v>39</v>
      </c>
      <c r="E1632" s="1">
        <v>45295</v>
      </c>
      <c r="F1632" s="1">
        <v>45299</v>
      </c>
      <c r="G1632">
        <v>470</v>
      </c>
      <c r="H1632">
        <v>69</v>
      </c>
      <c r="I1632">
        <v>247</v>
      </c>
      <c r="J1632">
        <v>1427</v>
      </c>
      <c r="K1632">
        <v>1693</v>
      </c>
      <c r="L1632" t="s">
        <v>19</v>
      </c>
      <c r="M1632">
        <v>4</v>
      </c>
      <c r="N1632">
        <f t="shared" si="127"/>
        <v>418171</v>
      </c>
      <c r="O1632">
        <f t="shared" si="128"/>
        <v>266</v>
      </c>
      <c r="P1632" t="str">
        <f t="shared" si="129"/>
        <v>Overstock</v>
      </c>
      <c r="Q1632">
        <f t="shared" si="125"/>
        <v>0</v>
      </c>
      <c r="R1632" t="str">
        <f t="shared" si="126"/>
        <v>On Time</v>
      </c>
    </row>
    <row r="1633" spans="1:18" x14ac:dyDescent="0.3">
      <c r="A1633" t="s">
        <v>1668</v>
      </c>
      <c r="B1633" t="s">
        <v>32</v>
      </c>
      <c r="C1633" t="s">
        <v>33</v>
      </c>
      <c r="D1633" t="s">
        <v>29</v>
      </c>
      <c r="E1633" s="1">
        <v>45248</v>
      </c>
      <c r="F1633" s="1">
        <v>45251</v>
      </c>
      <c r="G1633">
        <v>385</v>
      </c>
      <c r="H1633">
        <v>118</v>
      </c>
      <c r="I1633">
        <v>52</v>
      </c>
      <c r="J1633">
        <v>1894</v>
      </c>
      <c r="K1633">
        <v>2054</v>
      </c>
      <c r="L1633" t="s">
        <v>34</v>
      </c>
      <c r="M1633">
        <v>3</v>
      </c>
      <c r="N1633">
        <f t="shared" si="127"/>
        <v>106808</v>
      </c>
      <c r="O1633">
        <f t="shared" si="128"/>
        <v>160</v>
      </c>
      <c r="P1633" t="str">
        <f t="shared" si="129"/>
        <v>Overstock</v>
      </c>
      <c r="Q1633">
        <f t="shared" si="125"/>
        <v>0</v>
      </c>
      <c r="R1633" t="str">
        <f t="shared" si="126"/>
        <v>On Time</v>
      </c>
    </row>
    <row r="1634" spans="1:18" x14ac:dyDescent="0.3">
      <c r="A1634" t="s">
        <v>1669</v>
      </c>
      <c r="B1634" t="s">
        <v>26</v>
      </c>
      <c r="C1634" t="s">
        <v>41</v>
      </c>
      <c r="D1634" t="s">
        <v>16</v>
      </c>
      <c r="E1634" s="1">
        <v>45306</v>
      </c>
      <c r="F1634" s="1">
        <v>45314</v>
      </c>
      <c r="G1634">
        <v>407</v>
      </c>
      <c r="H1634">
        <v>132</v>
      </c>
      <c r="I1634">
        <v>27</v>
      </c>
      <c r="J1634">
        <v>801</v>
      </c>
      <c r="K1634">
        <v>1146</v>
      </c>
      <c r="L1634" t="s">
        <v>19</v>
      </c>
      <c r="M1634">
        <v>8</v>
      </c>
      <c r="N1634">
        <f t="shared" si="127"/>
        <v>30942</v>
      </c>
      <c r="O1634">
        <f t="shared" si="128"/>
        <v>345</v>
      </c>
      <c r="P1634" t="str">
        <f t="shared" si="129"/>
        <v>Overstock</v>
      </c>
      <c r="Q1634">
        <f t="shared" si="125"/>
        <v>0</v>
      </c>
      <c r="R1634" t="str">
        <f t="shared" si="126"/>
        <v>On Time</v>
      </c>
    </row>
    <row r="1635" spans="1:18" x14ac:dyDescent="0.3">
      <c r="A1635" t="s">
        <v>1670</v>
      </c>
      <c r="B1635" t="s">
        <v>38</v>
      </c>
      <c r="C1635" t="s">
        <v>33</v>
      </c>
      <c r="D1635" t="s">
        <v>27</v>
      </c>
      <c r="E1635" s="1">
        <v>45125</v>
      </c>
      <c r="F1635" s="1">
        <v>45128</v>
      </c>
      <c r="G1635">
        <v>37</v>
      </c>
      <c r="H1635">
        <v>118</v>
      </c>
      <c r="I1635">
        <v>79</v>
      </c>
      <c r="J1635">
        <v>444</v>
      </c>
      <c r="K1635">
        <v>930</v>
      </c>
      <c r="L1635" t="s">
        <v>30</v>
      </c>
      <c r="M1635">
        <v>3</v>
      </c>
      <c r="N1635">
        <f t="shared" si="127"/>
        <v>73470</v>
      </c>
      <c r="O1635">
        <f t="shared" si="128"/>
        <v>486</v>
      </c>
      <c r="P1635" t="str">
        <f t="shared" si="129"/>
        <v>Understock</v>
      </c>
      <c r="Q1635">
        <f t="shared" si="125"/>
        <v>0</v>
      </c>
      <c r="R1635" t="str">
        <f t="shared" si="126"/>
        <v>On Time</v>
      </c>
    </row>
    <row r="1636" spans="1:18" x14ac:dyDescent="0.3">
      <c r="A1636" t="s">
        <v>1671</v>
      </c>
      <c r="B1636" t="s">
        <v>60</v>
      </c>
      <c r="C1636" t="s">
        <v>22</v>
      </c>
      <c r="D1636" t="s">
        <v>39</v>
      </c>
      <c r="E1636" s="1">
        <v>45619</v>
      </c>
      <c r="F1636" s="1">
        <v>45628</v>
      </c>
      <c r="G1636">
        <v>472</v>
      </c>
      <c r="H1636">
        <v>138</v>
      </c>
      <c r="I1636">
        <v>121</v>
      </c>
      <c r="J1636">
        <v>976</v>
      </c>
      <c r="K1636">
        <v>1119</v>
      </c>
      <c r="L1636" t="s">
        <v>19</v>
      </c>
      <c r="M1636">
        <v>9</v>
      </c>
      <c r="N1636">
        <f t="shared" si="127"/>
        <v>135399</v>
      </c>
      <c r="O1636">
        <f t="shared" si="128"/>
        <v>143</v>
      </c>
      <c r="P1636" t="str">
        <f t="shared" si="129"/>
        <v>Overstock</v>
      </c>
      <c r="Q1636">
        <f t="shared" si="125"/>
        <v>0</v>
      </c>
      <c r="R1636" t="str">
        <f t="shared" si="126"/>
        <v>On Time</v>
      </c>
    </row>
    <row r="1637" spans="1:18" x14ac:dyDescent="0.3">
      <c r="A1637" t="s">
        <v>1672</v>
      </c>
      <c r="B1637" t="s">
        <v>52</v>
      </c>
      <c r="C1637" t="s">
        <v>33</v>
      </c>
      <c r="D1637" t="s">
        <v>23</v>
      </c>
      <c r="E1637" s="1">
        <v>45468</v>
      </c>
      <c r="F1637" s="1">
        <v>45470</v>
      </c>
      <c r="G1637">
        <v>117</v>
      </c>
      <c r="H1637">
        <v>107</v>
      </c>
      <c r="I1637">
        <v>5</v>
      </c>
      <c r="J1637">
        <v>964</v>
      </c>
      <c r="K1637">
        <v>1266</v>
      </c>
      <c r="L1637" t="s">
        <v>24</v>
      </c>
      <c r="M1637">
        <v>2</v>
      </c>
      <c r="N1637">
        <f t="shared" si="127"/>
        <v>6330</v>
      </c>
      <c r="O1637">
        <f t="shared" si="128"/>
        <v>302</v>
      </c>
      <c r="P1637" t="str">
        <f t="shared" si="129"/>
        <v>Overstock</v>
      </c>
      <c r="Q1637">
        <f t="shared" si="125"/>
        <v>0</v>
      </c>
      <c r="R1637" t="str">
        <f t="shared" si="126"/>
        <v>On Time</v>
      </c>
    </row>
    <row r="1638" spans="1:18" x14ac:dyDescent="0.3">
      <c r="A1638" t="s">
        <v>1673</v>
      </c>
      <c r="B1638" t="s">
        <v>38</v>
      </c>
      <c r="C1638" t="s">
        <v>33</v>
      </c>
      <c r="D1638" t="s">
        <v>23</v>
      </c>
      <c r="E1638" s="1">
        <v>45654</v>
      </c>
      <c r="F1638" s="1">
        <v>45662</v>
      </c>
      <c r="G1638">
        <v>454</v>
      </c>
      <c r="H1638">
        <v>86</v>
      </c>
      <c r="I1638">
        <v>290</v>
      </c>
      <c r="J1638">
        <v>576</v>
      </c>
      <c r="K1638">
        <v>972</v>
      </c>
      <c r="L1638" t="s">
        <v>34</v>
      </c>
      <c r="M1638">
        <v>8</v>
      </c>
      <c r="N1638">
        <f t="shared" si="127"/>
        <v>281880</v>
      </c>
      <c r="O1638">
        <f t="shared" si="128"/>
        <v>396</v>
      </c>
      <c r="P1638" t="str">
        <f t="shared" si="129"/>
        <v>Overstock</v>
      </c>
      <c r="Q1638">
        <f t="shared" si="125"/>
        <v>0</v>
      </c>
      <c r="R1638" t="str">
        <f t="shared" si="126"/>
        <v>On Time</v>
      </c>
    </row>
    <row r="1639" spans="1:18" x14ac:dyDescent="0.3">
      <c r="A1639" t="s">
        <v>1674</v>
      </c>
      <c r="B1639" t="s">
        <v>52</v>
      </c>
      <c r="C1639" t="s">
        <v>22</v>
      </c>
      <c r="D1639" t="s">
        <v>23</v>
      </c>
      <c r="E1639" s="1">
        <v>45462</v>
      </c>
      <c r="F1639" s="1">
        <v>45470</v>
      </c>
      <c r="G1639">
        <v>277</v>
      </c>
      <c r="H1639">
        <v>84</v>
      </c>
      <c r="I1639">
        <v>177</v>
      </c>
      <c r="J1639">
        <v>458</v>
      </c>
      <c r="K1639">
        <v>879</v>
      </c>
      <c r="L1639" t="s">
        <v>30</v>
      </c>
      <c r="M1639">
        <v>8</v>
      </c>
      <c r="N1639">
        <f t="shared" si="127"/>
        <v>155583</v>
      </c>
      <c r="O1639">
        <f t="shared" si="128"/>
        <v>421</v>
      </c>
      <c r="P1639" t="str">
        <f t="shared" si="129"/>
        <v>Overstock</v>
      </c>
      <c r="Q1639">
        <f t="shared" si="125"/>
        <v>0</v>
      </c>
      <c r="R1639" t="str">
        <f t="shared" si="126"/>
        <v>On Time</v>
      </c>
    </row>
    <row r="1640" spans="1:18" x14ac:dyDescent="0.3">
      <c r="A1640" t="s">
        <v>1675</v>
      </c>
      <c r="B1640" t="s">
        <v>50</v>
      </c>
      <c r="C1640" t="s">
        <v>33</v>
      </c>
      <c r="D1640" t="s">
        <v>27</v>
      </c>
      <c r="E1640" s="1">
        <v>45268</v>
      </c>
      <c r="F1640" s="1">
        <v>45270</v>
      </c>
      <c r="G1640">
        <v>488</v>
      </c>
      <c r="H1640">
        <v>138</v>
      </c>
      <c r="I1640">
        <v>177</v>
      </c>
      <c r="J1640">
        <v>572</v>
      </c>
      <c r="K1640">
        <v>825</v>
      </c>
      <c r="L1640" t="s">
        <v>17</v>
      </c>
      <c r="M1640">
        <v>2</v>
      </c>
      <c r="N1640">
        <f t="shared" si="127"/>
        <v>146025</v>
      </c>
      <c r="O1640">
        <f t="shared" si="128"/>
        <v>253</v>
      </c>
      <c r="P1640" t="str">
        <f t="shared" si="129"/>
        <v>Overstock</v>
      </c>
      <c r="Q1640">
        <f t="shared" si="125"/>
        <v>0</v>
      </c>
      <c r="R1640" t="str">
        <f t="shared" si="126"/>
        <v>On Time</v>
      </c>
    </row>
    <row r="1641" spans="1:18" x14ac:dyDescent="0.3">
      <c r="A1641" t="s">
        <v>1676</v>
      </c>
      <c r="B1641" t="s">
        <v>38</v>
      </c>
      <c r="C1641" t="s">
        <v>22</v>
      </c>
      <c r="D1641" t="s">
        <v>27</v>
      </c>
      <c r="E1641" s="1">
        <v>45557</v>
      </c>
      <c r="F1641" s="1">
        <v>45566</v>
      </c>
      <c r="G1641">
        <v>203</v>
      </c>
      <c r="H1641">
        <v>101</v>
      </c>
      <c r="I1641">
        <v>213</v>
      </c>
      <c r="J1641">
        <v>1886</v>
      </c>
      <c r="K1641">
        <v>2146</v>
      </c>
      <c r="L1641" t="s">
        <v>30</v>
      </c>
      <c r="M1641">
        <v>9</v>
      </c>
      <c r="N1641">
        <f t="shared" si="127"/>
        <v>457098</v>
      </c>
      <c r="O1641">
        <f t="shared" si="128"/>
        <v>260</v>
      </c>
      <c r="P1641" t="str">
        <f t="shared" si="129"/>
        <v>Understock</v>
      </c>
      <c r="Q1641">
        <f t="shared" si="125"/>
        <v>0</v>
      </c>
      <c r="R1641" t="str">
        <f t="shared" si="126"/>
        <v>On Time</v>
      </c>
    </row>
    <row r="1642" spans="1:18" x14ac:dyDescent="0.3">
      <c r="A1642" t="s">
        <v>1677</v>
      </c>
      <c r="B1642" t="s">
        <v>32</v>
      </c>
      <c r="C1642" t="s">
        <v>22</v>
      </c>
      <c r="D1642" t="s">
        <v>27</v>
      </c>
      <c r="E1642" s="1">
        <v>45628</v>
      </c>
      <c r="F1642" s="1">
        <v>45635</v>
      </c>
      <c r="G1642">
        <v>152</v>
      </c>
      <c r="H1642">
        <v>87</v>
      </c>
      <c r="I1642">
        <v>122</v>
      </c>
      <c r="J1642">
        <v>338</v>
      </c>
      <c r="K1642">
        <v>669</v>
      </c>
      <c r="L1642" t="s">
        <v>17</v>
      </c>
      <c r="M1642">
        <v>7</v>
      </c>
      <c r="N1642">
        <f t="shared" si="127"/>
        <v>81618</v>
      </c>
      <c r="O1642">
        <f t="shared" si="128"/>
        <v>331</v>
      </c>
      <c r="P1642" t="str">
        <f t="shared" si="129"/>
        <v>Overstock</v>
      </c>
      <c r="Q1642">
        <f t="shared" si="125"/>
        <v>0</v>
      </c>
      <c r="R1642" t="str">
        <f t="shared" si="126"/>
        <v>On Time</v>
      </c>
    </row>
    <row r="1643" spans="1:18" x14ac:dyDescent="0.3">
      <c r="A1643" t="s">
        <v>1678</v>
      </c>
      <c r="B1643" t="s">
        <v>52</v>
      </c>
      <c r="C1643" t="s">
        <v>15</v>
      </c>
      <c r="D1643" t="s">
        <v>39</v>
      </c>
      <c r="E1643" s="1">
        <v>45123</v>
      </c>
      <c r="F1643" s="1">
        <v>45124</v>
      </c>
      <c r="G1643">
        <v>58</v>
      </c>
      <c r="H1643">
        <v>90</v>
      </c>
      <c r="I1643">
        <v>271</v>
      </c>
      <c r="J1643">
        <v>823</v>
      </c>
      <c r="K1643">
        <v>1093</v>
      </c>
      <c r="L1643" t="s">
        <v>17</v>
      </c>
      <c r="M1643">
        <v>1</v>
      </c>
      <c r="N1643">
        <f t="shared" si="127"/>
        <v>296203</v>
      </c>
      <c r="O1643">
        <f t="shared" si="128"/>
        <v>270</v>
      </c>
      <c r="P1643" t="str">
        <f t="shared" si="129"/>
        <v>Understock</v>
      </c>
      <c r="Q1643">
        <f t="shared" si="125"/>
        <v>0</v>
      </c>
      <c r="R1643" t="str">
        <f t="shared" si="126"/>
        <v>On Time</v>
      </c>
    </row>
    <row r="1644" spans="1:18" x14ac:dyDescent="0.3">
      <c r="A1644" t="s">
        <v>1679</v>
      </c>
      <c r="B1644" t="s">
        <v>14</v>
      </c>
      <c r="C1644" t="s">
        <v>41</v>
      </c>
      <c r="D1644" t="s">
        <v>29</v>
      </c>
      <c r="E1644" s="1">
        <v>45168</v>
      </c>
      <c r="F1644" s="1">
        <v>45172</v>
      </c>
      <c r="G1644">
        <v>488</v>
      </c>
      <c r="H1644">
        <v>111</v>
      </c>
      <c r="I1644">
        <v>73</v>
      </c>
      <c r="J1644">
        <v>1086</v>
      </c>
      <c r="K1644">
        <v>1326</v>
      </c>
      <c r="L1644" t="s">
        <v>24</v>
      </c>
      <c r="M1644">
        <v>4</v>
      </c>
      <c r="N1644">
        <f t="shared" si="127"/>
        <v>96798</v>
      </c>
      <c r="O1644">
        <f t="shared" si="128"/>
        <v>240</v>
      </c>
      <c r="P1644" t="str">
        <f t="shared" si="129"/>
        <v>Overstock</v>
      </c>
      <c r="Q1644">
        <f t="shared" si="125"/>
        <v>0</v>
      </c>
      <c r="R1644" t="str">
        <f t="shared" si="126"/>
        <v>On Time</v>
      </c>
    </row>
    <row r="1645" spans="1:18" x14ac:dyDescent="0.3">
      <c r="A1645" t="s">
        <v>1680</v>
      </c>
      <c r="B1645" t="s">
        <v>26</v>
      </c>
      <c r="C1645" t="s">
        <v>22</v>
      </c>
      <c r="D1645" t="s">
        <v>27</v>
      </c>
      <c r="E1645" s="1">
        <v>45588</v>
      </c>
      <c r="F1645" s="1">
        <v>45598</v>
      </c>
      <c r="G1645">
        <v>135</v>
      </c>
      <c r="H1645">
        <v>149</v>
      </c>
      <c r="I1645">
        <v>3</v>
      </c>
      <c r="J1645">
        <v>1055</v>
      </c>
      <c r="K1645">
        <v>1435</v>
      </c>
      <c r="L1645" t="s">
        <v>17</v>
      </c>
      <c r="M1645">
        <v>10</v>
      </c>
      <c r="N1645">
        <f t="shared" si="127"/>
        <v>4305</v>
      </c>
      <c r="O1645">
        <f t="shared" si="128"/>
        <v>380</v>
      </c>
      <c r="P1645" t="str">
        <f t="shared" si="129"/>
        <v>Overstock</v>
      </c>
      <c r="Q1645">
        <f t="shared" si="125"/>
        <v>0</v>
      </c>
      <c r="R1645" t="str">
        <f t="shared" si="126"/>
        <v>On Time</v>
      </c>
    </row>
    <row r="1646" spans="1:18" x14ac:dyDescent="0.3">
      <c r="A1646" t="s">
        <v>1681</v>
      </c>
      <c r="B1646" t="s">
        <v>14</v>
      </c>
      <c r="C1646" t="s">
        <v>15</v>
      </c>
      <c r="D1646" t="s">
        <v>16</v>
      </c>
      <c r="E1646" s="1">
        <v>45046</v>
      </c>
      <c r="F1646" s="1">
        <v>45047</v>
      </c>
      <c r="G1646">
        <v>304</v>
      </c>
      <c r="H1646">
        <v>106</v>
      </c>
      <c r="I1646">
        <v>243</v>
      </c>
      <c r="J1646">
        <v>1938</v>
      </c>
      <c r="K1646">
        <v>2037</v>
      </c>
      <c r="L1646" t="s">
        <v>19</v>
      </c>
      <c r="M1646">
        <v>1</v>
      </c>
      <c r="N1646">
        <f t="shared" si="127"/>
        <v>494991</v>
      </c>
      <c r="O1646">
        <f t="shared" si="128"/>
        <v>99</v>
      </c>
      <c r="P1646" t="str">
        <f t="shared" si="129"/>
        <v>Overstock</v>
      </c>
      <c r="Q1646">
        <f t="shared" si="125"/>
        <v>0</v>
      </c>
      <c r="R1646" t="str">
        <f t="shared" si="126"/>
        <v>On Time</v>
      </c>
    </row>
    <row r="1647" spans="1:18" x14ac:dyDescent="0.3">
      <c r="A1647" t="s">
        <v>1682</v>
      </c>
      <c r="B1647" t="s">
        <v>32</v>
      </c>
      <c r="C1647" t="s">
        <v>33</v>
      </c>
      <c r="D1647" t="s">
        <v>16</v>
      </c>
      <c r="E1647" s="1">
        <v>45040</v>
      </c>
      <c r="F1647" s="1">
        <v>45045</v>
      </c>
      <c r="G1647">
        <v>312</v>
      </c>
      <c r="H1647">
        <v>58</v>
      </c>
      <c r="I1647">
        <v>142</v>
      </c>
      <c r="J1647">
        <v>1121</v>
      </c>
      <c r="K1647">
        <v>1228</v>
      </c>
      <c r="L1647" t="s">
        <v>24</v>
      </c>
      <c r="M1647">
        <v>5</v>
      </c>
      <c r="N1647">
        <f t="shared" si="127"/>
        <v>174376</v>
      </c>
      <c r="O1647">
        <f t="shared" si="128"/>
        <v>107</v>
      </c>
      <c r="P1647" t="str">
        <f t="shared" si="129"/>
        <v>Overstock</v>
      </c>
      <c r="Q1647">
        <f t="shared" si="125"/>
        <v>0</v>
      </c>
      <c r="R1647" t="str">
        <f t="shared" si="126"/>
        <v>On Time</v>
      </c>
    </row>
    <row r="1648" spans="1:18" x14ac:dyDescent="0.3">
      <c r="A1648" t="s">
        <v>1683</v>
      </c>
      <c r="B1648" t="s">
        <v>52</v>
      </c>
      <c r="C1648" t="s">
        <v>15</v>
      </c>
      <c r="D1648" t="s">
        <v>23</v>
      </c>
      <c r="E1648" s="1">
        <v>45301</v>
      </c>
      <c r="F1648" s="1">
        <v>45304</v>
      </c>
      <c r="G1648">
        <v>347</v>
      </c>
      <c r="H1648">
        <v>60</v>
      </c>
      <c r="I1648">
        <v>150</v>
      </c>
      <c r="J1648">
        <v>970</v>
      </c>
      <c r="K1648">
        <v>1448</v>
      </c>
      <c r="L1648" t="s">
        <v>30</v>
      </c>
      <c r="M1648">
        <v>3</v>
      </c>
      <c r="N1648">
        <f t="shared" si="127"/>
        <v>217200</v>
      </c>
      <c r="O1648">
        <f t="shared" si="128"/>
        <v>478</v>
      </c>
      <c r="P1648" t="str">
        <f t="shared" si="129"/>
        <v>Overstock</v>
      </c>
      <c r="Q1648">
        <f t="shared" si="125"/>
        <v>0</v>
      </c>
      <c r="R1648" t="str">
        <f t="shared" si="126"/>
        <v>On Time</v>
      </c>
    </row>
    <row r="1649" spans="1:18" x14ac:dyDescent="0.3">
      <c r="A1649" t="s">
        <v>1684</v>
      </c>
      <c r="B1649" t="s">
        <v>48</v>
      </c>
      <c r="C1649" t="s">
        <v>15</v>
      </c>
      <c r="D1649" t="s">
        <v>39</v>
      </c>
      <c r="E1649" s="1">
        <v>44958</v>
      </c>
      <c r="F1649" s="1">
        <v>44968</v>
      </c>
      <c r="G1649">
        <v>465</v>
      </c>
      <c r="H1649">
        <v>136</v>
      </c>
      <c r="I1649">
        <v>269</v>
      </c>
      <c r="J1649">
        <v>240</v>
      </c>
      <c r="K1649">
        <v>445</v>
      </c>
      <c r="L1649" t="s">
        <v>34</v>
      </c>
      <c r="M1649">
        <v>10</v>
      </c>
      <c r="N1649">
        <f t="shared" si="127"/>
        <v>119705</v>
      </c>
      <c r="O1649">
        <f t="shared" si="128"/>
        <v>205</v>
      </c>
      <c r="P1649" t="str">
        <f t="shared" si="129"/>
        <v>Overstock</v>
      </c>
      <c r="Q1649">
        <f t="shared" si="125"/>
        <v>0</v>
      </c>
      <c r="R1649" t="str">
        <f t="shared" si="126"/>
        <v>On Time</v>
      </c>
    </row>
    <row r="1650" spans="1:18" x14ac:dyDescent="0.3">
      <c r="A1650" t="s">
        <v>1685</v>
      </c>
      <c r="B1650" t="s">
        <v>26</v>
      </c>
      <c r="C1650" t="s">
        <v>15</v>
      </c>
      <c r="D1650" t="s">
        <v>27</v>
      </c>
      <c r="E1650" s="1">
        <v>45056</v>
      </c>
      <c r="F1650" s="1">
        <v>45060</v>
      </c>
      <c r="G1650">
        <v>336</v>
      </c>
      <c r="H1650">
        <v>61</v>
      </c>
      <c r="I1650">
        <v>87</v>
      </c>
      <c r="J1650">
        <v>1227</v>
      </c>
      <c r="K1650">
        <v>1718</v>
      </c>
      <c r="L1650" t="s">
        <v>24</v>
      </c>
      <c r="M1650">
        <v>4</v>
      </c>
      <c r="N1650">
        <f t="shared" si="127"/>
        <v>149466</v>
      </c>
      <c r="O1650">
        <f t="shared" si="128"/>
        <v>491</v>
      </c>
      <c r="P1650" t="str">
        <f t="shared" si="129"/>
        <v>Overstock</v>
      </c>
      <c r="Q1650">
        <f t="shared" si="125"/>
        <v>0</v>
      </c>
      <c r="R1650" t="str">
        <f t="shared" si="126"/>
        <v>On Time</v>
      </c>
    </row>
    <row r="1651" spans="1:18" x14ac:dyDescent="0.3">
      <c r="A1651" t="s">
        <v>1686</v>
      </c>
      <c r="B1651" t="s">
        <v>44</v>
      </c>
      <c r="C1651" t="s">
        <v>15</v>
      </c>
      <c r="D1651" t="s">
        <v>39</v>
      </c>
      <c r="E1651" s="1">
        <v>44956</v>
      </c>
      <c r="F1651" s="1">
        <v>44958</v>
      </c>
      <c r="G1651">
        <v>335</v>
      </c>
      <c r="H1651">
        <v>58</v>
      </c>
      <c r="I1651">
        <v>198</v>
      </c>
      <c r="J1651">
        <v>546</v>
      </c>
      <c r="K1651">
        <v>1044</v>
      </c>
      <c r="L1651" t="s">
        <v>24</v>
      </c>
      <c r="M1651">
        <v>2</v>
      </c>
      <c r="N1651">
        <f t="shared" si="127"/>
        <v>206712</v>
      </c>
      <c r="O1651">
        <f t="shared" si="128"/>
        <v>498</v>
      </c>
      <c r="P1651" t="str">
        <f t="shared" si="129"/>
        <v>Overstock</v>
      </c>
      <c r="Q1651">
        <f t="shared" si="125"/>
        <v>0</v>
      </c>
      <c r="R1651" t="str">
        <f t="shared" si="126"/>
        <v>On Time</v>
      </c>
    </row>
    <row r="1652" spans="1:18" x14ac:dyDescent="0.3">
      <c r="A1652" t="s">
        <v>1687</v>
      </c>
      <c r="B1652" t="s">
        <v>44</v>
      </c>
      <c r="C1652" t="s">
        <v>15</v>
      </c>
      <c r="D1652" t="s">
        <v>39</v>
      </c>
      <c r="E1652" s="1">
        <v>45152</v>
      </c>
      <c r="F1652" s="1">
        <v>45158</v>
      </c>
      <c r="G1652">
        <v>361</v>
      </c>
      <c r="H1652">
        <v>146</v>
      </c>
      <c r="I1652">
        <v>76</v>
      </c>
      <c r="J1652">
        <v>1751</v>
      </c>
      <c r="K1652">
        <v>2166</v>
      </c>
      <c r="L1652" t="s">
        <v>24</v>
      </c>
      <c r="M1652">
        <v>6</v>
      </c>
      <c r="N1652">
        <f t="shared" si="127"/>
        <v>164616</v>
      </c>
      <c r="O1652">
        <f t="shared" si="128"/>
        <v>415</v>
      </c>
      <c r="P1652" t="str">
        <f t="shared" si="129"/>
        <v>Overstock</v>
      </c>
      <c r="Q1652">
        <f t="shared" si="125"/>
        <v>0</v>
      </c>
      <c r="R1652" t="str">
        <f t="shared" si="126"/>
        <v>On Time</v>
      </c>
    </row>
    <row r="1653" spans="1:18" x14ac:dyDescent="0.3">
      <c r="A1653" t="s">
        <v>1688</v>
      </c>
      <c r="B1653" t="s">
        <v>60</v>
      </c>
      <c r="C1653" t="s">
        <v>22</v>
      </c>
      <c r="D1653" t="s">
        <v>16</v>
      </c>
      <c r="E1653" s="1">
        <v>45582</v>
      </c>
      <c r="F1653" s="1">
        <v>45587</v>
      </c>
      <c r="G1653">
        <v>499</v>
      </c>
      <c r="H1653">
        <v>71</v>
      </c>
      <c r="I1653">
        <v>25</v>
      </c>
      <c r="J1653">
        <v>960</v>
      </c>
      <c r="K1653">
        <v>1368</v>
      </c>
      <c r="L1653" t="s">
        <v>17</v>
      </c>
      <c r="M1653">
        <v>5</v>
      </c>
      <c r="N1653">
        <f t="shared" si="127"/>
        <v>34200</v>
      </c>
      <c r="O1653">
        <f t="shared" si="128"/>
        <v>408</v>
      </c>
      <c r="P1653" t="str">
        <f t="shared" si="129"/>
        <v>Overstock</v>
      </c>
      <c r="Q1653">
        <f t="shared" si="125"/>
        <v>0</v>
      </c>
      <c r="R1653" t="str">
        <f t="shared" si="126"/>
        <v>On Time</v>
      </c>
    </row>
    <row r="1654" spans="1:18" x14ac:dyDescent="0.3">
      <c r="A1654" t="s">
        <v>1689</v>
      </c>
      <c r="B1654" t="s">
        <v>26</v>
      </c>
      <c r="C1654" t="s">
        <v>41</v>
      </c>
      <c r="D1654" t="s">
        <v>29</v>
      </c>
      <c r="E1654" s="1">
        <v>45577</v>
      </c>
      <c r="F1654" s="1">
        <v>45581</v>
      </c>
      <c r="G1654">
        <v>455</v>
      </c>
      <c r="H1654">
        <v>95</v>
      </c>
      <c r="I1654">
        <v>0</v>
      </c>
      <c r="J1654">
        <v>1292</v>
      </c>
      <c r="K1654">
        <v>1454</v>
      </c>
      <c r="L1654" t="s">
        <v>19</v>
      </c>
      <c r="M1654">
        <v>4</v>
      </c>
      <c r="N1654">
        <f t="shared" si="127"/>
        <v>0</v>
      </c>
      <c r="O1654">
        <f t="shared" si="128"/>
        <v>162</v>
      </c>
      <c r="P1654" t="str">
        <f t="shared" si="129"/>
        <v>Overstock</v>
      </c>
      <c r="Q1654">
        <f t="shared" si="125"/>
        <v>0</v>
      </c>
      <c r="R1654" t="str">
        <f t="shared" si="126"/>
        <v>On Time</v>
      </c>
    </row>
    <row r="1655" spans="1:18" x14ac:dyDescent="0.3">
      <c r="A1655" t="s">
        <v>1690</v>
      </c>
      <c r="B1655" t="s">
        <v>48</v>
      </c>
      <c r="C1655" t="s">
        <v>22</v>
      </c>
      <c r="D1655" t="s">
        <v>23</v>
      </c>
      <c r="E1655" s="1">
        <v>45080</v>
      </c>
      <c r="F1655" s="1">
        <v>45083</v>
      </c>
      <c r="G1655">
        <v>43</v>
      </c>
      <c r="H1655">
        <v>90</v>
      </c>
      <c r="I1655">
        <v>2</v>
      </c>
      <c r="J1655">
        <v>294</v>
      </c>
      <c r="K1655">
        <v>789</v>
      </c>
      <c r="L1655" t="s">
        <v>24</v>
      </c>
      <c r="M1655">
        <v>3</v>
      </c>
      <c r="N1655">
        <f t="shared" si="127"/>
        <v>1578</v>
      </c>
      <c r="O1655">
        <f t="shared" si="128"/>
        <v>495</v>
      </c>
      <c r="P1655" t="str">
        <f t="shared" si="129"/>
        <v>Overstock</v>
      </c>
      <c r="Q1655">
        <f t="shared" si="125"/>
        <v>0</v>
      </c>
      <c r="R1655" t="str">
        <f t="shared" si="126"/>
        <v>On Time</v>
      </c>
    </row>
    <row r="1656" spans="1:18" x14ac:dyDescent="0.3">
      <c r="A1656" t="s">
        <v>1691</v>
      </c>
      <c r="B1656" t="s">
        <v>48</v>
      </c>
      <c r="C1656" t="s">
        <v>41</v>
      </c>
      <c r="D1656" t="s">
        <v>27</v>
      </c>
      <c r="E1656" s="1">
        <v>44955</v>
      </c>
      <c r="F1656" s="1">
        <v>44962</v>
      </c>
      <c r="G1656">
        <v>110</v>
      </c>
      <c r="H1656">
        <v>89</v>
      </c>
      <c r="I1656">
        <v>22</v>
      </c>
      <c r="J1656">
        <v>1364</v>
      </c>
      <c r="K1656">
        <v>1502</v>
      </c>
      <c r="L1656" t="s">
        <v>24</v>
      </c>
      <c r="M1656">
        <v>7</v>
      </c>
      <c r="N1656">
        <f t="shared" si="127"/>
        <v>33044</v>
      </c>
      <c r="O1656">
        <f t="shared" si="128"/>
        <v>138</v>
      </c>
      <c r="P1656" t="str">
        <f t="shared" si="129"/>
        <v>Overstock</v>
      </c>
      <c r="Q1656">
        <f t="shared" si="125"/>
        <v>0</v>
      </c>
      <c r="R1656" t="str">
        <f t="shared" si="126"/>
        <v>On Time</v>
      </c>
    </row>
    <row r="1657" spans="1:18" x14ac:dyDescent="0.3">
      <c r="A1657" t="s">
        <v>1692</v>
      </c>
      <c r="B1657" t="s">
        <v>50</v>
      </c>
      <c r="C1657" t="s">
        <v>41</v>
      </c>
      <c r="D1657" t="s">
        <v>23</v>
      </c>
      <c r="E1657" s="1">
        <v>45263</v>
      </c>
      <c r="F1657" s="1">
        <v>45269</v>
      </c>
      <c r="G1657">
        <v>443</v>
      </c>
      <c r="H1657">
        <v>64</v>
      </c>
      <c r="I1657">
        <v>146</v>
      </c>
      <c r="J1657">
        <v>1987</v>
      </c>
      <c r="K1657">
        <v>2431</v>
      </c>
      <c r="L1657" t="s">
        <v>24</v>
      </c>
      <c r="M1657">
        <v>6</v>
      </c>
      <c r="N1657">
        <f t="shared" si="127"/>
        <v>354926</v>
      </c>
      <c r="O1657">
        <f t="shared" si="128"/>
        <v>444</v>
      </c>
      <c r="P1657" t="str">
        <f t="shared" si="129"/>
        <v>Overstock</v>
      </c>
      <c r="Q1657">
        <f t="shared" si="125"/>
        <v>0</v>
      </c>
      <c r="R1657" t="str">
        <f t="shared" si="126"/>
        <v>On Time</v>
      </c>
    </row>
    <row r="1658" spans="1:18" x14ac:dyDescent="0.3">
      <c r="A1658" t="s">
        <v>1693</v>
      </c>
      <c r="B1658" t="s">
        <v>50</v>
      </c>
      <c r="C1658" t="s">
        <v>15</v>
      </c>
      <c r="D1658" t="s">
        <v>23</v>
      </c>
      <c r="E1658" s="1">
        <v>45151</v>
      </c>
      <c r="F1658" s="1">
        <v>45157</v>
      </c>
      <c r="G1658">
        <v>162</v>
      </c>
      <c r="H1658">
        <v>58</v>
      </c>
      <c r="I1658">
        <v>69</v>
      </c>
      <c r="J1658">
        <v>1288</v>
      </c>
      <c r="K1658">
        <v>1407</v>
      </c>
      <c r="L1658" t="s">
        <v>19</v>
      </c>
      <c r="M1658">
        <v>6</v>
      </c>
      <c r="N1658">
        <f t="shared" si="127"/>
        <v>97083</v>
      </c>
      <c r="O1658">
        <f t="shared" si="128"/>
        <v>119</v>
      </c>
      <c r="P1658" t="str">
        <f t="shared" si="129"/>
        <v>Overstock</v>
      </c>
      <c r="Q1658">
        <f t="shared" si="125"/>
        <v>0</v>
      </c>
      <c r="R1658" t="str">
        <f t="shared" si="126"/>
        <v>On Time</v>
      </c>
    </row>
    <row r="1659" spans="1:18" x14ac:dyDescent="0.3">
      <c r="A1659" t="s">
        <v>1694</v>
      </c>
      <c r="B1659" t="s">
        <v>52</v>
      </c>
      <c r="C1659" t="s">
        <v>22</v>
      </c>
      <c r="D1659" t="s">
        <v>16</v>
      </c>
      <c r="E1659" s="1">
        <v>45418</v>
      </c>
      <c r="F1659" s="1">
        <v>45428</v>
      </c>
      <c r="G1659">
        <v>250</v>
      </c>
      <c r="H1659">
        <v>105</v>
      </c>
      <c r="I1659">
        <v>31</v>
      </c>
      <c r="J1659">
        <v>1871</v>
      </c>
      <c r="K1659">
        <v>2132</v>
      </c>
      <c r="L1659" t="s">
        <v>19</v>
      </c>
      <c r="M1659">
        <v>10</v>
      </c>
      <c r="N1659">
        <f t="shared" si="127"/>
        <v>66092</v>
      </c>
      <c r="O1659">
        <f t="shared" si="128"/>
        <v>261</v>
      </c>
      <c r="P1659" t="str">
        <f t="shared" si="129"/>
        <v>Overstock</v>
      </c>
      <c r="Q1659">
        <f t="shared" si="125"/>
        <v>0</v>
      </c>
      <c r="R1659" t="str">
        <f t="shared" si="126"/>
        <v>On Time</v>
      </c>
    </row>
    <row r="1660" spans="1:18" x14ac:dyDescent="0.3">
      <c r="A1660" t="s">
        <v>1695</v>
      </c>
      <c r="B1660" t="s">
        <v>50</v>
      </c>
      <c r="C1660" t="s">
        <v>22</v>
      </c>
      <c r="D1660" t="s">
        <v>27</v>
      </c>
      <c r="E1660" s="1">
        <v>45101</v>
      </c>
      <c r="F1660" s="1">
        <v>45111</v>
      </c>
      <c r="G1660">
        <v>485</v>
      </c>
      <c r="H1660">
        <v>75</v>
      </c>
      <c r="I1660">
        <v>109</v>
      </c>
      <c r="J1660">
        <v>209</v>
      </c>
      <c r="K1660">
        <v>445</v>
      </c>
      <c r="L1660" t="s">
        <v>34</v>
      </c>
      <c r="M1660">
        <v>10</v>
      </c>
      <c r="N1660">
        <f t="shared" si="127"/>
        <v>48505</v>
      </c>
      <c r="O1660">
        <f t="shared" si="128"/>
        <v>236</v>
      </c>
      <c r="P1660" t="str">
        <f t="shared" si="129"/>
        <v>Overstock</v>
      </c>
      <c r="Q1660">
        <f t="shared" si="125"/>
        <v>0</v>
      </c>
      <c r="R1660" t="str">
        <f t="shared" si="126"/>
        <v>On Time</v>
      </c>
    </row>
    <row r="1661" spans="1:18" x14ac:dyDescent="0.3">
      <c r="A1661" t="s">
        <v>1696</v>
      </c>
      <c r="B1661" t="s">
        <v>50</v>
      </c>
      <c r="C1661" t="s">
        <v>22</v>
      </c>
      <c r="D1661" t="s">
        <v>39</v>
      </c>
      <c r="E1661" s="1">
        <v>45480</v>
      </c>
      <c r="F1661" s="1">
        <v>45486</v>
      </c>
      <c r="G1661">
        <v>203</v>
      </c>
      <c r="H1661">
        <v>72</v>
      </c>
      <c r="I1661">
        <v>103</v>
      </c>
      <c r="J1661">
        <v>1898</v>
      </c>
      <c r="K1661">
        <v>2306</v>
      </c>
      <c r="L1661" t="s">
        <v>24</v>
      </c>
      <c r="M1661">
        <v>6</v>
      </c>
      <c r="N1661">
        <f t="shared" si="127"/>
        <v>237518</v>
      </c>
      <c r="O1661">
        <f t="shared" si="128"/>
        <v>408</v>
      </c>
      <c r="P1661" t="str">
        <f t="shared" si="129"/>
        <v>Overstock</v>
      </c>
      <c r="Q1661">
        <f t="shared" si="125"/>
        <v>0</v>
      </c>
      <c r="R1661" t="str">
        <f t="shared" si="126"/>
        <v>On Time</v>
      </c>
    </row>
    <row r="1662" spans="1:18" x14ac:dyDescent="0.3">
      <c r="A1662" t="s">
        <v>1697</v>
      </c>
      <c r="B1662" t="s">
        <v>14</v>
      </c>
      <c r="C1662" t="s">
        <v>41</v>
      </c>
      <c r="D1662" t="s">
        <v>16</v>
      </c>
      <c r="E1662" s="1">
        <v>45058</v>
      </c>
      <c r="F1662" s="1">
        <v>45068</v>
      </c>
      <c r="G1662">
        <v>195</v>
      </c>
      <c r="H1662">
        <v>100</v>
      </c>
      <c r="I1662">
        <v>163</v>
      </c>
      <c r="J1662">
        <v>942</v>
      </c>
      <c r="K1662">
        <v>1094</v>
      </c>
      <c r="L1662" t="s">
        <v>17</v>
      </c>
      <c r="M1662">
        <v>10</v>
      </c>
      <c r="N1662">
        <f t="shared" si="127"/>
        <v>178322</v>
      </c>
      <c r="O1662">
        <f t="shared" si="128"/>
        <v>152</v>
      </c>
      <c r="P1662" t="str">
        <f t="shared" si="129"/>
        <v>Overstock</v>
      </c>
      <c r="Q1662">
        <f t="shared" si="125"/>
        <v>0</v>
      </c>
      <c r="R1662" t="str">
        <f t="shared" si="126"/>
        <v>On Time</v>
      </c>
    </row>
    <row r="1663" spans="1:18" x14ac:dyDescent="0.3">
      <c r="A1663" t="s">
        <v>1698</v>
      </c>
      <c r="B1663" t="s">
        <v>21</v>
      </c>
      <c r="C1663" t="s">
        <v>33</v>
      </c>
      <c r="D1663" t="s">
        <v>16</v>
      </c>
      <c r="E1663" s="1">
        <v>45591</v>
      </c>
      <c r="F1663" s="1">
        <v>45598</v>
      </c>
      <c r="G1663">
        <v>486</v>
      </c>
      <c r="H1663">
        <v>136</v>
      </c>
      <c r="I1663">
        <v>174</v>
      </c>
      <c r="J1663">
        <v>1900</v>
      </c>
      <c r="K1663">
        <v>2114</v>
      </c>
      <c r="L1663" t="s">
        <v>17</v>
      </c>
      <c r="M1663">
        <v>7</v>
      </c>
      <c r="N1663">
        <f t="shared" si="127"/>
        <v>367836</v>
      </c>
      <c r="O1663">
        <f t="shared" si="128"/>
        <v>214</v>
      </c>
      <c r="P1663" t="str">
        <f t="shared" si="129"/>
        <v>Overstock</v>
      </c>
      <c r="Q1663">
        <f t="shared" si="125"/>
        <v>0</v>
      </c>
      <c r="R1663" t="str">
        <f t="shared" si="126"/>
        <v>On Time</v>
      </c>
    </row>
    <row r="1664" spans="1:18" x14ac:dyDescent="0.3">
      <c r="A1664" t="s">
        <v>1699</v>
      </c>
      <c r="B1664" t="s">
        <v>26</v>
      </c>
      <c r="C1664" t="s">
        <v>22</v>
      </c>
      <c r="D1664" t="s">
        <v>29</v>
      </c>
      <c r="E1664" s="1">
        <v>45050</v>
      </c>
      <c r="F1664" s="1">
        <v>45056</v>
      </c>
      <c r="G1664">
        <v>30</v>
      </c>
      <c r="H1664">
        <v>114</v>
      </c>
      <c r="I1664">
        <v>237</v>
      </c>
      <c r="J1664">
        <v>1624</v>
      </c>
      <c r="K1664">
        <v>2030</v>
      </c>
      <c r="L1664" t="s">
        <v>19</v>
      </c>
      <c r="M1664">
        <v>6</v>
      </c>
      <c r="N1664">
        <f t="shared" si="127"/>
        <v>481110</v>
      </c>
      <c r="O1664">
        <f t="shared" si="128"/>
        <v>406</v>
      </c>
      <c r="P1664" t="str">
        <f t="shared" si="129"/>
        <v>Understock</v>
      </c>
      <c r="Q1664">
        <f t="shared" si="125"/>
        <v>0</v>
      </c>
      <c r="R1664" t="str">
        <f t="shared" si="126"/>
        <v>On Time</v>
      </c>
    </row>
    <row r="1665" spans="1:18" x14ac:dyDescent="0.3">
      <c r="A1665" t="s">
        <v>1700</v>
      </c>
      <c r="B1665" t="s">
        <v>60</v>
      </c>
      <c r="C1665" t="s">
        <v>41</v>
      </c>
      <c r="D1665" t="s">
        <v>16</v>
      </c>
      <c r="E1665" s="1">
        <v>45657</v>
      </c>
      <c r="F1665" s="1">
        <v>45667</v>
      </c>
      <c r="G1665">
        <v>252</v>
      </c>
      <c r="H1665">
        <v>90</v>
      </c>
      <c r="I1665">
        <v>263</v>
      </c>
      <c r="J1665">
        <v>1235</v>
      </c>
      <c r="K1665">
        <v>1507</v>
      </c>
      <c r="L1665" t="s">
        <v>19</v>
      </c>
      <c r="M1665">
        <v>10</v>
      </c>
      <c r="N1665">
        <f t="shared" si="127"/>
        <v>396341</v>
      </c>
      <c r="O1665">
        <f t="shared" si="128"/>
        <v>272</v>
      </c>
      <c r="P1665" t="str">
        <f t="shared" si="129"/>
        <v>Understock</v>
      </c>
      <c r="Q1665">
        <f t="shared" si="125"/>
        <v>0</v>
      </c>
      <c r="R1665" t="str">
        <f t="shared" si="126"/>
        <v>On Time</v>
      </c>
    </row>
    <row r="1666" spans="1:18" x14ac:dyDescent="0.3">
      <c r="A1666" t="s">
        <v>1701</v>
      </c>
      <c r="B1666" t="s">
        <v>32</v>
      </c>
      <c r="C1666" t="s">
        <v>15</v>
      </c>
      <c r="D1666" t="s">
        <v>23</v>
      </c>
      <c r="E1666" s="1">
        <v>45599</v>
      </c>
      <c r="F1666" s="1">
        <v>45603</v>
      </c>
      <c r="G1666">
        <v>451</v>
      </c>
      <c r="H1666">
        <v>111</v>
      </c>
      <c r="I1666">
        <v>56</v>
      </c>
      <c r="J1666">
        <v>1440</v>
      </c>
      <c r="K1666">
        <v>1761</v>
      </c>
      <c r="L1666" t="s">
        <v>17</v>
      </c>
      <c r="M1666">
        <v>4</v>
      </c>
      <c r="N1666">
        <f t="shared" si="127"/>
        <v>98616</v>
      </c>
      <c r="O1666">
        <f t="shared" si="128"/>
        <v>321</v>
      </c>
      <c r="P1666" t="str">
        <f t="shared" si="129"/>
        <v>Overstock</v>
      </c>
      <c r="Q1666">
        <f t="shared" ref="Q1666:Q1729" si="130">(F1666-E1666)-M1666</f>
        <v>0</v>
      </c>
      <c r="R1666" t="str">
        <f t="shared" ref="R1666:R1729" si="131">IF(Q1666&gt;0,"Delayed",IF(Q1666=0,"On Time","Early"))</f>
        <v>On Time</v>
      </c>
    </row>
    <row r="1667" spans="1:18" x14ac:dyDescent="0.3">
      <c r="A1667" t="s">
        <v>1702</v>
      </c>
      <c r="B1667" t="s">
        <v>26</v>
      </c>
      <c r="C1667" t="s">
        <v>22</v>
      </c>
      <c r="D1667" t="s">
        <v>23</v>
      </c>
      <c r="E1667" s="1">
        <v>45512</v>
      </c>
      <c r="F1667" s="1">
        <v>45520</v>
      </c>
      <c r="G1667">
        <v>76</v>
      </c>
      <c r="H1667">
        <v>103</v>
      </c>
      <c r="I1667">
        <v>105</v>
      </c>
      <c r="J1667">
        <v>334</v>
      </c>
      <c r="K1667">
        <v>545</v>
      </c>
      <c r="L1667" t="s">
        <v>30</v>
      </c>
      <c r="M1667">
        <v>8</v>
      </c>
      <c r="N1667">
        <f t="shared" ref="N1667:N1730" si="132">I1667*K1667</f>
        <v>57225</v>
      </c>
      <c r="O1667">
        <f t="shared" ref="O1667:O1730" si="133">K1667-J1667</f>
        <v>211</v>
      </c>
      <c r="P1667" t="str">
        <f t="shared" ref="P1667:P1730" si="134">IF(G1667&gt;I1667,"Overstock",IF(G1667&lt;I1667,"Understock","Balanced"))</f>
        <v>Understock</v>
      </c>
      <c r="Q1667">
        <f t="shared" si="130"/>
        <v>0</v>
      </c>
      <c r="R1667" t="str">
        <f t="shared" si="131"/>
        <v>On Time</v>
      </c>
    </row>
    <row r="1668" spans="1:18" x14ac:dyDescent="0.3">
      <c r="A1668" t="s">
        <v>1703</v>
      </c>
      <c r="B1668" t="s">
        <v>60</v>
      </c>
      <c r="C1668" t="s">
        <v>15</v>
      </c>
      <c r="D1668" t="s">
        <v>39</v>
      </c>
      <c r="E1668" s="1">
        <v>45111</v>
      </c>
      <c r="F1668" s="1">
        <v>45120</v>
      </c>
      <c r="G1668">
        <v>472</v>
      </c>
      <c r="H1668">
        <v>103</v>
      </c>
      <c r="I1668">
        <v>231</v>
      </c>
      <c r="J1668">
        <v>1102</v>
      </c>
      <c r="K1668">
        <v>1233</v>
      </c>
      <c r="L1668" t="s">
        <v>34</v>
      </c>
      <c r="M1668">
        <v>9</v>
      </c>
      <c r="N1668">
        <f t="shared" si="132"/>
        <v>284823</v>
      </c>
      <c r="O1668">
        <f t="shared" si="133"/>
        <v>131</v>
      </c>
      <c r="P1668" t="str">
        <f t="shared" si="134"/>
        <v>Overstock</v>
      </c>
      <c r="Q1668">
        <f t="shared" si="130"/>
        <v>0</v>
      </c>
      <c r="R1668" t="str">
        <f t="shared" si="131"/>
        <v>On Time</v>
      </c>
    </row>
    <row r="1669" spans="1:18" x14ac:dyDescent="0.3">
      <c r="A1669" t="s">
        <v>1704</v>
      </c>
      <c r="B1669" t="s">
        <v>26</v>
      </c>
      <c r="C1669" t="s">
        <v>41</v>
      </c>
      <c r="D1669" t="s">
        <v>29</v>
      </c>
      <c r="E1669" s="1">
        <v>45474</v>
      </c>
      <c r="F1669" s="1">
        <v>45480</v>
      </c>
      <c r="G1669">
        <v>108</v>
      </c>
      <c r="H1669">
        <v>53</v>
      </c>
      <c r="I1669">
        <v>240</v>
      </c>
      <c r="J1669">
        <v>792</v>
      </c>
      <c r="K1669">
        <v>1100</v>
      </c>
      <c r="L1669" t="s">
        <v>19</v>
      </c>
      <c r="M1669">
        <v>6</v>
      </c>
      <c r="N1669">
        <f t="shared" si="132"/>
        <v>264000</v>
      </c>
      <c r="O1669">
        <f t="shared" si="133"/>
        <v>308</v>
      </c>
      <c r="P1669" t="str">
        <f t="shared" si="134"/>
        <v>Understock</v>
      </c>
      <c r="Q1669">
        <f t="shared" si="130"/>
        <v>0</v>
      </c>
      <c r="R1669" t="str">
        <f t="shared" si="131"/>
        <v>On Time</v>
      </c>
    </row>
    <row r="1670" spans="1:18" x14ac:dyDescent="0.3">
      <c r="A1670" t="s">
        <v>1705</v>
      </c>
      <c r="B1670" t="s">
        <v>38</v>
      </c>
      <c r="C1670" t="s">
        <v>22</v>
      </c>
      <c r="D1670" t="s">
        <v>39</v>
      </c>
      <c r="E1670" s="1">
        <v>45600</v>
      </c>
      <c r="F1670" s="1">
        <v>45610</v>
      </c>
      <c r="G1670">
        <v>77</v>
      </c>
      <c r="H1670">
        <v>79</v>
      </c>
      <c r="I1670">
        <v>140</v>
      </c>
      <c r="J1670">
        <v>1677</v>
      </c>
      <c r="K1670">
        <v>1805</v>
      </c>
      <c r="L1670" t="s">
        <v>19</v>
      </c>
      <c r="M1670">
        <v>10</v>
      </c>
      <c r="N1670">
        <f t="shared" si="132"/>
        <v>252700</v>
      </c>
      <c r="O1670">
        <f t="shared" si="133"/>
        <v>128</v>
      </c>
      <c r="P1670" t="str">
        <f t="shared" si="134"/>
        <v>Understock</v>
      </c>
      <c r="Q1670">
        <f t="shared" si="130"/>
        <v>0</v>
      </c>
      <c r="R1670" t="str">
        <f t="shared" si="131"/>
        <v>On Time</v>
      </c>
    </row>
    <row r="1671" spans="1:18" x14ac:dyDescent="0.3">
      <c r="A1671" t="s">
        <v>1706</v>
      </c>
      <c r="B1671" t="s">
        <v>21</v>
      </c>
      <c r="C1671" t="s">
        <v>15</v>
      </c>
      <c r="D1671" t="s">
        <v>29</v>
      </c>
      <c r="E1671" s="1">
        <v>45327</v>
      </c>
      <c r="F1671" s="1">
        <v>45335</v>
      </c>
      <c r="G1671">
        <v>335</v>
      </c>
      <c r="H1671">
        <v>93</v>
      </c>
      <c r="I1671">
        <v>27</v>
      </c>
      <c r="J1671">
        <v>1518</v>
      </c>
      <c r="K1671">
        <v>1746</v>
      </c>
      <c r="L1671" t="s">
        <v>34</v>
      </c>
      <c r="M1671">
        <v>8</v>
      </c>
      <c r="N1671">
        <f t="shared" si="132"/>
        <v>47142</v>
      </c>
      <c r="O1671">
        <f t="shared" si="133"/>
        <v>228</v>
      </c>
      <c r="P1671" t="str">
        <f t="shared" si="134"/>
        <v>Overstock</v>
      </c>
      <c r="Q1671">
        <f t="shared" si="130"/>
        <v>0</v>
      </c>
      <c r="R1671" t="str">
        <f t="shared" si="131"/>
        <v>On Time</v>
      </c>
    </row>
    <row r="1672" spans="1:18" x14ac:dyDescent="0.3">
      <c r="A1672" t="s">
        <v>1707</v>
      </c>
      <c r="B1672" t="s">
        <v>52</v>
      </c>
      <c r="C1672" t="s">
        <v>15</v>
      </c>
      <c r="D1672" t="s">
        <v>27</v>
      </c>
      <c r="E1672" s="1">
        <v>45538</v>
      </c>
      <c r="F1672" s="1">
        <v>45546</v>
      </c>
      <c r="G1672">
        <v>285</v>
      </c>
      <c r="H1672">
        <v>63</v>
      </c>
      <c r="I1672">
        <v>101</v>
      </c>
      <c r="J1672">
        <v>653</v>
      </c>
      <c r="K1672">
        <v>904</v>
      </c>
      <c r="L1672" t="s">
        <v>19</v>
      </c>
      <c r="M1672">
        <v>8</v>
      </c>
      <c r="N1672">
        <f t="shared" si="132"/>
        <v>91304</v>
      </c>
      <c r="O1672">
        <f t="shared" si="133"/>
        <v>251</v>
      </c>
      <c r="P1672" t="str">
        <f t="shared" si="134"/>
        <v>Overstock</v>
      </c>
      <c r="Q1672">
        <f t="shared" si="130"/>
        <v>0</v>
      </c>
      <c r="R1672" t="str">
        <f t="shared" si="131"/>
        <v>On Time</v>
      </c>
    </row>
    <row r="1673" spans="1:18" x14ac:dyDescent="0.3">
      <c r="A1673" t="s">
        <v>1708</v>
      </c>
      <c r="B1673" t="s">
        <v>32</v>
      </c>
      <c r="C1673" t="s">
        <v>15</v>
      </c>
      <c r="D1673" t="s">
        <v>27</v>
      </c>
      <c r="E1673" s="1">
        <v>45649</v>
      </c>
      <c r="F1673" s="1">
        <v>45652</v>
      </c>
      <c r="G1673">
        <v>360</v>
      </c>
      <c r="H1673">
        <v>126</v>
      </c>
      <c r="I1673">
        <v>285</v>
      </c>
      <c r="J1673">
        <v>596</v>
      </c>
      <c r="K1673">
        <v>759</v>
      </c>
      <c r="L1673" t="s">
        <v>19</v>
      </c>
      <c r="M1673">
        <v>3</v>
      </c>
      <c r="N1673">
        <f t="shared" si="132"/>
        <v>216315</v>
      </c>
      <c r="O1673">
        <f t="shared" si="133"/>
        <v>163</v>
      </c>
      <c r="P1673" t="str">
        <f t="shared" si="134"/>
        <v>Overstock</v>
      </c>
      <c r="Q1673">
        <f t="shared" si="130"/>
        <v>0</v>
      </c>
      <c r="R1673" t="str">
        <f t="shared" si="131"/>
        <v>On Time</v>
      </c>
    </row>
    <row r="1674" spans="1:18" x14ac:dyDescent="0.3">
      <c r="A1674" t="s">
        <v>1709</v>
      </c>
      <c r="B1674" t="s">
        <v>50</v>
      </c>
      <c r="C1674" t="s">
        <v>33</v>
      </c>
      <c r="D1674" t="s">
        <v>39</v>
      </c>
      <c r="E1674" s="1">
        <v>45484</v>
      </c>
      <c r="F1674" s="1">
        <v>45494</v>
      </c>
      <c r="G1674">
        <v>456</v>
      </c>
      <c r="H1674">
        <v>105</v>
      </c>
      <c r="I1674">
        <v>207</v>
      </c>
      <c r="J1674">
        <v>1389</v>
      </c>
      <c r="K1674">
        <v>1454</v>
      </c>
      <c r="L1674" t="s">
        <v>34</v>
      </c>
      <c r="M1674">
        <v>10</v>
      </c>
      <c r="N1674">
        <f t="shared" si="132"/>
        <v>300978</v>
      </c>
      <c r="O1674">
        <f t="shared" si="133"/>
        <v>65</v>
      </c>
      <c r="P1674" t="str">
        <f t="shared" si="134"/>
        <v>Overstock</v>
      </c>
      <c r="Q1674">
        <f t="shared" si="130"/>
        <v>0</v>
      </c>
      <c r="R1674" t="str">
        <f t="shared" si="131"/>
        <v>On Time</v>
      </c>
    </row>
    <row r="1675" spans="1:18" x14ac:dyDescent="0.3">
      <c r="A1675" t="s">
        <v>1710</v>
      </c>
      <c r="B1675" t="s">
        <v>60</v>
      </c>
      <c r="C1675" t="s">
        <v>15</v>
      </c>
      <c r="D1675" t="s">
        <v>39</v>
      </c>
      <c r="E1675" s="1">
        <v>45409</v>
      </c>
      <c r="F1675" s="1">
        <v>45417</v>
      </c>
      <c r="G1675">
        <v>310</v>
      </c>
      <c r="H1675">
        <v>89</v>
      </c>
      <c r="I1675">
        <v>251</v>
      </c>
      <c r="J1675">
        <v>605</v>
      </c>
      <c r="K1675">
        <v>704</v>
      </c>
      <c r="L1675" t="s">
        <v>17</v>
      </c>
      <c r="M1675">
        <v>8</v>
      </c>
      <c r="N1675">
        <f t="shared" si="132"/>
        <v>176704</v>
      </c>
      <c r="O1675">
        <f t="shared" si="133"/>
        <v>99</v>
      </c>
      <c r="P1675" t="str">
        <f t="shared" si="134"/>
        <v>Overstock</v>
      </c>
      <c r="Q1675">
        <f t="shared" si="130"/>
        <v>0</v>
      </c>
      <c r="R1675" t="str">
        <f t="shared" si="131"/>
        <v>On Time</v>
      </c>
    </row>
    <row r="1676" spans="1:18" x14ac:dyDescent="0.3">
      <c r="A1676" t="s">
        <v>1711</v>
      </c>
      <c r="B1676" t="s">
        <v>26</v>
      </c>
      <c r="C1676" t="s">
        <v>33</v>
      </c>
      <c r="D1676" t="s">
        <v>29</v>
      </c>
      <c r="E1676" s="1">
        <v>45223</v>
      </c>
      <c r="F1676" s="1">
        <v>45231</v>
      </c>
      <c r="G1676">
        <v>363</v>
      </c>
      <c r="H1676">
        <v>150</v>
      </c>
      <c r="I1676">
        <v>139</v>
      </c>
      <c r="J1676">
        <v>1728</v>
      </c>
      <c r="K1676">
        <v>2079</v>
      </c>
      <c r="L1676" t="s">
        <v>30</v>
      </c>
      <c r="M1676">
        <v>8</v>
      </c>
      <c r="N1676">
        <f t="shared" si="132"/>
        <v>288981</v>
      </c>
      <c r="O1676">
        <f t="shared" si="133"/>
        <v>351</v>
      </c>
      <c r="P1676" t="str">
        <f t="shared" si="134"/>
        <v>Overstock</v>
      </c>
      <c r="Q1676">
        <f t="shared" si="130"/>
        <v>0</v>
      </c>
      <c r="R1676" t="str">
        <f t="shared" si="131"/>
        <v>On Time</v>
      </c>
    </row>
    <row r="1677" spans="1:18" x14ac:dyDescent="0.3">
      <c r="A1677" t="s">
        <v>1712</v>
      </c>
      <c r="B1677" t="s">
        <v>50</v>
      </c>
      <c r="C1677" t="s">
        <v>22</v>
      </c>
      <c r="D1677" t="s">
        <v>39</v>
      </c>
      <c r="E1677" s="1">
        <v>45563</v>
      </c>
      <c r="F1677" s="1">
        <v>45564</v>
      </c>
      <c r="G1677">
        <v>417</v>
      </c>
      <c r="H1677">
        <v>141</v>
      </c>
      <c r="I1677">
        <v>50</v>
      </c>
      <c r="J1677">
        <v>1307</v>
      </c>
      <c r="K1677">
        <v>1452</v>
      </c>
      <c r="L1677" t="s">
        <v>30</v>
      </c>
      <c r="M1677">
        <v>1</v>
      </c>
      <c r="N1677">
        <f t="shared" si="132"/>
        <v>72600</v>
      </c>
      <c r="O1677">
        <f t="shared" si="133"/>
        <v>145</v>
      </c>
      <c r="P1677" t="str">
        <f t="shared" si="134"/>
        <v>Overstock</v>
      </c>
      <c r="Q1677">
        <f t="shared" si="130"/>
        <v>0</v>
      </c>
      <c r="R1677" t="str">
        <f t="shared" si="131"/>
        <v>On Time</v>
      </c>
    </row>
    <row r="1678" spans="1:18" x14ac:dyDescent="0.3">
      <c r="A1678" t="s">
        <v>1713</v>
      </c>
      <c r="B1678" t="s">
        <v>21</v>
      </c>
      <c r="C1678" t="s">
        <v>33</v>
      </c>
      <c r="D1678" t="s">
        <v>23</v>
      </c>
      <c r="E1678" s="1">
        <v>44949</v>
      </c>
      <c r="F1678" s="1">
        <v>44956</v>
      </c>
      <c r="G1678">
        <v>490</v>
      </c>
      <c r="H1678">
        <v>112</v>
      </c>
      <c r="I1678">
        <v>219</v>
      </c>
      <c r="J1678">
        <v>311</v>
      </c>
      <c r="K1678">
        <v>548</v>
      </c>
      <c r="L1678" t="s">
        <v>34</v>
      </c>
      <c r="M1678">
        <v>7</v>
      </c>
      <c r="N1678">
        <f t="shared" si="132"/>
        <v>120012</v>
      </c>
      <c r="O1678">
        <f t="shared" si="133"/>
        <v>237</v>
      </c>
      <c r="P1678" t="str">
        <f t="shared" si="134"/>
        <v>Overstock</v>
      </c>
      <c r="Q1678">
        <f t="shared" si="130"/>
        <v>0</v>
      </c>
      <c r="R1678" t="str">
        <f t="shared" si="131"/>
        <v>On Time</v>
      </c>
    </row>
    <row r="1679" spans="1:18" x14ac:dyDescent="0.3">
      <c r="A1679" t="s">
        <v>1714</v>
      </c>
      <c r="B1679" t="s">
        <v>44</v>
      </c>
      <c r="C1679" t="s">
        <v>15</v>
      </c>
      <c r="D1679" t="s">
        <v>16</v>
      </c>
      <c r="E1679" s="1">
        <v>44946</v>
      </c>
      <c r="F1679" s="1">
        <v>44952</v>
      </c>
      <c r="G1679">
        <v>416</v>
      </c>
      <c r="H1679">
        <v>80</v>
      </c>
      <c r="I1679">
        <v>39</v>
      </c>
      <c r="J1679">
        <v>699</v>
      </c>
      <c r="K1679">
        <v>974</v>
      </c>
      <c r="L1679" t="s">
        <v>30</v>
      </c>
      <c r="M1679">
        <v>6</v>
      </c>
      <c r="N1679">
        <f t="shared" si="132"/>
        <v>37986</v>
      </c>
      <c r="O1679">
        <f t="shared" si="133"/>
        <v>275</v>
      </c>
      <c r="P1679" t="str">
        <f t="shared" si="134"/>
        <v>Overstock</v>
      </c>
      <c r="Q1679">
        <f t="shared" si="130"/>
        <v>0</v>
      </c>
      <c r="R1679" t="str">
        <f t="shared" si="131"/>
        <v>On Time</v>
      </c>
    </row>
    <row r="1680" spans="1:18" x14ac:dyDescent="0.3">
      <c r="A1680" t="s">
        <v>1715</v>
      </c>
      <c r="B1680" t="s">
        <v>26</v>
      </c>
      <c r="C1680" t="s">
        <v>41</v>
      </c>
      <c r="D1680" t="s">
        <v>23</v>
      </c>
      <c r="E1680" s="1">
        <v>44967</v>
      </c>
      <c r="F1680" s="1">
        <v>44976</v>
      </c>
      <c r="G1680">
        <v>66</v>
      </c>
      <c r="H1680">
        <v>139</v>
      </c>
      <c r="I1680">
        <v>101</v>
      </c>
      <c r="J1680">
        <v>1869</v>
      </c>
      <c r="K1680">
        <v>2340</v>
      </c>
      <c r="L1680" t="s">
        <v>34</v>
      </c>
      <c r="M1680">
        <v>9</v>
      </c>
      <c r="N1680">
        <f t="shared" si="132"/>
        <v>236340</v>
      </c>
      <c r="O1680">
        <f t="shared" si="133"/>
        <v>471</v>
      </c>
      <c r="P1680" t="str">
        <f t="shared" si="134"/>
        <v>Understock</v>
      </c>
      <c r="Q1680">
        <f t="shared" si="130"/>
        <v>0</v>
      </c>
      <c r="R1680" t="str">
        <f t="shared" si="131"/>
        <v>On Time</v>
      </c>
    </row>
    <row r="1681" spans="1:18" x14ac:dyDescent="0.3">
      <c r="A1681" t="s">
        <v>1716</v>
      </c>
      <c r="B1681" t="s">
        <v>48</v>
      </c>
      <c r="C1681" t="s">
        <v>41</v>
      </c>
      <c r="D1681" t="s">
        <v>16</v>
      </c>
      <c r="E1681" s="1">
        <v>45427</v>
      </c>
      <c r="F1681" s="1">
        <v>45437</v>
      </c>
      <c r="G1681">
        <v>419</v>
      </c>
      <c r="H1681">
        <v>124</v>
      </c>
      <c r="I1681">
        <v>214</v>
      </c>
      <c r="J1681">
        <v>1295</v>
      </c>
      <c r="K1681">
        <v>1541</v>
      </c>
      <c r="L1681" t="s">
        <v>34</v>
      </c>
      <c r="M1681">
        <v>10</v>
      </c>
      <c r="N1681">
        <f t="shared" si="132"/>
        <v>329774</v>
      </c>
      <c r="O1681">
        <f t="shared" si="133"/>
        <v>246</v>
      </c>
      <c r="P1681" t="str">
        <f t="shared" si="134"/>
        <v>Overstock</v>
      </c>
      <c r="Q1681">
        <f t="shared" si="130"/>
        <v>0</v>
      </c>
      <c r="R1681" t="str">
        <f t="shared" si="131"/>
        <v>On Time</v>
      </c>
    </row>
    <row r="1682" spans="1:18" x14ac:dyDescent="0.3">
      <c r="A1682" t="s">
        <v>1717</v>
      </c>
      <c r="B1682" t="s">
        <v>60</v>
      </c>
      <c r="C1682" t="s">
        <v>41</v>
      </c>
      <c r="D1682" t="s">
        <v>27</v>
      </c>
      <c r="E1682" s="1">
        <v>45389</v>
      </c>
      <c r="F1682" s="1">
        <v>45396</v>
      </c>
      <c r="G1682">
        <v>268</v>
      </c>
      <c r="H1682">
        <v>74</v>
      </c>
      <c r="I1682">
        <v>108</v>
      </c>
      <c r="J1682">
        <v>1906</v>
      </c>
      <c r="K1682">
        <v>2154</v>
      </c>
      <c r="L1682" t="s">
        <v>34</v>
      </c>
      <c r="M1682">
        <v>7</v>
      </c>
      <c r="N1682">
        <f t="shared" si="132"/>
        <v>232632</v>
      </c>
      <c r="O1682">
        <f t="shared" si="133"/>
        <v>248</v>
      </c>
      <c r="P1682" t="str">
        <f t="shared" si="134"/>
        <v>Overstock</v>
      </c>
      <c r="Q1682">
        <f t="shared" si="130"/>
        <v>0</v>
      </c>
      <c r="R1682" t="str">
        <f t="shared" si="131"/>
        <v>On Time</v>
      </c>
    </row>
    <row r="1683" spans="1:18" x14ac:dyDescent="0.3">
      <c r="A1683" t="s">
        <v>1718</v>
      </c>
      <c r="B1683" t="s">
        <v>50</v>
      </c>
      <c r="C1683" t="s">
        <v>41</v>
      </c>
      <c r="D1683" t="s">
        <v>16</v>
      </c>
      <c r="E1683" s="1">
        <v>45585</v>
      </c>
      <c r="F1683" s="1">
        <v>45595</v>
      </c>
      <c r="G1683">
        <v>270</v>
      </c>
      <c r="H1683">
        <v>114</v>
      </c>
      <c r="I1683">
        <v>157</v>
      </c>
      <c r="J1683">
        <v>235</v>
      </c>
      <c r="K1683">
        <v>458</v>
      </c>
      <c r="L1683" t="s">
        <v>34</v>
      </c>
      <c r="M1683">
        <v>10</v>
      </c>
      <c r="N1683">
        <f t="shared" si="132"/>
        <v>71906</v>
      </c>
      <c r="O1683">
        <f t="shared" si="133"/>
        <v>223</v>
      </c>
      <c r="P1683" t="str">
        <f t="shared" si="134"/>
        <v>Overstock</v>
      </c>
      <c r="Q1683">
        <f t="shared" si="130"/>
        <v>0</v>
      </c>
      <c r="R1683" t="str">
        <f t="shared" si="131"/>
        <v>On Time</v>
      </c>
    </row>
    <row r="1684" spans="1:18" x14ac:dyDescent="0.3">
      <c r="A1684" t="s">
        <v>1719</v>
      </c>
      <c r="B1684" t="s">
        <v>44</v>
      </c>
      <c r="C1684" t="s">
        <v>15</v>
      </c>
      <c r="D1684" t="s">
        <v>16</v>
      </c>
      <c r="E1684" s="1">
        <v>45162</v>
      </c>
      <c r="F1684" s="1">
        <v>45167</v>
      </c>
      <c r="G1684">
        <v>369</v>
      </c>
      <c r="H1684">
        <v>78</v>
      </c>
      <c r="I1684">
        <v>187</v>
      </c>
      <c r="J1684">
        <v>619</v>
      </c>
      <c r="K1684">
        <v>708</v>
      </c>
      <c r="L1684" t="s">
        <v>19</v>
      </c>
      <c r="M1684">
        <v>5</v>
      </c>
      <c r="N1684">
        <f t="shared" si="132"/>
        <v>132396</v>
      </c>
      <c r="O1684">
        <f t="shared" si="133"/>
        <v>89</v>
      </c>
      <c r="P1684" t="str">
        <f t="shared" si="134"/>
        <v>Overstock</v>
      </c>
      <c r="Q1684">
        <f t="shared" si="130"/>
        <v>0</v>
      </c>
      <c r="R1684" t="str">
        <f t="shared" si="131"/>
        <v>On Time</v>
      </c>
    </row>
    <row r="1685" spans="1:18" x14ac:dyDescent="0.3">
      <c r="A1685" t="s">
        <v>1720</v>
      </c>
      <c r="B1685" t="s">
        <v>21</v>
      </c>
      <c r="C1685" t="s">
        <v>22</v>
      </c>
      <c r="D1685" t="s">
        <v>23</v>
      </c>
      <c r="E1685" s="1">
        <v>45382</v>
      </c>
      <c r="F1685" s="1">
        <v>45391</v>
      </c>
      <c r="G1685">
        <v>340</v>
      </c>
      <c r="H1685">
        <v>112</v>
      </c>
      <c r="I1685">
        <v>245</v>
      </c>
      <c r="J1685">
        <v>852</v>
      </c>
      <c r="K1685">
        <v>1171</v>
      </c>
      <c r="L1685" t="s">
        <v>24</v>
      </c>
      <c r="M1685">
        <v>9</v>
      </c>
      <c r="N1685">
        <f t="shared" si="132"/>
        <v>286895</v>
      </c>
      <c r="O1685">
        <f t="shared" si="133"/>
        <v>319</v>
      </c>
      <c r="P1685" t="str">
        <f t="shared" si="134"/>
        <v>Overstock</v>
      </c>
      <c r="Q1685">
        <f t="shared" si="130"/>
        <v>0</v>
      </c>
      <c r="R1685" t="str">
        <f t="shared" si="131"/>
        <v>On Time</v>
      </c>
    </row>
    <row r="1686" spans="1:18" x14ac:dyDescent="0.3">
      <c r="A1686" t="s">
        <v>1721</v>
      </c>
      <c r="B1686" t="s">
        <v>38</v>
      </c>
      <c r="C1686" t="s">
        <v>33</v>
      </c>
      <c r="D1686" t="s">
        <v>29</v>
      </c>
      <c r="E1686" s="1">
        <v>44987</v>
      </c>
      <c r="F1686" s="1">
        <v>44991</v>
      </c>
      <c r="G1686">
        <v>70</v>
      </c>
      <c r="H1686">
        <v>121</v>
      </c>
      <c r="I1686">
        <v>20</v>
      </c>
      <c r="J1686">
        <v>1391</v>
      </c>
      <c r="K1686">
        <v>1646</v>
      </c>
      <c r="L1686" t="s">
        <v>19</v>
      </c>
      <c r="M1686">
        <v>4</v>
      </c>
      <c r="N1686">
        <f t="shared" si="132"/>
        <v>32920</v>
      </c>
      <c r="O1686">
        <f t="shared" si="133"/>
        <v>255</v>
      </c>
      <c r="P1686" t="str">
        <f t="shared" si="134"/>
        <v>Overstock</v>
      </c>
      <c r="Q1686">
        <f t="shared" si="130"/>
        <v>0</v>
      </c>
      <c r="R1686" t="str">
        <f t="shared" si="131"/>
        <v>On Time</v>
      </c>
    </row>
    <row r="1687" spans="1:18" x14ac:dyDescent="0.3">
      <c r="A1687" t="s">
        <v>1722</v>
      </c>
      <c r="B1687" t="s">
        <v>48</v>
      </c>
      <c r="C1687" t="s">
        <v>41</v>
      </c>
      <c r="D1687" t="s">
        <v>16</v>
      </c>
      <c r="E1687" s="1">
        <v>45465</v>
      </c>
      <c r="F1687" s="1">
        <v>45466</v>
      </c>
      <c r="G1687">
        <v>137</v>
      </c>
      <c r="H1687">
        <v>69</v>
      </c>
      <c r="I1687">
        <v>223</v>
      </c>
      <c r="J1687">
        <v>1817</v>
      </c>
      <c r="K1687">
        <v>2277</v>
      </c>
      <c r="L1687" t="s">
        <v>24</v>
      </c>
      <c r="M1687">
        <v>1</v>
      </c>
      <c r="N1687">
        <f t="shared" si="132"/>
        <v>507771</v>
      </c>
      <c r="O1687">
        <f t="shared" si="133"/>
        <v>460</v>
      </c>
      <c r="P1687" t="str">
        <f t="shared" si="134"/>
        <v>Understock</v>
      </c>
      <c r="Q1687">
        <f t="shared" si="130"/>
        <v>0</v>
      </c>
      <c r="R1687" t="str">
        <f t="shared" si="131"/>
        <v>On Time</v>
      </c>
    </row>
    <row r="1688" spans="1:18" x14ac:dyDescent="0.3">
      <c r="A1688" t="s">
        <v>1723</v>
      </c>
      <c r="B1688" t="s">
        <v>21</v>
      </c>
      <c r="C1688" t="s">
        <v>41</v>
      </c>
      <c r="D1688" t="s">
        <v>39</v>
      </c>
      <c r="E1688" s="1">
        <v>45655</v>
      </c>
      <c r="F1688" s="1">
        <v>45659</v>
      </c>
      <c r="G1688">
        <v>177</v>
      </c>
      <c r="H1688">
        <v>125</v>
      </c>
      <c r="I1688">
        <v>113</v>
      </c>
      <c r="J1688">
        <v>458</v>
      </c>
      <c r="K1688">
        <v>891</v>
      </c>
      <c r="L1688" t="s">
        <v>34</v>
      </c>
      <c r="M1688">
        <v>4</v>
      </c>
      <c r="N1688">
        <f t="shared" si="132"/>
        <v>100683</v>
      </c>
      <c r="O1688">
        <f t="shared" si="133"/>
        <v>433</v>
      </c>
      <c r="P1688" t="str">
        <f t="shared" si="134"/>
        <v>Overstock</v>
      </c>
      <c r="Q1688">
        <f t="shared" si="130"/>
        <v>0</v>
      </c>
      <c r="R1688" t="str">
        <f t="shared" si="131"/>
        <v>On Time</v>
      </c>
    </row>
    <row r="1689" spans="1:18" x14ac:dyDescent="0.3">
      <c r="A1689" t="s">
        <v>1724</v>
      </c>
      <c r="B1689" t="s">
        <v>52</v>
      </c>
      <c r="C1689" t="s">
        <v>41</v>
      </c>
      <c r="D1689" t="s">
        <v>39</v>
      </c>
      <c r="E1689" s="1">
        <v>45596</v>
      </c>
      <c r="F1689" s="1">
        <v>45601</v>
      </c>
      <c r="G1689">
        <v>255</v>
      </c>
      <c r="H1689">
        <v>108</v>
      </c>
      <c r="I1689">
        <v>167</v>
      </c>
      <c r="J1689">
        <v>1639</v>
      </c>
      <c r="K1689">
        <v>1805</v>
      </c>
      <c r="L1689" t="s">
        <v>34</v>
      </c>
      <c r="M1689">
        <v>5</v>
      </c>
      <c r="N1689">
        <f t="shared" si="132"/>
        <v>301435</v>
      </c>
      <c r="O1689">
        <f t="shared" si="133"/>
        <v>166</v>
      </c>
      <c r="P1689" t="str">
        <f t="shared" si="134"/>
        <v>Overstock</v>
      </c>
      <c r="Q1689">
        <f t="shared" si="130"/>
        <v>0</v>
      </c>
      <c r="R1689" t="str">
        <f t="shared" si="131"/>
        <v>On Time</v>
      </c>
    </row>
    <row r="1690" spans="1:18" x14ac:dyDescent="0.3">
      <c r="A1690" t="s">
        <v>1725</v>
      </c>
      <c r="B1690" t="s">
        <v>60</v>
      </c>
      <c r="C1690" t="s">
        <v>22</v>
      </c>
      <c r="D1690" t="s">
        <v>23</v>
      </c>
      <c r="E1690" s="1">
        <v>45277</v>
      </c>
      <c r="F1690" s="1">
        <v>45286</v>
      </c>
      <c r="G1690">
        <v>99</v>
      </c>
      <c r="H1690">
        <v>125</v>
      </c>
      <c r="I1690">
        <v>40</v>
      </c>
      <c r="J1690">
        <v>426</v>
      </c>
      <c r="K1690">
        <v>629</v>
      </c>
      <c r="L1690" t="s">
        <v>34</v>
      </c>
      <c r="M1690">
        <v>9</v>
      </c>
      <c r="N1690">
        <f t="shared" si="132"/>
        <v>25160</v>
      </c>
      <c r="O1690">
        <f t="shared" si="133"/>
        <v>203</v>
      </c>
      <c r="P1690" t="str">
        <f t="shared" si="134"/>
        <v>Overstock</v>
      </c>
      <c r="Q1690">
        <f t="shared" si="130"/>
        <v>0</v>
      </c>
      <c r="R1690" t="str">
        <f t="shared" si="131"/>
        <v>On Time</v>
      </c>
    </row>
    <row r="1691" spans="1:18" x14ac:dyDescent="0.3">
      <c r="A1691" t="s">
        <v>1726</v>
      </c>
      <c r="B1691" t="s">
        <v>32</v>
      </c>
      <c r="C1691" t="s">
        <v>33</v>
      </c>
      <c r="D1691" t="s">
        <v>23</v>
      </c>
      <c r="E1691" s="1">
        <v>45385</v>
      </c>
      <c r="F1691" s="1">
        <v>45391</v>
      </c>
      <c r="G1691">
        <v>68</v>
      </c>
      <c r="H1691">
        <v>57</v>
      </c>
      <c r="I1691">
        <v>83</v>
      </c>
      <c r="J1691">
        <v>852</v>
      </c>
      <c r="K1691">
        <v>1284</v>
      </c>
      <c r="L1691" t="s">
        <v>30</v>
      </c>
      <c r="M1691">
        <v>6</v>
      </c>
      <c r="N1691">
        <f t="shared" si="132"/>
        <v>106572</v>
      </c>
      <c r="O1691">
        <f t="shared" si="133"/>
        <v>432</v>
      </c>
      <c r="P1691" t="str">
        <f t="shared" si="134"/>
        <v>Understock</v>
      </c>
      <c r="Q1691">
        <f t="shared" si="130"/>
        <v>0</v>
      </c>
      <c r="R1691" t="str">
        <f t="shared" si="131"/>
        <v>On Time</v>
      </c>
    </row>
    <row r="1692" spans="1:18" x14ac:dyDescent="0.3">
      <c r="A1692" t="s">
        <v>1727</v>
      </c>
      <c r="B1692" t="s">
        <v>52</v>
      </c>
      <c r="C1692" t="s">
        <v>15</v>
      </c>
      <c r="D1692" t="s">
        <v>23</v>
      </c>
      <c r="E1692" s="1">
        <v>44986</v>
      </c>
      <c r="F1692" s="1">
        <v>44992</v>
      </c>
      <c r="G1692">
        <v>51</v>
      </c>
      <c r="H1692">
        <v>106</v>
      </c>
      <c r="I1692">
        <v>64</v>
      </c>
      <c r="J1692">
        <v>1792</v>
      </c>
      <c r="K1692">
        <v>2090</v>
      </c>
      <c r="L1692" t="s">
        <v>34</v>
      </c>
      <c r="M1692">
        <v>6</v>
      </c>
      <c r="N1692">
        <f t="shared" si="132"/>
        <v>133760</v>
      </c>
      <c r="O1692">
        <f t="shared" si="133"/>
        <v>298</v>
      </c>
      <c r="P1692" t="str">
        <f t="shared" si="134"/>
        <v>Understock</v>
      </c>
      <c r="Q1692">
        <f t="shared" si="130"/>
        <v>0</v>
      </c>
      <c r="R1692" t="str">
        <f t="shared" si="131"/>
        <v>On Time</v>
      </c>
    </row>
    <row r="1693" spans="1:18" x14ac:dyDescent="0.3">
      <c r="A1693" t="s">
        <v>1728</v>
      </c>
      <c r="B1693" t="s">
        <v>52</v>
      </c>
      <c r="C1693" t="s">
        <v>41</v>
      </c>
      <c r="D1693" t="s">
        <v>39</v>
      </c>
      <c r="E1693" s="1">
        <v>45497</v>
      </c>
      <c r="F1693" s="1">
        <v>45499</v>
      </c>
      <c r="G1693">
        <v>490</v>
      </c>
      <c r="H1693">
        <v>96</v>
      </c>
      <c r="I1693">
        <v>135</v>
      </c>
      <c r="J1693">
        <v>1938</v>
      </c>
      <c r="K1693">
        <v>2105</v>
      </c>
      <c r="L1693" t="s">
        <v>34</v>
      </c>
      <c r="M1693">
        <v>2</v>
      </c>
      <c r="N1693">
        <f t="shared" si="132"/>
        <v>284175</v>
      </c>
      <c r="O1693">
        <f t="shared" si="133"/>
        <v>167</v>
      </c>
      <c r="P1693" t="str">
        <f t="shared" si="134"/>
        <v>Overstock</v>
      </c>
      <c r="Q1693">
        <f t="shared" si="130"/>
        <v>0</v>
      </c>
      <c r="R1693" t="str">
        <f t="shared" si="131"/>
        <v>On Time</v>
      </c>
    </row>
    <row r="1694" spans="1:18" x14ac:dyDescent="0.3">
      <c r="A1694" t="s">
        <v>1729</v>
      </c>
      <c r="B1694" t="s">
        <v>52</v>
      </c>
      <c r="C1694" t="s">
        <v>33</v>
      </c>
      <c r="D1694" t="s">
        <v>23</v>
      </c>
      <c r="E1694" s="1">
        <v>45193</v>
      </c>
      <c r="F1694" s="1">
        <v>45196</v>
      </c>
      <c r="G1694">
        <v>155</v>
      </c>
      <c r="H1694">
        <v>95</v>
      </c>
      <c r="I1694">
        <v>221</v>
      </c>
      <c r="J1694">
        <v>1143</v>
      </c>
      <c r="K1694">
        <v>1365</v>
      </c>
      <c r="L1694" t="s">
        <v>30</v>
      </c>
      <c r="M1694">
        <v>3</v>
      </c>
      <c r="N1694">
        <f t="shared" si="132"/>
        <v>301665</v>
      </c>
      <c r="O1694">
        <f t="shared" si="133"/>
        <v>222</v>
      </c>
      <c r="P1694" t="str">
        <f t="shared" si="134"/>
        <v>Understock</v>
      </c>
      <c r="Q1694">
        <f t="shared" si="130"/>
        <v>0</v>
      </c>
      <c r="R1694" t="str">
        <f t="shared" si="131"/>
        <v>On Time</v>
      </c>
    </row>
    <row r="1695" spans="1:18" x14ac:dyDescent="0.3">
      <c r="A1695" t="s">
        <v>1730</v>
      </c>
      <c r="B1695" t="s">
        <v>21</v>
      </c>
      <c r="C1695" t="s">
        <v>22</v>
      </c>
      <c r="D1695" t="s">
        <v>29</v>
      </c>
      <c r="E1695" s="1">
        <v>45164</v>
      </c>
      <c r="F1695" s="1">
        <v>45166</v>
      </c>
      <c r="G1695">
        <v>58</v>
      </c>
      <c r="H1695">
        <v>142</v>
      </c>
      <c r="I1695">
        <v>9</v>
      </c>
      <c r="J1695">
        <v>1164</v>
      </c>
      <c r="K1695">
        <v>1217</v>
      </c>
      <c r="L1695" t="s">
        <v>17</v>
      </c>
      <c r="M1695">
        <v>2</v>
      </c>
      <c r="N1695">
        <f t="shared" si="132"/>
        <v>10953</v>
      </c>
      <c r="O1695">
        <f t="shared" si="133"/>
        <v>53</v>
      </c>
      <c r="P1695" t="str">
        <f t="shared" si="134"/>
        <v>Overstock</v>
      </c>
      <c r="Q1695">
        <f t="shared" si="130"/>
        <v>0</v>
      </c>
      <c r="R1695" t="str">
        <f t="shared" si="131"/>
        <v>On Time</v>
      </c>
    </row>
    <row r="1696" spans="1:18" x14ac:dyDescent="0.3">
      <c r="A1696" t="s">
        <v>1731</v>
      </c>
      <c r="B1696" t="s">
        <v>26</v>
      </c>
      <c r="C1696" t="s">
        <v>22</v>
      </c>
      <c r="D1696" t="s">
        <v>39</v>
      </c>
      <c r="E1696" s="1">
        <v>45586</v>
      </c>
      <c r="F1696" s="1">
        <v>45593</v>
      </c>
      <c r="G1696">
        <v>434</v>
      </c>
      <c r="H1696">
        <v>139</v>
      </c>
      <c r="I1696">
        <v>202</v>
      </c>
      <c r="J1696">
        <v>1018</v>
      </c>
      <c r="K1696">
        <v>1319</v>
      </c>
      <c r="L1696" t="s">
        <v>34</v>
      </c>
      <c r="M1696">
        <v>7</v>
      </c>
      <c r="N1696">
        <f t="shared" si="132"/>
        <v>266438</v>
      </c>
      <c r="O1696">
        <f t="shared" si="133"/>
        <v>301</v>
      </c>
      <c r="P1696" t="str">
        <f t="shared" si="134"/>
        <v>Overstock</v>
      </c>
      <c r="Q1696">
        <f t="shared" si="130"/>
        <v>0</v>
      </c>
      <c r="R1696" t="str">
        <f t="shared" si="131"/>
        <v>On Time</v>
      </c>
    </row>
    <row r="1697" spans="1:18" x14ac:dyDescent="0.3">
      <c r="A1697" t="s">
        <v>1732</v>
      </c>
      <c r="B1697" t="s">
        <v>44</v>
      </c>
      <c r="C1697" t="s">
        <v>15</v>
      </c>
      <c r="D1697" t="s">
        <v>23</v>
      </c>
      <c r="E1697" s="1">
        <v>45600</v>
      </c>
      <c r="F1697" s="1">
        <v>45604</v>
      </c>
      <c r="G1697">
        <v>395</v>
      </c>
      <c r="H1697">
        <v>69</v>
      </c>
      <c r="I1697">
        <v>287</v>
      </c>
      <c r="J1697">
        <v>1579</v>
      </c>
      <c r="K1697">
        <v>2022</v>
      </c>
      <c r="L1697" t="s">
        <v>17</v>
      </c>
      <c r="M1697">
        <v>4</v>
      </c>
      <c r="N1697">
        <f t="shared" si="132"/>
        <v>580314</v>
      </c>
      <c r="O1697">
        <f t="shared" si="133"/>
        <v>443</v>
      </c>
      <c r="P1697" t="str">
        <f t="shared" si="134"/>
        <v>Overstock</v>
      </c>
      <c r="Q1697">
        <f t="shared" si="130"/>
        <v>0</v>
      </c>
      <c r="R1697" t="str">
        <f t="shared" si="131"/>
        <v>On Time</v>
      </c>
    </row>
    <row r="1698" spans="1:18" x14ac:dyDescent="0.3">
      <c r="A1698" t="s">
        <v>1733</v>
      </c>
      <c r="B1698" t="s">
        <v>38</v>
      </c>
      <c r="C1698" t="s">
        <v>22</v>
      </c>
      <c r="D1698" t="s">
        <v>39</v>
      </c>
      <c r="E1698" s="1">
        <v>45614</v>
      </c>
      <c r="F1698" s="1">
        <v>45624</v>
      </c>
      <c r="G1698">
        <v>118</v>
      </c>
      <c r="H1698">
        <v>84</v>
      </c>
      <c r="I1698">
        <v>54</v>
      </c>
      <c r="J1698">
        <v>1560</v>
      </c>
      <c r="K1698">
        <v>2022</v>
      </c>
      <c r="L1698" t="s">
        <v>30</v>
      </c>
      <c r="M1698">
        <v>10</v>
      </c>
      <c r="N1698">
        <f t="shared" si="132"/>
        <v>109188</v>
      </c>
      <c r="O1698">
        <f t="shared" si="133"/>
        <v>462</v>
      </c>
      <c r="P1698" t="str">
        <f t="shared" si="134"/>
        <v>Overstock</v>
      </c>
      <c r="Q1698">
        <f t="shared" si="130"/>
        <v>0</v>
      </c>
      <c r="R1698" t="str">
        <f t="shared" si="131"/>
        <v>On Time</v>
      </c>
    </row>
    <row r="1699" spans="1:18" x14ac:dyDescent="0.3">
      <c r="A1699" t="s">
        <v>1734</v>
      </c>
      <c r="B1699" t="s">
        <v>32</v>
      </c>
      <c r="C1699" t="s">
        <v>33</v>
      </c>
      <c r="D1699" t="s">
        <v>23</v>
      </c>
      <c r="E1699" s="1">
        <v>45121</v>
      </c>
      <c r="F1699" s="1">
        <v>45123</v>
      </c>
      <c r="G1699">
        <v>71</v>
      </c>
      <c r="H1699">
        <v>139</v>
      </c>
      <c r="I1699">
        <v>272</v>
      </c>
      <c r="J1699">
        <v>1507</v>
      </c>
      <c r="K1699">
        <v>1957</v>
      </c>
      <c r="L1699" t="s">
        <v>19</v>
      </c>
      <c r="M1699">
        <v>2</v>
      </c>
      <c r="N1699">
        <f t="shared" si="132"/>
        <v>532304</v>
      </c>
      <c r="O1699">
        <f t="shared" si="133"/>
        <v>450</v>
      </c>
      <c r="P1699" t="str">
        <f t="shared" si="134"/>
        <v>Understock</v>
      </c>
      <c r="Q1699">
        <f t="shared" si="130"/>
        <v>0</v>
      </c>
      <c r="R1699" t="str">
        <f t="shared" si="131"/>
        <v>On Time</v>
      </c>
    </row>
    <row r="1700" spans="1:18" x14ac:dyDescent="0.3">
      <c r="A1700" t="s">
        <v>1735</v>
      </c>
      <c r="B1700" t="s">
        <v>21</v>
      </c>
      <c r="C1700" t="s">
        <v>33</v>
      </c>
      <c r="D1700" t="s">
        <v>16</v>
      </c>
      <c r="E1700" s="1">
        <v>45000</v>
      </c>
      <c r="F1700" s="1">
        <v>45004</v>
      </c>
      <c r="G1700">
        <v>308</v>
      </c>
      <c r="H1700">
        <v>139</v>
      </c>
      <c r="I1700">
        <v>213</v>
      </c>
      <c r="J1700">
        <v>1986</v>
      </c>
      <c r="K1700">
        <v>2179</v>
      </c>
      <c r="L1700" t="s">
        <v>34</v>
      </c>
      <c r="M1700">
        <v>4</v>
      </c>
      <c r="N1700">
        <f t="shared" si="132"/>
        <v>464127</v>
      </c>
      <c r="O1700">
        <f t="shared" si="133"/>
        <v>193</v>
      </c>
      <c r="P1700" t="str">
        <f t="shared" si="134"/>
        <v>Overstock</v>
      </c>
      <c r="Q1700">
        <f t="shared" si="130"/>
        <v>0</v>
      </c>
      <c r="R1700" t="str">
        <f t="shared" si="131"/>
        <v>On Time</v>
      </c>
    </row>
    <row r="1701" spans="1:18" x14ac:dyDescent="0.3">
      <c r="A1701" t="s">
        <v>1736</v>
      </c>
      <c r="B1701" t="s">
        <v>48</v>
      </c>
      <c r="C1701" t="s">
        <v>33</v>
      </c>
      <c r="D1701" t="s">
        <v>29</v>
      </c>
      <c r="E1701" s="1">
        <v>45133</v>
      </c>
      <c r="F1701" s="1">
        <v>45140</v>
      </c>
      <c r="G1701">
        <v>80</v>
      </c>
      <c r="H1701">
        <v>115</v>
      </c>
      <c r="I1701">
        <v>159</v>
      </c>
      <c r="J1701">
        <v>1704</v>
      </c>
      <c r="K1701">
        <v>2105</v>
      </c>
      <c r="L1701" t="s">
        <v>30</v>
      </c>
      <c r="M1701">
        <v>7</v>
      </c>
      <c r="N1701">
        <f t="shared" si="132"/>
        <v>334695</v>
      </c>
      <c r="O1701">
        <f t="shared" si="133"/>
        <v>401</v>
      </c>
      <c r="P1701" t="str">
        <f t="shared" si="134"/>
        <v>Understock</v>
      </c>
      <c r="Q1701">
        <f t="shared" si="130"/>
        <v>0</v>
      </c>
      <c r="R1701" t="str">
        <f t="shared" si="131"/>
        <v>On Time</v>
      </c>
    </row>
    <row r="1702" spans="1:18" x14ac:dyDescent="0.3">
      <c r="A1702" t="s">
        <v>1737</v>
      </c>
      <c r="B1702" t="s">
        <v>26</v>
      </c>
      <c r="C1702" t="s">
        <v>15</v>
      </c>
      <c r="D1702" t="s">
        <v>16</v>
      </c>
      <c r="E1702" s="1">
        <v>45264</v>
      </c>
      <c r="F1702" s="1">
        <v>45268</v>
      </c>
      <c r="G1702">
        <v>83</v>
      </c>
      <c r="H1702">
        <v>142</v>
      </c>
      <c r="I1702">
        <v>47</v>
      </c>
      <c r="J1702">
        <v>1945</v>
      </c>
      <c r="K1702">
        <v>2283</v>
      </c>
      <c r="L1702" t="s">
        <v>30</v>
      </c>
      <c r="M1702">
        <v>4</v>
      </c>
      <c r="N1702">
        <f t="shared" si="132"/>
        <v>107301</v>
      </c>
      <c r="O1702">
        <f t="shared" si="133"/>
        <v>338</v>
      </c>
      <c r="P1702" t="str">
        <f t="shared" si="134"/>
        <v>Overstock</v>
      </c>
      <c r="Q1702">
        <f t="shared" si="130"/>
        <v>0</v>
      </c>
      <c r="R1702" t="str">
        <f t="shared" si="131"/>
        <v>On Time</v>
      </c>
    </row>
    <row r="1703" spans="1:18" x14ac:dyDescent="0.3">
      <c r="A1703" t="s">
        <v>1738</v>
      </c>
      <c r="B1703" t="s">
        <v>38</v>
      </c>
      <c r="C1703" t="s">
        <v>15</v>
      </c>
      <c r="D1703" t="s">
        <v>27</v>
      </c>
      <c r="E1703" s="1">
        <v>45470</v>
      </c>
      <c r="F1703" s="1">
        <v>45473</v>
      </c>
      <c r="G1703">
        <v>17</v>
      </c>
      <c r="H1703">
        <v>93</v>
      </c>
      <c r="I1703">
        <v>52</v>
      </c>
      <c r="J1703">
        <v>1798</v>
      </c>
      <c r="K1703">
        <v>1914</v>
      </c>
      <c r="L1703" t="s">
        <v>30</v>
      </c>
      <c r="M1703">
        <v>3</v>
      </c>
      <c r="N1703">
        <f t="shared" si="132"/>
        <v>99528</v>
      </c>
      <c r="O1703">
        <f t="shared" si="133"/>
        <v>116</v>
      </c>
      <c r="P1703" t="str">
        <f t="shared" si="134"/>
        <v>Understock</v>
      </c>
      <c r="Q1703">
        <f t="shared" si="130"/>
        <v>0</v>
      </c>
      <c r="R1703" t="str">
        <f t="shared" si="131"/>
        <v>On Time</v>
      </c>
    </row>
    <row r="1704" spans="1:18" x14ac:dyDescent="0.3">
      <c r="A1704" t="s">
        <v>1739</v>
      </c>
      <c r="B1704" t="s">
        <v>50</v>
      </c>
      <c r="C1704" t="s">
        <v>33</v>
      </c>
      <c r="D1704" t="s">
        <v>39</v>
      </c>
      <c r="E1704" s="1">
        <v>45213</v>
      </c>
      <c r="F1704" s="1">
        <v>45221</v>
      </c>
      <c r="G1704">
        <v>264</v>
      </c>
      <c r="H1704">
        <v>135</v>
      </c>
      <c r="I1704">
        <v>266</v>
      </c>
      <c r="J1704">
        <v>425</v>
      </c>
      <c r="K1704">
        <v>768</v>
      </c>
      <c r="L1704" t="s">
        <v>17</v>
      </c>
      <c r="M1704">
        <v>8</v>
      </c>
      <c r="N1704">
        <f t="shared" si="132"/>
        <v>204288</v>
      </c>
      <c r="O1704">
        <f t="shared" si="133"/>
        <v>343</v>
      </c>
      <c r="P1704" t="str">
        <f t="shared" si="134"/>
        <v>Understock</v>
      </c>
      <c r="Q1704">
        <f t="shared" si="130"/>
        <v>0</v>
      </c>
      <c r="R1704" t="str">
        <f t="shared" si="131"/>
        <v>On Time</v>
      </c>
    </row>
    <row r="1705" spans="1:18" x14ac:dyDescent="0.3">
      <c r="A1705" t="s">
        <v>1740</v>
      </c>
      <c r="B1705" t="s">
        <v>38</v>
      </c>
      <c r="C1705" t="s">
        <v>33</v>
      </c>
      <c r="D1705" t="s">
        <v>16</v>
      </c>
      <c r="E1705" s="1">
        <v>45530</v>
      </c>
      <c r="F1705" s="1">
        <v>45540</v>
      </c>
      <c r="G1705">
        <v>362</v>
      </c>
      <c r="H1705">
        <v>85</v>
      </c>
      <c r="I1705">
        <v>80</v>
      </c>
      <c r="J1705">
        <v>689</v>
      </c>
      <c r="K1705">
        <v>944</v>
      </c>
      <c r="L1705" t="s">
        <v>17</v>
      </c>
      <c r="M1705">
        <v>10</v>
      </c>
      <c r="N1705">
        <f t="shared" si="132"/>
        <v>75520</v>
      </c>
      <c r="O1705">
        <f t="shared" si="133"/>
        <v>255</v>
      </c>
      <c r="P1705" t="str">
        <f t="shared" si="134"/>
        <v>Overstock</v>
      </c>
      <c r="Q1705">
        <f t="shared" si="130"/>
        <v>0</v>
      </c>
      <c r="R1705" t="str">
        <f t="shared" si="131"/>
        <v>On Time</v>
      </c>
    </row>
    <row r="1706" spans="1:18" x14ac:dyDescent="0.3">
      <c r="A1706" t="s">
        <v>1741</v>
      </c>
      <c r="B1706" t="s">
        <v>14</v>
      </c>
      <c r="C1706" t="s">
        <v>41</v>
      </c>
      <c r="D1706" t="s">
        <v>23</v>
      </c>
      <c r="E1706" s="1">
        <v>45559</v>
      </c>
      <c r="F1706" s="1">
        <v>45566</v>
      </c>
      <c r="G1706">
        <v>206</v>
      </c>
      <c r="H1706">
        <v>61</v>
      </c>
      <c r="I1706">
        <v>235</v>
      </c>
      <c r="J1706">
        <v>1147</v>
      </c>
      <c r="K1706">
        <v>1253</v>
      </c>
      <c r="L1706" t="s">
        <v>24</v>
      </c>
      <c r="M1706">
        <v>7</v>
      </c>
      <c r="N1706">
        <f t="shared" si="132"/>
        <v>294455</v>
      </c>
      <c r="O1706">
        <f t="shared" si="133"/>
        <v>106</v>
      </c>
      <c r="P1706" t="str">
        <f t="shared" si="134"/>
        <v>Understock</v>
      </c>
      <c r="Q1706">
        <f t="shared" si="130"/>
        <v>0</v>
      </c>
      <c r="R1706" t="str">
        <f t="shared" si="131"/>
        <v>On Time</v>
      </c>
    </row>
    <row r="1707" spans="1:18" x14ac:dyDescent="0.3">
      <c r="A1707" t="s">
        <v>1742</v>
      </c>
      <c r="B1707" t="s">
        <v>21</v>
      </c>
      <c r="C1707" t="s">
        <v>33</v>
      </c>
      <c r="D1707" t="s">
        <v>27</v>
      </c>
      <c r="E1707" s="1">
        <v>45081</v>
      </c>
      <c r="F1707" s="1">
        <v>45082</v>
      </c>
      <c r="G1707">
        <v>21</v>
      </c>
      <c r="H1707">
        <v>141</v>
      </c>
      <c r="I1707">
        <v>18</v>
      </c>
      <c r="J1707">
        <v>824</v>
      </c>
      <c r="K1707">
        <v>989</v>
      </c>
      <c r="L1707" t="s">
        <v>19</v>
      </c>
      <c r="M1707">
        <v>1</v>
      </c>
      <c r="N1707">
        <f t="shared" si="132"/>
        <v>17802</v>
      </c>
      <c r="O1707">
        <f t="shared" si="133"/>
        <v>165</v>
      </c>
      <c r="P1707" t="str">
        <f t="shared" si="134"/>
        <v>Overstock</v>
      </c>
      <c r="Q1707">
        <f t="shared" si="130"/>
        <v>0</v>
      </c>
      <c r="R1707" t="str">
        <f t="shared" si="131"/>
        <v>On Time</v>
      </c>
    </row>
    <row r="1708" spans="1:18" x14ac:dyDescent="0.3">
      <c r="A1708" t="s">
        <v>1743</v>
      </c>
      <c r="B1708" t="s">
        <v>38</v>
      </c>
      <c r="C1708" t="s">
        <v>22</v>
      </c>
      <c r="D1708" t="s">
        <v>39</v>
      </c>
      <c r="E1708" s="1">
        <v>45639</v>
      </c>
      <c r="F1708" s="1">
        <v>45649</v>
      </c>
      <c r="G1708">
        <v>309</v>
      </c>
      <c r="H1708">
        <v>80</v>
      </c>
      <c r="I1708">
        <v>2</v>
      </c>
      <c r="J1708">
        <v>554</v>
      </c>
      <c r="K1708">
        <v>927</v>
      </c>
      <c r="L1708" t="s">
        <v>34</v>
      </c>
      <c r="M1708">
        <v>10</v>
      </c>
      <c r="N1708">
        <f t="shared" si="132"/>
        <v>1854</v>
      </c>
      <c r="O1708">
        <f t="shared" si="133"/>
        <v>373</v>
      </c>
      <c r="P1708" t="str">
        <f t="shared" si="134"/>
        <v>Overstock</v>
      </c>
      <c r="Q1708">
        <f t="shared" si="130"/>
        <v>0</v>
      </c>
      <c r="R1708" t="str">
        <f t="shared" si="131"/>
        <v>On Time</v>
      </c>
    </row>
    <row r="1709" spans="1:18" x14ac:dyDescent="0.3">
      <c r="A1709" t="s">
        <v>1744</v>
      </c>
      <c r="B1709" t="s">
        <v>38</v>
      </c>
      <c r="C1709" t="s">
        <v>33</v>
      </c>
      <c r="D1709" t="s">
        <v>23</v>
      </c>
      <c r="E1709" s="1">
        <v>45123</v>
      </c>
      <c r="F1709" s="1">
        <v>45125</v>
      </c>
      <c r="G1709">
        <v>430</v>
      </c>
      <c r="H1709">
        <v>124</v>
      </c>
      <c r="I1709">
        <v>56</v>
      </c>
      <c r="J1709">
        <v>1202</v>
      </c>
      <c r="K1709">
        <v>1501</v>
      </c>
      <c r="L1709" t="s">
        <v>17</v>
      </c>
      <c r="M1709">
        <v>2</v>
      </c>
      <c r="N1709">
        <f t="shared" si="132"/>
        <v>84056</v>
      </c>
      <c r="O1709">
        <f t="shared" si="133"/>
        <v>299</v>
      </c>
      <c r="P1709" t="str">
        <f t="shared" si="134"/>
        <v>Overstock</v>
      </c>
      <c r="Q1709">
        <f t="shared" si="130"/>
        <v>0</v>
      </c>
      <c r="R1709" t="str">
        <f t="shared" si="131"/>
        <v>On Time</v>
      </c>
    </row>
    <row r="1710" spans="1:18" x14ac:dyDescent="0.3">
      <c r="A1710" t="s">
        <v>1745</v>
      </c>
      <c r="B1710" t="s">
        <v>44</v>
      </c>
      <c r="C1710" t="s">
        <v>22</v>
      </c>
      <c r="D1710" t="s">
        <v>27</v>
      </c>
      <c r="E1710" s="1">
        <v>45348</v>
      </c>
      <c r="F1710" s="1">
        <v>45354</v>
      </c>
      <c r="G1710">
        <v>132</v>
      </c>
      <c r="H1710">
        <v>71</v>
      </c>
      <c r="I1710">
        <v>299</v>
      </c>
      <c r="J1710">
        <v>647</v>
      </c>
      <c r="K1710">
        <v>819</v>
      </c>
      <c r="L1710" t="s">
        <v>19</v>
      </c>
      <c r="M1710">
        <v>6</v>
      </c>
      <c r="N1710">
        <f t="shared" si="132"/>
        <v>244881</v>
      </c>
      <c r="O1710">
        <f t="shared" si="133"/>
        <v>172</v>
      </c>
      <c r="P1710" t="str">
        <f t="shared" si="134"/>
        <v>Understock</v>
      </c>
      <c r="Q1710">
        <f t="shared" si="130"/>
        <v>0</v>
      </c>
      <c r="R1710" t="str">
        <f t="shared" si="131"/>
        <v>On Time</v>
      </c>
    </row>
    <row r="1711" spans="1:18" x14ac:dyDescent="0.3">
      <c r="A1711" t="s">
        <v>1746</v>
      </c>
      <c r="B1711" t="s">
        <v>48</v>
      </c>
      <c r="C1711" t="s">
        <v>41</v>
      </c>
      <c r="D1711" t="s">
        <v>39</v>
      </c>
      <c r="E1711" s="1">
        <v>45471</v>
      </c>
      <c r="F1711" s="1">
        <v>45478</v>
      </c>
      <c r="G1711">
        <v>440</v>
      </c>
      <c r="H1711">
        <v>71</v>
      </c>
      <c r="I1711">
        <v>124</v>
      </c>
      <c r="J1711">
        <v>1888</v>
      </c>
      <c r="K1711">
        <v>2369</v>
      </c>
      <c r="L1711" t="s">
        <v>19</v>
      </c>
      <c r="M1711">
        <v>7</v>
      </c>
      <c r="N1711">
        <f t="shared" si="132"/>
        <v>293756</v>
      </c>
      <c r="O1711">
        <f t="shared" si="133"/>
        <v>481</v>
      </c>
      <c r="P1711" t="str">
        <f t="shared" si="134"/>
        <v>Overstock</v>
      </c>
      <c r="Q1711">
        <f t="shared" si="130"/>
        <v>0</v>
      </c>
      <c r="R1711" t="str">
        <f t="shared" si="131"/>
        <v>On Time</v>
      </c>
    </row>
    <row r="1712" spans="1:18" x14ac:dyDescent="0.3">
      <c r="A1712" t="s">
        <v>1747</v>
      </c>
      <c r="B1712" t="s">
        <v>26</v>
      </c>
      <c r="C1712" t="s">
        <v>15</v>
      </c>
      <c r="D1712" t="s">
        <v>27</v>
      </c>
      <c r="E1712" s="1">
        <v>45645</v>
      </c>
      <c r="F1712" s="1">
        <v>45650</v>
      </c>
      <c r="G1712">
        <v>30</v>
      </c>
      <c r="H1712">
        <v>60</v>
      </c>
      <c r="I1712">
        <v>230</v>
      </c>
      <c r="J1712">
        <v>308</v>
      </c>
      <c r="K1712">
        <v>405</v>
      </c>
      <c r="L1712" t="s">
        <v>19</v>
      </c>
      <c r="M1712">
        <v>5</v>
      </c>
      <c r="N1712">
        <f t="shared" si="132"/>
        <v>93150</v>
      </c>
      <c r="O1712">
        <f t="shared" si="133"/>
        <v>97</v>
      </c>
      <c r="P1712" t="str">
        <f t="shared" si="134"/>
        <v>Understock</v>
      </c>
      <c r="Q1712">
        <f t="shared" si="130"/>
        <v>0</v>
      </c>
      <c r="R1712" t="str">
        <f t="shared" si="131"/>
        <v>On Time</v>
      </c>
    </row>
    <row r="1713" spans="1:18" x14ac:dyDescent="0.3">
      <c r="A1713" t="s">
        <v>1748</v>
      </c>
      <c r="B1713" t="s">
        <v>50</v>
      </c>
      <c r="C1713" t="s">
        <v>41</v>
      </c>
      <c r="D1713" t="s">
        <v>16</v>
      </c>
      <c r="E1713" s="1">
        <v>44982</v>
      </c>
      <c r="F1713" s="1">
        <v>44985</v>
      </c>
      <c r="G1713">
        <v>9</v>
      </c>
      <c r="H1713">
        <v>75</v>
      </c>
      <c r="I1713">
        <v>223</v>
      </c>
      <c r="J1713">
        <v>2000</v>
      </c>
      <c r="K1713">
        <v>2196</v>
      </c>
      <c r="L1713" t="s">
        <v>17</v>
      </c>
      <c r="M1713">
        <v>3</v>
      </c>
      <c r="N1713">
        <f t="shared" si="132"/>
        <v>489708</v>
      </c>
      <c r="O1713">
        <f t="shared" si="133"/>
        <v>196</v>
      </c>
      <c r="P1713" t="str">
        <f t="shared" si="134"/>
        <v>Understock</v>
      </c>
      <c r="Q1713">
        <f t="shared" si="130"/>
        <v>0</v>
      </c>
      <c r="R1713" t="str">
        <f t="shared" si="131"/>
        <v>On Time</v>
      </c>
    </row>
    <row r="1714" spans="1:18" x14ac:dyDescent="0.3">
      <c r="A1714" t="s">
        <v>1749</v>
      </c>
      <c r="B1714" t="s">
        <v>32</v>
      </c>
      <c r="C1714" t="s">
        <v>15</v>
      </c>
      <c r="D1714" t="s">
        <v>29</v>
      </c>
      <c r="E1714" s="1">
        <v>45146</v>
      </c>
      <c r="F1714" s="1">
        <v>45149</v>
      </c>
      <c r="G1714">
        <v>326</v>
      </c>
      <c r="H1714">
        <v>67</v>
      </c>
      <c r="I1714">
        <v>38</v>
      </c>
      <c r="J1714">
        <v>389</v>
      </c>
      <c r="K1714">
        <v>657</v>
      </c>
      <c r="L1714" t="s">
        <v>17</v>
      </c>
      <c r="M1714">
        <v>3</v>
      </c>
      <c r="N1714">
        <f t="shared" si="132"/>
        <v>24966</v>
      </c>
      <c r="O1714">
        <f t="shared" si="133"/>
        <v>268</v>
      </c>
      <c r="P1714" t="str">
        <f t="shared" si="134"/>
        <v>Overstock</v>
      </c>
      <c r="Q1714">
        <f t="shared" si="130"/>
        <v>0</v>
      </c>
      <c r="R1714" t="str">
        <f t="shared" si="131"/>
        <v>On Time</v>
      </c>
    </row>
    <row r="1715" spans="1:18" x14ac:dyDescent="0.3">
      <c r="A1715" t="s">
        <v>1750</v>
      </c>
      <c r="B1715" t="s">
        <v>38</v>
      </c>
      <c r="C1715" t="s">
        <v>33</v>
      </c>
      <c r="D1715" t="s">
        <v>16</v>
      </c>
      <c r="E1715" s="1">
        <v>45233</v>
      </c>
      <c r="F1715" s="1">
        <v>45239</v>
      </c>
      <c r="G1715">
        <v>458</v>
      </c>
      <c r="H1715">
        <v>78</v>
      </c>
      <c r="I1715">
        <v>59</v>
      </c>
      <c r="J1715">
        <v>1052</v>
      </c>
      <c r="K1715">
        <v>1212</v>
      </c>
      <c r="L1715" t="s">
        <v>17</v>
      </c>
      <c r="M1715">
        <v>6</v>
      </c>
      <c r="N1715">
        <f t="shared" si="132"/>
        <v>71508</v>
      </c>
      <c r="O1715">
        <f t="shared" si="133"/>
        <v>160</v>
      </c>
      <c r="P1715" t="str">
        <f t="shared" si="134"/>
        <v>Overstock</v>
      </c>
      <c r="Q1715">
        <f t="shared" si="130"/>
        <v>0</v>
      </c>
      <c r="R1715" t="str">
        <f t="shared" si="131"/>
        <v>On Time</v>
      </c>
    </row>
    <row r="1716" spans="1:18" x14ac:dyDescent="0.3">
      <c r="A1716" t="s">
        <v>1751</v>
      </c>
      <c r="B1716" t="s">
        <v>52</v>
      </c>
      <c r="C1716" t="s">
        <v>33</v>
      </c>
      <c r="D1716" t="s">
        <v>16</v>
      </c>
      <c r="E1716" s="1">
        <v>45551</v>
      </c>
      <c r="F1716" s="1">
        <v>45555</v>
      </c>
      <c r="G1716">
        <v>244</v>
      </c>
      <c r="H1716">
        <v>50</v>
      </c>
      <c r="I1716">
        <v>126</v>
      </c>
      <c r="J1716">
        <v>1288</v>
      </c>
      <c r="K1716">
        <v>1747</v>
      </c>
      <c r="L1716" t="s">
        <v>34</v>
      </c>
      <c r="M1716">
        <v>4</v>
      </c>
      <c r="N1716">
        <f t="shared" si="132"/>
        <v>220122</v>
      </c>
      <c r="O1716">
        <f t="shared" si="133"/>
        <v>459</v>
      </c>
      <c r="P1716" t="str">
        <f t="shared" si="134"/>
        <v>Overstock</v>
      </c>
      <c r="Q1716">
        <f t="shared" si="130"/>
        <v>0</v>
      </c>
      <c r="R1716" t="str">
        <f t="shared" si="131"/>
        <v>On Time</v>
      </c>
    </row>
    <row r="1717" spans="1:18" x14ac:dyDescent="0.3">
      <c r="A1717" t="s">
        <v>1752</v>
      </c>
      <c r="B1717" t="s">
        <v>14</v>
      </c>
      <c r="C1717" t="s">
        <v>15</v>
      </c>
      <c r="D1717" t="s">
        <v>23</v>
      </c>
      <c r="E1717" s="1">
        <v>45536</v>
      </c>
      <c r="F1717" s="1">
        <v>45545</v>
      </c>
      <c r="G1717">
        <v>344</v>
      </c>
      <c r="H1717">
        <v>64</v>
      </c>
      <c r="I1717">
        <v>259</v>
      </c>
      <c r="J1717">
        <v>869</v>
      </c>
      <c r="K1717">
        <v>1126</v>
      </c>
      <c r="L1717" t="s">
        <v>24</v>
      </c>
      <c r="M1717">
        <v>9</v>
      </c>
      <c r="N1717">
        <f t="shared" si="132"/>
        <v>291634</v>
      </c>
      <c r="O1717">
        <f t="shared" si="133"/>
        <v>257</v>
      </c>
      <c r="P1717" t="str">
        <f t="shared" si="134"/>
        <v>Overstock</v>
      </c>
      <c r="Q1717">
        <f t="shared" si="130"/>
        <v>0</v>
      </c>
      <c r="R1717" t="str">
        <f t="shared" si="131"/>
        <v>On Time</v>
      </c>
    </row>
    <row r="1718" spans="1:18" x14ac:dyDescent="0.3">
      <c r="A1718" t="s">
        <v>1753</v>
      </c>
      <c r="B1718" t="s">
        <v>26</v>
      </c>
      <c r="C1718" t="s">
        <v>22</v>
      </c>
      <c r="D1718" t="s">
        <v>23</v>
      </c>
      <c r="E1718" s="1">
        <v>44943</v>
      </c>
      <c r="F1718" s="1">
        <v>44945</v>
      </c>
      <c r="G1718">
        <v>3</v>
      </c>
      <c r="H1718">
        <v>84</v>
      </c>
      <c r="I1718">
        <v>16</v>
      </c>
      <c r="J1718">
        <v>1426</v>
      </c>
      <c r="K1718">
        <v>1683</v>
      </c>
      <c r="L1718" t="s">
        <v>24</v>
      </c>
      <c r="M1718">
        <v>2</v>
      </c>
      <c r="N1718">
        <f t="shared" si="132"/>
        <v>26928</v>
      </c>
      <c r="O1718">
        <f t="shared" si="133"/>
        <v>257</v>
      </c>
      <c r="P1718" t="str">
        <f t="shared" si="134"/>
        <v>Understock</v>
      </c>
      <c r="Q1718">
        <f t="shared" si="130"/>
        <v>0</v>
      </c>
      <c r="R1718" t="str">
        <f t="shared" si="131"/>
        <v>On Time</v>
      </c>
    </row>
    <row r="1719" spans="1:18" x14ac:dyDescent="0.3">
      <c r="A1719" t="s">
        <v>1754</v>
      </c>
      <c r="B1719" t="s">
        <v>48</v>
      </c>
      <c r="C1719" t="s">
        <v>22</v>
      </c>
      <c r="D1719" t="s">
        <v>16</v>
      </c>
      <c r="E1719" s="1">
        <v>45401</v>
      </c>
      <c r="F1719" s="1">
        <v>45404</v>
      </c>
      <c r="G1719">
        <v>300</v>
      </c>
      <c r="H1719">
        <v>95</v>
      </c>
      <c r="I1719">
        <v>133</v>
      </c>
      <c r="J1719">
        <v>1426</v>
      </c>
      <c r="K1719">
        <v>1715</v>
      </c>
      <c r="L1719" t="s">
        <v>17</v>
      </c>
      <c r="M1719">
        <v>3</v>
      </c>
      <c r="N1719">
        <f t="shared" si="132"/>
        <v>228095</v>
      </c>
      <c r="O1719">
        <f t="shared" si="133"/>
        <v>289</v>
      </c>
      <c r="P1719" t="str">
        <f t="shared" si="134"/>
        <v>Overstock</v>
      </c>
      <c r="Q1719">
        <f t="shared" si="130"/>
        <v>0</v>
      </c>
      <c r="R1719" t="str">
        <f t="shared" si="131"/>
        <v>On Time</v>
      </c>
    </row>
    <row r="1720" spans="1:18" x14ac:dyDescent="0.3">
      <c r="A1720" t="s">
        <v>1755</v>
      </c>
      <c r="B1720" t="s">
        <v>21</v>
      </c>
      <c r="C1720" t="s">
        <v>33</v>
      </c>
      <c r="D1720" t="s">
        <v>23</v>
      </c>
      <c r="E1720" s="1">
        <v>45402</v>
      </c>
      <c r="F1720" s="1">
        <v>45406</v>
      </c>
      <c r="G1720">
        <v>277</v>
      </c>
      <c r="H1720">
        <v>116</v>
      </c>
      <c r="I1720">
        <v>244</v>
      </c>
      <c r="J1720">
        <v>505</v>
      </c>
      <c r="K1720">
        <v>636</v>
      </c>
      <c r="L1720" t="s">
        <v>19</v>
      </c>
      <c r="M1720">
        <v>4</v>
      </c>
      <c r="N1720">
        <f t="shared" si="132"/>
        <v>155184</v>
      </c>
      <c r="O1720">
        <f t="shared" si="133"/>
        <v>131</v>
      </c>
      <c r="P1720" t="str">
        <f t="shared" si="134"/>
        <v>Overstock</v>
      </c>
      <c r="Q1720">
        <f t="shared" si="130"/>
        <v>0</v>
      </c>
      <c r="R1720" t="str">
        <f t="shared" si="131"/>
        <v>On Time</v>
      </c>
    </row>
    <row r="1721" spans="1:18" x14ac:dyDescent="0.3">
      <c r="A1721" t="s">
        <v>1756</v>
      </c>
      <c r="B1721" t="s">
        <v>44</v>
      </c>
      <c r="C1721" t="s">
        <v>15</v>
      </c>
      <c r="D1721" t="s">
        <v>27</v>
      </c>
      <c r="E1721" s="1">
        <v>45473</v>
      </c>
      <c r="F1721" s="1">
        <v>45478</v>
      </c>
      <c r="G1721">
        <v>440</v>
      </c>
      <c r="H1721">
        <v>126</v>
      </c>
      <c r="I1721">
        <v>180</v>
      </c>
      <c r="J1721">
        <v>1845</v>
      </c>
      <c r="K1721">
        <v>2083</v>
      </c>
      <c r="L1721" t="s">
        <v>24</v>
      </c>
      <c r="M1721">
        <v>5</v>
      </c>
      <c r="N1721">
        <f t="shared" si="132"/>
        <v>374940</v>
      </c>
      <c r="O1721">
        <f t="shared" si="133"/>
        <v>238</v>
      </c>
      <c r="P1721" t="str">
        <f t="shared" si="134"/>
        <v>Overstock</v>
      </c>
      <c r="Q1721">
        <f t="shared" si="130"/>
        <v>0</v>
      </c>
      <c r="R1721" t="str">
        <f t="shared" si="131"/>
        <v>On Time</v>
      </c>
    </row>
    <row r="1722" spans="1:18" x14ac:dyDescent="0.3">
      <c r="A1722" t="s">
        <v>1757</v>
      </c>
      <c r="B1722" t="s">
        <v>50</v>
      </c>
      <c r="C1722" t="s">
        <v>15</v>
      </c>
      <c r="D1722" t="s">
        <v>16</v>
      </c>
      <c r="E1722" s="1">
        <v>45415</v>
      </c>
      <c r="F1722" s="1">
        <v>45423</v>
      </c>
      <c r="G1722">
        <v>314</v>
      </c>
      <c r="H1722">
        <v>137</v>
      </c>
      <c r="I1722">
        <v>271</v>
      </c>
      <c r="J1722">
        <v>1240</v>
      </c>
      <c r="K1722">
        <v>1454</v>
      </c>
      <c r="L1722" t="s">
        <v>34</v>
      </c>
      <c r="M1722">
        <v>8</v>
      </c>
      <c r="N1722">
        <f t="shared" si="132"/>
        <v>394034</v>
      </c>
      <c r="O1722">
        <f t="shared" si="133"/>
        <v>214</v>
      </c>
      <c r="P1722" t="str">
        <f t="shared" si="134"/>
        <v>Overstock</v>
      </c>
      <c r="Q1722">
        <f t="shared" si="130"/>
        <v>0</v>
      </c>
      <c r="R1722" t="str">
        <f t="shared" si="131"/>
        <v>On Time</v>
      </c>
    </row>
    <row r="1723" spans="1:18" x14ac:dyDescent="0.3">
      <c r="A1723" t="s">
        <v>1758</v>
      </c>
      <c r="B1723" t="s">
        <v>50</v>
      </c>
      <c r="C1723" t="s">
        <v>41</v>
      </c>
      <c r="D1723" t="s">
        <v>29</v>
      </c>
      <c r="E1723" s="1">
        <v>45420</v>
      </c>
      <c r="F1723" s="1">
        <v>45430</v>
      </c>
      <c r="G1723">
        <v>39</v>
      </c>
      <c r="H1723">
        <v>57</v>
      </c>
      <c r="I1723">
        <v>175</v>
      </c>
      <c r="J1723">
        <v>1758</v>
      </c>
      <c r="K1723">
        <v>1977</v>
      </c>
      <c r="L1723" t="s">
        <v>19</v>
      </c>
      <c r="M1723">
        <v>10</v>
      </c>
      <c r="N1723">
        <f t="shared" si="132"/>
        <v>345975</v>
      </c>
      <c r="O1723">
        <f t="shared" si="133"/>
        <v>219</v>
      </c>
      <c r="P1723" t="str">
        <f t="shared" si="134"/>
        <v>Understock</v>
      </c>
      <c r="Q1723">
        <f t="shared" si="130"/>
        <v>0</v>
      </c>
      <c r="R1723" t="str">
        <f t="shared" si="131"/>
        <v>On Time</v>
      </c>
    </row>
    <row r="1724" spans="1:18" x14ac:dyDescent="0.3">
      <c r="A1724" t="s">
        <v>1759</v>
      </c>
      <c r="B1724" t="s">
        <v>38</v>
      </c>
      <c r="C1724" t="s">
        <v>22</v>
      </c>
      <c r="D1724" t="s">
        <v>27</v>
      </c>
      <c r="E1724" s="1">
        <v>45148</v>
      </c>
      <c r="F1724" s="1">
        <v>45157</v>
      </c>
      <c r="G1724">
        <v>316</v>
      </c>
      <c r="H1724">
        <v>99</v>
      </c>
      <c r="I1724">
        <v>121</v>
      </c>
      <c r="J1724">
        <v>336</v>
      </c>
      <c r="K1724">
        <v>425</v>
      </c>
      <c r="L1724" t="s">
        <v>30</v>
      </c>
      <c r="M1724">
        <v>9</v>
      </c>
      <c r="N1724">
        <f t="shared" si="132"/>
        <v>51425</v>
      </c>
      <c r="O1724">
        <f t="shared" si="133"/>
        <v>89</v>
      </c>
      <c r="P1724" t="str">
        <f t="shared" si="134"/>
        <v>Overstock</v>
      </c>
      <c r="Q1724">
        <f t="shared" si="130"/>
        <v>0</v>
      </c>
      <c r="R1724" t="str">
        <f t="shared" si="131"/>
        <v>On Time</v>
      </c>
    </row>
    <row r="1725" spans="1:18" x14ac:dyDescent="0.3">
      <c r="A1725" t="s">
        <v>1760</v>
      </c>
      <c r="B1725" t="s">
        <v>26</v>
      </c>
      <c r="C1725" t="s">
        <v>22</v>
      </c>
      <c r="D1725" t="s">
        <v>39</v>
      </c>
      <c r="E1725" s="1">
        <v>45394</v>
      </c>
      <c r="F1725" s="1">
        <v>45403</v>
      </c>
      <c r="G1725">
        <v>500</v>
      </c>
      <c r="H1725">
        <v>96</v>
      </c>
      <c r="I1725">
        <v>191</v>
      </c>
      <c r="J1725">
        <v>588</v>
      </c>
      <c r="K1725">
        <v>788</v>
      </c>
      <c r="L1725" t="s">
        <v>24</v>
      </c>
      <c r="M1725">
        <v>9</v>
      </c>
      <c r="N1725">
        <f t="shared" si="132"/>
        <v>150508</v>
      </c>
      <c r="O1725">
        <f t="shared" si="133"/>
        <v>200</v>
      </c>
      <c r="P1725" t="str">
        <f t="shared" si="134"/>
        <v>Overstock</v>
      </c>
      <c r="Q1725">
        <f t="shared" si="130"/>
        <v>0</v>
      </c>
      <c r="R1725" t="str">
        <f t="shared" si="131"/>
        <v>On Time</v>
      </c>
    </row>
    <row r="1726" spans="1:18" x14ac:dyDescent="0.3">
      <c r="A1726" t="s">
        <v>1761</v>
      </c>
      <c r="B1726" t="s">
        <v>32</v>
      </c>
      <c r="C1726" t="s">
        <v>33</v>
      </c>
      <c r="D1726" t="s">
        <v>27</v>
      </c>
      <c r="E1726" s="1">
        <v>45342</v>
      </c>
      <c r="F1726" s="1">
        <v>45352</v>
      </c>
      <c r="G1726">
        <v>288</v>
      </c>
      <c r="H1726">
        <v>128</v>
      </c>
      <c r="I1726">
        <v>186</v>
      </c>
      <c r="J1726">
        <v>1603</v>
      </c>
      <c r="K1726">
        <v>1804</v>
      </c>
      <c r="L1726" t="s">
        <v>24</v>
      </c>
      <c r="M1726">
        <v>10</v>
      </c>
      <c r="N1726">
        <f t="shared" si="132"/>
        <v>335544</v>
      </c>
      <c r="O1726">
        <f t="shared" si="133"/>
        <v>201</v>
      </c>
      <c r="P1726" t="str">
        <f t="shared" si="134"/>
        <v>Overstock</v>
      </c>
      <c r="Q1726">
        <f t="shared" si="130"/>
        <v>0</v>
      </c>
      <c r="R1726" t="str">
        <f t="shared" si="131"/>
        <v>On Time</v>
      </c>
    </row>
    <row r="1727" spans="1:18" x14ac:dyDescent="0.3">
      <c r="A1727" t="s">
        <v>1762</v>
      </c>
      <c r="B1727" t="s">
        <v>44</v>
      </c>
      <c r="C1727" t="s">
        <v>33</v>
      </c>
      <c r="D1727" t="s">
        <v>29</v>
      </c>
      <c r="E1727" s="1">
        <v>45194</v>
      </c>
      <c r="F1727" s="1">
        <v>45203</v>
      </c>
      <c r="G1727">
        <v>324</v>
      </c>
      <c r="H1727">
        <v>88</v>
      </c>
      <c r="I1727">
        <v>120</v>
      </c>
      <c r="J1727">
        <v>378</v>
      </c>
      <c r="K1727">
        <v>868</v>
      </c>
      <c r="L1727" t="s">
        <v>17</v>
      </c>
      <c r="M1727">
        <v>9</v>
      </c>
      <c r="N1727">
        <f t="shared" si="132"/>
        <v>104160</v>
      </c>
      <c r="O1727">
        <f t="shared" si="133"/>
        <v>490</v>
      </c>
      <c r="P1727" t="str">
        <f t="shared" si="134"/>
        <v>Overstock</v>
      </c>
      <c r="Q1727">
        <f t="shared" si="130"/>
        <v>0</v>
      </c>
      <c r="R1727" t="str">
        <f t="shared" si="131"/>
        <v>On Time</v>
      </c>
    </row>
    <row r="1728" spans="1:18" x14ac:dyDescent="0.3">
      <c r="A1728" t="s">
        <v>1763</v>
      </c>
      <c r="B1728" t="s">
        <v>44</v>
      </c>
      <c r="C1728" t="s">
        <v>15</v>
      </c>
      <c r="D1728" t="s">
        <v>16</v>
      </c>
      <c r="E1728" s="1">
        <v>45654</v>
      </c>
      <c r="F1728" s="1">
        <v>45662</v>
      </c>
      <c r="G1728">
        <v>8</v>
      </c>
      <c r="H1728">
        <v>106</v>
      </c>
      <c r="I1728">
        <v>47</v>
      </c>
      <c r="J1728">
        <v>204</v>
      </c>
      <c r="K1728">
        <v>493</v>
      </c>
      <c r="L1728" t="s">
        <v>30</v>
      </c>
      <c r="M1728">
        <v>8</v>
      </c>
      <c r="N1728">
        <f t="shared" si="132"/>
        <v>23171</v>
      </c>
      <c r="O1728">
        <f t="shared" si="133"/>
        <v>289</v>
      </c>
      <c r="P1728" t="str">
        <f t="shared" si="134"/>
        <v>Understock</v>
      </c>
      <c r="Q1728">
        <f t="shared" si="130"/>
        <v>0</v>
      </c>
      <c r="R1728" t="str">
        <f t="shared" si="131"/>
        <v>On Time</v>
      </c>
    </row>
    <row r="1729" spans="1:18" x14ac:dyDescent="0.3">
      <c r="A1729" t="s">
        <v>1764</v>
      </c>
      <c r="B1729" t="s">
        <v>32</v>
      </c>
      <c r="C1729" t="s">
        <v>15</v>
      </c>
      <c r="D1729" t="s">
        <v>39</v>
      </c>
      <c r="E1729" s="1">
        <v>45066</v>
      </c>
      <c r="F1729" s="1">
        <v>45072</v>
      </c>
      <c r="G1729">
        <v>0</v>
      </c>
      <c r="H1729">
        <v>142</v>
      </c>
      <c r="I1729">
        <v>110</v>
      </c>
      <c r="J1729">
        <v>800</v>
      </c>
      <c r="K1729">
        <v>912</v>
      </c>
      <c r="L1729" t="s">
        <v>34</v>
      </c>
      <c r="M1729">
        <v>6</v>
      </c>
      <c r="N1729">
        <f t="shared" si="132"/>
        <v>100320</v>
      </c>
      <c r="O1729">
        <f t="shared" si="133"/>
        <v>112</v>
      </c>
      <c r="P1729" t="str">
        <f t="shared" si="134"/>
        <v>Understock</v>
      </c>
      <c r="Q1729">
        <f t="shared" si="130"/>
        <v>0</v>
      </c>
      <c r="R1729" t="str">
        <f t="shared" si="131"/>
        <v>On Time</v>
      </c>
    </row>
    <row r="1730" spans="1:18" x14ac:dyDescent="0.3">
      <c r="A1730" t="s">
        <v>1765</v>
      </c>
      <c r="B1730" t="s">
        <v>21</v>
      </c>
      <c r="C1730" t="s">
        <v>41</v>
      </c>
      <c r="D1730" t="s">
        <v>23</v>
      </c>
      <c r="E1730" s="1">
        <v>45069</v>
      </c>
      <c r="F1730" s="1">
        <v>45079</v>
      </c>
      <c r="G1730">
        <v>50</v>
      </c>
      <c r="H1730">
        <v>55</v>
      </c>
      <c r="I1730">
        <v>50</v>
      </c>
      <c r="J1730">
        <v>1638</v>
      </c>
      <c r="K1730">
        <v>1987</v>
      </c>
      <c r="L1730" t="s">
        <v>19</v>
      </c>
      <c r="M1730">
        <v>10</v>
      </c>
      <c r="N1730">
        <f t="shared" si="132"/>
        <v>99350</v>
      </c>
      <c r="O1730">
        <f t="shared" si="133"/>
        <v>349</v>
      </c>
      <c r="P1730" t="str">
        <f t="shared" si="134"/>
        <v>Balanced</v>
      </c>
      <c r="Q1730">
        <f t="shared" ref="Q1730:Q1793" si="135">(F1730-E1730)-M1730</f>
        <v>0</v>
      </c>
      <c r="R1730" t="str">
        <f t="shared" ref="R1730:R1793" si="136">IF(Q1730&gt;0,"Delayed",IF(Q1730=0,"On Time","Early"))</f>
        <v>On Time</v>
      </c>
    </row>
    <row r="1731" spans="1:18" x14ac:dyDescent="0.3">
      <c r="A1731" t="s">
        <v>1766</v>
      </c>
      <c r="B1731" t="s">
        <v>48</v>
      </c>
      <c r="C1731" t="s">
        <v>15</v>
      </c>
      <c r="D1731" t="s">
        <v>27</v>
      </c>
      <c r="E1731" s="1">
        <v>45366</v>
      </c>
      <c r="F1731" s="1">
        <v>45376</v>
      </c>
      <c r="G1731">
        <v>59</v>
      </c>
      <c r="H1731">
        <v>127</v>
      </c>
      <c r="I1731">
        <v>62</v>
      </c>
      <c r="J1731">
        <v>918</v>
      </c>
      <c r="K1731">
        <v>1329</v>
      </c>
      <c r="L1731" t="s">
        <v>19</v>
      </c>
      <c r="M1731">
        <v>10</v>
      </c>
      <c r="N1731">
        <f t="shared" ref="N1731:N1794" si="137">I1731*K1731</f>
        <v>82398</v>
      </c>
      <c r="O1731">
        <f t="shared" ref="O1731:O1794" si="138">K1731-J1731</f>
        <v>411</v>
      </c>
      <c r="P1731" t="str">
        <f t="shared" ref="P1731:P1794" si="139">IF(G1731&gt;I1731,"Overstock",IF(G1731&lt;I1731,"Understock","Balanced"))</f>
        <v>Understock</v>
      </c>
      <c r="Q1731">
        <f t="shared" si="135"/>
        <v>0</v>
      </c>
      <c r="R1731" t="str">
        <f t="shared" si="136"/>
        <v>On Time</v>
      </c>
    </row>
    <row r="1732" spans="1:18" x14ac:dyDescent="0.3">
      <c r="A1732" t="s">
        <v>1767</v>
      </c>
      <c r="B1732" t="s">
        <v>52</v>
      </c>
      <c r="C1732" t="s">
        <v>22</v>
      </c>
      <c r="D1732" t="s">
        <v>23</v>
      </c>
      <c r="E1732" s="1">
        <v>45648</v>
      </c>
      <c r="F1732" s="1">
        <v>45656</v>
      </c>
      <c r="G1732">
        <v>29</v>
      </c>
      <c r="H1732">
        <v>142</v>
      </c>
      <c r="I1732">
        <v>123</v>
      </c>
      <c r="J1732">
        <v>768</v>
      </c>
      <c r="K1732">
        <v>1231</v>
      </c>
      <c r="L1732" t="s">
        <v>30</v>
      </c>
      <c r="M1732">
        <v>8</v>
      </c>
      <c r="N1732">
        <f t="shared" si="137"/>
        <v>151413</v>
      </c>
      <c r="O1732">
        <f t="shared" si="138"/>
        <v>463</v>
      </c>
      <c r="P1732" t="str">
        <f t="shared" si="139"/>
        <v>Understock</v>
      </c>
      <c r="Q1732">
        <f t="shared" si="135"/>
        <v>0</v>
      </c>
      <c r="R1732" t="str">
        <f t="shared" si="136"/>
        <v>On Time</v>
      </c>
    </row>
    <row r="1733" spans="1:18" x14ac:dyDescent="0.3">
      <c r="A1733" t="s">
        <v>1768</v>
      </c>
      <c r="B1733" t="s">
        <v>38</v>
      </c>
      <c r="C1733" t="s">
        <v>15</v>
      </c>
      <c r="D1733" t="s">
        <v>39</v>
      </c>
      <c r="E1733" s="1">
        <v>44949</v>
      </c>
      <c r="F1733" s="1">
        <v>44950</v>
      </c>
      <c r="G1733">
        <v>358</v>
      </c>
      <c r="H1733">
        <v>65</v>
      </c>
      <c r="I1733">
        <v>58</v>
      </c>
      <c r="J1733">
        <v>1375</v>
      </c>
      <c r="K1733">
        <v>1819</v>
      </c>
      <c r="L1733" t="s">
        <v>34</v>
      </c>
      <c r="M1733">
        <v>1</v>
      </c>
      <c r="N1733">
        <f t="shared" si="137"/>
        <v>105502</v>
      </c>
      <c r="O1733">
        <f t="shared" si="138"/>
        <v>444</v>
      </c>
      <c r="P1733" t="str">
        <f t="shared" si="139"/>
        <v>Overstock</v>
      </c>
      <c r="Q1733">
        <f t="shared" si="135"/>
        <v>0</v>
      </c>
      <c r="R1733" t="str">
        <f t="shared" si="136"/>
        <v>On Time</v>
      </c>
    </row>
    <row r="1734" spans="1:18" x14ac:dyDescent="0.3">
      <c r="A1734" t="s">
        <v>1769</v>
      </c>
      <c r="B1734" t="s">
        <v>21</v>
      </c>
      <c r="C1734" t="s">
        <v>33</v>
      </c>
      <c r="D1734" t="s">
        <v>29</v>
      </c>
      <c r="E1734" s="1">
        <v>45265</v>
      </c>
      <c r="F1734" s="1">
        <v>45273</v>
      </c>
      <c r="G1734">
        <v>163</v>
      </c>
      <c r="H1734">
        <v>100</v>
      </c>
      <c r="I1734">
        <v>4</v>
      </c>
      <c r="J1734">
        <v>821</v>
      </c>
      <c r="K1734">
        <v>934</v>
      </c>
      <c r="L1734" t="s">
        <v>30</v>
      </c>
      <c r="M1734">
        <v>8</v>
      </c>
      <c r="N1734">
        <f t="shared" si="137"/>
        <v>3736</v>
      </c>
      <c r="O1734">
        <f t="shared" si="138"/>
        <v>113</v>
      </c>
      <c r="P1734" t="str">
        <f t="shared" si="139"/>
        <v>Overstock</v>
      </c>
      <c r="Q1734">
        <f t="shared" si="135"/>
        <v>0</v>
      </c>
      <c r="R1734" t="str">
        <f t="shared" si="136"/>
        <v>On Time</v>
      </c>
    </row>
    <row r="1735" spans="1:18" x14ac:dyDescent="0.3">
      <c r="A1735" t="s">
        <v>1770</v>
      </c>
      <c r="B1735" t="s">
        <v>52</v>
      </c>
      <c r="C1735" t="s">
        <v>15</v>
      </c>
      <c r="D1735" t="s">
        <v>16</v>
      </c>
      <c r="E1735" s="1">
        <v>45551</v>
      </c>
      <c r="F1735" s="1">
        <v>45555</v>
      </c>
      <c r="G1735">
        <v>377</v>
      </c>
      <c r="H1735">
        <v>61</v>
      </c>
      <c r="I1735">
        <v>176</v>
      </c>
      <c r="J1735">
        <v>1188</v>
      </c>
      <c r="K1735">
        <v>1677</v>
      </c>
      <c r="L1735" t="s">
        <v>19</v>
      </c>
      <c r="M1735">
        <v>4</v>
      </c>
      <c r="N1735">
        <f t="shared" si="137"/>
        <v>295152</v>
      </c>
      <c r="O1735">
        <f t="shared" si="138"/>
        <v>489</v>
      </c>
      <c r="P1735" t="str">
        <f t="shared" si="139"/>
        <v>Overstock</v>
      </c>
      <c r="Q1735">
        <f t="shared" si="135"/>
        <v>0</v>
      </c>
      <c r="R1735" t="str">
        <f t="shared" si="136"/>
        <v>On Time</v>
      </c>
    </row>
    <row r="1736" spans="1:18" x14ac:dyDescent="0.3">
      <c r="A1736" t="s">
        <v>1771</v>
      </c>
      <c r="B1736" t="s">
        <v>50</v>
      </c>
      <c r="C1736" t="s">
        <v>22</v>
      </c>
      <c r="D1736" t="s">
        <v>16</v>
      </c>
      <c r="E1736" s="1">
        <v>45594</v>
      </c>
      <c r="F1736" s="1">
        <v>45600</v>
      </c>
      <c r="G1736">
        <v>200</v>
      </c>
      <c r="H1736">
        <v>59</v>
      </c>
      <c r="I1736">
        <v>120</v>
      </c>
      <c r="J1736">
        <v>1667</v>
      </c>
      <c r="K1736">
        <v>1804</v>
      </c>
      <c r="L1736" t="s">
        <v>34</v>
      </c>
      <c r="M1736">
        <v>6</v>
      </c>
      <c r="N1736">
        <f t="shared" si="137"/>
        <v>216480</v>
      </c>
      <c r="O1736">
        <f t="shared" si="138"/>
        <v>137</v>
      </c>
      <c r="P1736" t="str">
        <f t="shared" si="139"/>
        <v>Overstock</v>
      </c>
      <c r="Q1736">
        <f t="shared" si="135"/>
        <v>0</v>
      </c>
      <c r="R1736" t="str">
        <f t="shared" si="136"/>
        <v>On Time</v>
      </c>
    </row>
    <row r="1737" spans="1:18" x14ac:dyDescent="0.3">
      <c r="A1737" t="s">
        <v>1772</v>
      </c>
      <c r="B1737" t="s">
        <v>50</v>
      </c>
      <c r="C1737" t="s">
        <v>33</v>
      </c>
      <c r="D1737" t="s">
        <v>27</v>
      </c>
      <c r="E1737" s="1">
        <v>44934</v>
      </c>
      <c r="F1737" s="1">
        <v>44944</v>
      </c>
      <c r="G1737">
        <v>466</v>
      </c>
      <c r="H1737">
        <v>57</v>
      </c>
      <c r="I1737">
        <v>250</v>
      </c>
      <c r="J1737">
        <v>1316</v>
      </c>
      <c r="K1737">
        <v>1600</v>
      </c>
      <c r="L1737" t="s">
        <v>34</v>
      </c>
      <c r="M1737">
        <v>10</v>
      </c>
      <c r="N1737">
        <f t="shared" si="137"/>
        <v>400000</v>
      </c>
      <c r="O1737">
        <f t="shared" si="138"/>
        <v>284</v>
      </c>
      <c r="P1737" t="str">
        <f t="shared" si="139"/>
        <v>Overstock</v>
      </c>
      <c r="Q1737">
        <f t="shared" si="135"/>
        <v>0</v>
      </c>
      <c r="R1737" t="str">
        <f t="shared" si="136"/>
        <v>On Time</v>
      </c>
    </row>
    <row r="1738" spans="1:18" x14ac:dyDescent="0.3">
      <c r="A1738" t="s">
        <v>1773</v>
      </c>
      <c r="B1738" t="s">
        <v>14</v>
      </c>
      <c r="C1738" t="s">
        <v>41</v>
      </c>
      <c r="D1738" t="s">
        <v>29</v>
      </c>
      <c r="E1738" s="1">
        <v>45228</v>
      </c>
      <c r="F1738" s="1">
        <v>45235</v>
      </c>
      <c r="G1738">
        <v>180</v>
      </c>
      <c r="H1738">
        <v>59</v>
      </c>
      <c r="I1738">
        <v>63</v>
      </c>
      <c r="J1738">
        <v>1050</v>
      </c>
      <c r="K1738">
        <v>1310</v>
      </c>
      <c r="L1738" t="s">
        <v>17</v>
      </c>
      <c r="M1738">
        <v>7</v>
      </c>
      <c r="N1738">
        <f t="shared" si="137"/>
        <v>82530</v>
      </c>
      <c r="O1738">
        <f t="shared" si="138"/>
        <v>260</v>
      </c>
      <c r="P1738" t="str">
        <f t="shared" si="139"/>
        <v>Overstock</v>
      </c>
      <c r="Q1738">
        <f t="shared" si="135"/>
        <v>0</v>
      </c>
      <c r="R1738" t="str">
        <f t="shared" si="136"/>
        <v>On Time</v>
      </c>
    </row>
    <row r="1739" spans="1:18" x14ac:dyDescent="0.3">
      <c r="A1739" t="s">
        <v>1774</v>
      </c>
      <c r="B1739" t="s">
        <v>21</v>
      </c>
      <c r="C1739" t="s">
        <v>15</v>
      </c>
      <c r="D1739" t="s">
        <v>16</v>
      </c>
      <c r="E1739" s="1">
        <v>45582</v>
      </c>
      <c r="F1739" s="1">
        <v>45586</v>
      </c>
      <c r="G1739">
        <v>227</v>
      </c>
      <c r="H1739">
        <v>50</v>
      </c>
      <c r="I1739">
        <v>220</v>
      </c>
      <c r="J1739">
        <v>1525</v>
      </c>
      <c r="K1739">
        <v>1960</v>
      </c>
      <c r="L1739" t="s">
        <v>17</v>
      </c>
      <c r="M1739">
        <v>4</v>
      </c>
      <c r="N1739">
        <f t="shared" si="137"/>
        <v>431200</v>
      </c>
      <c r="O1739">
        <f t="shared" si="138"/>
        <v>435</v>
      </c>
      <c r="P1739" t="str">
        <f t="shared" si="139"/>
        <v>Overstock</v>
      </c>
      <c r="Q1739">
        <f t="shared" si="135"/>
        <v>0</v>
      </c>
      <c r="R1739" t="str">
        <f t="shared" si="136"/>
        <v>On Time</v>
      </c>
    </row>
    <row r="1740" spans="1:18" x14ac:dyDescent="0.3">
      <c r="A1740" t="s">
        <v>1775</v>
      </c>
      <c r="B1740" t="s">
        <v>44</v>
      </c>
      <c r="C1740" t="s">
        <v>15</v>
      </c>
      <c r="D1740" t="s">
        <v>29</v>
      </c>
      <c r="E1740" s="1">
        <v>45159</v>
      </c>
      <c r="F1740" s="1">
        <v>45165</v>
      </c>
      <c r="G1740">
        <v>344</v>
      </c>
      <c r="H1740">
        <v>129</v>
      </c>
      <c r="I1740">
        <v>0</v>
      </c>
      <c r="J1740">
        <v>1195</v>
      </c>
      <c r="K1740">
        <v>1512</v>
      </c>
      <c r="L1740" t="s">
        <v>19</v>
      </c>
      <c r="M1740">
        <v>6</v>
      </c>
      <c r="N1740">
        <f t="shared" si="137"/>
        <v>0</v>
      </c>
      <c r="O1740">
        <f t="shared" si="138"/>
        <v>317</v>
      </c>
      <c r="P1740" t="str">
        <f t="shared" si="139"/>
        <v>Overstock</v>
      </c>
      <c r="Q1740">
        <f t="shared" si="135"/>
        <v>0</v>
      </c>
      <c r="R1740" t="str">
        <f t="shared" si="136"/>
        <v>On Time</v>
      </c>
    </row>
    <row r="1741" spans="1:18" x14ac:dyDescent="0.3">
      <c r="A1741" t="s">
        <v>1776</v>
      </c>
      <c r="B1741" t="s">
        <v>50</v>
      </c>
      <c r="C1741" t="s">
        <v>15</v>
      </c>
      <c r="D1741" t="s">
        <v>27</v>
      </c>
      <c r="E1741" s="1">
        <v>45510</v>
      </c>
      <c r="F1741" s="1">
        <v>45514</v>
      </c>
      <c r="G1741">
        <v>27</v>
      </c>
      <c r="H1741">
        <v>148</v>
      </c>
      <c r="I1741">
        <v>131</v>
      </c>
      <c r="J1741">
        <v>1152</v>
      </c>
      <c r="K1741">
        <v>1204</v>
      </c>
      <c r="L1741" t="s">
        <v>19</v>
      </c>
      <c r="M1741">
        <v>4</v>
      </c>
      <c r="N1741">
        <f t="shared" si="137"/>
        <v>157724</v>
      </c>
      <c r="O1741">
        <f t="shared" si="138"/>
        <v>52</v>
      </c>
      <c r="P1741" t="str">
        <f t="shared" si="139"/>
        <v>Understock</v>
      </c>
      <c r="Q1741">
        <f t="shared" si="135"/>
        <v>0</v>
      </c>
      <c r="R1741" t="str">
        <f t="shared" si="136"/>
        <v>On Time</v>
      </c>
    </row>
    <row r="1742" spans="1:18" x14ac:dyDescent="0.3">
      <c r="A1742" t="s">
        <v>1777</v>
      </c>
      <c r="B1742" t="s">
        <v>14</v>
      </c>
      <c r="C1742" t="s">
        <v>41</v>
      </c>
      <c r="D1742" t="s">
        <v>39</v>
      </c>
      <c r="E1742" s="1">
        <v>45316</v>
      </c>
      <c r="F1742" s="1">
        <v>45321</v>
      </c>
      <c r="G1742">
        <v>23</v>
      </c>
      <c r="H1742">
        <v>76</v>
      </c>
      <c r="I1742">
        <v>2</v>
      </c>
      <c r="J1742">
        <v>1071</v>
      </c>
      <c r="K1742">
        <v>1320</v>
      </c>
      <c r="L1742" t="s">
        <v>34</v>
      </c>
      <c r="M1742">
        <v>5</v>
      </c>
      <c r="N1742">
        <f t="shared" si="137"/>
        <v>2640</v>
      </c>
      <c r="O1742">
        <f t="shared" si="138"/>
        <v>249</v>
      </c>
      <c r="P1742" t="str">
        <f t="shared" si="139"/>
        <v>Overstock</v>
      </c>
      <c r="Q1742">
        <f t="shared" si="135"/>
        <v>0</v>
      </c>
      <c r="R1742" t="str">
        <f t="shared" si="136"/>
        <v>On Time</v>
      </c>
    </row>
    <row r="1743" spans="1:18" x14ac:dyDescent="0.3">
      <c r="A1743" t="s">
        <v>1778</v>
      </c>
      <c r="B1743" t="s">
        <v>26</v>
      </c>
      <c r="C1743" t="s">
        <v>22</v>
      </c>
      <c r="D1743" t="s">
        <v>23</v>
      </c>
      <c r="E1743" s="1">
        <v>45469</v>
      </c>
      <c r="F1743" s="1">
        <v>45474</v>
      </c>
      <c r="G1743">
        <v>349</v>
      </c>
      <c r="H1743">
        <v>118</v>
      </c>
      <c r="I1743">
        <v>145</v>
      </c>
      <c r="J1743">
        <v>431</v>
      </c>
      <c r="K1743">
        <v>721</v>
      </c>
      <c r="L1743" t="s">
        <v>17</v>
      </c>
      <c r="M1743">
        <v>5</v>
      </c>
      <c r="N1743">
        <f t="shared" si="137"/>
        <v>104545</v>
      </c>
      <c r="O1743">
        <f t="shared" si="138"/>
        <v>290</v>
      </c>
      <c r="P1743" t="str">
        <f t="shared" si="139"/>
        <v>Overstock</v>
      </c>
      <c r="Q1743">
        <f t="shared" si="135"/>
        <v>0</v>
      </c>
      <c r="R1743" t="str">
        <f t="shared" si="136"/>
        <v>On Time</v>
      </c>
    </row>
    <row r="1744" spans="1:18" x14ac:dyDescent="0.3">
      <c r="A1744" t="s">
        <v>1779</v>
      </c>
      <c r="B1744" t="s">
        <v>32</v>
      </c>
      <c r="C1744" t="s">
        <v>22</v>
      </c>
      <c r="D1744" t="s">
        <v>23</v>
      </c>
      <c r="E1744" s="1">
        <v>45180</v>
      </c>
      <c r="F1744" s="1">
        <v>45190</v>
      </c>
      <c r="G1744">
        <v>302</v>
      </c>
      <c r="H1744">
        <v>77</v>
      </c>
      <c r="I1744">
        <v>169</v>
      </c>
      <c r="J1744">
        <v>1482</v>
      </c>
      <c r="K1744">
        <v>1919</v>
      </c>
      <c r="L1744" t="s">
        <v>19</v>
      </c>
      <c r="M1744">
        <v>10</v>
      </c>
      <c r="N1744">
        <f t="shared" si="137"/>
        <v>324311</v>
      </c>
      <c r="O1744">
        <f t="shared" si="138"/>
        <v>437</v>
      </c>
      <c r="P1744" t="str">
        <f t="shared" si="139"/>
        <v>Overstock</v>
      </c>
      <c r="Q1744">
        <f t="shared" si="135"/>
        <v>0</v>
      </c>
      <c r="R1744" t="str">
        <f t="shared" si="136"/>
        <v>On Time</v>
      </c>
    </row>
    <row r="1745" spans="1:18" x14ac:dyDescent="0.3">
      <c r="A1745" t="s">
        <v>1780</v>
      </c>
      <c r="B1745" t="s">
        <v>21</v>
      </c>
      <c r="C1745" t="s">
        <v>41</v>
      </c>
      <c r="D1745" t="s">
        <v>29</v>
      </c>
      <c r="E1745" s="1">
        <v>45439</v>
      </c>
      <c r="F1745" s="1">
        <v>45448</v>
      </c>
      <c r="G1745">
        <v>83</v>
      </c>
      <c r="H1745">
        <v>80</v>
      </c>
      <c r="I1745">
        <v>23</v>
      </c>
      <c r="J1745">
        <v>1962</v>
      </c>
      <c r="K1745">
        <v>2248</v>
      </c>
      <c r="L1745" t="s">
        <v>24</v>
      </c>
      <c r="M1745">
        <v>9</v>
      </c>
      <c r="N1745">
        <f t="shared" si="137"/>
        <v>51704</v>
      </c>
      <c r="O1745">
        <f t="shared" si="138"/>
        <v>286</v>
      </c>
      <c r="P1745" t="str">
        <f t="shared" si="139"/>
        <v>Overstock</v>
      </c>
      <c r="Q1745">
        <f t="shared" si="135"/>
        <v>0</v>
      </c>
      <c r="R1745" t="str">
        <f t="shared" si="136"/>
        <v>On Time</v>
      </c>
    </row>
    <row r="1746" spans="1:18" x14ac:dyDescent="0.3">
      <c r="A1746" t="s">
        <v>1781</v>
      </c>
      <c r="B1746" t="s">
        <v>26</v>
      </c>
      <c r="C1746" t="s">
        <v>41</v>
      </c>
      <c r="D1746" t="s">
        <v>29</v>
      </c>
      <c r="E1746" s="1">
        <v>45052</v>
      </c>
      <c r="F1746" s="1">
        <v>45061</v>
      </c>
      <c r="G1746">
        <v>454</v>
      </c>
      <c r="H1746">
        <v>78</v>
      </c>
      <c r="I1746">
        <v>227</v>
      </c>
      <c r="J1746">
        <v>1140</v>
      </c>
      <c r="K1746">
        <v>1600</v>
      </c>
      <c r="L1746" t="s">
        <v>34</v>
      </c>
      <c r="M1746">
        <v>9</v>
      </c>
      <c r="N1746">
        <f t="shared" si="137"/>
        <v>363200</v>
      </c>
      <c r="O1746">
        <f t="shared" si="138"/>
        <v>460</v>
      </c>
      <c r="P1746" t="str">
        <f t="shared" si="139"/>
        <v>Overstock</v>
      </c>
      <c r="Q1746">
        <f t="shared" si="135"/>
        <v>0</v>
      </c>
      <c r="R1746" t="str">
        <f t="shared" si="136"/>
        <v>On Time</v>
      </c>
    </row>
    <row r="1747" spans="1:18" x14ac:dyDescent="0.3">
      <c r="A1747" t="s">
        <v>1782</v>
      </c>
      <c r="B1747" t="s">
        <v>14</v>
      </c>
      <c r="C1747" t="s">
        <v>15</v>
      </c>
      <c r="D1747" t="s">
        <v>39</v>
      </c>
      <c r="E1747" s="1">
        <v>45645</v>
      </c>
      <c r="F1747" s="1">
        <v>45652</v>
      </c>
      <c r="G1747">
        <v>235</v>
      </c>
      <c r="H1747">
        <v>138</v>
      </c>
      <c r="I1747">
        <v>40</v>
      </c>
      <c r="J1747">
        <v>522</v>
      </c>
      <c r="K1747">
        <v>786</v>
      </c>
      <c r="L1747" t="s">
        <v>24</v>
      </c>
      <c r="M1747">
        <v>7</v>
      </c>
      <c r="N1747">
        <f t="shared" si="137"/>
        <v>31440</v>
      </c>
      <c r="O1747">
        <f t="shared" si="138"/>
        <v>264</v>
      </c>
      <c r="P1747" t="str">
        <f t="shared" si="139"/>
        <v>Overstock</v>
      </c>
      <c r="Q1747">
        <f t="shared" si="135"/>
        <v>0</v>
      </c>
      <c r="R1747" t="str">
        <f t="shared" si="136"/>
        <v>On Time</v>
      </c>
    </row>
    <row r="1748" spans="1:18" x14ac:dyDescent="0.3">
      <c r="A1748" t="s">
        <v>1783</v>
      </c>
      <c r="B1748" t="s">
        <v>38</v>
      </c>
      <c r="C1748" t="s">
        <v>41</v>
      </c>
      <c r="D1748" t="s">
        <v>39</v>
      </c>
      <c r="E1748" s="1">
        <v>45096</v>
      </c>
      <c r="F1748" s="1">
        <v>45097</v>
      </c>
      <c r="G1748">
        <v>7</v>
      </c>
      <c r="H1748">
        <v>149</v>
      </c>
      <c r="I1748">
        <v>9</v>
      </c>
      <c r="J1748">
        <v>457</v>
      </c>
      <c r="K1748">
        <v>957</v>
      </c>
      <c r="L1748" t="s">
        <v>30</v>
      </c>
      <c r="M1748">
        <v>1</v>
      </c>
      <c r="N1748">
        <f t="shared" si="137"/>
        <v>8613</v>
      </c>
      <c r="O1748">
        <f t="shared" si="138"/>
        <v>500</v>
      </c>
      <c r="P1748" t="str">
        <f t="shared" si="139"/>
        <v>Understock</v>
      </c>
      <c r="Q1748">
        <f t="shared" si="135"/>
        <v>0</v>
      </c>
      <c r="R1748" t="str">
        <f t="shared" si="136"/>
        <v>On Time</v>
      </c>
    </row>
    <row r="1749" spans="1:18" x14ac:dyDescent="0.3">
      <c r="A1749" t="s">
        <v>1784</v>
      </c>
      <c r="B1749" t="s">
        <v>38</v>
      </c>
      <c r="C1749" t="s">
        <v>15</v>
      </c>
      <c r="D1749" t="s">
        <v>39</v>
      </c>
      <c r="E1749" s="1">
        <v>45477</v>
      </c>
      <c r="F1749" s="1">
        <v>45479</v>
      </c>
      <c r="G1749">
        <v>379</v>
      </c>
      <c r="H1749">
        <v>99</v>
      </c>
      <c r="I1749">
        <v>47</v>
      </c>
      <c r="J1749">
        <v>610</v>
      </c>
      <c r="K1749">
        <v>966</v>
      </c>
      <c r="L1749" t="s">
        <v>30</v>
      </c>
      <c r="M1749">
        <v>2</v>
      </c>
      <c r="N1749">
        <f t="shared" si="137"/>
        <v>45402</v>
      </c>
      <c r="O1749">
        <f t="shared" si="138"/>
        <v>356</v>
      </c>
      <c r="P1749" t="str">
        <f t="shared" si="139"/>
        <v>Overstock</v>
      </c>
      <c r="Q1749">
        <f t="shared" si="135"/>
        <v>0</v>
      </c>
      <c r="R1749" t="str">
        <f t="shared" si="136"/>
        <v>On Time</v>
      </c>
    </row>
    <row r="1750" spans="1:18" x14ac:dyDescent="0.3">
      <c r="A1750" t="s">
        <v>1785</v>
      </c>
      <c r="B1750" t="s">
        <v>21</v>
      </c>
      <c r="C1750" t="s">
        <v>15</v>
      </c>
      <c r="D1750" t="s">
        <v>27</v>
      </c>
      <c r="E1750" s="1">
        <v>44970</v>
      </c>
      <c r="F1750" s="1">
        <v>44980</v>
      </c>
      <c r="G1750">
        <v>442</v>
      </c>
      <c r="H1750">
        <v>106</v>
      </c>
      <c r="I1750">
        <v>168</v>
      </c>
      <c r="J1750">
        <v>1602</v>
      </c>
      <c r="K1750">
        <v>2045</v>
      </c>
      <c r="L1750" t="s">
        <v>19</v>
      </c>
      <c r="M1750">
        <v>10</v>
      </c>
      <c r="N1750">
        <f t="shared" si="137"/>
        <v>343560</v>
      </c>
      <c r="O1750">
        <f t="shared" si="138"/>
        <v>443</v>
      </c>
      <c r="P1750" t="str">
        <f t="shared" si="139"/>
        <v>Overstock</v>
      </c>
      <c r="Q1750">
        <f t="shared" si="135"/>
        <v>0</v>
      </c>
      <c r="R1750" t="str">
        <f t="shared" si="136"/>
        <v>On Time</v>
      </c>
    </row>
    <row r="1751" spans="1:18" x14ac:dyDescent="0.3">
      <c r="A1751" t="s">
        <v>1786</v>
      </c>
      <c r="B1751" t="s">
        <v>38</v>
      </c>
      <c r="C1751" t="s">
        <v>33</v>
      </c>
      <c r="D1751" t="s">
        <v>29</v>
      </c>
      <c r="E1751" s="1">
        <v>45573</v>
      </c>
      <c r="F1751" s="1">
        <v>45576</v>
      </c>
      <c r="G1751">
        <v>486</v>
      </c>
      <c r="H1751">
        <v>143</v>
      </c>
      <c r="I1751">
        <v>183</v>
      </c>
      <c r="J1751">
        <v>1531</v>
      </c>
      <c r="K1751">
        <v>1715</v>
      </c>
      <c r="L1751" t="s">
        <v>17</v>
      </c>
      <c r="M1751">
        <v>3</v>
      </c>
      <c r="N1751">
        <f t="shared" si="137"/>
        <v>313845</v>
      </c>
      <c r="O1751">
        <f t="shared" si="138"/>
        <v>184</v>
      </c>
      <c r="P1751" t="str">
        <f t="shared" si="139"/>
        <v>Overstock</v>
      </c>
      <c r="Q1751">
        <f t="shared" si="135"/>
        <v>0</v>
      </c>
      <c r="R1751" t="str">
        <f t="shared" si="136"/>
        <v>On Time</v>
      </c>
    </row>
    <row r="1752" spans="1:18" x14ac:dyDescent="0.3">
      <c r="A1752" t="s">
        <v>1787</v>
      </c>
      <c r="B1752" t="s">
        <v>21</v>
      </c>
      <c r="C1752" t="s">
        <v>22</v>
      </c>
      <c r="D1752" t="s">
        <v>27</v>
      </c>
      <c r="E1752" s="1">
        <v>45410</v>
      </c>
      <c r="F1752" s="1">
        <v>45419</v>
      </c>
      <c r="G1752">
        <v>42</v>
      </c>
      <c r="H1752">
        <v>70</v>
      </c>
      <c r="I1752">
        <v>207</v>
      </c>
      <c r="J1752">
        <v>1369</v>
      </c>
      <c r="K1752">
        <v>1449</v>
      </c>
      <c r="L1752" t="s">
        <v>30</v>
      </c>
      <c r="M1752">
        <v>9</v>
      </c>
      <c r="N1752">
        <f t="shared" si="137"/>
        <v>299943</v>
      </c>
      <c r="O1752">
        <f t="shared" si="138"/>
        <v>80</v>
      </c>
      <c r="P1752" t="str">
        <f t="shared" si="139"/>
        <v>Understock</v>
      </c>
      <c r="Q1752">
        <f t="shared" si="135"/>
        <v>0</v>
      </c>
      <c r="R1752" t="str">
        <f t="shared" si="136"/>
        <v>On Time</v>
      </c>
    </row>
    <row r="1753" spans="1:18" x14ac:dyDescent="0.3">
      <c r="A1753" t="s">
        <v>1788</v>
      </c>
      <c r="B1753" t="s">
        <v>26</v>
      </c>
      <c r="C1753" t="s">
        <v>15</v>
      </c>
      <c r="D1753" t="s">
        <v>39</v>
      </c>
      <c r="E1753" s="1">
        <v>45651</v>
      </c>
      <c r="F1753" s="1">
        <v>45660</v>
      </c>
      <c r="G1753">
        <v>245</v>
      </c>
      <c r="H1753">
        <v>123</v>
      </c>
      <c r="I1753">
        <v>263</v>
      </c>
      <c r="J1753">
        <v>1019</v>
      </c>
      <c r="K1753">
        <v>1358</v>
      </c>
      <c r="L1753" t="s">
        <v>34</v>
      </c>
      <c r="M1753">
        <v>9</v>
      </c>
      <c r="N1753">
        <f t="shared" si="137"/>
        <v>357154</v>
      </c>
      <c r="O1753">
        <f t="shared" si="138"/>
        <v>339</v>
      </c>
      <c r="P1753" t="str">
        <f t="shared" si="139"/>
        <v>Understock</v>
      </c>
      <c r="Q1753">
        <f t="shared" si="135"/>
        <v>0</v>
      </c>
      <c r="R1753" t="str">
        <f t="shared" si="136"/>
        <v>On Time</v>
      </c>
    </row>
    <row r="1754" spans="1:18" x14ac:dyDescent="0.3">
      <c r="A1754" t="s">
        <v>1789</v>
      </c>
      <c r="B1754" t="s">
        <v>48</v>
      </c>
      <c r="C1754" t="s">
        <v>41</v>
      </c>
      <c r="D1754" t="s">
        <v>27</v>
      </c>
      <c r="E1754" s="1">
        <v>45260</v>
      </c>
      <c r="F1754" s="1">
        <v>45264</v>
      </c>
      <c r="G1754">
        <v>348</v>
      </c>
      <c r="H1754">
        <v>98</v>
      </c>
      <c r="I1754">
        <v>165</v>
      </c>
      <c r="J1754">
        <v>1158</v>
      </c>
      <c r="K1754">
        <v>1277</v>
      </c>
      <c r="L1754" t="s">
        <v>19</v>
      </c>
      <c r="M1754">
        <v>4</v>
      </c>
      <c r="N1754">
        <f t="shared" si="137"/>
        <v>210705</v>
      </c>
      <c r="O1754">
        <f t="shared" si="138"/>
        <v>119</v>
      </c>
      <c r="P1754" t="str">
        <f t="shared" si="139"/>
        <v>Overstock</v>
      </c>
      <c r="Q1754">
        <f t="shared" si="135"/>
        <v>0</v>
      </c>
      <c r="R1754" t="str">
        <f t="shared" si="136"/>
        <v>On Time</v>
      </c>
    </row>
    <row r="1755" spans="1:18" x14ac:dyDescent="0.3">
      <c r="A1755" t="s">
        <v>1790</v>
      </c>
      <c r="B1755" t="s">
        <v>44</v>
      </c>
      <c r="C1755" t="s">
        <v>33</v>
      </c>
      <c r="D1755" t="s">
        <v>39</v>
      </c>
      <c r="E1755" s="1">
        <v>45543</v>
      </c>
      <c r="F1755" s="1">
        <v>45549</v>
      </c>
      <c r="G1755">
        <v>319</v>
      </c>
      <c r="H1755">
        <v>53</v>
      </c>
      <c r="I1755">
        <v>88</v>
      </c>
      <c r="J1755">
        <v>961</v>
      </c>
      <c r="K1755">
        <v>1061</v>
      </c>
      <c r="L1755" t="s">
        <v>17</v>
      </c>
      <c r="M1755">
        <v>6</v>
      </c>
      <c r="N1755">
        <f t="shared" si="137"/>
        <v>93368</v>
      </c>
      <c r="O1755">
        <f t="shared" si="138"/>
        <v>100</v>
      </c>
      <c r="P1755" t="str">
        <f t="shared" si="139"/>
        <v>Overstock</v>
      </c>
      <c r="Q1755">
        <f t="shared" si="135"/>
        <v>0</v>
      </c>
      <c r="R1755" t="str">
        <f t="shared" si="136"/>
        <v>On Time</v>
      </c>
    </row>
    <row r="1756" spans="1:18" x14ac:dyDescent="0.3">
      <c r="A1756" t="s">
        <v>1791</v>
      </c>
      <c r="B1756" t="s">
        <v>38</v>
      </c>
      <c r="C1756" t="s">
        <v>41</v>
      </c>
      <c r="D1756" t="s">
        <v>27</v>
      </c>
      <c r="E1756" s="1">
        <v>45170</v>
      </c>
      <c r="F1756" s="1">
        <v>45180</v>
      </c>
      <c r="G1756">
        <v>423</v>
      </c>
      <c r="H1756">
        <v>108</v>
      </c>
      <c r="I1756">
        <v>197</v>
      </c>
      <c r="J1756">
        <v>654</v>
      </c>
      <c r="K1756">
        <v>966</v>
      </c>
      <c r="L1756" t="s">
        <v>34</v>
      </c>
      <c r="M1756">
        <v>10</v>
      </c>
      <c r="N1756">
        <f t="shared" si="137"/>
        <v>190302</v>
      </c>
      <c r="O1756">
        <f t="shared" si="138"/>
        <v>312</v>
      </c>
      <c r="P1756" t="str">
        <f t="shared" si="139"/>
        <v>Overstock</v>
      </c>
      <c r="Q1756">
        <f t="shared" si="135"/>
        <v>0</v>
      </c>
      <c r="R1756" t="str">
        <f t="shared" si="136"/>
        <v>On Time</v>
      </c>
    </row>
    <row r="1757" spans="1:18" x14ac:dyDescent="0.3">
      <c r="A1757" t="s">
        <v>1792</v>
      </c>
      <c r="B1757" t="s">
        <v>38</v>
      </c>
      <c r="C1757" t="s">
        <v>41</v>
      </c>
      <c r="D1757" t="s">
        <v>23</v>
      </c>
      <c r="E1757" s="1">
        <v>45256</v>
      </c>
      <c r="F1757" s="1">
        <v>45266</v>
      </c>
      <c r="G1757">
        <v>331</v>
      </c>
      <c r="H1757">
        <v>138</v>
      </c>
      <c r="I1757">
        <v>253</v>
      </c>
      <c r="J1757">
        <v>1843</v>
      </c>
      <c r="K1757">
        <v>2078</v>
      </c>
      <c r="L1757" t="s">
        <v>17</v>
      </c>
      <c r="M1757">
        <v>10</v>
      </c>
      <c r="N1757">
        <f t="shared" si="137"/>
        <v>525734</v>
      </c>
      <c r="O1757">
        <f t="shared" si="138"/>
        <v>235</v>
      </c>
      <c r="P1757" t="str">
        <f t="shared" si="139"/>
        <v>Overstock</v>
      </c>
      <c r="Q1757">
        <f t="shared" si="135"/>
        <v>0</v>
      </c>
      <c r="R1757" t="str">
        <f t="shared" si="136"/>
        <v>On Time</v>
      </c>
    </row>
    <row r="1758" spans="1:18" x14ac:dyDescent="0.3">
      <c r="A1758" t="s">
        <v>1793</v>
      </c>
      <c r="B1758" t="s">
        <v>26</v>
      </c>
      <c r="C1758" t="s">
        <v>15</v>
      </c>
      <c r="D1758" t="s">
        <v>27</v>
      </c>
      <c r="E1758" s="1">
        <v>45551</v>
      </c>
      <c r="F1758" s="1">
        <v>45552</v>
      </c>
      <c r="G1758">
        <v>392</v>
      </c>
      <c r="H1758">
        <v>96</v>
      </c>
      <c r="I1758">
        <v>100</v>
      </c>
      <c r="J1758">
        <v>566</v>
      </c>
      <c r="K1758">
        <v>949</v>
      </c>
      <c r="L1758" t="s">
        <v>24</v>
      </c>
      <c r="M1758">
        <v>1</v>
      </c>
      <c r="N1758">
        <f t="shared" si="137"/>
        <v>94900</v>
      </c>
      <c r="O1758">
        <f t="shared" si="138"/>
        <v>383</v>
      </c>
      <c r="P1758" t="str">
        <f t="shared" si="139"/>
        <v>Overstock</v>
      </c>
      <c r="Q1758">
        <f t="shared" si="135"/>
        <v>0</v>
      </c>
      <c r="R1758" t="str">
        <f t="shared" si="136"/>
        <v>On Time</v>
      </c>
    </row>
    <row r="1759" spans="1:18" x14ac:dyDescent="0.3">
      <c r="A1759" t="s">
        <v>1794</v>
      </c>
      <c r="B1759" t="s">
        <v>32</v>
      </c>
      <c r="C1759" t="s">
        <v>22</v>
      </c>
      <c r="D1759" t="s">
        <v>23</v>
      </c>
      <c r="E1759" s="1">
        <v>45363</v>
      </c>
      <c r="F1759" s="1">
        <v>45373</v>
      </c>
      <c r="G1759">
        <v>75</v>
      </c>
      <c r="H1759">
        <v>83</v>
      </c>
      <c r="I1759">
        <v>55</v>
      </c>
      <c r="J1759">
        <v>1034</v>
      </c>
      <c r="K1759">
        <v>1463</v>
      </c>
      <c r="L1759" t="s">
        <v>19</v>
      </c>
      <c r="M1759">
        <v>10</v>
      </c>
      <c r="N1759">
        <f t="shared" si="137"/>
        <v>80465</v>
      </c>
      <c r="O1759">
        <f t="shared" si="138"/>
        <v>429</v>
      </c>
      <c r="P1759" t="str">
        <f t="shared" si="139"/>
        <v>Overstock</v>
      </c>
      <c r="Q1759">
        <f t="shared" si="135"/>
        <v>0</v>
      </c>
      <c r="R1759" t="str">
        <f t="shared" si="136"/>
        <v>On Time</v>
      </c>
    </row>
    <row r="1760" spans="1:18" x14ac:dyDescent="0.3">
      <c r="A1760" t="s">
        <v>1795</v>
      </c>
      <c r="B1760" t="s">
        <v>14</v>
      </c>
      <c r="C1760" t="s">
        <v>15</v>
      </c>
      <c r="D1760" t="s">
        <v>29</v>
      </c>
      <c r="E1760" s="1">
        <v>45110</v>
      </c>
      <c r="F1760" s="1">
        <v>45112</v>
      </c>
      <c r="G1760">
        <v>441</v>
      </c>
      <c r="H1760">
        <v>143</v>
      </c>
      <c r="I1760">
        <v>226</v>
      </c>
      <c r="J1760">
        <v>1749</v>
      </c>
      <c r="K1760">
        <v>1942</v>
      </c>
      <c r="L1760" t="s">
        <v>17</v>
      </c>
      <c r="M1760">
        <v>2</v>
      </c>
      <c r="N1760">
        <f t="shared" si="137"/>
        <v>438892</v>
      </c>
      <c r="O1760">
        <f t="shared" si="138"/>
        <v>193</v>
      </c>
      <c r="P1760" t="str">
        <f t="shared" si="139"/>
        <v>Overstock</v>
      </c>
      <c r="Q1760">
        <f t="shared" si="135"/>
        <v>0</v>
      </c>
      <c r="R1760" t="str">
        <f t="shared" si="136"/>
        <v>On Time</v>
      </c>
    </row>
    <row r="1761" spans="1:18" x14ac:dyDescent="0.3">
      <c r="A1761" t="s">
        <v>1796</v>
      </c>
      <c r="B1761" t="s">
        <v>32</v>
      </c>
      <c r="C1761" t="s">
        <v>33</v>
      </c>
      <c r="D1761" t="s">
        <v>39</v>
      </c>
      <c r="E1761" s="1">
        <v>45403</v>
      </c>
      <c r="F1761" s="1">
        <v>45404</v>
      </c>
      <c r="G1761">
        <v>470</v>
      </c>
      <c r="H1761">
        <v>85</v>
      </c>
      <c r="I1761">
        <v>49</v>
      </c>
      <c r="J1761">
        <v>1461</v>
      </c>
      <c r="K1761">
        <v>1533</v>
      </c>
      <c r="L1761" t="s">
        <v>34</v>
      </c>
      <c r="M1761">
        <v>1</v>
      </c>
      <c r="N1761">
        <f t="shared" si="137"/>
        <v>75117</v>
      </c>
      <c r="O1761">
        <f t="shared" si="138"/>
        <v>72</v>
      </c>
      <c r="P1761" t="str">
        <f t="shared" si="139"/>
        <v>Overstock</v>
      </c>
      <c r="Q1761">
        <f t="shared" si="135"/>
        <v>0</v>
      </c>
      <c r="R1761" t="str">
        <f t="shared" si="136"/>
        <v>On Time</v>
      </c>
    </row>
    <row r="1762" spans="1:18" x14ac:dyDescent="0.3">
      <c r="A1762" t="s">
        <v>1797</v>
      </c>
      <c r="B1762" t="s">
        <v>32</v>
      </c>
      <c r="C1762" t="s">
        <v>22</v>
      </c>
      <c r="D1762" t="s">
        <v>23</v>
      </c>
      <c r="E1762" s="1">
        <v>44963</v>
      </c>
      <c r="F1762" s="1">
        <v>44971</v>
      </c>
      <c r="G1762">
        <v>134</v>
      </c>
      <c r="H1762">
        <v>138</v>
      </c>
      <c r="I1762">
        <v>162</v>
      </c>
      <c r="J1762">
        <v>582</v>
      </c>
      <c r="K1762">
        <v>699</v>
      </c>
      <c r="L1762" t="s">
        <v>19</v>
      </c>
      <c r="M1762">
        <v>8</v>
      </c>
      <c r="N1762">
        <f t="shared" si="137"/>
        <v>113238</v>
      </c>
      <c r="O1762">
        <f t="shared" si="138"/>
        <v>117</v>
      </c>
      <c r="P1762" t="str">
        <f t="shared" si="139"/>
        <v>Understock</v>
      </c>
      <c r="Q1762">
        <f t="shared" si="135"/>
        <v>0</v>
      </c>
      <c r="R1762" t="str">
        <f t="shared" si="136"/>
        <v>On Time</v>
      </c>
    </row>
    <row r="1763" spans="1:18" x14ac:dyDescent="0.3">
      <c r="A1763" t="s">
        <v>1798</v>
      </c>
      <c r="B1763" t="s">
        <v>26</v>
      </c>
      <c r="C1763" t="s">
        <v>41</v>
      </c>
      <c r="D1763" t="s">
        <v>23</v>
      </c>
      <c r="E1763" s="1">
        <v>45230</v>
      </c>
      <c r="F1763" s="1">
        <v>45236</v>
      </c>
      <c r="G1763">
        <v>387</v>
      </c>
      <c r="H1763">
        <v>54</v>
      </c>
      <c r="I1763">
        <v>257</v>
      </c>
      <c r="J1763">
        <v>1365</v>
      </c>
      <c r="K1763">
        <v>1585</v>
      </c>
      <c r="L1763" t="s">
        <v>34</v>
      </c>
      <c r="M1763">
        <v>6</v>
      </c>
      <c r="N1763">
        <f t="shared" si="137"/>
        <v>407345</v>
      </c>
      <c r="O1763">
        <f t="shared" si="138"/>
        <v>220</v>
      </c>
      <c r="P1763" t="str">
        <f t="shared" si="139"/>
        <v>Overstock</v>
      </c>
      <c r="Q1763">
        <f t="shared" si="135"/>
        <v>0</v>
      </c>
      <c r="R1763" t="str">
        <f t="shared" si="136"/>
        <v>On Time</v>
      </c>
    </row>
    <row r="1764" spans="1:18" x14ac:dyDescent="0.3">
      <c r="A1764" t="s">
        <v>1799</v>
      </c>
      <c r="B1764" t="s">
        <v>38</v>
      </c>
      <c r="C1764" t="s">
        <v>33</v>
      </c>
      <c r="D1764" t="s">
        <v>16</v>
      </c>
      <c r="E1764" s="1">
        <v>45509</v>
      </c>
      <c r="F1764" s="1">
        <v>45514</v>
      </c>
      <c r="G1764">
        <v>88</v>
      </c>
      <c r="H1764">
        <v>121</v>
      </c>
      <c r="I1764">
        <v>100</v>
      </c>
      <c r="J1764">
        <v>1005</v>
      </c>
      <c r="K1764">
        <v>1416</v>
      </c>
      <c r="L1764" t="s">
        <v>30</v>
      </c>
      <c r="M1764">
        <v>5</v>
      </c>
      <c r="N1764">
        <f t="shared" si="137"/>
        <v>141600</v>
      </c>
      <c r="O1764">
        <f t="shared" si="138"/>
        <v>411</v>
      </c>
      <c r="P1764" t="str">
        <f t="shared" si="139"/>
        <v>Understock</v>
      </c>
      <c r="Q1764">
        <f t="shared" si="135"/>
        <v>0</v>
      </c>
      <c r="R1764" t="str">
        <f t="shared" si="136"/>
        <v>On Time</v>
      </c>
    </row>
    <row r="1765" spans="1:18" x14ac:dyDescent="0.3">
      <c r="A1765" t="s">
        <v>1800</v>
      </c>
      <c r="B1765" t="s">
        <v>44</v>
      </c>
      <c r="C1765" t="s">
        <v>22</v>
      </c>
      <c r="D1765" t="s">
        <v>27</v>
      </c>
      <c r="E1765" s="1">
        <v>45410</v>
      </c>
      <c r="F1765" s="1">
        <v>45420</v>
      </c>
      <c r="G1765">
        <v>194</v>
      </c>
      <c r="H1765">
        <v>56</v>
      </c>
      <c r="I1765">
        <v>140</v>
      </c>
      <c r="J1765">
        <v>1858</v>
      </c>
      <c r="K1765">
        <v>2045</v>
      </c>
      <c r="L1765" t="s">
        <v>34</v>
      </c>
      <c r="M1765">
        <v>10</v>
      </c>
      <c r="N1765">
        <f t="shared" si="137"/>
        <v>286300</v>
      </c>
      <c r="O1765">
        <f t="shared" si="138"/>
        <v>187</v>
      </c>
      <c r="P1765" t="str">
        <f t="shared" si="139"/>
        <v>Overstock</v>
      </c>
      <c r="Q1765">
        <f t="shared" si="135"/>
        <v>0</v>
      </c>
      <c r="R1765" t="str">
        <f t="shared" si="136"/>
        <v>On Time</v>
      </c>
    </row>
    <row r="1766" spans="1:18" x14ac:dyDescent="0.3">
      <c r="A1766" t="s">
        <v>1801</v>
      </c>
      <c r="B1766" t="s">
        <v>14</v>
      </c>
      <c r="C1766" t="s">
        <v>15</v>
      </c>
      <c r="D1766" t="s">
        <v>39</v>
      </c>
      <c r="E1766" s="1">
        <v>45017</v>
      </c>
      <c r="F1766" s="1">
        <v>45019</v>
      </c>
      <c r="G1766">
        <v>469</v>
      </c>
      <c r="H1766">
        <v>71</v>
      </c>
      <c r="I1766">
        <v>233</v>
      </c>
      <c r="J1766">
        <v>1016</v>
      </c>
      <c r="K1766">
        <v>1427</v>
      </c>
      <c r="L1766" t="s">
        <v>34</v>
      </c>
      <c r="M1766">
        <v>2</v>
      </c>
      <c r="N1766">
        <f t="shared" si="137"/>
        <v>332491</v>
      </c>
      <c r="O1766">
        <f t="shared" si="138"/>
        <v>411</v>
      </c>
      <c r="P1766" t="str">
        <f t="shared" si="139"/>
        <v>Overstock</v>
      </c>
      <c r="Q1766">
        <f t="shared" si="135"/>
        <v>0</v>
      </c>
      <c r="R1766" t="str">
        <f t="shared" si="136"/>
        <v>On Time</v>
      </c>
    </row>
    <row r="1767" spans="1:18" x14ac:dyDescent="0.3">
      <c r="A1767" t="s">
        <v>1802</v>
      </c>
      <c r="B1767" t="s">
        <v>44</v>
      </c>
      <c r="C1767" t="s">
        <v>22</v>
      </c>
      <c r="D1767" t="s">
        <v>29</v>
      </c>
      <c r="E1767" s="1">
        <v>45012</v>
      </c>
      <c r="F1767" s="1">
        <v>45020</v>
      </c>
      <c r="G1767">
        <v>480</v>
      </c>
      <c r="H1767">
        <v>57</v>
      </c>
      <c r="I1767">
        <v>193</v>
      </c>
      <c r="J1767">
        <v>270</v>
      </c>
      <c r="K1767">
        <v>544</v>
      </c>
      <c r="L1767" t="s">
        <v>17</v>
      </c>
      <c r="M1767">
        <v>8</v>
      </c>
      <c r="N1767">
        <f t="shared" si="137"/>
        <v>104992</v>
      </c>
      <c r="O1767">
        <f t="shared" si="138"/>
        <v>274</v>
      </c>
      <c r="P1767" t="str">
        <f t="shared" si="139"/>
        <v>Overstock</v>
      </c>
      <c r="Q1767">
        <f t="shared" si="135"/>
        <v>0</v>
      </c>
      <c r="R1767" t="str">
        <f t="shared" si="136"/>
        <v>On Time</v>
      </c>
    </row>
    <row r="1768" spans="1:18" x14ac:dyDescent="0.3">
      <c r="A1768" t="s">
        <v>1803</v>
      </c>
      <c r="B1768" t="s">
        <v>26</v>
      </c>
      <c r="C1768" t="s">
        <v>41</v>
      </c>
      <c r="D1768" t="s">
        <v>23</v>
      </c>
      <c r="E1768" s="1">
        <v>45090</v>
      </c>
      <c r="F1768" s="1">
        <v>45092</v>
      </c>
      <c r="G1768">
        <v>284</v>
      </c>
      <c r="H1768">
        <v>58</v>
      </c>
      <c r="I1768">
        <v>40</v>
      </c>
      <c r="J1768">
        <v>1464</v>
      </c>
      <c r="K1768">
        <v>1793</v>
      </c>
      <c r="L1768" t="s">
        <v>30</v>
      </c>
      <c r="M1768">
        <v>2</v>
      </c>
      <c r="N1768">
        <f t="shared" si="137"/>
        <v>71720</v>
      </c>
      <c r="O1768">
        <f t="shared" si="138"/>
        <v>329</v>
      </c>
      <c r="P1768" t="str">
        <f t="shared" si="139"/>
        <v>Overstock</v>
      </c>
      <c r="Q1768">
        <f t="shared" si="135"/>
        <v>0</v>
      </c>
      <c r="R1768" t="str">
        <f t="shared" si="136"/>
        <v>On Time</v>
      </c>
    </row>
    <row r="1769" spans="1:18" x14ac:dyDescent="0.3">
      <c r="A1769" t="s">
        <v>1804</v>
      </c>
      <c r="B1769" t="s">
        <v>52</v>
      </c>
      <c r="C1769" t="s">
        <v>33</v>
      </c>
      <c r="D1769" t="s">
        <v>16</v>
      </c>
      <c r="E1769" s="1">
        <v>45144</v>
      </c>
      <c r="F1769" s="1">
        <v>45149</v>
      </c>
      <c r="G1769">
        <v>454</v>
      </c>
      <c r="H1769">
        <v>133</v>
      </c>
      <c r="I1769">
        <v>151</v>
      </c>
      <c r="J1769">
        <v>741</v>
      </c>
      <c r="K1769">
        <v>1113</v>
      </c>
      <c r="L1769" t="s">
        <v>30</v>
      </c>
      <c r="M1769">
        <v>5</v>
      </c>
      <c r="N1769">
        <f t="shared" si="137"/>
        <v>168063</v>
      </c>
      <c r="O1769">
        <f t="shared" si="138"/>
        <v>372</v>
      </c>
      <c r="P1769" t="str">
        <f t="shared" si="139"/>
        <v>Overstock</v>
      </c>
      <c r="Q1769">
        <f t="shared" si="135"/>
        <v>0</v>
      </c>
      <c r="R1769" t="str">
        <f t="shared" si="136"/>
        <v>On Time</v>
      </c>
    </row>
    <row r="1770" spans="1:18" x14ac:dyDescent="0.3">
      <c r="A1770" t="s">
        <v>1805</v>
      </c>
      <c r="B1770" t="s">
        <v>14</v>
      </c>
      <c r="C1770" t="s">
        <v>22</v>
      </c>
      <c r="D1770" t="s">
        <v>29</v>
      </c>
      <c r="E1770" s="1">
        <v>45469</v>
      </c>
      <c r="F1770" s="1">
        <v>45473</v>
      </c>
      <c r="G1770">
        <v>420</v>
      </c>
      <c r="H1770">
        <v>57</v>
      </c>
      <c r="I1770">
        <v>27</v>
      </c>
      <c r="J1770">
        <v>1084</v>
      </c>
      <c r="K1770">
        <v>1217</v>
      </c>
      <c r="L1770" t="s">
        <v>34</v>
      </c>
      <c r="M1770">
        <v>4</v>
      </c>
      <c r="N1770">
        <f t="shared" si="137"/>
        <v>32859</v>
      </c>
      <c r="O1770">
        <f t="shared" si="138"/>
        <v>133</v>
      </c>
      <c r="P1770" t="str">
        <f t="shared" si="139"/>
        <v>Overstock</v>
      </c>
      <c r="Q1770">
        <f t="shared" si="135"/>
        <v>0</v>
      </c>
      <c r="R1770" t="str">
        <f t="shared" si="136"/>
        <v>On Time</v>
      </c>
    </row>
    <row r="1771" spans="1:18" x14ac:dyDescent="0.3">
      <c r="A1771" t="s">
        <v>1806</v>
      </c>
      <c r="B1771" t="s">
        <v>14</v>
      </c>
      <c r="C1771" t="s">
        <v>33</v>
      </c>
      <c r="D1771" t="s">
        <v>23</v>
      </c>
      <c r="E1771" s="1">
        <v>45545</v>
      </c>
      <c r="F1771" s="1">
        <v>45546</v>
      </c>
      <c r="G1771">
        <v>43</v>
      </c>
      <c r="H1771">
        <v>96</v>
      </c>
      <c r="I1771">
        <v>231</v>
      </c>
      <c r="J1771">
        <v>976</v>
      </c>
      <c r="K1771">
        <v>1189</v>
      </c>
      <c r="L1771" t="s">
        <v>30</v>
      </c>
      <c r="M1771">
        <v>1</v>
      </c>
      <c r="N1771">
        <f t="shared" si="137"/>
        <v>274659</v>
      </c>
      <c r="O1771">
        <f t="shared" si="138"/>
        <v>213</v>
      </c>
      <c r="P1771" t="str">
        <f t="shared" si="139"/>
        <v>Understock</v>
      </c>
      <c r="Q1771">
        <f t="shared" si="135"/>
        <v>0</v>
      </c>
      <c r="R1771" t="str">
        <f t="shared" si="136"/>
        <v>On Time</v>
      </c>
    </row>
    <row r="1772" spans="1:18" x14ac:dyDescent="0.3">
      <c r="A1772" t="s">
        <v>1807</v>
      </c>
      <c r="B1772" t="s">
        <v>52</v>
      </c>
      <c r="C1772" t="s">
        <v>22</v>
      </c>
      <c r="D1772" t="s">
        <v>27</v>
      </c>
      <c r="E1772" s="1">
        <v>44986</v>
      </c>
      <c r="F1772" s="1">
        <v>44989</v>
      </c>
      <c r="G1772">
        <v>248</v>
      </c>
      <c r="H1772">
        <v>116</v>
      </c>
      <c r="I1772">
        <v>294</v>
      </c>
      <c r="J1772">
        <v>1214</v>
      </c>
      <c r="K1772">
        <v>1697</v>
      </c>
      <c r="L1772" t="s">
        <v>30</v>
      </c>
      <c r="M1772">
        <v>3</v>
      </c>
      <c r="N1772">
        <f t="shared" si="137"/>
        <v>498918</v>
      </c>
      <c r="O1772">
        <f t="shared" si="138"/>
        <v>483</v>
      </c>
      <c r="P1772" t="str">
        <f t="shared" si="139"/>
        <v>Understock</v>
      </c>
      <c r="Q1772">
        <f t="shared" si="135"/>
        <v>0</v>
      </c>
      <c r="R1772" t="str">
        <f t="shared" si="136"/>
        <v>On Time</v>
      </c>
    </row>
    <row r="1773" spans="1:18" x14ac:dyDescent="0.3">
      <c r="A1773" t="s">
        <v>1808</v>
      </c>
      <c r="B1773" t="s">
        <v>50</v>
      </c>
      <c r="C1773" t="s">
        <v>33</v>
      </c>
      <c r="D1773" t="s">
        <v>23</v>
      </c>
      <c r="E1773" s="1">
        <v>45220</v>
      </c>
      <c r="F1773" s="1">
        <v>45223</v>
      </c>
      <c r="G1773">
        <v>27</v>
      </c>
      <c r="H1773">
        <v>86</v>
      </c>
      <c r="I1773">
        <v>175</v>
      </c>
      <c r="J1773">
        <v>1779</v>
      </c>
      <c r="K1773">
        <v>2210</v>
      </c>
      <c r="L1773" t="s">
        <v>34</v>
      </c>
      <c r="M1773">
        <v>3</v>
      </c>
      <c r="N1773">
        <f t="shared" si="137"/>
        <v>386750</v>
      </c>
      <c r="O1773">
        <f t="shared" si="138"/>
        <v>431</v>
      </c>
      <c r="P1773" t="str">
        <f t="shared" si="139"/>
        <v>Understock</v>
      </c>
      <c r="Q1773">
        <f t="shared" si="135"/>
        <v>0</v>
      </c>
      <c r="R1773" t="str">
        <f t="shared" si="136"/>
        <v>On Time</v>
      </c>
    </row>
    <row r="1774" spans="1:18" x14ac:dyDescent="0.3">
      <c r="A1774" t="s">
        <v>1809</v>
      </c>
      <c r="B1774" t="s">
        <v>48</v>
      </c>
      <c r="C1774" t="s">
        <v>33</v>
      </c>
      <c r="D1774" t="s">
        <v>29</v>
      </c>
      <c r="E1774" s="1">
        <v>45317</v>
      </c>
      <c r="F1774" s="1">
        <v>45323</v>
      </c>
      <c r="G1774">
        <v>372</v>
      </c>
      <c r="H1774">
        <v>131</v>
      </c>
      <c r="I1774">
        <v>284</v>
      </c>
      <c r="J1774">
        <v>482</v>
      </c>
      <c r="K1774">
        <v>593</v>
      </c>
      <c r="L1774" t="s">
        <v>19</v>
      </c>
      <c r="M1774">
        <v>6</v>
      </c>
      <c r="N1774">
        <f t="shared" si="137"/>
        <v>168412</v>
      </c>
      <c r="O1774">
        <f t="shared" si="138"/>
        <v>111</v>
      </c>
      <c r="P1774" t="str">
        <f t="shared" si="139"/>
        <v>Overstock</v>
      </c>
      <c r="Q1774">
        <f t="shared" si="135"/>
        <v>0</v>
      </c>
      <c r="R1774" t="str">
        <f t="shared" si="136"/>
        <v>On Time</v>
      </c>
    </row>
    <row r="1775" spans="1:18" x14ac:dyDescent="0.3">
      <c r="A1775" t="s">
        <v>1810</v>
      </c>
      <c r="B1775" t="s">
        <v>32</v>
      </c>
      <c r="C1775" t="s">
        <v>22</v>
      </c>
      <c r="D1775" t="s">
        <v>39</v>
      </c>
      <c r="E1775" s="1">
        <v>45537</v>
      </c>
      <c r="F1775" s="1">
        <v>45542</v>
      </c>
      <c r="G1775">
        <v>311</v>
      </c>
      <c r="H1775">
        <v>94</v>
      </c>
      <c r="I1775">
        <v>164</v>
      </c>
      <c r="J1775">
        <v>940</v>
      </c>
      <c r="K1775">
        <v>1297</v>
      </c>
      <c r="L1775" t="s">
        <v>19</v>
      </c>
      <c r="M1775">
        <v>5</v>
      </c>
      <c r="N1775">
        <f t="shared" si="137"/>
        <v>212708</v>
      </c>
      <c r="O1775">
        <f t="shared" si="138"/>
        <v>357</v>
      </c>
      <c r="P1775" t="str">
        <f t="shared" si="139"/>
        <v>Overstock</v>
      </c>
      <c r="Q1775">
        <f t="shared" si="135"/>
        <v>0</v>
      </c>
      <c r="R1775" t="str">
        <f t="shared" si="136"/>
        <v>On Time</v>
      </c>
    </row>
    <row r="1776" spans="1:18" x14ac:dyDescent="0.3">
      <c r="A1776" t="s">
        <v>1811</v>
      </c>
      <c r="B1776" t="s">
        <v>38</v>
      </c>
      <c r="C1776" t="s">
        <v>33</v>
      </c>
      <c r="D1776" t="s">
        <v>39</v>
      </c>
      <c r="E1776" s="1">
        <v>45068</v>
      </c>
      <c r="F1776" s="1">
        <v>45078</v>
      </c>
      <c r="G1776">
        <v>435</v>
      </c>
      <c r="H1776">
        <v>119</v>
      </c>
      <c r="I1776">
        <v>11</v>
      </c>
      <c r="J1776">
        <v>1180</v>
      </c>
      <c r="K1776">
        <v>1232</v>
      </c>
      <c r="L1776" t="s">
        <v>34</v>
      </c>
      <c r="M1776">
        <v>10</v>
      </c>
      <c r="N1776">
        <f t="shared" si="137"/>
        <v>13552</v>
      </c>
      <c r="O1776">
        <f t="shared" si="138"/>
        <v>52</v>
      </c>
      <c r="P1776" t="str">
        <f t="shared" si="139"/>
        <v>Overstock</v>
      </c>
      <c r="Q1776">
        <f t="shared" si="135"/>
        <v>0</v>
      </c>
      <c r="R1776" t="str">
        <f t="shared" si="136"/>
        <v>On Time</v>
      </c>
    </row>
    <row r="1777" spans="1:18" x14ac:dyDescent="0.3">
      <c r="A1777" t="s">
        <v>1812</v>
      </c>
      <c r="B1777" t="s">
        <v>14</v>
      </c>
      <c r="C1777" t="s">
        <v>33</v>
      </c>
      <c r="D1777" t="s">
        <v>16</v>
      </c>
      <c r="E1777" s="1">
        <v>45303</v>
      </c>
      <c r="F1777" s="1">
        <v>45312</v>
      </c>
      <c r="G1777">
        <v>379</v>
      </c>
      <c r="H1777">
        <v>99</v>
      </c>
      <c r="I1777">
        <v>167</v>
      </c>
      <c r="J1777">
        <v>758</v>
      </c>
      <c r="K1777">
        <v>836</v>
      </c>
      <c r="L1777" t="s">
        <v>19</v>
      </c>
      <c r="M1777">
        <v>9</v>
      </c>
      <c r="N1777">
        <f t="shared" si="137"/>
        <v>139612</v>
      </c>
      <c r="O1777">
        <f t="shared" si="138"/>
        <v>78</v>
      </c>
      <c r="P1777" t="str">
        <f t="shared" si="139"/>
        <v>Overstock</v>
      </c>
      <c r="Q1777">
        <f t="shared" si="135"/>
        <v>0</v>
      </c>
      <c r="R1777" t="str">
        <f t="shared" si="136"/>
        <v>On Time</v>
      </c>
    </row>
    <row r="1778" spans="1:18" x14ac:dyDescent="0.3">
      <c r="A1778" t="s">
        <v>1813</v>
      </c>
      <c r="B1778" t="s">
        <v>26</v>
      </c>
      <c r="C1778" t="s">
        <v>41</v>
      </c>
      <c r="D1778" t="s">
        <v>39</v>
      </c>
      <c r="E1778" s="1">
        <v>44979</v>
      </c>
      <c r="F1778" s="1">
        <v>44985</v>
      </c>
      <c r="G1778">
        <v>58</v>
      </c>
      <c r="H1778">
        <v>148</v>
      </c>
      <c r="I1778">
        <v>38</v>
      </c>
      <c r="J1778">
        <v>257</v>
      </c>
      <c r="K1778">
        <v>627</v>
      </c>
      <c r="L1778" t="s">
        <v>30</v>
      </c>
      <c r="M1778">
        <v>6</v>
      </c>
      <c r="N1778">
        <f t="shared" si="137"/>
        <v>23826</v>
      </c>
      <c r="O1778">
        <f t="shared" si="138"/>
        <v>370</v>
      </c>
      <c r="P1778" t="str">
        <f t="shared" si="139"/>
        <v>Overstock</v>
      </c>
      <c r="Q1778">
        <f t="shared" si="135"/>
        <v>0</v>
      </c>
      <c r="R1778" t="str">
        <f t="shared" si="136"/>
        <v>On Time</v>
      </c>
    </row>
    <row r="1779" spans="1:18" x14ac:dyDescent="0.3">
      <c r="A1779" t="s">
        <v>1814</v>
      </c>
      <c r="B1779" t="s">
        <v>60</v>
      </c>
      <c r="C1779" t="s">
        <v>33</v>
      </c>
      <c r="D1779" t="s">
        <v>16</v>
      </c>
      <c r="E1779" s="1">
        <v>44941</v>
      </c>
      <c r="F1779" s="1">
        <v>44950</v>
      </c>
      <c r="G1779">
        <v>281</v>
      </c>
      <c r="H1779">
        <v>92</v>
      </c>
      <c r="I1779">
        <v>200</v>
      </c>
      <c r="J1779">
        <v>1771</v>
      </c>
      <c r="K1779">
        <v>1899</v>
      </c>
      <c r="L1779" t="s">
        <v>30</v>
      </c>
      <c r="M1779">
        <v>9</v>
      </c>
      <c r="N1779">
        <f t="shared" si="137"/>
        <v>379800</v>
      </c>
      <c r="O1779">
        <f t="shared" si="138"/>
        <v>128</v>
      </c>
      <c r="P1779" t="str">
        <f t="shared" si="139"/>
        <v>Overstock</v>
      </c>
      <c r="Q1779">
        <f t="shared" si="135"/>
        <v>0</v>
      </c>
      <c r="R1779" t="str">
        <f t="shared" si="136"/>
        <v>On Time</v>
      </c>
    </row>
    <row r="1780" spans="1:18" x14ac:dyDescent="0.3">
      <c r="A1780" t="s">
        <v>1815</v>
      </c>
      <c r="B1780" t="s">
        <v>26</v>
      </c>
      <c r="C1780" t="s">
        <v>33</v>
      </c>
      <c r="D1780" t="s">
        <v>29</v>
      </c>
      <c r="E1780" s="1">
        <v>45340</v>
      </c>
      <c r="F1780" s="1">
        <v>45344</v>
      </c>
      <c r="G1780">
        <v>261</v>
      </c>
      <c r="H1780">
        <v>91</v>
      </c>
      <c r="I1780">
        <v>182</v>
      </c>
      <c r="J1780">
        <v>751</v>
      </c>
      <c r="K1780">
        <v>1197</v>
      </c>
      <c r="L1780" t="s">
        <v>30</v>
      </c>
      <c r="M1780">
        <v>4</v>
      </c>
      <c r="N1780">
        <f t="shared" si="137"/>
        <v>217854</v>
      </c>
      <c r="O1780">
        <f t="shared" si="138"/>
        <v>446</v>
      </c>
      <c r="P1780" t="str">
        <f t="shared" si="139"/>
        <v>Overstock</v>
      </c>
      <c r="Q1780">
        <f t="shared" si="135"/>
        <v>0</v>
      </c>
      <c r="R1780" t="str">
        <f t="shared" si="136"/>
        <v>On Time</v>
      </c>
    </row>
    <row r="1781" spans="1:18" x14ac:dyDescent="0.3">
      <c r="A1781" t="s">
        <v>1816</v>
      </c>
      <c r="B1781" t="s">
        <v>60</v>
      </c>
      <c r="C1781" t="s">
        <v>33</v>
      </c>
      <c r="D1781" t="s">
        <v>39</v>
      </c>
      <c r="E1781" s="1">
        <v>45067</v>
      </c>
      <c r="F1781" s="1">
        <v>45074</v>
      </c>
      <c r="G1781">
        <v>230</v>
      </c>
      <c r="H1781">
        <v>145</v>
      </c>
      <c r="I1781">
        <v>138</v>
      </c>
      <c r="J1781">
        <v>679</v>
      </c>
      <c r="K1781">
        <v>949</v>
      </c>
      <c r="L1781" t="s">
        <v>19</v>
      </c>
      <c r="M1781">
        <v>7</v>
      </c>
      <c r="N1781">
        <f t="shared" si="137"/>
        <v>130962</v>
      </c>
      <c r="O1781">
        <f t="shared" si="138"/>
        <v>270</v>
      </c>
      <c r="P1781" t="str">
        <f t="shared" si="139"/>
        <v>Overstock</v>
      </c>
      <c r="Q1781">
        <f t="shared" si="135"/>
        <v>0</v>
      </c>
      <c r="R1781" t="str">
        <f t="shared" si="136"/>
        <v>On Time</v>
      </c>
    </row>
    <row r="1782" spans="1:18" x14ac:dyDescent="0.3">
      <c r="A1782" t="s">
        <v>1817</v>
      </c>
      <c r="B1782" t="s">
        <v>26</v>
      </c>
      <c r="C1782" t="s">
        <v>33</v>
      </c>
      <c r="D1782" t="s">
        <v>29</v>
      </c>
      <c r="E1782" s="1">
        <v>45526</v>
      </c>
      <c r="F1782" s="1">
        <v>45531</v>
      </c>
      <c r="G1782">
        <v>48</v>
      </c>
      <c r="H1782">
        <v>130</v>
      </c>
      <c r="I1782">
        <v>218</v>
      </c>
      <c r="J1782">
        <v>1561</v>
      </c>
      <c r="K1782">
        <v>1807</v>
      </c>
      <c r="L1782" t="s">
        <v>19</v>
      </c>
      <c r="M1782">
        <v>5</v>
      </c>
      <c r="N1782">
        <f t="shared" si="137"/>
        <v>393926</v>
      </c>
      <c r="O1782">
        <f t="shared" si="138"/>
        <v>246</v>
      </c>
      <c r="P1782" t="str">
        <f t="shared" si="139"/>
        <v>Understock</v>
      </c>
      <c r="Q1782">
        <f t="shared" si="135"/>
        <v>0</v>
      </c>
      <c r="R1782" t="str">
        <f t="shared" si="136"/>
        <v>On Time</v>
      </c>
    </row>
    <row r="1783" spans="1:18" x14ac:dyDescent="0.3">
      <c r="A1783" t="s">
        <v>1818</v>
      </c>
      <c r="B1783" t="s">
        <v>38</v>
      </c>
      <c r="C1783" t="s">
        <v>15</v>
      </c>
      <c r="D1783" t="s">
        <v>16</v>
      </c>
      <c r="E1783" s="1">
        <v>45068</v>
      </c>
      <c r="F1783" s="1">
        <v>45074</v>
      </c>
      <c r="G1783">
        <v>464</v>
      </c>
      <c r="H1783">
        <v>134</v>
      </c>
      <c r="I1783">
        <v>279</v>
      </c>
      <c r="J1783">
        <v>409</v>
      </c>
      <c r="K1783">
        <v>511</v>
      </c>
      <c r="L1783" t="s">
        <v>24</v>
      </c>
      <c r="M1783">
        <v>6</v>
      </c>
      <c r="N1783">
        <f t="shared" si="137"/>
        <v>142569</v>
      </c>
      <c r="O1783">
        <f t="shared" si="138"/>
        <v>102</v>
      </c>
      <c r="P1783" t="str">
        <f t="shared" si="139"/>
        <v>Overstock</v>
      </c>
      <c r="Q1783">
        <f t="shared" si="135"/>
        <v>0</v>
      </c>
      <c r="R1783" t="str">
        <f t="shared" si="136"/>
        <v>On Time</v>
      </c>
    </row>
    <row r="1784" spans="1:18" x14ac:dyDescent="0.3">
      <c r="A1784" t="s">
        <v>1819</v>
      </c>
      <c r="B1784" t="s">
        <v>60</v>
      </c>
      <c r="C1784" t="s">
        <v>15</v>
      </c>
      <c r="D1784" t="s">
        <v>27</v>
      </c>
      <c r="E1784" s="1">
        <v>45054</v>
      </c>
      <c r="F1784" s="1">
        <v>45057</v>
      </c>
      <c r="G1784">
        <v>135</v>
      </c>
      <c r="H1784">
        <v>125</v>
      </c>
      <c r="I1784">
        <v>259</v>
      </c>
      <c r="J1784">
        <v>1965</v>
      </c>
      <c r="K1784">
        <v>2332</v>
      </c>
      <c r="L1784" t="s">
        <v>17</v>
      </c>
      <c r="M1784">
        <v>3</v>
      </c>
      <c r="N1784">
        <f t="shared" si="137"/>
        <v>603988</v>
      </c>
      <c r="O1784">
        <f t="shared" si="138"/>
        <v>367</v>
      </c>
      <c r="P1784" t="str">
        <f t="shared" si="139"/>
        <v>Understock</v>
      </c>
      <c r="Q1784">
        <f t="shared" si="135"/>
        <v>0</v>
      </c>
      <c r="R1784" t="str">
        <f t="shared" si="136"/>
        <v>On Time</v>
      </c>
    </row>
    <row r="1785" spans="1:18" x14ac:dyDescent="0.3">
      <c r="A1785" t="s">
        <v>1820</v>
      </c>
      <c r="B1785" t="s">
        <v>38</v>
      </c>
      <c r="C1785" t="s">
        <v>22</v>
      </c>
      <c r="D1785" t="s">
        <v>39</v>
      </c>
      <c r="E1785" s="1">
        <v>45216</v>
      </c>
      <c r="F1785" s="1">
        <v>45225</v>
      </c>
      <c r="G1785">
        <v>41</v>
      </c>
      <c r="H1785">
        <v>92</v>
      </c>
      <c r="I1785">
        <v>176</v>
      </c>
      <c r="J1785">
        <v>1231</v>
      </c>
      <c r="K1785">
        <v>1625</v>
      </c>
      <c r="L1785" t="s">
        <v>30</v>
      </c>
      <c r="M1785">
        <v>9</v>
      </c>
      <c r="N1785">
        <f t="shared" si="137"/>
        <v>286000</v>
      </c>
      <c r="O1785">
        <f t="shared" si="138"/>
        <v>394</v>
      </c>
      <c r="P1785" t="str">
        <f t="shared" si="139"/>
        <v>Understock</v>
      </c>
      <c r="Q1785">
        <f t="shared" si="135"/>
        <v>0</v>
      </c>
      <c r="R1785" t="str">
        <f t="shared" si="136"/>
        <v>On Time</v>
      </c>
    </row>
    <row r="1786" spans="1:18" x14ac:dyDescent="0.3">
      <c r="A1786" t="s">
        <v>1821</v>
      </c>
      <c r="B1786" t="s">
        <v>44</v>
      </c>
      <c r="C1786" t="s">
        <v>22</v>
      </c>
      <c r="D1786" t="s">
        <v>23</v>
      </c>
      <c r="E1786" s="1">
        <v>45628</v>
      </c>
      <c r="F1786" s="1">
        <v>45633</v>
      </c>
      <c r="G1786">
        <v>43</v>
      </c>
      <c r="H1786">
        <v>52</v>
      </c>
      <c r="I1786">
        <v>63</v>
      </c>
      <c r="J1786">
        <v>828</v>
      </c>
      <c r="K1786">
        <v>1268</v>
      </c>
      <c r="L1786" t="s">
        <v>30</v>
      </c>
      <c r="M1786">
        <v>5</v>
      </c>
      <c r="N1786">
        <f t="shared" si="137"/>
        <v>79884</v>
      </c>
      <c r="O1786">
        <f t="shared" si="138"/>
        <v>440</v>
      </c>
      <c r="P1786" t="str">
        <f t="shared" si="139"/>
        <v>Understock</v>
      </c>
      <c r="Q1786">
        <f t="shared" si="135"/>
        <v>0</v>
      </c>
      <c r="R1786" t="str">
        <f t="shared" si="136"/>
        <v>On Time</v>
      </c>
    </row>
    <row r="1787" spans="1:18" x14ac:dyDescent="0.3">
      <c r="A1787" t="s">
        <v>1822</v>
      </c>
      <c r="B1787" t="s">
        <v>52</v>
      </c>
      <c r="C1787" t="s">
        <v>33</v>
      </c>
      <c r="D1787" t="s">
        <v>39</v>
      </c>
      <c r="E1787" s="1">
        <v>45050</v>
      </c>
      <c r="F1787" s="1">
        <v>45052</v>
      </c>
      <c r="G1787">
        <v>344</v>
      </c>
      <c r="H1787">
        <v>143</v>
      </c>
      <c r="I1787">
        <v>266</v>
      </c>
      <c r="J1787">
        <v>1514</v>
      </c>
      <c r="K1787">
        <v>1935</v>
      </c>
      <c r="L1787" t="s">
        <v>17</v>
      </c>
      <c r="M1787">
        <v>2</v>
      </c>
      <c r="N1787">
        <f t="shared" si="137"/>
        <v>514710</v>
      </c>
      <c r="O1787">
        <f t="shared" si="138"/>
        <v>421</v>
      </c>
      <c r="P1787" t="str">
        <f t="shared" si="139"/>
        <v>Overstock</v>
      </c>
      <c r="Q1787">
        <f t="shared" si="135"/>
        <v>0</v>
      </c>
      <c r="R1787" t="str">
        <f t="shared" si="136"/>
        <v>On Time</v>
      </c>
    </row>
    <row r="1788" spans="1:18" x14ac:dyDescent="0.3">
      <c r="A1788" t="s">
        <v>1823</v>
      </c>
      <c r="B1788" t="s">
        <v>44</v>
      </c>
      <c r="C1788" t="s">
        <v>22</v>
      </c>
      <c r="D1788" t="s">
        <v>23</v>
      </c>
      <c r="E1788" s="1">
        <v>45165</v>
      </c>
      <c r="F1788" s="1">
        <v>45169</v>
      </c>
      <c r="G1788">
        <v>136</v>
      </c>
      <c r="H1788">
        <v>89</v>
      </c>
      <c r="I1788">
        <v>5</v>
      </c>
      <c r="J1788">
        <v>377</v>
      </c>
      <c r="K1788">
        <v>621</v>
      </c>
      <c r="L1788" t="s">
        <v>30</v>
      </c>
      <c r="M1788">
        <v>4</v>
      </c>
      <c r="N1788">
        <f t="shared" si="137"/>
        <v>3105</v>
      </c>
      <c r="O1788">
        <f t="shared" si="138"/>
        <v>244</v>
      </c>
      <c r="P1788" t="str">
        <f t="shared" si="139"/>
        <v>Overstock</v>
      </c>
      <c r="Q1788">
        <f t="shared" si="135"/>
        <v>0</v>
      </c>
      <c r="R1788" t="str">
        <f t="shared" si="136"/>
        <v>On Time</v>
      </c>
    </row>
    <row r="1789" spans="1:18" x14ac:dyDescent="0.3">
      <c r="A1789" t="s">
        <v>1824</v>
      </c>
      <c r="B1789" t="s">
        <v>52</v>
      </c>
      <c r="C1789" t="s">
        <v>22</v>
      </c>
      <c r="D1789" t="s">
        <v>23</v>
      </c>
      <c r="E1789" s="1">
        <v>45621</v>
      </c>
      <c r="F1789" s="1">
        <v>45626</v>
      </c>
      <c r="G1789">
        <v>2</v>
      </c>
      <c r="H1789">
        <v>116</v>
      </c>
      <c r="I1789">
        <v>148</v>
      </c>
      <c r="J1789">
        <v>1656</v>
      </c>
      <c r="K1789">
        <v>2132</v>
      </c>
      <c r="L1789" t="s">
        <v>34</v>
      </c>
      <c r="M1789">
        <v>5</v>
      </c>
      <c r="N1789">
        <f t="shared" si="137"/>
        <v>315536</v>
      </c>
      <c r="O1789">
        <f t="shared" si="138"/>
        <v>476</v>
      </c>
      <c r="P1789" t="str">
        <f t="shared" si="139"/>
        <v>Understock</v>
      </c>
      <c r="Q1789">
        <f t="shared" si="135"/>
        <v>0</v>
      </c>
      <c r="R1789" t="str">
        <f t="shared" si="136"/>
        <v>On Time</v>
      </c>
    </row>
    <row r="1790" spans="1:18" x14ac:dyDescent="0.3">
      <c r="A1790" t="s">
        <v>1825</v>
      </c>
      <c r="B1790" t="s">
        <v>38</v>
      </c>
      <c r="C1790" t="s">
        <v>22</v>
      </c>
      <c r="D1790" t="s">
        <v>39</v>
      </c>
      <c r="E1790" s="1">
        <v>45182</v>
      </c>
      <c r="F1790" s="1">
        <v>45185</v>
      </c>
      <c r="G1790">
        <v>278</v>
      </c>
      <c r="H1790">
        <v>107</v>
      </c>
      <c r="I1790">
        <v>15</v>
      </c>
      <c r="J1790">
        <v>998</v>
      </c>
      <c r="K1790">
        <v>1384</v>
      </c>
      <c r="L1790" t="s">
        <v>34</v>
      </c>
      <c r="M1790">
        <v>3</v>
      </c>
      <c r="N1790">
        <f t="shared" si="137"/>
        <v>20760</v>
      </c>
      <c r="O1790">
        <f t="shared" si="138"/>
        <v>386</v>
      </c>
      <c r="P1790" t="str">
        <f t="shared" si="139"/>
        <v>Overstock</v>
      </c>
      <c r="Q1790">
        <f t="shared" si="135"/>
        <v>0</v>
      </c>
      <c r="R1790" t="str">
        <f t="shared" si="136"/>
        <v>On Time</v>
      </c>
    </row>
    <row r="1791" spans="1:18" x14ac:dyDescent="0.3">
      <c r="A1791" t="s">
        <v>1826</v>
      </c>
      <c r="B1791" t="s">
        <v>50</v>
      </c>
      <c r="C1791" t="s">
        <v>22</v>
      </c>
      <c r="D1791" t="s">
        <v>23</v>
      </c>
      <c r="E1791" s="1">
        <v>45314</v>
      </c>
      <c r="F1791" s="1">
        <v>45317</v>
      </c>
      <c r="G1791">
        <v>60</v>
      </c>
      <c r="H1791">
        <v>117</v>
      </c>
      <c r="I1791">
        <v>18</v>
      </c>
      <c r="J1791">
        <v>1417</v>
      </c>
      <c r="K1791">
        <v>1894</v>
      </c>
      <c r="L1791" t="s">
        <v>34</v>
      </c>
      <c r="M1791">
        <v>3</v>
      </c>
      <c r="N1791">
        <f t="shared" si="137"/>
        <v>34092</v>
      </c>
      <c r="O1791">
        <f t="shared" si="138"/>
        <v>477</v>
      </c>
      <c r="P1791" t="str">
        <f t="shared" si="139"/>
        <v>Overstock</v>
      </c>
      <c r="Q1791">
        <f t="shared" si="135"/>
        <v>0</v>
      </c>
      <c r="R1791" t="str">
        <f t="shared" si="136"/>
        <v>On Time</v>
      </c>
    </row>
    <row r="1792" spans="1:18" x14ac:dyDescent="0.3">
      <c r="A1792" t="s">
        <v>1827</v>
      </c>
      <c r="B1792" t="s">
        <v>50</v>
      </c>
      <c r="C1792" t="s">
        <v>33</v>
      </c>
      <c r="D1792" t="s">
        <v>23</v>
      </c>
      <c r="E1792" s="1">
        <v>45453</v>
      </c>
      <c r="F1792" s="1">
        <v>45461</v>
      </c>
      <c r="G1792">
        <v>188</v>
      </c>
      <c r="H1792">
        <v>118</v>
      </c>
      <c r="I1792">
        <v>130</v>
      </c>
      <c r="J1792">
        <v>1774</v>
      </c>
      <c r="K1792">
        <v>1911</v>
      </c>
      <c r="L1792" t="s">
        <v>30</v>
      </c>
      <c r="M1792">
        <v>8</v>
      </c>
      <c r="N1792">
        <f t="shared" si="137"/>
        <v>248430</v>
      </c>
      <c r="O1792">
        <f t="shared" si="138"/>
        <v>137</v>
      </c>
      <c r="P1792" t="str">
        <f t="shared" si="139"/>
        <v>Overstock</v>
      </c>
      <c r="Q1792">
        <f t="shared" si="135"/>
        <v>0</v>
      </c>
      <c r="R1792" t="str">
        <f t="shared" si="136"/>
        <v>On Time</v>
      </c>
    </row>
    <row r="1793" spans="1:18" x14ac:dyDescent="0.3">
      <c r="A1793" t="s">
        <v>1828</v>
      </c>
      <c r="B1793" t="s">
        <v>50</v>
      </c>
      <c r="C1793" t="s">
        <v>33</v>
      </c>
      <c r="D1793" t="s">
        <v>29</v>
      </c>
      <c r="E1793" s="1">
        <v>45616</v>
      </c>
      <c r="F1793" s="1">
        <v>45621</v>
      </c>
      <c r="G1793">
        <v>131</v>
      </c>
      <c r="H1793">
        <v>59</v>
      </c>
      <c r="I1793">
        <v>135</v>
      </c>
      <c r="J1793">
        <v>1666</v>
      </c>
      <c r="K1793">
        <v>2165</v>
      </c>
      <c r="L1793" t="s">
        <v>19</v>
      </c>
      <c r="M1793">
        <v>5</v>
      </c>
      <c r="N1793">
        <f t="shared" si="137"/>
        <v>292275</v>
      </c>
      <c r="O1793">
        <f t="shared" si="138"/>
        <v>499</v>
      </c>
      <c r="P1793" t="str">
        <f t="shared" si="139"/>
        <v>Understock</v>
      </c>
      <c r="Q1793">
        <f t="shared" si="135"/>
        <v>0</v>
      </c>
      <c r="R1793" t="str">
        <f t="shared" si="136"/>
        <v>On Time</v>
      </c>
    </row>
    <row r="1794" spans="1:18" x14ac:dyDescent="0.3">
      <c r="A1794" t="s">
        <v>1829</v>
      </c>
      <c r="B1794" t="s">
        <v>21</v>
      </c>
      <c r="C1794" t="s">
        <v>15</v>
      </c>
      <c r="D1794" t="s">
        <v>16</v>
      </c>
      <c r="E1794" s="1">
        <v>45236</v>
      </c>
      <c r="F1794" s="1">
        <v>45242</v>
      </c>
      <c r="G1794">
        <v>208</v>
      </c>
      <c r="H1794">
        <v>136</v>
      </c>
      <c r="I1794">
        <v>33</v>
      </c>
      <c r="J1794">
        <v>705</v>
      </c>
      <c r="K1794">
        <v>1150</v>
      </c>
      <c r="L1794" t="s">
        <v>30</v>
      </c>
      <c r="M1794">
        <v>6</v>
      </c>
      <c r="N1794">
        <f t="shared" si="137"/>
        <v>37950</v>
      </c>
      <c r="O1794">
        <f t="shared" si="138"/>
        <v>445</v>
      </c>
      <c r="P1794" t="str">
        <f t="shared" si="139"/>
        <v>Overstock</v>
      </c>
      <c r="Q1794">
        <f t="shared" ref="Q1794:Q1857" si="140">(F1794-E1794)-M1794</f>
        <v>0</v>
      </c>
      <c r="R1794" t="str">
        <f t="shared" ref="R1794:R1857" si="141">IF(Q1794&gt;0,"Delayed",IF(Q1794=0,"On Time","Early"))</f>
        <v>On Time</v>
      </c>
    </row>
    <row r="1795" spans="1:18" x14ac:dyDescent="0.3">
      <c r="A1795" t="s">
        <v>1830</v>
      </c>
      <c r="B1795" t="s">
        <v>60</v>
      </c>
      <c r="C1795" t="s">
        <v>22</v>
      </c>
      <c r="D1795" t="s">
        <v>39</v>
      </c>
      <c r="E1795" s="1">
        <v>45299</v>
      </c>
      <c r="F1795" s="1">
        <v>45305</v>
      </c>
      <c r="G1795">
        <v>15</v>
      </c>
      <c r="H1795">
        <v>111</v>
      </c>
      <c r="I1795">
        <v>120</v>
      </c>
      <c r="J1795">
        <v>1602</v>
      </c>
      <c r="K1795">
        <v>1660</v>
      </c>
      <c r="L1795" t="s">
        <v>19</v>
      </c>
      <c r="M1795">
        <v>6</v>
      </c>
      <c r="N1795">
        <f t="shared" ref="N1795:N1858" si="142">I1795*K1795</f>
        <v>199200</v>
      </c>
      <c r="O1795">
        <f t="shared" ref="O1795:O1858" si="143">K1795-J1795</f>
        <v>58</v>
      </c>
      <c r="P1795" t="str">
        <f t="shared" ref="P1795:P1858" si="144">IF(G1795&gt;I1795,"Overstock",IF(G1795&lt;I1795,"Understock","Balanced"))</f>
        <v>Understock</v>
      </c>
      <c r="Q1795">
        <f t="shared" si="140"/>
        <v>0</v>
      </c>
      <c r="R1795" t="str">
        <f t="shared" si="141"/>
        <v>On Time</v>
      </c>
    </row>
    <row r="1796" spans="1:18" x14ac:dyDescent="0.3">
      <c r="A1796" t="s">
        <v>1831</v>
      </c>
      <c r="B1796" t="s">
        <v>50</v>
      </c>
      <c r="C1796" t="s">
        <v>41</v>
      </c>
      <c r="D1796" t="s">
        <v>27</v>
      </c>
      <c r="E1796" s="1">
        <v>45624</v>
      </c>
      <c r="F1796" s="1">
        <v>45634</v>
      </c>
      <c r="G1796">
        <v>165</v>
      </c>
      <c r="H1796">
        <v>56</v>
      </c>
      <c r="I1796">
        <v>93</v>
      </c>
      <c r="J1796">
        <v>1289</v>
      </c>
      <c r="K1796">
        <v>1524</v>
      </c>
      <c r="L1796" t="s">
        <v>34</v>
      </c>
      <c r="M1796">
        <v>10</v>
      </c>
      <c r="N1796">
        <f t="shared" si="142"/>
        <v>141732</v>
      </c>
      <c r="O1796">
        <f t="shared" si="143"/>
        <v>235</v>
      </c>
      <c r="P1796" t="str">
        <f t="shared" si="144"/>
        <v>Overstock</v>
      </c>
      <c r="Q1796">
        <f t="shared" si="140"/>
        <v>0</v>
      </c>
      <c r="R1796" t="str">
        <f t="shared" si="141"/>
        <v>On Time</v>
      </c>
    </row>
    <row r="1797" spans="1:18" x14ac:dyDescent="0.3">
      <c r="A1797" t="s">
        <v>1832</v>
      </c>
      <c r="B1797" t="s">
        <v>14</v>
      </c>
      <c r="C1797" t="s">
        <v>41</v>
      </c>
      <c r="D1797" t="s">
        <v>39</v>
      </c>
      <c r="E1797" s="1">
        <v>45427</v>
      </c>
      <c r="F1797" s="1">
        <v>45431</v>
      </c>
      <c r="G1797">
        <v>447</v>
      </c>
      <c r="H1797">
        <v>70</v>
      </c>
      <c r="I1797">
        <v>13</v>
      </c>
      <c r="J1797">
        <v>1815</v>
      </c>
      <c r="K1797">
        <v>1898</v>
      </c>
      <c r="L1797" t="s">
        <v>30</v>
      </c>
      <c r="M1797">
        <v>4</v>
      </c>
      <c r="N1797">
        <f t="shared" si="142"/>
        <v>24674</v>
      </c>
      <c r="O1797">
        <f t="shared" si="143"/>
        <v>83</v>
      </c>
      <c r="P1797" t="str">
        <f t="shared" si="144"/>
        <v>Overstock</v>
      </c>
      <c r="Q1797">
        <f t="shared" si="140"/>
        <v>0</v>
      </c>
      <c r="R1797" t="str">
        <f t="shared" si="141"/>
        <v>On Time</v>
      </c>
    </row>
    <row r="1798" spans="1:18" x14ac:dyDescent="0.3">
      <c r="A1798" t="s">
        <v>1833</v>
      </c>
      <c r="B1798" t="s">
        <v>48</v>
      </c>
      <c r="C1798" t="s">
        <v>22</v>
      </c>
      <c r="D1798" t="s">
        <v>23</v>
      </c>
      <c r="E1798" s="1">
        <v>45575</v>
      </c>
      <c r="F1798" s="1">
        <v>45580</v>
      </c>
      <c r="G1798">
        <v>364</v>
      </c>
      <c r="H1798">
        <v>70</v>
      </c>
      <c r="I1798">
        <v>142</v>
      </c>
      <c r="J1798">
        <v>1755</v>
      </c>
      <c r="K1798">
        <v>2112</v>
      </c>
      <c r="L1798" t="s">
        <v>34</v>
      </c>
      <c r="M1798">
        <v>5</v>
      </c>
      <c r="N1798">
        <f t="shared" si="142"/>
        <v>299904</v>
      </c>
      <c r="O1798">
        <f t="shared" si="143"/>
        <v>357</v>
      </c>
      <c r="P1798" t="str">
        <f t="shared" si="144"/>
        <v>Overstock</v>
      </c>
      <c r="Q1798">
        <f t="shared" si="140"/>
        <v>0</v>
      </c>
      <c r="R1798" t="str">
        <f t="shared" si="141"/>
        <v>On Time</v>
      </c>
    </row>
    <row r="1799" spans="1:18" x14ac:dyDescent="0.3">
      <c r="A1799" t="s">
        <v>1834</v>
      </c>
      <c r="B1799" t="s">
        <v>50</v>
      </c>
      <c r="C1799" t="s">
        <v>15</v>
      </c>
      <c r="D1799" t="s">
        <v>16</v>
      </c>
      <c r="E1799" s="1">
        <v>45155</v>
      </c>
      <c r="F1799" s="1">
        <v>45158</v>
      </c>
      <c r="G1799">
        <v>150</v>
      </c>
      <c r="H1799">
        <v>118</v>
      </c>
      <c r="I1799">
        <v>294</v>
      </c>
      <c r="J1799">
        <v>480</v>
      </c>
      <c r="K1799">
        <v>688</v>
      </c>
      <c r="L1799" t="s">
        <v>19</v>
      </c>
      <c r="M1799">
        <v>3</v>
      </c>
      <c r="N1799">
        <f t="shared" si="142"/>
        <v>202272</v>
      </c>
      <c r="O1799">
        <f t="shared" si="143"/>
        <v>208</v>
      </c>
      <c r="P1799" t="str">
        <f t="shared" si="144"/>
        <v>Understock</v>
      </c>
      <c r="Q1799">
        <f t="shared" si="140"/>
        <v>0</v>
      </c>
      <c r="R1799" t="str">
        <f t="shared" si="141"/>
        <v>On Time</v>
      </c>
    </row>
    <row r="1800" spans="1:18" x14ac:dyDescent="0.3">
      <c r="A1800" t="s">
        <v>1835</v>
      </c>
      <c r="B1800" t="s">
        <v>32</v>
      </c>
      <c r="C1800" t="s">
        <v>15</v>
      </c>
      <c r="D1800" t="s">
        <v>27</v>
      </c>
      <c r="E1800" s="1">
        <v>45601</v>
      </c>
      <c r="F1800" s="1">
        <v>45608</v>
      </c>
      <c r="G1800">
        <v>231</v>
      </c>
      <c r="H1800">
        <v>62</v>
      </c>
      <c r="I1800">
        <v>130</v>
      </c>
      <c r="J1800">
        <v>453</v>
      </c>
      <c r="K1800">
        <v>568</v>
      </c>
      <c r="L1800" t="s">
        <v>34</v>
      </c>
      <c r="M1800">
        <v>7</v>
      </c>
      <c r="N1800">
        <f t="shared" si="142"/>
        <v>73840</v>
      </c>
      <c r="O1800">
        <f t="shared" si="143"/>
        <v>115</v>
      </c>
      <c r="P1800" t="str">
        <f t="shared" si="144"/>
        <v>Overstock</v>
      </c>
      <c r="Q1800">
        <f t="shared" si="140"/>
        <v>0</v>
      </c>
      <c r="R1800" t="str">
        <f t="shared" si="141"/>
        <v>On Time</v>
      </c>
    </row>
    <row r="1801" spans="1:18" x14ac:dyDescent="0.3">
      <c r="A1801" t="s">
        <v>1836</v>
      </c>
      <c r="B1801" t="s">
        <v>52</v>
      </c>
      <c r="C1801" t="s">
        <v>15</v>
      </c>
      <c r="D1801" t="s">
        <v>39</v>
      </c>
      <c r="E1801" s="1">
        <v>44997</v>
      </c>
      <c r="F1801" s="1">
        <v>45007</v>
      </c>
      <c r="G1801">
        <v>52</v>
      </c>
      <c r="H1801">
        <v>92</v>
      </c>
      <c r="I1801">
        <v>164</v>
      </c>
      <c r="J1801">
        <v>1498</v>
      </c>
      <c r="K1801">
        <v>1555</v>
      </c>
      <c r="L1801" t="s">
        <v>30</v>
      </c>
      <c r="M1801">
        <v>10</v>
      </c>
      <c r="N1801">
        <f t="shared" si="142"/>
        <v>255020</v>
      </c>
      <c r="O1801">
        <f t="shared" si="143"/>
        <v>57</v>
      </c>
      <c r="P1801" t="str">
        <f t="shared" si="144"/>
        <v>Understock</v>
      </c>
      <c r="Q1801">
        <f t="shared" si="140"/>
        <v>0</v>
      </c>
      <c r="R1801" t="str">
        <f t="shared" si="141"/>
        <v>On Time</v>
      </c>
    </row>
    <row r="1802" spans="1:18" x14ac:dyDescent="0.3">
      <c r="A1802" t="s">
        <v>1837</v>
      </c>
      <c r="B1802" t="s">
        <v>48</v>
      </c>
      <c r="C1802" t="s">
        <v>41</v>
      </c>
      <c r="D1802" t="s">
        <v>16</v>
      </c>
      <c r="E1802" s="1">
        <v>45276</v>
      </c>
      <c r="F1802" s="1">
        <v>45279</v>
      </c>
      <c r="G1802">
        <v>81</v>
      </c>
      <c r="H1802">
        <v>145</v>
      </c>
      <c r="I1802">
        <v>289</v>
      </c>
      <c r="J1802">
        <v>856</v>
      </c>
      <c r="K1802">
        <v>1322</v>
      </c>
      <c r="L1802" t="s">
        <v>30</v>
      </c>
      <c r="M1802">
        <v>3</v>
      </c>
      <c r="N1802">
        <f t="shared" si="142"/>
        <v>382058</v>
      </c>
      <c r="O1802">
        <f t="shared" si="143"/>
        <v>466</v>
      </c>
      <c r="P1802" t="str">
        <f t="shared" si="144"/>
        <v>Understock</v>
      </c>
      <c r="Q1802">
        <f t="shared" si="140"/>
        <v>0</v>
      </c>
      <c r="R1802" t="str">
        <f t="shared" si="141"/>
        <v>On Time</v>
      </c>
    </row>
    <row r="1803" spans="1:18" x14ac:dyDescent="0.3">
      <c r="A1803" t="s">
        <v>1838</v>
      </c>
      <c r="B1803" t="s">
        <v>21</v>
      </c>
      <c r="C1803" t="s">
        <v>41</v>
      </c>
      <c r="D1803" t="s">
        <v>16</v>
      </c>
      <c r="E1803" s="1">
        <v>45073</v>
      </c>
      <c r="F1803" s="1">
        <v>45078</v>
      </c>
      <c r="G1803">
        <v>379</v>
      </c>
      <c r="H1803">
        <v>140</v>
      </c>
      <c r="I1803">
        <v>57</v>
      </c>
      <c r="J1803">
        <v>514</v>
      </c>
      <c r="K1803">
        <v>944</v>
      </c>
      <c r="L1803" t="s">
        <v>34</v>
      </c>
      <c r="M1803">
        <v>5</v>
      </c>
      <c r="N1803">
        <f t="shared" si="142"/>
        <v>53808</v>
      </c>
      <c r="O1803">
        <f t="shared" si="143"/>
        <v>430</v>
      </c>
      <c r="P1803" t="str">
        <f t="shared" si="144"/>
        <v>Overstock</v>
      </c>
      <c r="Q1803">
        <f t="shared" si="140"/>
        <v>0</v>
      </c>
      <c r="R1803" t="str">
        <f t="shared" si="141"/>
        <v>On Time</v>
      </c>
    </row>
    <row r="1804" spans="1:18" x14ac:dyDescent="0.3">
      <c r="A1804" t="s">
        <v>1839</v>
      </c>
      <c r="B1804" t="s">
        <v>14</v>
      </c>
      <c r="C1804" t="s">
        <v>15</v>
      </c>
      <c r="D1804" t="s">
        <v>23</v>
      </c>
      <c r="E1804" s="1">
        <v>45615</v>
      </c>
      <c r="F1804" s="1">
        <v>45616</v>
      </c>
      <c r="G1804">
        <v>308</v>
      </c>
      <c r="H1804">
        <v>140</v>
      </c>
      <c r="I1804">
        <v>131</v>
      </c>
      <c r="J1804">
        <v>1099</v>
      </c>
      <c r="K1804">
        <v>1455</v>
      </c>
      <c r="L1804" t="s">
        <v>24</v>
      </c>
      <c r="M1804">
        <v>1</v>
      </c>
      <c r="N1804">
        <f t="shared" si="142"/>
        <v>190605</v>
      </c>
      <c r="O1804">
        <f t="shared" si="143"/>
        <v>356</v>
      </c>
      <c r="P1804" t="str">
        <f t="shared" si="144"/>
        <v>Overstock</v>
      </c>
      <c r="Q1804">
        <f t="shared" si="140"/>
        <v>0</v>
      </c>
      <c r="R1804" t="str">
        <f t="shared" si="141"/>
        <v>On Time</v>
      </c>
    </row>
    <row r="1805" spans="1:18" x14ac:dyDescent="0.3">
      <c r="A1805" t="s">
        <v>1840</v>
      </c>
      <c r="B1805" t="s">
        <v>38</v>
      </c>
      <c r="C1805" t="s">
        <v>15</v>
      </c>
      <c r="D1805" t="s">
        <v>23</v>
      </c>
      <c r="E1805" s="1">
        <v>45244</v>
      </c>
      <c r="F1805" s="1">
        <v>45251</v>
      </c>
      <c r="G1805">
        <v>157</v>
      </c>
      <c r="H1805">
        <v>76</v>
      </c>
      <c r="I1805">
        <v>179</v>
      </c>
      <c r="J1805">
        <v>253</v>
      </c>
      <c r="K1805">
        <v>422</v>
      </c>
      <c r="L1805" t="s">
        <v>19</v>
      </c>
      <c r="M1805">
        <v>7</v>
      </c>
      <c r="N1805">
        <f t="shared" si="142"/>
        <v>75538</v>
      </c>
      <c r="O1805">
        <f t="shared" si="143"/>
        <v>169</v>
      </c>
      <c r="P1805" t="str">
        <f t="shared" si="144"/>
        <v>Understock</v>
      </c>
      <c r="Q1805">
        <f t="shared" si="140"/>
        <v>0</v>
      </c>
      <c r="R1805" t="str">
        <f t="shared" si="141"/>
        <v>On Time</v>
      </c>
    </row>
    <row r="1806" spans="1:18" x14ac:dyDescent="0.3">
      <c r="A1806" t="s">
        <v>1841</v>
      </c>
      <c r="B1806" t="s">
        <v>14</v>
      </c>
      <c r="C1806" t="s">
        <v>33</v>
      </c>
      <c r="D1806" t="s">
        <v>16</v>
      </c>
      <c r="E1806" s="1">
        <v>45470</v>
      </c>
      <c r="F1806" s="1">
        <v>45474</v>
      </c>
      <c r="G1806">
        <v>99</v>
      </c>
      <c r="H1806">
        <v>123</v>
      </c>
      <c r="I1806">
        <v>66</v>
      </c>
      <c r="J1806">
        <v>1302</v>
      </c>
      <c r="K1806">
        <v>1429</v>
      </c>
      <c r="L1806" t="s">
        <v>34</v>
      </c>
      <c r="M1806">
        <v>4</v>
      </c>
      <c r="N1806">
        <f t="shared" si="142"/>
        <v>94314</v>
      </c>
      <c r="O1806">
        <f t="shared" si="143"/>
        <v>127</v>
      </c>
      <c r="P1806" t="str">
        <f t="shared" si="144"/>
        <v>Overstock</v>
      </c>
      <c r="Q1806">
        <f t="shared" si="140"/>
        <v>0</v>
      </c>
      <c r="R1806" t="str">
        <f t="shared" si="141"/>
        <v>On Time</v>
      </c>
    </row>
    <row r="1807" spans="1:18" x14ac:dyDescent="0.3">
      <c r="A1807" t="s">
        <v>1842</v>
      </c>
      <c r="B1807" t="s">
        <v>50</v>
      </c>
      <c r="C1807" t="s">
        <v>15</v>
      </c>
      <c r="D1807" t="s">
        <v>16</v>
      </c>
      <c r="E1807" s="1">
        <v>45383</v>
      </c>
      <c r="F1807" s="1">
        <v>45387</v>
      </c>
      <c r="G1807">
        <v>186</v>
      </c>
      <c r="H1807">
        <v>129</v>
      </c>
      <c r="I1807">
        <v>171</v>
      </c>
      <c r="J1807">
        <v>1195</v>
      </c>
      <c r="K1807">
        <v>1360</v>
      </c>
      <c r="L1807" t="s">
        <v>30</v>
      </c>
      <c r="M1807">
        <v>4</v>
      </c>
      <c r="N1807">
        <f t="shared" si="142"/>
        <v>232560</v>
      </c>
      <c r="O1807">
        <f t="shared" si="143"/>
        <v>165</v>
      </c>
      <c r="P1807" t="str">
        <f t="shared" si="144"/>
        <v>Overstock</v>
      </c>
      <c r="Q1807">
        <f t="shared" si="140"/>
        <v>0</v>
      </c>
      <c r="R1807" t="str">
        <f t="shared" si="141"/>
        <v>On Time</v>
      </c>
    </row>
    <row r="1808" spans="1:18" x14ac:dyDescent="0.3">
      <c r="A1808" t="s">
        <v>1843</v>
      </c>
      <c r="B1808" t="s">
        <v>50</v>
      </c>
      <c r="C1808" t="s">
        <v>15</v>
      </c>
      <c r="D1808" t="s">
        <v>23</v>
      </c>
      <c r="E1808" s="1">
        <v>45187</v>
      </c>
      <c r="F1808" s="1">
        <v>45192</v>
      </c>
      <c r="G1808">
        <v>146</v>
      </c>
      <c r="H1808">
        <v>148</v>
      </c>
      <c r="I1808">
        <v>292</v>
      </c>
      <c r="J1808">
        <v>1888</v>
      </c>
      <c r="K1808">
        <v>2084</v>
      </c>
      <c r="L1808" t="s">
        <v>19</v>
      </c>
      <c r="M1808">
        <v>5</v>
      </c>
      <c r="N1808">
        <f t="shared" si="142"/>
        <v>608528</v>
      </c>
      <c r="O1808">
        <f t="shared" si="143"/>
        <v>196</v>
      </c>
      <c r="P1808" t="str">
        <f t="shared" si="144"/>
        <v>Understock</v>
      </c>
      <c r="Q1808">
        <f t="shared" si="140"/>
        <v>0</v>
      </c>
      <c r="R1808" t="str">
        <f t="shared" si="141"/>
        <v>On Time</v>
      </c>
    </row>
    <row r="1809" spans="1:18" x14ac:dyDescent="0.3">
      <c r="A1809" t="s">
        <v>1844</v>
      </c>
      <c r="B1809" t="s">
        <v>52</v>
      </c>
      <c r="C1809" t="s">
        <v>33</v>
      </c>
      <c r="D1809" t="s">
        <v>16</v>
      </c>
      <c r="E1809" s="1">
        <v>45609</v>
      </c>
      <c r="F1809" s="1">
        <v>45618</v>
      </c>
      <c r="G1809">
        <v>82</v>
      </c>
      <c r="H1809">
        <v>129</v>
      </c>
      <c r="I1809">
        <v>1</v>
      </c>
      <c r="J1809">
        <v>863</v>
      </c>
      <c r="K1809">
        <v>1153</v>
      </c>
      <c r="L1809" t="s">
        <v>30</v>
      </c>
      <c r="M1809">
        <v>9</v>
      </c>
      <c r="N1809">
        <f t="shared" si="142"/>
        <v>1153</v>
      </c>
      <c r="O1809">
        <f t="shared" si="143"/>
        <v>290</v>
      </c>
      <c r="P1809" t="str">
        <f t="shared" si="144"/>
        <v>Overstock</v>
      </c>
      <c r="Q1809">
        <f t="shared" si="140"/>
        <v>0</v>
      </c>
      <c r="R1809" t="str">
        <f t="shared" si="141"/>
        <v>On Time</v>
      </c>
    </row>
    <row r="1810" spans="1:18" x14ac:dyDescent="0.3">
      <c r="A1810" t="s">
        <v>1845</v>
      </c>
      <c r="B1810" t="s">
        <v>50</v>
      </c>
      <c r="C1810" t="s">
        <v>15</v>
      </c>
      <c r="D1810" t="s">
        <v>16</v>
      </c>
      <c r="E1810" s="1">
        <v>45120</v>
      </c>
      <c r="F1810" s="1">
        <v>45124</v>
      </c>
      <c r="G1810">
        <v>288</v>
      </c>
      <c r="H1810">
        <v>127</v>
      </c>
      <c r="I1810">
        <v>258</v>
      </c>
      <c r="J1810">
        <v>304</v>
      </c>
      <c r="K1810">
        <v>600</v>
      </c>
      <c r="L1810" t="s">
        <v>17</v>
      </c>
      <c r="M1810">
        <v>4</v>
      </c>
      <c r="N1810">
        <f t="shared" si="142"/>
        <v>154800</v>
      </c>
      <c r="O1810">
        <f t="shared" si="143"/>
        <v>296</v>
      </c>
      <c r="P1810" t="str">
        <f t="shared" si="144"/>
        <v>Overstock</v>
      </c>
      <c r="Q1810">
        <f t="shared" si="140"/>
        <v>0</v>
      </c>
      <c r="R1810" t="str">
        <f t="shared" si="141"/>
        <v>On Time</v>
      </c>
    </row>
    <row r="1811" spans="1:18" x14ac:dyDescent="0.3">
      <c r="A1811" t="s">
        <v>1846</v>
      </c>
      <c r="B1811" t="s">
        <v>26</v>
      </c>
      <c r="C1811" t="s">
        <v>15</v>
      </c>
      <c r="D1811" t="s">
        <v>16</v>
      </c>
      <c r="E1811" s="1">
        <v>45275</v>
      </c>
      <c r="F1811" s="1">
        <v>45284</v>
      </c>
      <c r="G1811">
        <v>171</v>
      </c>
      <c r="H1811">
        <v>64</v>
      </c>
      <c r="I1811">
        <v>102</v>
      </c>
      <c r="J1811">
        <v>1225</v>
      </c>
      <c r="K1811">
        <v>1560</v>
      </c>
      <c r="L1811" t="s">
        <v>24</v>
      </c>
      <c r="M1811">
        <v>9</v>
      </c>
      <c r="N1811">
        <f t="shared" si="142"/>
        <v>159120</v>
      </c>
      <c r="O1811">
        <f t="shared" si="143"/>
        <v>335</v>
      </c>
      <c r="P1811" t="str">
        <f t="shared" si="144"/>
        <v>Overstock</v>
      </c>
      <c r="Q1811">
        <f t="shared" si="140"/>
        <v>0</v>
      </c>
      <c r="R1811" t="str">
        <f t="shared" si="141"/>
        <v>On Time</v>
      </c>
    </row>
    <row r="1812" spans="1:18" x14ac:dyDescent="0.3">
      <c r="A1812" t="s">
        <v>1847</v>
      </c>
      <c r="B1812" t="s">
        <v>14</v>
      </c>
      <c r="C1812" t="s">
        <v>22</v>
      </c>
      <c r="D1812" t="s">
        <v>29</v>
      </c>
      <c r="E1812" s="1">
        <v>45580</v>
      </c>
      <c r="F1812" s="1">
        <v>45588</v>
      </c>
      <c r="G1812">
        <v>43</v>
      </c>
      <c r="H1812">
        <v>120</v>
      </c>
      <c r="I1812">
        <v>209</v>
      </c>
      <c r="J1812">
        <v>1751</v>
      </c>
      <c r="K1812">
        <v>2037</v>
      </c>
      <c r="L1812" t="s">
        <v>24</v>
      </c>
      <c r="M1812">
        <v>8</v>
      </c>
      <c r="N1812">
        <f t="shared" si="142"/>
        <v>425733</v>
      </c>
      <c r="O1812">
        <f t="shared" si="143"/>
        <v>286</v>
      </c>
      <c r="P1812" t="str">
        <f t="shared" si="144"/>
        <v>Understock</v>
      </c>
      <c r="Q1812">
        <f t="shared" si="140"/>
        <v>0</v>
      </c>
      <c r="R1812" t="str">
        <f t="shared" si="141"/>
        <v>On Time</v>
      </c>
    </row>
    <row r="1813" spans="1:18" x14ac:dyDescent="0.3">
      <c r="A1813" t="s">
        <v>1848</v>
      </c>
      <c r="B1813" t="s">
        <v>60</v>
      </c>
      <c r="C1813" t="s">
        <v>41</v>
      </c>
      <c r="D1813" t="s">
        <v>29</v>
      </c>
      <c r="E1813" s="1">
        <v>45200</v>
      </c>
      <c r="F1813" s="1">
        <v>45201</v>
      </c>
      <c r="G1813">
        <v>199</v>
      </c>
      <c r="H1813">
        <v>146</v>
      </c>
      <c r="I1813">
        <v>115</v>
      </c>
      <c r="J1813">
        <v>1637</v>
      </c>
      <c r="K1813">
        <v>1760</v>
      </c>
      <c r="L1813" t="s">
        <v>24</v>
      </c>
      <c r="M1813">
        <v>1</v>
      </c>
      <c r="N1813">
        <f t="shared" si="142"/>
        <v>202400</v>
      </c>
      <c r="O1813">
        <f t="shared" si="143"/>
        <v>123</v>
      </c>
      <c r="P1813" t="str">
        <f t="shared" si="144"/>
        <v>Overstock</v>
      </c>
      <c r="Q1813">
        <f t="shared" si="140"/>
        <v>0</v>
      </c>
      <c r="R1813" t="str">
        <f t="shared" si="141"/>
        <v>On Time</v>
      </c>
    </row>
    <row r="1814" spans="1:18" x14ac:dyDescent="0.3">
      <c r="A1814" t="s">
        <v>1849</v>
      </c>
      <c r="B1814" t="s">
        <v>38</v>
      </c>
      <c r="C1814" t="s">
        <v>41</v>
      </c>
      <c r="D1814" t="s">
        <v>39</v>
      </c>
      <c r="E1814" s="1">
        <v>45235</v>
      </c>
      <c r="F1814" s="1">
        <v>45238</v>
      </c>
      <c r="G1814">
        <v>78</v>
      </c>
      <c r="H1814">
        <v>131</v>
      </c>
      <c r="I1814">
        <v>107</v>
      </c>
      <c r="J1814">
        <v>554</v>
      </c>
      <c r="K1814">
        <v>891</v>
      </c>
      <c r="L1814" t="s">
        <v>24</v>
      </c>
      <c r="M1814">
        <v>3</v>
      </c>
      <c r="N1814">
        <f t="shared" si="142"/>
        <v>95337</v>
      </c>
      <c r="O1814">
        <f t="shared" si="143"/>
        <v>337</v>
      </c>
      <c r="P1814" t="str">
        <f t="shared" si="144"/>
        <v>Understock</v>
      </c>
      <c r="Q1814">
        <f t="shared" si="140"/>
        <v>0</v>
      </c>
      <c r="R1814" t="str">
        <f t="shared" si="141"/>
        <v>On Time</v>
      </c>
    </row>
    <row r="1815" spans="1:18" x14ac:dyDescent="0.3">
      <c r="A1815" t="s">
        <v>1850</v>
      </c>
      <c r="B1815" t="s">
        <v>32</v>
      </c>
      <c r="C1815" t="s">
        <v>33</v>
      </c>
      <c r="D1815" t="s">
        <v>16</v>
      </c>
      <c r="E1815" s="1">
        <v>45482</v>
      </c>
      <c r="F1815" s="1">
        <v>45489</v>
      </c>
      <c r="G1815">
        <v>437</v>
      </c>
      <c r="H1815">
        <v>81</v>
      </c>
      <c r="I1815">
        <v>219</v>
      </c>
      <c r="J1815">
        <v>1674</v>
      </c>
      <c r="K1815">
        <v>1850</v>
      </c>
      <c r="L1815" t="s">
        <v>30</v>
      </c>
      <c r="M1815">
        <v>7</v>
      </c>
      <c r="N1815">
        <f t="shared" si="142"/>
        <v>405150</v>
      </c>
      <c r="O1815">
        <f t="shared" si="143"/>
        <v>176</v>
      </c>
      <c r="P1815" t="str">
        <f t="shared" si="144"/>
        <v>Overstock</v>
      </c>
      <c r="Q1815">
        <f t="shared" si="140"/>
        <v>0</v>
      </c>
      <c r="R1815" t="str">
        <f t="shared" si="141"/>
        <v>On Time</v>
      </c>
    </row>
    <row r="1816" spans="1:18" x14ac:dyDescent="0.3">
      <c r="A1816" t="s">
        <v>1851</v>
      </c>
      <c r="B1816" t="s">
        <v>44</v>
      </c>
      <c r="C1816" t="s">
        <v>15</v>
      </c>
      <c r="D1816" t="s">
        <v>29</v>
      </c>
      <c r="E1816" s="1">
        <v>45275</v>
      </c>
      <c r="F1816" s="1">
        <v>45277</v>
      </c>
      <c r="G1816">
        <v>486</v>
      </c>
      <c r="H1816">
        <v>115</v>
      </c>
      <c r="I1816">
        <v>45</v>
      </c>
      <c r="J1816">
        <v>914</v>
      </c>
      <c r="K1816">
        <v>1321</v>
      </c>
      <c r="L1816" t="s">
        <v>17</v>
      </c>
      <c r="M1816">
        <v>2</v>
      </c>
      <c r="N1816">
        <f t="shared" si="142"/>
        <v>59445</v>
      </c>
      <c r="O1816">
        <f t="shared" si="143"/>
        <v>407</v>
      </c>
      <c r="P1816" t="str">
        <f t="shared" si="144"/>
        <v>Overstock</v>
      </c>
      <c r="Q1816">
        <f t="shared" si="140"/>
        <v>0</v>
      </c>
      <c r="R1816" t="str">
        <f t="shared" si="141"/>
        <v>On Time</v>
      </c>
    </row>
    <row r="1817" spans="1:18" x14ac:dyDescent="0.3">
      <c r="A1817" t="s">
        <v>1852</v>
      </c>
      <c r="B1817" t="s">
        <v>44</v>
      </c>
      <c r="C1817" t="s">
        <v>33</v>
      </c>
      <c r="D1817" t="s">
        <v>16</v>
      </c>
      <c r="E1817" s="1">
        <v>45194</v>
      </c>
      <c r="F1817" s="1">
        <v>45198</v>
      </c>
      <c r="G1817">
        <v>295</v>
      </c>
      <c r="H1817">
        <v>135</v>
      </c>
      <c r="I1817">
        <v>269</v>
      </c>
      <c r="J1817">
        <v>1094</v>
      </c>
      <c r="K1817">
        <v>1583</v>
      </c>
      <c r="L1817" t="s">
        <v>24</v>
      </c>
      <c r="M1817">
        <v>4</v>
      </c>
      <c r="N1817">
        <f t="shared" si="142"/>
        <v>425827</v>
      </c>
      <c r="O1817">
        <f t="shared" si="143"/>
        <v>489</v>
      </c>
      <c r="P1817" t="str">
        <f t="shared" si="144"/>
        <v>Overstock</v>
      </c>
      <c r="Q1817">
        <f t="shared" si="140"/>
        <v>0</v>
      </c>
      <c r="R1817" t="str">
        <f t="shared" si="141"/>
        <v>On Time</v>
      </c>
    </row>
    <row r="1818" spans="1:18" x14ac:dyDescent="0.3">
      <c r="A1818" t="s">
        <v>1853</v>
      </c>
      <c r="B1818" t="s">
        <v>52</v>
      </c>
      <c r="C1818" t="s">
        <v>41</v>
      </c>
      <c r="D1818" t="s">
        <v>27</v>
      </c>
      <c r="E1818" s="1">
        <v>45135</v>
      </c>
      <c r="F1818" s="1">
        <v>45136</v>
      </c>
      <c r="G1818">
        <v>138</v>
      </c>
      <c r="H1818">
        <v>91</v>
      </c>
      <c r="I1818">
        <v>154</v>
      </c>
      <c r="J1818">
        <v>1284</v>
      </c>
      <c r="K1818">
        <v>1699</v>
      </c>
      <c r="L1818" t="s">
        <v>34</v>
      </c>
      <c r="M1818">
        <v>1</v>
      </c>
      <c r="N1818">
        <f t="shared" si="142"/>
        <v>261646</v>
      </c>
      <c r="O1818">
        <f t="shared" si="143"/>
        <v>415</v>
      </c>
      <c r="P1818" t="str">
        <f t="shared" si="144"/>
        <v>Understock</v>
      </c>
      <c r="Q1818">
        <f t="shared" si="140"/>
        <v>0</v>
      </c>
      <c r="R1818" t="str">
        <f t="shared" si="141"/>
        <v>On Time</v>
      </c>
    </row>
    <row r="1819" spans="1:18" x14ac:dyDescent="0.3">
      <c r="A1819" t="s">
        <v>1854</v>
      </c>
      <c r="B1819" t="s">
        <v>60</v>
      </c>
      <c r="C1819" t="s">
        <v>33</v>
      </c>
      <c r="D1819" t="s">
        <v>16</v>
      </c>
      <c r="E1819" s="1">
        <v>45082</v>
      </c>
      <c r="F1819" s="1">
        <v>45084</v>
      </c>
      <c r="G1819">
        <v>130</v>
      </c>
      <c r="H1819">
        <v>95</v>
      </c>
      <c r="I1819">
        <v>62</v>
      </c>
      <c r="J1819">
        <v>1998</v>
      </c>
      <c r="K1819">
        <v>2126</v>
      </c>
      <c r="L1819" t="s">
        <v>34</v>
      </c>
      <c r="M1819">
        <v>2</v>
      </c>
      <c r="N1819">
        <f t="shared" si="142"/>
        <v>131812</v>
      </c>
      <c r="O1819">
        <f t="shared" si="143"/>
        <v>128</v>
      </c>
      <c r="P1819" t="str">
        <f t="shared" si="144"/>
        <v>Overstock</v>
      </c>
      <c r="Q1819">
        <f t="shared" si="140"/>
        <v>0</v>
      </c>
      <c r="R1819" t="str">
        <f t="shared" si="141"/>
        <v>On Time</v>
      </c>
    </row>
    <row r="1820" spans="1:18" x14ac:dyDescent="0.3">
      <c r="A1820" t="s">
        <v>1855</v>
      </c>
      <c r="B1820" t="s">
        <v>21</v>
      </c>
      <c r="C1820" t="s">
        <v>15</v>
      </c>
      <c r="D1820" t="s">
        <v>39</v>
      </c>
      <c r="E1820" s="1">
        <v>45644</v>
      </c>
      <c r="F1820" s="1">
        <v>45653</v>
      </c>
      <c r="G1820">
        <v>43</v>
      </c>
      <c r="H1820">
        <v>108</v>
      </c>
      <c r="I1820">
        <v>186</v>
      </c>
      <c r="J1820">
        <v>892</v>
      </c>
      <c r="K1820">
        <v>1364</v>
      </c>
      <c r="L1820" t="s">
        <v>30</v>
      </c>
      <c r="M1820">
        <v>9</v>
      </c>
      <c r="N1820">
        <f t="shared" si="142"/>
        <v>253704</v>
      </c>
      <c r="O1820">
        <f t="shared" si="143"/>
        <v>472</v>
      </c>
      <c r="P1820" t="str">
        <f t="shared" si="144"/>
        <v>Understock</v>
      </c>
      <c r="Q1820">
        <f t="shared" si="140"/>
        <v>0</v>
      </c>
      <c r="R1820" t="str">
        <f t="shared" si="141"/>
        <v>On Time</v>
      </c>
    </row>
    <row r="1821" spans="1:18" x14ac:dyDescent="0.3">
      <c r="A1821" t="s">
        <v>1856</v>
      </c>
      <c r="B1821" t="s">
        <v>44</v>
      </c>
      <c r="C1821" t="s">
        <v>33</v>
      </c>
      <c r="D1821" t="s">
        <v>39</v>
      </c>
      <c r="E1821" s="1">
        <v>45184</v>
      </c>
      <c r="F1821" s="1">
        <v>45185</v>
      </c>
      <c r="G1821">
        <v>392</v>
      </c>
      <c r="H1821">
        <v>108</v>
      </c>
      <c r="I1821">
        <v>289</v>
      </c>
      <c r="J1821">
        <v>1725</v>
      </c>
      <c r="K1821">
        <v>2034</v>
      </c>
      <c r="L1821" t="s">
        <v>17</v>
      </c>
      <c r="M1821">
        <v>1</v>
      </c>
      <c r="N1821">
        <f t="shared" si="142"/>
        <v>587826</v>
      </c>
      <c r="O1821">
        <f t="shared" si="143"/>
        <v>309</v>
      </c>
      <c r="P1821" t="str">
        <f t="shared" si="144"/>
        <v>Overstock</v>
      </c>
      <c r="Q1821">
        <f t="shared" si="140"/>
        <v>0</v>
      </c>
      <c r="R1821" t="str">
        <f t="shared" si="141"/>
        <v>On Time</v>
      </c>
    </row>
    <row r="1822" spans="1:18" x14ac:dyDescent="0.3">
      <c r="A1822" t="s">
        <v>1857</v>
      </c>
      <c r="B1822" t="s">
        <v>48</v>
      </c>
      <c r="C1822" t="s">
        <v>22</v>
      </c>
      <c r="D1822" t="s">
        <v>23</v>
      </c>
      <c r="E1822" s="1">
        <v>44954</v>
      </c>
      <c r="F1822" s="1">
        <v>44962</v>
      </c>
      <c r="G1822">
        <v>465</v>
      </c>
      <c r="H1822">
        <v>55</v>
      </c>
      <c r="I1822">
        <v>235</v>
      </c>
      <c r="J1822">
        <v>984</v>
      </c>
      <c r="K1822">
        <v>1256</v>
      </c>
      <c r="L1822" t="s">
        <v>30</v>
      </c>
      <c r="M1822">
        <v>8</v>
      </c>
      <c r="N1822">
        <f t="shared" si="142"/>
        <v>295160</v>
      </c>
      <c r="O1822">
        <f t="shared" si="143"/>
        <v>272</v>
      </c>
      <c r="P1822" t="str">
        <f t="shared" si="144"/>
        <v>Overstock</v>
      </c>
      <c r="Q1822">
        <f t="shared" si="140"/>
        <v>0</v>
      </c>
      <c r="R1822" t="str">
        <f t="shared" si="141"/>
        <v>On Time</v>
      </c>
    </row>
    <row r="1823" spans="1:18" x14ac:dyDescent="0.3">
      <c r="A1823" t="s">
        <v>1858</v>
      </c>
      <c r="B1823" t="s">
        <v>38</v>
      </c>
      <c r="C1823" t="s">
        <v>22</v>
      </c>
      <c r="D1823" t="s">
        <v>39</v>
      </c>
      <c r="E1823" s="1">
        <v>45323</v>
      </c>
      <c r="F1823" s="1">
        <v>45330</v>
      </c>
      <c r="G1823">
        <v>290</v>
      </c>
      <c r="H1823">
        <v>112</v>
      </c>
      <c r="I1823">
        <v>188</v>
      </c>
      <c r="J1823">
        <v>847</v>
      </c>
      <c r="K1823">
        <v>1335</v>
      </c>
      <c r="L1823" t="s">
        <v>30</v>
      </c>
      <c r="M1823">
        <v>7</v>
      </c>
      <c r="N1823">
        <f t="shared" si="142"/>
        <v>250980</v>
      </c>
      <c r="O1823">
        <f t="shared" si="143"/>
        <v>488</v>
      </c>
      <c r="P1823" t="str">
        <f t="shared" si="144"/>
        <v>Overstock</v>
      </c>
      <c r="Q1823">
        <f t="shared" si="140"/>
        <v>0</v>
      </c>
      <c r="R1823" t="str">
        <f t="shared" si="141"/>
        <v>On Time</v>
      </c>
    </row>
    <row r="1824" spans="1:18" x14ac:dyDescent="0.3">
      <c r="A1824" t="s">
        <v>1859</v>
      </c>
      <c r="B1824" t="s">
        <v>60</v>
      </c>
      <c r="C1824" t="s">
        <v>15</v>
      </c>
      <c r="D1824" t="s">
        <v>29</v>
      </c>
      <c r="E1824" s="1">
        <v>45084</v>
      </c>
      <c r="F1824" s="1">
        <v>45089</v>
      </c>
      <c r="G1824">
        <v>393</v>
      </c>
      <c r="H1824">
        <v>80</v>
      </c>
      <c r="I1824">
        <v>57</v>
      </c>
      <c r="J1824">
        <v>1285</v>
      </c>
      <c r="K1824">
        <v>1710</v>
      </c>
      <c r="L1824" t="s">
        <v>19</v>
      </c>
      <c r="M1824">
        <v>5</v>
      </c>
      <c r="N1824">
        <f t="shared" si="142"/>
        <v>97470</v>
      </c>
      <c r="O1824">
        <f t="shared" si="143"/>
        <v>425</v>
      </c>
      <c r="P1824" t="str">
        <f t="shared" si="144"/>
        <v>Overstock</v>
      </c>
      <c r="Q1824">
        <f t="shared" si="140"/>
        <v>0</v>
      </c>
      <c r="R1824" t="str">
        <f t="shared" si="141"/>
        <v>On Time</v>
      </c>
    </row>
    <row r="1825" spans="1:18" x14ac:dyDescent="0.3">
      <c r="A1825" t="s">
        <v>1860</v>
      </c>
      <c r="B1825" t="s">
        <v>26</v>
      </c>
      <c r="C1825" t="s">
        <v>41</v>
      </c>
      <c r="D1825" t="s">
        <v>39</v>
      </c>
      <c r="E1825" s="1">
        <v>45602</v>
      </c>
      <c r="F1825" s="1">
        <v>45612</v>
      </c>
      <c r="G1825">
        <v>492</v>
      </c>
      <c r="H1825">
        <v>126</v>
      </c>
      <c r="I1825">
        <v>60</v>
      </c>
      <c r="J1825">
        <v>752</v>
      </c>
      <c r="K1825">
        <v>928</v>
      </c>
      <c r="L1825" t="s">
        <v>17</v>
      </c>
      <c r="M1825">
        <v>10</v>
      </c>
      <c r="N1825">
        <f t="shared" si="142"/>
        <v>55680</v>
      </c>
      <c r="O1825">
        <f t="shared" si="143"/>
        <v>176</v>
      </c>
      <c r="P1825" t="str">
        <f t="shared" si="144"/>
        <v>Overstock</v>
      </c>
      <c r="Q1825">
        <f t="shared" si="140"/>
        <v>0</v>
      </c>
      <c r="R1825" t="str">
        <f t="shared" si="141"/>
        <v>On Time</v>
      </c>
    </row>
    <row r="1826" spans="1:18" x14ac:dyDescent="0.3">
      <c r="A1826" t="s">
        <v>1861</v>
      </c>
      <c r="B1826" t="s">
        <v>32</v>
      </c>
      <c r="C1826" t="s">
        <v>15</v>
      </c>
      <c r="D1826" t="s">
        <v>16</v>
      </c>
      <c r="E1826" s="1">
        <v>45276</v>
      </c>
      <c r="F1826" s="1">
        <v>45281</v>
      </c>
      <c r="G1826">
        <v>316</v>
      </c>
      <c r="H1826">
        <v>148</v>
      </c>
      <c r="I1826">
        <v>86</v>
      </c>
      <c r="J1826">
        <v>1247</v>
      </c>
      <c r="K1826">
        <v>1659</v>
      </c>
      <c r="L1826" t="s">
        <v>34</v>
      </c>
      <c r="M1826">
        <v>5</v>
      </c>
      <c r="N1826">
        <f t="shared" si="142"/>
        <v>142674</v>
      </c>
      <c r="O1826">
        <f t="shared" si="143"/>
        <v>412</v>
      </c>
      <c r="P1826" t="str">
        <f t="shared" si="144"/>
        <v>Overstock</v>
      </c>
      <c r="Q1826">
        <f t="shared" si="140"/>
        <v>0</v>
      </c>
      <c r="R1826" t="str">
        <f t="shared" si="141"/>
        <v>On Time</v>
      </c>
    </row>
    <row r="1827" spans="1:18" x14ac:dyDescent="0.3">
      <c r="A1827" t="s">
        <v>1862</v>
      </c>
      <c r="B1827" t="s">
        <v>32</v>
      </c>
      <c r="C1827" t="s">
        <v>15</v>
      </c>
      <c r="D1827" t="s">
        <v>27</v>
      </c>
      <c r="E1827" s="1">
        <v>45232</v>
      </c>
      <c r="F1827" s="1">
        <v>45234</v>
      </c>
      <c r="G1827">
        <v>438</v>
      </c>
      <c r="H1827">
        <v>140</v>
      </c>
      <c r="I1827">
        <v>163</v>
      </c>
      <c r="J1827">
        <v>646</v>
      </c>
      <c r="K1827">
        <v>989</v>
      </c>
      <c r="L1827" t="s">
        <v>34</v>
      </c>
      <c r="M1827">
        <v>2</v>
      </c>
      <c r="N1827">
        <f t="shared" si="142"/>
        <v>161207</v>
      </c>
      <c r="O1827">
        <f t="shared" si="143"/>
        <v>343</v>
      </c>
      <c r="P1827" t="str">
        <f t="shared" si="144"/>
        <v>Overstock</v>
      </c>
      <c r="Q1827">
        <f t="shared" si="140"/>
        <v>0</v>
      </c>
      <c r="R1827" t="str">
        <f t="shared" si="141"/>
        <v>On Time</v>
      </c>
    </row>
    <row r="1828" spans="1:18" x14ac:dyDescent="0.3">
      <c r="A1828" t="s">
        <v>1863</v>
      </c>
      <c r="B1828" t="s">
        <v>26</v>
      </c>
      <c r="C1828" t="s">
        <v>22</v>
      </c>
      <c r="D1828" t="s">
        <v>39</v>
      </c>
      <c r="E1828" s="1">
        <v>45563</v>
      </c>
      <c r="F1828" s="1">
        <v>45570</v>
      </c>
      <c r="G1828">
        <v>428</v>
      </c>
      <c r="H1828">
        <v>119</v>
      </c>
      <c r="I1828">
        <v>66</v>
      </c>
      <c r="J1828">
        <v>543</v>
      </c>
      <c r="K1828">
        <v>755</v>
      </c>
      <c r="L1828" t="s">
        <v>34</v>
      </c>
      <c r="M1828">
        <v>7</v>
      </c>
      <c r="N1828">
        <f t="shared" si="142"/>
        <v>49830</v>
      </c>
      <c r="O1828">
        <f t="shared" si="143"/>
        <v>212</v>
      </c>
      <c r="P1828" t="str">
        <f t="shared" si="144"/>
        <v>Overstock</v>
      </c>
      <c r="Q1828">
        <f t="shared" si="140"/>
        <v>0</v>
      </c>
      <c r="R1828" t="str">
        <f t="shared" si="141"/>
        <v>On Time</v>
      </c>
    </row>
    <row r="1829" spans="1:18" x14ac:dyDescent="0.3">
      <c r="A1829" t="s">
        <v>1864</v>
      </c>
      <c r="B1829" t="s">
        <v>26</v>
      </c>
      <c r="C1829" t="s">
        <v>33</v>
      </c>
      <c r="D1829" t="s">
        <v>27</v>
      </c>
      <c r="E1829" s="1">
        <v>45231</v>
      </c>
      <c r="F1829" s="1">
        <v>45239</v>
      </c>
      <c r="G1829">
        <v>351</v>
      </c>
      <c r="H1829">
        <v>78</v>
      </c>
      <c r="I1829">
        <v>169</v>
      </c>
      <c r="J1829">
        <v>761</v>
      </c>
      <c r="K1829">
        <v>1041</v>
      </c>
      <c r="L1829" t="s">
        <v>24</v>
      </c>
      <c r="M1829">
        <v>8</v>
      </c>
      <c r="N1829">
        <f t="shared" si="142"/>
        <v>175929</v>
      </c>
      <c r="O1829">
        <f t="shared" si="143"/>
        <v>280</v>
      </c>
      <c r="P1829" t="str">
        <f t="shared" si="144"/>
        <v>Overstock</v>
      </c>
      <c r="Q1829">
        <f t="shared" si="140"/>
        <v>0</v>
      </c>
      <c r="R1829" t="str">
        <f t="shared" si="141"/>
        <v>On Time</v>
      </c>
    </row>
    <row r="1830" spans="1:18" x14ac:dyDescent="0.3">
      <c r="A1830" t="s">
        <v>1865</v>
      </c>
      <c r="B1830" t="s">
        <v>60</v>
      </c>
      <c r="C1830" t="s">
        <v>33</v>
      </c>
      <c r="D1830" t="s">
        <v>16</v>
      </c>
      <c r="E1830" s="1">
        <v>45344</v>
      </c>
      <c r="F1830" s="1">
        <v>45345</v>
      </c>
      <c r="G1830">
        <v>223</v>
      </c>
      <c r="H1830">
        <v>52</v>
      </c>
      <c r="I1830">
        <v>291</v>
      </c>
      <c r="J1830">
        <v>1818</v>
      </c>
      <c r="K1830">
        <v>2110</v>
      </c>
      <c r="L1830" t="s">
        <v>19</v>
      </c>
      <c r="M1830">
        <v>1</v>
      </c>
      <c r="N1830">
        <f t="shared" si="142"/>
        <v>614010</v>
      </c>
      <c r="O1830">
        <f t="shared" si="143"/>
        <v>292</v>
      </c>
      <c r="P1830" t="str">
        <f t="shared" si="144"/>
        <v>Understock</v>
      </c>
      <c r="Q1830">
        <f t="shared" si="140"/>
        <v>0</v>
      </c>
      <c r="R1830" t="str">
        <f t="shared" si="141"/>
        <v>On Time</v>
      </c>
    </row>
    <row r="1831" spans="1:18" x14ac:dyDescent="0.3">
      <c r="A1831" t="s">
        <v>1866</v>
      </c>
      <c r="B1831" t="s">
        <v>50</v>
      </c>
      <c r="C1831" t="s">
        <v>15</v>
      </c>
      <c r="D1831" t="s">
        <v>16</v>
      </c>
      <c r="E1831" s="1">
        <v>45499</v>
      </c>
      <c r="F1831" s="1">
        <v>45505</v>
      </c>
      <c r="G1831">
        <v>385</v>
      </c>
      <c r="H1831">
        <v>99</v>
      </c>
      <c r="I1831">
        <v>133</v>
      </c>
      <c r="J1831">
        <v>1242</v>
      </c>
      <c r="K1831">
        <v>1618</v>
      </c>
      <c r="L1831" t="s">
        <v>24</v>
      </c>
      <c r="M1831">
        <v>6</v>
      </c>
      <c r="N1831">
        <f t="shared" si="142"/>
        <v>215194</v>
      </c>
      <c r="O1831">
        <f t="shared" si="143"/>
        <v>376</v>
      </c>
      <c r="P1831" t="str">
        <f t="shared" si="144"/>
        <v>Overstock</v>
      </c>
      <c r="Q1831">
        <f t="shared" si="140"/>
        <v>0</v>
      </c>
      <c r="R1831" t="str">
        <f t="shared" si="141"/>
        <v>On Time</v>
      </c>
    </row>
    <row r="1832" spans="1:18" x14ac:dyDescent="0.3">
      <c r="A1832" t="s">
        <v>1867</v>
      </c>
      <c r="B1832" t="s">
        <v>50</v>
      </c>
      <c r="C1832" t="s">
        <v>33</v>
      </c>
      <c r="D1832" t="s">
        <v>39</v>
      </c>
      <c r="E1832" s="1">
        <v>45295</v>
      </c>
      <c r="F1832" s="1">
        <v>45305</v>
      </c>
      <c r="G1832">
        <v>458</v>
      </c>
      <c r="H1832">
        <v>138</v>
      </c>
      <c r="I1832">
        <v>195</v>
      </c>
      <c r="J1832">
        <v>1645</v>
      </c>
      <c r="K1832">
        <v>2079</v>
      </c>
      <c r="L1832" t="s">
        <v>34</v>
      </c>
      <c r="M1832">
        <v>10</v>
      </c>
      <c r="N1832">
        <f t="shared" si="142"/>
        <v>405405</v>
      </c>
      <c r="O1832">
        <f t="shared" si="143"/>
        <v>434</v>
      </c>
      <c r="P1832" t="str">
        <f t="shared" si="144"/>
        <v>Overstock</v>
      </c>
      <c r="Q1832">
        <f t="shared" si="140"/>
        <v>0</v>
      </c>
      <c r="R1832" t="str">
        <f t="shared" si="141"/>
        <v>On Time</v>
      </c>
    </row>
    <row r="1833" spans="1:18" x14ac:dyDescent="0.3">
      <c r="A1833" t="s">
        <v>1868</v>
      </c>
      <c r="B1833" t="s">
        <v>26</v>
      </c>
      <c r="C1833" t="s">
        <v>41</v>
      </c>
      <c r="D1833" t="s">
        <v>16</v>
      </c>
      <c r="E1833" s="1">
        <v>45327</v>
      </c>
      <c r="F1833" s="1">
        <v>45335</v>
      </c>
      <c r="G1833">
        <v>99</v>
      </c>
      <c r="H1833">
        <v>63</v>
      </c>
      <c r="I1833">
        <v>206</v>
      </c>
      <c r="J1833">
        <v>1249</v>
      </c>
      <c r="K1833">
        <v>1549</v>
      </c>
      <c r="L1833" t="s">
        <v>24</v>
      </c>
      <c r="M1833">
        <v>8</v>
      </c>
      <c r="N1833">
        <f t="shared" si="142"/>
        <v>319094</v>
      </c>
      <c r="O1833">
        <f t="shared" si="143"/>
        <v>300</v>
      </c>
      <c r="P1833" t="str">
        <f t="shared" si="144"/>
        <v>Understock</v>
      </c>
      <c r="Q1833">
        <f t="shared" si="140"/>
        <v>0</v>
      </c>
      <c r="R1833" t="str">
        <f t="shared" si="141"/>
        <v>On Time</v>
      </c>
    </row>
    <row r="1834" spans="1:18" x14ac:dyDescent="0.3">
      <c r="A1834" t="s">
        <v>1869</v>
      </c>
      <c r="B1834" t="s">
        <v>26</v>
      </c>
      <c r="C1834" t="s">
        <v>22</v>
      </c>
      <c r="D1834" t="s">
        <v>27</v>
      </c>
      <c r="E1834" s="1">
        <v>44993</v>
      </c>
      <c r="F1834" s="1">
        <v>44999</v>
      </c>
      <c r="G1834">
        <v>439</v>
      </c>
      <c r="H1834">
        <v>70</v>
      </c>
      <c r="I1834">
        <v>185</v>
      </c>
      <c r="J1834">
        <v>1049</v>
      </c>
      <c r="K1834">
        <v>1491</v>
      </c>
      <c r="L1834" t="s">
        <v>24</v>
      </c>
      <c r="M1834">
        <v>6</v>
      </c>
      <c r="N1834">
        <f t="shared" si="142"/>
        <v>275835</v>
      </c>
      <c r="O1834">
        <f t="shared" si="143"/>
        <v>442</v>
      </c>
      <c r="P1834" t="str">
        <f t="shared" si="144"/>
        <v>Overstock</v>
      </c>
      <c r="Q1834">
        <f t="shared" si="140"/>
        <v>0</v>
      </c>
      <c r="R1834" t="str">
        <f t="shared" si="141"/>
        <v>On Time</v>
      </c>
    </row>
    <row r="1835" spans="1:18" x14ac:dyDescent="0.3">
      <c r="A1835" t="s">
        <v>1870</v>
      </c>
      <c r="B1835" t="s">
        <v>21</v>
      </c>
      <c r="C1835" t="s">
        <v>15</v>
      </c>
      <c r="D1835" t="s">
        <v>16</v>
      </c>
      <c r="E1835" s="1">
        <v>45326</v>
      </c>
      <c r="F1835" s="1">
        <v>45334</v>
      </c>
      <c r="G1835">
        <v>456</v>
      </c>
      <c r="H1835">
        <v>115</v>
      </c>
      <c r="I1835">
        <v>202</v>
      </c>
      <c r="J1835">
        <v>512</v>
      </c>
      <c r="K1835">
        <v>698</v>
      </c>
      <c r="L1835" t="s">
        <v>17</v>
      </c>
      <c r="M1835">
        <v>8</v>
      </c>
      <c r="N1835">
        <f t="shared" si="142"/>
        <v>140996</v>
      </c>
      <c r="O1835">
        <f t="shared" si="143"/>
        <v>186</v>
      </c>
      <c r="P1835" t="str">
        <f t="shared" si="144"/>
        <v>Overstock</v>
      </c>
      <c r="Q1835">
        <f t="shared" si="140"/>
        <v>0</v>
      </c>
      <c r="R1835" t="str">
        <f t="shared" si="141"/>
        <v>On Time</v>
      </c>
    </row>
    <row r="1836" spans="1:18" x14ac:dyDescent="0.3">
      <c r="A1836" t="s">
        <v>1871</v>
      </c>
      <c r="B1836" t="s">
        <v>21</v>
      </c>
      <c r="C1836" t="s">
        <v>41</v>
      </c>
      <c r="D1836" t="s">
        <v>29</v>
      </c>
      <c r="E1836" s="1">
        <v>45579</v>
      </c>
      <c r="F1836" s="1">
        <v>45581</v>
      </c>
      <c r="G1836">
        <v>56</v>
      </c>
      <c r="H1836">
        <v>145</v>
      </c>
      <c r="I1836">
        <v>208</v>
      </c>
      <c r="J1836">
        <v>1639</v>
      </c>
      <c r="K1836">
        <v>1801</v>
      </c>
      <c r="L1836" t="s">
        <v>19</v>
      </c>
      <c r="M1836">
        <v>2</v>
      </c>
      <c r="N1836">
        <f t="shared" si="142"/>
        <v>374608</v>
      </c>
      <c r="O1836">
        <f t="shared" si="143"/>
        <v>162</v>
      </c>
      <c r="P1836" t="str">
        <f t="shared" si="144"/>
        <v>Understock</v>
      </c>
      <c r="Q1836">
        <f t="shared" si="140"/>
        <v>0</v>
      </c>
      <c r="R1836" t="str">
        <f t="shared" si="141"/>
        <v>On Time</v>
      </c>
    </row>
    <row r="1837" spans="1:18" x14ac:dyDescent="0.3">
      <c r="A1837" t="s">
        <v>1872</v>
      </c>
      <c r="B1837" t="s">
        <v>38</v>
      </c>
      <c r="C1837" t="s">
        <v>33</v>
      </c>
      <c r="D1837" t="s">
        <v>39</v>
      </c>
      <c r="E1837" s="1">
        <v>45127</v>
      </c>
      <c r="F1837" s="1">
        <v>45130</v>
      </c>
      <c r="G1837">
        <v>312</v>
      </c>
      <c r="H1837">
        <v>82</v>
      </c>
      <c r="I1837">
        <v>207</v>
      </c>
      <c r="J1837">
        <v>1143</v>
      </c>
      <c r="K1837">
        <v>1414</v>
      </c>
      <c r="L1837" t="s">
        <v>34</v>
      </c>
      <c r="M1837">
        <v>3</v>
      </c>
      <c r="N1837">
        <f t="shared" si="142"/>
        <v>292698</v>
      </c>
      <c r="O1837">
        <f t="shared" si="143"/>
        <v>271</v>
      </c>
      <c r="P1837" t="str">
        <f t="shared" si="144"/>
        <v>Overstock</v>
      </c>
      <c r="Q1837">
        <f t="shared" si="140"/>
        <v>0</v>
      </c>
      <c r="R1837" t="str">
        <f t="shared" si="141"/>
        <v>On Time</v>
      </c>
    </row>
    <row r="1838" spans="1:18" x14ac:dyDescent="0.3">
      <c r="A1838" t="s">
        <v>1873</v>
      </c>
      <c r="B1838" t="s">
        <v>44</v>
      </c>
      <c r="C1838" t="s">
        <v>15</v>
      </c>
      <c r="D1838" t="s">
        <v>23</v>
      </c>
      <c r="E1838" s="1">
        <v>45220</v>
      </c>
      <c r="F1838" s="1">
        <v>45228</v>
      </c>
      <c r="G1838">
        <v>399</v>
      </c>
      <c r="H1838">
        <v>73</v>
      </c>
      <c r="I1838">
        <v>31</v>
      </c>
      <c r="J1838">
        <v>1797</v>
      </c>
      <c r="K1838">
        <v>1858</v>
      </c>
      <c r="L1838" t="s">
        <v>17</v>
      </c>
      <c r="M1838">
        <v>8</v>
      </c>
      <c r="N1838">
        <f t="shared" si="142"/>
        <v>57598</v>
      </c>
      <c r="O1838">
        <f t="shared" si="143"/>
        <v>61</v>
      </c>
      <c r="P1838" t="str">
        <f t="shared" si="144"/>
        <v>Overstock</v>
      </c>
      <c r="Q1838">
        <f t="shared" si="140"/>
        <v>0</v>
      </c>
      <c r="R1838" t="str">
        <f t="shared" si="141"/>
        <v>On Time</v>
      </c>
    </row>
    <row r="1839" spans="1:18" x14ac:dyDescent="0.3">
      <c r="A1839" t="s">
        <v>1874</v>
      </c>
      <c r="B1839" t="s">
        <v>26</v>
      </c>
      <c r="C1839" t="s">
        <v>41</v>
      </c>
      <c r="D1839" t="s">
        <v>29</v>
      </c>
      <c r="E1839" s="1">
        <v>44963</v>
      </c>
      <c r="F1839" s="1">
        <v>44970</v>
      </c>
      <c r="G1839">
        <v>467</v>
      </c>
      <c r="H1839">
        <v>124</v>
      </c>
      <c r="I1839">
        <v>99</v>
      </c>
      <c r="J1839">
        <v>1599</v>
      </c>
      <c r="K1839">
        <v>1785</v>
      </c>
      <c r="L1839" t="s">
        <v>30</v>
      </c>
      <c r="M1839">
        <v>7</v>
      </c>
      <c r="N1839">
        <f t="shared" si="142"/>
        <v>176715</v>
      </c>
      <c r="O1839">
        <f t="shared" si="143"/>
        <v>186</v>
      </c>
      <c r="P1839" t="str">
        <f t="shared" si="144"/>
        <v>Overstock</v>
      </c>
      <c r="Q1839">
        <f t="shared" si="140"/>
        <v>0</v>
      </c>
      <c r="R1839" t="str">
        <f t="shared" si="141"/>
        <v>On Time</v>
      </c>
    </row>
    <row r="1840" spans="1:18" x14ac:dyDescent="0.3">
      <c r="A1840" t="s">
        <v>1875</v>
      </c>
      <c r="B1840" t="s">
        <v>21</v>
      </c>
      <c r="C1840" t="s">
        <v>33</v>
      </c>
      <c r="D1840" t="s">
        <v>29</v>
      </c>
      <c r="E1840" s="1">
        <v>45310</v>
      </c>
      <c r="F1840" s="1">
        <v>45319</v>
      </c>
      <c r="G1840">
        <v>151</v>
      </c>
      <c r="H1840">
        <v>150</v>
      </c>
      <c r="I1840">
        <v>107</v>
      </c>
      <c r="J1840">
        <v>336</v>
      </c>
      <c r="K1840">
        <v>776</v>
      </c>
      <c r="L1840" t="s">
        <v>24</v>
      </c>
      <c r="M1840">
        <v>9</v>
      </c>
      <c r="N1840">
        <f t="shared" si="142"/>
        <v>83032</v>
      </c>
      <c r="O1840">
        <f t="shared" si="143"/>
        <v>440</v>
      </c>
      <c r="P1840" t="str">
        <f t="shared" si="144"/>
        <v>Overstock</v>
      </c>
      <c r="Q1840">
        <f t="shared" si="140"/>
        <v>0</v>
      </c>
      <c r="R1840" t="str">
        <f t="shared" si="141"/>
        <v>On Time</v>
      </c>
    </row>
    <row r="1841" spans="1:18" x14ac:dyDescent="0.3">
      <c r="A1841" t="s">
        <v>1876</v>
      </c>
      <c r="B1841" t="s">
        <v>14</v>
      </c>
      <c r="C1841" t="s">
        <v>22</v>
      </c>
      <c r="D1841" t="s">
        <v>16</v>
      </c>
      <c r="E1841" s="1">
        <v>45096</v>
      </c>
      <c r="F1841" s="1">
        <v>45100</v>
      </c>
      <c r="G1841">
        <v>191</v>
      </c>
      <c r="H1841">
        <v>89</v>
      </c>
      <c r="I1841">
        <v>295</v>
      </c>
      <c r="J1841">
        <v>1227</v>
      </c>
      <c r="K1841">
        <v>1493</v>
      </c>
      <c r="L1841" t="s">
        <v>19</v>
      </c>
      <c r="M1841">
        <v>4</v>
      </c>
      <c r="N1841">
        <f t="shared" si="142"/>
        <v>440435</v>
      </c>
      <c r="O1841">
        <f t="shared" si="143"/>
        <v>266</v>
      </c>
      <c r="P1841" t="str">
        <f t="shared" si="144"/>
        <v>Understock</v>
      </c>
      <c r="Q1841">
        <f t="shared" si="140"/>
        <v>0</v>
      </c>
      <c r="R1841" t="str">
        <f t="shared" si="141"/>
        <v>On Time</v>
      </c>
    </row>
    <row r="1842" spans="1:18" x14ac:dyDescent="0.3">
      <c r="A1842" t="s">
        <v>1877</v>
      </c>
      <c r="B1842" t="s">
        <v>38</v>
      </c>
      <c r="C1842" t="s">
        <v>22</v>
      </c>
      <c r="D1842" t="s">
        <v>23</v>
      </c>
      <c r="E1842" s="1">
        <v>45521</v>
      </c>
      <c r="F1842" s="1">
        <v>45530</v>
      </c>
      <c r="G1842">
        <v>117</v>
      </c>
      <c r="H1842">
        <v>137</v>
      </c>
      <c r="I1842">
        <v>248</v>
      </c>
      <c r="J1842">
        <v>836</v>
      </c>
      <c r="K1842">
        <v>1254</v>
      </c>
      <c r="L1842" t="s">
        <v>30</v>
      </c>
      <c r="M1842">
        <v>9</v>
      </c>
      <c r="N1842">
        <f t="shared" si="142"/>
        <v>310992</v>
      </c>
      <c r="O1842">
        <f t="shared" si="143"/>
        <v>418</v>
      </c>
      <c r="P1842" t="str">
        <f t="shared" si="144"/>
        <v>Understock</v>
      </c>
      <c r="Q1842">
        <f t="shared" si="140"/>
        <v>0</v>
      </c>
      <c r="R1842" t="str">
        <f t="shared" si="141"/>
        <v>On Time</v>
      </c>
    </row>
    <row r="1843" spans="1:18" x14ac:dyDescent="0.3">
      <c r="A1843" t="s">
        <v>1878</v>
      </c>
      <c r="B1843" t="s">
        <v>44</v>
      </c>
      <c r="C1843" t="s">
        <v>41</v>
      </c>
      <c r="D1843" t="s">
        <v>29</v>
      </c>
      <c r="E1843" s="1">
        <v>45125</v>
      </c>
      <c r="F1843" s="1">
        <v>45128</v>
      </c>
      <c r="G1843">
        <v>332</v>
      </c>
      <c r="H1843">
        <v>116</v>
      </c>
      <c r="I1843">
        <v>266</v>
      </c>
      <c r="J1843">
        <v>1962</v>
      </c>
      <c r="K1843">
        <v>2206</v>
      </c>
      <c r="L1843" t="s">
        <v>17</v>
      </c>
      <c r="M1843">
        <v>3</v>
      </c>
      <c r="N1843">
        <f t="shared" si="142"/>
        <v>586796</v>
      </c>
      <c r="O1843">
        <f t="shared" si="143"/>
        <v>244</v>
      </c>
      <c r="P1843" t="str">
        <f t="shared" si="144"/>
        <v>Overstock</v>
      </c>
      <c r="Q1843">
        <f t="shared" si="140"/>
        <v>0</v>
      </c>
      <c r="R1843" t="str">
        <f t="shared" si="141"/>
        <v>On Time</v>
      </c>
    </row>
    <row r="1844" spans="1:18" x14ac:dyDescent="0.3">
      <c r="A1844" t="s">
        <v>1879</v>
      </c>
      <c r="B1844" t="s">
        <v>38</v>
      </c>
      <c r="C1844" t="s">
        <v>33</v>
      </c>
      <c r="D1844" t="s">
        <v>39</v>
      </c>
      <c r="E1844" s="1">
        <v>45024</v>
      </c>
      <c r="F1844" s="1">
        <v>45029</v>
      </c>
      <c r="G1844">
        <v>464</v>
      </c>
      <c r="H1844">
        <v>138</v>
      </c>
      <c r="I1844">
        <v>84</v>
      </c>
      <c r="J1844">
        <v>1301</v>
      </c>
      <c r="K1844">
        <v>1426</v>
      </c>
      <c r="L1844" t="s">
        <v>17</v>
      </c>
      <c r="M1844">
        <v>5</v>
      </c>
      <c r="N1844">
        <f t="shared" si="142"/>
        <v>119784</v>
      </c>
      <c r="O1844">
        <f t="shared" si="143"/>
        <v>125</v>
      </c>
      <c r="P1844" t="str">
        <f t="shared" si="144"/>
        <v>Overstock</v>
      </c>
      <c r="Q1844">
        <f t="shared" si="140"/>
        <v>0</v>
      </c>
      <c r="R1844" t="str">
        <f t="shared" si="141"/>
        <v>On Time</v>
      </c>
    </row>
    <row r="1845" spans="1:18" x14ac:dyDescent="0.3">
      <c r="A1845" t="s">
        <v>1880</v>
      </c>
      <c r="B1845" t="s">
        <v>14</v>
      </c>
      <c r="C1845" t="s">
        <v>41</v>
      </c>
      <c r="D1845" t="s">
        <v>29</v>
      </c>
      <c r="E1845" s="1">
        <v>45192</v>
      </c>
      <c r="F1845" s="1">
        <v>45199</v>
      </c>
      <c r="G1845">
        <v>267</v>
      </c>
      <c r="H1845">
        <v>85</v>
      </c>
      <c r="I1845">
        <v>94</v>
      </c>
      <c r="J1845">
        <v>1899</v>
      </c>
      <c r="K1845">
        <v>2368</v>
      </c>
      <c r="L1845" t="s">
        <v>17</v>
      </c>
      <c r="M1845">
        <v>7</v>
      </c>
      <c r="N1845">
        <f t="shared" si="142"/>
        <v>222592</v>
      </c>
      <c r="O1845">
        <f t="shared" si="143"/>
        <v>469</v>
      </c>
      <c r="P1845" t="str">
        <f t="shared" si="144"/>
        <v>Overstock</v>
      </c>
      <c r="Q1845">
        <f t="shared" si="140"/>
        <v>0</v>
      </c>
      <c r="R1845" t="str">
        <f t="shared" si="141"/>
        <v>On Time</v>
      </c>
    </row>
    <row r="1846" spans="1:18" x14ac:dyDescent="0.3">
      <c r="A1846" t="s">
        <v>1881</v>
      </c>
      <c r="B1846" t="s">
        <v>60</v>
      </c>
      <c r="C1846" t="s">
        <v>15</v>
      </c>
      <c r="D1846" t="s">
        <v>39</v>
      </c>
      <c r="E1846" s="1">
        <v>45624</v>
      </c>
      <c r="F1846" s="1">
        <v>45631</v>
      </c>
      <c r="G1846">
        <v>448</v>
      </c>
      <c r="H1846">
        <v>61</v>
      </c>
      <c r="I1846">
        <v>298</v>
      </c>
      <c r="J1846">
        <v>1782</v>
      </c>
      <c r="K1846">
        <v>1994</v>
      </c>
      <c r="L1846" t="s">
        <v>34</v>
      </c>
      <c r="M1846">
        <v>7</v>
      </c>
      <c r="N1846">
        <f t="shared" si="142"/>
        <v>594212</v>
      </c>
      <c r="O1846">
        <f t="shared" si="143"/>
        <v>212</v>
      </c>
      <c r="P1846" t="str">
        <f t="shared" si="144"/>
        <v>Overstock</v>
      </c>
      <c r="Q1846">
        <f t="shared" si="140"/>
        <v>0</v>
      </c>
      <c r="R1846" t="str">
        <f t="shared" si="141"/>
        <v>On Time</v>
      </c>
    </row>
    <row r="1847" spans="1:18" x14ac:dyDescent="0.3">
      <c r="A1847" t="s">
        <v>1882</v>
      </c>
      <c r="B1847" t="s">
        <v>60</v>
      </c>
      <c r="C1847" t="s">
        <v>33</v>
      </c>
      <c r="D1847" t="s">
        <v>23</v>
      </c>
      <c r="E1847" s="1">
        <v>45305</v>
      </c>
      <c r="F1847" s="1">
        <v>45306</v>
      </c>
      <c r="G1847">
        <v>378</v>
      </c>
      <c r="H1847">
        <v>149</v>
      </c>
      <c r="I1847">
        <v>78</v>
      </c>
      <c r="J1847">
        <v>1872</v>
      </c>
      <c r="K1847">
        <v>2237</v>
      </c>
      <c r="L1847" t="s">
        <v>19</v>
      </c>
      <c r="M1847">
        <v>1</v>
      </c>
      <c r="N1847">
        <f t="shared" si="142"/>
        <v>174486</v>
      </c>
      <c r="O1847">
        <f t="shared" si="143"/>
        <v>365</v>
      </c>
      <c r="P1847" t="str">
        <f t="shared" si="144"/>
        <v>Overstock</v>
      </c>
      <c r="Q1847">
        <f t="shared" si="140"/>
        <v>0</v>
      </c>
      <c r="R1847" t="str">
        <f t="shared" si="141"/>
        <v>On Time</v>
      </c>
    </row>
    <row r="1848" spans="1:18" x14ac:dyDescent="0.3">
      <c r="A1848" t="s">
        <v>1883</v>
      </c>
      <c r="B1848" t="s">
        <v>14</v>
      </c>
      <c r="C1848" t="s">
        <v>41</v>
      </c>
      <c r="D1848" t="s">
        <v>39</v>
      </c>
      <c r="E1848" s="1">
        <v>45214</v>
      </c>
      <c r="F1848" s="1">
        <v>45219</v>
      </c>
      <c r="G1848">
        <v>429</v>
      </c>
      <c r="H1848">
        <v>87</v>
      </c>
      <c r="I1848">
        <v>296</v>
      </c>
      <c r="J1848">
        <v>1478</v>
      </c>
      <c r="K1848">
        <v>1662</v>
      </c>
      <c r="L1848" t="s">
        <v>17</v>
      </c>
      <c r="M1848">
        <v>5</v>
      </c>
      <c r="N1848">
        <f t="shared" si="142"/>
        <v>491952</v>
      </c>
      <c r="O1848">
        <f t="shared" si="143"/>
        <v>184</v>
      </c>
      <c r="P1848" t="str">
        <f t="shared" si="144"/>
        <v>Overstock</v>
      </c>
      <c r="Q1848">
        <f t="shared" si="140"/>
        <v>0</v>
      </c>
      <c r="R1848" t="str">
        <f t="shared" si="141"/>
        <v>On Time</v>
      </c>
    </row>
    <row r="1849" spans="1:18" x14ac:dyDescent="0.3">
      <c r="A1849" t="s">
        <v>1884</v>
      </c>
      <c r="B1849" t="s">
        <v>14</v>
      </c>
      <c r="C1849" t="s">
        <v>15</v>
      </c>
      <c r="D1849" t="s">
        <v>29</v>
      </c>
      <c r="E1849" s="1">
        <v>45653</v>
      </c>
      <c r="F1849" s="1">
        <v>45662</v>
      </c>
      <c r="G1849">
        <v>336</v>
      </c>
      <c r="H1849">
        <v>127</v>
      </c>
      <c r="I1849">
        <v>197</v>
      </c>
      <c r="J1849">
        <v>719</v>
      </c>
      <c r="K1849">
        <v>789</v>
      </c>
      <c r="L1849" t="s">
        <v>24</v>
      </c>
      <c r="M1849">
        <v>9</v>
      </c>
      <c r="N1849">
        <f t="shared" si="142"/>
        <v>155433</v>
      </c>
      <c r="O1849">
        <f t="shared" si="143"/>
        <v>70</v>
      </c>
      <c r="P1849" t="str">
        <f t="shared" si="144"/>
        <v>Overstock</v>
      </c>
      <c r="Q1849">
        <f t="shared" si="140"/>
        <v>0</v>
      </c>
      <c r="R1849" t="str">
        <f t="shared" si="141"/>
        <v>On Time</v>
      </c>
    </row>
    <row r="1850" spans="1:18" x14ac:dyDescent="0.3">
      <c r="A1850" t="s">
        <v>1885</v>
      </c>
      <c r="B1850" t="s">
        <v>60</v>
      </c>
      <c r="C1850" t="s">
        <v>33</v>
      </c>
      <c r="D1850" t="s">
        <v>39</v>
      </c>
      <c r="E1850" s="1">
        <v>45378</v>
      </c>
      <c r="F1850" s="1">
        <v>45379</v>
      </c>
      <c r="G1850">
        <v>402</v>
      </c>
      <c r="H1850">
        <v>54</v>
      </c>
      <c r="I1850">
        <v>3</v>
      </c>
      <c r="J1850">
        <v>1184</v>
      </c>
      <c r="K1850">
        <v>1249</v>
      </c>
      <c r="L1850" t="s">
        <v>19</v>
      </c>
      <c r="M1850">
        <v>1</v>
      </c>
      <c r="N1850">
        <f t="shared" si="142"/>
        <v>3747</v>
      </c>
      <c r="O1850">
        <f t="shared" si="143"/>
        <v>65</v>
      </c>
      <c r="P1850" t="str">
        <f t="shared" si="144"/>
        <v>Overstock</v>
      </c>
      <c r="Q1850">
        <f t="shared" si="140"/>
        <v>0</v>
      </c>
      <c r="R1850" t="str">
        <f t="shared" si="141"/>
        <v>On Time</v>
      </c>
    </row>
    <row r="1851" spans="1:18" x14ac:dyDescent="0.3">
      <c r="A1851" t="s">
        <v>1886</v>
      </c>
      <c r="B1851" t="s">
        <v>38</v>
      </c>
      <c r="C1851" t="s">
        <v>41</v>
      </c>
      <c r="D1851" t="s">
        <v>29</v>
      </c>
      <c r="E1851" s="1">
        <v>45628</v>
      </c>
      <c r="F1851" s="1">
        <v>45630</v>
      </c>
      <c r="G1851">
        <v>306</v>
      </c>
      <c r="H1851">
        <v>64</v>
      </c>
      <c r="I1851">
        <v>121</v>
      </c>
      <c r="J1851">
        <v>256</v>
      </c>
      <c r="K1851">
        <v>345</v>
      </c>
      <c r="L1851" t="s">
        <v>34</v>
      </c>
      <c r="M1851">
        <v>2</v>
      </c>
      <c r="N1851">
        <f t="shared" si="142"/>
        <v>41745</v>
      </c>
      <c r="O1851">
        <f t="shared" si="143"/>
        <v>89</v>
      </c>
      <c r="P1851" t="str">
        <f t="shared" si="144"/>
        <v>Overstock</v>
      </c>
      <c r="Q1851">
        <f t="shared" si="140"/>
        <v>0</v>
      </c>
      <c r="R1851" t="str">
        <f t="shared" si="141"/>
        <v>On Time</v>
      </c>
    </row>
    <row r="1852" spans="1:18" x14ac:dyDescent="0.3">
      <c r="A1852" t="s">
        <v>1887</v>
      </c>
      <c r="B1852" t="s">
        <v>14</v>
      </c>
      <c r="C1852" t="s">
        <v>22</v>
      </c>
      <c r="D1852" t="s">
        <v>23</v>
      </c>
      <c r="E1852" s="1">
        <v>45051</v>
      </c>
      <c r="F1852" s="1">
        <v>45060</v>
      </c>
      <c r="G1852">
        <v>498</v>
      </c>
      <c r="H1852">
        <v>143</v>
      </c>
      <c r="I1852">
        <v>9</v>
      </c>
      <c r="J1852">
        <v>271</v>
      </c>
      <c r="K1852">
        <v>358</v>
      </c>
      <c r="L1852" t="s">
        <v>17</v>
      </c>
      <c r="M1852">
        <v>9</v>
      </c>
      <c r="N1852">
        <f t="shared" si="142"/>
        <v>3222</v>
      </c>
      <c r="O1852">
        <f t="shared" si="143"/>
        <v>87</v>
      </c>
      <c r="P1852" t="str">
        <f t="shared" si="144"/>
        <v>Overstock</v>
      </c>
      <c r="Q1852">
        <f t="shared" si="140"/>
        <v>0</v>
      </c>
      <c r="R1852" t="str">
        <f t="shared" si="141"/>
        <v>On Time</v>
      </c>
    </row>
    <row r="1853" spans="1:18" x14ac:dyDescent="0.3">
      <c r="A1853" t="s">
        <v>1888</v>
      </c>
      <c r="B1853" t="s">
        <v>14</v>
      </c>
      <c r="C1853" t="s">
        <v>15</v>
      </c>
      <c r="D1853" t="s">
        <v>23</v>
      </c>
      <c r="E1853" s="1">
        <v>45609</v>
      </c>
      <c r="F1853" s="1">
        <v>45610</v>
      </c>
      <c r="G1853">
        <v>9</v>
      </c>
      <c r="H1853">
        <v>111</v>
      </c>
      <c r="I1853">
        <v>103</v>
      </c>
      <c r="J1853">
        <v>1826</v>
      </c>
      <c r="K1853">
        <v>1956</v>
      </c>
      <c r="L1853" t="s">
        <v>30</v>
      </c>
      <c r="M1853">
        <v>1</v>
      </c>
      <c r="N1853">
        <f t="shared" si="142"/>
        <v>201468</v>
      </c>
      <c r="O1853">
        <f t="shared" si="143"/>
        <v>130</v>
      </c>
      <c r="P1853" t="str">
        <f t="shared" si="144"/>
        <v>Understock</v>
      </c>
      <c r="Q1853">
        <f t="shared" si="140"/>
        <v>0</v>
      </c>
      <c r="R1853" t="str">
        <f t="shared" si="141"/>
        <v>On Time</v>
      </c>
    </row>
    <row r="1854" spans="1:18" x14ac:dyDescent="0.3">
      <c r="A1854" t="s">
        <v>1889</v>
      </c>
      <c r="B1854" t="s">
        <v>38</v>
      </c>
      <c r="C1854" t="s">
        <v>33</v>
      </c>
      <c r="D1854" t="s">
        <v>16</v>
      </c>
      <c r="E1854" s="1">
        <v>45182</v>
      </c>
      <c r="F1854" s="1">
        <v>45183</v>
      </c>
      <c r="G1854">
        <v>68</v>
      </c>
      <c r="H1854">
        <v>121</v>
      </c>
      <c r="I1854">
        <v>93</v>
      </c>
      <c r="J1854">
        <v>1873</v>
      </c>
      <c r="K1854">
        <v>1979</v>
      </c>
      <c r="L1854" t="s">
        <v>17</v>
      </c>
      <c r="M1854">
        <v>1</v>
      </c>
      <c r="N1854">
        <f t="shared" si="142"/>
        <v>184047</v>
      </c>
      <c r="O1854">
        <f t="shared" si="143"/>
        <v>106</v>
      </c>
      <c r="P1854" t="str">
        <f t="shared" si="144"/>
        <v>Understock</v>
      </c>
      <c r="Q1854">
        <f t="shared" si="140"/>
        <v>0</v>
      </c>
      <c r="R1854" t="str">
        <f t="shared" si="141"/>
        <v>On Time</v>
      </c>
    </row>
    <row r="1855" spans="1:18" x14ac:dyDescent="0.3">
      <c r="A1855" t="s">
        <v>1890</v>
      </c>
      <c r="B1855" t="s">
        <v>32</v>
      </c>
      <c r="C1855" t="s">
        <v>15</v>
      </c>
      <c r="D1855" t="s">
        <v>29</v>
      </c>
      <c r="E1855" s="1">
        <v>45152</v>
      </c>
      <c r="F1855" s="1">
        <v>45154</v>
      </c>
      <c r="G1855">
        <v>271</v>
      </c>
      <c r="H1855">
        <v>149</v>
      </c>
      <c r="I1855">
        <v>293</v>
      </c>
      <c r="J1855">
        <v>1660</v>
      </c>
      <c r="K1855">
        <v>2127</v>
      </c>
      <c r="L1855" t="s">
        <v>30</v>
      </c>
      <c r="M1855">
        <v>2</v>
      </c>
      <c r="N1855">
        <f t="shared" si="142"/>
        <v>623211</v>
      </c>
      <c r="O1855">
        <f t="shared" si="143"/>
        <v>467</v>
      </c>
      <c r="P1855" t="str">
        <f t="shared" si="144"/>
        <v>Understock</v>
      </c>
      <c r="Q1855">
        <f t="shared" si="140"/>
        <v>0</v>
      </c>
      <c r="R1855" t="str">
        <f t="shared" si="141"/>
        <v>On Time</v>
      </c>
    </row>
    <row r="1856" spans="1:18" x14ac:dyDescent="0.3">
      <c r="A1856" t="s">
        <v>1891</v>
      </c>
      <c r="B1856" t="s">
        <v>38</v>
      </c>
      <c r="C1856" t="s">
        <v>15</v>
      </c>
      <c r="D1856" t="s">
        <v>23</v>
      </c>
      <c r="E1856" s="1">
        <v>45648</v>
      </c>
      <c r="F1856" s="1">
        <v>45656</v>
      </c>
      <c r="G1856">
        <v>361</v>
      </c>
      <c r="H1856">
        <v>55</v>
      </c>
      <c r="I1856">
        <v>222</v>
      </c>
      <c r="J1856">
        <v>1581</v>
      </c>
      <c r="K1856">
        <v>1673</v>
      </c>
      <c r="L1856" t="s">
        <v>30</v>
      </c>
      <c r="M1856">
        <v>8</v>
      </c>
      <c r="N1856">
        <f t="shared" si="142"/>
        <v>371406</v>
      </c>
      <c r="O1856">
        <f t="shared" si="143"/>
        <v>92</v>
      </c>
      <c r="P1856" t="str">
        <f t="shared" si="144"/>
        <v>Overstock</v>
      </c>
      <c r="Q1856">
        <f t="shared" si="140"/>
        <v>0</v>
      </c>
      <c r="R1856" t="str">
        <f t="shared" si="141"/>
        <v>On Time</v>
      </c>
    </row>
    <row r="1857" spans="1:18" x14ac:dyDescent="0.3">
      <c r="A1857" t="s">
        <v>1892</v>
      </c>
      <c r="B1857" t="s">
        <v>48</v>
      </c>
      <c r="C1857" t="s">
        <v>15</v>
      </c>
      <c r="D1857" t="s">
        <v>16</v>
      </c>
      <c r="E1857" s="1">
        <v>45439</v>
      </c>
      <c r="F1857" s="1">
        <v>45440</v>
      </c>
      <c r="G1857">
        <v>380</v>
      </c>
      <c r="H1857">
        <v>95</v>
      </c>
      <c r="I1857">
        <v>6</v>
      </c>
      <c r="J1857">
        <v>1110</v>
      </c>
      <c r="K1857">
        <v>1510</v>
      </c>
      <c r="L1857" t="s">
        <v>24</v>
      </c>
      <c r="M1857">
        <v>1</v>
      </c>
      <c r="N1857">
        <f t="shared" si="142"/>
        <v>9060</v>
      </c>
      <c r="O1857">
        <f t="shared" si="143"/>
        <v>400</v>
      </c>
      <c r="P1857" t="str">
        <f t="shared" si="144"/>
        <v>Overstock</v>
      </c>
      <c r="Q1857">
        <f t="shared" si="140"/>
        <v>0</v>
      </c>
      <c r="R1857" t="str">
        <f t="shared" si="141"/>
        <v>On Time</v>
      </c>
    </row>
    <row r="1858" spans="1:18" x14ac:dyDescent="0.3">
      <c r="A1858" t="s">
        <v>1893</v>
      </c>
      <c r="B1858" t="s">
        <v>21</v>
      </c>
      <c r="C1858" t="s">
        <v>33</v>
      </c>
      <c r="D1858" t="s">
        <v>39</v>
      </c>
      <c r="E1858" s="1">
        <v>45413</v>
      </c>
      <c r="F1858" s="1">
        <v>45421</v>
      </c>
      <c r="G1858">
        <v>401</v>
      </c>
      <c r="H1858">
        <v>141</v>
      </c>
      <c r="I1858">
        <v>293</v>
      </c>
      <c r="J1858">
        <v>1675</v>
      </c>
      <c r="K1858">
        <v>1996</v>
      </c>
      <c r="L1858" t="s">
        <v>34</v>
      </c>
      <c r="M1858">
        <v>8</v>
      </c>
      <c r="N1858">
        <f t="shared" si="142"/>
        <v>584828</v>
      </c>
      <c r="O1858">
        <f t="shared" si="143"/>
        <v>321</v>
      </c>
      <c r="P1858" t="str">
        <f t="shared" si="144"/>
        <v>Overstock</v>
      </c>
      <c r="Q1858">
        <f t="shared" ref="Q1858:Q1921" si="145">(F1858-E1858)-M1858</f>
        <v>0</v>
      </c>
      <c r="R1858" t="str">
        <f t="shared" ref="R1858:R1921" si="146">IF(Q1858&gt;0,"Delayed",IF(Q1858=0,"On Time","Early"))</f>
        <v>On Time</v>
      </c>
    </row>
    <row r="1859" spans="1:18" x14ac:dyDescent="0.3">
      <c r="A1859" t="s">
        <v>1894</v>
      </c>
      <c r="B1859" t="s">
        <v>44</v>
      </c>
      <c r="C1859" t="s">
        <v>22</v>
      </c>
      <c r="D1859" t="s">
        <v>27</v>
      </c>
      <c r="E1859" s="1">
        <v>45546</v>
      </c>
      <c r="F1859" s="1">
        <v>45552</v>
      </c>
      <c r="G1859">
        <v>243</v>
      </c>
      <c r="H1859">
        <v>115</v>
      </c>
      <c r="I1859">
        <v>36</v>
      </c>
      <c r="J1859">
        <v>1409</v>
      </c>
      <c r="K1859">
        <v>1731</v>
      </c>
      <c r="L1859" t="s">
        <v>30</v>
      </c>
      <c r="M1859">
        <v>6</v>
      </c>
      <c r="N1859">
        <f t="shared" ref="N1859:N1922" si="147">I1859*K1859</f>
        <v>62316</v>
      </c>
      <c r="O1859">
        <f t="shared" ref="O1859:O1922" si="148">K1859-J1859</f>
        <v>322</v>
      </c>
      <c r="P1859" t="str">
        <f t="shared" ref="P1859:P1922" si="149">IF(G1859&gt;I1859,"Overstock",IF(G1859&lt;I1859,"Understock","Balanced"))</f>
        <v>Overstock</v>
      </c>
      <c r="Q1859">
        <f t="shared" si="145"/>
        <v>0</v>
      </c>
      <c r="R1859" t="str">
        <f t="shared" si="146"/>
        <v>On Time</v>
      </c>
    </row>
    <row r="1860" spans="1:18" x14ac:dyDescent="0.3">
      <c r="A1860" t="s">
        <v>1895</v>
      </c>
      <c r="B1860" t="s">
        <v>60</v>
      </c>
      <c r="C1860" t="s">
        <v>22</v>
      </c>
      <c r="D1860" t="s">
        <v>39</v>
      </c>
      <c r="E1860" s="1">
        <v>45171</v>
      </c>
      <c r="F1860" s="1">
        <v>45179</v>
      </c>
      <c r="G1860">
        <v>352</v>
      </c>
      <c r="H1860">
        <v>60</v>
      </c>
      <c r="I1860">
        <v>77</v>
      </c>
      <c r="J1860">
        <v>1475</v>
      </c>
      <c r="K1860">
        <v>1930</v>
      </c>
      <c r="L1860" t="s">
        <v>30</v>
      </c>
      <c r="M1860">
        <v>8</v>
      </c>
      <c r="N1860">
        <f t="shared" si="147"/>
        <v>148610</v>
      </c>
      <c r="O1860">
        <f t="shared" si="148"/>
        <v>455</v>
      </c>
      <c r="P1860" t="str">
        <f t="shared" si="149"/>
        <v>Overstock</v>
      </c>
      <c r="Q1860">
        <f t="shared" si="145"/>
        <v>0</v>
      </c>
      <c r="R1860" t="str">
        <f t="shared" si="146"/>
        <v>On Time</v>
      </c>
    </row>
    <row r="1861" spans="1:18" x14ac:dyDescent="0.3">
      <c r="A1861" t="s">
        <v>1896</v>
      </c>
      <c r="B1861" t="s">
        <v>38</v>
      </c>
      <c r="C1861" t="s">
        <v>15</v>
      </c>
      <c r="D1861" t="s">
        <v>16</v>
      </c>
      <c r="E1861" s="1">
        <v>45288</v>
      </c>
      <c r="F1861" s="1">
        <v>45298</v>
      </c>
      <c r="G1861">
        <v>497</v>
      </c>
      <c r="H1861">
        <v>53</v>
      </c>
      <c r="I1861">
        <v>107</v>
      </c>
      <c r="J1861">
        <v>1686</v>
      </c>
      <c r="K1861">
        <v>1928</v>
      </c>
      <c r="L1861" t="s">
        <v>34</v>
      </c>
      <c r="M1861">
        <v>10</v>
      </c>
      <c r="N1861">
        <f t="shared" si="147"/>
        <v>206296</v>
      </c>
      <c r="O1861">
        <f t="shared" si="148"/>
        <v>242</v>
      </c>
      <c r="P1861" t="str">
        <f t="shared" si="149"/>
        <v>Overstock</v>
      </c>
      <c r="Q1861">
        <f t="shared" si="145"/>
        <v>0</v>
      </c>
      <c r="R1861" t="str">
        <f t="shared" si="146"/>
        <v>On Time</v>
      </c>
    </row>
    <row r="1862" spans="1:18" x14ac:dyDescent="0.3">
      <c r="A1862" t="s">
        <v>1897</v>
      </c>
      <c r="B1862" t="s">
        <v>21</v>
      </c>
      <c r="C1862" t="s">
        <v>15</v>
      </c>
      <c r="D1862" t="s">
        <v>16</v>
      </c>
      <c r="E1862" s="1">
        <v>45112</v>
      </c>
      <c r="F1862" s="1">
        <v>45114</v>
      </c>
      <c r="G1862">
        <v>422</v>
      </c>
      <c r="H1862">
        <v>139</v>
      </c>
      <c r="I1862">
        <v>79</v>
      </c>
      <c r="J1862">
        <v>1923</v>
      </c>
      <c r="K1862">
        <v>2065</v>
      </c>
      <c r="L1862" t="s">
        <v>34</v>
      </c>
      <c r="M1862">
        <v>2</v>
      </c>
      <c r="N1862">
        <f t="shared" si="147"/>
        <v>163135</v>
      </c>
      <c r="O1862">
        <f t="shared" si="148"/>
        <v>142</v>
      </c>
      <c r="P1862" t="str">
        <f t="shared" si="149"/>
        <v>Overstock</v>
      </c>
      <c r="Q1862">
        <f t="shared" si="145"/>
        <v>0</v>
      </c>
      <c r="R1862" t="str">
        <f t="shared" si="146"/>
        <v>On Time</v>
      </c>
    </row>
    <row r="1863" spans="1:18" x14ac:dyDescent="0.3">
      <c r="A1863" t="s">
        <v>1898</v>
      </c>
      <c r="B1863" t="s">
        <v>21</v>
      </c>
      <c r="C1863" t="s">
        <v>15</v>
      </c>
      <c r="D1863" t="s">
        <v>16</v>
      </c>
      <c r="E1863" s="1">
        <v>45297</v>
      </c>
      <c r="F1863" s="1">
        <v>45298</v>
      </c>
      <c r="G1863">
        <v>442</v>
      </c>
      <c r="H1863">
        <v>113</v>
      </c>
      <c r="I1863">
        <v>110</v>
      </c>
      <c r="J1863">
        <v>1826</v>
      </c>
      <c r="K1863">
        <v>1995</v>
      </c>
      <c r="L1863" t="s">
        <v>30</v>
      </c>
      <c r="M1863">
        <v>1</v>
      </c>
      <c r="N1863">
        <f t="shared" si="147"/>
        <v>219450</v>
      </c>
      <c r="O1863">
        <f t="shared" si="148"/>
        <v>169</v>
      </c>
      <c r="P1863" t="str">
        <f t="shared" si="149"/>
        <v>Overstock</v>
      </c>
      <c r="Q1863">
        <f t="shared" si="145"/>
        <v>0</v>
      </c>
      <c r="R1863" t="str">
        <f t="shared" si="146"/>
        <v>On Time</v>
      </c>
    </row>
    <row r="1864" spans="1:18" x14ac:dyDescent="0.3">
      <c r="A1864" t="s">
        <v>1899</v>
      </c>
      <c r="B1864" t="s">
        <v>14</v>
      </c>
      <c r="C1864" t="s">
        <v>15</v>
      </c>
      <c r="D1864" t="s">
        <v>27</v>
      </c>
      <c r="E1864" s="1">
        <v>45520</v>
      </c>
      <c r="F1864" s="1">
        <v>45525</v>
      </c>
      <c r="G1864">
        <v>168</v>
      </c>
      <c r="H1864">
        <v>150</v>
      </c>
      <c r="I1864">
        <v>38</v>
      </c>
      <c r="J1864">
        <v>573</v>
      </c>
      <c r="K1864">
        <v>988</v>
      </c>
      <c r="L1864" t="s">
        <v>17</v>
      </c>
      <c r="M1864">
        <v>5</v>
      </c>
      <c r="N1864">
        <f t="shared" si="147"/>
        <v>37544</v>
      </c>
      <c r="O1864">
        <f t="shared" si="148"/>
        <v>415</v>
      </c>
      <c r="P1864" t="str">
        <f t="shared" si="149"/>
        <v>Overstock</v>
      </c>
      <c r="Q1864">
        <f t="shared" si="145"/>
        <v>0</v>
      </c>
      <c r="R1864" t="str">
        <f t="shared" si="146"/>
        <v>On Time</v>
      </c>
    </row>
    <row r="1865" spans="1:18" x14ac:dyDescent="0.3">
      <c r="A1865" t="s">
        <v>1900</v>
      </c>
      <c r="B1865" t="s">
        <v>38</v>
      </c>
      <c r="C1865" t="s">
        <v>33</v>
      </c>
      <c r="D1865" t="s">
        <v>39</v>
      </c>
      <c r="E1865" s="1">
        <v>45295</v>
      </c>
      <c r="F1865" s="1">
        <v>45302</v>
      </c>
      <c r="G1865">
        <v>196</v>
      </c>
      <c r="H1865">
        <v>85</v>
      </c>
      <c r="I1865">
        <v>253</v>
      </c>
      <c r="J1865">
        <v>1989</v>
      </c>
      <c r="K1865">
        <v>2302</v>
      </c>
      <c r="L1865" t="s">
        <v>17</v>
      </c>
      <c r="M1865">
        <v>7</v>
      </c>
      <c r="N1865">
        <f t="shared" si="147"/>
        <v>582406</v>
      </c>
      <c r="O1865">
        <f t="shared" si="148"/>
        <v>313</v>
      </c>
      <c r="P1865" t="str">
        <f t="shared" si="149"/>
        <v>Understock</v>
      </c>
      <c r="Q1865">
        <f t="shared" si="145"/>
        <v>0</v>
      </c>
      <c r="R1865" t="str">
        <f t="shared" si="146"/>
        <v>On Time</v>
      </c>
    </row>
    <row r="1866" spans="1:18" x14ac:dyDescent="0.3">
      <c r="A1866" t="s">
        <v>1901</v>
      </c>
      <c r="B1866" t="s">
        <v>14</v>
      </c>
      <c r="C1866" t="s">
        <v>22</v>
      </c>
      <c r="D1866" t="s">
        <v>29</v>
      </c>
      <c r="E1866" s="1">
        <v>45337</v>
      </c>
      <c r="F1866" s="1">
        <v>45342</v>
      </c>
      <c r="G1866">
        <v>433</v>
      </c>
      <c r="H1866">
        <v>64</v>
      </c>
      <c r="I1866">
        <v>145</v>
      </c>
      <c r="J1866">
        <v>434</v>
      </c>
      <c r="K1866">
        <v>800</v>
      </c>
      <c r="L1866" t="s">
        <v>19</v>
      </c>
      <c r="M1866">
        <v>5</v>
      </c>
      <c r="N1866">
        <f t="shared" si="147"/>
        <v>116000</v>
      </c>
      <c r="O1866">
        <f t="shared" si="148"/>
        <v>366</v>
      </c>
      <c r="P1866" t="str">
        <f t="shared" si="149"/>
        <v>Overstock</v>
      </c>
      <c r="Q1866">
        <f t="shared" si="145"/>
        <v>0</v>
      </c>
      <c r="R1866" t="str">
        <f t="shared" si="146"/>
        <v>On Time</v>
      </c>
    </row>
    <row r="1867" spans="1:18" x14ac:dyDescent="0.3">
      <c r="A1867" t="s">
        <v>1902</v>
      </c>
      <c r="B1867" t="s">
        <v>32</v>
      </c>
      <c r="C1867" t="s">
        <v>22</v>
      </c>
      <c r="D1867" t="s">
        <v>39</v>
      </c>
      <c r="E1867" s="1">
        <v>45510</v>
      </c>
      <c r="F1867" s="1">
        <v>45513</v>
      </c>
      <c r="G1867">
        <v>219</v>
      </c>
      <c r="H1867">
        <v>143</v>
      </c>
      <c r="I1867">
        <v>123</v>
      </c>
      <c r="J1867">
        <v>1109</v>
      </c>
      <c r="K1867">
        <v>1355</v>
      </c>
      <c r="L1867" t="s">
        <v>19</v>
      </c>
      <c r="M1867">
        <v>3</v>
      </c>
      <c r="N1867">
        <f t="shared" si="147"/>
        <v>166665</v>
      </c>
      <c r="O1867">
        <f t="shared" si="148"/>
        <v>246</v>
      </c>
      <c r="P1867" t="str">
        <f t="shared" si="149"/>
        <v>Overstock</v>
      </c>
      <c r="Q1867">
        <f t="shared" si="145"/>
        <v>0</v>
      </c>
      <c r="R1867" t="str">
        <f t="shared" si="146"/>
        <v>On Time</v>
      </c>
    </row>
    <row r="1868" spans="1:18" x14ac:dyDescent="0.3">
      <c r="A1868" t="s">
        <v>1903</v>
      </c>
      <c r="B1868" t="s">
        <v>60</v>
      </c>
      <c r="C1868" t="s">
        <v>15</v>
      </c>
      <c r="D1868" t="s">
        <v>16</v>
      </c>
      <c r="E1868" s="1">
        <v>45024</v>
      </c>
      <c r="F1868" s="1">
        <v>45029</v>
      </c>
      <c r="G1868">
        <v>265</v>
      </c>
      <c r="H1868">
        <v>88</v>
      </c>
      <c r="I1868">
        <v>189</v>
      </c>
      <c r="J1868">
        <v>655</v>
      </c>
      <c r="K1868">
        <v>1005</v>
      </c>
      <c r="L1868" t="s">
        <v>17</v>
      </c>
      <c r="M1868">
        <v>5</v>
      </c>
      <c r="N1868">
        <f t="shared" si="147"/>
        <v>189945</v>
      </c>
      <c r="O1868">
        <f t="shared" si="148"/>
        <v>350</v>
      </c>
      <c r="P1868" t="str">
        <f t="shared" si="149"/>
        <v>Overstock</v>
      </c>
      <c r="Q1868">
        <f t="shared" si="145"/>
        <v>0</v>
      </c>
      <c r="R1868" t="str">
        <f t="shared" si="146"/>
        <v>On Time</v>
      </c>
    </row>
    <row r="1869" spans="1:18" x14ac:dyDescent="0.3">
      <c r="A1869" t="s">
        <v>1904</v>
      </c>
      <c r="B1869" t="s">
        <v>48</v>
      </c>
      <c r="C1869" t="s">
        <v>15</v>
      </c>
      <c r="D1869" t="s">
        <v>27</v>
      </c>
      <c r="E1869" s="1">
        <v>45422</v>
      </c>
      <c r="F1869" s="1">
        <v>45424</v>
      </c>
      <c r="G1869">
        <v>15</v>
      </c>
      <c r="H1869">
        <v>92</v>
      </c>
      <c r="I1869">
        <v>288</v>
      </c>
      <c r="J1869">
        <v>539</v>
      </c>
      <c r="K1869">
        <v>693</v>
      </c>
      <c r="L1869" t="s">
        <v>19</v>
      </c>
      <c r="M1869">
        <v>2</v>
      </c>
      <c r="N1869">
        <f t="shared" si="147"/>
        <v>199584</v>
      </c>
      <c r="O1869">
        <f t="shared" si="148"/>
        <v>154</v>
      </c>
      <c r="P1869" t="str">
        <f t="shared" si="149"/>
        <v>Understock</v>
      </c>
      <c r="Q1869">
        <f t="shared" si="145"/>
        <v>0</v>
      </c>
      <c r="R1869" t="str">
        <f t="shared" si="146"/>
        <v>On Time</v>
      </c>
    </row>
    <row r="1870" spans="1:18" x14ac:dyDescent="0.3">
      <c r="A1870" t="s">
        <v>1905</v>
      </c>
      <c r="B1870" t="s">
        <v>50</v>
      </c>
      <c r="C1870" t="s">
        <v>33</v>
      </c>
      <c r="D1870" t="s">
        <v>16</v>
      </c>
      <c r="E1870" s="1">
        <v>45172</v>
      </c>
      <c r="F1870" s="1">
        <v>45175</v>
      </c>
      <c r="G1870">
        <v>121</v>
      </c>
      <c r="H1870">
        <v>138</v>
      </c>
      <c r="I1870">
        <v>101</v>
      </c>
      <c r="J1870">
        <v>419</v>
      </c>
      <c r="K1870">
        <v>795</v>
      </c>
      <c r="L1870" t="s">
        <v>30</v>
      </c>
      <c r="M1870">
        <v>3</v>
      </c>
      <c r="N1870">
        <f t="shared" si="147"/>
        <v>80295</v>
      </c>
      <c r="O1870">
        <f t="shared" si="148"/>
        <v>376</v>
      </c>
      <c r="P1870" t="str">
        <f t="shared" si="149"/>
        <v>Overstock</v>
      </c>
      <c r="Q1870">
        <f t="shared" si="145"/>
        <v>0</v>
      </c>
      <c r="R1870" t="str">
        <f t="shared" si="146"/>
        <v>On Time</v>
      </c>
    </row>
    <row r="1871" spans="1:18" x14ac:dyDescent="0.3">
      <c r="A1871" t="s">
        <v>1906</v>
      </c>
      <c r="B1871" t="s">
        <v>21</v>
      </c>
      <c r="C1871" t="s">
        <v>15</v>
      </c>
      <c r="D1871" t="s">
        <v>39</v>
      </c>
      <c r="E1871" s="1">
        <v>45312</v>
      </c>
      <c r="F1871" s="1">
        <v>45320</v>
      </c>
      <c r="G1871">
        <v>86</v>
      </c>
      <c r="H1871">
        <v>76</v>
      </c>
      <c r="I1871">
        <v>195</v>
      </c>
      <c r="J1871">
        <v>1749</v>
      </c>
      <c r="K1871">
        <v>1929</v>
      </c>
      <c r="L1871" t="s">
        <v>30</v>
      </c>
      <c r="M1871">
        <v>8</v>
      </c>
      <c r="N1871">
        <f t="shared" si="147"/>
        <v>376155</v>
      </c>
      <c r="O1871">
        <f t="shared" si="148"/>
        <v>180</v>
      </c>
      <c r="P1871" t="str">
        <f t="shared" si="149"/>
        <v>Understock</v>
      </c>
      <c r="Q1871">
        <f t="shared" si="145"/>
        <v>0</v>
      </c>
      <c r="R1871" t="str">
        <f t="shared" si="146"/>
        <v>On Time</v>
      </c>
    </row>
    <row r="1872" spans="1:18" x14ac:dyDescent="0.3">
      <c r="A1872" t="s">
        <v>1907</v>
      </c>
      <c r="B1872" t="s">
        <v>32</v>
      </c>
      <c r="C1872" t="s">
        <v>22</v>
      </c>
      <c r="D1872" t="s">
        <v>39</v>
      </c>
      <c r="E1872" s="1">
        <v>45031</v>
      </c>
      <c r="F1872" s="1">
        <v>45033</v>
      </c>
      <c r="G1872">
        <v>366</v>
      </c>
      <c r="H1872">
        <v>130</v>
      </c>
      <c r="I1872">
        <v>19</v>
      </c>
      <c r="J1872">
        <v>1839</v>
      </c>
      <c r="K1872">
        <v>2054</v>
      </c>
      <c r="L1872" t="s">
        <v>24</v>
      </c>
      <c r="M1872">
        <v>2</v>
      </c>
      <c r="N1872">
        <f t="shared" si="147"/>
        <v>39026</v>
      </c>
      <c r="O1872">
        <f t="shared" si="148"/>
        <v>215</v>
      </c>
      <c r="P1872" t="str">
        <f t="shared" si="149"/>
        <v>Overstock</v>
      </c>
      <c r="Q1872">
        <f t="shared" si="145"/>
        <v>0</v>
      </c>
      <c r="R1872" t="str">
        <f t="shared" si="146"/>
        <v>On Time</v>
      </c>
    </row>
    <row r="1873" spans="1:18" x14ac:dyDescent="0.3">
      <c r="A1873" t="s">
        <v>1908</v>
      </c>
      <c r="B1873" t="s">
        <v>60</v>
      </c>
      <c r="C1873" t="s">
        <v>15</v>
      </c>
      <c r="D1873" t="s">
        <v>16</v>
      </c>
      <c r="E1873" s="1">
        <v>45576</v>
      </c>
      <c r="F1873" s="1">
        <v>45583</v>
      </c>
      <c r="G1873">
        <v>381</v>
      </c>
      <c r="H1873">
        <v>63</v>
      </c>
      <c r="I1873">
        <v>18</v>
      </c>
      <c r="J1873">
        <v>355</v>
      </c>
      <c r="K1873">
        <v>579</v>
      </c>
      <c r="L1873" t="s">
        <v>30</v>
      </c>
      <c r="M1873">
        <v>7</v>
      </c>
      <c r="N1873">
        <f t="shared" si="147"/>
        <v>10422</v>
      </c>
      <c r="O1873">
        <f t="shared" si="148"/>
        <v>224</v>
      </c>
      <c r="P1873" t="str">
        <f t="shared" si="149"/>
        <v>Overstock</v>
      </c>
      <c r="Q1873">
        <f t="shared" si="145"/>
        <v>0</v>
      </c>
      <c r="R1873" t="str">
        <f t="shared" si="146"/>
        <v>On Time</v>
      </c>
    </row>
    <row r="1874" spans="1:18" x14ac:dyDescent="0.3">
      <c r="A1874" t="s">
        <v>1909</v>
      </c>
      <c r="B1874" t="s">
        <v>26</v>
      </c>
      <c r="C1874" t="s">
        <v>33</v>
      </c>
      <c r="D1874" t="s">
        <v>29</v>
      </c>
      <c r="E1874" s="1">
        <v>45471</v>
      </c>
      <c r="F1874" s="1">
        <v>45475</v>
      </c>
      <c r="G1874">
        <v>480</v>
      </c>
      <c r="H1874">
        <v>65</v>
      </c>
      <c r="I1874">
        <v>127</v>
      </c>
      <c r="J1874">
        <v>1182</v>
      </c>
      <c r="K1874">
        <v>1453</v>
      </c>
      <c r="L1874" t="s">
        <v>17</v>
      </c>
      <c r="M1874">
        <v>4</v>
      </c>
      <c r="N1874">
        <f t="shared" si="147"/>
        <v>184531</v>
      </c>
      <c r="O1874">
        <f t="shared" si="148"/>
        <v>271</v>
      </c>
      <c r="P1874" t="str">
        <f t="shared" si="149"/>
        <v>Overstock</v>
      </c>
      <c r="Q1874">
        <f t="shared" si="145"/>
        <v>0</v>
      </c>
      <c r="R1874" t="str">
        <f t="shared" si="146"/>
        <v>On Time</v>
      </c>
    </row>
    <row r="1875" spans="1:18" x14ac:dyDescent="0.3">
      <c r="A1875" t="s">
        <v>1910</v>
      </c>
      <c r="B1875" t="s">
        <v>52</v>
      </c>
      <c r="C1875" t="s">
        <v>33</v>
      </c>
      <c r="D1875" t="s">
        <v>16</v>
      </c>
      <c r="E1875" s="1">
        <v>45093</v>
      </c>
      <c r="F1875" s="1">
        <v>45099</v>
      </c>
      <c r="G1875">
        <v>386</v>
      </c>
      <c r="H1875">
        <v>69</v>
      </c>
      <c r="I1875">
        <v>178</v>
      </c>
      <c r="J1875">
        <v>381</v>
      </c>
      <c r="K1875">
        <v>793</v>
      </c>
      <c r="L1875" t="s">
        <v>17</v>
      </c>
      <c r="M1875">
        <v>6</v>
      </c>
      <c r="N1875">
        <f t="shared" si="147"/>
        <v>141154</v>
      </c>
      <c r="O1875">
        <f t="shared" si="148"/>
        <v>412</v>
      </c>
      <c r="P1875" t="str">
        <f t="shared" si="149"/>
        <v>Overstock</v>
      </c>
      <c r="Q1875">
        <f t="shared" si="145"/>
        <v>0</v>
      </c>
      <c r="R1875" t="str">
        <f t="shared" si="146"/>
        <v>On Time</v>
      </c>
    </row>
    <row r="1876" spans="1:18" x14ac:dyDescent="0.3">
      <c r="A1876" t="s">
        <v>1911</v>
      </c>
      <c r="B1876" t="s">
        <v>21</v>
      </c>
      <c r="C1876" t="s">
        <v>41</v>
      </c>
      <c r="D1876" t="s">
        <v>39</v>
      </c>
      <c r="E1876" s="1">
        <v>45515</v>
      </c>
      <c r="F1876" s="1">
        <v>45525</v>
      </c>
      <c r="G1876">
        <v>245</v>
      </c>
      <c r="H1876">
        <v>131</v>
      </c>
      <c r="I1876">
        <v>8</v>
      </c>
      <c r="J1876">
        <v>1333</v>
      </c>
      <c r="K1876">
        <v>1471</v>
      </c>
      <c r="L1876" t="s">
        <v>24</v>
      </c>
      <c r="M1876">
        <v>10</v>
      </c>
      <c r="N1876">
        <f t="shared" si="147"/>
        <v>11768</v>
      </c>
      <c r="O1876">
        <f t="shared" si="148"/>
        <v>138</v>
      </c>
      <c r="P1876" t="str">
        <f t="shared" si="149"/>
        <v>Overstock</v>
      </c>
      <c r="Q1876">
        <f t="shared" si="145"/>
        <v>0</v>
      </c>
      <c r="R1876" t="str">
        <f t="shared" si="146"/>
        <v>On Time</v>
      </c>
    </row>
    <row r="1877" spans="1:18" x14ac:dyDescent="0.3">
      <c r="A1877" t="s">
        <v>1912</v>
      </c>
      <c r="B1877" t="s">
        <v>21</v>
      </c>
      <c r="C1877" t="s">
        <v>15</v>
      </c>
      <c r="D1877" t="s">
        <v>23</v>
      </c>
      <c r="E1877" s="1">
        <v>45656</v>
      </c>
      <c r="F1877" s="1">
        <v>45657</v>
      </c>
      <c r="G1877">
        <v>352</v>
      </c>
      <c r="H1877">
        <v>52</v>
      </c>
      <c r="I1877">
        <v>10</v>
      </c>
      <c r="J1877">
        <v>1771</v>
      </c>
      <c r="K1877">
        <v>1992</v>
      </c>
      <c r="L1877" t="s">
        <v>34</v>
      </c>
      <c r="M1877">
        <v>1</v>
      </c>
      <c r="N1877">
        <f t="shared" si="147"/>
        <v>19920</v>
      </c>
      <c r="O1877">
        <f t="shared" si="148"/>
        <v>221</v>
      </c>
      <c r="P1877" t="str">
        <f t="shared" si="149"/>
        <v>Overstock</v>
      </c>
      <c r="Q1877">
        <f t="shared" si="145"/>
        <v>0</v>
      </c>
      <c r="R1877" t="str">
        <f t="shared" si="146"/>
        <v>On Time</v>
      </c>
    </row>
    <row r="1878" spans="1:18" x14ac:dyDescent="0.3">
      <c r="A1878" t="s">
        <v>1913</v>
      </c>
      <c r="B1878" t="s">
        <v>21</v>
      </c>
      <c r="C1878" t="s">
        <v>22</v>
      </c>
      <c r="D1878" t="s">
        <v>39</v>
      </c>
      <c r="E1878" s="1">
        <v>45256</v>
      </c>
      <c r="F1878" s="1">
        <v>45262</v>
      </c>
      <c r="G1878">
        <v>383</v>
      </c>
      <c r="H1878">
        <v>76</v>
      </c>
      <c r="I1878">
        <v>174</v>
      </c>
      <c r="J1878">
        <v>1133</v>
      </c>
      <c r="K1878">
        <v>1312</v>
      </c>
      <c r="L1878" t="s">
        <v>17</v>
      </c>
      <c r="M1878">
        <v>6</v>
      </c>
      <c r="N1878">
        <f t="shared" si="147"/>
        <v>228288</v>
      </c>
      <c r="O1878">
        <f t="shared" si="148"/>
        <v>179</v>
      </c>
      <c r="P1878" t="str">
        <f t="shared" si="149"/>
        <v>Overstock</v>
      </c>
      <c r="Q1878">
        <f t="shared" si="145"/>
        <v>0</v>
      </c>
      <c r="R1878" t="str">
        <f t="shared" si="146"/>
        <v>On Time</v>
      </c>
    </row>
    <row r="1879" spans="1:18" x14ac:dyDescent="0.3">
      <c r="A1879" t="s">
        <v>1914</v>
      </c>
      <c r="B1879" t="s">
        <v>21</v>
      </c>
      <c r="C1879" t="s">
        <v>15</v>
      </c>
      <c r="D1879" t="s">
        <v>27</v>
      </c>
      <c r="E1879" s="1">
        <v>45492</v>
      </c>
      <c r="F1879" s="1">
        <v>45502</v>
      </c>
      <c r="G1879">
        <v>226</v>
      </c>
      <c r="H1879">
        <v>140</v>
      </c>
      <c r="I1879">
        <v>111</v>
      </c>
      <c r="J1879">
        <v>932</v>
      </c>
      <c r="K1879">
        <v>1231</v>
      </c>
      <c r="L1879" t="s">
        <v>19</v>
      </c>
      <c r="M1879">
        <v>10</v>
      </c>
      <c r="N1879">
        <f t="shared" si="147"/>
        <v>136641</v>
      </c>
      <c r="O1879">
        <f t="shared" si="148"/>
        <v>299</v>
      </c>
      <c r="P1879" t="str">
        <f t="shared" si="149"/>
        <v>Overstock</v>
      </c>
      <c r="Q1879">
        <f t="shared" si="145"/>
        <v>0</v>
      </c>
      <c r="R1879" t="str">
        <f t="shared" si="146"/>
        <v>On Time</v>
      </c>
    </row>
    <row r="1880" spans="1:18" x14ac:dyDescent="0.3">
      <c r="A1880" t="s">
        <v>1915</v>
      </c>
      <c r="B1880" t="s">
        <v>14</v>
      </c>
      <c r="C1880" t="s">
        <v>22</v>
      </c>
      <c r="D1880" t="s">
        <v>39</v>
      </c>
      <c r="E1880" s="1">
        <v>44994</v>
      </c>
      <c r="F1880" s="1">
        <v>44997</v>
      </c>
      <c r="G1880">
        <v>19</v>
      </c>
      <c r="H1880">
        <v>57</v>
      </c>
      <c r="I1880">
        <v>161</v>
      </c>
      <c r="J1880">
        <v>1186</v>
      </c>
      <c r="K1880">
        <v>1352</v>
      </c>
      <c r="L1880" t="s">
        <v>34</v>
      </c>
      <c r="M1880">
        <v>3</v>
      </c>
      <c r="N1880">
        <f t="shared" si="147"/>
        <v>217672</v>
      </c>
      <c r="O1880">
        <f t="shared" si="148"/>
        <v>166</v>
      </c>
      <c r="P1880" t="str">
        <f t="shared" si="149"/>
        <v>Understock</v>
      </c>
      <c r="Q1880">
        <f t="shared" si="145"/>
        <v>0</v>
      </c>
      <c r="R1880" t="str">
        <f t="shared" si="146"/>
        <v>On Time</v>
      </c>
    </row>
    <row r="1881" spans="1:18" x14ac:dyDescent="0.3">
      <c r="A1881" t="s">
        <v>1916</v>
      </c>
      <c r="B1881" t="s">
        <v>32</v>
      </c>
      <c r="C1881" t="s">
        <v>41</v>
      </c>
      <c r="D1881" t="s">
        <v>27</v>
      </c>
      <c r="E1881" s="1">
        <v>44992</v>
      </c>
      <c r="F1881" s="1">
        <v>44993</v>
      </c>
      <c r="G1881">
        <v>240</v>
      </c>
      <c r="H1881">
        <v>125</v>
      </c>
      <c r="I1881">
        <v>161</v>
      </c>
      <c r="J1881">
        <v>1232</v>
      </c>
      <c r="K1881">
        <v>1610</v>
      </c>
      <c r="L1881" t="s">
        <v>24</v>
      </c>
      <c r="M1881">
        <v>1</v>
      </c>
      <c r="N1881">
        <f t="shared" si="147"/>
        <v>259210</v>
      </c>
      <c r="O1881">
        <f t="shared" si="148"/>
        <v>378</v>
      </c>
      <c r="P1881" t="str">
        <f t="shared" si="149"/>
        <v>Overstock</v>
      </c>
      <c r="Q1881">
        <f t="shared" si="145"/>
        <v>0</v>
      </c>
      <c r="R1881" t="str">
        <f t="shared" si="146"/>
        <v>On Time</v>
      </c>
    </row>
    <row r="1882" spans="1:18" x14ac:dyDescent="0.3">
      <c r="A1882" t="s">
        <v>1917</v>
      </c>
      <c r="B1882" t="s">
        <v>14</v>
      </c>
      <c r="C1882" t="s">
        <v>15</v>
      </c>
      <c r="D1882" t="s">
        <v>16</v>
      </c>
      <c r="E1882" s="1">
        <v>45603</v>
      </c>
      <c r="F1882" s="1">
        <v>45605</v>
      </c>
      <c r="G1882">
        <v>170</v>
      </c>
      <c r="H1882">
        <v>80</v>
      </c>
      <c r="I1882">
        <v>15</v>
      </c>
      <c r="J1882">
        <v>1063</v>
      </c>
      <c r="K1882">
        <v>1495</v>
      </c>
      <c r="L1882" t="s">
        <v>30</v>
      </c>
      <c r="M1882">
        <v>2</v>
      </c>
      <c r="N1882">
        <f t="shared" si="147"/>
        <v>22425</v>
      </c>
      <c r="O1882">
        <f t="shared" si="148"/>
        <v>432</v>
      </c>
      <c r="P1882" t="str">
        <f t="shared" si="149"/>
        <v>Overstock</v>
      </c>
      <c r="Q1882">
        <f t="shared" si="145"/>
        <v>0</v>
      </c>
      <c r="R1882" t="str">
        <f t="shared" si="146"/>
        <v>On Time</v>
      </c>
    </row>
    <row r="1883" spans="1:18" x14ac:dyDescent="0.3">
      <c r="A1883" t="s">
        <v>1918</v>
      </c>
      <c r="B1883" t="s">
        <v>44</v>
      </c>
      <c r="C1883" t="s">
        <v>41</v>
      </c>
      <c r="D1883" t="s">
        <v>29</v>
      </c>
      <c r="E1883" s="1">
        <v>45603</v>
      </c>
      <c r="F1883" s="1">
        <v>45613</v>
      </c>
      <c r="G1883">
        <v>232</v>
      </c>
      <c r="H1883">
        <v>140</v>
      </c>
      <c r="I1883">
        <v>99</v>
      </c>
      <c r="J1883">
        <v>1355</v>
      </c>
      <c r="K1883">
        <v>1476</v>
      </c>
      <c r="L1883" t="s">
        <v>34</v>
      </c>
      <c r="M1883">
        <v>10</v>
      </c>
      <c r="N1883">
        <f t="shared" si="147"/>
        <v>146124</v>
      </c>
      <c r="O1883">
        <f t="shared" si="148"/>
        <v>121</v>
      </c>
      <c r="P1883" t="str">
        <f t="shared" si="149"/>
        <v>Overstock</v>
      </c>
      <c r="Q1883">
        <f t="shared" si="145"/>
        <v>0</v>
      </c>
      <c r="R1883" t="str">
        <f t="shared" si="146"/>
        <v>On Time</v>
      </c>
    </row>
    <row r="1884" spans="1:18" x14ac:dyDescent="0.3">
      <c r="A1884" t="s">
        <v>1919</v>
      </c>
      <c r="B1884" t="s">
        <v>26</v>
      </c>
      <c r="C1884" t="s">
        <v>41</v>
      </c>
      <c r="D1884" t="s">
        <v>16</v>
      </c>
      <c r="E1884" s="1">
        <v>45138</v>
      </c>
      <c r="F1884" s="1">
        <v>45146</v>
      </c>
      <c r="G1884">
        <v>156</v>
      </c>
      <c r="H1884">
        <v>97</v>
      </c>
      <c r="I1884">
        <v>131</v>
      </c>
      <c r="J1884">
        <v>735</v>
      </c>
      <c r="K1884">
        <v>1183</v>
      </c>
      <c r="L1884" t="s">
        <v>19</v>
      </c>
      <c r="M1884">
        <v>8</v>
      </c>
      <c r="N1884">
        <f t="shared" si="147"/>
        <v>154973</v>
      </c>
      <c r="O1884">
        <f t="shared" si="148"/>
        <v>448</v>
      </c>
      <c r="P1884" t="str">
        <f t="shared" si="149"/>
        <v>Overstock</v>
      </c>
      <c r="Q1884">
        <f t="shared" si="145"/>
        <v>0</v>
      </c>
      <c r="R1884" t="str">
        <f t="shared" si="146"/>
        <v>On Time</v>
      </c>
    </row>
    <row r="1885" spans="1:18" x14ac:dyDescent="0.3">
      <c r="A1885" t="s">
        <v>1920</v>
      </c>
      <c r="B1885" t="s">
        <v>38</v>
      </c>
      <c r="C1885" t="s">
        <v>41</v>
      </c>
      <c r="D1885" t="s">
        <v>27</v>
      </c>
      <c r="E1885" s="1">
        <v>44981</v>
      </c>
      <c r="F1885" s="1">
        <v>44987</v>
      </c>
      <c r="G1885">
        <v>492</v>
      </c>
      <c r="H1885">
        <v>108</v>
      </c>
      <c r="I1885">
        <v>23</v>
      </c>
      <c r="J1885">
        <v>1605</v>
      </c>
      <c r="K1885">
        <v>1720</v>
      </c>
      <c r="L1885" t="s">
        <v>34</v>
      </c>
      <c r="M1885">
        <v>6</v>
      </c>
      <c r="N1885">
        <f t="shared" si="147"/>
        <v>39560</v>
      </c>
      <c r="O1885">
        <f t="shared" si="148"/>
        <v>115</v>
      </c>
      <c r="P1885" t="str">
        <f t="shared" si="149"/>
        <v>Overstock</v>
      </c>
      <c r="Q1885">
        <f t="shared" si="145"/>
        <v>0</v>
      </c>
      <c r="R1885" t="str">
        <f t="shared" si="146"/>
        <v>On Time</v>
      </c>
    </row>
    <row r="1886" spans="1:18" x14ac:dyDescent="0.3">
      <c r="A1886" t="s">
        <v>1921</v>
      </c>
      <c r="B1886" t="s">
        <v>60</v>
      </c>
      <c r="C1886" t="s">
        <v>33</v>
      </c>
      <c r="D1886" t="s">
        <v>29</v>
      </c>
      <c r="E1886" s="1">
        <v>45029</v>
      </c>
      <c r="F1886" s="1">
        <v>45039</v>
      </c>
      <c r="G1886">
        <v>371</v>
      </c>
      <c r="H1886">
        <v>143</v>
      </c>
      <c r="I1886">
        <v>202</v>
      </c>
      <c r="J1886">
        <v>296</v>
      </c>
      <c r="K1886">
        <v>510</v>
      </c>
      <c r="L1886" t="s">
        <v>30</v>
      </c>
      <c r="M1886">
        <v>10</v>
      </c>
      <c r="N1886">
        <f t="shared" si="147"/>
        <v>103020</v>
      </c>
      <c r="O1886">
        <f t="shared" si="148"/>
        <v>214</v>
      </c>
      <c r="P1886" t="str">
        <f t="shared" si="149"/>
        <v>Overstock</v>
      </c>
      <c r="Q1886">
        <f t="shared" si="145"/>
        <v>0</v>
      </c>
      <c r="R1886" t="str">
        <f t="shared" si="146"/>
        <v>On Time</v>
      </c>
    </row>
    <row r="1887" spans="1:18" x14ac:dyDescent="0.3">
      <c r="A1887" t="s">
        <v>1922</v>
      </c>
      <c r="B1887" t="s">
        <v>21</v>
      </c>
      <c r="C1887" t="s">
        <v>41</v>
      </c>
      <c r="D1887" t="s">
        <v>16</v>
      </c>
      <c r="E1887" s="1">
        <v>45586</v>
      </c>
      <c r="F1887" s="1">
        <v>45591</v>
      </c>
      <c r="G1887">
        <v>494</v>
      </c>
      <c r="H1887">
        <v>146</v>
      </c>
      <c r="I1887">
        <v>18</v>
      </c>
      <c r="J1887">
        <v>348</v>
      </c>
      <c r="K1887">
        <v>679</v>
      </c>
      <c r="L1887" t="s">
        <v>34</v>
      </c>
      <c r="M1887">
        <v>5</v>
      </c>
      <c r="N1887">
        <f t="shared" si="147"/>
        <v>12222</v>
      </c>
      <c r="O1887">
        <f t="shared" si="148"/>
        <v>331</v>
      </c>
      <c r="P1887" t="str">
        <f t="shared" si="149"/>
        <v>Overstock</v>
      </c>
      <c r="Q1887">
        <f t="shared" si="145"/>
        <v>0</v>
      </c>
      <c r="R1887" t="str">
        <f t="shared" si="146"/>
        <v>On Time</v>
      </c>
    </row>
    <row r="1888" spans="1:18" x14ac:dyDescent="0.3">
      <c r="A1888" t="s">
        <v>1923</v>
      </c>
      <c r="B1888" t="s">
        <v>52</v>
      </c>
      <c r="C1888" t="s">
        <v>41</v>
      </c>
      <c r="D1888" t="s">
        <v>16</v>
      </c>
      <c r="E1888" s="1">
        <v>45334</v>
      </c>
      <c r="F1888" s="1">
        <v>45342</v>
      </c>
      <c r="G1888">
        <v>196</v>
      </c>
      <c r="H1888">
        <v>129</v>
      </c>
      <c r="I1888">
        <v>241</v>
      </c>
      <c r="J1888">
        <v>1648</v>
      </c>
      <c r="K1888">
        <v>1704</v>
      </c>
      <c r="L1888" t="s">
        <v>34</v>
      </c>
      <c r="M1888">
        <v>8</v>
      </c>
      <c r="N1888">
        <f t="shared" si="147"/>
        <v>410664</v>
      </c>
      <c r="O1888">
        <f t="shared" si="148"/>
        <v>56</v>
      </c>
      <c r="P1888" t="str">
        <f t="shared" si="149"/>
        <v>Understock</v>
      </c>
      <c r="Q1888">
        <f t="shared" si="145"/>
        <v>0</v>
      </c>
      <c r="R1888" t="str">
        <f t="shared" si="146"/>
        <v>On Time</v>
      </c>
    </row>
    <row r="1889" spans="1:18" x14ac:dyDescent="0.3">
      <c r="A1889" t="s">
        <v>1924</v>
      </c>
      <c r="B1889" t="s">
        <v>14</v>
      </c>
      <c r="C1889" t="s">
        <v>33</v>
      </c>
      <c r="D1889" t="s">
        <v>27</v>
      </c>
      <c r="E1889" s="1">
        <v>45531</v>
      </c>
      <c r="F1889" s="1">
        <v>45534</v>
      </c>
      <c r="G1889">
        <v>477</v>
      </c>
      <c r="H1889">
        <v>92</v>
      </c>
      <c r="I1889">
        <v>188</v>
      </c>
      <c r="J1889">
        <v>1792</v>
      </c>
      <c r="K1889">
        <v>2055</v>
      </c>
      <c r="L1889" t="s">
        <v>19</v>
      </c>
      <c r="M1889">
        <v>3</v>
      </c>
      <c r="N1889">
        <f t="shared" si="147"/>
        <v>386340</v>
      </c>
      <c r="O1889">
        <f t="shared" si="148"/>
        <v>263</v>
      </c>
      <c r="P1889" t="str">
        <f t="shared" si="149"/>
        <v>Overstock</v>
      </c>
      <c r="Q1889">
        <f t="shared" si="145"/>
        <v>0</v>
      </c>
      <c r="R1889" t="str">
        <f t="shared" si="146"/>
        <v>On Time</v>
      </c>
    </row>
    <row r="1890" spans="1:18" x14ac:dyDescent="0.3">
      <c r="A1890" t="s">
        <v>1925</v>
      </c>
      <c r="B1890" t="s">
        <v>26</v>
      </c>
      <c r="C1890" t="s">
        <v>33</v>
      </c>
      <c r="D1890" t="s">
        <v>27</v>
      </c>
      <c r="E1890" s="1">
        <v>45503</v>
      </c>
      <c r="F1890" s="1">
        <v>45508</v>
      </c>
      <c r="G1890">
        <v>171</v>
      </c>
      <c r="H1890">
        <v>95</v>
      </c>
      <c r="I1890">
        <v>234</v>
      </c>
      <c r="J1890">
        <v>1356</v>
      </c>
      <c r="K1890">
        <v>1733</v>
      </c>
      <c r="L1890" t="s">
        <v>17</v>
      </c>
      <c r="M1890">
        <v>5</v>
      </c>
      <c r="N1890">
        <f t="shared" si="147"/>
        <v>405522</v>
      </c>
      <c r="O1890">
        <f t="shared" si="148"/>
        <v>377</v>
      </c>
      <c r="P1890" t="str">
        <f t="shared" si="149"/>
        <v>Understock</v>
      </c>
      <c r="Q1890">
        <f t="shared" si="145"/>
        <v>0</v>
      </c>
      <c r="R1890" t="str">
        <f t="shared" si="146"/>
        <v>On Time</v>
      </c>
    </row>
    <row r="1891" spans="1:18" x14ac:dyDescent="0.3">
      <c r="A1891" t="s">
        <v>1926</v>
      </c>
      <c r="B1891" t="s">
        <v>26</v>
      </c>
      <c r="C1891" t="s">
        <v>41</v>
      </c>
      <c r="D1891" t="s">
        <v>39</v>
      </c>
      <c r="E1891" s="1">
        <v>45255</v>
      </c>
      <c r="F1891" s="1">
        <v>45256</v>
      </c>
      <c r="G1891">
        <v>29</v>
      </c>
      <c r="H1891">
        <v>102</v>
      </c>
      <c r="I1891">
        <v>289</v>
      </c>
      <c r="J1891">
        <v>786</v>
      </c>
      <c r="K1891">
        <v>870</v>
      </c>
      <c r="L1891" t="s">
        <v>17</v>
      </c>
      <c r="M1891">
        <v>1</v>
      </c>
      <c r="N1891">
        <f t="shared" si="147"/>
        <v>251430</v>
      </c>
      <c r="O1891">
        <f t="shared" si="148"/>
        <v>84</v>
      </c>
      <c r="P1891" t="str">
        <f t="shared" si="149"/>
        <v>Understock</v>
      </c>
      <c r="Q1891">
        <f t="shared" si="145"/>
        <v>0</v>
      </c>
      <c r="R1891" t="str">
        <f t="shared" si="146"/>
        <v>On Time</v>
      </c>
    </row>
    <row r="1892" spans="1:18" x14ac:dyDescent="0.3">
      <c r="A1892" t="s">
        <v>1927</v>
      </c>
      <c r="B1892" t="s">
        <v>21</v>
      </c>
      <c r="C1892" t="s">
        <v>41</v>
      </c>
      <c r="D1892" t="s">
        <v>29</v>
      </c>
      <c r="E1892" s="1">
        <v>45153</v>
      </c>
      <c r="F1892" s="1">
        <v>45161</v>
      </c>
      <c r="G1892">
        <v>191</v>
      </c>
      <c r="H1892">
        <v>98</v>
      </c>
      <c r="I1892">
        <v>293</v>
      </c>
      <c r="J1892">
        <v>1819</v>
      </c>
      <c r="K1892">
        <v>1942</v>
      </c>
      <c r="L1892" t="s">
        <v>24</v>
      </c>
      <c r="M1892">
        <v>8</v>
      </c>
      <c r="N1892">
        <f t="shared" si="147"/>
        <v>569006</v>
      </c>
      <c r="O1892">
        <f t="shared" si="148"/>
        <v>123</v>
      </c>
      <c r="P1892" t="str">
        <f t="shared" si="149"/>
        <v>Understock</v>
      </c>
      <c r="Q1892">
        <f t="shared" si="145"/>
        <v>0</v>
      </c>
      <c r="R1892" t="str">
        <f t="shared" si="146"/>
        <v>On Time</v>
      </c>
    </row>
    <row r="1893" spans="1:18" x14ac:dyDescent="0.3">
      <c r="A1893" t="s">
        <v>1928</v>
      </c>
      <c r="B1893" t="s">
        <v>38</v>
      </c>
      <c r="C1893" t="s">
        <v>41</v>
      </c>
      <c r="D1893" t="s">
        <v>27</v>
      </c>
      <c r="E1893" s="1">
        <v>45202</v>
      </c>
      <c r="F1893" s="1">
        <v>45205</v>
      </c>
      <c r="G1893">
        <v>89</v>
      </c>
      <c r="H1893">
        <v>56</v>
      </c>
      <c r="I1893">
        <v>192</v>
      </c>
      <c r="J1893">
        <v>265</v>
      </c>
      <c r="K1893">
        <v>727</v>
      </c>
      <c r="L1893" t="s">
        <v>24</v>
      </c>
      <c r="M1893">
        <v>3</v>
      </c>
      <c r="N1893">
        <f t="shared" si="147"/>
        <v>139584</v>
      </c>
      <c r="O1893">
        <f t="shared" si="148"/>
        <v>462</v>
      </c>
      <c r="P1893" t="str">
        <f t="shared" si="149"/>
        <v>Understock</v>
      </c>
      <c r="Q1893">
        <f t="shared" si="145"/>
        <v>0</v>
      </c>
      <c r="R1893" t="str">
        <f t="shared" si="146"/>
        <v>On Time</v>
      </c>
    </row>
    <row r="1894" spans="1:18" x14ac:dyDescent="0.3">
      <c r="A1894" t="s">
        <v>1929</v>
      </c>
      <c r="B1894" t="s">
        <v>38</v>
      </c>
      <c r="C1894" t="s">
        <v>15</v>
      </c>
      <c r="D1894" t="s">
        <v>16</v>
      </c>
      <c r="E1894" s="1">
        <v>45149</v>
      </c>
      <c r="F1894" s="1">
        <v>45155</v>
      </c>
      <c r="G1894">
        <v>167</v>
      </c>
      <c r="H1894">
        <v>71</v>
      </c>
      <c r="I1894">
        <v>228</v>
      </c>
      <c r="J1894">
        <v>1964</v>
      </c>
      <c r="K1894">
        <v>2458</v>
      </c>
      <c r="L1894" t="s">
        <v>19</v>
      </c>
      <c r="M1894">
        <v>6</v>
      </c>
      <c r="N1894">
        <f t="shared" si="147"/>
        <v>560424</v>
      </c>
      <c r="O1894">
        <f t="shared" si="148"/>
        <v>494</v>
      </c>
      <c r="P1894" t="str">
        <f t="shared" si="149"/>
        <v>Understock</v>
      </c>
      <c r="Q1894">
        <f t="shared" si="145"/>
        <v>0</v>
      </c>
      <c r="R1894" t="str">
        <f t="shared" si="146"/>
        <v>On Time</v>
      </c>
    </row>
    <row r="1895" spans="1:18" x14ac:dyDescent="0.3">
      <c r="A1895" t="s">
        <v>1930</v>
      </c>
      <c r="B1895" t="s">
        <v>50</v>
      </c>
      <c r="C1895" t="s">
        <v>41</v>
      </c>
      <c r="D1895" t="s">
        <v>29</v>
      </c>
      <c r="E1895" s="1">
        <v>45153</v>
      </c>
      <c r="F1895" s="1">
        <v>45159</v>
      </c>
      <c r="G1895">
        <v>378</v>
      </c>
      <c r="H1895">
        <v>117</v>
      </c>
      <c r="I1895">
        <v>159</v>
      </c>
      <c r="J1895">
        <v>1309</v>
      </c>
      <c r="K1895">
        <v>1585</v>
      </c>
      <c r="L1895" t="s">
        <v>34</v>
      </c>
      <c r="M1895">
        <v>6</v>
      </c>
      <c r="N1895">
        <f t="shared" si="147"/>
        <v>252015</v>
      </c>
      <c r="O1895">
        <f t="shared" si="148"/>
        <v>276</v>
      </c>
      <c r="P1895" t="str">
        <f t="shared" si="149"/>
        <v>Overstock</v>
      </c>
      <c r="Q1895">
        <f t="shared" si="145"/>
        <v>0</v>
      </c>
      <c r="R1895" t="str">
        <f t="shared" si="146"/>
        <v>On Time</v>
      </c>
    </row>
    <row r="1896" spans="1:18" x14ac:dyDescent="0.3">
      <c r="A1896" t="s">
        <v>1931</v>
      </c>
      <c r="B1896" t="s">
        <v>50</v>
      </c>
      <c r="C1896" t="s">
        <v>41</v>
      </c>
      <c r="D1896" t="s">
        <v>23</v>
      </c>
      <c r="E1896" s="1">
        <v>45324</v>
      </c>
      <c r="F1896" s="1">
        <v>45334</v>
      </c>
      <c r="G1896">
        <v>1</v>
      </c>
      <c r="H1896">
        <v>115</v>
      </c>
      <c r="I1896">
        <v>120</v>
      </c>
      <c r="J1896">
        <v>298</v>
      </c>
      <c r="K1896">
        <v>453</v>
      </c>
      <c r="L1896" t="s">
        <v>34</v>
      </c>
      <c r="M1896">
        <v>10</v>
      </c>
      <c r="N1896">
        <f t="shared" si="147"/>
        <v>54360</v>
      </c>
      <c r="O1896">
        <f t="shared" si="148"/>
        <v>155</v>
      </c>
      <c r="P1896" t="str">
        <f t="shared" si="149"/>
        <v>Understock</v>
      </c>
      <c r="Q1896">
        <f t="shared" si="145"/>
        <v>0</v>
      </c>
      <c r="R1896" t="str">
        <f t="shared" si="146"/>
        <v>On Time</v>
      </c>
    </row>
    <row r="1897" spans="1:18" x14ac:dyDescent="0.3">
      <c r="A1897" t="s">
        <v>1932</v>
      </c>
      <c r="B1897" t="s">
        <v>50</v>
      </c>
      <c r="C1897" t="s">
        <v>41</v>
      </c>
      <c r="D1897" t="s">
        <v>29</v>
      </c>
      <c r="E1897" s="1">
        <v>45355</v>
      </c>
      <c r="F1897" s="1">
        <v>45362</v>
      </c>
      <c r="G1897">
        <v>216</v>
      </c>
      <c r="H1897">
        <v>61</v>
      </c>
      <c r="I1897">
        <v>254</v>
      </c>
      <c r="J1897">
        <v>1431</v>
      </c>
      <c r="K1897">
        <v>1919</v>
      </c>
      <c r="L1897" t="s">
        <v>30</v>
      </c>
      <c r="M1897">
        <v>7</v>
      </c>
      <c r="N1897">
        <f t="shared" si="147"/>
        <v>487426</v>
      </c>
      <c r="O1897">
        <f t="shared" si="148"/>
        <v>488</v>
      </c>
      <c r="P1897" t="str">
        <f t="shared" si="149"/>
        <v>Understock</v>
      </c>
      <c r="Q1897">
        <f t="shared" si="145"/>
        <v>0</v>
      </c>
      <c r="R1897" t="str">
        <f t="shared" si="146"/>
        <v>On Time</v>
      </c>
    </row>
    <row r="1898" spans="1:18" x14ac:dyDescent="0.3">
      <c r="A1898" t="s">
        <v>1933</v>
      </c>
      <c r="B1898" t="s">
        <v>26</v>
      </c>
      <c r="C1898" t="s">
        <v>41</v>
      </c>
      <c r="D1898" t="s">
        <v>39</v>
      </c>
      <c r="E1898" s="1">
        <v>45329</v>
      </c>
      <c r="F1898" s="1">
        <v>45337</v>
      </c>
      <c r="G1898">
        <v>457</v>
      </c>
      <c r="H1898">
        <v>66</v>
      </c>
      <c r="I1898">
        <v>282</v>
      </c>
      <c r="J1898">
        <v>938</v>
      </c>
      <c r="K1898">
        <v>1370</v>
      </c>
      <c r="L1898" t="s">
        <v>19</v>
      </c>
      <c r="M1898">
        <v>8</v>
      </c>
      <c r="N1898">
        <f t="shared" si="147"/>
        <v>386340</v>
      </c>
      <c r="O1898">
        <f t="shared" si="148"/>
        <v>432</v>
      </c>
      <c r="P1898" t="str">
        <f t="shared" si="149"/>
        <v>Overstock</v>
      </c>
      <c r="Q1898">
        <f t="shared" si="145"/>
        <v>0</v>
      </c>
      <c r="R1898" t="str">
        <f t="shared" si="146"/>
        <v>On Time</v>
      </c>
    </row>
    <row r="1899" spans="1:18" x14ac:dyDescent="0.3">
      <c r="A1899" t="s">
        <v>1934</v>
      </c>
      <c r="B1899" t="s">
        <v>48</v>
      </c>
      <c r="C1899" t="s">
        <v>41</v>
      </c>
      <c r="D1899" t="s">
        <v>16</v>
      </c>
      <c r="E1899" s="1">
        <v>45203</v>
      </c>
      <c r="F1899" s="1">
        <v>45204</v>
      </c>
      <c r="G1899">
        <v>460</v>
      </c>
      <c r="H1899">
        <v>121</v>
      </c>
      <c r="I1899">
        <v>104</v>
      </c>
      <c r="J1899">
        <v>885</v>
      </c>
      <c r="K1899">
        <v>997</v>
      </c>
      <c r="L1899" t="s">
        <v>17</v>
      </c>
      <c r="M1899">
        <v>1</v>
      </c>
      <c r="N1899">
        <f t="shared" si="147"/>
        <v>103688</v>
      </c>
      <c r="O1899">
        <f t="shared" si="148"/>
        <v>112</v>
      </c>
      <c r="P1899" t="str">
        <f t="shared" si="149"/>
        <v>Overstock</v>
      </c>
      <c r="Q1899">
        <f t="shared" si="145"/>
        <v>0</v>
      </c>
      <c r="R1899" t="str">
        <f t="shared" si="146"/>
        <v>On Time</v>
      </c>
    </row>
    <row r="1900" spans="1:18" x14ac:dyDescent="0.3">
      <c r="A1900" t="s">
        <v>1935</v>
      </c>
      <c r="B1900" t="s">
        <v>44</v>
      </c>
      <c r="C1900" t="s">
        <v>41</v>
      </c>
      <c r="D1900" t="s">
        <v>23</v>
      </c>
      <c r="E1900" s="1">
        <v>45059</v>
      </c>
      <c r="F1900" s="1">
        <v>45060</v>
      </c>
      <c r="G1900">
        <v>13</v>
      </c>
      <c r="H1900">
        <v>149</v>
      </c>
      <c r="I1900">
        <v>205</v>
      </c>
      <c r="J1900">
        <v>719</v>
      </c>
      <c r="K1900">
        <v>857</v>
      </c>
      <c r="L1900" t="s">
        <v>30</v>
      </c>
      <c r="M1900">
        <v>1</v>
      </c>
      <c r="N1900">
        <f t="shared" si="147"/>
        <v>175685</v>
      </c>
      <c r="O1900">
        <f t="shared" si="148"/>
        <v>138</v>
      </c>
      <c r="P1900" t="str">
        <f t="shared" si="149"/>
        <v>Understock</v>
      </c>
      <c r="Q1900">
        <f t="shared" si="145"/>
        <v>0</v>
      </c>
      <c r="R1900" t="str">
        <f t="shared" si="146"/>
        <v>On Time</v>
      </c>
    </row>
    <row r="1901" spans="1:18" x14ac:dyDescent="0.3">
      <c r="A1901" t="s">
        <v>1936</v>
      </c>
      <c r="B1901" t="s">
        <v>21</v>
      </c>
      <c r="C1901" t="s">
        <v>15</v>
      </c>
      <c r="D1901" t="s">
        <v>29</v>
      </c>
      <c r="E1901" s="1">
        <v>45453</v>
      </c>
      <c r="F1901" s="1">
        <v>45455</v>
      </c>
      <c r="G1901">
        <v>172</v>
      </c>
      <c r="H1901">
        <v>122</v>
      </c>
      <c r="I1901">
        <v>81</v>
      </c>
      <c r="J1901">
        <v>1947</v>
      </c>
      <c r="K1901">
        <v>2011</v>
      </c>
      <c r="L1901" t="s">
        <v>17</v>
      </c>
      <c r="M1901">
        <v>2</v>
      </c>
      <c r="N1901">
        <f t="shared" si="147"/>
        <v>162891</v>
      </c>
      <c r="O1901">
        <f t="shared" si="148"/>
        <v>64</v>
      </c>
      <c r="P1901" t="str">
        <f t="shared" si="149"/>
        <v>Overstock</v>
      </c>
      <c r="Q1901">
        <f t="shared" si="145"/>
        <v>0</v>
      </c>
      <c r="R1901" t="str">
        <f t="shared" si="146"/>
        <v>On Time</v>
      </c>
    </row>
    <row r="1902" spans="1:18" x14ac:dyDescent="0.3">
      <c r="A1902" t="s">
        <v>1937</v>
      </c>
      <c r="B1902" t="s">
        <v>50</v>
      </c>
      <c r="C1902" t="s">
        <v>41</v>
      </c>
      <c r="D1902" t="s">
        <v>27</v>
      </c>
      <c r="E1902" s="1">
        <v>45185</v>
      </c>
      <c r="F1902" s="1">
        <v>45188</v>
      </c>
      <c r="G1902">
        <v>133</v>
      </c>
      <c r="H1902">
        <v>138</v>
      </c>
      <c r="I1902">
        <v>196</v>
      </c>
      <c r="J1902">
        <v>1629</v>
      </c>
      <c r="K1902">
        <v>1690</v>
      </c>
      <c r="L1902" t="s">
        <v>30</v>
      </c>
      <c r="M1902">
        <v>3</v>
      </c>
      <c r="N1902">
        <f t="shared" si="147"/>
        <v>331240</v>
      </c>
      <c r="O1902">
        <f t="shared" si="148"/>
        <v>61</v>
      </c>
      <c r="P1902" t="str">
        <f t="shared" si="149"/>
        <v>Understock</v>
      </c>
      <c r="Q1902">
        <f t="shared" si="145"/>
        <v>0</v>
      </c>
      <c r="R1902" t="str">
        <f t="shared" si="146"/>
        <v>On Time</v>
      </c>
    </row>
    <row r="1903" spans="1:18" x14ac:dyDescent="0.3">
      <c r="A1903" t="s">
        <v>1938</v>
      </c>
      <c r="B1903" t="s">
        <v>32</v>
      </c>
      <c r="C1903" t="s">
        <v>22</v>
      </c>
      <c r="D1903" t="s">
        <v>23</v>
      </c>
      <c r="E1903" s="1">
        <v>45226</v>
      </c>
      <c r="F1903" s="1">
        <v>45235</v>
      </c>
      <c r="G1903">
        <v>309</v>
      </c>
      <c r="H1903">
        <v>67</v>
      </c>
      <c r="I1903">
        <v>245</v>
      </c>
      <c r="J1903">
        <v>1842</v>
      </c>
      <c r="K1903">
        <v>2147</v>
      </c>
      <c r="L1903" t="s">
        <v>24</v>
      </c>
      <c r="M1903">
        <v>9</v>
      </c>
      <c r="N1903">
        <f t="shared" si="147"/>
        <v>526015</v>
      </c>
      <c r="O1903">
        <f t="shared" si="148"/>
        <v>305</v>
      </c>
      <c r="P1903" t="str">
        <f t="shared" si="149"/>
        <v>Overstock</v>
      </c>
      <c r="Q1903">
        <f t="shared" si="145"/>
        <v>0</v>
      </c>
      <c r="R1903" t="str">
        <f t="shared" si="146"/>
        <v>On Time</v>
      </c>
    </row>
    <row r="1904" spans="1:18" x14ac:dyDescent="0.3">
      <c r="A1904" t="s">
        <v>1939</v>
      </c>
      <c r="B1904" t="s">
        <v>21</v>
      </c>
      <c r="C1904" t="s">
        <v>33</v>
      </c>
      <c r="D1904" t="s">
        <v>27</v>
      </c>
      <c r="E1904" s="1">
        <v>45186</v>
      </c>
      <c r="F1904" s="1">
        <v>45194</v>
      </c>
      <c r="G1904">
        <v>20</v>
      </c>
      <c r="H1904">
        <v>135</v>
      </c>
      <c r="I1904">
        <v>132</v>
      </c>
      <c r="J1904">
        <v>1032</v>
      </c>
      <c r="K1904">
        <v>1201</v>
      </c>
      <c r="L1904" t="s">
        <v>19</v>
      </c>
      <c r="M1904">
        <v>8</v>
      </c>
      <c r="N1904">
        <f t="shared" si="147"/>
        <v>158532</v>
      </c>
      <c r="O1904">
        <f t="shared" si="148"/>
        <v>169</v>
      </c>
      <c r="P1904" t="str">
        <f t="shared" si="149"/>
        <v>Understock</v>
      </c>
      <c r="Q1904">
        <f t="shared" si="145"/>
        <v>0</v>
      </c>
      <c r="R1904" t="str">
        <f t="shared" si="146"/>
        <v>On Time</v>
      </c>
    </row>
    <row r="1905" spans="1:18" x14ac:dyDescent="0.3">
      <c r="A1905" t="s">
        <v>1940</v>
      </c>
      <c r="B1905" t="s">
        <v>21</v>
      </c>
      <c r="C1905" t="s">
        <v>41</v>
      </c>
      <c r="D1905" t="s">
        <v>29</v>
      </c>
      <c r="E1905" s="1">
        <v>45299</v>
      </c>
      <c r="F1905" s="1">
        <v>45302</v>
      </c>
      <c r="G1905">
        <v>422</v>
      </c>
      <c r="H1905">
        <v>120</v>
      </c>
      <c r="I1905">
        <v>78</v>
      </c>
      <c r="J1905">
        <v>1887</v>
      </c>
      <c r="K1905">
        <v>2243</v>
      </c>
      <c r="L1905" t="s">
        <v>19</v>
      </c>
      <c r="M1905">
        <v>3</v>
      </c>
      <c r="N1905">
        <f t="shared" si="147"/>
        <v>174954</v>
      </c>
      <c r="O1905">
        <f t="shared" si="148"/>
        <v>356</v>
      </c>
      <c r="P1905" t="str">
        <f t="shared" si="149"/>
        <v>Overstock</v>
      </c>
      <c r="Q1905">
        <f t="shared" si="145"/>
        <v>0</v>
      </c>
      <c r="R1905" t="str">
        <f t="shared" si="146"/>
        <v>On Time</v>
      </c>
    </row>
    <row r="1906" spans="1:18" x14ac:dyDescent="0.3">
      <c r="A1906" t="s">
        <v>1941</v>
      </c>
      <c r="B1906" t="s">
        <v>60</v>
      </c>
      <c r="C1906" t="s">
        <v>41</v>
      </c>
      <c r="D1906" t="s">
        <v>29</v>
      </c>
      <c r="E1906" s="1">
        <v>45110</v>
      </c>
      <c r="F1906" s="1">
        <v>45116</v>
      </c>
      <c r="G1906">
        <v>105</v>
      </c>
      <c r="H1906">
        <v>124</v>
      </c>
      <c r="I1906">
        <v>272</v>
      </c>
      <c r="J1906">
        <v>1127</v>
      </c>
      <c r="K1906">
        <v>1408</v>
      </c>
      <c r="L1906" t="s">
        <v>34</v>
      </c>
      <c r="M1906">
        <v>6</v>
      </c>
      <c r="N1906">
        <f t="shared" si="147"/>
        <v>382976</v>
      </c>
      <c r="O1906">
        <f t="shared" si="148"/>
        <v>281</v>
      </c>
      <c r="P1906" t="str">
        <f t="shared" si="149"/>
        <v>Understock</v>
      </c>
      <c r="Q1906">
        <f t="shared" si="145"/>
        <v>0</v>
      </c>
      <c r="R1906" t="str">
        <f t="shared" si="146"/>
        <v>On Time</v>
      </c>
    </row>
    <row r="1907" spans="1:18" x14ac:dyDescent="0.3">
      <c r="A1907" t="s">
        <v>1942</v>
      </c>
      <c r="B1907" t="s">
        <v>44</v>
      </c>
      <c r="C1907" t="s">
        <v>22</v>
      </c>
      <c r="D1907" t="s">
        <v>23</v>
      </c>
      <c r="E1907" s="1">
        <v>45252</v>
      </c>
      <c r="F1907" s="1">
        <v>45255</v>
      </c>
      <c r="G1907">
        <v>237</v>
      </c>
      <c r="H1907">
        <v>131</v>
      </c>
      <c r="I1907">
        <v>0</v>
      </c>
      <c r="J1907">
        <v>1459</v>
      </c>
      <c r="K1907">
        <v>1522</v>
      </c>
      <c r="L1907" t="s">
        <v>19</v>
      </c>
      <c r="M1907">
        <v>3</v>
      </c>
      <c r="N1907">
        <f t="shared" si="147"/>
        <v>0</v>
      </c>
      <c r="O1907">
        <f t="shared" si="148"/>
        <v>63</v>
      </c>
      <c r="P1907" t="str">
        <f t="shared" si="149"/>
        <v>Overstock</v>
      </c>
      <c r="Q1907">
        <f t="shared" si="145"/>
        <v>0</v>
      </c>
      <c r="R1907" t="str">
        <f t="shared" si="146"/>
        <v>On Time</v>
      </c>
    </row>
    <row r="1908" spans="1:18" x14ac:dyDescent="0.3">
      <c r="A1908" t="s">
        <v>1943</v>
      </c>
      <c r="B1908" t="s">
        <v>50</v>
      </c>
      <c r="C1908" t="s">
        <v>22</v>
      </c>
      <c r="D1908" t="s">
        <v>27</v>
      </c>
      <c r="E1908" s="1">
        <v>45357</v>
      </c>
      <c r="F1908" s="1">
        <v>45358</v>
      </c>
      <c r="G1908">
        <v>316</v>
      </c>
      <c r="H1908">
        <v>71</v>
      </c>
      <c r="I1908">
        <v>121</v>
      </c>
      <c r="J1908">
        <v>1824</v>
      </c>
      <c r="K1908">
        <v>2157</v>
      </c>
      <c r="L1908" t="s">
        <v>30</v>
      </c>
      <c r="M1908">
        <v>1</v>
      </c>
      <c r="N1908">
        <f t="shared" si="147"/>
        <v>260997</v>
      </c>
      <c r="O1908">
        <f t="shared" si="148"/>
        <v>333</v>
      </c>
      <c r="P1908" t="str">
        <f t="shared" si="149"/>
        <v>Overstock</v>
      </c>
      <c r="Q1908">
        <f t="shared" si="145"/>
        <v>0</v>
      </c>
      <c r="R1908" t="str">
        <f t="shared" si="146"/>
        <v>On Time</v>
      </c>
    </row>
    <row r="1909" spans="1:18" x14ac:dyDescent="0.3">
      <c r="A1909" t="s">
        <v>1944</v>
      </c>
      <c r="B1909" t="s">
        <v>60</v>
      </c>
      <c r="C1909" t="s">
        <v>33</v>
      </c>
      <c r="D1909" t="s">
        <v>16</v>
      </c>
      <c r="E1909" s="1">
        <v>44955</v>
      </c>
      <c r="F1909" s="1">
        <v>44959</v>
      </c>
      <c r="G1909">
        <v>415</v>
      </c>
      <c r="H1909">
        <v>144</v>
      </c>
      <c r="I1909">
        <v>98</v>
      </c>
      <c r="J1909">
        <v>1784</v>
      </c>
      <c r="K1909">
        <v>1899</v>
      </c>
      <c r="L1909" t="s">
        <v>17</v>
      </c>
      <c r="M1909">
        <v>4</v>
      </c>
      <c r="N1909">
        <f t="shared" si="147"/>
        <v>186102</v>
      </c>
      <c r="O1909">
        <f t="shared" si="148"/>
        <v>115</v>
      </c>
      <c r="P1909" t="str">
        <f t="shared" si="149"/>
        <v>Overstock</v>
      </c>
      <c r="Q1909">
        <f t="shared" si="145"/>
        <v>0</v>
      </c>
      <c r="R1909" t="str">
        <f t="shared" si="146"/>
        <v>On Time</v>
      </c>
    </row>
    <row r="1910" spans="1:18" x14ac:dyDescent="0.3">
      <c r="A1910" t="s">
        <v>1945</v>
      </c>
      <c r="B1910" t="s">
        <v>38</v>
      </c>
      <c r="C1910" t="s">
        <v>22</v>
      </c>
      <c r="D1910" t="s">
        <v>23</v>
      </c>
      <c r="E1910" s="1">
        <v>45189</v>
      </c>
      <c r="F1910" s="1">
        <v>45192</v>
      </c>
      <c r="G1910">
        <v>387</v>
      </c>
      <c r="H1910">
        <v>63</v>
      </c>
      <c r="I1910">
        <v>59</v>
      </c>
      <c r="J1910">
        <v>1540</v>
      </c>
      <c r="K1910">
        <v>1599</v>
      </c>
      <c r="L1910" t="s">
        <v>34</v>
      </c>
      <c r="M1910">
        <v>3</v>
      </c>
      <c r="N1910">
        <f t="shared" si="147"/>
        <v>94341</v>
      </c>
      <c r="O1910">
        <f t="shared" si="148"/>
        <v>59</v>
      </c>
      <c r="P1910" t="str">
        <f t="shared" si="149"/>
        <v>Overstock</v>
      </c>
      <c r="Q1910">
        <f t="shared" si="145"/>
        <v>0</v>
      </c>
      <c r="R1910" t="str">
        <f t="shared" si="146"/>
        <v>On Time</v>
      </c>
    </row>
    <row r="1911" spans="1:18" x14ac:dyDescent="0.3">
      <c r="A1911" t="s">
        <v>1946</v>
      </c>
      <c r="B1911" t="s">
        <v>21</v>
      </c>
      <c r="C1911" t="s">
        <v>15</v>
      </c>
      <c r="D1911" t="s">
        <v>23</v>
      </c>
      <c r="E1911" s="1">
        <v>45542</v>
      </c>
      <c r="F1911" s="1">
        <v>45546</v>
      </c>
      <c r="G1911">
        <v>433</v>
      </c>
      <c r="H1911">
        <v>146</v>
      </c>
      <c r="I1911">
        <v>180</v>
      </c>
      <c r="J1911">
        <v>1638</v>
      </c>
      <c r="K1911">
        <v>1911</v>
      </c>
      <c r="L1911" t="s">
        <v>24</v>
      </c>
      <c r="M1911">
        <v>4</v>
      </c>
      <c r="N1911">
        <f t="shared" si="147"/>
        <v>343980</v>
      </c>
      <c r="O1911">
        <f t="shared" si="148"/>
        <v>273</v>
      </c>
      <c r="P1911" t="str">
        <f t="shared" si="149"/>
        <v>Overstock</v>
      </c>
      <c r="Q1911">
        <f t="shared" si="145"/>
        <v>0</v>
      </c>
      <c r="R1911" t="str">
        <f t="shared" si="146"/>
        <v>On Time</v>
      </c>
    </row>
    <row r="1912" spans="1:18" x14ac:dyDescent="0.3">
      <c r="A1912" t="s">
        <v>1947</v>
      </c>
      <c r="B1912" t="s">
        <v>26</v>
      </c>
      <c r="C1912" t="s">
        <v>41</v>
      </c>
      <c r="D1912" t="s">
        <v>29</v>
      </c>
      <c r="E1912" s="1">
        <v>45078</v>
      </c>
      <c r="F1912" s="1">
        <v>45083</v>
      </c>
      <c r="G1912">
        <v>330</v>
      </c>
      <c r="H1912">
        <v>137</v>
      </c>
      <c r="I1912">
        <v>130</v>
      </c>
      <c r="J1912">
        <v>1492</v>
      </c>
      <c r="K1912">
        <v>1851</v>
      </c>
      <c r="L1912" t="s">
        <v>30</v>
      </c>
      <c r="M1912">
        <v>5</v>
      </c>
      <c r="N1912">
        <f t="shared" si="147"/>
        <v>240630</v>
      </c>
      <c r="O1912">
        <f t="shared" si="148"/>
        <v>359</v>
      </c>
      <c r="P1912" t="str">
        <f t="shared" si="149"/>
        <v>Overstock</v>
      </c>
      <c r="Q1912">
        <f t="shared" si="145"/>
        <v>0</v>
      </c>
      <c r="R1912" t="str">
        <f t="shared" si="146"/>
        <v>On Time</v>
      </c>
    </row>
    <row r="1913" spans="1:18" x14ac:dyDescent="0.3">
      <c r="A1913" t="s">
        <v>1948</v>
      </c>
      <c r="B1913" t="s">
        <v>26</v>
      </c>
      <c r="C1913" t="s">
        <v>33</v>
      </c>
      <c r="D1913" t="s">
        <v>16</v>
      </c>
      <c r="E1913" s="1">
        <v>44965</v>
      </c>
      <c r="F1913" s="1">
        <v>44975</v>
      </c>
      <c r="G1913">
        <v>412</v>
      </c>
      <c r="H1913">
        <v>77</v>
      </c>
      <c r="I1913">
        <v>229</v>
      </c>
      <c r="J1913">
        <v>650</v>
      </c>
      <c r="K1913">
        <v>730</v>
      </c>
      <c r="L1913" t="s">
        <v>30</v>
      </c>
      <c r="M1913">
        <v>10</v>
      </c>
      <c r="N1913">
        <f t="shared" si="147"/>
        <v>167170</v>
      </c>
      <c r="O1913">
        <f t="shared" si="148"/>
        <v>80</v>
      </c>
      <c r="P1913" t="str">
        <f t="shared" si="149"/>
        <v>Overstock</v>
      </c>
      <c r="Q1913">
        <f t="shared" si="145"/>
        <v>0</v>
      </c>
      <c r="R1913" t="str">
        <f t="shared" si="146"/>
        <v>On Time</v>
      </c>
    </row>
    <row r="1914" spans="1:18" x14ac:dyDescent="0.3">
      <c r="A1914" t="s">
        <v>1949</v>
      </c>
      <c r="B1914" t="s">
        <v>44</v>
      </c>
      <c r="C1914" t="s">
        <v>15</v>
      </c>
      <c r="D1914" t="s">
        <v>27</v>
      </c>
      <c r="E1914" s="1">
        <v>45617</v>
      </c>
      <c r="F1914" s="1">
        <v>45620</v>
      </c>
      <c r="G1914">
        <v>189</v>
      </c>
      <c r="H1914">
        <v>70</v>
      </c>
      <c r="I1914">
        <v>49</v>
      </c>
      <c r="J1914">
        <v>1475</v>
      </c>
      <c r="K1914">
        <v>1967</v>
      </c>
      <c r="L1914" t="s">
        <v>24</v>
      </c>
      <c r="M1914">
        <v>3</v>
      </c>
      <c r="N1914">
        <f t="shared" si="147"/>
        <v>96383</v>
      </c>
      <c r="O1914">
        <f t="shared" si="148"/>
        <v>492</v>
      </c>
      <c r="P1914" t="str">
        <f t="shared" si="149"/>
        <v>Overstock</v>
      </c>
      <c r="Q1914">
        <f t="shared" si="145"/>
        <v>0</v>
      </c>
      <c r="R1914" t="str">
        <f t="shared" si="146"/>
        <v>On Time</v>
      </c>
    </row>
    <row r="1915" spans="1:18" x14ac:dyDescent="0.3">
      <c r="A1915" t="s">
        <v>1950</v>
      </c>
      <c r="B1915" t="s">
        <v>52</v>
      </c>
      <c r="C1915" t="s">
        <v>41</v>
      </c>
      <c r="D1915" t="s">
        <v>23</v>
      </c>
      <c r="E1915" s="1">
        <v>45207</v>
      </c>
      <c r="F1915" s="1">
        <v>45216</v>
      </c>
      <c r="G1915">
        <v>478</v>
      </c>
      <c r="H1915">
        <v>119</v>
      </c>
      <c r="I1915">
        <v>56</v>
      </c>
      <c r="J1915">
        <v>1214</v>
      </c>
      <c r="K1915">
        <v>1644</v>
      </c>
      <c r="L1915" t="s">
        <v>34</v>
      </c>
      <c r="M1915">
        <v>9</v>
      </c>
      <c r="N1915">
        <f t="shared" si="147"/>
        <v>92064</v>
      </c>
      <c r="O1915">
        <f t="shared" si="148"/>
        <v>430</v>
      </c>
      <c r="P1915" t="str">
        <f t="shared" si="149"/>
        <v>Overstock</v>
      </c>
      <c r="Q1915">
        <f t="shared" si="145"/>
        <v>0</v>
      </c>
      <c r="R1915" t="str">
        <f t="shared" si="146"/>
        <v>On Time</v>
      </c>
    </row>
    <row r="1916" spans="1:18" x14ac:dyDescent="0.3">
      <c r="A1916" t="s">
        <v>1951</v>
      </c>
      <c r="B1916" t="s">
        <v>21</v>
      </c>
      <c r="C1916" t="s">
        <v>15</v>
      </c>
      <c r="D1916" t="s">
        <v>29</v>
      </c>
      <c r="E1916" s="1">
        <v>44949</v>
      </c>
      <c r="F1916" s="1">
        <v>44952</v>
      </c>
      <c r="G1916">
        <v>279</v>
      </c>
      <c r="H1916">
        <v>65</v>
      </c>
      <c r="I1916">
        <v>30</v>
      </c>
      <c r="J1916">
        <v>358</v>
      </c>
      <c r="K1916">
        <v>456</v>
      </c>
      <c r="L1916" t="s">
        <v>34</v>
      </c>
      <c r="M1916">
        <v>3</v>
      </c>
      <c r="N1916">
        <f t="shared" si="147"/>
        <v>13680</v>
      </c>
      <c r="O1916">
        <f t="shared" si="148"/>
        <v>98</v>
      </c>
      <c r="P1916" t="str">
        <f t="shared" si="149"/>
        <v>Overstock</v>
      </c>
      <c r="Q1916">
        <f t="shared" si="145"/>
        <v>0</v>
      </c>
      <c r="R1916" t="str">
        <f t="shared" si="146"/>
        <v>On Time</v>
      </c>
    </row>
    <row r="1917" spans="1:18" x14ac:dyDescent="0.3">
      <c r="A1917" t="s">
        <v>1952</v>
      </c>
      <c r="B1917" t="s">
        <v>50</v>
      </c>
      <c r="C1917" t="s">
        <v>15</v>
      </c>
      <c r="D1917" t="s">
        <v>29</v>
      </c>
      <c r="E1917" s="1">
        <v>45246</v>
      </c>
      <c r="F1917" s="1">
        <v>45247</v>
      </c>
      <c r="G1917">
        <v>317</v>
      </c>
      <c r="H1917">
        <v>81</v>
      </c>
      <c r="I1917">
        <v>240</v>
      </c>
      <c r="J1917">
        <v>1055</v>
      </c>
      <c r="K1917">
        <v>1236</v>
      </c>
      <c r="L1917" t="s">
        <v>19</v>
      </c>
      <c r="M1917">
        <v>1</v>
      </c>
      <c r="N1917">
        <f t="shared" si="147"/>
        <v>296640</v>
      </c>
      <c r="O1917">
        <f t="shared" si="148"/>
        <v>181</v>
      </c>
      <c r="P1917" t="str">
        <f t="shared" si="149"/>
        <v>Overstock</v>
      </c>
      <c r="Q1917">
        <f t="shared" si="145"/>
        <v>0</v>
      </c>
      <c r="R1917" t="str">
        <f t="shared" si="146"/>
        <v>On Time</v>
      </c>
    </row>
    <row r="1918" spans="1:18" x14ac:dyDescent="0.3">
      <c r="A1918" t="s">
        <v>1953</v>
      </c>
      <c r="B1918" t="s">
        <v>32</v>
      </c>
      <c r="C1918" t="s">
        <v>22</v>
      </c>
      <c r="D1918" t="s">
        <v>39</v>
      </c>
      <c r="E1918" s="1">
        <v>45339</v>
      </c>
      <c r="F1918" s="1">
        <v>45346</v>
      </c>
      <c r="G1918">
        <v>126</v>
      </c>
      <c r="H1918">
        <v>55</v>
      </c>
      <c r="I1918">
        <v>155</v>
      </c>
      <c r="J1918">
        <v>1724</v>
      </c>
      <c r="K1918">
        <v>2178</v>
      </c>
      <c r="L1918" t="s">
        <v>24</v>
      </c>
      <c r="M1918">
        <v>7</v>
      </c>
      <c r="N1918">
        <f t="shared" si="147"/>
        <v>337590</v>
      </c>
      <c r="O1918">
        <f t="shared" si="148"/>
        <v>454</v>
      </c>
      <c r="P1918" t="str">
        <f t="shared" si="149"/>
        <v>Understock</v>
      </c>
      <c r="Q1918">
        <f t="shared" si="145"/>
        <v>0</v>
      </c>
      <c r="R1918" t="str">
        <f t="shared" si="146"/>
        <v>On Time</v>
      </c>
    </row>
    <row r="1919" spans="1:18" x14ac:dyDescent="0.3">
      <c r="A1919" t="s">
        <v>1954</v>
      </c>
      <c r="B1919" t="s">
        <v>21</v>
      </c>
      <c r="C1919" t="s">
        <v>15</v>
      </c>
      <c r="D1919" t="s">
        <v>16</v>
      </c>
      <c r="E1919" s="1">
        <v>45536</v>
      </c>
      <c r="F1919" s="1">
        <v>45544</v>
      </c>
      <c r="G1919">
        <v>446</v>
      </c>
      <c r="H1919">
        <v>75</v>
      </c>
      <c r="I1919">
        <v>49</v>
      </c>
      <c r="J1919">
        <v>1184</v>
      </c>
      <c r="K1919">
        <v>1257</v>
      </c>
      <c r="L1919" t="s">
        <v>30</v>
      </c>
      <c r="M1919">
        <v>8</v>
      </c>
      <c r="N1919">
        <f t="shared" si="147"/>
        <v>61593</v>
      </c>
      <c r="O1919">
        <f t="shared" si="148"/>
        <v>73</v>
      </c>
      <c r="P1919" t="str">
        <f t="shared" si="149"/>
        <v>Overstock</v>
      </c>
      <c r="Q1919">
        <f t="shared" si="145"/>
        <v>0</v>
      </c>
      <c r="R1919" t="str">
        <f t="shared" si="146"/>
        <v>On Time</v>
      </c>
    </row>
    <row r="1920" spans="1:18" x14ac:dyDescent="0.3">
      <c r="A1920" t="s">
        <v>1955</v>
      </c>
      <c r="B1920" t="s">
        <v>44</v>
      </c>
      <c r="C1920" t="s">
        <v>15</v>
      </c>
      <c r="D1920" t="s">
        <v>29</v>
      </c>
      <c r="E1920" s="1">
        <v>45280</v>
      </c>
      <c r="F1920" s="1">
        <v>45286</v>
      </c>
      <c r="G1920">
        <v>500</v>
      </c>
      <c r="H1920">
        <v>140</v>
      </c>
      <c r="I1920">
        <v>209</v>
      </c>
      <c r="J1920">
        <v>980</v>
      </c>
      <c r="K1920">
        <v>1400</v>
      </c>
      <c r="L1920" t="s">
        <v>34</v>
      </c>
      <c r="M1920">
        <v>6</v>
      </c>
      <c r="N1920">
        <f t="shared" si="147"/>
        <v>292600</v>
      </c>
      <c r="O1920">
        <f t="shared" si="148"/>
        <v>420</v>
      </c>
      <c r="P1920" t="str">
        <f t="shared" si="149"/>
        <v>Overstock</v>
      </c>
      <c r="Q1920">
        <f t="shared" si="145"/>
        <v>0</v>
      </c>
      <c r="R1920" t="str">
        <f t="shared" si="146"/>
        <v>On Time</v>
      </c>
    </row>
    <row r="1921" spans="1:18" x14ac:dyDescent="0.3">
      <c r="A1921" t="s">
        <v>1956</v>
      </c>
      <c r="B1921" t="s">
        <v>48</v>
      </c>
      <c r="C1921" t="s">
        <v>33</v>
      </c>
      <c r="D1921" t="s">
        <v>39</v>
      </c>
      <c r="E1921" s="1">
        <v>45140</v>
      </c>
      <c r="F1921" s="1">
        <v>45144</v>
      </c>
      <c r="G1921">
        <v>218</v>
      </c>
      <c r="H1921">
        <v>82</v>
      </c>
      <c r="I1921">
        <v>171</v>
      </c>
      <c r="J1921">
        <v>775</v>
      </c>
      <c r="K1921">
        <v>1067</v>
      </c>
      <c r="L1921" t="s">
        <v>30</v>
      </c>
      <c r="M1921">
        <v>4</v>
      </c>
      <c r="N1921">
        <f t="shared" si="147"/>
        <v>182457</v>
      </c>
      <c r="O1921">
        <f t="shared" si="148"/>
        <v>292</v>
      </c>
      <c r="P1921" t="str">
        <f t="shared" si="149"/>
        <v>Overstock</v>
      </c>
      <c r="Q1921">
        <f t="shared" si="145"/>
        <v>0</v>
      </c>
      <c r="R1921" t="str">
        <f t="shared" si="146"/>
        <v>On Time</v>
      </c>
    </row>
    <row r="1922" spans="1:18" x14ac:dyDescent="0.3">
      <c r="A1922" t="s">
        <v>1957</v>
      </c>
      <c r="B1922" t="s">
        <v>38</v>
      </c>
      <c r="C1922" t="s">
        <v>33</v>
      </c>
      <c r="D1922" t="s">
        <v>16</v>
      </c>
      <c r="E1922" s="1">
        <v>45502</v>
      </c>
      <c r="F1922" s="1">
        <v>45503</v>
      </c>
      <c r="G1922">
        <v>21</v>
      </c>
      <c r="H1922">
        <v>117</v>
      </c>
      <c r="I1922">
        <v>58</v>
      </c>
      <c r="J1922">
        <v>1978</v>
      </c>
      <c r="K1922">
        <v>2076</v>
      </c>
      <c r="L1922" t="s">
        <v>19</v>
      </c>
      <c r="M1922">
        <v>1</v>
      </c>
      <c r="N1922">
        <f t="shared" si="147"/>
        <v>120408</v>
      </c>
      <c r="O1922">
        <f t="shared" si="148"/>
        <v>98</v>
      </c>
      <c r="P1922" t="str">
        <f t="shared" si="149"/>
        <v>Understock</v>
      </c>
      <c r="Q1922">
        <f t="shared" ref="Q1922:Q1985" si="150">(F1922-E1922)-M1922</f>
        <v>0</v>
      </c>
      <c r="R1922" t="str">
        <f t="shared" ref="R1922:R1985" si="151">IF(Q1922&gt;0,"Delayed",IF(Q1922=0,"On Time","Early"))</f>
        <v>On Time</v>
      </c>
    </row>
    <row r="1923" spans="1:18" x14ac:dyDescent="0.3">
      <c r="A1923" t="s">
        <v>1958</v>
      </c>
      <c r="B1923" t="s">
        <v>26</v>
      </c>
      <c r="C1923" t="s">
        <v>41</v>
      </c>
      <c r="D1923" t="s">
        <v>39</v>
      </c>
      <c r="E1923" s="1">
        <v>45453</v>
      </c>
      <c r="F1923" s="1">
        <v>45462</v>
      </c>
      <c r="G1923">
        <v>411</v>
      </c>
      <c r="H1923">
        <v>53</v>
      </c>
      <c r="I1923">
        <v>245</v>
      </c>
      <c r="J1923">
        <v>649</v>
      </c>
      <c r="K1923">
        <v>1067</v>
      </c>
      <c r="L1923" t="s">
        <v>34</v>
      </c>
      <c r="M1923">
        <v>9</v>
      </c>
      <c r="N1923">
        <f t="shared" ref="N1923:N1986" si="152">I1923*K1923</f>
        <v>261415</v>
      </c>
      <c r="O1923">
        <f t="shared" ref="O1923:O1986" si="153">K1923-J1923</f>
        <v>418</v>
      </c>
      <c r="P1923" t="str">
        <f t="shared" ref="P1923:P1986" si="154">IF(G1923&gt;I1923,"Overstock",IF(G1923&lt;I1923,"Understock","Balanced"))</f>
        <v>Overstock</v>
      </c>
      <c r="Q1923">
        <f t="shared" si="150"/>
        <v>0</v>
      </c>
      <c r="R1923" t="str">
        <f t="shared" si="151"/>
        <v>On Time</v>
      </c>
    </row>
    <row r="1924" spans="1:18" x14ac:dyDescent="0.3">
      <c r="A1924" t="s">
        <v>1959</v>
      </c>
      <c r="B1924" t="s">
        <v>50</v>
      </c>
      <c r="C1924" t="s">
        <v>33</v>
      </c>
      <c r="D1924" t="s">
        <v>23</v>
      </c>
      <c r="E1924" s="1">
        <v>45025</v>
      </c>
      <c r="F1924" s="1">
        <v>45033</v>
      </c>
      <c r="G1924">
        <v>269</v>
      </c>
      <c r="H1924">
        <v>122</v>
      </c>
      <c r="I1924">
        <v>50</v>
      </c>
      <c r="J1924">
        <v>1263</v>
      </c>
      <c r="K1924">
        <v>1598</v>
      </c>
      <c r="L1924" t="s">
        <v>30</v>
      </c>
      <c r="M1924">
        <v>8</v>
      </c>
      <c r="N1924">
        <f t="shared" si="152"/>
        <v>79900</v>
      </c>
      <c r="O1924">
        <f t="shared" si="153"/>
        <v>335</v>
      </c>
      <c r="P1924" t="str">
        <f t="shared" si="154"/>
        <v>Overstock</v>
      </c>
      <c r="Q1924">
        <f t="shared" si="150"/>
        <v>0</v>
      </c>
      <c r="R1924" t="str">
        <f t="shared" si="151"/>
        <v>On Time</v>
      </c>
    </row>
    <row r="1925" spans="1:18" x14ac:dyDescent="0.3">
      <c r="A1925" t="s">
        <v>1960</v>
      </c>
      <c r="B1925" t="s">
        <v>32</v>
      </c>
      <c r="C1925" t="s">
        <v>22</v>
      </c>
      <c r="D1925" t="s">
        <v>39</v>
      </c>
      <c r="E1925" s="1">
        <v>45158</v>
      </c>
      <c r="F1925" s="1">
        <v>45163</v>
      </c>
      <c r="G1925">
        <v>67</v>
      </c>
      <c r="H1925">
        <v>143</v>
      </c>
      <c r="I1925">
        <v>209</v>
      </c>
      <c r="J1925">
        <v>217</v>
      </c>
      <c r="K1925">
        <v>336</v>
      </c>
      <c r="L1925" t="s">
        <v>34</v>
      </c>
      <c r="M1925">
        <v>5</v>
      </c>
      <c r="N1925">
        <f t="shared" si="152"/>
        <v>70224</v>
      </c>
      <c r="O1925">
        <f t="shared" si="153"/>
        <v>119</v>
      </c>
      <c r="P1925" t="str">
        <f t="shared" si="154"/>
        <v>Understock</v>
      </c>
      <c r="Q1925">
        <f t="shared" si="150"/>
        <v>0</v>
      </c>
      <c r="R1925" t="str">
        <f t="shared" si="151"/>
        <v>On Time</v>
      </c>
    </row>
    <row r="1926" spans="1:18" x14ac:dyDescent="0.3">
      <c r="A1926" t="s">
        <v>1961</v>
      </c>
      <c r="B1926" t="s">
        <v>32</v>
      </c>
      <c r="C1926" t="s">
        <v>41</v>
      </c>
      <c r="D1926" t="s">
        <v>23</v>
      </c>
      <c r="E1926" s="1">
        <v>45647</v>
      </c>
      <c r="F1926" s="1">
        <v>45657</v>
      </c>
      <c r="G1926">
        <v>79</v>
      </c>
      <c r="H1926">
        <v>103</v>
      </c>
      <c r="I1926">
        <v>239</v>
      </c>
      <c r="J1926">
        <v>889</v>
      </c>
      <c r="K1926">
        <v>1158</v>
      </c>
      <c r="L1926" t="s">
        <v>17</v>
      </c>
      <c r="M1926">
        <v>10</v>
      </c>
      <c r="N1926">
        <f t="shared" si="152"/>
        <v>276762</v>
      </c>
      <c r="O1926">
        <f t="shared" si="153"/>
        <v>269</v>
      </c>
      <c r="P1926" t="str">
        <f t="shared" si="154"/>
        <v>Understock</v>
      </c>
      <c r="Q1926">
        <f t="shared" si="150"/>
        <v>0</v>
      </c>
      <c r="R1926" t="str">
        <f t="shared" si="151"/>
        <v>On Time</v>
      </c>
    </row>
    <row r="1927" spans="1:18" x14ac:dyDescent="0.3">
      <c r="A1927" t="s">
        <v>1962</v>
      </c>
      <c r="B1927" t="s">
        <v>48</v>
      </c>
      <c r="C1927" t="s">
        <v>33</v>
      </c>
      <c r="D1927" t="s">
        <v>29</v>
      </c>
      <c r="E1927" s="1">
        <v>45013</v>
      </c>
      <c r="F1927" s="1">
        <v>45016</v>
      </c>
      <c r="G1927">
        <v>133</v>
      </c>
      <c r="H1927">
        <v>124</v>
      </c>
      <c r="I1927">
        <v>63</v>
      </c>
      <c r="J1927">
        <v>284</v>
      </c>
      <c r="K1927">
        <v>691</v>
      </c>
      <c r="L1927" t="s">
        <v>19</v>
      </c>
      <c r="M1927">
        <v>3</v>
      </c>
      <c r="N1927">
        <f t="shared" si="152"/>
        <v>43533</v>
      </c>
      <c r="O1927">
        <f t="shared" si="153"/>
        <v>407</v>
      </c>
      <c r="P1927" t="str">
        <f t="shared" si="154"/>
        <v>Overstock</v>
      </c>
      <c r="Q1927">
        <f t="shared" si="150"/>
        <v>0</v>
      </c>
      <c r="R1927" t="str">
        <f t="shared" si="151"/>
        <v>On Time</v>
      </c>
    </row>
    <row r="1928" spans="1:18" x14ac:dyDescent="0.3">
      <c r="A1928" t="s">
        <v>1963</v>
      </c>
      <c r="B1928" t="s">
        <v>32</v>
      </c>
      <c r="C1928" t="s">
        <v>15</v>
      </c>
      <c r="D1928" t="s">
        <v>23</v>
      </c>
      <c r="E1928" s="1">
        <v>45467</v>
      </c>
      <c r="F1928" s="1">
        <v>45476</v>
      </c>
      <c r="G1928">
        <v>187</v>
      </c>
      <c r="H1928">
        <v>58</v>
      </c>
      <c r="I1928">
        <v>142</v>
      </c>
      <c r="J1928">
        <v>1066</v>
      </c>
      <c r="K1928">
        <v>1427</v>
      </c>
      <c r="L1928" t="s">
        <v>34</v>
      </c>
      <c r="M1928">
        <v>9</v>
      </c>
      <c r="N1928">
        <f t="shared" si="152"/>
        <v>202634</v>
      </c>
      <c r="O1928">
        <f t="shared" si="153"/>
        <v>361</v>
      </c>
      <c r="P1928" t="str">
        <f t="shared" si="154"/>
        <v>Overstock</v>
      </c>
      <c r="Q1928">
        <f t="shared" si="150"/>
        <v>0</v>
      </c>
      <c r="R1928" t="str">
        <f t="shared" si="151"/>
        <v>On Time</v>
      </c>
    </row>
    <row r="1929" spans="1:18" x14ac:dyDescent="0.3">
      <c r="A1929" t="s">
        <v>1964</v>
      </c>
      <c r="B1929" t="s">
        <v>44</v>
      </c>
      <c r="C1929" t="s">
        <v>33</v>
      </c>
      <c r="D1929" t="s">
        <v>27</v>
      </c>
      <c r="E1929" s="1">
        <v>45022</v>
      </c>
      <c r="F1929" s="1">
        <v>45029</v>
      </c>
      <c r="G1929">
        <v>276</v>
      </c>
      <c r="H1929">
        <v>103</v>
      </c>
      <c r="I1929">
        <v>31</v>
      </c>
      <c r="J1929">
        <v>1757</v>
      </c>
      <c r="K1929">
        <v>1957</v>
      </c>
      <c r="L1929" t="s">
        <v>34</v>
      </c>
      <c r="M1929">
        <v>7</v>
      </c>
      <c r="N1929">
        <f t="shared" si="152"/>
        <v>60667</v>
      </c>
      <c r="O1929">
        <f t="shared" si="153"/>
        <v>200</v>
      </c>
      <c r="P1929" t="str">
        <f t="shared" si="154"/>
        <v>Overstock</v>
      </c>
      <c r="Q1929">
        <f t="shared" si="150"/>
        <v>0</v>
      </c>
      <c r="R1929" t="str">
        <f t="shared" si="151"/>
        <v>On Time</v>
      </c>
    </row>
    <row r="1930" spans="1:18" x14ac:dyDescent="0.3">
      <c r="A1930" t="s">
        <v>1965</v>
      </c>
      <c r="B1930" t="s">
        <v>38</v>
      </c>
      <c r="C1930" t="s">
        <v>15</v>
      </c>
      <c r="D1930" t="s">
        <v>27</v>
      </c>
      <c r="E1930" s="1">
        <v>44963</v>
      </c>
      <c r="F1930" s="1">
        <v>44973</v>
      </c>
      <c r="G1930">
        <v>413</v>
      </c>
      <c r="H1930">
        <v>69</v>
      </c>
      <c r="I1930">
        <v>103</v>
      </c>
      <c r="J1930">
        <v>1385</v>
      </c>
      <c r="K1930">
        <v>1474</v>
      </c>
      <c r="L1930" t="s">
        <v>17</v>
      </c>
      <c r="M1930">
        <v>10</v>
      </c>
      <c r="N1930">
        <f t="shared" si="152"/>
        <v>151822</v>
      </c>
      <c r="O1930">
        <f t="shared" si="153"/>
        <v>89</v>
      </c>
      <c r="P1930" t="str">
        <f t="shared" si="154"/>
        <v>Overstock</v>
      </c>
      <c r="Q1930">
        <f t="shared" si="150"/>
        <v>0</v>
      </c>
      <c r="R1930" t="str">
        <f t="shared" si="151"/>
        <v>On Time</v>
      </c>
    </row>
    <row r="1931" spans="1:18" x14ac:dyDescent="0.3">
      <c r="A1931" t="s">
        <v>1966</v>
      </c>
      <c r="B1931" t="s">
        <v>14</v>
      </c>
      <c r="C1931" t="s">
        <v>41</v>
      </c>
      <c r="D1931" t="s">
        <v>16</v>
      </c>
      <c r="E1931" s="1">
        <v>45241</v>
      </c>
      <c r="F1931" s="1">
        <v>45244</v>
      </c>
      <c r="G1931">
        <v>478</v>
      </c>
      <c r="H1931">
        <v>99</v>
      </c>
      <c r="I1931">
        <v>47</v>
      </c>
      <c r="J1931">
        <v>1453</v>
      </c>
      <c r="K1931">
        <v>1870</v>
      </c>
      <c r="L1931" t="s">
        <v>24</v>
      </c>
      <c r="M1931">
        <v>3</v>
      </c>
      <c r="N1931">
        <f t="shared" si="152"/>
        <v>87890</v>
      </c>
      <c r="O1931">
        <f t="shared" si="153"/>
        <v>417</v>
      </c>
      <c r="P1931" t="str">
        <f t="shared" si="154"/>
        <v>Overstock</v>
      </c>
      <c r="Q1931">
        <f t="shared" si="150"/>
        <v>0</v>
      </c>
      <c r="R1931" t="str">
        <f t="shared" si="151"/>
        <v>On Time</v>
      </c>
    </row>
    <row r="1932" spans="1:18" x14ac:dyDescent="0.3">
      <c r="A1932" t="s">
        <v>1967</v>
      </c>
      <c r="B1932" t="s">
        <v>44</v>
      </c>
      <c r="C1932" t="s">
        <v>41</v>
      </c>
      <c r="D1932" t="s">
        <v>27</v>
      </c>
      <c r="E1932" s="1">
        <v>44958</v>
      </c>
      <c r="F1932" s="1">
        <v>44964</v>
      </c>
      <c r="G1932">
        <v>410</v>
      </c>
      <c r="H1932">
        <v>138</v>
      </c>
      <c r="I1932">
        <v>44</v>
      </c>
      <c r="J1932">
        <v>1777</v>
      </c>
      <c r="K1932">
        <v>1887</v>
      </c>
      <c r="L1932" t="s">
        <v>34</v>
      </c>
      <c r="M1932">
        <v>6</v>
      </c>
      <c r="N1932">
        <f t="shared" si="152"/>
        <v>83028</v>
      </c>
      <c r="O1932">
        <f t="shared" si="153"/>
        <v>110</v>
      </c>
      <c r="P1932" t="str">
        <f t="shared" si="154"/>
        <v>Overstock</v>
      </c>
      <c r="Q1932">
        <f t="shared" si="150"/>
        <v>0</v>
      </c>
      <c r="R1932" t="str">
        <f t="shared" si="151"/>
        <v>On Time</v>
      </c>
    </row>
    <row r="1933" spans="1:18" x14ac:dyDescent="0.3">
      <c r="A1933" t="s">
        <v>1968</v>
      </c>
      <c r="B1933" t="s">
        <v>48</v>
      </c>
      <c r="C1933" t="s">
        <v>33</v>
      </c>
      <c r="D1933" t="s">
        <v>23</v>
      </c>
      <c r="E1933" s="1">
        <v>45163</v>
      </c>
      <c r="F1933" s="1">
        <v>45170</v>
      </c>
      <c r="G1933">
        <v>62</v>
      </c>
      <c r="H1933">
        <v>83</v>
      </c>
      <c r="I1933">
        <v>115</v>
      </c>
      <c r="J1933">
        <v>554</v>
      </c>
      <c r="K1933">
        <v>688</v>
      </c>
      <c r="L1933" t="s">
        <v>30</v>
      </c>
      <c r="M1933">
        <v>7</v>
      </c>
      <c r="N1933">
        <f t="shared" si="152"/>
        <v>79120</v>
      </c>
      <c r="O1933">
        <f t="shared" si="153"/>
        <v>134</v>
      </c>
      <c r="P1933" t="str">
        <f t="shared" si="154"/>
        <v>Understock</v>
      </c>
      <c r="Q1933">
        <f t="shared" si="150"/>
        <v>0</v>
      </c>
      <c r="R1933" t="str">
        <f t="shared" si="151"/>
        <v>On Time</v>
      </c>
    </row>
    <row r="1934" spans="1:18" x14ac:dyDescent="0.3">
      <c r="A1934" t="s">
        <v>1969</v>
      </c>
      <c r="B1934" t="s">
        <v>48</v>
      </c>
      <c r="C1934" t="s">
        <v>22</v>
      </c>
      <c r="D1934" t="s">
        <v>27</v>
      </c>
      <c r="E1934" s="1">
        <v>45532</v>
      </c>
      <c r="F1934" s="1">
        <v>45536</v>
      </c>
      <c r="G1934">
        <v>488</v>
      </c>
      <c r="H1934">
        <v>125</v>
      </c>
      <c r="I1934">
        <v>109</v>
      </c>
      <c r="J1934">
        <v>351</v>
      </c>
      <c r="K1934">
        <v>642</v>
      </c>
      <c r="L1934" t="s">
        <v>34</v>
      </c>
      <c r="M1934">
        <v>4</v>
      </c>
      <c r="N1934">
        <f t="shared" si="152"/>
        <v>69978</v>
      </c>
      <c r="O1934">
        <f t="shared" si="153"/>
        <v>291</v>
      </c>
      <c r="P1934" t="str">
        <f t="shared" si="154"/>
        <v>Overstock</v>
      </c>
      <c r="Q1934">
        <f t="shared" si="150"/>
        <v>0</v>
      </c>
      <c r="R1934" t="str">
        <f t="shared" si="151"/>
        <v>On Time</v>
      </c>
    </row>
    <row r="1935" spans="1:18" x14ac:dyDescent="0.3">
      <c r="A1935" t="s">
        <v>1970</v>
      </c>
      <c r="B1935" t="s">
        <v>26</v>
      </c>
      <c r="C1935" t="s">
        <v>41</v>
      </c>
      <c r="D1935" t="s">
        <v>29</v>
      </c>
      <c r="E1935" s="1">
        <v>44972</v>
      </c>
      <c r="F1935" s="1">
        <v>44973</v>
      </c>
      <c r="G1935">
        <v>234</v>
      </c>
      <c r="H1935">
        <v>137</v>
      </c>
      <c r="I1935">
        <v>27</v>
      </c>
      <c r="J1935">
        <v>759</v>
      </c>
      <c r="K1935">
        <v>1007</v>
      </c>
      <c r="L1935" t="s">
        <v>30</v>
      </c>
      <c r="M1935">
        <v>1</v>
      </c>
      <c r="N1935">
        <f t="shared" si="152"/>
        <v>27189</v>
      </c>
      <c r="O1935">
        <f t="shared" si="153"/>
        <v>248</v>
      </c>
      <c r="P1935" t="str">
        <f t="shared" si="154"/>
        <v>Overstock</v>
      </c>
      <c r="Q1935">
        <f t="shared" si="150"/>
        <v>0</v>
      </c>
      <c r="R1935" t="str">
        <f t="shared" si="151"/>
        <v>On Time</v>
      </c>
    </row>
    <row r="1936" spans="1:18" x14ac:dyDescent="0.3">
      <c r="A1936" t="s">
        <v>1971</v>
      </c>
      <c r="B1936" t="s">
        <v>32</v>
      </c>
      <c r="C1936" t="s">
        <v>33</v>
      </c>
      <c r="D1936" t="s">
        <v>16</v>
      </c>
      <c r="E1936" s="1">
        <v>45344</v>
      </c>
      <c r="F1936" s="1">
        <v>45353</v>
      </c>
      <c r="G1936">
        <v>268</v>
      </c>
      <c r="H1936">
        <v>80</v>
      </c>
      <c r="I1936">
        <v>103</v>
      </c>
      <c r="J1936">
        <v>1520</v>
      </c>
      <c r="K1936">
        <v>1996</v>
      </c>
      <c r="L1936" t="s">
        <v>24</v>
      </c>
      <c r="M1936">
        <v>9</v>
      </c>
      <c r="N1936">
        <f t="shared" si="152"/>
        <v>205588</v>
      </c>
      <c r="O1936">
        <f t="shared" si="153"/>
        <v>476</v>
      </c>
      <c r="P1936" t="str">
        <f t="shared" si="154"/>
        <v>Overstock</v>
      </c>
      <c r="Q1936">
        <f t="shared" si="150"/>
        <v>0</v>
      </c>
      <c r="R1936" t="str">
        <f t="shared" si="151"/>
        <v>On Time</v>
      </c>
    </row>
    <row r="1937" spans="1:18" x14ac:dyDescent="0.3">
      <c r="A1937" t="s">
        <v>1972</v>
      </c>
      <c r="B1937" t="s">
        <v>60</v>
      </c>
      <c r="C1937" t="s">
        <v>22</v>
      </c>
      <c r="D1937" t="s">
        <v>23</v>
      </c>
      <c r="E1937" s="1">
        <v>45487</v>
      </c>
      <c r="F1937" s="1">
        <v>45489</v>
      </c>
      <c r="G1937">
        <v>376</v>
      </c>
      <c r="H1937">
        <v>117</v>
      </c>
      <c r="I1937">
        <v>109</v>
      </c>
      <c r="J1937">
        <v>943</v>
      </c>
      <c r="K1937">
        <v>1333</v>
      </c>
      <c r="L1937" t="s">
        <v>17</v>
      </c>
      <c r="M1937">
        <v>2</v>
      </c>
      <c r="N1937">
        <f t="shared" si="152"/>
        <v>145297</v>
      </c>
      <c r="O1937">
        <f t="shared" si="153"/>
        <v>390</v>
      </c>
      <c r="P1937" t="str">
        <f t="shared" si="154"/>
        <v>Overstock</v>
      </c>
      <c r="Q1937">
        <f t="shared" si="150"/>
        <v>0</v>
      </c>
      <c r="R1937" t="str">
        <f t="shared" si="151"/>
        <v>On Time</v>
      </c>
    </row>
    <row r="1938" spans="1:18" x14ac:dyDescent="0.3">
      <c r="A1938" t="s">
        <v>1973</v>
      </c>
      <c r="B1938" t="s">
        <v>50</v>
      </c>
      <c r="C1938" t="s">
        <v>41</v>
      </c>
      <c r="D1938" t="s">
        <v>16</v>
      </c>
      <c r="E1938" s="1">
        <v>45070</v>
      </c>
      <c r="F1938" s="1">
        <v>45071</v>
      </c>
      <c r="G1938">
        <v>416</v>
      </c>
      <c r="H1938">
        <v>91</v>
      </c>
      <c r="I1938">
        <v>213</v>
      </c>
      <c r="J1938">
        <v>362</v>
      </c>
      <c r="K1938">
        <v>591</v>
      </c>
      <c r="L1938" t="s">
        <v>17</v>
      </c>
      <c r="M1938">
        <v>1</v>
      </c>
      <c r="N1938">
        <f t="shared" si="152"/>
        <v>125883</v>
      </c>
      <c r="O1938">
        <f t="shared" si="153"/>
        <v>229</v>
      </c>
      <c r="P1938" t="str">
        <f t="shared" si="154"/>
        <v>Overstock</v>
      </c>
      <c r="Q1938">
        <f t="shared" si="150"/>
        <v>0</v>
      </c>
      <c r="R1938" t="str">
        <f t="shared" si="151"/>
        <v>On Time</v>
      </c>
    </row>
    <row r="1939" spans="1:18" x14ac:dyDescent="0.3">
      <c r="A1939" t="s">
        <v>1974</v>
      </c>
      <c r="B1939" t="s">
        <v>50</v>
      </c>
      <c r="C1939" t="s">
        <v>41</v>
      </c>
      <c r="D1939" t="s">
        <v>23</v>
      </c>
      <c r="E1939" s="1">
        <v>45593</v>
      </c>
      <c r="F1939" s="1">
        <v>45597</v>
      </c>
      <c r="G1939">
        <v>31</v>
      </c>
      <c r="H1939">
        <v>68</v>
      </c>
      <c r="I1939">
        <v>74</v>
      </c>
      <c r="J1939">
        <v>1821</v>
      </c>
      <c r="K1939">
        <v>1895</v>
      </c>
      <c r="L1939" t="s">
        <v>34</v>
      </c>
      <c r="M1939">
        <v>4</v>
      </c>
      <c r="N1939">
        <f t="shared" si="152"/>
        <v>140230</v>
      </c>
      <c r="O1939">
        <f t="shared" si="153"/>
        <v>74</v>
      </c>
      <c r="P1939" t="str">
        <f t="shared" si="154"/>
        <v>Understock</v>
      </c>
      <c r="Q1939">
        <f t="shared" si="150"/>
        <v>0</v>
      </c>
      <c r="R1939" t="str">
        <f t="shared" si="151"/>
        <v>On Time</v>
      </c>
    </row>
    <row r="1940" spans="1:18" x14ac:dyDescent="0.3">
      <c r="A1940" t="s">
        <v>1975</v>
      </c>
      <c r="B1940" t="s">
        <v>38</v>
      </c>
      <c r="C1940" t="s">
        <v>41</v>
      </c>
      <c r="D1940" t="s">
        <v>23</v>
      </c>
      <c r="E1940" s="1">
        <v>45149</v>
      </c>
      <c r="F1940" s="1">
        <v>45150</v>
      </c>
      <c r="G1940">
        <v>347</v>
      </c>
      <c r="H1940">
        <v>133</v>
      </c>
      <c r="I1940">
        <v>31</v>
      </c>
      <c r="J1940">
        <v>655</v>
      </c>
      <c r="K1940">
        <v>938</v>
      </c>
      <c r="L1940" t="s">
        <v>34</v>
      </c>
      <c r="M1940">
        <v>1</v>
      </c>
      <c r="N1940">
        <f t="shared" si="152"/>
        <v>29078</v>
      </c>
      <c r="O1940">
        <f t="shared" si="153"/>
        <v>283</v>
      </c>
      <c r="P1940" t="str">
        <f t="shared" si="154"/>
        <v>Overstock</v>
      </c>
      <c r="Q1940">
        <f t="shared" si="150"/>
        <v>0</v>
      </c>
      <c r="R1940" t="str">
        <f t="shared" si="151"/>
        <v>On Time</v>
      </c>
    </row>
    <row r="1941" spans="1:18" x14ac:dyDescent="0.3">
      <c r="A1941" t="s">
        <v>1976</v>
      </c>
      <c r="B1941" t="s">
        <v>48</v>
      </c>
      <c r="C1941" t="s">
        <v>15</v>
      </c>
      <c r="D1941" t="s">
        <v>39</v>
      </c>
      <c r="E1941" s="1">
        <v>45626</v>
      </c>
      <c r="F1941" s="1">
        <v>45630</v>
      </c>
      <c r="G1941">
        <v>233</v>
      </c>
      <c r="H1941">
        <v>54</v>
      </c>
      <c r="I1941">
        <v>154</v>
      </c>
      <c r="J1941">
        <v>787</v>
      </c>
      <c r="K1941">
        <v>1028</v>
      </c>
      <c r="L1941" t="s">
        <v>17</v>
      </c>
      <c r="M1941">
        <v>4</v>
      </c>
      <c r="N1941">
        <f t="shared" si="152"/>
        <v>158312</v>
      </c>
      <c r="O1941">
        <f t="shared" si="153"/>
        <v>241</v>
      </c>
      <c r="P1941" t="str">
        <f t="shared" si="154"/>
        <v>Overstock</v>
      </c>
      <c r="Q1941">
        <f t="shared" si="150"/>
        <v>0</v>
      </c>
      <c r="R1941" t="str">
        <f t="shared" si="151"/>
        <v>On Time</v>
      </c>
    </row>
    <row r="1942" spans="1:18" x14ac:dyDescent="0.3">
      <c r="A1942" t="s">
        <v>1977</v>
      </c>
      <c r="B1942" t="s">
        <v>60</v>
      </c>
      <c r="C1942" t="s">
        <v>22</v>
      </c>
      <c r="D1942" t="s">
        <v>16</v>
      </c>
      <c r="E1942" s="1">
        <v>45295</v>
      </c>
      <c r="F1942" s="1">
        <v>45297</v>
      </c>
      <c r="G1942">
        <v>10</v>
      </c>
      <c r="H1942">
        <v>81</v>
      </c>
      <c r="I1942">
        <v>32</v>
      </c>
      <c r="J1942">
        <v>605</v>
      </c>
      <c r="K1942">
        <v>847</v>
      </c>
      <c r="L1942" t="s">
        <v>24</v>
      </c>
      <c r="M1942">
        <v>2</v>
      </c>
      <c r="N1942">
        <f t="shared" si="152"/>
        <v>27104</v>
      </c>
      <c r="O1942">
        <f t="shared" si="153"/>
        <v>242</v>
      </c>
      <c r="P1942" t="str">
        <f t="shared" si="154"/>
        <v>Understock</v>
      </c>
      <c r="Q1942">
        <f t="shared" si="150"/>
        <v>0</v>
      </c>
      <c r="R1942" t="str">
        <f t="shared" si="151"/>
        <v>On Time</v>
      </c>
    </row>
    <row r="1943" spans="1:18" x14ac:dyDescent="0.3">
      <c r="A1943" t="s">
        <v>1978</v>
      </c>
      <c r="B1943" t="s">
        <v>38</v>
      </c>
      <c r="C1943" t="s">
        <v>22</v>
      </c>
      <c r="D1943" t="s">
        <v>16</v>
      </c>
      <c r="E1943" s="1">
        <v>45650</v>
      </c>
      <c r="F1943" s="1">
        <v>45653</v>
      </c>
      <c r="G1943">
        <v>270</v>
      </c>
      <c r="H1943">
        <v>70</v>
      </c>
      <c r="I1943">
        <v>155</v>
      </c>
      <c r="J1943">
        <v>1416</v>
      </c>
      <c r="K1943">
        <v>1859</v>
      </c>
      <c r="L1943" t="s">
        <v>30</v>
      </c>
      <c r="M1943">
        <v>3</v>
      </c>
      <c r="N1943">
        <f t="shared" si="152"/>
        <v>288145</v>
      </c>
      <c r="O1943">
        <f t="shared" si="153"/>
        <v>443</v>
      </c>
      <c r="P1943" t="str">
        <f t="shared" si="154"/>
        <v>Overstock</v>
      </c>
      <c r="Q1943">
        <f t="shared" si="150"/>
        <v>0</v>
      </c>
      <c r="R1943" t="str">
        <f t="shared" si="151"/>
        <v>On Time</v>
      </c>
    </row>
    <row r="1944" spans="1:18" x14ac:dyDescent="0.3">
      <c r="A1944" t="s">
        <v>1979</v>
      </c>
      <c r="B1944" t="s">
        <v>14</v>
      </c>
      <c r="C1944" t="s">
        <v>41</v>
      </c>
      <c r="D1944" t="s">
        <v>23</v>
      </c>
      <c r="E1944" s="1">
        <v>45240</v>
      </c>
      <c r="F1944" s="1">
        <v>45248</v>
      </c>
      <c r="G1944">
        <v>150</v>
      </c>
      <c r="H1944">
        <v>136</v>
      </c>
      <c r="I1944">
        <v>168</v>
      </c>
      <c r="J1944">
        <v>1199</v>
      </c>
      <c r="K1944">
        <v>1640</v>
      </c>
      <c r="L1944" t="s">
        <v>34</v>
      </c>
      <c r="M1944">
        <v>8</v>
      </c>
      <c r="N1944">
        <f t="shared" si="152"/>
        <v>275520</v>
      </c>
      <c r="O1944">
        <f t="shared" si="153"/>
        <v>441</v>
      </c>
      <c r="P1944" t="str">
        <f t="shared" si="154"/>
        <v>Understock</v>
      </c>
      <c r="Q1944">
        <f t="shared" si="150"/>
        <v>0</v>
      </c>
      <c r="R1944" t="str">
        <f t="shared" si="151"/>
        <v>On Time</v>
      </c>
    </row>
    <row r="1945" spans="1:18" x14ac:dyDescent="0.3">
      <c r="A1945" t="s">
        <v>1980</v>
      </c>
      <c r="B1945" t="s">
        <v>26</v>
      </c>
      <c r="C1945" t="s">
        <v>33</v>
      </c>
      <c r="D1945" t="s">
        <v>29</v>
      </c>
      <c r="E1945" s="1">
        <v>45338</v>
      </c>
      <c r="F1945" s="1">
        <v>45345</v>
      </c>
      <c r="G1945">
        <v>15</v>
      </c>
      <c r="H1945">
        <v>139</v>
      </c>
      <c r="I1945">
        <v>127</v>
      </c>
      <c r="J1945">
        <v>1775</v>
      </c>
      <c r="K1945">
        <v>2027</v>
      </c>
      <c r="L1945" t="s">
        <v>17</v>
      </c>
      <c r="M1945">
        <v>7</v>
      </c>
      <c r="N1945">
        <f t="shared" si="152"/>
        <v>257429</v>
      </c>
      <c r="O1945">
        <f t="shared" si="153"/>
        <v>252</v>
      </c>
      <c r="P1945" t="str">
        <f t="shared" si="154"/>
        <v>Understock</v>
      </c>
      <c r="Q1945">
        <f t="shared" si="150"/>
        <v>0</v>
      </c>
      <c r="R1945" t="str">
        <f t="shared" si="151"/>
        <v>On Time</v>
      </c>
    </row>
    <row r="1946" spans="1:18" x14ac:dyDescent="0.3">
      <c r="A1946" t="s">
        <v>1981</v>
      </c>
      <c r="B1946" t="s">
        <v>52</v>
      </c>
      <c r="C1946" t="s">
        <v>15</v>
      </c>
      <c r="D1946" t="s">
        <v>27</v>
      </c>
      <c r="E1946" s="1">
        <v>45612</v>
      </c>
      <c r="F1946" s="1">
        <v>45614</v>
      </c>
      <c r="G1946">
        <v>59</v>
      </c>
      <c r="H1946">
        <v>113</v>
      </c>
      <c r="I1946">
        <v>265</v>
      </c>
      <c r="J1946">
        <v>1168</v>
      </c>
      <c r="K1946">
        <v>1665</v>
      </c>
      <c r="L1946" t="s">
        <v>17</v>
      </c>
      <c r="M1946">
        <v>2</v>
      </c>
      <c r="N1946">
        <f t="shared" si="152"/>
        <v>441225</v>
      </c>
      <c r="O1946">
        <f t="shared" si="153"/>
        <v>497</v>
      </c>
      <c r="P1946" t="str">
        <f t="shared" si="154"/>
        <v>Understock</v>
      </c>
      <c r="Q1946">
        <f t="shared" si="150"/>
        <v>0</v>
      </c>
      <c r="R1946" t="str">
        <f t="shared" si="151"/>
        <v>On Time</v>
      </c>
    </row>
    <row r="1947" spans="1:18" x14ac:dyDescent="0.3">
      <c r="A1947" t="s">
        <v>1982</v>
      </c>
      <c r="B1947" t="s">
        <v>50</v>
      </c>
      <c r="C1947" t="s">
        <v>33</v>
      </c>
      <c r="D1947" t="s">
        <v>29</v>
      </c>
      <c r="E1947" s="1">
        <v>45492</v>
      </c>
      <c r="F1947" s="1">
        <v>45496</v>
      </c>
      <c r="G1947">
        <v>96</v>
      </c>
      <c r="H1947">
        <v>104</v>
      </c>
      <c r="I1947">
        <v>198</v>
      </c>
      <c r="J1947">
        <v>1572</v>
      </c>
      <c r="K1947">
        <v>1983</v>
      </c>
      <c r="L1947" t="s">
        <v>30</v>
      </c>
      <c r="M1947">
        <v>4</v>
      </c>
      <c r="N1947">
        <f t="shared" si="152"/>
        <v>392634</v>
      </c>
      <c r="O1947">
        <f t="shared" si="153"/>
        <v>411</v>
      </c>
      <c r="P1947" t="str">
        <f t="shared" si="154"/>
        <v>Understock</v>
      </c>
      <c r="Q1947">
        <f t="shared" si="150"/>
        <v>0</v>
      </c>
      <c r="R1947" t="str">
        <f t="shared" si="151"/>
        <v>On Time</v>
      </c>
    </row>
    <row r="1948" spans="1:18" x14ac:dyDescent="0.3">
      <c r="A1948" t="s">
        <v>1983</v>
      </c>
      <c r="B1948" t="s">
        <v>38</v>
      </c>
      <c r="C1948" t="s">
        <v>41</v>
      </c>
      <c r="D1948" t="s">
        <v>29</v>
      </c>
      <c r="E1948" s="1">
        <v>45537</v>
      </c>
      <c r="F1948" s="1">
        <v>45545</v>
      </c>
      <c r="G1948">
        <v>388</v>
      </c>
      <c r="H1948">
        <v>150</v>
      </c>
      <c r="I1948">
        <v>1</v>
      </c>
      <c r="J1948">
        <v>273</v>
      </c>
      <c r="K1948">
        <v>445</v>
      </c>
      <c r="L1948" t="s">
        <v>17</v>
      </c>
      <c r="M1948">
        <v>8</v>
      </c>
      <c r="N1948">
        <f t="shared" si="152"/>
        <v>445</v>
      </c>
      <c r="O1948">
        <f t="shared" si="153"/>
        <v>172</v>
      </c>
      <c r="P1948" t="str">
        <f t="shared" si="154"/>
        <v>Overstock</v>
      </c>
      <c r="Q1948">
        <f t="shared" si="150"/>
        <v>0</v>
      </c>
      <c r="R1948" t="str">
        <f t="shared" si="151"/>
        <v>On Time</v>
      </c>
    </row>
    <row r="1949" spans="1:18" x14ac:dyDescent="0.3">
      <c r="A1949" t="s">
        <v>1984</v>
      </c>
      <c r="B1949" t="s">
        <v>21</v>
      </c>
      <c r="C1949" t="s">
        <v>15</v>
      </c>
      <c r="D1949" t="s">
        <v>27</v>
      </c>
      <c r="E1949" s="1">
        <v>45170</v>
      </c>
      <c r="F1949" s="1">
        <v>45175</v>
      </c>
      <c r="G1949">
        <v>158</v>
      </c>
      <c r="H1949">
        <v>74</v>
      </c>
      <c r="I1949">
        <v>183</v>
      </c>
      <c r="J1949">
        <v>1047</v>
      </c>
      <c r="K1949">
        <v>1389</v>
      </c>
      <c r="L1949" t="s">
        <v>34</v>
      </c>
      <c r="M1949">
        <v>5</v>
      </c>
      <c r="N1949">
        <f t="shared" si="152"/>
        <v>254187</v>
      </c>
      <c r="O1949">
        <f t="shared" si="153"/>
        <v>342</v>
      </c>
      <c r="P1949" t="str">
        <f t="shared" si="154"/>
        <v>Understock</v>
      </c>
      <c r="Q1949">
        <f t="shared" si="150"/>
        <v>0</v>
      </c>
      <c r="R1949" t="str">
        <f t="shared" si="151"/>
        <v>On Time</v>
      </c>
    </row>
    <row r="1950" spans="1:18" x14ac:dyDescent="0.3">
      <c r="A1950" t="s">
        <v>1985</v>
      </c>
      <c r="B1950" t="s">
        <v>48</v>
      </c>
      <c r="C1950" t="s">
        <v>22</v>
      </c>
      <c r="D1950" t="s">
        <v>29</v>
      </c>
      <c r="E1950" s="1">
        <v>44975</v>
      </c>
      <c r="F1950" s="1">
        <v>44983</v>
      </c>
      <c r="G1950">
        <v>298</v>
      </c>
      <c r="H1950">
        <v>59</v>
      </c>
      <c r="I1950">
        <v>286</v>
      </c>
      <c r="J1950">
        <v>1706</v>
      </c>
      <c r="K1950">
        <v>2114</v>
      </c>
      <c r="L1950" t="s">
        <v>34</v>
      </c>
      <c r="M1950">
        <v>8</v>
      </c>
      <c r="N1950">
        <f t="shared" si="152"/>
        <v>604604</v>
      </c>
      <c r="O1950">
        <f t="shared" si="153"/>
        <v>408</v>
      </c>
      <c r="P1950" t="str">
        <f t="shared" si="154"/>
        <v>Overstock</v>
      </c>
      <c r="Q1950">
        <f t="shared" si="150"/>
        <v>0</v>
      </c>
      <c r="R1950" t="str">
        <f t="shared" si="151"/>
        <v>On Time</v>
      </c>
    </row>
    <row r="1951" spans="1:18" x14ac:dyDescent="0.3">
      <c r="A1951" t="s">
        <v>1986</v>
      </c>
      <c r="B1951" t="s">
        <v>32</v>
      </c>
      <c r="C1951" t="s">
        <v>22</v>
      </c>
      <c r="D1951" t="s">
        <v>27</v>
      </c>
      <c r="E1951" s="1">
        <v>45190</v>
      </c>
      <c r="F1951" s="1">
        <v>45195</v>
      </c>
      <c r="G1951">
        <v>345</v>
      </c>
      <c r="H1951">
        <v>52</v>
      </c>
      <c r="I1951">
        <v>69</v>
      </c>
      <c r="J1951">
        <v>484</v>
      </c>
      <c r="K1951">
        <v>685</v>
      </c>
      <c r="L1951" t="s">
        <v>19</v>
      </c>
      <c r="M1951">
        <v>5</v>
      </c>
      <c r="N1951">
        <f t="shared" si="152"/>
        <v>47265</v>
      </c>
      <c r="O1951">
        <f t="shared" si="153"/>
        <v>201</v>
      </c>
      <c r="P1951" t="str">
        <f t="shared" si="154"/>
        <v>Overstock</v>
      </c>
      <c r="Q1951">
        <f t="shared" si="150"/>
        <v>0</v>
      </c>
      <c r="R1951" t="str">
        <f t="shared" si="151"/>
        <v>On Time</v>
      </c>
    </row>
    <row r="1952" spans="1:18" x14ac:dyDescent="0.3">
      <c r="A1952" t="s">
        <v>1987</v>
      </c>
      <c r="B1952" t="s">
        <v>21</v>
      </c>
      <c r="C1952" t="s">
        <v>41</v>
      </c>
      <c r="D1952" t="s">
        <v>16</v>
      </c>
      <c r="E1952" s="1">
        <v>44986</v>
      </c>
      <c r="F1952" s="1">
        <v>44993</v>
      </c>
      <c r="G1952">
        <v>394</v>
      </c>
      <c r="H1952">
        <v>60</v>
      </c>
      <c r="I1952">
        <v>135</v>
      </c>
      <c r="J1952">
        <v>1312</v>
      </c>
      <c r="K1952">
        <v>1564</v>
      </c>
      <c r="L1952" t="s">
        <v>24</v>
      </c>
      <c r="M1952">
        <v>7</v>
      </c>
      <c r="N1952">
        <f t="shared" si="152"/>
        <v>211140</v>
      </c>
      <c r="O1952">
        <f t="shared" si="153"/>
        <v>252</v>
      </c>
      <c r="P1952" t="str">
        <f t="shared" si="154"/>
        <v>Overstock</v>
      </c>
      <c r="Q1952">
        <f t="shared" si="150"/>
        <v>0</v>
      </c>
      <c r="R1952" t="str">
        <f t="shared" si="151"/>
        <v>On Time</v>
      </c>
    </row>
    <row r="1953" spans="1:18" x14ac:dyDescent="0.3">
      <c r="A1953" t="s">
        <v>1988</v>
      </c>
      <c r="B1953" t="s">
        <v>26</v>
      </c>
      <c r="C1953" t="s">
        <v>22</v>
      </c>
      <c r="D1953" t="s">
        <v>16</v>
      </c>
      <c r="E1953" s="1">
        <v>45228</v>
      </c>
      <c r="F1953" s="1">
        <v>45233</v>
      </c>
      <c r="G1953">
        <v>44</v>
      </c>
      <c r="H1953">
        <v>90</v>
      </c>
      <c r="I1953">
        <v>24</v>
      </c>
      <c r="J1953">
        <v>1988</v>
      </c>
      <c r="K1953">
        <v>2448</v>
      </c>
      <c r="L1953" t="s">
        <v>19</v>
      </c>
      <c r="M1953">
        <v>5</v>
      </c>
      <c r="N1953">
        <f t="shared" si="152"/>
        <v>58752</v>
      </c>
      <c r="O1953">
        <f t="shared" si="153"/>
        <v>460</v>
      </c>
      <c r="P1953" t="str">
        <f t="shared" si="154"/>
        <v>Overstock</v>
      </c>
      <c r="Q1953">
        <f t="shared" si="150"/>
        <v>0</v>
      </c>
      <c r="R1953" t="str">
        <f t="shared" si="151"/>
        <v>On Time</v>
      </c>
    </row>
    <row r="1954" spans="1:18" x14ac:dyDescent="0.3">
      <c r="A1954" t="s">
        <v>1989</v>
      </c>
      <c r="B1954" t="s">
        <v>14</v>
      </c>
      <c r="C1954" t="s">
        <v>41</v>
      </c>
      <c r="D1954" t="s">
        <v>39</v>
      </c>
      <c r="E1954" s="1">
        <v>45603</v>
      </c>
      <c r="F1954" s="1">
        <v>45611</v>
      </c>
      <c r="G1954">
        <v>274</v>
      </c>
      <c r="H1954">
        <v>129</v>
      </c>
      <c r="I1954">
        <v>146</v>
      </c>
      <c r="J1954">
        <v>962</v>
      </c>
      <c r="K1954">
        <v>1269</v>
      </c>
      <c r="L1954" t="s">
        <v>17</v>
      </c>
      <c r="M1954">
        <v>8</v>
      </c>
      <c r="N1954">
        <f t="shared" si="152"/>
        <v>185274</v>
      </c>
      <c r="O1954">
        <f t="shared" si="153"/>
        <v>307</v>
      </c>
      <c r="P1954" t="str">
        <f t="shared" si="154"/>
        <v>Overstock</v>
      </c>
      <c r="Q1954">
        <f t="shared" si="150"/>
        <v>0</v>
      </c>
      <c r="R1954" t="str">
        <f t="shared" si="151"/>
        <v>On Time</v>
      </c>
    </row>
    <row r="1955" spans="1:18" x14ac:dyDescent="0.3">
      <c r="A1955" t="s">
        <v>1990</v>
      </c>
      <c r="B1955" t="s">
        <v>38</v>
      </c>
      <c r="C1955" t="s">
        <v>33</v>
      </c>
      <c r="D1955" t="s">
        <v>23</v>
      </c>
      <c r="E1955" s="1">
        <v>44987</v>
      </c>
      <c r="F1955" s="1">
        <v>44993</v>
      </c>
      <c r="G1955">
        <v>324</v>
      </c>
      <c r="H1955">
        <v>62</v>
      </c>
      <c r="I1955">
        <v>96</v>
      </c>
      <c r="J1955">
        <v>1939</v>
      </c>
      <c r="K1955">
        <v>2172</v>
      </c>
      <c r="L1955" t="s">
        <v>34</v>
      </c>
      <c r="M1955">
        <v>6</v>
      </c>
      <c r="N1955">
        <f t="shared" si="152"/>
        <v>208512</v>
      </c>
      <c r="O1955">
        <f t="shared" si="153"/>
        <v>233</v>
      </c>
      <c r="P1955" t="str">
        <f t="shared" si="154"/>
        <v>Overstock</v>
      </c>
      <c r="Q1955">
        <f t="shared" si="150"/>
        <v>0</v>
      </c>
      <c r="R1955" t="str">
        <f t="shared" si="151"/>
        <v>On Time</v>
      </c>
    </row>
    <row r="1956" spans="1:18" x14ac:dyDescent="0.3">
      <c r="A1956" t="s">
        <v>1991</v>
      </c>
      <c r="B1956" t="s">
        <v>32</v>
      </c>
      <c r="C1956" t="s">
        <v>41</v>
      </c>
      <c r="D1956" t="s">
        <v>27</v>
      </c>
      <c r="E1956" s="1">
        <v>45400</v>
      </c>
      <c r="F1956" s="1">
        <v>45409</v>
      </c>
      <c r="G1956">
        <v>353</v>
      </c>
      <c r="H1956">
        <v>81</v>
      </c>
      <c r="I1956">
        <v>45</v>
      </c>
      <c r="J1956">
        <v>838</v>
      </c>
      <c r="K1956">
        <v>963</v>
      </c>
      <c r="L1956" t="s">
        <v>30</v>
      </c>
      <c r="M1956">
        <v>9</v>
      </c>
      <c r="N1956">
        <f t="shared" si="152"/>
        <v>43335</v>
      </c>
      <c r="O1956">
        <f t="shared" si="153"/>
        <v>125</v>
      </c>
      <c r="P1956" t="str">
        <f t="shared" si="154"/>
        <v>Overstock</v>
      </c>
      <c r="Q1956">
        <f t="shared" si="150"/>
        <v>0</v>
      </c>
      <c r="R1956" t="str">
        <f t="shared" si="151"/>
        <v>On Time</v>
      </c>
    </row>
    <row r="1957" spans="1:18" x14ac:dyDescent="0.3">
      <c r="A1957" t="s">
        <v>1992</v>
      </c>
      <c r="B1957" t="s">
        <v>60</v>
      </c>
      <c r="C1957" t="s">
        <v>33</v>
      </c>
      <c r="D1957" t="s">
        <v>23</v>
      </c>
      <c r="E1957" s="1">
        <v>45351</v>
      </c>
      <c r="F1957" s="1">
        <v>45352</v>
      </c>
      <c r="G1957">
        <v>459</v>
      </c>
      <c r="H1957">
        <v>53</v>
      </c>
      <c r="I1957">
        <v>265</v>
      </c>
      <c r="J1957">
        <v>473</v>
      </c>
      <c r="K1957">
        <v>930</v>
      </c>
      <c r="L1957" t="s">
        <v>19</v>
      </c>
      <c r="M1957">
        <v>1</v>
      </c>
      <c r="N1957">
        <f t="shared" si="152"/>
        <v>246450</v>
      </c>
      <c r="O1957">
        <f t="shared" si="153"/>
        <v>457</v>
      </c>
      <c r="P1957" t="str">
        <f t="shared" si="154"/>
        <v>Overstock</v>
      </c>
      <c r="Q1957">
        <f t="shared" si="150"/>
        <v>0</v>
      </c>
      <c r="R1957" t="str">
        <f t="shared" si="151"/>
        <v>On Time</v>
      </c>
    </row>
    <row r="1958" spans="1:18" x14ac:dyDescent="0.3">
      <c r="A1958" t="s">
        <v>1993</v>
      </c>
      <c r="B1958" t="s">
        <v>21</v>
      </c>
      <c r="C1958" t="s">
        <v>22</v>
      </c>
      <c r="D1958" t="s">
        <v>23</v>
      </c>
      <c r="E1958" s="1">
        <v>45604</v>
      </c>
      <c r="F1958" s="1">
        <v>45607</v>
      </c>
      <c r="G1958">
        <v>395</v>
      </c>
      <c r="H1958">
        <v>132</v>
      </c>
      <c r="I1958">
        <v>16</v>
      </c>
      <c r="J1958">
        <v>1427</v>
      </c>
      <c r="K1958">
        <v>1802</v>
      </c>
      <c r="L1958" t="s">
        <v>19</v>
      </c>
      <c r="M1958">
        <v>3</v>
      </c>
      <c r="N1958">
        <f t="shared" si="152"/>
        <v>28832</v>
      </c>
      <c r="O1958">
        <f t="shared" si="153"/>
        <v>375</v>
      </c>
      <c r="P1958" t="str">
        <f t="shared" si="154"/>
        <v>Overstock</v>
      </c>
      <c r="Q1958">
        <f t="shared" si="150"/>
        <v>0</v>
      </c>
      <c r="R1958" t="str">
        <f t="shared" si="151"/>
        <v>On Time</v>
      </c>
    </row>
    <row r="1959" spans="1:18" x14ac:dyDescent="0.3">
      <c r="A1959" t="s">
        <v>1994</v>
      </c>
      <c r="B1959" t="s">
        <v>38</v>
      </c>
      <c r="C1959" t="s">
        <v>33</v>
      </c>
      <c r="D1959" t="s">
        <v>16</v>
      </c>
      <c r="E1959" s="1">
        <v>45045</v>
      </c>
      <c r="F1959" s="1">
        <v>45054</v>
      </c>
      <c r="G1959">
        <v>287</v>
      </c>
      <c r="H1959">
        <v>75</v>
      </c>
      <c r="I1959">
        <v>293</v>
      </c>
      <c r="J1959">
        <v>1754</v>
      </c>
      <c r="K1959">
        <v>2058</v>
      </c>
      <c r="L1959" t="s">
        <v>17</v>
      </c>
      <c r="M1959">
        <v>9</v>
      </c>
      <c r="N1959">
        <f t="shared" si="152"/>
        <v>602994</v>
      </c>
      <c r="O1959">
        <f t="shared" si="153"/>
        <v>304</v>
      </c>
      <c r="P1959" t="str">
        <f t="shared" si="154"/>
        <v>Understock</v>
      </c>
      <c r="Q1959">
        <f t="shared" si="150"/>
        <v>0</v>
      </c>
      <c r="R1959" t="str">
        <f t="shared" si="151"/>
        <v>On Time</v>
      </c>
    </row>
    <row r="1960" spans="1:18" x14ac:dyDescent="0.3">
      <c r="A1960" t="s">
        <v>1995</v>
      </c>
      <c r="B1960" t="s">
        <v>26</v>
      </c>
      <c r="C1960" t="s">
        <v>15</v>
      </c>
      <c r="D1960" t="s">
        <v>16</v>
      </c>
      <c r="E1960" s="1">
        <v>45079</v>
      </c>
      <c r="F1960" s="1">
        <v>45088</v>
      </c>
      <c r="G1960">
        <v>358</v>
      </c>
      <c r="H1960">
        <v>89</v>
      </c>
      <c r="I1960">
        <v>154</v>
      </c>
      <c r="J1960">
        <v>1848</v>
      </c>
      <c r="K1960">
        <v>2047</v>
      </c>
      <c r="L1960" t="s">
        <v>30</v>
      </c>
      <c r="M1960">
        <v>9</v>
      </c>
      <c r="N1960">
        <f t="shared" si="152"/>
        <v>315238</v>
      </c>
      <c r="O1960">
        <f t="shared" si="153"/>
        <v>199</v>
      </c>
      <c r="P1960" t="str">
        <f t="shared" si="154"/>
        <v>Overstock</v>
      </c>
      <c r="Q1960">
        <f t="shared" si="150"/>
        <v>0</v>
      </c>
      <c r="R1960" t="str">
        <f t="shared" si="151"/>
        <v>On Time</v>
      </c>
    </row>
    <row r="1961" spans="1:18" x14ac:dyDescent="0.3">
      <c r="A1961" t="s">
        <v>1996</v>
      </c>
      <c r="B1961" t="s">
        <v>32</v>
      </c>
      <c r="C1961" t="s">
        <v>15</v>
      </c>
      <c r="D1961" t="s">
        <v>27</v>
      </c>
      <c r="E1961" s="1">
        <v>45106</v>
      </c>
      <c r="F1961" s="1">
        <v>45111</v>
      </c>
      <c r="G1961">
        <v>196</v>
      </c>
      <c r="H1961">
        <v>50</v>
      </c>
      <c r="I1961">
        <v>145</v>
      </c>
      <c r="J1961">
        <v>1111</v>
      </c>
      <c r="K1961">
        <v>1227</v>
      </c>
      <c r="L1961" t="s">
        <v>19</v>
      </c>
      <c r="M1961">
        <v>5</v>
      </c>
      <c r="N1961">
        <f t="shared" si="152"/>
        <v>177915</v>
      </c>
      <c r="O1961">
        <f t="shared" si="153"/>
        <v>116</v>
      </c>
      <c r="P1961" t="str">
        <f t="shared" si="154"/>
        <v>Overstock</v>
      </c>
      <c r="Q1961">
        <f t="shared" si="150"/>
        <v>0</v>
      </c>
      <c r="R1961" t="str">
        <f t="shared" si="151"/>
        <v>On Time</v>
      </c>
    </row>
    <row r="1962" spans="1:18" x14ac:dyDescent="0.3">
      <c r="A1962" t="s">
        <v>1997</v>
      </c>
      <c r="B1962" t="s">
        <v>14</v>
      </c>
      <c r="C1962" t="s">
        <v>15</v>
      </c>
      <c r="D1962" t="s">
        <v>16</v>
      </c>
      <c r="E1962" s="1">
        <v>45406</v>
      </c>
      <c r="F1962" s="1">
        <v>45409</v>
      </c>
      <c r="G1962">
        <v>453</v>
      </c>
      <c r="H1962">
        <v>98</v>
      </c>
      <c r="I1962">
        <v>87</v>
      </c>
      <c r="J1962">
        <v>554</v>
      </c>
      <c r="K1962">
        <v>853</v>
      </c>
      <c r="L1962" t="s">
        <v>30</v>
      </c>
      <c r="M1962">
        <v>3</v>
      </c>
      <c r="N1962">
        <f t="shared" si="152"/>
        <v>74211</v>
      </c>
      <c r="O1962">
        <f t="shared" si="153"/>
        <v>299</v>
      </c>
      <c r="P1962" t="str">
        <f t="shared" si="154"/>
        <v>Overstock</v>
      </c>
      <c r="Q1962">
        <f t="shared" si="150"/>
        <v>0</v>
      </c>
      <c r="R1962" t="str">
        <f t="shared" si="151"/>
        <v>On Time</v>
      </c>
    </row>
    <row r="1963" spans="1:18" x14ac:dyDescent="0.3">
      <c r="A1963" t="s">
        <v>1998</v>
      </c>
      <c r="B1963" t="s">
        <v>60</v>
      </c>
      <c r="C1963" t="s">
        <v>33</v>
      </c>
      <c r="D1963" t="s">
        <v>39</v>
      </c>
      <c r="E1963" s="1">
        <v>45645</v>
      </c>
      <c r="F1963" s="1">
        <v>45648</v>
      </c>
      <c r="G1963">
        <v>145</v>
      </c>
      <c r="H1963">
        <v>136</v>
      </c>
      <c r="I1963">
        <v>294</v>
      </c>
      <c r="J1963">
        <v>222</v>
      </c>
      <c r="K1963">
        <v>434</v>
      </c>
      <c r="L1963" t="s">
        <v>19</v>
      </c>
      <c r="M1963">
        <v>3</v>
      </c>
      <c r="N1963">
        <f t="shared" si="152"/>
        <v>127596</v>
      </c>
      <c r="O1963">
        <f t="shared" si="153"/>
        <v>212</v>
      </c>
      <c r="P1963" t="str">
        <f t="shared" si="154"/>
        <v>Understock</v>
      </c>
      <c r="Q1963">
        <f t="shared" si="150"/>
        <v>0</v>
      </c>
      <c r="R1963" t="str">
        <f t="shared" si="151"/>
        <v>On Time</v>
      </c>
    </row>
    <row r="1964" spans="1:18" x14ac:dyDescent="0.3">
      <c r="A1964" t="s">
        <v>1999</v>
      </c>
      <c r="B1964" t="s">
        <v>50</v>
      </c>
      <c r="C1964" t="s">
        <v>22</v>
      </c>
      <c r="D1964" t="s">
        <v>16</v>
      </c>
      <c r="E1964" s="1">
        <v>45295</v>
      </c>
      <c r="F1964" s="1">
        <v>45299</v>
      </c>
      <c r="G1964">
        <v>323</v>
      </c>
      <c r="H1964">
        <v>144</v>
      </c>
      <c r="I1964">
        <v>71</v>
      </c>
      <c r="J1964">
        <v>1072</v>
      </c>
      <c r="K1964">
        <v>1463</v>
      </c>
      <c r="L1964" t="s">
        <v>30</v>
      </c>
      <c r="M1964">
        <v>4</v>
      </c>
      <c r="N1964">
        <f t="shared" si="152"/>
        <v>103873</v>
      </c>
      <c r="O1964">
        <f t="shared" si="153"/>
        <v>391</v>
      </c>
      <c r="P1964" t="str">
        <f t="shared" si="154"/>
        <v>Overstock</v>
      </c>
      <c r="Q1964">
        <f t="shared" si="150"/>
        <v>0</v>
      </c>
      <c r="R1964" t="str">
        <f t="shared" si="151"/>
        <v>On Time</v>
      </c>
    </row>
    <row r="1965" spans="1:18" x14ac:dyDescent="0.3">
      <c r="A1965" t="s">
        <v>2000</v>
      </c>
      <c r="B1965" t="s">
        <v>48</v>
      </c>
      <c r="C1965" t="s">
        <v>41</v>
      </c>
      <c r="D1965" t="s">
        <v>23</v>
      </c>
      <c r="E1965" s="1">
        <v>44996</v>
      </c>
      <c r="F1965" s="1">
        <v>45005</v>
      </c>
      <c r="G1965">
        <v>295</v>
      </c>
      <c r="H1965">
        <v>116</v>
      </c>
      <c r="I1965">
        <v>63</v>
      </c>
      <c r="J1965">
        <v>1308</v>
      </c>
      <c r="K1965">
        <v>1718</v>
      </c>
      <c r="L1965" t="s">
        <v>19</v>
      </c>
      <c r="M1965">
        <v>9</v>
      </c>
      <c r="N1965">
        <f t="shared" si="152"/>
        <v>108234</v>
      </c>
      <c r="O1965">
        <f t="shared" si="153"/>
        <v>410</v>
      </c>
      <c r="P1965" t="str">
        <f t="shared" si="154"/>
        <v>Overstock</v>
      </c>
      <c r="Q1965">
        <f t="shared" si="150"/>
        <v>0</v>
      </c>
      <c r="R1965" t="str">
        <f t="shared" si="151"/>
        <v>On Time</v>
      </c>
    </row>
    <row r="1966" spans="1:18" x14ac:dyDescent="0.3">
      <c r="A1966" t="s">
        <v>2001</v>
      </c>
      <c r="B1966" t="s">
        <v>26</v>
      </c>
      <c r="C1966" t="s">
        <v>22</v>
      </c>
      <c r="D1966" t="s">
        <v>23</v>
      </c>
      <c r="E1966" s="1">
        <v>45004</v>
      </c>
      <c r="F1966" s="1">
        <v>45010</v>
      </c>
      <c r="G1966">
        <v>366</v>
      </c>
      <c r="H1966">
        <v>64</v>
      </c>
      <c r="I1966">
        <v>241</v>
      </c>
      <c r="J1966">
        <v>1746</v>
      </c>
      <c r="K1966">
        <v>2186</v>
      </c>
      <c r="L1966" t="s">
        <v>17</v>
      </c>
      <c r="M1966">
        <v>6</v>
      </c>
      <c r="N1966">
        <f t="shared" si="152"/>
        <v>526826</v>
      </c>
      <c r="O1966">
        <f t="shared" si="153"/>
        <v>440</v>
      </c>
      <c r="P1966" t="str">
        <f t="shared" si="154"/>
        <v>Overstock</v>
      </c>
      <c r="Q1966">
        <f t="shared" si="150"/>
        <v>0</v>
      </c>
      <c r="R1966" t="str">
        <f t="shared" si="151"/>
        <v>On Time</v>
      </c>
    </row>
    <row r="1967" spans="1:18" x14ac:dyDescent="0.3">
      <c r="A1967" t="s">
        <v>2002</v>
      </c>
      <c r="B1967" t="s">
        <v>48</v>
      </c>
      <c r="C1967" t="s">
        <v>15</v>
      </c>
      <c r="D1967" t="s">
        <v>16</v>
      </c>
      <c r="E1967" s="1">
        <v>45501</v>
      </c>
      <c r="F1967" s="1">
        <v>45506</v>
      </c>
      <c r="G1967">
        <v>79</v>
      </c>
      <c r="H1967">
        <v>114</v>
      </c>
      <c r="I1967">
        <v>202</v>
      </c>
      <c r="J1967">
        <v>479</v>
      </c>
      <c r="K1967">
        <v>848</v>
      </c>
      <c r="L1967" t="s">
        <v>17</v>
      </c>
      <c r="M1967">
        <v>5</v>
      </c>
      <c r="N1967">
        <f t="shared" si="152"/>
        <v>171296</v>
      </c>
      <c r="O1967">
        <f t="shared" si="153"/>
        <v>369</v>
      </c>
      <c r="P1967" t="str">
        <f t="shared" si="154"/>
        <v>Understock</v>
      </c>
      <c r="Q1967">
        <f t="shared" si="150"/>
        <v>0</v>
      </c>
      <c r="R1967" t="str">
        <f t="shared" si="151"/>
        <v>On Time</v>
      </c>
    </row>
    <row r="1968" spans="1:18" x14ac:dyDescent="0.3">
      <c r="A1968" t="s">
        <v>2003</v>
      </c>
      <c r="B1968" t="s">
        <v>52</v>
      </c>
      <c r="C1968" t="s">
        <v>41</v>
      </c>
      <c r="D1968" t="s">
        <v>29</v>
      </c>
      <c r="E1968" s="1">
        <v>45016</v>
      </c>
      <c r="F1968" s="1">
        <v>45021</v>
      </c>
      <c r="G1968">
        <v>129</v>
      </c>
      <c r="H1968">
        <v>68</v>
      </c>
      <c r="I1968">
        <v>260</v>
      </c>
      <c r="J1968">
        <v>1374</v>
      </c>
      <c r="K1968">
        <v>1435</v>
      </c>
      <c r="L1968" t="s">
        <v>34</v>
      </c>
      <c r="M1968">
        <v>5</v>
      </c>
      <c r="N1968">
        <f t="shared" si="152"/>
        <v>373100</v>
      </c>
      <c r="O1968">
        <f t="shared" si="153"/>
        <v>61</v>
      </c>
      <c r="P1968" t="str">
        <f t="shared" si="154"/>
        <v>Understock</v>
      </c>
      <c r="Q1968">
        <f t="shared" si="150"/>
        <v>0</v>
      </c>
      <c r="R1968" t="str">
        <f t="shared" si="151"/>
        <v>On Time</v>
      </c>
    </row>
    <row r="1969" spans="1:18" x14ac:dyDescent="0.3">
      <c r="A1969" t="s">
        <v>2004</v>
      </c>
      <c r="B1969" t="s">
        <v>50</v>
      </c>
      <c r="C1969" t="s">
        <v>15</v>
      </c>
      <c r="D1969" t="s">
        <v>39</v>
      </c>
      <c r="E1969" s="1">
        <v>45647</v>
      </c>
      <c r="F1969" s="1">
        <v>45650</v>
      </c>
      <c r="G1969">
        <v>209</v>
      </c>
      <c r="H1969">
        <v>109</v>
      </c>
      <c r="I1969">
        <v>62</v>
      </c>
      <c r="J1969">
        <v>536</v>
      </c>
      <c r="K1969">
        <v>979</v>
      </c>
      <c r="L1969" t="s">
        <v>24</v>
      </c>
      <c r="M1969">
        <v>3</v>
      </c>
      <c r="N1969">
        <f t="shared" si="152"/>
        <v>60698</v>
      </c>
      <c r="O1969">
        <f t="shared" si="153"/>
        <v>443</v>
      </c>
      <c r="P1969" t="str">
        <f t="shared" si="154"/>
        <v>Overstock</v>
      </c>
      <c r="Q1969">
        <f t="shared" si="150"/>
        <v>0</v>
      </c>
      <c r="R1969" t="str">
        <f t="shared" si="151"/>
        <v>On Time</v>
      </c>
    </row>
    <row r="1970" spans="1:18" x14ac:dyDescent="0.3">
      <c r="A1970" t="s">
        <v>2005</v>
      </c>
      <c r="B1970" t="s">
        <v>21</v>
      </c>
      <c r="C1970" t="s">
        <v>41</v>
      </c>
      <c r="D1970" t="s">
        <v>27</v>
      </c>
      <c r="E1970" s="1">
        <v>45547</v>
      </c>
      <c r="F1970" s="1">
        <v>45548</v>
      </c>
      <c r="G1970">
        <v>446</v>
      </c>
      <c r="H1970">
        <v>128</v>
      </c>
      <c r="I1970">
        <v>210</v>
      </c>
      <c r="J1970">
        <v>428</v>
      </c>
      <c r="K1970">
        <v>865</v>
      </c>
      <c r="L1970" t="s">
        <v>24</v>
      </c>
      <c r="M1970">
        <v>1</v>
      </c>
      <c r="N1970">
        <f t="shared" si="152"/>
        <v>181650</v>
      </c>
      <c r="O1970">
        <f t="shared" si="153"/>
        <v>437</v>
      </c>
      <c r="P1970" t="str">
        <f t="shared" si="154"/>
        <v>Overstock</v>
      </c>
      <c r="Q1970">
        <f t="shared" si="150"/>
        <v>0</v>
      </c>
      <c r="R1970" t="str">
        <f t="shared" si="151"/>
        <v>On Time</v>
      </c>
    </row>
    <row r="1971" spans="1:18" x14ac:dyDescent="0.3">
      <c r="A1971" t="s">
        <v>2006</v>
      </c>
      <c r="B1971" t="s">
        <v>26</v>
      </c>
      <c r="C1971" t="s">
        <v>33</v>
      </c>
      <c r="D1971" t="s">
        <v>23</v>
      </c>
      <c r="E1971" s="1">
        <v>45156</v>
      </c>
      <c r="F1971" s="1">
        <v>45159</v>
      </c>
      <c r="G1971">
        <v>108</v>
      </c>
      <c r="H1971">
        <v>102</v>
      </c>
      <c r="I1971">
        <v>287</v>
      </c>
      <c r="J1971">
        <v>1862</v>
      </c>
      <c r="K1971">
        <v>1941</v>
      </c>
      <c r="L1971" t="s">
        <v>34</v>
      </c>
      <c r="M1971">
        <v>3</v>
      </c>
      <c r="N1971">
        <f t="shared" si="152"/>
        <v>557067</v>
      </c>
      <c r="O1971">
        <f t="shared" si="153"/>
        <v>79</v>
      </c>
      <c r="P1971" t="str">
        <f t="shared" si="154"/>
        <v>Understock</v>
      </c>
      <c r="Q1971">
        <f t="shared" si="150"/>
        <v>0</v>
      </c>
      <c r="R1971" t="str">
        <f t="shared" si="151"/>
        <v>On Time</v>
      </c>
    </row>
    <row r="1972" spans="1:18" x14ac:dyDescent="0.3">
      <c r="A1972" t="s">
        <v>2007</v>
      </c>
      <c r="B1972" t="s">
        <v>48</v>
      </c>
      <c r="C1972" t="s">
        <v>41</v>
      </c>
      <c r="D1972" t="s">
        <v>29</v>
      </c>
      <c r="E1972" s="1">
        <v>45299</v>
      </c>
      <c r="F1972" s="1">
        <v>45303</v>
      </c>
      <c r="G1972">
        <v>255</v>
      </c>
      <c r="H1972">
        <v>149</v>
      </c>
      <c r="I1972">
        <v>179</v>
      </c>
      <c r="J1972">
        <v>378</v>
      </c>
      <c r="K1972">
        <v>767</v>
      </c>
      <c r="L1972" t="s">
        <v>30</v>
      </c>
      <c r="M1972">
        <v>4</v>
      </c>
      <c r="N1972">
        <f t="shared" si="152"/>
        <v>137293</v>
      </c>
      <c r="O1972">
        <f t="shared" si="153"/>
        <v>389</v>
      </c>
      <c r="P1972" t="str">
        <f t="shared" si="154"/>
        <v>Overstock</v>
      </c>
      <c r="Q1972">
        <f t="shared" si="150"/>
        <v>0</v>
      </c>
      <c r="R1972" t="str">
        <f t="shared" si="151"/>
        <v>On Time</v>
      </c>
    </row>
    <row r="1973" spans="1:18" x14ac:dyDescent="0.3">
      <c r="A1973" t="s">
        <v>2008</v>
      </c>
      <c r="B1973" t="s">
        <v>26</v>
      </c>
      <c r="C1973" t="s">
        <v>33</v>
      </c>
      <c r="D1973" t="s">
        <v>16</v>
      </c>
      <c r="E1973" s="1">
        <v>45230</v>
      </c>
      <c r="F1973" s="1">
        <v>45237</v>
      </c>
      <c r="G1973">
        <v>411</v>
      </c>
      <c r="H1973">
        <v>105</v>
      </c>
      <c r="I1973">
        <v>228</v>
      </c>
      <c r="J1973">
        <v>1860</v>
      </c>
      <c r="K1973">
        <v>2244</v>
      </c>
      <c r="L1973" t="s">
        <v>24</v>
      </c>
      <c r="M1973">
        <v>7</v>
      </c>
      <c r="N1973">
        <f t="shared" si="152"/>
        <v>511632</v>
      </c>
      <c r="O1973">
        <f t="shared" si="153"/>
        <v>384</v>
      </c>
      <c r="P1973" t="str">
        <f t="shared" si="154"/>
        <v>Overstock</v>
      </c>
      <c r="Q1973">
        <f t="shared" si="150"/>
        <v>0</v>
      </c>
      <c r="R1973" t="str">
        <f t="shared" si="151"/>
        <v>On Time</v>
      </c>
    </row>
    <row r="1974" spans="1:18" x14ac:dyDescent="0.3">
      <c r="A1974" t="s">
        <v>2009</v>
      </c>
      <c r="B1974" t="s">
        <v>26</v>
      </c>
      <c r="C1974" t="s">
        <v>33</v>
      </c>
      <c r="D1974" t="s">
        <v>23</v>
      </c>
      <c r="E1974" s="1">
        <v>45041</v>
      </c>
      <c r="F1974" s="1">
        <v>45044</v>
      </c>
      <c r="G1974">
        <v>245</v>
      </c>
      <c r="H1974">
        <v>113</v>
      </c>
      <c r="I1974">
        <v>210</v>
      </c>
      <c r="J1974">
        <v>244</v>
      </c>
      <c r="K1974">
        <v>394</v>
      </c>
      <c r="L1974" t="s">
        <v>30</v>
      </c>
      <c r="M1974">
        <v>3</v>
      </c>
      <c r="N1974">
        <f t="shared" si="152"/>
        <v>82740</v>
      </c>
      <c r="O1974">
        <f t="shared" si="153"/>
        <v>150</v>
      </c>
      <c r="P1974" t="str">
        <f t="shared" si="154"/>
        <v>Overstock</v>
      </c>
      <c r="Q1974">
        <f t="shared" si="150"/>
        <v>0</v>
      </c>
      <c r="R1974" t="str">
        <f t="shared" si="151"/>
        <v>On Time</v>
      </c>
    </row>
    <row r="1975" spans="1:18" x14ac:dyDescent="0.3">
      <c r="A1975" t="s">
        <v>2010</v>
      </c>
      <c r="B1975" t="s">
        <v>14</v>
      </c>
      <c r="C1975" t="s">
        <v>33</v>
      </c>
      <c r="D1975" t="s">
        <v>16</v>
      </c>
      <c r="E1975" s="1">
        <v>45409</v>
      </c>
      <c r="F1975" s="1">
        <v>45415</v>
      </c>
      <c r="G1975">
        <v>206</v>
      </c>
      <c r="H1975">
        <v>145</v>
      </c>
      <c r="I1975">
        <v>166</v>
      </c>
      <c r="J1975">
        <v>1733</v>
      </c>
      <c r="K1975">
        <v>2140</v>
      </c>
      <c r="L1975" t="s">
        <v>34</v>
      </c>
      <c r="M1975">
        <v>6</v>
      </c>
      <c r="N1975">
        <f t="shared" si="152"/>
        <v>355240</v>
      </c>
      <c r="O1975">
        <f t="shared" si="153"/>
        <v>407</v>
      </c>
      <c r="P1975" t="str">
        <f t="shared" si="154"/>
        <v>Overstock</v>
      </c>
      <c r="Q1975">
        <f t="shared" si="150"/>
        <v>0</v>
      </c>
      <c r="R1975" t="str">
        <f t="shared" si="151"/>
        <v>On Time</v>
      </c>
    </row>
    <row r="1976" spans="1:18" x14ac:dyDescent="0.3">
      <c r="A1976" t="s">
        <v>2011</v>
      </c>
      <c r="B1976" t="s">
        <v>44</v>
      </c>
      <c r="C1976" t="s">
        <v>15</v>
      </c>
      <c r="D1976" t="s">
        <v>16</v>
      </c>
      <c r="E1976" s="1">
        <v>45145</v>
      </c>
      <c r="F1976" s="1">
        <v>45146</v>
      </c>
      <c r="G1976">
        <v>370</v>
      </c>
      <c r="H1976">
        <v>134</v>
      </c>
      <c r="I1976">
        <v>50</v>
      </c>
      <c r="J1976">
        <v>1537</v>
      </c>
      <c r="K1976">
        <v>1880</v>
      </c>
      <c r="L1976" t="s">
        <v>19</v>
      </c>
      <c r="M1976">
        <v>1</v>
      </c>
      <c r="N1976">
        <f t="shared" si="152"/>
        <v>94000</v>
      </c>
      <c r="O1976">
        <f t="shared" si="153"/>
        <v>343</v>
      </c>
      <c r="P1976" t="str">
        <f t="shared" si="154"/>
        <v>Overstock</v>
      </c>
      <c r="Q1976">
        <f t="shared" si="150"/>
        <v>0</v>
      </c>
      <c r="R1976" t="str">
        <f t="shared" si="151"/>
        <v>On Time</v>
      </c>
    </row>
    <row r="1977" spans="1:18" x14ac:dyDescent="0.3">
      <c r="A1977" t="s">
        <v>2012</v>
      </c>
      <c r="B1977" t="s">
        <v>26</v>
      </c>
      <c r="C1977" t="s">
        <v>41</v>
      </c>
      <c r="D1977" t="s">
        <v>39</v>
      </c>
      <c r="E1977" s="1">
        <v>45159</v>
      </c>
      <c r="F1977" s="1">
        <v>45162</v>
      </c>
      <c r="G1977">
        <v>483</v>
      </c>
      <c r="H1977">
        <v>128</v>
      </c>
      <c r="I1977">
        <v>272</v>
      </c>
      <c r="J1977">
        <v>997</v>
      </c>
      <c r="K1977">
        <v>1221</v>
      </c>
      <c r="L1977" t="s">
        <v>30</v>
      </c>
      <c r="M1977">
        <v>3</v>
      </c>
      <c r="N1977">
        <f t="shared" si="152"/>
        <v>332112</v>
      </c>
      <c r="O1977">
        <f t="shared" si="153"/>
        <v>224</v>
      </c>
      <c r="P1977" t="str">
        <f t="shared" si="154"/>
        <v>Overstock</v>
      </c>
      <c r="Q1977">
        <f t="shared" si="150"/>
        <v>0</v>
      </c>
      <c r="R1977" t="str">
        <f t="shared" si="151"/>
        <v>On Time</v>
      </c>
    </row>
    <row r="1978" spans="1:18" x14ac:dyDescent="0.3">
      <c r="A1978" t="s">
        <v>2013</v>
      </c>
      <c r="B1978" t="s">
        <v>26</v>
      </c>
      <c r="C1978" t="s">
        <v>33</v>
      </c>
      <c r="D1978" t="s">
        <v>39</v>
      </c>
      <c r="E1978" s="1">
        <v>44959</v>
      </c>
      <c r="F1978" s="1">
        <v>44963</v>
      </c>
      <c r="G1978">
        <v>133</v>
      </c>
      <c r="H1978">
        <v>81</v>
      </c>
      <c r="I1978">
        <v>138</v>
      </c>
      <c r="J1978">
        <v>608</v>
      </c>
      <c r="K1978">
        <v>1050</v>
      </c>
      <c r="L1978" t="s">
        <v>30</v>
      </c>
      <c r="M1978">
        <v>4</v>
      </c>
      <c r="N1978">
        <f t="shared" si="152"/>
        <v>144900</v>
      </c>
      <c r="O1978">
        <f t="shared" si="153"/>
        <v>442</v>
      </c>
      <c r="P1978" t="str">
        <f t="shared" si="154"/>
        <v>Understock</v>
      </c>
      <c r="Q1978">
        <f t="shared" si="150"/>
        <v>0</v>
      </c>
      <c r="R1978" t="str">
        <f t="shared" si="151"/>
        <v>On Time</v>
      </c>
    </row>
    <row r="1979" spans="1:18" x14ac:dyDescent="0.3">
      <c r="A1979" t="s">
        <v>2014</v>
      </c>
      <c r="B1979" t="s">
        <v>38</v>
      </c>
      <c r="C1979" t="s">
        <v>33</v>
      </c>
      <c r="D1979" t="s">
        <v>23</v>
      </c>
      <c r="E1979" s="1">
        <v>45227</v>
      </c>
      <c r="F1979" s="1">
        <v>45229</v>
      </c>
      <c r="G1979">
        <v>389</v>
      </c>
      <c r="H1979">
        <v>61</v>
      </c>
      <c r="I1979">
        <v>243</v>
      </c>
      <c r="J1979">
        <v>1744</v>
      </c>
      <c r="K1979">
        <v>2004</v>
      </c>
      <c r="L1979" t="s">
        <v>19</v>
      </c>
      <c r="M1979">
        <v>2</v>
      </c>
      <c r="N1979">
        <f t="shared" si="152"/>
        <v>486972</v>
      </c>
      <c r="O1979">
        <f t="shared" si="153"/>
        <v>260</v>
      </c>
      <c r="P1979" t="str">
        <f t="shared" si="154"/>
        <v>Overstock</v>
      </c>
      <c r="Q1979">
        <f t="shared" si="150"/>
        <v>0</v>
      </c>
      <c r="R1979" t="str">
        <f t="shared" si="151"/>
        <v>On Time</v>
      </c>
    </row>
    <row r="1980" spans="1:18" x14ac:dyDescent="0.3">
      <c r="A1980" t="s">
        <v>2015</v>
      </c>
      <c r="B1980" t="s">
        <v>38</v>
      </c>
      <c r="C1980" t="s">
        <v>41</v>
      </c>
      <c r="D1980" t="s">
        <v>39</v>
      </c>
      <c r="E1980" s="1">
        <v>45159</v>
      </c>
      <c r="F1980" s="1">
        <v>45168</v>
      </c>
      <c r="G1980">
        <v>56</v>
      </c>
      <c r="H1980">
        <v>104</v>
      </c>
      <c r="I1980">
        <v>239</v>
      </c>
      <c r="J1980">
        <v>310</v>
      </c>
      <c r="K1980">
        <v>726</v>
      </c>
      <c r="L1980" t="s">
        <v>17</v>
      </c>
      <c r="M1980">
        <v>9</v>
      </c>
      <c r="N1980">
        <f t="shared" si="152"/>
        <v>173514</v>
      </c>
      <c r="O1980">
        <f t="shared" si="153"/>
        <v>416</v>
      </c>
      <c r="P1980" t="str">
        <f t="shared" si="154"/>
        <v>Understock</v>
      </c>
      <c r="Q1980">
        <f t="shared" si="150"/>
        <v>0</v>
      </c>
      <c r="R1980" t="str">
        <f t="shared" si="151"/>
        <v>On Time</v>
      </c>
    </row>
    <row r="1981" spans="1:18" x14ac:dyDescent="0.3">
      <c r="A1981" t="s">
        <v>2016</v>
      </c>
      <c r="B1981" t="s">
        <v>21</v>
      </c>
      <c r="C1981" t="s">
        <v>33</v>
      </c>
      <c r="D1981" t="s">
        <v>27</v>
      </c>
      <c r="E1981" s="1">
        <v>45280</v>
      </c>
      <c r="F1981" s="1">
        <v>45289</v>
      </c>
      <c r="G1981">
        <v>441</v>
      </c>
      <c r="H1981">
        <v>113</v>
      </c>
      <c r="I1981">
        <v>118</v>
      </c>
      <c r="J1981">
        <v>1640</v>
      </c>
      <c r="K1981">
        <v>1755</v>
      </c>
      <c r="L1981" t="s">
        <v>34</v>
      </c>
      <c r="M1981">
        <v>9</v>
      </c>
      <c r="N1981">
        <f t="shared" si="152"/>
        <v>207090</v>
      </c>
      <c r="O1981">
        <f t="shared" si="153"/>
        <v>115</v>
      </c>
      <c r="P1981" t="str">
        <f t="shared" si="154"/>
        <v>Overstock</v>
      </c>
      <c r="Q1981">
        <f t="shared" si="150"/>
        <v>0</v>
      </c>
      <c r="R1981" t="str">
        <f t="shared" si="151"/>
        <v>On Time</v>
      </c>
    </row>
    <row r="1982" spans="1:18" x14ac:dyDescent="0.3">
      <c r="A1982" t="s">
        <v>2017</v>
      </c>
      <c r="B1982" t="s">
        <v>38</v>
      </c>
      <c r="C1982" t="s">
        <v>33</v>
      </c>
      <c r="D1982" t="s">
        <v>16</v>
      </c>
      <c r="E1982" s="1">
        <v>45113</v>
      </c>
      <c r="F1982" s="1">
        <v>45123</v>
      </c>
      <c r="G1982">
        <v>347</v>
      </c>
      <c r="H1982">
        <v>134</v>
      </c>
      <c r="I1982">
        <v>160</v>
      </c>
      <c r="J1982">
        <v>1767</v>
      </c>
      <c r="K1982">
        <v>1893</v>
      </c>
      <c r="L1982" t="s">
        <v>19</v>
      </c>
      <c r="M1982">
        <v>10</v>
      </c>
      <c r="N1982">
        <f t="shared" si="152"/>
        <v>302880</v>
      </c>
      <c r="O1982">
        <f t="shared" si="153"/>
        <v>126</v>
      </c>
      <c r="P1982" t="str">
        <f t="shared" si="154"/>
        <v>Overstock</v>
      </c>
      <c r="Q1982">
        <f t="shared" si="150"/>
        <v>0</v>
      </c>
      <c r="R1982" t="str">
        <f t="shared" si="151"/>
        <v>On Time</v>
      </c>
    </row>
    <row r="1983" spans="1:18" x14ac:dyDescent="0.3">
      <c r="A1983" t="s">
        <v>2018</v>
      </c>
      <c r="B1983" t="s">
        <v>38</v>
      </c>
      <c r="C1983" t="s">
        <v>22</v>
      </c>
      <c r="D1983" t="s">
        <v>39</v>
      </c>
      <c r="E1983" s="1">
        <v>45383</v>
      </c>
      <c r="F1983" s="1">
        <v>45392</v>
      </c>
      <c r="G1983">
        <v>465</v>
      </c>
      <c r="H1983">
        <v>129</v>
      </c>
      <c r="I1983">
        <v>233</v>
      </c>
      <c r="J1983">
        <v>1410</v>
      </c>
      <c r="K1983">
        <v>1475</v>
      </c>
      <c r="L1983" t="s">
        <v>17</v>
      </c>
      <c r="M1983">
        <v>9</v>
      </c>
      <c r="N1983">
        <f t="shared" si="152"/>
        <v>343675</v>
      </c>
      <c r="O1983">
        <f t="shared" si="153"/>
        <v>65</v>
      </c>
      <c r="P1983" t="str">
        <f t="shared" si="154"/>
        <v>Overstock</v>
      </c>
      <c r="Q1983">
        <f t="shared" si="150"/>
        <v>0</v>
      </c>
      <c r="R1983" t="str">
        <f t="shared" si="151"/>
        <v>On Time</v>
      </c>
    </row>
    <row r="1984" spans="1:18" x14ac:dyDescent="0.3">
      <c r="A1984" t="s">
        <v>2019</v>
      </c>
      <c r="B1984" t="s">
        <v>50</v>
      </c>
      <c r="C1984" t="s">
        <v>15</v>
      </c>
      <c r="D1984" t="s">
        <v>27</v>
      </c>
      <c r="E1984" s="1">
        <v>45340</v>
      </c>
      <c r="F1984" s="1">
        <v>45343</v>
      </c>
      <c r="G1984">
        <v>411</v>
      </c>
      <c r="H1984">
        <v>120</v>
      </c>
      <c r="I1984">
        <v>143</v>
      </c>
      <c r="J1984">
        <v>1139</v>
      </c>
      <c r="K1984">
        <v>1593</v>
      </c>
      <c r="L1984" t="s">
        <v>24</v>
      </c>
      <c r="M1984">
        <v>3</v>
      </c>
      <c r="N1984">
        <f t="shared" si="152"/>
        <v>227799</v>
      </c>
      <c r="O1984">
        <f t="shared" si="153"/>
        <v>454</v>
      </c>
      <c r="P1984" t="str">
        <f t="shared" si="154"/>
        <v>Overstock</v>
      </c>
      <c r="Q1984">
        <f t="shared" si="150"/>
        <v>0</v>
      </c>
      <c r="R1984" t="str">
        <f t="shared" si="151"/>
        <v>On Time</v>
      </c>
    </row>
    <row r="1985" spans="1:18" x14ac:dyDescent="0.3">
      <c r="A1985" t="s">
        <v>2020</v>
      </c>
      <c r="B1985" t="s">
        <v>50</v>
      </c>
      <c r="C1985" t="s">
        <v>15</v>
      </c>
      <c r="D1985" t="s">
        <v>16</v>
      </c>
      <c r="E1985" s="1">
        <v>44958</v>
      </c>
      <c r="F1985" s="1">
        <v>44967</v>
      </c>
      <c r="G1985">
        <v>407</v>
      </c>
      <c r="H1985">
        <v>134</v>
      </c>
      <c r="I1985">
        <v>190</v>
      </c>
      <c r="J1985">
        <v>308</v>
      </c>
      <c r="K1985">
        <v>791</v>
      </c>
      <c r="L1985" t="s">
        <v>34</v>
      </c>
      <c r="M1985">
        <v>9</v>
      </c>
      <c r="N1985">
        <f t="shared" si="152"/>
        <v>150290</v>
      </c>
      <c r="O1985">
        <f t="shared" si="153"/>
        <v>483</v>
      </c>
      <c r="P1985" t="str">
        <f t="shared" si="154"/>
        <v>Overstock</v>
      </c>
      <c r="Q1985">
        <f t="shared" si="150"/>
        <v>0</v>
      </c>
      <c r="R1985" t="str">
        <f t="shared" si="151"/>
        <v>On Time</v>
      </c>
    </row>
    <row r="1986" spans="1:18" x14ac:dyDescent="0.3">
      <c r="A1986" t="s">
        <v>2021</v>
      </c>
      <c r="B1986" t="s">
        <v>38</v>
      </c>
      <c r="C1986" t="s">
        <v>22</v>
      </c>
      <c r="D1986" t="s">
        <v>23</v>
      </c>
      <c r="E1986" s="1">
        <v>45299</v>
      </c>
      <c r="F1986" s="1">
        <v>45306</v>
      </c>
      <c r="G1986">
        <v>395</v>
      </c>
      <c r="H1986">
        <v>149</v>
      </c>
      <c r="I1986">
        <v>21</v>
      </c>
      <c r="J1986">
        <v>1411</v>
      </c>
      <c r="K1986">
        <v>1638</v>
      </c>
      <c r="L1986" t="s">
        <v>19</v>
      </c>
      <c r="M1986">
        <v>7</v>
      </c>
      <c r="N1986">
        <f t="shared" si="152"/>
        <v>34398</v>
      </c>
      <c r="O1986">
        <f t="shared" si="153"/>
        <v>227</v>
      </c>
      <c r="P1986" t="str">
        <f t="shared" si="154"/>
        <v>Overstock</v>
      </c>
      <c r="Q1986">
        <f t="shared" ref="Q1986:Q2049" si="155">(F1986-E1986)-M1986</f>
        <v>0</v>
      </c>
      <c r="R1986" t="str">
        <f t="shared" ref="R1986:R2049" si="156">IF(Q1986&gt;0,"Delayed",IF(Q1986=0,"On Time","Early"))</f>
        <v>On Time</v>
      </c>
    </row>
    <row r="1987" spans="1:18" x14ac:dyDescent="0.3">
      <c r="A1987" t="s">
        <v>2022</v>
      </c>
      <c r="B1987" t="s">
        <v>38</v>
      </c>
      <c r="C1987" t="s">
        <v>15</v>
      </c>
      <c r="D1987" t="s">
        <v>16</v>
      </c>
      <c r="E1987" s="1">
        <v>45338</v>
      </c>
      <c r="F1987" s="1">
        <v>45344</v>
      </c>
      <c r="G1987">
        <v>326</v>
      </c>
      <c r="H1987">
        <v>135</v>
      </c>
      <c r="I1987">
        <v>206</v>
      </c>
      <c r="J1987">
        <v>570</v>
      </c>
      <c r="K1987">
        <v>940</v>
      </c>
      <c r="L1987" t="s">
        <v>19</v>
      </c>
      <c r="M1987">
        <v>6</v>
      </c>
      <c r="N1987">
        <f t="shared" ref="N1987:N2050" si="157">I1987*K1987</f>
        <v>193640</v>
      </c>
      <c r="O1987">
        <f t="shared" ref="O1987:O2050" si="158">K1987-J1987</f>
        <v>370</v>
      </c>
      <c r="P1987" t="str">
        <f t="shared" ref="P1987:P2050" si="159">IF(G1987&gt;I1987,"Overstock",IF(G1987&lt;I1987,"Understock","Balanced"))</f>
        <v>Overstock</v>
      </c>
      <c r="Q1987">
        <f t="shared" si="155"/>
        <v>0</v>
      </c>
      <c r="R1987" t="str">
        <f t="shared" si="156"/>
        <v>On Time</v>
      </c>
    </row>
    <row r="1988" spans="1:18" x14ac:dyDescent="0.3">
      <c r="A1988" t="s">
        <v>2023</v>
      </c>
      <c r="B1988" t="s">
        <v>21</v>
      </c>
      <c r="C1988" t="s">
        <v>41</v>
      </c>
      <c r="D1988" t="s">
        <v>39</v>
      </c>
      <c r="E1988" s="1">
        <v>45413</v>
      </c>
      <c r="F1988" s="1">
        <v>45423</v>
      </c>
      <c r="G1988">
        <v>326</v>
      </c>
      <c r="H1988">
        <v>114</v>
      </c>
      <c r="I1988">
        <v>289</v>
      </c>
      <c r="J1988">
        <v>503</v>
      </c>
      <c r="K1988">
        <v>792</v>
      </c>
      <c r="L1988" t="s">
        <v>30</v>
      </c>
      <c r="M1988">
        <v>10</v>
      </c>
      <c r="N1988">
        <f t="shared" si="157"/>
        <v>228888</v>
      </c>
      <c r="O1988">
        <f t="shared" si="158"/>
        <v>289</v>
      </c>
      <c r="P1988" t="str">
        <f t="shared" si="159"/>
        <v>Overstock</v>
      </c>
      <c r="Q1988">
        <f t="shared" si="155"/>
        <v>0</v>
      </c>
      <c r="R1988" t="str">
        <f t="shared" si="156"/>
        <v>On Time</v>
      </c>
    </row>
    <row r="1989" spans="1:18" x14ac:dyDescent="0.3">
      <c r="A1989" t="s">
        <v>2024</v>
      </c>
      <c r="B1989" t="s">
        <v>26</v>
      </c>
      <c r="C1989" t="s">
        <v>41</v>
      </c>
      <c r="D1989" t="s">
        <v>27</v>
      </c>
      <c r="E1989" s="1">
        <v>45281</v>
      </c>
      <c r="F1989" s="1">
        <v>45282</v>
      </c>
      <c r="G1989">
        <v>161</v>
      </c>
      <c r="H1989">
        <v>66</v>
      </c>
      <c r="I1989">
        <v>60</v>
      </c>
      <c r="J1989">
        <v>671</v>
      </c>
      <c r="K1989">
        <v>913</v>
      </c>
      <c r="L1989" t="s">
        <v>34</v>
      </c>
      <c r="M1989">
        <v>1</v>
      </c>
      <c r="N1989">
        <f t="shared" si="157"/>
        <v>54780</v>
      </c>
      <c r="O1989">
        <f t="shared" si="158"/>
        <v>242</v>
      </c>
      <c r="P1989" t="str">
        <f t="shared" si="159"/>
        <v>Overstock</v>
      </c>
      <c r="Q1989">
        <f t="shared" si="155"/>
        <v>0</v>
      </c>
      <c r="R1989" t="str">
        <f t="shared" si="156"/>
        <v>On Time</v>
      </c>
    </row>
    <row r="1990" spans="1:18" x14ac:dyDescent="0.3">
      <c r="A1990" t="s">
        <v>2025</v>
      </c>
      <c r="B1990" t="s">
        <v>48</v>
      </c>
      <c r="C1990" t="s">
        <v>41</v>
      </c>
      <c r="D1990" t="s">
        <v>27</v>
      </c>
      <c r="E1990" s="1">
        <v>45640</v>
      </c>
      <c r="F1990" s="1">
        <v>45645</v>
      </c>
      <c r="G1990">
        <v>78</v>
      </c>
      <c r="H1990">
        <v>91</v>
      </c>
      <c r="I1990">
        <v>176</v>
      </c>
      <c r="J1990">
        <v>705</v>
      </c>
      <c r="K1990">
        <v>1189</v>
      </c>
      <c r="L1990" t="s">
        <v>30</v>
      </c>
      <c r="M1990">
        <v>5</v>
      </c>
      <c r="N1990">
        <f t="shared" si="157"/>
        <v>209264</v>
      </c>
      <c r="O1990">
        <f t="shared" si="158"/>
        <v>484</v>
      </c>
      <c r="P1990" t="str">
        <f t="shared" si="159"/>
        <v>Understock</v>
      </c>
      <c r="Q1990">
        <f t="shared" si="155"/>
        <v>0</v>
      </c>
      <c r="R1990" t="str">
        <f t="shared" si="156"/>
        <v>On Time</v>
      </c>
    </row>
    <row r="1991" spans="1:18" x14ac:dyDescent="0.3">
      <c r="A1991" t="s">
        <v>2026</v>
      </c>
      <c r="B1991" t="s">
        <v>14</v>
      </c>
      <c r="C1991" t="s">
        <v>41</v>
      </c>
      <c r="D1991" t="s">
        <v>27</v>
      </c>
      <c r="E1991" s="1">
        <v>45399</v>
      </c>
      <c r="F1991" s="1">
        <v>45403</v>
      </c>
      <c r="G1991">
        <v>486</v>
      </c>
      <c r="H1991">
        <v>102</v>
      </c>
      <c r="I1991">
        <v>97</v>
      </c>
      <c r="J1991">
        <v>404</v>
      </c>
      <c r="K1991">
        <v>600</v>
      </c>
      <c r="L1991" t="s">
        <v>19</v>
      </c>
      <c r="M1991">
        <v>4</v>
      </c>
      <c r="N1991">
        <f t="shared" si="157"/>
        <v>58200</v>
      </c>
      <c r="O1991">
        <f t="shared" si="158"/>
        <v>196</v>
      </c>
      <c r="P1991" t="str">
        <f t="shared" si="159"/>
        <v>Overstock</v>
      </c>
      <c r="Q1991">
        <f t="shared" si="155"/>
        <v>0</v>
      </c>
      <c r="R1991" t="str">
        <f t="shared" si="156"/>
        <v>On Time</v>
      </c>
    </row>
    <row r="1992" spans="1:18" x14ac:dyDescent="0.3">
      <c r="A1992" t="s">
        <v>2027</v>
      </c>
      <c r="B1992" t="s">
        <v>38</v>
      </c>
      <c r="C1992" t="s">
        <v>41</v>
      </c>
      <c r="D1992" t="s">
        <v>39</v>
      </c>
      <c r="E1992" s="1">
        <v>45054</v>
      </c>
      <c r="F1992" s="1">
        <v>45063</v>
      </c>
      <c r="G1992">
        <v>266</v>
      </c>
      <c r="H1992">
        <v>98</v>
      </c>
      <c r="I1992">
        <v>263</v>
      </c>
      <c r="J1992">
        <v>991</v>
      </c>
      <c r="K1992">
        <v>1100</v>
      </c>
      <c r="L1992" t="s">
        <v>24</v>
      </c>
      <c r="M1992">
        <v>9</v>
      </c>
      <c r="N1992">
        <f t="shared" si="157"/>
        <v>289300</v>
      </c>
      <c r="O1992">
        <f t="shared" si="158"/>
        <v>109</v>
      </c>
      <c r="P1992" t="str">
        <f t="shared" si="159"/>
        <v>Overstock</v>
      </c>
      <c r="Q1992">
        <f t="shared" si="155"/>
        <v>0</v>
      </c>
      <c r="R1992" t="str">
        <f t="shared" si="156"/>
        <v>On Time</v>
      </c>
    </row>
    <row r="1993" spans="1:18" x14ac:dyDescent="0.3">
      <c r="A1993" t="s">
        <v>2028</v>
      </c>
      <c r="B1993" t="s">
        <v>60</v>
      </c>
      <c r="C1993" t="s">
        <v>41</v>
      </c>
      <c r="D1993" t="s">
        <v>23</v>
      </c>
      <c r="E1993" s="1">
        <v>45352</v>
      </c>
      <c r="F1993" s="1">
        <v>45356</v>
      </c>
      <c r="G1993">
        <v>74</v>
      </c>
      <c r="H1993">
        <v>149</v>
      </c>
      <c r="I1993">
        <v>159</v>
      </c>
      <c r="J1993">
        <v>966</v>
      </c>
      <c r="K1993">
        <v>1269</v>
      </c>
      <c r="L1993" t="s">
        <v>24</v>
      </c>
      <c r="M1993">
        <v>4</v>
      </c>
      <c r="N1993">
        <f t="shared" si="157"/>
        <v>201771</v>
      </c>
      <c r="O1993">
        <f t="shared" si="158"/>
        <v>303</v>
      </c>
      <c r="P1993" t="str">
        <f t="shared" si="159"/>
        <v>Understock</v>
      </c>
      <c r="Q1993">
        <f t="shared" si="155"/>
        <v>0</v>
      </c>
      <c r="R1993" t="str">
        <f t="shared" si="156"/>
        <v>On Time</v>
      </c>
    </row>
    <row r="1994" spans="1:18" x14ac:dyDescent="0.3">
      <c r="A1994" t="s">
        <v>2029</v>
      </c>
      <c r="B1994" t="s">
        <v>38</v>
      </c>
      <c r="C1994" t="s">
        <v>22</v>
      </c>
      <c r="D1994" t="s">
        <v>16</v>
      </c>
      <c r="E1994" s="1">
        <v>45103</v>
      </c>
      <c r="F1994" s="1">
        <v>45113</v>
      </c>
      <c r="G1994">
        <v>197</v>
      </c>
      <c r="H1994">
        <v>71</v>
      </c>
      <c r="I1994">
        <v>111</v>
      </c>
      <c r="J1994">
        <v>215</v>
      </c>
      <c r="K1994">
        <v>683</v>
      </c>
      <c r="L1994" t="s">
        <v>34</v>
      </c>
      <c r="M1994">
        <v>10</v>
      </c>
      <c r="N1994">
        <f t="shared" si="157"/>
        <v>75813</v>
      </c>
      <c r="O1994">
        <f t="shared" si="158"/>
        <v>468</v>
      </c>
      <c r="P1994" t="str">
        <f t="shared" si="159"/>
        <v>Overstock</v>
      </c>
      <c r="Q1994">
        <f t="shared" si="155"/>
        <v>0</v>
      </c>
      <c r="R1994" t="str">
        <f t="shared" si="156"/>
        <v>On Time</v>
      </c>
    </row>
    <row r="1995" spans="1:18" x14ac:dyDescent="0.3">
      <c r="A1995" t="s">
        <v>2030</v>
      </c>
      <c r="B1995" t="s">
        <v>50</v>
      </c>
      <c r="C1995" t="s">
        <v>15</v>
      </c>
      <c r="D1995" t="s">
        <v>23</v>
      </c>
      <c r="E1995" s="1">
        <v>45085</v>
      </c>
      <c r="F1995" s="1">
        <v>45093</v>
      </c>
      <c r="G1995">
        <v>236</v>
      </c>
      <c r="H1995">
        <v>57</v>
      </c>
      <c r="I1995">
        <v>49</v>
      </c>
      <c r="J1995">
        <v>1668</v>
      </c>
      <c r="K1995">
        <v>1770</v>
      </c>
      <c r="L1995" t="s">
        <v>17</v>
      </c>
      <c r="M1995">
        <v>8</v>
      </c>
      <c r="N1995">
        <f t="shared" si="157"/>
        <v>86730</v>
      </c>
      <c r="O1995">
        <f t="shared" si="158"/>
        <v>102</v>
      </c>
      <c r="P1995" t="str">
        <f t="shared" si="159"/>
        <v>Overstock</v>
      </c>
      <c r="Q1995">
        <f t="shared" si="155"/>
        <v>0</v>
      </c>
      <c r="R1995" t="str">
        <f t="shared" si="156"/>
        <v>On Time</v>
      </c>
    </row>
    <row r="1996" spans="1:18" x14ac:dyDescent="0.3">
      <c r="A1996" t="s">
        <v>2031</v>
      </c>
      <c r="B1996" t="s">
        <v>21</v>
      </c>
      <c r="C1996" t="s">
        <v>33</v>
      </c>
      <c r="D1996" t="s">
        <v>16</v>
      </c>
      <c r="E1996" s="1">
        <v>45311</v>
      </c>
      <c r="F1996" s="1">
        <v>45313</v>
      </c>
      <c r="G1996">
        <v>156</v>
      </c>
      <c r="H1996">
        <v>117</v>
      </c>
      <c r="I1996">
        <v>218</v>
      </c>
      <c r="J1996">
        <v>1898</v>
      </c>
      <c r="K1996">
        <v>2329</v>
      </c>
      <c r="L1996" t="s">
        <v>17</v>
      </c>
      <c r="M1996">
        <v>2</v>
      </c>
      <c r="N1996">
        <f t="shared" si="157"/>
        <v>507722</v>
      </c>
      <c r="O1996">
        <f t="shared" si="158"/>
        <v>431</v>
      </c>
      <c r="P1996" t="str">
        <f t="shared" si="159"/>
        <v>Understock</v>
      </c>
      <c r="Q1996">
        <f t="shared" si="155"/>
        <v>0</v>
      </c>
      <c r="R1996" t="str">
        <f t="shared" si="156"/>
        <v>On Time</v>
      </c>
    </row>
    <row r="1997" spans="1:18" x14ac:dyDescent="0.3">
      <c r="A1997" t="s">
        <v>2032</v>
      </c>
      <c r="B1997" t="s">
        <v>21</v>
      </c>
      <c r="C1997" t="s">
        <v>22</v>
      </c>
      <c r="D1997" t="s">
        <v>29</v>
      </c>
      <c r="E1997" s="1">
        <v>45566</v>
      </c>
      <c r="F1997" s="1">
        <v>45574</v>
      </c>
      <c r="G1997">
        <v>404</v>
      </c>
      <c r="H1997">
        <v>148</v>
      </c>
      <c r="I1997">
        <v>256</v>
      </c>
      <c r="J1997">
        <v>1069</v>
      </c>
      <c r="K1997">
        <v>1384</v>
      </c>
      <c r="L1997" t="s">
        <v>30</v>
      </c>
      <c r="M1997">
        <v>8</v>
      </c>
      <c r="N1997">
        <f t="shared" si="157"/>
        <v>354304</v>
      </c>
      <c r="O1997">
        <f t="shared" si="158"/>
        <v>315</v>
      </c>
      <c r="P1997" t="str">
        <f t="shared" si="159"/>
        <v>Overstock</v>
      </c>
      <c r="Q1997">
        <f t="shared" si="155"/>
        <v>0</v>
      </c>
      <c r="R1997" t="str">
        <f t="shared" si="156"/>
        <v>On Time</v>
      </c>
    </row>
    <row r="1998" spans="1:18" x14ac:dyDescent="0.3">
      <c r="A1998" t="s">
        <v>2033</v>
      </c>
      <c r="B1998" t="s">
        <v>32</v>
      </c>
      <c r="C1998" t="s">
        <v>41</v>
      </c>
      <c r="D1998" t="s">
        <v>23</v>
      </c>
      <c r="E1998" s="1">
        <v>44928</v>
      </c>
      <c r="F1998" s="1">
        <v>44934</v>
      </c>
      <c r="G1998">
        <v>233</v>
      </c>
      <c r="H1998">
        <v>51</v>
      </c>
      <c r="I1998">
        <v>157</v>
      </c>
      <c r="J1998">
        <v>1792</v>
      </c>
      <c r="K1998">
        <v>2132</v>
      </c>
      <c r="L1998" t="s">
        <v>30</v>
      </c>
      <c r="M1998">
        <v>6</v>
      </c>
      <c r="N1998">
        <f t="shared" si="157"/>
        <v>334724</v>
      </c>
      <c r="O1998">
        <f t="shared" si="158"/>
        <v>340</v>
      </c>
      <c r="P1998" t="str">
        <f t="shared" si="159"/>
        <v>Overstock</v>
      </c>
      <c r="Q1998">
        <f t="shared" si="155"/>
        <v>0</v>
      </c>
      <c r="R1998" t="str">
        <f t="shared" si="156"/>
        <v>On Time</v>
      </c>
    </row>
    <row r="1999" spans="1:18" x14ac:dyDescent="0.3">
      <c r="A1999" t="s">
        <v>2034</v>
      </c>
      <c r="B1999" t="s">
        <v>50</v>
      </c>
      <c r="C1999" t="s">
        <v>22</v>
      </c>
      <c r="D1999" t="s">
        <v>39</v>
      </c>
      <c r="E1999" s="1">
        <v>45232</v>
      </c>
      <c r="F1999" s="1">
        <v>45236</v>
      </c>
      <c r="G1999">
        <v>146</v>
      </c>
      <c r="H1999">
        <v>74</v>
      </c>
      <c r="I1999">
        <v>64</v>
      </c>
      <c r="J1999">
        <v>1939</v>
      </c>
      <c r="K1999">
        <v>2159</v>
      </c>
      <c r="L1999" t="s">
        <v>30</v>
      </c>
      <c r="M1999">
        <v>4</v>
      </c>
      <c r="N1999">
        <f t="shared" si="157"/>
        <v>138176</v>
      </c>
      <c r="O1999">
        <f t="shared" si="158"/>
        <v>220</v>
      </c>
      <c r="P1999" t="str">
        <f t="shared" si="159"/>
        <v>Overstock</v>
      </c>
      <c r="Q1999">
        <f t="shared" si="155"/>
        <v>0</v>
      </c>
      <c r="R1999" t="str">
        <f t="shared" si="156"/>
        <v>On Time</v>
      </c>
    </row>
    <row r="2000" spans="1:18" x14ac:dyDescent="0.3">
      <c r="A2000" t="s">
        <v>2035</v>
      </c>
      <c r="B2000" t="s">
        <v>60</v>
      </c>
      <c r="C2000" t="s">
        <v>15</v>
      </c>
      <c r="D2000" t="s">
        <v>27</v>
      </c>
      <c r="E2000" s="1">
        <v>45296</v>
      </c>
      <c r="F2000" s="1">
        <v>45298</v>
      </c>
      <c r="G2000">
        <v>179</v>
      </c>
      <c r="H2000">
        <v>64</v>
      </c>
      <c r="I2000">
        <v>274</v>
      </c>
      <c r="J2000">
        <v>1311</v>
      </c>
      <c r="K2000">
        <v>1778</v>
      </c>
      <c r="L2000" t="s">
        <v>34</v>
      </c>
      <c r="M2000">
        <v>2</v>
      </c>
      <c r="N2000">
        <f t="shared" si="157"/>
        <v>487172</v>
      </c>
      <c r="O2000">
        <f t="shared" si="158"/>
        <v>467</v>
      </c>
      <c r="P2000" t="str">
        <f t="shared" si="159"/>
        <v>Understock</v>
      </c>
      <c r="Q2000">
        <f t="shared" si="155"/>
        <v>0</v>
      </c>
      <c r="R2000" t="str">
        <f t="shared" si="156"/>
        <v>On Time</v>
      </c>
    </row>
    <row r="2001" spans="1:18" x14ac:dyDescent="0.3">
      <c r="A2001" t="s">
        <v>2036</v>
      </c>
      <c r="B2001" t="s">
        <v>48</v>
      </c>
      <c r="C2001" t="s">
        <v>15</v>
      </c>
      <c r="D2001" t="s">
        <v>29</v>
      </c>
      <c r="E2001" s="1">
        <v>45618</v>
      </c>
      <c r="F2001" s="1">
        <v>45626</v>
      </c>
      <c r="G2001">
        <v>194</v>
      </c>
      <c r="H2001">
        <v>78</v>
      </c>
      <c r="I2001">
        <v>51</v>
      </c>
      <c r="J2001">
        <v>1980</v>
      </c>
      <c r="K2001">
        <v>2175</v>
      </c>
      <c r="L2001" t="s">
        <v>34</v>
      </c>
      <c r="M2001">
        <v>8</v>
      </c>
      <c r="N2001">
        <f t="shared" si="157"/>
        <v>110925</v>
      </c>
      <c r="O2001">
        <f t="shared" si="158"/>
        <v>195</v>
      </c>
      <c r="P2001" t="str">
        <f t="shared" si="159"/>
        <v>Overstock</v>
      </c>
      <c r="Q2001">
        <f t="shared" si="155"/>
        <v>0</v>
      </c>
      <c r="R2001" t="str">
        <f t="shared" si="156"/>
        <v>On Time</v>
      </c>
    </row>
    <row r="2002" spans="1:18" x14ac:dyDescent="0.3">
      <c r="A2002" t="s">
        <v>2037</v>
      </c>
      <c r="B2002" t="s">
        <v>48</v>
      </c>
      <c r="C2002" t="s">
        <v>15</v>
      </c>
      <c r="D2002" t="s">
        <v>16</v>
      </c>
      <c r="E2002" s="1">
        <v>45416</v>
      </c>
      <c r="F2002" s="1">
        <v>45418</v>
      </c>
      <c r="G2002">
        <v>464</v>
      </c>
      <c r="H2002">
        <v>107</v>
      </c>
      <c r="I2002">
        <v>236</v>
      </c>
      <c r="J2002">
        <v>303</v>
      </c>
      <c r="K2002">
        <v>754</v>
      </c>
      <c r="L2002" t="s">
        <v>30</v>
      </c>
      <c r="M2002">
        <v>2</v>
      </c>
      <c r="N2002">
        <f t="shared" si="157"/>
        <v>177944</v>
      </c>
      <c r="O2002">
        <f t="shared" si="158"/>
        <v>451</v>
      </c>
      <c r="P2002" t="str">
        <f t="shared" si="159"/>
        <v>Overstock</v>
      </c>
      <c r="Q2002">
        <f t="shared" si="155"/>
        <v>0</v>
      </c>
      <c r="R2002" t="str">
        <f t="shared" si="156"/>
        <v>On Time</v>
      </c>
    </row>
    <row r="2003" spans="1:18" x14ac:dyDescent="0.3">
      <c r="A2003" t="s">
        <v>2038</v>
      </c>
      <c r="B2003" t="s">
        <v>14</v>
      </c>
      <c r="C2003" t="s">
        <v>15</v>
      </c>
      <c r="D2003" t="s">
        <v>29</v>
      </c>
      <c r="E2003" s="1">
        <v>45165</v>
      </c>
      <c r="F2003" s="1">
        <v>45171</v>
      </c>
      <c r="G2003">
        <v>42</v>
      </c>
      <c r="H2003">
        <v>124</v>
      </c>
      <c r="I2003">
        <v>263</v>
      </c>
      <c r="J2003">
        <v>454</v>
      </c>
      <c r="K2003">
        <v>836</v>
      </c>
      <c r="L2003" t="s">
        <v>30</v>
      </c>
      <c r="M2003">
        <v>6</v>
      </c>
      <c r="N2003">
        <f t="shared" si="157"/>
        <v>219868</v>
      </c>
      <c r="O2003">
        <f t="shared" si="158"/>
        <v>382</v>
      </c>
      <c r="P2003" t="str">
        <f t="shared" si="159"/>
        <v>Understock</v>
      </c>
      <c r="Q2003">
        <f t="shared" si="155"/>
        <v>0</v>
      </c>
      <c r="R2003" t="str">
        <f t="shared" si="156"/>
        <v>On Time</v>
      </c>
    </row>
    <row r="2004" spans="1:18" x14ac:dyDescent="0.3">
      <c r="A2004" t="s">
        <v>2039</v>
      </c>
      <c r="B2004" t="s">
        <v>21</v>
      </c>
      <c r="C2004" t="s">
        <v>15</v>
      </c>
      <c r="D2004" t="s">
        <v>39</v>
      </c>
      <c r="E2004" s="1">
        <v>45525</v>
      </c>
      <c r="F2004" s="1">
        <v>45532</v>
      </c>
      <c r="G2004">
        <v>132</v>
      </c>
      <c r="H2004">
        <v>64</v>
      </c>
      <c r="I2004">
        <v>280</v>
      </c>
      <c r="J2004">
        <v>1477</v>
      </c>
      <c r="K2004">
        <v>1802</v>
      </c>
      <c r="L2004" t="s">
        <v>30</v>
      </c>
      <c r="M2004">
        <v>7</v>
      </c>
      <c r="N2004">
        <f t="shared" si="157"/>
        <v>504560</v>
      </c>
      <c r="O2004">
        <f t="shared" si="158"/>
        <v>325</v>
      </c>
      <c r="P2004" t="str">
        <f t="shared" si="159"/>
        <v>Understock</v>
      </c>
      <c r="Q2004">
        <f t="shared" si="155"/>
        <v>0</v>
      </c>
      <c r="R2004" t="str">
        <f t="shared" si="156"/>
        <v>On Time</v>
      </c>
    </row>
    <row r="2005" spans="1:18" x14ac:dyDescent="0.3">
      <c r="A2005" t="s">
        <v>2040</v>
      </c>
      <c r="B2005" t="s">
        <v>50</v>
      </c>
      <c r="C2005" t="s">
        <v>22</v>
      </c>
      <c r="D2005" t="s">
        <v>39</v>
      </c>
      <c r="E2005" s="1">
        <v>45222</v>
      </c>
      <c r="F2005" s="1">
        <v>45225</v>
      </c>
      <c r="G2005">
        <v>405</v>
      </c>
      <c r="H2005">
        <v>111</v>
      </c>
      <c r="I2005">
        <v>40</v>
      </c>
      <c r="J2005">
        <v>1496</v>
      </c>
      <c r="K2005">
        <v>1764</v>
      </c>
      <c r="L2005" t="s">
        <v>30</v>
      </c>
      <c r="M2005">
        <v>3</v>
      </c>
      <c r="N2005">
        <f t="shared" si="157"/>
        <v>70560</v>
      </c>
      <c r="O2005">
        <f t="shared" si="158"/>
        <v>268</v>
      </c>
      <c r="P2005" t="str">
        <f t="shared" si="159"/>
        <v>Overstock</v>
      </c>
      <c r="Q2005">
        <f t="shared" si="155"/>
        <v>0</v>
      </c>
      <c r="R2005" t="str">
        <f t="shared" si="156"/>
        <v>On Time</v>
      </c>
    </row>
    <row r="2006" spans="1:18" x14ac:dyDescent="0.3">
      <c r="A2006" t="s">
        <v>2041</v>
      </c>
      <c r="B2006" t="s">
        <v>26</v>
      </c>
      <c r="C2006" t="s">
        <v>41</v>
      </c>
      <c r="D2006" t="s">
        <v>39</v>
      </c>
      <c r="E2006" s="1">
        <v>45265</v>
      </c>
      <c r="F2006" s="1">
        <v>45270</v>
      </c>
      <c r="G2006">
        <v>19</v>
      </c>
      <c r="H2006">
        <v>106</v>
      </c>
      <c r="I2006">
        <v>199</v>
      </c>
      <c r="J2006">
        <v>1566</v>
      </c>
      <c r="K2006">
        <v>1772</v>
      </c>
      <c r="L2006" t="s">
        <v>34</v>
      </c>
      <c r="M2006">
        <v>5</v>
      </c>
      <c r="N2006">
        <f t="shared" si="157"/>
        <v>352628</v>
      </c>
      <c r="O2006">
        <f t="shared" si="158"/>
        <v>206</v>
      </c>
      <c r="P2006" t="str">
        <f t="shared" si="159"/>
        <v>Understock</v>
      </c>
      <c r="Q2006">
        <f t="shared" si="155"/>
        <v>0</v>
      </c>
      <c r="R2006" t="str">
        <f t="shared" si="156"/>
        <v>On Time</v>
      </c>
    </row>
    <row r="2007" spans="1:18" x14ac:dyDescent="0.3">
      <c r="A2007" t="s">
        <v>2042</v>
      </c>
      <c r="B2007" t="s">
        <v>38</v>
      </c>
      <c r="C2007" t="s">
        <v>15</v>
      </c>
      <c r="D2007" t="s">
        <v>27</v>
      </c>
      <c r="E2007" s="1">
        <v>44939</v>
      </c>
      <c r="F2007" s="1">
        <v>44944</v>
      </c>
      <c r="G2007">
        <v>485</v>
      </c>
      <c r="H2007">
        <v>54</v>
      </c>
      <c r="I2007">
        <v>117</v>
      </c>
      <c r="J2007">
        <v>416</v>
      </c>
      <c r="K2007">
        <v>758</v>
      </c>
      <c r="L2007" t="s">
        <v>24</v>
      </c>
      <c r="M2007">
        <v>5</v>
      </c>
      <c r="N2007">
        <f t="shared" si="157"/>
        <v>88686</v>
      </c>
      <c r="O2007">
        <f t="shared" si="158"/>
        <v>342</v>
      </c>
      <c r="P2007" t="str">
        <f t="shared" si="159"/>
        <v>Overstock</v>
      </c>
      <c r="Q2007">
        <f t="shared" si="155"/>
        <v>0</v>
      </c>
      <c r="R2007" t="str">
        <f t="shared" si="156"/>
        <v>On Time</v>
      </c>
    </row>
    <row r="2008" spans="1:18" x14ac:dyDescent="0.3">
      <c r="A2008" t="s">
        <v>2043</v>
      </c>
      <c r="B2008" t="s">
        <v>44</v>
      </c>
      <c r="C2008" t="s">
        <v>33</v>
      </c>
      <c r="D2008" t="s">
        <v>29</v>
      </c>
      <c r="E2008" s="1">
        <v>45451</v>
      </c>
      <c r="F2008" s="1">
        <v>45457</v>
      </c>
      <c r="G2008">
        <v>6</v>
      </c>
      <c r="H2008">
        <v>99</v>
      </c>
      <c r="I2008">
        <v>29</v>
      </c>
      <c r="J2008">
        <v>1581</v>
      </c>
      <c r="K2008">
        <v>1753</v>
      </c>
      <c r="L2008" t="s">
        <v>30</v>
      </c>
      <c r="M2008">
        <v>6</v>
      </c>
      <c r="N2008">
        <f t="shared" si="157"/>
        <v>50837</v>
      </c>
      <c r="O2008">
        <f t="shared" si="158"/>
        <v>172</v>
      </c>
      <c r="P2008" t="str">
        <f t="shared" si="159"/>
        <v>Understock</v>
      </c>
      <c r="Q2008">
        <f t="shared" si="155"/>
        <v>0</v>
      </c>
      <c r="R2008" t="str">
        <f t="shared" si="156"/>
        <v>On Time</v>
      </c>
    </row>
    <row r="2009" spans="1:18" x14ac:dyDescent="0.3">
      <c r="A2009" t="s">
        <v>2044</v>
      </c>
      <c r="B2009" t="s">
        <v>26</v>
      </c>
      <c r="C2009" t="s">
        <v>15</v>
      </c>
      <c r="D2009" t="s">
        <v>29</v>
      </c>
      <c r="E2009" s="1">
        <v>45137</v>
      </c>
      <c r="F2009" s="1">
        <v>45138</v>
      </c>
      <c r="G2009">
        <v>70</v>
      </c>
      <c r="H2009">
        <v>59</v>
      </c>
      <c r="I2009">
        <v>120</v>
      </c>
      <c r="J2009">
        <v>840</v>
      </c>
      <c r="K2009">
        <v>1120</v>
      </c>
      <c r="L2009" t="s">
        <v>30</v>
      </c>
      <c r="M2009">
        <v>1</v>
      </c>
      <c r="N2009">
        <f t="shared" si="157"/>
        <v>134400</v>
      </c>
      <c r="O2009">
        <f t="shared" si="158"/>
        <v>280</v>
      </c>
      <c r="P2009" t="str">
        <f t="shared" si="159"/>
        <v>Understock</v>
      </c>
      <c r="Q2009">
        <f t="shared" si="155"/>
        <v>0</v>
      </c>
      <c r="R2009" t="str">
        <f t="shared" si="156"/>
        <v>On Time</v>
      </c>
    </row>
    <row r="2010" spans="1:18" x14ac:dyDescent="0.3">
      <c r="A2010" t="s">
        <v>2045</v>
      </c>
      <c r="B2010" t="s">
        <v>21</v>
      </c>
      <c r="C2010" t="s">
        <v>22</v>
      </c>
      <c r="D2010" t="s">
        <v>29</v>
      </c>
      <c r="E2010" s="1">
        <v>44934</v>
      </c>
      <c r="F2010" s="1">
        <v>44938</v>
      </c>
      <c r="G2010">
        <v>461</v>
      </c>
      <c r="H2010">
        <v>125</v>
      </c>
      <c r="I2010">
        <v>72</v>
      </c>
      <c r="J2010">
        <v>1429</v>
      </c>
      <c r="K2010">
        <v>1625</v>
      </c>
      <c r="L2010" t="s">
        <v>34</v>
      </c>
      <c r="M2010">
        <v>4</v>
      </c>
      <c r="N2010">
        <f t="shared" si="157"/>
        <v>117000</v>
      </c>
      <c r="O2010">
        <f t="shared" si="158"/>
        <v>196</v>
      </c>
      <c r="P2010" t="str">
        <f t="shared" si="159"/>
        <v>Overstock</v>
      </c>
      <c r="Q2010">
        <f t="shared" si="155"/>
        <v>0</v>
      </c>
      <c r="R2010" t="str">
        <f t="shared" si="156"/>
        <v>On Time</v>
      </c>
    </row>
    <row r="2011" spans="1:18" x14ac:dyDescent="0.3">
      <c r="A2011" t="s">
        <v>2046</v>
      </c>
      <c r="B2011" t="s">
        <v>14</v>
      </c>
      <c r="C2011" t="s">
        <v>22</v>
      </c>
      <c r="D2011" t="s">
        <v>23</v>
      </c>
      <c r="E2011" s="1">
        <v>45169</v>
      </c>
      <c r="F2011" s="1">
        <v>45171</v>
      </c>
      <c r="G2011">
        <v>41</v>
      </c>
      <c r="H2011">
        <v>73</v>
      </c>
      <c r="I2011">
        <v>210</v>
      </c>
      <c r="J2011">
        <v>1262</v>
      </c>
      <c r="K2011">
        <v>1360</v>
      </c>
      <c r="L2011" t="s">
        <v>30</v>
      </c>
      <c r="M2011">
        <v>2</v>
      </c>
      <c r="N2011">
        <f t="shared" si="157"/>
        <v>285600</v>
      </c>
      <c r="O2011">
        <f t="shared" si="158"/>
        <v>98</v>
      </c>
      <c r="P2011" t="str">
        <f t="shared" si="159"/>
        <v>Understock</v>
      </c>
      <c r="Q2011">
        <f t="shared" si="155"/>
        <v>0</v>
      </c>
      <c r="R2011" t="str">
        <f t="shared" si="156"/>
        <v>On Time</v>
      </c>
    </row>
    <row r="2012" spans="1:18" x14ac:dyDescent="0.3">
      <c r="A2012" t="s">
        <v>2047</v>
      </c>
      <c r="B2012" t="s">
        <v>26</v>
      </c>
      <c r="C2012" t="s">
        <v>15</v>
      </c>
      <c r="D2012" t="s">
        <v>16</v>
      </c>
      <c r="E2012" s="1">
        <v>45076</v>
      </c>
      <c r="F2012" s="1">
        <v>45083</v>
      </c>
      <c r="G2012">
        <v>253</v>
      </c>
      <c r="H2012">
        <v>149</v>
      </c>
      <c r="I2012">
        <v>209</v>
      </c>
      <c r="J2012">
        <v>1812</v>
      </c>
      <c r="K2012">
        <v>2073</v>
      </c>
      <c r="L2012" t="s">
        <v>19</v>
      </c>
      <c r="M2012">
        <v>7</v>
      </c>
      <c r="N2012">
        <f t="shared" si="157"/>
        <v>433257</v>
      </c>
      <c r="O2012">
        <f t="shared" si="158"/>
        <v>261</v>
      </c>
      <c r="P2012" t="str">
        <f t="shared" si="159"/>
        <v>Overstock</v>
      </c>
      <c r="Q2012">
        <f t="shared" si="155"/>
        <v>0</v>
      </c>
      <c r="R2012" t="str">
        <f t="shared" si="156"/>
        <v>On Time</v>
      </c>
    </row>
    <row r="2013" spans="1:18" x14ac:dyDescent="0.3">
      <c r="A2013" t="s">
        <v>2048</v>
      </c>
      <c r="B2013" t="s">
        <v>38</v>
      </c>
      <c r="C2013" t="s">
        <v>22</v>
      </c>
      <c r="D2013" t="s">
        <v>27</v>
      </c>
      <c r="E2013" s="1">
        <v>45231</v>
      </c>
      <c r="F2013" s="1">
        <v>45232</v>
      </c>
      <c r="G2013">
        <v>140</v>
      </c>
      <c r="H2013">
        <v>91</v>
      </c>
      <c r="I2013">
        <v>192</v>
      </c>
      <c r="J2013">
        <v>974</v>
      </c>
      <c r="K2013">
        <v>1194</v>
      </c>
      <c r="L2013" t="s">
        <v>24</v>
      </c>
      <c r="M2013">
        <v>1</v>
      </c>
      <c r="N2013">
        <f t="shared" si="157"/>
        <v>229248</v>
      </c>
      <c r="O2013">
        <f t="shared" si="158"/>
        <v>220</v>
      </c>
      <c r="P2013" t="str">
        <f t="shared" si="159"/>
        <v>Understock</v>
      </c>
      <c r="Q2013">
        <f t="shared" si="155"/>
        <v>0</v>
      </c>
      <c r="R2013" t="str">
        <f t="shared" si="156"/>
        <v>On Time</v>
      </c>
    </row>
    <row r="2014" spans="1:18" x14ac:dyDescent="0.3">
      <c r="A2014" t="s">
        <v>2049</v>
      </c>
      <c r="B2014" t="s">
        <v>38</v>
      </c>
      <c r="C2014" t="s">
        <v>15</v>
      </c>
      <c r="D2014" t="s">
        <v>39</v>
      </c>
      <c r="E2014" s="1">
        <v>45554</v>
      </c>
      <c r="F2014" s="1">
        <v>45560</v>
      </c>
      <c r="G2014">
        <v>115</v>
      </c>
      <c r="H2014">
        <v>105</v>
      </c>
      <c r="I2014">
        <v>253</v>
      </c>
      <c r="J2014">
        <v>307</v>
      </c>
      <c r="K2014">
        <v>712</v>
      </c>
      <c r="L2014" t="s">
        <v>24</v>
      </c>
      <c r="M2014">
        <v>6</v>
      </c>
      <c r="N2014">
        <f t="shared" si="157"/>
        <v>180136</v>
      </c>
      <c r="O2014">
        <f t="shared" si="158"/>
        <v>405</v>
      </c>
      <c r="P2014" t="str">
        <f t="shared" si="159"/>
        <v>Understock</v>
      </c>
      <c r="Q2014">
        <f t="shared" si="155"/>
        <v>0</v>
      </c>
      <c r="R2014" t="str">
        <f t="shared" si="156"/>
        <v>On Time</v>
      </c>
    </row>
    <row r="2015" spans="1:18" x14ac:dyDescent="0.3">
      <c r="A2015" t="s">
        <v>2050</v>
      </c>
      <c r="B2015" t="s">
        <v>14</v>
      </c>
      <c r="C2015" t="s">
        <v>41</v>
      </c>
      <c r="D2015" t="s">
        <v>23</v>
      </c>
      <c r="E2015" s="1">
        <v>45254</v>
      </c>
      <c r="F2015" s="1">
        <v>45263</v>
      </c>
      <c r="G2015">
        <v>142</v>
      </c>
      <c r="H2015">
        <v>50</v>
      </c>
      <c r="I2015">
        <v>62</v>
      </c>
      <c r="J2015">
        <v>1876</v>
      </c>
      <c r="K2015">
        <v>2068</v>
      </c>
      <c r="L2015" t="s">
        <v>19</v>
      </c>
      <c r="M2015">
        <v>9</v>
      </c>
      <c r="N2015">
        <f t="shared" si="157"/>
        <v>128216</v>
      </c>
      <c r="O2015">
        <f t="shared" si="158"/>
        <v>192</v>
      </c>
      <c r="P2015" t="str">
        <f t="shared" si="159"/>
        <v>Overstock</v>
      </c>
      <c r="Q2015">
        <f t="shared" si="155"/>
        <v>0</v>
      </c>
      <c r="R2015" t="str">
        <f t="shared" si="156"/>
        <v>On Time</v>
      </c>
    </row>
    <row r="2016" spans="1:18" x14ac:dyDescent="0.3">
      <c r="A2016" t="s">
        <v>2051</v>
      </c>
      <c r="B2016" t="s">
        <v>26</v>
      </c>
      <c r="C2016" t="s">
        <v>33</v>
      </c>
      <c r="D2016" t="s">
        <v>27</v>
      </c>
      <c r="E2016" s="1">
        <v>45326</v>
      </c>
      <c r="F2016" s="1">
        <v>45334</v>
      </c>
      <c r="G2016">
        <v>115</v>
      </c>
      <c r="H2016">
        <v>77</v>
      </c>
      <c r="I2016">
        <v>174</v>
      </c>
      <c r="J2016">
        <v>1616</v>
      </c>
      <c r="K2016">
        <v>1857</v>
      </c>
      <c r="L2016" t="s">
        <v>34</v>
      </c>
      <c r="M2016">
        <v>8</v>
      </c>
      <c r="N2016">
        <f t="shared" si="157"/>
        <v>323118</v>
      </c>
      <c r="O2016">
        <f t="shared" si="158"/>
        <v>241</v>
      </c>
      <c r="P2016" t="str">
        <f t="shared" si="159"/>
        <v>Understock</v>
      </c>
      <c r="Q2016">
        <f t="shared" si="155"/>
        <v>0</v>
      </c>
      <c r="R2016" t="str">
        <f t="shared" si="156"/>
        <v>On Time</v>
      </c>
    </row>
    <row r="2017" spans="1:18" x14ac:dyDescent="0.3">
      <c r="A2017" t="s">
        <v>2052</v>
      </c>
      <c r="B2017" t="s">
        <v>60</v>
      </c>
      <c r="C2017" t="s">
        <v>22</v>
      </c>
      <c r="D2017" t="s">
        <v>27</v>
      </c>
      <c r="E2017" s="1">
        <v>45140</v>
      </c>
      <c r="F2017" s="1">
        <v>45145</v>
      </c>
      <c r="G2017">
        <v>469</v>
      </c>
      <c r="H2017">
        <v>95</v>
      </c>
      <c r="I2017">
        <v>129</v>
      </c>
      <c r="J2017">
        <v>636</v>
      </c>
      <c r="K2017">
        <v>812</v>
      </c>
      <c r="L2017" t="s">
        <v>24</v>
      </c>
      <c r="M2017">
        <v>5</v>
      </c>
      <c r="N2017">
        <f t="shared" si="157"/>
        <v>104748</v>
      </c>
      <c r="O2017">
        <f t="shared" si="158"/>
        <v>176</v>
      </c>
      <c r="P2017" t="str">
        <f t="shared" si="159"/>
        <v>Overstock</v>
      </c>
      <c r="Q2017">
        <f t="shared" si="155"/>
        <v>0</v>
      </c>
      <c r="R2017" t="str">
        <f t="shared" si="156"/>
        <v>On Time</v>
      </c>
    </row>
    <row r="2018" spans="1:18" x14ac:dyDescent="0.3">
      <c r="A2018" t="s">
        <v>2053</v>
      </c>
      <c r="B2018" t="s">
        <v>60</v>
      </c>
      <c r="C2018" t="s">
        <v>15</v>
      </c>
      <c r="D2018" t="s">
        <v>23</v>
      </c>
      <c r="E2018" s="1">
        <v>45485</v>
      </c>
      <c r="F2018" s="1">
        <v>45490</v>
      </c>
      <c r="G2018">
        <v>454</v>
      </c>
      <c r="H2018">
        <v>63</v>
      </c>
      <c r="I2018">
        <v>105</v>
      </c>
      <c r="J2018">
        <v>1036</v>
      </c>
      <c r="K2018">
        <v>1382</v>
      </c>
      <c r="L2018" t="s">
        <v>17</v>
      </c>
      <c r="M2018">
        <v>5</v>
      </c>
      <c r="N2018">
        <f t="shared" si="157"/>
        <v>145110</v>
      </c>
      <c r="O2018">
        <f t="shared" si="158"/>
        <v>346</v>
      </c>
      <c r="P2018" t="str">
        <f t="shared" si="159"/>
        <v>Overstock</v>
      </c>
      <c r="Q2018">
        <f t="shared" si="155"/>
        <v>0</v>
      </c>
      <c r="R2018" t="str">
        <f t="shared" si="156"/>
        <v>On Time</v>
      </c>
    </row>
    <row r="2019" spans="1:18" x14ac:dyDescent="0.3">
      <c r="A2019" t="s">
        <v>2054</v>
      </c>
      <c r="B2019" t="s">
        <v>26</v>
      </c>
      <c r="C2019" t="s">
        <v>41</v>
      </c>
      <c r="D2019" t="s">
        <v>23</v>
      </c>
      <c r="E2019" s="1">
        <v>45537</v>
      </c>
      <c r="F2019" s="1">
        <v>45540</v>
      </c>
      <c r="G2019">
        <v>349</v>
      </c>
      <c r="H2019">
        <v>117</v>
      </c>
      <c r="I2019">
        <v>214</v>
      </c>
      <c r="J2019">
        <v>1030</v>
      </c>
      <c r="K2019">
        <v>1326</v>
      </c>
      <c r="L2019" t="s">
        <v>19</v>
      </c>
      <c r="M2019">
        <v>3</v>
      </c>
      <c r="N2019">
        <f t="shared" si="157"/>
        <v>283764</v>
      </c>
      <c r="O2019">
        <f t="shared" si="158"/>
        <v>296</v>
      </c>
      <c r="P2019" t="str">
        <f t="shared" si="159"/>
        <v>Overstock</v>
      </c>
      <c r="Q2019">
        <f t="shared" si="155"/>
        <v>0</v>
      </c>
      <c r="R2019" t="str">
        <f t="shared" si="156"/>
        <v>On Time</v>
      </c>
    </row>
    <row r="2020" spans="1:18" x14ac:dyDescent="0.3">
      <c r="A2020" t="s">
        <v>2055</v>
      </c>
      <c r="B2020" t="s">
        <v>44</v>
      </c>
      <c r="C2020" t="s">
        <v>33</v>
      </c>
      <c r="D2020" t="s">
        <v>29</v>
      </c>
      <c r="E2020" s="1">
        <v>44984</v>
      </c>
      <c r="F2020" s="1">
        <v>44992</v>
      </c>
      <c r="G2020">
        <v>145</v>
      </c>
      <c r="H2020">
        <v>117</v>
      </c>
      <c r="I2020">
        <v>185</v>
      </c>
      <c r="J2020">
        <v>508</v>
      </c>
      <c r="K2020">
        <v>578</v>
      </c>
      <c r="L2020" t="s">
        <v>19</v>
      </c>
      <c r="M2020">
        <v>8</v>
      </c>
      <c r="N2020">
        <f t="shared" si="157"/>
        <v>106930</v>
      </c>
      <c r="O2020">
        <f t="shared" si="158"/>
        <v>70</v>
      </c>
      <c r="P2020" t="str">
        <f t="shared" si="159"/>
        <v>Understock</v>
      </c>
      <c r="Q2020">
        <f t="shared" si="155"/>
        <v>0</v>
      </c>
      <c r="R2020" t="str">
        <f t="shared" si="156"/>
        <v>On Time</v>
      </c>
    </row>
    <row r="2021" spans="1:18" x14ac:dyDescent="0.3">
      <c r="A2021" t="s">
        <v>2056</v>
      </c>
      <c r="B2021" t="s">
        <v>21</v>
      </c>
      <c r="C2021" t="s">
        <v>15</v>
      </c>
      <c r="D2021" t="s">
        <v>27</v>
      </c>
      <c r="E2021" s="1">
        <v>45193</v>
      </c>
      <c r="F2021" s="1">
        <v>45201</v>
      </c>
      <c r="G2021">
        <v>182</v>
      </c>
      <c r="H2021">
        <v>63</v>
      </c>
      <c r="I2021">
        <v>289</v>
      </c>
      <c r="J2021">
        <v>1894</v>
      </c>
      <c r="K2021">
        <v>2376</v>
      </c>
      <c r="L2021" t="s">
        <v>24</v>
      </c>
      <c r="M2021">
        <v>8</v>
      </c>
      <c r="N2021">
        <f t="shared" si="157"/>
        <v>686664</v>
      </c>
      <c r="O2021">
        <f t="shared" si="158"/>
        <v>482</v>
      </c>
      <c r="P2021" t="str">
        <f t="shared" si="159"/>
        <v>Understock</v>
      </c>
      <c r="Q2021">
        <f t="shared" si="155"/>
        <v>0</v>
      </c>
      <c r="R2021" t="str">
        <f t="shared" si="156"/>
        <v>On Time</v>
      </c>
    </row>
    <row r="2022" spans="1:18" x14ac:dyDescent="0.3">
      <c r="A2022" t="s">
        <v>2057</v>
      </c>
      <c r="B2022" t="s">
        <v>48</v>
      </c>
      <c r="C2022" t="s">
        <v>41</v>
      </c>
      <c r="D2022" t="s">
        <v>16</v>
      </c>
      <c r="E2022" s="1">
        <v>45133</v>
      </c>
      <c r="F2022" s="1">
        <v>45142</v>
      </c>
      <c r="G2022">
        <v>257</v>
      </c>
      <c r="H2022">
        <v>70</v>
      </c>
      <c r="I2022">
        <v>265</v>
      </c>
      <c r="J2022">
        <v>1035</v>
      </c>
      <c r="K2022">
        <v>1225</v>
      </c>
      <c r="L2022" t="s">
        <v>34</v>
      </c>
      <c r="M2022">
        <v>9</v>
      </c>
      <c r="N2022">
        <f t="shared" si="157"/>
        <v>324625</v>
      </c>
      <c r="O2022">
        <f t="shared" si="158"/>
        <v>190</v>
      </c>
      <c r="P2022" t="str">
        <f t="shared" si="159"/>
        <v>Understock</v>
      </c>
      <c r="Q2022">
        <f t="shared" si="155"/>
        <v>0</v>
      </c>
      <c r="R2022" t="str">
        <f t="shared" si="156"/>
        <v>On Time</v>
      </c>
    </row>
    <row r="2023" spans="1:18" x14ac:dyDescent="0.3">
      <c r="A2023" t="s">
        <v>2058</v>
      </c>
      <c r="B2023" t="s">
        <v>26</v>
      </c>
      <c r="C2023" t="s">
        <v>33</v>
      </c>
      <c r="D2023" t="s">
        <v>23</v>
      </c>
      <c r="E2023" s="1">
        <v>45640</v>
      </c>
      <c r="F2023" s="1">
        <v>45641</v>
      </c>
      <c r="G2023">
        <v>495</v>
      </c>
      <c r="H2023">
        <v>115</v>
      </c>
      <c r="I2023">
        <v>65</v>
      </c>
      <c r="J2023">
        <v>397</v>
      </c>
      <c r="K2023">
        <v>858</v>
      </c>
      <c r="L2023" t="s">
        <v>19</v>
      </c>
      <c r="M2023">
        <v>1</v>
      </c>
      <c r="N2023">
        <f t="shared" si="157"/>
        <v>55770</v>
      </c>
      <c r="O2023">
        <f t="shared" si="158"/>
        <v>461</v>
      </c>
      <c r="P2023" t="str">
        <f t="shared" si="159"/>
        <v>Overstock</v>
      </c>
      <c r="Q2023">
        <f t="shared" si="155"/>
        <v>0</v>
      </c>
      <c r="R2023" t="str">
        <f t="shared" si="156"/>
        <v>On Time</v>
      </c>
    </row>
    <row r="2024" spans="1:18" x14ac:dyDescent="0.3">
      <c r="A2024" t="s">
        <v>2059</v>
      </c>
      <c r="B2024" t="s">
        <v>50</v>
      </c>
      <c r="C2024" t="s">
        <v>41</v>
      </c>
      <c r="D2024" t="s">
        <v>29</v>
      </c>
      <c r="E2024" s="1">
        <v>45250</v>
      </c>
      <c r="F2024" s="1">
        <v>45257</v>
      </c>
      <c r="G2024">
        <v>202</v>
      </c>
      <c r="H2024">
        <v>68</v>
      </c>
      <c r="I2024">
        <v>200</v>
      </c>
      <c r="J2024">
        <v>865</v>
      </c>
      <c r="K2024">
        <v>1083</v>
      </c>
      <c r="L2024" t="s">
        <v>30</v>
      </c>
      <c r="M2024">
        <v>7</v>
      </c>
      <c r="N2024">
        <f t="shared" si="157"/>
        <v>216600</v>
      </c>
      <c r="O2024">
        <f t="shared" si="158"/>
        <v>218</v>
      </c>
      <c r="P2024" t="str">
        <f t="shared" si="159"/>
        <v>Overstock</v>
      </c>
      <c r="Q2024">
        <f t="shared" si="155"/>
        <v>0</v>
      </c>
      <c r="R2024" t="str">
        <f t="shared" si="156"/>
        <v>On Time</v>
      </c>
    </row>
    <row r="2025" spans="1:18" x14ac:dyDescent="0.3">
      <c r="A2025" t="s">
        <v>2060</v>
      </c>
      <c r="B2025" t="s">
        <v>32</v>
      </c>
      <c r="C2025" t="s">
        <v>33</v>
      </c>
      <c r="D2025" t="s">
        <v>39</v>
      </c>
      <c r="E2025" s="1">
        <v>45159</v>
      </c>
      <c r="F2025" s="1">
        <v>45169</v>
      </c>
      <c r="G2025">
        <v>34</v>
      </c>
      <c r="H2025">
        <v>77</v>
      </c>
      <c r="I2025">
        <v>200</v>
      </c>
      <c r="J2025">
        <v>500</v>
      </c>
      <c r="K2025">
        <v>666</v>
      </c>
      <c r="L2025" t="s">
        <v>24</v>
      </c>
      <c r="M2025">
        <v>10</v>
      </c>
      <c r="N2025">
        <f t="shared" si="157"/>
        <v>133200</v>
      </c>
      <c r="O2025">
        <f t="shared" si="158"/>
        <v>166</v>
      </c>
      <c r="P2025" t="str">
        <f t="shared" si="159"/>
        <v>Understock</v>
      </c>
      <c r="Q2025">
        <f t="shared" si="155"/>
        <v>0</v>
      </c>
      <c r="R2025" t="str">
        <f t="shared" si="156"/>
        <v>On Time</v>
      </c>
    </row>
    <row r="2026" spans="1:18" x14ac:dyDescent="0.3">
      <c r="A2026" t="s">
        <v>2061</v>
      </c>
      <c r="B2026" t="s">
        <v>26</v>
      </c>
      <c r="C2026" t="s">
        <v>41</v>
      </c>
      <c r="D2026" t="s">
        <v>39</v>
      </c>
      <c r="E2026" s="1">
        <v>45254</v>
      </c>
      <c r="F2026" s="1">
        <v>45257</v>
      </c>
      <c r="G2026">
        <v>152</v>
      </c>
      <c r="H2026">
        <v>107</v>
      </c>
      <c r="I2026">
        <v>107</v>
      </c>
      <c r="J2026">
        <v>1643</v>
      </c>
      <c r="K2026">
        <v>1797</v>
      </c>
      <c r="L2026" t="s">
        <v>17</v>
      </c>
      <c r="M2026">
        <v>3</v>
      </c>
      <c r="N2026">
        <f t="shared" si="157"/>
        <v>192279</v>
      </c>
      <c r="O2026">
        <f t="shared" si="158"/>
        <v>154</v>
      </c>
      <c r="P2026" t="str">
        <f t="shared" si="159"/>
        <v>Overstock</v>
      </c>
      <c r="Q2026">
        <f t="shared" si="155"/>
        <v>0</v>
      </c>
      <c r="R2026" t="str">
        <f t="shared" si="156"/>
        <v>On Time</v>
      </c>
    </row>
    <row r="2027" spans="1:18" x14ac:dyDescent="0.3">
      <c r="A2027" t="s">
        <v>2062</v>
      </c>
      <c r="B2027" t="s">
        <v>21</v>
      </c>
      <c r="C2027" t="s">
        <v>22</v>
      </c>
      <c r="D2027" t="s">
        <v>27</v>
      </c>
      <c r="E2027" s="1">
        <v>45643</v>
      </c>
      <c r="F2027" s="1">
        <v>45649</v>
      </c>
      <c r="G2027">
        <v>230</v>
      </c>
      <c r="H2027">
        <v>129</v>
      </c>
      <c r="I2027">
        <v>293</v>
      </c>
      <c r="J2027">
        <v>228</v>
      </c>
      <c r="K2027">
        <v>721</v>
      </c>
      <c r="L2027" t="s">
        <v>19</v>
      </c>
      <c r="M2027">
        <v>6</v>
      </c>
      <c r="N2027">
        <f t="shared" si="157"/>
        <v>211253</v>
      </c>
      <c r="O2027">
        <f t="shared" si="158"/>
        <v>493</v>
      </c>
      <c r="P2027" t="str">
        <f t="shared" si="159"/>
        <v>Understock</v>
      </c>
      <c r="Q2027">
        <f t="shared" si="155"/>
        <v>0</v>
      </c>
      <c r="R2027" t="str">
        <f t="shared" si="156"/>
        <v>On Time</v>
      </c>
    </row>
    <row r="2028" spans="1:18" x14ac:dyDescent="0.3">
      <c r="A2028" t="s">
        <v>2063</v>
      </c>
      <c r="B2028" t="s">
        <v>21</v>
      </c>
      <c r="C2028" t="s">
        <v>41</v>
      </c>
      <c r="D2028" t="s">
        <v>27</v>
      </c>
      <c r="E2028" s="1">
        <v>45095</v>
      </c>
      <c r="F2028" s="1">
        <v>45098</v>
      </c>
      <c r="G2028">
        <v>416</v>
      </c>
      <c r="H2028">
        <v>78</v>
      </c>
      <c r="I2028">
        <v>263</v>
      </c>
      <c r="J2028">
        <v>1617</v>
      </c>
      <c r="K2028">
        <v>1719</v>
      </c>
      <c r="L2028" t="s">
        <v>34</v>
      </c>
      <c r="M2028">
        <v>3</v>
      </c>
      <c r="N2028">
        <f t="shared" si="157"/>
        <v>452097</v>
      </c>
      <c r="O2028">
        <f t="shared" si="158"/>
        <v>102</v>
      </c>
      <c r="P2028" t="str">
        <f t="shared" si="159"/>
        <v>Overstock</v>
      </c>
      <c r="Q2028">
        <f t="shared" si="155"/>
        <v>0</v>
      </c>
      <c r="R2028" t="str">
        <f t="shared" si="156"/>
        <v>On Time</v>
      </c>
    </row>
    <row r="2029" spans="1:18" x14ac:dyDescent="0.3">
      <c r="A2029" t="s">
        <v>2064</v>
      </c>
      <c r="B2029" t="s">
        <v>32</v>
      </c>
      <c r="C2029" t="s">
        <v>15</v>
      </c>
      <c r="D2029" t="s">
        <v>16</v>
      </c>
      <c r="E2029" s="1">
        <v>44986</v>
      </c>
      <c r="F2029" s="1">
        <v>44987</v>
      </c>
      <c r="G2029">
        <v>209</v>
      </c>
      <c r="H2029">
        <v>87</v>
      </c>
      <c r="I2029">
        <v>25</v>
      </c>
      <c r="J2029">
        <v>1445</v>
      </c>
      <c r="K2029">
        <v>1675</v>
      </c>
      <c r="L2029" t="s">
        <v>17</v>
      </c>
      <c r="M2029">
        <v>1</v>
      </c>
      <c r="N2029">
        <f t="shared" si="157"/>
        <v>41875</v>
      </c>
      <c r="O2029">
        <f t="shared" si="158"/>
        <v>230</v>
      </c>
      <c r="P2029" t="str">
        <f t="shared" si="159"/>
        <v>Overstock</v>
      </c>
      <c r="Q2029">
        <f t="shared" si="155"/>
        <v>0</v>
      </c>
      <c r="R2029" t="str">
        <f t="shared" si="156"/>
        <v>On Time</v>
      </c>
    </row>
    <row r="2030" spans="1:18" x14ac:dyDescent="0.3">
      <c r="A2030" t="s">
        <v>2065</v>
      </c>
      <c r="B2030" t="s">
        <v>44</v>
      </c>
      <c r="C2030" t="s">
        <v>33</v>
      </c>
      <c r="D2030" t="s">
        <v>29</v>
      </c>
      <c r="E2030" s="1">
        <v>45079</v>
      </c>
      <c r="F2030" s="1">
        <v>45087</v>
      </c>
      <c r="G2030">
        <v>313</v>
      </c>
      <c r="H2030">
        <v>52</v>
      </c>
      <c r="I2030">
        <v>31</v>
      </c>
      <c r="J2030">
        <v>1167</v>
      </c>
      <c r="K2030">
        <v>1580</v>
      </c>
      <c r="L2030" t="s">
        <v>30</v>
      </c>
      <c r="M2030">
        <v>8</v>
      </c>
      <c r="N2030">
        <f t="shared" si="157"/>
        <v>48980</v>
      </c>
      <c r="O2030">
        <f t="shared" si="158"/>
        <v>413</v>
      </c>
      <c r="P2030" t="str">
        <f t="shared" si="159"/>
        <v>Overstock</v>
      </c>
      <c r="Q2030">
        <f t="shared" si="155"/>
        <v>0</v>
      </c>
      <c r="R2030" t="str">
        <f t="shared" si="156"/>
        <v>On Time</v>
      </c>
    </row>
    <row r="2031" spans="1:18" x14ac:dyDescent="0.3">
      <c r="A2031" t="s">
        <v>2066</v>
      </c>
      <c r="B2031" t="s">
        <v>38</v>
      </c>
      <c r="C2031" t="s">
        <v>33</v>
      </c>
      <c r="D2031" t="s">
        <v>29</v>
      </c>
      <c r="E2031" s="1">
        <v>45650</v>
      </c>
      <c r="F2031" s="1">
        <v>45660</v>
      </c>
      <c r="G2031">
        <v>118</v>
      </c>
      <c r="H2031">
        <v>110</v>
      </c>
      <c r="I2031">
        <v>92</v>
      </c>
      <c r="J2031">
        <v>390</v>
      </c>
      <c r="K2031">
        <v>835</v>
      </c>
      <c r="L2031" t="s">
        <v>34</v>
      </c>
      <c r="M2031">
        <v>10</v>
      </c>
      <c r="N2031">
        <f t="shared" si="157"/>
        <v>76820</v>
      </c>
      <c r="O2031">
        <f t="shared" si="158"/>
        <v>445</v>
      </c>
      <c r="P2031" t="str">
        <f t="shared" si="159"/>
        <v>Overstock</v>
      </c>
      <c r="Q2031">
        <f t="shared" si="155"/>
        <v>0</v>
      </c>
      <c r="R2031" t="str">
        <f t="shared" si="156"/>
        <v>On Time</v>
      </c>
    </row>
    <row r="2032" spans="1:18" x14ac:dyDescent="0.3">
      <c r="A2032" t="s">
        <v>2067</v>
      </c>
      <c r="B2032" t="s">
        <v>44</v>
      </c>
      <c r="C2032" t="s">
        <v>33</v>
      </c>
      <c r="D2032" t="s">
        <v>39</v>
      </c>
      <c r="E2032" s="1">
        <v>45023</v>
      </c>
      <c r="F2032" s="1">
        <v>45029</v>
      </c>
      <c r="G2032">
        <v>144</v>
      </c>
      <c r="H2032">
        <v>138</v>
      </c>
      <c r="I2032">
        <v>103</v>
      </c>
      <c r="J2032">
        <v>880</v>
      </c>
      <c r="K2032">
        <v>1121</v>
      </c>
      <c r="L2032" t="s">
        <v>19</v>
      </c>
      <c r="M2032">
        <v>6</v>
      </c>
      <c r="N2032">
        <f t="shared" si="157"/>
        <v>115463</v>
      </c>
      <c r="O2032">
        <f t="shared" si="158"/>
        <v>241</v>
      </c>
      <c r="P2032" t="str">
        <f t="shared" si="159"/>
        <v>Overstock</v>
      </c>
      <c r="Q2032">
        <f t="shared" si="155"/>
        <v>0</v>
      </c>
      <c r="R2032" t="str">
        <f t="shared" si="156"/>
        <v>On Time</v>
      </c>
    </row>
    <row r="2033" spans="1:18" x14ac:dyDescent="0.3">
      <c r="A2033" t="s">
        <v>2068</v>
      </c>
      <c r="B2033" t="s">
        <v>14</v>
      </c>
      <c r="C2033" t="s">
        <v>33</v>
      </c>
      <c r="D2033" t="s">
        <v>16</v>
      </c>
      <c r="E2033" s="1">
        <v>45290</v>
      </c>
      <c r="F2033" s="1">
        <v>45293</v>
      </c>
      <c r="G2033">
        <v>327</v>
      </c>
      <c r="H2033">
        <v>63</v>
      </c>
      <c r="I2033">
        <v>170</v>
      </c>
      <c r="J2033">
        <v>1764</v>
      </c>
      <c r="K2033">
        <v>1944</v>
      </c>
      <c r="L2033" t="s">
        <v>30</v>
      </c>
      <c r="M2033">
        <v>3</v>
      </c>
      <c r="N2033">
        <f t="shared" si="157"/>
        <v>330480</v>
      </c>
      <c r="O2033">
        <f t="shared" si="158"/>
        <v>180</v>
      </c>
      <c r="P2033" t="str">
        <f t="shared" si="159"/>
        <v>Overstock</v>
      </c>
      <c r="Q2033">
        <f t="shared" si="155"/>
        <v>0</v>
      </c>
      <c r="R2033" t="str">
        <f t="shared" si="156"/>
        <v>On Time</v>
      </c>
    </row>
    <row r="2034" spans="1:18" x14ac:dyDescent="0.3">
      <c r="A2034" t="s">
        <v>2069</v>
      </c>
      <c r="B2034" t="s">
        <v>48</v>
      </c>
      <c r="C2034" t="s">
        <v>15</v>
      </c>
      <c r="D2034" t="s">
        <v>39</v>
      </c>
      <c r="E2034" s="1">
        <v>44985</v>
      </c>
      <c r="F2034" s="1">
        <v>44988</v>
      </c>
      <c r="G2034">
        <v>266</v>
      </c>
      <c r="H2034">
        <v>88</v>
      </c>
      <c r="I2034">
        <v>230</v>
      </c>
      <c r="J2034">
        <v>843</v>
      </c>
      <c r="K2034">
        <v>1128</v>
      </c>
      <c r="L2034" t="s">
        <v>34</v>
      </c>
      <c r="M2034">
        <v>3</v>
      </c>
      <c r="N2034">
        <f t="shared" si="157"/>
        <v>259440</v>
      </c>
      <c r="O2034">
        <f t="shared" si="158"/>
        <v>285</v>
      </c>
      <c r="P2034" t="str">
        <f t="shared" si="159"/>
        <v>Overstock</v>
      </c>
      <c r="Q2034">
        <f t="shared" si="155"/>
        <v>0</v>
      </c>
      <c r="R2034" t="str">
        <f t="shared" si="156"/>
        <v>On Time</v>
      </c>
    </row>
    <row r="2035" spans="1:18" x14ac:dyDescent="0.3">
      <c r="A2035" t="s">
        <v>2070</v>
      </c>
      <c r="B2035" t="s">
        <v>14</v>
      </c>
      <c r="C2035" t="s">
        <v>33</v>
      </c>
      <c r="D2035" t="s">
        <v>27</v>
      </c>
      <c r="E2035" s="1">
        <v>44949</v>
      </c>
      <c r="F2035" s="1">
        <v>44957</v>
      </c>
      <c r="G2035">
        <v>393</v>
      </c>
      <c r="H2035">
        <v>77</v>
      </c>
      <c r="I2035">
        <v>158</v>
      </c>
      <c r="J2035">
        <v>653</v>
      </c>
      <c r="K2035">
        <v>964</v>
      </c>
      <c r="L2035" t="s">
        <v>17</v>
      </c>
      <c r="M2035">
        <v>8</v>
      </c>
      <c r="N2035">
        <f t="shared" si="157"/>
        <v>152312</v>
      </c>
      <c r="O2035">
        <f t="shared" si="158"/>
        <v>311</v>
      </c>
      <c r="P2035" t="str">
        <f t="shared" si="159"/>
        <v>Overstock</v>
      </c>
      <c r="Q2035">
        <f t="shared" si="155"/>
        <v>0</v>
      </c>
      <c r="R2035" t="str">
        <f t="shared" si="156"/>
        <v>On Time</v>
      </c>
    </row>
    <row r="2036" spans="1:18" x14ac:dyDescent="0.3">
      <c r="A2036" t="s">
        <v>2071</v>
      </c>
      <c r="B2036" t="s">
        <v>14</v>
      </c>
      <c r="C2036" t="s">
        <v>33</v>
      </c>
      <c r="D2036" t="s">
        <v>29</v>
      </c>
      <c r="E2036" s="1">
        <v>45283</v>
      </c>
      <c r="F2036" s="1">
        <v>45292</v>
      </c>
      <c r="G2036">
        <v>314</v>
      </c>
      <c r="H2036">
        <v>97</v>
      </c>
      <c r="I2036">
        <v>69</v>
      </c>
      <c r="J2036">
        <v>632</v>
      </c>
      <c r="K2036">
        <v>977</v>
      </c>
      <c r="L2036" t="s">
        <v>30</v>
      </c>
      <c r="M2036">
        <v>9</v>
      </c>
      <c r="N2036">
        <f t="shared" si="157"/>
        <v>67413</v>
      </c>
      <c r="O2036">
        <f t="shared" si="158"/>
        <v>345</v>
      </c>
      <c r="P2036" t="str">
        <f t="shared" si="159"/>
        <v>Overstock</v>
      </c>
      <c r="Q2036">
        <f t="shared" si="155"/>
        <v>0</v>
      </c>
      <c r="R2036" t="str">
        <f t="shared" si="156"/>
        <v>On Time</v>
      </c>
    </row>
    <row r="2037" spans="1:18" x14ac:dyDescent="0.3">
      <c r="A2037" t="s">
        <v>2072</v>
      </c>
      <c r="B2037" t="s">
        <v>52</v>
      </c>
      <c r="C2037" t="s">
        <v>33</v>
      </c>
      <c r="D2037" t="s">
        <v>27</v>
      </c>
      <c r="E2037" s="1">
        <v>45586</v>
      </c>
      <c r="F2037" s="1">
        <v>45590</v>
      </c>
      <c r="G2037">
        <v>14</v>
      </c>
      <c r="H2037">
        <v>70</v>
      </c>
      <c r="I2037">
        <v>289</v>
      </c>
      <c r="J2037">
        <v>1127</v>
      </c>
      <c r="K2037">
        <v>1447</v>
      </c>
      <c r="L2037" t="s">
        <v>17</v>
      </c>
      <c r="M2037">
        <v>4</v>
      </c>
      <c r="N2037">
        <f t="shared" si="157"/>
        <v>418183</v>
      </c>
      <c r="O2037">
        <f t="shared" si="158"/>
        <v>320</v>
      </c>
      <c r="P2037" t="str">
        <f t="shared" si="159"/>
        <v>Understock</v>
      </c>
      <c r="Q2037">
        <f t="shared" si="155"/>
        <v>0</v>
      </c>
      <c r="R2037" t="str">
        <f t="shared" si="156"/>
        <v>On Time</v>
      </c>
    </row>
    <row r="2038" spans="1:18" x14ac:dyDescent="0.3">
      <c r="A2038" t="s">
        <v>2073</v>
      </c>
      <c r="B2038" t="s">
        <v>21</v>
      </c>
      <c r="C2038" t="s">
        <v>33</v>
      </c>
      <c r="D2038" t="s">
        <v>23</v>
      </c>
      <c r="E2038" s="1">
        <v>45085</v>
      </c>
      <c r="F2038" s="1">
        <v>45087</v>
      </c>
      <c r="G2038">
        <v>163</v>
      </c>
      <c r="H2038">
        <v>68</v>
      </c>
      <c r="I2038">
        <v>20</v>
      </c>
      <c r="J2038">
        <v>795</v>
      </c>
      <c r="K2038">
        <v>943</v>
      </c>
      <c r="L2038" t="s">
        <v>30</v>
      </c>
      <c r="M2038">
        <v>2</v>
      </c>
      <c r="N2038">
        <f t="shared" si="157"/>
        <v>18860</v>
      </c>
      <c r="O2038">
        <f t="shared" si="158"/>
        <v>148</v>
      </c>
      <c r="P2038" t="str">
        <f t="shared" si="159"/>
        <v>Overstock</v>
      </c>
      <c r="Q2038">
        <f t="shared" si="155"/>
        <v>0</v>
      </c>
      <c r="R2038" t="str">
        <f t="shared" si="156"/>
        <v>On Time</v>
      </c>
    </row>
    <row r="2039" spans="1:18" x14ac:dyDescent="0.3">
      <c r="A2039" t="s">
        <v>2074</v>
      </c>
      <c r="B2039" t="s">
        <v>14</v>
      </c>
      <c r="C2039" t="s">
        <v>33</v>
      </c>
      <c r="D2039" t="s">
        <v>29</v>
      </c>
      <c r="E2039" s="1">
        <v>45572</v>
      </c>
      <c r="F2039" s="1">
        <v>45573</v>
      </c>
      <c r="G2039">
        <v>9</v>
      </c>
      <c r="H2039">
        <v>101</v>
      </c>
      <c r="I2039">
        <v>184</v>
      </c>
      <c r="J2039">
        <v>1691</v>
      </c>
      <c r="K2039">
        <v>2024</v>
      </c>
      <c r="L2039" t="s">
        <v>17</v>
      </c>
      <c r="M2039">
        <v>1</v>
      </c>
      <c r="N2039">
        <f t="shared" si="157"/>
        <v>372416</v>
      </c>
      <c r="O2039">
        <f t="shared" si="158"/>
        <v>333</v>
      </c>
      <c r="P2039" t="str">
        <f t="shared" si="159"/>
        <v>Understock</v>
      </c>
      <c r="Q2039">
        <f t="shared" si="155"/>
        <v>0</v>
      </c>
      <c r="R2039" t="str">
        <f t="shared" si="156"/>
        <v>On Time</v>
      </c>
    </row>
    <row r="2040" spans="1:18" x14ac:dyDescent="0.3">
      <c r="A2040" t="s">
        <v>2075</v>
      </c>
      <c r="B2040" t="s">
        <v>32</v>
      </c>
      <c r="C2040" t="s">
        <v>33</v>
      </c>
      <c r="D2040" t="s">
        <v>27</v>
      </c>
      <c r="E2040" s="1">
        <v>45159</v>
      </c>
      <c r="F2040" s="1">
        <v>45162</v>
      </c>
      <c r="G2040">
        <v>424</v>
      </c>
      <c r="H2040">
        <v>89</v>
      </c>
      <c r="I2040">
        <v>234</v>
      </c>
      <c r="J2040">
        <v>1913</v>
      </c>
      <c r="K2040">
        <v>2167</v>
      </c>
      <c r="L2040" t="s">
        <v>34</v>
      </c>
      <c r="M2040">
        <v>3</v>
      </c>
      <c r="N2040">
        <f t="shared" si="157"/>
        <v>507078</v>
      </c>
      <c r="O2040">
        <f t="shared" si="158"/>
        <v>254</v>
      </c>
      <c r="P2040" t="str">
        <f t="shared" si="159"/>
        <v>Overstock</v>
      </c>
      <c r="Q2040">
        <f t="shared" si="155"/>
        <v>0</v>
      </c>
      <c r="R2040" t="str">
        <f t="shared" si="156"/>
        <v>On Time</v>
      </c>
    </row>
    <row r="2041" spans="1:18" x14ac:dyDescent="0.3">
      <c r="A2041" t="s">
        <v>2076</v>
      </c>
      <c r="B2041" t="s">
        <v>32</v>
      </c>
      <c r="C2041" t="s">
        <v>22</v>
      </c>
      <c r="D2041" t="s">
        <v>29</v>
      </c>
      <c r="E2041" s="1">
        <v>45343</v>
      </c>
      <c r="F2041" s="1">
        <v>45347</v>
      </c>
      <c r="G2041">
        <v>342</v>
      </c>
      <c r="H2041">
        <v>85</v>
      </c>
      <c r="I2041">
        <v>2</v>
      </c>
      <c r="J2041">
        <v>262</v>
      </c>
      <c r="K2041">
        <v>410</v>
      </c>
      <c r="L2041" t="s">
        <v>34</v>
      </c>
      <c r="M2041">
        <v>4</v>
      </c>
      <c r="N2041">
        <f t="shared" si="157"/>
        <v>820</v>
      </c>
      <c r="O2041">
        <f t="shared" si="158"/>
        <v>148</v>
      </c>
      <c r="P2041" t="str">
        <f t="shared" si="159"/>
        <v>Overstock</v>
      </c>
      <c r="Q2041">
        <f t="shared" si="155"/>
        <v>0</v>
      </c>
      <c r="R2041" t="str">
        <f t="shared" si="156"/>
        <v>On Time</v>
      </c>
    </row>
    <row r="2042" spans="1:18" x14ac:dyDescent="0.3">
      <c r="A2042" t="s">
        <v>2077</v>
      </c>
      <c r="B2042" t="s">
        <v>44</v>
      </c>
      <c r="C2042" t="s">
        <v>15</v>
      </c>
      <c r="D2042" t="s">
        <v>39</v>
      </c>
      <c r="E2042" s="1">
        <v>45150</v>
      </c>
      <c r="F2042" s="1">
        <v>45157</v>
      </c>
      <c r="G2042">
        <v>455</v>
      </c>
      <c r="H2042">
        <v>53</v>
      </c>
      <c r="I2042">
        <v>176</v>
      </c>
      <c r="J2042">
        <v>466</v>
      </c>
      <c r="K2042">
        <v>860</v>
      </c>
      <c r="L2042" t="s">
        <v>17</v>
      </c>
      <c r="M2042">
        <v>7</v>
      </c>
      <c r="N2042">
        <f t="shared" si="157"/>
        <v>151360</v>
      </c>
      <c r="O2042">
        <f t="shared" si="158"/>
        <v>394</v>
      </c>
      <c r="P2042" t="str">
        <f t="shared" si="159"/>
        <v>Overstock</v>
      </c>
      <c r="Q2042">
        <f t="shared" si="155"/>
        <v>0</v>
      </c>
      <c r="R2042" t="str">
        <f t="shared" si="156"/>
        <v>On Time</v>
      </c>
    </row>
    <row r="2043" spans="1:18" x14ac:dyDescent="0.3">
      <c r="A2043" t="s">
        <v>2078</v>
      </c>
      <c r="B2043" t="s">
        <v>60</v>
      </c>
      <c r="C2043" t="s">
        <v>15</v>
      </c>
      <c r="D2043" t="s">
        <v>16</v>
      </c>
      <c r="E2043" s="1">
        <v>45325</v>
      </c>
      <c r="F2043" s="1">
        <v>45328</v>
      </c>
      <c r="G2043">
        <v>433</v>
      </c>
      <c r="H2043">
        <v>84</v>
      </c>
      <c r="I2043">
        <v>12</v>
      </c>
      <c r="J2043">
        <v>1947</v>
      </c>
      <c r="K2043">
        <v>2422</v>
      </c>
      <c r="L2043" t="s">
        <v>17</v>
      </c>
      <c r="M2043">
        <v>3</v>
      </c>
      <c r="N2043">
        <f t="shared" si="157"/>
        <v>29064</v>
      </c>
      <c r="O2043">
        <f t="shared" si="158"/>
        <v>475</v>
      </c>
      <c r="P2043" t="str">
        <f t="shared" si="159"/>
        <v>Overstock</v>
      </c>
      <c r="Q2043">
        <f t="shared" si="155"/>
        <v>0</v>
      </c>
      <c r="R2043" t="str">
        <f t="shared" si="156"/>
        <v>On Time</v>
      </c>
    </row>
    <row r="2044" spans="1:18" x14ac:dyDescent="0.3">
      <c r="A2044" t="s">
        <v>2079</v>
      </c>
      <c r="B2044" t="s">
        <v>60</v>
      </c>
      <c r="C2044" t="s">
        <v>15</v>
      </c>
      <c r="D2044" t="s">
        <v>23</v>
      </c>
      <c r="E2044" s="1">
        <v>45046</v>
      </c>
      <c r="F2044" s="1">
        <v>45054</v>
      </c>
      <c r="G2044">
        <v>217</v>
      </c>
      <c r="H2044">
        <v>108</v>
      </c>
      <c r="I2044">
        <v>33</v>
      </c>
      <c r="J2044">
        <v>948</v>
      </c>
      <c r="K2044">
        <v>1322</v>
      </c>
      <c r="L2044" t="s">
        <v>17</v>
      </c>
      <c r="M2044">
        <v>8</v>
      </c>
      <c r="N2044">
        <f t="shared" si="157"/>
        <v>43626</v>
      </c>
      <c r="O2044">
        <f t="shared" si="158"/>
        <v>374</v>
      </c>
      <c r="P2044" t="str">
        <f t="shared" si="159"/>
        <v>Overstock</v>
      </c>
      <c r="Q2044">
        <f t="shared" si="155"/>
        <v>0</v>
      </c>
      <c r="R2044" t="str">
        <f t="shared" si="156"/>
        <v>On Time</v>
      </c>
    </row>
    <row r="2045" spans="1:18" x14ac:dyDescent="0.3">
      <c r="A2045" t="s">
        <v>2080</v>
      </c>
      <c r="B2045" t="s">
        <v>48</v>
      </c>
      <c r="C2045" t="s">
        <v>15</v>
      </c>
      <c r="D2045" t="s">
        <v>39</v>
      </c>
      <c r="E2045" s="1">
        <v>45167</v>
      </c>
      <c r="F2045" s="1">
        <v>45177</v>
      </c>
      <c r="G2045">
        <v>346</v>
      </c>
      <c r="H2045">
        <v>92</v>
      </c>
      <c r="I2045">
        <v>117</v>
      </c>
      <c r="J2045">
        <v>368</v>
      </c>
      <c r="K2045">
        <v>571</v>
      </c>
      <c r="L2045" t="s">
        <v>34</v>
      </c>
      <c r="M2045">
        <v>10</v>
      </c>
      <c r="N2045">
        <f t="shared" si="157"/>
        <v>66807</v>
      </c>
      <c r="O2045">
        <f t="shared" si="158"/>
        <v>203</v>
      </c>
      <c r="P2045" t="str">
        <f t="shared" si="159"/>
        <v>Overstock</v>
      </c>
      <c r="Q2045">
        <f t="shared" si="155"/>
        <v>0</v>
      </c>
      <c r="R2045" t="str">
        <f t="shared" si="156"/>
        <v>On Time</v>
      </c>
    </row>
    <row r="2046" spans="1:18" x14ac:dyDescent="0.3">
      <c r="A2046" t="s">
        <v>2081</v>
      </c>
      <c r="B2046" t="s">
        <v>52</v>
      </c>
      <c r="C2046" t="s">
        <v>41</v>
      </c>
      <c r="D2046" t="s">
        <v>16</v>
      </c>
      <c r="E2046" s="1">
        <v>45482</v>
      </c>
      <c r="F2046" s="1">
        <v>45484</v>
      </c>
      <c r="G2046">
        <v>473</v>
      </c>
      <c r="H2046">
        <v>106</v>
      </c>
      <c r="I2046">
        <v>172</v>
      </c>
      <c r="J2046">
        <v>1942</v>
      </c>
      <c r="K2046">
        <v>2003</v>
      </c>
      <c r="L2046" t="s">
        <v>34</v>
      </c>
      <c r="M2046">
        <v>2</v>
      </c>
      <c r="N2046">
        <f t="shared" si="157"/>
        <v>344516</v>
      </c>
      <c r="O2046">
        <f t="shared" si="158"/>
        <v>61</v>
      </c>
      <c r="P2046" t="str">
        <f t="shared" si="159"/>
        <v>Overstock</v>
      </c>
      <c r="Q2046">
        <f t="shared" si="155"/>
        <v>0</v>
      </c>
      <c r="R2046" t="str">
        <f t="shared" si="156"/>
        <v>On Time</v>
      </c>
    </row>
    <row r="2047" spans="1:18" x14ac:dyDescent="0.3">
      <c r="A2047" t="s">
        <v>2082</v>
      </c>
      <c r="B2047" t="s">
        <v>50</v>
      </c>
      <c r="C2047" t="s">
        <v>22</v>
      </c>
      <c r="D2047" t="s">
        <v>16</v>
      </c>
      <c r="E2047" s="1">
        <v>45354</v>
      </c>
      <c r="F2047" s="1">
        <v>45357</v>
      </c>
      <c r="G2047">
        <v>431</v>
      </c>
      <c r="H2047">
        <v>54</v>
      </c>
      <c r="I2047">
        <v>285</v>
      </c>
      <c r="J2047">
        <v>1660</v>
      </c>
      <c r="K2047">
        <v>1936</v>
      </c>
      <c r="L2047" t="s">
        <v>19</v>
      </c>
      <c r="M2047">
        <v>3</v>
      </c>
      <c r="N2047">
        <f t="shared" si="157"/>
        <v>551760</v>
      </c>
      <c r="O2047">
        <f t="shared" si="158"/>
        <v>276</v>
      </c>
      <c r="P2047" t="str">
        <f t="shared" si="159"/>
        <v>Overstock</v>
      </c>
      <c r="Q2047">
        <f t="shared" si="155"/>
        <v>0</v>
      </c>
      <c r="R2047" t="str">
        <f t="shared" si="156"/>
        <v>On Time</v>
      </c>
    </row>
    <row r="2048" spans="1:18" x14ac:dyDescent="0.3">
      <c r="A2048" t="s">
        <v>2083</v>
      </c>
      <c r="B2048" t="s">
        <v>44</v>
      </c>
      <c r="C2048" t="s">
        <v>41</v>
      </c>
      <c r="D2048" t="s">
        <v>27</v>
      </c>
      <c r="E2048" s="1">
        <v>45444</v>
      </c>
      <c r="F2048" s="1">
        <v>45447</v>
      </c>
      <c r="G2048">
        <v>226</v>
      </c>
      <c r="H2048">
        <v>112</v>
      </c>
      <c r="I2048">
        <v>98</v>
      </c>
      <c r="J2048">
        <v>575</v>
      </c>
      <c r="K2048">
        <v>786</v>
      </c>
      <c r="L2048" t="s">
        <v>30</v>
      </c>
      <c r="M2048">
        <v>3</v>
      </c>
      <c r="N2048">
        <f t="shared" si="157"/>
        <v>77028</v>
      </c>
      <c r="O2048">
        <f t="shared" si="158"/>
        <v>211</v>
      </c>
      <c r="P2048" t="str">
        <f t="shared" si="159"/>
        <v>Overstock</v>
      </c>
      <c r="Q2048">
        <f t="shared" si="155"/>
        <v>0</v>
      </c>
      <c r="R2048" t="str">
        <f t="shared" si="156"/>
        <v>On Time</v>
      </c>
    </row>
    <row r="2049" spans="1:18" x14ac:dyDescent="0.3">
      <c r="A2049" t="s">
        <v>2084</v>
      </c>
      <c r="B2049" t="s">
        <v>38</v>
      </c>
      <c r="C2049" t="s">
        <v>33</v>
      </c>
      <c r="D2049" t="s">
        <v>39</v>
      </c>
      <c r="E2049" s="1">
        <v>45050</v>
      </c>
      <c r="F2049" s="1">
        <v>45054</v>
      </c>
      <c r="G2049">
        <v>175</v>
      </c>
      <c r="H2049">
        <v>149</v>
      </c>
      <c r="I2049">
        <v>120</v>
      </c>
      <c r="J2049">
        <v>820</v>
      </c>
      <c r="K2049">
        <v>1223</v>
      </c>
      <c r="L2049" t="s">
        <v>34</v>
      </c>
      <c r="M2049">
        <v>4</v>
      </c>
      <c r="N2049">
        <f t="shared" si="157"/>
        <v>146760</v>
      </c>
      <c r="O2049">
        <f t="shared" si="158"/>
        <v>403</v>
      </c>
      <c r="P2049" t="str">
        <f t="shared" si="159"/>
        <v>Overstock</v>
      </c>
      <c r="Q2049">
        <f t="shared" si="155"/>
        <v>0</v>
      </c>
      <c r="R2049" t="str">
        <f t="shared" si="156"/>
        <v>On Time</v>
      </c>
    </row>
    <row r="2050" spans="1:18" x14ac:dyDescent="0.3">
      <c r="A2050" t="s">
        <v>2085</v>
      </c>
      <c r="B2050" t="s">
        <v>52</v>
      </c>
      <c r="C2050" t="s">
        <v>15</v>
      </c>
      <c r="D2050" t="s">
        <v>39</v>
      </c>
      <c r="E2050" s="1">
        <v>45223</v>
      </c>
      <c r="F2050" s="1">
        <v>45225</v>
      </c>
      <c r="G2050">
        <v>485</v>
      </c>
      <c r="H2050">
        <v>80</v>
      </c>
      <c r="I2050">
        <v>186</v>
      </c>
      <c r="J2050">
        <v>1714</v>
      </c>
      <c r="K2050">
        <v>2087</v>
      </c>
      <c r="L2050" t="s">
        <v>34</v>
      </c>
      <c r="M2050">
        <v>2</v>
      </c>
      <c r="N2050">
        <f t="shared" si="157"/>
        <v>388182</v>
      </c>
      <c r="O2050">
        <f t="shared" si="158"/>
        <v>373</v>
      </c>
      <c r="P2050" t="str">
        <f t="shared" si="159"/>
        <v>Overstock</v>
      </c>
      <c r="Q2050">
        <f t="shared" ref="Q2050:Q2113" si="160">(F2050-E2050)-M2050</f>
        <v>0</v>
      </c>
      <c r="R2050" t="str">
        <f t="shared" ref="R2050:R2113" si="161">IF(Q2050&gt;0,"Delayed",IF(Q2050=0,"On Time","Early"))</f>
        <v>On Time</v>
      </c>
    </row>
    <row r="2051" spans="1:18" x14ac:dyDescent="0.3">
      <c r="A2051" t="s">
        <v>2086</v>
      </c>
      <c r="B2051" t="s">
        <v>60</v>
      </c>
      <c r="C2051" t="s">
        <v>33</v>
      </c>
      <c r="D2051" t="s">
        <v>29</v>
      </c>
      <c r="E2051" s="1">
        <v>45020</v>
      </c>
      <c r="F2051" s="1">
        <v>45025</v>
      </c>
      <c r="G2051">
        <v>92</v>
      </c>
      <c r="H2051">
        <v>137</v>
      </c>
      <c r="I2051">
        <v>128</v>
      </c>
      <c r="J2051">
        <v>285</v>
      </c>
      <c r="K2051">
        <v>723</v>
      </c>
      <c r="L2051" t="s">
        <v>30</v>
      </c>
      <c r="M2051">
        <v>5</v>
      </c>
      <c r="N2051">
        <f t="shared" ref="N2051:N2114" si="162">I2051*K2051</f>
        <v>92544</v>
      </c>
      <c r="O2051">
        <f t="shared" ref="O2051:O2114" si="163">K2051-J2051</f>
        <v>438</v>
      </c>
      <c r="P2051" t="str">
        <f t="shared" ref="P2051:P2114" si="164">IF(G2051&gt;I2051,"Overstock",IF(G2051&lt;I2051,"Understock","Balanced"))</f>
        <v>Understock</v>
      </c>
      <c r="Q2051">
        <f t="shared" si="160"/>
        <v>0</v>
      </c>
      <c r="R2051" t="str">
        <f t="shared" si="161"/>
        <v>On Time</v>
      </c>
    </row>
    <row r="2052" spans="1:18" x14ac:dyDescent="0.3">
      <c r="A2052" t="s">
        <v>2087</v>
      </c>
      <c r="B2052" t="s">
        <v>21</v>
      </c>
      <c r="C2052" t="s">
        <v>33</v>
      </c>
      <c r="D2052" t="s">
        <v>27</v>
      </c>
      <c r="E2052" s="1">
        <v>45543</v>
      </c>
      <c r="F2052" s="1">
        <v>45548</v>
      </c>
      <c r="G2052">
        <v>176</v>
      </c>
      <c r="H2052">
        <v>109</v>
      </c>
      <c r="I2052">
        <v>14</v>
      </c>
      <c r="J2052">
        <v>1274</v>
      </c>
      <c r="K2052">
        <v>1678</v>
      </c>
      <c r="L2052" t="s">
        <v>34</v>
      </c>
      <c r="M2052">
        <v>5</v>
      </c>
      <c r="N2052">
        <f t="shared" si="162"/>
        <v>23492</v>
      </c>
      <c r="O2052">
        <f t="shared" si="163"/>
        <v>404</v>
      </c>
      <c r="P2052" t="str">
        <f t="shared" si="164"/>
        <v>Overstock</v>
      </c>
      <c r="Q2052">
        <f t="shared" si="160"/>
        <v>0</v>
      </c>
      <c r="R2052" t="str">
        <f t="shared" si="161"/>
        <v>On Time</v>
      </c>
    </row>
    <row r="2053" spans="1:18" x14ac:dyDescent="0.3">
      <c r="A2053" t="s">
        <v>2088</v>
      </c>
      <c r="B2053" t="s">
        <v>44</v>
      </c>
      <c r="C2053" t="s">
        <v>15</v>
      </c>
      <c r="D2053" t="s">
        <v>16</v>
      </c>
      <c r="E2053" s="1">
        <v>45036</v>
      </c>
      <c r="F2053" s="1">
        <v>45044</v>
      </c>
      <c r="G2053">
        <v>221</v>
      </c>
      <c r="H2053">
        <v>73</v>
      </c>
      <c r="I2053">
        <v>221</v>
      </c>
      <c r="J2053">
        <v>1893</v>
      </c>
      <c r="K2053">
        <v>2020</v>
      </c>
      <c r="L2053" t="s">
        <v>34</v>
      </c>
      <c r="M2053">
        <v>8</v>
      </c>
      <c r="N2053">
        <f t="shared" si="162"/>
        <v>446420</v>
      </c>
      <c r="O2053">
        <f t="shared" si="163"/>
        <v>127</v>
      </c>
      <c r="P2053" t="str">
        <f t="shared" si="164"/>
        <v>Balanced</v>
      </c>
      <c r="Q2053">
        <f t="shared" si="160"/>
        <v>0</v>
      </c>
      <c r="R2053" t="str">
        <f t="shared" si="161"/>
        <v>On Time</v>
      </c>
    </row>
    <row r="2054" spans="1:18" x14ac:dyDescent="0.3">
      <c r="A2054" t="s">
        <v>2089</v>
      </c>
      <c r="B2054" t="s">
        <v>14</v>
      </c>
      <c r="C2054" t="s">
        <v>15</v>
      </c>
      <c r="D2054" t="s">
        <v>39</v>
      </c>
      <c r="E2054" s="1">
        <v>45252</v>
      </c>
      <c r="F2054" s="1">
        <v>45259</v>
      </c>
      <c r="G2054">
        <v>217</v>
      </c>
      <c r="H2054">
        <v>65</v>
      </c>
      <c r="I2054">
        <v>221</v>
      </c>
      <c r="J2054">
        <v>1564</v>
      </c>
      <c r="K2054">
        <v>1948</v>
      </c>
      <c r="L2054" t="s">
        <v>17</v>
      </c>
      <c r="M2054">
        <v>7</v>
      </c>
      <c r="N2054">
        <f t="shared" si="162"/>
        <v>430508</v>
      </c>
      <c r="O2054">
        <f t="shared" si="163"/>
        <v>384</v>
      </c>
      <c r="P2054" t="str">
        <f t="shared" si="164"/>
        <v>Understock</v>
      </c>
      <c r="Q2054">
        <f t="shared" si="160"/>
        <v>0</v>
      </c>
      <c r="R2054" t="str">
        <f t="shared" si="161"/>
        <v>On Time</v>
      </c>
    </row>
    <row r="2055" spans="1:18" x14ac:dyDescent="0.3">
      <c r="A2055" t="s">
        <v>2090</v>
      </c>
      <c r="B2055" t="s">
        <v>14</v>
      </c>
      <c r="C2055" t="s">
        <v>33</v>
      </c>
      <c r="D2055" t="s">
        <v>39</v>
      </c>
      <c r="E2055" s="1">
        <v>45217</v>
      </c>
      <c r="F2055" s="1">
        <v>45227</v>
      </c>
      <c r="G2055">
        <v>78</v>
      </c>
      <c r="H2055">
        <v>73</v>
      </c>
      <c r="I2055">
        <v>248</v>
      </c>
      <c r="J2055">
        <v>1003</v>
      </c>
      <c r="K2055">
        <v>1497</v>
      </c>
      <c r="L2055" t="s">
        <v>17</v>
      </c>
      <c r="M2055">
        <v>10</v>
      </c>
      <c r="N2055">
        <f t="shared" si="162"/>
        <v>371256</v>
      </c>
      <c r="O2055">
        <f t="shared" si="163"/>
        <v>494</v>
      </c>
      <c r="P2055" t="str">
        <f t="shared" si="164"/>
        <v>Understock</v>
      </c>
      <c r="Q2055">
        <f t="shared" si="160"/>
        <v>0</v>
      </c>
      <c r="R2055" t="str">
        <f t="shared" si="161"/>
        <v>On Time</v>
      </c>
    </row>
    <row r="2056" spans="1:18" x14ac:dyDescent="0.3">
      <c r="A2056" t="s">
        <v>2091</v>
      </c>
      <c r="B2056" t="s">
        <v>26</v>
      </c>
      <c r="C2056" t="s">
        <v>15</v>
      </c>
      <c r="D2056" t="s">
        <v>29</v>
      </c>
      <c r="E2056" s="1">
        <v>45247</v>
      </c>
      <c r="F2056" s="1">
        <v>45251</v>
      </c>
      <c r="G2056">
        <v>55</v>
      </c>
      <c r="H2056">
        <v>66</v>
      </c>
      <c r="I2056">
        <v>131</v>
      </c>
      <c r="J2056">
        <v>759</v>
      </c>
      <c r="K2056">
        <v>1045</v>
      </c>
      <c r="L2056" t="s">
        <v>30</v>
      </c>
      <c r="M2056">
        <v>4</v>
      </c>
      <c r="N2056">
        <f t="shared" si="162"/>
        <v>136895</v>
      </c>
      <c r="O2056">
        <f t="shared" si="163"/>
        <v>286</v>
      </c>
      <c r="P2056" t="str">
        <f t="shared" si="164"/>
        <v>Understock</v>
      </c>
      <c r="Q2056">
        <f t="shared" si="160"/>
        <v>0</v>
      </c>
      <c r="R2056" t="str">
        <f t="shared" si="161"/>
        <v>On Time</v>
      </c>
    </row>
    <row r="2057" spans="1:18" x14ac:dyDescent="0.3">
      <c r="A2057" t="s">
        <v>2092</v>
      </c>
      <c r="B2057" t="s">
        <v>14</v>
      </c>
      <c r="C2057" t="s">
        <v>15</v>
      </c>
      <c r="D2057" t="s">
        <v>39</v>
      </c>
      <c r="E2057" s="1">
        <v>45609</v>
      </c>
      <c r="F2057" s="1">
        <v>45616</v>
      </c>
      <c r="G2057">
        <v>52</v>
      </c>
      <c r="H2057">
        <v>100</v>
      </c>
      <c r="I2057">
        <v>13</v>
      </c>
      <c r="J2057">
        <v>1023</v>
      </c>
      <c r="K2057">
        <v>1388</v>
      </c>
      <c r="L2057" t="s">
        <v>17</v>
      </c>
      <c r="M2057">
        <v>7</v>
      </c>
      <c r="N2057">
        <f t="shared" si="162"/>
        <v>18044</v>
      </c>
      <c r="O2057">
        <f t="shared" si="163"/>
        <v>365</v>
      </c>
      <c r="P2057" t="str">
        <f t="shared" si="164"/>
        <v>Overstock</v>
      </c>
      <c r="Q2057">
        <f t="shared" si="160"/>
        <v>0</v>
      </c>
      <c r="R2057" t="str">
        <f t="shared" si="161"/>
        <v>On Time</v>
      </c>
    </row>
    <row r="2058" spans="1:18" x14ac:dyDescent="0.3">
      <c r="A2058" t="s">
        <v>2093</v>
      </c>
      <c r="B2058" t="s">
        <v>14</v>
      </c>
      <c r="C2058" t="s">
        <v>22</v>
      </c>
      <c r="D2058" t="s">
        <v>39</v>
      </c>
      <c r="E2058" s="1">
        <v>45254</v>
      </c>
      <c r="F2058" s="1">
        <v>45264</v>
      </c>
      <c r="G2058">
        <v>350</v>
      </c>
      <c r="H2058">
        <v>79</v>
      </c>
      <c r="I2058">
        <v>57</v>
      </c>
      <c r="J2058">
        <v>1724</v>
      </c>
      <c r="K2058">
        <v>2110</v>
      </c>
      <c r="L2058" t="s">
        <v>19</v>
      </c>
      <c r="M2058">
        <v>10</v>
      </c>
      <c r="N2058">
        <f t="shared" si="162"/>
        <v>120270</v>
      </c>
      <c r="O2058">
        <f t="shared" si="163"/>
        <v>386</v>
      </c>
      <c r="P2058" t="str">
        <f t="shared" si="164"/>
        <v>Overstock</v>
      </c>
      <c r="Q2058">
        <f t="shared" si="160"/>
        <v>0</v>
      </c>
      <c r="R2058" t="str">
        <f t="shared" si="161"/>
        <v>On Time</v>
      </c>
    </row>
    <row r="2059" spans="1:18" x14ac:dyDescent="0.3">
      <c r="A2059" t="s">
        <v>2094</v>
      </c>
      <c r="B2059" t="s">
        <v>38</v>
      </c>
      <c r="C2059" t="s">
        <v>33</v>
      </c>
      <c r="D2059" t="s">
        <v>29</v>
      </c>
      <c r="E2059" s="1">
        <v>45606</v>
      </c>
      <c r="F2059" s="1">
        <v>45614</v>
      </c>
      <c r="G2059">
        <v>274</v>
      </c>
      <c r="H2059">
        <v>139</v>
      </c>
      <c r="I2059">
        <v>103</v>
      </c>
      <c r="J2059">
        <v>1895</v>
      </c>
      <c r="K2059">
        <v>2128</v>
      </c>
      <c r="L2059" t="s">
        <v>30</v>
      </c>
      <c r="M2059">
        <v>8</v>
      </c>
      <c r="N2059">
        <f t="shared" si="162"/>
        <v>219184</v>
      </c>
      <c r="O2059">
        <f t="shared" si="163"/>
        <v>233</v>
      </c>
      <c r="P2059" t="str">
        <f t="shared" si="164"/>
        <v>Overstock</v>
      </c>
      <c r="Q2059">
        <f t="shared" si="160"/>
        <v>0</v>
      </c>
      <c r="R2059" t="str">
        <f t="shared" si="161"/>
        <v>On Time</v>
      </c>
    </row>
    <row r="2060" spans="1:18" x14ac:dyDescent="0.3">
      <c r="A2060" t="s">
        <v>2095</v>
      </c>
      <c r="B2060" t="s">
        <v>50</v>
      </c>
      <c r="C2060" t="s">
        <v>22</v>
      </c>
      <c r="D2060" t="s">
        <v>29</v>
      </c>
      <c r="E2060" s="1">
        <v>45531</v>
      </c>
      <c r="F2060" s="1">
        <v>45537</v>
      </c>
      <c r="G2060">
        <v>288</v>
      </c>
      <c r="H2060">
        <v>112</v>
      </c>
      <c r="I2060">
        <v>121</v>
      </c>
      <c r="J2060">
        <v>1983</v>
      </c>
      <c r="K2060">
        <v>2376</v>
      </c>
      <c r="L2060" t="s">
        <v>19</v>
      </c>
      <c r="M2060">
        <v>6</v>
      </c>
      <c r="N2060">
        <f t="shared" si="162"/>
        <v>287496</v>
      </c>
      <c r="O2060">
        <f t="shared" si="163"/>
        <v>393</v>
      </c>
      <c r="P2060" t="str">
        <f t="shared" si="164"/>
        <v>Overstock</v>
      </c>
      <c r="Q2060">
        <f t="shared" si="160"/>
        <v>0</v>
      </c>
      <c r="R2060" t="str">
        <f t="shared" si="161"/>
        <v>On Time</v>
      </c>
    </row>
    <row r="2061" spans="1:18" x14ac:dyDescent="0.3">
      <c r="A2061" t="s">
        <v>2096</v>
      </c>
      <c r="B2061" t="s">
        <v>21</v>
      </c>
      <c r="C2061" t="s">
        <v>15</v>
      </c>
      <c r="D2061" t="s">
        <v>16</v>
      </c>
      <c r="E2061" s="1">
        <v>45127</v>
      </c>
      <c r="F2061" s="1">
        <v>45128</v>
      </c>
      <c r="G2061">
        <v>427</v>
      </c>
      <c r="H2061">
        <v>137</v>
      </c>
      <c r="I2061">
        <v>90</v>
      </c>
      <c r="J2061">
        <v>619</v>
      </c>
      <c r="K2061">
        <v>910</v>
      </c>
      <c r="L2061" t="s">
        <v>34</v>
      </c>
      <c r="M2061">
        <v>1</v>
      </c>
      <c r="N2061">
        <f t="shared" si="162"/>
        <v>81900</v>
      </c>
      <c r="O2061">
        <f t="shared" si="163"/>
        <v>291</v>
      </c>
      <c r="P2061" t="str">
        <f t="shared" si="164"/>
        <v>Overstock</v>
      </c>
      <c r="Q2061">
        <f t="shared" si="160"/>
        <v>0</v>
      </c>
      <c r="R2061" t="str">
        <f t="shared" si="161"/>
        <v>On Time</v>
      </c>
    </row>
    <row r="2062" spans="1:18" x14ac:dyDescent="0.3">
      <c r="A2062" t="s">
        <v>2097</v>
      </c>
      <c r="B2062" t="s">
        <v>48</v>
      </c>
      <c r="C2062" t="s">
        <v>15</v>
      </c>
      <c r="D2062" t="s">
        <v>16</v>
      </c>
      <c r="E2062" s="1">
        <v>45444</v>
      </c>
      <c r="F2062" s="1">
        <v>45446</v>
      </c>
      <c r="G2062">
        <v>209</v>
      </c>
      <c r="H2062">
        <v>147</v>
      </c>
      <c r="I2062">
        <v>47</v>
      </c>
      <c r="J2062">
        <v>616</v>
      </c>
      <c r="K2062">
        <v>954</v>
      </c>
      <c r="L2062" t="s">
        <v>34</v>
      </c>
      <c r="M2062">
        <v>2</v>
      </c>
      <c r="N2062">
        <f t="shared" si="162"/>
        <v>44838</v>
      </c>
      <c r="O2062">
        <f t="shared" si="163"/>
        <v>338</v>
      </c>
      <c r="P2062" t="str">
        <f t="shared" si="164"/>
        <v>Overstock</v>
      </c>
      <c r="Q2062">
        <f t="shared" si="160"/>
        <v>0</v>
      </c>
      <c r="R2062" t="str">
        <f t="shared" si="161"/>
        <v>On Time</v>
      </c>
    </row>
    <row r="2063" spans="1:18" x14ac:dyDescent="0.3">
      <c r="A2063" t="s">
        <v>2098</v>
      </c>
      <c r="B2063" t="s">
        <v>32</v>
      </c>
      <c r="C2063" t="s">
        <v>41</v>
      </c>
      <c r="D2063" t="s">
        <v>29</v>
      </c>
      <c r="E2063" s="1">
        <v>45394</v>
      </c>
      <c r="F2063" s="1">
        <v>45401</v>
      </c>
      <c r="G2063">
        <v>193</v>
      </c>
      <c r="H2063">
        <v>77</v>
      </c>
      <c r="I2063">
        <v>169</v>
      </c>
      <c r="J2063">
        <v>1862</v>
      </c>
      <c r="K2063">
        <v>2295</v>
      </c>
      <c r="L2063" t="s">
        <v>17</v>
      </c>
      <c r="M2063">
        <v>7</v>
      </c>
      <c r="N2063">
        <f t="shared" si="162"/>
        <v>387855</v>
      </c>
      <c r="O2063">
        <f t="shared" si="163"/>
        <v>433</v>
      </c>
      <c r="P2063" t="str">
        <f t="shared" si="164"/>
        <v>Overstock</v>
      </c>
      <c r="Q2063">
        <f t="shared" si="160"/>
        <v>0</v>
      </c>
      <c r="R2063" t="str">
        <f t="shared" si="161"/>
        <v>On Time</v>
      </c>
    </row>
    <row r="2064" spans="1:18" x14ac:dyDescent="0.3">
      <c r="A2064" t="s">
        <v>2099</v>
      </c>
      <c r="B2064" t="s">
        <v>38</v>
      </c>
      <c r="C2064" t="s">
        <v>41</v>
      </c>
      <c r="D2064" t="s">
        <v>39</v>
      </c>
      <c r="E2064" s="1">
        <v>45152</v>
      </c>
      <c r="F2064" s="1">
        <v>45159</v>
      </c>
      <c r="G2064">
        <v>411</v>
      </c>
      <c r="H2064">
        <v>51</v>
      </c>
      <c r="I2064">
        <v>96</v>
      </c>
      <c r="J2064">
        <v>1216</v>
      </c>
      <c r="K2064">
        <v>1630</v>
      </c>
      <c r="L2064" t="s">
        <v>30</v>
      </c>
      <c r="M2064">
        <v>7</v>
      </c>
      <c r="N2064">
        <f t="shared" si="162"/>
        <v>156480</v>
      </c>
      <c r="O2064">
        <f t="shared" si="163"/>
        <v>414</v>
      </c>
      <c r="P2064" t="str">
        <f t="shared" si="164"/>
        <v>Overstock</v>
      </c>
      <c r="Q2064">
        <f t="shared" si="160"/>
        <v>0</v>
      </c>
      <c r="R2064" t="str">
        <f t="shared" si="161"/>
        <v>On Time</v>
      </c>
    </row>
    <row r="2065" spans="1:18" x14ac:dyDescent="0.3">
      <c r="A2065" t="s">
        <v>2100</v>
      </c>
      <c r="B2065" t="s">
        <v>60</v>
      </c>
      <c r="C2065" t="s">
        <v>15</v>
      </c>
      <c r="D2065" t="s">
        <v>16</v>
      </c>
      <c r="E2065" s="1">
        <v>45572</v>
      </c>
      <c r="F2065" s="1">
        <v>45574</v>
      </c>
      <c r="G2065">
        <v>130</v>
      </c>
      <c r="H2065">
        <v>126</v>
      </c>
      <c r="I2065">
        <v>190</v>
      </c>
      <c r="J2065">
        <v>1595</v>
      </c>
      <c r="K2065">
        <v>1878</v>
      </c>
      <c r="L2065" t="s">
        <v>19</v>
      </c>
      <c r="M2065">
        <v>2</v>
      </c>
      <c r="N2065">
        <f t="shared" si="162"/>
        <v>356820</v>
      </c>
      <c r="O2065">
        <f t="shared" si="163"/>
        <v>283</v>
      </c>
      <c r="P2065" t="str">
        <f t="shared" si="164"/>
        <v>Understock</v>
      </c>
      <c r="Q2065">
        <f t="shared" si="160"/>
        <v>0</v>
      </c>
      <c r="R2065" t="str">
        <f t="shared" si="161"/>
        <v>On Time</v>
      </c>
    </row>
    <row r="2066" spans="1:18" x14ac:dyDescent="0.3">
      <c r="A2066" t="s">
        <v>2101</v>
      </c>
      <c r="B2066" t="s">
        <v>52</v>
      </c>
      <c r="C2066" t="s">
        <v>33</v>
      </c>
      <c r="D2066" t="s">
        <v>39</v>
      </c>
      <c r="E2066" s="1">
        <v>45319</v>
      </c>
      <c r="F2066" s="1">
        <v>45328</v>
      </c>
      <c r="G2066">
        <v>375</v>
      </c>
      <c r="H2066">
        <v>144</v>
      </c>
      <c r="I2066">
        <v>84</v>
      </c>
      <c r="J2066">
        <v>491</v>
      </c>
      <c r="K2066">
        <v>659</v>
      </c>
      <c r="L2066" t="s">
        <v>34</v>
      </c>
      <c r="M2066">
        <v>9</v>
      </c>
      <c r="N2066">
        <f t="shared" si="162"/>
        <v>55356</v>
      </c>
      <c r="O2066">
        <f t="shared" si="163"/>
        <v>168</v>
      </c>
      <c r="P2066" t="str">
        <f t="shared" si="164"/>
        <v>Overstock</v>
      </c>
      <c r="Q2066">
        <f t="shared" si="160"/>
        <v>0</v>
      </c>
      <c r="R2066" t="str">
        <f t="shared" si="161"/>
        <v>On Time</v>
      </c>
    </row>
    <row r="2067" spans="1:18" x14ac:dyDescent="0.3">
      <c r="A2067" t="s">
        <v>2102</v>
      </c>
      <c r="B2067" t="s">
        <v>48</v>
      </c>
      <c r="C2067" t="s">
        <v>41</v>
      </c>
      <c r="D2067" t="s">
        <v>29</v>
      </c>
      <c r="E2067" s="1">
        <v>45139</v>
      </c>
      <c r="F2067" s="1">
        <v>45145</v>
      </c>
      <c r="G2067">
        <v>17</v>
      </c>
      <c r="H2067">
        <v>55</v>
      </c>
      <c r="I2067">
        <v>61</v>
      </c>
      <c r="J2067">
        <v>1794</v>
      </c>
      <c r="K2067">
        <v>1980</v>
      </c>
      <c r="L2067" t="s">
        <v>24</v>
      </c>
      <c r="M2067">
        <v>6</v>
      </c>
      <c r="N2067">
        <f t="shared" si="162"/>
        <v>120780</v>
      </c>
      <c r="O2067">
        <f t="shared" si="163"/>
        <v>186</v>
      </c>
      <c r="P2067" t="str">
        <f t="shared" si="164"/>
        <v>Understock</v>
      </c>
      <c r="Q2067">
        <f t="shared" si="160"/>
        <v>0</v>
      </c>
      <c r="R2067" t="str">
        <f t="shared" si="161"/>
        <v>On Time</v>
      </c>
    </row>
    <row r="2068" spans="1:18" x14ac:dyDescent="0.3">
      <c r="A2068" t="s">
        <v>2103</v>
      </c>
      <c r="B2068" t="s">
        <v>21</v>
      </c>
      <c r="C2068" t="s">
        <v>41</v>
      </c>
      <c r="D2068" t="s">
        <v>16</v>
      </c>
      <c r="E2068" s="1">
        <v>45326</v>
      </c>
      <c r="F2068" s="1">
        <v>45336</v>
      </c>
      <c r="G2068">
        <v>213</v>
      </c>
      <c r="H2068">
        <v>94</v>
      </c>
      <c r="I2068">
        <v>229</v>
      </c>
      <c r="J2068">
        <v>1891</v>
      </c>
      <c r="K2068">
        <v>2281</v>
      </c>
      <c r="L2068" t="s">
        <v>24</v>
      </c>
      <c r="M2068">
        <v>10</v>
      </c>
      <c r="N2068">
        <f t="shared" si="162"/>
        <v>522349</v>
      </c>
      <c r="O2068">
        <f t="shared" si="163"/>
        <v>390</v>
      </c>
      <c r="P2068" t="str">
        <f t="shared" si="164"/>
        <v>Understock</v>
      </c>
      <c r="Q2068">
        <f t="shared" si="160"/>
        <v>0</v>
      </c>
      <c r="R2068" t="str">
        <f t="shared" si="161"/>
        <v>On Time</v>
      </c>
    </row>
    <row r="2069" spans="1:18" x14ac:dyDescent="0.3">
      <c r="A2069" t="s">
        <v>2104</v>
      </c>
      <c r="B2069" t="s">
        <v>21</v>
      </c>
      <c r="C2069" t="s">
        <v>41</v>
      </c>
      <c r="D2069" t="s">
        <v>27</v>
      </c>
      <c r="E2069" s="1">
        <v>45499</v>
      </c>
      <c r="F2069" s="1">
        <v>45507</v>
      </c>
      <c r="G2069">
        <v>468</v>
      </c>
      <c r="H2069">
        <v>101</v>
      </c>
      <c r="I2069">
        <v>48</v>
      </c>
      <c r="J2069">
        <v>1484</v>
      </c>
      <c r="K2069">
        <v>1854</v>
      </c>
      <c r="L2069" t="s">
        <v>24</v>
      </c>
      <c r="M2069">
        <v>8</v>
      </c>
      <c r="N2069">
        <f t="shared" si="162"/>
        <v>88992</v>
      </c>
      <c r="O2069">
        <f t="shared" si="163"/>
        <v>370</v>
      </c>
      <c r="P2069" t="str">
        <f t="shared" si="164"/>
        <v>Overstock</v>
      </c>
      <c r="Q2069">
        <f t="shared" si="160"/>
        <v>0</v>
      </c>
      <c r="R2069" t="str">
        <f t="shared" si="161"/>
        <v>On Time</v>
      </c>
    </row>
    <row r="2070" spans="1:18" x14ac:dyDescent="0.3">
      <c r="A2070" t="s">
        <v>2105</v>
      </c>
      <c r="B2070" t="s">
        <v>48</v>
      </c>
      <c r="C2070" t="s">
        <v>15</v>
      </c>
      <c r="D2070" t="s">
        <v>23</v>
      </c>
      <c r="E2070" s="1">
        <v>44969</v>
      </c>
      <c r="F2070" s="1">
        <v>44974</v>
      </c>
      <c r="G2070">
        <v>195</v>
      </c>
      <c r="H2070">
        <v>110</v>
      </c>
      <c r="I2070">
        <v>51</v>
      </c>
      <c r="J2070">
        <v>1293</v>
      </c>
      <c r="K2070">
        <v>1568</v>
      </c>
      <c r="L2070" t="s">
        <v>19</v>
      </c>
      <c r="M2070">
        <v>5</v>
      </c>
      <c r="N2070">
        <f t="shared" si="162"/>
        <v>79968</v>
      </c>
      <c r="O2070">
        <f t="shared" si="163"/>
        <v>275</v>
      </c>
      <c r="P2070" t="str">
        <f t="shared" si="164"/>
        <v>Overstock</v>
      </c>
      <c r="Q2070">
        <f t="shared" si="160"/>
        <v>0</v>
      </c>
      <c r="R2070" t="str">
        <f t="shared" si="161"/>
        <v>On Time</v>
      </c>
    </row>
    <row r="2071" spans="1:18" x14ac:dyDescent="0.3">
      <c r="A2071" t="s">
        <v>2106</v>
      </c>
      <c r="B2071" t="s">
        <v>32</v>
      </c>
      <c r="C2071" t="s">
        <v>33</v>
      </c>
      <c r="D2071" t="s">
        <v>29</v>
      </c>
      <c r="E2071" s="1">
        <v>45158</v>
      </c>
      <c r="F2071" s="1">
        <v>45159</v>
      </c>
      <c r="G2071">
        <v>407</v>
      </c>
      <c r="H2071">
        <v>109</v>
      </c>
      <c r="I2071">
        <v>226</v>
      </c>
      <c r="J2071">
        <v>754</v>
      </c>
      <c r="K2071">
        <v>1156</v>
      </c>
      <c r="L2071" t="s">
        <v>19</v>
      </c>
      <c r="M2071">
        <v>1</v>
      </c>
      <c r="N2071">
        <f t="shared" si="162"/>
        <v>261256</v>
      </c>
      <c r="O2071">
        <f t="shared" si="163"/>
        <v>402</v>
      </c>
      <c r="P2071" t="str">
        <f t="shared" si="164"/>
        <v>Overstock</v>
      </c>
      <c r="Q2071">
        <f t="shared" si="160"/>
        <v>0</v>
      </c>
      <c r="R2071" t="str">
        <f t="shared" si="161"/>
        <v>On Time</v>
      </c>
    </row>
    <row r="2072" spans="1:18" x14ac:dyDescent="0.3">
      <c r="A2072" t="s">
        <v>2107</v>
      </c>
      <c r="B2072" t="s">
        <v>44</v>
      </c>
      <c r="C2072" t="s">
        <v>33</v>
      </c>
      <c r="D2072" t="s">
        <v>39</v>
      </c>
      <c r="E2072" s="1">
        <v>45525</v>
      </c>
      <c r="F2072" s="1">
        <v>45527</v>
      </c>
      <c r="G2072">
        <v>95</v>
      </c>
      <c r="H2072">
        <v>59</v>
      </c>
      <c r="I2072">
        <v>18</v>
      </c>
      <c r="J2072">
        <v>1485</v>
      </c>
      <c r="K2072">
        <v>1590</v>
      </c>
      <c r="L2072" t="s">
        <v>34</v>
      </c>
      <c r="M2072">
        <v>2</v>
      </c>
      <c r="N2072">
        <f t="shared" si="162"/>
        <v>28620</v>
      </c>
      <c r="O2072">
        <f t="shared" si="163"/>
        <v>105</v>
      </c>
      <c r="P2072" t="str">
        <f t="shared" si="164"/>
        <v>Overstock</v>
      </c>
      <c r="Q2072">
        <f t="shared" si="160"/>
        <v>0</v>
      </c>
      <c r="R2072" t="str">
        <f t="shared" si="161"/>
        <v>On Time</v>
      </c>
    </row>
    <row r="2073" spans="1:18" x14ac:dyDescent="0.3">
      <c r="A2073" t="s">
        <v>2108</v>
      </c>
      <c r="B2073" t="s">
        <v>60</v>
      </c>
      <c r="C2073" t="s">
        <v>33</v>
      </c>
      <c r="D2073" t="s">
        <v>27</v>
      </c>
      <c r="E2073" s="1">
        <v>45461</v>
      </c>
      <c r="F2073" s="1">
        <v>45469</v>
      </c>
      <c r="G2073">
        <v>96</v>
      </c>
      <c r="H2073">
        <v>68</v>
      </c>
      <c r="I2073">
        <v>257</v>
      </c>
      <c r="J2073">
        <v>763</v>
      </c>
      <c r="K2073">
        <v>1013</v>
      </c>
      <c r="L2073" t="s">
        <v>34</v>
      </c>
      <c r="M2073">
        <v>8</v>
      </c>
      <c r="N2073">
        <f t="shared" si="162"/>
        <v>260341</v>
      </c>
      <c r="O2073">
        <f t="shared" si="163"/>
        <v>250</v>
      </c>
      <c r="P2073" t="str">
        <f t="shared" si="164"/>
        <v>Understock</v>
      </c>
      <c r="Q2073">
        <f t="shared" si="160"/>
        <v>0</v>
      </c>
      <c r="R2073" t="str">
        <f t="shared" si="161"/>
        <v>On Time</v>
      </c>
    </row>
    <row r="2074" spans="1:18" x14ac:dyDescent="0.3">
      <c r="A2074" t="s">
        <v>2109</v>
      </c>
      <c r="B2074" t="s">
        <v>50</v>
      </c>
      <c r="C2074" t="s">
        <v>22</v>
      </c>
      <c r="D2074" t="s">
        <v>23</v>
      </c>
      <c r="E2074" s="1">
        <v>45171</v>
      </c>
      <c r="F2074" s="1">
        <v>45180</v>
      </c>
      <c r="G2074">
        <v>321</v>
      </c>
      <c r="H2074">
        <v>95</v>
      </c>
      <c r="I2074">
        <v>94</v>
      </c>
      <c r="J2074">
        <v>725</v>
      </c>
      <c r="K2074">
        <v>831</v>
      </c>
      <c r="L2074" t="s">
        <v>30</v>
      </c>
      <c r="M2074">
        <v>9</v>
      </c>
      <c r="N2074">
        <f t="shared" si="162"/>
        <v>78114</v>
      </c>
      <c r="O2074">
        <f t="shared" si="163"/>
        <v>106</v>
      </c>
      <c r="P2074" t="str">
        <f t="shared" si="164"/>
        <v>Overstock</v>
      </c>
      <c r="Q2074">
        <f t="shared" si="160"/>
        <v>0</v>
      </c>
      <c r="R2074" t="str">
        <f t="shared" si="161"/>
        <v>On Time</v>
      </c>
    </row>
    <row r="2075" spans="1:18" x14ac:dyDescent="0.3">
      <c r="A2075" t="s">
        <v>2110</v>
      </c>
      <c r="B2075" t="s">
        <v>52</v>
      </c>
      <c r="C2075" t="s">
        <v>33</v>
      </c>
      <c r="D2075" t="s">
        <v>29</v>
      </c>
      <c r="E2075" s="1">
        <v>45232</v>
      </c>
      <c r="F2075" s="1">
        <v>45239</v>
      </c>
      <c r="G2075">
        <v>77</v>
      </c>
      <c r="H2075">
        <v>115</v>
      </c>
      <c r="I2075">
        <v>239</v>
      </c>
      <c r="J2075">
        <v>1470</v>
      </c>
      <c r="K2075">
        <v>1653</v>
      </c>
      <c r="L2075" t="s">
        <v>24</v>
      </c>
      <c r="M2075">
        <v>7</v>
      </c>
      <c r="N2075">
        <f t="shared" si="162"/>
        <v>395067</v>
      </c>
      <c r="O2075">
        <f t="shared" si="163"/>
        <v>183</v>
      </c>
      <c r="P2075" t="str">
        <f t="shared" si="164"/>
        <v>Understock</v>
      </c>
      <c r="Q2075">
        <f t="shared" si="160"/>
        <v>0</v>
      </c>
      <c r="R2075" t="str">
        <f t="shared" si="161"/>
        <v>On Time</v>
      </c>
    </row>
    <row r="2076" spans="1:18" x14ac:dyDescent="0.3">
      <c r="A2076" t="s">
        <v>2111</v>
      </c>
      <c r="B2076" t="s">
        <v>60</v>
      </c>
      <c r="C2076" t="s">
        <v>15</v>
      </c>
      <c r="D2076" t="s">
        <v>29</v>
      </c>
      <c r="E2076" s="1">
        <v>44949</v>
      </c>
      <c r="F2076" s="1">
        <v>44953</v>
      </c>
      <c r="G2076">
        <v>401</v>
      </c>
      <c r="H2076">
        <v>79</v>
      </c>
      <c r="I2076">
        <v>194</v>
      </c>
      <c r="J2076">
        <v>1886</v>
      </c>
      <c r="K2076">
        <v>2260</v>
      </c>
      <c r="L2076" t="s">
        <v>30</v>
      </c>
      <c r="M2076">
        <v>4</v>
      </c>
      <c r="N2076">
        <f t="shared" si="162"/>
        <v>438440</v>
      </c>
      <c r="O2076">
        <f t="shared" si="163"/>
        <v>374</v>
      </c>
      <c r="P2076" t="str">
        <f t="shared" si="164"/>
        <v>Overstock</v>
      </c>
      <c r="Q2076">
        <f t="shared" si="160"/>
        <v>0</v>
      </c>
      <c r="R2076" t="str">
        <f t="shared" si="161"/>
        <v>On Time</v>
      </c>
    </row>
    <row r="2077" spans="1:18" x14ac:dyDescent="0.3">
      <c r="A2077" t="s">
        <v>2112</v>
      </c>
      <c r="B2077" t="s">
        <v>52</v>
      </c>
      <c r="C2077" t="s">
        <v>22</v>
      </c>
      <c r="D2077" t="s">
        <v>27</v>
      </c>
      <c r="E2077" s="1">
        <v>44946</v>
      </c>
      <c r="F2077" s="1">
        <v>44947</v>
      </c>
      <c r="G2077">
        <v>38</v>
      </c>
      <c r="H2077">
        <v>96</v>
      </c>
      <c r="I2077">
        <v>288</v>
      </c>
      <c r="J2077">
        <v>580</v>
      </c>
      <c r="K2077">
        <v>880</v>
      </c>
      <c r="L2077" t="s">
        <v>34</v>
      </c>
      <c r="M2077">
        <v>1</v>
      </c>
      <c r="N2077">
        <f t="shared" si="162"/>
        <v>253440</v>
      </c>
      <c r="O2077">
        <f t="shared" si="163"/>
        <v>300</v>
      </c>
      <c r="P2077" t="str">
        <f t="shared" si="164"/>
        <v>Understock</v>
      </c>
      <c r="Q2077">
        <f t="shared" si="160"/>
        <v>0</v>
      </c>
      <c r="R2077" t="str">
        <f t="shared" si="161"/>
        <v>On Time</v>
      </c>
    </row>
    <row r="2078" spans="1:18" x14ac:dyDescent="0.3">
      <c r="A2078" t="s">
        <v>2113</v>
      </c>
      <c r="B2078" t="s">
        <v>26</v>
      </c>
      <c r="C2078" t="s">
        <v>33</v>
      </c>
      <c r="D2078" t="s">
        <v>39</v>
      </c>
      <c r="E2078" s="1">
        <v>44939</v>
      </c>
      <c r="F2078" s="1">
        <v>44949</v>
      </c>
      <c r="G2078">
        <v>34</v>
      </c>
      <c r="H2078">
        <v>96</v>
      </c>
      <c r="I2078">
        <v>261</v>
      </c>
      <c r="J2078">
        <v>1807</v>
      </c>
      <c r="K2078">
        <v>2082</v>
      </c>
      <c r="L2078" t="s">
        <v>19</v>
      </c>
      <c r="M2078">
        <v>10</v>
      </c>
      <c r="N2078">
        <f t="shared" si="162"/>
        <v>543402</v>
      </c>
      <c r="O2078">
        <f t="shared" si="163"/>
        <v>275</v>
      </c>
      <c r="P2078" t="str">
        <f t="shared" si="164"/>
        <v>Understock</v>
      </c>
      <c r="Q2078">
        <f t="shared" si="160"/>
        <v>0</v>
      </c>
      <c r="R2078" t="str">
        <f t="shared" si="161"/>
        <v>On Time</v>
      </c>
    </row>
    <row r="2079" spans="1:18" x14ac:dyDescent="0.3">
      <c r="A2079" t="s">
        <v>2114</v>
      </c>
      <c r="B2079" t="s">
        <v>38</v>
      </c>
      <c r="C2079" t="s">
        <v>33</v>
      </c>
      <c r="D2079" t="s">
        <v>27</v>
      </c>
      <c r="E2079" s="1">
        <v>45446</v>
      </c>
      <c r="F2079" s="1">
        <v>45447</v>
      </c>
      <c r="G2079">
        <v>365</v>
      </c>
      <c r="H2079">
        <v>66</v>
      </c>
      <c r="I2079">
        <v>105</v>
      </c>
      <c r="J2079">
        <v>1650</v>
      </c>
      <c r="K2079">
        <v>1858</v>
      </c>
      <c r="L2079" t="s">
        <v>34</v>
      </c>
      <c r="M2079">
        <v>1</v>
      </c>
      <c r="N2079">
        <f t="shared" si="162"/>
        <v>195090</v>
      </c>
      <c r="O2079">
        <f t="shared" si="163"/>
        <v>208</v>
      </c>
      <c r="P2079" t="str">
        <f t="shared" si="164"/>
        <v>Overstock</v>
      </c>
      <c r="Q2079">
        <f t="shared" si="160"/>
        <v>0</v>
      </c>
      <c r="R2079" t="str">
        <f t="shared" si="161"/>
        <v>On Time</v>
      </c>
    </row>
    <row r="2080" spans="1:18" x14ac:dyDescent="0.3">
      <c r="A2080" t="s">
        <v>2115</v>
      </c>
      <c r="B2080" t="s">
        <v>60</v>
      </c>
      <c r="C2080" t="s">
        <v>15</v>
      </c>
      <c r="D2080" t="s">
        <v>27</v>
      </c>
      <c r="E2080" s="1">
        <v>45178</v>
      </c>
      <c r="F2080" s="1">
        <v>45183</v>
      </c>
      <c r="G2080">
        <v>273</v>
      </c>
      <c r="H2080">
        <v>94</v>
      </c>
      <c r="I2080">
        <v>129</v>
      </c>
      <c r="J2080">
        <v>1653</v>
      </c>
      <c r="K2080">
        <v>2153</v>
      </c>
      <c r="L2080" t="s">
        <v>24</v>
      </c>
      <c r="M2080">
        <v>5</v>
      </c>
      <c r="N2080">
        <f t="shared" si="162"/>
        <v>277737</v>
      </c>
      <c r="O2080">
        <f t="shared" si="163"/>
        <v>500</v>
      </c>
      <c r="P2080" t="str">
        <f t="shared" si="164"/>
        <v>Overstock</v>
      </c>
      <c r="Q2080">
        <f t="shared" si="160"/>
        <v>0</v>
      </c>
      <c r="R2080" t="str">
        <f t="shared" si="161"/>
        <v>On Time</v>
      </c>
    </row>
    <row r="2081" spans="1:18" x14ac:dyDescent="0.3">
      <c r="A2081" t="s">
        <v>2116</v>
      </c>
      <c r="B2081" t="s">
        <v>48</v>
      </c>
      <c r="C2081" t="s">
        <v>15</v>
      </c>
      <c r="D2081" t="s">
        <v>16</v>
      </c>
      <c r="E2081" s="1">
        <v>45233</v>
      </c>
      <c r="F2081" s="1">
        <v>45241</v>
      </c>
      <c r="G2081">
        <v>404</v>
      </c>
      <c r="H2081">
        <v>149</v>
      </c>
      <c r="I2081">
        <v>153</v>
      </c>
      <c r="J2081">
        <v>1150</v>
      </c>
      <c r="K2081">
        <v>1592</v>
      </c>
      <c r="L2081" t="s">
        <v>17</v>
      </c>
      <c r="M2081">
        <v>8</v>
      </c>
      <c r="N2081">
        <f t="shared" si="162"/>
        <v>243576</v>
      </c>
      <c r="O2081">
        <f t="shared" si="163"/>
        <v>442</v>
      </c>
      <c r="P2081" t="str">
        <f t="shared" si="164"/>
        <v>Overstock</v>
      </c>
      <c r="Q2081">
        <f t="shared" si="160"/>
        <v>0</v>
      </c>
      <c r="R2081" t="str">
        <f t="shared" si="161"/>
        <v>On Time</v>
      </c>
    </row>
    <row r="2082" spans="1:18" x14ac:dyDescent="0.3">
      <c r="A2082" t="s">
        <v>2117</v>
      </c>
      <c r="B2082" t="s">
        <v>21</v>
      </c>
      <c r="C2082" t="s">
        <v>33</v>
      </c>
      <c r="D2082" t="s">
        <v>16</v>
      </c>
      <c r="E2082" s="1">
        <v>45583</v>
      </c>
      <c r="F2082" s="1">
        <v>45591</v>
      </c>
      <c r="G2082">
        <v>446</v>
      </c>
      <c r="H2082">
        <v>119</v>
      </c>
      <c r="I2082">
        <v>21</v>
      </c>
      <c r="J2082">
        <v>1557</v>
      </c>
      <c r="K2082">
        <v>2005</v>
      </c>
      <c r="L2082" t="s">
        <v>34</v>
      </c>
      <c r="M2082">
        <v>8</v>
      </c>
      <c r="N2082">
        <f t="shared" si="162"/>
        <v>42105</v>
      </c>
      <c r="O2082">
        <f t="shared" si="163"/>
        <v>448</v>
      </c>
      <c r="P2082" t="str">
        <f t="shared" si="164"/>
        <v>Overstock</v>
      </c>
      <c r="Q2082">
        <f t="shared" si="160"/>
        <v>0</v>
      </c>
      <c r="R2082" t="str">
        <f t="shared" si="161"/>
        <v>On Time</v>
      </c>
    </row>
    <row r="2083" spans="1:18" x14ac:dyDescent="0.3">
      <c r="A2083" t="s">
        <v>2118</v>
      </c>
      <c r="B2083" t="s">
        <v>48</v>
      </c>
      <c r="C2083" t="s">
        <v>15</v>
      </c>
      <c r="D2083" t="s">
        <v>16</v>
      </c>
      <c r="E2083" s="1">
        <v>45555</v>
      </c>
      <c r="F2083" s="1">
        <v>45560</v>
      </c>
      <c r="G2083">
        <v>292</v>
      </c>
      <c r="H2083">
        <v>107</v>
      </c>
      <c r="I2083">
        <v>140</v>
      </c>
      <c r="J2083">
        <v>1444</v>
      </c>
      <c r="K2083">
        <v>1808</v>
      </c>
      <c r="L2083" t="s">
        <v>24</v>
      </c>
      <c r="M2083">
        <v>5</v>
      </c>
      <c r="N2083">
        <f t="shared" si="162"/>
        <v>253120</v>
      </c>
      <c r="O2083">
        <f t="shared" si="163"/>
        <v>364</v>
      </c>
      <c r="P2083" t="str">
        <f t="shared" si="164"/>
        <v>Overstock</v>
      </c>
      <c r="Q2083">
        <f t="shared" si="160"/>
        <v>0</v>
      </c>
      <c r="R2083" t="str">
        <f t="shared" si="161"/>
        <v>On Time</v>
      </c>
    </row>
    <row r="2084" spans="1:18" x14ac:dyDescent="0.3">
      <c r="A2084" t="s">
        <v>2119</v>
      </c>
      <c r="B2084" t="s">
        <v>14</v>
      </c>
      <c r="C2084" t="s">
        <v>15</v>
      </c>
      <c r="D2084" t="s">
        <v>27</v>
      </c>
      <c r="E2084" s="1">
        <v>45566</v>
      </c>
      <c r="F2084" s="1">
        <v>45573</v>
      </c>
      <c r="G2084">
        <v>88</v>
      </c>
      <c r="H2084">
        <v>93</v>
      </c>
      <c r="I2084">
        <v>140</v>
      </c>
      <c r="J2084">
        <v>1976</v>
      </c>
      <c r="K2084">
        <v>2033</v>
      </c>
      <c r="L2084" t="s">
        <v>17</v>
      </c>
      <c r="M2084">
        <v>7</v>
      </c>
      <c r="N2084">
        <f t="shared" si="162"/>
        <v>284620</v>
      </c>
      <c r="O2084">
        <f t="shared" si="163"/>
        <v>57</v>
      </c>
      <c r="P2084" t="str">
        <f t="shared" si="164"/>
        <v>Understock</v>
      </c>
      <c r="Q2084">
        <f t="shared" si="160"/>
        <v>0</v>
      </c>
      <c r="R2084" t="str">
        <f t="shared" si="161"/>
        <v>On Time</v>
      </c>
    </row>
    <row r="2085" spans="1:18" x14ac:dyDescent="0.3">
      <c r="A2085" t="s">
        <v>2120</v>
      </c>
      <c r="B2085" t="s">
        <v>21</v>
      </c>
      <c r="C2085" t="s">
        <v>33</v>
      </c>
      <c r="D2085" t="s">
        <v>23</v>
      </c>
      <c r="E2085" s="1">
        <v>45093</v>
      </c>
      <c r="F2085" s="1">
        <v>45096</v>
      </c>
      <c r="G2085">
        <v>340</v>
      </c>
      <c r="H2085">
        <v>148</v>
      </c>
      <c r="I2085">
        <v>226</v>
      </c>
      <c r="J2085">
        <v>1479</v>
      </c>
      <c r="K2085">
        <v>1951</v>
      </c>
      <c r="L2085" t="s">
        <v>30</v>
      </c>
      <c r="M2085">
        <v>3</v>
      </c>
      <c r="N2085">
        <f t="shared" si="162"/>
        <v>440926</v>
      </c>
      <c r="O2085">
        <f t="shared" si="163"/>
        <v>472</v>
      </c>
      <c r="P2085" t="str">
        <f t="shared" si="164"/>
        <v>Overstock</v>
      </c>
      <c r="Q2085">
        <f t="shared" si="160"/>
        <v>0</v>
      </c>
      <c r="R2085" t="str">
        <f t="shared" si="161"/>
        <v>On Time</v>
      </c>
    </row>
    <row r="2086" spans="1:18" x14ac:dyDescent="0.3">
      <c r="A2086" t="s">
        <v>2121</v>
      </c>
      <c r="B2086" t="s">
        <v>14</v>
      </c>
      <c r="C2086" t="s">
        <v>33</v>
      </c>
      <c r="D2086" t="s">
        <v>27</v>
      </c>
      <c r="E2086" s="1">
        <v>45352</v>
      </c>
      <c r="F2086" s="1">
        <v>45359</v>
      </c>
      <c r="G2086">
        <v>9</v>
      </c>
      <c r="H2086">
        <v>83</v>
      </c>
      <c r="I2086">
        <v>54</v>
      </c>
      <c r="J2086">
        <v>1532</v>
      </c>
      <c r="K2086">
        <v>1824</v>
      </c>
      <c r="L2086" t="s">
        <v>19</v>
      </c>
      <c r="M2086">
        <v>7</v>
      </c>
      <c r="N2086">
        <f t="shared" si="162"/>
        <v>98496</v>
      </c>
      <c r="O2086">
        <f t="shared" si="163"/>
        <v>292</v>
      </c>
      <c r="P2086" t="str">
        <f t="shared" si="164"/>
        <v>Understock</v>
      </c>
      <c r="Q2086">
        <f t="shared" si="160"/>
        <v>0</v>
      </c>
      <c r="R2086" t="str">
        <f t="shared" si="161"/>
        <v>On Time</v>
      </c>
    </row>
    <row r="2087" spans="1:18" x14ac:dyDescent="0.3">
      <c r="A2087" t="s">
        <v>2122</v>
      </c>
      <c r="B2087" t="s">
        <v>60</v>
      </c>
      <c r="C2087" t="s">
        <v>15</v>
      </c>
      <c r="D2087" t="s">
        <v>16</v>
      </c>
      <c r="E2087" s="1">
        <v>45131</v>
      </c>
      <c r="F2087" s="1">
        <v>45136</v>
      </c>
      <c r="G2087">
        <v>218</v>
      </c>
      <c r="H2087">
        <v>126</v>
      </c>
      <c r="I2087">
        <v>160</v>
      </c>
      <c r="J2087">
        <v>1561</v>
      </c>
      <c r="K2087">
        <v>2025</v>
      </c>
      <c r="L2087" t="s">
        <v>34</v>
      </c>
      <c r="M2087">
        <v>5</v>
      </c>
      <c r="N2087">
        <f t="shared" si="162"/>
        <v>324000</v>
      </c>
      <c r="O2087">
        <f t="shared" si="163"/>
        <v>464</v>
      </c>
      <c r="P2087" t="str">
        <f t="shared" si="164"/>
        <v>Overstock</v>
      </c>
      <c r="Q2087">
        <f t="shared" si="160"/>
        <v>0</v>
      </c>
      <c r="R2087" t="str">
        <f t="shared" si="161"/>
        <v>On Time</v>
      </c>
    </row>
    <row r="2088" spans="1:18" x14ac:dyDescent="0.3">
      <c r="A2088" t="s">
        <v>2123</v>
      </c>
      <c r="B2088" t="s">
        <v>50</v>
      </c>
      <c r="C2088" t="s">
        <v>22</v>
      </c>
      <c r="D2088" t="s">
        <v>16</v>
      </c>
      <c r="E2088" s="1">
        <v>45517</v>
      </c>
      <c r="F2088" s="1">
        <v>45524</v>
      </c>
      <c r="G2088">
        <v>102</v>
      </c>
      <c r="H2088">
        <v>76</v>
      </c>
      <c r="I2088">
        <v>80</v>
      </c>
      <c r="J2088">
        <v>937</v>
      </c>
      <c r="K2088">
        <v>1100</v>
      </c>
      <c r="L2088" t="s">
        <v>24</v>
      </c>
      <c r="M2088">
        <v>7</v>
      </c>
      <c r="N2088">
        <f t="shared" si="162"/>
        <v>88000</v>
      </c>
      <c r="O2088">
        <f t="shared" si="163"/>
        <v>163</v>
      </c>
      <c r="P2088" t="str">
        <f t="shared" si="164"/>
        <v>Overstock</v>
      </c>
      <c r="Q2088">
        <f t="shared" si="160"/>
        <v>0</v>
      </c>
      <c r="R2088" t="str">
        <f t="shared" si="161"/>
        <v>On Time</v>
      </c>
    </row>
    <row r="2089" spans="1:18" x14ac:dyDescent="0.3">
      <c r="A2089" t="s">
        <v>2124</v>
      </c>
      <c r="B2089" t="s">
        <v>50</v>
      </c>
      <c r="C2089" t="s">
        <v>22</v>
      </c>
      <c r="D2089" t="s">
        <v>16</v>
      </c>
      <c r="E2089" s="1">
        <v>45315</v>
      </c>
      <c r="F2089" s="1">
        <v>45322</v>
      </c>
      <c r="G2089">
        <v>499</v>
      </c>
      <c r="H2089">
        <v>120</v>
      </c>
      <c r="I2089">
        <v>213</v>
      </c>
      <c r="J2089">
        <v>599</v>
      </c>
      <c r="K2089">
        <v>1095</v>
      </c>
      <c r="L2089" t="s">
        <v>34</v>
      </c>
      <c r="M2089">
        <v>7</v>
      </c>
      <c r="N2089">
        <f t="shared" si="162"/>
        <v>233235</v>
      </c>
      <c r="O2089">
        <f t="shared" si="163"/>
        <v>496</v>
      </c>
      <c r="P2089" t="str">
        <f t="shared" si="164"/>
        <v>Overstock</v>
      </c>
      <c r="Q2089">
        <f t="shared" si="160"/>
        <v>0</v>
      </c>
      <c r="R2089" t="str">
        <f t="shared" si="161"/>
        <v>On Time</v>
      </c>
    </row>
    <row r="2090" spans="1:18" x14ac:dyDescent="0.3">
      <c r="A2090" t="s">
        <v>2125</v>
      </c>
      <c r="B2090" t="s">
        <v>14</v>
      </c>
      <c r="C2090" t="s">
        <v>41</v>
      </c>
      <c r="D2090" t="s">
        <v>39</v>
      </c>
      <c r="E2090" s="1">
        <v>45020</v>
      </c>
      <c r="F2090" s="1">
        <v>45021</v>
      </c>
      <c r="G2090">
        <v>474</v>
      </c>
      <c r="H2090">
        <v>72</v>
      </c>
      <c r="I2090">
        <v>233</v>
      </c>
      <c r="J2090">
        <v>790</v>
      </c>
      <c r="K2090">
        <v>930</v>
      </c>
      <c r="L2090" t="s">
        <v>30</v>
      </c>
      <c r="M2090">
        <v>1</v>
      </c>
      <c r="N2090">
        <f t="shared" si="162"/>
        <v>216690</v>
      </c>
      <c r="O2090">
        <f t="shared" si="163"/>
        <v>140</v>
      </c>
      <c r="P2090" t="str">
        <f t="shared" si="164"/>
        <v>Overstock</v>
      </c>
      <c r="Q2090">
        <f t="shared" si="160"/>
        <v>0</v>
      </c>
      <c r="R2090" t="str">
        <f t="shared" si="161"/>
        <v>On Time</v>
      </c>
    </row>
    <row r="2091" spans="1:18" x14ac:dyDescent="0.3">
      <c r="A2091" t="s">
        <v>2126</v>
      </c>
      <c r="B2091" t="s">
        <v>21</v>
      </c>
      <c r="C2091" t="s">
        <v>15</v>
      </c>
      <c r="D2091" t="s">
        <v>27</v>
      </c>
      <c r="E2091" s="1">
        <v>45320</v>
      </c>
      <c r="F2091" s="1">
        <v>45330</v>
      </c>
      <c r="G2091">
        <v>484</v>
      </c>
      <c r="H2091">
        <v>115</v>
      </c>
      <c r="I2091">
        <v>92</v>
      </c>
      <c r="J2091">
        <v>327</v>
      </c>
      <c r="K2091">
        <v>632</v>
      </c>
      <c r="L2091" t="s">
        <v>17</v>
      </c>
      <c r="M2091">
        <v>10</v>
      </c>
      <c r="N2091">
        <f t="shared" si="162"/>
        <v>58144</v>
      </c>
      <c r="O2091">
        <f t="shared" si="163"/>
        <v>305</v>
      </c>
      <c r="P2091" t="str">
        <f t="shared" si="164"/>
        <v>Overstock</v>
      </c>
      <c r="Q2091">
        <f t="shared" si="160"/>
        <v>0</v>
      </c>
      <c r="R2091" t="str">
        <f t="shared" si="161"/>
        <v>On Time</v>
      </c>
    </row>
    <row r="2092" spans="1:18" x14ac:dyDescent="0.3">
      <c r="A2092" t="s">
        <v>2127</v>
      </c>
      <c r="B2092" t="s">
        <v>14</v>
      </c>
      <c r="C2092" t="s">
        <v>22</v>
      </c>
      <c r="D2092" t="s">
        <v>27</v>
      </c>
      <c r="E2092" s="1">
        <v>45615</v>
      </c>
      <c r="F2092" s="1">
        <v>45617</v>
      </c>
      <c r="G2092">
        <v>432</v>
      </c>
      <c r="H2092">
        <v>96</v>
      </c>
      <c r="I2092">
        <v>22</v>
      </c>
      <c r="J2092">
        <v>414</v>
      </c>
      <c r="K2092">
        <v>815</v>
      </c>
      <c r="L2092" t="s">
        <v>24</v>
      </c>
      <c r="M2092">
        <v>2</v>
      </c>
      <c r="N2092">
        <f t="shared" si="162"/>
        <v>17930</v>
      </c>
      <c r="O2092">
        <f t="shared" si="163"/>
        <v>401</v>
      </c>
      <c r="P2092" t="str">
        <f t="shared" si="164"/>
        <v>Overstock</v>
      </c>
      <c r="Q2092">
        <f t="shared" si="160"/>
        <v>0</v>
      </c>
      <c r="R2092" t="str">
        <f t="shared" si="161"/>
        <v>On Time</v>
      </c>
    </row>
    <row r="2093" spans="1:18" x14ac:dyDescent="0.3">
      <c r="A2093" t="s">
        <v>2128</v>
      </c>
      <c r="B2093" t="s">
        <v>32</v>
      </c>
      <c r="C2093" t="s">
        <v>41</v>
      </c>
      <c r="D2093" t="s">
        <v>29</v>
      </c>
      <c r="E2093" s="1">
        <v>45132</v>
      </c>
      <c r="F2093" s="1">
        <v>45136</v>
      </c>
      <c r="G2093">
        <v>147</v>
      </c>
      <c r="H2093">
        <v>69</v>
      </c>
      <c r="I2093">
        <v>204</v>
      </c>
      <c r="J2093">
        <v>1315</v>
      </c>
      <c r="K2093">
        <v>1767</v>
      </c>
      <c r="L2093" t="s">
        <v>30</v>
      </c>
      <c r="M2093">
        <v>4</v>
      </c>
      <c r="N2093">
        <f t="shared" si="162"/>
        <v>360468</v>
      </c>
      <c r="O2093">
        <f t="shared" si="163"/>
        <v>452</v>
      </c>
      <c r="P2093" t="str">
        <f t="shared" si="164"/>
        <v>Understock</v>
      </c>
      <c r="Q2093">
        <f t="shared" si="160"/>
        <v>0</v>
      </c>
      <c r="R2093" t="str">
        <f t="shared" si="161"/>
        <v>On Time</v>
      </c>
    </row>
    <row r="2094" spans="1:18" x14ac:dyDescent="0.3">
      <c r="A2094" t="s">
        <v>2129</v>
      </c>
      <c r="B2094" t="s">
        <v>44</v>
      </c>
      <c r="C2094" t="s">
        <v>15</v>
      </c>
      <c r="D2094" t="s">
        <v>16</v>
      </c>
      <c r="E2094" s="1">
        <v>45229</v>
      </c>
      <c r="F2094" s="1">
        <v>45233</v>
      </c>
      <c r="G2094">
        <v>162</v>
      </c>
      <c r="H2094">
        <v>53</v>
      </c>
      <c r="I2094">
        <v>245</v>
      </c>
      <c r="J2094">
        <v>1674</v>
      </c>
      <c r="K2094">
        <v>2074</v>
      </c>
      <c r="L2094" t="s">
        <v>17</v>
      </c>
      <c r="M2094">
        <v>4</v>
      </c>
      <c r="N2094">
        <f t="shared" si="162"/>
        <v>508130</v>
      </c>
      <c r="O2094">
        <f t="shared" si="163"/>
        <v>400</v>
      </c>
      <c r="P2094" t="str">
        <f t="shared" si="164"/>
        <v>Understock</v>
      </c>
      <c r="Q2094">
        <f t="shared" si="160"/>
        <v>0</v>
      </c>
      <c r="R2094" t="str">
        <f t="shared" si="161"/>
        <v>On Time</v>
      </c>
    </row>
    <row r="2095" spans="1:18" x14ac:dyDescent="0.3">
      <c r="A2095" t="s">
        <v>2130</v>
      </c>
      <c r="B2095" t="s">
        <v>48</v>
      </c>
      <c r="C2095" t="s">
        <v>22</v>
      </c>
      <c r="D2095" t="s">
        <v>23</v>
      </c>
      <c r="E2095" s="1">
        <v>45610</v>
      </c>
      <c r="F2095" s="1">
        <v>45612</v>
      </c>
      <c r="G2095">
        <v>262</v>
      </c>
      <c r="H2095">
        <v>119</v>
      </c>
      <c r="I2095">
        <v>195</v>
      </c>
      <c r="J2095">
        <v>854</v>
      </c>
      <c r="K2095">
        <v>1227</v>
      </c>
      <c r="L2095" t="s">
        <v>19</v>
      </c>
      <c r="M2095">
        <v>2</v>
      </c>
      <c r="N2095">
        <f t="shared" si="162"/>
        <v>239265</v>
      </c>
      <c r="O2095">
        <f t="shared" si="163"/>
        <v>373</v>
      </c>
      <c r="P2095" t="str">
        <f t="shared" si="164"/>
        <v>Overstock</v>
      </c>
      <c r="Q2095">
        <f t="shared" si="160"/>
        <v>0</v>
      </c>
      <c r="R2095" t="str">
        <f t="shared" si="161"/>
        <v>On Time</v>
      </c>
    </row>
    <row r="2096" spans="1:18" x14ac:dyDescent="0.3">
      <c r="A2096" t="s">
        <v>2131</v>
      </c>
      <c r="B2096" t="s">
        <v>60</v>
      </c>
      <c r="C2096" t="s">
        <v>33</v>
      </c>
      <c r="D2096" t="s">
        <v>29</v>
      </c>
      <c r="E2096" s="1">
        <v>45069</v>
      </c>
      <c r="F2096" s="1">
        <v>45078</v>
      </c>
      <c r="G2096">
        <v>324</v>
      </c>
      <c r="H2096">
        <v>68</v>
      </c>
      <c r="I2096">
        <v>141</v>
      </c>
      <c r="J2096">
        <v>1370</v>
      </c>
      <c r="K2096">
        <v>1435</v>
      </c>
      <c r="L2096" t="s">
        <v>17</v>
      </c>
      <c r="M2096">
        <v>9</v>
      </c>
      <c r="N2096">
        <f t="shared" si="162"/>
        <v>202335</v>
      </c>
      <c r="O2096">
        <f t="shared" si="163"/>
        <v>65</v>
      </c>
      <c r="P2096" t="str">
        <f t="shared" si="164"/>
        <v>Overstock</v>
      </c>
      <c r="Q2096">
        <f t="shared" si="160"/>
        <v>0</v>
      </c>
      <c r="R2096" t="str">
        <f t="shared" si="161"/>
        <v>On Time</v>
      </c>
    </row>
    <row r="2097" spans="1:18" x14ac:dyDescent="0.3">
      <c r="A2097" t="s">
        <v>2132</v>
      </c>
      <c r="B2097" t="s">
        <v>14</v>
      </c>
      <c r="C2097" t="s">
        <v>41</v>
      </c>
      <c r="D2097" t="s">
        <v>29</v>
      </c>
      <c r="E2097" s="1">
        <v>45418</v>
      </c>
      <c r="F2097" s="1">
        <v>45423</v>
      </c>
      <c r="G2097">
        <v>401</v>
      </c>
      <c r="H2097">
        <v>122</v>
      </c>
      <c r="I2097">
        <v>243</v>
      </c>
      <c r="J2097">
        <v>687</v>
      </c>
      <c r="K2097">
        <v>1131</v>
      </c>
      <c r="L2097" t="s">
        <v>34</v>
      </c>
      <c r="M2097">
        <v>5</v>
      </c>
      <c r="N2097">
        <f t="shared" si="162"/>
        <v>274833</v>
      </c>
      <c r="O2097">
        <f t="shared" si="163"/>
        <v>444</v>
      </c>
      <c r="P2097" t="str">
        <f t="shared" si="164"/>
        <v>Overstock</v>
      </c>
      <c r="Q2097">
        <f t="shared" si="160"/>
        <v>0</v>
      </c>
      <c r="R2097" t="str">
        <f t="shared" si="161"/>
        <v>On Time</v>
      </c>
    </row>
    <row r="2098" spans="1:18" x14ac:dyDescent="0.3">
      <c r="A2098" t="s">
        <v>2133</v>
      </c>
      <c r="B2098" t="s">
        <v>50</v>
      </c>
      <c r="C2098" t="s">
        <v>22</v>
      </c>
      <c r="D2098" t="s">
        <v>16</v>
      </c>
      <c r="E2098" s="1">
        <v>45063</v>
      </c>
      <c r="F2098" s="1">
        <v>45066</v>
      </c>
      <c r="G2098">
        <v>271</v>
      </c>
      <c r="H2098">
        <v>101</v>
      </c>
      <c r="I2098">
        <v>182</v>
      </c>
      <c r="J2098">
        <v>1124</v>
      </c>
      <c r="K2098">
        <v>1351</v>
      </c>
      <c r="L2098" t="s">
        <v>34</v>
      </c>
      <c r="M2098">
        <v>3</v>
      </c>
      <c r="N2098">
        <f t="shared" si="162"/>
        <v>245882</v>
      </c>
      <c r="O2098">
        <f t="shared" si="163"/>
        <v>227</v>
      </c>
      <c r="P2098" t="str">
        <f t="shared" si="164"/>
        <v>Overstock</v>
      </c>
      <c r="Q2098">
        <f t="shared" si="160"/>
        <v>0</v>
      </c>
      <c r="R2098" t="str">
        <f t="shared" si="161"/>
        <v>On Time</v>
      </c>
    </row>
    <row r="2099" spans="1:18" x14ac:dyDescent="0.3">
      <c r="A2099" t="s">
        <v>2134</v>
      </c>
      <c r="B2099" t="s">
        <v>38</v>
      </c>
      <c r="C2099" t="s">
        <v>22</v>
      </c>
      <c r="D2099" t="s">
        <v>23</v>
      </c>
      <c r="E2099" s="1">
        <v>45314</v>
      </c>
      <c r="F2099" s="1">
        <v>45323</v>
      </c>
      <c r="G2099">
        <v>238</v>
      </c>
      <c r="H2099">
        <v>145</v>
      </c>
      <c r="I2099">
        <v>148</v>
      </c>
      <c r="J2099">
        <v>303</v>
      </c>
      <c r="K2099">
        <v>518</v>
      </c>
      <c r="L2099" t="s">
        <v>19</v>
      </c>
      <c r="M2099">
        <v>9</v>
      </c>
      <c r="N2099">
        <f t="shared" si="162"/>
        <v>76664</v>
      </c>
      <c r="O2099">
        <f t="shared" si="163"/>
        <v>215</v>
      </c>
      <c r="P2099" t="str">
        <f t="shared" si="164"/>
        <v>Overstock</v>
      </c>
      <c r="Q2099">
        <f t="shared" si="160"/>
        <v>0</v>
      </c>
      <c r="R2099" t="str">
        <f t="shared" si="161"/>
        <v>On Time</v>
      </c>
    </row>
    <row r="2100" spans="1:18" x14ac:dyDescent="0.3">
      <c r="A2100" t="s">
        <v>2135</v>
      </c>
      <c r="B2100" t="s">
        <v>52</v>
      </c>
      <c r="C2100" t="s">
        <v>22</v>
      </c>
      <c r="D2100" t="s">
        <v>23</v>
      </c>
      <c r="E2100" s="1">
        <v>45169</v>
      </c>
      <c r="F2100" s="1">
        <v>45174</v>
      </c>
      <c r="G2100">
        <v>493</v>
      </c>
      <c r="H2100">
        <v>113</v>
      </c>
      <c r="I2100">
        <v>106</v>
      </c>
      <c r="J2100">
        <v>555</v>
      </c>
      <c r="K2100">
        <v>897</v>
      </c>
      <c r="L2100" t="s">
        <v>17</v>
      </c>
      <c r="M2100">
        <v>5</v>
      </c>
      <c r="N2100">
        <f t="shared" si="162"/>
        <v>95082</v>
      </c>
      <c r="O2100">
        <f t="shared" si="163"/>
        <v>342</v>
      </c>
      <c r="P2100" t="str">
        <f t="shared" si="164"/>
        <v>Overstock</v>
      </c>
      <c r="Q2100">
        <f t="shared" si="160"/>
        <v>0</v>
      </c>
      <c r="R2100" t="str">
        <f t="shared" si="161"/>
        <v>On Time</v>
      </c>
    </row>
    <row r="2101" spans="1:18" x14ac:dyDescent="0.3">
      <c r="A2101" t="s">
        <v>2136</v>
      </c>
      <c r="B2101" t="s">
        <v>14</v>
      </c>
      <c r="C2101" t="s">
        <v>22</v>
      </c>
      <c r="D2101" t="s">
        <v>39</v>
      </c>
      <c r="E2101" s="1">
        <v>45444</v>
      </c>
      <c r="F2101" s="1">
        <v>45451</v>
      </c>
      <c r="G2101">
        <v>24</v>
      </c>
      <c r="H2101">
        <v>112</v>
      </c>
      <c r="I2101">
        <v>183</v>
      </c>
      <c r="J2101">
        <v>1980</v>
      </c>
      <c r="K2101">
        <v>2480</v>
      </c>
      <c r="L2101" t="s">
        <v>34</v>
      </c>
      <c r="M2101">
        <v>7</v>
      </c>
      <c r="N2101">
        <f t="shared" si="162"/>
        <v>453840</v>
      </c>
      <c r="O2101">
        <f t="shared" si="163"/>
        <v>500</v>
      </c>
      <c r="P2101" t="str">
        <f t="shared" si="164"/>
        <v>Understock</v>
      </c>
      <c r="Q2101">
        <f t="shared" si="160"/>
        <v>0</v>
      </c>
      <c r="R2101" t="str">
        <f t="shared" si="161"/>
        <v>On Time</v>
      </c>
    </row>
    <row r="2102" spans="1:18" x14ac:dyDescent="0.3">
      <c r="A2102" t="s">
        <v>2137</v>
      </c>
      <c r="B2102" t="s">
        <v>38</v>
      </c>
      <c r="C2102" t="s">
        <v>22</v>
      </c>
      <c r="D2102" t="s">
        <v>27</v>
      </c>
      <c r="E2102" s="1">
        <v>45105</v>
      </c>
      <c r="F2102" s="1">
        <v>45107</v>
      </c>
      <c r="G2102">
        <v>24</v>
      </c>
      <c r="H2102">
        <v>139</v>
      </c>
      <c r="I2102">
        <v>258</v>
      </c>
      <c r="J2102">
        <v>741</v>
      </c>
      <c r="K2102">
        <v>1007</v>
      </c>
      <c r="L2102" t="s">
        <v>24</v>
      </c>
      <c r="M2102">
        <v>2</v>
      </c>
      <c r="N2102">
        <f t="shared" si="162"/>
        <v>259806</v>
      </c>
      <c r="O2102">
        <f t="shared" si="163"/>
        <v>266</v>
      </c>
      <c r="P2102" t="str">
        <f t="shared" si="164"/>
        <v>Understock</v>
      </c>
      <c r="Q2102">
        <f t="shared" si="160"/>
        <v>0</v>
      </c>
      <c r="R2102" t="str">
        <f t="shared" si="161"/>
        <v>On Time</v>
      </c>
    </row>
    <row r="2103" spans="1:18" x14ac:dyDescent="0.3">
      <c r="A2103" t="s">
        <v>2138</v>
      </c>
      <c r="B2103" t="s">
        <v>52</v>
      </c>
      <c r="C2103" t="s">
        <v>33</v>
      </c>
      <c r="D2103" t="s">
        <v>16</v>
      </c>
      <c r="E2103" s="1">
        <v>45362</v>
      </c>
      <c r="F2103" s="1">
        <v>45364</v>
      </c>
      <c r="G2103">
        <v>286</v>
      </c>
      <c r="H2103">
        <v>124</v>
      </c>
      <c r="I2103">
        <v>4</v>
      </c>
      <c r="J2103">
        <v>1958</v>
      </c>
      <c r="K2103">
        <v>2202</v>
      </c>
      <c r="L2103" t="s">
        <v>24</v>
      </c>
      <c r="M2103">
        <v>2</v>
      </c>
      <c r="N2103">
        <f t="shared" si="162"/>
        <v>8808</v>
      </c>
      <c r="O2103">
        <f t="shared" si="163"/>
        <v>244</v>
      </c>
      <c r="P2103" t="str">
        <f t="shared" si="164"/>
        <v>Overstock</v>
      </c>
      <c r="Q2103">
        <f t="shared" si="160"/>
        <v>0</v>
      </c>
      <c r="R2103" t="str">
        <f t="shared" si="161"/>
        <v>On Time</v>
      </c>
    </row>
    <row r="2104" spans="1:18" x14ac:dyDescent="0.3">
      <c r="A2104" t="s">
        <v>2139</v>
      </c>
      <c r="B2104" t="s">
        <v>52</v>
      </c>
      <c r="C2104" t="s">
        <v>41</v>
      </c>
      <c r="D2104" t="s">
        <v>23</v>
      </c>
      <c r="E2104" s="1">
        <v>45083</v>
      </c>
      <c r="F2104" s="1">
        <v>45090</v>
      </c>
      <c r="G2104">
        <v>90</v>
      </c>
      <c r="H2104">
        <v>65</v>
      </c>
      <c r="I2104">
        <v>105</v>
      </c>
      <c r="J2104">
        <v>662</v>
      </c>
      <c r="K2104">
        <v>1111</v>
      </c>
      <c r="L2104" t="s">
        <v>34</v>
      </c>
      <c r="M2104">
        <v>7</v>
      </c>
      <c r="N2104">
        <f t="shared" si="162"/>
        <v>116655</v>
      </c>
      <c r="O2104">
        <f t="shared" si="163"/>
        <v>449</v>
      </c>
      <c r="P2104" t="str">
        <f t="shared" si="164"/>
        <v>Understock</v>
      </c>
      <c r="Q2104">
        <f t="shared" si="160"/>
        <v>0</v>
      </c>
      <c r="R2104" t="str">
        <f t="shared" si="161"/>
        <v>On Time</v>
      </c>
    </row>
    <row r="2105" spans="1:18" x14ac:dyDescent="0.3">
      <c r="A2105" t="s">
        <v>2140</v>
      </c>
      <c r="B2105" t="s">
        <v>32</v>
      </c>
      <c r="C2105" t="s">
        <v>15</v>
      </c>
      <c r="D2105" t="s">
        <v>27</v>
      </c>
      <c r="E2105" s="1">
        <v>45507</v>
      </c>
      <c r="F2105" s="1">
        <v>45511</v>
      </c>
      <c r="G2105">
        <v>274</v>
      </c>
      <c r="H2105">
        <v>129</v>
      </c>
      <c r="I2105">
        <v>271</v>
      </c>
      <c r="J2105">
        <v>743</v>
      </c>
      <c r="K2105">
        <v>993</v>
      </c>
      <c r="L2105" t="s">
        <v>34</v>
      </c>
      <c r="M2105">
        <v>4</v>
      </c>
      <c r="N2105">
        <f t="shared" si="162"/>
        <v>269103</v>
      </c>
      <c r="O2105">
        <f t="shared" si="163"/>
        <v>250</v>
      </c>
      <c r="P2105" t="str">
        <f t="shared" si="164"/>
        <v>Overstock</v>
      </c>
      <c r="Q2105">
        <f t="shared" si="160"/>
        <v>0</v>
      </c>
      <c r="R2105" t="str">
        <f t="shared" si="161"/>
        <v>On Time</v>
      </c>
    </row>
    <row r="2106" spans="1:18" x14ac:dyDescent="0.3">
      <c r="A2106" t="s">
        <v>2141</v>
      </c>
      <c r="B2106" t="s">
        <v>50</v>
      </c>
      <c r="C2106" t="s">
        <v>41</v>
      </c>
      <c r="D2106" t="s">
        <v>39</v>
      </c>
      <c r="E2106" s="1">
        <v>45603</v>
      </c>
      <c r="F2106" s="1">
        <v>45608</v>
      </c>
      <c r="G2106">
        <v>177</v>
      </c>
      <c r="H2106">
        <v>105</v>
      </c>
      <c r="I2106">
        <v>300</v>
      </c>
      <c r="J2106">
        <v>1329</v>
      </c>
      <c r="K2106">
        <v>1683</v>
      </c>
      <c r="L2106" t="s">
        <v>30</v>
      </c>
      <c r="M2106">
        <v>5</v>
      </c>
      <c r="N2106">
        <f t="shared" si="162"/>
        <v>504900</v>
      </c>
      <c r="O2106">
        <f t="shared" si="163"/>
        <v>354</v>
      </c>
      <c r="P2106" t="str">
        <f t="shared" si="164"/>
        <v>Understock</v>
      </c>
      <c r="Q2106">
        <f t="shared" si="160"/>
        <v>0</v>
      </c>
      <c r="R2106" t="str">
        <f t="shared" si="161"/>
        <v>On Time</v>
      </c>
    </row>
    <row r="2107" spans="1:18" x14ac:dyDescent="0.3">
      <c r="A2107" t="s">
        <v>2142</v>
      </c>
      <c r="B2107" t="s">
        <v>60</v>
      </c>
      <c r="C2107" t="s">
        <v>33</v>
      </c>
      <c r="D2107" t="s">
        <v>16</v>
      </c>
      <c r="E2107" s="1">
        <v>45179</v>
      </c>
      <c r="F2107" s="1">
        <v>45180</v>
      </c>
      <c r="G2107">
        <v>29</v>
      </c>
      <c r="H2107">
        <v>144</v>
      </c>
      <c r="I2107">
        <v>271</v>
      </c>
      <c r="J2107">
        <v>922</v>
      </c>
      <c r="K2107">
        <v>1392</v>
      </c>
      <c r="L2107" t="s">
        <v>19</v>
      </c>
      <c r="M2107">
        <v>1</v>
      </c>
      <c r="N2107">
        <f t="shared" si="162"/>
        <v>377232</v>
      </c>
      <c r="O2107">
        <f t="shared" si="163"/>
        <v>470</v>
      </c>
      <c r="P2107" t="str">
        <f t="shared" si="164"/>
        <v>Understock</v>
      </c>
      <c r="Q2107">
        <f t="shared" si="160"/>
        <v>0</v>
      </c>
      <c r="R2107" t="str">
        <f t="shared" si="161"/>
        <v>On Time</v>
      </c>
    </row>
    <row r="2108" spans="1:18" x14ac:dyDescent="0.3">
      <c r="A2108" t="s">
        <v>2143</v>
      </c>
      <c r="B2108" t="s">
        <v>44</v>
      </c>
      <c r="C2108" t="s">
        <v>41</v>
      </c>
      <c r="D2108" t="s">
        <v>29</v>
      </c>
      <c r="E2108" s="1">
        <v>45336</v>
      </c>
      <c r="F2108" s="1">
        <v>45345</v>
      </c>
      <c r="G2108">
        <v>124</v>
      </c>
      <c r="H2108">
        <v>54</v>
      </c>
      <c r="I2108">
        <v>80</v>
      </c>
      <c r="J2108">
        <v>651</v>
      </c>
      <c r="K2108">
        <v>849</v>
      </c>
      <c r="L2108" t="s">
        <v>30</v>
      </c>
      <c r="M2108">
        <v>9</v>
      </c>
      <c r="N2108">
        <f t="shared" si="162"/>
        <v>67920</v>
      </c>
      <c r="O2108">
        <f t="shared" si="163"/>
        <v>198</v>
      </c>
      <c r="P2108" t="str">
        <f t="shared" si="164"/>
        <v>Overstock</v>
      </c>
      <c r="Q2108">
        <f t="shared" si="160"/>
        <v>0</v>
      </c>
      <c r="R2108" t="str">
        <f t="shared" si="161"/>
        <v>On Time</v>
      </c>
    </row>
    <row r="2109" spans="1:18" x14ac:dyDescent="0.3">
      <c r="A2109" t="s">
        <v>2144</v>
      </c>
      <c r="B2109" t="s">
        <v>50</v>
      </c>
      <c r="C2109" t="s">
        <v>15</v>
      </c>
      <c r="D2109" t="s">
        <v>29</v>
      </c>
      <c r="E2109" s="1">
        <v>45568</v>
      </c>
      <c r="F2109" s="1">
        <v>45569</v>
      </c>
      <c r="G2109">
        <v>110</v>
      </c>
      <c r="H2109">
        <v>111</v>
      </c>
      <c r="I2109">
        <v>119</v>
      </c>
      <c r="J2109">
        <v>311</v>
      </c>
      <c r="K2109">
        <v>480</v>
      </c>
      <c r="L2109" t="s">
        <v>30</v>
      </c>
      <c r="M2109">
        <v>1</v>
      </c>
      <c r="N2109">
        <f t="shared" si="162"/>
        <v>57120</v>
      </c>
      <c r="O2109">
        <f t="shared" si="163"/>
        <v>169</v>
      </c>
      <c r="P2109" t="str">
        <f t="shared" si="164"/>
        <v>Understock</v>
      </c>
      <c r="Q2109">
        <f t="shared" si="160"/>
        <v>0</v>
      </c>
      <c r="R2109" t="str">
        <f t="shared" si="161"/>
        <v>On Time</v>
      </c>
    </row>
    <row r="2110" spans="1:18" x14ac:dyDescent="0.3">
      <c r="A2110" t="s">
        <v>2145</v>
      </c>
      <c r="B2110" t="s">
        <v>21</v>
      </c>
      <c r="C2110" t="s">
        <v>22</v>
      </c>
      <c r="D2110" t="s">
        <v>23</v>
      </c>
      <c r="E2110" s="1">
        <v>45492</v>
      </c>
      <c r="F2110" s="1">
        <v>45500</v>
      </c>
      <c r="G2110">
        <v>242</v>
      </c>
      <c r="H2110">
        <v>121</v>
      </c>
      <c r="I2110">
        <v>255</v>
      </c>
      <c r="J2110">
        <v>862</v>
      </c>
      <c r="K2110">
        <v>1354</v>
      </c>
      <c r="L2110" t="s">
        <v>19</v>
      </c>
      <c r="M2110">
        <v>8</v>
      </c>
      <c r="N2110">
        <f t="shared" si="162"/>
        <v>345270</v>
      </c>
      <c r="O2110">
        <f t="shared" si="163"/>
        <v>492</v>
      </c>
      <c r="P2110" t="str">
        <f t="shared" si="164"/>
        <v>Understock</v>
      </c>
      <c r="Q2110">
        <f t="shared" si="160"/>
        <v>0</v>
      </c>
      <c r="R2110" t="str">
        <f t="shared" si="161"/>
        <v>On Time</v>
      </c>
    </row>
    <row r="2111" spans="1:18" x14ac:dyDescent="0.3">
      <c r="A2111" t="s">
        <v>2146</v>
      </c>
      <c r="B2111" t="s">
        <v>48</v>
      </c>
      <c r="C2111" t="s">
        <v>41</v>
      </c>
      <c r="D2111" t="s">
        <v>27</v>
      </c>
      <c r="E2111" s="1">
        <v>45419</v>
      </c>
      <c r="F2111" s="1">
        <v>45421</v>
      </c>
      <c r="G2111">
        <v>337</v>
      </c>
      <c r="H2111">
        <v>105</v>
      </c>
      <c r="I2111">
        <v>161</v>
      </c>
      <c r="J2111">
        <v>1547</v>
      </c>
      <c r="K2111">
        <v>1685</v>
      </c>
      <c r="L2111" t="s">
        <v>30</v>
      </c>
      <c r="M2111">
        <v>2</v>
      </c>
      <c r="N2111">
        <f t="shared" si="162"/>
        <v>271285</v>
      </c>
      <c r="O2111">
        <f t="shared" si="163"/>
        <v>138</v>
      </c>
      <c r="P2111" t="str">
        <f t="shared" si="164"/>
        <v>Overstock</v>
      </c>
      <c r="Q2111">
        <f t="shared" si="160"/>
        <v>0</v>
      </c>
      <c r="R2111" t="str">
        <f t="shared" si="161"/>
        <v>On Time</v>
      </c>
    </row>
    <row r="2112" spans="1:18" x14ac:dyDescent="0.3">
      <c r="A2112" t="s">
        <v>2147</v>
      </c>
      <c r="B2112" t="s">
        <v>32</v>
      </c>
      <c r="C2112" t="s">
        <v>33</v>
      </c>
      <c r="D2112" t="s">
        <v>16</v>
      </c>
      <c r="E2112" s="1">
        <v>45186</v>
      </c>
      <c r="F2112" s="1">
        <v>45196</v>
      </c>
      <c r="G2112">
        <v>22</v>
      </c>
      <c r="H2112">
        <v>128</v>
      </c>
      <c r="I2112">
        <v>193</v>
      </c>
      <c r="J2112">
        <v>767</v>
      </c>
      <c r="K2112">
        <v>1137</v>
      </c>
      <c r="L2112" t="s">
        <v>24</v>
      </c>
      <c r="M2112">
        <v>10</v>
      </c>
      <c r="N2112">
        <f t="shared" si="162"/>
        <v>219441</v>
      </c>
      <c r="O2112">
        <f t="shared" si="163"/>
        <v>370</v>
      </c>
      <c r="P2112" t="str">
        <f t="shared" si="164"/>
        <v>Understock</v>
      </c>
      <c r="Q2112">
        <f t="shared" si="160"/>
        <v>0</v>
      </c>
      <c r="R2112" t="str">
        <f t="shared" si="161"/>
        <v>On Time</v>
      </c>
    </row>
    <row r="2113" spans="1:18" x14ac:dyDescent="0.3">
      <c r="A2113" t="s">
        <v>2148</v>
      </c>
      <c r="B2113" t="s">
        <v>50</v>
      </c>
      <c r="C2113" t="s">
        <v>33</v>
      </c>
      <c r="D2113" t="s">
        <v>16</v>
      </c>
      <c r="E2113" s="1">
        <v>45562</v>
      </c>
      <c r="F2113" s="1">
        <v>45567</v>
      </c>
      <c r="G2113">
        <v>25</v>
      </c>
      <c r="H2113">
        <v>96</v>
      </c>
      <c r="I2113">
        <v>269</v>
      </c>
      <c r="J2113">
        <v>973</v>
      </c>
      <c r="K2113">
        <v>1402</v>
      </c>
      <c r="L2113" t="s">
        <v>17</v>
      </c>
      <c r="M2113">
        <v>5</v>
      </c>
      <c r="N2113">
        <f t="shared" si="162"/>
        <v>377138</v>
      </c>
      <c r="O2113">
        <f t="shared" si="163"/>
        <v>429</v>
      </c>
      <c r="P2113" t="str">
        <f t="shared" si="164"/>
        <v>Understock</v>
      </c>
      <c r="Q2113">
        <f t="shared" si="160"/>
        <v>0</v>
      </c>
      <c r="R2113" t="str">
        <f t="shared" si="161"/>
        <v>On Time</v>
      </c>
    </row>
    <row r="2114" spans="1:18" x14ac:dyDescent="0.3">
      <c r="A2114" t="s">
        <v>2149</v>
      </c>
      <c r="B2114" t="s">
        <v>14</v>
      </c>
      <c r="C2114" t="s">
        <v>33</v>
      </c>
      <c r="D2114" t="s">
        <v>39</v>
      </c>
      <c r="E2114" s="1">
        <v>45519</v>
      </c>
      <c r="F2114" s="1">
        <v>45523</v>
      </c>
      <c r="G2114">
        <v>358</v>
      </c>
      <c r="H2114">
        <v>108</v>
      </c>
      <c r="I2114">
        <v>95</v>
      </c>
      <c r="J2114">
        <v>283</v>
      </c>
      <c r="K2114">
        <v>696</v>
      </c>
      <c r="L2114" t="s">
        <v>24</v>
      </c>
      <c r="M2114">
        <v>4</v>
      </c>
      <c r="N2114">
        <f t="shared" si="162"/>
        <v>66120</v>
      </c>
      <c r="O2114">
        <f t="shared" si="163"/>
        <v>413</v>
      </c>
      <c r="P2114" t="str">
        <f t="shared" si="164"/>
        <v>Overstock</v>
      </c>
      <c r="Q2114">
        <f t="shared" ref="Q2114:Q2177" si="165">(F2114-E2114)-M2114</f>
        <v>0</v>
      </c>
      <c r="R2114" t="str">
        <f t="shared" ref="R2114:R2177" si="166">IF(Q2114&gt;0,"Delayed",IF(Q2114=0,"On Time","Early"))</f>
        <v>On Time</v>
      </c>
    </row>
    <row r="2115" spans="1:18" x14ac:dyDescent="0.3">
      <c r="A2115" t="s">
        <v>2150</v>
      </c>
      <c r="B2115" t="s">
        <v>38</v>
      </c>
      <c r="C2115" t="s">
        <v>15</v>
      </c>
      <c r="D2115" t="s">
        <v>39</v>
      </c>
      <c r="E2115" s="1">
        <v>45200</v>
      </c>
      <c r="F2115" s="1">
        <v>45208</v>
      </c>
      <c r="G2115">
        <v>486</v>
      </c>
      <c r="H2115">
        <v>132</v>
      </c>
      <c r="I2115">
        <v>23</v>
      </c>
      <c r="J2115">
        <v>520</v>
      </c>
      <c r="K2115">
        <v>605</v>
      </c>
      <c r="L2115" t="s">
        <v>17</v>
      </c>
      <c r="M2115">
        <v>8</v>
      </c>
      <c r="N2115">
        <f t="shared" ref="N2115:N2178" si="167">I2115*K2115</f>
        <v>13915</v>
      </c>
      <c r="O2115">
        <f t="shared" ref="O2115:O2178" si="168">K2115-J2115</f>
        <v>85</v>
      </c>
      <c r="P2115" t="str">
        <f t="shared" ref="P2115:P2178" si="169">IF(G2115&gt;I2115,"Overstock",IF(G2115&lt;I2115,"Understock","Balanced"))</f>
        <v>Overstock</v>
      </c>
      <c r="Q2115">
        <f t="shared" si="165"/>
        <v>0</v>
      </c>
      <c r="R2115" t="str">
        <f t="shared" si="166"/>
        <v>On Time</v>
      </c>
    </row>
    <row r="2116" spans="1:18" x14ac:dyDescent="0.3">
      <c r="A2116" t="s">
        <v>2151</v>
      </c>
      <c r="B2116" t="s">
        <v>14</v>
      </c>
      <c r="C2116" t="s">
        <v>41</v>
      </c>
      <c r="D2116" t="s">
        <v>29</v>
      </c>
      <c r="E2116" s="1">
        <v>45372</v>
      </c>
      <c r="F2116" s="1">
        <v>45377</v>
      </c>
      <c r="G2116">
        <v>117</v>
      </c>
      <c r="H2116">
        <v>78</v>
      </c>
      <c r="I2116">
        <v>4</v>
      </c>
      <c r="J2116">
        <v>1813</v>
      </c>
      <c r="K2116">
        <v>1876</v>
      </c>
      <c r="L2116" t="s">
        <v>34</v>
      </c>
      <c r="M2116">
        <v>5</v>
      </c>
      <c r="N2116">
        <f t="shared" si="167"/>
        <v>7504</v>
      </c>
      <c r="O2116">
        <f t="shared" si="168"/>
        <v>63</v>
      </c>
      <c r="P2116" t="str">
        <f t="shared" si="169"/>
        <v>Overstock</v>
      </c>
      <c r="Q2116">
        <f t="shared" si="165"/>
        <v>0</v>
      </c>
      <c r="R2116" t="str">
        <f t="shared" si="166"/>
        <v>On Time</v>
      </c>
    </row>
    <row r="2117" spans="1:18" x14ac:dyDescent="0.3">
      <c r="A2117" t="s">
        <v>2152</v>
      </c>
      <c r="B2117" t="s">
        <v>32</v>
      </c>
      <c r="C2117" t="s">
        <v>33</v>
      </c>
      <c r="D2117" t="s">
        <v>23</v>
      </c>
      <c r="E2117" s="1">
        <v>45575</v>
      </c>
      <c r="F2117" s="1">
        <v>45576</v>
      </c>
      <c r="G2117">
        <v>105</v>
      </c>
      <c r="H2117">
        <v>116</v>
      </c>
      <c r="I2117">
        <v>85</v>
      </c>
      <c r="J2117">
        <v>516</v>
      </c>
      <c r="K2117">
        <v>818</v>
      </c>
      <c r="L2117" t="s">
        <v>24</v>
      </c>
      <c r="M2117">
        <v>1</v>
      </c>
      <c r="N2117">
        <f t="shared" si="167"/>
        <v>69530</v>
      </c>
      <c r="O2117">
        <f t="shared" si="168"/>
        <v>302</v>
      </c>
      <c r="P2117" t="str">
        <f t="shared" si="169"/>
        <v>Overstock</v>
      </c>
      <c r="Q2117">
        <f t="shared" si="165"/>
        <v>0</v>
      </c>
      <c r="R2117" t="str">
        <f t="shared" si="166"/>
        <v>On Time</v>
      </c>
    </row>
    <row r="2118" spans="1:18" x14ac:dyDescent="0.3">
      <c r="A2118" t="s">
        <v>2153</v>
      </c>
      <c r="B2118" t="s">
        <v>48</v>
      </c>
      <c r="C2118" t="s">
        <v>22</v>
      </c>
      <c r="D2118" t="s">
        <v>16</v>
      </c>
      <c r="E2118" s="1">
        <v>44930</v>
      </c>
      <c r="F2118" s="1">
        <v>44931</v>
      </c>
      <c r="G2118">
        <v>76</v>
      </c>
      <c r="H2118">
        <v>119</v>
      </c>
      <c r="I2118">
        <v>146</v>
      </c>
      <c r="J2118">
        <v>1276</v>
      </c>
      <c r="K2118">
        <v>1715</v>
      </c>
      <c r="L2118" t="s">
        <v>17</v>
      </c>
      <c r="M2118">
        <v>1</v>
      </c>
      <c r="N2118">
        <f t="shared" si="167"/>
        <v>250390</v>
      </c>
      <c r="O2118">
        <f t="shared" si="168"/>
        <v>439</v>
      </c>
      <c r="P2118" t="str">
        <f t="shared" si="169"/>
        <v>Understock</v>
      </c>
      <c r="Q2118">
        <f t="shared" si="165"/>
        <v>0</v>
      </c>
      <c r="R2118" t="str">
        <f t="shared" si="166"/>
        <v>On Time</v>
      </c>
    </row>
    <row r="2119" spans="1:18" x14ac:dyDescent="0.3">
      <c r="A2119" t="s">
        <v>2154</v>
      </c>
      <c r="B2119" t="s">
        <v>60</v>
      </c>
      <c r="C2119" t="s">
        <v>22</v>
      </c>
      <c r="D2119" t="s">
        <v>27</v>
      </c>
      <c r="E2119" s="1">
        <v>45631</v>
      </c>
      <c r="F2119" s="1">
        <v>45638</v>
      </c>
      <c r="G2119">
        <v>75</v>
      </c>
      <c r="H2119">
        <v>53</v>
      </c>
      <c r="I2119">
        <v>273</v>
      </c>
      <c r="J2119">
        <v>1756</v>
      </c>
      <c r="K2119">
        <v>2053</v>
      </c>
      <c r="L2119" t="s">
        <v>34</v>
      </c>
      <c r="M2119">
        <v>7</v>
      </c>
      <c r="N2119">
        <f t="shared" si="167"/>
        <v>560469</v>
      </c>
      <c r="O2119">
        <f t="shared" si="168"/>
        <v>297</v>
      </c>
      <c r="P2119" t="str">
        <f t="shared" si="169"/>
        <v>Understock</v>
      </c>
      <c r="Q2119">
        <f t="shared" si="165"/>
        <v>0</v>
      </c>
      <c r="R2119" t="str">
        <f t="shared" si="166"/>
        <v>On Time</v>
      </c>
    </row>
    <row r="2120" spans="1:18" x14ac:dyDescent="0.3">
      <c r="A2120" t="s">
        <v>2155</v>
      </c>
      <c r="B2120" t="s">
        <v>48</v>
      </c>
      <c r="C2120" t="s">
        <v>33</v>
      </c>
      <c r="D2120" t="s">
        <v>16</v>
      </c>
      <c r="E2120" s="1">
        <v>45230</v>
      </c>
      <c r="F2120" s="1">
        <v>45237</v>
      </c>
      <c r="G2120">
        <v>68</v>
      </c>
      <c r="H2120">
        <v>77</v>
      </c>
      <c r="I2120">
        <v>15</v>
      </c>
      <c r="J2120">
        <v>250</v>
      </c>
      <c r="K2120">
        <v>647</v>
      </c>
      <c r="L2120" t="s">
        <v>19</v>
      </c>
      <c r="M2120">
        <v>7</v>
      </c>
      <c r="N2120">
        <f t="shared" si="167"/>
        <v>9705</v>
      </c>
      <c r="O2120">
        <f t="shared" si="168"/>
        <v>397</v>
      </c>
      <c r="P2120" t="str">
        <f t="shared" si="169"/>
        <v>Overstock</v>
      </c>
      <c r="Q2120">
        <f t="shared" si="165"/>
        <v>0</v>
      </c>
      <c r="R2120" t="str">
        <f t="shared" si="166"/>
        <v>On Time</v>
      </c>
    </row>
    <row r="2121" spans="1:18" x14ac:dyDescent="0.3">
      <c r="A2121" t="s">
        <v>2156</v>
      </c>
      <c r="B2121" t="s">
        <v>21</v>
      </c>
      <c r="C2121" t="s">
        <v>33</v>
      </c>
      <c r="D2121" t="s">
        <v>39</v>
      </c>
      <c r="E2121" s="1">
        <v>45022</v>
      </c>
      <c r="F2121" s="1">
        <v>45031</v>
      </c>
      <c r="G2121">
        <v>428</v>
      </c>
      <c r="H2121">
        <v>61</v>
      </c>
      <c r="I2121">
        <v>98</v>
      </c>
      <c r="J2121">
        <v>1738</v>
      </c>
      <c r="K2121">
        <v>1850</v>
      </c>
      <c r="L2121" t="s">
        <v>24</v>
      </c>
      <c r="M2121">
        <v>9</v>
      </c>
      <c r="N2121">
        <f t="shared" si="167"/>
        <v>181300</v>
      </c>
      <c r="O2121">
        <f t="shared" si="168"/>
        <v>112</v>
      </c>
      <c r="P2121" t="str">
        <f t="shared" si="169"/>
        <v>Overstock</v>
      </c>
      <c r="Q2121">
        <f t="shared" si="165"/>
        <v>0</v>
      </c>
      <c r="R2121" t="str">
        <f t="shared" si="166"/>
        <v>On Time</v>
      </c>
    </row>
    <row r="2122" spans="1:18" x14ac:dyDescent="0.3">
      <c r="A2122" t="s">
        <v>2157</v>
      </c>
      <c r="B2122" t="s">
        <v>44</v>
      </c>
      <c r="C2122" t="s">
        <v>41</v>
      </c>
      <c r="D2122" t="s">
        <v>23</v>
      </c>
      <c r="E2122" s="1">
        <v>45337</v>
      </c>
      <c r="F2122" s="1">
        <v>45342</v>
      </c>
      <c r="G2122">
        <v>259</v>
      </c>
      <c r="H2122">
        <v>86</v>
      </c>
      <c r="I2122">
        <v>69</v>
      </c>
      <c r="J2122">
        <v>693</v>
      </c>
      <c r="K2122">
        <v>894</v>
      </c>
      <c r="L2122" t="s">
        <v>34</v>
      </c>
      <c r="M2122">
        <v>5</v>
      </c>
      <c r="N2122">
        <f t="shared" si="167"/>
        <v>61686</v>
      </c>
      <c r="O2122">
        <f t="shared" si="168"/>
        <v>201</v>
      </c>
      <c r="P2122" t="str">
        <f t="shared" si="169"/>
        <v>Overstock</v>
      </c>
      <c r="Q2122">
        <f t="shared" si="165"/>
        <v>0</v>
      </c>
      <c r="R2122" t="str">
        <f t="shared" si="166"/>
        <v>On Time</v>
      </c>
    </row>
    <row r="2123" spans="1:18" x14ac:dyDescent="0.3">
      <c r="A2123" t="s">
        <v>2158</v>
      </c>
      <c r="B2123" t="s">
        <v>52</v>
      </c>
      <c r="C2123" t="s">
        <v>15</v>
      </c>
      <c r="D2123" t="s">
        <v>23</v>
      </c>
      <c r="E2123" s="1">
        <v>45072</v>
      </c>
      <c r="F2123" s="1">
        <v>45080</v>
      </c>
      <c r="G2123">
        <v>462</v>
      </c>
      <c r="H2123">
        <v>121</v>
      </c>
      <c r="I2123">
        <v>218</v>
      </c>
      <c r="J2123">
        <v>757</v>
      </c>
      <c r="K2123">
        <v>920</v>
      </c>
      <c r="L2123" t="s">
        <v>24</v>
      </c>
      <c r="M2123">
        <v>8</v>
      </c>
      <c r="N2123">
        <f t="shared" si="167"/>
        <v>200560</v>
      </c>
      <c r="O2123">
        <f t="shared" si="168"/>
        <v>163</v>
      </c>
      <c r="P2123" t="str">
        <f t="shared" si="169"/>
        <v>Overstock</v>
      </c>
      <c r="Q2123">
        <f t="shared" si="165"/>
        <v>0</v>
      </c>
      <c r="R2123" t="str">
        <f t="shared" si="166"/>
        <v>On Time</v>
      </c>
    </row>
    <row r="2124" spans="1:18" x14ac:dyDescent="0.3">
      <c r="A2124" t="s">
        <v>2159</v>
      </c>
      <c r="B2124" t="s">
        <v>32</v>
      </c>
      <c r="C2124" t="s">
        <v>33</v>
      </c>
      <c r="D2124" t="s">
        <v>39</v>
      </c>
      <c r="E2124" s="1">
        <v>45222</v>
      </c>
      <c r="F2124" s="1">
        <v>45225</v>
      </c>
      <c r="G2124">
        <v>148</v>
      </c>
      <c r="H2124">
        <v>96</v>
      </c>
      <c r="I2124">
        <v>300</v>
      </c>
      <c r="J2124">
        <v>1552</v>
      </c>
      <c r="K2124">
        <v>1836</v>
      </c>
      <c r="L2124" t="s">
        <v>24</v>
      </c>
      <c r="M2124">
        <v>3</v>
      </c>
      <c r="N2124">
        <f t="shared" si="167"/>
        <v>550800</v>
      </c>
      <c r="O2124">
        <f t="shared" si="168"/>
        <v>284</v>
      </c>
      <c r="P2124" t="str">
        <f t="shared" si="169"/>
        <v>Understock</v>
      </c>
      <c r="Q2124">
        <f t="shared" si="165"/>
        <v>0</v>
      </c>
      <c r="R2124" t="str">
        <f t="shared" si="166"/>
        <v>On Time</v>
      </c>
    </row>
    <row r="2125" spans="1:18" x14ac:dyDescent="0.3">
      <c r="A2125" t="s">
        <v>2160</v>
      </c>
      <c r="B2125" t="s">
        <v>52</v>
      </c>
      <c r="C2125" t="s">
        <v>22</v>
      </c>
      <c r="D2125" t="s">
        <v>29</v>
      </c>
      <c r="E2125" s="1">
        <v>45028</v>
      </c>
      <c r="F2125" s="1">
        <v>45035</v>
      </c>
      <c r="G2125">
        <v>400</v>
      </c>
      <c r="H2125">
        <v>72</v>
      </c>
      <c r="I2125">
        <v>174</v>
      </c>
      <c r="J2125">
        <v>1554</v>
      </c>
      <c r="K2125">
        <v>2033</v>
      </c>
      <c r="L2125" t="s">
        <v>34</v>
      </c>
      <c r="M2125">
        <v>7</v>
      </c>
      <c r="N2125">
        <f t="shared" si="167"/>
        <v>353742</v>
      </c>
      <c r="O2125">
        <f t="shared" si="168"/>
        <v>479</v>
      </c>
      <c r="P2125" t="str">
        <f t="shared" si="169"/>
        <v>Overstock</v>
      </c>
      <c r="Q2125">
        <f t="shared" si="165"/>
        <v>0</v>
      </c>
      <c r="R2125" t="str">
        <f t="shared" si="166"/>
        <v>On Time</v>
      </c>
    </row>
    <row r="2126" spans="1:18" x14ac:dyDescent="0.3">
      <c r="A2126" t="s">
        <v>2161</v>
      </c>
      <c r="B2126" t="s">
        <v>52</v>
      </c>
      <c r="C2126" t="s">
        <v>22</v>
      </c>
      <c r="D2126" t="s">
        <v>39</v>
      </c>
      <c r="E2126" s="1">
        <v>45038</v>
      </c>
      <c r="F2126" s="1">
        <v>45040</v>
      </c>
      <c r="G2126">
        <v>280</v>
      </c>
      <c r="H2126">
        <v>147</v>
      </c>
      <c r="I2126">
        <v>297</v>
      </c>
      <c r="J2126">
        <v>1819</v>
      </c>
      <c r="K2126">
        <v>2314</v>
      </c>
      <c r="L2126" t="s">
        <v>19</v>
      </c>
      <c r="M2126">
        <v>2</v>
      </c>
      <c r="N2126">
        <f t="shared" si="167"/>
        <v>687258</v>
      </c>
      <c r="O2126">
        <f t="shared" si="168"/>
        <v>495</v>
      </c>
      <c r="P2126" t="str">
        <f t="shared" si="169"/>
        <v>Understock</v>
      </c>
      <c r="Q2126">
        <f t="shared" si="165"/>
        <v>0</v>
      </c>
      <c r="R2126" t="str">
        <f t="shared" si="166"/>
        <v>On Time</v>
      </c>
    </row>
    <row r="2127" spans="1:18" x14ac:dyDescent="0.3">
      <c r="A2127" t="s">
        <v>2162</v>
      </c>
      <c r="B2127" t="s">
        <v>50</v>
      </c>
      <c r="C2127" t="s">
        <v>22</v>
      </c>
      <c r="D2127" t="s">
        <v>23</v>
      </c>
      <c r="E2127" s="1">
        <v>45217</v>
      </c>
      <c r="F2127" s="1">
        <v>45221</v>
      </c>
      <c r="G2127">
        <v>450</v>
      </c>
      <c r="H2127">
        <v>130</v>
      </c>
      <c r="I2127">
        <v>101</v>
      </c>
      <c r="J2127">
        <v>696</v>
      </c>
      <c r="K2127">
        <v>1149</v>
      </c>
      <c r="L2127" t="s">
        <v>17</v>
      </c>
      <c r="M2127">
        <v>4</v>
      </c>
      <c r="N2127">
        <f t="shared" si="167"/>
        <v>116049</v>
      </c>
      <c r="O2127">
        <f t="shared" si="168"/>
        <v>453</v>
      </c>
      <c r="P2127" t="str">
        <f t="shared" si="169"/>
        <v>Overstock</v>
      </c>
      <c r="Q2127">
        <f t="shared" si="165"/>
        <v>0</v>
      </c>
      <c r="R2127" t="str">
        <f t="shared" si="166"/>
        <v>On Time</v>
      </c>
    </row>
    <row r="2128" spans="1:18" x14ac:dyDescent="0.3">
      <c r="A2128" t="s">
        <v>2163</v>
      </c>
      <c r="B2128" t="s">
        <v>52</v>
      </c>
      <c r="C2128" t="s">
        <v>41</v>
      </c>
      <c r="D2128" t="s">
        <v>16</v>
      </c>
      <c r="E2128" s="1">
        <v>45011</v>
      </c>
      <c r="F2128" s="1">
        <v>45020</v>
      </c>
      <c r="G2128">
        <v>348</v>
      </c>
      <c r="H2128">
        <v>85</v>
      </c>
      <c r="I2128">
        <v>129</v>
      </c>
      <c r="J2128">
        <v>436</v>
      </c>
      <c r="K2128">
        <v>553</v>
      </c>
      <c r="L2128" t="s">
        <v>34</v>
      </c>
      <c r="M2128">
        <v>9</v>
      </c>
      <c r="N2128">
        <f t="shared" si="167"/>
        <v>71337</v>
      </c>
      <c r="O2128">
        <f t="shared" si="168"/>
        <v>117</v>
      </c>
      <c r="P2128" t="str">
        <f t="shared" si="169"/>
        <v>Overstock</v>
      </c>
      <c r="Q2128">
        <f t="shared" si="165"/>
        <v>0</v>
      </c>
      <c r="R2128" t="str">
        <f t="shared" si="166"/>
        <v>On Time</v>
      </c>
    </row>
    <row r="2129" spans="1:18" x14ac:dyDescent="0.3">
      <c r="A2129" t="s">
        <v>2164</v>
      </c>
      <c r="B2129" t="s">
        <v>26</v>
      </c>
      <c r="C2129" t="s">
        <v>22</v>
      </c>
      <c r="D2129" t="s">
        <v>29</v>
      </c>
      <c r="E2129" s="1">
        <v>45524</v>
      </c>
      <c r="F2129" s="1">
        <v>45525</v>
      </c>
      <c r="G2129">
        <v>332</v>
      </c>
      <c r="H2129">
        <v>103</v>
      </c>
      <c r="I2129">
        <v>101</v>
      </c>
      <c r="J2129">
        <v>233</v>
      </c>
      <c r="K2129">
        <v>534</v>
      </c>
      <c r="L2129" t="s">
        <v>34</v>
      </c>
      <c r="M2129">
        <v>1</v>
      </c>
      <c r="N2129">
        <f t="shared" si="167"/>
        <v>53934</v>
      </c>
      <c r="O2129">
        <f t="shared" si="168"/>
        <v>301</v>
      </c>
      <c r="P2129" t="str">
        <f t="shared" si="169"/>
        <v>Overstock</v>
      </c>
      <c r="Q2129">
        <f t="shared" si="165"/>
        <v>0</v>
      </c>
      <c r="R2129" t="str">
        <f t="shared" si="166"/>
        <v>On Time</v>
      </c>
    </row>
    <row r="2130" spans="1:18" x14ac:dyDescent="0.3">
      <c r="A2130" t="s">
        <v>2165</v>
      </c>
      <c r="B2130" t="s">
        <v>48</v>
      </c>
      <c r="C2130" t="s">
        <v>15</v>
      </c>
      <c r="D2130" t="s">
        <v>29</v>
      </c>
      <c r="E2130" s="1">
        <v>45493</v>
      </c>
      <c r="F2130" s="1">
        <v>45499</v>
      </c>
      <c r="G2130">
        <v>347</v>
      </c>
      <c r="H2130">
        <v>100</v>
      </c>
      <c r="I2130">
        <v>268</v>
      </c>
      <c r="J2130">
        <v>237</v>
      </c>
      <c r="K2130">
        <v>433</v>
      </c>
      <c r="L2130" t="s">
        <v>34</v>
      </c>
      <c r="M2130">
        <v>6</v>
      </c>
      <c r="N2130">
        <f t="shared" si="167"/>
        <v>116044</v>
      </c>
      <c r="O2130">
        <f t="shared" si="168"/>
        <v>196</v>
      </c>
      <c r="P2130" t="str">
        <f t="shared" si="169"/>
        <v>Overstock</v>
      </c>
      <c r="Q2130">
        <f t="shared" si="165"/>
        <v>0</v>
      </c>
      <c r="R2130" t="str">
        <f t="shared" si="166"/>
        <v>On Time</v>
      </c>
    </row>
    <row r="2131" spans="1:18" x14ac:dyDescent="0.3">
      <c r="A2131" t="s">
        <v>2166</v>
      </c>
      <c r="B2131" t="s">
        <v>48</v>
      </c>
      <c r="C2131" t="s">
        <v>15</v>
      </c>
      <c r="D2131" t="s">
        <v>29</v>
      </c>
      <c r="E2131" s="1">
        <v>45510</v>
      </c>
      <c r="F2131" s="1">
        <v>45518</v>
      </c>
      <c r="G2131">
        <v>430</v>
      </c>
      <c r="H2131">
        <v>126</v>
      </c>
      <c r="I2131">
        <v>115</v>
      </c>
      <c r="J2131">
        <v>614</v>
      </c>
      <c r="K2131">
        <v>802</v>
      </c>
      <c r="L2131" t="s">
        <v>34</v>
      </c>
      <c r="M2131">
        <v>8</v>
      </c>
      <c r="N2131">
        <f t="shared" si="167"/>
        <v>92230</v>
      </c>
      <c r="O2131">
        <f t="shared" si="168"/>
        <v>188</v>
      </c>
      <c r="P2131" t="str">
        <f t="shared" si="169"/>
        <v>Overstock</v>
      </c>
      <c r="Q2131">
        <f t="shared" si="165"/>
        <v>0</v>
      </c>
      <c r="R2131" t="str">
        <f t="shared" si="166"/>
        <v>On Time</v>
      </c>
    </row>
    <row r="2132" spans="1:18" x14ac:dyDescent="0.3">
      <c r="A2132" t="s">
        <v>2167</v>
      </c>
      <c r="B2132" t="s">
        <v>48</v>
      </c>
      <c r="C2132" t="s">
        <v>41</v>
      </c>
      <c r="D2132" t="s">
        <v>29</v>
      </c>
      <c r="E2132" s="1">
        <v>45569</v>
      </c>
      <c r="F2132" s="1">
        <v>45573</v>
      </c>
      <c r="G2132">
        <v>163</v>
      </c>
      <c r="H2132">
        <v>97</v>
      </c>
      <c r="I2132">
        <v>138</v>
      </c>
      <c r="J2132">
        <v>1832</v>
      </c>
      <c r="K2132">
        <v>2181</v>
      </c>
      <c r="L2132" t="s">
        <v>34</v>
      </c>
      <c r="M2132">
        <v>4</v>
      </c>
      <c r="N2132">
        <f t="shared" si="167"/>
        <v>300978</v>
      </c>
      <c r="O2132">
        <f t="shared" si="168"/>
        <v>349</v>
      </c>
      <c r="P2132" t="str">
        <f t="shared" si="169"/>
        <v>Overstock</v>
      </c>
      <c r="Q2132">
        <f t="shared" si="165"/>
        <v>0</v>
      </c>
      <c r="R2132" t="str">
        <f t="shared" si="166"/>
        <v>On Time</v>
      </c>
    </row>
    <row r="2133" spans="1:18" x14ac:dyDescent="0.3">
      <c r="A2133" t="s">
        <v>2168</v>
      </c>
      <c r="B2133" t="s">
        <v>26</v>
      </c>
      <c r="C2133" t="s">
        <v>33</v>
      </c>
      <c r="D2133" t="s">
        <v>29</v>
      </c>
      <c r="E2133" s="1">
        <v>45032</v>
      </c>
      <c r="F2133" s="1">
        <v>45034</v>
      </c>
      <c r="G2133">
        <v>90</v>
      </c>
      <c r="H2133">
        <v>148</v>
      </c>
      <c r="I2133">
        <v>13</v>
      </c>
      <c r="J2133">
        <v>663</v>
      </c>
      <c r="K2133">
        <v>827</v>
      </c>
      <c r="L2133" t="s">
        <v>30</v>
      </c>
      <c r="M2133">
        <v>2</v>
      </c>
      <c r="N2133">
        <f t="shared" si="167"/>
        <v>10751</v>
      </c>
      <c r="O2133">
        <f t="shared" si="168"/>
        <v>164</v>
      </c>
      <c r="P2133" t="str">
        <f t="shared" si="169"/>
        <v>Overstock</v>
      </c>
      <c r="Q2133">
        <f t="shared" si="165"/>
        <v>0</v>
      </c>
      <c r="R2133" t="str">
        <f t="shared" si="166"/>
        <v>On Time</v>
      </c>
    </row>
    <row r="2134" spans="1:18" x14ac:dyDescent="0.3">
      <c r="A2134" t="s">
        <v>2169</v>
      </c>
      <c r="B2134" t="s">
        <v>26</v>
      </c>
      <c r="C2134" t="s">
        <v>33</v>
      </c>
      <c r="D2134" t="s">
        <v>16</v>
      </c>
      <c r="E2134" s="1">
        <v>45242</v>
      </c>
      <c r="F2134" s="1">
        <v>45246</v>
      </c>
      <c r="G2134">
        <v>67</v>
      </c>
      <c r="H2134">
        <v>58</v>
      </c>
      <c r="I2134">
        <v>246</v>
      </c>
      <c r="J2134">
        <v>1655</v>
      </c>
      <c r="K2134">
        <v>1723</v>
      </c>
      <c r="L2134" t="s">
        <v>17</v>
      </c>
      <c r="M2134">
        <v>4</v>
      </c>
      <c r="N2134">
        <f t="shared" si="167"/>
        <v>423858</v>
      </c>
      <c r="O2134">
        <f t="shared" si="168"/>
        <v>68</v>
      </c>
      <c r="P2134" t="str">
        <f t="shared" si="169"/>
        <v>Understock</v>
      </c>
      <c r="Q2134">
        <f t="shared" si="165"/>
        <v>0</v>
      </c>
      <c r="R2134" t="str">
        <f t="shared" si="166"/>
        <v>On Time</v>
      </c>
    </row>
    <row r="2135" spans="1:18" x14ac:dyDescent="0.3">
      <c r="A2135" t="s">
        <v>2170</v>
      </c>
      <c r="B2135" t="s">
        <v>14</v>
      </c>
      <c r="C2135" t="s">
        <v>15</v>
      </c>
      <c r="D2135" t="s">
        <v>27</v>
      </c>
      <c r="E2135" s="1">
        <v>45585</v>
      </c>
      <c r="F2135" s="1">
        <v>45591</v>
      </c>
      <c r="G2135">
        <v>5</v>
      </c>
      <c r="H2135">
        <v>126</v>
      </c>
      <c r="I2135">
        <v>200</v>
      </c>
      <c r="J2135">
        <v>1683</v>
      </c>
      <c r="K2135">
        <v>2066</v>
      </c>
      <c r="L2135" t="s">
        <v>24</v>
      </c>
      <c r="M2135">
        <v>6</v>
      </c>
      <c r="N2135">
        <f t="shared" si="167"/>
        <v>413200</v>
      </c>
      <c r="O2135">
        <f t="shared" si="168"/>
        <v>383</v>
      </c>
      <c r="P2135" t="str">
        <f t="shared" si="169"/>
        <v>Understock</v>
      </c>
      <c r="Q2135">
        <f t="shared" si="165"/>
        <v>0</v>
      </c>
      <c r="R2135" t="str">
        <f t="shared" si="166"/>
        <v>On Time</v>
      </c>
    </row>
    <row r="2136" spans="1:18" x14ac:dyDescent="0.3">
      <c r="A2136" t="s">
        <v>2171</v>
      </c>
      <c r="B2136" t="s">
        <v>38</v>
      </c>
      <c r="C2136" t="s">
        <v>33</v>
      </c>
      <c r="D2136" t="s">
        <v>16</v>
      </c>
      <c r="E2136" s="1">
        <v>45011</v>
      </c>
      <c r="F2136" s="1">
        <v>45019</v>
      </c>
      <c r="G2136">
        <v>210</v>
      </c>
      <c r="H2136">
        <v>129</v>
      </c>
      <c r="I2136">
        <v>119</v>
      </c>
      <c r="J2136">
        <v>532</v>
      </c>
      <c r="K2136">
        <v>782</v>
      </c>
      <c r="L2136" t="s">
        <v>24</v>
      </c>
      <c r="M2136">
        <v>8</v>
      </c>
      <c r="N2136">
        <f t="shared" si="167"/>
        <v>93058</v>
      </c>
      <c r="O2136">
        <f t="shared" si="168"/>
        <v>250</v>
      </c>
      <c r="P2136" t="str">
        <f t="shared" si="169"/>
        <v>Overstock</v>
      </c>
      <c r="Q2136">
        <f t="shared" si="165"/>
        <v>0</v>
      </c>
      <c r="R2136" t="str">
        <f t="shared" si="166"/>
        <v>On Time</v>
      </c>
    </row>
    <row r="2137" spans="1:18" x14ac:dyDescent="0.3">
      <c r="A2137" t="s">
        <v>2172</v>
      </c>
      <c r="B2137" t="s">
        <v>48</v>
      </c>
      <c r="C2137" t="s">
        <v>33</v>
      </c>
      <c r="D2137" t="s">
        <v>27</v>
      </c>
      <c r="E2137" s="1">
        <v>45195</v>
      </c>
      <c r="F2137" s="1">
        <v>45201</v>
      </c>
      <c r="G2137">
        <v>229</v>
      </c>
      <c r="H2137">
        <v>137</v>
      </c>
      <c r="I2137">
        <v>173</v>
      </c>
      <c r="J2137">
        <v>903</v>
      </c>
      <c r="K2137">
        <v>1131</v>
      </c>
      <c r="L2137" t="s">
        <v>19</v>
      </c>
      <c r="M2137">
        <v>6</v>
      </c>
      <c r="N2137">
        <f t="shared" si="167"/>
        <v>195663</v>
      </c>
      <c r="O2137">
        <f t="shared" si="168"/>
        <v>228</v>
      </c>
      <c r="P2137" t="str">
        <f t="shared" si="169"/>
        <v>Overstock</v>
      </c>
      <c r="Q2137">
        <f t="shared" si="165"/>
        <v>0</v>
      </c>
      <c r="R2137" t="str">
        <f t="shared" si="166"/>
        <v>On Time</v>
      </c>
    </row>
    <row r="2138" spans="1:18" x14ac:dyDescent="0.3">
      <c r="A2138" t="s">
        <v>2173</v>
      </c>
      <c r="B2138" t="s">
        <v>60</v>
      </c>
      <c r="C2138" t="s">
        <v>33</v>
      </c>
      <c r="D2138" t="s">
        <v>27</v>
      </c>
      <c r="E2138" s="1">
        <v>44988</v>
      </c>
      <c r="F2138" s="1">
        <v>44995</v>
      </c>
      <c r="G2138">
        <v>257</v>
      </c>
      <c r="H2138">
        <v>69</v>
      </c>
      <c r="I2138">
        <v>72</v>
      </c>
      <c r="J2138">
        <v>242</v>
      </c>
      <c r="K2138">
        <v>367</v>
      </c>
      <c r="L2138" t="s">
        <v>17</v>
      </c>
      <c r="M2138">
        <v>7</v>
      </c>
      <c r="N2138">
        <f t="shared" si="167"/>
        <v>26424</v>
      </c>
      <c r="O2138">
        <f t="shared" si="168"/>
        <v>125</v>
      </c>
      <c r="P2138" t="str">
        <f t="shared" si="169"/>
        <v>Overstock</v>
      </c>
      <c r="Q2138">
        <f t="shared" si="165"/>
        <v>0</v>
      </c>
      <c r="R2138" t="str">
        <f t="shared" si="166"/>
        <v>On Time</v>
      </c>
    </row>
    <row r="2139" spans="1:18" x14ac:dyDescent="0.3">
      <c r="A2139" t="s">
        <v>2174</v>
      </c>
      <c r="B2139" t="s">
        <v>38</v>
      </c>
      <c r="C2139" t="s">
        <v>33</v>
      </c>
      <c r="D2139" t="s">
        <v>39</v>
      </c>
      <c r="E2139" s="1">
        <v>45014</v>
      </c>
      <c r="F2139" s="1">
        <v>45019</v>
      </c>
      <c r="G2139">
        <v>44</v>
      </c>
      <c r="H2139">
        <v>131</v>
      </c>
      <c r="I2139">
        <v>82</v>
      </c>
      <c r="J2139">
        <v>1266</v>
      </c>
      <c r="K2139">
        <v>1550</v>
      </c>
      <c r="L2139" t="s">
        <v>30</v>
      </c>
      <c r="M2139">
        <v>5</v>
      </c>
      <c r="N2139">
        <f t="shared" si="167"/>
        <v>127100</v>
      </c>
      <c r="O2139">
        <f t="shared" si="168"/>
        <v>284</v>
      </c>
      <c r="P2139" t="str">
        <f t="shared" si="169"/>
        <v>Understock</v>
      </c>
      <c r="Q2139">
        <f t="shared" si="165"/>
        <v>0</v>
      </c>
      <c r="R2139" t="str">
        <f t="shared" si="166"/>
        <v>On Time</v>
      </c>
    </row>
    <row r="2140" spans="1:18" x14ac:dyDescent="0.3">
      <c r="A2140" t="s">
        <v>2175</v>
      </c>
      <c r="B2140" t="s">
        <v>48</v>
      </c>
      <c r="C2140" t="s">
        <v>33</v>
      </c>
      <c r="D2140" t="s">
        <v>29</v>
      </c>
      <c r="E2140" s="1">
        <v>45211</v>
      </c>
      <c r="F2140" s="1">
        <v>45221</v>
      </c>
      <c r="G2140">
        <v>318</v>
      </c>
      <c r="H2140">
        <v>129</v>
      </c>
      <c r="I2140">
        <v>126</v>
      </c>
      <c r="J2140">
        <v>1401</v>
      </c>
      <c r="K2140">
        <v>1569</v>
      </c>
      <c r="L2140" t="s">
        <v>24</v>
      </c>
      <c r="M2140">
        <v>10</v>
      </c>
      <c r="N2140">
        <f t="shared" si="167"/>
        <v>197694</v>
      </c>
      <c r="O2140">
        <f t="shared" si="168"/>
        <v>168</v>
      </c>
      <c r="P2140" t="str">
        <f t="shared" si="169"/>
        <v>Overstock</v>
      </c>
      <c r="Q2140">
        <f t="shared" si="165"/>
        <v>0</v>
      </c>
      <c r="R2140" t="str">
        <f t="shared" si="166"/>
        <v>On Time</v>
      </c>
    </row>
    <row r="2141" spans="1:18" x14ac:dyDescent="0.3">
      <c r="A2141" t="s">
        <v>2176</v>
      </c>
      <c r="B2141" t="s">
        <v>32</v>
      </c>
      <c r="C2141" t="s">
        <v>33</v>
      </c>
      <c r="D2141" t="s">
        <v>39</v>
      </c>
      <c r="E2141" s="1">
        <v>44933</v>
      </c>
      <c r="F2141" s="1">
        <v>44939</v>
      </c>
      <c r="G2141">
        <v>468</v>
      </c>
      <c r="H2141">
        <v>80</v>
      </c>
      <c r="I2141">
        <v>119</v>
      </c>
      <c r="J2141">
        <v>276</v>
      </c>
      <c r="K2141">
        <v>728</v>
      </c>
      <c r="L2141" t="s">
        <v>24</v>
      </c>
      <c r="M2141">
        <v>6</v>
      </c>
      <c r="N2141">
        <f t="shared" si="167"/>
        <v>86632</v>
      </c>
      <c r="O2141">
        <f t="shared" si="168"/>
        <v>452</v>
      </c>
      <c r="P2141" t="str">
        <f t="shared" si="169"/>
        <v>Overstock</v>
      </c>
      <c r="Q2141">
        <f t="shared" si="165"/>
        <v>0</v>
      </c>
      <c r="R2141" t="str">
        <f t="shared" si="166"/>
        <v>On Time</v>
      </c>
    </row>
    <row r="2142" spans="1:18" x14ac:dyDescent="0.3">
      <c r="A2142" t="s">
        <v>2177</v>
      </c>
      <c r="B2142" t="s">
        <v>48</v>
      </c>
      <c r="C2142" t="s">
        <v>33</v>
      </c>
      <c r="D2142" t="s">
        <v>16</v>
      </c>
      <c r="E2142" s="1">
        <v>45542</v>
      </c>
      <c r="F2142" s="1">
        <v>45543</v>
      </c>
      <c r="G2142">
        <v>336</v>
      </c>
      <c r="H2142">
        <v>93</v>
      </c>
      <c r="I2142">
        <v>253</v>
      </c>
      <c r="J2142">
        <v>1864</v>
      </c>
      <c r="K2142">
        <v>2029</v>
      </c>
      <c r="L2142" t="s">
        <v>24</v>
      </c>
      <c r="M2142">
        <v>1</v>
      </c>
      <c r="N2142">
        <f t="shared" si="167"/>
        <v>513337</v>
      </c>
      <c r="O2142">
        <f t="shared" si="168"/>
        <v>165</v>
      </c>
      <c r="P2142" t="str">
        <f t="shared" si="169"/>
        <v>Overstock</v>
      </c>
      <c r="Q2142">
        <f t="shared" si="165"/>
        <v>0</v>
      </c>
      <c r="R2142" t="str">
        <f t="shared" si="166"/>
        <v>On Time</v>
      </c>
    </row>
    <row r="2143" spans="1:18" x14ac:dyDescent="0.3">
      <c r="A2143" t="s">
        <v>2178</v>
      </c>
      <c r="B2143" t="s">
        <v>21</v>
      </c>
      <c r="C2143" t="s">
        <v>33</v>
      </c>
      <c r="D2143" t="s">
        <v>23</v>
      </c>
      <c r="E2143" s="1">
        <v>45126</v>
      </c>
      <c r="F2143" s="1">
        <v>45135</v>
      </c>
      <c r="G2143">
        <v>233</v>
      </c>
      <c r="H2143">
        <v>108</v>
      </c>
      <c r="I2143">
        <v>115</v>
      </c>
      <c r="J2143">
        <v>1543</v>
      </c>
      <c r="K2143">
        <v>1901</v>
      </c>
      <c r="L2143" t="s">
        <v>30</v>
      </c>
      <c r="M2143">
        <v>9</v>
      </c>
      <c r="N2143">
        <f t="shared" si="167"/>
        <v>218615</v>
      </c>
      <c r="O2143">
        <f t="shared" si="168"/>
        <v>358</v>
      </c>
      <c r="P2143" t="str">
        <f t="shared" si="169"/>
        <v>Overstock</v>
      </c>
      <c r="Q2143">
        <f t="shared" si="165"/>
        <v>0</v>
      </c>
      <c r="R2143" t="str">
        <f t="shared" si="166"/>
        <v>On Time</v>
      </c>
    </row>
    <row r="2144" spans="1:18" x14ac:dyDescent="0.3">
      <c r="A2144" t="s">
        <v>2179</v>
      </c>
      <c r="B2144" t="s">
        <v>52</v>
      </c>
      <c r="C2144" t="s">
        <v>15</v>
      </c>
      <c r="D2144" t="s">
        <v>29</v>
      </c>
      <c r="E2144" s="1">
        <v>45602</v>
      </c>
      <c r="F2144" s="1">
        <v>45604</v>
      </c>
      <c r="G2144">
        <v>164</v>
      </c>
      <c r="H2144">
        <v>85</v>
      </c>
      <c r="I2144">
        <v>134</v>
      </c>
      <c r="J2144">
        <v>472</v>
      </c>
      <c r="K2144">
        <v>838</v>
      </c>
      <c r="L2144" t="s">
        <v>24</v>
      </c>
      <c r="M2144">
        <v>2</v>
      </c>
      <c r="N2144">
        <f t="shared" si="167"/>
        <v>112292</v>
      </c>
      <c r="O2144">
        <f t="shared" si="168"/>
        <v>366</v>
      </c>
      <c r="P2144" t="str">
        <f t="shared" si="169"/>
        <v>Overstock</v>
      </c>
      <c r="Q2144">
        <f t="shared" si="165"/>
        <v>0</v>
      </c>
      <c r="R2144" t="str">
        <f t="shared" si="166"/>
        <v>On Time</v>
      </c>
    </row>
    <row r="2145" spans="1:18" x14ac:dyDescent="0.3">
      <c r="A2145" t="s">
        <v>2180</v>
      </c>
      <c r="B2145" t="s">
        <v>60</v>
      </c>
      <c r="C2145" t="s">
        <v>33</v>
      </c>
      <c r="D2145" t="s">
        <v>29</v>
      </c>
      <c r="E2145" s="1">
        <v>45592</v>
      </c>
      <c r="F2145" s="1">
        <v>45599</v>
      </c>
      <c r="G2145">
        <v>246</v>
      </c>
      <c r="H2145">
        <v>109</v>
      </c>
      <c r="I2145">
        <v>185</v>
      </c>
      <c r="J2145">
        <v>1493</v>
      </c>
      <c r="K2145">
        <v>1645</v>
      </c>
      <c r="L2145" t="s">
        <v>30</v>
      </c>
      <c r="M2145">
        <v>7</v>
      </c>
      <c r="N2145">
        <f t="shared" si="167"/>
        <v>304325</v>
      </c>
      <c r="O2145">
        <f t="shared" si="168"/>
        <v>152</v>
      </c>
      <c r="P2145" t="str">
        <f t="shared" si="169"/>
        <v>Overstock</v>
      </c>
      <c r="Q2145">
        <f t="shared" si="165"/>
        <v>0</v>
      </c>
      <c r="R2145" t="str">
        <f t="shared" si="166"/>
        <v>On Time</v>
      </c>
    </row>
    <row r="2146" spans="1:18" x14ac:dyDescent="0.3">
      <c r="A2146" t="s">
        <v>2181</v>
      </c>
      <c r="B2146" t="s">
        <v>52</v>
      </c>
      <c r="C2146" t="s">
        <v>33</v>
      </c>
      <c r="D2146" t="s">
        <v>27</v>
      </c>
      <c r="E2146" s="1">
        <v>45493</v>
      </c>
      <c r="F2146" s="1">
        <v>45498</v>
      </c>
      <c r="G2146">
        <v>7</v>
      </c>
      <c r="H2146">
        <v>91</v>
      </c>
      <c r="I2146">
        <v>96</v>
      </c>
      <c r="J2146">
        <v>1969</v>
      </c>
      <c r="K2146">
        <v>2088</v>
      </c>
      <c r="L2146" t="s">
        <v>19</v>
      </c>
      <c r="M2146">
        <v>5</v>
      </c>
      <c r="N2146">
        <f t="shared" si="167"/>
        <v>200448</v>
      </c>
      <c r="O2146">
        <f t="shared" si="168"/>
        <v>119</v>
      </c>
      <c r="P2146" t="str">
        <f t="shared" si="169"/>
        <v>Understock</v>
      </c>
      <c r="Q2146">
        <f t="shared" si="165"/>
        <v>0</v>
      </c>
      <c r="R2146" t="str">
        <f t="shared" si="166"/>
        <v>On Time</v>
      </c>
    </row>
    <row r="2147" spans="1:18" x14ac:dyDescent="0.3">
      <c r="A2147" t="s">
        <v>2182</v>
      </c>
      <c r="B2147" t="s">
        <v>32</v>
      </c>
      <c r="C2147" t="s">
        <v>33</v>
      </c>
      <c r="D2147" t="s">
        <v>39</v>
      </c>
      <c r="E2147" s="1">
        <v>45608</v>
      </c>
      <c r="F2147" s="1">
        <v>45611</v>
      </c>
      <c r="G2147">
        <v>87</v>
      </c>
      <c r="H2147">
        <v>85</v>
      </c>
      <c r="I2147">
        <v>14</v>
      </c>
      <c r="J2147">
        <v>1392</v>
      </c>
      <c r="K2147">
        <v>1447</v>
      </c>
      <c r="L2147" t="s">
        <v>30</v>
      </c>
      <c r="M2147">
        <v>3</v>
      </c>
      <c r="N2147">
        <f t="shared" si="167"/>
        <v>20258</v>
      </c>
      <c r="O2147">
        <f t="shared" si="168"/>
        <v>55</v>
      </c>
      <c r="P2147" t="str">
        <f t="shared" si="169"/>
        <v>Overstock</v>
      </c>
      <c r="Q2147">
        <f t="shared" si="165"/>
        <v>0</v>
      </c>
      <c r="R2147" t="str">
        <f t="shared" si="166"/>
        <v>On Time</v>
      </c>
    </row>
    <row r="2148" spans="1:18" x14ac:dyDescent="0.3">
      <c r="A2148" t="s">
        <v>2183</v>
      </c>
      <c r="B2148" t="s">
        <v>44</v>
      </c>
      <c r="C2148" t="s">
        <v>15</v>
      </c>
      <c r="D2148" t="s">
        <v>29</v>
      </c>
      <c r="E2148" s="1">
        <v>45355</v>
      </c>
      <c r="F2148" s="1">
        <v>45360</v>
      </c>
      <c r="G2148">
        <v>246</v>
      </c>
      <c r="H2148">
        <v>61</v>
      </c>
      <c r="I2148">
        <v>262</v>
      </c>
      <c r="J2148">
        <v>1535</v>
      </c>
      <c r="K2148">
        <v>1983</v>
      </c>
      <c r="L2148" t="s">
        <v>19</v>
      </c>
      <c r="M2148">
        <v>5</v>
      </c>
      <c r="N2148">
        <f t="shared" si="167"/>
        <v>519546</v>
      </c>
      <c r="O2148">
        <f t="shared" si="168"/>
        <v>448</v>
      </c>
      <c r="P2148" t="str">
        <f t="shared" si="169"/>
        <v>Understock</v>
      </c>
      <c r="Q2148">
        <f t="shared" si="165"/>
        <v>0</v>
      </c>
      <c r="R2148" t="str">
        <f t="shared" si="166"/>
        <v>On Time</v>
      </c>
    </row>
    <row r="2149" spans="1:18" x14ac:dyDescent="0.3">
      <c r="A2149" t="s">
        <v>2184</v>
      </c>
      <c r="B2149" t="s">
        <v>26</v>
      </c>
      <c r="C2149" t="s">
        <v>33</v>
      </c>
      <c r="D2149" t="s">
        <v>27</v>
      </c>
      <c r="E2149" s="1">
        <v>45250</v>
      </c>
      <c r="F2149" s="1">
        <v>45255</v>
      </c>
      <c r="G2149">
        <v>422</v>
      </c>
      <c r="H2149">
        <v>83</v>
      </c>
      <c r="I2149">
        <v>104</v>
      </c>
      <c r="J2149">
        <v>969</v>
      </c>
      <c r="K2149">
        <v>1217</v>
      </c>
      <c r="L2149" t="s">
        <v>19</v>
      </c>
      <c r="M2149">
        <v>5</v>
      </c>
      <c r="N2149">
        <f t="shared" si="167"/>
        <v>126568</v>
      </c>
      <c r="O2149">
        <f t="shared" si="168"/>
        <v>248</v>
      </c>
      <c r="P2149" t="str">
        <f t="shared" si="169"/>
        <v>Overstock</v>
      </c>
      <c r="Q2149">
        <f t="shared" si="165"/>
        <v>0</v>
      </c>
      <c r="R2149" t="str">
        <f t="shared" si="166"/>
        <v>On Time</v>
      </c>
    </row>
    <row r="2150" spans="1:18" x14ac:dyDescent="0.3">
      <c r="A2150" t="s">
        <v>2185</v>
      </c>
      <c r="B2150" t="s">
        <v>21</v>
      </c>
      <c r="C2150" t="s">
        <v>15</v>
      </c>
      <c r="D2150" t="s">
        <v>39</v>
      </c>
      <c r="E2150" s="1">
        <v>45316</v>
      </c>
      <c r="F2150" s="1">
        <v>45321</v>
      </c>
      <c r="G2150">
        <v>334</v>
      </c>
      <c r="H2150">
        <v>84</v>
      </c>
      <c r="I2150">
        <v>170</v>
      </c>
      <c r="J2150">
        <v>704</v>
      </c>
      <c r="K2150">
        <v>1094</v>
      </c>
      <c r="L2150" t="s">
        <v>30</v>
      </c>
      <c r="M2150">
        <v>5</v>
      </c>
      <c r="N2150">
        <f t="shared" si="167"/>
        <v>185980</v>
      </c>
      <c r="O2150">
        <f t="shared" si="168"/>
        <v>390</v>
      </c>
      <c r="P2150" t="str">
        <f t="shared" si="169"/>
        <v>Overstock</v>
      </c>
      <c r="Q2150">
        <f t="shared" si="165"/>
        <v>0</v>
      </c>
      <c r="R2150" t="str">
        <f t="shared" si="166"/>
        <v>On Time</v>
      </c>
    </row>
    <row r="2151" spans="1:18" x14ac:dyDescent="0.3">
      <c r="A2151" t="s">
        <v>2186</v>
      </c>
      <c r="B2151" t="s">
        <v>32</v>
      </c>
      <c r="C2151" t="s">
        <v>15</v>
      </c>
      <c r="D2151" t="s">
        <v>27</v>
      </c>
      <c r="E2151" s="1">
        <v>45415</v>
      </c>
      <c r="F2151" s="1">
        <v>45417</v>
      </c>
      <c r="G2151">
        <v>267</v>
      </c>
      <c r="H2151">
        <v>136</v>
      </c>
      <c r="I2151">
        <v>102</v>
      </c>
      <c r="J2151">
        <v>894</v>
      </c>
      <c r="K2151">
        <v>1139</v>
      </c>
      <c r="L2151" t="s">
        <v>34</v>
      </c>
      <c r="M2151">
        <v>2</v>
      </c>
      <c r="N2151">
        <f t="shared" si="167"/>
        <v>116178</v>
      </c>
      <c r="O2151">
        <f t="shared" si="168"/>
        <v>245</v>
      </c>
      <c r="P2151" t="str">
        <f t="shared" si="169"/>
        <v>Overstock</v>
      </c>
      <c r="Q2151">
        <f t="shared" si="165"/>
        <v>0</v>
      </c>
      <c r="R2151" t="str">
        <f t="shared" si="166"/>
        <v>On Time</v>
      </c>
    </row>
    <row r="2152" spans="1:18" x14ac:dyDescent="0.3">
      <c r="A2152" t="s">
        <v>2187</v>
      </c>
      <c r="B2152" t="s">
        <v>26</v>
      </c>
      <c r="C2152" t="s">
        <v>41</v>
      </c>
      <c r="D2152" t="s">
        <v>39</v>
      </c>
      <c r="E2152" s="1">
        <v>45041</v>
      </c>
      <c r="F2152" s="1">
        <v>45044</v>
      </c>
      <c r="G2152">
        <v>410</v>
      </c>
      <c r="H2152">
        <v>62</v>
      </c>
      <c r="I2152">
        <v>9</v>
      </c>
      <c r="J2152">
        <v>1770</v>
      </c>
      <c r="K2152">
        <v>2162</v>
      </c>
      <c r="L2152" t="s">
        <v>17</v>
      </c>
      <c r="M2152">
        <v>3</v>
      </c>
      <c r="N2152">
        <f t="shared" si="167"/>
        <v>19458</v>
      </c>
      <c r="O2152">
        <f t="shared" si="168"/>
        <v>392</v>
      </c>
      <c r="P2152" t="str">
        <f t="shared" si="169"/>
        <v>Overstock</v>
      </c>
      <c r="Q2152">
        <f t="shared" si="165"/>
        <v>0</v>
      </c>
      <c r="R2152" t="str">
        <f t="shared" si="166"/>
        <v>On Time</v>
      </c>
    </row>
    <row r="2153" spans="1:18" x14ac:dyDescent="0.3">
      <c r="A2153" t="s">
        <v>2188</v>
      </c>
      <c r="B2153" t="s">
        <v>26</v>
      </c>
      <c r="C2153" t="s">
        <v>15</v>
      </c>
      <c r="D2153" t="s">
        <v>23</v>
      </c>
      <c r="E2153" s="1">
        <v>45647</v>
      </c>
      <c r="F2153" s="1">
        <v>45657</v>
      </c>
      <c r="G2153">
        <v>243</v>
      </c>
      <c r="H2153">
        <v>70</v>
      </c>
      <c r="I2153">
        <v>96</v>
      </c>
      <c r="J2153">
        <v>1898</v>
      </c>
      <c r="K2153">
        <v>2070</v>
      </c>
      <c r="L2153" t="s">
        <v>17</v>
      </c>
      <c r="M2153">
        <v>10</v>
      </c>
      <c r="N2153">
        <f t="shared" si="167"/>
        <v>198720</v>
      </c>
      <c r="O2153">
        <f t="shared" si="168"/>
        <v>172</v>
      </c>
      <c r="P2153" t="str">
        <f t="shared" si="169"/>
        <v>Overstock</v>
      </c>
      <c r="Q2153">
        <f t="shared" si="165"/>
        <v>0</v>
      </c>
      <c r="R2153" t="str">
        <f t="shared" si="166"/>
        <v>On Time</v>
      </c>
    </row>
    <row r="2154" spans="1:18" x14ac:dyDescent="0.3">
      <c r="A2154" t="s">
        <v>2189</v>
      </c>
      <c r="B2154" t="s">
        <v>21</v>
      </c>
      <c r="C2154" t="s">
        <v>41</v>
      </c>
      <c r="D2154" t="s">
        <v>29</v>
      </c>
      <c r="E2154" s="1">
        <v>45571</v>
      </c>
      <c r="F2154" s="1">
        <v>45580</v>
      </c>
      <c r="G2154">
        <v>138</v>
      </c>
      <c r="H2154">
        <v>62</v>
      </c>
      <c r="I2154">
        <v>259</v>
      </c>
      <c r="J2154">
        <v>1589</v>
      </c>
      <c r="K2154">
        <v>1895</v>
      </c>
      <c r="L2154" t="s">
        <v>19</v>
      </c>
      <c r="M2154">
        <v>9</v>
      </c>
      <c r="N2154">
        <f t="shared" si="167"/>
        <v>490805</v>
      </c>
      <c r="O2154">
        <f t="shared" si="168"/>
        <v>306</v>
      </c>
      <c r="P2154" t="str">
        <f t="shared" si="169"/>
        <v>Understock</v>
      </c>
      <c r="Q2154">
        <f t="shared" si="165"/>
        <v>0</v>
      </c>
      <c r="R2154" t="str">
        <f t="shared" si="166"/>
        <v>On Time</v>
      </c>
    </row>
    <row r="2155" spans="1:18" x14ac:dyDescent="0.3">
      <c r="A2155" t="s">
        <v>2190</v>
      </c>
      <c r="B2155" t="s">
        <v>14</v>
      </c>
      <c r="C2155" t="s">
        <v>41</v>
      </c>
      <c r="D2155" t="s">
        <v>23</v>
      </c>
      <c r="E2155" s="1">
        <v>45412</v>
      </c>
      <c r="F2155" s="1">
        <v>45419</v>
      </c>
      <c r="G2155">
        <v>302</v>
      </c>
      <c r="H2155">
        <v>95</v>
      </c>
      <c r="I2155">
        <v>256</v>
      </c>
      <c r="J2155">
        <v>1668</v>
      </c>
      <c r="K2155">
        <v>1767</v>
      </c>
      <c r="L2155" t="s">
        <v>30</v>
      </c>
      <c r="M2155">
        <v>7</v>
      </c>
      <c r="N2155">
        <f t="shared" si="167"/>
        <v>452352</v>
      </c>
      <c r="O2155">
        <f t="shared" si="168"/>
        <v>99</v>
      </c>
      <c r="P2155" t="str">
        <f t="shared" si="169"/>
        <v>Overstock</v>
      </c>
      <c r="Q2155">
        <f t="shared" si="165"/>
        <v>0</v>
      </c>
      <c r="R2155" t="str">
        <f t="shared" si="166"/>
        <v>On Time</v>
      </c>
    </row>
    <row r="2156" spans="1:18" x14ac:dyDescent="0.3">
      <c r="A2156" t="s">
        <v>2191</v>
      </c>
      <c r="B2156" t="s">
        <v>44</v>
      </c>
      <c r="C2156" t="s">
        <v>15</v>
      </c>
      <c r="D2156" t="s">
        <v>23</v>
      </c>
      <c r="E2156" s="1">
        <v>45070</v>
      </c>
      <c r="F2156" s="1">
        <v>45075</v>
      </c>
      <c r="G2156">
        <v>131</v>
      </c>
      <c r="H2156">
        <v>131</v>
      </c>
      <c r="I2156">
        <v>54</v>
      </c>
      <c r="J2156">
        <v>1881</v>
      </c>
      <c r="K2156">
        <v>1968</v>
      </c>
      <c r="L2156" t="s">
        <v>19</v>
      </c>
      <c r="M2156">
        <v>5</v>
      </c>
      <c r="N2156">
        <f t="shared" si="167"/>
        <v>106272</v>
      </c>
      <c r="O2156">
        <f t="shared" si="168"/>
        <v>87</v>
      </c>
      <c r="P2156" t="str">
        <f t="shared" si="169"/>
        <v>Overstock</v>
      </c>
      <c r="Q2156">
        <f t="shared" si="165"/>
        <v>0</v>
      </c>
      <c r="R2156" t="str">
        <f t="shared" si="166"/>
        <v>On Time</v>
      </c>
    </row>
    <row r="2157" spans="1:18" x14ac:dyDescent="0.3">
      <c r="A2157" t="s">
        <v>2192</v>
      </c>
      <c r="B2157" t="s">
        <v>32</v>
      </c>
      <c r="C2157" t="s">
        <v>15</v>
      </c>
      <c r="D2157" t="s">
        <v>16</v>
      </c>
      <c r="E2157" s="1">
        <v>44955</v>
      </c>
      <c r="F2157" s="1">
        <v>44959</v>
      </c>
      <c r="G2157">
        <v>320</v>
      </c>
      <c r="H2157">
        <v>72</v>
      </c>
      <c r="I2157">
        <v>255</v>
      </c>
      <c r="J2157">
        <v>497</v>
      </c>
      <c r="K2157">
        <v>549</v>
      </c>
      <c r="L2157" t="s">
        <v>34</v>
      </c>
      <c r="M2157">
        <v>4</v>
      </c>
      <c r="N2157">
        <f t="shared" si="167"/>
        <v>139995</v>
      </c>
      <c r="O2157">
        <f t="shared" si="168"/>
        <v>52</v>
      </c>
      <c r="P2157" t="str">
        <f t="shared" si="169"/>
        <v>Overstock</v>
      </c>
      <c r="Q2157">
        <f t="shared" si="165"/>
        <v>0</v>
      </c>
      <c r="R2157" t="str">
        <f t="shared" si="166"/>
        <v>On Time</v>
      </c>
    </row>
    <row r="2158" spans="1:18" x14ac:dyDescent="0.3">
      <c r="A2158" t="s">
        <v>2193</v>
      </c>
      <c r="B2158" t="s">
        <v>60</v>
      </c>
      <c r="C2158" t="s">
        <v>15</v>
      </c>
      <c r="D2158" t="s">
        <v>27</v>
      </c>
      <c r="E2158" s="1">
        <v>45509</v>
      </c>
      <c r="F2158" s="1">
        <v>45517</v>
      </c>
      <c r="G2158">
        <v>303</v>
      </c>
      <c r="H2158">
        <v>135</v>
      </c>
      <c r="I2158">
        <v>63</v>
      </c>
      <c r="J2158">
        <v>255</v>
      </c>
      <c r="K2158">
        <v>703</v>
      </c>
      <c r="L2158" t="s">
        <v>19</v>
      </c>
      <c r="M2158">
        <v>8</v>
      </c>
      <c r="N2158">
        <f t="shared" si="167"/>
        <v>44289</v>
      </c>
      <c r="O2158">
        <f t="shared" si="168"/>
        <v>448</v>
      </c>
      <c r="P2158" t="str">
        <f t="shared" si="169"/>
        <v>Overstock</v>
      </c>
      <c r="Q2158">
        <f t="shared" si="165"/>
        <v>0</v>
      </c>
      <c r="R2158" t="str">
        <f t="shared" si="166"/>
        <v>On Time</v>
      </c>
    </row>
    <row r="2159" spans="1:18" x14ac:dyDescent="0.3">
      <c r="A2159" t="s">
        <v>2194</v>
      </c>
      <c r="B2159" t="s">
        <v>60</v>
      </c>
      <c r="C2159" t="s">
        <v>41</v>
      </c>
      <c r="D2159" t="s">
        <v>27</v>
      </c>
      <c r="E2159" s="1">
        <v>45177</v>
      </c>
      <c r="F2159" s="1">
        <v>45184</v>
      </c>
      <c r="G2159">
        <v>314</v>
      </c>
      <c r="H2159">
        <v>94</v>
      </c>
      <c r="I2159">
        <v>235</v>
      </c>
      <c r="J2159">
        <v>956</v>
      </c>
      <c r="K2159">
        <v>1360</v>
      </c>
      <c r="L2159" t="s">
        <v>19</v>
      </c>
      <c r="M2159">
        <v>7</v>
      </c>
      <c r="N2159">
        <f t="shared" si="167"/>
        <v>319600</v>
      </c>
      <c r="O2159">
        <f t="shared" si="168"/>
        <v>404</v>
      </c>
      <c r="P2159" t="str">
        <f t="shared" si="169"/>
        <v>Overstock</v>
      </c>
      <c r="Q2159">
        <f t="shared" si="165"/>
        <v>0</v>
      </c>
      <c r="R2159" t="str">
        <f t="shared" si="166"/>
        <v>On Time</v>
      </c>
    </row>
    <row r="2160" spans="1:18" x14ac:dyDescent="0.3">
      <c r="A2160" t="s">
        <v>2195</v>
      </c>
      <c r="B2160" t="s">
        <v>26</v>
      </c>
      <c r="C2160" t="s">
        <v>15</v>
      </c>
      <c r="D2160" t="s">
        <v>27</v>
      </c>
      <c r="E2160" s="1">
        <v>45060</v>
      </c>
      <c r="F2160" s="1">
        <v>45067</v>
      </c>
      <c r="G2160">
        <v>486</v>
      </c>
      <c r="H2160">
        <v>114</v>
      </c>
      <c r="I2160">
        <v>251</v>
      </c>
      <c r="J2160">
        <v>1677</v>
      </c>
      <c r="K2160">
        <v>1917</v>
      </c>
      <c r="L2160" t="s">
        <v>17</v>
      </c>
      <c r="M2160">
        <v>7</v>
      </c>
      <c r="N2160">
        <f t="shared" si="167"/>
        <v>481167</v>
      </c>
      <c r="O2160">
        <f t="shared" si="168"/>
        <v>240</v>
      </c>
      <c r="P2160" t="str">
        <f t="shared" si="169"/>
        <v>Overstock</v>
      </c>
      <c r="Q2160">
        <f t="shared" si="165"/>
        <v>0</v>
      </c>
      <c r="R2160" t="str">
        <f t="shared" si="166"/>
        <v>On Time</v>
      </c>
    </row>
    <row r="2161" spans="1:18" x14ac:dyDescent="0.3">
      <c r="A2161" t="s">
        <v>2196</v>
      </c>
      <c r="B2161" t="s">
        <v>48</v>
      </c>
      <c r="C2161" t="s">
        <v>22</v>
      </c>
      <c r="D2161" t="s">
        <v>39</v>
      </c>
      <c r="E2161" s="1">
        <v>45440</v>
      </c>
      <c r="F2161" s="1">
        <v>45449</v>
      </c>
      <c r="G2161">
        <v>77</v>
      </c>
      <c r="H2161">
        <v>145</v>
      </c>
      <c r="I2161">
        <v>261</v>
      </c>
      <c r="J2161">
        <v>1019</v>
      </c>
      <c r="K2161">
        <v>1355</v>
      </c>
      <c r="L2161" t="s">
        <v>17</v>
      </c>
      <c r="M2161">
        <v>9</v>
      </c>
      <c r="N2161">
        <f t="shared" si="167"/>
        <v>353655</v>
      </c>
      <c r="O2161">
        <f t="shared" si="168"/>
        <v>336</v>
      </c>
      <c r="P2161" t="str">
        <f t="shared" si="169"/>
        <v>Understock</v>
      </c>
      <c r="Q2161">
        <f t="shared" si="165"/>
        <v>0</v>
      </c>
      <c r="R2161" t="str">
        <f t="shared" si="166"/>
        <v>On Time</v>
      </c>
    </row>
    <row r="2162" spans="1:18" x14ac:dyDescent="0.3">
      <c r="A2162" t="s">
        <v>2197</v>
      </c>
      <c r="B2162" t="s">
        <v>32</v>
      </c>
      <c r="C2162" t="s">
        <v>22</v>
      </c>
      <c r="D2162" t="s">
        <v>23</v>
      </c>
      <c r="E2162" s="1">
        <v>45462</v>
      </c>
      <c r="F2162" s="1">
        <v>45464</v>
      </c>
      <c r="G2162">
        <v>251</v>
      </c>
      <c r="H2162">
        <v>55</v>
      </c>
      <c r="I2162">
        <v>257</v>
      </c>
      <c r="J2162">
        <v>224</v>
      </c>
      <c r="K2162">
        <v>674</v>
      </c>
      <c r="L2162" t="s">
        <v>17</v>
      </c>
      <c r="M2162">
        <v>2</v>
      </c>
      <c r="N2162">
        <f t="shared" si="167"/>
        <v>173218</v>
      </c>
      <c r="O2162">
        <f t="shared" si="168"/>
        <v>450</v>
      </c>
      <c r="P2162" t="str">
        <f t="shared" si="169"/>
        <v>Understock</v>
      </c>
      <c r="Q2162">
        <f t="shared" si="165"/>
        <v>0</v>
      </c>
      <c r="R2162" t="str">
        <f t="shared" si="166"/>
        <v>On Time</v>
      </c>
    </row>
    <row r="2163" spans="1:18" x14ac:dyDescent="0.3">
      <c r="A2163" t="s">
        <v>2198</v>
      </c>
      <c r="B2163" t="s">
        <v>60</v>
      </c>
      <c r="C2163" t="s">
        <v>33</v>
      </c>
      <c r="D2163" t="s">
        <v>29</v>
      </c>
      <c r="E2163" s="1">
        <v>45131</v>
      </c>
      <c r="F2163" s="1">
        <v>45132</v>
      </c>
      <c r="G2163">
        <v>479</v>
      </c>
      <c r="H2163">
        <v>85</v>
      </c>
      <c r="I2163">
        <v>138</v>
      </c>
      <c r="J2163">
        <v>936</v>
      </c>
      <c r="K2163">
        <v>1228</v>
      </c>
      <c r="L2163" t="s">
        <v>34</v>
      </c>
      <c r="M2163">
        <v>1</v>
      </c>
      <c r="N2163">
        <f t="shared" si="167"/>
        <v>169464</v>
      </c>
      <c r="O2163">
        <f t="shared" si="168"/>
        <v>292</v>
      </c>
      <c r="P2163" t="str">
        <f t="shared" si="169"/>
        <v>Overstock</v>
      </c>
      <c r="Q2163">
        <f t="shared" si="165"/>
        <v>0</v>
      </c>
      <c r="R2163" t="str">
        <f t="shared" si="166"/>
        <v>On Time</v>
      </c>
    </row>
    <row r="2164" spans="1:18" x14ac:dyDescent="0.3">
      <c r="A2164" t="s">
        <v>2199</v>
      </c>
      <c r="B2164" t="s">
        <v>60</v>
      </c>
      <c r="C2164" t="s">
        <v>41</v>
      </c>
      <c r="D2164" t="s">
        <v>23</v>
      </c>
      <c r="E2164" s="1">
        <v>45155</v>
      </c>
      <c r="F2164" s="1">
        <v>45157</v>
      </c>
      <c r="G2164">
        <v>477</v>
      </c>
      <c r="H2164">
        <v>102</v>
      </c>
      <c r="I2164">
        <v>98</v>
      </c>
      <c r="J2164">
        <v>267</v>
      </c>
      <c r="K2164">
        <v>381</v>
      </c>
      <c r="L2164" t="s">
        <v>24</v>
      </c>
      <c r="M2164">
        <v>2</v>
      </c>
      <c r="N2164">
        <f t="shared" si="167"/>
        <v>37338</v>
      </c>
      <c r="O2164">
        <f t="shared" si="168"/>
        <v>114</v>
      </c>
      <c r="P2164" t="str">
        <f t="shared" si="169"/>
        <v>Overstock</v>
      </c>
      <c r="Q2164">
        <f t="shared" si="165"/>
        <v>0</v>
      </c>
      <c r="R2164" t="str">
        <f t="shared" si="166"/>
        <v>On Time</v>
      </c>
    </row>
    <row r="2165" spans="1:18" x14ac:dyDescent="0.3">
      <c r="A2165" t="s">
        <v>2200</v>
      </c>
      <c r="B2165" t="s">
        <v>32</v>
      </c>
      <c r="C2165" t="s">
        <v>22</v>
      </c>
      <c r="D2165" t="s">
        <v>23</v>
      </c>
      <c r="E2165" s="1">
        <v>45144</v>
      </c>
      <c r="F2165" s="1">
        <v>45151</v>
      </c>
      <c r="G2165">
        <v>376</v>
      </c>
      <c r="H2165">
        <v>54</v>
      </c>
      <c r="I2165">
        <v>295</v>
      </c>
      <c r="J2165">
        <v>229</v>
      </c>
      <c r="K2165">
        <v>480</v>
      </c>
      <c r="L2165" t="s">
        <v>19</v>
      </c>
      <c r="M2165">
        <v>7</v>
      </c>
      <c r="N2165">
        <f t="shared" si="167"/>
        <v>141600</v>
      </c>
      <c r="O2165">
        <f t="shared" si="168"/>
        <v>251</v>
      </c>
      <c r="P2165" t="str">
        <f t="shared" si="169"/>
        <v>Overstock</v>
      </c>
      <c r="Q2165">
        <f t="shared" si="165"/>
        <v>0</v>
      </c>
      <c r="R2165" t="str">
        <f t="shared" si="166"/>
        <v>On Time</v>
      </c>
    </row>
    <row r="2166" spans="1:18" x14ac:dyDescent="0.3">
      <c r="A2166" t="s">
        <v>2201</v>
      </c>
      <c r="B2166" t="s">
        <v>14</v>
      </c>
      <c r="C2166" t="s">
        <v>41</v>
      </c>
      <c r="D2166" t="s">
        <v>27</v>
      </c>
      <c r="E2166" s="1">
        <v>45230</v>
      </c>
      <c r="F2166" s="1">
        <v>45237</v>
      </c>
      <c r="G2166">
        <v>353</v>
      </c>
      <c r="H2166">
        <v>120</v>
      </c>
      <c r="I2166">
        <v>246</v>
      </c>
      <c r="J2166">
        <v>1723</v>
      </c>
      <c r="K2166">
        <v>2073</v>
      </c>
      <c r="L2166" t="s">
        <v>34</v>
      </c>
      <c r="M2166">
        <v>7</v>
      </c>
      <c r="N2166">
        <f t="shared" si="167"/>
        <v>509958</v>
      </c>
      <c r="O2166">
        <f t="shared" si="168"/>
        <v>350</v>
      </c>
      <c r="P2166" t="str">
        <f t="shared" si="169"/>
        <v>Overstock</v>
      </c>
      <c r="Q2166">
        <f t="shared" si="165"/>
        <v>0</v>
      </c>
      <c r="R2166" t="str">
        <f t="shared" si="166"/>
        <v>On Time</v>
      </c>
    </row>
    <row r="2167" spans="1:18" x14ac:dyDescent="0.3">
      <c r="A2167" t="s">
        <v>2202</v>
      </c>
      <c r="B2167" t="s">
        <v>32</v>
      </c>
      <c r="C2167" t="s">
        <v>33</v>
      </c>
      <c r="D2167" t="s">
        <v>39</v>
      </c>
      <c r="E2167" s="1">
        <v>45656</v>
      </c>
      <c r="F2167" s="1">
        <v>45659</v>
      </c>
      <c r="G2167">
        <v>497</v>
      </c>
      <c r="H2167">
        <v>85</v>
      </c>
      <c r="I2167">
        <v>216</v>
      </c>
      <c r="J2167">
        <v>284</v>
      </c>
      <c r="K2167">
        <v>496</v>
      </c>
      <c r="L2167" t="s">
        <v>30</v>
      </c>
      <c r="M2167">
        <v>3</v>
      </c>
      <c r="N2167">
        <f t="shared" si="167"/>
        <v>107136</v>
      </c>
      <c r="O2167">
        <f t="shared" si="168"/>
        <v>212</v>
      </c>
      <c r="P2167" t="str">
        <f t="shared" si="169"/>
        <v>Overstock</v>
      </c>
      <c r="Q2167">
        <f t="shared" si="165"/>
        <v>0</v>
      </c>
      <c r="R2167" t="str">
        <f t="shared" si="166"/>
        <v>On Time</v>
      </c>
    </row>
    <row r="2168" spans="1:18" x14ac:dyDescent="0.3">
      <c r="A2168" t="s">
        <v>2203</v>
      </c>
      <c r="B2168" t="s">
        <v>52</v>
      </c>
      <c r="C2168" t="s">
        <v>33</v>
      </c>
      <c r="D2168" t="s">
        <v>39</v>
      </c>
      <c r="E2168" s="1">
        <v>45630</v>
      </c>
      <c r="F2168" s="1">
        <v>45632</v>
      </c>
      <c r="G2168">
        <v>3</v>
      </c>
      <c r="H2168">
        <v>60</v>
      </c>
      <c r="I2168">
        <v>253</v>
      </c>
      <c r="J2168">
        <v>354</v>
      </c>
      <c r="K2168">
        <v>663</v>
      </c>
      <c r="L2168" t="s">
        <v>19</v>
      </c>
      <c r="M2168">
        <v>2</v>
      </c>
      <c r="N2168">
        <f t="shared" si="167"/>
        <v>167739</v>
      </c>
      <c r="O2168">
        <f t="shared" si="168"/>
        <v>309</v>
      </c>
      <c r="P2168" t="str">
        <f t="shared" si="169"/>
        <v>Understock</v>
      </c>
      <c r="Q2168">
        <f t="shared" si="165"/>
        <v>0</v>
      </c>
      <c r="R2168" t="str">
        <f t="shared" si="166"/>
        <v>On Time</v>
      </c>
    </row>
    <row r="2169" spans="1:18" x14ac:dyDescent="0.3">
      <c r="A2169" t="s">
        <v>2204</v>
      </c>
      <c r="B2169" t="s">
        <v>21</v>
      </c>
      <c r="C2169" t="s">
        <v>41</v>
      </c>
      <c r="D2169" t="s">
        <v>16</v>
      </c>
      <c r="E2169" s="1">
        <v>45121</v>
      </c>
      <c r="F2169" s="1">
        <v>45126</v>
      </c>
      <c r="G2169">
        <v>213</v>
      </c>
      <c r="H2169">
        <v>87</v>
      </c>
      <c r="I2169">
        <v>278</v>
      </c>
      <c r="J2169">
        <v>1449</v>
      </c>
      <c r="K2169">
        <v>1842</v>
      </c>
      <c r="L2169" t="s">
        <v>17</v>
      </c>
      <c r="M2169">
        <v>5</v>
      </c>
      <c r="N2169">
        <f t="shared" si="167"/>
        <v>512076</v>
      </c>
      <c r="O2169">
        <f t="shared" si="168"/>
        <v>393</v>
      </c>
      <c r="P2169" t="str">
        <f t="shared" si="169"/>
        <v>Understock</v>
      </c>
      <c r="Q2169">
        <f t="shared" si="165"/>
        <v>0</v>
      </c>
      <c r="R2169" t="str">
        <f t="shared" si="166"/>
        <v>On Time</v>
      </c>
    </row>
    <row r="2170" spans="1:18" x14ac:dyDescent="0.3">
      <c r="A2170" t="s">
        <v>2205</v>
      </c>
      <c r="B2170" t="s">
        <v>38</v>
      </c>
      <c r="C2170" t="s">
        <v>41</v>
      </c>
      <c r="D2170" t="s">
        <v>27</v>
      </c>
      <c r="E2170" s="1">
        <v>45322</v>
      </c>
      <c r="F2170" s="1">
        <v>45328</v>
      </c>
      <c r="G2170">
        <v>149</v>
      </c>
      <c r="H2170">
        <v>69</v>
      </c>
      <c r="I2170">
        <v>102</v>
      </c>
      <c r="J2170">
        <v>1617</v>
      </c>
      <c r="K2170">
        <v>1816</v>
      </c>
      <c r="L2170" t="s">
        <v>19</v>
      </c>
      <c r="M2170">
        <v>6</v>
      </c>
      <c r="N2170">
        <f t="shared" si="167"/>
        <v>185232</v>
      </c>
      <c r="O2170">
        <f t="shared" si="168"/>
        <v>199</v>
      </c>
      <c r="P2170" t="str">
        <f t="shared" si="169"/>
        <v>Overstock</v>
      </c>
      <c r="Q2170">
        <f t="shared" si="165"/>
        <v>0</v>
      </c>
      <c r="R2170" t="str">
        <f t="shared" si="166"/>
        <v>On Time</v>
      </c>
    </row>
    <row r="2171" spans="1:18" x14ac:dyDescent="0.3">
      <c r="A2171" t="s">
        <v>2206</v>
      </c>
      <c r="B2171" t="s">
        <v>21</v>
      </c>
      <c r="C2171" t="s">
        <v>15</v>
      </c>
      <c r="D2171" t="s">
        <v>27</v>
      </c>
      <c r="E2171" s="1">
        <v>45320</v>
      </c>
      <c r="F2171" s="1">
        <v>45321</v>
      </c>
      <c r="G2171">
        <v>154</v>
      </c>
      <c r="H2171">
        <v>108</v>
      </c>
      <c r="I2171">
        <v>183</v>
      </c>
      <c r="J2171">
        <v>609</v>
      </c>
      <c r="K2171">
        <v>841</v>
      </c>
      <c r="L2171" t="s">
        <v>34</v>
      </c>
      <c r="M2171">
        <v>1</v>
      </c>
      <c r="N2171">
        <f t="shared" si="167"/>
        <v>153903</v>
      </c>
      <c r="O2171">
        <f t="shared" si="168"/>
        <v>232</v>
      </c>
      <c r="P2171" t="str">
        <f t="shared" si="169"/>
        <v>Understock</v>
      </c>
      <c r="Q2171">
        <f t="shared" si="165"/>
        <v>0</v>
      </c>
      <c r="R2171" t="str">
        <f t="shared" si="166"/>
        <v>On Time</v>
      </c>
    </row>
    <row r="2172" spans="1:18" x14ac:dyDescent="0.3">
      <c r="A2172" t="s">
        <v>2207</v>
      </c>
      <c r="B2172" t="s">
        <v>50</v>
      </c>
      <c r="C2172" t="s">
        <v>33</v>
      </c>
      <c r="D2172" t="s">
        <v>16</v>
      </c>
      <c r="E2172" s="1">
        <v>45491</v>
      </c>
      <c r="F2172" s="1">
        <v>45501</v>
      </c>
      <c r="G2172">
        <v>404</v>
      </c>
      <c r="H2172">
        <v>52</v>
      </c>
      <c r="I2172">
        <v>247</v>
      </c>
      <c r="J2172">
        <v>1739</v>
      </c>
      <c r="K2172">
        <v>2072</v>
      </c>
      <c r="L2172" t="s">
        <v>19</v>
      </c>
      <c r="M2172">
        <v>10</v>
      </c>
      <c r="N2172">
        <f t="shared" si="167"/>
        <v>511784</v>
      </c>
      <c r="O2172">
        <f t="shared" si="168"/>
        <v>333</v>
      </c>
      <c r="P2172" t="str">
        <f t="shared" si="169"/>
        <v>Overstock</v>
      </c>
      <c r="Q2172">
        <f t="shared" si="165"/>
        <v>0</v>
      </c>
      <c r="R2172" t="str">
        <f t="shared" si="166"/>
        <v>On Time</v>
      </c>
    </row>
    <row r="2173" spans="1:18" x14ac:dyDescent="0.3">
      <c r="A2173" t="s">
        <v>2208</v>
      </c>
      <c r="B2173" t="s">
        <v>50</v>
      </c>
      <c r="C2173" t="s">
        <v>33</v>
      </c>
      <c r="D2173" t="s">
        <v>23</v>
      </c>
      <c r="E2173" s="1">
        <v>45251</v>
      </c>
      <c r="F2173" s="1">
        <v>45259</v>
      </c>
      <c r="G2173">
        <v>344</v>
      </c>
      <c r="H2173">
        <v>81</v>
      </c>
      <c r="I2173">
        <v>190</v>
      </c>
      <c r="J2173">
        <v>1022</v>
      </c>
      <c r="K2173">
        <v>1338</v>
      </c>
      <c r="L2173" t="s">
        <v>30</v>
      </c>
      <c r="M2173">
        <v>8</v>
      </c>
      <c r="N2173">
        <f t="shared" si="167"/>
        <v>254220</v>
      </c>
      <c r="O2173">
        <f t="shared" si="168"/>
        <v>316</v>
      </c>
      <c r="P2173" t="str">
        <f t="shared" si="169"/>
        <v>Overstock</v>
      </c>
      <c r="Q2173">
        <f t="shared" si="165"/>
        <v>0</v>
      </c>
      <c r="R2173" t="str">
        <f t="shared" si="166"/>
        <v>On Time</v>
      </c>
    </row>
    <row r="2174" spans="1:18" x14ac:dyDescent="0.3">
      <c r="A2174" t="s">
        <v>2209</v>
      </c>
      <c r="B2174" t="s">
        <v>50</v>
      </c>
      <c r="C2174" t="s">
        <v>22</v>
      </c>
      <c r="D2174" t="s">
        <v>39</v>
      </c>
      <c r="E2174" s="1">
        <v>45441</v>
      </c>
      <c r="F2174" s="1">
        <v>45449</v>
      </c>
      <c r="G2174">
        <v>77</v>
      </c>
      <c r="H2174">
        <v>53</v>
      </c>
      <c r="I2174">
        <v>41</v>
      </c>
      <c r="J2174">
        <v>1018</v>
      </c>
      <c r="K2174">
        <v>1227</v>
      </c>
      <c r="L2174" t="s">
        <v>34</v>
      </c>
      <c r="M2174">
        <v>8</v>
      </c>
      <c r="N2174">
        <f t="shared" si="167"/>
        <v>50307</v>
      </c>
      <c r="O2174">
        <f t="shared" si="168"/>
        <v>209</v>
      </c>
      <c r="P2174" t="str">
        <f t="shared" si="169"/>
        <v>Overstock</v>
      </c>
      <c r="Q2174">
        <f t="shared" si="165"/>
        <v>0</v>
      </c>
      <c r="R2174" t="str">
        <f t="shared" si="166"/>
        <v>On Time</v>
      </c>
    </row>
    <row r="2175" spans="1:18" x14ac:dyDescent="0.3">
      <c r="A2175" t="s">
        <v>2210</v>
      </c>
      <c r="B2175" t="s">
        <v>60</v>
      </c>
      <c r="C2175" t="s">
        <v>15</v>
      </c>
      <c r="D2175" t="s">
        <v>27</v>
      </c>
      <c r="E2175" s="1">
        <v>45070</v>
      </c>
      <c r="F2175" s="1">
        <v>45079</v>
      </c>
      <c r="G2175">
        <v>330</v>
      </c>
      <c r="H2175">
        <v>91</v>
      </c>
      <c r="I2175">
        <v>269</v>
      </c>
      <c r="J2175">
        <v>443</v>
      </c>
      <c r="K2175">
        <v>545</v>
      </c>
      <c r="L2175" t="s">
        <v>17</v>
      </c>
      <c r="M2175">
        <v>9</v>
      </c>
      <c r="N2175">
        <f t="shared" si="167"/>
        <v>146605</v>
      </c>
      <c r="O2175">
        <f t="shared" si="168"/>
        <v>102</v>
      </c>
      <c r="P2175" t="str">
        <f t="shared" si="169"/>
        <v>Overstock</v>
      </c>
      <c r="Q2175">
        <f t="shared" si="165"/>
        <v>0</v>
      </c>
      <c r="R2175" t="str">
        <f t="shared" si="166"/>
        <v>On Time</v>
      </c>
    </row>
    <row r="2176" spans="1:18" x14ac:dyDescent="0.3">
      <c r="A2176" t="s">
        <v>2211</v>
      </c>
      <c r="B2176" t="s">
        <v>21</v>
      </c>
      <c r="C2176" t="s">
        <v>33</v>
      </c>
      <c r="D2176" t="s">
        <v>39</v>
      </c>
      <c r="E2176" s="1">
        <v>45505</v>
      </c>
      <c r="F2176" s="1">
        <v>45507</v>
      </c>
      <c r="G2176">
        <v>466</v>
      </c>
      <c r="H2176">
        <v>110</v>
      </c>
      <c r="I2176">
        <v>297</v>
      </c>
      <c r="J2176">
        <v>296</v>
      </c>
      <c r="K2176">
        <v>589</v>
      </c>
      <c r="L2176" t="s">
        <v>34</v>
      </c>
      <c r="M2176">
        <v>2</v>
      </c>
      <c r="N2176">
        <f t="shared" si="167"/>
        <v>174933</v>
      </c>
      <c r="O2176">
        <f t="shared" si="168"/>
        <v>293</v>
      </c>
      <c r="P2176" t="str">
        <f t="shared" si="169"/>
        <v>Overstock</v>
      </c>
      <c r="Q2176">
        <f t="shared" si="165"/>
        <v>0</v>
      </c>
      <c r="R2176" t="str">
        <f t="shared" si="166"/>
        <v>On Time</v>
      </c>
    </row>
    <row r="2177" spans="1:18" x14ac:dyDescent="0.3">
      <c r="A2177" t="s">
        <v>2212</v>
      </c>
      <c r="B2177" t="s">
        <v>21</v>
      </c>
      <c r="C2177" t="s">
        <v>41</v>
      </c>
      <c r="D2177" t="s">
        <v>39</v>
      </c>
      <c r="E2177" s="1">
        <v>45340</v>
      </c>
      <c r="F2177" s="1">
        <v>45345</v>
      </c>
      <c r="G2177">
        <v>230</v>
      </c>
      <c r="H2177">
        <v>50</v>
      </c>
      <c r="I2177">
        <v>41</v>
      </c>
      <c r="J2177">
        <v>1673</v>
      </c>
      <c r="K2177">
        <v>2152</v>
      </c>
      <c r="L2177" t="s">
        <v>17</v>
      </c>
      <c r="M2177">
        <v>5</v>
      </c>
      <c r="N2177">
        <f t="shared" si="167"/>
        <v>88232</v>
      </c>
      <c r="O2177">
        <f t="shared" si="168"/>
        <v>479</v>
      </c>
      <c r="P2177" t="str">
        <f t="shared" si="169"/>
        <v>Overstock</v>
      </c>
      <c r="Q2177">
        <f t="shared" si="165"/>
        <v>0</v>
      </c>
      <c r="R2177" t="str">
        <f t="shared" si="166"/>
        <v>On Time</v>
      </c>
    </row>
    <row r="2178" spans="1:18" x14ac:dyDescent="0.3">
      <c r="A2178" t="s">
        <v>2213</v>
      </c>
      <c r="B2178" t="s">
        <v>14</v>
      </c>
      <c r="C2178" t="s">
        <v>15</v>
      </c>
      <c r="D2178" t="s">
        <v>29</v>
      </c>
      <c r="E2178" s="1">
        <v>45224</v>
      </c>
      <c r="F2178" s="1">
        <v>45229</v>
      </c>
      <c r="G2178">
        <v>96</v>
      </c>
      <c r="H2178">
        <v>147</v>
      </c>
      <c r="I2178">
        <v>41</v>
      </c>
      <c r="J2178">
        <v>720</v>
      </c>
      <c r="K2178">
        <v>967</v>
      </c>
      <c r="L2178" t="s">
        <v>19</v>
      </c>
      <c r="M2178">
        <v>5</v>
      </c>
      <c r="N2178">
        <f t="shared" si="167"/>
        <v>39647</v>
      </c>
      <c r="O2178">
        <f t="shared" si="168"/>
        <v>247</v>
      </c>
      <c r="P2178" t="str">
        <f t="shared" si="169"/>
        <v>Overstock</v>
      </c>
      <c r="Q2178">
        <f t="shared" ref="Q2178:Q2241" si="170">(F2178-E2178)-M2178</f>
        <v>0</v>
      </c>
      <c r="R2178" t="str">
        <f t="shared" ref="R2178:R2241" si="171">IF(Q2178&gt;0,"Delayed",IF(Q2178=0,"On Time","Early"))</f>
        <v>On Time</v>
      </c>
    </row>
    <row r="2179" spans="1:18" x14ac:dyDescent="0.3">
      <c r="A2179" t="s">
        <v>2214</v>
      </c>
      <c r="B2179" t="s">
        <v>44</v>
      </c>
      <c r="C2179" t="s">
        <v>22</v>
      </c>
      <c r="D2179" t="s">
        <v>39</v>
      </c>
      <c r="E2179" s="1">
        <v>45574</v>
      </c>
      <c r="F2179" s="1">
        <v>45583</v>
      </c>
      <c r="G2179">
        <v>198</v>
      </c>
      <c r="H2179">
        <v>95</v>
      </c>
      <c r="I2179">
        <v>59</v>
      </c>
      <c r="J2179">
        <v>1494</v>
      </c>
      <c r="K2179">
        <v>1746</v>
      </c>
      <c r="L2179" t="s">
        <v>30</v>
      </c>
      <c r="M2179">
        <v>9</v>
      </c>
      <c r="N2179">
        <f t="shared" ref="N2179:N2242" si="172">I2179*K2179</f>
        <v>103014</v>
      </c>
      <c r="O2179">
        <f t="shared" ref="O2179:O2242" si="173">K2179-J2179</f>
        <v>252</v>
      </c>
      <c r="P2179" t="str">
        <f t="shared" ref="P2179:P2242" si="174">IF(G2179&gt;I2179,"Overstock",IF(G2179&lt;I2179,"Understock","Balanced"))</f>
        <v>Overstock</v>
      </c>
      <c r="Q2179">
        <f t="shared" si="170"/>
        <v>0</v>
      </c>
      <c r="R2179" t="str">
        <f t="shared" si="171"/>
        <v>On Time</v>
      </c>
    </row>
    <row r="2180" spans="1:18" x14ac:dyDescent="0.3">
      <c r="A2180" t="s">
        <v>2215</v>
      </c>
      <c r="B2180" t="s">
        <v>50</v>
      </c>
      <c r="C2180" t="s">
        <v>41</v>
      </c>
      <c r="D2180" t="s">
        <v>39</v>
      </c>
      <c r="E2180" s="1">
        <v>45065</v>
      </c>
      <c r="F2180" s="1">
        <v>45075</v>
      </c>
      <c r="G2180">
        <v>103</v>
      </c>
      <c r="H2180">
        <v>65</v>
      </c>
      <c r="I2180">
        <v>227</v>
      </c>
      <c r="J2180">
        <v>818</v>
      </c>
      <c r="K2180">
        <v>1277</v>
      </c>
      <c r="L2180" t="s">
        <v>17</v>
      </c>
      <c r="M2180">
        <v>10</v>
      </c>
      <c r="N2180">
        <f t="shared" si="172"/>
        <v>289879</v>
      </c>
      <c r="O2180">
        <f t="shared" si="173"/>
        <v>459</v>
      </c>
      <c r="P2180" t="str">
        <f t="shared" si="174"/>
        <v>Understock</v>
      </c>
      <c r="Q2180">
        <f t="shared" si="170"/>
        <v>0</v>
      </c>
      <c r="R2180" t="str">
        <f t="shared" si="171"/>
        <v>On Time</v>
      </c>
    </row>
    <row r="2181" spans="1:18" x14ac:dyDescent="0.3">
      <c r="A2181" t="s">
        <v>2216</v>
      </c>
      <c r="B2181" t="s">
        <v>48</v>
      </c>
      <c r="C2181" t="s">
        <v>41</v>
      </c>
      <c r="D2181" t="s">
        <v>27</v>
      </c>
      <c r="E2181" s="1">
        <v>45538</v>
      </c>
      <c r="F2181" s="1">
        <v>45545</v>
      </c>
      <c r="G2181">
        <v>80</v>
      </c>
      <c r="H2181">
        <v>100</v>
      </c>
      <c r="I2181">
        <v>119</v>
      </c>
      <c r="J2181">
        <v>344</v>
      </c>
      <c r="K2181">
        <v>531</v>
      </c>
      <c r="L2181" t="s">
        <v>19</v>
      </c>
      <c r="M2181">
        <v>7</v>
      </c>
      <c r="N2181">
        <f t="shared" si="172"/>
        <v>63189</v>
      </c>
      <c r="O2181">
        <f t="shared" si="173"/>
        <v>187</v>
      </c>
      <c r="P2181" t="str">
        <f t="shared" si="174"/>
        <v>Understock</v>
      </c>
      <c r="Q2181">
        <f t="shared" si="170"/>
        <v>0</v>
      </c>
      <c r="R2181" t="str">
        <f t="shared" si="171"/>
        <v>On Time</v>
      </c>
    </row>
    <row r="2182" spans="1:18" x14ac:dyDescent="0.3">
      <c r="A2182" t="s">
        <v>2217</v>
      </c>
      <c r="B2182" t="s">
        <v>52</v>
      </c>
      <c r="C2182" t="s">
        <v>41</v>
      </c>
      <c r="D2182" t="s">
        <v>23</v>
      </c>
      <c r="E2182" s="1">
        <v>45590</v>
      </c>
      <c r="F2182" s="1">
        <v>45597</v>
      </c>
      <c r="G2182">
        <v>170</v>
      </c>
      <c r="H2182">
        <v>132</v>
      </c>
      <c r="I2182">
        <v>208</v>
      </c>
      <c r="J2182">
        <v>1349</v>
      </c>
      <c r="K2182">
        <v>1591</v>
      </c>
      <c r="L2182" t="s">
        <v>19</v>
      </c>
      <c r="M2182">
        <v>7</v>
      </c>
      <c r="N2182">
        <f t="shared" si="172"/>
        <v>330928</v>
      </c>
      <c r="O2182">
        <f t="shared" si="173"/>
        <v>242</v>
      </c>
      <c r="P2182" t="str">
        <f t="shared" si="174"/>
        <v>Understock</v>
      </c>
      <c r="Q2182">
        <f t="shared" si="170"/>
        <v>0</v>
      </c>
      <c r="R2182" t="str">
        <f t="shared" si="171"/>
        <v>On Time</v>
      </c>
    </row>
    <row r="2183" spans="1:18" x14ac:dyDescent="0.3">
      <c r="A2183" t="s">
        <v>2218</v>
      </c>
      <c r="B2183" t="s">
        <v>14</v>
      </c>
      <c r="C2183" t="s">
        <v>15</v>
      </c>
      <c r="D2183" t="s">
        <v>29</v>
      </c>
      <c r="E2183" s="1">
        <v>45196</v>
      </c>
      <c r="F2183" s="1">
        <v>45201</v>
      </c>
      <c r="G2183">
        <v>9</v>
      </c>
      <c r="H2183">
        <v>138</v>
      </c>
      <c r="I2183">
        <v>272</v>
      </c>
      <c r="J2183">
        <v>1875</v>
      </c>
      <c r="K2183">
        <v>2372</v>
      </c>
      <c r="L2183" t="s">
        <v>17</v>
      </c>
      <c r="M2183">
        <v>5</v>
      </c>
      <c r="N2183">
        <f t="shared" si="172"/>
        <v>645184</v>
      </c>
      <c r="O2183">
        <f t="shared" si="173"/>
        <v>497</v>
      </c>
      <c r="P2183" t="str">
        <f t="shared" si="174"/>
        <v>Understock</v>
      </c>
      <c r="Q2183">
        <f t="shared" si="170"/>
        <v>0</v>
      </c>
      <c r="R2183" t="str">
        <f t="shared" si="171"/>
        <v>On Time</v>
      </c>
    </row>
    <row r="2184" spans="1:18" x14ac:dyDescent="0.3">
      <c r="A2184" t="s">
        <v>2219</v>
      </c>
      <c r="B2184" t="s">
        <v>14</v>
      </c>
      <c r="C2184" t="s">
        <v>33</v>
      </c>
      <c r="D2184" t="s">
        <v>16</v>
      </c>
      <c r="E2184" s="1">
        <v>45346</v>
      </c>
      <c r="F2184" s="1">
        <v>45351</v>
      </c>
      <c r="G2184">
        <v>132</v>
      </c>
      <c r="H2184">
        <v>110</v>
      </c>
      <c r="I2184">
        <v>151</v>
      </c>
      <c r="J2184">
        <v>408</v>
      </c>
      <c r="K2184">
        <v>636</v>
      </c>
      <c r="L2184" t="s">
        <v>34</v>
      </c>
      <c r="M2184">
        <v>5</v>
      </c>
      <c r="N2184">
        <f t="shared" si="172"/>
        <v>96036</v>
      </c>
      <c r="O2184">
        <f t="shared" si="173"/>
        <v>228</v>
      </c>
      <c r="P2184" t="str">
        <f t="shared" si="174"/>
        <v>Understock</v>
      </c>
      <c r="Q2184">
        <f t="shared" si="170"/>
        <v>0</v>
      </c>
      <c r="R2184" t="str">
        <f t="shared" si="171"/>
        <v>On Time</v>
      </c>
    </row>
    <row r="2185" spans="1:18" x14ac:dyDescent="0.3">
      <c r="A2185" t="s">
        <v>2220</v>
      </c>
      <c r="B2185" t="s">
        <v>38</v>
      </c>
      <c r="C2185" t="s">
        <v>15</v>
      </c>
      <c r="D2185" t="s">
        <v>23</v>
      </c>
      <c r="E2185" s="1">
        <v>45212</v>
      </c>
      <c r="F2185" s="1">
        <v>45218</v>
      </c>
      <c r="G2185">
        <v>236</v>
      </c>
      <c r="H2185">
        <v>56</v>
      </c>
      <c r="I2185">
        <v>43</v>
      </c>
      <c r="J2185">
        <v>1640</v>
      </c>
      <c r="K2185">
        <v>2054</v>
      </c>
      <c r="L2185" t="s">
        <v>30</v>
      </c>
      <c r="M2185">
        <v>6</v>
      </c>
      <c r="N2185">
        <f t="shared" si="172"/>
        <v>88322</v>
      </c>
      <c r="O2185">
        <f t="shared" si="173"/>
        <v>414</v>
      </c>
      <c r="P2185" t="str">
        <f t="shared" si="174"/>
        <v>Overstock</v>
      </c>
      <c r="Q2185">
        <f t="shared" si="170"/>
        <v>0</v>
      </c>
      <c r="R2185" t="str">
        <f t="shared" si="171"/>
        <v>On Time</v>
      </c>
    </row>
    <row r="2186" spans="1:18" x14ac:dyDescent="0.3">
      <c r="A2186" t="s">
        <v>2221</v>
      </c>
      <c r="B2186" t="s">
        <v>44</v>
      </c>
      <c r="C2186" t="s">
        <v>41</v>
      </c>
      <c r="D2186" t="s">
        <v>39</v>
      </c>
      <c r="E2186" s="1">
        <v>45246</v>
      </c>
      <c r="F2186" s="1">
        <v>45252</v>
      </c>
      <c r="G2186">
        <v>73</v>
      </c>
      <c r="H2186">
        <v>51</v>
      </c>
      <c r="I2186">
        <v>61</v>
      </c>
      <c r="J2186">
        <v>530</v>
      </c>
      <c r="K2186">
        <v>968</v>
      </c>
      <c r="L2186" t="s">
        <v>19</v>
      </c>
      <c r="M2186">
        <v>6</v>
      </c>
      <c r="N2186">
        <f t="shared" si="172"/>
        <v>59048</v>
      </c>
      <c r="O2186">
        <f t="shared" si="173"/>
        <v>438</v>
      </c>
      <c r="P2186" t="str">
        <f t="shared" si="174"/>
        <v>Overstock</v>
      </c>
      <c r="Q2186">
        <f t="shared" si="170"/>
        <v>0</v>
      </c>
      <c r="R2186" t="str">
        <f t="shared" si="171"/>
        <v>On Time</v>
      </c>
    </row>
    <row r="2187" spans="1:18" x14ac:dyDescent="0.3">
      <c r="A2187" t="s">
        <v>2222</v>
      </c>
      <c r="B2187" t="s">
        <v>38</v>
      </c>
      <c r="C2187" t="s">
        <v>41</v>
      </c>
      <c r="D2187" t="s">
        <v>27</v>
      </c>
      <c r="E2187" s="1">
        <v>45620</v>
      </c>
      <c r="F2187" s="1">
        <v>45627</v>
      </c>
      <c r="G2187">
        <v>47</v>
      </c>
      <c r="H2187">
        <v>114</v>
      </c>
      <c r="I2187">
        <v>72</v>
      </c>
      <c r="J2187">
        <v>380</v>
      </c>
      <c r="K2187">
        <v>795</v>
      </c>
      <c r="L2187" t="s">
        <v>17</v>
      </c>
      <c r="M2187">
        <v>7</v>
      </c>
      <c r="N2187">
        <f t="shared" si="172"/>
        <v>57240</v>
      </c>
      <c r="O2187">
        <f t="shared" si="173"/>
        <v>415</v>
      </c>
      <c r="P2187" t="str">
        <f t="shared" si="174"/>
        <v>Understock</v>
      </c>
      <c r="Q2187">
        <f t="shared" si="170"/>
        <v>0</v>
      </c>
      <c r="R2187" t="str">
        <f t="shared" si="171"/>
        <v>On Time</v>
      </c>
    </row>
    <row r="2188" spans="1:18" x14ac:dyDescent="0.3">
      <c r="A2188" t="s">
        <v>2223</v>
      </c>
      <c r="B2188" t="s">
        <v>48</v>
      </c>
      <c r="C2188" t="s">
        <v>41</v>
      </c>
      <c r="D2188" t="s">
        <v>27</v>
      </c>
      <c r="E2188" s="1">
        <v>45339</v>
      </c>
      <c r="F2188" s="1">
        <v>45344</v>
      </c>
      <c r="G2188">
        <v>136</v>
      </c>
      <c r="H2188">
        <v>96</v>
      </c>
      <c r="I2188">
        <v>51</v>
      </c>
      <c r="J2188">
        <v>1359</v>
      </c>
      <c r="K2188">
        <v>1674</v>
      </c>
      <c r="L2188" t="s">
        <v>24</v>
      </c>
      <c r="M2188">
        <v>5</v>
      </c>
      <c r="N2188">
        <f t="shared" si="172"/>
        <v>85374</v>
      </c>
      <c r="O2188">
        <f t="shared" si="173"/>
        <v>315</v>
      </c>
      <c r="P2188" t="str">
        <f t="shared" si="174"/>
        <v>Overstock</v>
      </c>
      <c r="Q2188">
        <f t="shared" si="170"/>
        <v>0</v>
      </c>
      <c r="R2188" t="str">
        <f t="shared" si="171"/>
        <v>On Time</v>
      </c>
    </row>
    <row r="2189" spans="1:18" x14ac:dyDescent="0.3">
      <c r="A2189" t="s">
        <v>2224</v>
      </c>
      <c r="B2189" t="s">
        <v>38</v>
      </c>
      <c r="C2189" t="s">
        <v>41</v>
      </c>
      <c r="D2189" t="s">
        <v>39</v>
      </c>
      <c r="E2189" s="1">
        <v>45332</v>
      </c>
      <c r="F2189" s="1">
        <v>45336</v>
      </c>
      <c r="G2189">
        <v>227</v>
      </c>
      <c r="H2189">
        <v>66</v>
      </c>
      <c r="I2189">
        <v>112</v>
      </c>
      <c r="J2189">
        <v>1082</v>
      </c>
      <c r="K2189">
        <v>1331</v>
      </c>
      <c r="L2189" t="s">
        <v>34</v>
      </c>
      <c r="M2189">
        <v>4</v>
      </c>
      <c r="N2189">
        <f t="shared" si="172"/>
        <v>149072</v>
      </c>
      <c r="O2189">
        <f t="shared" si="173"/>
        <v>249</v>
      </c>
      <c r="P2189" t="str">
        <f t="shared" si="174"/>
        <v>Overstock</v>
      </c>
      <c r="Q2189">
        <f t="shared" si="170"/>
        <v>0</v>
      </c>
      <c r="R2189" t="str">
        <f t="shared" si="171"/>
        <v>On Time</v>
      </c>
    </row>
    <row r="2190" spans="1:18" x14ac:dyDescent="0.3">
      <c r="A2190" t="s">
        <v>2225</v>
      </c>
      <c r="B2190" t="s">
        <v>50</v>
      </c>
      <c r="C2190" t="s">
        <v>33</v>
      </c>
      <c r="D2190" t="s">
        <v>39</v>
      </c>
      <c r="E2190" s="1">
        <v>45292</v>
      </c>
      <c r="F2190" s="1">
        <v>45301</v>
      </c>
      <c r="G2190">
        <v>492</v>
      </c>
      <c r="H2190">
        <v>126</v>
      </c>
      <c r="I2190">
        <v>228</v>
      </c>
      <c r="J2190">
        <v>1296</v>
      </c>
      <c r="K2190">
        <v>1560</v>
      </c>
      <c r="L2190" t="s">
        <v>19</v>
      </c>
      <c r="M2190">
        <v>9</v>
      </c>
      <c r="N2190">
        <f t="shared" si="172"/>
        <v>355680</v>
      </c>
      <c r="O2190">
        <f t="shared" si="173"/>
        <v>264</v>
      </c>
      <c r="P2190" t="str">
        <f t="shared" si="174"/>
        <v>Overstock</v>
      </c>
      <c r="Q2190">
        <f t="shared" si="170"/>
        <v>0</v>
      </c>
      <c r="R2190" t="str">
        <f t="shared" si="171"/>
        <v>On Time</v>
      </c>
    </row>
    <row r="2191" spans="1:18" x14ac:dyDescent="0.3">
      <c r="A2191" t="s">
        <v>2226</v>
      </c>
      <c r="B2191" t="s">
        <v>50</v>
      </c>
      <c r="C2191" t="s">
        <v>41</v>
      </c>
      <c r="D2191" t="s">
        <v>16</v>
      </c>
      <c r="E2191" s="1">
        <v>45150</v>
      </c>
      <c r="F2191" s="1">
        <v>45157</v>
      </c>
      <c r="G2191">
        <v>108</v>
      </c>
      <c r="H2191">
        <v>73</v>
      </c>
      <c r="I2191">
        <v>94</v>
      </c>
      <c r="J2191">
        <v>1945</v>
      </c>
      <c r="K2191">
        <v>2423</v>
      </c>
      <c r="L2191" t="s">
        <v>30</v>
      </c>
      <c r="M2191">
        <v>7</v>
      </c>
      <c r="N2191">
        <f t="shared" si="172"/>
        <v>227762</v>
      </c>
      <c r="O2191">
        <f t="shared" si="173"/>
        <v>478</v>
      </c>
      <c r="P2191" t="str">
        <f t="shared" si="174"/>
        <v>Overstock</v>
      </c>
      <c r="Q2191">
        <f t="shared" si="170"/>
        <v>0</v>
      </c>
      <c r="R2191" t="str">
        <f t="shared" si="171"/>
        <v>On Time</v>
      </c>
    </row>
    <row r="2192" spans="1:18" x14ac:dyDescent="0.3">
      <c r="A2192" t="s">
        <v>2227</v>
      </c>
      <c r="B2192" t="s">
        <v>26</v>
      </c>
      <c r="C2192" t="s">
        <v>33</v>
      </c>
      <c r="D2192" t="s">
        <v>27</v>
      </c>
      <c r="E2192" s="1">
        <v>45138</v>
      </c>
      <c r="F2192" s="1">
        <v>45140</v>
      </c>
      <c r="G2192">
        <v>348</v>
      </c>
      <c r="H2192">
        <v>110</v>
      </c>
      <c r="I2192">
        <v>103</v>
      </c>
      <c r="J2192">
        <v>1500</v>
      </c>
      <c r="K2192">
        <v>1892</v>
      </c>
      <c r="L2192" t="s">
        <v>17</v>
      </c>
      <c r="M2192">
        <v>2</v>
      </c>
      <c r="N2192">
        <f t="shared" si="172"/>
        <v>194876</v>
      </c>
      <c r="O2192">
        <f t="shared" si="173"/>
        <v>392</v>
      </c>
      <c r="P2192" t="str">
        <f t="shared" si="174"/>
        <v>Overstock</v>
      </c>
      <c r="Q2192">
        <f t="shared" si="170"/>
        <v>0</v>
      </c>
      <c r="R2192" t="str">
        <f t="shared" si="171"/>
        <v>On Time</v>
      </c>
    </row>
    <row r="2193" spans="1:18" x14ac:dyDescent="0.3">
      <c r="A2193" t="s">
        <v>2228</v>
      </c>
      <c r="B2193" t="s">
        <v>38</v>
      </c>
      <c r="C2193" t="s">
        <v>22</v>
      </c>
      <c r="D2193" t="s">
        <v>16</v>
      </c>
      <c r="E2193" s="1">
        <v>45444</v>
      </c>
      <c r="F2193" s="1">
        <v>45451</v>
      </c>
      <c r="G2193">
        <v>307</v>
      </c>
      <c r="H2193">
        <v>132</v>
      </c>
      <c r="I2193">
        <v>194</v>
      </c>
      <c r="J2193">
        <v>923</v>
      </c>
      <c r="K2193">
        <v>994</v>
      </c>
      <c r="L2193" t="s">
        <v>24</v>
      </c>
      <c r="M2193">
        <v>7</v>
      </c>
      <c r="N2193">
        <f t="shared" si="172"/>
        <v>192836</v>
      </c>
      <c r="O2193">
        <f t="shared" si="173"/>
        <v>71</v>
      </c>
      <c r="P2193" t="str">
        <f t="shared" si="174"/>
        <v>Overstock</v>
      </c>
      <c r="Q2193">
        <f t="shared" si="170"/>
        <v>0</v>
      </c>
      <c r="R2193" t="str">
        <f t="shared" si="171"/>
        <v>On Time</v>
      </c>
    </row>
    <row r="2194" spans="1:18" x14ac:dyDescent="0.3">
      <c r="A2194" t="s">
        <v>2229</v>
      </c>
      <c r="B2194" t="s">
        <v>21</v>
      </c>
      <c r="C2194" t="s">
        <v>41</v>
      </c>
      <c r="D2194" t="s">
        <v>16</v>
      </c>
      <c r="E2194" s="1">
        <v>45452</v>
      </c>
      <c r="F2194" s="1">
        <v>45453</v>
      </c>
      <c r="G2194">
        <v>234</v>
      </c>
      <c r="H2194">
        <v>94</v>
      </c>
      <c r="I2194">
        <v>43</v>
      </c>
      <c r="J2194">
        <v>1943</v>
      </c>
      <c r="K2194">
        <v>2107</v>
      </c>
      <c r="L2194" t="s">
        <v>17</v>
      </c>
      <c r="M2194">
        <v>1</v>
      </c>
      <c r="N2194">
        <f t="shared" si="172"/>
        <v>90601</v>
      </c>
      <c r="O2194">
        <f t="shared" si="173"/>
        <v>164</v>
      </c>
      <c r="P2194" t="str">
        <f t="shared" si="174"/>
        <v>Overstock</v>
      </c>
      <c r="Q2194">
        <f t="shared" si="170"/>
        <v>0</v>
      </c>
      <c r="R2194" t="str">
        <f t="shared" si="171"/>
        <v>On Time</v>
      </c>
    </row>
    <row r="2195" spans="1:18" x14ac:dyDescent="0.3">
      <c r="A2195" t="s">
        <v>2230</v>
      </c>
      <c r="B2195" t="s">
        <v>26</v>
      </c>
      <c r="C2195" t="s">
        <v>41</v>
      </c>
      <c r="D2195" t="s">
        <v>39</v>
      </c>
      <c r="E2195" s="1">
        <v>45468</v>
      </c>
      <c r="F2195" s="1">
        <v>45477</v>
      </c>
      <c r="G2195">
        <v>203</v>
      </c>
      <c r="H2195">
        <v>59</v>
      </c>
      <c r="I2195">
        <v>49</v>
      </c>
      <c r="J2195">
        <v>976</v>
      </c>
      <c r="K2195">
        <v>1115</v>
      </c>
      <c r="L2195" t="s">
        <v>30</v>
      </c>
      <c r="M2195">
        <v>9</v>
      </c>
      <c r="N2195">
        <f t="shared" si="172"/>
        <v>54635</v>
      </c>
      <c r="O2195">
        <f t="shared" si="173"/>
        <v>139</v>
      </c>
      <c r="P2195" t="str">
        <f t="shared" si="174"/>
        <v>Overstock</v>
      </c>
      <c r="Q2195">
        <f t="shared" si="170"/>
        <v>0</v>
      </c>
      <c r="R2195" t="str">
        <f t="shared" si="171"/>
        <v>On Time</v>
      </c>
    </row>
    <row r="2196" spans="1:18" x14ac:dyDescent="0.3">
      <c r="A2196" t="s">
        <v>2231</v>
      </c>
      <c r="B2196" t="s">
        <v>26</v>
      </c>
      <c r="C2196" t="s">
        <v>33</v>
      </c>
      <c r="D2196" t="s">
        <v>23</v>
      </c>
      <c r="E2196" s="1">
        <v>45379</v>
      </c>
      <c r="F2196" s="1">
        <v>45385</v>
      </c>
      <c r="G2196">
        <v>482</v>
      </c>
      <c r="H2196">
        <v>82</v>
      </c>
      <c r="I2196">
        <v>298</v>
      </c>
      <c r="J2196">
        <v>937</v>
      </c>
      <c r="K2196">
        <v>1096</v>
      </c>
      <c r="L2196" t="s">
        <v>24</v>
      </c>
      <c r="M2196">
        <v>6</v>
      </c>
      <c r="N2196">
        <f t="shared" si="172"/>
        <v>326608</v>
      </c>
      <c r="O2196">
        <f t="shared" si="173"/>
        <v>159</v>
      </c>
      <c r="P2196" t="str">
        <f t="shared" si="174"/>
        <v>Overstock</v>
      </c>
      <c r="Q2196">
        <f t="shared" si="170"/>
        <v>0</v>
      </c>
      <c r="R2196" t="str">
        <f t="shared" si="171"/>
        <v>On Time</v>
      </c>
    </row>
    <row r="2197" spans="1:18" x14ac:dyDescent="0.3">
      <c r="A2197" t="s">
        <v>2232</v>
      </c>
      <c r="B2197" t="s">
        <v>52</v>
      </c>
      <c r="C2197" t="s">
        <v>15</v>
      </c>
      <c r="D2197" t="s">
        <v>16</v>
      </c>
      <c r="E2197" s="1">
        <v>45181</v>
      </c>
      <c r="F2197" s="1">
        <v>45186</v>
      </c>
      <c r="G2197">
        <v>194</v>
      </c>
      <c r="H2197">
        <v>113</v>
      </c>
      <c r="I2197">
        <v>190</v>
      </c>
      <c r="J2197">
        <v>1234</v>
      </c>
      <c r="K2197">
        <v>1617</v>
      </c>
      <c r="L2197" t="s">
        <v>24</v>
      </c>
      <c r="M2197">
        <v>5</v>
      </c>
      <c r="N2197">
        <f t="shared" si="172"/>
        <v>307230</v>
      </c>
      <c r="O2197">
        <f t="shared" si="173"/>
        <v>383</v>
      </c>
      <c r="P2197" t="str">
        <f t="shared" si="174"/>
        <v>Overstock</v>
      </c>
      <c r="Q2197">
        <f t="shared" si="170"/>
        <v>0</v>
      </c>
      <c r="R2197" t="str">
        <f t="shared" si="171"/>
        <v>On Time</v>
      </c>
    </row>
    <row r="2198" spans="1:18" x14ac:dyDescent="0.3">
      <c r="A2198" t="s">
        <v>2233</v>
      </c>
      <c r="B2198" t="s">
        <v>26</v>
      </c>
      <c r="C2198" t="s">
        <v>33</v>
      </c>
      <c r="D2198" t="s">
        <v>29</v>
      </c>
      <c r="E2198" s="1">
        <v>45068</v>
      </c>
      <c r="F2198" s="1">
        <v>45069</v>
      </c>
      <c r="G2198">
        <v>486</v>
      </c>
      <c r="H2198">
        <v>144</v>
      </c>
      <c r="I2198">
        <v>85</v>
      </c>
      <c r="J2198">
        <v>417</v>
      </c>
      <c r="K2198">
        <v>577</v>
      </c>
      <c r="L2198" t="s">
        <v>24</v>
      </c>
      <c r="M2198">
        <v>1</v>
      </c>
      <c r="N2198">
        <f t="shared" si="172"/>
        <v>49045</v>
      </c>
      <c r="O2198">
        <f t="shared" si="173"/>
        <v>160</v>
      </c>
      <c r="P2198" t="str">
        <f t="shared" si="174"/>
        <v>Overstock</v>
      </c>
      <c r="Q2198">
        <f t="shared" si="170"/>
        <v>0</v>
      </c>
      <c r="R2198" t="str">
        <f t="shared" si="171"/>
        <v>On Time</v>
      </c>
    </row>
    <row r="2199" spans="1:18" x14ac:dyDescent="0.3">
      <c r="A2199" t="s">
        <v>2234</v>
      </c>
      <c r="B2199" t="s">
        <v>32</v>
      </c>
      <c r="C2199" t="s">
        <v>33</v>
      </c>
      <c r="D2199" t="s">
        <v>23</v>
      </c>
      <c r="E2199" s="1">
        <v>45220</v>
      </c>
      <c r="F2199" s="1">
        <v>45225</v>
      </c>
      <c r="G2199">
        <v>389</v>
      </c>
      <c r="H2199">
        <v>88</v>
      </c>
      <c r="I2199">
        <v>11</v>
      </c>
      <c r="J2199">
        <v>457</v>
      </c>
      <c r="K2199">
        <v>747</v>
      </c>
      <c r="L2199" t="s">
        <v>17</v>
      </c>
      <c r="M2199">
        <v>5</v>
      </c>
      <c r="N2199">
        <f t="shared" si="172"/>
        <v>8217</v>
      </c>
      <c r="O2199">
        <f t="shared" si="173"/>
        <v>290</v>
      </c>
      <c r="P2199" t="str">
        <f t="shared" si="174"/>
        <v>Overstock</v>
      </c>
      <c r="Q2199">
        <f t="shared" si="170"/>
        <v>0</v>
      </c>
      <c r="R2199" t="str">
        <f t="shared" si="171"/>
        <v>On Time</v>
      </c>
    </row>
    <row r="2200" spans="1:18" x14ac:dyDescent="0.3">
      <c r="A2200" t="s">
        <v>2235</v>
      </c>
      <c r="B2200" t="s">
        <v>48</v>
      </c>
      <c r="C2200" t="s">
        <v>33</v>
      </c>
      <c r="D2200" t="s">
        <v>23</v>
      </c>
      <c r="E2200" s="1">
        <v>45144</v>
      </c>
      <c r="F2200" s="1">
        <v>45149</v>
      </c>
      <c r="G2200">
        <v>285</v>
      </c>
      <c r="H2200">
        <v>82</v>
      </c>
      <c r="I2200">
        <v>88</v>
      </c>
      <c r="J2200">
        <v>993</v>
      </c>
      <c r="K2200">
        <v>1486</v>
      </c>
      <c r="L2200" t="s">
        <v>17</v>
      </c>
      <c r="M2200">
        <v>5</v>
      </c>
      <c r="N2200">
        <f t="shared" si="172"/>
        <v>130768</v>
      </c>
      <c r="O2200">
        <f t="shared" si="173"/>
        <v>493</v>
      </c>
      <c r="P2200" t="str">
        <f t="shared" si="174"/>
        <v>Overstock</v>
      </c>
      <c r="Q2200">
        <f t="shared" si="170"/>
        <v>0</v>
      </c>
      <c r="R2200" t="str">
        <f t="shared" si="171"/>
        <v>On Time</v>
      </c>
    </row>
    <row r="2201" spans="1:18" x14ac:dyDescent="0.3">
      <c r="A2201" t="s">
        <v>2236</v>
      </c>
      <c r="B2201" t="s">
        <v>26</v>
      </c>
      <c r="C2201" t="s">
        <v>22</v>
      </c>
      <c r="D2201" t="s">
        <v>39</v>
      </c>
      <c r="E2201" s="1">
        <v>44999</v>
      </c>
      <c r="F2201" s="1">
        <v>45005</v>
      </c>
      <c r="G2201">
        <v>242</v>
      </c>
      <c r="H2201">
        <v>131</v>
      </c>
      <c r="I2201">
        <v>275</v>
      </c>
      <c r="J2201">
        <v>1967</v>
      </c>
      <c r="K2201">
        <v>2464</v>
      </c>
      <c r="L2201" t="s">
        <v>30</v>
      </c>
      <c r="M2201">
        <v>6</v>
      </c>
      <c r="N2201">
        <f t="shared" si="172"/>
        <v>677600</v>
      </c>
      <c r="O2201">
        <f t="shared" si="173"/>
        <v>497</v>
      </c>
      <c r="P2201" t="str">
        <f t="shared" si="174"/>
        <v>Understock</v>
      </c>
      <c r="Q2201">
        <f t="shared" si="170"/>
        <v>0</v>
      </c>
      <c r="R2201" t="str">
        <f t="shared" si="171"/>
        <v>On Time</v>
      </c>
    </row>
    <row r="2202" spans="1:18" x14ac:dyDescent="0.3">
      <c r="A2202" t="s">
        <v>2237</v>
      </c>
      <c r="B2202" t="s">
        <v>21</v>
      </c>
      <c r="C2202" t="s">
        <v>33</v>
      </c>
      <c r="D2202" t="s">
        <v>39</v>
      </c>
      <c r="E2202" s="1">
        <v>45234</v>
      </c>
      <c r="F2202" s="1">
        <v>45243</v>
      </c>
      <c r="G2202">
        <v>1</v>
      </c>
      <c r="H2202">
        <v>63</v>
      </c>
      <c r="I2202">
        <v>175</v>
      </c>
      <c r="J2202">
        <v>1219</v>
      </c>
      <c r="K2202">
        <v>1570</v>
      </c>
      <c r="L2202" t="s">
        <v>19</v>
      </c>
      <c r="M2202">
        <v>9</v>
      </c>
      <c r="N2202">
        <f t="shared" si="172"/>
        <v>274750</v>
      </c>
      <c r="O2202">
        <f t="shared" si="173"/>
        <v>351</v>
      </c>
      <c r="P2202" t="str">
        <f t="shared" si="174"/>
        <v>Understock</v>
      </c>
      <c r="Q2202">
        <f t="shared" si="170"/>
        <v>0</v>
      </c>
      <c r="R2202" t="str">
        <f t="shared" si="171"/>
        <v>On Time</v>
      </c>
    </row>
    <row r="2203" spans="1:18" x14ac:dyDescent="0.3">
      <c r="A2203" t="s">
        <v>2238</v>
      </c>
      <c r="B2203" t="s">
        <v>26</v>
      </c>
      <c r="C2203" t="s">
        <v>41</v>
      </c>
      <c r="D2203" t="s">
        <v>27</v>
      </c>
      <c r="E2203" s="1">
        <v>45212</v>
      </c>
      <c r="F2203" s="1">
        <v>45222</v>
      </c>
      <c r="G2203">
        <v>84</v>
      </c>
      <c r="H2203">
        <v>88</v>
      </c>
      <c r="I2203">
        <v>113</v>
      </c>
      <c r="J2203">
        <v>839</v>
      </c>
      <c r="K2203">
        <v>925</v>
      </c>
      <c r="L2203" t="s">
        <v>30</v>
      </c>
      <c r="M2203">
        <v>10</v>
      </c>
      <c r="N2203">
        <f t="shared" si="172"/>
        <v>104525</v>
      </c>
      <c r="O2203">
        <f t="shared" si="173"/>
        <v>86</v>
      </c>
      <c r="P2203" t="str">
        <f t="shared" si="174"/>
        <v>Understock</v>
      </c>
      <c r="Q2203">
        <f t="shared" si="170"/>
        <v>0</v>
      </c>
      <c r="R2203" t="str">
        <f t="shared" si="171"/>
        <v>On Time</v>
      </c>
    </row>
    <row r="2204" spans="1:18" x14ac:dyDescent="0.3">
      <c r="A2204" t="s">
        <v>2239</v>
      </c>
      <c r="B2204" t="s">
        <v>44</v>
      </c>
      <c r="C2204" t="s">
        <v>22</v>
      </c>
      <c r="D2204" t="s">
        <v>16</v>
      </c>
      <c r="E2204" s="1">
        <v>45381</v>
      </c>
      <c r="F2204" s="1">
        <v>45387</v>
      </c>
      <c r="G2204">
        <v>146</v>
      </c>
      <c r="H2204">
        <v>137</v>
      </c>
      <c r="I2204">
        <v>243</v>
      </c>
      <c r="J2204">
        <v>503</v>
      </c>
      <c r="K2204">
        <v>886</v>
      </c>
      <c r="L2204" t="s">
        <v>17</v>
      </c>
      <c r="M2204">
        <v>6</v>
      </c>
      <c r="N2204">
        <f t="shared" si="172"/>
        <v>215298</v>
      </c>
      <c r="O2204">
        <f t="shared" si="173"/>
        <v>383</v>
      </c>
      <c r="P2204" t="str">
        <f t="shared" si="174"/>
        <v>Understock</v>
      </c>
      <c r="Q2204">
        <f t="shared" si="170"/>
        <v>0</v>
      </c>
      <c r="R2204" t="str">
        <f t="shared" si="171"/>
        <v>On Time</v>
      </c>
    </row>
    <row r="2205" spans="1:18" x14ac:dyDescent="0.3">
      <c r="A2205" t="s">
        <v>2240</v>
      </c>
      <c r="B2205" t="s">
        <v>48</v>
      </c>
      <c r="C2205" t="s">
        <v>33</v>
      </c>
      <c r="D2205" t="s">
        <v>29</v>
      </c>
      <c r="E2205" s="1">
        <v>45275</v>
      </c>
      <c r="F2205" s="1">
        <v>45284</v>
      </c>
      <c r="G2205">
        <v>59</v>
      </c>
      <c r="H2205">
        <v>104</v>
      </c>
      <c r="I2205">
        <v>108</v>
      </c>
      <c r="J2205">
        <v>1057</v>
      </c>
      <c r="K2205">
        <v>1481</v>
      </c>
      <c r="L2205" t="s">
        <v>24</v>
      </c>
      <c r="M2205">
        <v>9</v>
      </c>
      <c r="N2205">
        <f t="shared" si="172"/>
        <v>159948</v>
      </c>
      <c r="O2205">
        <f t="shared" si="173"/>
        <v>424</v>
      </c>
      <c r="P2205" t="str">
        <f t="shared" si="174"/>
        <v>Understock</v>
      </c>
      <c r="Q2205">
        <f t="shared" si="170"/>
        <v>0</v>
      </c>
      <c r="R2205" t="str">
        <f t="shared" si="171"/>
        <v>On Time</v>
      </c>
    </row>
    <row r="2206" spans="1:18" x14ac:dyDescent="0.3">
      <c r="A2206" t="s">
        <v>2241</v>
      </c>
      <c r="B2206" t="s">
        <v>38</v>
      </c>
      <c r="C2206" t="s">
        <v>33</v>
      </c>
      <c r="D2206" t="s">
        <v>39</v>
      </c>
      <c r="E2206" s="1">
        <v>45552</v>
      </c>
      <c r="F2206" s="1">
        <v>45560</v>
      </c>
      <c r="G2206">
        <v>25</v>
      </c>
      <c r="H2206">
        <v>118</v>
      </c>
      <c r="I2206">
        <v>291</v>
      </c>
      <c r="J2206">
        <v>926</v>
      </c>
      <c r="K2206">
        <v>1271</v>
      </c>
      <c r="L2206" t="s">
        <v>24</v>
      </c>
      <c r="M2206">
        <v>8</v>
      </c>
      <c r="N2206">
        <f t="shared" si="172"/>
        <v>369861</v>
      </c>
      <c r="O2206">
        <f t="shared" si="173"/>
        <v>345</v>
      </c>
      <c r="P2206" t="str">
        <f t="shared" si="174"/>
        <v>Understock</v>
      </c>
      <c r="Q2206">
        <f t="shared" si="170"/>
        <v>0</v>
      </c>
      <c r="R2206" t="str">
        <f t="shared" si="171"/>
        <v>On Time</v>
      </c>
    </row>
    <row r="2207" spans="1:18" x14ac:dyDescent="0.3">
      <c r="A2207" t="s">
        <v>2242</v>
      </c>
      <c r="B2207" t="s">
        <v>14</v>
      </c>
      <c r="C2207" t="s">
        <v>33</v>
      </c>
      <c r="D2207" t="s">
        <v>23</v>
      </c>
      <c r="E2207" s="1">
        <v>45238</v>
      </c>
      <c r="F2207" s="1">
        <v>45242</v>
      </c>
      <c r="G2207">
        <v>295</v>
      </c>
      <c r="H2207">
        <v>137</v>
      </c>
      <c r="I2207">
        <v>215</v>
      </c>
      <c r="J2207">
        <v>1701</v>
      </c>
      <c r="K2207">
        <v>2165</v>
      </c>
      <c r="L2207" t="s">
        <v>17</v>
      </c>
      <c r="M2207">
        <v>4</v>
      </c>
      <c r="N2207">
        <f t="shared" si="172"/>
        <v>465475</v>
      </c>
      <c r="O2207">
        <f t="shared" si="173"/>
        <v>464</v>
      </c>
      <c r="P2207" t="str">
        <f t="shared" si="174"/>
        <v>Overstock</v>
      </c>
      <c r="Q2207">
        <f t="shared" si="170"/>
        <v>0</v>
      </c>
      <c r="R2207" t="str">
        <f t="shared" si="171"/>
        <v>On Time</v>
      </c>
    </row>
    <row r="2208" spans="1:18" x14ac:dyDescent="0.3">
      <c r="A2208" t="s">
        <v>2243</v>
      </c>
      <c r="B2208" t="s">
        <v>60</v>
      </c>
      <c r="C2208" t="s">
        <v>41</v>
      </c>
      <c r="D2208" t="s">
        <v>27</v>
      </c>
      <c r="E2208" s="1">
        <v>45176</v>
      </c>
      <c r="F2208" s="1">
        <v>45186</v>
      </c>
      <c r="G2208">
        <v>282</v>
      </c>
      <c r="H2208">
        <v>85</v>
      </c>
      <c r="I2208">
        <v>221</v>
      </c>
      <c r="J2208">
        <v>207</v>
      </c>
      <c r="K2208">
        <v>532</v>
      </c>
      <c r="L2208" t="s">
        <v>19</v>
      </c>
      <c r="M2208">
        <v>10</v>
      </c>
      <c r="N2208">
        <f t="shared" si="172"/>
        <v>117572</v>
      </c>
      <c r="O2208">
        <f t="shared" si="173"/>
        <v>325</v>
      </c>
      <c r="P2208" t="str">
        <f t="shared" si="174"/>
        <v>Overstock</v>
      </c>
      <c r="Q2208">
        <f t="shared" si="170"/>
        <v>0</v>
      </c>
      <c r="R2208" t="str">
        <f t="shared" si="171"/>
        <v>On Time</v>
      </c>
    </row>
    <row r="2209" spans="1:18" x14ac:dyDescent="0.3">
      <c r="A2209" t="s">
        <v>2244</v>
      </c>
      <c r="B2209" t="s">
        <v>52</v>
      </c>
      <c r="C2209" t="s">
        <v>33</v>
      </c>
      <c r="D2209" t="s">
        <v>29</v>
      </c>
      <c r="E2209" s="1">
        <v>45566</v>
      </c>
      <c r="F2209" s="1">
        <v>45572</v>
      </c>
      <c r="G2209">
        <v>377</v>
      </c>
      <c r="H2209">
        <v>82</v>
      </c>
      <c r="I2209">
        <v>147</v>
      </c>
      <c r="J2209">
        <v>891</v>
      </c>
      <c r="K2209">
        <v>1160</v>
      </c>
      <c r="L2209" t="s">
        <v>34</v>
      </c>
      <c r="M2209">
        <v>6</v>
      </c>
      <c r="N2209">
        <f t="shared" si="172"/>
        <v>170520</v>
      </c>
      <c r="O2209">
        <f t="shared" si="173"/>
        <v>269</v>
      </c>
      <c r="P2209" t="str">
        <f t="shared" si="174"/>
        <v>Overstock</v>
      </c>
      <c r="Q2209">
        <f t="shared" si="170"/>
        <v>0</v>
      </c>
      <c r="R2209" t="str">
        <f t="shared" si="171"/>
        <v>On Time</v>
      </c>
    </row>
    <row r="2210" spans="1:18" x14ac:dyDescent="0.3">
      <c r="A2210" t="s">
        <v>2245</v>
      </c>
      <c r="B2210" t="s">
        <v>50</v>
      </c>
      <c r="C2210" t="s">
        <v>15</v>
      </c>
      <c r="D2210" t="s">
        <v>27</v>
      </c>
      <c r="E2210" s="1">
        <v>45647</v>
      </c>
      <c r="F2210" s="1">
        <v>45648</v>
      </c>
      <c r="G2210">
        <v>5</v>
      </c>
      <c r="H2210">
        <v>138</v>
      </c>
      <c r="I2210">
        <v>224</v>
      </c>
      <c r="J2210">
        <v>735</v>
      </c>
      <c r="K2210">
        <v>1000</v>
      </c>
      <c r="L2210" t="s">
        <v>17</v>
      </c>
      <c r="M2210">
        <v>1</v>
      </c>
      <c r="N2210">
        <f t="shared" si="172"/>
        <v>224000</v>
      </c>
      <c r="O2210">
        <f t="shared" si="173"/>
        <v>265</v>
      </c>
      <c r="P2210" t="str">
        <f t="shared" si="174"/>
        <v>Understock</v>
      </c>
      <c r="Q2210">
        <f t="shared" si="170"/>
        <v>0</v>
      </c>
      <c r="R2210" t="str">
        <f t="shared" si="171"/>
        <v>On Time</v>
      </c>
    </row>
    <row r="2211" spans="1:18" x14ac:dyDescent="0.3">
      <c r="A2211" t="s">
        <v>2246</v>
      </c>
      <c r="B2211" t="s">
        <v>44</v>
      </c>
      <c r="C2211" t="s">
        <v>33</v>
      </c>
      <c r="D2211" t="s">
        <v>29</v>
      </c>
      <c r="E2211" s="1">
        <v>45301</v>
      </c>
      <c r="F2211" s="1">
        <v>45308</v>
      </c>
      <c r="G2211">
        <v>398</v>
      </c>
      <c r="H2211">
        <v>58</v>
      </c>
      <c r="I2211">
        <v>238</v>
      </c>
      <c r="J2211">
        <v>445</v>
      </c>
      <c r="K2211">
        <v>934</v>
      </c>
      <c r="L2211" t="s">
        <v>30</v>
      </c>
      <c r="M2211">
        <v>7</v>
      </c>
      <c r="N2211">
        <f t="shared" si="172"/>
        <v>222292</v>
      </c>
      <c r="O2211">
        <f t="shared" si="173"/>
        <v>489</v>
      </c>
      <c r="P2211" t="str">
        <f t="shared" si="174"/>
        <v>Overstock</v>
      </c>
      <c r="Q2211">
        <f t="shared" si="170"/>
        <v>0</v>
      </c>
      <c r="R2211" t="str">
        <f t="shared" si="171"/>
        <v>On Time</v>
      </c>
    </row>
    <row r="2212" spans="1:18" x14ac:dyDescent="0.3">
      <c r="A2212" t="s">
        <v>2247</v>
      </c>
      <c r="B2212" t="s">
        <v>14</v>
      </c>
      <c r="C2212" t="s">
        <v>15</v>
      </c>
      <c r="D2212" t="s">
        <v>27</v>
      </c>
      <c r="E2212" s="1">
        <v>45273</v>
      </c>
      <c r="F2212" s="1">
        <v>45278</v>
      </c>
      <c r="G2212">
        <v>393</v>
      </c>
      <c r="H2212">
        <v>123</v>
      </c>
      <c r="I2212">
        <v>36</v>
      </c>
      <c r="J2212">
        <v>1991</v>
      </c>
      <c r="K2212">
        <v>2218</v>
      </c>
      <c r="L2212" t="s">
        <v>19</v>
      </c>
      <c r="M2212">
        <v>5</v>
      </c>
      <c r="N2212">
        <f t="shared" si="172"/>
        <v>79848</v>
      </c>
      <c r="O2212">
        <f t="shared" si="173"/>
        <v>227</v>
      </c>
      <c r="P2212" t="str">
        <f t="shared" si="174"/>
        <v>Overstock</v>
      </c>
      <c r="Q2212">
        <f t="shared" si="170"/>
        <v>0</v>
      </c>
      <c r="R2212" t="str">
        <f t="shared" si="171"/>
        <v>On Time</v>
      </c>
    </row>
    <row r="2213" spans="1:18" x14ac:dyDescent="0.3">
      <c r="A2213" t="s">
        <v>2248</v>
      </c>
      <c r="B2213" t="s">
        <v>50</v>
      </c>
      <c r="C2213" t="s">
        <v>22</v>
      </c>
      <c r="D2213" t="s">
        <v>29</v>
      </c>
      <c r="E2213" s="1">
        <v>45350</v>
      </c>
      <c r="F2213" s="1">
        <v>45352</v>
      </c>
      <c r="G2213">
        <v>94</v>
      </c>
      <c r="H2213">
        <v>120</v>
      </c>
      <c r="I2213">
        <v>10</v>
      </c>
      <c r="J2213">
        <v>830</v>
      </c>
      <c r="K2213">
        <v>1014</v>
      </c>
      <c r="L2213" t="s">
        <v>24</v>
      </c>
      <c r="M2213">
        <v>2</v>
      </c>
      <c r="N2213">
        <f t="shared" si="172"/>
        <v>10140</v>
      </c>
      <c r="O2213">
        <f t="shared" si="173"/>
        <v>184</v>
      </c>
      <c r="P2213" t="str">
        <f t="shared" si="174"/>
        <v>Overstock</v>
      </c>
      <c r="Q2213">
        <f t="shared" si="170"/>
        <v>0</v>
      </c>
      <c r="R2213" t="str">
        <f t="shared" si="171"/>
        <v>On Time</v>
      </c>
    </row>
    <row r="2214" spans="1:18" x14ac:dyDescent="0.3">
      <c r="A2214" t="s">
        <v>2249</v>
      </c>
      <c r="B2214" t="s">
        <v>52</v>
      </c>
      <c r="C2214" t="s">
        <v>22</v>
      </c>
      <c r="D2214" t="s">
        <v>23</v>
      </c>
      <c r="E2214" s="1">
        <v>45373</v>
      </c>
      <c r="F2214" s="1">
        <v>45378</v>
      </c>
      <c r="G2214">
        <v>259</v>
      </c>
      <c r="H2214">
        <v>148</v>
      </c>
      <c r="I2214">
        <v>180</v>
      </c>
      <c r="J2214">
        <v>1325</v>
      </c>
      <c r="K2214">
        <v>1405</v>
      </c>
      <c r="L2214" t="s">
        <v>24</v>
      </c>
      <c r="M2214">
        <v>5</v>
      </c>
      <c r="N2214">
        <f t="shared" si="172"/>
        <v>252900</v>
      </c>
      <c r="O2214">
        <f t="shared" si="173"/>
        <v>80</v>
      </c>
      <c r="P2214" t="str">
        <f t="shared" si="174"/>
        <v>Overstock</v>
      </c>
      <c r="Q2214">
        <f t="shared" si="170"/>
        <v>0</v>
      </c>
      <c r="R2214" t="str">
        <f t="shared" si="171"/>
        <v>On Time</v>
      </c>
    </row>
    <row r="2215" spans="1:18" x14ac:dyDescent="0.3">
      <c r="A2215" t="s">
        <v>2250</v>
      </c>
      <c r="B2215" t="s">
        <v>21</v>
      </c>
      <c r="C2215" t="s">
        <v>33</v>
      </c>
      <c r="D2215" t="s">
        <v>23</v>
      </c>
      <c r="E2215" s="1">
        <v>45091</v>
      </c>
      <c r="F2215" s="1">
        <v>45093</v>
      </c>
      <c r="G2215">
        <v>294</v>
      </c>
      <c r="H2215">
        <v>70</v>
      </c>
      <c r="I2215">
        <v>174</v>
      </c>
      <c r="J2215">
        <v>262</v>
      </c>
      <c r="K2215">
        <v>757</v>
      </c>
      <c r="L2215" t="s">
        <v>19</v>
      </c>
      <c r="M2215">
        <v>2</v>
      </c>
      <c r="N2215">
        <f t="shared" si="172"/>
        <v>131718</v>
      </c>
      <c r="O2215">
        <f t="shared" si="173"/>
        <v>495</v>
      </c>
      <c r="P2215" t="str">
        <f t="shared" si="174"/>
        <v>Overstock</v>
      </c>
      <c r="Q2215">
        <f t="shared" si="170"/>
        <v>0</v>
      </c>
      <c r="R2215" t="str">
        <f t="shared" si="171"/>
        <v>On Time</v>
      </c>
    </row>
    <row r="2216" spans="1:18" x14ac:dyDescent="0.3">
      <c r="A2216" t="s">
        <v>2251</v>
      </c>
      <c r="B2216" t="s">
        <v>26</v>
      </c>
      <c r="C2216" t="s">
        <v>41</v>
      </c>
      <c r="D2216" t="s">
        <v>39</v>
      </c>
      <c r="E2216" s="1">
        <v>45008</v>
      </c>
      <c r="F2216" s="1">
        <v>45015</v>
      </c>
      <c r="G2216">
        <v>305</v>
      </c>
      <c r="H2216">
        <v>86</v>
      </c>
      <c r="I2216">
        <v>88</v>
      </c>
      <c r="J2216">
        <v>1329</v>
      </c>
      <c r="K2216">
        <v>1613</v>
      </c>
      <c r="L2216" t="s">
        <v>19</v>
      </c>
      <c r="M2216">
        <v>7</v>
      </c>
      <c r="N2216">
        <f t="shared" si="172"/>
        <v>141944</v>
      </c>
      <c r="O2216">
        <f t="shared" si="173"/>
        <v>284</v>
      </c>
      <c r="P2216" t="str">
        <f t="shared" si="174"/>
        <v>Overstock</v>
      </c>
      <c r="Q2216">
        <f t="shared" si="170"/>
        <v>0</v>
      </c>
      <c r="R2216" t="str">
        <f t="shared" si="171"/>
        <v>On Time</v>
      </c>
    </row>
    <row r="2217" spans="1:18" x14ac:dyDescent="0.3">
      <c r="A2217" t="s">
        <v>2252</v>
      </c>
      <c r="B2217" t="s">
        <v>21</v>
      </c>
      <c r="C2217" t="s">
        <v>15</v>
      </c>
      <c r="D2217" t="s">
        <v>27</v>
      </c>
      <c r="E2217" s="1">
        <v>45220</v>
      </c>
      <c r="F2217" s="1">
        <v>45226</v>
      </c>
      <c r="G2217">
        <v>183</v>
      </c>
      <c r="H2217">
        <v>63</v>
      </c>
      <c r="I2217">
        <v>276</v>
      </c>
      <c r="J2217">
        <v>1132</v>
      </c>
      <c r="K2217">
        <v>1424</v>
      </c>
      <c r="L2217" t="s">
        <v>17</v>
      </c>
      <c r="M2217">
        <v>6</v>
      </c>
      <c r="N2217">
        <f t="shared" si="172"/>
        <v>393024</v>
      </c>
      <c r="O2217">
        <f t="shared" si="173"/>
        <v>292</v>
      </c>
      <c r="P2217" t="str">
        <f t="shared" si="174"/>
        <v>Understock</v>
      </c>
      <c r="Q2217">
        <f t="shared" si="170"/>
        <v>0</v>
      </c>
      <c r="R2217" t="str">
        <f t="shared" si="171"/>
        <v>On Time</v>
      </c>
    </row>
    <row r="2218" spans="1:18" x14ac:dyDescent="0.3">
      <c r="A2218" t="s">
        <v>2253</v>
      </c>
      <c r="B2218" t="s">
        <v>60</v>
      </c>
      <c r="C2218" t="s">
        <v>15</v>
      </c>
      <c r="D2218" t="s">
        <v>23</v>
      </c>
      <c r="E2218" s="1">
        <v>45152</v>
      </c>
      <c r="F2218" s="1">
        <v>45159</v>
      </c>
      <c r="G2218">
        <v>467</v>
      </c>
      <c r="H2218">
        <v>67</v>
      </c>
      <c r="I2218">
        <v>183</v>
      </c>
      <c r="J2218">
        <v>1605</v>
      </c>
      <c r="K2218">
        <v>1728</v>
      </c>
      <c r="L2218" t="s">
        <v>24</v>
      </c>
      <c r="M2218">
        <v>7</v>
      </c>
      <c r="N2218">
        <f t="shared" si="172"/>
        <v>316224</v>
      </c>
      <c r="O2218">
        <f t="shared" si="173"/>
        <v>123</v>
      </c>
      <c r="P2218" t="str">
        <f t="shared" si="174"/>
        <v>Overstock</v>
      </c>
      <c r="Q2218">
        <f t="shared" si="170"/>
        <v>0</v>
      </c>
      <c r="R2218" t="str">
        <f t="shared" si="171"/>
        <v>On Time</v>
      </c>
    </row>
    <row r="2219" spans="1:18" x14ac:dyDescent="0.3">
      <c r="A2219" t="s">
        <v>2254</v>
      </c>
      <c r="B2219" t="s">
        <v>60</v>
      </c>
      <c r="C2219" t="s">
        <v>33</v>
      </c>
      <c r="D2219" t="s">
        <v>39</v>
      </c>
      <c r="E2219" s="1">
        <v>45643</v>
      </c>
      <c r="F2219" s="1">
        <v>45652</v>
      </c>
      <c r="G2219">
        <v>224</v>
      </c>
      <c r="H2219">
        <v>104</v>
      </c>
      <c r="I2219">
        <v>55</v>
      </c>
      <c r="J2219">
        <v>844</v>
      </c>
      <c r="K2219">
        <v>932</v>
      </c>
      <c r="L2219" t="s">
        <v>19</v>
      </c>
      <c r="M2219">
        <v>9</v>
      </c>
      <c r="N2219">
        <f t="shared" si="172"/>
        <v>51260</v>
      </c>
      <c r="O2219">
        <f t="shared" si="173"/>
        <v>88</v>
      </c>
      <c r="P2219" t="str">
        <f t="shared" si="174"/>
        <v>Overstock</v>
      </c>
      <c r="Q2219">
        <f t="shared" si="170"/>
        <v>0</v>
      </c>
      <c r="R2219" t="str">
        <f t="shared" si="171"/>
        <v>On Time</v>
      </c>
    </row>
    <row r="2220" spans="1:18" x14ac:dyDescent="0.3">
      <c r="A2220" t="s">
        <v>2255</v>
      </c>
      <c r="B2220" t="s">
        <v>26</v>
      </c>
      <c r="C2220" t="s">
        <v>15</v>
      </c>
      <c r="D2220" t="s">
        <v>16</v>
      </c>
      <c r="E2220" s="1">
        <v>45427</v>
      </c>
      <c r="F2220" s="1">
        <v>45432</v>
      </c>
      <c r="G2220">
        <v>364</v>
      </c>
      <c r="H2220">
        <v>84</v>
      </c>
      <c r="I2220">
        <v>289</v>
      </c>
      <c r="J2220">
        <v>845</v>
      </c>
      <c r="K2220">
        <v>1332</v>
      </c>
      <c r="L2220" t="s">
        <v>30</v>
      </c>
      <c r="M2220">
        <v>5</v>
      </c>
      <c r="N2220">
        <f t="shared" si="172"/>
        <v>384948</v>
      </c>
      <c r="O2220">
        <f t="shared" si="173"/>
        <v>487</v>
      </c>
      <c r="P2220" t="str">
        <f t="shared" si="174"/>
        <v>Overstock</v>
      </c>
      <c r="Q2220">
        <f t="shared" si="170"/>
        <v>0</v>
      </c>
      <c r="R2220" t="str">
        <f t="shared" si="171"/>
        <v>On Time</v>
      </c>
    </row>
    <row r="2221" spans="1:18" x14ac:dyDescent="0.3">
      <c r="A2221" t="s">
        <v>2256</v>
      </c>
      <c r="B2221" t="s">
        <v>52</v>
      </c>
      <c r="C2221" t="s">
        <v>15</v>
      </c>
      <c r="D2221" t="s">
        <v>23</v>
      </c>
      <c r="E2221" s="1">
        <v>45465</v>
      </c>
      <c r="F2221" s="1">
        <v>45472</v>
      </c>
      <c r="G2221">
        <v>53</v>
      </c>
      <c r="H2221">
        <v>112</v>
      </c>
      <c r="I2221">
        <v>195</v>
      </c>
      <c r="J2221">
        <v>274</v>
      </c>
      <c r="K2221">
        <v>734</v>
      </c>
      <c r="L2221" t="s">
        <v>30</v>
      </c>
      <c r="M2221">
        <v>7</v>
      </c>
      <c r="N2221">
        <f t="shared" si="172"/>
        <v>143130</v>
      </c>
      <c r="O2221">
        <f t="shared" si="173"/>
        <v>460</v>
      </c>
      <c r="P2221" t="str">
        <f t="shared" si="174"/>
        <v>Understock</v>
      </c>
      <c r="Q2221">
        <f t="shared" si="170"/>
        <v>0</v>
      </c>
      <c r="R2221" t="str">
        <f t="shared" si="171"/>
        <v>On Time</v>
      </c>
    </row>
    <row r="2222" spans="1:18" x14ac:dyDescent="0.3">
      <c r="A2222" t="s">
        <v>2257</v>
      </c>
      <c r="B2222" t="s">
        <v>38</v>
      </c>
      <c r="C2222" t="s">
        <v>41</v>
      </c>
      <c r="D2222" t="s">
        <v>16</v>
      </c>
      <c r="E2222" s="1">
        <v>45559</v>
      </c>
      <c r="F2222" s="1">
        <v>45564</v>
      </c>
      <c r="G2222">
        <v>215</v>
      </c>
      <c r="H2222">
        <v>60</v>
      </c>
      <c r="I2222">
        <v>224</v>
      </c>
      <c r="J2222">
        <v>951</v>
      </c>
      <c r="K2222">
        <v>1008</v>
      </c>
      <c r="L2222" t="s">
        <v>17</v>
      </c>
      <c r="M2222">
        <v>5</v>
      </c>
      <c r="N2222">
        <f t="shared" si="172"/>
        <v>225792</v>
      </c>
      <c r="O2222">
        <f t="shared" si="173"/>
        <v>57</v>
      </c>
      <c r="P2222" t="str">
        <f t="shared" si="174"/>
        <v>Understock</v>
      </c>
      <c r="Q2222">
        <f t="shared" si="170"/>
        <v>0</v>
      </c>
      <c r="R2222" t="str">
        <f t="shared" si="171"/>
        <v>On Time</v>
      </c>
    </row>
    <row r="2223" spans="1:18" x14ac:dyDescent="0.3">
      <c r="A2223" t="s">
        <v>2258</v>
      </c>
      <c r="B2223" t="s">
        <v>50</v>
      </c>
      <c r="C2223" t="s">
        <v>33</v>
      </c>
      <c r="D2223" t="s">
        <v>27</v>
      </c>
      <c r="E2223" s="1">
        <v>45275</v>
      </c>
      <c r="F2223" s="1">
        <v>45283</v>
      </c>
      <c r="G2223">
        <v>139</v>
      </c>
      <c r="H2223">
        <v>57</v>
      </c>
      <c r="I2223">
        <v>72</v>
      </c>
      <c r="J2223">
        <v>846</v>
      </c>
      <c r="K2223">
        <v>1311</v>
      </c>
      <c r="L2223" t="s">
        <v>30</v>
      </c>
      <c r="M2223">
        <v>8</v>
      </c>
      <c r="N2223">
        <f t="shared" si="172"/>
        <v>94392</v>
      </c>
      <c r="O2223">
        <f t="shared" si="173"/>
        <v>465</v>
      </c>
      <c r="P2223" t="str">
        <f t="shared" si="174"/>
        <v>Overstock</v>
      </c>
      <c r="Q2223">
        <f t="shared" si="170"/>
        <v>0</v>
      </c>
      <c r="R2223" t="str">
        <f t="shared" si="171"/>
        <v>On Time</v>
      </c>
    </row>
    <row r="2224" spans="1:18" x14ac:dyDescent="0.3">
      <c r="A2224" t="s">
        <v>2259</v>
      </c>
      <c r="B2224" t="s">
        <v>50</v>
      </c>
      <c r="C2224" t="s">
        <v>22</v>
      </c>
      <c r="D2224" t="s">
        <v>23</v>
      </c>
      <c r="E2224" s="1">
        <v>45535</v>
      </c>
      <c r="F2224" s="1">
        <v>45543</v>
      </c>
      <c r="G2224">
        <v>9</v>
      </c>
      <c r="H2224">
        <v>80</v>
      </c>
      <c r="I2224">
        <v>176</v>
      </c>
      <c r="J2224">
        <v>1492</v>
      </c>
      <c r="K2224">
        <v>1944</v>
      </c>
      <c r="L2224" t="s">
        <v>24</v>
      </c>
      <c r="M2224">
        <v>8</v>
      </c>
      <c r="N2224">
        <f t="shared" si="172"/>
        <v>342144</v>
      </c>
      <c r="O2224">
        <f t="shared" si="173"/>
        <v>452</v>
      </c>
      <c r="P2224" t="str">
        <f t="shared" si="174"/>
        <v>Understock</v>
      </c>
      <c r="Q2224">
        <f t="shared" si="170"/>
        <v>0</v>
      </c>
      <c r="R2224" t="str">
        <f t="shared" si="171"/>
        <v>On Time</v>
      </c>
    </row>
    <row r="2225" spans="1:18" x14ac:dyDescent="0.3">
      <c r="A2225" t="s">
        <v>2260</v>
      </c>
      <c r="B2225" t="s">
        <v>48</v>
      </c>
      <c r="C2225" t="s">
        <v>33</v>
      </c>
      <c r="D2225" t="s">
        <v>27</v>
      </c>
      <c r="E2225" s="1">
        <v>45381</v>
      </c>
      <c r="F2225" s="1">
        <v>45383</v>
      </c>
      <c r="G2225">
        <v>414</v>
      </c>
      <c r="H2225">
        <v>67</v>
      </c>
      <c r="I2225">
        <v>101</v>
      </c>
      <c r="J2225">
        <v>568</v>
      </c>
      <c r="K2225">
        <v>672</v>
      </c>
      <c r="L2225" t="s">
        <v>17</v>
      </c>
      <c r="M2225">
        <v>2</v>
      </c>
      <c r="N2225">
        <f t="shared" si="172"/>
        <v>67872</v>
      </c>
      <c r="O2225">
        <f t="shared" si="173"/>
        <v>104</v>
      </c>
      <c r="P2225" t="str">
        <f t="shared" si="174"/>
        <v>Overstock</v>
      </c>
      <c r="Q2225">
        <f t="shared" si="170"/>
        <v>0</v>
      </c>
      <c r="R2225" t="str">
        <f t="shared" si="171"/>
        <v>On Time</v>
      </c>
    </row>
    <row r="2226" spans="1:18" x14ac:dyDescent="0.3">
      <c r="A2226" t="s">
        <v>2261</v>
      </c>
      <c r="B2226" t="s">
        <v>38</v>
      </c>
      <c r="C2226" t="s">
        <v>22</v>
      </c>
      <c r="D2226" t="s">
        <v>27</v>
      </c>
      <c r="E2226" s="1">
        <v>45049</v>
      </c>
      <c r="F2226" s="1">
        <v>45053</v>
      </c>
      <c r="G2226">
        <v>28</v>
      </c>
      <c r="H2226">
        <v>89</v>
      </c>
      <c r="I2226">
        <v>26</v>
      </c>
      <c r="J2226">
        <v>1339</v>
      </c>
      <c r="K2226">
        <v>1565</v>
      </c>
      <c r="L2226" t="s">
        <v>24</v>
      </c>
      <c r="M2226">
        <v>4</v>
      </c>
      <c r="N2226">
        <f t="shared" si="172"/>
        <v>40690</v>
      </c>
      <c r="O2226">
        <f t="shared" si="173"/>
        <v>226</v>
      </c>
      <c r="P2226" t="str">
        <f t="shared" si="174"/>
        <v>Overstock</v>
      </c>
      <c r="Q2226">
        <f t="shared" si="170"/>
        <v>0</v>
      </c>
      <c r="R2226" t="str">
        <f t="shared" si="171"/>
        <v>On Time</v>
      </c>
    </row>
    <row r="2227" spans="1:18" x14ac:dyDescent="0.3">
      <c r="A2227" t="s">
        <v>2262</v>
      </c>
      <c r="B2227" t="s">
        <v>21</v>
      </c>
      <c r="C2227" t="s">
        <v>22</v>
      </c>
      <c r="D2227" t="s">
        <v>27</v>
      </c>
      <c r="E2227" s="1">
        <v>45371</v>
      </c>
      <c r="F2227" s="1">
        <v>45377</v>
      </c>
      <c r="G2227">
        <v>207</v>
      </c>
      <c r="H2227">
        <v>104</v>
      </c>
      <c r="I2227">
        <v>23</v>
      </c>
      <c r="J2227">
        <v>1194</v>
      </c>
      <c r="K2227">
        <v>1387</v>
      </c>
      <c r="L2227" t="s">
        <v>34</v>
      </c>
      <c r="M2227">
        <v>6</v>
      </c>
      <c r="N2227">
        <f t="shared" si="172"/>
        <v>31901</v>
      </c>
      <c r="O2227">
        <f t="shared" si="173"/>
        <v>193</v>
      </c>
      <c r="P2227" t="str">
        <f t="shared" si="174"/>
        <v>Overstock</v>
      </c>
      <c r="Q2227">
        <f t="shared" si="170"/>
        <v>0</v>
      </c>
      <c r="R2227" t="str">
        <f t="shared" si="171"/>
        <v>On Time</v>
      </c>
    </row>
    <row r="2228" spans="1:18" x14ac:dyDescent="0.3">
      <c r="A2228" t="s">
        <v>2263</v>
      </c>
      <c r="B2228" t="s">
        <v>14</v>
      </c>
      <c r="C2228" t="s">
        <v>15</v>
      </c>
      <c r="D2228" t="s">
        <v>16</v>
      </c>
      <c r="E2228" s="1">
        <v>45222</v>
      </c>
      <c r="F2228" s="1">
        <v>45225</v>
      </c>
      <c r="G2228">
        <v>388</v>
      </c>
      <c r="H2228">
        <v>148</v>
      </c>
      <c r="I2228">
        <v>245</v>
      </c>
      <c r="J2228">
        <v>651</v>
      </c>
      <c r="K2228">
        <v>1096</v>
      </c>
      <c r="L2228" t="s">
        <v>24</v>
      </c>
      <c r="M2228">
        <v>3</v>
      </c>
      <c r="N2228">
        <f t="shared" si="172"/>
        <v>268520</v>
      </c>
      <c r="O2228">
        <f t="shared" si="173"/>
        <v>445</v>
      </c>
      <c r="P2228" t="str">
        <f t="shared" si="174"/>
        <v>Overstock</v>
      </c>
      <c r="Q2228">
        <f t="shared" si="170"/>
        <v>0</v>
      </c>
      <c r="R2228" t="str">
        <f t="shared" si="171"/>
        <v>On Time</v>
      </c>
    </row>
    <row r="2229" spans="1:18" x14ac:dyDescent="0.3">
      <c r="A2229" t="s">
        <v>2264</v>
      </c>
      <c r="B2229" t="s">
        <v>26</v>
      </c>
      <c r="C2229" t="s">
        <v>15</v>
      </c>
      <c r="D2229" t="s">
        <v>29</v>
      </c>
      <c r="E2229" s="1">
        <v>45368</v>
      </c>
      <c r="F2229" s="1">
        <v>45372</v>
      </c>
      <c r="G2229">
        <v>307</v>
      </c>
      <c r="H2229">
        <v>116</v>
      </c>
      <c r="I2229">
        <v>125</v>
      </c>
      <c r="J2229">
        <v>454</v>
      </c>
      <c r="K2229">
        <v>519</v>
      </c>
      <c r="L2229" t="s">
        <v>34</v>
      </c>
      <c r="M2229">
        <v>4</v>
      </c>
      <c r="N2229">
        <f t="shared" si="172"/>
        <v>64875</v>
      </c>
      <c r="O2229">
        <f t="shared" si="173"/>
        <v>65</v>
      </c>
      <c r="P2229" t="str">
        <f t="shared" si="174"/>
        <v>Overstock</v>
      </c>
      <c r="Q2229">
        <f t="shared" si="170"/>
        <v>0</v>
      </c>
      <c r="R2229" t="str">
        <f t="shared" si="171"/>
        <v>On Time</v>
      </c>
    </row>
    <row r="2230" spans="1:18" x14ac:dyDescent="0.3">
      <c r="A2230" t="s">
        <v>2265</v>
      </c>
      <c r="B2230" t="s">
        <v>21</v>
      </c>
      <c r="C2230" t="s">
        <v>22</v>
      </c>
      <c r="D2230" t="s">
        <v>27</v>
      </c>
      <c r="E2230" s="1">
        <v>45414</v>
      </c>
      <c r="F2230" s="1">
        <v>45423</v>
      </c>
      <c r="G2230">
        <v>441</v>
      </c>
      <c r="H2230">
        <v>137</v>
      </c>
      <c r="I2230">
        <v>216</v>
      </c>
      <c r="J2230">
        <v>1518</v>
      </c>
      <c r="K2230">
        <v>1949</v>
      </c>
      <c r="L2230" t="s">
        <v>30</v>
      </c>
      <c r="M2230">
        <v>9</v>
      </c>
      <c r="N2230">
        <f t="shared" si="172"/>
        <v>420984</v>
      </c>
      <c r="O2230">
        <f t="shared" si="173"/>
        <v>431</v>
      </c>
      <c r="P2230" t="str">
        <f t="shared" si="174"/>
        <v>Overstock</v>
      </c>
      <c r="Q2230">
        <f t="shared" si="170"/>
        <v>0</v>
      </c>
      <c r="R2230" t="str">
        <f t="shared" si="171"/>
        <v>On Time</v>
      </c>
    </row>
    <row r="2231" spans="1:18" x14ac:dyDescent="0.3">
      <c r="A2231" t="s">
        <v>2266</v>
      </c>
      <c r="B2231" t="s">
        <v>38</v>
      </c>
      <c r="C2231" t="s">
        <v>22</v>
      </c>
      <c r="D2231" t="s">
        <v>23</v>
      </c>
      <c r="E2231" s="1">
        <v>45272</v>
      </c>
      <c r="F2231" s="1">
        <v>45273</v>
      </c>
      <c r="G2231">
        <v>21</v>
      </c>
      <c r="H2231">
        <v>116</v>
      </c>
      <c r="I2231">
        <v>155</v>
      </c>
      <c r="J2231">
        <v>915</v>
      </c>
      <c r="K2231">
        <v>1362</v>
      </c>
      <c r="L2231" t="s">
        <v>34</v>
      </c>
      <c r="M2231">
        <v>1</v>
      </c>
      <c r="N2231">
        <f t="shared" si="172"/>
        <v>211110</v>
      </c>
      <c r="O2231">
        <f t="shared" si="173"/>
        <v>447</v>
      </c>
      <c r="P2231" t="str">
        <f t="shared" si="174"/>
        <v>Understock</v>
      </c>
      <c r="Q2231">
        <f t="shared" si="170"/>
        <v>0</v>
      </c>
      <c r="R2231" t="str">
        <f t="shared" si="171"/>
        <v>On Time</v>
      </c>
    </row>
    <row r="2232" spans="1:18" x14ac:dyDescent="0.3">
      <c r="A2232" t="s">
        <v>2267</v>
      </c>
      <c r="B2232" t="s">
        <v>14</v>
      </c>
      <c r="C2232" t="s">
        <v>15</v>
      </c>
      <c r="D2232" t="s">
        <v>29</v>
      </c>
      <c r="E2232" s="1">
        <v>45145</v>
      </c>
      <c r="F2232" s="1">
        <v>45152</v>
      </c>
      <c r="G2232">
        <v>340</v>
      </c>
      <c r="H2232">
        <v>101</v>
      </c>
      <c r="I2232">
        <v>57</v>
      </c>
      <c r="J2232">
        <v>1980</v>
      </c>
      <c r="K2232">
        <v>2201</v>
      </c>
      <c r="L2232" t="s">
        <v>34</v>
      </c>
      <c r="M2232">
        <v>7</v>
      </c>
      <c r="N2232">
        <f t="shared" si="172"/>
        <v>125457</v>
      </c>
      <c r="O2232">
        <f t="shared" si="173"/>
        <v>221</v>
      </c>
      <c r="P2232" t="str">
        <f t="shared" si="174"/>
        <v>Overstock</v>
      </c>
      <c r="Q2232">
        <f t="shared" si="170"/>
        <v>0</v>
      </c>
      <c r="R2232" t="str">
        <f t="shared" si="171"/>
        <v>On Time</v>
      </c>
    </row>
    <row r="2233" spans="1:18" x14ac:dyDescent="0.3">
      <c r="A2233" t="s">
        <v>2268</v>
      </c>
      <c r="B2233" t="s">
        <v>44</v>
      </c>
      <c r="C2233" t="s">
        <v>22</v>
      </c>
      <c r="D2233" t="s">
        <v>23</v>
      </c>
      <c r="E2233" s="1">
        <v>45259</v>
      </c>
      <c r="F2233" s="1">
        <v>45262</v>
      </c>
      <c r="G2233">
        <v>453</v>
      </c>
      <c r="H2233">
        <v>86</v>
      </c>
      <c r="I2233">
        <v>112</v>
      </c>
      <c r="J2233">
        <v>1365</v>
      </c>
      <c r="K2233">
        <v>1488</v>
      </c>
      <c r="L2233" t="s">
        <v>19</v>
      </c>
      <c r="M2233">
        <v>3</v>
      </c>
      <c r="N2233">
        <f t="shared" si="172"/>
        <v>166656</v>
      </c>
      <c r="O2233">
        <f t="shared" si="173"/>
        <v>123</v>
      </c>
      <c r="P2233" t="str">
        <f t="shared" si="174"/>
        <v>Overstock</v>
      </c>
      <c r="Q2233">
        <f t="shared" si="170"/>
        <v>0</v>
      </c>
      <c r="R2233" t="str">
        <f t="shared" si="171"/>
        <v>On Time</v>
      </c>
    </row>
    <row r="2234" spans="1:18" x14ac:dyDescent="0.3">
      <c r="A2234" t="s">
        <v>2269</v>
      </c>
      <c r="B2234" t="s">
        <v>50</v>
      </c>
      <c r="C2234" t="s">
        <v>33</v>
      </c>
      <c r="D2234" t="s">
        <v>29</v>
      </c>
      <c r="E2234" s="1">
        <v>45650</v>
      </c>
      <c r="F2234" s="1">
        <v>45660</v>
      </c>
      <c r="G2234">
        <v>268</v>
      </c>
      <c r="H2234">
        <v>139</v>
      </c>
      <c r="I2234">
        <v>49</v>
      </c>
      <c r="J2234">
        <v>1316</v>
      </c>
      <c r="K2234">
        <v>1491</v>
      </c>
      <c r="L2234" t="s">
        <v>24</v>
      </c>
      <c r="M2234">
        <v>10</v>
      </c>
      <c r="N2234">
        <f t="shared" si="172"/>
        <v>73059</v>
      </c>
      <c r="O2234">
        <f t="shared" si="173"/>
        <v>175</v>
      </c>
      <c r="P2234" t="str">
        <f t="shared" si="174"/>
        <v>Overstock</v>
      </c>
      <c r="Q2234">
        <f t="shared" si="170"/>
        <v>0</v>
      </c>
      <c r="R2234" t="str">
        <f t="shared" si="171"/>
        <v>On Time</v>
      </c>
    </row>
    <row r="2235" spans="1:18" x14ac:dyDescent="0.3">
      <c r="A2235" t="s">
        <v>2270</v>
      </c>
      <c r="B2235" t="s">
        <v>44</v>
      </c>
      <c r="C2235" t="s">
        <v>22</v>
      </c>
      <c r="D2235" t="s">
        <v>29</v>
      </c>
      <c r="E2235" s="1">
        <v>45607</v>
      </c>
      <c r="F2235" s="1">
        <v>45613</v>
      </c>
      <c r="G2235">
        <v>227</v>
      </c>
      <c r="H2235">
        <v>55</v>
      </c>
      <c r="I2235">
        <v>172</v>
      </c>
      <c r="J2235">
        <v>1634</v>
      </c>
      <c r="K2235">
        <v>2023</v>
      </c>
      <c r="L2235" t="s">
        <v>30</v>
      </c>
      <c r="M2235">
        <v>6</v>
      </c>
      <c r="N2235">
        <f t="shared" si="172"/>
        <v>347956</v>
      </c>
      <c r="O2235">
        <f t="shared" si="173"/>
        <v>389</v>
      </c>
      <c r="P2235" t="str">
        <f t="shared" si="174"/>
        <v>Overstock</v>
      </c>
      <c r="Q2235">
        <f t="shared" si="170"/>
        <v>0</v>
      </c>
      <c r="R2235" t="str">
        <f t="shared" si="171"/>
        <v>On Time</v>
      </c>
    </row>
    <row r="2236" spans="1:18" x14ac:dyDescent="0.3">
      <c r="A2236" t="s">
        <v>2271</v>
      </c>
      <c r="B2236" t="s">
        <v>38</v>
      </c>
      <c r="C2236" t="s">
        <v>33</v>
      </c>
      <c r="D2236" t="s">
        <v>16</v>
      </c>
      <c r="E2236" s="1">
        <v>45433</v>
      </c>
      <c r="F2236" s="1">
        <v>45435</v>
      </c>
      <c r="G2236">
        <v>172</v>
      </c>
      <c r="H2236">
        <v>149</v>
      </c>
      <c r="I2236">
        <v>107</v>
      </c>
      <c r="J2236">
        <v>440</v>
      </c>
      <c r="K2236">
        <v>835</v>
      </c>
      <c r="L2236" t="s">
        <v>30</v>
      </c>
      <c r="M2236">
        <v>2</v>
      </c>
      <c r="N2236">
        <f t="shared" si="172"/>
        <v>89345</v>
      </c>
      <c r="O2236">
        <f t="shared" si="173"/>
        <v>395</v>
      </c>
      <c r="P2236" t="str">
        <f t="shared" si="174"/>
        <v>Overstock</v>
      </c>
      <c r="Q2236">
        <f t="shared" si="170"/>
        <v>0</v>
      </c>
      <c r="R2236" t="str">
        <f t="shared" si="171"/>
        <v>On Time</v>
      </c>
    </row>
    <row r="2237" spans="1:18" x14ac:dyDescent="0.3">
      <c r="A2237" t="s">
        <v>2272</v>
      </c>
      <c r="B2237" t="s">
        <v>50</v>
      </c>
      <c r="C2237" t="s">
        <v>15</v>
      </c>
      <c r="D2237" t="s">
        <v>16</v>
      </c>
      <c r="E2237" s="1">
        <v>44933</v>
      </c>
      <c r="F2237" s="1">
        <v>44938</v>
      </c>
      <c r="G2237">
        <v>142</v>
      </c>
      <c r="H2237">
        <v>150</v>
      </c>
      <c r="I2237">
        <v>194</v>
      </c>
      <c r="J2237">
        <v>768</v>
      </c>
      <c r="K2237">
        <v>881</v>
      </c>
      <c r="L2237" t="s">
        <v>19</v>
      </c>
      <c r="M2237">
        <v>5</v>
      </c>
      <c r="N2237">
        <f t="shared" si="172"/>
        <v>170914</v>
      </c>
      <c r="O2237">
        <f t="shared" si="173"/>
        <v>113</v>
      </c>
      <c r="P2237" t="str">
        <f t="shared" si="174"/>
        <v>Understock</v>
      </c>
      <c r="Q2237">
        <f t="shared" si="170"/>
        <v>0</v>
      </c>
      <c r="R2237" t="str">
        <f t="shared" si="171"/>
        <v>On Time</v>
      </c>
    </row>
    <row r="2238" spans="1:18" x14ac:dyDescent="0.3">
      <c r="A2238" t="s">
        <v>2273</v>
      </c>
      <c r="B2238" t="s">
        <v>26</v>
      </c>
      <c r="C2238" t="s">
        <v>33</v>
      </c>
      <c r="D2238" t="s">
        <v>27</v>
      </c>
      <c r="E2238" s="1">
        <v>45370</v>
      </c>
      <c r="F2238" s="1">
        <v>45376</v>
      </c>
      <c r="G2238">
        <v>313</v>
      </c>
      <c r="H2238">
        <v>109</v>
      </c>
      <c r="I2238">
        <v>97</v>
      </c>
      <c r="J2238">
        <v>1451</v>
      </c>
      <c r="K2238">
        <v>1777</v>
      </c>
      <c r="L2238" t="s">
        <v>19</v>
      </c>
      <c r="M2238">
        <v>6</v>
      </c>
      <c r="N2238">
        <f t="shared" si="172"/>
        <v>172369</v>
      </c>
      <c r="O2238">
        <f t="shared" si="173"/>
        <v>326</v>
      </c>
      <c r="P2238" t="str">
        <f t="shared" si="174"/>
        <v>Overstock</v>
      </c>
      <c r="Q2238">
        <f t="shared" si="170"/>
        <v>0</v>
      </c>
      <c r="R2238" t="str">
        <f t="shared" si="171"/>
        <v>On Time</v>
      </c>
    </row>
    <row r="2239" spans="1:18" x14ac:dyDescent="0.3">
      <c r="A2239" t="s">
        <v>2274</v>
      </c>
      <c r="B2239" t="s">
        <v>21</v>
      </c>
      <c r="C2239" t="s">
        <v>15</v>
      </c>
      <c r="D2239" t="s">
        <v>23</v>
      </c>
      <c r="E2239" s="1">
        <v>45416</v>
      </c>
      <c r="F2239" s="1">
        <v>45421</v>
      </c>
      <c r="G2239">
        <v>193</v>
      </c>
      <c r="H2239">
        <v>51</v>
      </c>
      <c r="I2239">
        <v>289</v>
      </c>
      <c r="J2239">
        <v>820</v>
      </c>
      <c r="K2239">
        <v>1038</v>
      </c>
      <c r="L2239" t="s">
        <v>17</v>
      </c>
      <c r="M2239">
        <v>5</v>
      </c>
      <c r="N2239">
        <f t="shared" si="172"/>
        <v>299982</v>
      </c>
      <c r="O2239">
        <f t="shared" si="173"/>
        <v>218</v>
      </c>
      <c r="P2239" t="str">
        <f t="shared" si="174"/>
        <v>Understock</v>
      </c>
      <c r="Q2239">
        <f t="shared" si="170"/>
        <v>0</v>
      </c>
      <c r="R2239" t="str">
        <f t="shared" si="171"/>
        <v>On Time</v>
      </c>
    </row>
    <row r="2240" spans="1:18" x14ac:dyDescent="0.3">
      <c r="A2240" t="s">
        <v>2275</v>
      </c>
      <c r="B2240" t="s">
        <v>38</v>
      </c>
      <c r="C2240" t="s">
        <v>33</v>
      </c>
      <c r="D2240" t="s">
        <v>16</v>
      </c>
      <c r="E2240" s="1">
        <v>45247</v>
      </c>
      <c r="F2240" s="1">
        <v>45255</v>
      </c>
      <c r="G2240">
        <v>297</v>
      </c>
      <c r="H2240">
        <v>146</v>
      </c>
      <c r="I2240">
        <v>189</v>
      </c>
      <c r="J2240">
        <v>1125</v>
      </c>
      <c r="K2240">
        <v>1384</v>
      </c>
      <c r="L2240" t="s">
        <v>19</v>
      </c>
      <c r="M2240">
        <v>8</v>
      </c>
      <c r="N2240">
        <f t="shared" si="172"/>
        <v>261576</v>
      </c>
      <c r="O2240">
        <f t="shared" si="173"/>
        <v>259</v>
      </c>
      <c r="P2240" t="str">
        <f t="shared" si="174"/>
        <v>Overstock</v>
      </c>
      <c r="Q2240">
        <f t="shared" si="170"/>
        <v>0</v>
      </c>
      <c r="R2240" t="str">
        <f t="shared" si="171"/>
        <v>On Time</v>
      </c>
    </row>
    <row r="2241" spans="1:18" x14ac:dyDescent="0.3">
      <c r="A2241" t="s">
        <v>2276</v>
      </c>
      <c r="B2241" t="s">
        <v>44</v>
      </c>
      <c r="C2241" t="s">
        <v>41</v>
      </c>
      <c r="D2241" t="s">
        <v>29</v>
      </c>
      <c r="E2241" s="1">
        <v>45148</v>
      </c>
      <c r="F2241" s="1">
        <v>45149</v>
      </c>
      <c r="G2241">
        <v>11</v>
      </c>
      <c r="H2241">
        <v>51</v>
      </c>
      <c r="I2241">
        <v>120</v>
      </c>
      <c r="J2241">
        <v>1041</v>
      </c>
      <c r="K2241">
        <v>1160</v>
      </c>
      <c r="L2241" t="s">
        <v>19</v>
      </c>
      <c r="M2241">
        <v>1</v>
      </c>
      <c r="N2241">
        <f t="shared" si="172"/>
        <v>139200</v>
      </c>
      <c r="O2241">
        <f t="shared" si="173"/>
        <v>119</v>
      </c>
      <c r="P2241" t="str">
        <f t="shared" si="174"/>
        <v>Understock</v>
      </c>
      <c r="Q2241">
        <f t="shared" si="170"/>
        <v>0</v>
      </c>
      <c r="R2241" t="str">
        <f t="shared" si="171"/>
        <v>On Time</v>
      </c>
    </row>
    <row r="2242" spans="1:18" x14ac:dyDescent="0.3">
      <c r="A2242" t="s">
        <v>2277</v>
      </c>
      <c r="B2242" t="s">
        <v>50</v>
      </c>
      <c r="C2242" t="s">
        <v>33</v>
      </c>
      <c r="D2242" t="s">
        <v>23</v>
      </c>
      <c r="E2242" s="1">
        <v>45325</v>
      </c>
      <c r="F2242" s="1">
        <v>45333</v>
      </c>
      <c r="G2242">
        <v>135</v>
      </c>
      <c r="H2242">
        <v>70</v>
      </c>
      <c r="I2242">
        <v>103</v>
      </c>
      <c r="J2242">
        <v>944</v>
      </c>
      <c r="K2242">
        <v>1097</v>
      </c>
      <c r="L2242" t="s">
        <v>24</v>
      </c>
      <c r="M2242">
        <v>8</v>
      </c>
      <c r="N2242">
        <f t="shared" si="172"/>
        <v>112991</v>
      </c>
      <c r="O2242">
        <f t="shared" si="173"/>
        <v>153</v>
      </c>
      <c r="P2242" t="str">
        <f t="shared" si="174"/>
        <v>Overstock</v>
      </c>
      <c r="Q2242">
        <f t="shared" ref="Q2242:Q2305" si="175">(F2242-E2242)-M2242</f>
        <v>0</v>
      </c>
      <c r="R2242" t="str">
        <f t="shared" ref="R2242:R2305" si="176">IF(Q2242&gt;0,"Delayed",IF(Q2242=0,"On Time","Early"))</f>
        <v>On Time</v>
      </c>
    </row>
    <row r="2243" spans="1:18" x14ac:dyDescent="0.3">
      <c r="A2243" t="s">
        <v>2278</v>
      </c>
      <c r="B2243" t="s">
        <v>26</v>
      </c>
      <c r="C2243" t="s">
        <v>33</v>
      </c>
      <c r="D2243" t="s">
        <v>29</v>
      </c>
      <c r="E2243" s="1">
        <v>45407</v>
      </c>
      <c r="F2243" s="1">
        <v>45417</v>
      </c>
      <c r="G2243">
        <v>242</v>
      </c>
      <c r="H2243">
        <v>106</v>
      </c>
      <c r="I2243">
        <v>277</v>
      </c>
      <c r="J2243">
        <v>1172</v>
      </c>
      <c r="K2243">
        <v>1371</v>
      </c>
      <c r="L2243" t="s">
        <v>19</v>
      </c>
      <c r="M2243">
        <v>10</v>
      </c>
      <c r="N2243">
        <f t="shared" ref="N2243:N2306" si="177">I2243*K2243</f>
        <v>379767</v>
      </c>
      <c r="O2243">
        <f t="shared" ref="O2243:O2306" si="178">K2243-J2243</f>
        <v>199</v>
      </c>
      <c r="P2243" t="str">
        <f t="shared" ref="P2243:P2306" si="179">IF(G2243&gt;I2243,"Overstock",IF(G2243&lt;I2243,"Understock","Balanced"))</f>
        <v>Understock</v>
      </c>
      <c r="Q2243">
        <f t="shared" si="175"/>
        <v>0</v>
      </c>
      <c r="R2243" t="str">
        <f t="shared" si="176"/>
        <v>On Time</v>
      </c>
    </row>
    <row r="2244" spans="1:18" x14ac:dyDescent="0.3">
      <c r="A2244" t="s">
        <v>2279</v>
      </c>
      <c r="B2244" t="s">
        <v>44</v>
      </c>
      <c r="C2244" t="s">
        <v>41</v>
      </c>
      <c r="D2244" t="s">
        <v>23</v>
      </c>
      <c r="E2244" s="1">
        <v>45528</v>
      </c>
      <c r="F2244" s="1">
        <v>45533</v>
      </c>
      <c r="G2244">
        <v>267</v>
      </c>
      <c r="H2244">
        <v>67</v>
      </c>
      <c r="I2244">
        <v>167</v>
      </c>
      <c r="J2244">
        <v>521</v>
      </c>
      <c r="K2244">
        <v>908</v>
      </c>
      <c r="L2244" t="s">
        <v>17</v>
      </c>
      <c r="M2244">
        <v>5</v>
      </c>
      <c r="N2244">
        <f t="shared" si="177"/>
        <v>151636</v>
      </c>
      <c r="O2244">
        <f t="shared" si="178"/>
        <v>387</v>
      </c>
      <c r="P2244" t="str">
        <f t="shared" si="179"/>
        <v>Overstock</v>
      </c>
      <c r="Q2244">
        <f t="shared" si="175"/>
        <v>0</v>
      </c>
      <c r="R2244" t="str">
        <f t="shared" si="176"/>
        <v>On Time</v>
      </c>
    </row>
    <row r="2245" spans="1:18" x14ac:dyDescent="0.3">
      <c r="A2245" t="s">
        <v>2280</v>
      </c>
      <c r="B2245" t="s">
        <v>26</v>
      </c>
      <c r="C2245" t="s">
        <v>33</v>
      </c>
      <c r="D2245" t="s">
        <v>27</v>
      </c>
      <c r="E2245" s="1">
        <v>45367</v>
      </c>
      <c r="F2245" s="1">
        <v>45368</v>
      </c>
      <c r="G2245">
        <v>374</v>
      </c>
      <c r="H2245">
        <v>56</v>
      </c>
      <c r="I2245">
        <v>207</v>
      </c>
      <c r="J2245">
        <v>821</v>
      </c>
      <c r="K2245">
        <v>983</v>
      </c>
      <c r="L2245" t="s">
        <v>34</v>
      </c>
      <c r="M2245">
        <v>1</v>
      </c>
      <c r="N2245">
        <f t="shared" si="177"/>
        <v>203481</v>
      </c>
      <c r="O2245">
        <f t="shared" si="178"/>
        <v>162</v>
      </c>
      <c r="P2245" t="str">
        <f t="shared" si="179"/>
        <v>Overstock</v>
      </c>
      <c r="Q2245">
        <f t="shared" si="175"/>
        <v>0</v>
      </c>
      <c r="R2245" t="str">
        <f t="shared" si="176"/>
        <v>On Time</v>
      </c>
    </row>
    <row r="2246" spans="1:18" x14ac:dyDescent="0.3">
      <c r="A2246" t="s">
        <v>2281</v>
      </c>
      <c r="B2246" t="s">
        <v>60</v>
      </c>
      <c r="C2246" t="s">
        <v>22</v>
      </c>
      <c r="D2246" t="s">
        <v>16</v>
      </c>
      <c r="E2246" s="1">
        <v>45197</v>
      </c>
      <c r="F2246" s="1">
        <v>45206</v>
      </c>
      <c r="G2246">
        <v>324</v>
      </c>
      <c r="H2246">
        <v>84</v>
      </c>
      <c r="I2246">
        <v>115</v>
      </c>
      <c r="J2246">
        <v>1129</v>
      </c>
      <c r="K2246">
        <v>1253</v>
      </c>
      <c r="L2246" t="s">
        <v>17</v>
      </c>
      <c r="M2246">
        <v>9</v>
      </c>
      <c r="N2246">
        <f t="shared" si="177"/>
        <v>144095</v>
      </c>
      <c r="O2246">
        <f t="shared" si="178"/>
        <v>124</v>
      </c>
      <c r="P2246" t="str">
        <f t="shared" si="179"/>
        <v>Overstock</v>
      </c>
      <c r="Q2246">
        <f t="shared" si="175"/>
        <v>0</v>
      </c>
      <c r="R2246" t="str">
        <f t="shared" si="176"/>
        <v>On Time</v>
      </c>
    </row>
    <row r="2247" spans="1:18" x14ac:dyDescent="0.3">
      <c r="A2247" t="s">
        <v>2282</v>
      </c>
      <c r="B2247" t="s">
        <v>26</v>
      </c>
      <c r="C2247" t="s">
        <v>41</v>
      </c>
      <c r="D2247" t="s">
        <v>16</v>
      </c>
      <c r="E2247" s="1">
        <v>45552</v>
      </c>
      <c r="F2247" s="1">
        <v>45558</v>
      </c>
      <c r="G2247">
        <v>443</v>
      </c>
      <c r="H2247">
        <v>56</v>
      </c>
      <c r="I2247">
        <v>98</v>
      </c>
      <c r="J2247">
        <v>560</v>
      </c>
      <c r="K2247">
        <v>1057</v>
      </c>
      <c r="L2247" t="s">
        <v>17</v>
      </c>
      <c r="M2247">
        <v>6</v>
      </c>
      <c r="N2247">
        <f t="shared" si="177"/>
        <v>103586</v>
      </c>
      <c r="O2247">
        <f t="shared" si="178"/>
        <v>497</v>
      </c>
      <c r="P2247" t="str">
        <f t="shared" si="179"/>
        <v>Overstock</v>
      </c>
      <c r="Q2247">
        <f t="shared" si="175"/>
        <v>0</v>
      </c>
      <c r="R2247" t="str">
        <f t="shared" si="176"/>
        <v>On Time</v>
      </c>
    </row>
    <row r="2248" spans="1:18" x14ac:dyDescent="0.3">
      <c r="A2248" t="s">
        <v>2283</v>
      </c>
      <c r="B2248" t="s">
        <v>14</v>
      </c>
      <c r="C2248" t="s">
        <v>41</v>
      </c>
      <c r="D2248" t="s">
        <v>27</v>
      </c>
      <c r="E2248" s="1">
        <v>45053</v>
      </c>
      <c r="F2248" s="1">
        <v>45057</v>
      </c>
      <c r="G2248">
        <v>239</v>
      </c>
      <c r="H2248">
        <v>118</v>
      </c>
      <c r="I2248">
        <v>74</v>
      </c>
      <c r="J2248">
        <v>515</v>
      </c>
      <c r="K2248">
        <v>897</v>
      </c>
      <c r="L2248" t="s">
        <v>19</v>
      </c>
      <c r="M2248">
        <v>4</v>
      </c>
      <c r="N2248">
        <f t="shared" si="177"/>
        <v>66378</v>
      </c>
      <c r="O2248">
        <f t="shared" si="178"/>
        <v>382</v>
      </c>
      <c r="P2248" t="str">
        <f t="shared" si="179"/>
        <v>Overstock</v>
      </c>
      <c r="Q2248">
        <f t="shared" si="175"/>
        <v>0</v>
      </c>
      <c r="R2248" t="str">
        <f t="shared" si="176"/>
        <v>On Time</v>
      </c>
    </row>
    <row r="2249" spans="1:18" x14ac:dyDescent="0.3">
      <c r="A2249" t="s">
        <v>2284</v>
      </c>
      <c r="B2249" t="s">
        <v>60</v>
      </c>
      <c r="C2249" t="s">
        <v>33</v>
      </c>
      <c r="D2249" t="s">
        <v>16</v>
      </c>
      <c r="E2249" s="1">
        <v>45167</v>
      </c>
      <c r="F2249" s="1">
        <v>45176</v>
      </c>
      <c r="G2249">
        <v>332</v>
      </c>
      <c r="H2249">
        <v>80</v>
      </c>
      <c r="I2249">
        <v>233</v>
      </c>
      <c r="J2249">
        <v>640</v>
      </c>
      <c r="K2249">
        <v>889</v>
      </c>
      <c r="L2249" t="s">
        <v>34</v>
      </c>
      <c r="M2249">
        <v>9</v>
      </c>
      <c r="N2249">
        <f t="shared" si="177"/>
        <v>207137</v>
      </c>
      <c r="O2249">
        <f t="shared" si="178"/>
        <v>249</v>
      </c>
      <c r="P2249" t="str">
        <f t="shared" si="179"/>
        <v>Overstock</v>
      </c>
      <c r="Q2249">
        <f t="shared" si="175"/>
        <v>0</v>
      </c>
      <c r="R2249" t="str">
        <f t="shared" si="176"/>
        <v>On Time</v>
      </c>
    </row>
    <row r="2250" spans="1:18" x14ac:dyDescent="0.3">
      <c r="A2250" t="s">
        <v>2285</v>
      </c>
      <c r="B2250" t="s">
        <v>38</v>
      </c>
      <c r="C2250" t="s">
        <v>15</v>
      </c>
      <c r="D2250" t="s">
        <v>16</v>
      </c>
      <c r="E2250" s="1">
        <v>45076</v>
      </c>
      <c r="F2250" s="1">
        <v>45080</v>
      </c>
      <c r="G2250">
        <v>260</v>
      </c>
      <c r="H2250">
        <v>57</v>
      </c>
      <c r="I2250">
        <v>162</v>
      </c>
      <c r="J2250">
        <v>1957</v>
      </c>
      <c r="K2250">
        <v>2031</v>
      </c>
      <c r="L2250" t="s">
        <v>34</v>
      </c>
      <c r="M2250">
        <v>4</v>
      </c>
      <c r="N2250">
        <f t="shared" si="177"/>
        <v>329022</v>
      </c>
      <c r="O2250">
        <f t="shared" si="178"/>
        <v>74</v>
      </c>
      <c r="P2250" t="str">
        <f t="shared" si="179"/>
        <v>Overstock</v>
      </c>
      <c r="Q2250">
        <f t="shared" si="175"/>
        <v>0</v>
      </c>
      <c r="R2250" t="str">
        <f t="shared" si="176"/>
        <v>On Time</v>
      </c>
    </row>
    <row r="2251" spans="1:18" x14ac:dyDescent="0.3">
      <c r="A2251" t="s">
        <v>2286</v>
      </c>
      <c r="B2251" t="s">
        <v>38</v>
      </c>
      <c r="C2251" t="s">
        <v>22</v>
      </c>
      <c r="D2251" t="s">
        <v>29</v>
      </c>
      <c r="E2251" s="1">
        <v>45365</v>
      </c>
      <c r="F2251" s="1">
        <v>45369</v>
      </c>
      <c r="G2251">
        <v>327</v>
      </c>
      <c r="H2251">
        <v>55</v>
      </c>
      <c r="I2251">
        <v>153</v>
      </c>
      <c r="J2251">
        <v>1989</v>
      </c>
      <c r="K2251">
        <v>2262</v>
      </c>
      <c r="L2251" t="s">
        <v>19</v>
      </c>
      <c r="M2251">
        <v>4</v>
      </c>
      <c r="N2251">
        <f t="shared" si="177"/>
        <v>346086</v>
      </c>
      <c r="O2251">
        <f t="shared" si="178"/>
        <v>273</v>
      </c>
      <c r="P2251" t="str">
        <f t="shared" si="179"/>
        <v>Overstock</v>
      </c>
      <c r="Q2251">
        <f t="shared" si="175"/>
        <v>0</v>
      </c>
      <c r="R2251" t="str">
        <f t="shared" si="176"/>
        <v>On Time</v>
      </c>
    </row>
    <row r="2252" spans="1:18" x14ac:dyDescent="0.3">
      <c r="A2252" t="s">
        <v>2287</v>
      </c>
      <c r="B2252" t="s">
        <v>38</v>
      </c>
      <c r="C2252" t="s">
        <v>22</v>
      </c>
      <c r="D2252" t="s">
        <v>23</v>
      </c>
      <c r="E2252" s="1">
        <v>44939</v>
      </c>
      <c r="F2252" s="1">
        <v>44942</v>
      </c>
      <c r="G2252">
        <v>419</v>
      </c>
      <c r="H2252">
        <v>53</v>
      </c>
      <c r="I2252">
        <v>276</v>
      </c>
      <c r="J2252">
        <v>950</v>
      </c>
      <c r="K2252">
        <v>1238</v>
      </c>
      <c r="L2252" t="s">
        <v>24</v>
      </c>
      <c r="M2252">
        <v>3</v>
      </c>
      <c r="N2252">
        <f t="shared" si="177"/>
        <v>341688</v>
      </c>
      <c r="O2252">
        <f t="shared" si="178"/>
        <v>288</v>
      </c>
      <c r="P2252" t="str">
        <f t="shared" si="179"/>
        <v>Overstock</v>
      </c>
      <c r="Q2252">
        <f t="shared" si="175"/>
        <v>0</v>
      </c>
      <c r="R2252" t="str">
        <f t="shared" si="176"/>
        <v>On Time</v>
      </c>
    </row>
    <row r="2253" spans="1:18" x14ac:dyDescent="0.3">
      <c r="A2253" t="s">
        <v>2288</v>
      </c>
      <c r="B2253" t="s">
        <v>32</v>
      </c>
      <c r="C2253" t="s">
        <v>33</v>
      </c>
      <c r="D2253" t="s">
        <v>23</v>
      </c>
      <c r="E2253" s="1">
        <v>44971</v>
      </c>
      <c r="F2253" s="1">
        <v>44974</v>
      </c>
      <c r="G2253">
        <v>85</v>
      </c>
      <c r="H2253">
        <v>74</v>
      </c>
      <c r="I2253">
        <v>180</v>
      </c>
      <c r="J2253">
        <v>1778</v>
      </c>
      <c r="K2253">
        <v>1945</v>
      </c>
      <c r="L2253" t="s">
        <v>19</v>
      </c>
      <c r="M2253">
        <v>3</v>
      </c>
      <c r="N2253">
        <f t="shared" si="177"/>
        <v>350100</v>
      </c>
      <c r="O2253">
        <f t="shared" si="178"/>
        <v>167</v>
      </c>
      <c r="P2253" t="str">
        <f t="shared" si="179"/>
        <v>Understock</v>
      </c>
      <c r="Q2253">
        <f t="shared" si="175"/>
        <v>0</v>
      </c>
      <c r="R2253" t="str">
        <f t="shared" si="176"/>
        <v>On Time</v>
      </c>
    </row>
    <row r="2254" spans="1:18" x14ac:dyDescent="0.3">
      <c r="A2254" t="s">
        <v>2289</v>
      </c>
      <c r="B2254" t="s">
        <v>26</v>
      </c>
      <c r="C2254" t="s">
        <v>22</v>
      </c>
      <c r="D2254" t="s">
        <v>23</v>
      </c>
      <c r="E2254" s="1">
        <v>45165</v>
      </c>
      <c r="F2254" s="1">
        <v>45167</v>
      </c>
      <c r="G2254">
        <v>55</v>
      </c>
      <c r="H2254">
        <v>50</v>
      </c>
      <c r="I2254">
        <v>50</v>
      </c>
      <c r="J2254">
        <v>1994</v>
      </c>
      <c r="K2254">
        <v>2246</v>
      </c>
      <c r="L2254" t="s">
        <v>24</v>
      </c>
      <c r="M2254">
        <v>2</v>
      </c>
      <c r="N2254">
        <f t="shared" si="177"/>
        <v>112300</v>
      </c>
      <c r="O2254">
        <f t="shared" si="178"/>
        <v>252</v>
      </c>
      <c r="P2254" t="str">
        <f t="shared" si="179"/>
        <v>Overstock</v>
      </c>
      <c r="Q2254">
        <f t="shared" si="175"/>
        <v>0</v>
      </c>
      <c r="R2254" t="str">
        <f t="shared" si="176"/>
        <v>On Time</v>
      </c>
    </row>
    <row r="2255" spans="1:18" x14ac:dyDescent="0.3">
      <c r="A2255" t="s">
        <v>2290</v>
      </c>
      <c r="B2255" t="s">
        <v>21</v>
      </c>
      <c r="C2255" t="s">
        <v>41</v>
      </c>
      <c r="D2255" t="s">
        <v>23</v>
      </c>
      <c r="E2255" s="1">
        <v>45002</v>
      </c>
      <c r="F2255" s="1">
        <v>45004</v>
      </c>
      <c r="G2255">
        <v>311</v>
      </c>
      <c r="H2255">
        <v>59</v>
      </c>
      <c r="I2255">
        <v>130</v>
      </c>
      <c r="J2255">
        <v>1912</v>
      </c>
      <c r="K2255">
        <v>2174</v>
      </c>
      <c r="L2255" t="s">
        <v>19</v>
      </c>
      <c r="M2255">
        <v>2</v>
      </c>
      <c r="N2255">
        <f t="shared" si="177"/>
        <v>282620</v>
      </c>
      <c r="O2255">
        <f t="shared" si="178"/>
        <v>262</v>
      </c>
      <c r="P2255" t="str">
        <f t="shared" si="179"/>
        <v>Overstock</v>
      </c>
      <c r="Q2255">
        <f t="shared" si="175"/>
        <v>0</v>
      </c>
      <c r="R2255" t="str">
        <f t="shared" si="176"/>
        <v>On Time</v>
      </c>
    </row>
    <row r="2256" spans="1:18" x14ac:dyDescent="0.3">
      <c r="A2256" t="s">
        <v>2291</v>
      </c>
      <c r="B2256" t="s">
        <v>14</v>
      </c>
      <c r="C2256" t="s">
        <v>15</v>
      </c>
      <c r="D2256" t="s">
        <v>23</v>
      </c>
      <c r="E2256" s="1">
        <v>44932</v>
      </c>
      <c r="F2256" s="1">
        <v>44942</v>
      </c>
      <c r="G2256">
        <v>140</v>
      </c>
      <c r="H2256">
        <v>125</v>
      </c>
      <c r="I2256">
        <v>186</v>
      </c>
      <c r="J2256">
        <v>1862</v>
      </c>
      <c r="K2256">
        <v>2083</v>
      </c>
      <c r="L2256" t="s">
        <v>17</v>
      </c>
      <c r="M2256">
        <v>10</v>
      </c>
      <c r="N2256">
        <f t="shared" si="177"/>
        <v>387438</v>
      </c>
      <c r="O2256">
        <f t="shared" si="178"/>
        <v>221</v>
      </c>
      <c r="P2256" t="str">
        <f t="shared" si="179"/>
        <v>Understock</v>
      </c>
      <c r="Q2256">
        <f t="shared" si="175"/>
        <v>0</v>
      </c>
      <c r="R2256" t="str">
        <f t="shared" si="176"/>
        <v>On Time</v>
      </c>
    </row>
    <row r="2257" spans="1:18" x14ac:dyDescent="0.3">
      <c r="A2257" t="s">
        <v>2292</v>
      </c>
      <c r="B2257" t="s">
        <v>26</v>
      </c>
      <c r="C2257" t="s">
        <v>33</v>
      </c>
      <c r="D2257" t="s">
        <v>23</v>
      </c>
      <c r="E2257" s="1">
        <v>44994</v>
      </c>
      <c r="F2257" s="1">
        <v>45003</v>
      </c>
      <c r="G2257">
        <v>64</v>
      </c>
      <c r="H2257">
        <v>65</v>
      </c>
      <c r="I2257">
        <v>108</v>
      </c>
      <c r="J2257">
        <v>1676</v>
      </c>
      <c r="K2257">
        <v>1850</v>
      </c>
      <c r="L2257" t="s">
        <v>19</v>
      </c>
      <c r="M2257">
        <v>9</v>
      </c>
      <c r="N2257">
        <f t="shared" si="177"/>
        <v>199800</v>
      </c>
      <c r="O2257">
        <f t="shared" si="178"/>
        <v>174</v>
      </c>
      <c r="P2257" t="str">
        <f t="shared" si="179"/>
        <v>Understock</v>
      </c>
      <c r="Q2257">
        <f t="shared" si="175"/>
        <v>0</v>
      </c>
      <c r="R2257" t="str">
        <f t="shared" si="176"/>
        <v>On Time</v>
      </c>
    </row>
    <row r="2258" spans="1:18" x14ac:dyDescent="0.3">
      <c r="A2258" t="s">
        <v>2293</v>
      </c>
      <c r="B2258" t="s">
        <v>48</v>
      </c>
      <c r="C2258" t="s">
        <v>22</v>
      </c>
      <c r="D2258" t="s">
        <v>29</v>
      </c>
      <c r="E2258" s="1">
        <v>44974</v>
      </c>
      <c r="F2258" s="1">
        <v>44977</v>
      </c>
      <c r="G2258">
        <v>280</v>
      </c>
      <c r="H2258">
        <v>73</v>
      </c>
      <c r="I2258">
        <v>16</v>
      </c>
      <c r="J2258">
        <v>1809</v>
      </c>
      <c r="K2258">
        <v>2028</v>
      </c>
      <c r="L2258" t="s">
        <v>19</v>
      </c>
      <c r="M2258">
        <v>3</v>
      </c>
      <c r="N2258">
        <f t="shared" si="177"/>
        <v>32448</v>
      </c>
      <c r="O2258">
        <f t="shared" si="178"/>
        <v>219</v>
      </c>
      <c r="P2258" t="str">
        <f t="shared" si="179"/>
        <v>Overstock</v>
      </c>
      <c r="Q2258">
        <f t="shared" si="175"/>
        <v>0</v>
      </c>
      <c r="R2258" t="str">
        <f t="shared" si="176"/>
        <v>On Time</v>
      </c>
    </row>
    <row r="2259" spans="1:18" x14ac:dyDescent="0.3">
      <c r="A2259" t="s">
        <v>2294</v>
      </c>
      <c r="B2259" t="s">
        <v>52</v>
      </c>
      <c r="C2259" t="s">
        <v>41</v>
      </c>
      <c r="D2259" t="s">
        <v>27</v>
      </c>
      <c r="E2259" s="1">
        <v>45288</v>
      </c>
      <c r="F2259" s="1">
        <v>45291</v>
      </c>
      <c r="G2259">
        <v>351</v>
      </c>
      <c r="H2259">
        <v>68</v>
      </c>
      <c r="I2259">
        <v>167</v>
      </c>
      <c r="J2259">
        <v>913</v>
      </c>
      <c r="K2259">
        <v>1350</v>
      </c>
      <c r="L2259" t="s">
        <v>30</v>
      </c>
      <c r="M2259">
        <v>3</v>
      </c>
      <c r="N2259">
        <f t="shared" si="177"/>
        <v>225450</v>
      </c>
      <c r="O2259">
        <f t="shared" si="178"/>
        <v>437</v>
      </c>
      <c r="P2259" t="str">
        <f t="shared" si="179"/>
        <v>Overstock</v>
      </c>
      <c r="Q2259">
        <f t="shared" si="175"/>
        <v>0</v>
      </c>
      <c r="R2259" t="str">
        <f t="shared" si="176"/>
        <v>On Time</v>
      </c>
    </row>
    <row r="2260" spans="1:18" x14ac:dyDescent="0.3">
      <c r="A2260" t="s">
        <v>2295</v>
      </c>
      <c r="B2260" t="s">
        <v>14</v>
      </c>
      <c r="C2260" t="s">
        <v>41</v>
      </c>
      <c r="D2260" t="s">
        <v>16</v>
      </c>
      <c r="E2260" s="1">
        <v>45508</v>
      </c>
      <c r="F2260" s="1">
        <v>45514</v>
      </c>
      <c r="G2260">
        <v>140</v>
      </c>
      <c r="H2260">
        <v>56</v>
      </c>
      <c r="I2260">
        <v>285</v>
      </c>
      <c r="J2260">
        <v>1922</v>
      </c>
      <c r="K2260">
        <v>2181</v>
      </c>
      <c r="L2260" t="s">
        <v>30</v>
      </c>
      <c r="M2260">
        <v>6</v>
      </c>
      <c r="N2260">
        <f t="shared" si="177"/>
        <v>621585</v>
      </c>
      <c r="O2260">
        <f t="shared" si="178"/>
        <v>259</v>
      </c>
      <c r="P2260" t="str">
        <f t="shared" si="179"/>
        <v>Understock</v>
      </c>
      <c r="Q2260">
        <f t="shared" si="175"/>
        <v>0</v>
      </c>
      <c r="R2260" t="str">
        <f t="shared" si="176"/>
        <v>On Time</v>
      </c>
    </row>
    <row r="2261" spans="1:18" x14ac:dyDescent="0.3">
      <c r="A2261" t="s">
        <v>2296</v>
      </c>
      <c r="B2261" t="s">
        <v>38</v>
      </c>
      <c r="C2261" t="s">
        <v>41</v>
      </c>
      <c r="D2261" t="s">
        <v>16</v>
      </c>
      <c r="E2261" s="1">
        <v>45312</v>
      </c>
      <c r="F2261" s="1">
        <v>45316</v>
      </c>
      <c r="G2261">
        <v>251</v>
      </c>
      <c r="H2261">
        <v>135</v>
      </c>
      <c r="I2261">
        <v>118</v>
      </c>
      <c r="J2261">
        <v>579</v>
      </c>
      <c r="K2261">
        <v>695</v>
      </c>
      <c r="L2261" t="s">
        <v>30</v>
      </c>
      <c r="M2261">
        <v>4</v>
      </c>
      <c r="N2261">
        <f t="shared" si="177"/>
        <v>82010</v>
      </c>
      <c r="O2261">
        <f t="shared" si="178"/>
        <v>116</v>
      </c>
      <c r="P2261" t="str">
        <f t="shared" si="179"/>
        <v>Overstock</v>
      </c>
      <c r="Q2261">
        <f t="shared" si="175"/>
        <v>0</v>
      </c>
      <c r="R2261" t="str">
        <f t="shared" si="176"/>
        <v>On Time</v>
      </c>
    </row>
    <row r="2262" spans="1:18" x14ac:dyDescent="0.3">
      <c r="A2262" t="s">
        <v>2297</v>
      </c>
      <c r="B2262" t="s">
        <v>50</v>
      </c>
      <c r="C2262" t="s">
        <v>33</v>
      </c>
      <c r="D2262" t="s">
        <v>39</v>
      </c>
      <c r="E2262" s="1">
        <v>45196</v>
      </c>
      <c r="F2262" s="1">
        <v>45201</v>
      </c>
      <c r="G2262">
        <v>278</v>
      </c>
      <c r="H2262">
        <v>138</v>
      </c>
      <c r="I2262">
        <v>117</v>
      </c>
      <c r="J2262">
        <v>1306</v>
      </c>
      <c r="K2262">
        <v>1689</v>
      </c>
      <c r="L2262" t="s">
        <v>30</v>
      </c>
      <c r="M2262">
        <v>5</v>
      </c>
      <c r="N2262">
        <f t="shared" si="177"/>
        <v>197613</v>
      </c>
      <c r="O2262">
        <f t="shared" si="178"/>
        <v>383</v>
      </c>
      <c r="P2262" t="str">
        <f t="shared" si="179"/>
        <v>Overstock</v>
      </c>
      <c r="Q2262">
        <f t="shared" si="175"/>
        <v>0</v>
      </c>
      <c r="R2262" t="str">
        <f t="shared" si="176"/>
        <v>On Time</v>
      </c>
    </row>
    <row r="2263" spans="1:18" x14ac:dyDescent="0.3">
      <c r="A2263" t="s">
        <v>2298</v>
      </c>
      <c r="B2263" t="s">
        <v>60</v>
      </c>
      <c r="C2263" t="s">
        <v>15</v>
      </c>
      <c r="D2263" t="s">
        <v>16</v>
      </c>
      <c r="E2263" s="1">
        <v>45034</v>
      </c>
      <c r="F2263" s="1">
        <v>45036</v>
      </c>
      <c r="G2263">
        <v>123</v>
      </c>
      <c r="H2263">
        <v>139</v>
      </c>
      <c r="I2263">
        <v>168</v>
      </c>
      <c r="J2263">
        <v>1035</v>
      </c>
      <c r="K2263">
        <v>1099</v>
      </c>
      <c r="L2263" t="s">
        <v>17</v>
      </c>
      <c r="M2263">
        <v>2</v>
      </c>
      <c r="N2263">
        <f t="shared" si="177"/>
        <v>184632</v>
      </c>
      <c r="O2263">
        <f t="shared" si="178"/>
        <v>64</v>
      </c>
      <c r="P2263" t="str">
        <f t="shared" si="179"/>
        <v>Understock</v>
      </c>
      <c r="Q2263">
        <f t="shared" si="175"/>
        <v>0</v>
      </c>
      <c r="R2263" t="str">
        <f t="shared" si="176"/>
        <v>On Time</v>
      </c>
    </row>
    <row r="2264" spans="1:18" x14ac:dyDescent="0.3">
      <c r="A2264" t="s">
        <v>2299</v>
      </c>
      <c r="B2264" t="s">
        <v>50</v>
      </c>
      <c r="C2264" t="s">
        <v>41</v>
      </c>
      <c r="D2264" t="s">
        <v>27</v>
      </c>
      <c r="E2264" s="1">
        <v>45096</v>
      </c>
      <c r="F2264" s="1">
        <v>45104</v>
      </c>
      <c r="G2264">
        <v>327</v>
      </c>
      <c r="H2264">
        <v>67</v>
      </c>
      <c r="I2264">
        <v>41</v>
      </c>
      <c r="J2264">
        <v>1004</v>
      </c>
      <c r="K2264">
        <v>1188</v>
      </c>
      <c r="L2264" t="s">
        <v>24</v>
      </c>
      <c r="M2264">
        <v>8</v>
      </c>
      <c r="N2264">
        <f t="shared" si="177"/>
        <v>48708</v>
      </c>
      <c r="O2264">
        <f t="shared" si="178"/>
        <v>184</v>
      </c>
      <c r="P2264" t="str">
        <f t="shared" si="179"/>
        <v>Overstock</v>
      </c>
      <c r="Q2264">
        <f t="shared" si="175"/>
        <v>0</v>
      </c>
      <c r="R2264" t="str">
        <f t="shared" si="176"/>
        <v>On Time</v>
      </c>
    </row>
    <row r="2265" spans="1:18" x14ac:dyDescent="0.3">
      <c r="A2265" t="s">
        <v>2300</v>
      </c>
      <c r="B2265" t="s">
        <v>32</v>
      </c>
      <c r="C2265" t="s">
        <v>33</v>
      </c>
      <c r="D2265" t="s">
        <v>16</v>
      </c>
      <c r="E2265" s="1">
        <v>44938</v>
      </c>
      <c r="F2265" s="1">
        <v>44947</v>
      </c>
      <c r="G2265">
        <v>395</v>
      </c>
      <c r="H2265">
        <v>65</v>
      </c>
      <c r="I2265">
        <v>66</v>
      </c>
      <c r="J2265">
        <v>770</v>
      </c>
      <c r="K2265">
        <v>1132</v>
      </c>
      <c r="L2265" t="s">
        <v>17</v>
      </c>
      <c r="M2265">
        <v>9</v>
      </c>
      <c r="N2265">
        <f t="shared" si="177"/>
        <v>74712</v>
      </c>
      <c r="O2265">
        <f t="shared" si="178"/>
        <v>362</v>
      </c>
      <c r="P2265" t="str">
        <f t="shared" si="179"/>
        <v>Overstock</v>
      </c>
      <c r="Q2265">
        <f t="shared" si="175"/>
        <v>0</v>
      </c>
      <c r="R2265" t="str">
        <f t="shared" si="176"/>
        <v>On Time</v>
      </c>
    </row>
    <row r="2266" spans="1:18" x14ac:dyDescent="0.3">
      <c r="A2266" t="s">
        <v>2301</v>
      </c>
      <c r="B2266" t="s">
        <v>32</v>
      </c>
      <c r="C2266" t="s">
        <v>33</v>
      </c>
      <c r="D2266" t="s">
        <v>27</v>
      </c>
      <c r="E2266" s="1">
        <v>45091</v>
      </c>
      <c r="F2266" s="1">
        <v>45093</v>
      </c>
      <c r="G2266">
        <v>439</v>
      </c>
      <c r="H2266">
        <v>87</v>
      </c>
      <c r="I2266">
        <v>298</v>
      </c>
      <c r="J2266">
        <v>1457</v>
      </c>
      <c r="K2266">
        <v>1709</v>
      </c>
      <c r="L2266" t="s">
        <v>34</v>
      </c>
      <c r="M2266">
        <v>2</v>
      </c>
      <c r="N2266">
        <f t="shared" si="177"/>
        <v>509282</v>
      </c>
      <c r="O2266">
        <f t="shared" si="178"/>
        <v>252</v>
      </c>
      <c r="P2266" t="str">
        <f t="shared" si="179"/>
        <v>Overstock</v>
      </c>
      <c r="Q2266">
        <f t="shared" si="175"/>
        <v>0</v>
      </c>
      <c r="R2266" t="str">
        <f t="shared" si="176"/>
        <v>On Time</v>
      </c>
    </row>
    <row r="2267" spans="1:18" x14ac:dyDescent="0.3">
      <c r="A2267" t="s">
        <v>2302</v>
      </c>
      <c r="B2267" t="s">
        <v>21</v>
      </c>
      <c r="C2267" t="s">
        <v>15</v>
      </c>
      <c r="D2267" t="s">
        <v>16</v>
      </c>
      <c r="E2267" s="1">
        <v>45263</v>
      </c>
      <c r="F2267" s="1">
        <v>45272</v>
      </c>
      <c r="G2267">
        <v>120</v>
      </c>
      <c r="H2267">
        <v>138</v>
      </c>
      <c r="I2267">
        <v>22</v>
      </c>
      <c r="J2267">
        <v>465</v>
      </c>
      <c r="K2267">
        <v>730</v>
      </c>
      <c r="L2267" t="s">
        <v>17</v>
      </c>
      <c r="M2267">
        <v>9</v>
      </c>
      <c r="N2267">
        <f t="shared" si="177"/>
        <v>16060</v>
      </c>
      <c r="O2267">
        <f t="shared" si="178"/>
        <v>265</v>
      </c>
      <c r="P2267" t="str">
        <f t="shared" si="179"/>
        <v>Overstock</v>
      </c>
      <c r="Q2267">
        <f t="shared" si="175"/>
        <v>0</v>
      </c>
      <c r="R2267" t="str">
        <f t="shared" si="176"/>
        <v>On Time</v>
      </c>
    </row>
    <row r="2268" spans="1:18" x14ac:dyDescent="0.3">
      <c r="A2268" t="s">
        <v>2303</v>
      </c>
      <c r="B2268" t="s">
        <v>48</v>
      </c>
      <c r="C2268" t="s">
        <v>41</v>
      </c>
      <c r="D2268" t="s">
        <v>23</v>
      </c>
      <c r="E2268" s="1">
        <v>45260</v>
      </c>
      <c r="F2268" s="1">
        <v>45270</v>
      </c>
      <c r="G2268">
        <v>431</v>
      </c>
      <c r="H2268">
        <v>110</v>
      </c>
      <c r="I2268">
        <v>69</v>
      </c>
      <c r="J2268">
        <v>257</v>
      </c>
      <c r="K2268">
        <v>312</v>
      </c>
      <c r="L2268" t="s">
        <v>19</v>
      </c>
      <c r="M2268">
        <v>10</v>
      </c>
      <c r="N2268">
        <f t="shared" si="177"/>
        <v>21528</v>
      </c>
      <c r="O2268">
        <f t="shared" si="178"/>
        <v>55</v>
      </c>
      <c r="P2268" t="str">
        <f t="shared" si="179"/>
        <v>Overstock</v>
      </c>
      <c r="Q2268">
        <f t="shared" si="175"/>
        <v>0</v>
      </c>
      <c r="R2268" t="str">
        <f t="shared" si="176"/>
        <v>On Time</v>
      </c>
    </row>
    <row r="2269" spans="1:18" x14ac:dyDescent="0.3">
      <c r="A2269" t="s">
        <v>2304</v>
      </c>
      <c r="B2269" t="s">
        <v>32</v>
      </c>
      <c r="C2269" t="s">
        <v>15</v>
      </c>
      <c r="D2269" t="s">
        <v>39</v>
      </c>
      <c r="E2269" s="1">
        <v>45425</v>
      </c>
      <c r="F2269" s="1">
        <v>45435</v>
      </c>
      <c r="G2269">
        <v>29</v>
      </c>
      <c r="H2269">
        <v>142</v>
      </c>
      <c r="I2269">
        <v>232</v>
      </c>
      <c r="J2269">
        <v>1251</v>
      </c>
      <c r="K2269">
        <v>1376</v>
      </c>
      <c r="L2269" t="s">
        <v>34</v>
      </c>
      <c r="M2269">
        <v>10</v>
      </c>
      <c r="N2269">
        <f t="shared" si="177"/>
        <v>319232</v>
      </c>
      <c r="O2269">
        <f t="shared" si="178"/>
        <v>125</v>
      </c>
      <c r="P2269" t="str">
        <f t="shared" si="179"/>
        <v>Understock</v>
      </c>
      <c r="Q2269">
        <f t="shared" si="175"/>
        <v>0</v>
      </c>
      <c r="R2269" t="str">
        <f t="shared" si="176"/>
        <v>On Time</v>
      </c>
    </row>
    <row r="2270" spans="1:18" x14ac:dyDescent="0.3">
      <c r="A2270" t="s">
        <v>2305</v>
      </c>
      <c r="B2270" t="s">
        <v>60</v>
      </c>
      <c r="C2270" t="s">
        <v>41</v>
      </c>
      <c r="D2270" t="s">
        <v>39</v>
      </c>
      <c r="E2270" s="1">
        <v>45099</v>
      </c>
      <c r="F2270" s="1">
        <v>45109</v>
      </c>
      <c r="G2270">
        <v>324</v>
      </c>
      <c r="H2270">
        <v>138</v>
      </c>
      <c r="I2270">
        <v>35</v>
      </c>
      <c r="J2270">
        <v>1336</v>
      </c>
      <c r="K2270">
        <v>1812</v>
      </c>
      <c r="L2270" t="s">
        <v>19</v>
      </c>
      <c r="M2270">
        <v>10</v>
      </c>
      <c r="N2270">
        <f t="shared" si="177"/>
        <v>63420</v>
      </c>
      <c r="O2270">
        <f t="shared" si="178"/>
        <v>476</v>
      </c>
      <c r="P2270" t="str">
        <f t="shared" si="179"/>
        <v>Overstock</v>
      </c>
      <c r="Q2270">
        <f t="shared" si="175"/>
        <v>0</v>
      </c>
      <c r="R2270" t="str">
        <f t="shared" si="176"/>
        <v>On Time</v>
      </c>
    </row>
    <row r="2271" spans="1:18" x14ac:dyDescent="0.3">
      <c r="A2271" t="s">
        <v>2306</v>
      </c>
      <c r="B2271" t="s">
        <v>21</v>
      </c>
      <c r="C2271" t="s">
        <v>15</v>
      </c>
      <c r="D2271" t="s">
        <v>23</v>
      </c>
      <c r="E2271" s="1">
        <v>45181</v>
      </c>
      <c r="F2271" s="1">
        <v>45186</v>
      </c>
      <c r="G2271">
        <v>380</v>
      </c>
      <c r="H2271">
        <v>80</v>
      </c>
      <c r="I2271">
        <v>144</v>
      </c>
      <c r="J2271">
        <v>1506</v>
      </c>
      <c r="K2271">
        <v>1690</v>
      </c>
      <c r="L2271" t="s">
        <v>17</v>
      </c>
      <c r="M2271">
        <v>5</v>
      </c>
      <c r="N2271">
        <f t="shared" si="177"/>
        <v>243360</v>
      </c>
      <c r="O2271">
        <f t="shared" si="178"/>
        <v>184</v>
      </c>
      <c r="P2271" t="str">
        <f t="shared" si="179"/>
        <v>Overstock</v>
      </c>
      <c r="Q2271">
        <f t="shared" si="175"/>
        <v>0</v>
      </c>
      <c r="R2271" t="str">
        <f t="shared" si="176"/>
        <v>On Time</v>
      </c>
    </row>
    <row r="2272" spans="1:18" x14ac:dyDescent="0.3">
      <c r="A2272" t="s">
        <v>2307</v>
      </c>
      <c r="B2272" t="s">
        <v>48</v>
      </c>
      <c r="C2272" t="s">
        <v>15</v>
      </c>
      <c r="D2272" t="s">
        <v>16</v>
      </c>
      <c r="E2272" s="1">
        <v>45014</v>
      </c>
      <c r="F2272" s="1">
        <v>45017</v>
      </c>
      <c r="G2272">
        <v>331</v>
      </c>
      <c r="H2272">
        <v>67</v>
      </c>
      <c r="I2272">
        <v>215</v>
      </c>
      <c r="J2272">
        <v>1287</v>
      </c>
      <c r="K2272">
        <v>1703</v>
      </c>
      <c r="L2272" t="s">
        <v>19</v>
      </c>
      <c r="M2272">
        <v>3</v>
      </c>
      <c r="N2272">
        <f t="shared" si="177"/>
        <v>366145</v>
      </c>
      <c r="O2272">
        <f t="shared" si="178"/>
        <v>416</v>
      </c>
      <c r="P2272" t="str">
        <f t="shared" si="179"/>
        <v>Overstock</v>
      </c>
      <c r="Q2272">
        <f t="shared" si="175"/>
        <v>0</v>
      </c>
      <c r="R2272" t="str">
        <f t="shared" si="176"/>
        <v>On Time</v>
      </c>
    </row>
    <row r="2273" spans="1:18" x14ac:dyDescent="0.3">
      <c r="A2273" t="s">
        <v>2308</v>
      </c>
      <c r="B2273" t="s">
        <v>21</v>
      </c>
      <c r="C2273" t="s">
        <v>41</v>
      </c>
      <c r="D2273" t="s">
        <v>39</v>
      </c>
      <c r="E2273" s="1">
        <v>45052</v>
      </c>
      <c r="F2273" s="1">
        <v>45058</v>
      </c>
      <c r="G2273">
        <v>39</v>
      </c>
      <c r="H2273">
        <v>92</v>
      </c>
      <c r="I2273">
        <v>182</v>
      </c>
      <c r="J2273">
        <v>1908</v>
      </c>
      <c r="K2273">
        <v>2076</v>
      </c>
      <c r="L2273" t="s">
        <v>19</v>
      </c>
      <c r="M2273">
        <v>6</v>
      </c>
      <c r="N2273">
        <f t="shared" si="177"/>
        <v>377832</v>
      </c>
      <c r="O2273">
        <f t="shared" si="178"/>
        <v>168</v>
      </c>
      <c r="P2273" t="str">
        <f t="shared" si="179"/>
        <v>Understock</v>
      </c>
      <c r="Q2273">
        <f t="shared" si="175"/>
        <v>0</v>
      </c>
      <c r="R2273" t="str">
        <f t="shared" si="176"/>
        <v>On Time</v>
      </c>
    </row>
    <row r="2274" spans="1:18" x14ac:dyDescent="0.3">
      <c r="A2274" t="s">
        <v>2309</v>
      </c>
      <c r="B2274" t="s">
        <v>38</v>
      </c>
      <c r="C2274" t="s">
        <v>22</v>
      </c>
      <c r="D2274" t="s">
        <v>29</v>
      </c>
      <c r="E2274" s="1">
        <v>45084</v>
      </c>
      <c r="F2274" s="1">
        <v>45088</v>
      </c>
      <c r="G2274">
        <v>259</v>
      </c>
      <c r="H2274">
        <v>123</v>
      </c>
      <c r="I2274">
        <v>263</v>
      </c>
      <c r="J2274">
        <v>1645</v>
      </c>
      <c r="K2274">
        <v>1854</v>
      </c>
      <c r="L2274" t="s">
        <v>24</v>
      </c>
      <c r="M2274">
        <v>4</v>
      </c>
      <c r="N2274">
        <f t="shared" si="177"/>
        <v>487602</v>
      </c>
      <c r="O2274">
        <f t="shared" si="178"/>
        <v>209</v>
      </c>
      <c r="P2274" t="str">
        <f t="shared" si="179"/>
        <v>Understock</v>
      </c>
      <c r="Q2274">
        <f t="shared" si="175"/>
        <v>0</v>
      </c>
      <c r="R2274" t="str">
        <f t="shared" si="176"/>
        <v>On Time</v>
      </c>
    </row>
    <row r="2275" spans="1:18" x14ac:dyDescent="0.3">
      <c r="A2275" t="s">
        <v>2310</v>
      </c>
      <c r="B2275" t="s">
        <v>38</v>
      </c>
      <c r="C2275" t="s">
        <v>33</v>
      </c>
      <c r="D2275" t="s">
        <v>29</v>
      </c>
      <c r="E2275" s="1">
        <v>45265</v>
      </c>
      <c r="F2275" s="1">
        <v>45271</v>
      </c>
      <c r="G2275">
        <v>452</v>
      </c>
      <c r="H2275">
        <v>98</v>
      </c>
      <c r="I2275">
        <v>53</v>
      </c>
      <c r="J2275">
        <v>567</v>
      </c>
      <c r="K2275">
        <v>853</v>
      </c>
      <c r="L2275" t="s">
        <v>24</v>
      </c>
      <c r="M2275">
        <v>6</v>
      </c>
      <c r="N2275">
        <f t="shared" si="177"/>
        <v>45209</v>
      </c>
      <c r="O2275">
        <f t="shared" si="178"/>
        <v>286</v>
      </c>
      <c r="P2275" t="str">
        <f t="shared" si="179"/>
        <v>Overstock</v>
      </c>
      <c r="Q2275">
        <f t="shared" si="175"/>
        <v>0</v>
      </c>
      <c r="R2275" t="str">
        <f t="shared" si="176"/>
        <v>On Time</v>
      </c>
    </row>
    <row r="2276" spans="1:18" x14ac:dyDescent="0.3">
      <c r="A2276" t="s">
        <v>2311</v>
      </c>
      <c r="B2276" t="s">
        <v>26</v>
      </c>
      <c r="C2276" t="s">
        <v>15</v>
      </c>
      <c r="D2276" t="s">
        <v>29</v>
      </c>
      <c r="E2276" s="1">
        <v>45041</v>
      </c>
      <c r="F2276" s="1">
        <v>45051</v>
      </c>
      <c r="G2276">
        <v>10</v>
      </c>
      <c r="H2276">
        <v>122</v>
      </c>
      <c r="I2276">
        <v>75</v>
      </c>
      <c r="J2276">
        <v>1935</v>
      </c>
      <c r="K2276">
        <v>2369</v>
      </c>
      <c r="L2276" t="s">
        <v>17</v>
      </c>
      <c r="M2276">
        <v>10</v>
      </c>
      <c r="N2276">
        <f t="shared" si="177"/>
        <v>177675</v>
      </c>
      <c r="O2276">
        <f t="shared" si="178"/>
        <v>434</v>
      </c>
      <c r="P2276" t="str">
        <f t="shared" si="179"/>
        <v>Understock</v>
      </c>
      <c r="Q2276">
        <f t="shared" si="175"/>
        <v>0</v>
      </c>
      <c r="R2276" t="str">
        <f t="shared" si="176"/>
        <v>On Time</v>
      </c>
    </row>
    <row r="2277" spans="1:18" x14ac:dyDescent="0.3">
      <c r="A2277" t="s">
        <v>2312</v>
      </c>
      <c r="B2277" t="s">
        <v>26</v>
      </c>
      <c r="C2277" t="s">
        <v>22</v>
      </c>
      <c r="D2277" t="s">
        <v>23</v>
      </c>
      <c r="E2277" s="1">
        <v>44976</v>
      </c>
      <c r="F2277" s="1">
        <v>44980</v>
      </c>
      <c r="G2277">
        <v>485</v>
      </c>
      <c r="H2277">
        <v>133</v>
      </c>
      <c r="I2277">
        <v>235</v>
      </c>
      <c r="J2277">
        <v>812</v>
      </c>
      <c r="K2277">
        <v>1106</v>
      </c>
      <c r="L2277" t="s">
        <v>19</v>
      </c>
      <c r="M2277">
        <v>4</v>
      </c>
      <c r="N2277">
        <f t="shared" si="177"/>
        <v>259910</v>
      </c>
      <c r="O2277">
        <f t="shared" si="178"/>
        <v>294</v>
      </c>
      <c r="P2277" t="str">
        <f t="shared" si="179"/>
        <v>Overstock</v>
      </c>
      <c r="Q2277">
        <f t="shared" si="175"/>
        <v>0</v>
      </c>
      <c r="R2277" t="str">
        <f t="shared" si="176"/>
        <v>On Time</v>
      </c>
    </row>
    <row r="2278" spans="1:18" x14ac:dyDescent="0.3">
      <c r="A2278" t="s">
        <v>2313</v>
      </c>
      <c r="B2278" t="s">
        <v>26</v>
      </c>
      <c r="C2278" t="s">
        <v>33</v>
      </c>
      <c r="D2278" t="s">
        <v>16</v>
      </c>
      <c r="E2278" s="1">
        <v>44950</v>
      </c>
      <c r="F2278" s="1">
        <v>44952</v>
      </c>
      <c r="G2278">
        <v>404</v>
      </c>
      <c r="H2278">
        <v>110</v>
      </c>
      <c r="I2278">
        <v>71</v>
      </c>
      <c r="J2278">
        <v>1817</v>
      </c>
      <c r="K2278">
        <v>2026</v>
      </c>
      <c r="L2278" t="s">
        <v>24</v>
      </c>
      <c r="M2278">
        <v>2</v>
      </c>
      <c r="N2278">
        <f t="shared" si="177"/>
        <v>143846</v>
      </c>
      <c r="O2278">
        <f t="shared" si="178"/>
        <v>209</v>
      </c>
      <c r="P2278" t="str">
        <f t="shared" si="179"/>
        <v>Overstock</v>
      </c>
      <c r="Q2278">
        <f t="shared" si="175"/>
        <v>0</v>
      </c>
      <c r="R2278" t="str">
        <f t="shared" si="176"/>
        <v>On Time</v>
      </c>
    </row>
    <row r="2279" spans="1:18" x14ac:dyDescent="0.3">
      <c r="A2279" t="s">
        <v>2314</v>
      </c>
      <c r="B2279" t="s">
        <v>60</v>
      </c>
      <c r="C2279" t="s">
        <v>33</v>
      </c>
      <c r="D2279" t="s">
        <v>16</v>
      </c>
      <c r="E2279" s="1">
        <v>45137</v>
      </c>
      <c r="F2279" s="1">
        <v>45141</v>
      </c>
      <c r="G2279">
        <v>135</v>
      </c>
      <c r="H2279">
        <v>55</v>
      </c>
      <c r="I2279">
        <v>135</v>
      </c>
      <c r="J2279">
        <v>1788</v>
      </c>
      <c r="K2279">
        <v>2270</v>
      </c>
      <c r="L2279" t="s">
        <v>17</v>
      </c>
      <c r="M2279">
        <v>4</v>
      </c>
      <c r="N2279">
        <f t="shared" si="177"/>
        <v>306450</v>
      </c>
      <c r="O2279">
        <f t="shared" si="178"/>
        <v>482</v>
      </c>
      <c r="P2279" t="str">
        <f t="shared" si="179"/>
        <v>Balanced</v>
      </c>
      <c r="Q2279">
        <f t="shared" si="175"/>
        <v>0</v>
      </c>
      <c r="R2279" t="str">
        <f t="shared" si="176"/>
        <v>On Time</v>
      </c>
    </row>
    <row r="2280" spans="1:18" x14ac:dyDescent="0.3">
      <c r="A2280" t="s">
        <v>2315</v>
      </c>
      <c r="B2280" t="s">
        <v>26</v>
      </c>
      <c r="C2280" t="s">
        <v>22</v>
      </c>
      <c r="D2280" t="s">
        <v>27</v>
      </c>
      <c r="E2280" s="1">
        <v>45237</v>
      </c>
      <c r="F2280" s="1">
        <v>45241</v>
      </c>
      <c r="G2280">
        <v>68</v>
      </c>
      <c r="H2280">
        <v>139</v>
      </c>
      <c r="I2280">
        <v>195</v>
      </c>
      <c r="J2280">
        <v>1142</v>
      </c>
      <c r="K2280">
        <v>1371</v>
      </c>
      <c r="L2280" t="s">
        <v>24</v>
      </c>
      <c r="M2280">
        <v>4</v>
      </c>
      <c r="N2280">
        <f t="shared" si="177"/>
        <v>267345</v>
      </c>
      <c r="O2280">
        <f t="shared" si="178"/>
        <v>229</v>
      </c>
      <c r="P2280" t="str">
        <f t="shared" si="179"/>
        <v>Understock</v>
      </c>
      <c r="Q2280">
        <f t="shared" si="175"/>
        <v>0</v>
      </c>
      <c r="R2280" t="str">
        <f t="shared" si="176"/>
        <v>On Time</v>
      </c>
    </row>
    <row r="2281" spans="1:18" x14ac:dyDescent="0.3">
      <c r="A2281" t="s">
        <v>2316</v>
      </c>
      <c r="B2281" t="s">
        <v>32</v>
      </c>
      <c r="C2281" t="s">
        <v>22</v>
      </c>
      <c r="D2281" t="s">
        <v>23</v>
      </c>
      <c r="E2281" s="1">
        <v>45471</v>
      </c>
      <c r="F2281" s="1">
        <v>45472</v>
      </c>
      <c r="G2281">
        <v>321</v>
      </c>
      <c r="H2281">
        <v>131</v>
      </c>
      <c r="I2281">
        <v>171</v>
      </c>
      <c r="J2281">
        <v>407</v>
      </c>
      <c r="K2281">
        <v>899</v>
      </c>
      <c r="L2281" t="s">
        <v>19</v>
      </c>
      <c r="M2281">
        <v>1</v>
      </c>
      <c r="N2281">
        <f t="shared" si="177"/>
        <v>153729</v>
      </c>
      <c r="O2281">
        <f t="shared" si="178"/>
        <v>492</v>
      </c>
      <c r="P2281" t="str">
        <f t="shared" si="179"/>
        <v>Overstock</v>
      </c>
      <c r="Q2281">
        <f t="shared" si="175"/>
        <v>0</v>
      </c>
      <c r="R2281" t="str">
        <f t="shared" si="176"/>
        <v>On Time</v>
      </c>
    </row>
    <row r="2282" spans="1:18" x14ac:dyDescent="0.3">
      <c r="A2282" t="s">
        <v>2317</v>
      </c>
      <c r="B2282" t="s">
        <v>26</v>
      </c>
      <c r="C2282" t="s">
        <v>33</v>
      </c>
      <c r="D2282" t="s">
        <v>23</v>
      </c>
      <c r="E2282" s="1">
        <v>45523</v>
      </c>
      <c r="F2282" s="1">
        <v>45531</v>
      </c>
      <c r="G2282">
        <v>474</v>
      </c>
      <c r="H2282">
        <v>138</v>
      </c>
      <c r="I2282">
        <v>23</v>
      </c>
      <c r="J2282">
        <v>1447</v>
      </c>
      <c r="K2282">
        <v>1632</v>
      </c>
      <c r="L2282" t="s">
        <v>24</v>
      </c>
      <c r="M2282">
        <v>8</v>
      </c>
      <c r="N2282">
        <f t="shared" si="177"/>
        <v>37536</v>
      </c>
      <c r="O2282">
        <f t="shared" si="178"/>
        <v>185</v>
      </c>
      <c r="P2282" t="str">
        <f t="shared" si="179"/>
        <v>Overstock</v>
      </c>
      <c r="Q2282">
        <f t="shared" si="175"/>
        <v>0</v>
      </c>
      <c r="R2282" t="str">
        <f t="shared" si="176"/>
        <v>On Time</v>
      </c>
    </row>
    <row r="2283" spans="1:18" x14ac:dyDescent="0.3">
      <c r="A2283" t="s">
        <v>2318</v>
      </c>
      <c r="B2283" t="s">
        <v>50</v>
      </c>
      <c r="C2283" t="s">
        <v>22</v>
      </c>
      <c r="D2283" t="s">
        <v>23</v>
      </c>
      <c r="E2283" s="1">
        <v>45216</v>
      </c>
      <c r="F2283" s="1">
        <v>45221</v>
      </c>
      <c r="G2283">
        <v>301</v>
      </c>
      <c r="H2283">
        <v>84</v>
      </c>
      <c r="I2283">
        <v>52</v>
      </c>
      <c r="J2283">
        <v>585</v>
      </c>
      <c r="K2283">
        <v>797</v>
      </c>
      <c r="L2283" t="s">
        <v>24</v>
      </c>
      <c r="M2283">
        <v>5</v>
      </c>
      <c r="N2283">
        <f t="shared" si="177"/>
        <v>41444</v>
      </c>
      <c r="O2283">
        <f t="shared" si="178"/>
        <v>212</v>
      </c>
      <c r="P2283" t="str">
        <f t="shared" si="179"/>
        <v>Overstock</v>
      </c>
      <c r="Q2283">
        <f t="shared" si="175"/>
        <v>0</v>
      </c>
      <c r="R2283" t="str">
        <f t="shared" si="176"/>
        <v>On Time</v>
      </c>
    </row>
    <row r="2284" spans="1:18" x14ac:dyDescent="0.3">
      <c r="A2284" t="s">
        <v>2319</v>
      </c>
      <c r="B2284" t="s">
        <v>52</v>
      </c>
      <c r="C2284" t="s">
        <v>22</v>
      </c>
      <c r="D2284" t="s">
        <v>23</v>
      </c>
      <c r="E2284" s="1">
        <v>45319</v>
      </c>
      <c r="F2284" s="1">
        <v>45326</v>
      </c>
      <c r="G2284">
        <v>494</v>
      </c>
      <c r="H2284">
        <v>50</v>
      </c>
      <c r="I2284">
        <v>89</v>
      </c>
      <c r="J2284">
        <v>1223</v>
      </c>
      <c r="K2284">
        <v>1341</v>
      </c>
      <c r="L2284" t="s">
        <v>17</v>
      </c>
      <c r="M2284">
        <v>7</v>
      </c>
      <c r="N2284">
        <f t="shared" si="177"/>
        <v>119349</v>
      </c>
      <c r="O2284">
        <f t="shared" si="178"/>
        <v>118</v>
      </c>
      <c r="P2284" t="str">
        <f t="shared" si="179"/>
        <v>Overstock</v>
      </c>
      <c r="Q2284">
        <f t="shared" si="175"/>
        <v>0</v>
      </c>
      <c r="R2284" t="str">
        <f t="shared" si="176"/>
        <v>On Time</v>
      </c>
    </row>
    <row r="2285" spans="1:18" x14ac:dyDescent="0.3">
      <c r="A2285" t="s">
        <v>2320</v>
      </c>
      <c r="B2285" t="s">
        <v>32</v>
      </c>
      <c r="C2285" t="s">
        <v>15</v>
      </c>
      <c r="D2285" t="s">
        <v>16</v>
      </c>
      <c r="E2285" s="1">
        <v>45083</v>
      </c>
      <c r="F2285" s="1">
        <v>45088</v>
      </c>
      <c r="G2285">
        <v>234</v>
      </c>
      <c r="H2285">
        <v>59</v>
      </c>
      <c r="I2285">
        <v>90</v>
      </c>
      <c r="J2285">
        <v>393</v>
      </c>
      <c r="K2285">
        <v>845</v>
      </c>
      <c r="L2285" t="s">
        <v>17</v>
      </c>
      <c r="M2285">
        <v>5</v>
      </c>
      <c r="N2285">
        <f t="shared" si="177"/>
        <v>76050</v>
      </c>
      <c r="O2285">
        <f t="shared" si="178"/>
        <v>452</v>
      </c>
      <c r="P2285" t="str">
        <f t="shared" si="179"/>
        <v>Overstock</v>
      </c>
      <c r="Q2285">
        <f t="shared" si="175"/>
        <v>0</v>
      </c>
      <c r="R2285" t="str">
        <f t="shared" si="176"/>
        <v>On Time</v>
      </c>
    </row>
    <row r="2286" spans="1:18" x14ac:dyDescent="0.3">
      <c r="A2286" t="s">
        <v>2321</v>
      </c>
      <c r="B2286" t="s">
        <v>60</v>
      </c>
      <c r="C2286" t="s">
        <v>33</v>
      </c>
      <c r="D2286" t="s">
        <v>16</v>
      </c>
      <c r="E2286" s="1">
        <v>45200</v>
      </c>
      <c r="F2286" s="1">
        <v>45206</v>
      </c>
      <c r="G2286">
        <v>462</v>
      </c>
      <c r="H2286">
        <v>82</v>
      </c>
      <c r="I2286">
        <v>113</v>
      </c>
      <c r="J2286">
        <v>1322</v>
      </c>
      <c r="K2286">
        <v>1789</v>
      </c>
      <c r="L2286" t="s">
        <v>17</v>
      </c>
      <c r="M2286">
        <v>6</v>
      </c>
      <c r="N2286">
        <f t="shared" si="177"/>
        <v>202157</v>
      </c>
      <c r="O2286">
        <f t="shared" si="178"/>
        <v>467</v>
      </c>
      <c r="P2286" t="str">
        <f t="shared" si="179"/>
        <v>Overstock</v>
      </c>
      <c r="Q2286">
        <f t="shared" si="175"/>
        <v>0</v>
      </c>
      <c r="R2286" t="str">
        <f t="shared" si="176"/>
        <v>On Time</v>
      </c>
    </row>
    <row r="2287" spans="1:18" x14ac:dyDescent="0.3">
      <c r="A2287" t="s">
        <v>2322</v>
      </c>
      <c r="B2287" t="s">
        <v>44</v>
      </c>
      <c r="C2287" t="s">
        <v>22</v>
      </c>
      <c r="D2287" t="s">
        <v>27</v>
      </c>
      <c r="E2287" s="1">
        <v>45345</v>
      </c>
      <c r="F2287" s="1">
        <v>45352</v>
      </c>
      <c r="G2287">
        <v>443</v>
      </c>
      <c r="H2287">
        <v>105</v>
      </c>
      <c r="I2287">
        <v>61</v>
      </c>
      <c r="J2287">
        <v>1610</v>
      </c>
      <c r="K2287">
        <v>2085</v>
      </c>
      <c r="L2287" t="s">
        <v>19</v>
      </c>
      <c r="M2287">
        <v>7</v>
      </c>
      <c r="N2287">
        <f t="shared" si="177"/>
        <v>127185</v>
      </c>
      <c r="O2287">
        <f t="shared" si="178"/>
        <v>475</v>
      </c>
      <c r="P2287" t="str">
        <f t="shared" si="179"/>
        <v>Overstock</v>
      </c>
      <c r="Q2287">
        <f t="shared" si="175"/>
        <v>0</v>
      </c>
      <c r="R2287" t="str">
        <f t="shared" si="176"/>
        <v>On Time</v>
      </c>
    </row>
    <row r="2288" spans="1:18" x14ac:dyDescent="0.3">
      <c r="A2288" t="s">
        <v>2323</v>
      </c>
      <c r="B2288" t="s">
        <v>38</v>
      </c>
      <c r="C2288" t="s">
        <v>22</v>
      </c>
      <c r="D2288" t="s">
        <v>39</v>
      </c>
      <c r="E2288" s="1">
        <v>45628</v>
      </c>
      <c r="F2288" s="1">
        <v>45638</v>
      </c>
      <c r="G2288">
        <v>469</v>
      </c>
      <c r="H2288">
        <v>149</v>
      </c>
      <c r="I2288">
        <v>130</v>
      </c>
      <c r="J2288">
        <v>1619</v>
      </c>
      <c r="K2288">
        <v>1987</v>
      </c>
      <c r="L2288" t="s">
        <v>17</v>
      </c>
      <c r="M2288">
        <v>10</v>
      </c>
      <c r="N2288">
        <f t="shared" si="177"/>
        <v>258310</v>
      </c>
      <c r="O2288">
        <f t="shared" si="178"/>
        <v>368</v>
      </c>
      <c r="P2288" t="str">
        <f t="shared" si="179"/>
        <v>Overstock</v>
      </c>
      <c r="Q2288">
        <f t="shared" si="175"/>
        <v>0</v>
      </c>
      <c r="R2288" t="str">
        <f t="shared" si="176"/>
        <v>On Time</v>
      </c>
    </row>
    <row r="2289" spans="1:18" x14ac:dyDescent="0.3">
      <c r="A2289" t="s">
        <v>2324</v>
      </c>
      <c r="B2289" t="s">
        <v>50</v>
      </c>
      <c r="C2289" t="s">
        <v>41</v>
      </c>
      <c r="D2289" t="s">
        <v>16</v>
      </c>
      <c r="E2289" s="1">
        <v>45377</v>
      </c>
      <c r="F2289" s="1">
        <v>45383</v>
      </c>
      <c r="G2289">
        <v>361</v>
      </c>
      <c r="H2289">
        <v>130</v>
      </c>
      <c r="I2289">
        <v>137</v>
      </c>
      <c r="J2289">
        <v>1914</v>
      </c>
      <c r="K2289">
        <v>2037</v>
      </c>
      <c r="L2289" t="s">
        <v>24</v>
      </c>
      <c r="M2289">
        <v>6</v>
      </c>
      <c r="N2289">
        <f t="shared" si="177"/>
        <v>279069</v>
      </c>
      <c r="O2289">
        <f t="shared" si="178"/>
        <v>123</v>
      </c>
      <c r="P2289" t="str">
        <f t="shared" si="179"/>
        <v>Overstock</v>
      </c>
      <c r="Q2289">
        <f t="shared" si="175"/>
        <v>0</v>
      </c>
      <c r="R2289" t="str">
        <f t="shared" si="176"/>
        <v>On Time</v>
      </c>
    </row>
    <row r="2290" spans="1:18" x14ac:dyDescent="0.3">
      <c r="A2290" t="s">
        <v>2325</v>
      </c>
      <c r="B2290" t="s">
        <v>21</v>
      </c>
      <c r="C2290" t="s">
        <v>22</v>
      </c>
      <c r="D2290" t="s">
        <v>27</v>
      </c>
      <c r="E2290" s="1">
        <v>44934</v>
      </c>
      <c r="F2290" s="1">
        <v>44943</v>
      </c>
      <c r="G2290">
        <v>373</v>
      </c>
      <c r="H2290">
        <v>110</v>
      </c>
      <c r="I2290">
        <v>85</v>
      </c>
      <c r="J2290">
        <v>323</v>
      </c>
      <c r="K2290">
        <v>703</v>
      </c>
      <c r="L2290" t="s">
        <v>34</v>
      </c>
      <c r="M2290">
        <v>9</v>
      </c>
      <c r="N2290">
        <f t="shared" si="177"/>
        <v>59755</v>
      </c>
      <c r="O2290">
        <f t="shared" si="178"/>
        <v>380</v>
      </c>
      <c r="P2290" t="str">
        <f t="shared" si="179"/>
        <v>Overstock</v>
      </c>
      <c r="Q2290">
        <f t="shared" si="175"/>
        <v>0</v>
      </c>
      <c r="R2290" t="str">
        <f t="shared" si="176"/>
        <v>On Time</v>
      </c>
    </row>
    <row r="2291" spans="1:18" x14ac:dyDescent="0.3">
      <c r="A2291" t="s">
        <v>2326</v>
      </c>
      <c r="B2291" t="s">
        <v>50</v>
      </c>
      <c r="C2291" t="s">
        <v>22</v>
      </c>
      <c r="D2291" t="s">
        <v>27</v>
      </c>
      <c r="E2291" s="1">
        <v>44942</v>
      </c>
      <c r="F2291" s="1">
        <v>44946</v>
      </c>
      <c r="G2291">
        <v>95</v>
      </c>
      <c r="H2291">
        <v>76</v>
      </c>
      <c r="I2291">
        <v>299</v>
      </c>
      <c r="J2291">
        <v>1426</v>
      </c>
      <c r="K2291">
        <v>1601</v>
      </c>
      <c r="L2291" t="s">
        <v>17</v>
      </c>
      <c r="M2291">
        <v>4</v>
      </c>
      <c r="N2291">
        <f t="shared" si="177"/>
        <v>478699</v>
      </c>
      <c r="O2291">
        <f t="shared" si="178"/>
        <v>175</v>
      </c>
      <c r="P2291" t="str">
        <f t="shared" si="179"/>
        <v>Understock</v>
      </c>
      <c r="Q2291">
        <f t="shared" si="175"/>
        <v>0</v>
      </c>
      <c r="R2291" t="str">
        <f t="shared" si="176"/>
        <v>On Time</v>
      </c>
    </row>
    <row r="2292" spans="1:18" x14ac:dyDescent="0.3">
      <c r="A2292" t="s">
        <v>2327</v>
      </c>
      <c r="B2292" t="s">
        <v>26</v>
      </c>
      <c r="C2292" t="s">
        <v>22</v>
      </c>
      <c r="D2292" t="s">
        <v>27</v>
      </c>
      <c r="E2292" s="1">
        <v>45229</v>
      </c>
      <c r="F2292" s="1">
        <v>45238</v>
      </c>
      <c r="G2292">
        <v>426</v>
      </c>
      <c r="H2292">
        <v>145</v>
      </c>
      <c r="I2292">
        <v>195</v>
      </c>
      <c r="J2292">
        <v>1515</v>
      </c>
      <c r="K2292">
        <v>1891</v>
      </c>
      <c r="L2292" t="s">
        <v>19</v>
      </c>
      <c r="M2292">
        <v>9</v>
      </c>
      <c r="N2292">
        <f t="shared" si="177"/>
        <v>368745</v>
      </c>
      <c r="O2292">
        <f t="shared" si="178"/>
        <v>376</v>
      </c>
      <c r="P2292" t="str">
        <f t="shared" si="179"/>
        <v>Overstock</v>
      </c>
      <c r="Q2292">
        <f t="shared" si="175"/>
        <v>0</v>
      </c>
      <c r="R2292" t="str">
        <f t="shared" si="176"/>
        <v>On Time</v>
      </c>
    </row>
    <row r="2293" spans="1:18" x14ac:dyDescent="0.3">
      <c r="A2293" t="s">
        <v>2328</v>
      </c>
      <c r="B2293" t="s">
        <v>32</v>
      </c>
      <c r="C2293" t="s">
        <v>15</v>
      </c>
      <c r="D2293" t="s">
        <v>23</v>
      </c>
      <c r="E2293" s="1">
        <v>45473</v>
      </c>
      <c r="F2293" s="1">
        <v>45474</v>
      </c>
      <c r="G2293">
        <v>271</v>
      </c>
      <c r="H2293">
        <v>132</v>
      </c>
      <c r="I2293">
        <v>125</v>
      </c>
      <c r="J2293">
        <v>893</v>
      </c>
      <c r="K2293">
        <v>950</v>
      </c>
      <c r="L2293" t="s">
        <v>17</v>
      </c>
      <c r="M2293">
        <v>1</v>
      </c>
      <c r="N2293">
        <f t="shared" si="177"/>
        <v>118750</v>
      </c>
      <c r="O2293">
        <f t="shared" si="178"/>
        <v>57</v>
      </c>
      <c r="P2293" t="str">
        <f t="shared" si="179"/>
        <v>Overstock</v>
      </c>
      <c r="Q2293">
        <f t="shared" si="175"/>
        <v>0</v>
      </c>
      <c r="R2293" t="str">
        <f t="shared" si="176"/>
        <v>On Time</v>
      </c>
    </row>
    <row r="2294" spans="1:18" x14ac:dyDescent="0.3">
      <c r="A2294" t="s">
        <v>2329</v>
      </c>
      <c r="B2294" t="s">
        <v>38</v>
      </c>
      <c r="C2294" t="s">
        <v>22</v>
      </c>
      <c r="D2294" t="s">
        <v>39</v>
      </c>
      <c r="E2294" s="1">
        <v>45359</v>
      </c>
      <c r="F2294" s="1">
        <v>45368</v>
      </c>
      <c r="G2294">
        <v>308</v>
      </c>
      <c r="H2294">
        <v>58</v>
      </c>
      <c r="I2294">
        <v>245</v>
      </c>
      <c r="J2294">
        <v>1394</v>
      </c>
      <c r="K2294">
        <v>1628</v>
      </c>
      <c r="L2294" t="s">
        <v>19</v>
      </c>
      <c r="M2294">
        <v>9</v>
      </c>
      <c r="N2294">
        <f t="shared" si="177"/>
        <v>398860</v>
      </c>
      <c r="O2294">
        <f t="shared" si="178"/>
        <v>234</v>
      </c>
      <c r="P2294" t="str">
        <f t="shared" si="179"/>
        <v>Overstock</v>
      </c>
      <c r="Q2294">
        <f t="shared" si="175"/>
        <v>0</v>
      </c>
      <c r="R2294" t="str">
        <f t="shared" si="176"/>
        <v>On Time</v>
      </c>
    </row>
    <row r="2295" spans="1:18" x14ac:dyDescent="0.3">
      <c r="A2295" t="s">
        <v>2330</v>
      </c>
      <c r="B2295" t="s">
        <v>50</v>
      </c>
      <c r="C2295" t="s">
        <v>33</v>
      </c>
      <c r="D2295" t="s">
        <v>29</v>
      </c>
      <c r="E2295" s="1">
        <v>45023</v>
      </c>
      <c r="F2295" s="1">
        <v>45026</v>
      </c>
      <c r="G2295">
        <v>251</v>
      </c>
      <c r="H2295">
        <v>58</v>
      </c>
      <c r="I2295">
        <v>148</v>
      </c>
      <c r="J2295">
        <v>268</v>
      </c>
      <c r="K2295">
        <v>682</v>
      </c>
      <c r="L2295" t="s">
        <v>19</v>
      </c>
      <c r="M2295">
        <v>3</v>
      </c>
      <c r="N2295">
        <f t="shared" si="177"/>
        <v>100936</v>
      </c>
      <c r="O2295">
        <f t="shared" si="178"/>
        <v>414</v>
      </c>
      <c r="P2295" t="str">
        <f t="shared" si="179"/>
        <v>Overstock</v>
      </c>
      <c r="Q2295">
        <f t="shared" si="175"/>
        <v>0</v>
      </c>
      <c r="R2295" t="str">
        <f t="shared" si="176"/>
        <v>On Time</v>
      </c>
    </row>
    <row r="2296" spans="1:18" x14ac:dyDescent="0.3">
      <c r="A2296" t="s">
        <v>2331</v>
      </c>
      <c r="B2296" t="s">
        <v>26</v>
      </c>
      <c r="C2296" t="s">
        <v>15</v>
      </c>
      <c r="D2296" t="s">
        <v>29</v>
      </c>
      <c r="E2296" s="1">
        <v>45379</v>
      </c>
      <c r="F2296" s="1">
        <v>45380</v>
      </c>
      <c r="G2296">
        <v>212</v>
      </c>
      <c r="H2296">
        <v>134</v>
      </c>
      <c r="I2296">
        <v>36</v>
      </c>
      <c r="J2296">
        <v>321</v>
      </c>
      <c r="K2296">
        <v>546</v>
      </c>
      <c r="L2296" t="s">
        <v>19</v>
      </c>
      <c r="M2296">
        <v>1</v>
      </c>
      <c r="N2296">
        <f t="shared" si="177"/>
        <v>19656</v>
      </c>
      <c r="O2296">
        <f t="shared" si="178"/>
        <v>225</v>
      </c>
      <c r="P2296" t="str">
        <f t="shared" si="179"/>
        <v>Overstock</v>
      </c>
      <c r="Q2296">
        <f t="shared" si="175"/>
        <v>0</v>
      </c>
      <c r="R2296" t="str">
        <f t="shared" si="176"/>
        <v>On Time</v>
      </c>
    </row>
    <row r="2297" spans="1:18" x14ac:dyDescent="0.3">
      <c r="A2297" t="s">
        <v>2332</v>
      </c>
      <c r="B2297" t="s">
        <v>60</v>
      </c>
      <c r="C2297" t="s">
        <v>41</v>
      </c>
      <c r="D2297" t="s">
        <v>23</v>
      </c>
      <c r="E2297" s="1">
        <v>45269</v>
      </c>
      <c r="F2297" s="1">
        <v>45274</v>
      </c>
      <c r="G2297">
        <v>406</v>
      </c>
      <c r="H2297">
        <v>107</v>
      </c>
      <c r="I2297">
        <v>171</v>
      </c>
      <c r="J2297">
        <v>222</v>
      </c>
      <c r="K2297">
        <v>616</v>
      </c>
      <c r="L2297" t="s">
        <v>34</v>
      </c>
      <c r="M2297">
        <v>5</v>
      </c>
      <c r="N2297">
        <f t="shared" si="177"/>
        <v>105336</v>
      </c>
      <c r="O2297">
        <f t="shared" si="178"/>
        <v>394</v>
      </c>
      <c r="P2297" t="str">
        <f t="shared" si="179"/>
        <v>Overstock</v>
      </c>
      <c r="Q2297">
        <f t="shared" si="175"/>
        <v>0</v>
      </c>
      <c r="R2297" t="str">
        <f t="shared" si="176"/>
        <v>On Time</v>
      </c>
    </row>
    <row r="2298" spans="1:18" x14ac:dyDescent="0.3">
      <c r="A2298" t="s">
        <v>2333</v>
      </c>
      <c r="B2298" t="s">
        <v>48</v>
      </c>
      <c r="C2298" t="s">
        <v>15</v>
      </c>
      <c r="D2298" t="s">
        <v>27</v>
      </c>
      <c r="E2298" s="1">
        <v>45647</v>
      </c>
      <c r="F2298" s="1">
        <v>45656</v>
      </c>
      <c r="G2298">
        <v>494</v>
      </c>
      <c r="H2298">
        <v>60</v>
      </c>
      <c r="I2298">
        <v>284</v>
      </c>
      <c r="J2298">
        <v>1833</v>
      </c>
      <c r="K2298">
        <v>2231</v>
      </c>
      <c r="L2298" t="s">
        <v>30</v>
      </c>
      <c r="M2298">
        <v>9</v>
      </c>
      <c r="N2298">
        <f t="shared" si="177"/>
        <v>633604</v>
      </c>
      <c r="O2298">
        <f t="shared" si="178"/>
        <v>398</v>
      </c>
      <c r="P2298" t="str">
        <f t="shared" si="179"/>
        <v>Overstock</v>
      </c>
      <c r="Q2298">
        <f t="shared" si="175"/>
        <v>0</v>
      </c>
      <c r="R2298" t="str">
        <f t="shared" si="176"/>
        <v>On Time</v>
      </c>
    </row>
    <row r="2299" spans="1:18" x14ac:dyDescent="0.3">
      <c r="A2299" t="s">
        <v>2334</v>
      </c>
      <c r="B2299" t="s">
        <v>52</v>
      </c>
      <c r="C2299" t="s">
        <v>22</v>
      </c>
      <c r="D2299" t="s">
        <v>39</v>
      </c>
      <c r="E2299" s="1">
        <v>45011</v>
      </c>
      <c r="F2299" s="1">
        <v>45019</v>
      </c>
      <c r="G2299">
        <v>216</v>
      </c>
      <c r="H2299">
        <v>71</v>
      </c>
      <c r="I2299">
        <v>292</v>
      </c>
      <c r="J2299">
        <v>743</v>
      </c>
      <c r="K2299">
        <v>882</v>
      </c>
      <c r="L2299" t="s">
        <v>17</v>
      </c>
      <c r="M2299">
        <v>8</v>
      </c>
      <c r="N2299">
        <f t="shared" si="177"/>
        <v>257544</v>
      </c>
      <c r="O2299">
        <f t="shared" si="178"/>
        <v>139</v>
      </c>
      <c r="P2299" t="str">
        <f t="shared" si="179"/>
        <v>Understock</v>
      </c>
      <c r="Q2299">
        <f t="shared" si="175"/>
        <v>0</v>
      </c>
      <c r="R2299" t="str">
        <f t="shared" si="176"/>
        <v>On Time</v>
      </c>
    </row>
    <row r="2300" spans="1:18" x14ac:dyDescent="0.3">
      <c r="A2300" t="s">
        <v>2335</v>
      </c>
      <c r="B2300" t="s">
        <v>26</v>
      </c>
      <c r="C2300" t="s">
        <v>33</v>
      </c>
      <c r="D2300" t="s">
        <v>27</v>
      </c>
      <c r="E2300" s="1">
        <v>45335</v>
      </c>
      <c r="F2300" s="1">
        <v>45343</v>
      </c>
      <c r="G2300">
        <v>21</v>
      </c>
      <c r="H2300">
        <v>55</v>
      </c>
      <c r="I2300">
        <v>216</v>
      </c>
      <c r="J2300">
        <v>520</v>
      </c>
      <c r="K2300">
        <v>626</v>
      </c>
      <c r="L2300" t="s">
        <v>24</v>
      </c>
      <c r="M2300">
        <v>8</v>
      </c>
      <c r="N2300">
        <f t="shared" si="177"/>
        <v>135216</v>
      </c>
      <c r="O2300">
        <f t="shared" si="178"/>
        <v>106</v>
      </c>
      <c r="P2300" t="str">
        <f t="shared" si="179"/>
        <v>Understock</v>
      </c>
      <c r="Q2300">
        <f t="shared" si="175"/>
        <v>0</v>
      </c>
      <c r="R2300" t="str">
        <f t="shared" si="176"/>
        <v>On Time</v>
      </c>
    </row>
    <row r="2301" spans="1:18" x14ac:dyDescent="0.3">
      <c r="A2301" t="s">
        <v>2336</v>
      </c>
      <c r="B2301" t="s">
        <v>44</v>
      </c>
      <c r="C2301" t="s">
        <v>41</v>
      </c>
      <c r="D2301" t="s">
        <v>39</v>
      </c>
      <c r="E2301" s="1">
        <v>45464</v>
      </c>
      <c r="F2301" s="1">
        <v>45474</v>
      </c>
      <c r="G2301">
        <v>408</v>
      </c>
      <c r="H2301">
        <v>137</v>
      </c>
      <c r="I2301">
        <v>148</v>
      </c>
      <c r="J2301">
        <v>1562</v>
      </c>
      <c r="K2301">
        <v>1612</v>
      </c>
      <c r="L2301" t="s">
        <v>17</v>
      </c>
      <c r="M2301">
        <v>10</v>
      </c>
      <c r="N2301">
        <f t="shared" si="177"/>
        <v>238576</v>
      </c>
      <c r="O2301">
        <f t="shared" si="178"/>
        <v>50</v>
      </c>
      <c r="P2301" t="str">
        <f t="shared" si="179"/>
        <v>Overstock</v>
      </c>
      <c r="Q2301">
        <f t="shared" si="175"/>
        <v>0</v>
      </c>
      <c r="R2301" t="str">
        <f t="shared" si="176"/>
        <v>On Time</v>
      </c>
    </row>
    <row r="2302" spans="1:18" x14ac:dyDescent="0.3">
      <c r="A2302" t="s">
        <v>2337</v>
      </c>
      <c r="B2302" t="s">
        <v>21</v>
      </c>
      <c r="C2302" t="s">
        <v>15</v>
      </c>
      <c r="D2302" t="s">
        <v>29</v>
      </c>
      <c r="E2302" s="1">
        <v>45421</v>
      </c>
      <c r="F2302" s="1">
        <v>45423</v>
      </c>
      <c r="G2302">
        <v>211</v>
      </c>
      <c r="H2302">
        <v>84</v>
      </c>
      <c r="I2302">
        <v>152</v>
      </c>
      <c r="J2302">
        <v>601</v>
      </c>
      <c r="K2302">
        <v>783</v>
      </c>
      <c r="L2302" t="s">
        <v>34</v>
      </c>
      <c r="M2302">
        <v>2</v>
      </c>
      <c r="N2302">
        <f t="shared" si="177"/>
        <v>119016</v>
      </c>
      <c r="O2302">
        <f t="shared" si="178"/>
        <v>182</v>
      </c>
      <c r="P2302" t="str">
        <f t="shared" si="179"/>
        <v>Overstock</v>
      </c>
      <c r="Q2302">
        <f t="shared" si="175"/>
        <v>0</v>
      </c>
      <c r="R2302" t="str">
        <f t="shared" si="176"/>
        <v>On Time</v>
      </c>
    </row>
    <row r="2303" spans="1:18" x14ac:dyDescent="0.3">
      <c r="A2303" t="s">
        <v>2338</v>
      </c>
      <c r="B2303" t="s">
        <v>21</v>
      </c>
      <c r="C2303" t="s">
        <v>33</v>
      </c>
      <c r="D2303" t="s">
        <v>29</v>
      </c>
      <c r="E2303" s="1">
        <v>45561</v>
      </c>
      <c r="F2303" s="1">
        <v>45566</v>
      </c>
      <c r="G2303">
        <v>334</v>
      </c>
      <c r="H2303">
        <v>148</v>
      </c>
      <c r="I2303">
        <v>101</v>
      </c>
      <c r="J2303">
        <v>1938</v>
      </c>
      <c r="K2303">
        <v>2188</v>
      </c>
      <c r="L2303" t="s">
        <v>19</v>
      </c>
      <c r="M2303">
        <v>5</v>
      </c>
      <c r="N2303">
        <f t="shared" si="177"/>
        <v>220988</v>
      </c>
      <c r="O2303">
        <f t="shared" si="178"/>
        <v>250</v>
      </c>
      <c r="P2303" t="str">
        <f t="shared" si="179"/>
        <v>Overstock</v>
      </c>
      <c r="Q2303">
        <f t="shared" si="175"/>
        <v>0</v>
      </c>
      <c r="R2303" t="str">
        <f t="shared" si="176"/>
        <v>On Time</v>
      </c>
    </row>
    <row r="2304" spans="1:18" x14ac:dyDescent="0.3">
      <c r="A2304" t="s">
        <v>2339</v>
      </c>
      <c r="B2304" t="s">
        <v>32</v>
      </c>
      <c r="C2304" t="s">
        <v>22</v>
      </c>
      <c r="D2304" t="s">
        <v>29</v>
      </c>
      <c r="E2304" s="1">
        <v>45495</v>
      </c>
      <c r="F2304" s="1">
        <v>45505</v>
      </c>
      <c r="G2304">
        <v>51</v>
      </c>
      <c r="H2304">
        <v>66</v>
      </c>
      <c r="I2304">
        <v>241</v>
      </c>
      <c r="J2304">
        <v>1683</v>
      </c>
      <c r="K2304">
        <v>1855</v>
      </c>
      <c r="L2304" t="s">
        <v>30</v>
      </c>
      <c r="M2304">
        <v>10</v>
      </c>
      <c r="N2304">
        <f t="shared" si="177"/>
        <v>447055</v>
      </c>
      <c r="O2304">
        <f t="shared" si="178"/>
        <v>172</v>
      </c>
      <c r="P2304" t="str">
        <f t="shared" si="179"/>
        <v>Understock</v>
      </c>
      <c r="Q2304">
        <f t="shared" si="175"/>
        <v>0</v>
      </c>
      <c r="R2304" t="str">
        <f t="shared" si="176"/>
        <v>On Time</v>
      </c>
    </row>
    <row r="2305" spans="1:18" x14ac:dyDescent="0.3">
      <c r="A2305" t="s">
        <v>2340</v>
      </c>
      <c r="B2305" t="s">
        <v>60</v>
      </c>
      <c r="C2305" t="s">
        <v>22</v>
      </c>
      <c r="D2305" t="s">
        <v>29</v>
      </c>
      <c r="E2305" s="1">
        <v>44965</v>
      </c>
      <c r="F2305" s="1">
        <v>44970</v>
      </c>
      <c r="G2305">
        <v>233</v>
      </c>
      <c r="H2305">
        <v>81</v>
      </c>
      <c r="I2305">
        <v>162</v>
      </c>
      <c r="J2305">
        <v>1483</v>
      </c>
      <c r="K2305">
        <v>1683</v>
      </c>
      <c r="L2305" t="s">
        <v>34</v>
      </c>
      <c r="M2305">
        <v>5</v>
      </c>
      <c r="N2305">
        <f t="shared" si="177"/>
        <v>272646</v>
      </c>
      <c r="O2305">
        <f t="shared" si="178"/>
        <v>200</v>
      </c>
      <c r="P2305" t="str">
        <f t="shared" si="179"/>
        <v>Overstock</v>
      </c>
      <c r="Q2305">
        <f t="shared" si="175"/>
        <v>0</v>
      </c>
      <c r="R2305" t="str">
        <f t="shared" si="176"/>
        <v>On Time</v>
      </c>
    </row>
    <row r="2306" spans="1:18" x14ac:dyDescent="0.3">
      <c r="A2306" t="s">
        <v>2341</v>
      </c>
      <c r="B2306" t="s">
        <v>38</v>
      </c>
      <c r="C2306" t="s">
        <v>41</v>
      </c>
      <c r="D2306" t="s">
        <v>39</v>
      </c>
      <c r="E2306" s="1">
        <v>45392</v>
      </c>
      <c r="F2306" s="1">
        <v>45402</v>
      </c>
      <c r="G2306">
        <v>316</v>
      </c>
      <c r="H2306">
        <v>50</v>
      </c>
      <c r="I2306">
        <v>88</v>
      </c>
      <c r="J2306">
        <v>1707</v>
      </c>
      <c r="K2306">
        <v>2103</v>
      </c>
      <c r="L2306" t="s">
        <v>34</v>
      </c>
      <c r="M2306">
        <v>10</v>
      </c>
      <c r="N2306">
        <f t="shared" si="177"/>
        <v>185064</v>
      </c>
      <c r="O2306">
        <f t="shared" si="178"/>
        <v>396</v>
      </c>
      <c r="P2306" t="str">
        <f t="shared" si="179"/>
        <v>Overstock</v>
      </c>
      <c r="Q2306">
        <f t="shared" ref="Q2306:Q2369" si="180">(F2306-E2306)-M2306</f>
        <v>0</v>
      </c>
      <c r="R2306" t="str">
        <f t="shared" ref="R2306:R2369" si="181">IF(Q2306&gt;0,"Delayed",IF(Q2306=0,"On Time","Early"))</f>
        <v>On Time</v>
      </c>
    </row>
    <row r="2307" spans="1:18" x14ac:dyDescent="0.3">
      <c r="A2307" t="s">
        <v>2342</v>
      </c>
      <c r="B2307" t="s">
        <v>52</v>
      </c>
      <c r="C2307" t="s">
        <v>33</v>
      </c>
      <c r="D2307" t="s">
        <v>23</v>
      </c>
      <c r="E2307" s="1">
        <v>45032</v>
      </c>
      <c r="F2307" s="1">
        <v>45042</v>
      </c>
      <c r="G2307">
        <v>202</v>
      </c>
      <c r="H2307">
        <v>137</v>
      </c>
      <c r="I2307">
        <v>233</v>
      </c>
      <c r="J2307">
        <v>1488</v>
      </c>
      <c r="K2307">
        <v>1880</v>
      </c>
      <c r="L2307" t="s">
        <v>17</v>
      </c>
      <c r="M2307">
        <v>10</v>
      </c>
      <c r="N2307">
        <f t="shared" ref="N2307:N2370" si="182">I2307*K2307</f>
        <v>438040</v>
      </c>
      <c r="O2307">
        <f t="shared" ref="O2307:O2370" si="183">K2307-J2307</f>
        <v>392</v>
      </c>
      <c r="P2307" t="str">
        <f t="shared" ref="P2307:P2370" si="184">IF(G2307&gt;I2307,"Overstock",IF(G2307&lt;I2307,"Understock","Balanced"))</f>
        <v>Understock</v>
      </c>
      <c r="Q2307">
        <f t="shared" si="180"/>
        <v>0</v>
      </c>
      <c r="R2307" t="str">
        <f t="shared" si="181"/>
        <v>On Time</v>
      </c>
    </row>
    <row r="2308" spans="1:18" x14ac:dyDescent="0.3">
      <c r="A2308" t="s">
        <v>2343</v>
      </c>
      <c r="B2308" t="s">
        <v>21</v>
      </c>
      <c r="C2308" t="s">
        <v>41</v>
      </c>
      <c r="D2308" t="s">
        <v>39</v>
      </c>
      <c r="E2308" s="1">
        <v>45429</v>
      </c>
      <c r="F2308" s="1">
        <v>45433</v>
      </c>
      <c r="G2308">
        <v>437</v>
      </c>
      <c r="H2308">
        <v>74</v>
      </c>
      <c r="I2308">
        <v>240</v>
      </c>
      <c r="J2308">
        <v>362</v>
      </c>
      <c r="K2308">
        <v>809</v>
      </c>
      <c r="L2308" t="s">
        <v>30</v>
      </c>
      <c r="M2308">
        <v>4</v>
      </c>
      <c r="N2308">
        <f t="shared" si="182"/>
        <v>194160</v>
      </c>
      <c r="O2308">
        <f t="shared" si="183"/>
        <v>447</v>
      </c>
      <c r="P2308" t="str">
        <f t="shared" si="184"/>
        <v>Overstock</v>
      </c>
      <c r="Q2308">
        <f t="shared" si="180"/>
        <v>0</v>
      </c>
      <c r="R2308" t="str">
        <f t="shared" si="181"/>
        <v>On Time</v>
      </c>
    </row>
    <row r="2309" spans="1:18" x14ac:dyDescent="0.3">
      <c r="A2309" t="s">
        <v>2344</v>
      </c>
      <c r="B2309" t="s">
        <v>21</v>
      </c>
      <c r="C2309" t="s">
        <v>15</v>
      </c>
      <c r="D2309" t="s">
        <v>16</v>
      </c>
      <c r="E2309" s="1">
        <v>45554</v>
      </c>
      <c r="F2309" s="1">
        <v>45564</v>
      </c>
      <c r="G2309">
        <v>15</v>
      </c>
      <c r="H2309">
        <v>50</v>
      </c>
      <c r="I2309">
        <v>293</v>
      </c>
      <c r="J2309">
        <v>465</v>
      </c>
      <c r="K2309">
        <v>538</v>
      </c>
      <c r="L2309" t="s">
        <v>34</v>
      </c>
      <c r="M2309">
        <v>10</v>
      </c>
      <c r="N2309">
        <f t="shared" si="182"/>
        <v>157634</v>
      </c>
      <c r="O2309">
        <f t="shared" si="183"/>
        <v>73</v>
      </c>
      <c r="P2309" t="str">
        <f t="shared" si="184"/>
        <v>Understock</v>
      </c>
      <c r="Q2309">
        <f t="shared" si="180"/>
        <v>0</v>
      </c>
      <c r="R2309" t="str">
        <f t="shared" si="181"/>
        <v>On Time</v>
      </c>
    </row>
    <row r="2310" spans="1:18" x14ac:dyDescent="0.3">
      <c r="A2310" t="s">
        <v>2345</v>
      </c>
      <c r="B2310" t="s">
        <v>32</v>
      </c>
      <c r="C2310" t="s">
        <v>33</v>
      </c>
      <c r="D2310" t="s">
        <v>27</v>
      </c>
      <c r="E2310" s="1">
        <v>45440</v>
      </c>
      <c r="F2310" s="1">
        <v>45448</v>
      </c>
      <c r="G2310">
        <v>176</v>
      </c>
      <c r="H2310">
        <v>141</v>
      </c>
      <c r="I2310">
        <v>250</v>
      </c>
      <c r="J2310">
        <v>405</v>
      </c>
      <c r="K2310">
        <v>617</v>
      </c>
      <c r="L2310" t="s">
        <v>34</v>
      </c>
      <c r="M2310">
        <v>8</v>
      </c>
      <c r="N2310">
        <f t="shared" si="182"/>
        <v>154250</v>
      </c>
      <c r="O2310">
        <f t="shared" si="183"/>
        <v>212</v>
      </c>
      <c r="P2310" t="str">
        <f t="shared" si="184"/>
        <v>Understock</v>
      </c>
      <c r="Q2310">
        <f t="shared" si="180"/>
        <v>0</v>
      </c>
      <c r="R2310" t="str">
        <f t="shared" si="181"/>
        <v>On Time</v>
      </c>
    </row>
    <row r="2311" spans="1:18" x14ac:dyDescent="0.3">
      <c r="A2311" t="s">
        <v>2346</v>
      </c>
      <c r="B2311" t="s">
        <v>44</v>
      </c>
      <c r="C2311" t="s">
        <v>33</v>
      </c>
      <c r="D2311" t="s">
        <v>39</v>
      </c>
      <c r="E2311" s="1">
        <v>45405</v>
      </c>
      <c r="F2311" s="1">
        <v>45407</v>
      </c>
      <c r="G2311">
        <v>150</v>
      </c>
      <c r="H2311">
        <v>101</v>
      </c>
      <c r="I2311">
        <v>112</v>
      </c>
      <c r="J2311">
        <v>1481</v>
      </c>
      <c r="K2311">
        <v>1875</v>
      </c>
      <c r="L2311" t="s">
        <v>17</v>
      </c>
      <c r="M2311">
        <v>2</v>
      </c>
      <c r="N2311">
        <f t="shared" si="182"/>
        <v>210000</v>
      </c>
      <c r="O2311">
        <f t="shared" si="183"/>
        <v>394</v>
      </c>
      <c r="P2311" t="str">
        <f t="shared" si="184"/>
        <v>Overstock</v>
      </c>
      <c r="Q2311">
        <f t="shared" si="180"/>
        <v>0</v>
      </c>
      <c r="R2311" t="str">
        <f t="shared" si="181"/>
        <v>On Time</v>
      </c>
    </row>
    <row r="2312" spans="1:18" x14ac:dyDescent="0.3">
      <c r="A2312" t="s">
        <v>2347</v>
      </c>
      <c r="B2312" t="s">
        <v>32</v>
      </c>
      <c r="C2312" t="s">
        <v>15</v>
      </c>
      <c r="D2312" t="s">
        <v>27</v>
      </c>
      <c r="E2312" s="1">
        <v>45224</v>
      </c>
      <c r="F2312" s="1">
        <v>45228</v>
      </c>
      <c r="G2312">
        <v>500</v>
      </c>
      <c r="H2312">
        <v>134</v>
      </c>
      <c r="I2312">
        <v>52</v>
      </c>
      <c r="J2312">
        <v>757</v>
      </c>
      <c r="K2312">
        <v>1090</v>
      </c>
      <c r="L2312" t="s">
        <v>19</v>
      </c>
      <c r="M2312">
        <v>4</v>
      </c>
      <c r="N2312">
        <f t="shared" si="182"/>
        <v>56680</v>
      </c>
      <c r="O2312">
        <f t="shared" si="183"/>
        <v>333</v>
      </c>
      <c r="P2312" t="str">
        <f t="shared" si="184"/>
        <v>Overstock</v>
      </c>
      <c r="Q2312">
        <f t="shared" si="180"/>
        <v>0</v>
      </c>
      <c r="R2312" t="str">
        <f t="shared" si="181"/>
        <v>On Time</v>
      </c>
    </row>
    <row r="2313" spans="1:18" x14ac:dyDescent="0.3">
      <c r="A2313" t="s">
        <v>2348</v>
      </c>
      <c r="B2313" t="s">
        <v>60</v>
      </c>
      <c r="C2313" t="s">
        <v>15</v>
      </c>
      <c r="D2313" t="s">
        <v>16</v>
      </c>
      <c r="E2313" s="1">
        <v>45223</v>
      </c>
      <c r="F2313" s="1">
        <v>45232</v>
      </c>
      <c r="G2313">
        <v>490</v>
      </c>
      <c r="H2313">
        <v>56</v>
      </c>
      <c r="I2313">
        <v>292</v>
      </c>
      <c r="J2313">
        <v>239</v>
      </c>
      <c r="K2313">
        <v>407</v>
      </c>
      <c r="L2313" t="s">
        <v>30</v>
      </c>
      <c r="M2313">
        <v>9</v>
      </c>
      <c r="N2313">
        <f t="shared" si="182"/>
        <v>118844</v>
      </c>
      <c r="O2313">
        <f t="shared" si="183"/>
        <v>168</v>
      </c>
      <c r="P2313" t="str">
        <f t="shared" si="184"/>
        <v>Overstock</v>
      </c>
      <c r="Q2313">
        <f t="shared" si="180"/>
        <v>0</v>
      </c>
      <c r="R2313" t="str">
        <f t="shared" si="181"/>
        <v>On Time</v>
      </c>
    </row>
    <row r="2314" spans="1:18" x14ac:dyDescent="0.3">
      <c r="A2314" t="s">
        <v>2349</v>
      </c>
      <c r="B2314" t="s">
        <v>52</v>
      </c>
      <c r="C2314" t="s">
        <v>15</v>
      </c>
      <c r="D2314" t="s">
        <v>23</v>
      </c>
      <c r="E2314" s="1">
        <v>45561</v>
      </c>
      <c r="F2314" s="1">
        <v>45564</v>
      </c>
      <c r="G2314">
        <v>438</v>
      </c>
      <c r="H2314">
        <v>107</v>
      </c>
      <c r="I2314">
        <v>246</v>
      </c>
      <c r="J2314">
        <v>1408</v>
      </c>
      <c r="K2314">
        <v>1839</v>
      </c>
      <c r="L2314" t="s">
        <v>24</v>
      </c>
      <c r="M2314">
        <v>3</v>
      </c>
      <c r="N2314">
        <f t="shared" si="182"/>
        <v>452394</v>
      </c>
      <c r="O2314">
        <f t="shared" si="183"/>
        <v>431</v>
      </c>
      <c r="P2314" t="str">
        <f t="shared" si="184"/>
        <v>Overstock</v>
      </c>
      <c r="Q2314">
        <f t="shared" si="180"/>
        <v>0</v>
      </c>
      <c r="R2314" t="str">
        <f t="shared" si="181"/>
        <v>On Time</v>
      </c>
    </row>
    <row r="2315" spans="1:18" x14ac:dyDescent="0.3">
      <c r="A2315" t="s">
        <v>2350</v>
      </c>
      <c r="B2315" t="s">
        <v>14</v>
      </c>
      <c r="C2315" t="s">
        <v>41</v>
      </c>
      <c r="D2315" t="s">
        <v>27</v>
      </c>
      <c r="E2315" s="1">
        <v>45569</v>
      </c>
      <c r="F2315" s="1">
        <v>45579</v>
      </c>
      <c r="G2315">
        <v>354</v>
      </c>
      <c r="H2315">
        <v>146</v>
      </c>
      <c r="I2315">
        <v>182</v>
      </c>
      <c r="J2315">
        <v>1660</v>
      </c>
      <c r="K2315">
        <v>1738</v>
      </c>
      <c r="L2315" t="s">
        <v>24</v>
      </c>
      <c r="M2315">
        <v>10</v>
      </c>
      <c r="N2315">
        <f t="shared" si="182"/>
        <v>316316</v>
      </c>
      <c r="O2315">
        <f t="shared" si="183"/>
        <v>78</v>
      </c>
      <c r="P2315" t="str">
        <f t="shared" si="184"/>
        <v>Overstock</v>
      </c>
      <c r="Q2315">
        <f t="shared" si="180"/>
        <v>0</v>
      </c>
      <c r="R2315" t="str">
        <f t="shared" si="181"/>
        <v>On Time</v>
      </c>
    </row>
    <row r="2316" spans="1:18" x14ac:dyDescent="0.3">
      <c r="A2316" t="s">
        <v>2351</v>
      </c>
      <c r="B2316" t="s">
        <v>26</v>
      </c>
      <c r="C2316" t="s">
        <v>22</v>
      </c>
      <c r="D2316" t="s">
        <v>23</v>
      </c>
      <c r="E2316" s="1">
        <v>45492</v>
      </c>
      <c r="F2316" s="1">
        <v>45495</v>
      </c>
      <c r="G2316">
        <v>211</v>
      </c>
      <c r="H2316">
        <v>122</v>
      </c>
      <c r="I2316">
        <v>24</v>
      </c>
      <c r="J2316">
        <v>650</v>
      </c>
      <c r="K2316">
        <v>935</v>
      </c>
      <c r="L2316" t="s">
        <v>34</v>
      </c>
      <c r="M2316">
        <v>3</v>
      </c>
      <c r="N2316">
        <f t="shared" si="182"/>
        <v>22440</v>
      </c>
      <c r="O2316">
        <f t="shared" si="183"/>
        <v>285</v>
      </c>
      <c r="P2316" t="str">
        <f t="shared" si="184"/>
        <v>Overstock</v>
      </c>
      <c r="Q2316">
        <f t="shared" si="180"/>
        <v>0</v>
      </c>
      <c r="R2316" t="str">
        <f t="shared" si="181"/>
        <v>On Time</v>
      </c>
    </row>
    <row r="2317" spans="1:18" x14ac:dyDescent="0.3">
      <c r="A2317" t="s">
        <v>2352</v>
      </c>
      <c r="B2317" t="s">
        <v>14</v>
      </c>
      <c r="C2317" t="s">
        <v>15</v>
      </c>
      <c r="D2317" t="s">
        <v>23</v>
      </c>
      <c r="E2317" s="1">
        <v>45229</v>
      </c>
      <c r="F2317" s="1">
        <v>45236</v>
      </c>
      <c r="G2317">
        <v>281</v>
      </c>
      <c r="H2317">
        <v>88</v>
      </c>
      <c r="I2317">
        <v>59</v>
      </c>
      <c r="J2317">
        <v>767</v>
      </c>
      <c r="K2317">
        <v>1183</v>
      </c>
      <c r="L2317" t="s">
        <v>17</v>
      </c>
      <c r="M2317">
        <v>7</v>
      </c>
      <c r="N2317">
        <f t="shared" si="182"/>
        <v>69797</v>
      </c>
      <c r="O2317">
        <f t="shared" si="183"/>
        <v>416</v>
      </c>
      <c r="P2317" t="str">
        <f t="shared" si="184"/>
        <v>Overstock</v>
      </c>
      <c r="Q2317">
        <f t="shared" si="180"/>
        <v>0</v>
      </c>
      <c r="R2317" t="str">
        <f t="shared" si="181"/>
        <v>On Time</v>
      </c>
    </row>
    <row r="2318" spans="1:18" x14ac:dyDescent="0.3">
      <c r="A2318" t="s">
        <v>2353</v>
      </c>
      <c r="B2318" t="s">
        <v>48</v>
      </c>
      <c r="C2318" t="s">
        <v>33</v>
      </c>
      <c r="D2318" t="s">
        <v>16</v>
      </c>
      <c r="E2318" s="1">
        <v>44978</v>
      </c>
      <c r="F2318" s="1">
        <v>44983</v>
      </c>
      <c r="G2318">
        <v>421</v>
      </c>
      <c r="H2318">
        <v>56</v>
      </c>
      <c r="I2318">
        <v>155</v>
      </c>
      <c r="J2318">
        <v>1081</v>
      </c>
      <c r="K2318">
        <v>1209</v>
      </c>
      <c r="L2318" t="s">
        <v>24</v>
      </c>
      <c r="M2318">
        <v>5</v>
      </c>
      <c r="N2318">
        <f t="shared" si="182"/>
        <v>187395</v>
      </c>
      <c r="O2318">
        <f t="shared" si="183"/>
        <v>128</v>
      </c>
      <c r="P2318" t="str">
        <f t="shared" si="184"/>
        <v>Overstock</v>
      </c>
      <c r="Q2318">
        <f t="shared" si="180"/>
        <v>0</v>
      </c>
      <c r="R2318" t="str">
        <f t="shared" si="181"/>
        <v>On Time</v>
      </c>
    </row>
    <row r="2319" spans="1:18" x14ac:dyDescent="0.3">
      <c r="A2319" t="s">
        <v>2354</v>
      </c>
      <c r="B2319" t="s">
        <v>32</v>
      </c>
      <c r="C2319" t="s">
        <v>15</v>
      </c>
      <c r="D2319" t="s">
        <v>39</v>
      </c>
      <c r="E2319" s="1">
        <v>45120</v>
      </c>
      <c r="F2319" s="1">
        <v>45125</v>
      </c>
      <c r="G2319">
        <v>138</v>
      </c>
      <c r="H2319">
        <v>94</v>
      </c>
      <c r="I2319">
        <v>128</v>
      </c>
      <c r="J2319">
        <v>510</v>
      </c>
      <c r="K2319">
        <v>970</v>
      </c>
      <c r="L2319" t="s">
        <v>19</v>
      </c>
      <c r="M2319">
        <v>5</v>
      </c>
      <c r="N2319">
        <f t="shared" si="182"/>
        <v>124160</v>
      </c>
      <c r="O2319">
        <f t="shared" si="183"/>
        <v>460</v>
      </c>
      <c r="P2319" t="str">
        <f t="shared" si="184"/>
        <v>Overstock</v>
      </c>
      <c r="Q2319">
        <f t="shared" si="180"/>
        <v>0</v>
      </c>
      <c r="R2319" t="str">
        <f t="shared" si="181"/>
        <v>On Time</v>
      </c>
    </row>
    <row r="2320" spans="1:18" x14ac:dyDescent="0.3">
      <c r="A2320" t="s">
        <v>2355</v>
      </c>
      <c r="B2320" t="s">
        <v>14</v>
      </c>
      <c r="C2320" t="s">
        <v>22</v>
      </c>
      <c r="D2320" t="s">
        <v>27</v>
      </c>
      <c r="E2320" s="1">
        <v>44993</v>
      </c>
      <c r="F2320" s="1">
        <v>44999</v>
      </c>
      <c r="G2320">
        <v>225</v>
      </c>
      <c r="H2320">
        <v>133</v>
      </c>
      <c r="I2320">
        <v>99</v>
      </c>
      <c r="J2320">
        <v>317</v>
      </c>
      <c r="K2320">
        <v>407</v>
      </c>
      <c r="L2320" t="s">
        <v>24</v>
      </c>
      <c r="M2320">
        <v>6</v>
      </c>
      <c r="N2320">
        <f t="shared" si="182"/>
        <v>40293</v>
      </c>
      <c r="O2320">
        <f t="shared" si="183"/>
        <v>90</v>
      </c>
      <c r="P2320" t="str">
        <f t="shared" si="184"/>
        <v>Overstock</v>
      </c>
      <c r="Q2320">
        <f t="shared" si="180"/>
        <v>0</v>
      </c>
      <c r="R2320" t="str">
        <f t="shared" si="181"/>
        <v>On Time</v>
      </c>
    </row>
    <row r="2321" spans="1:18" x14ac:dyDescent="0.3">
      <c r="A2321" t="s">
        <v>2356</v>
      </c>
      <c r="B2321" t="s">
        <v>38</v>
      </c>
      <c r="C2321" t="s">
        <v>41</v>
      </c>
      <c r="D2321" t="s">
        <v>16</v>
      </c>
      <c r="E2321" s="1">
        <v>45656</v>
      </c>
      <c r="F2321" s="1">
        <v>45664</v>
      </c>
      <c r="G2321">
        <v>56</v>
      </c>
      <c r="H2321">
        <v>73</v>
      </c>
      <c r="I2321">
        <v>283</v>
      </c>
      <c r="J2321">
        <v>1672</v>
      </c>
      <c r="K2321">
        <v>1755</v>
      </c>
      <c r="L2321" t="s">
        <v>34</v>
      </c>
      <c r="M2321">
        <v>8</v>
      </c>
      <c r="N2321">
        <f t="shared" si="182"/>
        <v>496665</v>
      </c>
      <c r="O2321">
        <f t="shared" si="183"/>
        <v>83</v>
      </c>
      <c r="P2321" t="str">
        <f t="shared" si="184"/>
        <v>Understock</v>
      </c>
      <c r="Q2321">
        <f t="shared" si="180"/>
        <v>0</v>
      </c>
      <c r="R2321" t="str">
        <f t="shared" si="181"/>
        <v>On Time</v>
      </c>
    </row>
    <row r="2322" spans="1:18" x14ac:dyDescent="0.3">
      <c r="A2322" t="s">
        <v>2357</v>
      </c>
      <c r="B2322" t="s">
        <v>44</v>
      </c>
      <c r="C2322" t="s">
        <v>22</v>
      </c>
      <c r="D2322" t="s">
        <v>39</v>
      </c>
      <c r="E2322" s="1">
        <v>44942</v>
      </c>
      <c r="F2322" s="1">
        <v>44948</v>
      </c>
      <c r="G2322">
        <v>460</v>
      </c>
      <c r="H2322">
        <v>130</v>
      </c>
      <c r="I2322">
        <v>218</v>
      </c>
      <c r="J2322">
        <v>453</v>
      </c>
      <c r="K2322">
        <v>585</v>
      </c>
      <c r="L2322" t="s">
        <v>24</v>
      </c>
      <c r="M2322">
        <v>6</v>
      </c>
      <c r="N2322">
        <f t="shared" si="182"/>
        <v>127530</v>
      </c>
      <c r="O2322">
        <f t="shared" si="183"/>
        <v>132</v>
      </c>
      <c r="P2322" t="str">
        <f t="shared" si="184"/>
        <v>Overstock</v>
      </c>
      <c r="Q2322">
        <f t="shared" si="180"/>
        <v>0</v>
      </c>
      <c r="R2322" t="str">
        <f t="shared" si="181"/>
        <v>On Time</v>
      </c>
    </row>
    <row r="2323" spans="1:18" x14ac:dyDescent="0.3">
      <c r="A2323" t="s">
        <v>2358</v>
      </c>
      <c r="B2323" t="s">
        <v>48</v>
      </c>
      <c r="C2323" t="s">
        <v>33</v>
      </c>
      <c r="D2323" t="s">
        <v>39</v>
      </c>
      <c r="E2323" s="1">
        <v>45010</v>
      </c>
      <c r="F2323" s="1">
        <v>45014</v>
      </c>
      <c r="G2323">
        <v>334</v>
      </c>
      <c r="H2323">
        <v>68</v>
      </c>
      <c r="I2323">
        <v>175</v>
      </c>
      <c r="J2323">
        <v>746</v>
      </c>
      <c r="K2323">
        <v>870</v>
      </c>
      <c r="L2323" t="s">
        <v>24</v>
      </c>
      <c r="M2323">
        <v>4</v>
      </c>
      <c r="N2323">
        <f t="shared" si="182"/>
        <v>152250</v>
      </c>
      <c r="O2323">
        <f t="shared" si="183"/>
        <v>124</v>
      </c>
      <c r="P2323" t="str">
        <f t="shared" si="184"/>
        <v>Overstock</v>
      </c>
      <c r="Q2323">
        <f t="shared" si="180"/>
        <v>0</v>
      </c>
      <c r="R2323" t="str">
        <f t="shared" si="181"/>
        <v>On Time</v>
      </c>
    </row>
    <row r="2324" spans="1:18" x14ac:dyDescent="0.3">
      <c r="A2324" t="s">
        <v>2359</v>
      </c>
      <c r="B2324" t="s">
        <v>44</v>
      </c>
      <c r="C2324" t="s">
        <v>41</v>
      </c>
      <c r="D2324" t="s">
        <v>27</v>
      </c>
      <c r="E2324" s="1">
        <v>44980</v>
      </c>
      <c r="F2324" s="1">
        <v>44990</v>
      </c>
      <c r="G2324">
        <v>120</v>
      </c>
      <c r="H2324">
        <v>134</v>
      </c>
      <c r="I2324">
        <v>167</v>
      </c>
      <c r="J2324">
        <v>231</v>
      </c>
      <c r="K2324">
        <v>393</v>
      </c>
      <c r="L2324" t="s">
        <v>24</v>
      </c>
      <c r="M2324">
        <v>10</v>
      </c>
      <c r="N2324">
        <f t="shared" si="182"/>
        <v>65631</v>
      </c>
      <c r="O2324">
        <f t="shared" si="183"/>
        <v>162</v>
      </c>
      <c r="P2324" t="str">
        <f t="shared" si="184"/>
        <v>Understock</v>
      </c>
      <c r="Q2324">
        <f t="shared" si="180"/>
        <v>0</v>
      </c>
      <c r="R2324" t="str">
        <f t="shared" si="181"/>
        <v>On Time</v>
      </c>
    </row>
    <row r="2325" spans="1:18" x14ac:dyDescent="0.3">
      <c r="A2325" t="s">
        <v>2360</v>
      </c>
      <c r="B2325" t="s">
        <v>32</v>
      </c>
      <c r="C2325" t="s">
        <v>41</v>
      </c>
      <c r="D2325" t="s">
        <v>27</v>
      </c>
      <c r="E2325" s="1">
        <v>45513</v>
      </c>
      <c r="F2325" s="1">
        <v>45522</v>
      </c>
      <c r="G2325">
        <v>275</v>
      </c>
      <c r="H2325">
        <v>90</v>
      </c>
      <c r="I2325">
        <v>6</v>
      </c>
      <c r="J2325">
        <v>1422</v>
      </c>
      <c r="K2325">
        <v>1498</v>
      </c>
      <c r="L2325" t="s">
        <v>24</v>
      </c>
      <c r="M2325">
        <v>9</v>
      </c>
      <c r="N2325">
        <f t="shared" si="182"/>
        <v>8988</v>
      </c>
      <c r="O2325">
        <f t="shared" si="183"/>
        <v>76</v>
      </c>
      <c r="P2325" t="str">
        <f t="shared" si="184"/>
        <v>Overstock</v>
      </c>
      <c r="Q2325">
        <f t="shared" si="180"/>
        <v>0</v>
      </c>
      <c r="R2325" t="str">
        <f t="shared" si="181"/>
        <v>On Time</v>
      </c>
    </row>
    <row r="2326" spans="1:18" x14ac:dyDescent="0.3">
      <c r="A2326" t="s">
        <v>2361</v>
      </c>
      <c r="B2326" t="s">
        <v>48</v>
      </c>
      <c r="C2326" t="s">
        <v>22</v>
      </c>
      <c r="D2326" t="s">
        <v>27</v>
      </c>
      <c r="E2326" s="1">
        <v>45477</v>
      </c>
      <c r="F2326" s="1">
        <v>45484</v>
      </c>
      <c r="G2326">
        <v>275</v>
      </c>
      <c r="H2326">
        <v>114</v>
      </c>
      <c r="I2326">
        <v>223</v>
      </c>
      <c r="J2326">
        <v>435</v>
      </c>
      <c r="K2326">
        <v>593</v>
      </c>
      <c r="L2326" t="s">
        <v>24</v>
      </c>
      <c r="M2326">
        <v>7</v>
      </c>
      <c r="N2326">
        <f t="shared" si="182"/>
        <v>132239</v>
      </c>
      <c r="O2326">
        <f t="shared" si="183"/>
        <v>158</v>
      </c>
      <c r="P2326" t="str">
        <f t="shared" si="184"/>
        <v>Overstock</v>
      </c>
      <c r="Q2326">
        <f t="shared" si="180"/>
        <v>0</v>
      </c>
      <c r="R2326" t="str">
        <f t="shared" si="181"/>
        <v>On Time</v>
      </c>
    </row>
    <row r="2327" spans="1:18" x14ac:dyDescent="0.3">
      <c r="A2327" t="s">
        <v>2362</v>
      </c>
      <c r="B2327" t="s">
        <v>38</v>
      </c>
      <c r="C2327" t="s">
        <v>22</v>
      </c>
      <c r="D2327" t="s">
        <v>16</v>
      </c>
      <c r="E2327" s="1">
        <v>45635</v>
      </c>
      <c r="F2327" s="1">
        <v>45639</v>
      </c>
      <c r="G2327">
        <v>311</v>
      </c>
      <c r="H2327">
        <v>88</v>
      </c>
      <c r="I2327">
        <v>176</v>
      </c>
      <c r="J2327">
        <v>1417</v>
      </c>
      <c r="K2327">
        <v>1646</v>
      </c>
      <c r="L2327" t="s">
        <v>17</v>
      </c>
      <c r="M2327">
        <v>4</v>
      </c>
      <c r="N2327">
        <f t="shared" si="182"/>
        <v>289696</v>
      </c>
      <c r="O2327">
        <f t="shared" si="183"/>
        <v>229</v>
      </c>
      <c r="P2327" t="str">
        <f t="shared" si="184"/>
        <v>Overstock</v>
      </c>
      <c r="Q2327">
        <f t="shared" si="180"/>
        <v>0</v>
      </c>
      <c r="R2327" t="str">
        <f t="shared" si="181"/>
        <v>On Time</v>
      </c>
    </row>
    <row r="2328" spans="1:18" x14ac:dyDescent="0.3">
      <c r="A2328" t="s">
        <v>2363</v>
      </c>
      <c r="B2328" t="s">
        <v>21</v>
      </c>
      <c r="C2328" t="s">
        <v>33</v>
      </c>
      <c r="D2328" t="s">
        <v>29</v>
      </c>
      <c r="E2328" s="1">
        <v>45496</v>
      </c>
      <c r="F2328" s="1">
        <v>45505</v>
      </c>
      <c r="G2328">
        <v>484</v>
      </c>
      <c r="H2328">
        <v>89</v>
      </c>
      <c r="I2328">
        <v>6</v>
      </c>
      <c r="J2328">
        <v>906</v>
      </c>
      <c r="K2328">
        <v>1122</v>
      </c>
      <c r="L2328" t="s">
        <v>24</v>
      </c>
      <c r="M2328">
        <v>9</v>
      </c>
      <c r="N2328">
        <f t="shared" si="182"/>
        <v>6732</v>
      </c>
      <c r="O2328">
        <f t="shared" si="183"/>
        <v>216</v>
      </c>
      <c r="P2328" t="str">
        <f t="shared" si="184"/>
        <v>Overstock</v>
      </c>
      <c r="Q2328">
        <f t="shared" si="180"/>
        <v>0</v>
      </c>
      <c r="R2328" t="str">
        <f t="shared" si="181"/>
        <v>On Time</v>
      </c>
    </row>
    <row r="2329" spans="1:18" x14ac:dyDescent="0.3">
      <c r="A2329" t="s">
        <v>2364</v>
      </c>
      <c r="B2329" t="s">
        <v>14</v>
      </c>
      <c r="C2329" t="s">
        <v>15</v>
      </c>
      <c r="D2329" t="s">
        <v>27</v>
      </c>
      <c r="E2329" s="1">
        <v>45091</v>
      </c>
      <c r="F2329" s="1">
        <v>45100</v>
      </c>
      <c r="G2329">
        <v>15</v>
      </c>
      <c r="H2329">
        <v>109</v>
      </c>
      <c r="I2329">
        <v>237</v>
      </c>
      <c r="J2329">
        <v>1540</v>
      </c>
      <c r="K2329">
        <v>1961</v>
      </c>
      <c r="L2329" t="s">
        <v>34</v>
      </c>
      <c r="M2329">
        <v>9</v>
      </c>
      <c r="N2329">
        <f t="shared" si="182"/>
        <v>464757</v>
      </c>
      <c r="O2329">
        <f t="shared" si="183"/>
        <v>421</v>
      </c>
      <c r="P2329" t="str">
        <f t="shared" si="184"/>
        <v>Understock</v>
      </c>
      <c r="Q2329">
        <f t="shared" si="180"/>
        <v>0</v>
      </c>
      <c r="R2329" t="str">
        <f t="shared" si="181"/>
        <v>On Time</v>
      </c>
    </row>
    <row r="2330" spans="1:18" x14ac:dyDescent="0.3">
      <c r="A2330" t="s">
        <v>2365</v>
      </c>
      <c r="B2330" t="s">
        <v>50</v>
      </c>
      <c r="C2330" t="s">
        <v>15</v>
      </c>
      <c r="D2330" t="s">
        <v>27</v>
      </c>
      <c r="E2330" s="1">
        <v>45101</v>
      </c>
      <c r="F2330" s="1">
        <v>45102</v>
      </c>
      <c r="G2330">
        <v>107</v>
      </c>
      <c r="H2330">
        <v>134</v>
      </c>
      <c r="I2330">
        <v>262</v>
      </c>
      <c r="J2330">
        <v>670</v>
      </c>
      <c r="K2330">
        <v>1094</v>
      </c>
      <c r="L2330" t="s">
        <v>30</v>
      </c>
      <c r="M2330">
        <v>1</v>
      </c>
      <c r="N2330">
        <f t="shared" si="182"/>
        <v>286628</v>
      </c>
      <c r="O2330">
        <f t="shared" si="183"/>
        <v>424</v>
      </c>
      <c r="P2330" t="str">
        <f t="shared" si="184"/>
        <v>Understock</v>
      </c>
      <c r="Q2330">
        <f t="shared" si="180"/>
        <v>0</v>
      </c>
      <c r="R2330" t="str">
        <f t="shared" si="181"/>
        <v>On Time</v>
      </c>
    </row>
    <row r="2331" spans="1:18" x14ac:dyDescent="0.3">
      <c r="A2331" t="s">
        <v>2366</v>
      </c>
      <c r="B2331" t="s">
        <v>52</v>
      </c>
      <c r="C2331" t="s">
        <v>22</v>
      </c>
      <c r="D2331" t="s">
        <v>29</v>
      </c>
      <c r="E2331" s="1">
        <v>45027</v>
      </c>
      <c r="F2331" s="1">
        <v>45033</v>
      </c>
      <c r="G2331">
        <v>193</v>
      </c>
      <c r="H2331">
        <v>78</v>
      </c>
      <c r="I2331">
        <v>171</v>
      </c>
      <c r="J2331">
        <v>1836</v>
      </c>
      <c r="K2331">
        <v>2003</v>
      </c>
      <c r="L2331" t="s">
        <v>17</v>
      </c>
      <c r="M2331">
        <v>6</v>
      </c>
      <c r="N2331">
        <f t="shared" si="182"/>
        <v>342513</v>
      </c>
      <c r="O2331">
        <f t="shared" si="183"/>
        <v>167</v>
      </c>
      <c r="P2331" t="str">
        <f t="shared" si="184"/>
        <v>Overstock</v>
      </c>
      <c r="Q2331">
        <f t="shared" si="180"/>
        <v>0</v>
      </c>
      <c r="R2331" t="str">
        <f t="shared" si="181"/>
        <v>On Time</v>
      </c>
    </row>
    <row r="2332" spans="1:18" x14ac:dyDescent="0.3">
      <c r="A2332" t="s">
        <v>2367</v>
      </c>
      <c r="B2332" t="s">
        <v>38</v>
      </c>
      <c r="C2332" t="s">
        <v>22</v>
      </c>
      <c r="D2332" t="s">
        <v>23</v>
      </c>
      <c r="E2332" s="1">
        <v>45002</v>
      </c>
      <c r="F2332" s="1">
        <v>45008</v>
      </c>
      <c r="G2332">
        <v>105</v>
      </c>
      <c r="H2332">
        <v>118</v>
      </c>
      <c r="I2332">
        <v>177</v>
      </c>
      <c r="J2332">
        <v>1441</v>
      </c>
      <c r="K2332">
        <v>1554</v>
      </c>
      <c r="L2332" t="s">
        <v>34</v>
      </c>
      <c r="M2332">
        <v>6</v>
      </c>
      <c r="N2332">
        <f t="shared" si="182"/>
        <v>275058</v>
      </c>
      <c r="O2332">
        <f t="shared" si="183"/>
        <v>113</v>
      </c>
      <c r="P2332" t="str">
        <f t="shared" si="184"/>
        <v>Understock</v>
      </c>
      <c r="Q2332">
        <f t="shared" si="180"/>
        <v>0</v>
      </c>
      <c r="R2332" t="str">
        <f t="shared" si="181"/>
        <v>On Time</v>
      </c>
    </row>
    <row r="2333" spans="1:18" x14ac:dyDescent="0.3">
      <c r="A2333" t="s">
        <v>2368</v>
      </c>
      <c r="B2333" t="s">
        <v>52</v>
      </c>
      <c r="C2333" t="s">
        <v>15</v>
      </c>
      <c r="D2333" t="s">
        <v>23</v>
      </c>
      <c r="E2333" s="1">
        <v>45360</v>
      </c>
      <c r="F2333" s="1">
        <v>45366</v>
      </c>
      <c r="G2333">
        <v>452</v>
      </c>
      <c r="H2333">
        <v>69</v>
      </c>
      <c r="I2333">
        <v>198</v>
      </c>
      <c r="J2333">
        <v>1788</v>
      </c>
      <c r="K2333">
        <v>2001</v>
      </c>
      <c r="L2333" t="s">
        <v>24</v>
      </c>
      <c r="M2333">
        <v>6</v>
      </c>
      <c r="N2333">
        <f t="shared" si="182"/>
        <v>396198</v>
      </c>
      <c r="O2333">
        <f t="shared" si="183"/>
        <v>213</v>
      </c>
      <c r="P2333" t="str">
        <f t="shared" si="184"/>
        <v>Overstock</v>
      </c>
      <c r="Q2333">
        <f t="shared" si="180"/>
        <v>0</v>
      </c>
      <c r="R2333" t="str">
        <f t="shared" si="181"/>
        <v>On Time</v>
      </c>
    </row>
    <row r="2334" spans="1:18" x14ac:dyDescent="0.3">
      <c r="A2334" t="s">
        <v>2369</v>
      </c>
      <c r="B2334" t="s">
        <v>44</v>
      </c>
      <c r="C2334" t="s">
        <v>22</v>
      </c>
      <c r="D2334" t="s">
        <v>16</v>
      </c>
      <c r="E2334" s="1">
        <v>45171</v>
      </c>
      <c r="F2334" s="1">
        <v>45173</v>
      </c>
      <c r="G2334">
        <v>461</v>
      </c>
      <c r="H2334">
        <v>141</v>
      </c>
      <c r="I2334">
        <v>99</v>
      </c>
      <c r="J2334">
        <v>1643</v>
      </c>
      <c r="K2334">
        <v>1740</v>
      </c>
      <c r="L2334" t="s">
        <v>24</v>
      </c>
      <c r="M2334">
        <v>2</v>
      </c>
      <c r="N2334">
        <f t="shared" si="182"/>
        <v>172260</v>
      </c>
      <c r="O2334">
        <f t="shared" si="183"/>
        <v>97</v>
      </c>
      <c r="P2334" t="str">
        <f t="shared" si="184"/>
        <v>Overstock</v>
      </c>
      <c r="Q2334">
        <f t="shared" si="180"/>
        <v>0</v>
      </c>
      <c r="R2334" t="str">
        <f t="shared" si="181"/>
        <v>On Time</v>
      </c>
    </row>
    <row r="2335" spans="1:18" x14ac:dyDescent="0.3">
      <c r="A2335" t="s">
        <v>2370</v>
      </c>
      <c r="B2335" t="s">
        <v>44</v>
      </c>
      <c r="C2335" t="s">
        <v>41</v>
      </c>
      <c r="D2335" t="s">
        <v>23</v>
      </c>
      <c r="E2335" s="1">
        <v>45320</v>
      </c>
      <c r="F2335" s="1">
        <v>45330</v>
      </c>
      <c r="G2335">
        <v>189</v>
      </c>
      <c r="H2335">
        <v>144</v>
      </c>
      <c r="I2335">
        <v>102</v>
      </c>
      <c r="J2335">
        <v>618</v>
      </c>
      <c r="K2335">
        <v>741</v>
      </c>
      <c r="L2335" t="s">
        <v>19</v>
      </c>
      <c r="M2335">
        <v>10</v>
      </c>
      <c r="N2335">
        <f t="shared" si="182"/>
        <v>75582</v>
      </c>
      <c r="O2335">
        <f t="shared" si="183"/>
        <v>123</v>
      </c>
      <c r="P2335" t="str">
        <f t="shared" si="184"/>
        <v>Overstock</v>
      </c>
      <c r="Q2335">
        <f t="shared" si="180"/>
        <v>0</v>
      </c>
      <c r="R2335" t="str">
        <f t="shared" si="181"/>
        <v>On Time</v>
      </c>
    </row>
    <row r="2336" spans="1:18" x14ac:dyDescent="0.3">
      <c r="A2336" t="s">
        <v>2371</v>
      </c>
      <c r="B2336" t="s">
        <v>60</v>
      </c>
      <c r="C2336" t="s">
        <v>22</v>
      </c>
      <c r="D2336" t="s">
        <v>39</v>
      </c>
      <c r="E2336" s="1">
        <v>45507</v>
      </c>
      <c r="F2336" s="1">
        <v>45514</v>
      </c>
      <c r="G2336">
        <v>364</v>
      </c>
      <c r="H2336">
        <v>80</v>
      </c>
      <c r="I2336">
        <v>39</v>
      </c>
      <c r="J2336">
        <v>1498</v>
      </c>
      <c r="K2336">
        <v>1550</v>
      </c>
      <c r="L2336" t="s">
        <v>24</v>
      </c>
      <c r="M2336">
        <v>7</v>
      </c>
      <c r="N2336">
        <f t="shared" si="182"/>
        <v>60450</v>
      </c>
      <c r="O2336">
        <f t="shared" si="183"/>
        <v>52</v>
      </c>
      <c r="P2336" t="str">
        <f t="shared" si="184"/>
        <v>Overstock</v>
      </c>
      <c r="Q2336">
        <f t="shared" si="180"/>
        <v>0</v>
      </c>
      <c r="R2336" t="str">
        <f t="shared" si="181"/>
        <v>On Time</v>
      </c>
    </row>
    <row r="2337" spans="1:18" x14ac:dyDescent="0.3">
      <c r="A2337" t="s">
        <v>2372</v>
      </c>
      <c r="B2337" t="s">
        <v>48</v>
      </c>
      <c r="C2337" t="s">
        <v>41</v>
      </c>
      <c r="D2337" t="s">
        <v>16</v>
      </c>
      <c r="E2337" s="1">
        <v>44958</v>
      </c>
      <c r="F2337" s="1">
        <v>44961</v>
      </c>
      <c r="G2337">
        <v>63</v>
      </c>
      <c r="H2337">
        <v>65</v>
      </c>
      <c r="I2337">
        <v>74</v>
      </c>
      <c r="J2337">
        <v>487</v>
      </c>
      <c r="K2337">
        <v>886</v>
      </c>
      <c r="L2337" t="s">
        <v>17</v>
      </c>
      <c r="M2337">
        <v>3</v>
      </c>
      <c r="N2337">
        <f t="shared" si="182"/>
        <v>65564</v>
      </c>
      <c r="O2337">
        <f t="shared" si="183"/>
        <v>399</v>
      </c>
      <c r="P2337" t="str">
        <f t="shared" si="184"/>
        <v>Understock</v>
      </c>
      <c r="Q2337">
        <f t="shared" si="180"/>
        <v>0</v>
      </c>
      <c r="R2337" t="str">
        <f t="shared" si="181"/>
        <v>On Time</v>
      </c>
    </row>
    <row r="2338" spans="1:18" x14ac:dyDescent="0.3">
      <c r="A2338" t="s">
        <v>2373</v>
      </c>
      <c r="B2338" t="s">
        <v>26</v>
      </c>
      <c r="C2338" t="s">
        <v>22</v>
      </c>
      <c r="D2338" t="s">
        <v>29</v>
      </c>
      <c r="E2338" s="1">
        <v>45038</v>
      </c>
      <c r="F2338" s="1">
        <v>45047</v>
      </c>
      <c r="G2338">
        <v>0</v>
      </c>
      <c r="H2338">
        <v>122</v>
      </c>
      <c r="I2338">
        <v>146</v>
      </c>
      <c r="J2338">
        <v>708</v>
      </c>
      <c r="K2338">
        <v>787</v>
      </c>
      <c r="L2338" t="s">
        <v>30</v>
      </c>
      <c r="M2338">
        <v>9</v>
      </c>
      <c r="N2338">
        <f t="shared" si="182"/>
        <v>114902</v>
      </c>
      <c r="O2338">
        <f t="shared" si="183"/>
        <v>79</v>
      </c>
      <c r="P2338" t="str">
        <f t="shared" si="184"/>
        <v>Understock</v>
      </c>
      <c r="Q2338">
        <f t="shared" si="180"/>
        <v>0</v>
      </c>
      <c r="R2338" t="str">
        <f t="shared" si="181"/>
        <v>On Time</v>
      </c>
    </row>
    <row r="2339" spans="1:18" x14ac:dyDescent="0.3">
      <c r="A2339" t="s">
        <v>2374</v>
      </c>
      <c r="B2339" t="s">
        <v>21</v>
      </c>
      <c r="C2339" t="s">
        <v>15</v>
      </c>
      <c r="D2339" t="s">
        <v>39</v>
      </c>
      <c r="E2339" s="1">
        <v>44990</v>
      </c>
      <c r="F2339" s="1">
        <v>44993</v>
      </c>
      <c r="G2339">
        <v>184</v>
      </c>
      <c r="H2339">
        <v>110</v>
      </c>
      <c r="I2339">
        <v>15</v>
      </c>
      <c r="J2339">
        <v>1406</v>
      </c>
      <c r="K2339">
        <v>1655</v>
      </c>
      <c r="L2339" t="s">
        <v>17</v>
      </c>
      <c r="M2339">
        <v>3</v>
      </c>
      <c r="N2339">
        <f t="shared" si="182"/>
        <v>24825</v>
      </c>
      <c r="O2339">
        <f t="shared" si="183"/>
        <v>249</v>
      </c>
      <c r="P2339" t="str">
        <f t="shared" si="184"/>
        <v>Overstock</v>
      </c>
      <c r="Q2339">
        <f t="shared" si="180"/>
        <v>0</v>
      </c>
      <c r="R2339" t="str">
        <f t="shared" si="181"/>
        <v>On Time</v>
      </c>
    </row>
    <row r="2340" spans="1:18" x14ac:dyDescent="0.3">
      <c r="A2340" t="s">
        <v>2375</v>
      </c>
      <c r="B2340" t="s">
        <v>32</v>
      </c>
      <c r="C2340" t="s">
        <v>41</v>
      </c>
      <c r="D2340" t="s">
        <v>39</v>
      </c>
      <c r="E2340" s="1">
        <v>45061</v>
      </c>
      <c r="F2340" s="1">
        <v>45063</v>
      </c>
      <c r="G2340">
        <v>88</v>
      </c>
      <c r="H2340">
        <v>63</v>
      </c>
      <c r="I2340">
        <v>74</v>
      </c>
      <c r="J2340">
        <v>449</v>
      </c>
      <c r="K2340">
        <v>654</v>
      </c>
      <c r="L2340" t="s">
        <v>34</v>
      </c>
      <c r="M2340">
        <v>2</v>
      </c>
      <c r="N2340">
        <f t="shared" si="182"/>
        <v>48396</v>
      </c>
      <c r="O2340">
        <f t="shared" si="183"/>
        <v>205</v>
      </c>
      <c r="P2340" t="str">
        <f t="shared" si="184"/>
        <v>Overstock</v>
      </c>
      <c r="Q2340">
        <f t="shared" si="180"/>
        <v>0</v>
      </c>
      <c r="R2340" t="str">
        <f t="shared" si="181"/>
        <v>On Time</v>
      </c>
    </row>
    <row r="2341" spans="1:18" x14ac:dyDescent="0.3">
      <c r="A2341" t="s">
        <v>2376</v>
      </c>
      <c r="B2341" t="s">
        <v>48</v>
      </c>
      <c r="C2341" t="s">
        <v>41</v>
      </c>
      <c r="D2341" t="s">
        <v>39</v>
      </c>
      <c r="E2341" s="1">
        <v>45026</v>
      </c>
      <c r="F2341" s="1">
        <v>45028</v>
      </c>
      <c r="G2341">
        <v>127</v>
      </c>
      <c r="H2341">
        <v>137</v>
      </c>
      <c r="I2341">
        <v>251</v>
      </c>
      <c r="J2341">
        <v>572</v>
      </c>
      <c r="K2341">
        <v>1049</v>
      </c>
      <c r="L2341" t="s">
        <v>24</v>
      </c>
      <c r="M2341">
        <v>2</v>
      </c>
      <c r="N2341">
        <f t="shared" si="182"/>
        <v>263299</v>
      </c>
      <c r="O2341">
        <f t="shared" si="183"/>
        <v>477</v>
      </c>
      <c r="P2341" t="str">
        <f t="shared" si="184"/>
        <v>Understock</v>
      </c>
      <c r="Q2341">
        <f t="shared" si="180"/>
        <v>0</v>
      </c>
      <c r="R2341" t="str">
        <f t="shared" si="181"/>
        <v>On Time</v>
      </c>
    </row>
    <row r="2342" spans="1:18" x14ac:dyDescent="0.3">
      <c r="A2342" t="s">
        <v>2377</v>
      </c>
      <c r="B2342" t="s">
        <v>50</v>
      </c>
      <c r="C2342" t="s">
        <v>41</v>
      </c>
      <c r="D2342" t="s">
        <v>27</v>
      </c>
      <c r="E2342" s="1">
        <v>45585</v>
      </c>
      <c r="F2342" s="1">
        <v>45586</v>
      </c>
      <c r="G2342">
        <v>48</v>
      </c>
      <c r="H2342">
        <v>51</v>
      </c>
      <c r="I2342">
        <v>159</v>
      </c>
      <c r="J2342">
        <v>496</v>
      </c>
      <c r="K2342">
        <v>558</v>
      </c>
      <c r="L2342" t="s">
        <v>19</v>
      </c>
      <c r="M2342">
        <v>1</v>
      </c>
      <c r="N2342">
        <f t="shared" si="182"/>
        <v>88722</v>
      </c>
      <c r="O2342">
        <f t="shared" si="183"/>
        <v>62</v>
      </c>
      <c r="P2342" t="str">
        <f t="shared" si="184"/>
        <v>Understock</v>
      </c>
      <c r="Q2342">
        <f t="shared" si="180"/>
        <v>0</v>
      </c>
      <c r="R2342" t="str">
        <f t="shared" si="181"/>
        <v>On Time</v>
      </c>
    </row>
    <row r="2343" spans="1:18" x14ac:dyDescent="0.3">
      <c r="A2343" t="s">
        <v>2378</v>
      </c>
      <c r="B2343" t="s">
        <v>60</v>
      </c>
      <c r="C2343" t="s">
        <v>33</v>
      </c>
      <c r="D2343" t="s">
        <v>23</v>
      </c>
      <c r="E2343" s="1">
        <v>45546</v>
      </c>
      <c r="F2343" s="1">
        <v>45550</v>
      </c>
      <c r="G2343">
        <v>188</v>
      </c>
      <c r="H2343">
        <v>119</v>
      </c>
      <c r="I2343">
        <v>98</v>
      </c>
      <c r="J2343">
        <v>237</v>
      </c>
      <c r="K2343">
        <v>460</v>
      </c>
      <c r="L2343" t="s">
        <v>19</v>
      </c>
      <c r="M2343">
        <v>4</v>
      </c>
      <c r="N2343">
        <f t="shared" si="182"/>
        <v>45080</v>
      </c>
      <c r="O2343">
        <f t="shared" si="183"/>
        <v>223</v>
      </c>
      <c r="P2343" t="str">
        <f t="shared" si="184"/>
        <v>Overstock</v>
      </c>
      <c r="Q2343">
        <f t="shared" si="180"/>
        <v>0</v>
      </c>
      <c r="R2343" t="str">
        <f t="shared" si="181"/>
        <v>On Time</v>
      </c>
    </row>
    <row r="2344" spans="1:18" x14ac:dyDescent="0.3">
      <c r="A2344" t="s">
        <v>2379</v>
      </c>
      <c r="B2344" t="s">
        <v>14</v>
      </c>
      <c r="C2344" t="s">
        <v>33</v>
      </c>
      <c r="D2344" t="s">
        <v>29</v>
      </c>
      <c r="E2344" s="1">
        <v>45023</v>
      </c>
      <c r="F2344" s="1">
        <v>45027</v>
      </c>
      <c r="G2344">
        <v>356</v>
      </c>
      <c r="H2344">
        <v>106</v>
      </c>
      <c r="I2344">
        <v>114</v>
      </c>
      <c r="J2344">
        <v>911</v>
      </c>
      <c r="K2344">
        <v>1138</v>
      </c>
      <c r="L2344" t="s">
        <v>30</v>
      </c>
      <c r="M2344">
        <v>4</v>
      </c>
      <c r="N2344">
        <f t="shared" si="182"/>
        <v>129732</v>
      </c>
      <c r="O2344">
        <f t="shared" si="183"/>
        <v>227</v>
      </c>
      <c r="P2344" t="str">
        <f t="shared" si="184"/>
        <v>Overstock</v>
      </c>
      <c r="Q2344">
        <f t="shared" si="180"/>
        <v>0</v>
      </c>
      <c r="R2344" t="str">
        <f t="shared" si="181"/>
        <v>On Time</v>
      </c>
    </row>
    <row r="2345" spans="1:18" x14ac:dyDescent="0.3">
      <c r="A2345" t="s">
        <v>2380</v>
      </c>
      <c r="B2345" t="s">
        <v>21</v>
      </c>
      <c r="C2345" t="s">
        <v>15</v>
      </c>
      <c r="D2345" t="s">
        <v>16</v>
      </c>
      <c r="E2345" s="1">
        <v>45484</v>
      </c>
      <c r="F2345" s="1">
        <v>45488</v>
      </c>
      <c r="G2345">
        <v>259</v>
      </c>
      <c r="H2345">
        <v>78</v>
      </c>
      <c r="I2345">
        <v>126</v>
      </c>
      <c r="J2345">
        <v>719</v>
      </c>
      <c r="K2345">
        <v>808</v>
      </c>
      <c r="L2345" t="s">
        <v>24</v>
      </c>
      <c r="M2345">
        <v>4</v>
      </c>
      <c r="N2345">
        <f t="shared" si="182"/>
        <v>101808</v>
      </c>
      <c r="O2345">
        <f t="shared" si="183"/>
        <v>89</v>
      </c>
      <c r="P2345" t="str">
        <f t="shared" si="184"/>
        <v>Overstock</v>
      </c>
      <c r="Q2345">
        <f t="shared" si="180"/>
        <v>0</v>
      </c>
      <c r="R2345" t="str">
        <f t="shared" si="181"/>
        <v>On Time</v>
      </c>
    </row>
    <row r="2346" spans="1:18" x14ac:dyDescent="0.3">
      <c r="A2346" t="s">
        <v>2381</v>
      </c>
      <c r="B2346" t="s">
        <v>48</v>
      </c>
      <c r="C2346" t="s">
        <v>33</v>
      </c>
      <c r="D2346" t="s">
        <v>39</v>
      </c>
      <c r="E2346" s="1">
        <v>44973</v>
      </c>
      <c r="F2346" s="1">
        <v>44983</v>
      </c>
      <c r="G2346">
        <v>87</v>
      </c>
      <c r="H2346">
        <v>55</v>
      </c>
      <c r="I2346">
        <v>176</v>
      </c>
      <c r="J2346">
        <v>756</v>
      </c>
      <c r="K2346">
        <v>1121</v>
      </c>
      <c r="L2346" t="s">
        <v>30</v>
      </c>
      <c r="M2346">
        <v>10</v>
      </c>
      <c r="N2346">
        <f t="shared" si="182"/>
        <v>197296</v>
      </c>
      <c r="O2346">
        <f t="shared" si="183"/>
        <v>365</v>
      </c>
      <c r="P2346" t="str">
        <f t="shared" si="184"/>
        <v>Understock</v>
      </c>
      <c r="Q2346">
        <f t="shared" si="180"/>
        <v>0</v>
      </c>
      <c r="R2346" t="str">
        <f t="shared" si="181"/>
        <v>On Time</v>
      </c>
    </row>
    <row r="2347" spans="1:18" x14ac:dyDescent="0.3">
      <c r="A2347" t="s">
        <v>2382</v>
      </c>
      <c r="B2347" t="s">
        <v>50</v>
      </c>
      <c r="C2347" t="s">
        <v>15</v>
      </c>
      <c r="D2347" t="s">
        <v>27</v>
      </c>
      <c r="E2347" s="1">
        <v>45229</v>
      </c>
      <c r="F2347" s="1">
        <v>45234</v>
      </c>
      <c r="G2347">
        <v>230</v>
      </c>
      <c r="H2347">
        <v>69</v>
      </c>
      <c r="I2347">
        <v>256</v>
      </c>
      <c r="J2347">
        <v>201</v>
      </c>
      <c r="K2347">
        <v>377</v>
      </c>
      <c r="L2347" t="s">
        <v>19</v>
      </c>
      <c r="M2347">
        <v>5</v>
      </c>
      <c r="N2347">
        <f t="shared" si="182"/>
        <v>96512</v>
      </c>
      <c r="O2347">
        <f t="shared" si="183"/>
        <v>176</v>
      </c>
      <c r="P2347" t="str">
        <f t="shared" si="184"/>
        <v>Understock</v>
      </c>
      <c r="Q2347">
        <f t="shared" si="180"/>
        <v>0</v>
      </c>
      <c r="R2347" t="str">
        <f t="shared" si="181"/>
        <v>On Time</v>
      </c>
    </row>
    <row r="2348" spans="1:18" x14ac:dyDescent="0.3">
      <c r="A2348" t="s">
        <v>2383</v>
      </c>
      <c r="B2348" t="s">
        <v>60</v>
      </c>
      <c r="C2348" t="s">
        <v>22</v>
      </c>
      <c r="D2348" t="s">
        <v>29</v>
      </c>
      <c r="E2348" s="1">
        <v>45233</v>
      </c>
      <c r="F2348" s="1">
        <v>45241</v>
      </c>
      <c r="G2348">
        <v>494</v>
      </c>
      <c r="H2348">
        <v>58</v>
      </c>
      <c r="I2348">
        <v>176</v>
      </c>
      <c r="J2348">
        <v>1600</v>
      </c>
      <c r="K2348">
        <v>2036</v>
      </c>
      <c r="L2348" t="s">
        <v>24</v>
      </c>
      <c r="M2348">
        <v>8</v>
      </c>
      <c r="N2348">
        <f t="shared" si="182"/>
        <v>358336</v>
      </c>
      <c r="O2348">
        <f t="shared" si="183"/>
        <v>436</v>
      </c>
      <c r="P2348" t="str">
        <f t="shared" si="184"/>
        <v>Overstock</v>
      </c>
      <c r="Q2348">
        <f t="shared" si="180"/>
        <v>0</v>
      </c>
      <c r="R2348" t="str">
        <f t="shared" si="181"/>
        <v>On Time</v>
      </c>
    </row>
    <row r="2349" spans="1:18" x14ac:dyDescent="0.3">
      <c r="A2349" t="s">
        <v>2384</v>
      </c>
      <c r="B2349" t="s">
        <v>21</v>
      </c>
      <c r="C2349" t="s">
        <v>22</v>
      </c>
      <c r="D2349" t="s">
        <v>16</v>
      </c>
      <c r="E2349" s="1">
        <v>45438</v>
      </c>
      <c r="F2349" s="1">
        <v>45448</v>
      </c>
      <c r="G2349">
        <v>250</v>
      </c>
      <c r="H2349">
        <v>146</v>
      </c>
      <c r="I2349">
        <v>110</v>
      </c>
      <c r="J2349">
        <v>320</v>
      </c>
      <c r="K2349">
        <v>538</v>
      </c>
      <c r="L2349" t="s">
        <v>24</v>
      </c>
      <c r="M2349">
        <v>10</v>
      </c>
      <c r="N2349">
        <f t="shared" si="182"/>
        <v>59180</v>
      </c>
      <c r="O2349">
        <f t="shared" si="183"/>
        <v>218</v>
      </c>
      <c r="P2349" t="str">
        <f t="shared" si="184"/>
        <v>Overstock</v>
      </c>
      <c r="Q2349">
        <f t="shared" si="180"/>
        <v>0</v>
      </c>
      <c r="R2349" t="str">
        <f t="shared" si="181"/>
        <v>On Time</v>
      </c>
    </row>
    <row r="2350" spans="1:18" x14ac:dyDescent="0.3">
      <c r="A2350" t="s">
        <v>2385</v>
      </c>
      <c r="B2350" t="s">
        <v>44</v>
      </c>
      <c r="C2350" t="s">
        <v>33</v>
      </c>
      <c r="D2350" t="s">
        <v>29</v>
      </c>
      <c r="E2350" s="1">
        <v>45439</v>
      </c>
      <c r="F2350" s="1">
        <v>45442</v>
      </c>
      <c r="G2350">
        <v>97</v>
      </c>
      <c r="H2350">
        <v>72</v>
      </c>
      <c r="I2350">
        <v>67</v>
      </c>
      <c r="J2350">
        <v>1835</v>
      </c>
      <c r="K2350">
        <v>2030</v>
      </c>
      <c r="L2350" t="s">
        <v>17</v>
      </c>
      <c r="M2350">
        <v>3</v>
      </c>
      <c r="N2350">
        <f t="shared" si="182"/>
        <v>136010</v>
      </c>
      <c r="O2350">
        <f t="shared" si="183"/>
        <v>195</v>
      </c>
      <c r="P2350" t="str">
        <f t="shared" si="184"/>
        <v>Overstock</v>
      </c>
      <c r="Q2350">
        <f t="shared" si="180"/>
        <v>0</v>
      </c>
      <c r="R2350" t="str">
        <f t="shared" si="181"/>
        <v>On Time</v>
      </c>
    </row>
    <row r="2351" spans="1:18" x14ac:dyDescent="0.3">
      <c r="A2351" t="s">
        <v>2386</v>
      </c>
      <c r="B2351" t="s">
        <v>32</v>
      </c>
      <c r="C2351" t="s">
        <v>15</v>
      </c>
      <c r="D2351" t="s">
        <v>27</v>
      </c>
      <c r="E2351" s="1">
        <v>45096</v>
      </c>
      <c r="F2351" s="1">
        <v>45099</v>
      </c>
      <c r="G2351">
        <v>111</v>
      </c>
      <c r="H2351">
        <v>108</v>
      </c>
      <c r="I2351">
        <v>36</v>
      </c>
      <c r="J2351">
        <v>435</v>
      </c>
      <c r="K2351">
        <v>609</v>
      </c>
      <c r="L2351" t="s">
        <v>19</v>
      </c>
      <c r="M2351">
        <v>3</v>
      </c>
      <c r="N2351">
        <f t="shared" si="182"/>
        <v>21924</v>
      </c>
      <c r="O2351">
        <f t="shared" si="183"/>
        <v>174</v>
      </c>
      <c r="P2351" t="str">
        <f t="shared" si="184"/>
        <v>Overstock</v>
      </c>
      <c r="Q2351">
        <f t="shared" si="180"/>
        <v>0</v>
      </c>
      <c r="R2351" t="str">
        <f t="shared" si="181"/>
        <v>On Time</v>
      </c>
    </row>
    <row r="2352" spans="1:18" x14ac:dyDescent="0.3">
      <c r="A2352" t="s">
        <v>2387</v>
      </c>
      <c r="B2352" t="s">
        <v>32</v>
      </c>
      <c r="C2352" t="s">
        <v>15</v>
      </c>
      <c r="D2352" t="s">
        <v>29</v>
      </c>
      <c r="E2352" s="1">
        <v>45109</v>
      </c>
      <c r="F2352" s="1">
        <v>45113</v>
      </c>
      <c r="G2352">
        <v>154</v>
      </c>
      <c r="H2352">
        <v>58</v>
      </c>
      <c r="I2352">
        <v>284</v>
      </c>
      <c r="J2352">
        <v>1890</v>
      </c>
      <c r="K2352">
        <v>2101</v>
      </c>
      <c r="L2352" t="s">
        <v>24</v>
      </c>
      <c r="M2352">
        <v>4</v>
      </c>
      <c r="N2352">
        <f t="shared" si="182"/>
        <v>596684</v>
      </c>
      <c r="O2352">
        <f t="shared" si="183"/>
        <v>211</v>
      </c>
      <c r="P2352" t="str">
        <f t="shared" si="184"/>
        <v>Understock</v>
      </c>
      <c r="Q2352">
        <f t="shared" si="180"/>
        <v>0</v>
      </c>
      <c r="R2352" t="str">
        <f t="shared" si="181"/>
        <v>On Time</v>
      </c>
    </row>
    <row r="2353" spans="1:18" x14ac:dyDescent="0.3">
      <c r="A2353" t="s">
        <v>2388</v>
      </c>
      <c r="B2353" t="s">
        <v>48</v>
      </c>
      <c r="C2353" t="s">
        <v>33</v>
      </c>
      <c r="D2353" t="s">
        <v>29</v>
      </c>
      <c r="E2353" s="1">
        <v>45201</v>
      </c>
      <c r="F2353" s="1">
        <v>45209</v>
      </c>
      <c r="G2353">
        <v>125</v>
      </c>
      <c r="H2353">
        <v>114</v>
      </c>
      <c r="I2353">
        <v>135</v>
      </c>
      <c r="J2353">
        <v>814</v>
      </c>
      <c r="K2353">
        <v>942</v>
      </c>
      <c r="L2353" t="s">
        <v>19</v>
      </c>
      <c r="M2353">
        <v>8</v>
      </c>
      <c r="N2353">
        <f t="shared" si="182"/>
        <v>127170</v>
      </c>
      <c r="O2353">
        <f t="shared" si="183"/>
        <v>128</v>
      </c>
      <c r="P2353" t="str">
        <f t="shared" si="184"/>
        <v>Understock</v>
      </c>
      <c r="Q2353">
        <f t="shared" si="180"/>
        <v>0</v>
      </c>
      <c r="R2353" t="str">
        <f t="shared" si="181"/>
        <v>On Time</v>
      </c>
    </row>
    <row r="2354" spans="1:18" x14ac:dyDescent="0.3">
      <c r="A2354" t="s">
        <v>2389</v>
      </c>
      <c r="B2354" t="s">
        <v>52</v>
      </c>
      <c r="C2354" t="s">
        <v>22</v>
      </c>
      <c r="D2354" t="s">
        <v>16</v>
      </c>
      <c r="E2354" s="1">
        <v>45485</v>
      </c>
      <c r="F2354" s="1">
        <v>45488</v>
      </c>
      <c r="G2354">
        <v>293</v>
      </c>
      <c r="H2354">
        <v>136</v>
      </c>
      <c r="I2354">
        <v>136</v>
      </c>
      <c r="J2354">
        <v>1454</v>
      </c>
      <c r="K2354">
        <v>1747</v>
      </c>
      <c r="L2354" t="s">
        <v>34</v>
      </c>
      <c r="M2354">
        <v>3</v>
      </c>
      <c r="N2354">
        <f t="shared" si="182"/>
        <v>237592</v>
      </c>
      <c r="O2354">
        <f t="shared" si="183"/>
        <v>293</v>
      </c>
      <c r="P2354" t="str">
        <f t="shared" si="184"/>
        <v>Overstock</v>
      </c>
      <c r="Q2354">
        <f t="shared" si="180"/>
        <v>0</v>
      </c>
      <c r="R2354" t="str">
        <f t="shared" si="181"/>
        <v>On Time</v>
      </c>
    </row>
    <row r="2355" spans="1:18" x14ac:dyDescent="0.3">
      <c r="A2355" t="s">
        <v>2390</v>
      </c>
      <c r="B2355" t="s">
        <v>50</v>
      </c>
      <c r="C2355" t="s">
        <v>41</v>
      </c>
      <c r="D2355" t="s">
        <v>29</v>
      </c>
      <c r="E2355" s="1">
        <v>45016</v>
      </c>
      <c r="F2355" s="1">
        <v>45017</v>
      </c>
      <c r="G2355">
        <v>5</v>
      </c>
      <c r="H2355">
        <v>114</v>
      </c>
      <c r="I2355">
        <v>100</v>
      </c>
      <c r="J2355">
        <v>1438</v>
      </c>
      <c r="K2355">
        <v>1602</v>
      </c>
      <c r="L2355" t="s">
        <v>19</v>
      </c>
      <c r="M2355">
        <v>1</v>
      </c>
      <c r="N2355">
        <f t="shared" si="182"/>
        <v>160200</v>
      </c>
      <c r="O2355">
        <f t="shared" si="183"/>
        <v>164</v>
      </c>
      <c r="P2355" t="str">
        <f t="shared" si="184"/>
        <v>Understock</v>
      </c>
      <c r="Q2355">
        <f t="shared" si="180"/>
        <v>0</v>
      </c>
      <c r="R2355" t="str">
        <f t="shared" si="181"/>
        <v>On Time</v>
      </c>
    </row>
    <row r="2356" spans="1:18" x14ac:dyDescent="0.3">
      <c r="A2356" t="s">
        <v>2391</v>
      </c>
      <c r="B2356" t="s">
        <v>44</v>
      </c>
      <c r="C2356" t="s">
        <v>41</v>
      </c>
      <c r="D2356" t="s">
        <v>39</v>
      </c>
      <c r="E2356" s="1">
        <v>45393</v>
      </c>
      <c r="F2356" s="1">
        <v>45402</v>
      </c>
      <c r="G2356">
        <v>445</v>
      </c>
      <c r="H2356">
        <v>58</v>
      </c>
      <c r="I2356">
        <v>156</v>
      </c>
      <c r="J2356">
        <v>1336</v>
      </c>
      <c r="K2356">
        <v>1669</v>
      </c>
      <c r="L2356" t="s">
        <v>34</v>
      </c>
      <c r="M2356">
        <v>9</v>
      </c>
      <c r="N2356">
        <f t="shared" si="182"/>
        <v>260364</v>
      </c>
      <c r="O2356">
        <f t="shared" si="183"/>
        <v>333</v>
      </c>
      <c r="P2356" t="str">
        <f t="shared" si="184"/>
        <v>Overstock</v>
      </c>
      <c r="Q2356">
        <f t="shared" si="180"/>
        <v>0</v>
      </c>
      <c r="R2356" t="str">
        <f t="shared" si="181"/>
        <v>On Time</v>
      </c>
    </row>
    <row r="2357" spans="1:18" x14ac:dyDescent="0.3">
      <c r="A2357" t="s">
        <v>2392</v>
      </c>
      <c r="B2357" t="s">
        <v>60</v>
      </c>
      <c r="C2357" t="s">
        <v>22</v>
      </c>
      <c r="D2357" t="s">
        <v>16</v>
      </c>
      <c r="E2357" s="1">
        <v>45075</v>
      </c>
      <c r="F2357" s="1">
        <v>45085</v>
      </c>
      <c r="G2357">
        <v>229</v>
      </c>
      <c r="H2357">
        <v>63</v>
      </c>
      <c r="I2357">
        <v>192</v>
      </c>
      <c r="J2357">
        <v>1997</v>
      </c>
      <c r="K2357">
        <v>2246</v>
      </c>
      <c r="L2357" t="s">
        <v>34</v>
      </c>
      <c r="M2357">
        <v>10</v>
      </c>
      <c r="N2357">
        <f t="shared" si="182"/>
        <v>431232</v>
      </c>
      <c r="O2357">
        <f t="shared" si="183"/>
        <v>249</v>
      </c>
      <c r="P2357" t="str">
        <f t="shared" si="184"/>
        <v>Overstock</v>
      </c>
      <c r="Q2357">
        <f t="shared" si="180"/>
        <v>0</v>
      </c>
      <c r="R2357" t="str">
        <f t="shared" si="181"/>
        <v>On Time</v>
      </c>
    </row>
    <row r="2358" spans="1:18" x14ac:dyDescent="0.3">
      <c r="A2358" t="s">
        <v>2393</v>
      </c>
      <c r="B2358" t="s">
        <v>38</v>
      </c>
      <c r="C2358" t="s">
        <v>15</v>
      </c>
      <c r="D2358" t="s">
        <v>39</v>
      </c>
      <c r="E2358" s="1">
        <v>45402</v>
      </c>
      <c r="F2358" s="1">
        <v>45412</v>
      </c>
      <c r="G2358">
        <v>217</v>
      </c>
      <c r="H2358">
        <v>125</v>
      </c>
      <c r="I2358">
        <v>299</v>
      </c>
      <c r="J2358">
        <v>578</v>
      </c>
      <c r="K2358">
        <v>1014</v>
      </c>
      <c r="L2358" t="s">
        <v>34</v>
      </c>
      <c r="M2358">
        <v>10</v>
      </c>
      <c r="N2358">
        <f t="shared" si="182"/>
        <v>303186</v>
      </c>
      <c r="O2358">
        <f t="shared" si="183"/>
        <v>436</v>
      </c>
      <c r="P2358" t="str">
        <f t="shared" si="184"/>
        <v>Understock</v>
      </c>
      <c r="Q2358">
        <f t="shared" si="180"/>
        <v>0</v>
      </c>
      <c r="R2358" t="str">
        <f t="shared" si="181"/>
        <v>On Time</v>
      </c>
    </row>
    <row r="2359" spans="1:18" x14ac:dyDescent="0.3">
      <c r="A2359" t="s">
        <v>2394</v>
      </c>
      <c r="B2359" t="s">
        <v>38</v>
      </c>
      <c r="C2359" t="s">
        <v>15</v>
      </c>
      <c r="D2359" t="s">
        <v>23</v>
      </c>
      <c r="E2359" s="1">
        <v>45533</v>
      </c>
      <c r="F2359" s="1">
        <v>45534</v>
      </c>
      <c r="G2359">
        <v>95</v>
      </c>
      <c r="H2359">
        <v>54</v>
      </c>
      <c r="I2359">
        <v>171</v>
      </c>
      <c r="J2359">
        <v>848</v>
      </c>
      <c r="K2359">
        <v>1336</v>
      </c>
      <c r="L2359" t="s">
        <v>19</v>
      </c>
      <c r="M2359">
        <v>1</v>
      </c>
      <c r="N2359">
        <f t="shared" si="182"/>
        <v>228456</v>
      </c>
      <c r="O2359">
        <f t="shared" si="183"/>
        <v>488</v>
      </c>
      <c r="P2359" t="str">
        <f t="shared" si="184"/>
        <v>Understock</v>
      </c>
      <c r="Q2359">
        <f t="shared" si="180"/>
        <v>0</v>
      </c>
      <c r="R2359" t="str">
        <f t="shared" si="181"/>
        <v>On Time</v>
      </c>
    </row>
    <row r="2360" spans="1:18" x14ac:dyDescent="0.3">
      <c r="A2360" t="s">
        <v>2395</v>
      </c>
      <c r="B2360" t="s">
        <v>44</v>
      </c>
      <c r="C2360" t="s">
        <v>33</v>
      </c>
      <c r="D2360" t="s">
        <v>23</v>
      </c>
      <c r="E2360" s="1">
        <v>45546</v>
      </c>
      <c r="F2360" s="1">
        <v>45548</v>
      </c>
      <c r="G2360">
        <v>312</v>
      </c>
      <c r="H2360">
        <v>59</v>
      </c>
      <c r="I2360">
        <v>22</v>
      </c>
      <c r="J2360">
        <v>292</v>
      </c>
      <c r="K2360">
        <v>732</v>
      </c>
      <c r="L2360" t="s">
        <v>19</v>
      </c>
      <c r="M2360">
        <v>2</v>
      </c>
      <c r="N2360">
        <f t="shared" si="182"/>
        <v>16104</v>
      </c>
      <c r="O2360">
        <f t="shared" si="183"/>
        <v>440</v>
      </c>
      <c r="P2360" t="str">
        <f t="shared" si="184"/>
        <v>Overstock</v>
      </c>
      <c r="Q2360">
        <f t="shared" si="180"/>
        <v>0</v>
      </c>
      <c r="R2360" t="str">
        <f t="shared" si="181"/>
        <v>On Time</v>
      </c>
    </row>
    <row r="2361" spans="1:18" x14ac:dyDescent="0.3">
      <c r="A2361" t="s">
        <v>2396</v>
      </c>
      <c r="B2361" t="s">
        <v>50</v>
      </c>
      <c r="C2361" t="s">
        <v>41</v>
      </c>
      <c r="D2361" t="s">
        <v>29</v>
      </c>
      <c r="E2361" s="1">
        <v>44981</v>
      </c>
      <c r="F2361" s="1">
        <v>44983</v>
      </c>
      <c r="G2361">
        <v>234</v>
      </c>
      <c r="H2361">
        <v>56</v>
      </c>
      <c r="I2361">
        <v>40</v>
      </c>
      <c r="J2361">
        <v>1245</v>
      </c>
      <c r="K2361">
        <v>1445</v>
      </c>
      <c r="L2361" t="s">
        <v>17</v>
      </c>
      <c r="M2361">
        <v>2</v>
      </c>
      <c r="N2361">
        <f t="shared" si="182"/>
        <v>57800</v>
      </c>
      <c r="O2361">
        <f t="shared" si="183"/>
        <v>200</v>
      </c>
      <c r="P2361" t="str">
        <f t="shared" si="184"/>
        <v>Overstock</v>
      </c>
      <c r="Q2361">
        <f t="shared" si="180"/>
        <v>0</v>
      </c>
      <c r="R2361" t="str">
        <f t="shared" si="181"/>
        <v>On Time</v>
      </c>
    </row>
    <row r="2362" spans="1:18" x14ac:dyDescent="0.3">
      <c r="A2362" t="s">
        <v>2397</v>
      </c>
      <c r="B2362" t="s">
        <v>38</v>
      </c>
      <c r="C2362" t="s">
        <v>22</v>
      </c>
      <c r="D2362" t="s">
        <v>16</v>
      </c>
      <c r="E2362" s="1">
        <v>44990</v>
      </c>
      <c r="F2362" s="1">
        <v>45000</v>
      </c>
      <c r="G2362">
        <v>67</v>
      </c>
      <c r="H2362">
        <v>90</v>
      </c>
      <c r="I2362">
        <v>119</v>
      </c>
      <c r="J2362">
        <v>590</v>
      </c>
      <c r="K2362">
        <v>913</v>
      </c>
      <c r="L2362" t="s">
        <v>34</v>
      </c>
      <c r="M2362">
        <v>10</v>
      </c>
      <c r="N2362">
        <f t="shared" si="182"/>
        <v>108647</v>
      </c>
      <c r="O2362">
        <f t="shared" si="183"/>
        <v>323</v>
      </c>
      <c r="P2362" t="str">
        <f t="shared" si="184"/>
        <v>Understock</v>
      </c>
      <c r="Q2362">
        <f t="shared" si="180"/>
        <v>0</v>
      </c>
      <c r="R2362" t="str">
        <f t="shared" si="181"/>
        <v>On Time</v>
      </c>
    </row>
    <row r="2363" spans="1:18" x14ac:dyDescent="0.3">
      <c r="A2363" t="s">
        <v>2398</v>
      </c>
      <c r="B2363" t="s">
        <v>21</v>
      </c>
      <c r="C2363" t="s">
        <v>22</v>
      </c>
      <c r="D2363" t="s">
        <v>29</v>
      </c>
      <c r="E2363" s="1">
        <v>45318</v>
      </c>
      <c r="F2363" s="1">
        <v>45321</v>
      </c>
      <c r="G2363">
        <v>106</v>
      </c>
      <c r="H2363">
        <v>93</v>
      </c>
      <c r="I2363">
        <v>208</v>
      </c>
      <c r="J2363">
        <v>1740</v>
      </c>
      <c r="K2363">
        <v>2038</v>
      </c>
      <c r="L2363" t="s">
        <v>19</v>
      </c>
      <c r="M2363">
        <v>3</v>
      </c>
      <c r="N2363">
        <f t="shared" si="182"/>
        <v>423904</v>
      </c>
      <c r="O2363">
        <f t="shared" si="183"/>
        <v>298</v>
      </c>
      <c r="P2363" t="str">
        <f t="shared" si="184"/>
        <v>Understock</v>
      </c>
      <c r="Q2363">
        <f t="shared" si="180"/>
        <v>0</v>
      </c>
      <c r="R2363" t="str">
        <f t="shared" si="181"/>
        <v>On Time</v>
      </c>
    </row>
    <row r="2364" spans="1:18" x14ac:dyDescent="0.3">
      <c r="A2364" t="s">
        <v>2399</v>
      </c>
      <c r="B2364" t="s">
        <v>38</v>
      </c>
      <c r="C2364" t="s">
        <v>15</v>
      </c>
      <c r="D2364" t="s">
        <v>23</v>
      </c>
      <c r="E2364" s="1">
        <v>45626</v>
      </c>
      <c r="F2364" s="1">
        <v>45627</v>
      </c>
      <c r="G2364">
        <v>237</v>
      </c>
      <c r="H2364">
        <v>105</v>
      </c>
      <c r="I2364">
        <v>70</v>
      </c>
      <c r="J2364">
        <v>750</v>
      </c>
      <c r="K2364">
        <v>874</v>
      </c>
      <c r="L2364" t="s">
        <v>19</v>
      </c>
      <c r="M2364">
        <v>1</v>
      </c>
      <c r="N2364">
        <f t="shared" si="182"/>
        <v>61180</v>
      </c>
      <c r="O2364">
        <f t="shared" si="183"/>
        <v>124</v>
      </c>
      <c r="P2364" t="str">
        <f t="shared" si="184"/>
        <v>Overstock</v>
      </c>
      <c r="Q2364">
        <f t="shared" si="180"/>
        <v>0</v>
      </c>
      <c r="R2364" t="str">
        <f t="shared" si="181"/>
        <v>On Time</v>
      </c>
    </row>
    <row r="2365" spans="1:18" x14ac:dyDescent="0.3">
      <c r="A2365" t="s">
        <v>2400</v>
      </c>
      <c r="B2365" t="s">
        <v>48</v>
      </c>
      <c r="C2365" t="s">
        <v>33</v>
      </c>
      <c r="D2365" t="s">
        <v>27</v>
      </c>
      <c r="E2365" s="1">
        <v>45459</v>
      </c>
      <c r="F2365" s="1">
        <v>45465</v>
      </c>
      <c r="G2365">
        <v>190</v>
      </c>
      <c r="H2365">
        <v>63</v>
      </c>
      <c r="I2365">
        <v>289</v>
      </c>
      <c r="J2365">
        <v>1165</v>
      </c>
      <c r="K2365">
        <v>1344</v>
      </c>
      <c r="L2365" t="s">
        <v>19</v>
      </c>
      <c r="M2365">
        <v>6</v>
      </c>
      <c r="N2365">
        <f t="shared" si="182"/>
        <v>388416</v>
      </c>
      <c r="O2365">
        <f t="shared" si="183"/>
        <v>179</v>
      </c>
      <c r="P2365" t="str">
        <f t="shared" si="184"/>
        <v>Understock</v>
      </c>
      <c r="Q2365">
        <f t="shared" si="180"/>
        <v>0</v>
      </c>
      <c r="R2365" t="str">
        <f t="shared" si="181"/>
        <v>On Time</v>
      </c>
    </row>
    <row r="2366" spans="1:18" x14ac:dyDescent="0.3">
      <c r="A2366" t="s">
        <v>2401</v>
      </c>
      <c r="B2366" t="s">
        <v>60</v>
      </c>
      <c r="C2366" t="s">
        <v>15</v>
      </c>
      <c r="D2366" t="s">
        <v>23</v>
      </c>
      <c r="E2366" s="1">
        <v>45238</v>
      </c>
      <c r="F2366" s="1">
        <v>45248</v>
      </c>
      <c r="G2366">
        <v>314</v>
      </c>
      <c r="H2366">
        <v>108</v>
      </c>
      <c r="I2366">
        <v>120</v>
      </c>
      <c r="J2366">
        <v>341</v>
      </c>
      <c r="K2366">
        <v>620</v>
      </c>
      <c r="L2366" t="s">
        <v>30</v>
      </c>
      <c r="M2366">
        <v>10</v>
      </c>
      <c r="N2366">
        <f t="shared" si="182"/>
        <v>74400</v>
      </c>
      <c r="O2366">
        <f t="shared" si="183"/>
        <v>279</v>
      </c>
      <c r="P2366" t="str">
        <f t="shared" si="184"/>
        <v>Overstock</v>
      </c>
      <c r="Q2366">
        <f t="shared" si="180"/>
        <v>0</v>
      </c>
      <c r="R2366" t="str">
        <f t="shared" si="181"/>
        <v>On Time</v>
      </c>
    </row>
    <row r="2367" spans="1:18" x14ac:dyDescent="0.3">
      <c r="A2367" t="s">
        <v>2402</v>
      </c>
      <c r="B2367" t="s">
        <v>32</v>
      </c>
      <c r="C2367" t="s">
        <v>41</v>
      </c>
      <c r="D2367" t="s">
        <v>39</v>
      </c>
      <c r="E2367" s="1">
        <v>45641</v>
      </c>
      <c r="F2367" s="1">
        <v>45648</v>
      </c>
      <c r="G2367">
        <v>469</v>
      </c>
      <c r="H2367">
        <v>125</v>
      </c>
      <c r="I2367">
        <v>37</v>
      </c>
      <c r="J2367">
        <v>1501</v>
      </c>
      <c r="K2367">
        <v>1928</v>
      </c>
      <c r="L2367" t="s">
        <v>24</v>
      </c>
      <c r="M2367">
        <v>7</v>
      </c>
      <c r="N2367">
        <f t="shared" si="182"/>
        <v>71336</v>
      </c>
      <c r="O2367">
        <f t="shared" si="183"/>
        <v>427</v>
      </c>
      <c r="P2367" t="str">
        <f t="shared" si="184"/>
        <v>Overstock</v>
      </c>
      <c r="Q2367">
        <f t="shared" si="180"/>
        <v>0</v>
      </c>
      <c r="R2367" t="str">
        <f t="shared" si="181"/>
        <v>On Time</v>
      </c>
    </row>
    <row r="2368" spans="1:18" x14ac:dyDescent="0.3">
      <c r="A2368" t="s">
        <v>2403</v>
      </c>
      <c r="B2368" t="s">
        <v>14</v>
      </c>
      <c r="C2368" t="s">
        <v>33</v>
      </c>
      <c r="D2368" t="s">
        <v>27</v>
      </c>
      <c r="E2368" s="1">
        <v>45089</v>
      </c>
      <c r="F2368" s="1">
        <v>45094</v>
      </c>
      <c r="G2368">
        <v>280</v>
      </c>
      <c r="H2368">
        <v>107</v>
      </c>
      <c r="I2368">
        <v>70</v>
      </c>
      <c r="J2368">
        <v>1116</v>
      </c>
      <c r="K2368">
        <v>1257</v>
      </c>
      <c r="L2368" t="s">
        <v>17</v>
      </c>
      <c r="M2368">
        <v>5</v>
      </c>
      <c r="N2368">
        <f t="shared" si="182"/>
        <v>87990</v>
      </c>
      <c r="O2368">
        <f t="shared" si="183"/>
        <v>141</v>
      </c>
      <c r="P2368" t="str">
        <f t="shared" si="184"/>
        <v>Overstock</v>
      </c>
      <c r="Q2368">
        <f t="shared" si="180"/>
        <v>0</v>
      </c>
      <c r="R2368" t="str">
        <f t="shared" si="181"/>
        <v>On Time</v>
      </c>
    </row>
    <row r="2369" spans="1:18" x14ac:dyDescent="0.3">
      <c r="A2369" t="s">
        <v>2404</v>
      </c>
      <c r="B2369" t="s">
        <v>38</v>
      </c>
      <c r="C2369" t="s">
        <v>22</v>
      </c>
      <c r="D2369" t="s">
        <v>23</v>
      </c>
      <c r="E2369" s="1">
        <v>45274</v>
      </c>
      <c r="F2369" s="1">
        <v>45281</v>
      </c>
      <c r="G2369">
        <v>76</v>
      </c>
      <c r="H2369">
        <v>90</v>
      </c>
      <c r="I2369">
        <v>240</v>
      </c>
      <c r="J2369">
        <v>1150</v>
      </c>
      <c r="K2369">
        <v>1249</v>
      </c>
      <c r="L2369" t="s">
        <v>30</v>
      </c>
      <c r="M2369">
        <v>7</v>
      </c>
      <c r="N2369">
        <f t="shared" si="182"/>
        <v>299760</v>
      </c>
      <c r="O2369">
        <f t="shared" si="183"/>
        <v>99</v>
      </c>
      <c r="P2369" t="str">
        <f t="shared" si="184"/>
        <v>Understock</v>
      </c>
      <c r="Q2369">
        <f t="shared" si="180"/>
        <v>0</v>
      </c>
      <c r="R2369" t="str">
        <f t="shared" si="181"/>
        <v>On Time</v>
      </c>
    </row>
    <row r="2370" spans="1:18" x14ac:dyDescent="0.3">
      <c r="A2370" t="s">
        <v>2405</v>
      </c>
      <c r="B2370" t="s">
        <v>21</v>
      </c>
      <c r="C2370" t="s">
        <v>15</v>
      </c>
      <c r="D2370" t="s">
        <v>39</v>
      </c>
      <c r="E2370" s="1">
        <v>45504</v>
      </c>
      <c r="F2370" s="1">
        <v>45511</v>
      </c>
      <c r="G2370">
        <v>151</v>
      </c>
      <c r="H2370">
        <v>57</v>
      </c>
      <c r="I2370">
        <v>217</v>
      </c>
      <c r="J2370">
        <v>641</v>
      </c>
      <c r="K2370">
        <v>847</v>
      </c>
      <c r="L2370" t="s">
        <v>17</v>
      </c>
      <c r="M2370">
        <v>7</v>
      </c>
      <c r="N2370">
        <f t="shared" si="182"/>
        <v>183799</v>
      </c>
      <c r="O2370">
        <f t="shared" si="183"/>
        <v>206</v>
      </c>
      <c r="P2370" t="str">
        <f t="shared" si="184"/>
        <v>Understock</v>
      </c>
      <c r="Q2370">
        <f t="shared" ref="Q2370:Q2433" si="185">(F2370-E2370)-M2370</f>
        <v>0</v>
      </c>
      <c r="R2370" t="str">
        <f t="shared" ref="R2370:R2433" si="186">IF(Q2370&gt;0,"Delayed",IF(Q2370=0,"On Time","Early"))</f>
        <v>On Time</v>
      </c>
    </row>
    <row r="2371" spans="1:18" x14ac:dyDescent="0.3">
      <c r="A2371" t="s">
        <v>2406</v>
      </c>
      <c r="B2371" t="s">
        <v>21</v>
      </c>
      <c r="C2371" t="s">
        <v>15</v>
      </c>
      <c r="D2371" t="s">
        <v>29</v>
      </c>
      <c r="E2371" s="1">
        <v>45601</v>
      </c>
      <c r="F2371" s="1">
        <v>45609</v>
      </c>
      <c r="G2371">
        <v>72</v>
      </c>
      <c r="H2371">
        <v>82</v>
      </c>
      <c r="I2371">
        <v>101</v>
      </c>
      <c r="J2371">
        <v>285</v>
      </c>
      <c r="K2371">
        <v>465</v>
      </c>
      <c r="L2371" t="s">
        <v>30</v>
      </c>
      <c r="M2371">
        <v>8</v>
      </c>
      <c r="N2371">
        <f t="shared" ref="N2371:N2434" si="187">I2371*K2371</f>
        <v>46965</v>
      </c>
      <c r="O2371">
        <f t="shared" ref="O2371:O2434" si="188">K2371-J2371</f>
        <v>180</v>
      </c>
      <c r="P2371" t="str">
        <f t="shared" ref="P2371:P2434" si="189">IF(G2371&gt;I2371,"Overstock",IF(G2371&lt;I2371,"Understock","Balanced"))</f>
        <v>Understock</v>
      </c>
      <c r="Q2371">
        <f t="shared" si="185"/>
        <v>0</v>
      </c>
      <c r="R2371" t="str">
        <f t="shared" si="186"/>
        <v>On Time</v>
      </c>
    </row>
    <row r="2372" spans="1:18" x14ac:dyDescent="0.3">
      <c r="A2372" t="s">
        <v>2407</v>
      </c>
      <c r="B2372" t="s">
        <v>38</v>
      </c>
      <c r="C2372" t="s">
        <v>15</v>
      </c>
      <c r="D2372" t="s">
        <v>27</v>
      </c>
      <c r="E2372" s="1">
        <v>45057</v>
      </c>
      <c r="F2372" s="1">
        <v>45060</v>
      </c>
      <c r="G2372">
        <v>109</v>
      </c>
      <c r="H2372">
        <v>143</v>
      </c>
      <c r="I2372">
        <v>198</v>
      </c>
      <c r="J2372">
        <v>1852</v>
      </c>
      <c r="K2372">
        <v>2088</v>
      </c>
      <c r="L2372" t="s">
        <v>30</v>
      </c>
      <c r="M2372">
        <v>3</v>
      </c>
      <c r="N2372">
        <f t="shared" si="187"/>
        <v>413424</v>
      </c>
      <c r="O2372">
        <f t="shared" si="188"/>
        <v>236</v>
      </c>
      <c r="P2372" t="str">
        <f t="shared" si="189"/>
        <v>Understock</v>
      </c>
      <c r="Q2372">
        <f t="shared" si="185"/>
        <v>0</v>
      </c>
      <c r="R2372" t="str">
        <f t="shared" si="186"/>
        <v>On Time</v>
      </c>
    </row>
    <row r="2373" spans="1:18" x14ac:dyDescent="0.3">
      <c r="A2373" t="s">
        <v>2408</v>
      </c>
      <c r="B2373" t="s">
        <v>26</v>
      </c>
      <c r="C2373" t="s">
        <v>15</v>
      </c>
      <c r="D2373" t="s">
        <v>27</v>
      </c>
      <c r="E2373" s="1">
        <v>45286</v>
      </c>
      <c r="F2373" s="1">
        <v>45292</v>
      </c>
      <c r="G2373">
        <v>166</v>
      </c>
      <c r="H2373">
        <v>130</v>
      </c>
      <c r="I2373">
        <v>200</v>
      </c>
      <c r="J2373">
        <v>861</v>
      </c>
      <c r="K2373">
        <v>1342</v>
      </c>
      <c r="L2373" t="s">
        <v>34</v>
      </c>
      <c r="M2373">
        <v>6</v>
      </c>
      <c r="N2373">
        <f t="shared" si="187"/>
        <v>268400</v>
      </c>
      <c r="O2373">
        <f t="shared" si="188"/>
        <v>481</v>
      </c>
      <c r="P2373" t="str">
        <f t="shared" si="189"/>
        <v>Understock</v>
      </c>
      <c r="Q2373">
        <f t="shared" si="185"/>
        <v>0</v>
      </c>
      <c r="R2373" t="str">
        <f t="shared" si="186"/>
        <v>On Time</v>
      </c>
    </row>
    <row r="2374" spans="1:18" x14ac:dyDescent="0.3">
      <c r="A2374" t="s">
        <v>2409</v>
      </c>
      <c r="B2374" t="s">
        <v>21</v>
      </c>
      <c r="C2374" t="s">
        <v>15</v>
      </c>
      <c r="D2374" t="s">
        <v>29</v>
      </c>
      <c r="E2374" s="1">
        <v>45575</v>
      </c>
      <c r="F2374" s="1">
        <v>45581</v>
      </c>
      <c r="G2374">
        <v>302</v>
      </c>
      <c r="H2374">
        <v>78</v>
      </c>
      <c r="I2374">
        <v>233</v>
      </c>
      <c r="J2374">
        <v>1018</v>
      </c>
      <c r="K2374">
        <v>1328</v>
      </c>
      <c r="L2374" t="s">
        <v>17</v>
      </c>
      <c r="M2374">
        <v>6</v>
      </c>
      <c r="N2374">
        <f t="shared" si="187"/>
        <v>309424</v>
      </c>
      <c r="O2374">
        <f t="shared" si="188"/>
        <v>310</v>
      </c>
      <c r="P2374" t="str">
        <f t="shared" si="189"/>
        <v>Overstock</v>
      </c>
      <c r="Q2374">
        <f t="shared" si="185"/>
        <v>0</v>
      </c>
      <c r="R2374" t="str">
        <f t="shared" si="186"/>
        <v>On Time</v>
      </c>
    </row>
    <row r="2375" spans="1:18" x14ac:dyDescent="0.3">
      <c r="A2375" t="s">
        <v>2410</v>
      </c>
      <c r="B2375" t="s">
        <v>32</v>
      </c>
      <c r="C2375" t="s">
        <v>33</v>
      </c>
      <c r="D2375" t="s">
        <v>29</v>
      </c>
      <c r="E2375" s="1">
        <v>45515</v>
      </c>
      <c r="F2375" s="1">
        <v>45518</v>
      </c>
      <c r="G2375">
        <v>282</v>
      </c>
      <c r="H2375">
        <v>102</v>
      </c>
      <c r="I2375">
        <v>147</v>
      </c>
      <c r="J2375">
        <v>1726</v>
      </c>
      <c r="K2375">
        <v>2200</v>
      </c>
      <c r="L2375" t="s">
        <v>30</v>
      </c>
      <c r="M2375">
        <v>3</v>
      </c>
      <c r="N2375">
        <f t="shared" si="187"/>
        <v>323400</v>
      </c>
      <c r="O2375">
        <f t="shared" si="188"/>
        <v>474</v>
      </c>
      <c r="P2375" t="str">
        <f t="shared" si="189"/>
        <v>Overstock</v>
      </c>
      <c r="Q2375">
        <f t="shared" si="185"/>
        <v>0</v>
      </c>
      <c r="R2375" t="str">
        <f t="shared" si="186"/>
        <v>On Time</v>
      </c>
    </row>
    <row r="2376" spans="1:18" x14ac:dyDescent="0.3">
      <c r="A2376" t="s">
        <v>2411</v>
      </c>
      <c r="B2376" t="s">
        <v>50</v>
      </c>
      <c r="C2376" t="s">
        <v>41</v>
      </c>
      <c r="D2376" t="s">
        <v>23</v>
      </c>
      <c r="E2376" s="1">
        <v>45378</v>
      </c>
      <c r="F2376" s="1">
        <v>45386</v>
      </c>
      <c r="G2376">
        <v>314</v>
      </c>
      <c r="H2376">
        <v>95</v>
      </c>
      <c r="I2376">
        <v>147</v>
      </c>
      <c r="J2376">
        <v>1280</v>
      </c>
      <c r="K2376">
        <v>1464</v>
      </c>
      <c r="L2376" t="s">
        <v>24</v>
      </c>
      <c r="M2376">
        <v>8</v>
      </c>
      <c r="N2376">
        <f t="shared" si="187"/>
        <v>215208</v>
      </c>
      <c r="O2376">
        <f t="shared" si="188"/>
        <v>184</v>
      </c>
      <c r="P2376" t="str">
        <f t="shared" si="189"/>
        <v>Overstock</v>
      </c>
      <c r="Q2376">
        <f t="shared" si="185"/>
        <v>0</v>
      </c>
      <c r="R2376" t="str">
        <f t="shared" si="186"/>
        <v>On Time</v>
      </c>
    </row>
    <row r="2377" spans="1:18" x14ac:dyDescent="0.3">
      <c r="A2377" t="s">
        <v>2412</v>
      </c>
      <c r="B2377" t="s">
        <v>26</v>
      </c>
      <c r="C2377" t="s">
        <v>41</v>
      </c>
      <c r="D2377" t="s">
        <v>23</v>
      </c>
      <c r="E2377" s="1">
        <v>45539</v>
      </c>
      <c r="F2377" s="1">
        <v>45549</v>
      </c>
      <c r="G2377">
        <v>158</v>
      </c>
      <c r="H2377">
        <v>148</v>
      </c>
      <c r="I2377">
        <v>57</v>
      </c>
      <c r="J2377">
        <v>414</v>
      </c>
      <c r="K2377">
        <v>591</v>
      </c>
      <c r="L2377" t="s">
        <v>30</v>
      </c>
      <c r="M2377">
        <v>10</v>
      </c>
      <c r="N2377">
        <f t="shared" si="187"/>
        <v>33687</v>
      </c>
      <c r="O2377">
        <f t="shared" si="188"/>
        <v>177</v>
      </c>
      <c r="P2377" t="str">
        <f t="shared" si="189"/>
        <v>Overstock</v>
      </c>
      <c r="Q2377">
        <f t="shared" si="185"/>
        <v>0</v>
      </c>
      <c r="R2377" t="str">
        <f t="shared" si="186"/>
        <v>On Time</v>
      </c>
    </row>
    <row r="2378" spans="1:18" x14ac:dyDescent="0.3">
      <c r="A2378" t="s">
        <v>2413</v>
      </c>
      <c r="B2378" t="s">
        <v>21</v>
      </c>
      <c r="C2378" t="s">
        <v>22</v>
      </c>
      <c r="D2378" t="s">
        <v>27</v>
      </c>
      <c r="E2378" s="1">
        <v>45278</v>
      </c>
      <c r="F2378" s="1">
        <v>45285</v>
      </c>
      <c r="G2378">
        <v>284</v>
      </c>
      <c r="H2378">
        <v>94</v>
      </c>
      <c r="I2378">
        <v>159</v>
      </c>
      <c r="J2378">
        <v>1983</v>
      </c>
      <c r="K2378">
        <v>2477</v>
      </c>
      <c r="L2378" t="s">
        <v>34</v>
      </c>
      <c r="M2378">
        <v>7</v>
      </c>
      <c r="N2378">
        <f t="shared" si="187"/>
        <v>393843</v>
      </c>
      <c r="O2378">
        <f t="shared" si="188"/>
        <v>494</v>
      </c>
      <c r="P2378" t="str">
        <f t="shared" si="189"/>
        <v>Overstock</v>
      </c>
      <c r="Q2378">
        <f t="shared" si="185"/>
        <v>0</v>
      </c>
      <c r="R2378" t="str">
        <f t="shared" si="186"/>
        <v>On Time</v>
      </c>
    </row>
    <row r="2379" spans="1:18" x14ac:dyDescent="0.3">
      <c r="A2379" t="s">
        <v>2414</v>
      </c>
      <c r="B2379" t="s">
        <v>52</v>
      </c>
      <c r="C2379" t="s">
        <v>33</v>
      </c>
      <c r="D2379" t="s">
        <v>29</v>
      </c>
      <c r="E2379" s="1">
        <v>44983</v>
      </c>
      <c r="F2379" s="1">
        <v>44987</v>
      </c>
      <c r="G2379">
        <v>271</v>
      </c>
      <c r="H2379">
        <v>78</v>
      </c>
      <c r="I2379">
        <v>217</v>
      </c>
      <c r="J2379">
        <v>988</v>
      </c>
      <c r="K2379">
        <v>1092</v>
      </c>
      <c r="L2379" t="s">
        <v>34</v>
      </c>
      <c r="M2379">
        <v>4</v>
      </c>
      <c r="N2379">
        <f t="shared" si="187"/>
        <v>236964</v>
      </c>
      <c r="O2379">
        <f t="shared" si="188"/>
        <v>104</v>
      </c>
      <c r="P2379" t="str">
        <f t="shared" si="189"/>
        <v>Overstock</v>
      </c>
      <c r="Q2379">
        <f t="shared" si="185"/>
        <v>0</v>
      </c>
      <c r="R2379" t="str">
        <f t="shared" si="186"/>
        <v>On Time</v>
      </c>
    </row>
    <row r="2380" spans="1:18" x14ac:dyDescent="0.3">
      <c r="A2380" t="s">
        <v>2415</v>
      </c>
      <c r="B2380" t="s">
        <v>50</v>
      </c>
      <c r="C2380" t="s">
        <v>33</v>
      </c>
      <c r="D2380" t="s">
        <v>27</v>
      </c>
      <c r="E2380" s="1">
        <v>45091</v>
      </c>
      <c r="F2380" s="1">
        <v>45092</v>
      </c>
      <c r="G2380">
        <v>463</v>
      </c>
      <c r="H2380">
        <v>124</v>
      </c>
      <c r="I2380">
        <v>118</v>
      </c>
      <c r="J2380">
        <v>292</v>
      </c>
      <c r="K2380">
        <v>447</v>
      </c>
      <c r="L2380" t="s">
        <v>30</v>
      </c>
      <c r="M2380">
        <v>1</v>
      </c>
      <c r="N2380">
        <f t="shared" si="187"/>
        <v>52746</v>
      </c>
      <c r="O2380">
        <f t="shared" si="188"/>
        <v>155</v>
      </c>
      <c r="P2380" t="str">
        <f t="shared" si="189"/>
        <v>Overstock</v>
      </c>
      <c r="Q2380">
        <f t="shared" si="185"/>
        <v>0</v>
      </c>
      <c r="R2380" t="str">
        <f t="shared" si="186"/>
        <v>On Time</v>
      </c>
    </row>
    <row r="2381" spans="1:18" x14ac:dyDescent="0.3">
      <c r="A2381" t="s">
        <v>2416</v>
      </c>
      <c r="B2381" t="s">
        <v>48</v>
      </c>
      <c r="C2381" t="s">
        <v>22</v>
      </c>
      <c r="D2381" t="s">
        <v>27</v>
      </c>
      <c r="E2381" s="1">
        <v>45028</v>
      </c>
      <c r="F2381" s="1">
        <v>45030</v>
      </c>
      <c r="G2381">
        <v>360</v>
      </c>
      <c r="H2381">
        <v>110</v>
      </c>
      <c r="I2381">
        <v>256</v>
      </c>
      <c r="J2381">
        <v>1282</v>
      </c>
      <c r="K2381">
        <v>1370</v>
      </c>
      <c r="L2381" t="s">
        <v>30</v>
      </c>
      <c r="M2381">
        <v>2</v>
      </c>
      <c r="N2381">
        <f t="shared" si="187"/>
        <v>350720</v>
      </c>
      <c r="O2381">
        <f t="shared" si="188"/>
        <v>88</v>
      </c>
      <c r="P2381" t="str">
        <f t="shared" si="189"/>
        <v>Overstock</v>
      </c>
      <c r="Q2381">
        <f t="shared" si="185"/>
        <v>0</v>
      </c>
      <c r="R2381" t="str">
        <f t="shared" si="186"/>
        <v>On Time</v>
      </c>
    </row>
    <row r="2382" spans="1:18" x14ac:dyDescent="0.3">
      <c r="A2382" t="s">
        <v>2417</v>
      </c>
      <c r="B2382" t="s">
        <v>60</v>
      </c>
      <c r="C2382" t="s">
        <v>41</v>
      </c>
      <c r="D2382" t="s">
        <v>23</v>
      </c>
      <c r="E2382" s="1">
        <v>45653</v>
      </c>
      <c r="F2382" s="1">
        <v>45660</v>
      </c>
      <c r="G2382">
        <v>304</v>
      </c>
      <c r="H2382">
        <v>62</v>
      </c>
      <c r="I2382">
        <v>194</v>
      </c>
      <c r="J2382">
        <v>1713</v>
      </c>
      <c r="K2382">
        <v>2195</v>
      </c>
      <c r="L2382" t="s">
        <v>19</v>
      </c>
      <c r="M2382">
        <v>7</v>
      </c>
      <c r="N2382">
        <f t="shared" si="187"/>
        <v>425830</v>
      </c>
      <c r="O2382">
        <f t="shared" si="188"/>
        <v>482</v>
      </c>
      <c r="P2382" t="str">
        <f t="shared" si="189"/>
        <v>Overstock</v>
      </c>
      <c r="Q2382">
        <f t="shared" si="185"/>
        <v>0</v>
      </c>
      <c r="R2382" t="str">
        <f t="shared" si="186"/>
        <v>On Time</v>
      </c>
    </row>
    <row r="2383" spans="1:18" x14ac:dyDescent="0.3">
      <c r="A2383" t="s">
        <v>2418</v>
      </c>
      <c r="B2383" t="s">
        <v>32</v>
      </c>
      <c r="C2383" t="s">
        <v>15</v>
      </c>
      <c r="D2383" t="s">
        <v>16</v>
      </c>
      <c r="E2383" s="1">
        <v>45099</v>
      </c>
      <c r="F2383" s="1">
        <v>45104</v>
      </c>
      <c r="G2383">
        <v>11</v>
      </c>
      <c r="H2383">
        <v>150</v>
      </c>
      <c r="I2383">
        <v>73</v>
      </c>
      <c r="J2383">
        <v>1725</v>
      </c>
      <c r="K2383">
        <v>2200</v>
      </c>
      <c r="L2383" t="s">
        <v>19</v>
      </c>
      <c r="M2383">
        <v>5</v>
      </c>
      <c r="N2383">
        <f t="shared" si="187"/>
        <v>160600</v>
      </c>
      <c r="O2383">
        <f t="shared" si="188"/>
        <v>475</v>
      </c>
      <c r="P2383" t="str">
        <f t="shared" si="189"/>
        <v>Understock</v>
      </c>
      <c r="Q2383">
        <f t="shared" si="185"/>
        <v>0</v>
      </c>
      <c r="R2383" t="str">
        <f t="shared" si="186"/>
        <v>On Time</v>
      </c>
    </row>
    <row r="2384" spans="1:18" x14ac:dyDescent="0.3">
      <c r="A2384" t="s">
        <v>2419</v>
      </c>
      <c r="B2384" t="s">
        <v>60</v>
      </c>
      <c r="C2384" t="s">
        <v>15</v>
      </c>
      <c r="D2384" t="s">
        <v>23</v>
      </c>
      <c r="E2384" s="1">
        <v>45590</v>
      </c>
      <c r="F2384" s="1">
        <v>45600</v>
      </c>
      <c r="G2384">
        <v>299</v>
      </c>
      <c r="H2384">
        <v>96</v>
      </c>
      <c r="I2384">
        <v>50</v>
      </c>
      <c r="J2384">
        <v>560</v>
      </c>
      <c r="K2384">
        <v>1010</v>
      </c>
      <c r="L2384" t="s">
        <v>17</v>
      </c>
      <c r="M2384">
        <v>10</v>
      </c>
      <c r="N2384">
        <f t="shared" si="187"/>
        <v>50500</v>
      </c>
      <c r="O2384">
        <f t="shared" si="188"/>
        <v>450</v>
      </c>
      <c r="P2384" t="str">
        <f t="shared" si="189"/>
        <v>Overstock</v>
      </c>
      <c r="Q2384">
        <f t="shared" si="185"/>
        <v>0</v>
      </c>
      <c r="R2384" t="str">
        <f t="shared" si="186"/>
        <v>On Time</v>
      </c>
    </row>
    <row r="2385" spans="1:18" x14ac:dyDescent="0.3">
      <c r="A2385" t="s">
        <v>2420</v>
      </c>
      <c r="B2385" t="s">
        <v>38</v>
      </c>
      <c r="C2385" t="s">
        <v>41</v>
      </c>
      <c r="D2385" t="s">
        <v>39</v>
      </c>
      <c r="E2385" s="1">
        <v>45296</v>
      </c>
      <c r="F2385" s="1">
        <v>45298</v>
      </c>
      <c r="G2385">
        <v>337</v>
      </c>
      <c r="H2385">
        <v>76</v>
      </c>
      <c r="I2385">
        <v>222</v>
      </c>
      <c r="J2385">
        <v>250</v>
      </c>
      <c r="K2385">
        <v>687</v>
      </c>
      <c r="L2385" t="s">
        <v>34</v>
      </c>
      <c r="M2385">
        <v>2</v>
      </c>
      <c r="N2385">
        <f t="shared" si="187"/>
        <v>152514</v>
      </c>
      <c r="O2385">
        <f t="shared" si="188"/>
        <v>437</v>
      </c>
      <c r="P2385" t="str">
        <f t="shared" si="189"/>
        <v>Overstock</v>
      </c>
      <c r="Q2385">
        <f t="shared" si="185"/>
        <v>0</v>
      </c>
      <c r="R2385" t="str">
        <f t="shared" si="186"/>
        <v>On Time</v>
      </c>
    </row>
    <row r="2386" spans="1:18" x14ac:dyDescent="0.3">
      <c r="A2386" t="s">
        <v>2421</v>
      </c>
      <c r="B2386" t="s">
        <v>21</v>
      </c>
      <c r="C2386" t="s">
        <v>41</v>
      </c>
      <c r="D2386" t="s">
        <v>39</v>
      </c>
      <c r="E2386" s="1">
        <v>45657</v>
      </c>
      <c r="F2386" s="1">
        <v>45667</v>
      </c>
      <c r="G2386">
        <v>327</v>
      </c>
      <c r="H2386">
        <v>107</v>
      </c>
      <c r="I2386">
        <v>172</v>
      </c>
      <c r="J2386">
        <v>803</v>
      </c>
      <c r="K2386">
        <v>1028</v>
      </c>
      <c r="L2386" t="s">
        <v>19</v>
      </c>
      <c r="M2386">
        <v>10</v>
      </c>
      <c r="N2386">
        <f t="shared" si="187"/>
        <v>176816</v>
      </c>
      <c r="O2386">
        <f t="shared" si="188"/>
        <v>225</v>
      </c>
      <c r="P2386" t="str">
        <f t="shared" si="189"/>
        <v>Overstock</v>
      </c>
      <c r="Q2386">
        <f t="shared" si="185"/>
        <v>0</v>
      </c>
      <c r="R2386" t="str">
        <f t="shared" si="186"/>
        <v>On Time</v>
      </c>
    </row>
    <row r="2387" spans="1:18" x14ac:dyDescent="0.3">
      <c r="A2387" t="s">
        <v>2422</v>
      </c>
      <c r="B2387" t="s">
        <v>60</v>
      </c>
      <c r="C2387" t="s">
        <v>15</v>
      </c>
      <c r="D2387" t="s">
        <v>23</v>
      </c>
      <c r="E2387" s="1">
        <v>45280</v>
      </c>
      <c r="F2387" s="1">
        <v>45286</v>
      </c>
      <c r="G2387">
        <v>194</v>
      </c>
      <c r="H2387">
        <v>118</v>
      </c>
      <c r="I2387">
        <v>204</v>
      </c>
      <c r="J2387">
        <v>337</v>
      </c>
      <c r="K2387">
        <v>818</v>
      </c>
      <c r="L2387" t="s">
        <v>19</v>
      </c>
      <c r="M2387">
        <v>6</v>
      </c>
      <c r="N2387">
        <f t="shared" si="187"/>
        <v>166872</v>
      </c>
      <c r="O2387">
        <f t="shared" si="188"/>
        <v>481</v>
      </c>
      <c r="P2387" t="str">
        <f t="shared" si="189"/>
        <v>Understock</v>
      </c>
      <c r="Q2387">
        <f t="shared" si="185"/>
        <v>0</v>
      </c>
      <c r="R2387" t="str">
        <f t="shared" si="186"/>
        <v>On Time</v>
      </c>
    </row>
    <row r="2388" spans="1:18" x14ac:dyDescent="0.3">
      <c r="A2388" t="s">
        <v>2423</v>
      </c>
      <c r="B2388" t="s">
        <v>50</v>
      </c>
      <c r="C2388" t="s">
        <v>41</v>
      </c>
      <c r="D2388" t="s">
        <v>27</v>
      </c>
      <c r="E2388" s="1">
        <v>45527</v>
      </c>
      <c r="F2388" s="1">
        <v>45537</v>
      </c>
      <c r="G2388">
        <v>332</v>
      </c>
      <c r="H2388">
        <v>131</v>
      </c>
      <c r="I2388">
        <v>7</v>
      </c>
      <c r="J2388">
        <v>645</v>
      </c>
      <c r="K2388">
        <v>989</v>
      </c>
      <c r="L2388" t="s">
        <v>19</v>
      </c>
      <c r="M2388">
        <v>10</v>
      </c>
      <c r="N2388">
        <f t="shared" si="187"/>
        <v>6923</v>
      </c>
      <c r="O2388">
        <f t="shared" si="188"/>
        <v>344</v>
      </c>
      <c r="P2388" t="str">
        <f t="shared" si="189"/>
        <v>Overstock</v>
      </c>
      <c r="Q2388">
        <f t="shared" si="185"/>
        <v>0</v>
      </c>
      <c r="R2388" t="str">
        <f t="shared" si="186"/>
        <v>On Time</v>
      </c>
    </row>
    <row r="2389" spans="1:18" x14ac:dyDescent="0.3">
      <c r="A2389" t="s">
        <v>2424</v>
      </c>
      <c r="B2389" t="s">
        <v>32</v>
      </c>
      <c r="C2389" t="s">
        <v>41</v>
      </c>
      <c r="D2389" t="s">
        <v>23</v>
      </c>
      <c r="E2389" s="1">
        <v>44959</v>
      </c>
      <c r="F2389" s="1">
        <v>44962</v>
      </c>
      <c r="G2389">
        <v>247</v>
      </c>
      <c r="H2389">
        <v>94</v>
      </c>
      <c r="I2389">
        <v>101</v>
      </c>
      <c r="J2389">
        <v>454</v>
      </c>
      <c r="K2389">
        <v>863</v>
      </c>
      <c r="L2389" t="s">
        <v>24</v>
      </c>
      <c r="M2389">
        <v>3</v>
      </c>
      <c r="N2389">
        <f t="shared" si="187"/>
        <v>87163</v>
      </c>
      <c r="O2389">
        <f t="shared" si="188"/>
        <v>409</v>
      </c>
      <c r="P2389" t="str">
        <f t="shared" si="189"/>
        <v>Overstock</v>
      </c>
      <c r="Q2389">
        <f t="shared" si="185"/>
        <v>0</v>
      </c>
      <c r="R2389" t="str">
        <f t="shared" si="186"/>
        <v>On Time</v>
      </c>
    </row>
    <row r="2390" spans="1:18" x14ac:dyDescent="0.3">
      <c r="A2390" t="s">
        <v>2425</v>
      </c>
      <c r="B2390" t="s">
        <v>44</v>
      </c>
      <c r="C2390" t="s">
        <v>15</v>
      </c>
      <c r="D2390" t="s">
        <v>23</v>
      </c>
      <c r="E2390" s="1">
        <v>45400</v>
      </c>
      <c r="F2390" s="1">
        <v>45409</v>
      </c>
      <c r="G2390">
        <v>210</v>
      </c>
      <c r="H2390">
        <v>59</v>
      </c>
      <c r="I2390">
        <v>278</v>
      </c>
      <c r="J2390">
        <v>1486</v>
      </c>
      <c r="K2390">
        <v>1624</v>
      </c>
      <c r="L2390" t="s">
        <v>17</v>
      </c>
      <c r="M2390">
        <v>9</v>
      </c>
      <c r="N2390">
        <f t="shared" si="187"/>
        <v>451472</v>
      </c>
      <c r="O2390">
        <f t="shared" si="188"/>
        <v>138</v>
      </c>
      <c r="P2390" t="str">
        <f t="shared" si="189"/>
        <v>Understock</v>
      </c>
      <c r="Q2390">
        <f t="shared" si="185"/>
        <v>0</v>
      </c>
      <c r="R2390" t="str">
        <f t="shared" si="186"/>
        <v>On Time</v>
      </c>
    </row>
    <row r="2391" spans="1:18" x14ac:dyDescent="0.3">
      <c r="A2391" t="s">
        <v>2426</v>
      </c>
      <c r="B2391" t="s">
        <v>14</v>
      </c>
      <c r="C2391" t="s">
        <v>41</v>
      </c>
      <c r="D2391" t="s">
        <v>29</v>
      </c>
      <c r="E2391" s="1">
        <v>45549</v>
      </c>
      <c r="F2391" s="1">
        <v>45554</v>
      </c>
      <c r="G2391">
        <v>73</v>
      </c>
      <c r="H2391">
        <v>91</v>
      </c>
      <c r="I2391">
        <v>193</v>
      </c>
      <c r="J2391">
        <v>857</v>
      </c>
      <c r="K2391">
        <v>1222</v>
      </c>
      <c r="L2391" t="s">
        <v>19</v>
      </c>
      <c r="M2391">
        <v>5</v>
      </c>
      <c r="N2391">
        <f t="shared" si="187"/>
        <v>235846</v>
      </c>
      <c r="O2391">
        <f t="shared" si="188"/>
        <v>365</v>
      </c>
      <c r="P2391" t="str">
        <f t="shared" si="189"/>
        <v>Understock</v>
      </c>
      <c r="Q2391">
        <f t="shared" si="185"/>
        <v>0</v>
      </c>
      <c r="R2391" t="str">
        <f t="shared" si="186"/>
        <v>On Time</v>
      </c>
    </row>
    <row r="2392" spans="1:18" x14ac:dyDescent="0.3">
      <c r="A2392" t="s">
        <v>2427</v>
      </c>
      <c r="B2392" t="s">
        <v>60</v>
      </c>
      <c r="C2392" t="s">
        <v>22</v>
      </c>
      <c r="D2392" t="s">
        <v>29</v>
      </c>
      <c r="E2392" s="1">
        <v>45071</v>
      </c>
      <c r="F2392" s="1">
        <v>45078</v>
      </c>
      <c r="G2392">
        <v>339</v>
      </c>
      <c r="H2392">
        <v>99</v>
      </c>
      <c r="I2392">
        <v>257</v>
      </c>
      <c r="J2392">
        <v>794</v>
      </c>
      <c r="K2392">
        <v>865</v>
      </c>
      <c r="L2392" t="s">
        <v>17</v>
      </c>
      <c r="M2392">
        <v>7</v>
      </c>
      <c r="N2392">
        <f t="shared" si="187"/>
        <v>222305</v>
      </c>
      <c r="O2392">
        <f t="shared" si="188"/>
        <v>71</v>
      </c>
      <c r="P2392" t="str">
        <f t="shared" si="189"/>
        <v>Overstock</v>
      </c>
      <c r="Q2392">
        <f t="shared" si="185"/>
        <v>0</v>
      </c>
      <c r="R2392" t="str">
        <f t="shared" si="186"/>
        <v>On Time</v>
      </c>
    </row>
    <row r="2393" spans="1:18" x14ac:dyDescent="0.3">
      <c r="A2393" t="s">
        <v>2428</v>
      </c>
      <c r="B2393" t="s">
        <v>21</v>
      </c>
      <c r="C2393" t="s">
        <v>33</v>
      </c>
      <c r="D2393" t="s">
        <v>16</v>
      </c>
      <c r="E2393" s="1">
        <v>45002</v>
      </c>
      <c r="F2393" s="1">
        <v>45007</v>
      </c>
      <c r="G2393">
        <v>466</v>
      </c>
      <c r="H2393">
        <v>93</v>
      </c>
      <c r="I2393">
        <v>161</v>
      </c>
      <c r="J2393">
        <v>983</v>
      </c>
      <c r="K2393">
        <v>1379</v>
      </c>
      <c r="L2393" t="s">
        <v>19</v>
      </c>
      <c r="M2393">
        <v>5</v>
      </c>
      <c r="N2393">
        <f t="shared" si="187"/>
        <v>222019</v>
      </c>
      <c r="O2393">
        <f t="shared" si="188"/>
        <v>396</v>
      </c>
      <c r="P2393" t="str">
        <f t="shared" si="189"/>
        <v>Overstock</v>
      </c>
      <c r="Q2393">
        <f t="shared" si="185"/>
        <v>0</v>
      </c>
      <c r="R2393" t="str">
        <f t="shared" si="186"/>
        <v>On Time</v>
      </c>
    </row>
    <row r="2394" spans="1:18" x14ac:dyDescent="0.3">
      <c r="A2394" t="s">
        <v>2429</v>
      </c>
      <c r="B2394" t="s">
        <v>21</v>
      </c>
      <c r="C2394" t="s">
        <v>22</v>
      </c>
      <c r="D2394" t="s">
        <v>29</v>
      </c>
      <c r="E2394" s="1">
        <v>45476</v>
      </c>
      <c r="F2394" s="1">
        <v>45482</v>
      </c>
      <c r="G2394">
        <v>338</v>
      </c>
      <c r="H2394">
        <v>60</v>
      </c>
      <c r="I2394">
        <v>137</v>
      </c>
      <c r="J2394">
        <v>409</v>
      </c>
      <c r="K2394">
        <v>895</v>
      </c>
      <c r="L2394" t="s">
        <v>17</v>
      </c>
      <c r="M2394">
        <v>6</v>
      </c>
      <c r="N2394">
        <f t="shared" si="187"/>
        <v>122615</v>
      </c>
      <c r="O2394">
        <f t="shared" si="188"/>
        <v>486</v>
      </c>
      <c r="P2394" t="str">
        <f t="shared" si="189"/>
        <v>Overstock</v>
      </c>
      <c r="Q2394">
        <f t="shared" si="185"/>
        <v>0</v>
      </c>
      <c r="R2394" t="str">
        <f t="shared" si="186"/>
        <v>On Time</v>
      </c>
    </row>
    <row r="2395" spans="1:18" x14ac:dyDescent="0.3">
      <c r="A2395" t="s">
        <v>2430</v>
      </c>
      <c r="B2395" t="s">
        <v>50</v>
      </c>
      <c r="C2395" t="s">
        <v>33</v>
      </c>
      <c r="D2395" t="s">
        <v>29</v>
      </c>
      <c r="E2395" s="1">
        <v>45071</v>
      </c>
      <c r="F2395" s="1">
        <v>45073</v>
      </c>
      <c r="G2395">
        <v>341</v>
      </c>
      <c r="H2395">
        <v>124</v>
      </c>
      <c r="I2395">
        <v>257</v>
      </c>
      <c r="J2395">
        <v>725</v>
      </c>
      <c r="K2395">
        <v>1033</v>
      </c>
      <c r="L2395" t="s">
        <v>30</v>
      </c>
      <c r="M2395">
        <v>2</v>
      </c>
      <c r="N2395">
        <f t="shared" si="187"/>
        <v>265481</v>
      </c>
      <c r="O2395">
        <f t="shared" si="188"/>
        <v>308</v>
      </c>
      <c r="P2395" t="str">
        <f t="shared" si="189"/>
        <v>Overstock</v>
      </c>
      <c r="Q2395">
        <f t="shared" si="185"/>
        <v>0</v>
      </c>
      <c r="R2395" t="str">
        <f t="shared" si="186"/>
        <v>On Time</v>
      </c>
    </row>
    <row r="2396" spans="1:18" x14ac:dyDescent="0.3">
      <c r="A2396" t="s">
        <v>2431</v>
      </c>
      <c r="B2396" t="s">
        <v>60</v>
      </c>
      <c r="C2396" t="s">
        <v>15</v>
      </c>
      <c r="D2396" t="s">
        <v>23</v>
      </c>
      <c r="E2396" s="1">
        <v>44974</v>
      </c>
      <c r="F2396" s="1">
        <v>44983</v>
      </c>
      <c r="G2396">
        <v>228</v>
      </c>
      <c r="H2396">
        <v>138</v>
      </c>
      <c r="I2396">
        <v>108</v>
      </c>
      <c r="J2396">
        <v>1252</v>
      </c>
      <c r="K2396">
        <v>1618</v>
      </c>
      <c r="L2396" t="s">
        <v>24</v>
      </c>
      <c r="M2396">
        <v>9</v>
      </c>
      <c r="N2396">
        <f t="shared" si="187"/>
        <v>174744</v>
      </c>
      <c r="O2396">
        <f t="shared" si="188"/>
        <v>366</v>
      </c>
      <c r="P2396" t="str">
        <f t="shared" si="189"/>
        <v>Overstock</v>
      </c>
      <c r="Q2396">
        <f t="shared" si="185"/>
        <v>0</v>
      </c>
      <c r="R2396" t="str">
        <f t="shared" si="186"/>
        <v>On Time</v>
      </c>
    </row>
    <row r="2397" spans="1:18" x14ac:dyDescent="0.3">
      <c r="A2397" t="s">
        <v>2432</v>
      </c>
      <c r="B2397" t="s">
        <v>52</v>
      </c>
      <c r="C2397" t="s">
        <v>33</v>
      </c>
      <c r="D2397" t="s">
        <v>27</v>
      </c>
      <c r="E2397" s="1">
        <v>44981</v>
      </c>
      <c r="F2397" s="1">
        <v>44985</v>
      </c>
      <c r="G2397">
        <v>202</v>
      </c>
      <c r="H2397">
        <v>126</v>
      </c>
      <c r="I2397">
        <v>193</v>
      </c>
      <c r="J2397">
        <v>1266</v>
      </c>
      <c r="K2397">
        <v>1358</v>
      </c>
      <c r="L2397" t="s">
        <v>24</v>
      </c>
      <c r="M2397">
        <v>4</v>
      </c>
      <c r="N2397">
        <f t="shared" si="187"/>
        <v>262094</v>
      </c>
      <c r="O2397">
        <f t="shared" si="188"/>
        <v>92</v>
      </c>
      <c r="P2397" t="str">
        <f t="shared" si="189"/>
        <v>Overstock</v>
      </c>
      <c r="Q2397">
        <f t="shared" si="185"/>
        <v>0</v>
      </c>
      <c r="R2397" t="str">
        <f t="shared" si="186"/>
        <v>On Time</v>
      </c>
    </row>
    <row r="2398" spans="1:18" x14ac:dyDescent="0.3">
      <c r="A2398" t="s">
        <v>2433</v>
      </c>
      <c r="B2398" t="s">
        <v>50</v>
      </c>
      <c r="C2398" t="s">
        <v>41</v>
      </c>
      <c r="D2398" t="s">
        <v>39</v>
      </c>
      <c r="E2398" s="1">
        <v>45234</v>
      </c>
      <c r="F2398" s="1">
        <v>45240</v>
      </c>
      <c r="G2398">
        <v>149</v>
      </c>
      <c r="H2398">
        <v>79</v>
      </c>
      <c r="I2398">
        <v>45</v>
      </c>
      <c r="J2398">
        <v>1131</v>
      </c>
      <c r="K2398">
        <v>1482</v>
      </c>
      <c r="L2398" t="s">
        <v>24</v>
      </c>
      <c r="M2398">
        <v>6</v>
      </c>
      <c r="N2398">
        <f t="shared" si="187"/>
        <v>66690</v>
      </c>
      <c r="O2398">
        <f t="shared" si="188"/>
        <v>351</v>
      </c>
      <c r="P2398" t="str">
        <f t="shared" si="189"/>
        <v>Overstock</v>
      </c>
      <c r="Q2398">
        <f t="shared" si="185"/>
        <v>0</v>
      </c>
      <c r="R2398" t="str">
        <f t="shared" si="186"/>
        <v>On Time</v>
      </c>
    </row>
    <row r="2399" spans="1:18" x14ac:dyDescent="0.3">
      <c r="A2399" t="s">
        <v>2434</v>
      </c>
      <c r="B2399" t="s">
        <v>38</v>
      </c>
      <c r="C2399" t="s">
        <v>33</v>
      </c>
      <c r="D2399" t="s">
        <v>39</v>
      </c>
      <c r="E2399" s="1">
        <v>45330</v>
      </c>
      <c r="F2399" s="1">
        <v>45340</v>
      </c>
      <c r="G2399">
        <v>219</v>
      </c>
      <c r="H2399">
        <v>61</v>
      </c>
      <c r="I2399">
        <v>4</v>
      </c>
      <c r="J2399">
        <v>232</v>
      </c>
      <c r="K2399">
        <v>683</v>
      </c>
      <c r="L2399" t="s">
        <v>17</v>
      </c>
      <c r="M2399">
        <v>10</v>
      </c>
      <c r="N2399">
        <f t="shared" si="187"/>
        <v>2732</v>
      </c>
      <c r="O2399">
        <f t="shared" si="188"/>
        <v>451</v>
      </c>
      <c r="P2399" t="str">
        <f t="shared" si="189"/>
        <v>Overstock</v>
      </c>
      <c r="Q2399">
        <f t="shared" si="185"/>
        <v>0</v>
      </c>
      <c r="R2399" t="str">
        <f t="shared" si="186"/>
        <v>On Time</v>
      </c>
    </row>
    <row r="2400" spans="1:18" x14ac:dyDescent="0.3">
      <c r="A2400" t="s">
        <v>2435</v>
      </c>
      <c r="B2400" t="s">
        <v>21</v>
      </c>
      <c r="C2400" t="s">
        <v>22</v>
      </c>
      <c r="D2400" t="s">
        <v>27</v>
      </c>
      <c r="E2400" s="1">
        <v>45605</v>
      </c>
      <c r="F2400" s="1">
        <v>45610</v>
      </c>
      <c r="G2400">
        <v>51</v>
      </c>
      <c r="H2400">
        <v>128</v>
      </c>
      <c r="I2400">
        <v>163</v>
      </c>
      <c r="J2400">
        <v>931</v>
      </c>
      <c r="K2400">
        <v>1384</v>
      </c>
      <c r="L2400" t="s">
        <v>34</v>
      </c>
      <c r="M2400">
        <v>5</v>
      </c>
      <c r="N2400">
        <f t="shared" si="187"/>
        <v>225592</v>
      </c>
      <c r="O2400">
        <f t="shared" si="188"/>
        <v>453</v>
      </c>
      <c r="P2400" t="str">
        <f t="shared" si="189"/>
        <v>Understock</v>
      </c>
      <c r="Q2400">
        <f t="shared" si="185"/>
        <v>0</v>
      </c>
      <c r="R2400" t="str">
        <f t="shared" si="186"/>
        <v>On Time</v>
      </c>
    </row>
    <row r="2401" spans="1:18" x14ac:dyDescent="0.3">
      <c r="A2401" t="s">
        <v>2436</v>
      </c>
      <c r="B2401" t="s">
        <v>52</v>
      </c>
      <c r="C2401" t="s">
        <v>22</v>
      </c>
      <c r="D2401" t="s">
        <v>16</v>
      </c>
      <c r="E2401" s="1">
        <v>45105</v>
      </c>
      <c r="F2401" s="1">
        <v>45106</v>
      </c>
      <c r="G2401">
        <v>198</v>
      </c>
      <c r="H2401">
        <v>72</v>
      </c>
      <c r="I2401">
        <v>27</v>
      </c>
      <c r="J2401">
        <v>906</v>
      </c>
      <c r="K2401">
        <v>1391</v>
      </c>
      <c r="L2401" t="s">
        <v>34</v>
      </c>
      <c r="M2401">
        <v>1</v>
      </c>
      <c r="N2401">
        <f t="shared" si="187"/>
        <v>37557</v>
      </c>
      <c r="O2401">
        <f t="shared" si="188"/>
        <v>485</v>
      </c>
      <c r="P2401" t="str">
        <f t="shared" si="189"/>
        <v>Overstock</v>
      </c>
      <c r="Q2401">
        <f t="shared" si="185"/>
        <v>0</v>
      </c>
      <c r="R2401" t="str">
        <f t="shared" si="186"/>
        <v>On Time</v>
      </c>
    </row>
    <row r="2402" spans="1:18" x14ac:dyDescent="0.3">
      <c r="A2402" t="s">
        <v>2437</v>
      </c>
      <c r="B2402" t="s">
        <v>52</v>
      </c>
      <c r="C2402" t="s">
        <v>41</v>
      </c>
      <c r="D2402" t="s">
        <v>23</v>
      </c>
      <c r="E2402" s="1">
        <v>45263</v>
      </c>
      <c r="F2402" s="1">
        <v>45269</v>
      </c>
      <c r="G2402">
        <v>74</v>
      </c>
      <c r="H2402">
        <v>56</v>
      </c>
      <c r="I2402">
        <v>0</v>
      </c>
      <c r="J2402">
        <v>1679</v>
      </c>
      <c r="K2402">
        <v>1812</v>
      </c>
      <c r="L2402" t="s">
        <v>19</v>
      </c>
      <c r="M2402">
        <v>6</v>
      </c>
      <c r="N2402">
        <f t="shared" si="187"/>
        <v>0</v>
      </c>
      <c r="O2402">
        <f t="shared" si="188"/>
        <v>133</v>
      </c>
      <c r="P2402" t="str">
        <f t="shared" si="189"/>
        <v>Overstock</v>
      </c>
      <c r="Q2402">
        <f t="shared" si="185"/>
        <v>0</v>
      </c>
      <c r="R2402" t="str">
        <f t="shared" si="186"/>
        <v>On Time</v>
      </c>
    </row>
    <row r="2403" spans="1:18" x14ac:dyDescent="0.3">
      <c r="A2403" t="s">
        <v>2438</v>
      </c>
      <c r="B2403" t="s">
        <v>38</v>
      </c>
      <c r="C2403" t="s">
        <v>41</v>
      </c>
      <c r="D2403" t="s">
        <v>23</v>
      </c>
      <c r="E2403" s="1">
        <v>44959</v>
      </c>
      <c r="F2403" s="1">
        <v>44962</v>
      </c>
      <c r="G2403">
        <v>237</v>
      </c>
      <c r="H2403">
        <v>133</v>
      </c>
      <c r="I2403">
        <v>174</v>
      </c>
      <c r="J2403">
        <v>1989</v>
      </c>
      <c r="K2403">
        <v>2463</v>
      </c>
      <c r="L2403" t="s">
        <v>19</v>
      </c>
      <c r="M2403">
        <v>3</v>
      </c>
      <c r="N2403">
        <f t="shared" si="187"/>
        <v>428562</v>
      </c>
      <c r="O2403">
        <f t="shared" si="188"/>
        <v>474</v>
      </c>
      <c r="P2403" t="str">
        <f t="shared" si="189"/>
        <v>Overstock</v>
      </c>
      <c r="Q2403">
        <f t="shared" si="185"/>
        <v>0</v>
      </c>
      <c r="R2403" t="str">
        <f t="shared" si="186"/>
        <v>On Time</v>
      </c>
    </row>
    <row r="2404" spans="1:18" x14ac:dyDescent="0.3">
      <c r="A2404" t="s">
        <v>2439</v>
      </c>
      <c r="B2404" t="s">
        <v>26</v>
      </c>
      <c r="C2404" t="s">
        <v>15</v>
      </c>
      <c r="D2404" t="s">
        <v>27</v>
      </c>
      <c r="E2404" s="1">
        <v>45244</v>
      </c>
      <c r="F2404" s="1">
        <v>45253</v>
      </c>
      <c r="G2404">
        <v>148</v>
      </c>
      <c r="H2404">
        <v>123</v>
      </c>
      <c r="I2404">
        <v>179</v>
      </c>
      <c r="J2404">
        <v>1573</v>
      </c>
      <c r="K2404">
        <v>1874</v>
      </c>
      <c r="L2404" t="s">
        <v>34</v>
      </c>
      <c r="M2404">
        <v>9</v>
      </c>
      <c r="N2404">
        <f t="shared" si="187"/>
        <v>335446</v>
      </c>
      <c r="O2404">
        <f t="shared" si="188"/>
        <v>301</v>
      </c>
      <c r="P2404" t="str">
        <f t="shared" si="189"/>
        <v>Understock</v>
      </c>
      <c r="Q2404">
        <f t="shared" si="185"/>
        <v>0</v>
      </c>
      <c r="R2404" t="str">
        <f t="shared" si="186"/>
        <v>On Time</v>
      </c>
    </row>
    <row r="2405" spans="1:18" x14ac:dyDescent="0.3">
      <c r="A2405" t="s">
        <v>2440</v>
      </c>
      <c r="B2405" t="s">
        <v>50</v>
      </c>
      <c r="C2405" t="s">
        <v>41</v>
      </c>
      <c r="D2405" t="s">
        <v>23</v>
      </c>
      <c r="E2405" s="1">
        <v>45384</v>
      </c>
      <c r="F2405" s="1">
        <v>45385</v>
      </c>
      <c r="G2405">
        <v>69</v>
      </c>
      <c r="H2405">
        <v>53</v>
      </c>
      <c r="I2405">
        <v>62</v>
      </c>
      <c r="J2405">
        <v>482</v>
      </c>
      <c r="K2405">
        <v>564</v>
      </c>
      <c r="L2405" t="s">
        <v>30</v>
      </c>
      <c r="M2405">
        <v>1</v>
      </c>
      <c r="N2405">
        <f t="shared" si="187"/>
        <v>34968</v>
      </c>
      <c r="O2405">
        <f t="shared" si="188"/>
        <v>82</v>
      </c>
      <c r="P2405" t="str">
        <f t="shared" si="189"/>
        <v>Overstock</v>
      </c>
      <c r="Q2405">
        <f t="shared" si="185"/>
        <v>0</v>
      </c>
      <c r="R2405" t="str">
        <f t="shared" si="186"/>
        <v>On Time</v>
      </c>
    </row>
    <row r="2406" spans="1:18" x14ac:dyDescent="0.3">
      <c r="A2406" t="s">
        <v>2441</v>
      </c>
      <c r="B2406" t="s">
        <v>52</v>
      </c>
      <c r="C2406" t="s">
        <v>15</v>
      </c>
      <c r="D2406" t="s">
        <v>23</v>
      </c>
      <c r="E2406" s="1">
        <v>45351</v>
      </c>
      <c r="F2406" s="1">
        <v>45355</v>
      </c>
      <c r="G2406">
        <v>105</v>
      </c>
      <c r="H2406">
        <v>114</v>
      </c>
      <c r="I2406">
        <v>193</v>
      </c>
      <c r="J2406">
        <v>1722</v>
      </c>
      <c r="K2406">
        <v>2155</v>
      </c>
      <c r="L2406" t="s">
        <v>24</v>
      </c>
      <c r="M2406">
        <v>4</v>
      </c>
      <c r="N2406">
        <f t="shared" si="187"/>
        <v>415915</v>
      </c>
      <c r="O2406">
        <f t="shared" si="188"/>
        <v>433</v>
      </c>
      <c r="P2406" t="str">
        <f t="shared" si="189"/>
        <v>Understock</v>
      </c>
      <c r="Q2406">
        <f t="shared" si="185"/>
        <v>0</v>
      </c>
      <c r="R2406" t="str">
        <f t="shared" si="186"/>
        <v>On Time</v>
      </c>
    </row>
    <row r="2407" spans="1:18" x14ac:dyDescent="0.3">
      <c r="A2407" t="s">
        <v>2442</v>
      </c>
      <c r="B2407" t="s">
        <v>38</v>
      </c>
      <c r="C2407" t="s">
        <v>33</v>
      </c>
      <c r="D2407" t="s">
        <v>16</v>
      </c>
      <c r="E2407" s="1">
        <v>44975</v>
      </c>
      <c r="F2407" s="1">
        <v>44982</v>
      </c>
      <c r="G2407">
        <v>278</v>
      </c>
      <c r="H2407">
        <v>72</v>
      </c>
      <c r="I2407">
        <v>6</v>
      </c>
      <c r="J2407">
        <v>1268</v>
      </c>
      <c r="K2407">
        <v>1569</v>
      </c>
      <c r="L2407" t="s">
        <v>34</v>
      </c>
      <c r="M2407">
        <v>7</v>
      </c>
      <c r="N2407">
        <f t="shared" si="187"/>
        <v>9414</v>
      </c>
      <c r="O2407">
        <f t="shared" si="188"/>
        <v>301</v>
      </c>
      <c r="P2407" t="str">
        <f t="shared" si="189"/>
        <v>Overstock</v>
      </c>
      <c r="Q2407">
        <f t="shared" si="185"/>
        <v>0</v>
      </c>
      <c r="R2407" t="str">
        <f t="shared" si="186"/>
        <v>On Time</v>
      </c>
    </row>
    <row r="2408" spans="1:18" x14ac:dyDescent="0.3">
      <c r="A2408" t="s">
        <v>2443</v>
      </c>
      <c r="B2408" t="s">
        <v>21</v>
      </c>
      <c r="C2408" t="s">
        <v>15</v>
      </c>
      <c r="D2408" t="s">
        <v>23</v>
      </c>
      <c r="E2408" s="1">
        <v>45441</v>
      </c>
      <c r="F2408" s="1">
        <v>45449</v>
      </c>
      <c r="G2408">
        <v>399</v>
      </c>
      <c r="H2408">
        <v>130</v>
      </c>
      <c r="I2408">
        <v>121</v>
      </c>
      <c r="J2408">
        <v>1249</v>
      </c>
      <c r="K2408">
        <v>1652</v>
      </c>
      <c r="L2408" t="s">
        <v>34</v>
      </c>
      <c r="M2408">
        <v>8</v>
      </c>
      <c r="N2408">
        <f t="shared" si="187"/>
        <v>199892</v>
      </c>
      <c r="O2408">
        <f t="shared" si="188"/>
        <v>403</v>
      </c>
      <c r="P2408" t="str">
        <f t="shared" si="189"/>
        <v>Overstock</v>
      </c>
      <c r="Q2408">
        <f t="shared" si="185"/>
        <v>0</v>
      </c>
      <c r="R2408" t="str">
        <f t="shared" si="186"/>
        <v>On Time</v>
      </c>
    </row>
    <row r="2409" spans="1:18" x14ac:dyDescent="0.3">
      <c r="A2409" t="s">
        <v>2444</v>
      </c>
      <c r="B2409" t="s">
        <v>26</v>
      </c>
      <c r="C2409" t="s">
        <v>33</v>
      </c>
      <c r="D2409" t="s">
        <v>23</v>
      </c>
      <c r="E2409" s="1">
        <v>45480</v>
      </c>
      <c r="F2409" s="1">
        <v>45490</v>
      </c>
      <c r="G2409">
        <v>18</v>
      </c>
      <c r="H2409">
        <v>102</v>
      </c>
      <c r="I2409">
        <v>231</v>
      </c>
      <c r="J2409">
        <v>803</v>
      </c>
      <c r="K2409">
        <v>1071</v>
      </c>
      <c r="L2409" t="s">
        <v>30</v>
      </c>
      <c r="M2409">
        <v>10</v>
      </c>
      <c r="N2409">
        <f t="shared" si="187"/>
        <v>247401</v>
      </c>
      <c r="O2409">
        <f t="shared" si="188"/>
        <v>268</v>
      </c>
      <c r="P2409" t="str">
        <f t="shared" si="189"/>
        <v>Understock</v>
      </c>
      <c r="Q2409">
        <f t="shared" si="185"/>
        <v>0</v>
      </c>
      <c r="R2409" t="str">
        <f t="shared" si="186"/>
        <v>On Time</v>
      </c>
    </row>
    <row r="2410" spans="1:18" x14ac:dyDescent="0.3">
      <c r="A2410" t="s">
        <v>2445</v>
      </c>
      <c r="B2410" t="s">
        <v>60</v>
      </c>
      <c r="C2410" t="s">
        <v>15</v>
      </c>
      <c r="D2410" t="s">
        <v>39</v>
      </c>
      <c r="E2410" s="1">
        <v>45115</v>
      </c>
      <c r="F2410" s="1">
        <v>45122</v>
      </c>
      <c r="G2410">
        <v>144</v>
      </c>
      <c r="H2410">
        <v>73</v>
      </c>
      <c r="I2410">
        <v>6</v>
      </c>
      <c r="J2410">
        <v>1712</v>
      </c>
      <c r="K2410">
        <v>2180</v>
      </c>
      <c r="L2410" t="s">
        <v>17</v>
      </c>
      <c r="M2410">
        <v>7</v>
      </c>
      <c r="N2410">
        <f t="shared" si="187"/>
        <v>13080</v>
      </c>
      <c r="O2410">
        <f t="shared" si="188"/>
        <v>468</v>
      </c>
      <c r="P2410" t="str">
        <f t="shared" si="189"/>
        <v>Overstock</v>
      </c>
      <c r="Q2410">
        <f t="shared" si="185"/>
        <v>0</v>
      </c>
      <c r="R2410" t="str">
        <f t="shared" si="186"/>
        <v>On Time</v>
      </c>
    </row>
    <row r="2411" spans="1:18" x14ac:dyDescent="0.3">
      <c r="A2411" t="s">
        <v>2446</v>
      </c>
      <c r="B2411" t="s">
        <v>21</v>
      </c>
      <c r="C2411" t="s">
        <v>22</v>
      </c>
      <c r="D2411" t="s">
        <v>16</v>
      </c>
      <c r="E2411" s="1">
        <v>45546</v>
      </c>
      <c r="F2411" s="1">
        <v>45554</v>
      </c>
      <c r="G2411">
        <v>136</v>
      </c>
      <c r="H2411">
        <v>77</v>
      </c>
      <c r="I2411">
        <v>48</v>
      </c>
      <c r="J2411">
        <v>1251</v>
      </c>
      <c r="K2411">
        <v>1361</v>
      </c>
      <c r="L2411" t="s">
        <v>34</v>
      </c>
      <c r="M2411">
        <v>8</v>
      </c>
      <c r="N2411">
        <f t="shared" si="187"/>
        <v>65328</v>
      </c>
      <c r="O2411">
        <f t="shared" si="188"/>
        <v>110</v>
      </c>
      <c r="P2411" t="str">
        <f t="shared" si="189"/>
        <v>Overstock</v>
      </c>
      <c r="Q2411">
        <f t="shared" si="185"/>
        <v>0</v>
      </c>
      <c r="R2411" t="str">
        <f t="shared" si="186"/>
        <v>On Time</v>
      </c>
    </row>
    <row r="2412" spans="1:18" x14ac:dyDescent="0.3">
      <c r="A2412" t="s">
        <v>2447</v>
      </c>
      <c r="B2412" t="s">
        <v>50</v>
      </c>
      <c r="C2412" t="s">
        <v>15</v>
      </c>
      <c r="D2412" t="s">
        <v>29</v>
      </c>
      <c r="E2412" s="1">
        <v>45476</v>
      </c>
      <c r="F2412" s="1">
        <v>45477</v>
      </c>
      <c r="G2412">
        <v>296</v>
      </c>
      <c r="H2412">
        <v>136</v>
      </c>
      <c r="I2412">
        <v>283</v>
      </c>
      <c r="J2412">
        <v>240</v>
      </c>
      <c r="K2412">
        <v>567</v>
      </c>
      <c r="L2412" t="s">
        <v>24</v>
      </c>
      <c r="M2412">
        <v>1</v>
      </c>
      <c r="N2412">
        <f t="shared" si="187"/>
        <v>160461</v>
      </c>
      <c r="O2412">
        <f t="shared" si="188"/>
        <v>327</v>
      </c>
      <c r="P2412" t="str">
        <f t="shared" si="189"/>
        <v>Overstock</v>
      </c>
      <c r="Q2412">
        <f t="shared" si="185"/>
        <v>0</v>
      </c>
      <c r="R2412" t="str">
        <f t="shared" si="186"/>
        <v>On Time</v>
      </c>
    </row>
    <row r="2413" spans="1:18" x14ac:dyDescent="0.3">
      <c r="A2413" t="s">
        <v>2448</v>
      </c>
      <c r="B2413" t="s">
        <v>48</v>
      </c>
      <c r="C2413" t="s">
        <v>22</v>
      </c>
      <c r="D2413" t="s">
        <v>23</v>
      </c>
      <c r="E2413" s="1">
        <v>45630</v>
      </c>
      <c r="F2413" s="1">
        <v>45632</v>
      </c>
      <c r="G2413">
        <v>253</v>
      </c>
      <c r="H2413">
        <v>93</v>
      </c>
      <c r="I2413">
        <v>235</v>
      </c>
      <c r="J2413">
        <v>1188</v>
      </c>
      <c r="K2413">
        <v>1282</v>
      </c>
      <c r="L2413" t="s">
        <v>30</v>
      </c>
      <c r="M2413">
        <v>2</v>
      </c>
      <c r="N2413">
        <f t="shared" si="187"/>
        <v>301270</v>
      </c>
      <c r="O2413">
        <f t="shared" si="188"/>
        <v>94</v>
      </c>
      <c r="P2413" t="str">
        <f t="shared" si="189"/>
        <v>Overstock</v>
      </c>
      <c r="Q2413">
        <f t="shared" si="185"/>
        <v>0</v>
      </c>
      <c r="R2413" t="str">
        <f t="shared" si="186"/>
        <v>On Time</v>
      </c>
    </row>
    <row r="2414" spans="1:18" x14ac:dyDescent="0.3">
      <c r="A2414" t="s">
        <v>2449</v>
      </c>
      <c r="B2414" t="s">
        <v>32</v>
      </c>
      <c r="C2414" t="s">
        <v>41</v>
      </c>
      <c r="D2414" t="s">
        <v>27</v>
      </c>
      <c r="E2414" s="1">
        <v>44949</v>
      </c>
      <c r="F2414" s="1">
        <v>44954</v>
      </c>
      <c r="G2414">
        <v>403</v>
      </c>
      <c r="H2414">
        <v>83</v>
      </c>
      <c r="I2414">
        <v>111</v>
      </c>
      <c r="J2414">
        <v>1808</v>
      </c>
      <c r="K2414">
        <v>1896</v>
      </c>
      <c r="L2414" t="s">
        <v>30</v>
      </c>
      <c r="M2414">
        <v>5</v>
      </c>
      <c r="N2414">
        <f t="shared" si="187"/>
        <v>210456</v>
      </c>
      <c r="O2414">
        <f t="shared" si="188"/>
        <v>88</v>
      </c>
      <c r="P2414" t="str">
        <f t="shared" si="189"/>
        <v>Overstock</v>
      </c>
      <c r="Q2414">
        <f t="shared" si="185"/>
        <v>0</v>
      </c>
      <c r="R2414" t="str">
        <f t="shared" si="186"/>
        <v>On Time</v>
      </c>
    </row>
    <row r="2415" spans="1:18" x14ac:dyDescent="0.3">
      <c r="A2415" t="s">
        <v>2450</v>
      </c>
      <c r="B2415" t="s">
        <v>48</v>
      </c>
      <c r="C2415" t="s">
        <v>41</v>
      </c>
      <c r="D2415" t="s">
        <v>39</v>
      </c>
      <c r="E2415" s="1">
        <v>45637</v>
      </c>
      <c r="F2415" s="1">
        <v>45644</v>
      </c>
      <c r="G2415">
        <v>195</v>
      </c>
      <c r="H2415">
        <v>93</v>
      </c>
      <c r="I2415">
        <v>190</v>
      </c>
      <c r="J2415">
        <v>397</v>
      </c>
      <c r="K2415">
        <v>598</v>
      </c>
      <c r="L2415" t="s">
        <v>30</v>
      </c>
      <c r="M2415">
        <v>7</v>
      </c>
      <c r="N2415">
        <f t="shared" si="187"/>
        <v>113620</v>
      </c>
      <c r="O2415">
        <f t="shared" si="188"/>
        <v>201</v>
      </c>
      <c r="P2415" t="str">
        <f t="shared" si="189"/>
        <v>Overstock</v>
      </c>
      <c r="Q2415">
        <f t="shared" si="185"/>
        <v>0</v>
      </c>
      <c r="R2415" t="str">
        <f t="shared" si="186"/>
        <v>On Time</v>
      </c>
    </row>
    <row r="2416" spans="1:18" x14ac:dyDescent="0.3">
      <c r="A2416" t="s">
        <v>2451</v>
      </c>
      <c r="B2416" t="s">
        <v>21</v>
      </c>
      <c r="C2416" t="s">
        <v>41</v>
      </c>
      <c r="D2416" t="s">
        <v>16</v>
      </c>
      <c r="E2416" s="1">
        <v>45411</v>
      </c>
      <c r="F2416" s="1">
        <v>45419</v>
      </c>
      <c r="G2416">
        <v>179</v>
      </c>
      <c r="H2416">
        <v>118</v>
      </c>
      <c r="I2416">
        <v>210</v>
      </c>
      <c r="J2416">
        <v>1441</v>
      </c>
      <c r="K2416">
        <v>1496</v>
      </c>
      <c r="L2416" t="s">
        <v>19</v>
      </c>
      <c r="M2416">
        <v>8</v>
      </c>
      <c r="N2416">
        <f t="shared" si="187"/>
        <v>314160</v>
      </c>
      <c r="O2416">
        <f t="shared" si="188"/>
        <v>55</v>
      </c>
      <c r="P2416" t="str">
        <f t="shared" si="189"/>
        <v>Understock</v>
      </c>
      <c r="Q2416">
        <f t="shared" si="185"/>
        <v>0</v>
      </c>
      <c r="R2416" t="str">
        <f t="shared" si="186"/>
        <v>On Time</v>
      </c>
    </row>
    <row r="2417" spans="1:18" x14ac:dyDescent="0.3">
      <c r="A2417" t="s">
        <v>2452</v>
      </c>
      <c r="B2417" t="s">
        <v>21</v>
      </c>
      <c r="C2417" t="s">
        <v>15</v>
      </c>
      <c r="D2417" t="s">
        <v>29</v>
      </c>
      <c r="E2417" s="1">
        <v>44936</v>
      </c>
      <c r="F2417" s="1">
        <v>44945</v>
      </c>
      <c r="G2417">
        <v>454</v>
      </c>
      <c r="H2417">
        <v>71</v>
      </c>
      <c r="I2417">
        <v>119</v>
      </c>
      <c r="J2417">
        <v>1547</v>
      </c>
      <c r="K2417">
        <v>1951</v>
      </c>
      <c r="L2417" t="s">
        <v>17</v>
      </c>
      <c r="M2417">
        <v>9</v>
      </c>
      <c r="N2417">
        <f t="shared" si="187"/>
        <v>232169</v>
      </c>
      <c r="O2417">
        <f t="shared" si="188"/>
        <v>404</v>
      </c>
      <c r="P2417" t="str">
        <f t="shared" si="189"/>
        <v>Overstock</v>
      </c>
      <c r="Q2417">
        <f t="shared" si="185"/>
        <v>0</v>
      </c>
      <c r="R2417" t="str">
        <f t="shared" si="186"/>
        <v>On Time</v>
      </c>
    </row>
    <row r="2418" spans="1:18" x14ac:dyDescent="0.3">
      <c r="A2418" t="s">
        <v>2453</v>
      </c>
      <c r="B2418" t="s">
        <v>60</v>
      </c>
      <c r="C2418" t="s">
        <v>22</v>
      </c>
      <c r="D2418" t="s">
        <v>39</v>
      </c>
      <c r="E2418" s="1">
        <v>44952</v>
      </c>
      <c r="F2418" s="1">
        <v>44956</v>
      </c>
      <c r="G2418">
        <v>132</v>
      </c>
      <c r="H2418">
        <v>63</v>
      </c>
      <c r="I2418">
        <v>300</v>
      </c>
      <c r="J2418">
        <v>1593</v>
      </c>
      <c r="K2418">
        <v>1884</v>
      </c>
      <c r="L2418" t="s">
        <v>19</v>
      </c>
      <c r="M2418">
        <v>4</v>
      </c>
      <c r="N2418">
        <f t="shared" si="187"/>
        <v>565200</v>
      </c>
      <c r="O2418">
        <f t="shared" si="188"/>
        <v>291</v>
      </c>
      <c r="P2418" t="str">
        <f t="shared" si="189"/>
        <v>Understock</v>
      </c>
      <c r="Q2418">
        <f t="shared" si="185"/>
        <v>0</v>
      </c>
      <c r="R2418" t="str">
        <f t="shared" si="186"/>
        <v>On Time</v>
      </c>
    </row>
    <row r="2419" spans="1:18" x14ac:dyDescent="0.3">
      <c r="A2419" t="s">
        <v>2454</v>
      </c>
      <c r="B2419" t="s">
        <v>32</v>
      </c>
      <c r="C2419" t="s">
        <v>41</v>
      </c>
      <c r="D2419" t="s">
        <v>27</v>
      </c>
      <c r="E2419" s="1">
        <v>45577</v>
      </c>
      <c r="F2419" s="1">
        <v>45581</v>
      </c>
      <c r="G2419">
        <v>394</v>
      </c>
      <c r="H2419">
        <v>77</v>
      </c>
      <c r="I2419">
        <v>248</v>
      </c>
      <c r="J2419">
        <v>1502</v>
      </c>
      <c r="K2419">
        <v>1975</v>
      </c>
      <c r="L2419" t="s">
        <v>24</v>
      </c>
      <c r="M2419">
        <v>4</v>
      </c>
      <c r="N2419">
        <f t="shared" si="187"/>
        <v>489800</v>
      </c>
      <c r="O2419">
        <f t="shared" si="188"/>
        <v>473</v>
      </c>
      <c r="P2419" t="str">
        <f t="shared" si="189"/>
        <v>Overstock</v>
      </c>
      <c r="Q2419">
        <f t="shared" si="185"/>
        <v>0</v>
      </c>
      <c r="R2419" t="str">
        <f t="shared" si="186"/>
        <v>On Time</v>
      </c>
    </row>
    <row r="2420" spans="1:18" x14ac:dyDescent="0.3">
      <c r="A2420" t="s">
        <v>2455</v>
      </c>
      <c r="B2420" t="s">
        <v>38</v>
      </c>
      <c r="C2420" t="s">
        <v>33</v>
      </c>
      <c r="D2420" t="s">
        <v>39</v>
      </c>
      <c r="E2420" s="1">
        <v>44996</v>
      </c>
      <c r="F2420" s="1">
        <v>45006</v>
      </c>
      <c r="G2420">
        <v>279</v>
      </c>
      <c r="H2420">
        <v>64</v>
      </c>
      <c r="I2420">
        <v>143</v>
      </c>
      <c r="J2420">
        <v>1117</v>
      </c>
      <c r="K2420">
        <v>1318</v>
      </c>
      <c r="L2420" t="s">
        <v>30</v>
      </c>
      <c r="M2420">
        <v>10</v>
      </c>
      <c r="N2420">
        <f t="shared" si="187"/>
        <v>188474</v>
      </c>
      <c r="O2420">
        <f t="shared" si="188"/>
        <v>201</v>
      </c>
      <c r="P2420" t="str">
        <f t="shared" si="189"/>
        <v>Overstock</v>
      </c>
      <c r="Q2420">
        <f t="shared" si="185"/>
        <v>0</v>
      </c>
      <c r="R2420" t="str">
        <f t="shared" si="186"/>
        <v>On Time</v>
      </c>
    </row>
    <row r="2421" spans="1:18" x14ac:dyDescent="0.3">
      <c r="A2421" t="s">
        <v>2456</v>
      </c>
      <c r="B2421" t="s">
        <v>50</v>
      </c>
      <c r="C2421" t="s">
        <v>41</v>
      </c>
      <c r="D2421" t="s">
        <v>39</v>
      </c>
      <c r="E2421" s="1">
        <v>45479</v>
      </c>
      <c r="F2421" s="1">
        <v>45484</v>
      </c>
      <c r="G2421">
        <v>120</v>
      </c>
      <c r="H2421">
        <v>105</v>
      </c>
      <c r="I2421">
        <v>49</v>
      </c>
      <c r="J2421">
        <v>437</v>
      </c>
      <c r="K2421">
        <v>813</v>
      </c>
      <c r="L2421" t="s">
        <v>30</v>
      </c>
      <c r="M2421">
        <v>5</v>
      </c>
      <c r="N2421">
        <f t="shared" si="187"/>
        <v>39837</v>
      </c>
      <c r="O2421">
        <f t="shared" si="188"/>
        <v>376</v>
      </c>
      <c r="P2421" t="str">
        <f t="shared" si="189"/>
        <v>Overstock</v>
      </c>
      <c r="Q2421">
        <f t="shared" si="185"/>
        <v>0</v>
      </c>
      <c r="R2421" t="str">
        <f t="shared" si="186"/>
        <v>On Time</v>
      </c>
    </row>
    <row r="2422" spans="1:18" x14ac:dyDescent="0.3">
      <c r="A2422" t="s">
        <v>2457</v>
      </c>
      <c r="B2422" t="s">
        <v>38</v>
      </c>
      <c r="C2422" t="s">
        <v>41</v>
      </c>
      <c r="D2422" t="s">
        <v>39</v>
      </c>
      <c r="E2422" s="1">
        <v>45309</v>
      </c>
      <c r="F2422" s="1">
        <v>45319</v>
      </c>
      <c r="G2422">
        <v>118</v>
      </c>
      <c r="H2422">
        <v>69</v>
      </c>
      <c r="I2422">
        <v>266</v>
      </c>
      <c r="J2422">
        <v>1873</v>
      </c>
      <c r="K2422">
        <v>2255</v>
      </c>
      <c r="L2422" t="s">
        <v>17</v>
      </c>
      <c r="M2422">
        <v>10</v>
      </c>
      <c r="N2422">
        <f t="shared" si="187"/>
        <v>599830</v>
      </c>
      <c r="O2422">
        <f t="shared" si="188"/>
        <v>382</v>
      </c>
      <c r="P2422" t="str">
        <f t="shared" si="189"/>
        <v>Understock</v>
      </c>
      <c r="Q2422">
        <f t="shared" si="185"/>
        <v>0</v>
      </c>
      <c r="R2422" t="str">
        <f t="shared" si="186"/>
        <v>On Time</v>
      </c>
    </row>
    <row r="2423" spans="1:18" x14ac:dyDescent="0.3">
      <c r="A2423" t="s">
        <v>2458</v>
      </c>
      <c r="B2423" t="s">
        <v>44</v>
      </c>
      <c r="C2423" t="s">
        <v>22</v>
      </c>
      <c r="D2423" t="s">
        <v>29</v>
      </c>
      <c r="E2423" s="1">
        <v>45058</v>
      </c>
      <c r="F2423" s="1">
        <v>45062</v>
      </c>
      <c r="G2423">
        <v>205</v>
      </c>
      <c r="H2423">
        <v>147</v>
      </c>
      <c r="I2423">
        <v>74</v>
      </c>
      <c r="J2423">
        <v>419</v>
      </c>
      <c r="K2423">
        <v>901</v>
      </c>
      <c r="L2423" t="s">
        <v>19</v>
      </c>
      <c r="M2423">
        <v>4</v>
      </c>
      <c r="N2423">
        <f t="shared" si="187"/>
        <v>66674</v>
      </c>
      <c r="O2423">
        <f t="shared" si="188"/>
        <v>482</v>
      </c>
      <c r="P2423" t="str">
        <f t="shared" si="189"/>
        <v>Overstock</v>
      </c>
      <c r="Q2423">
        <f t="shared" si="185"/>
        <v>0</v>
      </c>
      <c r="R2423" t="str">
        <f t="shared" si="186"/>
        <v>On Time</v>
      </c>
    </row>
    <row r="2424" spans="1:18" x14ac:dyDescent="0.3">
      <c r="A2424" t="s">
        <v>2459</v>
      </c>
      <c r="B2424" t="s">
        <v>32</v>
      </c>
      <c r="C2424" t="s">
        <v>15</v>
      </c>
      <c r="D2424" t="s">
        <v>29</v>
      </c>
      <c r="E2424" s="1">
        <v>45378</v>
      </c>
      <c r="F2424" s="1">
        <v>45384</v>
      </c>
      <c r="G2424">
        <v>416</v>
      </c>
      <c r="H2424">
        <v>103</v>
      </c>
      <c r="I2424">
        <v>65</v>
      </c>
      <c r="J2424">
        <v>720</v>
      </c>
      <c r="K2424">
        <v>992</v>
      </c>
      <c r="L2424" t="s">
        <v>24</v>
      </c>
      <c r="M2424">
        <v>6</v>
      </c>
      <c r="N2424">
        <f t="shared" si="187"/>
        <v>64480</v>
      </c>
      <c r="O2424">
        <f t="shared" si="188"/>
        <v>272</v>
      </c>
      <c r="P2424" t="str">
        <f t="shared" si="189"/>
        <v>Overstock</v>
      </c>
      <c r="Q2424">
        <f t="shared" si="185"/>
        <v>0</v>
      </c>
      <c r="R2424" t="str">
        <f t="shared" si="186"/>
        <v>On Time</v>
      </c>
    </row>
    <row r="2425" spans="1:18" x14ac:dyDescent="0.3">
      <c r="A2425" t="s">
        <v>2460</v>
      </c>
      <c r="B2425" t="s">
        <v>26</v>
      </c>
      <c r="C2425" t="s">
        <v>33</v>
      </c>
      <c r="D2425" t="s">
        <v>39</v>
      </c>
      <c r="E2425" s="1">
        <v>45614</v>
      </c>
      <c r="F2425" s="1">
        <v>45619</v>
      </c>
      <c r="G2425">
        <v>424</v>
      </c>
      <c r="H2425">
        <v>85</v>
      </c>
      <c r="I2425">
        <v>92</v>
      </c>
      <c r="J2425">
        <v>487</v>
      </c>
      <c r="K2425">
        <v>822</v>
      </c>
      <c r="L2425" t="s">
        <v>19</v>
      </c>
      <c r="M2425">
        <v>5</v>
      </c>
      <c r="N2425">
        <f t="shared" si="187"/>
        <v>75624</v>
      </c>
      <c r="O2425">
        <f t="shared" si="188"/>
        <v>335</v>
      </c>
      <c r="P2425" t="str">
        <f t="shared" si="189"/>
        <v>Overstock</v>
      </c>
      <c r="Q2425">
        <f t="shared" si="185"/>
        <v>0</v>
      </c>
      <c r="R2425" t="str">
        <f t="shared" si="186"/>
        <v>On Time</v>
      </c>
    </row>
    <row r="2426" spans="1:18" x14ac:dyDescent="0.3">
      <c r="A2426" t="s">
        <v>2461</v>
      </c>
      <c r="B2426" t="s">
        <v>48</v>
      </c>
      <c r="C2426" t="s">
        <v>22</v>
      </c>
      <c r="D2426" t="s">
        <v>27</v>
      </c>
      <c r="E2426" s="1">
        <v>45025</v>
      </c>
      <c r="F2426" s="1">
        <v>45030</v>
      </c>
      <c r="G2426">
        <v>81</v>
      </c>
      <c r="H2426">
        <v>136</v>
      </c>
      <c r="I2426">
        <v>233</v>
      </c>
      <c r="J2426">
        <v>946</v>
      </c>
      <c r="K2426">
        <v>1393</v>
      </c>
      <c r="L2426" t="s">
        <v>30</v>
      </c>
      <c r="M2426">
        <v>5</v>
      </c>
      <c r="N2426">
        <f t="shared" si="187"/>
        <v>324569</v>
      </c>
      <c r="O2426">
        <f t="shared" si="188"/>
        <v>447</v>
      </c>
      <c r="P2426" t="str">
        <f t="shared" si="189"/>
        <v>Understock</v>
      </c>
      <c r="Q2426">
        <f t="shared" si="185"/>
        <v>0</v>
      </c>
      <c r="R2426" t="str">
        <f t="shared" si="186"/>
        <v>On Time</v>
      </c>
    </row>
    <row r="2427" spans="1:18" x14ac:dyDescent="0.3">
      <c r="A2427" t="s">
        <v>2462</v>
      </c>
      <c r="B2427" t="s">
        <v>26</v>
      </c>
      <c r="C2427" t="s">
        <v>41</v>
      </c>
      <c r="D2427" t="s">
        <v>23</v>
      </c>
      <c r="E2427" s="1">
        <v>45243</v>
      </c>
      <c r="F2427" s="1">
        <v>45249</v>
      </c>
      <c r="G2427">
        <v>238</v>
      </c>
      <c r="H2427">
        <v>109</v>
      </c>
      <c r="I2427">
        <v>149</v>
      </c>
      <c r="J2427">
        <v>1519</v>
      </c>
      <c r="K2427">
        <v>1942</v>
      </c>
      <c r="L2427" t="s">
        <v>19</v>
      </c>
      <c r="M2427">
        <v>6</v>
      </c>
      <c r="N2427">
        <f t="shared" si="187"/>
        <v>289358</v>
      </c>
      <c r="O2427">
        <f t="shared" si="188"/>
        <v>423</v>
      </c>
      <c r="P2427" t="str">
        <f t="shared" si="189"/>
        <v>Overstock</v>
      </c>
      <c r="Q2427">
        <f t="shared" si="185"/>
        <v>0</v>
      </c>
      <c r="R2427" t="str">
        <f t="shared" si="186"/>
        <v>On Time</v>
      </c>
    </row>
    <row r="2428" spans="1:18" x14ac:dyDescent="0.3">
      <c r="A2428" t="s">
        <v>2463</v>
      </c>
      <c r="B2428" t="s">
        <v>14</v>
      </c>
      <c r="C2428" t="s">
        <v>15</v>
      </c>
      <c r="D2428" t="s">
        <v>16</v>
      </c>
      <c r="E2428" s="1">
        <v>45057</v>
      </c>
      <c r="F2428" s="1">
        <v>45060</v>
      </c>
      <c r="G2428">
        <v>251</v>
      </c>
      <c r="H2428">
        <v>103</v>
      </c>
      <c r="I2428">
        <v>174</v>
      </c>
      <c r="J2428">
        <v>1576</v>
      </c>
      <c r="K2428">
        <v>1793</v>
      </c>
      <c r="L2428" t="s">
        <v>24</v>
      </c>
      <c r="M2428">
        <v>3</v>
      </c>
      <c r="N2428">
        <f t="shared" si="187"/>
        <v>311982</v>
      </c>
      <c r="O2428">
        <f t="shared" si="188"/>
        <v>217</v>
      </c>
      <c r="P2428" t="str">
        <f t="shared" si="189"/>
        <v>Overstock</v>
      </c>
      <c r="Q2428">
        <f t="shared" si="185"/>
        <v>0</v>
      </c>
      <c r="R2428" t="str">
        <f t="shared" si="186"/>
        <v>On Time</v>
      </c>
    </row>
    <row r="2429" spans="1:18" x14ac:dyDescent="0.3">
      <c r="A2429" t="s">
        <v>2464</v>
      </c>
      <c r="B2429" t="s">
        <v>44</v>
      </c>
      <c r="C2429" t="s">
        <v>41</v>
      </c>
      <c r="D2429" t="s">
        <v>39</v>
      </c>
      <c r="E2429" s="1">
        <v>45359</v>
      </c>
      <c r="F2429" s="1">
        <v>45366</v>
      </c>
      <c r="G2429">
        <v>21</v>
      </c>
      <c r="H2429">
        <v>84</v>
      </c>
      <c r="I2429">
        <v>280</v>
      </c>
      <c r="J2429">
        <v>1052</v>
      </c>
      <c r="K2429">
        <v>1261</v>
      </c>
      <c r="L2429" t="s">
        <v>24</v>
      </c>
      <c r="M2429">
        <v>7</v>
      </c>
      <c r="N2429">
        <f t="shared" si="187"/>
        <v>353080</v>
      </c>
      <c r="O2429">
        <f t="shared" si="188"/>
        <v>209</v>
      </c>
      <c r="P2429" t="str">
        <f t="shared" si="189"/>
        <v>Understock</v>
      </c>
      <c r="Q2429">
        <f t="shared" si="185"/>
        <v>0</v>
      </c>
      <c r="R2429" t="str">
        <f t="shared" si="186"/>
        <v>On Time</v>
      </c>
    </row>
    <row r="2430" spans="1:18" x14ac:dyDescent="0.3">
      <c r="A2430" t="s">
        <v>2465</v>
      </c>
      <c r="B2430" t="s">
        <v>14</v>
      </c>
      <c r="C2430" t="s">
        <v>15</v>
      </c>
      <c r="D2430" t="s">
        <v>27</v>
      </c>
      <c r="E2430" s="1">
        <v>45387</v>
      </c>
      <c r="F2430" s="1">
        <v>45388</v>
      </c>
      <c r="G2430">
        <v>490</v>
      </c>
      <c r="H2430">
        <v>119</v>
      </c>
      <c r="I2430">
        <v>183</v>
      </c>
      <c r="J2430">
        <v>372</v>
      </c>
      <c r="K2430">
        <v>641</v>
      </c>
      <c r="L2430" t="s">
        <v>34</v>
      </c>
      <c r="M2430">
        <v>1</v>
      </c>
      <c r="N2430">
        <f t="shared" si="187"/>
        <v>117303</v>
      </c>
      <c r="O2430">
        <f t="shared" si="188"/>
        <v>269</v>
      </c>
      <c r="P2430" t="str">
        <f t="shared" si="189"/>
        <v>Overstock</v>
      </c>
      <c r="Q2430">
        <f t="shared" si="185"/>
        <v>0</v>
      </c>
      <c r="R2430" t="str">
        <f t="shared" si="186"/>
        <v>On Time</v>
      </c>
    </row>
    <row r="2431" spans="1:18" x14ac:dyDescent="0.3">
      <c r="A2431" t="s">
        <v>2466</v>
      </c>
      <c r="B2431" t="s">
        <v>50</v>
      </c>
      <c r="C2431" t="s">
        <v>15</v>
      </c>
      <c r="D2431" t="s">
        <v>39</v>
      </c>
      <c r="E2431" s="1">
        <v>45117</v>
      </c>
      <c r="F2431" s="1">
        <v>45127</v>
      </c>
      <c r="G2431">
        <v>52</v>
      </c>
      <c r="H2431">
        <v>97</v>
      </c>
      <c r="I2431">
        <v>50</v>
      </c>
      <c r="J2431">
        <v>443</v>
      </c>
      <c r="K2431">
        <v>786</v>
      </c>
      <c r="L2431" t="s">
        <v>30</v>
      </c>
      <c r="M2431">
        <v>10</v>
      </c>
      <c r="N2431">
        <f t="shared" si="187"/>
        <v>39300</v>
      </c>
      <c r="O2431">
        <f t="shared" si="188"/>
        <v>343</v>
      </c>
      <c r="P2431" t="str">
        <f t="shared" si="189"/>
        <v>Overstock</v>
      </c>
      <c r="Q2431">
        <f t="shared" si="185"/>
        <v>0</v>
      </c>
      <c r="R2431" t="str">
        <f t="shared" si="186"/>
        <v>On Time</v>
      </c>
    </row>
    <row r="2432" spans="1:18" x14ac:dyDescent="0.3">
      <c r="A2432" t="s">
        <v>2467</v>
      </c>
      <c r="B2432" t="s">
        <v>52</v>
      </c>
      <c r="C2432" t="s">
        <v>15</v>
      </c>
      <c r="D2432" t="s">
        <v>23</v>
      </c>
      <c r="E2432" s="1">
        <v>45267</v>
      </c>
      <c r="F2432" s="1">
        <v>45276</v>
      </c>
      <c r="G2432">
        <v>207</v>
      </c>
      <c r="H2432">
        <v>113</v>
      </c>
      <c r="I2432">
        <v>70</v>
      </c>
      <c r="J2432">
        <v>261</v>
      </c>
      <c r="K2432">
        <v>500</v>
      </c>
      <c r="L2432" t="s">
        <v>17</v>
      </c>
      <c r="M2432">
        <v>9</v>
      </c>
      <c r="N2432">
        <f t="shared" si="187"/>
        <v>35000</v>
      </c>
      <c r="O2432">
        <f t="shared" si="188"/>
        <v>239</v>
      </c>
      <c r="P2432" t="str">
        <f t="shared" si="189"/>
        <v>Overstock</v>
      </c>
      <c r="Q2432">
        <f t="shared" si="185"/>
        <v>0</v>
      </c>
      <c r="R2432" t="str">
        <f t="shared" si="186"/>
        <v>On Time</v>
      </c>
    </row>
    <row r="2433" spans="1:18" x14ac:dyDescent="0.3">
      <c r="A2433" t="s">
        <v>2468</v>
      </c>
      <c r="B2433" t="s">
        <v>38</v>
      </c>
      <c r="C2433" t="s">
        <v>41</v>
      </c>
      <c r="D2433" t="s">
        <v>29</v>
      </c>
      <c r="E2433" s="1">
        <v>45451</v>
      </c>
      <c r="F2433" s="1">
        <v>45460</v>
      </c>
      <c r="G2433">
        <v>221</v>
      </c>
      <c r="H2433">
        <v>96</v>
      </c>
      <c r="I2433">
        <v>249</v>
      </c>
      <c r="J2433">
        <v>1242</v>
      </c>
      <c r="K2433">
        <v>1444</v>
      </c>
      <c r="L2433" t="s">
        <v>24</v>
      </c>
      <c r="M2433">
        <v>9</v>
      </c>
      <c r="N2433">
        <f t="shared" si="187"/>
        <v>359556</v>
      </c>
      <c r="O2433">
        <f t="shared" si="188"/>
        <v>202</v>
      </c>
      <c r="P2433" t="str">
        <f t="shared" si="189"/>
        <v>Understock</v>
      </c>
      <c r="Q2433">
        <f t="shared" si="185"/>
        <v>0</v>
      </c>
      <c r="R2433" t="str">
        <f t="shared" si="186"/>
        <v>On Time</v>
      </c>
    </row>
    <row r="2434" spans="1:18" x14ac:dyDescent="0.3">
      <c r="A2434" t="s">
        <v>2469</v>
      </c>
      <c r="B2434" t="s">
        <v>60</v>
      </c>
      <c r="C2434" t="s">
        <v>33</v>
      </c>
      <c r="D2434" t="s">
        <v>16</v>
      </c>
      <c r="E2434" s="1">
        <v>44962</v>
      </c>
      <c r="F2434" s="1">
        <v>44972</v>
      </c>
      <c r="G2434">
        <v>286</v>
      </c>
      <c r="H2434">
        <v>118</v>
      </c>
      <c r="I2434">
        <v>114</v>
      </c>
      <c r="J2434">
        <v>961</v>
      </c>
      <c r="K2434">
        <v>1057</v>
      </c>
      <c r="L2434" t="s">
        <v>34</v>
      </c>
      <c r="M2434">
        <v>10</v>
      </c>
      <c r="N2434">
        <f t="shared" si="187"/>
        <v>120498</v>
      </c>
      <c r="O2434">
        <f t="shared" si="188"/>
        <v>96</v>
      </c>
      <c r="P2434" t="str">
        <f t="shared" si="189"/>
        <v>Overstock</v>
      </c>
      <c r="Q2434">
        <f t="shared" ref="Q2434:Q2497" si="190">(F2434-E2434)-M2434</f>
        <v>0</v>
      </c>
      <c r="R2434" t="str">
        <f t="shared" ref="R2434:R2497" si="191">IF(Q2434&gt;0,"Delayed",IF(Q2434=0,"On Time","Early"))</f>
        <v>On Time</v>
      </c>
    </row>
    <row r="2435" spans="1:18" x14ac:dyDescent="0.3">
      <c r="A2435" t="s">
        <v>2470</v>
      </c>
      <c r="B2435" t="s">
        <v>52</v>
      </c>
      <c r="C2435" t="s">
        <v>33</v>
      </c>
      <c r="D2435" t="s">
        <v>39</v>
      </c>
      <c r="E2435" s="1">
        <v>45496</v>
      </c>
      <c r="F2435" s="1">
        <v>45498</v>
      </c>
      <c r="G2435">
        <v>138</v>
      </c>
      <c r="H2435">
        <v>61</v>
      </c>
      <c r="I2435">
        <v>77</v>
      </c>
      <c r="J2435">
        <v>575</v>
      </c>
      <c r="K2435">
        <v>969</v>
      </c>
      <c r="L2435" t="s">
        <v>24</v>
      </c>
      <c r="M2435">
        <v>2</v>
      </c>
      <c r="N2435">
        <f t="shared" ref="N2435:N2498" si="192">I2435*K2435</f>
        <v>74613</v>
      </c>
      <c r="O2435">
        <f t="shared" ref="O2435:O2498" si="193">K2435-J2435</f>
        <v>394</v>
      </c>
      <c r="P2435" t="str">
        <f t="shared" ref="P2435:P2498" si="194">IF(G2435&gt;I2435,"Overstock",IF(G2435&lt;I2435,"Understock","Balanced"))</f>
        <v>Overstock</v>
      </c>
      <c r="Q2435">
        <f t="shared" si="190"/>
        <v>0</v>
      </c>
      <c r="R2435" t="str">
        <f t="shared" si="191"/>
        <v>On Time</v>
      </c>
    </row>
    <row r="2436" spans="1:18" x14ac:dyDescent="0.3">
      <c r="A2436" t="s">
        <v>2471</v>
      </c>
      <c r="B2436" t="s">
        <v>38</v>
      </c>
      <c r="C2436" t="s">
        <v>15</v>
      </c>
      <c r="D2436" t="s">
        <v>29</v>
      </c>
      <c r="E2436" s="1">
        <v>45357</v>
      </c>
      <c r="F2436" s="1">
        <v>45364</v>
      </c>
      <c r="G2436">
        <v>411</v>
      </c>
      <c r="H2436">
        <v>56</v>
      </c>
      <c r="I2436">
        <v>256</v>
      </c>
      <c r="J2436">
        <v>846</v>
      </c>
      <c r="K2436">
        <v>1345</v>
      </c>
      <c r="L2436" t="s">
        <v>30</v>
      </c>
      <c r="M2436">
        <v>7</v>
      </c>
      <c r="N2436">
        <f t="shared" si="192"/>
        <v>344320</v>
      </c>
      <c r="O2436">
        <f t="shared" si="193"/>
        <v>499</v>
      </c>
      <c r="P2436" t="str">
        <f t="shared" si="194"/>
        <v>Overstock</v>
      </c>
      <c r="Q2436">
        <f t="shared" si="190"/>
        <v>0</v>
      </c>
      <c r="R2436" t="str">
        <f t="shared" si="191"/>
        <v>On Time</v>
      </c>
    </row>
    <row r="2437" spans="1:18" x14ac:dyDescent="0.3">
      <c r="A2437" t="s">
        <v>2472</v>
      </c>
      <c r="B2437" t="s">
        <v>26</v>
      </c>
      <c r="C2437" t="s">
        <v>41</v>
      </c>
      <c r="D2437" t="s">
        <v>23</v>
      </c>
      <c r="E2437" s="1">
        <v>45155</v>
      </c>
      <c r="F2437" s="1">
        <v>45158</v>
      </c>
      <c r="G2437">
        <v>444</v>
      </c>
      <c r="H2437">
        <v>122</v>
      </c>
      <c r="I2437">
        <v>79</v>
      </c>
      <c r="J2437">
        <v>1802</v>
      </c>
      <c r="K2437">
        <v>1863</v>
      </c>
      <c r="L2437" t="s">
        <v>30</v>
      </c>
      <c r="M2437">
        <v>3</v>
      </c>
      <c r="N2437">
        <f t="shared" si="192"/>
        <v>147177</v>
      </c>
      <c r="O2437">
        <f t="shared" si="193"/>
        <v>61</v>
      </c>
      <c r="P2437" t="str">
        <f t="shared" si="194"/>
        <v>Overstock</v>
      </c>
      <c r="Q2437">
        <f t="shared" si="190"/>
        <v>0</v>
      </c>
      <c r="R2437" t="str">
        <f t="shared" si="191"/>
        <v>On Time</v>
      </c>
    </row>
    <row r="2438" spans="1:18" x14ac:dyDescent="0.3">
      <c r="A2438" t="s">
        <v>2473</v>
      </c>
      <c r="B2438" t="s">
        <v>26</v>
      </c>
      <c r="C2438" t="s">
        <v>15</v>
      </c>
      <c r="D2438" t="s">
        <v>23</v>
      </c>
      <c r="E2438" s="1">
        <v>45594</v>
      </c>
      <c r="F2438" s="1">
        <v>45604</v>
      </c>
      <c r="G2438">
        <v>410</v>
      </c>
      <c r="H2438">
        <v>74</v>
      </c>
      <c r="I2438">
        <v>249</v>
      </c>
      <c r="J2438">
        <v>1628</v>
      </c>
      <c r="K2438">
        <v>1813</v>
      </c>
      <c r="L2438" t="s">
        <v>19</v>
      </c>
      <c r="M2438">
        <v>10</v>
      </c>
      <c r="N2438">
        <f t="shared" si="192"/>
        <v>451437</v>
      </c>
      <c r="O2438">
        <f t="shared" si="193"/>
        <v>185</v>
      </c>
      <c r="P2438" t="str">
        <f t="shared" si="194"/>
        <v>Overstock</v>
      </c>
      <c r="Q2438">
        <f t="shared" si="190"/>
        <v>0</v>
      </c>
      <c r="R2438" t="str">
        <f t="shared" si="191"/>
        <v>On Time</v>
      </c>
    </row>
    <row r="2439" spans="1:18" x14ac:dyDescent="0.3">
      <c r="A2439" t="s">
        <v>2474</v>
      </c>
      <c r="B2439" t="s">
        <v>48</v>
      </c>
      <c r="C2439" t="s">
        <v>15</v>
      </c>
      <c r="D2439" t="s">
        <v>23</v>
      </c>
      <c r="E2439" s="1">
        <v>45626</v>
      </c>
      <c r="F2439" s="1">
        <v>45633</v>
      </c>
      <c r="G2439">
        <v>133</v>
      </c>
      <c r="H2439">
        <v>120</v>
      </c>
      <c r="I2439">
        <v>0</v>
      </c>
      <c r="J2439">
        <v>1804</v>
      </c>
      <c r="K2439">
        <v>1963</v>
      </c>
      <c r="L2439" t="s">
        <v>24</v>
      </c>
      <c r="M2439">
        <v>7</v>
      </c>
      <c r="N2439">
        <f t="shared" si="192"/>
        <v>0</v>
      </c>
      <c r="O2439">
        <f t="shared" si="193"/>
        <v>159</v>
      </c>
      <c r="P2439" t="str">
        <f t="shared" si="194"/>
        <v>Overstock</v>
      </c>
      <c r="Q2439">
        <f t="shared" si="190"/>
        <v>0</v>
      </c>
      <c r="R2439" t="str">
        <f t="shared" si="191"/>
        <v>On Time</v>
      </c>
    </row>
    <row r="2440" spans="1:18" x14ac:dyDescent="0.3">
      <c r="A2440" t="s">
        <v>2475</v>
      </c>
      <c r="B2440" t="s">
        <v>21</v>
      </c>
      <c r="C2440" t="s">
        <v>22</v>
      </c>
      <c r="D2440" t="s">
        <v>27</v>
      </c>
      <c r="E2440" s="1">
        <v>45522</v>
      </c>
      <c r="F2440" s="1">
        <v>45525</v>
      </c>
      <c r="G2440">
        <v>270</v>
      </c>
      <c r="H2440">
        <v>71</v>
      </c>
      <c r="I2440">
        <v>239</v>
      </c>
      <c r="J2440">
        <v>305</v>
      </c>
      <c r="K2440">
        <v>618</v>
      </c>
      <c r="L2440" t="s">
        <v>24</v>
      </c>
      <c r="M2440">
        <v>3</v>
      </c>
      <c r="N2440">
        <f t="shared" si="192"/>
        <v>147702</v>
      </c>
      <c r="O2440">
        <f t="shared" si="193"/>
        <v>313</v>
      </c>
      <c r="P2440" t="str">
        <f t="shared" si="194"/>
        <v>Overstock</v>
      </c>
      <c r="Q2440">
        <f t="shared" si="190"/>
        <v>0</v>
      </c>
      <c r="R2440" t="str">
        <f t="shared" si="191"/>
        <v>On Time</v>
      </c>
    </row>
    <row r="2441" spans="1:18" x14ac:dyDescent="0.3">
      <c r="A2441" t="s">
        <v>2476</v>
      </c>
      <c r="B2441" t="s">
        <v>14</v>
      </c>
      <c r="C2441" t="s">
        <v>22</v>
      </c>
      <c r="D2441" t="s">
        <v>23</v>
      </c>
      <c r="E2441" s="1">
        <v>44944</v>
      </c>
      <c r="F2441" s="1">
        <v>44945</v>
      </c>
      <c r="G2441">
        <v>110</v>
      </c>
      <c r="H2441">
        <v>119</v>
      </c>
      <c r="I2441">
        <v>252</v>
      </c>
      <c r="J2441">
        <v>690</v>
      </c>
      <c r="K2441">
        <v>786</v>
      </c>
      <c r="L2441" t="s">
        <v>17</v>
      </c>
      <c r="M2441">
        <v>1</v>
      </c>
      <c r="N2441">
        <f t="shared" si="192"/>
        <v>198072</v>
      </c>
      <c r="O2441">
        <f t="shared" si="193"/>
        <v>96</v>
      </c>
      <c r="P2441" t="str">
        <f t="shared" si="194"/>
        <v>Understock</v>
      </c>
      <c r="Q2441">
        <f t="shared" si="190"/>
        <v>0</v>
      </c>
      <c r="R2441" t="str">
        <f t="shared" si="191"/>
        <v>On Time</v>
      </c>
    </row>
    <row r="2442" spans="1:18" x14ac:dyDescent="0.3">
      <c r="A2442" t="s">
        <v>2477</v>
      </c>
      <c r="B2442" t="s">
        <v>26</v>
      </c>
      <c r="C2442" t="s">
        <v>15</v>
      </c>
      <c r="D2442" t="s">
        <v>16</v>
      </c>
      <c r="E2442" s="1">
        <v>45446</v>
      </c>
      <c r="F2442" s="1">
        <v>45453</v>
      </c>
      <c r="G2442">
        <v>261</v>
      </c>
      <c r="H2442">
        <v>53</v>
      </c>
      <c r="I2442">
        <v>130</v>
      </c>
      <c r="J2442">
        <v>491</v>
      </c>
      <c r="K2442">
        <v>732</v>
      </c>
      <c r="L2442" t="s">
        <v>19</v>
      </c>
      <c r="M2442">
        <v>7</v>
      </c>
      <c r="N2442">
        <f t="shared" si="192"/>
        <v>95160</v>
      </c>
      <c r="O2442">
        <f t="shared" si="193"/>
        <v>241</v>
      </c>
      <c r="P2442" t="str">
        <f t="shared" si="194"/>
        <v>Overstock</v>
      </c>
      <c r="Q2442">
        <f t="shared" si="190"/>
        <v>0</v>
      </c>
      <c r="R2442" t="str">
        <f t="shared" si="191"/>
        <v>On Time</v>
      </c>
    </row>
    <row r="2443" spans="1:18" x14ac:dyDescent="0.3">
      <c r="A2443" t="s">
        <v>2478</v>
      </c>
      <c r="B2443" t="s">
        <v>38</v>
      </c>
      <c r="C2443" t="s">
        <v>22</v>
      </c>
      <c r="D2443" t="s">
        <v>16</v>
      </c>
      <c r="E2443" s="1">
        <v>45394</v>
      </c>
      <c r="F2443" s="1">
        <v>45400</v>
      </c>
      <c r="G2443">
        <v>267</v>
      </c>
      <c r="H2443">
        <v>67</v>
      </c>
      <c r="I2443">
        <v>193</v>
      </c>
      <c r="J2443">
        <v>1978</v>
      </c>
      <c r="K2443">
        <v>2040</v>
      </c>
      <c r="L2443" t="s">
        <v>17</v>
      </c>
      <c r="M2443">
        <v>6</v>
      </c>
      <c r="N2443">
        <f t="shared" si="192"/>
        <v>393720</v>
      </c>
      <c r="O2443">
        <f t="shared" si="193"/>
        <v>62</v>
      </c>
      <c r="P2443" t="str">
        <f t="shared" si="194"/>
        <v>Overstock</v>
      </c>
      <c r="Q2443">
        <f t="shared" si="190"/>
        <v>0</v>
      </c>
      <c r="R2443" t="str">
        <f t="shared" si="191"/>
        <v>On Time</v>
      </c>
    </row>
    <row r="2444" spans="1:18" x14ac:dyDescent="0.3">
      <c r="A2444" t="s">
        <v>2479</v>
      </c>
      <c r="B2444" t="s">
        <v>32</v>
      </c>
      <c r="C2444" t="s">
        <v>41</v>
      </c>
      <c r="D2444" t="s">
        <v>23</v>
      </c>
      <c r="E2444" s="1">
        <v>45650</v>
      </c>
      <c r="F2444" s="1">
        <v>45652</v>
      </c>
      <c r="G2444">
        <v>156</v>
      </c>
      <c r="H2444">
        <v>92</v>
      </c>
      <c r="I2444">
        <v>275</v>
      </c>
      <c r="J2444">
        <v>1490</v>
      </c>
      <c r="K2444">
        <v>1903</v>
      </c>
      <c r="L2444" t="s">
        <v>19</v>
      </c>
      <c r="M2444">
        <v>2</v>
      </c>
      <c r="N2444">
        <f t="shared" si="192"/>
        <v>523325</v>
      </c>
      <c r="O2444">
        <f t="shared" si="193"/>
        <v>413</v>
      </c>
      <c r="P2444" t="str">
        <f t="shared" si="194"/>
        <v>Understock</v>
      </c>
      <c r="Q2444">
        <f t="shared" si="190"/>
        <v>0</v>
      </c>
      <c r="R2444" t="str">
        <f t="shared" si="191"/>
        <v>On Time</v>
      </c>
    </row>
    <row r="2445" spans="1:18" x14ac:dyDescent="0.3">
      <c r="A2445" t="s">
        <v>2480</v>
      </c>
      <c r="B2445" t="s">
        <v>26</v>
      </c>
      <c r="C2445" t="s">
        <v>41</v>
      </c>
      <c r="D2445" t="s">
        <v>39</v>
      </c>
      <c r="E2445" s="1">
        <v>45415</v>
      </c>
      <c r="F2445" s="1">
        <v>45418</v>
      </c>
      <c r="G2445">
        <v>130</v>
      </c>
      <c r="H2445">
        <v>67</v>
      </c>
      <c r="I2445">
        <v>167</v>
      </c>
      <c r="J2445">
        <v>819</v>
      </c>
      <c r="K2445">
        <v>1030</v>
      </c>
      <c r="L2445" t="s">
        <v>34</v>
      </c>
      <c r="M2445">
        <v>3</v>
      </c>
      <c r="N2445">
        <f t="shared" si="192"/>
        <v>172010</v>
      </c>
      <c r="O2445">
        <f t="shared" si="193"/>
        <v>211</v>
      </c>
      <c r="P2445" t="str">
        <f t="shared" si="194"/>
        <v>Understock</v>
      </c>
      <c r="Q2445">
        <f t="shared" si="190"/>
        <v>0</v>
      </c>
      <c r="R2445" t="str">
        <f t="shared" si="191"/>
        <v>On Time</v>
      </c>
    </row>
    <row r="2446" spans="1:18" x14ac:dyDescent="0.3">
      <c r="A2446" t="s">
        <v>2481</v>
      </c>
      <c r="B2446" t="s">
        <v>21</v>
      </c>
      <c r="C2446" t="s">
        <v>33</v>
      </c>
      <c r="D2446" t="s">
        <v>23</v>
      </c>
      <c r="E2446" s="1">
        <v>45542</v>
      </c>
      <c r="F2446" s="1">
        <v>45551</v>
      </c>
      <c r="G2446">
        <v>395</v>
      </c>
      <c r="H2446">
        <v>82</v>
      </c>
      <c r="I2446">
        <v>282</v>
      </c>
      <c r="J2446">
        <v>555</v>
      </c>
      <c r="K2446">
        <v>884</v>
      </c>
      <c r="L2446" t="s">
        <v>19</v>
      </c>
      <c r="M2446">
        <v>9</v>
      </c>
      <c r="N2446">
        <f t="shared" si="192"/>
        <v>249288</v>
      </c>
      <c r="O2446">
        <f t="shared" si="193"/>
        <v>329</v>
      </c>
      <c r="P2446" t="str">
        <f t="shared" si="194"/>
        <v>Overstock</v>
      </c>
      <c r="Q2446">
        <f t="shared" si="190"/>
        <v>0</v>
      </c>
      <c r="R2446" t="str">
        <f t="shared" si="191"/>
        <v>On Time</v>
      </c>
    </row>
    <row r="2447" spans="1:18" x14ac:dyDescent="0.3">
      <c r="A2447" t="s">
        <v>2482</v>
      </c>
      <c r="B2447" t="s">
        <v>26</v>
      </c>
      <c r="C2447" t="s">
        <v>15</v>
      </c>
      <c r="D2447" t="s">
        <v>39</v>
      </c>
      <c r="E2447" s="1">
        <v>45239</v>
      </c>
      <c r="F2447" s="1">
        <v>45247</v>
      </c>
      <c r="G2447">
        <v>122</v>
      </c>
      <c r="H2447">
        <v>59</v>
      </c>
      <c r="I2447">
        <v>16</v>
      </c>
      <c r="J2447">
        <v>344</v>
      </c>
      <c r="K2447">
        <v>689</v>
      </c>
      <c r="L2447" t="s">
        <v>34</v>
      </c>
      <c r="M2447">
        <v>8</v>
      </c>
      <c r="N2447">
        <f t="shared" si="192"/>
        <v>11024</v>
      </c>
      <c r="O2447">
        <f t="shared" si="193"/>
        <v>345</v>
      </c>
      <c r="P2447" t="str">
        <f t="shared" si="194"/>
        <v>Overstock</v>
      </c>
      <c r="Q2447">
        <f t="shared" si="190"/>
        <v>0</v>
      </c>
      <c r="R2447" t="str">
        <f t="shared" si="191"/>
        <v>On Time</v>
      </c>
    </row>
    <row r="2448" spans="1:18" x14ac:dyDescent="0.3">
      <c r="A2448" t="s">
        <v>2483</v>
      </c>
      <c r="B2448" t="s">
        <v>38</v>
      </c>
      <c r="C2448" t="s">
        <v>33</v>
      </c>
      <c r="D2448" t="s">
        <v>23</v>
      </c>
      <c r="E2448" s="1">
        <v>45003</v>
      </c>
      <c r="F2448" s="1">
        <v>45009</v>
      </c>
      <c r="G2448">
        <v>143</v>
      </c>
      <c r="H2448">
        <v>146</v>
      </c>
      <c r="I2448">
        <v>14</v>
      </c>
      <c r="J2448">
        <v>1001</v>
      </c>
      <c r="K2448">
        <v>1317</v>
      </c>
      <c r="L2448" t="s">
        <v>17</v>
      </c>
      <c r="M2448">
        <v>6</v>
      </c>
      <c r="N2448">
        <f t="shared" si="192"/>
        <v>18438</v>
      </c>
      <c r="O2448">
        <f t="shared" si="193"/>
        <v>316</v>
      </c>
      <c r="P2448" t="str">
        <f t="shared" si="194"/>
        <v>Overstock</v>
      </c>
      <c r="Q2448">
        <f t="shared" si="190"/>
        <v>0</v>
      </c>
      <c r="R2448" t="str">
        <f t="shared" si="191"/>
        <v>On Time</v>
      </c>
    </row>
    <row r="2449" spans="1:18" x14ac:dyDescent="0.3">
      <c r="A2449" t="s">
        <v>2484</v>
      </c>
      <c r="B2449" t="s">
        <v>44</v>
      </c>
      <c r="C2449" t="s">
        <v>22</v>
      </c>
      <c r="D2449" t="s">
        <v>29</v>
      </c>
      <c r="E2449" s="1">
        <v>45471</v>
      </c>
      <c r="F2449" s="1">
        <v>45474</v>
      </c>
      <c r="G2449">
        <v>353</v>
      </c>
      <c r="H2449">
        <v>146</v>
      </c>
      <c r="I2449">
        <v>94</v>
      </c>
      <c r="J2449">
        <v>1632</v>
      </c>
      <c r="K2449">
        <v>1749</v>
      </c>
      <c r="L2449" t="s">
        <v>34</v>
      </c>
      <c r="M2449">
        <v>3</v>
      </c>
      <c r="N2449">
        <f t="shared" si="192"/>
        <v>164406</v>
      </c>
      <c r="O2449">
        <f t="shared" si="193"/>
        <v>117</v>
      </c>
      <c r="P2449" t="str">
        <f t="shared" si="194"/>
        <v>Overstock</v>
      </c>
      <c r="Q2449">
        <f t="shared" si="190"/>
        <v>0</v>
      </c>
      <c r="R2449" t="str">
        <f t="shared" si="191"/>
        <v>On Time</v>
      </c>
    </row>
    <row r="2450" spans="1:18" x14ac:dyDescent="0.3">
      <c r="A2450" t="s">
        <v>2485</v>
      </c>
      <c r="B2450" t="s">
        <v>48</v>
      </c>
      <c r="C2450" t="s">
        <v>41</v>
      </c>
      <c r="D2450" t="s">
        <v>29</v>
      </c>
      <c r="E2450" s="1">
        <v>45021</v>
      </c>
      <c r="F2450" s="1">
        <v>45029</v>
      </c>
      <c r="G2450">
        <v>388</v>
      </c>
      <c r="H2450">
        <v>121</v>
      </c>
      <c r="I2450">
        <v>268</v>
      </c>
      <c r="J2450">
        <v>1222</v>
      </c>
      <c r="K2450">
        <v>1654</v>
      </c>
      <c r="L2450" t="s">
        <v>34</v>
      </c>
      <c r="M2450">
        <v>8</v>
      </c>
      <c r="N2450">
        <f t="shared" si="192"/>
        <v>443272</v>
      </c>
      <c r="O2450">
        <f t="shared" si="193"/>
        <v>432</v>
      </c>
      <c r="P2450" t="str">
        <f t="shared" si="194"/>
        <v>Overstock</v>
      </c>
      <c r="Q2450">
        <f t="shared" si="190"/>
        <v>0</v>
      </c>
      <c r="R2450" t="str">
        <f t="shared" si="191"/>
        <v>On Time</v>
      </c>
    </row>
    <row r="2451" spans="1:18" x14ac:dyDescent="0.3">
      <c r="A2451" t="s">
        <v>2486</v>
      </c>
      <c r="B2451" t="s">
        <v>52</v>
      </c>
      <c r="C2451" t="s">
        <v>22</v>
      </c>
      <c r="D2451" t="s">
        <v>16</v>
      </c>
      <c r="E2451" s="1">
        <v>45613</v>
      </c>
      <c r="F2451" s="1">
        <v>45619</v>
      </c>
      <c r="G2451">
        <v>247</v>
      </c>
      <c r="H2451">
        <v>142</v>
      </c>
      <c r="I2451">
        <v>207</v>
      </c>
      <c r="J2451">
        <v>462</v>
      </c>
      <c r="K2451">
        <v>794</v>
      </c>
      <c r="L2451" t="s">
        <v>17</v>
      </c>
      <c r="M2451">
        <v>6</v>
      </c>
      <c r="N2451">
        <f t="shared" si="192"/>
        <v>164358</v>
      </c>
      <c r="O2451">
        <f t="shared" si="193"/>
        <v>332</v>
      </c>
      <c r="P2451" t="str">
        <f t="shared" si="194"/>
        <v>Overstock</v>
      </c>
      <c r="Q2451">
        <f t="shared" si="190"/>
        <v>0</v>
      </c>
      <c r="R2451" t="str">
        <f t="shared" si="191"/>
        <v>On Time</v>
      </c>
    </row>
    <row r="2452" spans="1:18" x14ac:dyDescent="0.3">
      <c r="A2452" t="s">
        <v>2487</v>
      </c>
      <c r="B2452" t="s">
        <v>48</v>
      </c>
      <c r="C2452" t="s">
        <v>15</v>
      </c>
      <c r="D2452" t="s">
        <v>29</v>
      </c>
      <c r="E2452" s="1">
        <v>45246</v>
      </c>
      <c r="F2452" s="1">
        <v>45253</v>
      </c>
      <c r="G2452">
        <v>260</v>
      </c>
      <c r="H2452">
        <v>136</v>
      </c>
      <c r="I2452">
        <v>148</v>
      </c>
      <c r="J2452">
        <v>555</v>
      </c>
      <c r="K2452">
        <v>938</v>
      </c>
      <c r="L2452" t="s">
        <v>19</v>
      </c>
      <c r="M2452">
        <v>7</v>
      </c>
      <c r="N2452">
        <f t="shared" si="192"/>
        <v>138824</v>
      </c>
      <c r="O2452">
        <f t="shared" si="193"/>
        <v>383</v>
      </c>
      <c r="P2452" t="str">
        <f t="shared" si="194"/>
        <v>Overstock</v>
      </c>
      <c r="Q2452">
        <f t="shared" si="190"/>
        <v>0</v>
      </c>
      <c r="R2452" t="str">
        <f t="shared" si="191"/>
        <v>On Time</v>
      </c>
    </row>
    <row r="2453" spans="1:18" x14ac:dyDescent="0.3">
      <c r="A2453" t="s">
        <v>2488</v>
      </c>
      <c r="B2453" t="s">
        <v>38</v>
      </c>
      <c r="C2453" t="s">
        <v>15</v>
      </c>
      <c r="D2453" t="s">
        <v>27</v>
      </c>
      <c r="E2453" s="1">
        <v>44950</v>
      </c>
      <c r="F2453" s="1">
        <v>44955</v>
      </c>
      <c r="G2453">
        <v>445</v>
      </c>
      <c r="H2453">
        <v>75</v>
      </c>
      <c r="I2453">
        <v>230</v>
      </c>
      <c r="J2453">
        <v>545</v>
      </c>
      <c r="K2453">
        <v>973</v>
      </c>
      <c r="L2453" t="s">
        <v>24</v>
      </c>
      <c r="M2453">
        <v>5</v>
      </c>
      <c r="N2453">
        <f t="shared" si="192"/>
        <v>223790</v>
      </c>
      <c r="O2453">
        <f t="shared" si="193"/>
        <v>428</v>
      </c>
      <c r="P2453" t="str">
        <f t="shared" si="194"/>
        <v>Overstock</v>
      </c>
      <c r="Q2453">
        <f t="shared" si="190"/>
        <v>0</v>
      </c>
      <c r="R2453" t="str">
        <f t="shared" si="191"/>
        <v>On Time</v>
      </c>
    </row>
    <row r="2454" spans="1:18" x14ac:dyDescent="0.3">
      <c r="A2454" t="s">
        <v>2489</v>
      </c>
      <c r="B2454" t="s">
        <v>26</v>
      </c>
      <c r="C2454" t="s">
        <v>41</v>
      </c>
      <c r="D2454" t="s">
        <v>16</v>
      </c>
      <c r="E2454" s="1">
        <v>45370</v>
      </c>
      <c r="F2454" s="1">
        <v>45378</v>
      </c>
      <c r="G2454">
        <v>17</v>
      </c>
      <c r="H2454">
        <v>88</v>
      </c>
      <c r="I2454">
        <v>241</v>
      </c>
      <c r="J2454">
        <v>1999</v>
      </c>
      <c r="K2454">
        <v>2391</v>
      </c>
      <c r="L2454" t="s">
        <v>17</v>
      </c>
      <c r="M2454">
        <v>8</v>
      </c>
      <c r="N2454">
        <f t="shared" si="192"/>
        <v>576231</v>
      </c>
      <c r="O2454">
        <f t="shared" si="193"/>
        <v>392</v>
      </c>
      <c r="P2454" t="str">
        <f t="shared" si="194"/>
        <v>Understock</v>
      </c>
      <c r="Q2454">
        <f t="shared" si="190"/>
        <v>0</v>
      </c>
      <c r="R2454" t="str">
        <f t="shared" si="191"/>
        <v>On Time</v>
      </c>
    </row>
    <row r="2455" spans="1:18" x14ac:dyDescent="0.3">
      <c r="A2455" t="s">
        <v>2490</v>
      </c>
      <c r="B2455" t="s">
        <v>38</v>
      </c>
      <c r="C2455" t="s">
        <v>22</v>
      </c>
      <c r="D2455" t="s">
        <v>16</v>
      </c>
      <c r="E2455" s="1">
        <v>45471</v>
      </c>
      <c r="F2455" s="1">
        <v>45474</v>
      </c>
      <c r="G2455">
        <v>170</v>
      </c>
      <c r="H2455">
        <v>138</v>
      </c>
      <c r="I2455">
        <v>183</v>
      </c>
      <c r="J2455">
        <v>1989</v>
      </c>
      <c r="K2455">
        <v>2101</v>
      </c>
      <c r="L2455" t="s">
        <v>30</v>
      </c>
      <c r="M2455">
        <v>3</v>
      </c>
      <c r="N2455">
        <f t="shared" si="192"/>
        <v>384483</v>
      </c>
      <c r="O2455">
        <f t="shared" si="193"/>
        <v>112</v>
      </c>
      <c r="P2455" t="str">
        <f t="shared" si="194"/>
        <v>Understock</v>
      </c>
      <c r="Q2455">
        <f t="shared" si="190"/>
        <v>0</v>
      </c>
      <c r="R2455" t="str">
        <f t="shared" si="191"/>
        <v>On Time</v>
      </c>
    </row>
    <row r="2456" spans="1:18" x14ac:dyDescent="0.3">
      <c r="A2456" t="s">
        <v>2491</v>
      </c>
      <c r="B2456" t="s">
        <v>32</v>
      </c>
      <c r="C2456" t="s">
        <v>15</v>
      </c>
      <c r="D2456" t="s">
        <v>27</v>
      </c>
      <c r="E2456" s="1">
        <v>45028</v>
      </c>
      <c r="F2456" s="1">
        <v>45036</v>
      </c>
      <c r="G2456">
        <v>194</v>
      </c>
      <c r="H2456">
        <v>66</v>
      </c>
      <c r="I2456">
        <v>54</v>
      </c>
      <c r="J2456">
        <v>1843</v>
      </c>
      <c r="K2456">
        <v>2301</v>
      </c>
      <c r="L2456" t="s">
        <v>19</v>
      </c>
      <c r="M2456">
        <v>8</v>
      </c>
      <c r="N2456">
        <f t="shared" si="192"/>
        <v>124254</v>
      </c>
      <c r="O2456">
        <f t="shared" si="193"/>
        <v>458</v>
      </c>
      <c r="P2456" t="str">
        <f t="shared" si="194"/>
        <v>Overstock</v>
      </c>
      <c r="Q2456">
        <f t="shared" si="190"/>
        <v>0</v>
      </c>
      <c r="R2456" t="str">
        <f t="shared" si="191"/>
        <v>On Time</v>
      </c>
    </row>
    <row r="2457" spans="1:18" x14ac:dyDescent="0.3">
      <c r="A2457" t="s">
        <v>2492</v>
      </c>
      <c r="B2457" t="s">
        <v>44</v>
      </c>
      <c r="C2457" t="s">
        <v>41</v>
      </c>
      <c r="D2457" t="s">
        <v>16</v>
      </c>
      <c r="E2457" s="1">
        <v>44975</v>
      </c>
      <c r="F2457" s="1">
        <v>44979</v>
      </c>
      <c r="G2457">
        <v>35</v>
      </c>
      <c r="H2457">
        <v>121</v>
      </c>
      <c r="I2457">
        <v>244</v>
      </c>
      <c r="J2457">
        <v>992</v>
      </c>
      <c r="K2457">
        <v>1444</v>
      </c>
      <c r="L2457" t="s">
        <v>34</v>
      </c>
      <c r="M2457">
        <v>4</v>
      </c>
      <c r="N2457">
        <f t="shared" si="192"/>
        <v>352336</v>
      </c>
      <c r="O2457">
        <f t="shared" si="193"/>
        <v>452</v>
      </c>
      <c r="P2457" t="str">
        <f t="shared" si="194"/>
        <v>Understock</v>
      </c>
      <c r="Q2457">
        <f t="shared" si="190"/>
        <v>0</v>
      </c>
      <c r="R2457" t="str">
        <f t="shared" si="191"/>
        <v>On Time</v>
      </c>
    </row>
    <row r="2458" spans="1:18" x14ac:dyDescent="0.3">
      <c r="A2458" t="s">
        <v>2493</v>
      </c>
      <c r="B2458" t="s">
        <v>14</v>
      </c>
      <c r="C2458" t="s">
        <v>41</v>
      </c>
      <c r="D2458" t="s">
        <v>29</v>
      </c>
      <c r="E2458" s="1">
        <v>45041</v>
      </c>
      <c r="F2458" s="1">
        <v>45048</v>
      </c>
      <c r="G2458">
        <v>11</v>
      </c>
      <c r="H2458">
        <v>70</v>
      </c>
      <c r="I2458">
        <v>299</v>
      </c>
      <c r="J2458">
        <v>1076</v>
      </c>
      <c r="K2458">
        <v>1518</v>
      </c>
      <c r="L2458" t="s">
        <v>30</v>
      </c>
      <c r="M2458">
        <v>7</v>
      </c>
      <c r="N2458">
        <f t="shared" si="192"/>
        <v>453882</v>
      </c>
      <c r="O2458">
        <f t="shared" si="193"/>
        <v>442</v>
      </c>
      <c r="P2458" t="str">
        <f t="shared" si="194"/>
        <v>Understock</v>
      </c>
      <c r="Q2458">
        <f t="shared" si="190"/>
        <v>0</v>
      </c>
      <c r="R2458" t="str">
        <f t="shared" si="191"/>
        <v>On Time</v>
      </c>
    </row>
    <row r="2459" spans="1:18" x14ac:dyDescent="0.3">
      <c r="A2459" t="s">
        <v>2494</v>
      </c>
      <c r="B2459" t="s">
        <v>60</v>
      </c>
      <c r="C2459" t="s">
        <v>41</v>
      </c>
      <c r="D2459" t="s">
        <v>27</v>
      </c>
      <c r="E2459" s="1">
        <v>45639</v>
      </c>
      <c r="F2459" s="1">
        <v>45647</v>
      </c>
      <c r="G2459">
        <v>70</v>
      </c>
      <c r="H2459">
        <v>69</v>
      </c>
      <c r="I2459">
        <v>179</v>
      </c>
      <c r="J2459">
        <v>690</v>
      </c>
      <c r="K2459">
        <v>1060</v>
      </c>
      <c r="L2459" t="s">
        <v>19</v>
      </c>
      <c r="M2459">
        <v>8</v>
      </c>
      <c r="N2459">
        <f t="shared" si="192"/>
        <v>189740</v>
      </c>
      <c r="O2459">
        <f t="shared" si="193"/>
        <v>370</v>
      </c>
      <c r="P2459" t="str">
        <f t="shared" si="194"/>
        <v>Understock</v>
      </c>
      <c r="Q2459">
        <f t="shared" si="190"/>
        <v>0</v>
      </c>
      <c r="R2459" t="str">
        <f t="shared" si="191"/>
        <v>On Time</v>
      </c>
    </row>
    <row r="2460" spans="1:18" x14ac:dyDescent="0.3">
      <c r="A2460" t="s">
        <v>2495</v>
      </c>
      <c r="B2460" t="s">
        <v>26</v>
      </c>
      <c r="C2460" t="s">
        <v>33</v>
      </c>
      <c r="D2460" t="s">
        <v>16</v>
      </c>
      <c r="E2460" s="1">
        <v>45546</v>
      </c>
      <c r="F2460" s="1">
        <v>45556</v>
      </c>
      <c r="G2460">
        <v>257</v>
      </c>
      <c r="H2460">
        <v>104</v>
      </c>
      <c r="I2460">
        <v>164</v>
      </c>
      <c r="J2460">
        <v>521</v>
      </c>
      <c r="K2460">
        <v>574</v>
      </c>
      <c r="L2460" t="s">
        <v>24</v>
      </c>
      <c r="M2460">
        <v>10</v>
      </c>
      <c r="N2460">
        <f t="shared" si="192"/>
        <v>94136</v>
      </c>
      <c r="O2460">
        <f t="shared" si="193"/>
        <v>53</v>
      </c>
      <c r="P2460" t="str">
        <f t="shared" si="194"/>
        <v>Overstock</v>
      </c>
      <c r="Q2460">
        <f t="shared" si="190"/>
        <v>0</v>
      </c>
      <c r="R2460" t="str">
        <f t="shared" si="191"/>
        <v>On Time</v>
      </c>
    </row>
    <row r="2461" spans="1:18" x14ac:dyDescent="0.3">
      <c r="A2461" t="s">
        <v>2496</v>
      </c>
      <c r="B2461" t="s">
        <v>44</v>
      </c>
      <c r="C2461" t="s">
        <v>41</v>
      </c>
      <c r="D2461" t="s">
        <v>29</v>
      </c>
      <c r="E2461" s="1">
        <v>44999</v>
      </c>
      <c r="F2461" s="1">
        <v>45001</v>
      </c>
      <c r="G2461">
        <v>86</v>
      </c>
      <c r="H2461">
        <v>89</v>
      </c>
      <c r="I2461">
        <v>241</v>
      </c>
      <c r="J2461">
        <v>1836</v>
      </c>
      <c r="K2461">
        <v>2248</v>
      </c>
      <c r="L2461" t="s">
        <v>17</v>
      </c>
      <c r="M2461">
        <v>2</v>
      </c>
      <c r="N2461">
        <f t="shared" si="192"/>
        <v>541768</v>
      </c>
      <c r="O2461">
        <f t="shared" si="193"/>
        <v>412</v>
      </c>
      <c r="P2461" t="str">
        <f t="shared" si="194"/>
        <v>Understock</v>
      </c>
      <c r="Q2461">
        <f t="shared" si="190"/>
        <v>0</v>
      </c>
      <c r="R2461" t="str">
        <f t="shared" si="191"/>
        <v>On Time</v>
      </c>
    </row>
    <row r="2462" spans="1:18" x14ac:dyDescent="0.3">
      <c r="A2462" t="s">
        <v>2497</v>
      </c>
      <c r="B2462" t="s">
        <v>50</v>
      </c>
      <c r="C2462" t="s">
        <v>22</v>
      </c>
      <c r="D2462" t="s">
        <v>16</v>
      </c>
      <c r="E2462" s="1">
        <v>44957</v>
      </c>
      <c r="F2462" s="1">
        <v>44961</v>
      </c>
      <c r="G2462">
        <v>76</v>
      </c>
      <c r="H2462">
        <v>94</v>
      </c>
      <c r="I2462">
        <v>292</v>
      </c>
      <c r="J2462">
        <v>1819</v>
      </c>
      <c r="K2462">
        <v>2018</v>
      </c>
      <c r="L2462" t="s">
        <v>17</v>
      </c>
      <c r="M2462">
        <v>4</v>
      </c>
      <c r="N2462">
        <f t="shared" si="192"/>
        <v>589256</v>
      </c>
      <c r="O2462">
        <f t="shared" si="193"/>
        <v>199</v>
      </c>
      <c r="P2462" t="str">
        <f t="shared" si="194"/>
        <v>Understock</v>
      </c>
      <c r="Q2462">
        <f t="shared" si="190"/>
        <v>0</v>
      </c>
      <c r="R2462" t="str">
        <f t="shared" si="191"/>
        <v>On Time</v>
      </c>
    </row>
    <row r="2463" spans="1:18" x14ac:dyDescent="0.3">
      <c r="A2463" t="s">
        <v>2498</v>
      </c>
      <c r="B2463" t="s">
        <v>44</v>
      </c>
      <c r="C2463" t="s">
        <v>41</v>
      </c>
      <c r="D2463" t="s">
        <v>23</v>
      </c>
      <c r="E2463" s="1">
        <v>44969</v>
      </c>
      <c r="F2463" s="1">
        <v>44972</v>
      </c>
      <c r="G2463">
        <v>250</v>
      </c>
      <c r="H2463">
        <v>118</v>
      </c>
      <c r="I2463">
        <v>160</v>
      </c>
      <c r="J2463">
        <v>515</v>
      </c>
      <c r="K2463">
        <v>945</v>
      </c>
      <c r="L2463" t="s">
        <v>34</v>
      </c>
      <c r="M2463">
        <v>3</v>
      </c>
      <c r="N2463">
        <f t="shared" si="192"/>
        <v>151200</v>
      </c>
      <c r="O2463">
        <f t="shared" si="193"/>
        <v>430</v>
      </c>
      <c r="P2463" t="str">
        <f t="shared" si="194"/>
        <v>Overstock</v>
      </c>
      <c r="Q2463">
        <f t="shared" si="190"/>
        <v>0</v>
      </c>
      <c r="R2463" t="str">
        <f t="shared" si="191"/>
        <v>On Time</v>
      </c>
    </row>
    <row r="2464" spans="1:18" x14ac:dyDescent="0.3">
      <c r="A2464" t="s">
        <v>2499</v>
      </c>
      <c r="B2464" t="s">
        <v>38</v>
      </c>
      <c r="C2464" t="s">
        <v>15</v>
      </c>
      <c r="D2464" t="s">
        <v>23</v>
      </c>
      <c r="E2464" s="1">
        <v>45588</v>
      </c>
      <c r="F2464" s="1">
        <v>45594</v>
      </c>
      <c r="G2464">
        <v>208</v>
      </c>
      <c r="H2464">
        <v>102</v>
      </c>
      <c r="I2464">
        <v>185</v>
      </c>
      <c r="J2464">
        <v>622</v>
      </c>
      <c r="K2464">
        <v>914</v>
      </c>
      <c r="L2464" t="s">
        <v>17</v>
      </c>
      <c r="M2464">
        <v>6</v>
      </c>
      <c r="N2464">
        <f t="shared" si="192"/>
        <v>169090</v>
      </c>
      <c r="O2464">
        <f t="shared" si="193"/>
        <v>292</v>
      </c>
      <c r="P2464" t="str">
        <f t="shared" si="194"/>
        <v>Overstock</v>
      </c>
      <c r="Q2464">
        <f t="shared" si="190"/>
        <v>0</v>
      </c>
      <c r="R2464" t="str">
        <f t="shared" si="191"/>
        <v>On Time</v>
      </c>
    </row>
    <row r="2465" spans="1:18" x14ac:dyDescent="0.3">
      <c r="A2465" t="s">
        <v>2500</v>
      </c>
      <c r="B2465" t="s">
        <v>52</v>
      </c>
      <c r="C2465" t="s">
        <v>41</v>
      </c>
      <c r="D2465" t="s">
        <v>39</v>
      </c>
      <c r="E2465" s="1">
        <v>45101</v>
      </c>
      <c r="F2465" s="1">
        <v>45103</v>
      </c>
      <c r="G2465">
        <v>82</v>
      </c>
      <c r="H2465">
        <v>50</v>
      </c>
      <c r="I2465">
        <v>142</v>
      </c>
      <c r="J2465">
        <v>1430</v>
      </c>
      <c r="K2465">
        <v>1650</v>
      </c>
      <c r="L2465" t="s">
        <v>17</v>
      </c>
      <c r="M2465">
        <v>2</v>
      </c>
      <c r="N2465">
        <f t="shared" si="192"/>
        <v>234300</v>
      </c>
      <c r="O2465">
        <f t="shared" si="193"/>
        <v>220</v>
      </c>
      <c r="P2465" t="str">
        <f t="shared" si="194"/>
        <v>Understock</v>
      </c>
      <c r="Q2465">
        <f t="shared" si="190"/>
        <v>0</v>
      </c>
      <c r="R2465" t="str">
        <f t="shared" si="191"/>
        <v>On Time</v>
      </c>
    </row>
    <row r="2466" spans="1:18" x14ac:dyDescent="0.3">
      <c r="A2466" t="s">
        <v>2501</v>
      </c>
      <c r="B2466" t="s">
        <v>50</v>
      </c>
      <c r="C2466" t="s">
        <v>41</v>
      </c>
      <c r="D2466" t="s">
        <v>23</v>
      </c>
      <c r="E2466" s="1">
        <v>44943</v>
      </c>
      <c r="F2466" s="1">
        <v>44947</v>
      </c>
      <c r="G2466">
        <v>438</v>
      </c>
      <c r="H2466">
        <v>134</v>
      </c>
      <c r="I2466">
        <v>280</v>
      </c>
      <c r="J2466">
        <v>1072</v>
      </c>
      <c r="K2466">
        <v>1534</v>
      </c>
      <c r="L2466" t="s">
        <v>30</v>
      </c>
      <c r="M2466">
        <v>4</v>
      </c>
      <c r="N2466">
        <f t="shared" si="192"/>
        <v>429520</v>
      </c>
      <c r="O2466">
        <f t="shared" si="193"/>
        <v>462</v>
      </c>
      <c r="P2466" t="str">
        <f t="shared" si="194"/>
        <v>Overstock</v>
      </c>
      <c r="Q2466">
        <f t="shared" si="190"/>
        <v>0</v>
      </c>
      <c r="R2466" t="str">
        <f t="shared" si="191"/>
        <v>On Time</v>
      </c>
    </row>
    <row r="2467" spans="1:18" x14ac:dyDescent="0.3">
      <c r="A2467" t="s">
        <v>2502</v>
      </c>
      <c r="B2467" t="s">
        <v>32</v>
      </c>
      <c r="C2467" t="s">
        <v>41</v>
      </c>
      <c r="D2467" t="s">
        <v>39</v>
      </c>
      <c r="E2467" s="1">
        <v>45227</v>
      </c>
      <c r="F2467" s="1">
        <v>45230</v>
      </c>
      <c r="G2467">
        <v>375</v>
      </c>
      <c r="H2467">
        <v>118</v>
      </c>
      <c r="I2467">
        <v>178</v>
      </c>
      <c r="J2467">
        <v>1377</v>
      </c>
      <c r="K2467">
        <v>1832</v>
      </c>
      <c r="L2467" t="s">
        <v>19</v>
      </c>
      <c r="M2467">
        <v>3</v>
      </c>
      <c r="N2467">
        <f t="shared" si="192"/>
        <v>326096</v>
      </c>
      <c r="O2467">
        <f t="shared" si="193"/>
        <v>455</v>
      </c>
      <c r="P2467" t="str">
        <f t="shared" si="194"/>
        <v>Overstock</v>
      </c>
      <c r="Q2467">
        <f t="shared" si="190"/>
        <v>0</v>
      </c>
      <c r="R2467" t="str">
        <f t="shared" si="191"/>
        <v>On Time</v>
      </c>
    </row>
    <row r="2468" spans="1:18" x14ac:dyDescent="0.3">
      <c r="A2468" t="s">
        <v>2503</v>
      </c>
      <c r="B2468" t="s">
        <v>50</v>
      </c>
      <c r="C2468" t="s">
        <v>22</v>
      </c>
      <c r="D2468" t="s">
        <v>27</v>
      </c>
      <c r="E2468" s="1">
        <v>45006</v>
      </c>
      <c r="F2468" s="1">
        <v>45016</v>
      </c>
      <c r="G2468">
        <v>244</v>
      </c>
      <c r="H2468">
        <v>108</v>
      </c>
      <c r="I2468">
        <v>26</v>
      </c>
      <c r="J2468">
        <v>989</v>
      </c>
      <c r="K2468">
        <v>1327</v>
      </c>
      <c r="L2468" t="s">
        <v>17</v>
      </c>
      <c r="M2468">
        <v>10</v>
      </c>
      <c r="N2468">
        <f t="shared" si="192"/>
        <v>34502</v>
      </c>
      <c r="O2468">
        <f t="shared" si="193"/>
        <v>338</v>
      </c>
      <c r="P2468" t="str">
        <f t="shared" si="194"/>
        <v>Overstock</v>
      </c>
      <c r="Q2468">
        <f t="shared" si="190"/>
        <v>0</v>
      </c>
      <c r="R2468" t="str">
        <f t="shared" si="191"/>
        <v>On Time</v>
      </c>
    </row>
    <row r="2469" spans="1:18" x14ac:dyDescent="0.3">
      <c r="A2469" t="s">
        <v>2504</v>
      </c>
      <c r="B2469" t="s">
        <v>26</v>
      </c>
      <c r="C2469" t="s">
        <v>15</v>
      </c>
      <c r="D2469" t="s">
        <v>29</v>
      </c>
      <c r="E2469" s="1">
        <v>45444</v>
      </c>
      <c r="F2469" s="1">
        <v>45448</v>
      </c>
      <c r="G2469">
        <v>362</v>
      </c>
      <c r="H2469">
        <v>56</v>
      </c>
      <c r="I2469">
        <v>126</v>
      </c>
      <c r="J2469">
        <v>816</v>
      </c>
      <c r="K2469">
        <v>1026</v>
      </c>
      <c r="L2469" t="s">
        <v>17</v>
      </c>
      <c r="M2469">
        <v>4</v>
      </c>
      <c r="N2469">
        <f t="shared" si="192"/>
        <v>129276</v>
      </c>
      <c r="O2469">
        <f t="shared" si="193"/>
        <v>210</v>
      </c>
      <c r="P2469" t="str">
        <f t="shared" si="194"/>
        <v>Overstock</v>
      </c>
      <c r="Q2469">
        <f t="shared" si="190"/>
        <v>0</v>
      </c>
      <c r="R2469" t="str">
        <f t="shared" si="191"/>
        <v>On Time</v>
      </c>
    </row>
    <row r="2470" spans="1:18" x14ac:dyDescent="0.3">
      <c r="A2470" t="s">
        <v>2505</v>
      </c>
      <c r="B2470" t="s">
        <v>44</v>
      </c>
      <c r="C2470" t="s">
        <v>41</v>
      </c>
      <c r="D2470" t="s">
        <v>16</v>
      </c>
      <c r="E2470" s="1">
        <v>45055</v>
      </c>
      <c r="F2470" s="1">
        <v>45056</v>
      </c>
      <c r="G2470">
        <v>429</v>
      </c>
      <c r="H2470">
        <v>50</v>
      </c>
      <c r="I2470">
        <v>130</v>
      </c>
      <c r="J2470">
        <v>1695</v>
      </c>
      <c r="K2470">
        <v>1988</v>
      </c>
      <c r="L2470" t="s">
        <v>34</v>
      </c>
      <c r="M2470">
        <v>1</v>
      </c>
      <c r="N2470">
        <f t="shared" si="192"/>
        <v>258440</v>
      </c>
      <c r="O2470">
        <f t="shared" si="193"/>
        <v>293</v>
      </c>
      <c r="P2470" t="str">
        <f t="shared" si="194"/>
        <v>Overstock</v>
      </c>
      <c r="Q2470">
        <f t="shared" si="190"/>
        <v>0</v>
      </c>
      <c r="R2470" t="str">
        <f t="shared" si="191"/>
        <v>On Time</v>
      </c>
    </row>
    <row r="2471" spans="1:18" x14ac:dyDescent="0.3">
      <c r="A2471" t="s">
        <v>2506</v>
      </c>
      <c r="B2471" t="s">
        <v>26</v>
      </c>
      <c r="C2471" t="s">
        <v>33</v>
      </c>
      <c r="D2471" t="s">
        <v>27</v>
      </c>
      <c r="E2471" s="1">
        <v>44930</v>
      </c>
      <c r="F2471" s="1">
        <v>44936</v>
      </c>
      <c r="G2471">
        <v>130</v>
      </c>
      <c r="H2471">
        <v>63</v>
      </c>
      <c r="I2471">
        <v>172</v>
      </c>
      <c r="J2471">
        <v>359</v>
      </c>
      <c r="K2471">
        <v>411</v>
      </c>
      <c r="L2471" t="s">
        <v>19</v>
      </c>
      <c r="M2471">
        <v>6</v>
      </c>
      <c r="N2471">
        <f t="shared" si="192"/>
        <v>70692</v>
      </c>
      <c r="O2471">
        <f t="shared" si="193"/>
        <v>52</v>
      </c>
      <c r="P2471" t="str">
        <f t="shared" si="194"/>
        <v>Understock</v>
      </c>
      <c r="Q2471">
        <f t="shared" si="190"/>
        <v>0</v>
      </c>
      <c r="R2471" t="str">
        <f t="shared" si="191"/>
        <v>On Time</v>
      </c>
    </row>
    <row r="2472" spans="1:18" x14ac:dyDescent="0.3">
      <c r="A2472" t="s">
        <v>2507</v>
      </c>
      <c r="B2472" t="s">
        <v>52</v>
      </c>
      <c r="C2472" t="s">
        <v>22</v>
      </c>
      <c r="D2472" t="s">
        <v>29</v>
      </c>
      <c r="E2472" s="1">
        <v>45121</v>
      </c>
      <c r="F2472" s="1">
        <v>45127</v>
      </c>
      <c r="G2472">
        <v>65</v>
      </c>
      <c r="H2472">
        <v>111</v>
      </c>
      <c r="I2472">
        <v>11</v>
      </c>
      <c r="J2472">
        <v>527</v>
      </c>
      <c r="K2472">
        <v>917</v>
      </c>
      <c r="L2472" t="s">
        <v>19</v>
      </c>
      <c r="M2472">
        <v>6</v>
      </c>
      <c r="N2472">
        <f t="shared" si="192"/>
        <v>10087</v>
      </c>
      <c r="O2472">
        <f t="shared" si="193"/>
        <v>390</v>
      </c>
      <c r="P2472" t="str">
        <f t="shared" si="194"/>
        <v>Overstock</v>
      </c>
      <c r="Q2472">
        <f t="shared" si="190"/>
        <v>0</v>
      </c>
      <c r="R2472" t="str">
        <f t="shared" si="191"/>
        <v>On Time</v>
      </c>
    </row>
    <row r="2473" spans="1:18" x14ac:dyDescent="0.3">
      <c r="A2473" t="s">
        <v>2508</v>
      </c>
      <c r="B2473" t="s">
        <v>38</v>
      </c>
      <c r="C2473" t="s">
        <v>33</v>
      </c>
      <c r="D2473" t="s">
        <v>16</v>
      </c>
      <c r="E2473" s="1">
        <v>45389</v>
      </c>
      <c r="F2473" s="1">
        <v>45397</v>
      </c>
      <c r="G2473">
        <v>347</v>
      </c>
      <c r="H2473">
        <v>126</v>
      </c>
      <c r="I2473">
        <v>106</v>
      </c>
      <c r="J2473">
        <v>1080</v>
      </c>
      <c r="K2473">
        <v>1207</v>
      </c>
      <c r="L2473" t="s">
        <v>19</v>
      </c>
      <c r="M2473">
        <v>8</v>
      </c>
      <c r="N2473">
        <f t="shared" si="192"/>
        <v>127942</v>
      </c>
      <c r="O2473">
        <f t="shared" si="193"/>
        <v>127</v>
      </c>
      <c r="P2473" t="str">
        <f t="shared" si="194"/>
        <v>Overstock</v>
      </c>
      <c r="Q2473">
        <f t="shared" si="190"/>
        <v>0</v>
      </c>
      <c r="R2473" t="str">
        <f t="shared" si="191"/>
        <v>On Time</v>
      </c>
    </row>
    <row r="2474" spans="1:18" x14ac:dyDescent="0.3">
      <c r="A2474" t="s">
        <v>2509</v>
      </c>
      <c r="B2474" t="s">
        <v>60</v>
      </c>
      <c r="C2474" t="s">
        <v>41</v>
      </c>
      <c r="D2474" t="s">
        <v>27</v>
      </c>
      <c r="E2474" s="1">
        <v>45060</v>
      </c>
      <c r="F2474" s="1">
        <v>45065</v>
      </c>
      <c r="G2474">
        <v>290</v>
      </c>
      <c r="H2474">
        <v>96</v>
      </c>
      <c r="I2474">
        <v>14</v>
      </c>
      <c r="J2474">
        <v>1660</v>
      </c>
      <c r="K2474">
        <v>1962</v>
      </c>
      <c r="L2474" t="s">
        <v>34</v>
      </c>
      <c r="M2474">
        <v>5</v>
      </c>
      <c r="N2474">
        <f t="shared" si="192"/>
        <v>27468</v>
      </c>
      <c r="O2474">
        <f t="shared" si="193"/>
        <v>302</v>
      </c>
      <c r="P2474" t="str">
        <f t="shared" si="194"/>
        <v>Overstock</v>
      </c>
      <c r="Q2474">
        <f t="shared" si="190"/>
        <v>0</v>
      </c>
      <c r="R2474" t="str">
        <f t="shared" si="191"/>
        <v>On Time</v>
      </c>
    </row>
    <row r="2475" spans="1:18" x14ac:dyDescent="0.3">
      <c r="A2475" t="s">
        <v>2510</v>
      </c>
      <c r="B2475" t="s">
        <v>52</v>
      </c>
      <c r="C2475" t="s">
        <v>41</v>
      </c>
      <c r="D2475" t="s">
        <v>16</v>
      </c>
      <c r="E2475" s="1">
        <v>45119</v>
      </c>
      <c r="F2475" s="1">
        <v>45125</v>
      </c>
      <c r="G2475">
        <v>230</v>
      </c>
      <c r="H2475">
        <v>132</v>
      </c>
      <c r="I2475">
        <v>206</v>
      </c>
      <c r="J2475">
        <v>467</v>
      </c>
      <c r="K2475">
        <v>668</v>
      </c>
      <c r="L2475" t="s">
        <v>34</v>
      </c>
      <c r="M2475">
        <v>6</v>
      </c>
      <c r="N2475">
        <f t="shared" si="192"/>
        <v>137608</v>
      </c>
      <c r="O2475">
        <f t="shared" si="193"/>
        <v>201</v>
      </c>
      <c r="P2475" t="str">
        <f t="shared" si="194"/>
        <v>Overstock</v>
      </c>
      <c r="Q2475">
        <f t="shared" si="190"/>
        <v>0</v>
      </c>
      <c r="R2475" t="str">
        <f t="shared" si="191"/>
        <v>On Time</v>
      </c>
    </row>
    <row r="2476" spans="1:18" x14ac:dyDescent="0.3">
      <c r="A2476" t="s">
        <v>2511</v>
      </c>
      <c r="B2476" t="s">
        <v>50</v>
      </c>
      <c r="C2476" t="s">
        <v>33</v>
      </c>
      <c r="D2476" t="s">
        <v>29</v>
      </c>
      <c r="E2476" s="1">
        <v>45126</v>
      </c>
      <c r="F2476" s="1">
        <v>45128</v>
      </c>
      <c r="G2476">
        <v>32</v>
      </c>
      <c r="H2476">
        <v>62</v>
      </c>
      <c r="I2476">
        <v>208</v>
      </c>
      <c r="J2476">
        <v>1339</v>
      </c>
      <c r="K2476">
        <v>1498</v>
      </c>
      <c r="L2476" t="s">
        <v>17</v>
      </c>
      <c r="M2476">
        <v>2</v>
      </c>
      <c r="N2476">
        <f t="shared" si="192"/>
        <v>311584</v>
      </c>
      <c r="O2476">
        <f t="shared" si="193"/>
        <v>159</v>
      </c>
      <c r="P2476" t="str">
        <f t="shared" si="194"/>
        <v>Understock</v>
      </c>
      <c r="Q2476">
        <f t="shared" si="190"/>
        <v>0</v>
      </c>
      <c r="R2476" t="str">
        <f t="shared" si="191"/>
        <v>On Time</v>
      </c>
    </row>
    <row r="2477" spans="1:18" x14ac:dyDescent="0.3">
      <c r="A2477" t="s">
        <v>2512</v>
      </c>
      <c r="B2477" t="s">
        <v>14</v>
      </c>
      <c r="C2477" t="s">
        <v>15</v>
      </c>
      <c r="D2477" t="s">
        <v>29</v>
      </c>
      <c r="E2477" s="1">
        <v>45367</v>
      </c>
      <c r="F2477" s="1">
        <v>45376</v>
      </c>
      <c r="G2477">
        <v>494</v>
      </c>
      <c r="H2477">
        <v>122</v>
      </c>
      <c r="I2477">
        <v>23</v>
      </c>
      <c r="J2477">
        <v>689</v>
      </c>
      <c r="K2477">
        <v>1067</v>
      </c>
      <c r="L2477" t="s">
        <v>24</v>
      </c>
      <c r="M2477">
        <v>9</v>
      </c>
      <c r="N2477">
        <f t="shared" si="192"/>
        <v>24541</v>
      </c>
      <c r="O2477">
        <f t="shared" si="193"/>
        <v>378</v>
      </c>
      <c r="P2477" t="str">
        <f t="shared" si="194"/>
        <v>Overstock</v>
      </c>
      <c r="Q2477">
        <f t="shared" si="190"/>
        <v>0</v>
      </c>
      <c r="R2477" t="str">
        <f t="shared" si="191"/>
        <v>On Time</v>
      </c>
    </row>
    <row r="2478" spans="1:18" x14ac:dyDescent="0.3">
      <c r="A2478" t="s">
        <v>2513</v>
      </c>
      <c r="B2478" t="s">
        <v>60</v>
      </c>
      <c r="C2478" t="s">
        <v>15</v>
      </c>
      <c r="D2478" t="s">
        <v>23</v>
      </c>
      <c r="E2478" s="1">
        <v>44968</v>
      </c>
      <c r="F2478" s="1">
        <v>44972</v>
      </c>
      <c r="G2478">
        <v>1</v>
      </c>
      <c r="H2478">
        <v>138</v>
      </c>
      <c r="I2478">
        <v>28</v>
      </c>
      <c r="J2478">
        <v>584</v>
      </c>
      <c r="K2478">
        <v>741</v>
      </c>
      <c r="L2478" t="s">
        <v>30</v>
      </c>
      <c r="M2478">
        <v>4</v>
      </c>
      <c r="N2478">
        <f t="shared" si="192"/>
        <v>20748</v>
      </c>
      <c r="O2478">
        <f t="shared" si="193"/>
        <v>157</v>
      </c>
      <c r="P2478" t="str">
        <f t="shared" si="194"/>
        <v>Understock</v>
      </c>
      <c r="Q2478">
        <f t="shared" si="190"/>
        <v>0</v>
      </c>
      <c r="R2478" t="str">
        <f t="shared" si="191"/>
        <v>On Time</v>
      </c>
    </row>
    <row r="2479" spans="1:18" x14ac:dyDescent="0.3">
      <c r="A2479" t="s">
        <v>2514</v>
      </c>
      <c r="B2479" t="s">
        <v>50</v>
      </c>
      <c r="C2479" t="s">
        <v>33</v>
      </c>
      <c r="D2479" t="s">
        <v>27</v>
      </c>
      <c r="E2479" s="1">
        <v>45627</v>
      </c>
      <c r="F2479" s="1">
        <v>45630</v>
      </c>
      <c r="G2479">
        <v>58</v>
      </c>
      <c r="H2479">
        <v>80</v>
      </c>
      <c r="I2479">
        <v>108</v>
      </c>
      <c r="J2479">
        <v>1433</v>
      </c>
      <c r="K2479">
        <v>1525</v>
      </c>
      <c r="L2479" t="s">
        <v>17</v>
      </c>
      <c r="M2479">
        <v>3</v>
      </c>
      <c r="N2479">
        <f t="shared" si="192"/>
        <v>164700</v>
      </c>
      <c r="O2479">
        <f t="shared" si="193"/>
        <v>92</v>
      </c>
      <c r="P2479" t="str">
        <f t="shared" si="194"/>
        <v>Understock</v>
      </c>
      <c r="Q2479">
        <f t="shared" si="190"/>
        <v>0</v>
      </c>
      <c r="R2479" t="str">
        <f t="shared" si="191"/>
        <v>On Time</v>
      </c>
    </row>
    <row r="2480" spans="1:18" x14ac:dyDescent="0.3">
      <c r="A2480" t="s">
        <v>2515</v>
      </c>
      <c r="B2480" t="s">
        <v>32</v>
      </c>
      <c r="C2480" t="s">
        <v>33</v>
      </c>
      <c r="D2480" t="s">
        <v>23</v>
      </c>
      <c r="E2480" s="1">
        <v>45349</v>
      </c>
      <c r="F2480" s="1">
        <v>45356</v>
      </c>
      <c r="G2480">
        <v>248</v>
      </c>
      <c r="H2480">
        <v>53</v>
      </c>
      <c r="I2480">
        <v>1</v>
      </c>
      <c r="J2480">
        <v>926</v>
      </c>
      <c r="K2480">
        <v>1365</v>
      </c>
      <c r="L2480" t="s">
        <v>34</v>
      </c>
      <c r="M2480">
        <v>7</v>
      </c>
      <c r="N2480">
        <f t="shared" si="192"/>
        <v>1365</v>
      </c>
      <c r="O2480">
        <f t="shared" si="193"/>
        <v>439</v>
      </c>
      <c r="P2480" t="str">
        <f t="shared" si="194"/>
        <v>Overstock</v>
      </c>
      <c r="Q2480">
        <f t="shared" si="190"/>
        <v>0</v>
      </c>
      <c r="R2480" t="str">
        <f t="shared" si="191"/>
        <v>On Time</v>
      </c>
    </row>
    <row r="2481" spans="1:18" x14ac:dyDescent="0.3">
      <c r="A2481" t="s">
        <v>2516</v>
      </c>
      <c r="B2481" t="s">
        <v>26</v>
      </c>
      <c r="C2481" t="s">
        <v>22</v>
      </c>
      <c r="D2481" t="s">
        <v>16</v>
      </c>
      <c r="E2481" s="1">
        <v>45638</v>
      </c>
      <c r="F2481" s="1">
        <v>45646</v>
      </c>
      <c r="G2481">
        <v>198</v>
      </c>
      <c r="H2481">
        <v>110</v>
      </c>
      <c r="I2481">
        <v>21</v>
      </c>
      <c r="J2481">
        <v>418</v>
      </c>
      <c r="K2481">
        <v>485</v>
      </c>
      <c r="L2481" t="s">
        <v>17</v>
      </c>
      <c r="M2481">
        <v>8</v>
      </c>
      <c r="N2481">
        <f t="shared" si="192"/>
        <v>10185</v>
      </c>
      <c r="O2481">
        <f t="shared" si="193"/>
        <v>67</v>
      </c>
      <c r="P2481" t="str">
        <f t="shared" si="194"/>
        <v>Overstock</v>
      </c>
      <c r="Q2481">
        <f t="shared" si="190"/>
        <v>0</v>
      </c>
      <c r="R2481" t="str">
        <f t="shared" si="191"/>
        <v>On Time</v>
      </c>
    </row>
    <row r="2482" spans="1:18" x14ac:dyDescent="0.3">
      <c r="A2482" t="s">
        <v>2517</v>
      </c>
      <c r="B2482" t="s">
        <v>52</v>
      </c>
      <c r="C2482" t="s">
        <v>22</v>
      </c>
      <c r="D2482" t="s">
        <v>39</v>
      </c>
      <c r="E2482" s="1">
        <v>45390</v>
      </c>
      <c r="F2482" s="1">
        <v>45396</v>
      </c>
      <c r="G2482">
        <v>93</v>
      </c>
      <c r="H2482">
        <v>122</v>
      </c>
      <c r="I2482">
        <v>265</v>
      </c>
      <c r="J2482">
        <v>1832</v>
      </c>
      <c r="K2482">
        <v>1934</v>
      </c>
      <c r="L2482" t="s">
        <v>24</v>
      </c>
      <c r="M2482">
        <v>6</v>
      </c>
      <c r="N2482">
        <f t="shared" si="192"/>
        <v>512510</v>
      </c>
      <c r="O2482">
        <f t="shared" si="193"/>
        <v>102</v>
      </c>
      <c r="P2482" t="str">
        <f t="shared" si="194"/>
        <v>Understock</v>
      </c>
      <c r="Q2482">
        <f t="shared" si="190"/>
        <v>0</v>
      </c>
      <c r="R2482" t="str">
        <f t="shared" si="191"/>
        <v>On Time</v>
      </c>
    </row>
    <row r="2483" spans="1:18" x14ac:dyDescent="0.3">
      <c r="A2483" t="s">
        <v>2518</v>
      </c>
      <c r="B2483" t="s">
        <v>26</v>
      </c>
      <c r="C2483" t="s">
        <v>15</v>
      </c>
      <c r="D2483" t="s">
        <v>23</v>
      </c>
      <c r="E2483" s="1">
        <v>45600</v>
      </c>
      <c r="F2483" s="1">
        <v>45602</v>
      </c>
      <c r="G2483">
        <v>77</v>
      </c>
      <c r="H2483">
        <v>123</v>
      </c>
      <c r="I2483">
        <v>16</v>
      </c>
      <c r="J2483">
        <v>1199</v>
      </c>
      <c r="K2483">
        <v>1682</v>
      </c>
      <c r="L2483" t="s">
        <v>24</v>
      </c>
      <c r="M2483">
        <v>2</v>
      </c>
      <c r="N2483">
        <f t="shared" si="192"/>
        <v>26912</v>
      </c>
      <c r="O2483">
        <f t="shared" si="193"/>
        <v>483</v>
      </c>
      <c r="P2483" t="str">
        <f t="shared" si="194"/>
        <v>Overstock</v>
      </c>
      <c r="Q2483">
        <f t="shared" si="190"/>
        <v>0</v>
      </c>
      <c r="R2483" t="str">
        <f t="shared" si="191"/>
        <v>On Time</v>
      </c>
    </row>
    <row r="2484" spans="1:18" x14ac:dyDescent="0.3">
      <c r="A2484" t="s">
        <v>2519</v>
      </c>
      <c r="B2484" t="s">
        <v>48</v>
      </c>
      <c r="C2484" t="s">
        <v>22</v>
      </c>
      <c r="D2484" t="s">
        <v>23</v>
      </c>
      <c r="E2484" s="1">
        <v>45542</v>
      </c>
      <c r="F2484" s="1">
        <v>45544</v>
      </c>
      <c r="G2484">
        <v>246</v>
      </c>
      <c r="H2484">
        <v>54</v>
      </c>
      <c r="I2484">
        <v>216</v>
      </c>
      <c r="J2484">
        <v>1992</v>
      </c>
      <c r="K2484">
        <v>2481</v>
      </c>
      <c r="L2484" t="s">
        <v>30</v>
      </c>
      <c r="M2484">
        <v>2</v>
      </c>
      <c r="N2484">
        <f t="shared" si="192"/>
        <v>535896</v>
      </c>
      <c r="O2484">
        <f t="shared" si="193"/>
        <v>489</v>
      </c>
      <c r="P2484" t="str">
        <f t="shared" si="194"/>
        <v>Overstock</v>
      </c>
      <c r="Q2484">
        <f t="shared" si="190"/>
        <v>0</v>
      </c>
      <c r="R2484" t="str">
        <f t="shared" si="191"/>
        <v>On Time</v>
      </c>
    </row>
    <row r="2485" spans="1:18" x14ac:dyDescent="0.3">
      <c r="A2485" t="s">
        <v>2520</v>
      </c>
      <c r="B2485" t="s">
        <v>44</v>
      </c>
      <c r="C2485" t="s">
        <v>41</v>
      </c>
      <c r="D2485" t="s">
        <v>29</v>
      </c>
      <c r="E2485" s="1">
        <v>45355</v>
      </c>
      <c r="F2485" s="1">
        <v>45356</v>
      </c>
      <c r="G2485">
        <v>41</v>
      </c>
      <c r="H2485">
        <v>106</v>
      </c>
      <c r="I2485">
        <v>140</v>
      </c>
      <c r="J2485">
        <v>1687</v>
      </c>
      <c r="K2485">
        <v>1877</v>
      </c>
      <c r="L2485" t="s">
        <v>17</v>
      </c>
      <c r="M2485">
        <v>1</v>
      </c>
      <c r="N2485">
        <f t="shared" si="192"/>
        <v>262780</v>
      </c>
      <c r="O2485">
        <f t="shared" si="193"/>
        <v>190</v>
      </c>
      <c r="P2485" t="str">
        <f t="shared" si="194"/>
        <v>Understock</v>
      </c>
      <c r="Q2485">
        <f t="shared" si="190"/>
        <v>0</v>
      </c>
      <c r="R2485" t="str">
        <f t="shared" si="191"/>
        <v>On Time</v>
      </c>
    </row>
    <row r="2486" spans="1:18" x14ac:dyDescent="0.3">
      <c r="A2486" t="s">
        <v>2521</v>
      </c>
      <c r="B2486" t="s">
        <v>50</v>
      </c>
      <c r="C2486" t="s">
        <v>33</v>
      </c>
      <c r="D2486" t="s">
        <v>23</v>
      </c>
      <c r="E2486" s="1">
        <v>44931</v>
      </c>
      <c r="F2486" s="1">
        <v>44934</v>
      </c>
      <c r="G2486">
        <v>166</v>
      </c>
      <c r="H2486">
        <v>92</v>
      </c>
      <c r="I2486">
        <v>297</v>
      </c>
      <c r="J2486">
        <v>1795</v>
      </c>
      <c r="K2486">
        <v>2268</v>
      </c>
      <c r="L2486" t="s">
        <v>17</v>
      </c>
      <c r="M2486">
        <v>3</v>
      </c>
      <c r="N2486">
        <f t="shared" si="192"/>
        <v>673596</v>
      </c>
      <c r="O2486">
        <f t="shared" si="193"/>
        <v>473</v>
      </c>
      <c r="P2486" t="str">
        <f t="shared" si="194"/>
        <v>Understock</v>
      </c>
      <c r="Q2486">
        <f t="shared" si="190"/>
        <v>0</v>
      </c>
      <c r="R2486" t="str">
        <f t="shared" si="191"/>
        <v>On Time</v>
      </c>
    </row>
    <row r="2487" spans="1:18" x14ac:dyDescent="0.3">
      <c r="A2487" t="s">
        <v>2522</v>
      </c>
      <c r="B2487" t="s">
        <v>21</v>
      </c>
      <c r="C2487" t="s">
        <v>22</v>
      </c>
      <c r="D2487" t="s">
        <v>16</v>
      </c>
      <c r="E2487" s="1">
        <v>45465</v>
      </c>
      <c r="F2487" s="1">
        <v>45472</v>
      </c>
      <c r="G2487">
        <v>193</v>
      </c>
      <c r="H2487">
        <v>64</v>
      </c>
      <c r="I2487">
        <v>136</v>
      </c>
      <c r="J2487">
        <v>1652</v>
      </c>
      <c r="K2487">
        <v>2017</v>
      </c>
      <c r="L2487" t="s">
        <v>34</v>
      </c>
      <c r="M2487">
        <v>7</v>
      </c>
      <c r="N2487">
        <f t="shared" si="192"/>
        <v>274312</v>
      </c>
      <c r="O2487">
        <f t="shared" si="193"/>
        <v>365</v>
      </c>
      <c r="P2487" t="str">
        <f t="shared" si="194"/>
        <v>Overstock</v>
      </c>
      <c r="Q2487">
        <f t="shared" si="190"/>
        <v>0</v>
      </c>
      <c r="R2487" t="str">
        <f t="shared" si="191"/>
        <v>On Time</v>
      </c>
    </row>
    <row r="2488" spans="1:18" x14ac:dyDescent="0.3">
      <c r="A2488" t="s">
        <v>2523</v>
      </c>
      <c r="B2488" t="s">
        <v>60</v>
      </c>
      <c r="C2488" t="s">
        <v>15</v>
      </c>
      <c r="D2488" t="s">
        <v>23</v>
      </c>
      <c r="E2488" s="1">
        <v>45177</v>
      </c>
      <c r="F2488" s="1">
        <v>45179</v>
      </c>
      <c r="G2488">
        <v>268</v>
      </c>
      <c r="H2488">
        <v>91</v>
      </c>
      <c r="I2488">
        <v>144</v>
      </c>
      <c r="J2488">
        <v>293</v>
      </c>
      <c r="K2488">
        <v>759</v>
      </c>
      <c r="L2488" t="s">
        <v>17</v>
      </c>
      <c r="M2488">
        <v>2</v>
      </c>
      <c r="N2488">
        <f t="shared" si="192"/>
        <v>109296</v>
      </c>
      <c r="O2488">
        <f t="shared" si="193"/>
        <v>466</v>
      </c>
      <c r="P2488" t="str">
        <f t="shared" si="194"/>
        <v>Overstock</v>
      </c>
      <c r="Q2488">
        <f t="shared" si="190"/>
        <v>0</v>
      </c>
      <c r="R2488" t="str">
        <f t="shared" si="191"/>
        <v>On Time</v>
      </c>
    </row>
    <row r="2489" spans="1:18" x14ac:dyDescent="0.3">
      <c r="A2489" t="s">
        <v>2524</v>
      </c>
      <c r="B2489" t="s">
        <v>44</v>
      </c>
      <c r="C2489" t="s">
        <v>33</v>
      </c>
      <c r="D2489" t="s">
        <v>23</v>
      </c>
      <c r="E2489" s="1">
        <v>45165</v>
      </c>
      <c r="F2489" s="1">
        <v>45173</v>
      </c>
      <c r="G2489">
        <v>302</v>
      </c>
      <c r="H2489">
        <v>75</v>
      </c>
      <c r="I2489">
        <v>98</v>
      </c>
      <c r="J2489">
        <v>1198</v>
      </c>
      <c r="K2489">
        <v>1489</v>
      </c>
      <c r="L2489" t="s">
        <v>30</v>
      </c>
      <c r="M2489">
        <v>8</v>
      </c>
      <c r="N2489">
        <f t="shared" si="192"/>
        <v>145922</v>
      </c>
      <c r="O2489">
        <f t="shared" si="193"/>
        <v>291</v>
      </c>
      <c r="P2489" t="str">
        <f t="shared" si="194"/>
        <v>Overstock</v>
      </c>
      <c r="Q2489">
        <f t="shared" si="190"/>
        <v>0</v>
      </c>
      <c r="R2489" t="str">
        <f t="shared" si="191"/>
        <v>On Time</v>
      </c>
    </row>
    <row r="2490" spans="1:18" x14ac:dyDescent="0.3">
      <c r="A2490" t="s">
        <v>2525</v>
      </c>
      <c r="B2490" t="s">
        <v>50</v>
      </c>
      <c r="C2490" t="s">
        <v>41</v>
      </c>
      <c r="D2490" t="s">
        <v>27</v>
      </c>
      <c r="E2490" s="1">
        <v>45503</v>
      </c>
      <c r="F2490" s="1">
        <v>45507</v>
      </c>
      <c r="G2490">
        <v>138</v>
      </c>
      <c r="H2490">
        <v>132</v>
      </c>
      <c r="I2490">
        <v>182</v>
      </c>
      <c r="J2490">
        <v>675</v>
      </c>
      <c r="K2490">
        <v>927</v>
      </c>
      <c r="L2490" t="s">
        <v>24</v>
      </c>
      <c r="M2490">
        <v>4</v>
      </c>
      <c r="N2490">
        <f t="shared" si="192"/>
        <v>168714</v>
      </c>
      <c r="O2490">
        <f t="shared" si="193"/>
        <v>252</v>
      </c>
      <c r="P2490" t="str">
        <f t="shared" si="194"/>
        <v>Understock</v>
      </c>
      <c r="Q2490">
        <f t="shared" si="190"/>
        <v>0</v>
      </c>
      <c r="R2490" t="str">
        <f t="shared" si="191"/>
        <v>On Time</v>
      </c>
    </row>
    <row r="2491" spans="1:18" x14ac:dyDescent="0.3">
      <c r="A2491" t="s">
        <v>2526</v>
      </c>
      <c r="B2491" t="s">
        <v>60</v>
      </c>
      <c r="C2491" t="s">
        <v>15</v>
      </c>
      <c r="D2491" t="s">
        <v>29</v>
      </c>
      <c r="E2491" s="1">
        <v>45314</v>
      </c>
      <c r="F2491" s="1">
        <v>45315</v>
      </c>
      <c r="G2491">
        <v>47</v>
      </c>
      <c r="H2491">
        <v>89</v>
      </c>
      <c r="I2491">
        <v>249</v>
      </c>
      <c r="J2491">
        <v>1755</v>
      </c>
      <c r="K2491">
        <v>2100</v>
      </c>
      <c r="L2491" t="s">
        <v>19</v>
      </c>
      <c r="M2491">
        <v>1</v>
      </c>
      <c r="N2491">
        <f t="shared" si="192"/>
        <v>522900</v>
      </c>
      <c r="O2491">
        <f t="shared" si="193"/>
        <v>345</v>
      </c>
      <c r="P2491" t="str">
        <f t="shared" si="194"/>
        <v>Understock</v>
      </c>
      <c r="Q2491">
        <f t="shared" si="190"/>
        <v>0</v>
      </c>
      <c r="R2491" t="str">
        <f t="shared" si="191"/>
        <v>On Time</v>
      </c>
    </row>
    <row r="2492" spans="1:18" x14ac:dyDescent="0.3">
      <c r="A2492" t="s">
        <v>2527</v>
      </c>
      <c r="B2492" t="s">
        <v>50</v>
      </c>
      <c r="C2492" t="s">
        <v>22</v>
      </c>
      <c r="D2492" t="s">
        <v>29</v>
      </c>
      <c r="E2492" s="1">
        <v>45094</v>
      </c>
      <c r="F2492" s="1">
        <v>45102</v>
      </c>
      <c r="G2492">
        <v>344</v>
      </c>
      <c r="H2492">
        <v>89</v>
      </c>
      <c r="I2492">
        <v>101</v>
      </c>
      <c r="J2492">
        <v>267</v>
      </c>
      <c r="K2492">
        <v>724</v>
      </c>
      <c r="L2492" t="s">
        <v>30</v>
      </c>
      <c r="M2492">
        <v>8</v>
      </c>
      <c r="N2492">
        <f t="shared" si="192"/>
        <v>73124</v>
      </c>
      <c r="O2492">
        <f t="shared" si="193"/>
        <v>457</v>
      </c>
      <c r="P2492" t="str">
        <f t="shared" si="194"/>
        <v>Overstock</v>
      </c>
      <c r="Q2492">
        <f t="shared" si="190"/>
        <v>0</v>
      </c>
      <c r="R2492" t="str">
        <f t="shared" si="191"/>
        <v>On Time</v>
      </c>
    </row>
    <row r="2493" spans="1:18" x14ac:dyDescent="0.3">
      <c r="A2493" t="s">
        <v>2528</v>
      </c>
      <c r="B2493" t="s">
        <v>38</v>
      </c>
      <c r="C2493" t="s">
        <v>33</v>
      </c>
      <c r="D2493" t="s">
        <v>29</v>
      </c>
      <c r="E2493" s="1">
        <v>45093</v>
      </c>
      <c r="F2493" s="1">
        <v>45101</v>
      </c>
      <c r="G2493">
        <v>488</v>
      </c>
      <c r="H2493">
        <v>54</v>
      </c>
      <c r="I2493">
        <v>62</v>
      </c>
      <c r="J2493">
        <v>1151</v>
      </c>
      <c r="K2493">
        <v>1334</v>
      </c>
      <c r="L2493" t="s">
        <v>34</v>
      </c>
      <c r="M2493">
        <v>8</v>
      </c>
      <c r="N2493">
        <f t="shared" si="192"/>
        <v>82708</v>
      </c>
      <c r="O2493">
        <f t="shared" si="193"/>
        <v>183</v>
      </c>
      <c r="P2493" t="str">
        <f t="shared" si="194"/>
        <v>Overstock</v>
      </c>
      <c r="Q2493">
        <f t="shared" si="190"/>
        <v>0</v>
      </c>
      <c r="R2493" t="str">
        <f t="shared" si="191"/>
        <v>On Time</v>
      </c>
    </row>
    <row r="2494" spans="1:18" x14ac:dyDescent="0.3">
      <c r="A2494" t="s">
        <v>2529</v>
      </c>
      <c r="B2494" t="s">
        <v>14</v>
      </c>
      <c r="C2494" t="s">
        <v>22</v>
      </c>
      <c r="D2494" t="s">
        <v>39</v>
      </c>
      <c r="E2494" s="1">
        <v>45446</v>
      </c>
      <c r="F2494" s="1">
        <v>45450</v>
      </c>
      <c r="G2494">
        <v>117</v>
      </c>
      <c r="H2494">
        <v>59</v>
      </c>
      <c r="I2494">
        <v>293</v>
      </c>
      <c r="J2494">
        <v>1648</v>
      </c>
      <c r="K2494">
        <v>2128</v>
      </c>
      <c r="L2494" t="s">
        <v>24</v>
      </c>
      <c r="M2494">
        <v>4</v>
      </c>
      <c r="N2494">
        <f t="shared" si="192"/>
        <v>623504</v>
      </c>
      <c r="O2494">
        <f t="shared" si="193"/>
        <v>480</v>
      </c>
      <c r="P2494" t="str">
        <f t="shared" si="194"/>
        <v>Understock</v>
      </c>
      <c r="Q2494">
        <f t="shared" si="190"/>
        <v>0</v>
      </c>
      <c r="R2494" t="str">
        <f t="shared" si="191"/>
        <v>On Time</v>
      </c>
    </row>
    <row r="2495" spans="1:18" x14ac:dyDescent="0.3">
      <c r="A2495" t="s">
        <v>2530</v>
      </c>
      <c r="B2495" t="s">
        <v>32</v>
      </c>
      <c r="C2495" t="s">
        <v>41</v>
      </c>
      <c r="D2495" t="s">
        <v>29</v>
      </c>
      <c r="E2495" s="1">
        <v>45477</v>
      </c>
      <c r="F2495" s="1">
        <v>45483</v>
      </c>
      <c r="G2495">
        <v>155</v>
      </c>
      <c r="H2495">
        <v>119</v>
      </c>
      <c r="I2495">
        <v>106</v>
      </c>
      <c r="J2495">
        <v>921</v>
      </c>
      <c r="K2495">
        <v>1329</v>
      </c>
      <c r="L2495" t="s">
        <v>34</v>
      </c>
      <c r="M2495">
        <v>6</v>
      </c>
      <c r="N2495">
        <f t="shared" si="192"/>
        <v>140874</v>
      </c>
      <c r="O2495">
        <f t="shared" si="193"/>
        <v>408</v>
      </c>
      <c r="P2495" t="str">
        <f t="shared" si="194"/>
        <v>Overstock</v>
      </c>
      <c r="Q2495">
        <f t="shared" si="190"/>
        <v>0</v>
      </c>
      <c r="R2495" t="str">
        <f t="shared" si="191"/>
        <v>On Time</v>
      </c>
    </row>
    <row r="2496" spans="1:18" x14ac:dyDescent="0.3">
      <c r="A2496" t="s">
        <v>2531</v>
      </c>
      <c r="B2496" t="s">
        <v>38</v>
      </c>
      <c r="C2496" t="s">
        <v>33</v>
      </c>
      <c r="D2496" t="s">
        <v>23</v>
      </c>
      <c r="E2496" s="1">
        <v>45092</v>
      </c>
      <c r="F2496" s="1">
        <v>45093</v>
      </c>
      <c r="G2496">
        <v>120</v>
      </c>
      <c r="H2496">
        <v>107</v>
      </c>
      <c r="I2496">
        <v>42</v>
      </c>
      <c r="J2496">
        <v>1003</v>
      </c>
      <c r="K2496">
        <v>1308</v>
      </c>
      <c r="L2496" t="s">
        <v>34</v>
      </c>
      <c r="M2496">
        <v>1</v>
      </c>
      <c r="N2496">
        <f t="shared" si="192"/>
        <v>54936</v>
      </c>
      <c r="O2496">
        <f t="shared" si="193"/>
        <v>305</v>
      </c>
      <c r="P2496" t="str">
        <f t="shared" si="194"/>
        <v>Overstock</v>
      </c>
      <c r="Q2496">
        <f t="shared" si="190"/>
        <v>0</v>
      </c>
      <c r="R2496" t="str">
        <f t="shared" si="191"/>
        <v>On Time</v>
      </c>
    </row>
    <row r="2497" spans="1:18" x14ac:dyDescent="0.3">
      <c r="A2497" t="s">
        <v>2532</v>
      </c>
      <c r="B2497" t="s">
        <v>44</v>
      </c>
      <c r="C2497" t="s">
        <v>33</v>
      </c>
      <c r="D2497" t="s">
        <v>27</v>
      </c>
      <c r="E2497" s="1">
        <v>45074</v>
      </c>
      <c r="F2497" s="1">
        <v>45081</v>
      </c>
      <c r="G2497">
        <v>302</v>
      </c>
      <c r="H2497">
        <v>124</v>
      </c>
      <c r="I2497">
        <v>205</v>
      </c>
      <c r="J2497">
        <v>742</v>
      </c>
      <c r="K2497">
        <v>1112</v>
      </c>
      <c r="L2497" t="s">
        <v>19</v>
      </c>
      <c r="M2497">
        <v>7</v>
      </c>
      <c r="N2497">
        <f t="shared" si="192"/>
        <v>227960</v>
      </c>
      <c r="O2497">
        <f t="shared" si="193"/>
        <v>370</v>
      </c>
      <c r="P2497" t="str">
        <f t="shared" si="194"/>
        <v>Overstock</v>
      </c>
      <c r="Q2497">
        <f t="shared" si="190"/>
        <v>0</v>
      </c>
      <c r="R2497" t="str">
        <f t="shared" si="191"/>
        <v>On Time</v>
      </c>
    </row>
    <row r="2498" spans="1:18" x14ac:dyDescent="0.3">
      <c r="A2498" t="s">
        <v>2533</v>
      </c>
      <c r="B2498" t="s">
        <v>38</v>
      </c>
      <c r="C2498" t="s">
        <v>15</v>
      </c>
      <c r="D2498" t="s">
        <v>29</v>
      </c>
      <c r="E2498" s="1">
        <v>45211</v>
      </c>
      <c r="F2498" s="1">
        <v>45214</v>
      </c>
      <c r="G2498">
        <v>455</v>
      </c>
      <c r="H2498">
        <v>65</v>
      </c>
      <c r="I2498">
        <v>276</v>
      </c>
      <c r="J2498">
        <v>376</v>
      </c>
      <c r="K2498">
        <v>715</v>
      </c>
      <c r="L2498" t="s">
        <v>34</v>
      </c>
      <c r="M2498">
        <v>3</v>
      </c>
      <c r="N2498">
        <f t="shared" si="192"/>
        <v>197340</v>
      </c>
      <c r="O2498">
        <f t="shared" si="193"/>
        <v>339</v>
      </c>
      <c r="P2498" t="str">
        <f t="shared" si="194"/>
        <v>Overstock</v>
      </c>
      <c r="Q2498">
        <f t="shared" ref="Q2498:Q2561" si="195">(F2498-E2498)-M2498</f>
        <v>0</v>
      </c>
      <c r="R2498" t="str">
        <f t="shared" ref="R2498:R2561" si="196">IF(Q2498&gt;0,"Delayed",IF(Q2498=0,"On Time","Early"))</f>
        <v>On Time</v>
      </c>
    </row>
    <row r="2499" spans="1:18" x14ac:dyDescent="0.3">
      <c r="A2499" t="s">
        <v>2534</v>
      </c>
      <c r="B2499" t="s">
        <v>14</v>
      </c>
      <c r="C2499" t="s">
        <v>15</v>
      </c>
      <c r="D2499" t="s">
        <v>23</v>
      </c>
      <c r="E2499" s="1">
        <v>45409</v>
      </c>
      <c r="F2499" s="1">
        <v>45413</v>
      </c>
      <c r="G2499">
        <v>276</v>
      </c>
      <c r="H2499">
        <v>85</v>
      </c>
      <c r="I2499">
        <v>259</v>
      </c>
      <c r="J2499">
        <v>792</v>
      </c>
      <c r="K2499">
        <v>854</v>
      </c>
      <c r="L2499" t="s">
        <v>30</v>
      </c>
      <c r="M2499">
        <v>4</v>
      </c>
      <c r="N2499">
        <f t="shared" ref="N2499:N2562" si="197">I2499*K2499</f>
        <v>221186</v>
      </c>
      <c r="O2499">
        <f t="shared" ref="O2499:O2562" si="198">K2499-J2499</f>
        <v>62</v>
      </c>
      <c r="P2499" t="str">
        <f t="shared" ref="P2499:P2562" si="199">IF(G2499&gt;I2499,"Overstock",IF(G2499&lt;I2499,"Understock","Balanced"))</f>
        <v>Overstock</v>
      </c>
      <c r="Q2499">
        <f t="shared" si="195"/>
        <v>0</v>
      </c>
      <c r="R2499" t="str">
        <f t="shared" si="196"/>
        <v>On Time</v>
      </c>
    </row>
    <row r="2500" spans="1:18" x14ac:dyDescent="0.3">
      <c r="A2500" t="s">
        <v>2535</v>
      </c>
      <c r="B2500" t="s">
        <v>48</v>
      </c>
      <c r="C2500" t="s">
        <v>33</v>
      </c>
      <c r="D2500" t="s">
        <v>27</v>
      </c>
      <c r="E2500" s="1">
        <v>45454</v>
      </c>
      <c r="F2500" s="1">
        <v>45456</v>
      </c>
      <c r="G2500">
        <v>19</v>
      </c>
      <c r="H2500">
        <v>144</v>
      </c>
      <c r="I2500">
        <v>264</v>
      </c>
      <c r="J2500">
        <v>1084</v>
      </c>
      <c r="K2500">
        <v>1409</v>
      </c>
      <c r="L2500" t="s">
        <v>34</v>
      </c>
      <c r="M2500">
        <v>2</v>
      </c>
      <c r="N2500">
        <f t="shared" si="197"/>
        <v>371976</v>
      </c>
      <c r="O2500">
        <f t="shared" si="198"/>
        <v>325</v>
      </c>
      <c r="P2500" t="str">
        <f t="shared" si="199"/>
        <v>Understock</v>
      </c>
      <c r="Q2500">
        <f t="shared" si="195"/>
        <v>0</v>
      </c>
      <c r="R2500" t="str">
        <f t="shared" si="196"/>
        <v>On Time</v>
      </c>
    </row>
    <row r="2501" spans="1:18" x14ac:dyDescent="0.3">
      <c r="A2501" t="s">
        <v>2536</v>
      </c>
      <c r="B2501" t="s">
        <v>60</v>
      </c>
      <c r="C2501" t="s">
        <v>22</v>
      </c>
      <c r="D2501" t="s">
        <v>16</v>
      </c>
      <c r="E2501" s="1">
        <v>45350</v>
      </c>
      <c r="F2501" s="1">
        <v>45353</v>
      </c>
      <c r="G2501">
        <v>317</v>
      </c>
      <c r="H2501">
        <v>122</v>
      </c>
      <c r="I2501">
        <v>75</v>
      </c>
      <c r="J2501">
        <v>1748</v>
      </c>
      <c r="K2501">
        <v>2058</v>
      </c>
      <c r="L2501" t="s">
        <v>19</v>
      </c>
      <c r="M2501">
        <v>3</v>
      </c>
      <c r="N2501">
        <f t="shared" si="197"/>
        <v>154350</v>
      </c>
      <c r="O2501">
        <f t="shared" si="198"/>
        <v>310</v>
      </c>
      <c r="P2501" t="str">
        <f t="shared" si="199"/>
        <v>Overstock</v>
      </c>
      <c r="Q2501">
        <f t="shared" si="195"/>
        <v>0</v>
      </c>
      <c r="R2501" t="str">
        <f t="shared" si="196"/>
        <v>On Time</v>
      </c>
    </row>
    <row r="2502" spans="1:18" x14ac:dyDescent="0.3">
      <c r="A2502" t="s">
        <v>2537</v>
      </c>
      <c r="B2502" t="s">
        <v>50</v>
      </c>
      <c r="C2502" t="s">
        <v>22</v>
      </c>
      <c r="D2502" t="s">
        <v>23</v>
      </c>
      <c r="E2502" s="1">
        <v>45430</v>
      </c>
      <c r="F2502" s="1">
        <v>45431</v>
      </c>
      <c r="G2502">
        <v>95</v>
      </c>
      <c r="H2502">
        <v>118</v>
      </c>
      <c r="I2502">
        <v>300</v>
      </c>
      <c r="J2502">
        <v>1334</v>
      </c>
      <c r="K2502">
        <v>1721</v>
      </c>
      <c r="L2502" t="s">
        <v>19</v>
      </c>
      <c r="M2502">
        <v>1</v>
      </c>
      <c r="N2502">
        <f t="shared" si="197"/>
        <v>516300</v>
      </c>
      <c r="O2502">
        <f t="shared" si="198"/>
        <v>387</v>
      </c>
      <c r="P2502" t="str">
        <f t="shared" si="199"/>
        <v>Understock</v>
      </c>
      <c r="Q2502">
        <f t="shared" si="195"/>
        <v>0</v>
      </c>
      <c r="R2502" t="str">
        <f t="shared" si="196"/>
        <v>On Time</v>
      </c>
    </row>
    <row r="2503" spans="1:18" x14ac:dyDescent="0.3">
      <c r="A2503" t="s">
        <v>2538</v>
      </c>
      <c r="B2503" t="s">
        <v>21</v>
      </c>
      <c r="C2503" t="s">
        <v>22</v>
      </c>
      <c r="D2503" t="s">
        <v>27</v>
      </c>
      <c r="E2503" s="1">
        <v>45112</v>
      </c>
      <c r="F2503" s="1">
        <v>45119</v>
      </c>
      <c r="G2503">
        <v>80</v>
      </c>
      <c r="H2503">
        <v>75</v>
      </c>
      <c r="I2503">
        <v>229</v>
      </c>
      <c r="J2503">
        <v>1926</v>
      </c>
      <c r="K2503">
        <v>2162</v>
      </c>
      <c r="L2503" t="s">
        <v>30</v>
      </c>
      <c r="M2503">
        <v>7</v>
      </c>
      <c r="N2503">
        <f t="shared" si="197"/>
        <v>495098</v>
      </c>
      <c r="O2503">
        <f t="shared" si="198"/>
        <v>236</v>
      </c>
      <c r="P2503" t="str">
        <f t="shared" si="199"/>
        <v>Understock</v>
      </c>
      <c r="Q2503">
        <f t="shared" si="195"/>
        <v>0</v>
      </c>
      <c r="R2503" t="str">
        <f t="shared" si="196"/>
        <v>On Time</v>
      </c>
    </row>
    <row r="2504" spans="1:18" x14ac:dyDescent="0.3">
      <c r="A2504" t="s">
        <v>2539</v>
      </c>
      <c r="B2504" t="s">
        <v>44</v>
      </c>
      <c r="C2504" t="s">
        <v>33</v>
      </c>
      <c r="D2504" t="s">
        <v>23</v>
      </c>
      <c r="E2504" s="1">
        <v>45161</v>
      </c>
      <c r="F2504" s="1">
        <v>45171</v>
      </c>
      <c r="G2504">
        <v>87</v>
      </c>
      <c r="H2504">
        <v>76</v>
      </c>
      <c r="I2504">
        <v>10</v>
      </c>
      <c r="J2504">
        <v>320</v>
      </c>
      <c r="K2504">
        <v>571</v>
      </c>
      <c r="L2504" t="s">
        <v>34</v>
      </c>
      <c r="M2504">
        <v>10</v>
      </c>
      <c r="N2504">
        <f t="shared" si="197"/>
        <v>5710</v>
      </c>
      <c r="O2504">
        <f t="shared" si="198"/>
        <v>251</v>
      </c>
      <c r="P2504" t="str">
        <f t="shared" si="199"/>
        <v>Overstock</v>
      </c>
      <c r="Q2504">
        <f t="shared" si="195"/>
        <v>0</v>
      </c>
      <c r="R2504" t="str">
        <f t="shared" si="196"/>
        <v>On Time</v>
      </c>
    </row>
    <row r="2505" spans="1:18" x14ac:dyDescent="0.3">
      <c r="A2505" t="s">
        <v>2540</v>
      </c>
      <c r="B2505" t="s">
        <v>50</v>
      </c>
      <c r="C2505" t="s">
        <v>15</v>
      </c>
      <c r="D2505" t="s">
        <v>23</v>
      </c>
      <c r="E2505" s="1">
        <v>45612</v>
      </c>
      <c r="F2505" s="1">
        <v>45621</v>
      </c>
      <c r="G2505">
        <v>33</v>
      </c>
      <c r="H2505">
        <v>148</v>
      </c>
      <c r="I2505">
        <v>97</v>
      </c>
      <c r="J2505">
        <v>1447</v>
      </c>
      <c r="K2505">
        <v>1533</v>
      </c>
      <c r="L2505" t="s">
        <v>24</v>
      </c>
      <c r="M2505">
        <v>9</v>
      </c>
      <c r="N2505">
        <f t="shared" si="197"/>
        <v>148701</v>
      </c>
      <c r="O2505">
        <f t="shared" si="198"/>
        <v>86</v>
      </c>
      <c r="P2505" t="str">
        <f t="shared" si="199"/>
        <v>Understock</v>
      </c>
      <c r="Q2505">
        <f t="shared" si="195"/>
        <v>0</v>
      </c>
      <c r="R2505" t="str">
        <f t="shared" si="196"/>
        <v>On Time</v>
      </c>
    </row>
    <row r="2506" spans="1:18" x14ac:dyDescent="0.3">
      <c r="A2506" t="s">
        <v>2541</v>
      </c>
      <c r="B2506" t="s">
        <v>14</v>
      </c>
      <c r="C2506" t="s">
        <v>15</v>
      </c>
      <c r="D2506" t="s">
        <v>27</v>
      </c>
      <c r="E2506" s="1">
        <v>45553</v>
      </c>
      <c r="F2506" s="1">
        <v>45562</v>
      </c>
      <c r="G2506">
        <v>296</v>
      </c>
      <c r="H2506">
        <v>110</v>
      </c>
      <c r="I2506">
        <v>18</v>
      </c>
      <c r="J2506">
        <v>530</v>
      </c>
      <c r="K2506">
        <v>922</v>
      </c>
      <c r="L2506" t="s">
        <v>30</v>
      </c>
      <c r="M2506">
        <v>9</v>
      </c>
      <c r="N2506">
        <f t="shared" si="197"/>
        <v>16596</v>
      </c>
      <c r="O2506">
        <f t="shared" si="198"/>
        <v>392</v>
      </c>
      <c r="P2506" t="str">
        <f t="shared" si="199"/>
        <v>Overstock</v>
      </c>
      <c r="Q2506">
        <f t="shared" si="195"/>
        <v>0</v>
      </c>
      <c r="R2506" t="str">
        <f t="shared" si="196"/>
        <v>On Time</v>
      </c>
    </row>
    <row r="2507" spans="1:18" x14ac:dyDescent="0.3">
      <c r="A2507" t="s">
        <v>2542</v>
      </c>
      <c r="B2507" t="s">
        <v>32</v>
      </c>
      <c r="C2507" t="s">
        <v>15</v>
      </c>
      <c r="D2507" t="s">
        <v>27</v>
      </c>
      <c r="E2507" s="1">
        <v>45433</v>
      </c>
      <c r="F2507" s="1">
        <v>45442</v>
      </c>
      <c r="G2507">
        <v>391</v>
      </c>
      <c r="H2507">
        <v>64</v>
      </c>
      <c r="I2507">
        <v>242</v>
      </c>
      <c r="J2507">
        <v>1133</v>
      </c>
      <c r="K2507">
        <v>1228</v>
      </c>
      <c r="L2507" t="s">
        <v>34</v>
      </c>
      <c r="M2507">
        <v>9</v>
      </c>
      <c r="N2507">
        <f t="shared" si="197"/>
        <v>297176</v>
      </c>
      <c r="O2507">
        <f t="shared" si="198"/>
        <v>95</v>
      </c>
      <c r="P2507" t="str">
        <f t="shared" si="199"/>
        <v>Overstock</v>
      </c>
      <c r="Q2507">
        <f t="shared" si="195"/>
        <v>0</v>
      </c>
      <c r="R2507" t="str">
        <f t="shared" si="196"/>
        <v>On Time</v>
      </c>
    </row>
    <row r="2508" spans="1:18" x14ac:dyDescent="0.3">
      <c r="A2508" t="s">
        <v>2543</v>
      </c>
      <c r="B2508" t="s">
        <v>50</v>
      </c>
      <c r="C2508" t="s">
        <v>33</v>
      </c>
      <c r="D2508" t="s">
        <v>23</v>
      </c>
      <c r="E2508" s="1">
        <v>45437</v>
      </c>
      <c r="F2508" s="1">
        <v>45444</v>
      </c>
      <c r="G2508">
        <v>366</v>
      </c>
      <c r="H2508">
        <v>134</v>
      </c>
      <c r="I2508">
        <v>137</v>
      </c>
      <c r="J2508">
        <v>1364</v>
      </c>
      <c r="K2508">
        <v>1712</v>
      </c>
      <c r="L2508" t="s">
        <v>19</v>
      </c>
      <c r="M2508">
        <v>7</v>
      </c>
      <c r="N2508">
        <f t="shared" si="197"/>
        <v>234544</v>
      </c>
      <c r="O2508">
        <f t="shared" si="198"/>
        <v>348</v>
      </c>
      <c r="P2508" t="str">
        <f t="shared" si="199"/>
        <v>Overstock</v>
      </c>
      <c r="Q2508">
        <f t="shared" si="195"/>
        <v>0</v>
      </c>
      <c r="R2508" t="str">
        <f t="shared" si="196"/>
        <v>On Time</v>
      </c>
    </row>
    <row r="2509" spans="1:18" x14ac:dyDescent="0.3">
      <c r="A2509" t="s">
        <v>2544</v>
      </c>
      <c r="B2509" t="s">
        <v>38</v>
      </c>
      <c r="C2509" t="s">
        <v>15</v>
      </c>
      <c r="D2509" t="s">
        <v>23</v>
      </c>
      <c r="E2509" s="1">
        <v>45369</v>
      </c>
      <c r="F2509" s="1">
        <v>45372</v>
      </c>
      <c r="G2509">
        <v>403</v>
      </c>
      <c r="H2509">
        <v>95</v>
      </c>
      <c r="I2509">
        <v>132</v>
      </c>
      <c r="J2509">
        <v>898</v>
      </c>
      <c r="K2509">
        <v>1034</v>
      </c>
      <c r="L2509" t="s">
        <v>17</v>
      </c>
      <c r="M2509">
        <v>3</v>
      </c>
      <c r="N2509">
        <f t="shared" si="197"/>
        <v>136488</v>
      </c>
      <c r="O2509">
        <f t="shared" si="198"/>
        <v>136</v>
      </c>
      <c r="P2509" t="str">
        <f t="shared" si="199"/>
        <v>Overstock</v>
      </c>
      <c r="Q2509">
        <f t="shared" si="195"/>
        <v>0</v>
      </c>
      <c r="R2509" t="str">
        <f t="shared" si="196"/>
        <v>On Time</v>
      </c>
    </row>
    <row r="2510" spans="1:18" x14ac:dyDescent="0.3">
      <c r="A2510" t="s">
        <v>2545</v>
      </c>
      <c r="B2510" t="s">
        <v>44</v>
      </c>
      <c r="C2510" t="s">
        <v>41</v>
      </c>
      <c r="D2510" t="s">
        <v>16</v>
      </c>
      <c r="E2510" s="1">
        <v>44951</v>
      </c>
      <c r="F2510" s="1">
        <v>44957</v>
      </c>
      <c r="G2510">
        <v>405</v>
      </c>
      <c r="H2510">
        <v>74</v>
      </c>
      <c r="I2510">
        <v>1</v>
      </c>
      <c r="J2510">
        <v>244</v>
      </c>
      <c r="K2510">
        <v>643</v>
      </c>
      <c r="L2510" t="s">
        <v>30</v>
      </c>
      <c r="M2510">
        <v>6</v>
      </c>
      <c r="N2510">
        <f t="shared" si="197"/>
        <v>643</v>
      </c>
      <c r="O2510">
        <f t="shared" si="198"/>
        <v>399</v>
      </c>
      <c r="P2510" t="str">
        <f t="shared" si="199"/>
        <v>Overstock</v>
      </c>
      <c r="Q2510">
        <f t="shared" si="195"/>
        <v>0</v>
      </c>
      <c r="R2510" t="str">
        <f t="shared" si="196"/>
        <v>On Time</v>
      </c>
    </row>
    <row r="2511" spans="1:18" x14ac:dyDescent="0.3">
      <c r="A2511" t="s">
        <v>2546</v>
      </c>
      <c r="B2511" t="s">
        <v>38</v>
      </c>
      <c r="C2511" t="s">
        <v>15</v>
      </c>
      <c r="D2511" t="s">
        <v>39</v>
      </c>
      <c r="E2511" s="1">
        <v>45053</v>
      </c>
      <c r="F2511" s="1">
        <v>45056</v>
      </c>
      <c r="G2511">
        <v>110</v>
      </c>
      <c r="H2511">
        <v>61</v>
      </c>
      <c r="I2511">
        <v>217</v>
      </c>
      <c r="J2511">
        <v>831</v>
      </c>
      <c r="K2511">
        <v>1206</v>
      </c>
      <c r="L2511" t="s">
        <v>34</v>
      </c>
      <c r="M2511">
        <v>3</v>
      </c>
      <c r="N2511">
        <f t="shared" si="197"/>
        <v>261702</v>
      </c>
      <c r="O2511">
        <f t="shared" si="198"/>
        <v>375</v>
      </c>
      <c r="P2511" t="str">
        <f t="shared" si="199"/>
        <v>Understock</v>
      </c>
      <c r="Q2511">
        <f t="shared" si="195"/>
        <v>0</v>
      </c>
      <c r="R2511" t="str">
        <f t="shared" si="196"/>
        <v>On Time</v>
      </c>
    </row>
    <row r="2512" spans="1:18" x14ac:dyDescent="0.3">
      <c r="A2512" t="s">
        <v>2547</v>
      </c>
      <c r="B2512" t="s">
        <v>38</v>
      </c>
      <c r="C2512" t="s">
        <v>33</v>
      </c>
      <c r="D2512" t="s">
        <v>23</v>
      </c>
      <c r="E2512" s="1">
        <v>45348</v>
      </c>
      <c r="F2512" s="1">
        <v>45355</v>
      </c>
      <c r="G2512">
        <v>279</v>
      </c>
      <c r="H2512">
        <v>97</v>
      </c>
      <c r="I2512">
        <v>154</v>
      </c>
      <c r="J2512">
        <v>922</v>
      </c>
      <c r="K2512">
        <v>1333</v>
      </c>
      <c r="L2512" t="s">
        <v>30</v>
      </c>
      <c r="M2512">
        <v>7</v>
      </c>
      <c r="N2512">
        <f t="shared" si="197"/>
        <v>205282</v>
      </c>
      <c r="O2512">
        <f t="shared" si="198"/>
        <v>411</v>
      </c>
      <c r="P2512" t="str">
        <f t="shared" si="199"/>
        <v>Overstock</v>
      </c>
      <c r="Q2512">
        <f t="shared" si="195"/>
        <v>0</v>
      </c>
      <c r="R2512" t="str">
        <f t="shared" si="196"/>
        <v>On Time</v>
      </c>
    </row>
    <row r="2513" spans="1:18" x14ac:dyDescent="0.3">
      <c r="A2513" t="s">
        <v>2548</v>
      </c>
      <c r="B2513" t="s">
        <v>60</v>
      </c>
      <c r="C2513" t="s">
        <v>22</v>
      </c>
      <c r="D2513" t="s">
        <v>39</v>
      </c>
      <c r="E2513" s="1">
        <v>45565</v>
      </c>
      <c r="F2513" s="1">
        <v>45567</v>
      </c>
      <c r="G2513">
        <v>395</v>
      </c>
      <c r="H2513">
        <v>108</v>
      </c>
      <c r="I2513">
        <v>69</v>
      </c>
      <c r="J2513">
        <v>1582</v>
      </c>
      <c r="K2513">
        <v>1805</v>
      </c>
      <c r="L2513" t="s">
        <v>19</v>
      </c>
      <c r="M2513">
        <v>2</v>
      </c>
      <c r="N2513">
        <f t="shared" si="197"/>
        <v>124545</v>
      </c>
      <c r="O2513">
        <f t="shared" si="198"/>
        <v>223</v>
      </c>
      <c r="P2513" t="str">
        <f t="shared" si="199"/>
        <v>Overstock</v>
      </c>
      <c r="Q2513">
        <f t="shared" si="195"/>
        <v>0</v>
      </c>
      <c r="R2513" t="str">
        <f t="shared" si="196"/>
        <v>On Time</v>
      </c>
    </row>
    <row r="2514" spans="1:18" x14ac:dyDescent="0.3">
      <c r="A2514" t="s">
        <v>2549</v>
      </c>
      <c r="B2514" t="s">
        <v>50</v>
      </c>
      <c r="C2514" t="s">
        <v>15</v>
      </c>
      <c r="D2514" t="s">
        <v>39</v>
      </c>
      <c r="E2514" s="1">
        <v>45438</v>
      </c>
      <c r="F2514" s="1">
        <v>45443</v>
      </c>
      <c r="G2514">
        <v>409</v>
      </c>
      <c r="H2514">
        <v>141</v>
      </c>
      <c r="I2514">
        <v>8</v>
      </c>
      <c r="J2514">
        <v>360</v>
      </c>
      <c r="K2514">
        <v>764</v>
      </c>
      <c r="L2514" t="s">
        <v>34</v>
      </c>
      <c r="M2514">
        <v>5</v>
      </c>
      <c r="N2514">
        <f t="shared" si="197"/>
        <v>6112</v>
      </c>
      <c r="O2514">
        <f t="shared" si="198"/>
        <v>404</v>
      </c>
      <c r="P2514" t="str">
        <f t="shared" si="199"/>
        <v>Overstock</v>
      </c>
      <c r="Q2514">
        <f t="shared" si="195"/>
        <v>0</v>
      </c>
      <c r="R2514" t="str">
        <f t="shared" si="196"/>
        <v>On Time</v>
      </c>
    </row>
    <row r="2515" spans="1:18" x14ac:dyDescent="0.3">
      <c r="A2515" t="s">
        <v>2550</v>
      </c>
      <c r="B2515" t="s">
        <v>48</v>
      </c>
      <c r="C2515" t="s">
        <v>41</v>
      </c>
      <c r="D2515" t="s">
        <v>39</v>
      </c>
      <c r="E2515" s="1">
        <v>45295</v>
      </c>
      <c r="F2515" s="1">
        <v>45302</v>
      </c>
      <c r="G2515">
        <v>3</v>
      </c>
      <c r="H2515">
        <v>138</v>
      </c>
      <c r="I2515">
        <v>177</v>
      </c>
      <c r="J2515">
        <v>1789</v>
      </c>
      <c r="K2515">
        <v>2227</v>
      </c>
      <c r="L2515" t="s">
        <v>19</v>
      </c>
      <c r="M2515">
        <v>7</v>
      </c>
      <c r="N2515">
        <f t="shared" si="197"/>
        <v>394179</v>
      </c>
      <c r="O2515">
        <f t="shared" si="198"/>
        <v>438</v>
      </c>
      <c r="P2515" t="str">
        <f t="shared" si="199"/>
        <v>Understock</v>
      </c>
      <c r="Q2515">
        <f t="shared" si="195"/>
        <v>0</v>
      </c>
      <c r="R2515" t="str">
        <f t="shared" si="196"/>
        <v>On Time</v>
      </c>
    </row>
    <row r="2516" spans="1:18" x14ac:dyDescent="0.3">
      <c r="A2516" t="s">
        <v>2551</v>
      </c>
      <c r="B2516" t="s">
        <v>52</v>
      </c>
      <c r="C2516" t="s">
        <v>33</v>
      </c>
      <c r="D2516" t="s">
        <v>27</v>
      </c>
      <c r="E2516" s="1">
        <v>45500</v>
      </c>
      <c r="F2516" s="1">
        <v>45501</v>
      </c>
      <c r="G2516">
        <v>329</v>
      </c>
      <c r="H2516">
        <v>135</v>
      </c>
      <c r="I2516">
        <v>229</v>
      </c>
      <c r="J2516">
        <v>1949</v>
      </c>
      <c r="K2516">
        <v>2346</v>
      </c>
      <c r="L2516" t="s">
        <v>30</v>
      </c>
      <c r="M2516">
        <v>1</v>
      </c>
      <c r="N2516">
        <f t="shared" si="197"/>
        <v>537234</v>
      </c>
      <c r="O2516">
        <f t="shared" si="198"/>
        <v>397</v>
      </c>
      <c r="P2516" t="str">
        <f t="shared" si="199"/>
        <v>Overstock</v>
      </c>
      <c r="Q2516">
        <f t="shared" si="195"/>
        <v>0</v>
      </c>
      <c r="R2516" t="str">
        <f t="shared" si="196"/>
        <v>On Time</v>
      </c>
    </row>
    <row r="2517" spans="1:18" x14ac:dyDescent="0.3">
      <c r="A2517" t="s">
        <v>2552</v>
      </c>
      <c r="B2517" t="s">
        <v>44</v>
      </c>
      <c r="C2517" t="s">
        <v>15</v>
      </c>
      <c r="D2517" t="s">
        <v>39</v>
      </c>
      <c r="E2517" s="1">
        <v>45531</v>
      </c>
      <c r="F2517" s="1">
        <v>45536</v>
      </c>
      <c r="G2517">
        <v>352</v>
      </c>
      <c r="H2517">
        <v>127</v>
      </c>
      <c r="I2517">
        <v>204</v>
      </c>
      <c r="J2517">
        <v>873</v>
      </c>
      <c r="K2517">
        <v>1160</v>
      </c>
      <c r="L2517" t="s">
        <v>34</v>
      </c>
      <c r="M2517">
        <v>5</v>
      </c>
      <c r="N2517">
        <f t="shared" si="197"/>
        <v>236640</v>
      </c>
      <c r="O2517">
        <f t="shared" si="198"/>
        <v>287</v>
      </c>
      <c r="P2517" t="str">
        <f t="shared" si="199"/>
        <v>Overstock</v>
      </c>
      <c r="Q2517">
        <f t="shared" si="195"/>
        <v>0</v>
      </c>
      <c r="R2517" t="str">
        <f t="shared" si="196"/>
        <v>On Time</v>
      </c>
    </row>
    <row r="2518" spans="1:18" x14ac:dyDescent="0.3">
      <c r="A2518" t="s">
        <v>2553</v>
      </c>
      <c r="B2518" t="s">
        <v>14</v>
      </c>
      <c r="C2518" t="s">
        <v>15</v>
      </c>
      <c r="D2518" t="s">
        <v>27</v>
      </c>
      <c r="E2518" s="1">
        <v>44941</v>
      </c>
      <c r="F2518" s="1">
        <v>44943</v>
      </c>
      <c r="G2518">
        <v>381</v>
      </c>
      <c r="H2518">
        <v>100</v>
      </c>
      <c r="I2518">
        <v>282</v>
      </c>
      <c r="J2518">
        <v>1818</v>
      </c>
      <c r="K2518">
        <v>1981</v>
      </c>
      <c r="L2518" t="s">
        <v>34</v>
      </c>
      <c r="M2518">
        <v>2</v>
      </c>
      <c r="N2518">
        <f t="shared" si="197"/>
        <v>558642</v>
      </c>
      <c r="O2518">
        <f t="shared" si="198"/>
        <v>163</v>
      </c>
      <c r="P2518" t="str">
        <f t="shared" si="199"/>
        <v>Overstock</v>
      </c>
      <c r="Q2518">
        <f t="shared" si="195"/>
        <v>0</v>
      </c>
      <c r="R2518" t="str">
        <f t="shared" si="196"/>
        <v>On Time</v>
      </c>
    </row>
    <row r="2519" spans="1:18" x14ac:dyDescent="0.3">
      <c r="A2519" t="s">
        <v>2554</v>
      </c>
      <c r="B2519" t="s">
        <v>21</v>
      </c>
      <c r="C2519" t="s">
        <v>41</v>
      </c>
      <c r="D2519" t="s">
        <v>39</v>
      </c>
      <c r="E2519" s="1">
        <v>45220</v>
      </c>
      <c r="F2519" s="1">
        <v>45221</v>
      </c>
      <c r="G2519">
        <v>240</v>
      </c>
      <c r="H2519">
        <v>90</v>
      </c>
      <c r="I2519">
        <v>182</v>
      </c>
      <c r="J2519">
        <v>684</v>
      </c>
      <c r="K2519">
        <v>908</v>
      </c>
      <c r="L2519" t="s">
        <v>17</v>
      </c>
      <c r="M2519">
        <v>1</v>
      </c>
      <c r="N2519">
        <f t="shared" si="197"/>
        <v>165256</v>
      </c>
      <c r="O2519">
        <f t="shared" si="198"/>
        <v>224</v>
      </c>
      <c r="P2519" t="str">
        <f t="shared" si="199"/>
        <v>Overstock</v>
      </c>
      <c r="Q2519">
        <f t="shared" si="195"/>
        <v>0</v>
      </c>
      <c r="R2519" t="str">
        <f t="shared" si="196"/>
        <v>On Time</v>
      </c>
    </row>
    <row r="2520" spans="1:18" x14ac:dyDescent="0.3">
      <c r="A2520" t="s">
        <v>2555</v>
      </c>
      <c r="B2520" t="s">
        <v>32</v>
      </c>
      <c r="C2520" t="s">
        <v>22</v>
      </c>
      <c r="D2520" t="s">
        <v>23</v>
      </c>
      <c r="E2520" s="1">
        <v>45590</v>
      </c>
      <c r="F2520" s="1">
        <v>45596</v>
      </c>
      <c r="G2520">
        <v>263</v>
      </c>
      <c r="H2520">
        <v>138</v>
      </c>
      <c r="I2520">
        <v>300</v>
      </c>
      <c r="J2520">
        <v>211</v>
      </c>
      <c r="K2520">
        <v>414</v>
      </c>
      <c r="L2520" t="s">
        <v>24</v>
      </c>
      <c r="M2520">
        <v>6</v>
      </c>
      <c r="N2520">
        <f t="shared" si="197"/>
        <v>124200</v>
      </c>
      <c r="O2520">
        <f t="shared" si="198"/>
        <v>203</v>
      </c>
      <c r="P2520" t="str">
        <f t="shared" si="199"/>
        <v>Understock</v>
      </c>
      <c r="Q2520">
        <f t="shared" si="195"/>
        <v>0</v>
      </c>
      <c r="R2520" t="str">
        <f t="shared" si="196"/>
        <v>On Time</v>
      </c>
    </row>
    <row r="2521" spans="1:18" x14ac:dyDescent="0.3">
      <c r="A2521" t="s">
        <v>2556</v>
      </c>
      <c r="B2521" t="s">
        <v>48</v>
      </c>
      <c r="C2521" t="s">
        <v>41</v>
      </c>
      <c r="D2521" t="s">
        <v>16</v>
      </c>
      <c r="E2521" s="1">
        <v>45268</v>
      </c>
      <c r="F2521" s="1">
        <v>45272</v>
      </c>
      <c r="G2521">
        <v>418</v>
      </c>
      <c r="H2521">
        <v>122</v>
      </c>
      <c r="I2521">
        <v>62</v>
      </c>
      <c r="J2521">
        <v>1779</v>
      </c>
      <c r="K2521">
        <v>1996</v>
      </c>
      <c r="L2521" t="s">
        <v>17</v>
      </c>
      <c r="M2521">
        <v>4</v>
      </c>
      <c r="N2521">
        <f t="shared" si="197"/>
        <v>123752</v>
      </c>
      <c r="O2521">
        <f t="shared" si="198"/>
        <v>217</v>
      </c>
      <c r="P2521" t="str">
        <f t="shared" si="199"/>
        <v>Overstock</v>
      </c>
      <c r="Q2521">
        <f t="shared" si="195"/>
        <v>0</v>
      </c>
      <c r="R2521" t="str">
        <f t="shared" si="196"/>
        <v>On Time</v>
      </c>
    </row>
    <row r="2522" spans="1:18" x14ac:dyDescent="0.3">
      <c r="A2522" t="s">
        <v>2557</v>
      </c>
      <c r="B2522" t="s">
        <v>50</v>
      </c>
      <c r="C2522" t="s">
        <v>15</v>
      </c>
      <c r="D2522" t="s">
        <v>27</v>
      </c>
      <c r="E2522" s="1">
        <v>45043</v>
      </c>
      <c r="F2522" s="1">
        <v>45052</v>
      </c>
      <c r="G2522">
        <v>493</v>
      </c>
      <c r="H2522">
        <v>119</v>
      </c>
      <c r="I2522">
        <v>170</v>
      </c>
      <c r="J2522">
        <v>1501</v>
      </c>
      <c r="K2522">
        <v>1685</v>
      </c>
      <c r="L2522" t="s">
        <v>34</v>
      </c>
      <c r="M2522">
        <v>9</v>
      </c>
      <c r="N2522">
        <f t="shared" si="197"/>
        <v>286450</v>
      </c>
      <c r="O2522">
        <f t="shared" si="198"/>
        <v>184</v>
      </c>
      <c r="P2522" t="str">
        <f t="shared" si="199"/>
        <v>Overstock</v>
      </c>
      <c r="Q2522">
        <f t="shared" si="195"/>
        <v>0</v>
      </c>
      <c r="R2522" t="str">
        <f t="shared" si="196"/>
        <v>On Time</v>
      </c>
    </row>
    <row r="2523" spans="1:18" x14ac:dyDescent="0.3">
      <c r="A2523" t="s">
        <v>2558</v>
      </c>
      <c r="B2523" t="s">
        <v>14</v>
      </c>
      <c r="C2523" t="s">
        <v>15</v>
      </c>
      <c r="D2523" t="s">
        <v>27</v>
      </c>
      <c r="E2523" s="1">
        <v>45613</v>
      </c>
      <c r="F2523" s="1">
        <v>45621</v>
      </c>
      <c r="G2523">
        <v>98</v>
      </c>
      <c r="H2523">
        <v>120</v>
      </c>
      <c r="I2523">
        <v>203</v>
      </c>
      <c r="J2523">
        <v>1262</v>
      </c>
      <c r="K2523">
        <v>1596</v>
      </c>
      <c r="L2523" t="s">
        <v>30</v>
      </c>
      <c r="M2523">
        <v>8</v>
      </c>
      <c r="N2523">
        <f t="shared" si="197"/>
        <v>323988</v>
      </c>
      <c r="O2523">
        <f t="shared" si="198"/>
        <v>334</v>
      </c>
      <c r="P2523" t="str">
        <f t="shared" si="199"/>
        <v>Understock</v>
      </c>
      <c r="Q2523">
        <f t="shared" si="195"/>
        <v>0</v>
      </c>
      <c r="R2523" t="str">
        <f t="shared" si="196"/>
        <v>On Time</v>
      </c>
    </row>
    <row r="2524" spans="1:18" x14ac:dyDescent="0.3">
      <c r="A2524" t="s">
        <v>2559</v>
      </c>
      <c r="B2524" t="s">
        <v>21</v>
      </c>
      <c r="C2524" t="s">
        <v>15</v>
      </c>
      <c r="D2524" t="s">
        <v>39</v>
      </c>
      <c r="E2524" s="1">
        <v>45288</v>
      </c>
      <c r="F2524" s="1">
        <v>45291</v>
      </c>
      <c r="G2524">
        <v>197</v>
      </c>
      <c r="H2524">
        <v>121</v>
      </c>
      <c r="I2524">
        <v>171</v>
      </c>
      <c r="J2524">
        <v>202</v>
      </c>
      <c r="K2524">
        <v>443</v>
      </c>
      <c r="L2524" t="s">
        <v>24</v>
      </c>
      <c r="M2524">
        <v>3</v>
      </c>
      <c r="N2524">
        <f t="shared" si="197"/>
        <v>75753</v>
      </c>
      <c r="O2524">
        <f t="shared" si="198"/>
        <v>241</v>
      </c>
      <c r="P2524" t="str">
        <f t="shared" si="199"/>
        <v>Overstock</v>
      </c>
      <c r="Q2524">
        <f t="shared" si="195"/>
        <v>0</v>
      </c>
      <c r="R2524" t="str">
        <f t="shared" si="196"/>
        <v>On Time</v>
      </c>
    </row>
    <row r="2525" spans="1:18" x14ac:dyDescent="0.3">
      <c r="A2525" t="s">
        <v>2560</v>
      </c>
      <c r="B2525" t="s">
        <v>32</v>
      </c>
      <c r="C2525" t="s">
        <v>22</v>
      </c>
      <c r="D2525" t="s">
        <v>23</v>
      </c>
      <c r="E2525" s="1">
        <v>44938</v>
      </c>
      <c r="F2525" s="1">
        <v>44943</v>
      </c>
      <c r="G2525">
        <v>226</v>
      </c>
      <c r="H2525">
        <v>133</v>
      </c>
      <c r="I2525">
        <v>300</v>
      </c>
      <c r="J2525">
        <v>1555</v>
      </c>
      <c r="K2525">
        <v>1769</v>
      </c>
      <c r="L2525" t="s">
        <v>30</v>
      </c>
      <c r="M2525">
        <v>5</v>
      </c>
      <c r="N2525">
        <f t="shared" si="197"/>
        <v>530700</v>
      </c>
      <c r="O2525">
        <f t="shared" si="198"/>
        <v>214</v>
      </c>
      <c r="P2525" t="str">
        <f t="shared" si="199"/>
        <v>Understock</v>
      </c>
      <c r="Q2525">
        <f t="shared" si="195"/>
        <v>0</v>
      </c>
      <c r="R2525" t="str">
        <f t="shared" si="196"/>
        <v>On Time</v>
      </c>
    </row>
    <row r="2526" spans="1:18" x14ac:dyDescent="0.3">
      <c r="A2526" t="s">
        <v>2561</v>
      </c>
      <c r="B2526" t="s">
        <v>52</v>
      </c>
      <c r="C2526" t="s">
        <v>41</v>
      </c>
      <c r="D2526" t="s">
        <v>29</v>
      </c>
      <c r="E2526" s="1">
        <v>45063</v>
      </c>
      <c r="F2526" s="1">
        <v>45066</v>
      </c>
      <c r="G2526">
        <v>243</v>
      </c>
      <c r="H2526">
        <v>50</v>
      </c>
      <c r="I2526">
        <v>25</v>
      </c>
      <c r="J2526">
        <v>1065</v>
      </c>
      <c r="K2526">
        <v>1432</v>
      </c>
      <c r="L2526" t="s">
        <v>17</v>
      </c>
      <c r="M2526">
        <v>3</v>
      </c>
      <c r="N2526">
        <f t="shared" si="197"/>
        <v>35800</v>
      </c>
      <c r="O2526">
        <f t="shared" si="198"/>
        <v>367</v>
      </c>
      <c r="P2526" t="str">
        <f t="shared" si="199"/>
        <v>Overstock</v>
      </c>
      <c r="Q2526">
        <f t="shared" si="195"/>
        <v>0</v>
      </c>
      <c r="R2526" t="str">
        <f t="shared" si="196"/>
        <v>On Time</v>
      </c>
    </row>
    <row r="2527" spans="1:18" x14ac:dyDescent="0.3">
      <c r="A2527" t="s">
        <v>2562</v>
      </c>
      <c r="B2527" t="s">
        <v>44</v>
      </c>
      <c r="C2527" t="s">
        <v>22</v>
      </c>
      <c r="D2527" t="s">
        <v>27</v>
      </c>
      <c r="E2527" s="1">
        <v>45227</v>
      </c>
      <c r="F2527" s="1">
        <v>45231</v>
      </c>
      <c r="G2527">
        <v>261</v>
      </c>
      <c r="H2527">
        <v>68</v>
      </c>
      <c r="I2527">
        <v>151</v>
      </c>
      <c r="J2527">
        <v>428</v>
      </c>
      <c r="K2527">
        <v>849</v>
      </c>
      <c r="L2527" t="s">
        <v>24</v>
      </c>
      <c r="M2527">
        <v>4</v>
      </c>
      <c r="N2527">
        <f t="shared" si="197"/>
        <v>128199</v>
      </c>
      <c r="O2527">
        <f t="shared" si="198"/>
        <v>421</v>
      </c>
      <c r="P2527" t="str">
        <f t="shared" si="199"/>
        <v>Overstock</v>
      </c>
      <c r="Q2527">
        <f t="shared" si="195"/>
        <v>0</v>
      </c>
      <c r="R2527" t="str">
        <f t="shared" si="196"/>
        <v>On Time</v>
      </c>
    </row>
    <row r="2528" spans="1:18" x14ac:dyDescent="0.3">
      <c r="A2528" t="s">
        <v>2563</v>
      </c>
      <c r="B2528" t="s">
        <v>60</v>
      </c>
      <c r="C2528" t="s">
        <v>41</v>
      </c>
      <c r="D2528" t="s">
        <v>29</v>
      </c>
      <c r="E2528" s="1">
        <v>45487</v>
      </c>
      <c r="F2528" s="1">
        <v>45488</v>
      </c>
      <c r="G2528">
        <v>24</v>
      </c>
      <c r="H2528">
        <v>63</v>
      </c>
      <c r="I2528">
        <v>210</v>
      </c>
      <c r="J2528">
        <v>841</v>
      </c>
      <c r="K2528">
        <v>1336</v>
      </c>
      <c r="L2528" t="s">
        <v>30</v>
      </c>
      <c r="M2528">
        <v>1</v>
      </c>
      <c r="N2528">
        <f t="shared" si="197"/>
        <v>280560</v>
      </c>
      <c r="O2528">
        <f t="shared" si="198"/>
        <v>495</v>
      </c>
      <c r="P2528" t="str">
        <f t="shared" si="199"/>
        <v>Understock</v>
      </c>
      <c r="Q2528">
        <f t="shared" si="195"/>
        <v>0</v>
      </c>
      <c r="R2528" t="str">
        <f t="shared" si="196"/>
        <v>On Time</v>
      </c>
    </row>
    <row r="2529" spans="1:18" x14ac:dyDescent="0.3">
      <c r="A2529" t="s">
        <v>2564</v>
      </c>
      <c r="B2529" t="s">
        <v>48</v>
      </c>
      <c r="C2529" t="s">
        <v>33</v>
      </c>
      <c r="D2529" t="s">
        <v>29</v>
      </c>
      <c r="E2529" s="1">
        <v>45619</v>
      </c>
      <c r="F2529" s="1">
        <v>45624</v>
      </c>
      <c r="G2529">
        <v>271</v>
      </c>
      <c r="H2529">
        <v>150</v>
      </c>
      <c r="I2529">
        <v>172</v>
      </c>
      <c r="J2529">
        <v>1692</v>
      </c>
      <c r="K2529">
        <v>2093</v>
      </c>
      <c r="L2529" t="s">
        <v>34</v>
      </c>
      <c r="M2529">
        <v>5</v>
      </c>
      <c r="N2529">
        <f t="shared" si="197"/>
        <v>359996</v>
      </c>
      <c r="O2529">
        <f t="shared" si="198"/>
        <v>401</v>
      </c>
      <c r="P2529" t="str">
        <f t="shared" si="199"/>
        <v>Overstock</v>
      </c>
      <c r="Q2529">
        <f t="shared" si="195"/>
        <v>0</v>
      </c>
      <c r="R2529" t="str">
        <f t="shared" si="196"/>
        <v>On Time</v>
      </c>
    </row>
    <row r="2530" spans="1:18" x14ac:dyDescent="0.3">
      <c r="A2530" t="s">
        <v>2565</v>
      </c>
      <c r="B2530" t="s">
        <v>14</v>
      </c>
      <c r="C2530" t="s">
        <v>15</v>
      </c>
      <c r="D2530" t="s">
        <v>29</v>
      </c>
      <c r="E2530" s="1">
        <v>45282</v>
      </c>
      <c r="F2530" s="1">
        <v>45283</v>
      </c>
      <c r="G2530">
        <v>91</v>
      </c>
      <c r="H2530">
        <v>88</v>
      </c>
      <c r="I2530">
        <v>233</v>
      </c>
      <c r="J2530">
        <v>1525</v>
      </c>
      <c r="K2530">
        <v>1734</v>
      </c>
      <c r="L2530" t="s">
        <v>19</v>
      </c>
      <c r="M2530">
        <v>1</v>
      </c>
      <c r="N2530">
        <f t="shared" si="197"/>
        <v>404022</v>
      </c>
      <c r="O2530">
        <f t="shared" si="198"/>
        <v>209</v>
      </c>
      <c r="P2530" t="str">
        <f t="shared" si="199"/>
        <v>Understock</v>
      </c>
      <c r="Q2530">
        <f t="shared" si="195"/>
        <v>0</v>
      </c>
      <c r="R2530" t="str">
        <f t="shared" si="196"/>
        <v>On Time</v>
      </c>
    </row>
    <row r="2531" spans="1:18" x14ac:dyDescent="0.3">
      <c r="A2531" t="s">
        <v>2566</v>
      </c>
      <c r="B2531" t="s">
        <v>14</v>
      </c>
      <c r="C2531" t="s">
        <v>15</v>
      </c>
      <c r="D2531" t="s">
        <v>23</v>
      </c>
      <c r="E2531" s="1">
        <v>45579</v>
      </c>
      <c r="F2531" s="1">
        <v>45581</v>
      </c>
      <c r="G2531">
        <v>151</v>
      </c>
      <c r="H2531">
        <v>125</v>
      </c>
      <c r="I2531">
        <v>235</v>
      </c>
      <c r="J2531">
        <v>1241</v>
      </c>
      <c r="K2531">
        <v>1695</v>
      </c>
      <c r="L2531" t="s">
        <v>24</v>
      </c>
      <c r="M2531">
        <v>2</v>
      </c>
      <c r="N2531">
        <f t="shared" si="197"/>
        <v>398325</v>
      </c>
      <c r="O2531">
        <f t="shared" si="198"/>
        <v>454</v>
      </c>
      <c r="P2531" t="str">
        <f t="shared" si="199"/>
        <v>Understock</v>
      </c>
      <c r="Q2531">
        <f t="shared" si="195"/>
        <v>0</v>
      </c>
      <c r="R2531" t="str">
        <f t="shared" si="196"/>
        <v>On Time</v>
      </c>
    </row>
    <row r="2532" spans="1:18" x14ac:dyDescent="0.3">
      <c r="A2532" t="s">
        <v>2567</v>
      </c>
      <c r="B2532" t="s">
        <v>38</v>
      </c>
      <c r="C2532" t="s">
        <v>15</v>
      </c>
      <c r="D2532" t="s">
        <v>16</v>
      </c>
      <c r="E2532" s="1">
        <v>45333</v>
      </c>
      <c r="F2532" s="1">
        <v>45336</v>
      </c>
      <c r="G2532">
        <v>86</v>
      </c>
      <c r="H2532">
        <v>127</v>
      </c>
      <c r="I2532">
        <v>85</v>
      </c>
      <c r="J2532">
        <v>208</v>
      </c>
      <c r="K2532">
        <v>413</v>
      </c>
      <c r="L2532" t="s">
        <v>30</v>
      </c>
      <c r="M2532">
        <v>3</v>
      </c>
      <c r="N2532">
        <f t="shared" si="197"/>
        <v>35105</v>
      </c>
      <c r="O2532">
        <f t="shared" si="198"/>
        <v>205</v>
      </c>
      <c r="P2532" t="str">
        <f t="shared" si="199"/>
        <v>Overstock</v>
      </c>
      <c r="Q2532">
        <f t="shared" si="195"/>
        <v>0</v>
      </c>
      <c r="R2532" t="str">
        <f t="shared" si="196"/>
        <v>On Time</v>
      </c>
    </row>
    <row r="2533" spans="1:18" x14ac:dyDescent="0.3">
      <c r="A2533" t="s">
        <v>2568</v>
      </c>
      <c r="B2533" t="s">
        <v>14</v>
      </c>
      <c r="C2533" t="s">
        <v>41</v>
      </c>
      <c r="D2533" t="s">
        <v>16</v>
      </c>
      <c r="E2533" s="1">
        <v>45214</v>
      </c>
      <c r="F2533" s="1">
        <v>45222</v>
      </c>
      <c r="G2533">
        <v>333</v>
      </c>
      <c r="H2533">
        <v>102</v>
      </c>
      <c r="I2533">
        <v>168</v>
      </c>
      <c r="J2533">
        <v>1414</v>
      </c>
      <c r="K2533">
        <v>1791</v>
      </c>
      <c r="L2533" t="s">
        <v>24</v>
      </c>
      <c r="M2533">
        <v>8</v>
      </c>
      <c r="N2533">
        <f t="shared" si="197"/>
        <v>300888</v>
      </c>
      <c r="O2533">
        <f t="shared" si="198"/>
        <v>377</v>
      </c>
      <c r="P2533" t="str">
        <f t="shared" si="199"/>
        <v>Overstock</v>
      </c>
      <c r="Q2533">
        <f t="shared" si="195"/>
        <v>0</v>
      </c>
      <c r="R2533" t="str">
        <f t="shared" si="196"/>
        <v>On Time</v>
      </c>
    </row>
    <row r="2534" spans="1:18" x14ac:dyDescent="0.3">
      <c r="A2534" t="s">
        <v>2569</v>
      </c>
      <c r="B2534" t="s">
        <v>52</v>
      </c>
      <c r="C2534" t="s">
        <v>33</v>
      </c>
      <c r="D2534" t="s">
        <v>29</v>
      </c>
      <c r="E2534" s="1">
        <v>44933</v>
      </c>
      <c r="F2534" s="1">
        <v>44936</v>
      </c>
      <c r="G2534">
        <v>342</v>
      </c>
      <c r="H2534">
        <v>76</v>
      </c>
      <c r="I2534">
        <v>31</v>
      </c>
      <c r="J2534">
        <v>358</v>
      </c>
      <c r="K2534">
        <v>711</v>
      </c>
      <c r="L2534" t="s">
        <v>30</v>
      </c>
      <c r="M2534">
        <v>3</v>
      </c>
      <c r="N2534">
        <f t="shared" si="197"/>
        <v>22041</v>
      </c>
      <c r="O2534">
        <f t="shared" si="198"/>
        <v>353</v>
      </c>
      <c r="P2534" t="str">
        <f t="shared" si="199"/>
        <v>Overstock</v>
      </c>
      <c r="Q2534">
        <f t="shared" si="195"/>
        <v>0</v>
      </c>
      <c r="R2534" t="str">
        <f t="shared" si="196"/>
        <v>On Time</v>
      </c>
    </row>
    <row r="2535" spans="1:18" x14ac:dyDescent="0.3">
      <c r="A2535" t="s">
        <v>2570</v>
      </c>
      <c r="B2535" t="s">
        <v>50</v>
      </c>
      <c r="C2535" t="s">
        <v>15</v>
      </c>
      <c r="D2535" t="s">
        <v>29</v>
      </c>
      <c r="E2535" s="1">
        <v>45542</v>
      </c>
      <c r="F2535" s="1">
        <v>45544</v>
      </c>
      <c r="G2535">
        <v>56</v>
      </c>
      <c r="H2535">
        <v>84</v>
      </c>
      <c r="I2535">
        <v>100</v>
      </c>
      <c r="J2535">
        <v>1307</v>
      </c>
      <c r="K2535">
        <v>1366</v>
      </c>
      <c r="L2535" t="s">
        <v>24</v>
      </c>
      <c r="M2535">
        <v>2</v>
      </c>
      <c r="N2535">
        <f t="shared" si="197"/>
        <v>136600</v>
      </c>
      <c r="O2535">
        <f t="shared" si="198"/>
        <v>59</v>
      </c>
      <c r="P2535" t="str">
        <f t="shared" si="199"/>
        <v>Understock</v>
      </c>
      <c r="Q2535">
        <f t="shared" si="195"/>
        <v>0</v>
      </c>
      <c r="R2535" t="str">
        <f t="shared" si="196"/>
        <v>On Time</v>
      </c>
    </row>
    <row r="2536" spans="1:18" x14ac:dyDescent="0.3">
      <c r="A2536" t="s">
        <v>2571</v>
      </c>
      <c r="B2536" t="s">
        <v>26</v>
      </c>
      <c r="C2536" t="s">
        <v>41</v>
      </c>
      <c r="D2536" t="s">
        <v>27</v>
      </c>
      <c r="E2536" s="1">
        <v>45551</v>
      </c>
      <c r="F2536" s="1">
        <v>45553</v>
      </c>
      <c r="G2536">
        <v>455</v>
      </c>
      <c r="H2536">
        <v>99</v>
      </c>
      <c r="I2536">
        <v>252</v>
      </c>
      <c r="J2536">
        <v>1964</v>
      </c>
      <c r="K2536">
        <v>2162</v>
      </c>
      <c r="L2536" t="s">
        <v>34</v>
      </c>
      <c r="M2536">
        <v>2</v>
      </c>
      <c r="N2536">
        <f t="shared" si="197"/>
        <v>544824</v>
      </c>
      <c r="O2536">
        <f t="shared" si="198"/>
        <v>198</v>
      </c>
      <c r="P2536" t="str">
        <f t="shared" si="199"/>
        <v>Overstock</v>
      </c>
      <c r="Q2536">
        <f t="shared" si="195"/>
        <v>0</v>
      </c>
      <c r="R2536" t="str">
        <f t="shared" si="196"/>
        <v>On Time</v>
      </c>
    </row>
    <row r="2537" spans="1:18" x14ac:dyDescent="0.3">
      <c r="A2537" t="s">
        <v>2572</v>
      </c>
      <c r="B2537" t="s">
        <v>52</v>
      </c>
      <c r="C2537" t="s">
        <v>22</v>
      </c>
      <c r="D2537" t="s">
        <v>23</v>
      </c>
      <c r="E2537" s="1">
        <v>45616</v>
      </c>
      <c r="F2537" s="1">
        <v>45617</v>
      </c>
      <c r="G2537">
        <v>292</v>
      </c>
      <c r="H2537">
        <v>148</v>
      </c>
      <c r="I2537">
        <v>58</v>
      </c>
      <c r="J2537">
        <v>591</v>
      </c>
      <c r="K2537">
        <v>751</v>
      </c>
      <c r="L2537" t="s">
        <v>19</v>
      </c>
      <c r="M2537">
        <v>1</v>
      </c>
      <c r="N2537">
        <f t="shared" si="197"/>
        <v>43558</v>
      </c>
      <c r="O2537">
        <f t="shared" si="198"/>
        <v>160</v>
      </c>
      <c r="P2537" t="str">
        <f t="shared" si="199"/>
        <v>Overstock</v>
      </c>
      <c r="Q2537">
        <f t="shared" si="195"/>
        <v>0</v>
      </c>
      <c r="R2537" t="str">
        <f t="shared" si="196"/>
        <v>On Time</v>
      </c>
    </row>
    <row r="2538" spans="1:18" x14ac:dyDescent="0.3">
      <c r="A2538" t="s">
        <v>2573</v>
      </c>
      <c r="B2538" t="s">
        <v>50</v>
      </c>
      <c r="C2538" t="s">
        <v>22</v>
      </c>
      <c r="D2538" t="s">
        <v>29</v>
      </c>
      <c r="E2538" s="1">
        <v>45219</v>
      </c>
      <c r="F2538" s="1">
        <v>45227</v>
      </c>
      <c r="G2538">
        <v>227</v>
      </c>
      <c r="H2538">
        <v>107</v>
      </c>
      <c r="I2538">
        <v>200</v>
      </c>
      <c r="J2538">
        <v>520</v>
      </c>
      <c r="K2538">
        <v>627</v>
      </c>
      <c r="L2538" t="s">
        <v>30</v>
      </c>
      <c r="M2538">
        <v>8</v>
      </c>
      <c r="N2538">
        <f t="shared" si="197"/>
        <v>125400</v>
      </c>
      <c r="O2538">
        <f t="shared" si="198"/>
        <v>107</v>
      </c>
      <c r="P2538" t="str">
        <f t="shared" si="199"/>
        <v>Overstock</v>
      </c>
      <c r="Q2538">
        <f t="shared" si="195"/>
        <v>0</v>
      </c>
      <c r="R2538" t="str">
        <f t="shared" si="196"/>
        <v>On Time</v>
      </c>
    </row>
    <row r="2539" spans="1:18" x14ac:dyDescent="0.3">
      <c r="A2539" t="s">
        <v>2574</v>
      </c>
      <c r="B2539" t="s">
        <v>14</v>
      </c>
      <c r="C2539" t="s">
        <v>15</v>
      </c>
      <c r="D2539" t="s">
        <v>27</v>
      </c>
      <c r="E2539" s="1">
        <v>44962</v>
      </c>
      <c r="F2539" s="1">
        <v>44965</v>
      </c>
      <c r="G2539">
        <v>191</v>
      </c>
      <c r="H2539">
        <v>123</v>
      </c>
      <c r="I2539">
        <v>250</v>
      </c>
      <c r="J2539">
        <v>1348</v>
      </c>
      <c r="K2539">
        <v>1825</v>
      </c>
      <c r="L2539" t="s">
        <v>24</v>
      </c>
      <c r="M2539">
        <v>3</v>
      </c>
      <c r="N2539">
        <f t="shared" si="197"/>
        <v>456250</v>
      </c>
      <c r="O2539">
        <f t="shared" si="198"/>
        <v>477</v>
      </c>
      <c r="P2539" t="str">
        <f t="shared" si="199"/>
        <v>Understock</v>
      </c>
      <c r="Q2539">
        <f t="shared" si="195"/>
        <v>0</v>
      </c>
      <c r="R2539" t="str">
        <f t="shared" si="196"/>
        <v>On Time</v>
      </c>
    </row>
    <row r="2540" spans="1:18" x14ac:dyDescent="0.3">
      <c r="A2540" t="s">
        <v>2575</v>
      </c>
      <c r="B2540" t="s">
        <v>48</v>
      </c>
      <c r="C2540" t="s">
        <v>15</v>
      </c>
      <c r="D2540" t="s">
        <v>29</v>
      </c>
      <c r="E2540" s="1">
        <v>45319</v>
      </c>
      <c r="F2540" s="1">
        <v>45322</v>
      </c>
      <c r="G2540">
        <v>214</v>
      </c>
      <c r="H2540">
        <v>68</v>
      </c>
      <c r="I2540">
        <v>264</v>
      </c>
      <c r="J2540">
        <v>333</v>
      </c>
      <c r="K2540">
        <v>748</v>
      </c>
      <c r="L2540" t="s">
        <v>19</v>
      </c>
      <c r="M2540">
        <v>3</v>
      </c>
      <c r="N2540">
        <f t="shared" si="197"/>
        <v>197472</v>
      </c>
      <c r="O2540">
        <f t="shared" si="198"/>
        <v>415</v>
      </c>
      <c r="P2540" t="str">
        <f t="shared" si="199"/>
        <v>Understock</v>
      </c>
      <c r="Q2540">
        <f t="shared" si="195"/>
        <v>0</v>
      </c>
      <c r="R2540" t="str">
        <f t="shared" si="196"/>
        <v>On Time</v>
      </c>
    </row>
    <row r="2541" spans="1:18" x14ac:dyDescent="0.3">
      <c r="A2541" t="s">
        <v>2576</v>
      </c>
      <c r="B2541" t="s">
        <v>48</v>
      </c>
      <c r="C2541" t="s">
        <v>22</v>
      </c>
      <c r="D2541" t="s">
        <v>23</v>
      </c>
      <c r="E2541" s="1">
        <v>45442</v>
      </c>
      <c r="F2541" s="1">
        <v>45446</v>
      </c>
      <c r="G2541">
        <v>479</v>
      </c>
      <c r="H2541">
        <v>69</v>
      </c>
      <c r="I2541">
        <v>188</v>
      </c>
      <c r="J2541">
        <v>816</v>
      </c>
      <c r="K2541">
        <v>1253</v>
      </c>
      <c r="L2541" t="s">
        <v>34</v>
      </c>
      <c r="M2541">
        <v>4</v>
      </c>
      <c r="N2541">
        <f t="shared" si="197"/>
        <v>235564</v>
      </c>
      <c r="O2541">
        <f t="shared" si="198"/>
        <v>437</v>
      </c>
      <c r="P2541" t="str">
        <f t="shared" si="199"/>
        <v>Overstock</v>
      </c>
      <c r="Q2541">
        <f t="shared" si="195"/>
        <v>0</v>
      </c>
      <c r="R2541" t="str">
        <f t="shared" si="196"/>
        <v>On Time</v>
      </c>
    </row>
    <row r="2542" spans="1:18" x14ac:dyDescent="0.3">
      <c r="A2542" t="s">
        <v>2577</v>
      </c>
      <c r="B2542" t="s">
        <v>48</v>
      </c>
      <c r="C2542" t="s">
        <v>41</v>
      </c>
      <c r="D2542" t="s">
        <v>29</v>
      </c>
      <c r="E2542" s="1">
        <v>45147</v>
      </c>
      <c r="F2542" s="1">
        <v>45150</v>
      </c>
      <c r="G2542">
        <v>136</v>
      </c>
      <c r="H2542">
        <v>139</v>
      </c>
      <c r="I2542">
        <v>38</v>
      </c>
      <c r="J2542">
        <v>1764</v>
      </c>
      <c r="K2542">
        <v>2059</v>
      </c>
      <c r="L2542" t="s">
        <v>17</v>
      </c>
      <c r="M2542">
        <v>3</v>
      </c>
      <c r="N2542">
        <f t="shared" si="197"/>
        <v>78242</v>
      </c>
      <c r="O2542">
        <f t="shared" si="198"/>
        <v>295</v>
      </c>
      <c r="P2542" t="str">
        <f t="shared" si="199"/>
        <v>Overstock</v>
      </c>
      <c r="Q2542">
        <f t="shared" si="195"/>
        <v>0</v>
      </c>
      <c r="R2542" t="str">
        <f t="shared" si="196"/>
        <v>On Time</v>
      </c>
    </row>
    <row r="2543" spans="1:18" x14ac:dyDescent="0.3">
      <c r="A2543" t="s">
        <v>2578</v>
      </c>
      <c r="B2543" t="s">
        <v>50</v>
      </c>
      <c r="C2543" t="s">
        <v>33</v>
      </c>
      <c r="D2543" t="s">
        <v>23</v>
      </c>
      <c r="E2543" s="1">
        <v>45591</v>
      </c>
      <c r="F2543" s="1">
        <v>45595</v>
      </c>
      <c r="G2543">
        <v>280</v>
      </c>
      <c r="H2543">
        <v>60</v>
      </c>
      <c r="I2543">
        <v>149</v>
      </c>
      <c r="J2543">
        <v>1217</v>
      </c>
      <c r="K2543">
        <v>1628</v>
      </c>
      <c r="L2543" t="s">
        <v>30</v>
      </c>
      <c r="M2543">
        <v>4</v>
      </c>
      <c r="N2543">
        <f t="shared" si="197"/>
        <v>242572</v>
      </c>
      <c r="O2543">
        <f t="shared" si="198"/>
        <v>411</v>
      </c>
      <c r="P2543" t="str">
        <f t="shared" si="199"/>
        <v>Overstock</v>
      </c>
      <c r="Q2543">
        <f t="shared" si="195"/>
        <v>0</v>
      </c>
      <c r="R2543" t="str">
        <f t="shared" si="196"/>
        <v>On Time</v>
      </c>
    </row>
    <row r="2544" spans="1:18" x14ac:dyDescent="0.3">
      <c r="A2544" t="s">
        <v>2579</v>
      </c>
      <c r="B2544" t="s">
        <v>32</v>
      </c>
      <c r="C2544" t="s">
        <v>22</v>
      </c>
      <c r="D2544" t="s">
        <v>39</v>
      </c>
      <c r="E2544" s="1">
        <v>45057</v>
      </c>
      <c r="F2544" s="1">
        <v>45063</v>
      </c>
      <c r="G2544">
        <v>257</v>
      </c>
      <c r="H2544">
        <v>107</v>
      </c>
      <c r="I2544">
        <v>123</v>
      </c>
      <c r="J2544">
        <v>599</v>
      </c>
      <c r="K2544">
        <v>750</v>
      </c>
      <c r="L2544" t="s">
        <v>19</v>
      </c>
      <c r="M2544">
        <v>6</v>
      </c>
      <c r="N2544">
        <f t="shared" si="197"/>
        <v>92250</v>
      </c>
      <c r="O2544">
        <f t="shared" si="198"/>
        <v>151</v>
      </c>
      <c r="P2544" t="str">
        <f t="shared" si="199"/>
        <v>Overstock</v>
      </c>
      <c r="Q2544">
        <f t="shared" si="195"/>
        <v>0</v>
      </c>
      <c r="R2544" t="str">
        <f t="shared" si="196"/>
        <v>On Time</v>
      </c>
    </row>
    <row r="2545" spans="1:18" x14ac:dyDescent="0.3">
      <c r="A2545" t="s">
        <v>2580</v>
      </c>
      <c r="B2545" t="s">
        <v>32</v>
      </c>
      <c r="C2545" t="s">
        <v>22</v>
      </c>
      <c r="D2545" t="s">
        <v>16</v>
      </c>
      <c r="E2545" s="1">
        <v>45191</v>
      </c>
      <c r="F2545" s="1">
        <v>45198</v>
      </c>
      <c r="G2545">
        <v>133</v>
      </c>
      <c r="H2545">
        <v>150</v>
      </c>
      <c r="I2545">
        <v>292</v>
      </c>
      <c r="J2545">
        <v>1548</v>
      </c>
      <c r="K2545">
        <v>1969</v>
      </c>
      <c r="L2545" t="s">
        <v>24</v>
      </c>
      <c r="M2545">
        <v>7</v>
      </c>
      <c r="N2545">
        <f t="shared" si="197"/>
        <v>574948</v>
      </c>
      <c r="O2545">
        <f t="shared" si="198"/>
        <v>421</v>
      </c>
      <c r="P2545" t="str">
        <f t="shared" si="199"/>
        <v>Understock</v>
      </c>
      <c r="Q2545">
        <f t="shared" si="195"/>
        <v>0</v>
      </c>
      <c r="R2545" t="str">
        <f t="shared" si="196"/>
        <v>On Time</v>
      </c>
    </row>
    <row r="2546" spans="1:18" x14ac:dyDescent="0.3">
      <c r="A2546" t="s">
        <v>2581</v>
      </c>
      <c r="B2546" t="s">
        <v>21</v>
      </c>
      <c r="C2546" t="s">
        <v>22</v>
      </c>
      <c r="D2546" t="s">
        <v>16</v>
      </c>
      <c r="E2546" s="1">
        <v>45294</v>
      </c>
      <c r="F2546" s="1">
        <v>45296</v>
      </c>
      <c r="G2546">
        <v>275</v>
      </c>
      <c r="H2546">
        <v>81</v>
      </c>
      <c r="I2546">
        <v>193</v>
      </c>
      <c r="J2546">
        <v>1452</v>
      </c>
      <c r="K2546">
        <v>1835</v>
      </c>
      <c r="L2546" t="s">
        <v>19</v>
      </c>
      <c r="M2546">
        <v>2</v>
      </c>
      <c r="N2546">
        <f t="shared" si="197"/>
        <v>354155</v>
      </c>
      <c r="O2546">
        <f t="shared" si="198"/>
        <v>383</v>
      </c>
      <c r="P2546" t="str">
        <f t="shared" si="199"/>
        <v>Overstock</v>
      </c>
      <c r="Q2546">
        <f t="shared" si="195"/>
        <v>0</v>
      </c>
      <c r="R2546" t="str">
        <f t="shared" si="196"/>
        <v>On Time</v>
      </c>
    </row>
    <row r="2547" spans="1:18" x14ac:dyDescent="0.3">
      <c r="A2547" t="s">
        <v>2582</v>
      </c>
      <c r="B2547" t="s">
        <v>14</v>
      </c>
      <c r="C2547" t="s">
        <v>22</v>
      </c>
      <c r="D2547" t="s">
        <v>29</v>
      </c>
      <c r="E2547" s="1">
        <v>45551</v>
      </c>
      <c r="F2547" s="1">
        <v>45559</v>
      </c>
      <c r="G2547">
        <v>262</v>
      </c>
      <c r="H2547">
        <v>95</v>
      </c>
      <c r="I2547">
        <v>17</v>
      </c>
      <c r="J2547">
        <v>1306</v>
      </c>
      <c r="K2547">
        <v>1674</v>
      </c>
      <c r="L2547" t="s">
        <v>17</v>
      </c>
      <c r="M2547">
        <v>8</v>
      </c>
      <c r="N2547">
        <f t="shared" si="197"/>
        <v>28458</v>
      </c>
      <c r="O2547">
        <f t="shared" si="198"/>
        <v>368</v>
      </c>
      <c r="P2547" t="str">
        <f t="shared" si="199"/>
        <v>Overstock</v>
      </c>
      <c r="Q2547">
        <f t="shared" si="195"/>
        <v>0</v>
      </c>
      <c r="R2547" t="str">
        <f t="shared" si="196"/>
        <v>On Time</v>
      </c>
    </row>
    <row r="2548" spans="1:18" x14ac:dyDescent="0.3">
      <c r="A2548" t="s">
        <v>2583</v>
      </c>
      <c r="B2548" t="s">
        <v>52</v>
      </c>
      <c r="C2548" t="s">
        <v>41</v>
      </c>
      <c r="D2548" t="s">
        <v>39</v>
      </c>
      <c r="E2548" s="1">
        <v>45430</v>
      </c>
      <c r="F2548" s="1">
        <v>45434</v>
      </c>
      <c r="G2548">
        <v>317</v>
      </c>
      <c r="H2548">
        <v>110</v>
      </c>
      <c r="I2548">
        <v>104</v>
      </c>
      <c r="J2548">
        <v>489</v>
      </c>
      <c r="K2548">
        <v>633</v>
      </c>
      <c r="L2548" t="s">
        <v>19</v>
      </c>
      <c r="M2548">
        <v>4</v>
      </c>
      <c r="N2548">
        <f t="shared" si="197"/>
        <v>65832</v>
      </c>
      <c r="O2548">
        <f t="shared" si="198"/>
        <v>144</v>
      </c>
      <c r="P2548" t="str">
        <f t="shared" si="199"/>
        <v>Overstock</v>
      </c>
      <c r="Q2548">
        <f t="shared" si="195"/>
        <v>0</v>
      </c>
      <c r="R2548" t="str">
        <f t="shared" si="196"/>
        <v>On Time</v>
      </c>
    </row>
    <row r="2549" spans="1:18" x14ac:dyDescent="0.3">
      <c r="A2549" t="s">
        <v>2584</v>
      </c>
      <c r="B2549" t="s">
        <v>21</v>
      </c>
      <c r="C2549" t="s">
        <v>22</v>
      </c>
      <c r="D2549" t="s">
        <v>23</v>
      </c>
      <c r="E2549" s="1">
        <v>44945</v>
      </c>
      <c r="F2549" s="1">
        <v>44950</v>
      </c>
      <c r="G2549">
        <v>12</v>
      </c>
      <c r="H2549">
        <v>127</v>
      </c>
      <c r="I2549">
        <v>39</v>
      </c>
      <c r="J2549">
        <v>517</v>
      </c>
      <c r="K2549">
        <v>789</v>
      </c>
      <c r="L2549" t="s">
        <v>34</v>
      </c>
      <c r="M2549">
        <v>5</v>
      </c>
      <c r="N2549">
        <f t="shared" si="197"/>
        <v>30771</v>
      </c>
      <c r="O2549">
        <f t="shared" si="198"/>
        <v>272</v>
      </c>
      <c r="P2549" t="str">
        <f t="shared" si="199"/>
        <v>Understock</v>
      </c>
      <c r="Q2549">
        <f t="shared" si="195"/>
        <v>0</v>
      </c>
      <c r="R2549" t="str">
        <f t="shared" si="196"/>
        <v>On Time</v>
      </c>
    </row>
    <row r="2550" spans="1:18" x14ac:dyDescent="0.3">
      <c r="A2550" t="s">
        <v>2585</v>
      </c>
      <c r="B2550" t="s">
        <v>60</v>
      </c>
      <c r="C2550" t="s">
        <v>41</v>
      </c>
      <c r="D2550" t="s">
        <v>23</v>
      </c>
      <c r="E2550" s="1">
        <v>45504</v>
      </c>
      <c r="F2550" s="1">
        <v>45510</v>
      </c>
      <c r="G2550">
        <v>128</v>
      </c>
      <c r="H2550">
        <v>140</v>
      </c>
      <c r="I2550">
        <v>253</v>
      </c>
      <c r="J2550">
        <v>1043</v>
      </c>
      <c r="K2550">
        <v>1097</v>
      </c>
      <c r="L2550" t="s">
        <v>17</v>
      </c>
      <c r="M2550">
        <v>6</v>
      </c>
      <c r="N2550">
        <f t="shared" si="197"/>
        <v>277541</v>
      </c>
      <c r="O2550">
        <f t="shared" si="198"/>
        <v>54</v>
      </c>
      <c r="P2550" t="str">
        <f t="shared" si="199"/>
        <v>Understock</v>
      </c>
      <c r="Q2550">
        <f t="shared" si="195"/>
        <v>0</v>
      </c>
      <c r="R2550" t="str">
        <f t="shared" si="196"/>
        <v>On Time</v>
      </c>
    </row>
    <row r="2551" spans="1:18" x14ac:dyDescent="0.3">
      <c r="A2551" t="s">
        <v>2586</v>
      </c>
      <c r="B2551" t="s">
        <v>32</v>
      </c>
      <c r="C2551" t="s">
        <v>41</v>
      </c>
      <c r="D2551" t="s">
        <v>16</v>
      </c>
      <c r="E2551" s="1">
        <v>45010</v>
      </c>
      <c r="F2551" s="1">
        <v>45013</v>
      </c>
      <c r="G2551">
        <v>119</v>
      </c>
      <c r="H2551">
        <v>51</v>
      </c>
      <c r="I2551">
        <v>253</v>
      </c>
      <c r="J2551">
        <v>271</v>
      </c>
      <c r="K2551">
        <v>438</v>
      </c>
      <c r="L2551" t="s">
        <v>30</v>
      </c>
      <c r="M2551">
        <v>3</v>
      </c>
      <c r="N2551">
        <f t="shared" si="197"/>
        <v>110814</v>
      </c>
      <c r="O2551">
        <f t="shared" si="198"/>
        <v>167</v>
      </c>
      <c r="P2551" t="str">
        <f t="shared" si="199"/>
        <v>Understock</v>
      </c>
      <c r="Q2551">
        <f t="shared" si="195"/>
        <v>0</v>
      </c>
      <c r="R2551" t="str">
        <f t="shared" si="196"/>
        <v>On Time</v>
      </c>
    </row>
    <row r="2552" spans="1:18" x14ac:dyDescent="0.3">
      <c r="A2552" t="s">
        <v>2587</v>
      </c>
      <c r="B2552" t="s">
        <v>48</v>
      </c>
      <c r="C2552" t="s">
        <v>33</v>
      </c>
      <c r="D2552" t="s">
        <v>39</v>
      </c>
      <c r="E2552" s="1">
        <v>45221</v>
      </c>
      <c r="F2552" s="1">
        <v>45224</v>
      </c>
      <c r="G2552">
        <v>40</v>
      </c>
      <c r="H2552">
        <v>118</v>
      </c>
      <c r="I2552">
        <v>69</v>
      </c>
      <c r="J2552">
        <v>1116</v>
      </c>
      <c r="K2552">
        <v>1398</v>
      </c>
      <c r="L2552" t="s">
        <v>17</v>
      </c>
      <c r="M2552">
        <v>3</v>
      </c>
      <c r="N2552">
        <f t="shared" si="197"/>
        <v>96462</v>
      </c>
      <c r="O2552">
        <f t="shared" si="198"/>
        <v>282</v>
      </c>
      <c r="P2552" t="str">
        <f t="shared" si="199"/>
        <v>Understock</v>
      </c>
      <c r="Q2552">
        <f t="shared" si="195"/>
        <v>0</v>
      </c>
      <c r="R2552" t="str">
        <f t="shared" si="196"/>
        <v>On Time</v>
      </c>
    </row>
    <row r="2553" spans="1:18" x14ac:dyDescent="0.3">
      <c r="A2553" t="s">
        <v>2588</v>
      </c>
      <c r="B2553" t="s">
        <v>14</v>
      </c>
      <c r="C2553" t="s">
        <v>41</v>
      </c>
      <c r="D2553" t="s">
        <v>27</v>
      </c>
      <c r="E2553" s="1">
        <v>45364</v>
      </c>
      <c r="F2553" s="1">
        <v>45368</v>
      </c>
      <c r="G2553">
        <v>310</v>
      </c>
      <c r="H2553">
        <v>86</v>
      </c>
      <c r="I2553">
        <v>92</v>
      </c>
      <c r="J2553">
        <v>1979</v>
      </c>
      <c r="K2553">
        <v>2157</v>
      </c>
      <c r="L2553" t="s">
        <v>17</v>
      </c>
      <c r="M2553">
        <v>4</v>
      </c>
      <c r="N2553">
        <f t="shared" si="197"/>
        <v>198444</v>
      </c>
      <c r="O2553">
        <f t="shared" si="198"/>
        <v>178</v>
      </c>
      <c r="P2553" t="str">
        <f t="shared" si="199"/>
        <v>Overstock</v>
      </c>
      <c r="Q2553">
        <f t="shared" si="195"/>
        <v>0</v>
      </c>
      <c r="R2553" t="str">
        <f t="shared" si="196"/>
        <v>On Time</v>
      </c>
    </row>
    <row r="2554" spans="1:18" x14ac:dyDescent="0.3">
      <c r="A2554" t="s">
        <v>2589</v>
      </c>
      <c r="B2554" t="s">
        <v>60</v>
      </c>
      <c r="C2554" t="s">
        <v>33</v>
      </c>
      <c r="D2554" t="s">
        <v>23</v>
      </c>
      <c r="E2554" s="1">
        <v>45004</v>
      </c>
      <c r="F2554" s="1">
        <v>45013</v>
      </c>
      <c r="G2554">
        <v>105</v>
      </c>
      <c r="H2554">
        <v>104</v>
      </c>
      <c r="I2554">
        <v>81</v>
      </c>
      <c r="J2554">
        <v>1225</v>
      </c>
      <c r="K2554">
        <v>1330</v>
      </c>
      <c r="L2554" t="s">
        <v>19</v>
      </c>
      <c r="M2554">
        <v>9</v>
      </c>
      <c r="N2554">
        <f t="shared" si="197"/>
        <v>107730</v>
      </c>
      <c r="O2554">
        <f t="shared" si="198"/>
        <v>105</v>
      </c>
      <c r="P2554" t="str">
        <f t="shared" si="199"/>
        <v>Overstock</v>
      </c>
      <c r="Q2554">
        <f t="shared" si="195"/>
        <v>0</v>
      </c>
      <c r="R2554" t="str">
        <f t="shared" si="196"/>
        <v>On Time</v>
      </c>
    </row>
    <row r="2555" spans="1:18" x14ac:dyDescent="0.3">
      <c r="A2555" t="s">
        <v>2590</v>
      </c>
      <c r="B2555" t="s">
        <v>52</v>
      </c>
      <c r="C2555" t="s">
        <v>41</v>
      </c>
      <c r="D2555" t="s">
        <v>39</v>
      </c>
      <c r="E2555" s="1">
        <v>45580</v>
      </c>
      <c r="F2555" s="1">
        <v>45583</v>
      </c>
      <c r="G2555">
        <v>216</v>
      </c>
      <c r="H2555">
        <v>107</v>
      </c>
      <c r="I2555">
        <v>64</v>
      </c>
      <c r="J2555">
        <v>1758</v>
      </c>
      <c r="K2555">
        <v>2010</v>
      </c>
      <c r="L2555" t="s">
        <v>19</v>
      </c>
      <c r="M2555">
        <v>3</v>
      </c>
      <c r="N2555">
        <f t="shared" si="197"/>
        <v>128640</v>
      </c>
      <c r="O2555">
        <f t="shared" si="198"/>
        <v>252</v>
      </c>
      <c r="P2555" t="str">
        <f t="shared" si="199"/>
        <v>Overstock</v>
      </c>
      <c r="Q2555">
        <f t="shared" si="195"/>
        <v>0</v>
      </c>
      <c r="R2555" t="str">
        <f t="shared" si="196"/>
        <v>On Time</v>
      </c>
    </row>
    <row r="2556" spans="1:18" x14ac:dyDescent="0.3">
      <c r="A2556" t="s">
        <v>2591</v>
      </c>
      <c r="B2556" t="s">
        <v>32</v>
      </c>
      <c r="C2556" t="s">
        <v>15</v>
      </c>
      <c r="D2556" t="s">
        <v>29</v>
      </c>
      <c r="E2556" s="1">
        <v>45427</v>
      </c>
      <c r="F2556" s="1">
        <v>45437</v>
      </c>
      <c r="G2556">
        <v>306</v>
      </c>
      <c r="H2556">
        <v>72</v>
      </c>
      <c r="I2556">
        <v>197</v>
      </c>
      <c r="J2556">
        <v>310</v>
      </c>
      <c r="K2556">
        <v>476</v>
      </c>
      <c r="L2556" t="s">
        <v>19</v>
      </c>
      <c r="M2556">
        <v>10</v>
      </c>
      <c r="N2556">
        <f t="shared" si="197"/>
        <v>93772</v>
      </c>
      <c r="O2556">
        <f t="shared" si="198"/>
        <v>166</v>
      </c>
      <c r="P2556" t="str">
        <f t="shared" si="199"/>
        <v>Overstock</v>
      </c>
      <c r="Q2556">
        <f t="shared" si="195"/>
        <v>0</v>
      </c>
      <c r="R2556" t="str">
        <f t="shared" si="196"/>
        <v>On Time</v>
      </c>
    </row>
    <row r="2557" spans="1:18" x14ac:dyDescent="0.3">
      <c r="A2557" t="s">
        <v>2592</v>
      </c>
      <c r="B2557" t="s">
        <v>26</v>
      </c>
      <c r="C2557" t="s">
        <v>22</v>
      </c>
      <c r="D2557" t="s">
        <v>27</v>
      </c>
      <c r="E2557" s="1">
        <v>45074</v>
      </c>
      <c r="F2557" s="1">
        <v>45078</v>
      </c>
      <c r="G2557">
        <v>488</v>
      </c>
      <c r="H2557">
        <v>123</v>
      </c>
      <c r="I2557">
        <v>179</v>
      </c>
      <c r="J2557">
        <v>818</v>
      </c>
      <c r="K2557">
        <v>1029</v>
      </c>
      <c r="L2557" t="s">
        <v>30</v>
      </c>
      <c r="M2557">
        <v>4</v>
      </c>
      <c r="N2557">
        <f t="shared" si="197"/>
        <v>184191</v>
      </c>
      <c r="O2557">
        <f t="shared" si="198"/>
        <v>211</v>
      </c>
      <c r="P2557" t="str">
        <f t="shared" si="199"/>
        <v>Overstock</v>
      </c>
      <c r="Q2557">
        <f t="shared" si="195"/>
        <v>0</v>
      </c>
      <c r="R2557" t="str">
        <f t="shared" si="196"/>
        <v>On Time</v>
      </c>
    </row>
    <row r="2558" spans="1:18" x14ac:dyDescent="0.3">
      <c r="A2558" t="s">
        <v>2593</v>
      </c>
      <c r="B2558" t="s">
        <v>60</v>
      </c>
      <c r="C2558" t="s">
        <v>15</v>
      </c>
      <c r="D2558" t="s">
        <v>23</v>
      </c>
      <c r="E2558" s="1">
        <v>45406</v>
      </c>
      <c r="F2558" s="1">
        <v>45410</v>
      </c>
      <c r="G2558">
        <v>375</v>
      </c>
      <c r="H2558">
        <v>120</v>
      </c>
      <c r="I2558">
        <v>36</v>
      </c>
      <c r="J2558">
        <v>912</v>
      </c>
      <c r="K2558">
        <v>1070</v>
      </c>
      <c r="L2558" t="s">
        <v>34</v>
      </c>
      <c r="M2558">
        <v>4</v>
      </c>
      <c r="N2558">
        <f t="shared" si="197"/>
        <v>38520</v>
      </c>
      <c r="O2558">
        <f t="shared" si="198"/>
        <v>158</v>
      </c>
      <c r="P2558" t="str">
        <f t="shared" si="199"/>
        <v>Overstock</v>
      </c>
      <c r="Q2558">
        <f t="shared" si="195"/>
        <v>0</v>
      </c>
      <c r="R2558" t="str">
        <f t="shared" si="196"/>
        <v>On Time</v>
      </c>
    </row>
    <row r="2559" spans="1:18" x14ac:dyDescent="0.3">
      <c r="A2559" t="s">
        <v>2594</v>
      </c>
      <c r="B2559" t="s">
        <v>21</v>
      </c>
      <c r="C2559" t="s">
        <v>22</v>
      </c>
      <c r="D2559" t="s">
        <v>27</v>
      </c>
      <c r="E2559" s="1">
        <v>45367</v>
      </c>
      <c r="F2559" s="1">
        <v>45373</v>
      </c>
      <c r="G2559">
        <v>496</v>
      </c>
      <c r="H2559">
        <v>133</v>
      </c>
      <c r="I2559">
        <v>170</v>
      </c>
      <c r="J2559">
        <v>1911</v>
      </c>
      <c r="K2559">
        <v>2008</v>
      </c>
      <c r="L2559" t="s">
        <v>34</v>
      </c>
      <c r="M2559">
        <v>6</v>
      </c>
      <c r="N2559">
        <f t="shared" si="197"/>
        <v>341360</v>
      </c>
      <c r="O2559">
        <f t="shared" si="198"/>
        <v>97</v>
      </c>
      <c r="P2559" t="str">
        <f t="shared" si="199"/>
        <v>Overstock</v>
      </c>
      <c r="Q2559">
        <f t="shared" si="195"/>
        <v>0</v>
      </c>
      <c r="R2559" t="str">
        <f t="shared" si="196"/>
        <v>On Time</v>
      </c>
    </row>
    <row r="2560" spans="1:18" x14ac:dyDescent="0.3">
      <c r="A2560" t="s">
        <v>2595</v>
      </c>
      <c r="B2560" t="s">
        <v>44</v>
      </c>
      <c r="C2560" t="s">
        <v>22</v>
      </c>
      <c r="D2560" t="s">
        <v>23</v>
      </c>
      <c r="E2560" s="1">
        <v>45233</v>
      </c>
      <c r="F2560" s="1">
        <v>45242</v>
      </c>
      <c r="G2560">
        <v>169</v>
      </c>
      <c r="H2560">
        <v>120</v>
      </c>
      <c r="I2560">
        <v>300</v>
      </c>
      <c r="J2560">
        <v>560</v>
      </c>
      <c r="K2560">
        <v>1033</v>
      </c>
      <c r="L2560" t="s">
        <v>30</v>
      </c>
      <c r="M2560">
        <v>9</v>
      </c>
      <c r="N2560">
        <f t="shared" si="197"/>
        <v>309900</v>
      </c>
      <c r="O2560">
        <f t="shared" si="198"/>
        <v>473</v>
      </c>
      <c r="P2560" t="str">
        <f t="shared" si="199"/>
        <v>Understock</v>
      </c>
      <c r="Q2560">
        <f t="shared" si="195"/>
        <v>0</v>
      </c>
      <c r="R2560" t="str">
        <f t="shared" si="196"/>
        <v>On Time</v>
      </c>
    </row>
    <row r="2561" spans="1:18" x14ac:dyDescent="0.3">
      <c r="A2561" t="s">
        <v>2596</v>
      </c>
      <c r="B2561" t="s">
        <v>52</v>
      </c>
      <c r="C2561" t="s">
        <v>22</v>
      </c>
      <c r="D2561" t="s">
        <v>29</v>
      </c>
      <c r="E2561" s="1">
        <v>45393</v>
      </c>
      <c r="F2561" s="1">
        <v>45398</v>
      </c>
      <c r="G2561">
        <v>312</v>
      </c>
      <c r="H2561">
        <v>83</v>
      </c>
      <c r="I2561">
        <v>222</v>
      </c>
      <c r="J2561">
        <v>1846</v>
      </c>
      <c r="K2561">
        <v>1915</v>
      </c>
      <c r="L2561" t="s">
        <v>34</v>
      </c>
      <c r="M2561">
        <v>5</v>
      </c>
      <c r="N2561">
        <f t="shared" si="197"/>
        <v>425130</v>
      </c>
      <c r="O2561">
        <f t="shared" si="198"/>
        <v>69</v>
      </c>
      <c r="P2561" t="str">
        <f t="shared" si="199"/>
        <v>Overstock</v>
      </c>
      <c r="Q2561">
        <f t="shared" si="195"/>
        <v>0</v>
      </c>
      <c r="R2561" t="str">
        <f t="shared" si="196"/>
        <v>On Time</v>
      </c>
    </row>
    <row r="2562" spans="1:18" x14ac:dyDescent="0.3">
      <c r="A2562" t="s">
        <v>2597</v>
      </c>
      <c r="B2562" t="s">
        <v>21</v>
      </c>
      <c r="C2562" t="s">
        <v>41</v>
      </c>
      <c r="D2562" t="s">
        <v>29</v>
      </c>
      <c r="E2562" s="1">
        <v>45493</v>
      </c>
      <c r="F2562" s="1">
        <v>45494</v>
      </c>
      <c r="G2562">
        <v>429</v>
      </c>
      <c r="H2562">
        <v>103</v>
      </c>
      <c r="I2562">
        <v>144</v>
      </c>
      <c r="J2562">
        <v>1632</v>
      </c>
      <c r="K2562">
        <v>2036</v>
      </c>
      <c r="L2562" t="s">
        <v>34</v>
      </c>
      <c r="M2562">
        <v>1</v>
      </c>
      <c r="N2562">
        <f t="shared" si="197"/>
        <v>293184</v>
      </c>
      <c r="O2562">
        <f t="shared" si="198"/>
        <v>404</v>
      </c>
      <c r="P2562" t="str">
        <f t="shared" si="199"/>
        <v>Overstock</v>
      </c>
      <c r="Q2562">
        <f t="shared" ref="Q2562:Q2625" si="200">(F2562-E2562)-M2562</f>
        <v>0</v>
      </c>
      <c r="R2562" t="str">
        <f t="shared" ref="R2562:R2625" si="201">IF(Q2562&gt;0,"Delayed",IF(Q2562=0,"On Time","Early"))</f>
        <v>On Time</v>
      </c>
    </row>
    <row r="2563" spans="1:18" x14ac:dyDescent="0.3">
      <c r="A2563" t="s">
        <v>2598</v>
      </c>
      <c r="B2563" t="s">
        <v>38</v>
      </c>
      <c r="C2563" t="s">
        <v>15</v>
      </c>
      <c r="D2563" t="s">
        <v>27</v>
      </c>
      <c r="E2563" s="1">
        <v>45009</v>
      </c>
      <c r="F2563" s="1">
        <v>45015</v>
      </c>
      <c r="G2563">
        <v>174</v>
      </c>
      <c r="H2563">
        <v>57</v>
      </c>
      <c r="I2563">
        <v>207</v>
      </c>
      <c r="J2563">
        <v>1075</v>
      </c>
      <c r="K2563">
        <v>1523</v>
      </c>
      <c r="L2563" t="s">
        <v>24</v>
      </c>
      <c r="M2563">
        <v>6</v>
      </c>
      <c r="N2563">
        <f t="shared" ref="N2563:N2626" si="202">I2563*K2563</f>
        <v>315261</v>
      </c>
      <c r="O2563">
        <f t="shared" ref="O2563:O2626" si="203">K2563-J2563</f>
        <v>448</v>
      </c>
      <c r="P2563" t="str">
        <f t="shared" ref="P2563:P2626" si="204">IF(G2563&gt;I2563,"Overstock",IF(G2563&lt;I2563,"Understock","Balanced"))</f>
        <v>Understock</v>
      </c>
      <c r="Q2563">
        <f t="shared" si="200"/>
        <v>0</v>
      </c>
      <c r="R2563" t="str">
        <f t="shared" si="201"/>
        <v>On Time</v>
      </c>
    </row>
    <row r="2564" spans="1:18" x14ac:dyDescent="0.3">
      <c r="A2564" t="s">
        <v>2599</v>
      </c>
      <c r="B2564" t="s">
        <v>26</v>
      </c>
      <c r="C2564" t="s">
        <v>22</v>
      </c>
      <c r="D2564" t="s">
        <v>23</v>
      </c>
      <c r="E2564" s="1">
        <v>45587</v>
      </c>
      <c r="F2564" s="1">
        <v>45592</v>
      </c>
      <c r="G2564">
        <v>31</v>
      </c>
      <c r="H2564">
        <v>142</v>
      </c>
      <c r="I2564">
        <v>255</v>
      </c>
      <c r="J2564">
        <v>1551</v>
      </c>
      <c r="K2564">
        <v>1959</v>
      </c>
      <c r="L2564" t="s">
        <v>34</v>
      </c>
      <c r="M2564">
        <v>5</v>
      </c>
      <c r="N2564">
        <f t="shared" si="202"/>
        <v>499545</v>
      </c>
      <c r="O2564">
        <f t="shared" si="203"/>
        <v>408</v>
      </c>
      <c r="P2564" t="str">
        <f t="shared" si="204"/>
        <v>Understock</v>
      </c>
      <c r="Q2564">
        <f t="shared" si="200"/>
        <v>0</v>
      </c>
      <c r="R2564" t="str">
        <f t="shared" si="201"/>
        <v>On Time</v>
      </c>
    </row>
    <row r="2565" spans="1:18" x14ac:dyDescent="0.3">
      <c r="A2565" t="s">
        <v>2600</v>
      </c>
      <c r="B2565" t="s">
        <v>52</v>
      </c>
      <c r="C2565" t="s">
        <v>22</v>
      </c>
      <c r="D2565" t="s">
        <v>27</v>
      </c>
      <c r="E2565" s="1">
        <v>45050</v>
      </c>
      <c r="F2565" s="1">
        <v>45058</v>
      </c>
      <c r="G2565">
        <v>109</v>
      </c>
      <c r="H2565">
        <v>149</v>
      </c>
      <c r="I2565">
        <v>118</v>
      </c>
      <c r="J2565">
        <v>487</v>
      </c>
      <c r="K2565">
        <v>654</v>
      </c>
      <c r="L2565" t="s">
        <v>30</v>
      </c>
      <c r="M2565">
        <v>8</v>
      </c>
      <c r="N2565">
        <f t="shared" si="202"/>
        <v>77172</v>
      </c>
      <c r="O2565">
        <f t="shared" si="203"/>
        <v>167</v>
      </c>
      <c r="P2565" t="str">
        <f t="shared" si="204"/>
        <v>Understock</v>
      </c>
      <c r="Q2565">
        <f t="shared" si="200"/>
        <v>0</v>
      </c>
      <c r="R2565" t="str">
        <f t="shared" si="201"/>
        <v>On Time</v>
      </c>
    </row>
    <row r="2566" spans="1:18" x14ac:dyDescent="0.3">
      <c r="A2566" t="s">
        <v>2601</v>
      </c>
      <c r="B2566" t="s">
        <v>38</v>
      </c>
      <c r="C2566" t="s">
        <v>22</v>
      </c>
      <c r="D2566" t="s">
        <v>27</v>
      </c>
      <c r="E2566" s="1">
        <v>45295</v>
      </c>
      <c r="F2566" s="1">
        <v>45301</v>
      </c>
      <c r="G2566">
        <v>162</v>
      </c>
      <c r="H2566">
        <v>69</v>
      </c>
      <c r="I2566">
        <v>9</v>
      </c>
      <c r="J2566">
        <v>1695</v>
      </c>
      <c r="K2566">
        <v>1954</v>
      </c>
      <c r="L2566" t="s">
        <v>19</v>
      </c>
      <c r="M2566">
        <v>6</v>
      </c>
      <c r="N2566">
        <f t="shared" si="202"/>
        <v>17586</v>
      </c>
      <c r="O2566">
        <f t="shared" si="203"/>
        <v>259</v>
      </c>
      <c r="P2566" t="str">
        <f t="shared" si="204"/>
        <v>Overstock</v>
      </c>
      <c r="Q2566">
        <f t="shared" si="200"/>
        <v>0</v>
      </c>
      <c r="R2566" t="str">
        <f t="shared" si="201"/>
        <v>On Time</v>
      </c>
    </row>
    <row r="2567" spans="1:18" x14ac:dyDescent="0.3">
      <c r="A2567" t="s">
        <v>2602</v>
      </c>
      <c r="B2567" t="s">
        <v>50</v>
      </c>
      <c r="C2567" t="s">
        <v>15</v>
      </c>
      <c r="D2567" t="s">
        <v>27</v>
      </c>
      <c r="E2567" s="1">
        <v>45053</v>
      </c>
      <c r="F2567" s="1">
        <v>45054</v>
      </c>
      <c r="G2567">
        <v>176</v>
      </c>
      <c r="H2567">
        <v>104</v>
      </c>
      <c r="I2567">
        <v>204</v>
      </c>
      <c r="J2567">
        <v>415</v>
      </c>
      <c r="K2567">
        <v>529</v>
      </c>
      <c r="L2567" t="s">
        <v>30</v>
      </c>
      <c r="M2567">
        <v>1</v>
      </c>
      <c r="N2567">
        <f t="shared" si="202"/>
        <v>107916</v>
      </c>
      <c r="O2567">
        <f t="shared" si="203"/>
        <v>114</v>
      </c>
      <c r="P2567" t="str">
        <f t="shared" si="204"/>
        <v>Understock</v>
      </c>
      <c r="Q2567">
        <f t="shared" si="200"/>
        <v>0</v>
      </c>
      <c r="R2567" t="str">
        <f t="shared" si="201"/>
        <v>On Time</v>
      </c>
    </row>
    <row r="2568" spans="1:18" x14ac:dyDescent="0.3">
      <c r="A2568" t="s">
        <v>2603</v>
      </c>
      <c r="B2568" t="s">
        <v>48</v>
      </c>
      <c r="C2568" t="s">
        <v>15</v>
      </c>
      <c r="D2568" t="s">
        <v>27</v>
      </c>
      <c r="E2568" s="1">
        <v>45099</v>
      </c>
      <c r="F2568" s="1">
        <v>45102</v>
      </c>
      <c r="G2568">
        <v>480</v>
      </c>
      <c r="H2568">
        <v>116</v>
      </c>
      <c r="I2568">
        <v>166</v>
      </c>
      <c r="J2568">
        <v>582</v>
      </c>
      <c r="K2568">
        <v>690</v>
      </c>
      <c r="L2568" t="s">
        <v>30</v>
      </c>
      <c r="M2568">
        <v>3</v>
      </c>
      <c r="N2568">
        <f t="shared" si="202"/>
        <v>114540</v>
      </c>
      <c r="O2568">
        <f t="shared" si="203"/>
        <v>108</v>
      </c>
      <c r="P2568" t="str">
        <f t="shared" si="204"/>
        <v>Overstock</v>
      </c>
      <c r="Q2568">
        <f t="shared" si="200"/>
        <v>0</v>
      </c>
      <c r="R2568" t="str">
        <f t="shared" si="201"/>
        <v>On Time</v>
      </c>
    </row>
    <row r="2569" spans="1:18" x14ac:dyDescent="0.3">
      <c r="A2569" t="s">
        <v>2604</v>
      </c>
      <c r="B2569" t="s">
        <v>38</v>
      </c>
      <c r="C2569" t="s">
        <v>41</v>
      </c>
      <c r="D2569" t="s">
        <v>39</v>
      </c>
      <c r="E2569" s="1">
        <v>45115</v>
      </c>
      <c r="F2569" s="1">
        <v>45124</v>
      </c>
      <c r="G2569">
        <v>252</v>
      </c>
      <c r="H2569">
        <v>125</v>
      </c>
      <c r="I2569">
        <v>68</v>
      </c>
      <c r="J2569">
        <v>1430</v>
      </c>
      <c r="K2569">
        <v>1518</v>
      </c>
      <c r="L2569" t="s">
        <v>19</v>
      </c>
      <c r="M2569">
        <v>9</v>
      </c>
      <c r="N2569">
        <f t="shared" si="202"/>
        <v>103224</v>
      </c>
      <c r="O2569">
        <f t="shared" si="203"/>
        <v>88</v>
      </c>
      <c r="P2569" t="str">
        <f t="shared" si="204"/>
        <v>Overstock</v>
      </c>
      <c r="Q2569">
        <f t="shared" si="200"/>
        <v>0</v>
      </c>
      <c r="R2569" t="str">
        <f t="shared" si="201"/>
        <v>On Time</v>
      </c>
    </row>
    <row r="2570" spans="1:18" x14ac:dyDescent="0.3">
      <c r="A2570" t="s">
        <v>2605</v>
      </c>
      <c r="B2570" t="s">
        <v>44</v>
      </c>
      <c r="C2570" t="s">
        <v>15</v>
      </c>
      <c r="D2570" t="s">
        <v>29</v>
      </c>
      <c r="E2570" s="1">
        <v>45100</v>
      </c>
      <c r="F2570" s="1">
        <v>45105</v>
      </c>
      <c r="G2570">
        <v>448</v>
      </c>
      <c r="H2570">
        <v>71</v>
      </c>
      <c r="I2570">
        <v>159</v>
      </c>
      <c r="J2570">
        <v>1034</v>
      </c>
      <c r="K2570">
        <v>1232</v>
      </c>
      <c r="L2570" t="s">
        <v>24</v>
      </c>
      <c r="M2570">
        <v>5</v>
      </c>
      <c r="N2570">
        <f t="shared" si="202"/>
        <v>195888</v>
      </c>
      <c r="O2570">
        <f t="shared" si="203"/>
        <v>198</v>
      </c>
      <c r="P2570" t="str">
        <f t="shared" si="204"/>
        <v>Overstock</v>
      </c>
      <c r="Q2570">
        <f t="shared" si="200"/>
        <v>0</v>
      </c>
      <c r="R2570" t="str">
        <f t="shared" si="201"/>
        <v>On Time</v>
      </c>
    </row>
    <row r="2571" spans="1:18" x14ac:dyDescent="0.3">
      <c r="A2571" t="s">
        <v>2606</v>
      </c>
      <c r="B2571" t="s">
        <v>38</v>
      </c>
      <c r="C2571" t="s">
        <v>22</v>
      </c>
      <c r="D2571" t="s">
        <v>39</v>
      </c>
      <c r="E2571" s="1">
        <v>45277</v>
      </c>
      <c r="F2571" s="1">
        <v>45284</v>
      </c>
      <c r="G2571">
        <v>119</v>
      </c>
      <c r="H2571">
        <v>110</v>
      </c>
      <c r="I2571">
        <v>195</v>
      </c>
      <c r="J2571">
        <v>793</v>
      </c>
      <c r="K2571">
        <v>913</v>
      </c>
      <c r="L2571" t="s">
        <v>24</v>
      </c>
      <c r="M2571">
        <v>7</v>
      </c>
      <c r="N2571">
        <f t="shared" si="202"/>
        <v>178035</v>
      </c>
      <c r="O2571">
        <f t="shared" si="203"/>
        <v>120</v>
      </c>
      <c r="P2571" t="str">
        <f t="shared" si="204"/>
        <v>Understock</v>
      </c>
      <c r="Q2571">
        <f t="shared" si="200"/>
        <v>0</v>
      </c>
      <c r="R2571" t="str">
        <f t="shared" si="201"/>
        <v>On Time</v>
      </c>
    </row>
    <row r="2572" spans="1:18" x14ac:dyDescent="0.3">
      <c r="A2572" t="s">
        <v>2607</v>
      </c>
      <c r="B2572" t="s">
        <v>14</v>
      </c>
      <c r="C2572" t="s">
        <v>22</v>
      </c>
      <c r="D2572" t="s">
        <v>29</v>
      </c>
      <c r="E2572" s="1">
        <v>44945</v>
      </c>
      <c r="F2572" s="1">
        <v>44950</v>
      </c>
      <c r="G2572">
        <v>209</v>
      </c>
      <c r="H2572">
        <v>97</v>
      </c>
      <c r="I2572">
        <v>247</v>
      </c>
      <c r="J2572">
        <v>366</v>
      </c>
      <c r="K2572">
        <v>468</v>
      </c>
      <c r="L2572" t="s">
        <v>17</v>
      </c>
      <c r="M2572">
        <v>5</v>
      </c>
      <c r="N2572">
        <f t="shared" si="202"/>
        <v>115596</v>
      </c>
      <c r="O2572">
        <f t="shared" si="203"/>
        <v>102</v>
      </c>
      <c r="P2572" t="str">
        <f t="shared" si="204"/>
        <v>Understock</v>
      </c>
      <c r="Q2572">
        <f t="shared" si="200"/>
        <v>0</v>
      </c>
      <c r="R2572" t="str">
        <f t="shared" si="201"/>
        <v>On Time</v>
      </c>
    </row>
    <row r="2573" spans="1:18" x14ac:dyDescent="0.3">
      <c r="A2573" t="s">
        <v>2608</v>
      </c>
      <c r="B2573" t="s">
        <v>44</v>
      </c>
      <c r="C2573" t="s">
        <v>22</v>
      </c>
      <c r="D2573" t="s">
        <v>23</v>
      </c>
      <c r="E2573" s="1">
        <v>45650</v>
      </c>
      <c r="F2573" s="1">
        <v>45651</v>
      </c>
      <c r="G2573">
        <v>157</v>
      </c>
      <c r="H2573">
        <v>125</v>
      </c>
      <c r="I2573">
        <v>267</v>
      </c>
      <c r="J2573">
        <v>625</v>
      </c>
      <c r="K2573">
        <v>841</v>
      </c>
      <c r="L2573" t="s">
        <v>17</v>
      </c>
      <c r="M2573">
        <v>1</v>
      </c>
      <c r="N2573">
        <f t="shared" si="202"/>
        <v>224547</v>
      </c>
      <c r="O2573">
        <f t="shared" si="203"/>
        <v>216</v>
      </c>
      <c r="P2573" t="str">
        <f t="shared" si="204"/>
        <v>Understock</v>
      </c>
      <c r="Q2573">
        <f t="shared" si="200"/>
        <v>0</v>
      </c>
      <c r="R2573" t="str">
        <f t="shared" si="201"/>
        <v>On Time</v>
      </c>
    </row>
    <row r="2574" spans="1:18" x14ac:dyDescent="0.3">
      <c r="A2574" t="s">
        <v>2609</v>
      </c>
      <c r="B2574" t="s">
        <v>44</v>
      </c>
      <c r="C2574" t="s">
        <v>22</v>
      </c>
      <c r="D2574" t="s">
        <v>27</v>
      </c>
      <c r="E2574" s="1">
        <v>44960</v>
      </c>
      <c r="F2574" s="1">
        <v>44962</v>
      </c>
      <c r="G2574">
        <v>477</v>
      </c>
      <c r="H2574">
        <v>97</v>
      </c>
      <c r="I2574">
        <v>134</v>
      </c>
      <c r="J2574">
        <v>877</v>
      </c>
      <c r="K2574">
        <v>1324</v>
      </c>
      <c r="L2574" t="s">
        <v>30</v>
      </c>
      <c r="M2574">
        <v>2</v>
      </c>
      <c r="N2574">
        <f t="shared" si="202"/>
        <v>177416</v>
      </c>
      <c r="O2574">
        <f t="shared" si="203"/>
        <v>447</v>
      </c>
      <c r="P2574" t="str">
        <f t="shared" si="204"/>
        <v>Overstock</v>
      </c>
      <c r="Q2574">
        <f t="shared" si="200"/>
        <v>0</v>
      </c>
      <c r="R2574" t="str">
        <f t="shared" si="201"/>
        <v>On Time</v>
      </c>
    </row>
    <row r="2575" spans="1:18" x14ac:dyDescent="0.3">
      <c r="A2575" t="s">
        <v>2610</v>
      </c>
      <c r="B2575" t="s">
        <v>21</v>
      </c>
      <c r="C2575" t="s">
        <v>41</v>
      </c>
      <c r="D2575" t="s">
        <v>27</v>
      </c>
      <c r="E2575" s="1">
        <v>45224</v>
      </c>
      <c r="F2575" s="1">
        <v>45233</v>
      </c>
      <c r="G2575">
        <v>341</v>
      </c>
      <c r="H2575">
        <v>139</v>
      </c>
      <c r="I2575">
        <v>158</v>
      </c>
      <c r="J2575">
        <v>1821</v>
      </c>
      <c r="K2575">
        <v>2114</v>
      </c>
      <c r="L2575" t="s">
        <v>19</v>
      </c>
      <c r="M2575">
        <v>9</v>
      </c>
      <c r="N2575">
        <f t="shared" si="202"/>
        <v>334012</v>
      </c>
      <c r="O2575">
        <f t="shared" si="203"/>
        <v>293</v>
      </c>
      <c r="P2575" t="str">
        <f t="shared" si="204"/>
        <v>Overstock</v>
      </c>
      <c r="Q2575">
        <f t="shared" si="200"/>
        <v>0</v>
      </c>
      <c r="R2575" t="str">
        <f t="shared" si="201"/>
        <v>On Time</v>
      </c>
    </row>
    <row r="2576" spans="1:18" x14ac:dyDescent="0.3">
      <c r="A2576" t="s">
        <v>2611</v>
      </c>
      <c r="B2576" t="s">
        <v>14</v>
      </c>
      <c r="C2576" t="s">
        <v>22</v>
      </c>
      <c r="D2576" t="s">
        <v>27</v>
      </c>
      <c r="E2576" s="1">
        <v>45248</v>
      </c>
      <c r="F2576" s="1">
        <v>45252</v>
      </c>
      <c r="G2576">
        <v>444</v>
      </c>
      <c r="H2576">
        <v>73</v>
      </c>
      <c r="I2576">
        <v>250</v>
      </c>
      <c r="J2576">
        <v>787</v>
      </c>
      <c r="K2576">
        <v>1279</v>
      </c>
      <c r="L2576" t="s">
        <v>24</v>
      </c>
      <c r="M2576">
        <v>4</v>
      </c>
      <c r="N2576">
        <f t="shared" si="202"/>
        <v>319750</v>
      </c>
      <c r="O2576">
        <f t="shared" si="203"/>
        <v>492</v>
      </c>
      <c r="P2576" t="str">
        <f t="shared" si="204"/>
        <v>Overstock</v>
      </c>
      <c r="Q2576">
        <f t="shared" si="200"/>
        <v>0</v>
      </c>
      <c r="R2576" t="str">
        <f t="shared" si="201"/>
        <v>On Time</v>
      </c>
    </row>
    <row r="2577" spans="1:18" x14ac:dyDescent="0.3">
      <c r="A2577" t="s">
        <v>2612</v>
      </c>
      <c r="B2577" t="s">
        <v>60</v>
      </c>
      <c r="C2577" t="s">
        <v>41</v>
      </c>
      <c r="D2577" t="s">
        <v>16</v>
      </c>
      <c r="E2577" s="1">
        <v>45067</v>
      </c>
      <c r="F2577" s="1">
        <v>45073</v>
      </c>
      <c r="G2577">
        <v>258</v>
      </c>
      <c r="H2577">
        <v>95</v>
      </c>
      <c r="I2577">
        <v>91</v>
      </c>
      <c r="J2577">
        <v>792</v>
      </c>
      <c r="K2577">
        <v>1008</v>
      </c>
      <c r="L2577" t="s">
        <v>17</v>
      </c>
      <c r="M2577">
        <v>6</v>
      </c>
      <c r="N2577">
        <f t="shared" si="202"/>
        <v>91728</v>
      </c>
      <c r="O2577">
        <f t="shared" si="203"/>
        <v>216</v>
      </c>
      <c r="P2577" t="str">
        <f t="shared" si="204"/>
        <v>Overstock</v>
      </c>
      <c r="Q2577">
        <f t="shared" si="200"/>
        <v>0</v>
      </c>
      <c r="R2577" t="str">
        <f t="shared" si="201"/>
        <v>On Time</v>
      </c>
    </row>
    <row r="2578" spans="1:18" x14ac:dyDescent="0.3">
      <c r="A2578" t="s">
        <v>2613</v>
      </c>
      <c r="B2578" t="s">
        <v>21</v>
      </c>
      <c r="C2578" t="s">
        <v>15</v>
      </c>
      <c r="D2578" t="s">
        <v>39</v>
      </c>
      <c r="E2578" s="1">
        <v>45460</v>
      </c>
      <c r="F2578" s="1">
        <v>45470</v>
      </c>
      <c r="G2578">
        <v>293</v>
      </c>
      <c r="H2578">
        <v>128</v>
      </c>
      <c r="I2578">
        <v>198</v>
      </c>
      <c r="J2578">
        <v>1216</v>
      </c>
      <c r="K2578">
        <v>1455</v>
      </c>
      <c r="L2578" t="s">
        <v>17</v>
      </c>
      <c r="M2578">
        <v>10</v>
      </c>
      <c r="N2578">
        <f t="shared" si="202"/>
        <v>288090</v>
      </c>
      <c r="O2578">
        <f t="shared" si="203"/>
        <v>239</v>
      </c>
      <c r="P2578" t="str">
        <f t="shared" si="204"/>
        <v>Overstock</v>
      </c>
      <c r="Q2578">
        <f t="shared" si="200"/>
        <v>0</v>
      </c>
      <c r="R2578" t="str">
        <f t="shared" si="201"/>
        <v>On Time</v>
      </c>
    </row>
    <row r="2579" spans="1:18" x14ac:dyDescent="0.3">
      <c r="A2579" t="s">
        <v>2614</v>
      </c>
      <c r="B2579" t="s">
        <v>26</v>
      </c>
      <c r="C2579" t="s">
        <v>41</v>
      </c>
      <c r="D2579" t="s">
        <v>29</v>
      </c>
      <c r="E2579" s="1">
        <v>45044</v>
      </c>
      <c r="F2579" s="1">
        <v>45045</v>
      </c>
      <c r="G2579">
        <v>230</v>
      </c>
      <c r="H2579">
        <v>93</v>
      </c>
      <c r="I2579">
        <v>35</v>
      </c>
      <c r="J2579">
        <v>1744</v>
      </c>
      <c r="K2579">
        <v>2038</v>
      </c>
      <c r="L2579" t="s">
        <v>19</v>
      </c>
      <c r="M2579">
        <v>1</v>
      </c>
      <c r="N2579">
        <f t="shared" si="202"/>
        <v>71330</v>
      </c>
      <c r="O2579">
        <f t="shared" si="203"/>
        <v>294</v>
      </c>
      <c r="P2579" t="str">
        <f t="shared" si="204"/>
        <v>Overstock</v>
      </c>
      <c r="Q2579">
        <f t="shared" si="200"/>
        <v>0</v>
      </c>
      <c r="R2579" t="str">
        <f t="shared" si="201"/>
        <v>On Time</v>
      </c>
    </row>
    <row r="2580" spans="1:18" x14ac:dyDescent="0.3">
      <c r="A2580" t="s">
        <v>2615</v>
      </c>
      <c r="B2580" t="s">
        <v>21</v>
      </c>
      <c r="C2580" t="s">
        <v>15</v>
      </c>
      <c r="D2580" t="s">
        <v>29</v>
      </c>
      <c r="E2580" s="1">
        <v>45130</v>
      </c>
      <c r="F2580" s="1">
        <v>45139</v>
      </c>
      <c r="G2580">
        <v>27</v>
      </c>
      <c r="H2580">
        <v>86</v>
      </c>
      <c r="I2580">
        <v>79</v>
      </c>
      <c r="J2580">
        <v>803</v>
      </c>
      <c r="K2580">
        <v>890</v>
      </c>
      <c r="L2580" t="s">
        <v>19</v>
      </c>
      <c r="M2580">
        <v>9</v>
      </c>
      <c r="N2580">
        <f t="shared" si="202"/>
        <v>70310</v>
      </c>
      <c r="O2580">
        <f t="shared" si="203"/>
        <v>87</v>
      </c>
      <c r="P2580" t="str">
        <f t="shared" si="204"/>
        <v>Understock</v>
      </c>
      <c r="Q2580">
        <f t="shared" si="200"/>
        <v>0</v>
      </c>
      <c r="R2580" t="str">
        <f t="shared" si="201"/>
        <v>On Time</v>
      </c>
    </row>
    <row r="2581" spans="1:18" x14ac:dyDescent="0.3">
      <c r="A2581" t="s">
        <v>2616</v>
      </c>
      <c r="B2581" t="s">
        <v>52</v>
      </c>
      <c r="C2581" t="s">
        <v>15</v>
      </c>
      <c r="D2581" t="s">
        <v>16</v>
      </c>
      <c r="E2581" s="1">
        <v>45014</v>
      </c>
      <c r="F2581" s="1">
        <v>45024</v>
      </c>
      <c r="G2581">
        <v>68</v>
      </c>
      <c r="H2581">
        <v>131</v>
      </c>
      <c r="I2581">
        <v>297</v>
      </c>
      <c r="J2581">
        <v>1132</v>
      </c>
      <c r="K2581">
        <v>1254</v>
      </c>
      <c r="L2581" t="s">
        <v>19</v>
      </c>
      <c r="M2581">
        <v>10</v>
      </c>
      <c r="N2581">
        <f t="shared" si="202"/>
        <v>372438</v>
      </c>
      <c r="O2581">
        <f t="shared" si="203"/>
        <v>122</v>
      </c>
      <c r="P2581" t="str">
        <f t="shared" si="204"/>
        <v>Understock</v>
      </c>
      <c r="Q2581">
        <f t="shared" si="200"/>
        <v>0</v>
      </c>
      <c r="R2581" t="str">
        <f t="shared" si="201"/>
        <v>On Time</v>
      </c>
    </row>
    <row r="2582" spans="1:18" x14ac:dyDescent="0.3">
      <c r="A2582" t="s">
        <v>2617</v>
      </c>
      <c r="B2582" t="s">
        <v>26</v>
      </c>
      <c r="C2582" t="s">
        <v>15</v>
      </c>
      <c r="D2582" t="s">
        <v>23</v>
      </c>
      <c r="E2582" s="1">
        <v>44972</v>
      </c>
      <c r="F2582" s="1">
        <v>44979</v>
      </c>
      <c r="G2582">
        <v>297</v>
      </c>
      <c r="H2582">
        <v>69</v>
      </c>
      <c r="I2582">
        <v>291</v>
      </c>
      <c r="J2582">
        <v>429</v>
      </c>
      <c r="K2582">
        <v>796</v>
      </c>
      <c r="L2582" t="s">
        <v>24</v>
      </c>
      <c r="M2582">
        <v>7</v>
      </c>
      <c r="N2582">
        <f t="shared" si="202"/>
        <v>231636</v>
      </c>
      <c r="O2582">
        <f t="shared" si="203"/>
        <v>367</v>
      </c>
      <c r="P2582" t="str">
        <f t="shared" si="204"/>
        <v>Overstock</v>
      </c>
      <c r="Q2582">
        <f t="shared" si="200"/>
        <v>0</v>
      </c>
      <c r="R2582" t="str">
        <f t="shared" si="201"/>
        <v>On Time</v>
      </c>
    </row>
    <row r="2583" spans="1:18" x14ac:dyDescent="0.3">
      <c r="A2583" t="s">
        <v>2618</v>
      </c>
      <c r="B2583" t="s">
        <v>50</v>
      </c>
      <c r="C2583" t="s">
        <v>41</v>
      </c>
      <c r="D2583" t="s">
        <v>23</v>
      </c>
      <c r="E2583" s="1">
        <v>45529</v>
      </c>
      <c r="F2583" s="1">
        <v>45530</v>
      </c>
      <c r="G2583">
        <v>176</v>
      </c>
      <c r="H2583">
        <v>77</v>
      </c>
      <c r="I2583">
        <v>115</v>
      </c>
      <c r="J2583">
        <v>939</v>
      </c>
      <c r="K2583">
        <v>1240</v>
      </c>
      <c r="L2583" t="s">
        <v>34</v>
      </c>
      <c r="M2583">
        <v>1</v>
      </c>
      <c r="N2583">
        <f t="shared" si="202"/>
        <v>142600</v>
      </c>
      <c r="O2583">
        <f t="shared" si="203"/>
        <v>301</v>
      </c>
      <c r="P2583" t="str">
        <f t="shared" si="204"/>
        <v>Overstock</v>
      </c>
      <c r="Q2583">
        <f t="shared" si="200"/>
        <v>0</v>
      </c>
      <c r="R2583" t="str">
        <f t="shared" si="201"/>
        <v>On Time</v>
      </c>
    </row>
    <row r="2584" spans="1:18" x14ac:dyDescent="0.3">
      <c r="A2584" t="s">
        <v>2619</v>
      </c>
      <c r="B2584" t="s">
        <v>38</v>
      </c>
      <c r="C2584" t="s">
        <v>15</v>
      </c>
      <c r="D2584" t="s">
        <v>16</v>
      </c>
      <c r="E2584" s="1">
        <v>45365</v>
      </c>
      <c r="F2584" s="1">
        <v>45366</v>
      </c>
      <c r="G2584">
        <v>419</v>
      </c>
      <c r="H2584">
        <v>64</v>
      </c>
      <c r="I2584">
        <v>203</v>
      </c>
      <c r="J2584">
        <v>879</v>
      </c>
      <c r="K2584">
        <v>1016</v>
      </c>
      <c r="L2584" t="s">
        <v>24</v>
      </c>
      <c r="M2584">
        <v>1</v>
      </c>
      <c r="N2584">
        <f t="shared" si="202"/>
        <v>206248</v>
      </c>
      <c r="O2584">
        <f t="shared" si="203"/>
        <v>137</v>
      </c>
      <c r="P2584" t="str">
        <f t="shared" si="204"/>
        <v>Overstock</v>
      </c>
      <c r="Q2584">
        <f t="shared" si="200"/>
        <v>0</v>
      </c>
      <c r="R2584" t="str">
        <f t="shared" si="201"/>
        <v>On Time</v>
      </c>
    </row>
    <row r="2585" spans="1:18" x14ac:dyDescent="0.3">
      <c r="A2585" t="s">
        <v>2620</v>
      </c>
      <c r="B2585" t="s">
        <v>48</v>
      </c>
      <c r="C2585" t="s">
        <v>33</v>
      </c>
      <c r="D2585" t="s">
        <v>29</v>
      </c>
      <c r="E2585" s="1">
        <v>45498</v>
      </c>
      <c r="F2585" s="1">
        <v>45505</v>
      </c>
      <c r="G2585">
        <v>135</v>
      </c>
      <c r="H2585">
        <v>56</v>
      </c>
      <c r="I2585">
        <v>72</v>
      </c>
      <c r="J2585">
        <v>1012</v>
      </c>
      <c r="K2585">
        <v>1065</v>
      </c>
      <c r="L2585" t="s">
        <v>19</v>
      </c>
      <c r="M2585">
        <v>7</v>
      </c>
      <c r="N2585">
        <f t="shared" si="202"/>
        <v>76680</v>
      </c>
      <c r="O2585">
        <f t="shared" si="203"/>
        <v>53</v>
      </c>
      <c r="P2585" t="str">
        <f t="shared" si="204"/>
        <v>Overstock</v>
      </c>
      <c r="Q2585">
        <f t="shared" si="200"/>
        <v>0</v>
      </c>
      <c r="R2585" t="str">
        <f t="shared" si="201"/>
        <v>On Time</v>
      </c>
    </row>
    <row r="2586" spans="1:18" x14ac:dyDescent="0.3">
      <c r="A2586" t="s">
        <v>2621</v>
      </c>
      <c r="B2586" t="s">
        <v>44</v>
      </c>
      <c r="C2586" t="s">
        <v>41</v>
      </c>
      <c r="D2586" t="s">
        <v>39</v>
      </c>
      <c r="E2586" s="1">
        <v>45356</v>
      </c>
      <c r="F2586" s="1">
        <v>45362</v>
      </c>
      <c r="G2586">
        <v>237</v>
      </c>
      <c r="H2586">
        <v>56</v>
      </c>
      <c r="I2586">
        <v>234</v>
      </c>
      <c r="J2586">
        <v>1432</v>
      </c>
      <c r="K2586">
        <v>1703</v>
      </c>
      <c r="L2586" t="s">
        <v>17</v>
      </c>
      <c r="M2586">
        <v>6</v>
      </c>
      <c r="N2586">
        <f t="shared" si="202"/>
        <v>398502</v>
      </c>
      <c r="O2586">
        <f t="shared" si="203"/>
        <v>271</v>
      </c>
      <c r="P2586" t="str">
        <f t="shared" si="204"/>
        <v>Overstock</v>
      </c>
      <c r="Q2586">
        <f t="shared" si="200"/>
        <v>0</v>
      </c>
      <c r="R2586" t="str">
        <f t="shared" si="201"/>
        <v>On Time</v>
      </c>
    </row>
    <row r="2587" spans="1:18" x14ac:dyDescent="0.3">
      <c r="A2587" t="s">
        <v>2622</v>
      </c>
      <c r="B2587" t="s">
        <v>14</v>
      </c>
      <c r="C2587" t="s">
        <v>33</v>
      </c>
      <c r="D2587" t="s">
        <v>16</v>
      </c>
      <c r="E2587" s="1">
        <v>45466</v>
      </c>
      <c r="F2587" s="1">
        <v>45474</v>
      </c>
      <c r="G2587">
        <v>107</v>
      </c>
      <c r="H2587">
        <v>63</v>
      </c>
      <c r="I2587">
        <v>183</v>
      </c>
      <c r="J2587">
        <v>1295</v>
      </c>
      <c r="K2587">
        <v>1517</v>
      </c>
      <c r="L2587" t="s">
        <v>19</v>
      </c>
      <c r="M2587">
        <v>8</v>
      </c>
      <c r="N2587">
        <f t="shared" si="202"/>
        <v>277611</v>
      </c>
      <c r="O2587">
        <f t="shared" si="203"/>
        <v>222</v>
      </c>
      <c r="P2587" t="str">
        <f t="shared" si="204"/>
        <v>Understock</v>
      </c>
      <c r="Q2587">
        <f t="shared" si="200"/>
        <v>0</v>
      </c>
      <c r="R2587" t="str">
        <f t="shared" si="201"/>
        <v>On Time</v>
      </c>
    </row>
    <row r="2588" spans="1:18" x14ac:dyDescent="0.3">
      <c r="A2588" t="s">
        <v>2623</v>
      </c>
      <c r="B2588" t="s">
        <v>32</v>
      </c>
      <c r="C2588" t="s">
        <v>15</v>
      </c>
      <c r="D2588" t="s">
        <v>27</v>
      </c>
      <c r="E2588" s="1">
        <v>45603</v>
      </c>
      <c r="F2588" s="1">
        <v>45612</v>
      </c>
      <c r="G2588">
        <v>140</v>
      </c>
      <c r="H2588">
        <v>63</v>
      </c>
      <c r="I2588">
        <v>227</v>
      </c>
      <c r="J2588">
        <v>333</v>
      </c>
      <c r="K2588">
        <v>758</v>
      </c>
      <c r="L2588" t="s">
        <v>17</v>
      </c>
      <c r="M2588">
        <v>9</v>
      </c>
      <c r="N2588">
        <f t="shared" si="202"/>
        <v>172066</v>
      </c>
      <c r="O2588">
        <f t="shared" si="203"/>
        <v>425</v>
      </c>
      <c r="P2588" t="str">
        <f t="shared" si="204"/>
        <v>Understock</v>
      </c>
      <c r="Q2588">
        <f t="shared" si="200"/>
        <v>0</v>
      </c>
      <c r="R2588" t="str">
        <f t="shared" si="201"/>
        <v>On Time</v>
      </c>
    </row>
    <row r="2589" spans="1:18" x14ac:dyDescent="0.3">
      <c r="A2589" t="s">
        <v>2624</v>
      </c>
      <c r="B2589" t="s">
        <v>38</v>
      </c>
      <c r="C2589" t="s">
        <v>22</v>
      </c>
      <c r="D2589" t="s">
        <v>16</v>
      </c>
      <c r="E2589" s="1">
        <v>44941</v>
      </c>
      <c r="F2589" s="1">
        <v>44945</v>
      </c>
      <c r="G2589">
        <v>49</v>
      </c>
      <c r="H2589">
        <v>106</v>
      </c>
      <c r="I2589">
        <v>249</v>
      </c>
      <c r="J2589">
        <v>882</v>
      </c>
      <c r="K2589">
        <v>1345</v>
      </c>
      <c r="L2589" t="s">
        <v>17</v>
      </c>
      <c r="M2589">
        <v>4</v>
      </c>
      <c r="N2589">
        <f t="shared" si="202"/>
        <v>334905</v>
      </c>
      <c r="O2589">
        <f t="shared" si="203"/>
        <v>463</v>
      </c>
      <c r="P2589" t="str">
        <f t="shared" si="204"/>
        <v>Understock</v>
      </c>
      <c r="Q2589">
        <f t="shared" si="200"/>
        <v>0</v>
      </c>
      <c r="R2589" t="str">
        <f t="shared" si="201"/>
        <v>On Time</v>
      </c>
    </row>
    <row r="2590" spans="1:18" x14ac:dyDescent="0.3">
      <c r="A2590" t="s">
        <v>2625</v>
      </c>
      <c r="B2590" t="s">
        <v>60</v>
      </c>
      <c r="C2590" t="s">
        <v>41</v>
      </c>
      <c r="D2590" t="s">
        <v>29</v>
      </c>
      <c r="E2590" s="1">
        <v>45072</v>
      </c>
      <c r="F2590" s="1">
        <v>45081</v>
      </c>
      <c r="G2590">
        <v>314</v>
      </c>
      <c r="H2590">
        <v>79</v>
      </c>
      <c r="I2590">
        <v>115</v>
      </c>
      <c r="J2590">
        <v>511</v>
      </c>
      <c r="K2590">
        <v>936</v>
      </c>
      <c r="L2590" t="s">
        <v>34</v>
      </c>
      <c r="M2590">
        <v>9</v>
      </c>
      <c r="N2590">
        <f t="shared" si="202"/>
        <v>107640</v>
      </c>
      <c r="O2590">
        <f t="shared" si="203"/>
        <v>425</v>
      </c>
      <c r="P2590" t="str">
        <f t="shared" si="204"/>
        <v>Overstock</v>
      </c>
      <c r="Q2590">
        <f t="shared" si="200"/>
        <v>0</v>
      </c>
      <c r="R2590" t="str">
        <f t="shared" si="201"/>
        <v>On Time</v>
      </c>
    </row>
    <row r="2591" spans="1:18" x14ac:dyDescent="0.3">
      <c r="A2591" t="s">
        <v>2626</v>
      </c>
      <c r="B2591" t="s">
        <v>52</v>
      </c>
      <c r="C2591" t="s">
        <v>15</v>
      </c>
      <c r="D2591" t="s">
        <v>27</v>
      </c>
      <c r="E2591" s="1">
        <v>45599</v>
      </c>
      <c r="F2591" s="1">
        <v>45608</v>
      </c>
      <c r="G2591">
        <v>262</v>
      </c>
      <c r="H2591">
        <v>100</v>
      </c>
      <c r="I2591">
        <v>285</v>
      </c>
      <c r="J2591">
        <v>435</v>
      </c>
      <c r="K2591">
        <v>794</v>
      </c>
      <c r="L2591" t="s">
        <v>30</v>
      </c>
      <c r="M2591">
        <v>9</v>
      </c>
      <c r="N2591">
        <f t="shared" si="202"/>
        <v>226290</v>
      </c>
      <c r="O2591">
        <f t="shared" si="203"/>
        <v>359</v>
      </c>
      <c r="P2591" t="str">
        <f t="shared" si="204"/>
        <v>Understock</v>
      </c>
      <c r="Q2591">
        <f t="shared" si="200"/>
        <v>0</v>
      </c>
      <c r="R2591" t="str">
        <f t="shared" si="201"/>
        <v>On Time</v>
      </c>
    </row>
    <row r="2592" spans="1:18" x14ac:dyDescent="0.3">
      <c r="A2592" t="s">
        <v>2627</v>
      </c>
      <c r="B2592" t="s">
        <v>32</v>
      </c>
      <c r="C2592" t="s">
        <v>41</v>
      </c>
      <c r="D2592" t="s">
        <v>16</v>
      </c>
      <c r="E2592" s="1">
        <v>45557</v>
      </c>
      <c r="F2592" s="1">
        <v>45566</v>
      </c>
      <c r="G2592">
        <v>59</v>
      </c>
      <c r="H2592">
        <v>119</v>
      </c>
      <c r="I2592">
        <v>248</v>
      </c>
      <c r="J2592">
        <v>1119</v>
      </c>
      <c r="K2592">
        <v>1610</v>
      </c>
      <c r="L2592" t="s">
        <v>24</v>
      </c>
      <c r="M2592">
        <v>9</v>
      </c>
      <c r="N2592">
        <f t="shared" si="202"/>
        <v>399280</v>
      </c>
      <c r="O2592">
        <f t="shared" si="203"/>
        <v>491</v>
      </c>
      <c r="P2592" t="str">
        <f t="shared" si="204"/>
        <v>Understock</v>
      </c>
      <c r="Q2592">
        <f t="shared" si="200"/>
        <v>0</v>
      </c>
      <c r="R2592" t="str">
        <f t="shared" si="201"/>
        <v>On Time</v>
      </c>
    </row>
    <row r="2593" spans="1:18" x14ac:dyDescent="0.3">
      <c r="A2593" t="s">
        <v>2628</v>
      </c>
      <c r="B2593" t="s">
        <v>21</v>
      </c>
      <c r="C2593" t="s">
        <v>41</v>
      </c>
      <c r="D2593" t="s">
        <v>23</v>
      </c>
      <c r="E2593" s="1">
        <v>45498</v>
      </c>
      <c r="F2593" s="1">
        <v>45507</v>
      </c>
      <c r="G2593">
        <v>66</v>
      </c>
      <c r="H2593">
        <v>98</v>
      </c>
      <c r="I2593">
        <v>77</v>
      </c>
      <c r="J2593">
        <v>1072</v>
      </c>
      <c r="K2593">
        <v>1178</v>
      </c>
      <c r="L2593" t="s">
        <v>24</v>
      </c>
      <c r="M2593">
        <v>9</v>
      </c>
      <c r="N2593">
        <f t="shared" si="202"/>
        <v>90706</v>
      </c>
      <c r="O2593">
        <f t="shared" si="203"/>
        <v>106</v>
      </c>
      <c r="P2593" t="str">
        <f t="shared" si="204"/>
        <v>Understock</v>
      </c>
      <c r="Q2593">
        <f t="shared" si="200"/>
        <v>0</v>
      </c>
      <c r="R2593" t="str">
        <f t="shared" si="201"/>
        <v>On Time</v>
      </c>
    </row>
    <row r="2594" spans="1:18" x14ac:dyDescent="0.3">
      <c r="A2594" t="s">
        <v>2629</v>
      </c>
      <c r="B2594" t="s">
        <v>38</v>
      </c>
      <c r="C2594" t="s">
        <v>15</v>
      </c>
      <c r="D2594" t="s">
        <v>39</v>
      </c>
      <c r="E2594" s="1">
        <v>45567</v>
      </c>
      <c r="F2594" s="1">
        <v>45576</v>
      </c>
      <c r="G2594">
        <v>473</v>
      </c>
      <c r="H2594">
        <v>81</v>
      </c>
      <c r="I2594">
        <v>6</v>
      </c>
      <c r="J2594">
        <v>578</v>
      </c>
      <c r="K2594">
        <v>805</v>
      </c>
      <c r="L2594" t="s">
        <v>30</v>
      </c>
      <c r="M2594">
        <v>9</v>
      </c>
      <c r="N2594">
        <f t="shared" si="202"/>
        <v>4830</v>
      </c>
      <c r="O2594">
        <f t="shared" si="203"/>
        <v>227</v>
      </c>
      <c r="P2594" t="str">
        <f t="shared" si="204"/>
        <v>Overstock</v>
      </c>
      <c r="Q2594">
        <f t="shared" si="200"/>
        <v>0</v>
      </c>
      <c r="R2594" t="str">
        <f t="shared" si="201"/>
        <v>On Time</v>
      </c>
    </row>
    <row r="2595" spans="1:18" x14ac:dyDescent="0.3">
      <c r="A2595" t="s">
        <v>2630</v>
      </c>
      <c r="B2595" t="s">
        <v>38</v>
      </c>
      <c r="C2595" t="s">
        <v>41</v>
      </c>
      <c r="D2595" t="s">
        <v>39</v>
      </c>
      <c r="E2595" s="1">
        <v>45078</v>
      </c>
      <c r="F2595" s="1">
        <v>45084</v>
      </c>
      <c r="G2595">
        <v>189</v>
      </c>
      <c r="H2595">
        <v>57</v>
      </c>
      <c r="I2595">
        <v>259</v>
      </c>
      <c r="J2595">
        <v>950</v>
      </c>
      <c r="K2595">
        <v>1205</v>
      </c>
      <c r="L2595" t="s">
        <v>34</v>
      </c>
      <c r="M2595">
        <v>6</v>
      </c>
      <c r="N2595">
        <f t="shared" si="202"/>
        <v>312095</v>
      </c>
      <c r="O2595">
        <f t="shared" si="203"/>
        <v>255</v>
      </c>
      <c r="P2595" t="str">
        <f t="shared" si="204"/>
        <v>Understock</v>
      </c>
      <c r="Q2595">
        <f t="shared" si="200"/>
        <v>0</v>
      </c>
      <c r="R2595" t="str">
        <f t="shared" si="201"/>
        <v>On Time</v>
      </c>
    </row>
    <row r="2596" spans="1:18" x14ac:dyDescent="0.3">
      <c r="A2596" t="s">
        <v>2631</v>
      </c>
      <c r="B2596" t="s">
        <v>50</v>
      </c>
      <c r="C2596" t="s">
        <v>22</v>
      </c>
      <c r="D2596" t="s">
        <v>29</v>
      </c>
      <c r="E2596" s="1">
        <v>45386</v>
      </c>
      <c r="F2596" s="1">
        <v>45390</v>
      </c>
      <c r="G2596">
        <v>216</v>
      </c>
      <c r="H2596">
        <v>108</v>
      </c>
      <c r="I2596">
        <v>249</v>
      </c>
      <c r="J2596">
        <v>1048</v>
      </c>
      <c r="K2596">
        <v>1202</v>
      </c>
      <c r="L2596" t="s">
        <v>34</v>
      </c>
      <c r="M2596">
        <v>4</v>
      </c>
      <c r="N2596">
        <f t="shared" si="202"/>
        <v>299298</v>
      </c>
      <c r="O2596">
        <f t="shared" si="203"/>
        <v>154</v>
      </c>
      <c r="P2596" t="str">
        <f t="shared" si="204"/>
        <v>Understock</v>
      </c>
      <c r="Q2596">
        <f t="shared" si="200"/>
        <v>0</v>
      </c>
      <c r="R2596" t="str">
        <f t="shared" si="201"/>
        <v>On Time</v>
      </c>
    </row>
    <row r="2597" spans="1:18" x14ac:dyDescent="0.3">
      <c r="A2597" t="s">
        <v>2632</v>
      </c>
      <c r="B2597" t="s">
        <v>38</v>
      </c>
      <c r="C2597" t="s">
        <v>15</v>
      </c>
      <c r="D2597" t="s">
        <v>39</v>
      </c>
      <c r="E2597" s="1">
        <v>45542</v>
      </c>
      <c r="F2597" s="1">
        <v>45543</v>
      </c>
      <c r="G2597">
        <v>126</v>
      </c>
      <c r="H2597">
        <v>92</v>
      </c>
      <c r="I2597">
        <v>39</v>
      </c>
      <c r="J2597">
        <v>999</v>
      </c>
      <c r="K2597">
        <v>1180</v>
      </c>
      <c r="L2597" t="s">
        <v>34</v>
      </c>
      <c r="M2597">
        <v>1</v>
      </c>
      <c r="N2597">
        <f t="shared" si="202"/>
        <v>46020</v>
      </c>
      <c r="O2597">
        <f t="shared" si="203"/>
        <v>181</v>
      </c>
      <c r="P2597" t="str">
        <f t="shared" si="204"/>
        <v>Overstock</v>
      </c>
      <c r="Q2597">
        <f t="shared" si="200"/>
        <v>0</v>
      </c>
      <c r="R2597" t="str">
        <f t="shared" si="201"/>
        <v>On Time</v>
      </c>
    </row>
    <row r="2598" spans="1:18" x14ac:dyDescent="0.3">
      <c r="A2598" t="s">
        <v>2633</v>
      </c>
      <c r="B2598" t="s">
        <v>60</v>
      </c>
      <c r="C2598" t="s">
        <v>33</v>
      </c>
      <c r="D2598" t="s">
        <v>29</v>
      </c>
      <c r="E2598" s="1">
        <v>44975</v>
      </c>
      <c r="F2598" s="1">
        <v>44976</v>
      </c>
      <c r="G2598">
        <v>425</v>
      </c>
      <c r="H2598">
        <v>133</v>
      </c>
      <c r="I2598">
        <v>247</v>
      </c>
      <c r="J2598">
        <v>1780</v>
      </c>
      <c r="K2598">
        <v>2213</v>
      </c>
      <c r="L2598" t="s">
        <v>24</v>
      </c>
      <c r="M2598">
        <v>1</v>
      </c>
      <c r="N2598">
        <f t="shared" si="202"/>
        <v>546611</v>
      </c>
      <c r="O2598">
        <f t="shared" si="203"/>
        <v>433</v>
      </c>
      <c r="P2598" t="str">
        <f t="shared" si="204"/>
        <v>Overstock</v>
      </c>
      <c r="Q2598">
        <f t="shared" si="200"/>
        <v>0</v>
      </c>
      <c r="R2598" t="str">
        <f t="shared" si="201"/>
        <v>On Time</v>
      </c>
    </row>
    <row r="2599" spans="1:18" x14ac:dyDescent="0.3">
      <c r="A2599" t="s">
        <v>2634</v>
      </c>
      <c r="B2599" t="s">
        <v>60</v>
      </c>
      <c r="C2599" t="s">
        <v>15</v>
      </c>
      <c r="D2599" t="s">
        <v>16</v>
      </c>
      <c r="E2599" s="1">
        <v>45317</v>
      </c>
      <c r="F2599" s="1">
        <v>45321</v>
      </c>
      <c r="G2599">
        <v>451</v>
      </c>
      <c r="H2599">
        <v>100</v>
      </c>
      <c r="I2599">
        <v>220</v>
      </c>
      <c r="J2599">
        <v>333</v>
      </c>
      <c r="K2599">
        <v>794</v>
      </c>
      <c r="L2599" t="s">
        <v>24</v>
      </c>
      <c r="M2599">
        <v>4</v>
      </c>
      <c r="N2599">
        <f t="shared" si="202"/>
        <v>174680</v>
      </c>
      <c r="O2599">
        <f t="shared" si="203"/>
        <v>461</v>
      </c>
      <c r="P2599" t="str">
        <f t="shared" si="204"/>
        <v>Overstock</v>
      </c>
      <c r="Q2599">
        <f t="shared" si="200"/>
        <v>0</v>
      </c>
      <c r="R2599" t="str">
        <f t="shared" si="201"/>
        <v>On Time</v>
      </c>
    </row>
    <row r="2600" spans="1:18" x14ac:dyDescent="0.3">
      <c r="A2600" t="s">
        <v>2635</v>
      </c>
      <c r="B2600" t="s">
        <v>44</v>
      </c>
      <c r="C2600" t="s">
        <v>22</v>
      </c>
      <c r="D2600" t="s">
        <v>23</v>
      </c>
      <c r="E2600" s="1">
        <v>45173</v>
      </c>
      <c r="F2600" s="1">
        <v>45181</v>
      </c>
      <c r="G2600">
        <v>293</v>
      </c>
      <c r="H2600">
        <v>105</v>
      </c>
      <c r="I2600">
        <v>66</v>
      </c>
      <c r="J2600">
        <v>1753</v>
      </c>
      <c r="K2600">
        <v>1909</v>
      </c>
      <c r="L2600" t="s">
        <v>30</v>
      </c>
      <c r="M2600">
        <v>8</v>
      </c>
      <c r="N2600">
        <f t="shared" si="202"/>
        <v>125994</v>
      </c>
      <c r="O2600">
        <f t="shared" si="203"/>
        <v>156</v>
      </c>
      <c r="P2600" t="str">
        <f t="shared" si="204"/>
        <v>Overstock</v>
      </c>
      <c r="Q2600">
        <f t="shared" si="200"/>
        <v>0</v>
      </c>
      <c r="R2600" t="str">
        <f t="shared" si="201"/>
        <v>On Time</v>
      </c>
    </row>
    <row r="2601" spans="1:18" x14ac:dyDescent="0.3">
      <c r="A2601" t="s">
        <v>2636</v>
      </c>
      <c r="B2601" t="s">
        <v>14</v>
      </c>
      <c r="C2601" t="s">
        <v>41</v>
      </c>
      <c r="D2601" t="s">
        <v>27</v>
      </c>
      <c r="E2601" s="1">
        <v>45621</v>
      </c>
      <c r="F2601" s="1">
        <v>45626</v>
      </c>
      <c r="G2601">
        <v>2</v>
      </c>
      <c r="H2601">
        <v>83</v>
      </c>
      <c r="I2601">
        <v>80</v>
      </c>
      <c r="J2601">
        <v>801</v>
      </c>
      <c r="K2601">
        <v>990</v>
      </c>
      <c r="L2601" t="s">
        <v>17</v>
      </c>
      <c r="M2601">
        <v>5</v>
      </c>
      <c r="N2601">
        <f t="shared" si="202"/>
        <v>79200</v>
      </c>
      <c r="O2601">
        <f t="shared" si="203"/>
        <v>189</v>
      </c>
      <c r="P2601" t="str">
        <f t="shared" si="204"/>
        <v>Understock</v>
      </c>
      <c r="Q2601">
        <f t="shared" si="200"/>
        <v>0</v>
      </c>
      <c r="R2601" t="str">
        <f t="shared" si="201"/>
        <v>On Time</v>
      </c>
    </row>
    <row r="2602" spans="1:18" x14ac:dyDescent="0.3">
      <c r="A2602" t="s">
        <v>2637</v>
      </c>
      <c r="B2602" t="s">
        <v>14</v>
      </c>
      <c r="C2602" t="s">
        <v>41</v>
      </c>
      <c r="D2602" t="s">
        <v>29</v>
      </c>
      <c r="E2602" s="1">
        <v>45125</v>
      </c>
      <c r="F2602" s="1">
        <v>45135</v>
      </c>
      <c r="G2602">
        <v>237</v>
      </c>
      <c r="H2602">
        <v>82</v>
      </c>
      <c r="I2602">
        <v>45</v>
      </c>
      <c r="J2602">
        <v>269</v>
      </c>
      <c r="K2602">
        <v>748</v>
      </c>
      <c r="L2602" t="s">
        <v>24</v>
      </c>
      <c r="M2602">
        <v>10</v>
      </c>
      <c r="N2602">
        <f t="shared" si="202"/>
        <v>33660</v>
      </c>
      <c r="O2602">
        <f t="shared" si="203"/>
        <v>479</v>
      </c>
      <c r="P2602" t="str">
        <f t="shared" si="204"/>
        <v>Overstock</v>
      </c>
      <c r="Q2602">
        <f t="shared" si="200"/>
        <v>0</v>
      </c>
      <c r="R2602" t="str">
        <f t="shared" si="201"/>
        <v>On Time</v>
      </c>
    </row>
    <row r="2603" spans="1:18" x14ac:dyDescent="0.3">
      <c r="A2603" t="s">
        <v>2638</v>
      </c>
      <c r="B2603" t="s">
        <v>14</v>
      </c>
      <c r="C2603" t="s">
        <v>41</v>
      </c>
      <c r="D2603" t="s">
        <v>39</v>
      </c>
      <c r="E2603" s="1">
        <v>45180</v>
      </c>
      <c r="F2603" s="1">
        <v>45185</v>
      </c>
      <c r="G2603">
        <v>259</v>
      </c>
      <c r="H2603">
        <v>54</v>
      </c>
      <c r="I2603">
        <v>258</v>
      </c>
      <c r="J2603">
        <v>1414</v>
      </c>
      <c r="K2603">
        <v>1883</v>
      </c>
      <c r="L2603" t="s">
        <v>24</v>
      </c>
      <c r="M2603">
        <v>5</v>
      </c>
      <c r="N2603">
        <f t="shared" si="202"/>
        <v>485814</v>
      </c>
      <c r="O2603">
        <f t="shared" si="203"/>
        <v>469</v>
      </c>
      <c r="P2603" t="str">
        <f t="shared" si="204"/>
        <v>Overstock</v>
      </c>
      <c r="Q2603">
        <f t="shared" si="200"/>
        <v>0</v>
      </c>
      <c r="R2603" t="str">
        <f t="shared" si="201"/>
        <v>On Time</v>
      </c>
    </row>
    <row r="2604" spans="1:18" x14ac:dyDescent="0.3">
      <c r="A2604" t="s">
        <v>2639</v>
      </c>
      <c r="B2604" t="s">
        <v>32</v>
      </c>
      <c r="C2604" t="s">
        <v>15</v>
      </c>
      <c r="D2604" t="s">
        <v>39</v>
      </c>
      <c r="E2604" s="1">
        <v>45262</v>
      </c>
      <c r="F2604" s="1">
        <v>45264</v>
      </c>
      <c r="G2604">
        <v>105</v>
      </c>
      <c r="H2604">
        <v>145</v>
      </c>
      <c r="I2604">
        <v>67</v>
      </c>
      <c r="J2604">
        <v>816</v>
      </c>
      <c r="K2604">
        <v>1230</v>
      </c>
      <c r="L2604" t="s">
        <v>19</v>
      </c>
      <c r="M2604">
        <v>2</v>
      </c>
      <c r="N2604">
        <f t="shared" si="202"/>
        <v>82410</v>
      </c>
      <c r="O2604">
        <f t="shared" si="203"/>
        <v>414</v>
      </c>
      <c r="P2604" t="str">
        <f t="shared" si="204"/>
        <v>Overstock</v>
      </c>
      <c r="Q2604">
        <f t="shared" si="200"/>
        <v>0</v>
      </c>
      <c r="R2604" t="str">
        <f t="shared" si="201"/>
        <v>On Time</v>
      </c>
    </row>
    <row r="2605" spans="1:18" x14ac:dyDescent="0.3">
      <c r="A2605" t="s">
        <v>2640</v>
      </c>
      <c r="B2605" t="s">
        <v>60</v>
      </c>
      <c r="C2605" t="s">
        <v>41</v>
      </c>
      <c r="D2605" t="s">
        <v>29</v>
      </c>
      <c r="E2605" s="1">
        <v>44988</v>
      </c>
      <c r="F2605" s="1">
        <v>44990</v>
      </c>
      <c r="G2605">
        <v>383</v>
      </c>
      <c r="H2605">
        <v>127</v>
      </c>
      <c r="I2605">
        <v>203</v>
      </c>
      <c r="J2605">
        <v>355</v>
      </c>
      <c r="K2605">
        <v>705</v>
      </c>
      <c r="L2605" t="s">
        <v>30</v>
      </c>
      <c r="M2605">
        <v>2</v>
      </c>
      <c r="N2605">
        <f t="shared" si="202"/>
        <v>143115</v>
      </c>
      <c r="O2605">
        <f t="shared" si="203"/>
        <v>350</v>
      </c>
      <c r="P2605" t="str">
        <f t="shared" si="204"/>
        <v>Overstock</v>
      </c>
      <c r="Q2605">
        <f t="shared" si="200"/>
        <v>0</v>
      </c>
      <c r="R2605" t="str">
        <f t="shared" si="201"/>
        <v>On Time</v>
      </c>
    </row>
    <row r="2606" spans="1:18" x14ac:dyDescent="0.3">
      <c r="A2606" t="s">
        <v>2641</v>
      </c>
      <c r="B2606" t="s">
        <v>26</v>
      </c>
      <c r="C2606" t="s">
        <v>15</v>
      </c>
      <c r="D2606" t="s">
        <v>16</v>
      </c>
      <c r="E2606" s="1">
        <v>45638</v>
      </c>
      <c r="F2606" s="1">
        <v>45644</v>
      </c>
      <c r="G2606">
        <v>156</v>
      </c>
      <c r="H2606">
        <v>68</v>
      </c>
      <c r="I2606">
        <v>23</v>
      </c>
      <c r="J2606">
        <v>1380</v>
      </c>
      <c r="K2606">
        <v>1739</v>
      </c>
      <c r="L2606" t="s">
        <v>34</v>
      </c>
      <c r="M2606">
        <v>6</v>
      </c>
      <c r="N2606">
        <f t="shared" si="202"/>
        <v>39997</v>
      </c>
      <c r="O2606">
        <f t="shared" si="203"/>
        <v>359</v>
      </c>
      <c r="P2606" t="str">
        <f t="shared" si="204"/>
        <v>Overstock</v>
      </c>
      <c r="Q2606">
        <f t="shared" si="200"/>
        <v>0</v>
      </c>
      <c r="R2606" t="str">
        <f t="shared" si="201"/>
        <v>On Time</v>
      </c>
    </row>
    <row r="2607" spans="1:18" x14ac:dyDescent="0.3">
      <c r="A2607" t="s">
        <v>2642</v>
      </c>
      <c r="B2607" t="s">
        <v>48</v>
      </c>
      <c r="C2607" t="s">
        <v>15</v>
      </c>
      <c r="D2607" t="s">
        <v>23</v>
      </c>
      <c r="E2607" s="1">
        <v>45063</v>
      </c>
      <c r="F2607" s="1">
        <v>45069</v>
      </c>
      <c r="G2607">
        <v>389</v>
      </c>
      <c r="H2607">
        <v>138</v>
      </c>
      <c r="I2607">
        <v>219</v>
      </c>
      <c r="J2607">
        <v>675</v>
      </c>
      <c r="K2607">
        <v>775</v>
      </c>
      <c r="L2607" t="s">
        <v>17</v>
      </c>
      <c r="M2607">
        <v>6</v>
      </c>
      <c r="N2607">
        <f t="shared" si="202"/>
        <v>169725</v>
      </c>
      <c r="O2607">
        <f t="shared" si="203"/>
        <v>100</v>
      </c>
      <c r="P2607" t="str">
        <f t="shared" si="204"/>
        <v>Overstock</v>
      </c>
      <c r="Q2607">
        <f t="shared" si="200"/>
        <v>0</v>
      </c>
      <c r="R2607" t="str">
        <f t="shared" si="201"/>
        <v>On Time</v>
      </c>
    </row>
    <row r="2608" spans="1:18" x14ac:dyDescent="0.3">
      <c r="A2608" t="s">
        <v>2643</v>
      </c>
      <c r="B2608" t="s">
        <v>21</v>
      </c>
      <c r="C2608" t="s">
        <v>41</v>
      </c>
      <c r="D2608" t="s">
        <v>27</v>
      </c>
      <c r="E2608" s="1">
        <v>45066</v>
      </c>
      <c r="F2608" s="1">
        <v>45073</v>
      </c>
      <c r="G2608">
        <v>48</v>
      </c>
      <c r="H2608">
        <v>104</v>
      </c>
      <c r="I2608">
        <v>138</v>
      </c>
      <c r="J2608">
        <v>820</v>
      </c>
      <c r="K2608">
        <v>1092</v>
      </c>
      <c r="L2608" t="s">
        <v>17</v>
      </c>
      <c r="M2608">
        <v>7</v>
      </c>
      <c r="N2608">
        <f t="shared" si="202"/>
        <v>150696</v>
      </c>
      <c r="O2608">
        <f t="shared" si="203"/>
        <v>272</v>
      </c>
      <c r="P2608" t="str">
        <f t="shared" si="204"/>
        <v>Understock</v>
      </c>
      <c r="Q2608">
        <f t="shared" si="200"/>
        <v>0</v>
      </c>
      <c r="R2608" t="str">
        <f t="shared" si="201"/>
        <v>On Time</v>
      </c>
    </row>
    <row r="2609" spans="1:18" x14ac:dyDescent="0.3">
      <c r="A2609" t="s">
        <v>2644</v>
      </c>
      <c r="B2609" t="s">
        <v>38</v>
      </c>
      <c r="C2609" t="s">
        <v>33</v>
      </c>
      <c r="D2609" t="s">
        <v>23</v>
      </c>
      <c r="E2609" s="1">
        <v>45279</v>
      </c>
      <c r="F2609" s="1">
        <v>45285</v>
      </c>
      <c r="G2609">
        <v>436</v>
      </c>
      <c r="H2609">
        <v>109</v>
      </c>
      <c r="I2609">
        <v>246</v>
      </c>
      <c r="J2609">
        <v>798</v>
      </c>
      <c r="K2609">
        <v>887</v>
      </c>
      <c r="L2609" t="s">
        <v>24</v>
      </c>
      <c r="M2609">
        <v>6</v>
      </c>
      <c r="N2609">
        <f t="shared" si="202"/>
        <v>218202</v>
      </c>
      <c r="O2609">
        <f t="shared" si="203"/>
        <v>89</v>
      </c>
      <c r="P2609" t="str">
        <f t="shared" si="204"/>
        <v>Overstock</v>
      </c>
      <c r="Q2609">
        <f t="shared" si="200"/>
        <v>0</v>
      </c>
      <c r="R2609" t="str">
        <f t="shared" si="201"/>
        <v>On Time</v>
      </c>
    </row>
    <row r="2610" spans="1:18" x14ac:dyDescent="0.3">
      <c r="A2610" t="s">
        <v>2645</v>
      </c>
      <c r="B2610" t="s">
        <v>52</v>
      </c>
      <c r="C2610" t="s">
        <v>41</v>
      </c>
      <c r="D2610" t="s">
        <v>23</v>
      </c>
      <c r="E2610" s="1">
        <v>45543</v>
      </c>
      <c r="F2610" s="1">
        <v>45552</v>
      </c>
      <c r="G2610">
        <v>369</v>
      </c>
      <c r="H2610">
        <v>147</v>
      </c>
      <c r="I2610">
        <v>117</v>
      </c>
      <c r="J2610">
        <v>981</v>
      </c>
      <c r="K2610">
        <v>1108</v>
      </c>
      <c r="L2610" t="s">
        <v>24</v>
      </c>
      <c r="M2610">
        <v>9</v>
      </c>
      <c r="N2610">
        <f t="shared" si="202"/>
        <v>129636</v>
      </c>
      <c r="O2610">
        <f t="shared" si="203"/>
        <v>127</v>
      </c>
      <c r="P2610" t="str">
        <f t="shared" si="204"/>
        <v>Overstock</v>
      </c>
      <c r="Q2610">
        <f t="shared" si="200"/>
        <v>0</v>
      </c>
      <c r="R2610" t="str">
        <f t="shared" si="201"/>
        <v>On Time</v>
      </c>
    </row>
    <row r="2611" spans="1:18" x14ac:dyDescent="0.3">
      <c r="A2611" t="s">
        <v>2646</v>
      </c>
      <c r="B2611" t="s">
        <v>38</v>
      </c>
      <c r="C2611" t="s">
        <v>15</v>
      </c>
      <c r="D2611" t="s">
        <v>23</v>
      </c>
      <c r="E2611" s="1">
        <v>45045</v>
      </c>
      <c r="F2611" s="1">
        <v>45046</v>
      </c>
      <c r="G2611">
        <v>186</v>
      </c>
      <c r="H2611">
        <v>115</v>
      </c>
      <c r="I2611">
        <v>55</v>
      </c>
      <c r="J2611">
        <v>1432</v>
      </c>
      <c r="K2611">
        <v>1931</v>
      </c>
      <c r="L2611" t="s">
        <v>30</v>
      </c>
      <c r="M2611">
        <v>1</v>
      </c>
      <c r="N2611">
        <f t="shared" si="202"/>
        <v>106205</v>
      </c>
      <c r="O2611">
        <f t="shared" si="203"/>
        <v>499</v>
      </c>
      <c r="P2611" t="str">
        <f t="shared" si="204"/>
        <v>Overstock</v>
      </c>
      <c r="Q2611">
        <f t="shared" si="200"/>
        <v>0</v>
      </c>
      <c r="R2611" t="str">
        <f t="shared" si="201"/>
        <v>On Time</v>
      </c>
    </row>
    <row r="2612" spans="1:18" x14ac:dyDescent="0.3">
      <c r="A2612" t="s">
        <v>2647</v>
      </c>
      <c r="B2612" t="s">
        <v>48</v>
      </c>
      <c r="C2612" t="s">
        <v>33</v>
      </c>
      <c r="D2612" t="s">
        <v>29</v>
      </c>
      <c r="E2612" s="1">
        <v>45440</v>
      </c>
      <c r="F2612" s="1">
        <v>45445</v>
      </c>
      <c r="G2612">
        <v>498</v>
      </c>
      <c r="H2612">
        <v>85</v>
      </c>
      <c r="I2612">
        <v>94</v>
      </c>
      <c r="J2612">
        <v>320</v>
      </c>
      <c r="K2612">
        <v>455</v>
      </c>
      <c r="L2612" t="s">
        <v>34</v>
      </c>
      <c r="M2612">
        <v>5</v>
      </c>
      <c r="N2612">
        <f t="shared" si="202"/>
        <v>42770</v>
      </c>
      <c r="O2612">
        <f t="shared" si="203"/>
        <v>135</v>
      </c>
      <c r="P2612" t="str">
        <f t="shared" si="204"/>
        <v>Overstock</v>
      </c>
      <c r="Q2612">
        <f t="shared" si="200"/>
        <v>0</v>
      </c>
      <c r="R2612" t="str">
        <f t="shared" si="201"/>
        <v>On Time</v>
      </c>
    </row>
    <row r="2613" spans="1:18" x14ac:dyDescent="0.3">
      <c r="A2613" t="s">
        <v>2648</v>
      </c>
      <c r="B2613" t="s">
        <v>26</v>
      </c>
      <c r="C2613" t="s">
        <v>33</v>
      </c>
      <c r="D2613" t="s">
        <v>27</v>
      </c>
      <c r="E2613" s="1">
        <v>45576</v>
      </c>
      <c r="F2613" s="1">
        <v>45582</v>
      </c>
      <c r="G2613">
        <v>367</v>
      </c>
      <c r="H2613">
        <v>126</v>
      </c>
      <c r="I2613">
        <v>21</v>
      </c>
      <c r="J2613">
        <v>1902</v>
      </c>
      <c r="K2613">
        <v>1988</v>
      </c>
      <c r="L2613" t="s">
        <v>30</v>
      </c>
      <c r="M2613">
        <v>6</v>
      </c>
      <c r="N2613">
        <f t="shared" si="202"/>
        <v>41748</v>
      </c>
      <c r="O2613">
        <f t="shared" si="203"/>
        <v>86</v>
      </c>
      <c r="P2613" t="str">
        <f t="shared" si="204"/>
        <v>Overstock</v>
      </c>
      <c r="Q2613">
        <f t="shared" si="200"/>
        <v>0</v>
      </c>
      <c r="R2613" t="str">
        <f t="shared" si="201"/>
        <v>On Time</v>
      </c>
    </row>
    <row r="2614" spans="1:18" x14ac:dyDescent="0.3">
      <c r="A2614" t="s">
        <v>2649</v>
      </c>
      <c r="B2614" t="s">
        <v>26</v>
      </c>
      <c r="C2614" t="s">
        <v>33</v>
      </c>
      <c r="D2614" t="s">
        <v>27</v>
      </c>
      <c r="E2614" s="1">
        <v>45494</v>
      </c>
      <c r="F2614" s="1">
        <v>45495</v>
      </c>
      <c r="G2614">
        <v>236</v>
      </c>
      <c r="H2614">
        <v>50</v>
      </c>
      <c r="I2614">
        <v>103</v>
      </c>
      <c r="J2614">
        <v>734</v>
      </c>
      <c r="K2614">
        <v>1116</v>
      </c>
      <c r="L2614" t="s">
        <v>19</v>
      </c>
      <c r="M2614">
        <v>1</v>
      </c>
      <c r="N2614">
        <f t="shared" si="202"/>
        <v>114948</v>
      </c>
      <c r="O2614">
        <f t="shared" si="203"/>
        <v>382</v>
      </c>
      <c r="P2614" t="str">
        <f t="shared" si="204"/>
        <v>Overstock</v>
      </c>
      <c r="Q2614">
        <f t="shared" si="200"/>
        <v>0</v>
      </c>
      <c r="R2614" t="str">
        <f t="shared" si="201"/>
        <v>On Time</v>
      </c>
    </row>
    <row r="2615" spans="1:18" x14ac:dyDescent="0.3">
      <c r="A2615" t="s">
        <v>2650</v>
      </c>
      <c r="B2615" t="s">
        <v>52</v>
      </c>
      <c r="C2615" t="s">
        <v>15</v>
      </c>
      <c r="D2615" t="s">
        <v>27</v>
      </c>
      <c r="E2615" s="1">
        <v>45503</v>
      </c>
      <c r="F2615" s="1">
        <v>45509</v>
      </c>
      <c r="G2615">
        <v>236</v>
      </c>
      <c r="H2615">
        <v>131</v>
      </c>
      <c r="I2615">
        <v>187</v>
      </c>
      <c r="J2615">
        <v>556</v>
      </c>
      <c r="K2615">
        <v>936</v>
      </c>
      <c r="L2615" t="s">
        <v>24</v>
      </c>
      <c r="M2615">
        <v>6</v>
      </c>
      <c r="N2615">
        <f t="shared" si="202"/>
        <v>175032</v>
      </c>
      <c r="O2615">
        <f t="shared" si="203"/>
        <v>380</v>
      </c>
      <c r="P2615" t="str">
        <f t="shared" si="204"/>
        <v>Overstock</v>
      </c>
      <c r="Q2615">
        <f t="shared" si="200"/>
        <v>0</v>
      </c>
      <c r="R2615" t="str">
        <f t="shared" si="201"/>
        <v>On Time</v>
      </c>
    </row>
    <row r="2616" spans="1:18" x14ac:dyDescent="0.3">
      <c r="A2616" t="s">
        <v>2651</v>
      </c>
      <c r="B2616" t="s">
        <v>21</v>
      </c>
      <c r="C2616" t="s">
        <v>41</v>
      </c>
      <c r="D2616" t="s">
        <v>23</v>
      </c>
      <c r="E2616" s="1">
        <v>45355</v>
      </c>
      <c r="F2616" s="1">
        <v>45356</v>
      </c>
      <c r="G2616">
        <v>125</v>
      </c>
      <c r="H2616">
        <v>70</v>
      </c>
      <c r="I2616">
        <v>139</v>
      </c>
      <c r="J2616">
        <v>731</v>
      </c>
      <c r="K2616">
        <v>952</v>
      </c>
      <c r="L2616" t="s">
        <v>17</v>
      </c>
      <c r="M2616">
        <v>1</v>
      </c>
      <c r="N2616">
        <f t="shared" si="202"/>
        <v>132328</v>
      </c>
      <c r="O2616">
        <f t="shared" si="203"/>
        <v>221</v>
      </c>
      <c r="P2616" t="str">
        <f t="shared" si="204"/>
        <v>Understock</v>
      </c>
      <c r="Q2616">
        <f t="shared" si="200"/>
        <v>0</v>
      </c>
      <c r="R2616" t="str">
        <f t="shared" si="201"/>
        <v>On Time</v>
      </c>
    </row>
    <row r="2617" spans="1:18" x14ac:dyDescent="0.3">
      <c r="A2617" t="s">
        <v>2652</v>
      </c>
      <c r="B2617" t="s">
        <v>50</v>
      </c>
      <c r="C2617" t="s">
        <v>41</v>
      </c>
      <c r="D2617" t="s">
        <v>39</v>
      </c>
      <c r="E2617" s="1">
        <v>45497</v>
      </c>
      <c r="F2617" s="1">
        <v>45502</v>
      </c>
      <c r="G2617">
        <v>228</v>
      </c>
      <c r="H2617">
        <v>139</v>
      </c>
      <c r="I2617">
        <v>152</v>
      </c>
      <c r="J2617">
        <v>1369</v>
      </c>
      <c r="K2617">
        <v>1786</v>
      </c>
      <c r="L2617" t="s">
        <v>19</v>
      </c>
      <c r="M2617">
        <v>5</v>
      </c>
      <c r="N2617">
        <f t="shared" si="202"/>
        <v>271472</v>
      </c>
      <c r="O2617">
        <f t="shared" si="203"/>
        <v>417</v>
      </c>
      <c r="P2617" t="str">
        <f t="shared" si="204"/>
        <v>Overstock</v>
      </c>
      <c r="Q2617">
        <f t="shared" si="200"/>
        <v>0</v>
      </c>
      <c r="R2617" t="str">
        <f t="shared" si="201"/>
        <v>On Time</v>
      </c>
    </row>
    <row r="2618" spans="1:18" x14ac:dyDescent="0.3">
      <c r="A2618" t="s">
        <v>2653</v>
      </c>
      <c r="B2618" t="s">
        <v>44</v>
      </c>
      <c r="C2618" t="s">
        <v>41</v>
      </c>
      <c r="D2618" t="s">
        <v>16</v>
      </c>
      <c r="E2618" s="1">
        <v>45276</v>
      </c>
      <c r="F2618" s="1">
        <v>45284</v>
      </c>
      <c r="G2618">
        <v>75</v>
      </c>
      <c r="H2618">
        <v>126</v>
      </c>
      <c r="I2618">
        <v>6</v>
      </c>
      <c r="J2618">
        <v>1134</v>
      </c>
      <c r="K2618">
        <v>1424</v>
      </c>
      <c r="L2618" t="s">
        <v>17</v>
      </c>
      <c r="M2618">
        <v>8</v>
      </c>
      <c r="N2618">
        <f t="shared" si="202"/>
        <v>8544</v>
      </c>
      <c r="O2618">
        <f t="shared" si="203"/>
        <v>290</v>
      </c>
      <c r="P2618" t="str">
        <f t="shared" si="204"/>
        <v>Overstock</v>
      </c>
      <c r="Q2618">
        <f t="shared" si="200"/>
        <v>0</v>
      </c>
      <c r="R2618" t="str">
        <f t="shared" si="201"/>
        <v>On Time</v>
      </c>
    </row>
    <row r="2619" spans="1:18" x14ac:dyDescent="0.3">
      <c r="A2619" t="s">
        <v>2654</v>
      </c>
      <c r="B2619" t="s">
        <v>26</v>
      </c>
      <c r="C2619" t="s">
        <v>22</v>
      </c>
      <c r="D2619" t="s">
        <v>23</v>
      </c>
      <c r="E2619" s="1">
        <v>45112</v>
      </c>
      <c r="F2619" s="1">
        <v>45115</v>
      </c>
      <c r="G2619">
        <v>8</v>
      </c>
      <c r="H2619">
        <v>114</v>
      </c>
      <c r="I2619">
        <v>243</v>
      </c>
      <c r="J2619">
        <v>1759</v>
      </c>
      <c r="K2619">
        <v>2092</v>
      </c>
      <c r="L2619" t="s">
        <v>19</v>
      </c>
      <c r="M2619">
        <v>3</v>
      </c>
      <c r="N2619">
        <f t="shared" si="202"/>
        <v>508356</v>
      </c>
      <c r="O2619">
        <f t="shared" si="203"/>
        <v>333</v>
      </c>
      <c r="P2619" t="str">
        <f t="shared" si="204"/>
        <v>Understock</v>
      </c>
      <c r="Q2619">
        <f t="shared" si="200"/>
        <v>0</v>
      </c>
      <c r="R2619" t="str">
        <f t="shared" si="201"/>
        <v>On Time</v>
      </c>
    </row>
    <row r="2620" spans="1:18" x14ac:dyDescent="0.3">
      <c r="A2620" t="s">
        <v>2655</v>
      </c>
      <c r="B2620" t="s">
        <v>38</v>
      </c>
      <c r="C2620" t="s">
        <v>15</v>
      </c>
      <c r="D2620" t="s">
        <v>16</v>
      </c>
      <c r="E2620" s="1">
        <v>45623</v>
      </c>
      <c r="F2620" s="1">
        <v>45624</v>
      </c>
      <c r="G2620">
        <v>113</v>
      </c>
      <c r="H2620">
        <v>75</v>
      </c>
      <c r="I2620">
        <v>261</v>
      </c>
      <c r="J2620">
        <v>1458</v>
      </c>
      <c r="K2620">
        <v>1632</v>
      </c>
      <c r="L2620" t="s">
        <v>24</v>
      </c>
      <c r="M2620">
        <v>1</v>
      </c>
      <c r="N2620">
        <f t="shared" si="202"/>
        <v>425952</v>
      </c>
      <c r="O2620">
        <f t="shared" si="203"/>
        <v>174</v>
      </c>
      <c r="P2620" t="str">
        <f t="shared" si="204"/>
        <v>Understock</v>
      </c>
      <c r="Q2620">
        <f t="shared" si="200"/>
        <v>0</v>
      </c>
      <c r="R2620" t="str">
        <f t="shared" si="201"/>
        <v>On Time</v>
      </c>
    </row>
    <row r="2621" spans="1:18" x14ac:dyDescent="0.3">
      <c r="A2621" t="s">
        <v>2656</v>
      </c>
      <c r="B2621" t="s">
        <v>50</v>
      </c>
      <c r="C2621" t="s">
        <v>15</v>
      </c>
      <c r="D2621" t="s">
        <v>16</v>
      </c>
      <c r="E2621" s="1">
        <v>45032</v>
      </c>
      <c r="F2621" s="1">
        <v>45042</v>
      </c>
      <c r="G2621">
        <v>246</v>
      </c>
      <c r="H2621">
        <v>105</v>
      </c>
      <c r="I2621">
        <v>123</v>
      </c>
      <c r="J2621">
        <v>1926</v>
      </c>
      <c r="K2621">
        <v>2264</v>
      </c>
      <c r="L2621" t="s">
        <v>24</v>
      </c>
      <c r="M2621">
        <v>10</v>
      </c>
      <c r="N2621">
        <f t="shared" si="202"/>
        <v>278472</v>
      </c>
      <c r="O2621">
        <f t="shared" si="203"/>
        <v>338</v>
      </c>
      <c r="P2621" t="str">
        <f t="shared" si="204"/>
        <v>Overstock</v>
      </c>
      <c r="Q2621">
        <f t="shared" si="200"/>
        <v>0</v>
      </c>
      <c r="R2621" t="str">
        <f t="shared" si="201"/>
        <v>On Time</v>
      </c>
    </row>
    <row r="2622" spans="1:18" x14ac:dyDescent="0.3">
      <c r="A2622" t="s">
        <v>2657</v>
      </c>
      <c r="B2622" t="s">
        <v>52</v>
      </c>
      <c r="C2622" t="s">
        <v>22</v>
      </c>
      <c r="D2622" t="s">
        <v>23</v>
      </c>
      <c r="E2622" s="1">
        <v>45372</v>
      </c>
      <c r="F2622" s="1">
        <v>45373</v>
      </c>
      <c r="G2622">
        <v>277</v>
      </c>
      <c r="H2622">
        <v>111</v>
      </c>
      <c r="I2622">
        <v>98</v>
      </c>
      <c r="J2622">
        <v>681</v>
      </c>
      <c r="K2622">
        <v>848</v>
      </c>
      <c r="L2622" t="s">
        <v>17</v>
      </c>
      <c r="M2622">
        <v>1</v>
      </c>
      <c r="N2622">
        <f t="shared" si="202"/>
        <v>83104</v>
      </c>
      <c r="O2622">
        <f t="shared" si="203"/>
        <v>167</v>
      </c>
      <c r="P2622" t="str">
        <f t="shared" si="204"/>
        <v>Overstock</v>
      </c>
      <c r="Q2622">
        <f t="shared" si="200"/>
        <v>0</v>
      </c>
      <c r="R2622" t="str">
        <f t="shared" si="201"/>
        <v>On Time</v>
      </c>
    </row>
    <row r="2623" spans="1:18" x14ac:dyDescent="0.3">
      <c r="A2623" t="s">
        <v>2658</v>
      </c>
      <c r="B2623" t="s">
        <v>21</v>
      </c>
      <c r="C2623" t="s">
        <v>33</v>
      </c>
      <c r="D2623" t="s">
        <v>27</v>
      </c>
      <c r="E2623" s="1">
        <v>45235</v>
      </c>
      <c r="F2623" s="1">
        <v>45242</v>
      </c>
      <c r="G2623">
        <v>200</v>
      </c>
      <c r="H2623">
        <v>96</v>
      </c>
      <c r="I2623">
        <v>237</v>
      </c>
      <c r="J2623">
        <v>1018</v>
      </c>
      <c r="K2623">
        <v>1459</v>
      </c>
      <c r="L2623" t="s">
        <v>34</v>
      </c>
      <c r="M2623">
        <v>7</v>
      </c>
      <c r="N2623">
        <f t="shared" si="202"/>
        <v>345783</v>
      </c>
      <c r="O2623">
        <f t="shared" si="203"/>
        <v>441</v>
      </c>
      <c r="P2623" t="str">
        <f t="shared" si="204"/>
        <v>Understock</v>
      </c>
      <c r="Q2623">
        <f t="shared" si="200"/>
        <v>0</v>
      </c>
      <c r="R2623" t="str">
        <f t="shared" si="201"/>
        <v>On Time</v>
      </c>
    </row>
    <row r="2624" spans="1:18" x14ac:dyDescent="0.3">
      <c r="A2624" t="s">
        <v>2659</v>
      </c>
      <c r="B2624" t="s">
        <v>48</v>
      </c>
      <c r="C2624" t="s">
        <v>15</v>
      </c>
      <c r="D2624" t="s">
        <v>27</v>
      </c>
      <c r="E2624" s="1">
        <v>45439</v>
      </c>
      <c r="F2624" s="1">
        <v>45445</v>
      </c>
      <c r="G2624">
        <v>146</v>
      </c>
      <c r="H2624">
        <v>76</v>
      </c>
      <c r="I2624">
        <v>199</v>
      </c>
      <c r="J2624">
        <v>1466</v>
      </c>
      <c r="K2624">
        <v>1962</v>
      </c>
      <c r="L2624" t="s">
        <v>30</v>
      </c>
      <c r="M2624">
        <v>6</v>
      </c>
      <c r="N2624">
        <f t="shared" si="202"/>
        <v>390438</v>
      </c>
      <c r="O2624">
        <f t="shared" si="203"/>
        <v>496</v>
      </c>
      <c r="P2624" t="str">
        <f t="shared" si="204"/>
        <v>Understock</v>
      </c>
      <c r="Q2624">
        <f t="shared" si="200"/>
        <v>0</v>
      </c>
      <c r="R2624" t="str">
        <f t="shared" si="201"/>
        <v>On Time</v>
      </c>
    </row>
    <row r="2625" spans="1:18" x14ac:dyDescent="0.3">
      <c r="A2625" t="s">
        <v>2660</v>
      </c>
      <c r="B2625" t="s">
        <v>48</v>
      </c>
      <c r="C2625" t="s">
        <v>33</v>
      </c>
      <c r="D2625" t="s">
        <v>16</v>
      </c>
      <c r="E2625" s="1">
        <v>45299</v>
      </c>
      <c r="F2625" s="1">
        <v>45300</v>
      </c>
      <c r="G2625">
        <v>143</v>
      </c>
      <c r="H2625">
        <v>137</v>
      </c>
      <c r="I2625">
        <v>69</v>
      </c>
      <c r="J2625">
        <v>871</v>
      </c>
      <c r="K2625">
        <v>1367</v>
      </c>
      <c r="L2625" t="s">
        <v>17</v>
      </c>
      <c r="M2625">
        <v>1</v>
      </c>
      <c r="N2625">
        <f t="shared" si="202"/>
        <v>94323</v>
      </c>
      <c r="O2625">
        <f t="shared" si="203"/>
        <v>496</v>
      </c>
      <c r="P2625" t="str">
        <f t="shared" si="204"/>
        <v>Overstock</v>
      </c>
      <c r="Q2625">
        <f t="shared" si="200"/>
        <v>0</v>
      </c>
      <c r="R2625" t="str">
        <f t="shared" si="201"/>
        <v>On Time</v>
      </c>
    </row>
    <row r="2626" spans="1:18" x14ac:dyDescent="0.3">
      <c r="A2626" t="s">
        <v>2661</v>
      </c>
      <c r="B2626" t="s">
        <v>21</v>
      </c>
      <c r="C2626" t="s">
        <v>33</v>
      </c>
      <c r="D2626" t="s">
        <v>16</v>
      </c>
      <c r="E2626" s="1">
        <v>45432</v>
      </c>
      <c r="F2626" s="1">
        <v>45435</v>
      </c>
      <c r="G2626">
        <v>383</v>
      </c>
      <c r="H2626">
        <v>119</v>
      </c>
      <c r="I2626">
        <v>204</v>
      </c>
      <c r="J2626">
        <v>1269</v>
      </c>
      <c r="K2626">
        <v>1364</v>
      </c>
      <c r="L2626" t="s">
        <v>30</v>
      </c>
      <c r="M2626">
        <v>3</v>
      </c>
      <c r="N2626">
        <f t="shared" si="202"/>
        <v>278256</v>
      </c>
      <c r="O2626">
        <f t="shared" si="203"/>
        <v>95</v>
      </c>
      <c r="P2626" t="str">
        <f t="shared" si="204"/>
        <v>Overstock</v>
      </c>
      <c r="Q2626">
        <f t="shared" ref="Q2626:Q2689" si="205">(F2626-E2626)-M2626</f>
        <v>0</v>
      </c>
      <c r="R2626" t="str">
        <f t="shared" ref="R2626:R2689" si="206">IF(Q2626&gt;0,"Delayed",IF(Q2626=0,"On Time","Early"))</f>
        <v>On Time</v>
      </c>
    </row>
    <row r="2627" spans="1:18" x14ac:dyDescent="0.3">
      <c r="A2627" t="s">
        <v>2662</v>
      </c>
      <c r="B2627" t="s">
        <v>21</v>
      </c>
      <c r="C2627" t="s">
        <v>41</v>
      </c>
      <c r="D2627" t="s">
        <v>29</v>
      </c>
      <c r="E2627" s="1">
        <v>45044</v>
      </c>
      <c r="F2627" s="1">
        <v>45051</v>
      </c>
      <c r="G2627">
        <v>97</v>
      </c>
      <c r="H2627">
        <v>99</v>
      </c>
      <c r="I2627">
        <v>239</v>
      </c>
      <c r="J2627">
        <v>1511</v>
      </c>
      <c r="K2627">
        <v>1688</v>
      </c>
      <c r="L2627" t="s">
        <v>17</v>
      </c>
      <c r="M2627">
        <v>7</v>
      </c>
      <c r="N2627">
        <f t="shared" ref="N2627:N2690" si="207">I2627*K2627</f>
        <v>403432</v>
      </c>
      <c r="O2627">
        <f t="shared" ref="O2627:O2690" si="208">K2627-J2627</f>
        <v>177</v>
      </c>
      <c r="P2627" t="str">
        <f t="shared" ref="P2627:P2690" si="209">IF(G2627&gt;I2627,"Overstock",IF(G2627&lt;I2627,"Understock","Balanced"))</f>
        <v>Understock</v>
      </c>
      <c r="Q2627">
        <f t="shared" si="205"/>
        <v>0</v>
      </c>
      <c r="R2627" t="str">
        <f t="shared" si="206"/>
        <v>On Time</v>
      </c>
    </row>
    <row r="2628" spans="1:18" x14ac:dyDescent="0.3">
      <c r="A2628" t="s">
        <v>2663</v>
      </c>
      <c r="B2628" t="s">
        <v>52</v>
      </c>
      <c r="C2628" t="s">
        <v>15</v>
      </c>
      <c r="D2628" t="s">
        <v>29</v>
      </c>
      <c r="E2628" s="1">
        <v>45592</v>
      </c>
      <c r="F2628" s="1">
        <v>45595</v>
      </c>
      <c r="G2628">
        <v>178</v>
      </c>
      <c r="H2628">
        <v>134</v>
      </c>
      <c r="I2628">
        <v>114</v>
      </c>
      <c r="J2628">
        <v>1319</v>
      </c>
      <c r="K2628">
        <v>1496</v>
      </c>
      <c r="L2628" t="s">
        <v>19</v>
      </c>
      <c r="M2628">
        <v>3</v>
      </c>
      <c r="N2628">
        <f t="shared" si="207"/>
        <v>170544</v>
      </c>
      <c r="O2628">
        <f t="shared" si="208"/>
        <v>177</v>
      </c>
      <c r="P2628" t="str">
        <f t="shared" si="209"/>
        <v>Overstock</v>
      </c>
      <c r="Q2628">
        <f t="shared" si="205"/>
        <v>0</v>
      </c>
      <c r="R2628" t="str">
        <f t="shared" si="206"/>
        <v>On Time</v>
      </c>
    </row>
    <row r="2629" spans="1:18" x14ac:dyDescent="0.3">
      <c r="A2629" t="s">
        <v>2664</v>
      </c>
      <c r="B2629" t="s">
        <v>60</v>
      </c>
      <c r="C2629" t="s">
        <v>22</v>
      </c>
      <c r="D2629" t="s">
        <v>39</v>
      </c>
      <c r="E2629" s="1">
        <v>45631</v>
      </c>
      <c r="F2629" s="1">
        <v>45641</v>
      </c>
      <c r="G2629">
        <v>37</v>
      </c>
      <c r="H2629">
        <v>85</v>
      </c>
      <c r="I2629">
        <v>232</v>
      </c>
      <c r="J2629">
        <v>957</v>
      </c>
      <c r="K2629">
        <v>1279</v>
      </c>
      <c r="L2629" t="s">
        <v>30</v>
      </c>
      <c r="M2629">
        <v>10</v>
      </c>
      <c r="N2629">
        <f t="shared" si="207"/>
        <v>296728</v>
      </c>
      <c r="O2629">
        <f t="shared" si="208"/>
        <v>322</v>
      </c>
      <c r="P2629" t="str">
        <f t="shared" si="209"/>
        <v>Understock</v>
      </c>
      <c r="Q2629">
        <f t="shared" si="205"/>
        <v>0</v>
      </c>
      <c r="R2629" t="str">
        <f t="shared" si="206"/>
        <v>On Time</v>
      </c>
    </row>
    <row r="2630" spans="1:18" x14ac:dyDescent="0.3">
      <c r="A2630" t="s">
        <v>2665</v>
      </c>
      <c r="B2630" t="s">
        <v>32</v>
      </c>
      <c r="C2630" t="s">
        <v>22</v>
      </c>
      <c r="D2630" t="s">
        <v>29</v>
      </c>
      <c r="E2630" s="1">
        <v>45200</v>
      </c>
      <c r="F2630" s="1">
        <v>45203</v>
      </c>
      <c r="G2630">
        <v>258</v>
      </c>
      <c r="H2630">
        <v>130</v>
      </c>
      <c r="I2630">
        <v>133</v>
      </c>
      <c r="J2630">
        <v>1630</v>
      </c>
      <c r="K2630">
        <v>1801</v>
      </c>
      <c r="L2630" t="s">
        <v>17</v>
      </c>
      <c r="M2630">
        <v>3</v>
      </c>
      <c r="N2630">
        <f t="shared" si="207"/>
        <v>239533</v>
      </c>
      <c r="O2630">
        <f t="shared" si="208"/>
        <v>171</v>
      </c>
      <c r="P2630" t="str">
        <f t="shared" si="209"/>
        <v>Overstock</v>
      </c>
      <c r="Q2630">
        <f t="shared" si="205"/>
        <v>0</v>
      </c>
      <c r="R2630" t="str">
        <f t="shared" si="206"/>
        <v>On Time</v>
      </c>
    </row>
    <row r="2631" spans="1:18" x14ac:dyDescent="0.3">
      <c r="A2631" t="s">
        <v>2666</v>
      </c>
      <c r="B2631" t="s">
        <v>44</v>
      </c>
      <c r="C2631" t="s">
        <v>33</v>
      </c>
      <c r="D2631" t="s">
        <v>39</v>
      </c>
      <c r="E2631" s="1">
        <v>45648</v>
      </c>
      <c r="F2631" s="1">
        <v>45656</v>
      </c>
      <c r="G2631">
        <v>436</v>
      </c>
      <c r="H2631">
        <v>146</v>
      </c>
      <c r="I2631">
        <v>239</v>
      </c>
      <c r="J2631">
        <v>1245</v>
      </c>
      <c r="K2631">
        <v>1369</v>
      </c>
      <c r="L2631" t="s">
        <v>34</v>
      </c>
      <c r="M2631">
        <v>8</v>
      </c>
      <c r="N2631">
        <f t="shared" si="207"/>
        <v>327191</v>
      </c>
      <c r="O2631">
        <f t="shared" si="208"/>
        <v>124</v>
      </c>
      <c r="P2631" t="str">
        <f t="shared" si="209"/>
        <v>Overstock</v>
      </c>
      <c r="Q2631">
        <f t="shared" si="205"/>
        <v>0</v>
      </c>
      <c r="R2631" t="str">
        <f t="shared" si="206"/>
        <v>On Time</v>
      </c>
    </row>
    <row r="2632" spans="1:18" x14ac:dyDescent="0.3">
      <c r="A2632" t="s">
        <v>2667</v>
      </c>
      <c r="B2632" t="s">
        <v>32</v>
      </c>
      <c r="C2632" t="s">
        <v>33</v>
      </c>
      <c r="D2632" t="s">
        <v>39</v>
      </c>
      <c r="E2632" s="1">
        <v>45180</v>
      </c>
      <c r="F2632" s="1">
        <v>45185</v>
      </c>
      <c r="G2632">
        <v>213</v>
      </c>
      <c r="H2632">
        <v>134</v>
      </c>
      <c r="I2632">
        <v>161</v>
      </c>
      <c r="J2632">
        <v>391</v>
      </c>
      <c r="K2632">
        <v>739</v>
      </c>
      <c r="L2632" t="s">
        <v>17</v>
      </c>
      <c r="M2632">
        <v>5</v>
      </c>
      <c r="N2632">
        <f t="shared" si="207"/>
        <v>118979</v>
      </c>
      <c r="O2632">
        <f t="shared" si="208"/>
        <v>348</v>
      </c>
      <c r="P2632" t="str">
        <f t="shared" si="209"/>
        <v>Overstock</v>
      </c>
      <c r="Q2632">
        <f t="shared" si="205"/>
        <v>0</v>
      </c>
      <c r="R2632" t="str">
        <f t="shared" si="206"/>
        <v>On Time</v>
      </c>
    </row>
    <row r="2633" spans="1:18" x14ac:dyDescent="0.3">
      <c r="A2633" t="s">
        <v>2668</v>
      </c>
      <c r="B2633" t="s">
        <v>26</v>
      </c>
      <c r="C2633" t="s">
        <v>22</v>
      </c>
      <c r="D2633" t="s">
        <v>29</v>
      </c>
      <c r="E2633" s="1">
        <v>45418</v>
      </c>
      <c r="F2633" s="1">
        <v>45427</v>
      </c>
      <c r="G2633">
        <v>371</v>
      </c>
      <c r="H2633">
        <v>80</v>
      </c>
      <c r="I2633">
        <v>161</v>
      </c>
      <c r="J2633">
        <v>1202</v>
      </c>
      <c r="K2633">
        <v>1292</v>
      </c>
      <c r="L2633" t="s">
        <v>19</v>
      </c>
      <c r="M2633">
        <v>9</v>
      </c>
      <c r="N2633">
        <f t="shared" si="207"/>
        <v>208012</v>
      </c>
      <c r="O2633">
        <f t="shared" si="208"/>
        <v>90</v>
      </c>
      <c r="P2633" t="str">
        <f t="shared" si="209"/>
        <v>Overstock</v>
      </c>
      <c r="Q2633">
        <f t="shared" si="205"/>
        <v>0</v>
      </c>
      <c r="R2633" t="str">
        <f t="shared" si="206"/>
        <v>On Time</v>
      </c>
    </row>
    <row r="2634" spans="1:18" x14ac:dyDescent="0.3">
      <c r="A2634" t="s">
        <v>2669</v>
      </c>
      <c r="B2634" t="s">
        <v>21</v>
      </c>
      <c r="C2634" t="s">
        <v>33</v>
      </c>
      <c r="D2634" t="s">
        <v>23</v>
      </c>
      <c r="E2634" s="1">
        <v>45348</v>
      </c>
      <c r="F2634" s="1">
        <v>45350</v>
      </c>
      <c r="G2634">
        <v>4</v>
      </c>
      <c r="H2634">
        <v>86</v>
      </c>
      <c r="I2634">
        <v>125</v>
      </c>
      <c r="J2634">
        <v>1663</v>
      </c>
      <c r="K2634">
        <v>1945</v>
      </c>
      <c r="L2634" t="s">
        <v>34</v>
      </c>
      <c r="M2634">
        <v>2</v>
      </c>
      <c r="N2634">
        <f t="shared" si="207"/>
        <v>243125</v>
      </c>
      <c r="O2634">
        <f t="shared" si="208"/>
        <v>282</v>
      </c>
      <c r="P2634" t="str">
        <f t="shared" si="209"/>
        <v>Understock</v>
      </c>
      <c r="Q2634">
        <f t="shared" si="205"/>
        <v>0</v>
      </c>
      <c r="R2634" t="str">
        <f t="shared" si="206"/>
        <v>On Time</v>
      </c>
    </row>
    <row r="2635" spans="1:18" x14ac:dyDescent="0.3">
      <c r="A2635" t="s">
        <v>2670</v>
      </c>
      <c r="B2635" t="s">
        <v>50</v>
      </c>
      <c r="C2635" t="s">
        <v>15</v>
      </c>
      <c r="D2635" t="s">
        <v>39</v>
      </c>
      <c r="E2635" s="1">
        <v>45630</v>
      </c>
      <c r="F2635" s="1">
        <v>45632</v>
      </c>
      <c r="G2635">
        <v>469</v>
      </c>
      <c r="H2635">
        <v>83</v>
      </c>
      <c r="I2635">
        <v>223</v>
      </c>
      <c r="J2635">
        <v>481</v>
      </c>
      <c r="K2635">
        <v>906</v>
      </c>
      <c r="L2635" t="s">
        <v>34</v>
      </c>
      <c r="M2635">
        <v>2</v>
      </c>
      <c r="N2635">
        <f t="shared" si="207"/>
        <v>202038</v>
      </c>
      <c r="O2635">
        <f t="shared" si="208"/>
        <v>425</v>
      </c>
      <c r="P2635" t="str">
        <f t="shared" si="209"/>
        <v>Overstock</v>
      </c>
      <c r="Q2635">
        <f t="shared" si="205"/>
        <v>0</v>
      </c>
      <c r="R2635" t="str">
        <f t="shared" si="206"/>
        <v>On Time</v>
      </c>
    </row>
    <row r="2636" spans="1:18" x14ac:dyDescent="0.3">
      <c r="A2636" t="s">
        <v>2671</v>
      </c>
      <c r="B2636" t="s">
        <v>48</v>
      </c>
      <c r="C2636" t="s">
        <v>15</v>
      </c>
      <c r="D2636" t="s">
        <v>29</v>
      </c>
      <c r="E2636" s="1">
        <v>44965</v>
      </c>
      <c r="F2636" s="1">
        <v>44974</v>
      </c>
      <c r="G2636">
        <v>207</v>
      </c>
      <c r="H2636">
        <v>52</v>
      </c>
      <c r="I2636">
        <v>101</v>
      </c>
      <c r="J2636">
        <v>704</v>
      </c>
      <c r="K2636">
        <v>785</v>
      </c>
      <c r="L2636" t="s">
        <v>30</v>
      </c>
      <c r="M2636">
        <v>9</v>
      </c>
      <c r="N2636">
        <f t="shared" si="207"/>
        <v>79285</v>
      </c>
      <c r="O2636">
        <f t="shared" si="208"/>
        <v>81</v>
      </c>
      <c r="P2636" t="str">
        <f t="shared" si="209"/>
        <v>Overstock</v>
      </c>
      <c r="Q2636">
        <f t="shared" si="205"/>
        <v>0</v>
      </c>
      <c r="R2636" t="str">
        <f t="shared" si="206"/>
        <v>On Time</v>
      </c>
    </row>
    <row r="2637" spans="1:18" x14ac:dyDescent="0.3">
      <c r="A2637" t="s">
        <v>2672</v>
      </c>
      <c r="B2637" t="s">
        <v>26</v>
      </c>
      <c r="C2637" t="s">
        <v>33</v>
      </c>
      <c r="D2637" t="s">
        <v>16</v>
      </c>
      <c r="E2637" s="1">
        <v>45416</v>
      </c>
      <c r="F2637" s="1">
        <v>45418</v>
      </c>
      <c r="G2637">
        <v>449</v>
      </c>
      <c r="H2637">
        <v>121</v>
      </c>
      <c r="I2637">
        <v>7</v>
      </c>
      <c r="J2637">
        <v>475</v>
      </c>
      <c r="K2637">
        <v>702</v>
      </c>
      <c r="L2637" t="s">
        <v>24</v>
      </c>
      <c r="M2637">
        <v>2</v>
      </c>
      <c r="N2637">
        <f t="shared" si="207"/>
        <v>4914</v>
      </c>
      <c r="O2637">
        <f t="shared" si="208"/>
        <v>227</v>
      </c>
      <c r="P2637" t="str">
        <f t="shared" si="209"/>
        <v>Overstock</v>
      </c>
      <c r="Q2637">
        <f t="shared" si="205"/>
        <v>0</v>
      </c>
      <c r="R2637" t="str">
        <f t="shared" si="206"/>
        <v>On Time</v>
      </c>
    </row>
    <row r="2638" spans="1:18" x14ac:dyDescent="0.3">
      <c r="A2638" t="s">
        <v>2673</v>
      </c>
      <c r="B2638" t="s">
        <v>14</v>
      </c>
      <c r="C2638" t="s">
        <v>33</v>
      </c>
      <c r="D2638" t="s">
        <v>29</v>
      </c>
      <c r="E2638" s="1">
        <v>44997</v>
      </c>
      <c r="F2638" s="1">
        <v>44998</v>
      </c>
      <c r="G2638">
        <v>446</v>
      </c>
      <c r="H2638">
        <v>84</v>
      </c>
      <c r="I2638">
        <v>163</v>
      </c>
      <c r="J2638">
        <v>610</v>
      </c>
      <c r="K2638">
        <v>877</v>
      </c>
      <c r="L2638" t="s">
        <v>17</v>
      </c>
      <c r="M2638">
        <v>1</v>
      </c>
      <c r="N2638">
        <f t="shared" si="207"/>
        <v>142951</v>
      </c>
      <c r="O2638">
        <f t="shared" si="208"/>
        <v>267</v>
      </c>
      <c r="P2638" t="str">
        <f t="shared" si="209"/>
        <v>Overstock</v>
      </c>
      <c r="Q2638">
        <f t="shared" si="205"/>
        <v>0</v>
      </c>
      <c r="R2638" t="str">
        <f t="shared" si="206"/>
        <v>On Time</v>
      </c>
    </row>
    <row r="2639" spans="1:18" x14ac:dyDescent="0.3">
      <c r="A2639" t="s">
        <v>2674</v>
      </c>
      <c r="B2639" t="s">
        <v>32</v>
      </c>
      <c r="C2639" t="s">
        <v>15</v>
      </c>
      <c r="D2639" t="s">
        <v>39</v>
      </c>
      <c r="E2639" s="1">
        <v>45267</v>
      </c>
      <c r="F2639" s="1">
        <v>45269</v>
      </c>
      <c r="G2639">
        <v>253</v>
      </c>
      <c r="H2639">
        <v>62</v>
      </c>
      <c r="I2639">
        <v>182</v>
      </c>
      <c r="J2639">
        <v>986</v>
      </c>
      <c r="K2639">
        <v>1220</v>
      </c>
      <c r="L2639" t="s">
        <v>34</v>
      </c>
      <c r="M2639">
        <v>2</v>
      </c>
      <c r="N2639">
        <f t="shared" si="207"/>
        <v>222040</v>
      </c>
      <c r="O2639">
        <f t="shared" si="208"/>
        <v>234</v>
      </c>
      <c r="P2639" t="str">
        <f t="shared" si="209"/>
        <v>Overstock</v>
      </c>
      <c r="Q2639">
        <f t="shared" si="205"/>
        <v>0</v>
      </c>
      <c r="R2639" t="str">
        <f t="shared" si="206"/>
        <v>On Time</v>
      </c>
    </row>
    <row r="2640" spans="1:18" x14ac:dyDescent="0.3">
      <c r="A2640" t="s">
        <v>2675</v>
      </c>
      <c r="B2640" t="s">
        <v>38</v>
      </c>
      <c r="C2640" t="s">
        <v>33</v>
      </c>
      <c r="D2640" t="s">
        <v>29</v>
      </c>
      <c r="E2640" s="1">
        <v>45121</v>
      </c>
      <c r="F2640" s="1">
        <v>45130</v>
      </c>
      <c r="G2640">
        <v>338</v>
      </c>
      <c r="H2640">
        <v>139</v>
      </c>
      <c r="I2640">
        <v>131</v>
      </c>
      <c r="J2640">
        <v>1468</v>
      </c>
      <c r="K2640">
        <v>1682</v>
      </c>
      <c r="L2640" t="s">
        <v>24</v>
      </c>
      <c r="M2640">
        <v>9</v>
      </c>
      <c r="N2640">
        <f t="shared" si="207"/>
        <v>220342</v>
      </c>
      <c r="O2640">
        <f t="shared" si="208"/>
        <v>214</v>
      </c>
      <c r="P2640" t="str">
        <f t="shared" si="209"/>
        <v>Overstock</v>
      </c>
      <c r="Q2640">
        <f t="shared" si="205"/>
        <v>0</v>
      </c>
      <c r="R2640" t="str">
        <f t="shared" si="206"/>
        <v>On Time</v>
      </c>
    </row>
    <row r="2641" spans="1:18" x14ac:dyDescent="0.3">
      <c r="A2641" t="s">
        <v>2676</v>
      </c>
      <c r="B2641" t="s">
        <v>48</v>
      </c>
      <c r="C2641" t="s">
        <v>33</v>
      </c>
      <c r="D2641" t="s">
        <v>16</v>
      </c>
      <c r="E2641" s="1">
        <v>45588</v>
      </c>
      <c r="F2641" s="1">
        <v>45594</v>
      </c>
      <c r="G2641">
        <v>485</v>
      </c>
      <c r="H2641">
        <v>122</v>
      </c>
      <c r="I2641">
        <v>271</v>
      </c>
      <c r="J2641">
        <v>346</v>
      </c>
      <c r="K2641">
        <v>543</v>
      </c>
      <c r="L2641" t="s">
        <v>30</v>
      </c>
      <c r="M2641">
        <v>6</v>
      </c>
      <c r="N2641">
        <f t="shared" si="207"/>
        <v>147153</v>
      </c>
      <c r="O2641">
        <f t="shared" si="208"/>
        <v>197</v>
      </c>
      <c r="P2641" t="str">
        <f t="shared" si="209"/>
        <v>Overstock</v>
      </c>
      <c r="Q2641">
        <f t="shared" si="205"/>
        <v>0</v>
      </c>
      <c r="R2641" t="str">
        <f t="shared" si="206"/>
        <v>On Time</v>
      </c>
    </row>
    <row r="2642" spans="1:18" x14ac:dyDescent="0.3">
      <c r="A2642" t="s">
        <v>2677</v>
      </c>
      <c r="B2642" t="s">
        <v>52</v>
      </c>
      <c r="C2642" t="s">
        <v>15</v>
      </c>
      <c r="D2642" t="s">
        <v>27</v>
      </c>
      <c r="E2642" s="1">
        <v>45460</v>
      </c>
      <c r="F2642" s="1">
        <v>45470</v>
      </c>
      <c r="G2642">
        <v>253</v>
      </c>
      <c r="H2642">
        <v>145</v>
      </c>
      <c r="I2642">
        <v>80</v>
      </c>
      <c r="J2642">
        <v>336</v>
      </c>
      <c r="K2642">
        <v>401</v>
      </c>
      <c r="L2642" t="s">
        <v>30</v>
      </c>
      <c r="M2642">
        <v>10</v>
      </c>
      <c r="N2642">
        <f t="shared" si="207"/>
        <v>32080</v>
      </c>
      <c r="O2642">
        <f t="shared" si="208"/>
        <v>65</v>
      </c>
      <c r="P2642" t="str">
        <f t="shared" si="209"/>
        <v>Overstock</v>
      </c>
      <c r="Q2642">
        <f t="shared" si="205"/>
        <v>0</v>
      </c>
      <c r="R2642" t="str">
        <f t="shared" si="206"/>
        <v>On Time</v>
      </c>
    </row>
    <row r="2643" spans="1:18" x14ac:dyDescent="0.3">
      <c r="A2643" t="s">
        <v>2678</v>
      </c>
      <c r="B2643" t="s">
        <v>48</v>
      </c>
      <c r="C2643" t="s">
        <v>22</v>
      </c>
      <c r="D2643" t="s">
        <v>29</v>
      </c>
      <c r="E2643" s="1">
        <v>45013</v>
      </c>
      <c r="F2643" s="1">
        <v>45019</v>
      </c>
      <c r="G2643">
        <v>38</v>
      </c>
      <c r="H2643">
        <v>129</v>
      </c>
      <c r="I2643">
        <v>139</v>
      </c>
      <c r="J2643">
        <v>765</v>
      </c>
      <c r="K2643">
        <v>1246</v>
      </c>
      <c r="L2643" t="s">
        <v>24</v>
      </c>
      <c r="M2643">
        <v>6</v>
      </c>
      <c r="N2643">
        <f t="shared" si="207"/>
        <v>173194</v>
      </c>
      <c r="O2643">
        <f t="shared" si="208"/>
        <v>481</v>
      </c>
      <c r="P2643" t="str">
        <f t="shared" si="209"/>
        <v>Understock</v>
      </c>
      <c r="Q2643">
        <f t="shared" si="205"/>
        <v>0</v>
      </c>
      <c r="R2643" t="str">
        <f t="shared" si="206"/>
        <v>On Time</v>
      </c>
    </row>
    <row r="2644" spans="1:18" x14ac:dyDescent="0.3">
      <c r="A2644" t="s">
        <v>2679</v>
      </c>
      <c r="B2644" t="s">
        <v>14</v>
      </c>
      <c r="C2644" t="s">
        <v>41</v>
      </c>
      <c r="D2644" t="s">
        <v>29</v>
      </c>
      <c r="E2644" s="1">
        <v>45397</v>
      </c>
      <c r="F2644" s="1">
        <v>45406</v>
      </c>
      <c r="G2644">
        <v>37</v>
      </c>
      <c r="H2644">
        <v>82</v>
      </c>
      <c r="I2644">
        <v>285</v>
      </c>
      <c r="J2644">
        <v>1802</v>
      </c>
      <c r="K2644">
        <v>2288</v>
      </c>
      <c r="L2644" t="s">
        <v>17</v>
      </c>
      <c r="M2644">
        <v>9</v>
      </c>
      <c r="N2644">
        <f t="shared" si="207"/>
        <v>652080</v>
      </c>
      <c r="O2644">
        <f t="shared" si="208"/>
        <v>486</v>
      </c>
      <c r="P2644" t="str">
        <f t="shared" si="209"/>
        <v>Understock</v>
      </c>
      <c r="Q2644">
        <f t="shared" si="205"/>
        <v>0</v>
      </c>
      <c r="R2644" t="str">
        <f t="shared" si="206"/>
        <v>On Time</v>
      </c>
    </row>
    <row r="2645" spans="1:18" x14ac:dyDescent="0.3">
      <c r="A2645" t="s">
        <v>2680</v>
      </c>
      <c r="B2645" t="s">
        <v>48</v>
      </c>
      <c r="C2645" t="s">
        <v>33</v>
      </c>
      <c r="D2645" t="s">
        <v>39</v>
      </c>
      <c r="E2645" s="1">
        <v>45331</v>
      </c>
      <c r="F2645" s="1">
        <v>45337</v>
      </c>
      <c r="G2645">
        <v>266</v>
      </c>
      <c r="H2645">
        <v>98</v>
      </c>
      <c r="I2645">
        <v>245</v>
      </c>
      <c r="J2645">
        <v>1596</v>
      </c>
      <c r="K2645">
        <v>1840</v>
      </c>
      <c r="L2645" t="s">
        <v>19</v>
      </c>
      <c r="M2645">
        <v>6</v>
      </c>
      <c r="N2645">
        <f t="shared" si="207"/>
        <v>450800</v>
      </c>
      <c r="O2645">
        <f t="shared" si="208"/>
        <v>244</v>
      </c>
      <c r="P2645" t="str">
        <f t="shared" si="209"/>
        <v>Overstock</v>
      </c>
      <c r="Q2645">
        <f t="shared" si="205"/>
        <v>0</v>
      </c>
      <c r="R2645" t="str">
        <f t="shared" si="206"/>
        <v>On Time</v>
      </c>
    </row>
    <row r="2646" spans="1:18" x14ac:dyDescent="0.3">
      <c r="A2646" t="s">
        <v>2681</v>
      </c>
      <c r="B2646" t="s">
        <v>14</v>
      </c>
      <c r="C2646" t="s">
        <v>22</v>
      </c>
      <c r="D2646" t="s">
        <v>29</v>
      </c>
      <c r="E2646" s="1">
        <v>45036</v>
      </c>
      <c r="F2646" s="1">
        <v>45039</v>
      </c>
      <c r="G2646">
        <v>374</v>
      </c>
      <c r="H2646">
        <v>118</v>
      </c>
      <c r="I2646">
        <v>111</v>
      </c>
      <c r="J2646">
        <v>905</v>
      </c>
      <c r="K2646">
        <v>1264</v>
      </c>
      <c r="L2646" t="s">
        <v>17</v>
      </c>
      <c r="M2646">
        <v>3</v>
      </c>
      <c r="N2646">
        <f t="shared" si="207"/>
        <v>140304</v>
      </c>
      <c r="O2646">
        <f t="shared" si="208"/>
        <v>359</v>
      </c>
      <c r="P2646" t="str">
        <f t="shared" si="209"/>
        <v>Overstock</v>
      </c>
      <c r="Q2646">
        <f t="shared" si="205"/>
        <v>0</v>
      </c>
      <c r="R2646" t="str">
        <f t="shared" si="206"/>
        <v>On Time</v>
      </c>
    </row>
    <row r="2647" spans="1:18" x14ac:dyDescent="0.3">
      <c r="A2647" t="s">
        <v>2682</v>
      </c>
      <c r="B2647" t="s">
        <v>44</v>
      </c>
      <c r="C2647" t="s">
        <v>22</v>
      </c>
      <c r="D2647" t="s">
        <v>29</v>
      </c>
      <c r="E2647" s="1">
        <v>45591</v>
      </c>
      <c r="F2647" s="1">
        <v>45592</v>
      </c>
      <c r="G2647">
        <v>193</v>
      </c>
      <c r="H2647">
        <v>81</v>
      </c>
      <c r="I2647">
        <v>257</v>
      </c>
      <c r="J2647">
        <v>518</v>
      </c>
      <c r="K2647">
        <v>653</v>
      </c>
      <c r="L2647" t="s">
        <v>17</v>
      </c>
      <c r="M2647">
        <v>1</v>
      </c>
      <c r="N2647">
        <f t="shared" si="207"/>
        <v>167821</v>
      </c>
      <c r="O2647">
        <f t="shared" si="208"/>
        <v>135</v>
      </c>
      <c r="P2647" t="str">
        <f t="shared" si="209"/>
        <v>Understock</v>
      </c>
      <c r="Q2647">
        <f t="shared" si="205"/>
        <v>0</v>
      </c>
      <c r="R2647" t="str">
        <f t="shared" si="206"/>
        <v>On Time</v>
      </c>
    </row>
    <row r="2648" spans="1:18" x14ac:dyDescent="0.3">
      <c r="A2648" t="s">
        <v>2683</v>
      </c>
      <c r="B2648" t="s">
        <v>32</v>
      </c>
      <c r="C2648" t="s">
        <v>22</v>
      </c>
      <c r="D2648" t="s">
        <v>29</v>
      </c>
      <c r="E2648" s="1">
        <v>45256</v>
      </c>
      <c r="F2648" s="1">
        <v>45266</v>
      </c>
      <c r="G2648">
        <v>20</v>
      </c>
      <c r="H2648">
        <v>66</v>
      </c>
      <c r="I2648">
        <v>51</v>
      </c>
      <c r="J2648">
        <v>1342</v>
      </c>
      <c r="K2648">
        <v>1757</v>
      </c>
      <c r="L2648" t="s">
        <v>34</v>
      </c>
      <c r="M2648">
        <v>10</v>
      </c>
      <c r="N2648">
        <f t="shared" si="207"/>
        <v>89607</v>
      </c>
      <c r="O2648">
        <f t="shared" si="208"/>
        <v>415</v>
      </c>
      <c r="P2648" t="str">
        <f t="shared" si="209"/>
        <v>Understock</v>
      </c>
      <c r="Q2648">
        <f t="shared" si="205"/>
        <v>0</v>
      </c>
      <c r="R2648" t="str">
        <f t="shared" si="206"/>
        <v>On Time</v>
      </c>
    </row>
    <row r="2649" spans="1:18" x14ac:dyDescent="0.3">
      <c r="A2649" t="s">
        <v>2684</v>
      </c>
      <c r="B2649" t="s">
        <v>50</v>
      </c>
      <c r="C2649" t="s">
        <v>33</v>
      </c>
      <c r="D2649" t="s">
        <v>23</v>
      </c>
      <c r="E2649" s="1">
        <v>45017</v>
      </c>
      <c r="F2649" s="1">
        <v>45026</v>
      </c>
      <c r="G2649">
        <v>267</v>
      </c>
      <c r="H2649">
        <v>88</v>
      </c>
      <c r="I2649">
        <v>88</v>
      </c>
      <c r="J2649">
        <v>1656</v>
      </c>
      <c r="K2649">
        <v>1725</v>
      </c>
      <c r="L2649" t="s">
        <v>17</v>
      </c>
      <c r="M2649">
        <v>9</v>
      </c>
      <c r="N2649">
        <f t="shared" si="207"/>
        <v>151800</v>
      </c>
      <c r="O2649">
        <f t="shared" si="208"/>
        <v>69</v>
      </c>
      <c r="P2649" t="str">
        <f t="shared" si="209"/>
        <v>Overstock</v>
      </c>
      <c r="Q2649">
        <f t="shared" si="205"/>
        <v>0</v>
      </c>
      <c r="R2649" t="str">
        <f t="shared" si="206"/>
        <v>On Time</v>
      </c>
    </row>
    <row r="2650" spans="1:18" x14ac:dyDescent="0.3">
      <c r="A2650" t="s">
        <v>2685</v>
      </c>
      <c r="B2650" t="s">
        <v>14</v>
      </c>
      <c r="C2650" t="s">
        <v>22</v>
      </c>
      <c r="D2650" t="s">
        <v>27</v>
      </c>
      <c r="E2650" s="1">
        <v>45635</v>
      </c>
      <c r="F2650" s="1">
        <v>45643</v>
      </c>
      <c r="G2650">
        <v>157</v>
      </c>
      <c r="H2650">
        <v>137</v>
      </c>
      <c r="I2650">
        <v>249</v>
      </c>
      <c r="J2650">
        <v>367</v>
      </c>
      <c r="K2650">
        <v>688</v>
      </c>
      <c r="L2650" t="s">
        <v>34</v>
      </c>
      <c r="M2650">
        <v>8</v>
      </c>
      <c r="N2650">
        <f t="shared" si="207"/>
        <v>171312</v>
      </c>
      <c r="O2650">
        <f t="shared" si="208"/>
        <v>321</v>
      </c>
      <c r="P2650" t="str">
        <f t="shared" si="209"/>
        <v>Understock</v>
      </c>
      <c r="Q2650">
        <f t="shared" si="205"/>
        <v>0</v>
      </c>
      <c r="R2650" t="str">
        <f t="shared" si="206"/>
        <v>On Time</v>
      </c>
    </row>
    <row r="2651" spans="1:18" x14ac:dyDescent="0.3">
      <c r="A2651" t="s">
        <v>2686</v>
      </c>
      <c r="B2651" t="s">
        <v>60</v>
      </c>
      <c r="C2651" t="s">
        <v>22</v>
      </c>
      <c r="D2651" t="s">
        <v>39</v>
      </c>
      <c r="E2651" s="1">
        <v>45135</v>
      </c>
      <c r="F2651" s="1">
        <v>45137</v>
      </c>
      <c r="G2651">
        <v>388</v>
      </c>
      <c r="H2651">
        <v>113</v>
      </c>
      <c r="I2651">
        <v>94</v>
      </c>
      <c r="J2651">
        <v>349</v>
      </c>
      <c r="K2651">
        <v>454</v>
      </c>
      <c r="L2651" t="s">
        <v>34</v>
      </c>
      <c r="M2651">
        <v>2</v>
      </c>
      <c r="N2651">
        <f t="shared" si="207"/>
        <v>42676</v>
      </c>
      <c r="O2651">
        <f t="shared" si="208"/>
        <v>105</v>
      </c>
      <c r="P2651" t="str">
        <f t="shared" si="209"/>
        <v>Overstock</v>
      </c>
      <c r="Q2651">
        <f t="shared" si="205"/>
        <v>0</v>
      </c>
      <c r="R2651" t="str">
        <f t="shared" si="206"/>
        <v>On Time</v>
      </c>
    </row>
    <row r="2652" spans="1:18" x14ac:dyDescent="0.3">
      <c r="A2652" t="s">
        <v>2687</v>
      </c>
      <c r="B2652" t="s">
        <v>48</v>
      </c>
      <c r="C2652" t="s">
        <v>33</v>
      </c>
      <c r="D2652" t="s">
        <v>16</v>
      </c>
      <c r="E2652" s="1">
        <v>45106</v>
      </c>
      <c r="F2652" s="1">
        <v>45113</v>
      </c>
      <c r="G2652">
        <v>112</v>
      </c>
      <c r="H2652">
        <v>137</v>
      </c>
      <c r="I2652">
        <v>224</v>
      </c>
      <c r="J2652">
        <v>329</v>
      </c>
      <c r="K2652">
        <v>449</v>
      </c>
      <c r="L2652" t="s">
        <v>30</v>
      </c>
      <c r="M2652">
        <v>7</v>
      </c>
      <c r="N2652">
        <f t="shared" si="207"/>
        <v>100576</v>
      </c>
      <c r="O2652">
        <f t="shared" si="208"/>
        <v>120</v>
      </c>
      <c r="P2652" t="str">
        <f t="shared" si="209"/>
        <v>Understock</v>
      </c>
      <c r="Q2652">
        <f t="shared" si="205"/>
        <v>0</v>
      </c>
      <c r="R2652" t="str">
        <f t="shared" si="206"/>
        <v>On Time</v>
      </c>
    </row>
    <row r="2653" spans="1:18" x14ac:dyDescent="0.3">
      <c r="A2653" t="s">
        <v>2688</v>
      </c>
      <c r="B2653" t="s">
        <v>38</v>
      </c>
      <c r="C2653" t="s">
        <v>33</v>
      </c>
      <c r="D2653" t="s">
        <v>23</v>
      </c>
      <c r="E2653" s="1">
        <v>45558</v>
      </c>
      <c r="F2653" s="1">
        <v>45561</v>
      </c>
      <c r="G2653">
        <v>340</v>
      </c>
      <c r="H2653">
        <v>82</v>
      </c>
      <c r="I2653">
        <v>49</v>
      </c>
      <c r="J2653">
        <v>1518</v>
      </c>
      <c r="K2653">
        <v>1699</v>
      </c>
      <c r="L2653" t="s">
        <v>34</v>
      </c>
      <c r="M2653">
        <v>3</v>
      </c>
      <c r="N2653">
        <f t="shared" si="207"/>
        <v>83251</v>
      </c>
      <c r="O2653">
        <f t="shared" si="208"/>
        <v>181</v>
      </c>
      <c r="P2653" t="str">
        <f t="shared" si="209"/>
        <v>Overstock</v>
      </c>
      <c r="Q2653">
        <f t="shared" si="205"/>
        <v>0</v>
      </c>
      <c r="R2653" t="str">
        <f t="shared" si="206"/>
        <v>On Time</v>
      </c>
    </row>
    <row r="2654" spans="1:18" x14ac:dyDescent="0.3">
      <c r="A2654" t="s">
        <v>2689</v>
      </c>
      <c r="B2654" t="s">
        <v>38</v>
      </c>
      <c r="C2654" t="s">
        <v>15</v>
      </c>
      <c r="D2654" t="s">
        <v>27</v>
      </c>
      <c r="E2654" s="1">
        <v>45501</v>
      </c>
      <c r="F2654" s="1">
        <v>45510</v>
      </c>
      <c r="G2654">
        <v>83</v>
      </c>
      <c r="H2654">
        <v>64</v>
      </c>
      <c r="I2654">
        <v>108</v>
      </c>
      <c r="J2654">
        <v>1823</v>
      </c>
      <c r="K2654">
        <v>2187</v>
      </c>
      <c r="L2654" t="s">
        <v>30</v>
      </c>
      <c r="M2654">
        <v>9</v>
      </c>
      <c r="N2654">
        <f t="shared" si="207"/>
        <v>236196</v>
      </c>
      <c r="O2654">
        <f t="shared" si="208"/>
        <v>364</v>
      </c>
      <c r="P2654" t="str">
        <f t="shared" si="209"/>
        <v>Understock</v>
      </c>
      <c r="Q2654">
        <f t="shared" si="205"/>
        <v>0</v>
      </c>
      <c r="R2654" t="str">
        <f t="shared" si="206"/>
        <v>On Time</v>
      </c>
    </row>
    <row r="2655" spans="1:18" x14ac:dyDescent="0.3">
      <c r="A2655" t="s">
        <v>2690</v>
      </c>
      <c r="B2655" t="s">
        <v>50</v>
      </c>
      <c r="C2655" t="s">
        <v>41</v>
      </c>
      <c r="D2655" t="s">
        <v>16</v>
      </c>
      <c r="E2655" s="1">
        <v>45090</v>
      </c>
      <c r="F2655" s="1">
        <v>45092</v>
      </c>
      <c r="G2655">
        <v>67</v>
      </c>
      <c r="H2655">
        <v>148</v>
      </c>
      <c r="I2655">
        <v>232</v>
      </c>
      <c r="J2655">
        <v>1757</v>
      </c>
      <c r="K2655">
        <v>2202</v>
      </c>
      <c r="L2655" t="s">
        <v>24</v>
      </c>
      <c r="M2655">
        <v>2</v>
      </c>
      <c r="N2655">
        <f t="shared" si="207"/>
        <v>510864</v>
      </c>
      <c r="O2655">
        <f t="shared" si="208"/>
        <v>445</v>
      </c>
      <c r="P2655" t="str">
        <f t="shared" si="209"/>
        <v>Understock</v>
      </c>
      <c r="Q2655">
        <f t="shared" si="205"/>
        <v>0</v>
      </c>
      <c r="R2655" t="str">
        <f t="shared" si="206"/>
        <v>On Time</v>
      </c>
    </row>
    <row r="2656" spans="1:18" x14ac:dyDescent="0.3">
      <c r="A2656" t="s">
        <v>2691</v>
      </c>
      <c r="B2656" t="s">
        <v>14</v>
      </c>
      <c r="C2656" t="s">
        <v>33</v>
      </c>
      <c r="D2656" t="s">
        <v>39</v>
      </c>
      <c r="E2656" s="1">
        <v>44997</v>
      </c>
      <c r="F2656" s="1">
        <v>45006</v>
      </c>
      <c r="G2656">
        <v>156</v>
      </c>
      <c r="H2656">
        <v>102</v>
      </c>
      <c r="I2656">
        <v>266</v>
      </c>
      <c r="J2656">
        <v>555</v>
      </c>
      <c r="K2656">
        <v>873</v>
      </c>
      <c r="L2656" t="s">
        <v>19</v>
      </c>
      <c r="M2656">
        <v>9</v>
      </c>
      <c r="N2656">
        <f t="shared" si="207"/>
        <v>232218</v>
      </c>
      <c r="O2656">
        <f t="shared" si="208"/>
        <v>318</v>
      </c>
      <c r="P2656" t="str">
        <f t="shared" si="209"/>
        <v>Understock</v>
      </c>
      <c r="Q2656">
        <f t="shared" si="205"/>
        <v>0</v>
      </c>
      <c r="R2656" t="str">
        <f t="shared" si="206"/>
        <v>On Time</v>
      </c>
    </row>
    <row r="2657" spans="1:18" x14ac:dyDescent="0.3">
      <c r="A2657" t="s">
        <v>2692</v>
      </c>
      <c r="B2657" t="s">
        <v>14</v>
      </c>
      <c r="C2657" t="s">
        <v>41</v>
      </c>
      <c r="D2657" t="s">
        <v>29</v>
      </c>
      <c r="E2657" s="1">
        <v>45302</v>
      </c>
      <c r="F2657" s="1">
        <v>45304</v>
      </c>
      <c r="G2657">
        <v>247</v>
      </c>
      <c r="H2657">
        <v>137</v>
      </c>
      <c r="I2657">
        <v>237</v>
      </c>
      <c r="J2657">
        <v>798</v>
      </c>
      <c r="K2657">
        <v>1030</v>
      </c>
      <c r="L2657" t="s">
        <v>17</v>
      </c>
      <c r="M2657">
        <v>2</v>
      </c>
      <c r="N2657">
        <f t="shared" si="207"/>
        <v>244110</v>
      </c>
      <c r="O2657">
        <f t="shared" si="208"/>
        <v>232</v>
      </c>
      <c r="P2657" t="str">
        <f t="shared" si="209"/>
        <v>Overstock</v>
      </c>
      <c r="Q2657">
        <f t="shared" si="205"/>
        <v>0</v>
      </c>
      <c r="R2657" t="str">
        <f t="shared" si="206"/>
        <v>On Time</v>
      </c>
    </row>
    <row r="2658" spans="1:18" x14ac:dyDescent="0.3">
      <c r="A2658" t="s">
        <v>2693</v>
      </c>
      <c r="B2658" t="s">
        <v>60</v>
      </c>
      <c r="C2658" t="s">
        <v>41</v>
      </c>
      <c r="D2658" t="s">
        <v>16</v>
      </c>
      <c r="E2658" s="1">
        <v>45467</v>
      </c>
      <c r="F2658" s="1">
        <v>45476</v>
      </c>
      <c r="G2658">
        <v>88</v>
      </c>
      <c r="H2658">
        <v>80</v>
      </c>
      <c r="I2658">
        <v>290</v>
      </c>
      <c r="J2658">
        <v>1996</v>
      </c>
      <c r="K2658">
        <v>2099</v>
      </c>
      <c r="L2658" t="s">
        <v>24</v>
      </c>
      <c r="M2658">
        <v>9</v>
      </c>
      <c r="N2658">
        <f t="shared" si="207"/>
        <v>608710</v>
      </c>
      <c r="O2658">
        <f t="shared" si="208"/>
        <v>103</v>
      </c>
      <c r="P2658" t="str">
        <f t="shared" si="209"/>
        <v>Understock</v>
      </c>
      <c r="Q2658">
        <f t="shared" si="205"/>
        <v>0</v>
      </c>
      <c r="R2658" t="str">
        <f t="shared" si="206"/>
        <v>On Time</v>
      </c>
    </row>
    <row r="2659" spans="1:18" x14ac:dyDescent="0.3">
      <c r="A2659" t="s">
        <v>2694</v>
      </c>
      <c r="B2659" t="s">
        <v>52</v>
      </c>
      <c r="C2659" t="s">
        <v>41</v>
      </c>
      <c r="D2659" t="s">
        <v>23</v>
      </c>
      <c r="E2659" s="1">
        <v>45528</v>
      </c>
      <c r="F2659" s="1">
        <v>45536</v>
      </c>
      <c r="G2659">
        <v>382</v>
      </c>
      <c r="H2659">
        <v>120</v>
      </c>
      <c r="I2659">
        <v>43</v>
      </c>
      <c r="J2659">
        <v>1270</v>
      </c>
      <c r="K2659">
        <v>1494</v>
      </c>
      <c r="L2659" t="s">
        <v>17</v>
      </c>
      <c r="M2659">
        <v>8</v>
      </c>
      <c r="N2659">
        <f t="shared" si="207"/>
        <v>64242</v>
      </c>
      <c r="O2659">
        <f t="shared" si="208"/>
        <v>224</v>
      </c>
      <c r="P2659" t="str">
        <f t="shared" si="209"/>
        <v>Overstock</v>
      </c>
      <c r="Q2659">
        <f t="shared" si="205"/>
        <v>0</v>
      </c>
      <c r="R2659" t="str">
        <f t="shared" si="206"/>
        <v>On Time</v>
      </c>
    </row>
    <row r="2660" spans="1:18" x14ac:dyDescent="0.3">
      <c r="A2660" t="s">
        <v>2695</v>
      </c>
      <c r="B2660" t="s">
        <v>60</v>
      </c>
      <c r="C2660" t="s">
        <v>41</v>
      </c>
      <c r="D2660" t="s">
        <v>29</v>
      </c>
      <c r="E2660" s="1">
        <v>44927</v>
      </c>
      <c r="F2660" s="1">
        <v>44934</v>
      </c>
      <c r="G2660">
        <v>447</v>
      </c>
      <c r="H2660">
        <v>76</v>
      </c>
      <c r="I2660">
        <v>78</v>
      </c>
      <c r="J2660">
        <v>728</v>
      </c>
      <c r="K2660">
        <v>920</v>
      </c>
      <c r="L2660" t="s">
        <v>24</v>
      </c>
      <c r="M2660">
        <v>7</v>
      </c>
      <c r="N2660">
        <f t="shared" si="207"/>
        <v>71760</v>
      </c>
      <c r="O2660">
        <f t="shared" si="208"/>
        <v>192</v>
      </c>
      <c r="P2660" t="str">
        <f t="shared" si="209"/>
        <v>Overstock</v>
      </c>
      <c r="Q2660">
        <f t="shared" si="205"/>
        <v>0</v>
      </c>
      <c r="R2660" t="str">
        <f t="shared" si="206"/>
        <v>On Time</v>
      </c>
    </row>
    <row r="2661" spans="1:18" x14ac:dyDescent="0.3">
      <c r="A2661" t="s">
        <v>2696</v>
      </c>
      <c r="B2661" t="s">
        <v>52</v>
      </c>
      <c r="C2661" t="s">
        <v>22</v>
      </c>
      <c r="D2661" t="s">
        <v>39</v>
      </c>
      <c r="E2661" s="1">
        <v>45003</v>
      </c>
      <c r="F2661" s="1">
        <v>45005</v>
      </c>
      <c r="G2661">
        <v>306</v>
      </c>
      <c r="H2661">
        <v>66</v>
      </c>
      <c r="I2661">
        <v>16</v>
      </c>
      <c r="J2661">
        <v>894</v>
      </c>
      <c r="K2661">
        <v>953</v>
      </c>
      <c r="L2661" t="s">
        <v>24</v>
      </c>
      <c r="M2661">
        <v>2</v>
      </c>
      <c r="N2661">
        <f t="shared" si="207"/>
        <v>15248</v>
      </c>
      <c r="O2661">
        <f t="shared" si="208"/>
        <v>59</v>
      </c>
      <c r="P2661" t="str">
        <f t="shared" si="209"/>
        <v>Overstock</v>
      </c>
      <c r="Q2661">
        <f t="shared" si="205"/>
        <v>0</v>
      </c>
      <c r="R2661" t="str">
        <f t="shared" si="206"/>
        <v>On Time</v>
      </c>
    </row>
    <row r="2662" spans="1:18" x14ac:dyDescent="0.3">
      <c r="A2662" t="s">
        <v>2697</v>
      </c>
      <c r="B2662" t="s">
        <v>48</v>
      </c>
      <c r="C2662" t="s">
        <v>15</v>
      </c>
      <c r="D2662" t="s">
        <v>27</v>
      </c>
      <c r="E2662" s="1">
        <v>45566</v>
      </c>
      <c r="F2662" s="1">
        <v>45576</v>
      </c>
      <c r="G2662">
        <v>428</v>
      </c>
      <c r="H2662">
        <v>50</v>
      </c>
      <c r="I2662">
        <v>187</v>
      </c>
      <c r="J2662">
        <v>1335</v>
      </c>
      <c r="K2662">
        <v>1519</v>
      </c>
      <c r="L2662" t="s">
        <v>30</v>
      </c>
      <c r="M2662">
        <v>10</v>
      </c>
      <c r="N2662">
        <f t="shared" si="207"/>
        <v>284053</v>
      </c>
      <c r="O2662">
        <f t="shared" si="208"/>
        <v>184</v>
      </c>
      <c r="P2662" t="str">
        <f t="shared" si="209"/>
        <v>Overstock</v>
      </c>
      <c r="Q2662">
        <f t="shared" si="205"/>
        <v>0</v>
      </c>
      <c r="R2662" t="str">
        <f t="shared" si="206"/>
        <v>On Time</v>
      </c>
    </row>
    <row r="2663" spans="1:18" x14ac:dyDescent="0.3">
      <c r="A2663" t="s">
        <v>2698</v>
      </c>
      <c r="B2663" t="s">
        <v>32</v>
      </c>
      <c r="C2663" t="s">
        <v>15</v>
      </c>
      <c r="D2663" t="s">
        <v>27</v>
      </c>
      <c r="E2663" s="1">
        <v>45055</v>
      </c>
      <c r="F2663" s="1">
        <v>45063</v>
      </c>
      <c r="G2663">
        <v>335</v>
      </c>
      <c r="H2663">
        <v>113</v>
      </c>
      <c r="I2663">
        <v>0</v>
      </c>
      <c r="J2663">
        <v>1828</v>
      </c>
      <c r="K2663">
        <v>2277</v>
      </c>
      <c r="L2663" t="s">
        <v>19</v>
      </c>
      <c r="M2663">
        <v>8</v>
      </c>
      <c r="N2663">
        <f t="shared" si="207"/>
        <v>0</v>
      </c>
      <c r="O2663">
        <f t="shared" si="208"/>
        <v>449</v>
      </c>
      <c r="P2663" t="str">
        <f t="shared" si="209"/>
        <v>Overstock</v>
      </c>
      <c r="Q2663">
        <f t="shared" si="205"/>
        <v>0</v>
      </c>
      <c r="R2663" t="str">
        <f t="shared" si="206"/>
        <v>On Time</v>
      </c>
    </row>
    <row r="2664" spans="1:18" x14ac:dyDescent="0.3">
      <c r="A2664" t="s">
        <v>2699</v>
      </c>
      <c r="B2664" t="s">
        <v>52</v>
      </c>
      <c r="C2664" t="s">
        <v>33</v>
      </c>
      <c r="D2664" t="s">
        <v>39</v>
      </c>
      <c r="E2664" s="1">
        <v>45409</v>
      </c>
      <c r="F2664" s="1">
        <v>45412</v>
      </c>
      <c r="G2664">
        <v>251</v>
      </c>
      <c r="H2664">
        <v>140</v>
      </c>
      <c r="I2664">
        <v>223</v>
      </c>
      <c r="J2664">
        <v>1808</v>
      </c>
      <c r="K2664">
        <v>2011</v>
      </c>
      <c r="L2664" t="s">
        <v>34</v>
      </c>
      <c r="M2664">
        <v>3</v>
      </c>
      <c r="N2664">
        <f t="shared" si="207"/>
        <v>448453</v>
      </c>
      <c r="O2664">
        <f t="shared" si="208"/>
        <v>203</v>
      </c>
      <c r="P2664" t="str">
        <f t="shared" si="209"/>
        <v>Overstock</v>
      </c>
      <c r="Q2664">
        <f t="shared" si="205"/>
        <v>0</v>
      </c>
      <c r="R2664" t="str">
        <f t="shared" si="206"/>
        <v>On Time</v>
      </c>
    </row>
    <row r="2665" spans="1:18" x14ac:dyDescent="0.3">
      <c r="A2665" t="s">
        <v>2700</v>
      </c>
      <c r="B2665" t="s">
        <v>21</v>
      </c>
      <c r="C2665" t="s">
        <v>33</v>
      </c>
      <c r="D2665" t="s">
        <v>16</v>
      </c>
      <c r="E2665" s="1">
        <v>45350</v>
      </c>
      <c r="F2665" s="1">
        <v>45358</v>
      </c>
      <c r="G2665">
        <v>309</v>
      </c>
      <c r="H2665">
        <v>61</v>
      </c>
      <c r="I2665">
        <v>81</v>
      </c>
      <c r="J2665">
        <v>1142</v>
      </c>
      <c r="K2665">
        <v>1240</v>
      </c>
      <c r="L2665" t="s">
        <v>17</v>
      </c>
      <c r="M2665">
        <v>8</v>
      </c>
      <c r="N2665">
        <f t="shared" si="207"/>
        <v>100440</v>
      </c>
      <c r="O2665">
        <f t="shared" si="208"/>
        <v>98</v>
      </c>
      <c r="P2665" t="str">
        <f t="shared" si="209"/>
        <v>Overstock</v>
      </c>
      <c r="Q2665">
        <f t="shared" si="205"/>
        <v>0</v>
      </c>
      <c r="R2665" t="str">
        <f t="shared" si="206"/>
        <v>On Time</v>
      </c>
    </row>
    <row r="2666" spans="1:18" x14ac:dyDescent="0.3">
      <c r="A2666" t="s">
        <v>2701</v>
      </c>
      <c r="B2666" t="s">
        <v>26</v>
      </c>
      <c r="C2666" t="s">
        <v>22</v>
      </c>
      <c r="D2666" t="s">
        <v>27</v>
      </c>
      <c r="E2666" s="1">
        <v>45450</v>
      </c>
      <c r="F2666" s="1">
        <v>45453</v>
      </c>
      <c r="G2666">
        <v>301</v>
      </c>
      <c r="H2666">
        <v>88</v>
      </c>
      <c r="I2666">
        <v>252</v>
      </c>
      <c r="J2666">
        <v>1455</v>
      </c>
      <c r="K2666">
        <v>1816</v>
      </c>
      <c r="L2666" t="s">
        <v>24</v>
      </c>
      <c r="M2666">
        <v>3</v>
      </c>
      <c r="N2666">
        <f t="shared" si="207"/>
        <v>457632</v>
      </c>
      <c r="O2666">
        <f t="shared" si="208"/>
        <v>361</v>
      </c>
      <c r="P2666" t="str">
        <f t="shared" si="209"/>
        <v>Overstock</v>
      </c>
      <c r="Q2666">
        <f t="shared" si="205"/>
        <v>0</v>
      </c>
      <c r="R2666" t="str">
        <f t="shared" si="206"/>
        <v>On Time</v>
      </c>
    </row>
    <row r="2667" spans="1:18" x14ac:dyDescent="0.3">
      <c r="A2667" t="s">
        <v>2702</v>
      </c>
      <c r="B2667" t="s">
        <v>21</v>
      </c>
      <c r="C2667" t="s">
        <v>33</v>
      </c>
      <c r="D2667" t="s">
        <v>23</v>
      </c>
      <c r="E2667" s="1">
        <v>44988</v>
      </c>
      <c r="F2667" s="1">
        <v>44991</v>
      </c>
      <c r="G2667">
        <v>391</v>
      </c>
      <c r="H2667">
        <v>62</v>
      </c>
      <c r="I2667">
        <v>70</v>
      </c>
      <c r="J2667">
        <v>1356</v>
      </c>
      <c r="K2667">
        <v>1710</v>
      </c>
      <c r="L2667" t="s">
        <v>19</v>
      </c>
      <c r="M2667">
        <v>3</v>
      </c>
      <c r="N2667">
        <f t="shared" si="207"/>
        <v>119700</v>
      </c>
      <c r="O2667">
        <f t="shared" si="208"/>
        <v>354</v>
      </c>
      <c r="P2667" t="str">
        <f t="shared" si="209"/>
        <v>Overstock</v>
      </c>
      <c r="Q2667">
        <f t="shared" si="205"/>
        <v>0</v>
      </c>
      <c r="R2667" t="str">
        <f t="shared" si="206"/>
        <v>On Time</v>
      </c>
    </row>
    <row r="2668" spans="1:18" x14ac:dyDescent="0.3">
      <c r="A2668" t="s">
        <v>2703</v>
      </c>
      <c r="B2668" t="s">
        <v>52</v>
      </c>
      <c r="C2668" t="s">
        <v>15</v>
      </c>
      <c r="D2668" t="s">
        <v>16</v>
      </c>
      <c r="E2668" s="1">
        <v>45292</v>
      </c>
      <c r="F2668" s="1">
        <v>45301</v>
      </c>
      <c r="G2668">
        <v>280</v>
      </c>
      <c r="H2668">
        <v>56</v>
      </c>
      <c r="I2668">
        <v>78</v>
      </c>
      <c r="J2668">
        <v>921</v>
      </c>
      <c r="K2668">
        <v>1012</v>
      </c>
      <c r="L2668" t="s">
        <v>34</v>
      </c>
      <c r="M2668">
        <v>9</v>
      </c>
      <c r="N2668">
        <f t="shared" si="207"/>
        <v>78936</v>
      </c>
      <c r="O2668">
        <f t="shared" si="208"/>
        <v>91</v>
      </c>
      <c r="P2668" t="str">
        <f t="shared" si="209"/>
        <v>Overstock</v>
      </c>
      <c r="Q2668">
        <f t="shared" si="205"/>
        <v>0</v>
      </c>
      <c r="R2668" t="str">
        <f t="shared" si="206"/>
        <v>On Time</v>
      </c>
    </row>
    <row r="2669" spans="1:18" x14ac:dyDescent="0.3">
      <c r="A2669" t="s">
        <v>2704</v>
      </c>
      <c r="B2669" t="s">
        <v>32</v>
      </c>
      <c r="C2669" t="s">
        <v>15</v>
      </c>
      <c r="D2669" t="s">
        <v>39</v>
      </c>
      <c r="E2669" s="1">
        <v>44955</v>
      </c>
      <c r="F2669" s="1">
        <v>44959</v>
      </c>
      <c r="G2669">
        <v>145</v>
      </c>
      <c r="H2669">
        <v>125</v>
      </c>
      <c r="I2669">
        <v>246</v>
      </c>
      <c r="J2669">
        <v>394</v>
      </c>
      <c r="K2669">
        <v>447</v>
      </c>
      <c r="L2669" t="s">
        <v>17</v>
      </c>
      <c r="M2669">
        <v>4</v>
      </c>
      <c r="N2669">
        <f t="shared" si="207"/>
        <v>109962</v>
      </c>
      <c r="O2669">
        <f t="shared" si="208"/>
        <v>53</v>
      </c>
      <c r="P2669" t="str">
        <f t="shared" si="209"/>
        <v>Understock</v>
      </c>
      <c r="Q2669">
        <f t="shared" si="205"/>
        <v>0</v>
      </c>
      <c r="R2669" t="str">
        <f t="shared" si="206"/>
        <v>On Time</v>
      </c>
    </row>
    <row r="2670" spans="1:18" x14ac:dyDescent="0.3">
      <c r="A2670" t="s">
        <v>2705</v>
      </c>
      <c r="B2670" t="s">
        <v>14</v>
      </c>
      <c r="C2670" t="s">
        <v>15</v>
      </c>
      <c r="D2670" t="s">
        <v>29</v>
      </c>
      <c r="E2670" s="1">
        <v>44935</v>
      </c>
      <c r="F2670" s="1">
        <v>44943</v>
      </c>
      <c r="G2670">
        <v>310</v>
      </c>
      <c r="H2670">
        <v>131</v>
      </c>
      <c r="I2670">
        <v>182</v>
      </c>
      <c r="J2670">
        <v>1973</v>
      </c>
      <c r="K2670">
        <v>2463</v>
      </c>
      <c r="L2670" t="s">
        <v>17</v>
      </c>
      <c r="M2670">
        <v>8</v>
      </c>
      <c r="N2670">
        <f t="shared" si="207"/>
        <v>448266</v>
      </c>
      <c r="O2670">
        <f t="shared" si="208"/>
        <v>490</v>
      </c>
      <c r="P2670" t="str">
        <f t="shared" si="209"/>
        <v>Overstock</v>
      </c>
      <c r="Q2670">
        <f t="shared" si="205"/>
        <v>0</v>
      </c>
      <c r="R2670" t="str">
        <f t="shared" si="206"/>
        <v>On Time</v>
      </c>
    </row>
    <row r="2671" spans="1:18" x14ac:dyDescent="0.3">
      <c r="A2671" t="s">
        <v>2706</v>
      </c>
      <c r="B2671" t="s">
        <v>38</v>
      </c>
      <c r="C2671" t="s">
        <v>22</v>
      </c>
      <c r="D2671" t="s">
        <v>16</v>
      </c>
      <c r="E2671" s="1">
        <v>45254</v>
      </c>
      <c r="F2671" s="1">
        <v>45264</v>
      </c>
      <c r="G2671">
        <v>434</v>
      </c>
      <c r="H2671">
        <v>64</v>
      </c>
      <c r="I2671">
        <v>169</v>
      </c>
      <c r="J2671">
        <v>438</v>
      </c>
      <c r="K2671">
        <v>753</v>
      </c>
      <c r="L2671" t="s">
        <v>17</v>
      </c>
      <c r="M2671">
        <v>10</v>
      </c>
      <c r="N2671">
        <f t="shared" si="207"/>
        <v>127257</v>
      </c>
      <c r="O2671">
        <f t="shared" si="208"/>
        <v>315</v>
      </c>
      <c r="P2671" t="str">
        <f t="shared" si="209"/>
        <v>Overstock</v>
      </c>
      <c r="Q2671">
        <f t="shared" si="205"/>
        <v>0</v>
      </c>
      <c r="R2671" t="str">
        <f t="shared" si="206"/>
        <v>On Time</v>
      </c>
    </row>
    <row r="2672" spans="1:18" x14ac:dyDescent="0.3">
      <c r="A2672" t="s">
        <v>2707</v>
      </c>
      <c r="B2672" t="s">
        <v>32</v>
      </c>
      <c r="C2672" t="s">
        <v>41</v>
      </c>
      <c r="D2672" t="s">
        <v>23</v>
      </c>
      <c r="E2672" s="1">
        <v>45573</v>
      </c>
      <c r="F2672" s="1">
        <v>45582</v>
      </c>
      <c r="G2672">
        <v>311</v>
      </c>
      <c r="H2672">
        <v>120</v>
      </c>
      <c r="I2672">
        <v>6</v>
      </c>
      <c r="J2672">
        <v>1846</v>
      </c>
      <c r="K2672">
        <v>2221</v>
      </c>
      <c r="L2672" t="s">
        <v>17</v>
      </c>
      <c r="M2672">
        <v>9</v>
      </c>
      <c r="N2672">
        <f t="shared" si="207"/>
        <v>13326</v>
      </c>
      <c r="O2672">
        <f t="shared" si="208"/>
        <v>375</v>
      </c>
      <c r="P2672" t="str">
        <f t="shared" si="209"/>
        <v>Overstock</v>
      </c>
      <c r="Q2672">
        <f t="shared" si="205"/>
        <v>0</v>
      </c>
      <c r="R2672" t="str">
        <f t="shared" si="206"/>
        <v>On Time</v>
      </c>
    </row>
    <row r="2673" spans="1:18" x14ac:dyDescent="0.3">
      <c r="A2673" t="s">
        <v>2708</v>
      </c>
      <c r="B2673" t="s">
        <v>50</v>
      </c>
      <c r="C2673" t="s">
        <v>41</v>
      </c>
      <c r="D2673" t="s">
        <v>23</v>
      </c>
      <c r="E2673" s="1">
        <v>45015</v>
      </c>
      <c r="F2673" s="1">
        <v>45017</v>
      </c>
      <c r="G2673">
        <v>371</v>
      </c>
      <c r="H2673">
        <v>59</v>
      </c>
      <c r="I2673">
        <v>273</v>
      </c>
      <c r="J2673">
        <v>1061</v>
      </c>
      <c r="K2673">
        <v>1330</v>
      </c>
      <c r="L2673" t="s">
        <v>34</v>
      </c>
      <c r="M2673">
        <v>2</v>
      </c>
      <c r="N2673">
        <f t="shared" si="207"/>
        <v>363090</v>
      </c>
      <c r="O2673">
        <f t="shared" si="208"/>
        <v>269</v>
      </c>
      <c r="P2673" t="str">
        <f t="shared" si="209"/>
        <v>Overstock</v>
      </c>
      <c r="Q2673">
        <f t="shared" si="205"/>
        <v>0</v>
      </c>
      <c r="R2673" t="str">
        <f t="shared" si="206"/>
        <v>On Time</v>
      </c>
    </row>
    <row r="2674" spans="1:18" x14ac:dyDescent="0.3">
      <c r="A2674" t="s">
        <v>2709</v>
      </c>
      <c r="B2674" t="s">
        <v>44</v>
      </c>
      <c r="C2674" t="s">
        <v>41</v>
      </c>
      <c r="D2674" t="s">
        <v>39</v>
      </c>
      <c r="E2674" s="1">
        <v>45020</v>
      </c>
      <c r="F2674" s="1">
        <v>45023</v>
      </c>
      <c r="G2674">
        <v>441</v>
      </c>
      <c r="H2674">
        <v>78</v>
      </c>
      <c r="I2674">
        <v>30</v>
      </c>
      <c r="J2674">
        <v>484</v>
      </c>
      <c r="K2674">
        <v>778</v>
      </c>
      <c r="L2674" t="s">
        <v>17</v>
      </c>
      <c r="M2674">
        <v>3</v>
      </c>
      <c r="N2674">
        <f t="shared" si="207"/>
        <v>23340</v>
      </c>
      <c r="O2674">
        <f t="shared" si="208"/>
        <v>294</v>
      </c>
      <c r="P2674" t="str">
        <f t="shared" si="209"/>
        <v>Overstock</v>
      </c>
      <c r="Q2674">
        <f t="shared" si="205"/>
        <v>0</v>
      </c>
      <c r="R2674" t="str">
        <f t="shared" si="206"/>
        <v>On Time</v>
      </c>
    </row>
    <row r="2675" spans="1:18" x14ac:dyDescent="0.3">
      <c r="A2675" t="s">
        <v>2710</v>
      </c>
      <c r="B2675" t="s">
        <v>48</v>
      </c>
      <c r="C2675" t="s">
        <v>41</v>
      </c>
      <c r="D2675" t="s">
        <v>29</v>
      </c>
      <c r="E2675" s="1">
        <v>45598</v>
      </c>
      <c r="F2675" s="1">
        <v>45607</v>
      </c>
      <c r="G2675">
        <v>442</v>
      </c>
      <c r="H2675">
        <v>62</v>
      </c>
      <c r="I2675">
        <v>151</v>
      </c>
      <c r="J2675">
        <v>826</v>
      </c>
      <c r="K2675">
        <v>1108</v>
      </c>
      <c r="L2675" t="s">
        <v>24</v>
      </c>
      <c r="M2675">
        <v>9</v>
      </c>
      <c r="N2675">
        <f t="shared" si="207"/>
        <v>167308</v>
      </c>
      <c r="O2675">
        <f t="shared" si="208"/>
        <v>282</v>
      </c>
      <c r="P2675" t="str">
        <f t="shared" si="209"/>
        <v>Overstock</v>
      </c>
      <c r="Q2675">
        <f t="shared" si="205"/>
        <v>0</v>
      </c>
      <c r="R2675" t="str">
        <f t="shared" si="206"/>
        <v>On Time</v>
      </c>
    </row>
    <row r="2676" spans="1:18" x14ac:dyDescent="0.3">
      <c r="A2676" t="s">
        <v>2711</v>
      </c>
      <c r="B2676" t="s">
        <v>52</v>
      </c>
      <c r="C2676" t="s">
        <v>22</v>
      </c>
      <c r="D2676" t="s">
        <v>23</v>
      </c>
      <c r="E2676" s="1">
        <v>45412</v>
      </c>
      <c r="F2676" s="1">
        <v>45416</v>
      </c>
      <c r="G2676">
        <v>478</v>
      </c>
      <c r="H2676">
        <v>97</v>
      </c>
      <c r="I2676">
        <v>67</v>
      </c>
      <c r="J2676">
        <v>313</v>
      </c>
      <c r="K2676">
        <v>651</v>
      </c>
      <c r="L2676" t="s">
        <v>24</v>
      </c>
      <c r="M2676">
        <v>4</v>
      </c>
      <c r="N2676">
        <f t="shared" si="207"/>
        <v>43617</v>
      </c>
      <c r="O2676">
        <f t="shared" si="208"/>
        <v>338</v>
      </c>
      <c r="P2676" t="str">
        <f t="shared" si="209"/>
        <v>Overstock</v>
      </c>
      <c r="Q2676">
        <f t="shared" si="205"/>
        <v>0</v>
      </c>
      <c r="R2676" t="str">
        <f t="shared" si="206"/>
        <v>On Time</v>
      </c>
    </row>
    <row r="2677" spans="1:18" x14ac:dyDescent="0.3">
      <c r="A2677" t="s">
        <v>2712</v>
      </c>
      <c r="B2677" t="s">
        <v>44</v>
      </c>
      <c r="C2677" t="s">
        <v>41</v>
      </c>
      <c r="D2677" t="s">
        <v>39</v>
      </c>
      <c r="E2677" s="1">
        <v>45440</v>
      </c>
      <c r="F2677" s="1">
        <v>45444</v>
      </c>
      <c r="G2677">
        <v>395</v>
      </c>
      <c r="H2677">
        <v>126</v>
      </c>
      <c r="I2677">
        <v>196</v>
      </c>
      <c r="J2677">
        <v>1619</v>
      </c>
      <c r="K2677">
        <v>1706</v>
      </c>
      <c r="L2677" t="s">
        <v>34</v>
      </c>
      <c r="M2677">
        <v>4</v>
      </c>
      <c r="N2677">
        <f t="shared" si="207"/>
        <v>334376</v>
      </c>
      <c r="O2677">
        <f t="shared" si="208"/>
        <v>87</v>
      </c>
      <c r="P2677" t="str">
        <f t="shared" si="209"/>
        <v>Overstock</v>
      </c>
      <c r="Q2677">
        <f t="shared" si="205"/>
        <v>0</v>
      </c>
      <c r="R2677" t="str">
        <f t="shared" si="206"/>
        <v>On Time</v>
      </c>
    </row>
    <row r="2678" spans="1:18" x14ac:dyDescent="0.3">
      <c r="A2678" t="s">
        <v>2713</v>
      </c>
      <c r="B2678" t="s">
        <v>21</v>
      </c>
      <c r="C2678" t="s">
        <v>22</v>
      </c>
      <c r="D2678" t="s">
        <v>39</v>
      </c>
      <c r="E2678" s="1">
        <v>45300</v>
      </c>
      <c r="F2678" s="1">
        <v>45309</v>
      </c>
      <c r="G2678">
        <v>197</v>
      </c>
      <c r="H2678">
        <v>60</v>
      </c>
      <c r="I2678">
        <v>108</v>
      </c>
      <c r="J2678">
        <v>851</v>
      </c>
      <c r="K2678">
        <v>1249</v>
      </c>
      <c r="L2678" t="s">
        <v>34</v>
      </c>
      <c r="M2678">
        <v>9</v>
      </c>
      <c r="N2678">
        <f t="shared" si="207"/>
        <v>134892</v>
      </c>
      <c r="O2678">
        <f t="shared" si="208"/>
        <v>398</v>
      </c>
      <c r="P2678" t="str">
        <f t="shared" si="209"/>
        <v>Overstock</v>
      </c>
      <c r="Q2678">
        <f t="shared" si="205"/>
        <v>0</v>
      </c>
      <c r="R2678" t="str">
        <f t="shared" si="206"/>
        <v>On Time</v>
      </c>
    </row>
    <row r="2679" spans="1:18" x14ac:dyDescent="0.3">
      <c r="A2679" t="s">
        <v>2714</v>
      </c>
      <c r="B2679" t="s">
        <v>21</v>
      </c>
      <c r="C2679" t="s">
        <v>22</v>
      </c>
      <c r="D2679" t="s">
        <v>39</v>
      </c>
      <c r="E2679" s="1">
        <v>45571</v>
      </c>
      <c r="F2679" s="1">
        <v>45574</v>
      </c>
      <c r="G2679">
        <v>310</v>
      </c>
      <c r="H2679">
        <v>149</v>
      </c>
      <c r="I2679">
        <v>5</v>
      </c>
      <c r="J2679">
        <v>579</v>
      </c>
      <c r="K2679">
        <v>804</v>
      </c>
      <c r="L2679" t="s">
        <v>17</v>
      </c>
      <c r="M2679">
        <v>3</v>
      </c>
      <c r="N2679">
        <f t="shared" si="207"/>
        <v>4020</v>
      </c>
      <c r="O2679">
        <f t="shared" si="208"/>
        <v>225</v>
      </c>
      <c r="P2679" t="str">
        <f t="shared" si="209"/>
        <v>Overstock</v>
      </c>
      <c r="Q2679">
        <f t="shared" si="205"/>
        <v>0</v>
      </c>
      <c r="R2679" t="str">
        <f t="shared" si="206"/>
        <v>On Time</v>
      </c>
    </row>
    <row r="2680" spans="1:18" x14ac:dyDescent="0.3">
      <c r="A2680" t="s">
        <v>2715</v>
      </c>
      <c r="B2680" t="s">
        <v>38</v>
      </c>
      <c r="C2680" t="s">
        <v>22</v>
      </c>
      <c r="D2680" t="s">
        <v>23</v>
      </c>
      <c r="E2680" s="1">
        <v>45147</v>
      </c>
      <c r="F2680" s="1">
        <v>45156</v>
      </c>
      <c r="G2680">
        <v>131</v>
      </c>
      <c r="H2680">
        <v>149</v>
      </c>
      <c r="I2680">
        <v>191</v>
      </c>
      <c r="J2680">
        <v>1637</v>
      </c>
      <c r="K2680">
        <v>1753</v>
      </c>
      <c r="L2680" t="s">
        <v>24</v>
      </c>
      <c r="M2680">
        <v>9</v>
      </c>
      <c r="N2680">
        <f t="shared" si="207"/>
        <v>334823</v>
      </c>
      <c r="O2680">
        <f t="shared" si="208"/>
        <v>116</v>
      </c>
      <c r="P2680" t="str">
        <f t="shared" si="209"/>
        <v>Understock</v>
      </c>
      <c r="Q2680">
        <f t="shared" si="205"/>
        <v>0</v>
      </c>
      <c r="R2680" t="str">
        <f t="shared" si="206"/>
        <v>On Time</v>
      </c>
    </row>
    <row r="2681" spans="1:18" x14ac:dyDescent="0.3">
      <c r="A2681" t="s">
        <v>2716</v>
      </c>
      <c r="B2681" t="s">
        <v>44</v>
      </c>
      <c r="C2681" t="s">
        <v>33</v>
      </c>
      <c r="D2681" t="s">
        <v>29</v>
      </c>
      <c r="E2681" s="1">
        <v>45505</v>
      </c>
      <c r="F2681" s="1">
        <v>45509</v>
      </c>
      <c r="G2681">
        <v>261</v>
      </c>
      <c r="H2681">
        <v>148</v>
      </c>
      <c r="I2681">
        <v>225</v>
      </c>
      <c r="J2681">
        <v>651</v>
      </c>
      <c r="K2681">
        <v>1016</v>
      </c>
      <c r="L2681" t="s">
        <v>34</v>
      </c>
      <c r="M2681">
        <v>4</v>
      </c>
      <c r="N2681">
        <f t="shared" si="207"/>
        <v>228600</v>
      </c>
      <c r="O2681">
        <f t="shared" si="208"/>
        <v>365</v>
      </c>
      <c r="P2681" t="str">
        <f t="shared" si="209"/>
        <v>Overstock</v>
      </c>
      <c r="Q2681">
        <f t="shared" si="205"/>
        <v>0</v>
      </c>
      <c r="R2681" t="str">
        <f t="shared" si="206"/>
        <v>On Time</v>
      </c>
    </row>
    <row r="2682" spans="1:18" x14ac:dyDescent="0.3">
      <c r="A2682" t="s">
        <v>2717</v>
      </c>
      <c r="B2682" t="s">
        <v>26</v>
      </c>
      <c r="C2682" t="s">
        <v>15</v>
      </c>
      <c r="D2682" t="s">
        <v>23</v>
      </c>
      <c r="E2682" s="1">
        <v>45254</v>
      </c>
      <c r="F2682" s="1">
        <v>45264</v>
      </c>
      <c r="G2682">
        <v>367</v>
      </c>
      <c r="H2682">
        <v>108</v>
      </c>
      <c r="I2682">
        <v>103</v>
      </c>
      <c r="J2682">
        <v>933</v>
      </c>
      <c r="K2682">
        <v>1168</v>
      </c>
      <c r="L2682" t="s">
        <v>30</v>
      </c>
      <c r="M2682">
        <v>10</v>
      </c>
      <c r="N2682">
        <f t="shared" si="207"/>
        <v>120304</v>
      </c>
      <c r="O2682">
        <f t="shared" si="208"/>
        <v>235</v>
      </c>
      <c r="P2682" t="str">
        <f t="shared" si="209"/>
        <v>Overstock</v>
      </c>
      <c r="Q2682">
        <f t="shared" si="205"/>
        <v>0</v>
      </c>
      <c r="R2682" t="str">
        <f t="shared" si="206"/>
        <v>On Time</v>
      </c>
    </row>
    <row r="2683" spans="1:18" x14ac:dyDescent="0.3">
      <c r="A2683" t="s">
        <v>2718</v>
      </c>
      <c r="B2683" t="s">
        <v>38</v>
      </c>
      <c r="C2683" t="s">
        <v>41</v>
      </c>
      <c r="D2683" t="s">
        <v>23</v>
      </c>
      <c r="E2683" s="1">
        <v>45066</v>
      </c>
      <c r="F2683" s="1">
        <v>45073</v>
      </c>
      <c r="G2683">
        <v>0</v>
      </c>
      <c r="H2683">
        <v>144</v>
      </c>
      <c r="I2683">
        <v>51</v>
      </c>
      <c r="J2683">
        <v>1347</v>
      </c>
      <c r="K2683">
        <v>1686</v>
      </c>
      <c r="L2683" t="s">
        <v>19</v>
      </c>
      <c r="M2683">
        <v>7</v>
      </c>
      <c r="N2683">
        <f t="shared" si="207"/>
        <v>85986</v>
      </c>
      <c r="O2683">
        <f t="shared" si="208"/>
        <v>339</v>
      </c>
      <c r="P2683" t="str">
        <f t="shared" si="209"/>
        <v>Understock</v>
      </c>
      <c r="Q2683">
        <f t="shared" si="205"/>
        <v>0</v>
      </c>
      <c r="R2683" t="str">
        <f t="shared" si="206"/>
        <v>On Time</v>
      </c>
    </row>
    <row r="2684" spans="1:18" x14ac:dyDescent="0.3">
      <c r="A2684" t="s">
        <v>2719</v>
      </c>
      <c r="B2684" t="s">
        <v>32</v>
      </c>
      <c r="C2684" t="s">
        <v>15</v>
      </c>
      <c r="D2684" t="s">
        <v>23</v>
      </c>
      <c r="E2684" s="1">
        <v>45005</v>
      </c>
      <c r="F2684" s="1">
        <v>45012</v>
      </c>
      <c r="G2684">
        <v>497</v>
      </c>
      <c r="H2684">
        <v>137</v>
      </c>
      <c r="I2684">
        <v>16</v>
      </c>
      <c r="J2684">
        <v>1969</v>
      </c>
      <c r="K2684">
        <v>2112</v>
      </c>
      <c r="L2684" t="s">
        <v>24</v>
      </c>
      <c r="M2684">
        <v>7</v>
      </c>
      <c r="N2684">
        <f t="shared" si="207"/>
        <v>33792</v>
      </c>
      <c r="O2684">
        <f t="shared" si="208"/>
        <v>143</v>
      </c>
      <c r="P2684" t="str">
        <f t="shared" si="209"/>
        <v>Overstock</v>
      </c>
      <c r="Q2684">
        <f t="shared" si="205"/>
        <v>0</v>
      </c>
      <c r="R2684" t="str">
        <f t="shared" si="206"/>
        <v>On Time</v>
      </c>
    </row>
    <row r="2685" spans="1:18" x14ac:dyDescent="0.3">
      <c r="A2685" t="s">
        <v>2720</v>
      </c>
      <c r="B2685" t="s">
        <v>60</v>
      </c>
      <c r="C2685" t="s">
        <v>41</v>
      </c>
      <c r="D2685" t="s">
        <v>39</v>
      </c>
      <c r="E2685" s="1">
        <v>45490</v>
      </c>
      <c r="F2685" s="1">
        <v>45499</v>
      </c>
      <c r="G2685">
        <v>383</v>
      </c>
      <c r="H2685">
        <v>93</v>
      </c>
      <c r="I2685">
        <v>258</v>
      </c>
      <c r="J2685">
        <v>1356</v>
      </c>
      <c r="K2685">
        <v>1406</v>
      </c>
      <c r="L2685" t="s">
        <v>34</v>
      </c>
      <c r="M2685">
        <v>9</v>
      </c>
      <c r="N2685">
        <f t="shared" si="207"/>
        <v>362748</v>
      </c>
      <c r="O2685">
        <f t="shared" si="208"/>
        <v>50</v>
      </c>
      <c r="P2685" t="str">
        <f t="shared" si="209"/>
        <v>Overstock</v>
      </c>
      <c r="Q2685">
        <f t="shared" si="205"/>
        <v>0</v>
      </c>
      <c r="R2685" t="str">
        <f t="shared" si="206"/>
        <v>On Time</v>
      </c>
    </row>
    <row r="2686" spans="1:18" x14ac:dyDescent="0.3">
      <c r="A2686" t="s">
        <v>2721</v>
      </c>
      <c r="B2686" t="s">
        <v>52</v>
      </c>
      <c r="C2686" t="s">
        <v>22</v>
      </c>
      <c r="D2686" t="s">
        <v>16</v>
      </c>
      <c r="E2686" s="1">
        <v>45465</v>
      </c>
      <c r="F2686" s="1">
        <v>45470</v>
      </c>
      <c r="G2686">
        <v>3</v>
      </c>
      <c r="H2686">
        <v>77</v>
      </c>
      <c r="I2686">
        <v>220</v>
      </c>
      <c r="J2686">
        <v>574</v>
      </c>
      <c r="K2686">
        <v>867</v>
      </c>
      <c r="L2686" t="s">
        <v>34</v>
      </c>
      <c r="M2686">
        <v>5</v>
      </c>
      <c r="N2686">
        <f t="shared" si="207"/>
        <v>190740</v>
      </c>
      <c r="O2686">
        <f t="shared" si="208"/>
        <v>293</v>
      </c>
      <c r="P2686" t="str">
        <f t="shared" si="209"/>
        <v>Understock</v>
      </c>
      <c r="Q2686">
        <f t="shared" si="205"/>
        <v>0</v>
      </c>
      <c r="R2686" t="str">
        <f t="shared" si="206"/>
        <v>On Time</v>
      </c>
    </row>
    <row r="2687" spans="1:18" x14ac:dyDescent="0.3">
      <c r="A2687" t="s">
        <v>2722</v>
      </c>
      <c r="B2687" t="s">
        <v>50</v>
      </c>
      <c r="C2687" t="s">
        <v>15</v>
      </c>
      <c r="D2687" t="s">
        <v>16</v>
      </c>
      <c r="E2687" s="1">
        <v>45500</v>
      </c>
      <c r="F2687" s="1">
        <v>45506</v>
      </c>
      <c r="G2687">
        <v>342</v>
      </c>
      <c r="H2687">
        <v>58</v>
      </c>
      <c r="I2687">
        <v>218</v>
      </c>
      <c r="J2687">
        <v>990</v>
      </c>
      <c r="K2687">
        <v>1417</v>
      </c>
      <c r="L2687" t="s">
        <v>19</v>
      </c>
      <c r="M2687">
        <v>6</v>
      </c>
      <c r="N2687">
        <f t="shared" si="207"/>
        <v>308906</v>
      </c>
      <c r="O2687">
        <f t="shared" si="208"/>
        <v>427</v>
      </c>
      <c r="P2687" t="str">
        <f t="shared" si="209"/>
        <v>Overstock</v>
      </c>
      <c r="Q2687">
        <f t="shared" si="205"/>
        <v>0</v>
      </c>
      <c r="R2687" t="str">
        <f t="shared" si="206"/>
        <v>On Time</v>
      </c>
    </row>
    <row r="2688" spans="1:18" x14ac:dyDescent="0.3">
      <c r="A2688" t="s">
        <v>2723</v>
      </c>
      <c r="B2688" t="s">
        <v>50</v>
      </c>
      <c r="C2688" t="s">
        <v>33</v>
      </c>
      <c r="D2688" t="s">
        <v>16</v>
      </c>
      <c r="E2688" s="1">
        <v>45342</v>
      </c>
      <c r="F2688" s="1">
        <v>45346</v>
      </c>
      <c r="G2688">
        <v>470</v>
      </c>
      <c r="H2688">
        <v>115</v>
      </c>
      <c r="I2688">
        <v>72</v>
      </c>
      <c r="J2688">
        <v>1469</v>
      </c>
      <c r="K2688">
        <v>1567</v>
      </c>
      <c r="L2688" t="s">
        <v>19</v>
      </c>
      <c r="M2688">
        <v>4</v>
      </c>
      <c r="N2688">
        <f t="shared" si="207"/>
        <v>112824</v>
      </c>
      <c r="O2688">
        <f t="shared" si="208"/>
        <v>98</v>
      </c>
      <c r="P2688" t="str">
        <f t="shared" si="209"/>
        <v>Overstock</v>
      </c>
      <c r="Q2688">
        <f t="shared" si="205"/>
        <v>0</v>
      </c>
      <c r="R2688" t="str">
        <f t="shared" si="206"/>
        <v>On Time</v>
      </c>
    </row>
    <row r="2689" spans="1:18" x14ac:dyDescent="0.3">
      <c r="A2689" t="s">
        <v>2724</v>
      </c>
      <c r="B2689" t="s">
        <v>14</v>
      </c>
      <c r="C2689" t="s">
        <v>15</v>
      </c>
      <c r="D2689" t="s">
        <v>39</v>
      </c>
      <c r="E2689" s="1">
        <v>45338</v>
      </c>
      <c r="F2689" s="1">
        <v>45347</v>
      </c>
      <c r="G2689">
        <v>9</v>
      </c>
      <c r="H2689">
        <v>58</v>
      </c>
      <c r="I2689">
        <v>211</v>
      </c>
      <c r="J2689">
        <v>1818</v>
      </c>
      <c r="K2689">
        <v>2149</v>
      </c>
      <c r="L2689" t="s">
        <v>30</v>
      </c>
      <c r="M2689">
        <v>9</v>
      </c>
      <c r="N2689">
        <f t="shared" si="207"/>
        <v>453439</v>
      </c>
      <c r="O2689">
        <f t="shared" si="208"/>
        <v>331</v>
      </c>
      <c r="P2689" t="str">
        <f t="shared" si="209"/>
        <v>Understock</v>
      </c>
      <c r="Q2689">
        <f t="shared" si="205"/>
        <v>0</v>
      </c>
      <c r="R2689" t="str">
        <f t="shared" si="206"/>
        <v>On Time</v>
      </c>
    </row>
    <row r="2690" spans="1:18" x14ac:dyDescent="0.3">
      <c r="A2690" t="s">
        <v>2725</v>
      </c>
      <c r="B2690" t="s">
        <v>60</v>
      </c>
      <c r="C2690" t="s">
        <v>22</v>
      </c>
      <c r="D2690" t="s">
        <v>27</v>
      </c>
      <c r="E2690" s="1">
        <v>45477</v>
      </c>
      <c r="F2690" s="1">
        <v>45486</v>
      </c>
      <c r="G2690">
        <v>359</v>
      </c>
      <c r="H2690">
        <v>81</v>
      </c>
      <c r="I2690">
        <v>230</v>
      </c>
      <c r="J2690">
        <v>1391</v>
      </c>
      <c r="K2690">
        <v>1531</v>
      </c>
      <c r="L2690" t="s">
        <v>17</v>
      </c>
      <c r="M2690">
        <v>9</v>
      </c>
      <c r="N2690">
        <f t="shared" si="207"/>
        <v>352130</v>
      </c>
      <c r="O2690">
        <f t="shared" si="208"/>
        <v>140</v>
      </c>
      <c r="P2690" t="str">
        <f t="shared" si="209"/>
        <v>Overstock</v>
      </c>
      <c r="Q2690">
        <f t="shared" ref="Q2690:Q2753" si="210">(F2690-E2690)-M2690</f>
        <v>0</v>
      </c>
      <c r="R2690" t="str">
        <f t="shared" ref="R2690:R2753" si="211">IF(Q2690&gt;0,"Delayed",IF(Q2690=0,"On Time","Early"))</f>
        <v>On Time</v>
      </c>
    </row>
    <row r="2691" spans="1:18" x14ac:dyDescent="0.3">
      <c r="A2691" t="s">
        <v>2726</v>
      </c>
      <c r="B2691" t="s">
        <v>14</v>
      </c>
      <c r="C2691" t="s">
        <v>33</v>
      </c>
      <c r="D2691" t="s">
        <v>29</v>
      </c>
      <c r="E2691" s="1">
        <v>45001</v>
      </c>
      <c r="F2691" s="1">
        <v>45010</v>
      </c>
      <c r="G2691">
        <v>264</v>
      </c>
      <c r="H2691">
        <v>83</v>
      </c>
      <c r="I2691">
        <v>6</v>
      </c>
      <c r="J2691">
        <v>1090</v>
      </c>
      <c r="K2691">
        <v>1348</v>
      </c>
      <c r="L2691" t="s">
        <v>30</v>
      </c>
      <c r="M2691">
        <v>9</v>
      </c>
      <c r="N2691">
        <f t="shared" ref="N2691:N2754" si="212">I2691*K2691</f>
        <v>8088</v>
      </c>
      <c r="O2691">
        <f t="shared" ref="O2691:O2754" si="213">K2691-J2691</f>
        <v>258</v>
      </c>
      <c r="P2691" t="str">
        <f t="shared" ref="P2691:P2754" si="214">IF(G2691&gt;I2691,"Overstock",IF(G2691&lt;I2691,"Understock","Balanced"))</f>
        <v>Overstock</v>
      </c>
      <c r="Q2691">
        <f t="shared" si="210"/>
        <v>0</v>
      </c>
      <c r="R2691" t="str">
        <f t="shared" si="211"/>
        <v>On Time</v>
      </c>
    </row>
    <row r="2692" spans="1:18" x14ac:dyDescent="0.3">
      <c r="A2692" t="s">
        <v>2727</v>
      </c>
      <c r="B2692" t="s">
        <v>60</v>
      </c>
      <c r="C2692" t="s">
        <v>22</v>
      </c>
      <c r="D2692" t="s">
        <v>29</v>
      </c>
      <c r="E2692" s="1">
        <v>45334</v>
      </c>
      <c r="F2692" s="1">
        <v>45337</v>
      </c>
      <c r="G2692">
        <v>186</v>
      </c>
      <c r="H2692">
        <v>85</v>
      </c>
      <c r="I2692">
        <v>196</v>
      </c>
      <c r="J2692">
        <v>1390</v>
      </c>
      <c r="K2692">
        <v>1590</v>
      </c>
      <c r="L2692" t="s">
        <v>34</v>
      </c>
      <c r="M2692">
        <v>3</v>
      </c>
      <c r="N2692">
        <f t="shared" si="212"/>
        <v>311640</v>
      </c>
      <c r="O2692">
        <f t="shared" si="213"/>
        <v>200</v>
      </c>
      <c r="P2692" t="str">
        <f t="shared" si="214"/>
        <v>Understock</v>
      </c>
      <c r="Q2692">
        <f t="shared" si="210"/>
        <v>0</v>
      </c>
      <c r="R2692" t="str">
        <f t="shared" si="211"/>
        <v>On Time</v>
      </c>
    </row>
    <row r="2693" spans="1:18" x14ac:dyDescent="0.3">
      <c r="A2693" t="s">
        <v>2728</v>
      </c>
      <c r="B2693" t="s">
        <v>52</v>
      </c>
      <c r="C2693" t="s">
        <v>41</v>
      </c>
      <c r="D2693" t="s">
        <v>29</v>
      </c>
      <c r="E2693" s="1">
        <v>45600</v>
      </c>
      <c r="F2693" s="1">
        <v>45606</v>
      </c>
      <c r="G2693">
        <v>102</v>
      </c>
      <c r="H2693">
        <v>141</v>
      </c>
      <c r="I2693">
        <v>243</v>
      </c>
      <c r="J2693">
        <v>713</v>
      </c>
      <c r="K2693">
        <v>1049</v>
      </c>
      <c r="L2693" t="s">
        <v>34</v>
      </c>
      <c r="M2693">
        <v>6</v>
      </c>
      <c r="N2693">
        <f t="shared" si="212"/>
        <v>254907</v>
      </c>
      <c r="O2693">
        <f t="shared" si="213"/>
        <v>336</v>
      </c>
      <c r="P2693" t="str">
        <f t="shared" si="214"/>
        <v>Understock</v>
      </c>
      <c r="Q2693">
        <f t="shared" si="210"/>
        <v>0</v>
      </c>
      <c r="R2693" t="str">
        <f t="shared" si="211"/>
        <v>On Time</v>
      </c>
    </row>
    <row r="2694" spans="1:18" x14ac:dyDescent="0.3">
      <c r="A2694" t="s">
        <v>2729</v>
      </c>
      <c r="B2694" t="s">
        <v>38</v>
      </c>
      <c r="C2694" t="s">
        <v>15</v>
      </c>
      <c r="D2694" t="s">
        <v>27</v>
      </c>
      <c r="E2694" s="1">
        <v>45168</v>
      </c>
      <c r="F2694" s="1">
        <v>45170</v>
      </c>
      <c r="G2694">
        <v>274</v>
      </c>
      <c r="H2694">
        <v>58</v>
      </c>
      <c r="I2694">
        <v>33</v>
      </c>
      <c r="J2694">
        <v>1054</v>
      </c>
      <c r="K2694">
        <v>1128</v>
      </c>
      <c r="L2694" t="s">
        <v>30</v>
      </c>
      <c r="M2694">
        <v>2</v>
      </c>
      <c r="N2694">
        <f t="shared" si="212"/>
        <v>37224</v>
      </c>
      <c r="O2694">
        <f t="shared" si="213"/>
        <v>74</v>
      </c>
      <c r="P2694" t="str">
        <f t="shared" si="214"/>
        <v>Overstock</v>
      </c>
      <c r="Q2694">
        <f t="shared" si="210"/>
        <v>0</v>
      </c>
      <c r="R2694" t="str">
        <f t="shared" si="211"/>
        <v>On Time</v>
      </c>
    </row>
    <row r="2695" spans="1:18" x14ac:dyDescent="0.3">
      <c r="A2695" t="s">
        <v>2730</v>
      </c>
      <c r="B2695" t="s">
        <v>60</v>
      </c>
      <c r="C2695" t="s">
        <v>22</v>
      </c>
      <c r="D2695" t="s">
        <v>27</v>
      </c>
      <c r="E2695" s="1">
        <v>45140</v>
      </c>
      <c r="F2695" s="1">
        <v>45144</v>
      </c>
      <c r="G2695">
        <v>290</v>
      </c>
      <c r="H2695">
        <v>74</v>
      </c>
      <c r="I2695">
        <v>174</v>
      </c>
      <c r="J2695">
        <v>422</v>
      </c>
      <c r="K2695">
        <v>671</v>
      </c>
      <c r="L2695" t="s">
        <v>19</v>
      </c>
      <c r="M2695">
        <v>4</v>
      </c>
      <c r="N2695">
        <f t="shared" si="212"/>
        <v>116754</v>
      </c>
      <c r="O2695">
        <f t="shared" si="213"/>
        <v>249</v>
      </c>
      <c r="P2695" t="str">
        <f t="shared" si="214"/>
        <v>Overstock</v>
      </c>
      <c r="Q2695">
        <f t="shared" si="210"/>
        <v>0</v>
      </c>
      <c r="R2695" t="str">
        <f t="shared" si="211"/>
        <v>On Time</v>
      </c>
    </row>
    <row r="2696" spans="1:18" x14ac:dyDescent="0.3">
      <c r="A2696" t="s">
        <v>2731</v>
      </c>
      <c r="B2696" t="s">
        <v>38</v>
      </c>
      <c r="C2696" t="s">
        <v>41</v>
      </c>
      <c r="D2696" t="s">
        <v>27</v>
      </c>
      <c r="E2696" s="1">
        <v>45093</v>
      </c>
      <c r="F2696" s="1">
        <v>45097</v>
      </c>
      <c r="G2696">
        <v>380</v>
      </c>
      <c r="H2696">
        <v>54</v>
      </c>
      <c r="I2696">
        <v>174</v>
      </c>
      <c r="J2696">
        <v>1438</v>
      </c>
      <c r="K2696">
        <v>1575</v>
      </c>
      <c r="L2696" t="s">
        <v>17</v>
      </c>
      <c r="M2696">
        <v>4</v>
      </c>
      <c r="N2696">
        <f t="shared" si="212"/>
        <v>274050</v>
      </c>
      <c r="O2696">
        <f t="shared" si="213"/>
        <v>137</v>
      </c>
      <c r="P2696" t="str">
        <f t="shared" si="214"/>
        <v>Overstock</v>
      </c>
      <c r="Q2696">
        <f t="shared" si="210"/>
        <v>0</v>
      </c>
      <c r="R2696" t="str">
        <f t="shared" si="211"/>
        <v>On Time</v>
      </c>
    </row>
    <row r="2697" spans="1:18" x14ac:dyDescent="0.3">
      <c r="A2697" t="s">
        <v>2732</v>
      </c>
      <c r="B2697" t="s">
        <v>14</v>
      </c>
      <c r="C2697" t="s">
        <v>22</v>
      </c>
      <c r="D2697" t="s">
        <v>16</v>
      </c>
      <c r="E2697" s="1">
        <v>45236</v>
      </c>
      <c r="F2697" s="1">
        <v>45240</v>
      </c>
      <c r="G2697">
        <v>328</v>
      </c>
      <c r="H2697">
        <v>130</v>
      </c>
      <c r="I2697">
        <v>270</v>
      </c>
      <c r="J2697">
        <v>497</v>
      </c>
      <c r="K2697">
        <v>670</v>
      </c>
      <c r="L2697" t="s">
        <v>19</v>
      </c>
      <c r="M2697">
        <v>4</v>
      </c>
      <c r="N2697">
        <f t="shared" si="212"/>
        <v>180900</v>
      </c>
      <c r="O2697">
        <f t="shared" si="213"/>
        <v>173</v>
      </c>
      <c r="P2697" t="str">
        <f t="shared" si="214"/>
        <v>Overstock</v>
      </c>
      <c r="Q2697">
        <f t="shared" si="210"/>
        <v>0</v>
      </c>
      <c r="R2697" t="str">
        <f t="shared" si="211"/>
        <v>On Time</v>
      </c>
    </row>
    <row r="2698" spans="1:18" x14ac:dyDescent="0.3">
      <c r="A2698" t="s">
        <v>2733</v>
      </c>
      <c r="B2698" t="s">
        <v>60</v>
      </c>
      <c r="C2698" t="s">
        <v>41</v>
      </c>
      <c r="D2698" t="s">
        <v>29</v>
      </c>
      <c r="E2698" s="1">
        <v>45388</v>
      </c>
      <c r="F2698" s="1">
        <v>45391</v>
      </c>
      <c r="G2698">
        <v>278</v>
      </c>
      <c r="H2698">
        <v>71</v>
      </c>
      <c r="I2698">
        <v>98</v>
      </c>
      <c r="J2698">
        <v>1103</v>
      </c>
      <c r="K2698">
        <v>1587</v>
      </c>
      <c r="L2698" t="s">
        <v>17</v>
      </c>
      <c r="M2698">
        <v>3</v>
      </c>
      <c r="N2698">
        <f t="shared" si="212"/>
        <v>155526</v>
      </c>
      <c r="O2698">
        <f t="shared" si="213"/>
        <v>484</v>
      </c>
      <c r="P2698" t="str">
        <f t="shared" si="214"/>
        <v>Overstock</v>
      </c>
      <c r="Q2698">
        <f t="shared" si="210"/>
        <v>0</v>
      </c>
      <c r="R2698" t="str">
        <f t="shared" si="211"/>
        <v>On Time</v>
      </c>
    </row>
    <row r="2699" spans="1:18" x14ac:dyDescent="0.3">
      <c r="A2699" t="s">
        <v>2734</v>
      </c>
      <c r="B2699" t="s">
        <v>32</v>
      </c>
      <c r="C2699" t="s">
        <v>15</v>
      </c>
      <c r="D2699" t="s">
        <v>27</v>
      </c>
      <c r="E2699" s="1">
        <v>45536</v>
      </c>
      <c r="F2699" s="1">
        <v>45542</v>
      </c>
      <c r="G2699">
        <v>359</v>
      </c>
      <c r="H2699">
        <v>150</v>
      </c>
      <c r="I2699">
        <v>173</v>
      </c>
      <c r="J2699">
        <v>363</v>
      </c>
      <c r="K2699">
        <v>582</v>
      </c>
      <c r="L2699" t="s">
        <v>17</v>
      </c>
      <c r="M2699">
        <v>6</v>
      </c>
      <c r="N2699">
        <f t="shared" si="212"/>
        <v>100686</v>
      </c>
      <c r="O2699">
        <f t="shared" si="213"/>
        <v>219</v>
      </c>
      <c r="P2699" t="str">
        <f t="shared" si="214"/>
        <v>Overstock</v>
      </c>
      <c r="Q2699">
        <f t="shared" si="210"/>
        <v>0</v>
      </c>
      <c r="R2699" t="str">
        <f t="shared" si="211"/>
        <v>On Time</v>
      </c>
    </row>
    <row r="2700" spans="1:18" x14ac:dyDescent="0.3">
      <c r="A2700" t="s">
        <v>2735</v>
      </c>
      <c r="B2700" t="s">
        <v>44</v>
      </c>
      <c r="C2700" t="s">
        <v>15</v>
      </c>
      <c r="D2700" t="s">
        <v>16</v>
      </c>
      <c r="E2700" s="1">
        <v>44962</v>
      </c>
      <c r="F2700" s="1">
        <v>44966</v>
      </c>
      <c r="G2700">
        <v>55</v>
      </c>
      <c r="H2700">
        <v>137</v>
      </c>
      <c r="I2700">
        <v>4</v>
      </c>
      <c r="J2700">
        <v>202</v>
      </c>
      <c r="K2700">
        <v>596</v>
      </c>
      <c r="L2700" t="s">
        <v>17</v>
      </c>
      <c r="M2700">
        <v>4</v>
      </c>
      <c r="N2700">
        <f t="shared" si="212"/>
        <v>2384</v>
      </c>
      <c r="O2700">
        <f t="shared" si="213"/>
        <v>394</v>
      </c>
      <c r="P2700" t="str">
        <f t="shared" si="214"/>
        <v>Overstock</v>
      </c>
      <c r="Q2700">
        <f t="shared" si="210"/>
        <v>0</v>
      </c>
      <c r="R2700" t="str">
        <f t="shared" si="211"/>
        <v>On Time</v>
      </c>
    </row>
    <row r="2701" spans="1:18" x14ac:dyDescent="0.3">
      <c r="A2701" t="s">
        <v>2736</v>
      </c>
      <c r="B2701" t="s">
        <v>21</v>
      </c>
      <c r="C2701" t="s">
        <v>41</v>
      </c>
      <c r="D2701" t="s">
        <v>39</v>
      </c>
      <c r="E2701" s="1">
        <v>44987</v>
      </c>
      <c r="F2701" s="1">
        <v>44992</v>
      </c>
      <c r="G2701">
        <v>55</v>
      </c>
      <c r="H2701">
        <v>129</v>
      </c>
      <c r="I2701">
        <v>211</v>
      </c>
      <c r="J2701">
        <v>891</v>
      </c>
      <c r="K2701">
        <v>1245</v>
      </c>
      <c r="L2701" t="s">
        <v>17</v>
      </c>
      <c r="M2701">
        <v>5</v>
      </c>
      <c r="N2701">
        <f t="shared" si="212"/>
        <v>262695</v>
      </c>
      <c r="O2701">
        <f t="shared" si="213"/>
        <v>354</v>
      </c>
      <c r="P2701" t="str">
        <f t="shared" si="214"/>
        <v>Understock</v>
      </c>
      <c r="Q2701">
        <f t="shared" si="210"/>
        <v>0</v>
      </c>
      <c r="R2701" t="str">
        <f t="shared" si="211"/>
        <v>On Time</v>
      </c>
    </row>
    <row r="2702" spans="1:18" x14ac:dyDescent="0.3">
      <c r="A2702" t="s">
        <v>2737</v>
      </c>
      <c r="B2702" t="s">
        <v>26</v>
      </c>
      <c r="C2702" t="s">
        <v>15</v>
      </c>
      <c r="D2702" t="s">
        <v>16</v>
      </c>
      <c r="E2702" s="1">
        <v>45141</v>
      </c>
      <c r="F2702" s="1">
        <v>45148</v>
      </c>
      <c r="G2702">
        <v>437</v>
      </c>
      <c r="H2702">
        <v>99</v>
      </c>
      <c r="I2702">
        <v>41</v>
      </c>
      <c r="J2702">
        <v>260</v>
      </c>
      <c r="K2702">
        <v>436</v>
      </c>
      <c r="L2702" t="s">
        <v>24</v>
      </c>
      <c r="M2702">
        <v>7</v>
      </c>
      <c r="N2702">
        <f t="shared" si="212"/>
        <v>17876</v>
      </c>
      <c r="O2702">
        <f t="shared" si="213"/>
        <v>176</v>
      </c>
      <c r="P2702" t="str">
        <f t="shared" si="214"/>
        <v>Overstock</v>
      </c>
      <c r="Q2702">
        <f t="shared" si="210"/>
        <v>0</v>
      </c>
      <c r="R2702" t="str">
        <f t="shared" si="211"/>
        <v>On Time</v>
      </c>
    </row>
    <row r="2703" spans="1:18" x14ac:dyDescent="0.3">
      <c r="A2703" t="s">
        <v>2738</v>
      </c>
      <c r="B2703" t="s">
        <v>60</v>
      </c>
      <c r="C2703" t="s">
        <v>22</v>
      </c>
      <c r="D2703" t="s">
        <v>27</v>
      </c>
      <c r="E2703" s="1">
        <v>44937</v>
      </c>
      <c r="F2703" s="1">
        <v>44944</v>
      </c>
      <c r="G2703">
        <v>239</v>
      </c>
      <c r="H2703">
        <v>124</v>
      </c>
      <c r="I2703">
        <v>294</v>
      </c>
      <c r="J2703">
        <v>1601</v>
      </c>
      <c r="K2703">
        <v>2037</v>
      </c>
      <c r="L2703" t="s">
        <v>19</v>
      </c>
      <c r="M2703">
        <v>7</v>
      </c>
      <c r="N2703">
        <f t="shared" si="212"/>
        <v>598878</v>
      </c>
      <c r="O2703">
        <f t="shared" si="213"/>
        <v>436</v>
      </c>
      <c r="P2703" t="str">
        <f t="shared" si="214"/>
        <v>Understock</v>
      </c>
      <c r="Q2703">
        <f t="shared" si="210"/>
        <v>0</v>
      </c>
      <c r="R2703" t="str">
        <f t="shared" si="211"/>
        <v>On Time</v>
      </c>
    </row>
    <row r="2704" spans="1:18" x14ac:dyDescent="0.3">
      <c r="A2704" t="s">
        <v>2739</v>
      </c>
      <c r="B2704" t="s">
        <v>60</v>
      </c>
      <c r="C2704" t="s">
        <v>33</v>
      </c>
      <c r="D2704" t="s">
        <v>29</v>
      </c>
      <c r="E2704" s="1">
        <v>45352</v>
      </c>
      <c r="F2704" s="1">
        <v>45357</v>
      </c>
      <c r="G2704">
        <v>122</v>
      </c>
      <c r="H2704">
        <v>114</v>
      </c>
      <c r="I2704">
        <v>296</v>
      </c>
      <c r="J2704">
        <v>1826</v>
      </c>
      <c r="K2704">
        <v>1964</v>
      </c>
      <c r="L2704" t="s">
        <v>19</v>
      </c>
      <c r="M2704">
        <v>5</v>
      </c>
      <c r="N2704">
        <f t="shared" si="212"/>
        <v>581344</v>
      </c>
      <c r="O2704">
        <f t="shared" si="213"/>
        <v>138</v>
      </c>
      <c r="P2704" t="str">
        <f t="shared" si="214"/>
        <v>Understock</v>
      </c>
      <c r="Q2704">
        <f t="shared" si="210"/>
        <v>0</v>
      </c>
      <c r="R2704" t="str">
        <f t="shared" si="211"/>
        <v>On Time</v>
      </c>
    </row>
    <row r="2705" spans="1:18" x14ac:dyDescent="0.3">
      <c r="A2705" t="s">
        <v>2740</v>
      </c>
      <c r="B2705" t="s">
        <v>48</v>
      </c>
      <c r="C2705" t="s">
        <v>41</v>
      </c>
      <c r="D2705" t="s">
        <v>29</v>
      </c>
      <c r="E2705" s="1">
        <v>45519</v>
      </c>
      <c r="F2705" s="1">
        <v>45524</v>
      </c>
      <c r="G2705">
        <v>247</v>
      </c>
      <c r="H2705">
        <v>85</v>
      </c>
      <c r="I2705">
        <v>113</v>
      </c>
      <c r="J2705">
        <v>1044</v>
      </c>
      <c r="K2705">
        <v>1415</v>
      </c>
      <c r="L2705" t="s">
        <v>19</v>
      </c>
      <c r="M2705">
        <v>5</v>
      </c>
      <c r="N2705">
        <f t="shared" si="212"/>
        <v>159895</v>
      </c>
      <c r="O2705">
        <f t="shared" si="213"/>
        <v>371</v>
      </c>
      <c r="P2705" t="str">
        <f t="shared" si="214"/>
        <v>Overstock</v>
      </c>
      <c r="Q2705">
        <f t="shared" si="210"/>
        <v>0</v>
      </c>
      <c r="R2705" t="str">
        <f t="shared" si="211"/>
        <v>On Time</v>
      </c>
    </row>
    <row r="2706" spans="1:18" x14ac:dyDescent="0.3">
      <c r="A2706" t="s">
        <v>2741</v>
      </c>
      <c r="B2706" t="s">
        <v>32</v>
      </c>
      <c r="C2706" t="s">
        <v>22</v>
      </c>
      <c r="D2706" t="s">
        <v>23</v>
      </c>
      <c r="E2706" s="1">
        <v>45421</v>
      </c>
      <c r="F2706" s="1">
        <v>45429</v>
      </c>
      <c r="G2706">
        <v>467</v>
      </c>
      <c r="H2706">
        <v>101</v>
      </c>
      <c r="I2706">
        <v>68</v>
      </c>
      <c r="J2706">
        <v>726</v>
      </c>
      <c r="K2706">
        <v>980</v>
      </c>
      <c r="L2706" t="s">
        <v>24</v>
      </c>
      <c r="M2706">
        <v>8</v>
      </c>
      <c r="N2706">
        <f t="shared" si="212"/>
        <v>66640</v>
      </c>
      <c r="O2706">
        <f t="shared" si="213"/>
        <v>254</v>
      </c>
      <c r="P2706" t="str">
        <f t="shared" si="214"/>
        <v>Overstock</v>
      </c>
      <c r="Q2706">
        <f t="shared" si="210"/>
        <v>0</v>
      </c>
      <c r="R2706" t="str">
        <f t="shared" si="211"/>
        <v>On Time</v>
      </c>
    </row>
    <row r="2707" spans="1:18" x14ac:dyDescent="0.3">
      <c r="A2707" t="s">
        <v>2742</v>
      </c>
      <c r="B2707" t="s">
        <v>14</v>
      </c>
      <c r="C2707" t="s">
        <v>22</v>
      </c>
      <c r="D2707" t="s">
        <v>16</v>
      </c>
      <c r="E2707" s="1">
        <v>45190</v>
      </c>
      <c r="F2707" s="1">
        <v>45191</v>
      </c>
      <c r="G2707">
        <v>15</v>
      </c>
      <c r="H2707">
        <v>71</v>
      </c>
      <c r="I2707">
        <v>120</v>
      </c>
      <c r="J2707">
        <v>1946</v>
      </c>
      <c r="K2707">
        <v>2304</v>
      </c>
      <c r="L2707" t="s">
        <v>19</v>
      </c>
      <c r="M2707">
        <v>1</v>
      </c>
      <c r="N2707">
        <f t="shared" si="212"/>
        <v>276480</v>
      </c>
      <c r="O2707">
        <f t="shared" si="213"/>
        <v>358</v>
      </c>
      <c r="P2707" t="str">
        <f t="shared" si="214"/>
        <v>Understock</v>
      </c>
      <c r="Q2707">
        <f t="shared" si="210"/>
        <v>0</v>
      </c>
      <c r="R2707" t="str">
        <f t="shared" si="211"/>
        <v>On Time</v>
      </c>
    </row>
    <row r="2708" spans="1:18" x14ac:dyDescent="0.3">
      <c r="A2708" t="s">
        <v>2743</v>
      </c>
      <c r="B2708" t="s">
        <v>38</v>
      </c>
      <c r="C2708" t="s">
        <v>15</v>
      </c>
      <c r="D2708" t="s">
        <v>16</v>
      </c>
      <c r="E2708" s="1">
        <v>45017</v>
      </c>
      <c r="F2708" s="1">
        <v>45026</v>
      </c>
      <c r="G2708">
        <v>413</v>
      </c>
      <c r="H2708">
        <v>71</v>
      </c>
      <c r="I2708">
        <v>146</v>
      </c>
      <c r="J2708">
        <v>1375</v>
      </c>
      <c r="K2708">
        <v>1498</v>
      </c>
      <c r="L2708" t="s">
        <v>30</v>
      </c>
      <c r="M2708">
        <v>9</v>
      </c>
      <c r="N2708">
        <f t="shared" si="212"/>
        <v>218708</v>
      </c>
      <c r="O2708">
        <f t="shared" si="213"/>
        <v>123</v>
      </c>
      <c r="P2708" t="str">
        <f t="shared" si="214"/>
        <v>Overstock</v>
      </c>
      <c r="Q2708">
        <f t="shared" si="210"/>
        <v>0</v>
      </c>
      <c r="R2708" t="str">
        <f t="shared" si="211"/>
        <v>On Time</v>
      </c>
    </row>
    <row r="2709" spans="1:18" x14ac:dyDescent="0.3">
      <c r="A2709" t="s">
        <v>2744</v>
      </c>
      <c r="B2709" t="s">
        <v>14</v>
      </c>
      <c r="C2709" t="s">
        <v>33</v>
      </c>
      <c r="D2709" t="s">
        <v>23</v>
      </c>
      <c r="E2709" s="1">
        <v>45279</v>
      </c>
      <c r="F2709" s="1">
        <v>45286</v>
      </c>
      <c r="G2709">
        <v>241</v>
      </c>
      <c r="H2709">
        <v>50</v>
      </c>
      <c r="I2709">
        <v>56</v>
      </c>
      <c r="J2709">
        <v>1775</v>
      </c>
      <c r="K2709">
        <v>2078</v>
      </c>
      <c r="L2709" t="s">
        <v>34</v>
      </c>
      <c r="M2709">
        <v>7</v>
      </c>
      <c r="N2709">
        <f t="shared" si="212"/>
        <v>116368</v>
      </c>
      <c r="O2709">
        <f t="shared" si="213"/>
        <v>303</v>
      </c>
      <c r="P2709" t="str">
        <f t="shared" si="214"/>
        <v>Overstock</v>
      </c>
      <c r="Q2709">
        <f t="shared" si="210"/>
        <v>0</v>
      </c>
      <c r="R2709" t="str">
        <f t="shared" si="211"/>
        <v>On Time</v>
      </c>
    </row>
    <row r="2710" spans="1:18" x14ac:dyDescent="0.3">
      <c r="A2710" t="s">
        <v>2745</v>
      </c>
      <c r="B2710" t="s">
        <v>32</v>
      </c>
      <c r="C2710" t="s">
        <v>33</v>
      </c>
      <c r="D2710" t="s">
        <v>23</v>
      </c>
      <c r="E2710" s="1">
        <v>45022</v>
      </c>
      <c r="F2710" s="1">
        <v>45024</v>
      </c>
      <c r="G2710">
        <v>148</v>
      </c>
      <c r="H2710">
        <v>110</v>
      </c>
      <c r="I2710">
        <v>217</v>
      </c>
      <c r="J2710">
        <v>1020</v>
      </c>
      <c r="K2710">
        <v>1334</v>
      </c>
      <c r="L2710" t="s">
        <v>19</v>
      </c>
      <c r="M2710">
        <v>2</v>
      </c>
      <c r="N2710">
        <f t="shared" si="212"/>
        <v>289478</v>
      </c>
      <c r="O2710">
        <f t="shared" si="213"/>
        <v>314</v>
      </c>
      <c r="P2710" t="str">
        <f t="shared" si="214"/>
        <v>Understock</v>
      </c>
      <c r="Q2710">
        <f t="shared" si="210"/>
        <v>0</v>
      </c>
      <c r="R2710" t="str">
        <f t="shared" si="211"/>
        <v>On Time</v>
      </c>
    </row>
    <row r="2711" spans="1:18" x14ac:dyDescent="0.3">
      <c r="A2711" t="s">
        <v>2746</v>
      </c>
      <c r="B2711" t="s">
        <v>26</v>
      </c>
      <c r="C2711" t="s">
        <v>41</v>
      </c>
      <c r="D2711" t="s">
        <v>29</v>
      </c>
      <c r="E2711" s="1">
        <v>45376</v>
      </c>
      <c r="F2711" s="1">
        <v>45378</v>
      </c>
      <c r="G2711">
        <v>179</v>
      </c>
      <c r="H2711">
        <v>54</v>
      </c>
      <c r="I2711">
        <v>70</v>
      </c>
      <c r="J2711">
        <v>203</v>
      </c>
      <c r="K2711">
        <v>263</v>
      </c>
      <c r="L2711" t="s">
        <v>19</v>
      </c>
      <c r="M2711">
        <v>2</v>
      </c>
      <c r="N2711">
        <f t="shared" si="212"/>
        <v>18410</v>
      </c>
      <c r="O2711">
        <f t="shared" si="213"/>
        <v>60</v>
      </c>
      <c r="P2711" t="str">
        <f t="shared" si="214"/>
        <v>Overstock</v>
      </c>
      <c r="Q2711">
        <f t="shared" si="210"/>
        <v>0</v>
      </c>
      <c r="R2711" t="str">
        <f t="shared" si="211"/>
        <v>On Time</v>
      </c>
    </row>
    <row r="2712" spans="1:18" x14ac:dyDescent="0.3">
      <c r="A2712" t="s">
        <v>2747</v>
      </c>
      <c r="B2712" t="s">
        <v>60</v>
      </c>
      <c r="C2712" t="s">
        <v>41</v>
      </c>
      <c r="D2712" t="s">
        <v>16</v>
      </c>
      <c r="E2712" s="1">
        <v>45543</v>
      </c>
      <c r="F2712" s="1">
        <v>45550</v>
      </c>
      <c r="G2712">
        <v>213</v>
      </c>
      <c r="H2712">
        <v>93</v>
      </c>
      <c r="I2712">
        <v>156</v>
      </c>
      <c r="J2712">
        <v>558</v>
      </c>
      <c r="K2712">
        <v>938</v>
      </c>
      <c r="L2712" t="s">
        <v>17</v>
      </c>
      <c r="M2712">
        <v>7</v>
      </c>
      <c r="N2712">
        <f t="shared" si="212"/>
        <v>146328</v>
      </c>
      <c r="O2712">
        <f t="shared" si="213"/>
        <v>380</v>
      </c>
      <c r="P2712" t="str">
        <f t="shared" si="214"/>
        <v>Overstock</v>
      </c>
      <c r="Q2712">
        <f t="shared" si="210"/>
        <v>0</v>
      </c>
      <c r="R2712" t="str">
        <f t="shared" si="211"/>
        <v>On Time</v>
      </c>
    </row>
    <row r="2713" spans="1:18" x14ac:dyDescent="0.3">
      <c r="A2713" t="s">
        <v>2748</v>
      </c>
      <c r="B2713" t="s">
        <v>38</v>
      </c>
      <c r="C2713" t="s">
        <v>22</v>
      </c>
      <c r="D2713" t="s">
        <v>16</v>
      </c>
      <c r="E2713" s="1">
        <v>45006</v>
      </c>
      <c r="F2713" s="1">
        <v>45008</v>
      </c>
      <c r="G2713">
        <v>394</v>
      </c>
      <c r="H2713">
        <v>88</v>
      </c>
      <c r="I2713">
        <v>11</v>
      </c>
      <c r="J2713">
        <v>633</v>
      </c>
      <c r="K2713">
        <v>1025</v>
      </c>
      <c r="L2713" t="s">
        <v>17</v>
      </c>
      <c r="M2713">
        <v>2</v>
      </c>
      <c r="N2713">
        <f t="shared" si="212"/>
        <v>11275</v>
      </c>
      <c r="O2713">
        <f t="shared" si="213"/>
        <v>392</v>
      </c>
      <c r="P2713" t="str">
        <f t="shared" si="214"/>
        <v>Overstock</v>
      </c>
      <c r="Q2713">
        <f t="shared" si="210"/>
        <v>0</v>
      </c>
      <c r="R2713" t="str">
        <f t="shared" si="211"/>
        <v>On Time</v>
      </c>
    </row>
    <row r="2714" spans="1:18" x14ac:dyDescent="0.3">
      <c r="A2714" t="s">
        <v>2749</v>
      </c>
      <c r="B2714" t="s">
        <v>44</v>
      </c>
      <c r="C2714" t="s">
        <v>41</v>
      </c>
      <c r="D2714" t="s">
        <v>16</v>
      </c>
      <c r="E2714" s="1">
        <v>45289</v>
      </c>
      <c r="F2714" s="1">
        <v>45290</v>
      </c>
      <c r="G2714">
        <v>184</v>
      </c>
      <c r="H2714">
        <v>120</v>
      </c>
      <c r="I2714">
        <v>110</v>
      </c>
      <c r="J2714">
        <v>1932</v>
      </c>
      <c r="K2714">
        <v>2149</v>
      </c>
      <c r="L2714" t="s">
        <v>19</v>
      </c>
      <c r="M2714">
        <v>1</v>
      </c>
      <c r="N2714">
        <f t="shared" si="212"/>
        <v>236390</v>
      </c>
      <c r="O2714">
        <f t="shared" si="213"/>
        <v>217</v>
      </c>
      <c r="P2714" t="str">
        <f t="shared" si="214"/>
        <v>Overstock</v>
      </c>
      <c r="Q2714">
        <f t="shared" si="210"/>
        <v>0</v>
      </c>
      <c r="R2714" t="str">
        <f t="shared" si="211"/>
        <v>On Time</v>
      </c>
    </row>
    <row r="2715" spans="1:18" x14ac:dyDescent="0.3">
      <c r="A2715" t="s">
        <v>2750</v>
      </c>
      <c r="B2715" t="s">
        <v>21</v>
      </c>
      <c r="C2715" t="s">
        <v>15</v>
      </c>
      <c r="D2715" t="s">
        <v>23</v>
      </c>
      <c r="E2715" s="1">
        <v>45449</v>
      </c>
      <c r="F2715" s="1">
        <v>45454</v>
      </c>
      <c r="G2715">
        <v>124</v>
      </c>
      <c r="H2715">
        <v>97</v>
      </c>
      <c r="I2715">
        <v>122</v>
      </c>
      <c r="J2715">
        <v>449</v>
      </c>
      <c r="K2715">
        <v>566</v>
      </c>
      <c r="L2715" t="s">
        <v>34</v>
      </c>
      <c r="M2715">
        <v>5</v>
      </c>
      <c r="N2715">
        <f t="shared" si="212"/>
        <v>69052</v>
      </c>
      <c r="O2715">
        <f t="shared" si="213"/>
        <v>117</v>
      </c>
      <c r="P2715" t="str">
        <f t="shared" si="214"/>
        <v>Overstock</v>
      </c>
      <c r="Q2715">
        <f t="shared" si="210"/>
        <v>0</v>
      </c>
      <c r="R2715" t="str">
        <f t="shared" si="211"/>
        <v>On Time</v>
      </c>
    </row>
    <row r="2716" spans="1:18" x14ac:dyDescent="0.3">
      <c r="A2716" t="s">
        <v>2751</v>
      </c>
      <c r="B2716" t="s">
        <v>52</v>
      </c>
      <c r="C2716" t="s">
        <v>33</v>
      </c>
      <c r="D2716" t="s">
        <v>16</v>
      </c>
      <c r="E2716" s="1">
        <v>45020</v>
      </c>
      <c r="F2716" s="1">
        <v>45028</v>
      </c>
      <c r="G2716">
        <v>314</v>
      </c>
      <c r="H2716">
        <v>112</v>
      </c>
      <c r="I2716">
        <v>214</v>
      </c>
      <c r="J2716">
        <v>876</v>
      </c>
      <c r="K2716">
        <v>1057</v>
      </c>
      <c r="L2716" t="s">
        <v>17</v>
      </c>
      <c r="M2716">
        <v>8</v>
      </c>
      <c r="N2716">
        <f t="shared" si="212"/>
        <v>226198</v>
      </c>
      <c r="O2716">
        <f t="shared" si="213"/>
        <v>181</v>
      </c>
      <c r="P2716" t="str">
        <f t="shared" si="214"/>
        <v>Overstock</v>
      </c>
      <c r="Q2716">
        <f t="shared" si="210"/>
        <v>0</v>
      </c>
      <c r="R2716" t="str">
        <f t="shared" si="211"/>
        <v>On Time</v>
      </c>
    </row>
    <row r="2717" spans="1:18" x14ac:dyDescent="0.3">
      <c r="A2717" t="s">
        <v>2752</v>
      </c>
      <c r="B2717" t="s">
        <v>14</v>
      </c>
      <c r="C2717" t="s">
        <v>22</v>
      </c>
      <c r="D2717" t="s">
        <v>16</v>
      </c>
      <c r="E2717" s="1">
        <v>45375</v>
      </c>
      <c r="F2717" s="1">
        <v>45381</v>
      </c>
      <c r="G2717">
        <v>117</v>
      </c>
      <c r="H2717">
        <v>69</v>
      </c>
      <c r="I2717">
        <v>168</v>
      </c>
      <c r="J2717">
        <v>1495</v>
      </c>
      <c r="K2717">
        <v>1656</v>
      </c>
      <c r="L2717" t="s">
        <v>34</v>
      </c>
      <c r="M2717">
        <v>6</v>
      </c>
      <c r="N2717">
        <f t="shared" si="212"/>
        <v>278208</v>
      </c>
      <c r="O2717">
        <f t="shared" si="213"/>
        <v>161</v>
      </c>
      <c r="P2717" t="str">
        <f t="shared" si="214"/>
        <v>Understock</v>
      </c>
      <c r="Q2717">
        <f t="shared" si="210"/>
        <v>0</v>
      </c>
      <c r="R2717" t="str">
        <f t="shared" si="211"/>
        <v>On Time</v>
      </c>
    </row>
    <row r="2718" spans="1:18" x14ac:dyDescent="0.3">
      <c r="A2718" t="s">
        <v>2753</v>
      </c>
      <c r="B2718" t="s">
        <v>48</v>
      </c>
      <c r="C2718" t="s">
        <v>33</v>
      </c>
      <c r="D2718" t="s">
        <v>39</v>
      </c>
      <c r="E2718" s="1">
        <v>45506</v>
      </c>
      <c r="F2718" s="1">
        <v>45510</v>
      </c>
      <c r="G2718">
        <v>243</v>
      </c>
      <c r="H2718">
        <v>132</v>
      </c>
      <c r="I2718">
        <v>152</v>
      </c>
      <c r="J2718">
        <v>830</v>
      </c>
      <c r="K2718">
        <v>1111</v>
      </c>
      <c r="L2718" t="s">
        <v>19</v>
      </c>
      <c r="M2718">
        <v>4</v>
      </c>
      <c r="N2718">
        <f t="shared" si="212"/>
        <v>168872</v>
      </c>
      <c r="O2718">
        <f t="shared" si="213"/>
        <v>281</v>
      </c>
      <c r="P2718" t="str">
        <f t="shared" si="214"/>
        <v>Overstock</v>
      </c>
      <c r="Q2718">
        <f t="shared" si="210"/>
        <v>0</v>
      </c>
      <c r="R2718" t="str">
        <f t="shared" si="211"/>
        <v>On Time</v>
      </c>
    </row>
    <row r="2719" spans="1:18" x14ac:dyDescent="0.3">
      <c r="A2719" t="s">
        <v>2754</v>
      </c>
      <c r="B2719" t="s">
        <v>60</v>
      </c>
      <c r="C2719" t="s">
        <v>33</v>
      </c>
      <c r="D2719" t="s">
        <v>27</v>
      </c>
      <c r="E2719" s="1">
        <v>45213</v>
      </c>
      <c r="F2719" s="1">
        <v>45223</v>
      </c>
      <c r="G2719">
        <v>288</v>
      </c>
      <c r="H2719">
        <v>148</v>
      </c>
      <c r="I2719">
        <v>64</v>
      </c>
      <c r="J2719">
        <v>492</v>
      </c>
      <c r="K2719">
        <v>871</v>
      </c>
      <c r="L2719" t="s">
        <v>19</v>
      </c>
      <c r="M2719">
        <v>10</v>
      </c>
      <c r="N2719">
        <f t="shared" si="212"/>
        <v>55744</v>
      </c>
      <c r="O2719">
        <f t="shared" si="213"/>
        <v>379</v>
      </c>
      <c r="P2719" t="str">
        <f t="shared" si="214"/>
        <v>Overstock</v>
      </c>
      <c r="Q2719">
        <f t="shared" si="210"/>
        <v>0</v>
      </c>
      <c r="R2719" t="str">
        <f t="shared" si="211"/>
        <v>On Time</v>
      </c>
    </row>
    <row r="2720" spans="1:18" x14ac:dyDescent="0.3">
      <c r="A2720" t="s">
        <v>2755</v>
      </c>
      <c r="B2720" t="s">
        <v>38</v>
      </c>
      <c r="C2720" t="s">
        <v>41</v>
      </c>
      <c r="D2720" t="s">
        <v>16</v>
      </c>
      <c r="E2720" s="1">
        <v>45100</v>
      </c>
      <c r="F2720" s="1">
        <v>45108</v>
      </c>
      <c r="G2720">
        <v>181</v>
      </c>
      <c r="H2720">
        <v>69</v>
      </c>
      <c r="I2720">
        <v>140</v>
      </c>
      <c r="J2720">
        <v>1722</v>
      </c>
      <c r="K2720">
        <v>1821</v>
      </c>
      <c r="L2720" t="s">
        <v>24</v>
      </c>
      <c r="M2720">
        <v>8</v>
      </c>
      <c r="N2720">
        <f t="shared" si="212"/>
        <v>254940</v>
      </c>
      <c r="O2720">
        <f t="shared" si="213"/>
        <v>99</v>
      </c>
      <c r="P2720" t="str">
        <f t="shared" si="214"/>
        <v>Overstock</v>
      </c>
      <c r="Q2720">
        <f t="shared" si="210"/>
        <v>0</v>
      </c>
      <c r="R2720" t="str">
        <f t="shared" si="211"/>
        <v>On Time</v>
      </c>
    </row>
    <row r="2721" spans="1:18" x14ac:dyDescent="0.3">
      <c r="A2721" t="s">
        <v>2756</v>
      </c>
      <c r="B2721" t="s">
        <v>21</v>
      </c>
      <c r="C2721" t="s">
        <v>41</v>
      </c>
      <c r="D2721" t="s">
        <v>29</v>
      </c>
      <c r="E2721" s="1">
        <v>45230</v>
      </c>
      <c r="F2721" s="1">
        <v>45233</v>
      </c>
      <c r="G2721">
        <v>99</v>
      </c>
      <c r="H2721">
        <v>56</v>
      </c>
      <c r="I2721">
        <v>296</v>
      </c>
      <c r="J2721">
        <v>1039</v>
      </c>
      <c r="K2721">
        <v>1374</v>
      </c>
      <c r="L2721" t="s">
        <v>17</v>
      </c>
      <c r="M2721">
        <v>3</v>
      </c>
      <c r="N2721">
        <f t="shared" si="212"/>
        <v>406704</v>
      </c>
      <c r="O2721">
        <f t="shared" si="213"/>
        <v>335</v>
      </c>
      <c r="P2721" t="str">
        <f t="shared" si="214"/>
        <v>Understock</v>
      </c>
      <c r="Q2721">
        <f t="shared" si="210"/>
        <v>0</v>
      </c>
      <c r="R2721" t="str">
        <f t="shared" si="211"/>
        <v>On Time</v>
      </c>
    </row>
    <row r="2722" spans="1:18" x14ac:dyDescent="0.3">
      <c r="A2722" t="s">
        <v>2757</v>
      </c>
      <c r="B2722" t="s">
        <v>60</v>
      </c>
      <c r="C2722" t="s">
        <v>15</v>
      </c>
      <c r="D2722" t="s">
        <v>27</v>
      </c>
      <c r="E2722" s="1">
        <v>45384</v>
      </c>
      <c r="F2722" s="1">
        <v>45392</v>
      </c>
      <c r="G2722">
        <v>43</v>
      </c>
      <c r="H2722">
        <v>143</v>
      </c>
      <c r="I2722">
        <v>253</v>
      </c>
      <c r="J2722">
        <v>207</v>
      </c>
      <c r="K2722">
        <v>616</v>
      </c>
      <c r="L2722" t="s">
        <v>34</v>
      </c>
      <c r="M2722">
        <v>8</v>
      </c>
      <c r="N2722">
        <f t="shared" si="212"/>
        <v>155848</v>
      </c>
      <c r="O2722">
        <f t="shared" si="213"/>
        <v>409</v>
      </c>
      <c r="P2722" t="str">
        <f t="shared" si="214"/>
        <v>Understock</v>
      </c>
      <c r="Q2722">
        <f t="shared" si="210"/>
        <v>0</v>
      </c>
      <c r="R2722" t="str">
        <f t="shared" si="211"/>
        <v>On Time</v>
      </c>
    </row>
    <row r="2723" spans="1:18" x14ac:dyDescent="0.3">
      <c r="A2723" t="s">
        <v>2758</v>
      </c>
      <c r="B2723" t="s">
        <v>26</v>
      </c>
      <c r="C2723" t="s">
        <v>15</v>
      </c>
      <c r="D2723" t="s">
        <v>39</v>
      </c>
      <c r="E2723" s="1">
        <v>45450</v>
      </c>
      <c r="F2723" s="1">
        <v>45454</v>
      </c>
      <c r="G2723">
        <v>413</v>
      </c>
      <c r="H2723">
        <v>123</v>
      </c>
      <c r="I2723">
        <v>126</v>
      </c>
      <c r="J2723">
        <v>630</v>
      </c>
      <c r="K2723">
        <v>688</v>
      </c>
      <c r="L2723" t="s">
        <v>24</v>
      </c>
      <c r="M2723">
        <v>4</v>
      </c>
      <c r="N2723">
        <f t="shared" si="212"/>
        <v>86688</v>
      </c>
      <c r="O2723">
        <f t="shared" si="213"/>
        <v>58</v>
      </c>
      <c r="P2723" t="str">
        <f t="shared" si="214"/>
        <v>Overstock</v>
      </c>
      <c r="Q2723">
        <f t="shared" si="210"/>
        <v>0</v>
      </c>
      <c r="R2723" t="str">
        <f t="shared" si="211"/>
        <v>On Time</v>
      </c>
    </row>
    <row r="2724" spans="1:18" x14ac:dyDescent="0.3">
      <c r="A2724" t="s">
        <v>2759</v>
      </c>
      <c r="B2724" t="s">
        <v>14</v>
      </c>
      <c r="C2724" t="s">
        <v>15</v>
      </c>
      <c r="D2724" t="s">
        <v>29</v>
      </c>
      <c r="E2724" s="1">
        <v>45538</v>
      </c>
      <c r="F2724" s="1">
        <v>45546</v>
      </c>
      <c r="G2724">
        <v>334</v>
      </c>
      <c r="H2724">
        <v>134</v>
      </c>
      <c r="I2724">
        <v>16</v>
      </c>
      <c r="J2724">
        <v>1218</v>
      </c>
      <c r="K2724">
        <v>1592</v>
      </c>
      <c r="L2724" t="s">
        <v>24</v>
      </c>
      <c r="M2724">
        <v>8</v>
      </c>
      <c r="N2724">
        <f t="shared" si="212"/>
        <v>25472</v>
      </c>
      <c r="O2724">
        <f t="shared" si="213"/>
        <v>374</v>
      </c>
      <c r="P2724" t="str">
        <f t="shared" si="214"/>
        <v>Overstock</v>
      </c>
      <c r="Q2724">
        <f t="shared" si="210"/>
        <v>0</v>
      </c>
      <c r="R2724" t="str">
        <f t="shared" si="211"/>
        <v>On Time</v>
      </c>
    </row>
    <row r="2725" spans="1:18" x14ac:dyDescent="0.3">
      <c r="A2725" t="s">
        <v>2760</v>
      </c>
      <c r="B2725" t="s">
        <v>38</v>
      </c>
      <c r="C2725" t="s">
        <v>15</v>
      </c>
      <c r="D2725" t="s">
        <v>27</v>
      </c>
      <c r="E2725" s="1">
        <v>45022</v>
      </c>
      <c r="F2725" s="1">
        <v>45024</v>
      </c>
      <c r="G2725">
        <v>91</v>
      </c>
      <c r="H2725">
        <v>88</v>
      </c>
      <c r="I2725">
        <v>82</v>
      </c>
      <c r="J2725">
        <v>692</v>
      </c>
      <c r="K2725">
        <v>939</v>
      </c>
      <c r="L2725" t="s">
        <v>19</v>
      </c>
      <c r="M2725">
        <v>2</v>
      </c>
      <c r="N2725">
        <f t="shared" si="212"/>
        <v>76998</v>
      </c>
      <c r="O2725">
        <f t="shared" si="213"/>
        <v>247</v>
      </c>
      <c r="P2725" t="str">
        <f t="shared" si="214"/>
        <v>Overstock</v>
      </c>
      <c r="Q2725">
        <f t="shared" si="210"/>
        <v>0</v>
      </c>
      <c r="R2725" t="str">
        <f t="shared" si="211"/>
        <v>On Time</v>
      </c>
    </row>
    <row r="2726" spans="1:18" x14ac:dyDescent="0.3">
      <c r="A2726" t="s">
        <v>2761</v>
      </c>
      <c r="B2726" t="s">
        <v>50</v>
      </c>
      <c r="C2726" t="s">
        <v>22</v>
      </c>
      <c r="D2726" t="s">
        <v>39</v>
      </c>
      <c r="E2726" s="1">
        <v>45081</v>
      </c>
      <c r="F2726" s="1">
        <v>45086</v>
      </c>
      <c r="G2726">
        <v>66</v>
      </c>
      <c r="H2726">
        <v>84</v>
      </c>
      <c r="I2726">
        <v>255</v>
      </c>
      <c r="J2726">
        <v>1033</v>
      </c>
      <c r="K2726">
        <v>1088</v>
      </c>
      <c r="L2726" t="s">
        <v>24</v>
      </c>
      <c r="M2726">
        <v>5</v>
      </c>
      <c r="N2726">
        <f t="shared" si="212"/>
        <v>277440</v>
      </c>
      <c r="O2726">
        <f t="shared" si="213"/>
        <v>55</v>
      </c>
      <c r="P2726" t="str">
        <f t="shared" si="214"/>
        <v>Understock</v>
      </c>
      <c r="Q2726">
        <f t="shared" si="210"/>
        <v>0</v>
      </c>
      <c r="R2726" t="str">
        <f t="shared" si="211"/>
        <v>On Time</v>
      </c>
    </row>
    <row r="2727" spans="1:18" x14ac:dyDescent="0.3">
      <c r="A2727" t="s">
        <v>2762</v>
      </c>
      <c r="B2727" t="s">
        <v>38</v>
      </c>
      <c r="C2727" t="s">
        <v>22</v>
      </c>
      <c r="D2727" t="s">
        <v>29</v>
      </c>
      <c r="E2727" s="1">
        <v>45649</v>
      </c>
      <c r="F2727" s="1">
        <v>45652</v>
      </c>
      <c r="G2727">
        <v>200</v>
      </c>
      <c r="H2727">
        <v>108</v>
      </c>
      <c r="I2727">
        <v>5</v>
      </c>
      <c r="J2727">
        <v>1292</v>
      </c>
      <c r="K2727">
        <v>1342</v>
      </c>
      <c r="L2727" t="s">
        <v>19</v>
      </c>
      <c r="M2727">
        <v>3</v>
      </c>
      <c r="N2727">
        <f t="shared" si="212"/>
        <v>6710</v>
      </c>
      <c r="O2727">
        <f t="shared" si="213"/>
        <v>50</v>
      </c>
      <c r="P2727" t="str">
        <f t="shared" si="214"/>
        <v>Overstock</v>
      </c>
      <c r="Q2727">
        <f t="shared" si="210"/>
        <v>0</v>
      </c>
      <c r="R2727" t="str">
        <f t="shared" si="211"/>
        <v>On Time</v>
      </c>
    </row>
    <row r="2728" spans="1:18" x14ac:dyDescent="0.3">
      <c r="A2728" t="s">
        <v>2763</v>
      </c>
      <c r="B2728" t="s">
        <v>21</v>
      </c>
      <c r="C2728" t="s">
        <v>33</v>
      </c>
      <c r="D2728" t="s">
        <v>29</v>
      </c>
      <c r="E2728" s="1">
        <v>45270</v>
      </c>
      <c r="F2728" s="1">
        <v>45280</v>
      </c>
      <c r="G2728">
        <v>390</v>
      </c>
      <c r="H2728">
        <v>86</v>
      </c>
      <c r="I2728">
        <v>221</v>
      </c>
      <c r="J2728">
        <v>1051</v>
      </c>
      <c r="K2728">
        <v>1518</v>
      </c>
      <c r="L2728" t="s">
        <v>34</v>
      </c>
      <c r="M2728">
        <v>10</v>
      </c>
      <c r="N2728">
        <f t="shared" si="212"/>
        <v>335478</v>
      </c>
      <c r="O2728">
        <f t="shared" si="213"/>
        <v>467</v>
      </c>
      <c r="P2728" t="str">
        <f t="shared" si="214"/>
        <v>Overstock</v>
      </c>
      <c r="Q2728">
        <f t="shared" si="210"/>
        <v>0</v>
      </c>
      <c r="R2728" t="str">
        <f t="shared" si="211"/>
        <v>On Time</v>
      </c>
    </row>
    <row r="2729" spans="1:18" x14ac:dyDescent="0.3">
      <c r="A2729" t="s">
        <v>2764</v>
      </c>
      <c r="B2729" t="s">
        <v>14</v>
      </c>
      <c r="C2729" t="s">
        <v>22</v>
      </c>
      <c r="D2729" t="s">
        <v>16</v>
      </c>
      <c r="E2729" s="1">
        <v>45063</v>
      </c>
      <c r="F2729" s="1">
        <v>45064</v>
      </c>
      <c r="G2729">
        <v>437</v>
      </c>
      <c r="H2729">
        <v>128</v>
      </c>
      <c r="I2729">
        <v>182</v>
      </c>
      <c r="J2729">
        <v>689</v>
      </c>
      <c r="K2729">
        <v>799</v>
      </c>
      <c r="L2729" t="s">
        <v>17</v>
      </c>
      <c r="M2729">
        <v>1</v>
      </c>
      <c r="N2729">
        <f t="shared" si="212"/>
        <v>145418</v>
      </c>
      <c r="O2729">
        <f t="shared" si="213"/>
        <v>110</v>
      </c>
      <c r="P2729" t="str">
        <f t="shared" si="214"/>
        <v>Overstock</v>
      </c>
      <c r="Q2729">
        <f t="shared" si="210"/>
        <v>0</v>
      </c>
      <c r="R2729" t="str">
        <f t="shared" si="211"/>
        <v>On Time</v>
      </c>
    </row>
    <row r="2730" spans="1:18" x14ac:dyDescent="0.3">
      <c r="A2730" t="s">
        <v>2765</v>
      </c>
      <c r="B2730" t="s">
        <v>52</v>
      </c>
      <c r="C2730" t="s">
        <v>33</v>
      </c>
      <c r="D2730" t="s">
        <v>29</v>
      </c>
      <c r="E2730" s="1">
        <v>45647</v>
      </c>
      <c r="F2730" s="1">
        <v>45653</v>
      </c>
      <c r="G2730">
        <v>266</v>
      </c>
      <c r="H2730">
        <v>145</v>
      </c>
      <c r="I2730">
        <v>26</v>
      </c>
      <c r="J2730">
        <v>624</v>
      </c>
      <c r="K2730">
        <v>703</v>
      </c>
      <c r="L2730" t="s">
        <v>19</v>
      </c>
      <c r="M2730">
        <v>6</v>
      </c>
      <c r="N2730">
        <f t="shared" si="212"/>
        <v>18278</v>
      </c>
      <c r="O2730">
        <f t="shared" si="213"/>
        <v>79</v>
      </c>
      <c r="P2730" t="str">
        <f t="shared" si="214"/>
        <v>Overstock</v>
      </c>
      <c r="Q2730">
        <f t="shared" si="210"/>
        <v>0</v>
      </c>
      <c r="R2730" t="str">
        <f t="shared" si="211"/>
        <v>On Time</v>
      </c>
    </row>
    <row r="2731" spans="1:18" x14ac:dyDescent="0.3">
      <c r="A2731" t="s">
        <v>2766</v>
      </c>
      <c r="B2731" t="s">
        <v>52</v>
      </c>
      <c r="C2731" t="s">
        <v>15</v>
      </c>
      <c r="D2731" t="s">
        <v>16</v>
      </c>
      <c r="E2731" s="1">
        <v>45550</v>
      </c>
      <c r="F2731" s="1">
        <v>45557</v>
      </c>
      <c r="G2731">
        <v>499</v>
      </c>
      <c r="H2731">
        <v>87</v>
      </c>
      <c r="I2731">
        <v>207</v>
      </c>
      <c r="J2731">
        <v>1168</v>
      </c>
      <c r="K2731">
        <v>1404</v>
      </c>
      <c r="L2731" t="s">
        <v>34</v>
      </c>
      <c r="M2731">
        <v>7</v>
      </c>
      <c r="N2731">
        <f t="shared" si="212"/>
        <v>290628</v>
      </c>
      <c r="O2731">
        <f t="shared" si="213"/>
        <v>236</v>
      </c>
      <c r="P2731" t="str">
        <f t="shared" si="214"/>
        <v>Overstock</v>
      </c>
      <c r="Q2731">
        <f t="shared" si="210"/>
        <v>0</v>
      </c>
      <c r="R2731" t="str">
        <f t="shared" si="211"/>
        <v>On Time</v>
      </c>
    </row>
    <row r="2732" spans="1:18" x14ac:dyDescent="0.3">
      <c r="A2732" t="s">
        <v>2767</v>
      </c>
      <c r="B2732" t="s">
        <v>44</v>
      </c>
      <c r="C2732" t="s">
        <v>22</v>
      </c>
      <c r="D2732" t="s">
        <v>29</v>
      </c>
      <c r="E2732" s="1">
        <v>45491</v>
      </c>
      <c r="F2732" s="1">
        <v>45494</v>
      </c>
      <c r="G2732">
        <v>219</v>
      </c>
      <c r="H2732">
        <v>148</v>
      </c>
      <c r="I2732">
        <v>90</v>
      </c>
      <c r="J2732">
        <v>1202</v>
      </c>
      <c r="K2732">
        <v>1298</v>
      </c>
      <c r="L2732" t="s">
        <v>34</v>
      </c>
      <c r="M2732">
        <v>3</v>
      </c>
      <c r="N2732">
        <f t="shared" si="212"/>
        <v>116820</v>
      </c>
      <c r="O2732">
        <f t="shared" si="213"/>
        <v>96</v>
      </c>
      <c r="P2732" t="str">
        <f t="shared" si="214"/>
        <v>Overstock</v>
      </c>
      <c r="Q2732">
        <f t="shared" si="210"/>
        <v>0</v>
      </c>
      <c r="R2732" t="str">
        <f t="shared" si="211"/>
        <v>On Time</v>
      </c>
    </row>
    <row r="2733" spans="1:18" x14ac:dyDescent="0.3">
      <c r="A2733" t="s">
        <v>2768</v>
      </c>
      <c r="B2733" t="s">
        <v>48</v>
      </c>
      <c r="C2733" t="s">
        <v>22</v>
      </c>
      <c r="D2733" t="s">
        <v>23</v>
      </c>
      <c r="E2733" s="1">
        <v>45400</v>
      </c>
      <c r="F2733" s="1">
        <v>45408</v>
      </c>
      <c r="G2733">
        <v>258</v>
      </c>
      <c r="H2733">
        <v>99</v>
      </c>
      <c r="I2733">
        <v>213</v>
      </c>
      <c r="J2733">
        <v>1719</v>
      </c>
      <c r="K2733">
        <v>1798</v>
      </c>
      <c r="L2733" t="s">
        <v>24</v>
      </c>
      <c r="M2733">
        <v>8</v>
      </c>
      <c r="N2733">
        <f t="shared" si="212"/>
        <v>382974</v>
      </c>
      <c r="O2733">
        <f t="shared" si="213"/>
        <v>79</v>
      </c>
      <c r="P2733" t="str">
        <f t="shared" si="214"/>
        <v>Overstock</v>
      </c>
      <c r="Q2733">
        <f t="shared" si="210"/>
        <v>0</v>
      </c>
      <c r="R2733" t="str">
        <f t="shared" si="211"/>
        <v>On Time</v>
      </c>
    </row>
    <row r="2734" spans="1:18" x14ac:dyDescent="0.3">
      <c r="A2734" t="s">
        <v>2769</v>
      </c>
      <c r="B2734" t="s">
        <v>44</v>
      </c>
      <c r="C2734" t="s">
        <v>15</v>
      </c>
      <c r="D2734" t="s">
        <v>39</v>
      </c>
      <c r="E2734" s="1">
        <v>45221</v>
      </c>
      <c r="F2734" s="1">
        <v>45225</v>
      </c>
      <c r="G2734">
        <v>447</v>
      </c>
      <c r="H2734">
        <v>50</v>
      </c>
      <c r="I2734">
        <v>121</v>
      </c>
      <c r="J2734">
        <v>1829</v>
      </c>
      <c r="K2734">
        <v>2033</v>
      </c>
      <c r="L2734" t="s">
        <v>24</v>
      </c>
      <c r="M2734">
        <v>4</v>
      </c>
      <c r="N2734">
        <f t="shared" si="212"/>
        <v>245993</v>
      </c>
      <c r="O2734">
        <f t="shared" si="213"/>
        <v>204</v>
      </c>
      <c r="P2734" t="str">
        <f t="shared" si="214"/>
        <v>Overstock</v>
      </c>
      <c r="Q2734">
        <f t="shared" si="210"/>
        <v>0</v>
      </c>
      <c r="R2734" t="str">
        <f t="shared" si="211"/>
        <v>On Time</v>
      </c>
    </row>
    <row r="2735" spans="1:18" x14ac:dyDescent="0.3">
      <c r="A2735" t="s">
        <v>2770</v>
      </c>
      <c r="B2735" t="s">
        <v>14</v>
      </c>
      <c r="C2735" t="s">
        <v>22</v>
      </c>
      <c r="D2735" t="s">
        <v>39</v>
      </c>
      <c r="E2735" s="1">
        <v>45397</v>
      </c>
      <c r="F2735" s="1">
        <v>45404</v>
      </c>
      <c r="G2735">
        <v>410</v>
      </c>
      <c r="H2735">
        <v>113</v>
      </c>
      <c r="I2735">
        <v>279</v>
      </c>
      <c r="J2735">
        <v>954</v>
      </c>
      <c r="K2735">
        <v>1174</v>
      </c>
      <c r="L2735" t="s">
        <v>30</v>
      </c>
      <c r="M2735">
        <v>7</v>
      </c>
      <c r="N2735">
        <f t="shared" si="212"/>
        <v>327546</v>
      </c>
      <c r="O2735">
        <f t="shared" si="213"/>
        <v>220</v>
      </c>
      <c r="P2735" t="str">
        <f t="shared" si="214"/>
        <v>Overstock</v>
      </c>
      <c r="Q2735">
        <f t="shared" si="210"/>
        <v>0</v>
      </c>
      <c r="R2735" t="str">
        <f t="shared" si="211"/>
        <v>On Time</v>
      </c>
    </row>
    <row r="2736" spans="1:18" x14ac:dyDescent="0.3">
      <c r="A2736" t="s">
        <v>2771</v>
      </c>
      <c r="B2736" t="s">
        <v>60</v>
      </c>
      <c r="C2736" t="s">
        <v>33</v>
      </c>
      <c r="D2736" t="s">
        <v>29</v>
      </c>
      <c r="E2736" s="1">
        <v>45307</v>
      </c>
      <c r="F2736" s="1">
        <v>45314</v>
      </c>
      <c r="G2736">
        <v>323</v>
      </c>
      <c r="H2736">
        <v>134</v>
      </c>
      <c r="I2736">
        <v>187</v>
      </c>
      <c r="J2736">
        <v>1470</v>
      </c>
      <c r="K2736">
        <v>1710</v>
      </c>
      <c r="L2736" t="s">
        <v>30</v>
      </c>
      <c r="M2736">
        <v>7</v>
      </c>
      <c r="N2736">
        <f t="shared" si="212"/>
        <v>319770</v>
      </c>
      <c r="O2736">
        <f t="shared" si="213"/>
        <v>240</v>
      </c>
      <c r="P2736" t="str">
        <f t="shared" si="214"/>
        <v>Overstock</v>
      </c>
      <c r="Q2736">
        <f t="shared" si="210"/>
        <v>0</v>
      </c>
      <c r="R2736" t="str">
        <f t="shared" si="211"/>
        <v>On Time</v>
      </c>
    </row>
    <row r="2737" spans="1:18" x14ac:dyDescent="0.3">
      <c r="A2737" t="s">
        <v>2772</v>
      </c>
      <c r="B2737" t="s">
        <v>32</v>
      </c>
      <c r="C2737" t="s">
        <v>22</v>
      </c>
      <c r="D2737" t="s">
        <v>39</v>
      </c>
      <c r="E2737" s="1">
        <v>45586</v>
      </c>
      <c r="F2737" s="1">
        <v>45594</v>
      </c>
      <c r="G2737">
        <v>434</v>
      </c>
      <c r="H2737">
        <v>72</v>
      </c>
      <c r="I2737">
        <v>274</v>
      </c>
      <c r="J2737">
        <v>1554</v>
      </c>
      <c r="K2737">
        <v>1992</v>
      </c>
      <c r="L2737" t="s">
        <v>34</v>
      </c>
      <c r="M2737">
        <v>8</v>
      </c>
      <c r="N2737">
        <f t="shared" si="212"/>
        <v>545808</v>
      </c>
      <c r="O2737">
        <f t="shared" si="213"/>
        <v>438</v>
      </c>
      <c r="P2737" t="str">
        <f t="shared" si="214"/>
        <v>Overstock</v>
      </c>
      <c r="Q2737">
        <f t="shared" si="210"/>
        <v>0</v>
      </c>
      <c r="R2737" t="str">
        <f t="shared" si="211"/>
        <v>On Time</v>
      </c>
    </row>
    <row r="2738" spans="1:18" x14ac:dyDescent="0.3">
      <c r="A2738" t="s">
        <v>2773</v>
      </c>
      <c r="B2738" t="s">
        <v>60</v>
      </c>
      <c r="C2738" t="s">
        <v>33</v>
      </c>
      <c r="D2738" t="s">
        <v>16</v>
      </c>
      <c r="E2738" s="1">
        <v>45122</v>
      </c>
      <c r="F2738" s="1">
        <v>45132</v>
      </c>
      <c r="G2738">
        <v>250</v>
      </c>
      <c r="H2738">
        <v>80</v>
      </c>
      <c r="I2738">
        <v>2</v>
      </c>
      <c r="J2738">
        <v>1837</v>
      </c>
      <c r="K2738">
        <v>2229</v>
      </c>
      <c r="L2738" t="s">
        <v>19</v>
      </c>
      <c r="M2738">
        <v>10</v>
      </c>
      <c r="N2738">
        <f t="shared" si="212"/>
        <v>4458</v>
      </c>
      <c r="O2738">
        <f t="shared" si="213"/>
        <v>392</v>
      </c>
      <c r="P2738" t="str">
        <f t="shared" si="214"/>
        <v>Overstock</v>
      </c>
      <c r="Q2738">
        <f t="shared" si="210"/>
        <v>0</v>
      </c>
      <c r="R2738" t="str">
        <f t="shared" si="211"/>
        <v>On Time</v>
      </c>
    </row>
    <row r="2739" spans="1:18" x14ac:dyDescent="0.3">
      <c r="A2739" t="s">
        <v>2774</v>
      </c>
      <c r="B2739" t="s">
        <v>26</v>
      </c>
      <c r="C2739" t="s">
        <v>15</v>
      </c>
      <c r="D2739" t="s">
        <v>16</v>
      </c>
      <c r="E2739" s="1">
        <v>45211</v>
      </c>
      <c r="F2739" s="1">
        <v>45217</v>
      </c>
      <c r="G2739">
        <v>323</v>
      </c>
      <c r="H2739">
        <v>69</v>
      </c>
      <c r="I2739">
        <v>237</v>
      </c>
      <c r="J2739">
        <v>1894</v>
      </c>
      <c r="K2739">
        <v>2090</v>
      </c>
      <c r="L2739" t="s">
        <v>19</v>
      </c>
      <c r="M2739">
        <v>6</v>
      </c>
      <c r="N2739">
        <f t="shared" si="212"/>
        <v>495330</v>
      </c>
      <c r="O2739">
        <f t="shared" si="213"/>
        <v>196</v>
      </c>
      <c r="P2739" t="str">
        <f t="shared" si="214"/>
        <v>Overstock</v>
      </c>
      <c r="Q2739">
        <f t="shared" si="210"/>
        <v>0</v>
      </c>
      <c r="R2739" t="str">
        <f t="shared" si="211"/>
        <v>On Time</v>
      </c>
    </row>
    <row r="2740" spans="1:18" x14ac:dyDescent="0.3">
      <c r="A2740" t="s">
        <v>2775</v>
      </c>
      <c r="B2740" t="s">
        <v>38</v>
      </c>
      <c r="C2740" t="s">
        <v>22</v>
      </c>
      <c r="D2740" t="s">
        <v>23</v>
      </c>
      <c r="E2740" s="1">
        <v>45599</v>
      </c>
      <c r="F2740" s="1">
        <v>45603</v>
      </c>
      <c r="G2740">
        <v>160</v>
      </c>
      <c r="H2740">
        <v>58</v>
      </c>
      <c r="I2740">
        <v>300</v>
      </c>
      <c r="J2740">
        <v>494</v>
      </c>
      <c r="K2740">
        <v>712</v>
      </c>
      <c r="L2740" t="s">
        <v>24</v>
      </c>
      <c r="M2740">
        <v>4</v>
      </c>
      <c r="N2740">
        <f t="shared" si="212"/>
        <v>213600</v>
      </c>
      <c r="O2740">
        <f t="shared" si="213"/>
        <v>218</v>
      </c>
      <c r="P2740" t="str">
        <f t="shared" si="214"/>
        <v>Understock</v>
      </c>
      <c r="Q2740">
        <f t="shared" si="210"/>
        <v>0</v>
      </c>
      <c r="R2740" t="str">
        <f t="shared" si="211"/>
        <v>On Time</v>
      </c>
    </row>
    <row r="2741" spans="1:18" x14ac:dyDescent="0.3">
      <c r="A2741" t="s">
        <v>2776</v>
      </c>
      <c r="B2741" t="s">
        <v>48</v>
      </c>
      <c r="C2741" t="s">
        <v>22</v>
      </c>
      <c r="D2741" t="s">
        <v>29</v>
      </c>
      <c r="E2741" s="1">
        <v>45533</v>
      </c>
      <c r="F2741" s="1">
        <v>45540</v>
      </c>
      <c r="G2741">
        <v>347</v>
      </c>
      <c r="H2741">
        <v>60</v>
      </c>
      <c r="I2741">
        <v>62</v>
      </c>
      <c r="J2741">
        <v>959</v>
      </c>
      <c r="K2741">
        <v>1171</v>
      </c>
      <c r="L2741" t="s">
        <v>19</v>
      </c>
      <c r="M2741">
        <v>7</v>
      </c>
      <c r="N2741">
        <f t="shared" si="212"/>
        <v>72602</v>
      </c>
      <c r="O2741">
        <f t="shared" si="213"/>
        <v>212</v>
      </c>
      <c r="P2741" t="str">
        <f t="shared" si="214"/>
        <v>Overstock</v>
      </c>
      <c r="Q2741">
        <f t="shared" si="210"/>
        <v>0</v>
      </c>
      <c r="R2741" t="str">
        <f t="shared" si="211"/>
        <v>On Time</v>
      </c>
    </row>
    <row r="2742" spans="1:18" x14ac:dyDescent="0.3">
      <c r="A2742" t="s">
        <v>2777</v>
      </c>
      <c r="B2742" t="s">
        <v>32</v>
      </c>
      <c r="C2742" t="s">
        <v>41</v>
      </c>
      <c r="D2742" t="s">
        <v>23</v>
      </c>
      <c r="E2742" s="1">
        <v>45083</v>
      </c>
      <c r="F2742" s="1">
        <v>45090</v>
      </c>
      <c r="G2742">
        <v>332</v>
      </c>
      <c r="H2742">
        <v>149</v>
      </c>
      <c r="I2742">
        <v>88</v>
      </c>
      <c r="J2742">
        <v>584</v>
      </c>
      <c r="K2742">
        <v>878</v>
      </c>
      <c r="L2742" t="s">
        <v>17</v>
      </c>
      <c r="M2742">
        <v>7</v>
      </c>
      <c r="N2742">
        <f t="shared" si="212"/>
        <v>77264</v>
      </c>
      <c r="O2742">
        <f t="shared" si="213"/>
        <v>294</v>
      </c>
      <c r="P2742" t="str">
        <f t="shared" si="214"/>
        <v>Overstock</v>
      </c>
      <c r="Q2742">
        <f t="shared" si="210"/>
        <v>0</v>
      </c>
      <c r="R2742" t="str">
        <f t="shared" si="211"/>
        <v>On Time</v>
      </c>
    </row>
    <row r="2743" spans="1:18" x14ac:dyDescent="0.3">
      <c r="A2743" t="s">
        <v>2778</v>
      </c>
      <c r="B2743" t="s">
        <v>48</v>
      </c>
      <c r="C2743" t="s">
        <v>22</v>
      </c>
      <c r="D2743" t="s">
        <v>29</v>
      </c>
      <c r="E2743" s="1">
        <v>45428</v>
      </c>
      <c r="F2743" s="1">
        <v>45432</v>
      </c>
      <c r="G2743">
        <v>317</v>
      </c>
      <c r="H2743">
        <v>63</v>
      </c>
      <c r="I2743">
        <v>119</v>
      </c>
      <c r="J2743">
        <v>396</v>
      </c>
      <c r="K2743">
        <v>470</v>
      </c>
      <c r="L2743" t="s">
        <v>34</v>
      </c>
      <c r="M2743">
        <v>4</v>
      </c>
      <c r="N2743">
        <f t="shared" si="212"/>
        <v>55930</v>
      </c>
      <c r="O2743">
        <f t="shared" si="213"/>
        <v>74</v>
      </c>
      <c r="P2743" t="str">
        <f t="shared" si="214"/>
        <v>Overstock</v>
      </c>
      <c r="Q2743">
        <f t="shared" si="210"/>
        <v>0</v>
      </c>
      <c r="R2743" t="str">
        <f t="shared" si="211"/>
        <v>On Time</v>
      </c>
    </row>
    <row r="2744" spans="1:18" x14ac:dyDescent="0.3">
      <c r="A2744" t="s">
        <v>2779</v>
      </c>
      <c r="B2744" t="s">
        <v>44</v>
      </c>
      <c r="C2744" t="s">
        <v>33</v>
      </c>
      <c r="D2744" t="s">
        <v>39</v>
      </c>
      <c r="E2744" s="1">
        <v>45602</v>
      </c>
      <c r="F2744" s="1">
        <v>45603</v>
      </c>
      <c r="G2744">
        <v>326</v>
      </c>
      <c r="H2744">
        <v>140</v>
      </c>
      <c r="I2744">
        <v>259</v>
      </c>
      <c r="J2744">
        <v>643</v>
      </c>
      <c r="K2744">
        <v>1069</v>
      </c>
      <c r="L2744" t="s">
        <v>19</v>
      </c>
      <c r="M2744">
        <v>1</v>
      </c>
      <c r="N2744">
        <f t="shared" si="212"/>
        <v>276871</v>
      </c>
      <c r="O2744">
        <f t="shared" si="213"/>
        <v>426</v>
      </c>
      <c r="P2744" t="str">
        <f t="shared" si="214"/>
        <v>Overstock</v>
      </c>
      <c r="Q2744">
        <f t="shared" si="210"/>
        <v>0</v>
      </c>
      <c r="R2744" t="str">
        <f t="shared" si="211"/>
        <v>On Time</v>
      </c>
    </row>
    <row r="2745" spans="1:18" x14ac:dyDescent="0.3">
      <c r="A2745" t="s">
        <v>2780</v>
      </c>
      <c r="B2745" t="s">
        <v>38</v>
      </c>
      <c r="C2745" t="s">
        <v>33</v>
      </c>
      <c r="D2745" t="s">
        <v>29</v>
      </c>
      <c r="E2745" s="1">
        <v>45295</v>
      </c>
      <c r="F2745" s="1">
        <v>45303</v>
      </c>
      <c r="G2745">
        <v>405</v>
      </c>
      <c r="H2745">
        <v>104</v>
      </c>
      <c r="I2745">
        <v>251</v>
      </c>
      <c r="J2745">
        <v>1309</v>
      </c>
      <c r="K2745">
        <v>1619</v>
      </c>
      <c r="L2745" t="s">
        <v>19</v>
      </c>
      <c r="M2745">
        <v>8</v>
      </c>
      <c r="N2745">
        <f t="shared" si="212"/>
        <v>406369</v>
      </c>
      <c r="O2745">
        <f t="shared" si="213"/>
        <v>310</v>
      </c>
      <c r="P2745" t="str">
        <f t="shared" si="214"/>
        <v>Overstock</v>
      </c>
      <c r="Q2745">
        <f t="shared" si="210"/>
        <v>0</v>
      </c>
      <c r="R2745" t="str">
        <f t="shared" si="211"/>
        <v>On Time</v>
      </c>
    </row>
    <row r="2746" spans="1:18" x14ac:dyDescent="0.3">
      <c r="A2746" t="s">
        <v>2781</v>
      </c>
      <c r="B2746" t="s">
        <v>48</v>
      </c>
      <c r="C2746" t="s">
        <v>22</v>
      </c>
      <c r="D2746" t="s">
        <v>29</v>
      </c>
      <c r="E2746" s="1">
        <v>45519</v>
      </c>
      <c r="F2746" s="1">
        <v>45523</v>
      </c>
      <c r="G2746">
        <v>346</v>
      </c>
      <c r="H2746">
        <v>131</v>
      </c>
      <c r="I2746">
        <v>118</v>
      </c>
      <c r="J2746">
        <v>371</v>
      </c>
      <c r="K2746">
        <v>729</v>
      </c>
      <c r="L2746" t="s">
        <v>30</v>
      </c>
      <c r="M2746">
        <v>4</v>
      </c>
      <c r="N2746">
        <f t="shared" si="212"/>
        <v>86022</v>
      </c>
      <c r="O2746">
        <f t="shared" si="213"/>
        <v>358</v>
      </c>
      <c r="P2746" t="str">
        <f t="shared" si="214"/>
        <v>Overstock</v>
      </c>
      <c r="Q2746">
        <f t="shared" si="210"/>
        <v>0</v>
      </c>
      <c r="R2746" t="str">
        <f t="shared" si="211"/>
        <v>On Time</v>
      </c>
    </row>
    <row r="2747" spans="1:18" x14ac:dyDescent="0.3">
      <c r="A2747" t="s">
        <v>2782</v>
      </c>
      <c r="B2747" t="s">
        <v>38</v>
      </c>
      <c r="C2747" t="s">
        <v>41</v>
      </c>
      <c r="D2747" t="s">
        <v>23</v>
      </c>
      <c r="E2747" s="1">
        <v>45362</v>
      </c>
      <c r="F2747" s="1">
        <v>45363</v>
      </c>
      <c r="G2747">
        <v>391</v>
      </c>
      <c r="H2747">
        <v>57</v>
      </c>
      <c r="I2747">
        <v>51</v>
      </c>
      <c r="J2747">
        <v>934</v>
      </c>
      <c r="K2747">
        <v>1350</v>
      </c>
      <c r="L2747" t="s">
        <v>30</v>
      </c>
      <c r="M2747">
        <v>1</v>
      </c>
      <c r="N2747">
        <f t="shared" si="212"/>
        <v>68850</v>
      </c>
      <c r="O2747">
        <f t="shared" si="213"/>
        <v>416</v>
      </c>
      <c r="P2747" t="str">
        <f t="shared" si="214"/>
        <v>Overstock</v>
      </c>
      <c r="Q2747">
        <f t="shared" si="210"/>
        <v>0</v>
      </c>
      <c r="R2747" t="str">
        <f t="shared" si="211"/>
        <v>On Time</v>
      </c>
    </row>
    <row r="2748" spans="1:18" x14ac:dyDescent="0.3">
      <c r="A2748" t="s">
        <v>2783</v>
      </c>
      <c r="B2748" t="s">
        <v>26</v>
      </c>
      <c r="C2748" t="s">
        <v>41</v>
      </c>
      <c r="D2748" t="s">
        <v>29</v>
      </c>
      <c r="E2748" s="1">
        <v>45598</v>
      </c>
      <c r="F2748" s="1">
        <v>45602</v>
      </c>
      <c r="G2748">
        <v>92</v>
      </c>
      <c r="H2748">
        <v>114</v>
      </c>
      <c r="I2748">
        <v>9</v>
      </c>
      <c r="J2748">
        <v>613</v>
      </c>
      <c r="K2748">
        <v>1102</v>
      </c>
      <c r="L2748" t="s">
        <v>24</v>
      </c>
      <c r="M2748">
        <v>4</v>
      </c>
      <c r="N2748">
        <f t="shared" si="212"/>
        <v>9918</v>
      </c>
      <c r="O2748">
        <f t="shared" si="213"/>
        <v>489</v>
      </c>
      <c r="P2748" t="str">
        <f t="shared" si="214"/>
        <v>Overstock</v>
      </c>
      <c r="Q2748">
        <f t="shared" si="210"/>
        <v>0</v>
      </c>
      <c r="R2748" t="str">
        <f t="shared" si="211"/>
        <v>On Time</v>
      </c>
    </row>
    <row r="2749" spans="1:18" x14ac:dyDescent="0.3">
      <c r="A2749" t="s">
        <v>2784</v>
      </c>
      <c r="B2749" t="s">
        <v>21</v>
      </c>
      <c r="C2749" t="s">
        <v>22</v>
      </c>
      <c r="D2749" t="s">
        <v>27</v>
      </c>
      <c r="E2749" s="1">
        <v>45313</v>
      </c>
      <c r="F2749" s="1">
        <v>45318</v>
      </c>
      <c r="G2749">
        <v>219</v>
      </c>
      <c r="H2749">
        <v>118</v>
      </c>
      <c r="I2749">
        <v>289</v>
      </c>
      <c r="J2749">
        <v>1503</v>
      </c>
      <c r="K2749">
        <v>1571</v>
      </c>
      <c r="L2749" t="s">
        <v>24</v>
      </c>
      <c r="M2749">
        <v>5</v>
      </c>
      <c r="N2749">
        <f t="shared" si="212"/>
        <v>454019</v>
      </c>
      <c r="O2749">
        <f t="shared" si="213"/>
        <v>68</v>
      </c>
      <c r="P2749" t="str">
        <f t="shared" si="214"/>
        <v>Understock</v>
      </c>
      <c r="Q2749">
        <f t="shared" si="210"/>
        <v>0</v>
      </c>
      <c r="R2749" t="str">
        <f t="shared" si="211"/>
        <v>On Time</v>
      </c>
    </row>
    <row r="2750" spans="1:18" x14ac:dyDescent="0.3">
      <c r="A2750" t="s">
        <v>2785</v>
      </c>
      <c r="B2750" t="s">
        <v>60</v>
      </c>
      <c r="C2750" t="s">
        <v>41</v>
      </c>
      <c r="D2750" t="s">
        <v>39</v>
      </c>
      <c r="E2750" s="1">
        <v>45253</v>
      </c>
      <c r="F2750" s="1">
        <v>45257</v>
      </c>
      <c r="G2750">
        <v>121</v>
      </c>
      <c r="H2750">
        <v>65</v>
      </c>
      <c r="I2750">
        <v>227</v>
      </c>
      <c r="J2750">
        <v>1272</v>
      </c>
      <c r="K2750">
        <v>1325</v>
      </c>
      <c r="L2750" t="s">
        <v>17</v>
      </c>
      <c r="M2750">
        <v>4</v>
      </c>
      <c r="N2750">
        <f t="shared" si="212"/>
        <v>300775</v>
      </c>
      <c r="O2750">
        <f t="shared" si="213"/>
        <v>53</v>
      </c>
      <c r="P2750" t="str">
        <f t="shared" si="214"/>
        <v>Understock</v>
      </c>
      <c r="Q2750">
        <f t="shared" si="210"/>
        <v>0</v>
      </c>
      <c r="R2750" t="str">
        <f t="shared" si="211"/>
        <v>On Time</v>
      </c>
    </row>
    <row r="2751" spans="1:18" x14ac:dyDescent="0.3">
      <c r="A2751" t="s">
        <v>2786</v>
      </c>
      <c r="B2751" t="s">
        <v>48</v>
      </c>
      <c r="C2751" t="s">
        <v>41</v>
      </c>
      <c r="D2751" t="s">
        <v>23</v>
      </c>
      <c r="E2751" s="1">
        <v>44943</v>
      </c>
      <c r="F2751" s="1">
        <v>44950</v>
      </c>
      <c r="G2751">
        <v>460</v>
      </c>
      <c r="H2751">
        <v>82</v>
      </c>
      <c r="I2751">
        <v>11</v>
      </c>
      <c r="J2751">
        <v>682</v>
      </c>
      <c r="K2751">
        <v>1060</v>
      </c>
      <c r="L2751" t="s">
        <v>30</v>
      </c>
      <c r="M2751">
        <v>7</v>
      </c>
      <c r="N2751">
        <f t="shared" si="212"/>
        <v>11660</v>
      </c>
      <c r="O2751">
        <f t="shared" si="213"/>
        <v>378</v>
      </c>
      <c r="P2751" t="str">
        <f t="shared" si="214"/>
        <v>Overstock</v>
      </c>
      <c r="Q2751">
        <f t="shared" si="210"/>
        <v>0</v>
      </c>
      <c r="R2751" t="str">
        <f t="shared" si="211"/>
        <v>On Time</v>
      </c>
    </row>
    <row r="2752" spans="1:18" x14ac:dyDescent="0.3">
      <c r="A2752" t="s">
        <v>2787</v>
      </c>
      <c r="B2752" t="s">
        <v>21</v>
      </c>
      <c r="C2752" t="s">
        <v>41</v>
      </c>
      <c r="D2752" t="s">
        <v>39</v>
      </c>
      <c r="E2752" s="1">
        <v>45120</v>
      </c>
      <c r="F2752" s="1">
        <v>45125</v>
      </c>
      <c r="G2752">
        <v>149</v>
      </c>
      <c r="H2752">
        <v>71</v>
      </c>
      <c r="I2752">
        <v>10</v>
      </c>
      <c r="J2752">
        <v>1082</v>
      </c>
      <c r="K2752">
        <v>1263</v>
      </c>
      <c r="L2752" t="s">
        <v>19</v>
      </c>
      <c r="M2752">
        <v>5</v>
      </c>
      <c r="N2752">
        <f t="shared" si="212"/>
        <v>12630</v>
      </c>
      <c r="O2752">
        <f t="shared" si="213"/>
        <v>181</v>
      </c>
      <c r="P2752" t="str">
        <f t="shared" si="214"/>
        <v>Overstock</v>
      </c>
      <c r="Q2752">
        <f t="shared" si="210"/>
        <v>0</v>
      </c>
      <c r="R2752" t="str">
        <f t="shared" si="211"/>
        <v>On Time</v>
      </c>
    </row>
    <row r="2753" spans="1:18" x14ac:dyDescent="0.3">
      <c r="A2753" t="s">
        <v>2788</v>
      </c>
      <c r="B2753" t="s">
        <v>60</v>
      </c>
      <c r="C2753" t="s">
        <v>22</v>
      </c>
      <c r="D2753" t="s">
        <v>39</v>
      </c>
      <c r="E2753" s="1">
        <v>45482</v>
      </c>
      <c r="F2753" s="1">
        <v>45492</v>
      </c>
      <c r="G2753">
        <v>455</v>
      </c>
      <c r="H2753">
        <v>140</v>
      </c>
      <c r="I2753">
        <v>2</v>
      </c>
      <c r="J2753">
        <v>1820</v>
      </c>
      <c r="K2753">
        <v>2099</v>
      </c>
      <c r="L2753" t="s">
        <v>17</v>
      </c>
      <c r="M2753">
        <v>10</v>
      </c>
      <c r="N2753">
        <f t="shared" si="212"/>
        <v>4198</v>
      </c>
      <c r="O2753">
        <f t="shared" si="213"/>
        <v>279</v>
      </c>
      <c r="P2753" t="str">
        <f t="shared" si="214"/>
        <v>Overstock</v>
      </c>
      <c r="Q2753">
        <f t="shared" si="210"/>
        <v>0</v>
      </c>
      <c r="R2753" t="str">
        <f t="shared" si="211"/>
        <v>On Time</v>
      </c>
    </row>
    <row r="2754" spans="1:18" x14ac:dyDescent="0.3">
      <c r="A2754" t="s">
        <v>2789</v>
      </c>
      <c r="B2754" t="s">
        <v>32</v>
      </c>
      <c r="C2754" t="s">
        <v>41</v>
      </c>
      <c r="D2754" t="s">
        <v>27</v>
      </c>
      <c r="E2754" s="1">
        <v>45591</v>
      </c>
      <c r="F2754" s="1">
        <v>45598</v>
      </c>
      <c r="G2754">
        <v>221</v>
      </c>
      <c r="H2754">
        <v>51</v>
      </c>
      <c r="I2754">
        <v>258</v>
      </c>
      <c r="J2754">
        <v>899</v>
      </c>
      <c r="K2754">
        <v>1094</v>
      </c>
      <c r="L2754" t="s">
        <v>24</v>
      </c>
      <c r="M2754">
        <v>7</v>
      </c>
      <c r="N2754">
        <f t="shared" si="212"/>
        <v>282252</v>
      </c>
      <c r="O2754">
        <f t="shared" si="213"/>
        <v>195</v>
      </c>
      <c r="P2754" t="str">
        <f t="shared" si="214"/>
        <v>Understock</v>
      </c>
      <c r="Q2754">
        <f t="shared" ref="Q2754:Q2817" si="215">(F2754-E2754)-M2754</f>
        <v>0</v>
      </c>
      <c r="R2754" t="str">
        <f t="shared" ref="R2754:R2817" si="216">IF(Q2754&gt;0,"Delayed",IF(Q2754=0,"On Time","Early"))</f>
        <v>On Time</v>
      </c>
    </row>
    <row r="2755" spans="1:18" x14ac:dyDescent="0.3">
      <c r="A2755" t="s">
        <v>2790</v>
      </c>
      <c r="B2755" t="s">
        <v>48</v>
      </c>
      <c r="C2755" t="s">
        <v>15</v>
      </c>
      <c r="D2755" t="s">
        <v>27</v>
      </c>
      <c r="E2755" s="1">
        <v>45221</v>
      </c>
      <c r="F2755" s="1">
        <v>45226</v>
      </c>
      <c r="G2755">
        <v>271</v>
      </c>
      <c r="H2755">
        <v>142</v>
      </c>
      <c r="I2755">
        <v>44</v>
      </c>
      <c r="J2755">
        <v>1788</v>
      </c>
      <c r="K2755">
        <v>2046</v>
      </c>
      <c r="L2755" t="s">
        <v>17</v>
      </c>
      <c r="M2755">
        <v>5</v>
      </c>
      <c r="N2755">
        <f t="shared" ref="N2755:N2818" si="217">I2755*K2755</f>
        <v>90024</v>
      </c>
      <c r="O2755">
        <f t="shared" ref="O2755:O2818" si="218">K2755-J2755</f>
        <v>258</v>
      </c>
      <c r="P2755" t="str">
        <f t="shared" ref="P2755:P2818" si="219">IF(G2755&gt;I2755,"Overstock",IF(G2755&lt;I2755,"Understock","Balanced"))</f>
        <v>Overstock</v>
      </c>
      <c r="Q2755">
        <f t="shared" si="215"/>
        <v>0</v>
      </c>
      <c r="R2755" t="str">
        <f t="shared" si="216"/>
        <v>On Time</v>
      </c>
    </row>
    <row r="2756" spans="1:18" x14ac:dyDescent="0.3">
      <c r="A2756" t="s">
        <v>2791</v>
      </c>
      <c r="B2756" t="s">
        <v>14</v>
      </c>
      <c r="C2756" t="s">
        <v>41</v>
      </c>
      <c r="D2756" t="s">
        <v>29</v>
      </c>
      <c r="E2756" s="1">
        <v>45633</v>
      </c>
      <c r="F2756" s="1">
        <v>45640</v>
      </c>
      <c r="G2756">
        <v>249</v>
      </c>
      <c r="H2756">
        <v>86</v>
      </c>
      <c r="I2756">
        <v>92</v>
      </c>
      <c r="J2756">
        <v>1137</v>
      </c>
      <c r="K2756">
        <v>1288</v>
      </c>
      <c r="L2756" t="s">
        <v>34</v>
      </c>
      <c r="M2756">
        <v>7</v>
      </c>
      <c r="N2756">
        <f t="shared" si="217"/>
        <v>118496</v>
      </c>
      <c r="O2756">
        <f t="shared" si="218"/>
        <v>151</v>
      </c>
      <c r="P2756" t="str">
        <f t="shared" si="219"/>
        <v>Overstock</v>
      </c>
      <c r="Q2756">
        <f t="shared" si="215"/>
        <v>0</v>
      </c>
      <c r="R2756" t="str">
        <f t="shared" si="216"/>
        <v>On Time</v>
      </c>
    </row>
    <row r="2757" spans="1:18" x14ac:dyDescent="0.3">
      <c r="A2757" t="s">
        <v>2792</v>
      </c>
      <c r="B2757" t="s">
        <v>50</v>
      </c>
      <c r="C2757" t="s">
        <v>41</v>
      </c>
      <c r="D2757" t="s">
        <v>27</v>
      </c>
      <c r="E2757" s="1">
        <v>45326</v>
      </c>
      <c r="F2757" s="1">
        <v>45331</v>
      </c>
      <c r="G2757">
        <v>465</v>
      </c>
      <c r="H2757">
        <v>62</v>
      </c>
      <c r="I2757">
        <v>126</v>
      </c>
      <c r="J2757">
        <v>619</v>
      </c>
      <c r="K2757">
        <v>1080</v>
      </c>
      <c r="L2757" t="s">
        <v>34</v>
      </c>
      <c r="M2757">
        <v>5</v>
      </c>
      <c r="N2757">
        <f t="shared" si="217"/>
        <v>136080</v>
      </c>
      <c r="O2757">
        <f t="shared" si="218"/>
        <v>461</v>
      </c>
      <c r="P2757" t="str">
        <f t="shared" si="219"/>
        <v>Overstock</v>
      </c>
      <c r="Q2757">
        <f t="shared" si="215"/>
        <v>0</v>
      </c>
      <c r="R2757" t="str">
        <f t="shared" si="216"/>
        <v>On Time</v>
      </c>
    </row>
    <row r="2758" spans="1:18" x14ac:dyDescent="0.3">
      <c r="A2758" t="s">
        <v>2793</v>
      </c>
      <c r="B2758" t="s">
        <v>52</v>
      </c>
      <c r="C2758" t="s">
        <v>22</v>
      </c>
      <c r="D2758" t="s">
        <v>29</v>
      </c>
      <c r="E2758" s="1">
        <v>45171</v>
      </c>
      <c r="F2758" s="1">
        <v>45172</v>
      </c>
      <c r="G2758">
        <v>25</v>
      </c>
      <c r="H2758">
        <v>134</v>
      </c>
      <c r="I2758">
        <v>166</v>
      </c>
      <c r="J2758">
        <v>677</v>
      </c>
      <c r="K2758">
        <v>1163</v>
      </c>
      <c r="L2758" t="s">
        <v>30</v>
      </c>
      <c r="M2758">
        <v>1</v>
      </c>
      <c r="N2758">
        <f t="shared" si="217"/>
        <v>193058</v>
      </c>
      <c r="O2758">
        <f t="shared" si="218"/>
        <v>486</v>
      </c>
      <c r="P2758" t="str">
        <f t="shared" si="219"/>
        <v>Understock</v>
      </c>
      <c r="Q2758">
        <f t="shared" si="215"/>
        <v>0</v>
      </c>
      <c r="R2758" t="str">
        <f t="shared" si="216"/>
        <v>On Time</v>
      </c>
    </row>
    <row r="2759" spans="1:18" x14ac:dyDescent="0.3">
      <c r="A2759" t="s">
        <v>2794</v>
      </c>
      <c r="B2759" t="s">
        <v>38</v>
      </c>
      <c r="C2759" t="s">
        <v>15</v>
      </c>
      <c r="D2759" t="s">
        <v>16</v>
      </c>
      <c r="E2759" s="1">
        <v>44962</v>
      </c>
      <c r="F2759" s="1">
        <v>44972</v>
      </c>
      <c r="G2759">
        <v>81</v>
      </c>
      <c r="H2759">
        <v>105</v>
      </c>
      <c r="I2759">
        <v>46</v>
      </c>
      <c r="J2759">
        <v>1752</v>
      </c>
      <c r="K2759">
        <v>2189</v>
      </c>
      <c r="L2759" t="s">
        <v>17</v>
      </c>
      <c r="M2759">
        <v>10</v>
      </c>
      <c r="N2759">
        <f t="shared" si="217"/>
        <v>100694</v>
      </c>
      <c r="O2759">
        <f t="shared" si="218"/>
        <v>437</v>
      </c>
      <c r="P2759" t="str">
        <f t="shared" si="219"/>
        <v>Overstock</v>
      </c>
      <c r="Q2759">
        <f t="shared" si="215"/>
        <v>0</v>
      </c>
      <c r="R2759" t="str">
        <f t="shared" si="216"/>
        <v>On Time</v>
      </c>
    </row>
    <row r="2760" spans="1:18" x14ac:dyDescent="0.3">
      <c r="A2760" t="s">
        <v>2795</v>
      </c>
      <c r="B2760" t="s">
        <v>38</v>
      </c>
      <c r="C2760" t="s">
        <v>33</v>
      </c>
      <c r="D2760" t="s">
        <v>39</v>
      </c>
      <c r="E2760" s="1">
        <v>45015</v>
      </c>
      <c r="F2760" s="1">
        <v>45024</v>
      </c>
      <c r="G2760">
        <v>457</v>
      </c>
      <c r="H2760">
        <v>122</v>
      </c>
      <c r="I2760">
        <v>275</v>
      </c>
      <c r="J2760">
        <v>1493</v>
      </c>
      <c r="K2760">
        <v>1888</v>
      </c>
      <c r="L2760" t="s">
        <v>34</v>
      </c>
      <c r="M2760">
        <v>9</v>
      </c>
      <c r="N2760">
        <f t="shared" si="217"/>
        <v>519200</v>
      </c>
      <c r="O2760">
        <f t="shared" si="218"/>
        <v>395</v>
      </c>
      <c r="P2760" t="str">
        <f t="shared" si="219"/>
        <v>Overstock</v>
      </c>
      <c r="Q2760">
        <f t="shared" si="215"/>
        <v>0</v>
      </c>
      <c r="R2760" t="str">
        <f t="shared" si="216"/>
        <v>On Time</v>
      </c>
    </row>
    <row r="2761" spans="1:18" x14ac:dyDescent="0.3">
      <c r="A2761" t="s">
        <v>2796</v>
      </c>
      <c r="B2761" t="s">
        <v>32</v>
      </c>
      <c r="C2761" t="s">
        <v>33</v>
      </c>
      <c r="D2761" t="s">
        <v>29</v>
      </c>
      <c r="E2761" s="1">
        <v>45655</v>
      </c>
      <c r="F2761" s="1">
        <v>45660</v>
      </c>
      <c r="G2761">
        <v>47</v>
      </c>
      <c r="H2761">
        <v>94</v>
      </c>
      <c r="I2761">
        <v>291</v>
      </c>
      <c r="J2761">
        <v>1470</v>
      </c>
      <c r="K2761">
        <v>1903</v>
      </c>
      <c r="L2761" t="s">
        <v>17</v>
      </c>
      <c r="M2761">
        <v>5</v>
      </c>
      <c r="N2761">
        <f t="shared" si="217"/>
        <v>553773</v>
      </c>
      <c r="O2761">
        <f t="shared" si="218"/>
        <v>433</v>
      </c>
      <c r="P2761" t="str">
        <f t="shared" si="219"/>
        <v>Understock</v>
      </c>
      <c r="Q2761">
        <f t="shared" si="215"/>
        <v>0</v>
      </c>
      <c r="R2761" t="str">
        <f t="shared" si="216"/>
        <v>On Time</v>
      </c>
    </row>
    <row r="2762" spans="1:18" x14ac:dyDescent="0.3">
      <c r="A2762" t="s">
        <v>2797</v>
      </c>
      <c r="B2762" t="s">
        <v>48</v>
      </c>
      <c r="C2762" t="s">
        <v>41</v>
      </c>
      <c r="D2762" t="s">
        <v>27</v>
      </c>
      <c r="E2762" s="1">
        <v>45035</v>
      </c>
      <c r="F2762" s="1">
        <v>45042</v>
      </c>
      <c r="G2762">
        <v>36</v>
      </c>
      <c r="H2762">
        <v>118</v>
      </c>
      <c r="I2762">
        <v>161</v>
      </c>
      <c r="J2762">
        <v>1848</v>
      </c>
      <c r="K2762">
        <v>2181</v>
      </c>
      <c r="L2762" t="s">
        <v>34</v>
      </c>
      <c r="M2762">
        <v>7</v>
      </c>
      <c r="N2762">
        <f t="shared" si="217"/>
        <v>351141</v>
      </c>
      <c r="O2762">
        <f t="shared" si="218"/>
        <v>333</v>
      </c>
      <c r="P2762" t="str">
        <f t="shared" si="219"/>
        <v>Understock</v>
      </c>
      <c r="Q2762">
        <f t="shared" si="215"/>
        <v>0</v>
      </c>
      <c r="R2762" t="str">
        <f t="shared" si="216"/>
        <v>On Time</v>
      </c>
    </row>
    <row r="2763" spans="1:18" x14ac:dyDescent="0.3">
      <c r="A2763" t="s">
        <v>2798</v>
      </c>
      <c r="B2763" t="s">
        <v>26</v>
      </c>
      <c r="C2763" t="s">
        <v>33</v>
      </c>
      <c r="D2763" t="s">
        <v>16</v>
      </c>
      <c r="E2763" s="1">
        <v>45001</v>
      </c>
      <c r="F2763" s="1">
        <v>45010</v>
      </c>
      <c r="G2763">
        <v>396</v>
      </c>
      <c r="H2763">
        <v>56</v>
      </c>
      <c r="I2763">
        <v>133</v>
      </c>
      <c r="J2763">
        <v>1052</v>
      </c>
      <c r="K2763">
        <v>1132</v>
      </c>
      <c r="L2763" t="s">
        <v>24</v>
      </c>
      <c r="M2763">
        <v>9</v>
      </c>
      <c r="N2763">
        <f t="shared" si="217"/>
        <v>150556</v>
      </c>
      <c r="O2763">
        <f t="shared" si="218"/>
        <v>80</v>
      </c>
      <c r="P2763" t="str">
        <f t="shared" si="219"/>
        <v>Overstock</v>
      </c>
      <c r="Q2763">
        <f t="shared" si="215"/>
        <v>0</v>
      </c>
      <c r="R2763" t="str">
        <f t="shared" si="216"/>
        <v>On Time</v>
      </c>
    </row>
    <row r="2764" spans="1:18" x14ac:dyDescent="0.3">
      <c r="A2764" t="s">
        <v>2799</v>
      </c>
      <c r="B2764" t="s">
        <v>26</v>
      </c>
      <c r="C2764" t="s">
        <v>22</v>
      </c>
      <c r="D2764" t="s">
        <v>27</v>
      </c>
      <c r="E2764" s="1">
        <v>45285</v>
      </c>
      <c r="F2764" s="1">
        <v>45292</v>
      </c>
      <c r="G2764">
        <v>146</v>
      </c>
      <c r="H2764">
        <v>105</v>
      </c>
      <c r="I2764">
        <v>177</v>
      </c>
      <c r="J2764">
        <v>1237</v>
      </c>
      <c r="K2764">
        <v>1550</v>
      </c>
      <c r="L2764" t="s">
        <v>30</v>
      </c>
      <c r="M2764">
        <v>7</v>
      </c>
      <c r="N2764">
        <f t="shared" si="217"/>
        <v>274350</v>
      </c>
      <c r="O2764">
        <f t="shared" si="218"/>
        <v>313</v>
      </c>
      <c r="P2764" t="str">
        <f t="shared" si="219"/>
        <v>Understock</v>
      </c>
      <c r="Q2764">
        <f t="shared" si="215"/>
        <v>0</v>
      </c>
      <c r="R2764" t="str">
        <f t="shared" si="216"/>
        <v>On Time</v>
      </c>
    </row>
    <row r="2765" spans="1:18" x14ac:dyDescent="0.3">
      <c r="A2765" t="s">
        <v>2800</v>
      </c>
      <c r="B2765" t="s">
        <v>26</v>
      </c>
      <c r="C2765" t="s">
        <v>15</v>
      </c>
      <c r="D2765" t="s">
        <v>27</v>
      </c>
      <c r="E2765" s="1">
        <v>45347</v>
      </c>
      <c r="F2765" s="1">
        <v>45357</v>
      </c>
      <c r="G2765">
        <v>491</v>
      </c>
      <c r="H2765">
        <v>145</v>
      </c>
      <c r="I2765">
        <v>127</v>
      </c>
      <c r="J2765">
        <v>260</v>
      </c>
      <c r="K2765">
        <v>559</v>
      </c>
      <c r="L2765" t="s">
        <v>19</v>
      </c>
      <c r="M2765">
        <v>10</v>
      </c>
      <c r="N2765">
        <f t="shared" si="217"/>
        <v>70993</v>
      </c>
      <c r="O2765">
        <f t="shared" si="218"/>
        <v>299</v>
      </c>
      <c r="P2765" t="str">
        <f t="shared" si="219"/>
        <v>Overstock</v>
      </c>
      <c r="Q2765">
        <f t="shared" si="215"/>
        <v>0</v>
      </c>
      <c r="R2765" t="str">
        <f t="shared" si="216"/>
        <v>On Time</v>
      </c>
    </row>
    <row r="2766" spans="1:18" x14ac:dyDescent="0.3">
      <c r="A2766" t="s">
        <v>2801</v>
      </c>
      <c r="B2766" t="s">
        <v>50</v>
      </c>
      <c r="C2766" t="s">
        <v>15</v>
      </c>
      <c r="D2766" t="s">
        <v>39</v>
      </c>
      <c r="E2766" s="1">
        <v>45006</v>
      </c>
      <c r="F2766" s="1">
        <v>45008</v>
      </c>
      <c r="G2766">
        <v>483</v>
      </c>
      <c r="H2766">
        <v>101</v>
      </c>
      <c r="I2766">
        <v>199</v>
      </c>
      <c r="J2766">
        <v>829</v>
      </c>
      <c r="K2766">
        <v>1100</v>
      </c>
      <c r="L2766" t="s">
        <v>19</v>
      </c>
      <c r="M2766">
        <v>2</v>
      </c>
      <c r="N2766">
        <f t="shared" si="217"/>
        <v>218900</v>
      </c>
      <c r="O2766">
        <f t="shared" si="218"/>
        <v>271</v>
      </c>
      <c r="P2766" t="str">
        <f t="shared" si="219"/>
        <v>Overstock</v>
      </c>
      <c r="Q2766">
        <f t="shared" si="215"/>
        <v>0</v>
      </c>
      <c r="R2766" t="str">
        <f t="shared" si="216"/>
        <v>On Time</v>
      </c>
    </row>
    <row r="2767" spans="1:18" x14ac:dyDescent="0.3">
      <c r="A2767" t="s">
        <v>2802</v>
      </c>
      <c r="B2767" t="s">
        <v>21</v>
      </c>
      <c r="C2767" t="s">
        <v>15</v>
      </c>
      <c r="D2767" t="s">
        <v>39</v>
      </c>
      <c r="E2767" s="1">
        <v>45537</v>
      </c>
      <c r="F2767" s="1">
        <v>45541</v>
      </c>
      <c r="G2767">
        <v>120</v>
      </c>
      <c r="H2767">
        <v>129</v>
      </c>
      <c r="I2767">
        <v>34</v>
      </c>
      <c r="J2767">
        <v>1737</v>
      </c>
      <c r="K2767">
        <v>1883</v>
      </c>
      <c r="L2767" t="s">
        <v>24</v>
      </c>
      <c r="M2767">
        <v>4</v>
      </c>
      <c r="N2767">
        <f t="shared" si="217"/>
        <v>64022</v>
      </c>
      <c r="O2767">
        <f t="shared" si="218"/>
        <v>146</v>
      </c>
      <c r="P2767" t="str">
        <f t="shared" si="219"/>
        <v>Overstock</v>
      </c>
      <c r="Q2767">
        <f t="shared" si="215"/>
        <v>0</v>
      </c>
      <c r="R2767" t="str">
        <f t="shared" si="216"/>
        <v>On Time</v>
      </c>
    </row>
    <row r="2768" spans="1:18" x14ac:dyDescent="0.3">
      <c r="A2768" t="s">
        <v>2803</v>
      </c>
      <c r="B2768" t="s">
        <v>60</v>
      </c>
      <c r="C2768" t="s">
        <v>33</v>
      </c>
      <c r="D2768" t="s">
        <v>29</v>
      </c>
      <c r="E2768" s="1">
        <v>44974</v>
      </c>
      <c r="F2768" s="1">
        <v>44979</v>
      </c>
      <c r="G2768">
        <v>163</v>
      </c>
      <c r="H2768">
        <v>99</v>
      </c>
      <c r="I2768">
        <v>267</v>
      </c>
      <c r="J2768">
        <v>1010</v>
      </c>
      <c r="K2768">
        <v>1220</v>
      </c>
      <c r="L2768" t="s">
        <v>24</v>
      </c>
      <c r="M2768">
        <v>5</v>
      </c>
      <c r="N2768">
        <f t="shared" si="217"/>
        <v>325740</v>
      </c>
      <c r="O2768">
        <f t="shared" si="218"/>
        <v>210</v>
      </c>
      <c r="P2768" t="str">
        <f t="shared" si="219"/>
        <v>Understock</v>
      </c>
      <c r="Q2768">
        <f t="shared" si="215"/>
        <v>0</v>
      </c>
      <c r="R2768" t="str">
        <f t="shared" si="216"/>
        <v>On Time</v>
      </c>
    </row>
    <row r="2769" spans="1:18" x14ac:dyDescent="0.3">
      <c r="A2769" t="s">
        <v>2804</v>
      </c>
      <c r="B2769" t="s">
        <v>52</v>
      </c>
      <c r="C2769" t="s">
        <v>41</v>
      </c>
      <c r="D2769" t="s">
        <v>27</v>
      </c>
      <c r="E2769" s="1">
        <v>45610</v>
      </c>
      <c r="F2769" s="1">
        <v>45620</v>
      </c>
      <c r="G2769">
        <v>140</v>
      </c>
      <c r="H2769">
        <v>51</v>
      </c>
      <c r="I2769">
        <v>40</v>
      </c>
      <c r="J2769">
        <v>1366</v>
      </c>
      <c r="K2769">
        <v>1427</v>
      </c>
      <c r="L2769" t="s">
        <v>17</v>
      </c>
      <c r="M2769">
        <v>10</v>
      </c>
      <c r="N2769">
        <f t="shared" si="217"/>
        <v>57080</v>
      </c>
      <c r="O2769">
        <f t="shared" si="218"/>
        <v>61</v>
      </c>
      <c r="P2769" t="str">
        <f t="shared" si="219"/>
        <v>Overstock</v>
      </c>
      <c r="Q2769">
        <f t="shared" si="215"/>
        <v>0</v>
      </c>
      <c r="R2769" t="str">
        <f t="shared" si="216"/>
        <v>On Time</v>
      </c>
    </row>
    <row r="2770" spans="1:18" x14ac:dyDescent="0.3">
      <c r="A2770" t="s">
        <v>2805</v>
      </c>
      <c r="B2770" t="s">
        <v>26</v>
      </c>
      <c r="C2770" t="s">
        <v>22</v>
      </c>
      <c r="D2770" t="s">
        <v>27</v>
      </c>
      <c r="E2770" s="1">
        <v>45508</v>
      </c>
      <c r="F2770" s="1">
        <v>45515</v>
      </c>
      <c r="G2770">
        <v>24</v>
      </c>
      <c r="H2770">
        <v>110</v>
      </c>
      <c r="I2770">
        <v>243</v>
      </c>
      <c r="J2770">
        <v>1994</v>
      </c>
      <c r="K2770">
        <v>2429</v>
      </c>
      <c r="L2770" t="s">
        <v>19</v>
      </c>
      <c r="M2770">
        <v>7</v>
      </c>
      <c r="N2770">
        <f t="shared" si="217"/>
        <v>590247</v>
      </c>
      <c r="O2770">
        <f t="shared" si="218"/>
        <v>435</v>
      </c>
      <c r="P2770" t="str">
        <f t="shared" si="219"/>
        <v>Understock</v>
      </c>
      <c r="Q2770">
        <f t="shared" si="215"/>
        <v>0</v>
      </c>
      <c r="R2770" t="str">
        <f t="shared" si="216"/>
        <v>On Time</v>
      </c>
    </row>
    <row r="2771" spans="1:18" x14ac:dyDescent="0.3">
      <c r="A2771" t="s">
        <v>2806</v>
      </c>
      <c r="B2771" t="s">
        <v>21</v>
      </c>
      <c r="C2771" t="s">
        <v>33</v>
      </c>
      <c r="D2771" t="s">
        <v>16</v>
      </c>
      <c r="E2771" s="1">
        <v>45293</v>
      </c>
      <c r="F2771" s="1">
        <v>45295</v>
      </c>
      <c r="G2771">
        <v>352</v>
      </c>
      <c r="H2771">
        <v>54</v>
      </c>
      <c r="I2771">
        <v>119</v>
      </c>
      <c r="J2771">
        <v>1893</v>
      </c>
      <c r="K2771">
        <v>2000</v>
      </c>
      <c r="L2771" t="s">
        <v>19</v>
      </c>
      <c r="M2771">
        <v>2</v>
      </c>
      <c r="N2771">
        <f t="shared" si="217"/>
        <v>238000</v>
      </c>
      <c r="O2771">
        <f t="shared" si="218"/>
        <v>107</v>
      </c>
      <c r="P2771" t="str">
        <f t="shared" si="219"/>
        <v>Overstock</v>
      </c>
      <c r="Q2771">
        <f t="shared" si="215"/>
        <v>0</v>
      </c>
      <c r="R2771" t="str">
        <f t="shared" si="216"/>
        <v>On Time</v>
      </c>
    </row>
    <row r="2772" spans="1:18" x14ac:dyDescent="0.3">
      <c r="A2772" t="s">
        <v>2807</v>
      </c>
      <c r="B2772" t="s">
        <v>14</v>
      </c>
      <c r="C2772" t="s">
        <v>41</v>
      </c>
      <c r="D2772" t="s">
        <v>39</v>
      </c>
      <c r="E2772" s="1">
        <v>45489</v>
      </c>
      <c r="F2772" s="1">
        <v>45496</v>
      </c>
      <c r="G2772">
        <v>268</v>
      </c>
      <c r="H2772">
        <v>90</v>
      </c>
      <c r="I2772">
        <v>35</v>
      </c>
      <c r="J2772">
        <v>1922</v>
      </c>
      <c r="K2772">
        <v>2219</v>
      </c>
      <c r="L2772" t="s">
        <v>24</v>
      </c>
      <c r="M2772">
        <v>7</v>
      </c>
      <c r="N2772">
        <f t="shared" si="217"/>
        <v>77665</v>
      </c>
      <c r="O2772">
        <f t="shared" si="218"/>
        <v>297</v>
      </c>
      <c r="P2772" t="str">
        <f t="shared" si="219"/>
        <v>Overstock</v>
      </c>
      <c r="Q2772">
        <f t="shared" si="215"/>
        <v>0</v>
      </c>
      <c r="R2772" t="str">
        <f t="shared" si="216"/>
        <v>On Time</v>
      </c>
    </row>
    <row r="2773" spans="1:18" x14ac:dyDescent="0.3">
      <c r="A2773" t="s">
        <v>2808</v>
      </c>
      <c r="B2773" t="s">
        <v>60</v>
      </c>
      <c r="C2773" t="s">
        <v>33</v>
      </c>
      <c r="D2773" t="s">
        <v>29</v>
      </c>
      <c r="E2773" s="1">
        <v>45625</v>
      </c>
      <c r="F2773" s="1">
        <v>45629</v>
      </c>
      <c r="G2773">
        <v>235</v>
      </c>
      <c r="H2773">
        <v>140</v>
      </c>
      <c r="I2773">
        <v>259</v>
      </c>
      <c r="J2773">
        <v>1890</v>
      </c>
      <c r="K2773">
        <v>2343</v>
      </c>
      <c r="L2773" t="s">
        <v>24</v>
      </c>
      <c r="M2773">
        <v>4</v>
      </c>
      <c r="N2773">
        <f t="shared" si="217"/>
        <v>606837</v>
      </c>
      <c r="O2773">
        <f t="shared" si="218"/>
        <v>453</v>
      </c>
      <c r="P2773" t="str">
        <f t="shared" si="219"/>
        <v>Understock</v>
      </c>
      <c r="Q2773">
        <f t="shared" si="215"/>
        <v>0</v>
      </c>
      <c r="R2773" t="str">
        <f t="shared" si="216"/>
        <v>On Time</v>
      </c>
    </row>
    <row r="2774" spans="1:18" x14ac:dyDescent="0.3">
      <c r="A2774" t="s">
        <v>2809</v>
      </c>
      <c r="B2774" t="s">
        <v>52</v>
      </c>
      <c r="C2774" t="s">
        <v>15</v>
      </c>
      <c r="D2774" t="s">
        <v>27</v>
      </c>
      <c r="E2774" s="1">
        <v>45509</v>
      </c>
      <c r="F2774" s="1">
        <v>45511</v>
      </c>
      <c r="G2774">
        <v>191</v>
      </c>
      <c r="H2774">
        <v>109</v>
      </c>
      <c r="I2774">
        <v>223</v>
      </c>
      <c r="J2774">
        <v>1212</v>
      </c>
      <c r="K2774">
        <v>1442</v>
      </c>
      <c r="L2774" t="s">
        <v>17</v>
      </c>
      <c r="M2774">
        <v>2</v>
      </c>
      <c r="N2774">
        <f t="shared" si="217"/>
        <v>321566</v>
      </c>
      <c r="O2774">
        <f t="shared" si="218"/>
        <v>230</v>
      </c>
      <c r="P2774" t="str">
        <f t="shared" si="219"/>
        <v>Understock</v>
      </c>
      <c r="Q2774">
        <f t="shared" si="215"/>
        <v>0</v>
      </c>
      <c r="R2774" t="str">
        <f t="shared" si="216"/>
        <v>On Time</v>
      </c>
    </row>
    <row r="2775" spans="1:18" x14ac:dyDescent="0.3">
      <c r="A2775" t="s">
        <v>2810</v>
      </c>
      <c r="B2775" t="s">
        <v>44</v>
      </c>
      <c r="C2775" t="s">
        <v>41</v>
      </c>
      <c r="D2775" t="s">
        <v>39</v>
      </c>
      <c r="E2775" s="1">
        <v>45115</v>
      </c>
      <c r="F2775" s="1">
        <v>45118</v>
      </c>
      <c r="G2775">
        <v>42</v>
      </c>
      <c r="H2775">
        <v>71</v>
      </c>
      <c r="I2775">
        <v>214</v>
      </c>
      <c r="J2775">
        <v>979</v>
      </c>
      <c r="K2775">
        <v>1392</v>
      </c>
      <c r="L2775" t="s">
        <v>30</v>
      </c>
      <c r="M2775">
        <v>3</v>
      </c>
      <c r="N2775">
        <f t="shared" si="217"/>
        <v>297888</v>
      </c>
      <c r="O2775">
        <f t="shared" si="218"/>
        <v>413</v>
      </c>
      <c r="P2775" t="str">
        <f t="shared" si="219"/>
        <v>Understock</v>
      </c>
      <c r="Q2775">
        <f t="shared" si="215"/>
        <v>0</v>
      </c>
      <c r="R2775" t="str">
        <f t="shared" si="216"/>
        <v>On Time</v>
      </c>
    </row>
    <row r="2776" spans="1:18" x14ac:dyDescent="0.3">
      <c r="A2776" t="s">
        <v>2811</v>
      </c>
      <c r="B2776" t="s">
        <v>14</v>
      </c>
      <c r="C2776" t="s">
        <v>22</v>
      </c>
      <c r="D2776" t="s">
        <v>23</v>
      </c>
      <c r="E2776" s="1">
        <v>45275</v>
      </c>
      <c r="F2776" s="1">
        <v>45279</v>
      </c>
      <c r="G2776">
        <v>437</v>
      </c>
      <c r="H2776">
        <v>124</v>
      </c>
      <c r="I2776">
        <v>175</v>
      </c>
      <c r="J2776">
        <v>396</v>
      </c>
      <c r="K2776">
        <v>851</v>
      </c>
      <c r="L2776" t="s">
        <v>34</v>
      </c>
      <c r="M2776">
        <v>4</v>
      </c>
      <c r="N2776">
        <f t="shared" si="217"/>
        <v>148925</v>
      </c>
      <c r="O2776">
        <f t="shared" si="218"/>
        <v>455</v>
      </c>
      <c r="P2776" t="str">
        <f t="shared" si="219"/>
        <v>Overstock</v>
      </c>
      <c r="Q2776">
        <f t="shared" si="215"/>
        <v>0</v>
      </c>
      <c r="R2776" t="str">
        <f t="shared" si="216"/>
        <v>On Time</v>
      </c>
    </row>
    <row r="2777" spans="1:18" x14ac:dyDescent="0.3">
      <c r="A2777" t="s">
        <v>2812</v>
      </c>
      <c r="B2777" t="s">
        <v>26</v>
      </c>
      <c r="C2777" t="s">
        <v>22</v>
      </c>
      <c r="D2777" t="s">
        <v>39</v>
      </c>
      <c r="E2777" s="1">
        <v>45601</v>
      </c>
      <c r="F2777" s="1">
        <v>45603</v>
      </c>
      <c r="G2777">
        <v>247</v>
      </c>
      <c r="H2777">
        <v>116</v>
      </c>
      <c r="I2777">
        <v>95</v>
      </c>
      <c r="J2777">
        <v>330</v>
      </c>
      <c r="K2777">
        <v>403</v>
      </c>
      <c r="L2777" t="s">
        <v>24</v>
      </c>
      <c r="M2777">
        <v>2</v>
      </c>
      <c r="N2777">
        <f t="shared" si="217"/>
        <v>38285</v>
      </c>
      <c r="O2777">
        <f t="shared" si="218"/>
        <v>73</v>
      </c>
      <c r="P2777" t="str">
        <f t="shared" si="219"/>
        <v>Overstock</v>
      </c>
      <c r="Q2777">
        <f t="shared" si="215"/>
        <v>0</v>
      </c>
      <c r="R2777" t="str">
        <f t="shared" si="216"/>
        <v>On Time</v>
      </c>
    </row>
    <row r="2778" spans="1:18" x14ac:dyDescent="0.3">
      <c r="A2778" t="s">
        <v>2813</v>
      </c>
      <c r="B2778" t="s">
        <v>52</v>
      </c>
      <c r="C2778" t="s">
        <v>22</v>
      </c>
      <c r="D2778" t="s">
        <v>29</v>
      </c>
      <c r="E2778" s="1">
        <v>45131</v>
      </c>
      <c r="F2778" s="1">
        <v>45134</v>
      </c>
      <c r="G2778">
        <v>90</v>
      </c>
      <c r="H2778">
        <v>69</v>
      </c>
      <c r="I2778">
        <v>42</v>
      </c>
      <c r="J2778">
        <v>566</v>
      </c>
      <c r="K2778">
        <v>994</v>
      </c>
      <c r="L2778" t="s">
        <v>30</v>
      </c>
      <c r="M2778">
        <v>3</v>
      </c>
      <c r="N2778">
        <f t="shared" si="217"/>
        <v>41748</v>
      </c>
      <c r="O2778">
        <f t="shared" si="218"/>
        <v>428</v>
      </c>
      <c r="P2778" t="str">
        <f t="shared" si="219"/>
        <v>Overstock</v>
      </c>
      <c r="Q2778">
        <f t="shared" si="215"/>
        <v>0</v>
      </c>
      <c r="R2778" t="str">
        <f t="shared" si="216"/>
        <v>On Time</v>
      </c>
    </row>
    <row r="2779" spans="1:18" x14ac:dyDescent="0.3">
      <c r="A2779" t="s">
        <v>2814</v>
      </c>
      <c r="B2779" t="s">
        <v>44</v>
      </c>
      <c r="C2779" t="s">
        <v>15</v>
      </c>
      <c r="D2779" t="s">
        <v>39</v>
      </c>
      <c r="E2779" s="1">
        <v>45048</v>
      </c>
      <c r="F2779" s="1">
        <v>45049</v>
      </c>
      <c r="G2779">
        <v>481</v>
      </c>
      <c r="H2779">
        <v>137</v>
      </c>
      <c r="I2779">
        <v>76</v>
      </c>
      <c r="J2779">
        <v>368</v>
      </c>
      <c r="K2779">
        <v>804</v>
      </c>
      <c r="L2779" t="s">
        <v>17</v>
      </c>
      <c r="M2779">
        <v>1</v>
      </c>
      <c r="N2779">
        <f t="shared" si="217"/>
        <v>61104</v>
      </c>
      <c r="O2779">
        <f t="shared" si="218"/>
        <v>436</v>
      </c>
      <c r="P2779" t="str">
        <f t="shared" si="219"/>
        <v>Overstock</v>
      </c>
      <c r="Q2779">
        <f t="shared" si="215"/>
        <v>0</v>
      </c>
      <c r="R2779" t="str">
        <f t="shared" si="216"/>
        <v>On Time</v>
      </c>
    </row>
    <row r="2780" spans="1:18" x14ac:dyDescent="0.3">
      <c r="A2780" t="s">
        <v>2815</v>
      </c>
      <c r="B2780" t="s">
        <v>38</v>
      </c>
      <c r="C2780" t="s">
        <v>41</v>
      </c>
      <c r="D2780" t="s">
        <v>27</v>
      </c>
      <c r="E2780" s="1">
        <v>45206</v>
      </c>
      <c r="F2780" s="1">
        <v>45216</v>
      </c>
      <c r="G2780">
        <v>350</v>
      </c>
      <c r="H2780">
        <v>108</v>
      </c>
      <c r="I2780">
        <v>196</v>
      </c>
      <c r="J2780">
        <v>1392</v>
      </c>
      <c r="K2780">
        <v>1555</v>
      </c>
      <c r="L2780" t="s">
        <v>24</v>
      </c>
      <c r="M2780">
        <v>10</v>
      </c>
      <c r="N2780">
        <f t="shared" si="217"/>
        <v>304780</v>
      </c>
      <c r="O2780">
        <f t="shared" si="218"/>
        <v>163</v>
      </c>
      <c r="P2780" t="str">
        <f t="shared" si="219"/>
        <v>Overstock</v>
      </c>
      <c r="Q2780">
        <f t="shared" si="215"/>
        <v>0</v>
      </c>
      <c r="R2780" t="str">
        <f t="shared" si="216"/>
        <v>On Time</v>
      </c>
    </row>
    <row r="2781" spans="1:18" x14ac:dyDescent="0.3">
      <c r="A2781" t="s">
        <v>2816</v>
      </c>
      <c r="B2781" t="s">
        <v>44</v>
      </c>
      <c r="C2781" t="s">
        <v>15</v>
      </c>
      <c r="D2781" t="s">
        <v>39</v>
      </c>
      <c r="E2781" s="1">
        <v>45005</v>
      </c>
      <c r="F2781" s="1">
        <v>45014</v>
      </c>
      <c r="G2781">
        <v>195</v>
      </c>
      <c r="H2781">
        <v>81</v>
      </c>
      <c r="I2781">
        <v>116</v>
      </c>
      <c r="J2781">
        <v>1448</v>
      </c>
      <c r="K2781">
        <v>1609</v>
      </c>
      <c r="L2781" t="s">
        <v>17</v>
      </c>
      <c r="M2781">
        <v>9</v>
      </c>
      <c r="N2781">
        <f t="shared" si="217"/>
        <v>186644</v>
      </c>
      <c r="O2781">
        <f t="shared" si="218"/>
        <v>161</v>
      </c>
      <c r="P2781" t="str">
        <f t="shared" si="219"/>
        <v>Overstock</v>
      </c>
      <c r="Q2781">
        <f t="shared" si="215"/>
        <v>0</v>
      </c>
      <c r="R2781" t="str">
        <f t="shared" si="216"/>
        <v>On Time</v>
      </c>
    </row>
    <row r="2782" spans="1:18" x14ac:dyDescent="0.3">
      <c r="A2782" t="s">
        <v>2817</v>
      </c>
      <c r="B2782" t="s">
        <v>50</v>
      </c>
      <c r="C2782" t="s">
        <v>33</v>
      </c>
      <c r="D2782" t="s">
        <v>16</v>
      </c>
      <c r="E2782" s="1">
        <v>45164</v>
      </c>
      <c r="F2782" s="1">
        <v>45172</v>
      </c>
      <c r="G2782">
        <v>67</v>
      </c>
      <c r="H2782">
        <v>148</v>
      </c>
      <c r="I2782">
        <v>102</v>
      </c>
      <c r="J2782">
        <v>717</v>
      </c>
      <c r="K2782">
        <v>1107</v>
      </c>
      <c r="L2782" t="s">
        <v>30</v>
      </c>
      <c r="M2782">
        <v>8</v>
      </c>
      <c r="N2782">
        <f t="shared" si="217"/>
        <v>112914</v>
      </c>
      <c r="O2782">
        <f t="shared" si="218"/>
        <v>390</v>
      </c>
      <c r="P2782" t="str">
        <f t="shared" si="219"/>
        <v>Understock</v>
      </c>
      <c r="Q2782">
        <f t="shared" si="215"/>
        <v>0</v>
      </c>
      <c r="R2782" t="str">
        <f t="shared" si="216"/>
        <v>On Time</v>
      </c>
    </row>
    <row r="2783" spans="1:18" x14ac:dyDescent="0.3">
      <c r="A2783" t="s">
        <v>2818</v>
      </c>
      <c r="B2783" t="s">
        <v>14</v>
      </c>
      <c r="C2783" t="s">
        <v>22</v>
      </c>
      <c r="D2783" t="s">
        <v>29</v>
      </c>
      <c r="E2783" s="1">
        <v>45169</v>
      </c>
      <c r="F2783" s="1">
        <v>45170</v>
      </c>
      <c r="G2783">
        <v>434</v>
      </c>
      <c r="H2783">
        <v>100</v>
      </c>
      <c r="I2783">
        <v>0</v>
      </c>
      <c r="J2783">
        <v>1714</v>
      </c>
      <c r="K2783">
        <v>2156</v>
      </c>
      <c r="L2783" t="s">
        <v>30</v>
      </c>
      <c r="M2783">
        <v>1</v>
      </c>
      <c r="N2783">
        <f t="shared" si="217"/>
        <v>0</v>
      </c>
      <c r="O2783">
        <f t="shared" si="218"/>
        <v>442</v>
      </c>
      <c r="P2783" t="str">
        <f t="shared" si="219"/>
        <v>Overstock</v>
      </c>
      <c r="Q2783">
        <f t="shared" si="215"/>
        <v>0</v>
      </c>
      <c r="R2783" t="str">
        <f t="shared" si="216"/>
        <v>On Time</v>
      </c>
    </row>
    <row r="2784" spans="1:18" x14ac:dyDescent="0.3">
      <c r="A2784" t="s">
        <v>2819</v>
      </c>
      <c r="B2784" t="s">
        <v>48</v>
      </c>
      <c r="C2784" t="s">
        <v>33</v>
      </c>
      <c r="D2784" t="s">
        <v>16</v>
      </c>
      <c r="E2784" s="1">
        <v>45614</v>
      </c>
      <c r="F2784" s="1">
        <v>45624</v>
      </c>
      <c r="G2784">
        <v>366</v>
      </c>
      <c r="H2784">
        <v>108</v>
      </c>
      <c r="I2784">
        <v>228</v>
      </c>
      <c r="J2784">
        <v>1638</v>
      </c>
      <c r="K2784">
        <v>1881</v>
      </c>
      <c r="L2784" t="s">
        <v>30</v>
      </c>
      <c r="M2784">
        <v>10</v>
      </c>
      <c r="N2784">
        <f t="shared" si="217"/>
        <v>428868</v>
      </c>
      <c r="O2784">
        <f t="shared" si="218"/>
        <v>243</v>
      </c>
      <c r="P2784" t="str">
        <f t="shared" si="219"/>
        <v>Overstock</v>
      </c>
      <c r="Q2784">
        <f t="shared" si="215"/>
        <v>0</v>
      </c>
      <c r="R2784" t="str">
        <f t="shared" si="216"/>
        <v>On Time</v>
      </c>
    </row>
    <row r="2785" spans="1:18" x14ac:dyDescent="0.3">
      <c r="A2785" t="s">
        <v>2820</v>
      </c>
      <c r="B2785" t="s">
        <v>26</v>
      </c>
      <c r="C2785" t="s">
        <v>33</v>
      </c>
      <c r="D2785" t="s">
        <v>39</v>
      </c>
      <c r="E2785" s="1">
        <v>45582</v>
      </c>
      <c r="F2785" s="1">
        <v>45585</v>
      </c>
      <c r="G2785">
        <v>33</v>
      </c>
      <c r="H2785">
        <v>67</v>
      </c>
      <c r="I2785">
        <v>251</v>
      </c>
      <c r="J2785">
        <v>1690</v>
      </c>
      <c r="K2785">
        <v>2100</v>
      </c>
      <c r="L2785" t="s">
        <v>24</v>
      </c>
      <c r="M2785">
        <v>3</v>
      </c>
      <c r="N2785">
        <f t="shared" si="217"/>
        <v>527100</v>
      </c>
      <c r="O2785">
        <f t="shared" si="218"/>
        <v>410</v>
      </c>
      <c r="P2785" t="str">
        <f t="shared" si="219"/>
        <v>Understock</v>
      </c>
      <c r="Q2785">
        <f t="shared" si="215"/>
        <v>0</v>
      </c>
      <c r="R2785" t="str">
        <f t="shared" si="216"/>
        <v>On Time</v>
      </c>
    </row>
    <row r="2786" spans="1:18" x14ac:dyDescent="0.3">
      <c r="A2786" t="s">
        <v>2821</v>
      </c>
      <c r="B2786" t="s">
        <v>50</v>
      </c>
      <c r="C2786" t="s">
        <v>41</v>
      </c>
      <c r="D2786" t="s">
        <v>29</v>
      </c>
      <c r="E2786" s="1">
        <v>45311</v>
      </c>
      <c r="F2786" s="1">
        <v>45313</v>
      </c>
      <c r="G2786">
        <v>358</v>
      </c>
      <c r="H2786">
        <v>124</v>
      </c>
      <c r="I2786">
        <v>248</v>
      </c>
      <c r="J2786">
        <v>994</v>
      </c>
      <c r="K2786">
        <v>1395</v>
      </c>
      <c r="L2786" t="s">
        <v>30</v>
      </c>
      <c r="M2786">
        <v>2</v>
      </c>
      <c r="N2786">
        <f t="shared" si="217"/>
        <v>345960</v>
      </c>
      <c r="O2786">
        <f t="shared" si="218"/>
        <v>401</v>
      </c>
      <c r="P2786" t="str">
        <f t="shared" si="219"/>
        <v>Overstock</v>
      </c>
      <c r="Q2786">
        <f t="shared" si="215"/>
        <v>0</v>
      </c>
      <c r="R2786" t="str">
        <f t="shared" si="216"/>
        <v>On Time</v>
      </c>
    </row>
    <row r="2787" spans="1:18" x14ac:dyDescent="0.3">
      <c r="A2787" t="s">
        <v>2822</v>
      </c>
      <c r="B2787" t="s">
        <v>38</v>
      </c>
      <c r="C2787" t="s">
        <v>22</v>
      </c>
      <c r="D2787" t="s">
        <v>16</v>
      </c>
      <c r="E2787" s="1">
        <v>45389</v>
      </c>
      <c r="F2787" s="1">
        <v>45391</v>
      </c>
      <c r="G2787">
        <v>94</v>
      </c>
      <c r="H2787">
        <v>59</v>
      </c>
      <c r="I2787">
        <v>138</v>
      </c>
      <c r="J2787">
        <v>1154</v>
      </c>
      <c r="K2787">
        <v>1615</v>
      </c>
      <c r="L2787" t="s">
        <v>30</v>
      </c>
      <c r="M2787">
        <v>2</v>
      </c>
      <c r="N2787">
        <f t="shared" si="217"/>
        <v>222870</v>
      </c>
      <c r="O2787">
        <f t="shared" si="218"/>
        <v>461</v>
      </c>
      <c r="P2787" t="str">
        <f t="shared" si="219"/>
        <v>Understock</v>
      </c>
      <c r="Q2787">
        <f t="shared" si="215"/>
        <v>0</v>
      </c>
      <c r="R2787" t="str">
        <f t="shared" si="216"/>
        <v>On Time</v>
      </c>
    </row>
    <row r="2788" spans="1:18" x14ac:dyDescent="0.3">
      <c r="A2788" t="s">
        <v>2823</v>
      </c>
      <c r="B2788" t="s">
        <v>26</v>
      </c>
      <c r="C2788" t="s">
        <v>15</v>
      </c>
      <c r="D2788" t="s">
        <v>23</v>
      </c>
      <c r="E2788" s="1">
        <v>45289</v>
      </c>
      <c r="F2788" s="1">
        <v>45297</v>
      </c>
      <c r="G2788">
        <v>370</v>
      </c>
      <c r="H2788">
        <v>117</v>
      </c>
      <c r="I2788">
        <v>81</v>
      </c>
      <c r="J2788">
        <v>496</v>
      </c>
      <c r="K2788">
        <v>833</v>
      </c>
      <c r="L2788" t="s">
        <v>24</v>
      </c>
      <c r="M2788">
        <v>8</v>
      </c>
      <c r="N2788">
        <f t="shared" si="217"/>
        <v>67473</v>
      </c>
      <c r="O2788">
        <f t="shared" si="218"/>
        <v>337</v>
      </c>
      <c r="P2788" t="str">
        <f t="shared" si="219"/>
        <v>Overstock</v>
      </c>
      <c r="Q2788">
        <f t="shared" si="215"/>
        <v>0</v>
      </c>
      <c r="R2788" t="str">
        <f t="shared" si="216"/>
        <v>On Time</v>
      </c>
    </row>
    <row r="2789" spans="1:18" x14ac:dyDescent="0.3">
      <c r="A2789" t="s">
        <v>2824</v>
      </c>
      <c r="B2789" t="s">
        <v>38</v>
      </c>
      <c r="C2789" t="s">
        <v>33</v>
      </c>
      <c r="D2789" t="s">
        <v>27</v>
      </c>
      <c r="E2789" s="1">
        <v>45393</v>
      </c>
      <c r="F2789" s="1">
        <v>45396</v>
      </c>
      <c r="G2789">
        <v>115</v>
      </c>
      <c r="H2789">
        <v>133</v>
      </c>
      <c r="I2789">
        <v>234</v>
      </c>
      <c r="J2789">
        <v>1363</v>
      </c>
      <c r="K2789">
        <v>1740</v>
      </c>
      <c r="L2789" t="s">
        <v>34</v>
      </c>
      <c r="M2789">
        <v>3</v>
      </c>
      <c r="N2789">
        <f t="shared" si="217"/>
        <v>407160</v>
      </c>
      <c r="O2789">
        <f t="shared" si="218"/>
        <v>377</v>
      </c>
      <c r="P2789" t="str">
        <f t="shared" si="219"/>
        <v>Understock</v>
      </c>
      <c r="Q2789">
        <f t="shared" si="215"/>
        <v>0</v>
      </c>
      <c r="R2789" t="str">
        <f t="shared" si="216"/>
        <v>On Time</v>
      </c>
    </row>
    <row r="2790" spans="1:18" x14ac:dyDescent="0.3">
      <c r="A2790" t="s">
        <v>2825</v>
      </c>
      <c r="B2790" t="s">
        <v>52</v>
      </c>
      <c r="C2790" t="s">
        <v>22</v>
      </c>
      <c r="D2790" t="s">
        <v>23</v>
      </c>
      <c r="E2790" s="1">
        <v>45371</v>
      </c>
      <c r="F2790" s="1">
        <v>45380</v>
      </c>
      <c r="G2790">
        <v>39</v>
      </c>
      <c r="H2790">
        <v>139</v>
      </c>
      <c r="I2790">
        <v>274</v>
      </c>
      <c r="J2790">
        <v>1137</v>
      </c>
      <c r="K2790">
        <v>1457</v>
      </c>
      <c r="L2790" t="s">
        <v>34</v>
      </c>
      <c r="M2790">
        <v>9</v>
      </c>
      <c r="N2790">
        <f t="shared" si="217"/>
        <v>399218</v>
      </c>
      <c r="O2790">
        <f t="shared" si="218"/>
        <v>320</v>
      </c>
      <c r="P2790" t="str">
        <f t="shared" si="219"/>
        <v>Understock</v>
      </c>
      <c r="Q2790">
        <f t="shared" si="215"/>
        <v>0</v>
      </c>
      <c r="R2790" t="str">
        <f t="shared" si="216"/>
        <v>On Time</v>
      </c>
    </row>
    <row r="2791" spans="1:18" x14ac:dyDescent="0.3">
      <c r="A2791" t="s">
        <v>2826</v>
      </c>
      <c r="B2791" t="s">
        <v>44</v>
      </c>
      <c r="C2791" t="s">
        <v>33</v>
      </c>
      <c r="D2791" t="s">
        <v>23</v>
      </c>
      <c r="E2791" s="1">
        <v>45572</v>
      </c>
      <c r="F2791" s="1">
        <v>45579</v>
      </c>
      <c r="G2791">
        <v>291</v>
      </c>
      <c r="H2791">
        <v>110</v>
      </c>
      <c r="I2791">
        <v>66</v>
      </c>
      <c r="J2791">
        <v>897</v>
      </c>
      <c r="K2791">
        <v>1327</v>
      </c>
      <c r="L2791" t="s">
        <v>34</v>
      </c>
      <c r="M2791">
        <v>7</v>
      </c>
      <c r="N2791">
        <f t="shared" si="217"/>
        <v>87582</v>
      </c>
      <c r="O2791">
        <f t="shared" si="218"/>
        <v>430</v>
      </c>
      <c r="P2791" t="str">
        <f t="shared" si="219"/>
        <v>Overstock</v>
      </c>
      <c r="Q2791">
        <f t="shared" si="215"/>
        <v>0</v>
      </c>
      <c r="R2791" t="str">
        <f t="shared" si="216"/>
        <v>On Time</v>
      </c>
    </row>
    <row r="2792" spans="1:18" x14ac:dyDescent="0.3">
      <c r="A2792" t="s">
        <v>2827</v>
      </c>
      <c r="B2792" t="s">
        <v>21</v>
      </c>
      <c r="C2792" t="s">
        <v>41</v>
      </c>
      <c r="D2792" t="s">
        <v>16</v>
      </c>
      <c r="E2792" s="1">
        <v>45626</v>
      </c>
      <c r="F2792" s="1">
        <v>45631</v>
      </c>
      <c r="G2792">
        <v>332</v>
      </c>
      <c r="H2792">
        <v>102</v>
      </c>
      <c r="I2792">
        <v>197</v>
      </c>
      <c r="J2792">
        <v>1655</v>
      </c>
      <c r="K2792">
        <v>2141</v>
      </c>
      <c r="L2792" t="s">
        <v>34</v>
      </c>
      <c r="M2792">
        <v>5</v>
      </c>
      <c r="N2792">
        <f t="shared" si="217"/>
        <v>421777</v>
      </c>
      <c r="O2792">
        <f t="shared" si="218"/>
        <v>486</v>
      </c>
      <c r="P2792" t="str">
        <f t="shared" si="219"/>
        <v>Overstock</v>
      </c>
      <c r="Q2792">
        <f t="shared" si="215"/>
        <v>0</v>
      </c>
      <c r="R2792" t="str">
        <f t="shared" si="216"/>
        <v>On Time</v>
      </c>
    </row>
    <row r="2793" spans="1:18" x14ac:dyDescent="0.3">
      <c r="A2793" t="s">
        <v>2828</v>
      </c>
      <c r="B2793" t="s">
        <v>21</v>
      </c>
      <c r="C2793" t="s">
        <v>41</v>
      </c>
      <c r="D2793" t="s">
        <v>39</v>
      </c>
      <c r="E2793" s="1">
        <v>45180</v>
      </c>
      <c r="F2793" s="1">
        <v>45183</v>
      </c>
      <c r="G2793">
        <v>124</v>
      </c>
      <c r="H2793">
        <v>97</v>
      </c>
      <c r="I2793">
        <v>24</v>
      </c>
      <c r="J2793">
        <v>458</v>
      </c>
      <c r="K2793">
        <v>598</v>
      </c>
      <c r="L2793" t="s">
        <v>30</v>
      </c>
      <c r="M2793">
        <v>3</v>
      </c>
      <c r="N2793">
        <f t="shared" si="217"/>
        <v>14352</v>
      </c>
      <c r="O2793">
        <f t="shared" si="218"/>
        <v>140</v>
      </c>
      <c r="P2793" t="str">
        <f t="shared" si="219"/>
        <v>Overstock</v>
      </c>
      <c r="Q2793">
        <f t="shared" si="215"/>
        <v>0</v>
      </c>
      <c r="R2793" t="str">
        <f t="shared" si="216"/>
        <v>On Time</v>
      </c>
    </row>
    <row r="2794" spans="1:18" x14ac:dyDescent="0.3">
      <c r="A2794" t="s">
        <v>2829</v>
      </c>
      <c r="B2794" t="s">
        <v>38</v>
      </c>
      <c r="C2794" t="s">
        <v>33</v>
      </c>
      <c r="D2794" t="s">
        <v>16</v>
      </c>
      <c r="E2794" s="1">
        <v>45561</v>
      </c>
      <c r="F2794" s="1">
        <v>45568</v>
      </c>
      <c r="G2794">
        <v>474</v>
      </c>
      <c r="H2794">
        <v>96</v>
      </c>
      <c r="I2794">
        <v>217</v>
      </c>
      <c r="J2794">
        <v>1283</v>
      </c>
      <c r="K2794">
        <v>1776</v>
      </c>
      <c r="L2794" t="s">
        <v>24</v>
      </c>
      <c r="M2794">
        <v>7</v>
      </c>
      <c r="N2794">
        <f t="shared" si="217"/>
        <v>385392</v>
      </c>
      <c r="O2794">
        <f t="shared" si="218"/>
        <v>493</v>
      </c>
      <c r="P2794" t="str">
        <f t="shared" si="219"/>
        <v>Overstock</v>
      </c>
      <c r="Q2794">
        <f t="shared" si="215"/>
        <v>0</v>
      </c>
      <c r="R2794" t="str">
        <f t="shared" si="216"/>
        <v>On Time</v>
      </c>
    </row>
    <row r="2795" spans="1:18" x14ac:dyDescent="0.3">
      <c r="A2795" t="s">
        <v>2830</v>
      </c>
      <c r="B2795" t="s">
        <v>38</v>
      </c>
      <c r="C2795" t="s">
        <v>41</v>
      </c>
      <c r="D2795" t="s">
        <v>39</v>
      </c>
      <c r="E2795" s="1">
        <v>45574</v>
      </c>
      <c r="F2795" s="1">
        <v>45579</v>
      </c>
      <c r="G2795">
        <v>331</v>
      </c>
      <c r="H2795">
        <v>52</v>
      </c>
      <c r="I2795">
        <v>289</v>
      </c>
      <c r="J2795">
        <v>1015</v>
      </c>
      <c r="K2795">
        <v>1101</v>
      </c>
      <c r="L2795" t="s">
        <v>19</v>
      </c>
      <c r="M2795">
        <v>5</v>
      </c>
      <c r="N2795">
        <f t="shared" si="217"/>
        <v>318189</v>
      </c>
      <c r="O2795">
        <f t="shared" si="218"/>
        <v>86</v>
      </c>
      <c r="P2795" t="str">
        <f t="shared" si="219"/>
        <v>Overstock</v>
      </c>
      <c r="Q2795">
        <f t="shared" si="215"/>
        <v>0</v>
      </c>
      <c r="R2795" t="str">
        <f t="shared" si="216"/>
        <v>On Time</v>
      </c>
    </row>
    <row r="2796" spans="1:18" x14ac:dyDescent="0.3">
      <c r="A2796" t="s">
        <v>2831</v>
      </c>
      <c r="B2796" t="s">
        <v>38</v>
      </c>
      <c r="C2796" t="s">
        <v>22</v>
      </c>
      <c r="D2796" t="s">
        <v>29</v>
      </c>
      <c r="E2796" s="1">
        <v>45644</v>
      </c>
      <c r="F2796" s="1">
        <v>45646</v>
      </c>
      <c r="G2796">
        <v>276</v>
      </c>
      <c r="H2796">
        <v>70</v>
      </c>
      <c r="I2796">
        <v>209</v>
      </c>
      <c r="J2796">
        <v>640</v>
      </c>
      <c r="K2796">
        <v>1016</v>
      </c>
      <c r="L2796" t="s">
        <v>24</v>
      </c>
      <c r="M2796">
        <v>2</v>
      </c>
      <c r="N2796">
        <f t="shared" si="217"/>
        <v>212344</v>
      </c>
      <c r="O2796">
        <f t="shared" si="218"/>
        <v>376</v>
      </c>
      <c r="P2796" t="str">
        <f t="shared" si="219"/>
        <v>Overstock</v>
      </c>
      <c r="Q2796">
        <f t="shared" si="215"/>
        <v>0</v>
      </c>
      <c r="R2796" t="str">
        <f t="shared" si="216"/>
        <v>On Time</v>
      </c>
    </row>
    <row r="2797" spans="1:18" x14ac:dyDescent="0.3">
      <c r="A2797" t="s">
        <v>2832</v>
      </c>
      <c r="B2797" t="s">
        <v>52</v>
      </c>
      <c r="C2797" t="s">
        <v>15</v>
      </c>
      <c r="D2797" t="s">
        <v>27</v>
      </c>
      <c r="E2797" s="1">
        <v>44962</v>
      </c>
      <c r="F2797" s="1">
        <v>44971</v>
      </c>
      <c r="G2797">
        <v>451</v>
      </c>
      <c r="H2797">
        <v>131</v>
      </c>
      <c r="I2797">
        <v>274</v>
      </c>
      <c r="J2797">
        <v>689</v>
      </c>
      <c r="K2797">
        <v>833</v>
      </c>
      <c r="L2797" t="s">
        <v>19</v>
      </c>
      <c r="M2797">
        <v>9</v>
      </c>
      <c r="N2797">
        <f t="shared" si="217"/>
        <v>228242</v>
      </c>
      <c r="O2797">
        <f t="shared" si="218"/>
        <v>144</v>
      </c>
      <c r="P2797" t="str">
        <f t="shared" si="219"/>
        <v>Overstock</v>
      </c>
      <c r="Q2797">
        <f t="shared" si="215"/>
        <v>0</v>
      </c>
      <c r="R2797" t="str">
        <f t="shared" si="216"/>
        <v>On Time</v>
      </c>
    </row>
    <row r="2798" spans="1:18" x14ac:dyDescent="0.3">
      <c r="A2798" t="s">
        <v>2833</v>
      </c>
      <c r="B2798" t="s">
        <v>32</v>
      </c>
      <c r="C2798" t="s">
        <v>41</v>
      </c>
      <c r="D2798" t="s">
        <v>16</v>
      </c>
      <c r="E2798" s="1">
        <v>45081</v>
      </c>
      <c r="F2798" s="1">
        <v>45088</v>
      </c>
      <c r="G2798">
        <v>490</v>
      </c>
      <c r="H2798">
        <v>134</v>
      </c>
      <c r="I2798">
        <v>249</v>
      </c>
      <c r="J2798">
        <v>1360</v>
      </c>
      <c r="K2798">
        <v>1631</v>
      </c>
      <c r="L2798" t="s">
        <v>19</v>
      </c>
      <c r="M2798">
        <v>7</v>
      </c>
      <c r="N2798">
        <f t="shared" si="217"/>
        <v>406119</v>
      </c>
      <c r="O2798">
        <f t="shared" si="218"/>
        <v>271</v>
      </c>
      <c r="P2798" t="str">
        <f t="shared" si="219"/>
        <v>Overstock</v>
      </c>
      <c r="Q2798">
        <f t="shared" si="215"/>
        <v>0</v>
      </c>
      <c r="R2798" t="str">
        <f t="shared" si="216"/>
        <v>On Time</v>
      </c>
    </row>
    <row r="2799" spans="1:18" x14ac:dyDescent="0.3">
      <c r="A2799" t="s">
        <v>2834</v>
      </c>
      <c r="B2799" t="s">
        <v>60</v>
      </c>
      <c r="C2799" t="s">
        <v>33</v>
      </c>
      <c r="D2799" t="s">
        <v>23</v>
      </c>
      <c r="E2799" s="1">
        <v>45122</v>
      </c>
      <c r="F2799" s="1">
        <v>45126</v>
      </c>
      <c r="G2799">
        <v>75</v>
      </c>
      <c r="H2799">
        <v>84</v>
      </c>
      <c r="I2799">
        <v>119</v>
      </c>
      <c r="J2799">
        <v>1174</v>
      </c>
      <c r="K2799">
        <v>1585</v>
      </c>
      <c r="L2799" t="s">
        <v>24</v>
      </c>
      <c r="M2799">
        <v>4</v>
      </c>
      <c r="N2799">
        <f t="shared" si="217"/>
        <v>188615</v>
      </c>
      <c r="O2799">
        <f t="shared" si="218"/>
        <v>411</v>
      </c>
      <c r="P2799" t="str">
        <f t="shared" si="219"/>
        <v>Understock</v>
      </c>
      <c r="Q2799">
        <f t="shared" si="215"/>
        <v>0</v>
      </c>
      <c r="R2799" t="str">
        <f t="shared" si="216"/>
        <v>On Time</v>
      </c>
    </row>
    <row r="2800" spans="1:18" x14ac:dyDescent="0.3">
      <c r="A2800" t="s">
        <v>2835</v>
      </c>
      <c r="B2800" t="s">
        <v>32</v>
      </c>
      <c r="C2800" t="s">
        <v>22</v>
      </c>
      <c r="D2800" t="s">
        <v>27</v>
      </c>
      <c r="E2800" s="1">
        <v>45142</v>
      </c>
      <c r="F2800" s="1">
        <v>45152</v>
      </c>
      <c r="G2800">
        <v>302</v>
      </c>
      <c r="H2800">
        <v>124</v>
      </c>
      <c r="I2800">
        <v>0</v>
      </c>
      <c r="J2800">
        <v>1891</v>
      </c>
      <c r="K2800">
        <v>1997</v>
      </c>
      <c r="L2800" t="s">
        <v>19</v>
      </c>
      <c r="M2800">
        <v>10</v>
      </c>
      <c r="N2800">
        <f t="shared" si="217"/>
        <v>0</v>
      </c>
      <c r="O2800">
        <f t="shared" si="218"/>
        <v>106</v>
      </c>
      <c r="P2800" t="str">
        <f t="shared" si="219"/>
        <v>Overstock</v>
      </c>
      <c r="Q2800">
        <f t="shared" si="215"/>
        <v>0</v>
      </c>
      <c r="R2800" t="str">
        <f t="shared" si="216"/>
        <v>On Time</v>
      </c>
    </row>
    <row r="2801" spans="1:18" x14ac:dyDescent="0.3">
      <c r="A2801" t="s">
        <v>2836</v>
      </c>
      <c r="B2801" t="s">
        <v>14</v>
      </c>
      <c r="C2801" t="s">
        <v>15</v>
      </c>
      <c r="D2801" t="s">
        <v>16</v>
      </c>
      <c r="E2801" s="1">
        <v>45352</v>
      </c>
      <c r="F2801" s="1">
        <v>45354</v>
      </c>
      <c r="G2801">
        <v>65</v>
      </c>
      <c r="H2801">
        <v>128</v>
      </c>
      <c r="I2801">
        <v>247</v>
      </c>
      <c r="J2801">
        <v>1149</v>
      </c>
      <c r="K2801">
        <v>1583</v>
      </c>
      <c r="L2801" t="s">
        <v>30</v>
      </c>
      <c r="M2801">
        <v>2</v>
      </c>
      <c r="N2801">
        <f t="shared" si="217"/>
        <v>391001</v>
      </c>
      <c r="O2801">
        <f t="shared" si="218"/>
        <v>434</v>
      </c>
      <c r="P2801" t="str">
        <f t="shared" si="219"/>
        <v>Understock</v>
      </c>
      <c r="Q2801">
        <f t="shared" si="215"/>
        <v>0</v>
      </c>
      <c r="R2801" t="str">
        <f t="shared" si="216"/>
        <v>On Time</v>
      </c>
    </row>
    <row r="2802" spans="1:18" x14ac:dyDescent="0.3">
      <c r="A2802" t="s">
        <v>2837</v>
      </c>
      <c r="B2802" t="s">
        <v>14</v>
      </c>
      <c r="C2802" t="s">
        <v>15</v>
      </c>
      <c r="D2802" t="s">
        <v>16</v>
      </c>
      <c r="E2802" s="1">
        <v>45446</v>
      </c>
      <c r="F2802" s="1">
        <v>45453</v>
      </c>
      <c r="G2802">
        <v>318</v>
      </c>
      <c r="H2802">
        <v>135</v>
      </c>
      <c r="I2802">
        <v>41</v>
      </c>
      <c r="J2802">
        <v>1795</v>
      </c>
      <c r="K2802">
        <v>1915</v>
      </c>
      <c r="L2802" t="s">
        <v>34</v>
      </c>
      <c r="M2802">
        <v>7</v>
      </c>
      <c r="N2802">
        <f t="shared" si="217"/>
        <v>78515</v>
      </c>
      <c r="O2802">
        <f t="shared" si="218"/>
        <v>120</v>
      </c>
      <c r="P2802" t="str">
        <f t="shared" si="219"/>
        <v>Overstock</v>
      </c>
      <c r="Q2802">
        <f t="shared" si="215"/>
        <v>0</v>
      </c>
      <c r="R2802" t="str">
        <f t="shared" si="216"/>
        <v>On Time</v>
      </c>
    </row>
    <row r="2803" spans="1:18" x14ac:dyDescent="0.3">
      <c r="A2803" t="s">
        <v>2838</v>
      </c>
      <c r="B2803" t="s">
        <v>38</v>
      </c>
      <c r="C2803" t="s">
        <v>15</v>
      </c>
      <c r="D2803" t="s">
        <v>23</v>
      </c>
      <c r="E2803" s="1">
        <v>45489</v>
      </c>
      <c r="F2803" s="1">
        <v>45491</v>
      </c>
      <c r="G2803">
        <v>2</v>
      </c>
      <c r="H2803">
        <v>77</v>
      </c>
      <c r="I2803">
        <v>174</v>
      </c>
      <c r="J2803">
        <v>1708</v>
      </c>
      <c r="K2803">
        <v>1921</v>
      </c>
      <c r="L2803" t="s">
        <v>19</v>
      </c>
      <c r="M2803">
        <v>2</v>
      </c>
      <c r="N2803">
        <f t="shared" si="217"/>
        <v>334254</v>
      </c>
      <c r="O2803">
        <f t="shared" si="218"/>
        <v>213</v>
      </c>
      <c r="P2803" t="str">
        <f t="shared" si="219"/>
        <v>Understock</v>
      </c>
      <c r="Q2803">
        <f t="shared" si="215"/>
        <v>0</v>
      </c>
      <c r="R2803" t="str">
        <f t="shared" si="216"/>
        <v>On Time</v>
      </c>
    </row>
    <row r="2804" spans="1:18" x14ac:dyDescent="0.3">
      <c r="A2804" t="s">
        <v>2839</v>
      </c>
      <c r="B2804" t="s">
        <v>52</v>
      </c>
      <c r="C2804" t="s">
        <v>22</v>
      </c>
      <c r="D2804" t="s">
        <v>16</v>
      </c>
      <c r="E2804" s="1">
        <v>45291</v>
      </c>
      <c r="F2804" s="1">
        <v>45295</v>
      </c>
      <c r="G2804">
        <v>454</v>
      </c>
      <c r="H2804">
        <v>120</v>
      </c>
      <c r="I2804">
        <v>279</v>
      </c>
      <c r="J2804">
        <v>1434</v>
      </c>
      <c r="K2804">
        <v>1682</v>
      </c>
      <c r="L2804" t="s">
        <v>34</v>
      </c>
      <c r="M2804">
        <v>4</v>
      </c>
      <c r="N2804">
        <f t="shared" si="217"/>
        <v>469278</v>
      </c>
      <c r="O2804">
        <f t="shared" si="218"/>
        <v>248</v>
      </c>
      <c r="P2804" t="str">
        <f t="shared" si="219"/>
        <v>Overstock</v>
      </c>
      <c r="Q2804">
        <f t="shared" si="215"/>
        <v>0</v>
      </c>
      <c r="R2804" t="str">
        <f t="shared" si="216"/>
        <v>On Time</v>
      </c>
    </row>
    <row r="2805" spans="1:18" x14ac:dyDescent="0.3">
      <c r="A2805" t="s">
        <v>2840</v>
      </c>
      <c r="B2805" t="s">
        <v>60</v>
      </c>
      <c r="C2805" t="s">
        <v>15</v>
      </c>
      <c r="D2805" t="s">
        <v>29</v>
      </c>
      <c r="E2805" s="1">
        <v>44969</v>
      </c>
      <c r="F2805" s="1">
        <v>44972</v>
      </c>
      <c r="G2805">
        <v>438</v>
      </c>
      <c r="H2805">
        <v>138</v>
      </c>
      <c r="I2805">
        <v>239</v>
      </c>
      <c r="J2805">
        <v>1815</v>
      </c>
      <c r="K2805">
        <v>2218</v>
      </c>
      <c r="L2805" t="s">
        <v>34</v>
      </c>
      <c r="M2805">
        <v>3</v>
      </c>
      <c r="N2805">
        <f t="shared" si="217"/>
        <v>530102</v>
      </c>
      <c r="O2805">
        <f t="shared" si="218"/>
        <v>403</v>
      </c>
      <c r="P2805" t="str">
        <f t="shared" si="219"/>
        <v>Overstock</v>
      </c>
      <c r="Q2805">
        <f t="shared" si="215"/>
        <v>0</v>
      </c>
      <c r="R2805" t="str">
        <f t="shared" si="216"/>
        <v>On Time</v>
      </c>
    </row>
    <row r="2806" spans="1:18" x14ac:dyDescent="0.3">
      <c r="A2806" t="s">
        <v>2841</v>
      </c>
      <c r="B2806" t="s">
        <v>26</v>
      </c>
      <c r="C2806" t="s">
        <v>22</v>
      </c>
      <c r="D2806" t="s">
        <v>39</v>
      </c>
      <c r="E2806" s="1">
        <v>45530</v>
      </c>
      <c r="F2806" s="1">
        <v>45538</v>
      </c>
      <c r="G2806">
        <v>154</v>
      </c>
      <c r="H2806">
        <v>83</v>
      </c>
      <c r="I2806">
        <v>234</v>
      </c>
      <c r="J2806">
        <v>225</v>
      </c>
      <c r="K2806">
        <v>463</v>
      </c>
      <c r="L2806" t="s">
        <v>19</v>
      </c>
      <c r="M2806">
        <v>8</v>
      </c>
      <c r="N2806">
        <f t="shared" si="217"/>
        <v>108342</v>
      </c>
      <c r="O2806">
        <f t="shared" si="218"/>
        <v>238</v>
      </c>
      <c r="P2806" t="str">
        <f t="shared" si="219"/>
        <v>Understock</v>
      </c>
      <c r="Q2806">
        <f t="shared" si="215"/>
        <v>0</v>
      </c>
      <c r="R2806" t="str">
        <f t="shared" si="216"/>
        <v>On Time</v>
      </c>
    </row>
    <row r="2807" spans="1:18" x14ac:dyDescent="0.3">
      <c r="A2807" t="s">
        <v>2842</v>
      </c>
      <c r="B2807" t="s">
        <v>21</v>
      </c>
      <c r="C2807" t="s">
        <v>15</v>
      </c>
      <c r="D2807" t="s">
        <v>39</v>
      </c>
      <c r="E2807" s="1">
        <v>45336</v>
      </c>
      <c r="F2807" s="1">
        <v>45345</v>
      </c>
      <c r="G2807">
        <v>118</v>
      </c>
      <c r="H2807">
        <v>97</v>
      </c>
      <c r="I2807">
        <v>288</v>
      </c>
      <c r="J2807">
        <v>1275</v>
      </c>
      <c r="K2807">
        <v>1355</v>
      </c>
      <c r="L2807" t="s">
        <v>24</v>
      </c>
      <c r="M2807">
        <v>9</v>
      </c>
      <c r="N2807">
        <f t="shared" si="217"/>
        <v>390240</v>
      </c>
      <c r="O2807">
        <f t="shared" si="218"/>
        <v>80</v>
      </c>
      <c r="P2807" t="str">
        <f t="shared" si="219"/>
        <v>Understock</v>
      </c>
      <c r="Q2807">
        <f t="shared" si="215"/>
        <v>0</v>
      </c>
      <c r="R2807" t="str">
        <f t="shared" si="216"/>
        <v>On Time</v>
      </c>
    </row>
    <row r="2808" spans="1:18" x14ac:dyDescent="0.3">
      <c r="A2808" t="s">
        <v>2843</v>
      </c>
      <c r="B2808" t="s">
        <v>38</v>
      </c>
      <c r="C2808" t="s">
        <v>41</v>
      </c>
      <c r="D2808" t="s">
        <v>27</v>
      </c>
      <c r="E2808" s="1">
        <v>45337</v>
      </c>
      <c r="F2808" s="1">
        <v>45344</v>
      </c>
      <c r="G2808">
        <v>224</v>
      </c>
      <c r="H2808">
        <v>102</v>
      </c>
      <c r="I2808">
        <v>44</v>
      </c>
      <c r="J2808">
        <v>1173</v>
      </c>
      <c r="K2808">
        <v>1288</v>
      </c>
      <c r="L2808" t="s">
        <v>19</v>
      </c>
      <c r="M2808">
        <v>7</v>
      </c>
      <c r="N2808">
        <f t="shared" si="217"/>
        <v>56672</v>
      </c>
      <c r="O2808">
        <f t="shared" si="218"/>
        <v>115</v>
      </c>
      <c r="P2808" t="str">
        <f t="shared" si="219"/>
        <v>Overstock</v>
      </c>
      <c r="Q2808">
        <f t="shared" si="215"/>
        <v>0</v>
      </c>
      <c r="R2808" t="str">
        <f t="shared" si="216"/>
        <v>On Time</v>
      </c>
    </row>
    <row r="2809" spans="1:18" x14ac:dyDescent="0.3">
      <c r="A2809" t="s">
        <v>2844</v>
      </c>
      <c r="B2809" t="s">
        <v>32</v>
      </c>
      <c r="C2809" t="s">
        <v>15</v>
      </c>
      <c r="D2809" t="s">
        <v>27</v>
      </c>
      <c r="E2809" s="1">
        <v>45327</v>
      </c>
      <c r="F2809" s="1">
        <v>45334</v>
      </c>
      <c r="G2809">
        <v>494</v>
      </c>
      <c r="H2809">
        <v>129</v>
      </c>
      <c r="I2809">
        <v>256</v>
      </c>
      <c r="J2809">
        <v>1795</v>
      </c>
      <c r="K2809">
        <v>2204</v>
      </c>
      <c r="L2809" t="s">
        <v>19</v>
      </c>
      <c r="M2809">
        <v>7</v>
      </c>
      <c r="N2809">
        <f t="shared" si="217"/>
        <v>564224</v>
      </c>
      <c r="O2809">
        <f t="shared" si="218"/>
        <v>409</v>
      </c>
      <c r="P2809" t="str">
        <f t="shared" si="219"/>
        <v>Overstock</v>
      </c>
      <c r="Q2809">
        <f t="shared" si="215"/>
        <v>0</v>
      </c>
      <c r="R2809" t="str">
        <f t="shared" si="216"/>
        <v>On Time</v>
      </c>
    </row>
    <row r="2810" spans="1:18" x14ac:dyDescent="0.3">
      <c r="A2810" t="s">
        <v>2845</v>
      </c>
      <c r="B2810" t="s">
        <v>52</v>
      </c>
      <c r="C2810" t="s">
        <v>22</v>
      </c>
      <c r="D2810" t="s">
        <v>16</v>
      </c>
      <c r="E2810" s="1">
        <v>45411</v>
      </c>
      <c r="F2810" s="1">
        <v>45416</v>
      </c>
      <c r="G2810">
        <v>493</v>
      </c>
      <c r="H2810">
        <v>86</v>
      </c>
      <c r="I2810">
        <v>57</v>
      </c>
      <c r="J2810">
        <v>1043</v>
      </c>
      <c r="K2810">
        <v>1425</v>
      </c>
      <c r="L2810" t="s">
        <v>24</v>
      </c>
      <c r="M2810">
        <v>5</v>
      </c>
      <c r="N2810">
        <f t="shared" si="217"/>
        <v>81225</v>
      </c>
      <c r="O2810">
        <f t="shared" si="218"/>
        <v>382</v>
      </c>
      <c r="P2810" t="str">
        <f t="shared" si="219"/>
        <v>Overstock</v>
      </c>
      <c r="Q2810">
        <f t="shared" si="215"/>
        <v>0</v>
      </c>
      <c r="R2810" t="str">
        <f t="shared" si="216"/>
        <v>On Time</v>
      </c>
    </row>
    <row r="2811" spans="1:18" x14ac:dyDescent="0.3">
      <c r="A2811" t="s">
        <v>2846</v>
      </c>
      <c r="B2811" t="s">
        <v>21</v>
      </c>
      <c r="C2811" t="s">
        <v>22</v>
      </c>
      <c r="D2811" t="s">
        <v>23</v>
      </c>
      <c r="E2811" s="1">
        <v>45129</v>
      </c>
      <c r="F2811" s="1">
        <v>45135</v>
      </c>
      <c r="G2811">
        <v>113</v>
      </c>
      <c r="H2811">
        <v>108</v>
      </c>
      <c r="I2811">
        <v>198</v>
      </c>
      <c r="J2811">
        <v>544</v>
      </c>
      <c r="K2811">
        <v>607</v>
      </c>
      <c r="L2811" t="s">
        <v>30</v>
      </c>
      <c r="M2811">
        <v>6</v>
      </c>
      <c r="N2811">
        <f t="shared" si="217"/>
        <v>120186</v>
      </c>
      <c r="O2811">
        <f t="shared" si="218"/>
        <v>63</v>
      </c>
      <c r="P2811" t="str">
        <f t="shared" si="219"/>
        <v>Understock</v>
      </c>
      <c r="Q2811">
        <f t="shared" si="215"/>
        <v>0</v>
      </c>
      <c r="R2811" t="str">
        <f t="shared" si="216"/>
        <v>On Time</v>
      </c>
    </row>
    <row r="2812" spans="1:18" x14ac:dyDescent="0.3">
      <c r="A2812" t="s">
        <v>2847</v>
      </c>
      <c r="B2812" t="s">
        <v>32</v>
      </c>
      <c r="C2812" t="s">
        <v>15</v>
      </c>
      <c r="D2812" t="s">
        <v>27</v>
      </c>
      <c r="E2812" s="1">
        <v>45420</v>
      </c>
      <c r="F2812" s="1">
        <v>45422</v>
      </c>
      <c r="G2812">
        <v>73</v>
      </c>
      <c r="H2812">
        <v>69</v>
      </c>
      <c r="I2812">
        <v>285</v>
      </c>
      <c r="J2812">
        <v>1892</v>
      </c>
      <c r="K2812">
        <v>2242</v>
      </c>
      <c r="L2812" t="s">
        <v>17</v>
      </c>
      <c r="M2812">
        <v>2</v>
      </c>
      <c r="N2812">
        <f t="shared" si="217"/>
        <v>638970</v>
      </c>
      <c r="O2812">
        <f t="shared" si="218"/>
        <v>350</v>
      </c>
      <c r="P2812" t="str">
        <f t="shared" si="219"/>
        <v>Understock</v>
      </c>
      <c r="Q2812">
        <f t="shared" si="215"/>
        <v>0</v>
      </c>
      <c r="R2812" t="str">
        <f t="shared" si="216"/>
        <v>On Time</v>
      </c>
    </row>
    <row r="2813" spans="1:18" x14ac:dyDescent="0.3">
      <c r="A2813" t="s">
        <v>2848</v>
      </c>
      <c r="B2813" t="s">
        <v>38</v>
      </c>
      <c r="C2813" t="s">
        <v>15</v>
      </c>
      <c r="D2813" t="s">
        <v>29</v>
      </c>
      <c r="E2813" s="1">
        <v>45073</v>
      </c>
      <c r="F2813" s="1">
        <v>45077</v>
      </c>
      <c r="G2813">
        <v>176</v>
      </c>
      <c r="H2813">
        <v>117</v>
      </c>
      <c r="I2813">
        <v>142</v>
      </c>
      <c r="J2813">
        <v>1945</v>
      </c>
      <c r="K2813">
        <v>2246</v>
      </c>
      <c r="L2813" t="s">
        <v>17</v>
      </c>
      <c r="M2813">
        <v>4</v>
      </c>
      <c r="N2813">
        <f t="shared" si="217"/>
        <v>318932</v>
      </c>
      <c r="O2813">
        <f t="shared" si="218"/>
        <v>301</v>
      </c>
      <c r="P2813" t="str">
        <f t="shared" si="219"/>
        <v>Overstock</v>
      </c>
      <c r="Q2813">
        <f t="shared" si="215"/>
        <v>0</v>
      </c>
      <c r="R2813" t="str">
        <f t="shared" si="216"/>
        <v>On Time</v>
      </c>
    </row>
    <row r="2814" spans="1:18" x14ac:dyDescent="0.3">
      <c r="A2814" t="s">
        <v>2849</v>
      </c>
      <c r="B2814" t="s">
        <v>52</v>
      </c>
      <c r="C2814" t="s">
        <v>15</v>
      </c>
      <c r="D2814" t="s">
        <v>27</v>
      </c>
      <c r="E2814" s="1">
        <v>45401</v>
      </c>
      <c r="F2814" s="1">
        <v>45411</v>
      </c>
      <c r="G2814">
        <v>105</v>
      </c>
      <c r="H2814">
        <v>99</v>
      </c>
      <c r="I2814">
        <v>159</v>
      </c>
      <c r="J2814">
        <v>708</v>
      </c>
      <c r="K2814">
        <v>929</v>
      </c>
      <c r="L2814" t="s">
        <v>19</v>
      </c>
      <c r="M2814">
        <v>10</v>
      </c>
      <c r="N2814">
        <f t="shared" si="217"/>
        <v>147711</v>
      </c>
      <c r="O2814">
        <f t="shared" si="218"/>
        <v>221</v>
      </c>
      <c r="P2814" t="str">
        <f t="shared" si="219"/>
        <v>Understock</v>
      </c>
      <c r="Q2814">
        <f t="shared" si="215"/>
        <v>0</v>
      </c>
      <c r="R2814" t="str">
        <f t="shared" si="216"/>
        <v>On Time</v>
      </c>
    </row>
    <row r="2815" spans="1:18" x14ac:dyDescent="0.3">
      <c r="A2815" t="s">
        <v>2850</v>
      </c>
      <c r="B2815" t="s">
        <v>38</v>
      </c>
      <c r="C2815" t="s">
        <v>22</v>
      </c>
      <c r="D2815" t="s">
        <v>23</v>
      </c>
      <c r="E2815" s="1">
        <v>45260</v>
      </c>
      <c r="F2815" s="1">
        <v>45263</v>
      </c>
      <c r="G2815">
        <v>22</v>
      </c>
      <c r="H2815">
        <v>84</v>
      </c>
      <c r="I2815">
        <v>170</v>
      </c>
      <c r="J2815">
        <v>677</v>
      </c>
      <c r="K2815">
        <v>942</v>
      </c>
      <c r="L2815" t="s">
        <v>34</v>
      </c>
      <c r="M2815">
        <v>3</v>
      </c>
      <c r="N2815">
        <f t="shared" si="217"/>
        <v>160140</v>
      </c>
      <c r="O2815">
        <f t="shared" si="218"/>
        <v>265</v>
      </c>
      <c r="P2815" t="str">
        <f t="shared" si="219"/>
        <v>Understock</v>
      </c>
      <c r="Q2815">
        <f t="shared" si="215"/>
        <v>0</v>
      </c>
      <c r="R2815" t="str">
        <f t="shared" si="216"/>
        <v>On Time</v>
      </c>
    </row>
    <row r="2816" spans="1:18" x14ac:dyDescent="0.3">
      <c r="A2816" t="s">
        <v>2851</v>
      </c>
      <c r="B2816" t="s">
        <v>32</v>
      </c>
      <c r="C2816" t="s">
        <v>22</v>
      </c>
      <c r="D2816" t="s">
        <v>29</v>
      </c>
      <c r="E2816" s="1">
        <v>45553</v>
      </c>
      <c r="F2816" s="1">
        <v>45563</v>
      </c>
      <c r="G2816">
        <v>384</v>
      </c>
      <c r="H2816">
        <v>123</v>
      </c>
      <c r="I2816">
        <v>103</v>
      </c>
      <c r="J2816">
        <v>1208</v>
      </c>
      <c r="K2816">
        <v>1274</v>
      </c>
      <c r="L2816" t="s">
        <v>24</v>
      </c>
      <c r="M2816">
        <v>10</v>
      </c>
      <c r="N2816">
        <f t="shared" si="217"/>
        <v>131222</v>
      </c>
      <c r="O2816">
        <f t="shared" si="218"/>
        <v>66</v>
      </c>
      <c r="P2816" t="str">
        <f t="shared" si="219"/>
        <v>Overstock</v>
      </c>
      <c r="Q2816">
        <f t="shared" si="215"/>
        <v>0</v>
      </c>
      <c r="R2816" t="str">
        <f t="shared" si="216"/>
        <v>On Time</v>
      </c>
    </row>
    <row r="2817" spans="1:18" x14ac:dyDescent="0.3">
      <c r="A2817" t="s">
        <v>2852</v>
      </c>
      <c r="B2817" t="s">
        <v>48</v>
      </c>
      <c r="C2817" t="s">
        <v>33</v>
      </c>
      <c r="D2817" t="s">
        <v>27</v>
      </c>
      <c r="E2817" s="1">
        <v>45605</v>
      </c>
      <c r="F2817" s="1">
        <v>45613</v>
      </c>
      <c r="G2817">
        <v>185</v>
      </c>
      <c r="H2817">
        <v>65</v>
      </c>
      <c r="I2817">
        <v>233</v>
      </c>
      <c r="J2817">
        <v>213</v>
      </c>
      <c r="K2817">
        <v>314</v>
      </c>
      <c r="L2817" t="s">
        <v>30</v>
      </c>
      <c r="M2817">
        <v>8</v>
      </c>
      <c r="N2817">
        <f t="shared" si="217"/>
        <v>73162</v>
      </c>
      <c r="O2817">
        <f t="shared" si="218"/>
        <v>101</v>
      </c>
      <c r="P2817" t="str">
        <f t="shared" si="219"/>
        <v>Understock</v>
      </c>
      <c r="Q2817">
        <f t="shared" si="215"/>
        <v>0</v>
      </c>
      <c r="R2817" t="str">
        <f t="shared" si="216"/>
        <v>On Time</v>
      </c>
    </row>
    <row r="2818" spans="1:18" x14ac:dyDescent="0.3">
      <c r="A2818" t="s">
        <v>2853</v>
      </c>
      <c r="B2818" t="s">
        <v>32</v>
      </c>
      <c r="C2818" t="s">
        <v>22</v>
      </c>
      <c r="D2818" t="s">
        <v>27</v>
      </c>
      <c r="E2818" s="1">
        <v>45079</v>
      </c>
      <c r="F2818" s="1">
        <v>45089</v>
      </c>
      <c r="G2818">
        <v>256</v>
      </c>
      <c r="H2818">
        <v>50</v>
      </c>
      <c r="I2818">
        <v>282</v>
      </c>
      <c r="J2818">
        <v>511</v>
      </c>
      <c r="K2818">
        <v>799</v>
      </c>
      <c r="L2818" t="s">
        <v>34</v>
      </c>
      <c r="M2818">
        <v>10</v>
      </c>
      <c r="N2818">
        <f t="shared" si="217"/>
        <v>225318</v>
      </c>
      <c r="O2818">
        <f t="shared" si="218"/>
        <v>288</v>
      </c>
      <c r="P2818" t="str">
        <f t="shared" si="219"/>
        <v>Understock</v>
      </c>
      <c r="Q2818">
        <f t="shared" ref="Q2818:Q2881" si="220">(F2818-E2818)-M2818</f>
        <v>0</v>
      </c>
      <c r="R2818" t="str">
        <f t="shared" ref="R2818:R2881" si="221">IF(Q2818&gt;0,"Delayed",IF(Q2818=0,"On Time","Early"))</f>
        <v>On Time</v>
      </c>
    </row>
    <row r="2819" spans="1:18" x14ac:dyDescent="0.3">
      <c r="A2819" t="s">
        <v>2854</v>
      </c>
      <c r="B2819" t="s">
        <v>50</v>
      </c>
      <c r="C2819" t="s">
        <v>22</v>
      </c>
      <c r="D2819" t="s">
        <v>23</v>
      </c>
      <c r="E2819" s="1">
        <v>45035</v>
      </c>
      <c r="F2819" s="1">
        <v>45041</v>
      </c>
      <c r="G2819">
        <v>102</v>
      </c>
      <c r="H2819">
        <v>97</v>
      </c>
      <c r="I2819">
        <v>248</v>
      </c>
      <c r="J2819">
        <v>415</v>
      </c>
      <c r="K2819">
        <v>822</v>
      </c>
      <c r="L2819" t="s">
        <v>34</v>
      </c>
      <c r="M2819">
        <v>6</v>
      </c>
      <c r="N2819">
        <f t="shared" ref="N2819:N2882" si="222">I2819*K2819</f>
        <v>203856</v>
      </c>
      <c r="O2819">
        <f t="shared" ref="O2819:O2882" si="223">K2819-J2819</f>
        <v>407</v>
      </c>
      <c r="P2819" t="str">
        <f t="shared" ref="P2819:P2882" si="224">IF(G2819&gt;I2819,"Overstock",IF(G2819&lt;I2819,"Understock","Balanced"))</f>
        <v>Understock</v>
      </c>
      <c r="Q2819">
        <f t="shared" si="220"/>
        <v>0</v>
      </c>
      <c r="R2819" t="str">
        <f t="shared" si="221"/>
        <v>On Time</v>
      </c>
    </row>
    <row r="2820" spans="1:18" x14ac:dyDescent="0.3">
      <c r="A2820" t="s">
        <v>2855</v>
      </c>
      <c r="B2820" t="s">
        <v>21</v>
      </c>
      <c r="C2820" t="s">
        <v>22</v>
      </c>
      <c r="D2820" t="s">
        <v>27</v>
      </c>
      <c r="E2820" s="1">
        <v>45057</v>
      </c>
      <c r="F2820" s="1">
        <v>45060</v>
      </c>
      <c r="G2820">
        <v>205</v>
      </c>
      <c r="H2820">
        <v>132</v>
      </c>
      <c r="I2820">
        <v>42</v>
      </c>
      <c r="J2820">
        <v>1360</v>
      </c>
      <c r="K2820">
        <v>1453</v>
      </c>
      <c r="L2820" t="s">
        <v>24</v>
      </c>
      <c r="M2820">
        <v>3</v>
      </c>
      <c r="N2820">
        <f t="shared" si="222"/>
        <v>61026</v>
      </c>
      <c r="O2820">
        <f t="shared" si="223"/>
        <v>93</v>
      </c>
      <c r="P2820" t="str">
        <f t="shared" si="224"/>
        <v>Overstock</v>
      </c>
      <c r="Q2820">
        <f t="shared" si="220"/>
        <v>0</v>
      </c>
      <c r="R2820" t="str">
        <f t="shared" si="221"/>
        <v>On Time</v>
      </c>
    </row>
    <row r="2821" spans="1:18" x14ac:dyDescent="0.3">
      <c r="A2821" t="s">
        <v>2856</v>
      </c>
      <c r="B2821" t="s">
        <v>52</v>
      </c>
      <c r="C2821" t="s">
        <v>33</v>
      </c>
      <c r="D2821" t="s">
        <v>27</v>
      </c>
      <c r="E2821" s="1">
        <v>45500</v>
      </c>
      <c r="F2821" s="1">
        <v>45504</v>
      </c>
      <c r="G2821">
        <v>351</v>
      </c>
      <c r="H2821">
        <v>139</v>
      </c>
      <c r="I2821">
        <v>293</v>
      </c>
      <c r="J2821">
        <v>336</v>
      </c>
      <c r="K2821">
        <v>704</v>
      </c>
      <c r="L2821" t="s">
        <v>34</v>
      </c>
      <c r="M2821">
        <v>4</v>
      </c>
      <c r="N2821">
        <f t="shared" si="222"/>
        <v>206272</v>
      </c>
      <c r="O2821">
        <f t="shared" si="223"/>
        <v>368</v>
      </c>
      <c r="P2821" t="str">
        <f t="shared" si="224"/>
        <v>Overstock</v>
      </c>
      <c r="Q2821">
        <f t="shared" si="220"/>
        <v>0</v>
      </c>
      <c r="R2821" t="str">
        <f t="shared" si="221"/>
        <v>On Time</v>
      </c>
    </row>
    <row r="2822" spans="1:18" x14ac:dyDescent="0.3">
      <c r="A2822" t="s">
        <v>2857</v>
      </c>
      <c r="B2822" t="s">
        <v>60</v>
      </c>
      <c r="C2822" t="s">
        <v>33</v>
      </c>
      <c r="D2822" t="s">
        <v>27</v>
      </c>
      <c r="E2822" s="1">
        <v>45329</v>
      </c>
      <c r="F2822" s="1">
        <v>45335</v>
      </c>
      <c r="G2822">
        <v>12</v>
      </c>
      <c r="H2822">
        <v>57</v>
      </c>
      <c r="I2822">
        <v>81</v>
      </c>
      <c r="J2822">
        <v>1958</v>
      </c>
      <c r="K2822">
        <v>2152</v>
      </c>
      <c r="L2822" t="s">
        <v>24</v>
      </c>
      <c r="M2822">
        <v>6</v>
      </c>
      <c r="N2822">
        <f t="shared" si="222"/>
        <v>174312</v>
      </c>
      <c r="O2822">
        <f t="shared" si="223"/>
        <v>194</v>
      </c>
      <c r="P2822" t="str">
        <f t="shared" si="224"/>
        <v>Understock</v>
      </c>
      <c r="Q2822">
        <f t="shared" si="220"/>
        <v>0</v>
      </c>
      <c r="R2822" t="str">
        <f t="shared" si="221"/>
        <v>On Time</v>
      </c>
    </row>
    <row r="2823" spans="1:18" x14ac:dyDescent="0.3">
      <c r="A2823" t="s">
        <v>2858</v>
      </c>
      <c r="B2823" t="s">
        <v>50</v>
      </c>
      <c r="C2823" t="s">
        <v>15</v>
      </c>
      <c r="D2823" t="s">
        <v>27</v>
      </c>
      <c r="E2823" s="1">
        <v>45642</v>
      </c>
      <c r="F2823" s="1">
        <v>45650</v>
      </c>
      <c r="G2823">
        <v>328</v>
      </c>
      <c r="H2823">
        <v>90</v>
      </c>
      <c r="I2823">
        <v>201</v>
      </c>
      <c r="J2823">
        <v>1942</v>
      </c>
      <c r="K2823">
        <v>2237</v>
      </c>
      <c r="L2823" t="s">
        <v>24</v>
      </c>
      <c r="M2823">
        <v>8</v>
      </c>
      <c r="N2823">
        <f t="shared" si="222"/>
        <v>449637</v>
      </c>
      <c r="O2823">
        <f t="shared" si="223"/>
        <v>295</v>
      </c>
      <c r="P2823" t="str">
        <f t="shared" si="224"/>
        <v>Overstock</v>
      </c>
      <c r="Q2823">
        <f t="shared" si="220"/>
        <v>0</v>
      </c>
      <c r="R2823" t="str">
        <f t="shared" si="221"/>
        <v>On Time</v>
      </c>
    </row>
    <row r="2824" spans="1:18" x14ac:dyDescent="0.3">
      <c r="A2824" t="s">
        <v>2859</v>
      </c>
      <c r="B2824" t="s">
        <v>21</v>
      </c>
      <c r="C2824" t="s">
        <v>33</v>
      </c>
      <c r="D2824" t="s">
        <v>39</v>
      </c>
      <c r="E2824" s="1">
        <v>45418</v>
      </c>
      <c r="F2824" s="1">
        <v>45422</v>
      </c>
      <c r="G2824">
        <v>179</v>
      </c>
      <c r="H2824">
        <v>147</v>
      </c>
      <c r="I2824">
        <v>206</v>
      </c>
      <c r="J2824">
        <v>1744</v>
      </c>
      <c r="K2824">
        <v>2072</v>
      </c>
      <c r="L2824" t="s">
        <v>19</v>
      </c>
      <c r="M2824">
        <v>4</v>
      </c>
      <c r="N2824">
        <f t="shared" si="222"/>
        <v>426832</v>
      </c>
      <c r="O2824">
        <f t="shared" si="223"/>
        <v>328</v>
      </c>
      <c r="P2824" t="str">
        <f t="shared" si="224"/>
        <v>Understock</v>
      </c>
      <c r="Q2824">
        <f t="shared" si="220"/>
        <v>0</v>
      </c>
      <c r="R2824" t="str">
        <f t="shared" si="221"/>
        <v>On Time</v>
      </c>
    </row>
    <row r="2825" spans="1:18" x14ac:dyDescent="0.3">
      <c r="A2825" t="s">
        <v>2860</v>
      </c>
      <c r="B2825" t="s">
        <v>44</v>
      </c>
      <c r="C2825" t="s">
        <v>41</v>
      </c>
      <c r="D2825" t="s">
        <v>23</v>
      </c>
      <c r="E2825" s="1">
        <v>45331</v>
      </c>
      <c r="F2825" s="1">
        <v>45332</v>
      </c>
      <c r="G2825">
        <v>412</v>
      </c>
      <c r="H2825">
        <v>113</v>
      </c>
      <c r="I2825">
        <v>117</v>
      </c>
      <c r="J2825">
        <v>1232</v>
      </c>
      <c r="K2825">
        <v>1348</v>
      </c>
      <c r="L2825" t="s">
        <v>30</v>
      </c>
      <c r="M2825">
        <v>1</v>
      </c>
      <c r="N2825">
        <f t="shared" si="222"/>
        <v>157716</v>
      </c>
      <c r="O2825">
        <f t="shared" si="223"/>
        <v>116</v>
      </c>
      <c r="P2825" t="str">
        <f t="shared" si="224"/>
        <v>Overstock</v>
      </c>
      <c r="Q2825">
        <f t="shared" si="220"/>
        <v>0</v>
      </c>
      <c r="R2825" t="str">
        <f t="shared" si="221"/>
        <v>On Time</v>
      </c>
    </row>
    <row r="2826" spans="1:18" x14ac:dyDescent="0.3">
      <c r="A2826" t="s">
        <v>2861</v>
      </c>
      <c r="B2826" t="s">
        <v>50</v>
      </c>
      <c r="C2826" t="s">
        <v>22</v>
      </c>
      <c r="D2826" t="s">
        <v>27</v>
      </c>
      <c r="E2826" s="1">
        <v>44956</v>
      </c>
      <c r="F2826" s="1">
        <v>44965</v>
      </c>
      <c r="G2826">
        <v>22</v>
      </c>
      <c r="H2826">
        <v>51</v>
      </c>
      <c r="I2826">
        <v>228</v>
      </c>
      <c r="J2826">
        <v>1353</v>
      </c>
      <c r="K2826">
        <v>1474</v>
      </c>
      <c r="L2826" t="s">
        <v>24</v>
      </c>
      <c r="M2826">
        <v>9</v>
      </c>
      <c r="N2826">
        <f t="shared" si="222"/>
        <v>336072</v>
      </c>
      <c r="O2826">
        <f t="shared" si="223"/>
        <v>121</v>
      </c>
      <c r="P2826" t="str">
        <f t="shared" si="224"/>
        <v>Understock</v>
      </c>
      <c r="Q2826">
        <f t="shared" si="220"/>
        <v>0</v>
      </c>
      <c r="R2826" t="str">
        <f t="shared" si="221"/>
        <v>On Time</v>
      </c>
    </row>
    <row r="2827" spans="1:18" x14ac:dyDescent="0.3">
      <c r="A2827" t="s">
        <v>2862</v>
      </c>
      <c r="B2827" t="s">
        <v>32</v>
      </c>
      <c r="C2827" t="s">
        <v>41</v>
      </c>
      <c r="D2827" t="s">
        <v>29</v>
      </c>
      <c r="E2827" s="1">
        <v>44937</v>
      </c>
      <c r="F2827" s="1">
        <v>44947</v>
      </c>
      <c r="G2827">
        <v>489</v>
      </c>
      <c r="H2827">
        <v>84</v>
      </c>
      <c r="I2827">
        <v>241</v>
      </c>
      <c r="J2827">
        <v>588</v>
      </c>
      <c r="K2827">
        <v>944</v>
      </c>
      <c r="L2827" t="s">
        <v>24</v>
      </c>
      <c r="M2827">
        <v>10</v>
      </c>
      <c r="N2827">
        <f t="shared" si="222"/>
        <v>227504</v>
      </c>
      <c r="O2827">
        <f t="shared" si="223"/>
        <v>356</v>
      </c>
      <c r="P2827" t="str">
        <f t="shared" si="224"/>
        <v>Overstock</v>
      </c>
      <c r="Q2827">
        <f t="shared" si="220"/>
        <v>0</v>
      </c>
      <c r="R2827" t="str">
        <f t="shared" si="221"/>
        <v>On Time</v>
      </c>
    </row>
    <row r="2828" spans="1:18" x14ac:dyDescent="0.3">
      <c r="A2828" t="s">
        <v>2863</v>
      </c>
      <c r="B2828" t="s">
        <v>60</v>
      </c>
      <c r="C2828" t="s">
        <v>41</v>
      </c>
      <c r="D2828" t="s">
        <v>16</v>
      </c>
      <c r="E2828" s="1">
        <v>44960</v>
      </c>
      <c r="F2828" s="1">
        <v>44970</v>
      </c>
      <c r="G2828">
        <v>128</v>
      </c>
      <c r="H2828">
        <v>60</v>
      </c>
      <c r="I2828">
        <v>249</v>
      </c>
      <c r="J2828">
        <v>1120</v>
      </c>
      <c r="K2828">
        <v>1364</v>
      </c>
      <c r="L2828" t="s">
        <v>19</v>
      </c>
      <c r="M2828">
        <v>10</v>
      </c>
      <c r="N2828">
        <f t="shared" si="222"/>
        <v>339636</v>
      </c>
      <c r="O2828">
        <f t="shared" si="223"/>
        <v>244</v>
      </c>
      <c r="P2828" t="str">
        <f t="shared" si="224"/>
        <v>Understock</v>
      </c>
      <c r="Q2828">
        <f t="shared" si="220"/>
        <v>0</v>
      </c>
      <c r="R2828" t="str">
        <f t="shared" si="221"/>
        <v>On Time</v>
      </c>
    </row>
    <row r="2829" spans="1:18" x14ac:dyDescent="0.3">
      <c r="A2829" t="s">
        <v>2864</v>
      </c>
      <c r="B2829" t="s">
        <v>21</v>
      </c>
      <c r="C2829" t="s">
        <v>33</v>
      </c>
      <c r="D2829" t="s">
        <v>23</v>
      </c>
      <c r="E2829" s="1">
        <v>45073</v>
      </c>
      <c r="F2829" s="1">
        <v>45074</v>
      </c>
      <c r="G2829">
        <v>315</v>
      </c>
      <c r="H2829">
        <v>117</v>
      </c>
      <c r="I2829">
        <v>96</v>
      </c>
      <c r="J2829">
        <v>1316</v>
      </c>
      <c r="K2829">
        <v>1552</v>
      </c>
      <c r="L2829" t="s">
        <v>24</v>
      </c>
      <c r="M2829">
        <v>1</v>
      </c>
      <c r="N2829">
        <f t="shared" si="222"/>
        <v>148992</v>
      </c>
      <c r="O2829">
        <f t="shared" si="223"/>
        <v>236</v>
      </c>
      <c r="P2829" t="str">
        <f t="shared" si="224"/>
        <v>Overstock</v>
      </c>
      <c r="Q2829">
        <f t="shared" si="220"/>
        <v>0</v>
      </c>
      <c r="R2829" t="str">
        <f t="shared" si="221"/>
        <v>On Time</v>
      </c>
    </row>
    <row r="2830" spans="1:18" x14ac:dyDescent="0.3">
      <c r="A2830" t="s">
        <v>2865</v>
      </c>
      <c r="B2830" t="s">
        <v>44</v>
      </c>
      <c r="C2830" t="s">
        <v>22</v>
      </c>
      <c r="D2830" t="s">
        <v>27</v>
      </c>
      <c r="E2830" s="1">
        <v>45342</v>
      </c>
      <c r="F2830" s="1">
        <v>45343</v>
      </c>
      <c r="G2830">
        <v>134</v>
      </c>
      <c r="H2830">
        <v>144</v>
      </c>
      <c r="I2830">
        <v>231</v>
      </c>
      <c r="J2830">
        <v>1098</v>
      </c>
      <c r="K2830">
        <v>1187</v>
      </c>
      <c r="L2830" t="s">
        <v>17</v>
      </c>
      <c r="M2830">
        <v>1</v>
      </c>
      <c r="N2830">
        <f t="shared" si="222"/>
        <v>274197</v>
      </c>
      <c r="O2830">
        <f t="shared" si="223"/>
        <v>89</v>
      </c>
      <c r="P2830" t="str">
        <f t="shared" si="224"/>
        <v>Understock</v>
      </c>
      <c r="Q2830">
        <f t="shared" si="220"/>
        <v>0</v>
      </c>
      <c r="R2830" t="str">
        <f t="shared" si="221"/>
        <v>On Time</v>
      </c>
    </row>
    <row r="2831" spans="1:18" x14ac:dyDescent="0.3">
      <c r="A2831" t="s">
        <v>2866</v>
      </c>
      <c r="B2831" t="s">
        <v>48</v>
      </c>
      <c r="C2831" t="s">
        <v>41</v>
      </c>
      <c r="D2831" t="s">
        <v>39</v>
      </c>
      <c r="E2831" s="1">
        <v>45201</v>
      </c>
      <c r="F2831" s="1">
        <v>45207</v>
      </c>
      <c r="G2831">
        <v>477</v>
      </c>
      <c r="H2831">
        <v>96</v>
      </c>
      <c r="I2831">
        <v>206</v>
      </c>
      <c r="J2831">
        <v>781</v>
      </c>
      <c r="K2831">
        <v>1259</v>
      </c>
      <c r="L2831" t="s">
        <v>34</v>
      </c>
      <c r="M2831">
        <v>6</v>
      </c>
      <c r="N2831">
        <f t="shared" si="222"/>
        <v>259354</v>
      </c>
      <c r="O2831">
        <f t="shared" si="223"/>
        <v>478</v>
      </c>
      <c r="P2831" t="str">
        <f t="shared" si="224"/>
        <v>Overstock</v>
      </c>
      <c r="Q2831">
        <f t="shared" si="220"/>
        <v>0</v>
      </c>
      <c r="R2831" t="str">
        <f t="shared" si="221"/>
        <v>On Time</v>
      </c>
    </row>
    <row r="2832" spans="1:18" x14ac:dyDescent="0.3">
      <c r="A2832" t="s">
        <v>2867</v>
      </c>
      <c r="B2832" t="s">
        <v>50</v>
      </c>
      <c r="C2832" t="s">
        <v>33</v>
      </c>
      <c r="D2832" t="s">
        <v>39</v>
      </c>
      <c r="E2832" s="1">
        <v>45038</v>
      </c>
      <c r="F2832" s="1">
        <v>45045</v>
      </c>
      <c r="G2832">
        <v>229</v>
      </c>
      <c r="H2832">
        <v>134</v>
      </c>
      <c r="I2832">
        <v>240</v>
      </c>
      <c r="J2832">
        <v>978</v>
      </c>
      <c r="K2832">
        <v>1071</v>
      </c>
      <c r="L2832" t="s">
        <v>19</v>
      </c>
      <c r="M2832">
        <v>7</v>
      </c>
      <c r="N2832">
        <f t="shared" si="222"/>
        <v>257040</v>
      </c>
      <c r="O2832">
        <f t="shared" si="223"/>
        <v>93</v>
      </c>
      <c r="P2832" t="str">
        <f t="shared" si="224"/>
        <v>Understock</v>
      </c>
      <c r="Q2832">
        <f t="shared" si="220"/>
        <v>0</v>
      </c>
      <c r="R2832" t="str">
        <f t="shared" si="221"/>
        <v>On Time</v>
      </c>
    </row>
    <row r="2833" spans="1:18" x14ac:dyDescent="0.3">
      <c r="A2833" t="s">
        <v>2868</v>
      </c>
      <c r="B2833" t="s">
        <v>32</v>
      </c>
      <c r="C2833" t="s">
        <v>41</v>
      </c>
      <c r="D2833" t="s">
        <v>16</v>
      </c>
      <c r="E2833" s="1">
        <v>45584</v>
      </c>
      <c r="F2833" s="1">
        <v>45590</v>
      </c>
      <c r="G2833">
        <v>26</v>
      </c>
      <c r="H2833">
        <v>69</v>
      </c>
      <c r="I2833">
        <v>72</v>
      </c>
      <c r="J2833">
        <v>1828</v>
      </c>
      <c r="K2833">
        <v>2145</v>
      </c>
      <c r="L2833" t="s">
        <v>30</v>
      </c>
      <c r="M2833">
        <v>6</v>
      </c>
      <c r="N2833">
        <f t="shared" si="222"/>
        <v>154440</v>
      </c>
      <c r="O2833">
        <f t="shared" si="223"/>
        <v>317</v>
      </c>
      <c r="P2833" t="str">
        <f t="shared" si="224"/>
        <v>Understock</v>
      </c>
      <c r="Q2833">
        <f t="shared" si="220"/>
        <v>0</v>
      </c>
      <c r="R2833" t="str">
        <f t="shared" si="221"/>
        <v>On Time</v>
      </c>
    </row>
    <row r="2834" spans="1:18" x14ac:dyDescent="0.3">
      <c r="A2834" t="s">
        <v>2869</v>
      </c>
      <c r="B2834" t="s">
        <v>38</v>
      </c>
      <c r="C2834" t="s">
        <v>15</v>
      </c>
      <c r="D2834" t="s">
        <v>39</v>
      </c>
      <c r="E2834" s="1">
        <v>45052</v>
      </c>
      <c r="F2834" s="1">
        <v>45056</v>
      </c>
      <c r="G2834">
        <v>120</v>
      </c>
      <c r="H2834">
        <v>139</v>
      </c>
      <c r="I2834">
        <v>226</v>
      </c>
      <c r="J2834">
        <v>897</v>
      </c>
      <c r="K2834">
        <v>981</v>
      </c>
      <c r="L2834" t="s">
        <v>17</v>
      </c>
      <c r="M2834">
        <v>4</v>
      </c>
      <c r="N2834">
        <f t="shared" si="222"/>
        <v>221706</v>
      </c>
      <c r="O2834">
        <f t="shared" si="223"/>
        <v>84</v>
      </c>
      <c r="P2834" t="str">
        <f t="shared" si="224"/>
        <v>Understock</v>
      </c>
      <c r="Q2834">
        <f t="shared" si="220"/>
        <v>0</v>
      </c>
      <c r="R2834" t="str">
        <f t="shared" si="221"/>
        <v>On Time</v>
      </c>
    </row>
    <row r="2835" spans="1:18" x14ac:dyDescent="0.3">
      <c r="A2835" t="s">
        <v>2870</v>
      </c>
      <c r="B2835" t="s">
        <v>38</v>
      </c>
      <c r="C2835" t="s">
        <v>15</v>
      </c>
      <c r="D2835" t="s">
        <v>29</v>
      </c>
      <c r="E2835" s="1">
        <v>45035</v>
      </c>
      <c r="F2835" s="1">
        <v>45037</v>
      </c>
      <c r="G2835">
        <v>14</v>
      </c>
      <c r="H2835">
        <v>66</v>
      </c>
      <c r="I2835">
        <v>277</v>
      </c>
      <c r="J2835">
        <v>1374</v>
      </c>
      <c r="K2835">
        <v>1749</v>
      </c>
      <c r="L2835" t="s">
        <v>19</v>
      </c>
      <c r="M2835">
        <v>2</v>
      </c>
      <c r="N2835">
        <f t="shared" si="222"/>
        <v>484473</v>
      </c>
      <c r="O2835">
        <f t="shared" si="223"/>
        <v>375</v>
      </c>
      <c r="P2835" t="str">
        <f t="shared" si="224"/>
        <v>Understock</v>
      </c>
      <c r="Q2835">
        <f t="shared" si="220"/>
        <v>0</v>
      </c>
      <c r="R2835" t="str">
        <f t="shared" si="221"/>
        <v>On Time</v>
      </c>
    </row>
    <row r="2836" spans="1:18" x14ac:dyDescent="0.3">
      <c r="A2836" t="s">
        <v>2871</v>
      </c>
      <c r="B2836" t="s">
        <v>38</v>
      </c>
      <c r="C2836" t="s">
        <v>15</v>
      </c>
      <c r="D2836" t="s">
        <v>23</v>
      </c>
      <c r="E2836" s="1">
        <v>45136</v>
      </c>
      <c r="F2836" s="1">
        <v>45137</v>
      </c>
      <c r="G2836">
        <v>460</v>
      </c>
      <c r="H2836">
        <v>130</v>
      </c>
      <c r="I2836">
        <v>155</v>
      </c>
      <c r="J2836">
        <v>1270</v>
      </c>
      <c r="K2836">
        <v>1540</v>
      </c>
      <c r="L2836" t="s">
        <v>34</v>
      </c>
      <c r="M2836">
        <v>1</v>
      </c>
      <c r="N2836">
        <f t="shared" si="222"/>
        <v>238700</v>
      </c>
      <c r="O2836">
        <f t="shared" si="223"/>
        <v>270</v>
      </c>
      <c r="P2836" t="str">
        <f t="shared" si="224"/>
        <v>Overstock</v>
      </c>
      <c r="Q2836">
        <f t="shared" si="220"/>
        <v>0</v>
      </c>
      <c r="R2836" t="str">
        <f t="shared" si="221"/>
        <v>On Time</v>
      </c>
    </row>
    <row r="2837" spans="1:18" x14ac:dyDescent="0.3">
      <c r="A2837" t="s">
        <v>2872</v>
      </c>
      <c r="B2837" t="s">
        <v>44</v>
      </c>
      <c r="C2837" t="s">
        <v>22</v>
      </c>
      <c r="D2837" t="s">
        <v>29</v>
      </c>
      <c r="E2837" s="1">
        <v>45172</v>
      </c>
      <c r="F2837" s="1">
        <v>45182</v>
      </c>
      <c r="G2837">
        <v>303</v>
      </c>
      <c r="H2837">
        <v>70</v>
      </c>
      <c r="I2837">
        <v>295</v>
      </c>
      <c r="J2837">
        <v>1433</v>
      </c>
      <c r="K2837">
        <v>1855</v>
      </c>
      <c r="L2837" t="s">
        <v>34</v>
      </c>
      <c r="M2837">
        <v>10</v>
      </c>
      <c r="N2837">
        <f t="shared" si="222"/>
        <v>547225</v>
      </c>
      <c r="O2837">
        <f t="shared" si="223"/>
        <v>422</v>
      </c>
      <c r="P2837" t="str">
        <f t="shared" si="224"/>
        <v>Overstock</v>
      </c>
      <c r="Q2837">
        <f t="shared" si="220"/>
        <v>0</v>
      </c>
      <c r="R2837" t="str">
        <f t="shared" si="221"/>
        <v>On Time</v>
      </c>
    </row>
    <row r="2838" spans="1:18" x14ac:dyDescent="0.3">
      <c r="A2838" t="s">
        <v>2873</v>
      </c>
      <c r="B2838" t="s">
        <v>21</v>
      </c>
      <c r="C2838" t="s">
        <v>33</v>
      </c>
      <c r="D2838" t="s">
        <v>27</v>
      </c>
      <c r="E2838" s="1">
        <v>45293</v>
      </c>
      <c r="F2838" s="1">
        <v>45295</v>
      </c>
      <c r="G2838">
        <v>220</v>
      </c>
      <c r="H2838">
        <v>93</v>
      </c>
      <c r="I2838">
        <v>296</v>
      </c>
      <c r="J2838">
        <v>752</v>
      </c>
      <c r="K2838">
        <v>823</v>
      </c>
      <c r="L2838" t="s">
        <v>30</v>
      </c>
      <c r="M2838">
        <v>2</v>
      </c>
      <c r="N2838">
        <f t="shared" si="222"/>
        <v>243608</v>
      </c>
      <c r="O2838">
        <f t="shared" si="223"/>
        <v>71</v>
      </c>
      <c r="P2838" t="str">
        <f t="shared" si="224"/>
        <v>Understock</v>
      </c>
      <c r="Q2838">
        <f t="shared" si="220"/>
        <v>0</v>
      </c>
      <c r="R2838" t="str">
        <f t="shared" si="221"/>
        <v>On Time</v>
      </c>
    </row>
    <row r="2839" spans="1:18" x14ac:dyDescent="0.3">
      <c r="A2839" t="s">
        <v>2874</v>
      </c>
      <c r="B2839" t="s">
        <v>21</v>
      </c>
      <c r="C2839" t="s">
        <v>15</v>
      </c>
      <c r="D2839" t="s">
        <v>23</v>
      </c>
      <c r="E2839" s="1">
        <v>45227</v>
      </c>
      <c r="F2839" s="1">
        <v>45234</v>
      </c>
      <c r="G2839">
        <v>461</v>
      </c>
      <c r="H2839">
        <v>71</v>
      </c>
      <c r="I2839">
        <v>294</v>
      </c>
      <c r="J2839">
        <v>932</v>
      </c>
      <c r="K2839">
        <v>1407</v>
      </c>
      <c r="L2839" t="s">
        <v>30</v>
      </c>
      <c r="M2839">
        <v>7</v>
      </c>
      <c r="N2839">
        <f t="shared" si="222"/>
        <v>413658</v>
      </c>
      <c r="O2839">
        <f t="shared" si="223"/>
        <v>475</v>
      </c>
      <c r="P2839" t="str">
        <f t="shared" si="224"/>
        <v>Overstock</v>
      </c>
      <c r="Q2839">
        <f t="shared" si="220"/>
        <v>0</v>
      </c>
      <c r="R2839" t="str">
        <f t="shared" si="221"/>
        <v>On Time</v>
      </c>
    </row>
    <row r="2840" spans="1:18" x14ac:dyDescent="0.3">
      <c r="A2840" t="s">
        <v>2875</v>
      </c>
      <c r="B2840" t="s">
        <v>21</v>
      </c>
      <c r="C2840" t="s">
        <v>41</v>
      </c>
      <c r="D2840" t="s">
        <v>27</v>
      </c>
      <c r="E2840" s="1">
        <v>45237</v>
      </c>
      <c r="F2840" s="1">
        <v>45245</v>
      </c>
      <c r="G2840">
        <v>137</v>
      </c>
      <c r="H2840">
        <v>144</v>
      </c>
      <c r="I2840">
        <v>37</v>
      </c>
      <c r="J2840">
        <v>434</v>
      </c>
      <c r="K2840">
        <v>871</v>
      </c>
      <c r="L2840" t="s">
        <v>34</v>
      </c>
      <c r="M2840">
        <v>8</v>
      </c>
      <c r="N2840">
        <f t="shared" si="222"/>
        <v>32227</v>
      </c>
      <c r="O2840">
        <f t="shared" si="223"/>
        <v>437</v>
      </c>
      <c r="P2840" t="str">
        <f t="shared" si="224"/>
        <v>Overstock</v>
      </c>
      <c r="Q2840">
        <f t="shared" si="220"/>
        <v>0</v>
      </c>
      <c r="R2840" t="str">
        <f t="shared" si="221"/>
        <v>On Time</v>
      </c>
    </row>
    <row r="2841" spans="1:18" x14ac:dyDescent="0.3">
      <c r="A2841" t="s">
        <v>2876</v>
      </c>
      <c r="B2841" t="s">
        <v>44</v>
      </c>
      <c r="C2841" t="s">
        <v>33</v>
      </c>
      <c r="D2841" t="s">
        <v>29</v>
      </c>
      <c r="E2841" s="1">
        <v>45010</v>
      </c>
      <c r="F2841" s="1">
        <v>45013</v>
      </c>
      <c r="G2841">
        <v>82</v>
      </c>
      <c r="H2841">
        <v>103</v>
      </c>
      <c r="I2841">
        <v>118</v>
      </c>
      <c r="J2841">
        <v>238</v>
      </c>
      <c r="K2841">
        <v>473</v>
      </c>
      <c r="L2841" t="s">
        <v>17</v>
      </c>
      <c r="M2841">
        <v>3</v>
      </c>
      <c r="N2841">
        <f t="shared" si="222"/>
        <v>55814</v>
      </c>
      <c r="O2841">
        <f t="shared" si="223"/>
        <v>235</v>
      </c>
      <c r="P2841" t="str">
        <f t="shared" si="224"/>
        <v>Understock</v>
      </c>
      <c r="Q2841">
        <f t="shared" si="220"/>
        <v>0</v>
      </c>
      <c r="R2841" t="str">
        <f t="shared" si="221"/>
        <v>On Time</v>
      </c>
    </row>
    <row r="2842" spans="1:18" x14ac:dyDescent="0.3">
      <c r="A2842" t="s">
        <v>2877</v>
      </c>
      <c r="B2842" t="s">
        <v>38</v>
      </c>
      <c r="C2842" t="s">
        <v>33</v>
      </c>
      <c r="D2842" t="s">
        <v>29</v>
      </c>
      <c r="E2842" s="1">
        <v>45559</v>
      </c>
      <c r="F2842" s="1">
        <v>45569</v>
      </c>
      <c r="G2842">
        <v>10</v>
      </c>
      <c r="H2842">
        <v>113</v>
      </c>
      <c r="I2842">
        <v>228</v>
      </c>
      <c r="J2842">
        <v>837</v>
      </c>
      <c r="K2842">
        <v>1198</v>
      </c>
      <c r="L2842" t="s">
        <v>34</v>
      </c>
      <c r="M2842">
        <v>10</v>
      </c>
      <c r="N2842">
        <f t="shared" si="222"/>
        <v>273144</v>
      </c>
      <c r="O2842">
        <f t="shared" si="223"/>
        <v>361</v>
      </c>
      <c r="P2842" t="str">
        <f t="shared" si="224"/>
        <v>Understock</v>
      </c>
      <c r="Q2842">
        <f t="shared" si="220"/>
        <v>0</v>
      </c>
      <c r="R2842" t="str">
        <f t="shared" si="221"/>
        <v>On Time</v>
      </c>
    </row>
    <row r="2843" spans="1:18" x14ac:dyDescent="0.3">
      <c r="A2843" t="s">
        <v>2878</v>
      </c>
      <c r="B2843" t="s">
        <v>50</v>
      </c>
      <c r="C2843" t="s">
        <v>33</v>
      </c>
      <c r="D2843" t="s">
        <v>39</v>
      </c>
      <c r="E2843" s="1">
        <v>45487</v>
      </c>
      <c r="F2843" s="1">
        <v>45496</v>
      </c>
      <c r="G2843">
        <v>237</v>
      </c>
      <c r="H2843">
        <v>103</v>
      </c>
      <c r="I2843">
        <v>117</v>
      </c>
      <c r="J2843">
        <v>1051</v>
      </c>
      <c r="K2843">
        <v>1269</v>
      </c>
      <c r="L2843" t="s">
        <v>24</v>
      </c>
      <c r="M2843">
        <v>9</v>
      </c>
      <c r="N2843">
        <f t="shared" si="222"/>
        <v>148473</v>
      </c>
      <c r="O2843">
        <f t="shared" si="223"/>
        <v>218</v>
      </c>
      <c r="P2843" t="str">
        <f t="shared" si="224"/>
        <v>Overstock</v>
      </c>
      <c r="Q2843">
        <f t="shared" si="220"/>
        <v>0</v>
      </c>
      <c r="R2843" t="str">
        <f t="shared" si="221"/>
        <v>On Time</v>
      </c>
    </row>
    <row r="2844" spans="1:18" x14ac:dyDescent="0.3">
      <c r="A2844" t="s">
        <v>2879</v>
      </c>
      <c r="B2844" t="s">
        <v>32</v>
      </c>
      <c r="C2844" t="s">
        <v>22</v>
      </c>
      <c r="D2844" t="s">
        <v>27</v>
      </c>
      <c r="E2844" s="1">
        <v>45259</v>
      </c>
      <c r="F2844" s="1">
        <v>45267</v>
      </c>
      <c r="G2844">
        <v>425</v>
      </c>
      <c r="H2844">
        <v>149</v>
      </c>
      <c r="I2844">
        <v>138</v>
      </c>
      <c r="J2844">
        <v>731</v>
      </c>
      <c r="K2844">
        <v>987</v>
      </c>
      <c r="L2844" t="s">
        <v>24</v>
      </c>
      <c r="M2844">
        <v>8</v>
      </c>
      <c r="N2844">
        <f t="shared" si="222"/>
        <v>136206</v>
      </c>
      <c r="O2844">
        <f t="shared" si="223"/>
        <v>256</v>
      </c>
      <c r="P2844" t="str">
        <f t="shared" si="224"/>
        <v>Overstock</v>
      </c>
      <c r="Q2844">
        <f t="shared" si="220"/>
        <v>0</v>
      </c>
      <c r="R2844" t="str">
        <f t="shared" si="221"/>
        <v>On Time</v>
      </c>
    </row>
    <row r="2845" spans="1:18" x14ac:dyDescent="0.3">
      <c r="A2845" t="s">
        <v>2880</v>
      </c>
      <c r="B2845" t="s">
        <v>52</v>
      </c>
      <c r="C2845" t="s">
        <v>41</v>
      </c>
      <c r="D2845" t="s">
        <v>39</v>
      </c>
      <c r="E2845" s="1">
        <v>45090</v>
      </c>
      <c r="F2845" s="1">
        <v>45097</v>
      </c>
      <c r="G2845">
        <v>149</v>
      </c>
      <c r="H2845">
        <v>64</v>
      </c>
      <c r="I2845">
        <v>237</v>
      </c>
      <c r="J2845">
        <v>1819</v>
      </c>
      <c r="K2845">
        <v>1985</v>
      </c>
      <c r="L2845" t="s">
        <v>24</v>
      </c>
      <c r="M2845">
        <v>7</v>
      </c>
      <c r="N2845">
        <f t="shared" si="222"/>
        <v>470445</v>
      </c>
      <c r="O2845">
        <f t="shared" si="223"/>
        <v>166</v>
      </c>
      <c r="P2845" t="str">
        <f t="shared" si="224"/>
        <v>Understock</v>
      </c>
      <c r="Q2845">
        <f t="shared" si="220"/>
        <v>0</v>
      </c>
      <c r="R2845" t="str">
        <f t="shared" si="221"/>
        <v>On Time</v>
      </c>
    </row>
    <row r="2846" spans="1:18" x14ac:dyDescent="0.3">
      <c r="A2846" t="s">
        <v>2881</v>
      </c>
      <c r="B2846" t="s">
        <v>14</v>
      </c>
      <c r="C2846" t="s">
        <v>15</v>
      </c>
      <c r="D2846" t="s">
        <v>29</v>
      </c>
      <c r="E2846" s="1">
        <v>45456</v>
      </c>
      <c r="F2846" s="1">
        <v>45464</v>
      </c>
      <c r="G2846">
        <v>450</v>
      </c>
      <c r="H2846">
        <v>52</v>
      </c>
      <c r="I2846">
        <v>84</v>
      </c>
      <c r="J2846">
        <v>1622</v>
      </c>
      <c r="K2846">
        <v>1927</v>
      </c>
      <c r="L2846" t="s">
        <v>30</v>
      </c>
      <c r="M2846">
        <v>8</v>
      </c>
      <c r="N2846">
        <f t="shared" si="222"/>
        <v>161868</v>
      </c>
      <c r="O2846">
        <f t="shared" si="223"/>
        <v>305</v>
      </c>
      <c r="P2846" t="str">
        <f t="shared" si="224"/>
        <v>Overstock</v>
      </c>
      <c r="Q2846">
        <f t="shared" si="220"/>
        <v>0</v>
      </c>
      <c r="R2846" t="str">
        <f t="shared" si="221"/>
        <v>On Time</v>
      </c>
    </row>
    <row r="2847" spans="1:18" x14ac:dyDescent="0.3">
      <c r="A2847" t="s">
        <v>2882</v>
      </c>
      <c r="B2847" t="s">
        <v>14</v>
      </c>
      <c r="C2847" t="s">
        <v>22</v>
      </c>
      <c r="D2847" t="s">
        <v>23</v>
      </c>
      <c r="E2847" s="1">
        <v>44963</v>
      </c>
      <c r="F2847" s="1">
        <v>44970</v>
      </c>
      <c r="G2847">
        <v>402</v>
      </c>
      <c r="H2847">
        <v>62</v>
      </c>
      <c r="I2847">
        <v>76</v>
      </c>
      <c r="J2847">
        <v>374</v>
      </c>
      <c r="K2847">
        <v>819</v>
      </c>
      <c r="L2847" t="s">
        <v>19</v>
      </c>
      <c r="M2847">
        <v>7</v>
      </c>
      <c r="N2847">
        <f t="shared" si="222"/>
        <v>62244</v>
      </c>
      <c r="O2847">
        <f t="shared" si="223"/>
        <v>445</v>
      </c>
      <c r="P2847" t="str">
        <f t="shared" si="224"/>
        <v>Overstock</v>
      </c>
      <c r="Q2847">
        <f t="shared" si="220"/>
        <v>0</v>
      </c>
      <c r="R2847" t="str">
        <f t="shared" si="221"/>
        <v>On Time</v>
      </c>
    </row>
    <row r="2848" spans="1:18" x14ac:dyDescent="0.3">
      <c r="A2848" t="s">
        <v>2883</v>
      </c>
      <c r="B2848" t="s">
        <v>21</v>
      </c>
      <c r="C2848" t="s">
        <v>33</v>
      </c>
      <c r="D2848" t="s">
        <v>39</v>
      </c>
      <c r="E2848" s="1">
        <v>45205</v>
      </c>
      <c r="F2848" s="1">
        <v>45211</v>
      </c>
      <c r="G2848">
        <v>359</v>
      </c>
      <c r="H2848">
        <v>56</v>
      </c>
      <c r="I2848">
        <v>173</v>
      </c>
      <c r="J2848">
        <v>501</v>
      </c>
      <c r="K2848">
        <v>894</v>
      </c>
      <c r="L2848" t="s">
        <v>24</v>
      </c>
      <c r="M2848">
        <v>6</v>
      </c>
      <c r="N2848">
        <f t="shared" si="222"/>
        <v>154662</v>
      </c>
      <c r="O2848">
        <f t="shared" si="223"/>
        <v>393</v>
      </c>
      <c r="P2848" t="str">
        <f t="shared" si="224"/>
        <v>Overstock</v>
      </c>
      <c r="Q2848">
        <f t="shared" si="220"/>
        <v>0</v>
      </c>
      <c r="R2848" t="str">
        <f t="shared" si="221"/>
        <v>On Time</v>
      </c>
    </row>
    <row r="2849" spans="1:18" x14ac:dyDescent="0.3">
      <c r="A2849" t="s">
        <v>2884</v>
      </c>
      <c r="B2849" t="s">
        <v>14</v>
      </c>
      <c r="C2849" t="s">
        <v>22</v>
      </c>
      <c r="D2849" t="s">
        <v>27</v>
      </c>
      <c r="E2849" s="1">
        <v>45219</v>
      </c>
      <c r="F2849" s="1">
        <v>45221</v>
      </c>
      <c r="G2849">
        <v>474</v>
      </c>
      <c r="H2849">
        <v>118</v>
      </c>
      <c r="I2849">
        <v>187</v>
      </c>
      <c r="J2849">
        <v>1627</v>
      </c>
      <c r="K2849">
        <v>1934</v>
      </c>
      <c r="L2849" t="s">
        <v>30</v>
      </c>
      <c r="M2849">
        <v>2</v>
      </c>
      <c r="N2849">
        <f t="shared" si="222"/>
        <v>361658</v>
      </c>
      <c r="O2849">
        <f t="shared" si="223"/>
        <v>307</v>
      </c>
      <c r="P2849" t="str">
        <f t="shared" si="224"/>
        <v>Overstock</v>
      </c>
      <c r="Q2849">
        <f t="shared" si="220"/>
        <v>0</v>
      </c>
      <c r="R2849" t="str">
        <f t="shared" si="221"/>
        <v>On Time</v>
      </c>
    </row>
    <row r="2850" spans="1:18" x14ac:dyDescent="0.3">
      <c r="A2850" t="s">
        <v>2885</v>
      </c>
      <c r="B2850" t="s">
        <v>50</v>
      </c>
      <c r="C2850" t="s">
        <v>33</v>
      </c>
      <c r="D2850" t="s">
        <v>39</v>
      </c>
      <c r="E2850" s="1">
        <v>45371</v>
      </c>
      <c r="F2850" s="1">
        <v>45372</v>
      </c>
      <c r="G2850">
        <v>73</v>
      </c>
      <c r="H2850">
        <v>119</v>
      </c>
      <c r="I2850">
        <v>187</v>
      </c>
      <c r="J2850">
        <v>1094</v>
      </c>
      <c r="K2850">
        <v>1467</v>
      </c>
      <c r="L2850" t="s">
        <v>30</v>
      </c>
      <c r="M2850">
        <v>1</v>
      </c>
      <c r="N2850">
        <f t="shared" si="222"/>
        <v>274329</v>
      </c>
      <c r="O2850">
        <f t="shared" si="223"/>
        <v>373</v>
      </c>
      <c r="P2850" t="str">
        <f t="shared" si="224"/>
        <v>Understock</v>
      </c>
      <c r="Q2850">
        <f t="shared" si="220"/>
        <v>0</v>
      </c>
      <c r="R2850" t="str">
        <f t="shared" si="221"/>
        <v>On Time</v>
      </c>
    </row>
    <row r="2851" spans="1:18" x14ac:dyDescent="0.3">
      <c r="A2851" t="s">
        <v>2886</v>
      </c>
      <c r="B2851" t="s">
        <v>14</v>
      </c>
      <c r="C2851" t="s">
        <v>22</v>
      </c>
      <c r="D2851" t="s">
        <v>16</v>
      </c>
      <c r="E2851" s="1">
        <v>45595</v>
      </c>
      <c r="F2851" s="1">
        <v>45596</v>
      </c>
      <c r="G2851">
        <v>118</v>
      </c>
      <c r="H2851">
        <v>111</v>
      </c>
      <c r="I2851">
        <v>195</v>
      </c>
      <c r="J2851">
        <v>628</v>
      </c>
      <c r="K2851">
        <v>849</v>
      </c>
      <c r="L2851" t="s">
        <v>30</v>
      </c>
      <c r="M2851">
        <v>1</v>
      </c>
      <c r="N2851">
        <f t="shared" si="222"/>
        <v>165555</v>
      </c>
      <c r="O2851">
        <f t="shared" si="223"/>
        <v>221</v>
      </c>
      <c r="P2851" t="str">
        <f t="shared" si="224"/>
        <v>Understock</v>
      </c>
      <c r="Q2851">
        <f t="shared" si="220"/>
        <v>0</v>
      </c>
      <c r="R2851" t="str">
        <f t="shared" si="221"/>
        <v>On Time</v>
      </c>
    </row>
    <row r="2852" spans="1:18" x14ac:dyDescent="0.3">
      <c r="A2852" t="s">
        <v>2887</v>
      </c>
      <c r="B2852" t="s">
        <v>14</v>
      </c>
      <c r="C2852" t="s">
        <v>41</v>
      </c>
      <c r="D2852" t="s">
        <v>39</v>
      </c>
      <c r="E2852" s="1">
        <v>45646</v>
      </c>
      <c r="F2852" s="1">
        <v>45649</v>
      </c>
      <c r="G2852">
        <v>384</v>
      </c>
      <c r="H2852">
        <v>121</v>
      </c>
      <c r="I2852">
        <v>153</v>
      </c>
      <c r="J2852">
        <v>338</v>
      </c>
      <c r="K2852">
        <v>542</v>
      </c>
      <c r="L2852" t="s">
        <v>30</v>
      </c>
      <c r="M2852">
        <v>3</v>
      </c>
      <c r="N2852">
        <f t="shared" si="222"/>
        <v>82926</v>
      </c>
      <c r="O2852">
        <f t="shared" si="223"/>
        <v>204</v>
      </c>
      <c r="P2852" t="str">
        <f t="shared" si="224"/>
        <v>Overstock</v>
      </c>
      <c r="Q2852">
        <f t="shared" si="220"/>
        <v>0</v>
      </c>
      <c r="R2852" t="str">
        <f t="shared" si="221"/>
        <v>On Time</v>
      </c>
    </row>
    <row r="2853" spans="1:18" x14ac:dyDescent="0.3">
      <c r="A2853" t="s">
        <v>2888</v>
      </c>
      <c r="B2853" t="s">
        <v>44</v>
      </c>
      <c r="C2853" t="s">
        <v>22</v>
      </c>
      <c r="D2853" t="s">
        <v>16</v>
      </c>
      <c r="E2853" s="1">
        <v>45350</v>
      </c>
      <c r="F2853" s="1">
        <v>45360</v>
      </c>
      <c r="G2853">
        <v>72</v>
      </c>
      <c r="H2853">
        <v>135</v>
      </c>
      <c r="I2853">
        <v>17</v>
      </c>
      <c r="J2853">
        <v>1104</v>
      </c>
      <c r="K2853">
        <v>1394</v>
      </c>
      <c r="L2853" t="s">
        <v>19</v>
      </c>
      <c r="M2853">
        <v>10</v>
      </c>
      <c r="N2853">
        <f t="shared" si="222"/>
        <v>23698</v>
      </c>
      <c r="O2853">
        <f t="shared" si="223"/>
        <v>290</v>
      </c>
      <c r="P2853" t="str">
        <f t="shared" si="224"/>
        <v>Overstock</v>
      </c>
      <c r="Q2853">
        <f t="shared" si="220"/>
        <v>0</v>
      </c>
      <c r="R2853" t="str">
        <f t="shared" si="221"/>
        <v>On Time</v>
      </c>
    </row>
    <row r="2854" spans="1:18" x14ac:dyDescent="0.3">
      <c r="A2854" t="s">
        <v>2889</v>
      </c>
      <c r="B2854" t="s">
        <v>26</v>
      </c>
      <c r="C2854" t="s">
        <v>22</v>
      </c>
      <c r="D2854" t="s">
        <v>39</v>
      </c>
      <c r="E2854" s="1">
        <v>45044</v>
      </c>
      <c r="F2854" s="1">
        <v>45051</v>
      </c>
      <c r="G2854">
        <v>75</v>
      </c>
      <c r="H2854">
        <v>113</v>
      </c>
      <c r="I2854">
        <v>143</v>
      </c>
      <c r="J2854">
        <v>878</v>
      </c>
      <c r="K2854">
        <v>1013</v>
      </c>
      <c r="L2854" t="s">
        <v>30</v>
      </c>
      <c r="M2854">
        <v>7</v>
      </c>
      <c r="N2854">
        <f t="shared" si="222"/>
        <v>144859</v>
      </c>
      <c r="O2854">
        <f t="shared" si="223"/>
        <v>135</v>
      </c>
      <c r="P2854" t="str">
        <f t="shared" si="224"/>
        <v>Understock</v>
      </c>
      <c r="Q2854">
        <f t="shared" si="220"/>
        <v>0</v>
      </c>
      <c r="R2854" t="str">
        <f t="shared" si="221"/>
        <v>On Time</v>
      </c>
    </row>
    <row r="2855" spans="1:18" x14ac:dyDescent="0.3">
      <c r="A2855" t="s">
        <v>2890</v>
      </c>
      <c r="B2855" t="s">
        <v>14</v>
      </c>
      <c r="C2855" t="s">
        <v>41</v>
      </c>
      <c r="D2855" t="s">
        <v>16</v>
      </c>
      <c r="E2855" s="1">
        <v>45404</v>
      </c>
      <c r="F2855" s="1">
        <v>45406</v>
      </c>
      <c r="G2855">
        <v>311</v>
      </c>
      <c r="H2855">
        <v>145</v>
      </c>
      <c r="I2855">
        <v>258</v>
      </c>
      <c r="J2855">
        <v>1650</v>
      </c>
      <c r="K2855">
        <v>1725</v>
      </c>
      <c r="L2855" t="s">
        <v>30</v>
      </c>
      <c r="M2855">
        <v>2</v>
      </c>
      <c r="N2855">
        <f t="shared" si="222"/>
        <v>445050</v>
      </c>
      <c r="O2855">
        <f t="shared" si="223"/>
        <v>75</v>
      </c>
      <c r="P2855" t="str">
        <f t="shared" si="224"/>
        <v>Overstock</v>
      </c>
      <c r="Q2855">
        <f t="shared" si="220"/>
        <v>0</v>
      </c>
      <c r="R2855" t="str">
        <f t="shared" si="221"/>
        <v>On Time</v>
      </c>
    </row>
    <row r="2856" spans="1:18" x14ac:dyDescent="0.3">
      <c r="A2856" t="s">
        <v>2891</v>
      </c>
      <c r="B2856" t="s">
        <v>32</v>
      </c>
      <c r="C2856" t="s">
        <v>22</v>
      </c>
      <c r="D2856" t="s">
        <v>39</v>
      </c>
      <c r="E2856" s="1">
        <v>45298</v>
      </c>
      <c r="F2856" s="1">
        <v>45300</v>
      </c>
      <c r="G2856">
        <v>302</v>
      </c>
      <c r="H2856">
        <v>131</v>
      </c>
      <c r="I2856">
        <v>153</v>
      </c>
      <c r="J2856">
        <v>781</v>
      </c>
      <c r="K2856">
        <v>843</v>
      </c>
      <c r="L2856" t="s">
        <v>30</v>
      </c>
      <c r="M2856">
        <v>2</v>
      </c>
      <c r="N2856">
        <f t="shared" si="222"/>
        <v>128979</v>
      </c>
      <c r="O2856">
        <f t="shared" si="223"/>
        <v>62</v>
      </c>
      <c r="P2856" t="str">
        <f t="shared" si="224"/>
        <v>Overstock</v>
      </c>
      <c r="Q2856">
        <f t="shared" si="220"/>
        <v>0</v>
      </c>
      <c r="R2856" t="str">
        <f t="shared" si="221"/>
        <v>On Time</v>
      </c>
    </row>
    <row r="2857" spans="1:18" x14ac:dyDescent="0.3">
      <c r="A2857" t="s">
        <v>2892</v>
      </c>
      <c r="B2857" t="s">
        <v>14</v>
      </c>
      <c r="C2857" t="s">
        <v>15</v>
      </c>
      <c r="D2857" t="s">
        <v>29</v>
      </c>
      <c r="E2857" s="1">
        <v>45442</v>
      </c>
      <c r="F2857" s="1">
        <v>45448</v>
      </c>
      <c r="G2857">
        <v>252</v>
      </c>
      <c r="H2857">
        <v>86</v>
      </c>
      <c r="I2857">
        <v>45</v>
      </c>
      <c r="J2857">
        <v>594</v>
      </c>
      <c r="K2857">
        <v>1093</v>
      </c>
      <c r="L2857" t="s">
        <v>30</v>
      </c>
      <c r="M2857">
        <v>6</v>
      </c>
      <c r="N2857">
        <f t="shared" si="222"/>
        <v>49185</v>
      </c>
      <c r="O2857">
        <f t="shared" si="223"/>
        <v>499</v>
      </c>
      <c r="P2857" t="str">
        <f t="shared" si="224"/>
        <v>Overstock</v>
      </c>
      <c r="Q2857">
        <f t="shared" si="220"/>
        <v>0</v>
      </c>
      <c r="R2857" t="str">
        <f t="shared" si="221"/>
        <v>On Time</v>
      </c>
    </row>
    <row r="2858" spans="1:18" x14ac:dyDescent="0.3">
      <c r="A2858" t="s">
        <v>2893</v>
      </c>
      <c r="B2858" t="s">
        <v>52</v>
      </c>
      <c r="C2858" t="s">
        <v>15</v>
      </c>
      <c r="D2858" t="s">
        <v>39</v>
      </c>
      <c r="E2858" s="1">
        <v>45485</v>
      </c>
      <c r="F2858" s="1">
        <v>45491</v>
      </c>
      <c r="G2858">
        <v>300</v>
      </c>
      <c r="H2858">
        <v>112</v>
      </c>
      <c r="I2858">
        <v>10</v>
      </c>
      <c r="J2858">
        <v>1191</v>
      </c>
      <c r="K2858">
        <v>1306</v>
      </c>
      <c r="L2858" t="s">
        <v>30</v>
      </c>
      <c r="M2858">
        <v>6</v>
      </c>
      <c r="N2858">
        <f t="shared" si="222"/>
        <v>13060</v>
      </c>
      <c r="O2858">
        <f t="shared" si="223"/>
        <v>115</v>
      </c>
      <c r="P2858" t="str">
        <f t="shared" si="224"/>
        <v>Overstock</v>
      </c>
      <c r="Q2858">
        <f t="shared" si="220"/>
        <v>0</v>
      </c>
      <c r="R2858" t="str">
        <f t="shared" si="221"/>
        <v>On Time</v>
      </c>
    </row>
    <row r="2859" spans="1:18" x14ac:dyDescent="0.3">
      <c r="A2859" t="s">
        <v>2894</v>
      </c>
      <c r="B2859" t="s">
        <v>21</v>
      </c>
      <c r="C2859" t="s">
        <v>15</v>
      </c>
      <c r="D2859" t="s">
        <v>16</v>
      </c>
      <c r="E2859" s="1">
        <v>45353</v>
      </c>
      <c r="F2859" s="1">
        <v>45359</v>
      </c>
      <c r="G2859">
        <v>299</v>
      </c>
      <c r="H2859">
        <v>100</v>
      </c>
      <c r="I2859">
        <v>113</v>
      </c>
      <c r="J2859">
        <v>1950</v>
      </c>
      <c r="K2859">
        <v>2111</v>
      </c>
      <c r="L2859" t="s">
        <v>34</v>
      </c>
      <c r="M2859">
        <v>6</v>
      </c>
      <c r="N2859">
        <f t="shared" si="222"/>
        <v>238543</v>
      </c>
      <c r="O2859">
        <f t="shared" si="223"/>
        <v>161</v>
      </c>
      <c r="P2859" t="str">
        <f t="shared" si="224"/>
        <v>Overstock</v>
      </c>
      <c r="Q2859">
        <f t="shared" si="220"/>
        <v>0</v>
      </c>
      <c r="R2859" t="str">
        <f t="shared" si="221"/>
        <v>On Time</v>
      </c>
    </row>
    <row r="2860" spans="1:18" x14ac:dyDescent="0.3">
      <c r="A2860" t="s">
        <v>2895</v>
      </c>
      <c r="B2860" t="s">
        <v>44</v>
      </c>
      <c r="C2860" t="s">
        <v>41</v>
      </c>
      <c r="D2860" t="s">
        <v>27</v>
      </c>
      <c r="E2860" s="1">
        <v>45309</v>
      </c>
      <c r="F2860" s="1">
        <v>45319</v>
      </c>
      <c r="G2860">
        <v>209</v>
      </c>
      <c r="H2860">
        <v>138</v>
      </c>
      <c r="I2860">
        <v>73</v>
      </c>
      <c r="J2860">
        <v>646</v>
      </c>
      <c r="K2860">
        <v>1128</v>
      </c>
      <c r="L2860" t="s">
        <v>17</v>
      </c>
      <c r="M2860">
        <v>10</v>
      </c>
      <c r="N2860">
        <f t="shared" si="222"/>
        <v>82344</v>
      </c>
      <c r="O2860">
        <f t="shared" si="223"/>
        <v>482</v>
      </c>
      <c r="P2860" t="str">
        <f t="shared" si="224"/>
        <v>Overstock</v>
      </c>
      <c r="Q2860">
        <f t="shared" si="220"/>
        <v>0</v>
      </c>
      <c r="R2860" t="str">
        <f t="shared" si="221"/>
        <v>On Time</v>
      </c>
    </row>
    <row r="2861" spans="1:18" x14ac:dyDescent="0.3">
      <c r="A2861" t="s">
        <v>2896</v>
      </c>
      <c r="B2861" t="s">
        <v>50</v>
      </c>
      <c r="C2861" t="s">
        <v>41</v>
      </c>
      <c r="D2861" t="s">
        <v>29</v>
      </c>
      <c r="E2861" s="1">
        <v>45302</v>
      </c>
      <c r="F2861" s="1">
        <v>45309</v>
      </c>
      <c r="G2861">
        <v>215</v>
      </c>
      <c r="H2861">
        <v>134</v>
      </c>
      <c r="I2861">
        <v>247</v>
      </c>
      <c r="J2861">
        <v>589</v>
      </c>
      <c r="K2861">
        <v>1027</v>
      </c>
      <c r="L2861" t="s">
        <v>19</v>
      </c>
      <c r="M2861">
        <v>7</v>
      </c>
      <c r="N2861">
        <f t="shared" si="222"/>
        <v>253669</v>
      </c>
      <c r="O2861">
        <f t="shared" si="223"/>
        <v>438</v>
      </c>
      <c r="P2861" t="str">
        <f t="shared" si="224"/>
        <v>Understock</v>
      </c>
      <c r="Q2861">
        <f t="shared" si="220"/>
        <v>0</v>
      </c>
      <c r="R2861" t="str">
        <f t="shared" si="221"/>
        <v>On Time</v>
      </c>
    </row>
    <row r="2862" spans="1:18" x14ac:dyDescent="0.3">
      <c r="A2862" t="s">
        <v>2897</v>
      </c>
      <c r="B2862" t="s">
        <v>38</v>
      </c>
      <c r="C2862" t="s">
        <v>41</v>
      </c>
      <c r="D2862" t="s">
        <v>39</v>
      </c>
      <c r="E2862" s="1">
        <v>45443</v>
      </c>
      <c r="F2862" s="1">
        <v>45447</v>
      </c>
      <c r="G2862">
        <v>340</v>
      </c>
      <c r="H2862">
        <v>103</v>
      </c>
      <c r="I2862">
        <v>182</v>
      </c>
      <c r="J2862">
        <v>1796</v>
      </c>
      <c r="K2862">
        <v>2139</v>
      </c>
      <c r="L2862" t="s">
        <v>24</v>
      </c>
      <c r="M2862">
        <v>4</v>
      </c>
      <c r="N2862">
        <f t="shared" si="222"/>
        <v>389298</v>
      </c>
      <c r="O2862">
        <f t="shared" si="223"/>
        <v>343</v>
      </c>
      <c r="P2862" t="str">
        <f t="shared" si="224"/>
        <v>Overstock</v>
      </c>
      <c r="Q2862">
        <f t="shared" si="220"/>
        <v>0</v>
      </c>
      <c r="R2862" t="str">
        <f t="shared" si="221"/>
        <v>On Time</v>
      </c>
    </row>
    <row r="2863" spans="1:18" x14ac:dyDescent="0.3">
      <c r="A2863" t="s">
        <v>2898</v>
      </c>
      <c r="B2863" t="s">
        <v>38</v>
      </c>
      <c r="C2863" t="s">
        <v>41</v>
      </c>
      <c r="D2863" t="s">
        <v>27</v>
      </c>
      <c r="E2863" s="1">
        <v>45264</v>
      </c>
      <c r="F2863" s="1">
        <v>45271</v>
      </c>
      <c r="G2863">
        <v>428</v>
      </c>
      <c r="H2863">
        <v>114</v>
      </c>
      <c r="I2863">
        <v>62</v>
      </c>
      <c r="J2863">
        <v>1463</v>
      </c>
      <c r="K2863">
        <v>1784</v>
      </c>
      <c r="L2863" t="s">
        <v>30</v>
      </c>
      <c r="M2863">
        <v>7</v>
      </c>
      <c r="N2863">
        <f t="shared" si="222"/>
        <v>110608</v>
      </c>
      <c r="O2863">
        <f t="shared" si="223"/>
        <v>321</v>
      </c>
      <c r="P2863" t="str">
        <f t="shared" si="224"/>
        <v>Overstock</v>
      </c>
      <c r="Q2863">
        <f t="shared" si="220"/>
        <v>0</v>
      </c>
      <c r="R2863" t="str">
        <f t="shared" si="221"/>
        <v>On Time</v>
      </c>
    </row>
    <row r="2864" spans="1:18" x14ac:dyDescent="0.3">
      <c r="A2864" t="s">
        <v>2899</v>
      </c>
      <c r="B2864" t="s">
        <v>26</v>
      </c>
      <c r="C2864" t="s">
        <v>41</v>
      </c>
      <c r="D2864" t="s">
        <v>27</v>
      </c>
      <c r="E2864" s="1">
        <v>45203</v>
      </c>
      <c r="F2864" s="1">
        <v>45209</v>
      </c>
      <c r="G2864">
        <v>194</v>
      </c>
      <c r="H2864">
        <v>68</v>
      </c>
      <c r="I2864">
        <v>73</v>
      </c>
      <c r="J2864">
        <v>1325</v>
      </c>
      <c r="K2864">
        <v>1784</v>
      </c>
      <c r="L2864" t="s">
        <v>34</v>
      </c>
      <c r="M2864">
        <v>6</v>
      </c>
      <c r="N2864">
        <f t="shared" si="222"/>
        <v>130232</v>
      </c>
      <c r="O2864">
        <f t="shared" si="223"/>
        <v>459</v>
      </c>
      <c r="P2864" t="str">
        <f t="shared" si="224"/>
        <v>Overstock</v>
      </c>
      <c r="Q2864">
        <f t="shared" si="220"/>
        <v>0</v>
      </c>
      <c r="R2864" t="str">
        <f t="shared" si="221"/>
        <v>On Time</v>
      </c>
    </row>
    <row r="2865" spans="1:18" x14ac:dyDescent="0.3">
      <c r="A2865" t="s">
        <v>2900</v>
      </c>
      <c r="B2865" t="s">
        <v>48</v>
      </c>
      <c r="C2865" t="s">
        <v>33</v>
      </c>
      <c r="D2865" t="s">
        <v>16</v>
      </c>
      <c r="E2865" s="1">
        <v>45181</v>
      </c>
      <c r="F2865" s="1">
        <v>45184</v>
      </c>
      <c r="G2865">
        <v>164</v>
      </c>
      <c r="H2865">
        <v>92</v>
      </c>
      <c r="I2865">
        <v>72</v>
      </c>
      <c r="J2865">
        <v>1072</v>
      </c>
      <c r="K2865">
        <v>1190</v>
      </c>
      <c r="L2865" t="s">
        <v>17</v>
      </c>
      <c r="M2865">
        <v>3</v>
      </c>
      <c r="N2865">
        <f t="shared" si="222"/>
        <v>85680</v>
      </c>
      <c r="O2865">
        <f t="shared" si="223"/>
        <v>118</v>
      </c>
      <c r="P2865" t="str">
        <f t="shared" si="224"/>
        <v>Overstock</v>
      </c>
      <c r="Q2865">
        <f t="shared" si="220"/>
        <v>0</v>
      </c>
      <c r="R2865" t="str">
        <f t="shared" si="221"/>
        <v>On Time</v>
      </c>
    </row>
    <row r="2866" spans="1:18" x14ac:dyDescent="0.3">
      <c r="A2866" t="s">
        <v>2901</v>
      </c>
      <c r="B2866" t="s">
        <v>50</v>
      </c>
      <c r="C2866" t="s">
        <v>33</v>
      </c>
      <c r="D2866" t="s">
        <v>23</v>
      </c>
      <c r="E2866" s="1">
        <v>45459</v>
      </c>
      <c r="F2866" s="1">
        <v>45460</v>
      </c>
      <c r="G2866">
        <v>158</v>
      </c>
      <c r="H2866">
        <v>71</v>
      </c>
      <c r="I2866">
        <v>109</v>
      </c>
      <c r="J2866">
        <v>219</v>
      </c>
      <c r="K2866">
        <v>413</v>
      </c>
      <c r="L2866" t="s">
        <v>17</v>
      </c>
      <c r="M2866">
        <v>1</v>
      </c>
      <c r="N2866">
        <f t="shared" si="222"/>
        <v>45017</v>
      </c>
      <c r="O2866">
        <f t="shared" si="223"/>
        <v>194</v>
      </c>
      <c r="P2866" t="str">
        <f t="shared" si="224"/>
        <v>Overstock</v>
      </c>
      <c r="Q2866">
        <f t="shared" si="220"/>
        <v>0</v>
      </c>
      <c r="R2866" t="str">
        <f t="shared" si="221"/>
        <v>On Time</v>
      </c>
    </row>
    <row r="2867" spans="1:18" x14ac:dyDescent="0.3">
      <c r="A2867" t="s">
        <v>2902</v>
      </c>
      <c r="B2867" t="s">
        <v>14</v>
      </c>
      <c r="C2867" t="s">
        <v>41</v>
      </c>
      <c r="D2867" t="s">
        <v>16</v>
      </c>
      <c r="E2867" s="1">
        <v>45432</v>
      </c>
      <c r="F2867" s="1">
        <v>45440</v>
      </c>
      <c r="G2867">
        <v>204</v>
      </c>
      <c r="H2867">
        <v>90</v>
      </c>
      <c r="I2867">
        <v>209</v>
      </c>
      <c r="J2867">
        <v>374</v>
      </c>
      <c r="K2867">
        <v>547</v>
      </c>
      <c r="L2867" t="s">
        <v>19</v>
      </c>
      <c r="M2867">
        <v>8</v>
      </c>
      <c r="N2867">
        <f t="shared" si="222"/>
        <v>114323</v>
      </c>
      <c r="O2867">
        <f t="shared" si="223"/>
        <v>173</v>
      </c>
      <c r="P2867" t="str">
        <f t="shared" si="224"/>
        <v>Understock</v>
      </c>
      <c r="Q2867">
        <f t="shared" si="220"/>
        <v>0</v>
      </c>
      <c r="R2867" t="str">
        <f t="shared" si="221"/>
        <v>On Time</v>
      </c>
    </row>
    <row r="2868" spans="1:18" x14ac:dyDescent="0.3">
      <c r="A2868" t="s">
        <v>2903</v>
      </c>
      <c r="B2868" t="s">
        <v>50</v>
      </c>
      <c r="C2868" t="s">
        <v>15</v>
      </c>
      <c r="D2868" t="s">
        <v>16</v>
      </c>
      <c r="E2868" s="1">
        <v>45055</v>
      </c>
      <c r="F2868" s="1">
        <v>45064</v>
      </c>
      <c r="G2868">
        <v>127</v>
      </c>
      <c r="H2868">
        <v>74</v>
      </c>
      <c r="I2868">
        <v>100</v>
      </c>
      <c r="J2868">
        <v>866</v>
      </c>
      <c r="K2868">
        <v>1040</v>
      </c>
      <c r="L2868" t="s">
        <v>30</v>
      </c>
      <c r="M2868">
        <v>9</v>
      </c>
      <c r="N2868">
        <f t="shared" si="222"/>
        <v>104000</v>
      </c>
      <c r="O2868">
        <f t="shared" si="223"/>
        <v>174</v>
      </c>
      <c r="P2868" t="str">
        <f t="shared" si="224"/>
        <v>Overstock</v>
      </c>
      <c r="Q2868">
        <f t="shared" si="220"/>
        <v>0</v>
      </c>
      <c r="R2868" t="str">
        <f t="shared" si="221"/>
        <v>On Time</v>
      </c>
    </row>
    <row r="2869" spans="1:18" x14ac:dyDescent="0.3">
      <c r="A2869" t="s">
        <v>2904</v>
      </c>
      <c r="B2869" t="s">
        <v>50</v>
      </c>
      <c r="C2869" t="s">
        <v>22</v>
      </c>
      <c r="D2869" t="s">
        <v>29</v>
      </c>
      <c r="E2869" s="1">
        <v>45109</v>
      </c>
      <c r="F2869" s="1">
        <v>45113</v>
      </c>
      <c r="G2869">
        <v>468</v>
      </c>
      <c r="H2869">
        <v>137</v>
      </c>
      <c r="I2869">
        <v>126</v>
      </c>
      <c r="J2869">
        <v>1220</v>
      </c>
      <c r="K2869">
        <v>1323</v>
      </c>
      <c r="L2869" t="s">
        <v>19</v>
      </c>
      <c r="M2869">
        <v>4</v>
      </c>
      <c r="N2869">
        <f t="shared" si="222"/>
        <v>166698</v>
      </c>
      <c r="O2869">
        <f t="shared" si="223"/>
        <v>103</v>
      </c>
      <c r="P2869" t="str">
        <f t="shared" si="224"/>
        <v>Overstock</v>
      </c>
      <c r="Q2869">
        <f t="shared" si="220"/>
        <v>0</v>
      </c>
      <c r="R2869" t="str">
        <f t="shared" si="221"/>
        <v>On Time</v>
      </c>
    </row>
    <row r="2870" spans="1:18" x14ac:dyDescent="0.3">
      <c r="A2870" t="s">
        <v>2905</v>
      </c>
      <c r="B2870" t="s">
        <v>26</v>
      </c>
      <c r="C2870" t="s">
        <v>33</v>
      </c>
      <c r="D2870" t="s">
        <v>23</v>
      </c>
      <c r="E2870" s="1">
        <v>45553</v>
      </c>
      <c r="F2870" s="1">
        <v>45560</v>
      </c>
      <c r="G2870">
        <v>294</v>
      </c>
      <c r="H2870">
        <v>107</v>
      </c>
      <c r="I2870">
        <v>54</v>
      </c>
      <c r="J2870">
        <v>1014</v>
      </c>
      <c r="K2870">
        <v>1511</v>
      </c>
      <c r="L2870" t="s">
        <v>19</v>
      </c>
      <c r="M2870">
        <v>7</v>
      </c>
      <c r="N2870">
        <f t="shared" si="222"/>
        <v>81594</v>
      </c>
      <c r="O2870">
        <f t="shared" si="223"/>
        <v>497</v>
      </c>
      <c r="P2870" t="str">
        <f t="shared" si="224"/>
        <v>Overstock</v>
      </c>
      <c r="Q2870">
        <f t="shared" si="220"/>
        <v>0</v>
      </c>
      <c r="R2870" t="str">
        <f t="shared" si="221"/>
        <v>On Time</v>
      </c>
    </row>
    <row r="2871" spans="1:18" x14ac:dyDescent="0.3">
      <c r="A2871" t="s">
        <v>2906</v>
      </c>
      <c r="B2871" t="s">
        <v>50</v>
      </c>
      <c r="C2871" t="s">
        <v>15</v>
      </c>
      <c r="D2871" t="s">
        <v>27</v>
      </c>
      <c r="E2871" s="1">
        <v>45523</v>
      </c>
      <c r="F2871" s="1">
        <v>45530</v>
      </c>
      <c r="G2871">
        <v>436</v>
      </c>
      <c r="H2871">
        <v>65</v>
      </c>
      <c r="I2871">
        <v>262</v>
      </c>
      <c r="J2871">
        <v>1576</v>
      </c>
      <c r="K2871">
        <v>1696</v>
      </c>
      <c r="L2871" t="s">
        <v>24</v>
      </c>
      <c r="M2871">
        <v>7</v>
      </c>
      <c r="N2871">
        <f t="shared" si="222"/>
        <v>444352</v>
      </c>
      <c r="O2871">
        <f t="shared" si="223"/>
        <v>120</v>
      </c>
      <c r="P2871" t="str">
        <f t="shared" si="224"/>
        <v>Overstock</v>
      </c>
      <c r="Q2871">
        <f t="shared" si="220"/>
        <v>0</v>
      </c>
      <c r="R2871" t="str">
        <f t="shared" si="221"/>
        <v>On Time</v>
      </c>
    </row>
    <row r="2872" spans="1:18" x14ac:dyDescent="0.3">
      <c r="A2872" t="s">
        <v>2907</v>
      </c>
      <c r="B2872" t="s">
        <v>38</v>
      </c>
      <c r="C2872" t="s">
        <v>41</v>
      </c>
      <c r="D2872" t="s">
        <v>16</v>
      </c>
      <c r="E2872" s="1">
        <v>45465</v>
      </c>
      <c r="F2872" s="1">
        <v>45475</v>
      </c>
      <c r="G2872">
        <v>404</v>
      </c>
      <c r="H2872">
        <v>140</v>
      </c>
      <c r="I2872">
        <v>240</v>
      </c>
      <c r="J2872">
        <v>1926</v>
      </c>
      <c r="K2872">
        <v>2072</v>
      </c>
      <c r="L2872" t="s">
        <v>17</v>
      </c>
      <c r="M2872">
        <v>10</v>
      </c>
      <c r="N2872">
        <f t="shared" si="222"/>
        <v>497280</v>
      </c>
      <c r="O2872">
        <f t="shared" si="223"/>
        <v>146</v>
      </c>
      <c r="P2872" t="str">
        <f t="shared" si="224"/>
        <v>Overstock</v>
      </c>
      <c r="Q2872">
        <f t="shared" si="220"/>
        <v>0</v>
      </c>
      <c r="R2872" t="str">
        <f t="shared" si="221"/>
        <v>On Time</v>
      </c>
    </row>
    <row r="2873" spans="1:18" x14ac:dyDescent="0.3">
      <c r="A2873" t="s">
        <v>2908</v>
      </c>
      <c r="B2873" t="s">
        <v>60</v>
      </c>
      <c r="C2873" t="s">
        <v>33</v>
      </c>
      <c r="D2873" t="s">
        <v>16</v>
      </c>
      <c r="E2873" s="1">
        <v>45371</v>
      </c>
      <c r="F2873" s="1">
        <v>45376</v>
      </c>
      <c r="G2873">
        <v>357</v>
      </c>
      <c r="H2873">
        <v>96</v>
      </c>
      <c r="I2873">
        <v>240</v>
      </c>
      <c r="J2873">
        <v>1857</v>
      </c>
      <c r="K2873">
        <v>1964</v>
      </c>
      <c r="L2873" t="s">
        <v>19</v>
      </c>
      <c r="M2873">
        <v>5</v>
      </c>
      <c r="N2873">
        <f t="shared" si="222"/>
        <v>471360</v>
      </c>
      <c r="O2873">
        <f t="shared" si="223"/>
        <v>107</v>
      </c>
      <c r="P2873" t="str">
        <f t="shared" si="224"/>
        <v>Overstock</v>
      </c>
      <c r="Q2873">
        <f t="shared" si="220"/>
        <v>0</v>
      </c>
      <c r="R2873" t="str">
        <f t="shared" si="221"/>
        <v>On Time</v>
      </c>
    </row>
    <row r="2874" spans="1:18" x14ac:dyDescent="0.3">
      <c r="A2874" t="s">
        <v>2909</v>
      </c>
      <c r="B2874" t="s">
        <v>48</v>
      </c>
      <c r="C2874" t="s">
        <v>41</v>
      </c>
      <c r="D2874" t="s">
        <v>27</v>
      </c>
      <c r="E2874" s="1">
        <v>45146</v>
      </c>
      <c r="F2874" s="1">
        <v>45155</v>
      </c>
      <c r="G2874">
        <v>355</v>
      </c>
      <c r="H2874">
        <v>107</v>
      </c>
      <c r="I2874">
        <v>45</v>
      </c>
      <c r="J2874">
        <v>389</v>
      </c>
      <c r="K2874">
        <v>754</v>
      </c>
      <c r="L2874" t="s">
        <v>24</v>
      </c>
      <c r="M2874">
        <v>9</v>
      </c>
      <c r="N2874">
        <f t="shared" si="222"/>
        <v>33930</v>
      </c>
      <c r="O2874">
        <f t="shared" si="223"/>
        <v>365</v>
      </c>
      <c r="P2874" t="str">
        <f t="shared" si="224"/>
        <v>Overstock</v>
      </c>
      <c r="Q2874">
        <f t="shared" si="220"/>
        <v>0</v>
      </c>
      <c r="R2874" t="str">
        <f t="shared" si="221"/>
        <v>On Time</v>
      </c>
    </row>
    <row r="2875" spans="1:18" x14ac:dyDescent="0.3">
      <c r="A2875" t="s">
        <v>2910</v>
      </c>
      <c r="B2875" t="s">
        <v>52</v>
      </c>
      <c r="C2875" t="s">
        <v>22</v>
      </c>
      <c r="D2875" t="s">
        <v>39</v>
      </c>
      <c r="E2875" s="1">
        <v>45627</v>
      </c>
      <c r="F2875" s="1">
        <v>45630</v>
      </c>
      <c r="G2875">
        <v>62</v>
      </c>
      <c r="H2875">
        <v>89</v>
      </c>
      <c r="I2875">
        <v>38</v>
      </c>
      <c r="J2875">
        <v>275</v>
      </c>
      <c r="K2875">
        <v>511</v>
      </c>
      <c r="L2875" t="s">
        <v>17</v>
      </c>
      <c r="M2875">
        <v>3</v>
      </c>
      <c r="N2875">
        <f t="shared" si="222"/>
        <v>19418</v>
      </c>
      <c r="O2875">
        <f t="shared" si="223"/>
        <v>236</v>
      </c>
      <c r="P2875" t="str">
        <f t="shared" si="224"/>
        <v>Overstock</v>
      </c>
      <c r="Q2875">
        <f t="shared" si="220"/>
        <v>0</v>
      </c>
      <c r="R2875" t="str">
        <f t="shared" si="221"/>
        <v>On Time</v>
      </c>
    </row>
    <row r="2876" spans="1:18" x14ac:dyDescent="0.3">
      <c r="A2876" t="s">
        <v>2911</v>
      </c>
      <c r="B2876" t="s">
        <v>26</v>
      </c>
      <c r="C2876" t="s">
        <v>15</v>
      </c>
      <c r="D2876" t="s">
        <v>39</v>
      </c>
      <c r="E2876" s="1">
        <v>45262</v>
      </c>
      <c r="F2876" s="1">
        <v>45269</v>
      </c>
      <c r="G2876">
        <v>179</v>
      </c>
      <c r="H2876">
        <v>78</v>
      </c>
      <c r="I2876">
        <v>7</v>
      </c>
      <c r="J2876">
        <v>1646</v>
      </c>
      <c r="K2876">
        <v>1951</v>
      </c>
      <c r="L2876" t="s">
        <v>34</v>
      </c>
      <c r="M2876">
        <v>7</v>
      </c>
      <c r="N2876">
        <f t="shared" si="222"/>
        <v>13657</v>
      </c>
      <c r="O2876">
        <f t="shared" si="223"/>
        <v>305</v>
      </c>
      <c r="P2876" t="str">
        <f t="shared" si="224"/>
        <v>Overstock</v>
      </c>
      <c r="Q2876">
        <f t="shared" si="220"/>
        <v>0</v>
      </c>
      <c r="R2876" t="str">
        <f t="shared" si="221"/>
        <v>On Time</v>
      </c>
    </row>
    <row r="2877" spans="1:18" x14ac:dyDescent="0.3">
      <c r="A2877" t="s">
        <v>2912</v>
      </c>
      <c r="B2877" t="s">
        <v>32</v>
      </c>
      <c r="C2877" t="s">
        <v>41</v>
      </c>
      <c r="D2877" t="s">
        <v>23</v>
      </c>
      <c r="E2877" s="1">
        <v>45315</v>
      </c>
      <c r="F2877" s="1">
        <v>45321</v>
      </c>
      <c r="G2877">
        <v>288</v>
      </c>
      <c r="H2877">
        <v>123</v>
      </c>
      <c r="I2877">
        <v>247</v>
      </c>
      <c r="J2877">
        <v>478</v>
      </c>
      <c r="K2877">
        <v>835</v>
      </c>
      <c r="L2877" t="s">
        <v>19</v>
      </c>
      <c r="M2877">
        <v>6</v>
      </c>
      <c r="N2877">
        <f t="shared" si="222"/>
        <v>206245</v>
      </c>
      <c r="O2877">
        <f t="shared" si="223"/>
        <v>357</v>
      </c>
      <c r="P2877" t="str">
        <f t="shared" si="224"/>
        <v>Overstock</v>
      </c>
      <c r="Q2877">
        <f t="shared" si="220"/>
        <v>0</v>
      </c>
      <c r="R2877" t="str">
        <f t="shared" si="221"/>
        <v>On Time</v>
      </c>
    </row>
    <row r="2878" spans="1:18" x14ac:dyDescent="0.3">
      <c r="A2878" t="s">
        <v>2913</v>
      </c>
      <c r="B2878" t="s">
        <v>52</v>
      </c>
      <c r="C2878" t="s">
        <v>41</v>
      </c>
      <c r="D2878" t="s">
        <v>29</v>
      </c>
      <c r="E2878" s="1">
        <v>45502</v>
      </c>
      <c r="F2878" s="1">
        <v>45508</v>
      </c>
      <c r="G2878">
        <v>175</v>
      </c>
      <c r="H2878">
        <v>75</v>
      </c>
      <c r="I2878">
        <v>197</v>
      </c>
      <c r="J2878">
        <v>1462</v>
      </c>
      <c r="K2878">
        <v>1736</v>
      </c>
      <c r="L2878" t="s">
        <v>34</v>
      </c>
      <c r="M2878">
        <v>6</v>
      </c>
      <c r="N2878">
        <f t="shared" si="222"/>
        <v>341992</v>
      </c>
      <c r="O2878">
        <f t="shared" si="223"/>
        <v>274</v>
      </c>
      <c r="P2878" t="str">
        <f t="shared" si="224"/>
        <v>Understock</v>
      </c>
      <c r="Q2878">
        <f t="shared" si="220"/>
        <v>0</v>
      </c>
      <c r="R2878" t="str">
        <f t="shared" si="221"/>
        <v>On Time</v>
      </c>
    </row>
    <row r="2879" spans="1:18" x14ac:dyDescent="0.3">
      <c r="A2879" t="s">
        <v>2914</v>
      </c>
      <c r="B2879" t="s">
        <v>60</v>
      </c>
      <c r="C2879" t="s">
        <v>15</v>
      </c>
      <c r="D2879" t="s">
        <v>39</v>
      </c>
      <c r="E2879" s="1">
        <v>45408</v>
      </c>
      <c r="F2879" s="1">
        <v>45415</v>
      </c>
      <c r="G2879">
        <v>243</v>
      </c>
      <c r="H2879">
        <v>59</v>
      </c>
      <c r="I2879">
        <v>28</v>
      </c>
      <c r="J2879">
        <v>1620</v>
      </c>
      <c r="K2879">
        <v>1804</v>
      </c>
      <c r="L2879" t="s">
        <v>34</v>
      </c>
      <c r="M2879">
        <v>7</v>
      </c>
      <c r="N2879">
        <f t="shared" si="222"/>
        <v>50512</v>
      </c>
      <c r="O2879">
        <f t="shared" si="223"/>
        <v>184</v>
      </c>
      <c r="P2879" t="str">
        <f t="shared" si="224"/>
        <v>Overstock</v>
      </c>
      <c r="Q2879">
        <f t="shared" si="220"/>
        <v>0</v>
      </c>
      <c r="R2879" t="str">
        <f t="shared" si="221"/>
        <v>On Time</v>
      </c>
    </row>
    <row r="2880" spans="1:18" x14ac:dyDescent="0.3">
      <c r="A2880" t="s">
        <v>2915</v>
      </c>
      <c r="B2880" t="s">
        <v>60</v>
      </c>
      <c r="C2880" t="s">
        <v>41</v>
      </c>
      <c r="D2880" t="s">
        <v>29</v>
      </c>
      <c r="E2880" s="1">
        <v>45358</v>
      </c>
      <c r="F2880" s="1">
        <v>45360</v>
      </c>
      <c r="G2880">
        <v>388</v>
      </c>
      <c r="H2880">
        <v>58</v>
      </c>
      <c r="I2880">
        <v>108</v>
      </c>
      <c r="J2880">
        <v>1716</v>
      </c>
      <c r="K2880">
        <v>2020</v>
      </c>
      <c r="L2880" t="s">
        <v>24</v>
      </c>
      <c r="M2880">
        <v>2</v>
      </c>
      <c r="N2880">
        <f t="shared" si="222"/>
        <v>218160</v>
      </c>
      <c r="O2880">
        <f t="shared" si="223"/>
        <v>304</v>
      </c>
      <c r="P2880" t="str">
        <f t="shared" si="224"/>
        <v>Overstock</v>
      </c>
      <c r="Q2880">
        <f t="shared" si="220"/>
        <v>0</v>
      </c>
      <c r="R2880" t="str">
        <f t="shared" si="221"/>
        <v>On Time</v>
      </c>
    </row>
    <row r="2881" spans="1:18" x14ac:dyDescent="0.3">
      <c r="A2881" t="s">
        <v>2916</v>
      </c>
      <c r="B2881" t="s">
        <v>21</v>
      </c>
      <c r="C2881" t="s">
        <v>15</v>
      </c>
      <c r="D2881" t="s">
        <v>16</v>
      </c>
      <c r="E2881" s="1">
        <v>45268</v>
      </c>
      <c r="F2881" s="1">
        <v>45273</v>
      </c>
      <c r="G2881">
        <v>103</v>
      </c>
      <c r="H2881">
        <v>93</v>
      </c>
      <c r="I2881">
        <v>188</v>
      </c>
      <c r="J2881">
        <v>618</v>
      </c>
      <c r="K2881">
        <v>979</v>
      </c>
      <c r="L2881" t="s">
        <v>17</v>
      </c>
      <c r="M2881">
        <v>5</v>
      </c>
      <c r="N2881">
        <f t="shared" si="222"/>
        <v>184052</v>
      </c>
      <c r="O2881">
        <f t="shared" si="223"/>
        <v>361</v>
      </c>
      <c r="P2881" t="str">
        <f t="shared" si="224"/>
        <v>Understock</v>
      </c>
      <c r="Q2881">
        <f t="shared" si="220"/>
        <v>0</v>
      </c>
      <c r="R2881" t="str">
        <f t="shared" si="221"/>
        <v>On Time</v>
      </c>
    </row>
    <row r="2882" spans="1:18" x14ac:dyDescent="0.3">
      <c r="A2882" t="s">
        <v>2917</v>
      </c>
      <c r="B2882" t="s">
        <v>32</v>
      </c>
      <c r="C2882" t="s">
        <v>15</v>
      </c>
      <c r="D2882" t="s">
        <v>16</v>
      </c>
      <c r="E2882" s="1">
        <v>44936</v>
      </c>
      <c r="F2882" s="1">
        <v>44945</v>
      </c>
      <c r="G2882">
        <v>489</v>
      </c>
      <c r="H2882">
        <v>50</v>
      </c>
      <c r="I2882">
        <v>4</v>
      </c>
      <c r="J2882">
        <v>1146</v>
      </c>
      <c r="K2882">
        <v>1582</v>
      </c>
      <c r="L2882" t="s">
        <v>19</v>
      </c>
      <c r="M2882">
        <v>9</v>
      </c>
      <c r="N2882">
        <f t="shared" si="222"/>
        <v>6328</v>
      </c>
      <c r="O2882">
        <f t="shared" si="223"/>
        <v>436</v>
      </c>
      <c r="P2882" t="str">
        <f t="shared" si="224"/>
        <v>Overstock</v>
      </c>
      <c r="Q2882">
        <f t="shared" ref="Q2882:Q2945" si="225">(F2882-E2882)-M2882</f>
        <v>0</v>
      </c>
      <c r="R2882" t="str">
        <f t="shared" ref="R2882:R2945" si="226">IF(Q2882&gt;0,"Delayed",IF(Q2882=0,"On Time","Early"))</f>
        <v>On Time</v>
      </c>
    </row>
    <row r="2883" spans="1:18" x14ac:dyDescent="0.3">
      <c r="A2883" t="s">
        <v>2918</v>
      </c>
      <c r="B2883" t="s">
        <v>52</v>
      </c>
      <c r="C2883" t="s">
        <v>15</v>
      </c>
      <c r="D2883" t="s">
        <v>27</v>
      </c>
      <c r="E2883" s="1">
        <v>45062</v>
      </c>
      <c r="F2883" s="1">
        <v>45066</v>
      </c>
      <c r="G2883">
        <v>67</v>
      </c>
      <c r="H2883">
        <v>114</v>
      </c>
      <c r="I2883">
        <v>135</v>
      </c>
      <c r="J2883">
        <v>328</v>
      </c>
      <c r="K2883">
        <v>531</v>
      </c>
      <c r="L2883" t="s">
        <v>17</v>
      </c>
      <c r="M2883">
        <v>4</v>
      </c>
      <c r="N2883">
        <f t="shared" ref="N2883:N2946" si="227">I2883*K2883</f>
        <v>71685</v>
      </c>
      <c r="O2883">
        <f t="shared" ref="O2883:O2946" si="228">K2883-J2883</f>
        <v>203</v>
      </c>
      <c r="P2883" t="str">
        <f t="shared" ref="P2883:P2946" si="229">IF(G2883&gt;I2883,"Overstock",IF(G2883&lt;I2883,"Understock","Balanced"))</f>
        <v>Understock</v>
      </c>
      <c r="Q2883">
        <f t="shared" si="225"/>
        <v>0</v>
      </c>
      <c r="R2883" t="str">
        <f t="shared" si="226"/>
        <v>On Time</v>
      </c>
    </row>
    <row r="2884" spans="1:18" x14ac:dyDescent="0.3">
      <c r="A2884" t="s">
        <v>2919</v>
      </c>
      <c r="B2884" t="s">
        <v>60</v>
      </c>
      <c r="C2884" t="s">
        <v>41</v>
      </c>
      <c r="D2884" t="s">
        <v>23</v>
      </c>
      <c r="E2884" s="1">
        <v>45649</v>
      </c>
      <c r="F2884" s="1">
        <v>45651</v>
      </c>
      <c r="G2884">
        <v>179</v>
      </c>
      <c r="H2884">
        <v>72</v>
      </c>
      <c r="I2884">
        <v>258</v>
      </c>
      <c r="J2884">
        <v>1427</v>
      </c>
      <c r="K2884">
        <v>1755</v>
      </c>
      <c r="L2884" t="s">
        <v>30</v>
      </c>
      <c r="M2884">
        <v>2</v>
      </c>
      <c r="N2884">
        <f t="shared" si="227"/>
        <v>452790</v>
      </c>
      <c r="O2884">
        <f t="shared" si="228"/>
        <v>328</v>
      </c>
      <c r="P2884" t="str">
        <f t="shared" si="229"/>
        <v>Understock</v>
      </c>
      <c r="Q2884">
        <f t="shared" si="225"/>
        <v>0</v>
      </c>
      <c r="R2884" t="str">
        <f t="shared" si="226"/>
        <v>On Time</v>
      </c>
    </row>
    <row r="2885" spans="1:18" x14ac:dyDescent="0.3">
      <c r="A2885" t="s">
        <v>2920</v>
      </c>
      <c r="B2885" t="s">
        <v>21</v>
      </c>
      <c r="C2885" t="s">
        <v>33</v>
      </c>
      <c r="D2885" t="s">
        <v>27</v>
      </c>
      <c r="E2885" s="1">
        <v>45472</v>
      </c>
      <c r="F2885" s="1">
        <v>45477</v>
      </c>
      <c r="G2885">
        <v>485</v>
      </c>
      <c r="H2885">
        <v>148</v>
      </c>
      <c r="I2885">
        <v>108</v>
      </c>
      <c r="J2885">
        <v>1265</v>
      </c>
      <c r="K2885">
        <v>1754</v>
      </c>
      <c r="L2885" t="s">
        <v>17</v>
      </c>
      <c r="M2885">
        <v>5</v>
      </c>
      <c r="N2885">
        <f t="shared" si="227"/>
        <v>189432</v>
      </c>
      <c r="O2885">
        <f t="shared" si="228"/>
        <v>489</v>
      </c>
      <c r="P2885" t="str">
        <f t="shared" si="229"/>
        <v>Overstock</v>
      </c>
      <c r="Q2885">
        <f t="shared" si="225"/>
        <v>0</v>
      </c>
      <c r="R2885" t="str">
        <f t="shared" si="226"/>
        <v>On Time</v>
      </c>
    </row>
    <row r="2886" spans="1:18" x14ac:dyDescent="0.3">
      <c r="A2886" t="s">
        <v>2921</v>
      </c>
      <c r="B2886" t="s">
        <v>48</v>
      </c>
      <c r="C2886" t="s">
        <v>22</v>
      </c>
      <c r="D2886" t="s">
        <v>39</v>
      </c>
      <c r="E2886" s="1">
        <v>45611</v>
      </c>
      <c r="F2886" s="1">
        <v>45614</v>
      </c>
      <c r="G2886">
        <v>400</v>
      </c>
      <c r="H2886">
        <v>104</v>
      </c>
      <c r="I2886">
        <v>153</v>
      </c>
      <c r="J2886">
        <v>1851</v>
      </c>
      <c r="K2886">
        <v>2235</v>
      </c>
      <c r="L2886" t="s">
        <v>30</v>
      </c>
      <c r="M2886">
        <v>3</v>
      </c>
      <c r="N2886">
        <f t="shared" si="227"/>
        <v>341955</v>
      </c>
      <c r="O2886">
        <f t="shared" si="228"/>
        <v>384</v>
      </c>
      <c r="P2886" t="str">
        <f t="shared" si="229"/>
        <v>Overstock</v>
      </c>
      <c r="Q2886">
        <f t="shared" si="225"/>
        <v>0</v>
      </c>
      <c r="R2886" t="str">
        <f t="shared" si="226"/>
        <v>On Time</v>
      </c>
    </row>
    <row r="2887" spans="1:18" x14ac:dyDescent="0.3">
      <c r="A2887" t="s">
        <v>2922</v>
      </c>
      <c r="B2887" t="s">
        <v>60</v>
      </c>
      <c r="C2887" t="s">
        <v>15</v>
      </c>
      <c r="D2887" t="s">
        <v>16</v>
      </c>
      <c r="E2887" s="1">
        <v>45044</v>
      </c>
      <c r="F2887" s="1">
        <v>45049</v>
      </c>
      <c r="G2887">
        <v>318</v>
      </c>
      <c r="H2887">
        <v>91</v>
      </c>
      <c r="I2887">
        <v>166</v>
      </c>
      <c r="J2887">
        <v>1159</v>
      </c>
      <c r="K2887">
        <v>1331</v>
      </c>
      <c r="L2887" t="s">
        <v>19</v>
      </c>
      <c r="M2887">
        <v>5</v>
      </c>
      <c r="N2887">
        <f t="shared" si="227"/>
        <v>220946</v>
      </c>
      <c r="O2887">
        <f t="shared" si="228"/>
        <v>172</v>
      </c>
      <c r="P2887" t="str">
        <f t="shared" si="229"/>
        <v>Overstock</v>
      </c>
      <c r="Q2887">
        <f t="shared" si="225"/>
        <v>0</v>
      </c>
      <c r="R2887" t="str">
        <f t="shared" si="226"/>
        <v>On Time</v>
      </c>
    </row>
    <row r="2888" spans="1:18" x14ac:dyDescent="0.3">
      <c r="A2888" t="s">
        <v>2923</v>
      </c>
      <c r="B2888" t="s">
        <v>21</v>
      </c>
      <c r="C2888" t="s">
        <v>41</v>
      </c>
      <c r="D2888" t="s">
        <v>27</v>
      </c>
      <c r="E2888" s="1">
        <v>45629</v>
      </c>
      <c r="F2888" s="1">
        <v>45631</v>
      </c>
      <c r="G2888">
        <v>387</v>
      </c>
      <c r="H2888">
        <v>144</v>
      </c>
      <c r="I2888">
        <v>231</v>
      </c>
      <c r="J2888">
        <v>1166</v>
      </c>
      <c r="K2888">
        <v>1495</v>
      </c>
      <c r="L2888" t="s">
        <v>34</v>
      </c>
      <c r="M2888">
        <v>2</v>
      </c>
      <c r="N2888">
        <f t="shared" si="227"/>
        <v>345345</v>
      </c>
      <c r="O2888">
        <f t="shared" si="228"/>
        <v>329</v>
      </c>
      <c r="P2888" t="str">
        <f t="shared" si="229"/>
        <v>Overstock</v>
      </c>
      <c r="Q2888">
        <f t="shared" si="225"/>
        <v>0</v>
      </c>
      <c r="R2888" t="str">
        <f t="shared" si="226"/>
        <v>On Time</v>
      </c>
    </row>
    <row r="2889" spans="1:18" x14ac:dyDescent="0.3">
      <c r="A2889" t="s">
        <v>2924</v>
      </c>
      <c r="B2889" t="s">
        <v>14</v>
      </c>
      <c r="C2889" t="s">
        <v>41</v>
      </c>
      <c r="D2889" t="s">
        <v>23</v>
      </c>
      <c r="E2889" s="1">
        <v>45305</v>
      </c>
      <c r="F2889" s="1">
        <v>45313</v>
      </c>
      <c r="G2889">
        <v>79</v>
      </c>
      <c r="H2889">
        <v>111</v>
      </c>
      <c r="I2889">
        <v>149</v>
      </c>
      <c r="J2889">
        <v>342</v>
      </c>
      <c r="K2889">
        <v>796</v>
      </c>
      <c r="L2889" t="s">
        <v>24</v>
      </c>
      <c r="M2889">
        <v>8</v>
      </c>
      <c r="N2889">
        <f t="shared" si="227"/>
        <v>118604</v>
      </c>
      <c r="O2889">
        <f t="shared" si="228"/>
        <v>454</v>
      </c>
      <c r="P2889" t="str">
        <f t="shared" si="229"/>
        <v>Understock</v>
      </c>
      <c r="Q2889">
        <f t="shared" si="225"/>
        <v>0</v>
      </c>
      <c r="R2889" t="str">
        <f t="shared" si="226"/>
        <v>On Time</v>
      </c>
    </row>
    <row r="2890" spans="1:18" x14ac:dyDescent="0.3">
      <c r="A2890" t="s">
        <v>2925</v>
      </c>
      <c r="B2890" t="s">
        <v>14</v>
      </c>
      <c r="C2890" t="s">
        <v>22</v>
      </c>
      <c r="D2890" t="s">
        <v>27</v>
      </c>
      <c r="E2890" s="1">
        <v>45002</v>
      </c>
      <c r="F2890" s="1">
        <v>45004</v>
      </c>
      <c r="G2890">
        <v>386</v>
      </c>
      <c r="H2890">
        <v>85</v>
      </c>
      <c r="I2890">
        <v>246</v>
      </c>
      <c r="J2890">
        <v>402</v>
      </c>
      <c r="K2890">
        <v>718</v>
      </c>
      <c r="L2890" t="s">
        <v>24</v>
      </c>
      <c r="M2890">
        <v>2</v>
      </c>
      <c r="N2890">
        <f t="shared" si="227"/>
        <v>176628</v>
      </c>
      <c r="O2890">
        <f t="shared" si="228"/>
        <v>316</v>
      </c>
      <c r="P2890" t="str">
        <f t="shared" si="229"/>
        <v>Overstock</v>
      </c>
      <c r="Q2890">
        <f t="shared" si="225"/>
        <v>0</v>
      </c>
      <c r="R2890" t="str">
        <f t="shared" si="226"/>
        <v>On Time</v>
      </c>
    </row>
    <row r="2891" spans="1:18" x14ac:dyDescent="0.3">
      <c r="A2891" t="s">
        <v>2926</v>
      </c>
      <c r="B2891" t="s">
        <v>60</v>
      </c>
      <c r="C2891" t="s">
        <v>41</v>
      </c>
      <c r="D2891" t="s">
        <v>27</v>
      </c>
      <c r="E2891" s="1">
        <v>44955</v>
      </c>
      <c r="F2891" s="1">
        <v>44964</v>
      </c>
      <c r="G2891">
        <v>462</v>
      </c>
      <c r="H2891">
        <v>135</v>
      </c>
      <c r="I2891">
        <v>113</v>
      </c>
      <c r="J2891">
        <v>1823</v>
      </c>
      <c r="K2891">
        <v>2169</v>
      </c>
      <c r="L2891" t="s">
        <v>34</v>
      </c>
      <c r="M2891">
        <v>9</v>
      </c>
      <c r="N2891">
        <f t="shared" si="227"/>
        <v>245097</v>
      </c>
      <c r="O2891">
        <f t="shared" si="228"/>
        <v>346</v>
      </c>
      <c r="P2891" t="str">
        <f t="shared" si="229"/>
        <v>Overstock</v>
      </c>
      <c r="Q2891">
        <f t="shared" si="225"/>
        <v>0</v>
      </c>
      <c r="R2891" t="str">
        <f t="shared" si="226"/>
        <v>On Time</v>
      </c>
    </row>
    <row r="2892" spans="1:18" x14ac:dyDescent="0.3">
      <c r="A2892" t="s">
        <v>2927</v>
      </c>
      <c r="B2892" t="s">
        <v>52</v>
      </c>
      <c r="C2892" t="s">
        <v>33</v>
      </c>
      <c r="D2892" t="s">
        <v>29</v>
      </c>
      <c r="E2892" s="1">
        <v>45055</v>
      </c>
      <c r="F2892" s="1">
        <v>45065</v>
      </c>
      <c r="G2892">
        <v>191</v>
      </c>
      <c r="H2892">
        <v>64</v>
      </c>
      <c r="I2892">
        <v>272</v>
      </c>
      <c r="J2892">
        <v>1848</v>
      </c>
      <c r="K2892">
        <v>2117</v>
      </c>
      <c r="L2892" t="s">
        <v>34</v>
      </c>
      <c r="M2892">
        <v>10</v>
      </c>
      <c r="N2892">
        <f t="shared" si="227"/>
        <v>575824</v>
      </c>
      <c r="O2892">
        <f t="shared" si="228"/>
        <v>269</v>
      </c>
      <c r="P2892" t="str">
        <f t="shared" si="229"/>
        <v>Understock</v>
      </c>
      <c r="Q2892">
        <f t="shared" si="225"/>
        <v>0</v>
      </c>
      <c r="R2892" t="str">
        <f t="shared" si="226"/>
        <v>On Time</v>
      </c>
    </row>
    <row r="2893" spans="1:18" x14ac:dyDescent="0.3">
      <c r="A2893" t="s">
        <v>2928</v>
      </c>
      <c r="B2893" t="s">
        <v>48</v>
      </c>
      <c r="C2893" t="s">
        <v>15</v>
      </c>
      <c r="D2893" t="s">
        <v>27</v>
      </c>
      <c r="E2893" s="1">
        <v>45647</v>
      </c>
      <c r="F2893" s="1">
        <v>45650</v>
      </c>
      <c r="G2893">
        <v>369</v>
      </c>
      <c r="H2893">
        <v>122</v>
      </c>
      <c r="I2893">
        <v>88</v>
      </c>
      <c r="J2893">
        <v>233</v>
      </c>
      <c r="K2893">
        <v>302</v>
      </c>
      <c r="L2893" t="s">
        <v>34</v>
      </c>
      <c r="M2893">
        <v>3</v>
      </c>
      <c r="N2893">
        <f t="shared" si="227"/>
        <v>26576</v>
      </c>
      <c r="O2893">
        <f t="shared" si="228"/>
        <v>69</v>
      </c>
      <c r="P2893" t="str">
        <f t="shared" si="229"/>
        <v>Overstock</v>
      </c>
      <c r="Q2893">
        <f t="shared" si="225"/>
        <v>0</v>
      </c>
      <c r="R2893" t="str">
        <f t="shared" si="226"/>
        <v>On Time</v>
      </c>
    </row>
    <row r="2894" spans="1:18" x14ac:dyDescent="0.3">
      <c r="A2894" t="s">
        <v>2929</v>
      </c>
      <c r="B2894" t="s">
        <v>26</v>
      </c>
      <c r="C2894" t="s">
        <v>22</v>
      </c>
      <c r="D2894" t="s">
        <v>16</v>
      </c>
      <c r="E2894" s="1">
        <v>45199</v>
      </c>
      <c r="F2894" s="1">
        <v>45204</v>
      </c>
      <c r="G2894">
        <v>337</v>
      </c>
      <c r="H2894">
        <v>64</v>
      </c>
      <c r="I2894">
        <v>100</v>
      </c>
      <c r="J2894">
        <v>1995</v>
      </c>
      <c r="K2894">
        <v>2161</v>
      </c>
      <c r="L2894" t="s">
        <v>17</v>
      </c>
      <c r="M2894">
        <v>5</v>
      </c>
      <c r="N2894">
        <f t="shared" si="227"/>
        <v>216100</v>
      </c>
      <c r="O2894">
        <f t="shared" si="228"/>
        <v>166</v>
      </c>
      <c r="P2894" t="str">
        <f t="shared" si="229"/>
        <v>Overstock</v>
      </c>
      <c r="Q2894">
        <f t="shared" si="225"/>
        <v>0</v>
      </c>
      <c r="R2894" t="str">
        <f t="shared" si="226"/>
        <v>On Time</v>
      </c>
    </row>
    <row r="2895" spans="1:18" x14ac:dyDescent="0.3">
      <c r="A2895" t="s">
        <v>2930</v>
      </c>
      <c r="B2895" t="s">
        <v>26</v>
      </c>
      <c r="C2895" t="s">
        <v>33</v>
      </c>
      <c r="D2895" t="s">
        <v>27</v>
      </c>
      <c r="E2895" s="1">
        <v>45094</v>
      </c>
      <c r="F2895" s="1">
        <v>45096</v>
      </c>
      <c r="G2895">
        <v>235</v>
      </c>
      <c r="H2895">
        <v>110</v>
      </c>
      <c r="I2895">
        <v>253</v>
      </c>
      <c r="J2895">
        <v>1293</v>
      </c>
      <c r="K2895">
        <v>1753</v>
      </c>
      <c r="L2895" t="s">
        <v>19</v>
      </c>
      <c r="M2895">
        <v>2</v>
      </c>
      <c r="N2895">
        <f t="shared" si="227"/>
        <v>443509</v>
      </c>
      <c r="O2895">
        <f t="shared" si="228"/>
        <v>460</v>
      </c>
      <c r="P2895" t="str">
        <f t="shared" si="229"/>
        <v>Understock</v>
      </c>
      <c r="Q2895">
        <f t="shared" si="225"/>
        <v>0</v>
      </c>
      <c r="R2895" t="str">
        <f t="shared" si="226"/>
        <v>On Time</v>
      </c>
    </row>
    <row r="2896" spans="1:18" x14ac:dyDescent="0.3">
      <c r="A2896" t="s">
        <v>2931</v>
      </c>
      <c r="B2896" t="s">
        <v>44</v>
      </c>
      <c r="C2896" t="s">
        <v>41</v>
      </c>
      <c r="D2896" t="s">
        <v>27</v>
      </c>
      <c r="E2896" s="1">
        <v>45361</v>
      </c>
      <c r="F2896" s="1">
        <v>45365</v>
      </c>
      <c r="G2896">
        <v>228</v>
      </c>
      <c r="H2896">
        <v>75</v>
      </c>
      <c r="I2896">
        <v>243</v>
      </c>
      <c r="J2896">
        <v>1202</v>
      </c>
      <c r="K2896">
        <v>1364</v>
      </c>
      <c r="L2896" t="s">
        <v>17</v>
      </c>
      <c r="M2896">
        <v>4</v>
      </c>
      <c r="N2896">
        <f t="shared" si="227"/>
        <v>331452</v>
      </c>
      <c r="O2896">
        <f t="shared" si="228"/>
        <v>162</v>
      </c>
      <c r="P2896" t="str">
        <f t="shared" si="229"/>
        <v>Understock</v>
      </c>
      <c r="Q2896">
        <f t="shared" si="225"/>
        <v>0</v>
      </c>
      <c r="R2896" t="str">
        <f t="shared" si="226"/>
        <v>On Time</v>
      </c>
    </row>
    <row r="2897" spans="1:18" x14ac:dyDescent="0.3">
      <c r="A2897" t="s">
        <v>2932</v>
      </c>
      <c r="B2897" t="s">
        <v>48</v>
      </c>
      <c r="C2897" t="s">
        <v>15</v>
      </c>
      <c r="D2897" t="s">
        <v>27</v>
      </c>
      <c r="E2897" s="1">
        <v>45143</v>
      </c>
      <c r="F2897" s="1">
        <v>45153</v>
      </c>
      <c r="G2897">
        <v>477</v>
      </c>
      <c r="H2897">
        <v>121</v>
      </c>
      <c r="I2897">
        <v>58</v>
      </c>
      <c r="J2897">
        <v>500</v>
      </c>
      <c r="K2897">
        <v>758</v>
      </c>
      <c r="L2897" t="s">
        <v>34</v>
      </c>
      <c r="M2897">
        <v>10</v>
      </c>
      <c r="N2897">
        <f t="shared" si="227"/>
        <v>43964</v>
      </c>
      <c r="O2897">
        <f t="shared" si="228"/>
        <v>258</v>
      </c>
      <c r="P2897" t="str">
        <f t="shared" si="229"/>
        <v>Overstock</v>
      </c>
      <c r="Q2897">
        <f t="shared" si="225"/>
        <v>0</v>
      </c>
      <c r="R2897" t="str">
        <f t="shared" si="226"/>
        <v>On Time</v>
      </c>
    </row>
    <row r="2898" spans="1:18" x14ac:dyDescent="0.3">
      <c r="A2898" t="s">
        <v>2933</v>
      </c>
      <c r="B2898" t="s">
        <v>21</v>
      </c>
      <c r="C2898" t="s">
        <v>22</v>
      </c>
      <c r="D2898" t="s">
        <v>39</v>
      </c>
      <c r="E2898" s="1">
        <v>45240</v>
      </c>
      <c r="F2898" s="1">
        <v>45247</v>
      </c>
      <c r="G2898">
        <v>355</v>
      </c>
      <c r="H2898">
        <v>65</v>
      </c>
      <c r="I2898">
        <v>58</v>
      </c>
      <c r="J2898">
        <v>1862</v>
      </c>
      <c r="K2898">
        <v>2248</v>
      </c>
      <c r="L2898" t="s">
        <v>19</v>
      </c>
      <c r="M2898">
        <v>7</v>
      </c>
      <c r="N2898">
        <f t="shared" si="227"/>
        <v>130384</v>
      </c>
      <c r="O2898">
        <f t="shared" si="228"/>
        <v>386</v>
      </c>
      <c r="P2898" t="str">
        <f t="shared" si="229"/>
        <v>Overstock</v>
      </c>
      <c r="Q2898">
        <f t="shared" si="225"/>
        <v>0</v>
      </c>
      <c r="R2898" t="str">
        <f t="shared" si="226"/>
        <v>On Time</v>
      </c>
    </row>
    <row r="2899" spans="1:18" x14ac:dyDescent="0.3">
      <c r="A2899" t="s">
        <v>2934</v>
      </c>
      <c r="B2899" t="s">
        <v>44</v>
      </c>
      <c r="C2899" t="s">
        <v>33</v>
      </c>
      <c r="D2899" t="s">
        <v>16</v>
      </c>
      <c r="E2899" s="1">
        <v>45151</v>
      </c>
      <c r="F2899" s="1">
        <v>45156</v>
      </c>
      <c r="G2899">
        <v>154</v>
      </c>
      <c r="H2899">
        <v>108</v>
      </c>
      <c r="I2899">
        <v>48</v>
      </c>
      <c r="J2899">
        <v>1284</v>
      </c>
      <c r="K2899">
        <v>1676</v>
      </c>
      <c r="L2899" t="s">
        <v>30</v>
      </c>
      <c r="M2899">
        <v>5</v>
      </c>
      <c r="N2899">
        <f t="shared" si="227"/>
        <v>80448</v>
      </c>
      <c r="O2899">
        <f t="shared" si="228"/>
        <v>392</v>
      </c>
      <c r="P2899" t="str">
        <f t="shared" si="229"/>
        <v>Overstock</v>
      </c>
      <c r="Q2899">
        <f t="shared" si="225"/>
        <v>0</v>
      </c>
      <c r="R2899" t="str">
        <f t="shared" si="226"/>
        <v>On Time</v>
      </c>
    </row>
    <row r="2900" spans="1:18" x14ac:dyDescent="0.3">
      <c r="A2900" t="s">
        <v>2935</v>
      </c>
      <c r="B2900" t="s">
        <v>60</v>
      </c>
      <c r="C2900" t="s">
        <v>33</v>
      </c>
      <c r="D2900" t="s">
        <v>39</v>
      </c>
      <c r="E2900" s="1">
        <v>45142</v>
      </c>
      <c r="F2900" s="1">
        <v>45152</v>
      </c>
      <c r="G2900">
        <v>124</v>
      </c>
      <c r="H2900">
        <v>92</v>
      </c>
      <c r="I2900">
        <v>122</v>
      </c>
      <c r="J2900">
        <v>1007</v>
      </c>
      <c r="K2900">
        <v>1465</v>
      </c>
      <c r="L2900" t="s">
        <v>24</v>
      </c>
      <c r="M2900">
        <v>10</v>
      </c>
      <c r="N2900">
        <f t="shared" si="227"/>
        <v>178730</v>
      </c>
      <c r="O2900">
        <f t="shared" si="228"/>
        <v>458</v>
      </c>
      <c r="P2900" t="str">
        <f t="shared" si="229"/>
        <v>Overstock</v>
      </c>
      <c r="Q2900">
        <f t="shared" si="225"/>
        <v>0</v>
      </c>
      <c r="R2900" t="str">
        <f t="shared" si="226"/>
        <v>On Time</v>
      </c>
    </row>
    <row r="2901" spans="1:18" x14ac:dyDescent="0.3">
      <c r="A2901" t="s">
        <v>2936</v>
      </c>
      <c r="B2901" t="s">
        <v>26</v>
      </c>
      <c r="C2901" t="s">
        <v>41</v>
      </c>
      <c r="D2901" t="s">
        <v>23</v>
      </c>
      <c r="E2901" s="1">
        <v>45500</v>
      </c>
      <c r="F2901" s="1">
        <v>45506</v>
      </c>
      <c r="G2901">
        <v>165</v>
      </c>
      <c r="H2901">
        <v>144</v>
      </c>
      <c r="I2901">
        <v>294</v>
      </c>
      <c r="J2901">
        <v>407</v>
      </c>
      <c r="K2901">
        <v>796</v>
      </c>
      <c r="L2901" t="s">
        <v>24</v>
      </c>
      <c r="M2901">
        <v>6</v>
      </c>
      <c r="N2901">
        <f t="shared" si="227"/>
        <v>234024</v>
      </c>
      <c r="O2901">
        <f t="shared" si="228"/>
        <v>389</v>
      </c>
      <c r="P2901" t="str">
        <f t="shared" si="229"/>
        <v>Understock</v>
      </c>
      <c r="Q2901">
        <f t="shared" si="225"/>
        <v>0</v>
      </c>
      <c r="R2901" t="str">
        <f t="shared" si="226"/>
        <v>On Time</v>
      </c>
    </row>
    <row r="2902" spans="1:18" x14ac:dyDescent="0.3">
      <c r="A2902" t="s">
        <v>2937</v>
      </c>
      <c r="B2902" t="s">
        <v>26</v>
      </c>
      <c r="C2902" t="s">
        <v>22</v>
      </c>
      <c r="D2902" t="s">
        <v>16</v>
      </c>
      <c r="E2902" s="1">
        <v>45643</v>
      </c>
      <c r="F2902" s="1">
        <v>45646</v>
      </c>
      <c r="G2902">
        <v>434</v>
      </c>
      <c r="H2902">
        <v>100</v>
      </c>
      <c r="I2902">
        <v>272</v>
      </c>
      <c r="J2902">
        <v>936</v>
      </c>
      <c r="K2902">
        <v>1213</v>
      </c>
      <c r="L2902" t="s">
        <v>19</v>
      </c>
      <c r="M2902">
        <v>3</v>
      </c>
      <c r="N2902">
        <f t="shared" si="227"/>
        <v>329936</v>
      </c>
      <c r="O2902">
        <f t="shared" si="228"/>
        <v>277</v>
      </c>
      <c r="P2902" t="str">
        <f t="shared" si="229"/>
        <v>Overstock</v>
      </c>
      <c r="Q2902">
        <f t="shared" si="225"/>
        <v>0</v>
      </c>
      <c r="R2902" t="str">
        <f t="shared" si="226"/>
        <v>On Time</v>
      </c>
    </row>
    <row r="2903" spans="1:18" x14ac:dyDescent="0.3">
      <c r="A2903" t="s">
        <v>2938</v>
      </c>
      <c r="B2903" t="s">
        <v>60</v>
      </c>
      <c r="C2903" t="s">
        <v>15</v>
      </c>
      <c r="D2903" t="s">
        <v>23</v>
      </c>
      <c r="E2903" s="1">
        <v>45543</v>
      </c>
      <c r="F2903" s="1">
        <v>45549</v>
      </c>
      <c r="G2903">
        <v>480</v>
      </c>
      <c r="H2903">
        <v>82</v>
      </c>
      <c r="I2903">
        <v>99</v>
      </c>
      <c r="J2903">
        <v>449</v>
      </c>
      <c r="K2903">
        <v>843</v>
      </c>
      <c r="L2903" t="s">
        <v>30</v>
      </c>
      <c r="M2903">
        <v>6</v>
      </c>
      <c r="N2903">
        <f t="shared" si="227"/>
        <v>83457</v>
      </c>
      <c r="O2903">
        <f t="shared" si="228"/>
        <v>394</v>
      </c>
      <c r="P2903" t="str">
        <f t="shared" si="229"/>
        <v>Overstock</v>
      </c>
      <c r="Q2903">
        <f t="shared" si="225"/>
        <v>0</v>
      </c>
      <c r="R2903" t="str">
        <f t="shared" si="226"/>
        <v>On Time</v>
      </c>
    </row>
    <row r="2904" spans="1:18" x14ac:dyDescent="0.3">
      <c r="A2904" t="s">
        <v>2939</v>
      </c>
      <c r="B2904" t="s">
        <v>21</v>
      </c>
      <c r="C2904" t="s">
        <v>33</v>
      </c>
      <c r="D2904" t="s">
        <v>39</v>
      </c>
      <c r="E2904" s="1">
        <v>45144</v>
      </c>
      <c r="F2904" s="1">
        <v>45146</v>
      </c>
      <c r="G2904">
        <v>463</v>
      </c>
      <c r="H2904">
        <v>141</v>
      </c>
      <c r="I2904">
        <v>19</v>
      </c>
      <c r="J2904">
        <v>988</v>
      </c>
      <c r="K2904">
        <v>1290</v>
      </c>
      <c r="L2904" t="s">
        <v>17</v>
      </c>
      <c r="M2904">
        <v>2</v>
      </c>
      <c r="N2904">
        <f t="shared" si="227"/>
        <v>24510</v>
      </c>
      <c r="O2904">
        <f t="shared" si="228"/>
        <v>302</v>
      </c>
      <c r="P2904" t="str">
        <f t="shared" si="229"/>
        <v>Overstock</v>
      </c>
      <c r="Q2904">
        <f t="shared" si="225"/>
        <v>0</v>
      </c>
      <c r="R2904" t="str">
        <f t="shared" si="226"/>
        <v>On Time</v>
      </c>
    </row>
    <row r="2905" spans="1:18" x14ac:dyDescent="0.3">
      <c r="A2905" t="s">
        <v>2940</v>
      </c>
      <c r="B2905" t="s">
        <v>32</v>
      </c>
      <c r="C2905" t="s">
        <v>15</v>
      </c>
      <c r="D2905" t="s">
        <v>39</v>
      </c>
      <c r="E2905" s="1">
        <v>44940</v>
      </c>
      <c r="F2905" s="1">
        <v>44947</v>
      </c>
      <c r="G2905">
        <v>342</v>
      </c>
      <c r="H2905">
        <v>86</v>
      </c>
      <c r="I2905">
        <v>111</v>
      </c>
      <c r="J2905">
        <v>374</v>
      </c>
      <c r="K2905">
        <v>761</v>
      </c>
      <c r="L2905" t="s">
        <v>30</v>
      </c>
      <c r="M2905">
        <v>7</v>
      </c>
      <c r="N2905">
        <f t="shared" si="227"/>
        <v>84471</v>
      </c>
      <c r="O2905">
        <f t="shared" si="228"/>
        <v>387</v>
      </c>
      <c r="P2905" t="str">
        <f t="shared" si="229"/>
        <v>Overstock</v>
      </c>
      <c r="Q2905">
        <f t="shared" si="225"/>
        <v>0</v>
      </c>
      <c r="R2905" t="str">
        <f t="shared" si="226"/>
        <v>On Time</v>
      </c>
    </row>
    <row r="2906" spans="1:18" x14ac:dyDescent="0.3">
      <c r="A2906" t="s">
        <v>2941</v>
      </c>
      <c r="B2906" t="s">
        <v>44</v>
      </c>
      <c r="C2906" t="s">
        <v>33</v>
      </c>
      <c r="D2906" t="s">
        <v>27</v>
      </c>
      <c r="E2906" s="1">
        <v>45344</v>
      </c>
      <c r="F2906" s="1">
        <v>45353</v>
      </c>
      <c r="G2906">
        <v>306</v>
      </c>
      <c r="H2906">
        <v>115</v>
      </c>
      <c r="I2906">
        <v>220</v>
      </c>
      <c r="J2906">
        <v>1702</v>
      </c>
      <c r="K2906">
        <v>2020</v>
      </c>
      <c r="L2906" t="s">
        <v>34</v>
      </c>
      <c r="M2906">
        <v>9</v>
      </c>
      <c r="N2906">
        <f t="shared" si="227"/>
        <v>444400</v>
      </c>
      <c r="O2906">
        <f t="shared" si="228"/>
        <v>318</v>
      </c>
      <c r="P2906" t="str">
        <f t="shared" si="229"/>
        <v>Overstock</v>
      </c>
      <c r="Q2906">
        <f t="shared" si="225"/>
        <v>0</v>
      </c>
      <c r="R2906" t="str">
        <f t="shared" si="226"/>
        <v>On Time</v>
      </c>
    </row>
    <row r="2907" spans="1:18" x14ac:dyDescent="0.3">
      <c r="A2907" t="s">
        <v>2942</v>
      </c>
      <c r="B2907" t="s">
        <v>26</v>
      </c>
      <c r="C2907" t="s">
        <v>33</v>
      </c>
      <c r="D2907" t="s">
        <v>23</v>
      </c>
      <c r="E2907" s="1">
        <v>45007</v>
      </c>
      <c r="F2907" s="1">
        <v>45008</v>
      </c>
      <c r="G2907">
        <v>286</v>
      </c>
      <c r="H2907">
        <v>86</v>
      </c>
      <c r="I2907">
        <v>257</v>
      </c>
      <c r="J2907">
        <v>1142</v>
      </c>
      <c r="K2907">
        <v>1198</v>
      </c>
      <c r="L2907" t="s">
        <v>30</v>
      </c>
      <c r="M2907">
        <v>1</v>
      </c>
      <c r="N2907">
        <f t="shared" si="227"/>
        <v>307886</v>
      </c>
      <c r="O2907">
        <f t="shared" si="228"/>
        <v>56</v>
      </c>
      <c r="P2907" t="str">
        <f t="shared" si="229"/>
        <v>Overstock</v>
      </c>
      <c r="Q2907">
        <f t="shared" si="225"/>
        <v>0</v>
      </c>
      <c r="R2907" t="str">
        <f t="shared" si="226"/>
        <v>On Time</v>
      </c>
    </row>
    <row r="2908" spans="1:18" x14ac:dyDescent="0.3">
      <c r="A2908" t="s">
        <v>2943</v>
      </c>
      <c r="B2908" t="s">
        <v>21</v>
      </c>
      <c r="C2908" t="s">
        <v>41</v>
      </c>
      <c r="D2908" t="s">
        <v>29</v>
      </c>
      <c r="E2908" s="1">
        <v>45231</v>
      </c>
      <c r="F2908" s="1">
        <v>45232</v>
      </c>
      <c r="G2908">
        <v>265</v>
      </c>
      <c r="H2908">
        <v>140</v>
      </c>
      <c r="I2908">
        <v>30</v>
      </c>
      <c r="J2908">
        <v>1270</v>
      </c>
      <c r="K2908">
        <v>1327</v>
      </c>
      <c r="L2908" t="s">
        <v>19</v>
      </c>
      <c r="M2908">
        <v>1</v>
      </c>
      <c r="N2908">
        <f t="shared" si="227"/>
        <v>39810</v>
      </c>
      <c r="O2908">
        <f t="shared" si="228"/>
        <v>57</v>
      </c>
      <c r="P2908" t="str">
        <f t="shared" si="229"/>
        <v>Overstock</v>
      </c>
      <c r="Q2908">
        <f t="shared" si="225"/>
        <v>0</v>
      </c>
      <c r="R2908" t="str">
        <f t="shared" si="226"/>
        <v>On Time</v>
      </c>
    </row>
    <row r="2909" spans="1:18" x14ac:dyDescent="0.3">
      <c r="A2909" t="s">
        <v>2944</v>
      </c>
      <c r="B2909" t="s">
        <v>52</v>
      </c>
      <c r="C2909" t="s">
        <v>15</v>
      </c>
      <c r="D2909" t="s">
        <v>39</v>
      </c>
      <c r="E2909" s="1">
        <v>45361</v>
      </c>
      <c r="F2909" s="1">
        <v>45371</v>
      </c>
      <c r="G2909">
        <v>343</v>
      </c>
      <c r="H2909">
        <v>139</v>
      </c>
      <c r="I2909">
        <v>63</v>
      </c>
      <c r="J2909">
        <v>786</v>
      </c>
      <c r="K2909">
        <v>958</v>
      </c>
      <c r="L2909" t="s">
        <v>19</v>
      </c>
      <c r="M2909">
        <v>10</v>
      </c>
      <c r="N2909">
        <f t="shared" si="227"/>
        <v>60354</v>
      </c>
      <c r="O2909">
        <f t="shared" si="228"/>
        <v>172</v>
      </c>
      <c r="P2909" t="str">
        <f t="shared" si="229"/>
        <v>Overstock</v>
      </c>
      <c r="Q2909">
        <f t="shared" si="225"/>
        <v>0</v>
      </c>
      <c r="R2909" t="str">
        <f t="shared" si="226"/>
        <v>On Time</v>
      </c>
    </row>
    <row r="2910" spans="1:18" x14ac:dyDescent="0.3">
      <c r="A2910" t="s">
        <v>2945</v>
      </c>
      <c r="B2910" t="s">
        <v>32</v>
      </c>
      <c r="C2910" t="s">
        <v>41</v>
      </c>
      <c r="D2910" t="s">
        <v>27</v>
      </c>
      <c r="E2910" s="1">
        <v>45094</v>
      </c>
      <c r="F2910" s="1">
        <v>45097</v>
      </c>
      <c r="G2910">
        <v>48</v>
      </c>
      <c r="H2910">
        <v>88</v>
      </c>
      <c r="I2910">
        <v>164</v>
      </c>
      <c r="J2910">
        <v>1978</v>
      </c>
      <c r="K2910">
        <v>2108</v>
      </c>
      <c r="L2910" t="s">
        <v>17</v>
      </c>
      <c r="M2910">
        <v>3</v>
      </c>
      <c r="N2910">
        <f t="shared" si="227"/>
        <v>345712</v>
      </c>
      <c r="O2910">
        <f t="shared" si="228"/>
        <v>130</v>
      </c>
      <c r="P2910" t="str">
        <f t="shared" si="229"/>
        <v>Understock</v>
      </c>
      <c r="Q2910">
        <f t="shared" si="225"/>
        <v>0</v>
      </c>
      <c r="R2910" t="str">
        <f t="shared" si="226"/>
        <v>On Time</v>
      </c>
    </row>
    <row r="2911" spans="1:18" x14ac:dyDescent="0.3">
      <c r="A2911" t="s">
        <v>2946</v>
      </c>
      <c r="B2911" t="s">
        <v>44</v>
      </c>
      <c r="C2911" t="s">
        <v>15</v>
      </c>
      <c r="D2911" t="s">
        <v>39</v>
      </c>
      <c r="E2911" s="1">
        <v>45559</v>
      </c>
      <c r="F2911" s="1">
        <v>45568</v>
      </c>
      <c r="G2911">
        <v>454</v>
      </c>
      <c r="H2911">
        <v>55</v>
      </c>
      <c r="I2911">
        <v>97</v>
      </c>
      <c r="J2911">
        <v>1425</v>
      </c>
      <c r="K2911">
        <v>1827</v>
      </c>
      <c r="L2911" t="s">
        <v>30</v>
      </c>
      <c r="M2911">
        <v>9</v>
      </c>
      <c r="N2911">
        <f t="shared" si="227"/>
        <v>177219</v>
      </c>
      <c r="O2911">
        <f t="shared" si="228"/>
        <v>402</v>
      </c>
      <c r="P2911" t="str">
        <f t="shared" si="229"/>
        <v>Overstock</v>
      </c>
      <c r="Q2911">
        <f t="shared" si="225"/>
        <v>0</v>
      </c>
      <c r="R2911" t="str">
        <f t="shared" si="226"/>
        <v>On Time</v>
      </c>
    </row>
    <row r="2912" spans="1:18" x14ac:dyDescent="0.3">
      <c r="A2912" t="s">
        <v>2947</v>
      </c>
      <c r="B2912" t="s">
        <v>48</v>
      </c>
      <c r="C2912" t="s">
        <v>41</v>
      </c>
      <c r="D2912" t="s">
        <v>39</v>
      </c>
      <c r="E2912" s="1">
        <v>45208</v>
      </c>
      <c r="F2912" s="1">
        <v>45210</v>
      </c>
      <c r="G2912">
        <v>171</v>
      </c>
      <c r="H2912">
        <v>102</v>
      </c>
      <c r="I2912">
        <v>222</v>
      </c>
      <c r="J2912">
        <v>607</v>
      </c>
      <c r="K2912">
        <v>1000</v>
      </c>
      <c r="L2912" t="s">
        <v>30</v>
      </c>
      <c r="M2912">
        <v>2</v>
      </c>
      <c r="N2912">
        <f t="shared" si="227"/>
        <v>222000</v>
      </c>
      <c r="O2912">
        <f t="shared" si="228"/>
        <v>393</v>
      </c>
      <c r="P2912" t="str">
        <f t="shared" si="229"/>
        <v>Understock</v>
      </c>
      <c r="Q2912">
        <f t="shared" si="225"/>
        <v>0</v>
      </c>
      <c r="R2912" t="str">
        <f t="shared" si="226"/>
        <v>On Time</v>
      </c>
    </row>
    <row r="2913" spans="1:18" x14ac:dyDescent="0.3">
      <c r="A2913" t="s">
        <v>2948</v>
      </c>
      <c r="B2913" t="s">
        <v>21</v>
      </c>
      <c r="C2913" t="s">
        <v>22</v>
      </c>
      <c r="D2913" t="s">
        <v>39</v>
      </c>
      <c r="E2913" s="1">
        <v>44932</v>
      </c>
      <c r="F2913" s="1">
        <v>44935</v>
      </c>
      <c r="G2913">
        <v>369</v>
      </c>
      <c r="H2913">
        <v>99</v>
      </c>
      <c r="I2913">
        <v>240</v>
      </c>
      <c r="J2913">
        <v>211</v>
      </c>
      <c r="K2913">
        <v>516</v>
      </c>
      <c r="L2913" t="s">
        <v>19</v>
      </c>
      <c r="M2913">
        <v>3</v>
      </c>
      <c r="N2913">
        <f t="shared" si="227"/>
        <v>123840</v>
      </c>
      <c r="O2913">
        <f t="shared" si="228"/>
        <v>305</v>
      </c>
      <c r="P2913" t="str">
        <f t="shared" si="229"/>
        <v>Overstock</v>
      </c>
      <c r="Q2913">
        <f t="shared" si="225"/>
        <v>0</v>
      </c>
      <c r="R2913" t="str">
        <f t="shared" si="226"/>
        <v>On Time</v>
      </c>
    </row>
    <row r="2914" spans="1:18" x14ac:dyDescent="0.3">
      <c r="A2914" t="s">
        <v>2949</v>
      </c>
      <c r="B2914" t="s">
        <v>50</v>
      </c>
      <c r="C2914" t="s">
        <v>33</v>
      </c>
      <c r="D2914" t="s">
        <v>23</v>
      </c>
      <c r="E2914" s="1">
        <v>45189</v>
      </c>
      <c r="F2914" s="1">
        <v>45192</v>
      </c>
      <c r="G2914">
        <v>150</v>
      </c>
      <c r="H2914">
        <v>54</v>
      </c>
      <c r="I2914">
        <v>131</v>
      </c>
      <c r="J2914">
        <v>959</v>
      </c>
      <c r="K2914">
        <v>1440</v>
      </c>
      <c r="L2914" t="s">
        <v>24</v>
      </c>
      <c r="M2914">
        <v>3</v>
      </c>
      <c r="N2914">
        <f t="shared" si="227"/>
        <v>188640</v>
      </c>
      <c r="O2914">
        <f t="shared" si="228"/>
        <v>481</v>
      </c>
      <c r="P2914" t="str">
        <f t="shared" si="229"/>
        <v>Overstock</v>
      </c>
      <c r="Q2914">
        <f t="shared" si="225"/>
        <v>0</v>
      </c>
      <c r="R2914" t="str">
        <f t="shared" si="226"/>
        <v>On Time</v>
      </c>
    </row>
    <row r="2915" spans="1:18" x14ac:dyDescent="0.3">
      <c r="A2915" t="s">
        <v>2950</v>
      </c>
      <c r="B2915" t="s">
        <v>38</v>
      </c>
      <c r="C2915" t="s">
        <v>22</v>
      </c>
      <c r="D2915" t="s">
        <v>39</v>
      </c>
      <c r="E2915" s="1">
        <v>45312</v>
      </c>
      <c r="F2915" s="1">
        <v>45313</v>
      </c>
      <c r="G2915">
        <v>116</v>
      </c>
      <c r="H2915">
        <v>75</v>
      </c>
      <c r="I2915">
        <v>219</v>
      </c>
      <c r="J2915">
        <v>760</v>
      </c>
      <c r="K2915">
        <v>880</v>
      </c>
      <c r="L2915" t="s">
        <v>19</v>
      </c>
      <c r="M2915">
        <v>1</v>
      </c>
      <c r="N2915">
        <f t="shared" si="227"/>
        <v>192720</v>
      </c>
      <c r="O2915">
        <f t="shared" si="228"/>
        <v>120</v>
      </c>
      <c r="P2915" t="str">
        <f t="shared" si="229"/>
        <v>Understock</v>
      </c>
      <c r="Q2915">
        <f t="shared" si="225"/>
        <v>0</v>
      </c>
      <c r="R2915" t="str">
        <f t="shared" si="226"/>
        <v>On Time</v>
      </c>
    </row>
    <row r="2916" spans="1:18" x14ac:dyDescent="0.3">
      <c r="A2916" t="s">
        <v>2951</v>
      </c>
      <c r="B2916" t="s">
        <v>21</v>
      </c>
      <c r="C2916" t="s">
        <v>33</v>
      </c>
      <c r="D2916" t="s">
        <v>23</v>
      </c>
      <c r="E2916" s="1">
        <v>45385</v>
      </c>
      <c r="F2916" s="1">
        <v>45389</v>
      </c>
      <c r="G2916">
        <v>291</v>
      </c>
      <c r="H2916">
        <v>81</v>
      </c>
      <c r="I2916">
        <v>10</v>
      </c>
      <c r="J2916">
        <v>355</v>
      </c>
      <c r="K2916">
        <v>499</v>
      </c>
      <c r="L2916" t="s">
        <v>34</v>
      </c>
      <c r="M2916">
        <v>4</v>
      </c>
      <c r="N2916">
        <f t="shared" si="227"/>
        <v>4990</v>
      </c>
      <c r="O2916">
        <f t="shared" si="228"/>
        <v>144</v>
      </c>
      <c r="P2916" t="str">
        <f t="shared" si="229"/>
        <v>Overstock</v>
      </c>
      <c r="Q2916">
        <f t="shared" si="225"/>
        <v>0</v>
      </c>
      <c r="R2916" t="str">
        <f t="shared" si="226"/>
        <v>On Time</v>
      </c>
    </row>
    <row r="2917" spans="1:18" x14ac:dyDescent="0.3">
      <c r="A2917" t="s">
        <v>2952</v>
      </c>
      <c r="B2917" t="s">
        <v>14</v>
      </c>
      <c r="C2917" t="s">
        <v>15</v>
      </c>
      <c r="D2917" t="s">
        <v>29</v>
      </c>
      <c r="E2917" s="1">
        <v>45237</v>
      </c>
      <c r="F2917" s="1">
        <v>45243</v>
      </c>
      <c r="G2917">
        <v>422</v>
      </c>
      <c r="H2917">
        <v>126</v>
      </c>
      <c r="I2917">
        <v>115</v>
      </c>
      <c r="J2917">
        <v>652</v>
      </c>
      <c r="K2917">
        <v>1078</v>
      </c>
      <c r="L2917" t="s">
        <v>24</v>
      </c>
      <c r="M2917">
        <v>6</v>
      </c>
      <c r="N2917">
        <f t="shared" si="227"/>
        <v>123970</v>
      </c>
      <c r="O2917">
        <f t="shared" si="228"/>
        <v>426</v>
      </c>
      <c r="P2917" t="str">
        <f t="shared" si="229"/>
        <v>Overstock</v>
      </c>
      <c r="Q2917">
        <f t="shared" si="225"/>
        <v>0</v>
      </c>
      <c r="R2917" t="str">
        <f t="shared" si="226"/>
        <v>On Time</v>
      </c>
    </row>
    <row r="2918" spans="1:18" x14ac:dyDescent="0.3">
      <c r="A2918" t="s">
        <v>2953</v>
      </c>
      <c r="B2918" t="s">
        <v>26</v>
      </c>
      <c r="C2918" t="s">
        <v>33</v>
      </c>
      <c r="D2918" t="s">
        <v>29</v>
      </c>
      <c r="E2918" s="1">
        <v>45222</v>
      </c>
      <c r="F2918" s="1">
        <v>45225</v>
      </c>
      <c r="G2918">
        <v>194</v>
      </c>
      <c r="H2918">
        <v>61</v>
      </c>
      <c r="I2918">
        <v>23</v>
      </c>
      <c r="J2918">
        <v>1805</v>
      </c>
      <c r="K2918">
        <v>2148</v>
      </c>
      <c r="L2918" t="s">
        <v>17</v>
      </c>
      <c r="M2918">
        <v>3</v>
      </c>
      <c r="N2918">
        <f t="shared" si="227"/>
        <v>49404</v>
      </c>
      <c r="O2918">
        <f t="shared" si="228"/>
        <v>343</v>
      </c>
      <c r="P2918" t="str">
        <f t="shared" si="229"/>
        <v>Overstock</v>
      </c>
      <c r="Q2918">
        <f t="shared" si="225"/>
        <v>0</v>
      </c>
      <c r="R2918" t="str">
        <f t="shared" si="226"/>
        <v>On Time</v>
      </c>
    </row>
    <row r="2919" spans="1:18" x14ac:dyDescent="0.3">
      <c r="A2919" t="s">
        <v>2954</v>
      </c>
      <c r="B2919" t="s">
        <v>44</v>
      </c>
      <c r="C2919" t="s">
        <v>41</v>
      </c>
      <c r="D2919" t="s">
        <v>39</v>
      </c>
      <c r="E2919" s="1">
        <v>45539</v>
      </c>
      <c r="F2919" s="1">
        <v>45548</v>
      </c>
      <c r="G2919">
        <v>309</v>
      </c>
      <c r="H2919">
        <v>82</v>
      </c>
      <c r="I2919">
        <v>299</v>
      </c>
      <c r="J2919">
        <v>224</v>
      </c>
      <c r="K2919">
        <v>505</v>
      </c>
      <c r="L2919" t="s">
        <v>17</v>
      </c>
      <c r="M2919">
        <v>9</v>
      </c>
      <c r="N2919">
        <f t="shared" si="227"/>
        <v>150995</v>
      </c>
      <c r="O2919">
        <f t="shared" si="228"/>
        <v>281</v>
      </c>
      <c r="P2919" t="str">
        <f t="shared" si="229"/>
        <v>Overstock</v>
      </c>
      <c r="Q2919">
        <f t="shared" si="225"/>
        <v>0</v>
      </c>
      <c r="R2919" t="str">
        <f t="shared" si="226"/>
        <v>On Time</v>
      </c>
    </row>
    <row r="2920" spans="1:18" x14ac:dyDescent="0.3">
      <c r="A2920" t="s">
        <v>2955</v>
      </c>
      <c r="B2920" t="s">
        <v>50</v>
      </c>
      <c r="C2920" t="s">
        <v>22</v>
      </c>
      <c r="D2920" t="s">
        <v>39</v>
      </c>
      <c r="E2920" s="1">
        <v>44990</v>
      </c>
      <c r="F2920" s="1">
        <v>45000</v>
      </c>
      <c r="G2920">
        <v>95</v>
      </c>
      <c r="H2920">
        <v>58</v>
      </c>
      <c r="I2920">
        <v>108</v>
      </c>
      <c r="J2920">
        <v>1692</v>
      </c>
      <c r="K2920">
        <v>1808</v>
      </c>
      <c r="L2920" t="s">
        <v>30</v>
      </c>
      <c r="M2920">
        <v>10</v>
      </c>
      <c r="N2920">
        <f t="shared" si="227"/>
        <v>195264</v>
      </c>
      <c r="O2920">
        <f t="shared" si="228"/>
        <v>116</v>
      </c>
      <c r="P2920" t="str">
        <f t="shared" si="229"/>
        <v>Understock</v>
      </c>
      <c r="Q2920">
        <f t="shared" si="225"/>
        <v>0</v>
      </c>
      <c r="R2920" t="str">
        <f t="shared" si="226"/>
        <v>On Time</v>
      </c>
    </row>
    <row r="2921" spans="1:18" x14ac:dyDescent="0.3">
      <c r="A2921" t="s">
        <v>2956</v>
      </c>
      <c r="B2921" t="s">
        <v>26</v>
      </c>
      <c r="C2921" t="s">
        <v>41</v>
      </c>
      <c r="D2921" t="s">
        <v>29</v>
      </c>
      <c r="E2921" s="1">
        <v>44977</v>
      </c>
      <c r="F2921" s="1">
        <v>44981</v>
      </c>
      <c r="G2921">
        <v>86</v>
      </c>
      <c r="H2921">
        <v>76</v>
      </c>
      <c r="I2921">
        <v>32</v>
      </c>
      <c r="J2921">
        <v>605</v>
      </c>
      <c r="K2921">
        <v>1013</v>
      </c>
      <c r="L2921" t="s">
        <v>34</v>
      </c>
      <c r="M2921">
        <v>4</v>
      </c>
      <c r="N2921">
        <f t="shared" si="227"/>
        <v>32416</v>
      </c>
      <c r="O2921">
        <f t="shared" si="228"/>
        <v>408</v>
      </c>
      <c r="P2921" t="str">
        <f t="shared" si="229"/>
        <v>Overstock</v>
      </c>
      <c r="Q2921">
        <f t="shared" si="225"/>
        <v>0</v>
      </c>
      <c r="R2921" t="str">
        <f t="shared" si="226"/>
        <v>On Time</v>
      </c>
    </row>
    <row r="2922" spans="1:18" x14ac:dyDescent="0.3">
      <c r="A2922" t="s">
        <v>2957</v>
      </c>
      <c r="B2922" t="s">
        <v>60</v>
      </c>
      <c r="C2922" t="s">
        <v>22</v>
      </c>
      <c r="D2922" t="s">
        <v>29</v>
      </c>
      <c r="E2922" s="1">
        <v>45364</v>
      </c>
      <c r="F2922" s="1">
        <v>45369</v>
      </c>
      <c r="G2922">
        <v>375</v>
      </c>
      <c r="H2922">
        <v>70</v>
      </c>
      <c r="I2922">
        <v>268</v>
      </c>
      <c r="J2922">
        <v>511</v>
      </c>
      <c r="K2922">
        <v>802</v>
      </c>
      <c r="L2922" t="s">
        <v>24</v>
      </c>
      <c r="M2922">
        <v>5</v>
      </c>
      <c r="N2922">
        <f t="shared" si="227"/>
        <v>214936</v>
      </c>
      <c r="O2922">
        <f t="shared" si="228"/>
        <v>291</v>
      </c>
      <c r="P2922" t="str">
        <f t="shared" si="229"/>
        <v>Overstock</v>
      </c>
      <c r="Q2922">
        <f t="shared" si="225"/>
        <v>0</v>
      </c>
      <c r="R2922" t="str">
        <f t="shared" si="226"/>
        <v>On Time</v>
      </c>
    </row>
    <row r="2923" spans="1:18" x14ac:dyDescent="0.3">
      <c r="A2923" t="s">
        <v>2958</v>
      </c>
      <c r="B2923" t="s">
        <v>14</v>
      </c>
      <c r="C2923" t="s">
        <v>41</v>
      </c>
      <c r="D2923" t="s">
        <v>39</v>
      </c>
      <c r="E2923" s="1">
        <v>45373</v>
      </c>
      <c r="F2923" s="1">
        <v>45375</v>
      </c>
      <c r="G2923">
        <v>31</v>
      </c>
      <c r="H2923">
        <v>87</v>
      </c>
      <c r="I2923">
        <v>152</v>
      </c>
      <c r="J2923">
        <v>1868</v>
      </c>
      <c r="K2923">
        <v>1987</v>
      </c>
      <c r="L2923" t="s">
        <v>19</v>
      </c>
      <c r="M2923">
        <v>2</v>
      </c>
      <c r="N2923">
        <f t="shared" si="227"/>
        <v>302024</v>
      </c>
      <c r="O2923">
        <f t="shared" si="228"/>
        <v>119</v>
      </c>
      <c r="P2923" t="str">
        <f t="shared" si="229"/>
        <v>Understock</v>
      </c>
      <c r="Q2923">
        <f t="shared" si="225"/>
        <v>0</v>
      </c>
      <c r="R2923" t="str">
        <f t="shared" si="226"/>
        <v>On Time</v>
      </c>
    </row>
    <row r="2924" spans="1:18" x14ac:dyDescent="0.3">
      <c r="A2924" t="s">
        <v>2959</v>
      </c>
      <c r="B2924" t="s">
        <v>48</v>
      </c>
      <c r="C2924" t="s">
        <v>22</v>
      </c>
      <c r="D2924" t="s">
        <v>29</v>
      </c>
      <c r="E2924" s="1">
        <v>45537</v>
      </c>
      <c r="F2924" s="1">
        <v>45546</v>
      </c>
      <c r="G2924">
        <v>253</v>
      </c>
      <c r="H2924">
        <v>103</v>
      </c>
      <c r="I2924">
        <v>257</v>
      </c>
      <c r="J2924">
        <v>1031</v>
      </c>
      <c r="K2924">
        <v>1301</v>
      </c>
      <c r="L2924" t="s">
        <v>34</v>
      </c>
      <c r="M2924">
        <v>9</v>
      </c>
      <c r="N2924">
        <f t="shared" si="227"/>
        <v>334357</v>
      </c>
      <c r="O2924">
        <f t="shared" si="228"/>
        <v>270</v>
      </c>
      <c r="P2924" t="str">
        <f t="shared" si="229"/>
        <v>Understock</v>
      </c>
      <c r="Q2924">
        <f t="shared" si="225"/>
        <v>0</v>
      </c>
      <c r="R2924" t="str">
        <f t="shared" si="226"/>
        <v>On Time</v>
      </c>
    </row>
    <row r="2925" spans="1:18" x14ac:dyDescent="0.3">
      <c r="A2925" t="s">
        <v>2960</v>
      </c>
      <c r="B2925" t="s">
        <v>60</v>
      </c>
      <c r="C2925" t="s">
        <v>22</v>
      </c>
      <c r="D2925" t="s">
        <v>39</v>
      </c>
      <c r="E2925" s="1">
        <v>45637</v>
      </c>
      <c r="F2925" s="1">
        <v>45639</v>
      </c>
      <c r="G2925">
        <v>347</v>
      </c>
      <c r="H2925">
        <v>92</v>
      </c>
      <c r="I2925">
        <v>170</v>
      </c>
      <c r="J2925">
        <v>898</v>
      </c>
      <c r="K2925">
        <v>1122</v>
      </c>
      <c r="L2925" t="s">
        <v>34</v>
      </c>
      <c r="M2925">
        <v>2</v>
      </c>
      <c r="N2925">
        <f t="shared" si="227"/>
        <v>190740</v>
      </c>
      <c r="O2925">
        <f t="shared" si="228"/>
        <v>224</v>
      </c>
      <c r="P2925" t="str">
        <f t="shared" si="229"/>
        <v>Overstock</v>
      </c>
      <c r="Q2925">
        <f t="shared" si="225"/>
        <v>0</v>
      </c>
      <c r="R2925" t="str">
        <f t="shared" si="226"/>
        <v>On Time</v>
      </c>
    </row>
    <row r="2926" spans="1:18" x14ac:dyDescent="0.3">
      <c r="A2926" t="s">
        <v>2961</v>
      </c>
      <c r="B2926" t="s">
        <v>44</v>
      </c>
      <c r="C2926" t="s">
        <v>22</v>
      </c>
      <c r="D2926" t="s">
        <v>27</v>
      </c>
      <c r="E2926" s="1">
        <v>45262</v>
      </c>
      <c r="F2926" s="1">
        <v>45270</v>
      </c>
      <c r="G2926">
        <v>361</v>
      </c>
      <c r="H2926">
        <v>97</v>
      </c>
      <c r="I2926">
        <v>32</v>
      </c>
      <c r="J2926">
        <v>286</v>
      </c>
      <c r="K2926">
        <v>747</v>
      </c>
      <c r="L2926" t="s">
        <v>19</v>
      </c>
      <c r="M2926">
        <v>8</v>
      </c>
      <c r="N2926">
        <f t="shared" si="227"/>
        <v>23904</v>
      </c>
      <c r="O2926">
        <f t="shared" si="228"/>
        <v>461</v>
      </c>
      <c r="P2926" t="str">
        <f t="shared" si="229"/>
        <v>Overstock</v>
      </c>
      <c r="Q2926">
        <f t="shared" si="225"/>
        <v>0</v>
      </c>
      <c r="R2926" t="str">
        <f t="shared" si="226"/>
        <v>On Time</v>
      </c>
    </row>
    <row r="2927" spans="1:18" x14ac:dyDescent="0.3">
      <c r="A2927" t="s">
        <v>2962</v>
      </c>
      <c r="B2927" t="s">
        <v>60</v>
      </c>
      <c r="C2927" t="s">
        <v>33</v>
      </c>
      <c r="D2927" t="s">
        <v>29</v>
      </c>
      <c r="E2927" s="1">
        <v>45032</v>
      </c>
      <c r="F2927" s="1">
        <v>45041</v>
      </c>
      <c r="G2927">
        <v>268</v>
      </c>
      <c r="H2927">
        <v>68</v>
      </c>
      <c r="I2927">
        <v>169</v>
      </c>
      <c r="J2927">
        <v>212</v>
      </c>
      <c r="K2927">
        <v>370</v>
      </c>
      <c r="L2927" t="s">
        <v>19</v>
      </c>
      <c r="M2927">
        <v>9</v>
      </c>
      <c r="N2927">
        <f t="shared" si="227"/>
        <v>62530</v>
      </c>
      <c r="O2927">
        <f t="shared" si="228"/>
        <v>158</v>
      </c>
      <c r="P2927" t="str">
        <f t="shared" si="229"/>
        <v>Overstock</v>
      </c>
      <c r="Q2927">
        <f t="shared" si="225"/>
        <v>0</v>
      </c>
      <c r="R2927" t="str">
        <f t="shared" si="226"/>
        <v>On Time</v>
      </c>
    </row>
    <row r="2928" spans="1:18" x14ac:dyDescent="0.3">
      <c r="A2928" t="s">
        <v>2963</v>
      </c>
      <c r="B2928" t="s">
        <v>38</v>
      </c>
      <c r="C2928" t="s">
        <v>15</v>
      </c>
      <c r="D2928" t="s">
        <v>39</v>
      </c>
      <c r="E2928" s="1">
        <v>45028</v>
      </c>
      <c r="F2928" s="1">
        <v>45030</v>
      </c>
      <c r="G2928">
        <v>412</v>
      </c>
      <c r="H2928">
        <v>98</v>
      </c>
      <c r="I2928">
        <v>160</v>
      </c>
      <c r="J2928">
        <v>746</v>
      </c>
      <c r="K2928">
        <v>1090</v>
      </c>
      <c r="L2928" t="s">
        <v>24</v>
      </c>
      <c r="M2928">
        <v>2</v>
      </c>
      <c r="N2928">
        <f t="shared" si="227"/>
        <v>174400</v>
      </c>
      <c r="O2928">
        <f t="shared" si="228"/>
        <v>344</v>
      </c>
      <c r="P2928" t="str">
        <f t="shared" si="229"/>
        <v>Overstock</v>
      </c>
      <c r="Q2928">
        <f t="shared" si="225"/>
        <v>0</v>
      </c>
      <c r="R2928" t="str">
        <f t="shared" si="226"/>
        <v>On Time</v>
      </c>
    </row>
    <row r="2929" spans="1:18" x14ac:dyDescent="0.3">
      <c r="A2929" t="s">
        <v>2964</v>
      </c>
      <c r="B2929" t="s">
        <v>14</v>
      </c>
      <c r="C2929" t="s">
        <v>22</v>
      </c>
      <c r="D2929" t="s">
        <v>39</v>
      </c>
      <c r="E2929" s="1">
        <v>45280</v>
      </c>
      <c r="F2929" s="1">
        <v>45285</v>
      </c>
      <c r="G2929">
        <v>123</v>
      </c>
      <c r="H2929">
        <v>118</v>
      </c>
      <c r="I2929">
        <v>78</v>
      </c>
      <c r="J2929">
        <v>1075</v>
      </c>
      <c r="K2929">
        <v>1510</v>
      </c>
      <c r="L2929" t="s">
        <v>19</v>
      </c>
      <c r="M2929">
        <v>5</v>
      </c>
      <c r="N2929">
        <f t="shared" si="227"/>
        <v>117780</v>
      </c>
      <c r="O2929">
        <f t="shared" si="228"/>
        <v>435</v>
      </c>
      <c r="P2929" t="str">
        <f t="shared" si="229"/>
        <v>Overstock</v>
      </c>
      <c r="Q2929">
        <f t="shared" si="225"/>
        <v>0</v>
      </c>
      <c r="R2929" t="str">
        <f t="shared" si="226"/>
        <v>On Time</v>
      </c>
    </row>
    <row r="2930" spans="1:18" x14ac:dyDescent="0.3">
      <c r="A2930" t="s">
        <v>2965</v>
      </c>
      <c r="B2930" t="s">
        <v>38</v>
      </c>
      <c r="C2930" t="s">
        <v>15</v>
      </c>
      <c r="D2930" t="s">
        <v>39</v>
      </c>
      <c r="E2930" s="1">
        <v>45459</v>
      </c>
      <c r="F2930" s="1">
        <v>45465</v>
      </c>
      <c r="G2930">
        <v>483</v>
      </c>
      <c r="H2930">
        <v>60</v>
      </c>
      <c r="I2930">
        <v>14</v>
      </c>
      <c r="J2930">
        <v>1579</v>
      </c>
      <c r="K2930">
        <v>2041</v>
      </c>
      <c r="L2930" t="s">
        <v>19</v>
      </c>
      <c r="M2930">
        <v>6</v>
      </c>
      <c r="N2930">
        <f t="shared" si="227"/>
        <v>28574</v>
      </c>
      <c r="O2930">
        <f t="shared" si="228"/>
        <v>462</v>
      </c>
      <c r="P2930" t="str">
        <f t="shared" si="229"/>
        <v>Overstock</v>
      </c>
      <c r="Q2930">
        <f t="shared" si="225"/>
        <v>0</v>
      </c>
      <c r="R2930" t="str">
        <f t="shared" si="226"/>
        <v>On Time</v>
      </c>
    </row>
    <row r="2931" spans="1:18" x14ac:dyDescent="0.3">
      <c r="A2931" t="s">
        <v>2966</v>
      </c>
      <c r="B2931" t="s">
        <v>32</v>
      </c>
      <c r="C2931" t="s">
        <v>22</v>
      </c>
      <c r="D2931" t="s">
        <v>29</v>
      </c>
      <c r="E2931" s="1">
        <v>45420</v>
      </c>
      <c r="F2931" s="1">
        <v>45422</v>
      </c>
      <c r="G2931">
        <v>85</v>
      </c>
      <c r="H2931">
        <v>53</v>
      </c>
      <c r="I2931">
        <v>133</v>
      </c>
      <c r="J2931">
        <v>201</v>
      </c>
      <c r="K2931">
        <v>654</v>
      </c>
      <c r="L2931" t="s">
        <v>24</v>
      </c>
      <c r="M2931">
        <v>2</v>
      </c>
      <c r="N2931">
        <f t="shared" si="227"/>
        <v>86982</v>
      </c>
      <c r="O2931">
        <f t="shared" si="228"/>
        <v>453</v>
      </c>
      <c r="P2931" t="str">
        <f t="shared" si="229"/>
        <v>Understock</v>
      </c>
      <c r="Q2931">
        <f t="shared" si="225"/>
        <v>0</v>
      </c>
      <c r="R2931" t="str">
        <f t="shared" si="226"/>
        <v>On Time</v>
      </c>
    </row>
    <row r="2932" spans="1:18" x14ac:dyDescent="0.3">
      <c r="A2932" t="s">
        <v>2967</v>
      </c>
      <c r="B2932" t="s">
        <v>26</v>
      </c>
      <c r="C2932" t="s">
        <v>15</v>
      </c>
      <c r="D2932" t="s">
        <v>23</v>
      </c>
      <c r="E2932" s="1">
        <v>45468</v>
      </c>
      <c r="F2932" s="1">
        <v>45473</v>
      </c>
      <c r="G2932">
        <v>149</v>
      </c>
      <c r="H2932">
        <v>58</v>
      </c>
      <c r="I2932">
        <v>211</v>
      </c>
      <c r="J2932">
        <v>564</v>
      </c>
      <c r="K2932">
        <v>765</v>
      </c>
      <c r="L2932" t="s">
        <v>24</v>
      </c>
      <c r="M2932">
        <v>5</v>
      </c>
      <c r="N2932">
        <f t="shared" si="227"/>
        <v>161415</v>
      </c>
      <c r="O2932">
        <f t="shared" si="228"/>
        <v>201</v>
      </c>
      <c r="P2932" t="str">
        <f t="shared" si="229"/>
        <v>Understock</v>
      </c>
      <c r="Q2932">
        <f t="shared" si="225"/>
        <v>0</v>
      </c>
      <c r="R2932" t="str">
        <f t="shared" si="226"/>
        <v>On Time</v>
      </c>
    </row>
    <row r="2933" spans="1:18" x14ac:dyDescent="0.3">
      <c r="A2933" t="s">
        <v>2968</v>
      </c>
      <c r="B2933" t="s">
        <v>48</v>
      </c>
      <c r="C2933" t="s">
        <v>15</v>
      </c>
      <c r="D2933" t="s">
        <v>16</v>
      </c>
      <c r="E2933" s="1">
        <v>44989</v>
      </c>
      <c r="F2933" s="1">
        <v>44995</v>
      </c>
      <c r="G2933">
        <v>230</v>
      </c>
      <c r="H2933">
        <v>117</v>
      </c>
      <c r="I2933">
        <v>185</v>
      </c>
      <c r="J2933">
        <v>1096</v>
      </c>
      <c r="K2933">
        <v>1253</v>
      </c>
      <c r="L2933" t="s">
        <v>17</v>
      </c>
      <c r="M2933">
        <v>6</v>
      </c>
      <c r="N2933">
        <f t="shared" si="227"/>
        <v>231805</v>
      </c>
      <c r="O2933">
        <f t="shared" si="228"/>
        <v>157</v>
      </c>
      <c r="P2933" t="str">
        <f t="shared" si="229"/>
        <v>Overstock</v>
      </c>
      <c r="Q2933">
        <f t="shared" si="225"/>
        <v>0</v>
      </c>
      <c r="R2933" t="str">
        <f t="shared" si="226"/>
        <v>On Time</v>
      </c>
    </row>
    <row r="2934" spans="1:18" x14ac:dyDescent="0.3">
      <c r="A2934" t="s">
        <v>2969</v>
      </c>
      <c r="B2934" t="s">
        <v>50</v>
      </c>
      <c r="C2934" t="s">
        <v>22</v>
      </c>
      <c r="D2934" t="s">
        <v>23</v>
      </c>
      <c r="E2934" s="1">
        <v>45597</v>
      </c>
      <c r="F2934" s="1">
        <v>45599</v>
      </c>
      <c r="G2934">
        <v>239</v>
      </c>
      <c r="H2934">
        <v>133</v>
      </c>
      <c r="I2934">
        <v>180</v>
      </c>
      <c r="J2934">
        <v>1885</v>
      </c>
      <c r="K2934">
        <v>2114</v>
      </c>
      <c r="L2934" t="s">
        <v>34</v>
      </c>
      <c r="M2934">
        <v>2</v>
      </c>
      <c r="N2934">
        <f t="shared" si="227"/>
        <v>380520</v>
      </c>
      <c r="O2934">
        <f t="shared" si="228"/>
        <v>229</v>
      </c>
      <c r="P2934" t="str">
        <f t="shared" si="229"/>
        <v>Overstock</v>
      </c>
      <c r="Q2934">
        <f t="shared" si="225"/>
        <v>0</v>
      </c>
      <c r="R2934" t="str">
        <f t="shared" si="226"/>
        <v>On Time</v>
      </c>
    </row>
    <row r="2935" spans="1:18" x14ac:dyDescent="0.3">
      <c r="A2935" t="s">
        <v>2970</v>
      </c>
      <c r="B2935" t="s">
        <v>60</v>
      </c>
      <c r="C2935" t="s">
        <v>15</v>
      </c>
      <c r="D2935" t="s">
        <v>39</v>
      </c>
      <c r="E2935" s="1">
        <v>45356</v>
      </c>
      <c r="F2935" s="1">
        <v>45363</v>
      </c>
      <c r="G2935">
        <v>97</v>
      </c>
      <c r="H2935">
        <v>133</v>
      </c>
      <c r="I2935">
        <v>50</v>
      </c>
      <c r="J2935">
        <v>1110</v>
      </c>
      <c r="K2935">
        <v>1457</v>
      </c>
      <c r="L2935" t="s">
        <v>19</v>
      </c>
      <c r="M2935">
        <v>7</v>
      </c>
      <c r="N2935">
        <f t="shared" si="227"/>
        <v>72850</v>
      </c>
      <c r="O2935">
        <f t="shared" si="228"/>
        <v>347</v>
      </c>
      <c r="P2935" t="str">
        <f t="shared" si="229"/>
        <v>Overstock</v>
      </c>
      <c r="Q2935">
        <f t="shared" si="225"/>
        <v>0</v>
      </c>
      <c r="R2935" t="str">
        <f t="shared" si="226"/>
        <v>On Time</v>
      </c>
    </row>
    <row r="2936" spans="1:18" x14ac:dyDescent="0.3">
      <c r="A2936" t="s">
        <v>2971</v>
      </c>
      <c r="B2936" t="s">
        <v>50</v>
      </c>
      <c r="C2936" t="s">
        <v>41</v>
      </c>
      <c r="D2936" t="s">
        <v>16</v>
      </c>
      <c r="E2936" s="1">
        <v>45238</v>
      </c>
      <c r="F2936" s="1">
        <v>45243</v>
      </c>
      <c r="G2936">
        <v>131</v>
      </c>
      <c r="H2936">
        <v>135</v>
      </c>
      <c r="I2936">
        <v>288</v>
      </c>
      <c r="J2936">
        <v>1758</v>
      </c>
      <c r="K2936">
        <v>2173</v>
      </c>
      <c r="L2936" t="s">
        <v>30</v>
      </c>
      <c r="M2936">
        <v>5</v>
      </c>
      <c r="N2936">
        <f t="shared" si="227"/>
        <v>625824</v>
      </c>
      <c r="O2936">
        <f t="shared" si="228"/>
        <v>415</v>
      </c>
      <c r="P2936" t="str">
        <f t="shared" si="229"/>
        <v>Understock</v>
      </c>
      <c r="Q2936">
        <f t="shared" si="225"/>
        <v>0</v>
      </c>
      <c r="R2936" t="str">
        <f t="shared" si="226"/>
        <v>On Time</v>
      </c>
    </row>
    <row r="2937" spans="1:18" x14ac:dyDescent="0.3">
      <c r="A2937" t="s">
        <v>2972</v>
      </c>
      <c r="B2937" t="s">
        <v>38</v>
      </c>
      <c r="C2937" t="s">
        <v>41</v>
      </c>
      <c r="D2937" t="s">
        <v>23</v>
      </c>
      <c r="E2937" s="1">
        <v>45260</v>
      </c>
      <c r="F2937" s="1">
        <v>45269</v>
      </c>
      <c r="G2937">
        <v>227</v>
      </c>
      <c r="H2937">
        <v>124</v>
      </c>
      <c r="I2937">
        <v>264</v>
      </c>
      <c r="J2937">
        <v>1489</v>
      </c>
      <c r="K2937">
        <v>1745</v>
      </c>
      <c r="L2937" t="s">
        <v>17</v>
      </c>
      <c r="M2937">
        <v>9</v>
      </c>
      <c r="N2937">
        <f t="shared" si="227"/>
        <v>460680</v>
      </c>
      <c r="O2937">
        <f t="shared" si="228"/>
        <v>256</v>
      </c>
      <c r="P2937" t="str">
        <f t="shared" si="229"/>
        <v>Understock</v>
      </c>
      <c r="Q2937">
        <f t="shared" si="225"/>
        <v>0</v>
      </c>
      <c r="R2937" t="str">
        <f t="shared" si="226"/>
        <v>On Time</v>
      </c>
    </row>
    <row r="2938" spans="1:18" x14ac:dyDescent="0.3">
      <c r="A2938" t="s">
        <v>2973</v>
      </c>
      <c r="B2938" t="s">
        <v>21</v>
      </c>
      <c r="C2938" t="s">
        <v>33</v>
      </c>
      <c r="D2938" t="s">
        <v>16</v>
      </c>
      <c r="E2938" s="1">
        <v>45372</v>
      </c>
      <c r="F2938" s="1">
        <v>45381</v>
      </c>
      <c r="G2938">
        <v>57</v>
      </c>
      <c r="H2938">
        <v>129</v>
      </c>
      <c r="I2938">
        <v>22</v>
      </c>
      <c r="J2938">
        <v>1050</v>
      </c>
      <c r="K2938">
        <v>1145</v>
      </c>
      <c r="L2938" t="s">
        <v>19</v>
      </c>
      <c r="M2938">
        <v>9</v>
      </c>
      <c r="N2938">
        <f t="shared" si="227"/>
        <v>25190</v>
      </c>
      <c r="O2938">
        <f t="shared" si="228"/>
        <v>95</v>
      </c>
      <c r="P2938" t="str">
        <f t="shared" si="229"/>
        <v>Overstock</v>
      </c>
      <c r="Q2938">
        <f t="shared" si="225"/>
        <v>0</v>
      </c>
      <c r="R2938" t="str">
        <f t="shared" si="226"/>
        <v>On Time</v>
      </c>
    </row>
    <row r="2939" spans="1:18" x14ac:dyDescent="0.3">
      <c r="A2939" t="s">
        <v>2974</v>
      </c>
      <c r="B2939" t="s">
        <v>52</v>
      </c>
      <c r="C2939" t="s">
        <v>41</v>
      </c>
      <c r="D2939" t="s">
        <v>27</v>
      </c>
      <c r="E2939" s="1">
        <v>45369</v>
      </c>
      <c r="F2939" s="1">
        <v>45376</v>
      </c>
      <c r="G2939">
        <v>198</v>
      </c>
      <c r="H2939">
        <v>52</v>
      </c>
      <c r="I2939">
        <v>138</v>
      </c>
      <c r="J2939">
        <v>411</v>
      </c>
      <c r="K2939">
        <v>805</v>
      </c>
      <c r="L2939" t="s">
        <v>24</v>
      </c>
      <c r="M2939">
        <v>7</v>
      </c>
      <c r="N2939">
        <f t="shared" si="227"/>
        <v>111090</v>
      </c>
      <c r="O2939">
        <f t="shared" si="228"/>
        <v>394</v>
      </c>
      <c r="P2939" t="str">
        <f t="shared" si="229"/>
        <v>Overstock</v>
      </c>
      <c r="Q2939">
        <f t="shared" si="225"/>
        <v>0</v>
      </c>
      <c r="R2939" t="str">
        <f t="shared" si="226"/>
        <v>On Time</v>
      </c>
    </row>
    <row r="2940" spans="1:18" x14ac:dyDescent="0.3">
      <c r="A2940" t="s">
        <v>2975</v>
      </c>
      <c r="B2940" t="s">
        <v>32</v>
      </c>
      <c r="C2940" t="s">
        <v>41</v>
      </c>
      <c r="D2940" t="s">
        <v>27</v>
      </c>
      <c r="E2940" s="1">
        <v>45503</v>
      </c>
      <c r="F2940" s="1">
        <v>45510</v>
      </c>
      <c r="G2940">
        <v>134</v>
      </c>
      <c r="H2940">
        <v>130</v>
      </c>
      <c r="I2940">
        <v>106</v>
      </c>
      <c r="J2940">
        <v>1741</v>
      </c>
      <c r="K2940">
        <v>2009</v>
      </c>
      <c r="L2940" t="s">
        <v>17</v>
      </c>
      <c r="M2940">
        <v>7</v>
      </c>
      <c r="N2940">
        <f t="shared" si="227"/>
        <v>212954</v>
      </c>
      <c r="O2940">
        <f t="shared" si="228"/>
        <v>268</v>
      </c>
      <c r="P2940" t="str">
        <f t="shared" si="229"/>
        <v>Overstock</v>
      </c>
      <c r="Q2940">
        <f t="shared" si="225"/>
        <v>0</v>
      </c>
      <c r="R2940" t="str">
        <f t="shared" si="226"/>
        <v>On Time</v>
      </c>
    </row>
    <row r="2941" spans="1:18" x14ac:dyDescent="0.3">
      <c r="A2941" t="s">
        <v>2976</v>
      </c>
      <c r="B2941" t="s">
        <v>44</v>
      </c>
      <c r="C2941" t="s">
        <v>41</v>
      </c>
      <c r="D2941" t="s">
        <v>39</v>
      </c>
      <c r="E2941" s="1">
        <v>44953</v>
      </c>
      <c r="F2941" s="1">
        <v>44959</v>
      </c>
      <c r="G2941">
        <v>100</v>
      </c>
      <c r="H2941">
        <v>65</v>
      </c>
      <c r="I2941">
        <v>184</v>
      </c>
      <c r="J2941">
        <v>777</v>
      </c>
      <c r="K2941">
        <v>1071</v>
      </c>
      <c r="L2941" t="s">
        <v>17</v>
      </c>
      <c r="M2941">
        <v>6</v>
      </c>
      <c r="N2941">
        <f t="shared" si="227"/>
        <v>197064</v>
      </c>
      <c r="O2941">
        <f t="shared" si="228"/>
        <v>294</v>
      </c>
      <c r="P2941" t="str">
        <f t="shared" si="229"/>
        <v>Understock</v>
      </c>
      <c r="Q2941">
        <f t="shared" si="225"/>
        <v>0</v>
      </c>
      <c r="R2941" t="str">
        <f t="shared" si="226"/>
        <v>On Time</v>
      </c>
    </row>
    <row r="2942" spans="1:18" x14ac:dyDescent="0.3">
      <c r="A2942" t="s">
        <v>2977</v>
      </c>
      <c r="B2942" t="s">
        <v>60</v>
      </c>
      <c r="C2942" t="s">
        <v>22</v>
      </c>
      <c r="D2942" t="s">
        <v>16</v>
      </c>
      <c r="E2942" s="1">
        <v>45479</v>
      </c>
      <c r="F2942" s="1">
        <v>45485</v>
      </c>
      <c r="G2942">
        <v>333</v>
      </c>
      <c r="H2942">
        <v>149</v>
      </c>
      <c r="I2942">
        <v>97</v>
      </c>
      <c r="J2942">
        <v>1117</v>
      </c>
      <c r="K2942">
        <v>1173</v>
      </c>
      <c r="L2942" t="s">
        <v>17</v>
      </c>
      <c r="M2942">
        <v>6</v>
      </c>
      <c r="N2942">
        <f t="shared" si="227"/>
        <v>113781</v>
      </c>
      <c r="O2942">
        <f t="shared" si="228"/>
        <v>56</v>
      </c>
      <c r="P2942" t="str">
        <f t="shared" si="229"/>
        <v>Overstock</v>
      </c>
      <c r="Q2942">
        <f t="shared" si="225"/>
        <v>0</v>
      </c>
      <c r="R2942" t="str">
        <f t="shared" si="226"/>
        <v>On Time</v>
      </c>
    </row>
    <row r="2943" spans="1:18" x14ac:dyDescent="0.3">
      <c r="A2943" t="s">
        <v>2978</v>
      </c>
      <c r="B2943" t="s">
        <v>60</v>
      </c>
      <c r="C2943" t="s">
        <v>41</v>
      </c>
      <c r="D2943" t="s">
        <v>29</v>
      </c>
      <c r="E2943" s="1">
        <v>45112</v>
      </c>
      <c r="F2943" s="1">
        <v>45118</v>
      </c>
      <c r="G2943">
        <v>393</v>
      </c>
      <c r="H2943">
        <v>123</v>
      </c>
      <c r="I2943">
        <v>288</v>
      </c>
      <c r="J2943">
        <v>1579</v>
      </c>
      <c r="K2943">
        <v>1715</v>
      </c>
      <c r="L2943" t="s">
        <v>24</v>
      </c>
      <c r="M2943">
        <v>6</v>
      </c>
      <c r="N2943">
        <f t="shared" si="227"/>
        <v>493920</v>
      </c>
      <c r="O2943">
        <f t="shared" si="228"/>
        <v>136</v>
      </c>
      <c r="P2943" t="str">
        <f t="shared" si="229"/>
        <v>Overstock</v>
      </c>
      <c r="Q2943">
        <f t="shared" si="225"/>
        <v>0</v>
      </c>
      <c r="R2943" t="str">
        <f t="shared" si="226"/>
        <v>On Time</v>
      </c>
    </row>
    <row r="2944" spans="1:18" x14ac:dyDescent="0.3">
      <c r="A2944" t="s">
        <v>2979</v>
      </c>
      <c r="B2944" t="s">
        <v>48</v>
      </c>
      <c r="C2944" t="s">
        <v>15</v>
      </c>
      <c r="D2944" t="s">
        <v>23</v>
      </c>
      <c r="E2944" s="1">
        <v>45516</v>
      </c>
      <c r="F2944" s="1">
        <v>45522</v>
      </c>
      <c r="G2944">
        <v>161</v>
      </c>
      <c r="H2944">
        <v>86</v>
      </c>
      <c r="I2944">
        <v>85</v>
      </c>
      <c r="J2944">
        <v>1709</v>
      </c>
      <c r="K2944">
        <v>2018</v>
      </c>
      <c r="L2944" t="s">
        <v>30</v>
      </c>
      <c r="M2944">
        <v>6</v>
      </c>
      <c r="N2944">
        <f t="shared" si="227"/>
        <v>171530</v>
      </c>
      <c r="O2944">
        <f t="shared" si="228"/>
        <v>309</v>
      </c>
      <c r="P2944" t="str">
        <f t="shared" si="229"/>
        <v>Overstock</v>
      </c>
      <c r="Q2944">
        <f t="shared" si="225"/>
        <v>0</v>
      </c>
      <c r="R2944" t="str">
        <f t="shared" si="226"/>
        <v>On Time</v>
      </c>
    </row>
    <row r="2945" spans="1:18" x14ac:dyDescent="0.3">
      <c r="A2945" t="s">
        <v>2980</v>
      </c>
      <c r="B2945" t="s">
        <v>38</v>
      </c>
      <c r="C2945" t="s">
        <v>41</v>
      </c>
      <c r="D2945" t="s">
        <v>27</v>
      </c>
      <c r="E2945" s="1">
        <v>45179</v>
      </c>
      <c r="F2945" s="1">
        <v>45184</v>
      </c>
      <c r="G2945">
        <v>486</v>
      </c>
      <c r="H2945">
        <v>74</v>
      </c>
      <c r="I2945">
        <v>26</v>
      </c>
      <c r="J2945">
        <v>928</v>
      </c>
      <c r="K2945">
        <v>985</v>
      </c>
      <c r="L2945" t="s">
        <v>34</v>
      </c>
      <c r="M2945">
        <v>5</v>
      </c>
      <c r="N2945">
        <f t="shared" si="227"/>
        <v>25610</v>
      </c>
      <c r="O2945">
        <f t="shared" si="228"/>
        <v>57</v>
      </c>
      <c r="P2945" t="str">
        <f t="shared" si="229"/>
        <v>Overstock</v>
      </c>
      <c r="Q2945">
        <f t="shared" si="225"/>
        <v>0</v>
      </c>
      <c r="R2945" t="str">
        <f t="shared" si="226"/>
        <v>On Time</v>
      </c>
    </row>
    <row r="2946" spans="1:18" x14ac:dyDescent="0.3">
      <c r="A2946" t="s">
        <v>2981</v>
      </c>
      <c r="B2946" t="s">
        <v>52</v>
      </c>
      <c r="C2946" t="s">
        <v>41</v>
      </c>
      <c r="D2946" t="s">
        <v>23</v>
      </c>
      <c r="E2946" s="1">
        <v>45298</v>
      </c>
      <c r="F2946" s="1">
        <v>45301</v>
      </c>
      <c r="G2946">
        <v>347</v>
      </c>
      <c r="H2946">
        <v>125</v>
      </c>
      <c r="I2946">
        <v>187</v>
      </c>
      <c r="J2946">
        <v>682</v>
      </c>
      <c r="K2946">
        <v>939</v>
      </c>
      <c r="L2946" t="s">
        <v>17</v>
      </c>
      <c r="M2946">
        <v>3</v>
      </c>
      <c r="N2946">
        <f t="shared" si="227"/>
        <v>175593</v>
      </c>
      <c r="O2946">
        <f t="shared" si="228"/>
        <v>257</v>
      </c>
      <c r="P2946" t="str">
        <f t="shared" si="229"/>
        <v>Overstock</v>
      </c>
      <c r="Q2946">
        <f t="shared" ref="Q2946:Q3009" si="230">(F2946-E2946)-M2946</f>
        <v>0</v>
      </c>
      <c r="R2946" t="str">
        <f t="shared" ref="R2946:R3009" si="231">IF(Q2946&gt;0,"Delayed",IF(Q2946=0,"On Time","Early"))</f>
        <v>On Time</v>
      </c>
    </row>
    <row r="2947" spans="1:18" x14ac:dyDescent="0.3">
      <c r="A2947" t="s">
        <v>2982</v>
      </c>
      <c r="B2947" t="s">
        <v>44</v>
      </c>
      <c r="C2947" t="s">
        <v>41</v>
      </c>
      <c r="D2947" t="s">
        <v>27</v>
      </c>
      <c r="E2947" s="1">
        <v>45133</v>
      </c>
      <c r="F2947" s="1">
        <v>45141</v>
      </c>
      <c r="G2947">
        <v>390</v>
      </c>
      <c r="H2947">
        <v>132</v>
      </c>
      <c r="I2947">
        <v>82</v>
      </c>
      <c r="J2947">
        <v>1053</v>
      </c>
      <c r="K2947">
        <v>1390</v>
      </c>
      <c r="L2947" t="s">
        <v>34</v>
      </c>
      <c r="M2947">
        <v>8</v>
      </c>
      <c r="N2947">
        <f t="shared" ref="N2947:N3010" si="232">I2947*K2947</f>
        <v>113980</v>
      </c>
      <c r="O2947">
        <f t="shared" ref="O2947:O3010" si="233">K2947-J2947</f>
        <v>337</v>
      </c>
      <c r="P2947" t="str">
        <f t="shared" ref="P2947:P3010" si="234">IF(G2947&gt;I2947,"Overstock",IF(G2947&lt;I2947,"Understock","Balanced"))</f>
        <v>Overstock</v>
      </c>
      <c r="Q2947">
        <f t="shared" si="230"/>
        <v>0</v>
      </c>
      <c r="R2947" t="str">
        <f t="shared" si="231"/>
        <v>On Time</v>
      </c>
    </row>
    <row r="2948" spans="1:18" x14ac:dyDescent="0.3">
      <c r="A2948" t="s">
        <v>2983</v>
      </c>
      <c r="B2948" t="s">
        <v>50</v>
      </c>
      <c r="C2948" t="s">
        <v>22</v>
      </c>
      <c r="D2948" t="s">
        <v>27</v>
      </c>
      <c r="E2948" s="1">
        <v>45106</v>
      </c>
      <c r="F2948" s="1">
        <v>45109</v>
      </c>
      <c r="G2948">
        <v>355</v>
      </c>
      <c r="H2948">
        <v>75</v>
      </c>
      <c r="I2948">
        <v>246</v>
      </c>
      <c r="J2948">
        <v>1955</v>
      </c>
      <c r="K2948">
        <v>2310</v>
      </c>
      <c r="L2948" t="s">
        <v>30</v>
      </c>
      <c r="M2948">
        <v>3</v>
      </c>
      <c r="N2948">
        <f t="shared" si="232"/>
        <v>568260</v>
      </c>
      <c r="O2948">
        <f t="shared" si="233"/>
        <v>355</v>
      </c>
      <c r="P2948" t="str">
        <f t="shared" si="234"/>
        <v>Overstock</v>
      </c>
      <c r="Q2948">
        <f t="shared" si="230"/>
        <v>0</v>
      </c>
      <c r="R2948" t="str">
        <f t="shared" si="231"/>
        <v>On Time</v>
      </c>
    </row>
    <row r="2949" spans="1:18" x14ac:dyDescent="0.3">
      <c r="A2949" t="s">
        <v>2984</v>
      </c>
      <c r="B2949" t="s">
        <v>14</v>
      </c>
      <c r="C2949" t="s">
        <v>15</v>
      </c>
      <c r="D2949" t="s">
        <v>39</v>
      </c>
      <c r="E2949" s="1">
        <v>45621</v>
      </c>
      <c r="F2949" s="1">
        <v>45625</v>
      </c>
      <c r="G2949">
        <v>131</v>
      </c>
      <c r="H2949">
        <v>50</v>
      </c>
      <c r="I2949">
        <v>48</v>
      </c>
      <c r="J2949">
        <v>1671</v>
      </c>
      <c r="K2949">
        <v>1874</v>
      </c>
      <c r="L2949" t="s">
        <v>17</v>
      </c>
      <c r="M2949">
        <v>4</v>
      </c>
      <c r="N2949">
        <f t="shared" si="232"/>
        <v>89952</v>
      </c>
      <c r="O2949">
        <f t="shared" si="233"/>
        <v>203</v>
      </c>
      <c r="P2949" t="str">
        <f t="shared" si="234"/>
        <v>Overstock</v>
      </c>
      <c r="Q2949">
        <f t="shared" si="230"/>
        <v>0</v>
      </c>
      <c r="R2949" t="str">
        <f t="shared" si="231"/>
        <v>On Time</v>
      </c>
    </row>
    <row r="2950" spans="1:18" x14ac:dyDescent="0.3">
      <c r="A2950" t="s">
        <v>2985</v>
      </c>
      <c r="B2950" t="s">
        <v>26</v>
      </c>
      <c r="C2950" t="s">
        <v>15</v>
      </c>
      <c r="D2950" t="s">
        <v>27</v>
      </c>
      <c r="E2950" s="1">
        <v>45011</v>
      </c>
      <c r="F2950" s="1">
        <v>45013</v>
      </c>
      <c r="G2950">
        <v>164</v>
      </c>
      <c r="H2950">
        <v>143</v>
      </c>
      <c r="I2950">
        <v>118</v>
      </c>
      <c r="J2950">
        <v>1823</v>
      </c>
      <c r="K2950">
        <v>2287</v>
      </c>
      <c r="L2950" t="s">
        <v>19</v>
      </c>
      <c r="M2950">
        <v>2</v>
      </c>
      <c r="N2950">
        <f t="shared" si="232"/>
        <v>269866</v>
      </c>
      <c r="O2950">
        <f t="shared" si="233"/>
        <v>464</v>
      </c>
      <c r="P2950" t="str">
        <f t="shared" si="234"/>
        <v>Overstock</v>
      </c>
      <c r="Q2950">
        <f t="shared" si="230"/>
        <v>0</v>
      </c>
      <c r="R2950" t="str">
        <f t="shared" si="231"/>
        <v>On Time</v>
      </c>
    </row>
    <row r="2951" spans="1:18" x14ac:dyDescent="0.3">
      <c r="A2951" t="s">
        <v>2986</v>
      </c>
      <c r="B2951" t="s">
        <v>60</v>
      </c>
      <c r="C2951" t="s">
        <v>41</v>
      </c>
      <c r="D2951" t="s">
        <v>23</v>
      </c>
      <c r="E2951" s="1">
        <v>45584</v>
      </c>
      <c r="F2951" s="1">
        <v>45585</v>
      </c>
      <c r="G2951">
        <v>348</v>
      </c>
      <c r="H2951">
        <v>141</v>
      </c>
      <c r="I2951">
        <v>174</v>
      </c>
      <c r="J2951">
        <v>1310</v>
      </c>
      <c r="K2951">
        <v>1664</v>
      </c>
      <c r="L2951" t="s">
        <v>17</v>
      </c>
      <c r="M2951">
        <v>1</v>
      </c>
      <c r="N2951">
        <f t="shared" si="232"/>
        <v>289536</v>
      </c>
      <c r="O2951">
        <f t="shared" si="233"/>
        <v>354</v>
      </c>
      <c r="P2951" t="str">
        <f t="shared" si="234"/>
        <v>Overstock</v>
      </c>
      <c r="Q2951">
        <f t="shared" si="230"/>
        <v>0</v>
      </c>
      <c r="R2951" t="str">
        <f t="shared" si="231"/>
        <v>On Time</v>
      </c>
    </row>
    <row r="2952" spans="1:18" x14ac:dyDescent="0.3">
      <c r="A2952" t="s">
        <v>2987</v>
      </c>
      <c r="B2952" t="s">
        <v>32</v>
      </c>
      <c r="C2952" t="s">
        <v>41</v>
      </c>
      <c r="D2952" t="s">
        <v>27</v>
      </c>
      <c r="E2952" s="1">
        <v>45381</v>
      </c>
      <c r="F2952" s="1">
        <v>45391</v>
      </c>
      <c r="G2952">
        <v>347</v>
      </c>
      <c r="H2952">
        <v>106</v>
      </c>
      <c r="I2952">
        <v>109</v>
      </c>
      <c r="J2952">
        <v>1641</v>
      </c>
      <c r="K2952">
        <v>1725</v>
      </c>
      <c r="L2952" t="s">
        <v>19</v>
      </c>
      <c r="M2952">
        <v>10</v>
      </c>
      <c r="N2952">
        <f t="shared" si="232"/>
        <v>188025</v>
      </c>
      <c r="O2952">
        <f t="shared" si="233"/>
        <v>84</v>
      </c>
      <c r="P2952" t="str">
        <f t="shared" si="234"/>
        <v>Overstock</v>
      </c>
      <c r="Q2952">
        <f t="shared" si="230"/>
        <v>0</v>
      </c>
      <c r="R2952" t="str">
        <f t="shared" si="231"/>
        <v>On Time</v>
      </c>
    </row>
    <row r="2953" spans="1:18" x14ac:dyDescent="0.3">
      <c r="A2953" t="s">
        <v>2988</v>
      </c>
      <c r="B2953" t="s">
        <v>38</v>
      </c>
      <c r="C2953" t="s">
        <v>22</v>
      </c>
      <c r="D2953" t="s">
        <v>29</v>
      </c>
      <c r="E2953" s="1">
        <v>44990</v>
      </c>
      <c r="F2953" s="1">
        <v>45000</v>
      </c>
      <c r="G2953">
        <v>354</v>
      </c>
      <c r="H2953">
        <v>53</v>
      </c>
      <c r="I2953">
        <v>198</v>
      </c>
      <c r="J2953">
        <v>586</v>
      </c>
      <c r="K2953">
        <v>776</v>
      </c>
      <c r="L2953" t="s">
        <v>17</v>
      </c>
      <c r="M2953">
        <v>10</v>
      </c>
      <c r="N2953">
        <f t="shared" si="232"/>
        <v>153648</v>
      </c>
      <c r="O2953">
        <f t="shared" si="233"/>
        <v>190</v>
      </c>
      <c r="P2953" t="str">
        <f t="shared" si="234"/>
        <v>Overstock</v>
      </c>
      <c r="Q2953">
        <f t="shared" si="230"/>
        <v>0</v>
      </c>
      <c r="R2953" t="str">
        <f t="shared" si="231"/>
        <v>On Time</v>
      </c>
    </row>
    <row r="2954" spans="1:18" x14ac:dyDescent="0.3">
      <c r="A2954" t="s">
        <v>2989</v>
      </c>
      <c r="B2954" t="s">
        <v>48</v>
      </c>
      <c r="C2954" t="s">
        <v>22</v>
      </c>
      <c r="D2954" t="s">
        <v>16</v>
      </c>
      <c r="E2954" s="1">
        <v>45523</v>
      </c>
      <c r="F2954" s="1">
        <v>45525</v>
      </c>
      <c r="G2954">
        <v>125</v>
      </c>
      <c r="H2954">
        <v>102</v>
      </c>
      <c r="I2954">
        <v>31</v>
      </c>
      <c r="J2954">
        <v>1170</v>
      </c>
      <c r="K2954">
        <v>1654</v>
      </c>
      <c r="L2954" t="s">
        <v>19</v>
      </c>
      <c r="M2954">
        <v>2</v>
      </c>
      <c r="N2954">
        <f t="shared" si="232"/>
        <v>51274</v>
      </c>
      <c r="O2954">
        <f t="shared" si="233"/>
        <v>484</v>
      </c>
      <c r="P2954" t="str">
        <f t="shared" si="234"/>
        <v>Overstock</v>
      </c>
      <c r="Q2954">
        <f t="shared" si="230"/>
        <v>0</v>
      </c>
      <c r="R2954" t="str">
        <f t="shared" si="231"/>
        <v>On Time</v>
      </c>
    </row>
    <row r="2955" spans="1:18" x14ac:dyDescent="0.3">
      <c r="A2955" t="s">
        <v>2990</v>
      </c>
      <c r="B2955" t="s">
        <v>38</v>
      </c>
      <c r="C2955" t="s">
        <v>41</v>
      </c>
      <c r="D2955" t="s">
        <v>39</v>
      </c>
      <c r="E2955" s="1">
        <v>45532</v>
      </c>
      <c r="F2955" s="1">
        <v>45534</v>
      </c>
      <c r="G2955">
        <v>224</v>
      </c>
      <c r="H2955">
        <v>76</v>
      </c>
      <c r="I2955">
        <v>126</v>
      </c>
      <c r="J2955">
        <v>863</v>
      </c>
      <c r="K2955">
        <v>972</v>
      </c>
      <c r="L2955" t="s">
        <v>24</v>
      </c>
      <c r="M2955">
        <v>2</v>
      </c>
      <c r="N2955">
        <f t="shared" si="232"/>
        <v>122472</v>
      </c>
      <c r="O2955">
        <f t="shared" si="233"/>
        <v>109</v>
      </c>
      <c r="P2955" t="str">
        <f t="shared" si="234"/>
        <v>Overstock</v>
      </c>
      <c r="Q2955">
        <f t="shared" si="230"/>
        <v>0</v>
      </c>
      <c r="R2955" t="str">
        <f t="shared" si="231"/>
        <v>On Time</v>
      </c>
    </row>
    <row r="2956" spans="1:18" x14ac:dyDescent="0.3">
      <c r="A2956" t="s">
        <v>2991</v>
      </c>
      <c r="B2956" t="s">
        <v>44</v>
      </c>
      <c r="C2956" t="s">
        <v>22</v>
      </c>
      <c r="D2956" t="s">
        <v>39</v>
      </c>
      <c r="E2956" s="1">
        <v>45286</v>
      </c>
      <c r="F2956" s="1">
        <v>45295</v>
      </c>
      <c r="G2956">
        <v>134</v>
      </c>
      <c r="H2956">
        <v>107</v>
      </c>
      <c r="I2956">
        <v>298</v>
      </c>
      <c r="J2956">
        <v>319</v>
      </c>
      <c r="K2956">
        <v>675</v>
      </c>
      <c r="L2956" t="s">
        <v>24</v>
      </c>
      <c r="M2956">
        <v>9</v>
      </c>
      <c r="N2956">
        <f t="shared" si="232"/>
        <v>201150</v>
      </c>
      <c r="O2956">
        <f t="shared" si="233"/>
        <v>356</v>
      </c>
      <c r="P2956" t="str">
        <f t="shared" si="234"/>
        <v>Understock</v>
      </c>
      <c r="Q2956">
        <f t="shared" si="230"/>
        <v>0</v>
      </c>
      <c r="R2956" t="str">
        <f t="shared" si="231"/>
        <v>On Time</v>
      </c>
    </row>
    <row r="2957" spans="1:18" x14ac:dyDescent="0.3">
      <c r="A2957" t="s">
        <v>2992</v>
      </c>
      <c r="B2957" t="s">
        <v>14</v>
      </c>
      <c r="C2957" t="s">
        <v>22</v>
      </c>
      <c r="D2957" t="s">
        <v>16</v>
      </c>
      <c r="E2957" s="1">
        <v>44964</v>
      </c>
      <c r="F2957" s="1">
        <v>44965</v>
      </c>
      <c r="G2957">
        <v>178</v>
      </c>
      <c r="H2957">
        <v>141</v>
      </c>
      <c r="I2957">
        <v>101</v>
      </c>
      <c r="J2957">
        <v>1711</v>
      </c>
      <c r="K2957">
        <v>1948</v>
      </c>
      <c r="L2957" t="s">
        <v>17</v>
      </c>
      <c r="M2957">
        <v>1</v>
      </c>
      <c r="N2957">
        <f t="shared" si="232"/>
        <v>196748</v>
      </c>
      <c r="O2957">
        <f t="shared" si="233"/>
        <v>237</v>
      </c>
      <c r="P2957" t="str">
        <f t="shared" si="234"/>
        <v>Overstock</v>
      </c>
      <c r="Q2957">
        <f t="shared" si="230"/>
        <v>0</v>
      </c>
      <c r="R2957" t="str">
        <f t="shared" si="231"/>
        <v>On Time</v>
      </c>
    </row>
    <row r="2958" spans="1:18" x14ac:dyDescent="0.3">
      <c r="A2958" t="s">
        <v>2993</v>
      </c>
      <c r="B2958" t="s">
        <v>32</v>
      </c>
      <c r="C2958" t="s">
        <v>15</v>
      </c>
      <c r="D2958" t="s">
        <v>39</v>
      </c>
      <c r="E2958" s="1">
        <v>45537</v>
      </c>
      <c r="F2958" s="1">
        <v>45542</v>
      </c>
      <c r="G2958">
        <v>462</v>
      </c>
      <c r="H2958">
        <v>59</v>
      </c>
      <c r="I2958">
        <v>178</v>
      </c>
      <c r="J2958">
        <v>1033</v>
      </c>
      <c r="K2958">
        <v>1193</v>
      </c>
      <c r="L2958" t="s">
        <v>17</v>
      </c>
      <c r="M2958">
        <v>5</v>
      </c>
      <c r="N2958">
        <f t="shared" si="232"/>
        <v>212354</v>
      </c>
      <c r="O2958">
        <f t="shared" si="233"/>
        <v>160</v>
      </c>
      <c r="P2958" t="str">
        <f t="shared" si="234"/>
        <v>Overstock</v>
      </c>
      <c r="Q2958">
        <f t="shared" si="230"/>
        <v>0</v>
      </c>
      <c r="R2958" t="str">
        <f t="shared" si="231"/>
        <v>On Time</v>
      </c>
    </row>
    <row r="2959" spans="1:18" x14ac:dyDescent="0.3">
      <c r="A2959" t="s">
        <v>2994</v>
      </c>
      <c r="B2959" t="s">
        <v>38</v>
      </c>
      <c r="C2959" t="s">
        <v>33</v>
      </c>
      <c r="D2959" t="s">
        <v>23</v>
      </c>
      <c r="E2959" s="1">
        <v>45218</v>
      </c>
      <c r="F2959" s="1">
        <v>45225</v>
      </c>
      <c r="G2959">
        <v>398</v>
      </c>
      <c r="H2959">
        <v>117</v>
      </c>
      <c r="I2959">
        <v>80</v>
      </c>
      <c r="J2959">
        <v>1335</v>
      </c>
      <c r="K2959">
        <v>1423</v>
      </c>
      <c r="L2959" t="s">
        <v>24</v>
      </c>
      <c r="M2959">
        <v>7</v>
      </c>
      <c r="N2959">
        <f t="shared" si="232"/>
        <v>113840</v>
      </c>
      <c r="O2959">
        <f t="shared" si="233"/>
        <v>88</v>
      </c>
      <c r="P2959" t="str">
        <f t="shared" si="234"/>
        <v>Overstock</v>
      </c>
      <c r="Q2959">
        <f t="shared" si="230"/>
        <v>0</v>
      </c>
      <c r="R2959" t="str">
        <f t="shared" si="231"/>
        <v>On Time</v>
      </c>
    </row>
    <row r="2960" spans="1:18" x14ac:dyDescent="0.3">
      <c r="A2960" t="s">
        <v>2995</v>
      </c>
      <c r="B2960" t="s">
        <v>44</v>
      </c>
      <c r="C2960" t="s">
        <v>15</v>
      </c>
      <c r="D2960" t="s">
        <v>39</v>
      </c>
      <c r="E2960" s="1">
        <v>45533</v>
      </c>
      <c r="F2960" s="1">
        <v>45539</v>
      </c>
      <c r="G2960">
        <v>254</v>
      </c>
      <c r="H2960">
        <v>51</v>
      </c>
      <c r="I2960">
        <v>204</v>
      </c>
      <c r="J2960">
        <v>655</v>
      </c>
      <c r="K2960">
        <v>889</v>
      </c>
      <c r="L2960" t="s">
        <v>19</v>
      </c>
      <c r="M2960">
        <v>6</v>
      </c>
      <c r="N2960">
        <f t="shared" si="232"/>
        <v>181356</v>
      </c>
      <c r="O2960">
        <f t="shared" si="233"/>
        <v>234</v>
      </c>
      <c r="P2960" t="str">
        <f t="shared" si="234"/>
        <v>Overstock</v>
      </c>
      <c r="Q2960">
        <f t="shared" si="230"/>
        <v>0</v>
      </c>
      <c r="R2960" t="str">
        <f t="shared" si="231"/>
        <v>On Time</v>
      </c>
    </row>
    <row r="2961" spans="1:18" x14ac:dyDescent="0.3">
      <c r="A2961" t="s">
        <v>2996</v>
      </c>
      <c r="B2961" t="s">
        <v>60</v>
      </c>
      <c r="C2961" t="s">
        <v>22</v>
      </c>
      <c r="D2961" t="s">
        <v>16</v>
      </c>
      <c r="E2961" s="1">
        <v>45459</v>
      </c>
      <c r="F2961" s="1">
        <v>45465</v>
      </c>
      <c r="G2961">
        <v>152</v>
      </c>
      <c r="H2961">
        <v>53</v>
      </c>
      <c r="I2961">
        <v>48</v>
      </c>
      <c r="J2961">
        <v>1894</v>
      </c>
      <c r="K2961">
        <v>2370</v>
      </c>
      <c r="L2961" t="s">
        <v>30</v>
      </c>
      <c r="M2961">
        <v>6</v>
      </c>
      <c r="N2961">
        <f t="shared" si="232"/>
        <v>113760</v>
      </c>
      <c r="O2961">
        <f t="shared" si="233"/>
        <v>476</v>
      </c>
      <c r="P2961" t="str">
        <f t="shared" si="234"/>
        <v>Overstock</v>
      </c>
      <c r="Q2961">
        <f t="shared" si="230"/>
        <v>0</v>
      </c>
      <c r="R2961" t="str">
        <f t="shared" si="231"/>
        <v>On Time</v>
      </c>
    </row>
    <row r="2962" spans="1:18" x14ac:dyDescent="0.3">
      <c r="A2962" t="s">
        <v>2997</v>
      </c>
      <c r="B2962" t="s">
        <v>60</v>
      </c>
      <c r="C2962" t="s">
        <v>22</v>
      </c>
      <c r="D2962" t="s">
        <v>39</v>
      </c>
      <c r="E2962" s="1">
        <v>45636</v>
      </c>
      <c r="F2962" s="1">
        <v>45644</v>
      </c>
      <c r="G2962">
        <v>220</v>
      </c>
      <c r="H2962">
        <v>130</v>
      </c>
      <c r="I2962">
        <v>131</v>
      </c>
      <c r="J2962">
        <v>610</v>
      </c>
      <c r="K2962">
        <v>1011</v>
      </c>
      <c r="L2962" t="s">
        <v>30</v>
      </c>
      <c r="M2962">
        <v>8</v>
      </c>
      <c r="N2962">
        <f t="shared" si="232"/>
        <v>132441</v>
      </c>
      <c r="O2962">
        <f t="shared" si="233"/>
        <v>401</v>
      </c>
      <c r="P2962" t="str">
        <f t="shared" si="234"/>
        <v>Overstock</v>
      </c>
      <c r="Q2962">
        <f t="shared" si="230"/>
        <v>0</v>
      </c>
      <c r="R2962" t="str">
        <f t="shared" si="231"/>
        <v>On Time</v>
      </c>
    </row>
    <row r="2963" spans="1:18" x14ac:dyDescent="0.3">
      <c r="A2963" t="s">
        <v>2998</v>
      </c>
      <c r="B2963" t="s">
        <v>44</v>
      </c>
      <c r="C2963" t="s">
        <v>22</v>
      </c>
      <c r="D2963" t="s">
        <v>29</v>
      </c>
      <c r="E2963" s="1">
        <v>45023</v>
      </c>
      <c r="F2963" s="1">
        <v>45033</v>
      </c>
      <c r="G2963">
        <v>72</v>
      </c>
      <c r="H2963">
        <v>145</v>
      </c>
      <c r="I2963">
        <v>62</v>
      </c>
      <c r="J2963">
        <v>391</v>
      </c>
      <c r="K2963">
        <v>534</v>
      </c>
      <c r="L2963" t="s">
        <v>30</v>
      </c>
      <c r="M2963">
        <v>10</v>
      </c>
      <c r="N2963">
        <f t="shared" si="232"/>
        <v>33108</v>
      </c>
      <c r="O2963">
        <f t="shared" si="233"/>
        <v>143</v>
      </c>
      <c r="P2963" t="str">
        <f t="shared" si="234"/>
        <v>Overstock</v>
      </c>
      <c r="Q2963">
        <f t="shared" si="230"/>
        <v>0</v>
      </c>
      <c r="R2963" t="str">
        <f t="shared" si="231"/>
        <v>On Time</v>
      </c>
    </row>
    <row r="2964" spans="1:18" x14ac:dyDescent="0.3">
      <c r="A2964" t="s">
        <v>2999</v>
      </c>
      <c r="B2964" t="s">
        <v>60</v>
      </c>
      <c r="C2964" t="s">
        <v>22</v>
      </c>
      <c r="D2964" t="s">
        <v>27</v>
      </c>
      <c r="E2964" s="1">
        <v>45627</v>
      </c>
      <c r="F2964" s="1">
        <v>45633</v>
      </c>
      <c r="G2964">
        <v>46</v>
      </c>
      <c r="H2964">
        <v>140</v>
      </c>
      <c r="I2964">
        <v>135</v>
      </c>
      <c r="J2964">
        <v>1512</v>
      </c>
      <c r="K2964">
        <v>1703</v>
      </c>
      <c r="L2964" t="s">
        <v>34</v>
      </c>
      <c r="M2964">
        <v>6</v>
      </c>
      <c r="N2964">
        <f t="shared" si="232"/>
        <v>229905</v>
      </c>
      <c r="O2964">
        <f t="shared" si="233"/>
        <v>191</v>
      </c>
      <c r="P2964" t="str">
        <f t="shared" si="234"/>
        <v>Understock</v>
      </c>
      <c r="Q2964">
        <f t="shared" si="230"/>
        <v>0</v>
      </c>
      <c r="R2964" t="str">
        <f t="shared" si="231"/>
        <v>On Time</v>
      </c>
    </row>
    <row r="2965" spans="1:18" x14ac:dyDescent="0.3">
      <c r="A2965" t="s">
        <v>3000</v>
      </c>
      <c r="B2965" t="s">
        <v>14</v>
      </c>
      <c r="C2965" t="s">
        <v>22</v>
      </c>
      <c r="D2965" t="s">
        <v>16</v>
      </c>
      <c r="E2965" s="1">
        <v>45229</v>
      </c>
      <c r="F2965" s="1">
        <v>45233</v>
      </c>
      <c r="G2965">
        <v>272</v>
      </c>
      <c r="H2965">
        <v>90</v>
      </c>
      <c r="I2965">
        <v>253</v>
      </c>
      <c r="J2965">
        <v>379</v>
      </c>
      <c r="K2965">
        <v>543</v>
      </c>
      <c r="L2965" t="s">
        <v>24</v>
      </c>
      <c r="M2965">
        <v>4</v>
      </c>
      <c r="N2965">
        <f t="shared" si="232"/>
        <v>137379</v>
      </c>
      <c r="O2965">
        <f t="shared" si="233"/>
        <v>164</v>
      </c>
      <c r="P2965" t="str">
        <f t="shared" si="234"/>
        <v>Overstock</v>
      </c>
      <c r="Q2965">
        <f t="shared" si="230"/>
        <v>0</v>
      </c>
      <c r="R2965" t="str">
        <f t="shared" si="231"/>
        <v>On Time</v>
      </c>
    </row>
    <row r="2966" spans="1:18" x14ac:dyDescent="0.3">
      <c r="A2966" t="s">
        <v>3001</v>
      </c>
      <c r="B2966" t="s">
        <v>44</v>
      </c>
      <c r="C2966" t="s">
        <v>33</v>
      </c>
      <c r="D2966" t="s">
        <v>29</v>
      </c>
      <c r="E2966" s="1">
        <v>44992</v>
      </c>
      <c r="F2966" s="1">
        <v>44997</v>
      </c>
      <c r="G2966">
        <v>439</v>
      </c>
      <c r="H2966">
        <v>129</v>
      </c>
      <c r="I2966">
        <v>64</v>
      </c>
      <c r="J2966">
        <v>799</v>
      </c>
      <c r="K2966">
        <v>1090</v>
      </c>
      <c r="L2966" t="s">
        <v>17</v>
      </c>
      <c r="M2966">
        <v>5</v>
      </c>
      <c r="N2966">
        <f t="shared" si="232"/>
        <v>69760</v>
      </c>
      <c r="O2966">
        <f t="shared" si="233"/>
        <v>291</v>
      </c>
      <c r="P2966" t="str">
        <f t="shared" si="234"/>
        <v>Overstock</v>
      </c>
      <c r="Q2966">
        <f t="shared" si="230"/>
        <v>0</v>
      </c>
      <c r="R2966" t="str">
        <f t="shared" si="231"/>
        <v>On Time</v>
      </c>
    </row>
    <row r="2967" spans="1:18" x14ac:dyDescent="0.3">
      <c r="A2967" t="s">
        <v>3002</v>
      </c>
      <c r="B2967" t="s">
        <v>32</v>
      </c>
      <c r="C2967" t="s">
        <v>41</v>
      </c>
      <c r="D2967" t="s">
        <v>39</v>
      </c>
      <c r="E2967" s="1">
        <v>45653</v>
      </c>
      <c r="F2967" s="1">
        <v>45663</v>
      </c>
      <c r="G2967">
        <v>154</v>
      </c>
      <c r="H2967">
        <v>76</v>
      </c>
      <c r="I2967">
        <v>140</v>
      </c>
      <c r="J2967">
        <v>1221</v>
      </c>
      <c r="K2967">
        <v>1321</v>
      </c>
      <c r="L2967" t="s">
        <v>30</v>
      </c>
      <c r="M2967">
        <v>10</v>
      </c>
      <c r="N2967">
        <f t="shared" si="232"/>
        <v>184940</v>
      </c>
      <c r="O2967">
        <f t="shared" si="233"/>
        <v>100</v>
      </c>
      <c r="P2967" t="str">
        <f t="shared" si="234"/>
        <v>Overstock</v>
      </c>
      <c r="Q2967">
        <f t="shared" si="230"/>
        <v>0</v>
      </c>
      <c r="R2967" t="str">
        <f t="shared" si="231"/>
        <v>On Time</v>
      </c>
    </row>
    <row r="2968" spans="1:18" x14ac:dyDescent="0.3">
      <c r="A2968" t="s">
        <v>3003</v>
      </c>
      <c r="B2968" t="s">
        <v>44</v>
      </c>
      <c r="C2968" t="s">
        <v>33</v>
      </c>
      <c r="D2968" t="s">
        <v>16</v>
      </c>
      <c r="E2968" s="1">
        <v>45144</v>
      </c>
      <c r="F2968" s="1">
        <v>45151</v>
      </c>
      <c r="G2968">
        <v>357</v>
      </c>
      <c r="H2968">
        <v>52</v>
      </c>
      <c r="I2968">
        <v>271</v>
      </c>
      <c r="J2968">
        <v>298</v>
      </c>
      <c r="K2968">
        <v>631</v>
      </c>
      <c r="L2968" t="s">
        <v>34</v>
      </c>
      <c r="M2968">
        <v>7</v>
      </c>
      <c r="N2968">
        <f t="shared" si="232"/>
        <v>171001</v>
      </c>
      <c r="O2968">
        <f t="shared" si="233"/>
        <v>333</v>
      </c>
      <c r="P2968" t="str">
        <f t="shared" si="234"/>
        <v>Overstock</v>
      </c>
      <c r="Q2968">
        <f t="shared" si="230"/>
        <v>0</v>
      </c>
      <c r="R2968" t="str">
        <f t="shared" si="231"/>
        <v>On Time</v>
      </c>
    </row>
    <row r="2969" spans="1:18" x14ac:dyDescent="0.3">
      <c r="A2969" t="s">
        <v>3004</v>
      </c>
      <c r="B2969" t="s">
        <v>50</v>
      </c>
      <c r="C2969" t="s">
        <v>22</v>
      </c>
      <c r="D2969" t="s">
        <v>27</v>
      </c>
      <c r="E2969" s="1">
        <v>45360</v>
      </c>
      <c r="F2969" s="1">
        <v>45367</v>
      </c>
      <c r="G2969">
        <v>358</v>
      </c>
      <c r="H2969">
        <v>101</v>
      </c>
      <c r="I2969">
        <v>264</v>
      </c>
      <c r="J2969">
        <v>1089</v>
      </c>
      <c r="K2969">
        <v>1335</v>
      </c>
      <c r="L2969" t="s">
        <v>19</v>
      </c>
      <c r="M2969">
        <v>7</v>
      </c>
      <c r="N2969">
        <f t="shared" si="232"/>
        <v>352440</v>
      </c>
      <c r="O2969">
        <f t="shared" si="233"/>
        <v>246</v>
      </c>
      <c r="P2969" t="str">
        <f t="shared" si="234"/>
        <v>Overstock</v>
      </c>
      <c r="Q2969">
        <f t="shared" si="230"/>
        <v>0</v>
      </c>
      <c r="R2969" t="str">
        <f t="shared" si="231"/>
        <v>On Time</v>
      </c>
    </row>
    <row r="2970" spans="1:18" x14ac:dyDescent="0.3">
      <c r="A2970" t="s">
        <v>3005</v>
      </c>
      <c r="B2970" t="s">
        <v>38</v>
      </c>
      <c r="C2970" t="s">
        <v>41</v>
      </c>
      <c r="D2970" t="s">
        <v>23</v>
      </c>
      <c r="E2970" s="1">
        <v>44939</v>
      </c>
      <c r="F2970" s="1">
        <v>44941</v>
      </c>
      <c r="G2970">
        <v>205</v>
      </c>
      <c r="H2970">
        <v>127</v>
      </c>
      <c r="I2970">
        <v>25</v>
      </c>
      <c r="J2970">
        <v>1618</v>
      </c>
      <c r="K2970">
        <v>1944</v>
      </c>
      <c r="L2970" t="s">
        <v>34</v>
      </c>
      <c r="M2970">
        <v>2</v>
      </c>
      <c r="N2970">
        <f t="shared" si="232"/>
        <v>48600</v>
      </c>
      <c r="O2970">
        <f t="shared" si="233"/>
        <v>326</v>
      </c>
      <c r="P2970" t="str">
        <f t="shared" si="234"/>
        <v>Overstock</v>
      </c>
      <c r="Q2970">
        <f t="shared" si="230"/>
        <v>0</v>
      </c>
      <c r="R2970" t="str">
        <f t="shared" si="231"/>
        <v>On Time</v>
      </c>
    </row>
    <row r="2971" spans="1:18" x14ac:dyDescent="0.3">
      <c r="A2971" t="s">
        <v>3006</v>
      </c>
      <c r="B2971" t="s">
        <v>38</v>
      </c>
      <c r="C2971" t="s">
        <v>33</v>
      </c>
      <c r="D2971" t="s">
        <v>23</v>
      </c>
      <c r="E2971" s="1">
        <v>44962</v>
      </c>
      <c r="F2971" s="1">
        <v>44969</v>
      </c>
      <c r="G2971">
        <v>314</v>
      </c>
      <c r="H2971">
        <v>137</v>
      </c>
      <c r="I2971">
        <v>197</v>
      </c>
      <c r="J2971">
        <v>1601</v>
      </c>
      <c r="K2971">
        <v>1794</v>
      </c>
      <c r="L2971" t="s">
        <v>19</v>
      </c>
      <c r="M2971">
        <v>7</v>
      </c>
      <c r="N2971">
        <f t="shared" si="232"/>
        <v>353418</v>
      </c>
      <c r="O2971">
        <f t="shared" si="233"/>
        <v>193</v>
      </c>
      <c r="P2971" t="str">
        <f t="shared" si="234"/>
        <v>Overstock</v>
      </c>
      <c r="Q2971">
        <f t="shared" si="230"/>
        <v>0</v>
      </c>
      <c r="R2971" t="str">
        <f t="shared" si="231"/>
        <v>On Time</v>
      </c>
    </row>
    <row r="2972" spans="1:18" x14ac:dyDescent="0.3">
      <c r="A2972" t="s">
        <v>3007</v>
      </c>
      <c r="B2972" t="s">
        <v>52</v>
      </c>
      <c r="C2972" t="s">
        <v>22</v>
      </c>
      <c r="D2972" t="s">
        <v>23</v>
      </c>
      <c r="E2972" s="1">
        <v>45328</v>
      </c>
      <c r="F2972" s="1">
        <v>45330</v>
      </c>
      <c r="G2972">
        <v>213</v>
      </c>
      <c r="H2972">
        <v>117</v>
      </c>
      <c r="I2972">
        <v>20</v>
      </c>
      <c r="J2972">
        <v>742</v>
      </c>
      <c r="K2972">
        <v>931</v>
      </c>
      <c r="L2972" t="s">
        <v>19</v>
      </c>
      <c r="M2972">
        <v>2</v>
      </c>
      <c r="N2972">
        <f t="shared" si="232"/>
        <v>18620</v>
      </c>
      <c r="O2972">
        <f t="shared" si="233"/>
        <v>189</v>
      </c>
      <c r="P2972" t="str">
        <f t="shared" si="234"/>
        <v>Overstock</v>
      </c>
      <c r="Q2972">
        <f t="shared" si="230"/>
        <v>0</v>
      </c>
      <c r="R2972" t="str">
        <f t="shared" si="231"/>
        <v>On Time</v>
      </c>
    </row>
    <row r="2973" spans="1:18" x14ac:dyDescent="0.3">
      <c r="A2973" t="s">
        <v>3008</v>
      </c>
      <c r="B2973" t="s">
        <v>60</v>
      </c>
      <c r="C2973" t="s">
        <v>33</v>
      </c>
      <c r="D2973" t="s">
        <v>23</v>
      </c>
      <c r="E2973" s="1">
        <v>45649</v>
      </c>
      <c r="F2973" s="1">
        <v>45652</v>
      </c>
      <c r="G2973">
        <v>12</v>
      </c>
      <c r="H2973">
        <v>60</v>
      </c>
      <c r="I2973">
        <v>281</v>
      </c>
      <c r="J2973">
        <v>369</v>
      </c>
      <c r="K2973">
        <v>575</v>
      </c>
      <c r="L2973" t="s">
        <v>34</v>
      </c>
      <c r="M2973">
        <v>3</v>
      </c>
      <c r="N2973">
        <f t="shared" si="232"/>
        <v>161575</v>
      </c>
      <c r="O2973">
        <f t="shared" si="233"/>
        <v>206</v>
      </c>
      <c r="P2973" t="str">
        <f t="shared" si="234"/>
        <v>Understock</v>
      </c>
      <c r="Q2973">
        <f t="shared" si="230"/>
        <v>0</v>
      </c>
      <c r="R2973" t="str">
        <f t="shared" si="231"/>
        <v>On Time</v>
      </c>
    </row>
    <row r="2974" spans="1:18" x14ac:dyDescent="0.3">
      <c r="A2974" t="s">
        <v>3009</v>
      </c>
      <c r="B2974" t="s">
        <v>60</v>
      </c>
      <c r="C2974" t="s">
        <v>41</v>
      </c>
      <c r="D2974" t="s">
        <v>27</v>
      </c>
      <c r="E2974" s="1">
        <v>45282</v>
      </c>
      <c r="F2974" s="1">
        <v>45287</v>
      </c>
      <c r="G2974">
        <v>387</v>
      </c>
      <c r="H2974">
        <v>88</v>
      </c>
      <c r="I2974">
        <v>56</v>
      </c>
      <c r="J2974">
        <v>1177</v>
      </c>
      <c r="K2974">
        <v>1228</v>
      </c>
      <c r="L2974" t="s">
        <v>34</v>
      </c>
      <c r="M2974">
        <v>5</v>
      </c>
      <c r="N2974">
        <f t="shared" si="232"/>
        <v>68768</v>
      </c>
      <c r="O2974">
        <f t="shared" si="233"/>
        <v>51</v>
      </c>
      <c r="P2974" t="str">
        <f t="shared" si="234"/>
        <v>Overstock</v>
      </c>
      <c r="Q2974">
        <f t="shared" si="230"/>
        <v>0</v>
      </c>
      <c r="R2974" t="str">
        <f t="shared" si="231"/>
        <v>On Time</v>
      </c>
    </row>
    <row r="2975" spans="1:18" x14ac:dyDescent="0.3">
      <c r="A2975" t="s">
        <v>3010</v>
      </c>
      <c r="B2975" t="s">
        <v>60</v>
      </c>
      <c r="C2975" t="s">
        <v>41</v>
      </c>
      <c r="D2975" t="s">
        <v>27</v>
      </c>
      <c r="E2975" s="1">
        <v>44933</v>
      </c>
      <c r="F2975" s="1">
        <v>44934</v>
      </c>
      <c r="G2975">
        <v>226</v>
      </c>
      <c r="H2975">
        <v>62</v>
      </c>
      <c r="I2975">
        <v>114</v>
      </c>
      <c r="J2975">
        <v>1384</v>
      </c>
      <c r="K2975">
        <v>1636</v>
      </c>
      <c r="L2975" t="s">
        <v>30</v>
      </c>
      <c r="M2975">
        <v>1</v>
      </c>
      <c r="N2975">
        <f t="shared" si="232"/>
        <v>186504</v>
      </c>
      <c r="O2975">
        <f t="shared" si="233"/>
        <v>252</v>
      </c>
      <c r="P2975" t="str">
        <f t="shared" si="234"/>
        <v>Overstock</v>
      </c>
      <c r="Q2975">
        <f t="shared" si="230"/>
        <v>0</v>
      </c>
      <c r="R2975" t="str">
        <f t="shared" si="231"/>
        <v>On Time</v>
      </c>
    </row>
    <row r="2976" spans="1:18" x14ac:dyDescent="0.3">
      <c r="A2976" t="s">
        <v>3011</v>
      </c>
      <c r="B2976" t="s">
        <v>50</v>
      </c>
      <c r="C2976" t="s">
        <v>22</v>
      </c>
      <c r="D2976" t="s">
        <v>39</v>
      </c>
      <c r="E2976" s="1">
        <v>45508</v>
      </c>
      <c r="F2976" s="1">
        <v>45512</v>
      </c>
      <c r="G2976">
        <v>424</v>
      </c>
      <c r="H2976">
        <v>124</v>
      </c>
      <c r="I2976">
        <v>154</v>
      </c>
      <c r="J2976">
        <v>903</v>
      </c>
      <c r="K2976">
        <v>975</v>
      </c>
      <c r="L2976" t="s">
        <v>24</v>
      </c>
      <c r="M2976">
        <v>4</v>
      </c>
      <c r="N2976">
        <f t="shared" si="232"/>
        <v>150150</v>
      </c>
      <c r="O2976">
        <f t="shared" si="233"/>
        <v>72</v>
      </c>
      <c r="P2976" t="str">
        <f t="shared" si="234"/>
        <v>Overstock</v>
      </c>
      <c r="Q2976">
        <f t="shared" si="230"/>
        <v>0</v>
      </c>
      <c r="R2976" t="str">
        <f t="shared" si="231"/>
        <v>On Time</v>
      </c>
    </row>
    <row r="2977" spans="1:18" x14ac:dyDescent="0.3">
      <c r="A2977" t="s">
        <v>3012</v>
      </c>
      <c r="B2977" t="s">
        <v>32</v>
      </c>
      <c r="C2977" t="s">
        <v>33</v>
      </c>
      <c r="D2977" t="s">
        <v>29</v>
      </c>
      <c r="E2977" s="1">
        <v>45074</v>
      </c>
      <c r="F2977" s="1">
        <v>45080</v>
      </c>
      <c r="G2977">
        <v>168</v>
      </c>
      <c r="H2977">
        <v>102</v>
      </c>
      <c r="I2977">
        <v>106</v>
      </c>
      <c r="J2977">
        <v>830</v>
      </c>
      <c r="K2977">
        <v>1223</v>
      </c>
      <c r="L2977" t="s">
        <v>34</v>
      </c>
      <c r="M2977">
        <v>6</v>
      </c>
      <c r="N2977">
        <f t="shared" si="232"/>
        <v>129638</v>
      </c>
      <c r="O2977">
        <f t="shared" si="233"/>
        <v>393</v>
      </c>
      <c r="P2977" t="str">
        <f t="shared" si="234"/>
        <v>Overstock</v>
      </c>
      <c r="Q2977">
        <f t="shared" si="230"/>
        <v>0</v>
      </c>
      <c r="R2977" t="str">
        <f t="shared" si="231"/>
        <v>On Time</v>
      </c>
    </row>
    <row r="2978" spans="1:18" x14ac:dyDescent="0.3">
      <c r="A2978" t="s">
        <v>3013</v>
      </c>
      <c r="B2978" t="s">
        <v>48</v>
      </c>
      <c r="C2978" t="s">
        <v>22</v>
      </c>
      <c r="D2978" t="s">
        <v>23</v>
      </c>
      <c r="E2978" s="1">
        <v>45169</v>
      </c>
      <c r="F2978" s="1">
        <v>45178</v>
      </c>
      <c r="G2978">
        <v>58</v>
      </c>
      <c r="H2978">
        <v>79</v>
      </c>
      <c r="I2978">
        <v>219</v>
      </c>
      <c r="J2978">
        <v>1652</v>
      </c>
      <c r="K2978">
        <v>2110</v>
      </c>
      <c r="L2978" t="s">
        <v>17</v>
      </c>
      <c r="M2978">
        <v>9</v>
      </c>
      <c r="N2978">
        <f t="shared" si="232"/>
        <v>462090</v>
      </c>
      <c r="O2978">
        <f t="shared" si="233"/>
        <v>458</v>
      </c>
      <c r="P2978" t="str">
        <f t="shared" si="234"/>
        <v>Understock</v>
      </c>
      <c r="Q2978">
        <f t="shared" si="230"/>
        <v>0</v>
      </c>
      <c r="R2978" t="str">
        <f t="shared" si="231"/>
        <v>On Time</v>
      </c>
    </row>
    <row r="2979" spans="1:18" x14ac:dyDescent="0.3">
      <c r="A2979" t="s">
        <v>3014</v>
      </c>
      <c r="B2979" t="s">
        <v>21</v>
      </c>
      <c r="C2979" t="s">
        <v>15</v>
      </c>
      <c r="D2979" t="s">
        <v>39</v>
      </c>
      <c r="E2979" s="1">
        <v>45333</v>
      </c>
      <c r="F2979" s="1">
        <v>45339</v>
      </c>
      <c r="G2979">
        <v>448</v>
      </c>
      <c r="H2979">
        <v>90</v>
      </c>
      <c r="I2979">
        <v>91</v>
      </c>
      <c r="J2979">
        <v>1794</v>
      </c>
      <c r="K2979">
        <v>2126</v>
      </c>
      <c r="L2979" t="s">
        <v>30</v>
      </c>
      <c r="M2979">
        <v>6</v>
      </c>
      <c r="N2979">
        <f t="shared" si="232"/>
        <v>193466</v>
      </c>
      <c r="O2979">
        <f t="shared" si="233"/>
        <v>332</v>
      </c>
      <c r="P2979" t="str">
        <f t="shared" si="234"/>
        <v>Overstock</v>
      </c>
      <c r="Q2979">
        <f t="shared" si="230"/>
        <v>0</v>
      </c>
      <c r="R2979" t="str">
        <f t="shared" si="231"/>
        <v>On Time</v>
      </c>
    </row>
    <row r="2980" spans="1:18" x14ac:dyDescent="0.3">
      <c r="A2980" t="s">
        <v>3015</v>
      </c>
      <c r="B2980" t="s">
        <v>52</v>
      </c>
      <c r="C2980" t="s">
        <v>15</v>
      </c>
      <c r="D2980" t="s">
        <v>39</v>
      </c>
      <c r="E2980" s="1">
        <v>45529</v>
      </c>
      <c r="F2980" s="1">
        <v>45538</v>
      </c>
      <c r="G2980">
        <v>168</v>
      </c>
      <c r="H2980">
        <v>86</v>
      </c>
      <c r="I2980">
        <v>146</v>
      </c>
      <c r="J2980">
        <v>827</v>
      </c>
      <c r="K2980">
        <v>1039</v>
      </c>
      <c r="L2980" t="s">
        <v>24</v>
      </c>
      <c r="M2980">
        <v>9</v>
      </c>
      <c r="N2980">
        <f t="shared" si="232"/>
        <v>151694</v>
      </c>
      <c r="O2980">
        <f t="shared" si="233"/>
        <v>212</v>
      </c>
      <c r="P2980" t="str">
        <f t="shared" si="234"/>
        <v>Overstock</v>
      </c>
      <c r="Q2980">
        <f t="shared" si="230"/>
        <v>0</v>
      </c>
      <c r="R2980" t="str">
        <f t="shared" si="231"/>
        <v>On Time</v>
      </c>
    </row>
    <row r="2981" spans="1:18" x14ac:dyDescent="0.3">
      <c r="A2981" t="s">
        <v>3016</v>
      </c>
      <c r="B2981" t="s">
        <v>48</v>
      </c>
      <c r="C2981" t="s">
        <v>15</v>
      </c>
      <c r="D2981" t="s">
        <v>39</v>
      </c>
      <c r="E2981" s="1">
        <v>45347</v>
      </c>
      <c r="F2981" s="1">
        <v>45351</v>
      </c>
      <c r="G2981">
        <v>73</v>
      </c>
      <c r="H2981">
        <v>70</v>
      </c>
      <c r="I2981">
        <v>217</v>
      </c>
      <c r="J2981">
        <v>1353</v>
      </c>
      <c r="K2981">
        <v>1416</v>
      </c>
      <c r="L2981" t="s">
        <v>30</v>
      </c>
      <c r="M2981">
        <v>4</v>
      </c>
      <c r="N2981">
        <f t="shared" si="232"/>
        <v>307272</v>
      </c>
      <c r="O2981">
        <f t="shared" si="233"/>
        <v>63</v>
      </c>
      <c r="P2981" t="str">
        <f t="shared" si="234"/>
        <v>Understock</v>
      </c>
      <c r="Q2981">
        <f t="shared" si="230"/>
        <v>0</v>
      </c>
      <c r="R2981" t="str">
        <f t="shared" si="231"/>
        <v>On Time</v>
      </c>
    </row>
    <row r="2982" spans="1:18" x14ac:dyDescent="0.3">
      <c r="A2982" t="s">
        <v>3017</v>
      </c>
      <c r="B2982" t="s">
        <v>38</v>
      </c>
      <c r="C2982" t="s">
        <v>33</v>
      </c>
      <c r="D2982" t="s">
        <v>27</v>
      </c>
      <c r="E2982" s="1">
        <v>45267</v>
      </c>
      <c r="F2982" s="1">
        <v>45269</v>
      </c>
      <c r="G2982">
        <v>178</v>
      </c>
      <c r="H2982">
        <v>85</v>
      </c>
      <c r="I2982">
        <v>85</v>
      </c>
      <c r="J2982">
        <v>1414</v>
      </c>
      <c r="K2982">
        <v>1700</v>
      </c>
      <c r="L2982" t="s">
        <v>30</v>
      </c>
      <c r="M2982">
        <v>2</v>
      </c>
      <c r="N2982">
        <f t="shared" si="232"/>
        <v>144500</v>
      </c>
      <c r="O2982">
        <f t="shared" si="233"/>
        <v>286</v>
      </c>
      <c r="P2982" t="str">
        <f t="shared" si="234"/>
        <v>Overstock</v>
      </c>
      <c r="Q2982">
        <f t="shared" si="230"/>
        <v>0</v>
      </c>
      <c r="R2982" t="str">
        <f t="shared" si="231"/>
        <v>On Time</v>
      </c>
    </row>
    <row r="2983" spans="1:18" x14ac:dyDescent="0.3">
      <c r="A2983" t="s">
        <v>3018</v>
      </c>
      <c r="B2983" t="s">
        <v>32</v>
      </c>
      <c r="C2983" t="s">
        <v>33</v>
      </c>
      <c r="D2983" t="s">
        <v>23</v>
      </c>
      <c r="E2983" s="1">
        <v>45037</v>
      </c>
      <c r="F2983" s="1">
        <v>45047</v>
      </c>
      <c r="G2983">
        <v>309</v>
      </c>
      <c r="H2983">
        <v>126</v>
      </c>
      <c r="I2983">
        <v>116</v>
      </c>
      <c r="J2983">
        <v>1477</v>
      </c>
      <c r="K2983">
        <v>1801</v>
      </c>
      <c r="L2983" t="s">
        <v>17</v>
      </c>
      <c r="M2983">
        <v>10</v>
      </c>
      <c r="N2983">
        <f t="shared" si="232"/>
        <v>208916</v>
      </c>
      <c r="O2983">
        <f t="shared" si="233"/>
        <v>324</v>
      </c>
      <c r="P2983" t="str">
        <f t="shared" si="234"/>
        <v>Overstock</v>
      </c>
      <c r="Q2983">
        <f t="shared" si="230"/>
        <v>0</v>
      </c>
      <c r="R2983" t="str">
        <f t="shared" si="231"/>
        <v>On Time</v>
      </c>
    </row>
    <row r="2984" spans="1:18" x14ac:dyDescent="0.3">
      <c r="A2984" t="s">
        <v>3019</v>
      </c>
      <c r="B2984" t="s">
        <v>48</v>
      </c>
      <c r="C2984" t="s">
        <v>33</v>
      </c>
      <c r="D2984" t="s">
        <v>27</v>
      </c>
      <c r="E2984" s="1">
        <v>45608</v>
      </c>
      <c r="F2984" s="1">
        <v>45616</v>
      </c>
      <c r="G2984">
        <v>161</v>
      </c>
      <c r="H2984">
        <v>60</v>
      </c>
      <c r="I2984">
        <v>102</v>
      </c>
      <c r="J2984">
        <v>1878</v>
      </c>
      <c r="K2984">
        <v>2156</v>
      </c>
      <c r="L2984" t="s">
        <v>17</v>
      </c>
      <c r="M2984">
        <v>8</v>
      </c>
      <c r="N2984">
        <f t="shared" si="232"/>
        <v>219912</v>
      </c>
      <c r="O2984">
        <f t="shared" si="233"/>
        <v>278</v>
      </c>
      <c r="P2984" t="str">
        <f t="shared" si="234"/>
        <v>Overstock</v>
      </c>
      <c r="Q2984">
        <f t="shared" si="230"/>
        <v>0</v>
      </c>
      <c r="R2984" t="str">
        <f t="shared" si="231"/>
        <v>On Time</v>
      </c>
    </row>
    <row r="2985" spans="1:18" x14ac:dyDescent="0.3">
      <c r="A2985" t="s">
        <v>3020</v>
      </c>
      <c r="B2985" t="s">
        <v>21</v>
      </c>
      <c r="C2985" t="s">
        <v>22</v>
      </c>
      <c r="D2985" t="s">
        <v>27</v>
      </c>
      <c r="E2985" s="1">
        <v>44945</v>
      </c>
      <c r="F2985" s="1">
        <v>44955</v>
      </c>
      <c r="G2985">
        <v>263</v>
      </c>
      <c r="H2985">
        <v>84</v>
      </c>
      <c r="I2985">
        <v>45</v>
      </c>
      <c r="J2985">
        <v>315</v>
      </c>
      <c r="K2985">
        <v>675</v>
      </c>
      <c r="L2985" t="s">
        <v>19</v>
      </c>
      <c r="M2985">
        <v>10</v>
      </c>
      <c r="N2985">
        <f t="shared" si="232"/>
        <v>30375</v>
      </c>
      <c r="O2985">
        <f t="shared" si="233"/>
        <v>360</v>
      </c>
      <c r="P2985" t="str">
        <f t="shared" si="234"/>
        <v>Overstock</v>
      </c>
      <c r="Q2985">
        <f t="shared" si="230"/>
        <v>0</v>
      </c>
      <c r="R2985" t="str">
        <f t="shared" si="231"/>
        <v>On Time</v>
      </c>
    </row>
    <row r="2986" spans="1:18" x14ac:dyDescent="0.3">
      <c r="A2986" t="s">
        <v>3021</v>
      </c>
      <c r="B2986" t="s">
        <v>32</v>
      </c>
      <c r="C2986" t="s">
        <v>33</v>
      </c>
      <c r="D2986" t="s">
        <v>39</v>
      </c>
      <c r="E2986" s="1">
        <v>45522</v>
      </c>
      <c r="F2986" s="1">
        <v>45528</v>
      </c>
      <c r="G2986">
        <v>159</v>
      </c>
      <c r="H2986">
        <v>148</v>
      </c>
      <c r="I2986">
        <v>87</v>
      </c>
      <c r="J2986">
        <v>390</v>
      </c>
      <c r="K2986">
        <v>876</v>
      </c>
      <c r="L2986" t="s">
        <v>24</v>
      </c>
      <c r="M2986">
        <v>6</v>
      </c>
      <c r="N2986">
        <f t="shared" si="232"/>
        <v>76212</v>
      </c>
      <c r="O2986">
        <f t="shared" si="233"/>
        <v>486</v>
      </c>
      <c r="P2986" t="str">
        <f t="shared" si="234"/>
        <v>Overstock</v>
      </c>
      <c r="Q2986">
        <f t="shared" si="230"/>
        <v>0</v>
      </c>
      <c r="R2986" t="str">
        <f t="shared" si="231"/>
        <v>On Time</v>
      </c>
    </row>
    <row r="2987" spans="1:18" x14ac:dyDescent="0.3">
      <c r="A2987" t="s">
        <v>3022</v>
      </c>
      <c r="B2987" t="s">
        <v>48</v>
      </c>
      <c r="C2987" t="s">
        <v>22</v>
      </c>
      <c r="D2987" t="s">
        <v>16</v>
      </c>
      <c r="E2987" s="1">
        <v>45461</v>
      </c>
      <c r="F2987" s="1">
        <v>45469</v>
      </c>
      <c r="G2987">
        <v>190</v>
      </c>
      <c r="H2987">
        <v>75</v>
      </c>
      <c r="I2987">
        <v>49</v>
      </c>
      <c r="J2987">
        <v>1237</v>
      </c>
      <c r="K2987">
        <v>1345</v>
      </c>
      <c r="L2987" t="s">
        <v>30</v>
      </c>
      <c r="M2987">
        <v>8</v>
      </c>
      <c r="N2987">
        <f t="shared" si="232"/>
        <v>65905</v>
      </c>
      <c r="O2987">
        <f t="shared" si="233"/>
        <v>108</v>
      </c>
      <c r="P2987" t="str">
        <f t="shared" si="234"/>
        <v>Overstock</v>
      </c>
      <c r="Q2987">
        <f t="shared" si="230"/>
        <v>0</v>
      </c>
      <c r="R2987" t="str">
        <f t="shared" si="231"/>
        <v>On Time</v>
      </c>
    </row>
    <row r="2988" spans="1:18" x14ac:dyDescent="0.3">
      <c r="A2988" t="s">
        <v>3023</v>
      </c>
      <c r="B2988" t="s">
        <v>50</v>
      </c>
      <c r="C2988" t="s">
        <v>33</v>
      </c>
      <c r="D2988" t="s">
        <v>39</v>
      </c>
      <c r="E2988" s="1">
        <v>44974</v>
      </c>
      <c r="F2988" s="1">
        <v>44978</v>
      </c>
      <c r="G2988">
        <v>401</v>
      </c>
      <c r="H2988">
        <v>127</v>
      </c>
      <c r="I2988">
        <v>226</v>
      </c>
      <c r="J2988">
        <v>874</v>
      </c>
      <c r="K2988">
        <v>966</v>
      </c>
      <c r="L2988" t="s">
        <v>34</v>
      </c>
      <c r="M2988">
        <v>4</v>
      </c>
      <c r="N2988">
        <f t="shared" si="232"/>
        <v>218316</v>
      </c>
      <c r="O2988">
        <f t="shared" si="233"/>
        <v>92</v>
      </c>
      <c r="P2988" t="str">
        <f t="shared" si="234"/>
        <v>Overstock</v>
      </c>
      <c r="Q2988">
        <f t="shared" si="230"/>
        <v>0</v>
      </c>
      <c r="R2988" t="str">
        <f t="shared" si="231"/>
        <v>On Time</v>
      </c>
    </row>
    <row r="2989" spans="1:18" x14ac:dyDescent="0.3">
      <c r="A2989" t="s">
        <v>3024</v>
      </c>
      <c r="B2989" t="s">
        <v>14</v>
      </c>
      <c r="C2989" t="s">
        <v>33</v>
      </c>
      <c r="D2989" t="s">
        <v>27</v>
      </c>
      <c r="E2989" s="1">
        <v>45596</v>
      </c>
      <c r="F2989" s="1">
        <v>45600</v>
      </c>
      <c r="G2989">
        <v>134</v>
      </c>
      <c r="H2989">
        <v>71</v>
      </c>
      <c r="I2989">
        <v>45</v>
      </c>
      <c r="J2989">
        <v>673</v>
      </c>
      <c r="K2989">
        <v>793</v>
      </c>
      <c r="L2989" t="s">
        <v>24</v>
      </c>
      <c r="M2989">
        <v>4</v>
      </c>
      <c r="N2989">
        <f t="shared" si="232"/>
        <v>35685</v>
      </c>
      <c r="O2989">
        <f t="shared" si="233"/>
        <v>120</v>
      </c>
      <c r="P2989" t="str">
        <f t="shared" si="234"/>
        <v>Overstock</v>
      </c>
      <c r="Q2989">
        <f t="shared" si="230"/>
        <v>0</v>
      </c>
      <c r="R2989" t="str">
        <f t="shared" si="231"/>
        <v>On Time</v>
      </c>
    </row>
    <row r="2990" spans="1:18" x14ac:dyDescent="0.3">
      <c r="A2990" t="s">
        <v>3025</v>
      </c>
      <c r="B2990" t="s">
        <v>60</v>
      </c>
      <c r="C2990" t="s">
        <v>33</v>
      </c>
      <c r="D2990" t="s">
        <v>29</v>
      </c>
      <c r="E2990" s="1">
        <v>45329</v>
      </c>
      <c r="F2990" s="1">
        <v>45331</v>
      </c>
      <c r="G2990">
        <v>318</v>
      </c>
      <c r="H2990">
        <v>133</v>
      </c>
      <c r="I2990">
        <v>21</v>
      </c>
      <c r="J2990">
        <v>416</v>
      </c>
      <c r="K2990">
        <v>466</v>
      </c>
      <c r="L2990" t="s">
        <v>24</v>
      </c>
      <c r="M2990">
        <v>2</v>
      </c>
      <c r="N2990">
        <f t="shared" si="232"/>
        <v>9786</v>
      </c>
      <c r="O2990">
        <f t="shared" si="233"/>
        <v>50</v>
      </c>
      <c r="P2990" t="str">
        <f t="shared" si="234"/>
        <v>Overstock</v>
      </c>
      <c r="Q2990">
        <f t="shared" si="230"/>
        <v>0</v>
      </c>
      <c r="R2990" t="str">
        <f t="shared" si="231"/>
        <v>On Time</v>
      </c>
    </row>
    <row r="2991" spans="1:18" x14ac:dyDescent="0.3">
      <c r="A2991" t="s">
        <v>3026</v>
      </c>
      <c r="B2991" t="s">
        <v>52</v>
      </c>
      <c r="C2991" t="s">
        <v>41</v>
      </c>
      <c r="D2991" t="s">
        <v>39</v>
      </c>
      <c r="E2991" s="1">
        <v>44964</v>
      </c>
      <c r="F2991" s="1">
        <v>44970</v>
      </c>
      <c r="G2991">
        <v>62</v>
      </c>
      <c r="H2991">
        <v>51</v>
      </c>
      <c r="I2991">
        <v>6</v>
      </c>
      <c r="J2991">
        <v>542</v>
      </c>
      <c r="K2991">
        <v>845</v>
      </c>
      <c r="L2991" t="s">
        <v>17</v>
      </c>
      <c r="M2991">
        <v>6</v>
      </c>
      <c r="N2991">
        <f t="shared" si="232"/>
        <v>5070</v>
      </c>
      <c r="O2991">
        <f t="shared" si="233"/>
        <v>303</v>
      </c>
      <c r="P2991" t="str">
        <f t="shared" si="234"/>
        <v>Overstock</v>
      </c>
      <c r="Q2991">
        <f t="shared" si="230"/>
        <v>0</v>
      </c>
      <c r="R2991" t="str">
        <f t="shared" si="231"/>
        <v>On Time</v>
      </c>
    </row>
    <row r="2992" spans="1:18" x14ac:dyDescent="0.3">
      <c r="A2992" t="s">
        <v>3027</v>
      </c>
      <c r="B2992" t="s">
        <v>48</v>
      </c>
      <c r="C2992" t="s">
        <v>41</v>
      </c>
      <c r="D2992" t="s">
        <v>29</v>
      </c>
      <c r="E2992" s="1">
        <v>45642</v>
      </c>
      <c r="F2992" s="1">
        <v>45649</v>
      </c>
      <c r="G2992">
        <v>250</v>
      </c>
      <c r="H2992">
        <v>73</v>
      </c>
      <c r="I2992">
        <v>280</v>
      </c>
      <c r="J2992">
        <v>755</v>
      </c>
      <c r="K2992">
        <v>843</v>
      </c>
      <c r="L2992" t="s">
        <v>24</v>
      </c>
      <c r="M2992">
        <v>7</v>
      </c>
      <c r="N2992">
        <f t="shared" si="232"/>
        <v>236040</v>
      </c>
      <c r="O2992">
        <f t="shared" si="233"/>
        <v>88</v>
      </c>
      <c r="P2992" t="str">
        <f t="shared" si="234"/>
        <v>Understock</v>
      </c>
      <c r="Q2992">
        <f t="shared" si="230"/>
        <v>0</v>
      </c>
      <c r="R2992" t="str">
        <f t="shared" si="231"/>
        <v>On Time</v>
      </c>
    </row>
    <row r="2993" spans="1:18" x14ac:dyDescent="0.3">
      <c r="A2993" t="s">
        <v>3028</v>
      </c>
      <c r="B2993" t="s">
        <v>26</v>
      </c>
      <c r="C2993" t="s">
        <v>22</v>
      </c>
      <c r="D2993" t="s">
        <v>29</v>
      </c>
      <c r="E2993" s="1">
        <v>45189</v>
      </c>
      <c r="F2993" s="1">
        <v>45195</v>
      </c>
      <c r="G2993">
        <v>101</v>
      </c>
      <c r="H2993">
        <v>123</v>
      </c>
      <c r="I2993">
        <v>208</v>
      </c>
      <c r="J2993">
        <v>358</v>
      </c>
      <c r="K2993">
        <v>559</v>
      </c>
      <c r="L2993" t="s">
        <v>19</v>
      </c>
      <c r="M2993">
        <v>6</v>
      </c>
      <c r="N2993">
        <f t="shared" si="232"/>
        <v>116272</v>
      </c>
      <c r="O2993">
        <f t="shared" si="233"/>
        <v>201</v>
      </c>
      <c r="P2993" t="str">
        <f t="shared" si="234"/>
        <v>Understock</v>
      </c>
      <c r="Q2993">
        <f t="shared" si="230"/>
        <v>0</v>
      </c>
      <c r="R2993" t="str">
        <f t="shared" si="231"/>
        <v>On Time</v>
      </c>
    </row>
    <row r="2994" spans="1:18" x14ac:dyDescent="0.3">
      <c r="A2994" t="s">
        <v>3029</v>
      </c>
      <c r="B2994" t="s">
        <v>50</v>
      </c>
      <c r="C2994" t="s">
        <v>41</v>
      </c>
      <c r="D2994" t="s">
        <v>39</v>
      </c>
      <c r="E2994" s="1">
        <v>45239</v>
      </c>
      <c r="F2994" s="1">
        <v>45242</v>
      </c>
      <c r="G2994">
        <v>426</v>
      </c>
      <c r="H2994">
        <v>59</v>
      </c>
      <c r="I2994">
        <v>290</v>
      </c>
      <c r="J2994">
        <v>1860</v>
      </c>
      <c r="K2994">
        <v>2303</v>
      </c>
      <c r="L2994" t="s">
        <v>30</v>
      </c>
      <c r="M2994">
        <v>3</v>
      </c>
      <c r="N2994">
        <f t="shared" si="232"/>
        <v>667870</v>
      </c>
      <c r="O2994">
        <f t="shared" si="233"/>
        <v>443</v>
      </c>
      <c r="P2994" t="str">
        <f t="shared" si="234"/>
        <v>Overstock</v>
      </c>
      <c r="Q2994">
        <f t="shared" si="230"/>
        <v>0</v>
      </c>
      <c r="R2994" t="str">
        <f t="shared" si="231"/>
        <v>On Time</v>
      </c>
    </row>
    <row r="2995" spans="1:18" x14ac:dyDescent="0.3">
      <c r="A2995" t="s">
        <v>3030</v>
      </c>
      <c r="B2995" t="s">
        <v>21</v>
      </c>
      <c r="C2995" t="s">
        <v>15</v>
      </c>
      <c r="D2995" t="s">
        <v>27</v>
      </c>
      <c r="E2995" s="1">
        <v>45360</v>
      </c>
      <c r="F2995" s="1">
        <v>45364</v>
      </c>
      <c r="G2995">
        <v>337</v>
      </c>
      <c r="H2995">
        <v>79</v>
      </c>
      <c r="I2995">
        <v>102</v>
      </c>
      <c r="J2995">
        <v>1712</v>
      </c>
      <c r="K2995">
        <v>2010</v>
      </c>
      <c r="L2995" t="s">
        <v>17</v>
      </c>
      <c r="M2995">
        <v>4</v>
      </c>
      <c r="N2995">
        <f t="shared" si="232"/>
        <v>205020</v>
      </c>
      <c r="O2995">
        <f t="shared" si="233"/>
        <v>298</v>
      </c>
      <c r="P2995" t="str">
        <f t="shared" si="234"/>
        <v>Overstock</v>
      </c>
      <c r="Q2995">
        <f t="shared" si="230"/>
        <v>0</v>
      </c>
      <c r="R2995" t="str">
        <f t="shared" si="231"/>
        <v>On Time</v>
      </c>
    </row>
    <row r="2996" spans="1:18" x14ac:dyDescent="0.3">
      <c r="A2996" t="s">
        <v>3031</v>
      </c>
      <c r="B2996" t="s">
        <v>32</v>
      </c>
      <c r="C2996" t="s">
        <v>15</v>
      </c>
      <c r="D2996" t="s">
        <v>23</v>
      </c>
      <c r="E2996" s="1">
        <v>45352</v>
      </c>
      <c r="F2996" s="1">
        <v>45362</v>
      </c>
      <c r="G2996">
        <v>53</v>
      </c>
      <c r="H2996">
        <v>112</v>
      </c>
      <c r="I2996">
        <v>78</v>
      </c>
      <c r="J2996">
        <v>662</v>
      </c>
      <c r="K2996">
        <v>936</v>
      </c>
      <c r="L2996" t="s">
        <v>34</v>
      </c>
      <c r="M2996">
        <v>10</v>
      </c>
      <c r="N2996">
        <f t="shared" si="232"/>
        <v>73008</v>
      </c>
      <c r="O2996">
        <f t="shared" si="233"/>
        <v>274</v>
      </c>
      <c r="P2996" t="str">
        <f t="shared" si="234"/>
        <v>Understock</v>
      </c>
      <c r="Q2996">
        <f t="shared" si="230"/>
        <v>0</v>
      </c>
      <c r="R2996" t="str">
        <f t="shared" si="231"/>
        <v>On Time</v>
      </c>
    </row>
    <row r="2997" spans="1:18" x14ac:dyDescent="0.3">
      <c r="A2997" t="s">
        <v>3032</v>
      </c>
      <c r="B2997" t="s">
        <v>26</v>
      </c>
      <c r="C2997" t="s">
        <v>41</v>
      </c>
      <c r="D2997" t="s">
        <v>27</v>
      </c>
      <c r="E2997" s="1">
        <v>45196</v>
      </c>
      <c r="F2997" s="1">
        <v>45202</v>
      </c>
      <c r="G2997">
        <v>491</v>
      </c>
      <c r="H2997">
        <v>147</v>
      </c>
      <c r="I2997">
        <v>179</v>
      </c>
      <c r="J2997">
        <v>1427</v>
      </c>
      <c r="K2997">
        <v>1514</v>
      </c>
      <c r="L2997" t="s">
        <v>34</v>
      </c>
      <c r="M2997">
        <v>6</v>
      </c>
      <c r="N2997">
        <f t="shared" si="232"/>
        <v>271006</v>
      </c>
      <c r="O2997">
        <f t="shared" si="233"/>
        <v>87</v>
      </c>
      <c r="P2997" t="str">
        <f t="shared" si="234"/>
        <v>Overstock</v>
      </c>
      <c r="Q2997">
        <f t="shared" si="230"/>
        <v>0</v>
      </c>
      <c r="R2997" t="str">
        <f t="shared" si="231"/>
        <v>On Time</v>
      </c>
    </row>
    <row r="2998" spans="1:18" x14ac:dyDescent="0.3">
      <c r="A2998" t="s">
        <v>3033</v>
      </c>
      <c r="B2998" t="s">
        <v>32</v>
      </c>
      <c r="C2998" t="s">
        <v>33</v>
      </c>
      <c r="D2998" t="s">
        <v>27</v>
      </c>
      <c r="E2998" s="1">
        <v>45194</v>
      </c>
      <c r="F2998" s="1">
        <v>45203</v>
      </c>
      <c r="G2998">
        <v>126</v>
      </c>
      <c r="H2998">
        <v>82</v>
      </c>
      <c r="I2998">
        <v>220</v>
      </c>
      <c r="J2998">
        <v>1688</v>
      </c>
      <c r="K2998">
        <v>1842</v>
      </c>
      <c r="L2998" t="s">
        <v>34</v>
      </c>
      <c r="M2998">
        <v>9</v>
      </c>
      <c r="N2998">
        <f t="shared" si="232"/>
        <v>405240</v>
      </c>
      <c r="O2998">
        <f t="shared" si="233"/>
        <v>154</v>
      </c>
      <c r="P2998" t="str">
        <f t="shared" si="234"/>
        <v>Understock</v>
      </c>
      <c r="Q2998">
        <f t="shared" si="230"/>
        <v>0</v>
      </c>
      <c r="R2998" t="str">
        <f t="shared" si="231"/>
        <v>On Time</v>
      </c>
    </row>
    <row r="2999" spans="1:18" x14ac:dyDescent="0.3">
      <c r="A2999" t="s">
        <v>3034</v>
      </c>
      <c r="B2999" t="s">
        <v>32</v>
      </c>
      <c r="C2999" t="s">
        <v>41</v>
      </c>
      <c r="D2999" t="s">
        <v>16</v>
      </c>
      <c r="E2999" s="1">
        <v>45257</v>
      </c>
      <c r="F2999" s="1">
        <v>45258</v>
      </c>
      <c r="G2999">
        <v>220</v>
      </c>
      <c r="H2999">
        <v>133</v>
      </c>
      <c r="I2999">
        <v>88</v>
      </c>
      <c r="J2999">
        <v>216</v>
      </c>
      <c r="K2999">
        <v>349</v>
      </c>
      <c r="L2999" t="s">
        <v>34</v>
      </c>
      <c r="M2999">
        <v>1</v>
      </c>
      <c r="N2999">
        <f t="shared" si="232"/>
        <v>30712</v>
      </c>
      <c r="O2999">
        <f t="shared" si="233"/>
        <v>133</v>
      </c>
      <c r="P2999" t="str">
        <f t="shared" si="234"/>
        <v>Overstock</v>
      </c>
      <c r="Q2999">
        <f t="shared" si="230"/>
        <v>0</v>
      </c>
      <c r="R2999" t="str">
        <f t="shared" si="231"/>
        <v>On Time</v>
      </c>
    </row>
    <row r="3000" spans="1:18" x14ac:dyDescent="0.3">
      <c r="A3000" t="s">
        <v>3035</v>
      </c>
      <c r="B3000" t="s">
        <v>60</v>
      </c>
      <c r="C3000" t="s">
        <v>33</v>
      </c>
      <c r="D3000" t="s">
        <v>39</v>
      </c>
      <c r="E3000" s="1">
        <v>45315</v>
      </c>
      <c r="F3000" s="1">
        <v>45324</v>
      </c>
      <c r="G3000">
        <v>443</v>
      </c>
      <c r="H3000">
        <v>128</v>
      </c>
      <c r="I3000">
        <v>184</v>
      </c>
      <c r="J3000">
        <v>1019</v>
      </c>
      <c r="K3000">
        <v>1118</v>
      </c>
      <c r="L3000" t="s">
        <v>19</v>
      </c>
      <c r="M3000">
        <v>9</v>
      </c>
      <c r="N3000">
        <f t="shared" si="232"/>
        <v>205712</v>
      </c>
      <c r="O3000">
        <f t="shared" si="233"/>
        <v>99</v>
      </c>
      <c r="P3000" t="str">
        <f t="shared" si="234"/>
        <v>Overstock</v>
      </c>
      <c r="Q3000">
        <f t="shared" si="230"/>
        <v>0</v>
      </c>
      <c r="R3000" t="str">
        <f t="shared" si="231"/>
        <v>On Time</v>
      </c>
    </row>
    <row r="3001" spans="1:18" x14ac:dyDescent="0.3">
      <c r="A3001" t="s">
        <v>3036</v>
      </c>
      <c r="B3001" t="s">
        <v>26</v>
      </c>
      <c r="C3001" t="s">
        <v>22</v>
      </c>
      <c r="D3001" t="s">
        <v>16</v>
      </c>
      <c r="E3001" s="1">
        <v>45116</v>
      </c>
      <c r="F3001" s="1">
        <v>45124</v>
      </c>
      <c r="G3001">
        <v>331</v>
      </c>
      <c r="H3001">
        <v>61</v>
      </c>
      <c r="I3001">
        <v>127</v>
      </c>
      <c r="J3001">
        <v>703</v>
      </c>
      <c r="K3001">
        <v>1046</v>
      </c>
      <c r="L3001" t="s">
        <v>34</v>
      </c>
      <c r="M3001">
        <v>8</v>
      </c>
      <c r="N3001">
        <f t="shared" si="232"/>
        <v>132842</v>
      </c>
      <c r="O3001">
        <f t="shared" si="233"/>
        <v>343</v>
      </c>
      <c r="P3001" t="str">
        <f t="shared" si="234"/>
        <v>Overstock</v>
      </c>
      <c r="Q3001">
        <f t="shared" si="230"/>
        <v>0</v>
      </c>
      <c r="R3001" t="str">
        <f t="shared" si="231"/>
        <v>On Time</v>
      </c>
    </row>
    <row r="3002" spans="1:18" x14ac:dyDescent="0.3">
      <c r="A3002" t="s">
        <v>3037</v>
      </c>
      <c r="B3002" t="s">
        <v>26</v>
      </c>
      <c r="C3002" t="s">
        <v>33</v>
      </c>
      <c r="D3002" t="s">
        <v>23</v>
      </c>
      <c r="E3002" s="1">
        <v>45350</v>
      </c>
      <c r="F3002" s="1">
        <v>45358</v>
      </c>
      <c r="G3002">
        <v>164</v>
      </c>
      <c r="H3002">
        <v>117</v>
      </c>
      <c r="I3002">
        <v>249</v>
      </c>
      <c r="J3002">
        <v>278</v>
      </c>
      <c r="K3002">
        <v>756</v>
      </c>
      <c r="L3002" t="s">
        <v>17</v>
      </c>
      <c r="M3002">
        <v>8</v>
      </c>
      <c r="N3002">
        <f t="shared" si="232"/>
        <v>188244</v>
      </c>
      <c r="O3002">
        <f t="shared" si="233"/>
        <v>478</v>
      </c>
      <c r="P3002" t="str">
        <f t="shared" si="234"/>
        <v>Understock</v>
      </c>
      <c r="Q3002">
        <f t="shared" si="230"/>
        <v>0</v>
      </c>
      <c r="R3002" t="str">
        <f t="shared" si="231"/>
        <v>On Time</v>
      </c>
    </row>
    <row r="3003" spans="1:18" x14ac:dyDescent="0.3">
      <c r="A3003" t="s">
        <v>3038</v>
      </c>
      <c r="B3003" t="s">
        <v>26</v>
      </c>
      <c r="C3003" t="s">
        <v>22</v>
      </c>
      <c r="D3003" t="s">
        <v>16</v>
      </c>
      <c r="E3003" s="1">
        <v>45561</v>
      </c>
      <c r="F3003" s="1">
        <v>45570</v>
      </c>
      <c r="G3003">
        <v>26</v>
      </c>
      <c r="H3003">
        <v>126</v>
      </c>
      <c r="I3003">
        <v>241</v>
      </c>
      <c r="J3003">
        <v>1146</v>
      </c>
      <c r="K3003">
        <v>1426</v>
      </c>
      <c r="L3003" t="s">
        <v>17</v>
      </c>
      <c r="M3003">
        <v>9</v>
      </c>
      <c r="N3003">
        <f t="shared" si="232"/>
        <v>343666</v>
      </c>
      <c r="O3003">
        <f t="shared" si="233"/>
        <v>280</v>
      </c>
      <c r="P3003" t="str">
        <f t="shared" si="234"/>
        <v>Understock</v>
      </c>
      <c r="Q3003">
        <f t="shared" si="230"/>
        <v>0</v>
      </c>
      <c r="R3003" t="str">
        <f t="shared" si="231"/>
        <v>On Time</v>
      </c>
    </row>
    <row r="3004" spans="1:18" x14ac:dyDescent="0.3">
      <c r="A3004" t="s">
        <v>3039</v>
      </c>
      <c r="B3004" t="s">
        <v>38</v>
      </c>
      <c r="C3004" t="s">
        <v>22</v>
      </c>
      <c r="D3004" t="s">
        <v>39</v>
      </c>
      <c r="E3004" s="1">
        <v>44954</v>
      </c>
      <c r="F3004" s="1">
        <v>44958</v>
      </c>
      <c r="G3004">
        <v>141</v>
      </c>
      <c r="H3004">
        <v>102</v>
      </c>
      <c r="I3004">
        <v>279</v>
      </c>
      <c r="J3004">
        <v>588</v>
      </c>
      <c r="K3004">
        <v>842</v>
      </c>
      <c r="L3004" t="s">
        <v>24</v>
      </c>
      <c r="M3004">
        <v>4</v>
      </c>
      <c r="N3004">
        <f t="shared" si="232"/>
        <v>234918</v>
      </c>
      <c r="O3004">
        <f t="shared" si="233"/>
        <v>254</v>
      </c>
      <c r="P3004" t="str">
        <f t="shared" si="234"/>
        <v>Understock</v>
      </c>
      <c r="Q3004">
        <f t="shared" si="230"/>
        <v>0</v>
      </c>
      <c r="R3004" t="str">
        <f t="shared" si="231"/>
        <v>On Time</v>
      </c>
    </row>
    <row r="3005" spans="1:18" x14ac:dyDescent="0.3">
      <c r="A3005" t="s">
        <v>3040</v>
      </c>
      <c r="B3005" t="s">
        <v>50</v>
      </c>
      <c r="C3005" t="s">
        <v>15</v>
      </c>
      <c r="D3005" t="s">
        <v>16</v>
      </c>
      <c r="E3005" s="1">
        <v>45615</v>
      </c>
      <c r="F3005" s="1">
        <v>45620</v>
      </c>
      <c r="G3005">
        <v>470</v>
      </c>
      <c r="H3005">
        <v>74</v>
      </c>
      <c r="I3005">
        <v>235</v>
      </c>
      <c r="J3005">
        <v>1677</v>
      </c>
      <c r="K3005">
        <v>2162</v>
      </c>
      <c r="L3005" t="s">
        <v>17</v>
      </c>
      <c r="M3005">
        <v>5</v>
      </c>
      <c r="N3005">
        <f t="shared" si="232"/>
        <v>508070</v>
      </c>
      <c r="O3005">
        <f t="shared" si="233"/>
        <v>485</v>
      </c>
      <c r="P3005" t="str">
        <f t="shared" si="234"/>
        <v>Overstock</v>
      </c>
      <c r="Q3005">
        <f t="shared" si="230"/>
        <v>0</v>
      </c>
      <c r="R3005" t="str">
        <f t="shared" si="231"/>
        <v>On Time</v>
      </c>
    </row>
    <row r="3006" spans="1:18" x14ac:dyDescent="0.3">
      <c r="A3006" t="s">
        <v>3041</v>
      </c>
      <c r="B3006" t="s">
        <v>14</v>
      </c>
      <c r="C3006" t="s">
        <v>41</v>
      </c>
      <c r="D3006" t="s">
        <v>23</v>
      </c>
      <c r="E3006" s="1">
        <v>45448</v>
      </c>
      <c r="F3006" s="1">
        <v>45449</v>
      </c>
      <c r="G3006">
        <v>91</v>
      </c>
      <c r="H3006">
        <v>146</v>
      </c>
      <c r="I3006">
        <v>189</v>
      </c>
      <c r="J3006">
        <v>1625</v>
      </c>
      <c r="K3006">
        <v>1740</v>
      </c>
      <c r="L3006" t="s">
        <v>17</v>
      </c>
      <c r="M3006">
        <v>1</v>
      </c>
      <c r="N3006">
        <f t="shared" si="232"/>
        <v>328860</v>
      </c>
      <c r="O3006">
        <f t="shared" si="233"/>
        <v>115</v>
      </c>
      <c r="P3006" t="str">
        <f t="shared" si="234"/>
        <v>Understock</v>
      </c>
      <c r="Q3006">
        <f t="shared" si="230"/>
        <v>0</v>
      </c>
      <c r="R3006" t="str">
        <f t="shared" si="231"/>
        <v>On Time</v>
      </c>
    </row>
    <row r="3007" spans="1:18" x14ac:dyDescent="0.3">
      <c r="A3007" t="s">
        <v>3042</v>
      </c>
      <c r="B3007" t="s">
        <v>50</v>
      </c>
      <c r="C3007" t="s">
        <v>33</v>
      </c>
      <c r="D3007" t="s">
        <v>29</v>
      </c>
      <c r="E3007" s="1">
        <v>45500</v>
      </c>
      <c r="F3007" s="1">
        <v>45507</v>
      </c>
      <c r="G3007">
        <v>222</v>
      </c>
      <c r="H3007">
        <v>106</v>
      </c>
      <c r="I3007">
        <v>183</v>
      </c>
      <c r="J3007">
        <v>453</v>
      </c>
      <c r="K3007">
        <v>692</v>
      </c>
      <c r="L3007" t="s">
        <v>24</v>
      </c>
      <c r="M3007">
        <v>7</v>
      </c>
      <c r="N3007">
        <f t="shared" si="232"/>
        <v>126636</v>
      </c>
      <c r="O3007">
        <f t="shared" si="233"/>
        <v>239</v>
      </c>
      <c r="P3007" t="str">
        <f t="shared" si="234"/>
        <v>Overstock</v>
      </c>
      <c r="Q3007">
        <f t="shared" si="230"/>
        <v>0</v>
      </c>
      <c r="R3007" t="str">
        <f t="shared" si="231"/>
        <v>On Time</v>
      </c>
    </row>
    <row r="3008" spans="1:18" x14ac:dyDescent="0.3">
      <c r="A3008" t="s">
        <v>3043</v>
      </c>
      <c r="B3008" t="s">
        <v>14</v>
      </c>
      <c r="C3008" t="s">
        <v>41</v>
      </c>
      <c r="D3008" t="s">
        <v>39</v>
      </c>
      <c r="E3008" s="1">
        <v>45641</v>
      </c>
      <c r="F3008" s="1">
        <v>45643</v>
      </c>
      <c r="G3008">
        <v>104</v>
      </c>
      <c r="H3008">
        <v>68</v>
      </c>
      <c r="I3008">
        <v>219</v>
      </c>
      <c r="J3008">
        <v>1597</v>
      </c>
      <c r="K3008">
        <v>1873</v>
      </c>
      <c r="L3008" t="s">
        <v>24</v>
      </c>
      <c r="M3008">
        <v>2</v>
      </c>
      <c r="N3008">
        <f t="shared" si="232"/>
        <v>410187</v>
      </c>
      <c r="O3008">
        <f t="shared" si="233"/>
        <v>276</v>
      </c>
      <c r="P3008" t="str">
        <f t="shared" si="234"/>
        <v>Understock</v>
      </c>
      <c r="Q3008">
        <f t="shared" si="230"/>
        <v>0</v>
      </c>
      <c r="R3008" t="str">
        <f t="shared" si="231"/>
        <v>On Time</v>
      </c>
    </row>
    <row r="3009" spans="1:18" x14ac:dyDescent="0.3">
      <c r="A3009" t="s">
        <v>3044</v>
      </c>
      <c r="B3009" t="s">
        <v>60</v>
      </c>
      <c r="C3009" t="s">
        <v>22</v>
      </c>
      <c r="D3009" t="s">
        <v>29</v>
      </c>
      <c r="E3009" s="1">
        <v>45417</v>
      </c>
      <c r="F3009" s="1">
        <v>45419</v>
      </c>
      <c r="G3009">
        <v>118</v>
      </c>
      <c r="H3009">
        <v>72</v>
      </c>
      <c r="I3009">
        <v>169</v>
      </c>
      <c r="J3009">
        <v>837</v>
      </c>
      <c r="K3009">
        <v>1033</v>
      </c>
      <c r="L3009" t="s">
        <v>30</v>
      </c>
      <c r="M3009">
        <v>2</v>
      </c>
      <c r="N3009">
        <f t="shared" si="232"/>
        <v>174577</v>
      </c>
      <c r="O3009">
        <f t="shared" si="233"/>
        <v>196</v>
      </c>
      <c r="P3009" t="str">
        <f t="shared" si="234"/>
        <v>Understock</v>
      </c>
      <c r="Q3009">
        <f t="shared" si="230"/>
        <v>0</v>
      </c>
      <c r="R3009" t="str">
        <f t="shared" si="231"/>
        <v>On Time</v>
      </c>
    </row>
    <row r="3010" spans="1:18" x14ac:dyDescent="0.3">
      <c r="A3010" t="s">
        <v>3045</v>
      </c>
      <c r="B3010" t="s">
        <v>44</v>
      </c>
      <c r="C3010" t="s">
        <v>33</v>
      </c>
      <c r="D3010" t="s">
        <v>29</v>
      </c>
      <c r="E3010" s="1">
        <v>45219</v>
      </c>
      <c r="F3010" s="1">
        <v>45224</v>
      </c>
      <c r="G3010">
        <v>159</v>
      </c>
      <c r="H3010">
        <v>78</v>
      </c>
      <c r="I3010">
        <v>206</v>
      </c>
      <c r="J3010">
        <v>1797</v>
      </c>
      <c r="K3010">
        <v>2077</v>
      </c>
      <c r="L3010" t="s">
        <v>24</v>
      </c>
      <c r="M3010">
        <v>5</v>
      </c>
      <c r="N3010">
        <f t="shared" si="232"/>
        <v>427862</v>
      </c>
      <c r="O3010">
        <f t="shared" si="233"/>
        <v>280</v>
      </c>
      <c r="P3010" t="str">
        <f t="shared" si="234"/>
        <v>Understock</v>
      </c>
      <c r="Q3010">
        <f t="shared" ref="Q3010:Q3073" si="235">(F3010-E3010)-M3010</f>
        <v>0</v>
      </c>
      <c r="R3010" t="str">
        <f t="shared" ref="R3010:R3073" si="236">IF(Q3010&gt;0,"Delayed",IF(Q3010=0,"On Time","Early"))</f>
        <v>On Time</v>
      </c>
    </row>
    <row r="3011" spans="1:18" x14ac:dyDescent="0.3">
      <c r="A3011" t="s">
        <v>3046</v>
      </c>
      <c r="B3011" t="s">
        <v>21</v>
      </c>
      <c r="C3011" t="s">
        <v>33</v>
      </c>
      <c r="D3011" t="s">
        <v>23</v>
      </c>
      <c r="E3011" s="1">
        <v>45079</v>
      </c>
      <c r="F3011" s="1">
        <v>45085</v>
      </c>
      <c r="G3011">
        <v>181</v>
      </c>
      <c r="H3011">
        <v>54</v>
      </c>
      <c r="I3011">
        <v>38</v>
      </c>
      <c r="J3011">
        <v>1775</v>
      </c>
      <c r="K3011">
        <v>1920</v>
      </c>
      <c r="L3011" t="s">
        <v>34</v>
      </c>
      <c r="M3011">
        <v>6</v>
      </c>
      <c r="N3011">
        <f t="shared" ref="N3011:N3074" si="237">I3011*K3011</f>
        <v>72960</v>
      </c>
      <c r="O3011">
        <f t="shared" ref="O3011:O3074" si="238">K3011-J3011</f>
        <v>145</v>
      </c>
      <c r="P3011" t="str">
        <f t="shared" ref="P3011:P3074" si="239">IF(G3011&gt;I3011,"Overstock",IF(G3011&lt;I3011,"Understock","Balanced"))</f>
        <v>Overstock</v>
      </c>
      <c r="Q3011">
        <f t="shared" si="235"/>
        <v>0</v>
      </c>
      <c r="R3011" t="str">
        <f t="shared" si="236"/>
        <v>On Time</v>
      </c>
    </row>
    <row r="3012" spans="1:18" x14ac:dyDescent="0.3">
      <c r="A3012" t="s">
        <v>3047</v>
      </c>
      <c r="B3012" t="s">
        <v>52</v>
      </c>
      <c r="C3012" t="s">
        <v>15</v>
      </c>
      <c r="D3012" t="s">
        <v>23</v>
      </c>
      <c r="E3012" s="1">
        <v>45470</v>
      </c>
      <c r="F3012" s="1">
        <v>45471</v>
      </c>
      <c r="G3012">
        <v>364</v>
      </c>
      <c r="H3012">
        <v>70</v>
      </c>
      <c r="I3012">
        <v>56</v>
      </c>
      <c r="J3012">
        <v>1353</v>
      </c>
      <c r="K3012">
        <v>1469</v>
      </c>
      <c r="L3012" t="s">
        <v>30</v>
      </c>
      <c r="M3012">
        <v>1</v>
      </c>
      <c r="N3012">
        <f t="shared" si="237"/>
        <v>82264</v>
      </c>
      <c r="O3012">
        <f t="shared" si="238"/>
        <v>116</v>
      </c>
      <c r="P3012" t="str">
        <f t="shared" si="239"/>
        <v>Overstock</v>
      </c>
      <c r="Q3012">
        <f t="shared" si="235"/>
        <v>0</v>
      </c>
      <c r="R3012" t="str">
        <f t="shared" si="236"/>
        <v>On Time</v>
      </c>
    </row>
    <row r="3013" spans="1:18" x14ac:dyDescent="0.3">
      <c r="A3013" t="s">
        <v>3048</v>
      </c>
      <c r="B3013" t="s">
        <v>21</v>
      </c>
      <c r="C3013" t="s">
        <v>22</v>
      </c>
      <c r="D3013" t="s">
        <v>39</v>
      </c>
      <c r="E3013" s="1">
        <v>45281</v>
      </c>
      <c r="F3013" s="1">
        <v>45284</v>
      </c>
      <c r="G3013">
        <v>468</v>
      </c>
      <c r="H3013">
        <v>59</v>
      </c>
      <c r="I3013">
        <v>241</v>
      </c>
      <c r="J3013">
        <v>461</v>
      </c>
      <c r="K3013">
        <v>525</v>
      </c>
      <c r="L3013" t="s">
        <v>19</v>
      </c>
      <c r="M3013">
        <v>3</v>
      </c>
      <c r="N3013">
        <f t="shared" si="237"/>
        <v>126525</v>
      </c>
      <c r="O3013">
        <f t="shared" si="238"/>
        <v>64</v>
      </c>
      <c r="P3013" t="str">
        <f t="shared" si="239"/>
        <v>Overstock</v>
      </c>
      <c r="Q3013">
        <f t="shared" si="235"/>
        <v>0</v>
      </c>
      <c r="R3013" t="str">
        <f t="shared" si="236"/>
        <v>On Time</v>
      </c>
    </row>
    <row r="3014" spans="1:18" x14ac:dyDescent="0.3">
      <c r="A3014" t="s">
        <v>3049</v>
      </c>
      <c r="B3014" t="s">
        <v>38</v>
      </c>
      <c r="C3014" t="s">
        <v>33</v>
      </c>
      <c r="D3014" t="s">
        <v>27</v>
      </c>
      <c r="E3014" s="1">
        <v>45248</v>
      </c>
      <c r="F3014" s="1">
        <v>45251</v>
      </c>
      <c r="G3014">
        <v>446</v>
      </c>
      <c r="H3014">
        <v>119</v>
      </c>
      <c r="I3014">
        <v>293</v>
      </c>
      <c r="J3014">
        <v>302</v>
      </c>
      <c r="K3014">
        <v>564</v>
      </c>
      <c r="L3014" t="s">
        <v>17</v>
      </c>
      <c r="M3014">
        <v>3</v>
      </c>
      <c r="N3014">
        <f t="shared" si="237"/>
        <v>165252</v>
      </c>
      <c r="O3014">
        <f t="shared" si="238"/>
        <v>262</v>
      </c>
      <c r="P3014" t="str">
        <f t="shared" si="239"/>
        <v>Overstock</v>
      </c>
      <c r="Q3014">
        <f t="shared" si="235"/>
        <v>0</v>
      </c>
      <c r="R3014" t="str">
        <f t="shared" si="236"/>
        <v>On Time</v>
      </c>
    </row>
    <row r="3015" spans="1:18" x14ac:dyDescent="0.3">
      <c r="A3015" t="s">
        <v>3050</v>
      </c>
      <c r="B3015" t="s">
        <v>26</v>
      </c>
      <c r="C3015" t="s">
        <v>41</v>
      </c>
      <c r="D3015" t="s">
        <v>27</v>
      </c>
      <c r="E3015" s="1">
        <v>45627</v>
      </c>
      <c r="F3015" s="1">
        <v>45633</v>
      </c>
      <c r="G3015">
        <v>192</v>
      </c>
      <c r="H3015">
        <v>125</v>
      </c>
      <c r="I3015">
        <v>71</v>
      </c>
      <c r="J3015">
        <v>254</v>
      </c>
      <c r="K3015">
        <v>683</v>
      </c>
      <c r="L3015" t="s">
        <v>30</v>
      </c>
      <c r="M3015">
        <v>6</v>
      </c>
      <c r="N3015">
        <f t="shared" si="237"/>
        <v>48493</v>
      </c>
      <c r="O3015">
        <f t="shared" si="238"/>
        <v>429</v>
      </c>
      <c r="P3015" t="str">
        <f t="shared" si="239"/>
        <v>Overstock</v>
      </c>
      <c r="Q3015">
        <f t="shared" si="235"/>
        <v>0</v>
      </c>
      <c r="R3015" t="str">
        <f t="shared" si="236"/>
        <v>On Time</v>
      </c>
    </row>
    <row r="3016" spans="1:18" x14ac:dyDescent="0.3">
      <c r="A3016" t="s">
        <v>3051</v>
      </c>
      <c r="B3016" t="s">
        <v>26</v>
      </c>
      <c r="C3016" t="s">
        <v>15</v>
      </c>
      <c r="D3016" t="s">
        <v>29</v>
      </c>
      <c r="E3016" s="1">
        <v>45000</v>
      </c>
      <c r="F3016" s="1">
        <v>45008</v>
      </c>
      <c r="G3016">
        <v>251</v>
      </c>
      <c r="H3016">
        <v>69</v>
      </c>
      <c r="I3016">
        <v>6</v>
      </c>
      <c r="J3016">
        <v>1981</v>
      </c>
      <c r="K3016">
        <v>2437</v>
      </c>
      <c r="L3016" t="s">
        <v>19</v>
      </c>
      <c r="M3016">
        <v>8</v>
      </c>
      <c r="N3016">
        <f t="shared" si="237"/>
        <v>14622</v>
      </c>
      <c r="O3016">
        <f t="shared" si="238"/>
        <v>456</v>
      </c>
      <c r="P3016" t="str">
        <f t="shared" si="239"/>
        <v>Overstock</v>
      </c>
      <c r="Q3016">
        <f t="shared" si="235"/>
        <v>0</v>
      </c>
      <c r="R3016" t="str">
        <f t="shared" si="236"/>
        <v>On Time</v>
      </c>
    </row>
    <row r="3017" spans="1:18" x14ac:dyDescent="0.3">
      <c r="A3017" t="s">
        <v>3052</v>
      </c>
      <c r="B3017" t="s">
        <v>14</v>
      </c>
      <c r="C3017" t="s">
        <v>22</v>
      </c>
      <c r="D3017" t="s">
        <v>27</v>
      </c>
      <c r="E3017" s="1">
        <v>45284</v>
      </c>
      <c r="F3017" s="1">
        <v>45287</v>
      </c>
      <c r="G3017">
        <v>264</v>
      </c>
      <c r="H3017">
        <v>130</v>
      </c>
      <c r="I3017">
        <v>178</v>
      </c>
      <c r="J3017">
        <v>1232</v>
      </c>
      <c r="K3017">
        <v>1610</v>
      </c>
      <c r="L3017" t="s">
        <v>30</v>
      </c>
      <c r="M3017">
        <v>3</v>
      </c>
      <c r="N3017">
        <f t="shared" si="237"/>
        <v>286580</v>
      </c>
      <c r="O3017">
        <f t="shared" si="238"/>
        <v>378</v>
      </c>
      <c r="P3017" t="str">
        <f t="shared" si="239"/>
        <v>Overstock</v>
      </c>
      <c r="Q3017">
        <f t="shared" si="235"/>
        <v>0</v>
      </c>
      <c r="R3017" t="str">
        <f t="shared" si="236"/>
        <v>On Time</v>
      </c>
    </row>
    <row r="3018" spans="1:18" x14ac:dyDescent="0.3">
      <c r="A3018" t="s">
        <v>3053</v>
      </c>
      <c r="B3018" t="s">
        <v>44</v>
      </c>
      <c r="C3018" t="s">
        <v>22</v>
      </c>
      <c r="D3018" t="s">
        <v>23</v>
      </c>
      <c r="E3018" s="1">
        <v>45470</v>
      </c>
      <c r="F3018" s="1">
        <v>45474</v>
      </c>
      <c r="G3018">
        <v>324</v>
      </c>
      <c r="H3018">
        <v>66</v>
      </c>
      <c r="I3018">
        <v>222</v>
      </c>
      <c r="J3018">
        <v>227</v>
      </c>
      <c r="K3018">
        <v>477</v>
      </c>
      <c r="L3018" t="s">
        <v>17</v>
      </c>
      <c r="M3018">
        <v>4</v>
      </c>
      <c r="N3018">
        <f t="shared" si="237"/>
        <v>105894</v>
      </c>
      <c r="O3018">
        <f t="shared" si="238"/>
        <v>250</v>
      </c>
      <c r="P3018" t="str">
        <f t="shared" si="239"/>
        <v>Overstock</v>
      </c>
      <c r="Q3018">
        <f t="shared" si="235"/>
        <v>0</v>
      </c>
      <c r="R3018" t="str">
        <f t="shared" si="236"/>
        <v>On Time</v>
      </c>
    </row>
    <row r="3019" spans="1:18" x14ac:dyDescent="0.3">
      <c r="A3019" t="s">
        <v>3054</v>
      </c>
      <c r="B3019" t="s">
        <v>38</v>
      </c>
      <c r="C3019" t="s">
        <v>22</v>
      </c>
      <c r="D3019" t="s">
        <v>39</v>
      </c>
      <c r="E3019" s="1">
        <v>45451</v>
      </c>
      <c r="F3019" s="1">
        <v>45454</v>
      </c>
      <c r="G3019">
        <v>446</v>
      </c>
      <c r="H3019">
        <v>107</v>
      </c>
      <c r="I3019">
        <v>258</v>
      </c>
      <c r="J3019">
        <v>1001</v>
      </c>
      <c r="K3019">
        <v>1104</v>
      </c>
      <c r="L3019" t="s">
        <v>34</v>
      </c>
      <c r="M3019">
        <v>3</v>
      </c>
      <c r="N3019">
        <f t="shared" si="237"/>
        <v>284832</v>
      </c>
      <c r="O3019">
        <f t="shared" si="238"/>
        <v>103</v>
      </c>
      <c r="P3019" t="str">
        <f t="shared" si="239"/>
        <v>Overstock</v>
      </c>
      <c r="Q3019">
        <f t="shared" si="235"/>
        <v>0</v>
      </c>
      <c r="R3019" t="str">
        <f t="shared" si="236"/>
        <v>On Time</v>
      </c>
    </row>
    <row r="3020" spans="1:18" x14ac:dyDescent="0.3">
      <c r="A3020" t="s">
        <v>3055</v>
      </c>
      <c r="B3020" t="s">
        <v>26</v>
      </c>
      <c r="C3020" t="s">
        <v>15</v>
      </c>
      <c r="D3020" t="s">
        <v>16</v>
      </c>
      <c r="E3020" s="1">
        <v>45267</v>
      </c>
      <c r="F3020" s="1">
        <v>45274</v>
      </c>
      <c r="G3020">
        <v>463</v>
      </c>
      <c r="H3020">
        <v>113</v>
      </c>
      <c r="I3020">
        <v>125</v>
      </c>
      <c r="J3020">
        <v>1322</v>
      </c>
      <c r="K3020">
        <v>1814</v>
      </c>
      <c r="L3020" t="s">
        <v>24</v>
      </c>
      <c r="M3020">
        <v>7</v>
      </c>
      <c r="N3020">
        <f t="shared" si="237"/>
        <v>226750</v>
      </c>
      <c r="O3020">
        <f t="shared" si="238"/>
        <v>492</v>
      </c>
      <c r="P3020" t="str">
        <f t="shared" si="239"/>
        <v>Overstock</v>
      </c>
      <c r="Q3020">
        <f t="shared" si="235"/>
        <v>0</v>
      </c>
      <c r="R3020" t="str">
        <f t="shared" si="236"/>
        <v>On Time</v>
      </c>
    </row>
    <row r="3021" spans="1:18" x14ac:dyDescent="0.3">
      <c r="A3021" t="s">
        <v>3056</v>
      </c>
      <c r="B3021" t="s">
        <v>38</v>
      </c>
      <c r="C3021" t="s">
        <v>15</v>
      </c>
      <c r="D3021" t="s">
        <v>23</v>
      </c>
      <c r="E3021" s="1">
        <v>45291</v>
      </c>
      <c r="F3021" s="1">
        <v>45298</v>
      </c>
      <c r="G3021">
        <v>123</v>
      </c>
      <c r="H3021">
        <v>79</v>
      </c>
      <c r="I3021">
        <v>137</v>
      </c>
      <c r="J3021">
        <v>1039</v>
      </c>
      <c r="K3021">
        <v>1254</v>
      </c>
      <c r="L3021" t="s">
        <v>19</v>
      </c>
      <c r="M3021">
        <v>7</v>
      </c>
      <c r="N3021">
        <f t="shared" si="237"/>
        <v>171798</v>
      </c>
      <c r="O3021">
        <f t="shared" si="238"/>
        <v>215</v>
      </c>
      <c r="P3021" t="str">
        <f t="shared" si="239"/>
        <v>Understock</v>
      </c>
      <c r="Q3021">
        <f t="shared" si="235"/>
        <v>0</v>
      </c>
      <c r="R3021" t="str">
        <f t="shared" si="236"/>
        <v>On Time</v>
      </c>
    </row>
    <row r="3022" spans="1:18" x14ac:dyDescent="0.3">
      <c r="A3022" t="s">
        <v>3057</v>
      </c>
      <c r="B3022" t="s">
        <v>44</v>
      </c>
      <c r="C3022" t="s">
        <v>41</v>
      </c>
      <c r="D3022" t="s">
        <v>16</v>
      </c>
      <c r="E3022" s="1">
        <v>45598</v>
      </c>
      <c r="F3022" s="1">
        <v>45602</v>
      </c>
      <c r="G3022">
        <v>267</v>
      </c>
      <c r="H3022">
        <v>113</v>
      </c>
      <c r="I3022">
        <v>54</v>
      </c>
      <c r="J3022">
        <v>970</v>
      </c>
      <c r="K3022">
        <v>1407</v>
      </c>
      <c r="L3022" t="s">
        <v>30</v>
      </c>
      <c r="M3022">
        <v>4</v>
      </c>
      <c r="N3022">
        <f t="shared" si="237"/>
        <v>75978</v>
      </c>
      <c r="O3022">
        <f t="shared" si="238"/>
        <v>437</v>
      </c>
      <c r="P3022" t="str">
        <f t="shared" si="239"/>
        <v>Overstock</v>
      </c>
      <c r="Q3022">
        <f t="shared" si="235"/>
        <v>0</v>
      </c>
      <c r="R3022" t="str">
        <f t="shared" si="236"/>
        <v>On Time</v>
      </c>
    </row>
    <row r="3023" spans="1:18" x14ac:dyDescent="0.3">
      <c r="A3023" t="s">
        <v>3058</v>
      </c>
      <c r="B3023" t="s">
        <v>21</v>
      </c>
      <c r="C3023" t="s">
        <v>22</v>
      </c>
      <c r="D3023" t="s">
        <v>23</v>
      </c>
      <c r="E3023" s="1">
        <v>45451</v>
      </c>
      <c r="F3023" s="1">
        <v>45455</v>
      </c>
      <c r="G3023">
        <v>365</v>
      </c>
      <c r="H3023">
        <v>123</v>
      </c>
      <c r="I3023">
        <v>73</v>
      </c>
      <c r="J3023">
        <v>357</v>
      </c>
      <c r="K3023">
        <v>792</v>
      </c>
      <c r="L3023" t="s">
        <v>19</v>
      </c>
      <c r="M3023">
        <v>4</v>
      </c>
      <c r="N3023">
        <f t="shared" si="237"/>
        <v>57816</v>
      </c>
      <c r="O3023">
        <f t="shared" si="238"/>
        <v>435</v>
      </c>
      <c r="P3023" t="str">
        <f t="shared" si="239"/>
        <v>Overstock</v>
      </c>
      <c r="Q3023">
        <f t="shared" si="235"/>
        <v>0</v>
      </c>
      <c r="R3023" t="str">
        <f t="shared" si="236"/>
        <v>On Time</v>
      </c>
    </row>
    <row r="3024" spans="1:18" x14ac:dyDescent="0.3">
      <c r="A3024" t="s">
        <v>3059</v>
      </c>
      <c r="B3024" t="s">
        <v>26</v>
      </c>
      <c r="C3024" t="s">
        <v>33</v>
      </c>
      <c r="D3024" t="s">
        <v>23</v>
      </c>
      <c r="E3024" s="1">
        <v>45121</v>
      </c>
      <c r="F3024" s="1">
        <v>45122</v>
      </c>
      <c r="G3024">
        <v>142</v>
      </c>
      <c r="H3024">
        <v>150</v>
      </c>
      <c r="I3024">
        <v>190</v>
      </c>
      <c r="J3024">
        <v>1268</v>
      </c>
      <c r="K3024">
        <v>1673</v>
      </c>
      <c r="L3024" t="s">
        <v>17</v>
      </c>
      <c r="M3024">
        <v>1</v>
      </c>
      <c r="N3024">
        <f t="shared" si="237"/>
        <v>317870</v>
      </c>
      <c r="O3024">
        <f t="shared" si="238"/>
        <v>405</v>
      </c>
      <c r="P3024" t="str">
        <f t="shared" si="239"/>
        <v>Understock</v>
      </c>
      <c r="Q3024">
        <f t="shared" si="235"/>
        <v>0</v>
      </c>
      <c r="R3024" t="str">
        <f t="shared" si="236"/>
        <v>On Time</v>
      </c>
    </row>
    <row r="3025" spans="1:18" x14ac:dyDescent="0.3">
      <c r="A3025" t="s">
        <v>3060</v>
      </c>
      <c r="B3025" t="s">
        <v>38</v>
      </c>
      <c r="C3025" t="s">
        <v>41</v>
      </c>
      <c r="D3025" t="s">
        <v>39</v>
      </c>
      <c r="E3025" s="1">
        <v>44954</v>
      </c>
      <c r="F3025" s="1">
        <v>44963</v>
      </c>
      <c r="G3025">
        <v>214</v>
      </c>
      <c r="H3025">
        <v>60</v>
      </c>
      <c r="I3025">
        <v>42</v>
      </c>
      <c r="J3025">
        <v>1166</v>
      </c>
      <c r="K3025">
        <v>1652</v>
      </c>
      <c r="L3025" t="s">
        <v>17</v>
      </c>
      <c r="M3025">
        <v>9</v>
      </c>
      <c r="N3025">
        <f t="shared" si="237"/>
        <v>69384</v>
      </c>
      <c r="O3025">
        <f t="shared" si="238"/>
        <v>486</v>
      </c>
      <c r="P3025" t="str">
        <f t="shared" si="239"/>
        <v>Overstock</v>
      </c>
      <c r="Q3025">
        <f t="shared" si="235"/>
        <v>0</v>
      </c>
      <c r="R3025" t="str">
        <f t="shared" si="236"/>
        <v>On Time</v>
      </c>
    </row>
    <row r="3026" spans="1:18" x14ac:dyDescent="0.3">
      <c r="A3026" t="s">
        <v>3061</v>
      </c>
      <c r="B3026" t="s">
        <v>21</v>
      </c>
      <c r="C3026" t="s">
        <v>41</v>
      </c>
      <c r="D3026" t="s">
        <v>27</v>
      </c>
      <c r="E3026" s="1">
        <v>45101</v>
      </c>
      <c r="F3026" s="1">
        <v>45111</v>
      </c>
      <c r="G3026">
        <v>100</v>
      </c>
      <c r="H3026">
        <v>63</v>
      </c>
      <c r="I3026">
        <v>206</v>
      </c>
      <c r="J3026">
        <v>1963</v>
      </c>
      <c r="K3026">
        <v>2064</v>
      </c>
      <c r="L3026" t="s">
        <v>30</v>
      </c>
      <c r="M3026">
        <v>10</v>
      </c>
      <c r="N3026">
        <f t="shared" si="237"/>
        <v>425184</v>
      </c>
      <c r="O3026">
        <f t="shared" si="238"/>
        <v>101</v>
      </c>
      <c r="P3026" t="str">
        <f t="shared" si="239"/>
        <v>Understock</v>
      </c>
      <c r="Q3026">
        <f t="shared" si="235"/>
        <v>0</v>
      </c>
      <c r="R3026" t="str">
        <f t="shared" si="236"/>
        <v>On Time</v>
      </c>
    </row>
    <row r="3027" spans="1:18" x14ac:dyDescent="0.3">
      <c r="A3027" t="s">
        <v>3062</v>
      </c>
      <c r="B3027" t="s">
        <v>50</v>
      </c>
      <c r="C3027" t="s">
        <v>33</v>
      </c>
      <c r="D3027" t="s">
        <v>16</v>
      </c>
      <c r="E3027" s="1">
        <v>45073</v>
      </c>
      <c r="F3027" s="1">
        <v>45079</v>
      </c>
      <c r="G3027">
        <v>369</v>
      </c>
      <c r="H3027">
        <v>97</v>
      </c>
      <c r="I3027">
        <v>277</v>
      </c>
      <c r="J3027">
        <v>1030</v>
      </c>
      <c r="K3027">
        <v>1406</v>
      </c>
      <c r="L3027" t="s">
        <v>34</v>
      </c>
      <c r="M3027">
        <v>6</v>
      </c>
      <c r="N3027">
        <f t="shared" si="237"/>
        <v>389462</v>
      </c>
      <c r="O3027">
        <f t="shared" si="238"/>
        <v>376</v>
      </c>
      <c r="P3027" t="str">
        <f t="shared" si="239"/>
        <v>Overstock</v>
      </c>
      <c r="Q3027">
        <f t="shared" si="235"/>
        <v>0</v>
      </c>
      <c r="R3027" t="str">
        <f t="shared" si="236"/>
        <v>On Time</v>
      </c>
    </row>
    <row r="3028" spans="1:18" x14ac:dyDescent="0.3">
      <c r="A3028" t="s">
        <v>3063</v>
      </c>
      <c r="B3028" t="s">
        <v>21</v>
      </c>
      <c r="C3028" t="s">
        <v>22</v>
      </c>
      <c r="D3028" t="s">
        <v>29</v>
      </c>
      <c r="E3028" s="1">
        <v>45290</v>
      </c>
      <c r="F3028" s="1">
        <v>45298</v>
      </c>
      <c r="G3028">
        <v>394</v>
      </c>
      <c r="H3028">
        <v>101</v>
      </c>
      <c r="I3028">
        <v>294</v>
      </c>
      <c r="J3028">
        <v>1946</v>
      </c>
      <c r="K3028">
        <v>2246</v>
      </c>
      <c r="L3028" t="s">
        <v>19</v>
      </c>
      <c r="M3028">
        <v>8</v>
      </c>
      <c r="N3028">
        <f t="shared" si="237"/>
        <v>660324</v>
      </c>
      <c r="O3028">
        <f t="shared" si="238"/>
        <v>300</v>
      </c>
      <c r="P3028" t="str">
        <f t="shared" si="239"/>
        <v>Overstock</v>
      </c>
      <c r="Q3028">
        <f t="shared" si="235"/>
        <v>0</v>
      </c>
      <c r="R3028" t="str">
        <f t="shared" si="236"/>
        <v>On Time</v>
      </c>
    </row>
    <row r="3029" spans="1:18" x14ac:dyDescent="0.3">
      <c r="A3029" t="s">
        <v>3064</v>
      </c>
      <c r="B3029" t="s">
        <v>38</v>
      </c>
      <c r="C3029" t="s">
        <v>22</v>
      </c>
      <c r="D3029" t="s">
        <v>39</v>
      </c>
      <c r="E3029" s="1">
        <v>45492</v>
      </c>
      <c r="F3029" s="1">
        <v>45501</v>
      </c>
      <c r="G3029">
        <v>60</v>
      </c>
      <c r="H3029">
        <v>122</v>
      </c>
      <c r="I3029">
        <v>87</v>
      </c>
      <c r="J3029">
        <v>1562</v>
      </c>
      <c r="K3029">
        <v>1778</v>
      </c>
      <c r="L3029" t="s">
        <v>24</v>
      </c>
      <c r="M3029">
        <v>9</v>
      </c>
      <c r="N3029">
        <f t="shared" si="237"/>
        <v>154686</v>
      </c>
      <c r="O3029">
        <f t="shared" si="238"/>
        <v>216</v>
      </c>
      <c r="P3029" t="str">
        <f t="shared" si="239"/>
        <v>Understock</v>
      </c>
      <c r="Q3029">
        <f t="shared" si="235"/>
        <v>0</v>
      </c>
      <c r="R3029" t="str">
        <f t="shared" si="236"/>
        <v>On Time</v>
      </c>
    </row>
    <row r="3030" spans="1:18" x14ac:dyDescent="0.3">
      <c r="A3030" t="s">
        <v>3065</v>
      </c>
      <c r="B3030" t="s">
        <v>38</v>
      </c>
      <c r="C3030" t="s">
        <v>22</v>
      </c>
      <c r="D3030" t="s">
        <v>29</v>
      </c>
      <c r="E3030" s="1">
        <v>45492</v>
      </c>
      <c r="F3030" s="1">
        <v>45501</v>
      </c>
      <c r="G3030">
        <v>163</v>
      </c>
      <c r="H3030">
        <v>131</v>
      </c>
      <c r="I3030">
        <v>85</v>
      </c>
      <c r="J3030">
        <v>1417</v>
      </c>
      <c r="K3030">
        <v>1856</v>
      </c>
      <c r="L3030" t="s">
        <v>34</v>
      </c>
      <c r="M3030">
        <v>9</v>
      </c>
      <c r="N3030">
        <f t="shared" si="237"/>
        <v>157760</v>
      </c>
      <c r="O3030">
        <f t="shared" si="238"/>
        <v>439</v>
      </c>
      <c r="P3030" t="str">
        <f t="shared" si="239"/>
        <v>Overstock</v>
      </c>
      <c r="Q3030">
        <f t="shared" si="235"/>
        <v>0</v>
      </c>
      <c r="R3030" t="str">
        <f t="shared" si="236"/>
        <v>On Time</v>
      </c>
    </row>
    <row r="3031" spans="1:18" x14ac:dyDescent="0.3">
      <c r="A3031" t="s">
        <v>3066</v>
      </c>
      <c r="B3031" t="s">
        <v>52</v>
      </c>
      <c r="C3031" t="s">
        <v>15</v>
      </c>
      <c r="D3031" t="s">
        <v>16</v>
      </c>
      <c r="E3031" s="1">
        <v>45044</v>
      </c>
      <c r="F3031" s="1">
        <v>45046</v>
      </c>
      <c r="G3031">
        <v>434</v>
      </c>
      <c r="H3031">
        <v>102</v>
      </c>
      <c r="I3031">
        <v>13</v>
      </c>
      <c r="J3031">
        <v>776</v>
      </c>
      <c r="K3031">
        <v>1185</v>
      </c>
      <c r="L3031" t="s">
        <v>34</v>
      </c>
      <c r="M3031">
        <v>2</v>
      </c>
      <c r="N3031">
        <f t="shared" si="237"/>
        <v>15405</v>
      </c>
      <c r="O3031">
        <f t="shared" si="238"/>
        <v>409</v>
      </c>
      <c r="P3031" t="str">
        <f t="shared" si="239"/>
        <v>Overstock</v>
      </c>
      <c r="Q3031">
        <f t="shared" si="235"/>
        <v>0</v>
      </c>
      <c r="R3031" t="str">
        <f t="shared" si="236"/>
        <v>On Time</v>
      </c>
    </row>
    <row r="3032" spans="1:18" x14ac:dyDescent="0.3">
      <c r="A3032" t="s">
        <v>3067</v>
      </c>
      <c r="B3032" t="s">
        <v>32</v>
      </c>
      <c r="C3032" t="s">
        <v>33</v>
      </c>
      <c r="D3032" t="s">
        <v>16</v>
      </c>
      <c r="E3032" s="1">
        <v>45071</v>
      </c>
      <c r="F3032" s="1">
        <v>45081</v>
      </c>
      <c r="G3032">
        <v>462</v>
      </c>
      <c r="H3032">
        <v>78</v>
      </c>
      <c r="I3032">
        <v>152</v>
      </c>
      <c r="J3032">
        <v>1452</v>
      </c>
      <c r="K3032">
        <v>1827</v>
      </c>
      <c r="L3032" t="s">
        <v>30</v>
      </c>
      <c r="M3032">
        <v>10</v>
      </c>
      <c r="N3032">
        <f t="shared" si="237"/>
        <v>277704</v>
      </c>
      <c r="O3032">
        <f t="shared" si="238"/>
        <v>375</v>
      </c>
      <c r="P3032" t="str">
        <f t="shared" si="239"/>
        <v>Overstock</v>
      </c>
      <c r="Q3032">
        <f t="shared" si="235"/>
        <v>0</v>
      </c>
      <c r="R3032" t="str">
        <f t="shared" si="236"/>
        <v>On Time</v>
      </c>
    </row>
    <row r="3033" spans="1:18" x14ac:dyDescent="0.3">
      <c r="A3033" t="s">
        <v>3068</v>
      </c>
      <c r="B3033" t="s">
        <v>60</v>
      </c>
      <c r="C3033" t="s">
        <v>41</v>
      </c>
      <c r="D3033" t="s">
        <v>23</v>
      </c>
      <c r="E3033" s="1">
        <v>45377</v>
      </c>
      <c r="F3033" s="1">
        <v>45387</v>
      </c>
      <c r="G3033">
        <v>298</v>
      </c>
      <c r="H3033">
        <v>113</v>
      </c>
      <c r="I3033">
        <v>6</v>
      </c>
      <c r="J3033">
        <v>1134</v>
      </c>
      <c r="K3033">
        <v>1328</v>
      </c>
      <c r="L3033" t="s">
        <v>24</v>
      </c>
      <c r="M3033">
        <v>10</v>
      </c>
      <c r="N3033">
        <f t="shared" si="237"/>
        <v>7968</v>
      </c>
      <c r="O3033">
        <f t="shared" si="238"/>
        <v>194</v>
      </c>
      <c r="P3033" t="str">
        <f t="shared" si="239"/>
        <v>Overstock</v>
      </c>
      <c r="Q3033">
        <f t="shared" si="235"/>
        <v>0</v>
      </c>
      <c r="R3033" t="str">
        <f t="shared" si="236"/>
        <v>On Time</v>
      </c>
    </row>
    <row r="3034" spans="1:18" x14ac:dyDescent="0.3">
      <c r="A3034" t="s">
        <v>3069</v>
      </c>
      <c r="B3034" t="s">
        <v>60</v>
      </c>
      <c r="C3034" t="s">
        <v>41</v>
      </c>
      <c r="D3034" t="s">
        <v>27</v>
      </c>
      <c r="E3034" s="1">
        <v>45575</v>
      </c>
      <c r="F3034" s="1">
        <v>45584</v>
      </c>
      <c r="G3034">
        <v>158</v>
      </c>
      <c r="H3034">
        <v>110</v>
      </c>
      <c r="I3034">
        <v>166</v>
      </c>
      <c r="J3034">
        <v>1456</v>
      </c>
      <c r="K3034">
        <v>1824</v>
      </c>
      <c r="L3034" t="s">
        <v>19</v>
      </c>
      <c r="M3034">
        <v>9</v>
      </c>
      <c r="N3034">
        <f t="shared" si="237"/>
        <v>302784</v>
      </c>
      <c r="O3034">
        <f t="shared" si="238"/>
        <v>368</v>
      </c>
      <c r="P3034" t="str">
        <f t="shared" si="239"/>
        <v>Understock</v>
      </c>
      <c r="Q3034">
        <f t="shared" si="235"/>
        <v>0</v>
      </c>
      <c r="R3034" t="str">
        <f t="shared" si="236"/>
        <v>On Time</v>
      </c>
    </row>
    <row r="3035" spans="1:18" x14ac:dyDescent="0.3">
      <c r="A3035" t="s">
        <v>3070</v>
      </c>
      <c r="B3035" t="s">
        <v>44</v>
      </c>
      <c r="C3035" t="s">
        <v>33</v>
      </c>
      <c r="D3035" t="s">
        <v>23</v>
      </c>
      <c r="E3035" s="1">
        <v>44940</v>
      </c>
      <c r="F3035" s="1">
        <v>44943</v>
      </c>
      <c r="G3035">
        <v>127</v>
      </c>
      <c r="H3035">
        <v>79</v>
      </c>
      <c r="I3035">
        <v>195</v>
      </c>
      <c r="J3035">
        <v>939</v>
      </c>
      <c r="K3035">
        <v>1418</v>
      </c>
      <c r="L3035" t="s">
        <v>30</v>
      </c>
      <c r="M3035">
        <v>3</v>
      </c>
      <c r="N3035">
        <f t="shared" si="237"/>
        <v>276510</v>
      </c>
      <c r="O3035">
        <f t="shared" si="238"/>
        <v>479</v>
      </c>
      <c r="P3035" t="str">
        <f t="shared" si="239"/>
        <v>Understock</v>
      </c>
      <c r="Q3035">
        <f t="shared" si="235"/>
        <v>0</v>
      </c>
      <c r="R3035" t="str">
        <f t="shared" si="236"/>
        <v>On Time</v>
      </c>
    </row>
    <row r="3036" spans="1:18" x14ac:dyDescent="0.3">
      <c r="A3036" t="s">
        <v>3071</v>
      </c>
      <c r="B3036" t="s">
        <v>14</v>
      </c>
      <c r="C3036" t="s">
        <v>41</v>
      </c>
      <c r="D3036" t="s">
        <v>23</v>
      </c>
      <c r="E3036" s="1">
        <v>45067</v>
      </c>
      <c r="F3036" s="1">
        <v>45073</v>
      </c>
      <c r="G3036">
        <v>425</v>
      </c>
      <c r="H3036">
        <v>81</v>
      </c>
      <c r="I3036">
        <v>7</v>
      </c>
      <c r="J3036">
        <v>646</v>
      </c>
      <c r="K3036">
        <v>1055</v>
      </c>
      <c r="L3036" t="s">
        <v>34</v>
      </c>
      <c r="M3036">
        <v>6</v>
      </c>
      <c r="N3036">
        <f t="shared" si="237"/>
        <v>7385</v>
      </c>
      <c r="O3036">
        <f t="shared" si="238"/>
        <v>409</v>
      </c>
      <c r="P3036" t="str">
        <f t="shared" si="239"/>
        <v>Overstock</v>
      </c>
      <c r="Q3036">
        <f t="shared" si="235"/>
        <v>0</v>
      </c>
      <c r="R3036" t="str">
        <f t="shared" si="236"/>
        <v>On Time</v>
      </c>
    </row>
    <row r="3037" spans="1:18" x14ac:dyDescent="0.3">
      <c r="A3037" t="s">
        <v>3072</v>
      </c>
      <c r="B3037" t="s">
        <v>60</v>
      </c>
      <c r="C3037" t="s">
        <v>33</v>
      </c>
      <c r="D3037" t="s">
        <v>39</v>
      </c>
      <c r="E3037" s="1">
        <v>45062</v>
      </c>
      <c r="F3037" s="1">
        <v>45065</v>
      </c>
      <c r="G3037">
        <v>383</v>
      </c>
      <c r="H3037">
        <v>65</v>
      </c>
      <c r="I3037">
        <v>35</v>
      </c>
      <c r="J3037">
        <v>496</v>
      </c>
      <c r="K3037">
        <v>658</v>
      </c>
      <c r="L3037" t="s">
        <v>19</v>
      </c>
      <c r="M3037">
        <v>3</v>
      </c>
      <c r="N3037">
        <f t="shared" si="237"/>
        <v>23030</v>
      </c>
      <c r="O3037">
        <f t="shared" si="238"/>
        <v>162</v>
      </c>
      <c r="P3037" t="str">
        <f t="shared" si="239"/>
        <v>Overstock</v>
      </c>
      <c r="Q3037">
        <f t="shared" si="235"/>
        <v>0</v>
      </c>
      <c r="R3037" t="str">
        <f t="shared" si="236"/>
        <v>On Time</v>
      </c>
    </row>
    <row r="3038" spans="1:18" x14ac:dyDescent="0.3">
      <c r="A3038" t="s">
        <v>3073</v>
      </c>
      <c r="B3038" t="s">
        <v>50</v>
      </c>
      <c r="C3038" t="s">
        <v>15</v>
      </c>
      <c r="D3038" t="s">
        <v>39</v>
      </c>
      <c r="E3038" s="1">
        <v>45141</v>
      </c>
      <c r="F3038" s="1">
        <v>45149</v>
      </c>
      <c r="G3038">
        <v>6</v>
      </c>
      <c r="H3038">
        <v>50</v>
      </c>
      <c r="I3038">
        <v>161</v>
      </c>
      <c r="J3038">
        <v>1248</v>
      </c>
      <c r="K3038">
        <v>1706</v>
      </c>
      <c r="L3038" t="s">
        <v>30</v>
      </c>
      <c r="M3038">
        <v>8</v>
      </c>
      <c r="N3038">
        <f t="shared" si="237"/>
        <v>274666</v>
      </c>
      <c r="O3038">
        <f t="shared" si="238"/>
        <v>458</v>
      </c>
      <c r="P3038" t="str">
        <f t="shared" si="239"/>
        <v>Understock</v>
      </c>
      <c r="Q3038">
        <f t="shared" si="235"/>
        <v>0</v>
      </c>
      <c r="R3038" t="str">
        <f t="shared" si="236"/>
        <v>On Time</v>
      </c>
    </row>
    <row r="3039" spans="1:18" x14ac:dyDescent="0.3">
      <c r="A3039" t="s">
        <v>3074</v>
      </c>
      <c r="B3039" t="s">
        <v>48</v>
      </c>
      <c r="C3039" t="s">
        <v>15</v>
      </c>
      <c r="D3039" t="s">
        <v>27</v>
      </c>
      <c r="E3039" s="1">
        <v>45155</v>
      </c>
      <c r="F3039" s="1">
        <v>45157</v>
      </c>
      <c r="G3039">
        <v>240</v>
      </c>
      <c r="H3039">
        <v>57</v>
      </c>
      <c r="I3039">
        <v>236</v>
      </c>
      <c r="J3039">
        <v>1943</v>
      </c>
      <c r="K3039">
        <v>2285</v>
      </c>
      <c r="L3039" t="s">
        <v>24</v>
      </c>
      <c r="M3039">
        <v>2</v>
      </c>
      <c r="N3039">
        <f t="shared" si="237"/>
        <v>539260</v>
      </c>
      <c r="O3039">
        <f t="shared" si="238"/>
        <v>342</v>
      </c>
      <c r="P3039" t="str">
        <f t="shared" si="239"/>
        <v>Overstock</v>
      </c>
      <c r="Q3039">
        <f t="shared" si="235"/>
        <v>0</v>
      </c>
      <c r="R3039" t="str">
        <f t="shared" si="236"/>
        <v>On Time</v>
      </c>
    </row>
    <row r="3040" spans="1:18" x14ac:dyDescent="0.3">
      <c r="A3040" t="s">
        <v>3075</v>
      </c>
      <c r="B3040" t="s">
        <v>60</v>
      </c>
      <c r="C3040" t="s">
        <v>22</v>
      </c>
      <c r="D3040" t="s">
        <v>23</v>
      </c>
      <c r="E3040" s="1">
        <v>45104</v>
      </c>
      <c r="F3040" s="1">
        <v>45106</v>
      </c>
      <c r="G3040">
        <v>191</v>
      </c>
      <c r="H3040">
        <v>105</v>
      </c>
      <c r="I3040">
        <v>118</v>
      </c>
      <c r="J3040">
        <v>721</v>
      </c>
      <c r="K3040">
        <v>912</v>
      </c>
      <c r="L3040" t="s">
        <v>24</v>
      </c>
      <c r="M3040">
        <v>2</v>
      </c>
      <c r="N3040">
        <f t="shared" si="237"/>
        <v>107616</v>
      </c>
      <c r="O3040">
        <f t="shared" si="238"/>
        <v>191</v>
      </c>
      <c r="P3040" t="str">
        <f t="shared" si="239"/>
        <v>Overstock</v>
      </c>
      <c r="Q3040">
        <f t="shared" si="235"/>
        <v>0</v>
      </c>
      <c r="R3040" t="str">
        <f t="shared" si="236"/>
        <v>On Time</v>
      </c>
    </row>
    <row r="3041" spans="1:18" x14ac:dyDescent="0.3">
      <c r="A3041" t="s">
        <v>3076</v>
      </c>
      <c r="B3041" t="s">
        <v>38</v>
      </c>
      <c r="C3041" t="s">
        <v>33</v>
      </c>
      <c r="D3041" t="s">
        <v>27</v>
      </c>
      <c r="E3041" s="1">
        <v>45480</v>
      </c>
      <c r="F3041" s="1">
        <v>45481</v>
      </c>
      <c r="G3041">
        <v>180</v>
      </c>
      <c r="H3041">
        <v>73</v>
      </c>
      <c r="I3041">
        <v>88</v>
      </c>
      <c r="J3041">
        <v>579</v>
      </c>
      <c r="K3041">
        <v>677</v>
      </c>
      <c r="L3041" t="s">
        <v>19</v>
      </c>
      <c r="M3041">
        <v>1</v>
      </c>
      <c r="N3041">
        <f t="shared" si="237"/>
        <v>59576</v>
      </c>
      <c r="O3041">
        <f t="shared" si="238"/>
        <v>98</v>
      </c>
      <c r="P3041" t="str">
        <f t="shared" si="239"/>
        <v>Overstock</v>
      </c>
      <c r="Q3041">
        <f t="shared" si="235"/>
        <v>0</v>
      </c>
      <c r="R3041" t="str">
        <f t="shared" si="236"/>
        <v>On Time</v>
      </c>
    </row>
    <row r="3042" spans="1:18" x14ac:dyDescent="0.3">
      <c r="A3042" t="s">
        <v>3077</v>
      </c>
      <c r="B3042" t="s">
        <v>44</v>
      </c>
      <c r="C3042" t="s">
        <v>22</v>
      </c>
      <c r="D3042" t="s">
        <v>23</v>
      </c>
      <c r="E3042" s="1">
        <v>45207</v>
      </c>
      <c r="F3042" s="1">
        <v>45209</v>
      </c>
      <c r="G3042">
        <v>480</v>
      </c>
      <c r="H3042">
        <v>53</v>
      </c>
      <c r="I3042">
        <v>42</v>
      </c>
      <c r="J3042">
        <v>1600</v>
      </c>
      <c r="K3042">
        <v>1979</v>
      </c>
      <c r="L3042" t="s">
        <v>24</v>
      </c>
      <c r="M3042">
        <v>2</v>
      </c>
      <c r="N3042">
        <f t="shared" si="237"/>
        <v>83118</v>
      </c>
      <c r="O3042">
        <f t="shared" si="238"/>
        <v>379</v>
      </c>
      <c r="P3042" t="str">
        <f t="shared" si="239"/>
        <v>Overstock</v>
      </c>
      <c r="Q3042">
        <f t="shared" si="235"/>
        <v>0</v>
      </c>
      <c r="R3042" t="str">
        <f t="shared" si="236"/>
        <v>On Time</v>
      </c>
    </row>
    <row r="3043" spans="1:18" x14ac:dyDescent="0.3">
      <c r="A3043" t="s">
        <v>3078</v>
      </c>
      <c r="B3043" t="s">
        <v>48</v>
      </c>
      <c r="C3043" t="s">
        <v>33</v>
      </c>
      <c r="D3043" t="s">
        <v>23</v>
      </c>
      <c r="E3043" s="1">
        <v>45152</v>
      </c>
      <c r="F3043" s="1">
        <v>45156</v>
      </c>
      <c r="G3043">
        <v>383</v>
      </c>
      <c r="H3043">
        <v>136</v>
      </c>
      <c r="I3043">
        <v>20</v>
      </c>
      <c r="J3043">
        <v>1915</v>
      </c>
      <c r="K3043">
        <v>2220</v>
      </c>
      <c r="L3043" t="s">
        <v>19</v>
      </c>
      <c r="M3043">
        <v>4</v>
      </c>
      <c r="N3043">
        <f t="shared" si="237"/>
        <v>44400</v>
      </c>
      <c r="O3043">
        <f t="shared" si="238"/>
        <v>305</v>
      </c>
      <c r="P3043" t="str">
        <f t="shared" si="239"/>
        <v>Overstock</v>
      </c>
      <c r="Q3043">
        <f t="shared" si="235"/>
        <v>0</v>
      </c>
      <c r="R3043" t="str">
        <f t="shared" si="236"/>
        <v>On Time</v>
      </c>
    </row>
    <row r="3044" spans="1:18" x14ac:dyDescent="0.3">
      <c r="A3044" t="s">
        <v>3079</v>
      </c>
      <c r="B3044" t="s">
        <v>32</v>
      </c>
      <c r="C3044" t="s">
        <v>22</v>
      </c>
      <c r="D3044" t="s">
        <v>23</v>
      </c>
      <c r="E3044" s="1">
        <v>45547</v>
      </c>
      <c r="F3044" s="1">
        <v>45551</v>
      </c>
      <c r="G3044">
        <v>256</v>
      </c>
      <c r="H3044">
        <v>85</v>
      </c>
      <c r="I3044">
        <v>82</v>
      </c>
      <c r="J3044">
        <v>1143</v>
      </c>
      <c r="K3044">
        <v>1407</v>
      </c>
      <c r="L3044" t="s">
        <v>17</v>
      </c>
      <c r="M3044">
        <v>4</v>
      </c>
      <c r="N3044">
        <f t="shared" si="237"/>
        <v>115374</v>
      </c>
      <c r="O3044">
        <f t="shared" si="238"/>
        <v>264</v>
      </c>
      <c r="P3044" t="str">
        <f t="shared" si="239"/>
        <v>Overstock</v>
      </c>
      <c r="Q3044">
        <f t="shared" si="235"/>
        <v>0</v>
      </c>
      <c r="R3044" t="str">
        <f t="shared" si="236"/>
        <v>On Time</v>
      </c>
    </row>
    <row r="3045" spans="1:18" x14ac:dyDescent="0.3">
      <c r="A3045" t="s">
        <v>3080</v>
      </c>
      <c r="B3045" t="s">
        <v>60</v>
      </c>
      <c r="C3045" t="s">
        <v>41</v>
      </c>
      <c r="D3045" t="s">
        <v>23</v>
      </c>
      <c r="E3045" s="1">
        <v>45047</v>
      </c>
      <c r="F3045" s="1">
        <v>45050</v>
      </c>
      <c r="G3045">
        <v>147</v>
      </c>
      <c r="H3045">
        <v>130</v>
      </c>
      <c r="I3045">
        <v>131</v>
      </c>
      <c r="J3045">
        <v>631</v>
      </c>
      <c r="K3045">
        <v>695</v>
      </c>
      <c r="L3045" t="s">
        <v>19</v>
      </c>
      <c r="M3045">
        <v>3</v>
      </c>
      <c r="N3045">
        <f t="shared" si="237"/>
        <v>91045</v>
      </c>
      <c r="O3045">
        <f t="shared" si="238"/>
        <v>64</v>
      </c>
      <c r="P3045" t="str">
        <f t="shared" si="239"/>
        <v>Overstock</v>
      </c>
      <c r="Q3045">
        <f t="shared" si="235"/>
        <v>0</v>
      </c>
      <c r="R3045" t="str">
        <f t="shared" si="236"/>
        <v>On Time</v>
      </c>
    </row>
    <row r="3046" spans="1:18" x14ac:dyDescent="0.3">
      <c r="A3046" t="s">
        <v>3081</v>
      </c>
      <c r="B3046" t="s">
        <v>50</v>
      </c>
      <c r="C3046" t="s">
        <v>33</v>
      </c>
      <c r="D3046" t="s">
        <v>23</v>
      </c>
      <c r="E3046" s="1">
        <v>45021</v>
      </c>
      <c r="F3046" s="1">
        <v>45030</v>
      </c>
      <c r="G3046">
        <v>52</v>
      </c>
      <c r="H3046">
        <v>51</v>
      </c>
      <c r="I3046">
        <v>293</v>
      </c>
      <c r="J3046">
        <v>262</v>
      </c>
      <c r="K3046">
        <v>636</v>
      </c>
      <c r="L3046" t="s">
        <v>34</v>
      </c>
      <c r="M3046">
        <v>9</v>
      </c>
      <c r="N3046">
        <f t="shared" si="237"/>
        <v>186348</v>
      </c>
      <c r="O3046">
        <f t="shared" si="238"/>
        <v>374</v>
      </c>
      <c r="P3046" t="str">
        <f t="shared" si="239"/>
        <v>Understock</v>
      </c>
      <c r="Q3046">
        <f t="shared" si="235"/>
        <v>0</v>
      </c>
      <c r="R3046" t="str">
        <f t="shared" si="236"/>
        <v>On Time</v>
      </c>
    </row>
    <row r="3047" spans="1:18" x14ac:dyDescent="0.3">
      <c r="A3047" t="s">
        <v>3082</v>
      </c>
      <c r="B3047" t="s">
        <v>26</v>
      </c>
      <c r="C3047" t="s">
        <v>22</v>
      </c>
      <c r="D3047" t="s">
        <v>27</v>
      </c>
      <c r="E3047" s="1">
        <v>45530</v>
      </c>
      <c r="F3047" s="1">
        <v>45536</v>
      </c>
      <c r="G3047">
        <v>69</v>
      </c>
      <c r="H3047">
        <v>136</v>
      </c>
      <c r="I3047">
        <v>42</v>
      </c>
      <c r="J3047">
        <v>400</v>
      </c>
      <c r="K3047">
        <v>698</v>
      </c>
      <c r="L3047" t="s">
        <v>30</v>
      </c>
      <c r="M3047">
        <v>6</v>
      </c>
      <c r="N3047">
        <f t="shared" si="237"/>
        <v>29316</v>
      </c>
      <c r="O3047">
        <f t="shared" si="238"/>
        <v>298</v>
      </c>
      <c r="P3047" t="str">
        <f t="shared" si="239"/>
        <v>Overstock</v>
      </c>
      <c r="Q3047">
        <f t="shared" si="235"/>
        <v>0</v>
      </c>
      <c r="R3047" t="str">
        <f t="shared" si="236"/>
        <v>On Time</v>
      </c>
    </row>
    <row r="3048" spans="1:18" x14ac:dyDescent="0.3">
      <c r="A3048" t="s">
        <v>3083</v>
      </c>
      <c r="B3048" t="s">
        <v>21</v>
      </c>
      <c r="C3048" t="s">
        <v>41</v>
      </c>
      <c r="D3048" t="s">
        <v>29</v>
      </c>
      <c r="E3048" s="1">
        <v>45569</v>
      </c>
      <c r="F3048" s="1">
        <v>45579</v>
      </c>
      <c r="G3048">
        <v>369</v>
      </c>
      <c r="H3048">
        <v>101</v>
      </c>
      <c r="I3048">
        <v>67</v>
      </c>
      <c r="J3048">
        <v>219</v>
      </c>
      <c r="K3048">
        <v>320</v>
      </c>
      <c r="L3048" t="s">
        <v>19</v>
      </c>
      <c r="M3048">
        <v>10</v>
      </c>
      <c r="N3048">
        <f t="shared" si="237"/>
        <v>21440</v>
      </c>
      <c r="O3048">
        <f t="shared" si="238"/>
        <v>101</v>
      </c>
      <c r="P3048" t="str">
        <f t="shared" si="239"/>
        <v>Overstock</v>
      </c>
      <c r="Q3048">
        <f t="shared" si="235"/>
        <v>0</v>
      </c>
      <c r="R3048" t="str">
        <f t="shared" si="236"/>
        <v>On Time</v>
      </c>
    </row>
    <row r="3049" spans="1:18" x14ac:dyDescent="0.3">
      <c r="A3049" t="s">
        <v>3084</v>
      </c>
      <c r="B3049" t="s">
        <v>26</v>
      </c>
      <c r="C3049" t="s">
        <v>22</v>
      </c>
      <c r="D3049" t="s">
        <v>39</v>
      </c>
      <c r="E3049" s="1">
        <v>45195</v>
      </c>
      <c r="F3049" s="1">
        <v>45200</v>
      </c>
      <c r="G3049">
        <v>97</v>
      </c>
      <c r="H3049">
        <v>102</v>
      </c>
      <c r="I3049">
        <v>66</v>
      </c>
      <c r="J3049">
        <v>1259</v>
      </c>
      <c r="K3049">
        <v>1741</v>
      </c>
      <c r="L3049" t="s">
        <v>30</v>
      </c>
      <c r="M3049">
        <v>5</v>
      </c>
      <c r="N3049">
        <f t="shared" si="237"/>
        <v>114906</v>
      </c>
      <c r="O3049">
        <f t="shared" si="238"/>
        <v>482</v>
      </c>
      <c r="P3049" t="str">
        <f t="shared" si="239"/>
        <v>Overstock</v>
      </c>
      <c r="Q3049">
        <f t="shared" si="235"/>
        <v>0</v>
      </c>
      <c r="R3049" t="str">
        <f t="shared" si="236"/>
        <v>On Time</v>
      </c>
    </row>
    <row r="3050" spans="1:18" x14ac:dyDescent="0.3">
      <c r="A3050" t="s">
        <v>3085</v>
      </c>
      <c r="B3050" t="s">
        <v>38</v>
      </c>
      <c r="C3050" t="s">
        <v>15</v>
      </c>
      <c r="D3050" t="s">
        <v>23</v>
      </c>
      <c r="E3050" s="1">
        <v>45386</v>
      </c>
      <c r="F3050" s="1">
        <v>45389</v>
      </c>
      <c r="G3050">
        <v>226</v>
      </c>
      <c r="H3050">
        <v>87</v>
      </c>
      <c r="I3050">
        <v>162</v>
      </c>
      <c r="J3050">
        <v>423</v>
      </c>
      <c r="K3050">
        <v>618</v>
      </c>
      <c r="L3050" t="s">
        <v>30</v>
      </c>
      <c r="M3050">
        <v>3</v>
      </c>
      <c r="N3050">
        <f t="shared" si="237"/>
        <v>100116</v>
      </c>
      <c r="O3050">
        <f t="shared" si="238"/>
        <v>195</v>
      </c>
      <c r="P3050" t="str">
        <f t="shared" si="239"/>
        <v>Overstock</v>
      </c>
      <c r="Q3050">
        <f t="shared" si="235"/>
        <v>0</v>
      </c>
      <c r="R3050" t="str">
        <f t="shared" si="236"/>
        <v>On Time</v>
      </c>
    </row>
    <row r="3051" spans="1:18" x14ac:dyDescent="0.3">
      <c r="A3051" t="s">
        <v>3086</v>
      </c>
      <c r="B3051" t="s">
        <v>38</v>
      </c>
      <c r="C3051" t="s">
        <v>33</v>
      </c>
      <c r="D3051" t="s">
        <v>29</v>
      </c>
      <c r="E3051" s="1">
        <v>45390</v>
      </c>
      <c r="F3051" s="1">
        <v>45398</v>
      </c>
      <c r="G3051">
        <v>259</v>
      </c>
      <c r="H3051">
        <v>51</v>
      </c>
      <c r="I3051">
        <v>284</v>
      </c>
      <c r="J3051">
        <v>1437</v>
      </c>
      <c r="K3051">
        <v>1672</v>
      </c>
      <c r="L3051" t="s">
        <v>30</v>
      </c>
      <c r="M3051">
        <v>8</v>
      </c>
      <c r="N3051">
        <f t="shared" si="237"/>
        <v>474848</v>
      </c>
      <c r="O3051">
        <f t="shared" si="238"/>
        <v>235</v>
      </c>
      <c r="P3051" t="str">
        <f t="shared" si="239"/>
        <v>Understock</v>
      </c>
      <c r="Q3051">
        <f t="shared" si="235"/>
        <v>0</v>
      </c>
      <c r="R3051" t="str">
        <f t="shared" si="236"/>
        <v>On Time</v>
      </c>
    </row>
    <row r="3052" spans="1:18" x14ac:dyDescent="0.3">
      <c r="A3052" t="s">
        <v>3087</v>
      </c>
      <c r="B3052" t="s">
        <v>60</v>
      </c>
      <c r="C3052" t="s">
        <v>15</v>
      </c>
      <c r="D3052" t="s">
        <v>23</v>
      </c>
      <c r="E3052" s="1">
        <v>44931</v>
      </c>
      <c r="F3052" s="1">
        <v>44935</v>
      </c>
      <c r="G3052">
        <v>458</v>
      </c>
      <c r="H3052">
        <v>117</v>
      </c>
      <c r="I3052">
        <v>292</v>
      </c>
      <c r="J3052">
        <v>856</v>
      </c>
      <c r="K3052">
        <v>1299</v>
      </c>
      <c r="L3052" t="s">
        <v>17</v>
      </c>
      <c r="M3052">
        <v>4</v>
      </c>
      <c r="N3052">
        <f t="shared" si="237"/>
        <v>379308</v>
      </c>
      <c r="O3052">
        <f t="shared" si="238"/>
        <v>443</v>
      </c>
      <c r="P3052" t="str">
        <f t="shared" si="239"/>
        <v>Overstock</v>
      </c>
      <c r="Q3052">
        <f t="shared" si="235"/>
        <v>0</v>
      </c>
      <c r="R3052" t="str">
        <f t="shared" si="236"/>
        <v>On Time</v>
      </c>
    </row>
    <row r="3053" spans="1:18" x14ac:dyDescent="0.3">
      <c r="A3053" t="s">
        <v>3088</v>
      </c>
      <c r="B3053" t="s">
        <v>44</v>
      </c>
      <c r="C3053" t="s">
        <v>15</v>
      </c>
      <c r="D3053" t="s">
        <v>23</v>
      </c>
      <c r="E3053" s="1">
        <v>45135</v>
      </c>
      <c r="F3053" s="1">
        <v>45144</v>
      </c>
      <c r="G3053">
        <v>447</v>
      </c>
      <c r="H3053">
        <v>137</v>
      </c>
      <c r="I3053">
        <v>226</v>
      </c>
      <c r="J3053">
        <v>1595</v>
      </c>
      <c r="K3053">
        <v>1759</v>
      </c>
      <c r="L3053" t="s">
        <v>34</v>
      </c>
      <c r="M3053">
        <v>9</v>
      </c>
      <c r="N3053">
        <f t="shared" si="237"/>
        <v>397534</v>
      </c>
      <c r="O3053">
        <f t="shared" si="238"/>
        <v>164</v>
      </c>
      <c r="P3053" t="str">
        <f t="shared" si="239"/>
        <v>Overstock</v>
      </c>
      <c r="Q3053">
        <f t="shared" si="235"/>
        <v>0</v>
      </c>
      <c r="R3053" t="str">
        <f t="shared" si="236"/>
        <v>On Time</v>
      </c>
    </row>
    <row r="3054" spans="1:18" x14ac:dyDescent="0.3">
      <c r="A3054" t="s">
        <v>3089</v>
      </c>
      <c r="B3054" t="s">
        <v>52</v>
      </c>
      <c r="C3054" t="s">
        <v>41</v>
      </c>
      <c r="D3054" t="s">
        <v>39</v>
      </c>
      <c r="E3054" s="1">
        <v>45170</v>
      </c>
      <c r="F3054" s="1">
        <v>45175</v>
      </c>
      <c r="G3054">
        <v>370</v>
      </c>
      <c r="H3054">
        <v>56</v>
      </c>
      <c r="I3054">
        <v>49</v>
      </c>
      <c r="J3054">
        <v>1253</v>
      </c>
      <c r="K3054">
        <v>1502</v>
      </c>
      <c r="L3054" t="s">
        <v>24</v>
      </c>
      <c r="M3054">
        <v>5</v>
      </c>
      <c r="N3054">
        <f t="shared" si="237"/>
        <v>73598</v>
      </c>
      <c r="O3054">
        <f t="shared" si="238"/>
        <v>249</v>
      </c>
      <c r="P3054" t="str">
        <f t="shared" si="239"/>
        <v>Overstock</v>
      </c>
      <c r="Q3054">
        <f t="shared" si="235"/>
        <v>0</v>
      </c>
      <c r="R3054" t="str">
        <f t="shared" si="236"/>
        <v>On Time</v>
      </c>
    </row>
    <row r="3055" spans="1:18" x14ac:dyDescent="0.3">
      <c r="A3055" t="s">
        <v>3090</v>
      </c>
      <c r="B3055" t="s">
        <v>38</v>
      </c>
      <c r="C3055" t="s">
        <v>15</v>
      </c>
      <c r="D3055" t="s">
        <v>29</v>
      </c>
      <c r="E3055" s="1">
        <v>45177</v>
      </c>
      <c r="F3055" s="1">
        <v>45183</v>
      </c>
      <c r="G3055">
        <v>67</v>
      </c>
      <c r="H3055">
        <v>51</v>
      </c>
      <c r="I3055">
        <v>170</v>
      </c>
      <c r="J3055">
        <v>1462</v>
      </c>
      <c r="K3055">
        <v>1560</v>
      </c>
      <c r="L3055" t="s">
        <v>30</v>
      </c>
      <c r="M3055">
        <v>6</v>
      </c>
      <c r="N3055">
        <f t="shared" si="237"/>
        <v>265200</v>
      </c>
      <c r="O3055">
        <f t="shared" si="238"/>
        <v>98</v>
      </c>
      <c r="P3055" t="str">
        <f t="shared" si="239"/>
        <v>Understock</v>
      </c>
      <c r="Q3055">
        <f t="shared" si="235"/>
        <v>0</v>
      </c>
      <c r="R3055" t="str">
        <f t="shared" si="236"/>
        <v>On Time</v>
      </c>
    </row>
    <row r="3056" spans="1:18" x14ac:dyDescent="0.3">
      <c r="A3056" t="s">
        <v>3091</v>
      </c>
      <c r="B3056" t="s">
        <v>52</v>
      </c>
      <c r="C3056" t="s">
        <v>22</v>
      </c>
      <c r="D3056" t="s">
        <v>27</v>
      </c>
      <c r="E3056" s="1">
        <v>45053</v>
      </c>
      <c r="F3056" s="1">
        <v>45059</v>
      </c>
      <c r="G3056">
        <v>204</v>
      </c>
      <c r="H3056">
        <v>69</v>
      </c>
      <c r="I3056">
        <v>114</v>
      </c>
      <c r="J3056">
        <v>881</v>
      </c>
      <c r="K3056">
        <v>1231</v>
      </c>
      <c r="L3056" t="s">
        <v>30</v>
      </c>
      <c r="M3056">
        <v>6</v>
      </c>
      <c r="N3056">
        <f t="shared" si="237"/>
        <v>140334</v>
      </c>
      <c r="O3056">
        <f t="shared" si="238"/>
        <v>350</v>
      </c>
      <c r="P3056" t="str">
        <f t="shared" si="239"/>
        <v>Overstock</v>
      </c>
      <c r="Q3056">
        <f t="shared" si="235"/>
        <v>0</v>
      </c>
      <c r="R3056" t="str">
        <f t="shared" si="236"/>
        <v>On Time</v>
      </c>
    </row>
    <row r="3057" spans="1:18" x14ac:dyDescent="0.3">
      <c r="A3057" t="s">
        <v>3092</v>
      </c>
      <c r="B3057" t="s">
        <v>52</v>
      </c>
      <c r="C3057" t="s">
        <v>15</v>
      </c>
      <c r="D3057" t="s">
        <v>29</v>
      </c>
      <c r="E3057" s="1">
        <v>45051</v>
      </c>
      <c r="F3057" s="1">
        <v>45054</v>
      </c>
      <c r="G3057">
        <v>241</v>
      </c>
      <c r="H3057">
        <v>123</v>
      </c>
      <c r="I3057">
        <v>114</v>
      </c>
      <c r="J3057">
        <v>1875</v>
      </c>
      <c r="K3057">
        <v>2272</v>
      </c>
      <c r="L3057" t="s">
        <v>34</v>
      </c>
      <c r="M3057">
        <v>3</v>
      </c>
      <c r="N3057">
        <f t="shared" si="237"/>
        <v>259008</v>
      </c>
      <c r="O3057">
        <f t="shared" si="238"/>
        <v>397</v>
      </c>
      <c r="P3057" t="str">
        <f t="shared" si="239"/>
        <v>Overstock</v>
      </c>
      <c r="Q3057">
        <f t="shared" si="235"/>
        <v>0</v>
      </c>
      <c r="R3057" t="str">
        <f t="shared" si="236"/>
        <v>On Time</v>
      </c>
    </row>
    <row r="3058" spans="1:18" x14ac:dyDescent="0.3">
      <c r="A3058" t="s">
        <v>3093</v>
      </c>
      <c r="B3058" t="s">
        <v>26</v>
      </c>
      <c r="C3058" t="s">
        <v>41</v>
      </c>
      <c r="D3058" t="s">
        <v>29</v>
      </c>
      <c r="E3058" s="1">
        <v>45276</v>
      </c>
      <c r="F3058" s="1">
        <v>45281</v>
      </c>
      <c r="G3058">
        <v>290</v>
      </c>
      <c r="H3058">
        <v>62</v>
      </c>
      <c r="I3058">
        <v>127</v>
      </c>
      <c r="J3058">
        <v>292</v>
      </c>
      <c r="K3058">
        <v>707</v>
      </c>
      <c r="L3058" t="s">
        <v>30</v>
      </c>
      <c r="M3058">
        <v>5</v>
      </c>
      <c r="N3058">
        <f t="shared" si="237"/>
        <v>89789</v>
      </c>
      <c r="O3058">
        <f t="shared" si="238"/>
        <v>415</v>
      </c>
      <c r="P3058" t="str">
        <f t="shared" si="239"/>
        <v>Overstock</v>
      </c>
      <c r="Q3058">
        <f t="shared" si="235"/>
        <v>0</v>
      </c>
      <c r="R3058" t="str">
        <f t="shared" si="236"/>
        <v>On Time</v>
      </c>
    </row>
    <row r="3059" spans="1:18" x14ac:dyDescent="0.3">
      <c r="A3059" t="s">
        <v>3094</v>
      </c>
      <c r="B3059" t="s">
        <v>26</v>
      </c>
      <c r="C3059" t="s">
        <v>41</v>
      </c>
      <c r="D3059" t="s">
        <v>39</v>
      </c>
      <c r="E3059" s="1">
        <v>44969</v>
      </c>
      <c r="F3059" s="1">
        <v>44973</v>
      </c>
      <c r="G3059">
        <v>32</v>
      </c>
      <c r="H3059">
        <v>105</v>
      </c>
      <c r="I3059">
        <v>56</v>
      </c>
      <c r="J3059">
        <v>1798</v>
      </c>
      <c r="K3059">
        <v>2061</v>
      </c>
      <c r="L3059" t="s">
        <v>19</v>
      </c>
      <c r="M3059">
        <v>4</v>
      </c>
      <c r="N3059">
        <f t="shared" si="237"/>
        <v>115416</v>
      </c>
      <c r="O3059">
        <f t="shared" si="238"/>
        <v>263</v>
      </c>
      <c r="P3059" t="str">
        <f t="shared" si="239"/>
        <v>Understock</v>
      </c>
      <c r="Q3059">
        <f t="shared" si="235"/>
        <v>0</v>
      </c>
      <c r="R3059" t="str">
        <f t="shared" si="236"/>
        <v>On Time</v>
      </c>
    </row>
    <row r="3060" spans="1:18" x14ac:dyDescent="0.3">
      <c r="A3060" t="s">
        <v>3095</v>
      </c>
      <c r="B3060" t="s">
        <v>26</v>
      </c>
      <c r="C3060" t="s">
        <v>33</v>
      </c>
      <c r="D3060" t="s">
        <v>23</v>
      </c>
      <c r="E3060" s="1">
        <v>44985</v>
      </c>
      <c r="F3060" s="1">
        <v>44987</v>
      </c>
      <c r="G3060">
        <v>29</v>
      </c>
      <c r="H3060">
        <v>93</v>
      </c>
      <c r="I3060">
        <v>163</v>
      </c>
      <c r="J3060">
        <v>1469</v>
      </c>
      <c r="K3060">
        <v>1758</v>
      </c>
      <c r="L3060" t="s">
        <v>24</v>
      </c>
      <c r="M3060">
        <v>2</v>
      </c>
      <c r="N3060">
        <f t="shared" si="237"/>
        <v>286554</v>
      </c>
      <c r="O3060">
        <f t="shared" si="238"/>
        <v>289</v>
      </c>
      <c r="P3060" t="str">
        <f t="shared" si="239"/>
        <v>Understock</v>
      </c>
      <c r="Q3060">
        <f t="shared" si="235"/>
        <v>0</v>
      </c>
      <c r="R3060" t="str">
        <f t="shared" si="236"/>
        <v>On Time</v>
      </c>
    </row>
    <row r="3061" spans="1:18" x14ac:dyDescent="0.3">
      <c r="A3061" t="s">
        <v>3096</v>
      </c>
      <c r="B3061" t="s">
        <v>26</v>
      </c>
      <c r="C3061" t="s">
        <v>41</v>
      </c>
      <c r="D3061" t="s">
        <v>27</v>
      </c>
      <c r="E3061" s="1">
        <v>45467</v>
      </c>
      <c r="F3061" s="1">
        <v>45472</v>
      </c>
      <c r="G3061">
        <v>392</v>
      </c>
      <c r="H3061">
        <v>130</v>
      </c>
      <c r="I3061">
        <v>246</v>
      </c>
      <c r="J3061">
        <v>1186</v>
      </c>
      <c r="K3061">
        <v>1683</v>
      </c>
      <c r="L3061" t="s">
        <v>17</v>
      </c>
      <c r="M3061">
        <v>5</v>
      </c>
      <c r="N3061">
        <f t="shared" si="237"/>
        <v>414018</v>
      </c>
      <c r="O3061">
        <f t="shared" si="238"/>
        <v>497</v>
      </c>
      <c r="P3061" t="str">
        <f t="shared" si="239"/>
        <v>Overstock</v>
      </c>
      <c r="Q3061">
        <f t="shared" si="235"/>
        <v>0</v>
      </c>
      <c r="R3061" t="str">
        <f t="shared" si="236"/>
        <v>On Time</v>
      </c>
    </row>
    <row r="3062" spans="1:18" x14ac:dyDescent="0.3">
      <c r="A3062" t="s">
        <v>3097</v>
      </c>
      <c r="B3062" t="s">
        <v>14</v>
      </c>
      <c r="C3062" t="s">
        <v>15</v>
      </c>
      <c r="D3062" t="s">
        <v>29</v>
      </c>
      <c r="E3062" s="1">
        <v>45516</v>
      </c>
      <c r="F3062" s="1">
        <v>45517</v>
      </c>
      <c r="G3062">
        <v>412</v>
      </c>
      <c r="H3062">
        <v>110</v>
      </c>
      <c r="I3062">
        <v>86</v>
      </c>
      <c r="J3062">
        <v>1318</v>
      </c>
      <c r="K3062">
        <v>1472</v>
      </c>
      <c r="L3062" t="s">
        <v>30</v>
      </c>
      <c r="M3062">
        <v>1</v>
      </c>
      <c r="N3062">
        <f t="shared" si="237"/>
        <v>126592</v>
      </c>
      <c r="O3062">
        <f t="shared" si="238"/>
        <v>154</v>
      </c>
      <c r="P3062" t="str">
        <f t="shared" si="239"/>
        <v>Overstock</v>
      </c>
      <c r="Q3062">
        <f t="shared" si="235"/>
        <v>0</v>
      </c>
      <c r="R3062" t="str">
        <f t="shared" si="236"/>
        <v>On Time</v>
      </c>
    </row>
    <row r="3063" spans="1:18" x14ac:dyDescent="0.3">
      <c r="A3063" t="s">
        <v>3098</v>
      </c>
      <c r="B3063" t="s">
        <v>52</v>
      </c>
      <c r="C3063" t="s">
        <v>15</v>
      </c>
      <c r="D3063" t="s">
        <v>39</v>
      </c>
      <c r="E3063" s="1">
        <v>45261</v>
      </c>
      <c r="F3063" s="1">
        <v>45265</v>
      </c>
      <c r="G3063">
        <v>7</v>
      </c>
      <c r="H3063">
        <v>77</v>
      </c>
      <c r="I3063">
        <v>217</v>
      </c>
      <c r="J3063">
        <v>661</v>
      </c>
      <c r="K3063">
        <v>783</v>
      </c>
      <c r="L3063" t="s">
        <v>24</v>
      </c>
      <c r="M3063">
        <v>4</v>
      </c>
      <c r="N3063">
        <f t="shared" si="237"/>
        <v>169911</v>
      </c>
      <c r="O3063">
        <f t="shared" si="238"/>
        <v>122</v>
      </c>
      <c r="P3063" t="str">
        <f t="shared" si="239"/>
        <v>Understock</v>
      </c>
      <c r="Q3063">
        <f t="shared" si="235"/>
        <v>0</v>
      </c>
      <c r="R3063" t="str">
        <f t="shared" si="236"/>
        <v>On Time</v>
      </c>
    </row>
    <row r="3064" spans="1:18" x14ac:dyDescent="0.3">
      <c r="A3064" t="s">
        <v>3099</v>
      </c>
      <c r="B3064" t="s">
        <v>38</v>
      </c>
      <c r="C3064" t="s">
        <v>15</v>
      </c>
      <c r="D3064" t="s">
        <v>29</v>
      </c>
      <c r="E3064" s="1">
        <v>45561</v>
      </c>
      <c r="F3064" s="1">
        <v>45567</v>
      </c>
      <c r="G3064">
        <v>412</v>
      </c>
      <c r="H3064">
        <v>88</v>
      </c>
      <c r="I3064">
        <v>236</v>
      </c>
      <c r="J3064">
        <v>943</v>
      </c>
      <c r="K3064">
        <v>1188</v>
      </c>
      <c r="L3064" t="s">
        <v>30</v>
      </c>
      <c r="M3064">
        <v>6</v>
      </c>
      <c r="N3064">
        <f t="shared" si="237"/>
        <v>280368</v>
      </c>
      <c r="O3064">
        <f t="shared" si="238"/>
        <v>245</v>
      </c>
      <c r="P3064" t="str">
        <f t="shared" si="239"/>
        <v>Overstock</v>
      </c>
      <c r="Q3064">
        <f t="shared" si="235"/>
        <v>0</v>
      </c>
      <c r="R3064" t="str">
        <f t="shared" si="236"/>
        <v>On Time</v>
      </c>
    </row>
    <row r="3065" spans="1:18" x14ac:dyDescent="0.3">
      <c r="A3065" t="s">
        <v>3100</v>
      </c>
      <c r="B3065" t="s">
        <v>60</v>
      </c>
      <c r="C3065" t="s">
        <v>22</v>
      </c>
      <c r="D3065" t="s">
        <v>29</v>
      </c>
      <c r="E3065" s="1">
        <v>45609</v>
      </c>
      <c r="F3065" s="1">
        <v>45611</v>
      </c>
      <c r="G3065">
        <v>40</v>
      </c>
      <c r="H3065">
        <v>75</v>
      </c>
      <c r="I3065">
        <v>17</v>
      </c>
      <c r="J3065">
        <v>517</v>
      </c>
      <c r="K3065">
        <v>719</v>
      </c>
      <c r="L3065" t="s">
        <v>34</v>
      </c>
      <c r="M3065">
        <v>2</v>
      </c>
      <c r="N3065">
        <f t="shared" si="237"/>
        <v>12223</v>
      </c>
      <c r="O3065">
        <f t="shared" si="238"/>
        <v>202</v>
      </c>
      <c r="P3065" t="str">
        <f t="shared" si="239"/>
        <v>Overstock</v>
      </c>
      <c r="Q3065">
        <f t="shared" si="235"/>
        <v>0</v>
      </c>
      <c r="R3065" t="str">
        <f t="shared" si="236"/>
        <v>On Time</v>
      </c>
    </row>
    <row r="3066" spans="1:18" x14ac:dyDescent="0.3">
      <c r="A3066" t="s">
        <v>3101</v>
      </c>
      <c r="B3066" t="s">
        <v>48</v>
      </c>
      <c r="C3066" t="s">
        <v>22</v>
      </c>
      <c r="D3066" t="s">
        <v>23</v>
      </c>
      <c r="E3066" s="1">
        <v>45277</v>
      </c>
      <c r="F3066" s="1">
        <v>45285</v>
      </c>
      <c r="G3066">
        <v>469</v>
      </c>
      <c r="H3066">
        <v>130</v>
      </c>
      <c r="I3066">
        <v>65</v>
      </c>
      <c r="J3066">
        <v>685</v>
      </c>
      <c r="K3066">
        <v>1184</v>
      </c>
      <c r="L3066" t="s">
        <v>19</v>
      </c>
      <c r="M3066">
        <v>8</v>
      </c>
      <c r="N3066">
        <f t="shared" si="237"/>
        <v>76960</v>
      </c>
      <c r="O3066">
        <f t="shared" si="238"/>
        <v>499</v>
      </c>
      <c r="P3066" t="str">
        <f t="shared" si="239"/>
        <v>Overstock</v>
      </c>
      <c r="Q3066">
        <f t="shared" si="235"/>
        <v>0</v>
      </c>
      <c r="R3066" t="str">
        <f t="shared" si="236"/>
        <v>On Time</v>
      </c>
    </row>
    <row r="3067" spans="1:18" x14ac:dyDescent="0.3">
      <c r="A3067" t="s">
        <v>3102</v>
      </c>
      <c r="B3067" t="s">
        <v>48</v>
      </c>
      <c r="C3067" t="s">
        <v>41</v>
      </c>
      <c r="D3067" t="s">
        <v>39</v>
      </c>
      <c r="E3067" s="1">
        <v>45518</v>
      </c>
      <c r="F3067" s="1">
        <v>45525</v>
      </c>
      <c r="G3067">
        <v>330</v>
      </c>
      <c r="H3067">
        <v>108</v>
      </c>
      <c r="I3067">
        <v>230</v>
      </c>
      <c r="J3067">
        <v>1803</v>
      </c>
      <c r="K3067">
        <v>1858</v>
      </c>
      <c r="L3067" t="s">
        <v>34</v>
      </c>
      <c r="M3067">
        <v>7</v>
      </c>
      <c r="N3067">
        <f t="shared" si="237"/>
        <v>427340</v>
      </c>
      <c r="O3067">
        <f t="shared" si="238"/>
        <v>55</v>
      </c>
      <c r="P3067" t="str">
        <f t="shared" si="239"/>
        <v>Overstock</v>
      </c>
      <c r="Q3067">
        <f t="shared" si="235"/>
        <v>0</v>
      </c>
      <c r="R3067" t="str">
        <f t="shared" si="236"/>
        <v>On Time</v>
      </c>
    </row>
    <row r="3068" spans="1:18" x14ac:dyDescent="0.3">
      <c r="A3068" t="s">
        <v>3103</v>
      </c>
      <c r="B3068" t="s">
        <v>52</v>
      </c>
      <c r="C3068" t="s">
        <v>33</v>
      </c>
      <c r="D3068" t="s">
        <v>39</v>
      </c>
      <c r="E3068" s="1">
        <v>45540</v>
      </c>
      <c r="F3068" s="1">
        <v>45545</v>
      </c>
      <c r="G3068">
        <v>227</v>
      </c>
      <c r="H3068">
        <v>91</v>
      </c>
      <c r="I3068">
        <v>44</v>
      </c>
      <c r="J3068">
        <v>1691</v>
      </c>
      <c r="K3068">
        <v>2170</v>
      </c>
      <c r="L3068" t="s">
        <v>30</v>
      </c>
      <c r="M3068">
        <v>5</v>
      </c>
      <c r="N3068">
        <f t="shared" si="237"/>
        <v>95480</v>
      </c>
      <c r="O3068">
        <f t="shared" si="238"/>
        <v>479</v>
      </c>
      <c r="P3068" t="str">
        <f t="shared" si="239"/>
        <v>Overstock</v>
      </c>
      <c r="Q3068">
        <f t="shared" si="235"/>
        <v>0</v>
      </c>
      <c r="R3068" t="str">
        <f t="shared" si="236"/>
        <v>On Time</v>
      </c>
    </row>
    <row r="3069" spans="1:18" x14ac:dyDescent="0.3">
      <c r="A3069" t="s">
        <v>3104</v>
      </c>
      <c r="B3069" t="s">
        <v>60</v>
      </c>
      <c r="C3069" t="s">
        <v>41</v>
      </c>
      <c r="D3069" t="s">
        <v>29</v>
      </c>
      <c r="E3069" s="1">
        <v>45337</v>
      </c>
      <c r="F3069" s="1">
        <v>45347</v>
      </c>
      <c r="G3069">
        <v>199</v>
      </c>
      <c r="H3069">
        <v>100</v>
      </c>
      <c r="I3069">
        <v>278</v>
      </c>
      <c r="J3069">
        <v>365</v>
      </c>
      <c r="K3069">
        <v>775</v>
      </c>
      <c r="L3069" t="s">
        <v>24</v>
      </c>
      <c r="M3069">
        <v>10</v>
      </c>
      <c r="N3069">
        <f t="shared" si="237"/>
        <v>215450</v>
      </c>
      <c r="O3069">
        <f t="shared" si="238"/>
        <v>410</v>
      </c>
      <c r="P3069" t="str">
        <f t="shared" si="239"/>
        <v>Understock</v>
      </c>
      <c r="Q3069">
        <f t="shared" si="235"/>
        <v>0</v>
      </c>
      <c r="R3069" t="str">
        <f t="shared" si="236"/>
        <v>On Time</v>
      </c>
    </row>
    <row r="3070" spans="1:18" x14ac:dyDescent="0.3">
      <c r="A3070" t="s">
        <v>3105</v>
      </c>
      <c r="B3070" t="s">
        <v>44</v>
      </c>
      <c r="C3070" t="s">
        <v>33</v>
      </c>
      <c r="D3070" t="s">
        <v>23</v>
      </c>
      <c r="E3070" s="1">
        <v>45214</v>
      </c>
      <c r="F3070" s="1">
        <v>45220</v>
      </c>
      <c r="G3070">
        <v>208</v>
      </c>
      <c r="H3070">
        <v>67</v>
      </c>
      <c r="I3070">
        <v>269</v>
      </c>
      <c r="J3070">
        <v>433</v>
      </c>
      <c r="K3070">
        <v>658</v>
      </c>
      <c r="L3070" t="s">
        <v>17</v>
      </c>
      <c r="M3070">
        <v>6</v>
      </c>
      <c r="N3070">
        <f t="shared" si="237"/>
        <v>177002</v>
      </c>
      <c r="O3070">
        <f t="shared" si="238"/>
        <v>225</v>
      </c>
      <c r="P3070" t="str">
        <f t="shared" si="239"/>
        <v>Understock</v>
      </c>
      <c r="Q3070">
        <f t="shared" si="235"/>
        <v>0</v>
      </c>
      <c r="R3070" t="str">
        <f t="shared" si="236"/>
        <v>On Time</v>
      </c>
    </row>
    <row r="3071" spans="1:18" x14ac:dyDescent="0.3">
      <c r="A3071" t="s">
        <v>3106</v>
      </c>
      <c r="B3071" t="s">
        <v>32</v>
      </c>
      <c r="C3071" t="s">
        <v>22</v>
      </c>
      <c r="D3071" t="s">
        <v>29</v>
      </c>
      <c r="E3071" s="1">
        <v>45210</v>
      </c>
      <c r="F3071" s="1">
        <v>45214</v>
      </c>
      <c r="G3071">
        <v>216</v>
      </c>
      <c r="H3071">
        <v>59</v>
      </c>
      <c r="I3071">
        <v>26</v>
      </c>
      <c r="J3071">
        <v>536</v>
      </c>
      <c r="K3071">
        <v>623</v>
      </c>
      <c r="L3071" t="s">
        <v>19</v>
      </c>
      <c r="M3071">
        <v>4</v>
      </c>
      <c r="N3071">
        <f t="shared" si="237"/>
        <v>16198</v>
      </c>
      <c r="O3071">
        <f t="shared" si="238"/>
        <v>87</v>
      </c>
      <c r="P3071" t="str">
        <f t="shared" si="239"/>
        <v>Overstock</v>
      </c>
      <c r="Q3071">
        <f t="shared" si="235"/>
        <v>0</v>
      </c>
      <c r="R3071" t="str">
        <f t="shared" si="236"/>
        <v>On Time</v>
      </c>
    </row>
    <row r="3072" spans="1:18" x14ac:dyDescent="0.3">
      <c r="A3072" t="s">
        <v>3107</v>
      </c>
      <c r="B3072" t="s">
        <v>38</v>
      </c>
      <c r="C3072" t="s">
        <v>41</v>
      </c>
      <c r="D3072" t="s">
        <v>39</v>
      </c>
      <c r="E3072" s="1">
        <v>45589</v>
      </c>
      <c r="F3072" s="1">
        <v>45592</v>
      </c>
      <c r="G3072">
        <v>56</v>
      </c>
      <c r="H3072">
        <v>100</v>
      </c>
      <c r="I3072">
        <v>264</v>
      </c>
      <c r="J3072">
        <v>781</v>
      </c>
      <c r="K3072">
        <v>836</v>
      </c>
      <c r="L3072" t="s">
        <v>34</v>
      </c>
      <c r="M3072">
        <v>3</v>
      </c>
      <c r="N3072">
        <f t="shared" si="237"/>
        <v>220704</v>
      </c>
      <c r="O3072">
        <f t="shared" si="238"/>
        <v>55</v>
      </c>
      <c r="P3072" t="str">
        <f t="shared" si="239"/>
        <v>Understock</v>
      </c>
      <c r="Q3072">
        <f t="shared" si="235"/>
        <v>0</v>
      </c>
      <c r="R3072" t="str">
        <f t="shared" si="236"/>
        <v>On Time</v>
      </c>
    </row>
    <row r="3073" spans="1:18" x14ac:dyDescent="0.3">
      <c r="A3073" t="s">
        <v>3108</v>
      </c>
      <c r="B3073" t="s">
        <v>38</v>
      </c>
      <c r="C3073" t="s">
        <v>33</v>
      </c>
      <c r="D3073" t="s">
        <v>27</v>
      </c>
      <c r="E3073" s="1">
        <v>44984</v>
      </c>
      <c r="F3073" s="1">
        <v>44990</v>
      </c>
      <c r="G3073">
        <v>338</v>
      </c>
      <c r="H3073">
        <v>72</v>
      </c>
      <c r="I3073">
        <v>228</v>
      </c>
      <c r="J3073">
        <v>1757</v>
      </c>
      <c r="K3073">
        <v>1951</v>
      </c>
      <c r="L3073" t="s">
        <v>19</v>
      </c>
      <c r="M3073">
        <v>6</v>
      </c>
      <c r="N3073">
        <f t="shared" si="237"/>
        <v>444828</v>
      </c>
      <c r="O3073">
        <f t="shared" si="238"/>
        <v>194</v>
      </c>
      <c r="P3073" t="str">
        <f t="shared" si="239"/>
        <v>Overstock</v>
      </c>
      <c r="Q3073">
        <f t="shared" si="235"/>
        <v>0</v>
      </c>
      <c r="R3073" t="str">
        <f t="shared" si="236"/>
        <v>On Time</v>
      </c>
    </row>
    <row r="3074" spans="1:18" x14ac:dyDescent="0.3">
      <c r="A3074" t="s">
        <v>3109</v>
      </c>
      <c r="B3074" t="s">
        <v>52</v>
      </c>
      <c r="C3074" t="s">
        <v>22</v>
      </c>
      <c r="D3074" t="s">
        <v>27</v>
      </c>
      <c r="E3074" s="1">
        <v>45455</v>
      </c>
      <c r="F3074" s="1">
        <v>45459</v>
      </c>
      <c r="G3074">
        <v>443</v>
      </c>
      <c r="H3074">
        <v>59</v>
      </c>
      <c r="I3074">
        <v>175</v>
      </c>
      <c r="J3074">
        <v>370</v>
      </c>
      <c r="K3074">
        <v>744</v>
      </c>
      <c r="L3074" t="s">
        <v>17</v>
      </c>
      <c r="M3074">
        <v>4</v>
      </c>
      <c r="N3074">
        <f t="shared" si="237"/>
        <v>130200</v>
      </c>
      <c r="O3074">
        <f t="shared" si="238"/>
        <v>374</v>
      </c>
      <c r="P3074" t="str">
        <f t="shared" si="239"/>
        <v>Overstock</v>
      </c>
      <c r="Q3074">
        <f t="shared" ref="Q3074:Q3137" si="240">(F3074-E3074)-M3074</f>
        <v>0</v>
      </c>
      <c r="R3074" t="str">
        <f t="shared" ref="R3074:R3137" si="241">IF(Q3074&gt;0,"Delayed",IF(Q3074=0,"On Time","Early"))</f>
        <v>On Time</v>
      </c>
    </row>
    <row r="3075" spans="1:18" x14ac:dyDescent="0.3">
      <c r="A3075" t="s">
        <v>3110</v>
      </c>
      <c r="B3075" t="s">
        <v>48</v>
      </c>
      <c r="C3075" t="s">
        <v>15</v>
      </c>
      <c r="D3075" t="s">
        <v>39</v>
      </c>
      <c r="E3075" s="1">
        <v>45283</v>
      </c>
      <c r="F3075" s="1">
        <v>45289</v>
      </c>
      <c r="G3075">
        <v>177</v>
      </c>
      <c r="H3075">
        <v>57</v>
      </c>
      <c r="I3075">
        <v>18</v>
      </c>
      <c r="J3075">
        <v>678</v>
      </c>
      <c r="K3075">
        <v>729</v>
      </c>
      <c r="L3075" t="s">
        <v>24</v>
      </c>
      <c r="M3075">
        <v>6</v>
      </c>
      <c r="N3075">
        <f t="shared" ref="N3075:N3138" si="242">I3075*K3075</f>
        <v>13122</v>
      </c>
      <c r="O3075">
        <f t="shared" ref="O3075:O3138" si="243">K3075-J3075</f>
        <v>51</v>
      </c>
      <c r="P3075" t="str">
        <f t="shared" ref="P3075:P3138" si="244">IF(G3075&gt;I3075,"Overstock",IF(G3075&lt;I3075,"Understock","Balanced"))</f>
        <v>Overstock</v>
      </c>
      <c r="Q3075">
        <f t="shared" si="240"/>
        <v>0</v>
      </c>
      <c r="R3075" t="str">
        <f t="shared" si="241"/>
        <v>On Time</v>
      </c>
    </row>
    <row r="3076" spans="1:18" x14ac:dyDescent="0.3">
      <c r="A3076" t="s">
        <v>3111</v>
      </c>
      <c r="B3076" t="s">
        <v>48</v>
      </c>
      <c r="C3076" t="s">
        <v>15</v>
      </c>
      <c r="D3076" t="s">
        <v>29</v>
      </c>
      <c r="E3076" s="1">
        <v>45150</v>
      </c>
      <c r="F3076" s="1">
        <v>45160</v>
      </c>
      <c r="G3076">
        <v>71</v>
      </c>
      <c r="H3076">
        <v>85</v>
      </c>
      <c r="I3076">
        <v>270</v>
      </c>
      <c r="J3076">
        <v>589</v>
      </c>
      <c r="K3076">
        <v>685</v>
      </c>
      <c r="L3076" t="s">
        <v>17</v>
      </c>
      <c r="M3076">
        <v>10</v>
      </c>
      <c r="N3076">
        <f t="shared" si="242"/>
        <v>184950</v>
      </c>
      <c r="O3076">
        <f t="shared" si="243"/>
        <v>96</v>
      </c>
      <c r="P3076" t="str">
        <f t="shared" si="244"/>
        <v>Understock</v>
      </c>
      <c r="Q3076">
        <f t="shared" si="240"/>
        <v>0</v>
      </c>
      <c r="R3076" t="str">
        <f t="shared" si="241"/>
        <v>On Time</v>
      </c>
    </row>
    <row r="3077" spans="1:18" x14ac:dyDescent="0.3">
      <c r="A3077" t="s">
        <v>3112</v>
      </c>
      <c r="B3077" t="s">
        <v>50</v>
      </c>
      <c r="C3077" t="s">
        <v>22</v>
      </c>
      <c r="D3077" t="s">
        <v>23</v>
      </c>
      <c r="E3077" s="1">
        <v>45621</v>
      </c>
      <c r="F3077" s="1">
        <v>45628</v>
      </c>
      <c r="G3077">
        <v>239</v>
      </c>
      <c r="H3077">
        <v>129</v>
      </c>
      <c r="I3077">
        <v>63</v>
      </c>
      <c r="J3077">
        <v>899</v>
      </c>
      <c r="K3077">
        <v>1200</v>
      </c>
      <c r="L3077" t="s">
        <v>30</v>
      </c>
      <c r="M3077">
        <v>7</v>
      </c>
      <c r="N3077">
        <f t="shared" si="242"/>
        <v>75600</v>
      </c>
      <c r="O3077">
        <f t="shared" si="243"/>
        <v>301</v>
      </c>
      <c r="P3077" t="str">
        <f t="shared" si="244"/>
        <v>Overstock</v>
      </c>
      <c r="Q3077">
        <f t="shared" si="240"/>
        <v>0</v>
      </c>
      <c r="R3077" t="str">
        <f t="shared" si="241"/>
        <v>On Time</v>
      </c>
    </row>
    <row r="3078" spans="1:18" x14ac:dyDescent="0.3">
      <c r="A3078" t="s">
        <v>3113</v>
      </c>
      <c r="B3078" t="s">
        <v>48</v>
      </c>
      <c r="C3078" t="s">
        <v>22</v>
      </c>
      <c r="D3078" t="s">
        <v>27</v>
      </c>
      <c r="E3078" s="1">
        <v>45392</v>
      </c>
      <c r="F3078" s="1">
        <v>45393</v>
      </c>
      <c r="G3078">
        <v>41</v>
      </c>
      <c r="H3078">
        <v>96</v>
      </c>
      <c r="I3078">
        <v>165</v>
      </c>
      <c r="J3078">
        <v>325</v>
      </c>
      <c r="K3078">
        <v>630</v>
      </c>
      <c r="L3078" t="s">
        <v>19</v>
      </c>
      <c r="M3078">
        <v>1</v>
      </c>
      <c r="N3078">
        <f t="shared" si="242"/>
        <v>103950</v>
      </c>
      <c r="O3078">
        <f t="shared" si="243"/>
        <v>305</v>
      </c>
      <c r="P3078" t="str">
        <f t="shared" si="244"/>
        <v>Understock</v>
      </c>
      <c r="Q3078">
        <f t="shared" si="240"/>
        <v>0</v>
      </c>
      <c r="R3078" t="str">
        <f t="shared" si="241"/>
        <v>On Time</v>
      </c>
    </row>
    <row r="3079" spans="1:18" x14ac:dyDescent="0.3">
      <c r="A3079" t="s">
        <v>3114</v>
      </c>
      <c r="B3079" t="s">
        <v>44</v>
      </c>
      <c r="C3079" t="s">
        <v>22</v>
      </c>
      <c r="D3079" t="s">
        <v>29</v>
      </c>
      <c r="E3079" s="1">
        <v>45443</v>
      </c>
      <c r="F3079" s="1">
        <v>45446</v>
      </c>
      <c r="G3079">
        <v>428</v>
      </c>
      <c r="H3079">
        <v>103</v>
      </c>
      <c r="I3079">
        <v>241</v>
      </c>
      <c r="J3079">
        <v>268</v>
      </c>
      <c r="K3079">
        <v>681</v>
      </c>
      <c r="L3079" t="s">
        <v>17</v>
      </c>
      <c r="M3079">
        <v>3</v>
      </c>
      <c r="N3079">
        <f t="shared" si="242"/>
        <v>164121</v>
      </c>
      <c r="O3079">
        <f t="shared" si="243"/>
        <v>413</v>
      </c>
      <c r="P3079" t="str">
        <f t="shared" si="244"/>
        <v>Overstock</v>
      </c>
      <c r="Q3079">
        <f t="shared" si="240"/>
        <v>0</v>
      </c>
      <c r="R3079" t="str">
        <f t="shared" si="241"/>
        <v>On Time</v>
      </c>
    </row>
    <row r="3080" spans="1:18" x14ac:dyDescent="0.3">
      <c r="A3080" t="s">
        <v>3115</v>
      </c>
      <c r="B3080" t="s">
        <v>44</v>
      </c>
      <c r="C3080" t="s">
        <v>15</v>
      </c>
      <c r="D3080" t="s">
        <v>39</v>
      </c>
      <c r="E3080" s="1">
        <v>45531</v>
      </c>
      <c r="F3080" s="1">
        <v>45538</v>
      </c>
      <c r="G3080">
        <v>333</v>
      </c>
      <c r="H3080">
        <v>50</v>
      </c>
      <c r="I3080">
        <v>162</v>
      </c>
      <c r="J3080">
        <v>1084</v>
      </c>
      <c r="K3080">
        <v>1360</v>
      </c>
      <c r="L3080" t="s">
        <v>17</v>
      </c>
      <c r="M3080">
        <v>7</v>
      </c>
      <c r="N3080">
        <f t="shared" si="242"/>
        <v>220320</v>
      </c>
      <c r="O3080">
        <f t="shared" si="243"/>
        <v>276</v>
      </c>
      <c r="P3080" t="str">
        <f t="shared" si="244"/>
        <v>Overstock</v>
      </c>
      <c r="Q3080">
        <f t="shared" si="240"/>
        <v>0</v>
      </c>
      <c r="R3080" t="str">
        <f t="shared" si="241"/>
        <v>On Time</v>
      </c>
    </row>
    <row r="3081" spans="1:18" x14ac:dyDescent="0.3">
      <c r="A3081" t="s">
        <v>3116</v>
      </c>
      <c r="B3081" t="s">
        <v>50</v>
      </c>
      <c r="C3081" t="s">
        <v>33</v>
      </c>
      <c r="D3081" t="s">
        <v>27</v>
      </c>
      <c r="E3081" s="1">
        <v>45546</v>
      </c>
      <c r="F3081" s="1">
        <v>45555</v>
      </c>
      <c r="G3081">
        <v>361</v>
      </c>
      <c r="H3081">
        <v>125</v>
      </c>
      <c r="I3081">
        <v>154</v>
      </c>
      <c r="J3081">
        <v>1474</v>
      </c>
      <c r="K3081">
        <v>1735</v>
      </c>
      <c r="L3081" t="s">
        <v>30</v>
      </c>
      <c r="M3081">
        <v>9</v>
      </c>
      <c r="N3081">
        <f t="shared" si="242"/>
        <v>267190</v>
      </c>
      <c r="O3081">
        <f t="shared" si="243"/>
        <v>261</v>
      </c>
      <c r="P3081" t="str">
        <f t="shared" si="244"/>
        <v>Overstock</v>
      </c>
      <c r="Q3081">
        <f t="shared" si="240"/>
        <v>0</v>
      </c>
      <c r="R3081" t="str">
        <f t="shared" si="241"/>
        <v>On Time</v>
      </c>
    </row>
    <row r="3082" spans="1:18" x14ac:dyDescent="0.3">
      <c r="A3082" t="s">
        <v>3117</v>
      </c>
      <c r="B3082" t="s">
        <v>44</v>
      </c>
      <c r="C3082" t="s">
        <v>41</v>
      </c>
      <c r="D3082" t="s">
        <v>39</v>
      </c>
      <c r="E3082" s="1">
        <v>44959</v>
      </c>
      <c r="F3082" s="1">
        <v>44963</v>
      </c>
      <c r="G3082">
        <v>91</v>
      </c>
      <c r="H3082">
        <v>126</v>
      </c>
      <c r="I3082">
        <v>17</v>
      </c>
      <c r="J3082">
        <v>1869</v>
      </c>
      <c r="K3082">
        <v>2284</v>
      </c>
      <c r="L3082" t="s">
        <v>34</v>
      </c>
      <c r="M3082">
        <v>4</v>
      </c>
      <c r="N3082">
        <f t="shared" si="242"/>
        <v>38828</v>
      </c>
      <c r="O3082">
        <f t="shared" si="243"/>
        <v>415</v>
      </c>
      <c r="P3082" t="str">
        <f t="shared" si="244"/>
        <v>Overstock</v>
      </c>
      <c r="Q3082">
        <f t="shared" si="240"/>
        <v>0</v>
      </c>
      <c r="R3082" t="str">
        <f t="shared" si="241"/>
        <v>On Time</v>
      </c>
    </row>
    <row r="3083" spans="1:18" x14ac:dyDescent="0.3">
      <c r="A3083" t="s">
        <v>3118</v>
      </c>
      <c r="B3083" t="s">
        <v>44</v>
      </c>
      <c r="C3083" t="s">
        <v>15</v>
      </c>
      <c r="D3083" t="s">
        <v>27</v>
      </c>
      <c r="E3083" s="1">
        <v>45163</v>
      </c>
      <c r="F3083" s="1">
        <v>45165</v>
      </c>
      <c r="G3083">
        <v>111</v>
      </c>
      <c r="H3083">
        <v>106</v>
      </c>
      <c r="I3083">
        <v>111</v>
      </c>
      <c r="J3083">
        <v>1390</v>
      </c>
      <c r="K3083">
        <v>1447</v>
      </c>
      <c r="L3083" t="s">
        <v>34</v>
      </c>
      <c r="M3083">
        <v>2</v>
      </c>
      <c r="N3083">
        <f t="shared" si="242"/>
        <v>160617</v>
      </c>
      <c r="O3083">
        <f t="shared" si="243"/>
        <v>57</v>
      </c>
      <c r="P3083" t="str">
        <f t="shared" si="244"/>
        <v>Balanced</v>
      </c>
      <c r="Q3083">
        <f t="shared" si="240"/>
        <v>0</v>
      </c>
      <c r="R3083" t="str">
        <f t="shared" si="241"/>
        <v>On Time</v>
      </c>
    </row>
    <row r="3084" spans="1:18" x14ac:dyDescent="0.3">
      <c r="A3084" t="s">
        <v>3119</v>
      </c>
      <c r="B3084" t="s">
        <v>38</v>
      </c>
      <c r="C3084" t="s">
        <v>22</v>
      </c>
      <c r="D3084" t="s">
        <v>39</v>
      </c>
      <c r="E3084" s="1">
        <v>45422</v>
      </c>
      <c r="F3084" s="1">
        <v>45426</v>
      </c>
      <c r="G3084">
        <v>376</v>
      </c>
      <c r="H3084">
        <v>137</v>
      </c>
      <c r="I3084">
        <v>85</v>
      </c>
      <c r="J3084">
        <v>517</v>
      </c>
      <c r="K3084">
        <v>701</v>
      </c>
      <c r="L3084" t="s">
        <v>24</v>
      </c>
      <c r="M3084">
        <v>4</v>
      </c>
      <c r="N3084">
        <f t="shared" si="242"/>
        <v>59585</v>
      </c>
      <c r="O3084">
        <f t="shared" si="243"/>
        <v>184</v>
      </c>
      <c r="P3084" t="str">
        <f t="shared" si="244"/>
        <v>Overstock</v>
      </c>
      <c r="Q3084">
        <f t="shared" si="240"/>
        <v>0</v>
      </c>
      <c r="R3084" t="str">
        <f t="shared" si="241"/>
        <v>On Time</v>
      </c>
    </row>
    <row r="3085" spans="1:18" x14ac:dyDescent="0.3">
      <c r="A3085" t="s">
        <v>3120</v>
      </c>
      <c r="B3085" t="s">
        <v>48</v>
      </c>
      <c r="C3085" t="s">
        <v>22</v>
      </c>
      <c r="D3085" t="s">
        <v>29</v>
      </c>
      <c r="E3085" s="1">
        <v>45073</v>
      </c>
      <c r="F3085" s="1">
        <v>45078</v>
      </c>
      <c r="G3085">
        <v>135</v>
      </c>
      <c r="H3085">
        <v>140</v>
      </c>
      <c r="I3085">
        <v>63</v>
      </c>
      <c r="J3085">
        <v>489</v>
      </c>
      <c r="K3085">
        <v>866</v>
      </c>
      <c r="L3085" t="s">
        <v>19</v>
      </c>
      <c r="M3085">
        <v>5</v>
      </c>
      <c r="N3085">
        <f t="shared" si="242"/>
        <v>54558</v>
      </c>
      <c r="O3085">
        <f t="shared" si="243"/>
        <v>377</v>
      </c>
      <c r="P3085" t="str">
        <f t="shared" si="244"/>
        <v>Overstock</v>
      </c>
      <c r="Q3085">
        <f t="shared" si="240"/>
        <v>0</v>
      </c>
      <c r="R3085" t="str">
        <f t="shared" si="241"/>
        <v>On Time</v>
      </c>
    </row>
    <row r="3086" spans="1:18" x14ac:dyDescent="0.3">
      <c r="A3086" t="s">
        <v>3121</v>
      </c>
      <c r="B3086" t="s">
        <v>60</v>
      </c>
      <c r="C3086" t="s">
        <v>41</v>
      </c>
      <c r="D3086" t="s">
        <v>16</v>
      </c>
      <c r="E3086" s="1">
        <v>45519</v>
      </c>
      <c r="F3086" s="1">
        <v>45522</v>
      </c>
      <c r="G3086">
        <v>233</v>
      </c>
      <c r="H3086">
        <v>85</v>
      </c>
      <c r="I3086">
        <v>86</v>
      </c>
      <c r="J3086">
        <v>1123</v>
      </c>
      <c r="K3086">
        <v>1268</v>
      </c>
      <c r="L3086" t="s">
        <v>34</v>
      </c>
      <c r="M3086">
        <v>3</v>
      </c>
      <c r="N3086">
        <f t="shared" si="242"/>
        <v>109048</v>
      </c>
      <c r="O3086">
        <f t="shared" si="243"/>
        <v>145</v>
      </c>
      <c r="P3086" t="str">
        <f t="shared" si="244"/>
        <v>Overstock</v>
      </c>
      <c r="Q3086">
        <f t="shared" si="240"/>
        <v>0</v>
      </c>
      <c r="R3086" t="str">
        <f t="shared" si="241"/>
        <v>On Time</v>
      </c>
    </row>
    <row r="3087" spans="1:18" x14ac:dyDescent="0.3">
      <c r="A3087" t="s">
        <v>3122</v>
      </c>
      <c r="B3087" t="s">
        <v>26</v>
      </c>
      <c r="C3087" t="s">
        <v>33</v>
      </c>
      <c r="D3087" t="s">
        <v>16</v>
      </c>
      <c r="E3087" s="1">
        <v>45368</v>
      </c>
      <c r="F3087" s="1">
        <v>45372</v>
      </c>
      <c r="G3087">
        <v>453</v>
      </c>
      <c r="H3087">
        <v>124</v>
      </c>
      <c r="I3087">
        <v>224</v>
      </c>
      <c r="J3087">
        <v>345</v>
      </c>
      <c r="K3087">
        <v>619</v>
      </c>
      <c r="L3087" t="s">
        <v>17</v>
      </c>
      <c r="M3087">
        <v>4</v>
      </c>
      <c r="N3087">
        <f t="shared" si="242"/>
        <v>138656</v>
      </c>
      <c r="O3087">
        <f t="shared" si="243"/>
        <v>274</v>
      </c>
      <c r="P3087" t="str">
        <f t="shared" si="244"/>
        <v>Overstock</v>
      </c>
      <c r="Q3087">
        <f t="shared" si="240"/>
        <v>0</v>
      </c>
      <c r="R3087" t="str">
        <f t="shared" si="241"/>
        <v>On Time</v>
      </c>
    </row>
    <row r="3088" spans="1:18" x14ac:dyDescent="0.3">
      <c r="A3088" t="s">
        <v>3123</v>
      </c>
      <c r="B3088" t="s">
        <v>52</v>
      </c>
      <c r="C3088" t="s">
        <v>41</v>
      </c>
      <c r="D3088" t="s">
        <v>39</v>
      </c>
      <c r="E3088" s="1">
        <v>45251</v>
      </c>
      <c r="F3088" s="1">
        <v>45252</v>
      </c>
      <c r="G3088">
        <v>54</v>
      </c>
      <c r="H3088">
        <v>78</v>
      </c>
      <c r="I3088">
        <v>113</v>
      </c>
      <c r="J3088">
        <v>1675</v>
      </c>
      <c r="K3088">
        <v>1853</v>
      </c>
      <c r="L3088" t="s">
        <v>30</v>
      </c>
      <c r="M3088">
        <v>1</v>
      </c>
      <c r="N3088">
        <f t="shared" si="242"/>
        <v>209389</v>
      </c>
      <c r="O3088">
        <f t="shared" si="243"/>
        <v>178</v>
      </c>
      <c r="P3088" t="str">
        <f t="shared" si="244"/>
        <v>Understock</v>
      </c>
      <c r="Q3088">
        <f t="shared" si="240"/>
        <v>0</v>
      </c>
      <c r="R3088" t="str">
        <f t="shared" si="241"/>
        <v>On Time</v>
      </c>
    </row>
    <row r="3089" spans="1:18" x14ac:dyDescent="0.3">
      <c r="A3089" t="s">
        <v>3124</v>
      </c>
      <c r="B3089" t="s">
        <v>52</v>
      </c>
      <c r="C3089" t="s">
        <v>41</v>
      </c>
      <c r="D3089" t="s">
        <v>16</v>
      </c>
      <c r="E3089" s="1">
        <v>45315</v>
      </c>
      <c r="F3089" s="1">
        <v>45323</v>
      </c>
      <c r="G3089">
        <v>193</v>
      </c>
      <c r="H3089">
        <v>144</v>
      </c>
      <c r="I3089">
        <v>4</v>
      </c>
      <c r="J3089">
        <v>280</v>
      </c>
      <c r="K3089">
        <v>605</v>
      </c>
      <c r="L3089" t="s">
        <v>17</v>
      </c>
      <c r="M3089">
        <v>8</v>
      </c>
      <c r="N3089">
        <f t="shared" si="242"/>
        <v>2420</v>
      </c>
      <c r="O3089">
        <f t="shared" si="243"/>
        <v>325</v>
      </c>
      <c r="P3089" t="str">
        <f t="shared" si="244"/>
        <v>Overstock</v>
      </c>
      <c r="Q3089">
        <f t="shared" si="240"/>
        <v>0</v>
      </c>
      <c r="R3089" t="str">
        <f t="shared" si="241"/>
        <v>On Time</v>
      </c>
    </row>
    <row r="3090" spans="1:18" x14ac:dyDescent="0.3">
      <c r="A3090" t="s">
        <v>3125</v>
      </c>
      <c r="B3090" t="s">
        <v>32</v>
      </c>
      <c r="C3090" t="s">
        <v>41</v>
      </c>
      <c r="D3090" t="s">
        <v>23</v>
      </c>
      <c r="E3090" s="1">
        <v>45474</v>
      </c>
      <c r="F3090" s="1">
        <v>45478</v>
      </c>
      <c r="G3090">
        <v>282</v>
      </c>
      <c r="H3090">
        <v>88</v>
      </c>
      <c r="I3090">
        <v>269</v>
      </c>
      <c r="J3090">
        <v>1327</v>
      </c>
      <c r="K3090">
        <v>1586</v>
      </c>
      <c r="L3090" t="s">
        <v>19</v>
      </c>
      <c r="M3090">
        <v>4</v>
      </c>
      <c r="N3090">
        <f t="shared" si="242"/>
        <v>426634</v>
      </c>
      <c r="O3090">
        <f t="shared" si="243"/>
        <v>259</v>
      </c>
      <c r="P3090" t="str">
        <f t="shared" si="244"/>
        <v>Overstock</v>
      </c>
      <c r="Q3090">
        <f t="shared" si="240"/>
        <v>0</v>
      </c>
      <c r="R3090" t="str">
        <f t="shared" si="241"/>
        <v>On Time</v>
      </c>
    </row>
    <row r="3091" spans="1:18" x14ac:dyDescent="0.3">
      <c r="A3091" t="s">
        <v>3126</v>
      </c>
      <c r="B3091" t="s">
        <v>21</v>
      </c>
      <c r="C3091" t="s">
        <v>33</v>
      </c>
      <c r="D3091" t="s">
        <v>39</v>
      </c>
      <c r="E3091" s="1">
        <v>45087</v>
      </c>
      <c r="F3091" s="1">
        <v>45096</v>
      </c>
      <c r="G3091">
        <v>138</v>
      </c>
      <c r="H3091">
        <v>92</v>
      </c>
      <c r="I3091">
        <v>77</v>
      </c>
      <c r="J3091">
        <v>1168</v>
      </c>
      <c r="K3091">
        <v>1273</v>
      </c>
      <c r="L3091" t="s">
        <v>17</v>
      </c>
      <c r="M3091">
        <v>9</v>
      </c>
      <c r="N3091">
        <f t="shared" si="242"/>
        <v>98021</v>
      </c>
      <c r="O3091">
        <f t="shared" si="243"/>
        <v>105</v>
      </c>
      <c r="P3091" t="str">
        <f t="shared" si="244"/>
        <v>Overstock</v>
      </c>
      <c r="Q3091">
        <f t="shared" si="240"/>
        <v>0</v>
      </c>
      <c r="R3091" t="str">
        <f t="shared" si="241"/>
        <v>On Time</v>
      </c>
    </row>
    <row r="3092" spans="1:18" x14ac:dyDescent="0.3">
      <c r="A3092" t="s">
        <v>3127</v>
      </c>
      <c r="B3092" t="s">
        <v>21</v>
      </c>
      <c r="C3092" t="s">
        <v>22</v>
      </c>
      <c r="D3092" t="s">
        <v>23</v>
      </c>
      <c r="E3092" s="1">
        <v>44973</v>
      </c>
      <c r="F3092" s="1">
        <v>44983</v>
      </c>
      <c r="G3092">
        <v>377</v>
      </c>
      <c r="H3092">
        <v>144</v>
      </c>
      <c r="I3092">
        <v>283</v>
      </c>
      <c r="J3092">
        <v>1065</v>
      </c>
      <c r="K3092">
        <v>1455</v>
      </c>
      <c r="L3092" t="s">
        <v>24</v>
      </c>
      <c r="M3092">
        <v>10</v>
      </c>
      <c r="N3092">
        <f t="shared" si="242"/>
        <v>411765</v>
      </c>
      <c r="O3092">
        <f t="shared" si="243"/>
        <v>390</v>
      </c>
      <c r="P3092" t="str">
        <f t="shared" si="244"/>
        <v>Overstock</v>
      </c>
      <c r="Q3092">
        <f t="shared" si="240"/>
        <v>0</v>
      </c>
      <c r="R3092" t="str">
        <f t="shared" si="241"/>
        <v>On Time</v>
      </c>
    </row>
    <row r="3093" spans="1:18" x14ac:dyDescent="0.3">
      <c r="A3093" t="s">
        <v>3128</v>
      </c>
      <c r="B3093" t="s">
        <v>48</v>
      </c>
      <c r="C3093" t="s">
        <v>22</v>
      </c>
      <c r="D3093" t="s">
        <v>27</v>
      </c>
      <c r="E3093" s="1">
        <v>44931</v>
      </c>
      <c r="F3093" s="1">
        <v>44937</v>
      </c>
      <c r="G3093">
        <v>50</v>
      </c>
      <c r="H3093">
        <v>142</v>
      </c>
      <c r="I3093">
        <v>198</v>
      </c>
      <c r="J3093">
        <v>1519</v>
      </c>
      <c r="K3093">
        <v>1957</v>
      </c>
      <c r="L3093" t="s">
        <v>19</v>
      </c>
      <c r="M3093">
        <v>6</v>
      </c>
      <c r="N3093">
        <f t="shared" si="242"/>
        <v>387486</v>
      </c>
      <c r="O3093">
        <f t="shared" si="243"/>
        <v>438</v>
      </c>
      <c r="P3093" t="str">
        <f t="shared" si="244"/>
        <v>Understock</v>
      </c>
      <c r="Q3093">
        <f t="shared" si="240"/>
        <v>0</v>
      </c>
      <c r="R3093" t="str">
        <f t="shared" si="241"/>
        <v>On Time</v>
      </c>
    </row>
    <row r="3094" spans="1:18" x14ac:dyDescent="0.3">
      <c r="A3094" t="s">
        <v>3129</v>
      </c>
      <c r="B3094" t="s">
        <v>38</v>
      </c>
      <c r="C3094" t="s">
        <v>22</v>
      </c>
      <c r="D3094" t="s">
        <v>27</v>
      </c>
      <c r="E3094" s="1">
        <v>45462</v>
      </c>
      <c r="F3094" s="1">
        <v>45466</v>
      </c>
      <c r="G3094">
        <v>33</v>
      </c>
      <c r="H3094">
        <v>56</v>
      </c>
      <c r="I3094">
        <v>140</v>
      </c>
      <c r="J3094">
        <v>1568</v>
      </c>
      <c r="K3094">
        <v>1815</v>
      </c>
      <c r="L3094" t="s">
        <v>17</v>
      </c>
      <c r="M3094">
        <v>4</v>
      </c>
      <c r="N3094">
        <f t="shared" si="242"/>
        <v>254100</v>
      </c>
      <c r="O3094">
        <f t="shared" si="243"/>
        <v>247</v>
      </c>
      <c r="P3094" t="str">
        <f t="shared" si="244"/>
        <v>Understock</v>
      </c>
      <c r="Q3094">
        <f t="shared" si="240"/>
        <v>0</v>
      </c>
      <c r="R3094" t="str">
        <f t="shared" si="241"/>
        <v>On Time</v>
      </c>
    </row>
    <row r="3095" spans="1:18" x14ac:dyDescent="0.3">
      <c r="A3095" t="s">
        <v>3130</v>
      </c>
      <c r="B3095" t="s">
        <v>52</v>
      </c>
      <c r="C3095" t="s">
        <v>15</v>
      </c>
      <c r="D3095" t="s">
        <v>23</v>
      </c>
      <c r="E3095" s="1">
        <v>45017</v>
      </c>
      <c r="F3095" s="1">
        <v>45022</v>
      </c>
      <c r="G3095">
        <v>114</v>
      </c>
      <c r="H3095">
        <v>66</v>
      </c>
      <c r="I3095">
        <v>223</v>
      </c>
      <c r="J3095">
        <v>830</v>
      </c>
      <c r="K3095">
        <v>995</v>
      </c>
      <c r="L3095" t="s">
        <v>24</v>
      </c>
      <c r="M3095">
        <v>5</v>
      </c>
      <c r="N3095">
        <f t="shared" si="242"/>
        <v>221885</v>
      </c>
      <c r="O3095">
        <f t="shared" si="243"/>
        <v>165</v>
      </c>
      <c r="P3095" t="str">
        <f t="shared" si="244"/>
        <v>Understock</v>
      </c>
      <c r="Q3095">
        <f t="shared" si="240"/>
        <v>0</v>
      </c>
      <c r="R3095" t="str">
        <f t="shared" si="241"/>
        <v>On Time</v>
      </c>
    </row>
    <row r="3096" spans="1:18" x14ac:dyDescent="0.3">
      <c r="A3096" t="s">
        <v>3131</v>
      </c>
      <c r="B3096" t="s">
        <v>48</v>
      </c>
      <c r="C3096" t="s">
        <v>41</v>
      </c>
      <c r="D3096" t="s">
        <v>27</v>
      </c>
      <c r="E3096" s="1">
        <v>45297</v>
      </c>
      <c r="F3096" s="1">
        <v>45307</v>
      </c>
      <c r="G3096">
        <v>317</v>
      </c>
      <c r="H3096">
        <v>146</v>
      </c>
      <c r="I3096">
        <v>6</v>
      </c>
      <c r="J3096">
        <v>1641</v>
      </c>
      <c r="K3096">
        <v>1887</v>
      </c>
      <c r="L3096" t="s">
        <v>24</v>
      </c>
      <c r="M3096">
        <v>10</v>
      </c>
      <c r="N3096">
        <f t="shared" si="242"/>
        <v>11322</v>
      </c>
      <c r="O3096">
        <f t="shared" si="243"/>
        <v>246</v>
      </c>
      <c r="P3096" t="str">
        <f t="shared" si="244"/>
        <v>Overstock</v>
      </c>
      <c r="Q3096">
        <f t="shared" si="240"/>
        <v>0</v>
      </c>
      <c r="R3096" t="str">
        <f t="shared" si="241"/>
        <v>On Time</v>
      </c>
    </row>
    <row r="3097" spans="1:18" x14ac:dyDescent="0.3">
      <c r="A3097" t="s">
        <v>3132</v>
      </c>
      <c r="B3097" t="s">
        <v>44</v>
      </c>
      <c r="C3097" t="s">
        <v>41</v>
      </c>
      <c r="D3097" t="s">
        <v>29</v>
      </c>
      <c r="E3097" s="1">
        <v>45181</v>
      </c>
      <c r="F3097" s="1">
        <v>45190</v>
      </c>
      <c r="G3097">
        <v>423</v>
      </c>
      <c r="H3097">
        <v>81</v>
      </c>
      <c r="I3097">
        <v>242</v>
      </c>
      <c r="J3097">
        <v>1833</v>
      </c>
      <c r="K3097">
        <v>2297</v>
      </c>
      <c r="L3097" t="s">
        <v>24</v>
      </c>
      <c r="M3097">
        <v>9</v>
      </c>
      <c r="N3097">
        <f t="shared" si="242"/>
        <v>555874</v>
      </c>
      <c r="O3097">
        <f t="shared" si="243"/>
        <v>464</v>
      </c>
      <c r="P3097" t="str">
        <f t="shared" si="244"/>
        <v>Overstock</v>
      </c>
      <c r="Q3097">
        <f t="shared" si="240"/>
        <v>0</v>
      </c>
      <c r="R3097" t="str">
        <f t="shared" si="241"/>
        <v>On Time</v>
      </c>
    </row>
    <row r="3098" spans="1:18" x14ac:dyDescent="0.3">
      <c r="A3098" t="s">
        <v>3133</v>
      </c>
      <c r="B3098" t="s">
        <v>32</v>
      </c>
      <c r="C3098" t="s">
        <v>22</v>
      </c>
      <c r="D3098" t="s">
        <v>23</v>
      </c>
      <c r="E3098" s="1">
        <v>45485</v>
      </c>
      <c r="F3098" s="1">
        <v>45489</v>
      </c>
      <c r="G3098">
        <v>324</v>
      </c>
      <c r="H3098">
        <v>100</v>
      </c>
      <c r="I3098">
        <v>176</v>
      </c>
      <c r="J3098">
        <v>1757</v>
      </c>
      <c r="K3098">
        <v>1979</v>
      </c>
      <c r="L3098" t="s">
        <v>34</v>
      </c>
      <c r="M3098">
        <v>4</v>
      </c>
      <c r="N3098">
        <f t="shared" si="242"/>
        <v>348304</v>
      </c>
      <c r="O3098">
        <f t="shared" si="243"/>
        <v>222</v>
      </c>
      <c r="P3098" t="str">
        <f t="shared" si="244"/>
        <v>Overstock</v>
      </c>
      <c r="Q3098">
        <f t="shared" si="240"/>
        <v>0</v>
      </c>
      <c r="R3098" t="str">
        <f t="shared" si="241"/>
        <v>On Time</v>
      </c>
    </row>
    <row r="3099" spans="1:18" x14ac:dyDescent="0.3">
      <c r="A3099" t="s">
        <v>3134</v>
      </c>
      <c r="B3099" t="s">
        <v>32</v>
      </c>
      <c r="C3099" t="s">
        <v>33</v>
      </c>
      <c r="D3099" t="s">
        <v>23</v>
      </c>
      <c r="E3099" s="1">
        <v>45498</v>
      </c>
      <c r="F3099" s="1">
        <v>45508</v>
      </c>
      <c r="G3099">
        <v>365</v>
      </c>
      <c r="H3099">
        <v>91</v>
      </c>
      <c r="I3099">
        <v>120</v>
      </c>
      <c r="J3099">
        <v>1727</v>
      </c>
      <c r="K3099">
        <v>1837</v>
      </c>
      <c r="L3099" t="s">
        <v>19</v>
      </c>
      <c r="M3099">
        <v>10</v>
      </c>
      <c r="N3099">
        <f t="shared" si="242"/>
        <v>220440</v>
      </c>
      <c r="O3099">
        <f t="shared" si="243"/>
        <v>110</v>
      </c>
      <c r="P3099" t="str">
        <f t="shared" si="244"/>
        <v>Overstock</v>
      </c>
      <c r="Q3099">
        <f t="shared" si="240"/>
        <v>0</v>
      </c>
      <c r="R3099" t="str">
        <f t="shared" si="241"/>
        <v>On Time</v>
      </c>
    </row>
    <row r="3100" spans="1:18" x14ac:dyDescent="0.3">
      <c r="A3100" t="s">
        <v>3135</v>
      </c>
      <c r="B3100" t="s">
        <v>26</v>
      </c>
      <c r="C3100" t="s">
        <v>41</v>
      </c>
      <c r="D3100" t="s">
        <v>39</v>
      </c>
      <c r="E3100" s="1">
        <v>45479</v>
      </c>
      <c r="F3100" s="1">
        <v>45484</v>
      </c>
      <c r="G3100">
        <v>283</v>
      </c>
      <c r="H3100">
        <v>65</v>
      </c>
      <c r="I3100">
        <v>0</v>
      </c>
      <c r="J3100">
        <v>1734</v>
      </c>
      <c r="K3100">
        <v>1966</v>
      </c>
      <c r="L3100" t="s">
        <v>19</v>
      </c>
      <c r="M3100">
        <v>5</v>
      </c>
      <c r="N3100">
        <f t="shared" si="242"/>
        <v>0</v>
      </c>
      <c r="O3100">
        <f t="shared" si="243"/>
        <v>232</v>
      </c>
      <c r="P3100" t="str">
        <f t="shared" si="244"/>
        <v>Overstock</v>
      </c>
      <c r="Q3100">
        <f t="shared" si="240"/>
        <v>0</v>
      </c>
      <c r="R3100" t="str">
        <f t="shared" si="241"/>
        <v>On Time</v>
      </c>
    </row>
    <row r="3101" spans="1:18" x14ac:dyDescent="0.3">
      <c r="A3101" t="s">
        <v>3136</v>
      </c>
      <c r="B3101" t="s">
        <v>26</v>
      </c>
      <c r="C3101" t="s">
        <v>15</v>
      </c>
      <c r="D3101" t="s">
        <v>27</v>
      </c>
      <c r="E3101" s="1">
        <v>45135</v>
      </c>
      <c r="F3101" s="1">
        <v>45142</v>
      </c>
      <c r="G3101">
        <v>380</v>
      </c>
      <c r="H3101">
        <v>110</v>
      </c>
      <c r="I3101">
        <v>266</v>
      </c>
      <c r="J3101">
        <v>1476</v>
      </c>
      <c r="K3101">
        <v>1932</v>
      </c>
      <c r="L3101" t="s">
        <v>34</v>
      </c>
      <c r="M3101">
        <v>7</v>
      </c>
      <c r="N3101">
        <f t="shared" si="242"/>
        <v>513912</v>
      </c>
      <c r="O3101">
        <f t="shared" si="243"/>
        <v>456</v>
      </c>
      <c r="P3101" t="str">
        <f t="shared" si="244"/>
        <v>Overstock</v>
      </c>
      <c r="Q3101">
        <f t="shared" si="240"/>
        <v>0</v>
      </c>
      <c r="R3101" t="str">
        <f t="shared" si="241"/>
        <v>On Time</v>
      </c>
    </row>
    <row r="3102" spans="1:18" x14ac:dyDescent="0.3">
      <c r="A3102" t="s">
        <v>3137</v>
      </c>
      <c r="B3102" t="s">
        <v>44</v>
      </c>
      <c r="C3102" t="s">
        <v>41</v>
      </c>
      <c r="D3102" t="s">
        <v>29</v>
      </c>
      <c r="E3102" s="1">
        <v>45013</v>
      </c>
      <c r="F3102" s="1">
        <v>45023</v>
      </c>
      <c r="G3102">
        <v>75</v>
      </c>
      <c r="H3102">
        <v>130</v>
      </c>
      <c r="I3102">
        <v>137</v>
      </c>
      <c r="J3102">
        <v>669</v>
      </c>
      <c r="K3102">
        <v>1050</v>
      </c>
      <c r="L3102" t="s">
        <v>34</v>
      </c>
      <c r="M3102">
        <v>10</v>
      </c>
      <c r="N3102">
        <f t="shared" si="242"/>
        <v>143850</v>
      </c>
      <c r="O3102">
        <f t="shared" si="243"/>
        <v>381</v>
      </c>
      <c r="P3102" t="str">
        <f t="shared" si="244"/>
        <v>Understock</v>
      </c>
      <c r="Q3102">
        <f t="shared" si="240"/>
        <v>0</v>
      </c>
      <c r="R3102" t="str">
        <f t="shared" si="241"/>
        <v>On Time</v>
      </c>
    </row>
    <row r="3103" spans="1:18" x14ac:dyDescent="0.3">
      <c r="A3103" t="s">
        <v>3138</v>
      </c>
      <c r="B3103" t="s">
        <v>44</v>
      </c>
      <c r="C3103" t="s">
        <v>15</v>
      </c>
      <c r="D3103" t="s">
        <v>39</v>
      </c>
      <c r="E3103" s="1">
        <v>45375</v>
      </c>
      <c r="F3103" s="1">
        <v>45380</v>
      </c>
      <c r="G3103">
        <v>90</v>
      </c>
      <c r="H3103">
        <v>82</v>
      </c>
      <c r="I3103">
        <v>273</v>
      </c>
      <c r="J3103">
        <v>910</v>
      </c>
      <c r="K3103">
        <v>977</v>
      </c>
      <c r="L3103" t="s">
        <v>30</v>
      </c>
      <c r="M3103">
        <v>5</v>
      </c>
      <c r="N3103">
        <f t="shared" si="242"/>
        <v>266721</v>
      </c>
      <c r="O3103">
        <f t="shared" si="243"/>
        <v>67</v>
      </c>
      <c r="P3103" t="str">
        <f t="shared" si="244"/>
        <v>Understock</v>
      </c>
      <c r="Q3103">
        <f t="shared" si="240"/>
        <v>0</v>
      </c>
      <c r="R3103" t="str">
        <f t="shared" si="241"/>
        <v>On Time</v>
      </c>
    </row>
    <row r="3104" spans="1:18" x14ac:dyDescent="0.3">
      <c r="A3104" t="s">
        <v>3139</v>
      </c>
      <c r="B3104" t="s">
        <v>50</v>
      </c>
      <c r="C3104" t="s">
        <v>22</v>
      </c>
      <c r="D3104" t="s">
        <v>27</v>
      </c>
      <c r="E3104" s="1">
        <v>45080</v>
      </c>
      <c r="F3104" s="1">
        <v>45090</v>
      </c>
      <c r="G3104">
        <v>385</v>
      </c>
      <c r="H3104">
        <v>146</v>
      </c>
      <c r="I3104">
        <v>238</v>
      </c>
      <c r="J3104">
        <v>243</v>
      </c>
      <c r="K3104">
        <v>656</v>
      </c>
      <c r="L3104" t="s">
        <v>30</v>
      </c>
      <c r="M3104">
        <v>10</v>
      </c>
      <c r="N3104">
        <f t="shared" si="242"/>
        <v>156128</v>
      </c>
      <c r="O3104">
        <f t="shared" si="243"/>
        <v>413</v>
      </c>
      <c r="P3104" t="str">
        <f t="shared" si="244"/>
        <v>Overstock</v>
      </c>
      <c r="Q3104">
        <f t="shared" si="240"/>
        <v>0</v>
      </c>
      <c r="R3104" t="str">
        <f t="shared" si="241"/>
        <v>On Time</v>
      </c>
    </row>
    <row r="3105" spans="1:18" x14ac:dyDescent="0.3">
      <c r="A3105" t="s">
        <v>3140</v>
      </c>
      <c r="B3105" t="s">
        <v>48</v>
      </c>
      <c r="C3105" t="s">
        <v>33</v>
      </c>
      <c r="D3105" t="s">
        <v>39</v>
      </c>
      <c r="E3105" s="1">
        <v>45301</v>
      </c>
      <c r="F3105" s="1">
        <v>45305</v>
      </c>
      <c r="G3105">
        <v>15</v>
      </c>
      <c r="H3105">
        <v>126</v>
      </c>
      <c r="I3105">
        <v>284</v>
      </c>
      <c r="J3105">
        <v>1763</v>
      </c>
      <c r="K3105">
        <v>1827</v>
      </c>
      <c r="L3105" t="s">
        <v>19</v>
      </c>
      <c r="M3105">
        <v>4</v>
      </c>
      <c r="N3105">
        <f t="shared" si="242"/>
        <v>518868</v>
      </c>
      <c r="O3105">
        <f t="shared" si="243"/>
        <v>64</v>
      </c>
      <c r="P3105" t="str">
        <f t="shared" si="244"/>
        <v>Understock</v>
      </c>
      <c r="Q3105">
        <f t="shared" si="240"/>
        <v>0</v>
      </c>
      <c r="R3105" t="str">
        <f t="shared" si="241"/>
        <v>On Time</v>
      </c>
    </row>
    <row r="3106" spans="1:18" x14ac:dyDescent="0.3">
      <c r="A3106" t="s">
        <v>3141</v>
      </c>
      <c r="B3106" t="s">
        <v>21</v>
      </c>
      <c r="C3106" t="s">
        <v>41</v>
      </c>
      <c r="D3106" t="s">
        <v>23</v>
      </c>
      <c r="E3106" s="1">
        <v>45157</v>
      </c>
      <c r="F3106" s="1">
        <v>45162</v>
      </c>
      <c r="G3106">
        <v>336</v>
      </c>
      <c r="H3106">
        <v>140</v>
      </c>
      <c r="I3106">
        <v>55</v>
      </c>
      <c r="J3106">
        <v>1142</v>
      </c>
      <c r="K3106">
        <v>1362</v>
      </c>
      <c r="L3106" t="s">
        <v>17</v>
      </c>
      <c r="M3106">
        <v>5</v>
      </c>
      <c r="N3106">
        <f t="shared" si="242"/>
        <v>74910</v>
      </c>
      <c r="O3106">
        <f t="shared" si="243"/>
        <v>220</v>
      </c>
      <c r="P3106" t="str">
        <f t="shared" si="244"/>
        <v>Overstock</v>
      </c>
      <c r="Q3106">
        <f t="shared" si="240"/>
        <v>0</v>
      </c>
      <c r="R3106" t="str">
        <f t="shared" si="241"/>
        <v>On Time</v>
      </c>
    </row>
    <row r="3107" spans="1:18" x14ac:dyDescent="0.3">
      <c r="A3107" t="s">
        <v>3142</v>
      </c>
      <c r="B3107" t="s">
        <v>32</v>
      </c>
      <c r="C3107" t="s">
        <v>15</v>
      </c>
      <c r="D3107" t="s">
        <v>39</v>
      </c>
      <c r="E3107" s="1">
        <v>45308</v>
      </c>
      <c r="F3107" s="1">
        <v>45314</v>
      </c>
      <c r="G3107">
        <v>334</v>
      </c>
      <c r="H3107">
        <v>87</v>
      </c>
      <c r="I3107">
        <v>116</v>
      </c>
      <c r="J3107">
        <v>801</v>
      </c>
      <c r="K3107">
        <v>904</v>
      </c>
      <c r="L3107" t="s">
        <v>19</v>
      </c>
      <c r="M3107">
        <v>6</v>
      </c>
      <c r="N3107">
        <f t="shared" si="242"/>
        <v>104864</v>
      </c>
      <c r="O3107">
        <f t="shared" si="243"/>
        <v>103</v>
      </c>
      <c r="P3107" t="str">
        <f t="shared" si="244"/>
        <v>Overstock</v>
      </c>
      <c r="Q3107">
        <f t="shared" si="240"/>
        <v>0</v>
      </c>
      <c r="R3107" t="str">
        <f t="shared" si="241"/>
        <v>On Time</v>
      </c>
    </row>
    <row r="3108" spans="1:18" x14ac:dyDescent="0.3">
      <c r="A3108" t="s">
        <v>3143</v>
      </c>
      <c r="B3108" t="s">
        <v>32</v>
      </c>
      <c r="C3108" t="s">
        <v>22</v>
      </c>
      <c r="D3108" t="s">
        <v>29</v>
      </c>
      <c r="E3108" s="1">
        <v>45530</v>
      </c>
      <c r="F3108" s="1">
        <v>45539</v>
      </c>
      <c r="G3108">
        <v>285</v>
      </c>
      <c r="H3108">
        <v>117</v>
      </c>
      <c r="I3108">
        <v>64</v>
      </c>
      <c r="J3108">
        <v>800</v>
      </c>
      <c r="K3108">
        <v>982</v>
      </c>
      <c r="L3108" t="s">
        <v>30</v>
      </c>
      <c r="M3108">
        <v>9</v>
      </c>
      <c r="N3108">
        <f t="shared" si="242"/>
        <v>62848</v>
      </c>
      <c r="O3108">
        <f t="shared" si="243"/>
        <v>182</v>
      </c>
      <c r="P3108" t="str">
        <f t="shared" si="244"/>
        <v>Overstock</v>
      </c>
      <c r="Q3108">
        <f t="shared" si="240"/>
        <v>0</v>
      </c>
      <c r="R3108" t="str">
        <f t="shared" si="241"/>
        <v>On Time</v>
      </c>
    </row>
    <row r="3109" spans="1:18" x14ac:dyDescent="0.3">
      <c r="A3109" t="s">
        <v>3144</v>
      </c>
      <c r="B3109" t="s">
        <v>50</v>
      </c>
      <c r="C3109" t="s">
        <v>33</v>
      </c>
      <c r="D3109" t="s">
        <v>29</v>
      </c>
      <c r="E3109" s="1">
        <v>45264</v>
      </c>
      <c r="F3109" s="1">
        <v>45271</v>
      </c>
      <c r="G3109">
        <v>4</v>
      </c>
      <c r="H3109">
        <v>69</v>
      </c>
      <c r="I3109">
        <v>181</v>
      </c>
      <c r="J3109">
        <v>1937</v>
      </c>
      <c r="K3109">
        <v>2209</v>
      </c>
      <c r="L3109" t="s">
        <v>34</v>
      </c>
      <c r="M3109">
        <v>7</v>
      </c>
      <c r="N3109">
        <f t="shared" si="242"/>
        <v>399829</v>
      </c>
      <c r="O3109">
        <f t="shared" si="243"/>
        <v>272</v>
      </c>
      <c r="P3109" t="str">
        <f t="shared" si="244"/>
        <v>Understock</v>
      </c>
      <c r="Q3109">
        <f t="shared" si="240"/>
        <v>0</v>
      </c>
      <c r="R3109" t="str">
        <f t="shared" si="241"/>
        <v>On Time</v>
      </c>
    </row>
    <row r="3110" spans="1:18" x14ac:dyDescent="0.3">
      <c r="A3110" t="s">
        <v>3145</v>
      </c>
      <c r="B3110" t="s">
        <v>44</v>
      </c>
      <c r="C3110" t="s">
        <v>22</v>
      </c>
      <c r="D3110" t="s">
        <v>39</v>
      </c>
      <c r="E3110" s="1">
        <v>45221</v>
      </c>
      <c r="F3110" s="1">
        <v>45225</v>
      </c>
      <c r="G3110">
        <v>400</v>
      </c>
      <c r="H3110">
        <v>141</v>
      </c>
      <c r="I3110">
        <v>187</v>
      </c>
      <c r="J3110">
        <v>457</v>
      </c>
      <c r="K3110">
        <v>956</v>
      </c>
      <c r="L3110" t="s">
        <v>34</v>
      </c>
      <c r="M3110">
        <v>4</v>
      </c>
      <c r="N3110">
        <f t="shared" si="242"/>
        <v>178772</v>
      </c>
      <c r="O3110">
        <f t="shared" si="243"/>
        <v>499</v>
      </c>
      <c r="P3110" t="str">
        <f t="shared" si="244"/>
        <v>Overstock</v>
      </c>
      <c r="Q3110">
        <f t="shared" si="240"/>
        <v>0</v>
      </c>
      <c r="R3110" t="str">
        <f t="shared" si="241"/>
        <v>On Time</v>
      </c>
    </row>
    <row r="3111" spans="1:18" x14ac:dyDescent="0.3">
      <c r="A3111" t="s">
        <v>3146</v>
      </c>
      <c r="B3111" t="s">
        <v>60</v>
      </c>
      <c r="C3111" t="s">
        <v>22</v>
      </c>
      <c r="D3111" t="s">
        <v>23</v>
      </c>
      <c r="E3111" s="1">
        <v>45382</v>
      </c>
      <c r="F3111" s="1">
        <v>45386</v>
      </c>
      <c r="G3111">
        <v>236</v>
      </c>
      <c r="H3111">
        <v>112</v>
      </c>
      <c r="I3111">
        <v>106</v>
      </c>
      <c r="J3111">
        <v>380</v>
      </c>
      <c r="K3111">
        <v>616</v>
      </c>
      <c r="L3111" t="s">
        <v>30</v>
      </c>
      <c r="M3111">
        <v>4</v>
      </c>
      <c r="N3111">
        <f t="shared" si="242"/>
        <v>65296</v>
      </c>
      <c r="O3111">
        <f t="shared" si="243"/>
        <v>236</v>
      </c>
      <c r="P3111" t="str">
        <f t="shared" si="244"/>
        <v>Overstock</v>
      </c>
      <c r="Q3111">
        <f t="shared" si="240"/>
        <v>0</v>
      </c>
      <c r="R3111" t="str">
        <f t="shared" si="241"/>
        <v>On Time</v>
      </c>
    </row>
    <row r="3112" spans="1:18" x14ac:dyDescent="0.3">
      <c r="A3112" t="s">
        <v>3147</v>
      </c>
      <c r="B3112" t="s">
        <v>44</v>
      </c>
      <c r="C3112" t="s">
        <v>33</v>
      </c>
      <c r="D3112" t="s">
        <v>27</v>
      </c>
      <c r="E3112" s="1">
        <v>45292</v>
      </c>
      <c r="F3112" s="1">
        <v>45301</v>
      </c>
      <c r="G3112">
        <v>18</v>
      </c>
      <c r="H3112">
        <v>82</v>
      </c>
      <c r="I3112">
        <v>272</v>
      </c>
      <c r="J3112">
        <v>308</v>
      </c>
      <c r="K3112">
        <v>546</v>
      </c>
      <c r="L3112" t="s">
        <v>19</v>
      </c>
      <c r="M3112">
        <v>9</v>
      </c>
      <c r="N3112">
        <f t="shared" si="242"/>
        <v>148512</v>
      </c>
      <c r="O3112">
        <f t="shared" si="243"/>
        <v>238</v>
      </c>
      <c r="P3112" t="str">
        <f t="shared" si="244"/>
        <v>Understock</v>
      </c>
      <c r="Q3112">
        <f t="shared" si="240"/>
        <v>0</v>
      </c>
      <c r="R3112" t="str">
        <f t="shared" si="241"/>
        <v>On Time</v>
      </c>
    </row>
    <row r="3113" spans="1:18" x14ac:dyDescent="0.3">
      <c r="A3113" t="s">
        <v>3148</v>
      </c>
      <c r="B3113" t="s">
        <v>48</v>
      </c>
      <c r="C3113" t="s">
        <v>22</v>
      </c>
      <c r="D3113" t="s">
        <v>39</v>
      </c>
      <c r="E3113" s="1">
        <v>44963</v>
      </c>
      <c r="F3113" s="1">
        <v>44964</v>
      </c>
      <c r="G3113">
        <v>21</v>
      </c>
      <c r="H3113">
        <v>81</v>
      </c>
      <c r="I3113">
        <v>237</v>
      </c>
      <c r="J3113">
        <v>1150</v>
      </c>
      <c r="K3113">
        <v>1439</v>
      </c>
      <c r="L3113" t="s">
        <v>24</v>
      </c>
      <c r="M3113">
        <v>1</v>
      </c>
      <c r="N3113">
        <f t="shared" si="242"/>
        <v>341043</v>
      </c>
      <c r="O3113">
        <f t="shared" si="243"/>
        <v>289</v>
      </c>
      <c r="P3113" t="str">
        <f t="shared" si="244"/>
        <v>Understock</v>
      </c>
      <c r="Q3113">
        <f t="shared" si="240"/>
        <v>0</v>
      </c>
      <c r="R3113" t="str">
        <f t="shared" si="241"/>
        <v>On Time</v>
      </c>
    </row>
    <row r="3114" spans="1:18" x14ac:dyDescent="0.3">
      <c r="A3114" t="s">
        <v>3149</v>
      </c>
      <c r="B3114" t="s">
        <v>14</v>
      </c>
      <c r="C3114" t="s">
        <v>33</v>
      </c>
      <c r="D3114" t="s">
        <v>27</v>
      </c>
      <c r="E3114" s="1">
        <v>45377</v>
      </c>
      <c r="F3114" s="1">
        <v>45384</v>
      </c>
      <c r="G3114">
        <v>266</v>
      </c>
      <c r="H3114">
        <v>97</v>
      </c>
      <c r="I3114">
        <v>6</v>
      </c>
      <c r="J3114">
        <v>543</v>
      </c>
      <c r="K3114">
        <v>933</v>
      </c>
      <c r="L3114" t="s">
        <v>34</v>
      </c>
      <c r="M3114">
        <v>7</v>
      </c>
      <c r="N3114">
        <f t="shared" si="242"/>
        <v>5598</v>
      </c>
      <c r="O3114">
        <f t="shared" si="243"/>
        <v>390</v>
      </c>
      <c r="P3114" t="str">
        <f t="shared" si="244"/>
        <v>Overstock</v>
      </c>
      <c r="Q3114">
        <f t="shared" si="240"/>
        <v>0</v>
      </c>
      <c r="R3114" t="str">
        <f t="shared" si="241"/>
        <v>On Time</v>
      </c>
    </row>
    <row r="3115" spans="1:18" x14ac:dyDescent="0.3">
      <c r="A3115" t="s">
        <v>3150</v>
      </c>
      <c r="B3115" t="s">
        <v>60</v>
      </c>
      <c r="C3115" t="s">
        <v>33</v>
      </c>
      <c r="D3115" t="s">
        <v>23</v>
      </c>
      <c r="E3115" s="1">
        <v>45313</v>
      </c>
      <c r="F3115" s="1">
        <v>45320</v>
      </c>
      <c r="G3115">
        <v>282</v>
      </c>
      <c r="H3115">
        <v>147</v>
      </c>
      <c r="I3115">
        <v>194</v>
      </c>
      <c r="J3115">
        <v>687</v>
      </c>
      <c r="K3115">
        <v>1021</v>
      </c>
      <c r="L3115" t="s">
        <v>19</v>
      </c>
      <c r="M3115">
        <v>7</v>
      </c>
      <c r="N3115">
        <f t="shared" si="242"/>
        <v>198074</v>
      </c>
      <c r="O3115">
        <f t="shared" si="243"/>
        <v>334</v>
      </c>
      <c r="P3115" t="str">
        <f t="shared" si="244"/>
        <v>Overstock</v>
      </c>
      <c r="Q3115">
        <f t="shared" si="240"/>
        <v>0</v>
      </c>
      <c r="R3115" t="str">
        <f t="shared" si="241"/>
        <v>On Time</v>
      </c>
    </row>
    <row r="3116" spans="1:18" x14ac:dyDescent="0.3">
      <c r="A3116" t="s">
        <v>3151</v>
      </c>
      <c r="B3116" t="s">
        <v>60</v>
      </c>
      <c r="C3116" t="s">
        <v>41</v>
      </c>
      <c r="D3116" t="s">
        <v>23</v>
      </c>
      <c r="E3116" s="1">
        <v>45093</v>
      </c>
      <c r="F3116" s="1">
        <v>45103</v>
      </c>
      <c r="G3116">
        <v>65</v>
      </c>
      <c r="H3116">
        <v>77</v>
      </c>
      <c r="I3116">
        <v>7</v>
      </c>
      <c r="J3116">
        <v>1341</v>
      </c>
      <c r="K3116">
        <v>1444</v>
      </c>
      <c r="L3116" t="s">
        <v>19</v>
      </c>
      <c r="M3116">
        <v>10</v>
      </c>
      <c r="N3116">
        <f t="shared" si="242"/>
        <v>10108</v>
      </c>
      <c r="O3116">
        <f t="shared" si="243"/>
        <v>103</v>
      </c>
      <c r="P3116" t="str">
        <f t="shared" si="244"/>
        <v>Overstock</v>
      </c>
      <c r="Q3116">
        <f t="shared" si="240"/>
        <v>0</v>
      </c>
      <c r="R3116" t="str">
        <f t="shared" si="241"/>
        <v>On Time</v>
      </c>
    </row>
    <row r="3117" spans="1:18" x14ac:dyDescent="0.3">
      <c r="A3117" t="s">
        <v>3152</v>
      </c>
      <c r="B3117" t="s">
        <v>60</v>
      </c>
      <c r="C3117" t="s">
        <v>22</v>
      </c>
      <c r="D3117" t="s">
        <v>29</v>
      </c>
      <c r="E3117" s="1">
        <v>45334</v>
      </c>
      <c r="F3117" s="1">
        <v>45337</v>
      </c>
      <c r="G3117">
        <v>47</v>
      </c>
      <c r="H3117">
        <v>145</v>
      </c>
      <c r="I3117">
        <v>196</v>
      </c>
      <c r="J3117">
        <v>580</v>
      </c>
      <c r="K3117">
        <v>1024</v>
      </c>
      <c r="L3117" t="s">
        <v>19</v>
      </c>
      <c r="M3117">
        <v>3</v>
      </c>
      <c r="N3117">
        <f t="shared" si="242"/>
        <v>200704</v>
      </c>
      <c r="O3117">
        <f t="shared" si="243"/>
        <v>444</v>
      </c>
      <c r="P3117" t="str">
        <f t="shared" si="244"/>
        <v>Understock</v>
      </c>
      <c r="Q3117">
        <f t="shared" si="240"/>
        <v>0</v>
      </c>
      <c r="R3117" t="str">
        <f t="shared" si="241"/>
        <v>On Time</v>
      </c>
    </row>
    <row r="3118" spans="1:18" x14ac:dyDescent="0.3">
      <c r="A3118" t="s">
        <v>3153</v>
      </c>
      <c r="B3118" t="s">
        <v>48</v>
      </c>
      <c r="C3118" t="s">
        <v>41</v>
      </c>
      <c r="D3118" t="s">
        <v>16</v>
      </c>
      <c r="E3118" s="1">
        <v>45283</v>
      </c>
      <c r="F3118" s="1">
        <v>45285</v>
      </c>
      <c r="G3118">
        <v>171</v>
      </c>
      <c r="H3118">
        <v>67</v>
      </c>
      <c r="I3118">
        <v>287</v>
      </c>
      <c r="J3118">
        <v>1978</v>
      </c>
      <c r="K3118">
        <v>2042</v>
      </c>
      <c r="L3118" t="s">
        <v>30</v>
      </c>
      <c r="M3118">
        <v>2</v>
      </c>
      <c r="N3118">
        <f t="shared" si="242"/>
        <v>586054</v>
      </c>
      <c r="O3118">
        <f t="shared" si="243"/>
        <v>64</v>
      </c>
      <c r="P3118" t="str">
        <f t="shared" si="244"/>
        <v>Understock</v>
      </c>
      <c r="Q3118">
        <f t="shared" si="240"/>
        <v>0</v>
      </c>
      <c r="R3118" t="str">
        <f t="shared" si="241"/>
        <v>On Time</v>
      </c>
    </row>
    <row r="3119" spans="1:18" x14ac:dyDescent="0.3">
      <c r="A3119" t="s">
        <v>3154</v>
      </c>
      <c r="B3119" t="s">
        <v>50</v>
      </c>
      <c r="C3119" t="s">
        <v>41</v>
      </c>
      <c r="D3119" t="s">
        <v>39</v>
      </c>
      <c r="E3119" s="1">
        <v>45503</v>
      </c>
      <c r="F3119" s="1">
        <v>45506</v>
      </c>
      <c r="G3119">
        <v>158</v>
      </c>
      <c r="H3119">
        <v>57</v>
      </c>
      <c r="I3119">
        <v>81</v>
      </c>
      <c r="J3119">
        <v>1064</v>
      </c>
      <c r="K3119">
        <v>1501</v>
      </c>
      <c r="L3119" t="s">
        <v>19</v>
      </c>
      <c r="M3119">
        <v>3</v>
      </c>
      <c r="N3119">
        <f t="shared" si="242"/>
        <v>121581</v>
      </c>
      <c r="O3119">
        <f t="shared" si="243"/>
        <v>437</v>
      </c>
      <c r="P3119" t="str">
        <f t="shared" si="244"/>
        <v>Overstock</v>
      </c>
      <c r="Q3119">
        <f t="shared" si="240"/>
        <v>0</v>
      </c>
      <c r="R3119" t="str">
        <f t="shared" si="241"/>
        <v>On Time</v>
      </c>
    </row>
    <row r="3120" spans="1:18" x14ac:dyDescent="0.3">
      <c r="A3120" t="s">
        <v>3155</v>
      </c>
      <c r="B3120" t="s">
        <v>52</v>
      </c>
      <c r="C3120" t="s">
        <v>41</v>
      </c>
      <c r="D3120" t="s">
        <v>39</v>
      </c>
      <c r="E3120" s="1">
        <v>45417</v>
      </c>
      <c r="F3120" s="1">
        <v>45420</v>
      </c>
      <c r="G3120">
        <v>353</v>
      </c>
      <c r="H3120">
        <v>95</v>
      </c>
      <c r="I3120">
        <v>128</v>
      </c>
      <c r="J3120">
        <v>766</v>
      </c>
      <c r="K3120">
        <v>1165</v>
      </c>
      <c r="L3120" t="s">
        <v>34</v>
      </c>
      <c r="M3120">
        <v>3</v>
      </c>
      <c r="N3120">
        <f t="shared" si="242"/>
        <v>149120</v>
      </c>
      <c r="O3120">
        <f t="shared" si="243"/>
        <v>399</v>
      </c>
      <c r="P3120" t="str">
        <f t="shared" si="244"/>
        <v>Overstock</v>
      </c>
      <c r="Q3120">
        <f t="shared" si="240"/>
        <v>0</v>
      </c>
      <c r="R3120" t="str">
        <f t="shared" si="241"/>
        <v>On Time</v>
      </c>
    </row>
    <row r="3121" spans="1:18" x14ac:dyDescent="0.3">
      <c r="A3121" t="s">
        <v>3156</v>
      </c>
      <c r="B3121" t="s">
        <v>48</v>
      </c>
      <c r="C3121" t="s">
        <v>33</v>
      </c>
      <c r="D3121" t="s">
        <v>23</v>
      </c>
      <c r="E3121" s="1">
        <v>44948</v>
      </c>
      <c r="F3121" s="1">
        <v>44956</v>
      </c>
      <c r="G3121">
        <v>420</v>
      </c>
      <c r="H3121">
        <v>98</v>
      </c>
      <c r="I3121">
        <v>55</v>
      </c>
      <c r="J3121">
        <v>1113</v>
      </c>
      <c r="K3121">
        <v>1502</v>
      </c>
      <c r="L3121" t="s">
        <v>30</v>
      </c>
      <c r="M3121">
        <v>8</v>
      </c>
      <c r="N3121">
        <f t="shared" si="242"/>
        <v>82610</v>
      </c>
      <c r="O3121">
        <f t="shared" si="243"/>
        <v>389</v>
      </c>
      <c r="P3121" t="str">
        <f t="shared" si="244"/>
        <v>Overstock</v>
      </c>
      <c r="Q3121">
        <f t="shared" si="240"/>
        <v>0</v>
      </c>
      <c r="R3121" t="str">
        <f t="shared" si="241"/>
        <v>On Time</v>
      </c>
    </row>
    <row r="3122" spans="1:18" x14ac:dyDescent="0.3">
      <c r="A3122" t="s">
        <v>3157</v>
      </c>
      <c r="B3122" t="s">
        <v>48</v>
      </c>
      <c r="C3122" t="s">
        <v>33</v>
      </c>
      <c r="D3122" t="s">
        <v>39</v>
      </c>
      <c r="E3122" s="1">
        <v>45243</v>
      </c>
      <c r="F3122" s="1">
        <v>45245</v>
      </c>
      <c r="G3122">
        <v>483</v>
      </c>
      <c r="H3122">
        <v>95</v>
      </c>
      <c r="I3122">
        <v>277</v>
      </c>
      <c r="J3122">
        <v>804</v>
      </c>
      <c r="K3122">
        <v>1047</v>
      </c>
      <c r="L3122" t="s">
        <v>34</v>
      </c>
      <c r="M3122">
        <v>2</v>
      </c>
      <c r="N3122">
        <f t="shared" si="242"/>
        <v>290019</v>
      </c>
      <c r="O3122">
        <f t="shared" si="243"/>
        <v>243</v>
      </c>
      <c r="P3122" t="str">
        <f t="shared" si="244"/>
        <v>Overstock</v>
      </c>
      <c r="Q3122">
        <f t="shared" si="240"/>
        <v>0</v>
      </c>
      <c r="R3122" t="str">
        <f t="shared" si="241"/>
        <v>On Time</v>
      </c>
    </row>
    <row r="3123" spans="1:18" x14ac:dyDescent="0.3">
      <c r="A3123" t="s">
        <v>3158</v>
      </c>
      <c r="B3123" t="s">
        <v>52</v>
      </c>
      <c r="C3123" t="s">
        <v>15</v>
      </c>
      <c r="D3123" t="s">
        <v>27</v>
      </c>
      <c r="E3123" s="1">
        <v>45045</v>
      </c>
      <c r="F3123" s="1">
        <v>45052</v>
      </c>
      <c r="G3123">
        <v>333</v>
      </c>
      <c r="H3123">
        <v>85</v>
      </c>
      <c r="I3123">
        <v>256</v>
      </c>
      <c r="J3123">
        <v>940</v>
      </c>
      <c r="K3123">
        <v>1264</v>
      </c>
      <c r="L3123" t="s">
        <v>24</v>
      </c>
      <c r="M3123">
        <v>7</v>
      </c>
      <c r="N3123">
        <f t="shared" si="242"/>
        <v>323584</v>
      </c>
      <c r="O3123">
        <f t="shared" si="243"/>
        <v>324</v>
      </c>
      <c r="P3123" t="str">
        <f t="shared" si="244"/>
        <v>Overstock</v>
      </c>
      <c r="Q3123">
        <f t="shared" si="240"/>
        <v>0</v>
      </c>
      <c r="R3123" t="str">
        <f t="shared" si="241"/>
        <v>On Time</v>
      </c>
    </row>
    <row r="3124" spans="1:18" x14ac:dyDescent="0.3">
      <c r="A3124" t="s">
        <v>3159</v>
      </c>
      <c r="B3124" t="s">
        <v>38</v>
      </c>
      <c r="C3124" t="s">
        <v>22</v>
      </c>
      <c r="D3124" t="s">
        <v>29</v>
      </c>
      <c r="E3124" s="1">
        <v>44994</v>
      </c>
      <c r="F3124" s="1">
        <v>45003</v>
      </c>
      <c r="G3124">
        <v>284</v>
      </c>
      <c r="H3124">
        <v>79</v>
      </c>
      <c r="I3124">
        <v>79</v>
      </c>
      <c r="J3124">
        <v>1533</v>
      </c>
      <c r="K3124">
        <v>1586</v>
      </c>
      <c r="L3124" t="s">
        <v>19</v>
      </c>
      <c r="M3124">
        <v>9</v>
      </c>
      <c r="N3124">
        <f t="shared" si="242"/>
        <v>125294</v>
      </c>
      <c r="O3124">
        <f t="shared" si="243"/>
        <v>53</v>
      </c>
      <c r="P3124" t="str">
        <f t="shared" si="244"/>
        <v>Overstock</v>
      </c>
      <c r="Q3124">
        <f t="shared" si="240"/>
        <v>0</v>
      </c>
      <c r="R3124" t="str">
        <f t="shared" si="241"/>
        <v>On Time</v>
      </c>
    </row>
    <row r="3125" spans="1:18" x14ac:dyDescent="0.3">
      <c r="A3125" t="s">
        <v>3160</v>
      </c>
      <c r="B3125" t="s">
        <v>48</v>
      </c>
      <c r="C3125" t="s">
        <v>15</v>
      </c>
      <c r="D3125" t="s">
        <v>16</v>
      </c>
      <c r="E3125" s="1">
        <v>45196</v>
      </c>
      <c r="F3125" s="1">
        <v>45206</v>
      </c>
      <c r="G3125">
        <v>479</v>
      </c>
      <c r="H3125">
        <v>130</v>
      </c>
      <c r="I3125">
        <v>166</v>
      </c>
      <c r="J3125">
        <v>885</v>
      </c>
      <c r="K3125">
        <v>1029</v>
      </c>
      <c r="L3125" t="s">
        <v>19</v>
      </c>
      <c r="M3125">
        <v>10</v>
      </c>
      <c r="N3125">
        <f t="shared" si="242"/>
        <v>170814</v>
      </c>
      <c r="O3125">
        <f t="shared" si="243"/>
        <v>144</v>
      </c>
      <c r="P3125" t="str">
        <f t="shared" si="244"/>
        <v>Overstock</v>
      </c>
      <c r="Q3125">
        <f t="shared" si="240"/>
        <v>0</v>
      </c>
      <c r="R3125" t="str">
        <f t="shared" si="241"/>
        <v>On Time</v>
      </c>
    </row>
    <row r="3126" spans="1:18" x14ac:dyDescent="0.3">
      <c r="A3126" t="s">
        <v>3161</v>
      </c>
      <c r="B3126" t="s">
        <v>32</v>
      </c>
      <c r="C3126" t="s">
        <v>33</v>
      </c>
      <c r="D3126" t="s">
        <v>16</v>
      </c>
      <c r="E3126" s="1">
        <v>45002</v>
      </c>
      <c r="F3126" s="1">
        <v>45011</v>
      </c>
      <c r="G3126">
        <v>66</v>
      </c>
      <c r="H3126">
        <v>73</v>
      </c>
      <c r="I3126">
        <v>132</v>
      </c>
      <c r="J3126">
        <v>219</v>
      </c>
      <c r="K3126">
        <v>315</v>
      </c>
      <c r="L3126" t="s">
        <v>30</v>
      </c>
      <c r="M3126">
        <v>9</v>
      </c>
      <c r="N3126">
        <f t="shared" si="242"/>
        <v>41580</v>
      </c>
      <c r="O3126">
        <f t="shared" si="243"/>
        <v>96</v>
      </c>
      <c r="P3126" t="str">
        <f t="shared" si="244"/>
        <v>Understock</v>
      </c>
      <c r="Q3126">
        <f t="shared" si="240"/>
        <v>0</v>
      </c>
      <c r="R3126" t="str">
        <f t="shared" si="241"/>
        <v>On Time</v>
      </c>
    </row>
    <row r="3127" spans="1:18" x14ac:dyDescent="0.3">
      <c r="A3127" t="s">
        <v>3162</v>
      </c>
      <c r="B3127" t="s">
        <v>38</v>
      </c>
      <c r="C3127" t="s">
        <v>33</v>
      </c>
      <c r="D3127" t="s">
        <v>23</v>
      </c>
      <c r="E3127" s="1">
        <v>45123</v>
      </c>
      <c r="F3127" s="1">
        <v>45133</v>
      </c>
      <c r="G3127">
        <v>231</v>
      </c>
      <c r="H3127">
        <v>108</v>
      </c>
      <c r="I3127">
        <v>120</v>
      </c>
      <c r="J3127">
        <v>314</v>
      </c>
      <c r="K3127">
        <v>597</v>
      </c>
      <c r="L3127" t="s">
        <v>30</v>
      </c>
      <c r="M3127">
        <v>10</v>
      </c>
      <c r="N3127">
        <f t="shared" si="242"/>
        <v>71640</v>
      </c>
      <c r="O3127">
        <f t="shared" si="243"/>
        <v>283</v>
      </c>
      <c r="P3127" t="str">
        <f t="shared" si="244"/>
        <v>Overstock</v>
      </c>
      <c r="Q3127">
        <f t="shared" si="240"/>
        <v>0</v>
      </c>
      <c r="R3127" t="str">
        <f t="shared" si="241"/>
        <v>On Time</v>
      </c>
    </row>
    <row r="3128" spans="1:18" x14ac:dyDescent="0.3">
      <c r="A3128" t="s">
        <v>3163</v>
      </c>
      <c r="B3128" t="s">
        <v>21</v>
      </c>
      <c r="C3128" t="s">
        <v>33</v>
      </c>
      <c r="D3128" t="s">
        <v>29</v>
      </c>
      <c r="E3128" s="1">
        <v>45433</v>
      </c>
      <c r="F3128" s="1">
        <v>45441</v>
      </c>
      <c r="G3128">
        <v>404</v>
      </c>
      <c r="H3128">
        <v>142</v>
      </c>
      <c r="I3128">
        <v>93</v>
      </c>
      <c r="J3128">
        <v>1788</v>
      </c>
      <c r="K3128">
        <v>2118</v>
      </c>
      <c r="L3128" t="s">
        <v>17</v>
      </c>
      <c r="M3128">
        <v>8</v>
      </c>
      <c r="N3128">
        <f t="shared" si="242"/>
        <v>196974</v>
      </c>
      <c r="O3128">
        <f t="shared" si="243"/>
        <v>330</v>
      </c>
      <c r="P3128" t="str">
        <f t="shared" si="244"/>
        <v>Overstock</v>
      </c>
      <c r="Q3128">
        <f t="shared" si="240"/>
        <v>0</v>
      </c>
      <c r="R3128" t="str">
        <f t="shared" si="241"/>
        <v>On Time</v>
      </c>
    </row>
    <row r="3129" spans="1:18" x14ac:dyDescent="0.3">
      <c r="A3129" t="s">
        <v>3164</v>
      </c>
      <c r="B3129" t="s">
        <v>32</v>
      </c>
      <c r="C3129" t="s">
        <v>22</v>
      </c>
      <c r="D3129" t="s">
        <v>23</v>
      </c>
      <c r="E3129" s="1">
        <v>45365</v>
      </c>
      <c r="F3129" s="1">
        <v>45374</v>
      </c>
      <c r="G3129">
        <v>415</v>
      </c>
      <c r="H3129">
        <v>115</v>
      </c>
      <c r="I3129">
        <v>165</v>
      </c>
      <c r="J3129">
        <v>1910</v>
      </c>
      <c r="K3129">
        <v>2022</v>
      </c>
      <c r="L3129" t="s">
        <v>19</v>
      </c>
      <c r="M3129">
        <v>9</v>
      </c>
      <c r="N3129">
        <f t="shared" si="242"/>
        <v>333630</v>
      </c>
      <c r="O3129">
        <f t="shared" si="243"/>
        <v>112</v>
      </c>
      <c r="P3129" t="str">
        <f t="shared" si="244"/>
        <v>Overstock</v>
      </c>
      <c r="Q3129">
        <f t="shared" si="240"/>
        <v>0</v>
      </c>
      <c r="R3129" t="str">
        <f t="shared" si="241"/>
        <v>On Time</v>
      </c>
    </row>
    <row r="3130" spans="1:18" x14ac:dyDescent="0.3">
      <c r="A3130" t="s">
        <v>3165</v>
      </c>
      <c r="B3130" t="s">
        <v>60</v>
      </c>
      <c r="C3130" t="s">
        <v>15</v>
      </c>
      <c r="D3130" t="s">
        <v>29</v>
      </c>
      <c r="E3130" s="1">
        <v>45025</v>
      </c>
      <c r="F3130" s="1">
        <v>45027</v>
      </c>
      <c r="G3130">
        <v>337</v>
      </c>
      <c r="H3130">
        <v>60</v>
      </c>
      <c r="I3130">
        <v>287</v>
      </c>
      <c r="J3130">
        <v>1303</v>
      </c>
      <c r="K3130">
        <v>1429</v>
      </c>
      <c r="L3130" t="s">
        <v>17</v>
      </c>
      <c r="M3130">
        <v>2</v>
      </c>
      <c r="N3130">
        <f t="shared" si="242"/>
        <v>410123</v>
      </c>
      <c r="O3130">
        <f t="shared" si="243"/>
        <v>126</v>
      </c>
      <c r="P3130" t="str">
        <f t="shared" si="244"/>
        <v>Overstock</v>
      </c>
      <c r="Q3130">
        <f t="shared" si="240"/>
        <v>0</v>
      </c>
      <c r="R3130" t="str">
        <f t="shared" si="241"/>
        <v>On Time</v>
      </c>
    </row>
    <row r="3131" spans="1:18" x14ac:dyDescent="0.3">
      <c r="A3131" t="s">
        <v>3166</v>
      </c>
      <c r="B3131" t="s">
        <v>48</v>
      </c>
      <c r="C3131" t="s">
        <v>15</v>
      </c>
      <c r="D3131" t="s">
        <v>16</v>
      </c>
      <c r="E3131" s="1">
        <v>45225</v>
      </c>
      <c r="F3131" s="1">
        <v>45230</v>
      </c>
      <c r="G3131">
        <v>44</v>
      </c>
      <c r="H3131">
        <v>51</v>
      </c>
      <c r="I3131">
        <v>124</v>
      </c>
      <c r="J3131">
        <v>1781</v>
      </c>
      <c r="K3131">
        <v>2194</v>
      </c>
      <c r="L3131" t="s">
        <v>17</v>
      </c>
      <c r="M3131">
        <v>5</v>
      </c>
      <c r="N3131">
        <f t="shared" si="242"/>
        <v>272056</v>
      </c>
      <c r="O3131">
        <f t="shared" si="243"/>
        <v>413</v>
      </c>
      <c r="P3131" t="str">
        <f t="shared" si="244"/>
        <v>Understock</v>
      </c>
      <c r="Q3131">
        <f t="shared" si="240"/>
        <v>0</v>
      </c>
      <c r="R3131" t="str">
        <f t="shared" si="241"/>
        <v>On Time</v>
      </c>
    </row>
    <row r="3132" spans="1:18" x14ac:dyDescent="0.3">
      <c r="A3132" t="s">
        <v>3167</v>
      </c>
      <c r="B3132" t="s">
        <v>60</v>
      </c>
      <c r="C3132" t="s">
        <v>33</v>
      </c>
      <c r="D3132" t="s">
        <v>23</v>
      </c>
      <c r="E3132" s="1">
        <v>45390</v>
      </c>
      <c r="F3132" s="1">
        <v>45400</v>
      </c>
      <c r="G3132">
        <v>441</v>
      </c>
      <c r="H3132">
        <v>84</v>
      </c>
      <c r="I3132">
        <v>29</v>
      </c>
      <c r="J3132">
        <v>939</v>
      </c>
      <c r="K3132">
        <v>1101</v>
      </c>
      <c r="L3132" t="s">
        <v>19</v>
      </c>
      <c r="M3132">
        <v>10</v>
      </c>
      <c r="N3132">
        <f t="shared" si="242"/>
        <v>31929</v>
      </c>
      <c r="O3132">
        <f t="shared" si="243"/>
        <v>162</v>
      </c>
      <c r="P3132" t="str">
        <f t="shared" si="244"/>
        <v>Overstock</v>
      </c>
      <c r="Q3132">
        <f t="shared" si="240"/>
        <v>0</v>
      </c>
      <c r="R3132" t="str">
        <f t="shared" si="241"/>
        <v>On Time</v>
      </c>
    </row>
    <row r="3133" spans="1:18" x14ac:dyDescent="0.3">
      <c r="A3133" t="s">
        <v>3168</v>
      </c>
      <c r="B3133" t="s">
        <v>50</v>
      </c>
      <c r="C3133" t="s">
        <v>15</v>
      </c>
      <c r="D3133" t="s">
        <v>16</v>
      </c>
      <c r="E3133" s="1">
        <v>45657</v>
      </c>
      <c r="F3133" s="1">
        <v>45663</v>
      </c>
      <c r="G3133">
        <v>95</v>
      </c>
      <c r="H3133">
        <v>123</v>
      </c>
      <c r="I3133">
        <v>96</v>
      </c>
      <c r="J3133">
        <v>1950</v>
      </c>
      <c r="K3133">
        <v>2123</v>
      </c>
      <c r="L3133" t="s">
        <v>34</v>
      </c>
      <c r="M3133">
        <v>6</v>
      </c>
      <c r="N3133">
        <f t="shared" si="242"/>
        <v>203808</v>
      </c>
      <c r="O3133">
        <f t="shared" si="243"/>
        <v>173</v>
      </c>
      <c r="P3133" t="str">
        <f t="shared" si="244"/>
        <v>Understock</v>
      </c>
      <c r="Q3133">
        <f t="shared" si="240"/>
        <v>0</v>
      </c>
      <c r="R3133" t="str">
        <f t="shared" si="241"/>
        <v>On Time</v>
      </c>
    </row>
    <row r="3134" spans="1:18" x14ac:dyDescent="0.3">
      <c r="A3134" t="s">
        <v>3169</v>
      </c>
      <c r="B3134" t="s">
        <v>50</v>
      </c>
      <c r="C3134" t="s">
        <v>33</v>
      </c>
      <c r="D3134" t="s">
        <v>39</v>
      </c>
      <c r="E3134" s="1">
        <v>44933</v>
      </c>
      <c r="F3134" s="1">
        <v>44935</v>
      </c>
      <c r="G3134">
        <v>358</v>
      </c>
      <c r="H3134">
        <v>123</v>
      </c>
      <c r="I3134">
        <v>245</v>
      </c>
      <c r="J3134">
        <v>1707</v>
      </c>
      <c r="K3134">
        <v>2002</v>
      </c>
      <c r="L3134" t="s">
        <v>30</v>
      </c>
      <c r="M3134">
        <v>2</v>
      </c>
      <c r="N3134">
        <f t="shared" si="242"/>
        <v>490490</v>
      </c>
      <c r="O3134">
        <f t="shared" si="243"/>
        <v>295</v>
      </c>
      <c r="P3134" t="str">
        <f t="shared" si="244"/>
        <v>Overstock</v>
      </c>
      <c r="Q3134">
        <f t="shared" si="240"/>
        <v>0</v>
      </c>
      <c r="R3134" t="str">
        <f t="shared" si="241"/>
        <v>On Time</v>
      </c>
    </row>
    <row r="3135" spans="1:18" x14ac:dyDescent="0.3">
      <c r="A3135" t="s">
        <v>3170</v>
      </c>
      <c r="B3135" t="s">
        <v>38</v>
      </c>
      <c r="C3135" t="s">
        <v>41</v>
      </c>
      <c r="D3135" t="s">
        <v>39</v>
      </c>
      <c r="E3135" s="1">
        <v>45303</v>
      </c>
      <c r="F3135" s="1">
        <v>45305</v>
      </c>
      <c r="G3135">
        <v>140</v>
      </c>
      <c r="H3135">
        <v>109</v>
      </c>
      <c r="I3135">
        <v>0</v>
      </c>
      <c r="J3135">
        <v>1379</v>
      </c>
      <c r="K3135">
        <v>1859</v>
      </c>
      <c r="L3135" t="s">
        <v>30</v>
      </c>
      <c r="M3135">
        <v>2</v>
      </c>
      <c r="N3135">
        <f t="shared" si="242"/>
        <v>0</v>
      </c>
      <c r="O3135">
        <f t="shared" si="243"/>
        <v>480</v>
      </c>
      <c r="P3135" t="str">
        <f t="shared" si="244"/>
        <v>Overstock</v>
      </c>
      <c r="Q3135">
        <f t="shared" si="240"/>
        <v>0</v>
      </c>
      <c r="R3135" t="str">
        <f t="shared" si="241"/>
        <v>On Time</v>
      </c>
    </row>
    <row r="3136" spans="1:18" x14ac:dyDescent="0.3">
      <c r="A3136" t="s">
        <v>3171</v>
      </c>
      <c r="B3136" t="s">
        <v>32</v>
      </c>
      <c r="C3136" t="s">
        <v>22</v>
      </c>
      <c r="D3136" t="s">
        <v>39</v>
      </c>
      <c r="E3136" s="1">
        <v>45589</v>
      </c>
      <c r="F3136" s="1">
        <v>45594</v>
      </c>
      <c r="G3136">
        <v>338</v>
      </c>
      <c r="H3136">
        <v>60</v>
      </c>
      <c r="I3136">
        <v>141</v>
      </c>
      <c r="J3136">
        <v>1293</v>
      </c>
      <c r="K3136">
        <v>1745</v>
      </c>
      <c r="L3136" t="s">
        <v>30</v>
      </c>
      <c r="M3136">
        <v>5</v>
      </c>
      <c r="N3136">
        <f t="shared" si="242"/>
        <v>246045</v>
      </c>
      <c r="O3136">
        <f t="shared" si="243"/>
        <v>452</v>
      </c>
      <c r="P3136" t="str">
        <f t="shared" si="244"/>
        <v>Overstock</v>
      </c>
      <c r="Q3136">
        <f t="shared" si="240"/>
        <v>0</v>
      </c>
      <c r="R3136" t="str">
        <f t="shared" si="241"/>
        <v>On Time</v>
      </c>
    </row>
    <row r="3137" spans="1:18" x14ac:dyDescent="0.3">
      <c r="A3137" t="s">
        <v>3172</v>
      </c>
      <c r="B3137" t="s">
        <v>50</v>
      </c>
      <c r="C3137" t="s">
        <v>33</v>
      </c>
      <c r="D3137" t="s">
        <v>29</v>
      </c>
      <c r="E3137" s="1">
        <v>45441</v>
      </c>
      <c r="F3137" s="1">
        <v>45443</v>
      </c>
      <c r="G3137">
        <v>75</v>
      </c>
      <c r="H3137">
        <v>87</v>
      </c>
      <c r="I3137">
        <v>225</v>
      </c>
      <c r="J3137">
        <v>573</v>
      </c>
      <c r="K3137">
        <v>644</v>
      </c>
      <c r="L3137" t="s">
        <v>34</v>
      </c>
      <c r="M3137">
        <v>2</v>
      </c>
      <c r="N3137">
        <f t="shared" si="242"/>
        <v>144900</v>
      </c>
      <c r="O3137">
        <f t="shared" si="243"/>
        <v>71</v>
      </c>
      <c r="P3137" t="str">
        <f t="shared" si="244"/>
        <v>Understock</v>
      </c>
      <c r="Q3137">
        <f t="shared" si="240"/>
        <v>0</v>
      </c>
      <c r="R3137" t="str">
        <f t="shared" si="241"/>
        <v>On Time</v>
      </c>
    </row>
    <row r="3138" spans="1:18" x14ac:dyDescent="0.3">
      <c r="A3138" t="s">
        <v>3173</v>
      </c>
      <c r="B3138" t="s">
        <v>44</v>
      </c>
      <c r="C3138" t="s">
        <v>41</v>
      </c>
      <c r="D3138" t="s">
        <v>29</v>
      </c>
      <c r="E3138" s="1">
        <v>45645</v>
      </c>
      <c r="F3138" s="1">
        <v>45648</v>
      </c>
      <c r="G3138">
        <v>122</v>
      </c>
      <c r="H3138">
        <v>66</v>
      </c>
      <c r="I3138">
        <v>31</v>
      </c>
      <c r="J3138">
        <v>558</v>
      </c>
      <c r="K3138">
        <v>647</v>
      </c>
      <c r="L3138" t="s">
        <v>30</v>
      </c>
      <c r="M3138">
        <v>3</v>
      </c>
      <c r="N3138">
        <f t="shared" si="242"/>
        <v>20057</v>
      </c>
      <c r="O3138">
        <f t="shared" si="243"/>
        <v>89</v>
      </c>
      <c r="P3138" t="str">
        <f t="shared" si="244"/>
        <v>Overstock</v>
      </c>
      <c r="Q3138">
        <f t="shared" ref="Q3138:Q3201" si="245">(F3138-E3138)-M3138</f>
        <v>0</v>
      </c>
      <c r="R3138" t="str">
        <f t="shared" ref="R3138:R3201" si="246">IF(Q3138&gt;0,"Delayed",IF(Q3138=0,"On Time","Early"))</f>
        <v>On Time</v>
      </c>
    </row>
    <row r="3139" spans="1:18" x14ac:dyDescent="0.3">
      <c r="A3139" t="s">
        <v>3174</v>
      </c>
      <c r="B3139" t="s">
        <v>50</v>
      </c>
      <c r="C3139" t="s">
        <v>22</v>
      </c>
      <c r="D3139" t="s">
        <v>27</v>
      </c>
      <c r="E3139" s="1">
        <v>45110</v>
      </c>
      <c r="F3139" s="1">
        <v>45119</v>
      </c>
      <c r="G3139">
        <v>209</v>
      </c>
      <c r="H3139">
        <v>84</v>
      </c>
      <c r="I3139">
        <v>272</v>
      </c>
      <c r="J3139">
        <v>1226</v>
      </c>
      <c r="K3139">
        <v>1596</v>
      </c>
      <c r="L3139" t="s">
        <v>24</v>
      </c>
      <c r="M3139">
        <v>9</v>
      </c>
      <c r="N3139">
        <f t="shared" ref="N3139:N3202" si="247">I3139*K3139</f>
        <v>434112</v>
      </c>
      <c r="O3139">
        <f t="shared" ref="O3139:O3202" si="248">K3139-J3139</f>
        <v>370</v>
      </c>
      <c r="P3139" t="str">
        <f t="shared" ref="P3139:P3202" si="249">IF(G3139&gt;I3139,"Overstock",IF(G3139&lt;I3139,"Understock","Balanced"))</f>
        <v>Understock</v>
      </c>
      <c r="Q3139">
        <f t="shared" si="245"/>
        <v>0</v>
      </c>
      <c r="R3139" t="str">
        <f t="shared" si="246"/>
        <v>On Time</v>
      </c>
    </row>
    <row r="3140" spans="1:18" x14ac:dyDescent="0.3">
      <c r="A3140" t="s">
        <v>3175</v>
      </c>
      <c r="B3140" t="s">
        <v>52</v>
      </c>
      <c r="C3140" t="s">
        <v>33</v>
      </c>
      <c r="D3140" t="s">
        <v>27</v>
      </c>
      <c r="E3140" s="1">
        <v>45385</v>
      </c>
      <c r="F3140" s="1">
        <v>45391</v>
      </c>
      <c r="G3140">
        <v>377</v>
      </c>
      <c r="H3140">
        <v>114</v>
      </c>
      <c r="I3140">
        <v>5</v>
      </c>
      <c r="J3140">
        <v>1485</v>
      </c>
      <c r="K3140">
        <v>1598</v>
      </c>
      <c r="L3140" t="s">
        <v>17</v>
      </c>
      <c r="M3140">
        <v>6</v>
      </c>
      <c r="N3140">
        <f t="shared" si="247"/>
        <v>7990</v>
      </c>
      <c r="O3140">
        <f t="shared" si="248"/>
        <v>113</v>
      </c>
      <c r="P3140" t="str">
        <f t="shared" si="249"/>
        <v>Overstock</v>
      </c>
      <c r="Q3140">
        <f t="shared" si="245"/>
        <v>0</v>
      </c>
      <c r="R3140" t="str">
        <f t="shared" si="246"/>
        <v>On Time</v>
      </c>
    </row>
    <row r="3141" spans="1:18" x14ac:dyDescent="0.3">
      <c r="A3141" t="s">
        <v>3176</v>
      </c>
      <c r="B3141" t="s">
        <v>14</v>
      </c>
      <c r="C3141" t="s">
        <v>15</v>
      </c>
      <c r="D3141" t="s">
        <v>16</v>
      </c>
      <c r="E3141" s="1">
        <v>45255</v>
      </c>
      <c r="F3141" s="1">
        <v>45259</v>
      </c>
      <c r="G3141">
        <v>205</v>
      </c>
      <c r="H3141">
        <v>54</v>
      </c>
      <c r="I3141">
        <v>54</v>
      </c>
      <c r="J3141">
        <v>527</v>
      </c>
      <c r="K3141">
        <v>950</v>
      </c>
      <c r="L3141" t="s">
        <v>17</v>
      </c>
      <c r="M3141">
        <v>4</v>
      </c>
      <c r="N3141">
        <f t="shared" si="247"/>
        <v>51300</v>
      </c>
      <c r="O3141">
        <f t="shared" si="248"/>
        <v>423</v>
      </c>
      <c r="P3141" t="str">
        <f t="shared" si="249"/>
        <v>Overstock</v>
      </c>
      <c r="Q3141">
        <f t="shared" si="245"/>
        <v>0</v>
      </c>
      <c r="R3141" t="str">
        <f t="shared" si="246"/>
        <v>On Time</v>
      </c>
    </row>
    <row r="3142" spans="1:18" x14ac:dyDescent="0.3">
      <c r="A3142" t="s">
        <v>3177</v>
      </c>
      <c r="B3142" t="s">
        <v>52</v>
      </c>
      <c r="C3142" t="s">
        <v>33</v>
      </c>
      <c r="D3142" t="s">
        <v>39</v>
      </c>
      <c r="E3142" s="1">
        <v>45128</v>
      </c>
      <c r="F3142" s="1">
        <v>45138</v>
      </c>
      <c r="G3142">
        <v>63</v>
      </c>
      <c r="H3142">
        <v>73</v>
      </c>
      <c r="I3142">
        <v>23</v>
      </c>
      <c r="J3142">
        <v>886</v>
      </c>
      <c r="K3142">
        <v>1370</v>
      </c>
      <c r="L3142" t="s">
        <v>17</v>
      </c>
      <c r="M3142">
        <v>10</v>
      </c>
      <c r="N3142">
        <f t="shared" si="247"/>
        <v>31510</v>
      </c>
      <c r="O3142">
        <f t="shared" si="248"/>
        <v>484</v>
      </c>
      <c r="P3142" t="str">
        <f t="shared" si="249"/>
        <v>Overstock</v>
      </c>
      <c r="Q3142">
        <f t="shared" si="245"/>
        <v>0</v>
      </c>
      <c r="R3142" t="str">
        <f t="shared" si="246"/>
        <v>On Time</v>
      </c>
    </row>
    <row r="3143" spans="1:18" x14ac:dyDescent="0.3">
      <c r="A3143" t="s">
        <v>3178</v>
      </c>
      <c r="B3143" t="s">
        <v>52</v>
      </c>
      <c r="C3143" t="s">
        <v>22</v>
      </c>
      <c r="D3143" t="s">
        <v>16</v>
      </c>
      <c r="E3143" s="1">
        <v>45500</v>
      </c>
      <c r="F3143" s="1">
        <v>45509</v>
      </c>
      <c r="G3143">
        <v>345</v>
      </c>
      <c r="H3143">
        <v>120</v>
      </c>
      <c r="I3143">
        <v>148</v>
      </c>
      <c r="J3143">
        <v>385</v>
      </c>
      <c r="K3143">
        <v>690</v>
      </c>
      <c r="L3143" t="s">
        <v>24</v>
      </c>
      <c r="M3143">
        <v>9</v>
      </c>
      <c r="N3143">
        <f t="shared" si="247"/>
        <v>102120</v>
      </c>
      <c r="O3143">
        <f t="shared" si="248"/>
        <v>305</v>
      </c>
      <c r="P3143" t="str">
        <f t="shared" si="249"/>
        <v>Overstock</v>
      </c>
      <c r="Q3143">
        <f t="shared" si="245"/>
        <v>0</v>
      </c>
      <c r="R3143" t="str">
        <f t="shared" si="246"/>
        <v>On Time</v>
      </c>
    </row>
    <row r="3144" spans="1:18" x14ac:dyDescent="0.3">
      <c r="A3144" t="s">
        <v>3179</v>
      </c>
      <c r="B3144" t="s">
        <v>44</v>
      </c>
      <c r="C3144" t="s">
        <v>22</v>
      </c>
      <c r="D3144" t="s">
        <v>29</v>
      </c>
      <c r="E3144" s="1">
        <v>45171</v>
      </c>
      <c r="F3144" s="1">
        <v>45175</v>
      </c>
      <c r="G3144">
        <v>493</v>
      </c>
      <c r="H3144">
        <v>82</v>
      </c>
      <c r="I3144">
        <v>198</v>
      </c>
      <c r="J3144">
        <v>936</v>
      </c>
      <c r="K3144">
        <v>1030</v>
      </c>
      <c r="L3144" t="s">
        <v>34</v>
      </c>
      <c r="M3144">
        <v>4</v>
      </c>
      <c r="N3144">
        <f t="shared" si="247"/>
        <v>203940</v>
      </c>
      <c r="O3144">
        <f t="shared" si="248"/>
        <v>94</v>
      </c>
      <c r="P3144" t="str">
        <f t="shared" si="249"/>
        <v>Overstock</v>
      </c>
      <c r="Q3144">
        <f t="shared" si="245"/>
        <v>0</v>
      </c>
      <c r="R3144" t="str">
        <f t="shared" si="246"/>
        <v>On Time</v>
      </c>
    </row>
    <row r="3145" spans="1:18" x14ac:dyDescent="0.3">
      <c r="A3145" t="s">
        <v>3180</v>
      </c>
      <c r="B3145" t="s">
        <v>50</v>
      </c>
      <c r="C3145" t="s">
        <v>15</v>
      </c>
      <c r="D3145" t="s">
        <v>23</v>
      </c>
      <c r="E3145" s="1">
        <v>45008</v>
      </c>
      <c r="F3145" s="1">
        <v>45012</v>
      </c>
      <c r="G3145">
        <v>138</v>
      </c>
      <c r="H3145">
        <v>104</v>
      </c>
      <c r="I3145">
        <v>114</v>
      </c>
      <c r="J3145">
        <v>1899</v>
      </c>
      <c r="K3145">
        <v>2014</v>
      </c>
      <c r="L3145" t="s">
        <v>19</v>
      </c>
      <c r="M3145">
        <v>4</v>
      </c>
      <c r="N3145">
        <f t="shared" si="247"/>
        <v>229596</v>
      </c>
      <c r="O3145">
        <f t="shared" si="248"/>
        <v>115</v>
      </c>
      <c r="P3145" t="str">
        <f t="shared" si="249"/>
        <v>Overstock</v>
      </c>
      <c r="Q3145">
        <f t="shared" si="245"/>
        <v>0</v>
      </c>
      <c r="R3145" t="str">
        <f t="shared" si="246"/>
        <v>On Time</v>
      </c>
    </row>
    <row r="3146" spans="1:18" x14ac:dyDescent="0.3">
      <c r="A3146" t="s">
        <v>3181</v>
      </c>
      <c r="B3146" t="s">
        <v>14</v>
      </c>
      <c r="C3146" t="s">
        <v>33</v>
      </c>
      <c r="D3146" t="s">
        <v>16</v>
      </c>
      <c r="E3146" s="1">
        <v>45465</v>
      </c>
      <c r="F3146" s="1">
        <v>45475</v>
      </c>
      <c r="G3146">
        <v>459</v>
      </c>
      <c r="H3146">
        <v>113</v>
      </c>
      <c r="I3146">
        <v>244</v>
      </c>
      <c r="J3146">
        <v>283</v>
      </c>
      <c r="K3146">
        <v>611</v>
      </c>
      <c r="L3146" t="s">
        <v>34</v>
      </c>
      <c r="M3146">
        <v>10</v>
      </c>
      <c r="N3146">
        <f t="shared" si="247"/>
        <v>149084</v>
      </c>
      <c r="O3146">
        <f t="shared" si="248"/>
        <v>328</v>
      </c>
      <c r="P3146" t="str">
        <f t="shared" si="249"/>
        <v>Overstock</v>
      </c>
      <c r="Q3146">
        <f t="shared" si="245"/>
        <v>0</v>
      </c>
      <c r="R3146" t="str">
        <f t="shared" si="246"/>
        <v>On Time</v>
      </c>
    </row>
    <row r="3147" spans="1:18" x14ac:dyDescent="0.3">
      <c r="A3147" t="s">
        <v>3182</v>
      </c>
      <c r="B3147" t="s">
        <v>32</v>
      </c>
      <c r="C3147" t="s">
        <v>22</v>
      </c>
      <c r="D3147" t="s">
        <v>29</v>
      </c>
      <c r="E3147" s="1">
        <v>45017</v>
      </c>
      <c r="F3147" s="1">
        <v>45021</v>
      </c>
      <c r="G3147">
        <v>322</v>
      </c>
      <c r="H3147">
        <v>128</v>
      </c>
      <c r="I3147">
        <v>273</v>
      </c>
      <c r="J3147">
        <v>1088</v>
      </c>
      <c r="K3147">
        <v>1580</v>
      </c>
      <c r="L3147" t="s">
        <v>34</v>
      </c>
      <c r="M3147">
        <v>4</v>
      </c>
      <c r="N3147">
        <f t="shared" si="247"/>
        <v>431340</v>
      </c>
      <c r="O3147">
        <f t="shared" si="248"/>
        <v>492</v>
      </c>
      <c r="P3147" t="str">
        <f t="shared" si="249"/>
        <v>Overstock</v>
      </c>
      <c r="Q3147">
        <f t="shared" si="245"/>
        <v>0</v>
      </c>
      <c r="R3147" t="str">
        <f t="shared" si="246"/>
        <v>On Time</v>
      </c>
    </row>
    <row r="3148" spans="1:18" x14ac:dyDescent="0.3">
      <c r="A3148" t="s">
        <v>3183</v>
      </c>
      <c r="B3148" t="s">
        <v>52</v>
      </c>
      <c r="C3148" t="s">
        <v>33</v>
      </c>
      <c r="D3148" t="s">
        <v>27</v>
      </c>
      <c r="E3148" s="1">
        <v>45303</v>
      </c>
      <c r="F3148" s="1">
        <v>45311</v>
      </c>
      <c r="G3148">
        <v>258</v>
      </c>
      <c r="H3148">
        <v>128</v>
      </c>
      <c r="I3148">
        <v>12</v>
      </c>
      <c r="J3148">
        <v>1480</v>
      </c>
      <c r="K3148">
        <v>1953</v>
      </c>
      <c r="L3148" t="s">
        <v>19</v>
      </c>
      <c r="M3148">
        <v>8</v>
      </c>
      <c r="N3148">
        <f t="shared" si="247"/>
        <v>23436</v>
      </c>
      <c r="O3148">
        <f t="shared" si="248"/>
        <v>473</v>
      </c>
      <c r="P3148" t="str">
        <f t="shared" si="249"/>
        <v>Overstock</v>
      </c>
      <c r="Q3148">
        <f t="shared" si="245"/>
        <v>0</v>
      </c>
      <c r="R3148" t="str">
        <f t="shared" si="246"/>
        <v>On Time</v>
      </c>
    </row>
    <row r="3149" spans="1:18" x14ac:dyDescent="0.3">
      <c r="A3149" t="s">
        <v>3184</v>
      </c>
      <c r="B3149" t="s">
        <v>50</v>
      </c>
      <c r="C3149" t="s">
        <v>33</v>
      </c>
      <c r="D3149" t="s">
        <v>16</v>
      </c>
      <c r="E3149" s="1">
        <v>45325</v>
      </c>
      <c r="F3149" s="1">
        <v>45331</v>
      </c>
      <c r="G3149">
        <v>317</v>
      </c>
      <c r="H3149">
        <v>140</v>
      </c>
      <c r="I3149">
        <v>43</v>
      </c>
      <c r="J3149">
        <v>1604</v>
      </c>
      <c r="K3149">
        <v>1746</v>
      </c>
      <c r="L3149" t="s">
        <v>34</v>
      </c>
      <c r="M3149">
        <v>6</v>
      </c>
      <c r="N3149">
        <f t="shared" si="247"/>
        <v>75078</v>
      </c>
      <c r="O3149">
        <f t="shared" si="248"/>
        <v>142</v>
      </c>
      <c r="P3149" t="str">
        <f t="shared" si="249"/>
        <v>Overstock</v>
      </c>
      <c r="Q3149">
        <f t="shared" si="245"/>
        <v>0</v>
      </c>
      <c r="R3149" t="str">
        <f t="shared" si="246"/>
        <v>On Time</v>
      </c>
    </row>
    <row r="3150" spans="1:18" x14ac:dyDescent="0.3">
      <c r="A3150" t="s">
        <v>3185</v>
      </c>
      <c r="B3150" t="s">
        <v>26</v>
      </c>
      <c r="C3150" t="s">
        <v>15</v>
      </c>
      <c r="D3150" t="s">
        <v>29</v>
      </c>
      <c r="E3150" s="1">
        <v>45252</v>
      </c>
      <c r="F3150" s="1">
        <v>45254</v>
      </c>
      <c r="G3150">
        <v>105</v>
      </c>
      <c r="H3150">
        <v>56</v>
      </c>
      <c r="I3150">
        <v>158</v>
      </c>
      <c r="J3150">
        <v>1643</v>
      </c>
      <c r="K3150">
        <v>1926</v>
      </c>
      <c r="L3150" t="s">
        <v>34</v>
      </c>
      <c r="M3150">
        <v>2</v>
      </c>
      <c r="N3150">
        <f t="shared" si="247"/>
        <v>304308</v>
      </c>
      <c r="O3150">
        <f t="shared" si="248"/>
        <v>283</v>
      </c>
      <c r="P3150" t="str">
        <f t="shared" si="249"/>
        <v>Understock</v>
      </c>
      <c r="Q3150">
        <f t="shared" si="245"/>
        <v>0</v>
      </c>
      <c r="R3150" t="str">
        <f t="shared" si="246"/>
        <v>On Time</v>
      </c>
    </row>
    <row r="3151" spans="1:18" x14ac:dyDescent="0.3">
      <c r="A3151" t="s">
        <v>3186</v>
      </c>
      <c r="B3151" t="s">
        <v>52</v>
      </c>
      <c r="C3151" t="s">
        <v>41</v>
      </c>
      <c r="D3151" t="s">
        <v>16</v>
      </c>
      <c r="E3151" s="1">
        <v>45032</v>
      </c>
      <c r="F3151" s="1">
        <v>45039</v>
      </c>
      <c r="G3151">
        <v>37</v>
      </c>
      <c r="H3151">
        <v>124</v>
      </c>
      <c r="I3151">
        <v>299</v>
      </c>
      <c r="J3151">
        <v>584</v>
      </c>
      <c r="K3151">
        <v>832</v>
      </c>
      <c r="L3151" t="s">
        <v>19</v>
      </c>
      <c r="M3151">
        <v>7</v>
      </c>
      <c r="N3151">
        <f t="shared" si="247"/>
        <v>248768</v>
      </c>
      <c r="O3151">
        <f t="shared" si="248"/>
        <v>248</v>
      </c>
      <c r="P3151" t="str">
        <f t="shared" si="249"/>
        <v>Understock</v>
      </c>
      <c r="Q3151">
        <f t="shared" si="245"/>
        <v>0</v>
      </c>
      <c r="R3151" t="str">
        <f t="shared" si="246"/>
        <v>On Time</v>
      </c>
    </row>
    <row r="3152" spans="1:18" x14ac:dyDescent="0.3">
      <c r="A3152" t="s">
        <v>3187</v>
      </c>
      <c r="B3152" t="s">
        <v>50</v>
      </c>
      <c r="C3152" t="s">
        <v>22</v>
      </c>
      <c r="D3152" t="s">
        <v>23</v>
      </c>
      <c r="E3152" s="1">
        <v>45193</v>
      </c>
      <c r="F3152" s="1">
        <v>45200</v>
      </c>
      <c r="G3152">
        <v>411</v>
      </c>
      <c r="H3152">
        <v>106</v>
      </c>
      <c r="I3152">
        <v>212</v>
      </c>
      <c r="J3152">
        <v>1050</v>
      </c>
      <c r="K3152">
        <v>1515</v>
      </c>
      <c r="L3152" t="s">
        <v>24</v>
      </c>
      <c r="M3152">
        <v>7</v>
      </c>
      <c r="N3152">
        <f t="shared" si="247"/>
        <v>321180</v>
      </c>
      <c r="O3152">
        <f t="shared" si="248"/>
        <v>465</v>
      </c>
      <c r="P3152" t="str">
        <f t="shared" si="249"/>
        <v>Overstock</v>
      </c>
      <c r="Q3152">
        <f t="shared" si="245"/>
        <v>0</v>
      </c>
      <c r="R3152" t="str">
        <f t="shared" si="246"/>
        <v>On Time</v>
      </c>
    </row>
    <row r="3153" spans="1:18" x14ac:dyDescent="0.3">
      <c r="A3153" t="s">
        <v>3188</v>
      </c>
      <c r="B3153" t="s">
        <v>38</v>
      </c>
      <c r="C3153" t="s">
        <v>15</v>
      </c>
      <c r="D3153" t="s">
        <v>23</v>
      </c>
      <c r="E3153" s="1">
        <v>45494</v>
      </c>
      <c r="F3153" s="1">
        <v>45503</v>
      </c>
      <c r="G3153">
        <v>164</v>
      </c>
      <c r="H3153">
        <v>121</v>
      </c>
      <c r="I3153">
        <v>294</v>
      </c>
      <c r="J3153">
        <v>523</v>
      </c>
      <c r="K3153">
        <v>751</v>
      </c>
      <c r="L3153" t="s">
        <v>24</v>
      </c>
      <c r="M3153">
        <v>9</v>
      </c>
      <c r="N3153">
        <f t="shared" si="247"/>
        <v>220794</v>
      </c>
      <c r="O3153">
        <f t="shared" si="248"/>
        <v>228</v>
      </c>
      <c r="P3153" t="str">
        <f t="shared" si="249"/>
        <v>Understock</v>
      </c>
      <c r="Q3153">
        <f t="shared" si="245"/>
        <v>0</v>
      </c>
      <c r="R3153" t="str">
        <f t="shared" si="246"/>
        <v>On Time</v>
      </c>
    </row>
    <row r="3154" spans="1:18" x14ac:dyDescent="0.3">
      <c r="A3154" t="s">
        <v>3189</v>
      </c>
      <c r="B3154" t="s">
        <v>50</v>
      </c>
      <c r="C3154" t="s">
        <v>22</v>
      </c>
      <c r="D3154" t="s">
        <v>16</v>
      </c>
      <c r="E3154" s="1">
        <v>45591</v>
      </c>
      <c r="F3154" s="1">
        <v>45592</v>
      </c>
      <c r="G3154">
        <v>167</v>
      </c>
      <c r="H3154">
        <v>67</v>
      </c>
      <c r="I3154">
        <v>117</v>
      </c>
      <c r="J3154">
        <v>1233</v>
      </c>
      <c r="K3154">
        <v>1660</v>
      </c>
      <c r="L3154" t="s">
        <v>30</v>
      </c>
      <c r="M3154">
        <v>1</v>
      </c>
      <c r="N3154">
        <f t="shared" si="247"/>
        <v>194220</v>
      </c>
      <c r="O3154">
        <f t="shared" si="248"/>
        <v>427</v>
      </c>
      <c r="P3154" t="str">
        <f t="shared" si="249"/>
        <v>Overstock</v>
      </c>
      <c r="Q3154">
        <f t="shared" si="245"/>
        <v>0</v>
      </c>
      <c r="R3154" t="str">
        <f t="shared" si="246"/>
        <v>On Time</v>
      </c>
    </row>
    <row r="3155" spans="1:18" x14ac:dyDescent="0.3">
      <c r="A3155" t="s">
        <v>3190</v>
      </c>
      <c r="B3155" t="s">
        <v>48</v>
      </c>
      <c r="C3155" t="s">
        <v>15</v>
      </c>
      <c r="D3155" t="s">
        <v>27</v>
      </c>
      <c r="E3155" s="1">
        <v>45042</v>
      </c>
      <c r="F3155" s="1">
        <v>45048</v>
      </c>
      <c r="G3155">
        <v>189</v>
      </c>
      <c r="H3155">
        <v>85</v>
      </c>
      <c r="I3155">
        <v>209</v>
      </c>
      <c r="J3155">
        <v>1475</v>
      </c>
      <c r="K3155">
        <v>1646</v>
      </c>
      <c r="L3155" t="s">
        <v>19</v>
      </c>
      <c r="M3155">
        <v>6</v>
      </c>
      <c r="N3155">
        <f t="shared" si="247"/>
        <v>344014</v>
      </c>
      <c r="O3155">
        <f t="shared" si="248"/>
        <v>171</v>
      </c>
      <c r="P3155" t="str">
        <f t="shared" si="249"/>
        <v>Understock</v>
      </c>
      <c r="Q3155">
        <f t="shared" si="245"/>
        <v>0</v>
      </c>
      <c r="R3155" t="str">
        <f t="shared" si="246"/>
        <v>On Time</v>
      </c>
    </row>
    <row r="3156" spans="1:18" x14ac:dyDescent="0.3">
      <c r="A3156" t="s">
        <v>3191</v>
      </c>
      <c r="B3156" t="s">
        <v>52</v>
      </c>
      <c r="C3156" t="s">
        <v>41</v>
      </c>
      <c r="D3156" t="s">
        <v>39</v>
      </c>
      <c r="E3156" s="1">
        <v>45332</v>
      </c>
      <c r="F3156" s="1">
        <v>45333</v>
      </c>
      <c r="G3156">
        <v>6</v>
      </c>
      <c r="H3156">
        <v>131</v>
      </c>
      <c r="I3156">
        <v>68</v>
      </c>
      <c r="J3156">
        <v>822</v>
      </c>
      <c r="K3156">
        <v>1078</v>
      </c>
      <c r="L3156" t="s">
        <v>24</v>
      </c>
      <c r="M3156">
        <v>1</v>
      </c>
      <c r="N3156">
        <f t="shared" si="247"/>
        <v>73304</v>
      </c>
      <c r="O3156">
        <f t="shared" si="248"/>
        <v>256</v>
      </c>
      <c r="P3156" t="str">
        <f t="shared" si="249"/>
        <v>Understock</v>
      </c>
      <c r="Q3156">
        <f t="shared" si="245"/>
        <v>0</v>
      </c>
      <c r="R3156" t="str">
        <f t="shared" si="246"/>
        <v>On Time</v>
      </c>
    </row>
    <row r="3157" spans="1:18" x14ac:dyDescent="0.3">
      <c r="A3157" t="s">
        <v>3192</v>
      </c>
      <c r="B3157" t="s">
        <v>26</v>
      </c>
      <c r="C3157" t="s">
        <v>33</v>
      </c>
      <c r="D3157" t="s">
        <v>16</v>
      </c>
      <c r="E3157" s="1">
        <v>44932</v>
      </c>
      <c r="F3157" s="1">
        <v>44934</v>
      </c>
      <c r="G3157">
        <v>47</v>
      </c>
      <c r="H3157">
        <v>88</v>
      </c>
      <c r="I3157">
        <v>137</v>
      </c>
      <c r="J3157">
        <v>1580</v>
      </c>
      <c r="K3157">
        <v>1972</v>
      </c>
      <c r="L3157" t="s">
        <v>30</v>
      </c>
      <c r="M3157">
        <v>2</v>
      </c>
      <c r="N3157">
        <f t="shared" si="247"/>
        <v>270164</v>
      </c>
      <c r="O3157">
        <f t="shared" si="248"/>
        <v>392</v>
      </c>
      <c r="P3157" t="str">
        <f t="shared" si="249"/>
        <v>Understock</v>
      </c>
      <c r="Q3157">
        <f t="shared" si="245"/>
        <v>0</v>
      </c>
      <c r="R3157" t="str">
        <f t="shared" si="246"/>
        <v>On Time</v>
      </c>
    </row>
    <row r="3158" spans="1:18" x14ac:dyDescent="0.3">
      <c r="A3158" t="s">
        <v>3193</v>
      </c>
      <c r="B3158" t="s">
        <v>21</v>
      </c>
      <c r="C3158" t="s">
        <v>15</v>
      </c>
      <c r="D3158" t="s">
        <v>23</v>
      </c>
      <c r="E3158" s="1">
        <v>45332</v>
      </c>
      <c r="F3158" s="1">
        <v>45334</v>
      </c>
      <c r="G3158">
        <v>24</v>
      </c>
      <c r="H3158">
        <v>74</v>
      </c>
      <c r="I3158">
        <v>119</v>
      </c>
      <c r="J3158">
        <v>1615</v>
      </c>
      <c r="K3158">
        <v>2059</v>
      </c>
      <c r="L3158" t="s">
        <v>24</v>
      </c>
      <c r="M3158">
        <v>2</v>
      </c>
      <c r="N3158">
        <f t="shared" si="247"/>
        <v>245021</v>
      </c>
      <c r="O3158">
        <f t="shared" si="248"/>
        <v>444</v>
      </c>
      <c r="P3158" t="str">
        <f t="shared" si="249"/>
        <v>Understock</v>
      </c>
      <c r="Q3158">
        <f t="shared" si="245"/>
        <v>0</v>
      </c>
      <c r="R3158" t="str">
        <f t="shared" si="246"/>
        <v>On Time</v>
      </c>
    </row>
    <row r="3159" spans="1:18" x14ac:dyDescent="0.3">
      <c r="A3159" t="s">
        <v>3194</v>
      </c>
      <c r="B3159" t="s">
        <v>32</v>
      </c>
      <c r="C3159" t="s">
        <v>41</v>
      </c>
      <c r="D3159" t="s">
        <v>27</v>
      </c>
      <c r="E3159" s="1">
        <v>45366</v>
      </c>
      <c r="F3159" s="1">
        <v>45374</v>
      </c>
      <c r="G3159">
        <v>24</v>
      </c>
      <c r="H3159">
        <v>65</v>
      </c>
      <c r="I3159">
        <v>66</v>
      </c>
      <c r="J3159">
        <v>220</v>
      </c>
      <c r="K3159">
        <v>623</v>
      </c>
      <c r="L3159" t="s">
        <v>19</v>
      </c>
      <c r="M3159">
        <v>8</v>
      </c>
      <c r="N3159">
        <f t="shared" si="247"/>
        <v>41118</v>
      </c>
      <c r="O3159">
        <f t="shared" si="248"/>
        <v>403</v>
      </c>
      <c r="P3159" t="str">
        <f t="shared" si="249"/>
        <v>Understock</v>
      </c>
      <c r="Q3159">
        <f t="shared" si="245"/>
        <v>0</v>
      </c>
      <c r="R3159" t="str">
        <f t="shared" si="246"/>
        <v>On Time</v>
      </c>
    </row>
    <row r="3160" spans="1:18" x14ac:dyDescent="0.3">
      <c r="A3160" t="s">
        <v>3195</v>
      </c>
      <c r="B3160" t="s">
        <v>44</v>
      </c>
      <c r="C3160" t="s">
        <v>15</v>
      </c>
      <c r="D3160" t="s">
        <v>39</v>
      </c>
      <c r="E3160" s="1">
        <v>45608</v>
      </c>
      <c r="F3160" s="1">
        <v>45615</v>
      </c>
      <c r="G3160">
        <v>207</v>
      </c>
      <c r="H3160">
        <v>99</v>
      </c>
      <c r="I3160">
        <v>234</v>
      </c>
      <c r="J3160">
        <v>780</v>
      </c>
      <c r="K3160">
        <v>1268</v>
      </c>
      <c r="L3160" t="s">
        <v>19</v>
      </c>
      <c r="M3160">
        <v>7</v>
      </c>
      <c r="N3160">
        <f t="shared" si="247"/>
        <v>296712</v>
      </c>
      <c r="O3160">
        <f t="shared" si="248"/>
        <v>488</v>
      </c>
      <c r="P3160" t="str">
        <f t="shared" si="249"/>
        <v>Understock</v>
      </c>
      <c r="Q3160">
        <f t="shared" si="245"/>
        <v>0</v>
      </c>
      <c r="R3160" t="str">
        <f t="shared" si="246"/>
        <v>On Time</v>
      </c>
    </row>
    <row r="3161" spans="1:18" x14ac:dyDescent="0.3">
      <c r="A3161" t="s">
        <v>3196</v>
      </c>
      <c r="B3161" t="s">
        <v>50</v>
      </c>
      <c r="C3161" t="s">
        <v>33</v>
      </c>
      <c r="D3161" t="s">
        <v>16</v>
      </c>
      <c r="E3161" s="1">
        <v>45391</v>
      </c>
      <c r="F3161" s="1">
        <v>45395</v>
      </c>
      <c r="G3161">
        <v>339</v>
      </c>
      <c r="H3161">
        <v>64</v>
      </c>
      <c r="I3161">
        <v>85</v>
      </c>
      <c r="J3161">
        <v>1150</v>
      </c>
      <c r="K3161">
        <v>1364</v>
      </c>
      <c r="L3161" t="s">
        <v>19</v>
      </c>
      <c r="M3161">
        <v>4</v>
      </c>
      <c r="N3161">
        <f t="shared" si="247"/>
        <v>115940</v>
      </c>
      <c r="O3161">
        <f t="shared" si="248"/>
        <v>214</v>
      </c>
      <c r="P3161" t="str">
        <f t="shared" si="249"/>
        <v>Overstock</v>
      </c>
      <c r="Q3161">
        <f t="shared" si="245"/>
        <v>0</v>
      </c>
      <c r="R3161" t="str">
        <f t="shared" si="246"/>
        <v>On Time</v>
      </c>
    </row>
    <row r="3162" spans="1:18" x14ac:dyDescent="0.3">
      <c r="A3162" t="s">
        <v>3197</v>
      </c>
      <c r="B3162" t="s">
        <v>38</v>
      </c>
      <c r="C3162" t="s">
        <v>22</v>
      </c>
      <c r="D3162" t="s">
        <v>16</v>
      </c>
      <c r="E3162" s="1">
        <v>45300</v>
      </c>
      <c r="F3162" s="1">
        <v>45310</v>
      </c>
      <c r="G3162">
        <v>473</v>
      </c>
      <c r="H3162">
        <v>140</v>
      </c>
      <c r="I3162">
        <v>247</v>
      </c>
      <c r="J3162">
        <v>1707</v>
      </c>
      <c r="K3162">
        <v>2088</v>
      </c>
      <c r="L3162" t="s">
        <v>34</v>
      </c>
      <c r="M3162">
        <v>10</v>
      </c>
      <c r="N3162">
        <f t="shared" si="247"/>
        <v>515736</v>
      </c>
      <c r="O3162">
        <f t="shared" si="248"/>
        <v>381</v>
      </c>
      <c r="P3162" t="str">
        <f t="shared" si="249"/>
        <v>Overstock</v>
      </c>
      <c r="Q3162">
        <f t="shared" si="245"/>
        <v>0</v>
      </c>
      <c r="R3162" t="str">
        <f t="shared" si="246"/>
        <v>On Time</v>
      </c>
    </row>
    <row r="3163" spans="1:18" x14ac:dyDescent="0.3">
      <c r="A3163" t="s">
        <v>3198</v>
      </c>
      <c r="B3163" t="s">
        <v>44</v>
      </c>
      <c r="C3163" t="s">
        <v>41</v>
      </c>
      <c r="D3163" t="s">
        <v>27</v>
      </c>
      <c r="E3163" s="1">
        <v>45301</v>
      </c>
      <c r="F3163" s="1">
        <v>45308</v>
      </c>
      <c r="G3163">
        <v>81</v>
      </c>
      <c r="H3163">
        <v>128</v>
      </c>
      <c r="I3163">
        <v>58</v>
      </c>
      <c r="J3163">
        <v>909</v>
      </c>
      <c r="K3163">
        <v>1149</v>
      </c>
      <c r="L3163" t="s">
        <v>34</v>
      </c>
      <c r="M3163">
        <v>7</v>
      </c>
      <c r="N3163">
        <f t="shared" si="247"/>
        <v>66642</v>
      </c>
      <c r="O3163">
        <f t="shared" si="248"/>
        <v>240</v>
      </c>
      <c r="P3163" t="str">
        <f t="shared" si="249"/>
        <v>Overstock</v>
      </c>
      <c r="Q3163">
        <f t="shared" si="245"/>
        <v>0</v>
      </c>
      <c r="R3163" t="str">
        <f t="shared" si="246"/>
        <v>On Time</v>
      </c>
    </row>
    <row r="3164" spans="1:18" x14ac:dyDescent="0.3">
      <c r="A3164" t="s">
        <v>3199</v>
      </c>
      <c r="B3164" t="s">
        <v>60</v>
      </c>
      <c r="C3164" t="s">
        <v>41</v>
      </c>
      <c r="D3164" t="s">
        <v>29</v>
      </c>
      <c r="E3164" s="1">
        <v>45498</v>
      </c>
      <c r="F3164" s="1">
        <v>45504</v>
      </c>
      <c r="G3164">
        <v>293</v>
      </c>
      <c r="H3164">
        <v>143</v>
      </c>
      <c r="I3164">
        <v>172</v>
      </c>
      <c r="J3164">
        <v>1362</v>
      </c>
      <c r="K3164">
        <v>1852</v>
      </c>
      <c r="L3164" t="s">
        <v>17</v>
      </c>
      <c r="M3164">
        <v>6</v>
      </c>
      <c r="N3164">
        <f t="shared" si="247"/>
        <v>318544</v>
      </c>
      <c r="O3164">
        <f t="shared" si="248"/>
        <v>490</v>
      </c>
      <c r="P3164" t="str">
        <f t="shared" si="249"/>
        <v>Overstock</v>
      </c>
      <c r="Q3164">
        <f t="shared" si="245"/>
        <v>0</v>
      </c>
      <c r="R3164" t="str">
        <f t="shared" si="246"/>
        <v>On Time</v>
      </c>
    </row>
    <row r="3165" spans="1:18" x14ac:dyDescent="0.3">
      <c r="A3165" t="s">
        <v>3200</v>
      </c>
      <c r="B3165" t="s">
        <v>14</v>
      </c>
      <c r="C3165" t="s">
        <v>15</v>
      </c>
      <c r="D3165" t="s">
        <v>16</v>
      </c>
      <c r="E3165" s="1">
        <v>45613</v>
      </c>
      <c r="F3165" s="1">
        <v>45616</v>
      </c>
      <c r="G3165">
        <v>198</v>
      </c>
      <c r="H3165">
        <v>122</v>
      </c>
      <c r="I3165">
        <v>201</v>
      </c>
      <c r="J3165">
        <v>1825</v>
      </c>
      <c r="K3165">
        <v>1958</v>
      </c>
      <c r="L3165" t="s">
        <v>30</v>
      </c>
      <c r="M3165">
        <v>3</v>
      </c>
      <c r="N3165">
        <f t="shared" si="247"/>
        <v>393558</v>
      </c>
      <c r="O3165">
        <f t="shared" si="248"/>
        <v>133</v>
      </c>
      <c r="P3165" t="str">
        <f t="shared" si="249"/>
        <v>Understock</v>
      </c>
      <c r="Q3165">
        <f t="shared" si="245"/>
        <v>0</v>
      </c>
      <c r="R3165" t="str">
        <f t="shared" si="246"/>
        <v>On Time</v>
      </c>
    </row>
    <row r="3166" spans="1:18" x14ac:dyDescent="0.3">
      <c r="A3166" t="s">
        <v>3201</v>
      </c>
      <c r="B3166" t="s">
        <v>21</v>
      </c>
      <c r="C3166" t="s">
        <v>22</v>
      </c>
      <c r="D3166" t="s">
        <v>29</v>
      </c>
      <c r="E3166" s="1">
        <v>44945</v>
      </c>
      <c r="F3166" s="1">
        <v>44954</v>
      </c>
      <c r="G3166">
        <v>48</v>
      </c>
      <c r="H3166">
        <v>69</v>
      </c>
      <c r="I3166">
        <v>176</v>
      </c>
      <c r="J3166">
        <v>1869</v>
      </c>
      <c r="K3166">
        <v>2267</v>
      </c>
      <c r="L3166" t="s">
        <v>34</v>
      </c>
      <c r="M3166">
        <v>9</v>
      </c>
      <c r="N3166">
        <f t="shared" si="247"/>
        <v>398992</v>
      </c>
      <c r="O3166">
        <f t="shared" si="248"/>
        <v>398</v>
      </c>
      <c r="P3166" t="str">
        <f t="shared" si="249"/>
        <v>Understock</v>
      </c>
      <c r="Q3166">
        <f t="shared" si="245"/>
        <v>0</v>
      </c>
      <c r="R3166" t="str">
        <f t="shared" si="246"/>
        <v>On Time</v>
      </c>
    </row>
    <row r="3167" spans="1:18" x14ac:dyDescent="0.3">
      <c r="A3167" t="s">
        <v>3202</v>
      </c>
      <c r="B3167" t="s">
        <v>26</v>
      </c>
      <c r="C3167" t="s">
        <v>15</v>
      </c>
      <c r="D3167" t="s">
        <v>27</v>
      </c>
      <c r="E3167" s="1">
        <v>45304</v>
      </c>
      <c r="F3167" s="1">
        <v>45310</v>
      </c>
      <c r="G3167">
        <v>87</v>
      </c>
      <c r="H3167">
        <v>124</v>
      </c>
      <c r="I3167">
        <v>171</v>
      </c>
      <c r="J3167">
        <v>1901</v>
      </c>
      <c r="K3167">
        <v>2369</v>
      </c>
      <c r="L3167" t="s">
        <v>17</v>
      </c>
      <c r="M3167">
        <v>6</v>
      </c>
      <c r="N3167">
        <f t="shared" si="247"/>
        <v>405099</v>
      </c>
      <c r="O3167">
        <f t="shared" si="248"/>
        <v>468</v>
      </c>
      <c r="P3167" t="str">
        <f t="shared" si="249"/>
        <v>Understock</v>
      </c>
      <c r="Q3167">
        <f t="shared" si="245"/>
        <v>0</v>
      </c>
      <c r="R3167" t="str">
        <f t="shared" si="246"/>
        <v>On Time</v>
      </c>
    </row>
    <row r="3168" spans="1:18" x14ac:dyDescent="0.3">
      <c r="A3168" t="s">
        <v>3203</v>
      </c>
      <c r="B3168" t="s">
        <v>21</v>
      </c>
      <c r="C3168" t="s">
        <v>15</v>
      </c>
      <c r="D3168" t="s">
        <v>23</v>
      </c>
      <c r="E3168" s="1">
        <v>45021</v>
      </c>
      <c r="F3168" s="1">
        <v>45027</v>
      </c>
      <c r="G3168">
        <v>408</v>
      </c>
      <c r="H3168">
        <v>64</v>
      </c>
      <c r="I3168">
        <v>186</v>
      </c>
      <c r="J3168">
        <v>831</v>
      </c>
      <c r="K3168">
        <v>1140</v>
      </c>
      <c r="L3168" t="s">
        <v>17</v>
      </c>
      <c r="M3168">
        <v>6</v>
      </c>
      <c r="N3168">
        <f t="shared" si="247"/>
        <v>212040</v>
      </c>
      <c r="O3168">
        <f t="shared" si="248"/>
        <v>309</v>
      </c>
      <c r="P3168" t="str">
        <f t="shared" si="249"/>
        <v>Overstock</v>
      </c>
      <c r="Q3168">
        <f t="shared" si="245"/>
        <v>0</v>
      </c>
      <c r="R3168" t="str">
        <f t="shared" si="246"/>
        <v>On Time</v>
      </c>
    </row>
    <row r="3169" spans="1:18" x14ac:dyDescent="0.3">
      <c r="A3169" t="s">
        <v>3204</v>
      </c>
      <c r="B3169" t="s">
        <v>44</v>
      </c>
      <c r="C3169" t="s">
        <v>33</v>
      </c>
      <c r="D3169" t="s">
        <v>39</v>
      </c>
      <c r="E3169" s="1">
        <v>45301</v>
      </c>
      <c r="F3169" s="1">
        <v>45302</v>
      </c>
      <c r="G3169">
        <v>36</v>
      </c>
      <c r="H3169">
        <v>140</v>
      </c>
      <c r="I3169">
        <v>145</v>
      </c>
      <c r="J3169">
        <v>1612</v>
      </c>
      <c r="K3169">
        <v>2100</v>
      </c>
      <c r="L3169" t="s">
        <v>24</v>
      </c>
      <c r="M3169">
        <v>1</v>
      </c>
      <c r="N3169">
        <f t="shared" si="247"/>
        <v>304500</v>
      </c>
      <c r="O3169">
        <f t="shared" si="248"/>
        <v>488</v>
      </c>
      <c r="P3169" t="str">
        <f t="shared" si="249"/>
        <v>Understock</v>
      </c>
      <c r="Q3169">
        <f t="shared" si="245"/>
        <v>0</v>
      </c>
      <c r="R3169" t="str">
        <f t="shared" si="246"/>
        <v>On Time</v>
      </c>
    </row>
    <row r="3170" spans="1:18" x14ac:dyDescent="0.3">
      <c r="A3170" t="s">
        <v>3205</v>
      </c>
      <c r="B3170" t="s">
        <v>50</v>
      </c>
      <c r="C3170" t="s">
        <v>41</v>
      </c>
      <c r="D3170" t="s">
        <v>27</v>
      </c>
      <c r="E3170" s="1">
        <v>45224</v>
      </c>
      <c r="F3170" s="1">
        <v>45229</v>
      </c>
      <c r="G3170">
        <v>250</v>
      </c>
      <c r="H3170">
        <v>128</v>
      </c>
      <c r="I3170">
        <v>117</v>
      </c>
      <c r="J3170">
        <v>848</v>
      </c>
      <c r="K3170">
        <v>1179</v>
      </c>
      <c r="L3170" t="s">
        <v>34</v>
      </c>
      <c r="M3170">
        <v>5</v>
      </c>
      <c r="N3170">
        <f t="shared" si="247"/>
        <v>137943</v>
      </c>
      <c r="O3170">
        <f t="shared" si="248"/>
        <v>331</v>
      </c>
      <c r="P3170" t="str">
        <f t="shared" si="249"/>
        <v>Overstock</v>
      </c>
      <c r="Q3170">
        <f t="shared" si="245"/>
        <v>0</v>
      </c>
      <c r="R3170" t="str">
        <f t="shared" si="246"/>
        <v>On Time</v>
      </c>
    </row>
    <row r="3171" spans="1:18" x14ac:dyDescent="0.3">
      <c r="A3171" t="s">
        <v>3206</v>
      </c>
      <c r="B3171" t="s">
        <v>52</v>
      </c>
      <c r="C3171" t="s">
        <v>22</v>
      </c>
      <c r="D3171" t="s">
        <v>23</v>
      </c>
      <c r="E3171" s="1">
        <v>45539</v>
      </c>
      <c r="F3171" s="1">
        <v>45544</v>
      </c>
      <c r="G3171">
        <v>448</v>
      </c>
      <c r="H3171">
        <v>83</v>
      </c>
      <c r="I3171">
        <v>55</v>
      </c>
      <c r="J3171">
        <v>1504</v>
      </c>
      <c r="K3171">
        <v>1775</v>
      </c>
      <c r="L3171" t="s">
        <v>24</v>
      </c>
      <c r="M3171">
        <v>5</v>
      </c>
      <c r="N3171">
        <f t="shared" si="247"/>
        <v>97625</v>
      </c>
      <c r="O3171">
        <f t="shared" si="248"/>
        <v>271</v>
      </c>
      <c r="P3171" t="str">
        <f t="shared" si="249"/>
        <v>Overstock</v>
      </c>
      <c r="Q3171">
        <f t="shared" si="245"/>
        <v>0</v>
      </c>
      <c r="R3171" t="str">
        <f t="shared" si="246"/>
        <v>On Time</v>
      </c>
    </row>
    <row r="3172" spans="1:18" x14ac:dyDescent="0.3">
      <c r="A3172" t="s">
        <v>3207</v>
      </c>
      <c r="B3172" t="s">
        <v>60</v>
      </c>
      <c r="C3172" t="s">
        <v>22</v>
      </c>
      <c r="D3172" t="s">
        <v>39</v>
      </c>
      <c r="E3172" s="1">
        <v>45468</v>
      </c>
      <c r="F3172" s="1">
        <v>45469</v>
      </c>
      <c r="G3172">
        <v>285</v>
      </c>
      <c r="H3172">
        <v>105</v>
      </c>
      <c r="I3172">
        <v>215</v>
      </c>
      <c r="J3172">
        <v>1765</v>
      </c>
      <c r="K3172">
        <v>2074</v>
      </c>
      <c r="L3172" t="s">
        <v>34</v>
      </c>
      <c r="M3172">
        <v>1</v>
      </c>
      <c r="N3172">
        <f t="shared" si="247"/>
        <v>445910</v>
      </c>
      <c r="O3172">
        <f t="shared" si="248"/>
        <v>309</v>
      </c>
      <c r="P3172" t="str">
        <f t="shared" si="249"/>
        <v>Overstock</v>
      </c>
      <c r="Q3172">
        <f t="shared" si="245"/>
        <v>0</v>
      </c>
      <c r="R3172" t="str">
        <f t="shared" si="246"/>
        <v>On Time</v>
      </c>
    </row>
    <row r="3173" spans="1:18" x14ac:dyDescent="0.3">
      <c r="A3173" t="s">
        <v>3208</v>
      </c>
      <c r="B3173" t="s">
        <v>52</v>
      </c>
      <c r="C3173" t="s">
        <v>41</v>
      </c>
      <c r="D3173" t="s">
        <v>27</v>
      </c>
      <c r="E3173" s="1">
        <v>45528</v>
      </c>
      <c r="F3173" s="1">
        <v>45536</v>
      </c>
      <c r="G3173">
        <v>436</v>
      </c>
      <c r="H3173">
        <v>132</v>
      </c>
      <c r="I3173">
        <v>137</v>
      </c>
      <c r="J3173">
        <v>544</v>
      </c>
      <c r="K3173">
        <v>600</v>
      </c>
      <c r="L3173" t="s">
        <v>30</v>
      </c>
      <c r="M3173">
        <v>8</v>
      </c>
      <c r="N3173">
        <f t="shared" si="247"/>
        <v>82200</v>
      </c>
      <c r="O3173">
        <f t="shared" si="248"/>
        <v>56</v>
      </c>
      <c r="P3173" t="str">
        <f t="shared" si="249"/>
        <v>Overstock</v>
      </c>
      <c r="Q3173">
        <f t="shared" si="245"/>
        <v>0</v>
      </c>
      <c r="R3173" t="str">
        <f t="shared" si="246"/>
        <v>On Time</v>
      </c>
    </row>
    <row r="3174" spans="1:18" x14ac:dyDescent="0.3">
      <c r="A3174" t="s">
        <v>3209</v>
      </c>
      <c r="B3174" t="s">
        <v>38</v>
      </c>
      <c r="C3174" t="s">
        <v>33</v>
      </c>
      <c r="D3174" t="s">
        <v>27</v>
      </c>
      <c r="E3174" s="1">
        <v>45177</v>
      </c>
      <c r="F3174" s="1">
        <v>45180</v>
      </c>
      <c r="G3174">
        <v>194</v>
      </c>
      <c r="H3174">
        <v>71</v>
      </c>
      <c r="I3174">
        <v>131</v>
      </c>
      <c r="J3174">
        <v>1994</v>
      </c>
      <c r="K3174">
        <v>2257</v>
      </c>
      <c r="L3174" t="s">
        <v>19</v>
      </c>
      <c r="M3174">
        <v>3</v>
      </c>
      <c r="N3174">
        <f t="shared" si="247"/>
        <v>295667</v>
      </c>
      <c r="O3174">
        <f t="shared" si="248"/>
        <v>263</v>
      </c>
      <c r="P3174" t="str">
        <f t="shared" si="249"/>
        <v>Overstock</v>
      </c>
      <c r="Q3174">
        <f t="shared" si="245"/>
        <v>0</v>
      </c>
      <c r="R3174" t="str">
        <f t="shared" si="246"/>
        <v>On Time</v>
      </c>
    </row>
    <row r="3175" spans="1:18" x14ac:dyDescent="0.3">
      <c r="A3175" t="s">
        <v>3210</v>
      </c>
      <c r="B3175" t="s">
        <v>14</v>
      </c>
      <c r="C3175" t="s">
        <v>33</v>
      </c>
      <c r="D3175" t="s">
        <v>29</v>
      </c>
      <c r="E3175" s="1">
        <v>45535</v>
      </c>
      <c r="F3175" s="1">
        <v>45541</v>
      </c>
      <c r="G3175">
        <v>241</v>
      </c>
      <c r="H3175">
        <v>144</v>
      </c>
      <c r="I3175">
        <v>185</v>
      </c>
      <c r="J3175">
        <v>992</v>
      </c>
      <c r="K3175">
        <v>1479</v>
      </c>
      <c r="L3175" t="s">
        <v>19</v>
      </c>
      <c r="M3175">
        <v>6</v>
      </c>
      <c r="N3175">
        <f t="shared" si="247"/>
        <v>273615</v>
      </c>
      <c r="O3175">
        <f t="shared" si="248"/>
        <v>487</v>
      </c>
      <c r="P3175" t="str">
        <f t="shared" si="249"/>
        <v>Overstock</v>
      </c>
      <c r="Q3175">
        <f t="shared" si="245"/>
        <v>0</v>
      </c>
      <c r="R3175" t="str">
        <f t="shared" si="246"/>
        <v>On Time</v>
      </c>
    </row>
    <row r="3176" spans="1:18" x14ac:dyDescent="0.3">
      <c r="A3176" t="s">
        <v>3211</v>
      </c>
      <c r="B3176" t="s">
        <v>38</v>
      </c>
      <c r="C3176" t="s">
        <v>41</v>
      </c>
      <c r="D3176" t="s">
        <v>39</v>
      </c>
      <c r="E3176" s="1">
        <v>45600</v>
      </c>
      <c r="F3176" s="1">
        <v>45608</v>
      </c>
      <c r="G3176">
        <v>353</v>
      </c>
      <c r="H3176">
        <v>147</v>
      </c>
      <c r="I3176">
        <v>272</v>
      </c>
      <c r="J3176">
        <v>541</v>
      </c>
      <c r="K3176">
        <v>794</v>
      </c>
      <c r="L3176" t="s">
        <v>34</v>
      </c>
      <c r="M3176">
        <v>8</v>
      </c>
      <c r="N3176">
        <f t="shared" si="247"/>
        <v>215968</v>
      </c>
      <c r="O3176">
        <f t="shared" si="248"/>
        <v>253</v>
      </c>
      <c r="P3176" t="str">
        <f t="shared" si="249"/>
        <v>Overstock</v>
      </c>
      <c r="Q3176">
        <f t="shared" si="245"/>
        <v>0</v>
      </c>
      <c r="R3176" t="str">
        <f t="shared" si="246"/>
        <v>On Time</v>
      </c>
    </row>
    <row r="3177" spans="1:18" x14ac:dyDescent="0.3">
      <c r="A3177" t="s">
        <v>3212</v>
      </c>
      <c r="B3177" t="s">
        <v>50</v>
      </c>
      <c r="C3177" t="s">
        <v>33</v>
      </c>
      <c r="D3177" t="s">
        <v>16</v>
      </c>
      <c r="E3177" s="1">
        <v>45500</v>
      </c>
      <c r="F3177" s="1">
        <v>45501</v>
      </c>
      <c r="G3177">
        <v>197</v>
      </c>
      <c r="H3177">
        <v>117</v>
      </c>
      <c r="I3177">
        <v>112</v>
      </c>
      <c r="J3177">
        <v>1650</v>
      </c>
      <c r="K3177">
        <v>1815</v>
      </c>
      <c r="L3177" t="s">
        <v>19</v>
      </c>
      <c r="M3177">
        <v>1</v>
      </c>
      <c r="N3177">
        <f t="shared" si="247"/>
        <v>203280</v>
      </c>
      <c r="O3177">
        <f t="shared" si="248"/>
        <v>165</v>
      </c>
      <c r="P3177" t="str">
        <f t="shared" si="249"/>
        <v>Overstock</v>
      </c>
      <c r="Q3177">
        <f t="shared" si="245"/>
        <v>0</v>
      </c>
      <c r="R3177" t="str">
        <f t="shared" si="246"/>
        <v>On Time</v>
      </c>
    </row>
    <row r="3178" spans="1:18" x14ac:dyDescent="0.3">
      <c r="A3178" t="s">
        <v>3213</v>
      </c>
      <c r="B3178" t="s">
        <v>32</v>
      </c>
      <c r="C3178" t="s">
        <v>41</v>
      </c>
      <c r="D3178" t="s">
        <v>27</v>
      </c>
      <c r="E3178" s="1">
        <v>45420</v>
      </c>
      <c r="F3178" s="1">
        <v>45428</v>
      </c>
      <c r="G3178">
        <v>473</v>
      </c>
      <c r="H3178">
        <v>72</v>
      </c>
      <c r="I3178">
        <v>78</v>
      </c>
      <c r="J3178">
        <v>405</v>
      </c>
      <c r="K3178">
        <v>509</v>
      </c>
      <c r="L3178" t="s">
        <v>30</v>
      </c>
      <c r="M3178">
        <v>8</v>
      </c>
      <c r="N3178">
        <f t="shared" si="247"/>
        <v>39702</v>
      </c>
      <c r="O3178">
        <f t="shared" si="248"/>
        <v>104</v>
      </c>
      <c r="P3178" t="str">
        <f t="shared" si="249"/>
        <v>Overstock</v>
      </c>
      <c r="Q3178">
        <f t="shared" si="245"/>
        <v>0</v>
      </c>
      <c r="R3178" t="str">
        <f t="shared" si="246"/>
        <v>On Time</v>
      </c>
    </row>
    <row r="3179" spans="1:18" x14ac:dyDescent="0.3">
      <c r="A3179" t="s">
        <v>3214</v>
      </c>
      <c r="B3179" t="s">
        <v>21</v>
      </c>
      <c r="C3179" t="s">
        <v>41</v>
      </c>
      <c r="D3179" t="s">
        <v>39</v>
      </c>
      <c r="E3179" s="1">
        <v>45022</v>
      </c>
      <c r="F3179" s="1">
        <v>45031</v>
      </c>
      <c r="G3179">
        <v>166</v>
      </c>
      <c r="H3179">
        <v>133</v>
      </c>
      <c r="I3179">
        <v>294</v>
      </c>
      <c r="J3179">
        <v>762</v>
      </c>
      <c r="K3179">
        <v>977</v>
      </c>
      <c r="L3179" t="s">
        <v>24</v>
      </c>
      <c r="M3179">
        <v>9</v>
      </c>
      <c r="N3179">
        <f t="shared" si="247"/>
        <v>287238</v>
      </c>
      <c r="O3179">
        <f t="shared" si="248"/>
        <v>215</v>
      </c>
      <c r="P3179" t="str">
        <f t="shared" si="249"/>
        <v>Understock</v>
      </c>
      <c r="Q3179">
        <f t="shared" si="245"/>
        <v>0</v>
      </c>
      <c r="R3179" t="str">
        <f t="shared" si="246"/>
        <v>On Time</v>
      </c>
    </row>
    <row r="3180" spans="1:18" x14ac:dyDescent="0.3">
      <c r="A3180" t="s">
        <v>3215</v>
      </c>
      <c r="B3180" t="s">
        <v>50</v>
      </c>
      <c r="C3180" t="s">
        <v>41</v>
      </c>
      <c r="D3180" t="s">
        <v>16</v>
      </c>
      <c r="E3180" s="1">
        <v>45255</v>
      </c>
      <c r="F3180" s="1">
        <v>45262</v>
      </c>
      <c r="G3180">
        <v>338</v>
      </c>
      <c r="H3180">
        <v>62</v>
      </c>
      <c r="I3180">
        <v>17</v>
      </c>
      <c r="J3180">
        <v>810</v>
      </c>
      <c r="K3180">
        <v>989</v>
      </c>
      <c r="L3180" t="s">
        <v>30</v>
      </c>
      <c r="M3180">
        <v>7</v>
      </c>
      <c r="N3180">
        <f t="shared" si="247"/>
        <v>16813</v>
      </c>
      <c r="O3180">
        <f t="shared" si="248"/>
        <v>179</v>
      </c>
      <c r="P3180" t="str">
        <f t="shared" si="249"/>
        <v>Overstock</v>
      </c>
      <c r="Q3180">
        <f t="shared" si="245"/>
        <v>0</v>
      </c>
      <c r="R3180" t="str">
        <f t="shared" si="246"/>
        <v>On Time</v>
      </c>
    </row>
    <row r="3181" spans="1:18" x14ac:dyDescent="0.3">
      <c r="A3181" t="s">
        <v>3216</v>
      </c>
      <c r="B3181" t="s">
        <v>48</v>
      </c>
      <c r="C3181" t="s">
        <v>22</v>
      </c>
      <c r="D3181" t="s">
        <v>27</v>
      </c>
      <c r="E3181" s="1">
        <v>44956</v>
      </c>
      <c r="F3181" s="1">
        <v>44964</v>
      </c>
      <c r="G3181">
        <v>426</v>
      </c>
      <c r="H3181">
        <v>150</v>
      </c>
      <c r="I3181">
        <v>95</v>
      </c>
      <c r="J3181">
        <v>1872</v>
      </c>
      <c r="K3181">
        <v>2043</v>
      </c>
      <c r="L3181" t="s">
        <v>30</v>
      </c>
      <c r="M3181">
        <v>8</v>
      </c>
      <c r="N3181">
        <f t="shared" si="247"/>
        <v>194085</v>
      </c>
      <c r="O3181">
        <f t="shared" si="248"/>
        <v>171</v>
      </c>
      <c r="P3181" t="str">
        <f t="shared" si="249"/>
        <v>Overstock</v>
      </c>
      <c r="Q3181">
        <f t="shared" si="245"/>
        <v>0</v>
      </c>
      <c r="R3181" t="str">
        <f t="shared" si="246"/>
        <v>On Time</v>
      </c>
    </row>
    <row r="3182" spans="1:18" x14ac:dyDescent="0.3">
      <c r="A3182" t="s">
        <v>3217</v>
      </c>
      <c r="B3182" t="s">
        <v>44</v>
      </c>
      <c r="C3182" t="s">
        <v>33</v>
      </c>
      <c r="D3182" t="s">
        <v>16</v>
      </c>
      <c r="E3182" s="1">
        <v>45155</v>
      </c>
      <c r="F3182" s="1">
        <v>45156</v>
      </c>
      <c r="G3182">
        <v>338</v>
      </c>
      <c r="H3182">
        <v>71</v>
      </c>
      <c r="I3182">
        <v>69</v>
      </c>
      <c r="J3182">
        <v>1308</v>
      </c>
      <c r="K3182">
        <v>1639</v>
      </c>
      <c r="L3182" t="s">
        <v>30</v>
      </c>
      <c r="M3182">
        <v>1</v>
      </c>
      <c r="N3182">
        <f t="shared" si="247"/>
        <v>113091</v>
      </c>
      <c r="O3182">
        <f t="shared" si="248"/>
        <v>331</v>
      </c>
      <c r="P3182" t="str">
        <f t="shared" si="249"/>
        <v>Overstock</v>
      </c>
      <c r="Q3182">
        <f t="shared" si="245"/>
        <v>0</v>
      </c>
      <c r="R3182" t="str">
        <f t="shared" si="246"/>
        <v>On Time</v>
      </c>
    </row>
    <row r="3183" spans="1:18" x14ac:dyDescent="0.3">
      <c r="A3183" t="s">
        <v>3218</v>
      </c>
      <c r="B3183" t="s">
        <v>14</v>
      </c>
      <c r="C3183" t="s">
        <v>22</v>
      </c>
      <c r="D3183" t="s">
        <v>16</v>
      </c>
      <c r="E3183" s="1">
        <v>45041</v>
      </c>
      <c r="F3183" s="1">
        <v>45051</v>
      </c>
      <c r="G3183">
        <v>375</v>
      </c>
      <c r="H3183">
        <v>113</v>
      </c>
      <c r="I3183">
        <v>124</v>
      </c>
      <c r="J3183">
        <v>1313</v>
      </c>
      <c r="K3183">
        <v>1733</v>
      </c>
      <c r="L3183" t="s">
        <v>34</v>
      </c>
      <c r="M3183">
        <v>10</v>
      </c>
      <c r="N3183">
        <f t="shared" si="247"/>
        <v>214892</v>
      </c>
      <c r="O3183">
        <f t="shared" si="248"/>
        <v>420</v>
      </c>
      <c r="P3183" t="str">
        <f t="shared" si="249"/>
        <v>Overstock</v>
      </c>
      <c r="Q3183">
        <f t="shared" si="245"/>
        <v>0</v>
      </c>
      <c r="R3183" t="str">
        <f t="shared" si="246"/>
        <v>On Time</v>
      </c>
    </row>
    <row r="3184" spans="1:18" x14ac:dyDescent="0.3">
      <c r="A3184" t="s">
        <v>3219</v>
      </c>
      <c r="B3184" t="s">
        <v>48</v>
      </c>
      <c r="C3184" t="s">
        <v>15</v>
      </c>
      <c r="D3184" t="s">
        <v>39</v>
      </c>
      <c r="E3184" s="1">
        <v>45616</v>
      </c>
      <c r="F3184" s="1">
        <v>45618</v>
      </c>
      <c r="G3184">
        <v>341</v>
      </c>
      <c r="H3184">
        <v>110</v>
      </c>
      <c r="I3184">
        <v>296</v>
      </c>
      <c r="J3184">
        <v>781</v>
      </c>
      <c r="K3184">
        <v>1156</v>
      </c>
      <c r="L3184" t="s">
        <v>34</v>
      </c>
      <c r="M3184">
        <v>2</v>
      </c>
      <c r="N3184">
        <f t="shared" si="247"/>
        <v>342176</v>
      </c>
      <c r="O3184">
        <f t="shared" si="248"/>
        <v>375</v>
      </c>
      <c r="P3184" t="str">
        <f t="shared" si="249"/>
        <v>Overstock</v>
      </c>
      <c r="Q3184">
        <f t="shared" si="245"/>
        <v>0</v>
      </c>
      <c r="R3184" t="str">
        <f t="shared" si="246"/>
        <v>On Time</v>
      </c>
    </row>
    <row r="3185" spans="1:18" x14ac:dyDescent="0.3">
      <c r="A3185" t="s">
        <v>3220</v>
      </c>
      <c r="B3185" t="s">
        <v>50</v>
      </c>
      <c r="C3185" t="s">
        <v>22</v>
      </c>
      <c r="D3185" t="s">
        <v>39</v>
      </c>
      <c r="E3185" s="1">
        <v>45469</v>
      </c>
      <c r="F3185" s="1">
        <v>45470</v>
      </c>
      <c r="G3185">
        <v>27</v>
      </c>
      <c r="H3185">
        <v>133</v>
      </c>
      <c r="I3185">
        <v>139</v>
      </c>
      <c r="J3185">
        <v>1148</v>
      </c>
      <c r="K3185">
        <v>1591</v>
      </c>
      <c r="L3185" t="s">
        <v>19</v>
      </c>
      <c r="M3185">
        <v>1</v>
      </c>
      <c r="N3185">
        <f t="shared" si="247"/>
        <v>221149</v>
      </c>
      <c r="O3185">
        <f t="shared" si="248"/>
        <v>443</v>
      </c>
      <c r="P3185" t="str">
        <f t="shared" si="249"/>
        <v>Understock</v>
      </c>
      <c r="Q3185">
        <f t="shared" si="245"/>
        <v>0</v>
      </c>
      <c r="R3185" t="str">
        <f t="shared" si="246"/>
        <v>On Time</v>
      </c>
    </row>
    <row r="3186" spans="1:18" x14ac:dyDescent="0.3">
      <c r="A3186" t="s">
        <v>3221</v>
      </c>
      <c r="B3186" t="s">
        <v>60</v>
      </c>
      <c r="C3186" t="s">
        <v>15</v>
      </c>
      <c r="D3186" t="s">
        <v>23</v>
      </c>
      <c r="E3186" s="1">
        <v>45273</v>
      </c>
      <c r="F3186" s="1">
        <v>45283</v>
      </c>
      <c r="G3186">
        <v>361</v>
      </c>
      <c r="H3186">
        <v>99</v>
      </c>
      <c r="I3186">
        <v>59</v>
      </c>
      <c r="J3186">
        <v>543</v>
      </c>
      <c r="K3186">
        <v>874</v>
      </c>
      <c r="L3186" t="s">
        <v>30</v>
      </c>
      <c r="M3186">
        <v>10</v>
      </c>
      <c r="N3186">
        <f t="shared" si="247"/>
        <v>51566</v>
      </c>
      <c r="O3186">
        <f t="shared" si="248"/>
        <v>331</v>
      </c>
      <c r="P3186" t="str">
        <f t="shared" si="249"/>
        <v>Overstock</v>
      </c>
      <c r="Q3186">
        <f t="shared" si="245"/>
        <v>0</v>
      </c>
      <c r="R3186" t="str">
        <f t="shared" si="246"/>
        <v>On Time</v>
      </c>
    </row>
    <row r="3187" spans="1:18" x14ac:dyDescent="0.3">
      <c r="A3187" t="s">
        <v>3222</v>
      </c>
      <c r="B3187" t="s">
        <v>60</v>
      </c>
      <c r="C3187" t="s">
        <v>22</v>
      </c>
      <c r="D3187" t="s">
        <v>16</v>
      </c>
      <c r="E3187" s="1">
        <v>45064</v>
      </c>
      <c r="F3187" s="1">
        <v>45072</v>
      </c>
      <c r="G3187">
        <v>228</v>
      </c>
      <c r="H3187">
        <v>139</v>
      </c>
      <c r="I3187">
        <v>94</v>
      </c>
      <c r="J3187">
        <v>1762</v>
      </c>
      <c r="K3187">
        <v>2158</v>
      </c>
      <c r="L3187" t="s">
        <v>19</v>
      </c>
      <c r="M3187">
        <v>8</v>
      </c>
      <c r="N3187">
        <f t="shared" si="247"/>
        <v>202852</v>
      </c>
      <c r="O3187">
        <f t="shared" si="248"/>
        <v>396</v>
      </c>
      <c r="P3187" t="str">
        <f t="shared" si="249"/>
        <v>Overstock</v>
      </c>
      <c r="Q3187">
        <f t="shared" si="245"/>
        <v>0</v>
      </c>
      <c r="R3187" t="str">
        <f t="shared" si="246"/>
        <v>On Time</v>
      </c>
    </row>
    <row r="3188" spans="1:18" x14ac:dyDescent="0.3">
      <c r="A3188" t="s">
        <v>3223</v>
      </c>
      <c r="B3188" t="s">
        <v>48</v>
      </c>
      <c r="C3188" t="s">
        <v>41</v>
      </c>
      <c r="D3188" t="s">
        <v>39</v>
      </c>
      <c r="E3188" s="1">
        <v>45251</v>
      </c>
      <c r="F3188" s="1">
        <v>45260</v>
      </c>
      <c r="G3188">
        <v>180</v>
      </c>
      <c r="H3188">
        <v>63</v>
      </c>
      <c r="I3188">
        <v>78</v>
      </c>
      <c r="J3188">
        <v>1209</v>
      </c>
      <c r="K3188">
        <v>1536</v>
      </c>
      <c r="L3188" t="s">
        <v>17</v>
      </c>
      <c r="M3188">
        <v>9</v>
      </c>
      <c r="N3188">
        <f t="shared" si="247"/>
        <v>119808</v>
      </c>
      <c r="O3188">
        <f t="shared" si="248"/>
        <v>327</v>
      </c>
      <c r="P3188" t="str">
        <f t="shared" si="249"/>
        <v>Overstock</v>
      </c>
      <c r="Q3188">
        <f t="shared" si="245"/>
        <v>0</v>
      </c>
      <c r="R3188" t="str">
        <f t="shared" si="246"/>
        <v>On Time</v>
      </c>
    </row>
    <row r="3189" spans="1:18" x14ac:dyDescent="0.3">
      <c r="A3189" t="s">
        <v>3224</v>
      </c>
      <c r="B3189" t="s">
        <v>26</v>
      </c>
      <c r="C3189" t="s">
        <v>41</v>
      </c>
      <c r="D3189" t="s">
        <v>27</v>
      </c>
      <c r="E3189" s="1">
        <v>45163</v>
      </c>
      <c r="F3189" s="1">
        <v>45168</v>
      </c>
      <c r="G3189">
        <v>314</v>
      </c>
      <c r="H3189">
        <v>59</v>
      </c>
      <c r="I3189">
        <v>116</v>
      </c>
      <c r="J3189">
        <v>1322</v>
      </c>
      <c r="K3189">
        <v>1380</v>
      </c>
      <c r="L3189" t="s">
        <v>17</v>
      </c>
      <c r="M3189">
        <v>5</v>
      </c>
      <c r="N3189">
        <f t="shared" si="247"/>
        <v>160080</v>
      </c>
      <c r="O3189">
        <f t="shared" si="248"/>
        <v>58</v>
      </c>
      <c r="P3189" t="str">
        <f t="shared" si="249"/>
        <v>Overstock</v>
      </c>
      <c r="Q3189">
        <f t="shared" si="245"/>
        <v>0</v>
      </c>
      <c r="R3189" t="str">
        <f t="shared" si="246"/>
        <v>On Time</v>
      </c>
    </row>
    <row r="3190" spans="1:18" x14ac:dyDescent="0.3">
      <c r="A3190" t="s">
        <v>3225</v>
      </c>
      <c r="B3190" t="s">
        <v>21</v>
      </c>
      <c r="C3190" t="s">
        <v>15</v>
      </c>
      <c r="D3190" t="s">
        <v>16</v>
      </c>
      <c r="E3190" s="1">
        <v>44982</v>
      </c>
      <c r="F3190" s="1">
        <v>44990</v>
      </c>
      <c r="G3190">
        <v>128</v>
      </c>
      <c r="H3190">
        <v>117</v>
      </c>
      <c r="I3190">
        <v>234</v>
      </c>
      <c r="J3190">
        <v>1187</v>
      </c>
      <c r="K3190">
        <v>1630</v>
      </c>
      <c r="L3190" t="s">
        <v>34</v>
      </c>
      <c r="M3190">
        <v>8</v>
      </c>
      <c r="N3190">
        <f t="shared" si="247"/>
        <v>381420</v>
      </c>
      <c r="O3190">
        <f t="shared" si="248"/>
        <v>443</v>
      </c>
      <c r="P3190" t="str">
        <f t="shared" si="249"/>
        <v>Understock</v>
      </c>
      <c r="Q3190">
        <f t="shared" si="245"/>
        <v>0</v>
      </c>
      <c r="R3190" t="str">
        <f t="shared" si="246"/>
        <v>On Time</v>
      </c>
    </row>
    <row r="3191" spans="1:18" x14ac:dyDescent="0.3">
      <c r="A3191" t="s">
        <v>3226</v>
      </c>
      <c r="B3191" t="s">
        <v>32</v>
      </c>
      <c r="C3191" t="s">
        <v>22</v>
      </c>
      <c r="D3191" t="s">
        <v>27</v>
      </c>
      <c r="E3191" s="1">
        <v>45163</v>
      </c>
      <c r="F3191" s="1">
        <v>45166</v>
      </c>
      <c r="G3191">
        <v>62</v>
      </c>
      <c r="H3191">
        <v>87</v>
      </c>
      <c r="I3191">
        <v>64</v>
      </c>
      <c r="J3191">
        <v>898</v>
      </c>
      <c r="K3191">
        <v>1028</v>
      </c>
      <c r="L3191" t="s">
        <v>17</v>
      </c>
      <c r="M3191">
        <v>3</v>
      </c>
      <c r="N3191">
        <f t="shared" si="247"/>
        <v>65792</v>
      </c>
      <c r="O3191">
        <f t="shared" si="248"/>
        <v>130</v>
      </c>
      <c r="P3191" t="str">
        <f t="shared" si="249"/>
        <v>Understock</v>
      </c>
      <c r="Q3191">
        <f t="shared" si="245"/>
        <v>0</v>
      </c>
      <c r="R3191" t="str">
        <f t="shared" si="246"/>
        <v>On Time</v>
      </c>
    </row>
    <row r="3192" spans="1:18" x14ac:dyDescent="0.3">
      <c r="A3192" t="s">
        <v>3227</v>
      </c>
      <c r="B3192" t="s">
        <v>60</v>
      </c>
      <c r="C3192" t="s">
        <v>33</v>
      </c>
      <c r="D3192" t="s">
        <v>39</v>
      </c>
      <c r="E3192" s="1">
        <v>45651</v>
      </c>
      <c r="F3192" s="1">
        <v>45659</v>
      </c>
      <c r="G3192">
        <v>179</v>
      </c>
      <c r="H3192">
        <v>81</v>
      </c>
      <c r="I3192">
        <v>106</v>
      </c>
      <c r="J3192">
        <v>1860</v>
      </c>
      <c r="K3192">
        <v>2069</v>
      </c>
      <c r="L3192" t="s">
        <v>19</v>
      </c>
      <c r="M3192">
        <v>8</v>
      </c>
      <c r="N3192">
        <f t="shared" si="247"/>
        <v>219314</v>
      </c>
      <c r="O3192">
        <f t="shared" si="248"/>
        <v>209</v>
      </c>
      <c r="P3192" t="str">
        <f t="shared" si="249"/>
        <v>Overstock</v>
      </c>
      <c r="Q3192">
        <f t="shared" si="245"/>
        <v>0</v>
      </c>
      <c r="R3192" t="str">
        <f t="shared" si="246"/>
        <v>On Time</v>
      </c>
    </row>
    <row r="3193" spans="1:18" x14ac:dyDescent="0.3">
      <c r="A3193" t="s">
        <v>3228</v>
      </c>
      <c r="B3193" t="s">
        <v>26</v>
      </c>
      <c r="C3193" t="s">
        <v>22</v>
      </c>
      <c r="D3193" t="s">
        <v>16</v>
      </c>
      <c r="E3193" s="1">
        <v>44945</v>
      </c>
      <c r="F3193" s="1">
        <v>44946</v>
      </c>
      <c r="G3193">
        <v>471</v>
      </c>
      <c r="H3193">
        <v>118</v>
      </c>
      <c r="I3193">
        <v>140</v>
      </c>
      <c r="J3193">
        <v>1076</v>
      </c>
      <c r="K3193">
        <v>1298</v>
      </c>
      <c r="L3193" t="s">
        <v>19</v>
      </c>
      <c r="M3193">
        <v>1</v>
      </c>
      <c r="N3193">
        <f t="shared" si="247"/>
        <v>181720</v>
      </c>
      <c r="O3193">
        <f t="shared" si="248"/>
        <v>222</v>
      </c>
      <c r="P3193" t="str">
        <f t="shared" si="249"/>
        <v>Overstock</v>
      </c>
      <c r="Q3193">
        <f t="shared" si="245"/>
        <v>0</v>
      </c>
      <c r="R3193" t="str">
        <f t="shared" si="246"/>
        <v>On Time</v>
      </c>
    </row>
    <row r="3194" spans="1:18" x14ac:dyDescent="0.3">
      <c r="A3194" t="s">
        <v>3229</v>
      </c>
      <c r="B3194" t="s">
        <v>38</v>
      </c>
      <c r="C3194" t="s">
        <v>22</v>
      </c>
      <c r="D3194" t="s">
        <v>39</v>
      </c>
      <c r="E3194" s="1">
        <v>45319</v>
      </c>
      <c r="F3194" s="1">
        <v>45321</v>
      </c>
      <c r="G3194">
        <v>268</v>
      </c>
      <c r="H3194">
        <v>68</v>
      </c>
      <c r="I3194">
        <v>190</v>
      </c>
      <c r="J3194">
        <v>1581</v>
      </c>
      <c r="K3194">
        <v>1766</v>
      </c>
      <c r="L3194" t="s">
        <v>30</v>
      </c>
      <c r="M3194">
        <v>2</v>
      </c>
      <c r="N3194">
        <f t="shared" si="247"/>
        <v>335540</v>
      </c>
      <c r="O3194">
        <f t="shared" si="248"/>
        <v>185</v>
      </c>
      <c r="P3194" t="str">
        <f t="shared" si="249"/>
        <v>Overstock</v>
      </c>
      <c r="Q3194">
        <f t="shared" si="245"/>
        <v>0</v>
      </c>
      <c r="R3194" t="str">
        <f t="shared" si="246"/>
        <v>On Time</v>
      </c>
    </row>
    <row r="3195" spans="1:18" x14ac:dyDescent="0.3">
      <c r="A3195" t="s">
        <v>3230</v>
      </c>
      <c r="B3195" t="s">
        <v>32</v>
      </c>
      <c r="C3195" t="s">
        <v>41</v>
      </c>
      <c r="D3195" t="s">
        <v>27</v>
      </c>
      <c r="E3195" s="1">
        <v>45499</v>
      </c>
      <c r="F3195" s="1">
        <v>45509</v>
      </c>
      <c r="G3195">
        <v>330</v>
      </c>
      <c r="H3195">
        <v>93</v>
      </c>
      <c r="I3195">
        <v>226</v>
      </c>
      <c r="J3195">
        <v>1831</v>
      </c>
      <c r="K3195">
        <v>2057</v>
      </c>
      <c r="L3195" t="s">
        <v>17</v>
      </c>
      <c r="M3195">
        <v>10</v>
      </c>
      <c r="N3195">
        <f t="shared" si="247"/>
        <v>464882</v>
      </c>
      <c r="O3195">
        <f t="shared" si="248"/>
        <v>226</v>
      </c>
      <c r="P3195" t="str">
        <f t="shared" si="249"/>
        <v>Overstock</v>
      </c>
      <c r="Q3195">
        <f t="shared" si="245"/>
        <v>0</v>
      </c>
      <c r="R3195" t="str">
        <f t="shared" si="246"/>
        <v>On Time</v>
      </c>
    </row>
    <row r="3196" spans="1:18" x14ac:dyDescent="0.3">
      <c r="A3196" t="s">
        <v>3231</v>
      </c>
      <c r="B3196" t="s">
        <v>60</v>
      </c>
      <c r="C3196" t="s">
        <v>41</v>
      </c>
      <c r="D3196" t="s">
        <v>27</v>
      </c>
      <c r="E3196" s="1">
        <v>44927</v>
      </c>
      <c r="F3196" s="1">
        <v>44936</v>
      </c>
      <c r="G3196">
        <v>285</v>
      </c>
      <c r="H3196">
        <v>136</v>
      </c>
      <c r="I3196">
        <v>141</v>
      </c>
      <c r="J3196">
        <v>1791</v>
      </c>
      <c r="K3196">
        <v>2243</v>
      </c>
      <c r="L3196" t="s">
        <v>30</v>
      </c>
      <c r="M3196">
        <v>9</v>
      </c>
      <c r="N3196">
        <f t="shared" si="247"/>
        <v>316263</v>
      </c>
      <c r="O3196">
        <f t="shared" si="248"/>
        <v>452</v>
      </c>
      <c r="P3196" t="str">
        <f t="shared" si="249"/>
        <v>Overstock</v>
      </c>
      <c r="Q3196">
        <f t="shared" si="245"/>
        <v>0</v>
      </c>
      <c r="R3196" t="str">
        <f t="shared" si="246"/>
        <v>On Time</v>
      </c>
    </row>
    <row r="3197" spans="1:18" x14ac:dyDescent="0.3">
      <c r="A3197" t="s">
        <v>3232</v>
      </c>
      <c r="B3197" t="s">
        <v>32</v>
      </c>
      <c r="C3197" t="s">
        <v>33</v>
      </c>
      <c r="D3197" t="s">
        <v>16</v>
      </c>
      <c r="E3197" s="1">
        <v>45038</v>
      </c>
      <c r="F3197" s="1">
        <v>45042</v>
      </c>
      <c r="G3197">
        <v>230</v>
      </c>
      <c r="H3197">
        <v>124</v>
      </c>
      <c r="I3197">
        <v>37</v>
      </c>
      <c r="J3197">
        <v>537</v>
      </c>
      <c r="K3197">
        <v>722</v>
      </c>
      <c r="L3197" t="s">
        <v>30</v>
      </c>
      <c r="M3197">
        <v>4</v>
      </c>
      <c r="N3197">
        <f t="shared" si="247"/>
        <v>26714</v>
      </c>
      <c r="O3197">
        <f t="shared" si="248"/>
        <v>185</v>
      </c>
      <c r="P3197" t="str">
        <f t="shared" si="249"/>
        <v>Overstock</v>
      </c>
      <c r="Q3197">
        <f t="shared" si="245"/>
        <v>0</v>
      </c>
      <c r="R3197" t="str">
        <f t="shared" si="246"/>
        <v>On Time</v>
      </c>
    </row>
    <row r="3198" spans="1:18" x14ac:dyDescent="0.3">
      <c r="A3198" t="s">
        <v>3233</v>
      </c>
      <c r="B3198" t="s">
        <v>50</v>
      </c>
      <c r="C3198" t="s">
        <v>15</v>
      </c>
      <c r="D3198" t="s">
        <v>23</v>
      </c>
      <c r="E3198" s="1">
        <v>45168</v>
      </c>
      <c r="F3198" s="1">
        <v>45169</v>
      </c>
      <c r="G3198">
        <v>491</v>
      </c>
      <c r="H3198">
        <v>139</v>
      </c>
      <c r="I3198">
        <v>159</v>
      </c>
      <c r="J3198">
        <v>996</v>
      </c>
      <c r="K3198">
        <v>1239</v>
      </c>
      <c r="L3198" t="s">
        <v>30</v>
      </c>
      <c r="M3198">
        <v>1</v>
      </c>
      <c r="N3198">
        <f t="shared" si="247"/>
        <v>197001</v>
      </c>
      <c r="O3198">
        <f t="shared" si="248"/>
        <v>243</v>
      </c>
      <c r="P3198" t="str">
        <f t="shared" si="249"/>
        <v>Overstock</v>
      </c>
      <c r="Q3198">
        <f t="shared" si="245"/>
        <v>0</v>
      </c>
      <c r="R3198" t="str">
        <f t="shared" si="246"/>
        <v>On Time</v>
      </c>
    </row>
    <row r="3199" spans="1:18" x14ac:dyDescent="0.3">
      <c r="A3199" t="s">
        <v>3234</v>
      </c>
      <c r="B3199" t="s">
        <v>50</v>
      </c>
      <c r="C3199" t="s">
        <v>15</v>
      </c>
      <c r="D3199" t="s">
        <v>39</v>
      </c>
      <c r="E3199" s="1">
        <v>45103</v>
      </c>
      <c r="F3199" s="1">
        <v>45104</v>
      </c>
      <c r="G3199">
        <v>332</v>
      </c>
      <c r="H3199">
        <v>119</v>
      </c>
      <c r="I3199">
        <v>242</v>
      </c>
      <c r="J3199">
        <v>277</v>
      </c>
      <c r="K3199">
        <v>670</v>
      </c>
      <c r="L3199" t="s">
        <v>34</v>
      </c>
      <c r="M3199">
        <v>1</v>
      </c>
      <c r="N3199">
        <f t="shared" si="247"/>
        <v>162140</v>
      </c>
      <c r="O3199">
        <f t="shared" si="248"/>
        <v>393</v>
      </c>
      <c r="P3199" t="str">
        <f t="shared" si="249"/>
        <v>Overstock</v>
      </c>
      <c r="Q3199">
        <f t="shared" si="245"/>
        <v>0</v>
      </c>
      <c r="R3199" t="str">
        <f t="shared" si="246"/>
        <v>On Time</v>
      </c>
    </row>
    <row r="3200" spans="1:18" x14ac:dyDescent="0.3">
      <c r="A3200" t="s">
        <v>3235</v>
      </c>
      <c r="B3200" t="s">
        <v>60</v>
      </c>
      <c r="C3200" t="s">
        <v>15</v>
      </c>
      <c r="D3200" t="s">
        <v>29</v>
      </c>
      <c r="E3200" s="1">
        <v>45178</v>
      </c>
      <c r="F3200" s="1">
        <v>45183</v>
      </c>
      <c r="G3200">
        <v>27</v>
      </c>
      <c r="H3200">
        <v>116</v>
      </c>
      <c r="I3200">
        <v>38</v>
      </c>
      <c r="J3200">
        <v>499</v>
      </c>
      <c r="K3200">
        <v>700</v>
      </c>
      <c r="L3200" t="s">
        <v>30</v>
      </c>
      <c r="M3200">
        <v>5</v>
      </c>
      <c r="N3200">
        <f t="shared" si="247"/>
        <v>26600</v>
      </c>
      <c r="O3200">
        <f t="shared" si="248"/>
        <v>201</v>
      </c>
      <c r="P3200" t="str">
        <f t="shared" si="249"/>
        <v>Understock</v>
      </c>
      <c r="Q3200">
        <f t="shared" si="245"/>
        <v>0</v>
      </c>
      <c r="R3200" t="str">
        <f t="shared" si="246"/>
        <v>On Time</v>
      </c>
    </row>
    <row r="3201" spans="1:18" x14ac:dyDescent="0.3">
      <c r="A3201" t="s">
        <v>3236</v>
      </c>
      <c r="B3201" t="s">
        <v>32</v>
      </c>
      <c r="C3201" t="s">
        <v>15</v>
      </c>
      <c r="D3201" t="s">
        <v>29</v>
      </c>
      <c r="E3201" s="1">
        <v>45616</v>
      </c>
      <c r="F3201" s="1">
        <v>45624</v>
      </c>
      <c r="G3201">
        <v>223</v>
      </c>
      <c r="H3201">
        <v>74</v>
      </c>
      <c r="I3201">
        <v>183</v>
      </c>
      <c r="J3201">
        <v>1572</v>
      </c>
      <c r="K3201">
        <v>2007</v>
      </c>
      <c r="L3201" t="s">
        <v>30</v>
      </c>
      <c r="M3201">
        <v>8</v>
      </c>
      <c r="N3201">
        <f t="shared" si="247"/>
        <v>367281</v>
      </c>
      <c r="O3201">
        <f t="shared" si="248"/>
        <v>435</v>
      </c>
      <c r="P3201" t="str">
        <f t="shared" si="249"/>
        <v>Overstock</v>
      </c>
      <c r="Q3201">
        <f t="shared" si="245"/>
        <v>0</v>
      </c>
      <c r="R3201" t="str">
        <f t="shared" si="246"/>
        <v>On Time</v>
      </c>
    </row>
    <row r="3202" spans="1:18" x14ac:dyDescent="0.3">
      <c r="A3202" t="s">
        <v>3237</v>
      </c>
      <c r="B3202" t="s">
        <v>48</v>
      </c>
      <c r="C3202" t="s">
        <v>15</v>
      </c>
      <c r="D3202" t="s">
        <v>39</v>
      </c>
      <c r="E3202" s="1">
        <v>45279</v>
      </c>
      <c r="F3202" s="1">
        <v>45288</v>
      </c>
      <c r="G3202">
        <v>475</v>
      </c>
      <c r="H3202">
        <v>136</v>
      </c>
      <c r="I3202">
        <v>199</v>
      </c>
      <c r="J3202">
        <v>1879</v>
      </c>
      <c r="K3202">
        <v>2206</v>
      </c>
      <c r="L3202" t="s">
        <v>30</v>
      </c>
      <c r="M3202">
        <v>9</v>
      </c>
      <c r="N3202">
        <f t="shared" si="247"/>
        <v>438994</v>
      </c>
      <c r="O3202">
        <f t="shared" si="248"/>
        <v>327</v>
      </c>
      <c r="P3202" t="str">
        <f t="shared" si="249"/>
        <v>Overstock</v>
      </c>
      <c r="Q3202">
        <f t="shared" ref="Q3202:Q3265" si="250">(F3202-E3202)-M3202</f>
        <v>0</v>
      </c>
      <c r="R3202" t="str">
        <f t="shared" ref="R3202:R3265" si="251">IF(Q3202&gt;0,"Delayed",IF(Q3202=0,"On Time","Early"))</f>
        <v>On Time</v>
      </c>
    </row>
    <row r="3203" spans="1:18" x14ac:dyDescent="0.3">
      <c r="A3203" t="s">
        <v>3238</v>
      </c>
      <c r="B3203" t="s">
        <v>50</v>
      </c>
      <c r="C3203" t="s">
        <v>33</v>
      </c>
      <c r="D3203" t="s">
        <v>16</v>
      </c>
      <c r="E3203" s="1">
        <v>45214</v>
      </c>
      <c r="F3203" s="1">
        <v>45224</v>
      </c>
      <c r="G3203">
        <v>203</v>
      </c>
      <c r="H3203">
        <v>136</v>
      </c>
      <c r="I3203">
        <v>262</v>
      </c>
      <c r="J3203">
        <v>994</v>
      </c>
      <c r="K3203">
        <v>1408</v>
      </c>
      <c r="L3203" t="s">
        <v>34</v>
      </c>
      <c r="M3203">
        <v>10</v>
      </c>
      <c r="N3203">
        <f t="shared" ref="N3203:N3266" si="252">I3203*K3203</f>
        <v>368896</v>
      </c>
      <c r="O3203">
        <f t="shared" ref="O3203:O3266" si="253">K3203-J3203</f>
        <v>414</v>
      </c>
      <c r="P3203" t="str">
        <f t="shared" ref="P3203:P3266" si="254">IF(G3203&gt;I3203,"Overstock",IF(G3203&lt;I3203,"Understock","Balanced"))</f>
        <v>Understock</v>
      </c>
      <c r="Q3203">
        <f t="shared" si="250"/>
        <v>0</v>
      </c>
      <c r="R3203" t="str">
        <f t="shared" si="251"/>
        <v>On Time</v>
      </c>
    </row>
    <row r="3204" spans="1:18" x14ac:dyDescent="0.3">
      <c r="A3204" t="s">
        <v>3239</v>
      </c>
      <c r="B3204" t="s">
        <v>14</v>
      </c>
      <c r="C3204" t="s">
        <v>15</v>
      </c>
      <c r="D3204" t="s">
        <v>27</v>
      </c>
      <c r="E3204" s="1">
        <v>44963</v>
      </c>
      <c r="F3204" s="1">
        <v>44967</v>
      </c>
      <c r="G3204">
        <v>139</v>
      </c>
      <c r="H3204">
        <v>81</v>
      </c>
      <c r="I3204">
        <v>264</v>
      </c>
      <c r="J3204">
        <v>1329</v>
      </c>
      <c r="K3204">
        <v>1551</v>
      </c>
      <c r="L3204" t="s">
        <v>17</v>
      </c>
      <c r="M3204">
        <v>4</v>
      </c>
      <c r="N3204">
        <f t="shared" si="252"/>
        <v>409464</v>
      </c>
      <c r="O3204">
        <f t="shared" si="253"/>
        <v>222</v>
      </c>
      <c r="P3204" t="str">
        <f t="shared" si="254"/>
        <v>Understock</v>
      </c>
      <c r="Q3204">
        <f t="shared" si="250"/>
        <v>0</v>
      </c>
      <c r="R3204" t="str">
        <f t="shared" si="251"/>
        <v>On Time</v>
      </c>
    </row>
    <row r="3205" spans="1:18" x14ac:dyDescent="0.3">
      <c r="A3205" t="s">
        <v>3240</v>
      </c>
      <c r="B3205" t="s">
        <v>48</v>
      </c>
      <c r="C3205" t="s">
        <v>15</v>
      </c>
      <c r="D3205" t="s">
        <v>16</v>
      </c>
      <c r="E3205" s="1">
        <v>45249</v>
      </c>
      <c r="F3205" s="1">
        <v>45254</v>
      </c>
      <c r="G3205">
        <v>77</v>
      </c>
      <c r="H3205">
        <v>128</v>
      </c>
      <c r="I3205">
        <v>250</v>
      </c>
      <c r="J3205">
        <v>384</v>
      </c>
      <c r="K3205">
        <v>754</v>
      </c>
      <c r="L3205" t="s">
        <v>17</v>
      </c>
      <c r="M3205">
        <v>5</v>
      </c>
      <c r="N3205">
        <f t="shared" si="252"/>
        <v>188500</v>
      </c>
      <c r="O3205">
        <f t="shared" si="253"/>
        <v>370</v>
      </c>
      <c r="P3205" t="str">
        <f t="shared" si="254"/>
        <v>Understock</v>
      </c>
      <c r="Q3205">
        <f t="shared" si="250"/>
        <v>0</v>
      </c>
      <c r="R3205" t="str">
        <f t="shared" si="251"/>
        <v>On Time</v>
      </c>
    </row>
    <row r="3206" spans="1:18" x14ac:dyDescent="0.3">
      <c r="A3206" t="s">
        <v>3241</v>
      </c>
      <c r="B3206" t="s">
        <v>26</v>
      </c>
      <c r="C3206" t="s">
        <v>41</v>
      </c>
      <c r="D3206" t="s">
        <v>16</v>
      </c>
      <c r="E3206" s="1">
        <v>45613</v>
      </c>
      <c r="F3206" s="1">
        <v>45617</v>
      </c>
      <c r="G3206">
        <v>296</v>
      </c>
      <c r="H3206">
        <v>121</v>
      </c>
      <c r="I3206">
        <v>267</v>
      </c>
      <c r="J3206">
        <v>1456</v>
      </c>
      <c r="K3206">
        <v>1812</v>
      </c>
      <c r="L3206" t="s">
        <v>19</v>
      </c>
      <c r="M3206">
        <v>4</v>
      </c>
      <c r="N3206">
        <f t="shared" si="252"/>
        <v>483804</v>
      </c>
      <c r="O3206">
        <f t="shared" si="253"/>
        <v>356</v>
      </c>
      <c r="P3206" t="str">
        <f t="shared" si="254"/>
        <v>Overstock</v>
      </c>
      <c r="Q3206">
        <f t="shared" si="250"/>
        <v>0</v>
      </c>
      <c r="R3206" t="str">
        <f t="shared" si="251"/>
        <v>On Time</v>
      </c>
    </row>
    <row r="3207" spans="1:18" x14ac:dyDescent="0.3">
      <c r="A3207" t="s">
        <v>3242</v>
      </c>
      <c r="B3207" t="s">
        <v>26</v>
      </c>
      <c r="C3207" t="s">
        <v>41</v>
      </c>
      <c r="D3207" t="s">
        <v>23</v>
      </c>
      <c r="E3207" s="1">
        <v>45352</v>
      </c>
      <c r="F3207" s="1">
        <v>45360</v>
      </c>
      <c r="G3207">
        <v>449</v>
      </c>
      <c r="H3207">
        <v>105</v>
      </c>
      <c r="I3207">
        <v>86</v>
      </c>
      <c r="J3207">
        <v>248</v>
      </c>
      <c r="K3207">
        <v>491</v>
      </c>
      <c r="L3207" t="s">
        <v>30</v>
      </c>
      <c r="M3207">
        <v>8</v>
      </c>
      <c r="N3207">
        <f t="shared" si="252"/>
        <v>42226</v>
      </c>
      <c r="O3207">
        <f t="shared" si="253"/>
        <v>243</v>
      </c>
      <c r="P3207" t="str">
        <f t="shared" si="254"/>
        <v>Overstock</v>
      </c>
      <c r="Q3207">
        <f t="shared" si="250"/>
        <v>0</v>
      </c>
      <c r="R3207" t="str">
        <f t="shared" si="251"/>
        <v>On Time</v>
      </c>
    </row>
    <row r="3208" spans="1:18" x14ac:dyDescent="0.3">
      <c r="A3208" t="s">
        <v>3243</v>
      </c>
      <c r="B3208" t="s">
        <v>26</v>
      </c>
      <c r="C3208" t="s">
        <v>33</v>
      </c>
      <c r="D3208" t="s">
        <v>39</v>
      </c>
      <c r="E3208" s="1">
        <v>44939</v>
      </c>
      <c r="F3208" s="1">
        <v>44944</v>
      </c>
      <c r="G3208">
        <v>71</v>
      </c>
      <c r="H3208">
        <v>94</v>
      </c>
      <c r="I3208">
        <v>165</v>
      </c>
      <c r="J3208">
        <v>1350</v>
      </c>
      <c r="K3208">
        <v>1634</v>
      </c>
      <c r="L3208" t="s">
        <v>19</v>
      </c>
      <c r="M3208">
        <v>5</v>
      </c>
      <c r="N3208">
        <f t="shared" si="252"/>
        <v>269610</v>
      </c>
      <c r="O3208">
        <f t="shared" si="253"/>
        <v>284</v>
      </c>
      <c r="P3208" t="str">
        <f t="shared" si="254"/>
        <v>Understock</v>
      </c>
      <c r="Q3208">
        <f t="shared" si="250"/>
        <v>0</v>
      </c>
      <c r="R3208" t="str">
        <f t="shared" si="251"/>
        <v>On Time</v>
      </c>
    </row>
    <row r="3209" spans="1:18" x14ac:dyDescent="0.3">
      <c r="A3209" t="s">
        <v>3244</v>
      </c>
      <c r="B3209" t="s">
        <v>50</v>
      </c>
      <c r="C3209" t="s">
        <v>15</v>
      </c>
      <c r="D3209" t="s">
        <v>39</v>
      </c>
      <c r="E3209" s="1">
        <v>45596</v>
      </c>
      <c r="F3209" s="1">
        <v>45599</v>
      </c>
      <c r="G3209">
        <v>390</v>
      </c>
      <c r="H3209">
        <v>129</v>
      </c>
      <c r="I3209">
        <v>144</v>
      </c>
      <c r="J3209">
        <v>788</v>
      </c>
      <c r="K3209">
        <v>959</v>
      </c>
      <c r="L3209" t="s">
        <v>30</v>
      </c>
      <c r="M3209">
        <v>3</v>
      </c>
      <c r="N3209">
        <f t="shared" si="252"/>
        <v>138096</v>
      </c>
      <c r="O3209">
        <f t="shared" si="253"/>
        <v>171</v>
      </c>
      <c r="P3209" t="str">
        <f t="shared" si="254"/>
        <v>Overstock</v>
      </c>
      <c r="Q3209">
        <f t="shared" si="250"/>
        <v>0</v>
      </c>
      <c r="R3209" t="str">
        <f t="shared" si="251"/>
        <v>On Time</v>
      </c>
    </row>
    <row r="3210" spans="1:18" x14ac:dyDescent="0.3">
      <c r="A3210" t="s">
        <v>3245</v>
      </c>
      <c r="B3210" t="s">
        <v>50</v>
      </c>
      <c r="C3210" t="s">
        <v>22</v>
      </c>
      <c r="D3210" t="s">
        <v>27</v>
      </c>
      <c r="E3210" s="1">
        <v>44991</v>
      </c>
      <c r="F3210" s="1">
        <v>44993</v>
      </c>
      <c r="G3210">
        <v>301</v>
      </c>
      <c r="H3210">
        <v>147</v>
      </c>
      <c r="I3210">
        <v>98</v>
      </c>
      <c r="J3210">
        <v>1182</v>
      </c>
      <c r="K3210">
        <v>1325</v>
      </c>
      <c r="L3210" t="s">
        <v>24</v>
      </c>
      <c r="M3210">
        <v>2</v>
      </c>
      <c r="N3210">
        <f t="shared" si="252"/>
        <v>129850</v>
      </c>
      <c r="O3210">
        <f t="shared" si="253"/>
        <v>143</v>
      </c>
      <c r="P3210" t="str">
        <f t="shared" si="254"/>
        <v>Overstock</v>
      </c>
      <c r="Q3210">
        <f t="shared" si="250"/>
        <v>0</v>
      </c>
      <c r="R3210" t="str">
        <f t="shared" si="251"/>
        <v>On Time</v>
      </c>
    </row>
    <row r="3211" spans="1:18" x14ac:dyDescent="0.3">
      <c r="A3211" t="s">
        <v>3246</v>
      </c>
      <c r="B3211" t="s">
        <v>48</v>
      </c>
      <c r="C3211" t="s">
        <v>33</v>
      </c>
      <c r="D3211" t="s">
        <v>29</v>
      </c>
      <c r="E3211" s="1">
        <v>45587</v>
      </c>
      <c r="F3211" s="1">
        <v>45588</v>
      </c>
      <c r="G3211">
        <v>93</v>
      </c>
      <c r="H3211">
        <v>66</v>
      </c>
      <c r="I3211">
        <v>187</v>
      </c>
      <c r="J3211">
        <v>643</v>
      </c>
      <c r="K3211">
        <v>958</v>
      </c>
      <c r="L3211" t="s">
        <v>34</v>
      </c>
      <c r="M3211">
        <v>1</v>
      </c>
      <c r="N3211">
        <f t="shared" si="252"/>
        <v>179146</v>
      </c>
      <c r="O3211">
        <f t="shared" si="253"/>
        <v>315</v>
      </c>
      <c r="P3211" t="str">
        <f t="shared" si="254"/>
        <v>Understock</v>
      </c>
      <c r="Q3211">
        <f t="shared" si="250"/>
        <v>0</v>
      </c>
      <c r="R3211" t="str">
        <f t="shared" si="251"/>
        <v>On Time</v>
      </c>
    </row>
    <row r="3212" spans="1:18" x14ac:dyDescent="0.3">
      <c r="A3212" t="s">
        <v>3247</v>
      </c>
      <c r="B3212" t="s">
        <v>44</v>
      </c>
      <c r="C3212" t="s">
        <v>15</v>
      </c>
      <c r="D3212" t="s">
        <v>16</v>
      </c>
      <c r="E3212" s="1">
        <v>45058</v>
      </c>
      <c r="F3212" s="1">
        <v>45061</v>
      </c>
      <c r="G3212">
        <v>311</v>
      </c>
      <c r="H3212">
        <v>109</v>
      </c>
      <c r="I3212">
        <v>95</v>
      </c>
      <c r="J3212">
        <v>480</v>
      </c>
      <c r="K3212">
        <v>619</v>
      </c>
      <c r="L3212" t="s">
        <v>34</v>
      </c>
      <c r="M3212">
        <v>3</v>
      </c>
      <c r="N3212">
        <f t="shared" si="252"/>
        <v>58805</v>
      </c>
      <c r="O3212">
        <f t="shared" si="253"/>
        <v>139</v>
      </c>
      <c r="P3212" t="str">
        <f t="shared" si="254"/>
        <v>Overstock</v>
      </c>
      <c r="Q3212">
        <f t="shared" si="250"/>
        <v>0</v>
      </c>
      <c r="R3212" t="str">
        <f t="shared" si="251"/>
        <v>On Time</v>
      </c>
    </row>
    <row r="3213" spans="1:18" x14ac:dyDescent="0.3">
      <c r="A3213" t="s">
        <v>3248</v>
      </c>
      <c r="B3213" t="s">
        <v>60</v>
      </c>
      <c r="C3213" t="s">
        <v>33</v>
      </c>
      <c r="D3213" t="s">
        <v>39</v>
      </c>
      <c r="E3213" s="1">
        <v>45339</v>
      </c>
      <c r="F3213" s="1">
        <v>45349</v>
      </c>
      <c r="G3213">
        <v>393</v>
      </c>
      <c r="H3213">
        <v>144</v>
      </c>
      <c r="I3213">
        <v>190</v>
      </c>
      <c r="J3213">
        <v>756</v>
      </c>
      <c r="K3213">
        <v>1022</v>
      </c>
      <c r="L3213" t="s">
        <v>19</v>
      </c>
      <c r="M3213">
        <v>10</v>
      </c>
      <c r="N3213">
        <f t="shared" si="252"/>
        <v>194180</v>
      </c>
      <c r="O3213">
        <f t="shared" si="253"/>
        <v>266</v>
      </c>
      <c r="P3213" t="str">
        <f t="shared" si="254"/>
        <v>Overstock</v>
      </c>
      <c r="Q3213">
        <f t="shared" si="250"/>
        <v>0</v>
      </c>
      <c r="R3213" t="str">
        <f t="shared" si="251"/>
        <v>On Time</v>
      </c>
    </row>
    <row r="3214" spans="1:18" x14ac:dyDescent="0.3">
      <c r="A3214" t="s">
        <v>3249</v>
      </c>
      <c r="B3214" t="s">
        <v>48</v>
      </c>
      <c r="C3214" t="s">
        <v>33</v>
      </c>
      <c r="D3214" t="s">
        <v>39</v>
      </c>
      <c r="E3214" s="1">
        <v>45103</v>
      </c>
      <c r="F3214" s="1">
        <v>45112</v>
      </c>
      <c r="G3214">
        <v>266</v>
      </c>
      <c r="H3214">
        <v>86</v>
      </c>
      <c r="I3214">
        <v>65</v>
      </c>
      <c r="J3214">
        <v>372</v>
      </c>
      <c r="K3214">
        <v>464</v>
      </c>
      <c r="L3214" t="s">
        <v>19</v>
      </c>
      <c r="M3214">
        <v>9</v>
      </c>
      <c r="N3214">
        <f t="shared" si="252"/>
        <v>30160</v>
      </c>
      <c r="O3214">
        <f t="shared" si="253"/>
        <v>92</v>
      </c>
      <c r="P3214" t="str">
        <f t="shared" si="254"/>
        <v>Overstock</v>
      </c>
      <c r="Q3214">
        <f t="shared" si="250"/>
        <v>0</v>
      </c>
      <c r="R3214" t="str">
        <f t="shared" si="251"/>
        <v>On Time</v>
      </c>
    </row>
    <row r="3215" spans="1:18" x14ac:dyDescent="0.3">
      <c r="A3215" t="s">
        <v>3250</v>
      </c>
      <c r="B3215" t="s">
        <v>14</v>
      </c>
      <c r="C3215" t="s">
        <v>41</v>
      </c>
      <c r="D3215" t="s">
        <v>16</v>
      </c>
      <c r="E3215" s="1">
        <v>45475</v>
      </c>
      <c r="F3215" s="1">
        <v>45476</v>
      </c>
      <c r="G3215">
        <v>481</v>
      </c>
      <c r="H3215">
        <v>126</v>
      </c>
      <c r="I3215">
        <v>296</v>
      </c>
      <c r="J3215">
        <v>1126</v>
      </c>
      <c r="K3215">
        <v>1488</v>
      </c>
      <c r="L3215" t="s">
        <v>17</v>
      </c>
      <c r="M3215">
        <v>1</v>
      </c>
      <c r="N3215">
        <f t="shared" si="252"/>
        <v>440448</v>
      </c>
      <c r="O3215">
        <f t="shared" si="253"/>
        <v>362</v>
      </c>
      <c r="P3215" t="str">
        <f t="shared" si="254"/>
        <v>Overstock</v>
      </c>
      <c r="Q3215">
        <f t="shared" si="250"/>
        <v>0</v>
      </c>
      <c r="R3215" t="str">
        <f t="shared" si="251"/>
        <v>On Time</v>
      </c>
    </row>
    <row r="3216" spans="1:18" x14ac:dyDescent="0.3">
      <c r="A3216" t="s">
        <v>3251</v>
      </c>
      <c r="B3216" t="s">
        <v>14</v>
      </c>
      <c r="C3216" t="s">
        <v>33</v>
      </c>
      <c r="D3216" t="s">
        <v>39</v>
      </c>
      <c r="E3216" s="1">
        <v>45232</v>
      </c>
      <c r="F3216" s="1">
        <v>45239</v>
      </c>
      <c r="G3216">
        <v>275</v>
      </c>
      <c r="H3216">
        <v>59</v>
      </c>
      <c r="I3216">
        <v>104</v>
      </c>
      <c r="J3216">
        <v>1672</v>
      </c>
      <c r="K3216">
        <v>1722</v>
      </c>
      <c r="L3216" t="s">
        <v>34</v>
      </c>
      <c r="M3216">
        <v>7</v>
      </c>
      <c r="N3216">
        <f t="shared" si="252"/>
        <v>179088</v>
      </c>
      <c r="O3216">
        <f t="shared" si="253"/>
        <v>50</v>
      </c>
      <c r="P3216" t="str">
        <f t="shared" si="254"/>
        <v>Overstock</v>
      </c>
      <c r="Q3216">
        <f t="shared" si="250"/>
        <v>0</v>
      </c>
      <c r="R3216" t="str">
        <f t="shared" si="251"/>
        <v>On Time</v>
      </c>
    </row>
    <row r="3217" spans="1:18" x14ac:dyDescent="0.3">
      <c r="A3217" t="s">
        <v>3252</v>
      </c>
      <c r="B3217" t="s">
        <v>44</v>
      </c>
      <c r="C3217" t="s">
        <v>22</v>
      </c>
      <c r="D3217" t="s">
        <v>16</v>
      </c>
      <c r="E3217" s="1">
        <v>44954</v>
      </c>
      <c r="F3217" s="1">
        <v>44958</v>
      </c>
      <c r="G3217">
        <v>170</v>
      </c>
      <c r="H3217">
        <v>114</v>
      </c>
      <c r="I3217">
        <v>235</v>
      </c>
      <c r="J3217">
        <v>443</v>
      </c>
      <c r="K3217">
        <v>772</v>
      </c>
      <c r="L3217" t="s">
        <v>24</v>
      </c>
      <c r="M3217">
        <v>4</v>
      </c>
      <c r="N3217">
        <f t="shared" si="252"/>
        <v>181420</v>
      </c>
      <c r="O3217">
        <f t="shared" si="253"/>
        <v>329</v>
      </c>
      <c r="P3217" t="str">
        <f t="shared" si="254"/>
        <v>Understock</v>
      </c>
      <c r="Q3217">
        <f t="shared" si="250"/>
        <v>0</v>
      </c>
      <c r="R3217" t="str">
        <f t="shared" si="251"/>
        <v>On Time</v>
      </c>
    </row>
    <row r="3218" spans="1:18" x14ac:dyDescent="0.3">
      <c r="A3218" t="s">
        <v>3253</v>
      </c>
      <c r="B3218" t="s">
        <v>32</v>
      </c>
      <c r="C3218" t="s">
        <v>33</v>
      </c>
      <c r="D3218" t="s">
        <v>29</v>
      </c>
      <c r="E3218" s="1">
        <v>44989</v>
      </c>
      <c r="F3218" s="1">
        <v>44997</v>
      </c>
      <c r="G3218">
        <v>293</v>
      </c>
      <c r="H3218">
        <v>120</v>
      </c>
      <c r="I3218">
        <v>56</v>
      </c>
      <c r="J3218">
        <v>1189</v>
      </c>
      <c r="K3218">
        <v>1462</v>
      </c>
      <c r="L3218" t="s">
        <v>34</v>
      </c>
      <c r="M3218">
        <v>8</v>
      </c>
      <c r="N3218">
        <f t="shared" si="252"/>
        <v>81872</v>
      </c>
      <c r="O3218">
        <f t="shared" si="253"/>
        <v>273</v>
      </c>
      <c r="P3218" t="str">
        <f t="shared" si="254"/>
        <v>Overstock</v>
      </c>
      <c r="Q3218">
        <f t="shared" si="250"/>
        <v>0</v>
      </c>
      <c r="R3218" t="str">
        <f t="shared" si="251"/>
        <v>On Time</v>
      </c>
    </row>
    <row r="3219" spans="1:18" x14ac:dyDescent="0.3">
      <c r="A3219" t="s">
        <v>3254</v>
      </c>
      <c r="B3219" t="s">
        <v>44</v>
      </c>
      <c r="C3219" t="s">
        <v>41</v>
      </c>
      <c r="D3219" t="s">
        <v>29</v>
      </c>
      <c r="E3219" s="1">
        <v>44969</v>
      </c>
      <c r="F3219" s="1">
        <v>44973</v>
      </c>
      <c r="G3219">
        <v>5</v>
      </c>
      <c r="H3219">
        <v>62</v>
      </c>
      <c r="I3219">
        <v>35</v>
      </c>
      <c r="J3219">
        <v>519</v>
      </c>
      <c r="K3219">
        <v>798</v>
      </c>
      <c r="L3219" t="s">
        <v>34</v>
      </c>
      <c r="M3219">
        <v>4</v>
      </c>
      <c r="N3219">
        <f t="shared" si="252"/>
        <v>27930</v>
      </c>
      <c r="O3219">
        <f t="shared" si="253"/>
        <v>279</v>
      </c>
      <c r="P3219" t="str">
        <f t="shared" si="254"/>
        <v>Understock</v>
      </c>
      <c r="Q3219">
        <f t="shared" si="250"/>
        <v>0</v>
      </c>
      <c r="R3219" t="str">
        <f t="shared" si="251"/>
        <v>On Time</v>
      </c>
    </row>
    <row r="3220" spans="1:18" x14ac:dyDescent="0.3">
      <c r="A3220" t="s">
        <v>3255</v>
      </c>
      <c r="B3220" t="s">
        <v>48</v>
      </c>
      <c r="C3220" t="s">
        <v>33</v>
      </c>
      <c r="D3220" t="s">
        <v>16</v>
      </c>
      <c r="E3220" s="1">
        <v>44999</v>
      </c>
      <c r="F3220" s="1">
        <v>45002</v>
      </c>
      <c r="G3220">
        <v>431</v>
      </c>
      <c r="H3220">
        <v>124</v>
      </c>
      <c r="I3220">
        <v>39</v>
      </c>
      <c r="J3220">
        <v>694</v>
      </c>
      <c r="K3220">
        <v>800</v>
      </c>
      <c r="L3220" t="s">
        <v>24</v>
      </c>
      <c r="M3220">
        <v>3</v>
      </c>
      <c r="N3220">
        <f t="shared" si="252"/>
        <v>31200</v>
      </c>
      <c r="O3220">
        <f t="shared" si="253"/>
        <v>106</v>
      </c>
      <c r="P3220" t="str">
        <f t="shared" si="254"/>
        <v>Overstock</v>
      </c>
      <c r="Q3220">
        <f t="shared" si="250"/>
        <v>0</v>
      </c>
      <c r="R3220" t="str">
        <f t="shared" si="251"/>
        <v>On Time</v>
      </c>
    </row>
    <row r="3221" spans="1:18" x14ac:dyDescent="0.3">
      <c r="A3221" t="s">
        <v>3256</v>
      </c>
      <c r="B3221" t="s">
        <v>32</v>
      </c>
      <c r="C3221" t="s">
        <v>22</v>
      </c>
      <c r="D3221" t="s">
        <v>16</v>
      </c>
      <c r="E3221" s="1">
        <v>45309</v>
      </c>
      <c r="F3221" s="1">
        <v>45319</v>
      </c>
      <c r="G3221">
        <v>356</v>
      </c>
      <c r="H3221">
        <v>92</v>
      </c>
      <c r="I3221">
        <v>93</v>
      </c>
      <c r="J3221">
        <v>1241</v>
      </c>
      <c r="K3221">
        <v>1647</v>
      </c>
      <c r="L3221" t="s">
        <v>17</v>
      </c>
      <c r="M3221">
        <v>10</v>
      </c>
      <c r="N3221">
        <f t="shared" si="252"/>
        <v>153171</v>
      </c>
      <c r="O3221">
        <f t="shared" si="253"/>
        <v>406</v>
      </c>
      <c r="P3221" t="str">
        <f t="shared" si="254"/>
        <v>Overstock</v>
      </c>
      <c r="Q3221">
        <f t="shared" si="250"/>
        <v>0</v>
      </c>
      <c r="R3221" t="str">
        <f t="shared" si="251"/>
        <v>On Time</v>
      </c>
    </row>
    <row r="3222" spans="1:18" x14ac:dyDescent="0.3">
      <c r="A3222" t="s">
        <v>3257</v>
      </c>
      <c r="B3222" t="s">
        <v>52</v>
      </c>
      <c r="C3222" t="s">
        <v>15</v>
      </c>
      <c r="D3222" t="s">
        <v>16</v>
      </c>
      <c r="E3222" s="1">
        <v>44963</v>
      </c>
      <c r="F3222" s="1">
        <v>44965</v>
      </c>
      <c r="G3222">
        <v>332</v>
      </c>
      <c r="H3222">
        <v>110</v>
      </c>
      <c r="I3222">
        <v>90</v>
      </c>
      <c r="J3222">
        <v>643</v>
      </c>
      <c r="K3222">
        <v>759</v>
      </c>
      <c r="L3222" t="s">
        <v>19</v>
      </c>
      <c r="M3222">
        <v>2</v>
      </c>
      <c r="N3222">
        <f t="shared" si="252"/>
        <v>68310</v>
      </c>
      <c r="O3222">
        <f t="shared" si="253"/>
        <v>116</v>
      </c>
      <c r="P3222" t="str">
        <f t="shared" si="254"/>
        <v>Overstock</v>
      </c>
      <c r="Q3222">
        <f t="shared" si="250"/>
        <v>0</v>
      </c>
      <c r="R3222" t="str">
        <f t="shared" si="251"/>
        <v>On Time</v>
      </c>
    </row>
    <row r="3223" spans="1:18" x14ac:dyDescent="0.3">
      <c r="A3223" t="s">
        <v>3258</v>
      </c>
      <c r="B3223" t="s">
        <v>32</v>
      </c>
      <c r="C3223" t="s">
        <v>41</v>
      </c>
      <c r="D3223" t="s">
        <v>23</v>
      </c>
      <c r="E3223" s="1">
        <v>44937</v>
      </c>
      <c r="F3223" s="1">
        <v>44946</v>
      </c>
      <c r="G3223">
        <v>17</v>
      </c>
      <c r="H3223">
        <v>136</v>
      </c>
      <c r="I3223">
        <v>270</v>
      </c>
      <c r="J3223">
        <v>563</v>
      </c>
      <c r="K3223">
        <v>918</v>
      </c>
      <c r="L3223" t="s">
        <v>30</v>
      </c>
      <c r="M3223">
        <v>9</v>
      </c>
      <c r="N3223">
        <f t="shared" si="252"/>
        <v>247860</v>
      </c>
      <c r="O3223">
        <f t="shared" si="253"/>
        <v>355</v>
      </c>
      <c r="P3223" t="str">
        <f t="shared" si="254"/>
        <v>Understock</v>
      </c>
      <c r="Q3223">
        <f t="shared" si="250"/>
        <v>0</v>
      </c>
      <c r="R3223" t="str">
        <f t="shared" si="251"/>
        <v>On Time</v>
      </c>
    </row>
    <row r="3224" spans="1:18" x14ac:dyDescent="0.3">
      <c r="A3224" t="s">
        <v>3259</v>
      </c>
      <c r="B3224" t="s">
        <v>21</v>
      </c>
      <c r="C3224" t="s">
        <v>33</v>
      </c>
      <c r="D3224" t="s">
        <v>16</v>
      </c>
      <c r="E3224" s="1">
        <v>45235</v>
      </c>
      <c r="F3224" s="1">
        <v>45241</v>
      </c>
      <c r="G3224">
        <v>168</v>
      </c>
      <c r="H3224">
        <v>101</v>
      </c>
      <c r="I3224">
        <v>221</v>
      </c>
      <c r="J3224">
        <v>243</v>
      </c>
      <c r="K3224">
        <v>426</v>
      </c>
      <c r="L3224" t="s">
        <v>17</v>
      </c>
      <c r="M3224">
        <v>6</v>
      </c>
      <c r="N3224">
        <f t="shared" si="252"/>
        <v>94146</v>
      </c>
      <c r="O3224">
        <f t="shared" si="253"/>
        <v>183</v>
      </c>
      <c r="P3224" t="str">
        <f t="shared" si="254"/>
        <v>Understock</v>
      </c>
      <c r="Q3224">
        <f t="shared" si="250"/>
        <v>0</v>
      </c>
      <c r="R3224" t="str">
        <f t="shared" si="251"/>
        <v>On Time</v>
      </c>
    </row>
    <row r="3225" spans="1:18" x14ac:dyDescent="0.3">
      <c r="A3225" t="s">
        <v>3260</v>
      </c>
      <c r="B3225" t="s">
        <v>60</v>
      </c>
      <c r="C3225" t="s">
        <v>41</v>
      </c>
      <c r="D3225" t="s">
        <v>16</v>
      </c>
      <c r="E3225" s="1">
        <v>45519</v>
      </c>
      <c r="F3225" s="1">
        <v>45528</v>
      </c>
      <c r="G3225">
        <v>382</v>
      </c>
      <c r="H3225">
        <v>84</v>
      </c>
      <c r="I3225">
        <v>300</v>
      </c>
      <c r="J3225">
        <v>478</v>
      </c>
      <c r="K3225">
        <v>834</v>
      </c>
      <c r="L3225" t="s">
        <v>34</v>
      </c>
      <c r="M3225">
        <v>9</v>
      </c>
      <c r="N3225">
        <f t="shared" si="252"/>
        <v>250200</v>
      </c>
      <c r="O3225">
        <f t="shared" si="253"/>
        <v>356</v>
      </c>
      <c r="P3225" t="str">
        <f t="shared" si="254"/>
        <v>Overstock</v>
      </c>
      <c r="Q3225">
        <f t="shared" si="250"/>
        <v>0</v>
      </c>
      <c r="R3225" t="str">
        <f t="shared" si="251"/>
        <v>On Time</v>
      </c>
    </row>
    <row r="3226" spans="1:18" x14ac:dyDescent="0.3">
      <c r="A3226" t="s">
        <v>3261</v>
      </c>
      <c r="B3226" t="s">
        <v>26</v>
      </c>
      <c r="C3226" t="s">
        <v>22</v>
      </c>
      <c r="D3226" t="s">
        <v>27</v>
      </c>
      <c r="E3226" s="1">
        <v>45221</v>
      </c>
      <c r="F3226" s="1">
        <v>45230</v>
      </c>
      <c r="G3226">
        <v>380</v>
      </c>
      <c r="H3226">
        <v>115</v>
      </c>
      <c r="I3226">
        <v>68</v>
      </c>
      <c r="J3226">
        <v>1035</v>
      </c>
      <c r="K3226">
        <v>1512</v>
      </c>
      <c r="L3226" t="s">
        <v>30</v>
      </c>
      <c r="M3226">
        <v>9</v>
      </c>
      <c r="N3226">
        <f t="shared" si="252"/>
        <v>102816</v>
      </c>
      <c r="O3226">
        <f t="shared" si="253"/>
        <v>477</v>
      </c>
      <c r="P3226" t="str">
        <f t="shared" si="254"/>
        <v>Overstock</v>
      </c>
      <c r="Q3226">
        <f t="shared" si="250"/>
        <v>0</v>
      </c>
      <c r="R3226" t="str">
        <f t="shared" si="251"/>
        <v>On Time</v>
      </c>
    </row>
    <row r="3227" spans="1:18" x14ac:dyDescent="0.3">
      <c r="A3227" t="s">
        <v>3262</v>
      </c>
      <c r="B3227" t="s">
        <v>32</v>
      </c>
      <c r="C3227" t="s">
        <v>15</v>
      </c>
      <c r="D3227" t="s">
        <v>27</v>
      </c>
      <c r="E3227" s="1">
        <v>45262</v>
      </c>
      <c r="F3227" s="1">
        <v>45268</v>
      </c>
      <c r="G3227">
        <v>59</v>
      </c>
      <c r="H3227">
        <v>117</v>
      </c>
      <c r="I3227">
        <v>234</v>
      </c>
      <c r="J3227">
        <v>1069</v>
      </c>
      <c r="K3227">
        <v>1258</v>
      </c>
      <c r="L3227" t="s">
        <v>17</v>
      </c>
      <c r="M3227">
        <v>6</v>
      </c>
      <c r="N3227">
        <f t="shared" si="252"/>
        <v>294372</v>
      </c>
      <c r="O3227">
        <f t="shared" si="253"/>
        <v>189</v>
      </c>
      <c r="P3227" t="str">
        <f t="shared" si="254"/>
        <v>Understock</v>
      </c>
      <c r="Q3227">
        <f t="shared" si="250"/>
        <v>0</v>
      </c>
      <c r="R3227" t="str">
        <f t="shared" si="251"/>
        <v>On Time</v>
      </c>
    </row>
    <row r="3228" spans="1:18" x14ac:dyDescent="0.3">
      <c r="A3228" t="s">
        <v>3263</v>
      </c>
      <c r="B3228" t="s">
        <v>44</v>
      </c>
      <c r="C3228" t="s">
        <v>41</v>
      </c>
      <c r="D3228" t="s">
        <v>29</v>
      </c>
      <c r="E3228" s="1">
        <v>45209</v>
      </c>
      <c r="F3228" s="1">
        <v>45219</v>
      </c>
      <c r="G3228">
        <v>122</v>
      </c>
      <c r="H3228">
        <v>133</v>
      </c>
      <c r="I3228">
        <v>42</v>
      </c>
      <c r="J3228">
        <v>234</v>
      </c>
      <c r="K3228">
        <v>731</v>
      </c>
      <c r="L3228" t="s">
        <v>30</v>
      </c>
      <c r="M3228">
        <v>10</v>
      </c>
      <c r="N3228">
        <f t="shared" si="252"/>
        <v>30702</v>
      </c>
      <c r="O3228">
        <f t="shared" si="253"/>
        <v>497</v>
      </c>
      <c r="P3228" t="str">
        <f t="shared" si="254"/>
        <v>Overstock</v>
      </c>
      <c r="Q3228">
        <f t="shared" si="250"/>
        <v>0</v>
      </c>
      <c r="R3228" t="str">
        <f t="shared" si="251"/>
        <v>On Time</v>
      </c>
    </row>
    <row r="3229" spans="1:18" x14ac:dyDescent="0.3">
      <c r="A3229" t="s">
        <v>3264</v>
      </c>
      <c r="B3229" t="s">
        <v>60</v>
      </c>
      <c r="C3229" t="s">
        <v>15</v>
      </c>
      <c r="D3229" t="s">
        <v>29</v>
      </c>
      <c r="E3229" s="1">
        <v>45057</v>
      </c>
      <c r="F3229" s="1">
        <v>45061</v>
      </c>
      <c r="G3229">
        <v>469</v>
      </c>
      <c r="H3229">
        <v>53</v>
      </c>
      <c r="I3229">
        <v>62</v>
      </c>
      <c r="J3229">
        <v>1910</v>
      </c>
      <c r="K3229">
        <v>2270</v>
      </c>
      <c r="L3229" t="s">
        <v>34</v>
      </c>
      <c r="M3229">
        <v>4</v>
      </c>
      <c r="N3229">
        <f t="shared" si="252"/>
        <v>140740</v>
      </c>
      <c r="O3229">
        <f t="shared" si="253"/>
        <v>360</v>
      </c>
      <c r="P3229" t="str">
        <f t="shared" si="254"/>
        <v>Overstock</v>
      </c>
      <c r="Q3229">
        <f t="shared" si="250"/>
        <v>0</v>
      </c>
      <c r="R3229" t="str">
        <f t="shared" si="251"/>
        <v>On Time</v>
      </c>
    </row>
    <row r="3230" spans="1:18" x14ac:dyDescent="0.3">
      <c r="A3230" t="s">
        <v>3265</v>
      </c>
      <c r="B3230" t="s">
        <v>60</v>
      </c>
      <c r="C3230" t="s">
        <v>22</v>
      </c>
      <c r="D3230" t="s">
        <v>16</v>
      </c>
      <c r="E3230" s="1">
        <v>45165</v>
      </c>
      <c r="F3230" s="1">
        <v>45172</v>
      </c>
      <c r="G3230">
        <v>292</v>
      </c>
      <c r="H3230">
        <v>77</v>
      </c>
      <c r="I3230">
        <v>48</v>
      </c>
      <c r="J3230">
        <v>763</v>
      </c>
      <c r="K3230">
        <v>1204</v>
      </c>
      <c r="L3230" t="s">
        <v>34</v>
      </c>
      <c r="M3230">
        <v>7</v>
      </c>
      <c r="N3230">
        <f t="shared" si="252"/>
        <v>57792</v>
      </c>
      <c r="O3230">
        <f t="shared" si="253"/>
        <v>441</v>
      </c>
      <c r="P3230" t="str">
        <f t="shared" si="254"/>
        <v>Overstock</v>
      </c>
      <c r="Q3230">
        <f t="shared" si="250"/>
        <v>0</v>
      </c>
      <c r="R3230" t="str">
        <f t="shared" si="251"/>
        <v>On Time</v>
      </c>
    </row>
    <row r="3231" spans="1:18" x14ac:dyDescent="0.3">
      <c r="A3231" t="s">
        <v>3266</v>
      </c>
      <c r="B3231" t="s">
        <v>26</v>
      </c>
      <c r="C3231" t="s">
        <v>33</v>
      </c>
      <c r="D3231" t="s">
        <v>27</v>
      </c>
      <c r="E3231" s="1">
        <v>45590</v>
      </c>
      <c r="F3231" s="1">
        <v>45592</v>
      </c>
      <c r="G3231">
        <v>437</v>
      </c>
      <c r="H3231">
        <v>103</v>
      </c>
      <c r="I3231">
        <v>156</v>
      </c>
      <c r="J3231">
        <v>1540</v>
      </c>
      <c r="K3231">
        <v>2015</v>
      </c>
      <c r="L3231" t="s">
        <v>19</v>
      </c>
      <c r="M3231">
        <v>2</v>
      </c>
      <c r="N3231">
        <f t="shared" si="252"/>
        <v>314340</v>
      </c>
      <c r="O3231">
        <f t="shared" si="253"/>
        <v>475</v>
      </c>
      <c r="P3231" t="str">
        <f t="shared" si="254"/>
        <v>Overstock</v>
      </c>
      <c r="Q3231">
        <f t="shared" si="250"/>
        <v>0</v>
      </c>
      <c r="R3231" t="str">
        <f t="shared" si="251"/>
        <v>On Time</v>
      </c>
    </row>
    <row r="3232" spans="1:18" x14ac:dyDescent="0.3">
      <c r="A3232" t="s">
        <v>3267</v>
      </c>
      <c r="B3232" t="s">
        <v>52</v>
      </c>
      <c r="C3232" t="s">
        <v>33</v>
      </c>
      <c r="D3232" t="s">
        <v>39</v>
      </c>
      <c r="E3232" s="1">
        <v>45135</v>
      </c>
      <c r="F3232" s="1">
        <v>45141</v>
      </c>
      <c r="G3232">
        <v>212</v>
      </c>
      <c r="H3232">
        <v>148</v>
      </c>
      <c r="I3232">
        <v>98</v>
      </c>
      <c r="J3232">
        <v>1898</v>
      </c>
      <c r="K3232">
        <v>2050</v>
      </c>
      <c r="L3232" t="s">
        <v>17</v>
      </c>
      <c r="M3232">
        <v>6</v>
      </c>
      <c r="N3232">
        <f t="shared" si="252"/>
        <v>200900</v>
      </c>
      <c r="O3232">
        <f t="shared" si="253"/>
        <v>152</v>
      </c>
      <c r="P3232" t="str">
        <f t="shared" si="254"/>
        <v>Overstock</v>
      </c>
      <c r="Q3232">
        <f t="shared" si="250"/>
        <v>0</v>
      </c>
      <c r="R3232" t="str">
        <f t="shared" si="251"/>
        <v>On Time</v>
      </c>
    </row>
    <row r="3233" spans="1:18" x14ac:dyDescent="0.3">
      <c r="A3233" t="s">
        <v>3268</v>
      </c>
      <c r="B3233" t="s">
        <v>60</v>
      </c>
      <c r="C3233" t="s">
        <v>22</v>
      </c>
      <c r="D3233" t="s">
        <v>23</v>
      </c>
      <c r="E3233" s="1">
        <v>45457</v>
      </c>
      <c r="F3233" s="1">
        <v>45466</v>
      </c>
      <c r="G3233">
        <v>124</v>
      </c>
      <c r="H3233">
        <v>115</v>
      </c>
      <c r="I3233">
        <v>121</v>
      </c>
      <c r="J3233">
        <v>1101</v>
      </c>
      <c r="K3233">
        <v>1234</v>
      </c>
      <c r="L3233" t="s">
        <v>17</v>
      </c>
      <c r="M3233">
        <v>9</v>
      </c>
      <c r="N3233">
        <f t="shared" si="252"/>
        <v>149314</v>
      </c>
      <c r="O3233">
        <f t="shared" si="253"/>
        <v>133</v>
      </c>
      <c r="P3233" t="str">
        <f t="shared" si="254"/>
        <v>Overstock</v>
      </c>
      <c r="Q3233">
        <f t="shared" si="250"/>
        <v>0</v>
      </c>
      <c r="R3233" t="str">
        <f t="shared" si="251"/>
        <v>On Time</v>
      </c>
    </row>
    <row r="3234" spans="1:18" x14ac:dyDescent="0.3">
      <c r="A3234" t="s">
        <v>3269</v>
      </c>
      <c r="B3234" t="s">
        <v>50</v>
      </c>
      <c r="C3234" t="s">
        <v>15</v>
      </c>
      <c r="D3234" t="s">
        <v>27</v>
      </c>
      <c r="E3234" s="1">
        <v>45634</v>
      </c>
      <c r="F3234" s="1">
        <v>45641</v>
      </c>
      <c r="G3234">
        <v>240</v>
      </c>
      <c r="H3234">
        <v>98</v>
      </c>
      <c r="I3234">
        <v>140</v>
      </c>
      <c r="J3234">
        <v>1776</v>
      </c>
      <c r="K3234">
        <v>2176</v>
      </c>
      <c r="L3234" t="s">
        <v>34</v>
      </c>
      <c r="M3234">
        <v>7</v>
      </c>
      <c r="N3234">
        <f t="shared" si="252"/>
        <v>304640</v>
      </c>
      <c r="O3234">
        <f t="shared" si="253"/>
        <v>400</v>
      </c>
      <c r="P3234" t="str">
        <f t="shared" si="254"/>
        <v>Overstock</v>
      </c>
      <c r="Q3234">
        <f t="shared" si="250"/>
        <v>0</v>
      </c>
      <c r="R3234" t="str">
        <f t="shared" si="251"/>
        <v>On Time</v>
      </c>
    </row>
    <row r="3235" spans="1:18" x14ac:dyDescent="0.3">
      <c r="A3235" t="s">
        <v>3270</v>
      </c>
      <c r="B3235" t="s">
        <v>44</v>
      </c>
      <c r="C3235" t="s">
        <v>33</v>
      </c>
      <c r="D3235" t="s">
        <v>29</v>
      </c>
      <c r="E3235" s="1">
        <v>45030</v>
      </c>
      <c r="F3235" s="1">
        <v>45032</v>
      </c>
      <c r="G3235">
        <v>127</v>
      </c>
      <c r="H3235">
        <v>140</v>
      </c>
      <c r="I3235">
        <v>267</v>
      </c>
      <c r="J3235">
        <v>1081</v>
      </c>
      <c r="K3235">
        <v>1342</v>
      </c>
      <c r="L3235" t="s">
        <v>19</v>
      </c>
      <c r="M3235">
        <v>2</v>
      </c>
      <c r="N3235">
        <f t="shared" si="252"/>
        <v>358314</v>
      </c>
      <c r="O3235">
        <f t="shared" si="253"/>
        <v>261</v>
      </c>
      <c r="P3235" t="str">
        <f t="shared" si="254"/>
        <v>Understock</v>
      </c>
      <c r="Q3235">
        <f t="shared" si="250"/>
        <v>0</v>
      </c>
      <c r="R3235" t="str">
        <f t="shared" si="251"/>
        <v>On Time</v>
      </c>
    </row>
    <row r="3236" spans="1:18" x14ac:dyDescent="0.3">
      <c r="A3236" t="s">
        <v>3271</v>
      </c>
      <c r="B3236" t="s">
        <v>26</v>
      </c>
      <c r="C3236" t="s">
        <v>15</v>
      </c>
      <c r="D3236" t="s">
        <v>27</v>
      </c>
      <c r="E3236" s="1">
        <v>45015</v>
      </c>
      <c r="F3236" s="1">
        <v>45023</v>
      </c>
      <c r="G3236">
        <v>423</v>
      </c>
      <c r="H3236">
        <v>82</v>
      </c>
      <c r="I3236">
        <v>211</v>
      </c>
      <c r="J3236">
        <v>1606</v>
      </c>
      <c r="K3236">
        <v>1899</v>
      </c>
      <c r="L3236" t="s">
        <v>24</v>
      </c>
      <c r="M3236">
        <v>8</v>
      </c>
      <c r="N3236">
        <f t="shared" si="252"/>
        <v>400689</v>
      </c>
      <c r="O3236">
        <f t="shared" si="253"/>
        <v>293</v>
      </c>
      <c r="P3236" t="str">
        <f t="shared" si="254"/>
        <v>Overstock</v>
      </c>
      <c r="Q3236">
        <f t="shared" si="250"/>
        <v>0</v>
      </c>
      <c r="R3236" t="str">
        <f t="shared" si="251"/>
        <v>On Time</v>
      </c>
    </row>
    <row r="3237" spans="1:18" x14ac:dyDescent="0.3">
      <c r="A3237" t="s">
        <v>3272</v>
      </c>
      <c r="B3237" t="s">
        <v>50</v>
      </c>
      <c r="C3237" t="s">
        <v>41</v>
      </c>
      <c r="D3237" t="s">
        <v>39</v>
      </c>
      <c r="E3237" s="1">
        <v>45303</v>
      </c>
      <c r="F3237" s="1">
        <v>45309</v>
      </c>
      <c r="G3237">
        <v>192</v>
      </c>
      <c r="H3237">
        <v>104</v>
      </c>
      <c r="I3237">
        <v>235</v>
      </c>
      <c r="J3237">
        <v>1862</v>
      </c>
      <c r="K3237">
        <v>2349</v>
      </c>
      <c r="L3237" t="s">
        <v>34</v>
      </c>
      <c r="M3237">
        <v>6</v>
      </c>
      <c r="N3237">
        <f t="shared" si="252"/>
        <v>552015</v>
      </c>
      <c r="O3237">
        <f t="shared" si="253"/>
        <v>487</v>
      </c>
      <c r="P3237" t="str">
        <f t="shared" si="254"/>
        <v>Understock</v>
      </c>
      <c r="Q3237">
        <f t="shared" si="250"/>
        <v>0</v>
      </c>
      <c r="R3237" t="str">
        <f t="shared" si="251"/>
        <v>On Time</v>
      </c>
    </row>
    <row r="3238" spans="1:18" x14ac:dyDescent="0.3">
      <c r="A3238" t="s">
        <v>3273</v>
      </c>
      <c r="B3238" t="s">
        <v>48</v>
      </c>
      <c r="C3238" t="s">
        <v>41</v>
      </c>
      <c r="D3238" t="s">
        <v>23</v>
      </c>
      <c r="E3238" s="1">
        <v>45555</v>
      </c>
      <c r="F3238" s="1">
        <v>45565</v>
      </c>
      <c r="G3238">
        <v>142</v>
      </c>
      <c r="H3238">
        <v>61</v>
      </c>
      <c r="I3238">
        <v>151</v>
      </c>
      <c r="J3238">
        <v>1070</v>
      </c>
      <c r="K3238">
        <v>1509</v>
      </c>
      <c r="L3238" t="s">
        <v>19</v>
      </c>
      <c r="M3238">
        <v>10</v>
      </c>
      <c r="N3238">
        <f t="shared" si="252"/>
        <v>227859</v>
      </c>
      <c r="O3238">
        <f t="shared" si="253"/>
        <v>439</v>
      </c>
      <c r="P3238" t="str">
        <f t="shared" si="254"/>
        <v>Understock</v>
      </c>
      <c r="Q3238">
        <f t="shared" si="250"/>
        <v>0</v>
      </c>
      <c r="R3238" t="str">
        <f t="shared" si="251"/>
        <v>On Time</v>
      </c>
    </row>
    <row r="3239" spans="1:18" x14ac:dyDescent="0.3">
      <c r="A3239" t="s">
        <v>3274</v>
      </c>
      <c r="B3239" t="s">
        <v>52</v>
      </c>
      <c r="C3239" t="s">
        <v>41</v>
      </c>
      <c r="D3239" t="s">
        <v>39</v>
      </c>
      <c r="E3239" s="1">
        <v>44994</v>
      </c>
      <c r="F3239" s="1">
        <v>44995</v>
      </c>
      <c r="G3239">
        <v>126</v>
      </c>
      <c r="H3239">
        <v>127</v>
      </c>
      <c r="I3239">
        <v>113</v>
      </c>
      <c r="J3239">
        <v>245</v>
      </c>
      <c r="K3239">
        <v>317</v>
      </c>
      <c r="L3239" t="s">
        <v>19</v>
      </c>
      <c r="M3239">
        <v>1</v>
      </c>
      <c r="N3239">
        <f t="shared" si="252"/>
        <v>35821</v>
      </c>
      <c r="O3239">
        <f t="shared" si="253"/>
        <v>72</v>
      </c>
      <c r="P3239" t="str">
        <f t="shared" si="254"/>
        <v>Overstock</v>
      </c>
      <c r="Q3239">
        <f t="shared" si="250"/>
        <v>0</v>
      </c>
      <c r="R3239" t="str">
        <f t="shared" si="251"/>
        <v>On Time</v>
      </c>
    </row>
    <row r="3240" spans="1:18" x14ac:dyDescent="0.3">
      <c r="A3240" t="s">
        <v>3275</v>
      </c>
      <c r="B3240" t="s">
        <v>50</v>
      </c>
      <c r="C3240" t="s">
        <v>41</v>
      </c>
      <c r="D3240" t="s">
        <v>29</v>
      </c>
      <c r="E3240" s="1">
        <v>45387</v>
      </c>
      <c r="F3240" s="1">
        <v>45392</v>
      </c>
      <c r="G3240">
        <v>35</v>
      </c>
      <c r="H3240">
        <v>90</v>
      </c>
      <c r="I3240">
        <v>127</v>
      </c>
      <c r="J3240">
        <v>695</v>
      </c>
      <c r="K3240">
        <v>1004</v>
      </c>
      <c r="L3240" t="s">
        <v>19</v>
      </c>
      <c r="M3240">
        <v>5</v>
      </c>
      <c r="N3240">
        <f t="shared" si="252"/>
        <v>127508</v>
      </c>
      <c r="O3240">
        <f t="shared" si="253"/>
        <v>309</v>
      </c>
      <c r="P3240" t="str">
        <f t="shared" si="254"/>
        <v>Understock</v>
      </c>
      <c r="Q3240">
        <f t="shared" si="250"/>
        <v>0</v>
      </c>
      <c r="R3240" t="str">
        <f t="shared" si="251"/>
        <v>On Time</v>
      </c>
    </row>
    <row r="3241" spans="1:18" x14ac:dyDescent="0.3">
      <c r="A3241" t="s">
        <v>3276</v>
      </c>
      <c r="B3241" t="s">
        <v>52</v>
      </c>
      <c r="C3241" t="s">
        <v>15</v>
      </c>
      <c r="D3241" t="s">
        <v>27</v>
      </c>
      <c r="E3241" s="1">
        <v>45554</v>
      </c>
      <c r="F3241" s="1">
        <v>45562</v>
      </c>
      <c r="G3241">
        <v>240</v>
      </c>
      <c r="H3241">
        <v>134</v>
      </c>
      <c r="I3241">
        <v>101</v>
      </c>
      <c r="J3241">
        <v>448</v>
      </c>
      <c r="K3241">
        <v>555</v>
      </c>
      <c r="L3241" t="s">
        <v>24</v>
      </c>
      <c r="M3241">
        <v>8</v>
      </c>
      <c r="N3241">
        <f t="shared" si="252"/>
        <v>56055</v>
      </c>
      <c r="O3241">
        <f t="shared" si="253"/>
        <v>107</v>
      </c>
      <c r="P3241" t="str">
        <f t="shared" si="254"/>
        <v>Overstock</v>
      </c>
      <c r="Q3241">
        <f t="shared" si="250"/>
        <v>0</v>
      </c>
      <c r="R3241" t="str">
        <f t="shared" si="251"/>
        <v>On Time</v>
      </c>
    </row>
    <row r="3242" spans="1:18" x14ac:dyDescent="0.3">
      <c r="A3242" t="s">
        <v>3277</v>
      </c>
      <c r="B3242" t="s">
        <v>50</v>
      </c>
      <c r="C3242" t="s">
        <v>41</v>
      </c>
      <c r="D3242" t="s">
        <v>29</v>
      </c>
      <c r="E3242" s="1">
        <v>45522</v>
      </c>
      <c r="F3242" s="1">
        <v>45523</v>
      </c>
      <c r="G3242">
        <v>45</v>
      </c>
      <c r="H3242">
        <v>88</v>
      </c>
      <c r="I3242">
        <v>91</v>
      </c>
      <c r="J3242">
        <v>380</v>
      </c>
      <c r="K3242">
        <v>741</v>
      </c>
      <c r="L3242" t="s">
        <v>17</v>
      </c>
      <c r="M3242">
        <v>1</v>
      </c>
      <c r="N3242">
        <f t="shared" si="252"/>
        <v>67431</v>
      </c>
      <c r="O3242">
        <f t="shared" si="253"/>
        <v>361</v>
      </c>
      <c r="P3242" t="str">
        <f t="shared" si="254"/>
        <v>Understock</v>
      </c>
      <c r="Q3242">
        <f t="shared" si="250"/>
        <v>0</v>
      </c>
      <c r="R3242" t="str">
        <f t="shared" si="251"/>
        <v>On Time</v>
      </c>
    </row>
    <row r="3243" spans="1:18" x14ac:dyDescent="0.3">
      <c r="A3243" t="s">
        <v>3278</v>
      </c>
      <c r="B3243" t="s">
        <v>32</v>
      </c>
      <c r="C3243" t="s">
        <v>15</v>
      </c>
      <c r="D3243" t="s">
        <v>29</v>
      </c>
      <c r="E3243" s="1">
        <v>45587</v>
      </c>
      <c r="F3243" s="1">
        <v>45590</v>
      </c>
      <c r="G3243">
        <v>440</v>
      </c>
      <c r="H3243">
        <v>122</v>
      </c>
      <c r="I3243">
        <v>109</v>
      </c>
      <c r="J3243">
        <v>1358</v>
      </c>
      <c r="K3243">
        <v>1787</v>
      </c>
      <c r="L3243" t="s">
        <v>34</v>
      </c>
      <c r="M3243">
        <v>3</v>
      </c>
      <c r="N3243">
        <f t="shared" si="252"/>
        <v>194783</v>
      </c>
      <c r="O3243">
        <f t="shared" si="253"/>
        <v>429</v>
      </c>
      <c r="P3243" t="str">
        <f t="shared" si="254"/>
        <v>Overstock</v>
      </c>
      <c r="Q3243">
        <f t="shared" si="250"/>
        <v>0</v>
      </c>
      <c r="R3243" t="str">
        <f t="shared" si="251"/>
        <v>On Time</v>
      </c>
    </row>
    <row r="3244" spans="1:18" x14ac:dyDescent="0.3">
      <c r="A3244" t="s">
        <v>3279</v>
      </c>
      <c r="B3244" t="s">
        <v>38</v>
      </c>
      <c r="C3244" t="s">
        <v>33</v>
      </c>
      <c r="D3244" t="s">
        <v>16</v>
      </c>
      <c r="E3244" s="1">
        <v>45440</v>
      </c>
      <c r="F3244" s="1">
        <v>45449</v>
      </c>
      <c r="G3244">
        <v>312</v>
      </c>
      <c r="H3244">
        <v>95</v>
      </c>
      <c r="I3244">
        <v>288</v>
      </c>
      <c r="J3244">
        <v>457</v>
      </c>
      <c r="K3244">
        <v>623</v>
      </c>
      <c r="L3244" t="s">
        <v>30</v>
      </c>
      <c r="M3244">
        <v>9</v>
      </c>
      <c r="N3244">
        <f t="shared" si="252"/>
        <v>179424</v>
      </c>
      <c r="O3244">
        <f t="shared" si="253"/>
        <v>166</v>
      </c>
      <c r="P3244" t="str">
        <f t="shared" si="254"/>
        <v>Overstock</v>
      </c>
      <c r="Q3244">
        <f t="shared" si="250"/>
        <v>0</v>
      </c>
      <c r="R3244" t="str">
        <f t="shared" si="251"/>
        <v>On Time</v>
      </c>
    </row>
    <row r="3245" spans="1:18" x14ac:dyDescent="0.3">
      <c r="A3245" t="s">
        <v>3280</v>
      </c>
      <c r="B3245" t="s">
        <v>14</v>
      </c>
      <c r="C3245" t="s">
        <v>22</v>
      </c>
      <c r="D3245" t="s">
        <v>27</v>
      </c>
      <c r="E3245" s="1">
        <v>44968</v>
      </c>
      <c r="F3245" s="1">
        <v>44976</v>
      </c>
      <c r="G3245">
        <v>441</v>
      </c>
      <c r="H3245">
        <v>95</v>
      </c>
      <c r="I3245">
        <v>267</v>
      </c>
      <c r="J3245">
        <v>878</v>
      </c>
      <c r="K3245">
        <v>1213</v>
      </c>
      <c r="L3245" t="s">
        <v>19</v>
      </c>
      <c r="M3245">
        <v>8</v>
      </c>
      <c r="N3245">
        <f t="shared" si="252"/>
        <v>323871</v>
      </c>
      <c r="O3245">
        <f t="shared" si="253"/>
        <v>335</v>
      </c>
      <c r="P3245" t="str">
        <f t="shared" si="254"/>
        <v>Overstock</v>
      </c>
      <c r="Q3245">
        <f t="shared" si="250"/>
        <v>0</v>
      </c>
      <c r="R3245" t="str">
        <f t="shared" si="251"/>
        <v>On Time</v>
      </c>
    </row>
    <row r="3246" spans="1:18" x14ac:dyDescent="0.3">
      <c r="A3246" t="s">
        <v>3281</v>
      </c>
      <c r="B3246" t="s">
        <v>32</v>
      </c>
      <c r="C3246" t="s">
        <v>41</v>
      </c>
      <c r="D3246" t="s">
        <v>27</v>
      </c>
      <c r="E3246" s="1">
        <v>45204</v>
      </c>
      <c r="F3246" s="1">
        <v>45211</v>
      </c>
      <c r="G3246">
        <v>201</v>
      </c>
      <c r="H3246">
        <v>136</v>
      </c>
      <c r="I3246">
        <v>71</v>
      </c>
      <c r="J3246">
        <v>258</v>
      </c>
      <c r="K3246">
        <v>398</v>
      </c>
      <c r="L3246" t="s">
        <v>30</v>
      </c>
      <c r="M3246">
        <v>7</v>
      </c>
      <c r="N3246">
        <f t="shared" si="252"/>
        <v>28258</v>
      </c>
      <c r="O3246">
        <f t="shared" si="253"/>
        <v>140</v>
      </c>
      <c r="P3246" t="str">
        <f t="shared" si="254"/>
        <v>Overstock</v>
      </c>
      <c r="Q3246">
        <f t="shared" si="250"/>
        <v>0</v>
      </c>
      <c r="R3246" t="str">
        <f t="shared" si="251"/>
        <v>On Time</v>
      </c>
    </row>
    <row r="3247" spans="1:18" x14ac:dyDescent="0.3">
      <c r="A3247" t="s">
        <v>3282</v>
      </c>
      <c r="B3247" t="s">
        <v>26</v>
      </c>
      <c r="C3247" t="s">
        <v>41</v>
      </c>
      <c r="D3247" t="s">
        <v>27</v>
      </c>
      <c r="E3247" s="1">
        <v>45005</v>
      </c>
      <c r="F3247" s="1">
        <v>45007</v>
      </c>
      <c r="G3247">
        <v>305</v>
      </c>
      <c r="H3247">
        <v>147</v>
      </c>
      <c r="I3247">
        <v>240</v>
      </c>
      <c r="J3247">
        <v>1576</v>
      </c>
      <c r="K3247">
        <v>1779</v>
      </c>
      <c r="L3247" t="s">
        <v>19</v>
      </c>
      <c r="M3247">
        <v>2</v>
      </c>
      <c r="N3247">
        <f t="shared" si="252"/>
        <v>426960</v>
      </c>
      <c r="O3247">
        <f t="shared" si="253"/>
        <v>203</v>
      </c>
      <c r="P3247" t="str">
        <f t="shared" si="254"/>
        <v>Overstock</v>
      </c>
      <c r="Q3247">
        <f t="shared" si="250"/>
        <v>0</v>
      </c>
      <c r="R3247" t="str">
        <f t="shared" si="251"/>
        <v>On Time</v>
      </c>
    </row>
    <row r="3248" spans="1:18" x14ac:dyDescent="0.3">
      <c r="A3248" t="s">
        <v>3283</v>
      </c>
      <c r="B3248" t="s">
        <v>44</v>
      </c>
      <c r="C3248" t="s">
        <v>41</v>
      </c>
      <c r="D3248" t="s">
        <v>29</v>
      </c>
      <c r="E3248" s="1">
        <v>45093</v>
      </c>
      <c r="F3248" s="1">
        <v>45094</v>
      </c>
      <c r="G3248">
        <v>113</v>
      </c>
      <c r="H3248">
        <v>64</v>
      </c>
      <c r="I3248">
        <v>242</v>
      </c>
      <c r="J3248">
        <v>489</v>
      </c>
      <c r="K3248">
        <v>989</v>
      </c>
      <c r="L3248" t="s">
        <v>19</v>
      </c>
      <c r="M3248">
        <v>1</v>
      </c>
      <c r="N3248">
        <f t="shared" si="252"/>
        <v>239338</v>
      </c>
      <c r="O3248">
        <f t="shared" si="253"/>
        <v>500</v>
      </c>
      <c r="P3248" t="str">
        <f t="shared" si="254"/>
        <v>Understock</v>
      </c>
      <c r="Q3248">
        <f t="shared" si="250"/>
        <v>0</v>
      </c>
      <c r="R3248" t="str">
        <f t="shared" si="251"/>
        <v>On Time</v>
      </c>
    </row>
    <row r="3249" spans="1:18" x14ac:dyDescent="0.3">
      <c r="A3249" t="s">
        <v>3284</v>
      </c>
      <c r="B3249" t="s">
        <v>60</v>
      </c>
      <c r="C3249" t="s">
        <v>15</v>
      </c>
      <c r="D3249" t="s">
        <v>23</v>
      </c>
      <c r="E3249" s="1">
        <v>45498</v>
      </c>
      <c r="F3249" s="1">
        <v>45504</v>
      </c>
      <c r="G3249">
        <v>163</v>
      </c>
      <c r="H3249">
        <v>106</v>
      </c>
      <c r="I3249">
        <v>281</v>
      </c>
      <c r="J3249">
        <v>1956</v>
      </c>
      <c r="K3249">
        <v>2197</v>
      </c>
      <c r="L3249" t="s">
        <v>34</v>
      </c>
      <c r="M3249">
        <v>6</v>
      </c>
      <c r="N3249">
        <f t="shared" si="252"/>
        <v>617357</v>
      </c>
      <c r="O3249">
        <f t="shared" si="253"/>
        <v>241</v>
      </c>
      <c r="P3249" t="str">
        <f t="shared" si="254"/>
        <v>Understock</v>
      </c>
      <c r="Q3249">
        <f t="shared" si="250"/>
        <v>0</v>
      </c>
      <c r="R3249" t="str">
        <f t="shared" si="251"/>
        <v>On Time</v>
      </c>
    </row>
    <row r="3250" spans="1:18" x14ac:dyDescent="0.3">
      <c r="A3250" t="s">
        <v>3285</v>
      </c>
      <c r="B3250" t="s">
        <v>32</v>
      </c>
      <c r="C3250" t="s">
        <v>33</v>
      </c>
      <c r="D3250" t="s">
        <v>29</v>
      </c>
      <c r="E3250" s="1">
        <v>45122</v>
      </c>
      <c r="F3250" s="1">
        <v>45128</v>
      </c>
      <c r="G3250">
        <v>263</v>
      </c>
      <c r="H3250">
        <v>138</v>
      </c>
      <c r="I3250">
        <v>119</v>
      </c>
      <c r="J3250">
        <v>742</v>
      </c>
      <c r="K3250">
        <v>940</v>
      </c>
      <c r="L3250" t="s">
        <v>30</v>
      </c>
      <c r="M3250">
        <v>6</v>
      </c>
      <c r="N3250">
        <f t="shared" si="252"/>
        <v>111860</v>
      </c>
      <c r="O3250">
        <f t="shared" si="253"/>
        <v>198</v>
      </c>
      <c r="P3250" t="str">
        <f t="shared" si="254"/>
        <v>Overstock</v>
      </c>
      <c r="Q3250">
        <f t="shared" si="250"/>
        <v>0</v>
      </c>
      <c r="R3250" t="str">
        <f t="shared" si="251"/>
        <v>On Time</v>
      </c>
    </row>
    <row r="3251" spans="1:18" x14ac:dyDescent="0.3">
      <c r="A3251" t="s">
        <v>3286</v>
      </c>
      <c r="B3251" t="s">
        <v>14</v>
      </c>
      <c r="C3251" t="s">
        <v>41</v>
      </c>
      <c r="D3251" t="s">
        <v>27</v>
      </c>
      <c r="E3251" s="1">
        <v>45048</v>
      </c>
      <c r="F3251" s="1">
        <v>45056</v>
      </c>
      <c r="G3251">
        <v>243</v>
      </c>
      <c r="H3251">
        <v>106</v>
      </c>
      <c r="I3251">
        <v>80</v>
      </c>
      <c r="J3251">
        <v>580</v>
      </c>
      <c r="K3251">
        <v>1049</v>
      </c>
      <c r="L3251" t="s">
        <v>30</v>
      </c>
      <c r="M3251">
        <v>8</v>
      </c>
      <c r="N3251">
        <f t="shared" si="252"/>
        <v>83920</v>
      </c>
      <c r="O3251">
        <f t="shared" si="253"/>
        <v>469</v>
      </c>
      <c r="P3251" t="str">
        <f t="shared" si="254"/>
        <v>Overstock</v>
      </c>
      <c r="Q3251">
        <f t="shared" si="250"/>
        <v>0</v>
      </c>
      <c r="R3251" t="str">
        <f t="shared" si="251"/>
        <v>On Time</v>
      </c>
    </row>
    <row r="3252" spans="1:18" x14ac:dyDescent="0.3">
      <c r="A3252" t="s">
        <v>3287</v>
      </c>
      <c r="B3252" t="s">
        <v>48</v>
      </c>
      <c r="C3252" t="s">
        <v>15</v>
      </c>
      <c r="D3252" t="s">
        <v>29</v>
      </c>
      <c r="E3252" s="1">
        <v>44935</v>
      </c>
      <c r="F3252" s="1">
        <v>44938</v>
      </c>
      <c r="G3252">
        <v>238</v>
      </c>
      <c r="H3252">
        <v>55</v>
      </c>
      <c r="I3252">
        <v>183</v>
      </c>
      <c r="J3252">
        <v>963</v>
      </c>
      <c r="K3252">
        <v>1426</v>
      </c>
      <c r="L3252" t="s">
        <v>19</v>
      </c>
      <c r="M3252">
        <v>3</v>
      </c>
      <c r="N3252">
        <f t="shared" si="252"/>
        <v>260958</v>
      </c>
      <c r="O3252">
        <f t="shared" si="253"/>
        <v>463</v>
      </c>
      <c r="P3252" t="str">
        <f t="shared" si="254"/>
        <v>Overstock</v>
      </c>
      <c r="Q3252">
        <f t="shared" si="250"/>
        <v>0</v>
      </c>
      <c r="R3252" t="str">
        <f t="shared" si="251"/>
        <v>On Time</v>
      </c>
    </row>
    <row r="3253" spans="1:18" x14ac:dyDescent="0.3">
      <c r="A3253" t="s">
        <v>3288</v>
      </c>
      <c r="B3253" t="s">
        <v>14</v>
      </c>
      <c r="C3253" t="s">
        <v>33</v>
      </c>
      <c r="D3253" t="s">
        <v>23</v>
      </c>
      <c r="E3253" s="1">
        <v>45446</v>
      </c>
      <c r="F3253" s="1">
        <v>45451</v>
      </c>
      <c r="G3253">
        <v>117</v>
      </c>
      <c r="H3253">
        <v>107</v>
      </c>
      <c r="I3253">
        <v>194</v>
      </c>
      <c r="J3253">
        <v>1048</v>
      </c>
      <c r="K3253">
        <v>1286</v>
      </c>
      <c r="L3253" t="s">
        <v>19</v>
      </c>
      <c r="M3253">
        <v>5</v>
      </c>
      <c r="N3253">
        <f t="shared" si="252"/>
        <v>249484</v>
      </c>
      <c r="O3253">
        <f t="shared" si="253"/>
        <v>238</v>
      </c>
      <c r="P3253" t="str">
        <f t="shared" si="254"/>
        <v>Understock</v>
      </c>
      <c r="Q3253">
        <f t="shared" si="250"/>
        <v>0</v>
      </c>
      <c r="R3253" t="str">
        <f t="shared" si="251"/>
        <v>On Time</v>
      </c>
    </row>
    <row r="3254" spans="1:18" x14ac:dyDescent="0.3">
      <c r="A3254" t="s">
        <v>3289</v>
      </c>
      <c r="B3254" t="s">
        <v>14</v>
      </c>
      <c r="C3254" t="s">
        <v>15</v>
      </c>
      <c r="D3254" t="s">
        <v>27</v>
      </c>
      <c r="E3254" s="1">
        <v>45586</v>
      </c>
      <c r="F3254" s="1">
        <v>45596</v>
      </c>
      <c r="G3254">
        <v>46</v>
      </c>
      <c r="H3254">
        <v>95</v>
      </c>
      <c r="I3254">
        <v>273</v>
      </c>
      <c r="J3254">
        <v>1310</v>
      </c>
      <c r="K3254">
        <v>1646</v>
      </c>
      <c r="L3254" t="s">
        <v>24</v>
      </c>
      <c r="M3254">
        <v>10</v>
      </c>
      <c r="N3254">
        <f t="shared" si="252"/>
        <v>449358</v>
      </c>
      <c r="O3254">
        <f t="shared" si="253"/>
        <v>336</v>
      </c>
      <c r="P3254" t="str">
        <f t="shared" si="254"/>
        <v>Understock</v>
      </c>
      <c r="Q3254">
        <f t="shared" si="250"/>
        <v>0</v>
      </c>
      <c r="R3254" t="str">
        <f t="shared" si="251"/>
        <v>On Time</v>
      </c>
    </row>
    <row r="3255" spans="1:18" x14ac:dyDescent="0.3">
      <c r="A3255" t="s">
        <v>3290</v>
      </c>
      <c r="B3255" t="s">
        <v>21</v>
      </c>
      <c r="C3255" t="s">
        <v>15</v>
      </c>
      <c r="D3255" t="s">
        <v>16</v>
      </c>
      <c r="E3255" s="1">
        <v>45063</v>
      </c>
      <c r="F3255" s="1">
        <v>45070</v>
      </c>
      <c r="G3255">
        <v>341</v>
      </c>
      <c r="H3255">
        <v>89</v>
      </c>
      <c r="I3255">
        <v>273</v>
      </c>
      <c r="J3255">
        <v>942</v>
      </c>
      <c r="K3255">
        <v>1002</v>
      </c>
      <c r="L3255" t="s">
        <v>24</v>
      </c>
      <c r="M3255">
        <v>7</v>
      </c>
      <c r="N3255">
        <f t="shared" si="252"/>
        <v>273546</v>
      </c>
      <c r="O3255">
        <f t="shared" si="253"/>
        <v>60</v>
      </c>
      <c r="P3255" t="str">
        <f t="shared" si="254"/>
        <v>Overstock</v>
      </c>
      <c r="Q3255">
        <f t="shared" si="250"/>
        <v>0</v>
      </c>
      <c r="R3255" t="str">
        <f t="shared" si="251"/>
        <v>On Time</v>
      </c>
    </row>
    <row r="3256" spans="1:18" x14ac:dyDescent="0.3">
      <c r="A3256" t="s">
        <v>3291</v>
      </c>
      <c r="B3256" t="s">
        <v>44</v>
      </c>
      <c r="C3256" t="s">
        <v>41</v>
      </c>
      <c r="D3256" t="s">
        <v>27</v>
      </c>
      <c r="E3256" s="1">
        <v>45133</v>
      </c>
      <c r="F3256" s="1">
        <v>45140</v>
      </c>
      <c r="G3256">
        <v>89</v>
      </c>
      <c r="H3256">
        <v>144</v>
      </c>
      <c r="I3256">
        <v>148</v>
      </c>
      <c r="J3256">
        <v>936</v>
      </c>
      <c r="K3256">
        <v>1237</v>
      </c>
      <c r="L3256" t="s">
        <v>19</v>
      </c>
      <c r="M3256">
        <v>7</v>
      </c>
      <c r="N3256">
        <f t="shared" si="252"/>
        <v>183076</v>
      </c>
      <c r="O3256">
        <f t="shared" si="253"/>
        <v>301</v>
      </c>
      <c r="P3256" t="str">
        <f t="shared" si="254"/>
        <v>Understock</v>
      </c>
      <c r="Q3256">
        <f t="shared" si="250"/>
        <v>0</v>
      </c>
      <c r="R3256" t="str">
        <f t="shared" si="251"/>
        <v>On Time</v>
      </c>
    </row>
    <row r="3257" spans="1:18" x14ac:dyDescent="0.3">
      <c r="A3257" t="s">
        <v>3292</v>
      </c>
      <c r="B3257" t="s">
        <v>38</v>
      </c>
      <c r="C3257" t="s">
        <v>41</v>
      </c>
      <c r="D3257" t="s">
        <v>16</v>
      </c>
      <c r="E3257" s="1">
        <v>45650</v>
      </c>
      <c r="F3257" s="1">
        <v>45652</v>
      </c>
      <c r="G3257">
        <v>384</v>
      </c>
      <c r="H3257">
        <v>115</v>
      </c>
      <c r="I3257">
        <v>46</v>
      </c>
      <c r="J3257">
        <v>1846</v>
      </c>
      <c r="K3257">
        <v>1993</v>
      </c>
      <c r="L3257" t="s">
        <v>17</v>
      </c>
      <c r="M3257">
        <v>2</v>
      </c>
      <c r="N3257">
        <f t="shared" si="252"/>
        <v>91678</v>
      </c>
      <c r="O3257">
        <f t="shared" si="253"/>
        <v>147</v>
      </c>
      <c r="P3257" t="str">
        <f t="shared" si="254"/>
        <v>Overstock</v>
      </c>
      <c r="Q3257">
        <f t="shared" si="250"/>
        <v>0</v>
      </c>
      <c r="R3257" t="str">
        <f t="shared" si="251"/>
        <v>On Time</v>
      </c>
    </row>
    <row r="3258" spans="1:18" x14ac:dyDescent="0.3">
      <c r="A3258" t="s">
        <v>3293</v>
      </c>
      <c r="B3258" t="s">
        <v>48</v>
      </c>
      <c r="C3258" t="s">
        <v>41</v>
      </c>
      <c r="D3258" t="s">
        <v>39</v>
      </c>
      <c r="E3258" s="1">
        <v>45509</v>
      </c>
      <c r="F3258" s="1">
        <v>45515</v>
      </c>
      <c r="G3258">
        <v>487</v>
      </c>
      <c r="H3258">
        <v>125</v>
      </c>
      <c r="I3258">
        <v>255</v>
      </c>
      <c r="J3258">
        <v>899</v>
      </c>
      <c r="K3258">
        <v>1141</v>
      </c>
      <c r="L3258" t="s">
        <v>34</v>
      </c>
      <c r="M3258">
        <v>6</v>
      </c>
      <c r="N3258">
        <f t="shared" si="252"/>
        <v>290955</v>
      </c>
      <c r="O3258">
        <f t="shared" si="253"/>
        <v>242</v>
      </c>
      <c r="P3258" t="str">
        <f t="shared" si="254"/>
        <v>Overstock</v>
      </c>
      <c r="Q3258">
        <f t="shared" si="250"/>
        <v>0</v>
      </c>
      <c r="R3258" t="str">
        <f t="shared" si="251"/>
        <v>On Time</v>
      </c>
    </row>
    <row r="3259" spans="1:18" x14ac:dyDescent="0.3">
      <c r="A3259" t="s">
        <v>3294</v>
      </c>
      <c r="B3259" t="s">
        <v>21</v>
      </c>
      <c r="C3259" t="s">
        <v>22</v>
      </c>
      <c r="D3259" t="s">
        <v>27</v>
      </c>
      <c r="E3259" s="1">
        <v>45417</v>
      </c>
      <c r="F3259" s="1">
        <v>45419</v>
      </c>
      <c r="G3259">
        <v>157</v>
      </c>
      <c r="H3259">
        <v>68</v>
      </c>
      <c r="I3259">
        <v>98</v>
      </c>
      <c r="J3259">
        <v>749</v>
      </c>
      <c r="K3259">
        <v>944</v>
      </c>
      <c r="L3259" t="s">
        <v>17</v>
      </c>
      <c r="M3259">
        <v>2</v>
      </c>
      <c r="N3259">
        <f t="shared" si="252"/>
        <v>92512</v>
      </c>
      <c r="O3259">
        <f t="shared" si="253"/>
        <v>195</v>
      </c>
      <c r="P3259" t="str">
        <f t="shared" si="254"/>
        <v>Overstock</v>
      </c>
      <c r="Q3259">
        <f t="shared" si="250"/>
        <v>0</v>
      </c>
      <c r="R3259" t="str">
        <f t="shared" si="251"/>
        <v>On Time</v>
      </c>
    </row>
    <row r="3260" spans="1:18" x14ac:dyDescent="0.3">
      <c r="A3260" t="s">
        <v>3295</v>
      </c>
      <c r="B3260" t="s">
        <v>26</v>
      </c>
      <c r="C3260" t="s">
        <v>33</v>
      </c>
      <c r="D3260" t="s">
        <v>23</v>
      </c>
      <c r="E3260" s="1">
        <v>45213</v>
      </c>
      <c r="F3260" s="1">
        <v>45215</v>
      </c>
      <c r="G3260">
        <v>203</v>
      </c>
      <c r="H3260">
        <v>72</v>
      </c>
      <c r="I3260">
        <v>26</v>
      </c>
      <c r="J3260">
        <v>240</v>
      </c>
      <c r="K3260">
        <v>509</v>
      </c>
      <c r="L3260" t="s">
        <v>17</v>
      </c>
      <c r="M3260">
        <v>2</v>
      </c>
      <c r="N3260">
        <f t="shared" si="252"/>
        <v>13234</v>
      </c>
      <c r="O3260">
        <f t="shared" si="253"/>
        <v>269</v>
      </c>
      <c r="P3260" t="str">
        <f t="shared" si="254"/>
        <v>Overstock</v>
      </c>
      <c r="Q3260">
        <f t="shared" si="250"/>
        <v>0</v>
      </c>
      <c r="R3260" t="str">
        <f t="shared" si="251"/>
        <v>On Time</v>
      </c>
    </row>
    <row r="3261" spans="1:18" x14ac:dyDescent="0.3">
      <c r="A3261" t="s">
        <v>3296</v>
      </c>
      <c r="B3261" t="s">
        <v>14</v>
      </c>
      <c r="C3261" t="s">
        <v>22</v>
      </c>
      <c r="D3261" t="s">
        <v>16</v>
      </c>
      <c r="E3261" s="1">
        <v>44986</v>
      </c>
      <c r="F3261" s="1">
        <v>44995</v>
      </c>
      <c r="G3261">
        <v>165</v>
      </c>
      <c r="H3261">
        <v>83</v>
      </c>
      <c r="I3261">
        <v>201</v>
      </c>
      <c r="J3261">
        <v>1551</v>
      </c>
      <c r="K3261">
        <v>1771</v>
      </c>
      <c r="L3261" t="s">
        <v>34</v>
      </c>
      <c r="M3261">
        <v>9</v>
      </c>
      <c r="N3261">
        <f t="shared" si="252"/>
        <v>355971</v>
      </c>
      <c r="O3261">
        <f t="shared" si="253"/>
        <v>220</v>
      </c>
      <c r="P3261" t="str">
        <f t="shared" si="254"/>
        <v>Understock</v>
      </c>
      <c r="Q3261">
        <f t="shared" si="250"/>
        <v>0</v>
      </c>
      <c r="R3261" t="str">
        <f t="shared" si="251"/>
        <v>On Time</v>
      </c>
    </row>
    <row r="3262" spans="1:18" x14ac:dyDescent="0.3">
      <c r="A3262" t="s">
        <v>3297</v>
      </c>
      <c r="B3262" t="s">
        <v>44</v>
      </c>
      <c r="C3262" t="s">
        <v>33</v>
      </c>
      <c r="D3262" t="s">
        <v>39</v>
      </c>
      <c r="E3262" s="1">
        <v>45227</v>
      </c>
      <c r="F3262" s="1">
        <v>45231</v>
      </c>
      <c r="G3262">
        <v>220</v>
      </c>
      <c r="H3262">
        <v>150</v>
      </c>
      <c r="I3262">
        <v>98</v>
      </c>
      <c r="J3262">
        <v>1882</v>
      </c>
      <c r="K3262">
        <v>1971</v>
      </c>
      <c r="L3262" t="s">
        <v>17</v>
      </c>
      <c r="M3262">
        <v>4</v>
      </c>
      <c r="N3262">
        <f t="shared" si="252"/>
        <v>193158</v>
      </c>
      <c r="O3262">
        <f t="shared" si="253"/>
        <v>89</v>
      </c>
      <c r="P3262" t="str">
        <f t="shared" si="254"/>
        <v>Overstock</v>
      </c>
      <c r="Q3262">
        <f t="shared" si="250"/>
        <v>0</v>
      </c>
      <c r="R3262" t="str">
        <f t="shared" si="251"/>
        <v>On Time</v>
      </c>
    </row>
    <row r="3263" spans="1:18" x14ac:dyDescent="0.3">
      <c r="A3263" t="s">
        <v>3298</v>
      </c>
      <c r="B3263" t="s">
        <v>60</v>
      </c>
      <c r="C3263" t="s">
        <v>15</v>
      </c>
      <c r="D3263" t="s">
        <v>39</v>
      </c>
      <c r="E3263" s="1">
        <v>45126</v>
      </c>
      <c r="F3263" s="1">
        <v>45129</v>
      </c>
      <c r="G3263">
        <v>102</v>
      </c>
      <c r="H3263">
        <v>79</v>
      </c>
      <c r="I3263">
        <v>97</v>
      </c>
      <c r="J3263">
        <v>628</v>
      </c>
      <c r="K3263">
        <v>726</v>
      </c>
      <c r="L3263" t="s">
        <v>19</v>
      </c>
      <c r="M3263">
        <v>3</v>
      </c>
      <c r="N3263">
        <f t="shared" si="252"/>
        <v>70422</v>
      </c>
      <c r="O3263">
        <f t="shared" si="253"/>
        <v>98</v>
      </c>
      <c r="P3263" t="str">
        <f t="shared" si="254"/>
        <v>Overstock</v>
      </c>
      <c r="Q3263">
        <f t="shared" si="250"/>
        <v>0</v>
      </c>
      <c r="R3263" t="str">
        <f t="shared" si="251"/>
        <v>On Time</v>
      </c>
    </row>
    <row r="3264" spans="1:18" x14ac:dyDescent="0.3">
      <c r="A3264" t="s">
        <v>3299</v>
      </c>
      <c r="B3264" t="s">
        <v>21</v>
      </c>
      <c r="C3264" t="s">
        <v>22</v>
      </c>
      <c r="D3264" t="s">
        <v>23</v>
      </c>
      <c r="E3264" s="1">
        <v>45426</v>
      </c>
      <c r="F3264" s="1">
        <v>45427</v>
      </c>
      <c r="G3264">
        <v>374</v>
      </c>
      <c r="H3264">
        <v>103</v>
      </c>
      <c r="I3264">
        <v>223</v>
      </c>
      <c r="J3264">
        <v>1019</v>
      </c>
      <c r="K3264">
        <v>1216</v>
      </c>
      <c r="L3264" t="s">
        <v>19</v>
      </c>
      <c r="M3264">
        <v>1</v>
      </c>
      <c r="N3264">
        <f t="shared" si="252"/>
        <v>271168</v>
      </c>
      <c r="O3264">
        <f t="shared" si="253"/>
        <v>197</v>
      </c>
      <c r="P3264" t="str">
        <f t="shared" si="254"/>
        <v>Overstock</v>
      </c>
      <c r="Q3264">
        <f t="shared" si="250"/>
        <v>0</v>
      </c>
      <c r="R3264" t="str">
        <f t="shared" si="251"/>
        <v>On Time</v>
      </c>
    </row>
    <row r="3265" spans="1:18" x14ac:dyDescent="0.3">
      <c r="A3265" t="s">
        <v>3300</v>
      </c>
      <c r="B3265" t="s">
        <v>44</v>
      </c>
      <c r="C3265" t="s">
        <v>15</v>
      </c>
      <c r="D3265" t="s">
        <v>27</v>
      </c>
      <c r="E3265" s="1">
        <v>45371</v>
      </c>
      <c r="F3265" s="1">
        <v>45375</v>
      </c>
      <c r="G3265">
        <v>230</v>
      </c>
      <c r="H3265">
        <v>129</v>
      </c>
      <c r="I3265">
        <v>89</v>
      </c>
      <c r="J3265">
        <v>883</v>
      </c>
      <c r="K3265">
        <v>1218</v>
      </c>
      <c r="L3265" t="s">
        <v>30</v>
      </c>
      <c r="M3265">
        <v>4</v>
      </c>
      <c r="N3265">
        <f t="shared" si="252"/>
        <v>108402</v>
      </c>
      <c r="O3265">
        <f t="shared" si="253"/>
        <v>335</v>
      </c>
      <c r="P3265" t="str">
        <f t="shared" si="254"/>
        <v>Overstock</v>
      </c>
      <c r="Q3265">
        <f t="shared" si="250"/>
        <v>0</v>
      </c>
      <c r="R3265" t="str">
        <f t="shared" si="251"/>
        <v>On Time</v>
      </c>
    </row>
    <row r="3266" spans="1:18" x14ac:dyDescent="0.3">
      <c r="A3266" t="s">
        <v>3301</v>
      </c>
      <c r="B3266" t="s">
        <v>26</v>
      </c>
      <c r="C3266" t="s">
        <v>15</v>
      </c>
      <c r="D3266" t="s">
        <v>23</v>
      </c>
      <c r="E3266" s="1">
        <v>45242</v>
      </c>
      <c r="F3266" s="1">
        <v>45247</v>
      </c>
      <c r="G3266">
        <v>53</v>
      </c>
      <c r="H3266">
        <v>68</v>
      </c>
      <c r="I3266">
        <v>168</v>
      </c>
      <c r="J3266">
        <v>1768</v>
      </c>
      <c r="K3266">
        <v>2257</v>
      </c>
      <c r="L3266" t="s">
        <v>24</v>
      </c>
      <c r="M3266">
        <v>5</v>
      </c>
      <c r="N3266">
        <f t="shared" si="252"/>
        <v>379176</v>
      </c>
      <c r="O3266">
        <f t="shared" si="253"/>
        <v>489</v>
      </c>
      <c r="P3266" t="str">
        <f t="shared" si="254"/>
        <v>Understock</v>
      </c>
      <c r="Q3266">
        <f t="shared" ref="Q3266:Q3329" si="255">(F3266-E3266)-M3266</f>
        <v>0</v>
      </c>
      <c r="R3266" t="str">
        <f t="shared" ref="R3266:R3329" si="256">IF(Q3266&gt;0,"Delayed",IF(Q3266=0,"On Time","Early"))</f>
        <v>On Time</v>
      </c>
    </row>
    <row r="3267" spans="1:18" x14ac:dyDescent="0.3">
      <c r="A3267" t="s">
        <v>3302</v>
      </c>
      <c r="B3267" t="s">
        <v>38</v>
      </c>
      <c r="C3267" t="s">
        <v>15</v>
      </c>
      <c r="D3267" t="s">
        <v>16</v>
      </c>
      <c r="E3267" s="1">
        <v>45586</v>
      </c>
      <c r="F3267" s="1">
        <v>45593</v>
      </c>
      <c r="G3267">
        <v>92</v>
      </c>
      <c r="H3267">
        <v>103</v>
      </c>
      <c r="I3267">
        <v>31</v>
      </c>
      <c r="J3267">
        <v>1501</v>
      </c>
      <c r="K3267">
        <v>1928</v>
      </c>
      <c r="L3267" t="s">
        <v>17</v>
      </c>
      <c r="M3267">
        <v>7</v>
      </c>
      <c r="N3267">
        <f t="shared" ref="N3267:N3330" si="257">I3267*K3267</f>
        <v>59768</v>
      </c>
      <c r="O3267">
        <f t="shared" ref="O3267:O3330" si="258">K3267-J3267</f>
        <v>427</v>
      </c>
      <c r="P3267" t="str">
        <f t="shared" ref="P3267:P3330" si="259">IF(G3267&gt;I3267,"Overstock",IF(G3267&lt;I3267,"Understock","Balanced"))</f>
        <v>Overstock</v>
      </c>
      <c r="Q3267">
        <f t="shared" si="255"/>
        <v>0</v>
      </c>
      <c r="R3267" t="str">
        <f t="shared" si="256"/>
        <v>On Time</v>
      </c>
    </row>
    <row r="3268" spans="1:18" x14ac:dyDescent="0.3">
      <c r="A3268" t="s">
        <v>3303</v>
      </c>
      <c r="B3268" t="s">
        <v>14</v>
      </c>
      <c r="C3268" t="s">
        <v>15</v>
      </c>
      <c r="D3268" t="s">
        <v>27</v>
      </c>
      <c r="E3268" s="1">
        <v>45512</v>
      </c>
      <c r="F3268" s="1">
        <v>45519</v>
      </c>
      <c r="G3268">
        <v>43</v>
      </c>
      <c r="H3268">
        <v>96</v>
      </c>
      <c r="I3268">
        <v>14</v>
      </c>
      <c r="J3268">
        <v>1116</v>
      </c>
      <c r="K3268">
        <v>1361</v>
      </c>
      <c r="L3268" t="s">
        <v>19</v>
      </c>
      <c r="M3268">
        <v>7</v>
      </c>
      <c r="N3268">
        <f t="shared" si="257"/>
        <v>19054</v>
      </c>
      <c r="O3268">
        <f t="shared" si="258"/>
        <v>245</v>
      </c>
      <c r="P3268" t="str">
        <f t="shared" si="259"/>
        <v>Overstock</v>
      </c>
      <c r="Q3268">
        <f t="shared" si="255"/>
        <v>0</v>
      </c>
      <c r="R3268" t="str">
        <f t="shared" si="256"/>
        <v>On Time</v>
      </c>
    </row>
    <row r="3269" spans="1:18" x14ac:dyDescent="0.3">
      <c r="A3269" t="s">
        <v>3304</v>
      </c>
      <c r="B3269" t="s">
        <v>38</v>
      </c>
      <c r="C3269" t="s">
        <v>15</v>
      </c>
      <c r="D3269" t="s">
        <v>39</v>
      </c>
      <c r="E3269" s="1">
        <v>44934</v>
      </c>
      <c r="F3269" s="1">
        <v>44938</v>
      </c>
      <c r="G3269">
        <v>365</v>
      </c>
      <c r="H3269">
        <v>113</v>
      </c>
      <c r="I3269">
        <v>242</v>
      </c>
      <c r="J3269">
        <v>1994</v>
      </c>
      <c r="K3269">
        <v>2151</v>
      </c>
      <c r="L3269" t="s">
        <v>34</v>
      </c>
      <c r="M3269">
        <v>4</v>
      </c>
      <c r="N3269">
        <f t="shared" si="257"/>
        <v>520542</v>
      </c>
      <c r="O3269">
        <f t="shared" si="258"/>
        <v>157</v>
      </c>
      <c r="P3269" t="str">
        <f t="shared" si="259"/>
        <v>Overstock</v>
      </c>
      <c r="Q3269">
        <f t="shared" si="255"/>
        <v>0</v>
      </c>
      <c r="R3269" t="str">
        <f t="shared" si="256"/>
        <v>On Time</v>
      </c>
    </row>
    <row r="3270" spans="1:18" x14ac:dyDescent="0.3">
      <c r="A3270" t="s">
        <v>3305</v>
      </c>
      <c r="B3270" t="s">
        <v>26</v>
      </c>
      <c r="C3270" t="s">
        <v>15</v>
      </c>
      <c r="D3270" t="s">
        <v>27</v>
      </c>
      <c r="E3270" s="1">
        <v>45455</v>
      </c>
      <c r="F3270" s="1">
        <v>45464</v>
      </c>
      <c r="G3270">
        <v>136</v>
      </c>
      <c r="H3270">
        <v>94</v>
      </c>
      <c r="I3270">
        <v>70</v>
      </c>
      <c r="J3270">
        <v>1493</v>
      </c>
      <c r="K3270">
        <v>1917</v>
      </c>
      <c r="L3270" t="s">
        <v>24</v>
      </c>
      <c r="M3270">
        <v>9</v>
      </c>
      <c r="N3270">
        <f t="shared" si="257"/>
        <v>134190</v>
      </c>
      <c r="O3270">
        <f t="shared" si="258"/>
        <v>424</v>
      </c>
      <c r="P3270" t="str">
        <f t="shared" si="259"/>
        <v>Overstock</v>
      </c>
      <c r="Q3270">
        <f t="shared" si="255"/>
        <v>0</v>
      </c>
      <c r="R3270" t="str">
        <f t="shared" si="256"/>
        <v>On Time</v>
      </c>
    </row>
    <row r="3271" spans="1:18" x14ac:dyDescent="0.3">
      <c r="A3271" t="s">
        <v>3306</v>
      </c>
      <c r="B3271" t="s">
        <v>21</v>
      </c>
      <c r="C3271" t="s">
        <v>15</v>
      </c>
      <c r="D3271" t="s">
        <v>29</v>
      </c>
      <c r="E3271" s="1">
        <v>45356</v>
      </c>
      <c r="F3271" s="1">
        <v>45358</v>
      </c>
      <c r="G3271">
        <v>126</v>
      </c>
      <c r="H3271">
        <v>121</v>
      </c>
      <c r="I3271">
        <v>38</v>
      </c>
      <c r="J3271">
        <v>1923</v>
      </c>
      <c r="K3271">
        <v>2120</v>
      </c>
      <c r="L3271" t="s">
        <v>17</v>
      </c>
      <c r="M3271">
        <v>2</v>
      </c>
      <c r="N3271">
        <f t="shared" si="257"/>
        <v>80560</v>
      </c>
      <c r="O3271">
        <f t="shared" si="258"/>
        <v>197</v>
      </c>
      <c r="P3271" t="str">
        <f t="shared" si="259"/>
        <v>Overstock</v>
      </c>
      <c r="Q3271">
        <f t="shared" si="255"/>
        <v>0</v>
      </c>
      <c r="R3271" t="str">
        <f t="shared" si="256"/>
        <v>On Time</v>
      </c>
    </row>
    <row r="3272" spans="1:18" x14ac:dyDescent="0.3">
      <c r="A3272" t="s">
        <v>3307</v>
      </c>
      <c r="B3272" t="s">
        <v>38</v>
      </c>
      <c r="C3272" t="s">
        <v>22</v>
      </c>
      <c r="D3272" t="s">
        <v>16</v>
      </c>
      <c r="E3272" s="1">
        <v>44928</v>
      </c>
      <c r="F3272" s="1">
        <v>44934</v>
      </c>
      <c r="G3272">
        <v>409</v>
      </c>
      <c r="H3272">
        <v>88</v>
      </c>
      <c r="I3272">
        <v>128</v>
      </c>
      <c r="J3272">
        <v>1714</v>
      </c>
      <c r="K3272">
        <v>2100</v>
      </c>
      <c r="L3272" t="s">
        <v>34</v>
      </c>
      <c r="M3272">
        <v>6</v>
      </c>
      <c r="N3272">
        <f t="shared" si="257"/>
        <v>268800</v>
      </c>
      <c r="O3272">
        <f t="shared" si="258"/>
        <v>386</v>
      </c>
      <c r="P3272" t="str">
        <f t="shared" si="259"/>
        <v>Overstock</v>
      </c>
      <c r="Q3272">
        <f t="shared" si="255"/>
        <v>0</v>
      </c>
      <c r="R3272" t="str">
        <f t="shared" si="256"/>
        <v>On Time</v>
      </c>
    </row>
    <row r="3273" spans="1:18" x14ac:dyDescent="0.3">
      <c r="A3273" t="s">
        <v>3308</v>
      </c>
      <c r="B3273" t="s">
        <v>38</v>
      </c>
      <c r="C3273" t="s">
        <v>33</v>
      </c>
      <c r="D3273" t="s">
        <v>27</v>
      </c>
      <c r="E3273" s="1">
        <v>45408</v>
      </c>
      <c r="F3273" s="1">
        <v>45418</v>
      </c>
      <c r="G3273">
        <v>274</v>
      </c>
      <c r="H3273">
        <v>71</v>
      </c>
      <c r="I3273">
        <v>158</v>
      </c>
      <c r="J3273">
        <v>1907</v>
      </c>
      <c r="K3273">
        <v>2073</v>
      </c>
      <c r="L3273" t="s">
        <v>30</v>
      </c>
      <c r="M3273">
        <v>10</v>
      </c>
      <c r="N3273">
        <f t="shared" si="257"/>
        <v>327534</v>
      </c>
      <c r="O3273">
        <f t="shared" si="258"/>
        <v>166</v>
      </c>
      <c r="P3273" t="str">
        <f t="shared" si="259"/>
        <v>Overstock</v>
      </c>
      <c r="Q3273">
        <f t="shared" si="255"/>
        <v>0</v>
      </c>
      <c r="R3273" t="str">
        <f t="shared" si="256"/>
        <v>On Time</v>
      </c>
    </row>
    <row r="3274" spans="1:18" x14ac:dyDescent="0.3">
      <c r="A3274" t="s">
        <v>3309</v>
      </c>
      <c r="B3274" t="s">
        <v>26</v>
      </c>
      <c r="C3274" t="s">
        <v>15</v>
      </c>
      <c r="D3274" t="s">
        <v>16</v>
      </c>
      <c r="E3274" s="1">
        <v>45127</v>
      </c>
      <c r="F3274" s="1">
        <v>45134</v>
      </c>
      <c r="G3274">
        <v>73</v>
      </c>
      <c r="H3274">
        <v>56</v>
      </c>
      <c r="I3274">
        <v>279</v>
      </c>
      <c r="J3274">
        <v>1296</v>
      </c>
      <c r="K3274">
        <v>1519</v>
      </c>
      <c r="L3274" t="s">
        <v>17</v>
      </c>
      <c r="M3274">
        <v>7</v>
      </c>
      <c r="N3274">
        <f t="shared" si="257"/>
        <v>423801</v>
      </c>
      <c r="O3274">
        <f t="shared" si="258"/>
        <v>223</v>
      </c>
      <c r="P3274" t="str">
        <f t="shared" si="259"/>
        <v>Understock</v>
      </c>
      <c r="Q3274">
        <f t="shared" si="255"/>
        <v>0</v>
      </c>
      <c r="R3274" t="str">
        <f t="shared" si="256"/>
        <v>On Time</v>
      </c>
    </row>
    <row r="3275" spans="1:18" x14ac:dyDescent="0.3">
      <c r="A3275" t="s">
        <v>3310</v>
      </c>
      <c r="B3275" t="s">
        <v>60</v>
      </c>
      <c r="C3275" t="s">
        <v>15</v>
      </c>
      <c r="D3275" t="s">
        <v>27</v>
      </c>
      <c r="E3275" s="1">
        <v>45618</v>
      </c>
      <c r="F3275" s="1">
        <v>45622</v>
      </c>
      <c r="G3275">
        <v>442</v>
      </c>
      <c r="H3275">
        <v>78</v>
      </c>
      <c r="I3275">
        <v>128</v>
      </c>
      <c r="J3275">
        <v>1072</v>
      </c>
      <c r="K3275">
        <v>1377</v>
      </c>
      <c r="L3275" t="s">
        <v>34</v>
      </c>
      <c r="M3275">
        <v>4</v>
      </c>
      <c r="N3275">
        <f t="shared" si="257"/>
        <v>176256</v>
      </c>
      <c r="O3275">
        <f t="shared" si="258"/>
        <v>305</v>
      </c>
      <c r="P3275" t="str">
        <f t="shared" si="259"/>
        <v>Overstock</v>
      </c>
      <c r="Q3275">
        <f t="shared" si="255"/>
        <v>0</v>
      </c>
      <c r="R3275" t="str">
        <f t="shared" si="256"/>
        <v>On Time</v>
      </c>
    </row>
    <row r="3276" spans="1:18" x14ac:dyDescent="0.3">
      <c r="A3276" t="s">
        <v>3311</v>
      </c>
      <c r="B3276" t="s">
        <v>50</v>
      </c>
      <c r="C3276" t="s">
        <v>33</v>
      </c>
      <c r="D3276" t="s">
        <v>29</v>
      </c>
      <c r="E3276" s="1">
        <v>45565</v>
      </c>
      <c r="F3276" s="1">
        <v>45570</v>
      </c>
      <c r="G3276">
        <v>222</v>
      </c>
      <c r="H3276">
        <v>127</v>
      </c>
      <c r="I3276">
        <v>286</v>
      </c>
      <c r="J3276">
        <v>398</v>
      </c>
      <c r="K3276">
        <v>589</v>
      </c>
      <c r="L3276" t="s">
        <v>19</v>
      </c>
      <c r="M3276">
        <v>5</v>
      </c>
      <c r="N3276">
        <f t="shared" si="257"/>
        <v>168454</v>
      </c>
      <c r="O3276">
        <f t="shared" si="258"/>
        <v>191</v>
      </c>
      <c r="P3276" t="str">
        <f t="shared" si="259"/>
        <v>Understock</v>
      </c>
      <c r="Q3276">
        <f t="shared" si="255"/>
        <v>0</v>
      </c>
      <c r="R3276" t="str">
        <f t="shared" si="256"/>
        <v>On Time</v>
      </c>
    </row>
    <row r="3277" spans="1:18" x14ac:dyDescent="0.3">
      <c r="A3277" t="s">
        <v>3312</v>
      </c>
      <c r="B3277" t="s">
        <v>21</v>
      </c>
      <c r="C3277" t="s">
        <v>15</v>
      </c>
      <c r="D3277" t="s">
        <v>23</v>
      </c>
      <c r="E3277" s="1">
        <v>45087</v>
      </c>
      <c r="F3277" s="1">
        <v>45093</v>
      </c>
      <c r="G3277">
        <v>447</v>
      </c>
      <c r="H3277">
        <v>96</v>
      </c>
      <c r="I3277">
        <v>217</v>
      </c>
      <c r="J3277">
        <v>1745</v>
      </c>
      <c r="K3277">
        <v>2220</v>
      </c>
      <c r="L3277" t="s">
        <v>17</v>
      </c>
      <c r="M3277">
        <v>6</v>
      </c>
      <c r="N3277">
        <f t="shared" si="257"/>
        <v>481740</v>
      </c>
      <c r="O3277">
        <f t="shared" si="258"/>
        <v>475</v>
      </c>
      <c r="P3277" t="str">
        <f t="shared" si="259"/>
        <v>Overstock</v>
      </c>
      <c r="Q3277">
        <f t="shared" si="255"/>
        <v>0</v>
      </c>
      <c r="R3277" t="str">
        <f t="shared" si="256"/>
        <v>On Time</v>
      </c>
    </row>
    <row r="3278" spans="1:18" x14ac:dyDescent="0.3">
      <c r="A3278" t="s">
        <v>3313</v>
      </c>
      <c r="B3278" t="s">
        <v>50</v>
      </c>
      <c r="C3278" t="s">
        <v>41</v>
      </c>
      <c r="D3278" t="s">
        <v>39</v>
      </c>
      <c r="E3278" s="1">
        <v>45549</v>
      </c>
      <c r="F3278" s="1">
        <v>45557</v>
      </c>
      <c r="G3278">
        <v>229</v>
      </c>
      <c r="H3278">
        <v>138</v>
      </c>
      <c r="I3278">
        <v>158</v>
      </c>
      <c r="J3278">
        <v>1006</v>
      </c>
      <c r="K3278">
        <v>1485</v>
      </c>
      <c r="L3278" t="s">
        <v>17</v>
      </c>
      <c r="M3278">
        <v>8</v>
      </c>
      <c r="N3278">
        <f t="shared" si="257"/>
        <v>234630</v>
      </c>
      <c r="O3278">
        <f t="shared" si="258"/>
        <v>479</v>
      </c>
      <c r="P3278" t="str">
        <f t="shared" si="259"/>
        <v>Overstock</v>
      </c>
      <c r="Q3278">
        <f t="shared" si="255"/>
        <v>0</v>
      </c>
      <c r="R3278" t="str">
        <f t="shared" si="256"/>
        <v>On Time</v>
      </c>
    </row>
    <row r="3279" spans="1:18" x14ac:dyDescent="0.3">
      <c r="A3279" t="s">
        <v>3314</v>
      </c>
      <c r="B3279" t="s">
        <v>14</v>
      </c>
      <c r="C3279" t="s">
        <v>22</v>
      </c>
      <c r="D3279" t="s">
        <v>39</v>
      </c>
      <c r="E3279" s="1">
        <v>45418</v>
      </c>
      <c r="F3279" s="1">
        <v>45425</v>
      </c>
      <c r="G3279">
        <v>291</v>
      </c>
      <c r="H3279">
        <v>58</v>
      </c>
      <c r="I3279">
        <v>260</v>
      </c>
      <c r="J3279">
        <v>950</v>
      </c>
      <c r="K3279">
        <v>1242</v>
      </c>
      <c r="L3279" t="s">
        <v>24</v>
      </c>
      <c r="M3279">
        <v>7</v>
      </c>
      <c r="N3279">
        <f t="shared" si="257"/>
        <v>322920</v>
      </c>
      <c r="O3279">
        <f t="shared" si="258"/>
        <v>292</v>
      </c>
      <c r="P3279" t="str">
        <f t="shared" si="259"/>
        <v>Overstock</v>
      </c>
      <c r="Q3279">
        <f t="shared" si="255"/>
        <v>0</v>
      </c>
      <c r="R3279" t="str">
        <f t="shared" si="256"/>
        <v>On Time</v>
      </c>
    </row>
    <row r="3280" spans="1:18" x14ac:dyDescent="0.3">
      <c r="A3280" t="s">
        <v>3315</v>
      </c>
      <c r="B3280" t="s">
        <v>50</v>
      </c>
      <c r="C3280" t="s">
        <v>15</v>
      </c>
      <c r="D3280" t="s">
        <v>16</v>
      </c>
      <c r="E3280" s="1">
        <v>45181</v>
      </c>
      <c r="F3280" s="1">
        <v>45188</v>
      </c>
      <c r="G3280">
        <v>24</v>
      </c>
      <c r="H3280">
        <v>114</v>
      </c>
      <c r="I3280">
        <v>275</v>
      </c>
      <c r="J3280">
        <v>1551</v>
      </c>
      <c r="K3280">
        <v>1753</v>
      </c>
      <c r="L3280" t="s">
        <v>30</v>
      </c>
      <c r="M3280">
        <v>7</v>
      </c>
      <c r="N3280">
        <f t="shared" si="257"/>
        <v>482075</v>
      </c>
      <c r="O3280">
        <f t="shared" si="258"/>
        <v>202</v>
      </c>
      <c r="P3280" t="str">
        <f t="shared" si="259"/>
        <v>Understock</v>
      </c>
      <c r="Q3280">
        <f t="shared" si="255"/>
        <v>0</v>
      </c>
      <c r="R3280" t="str">
        <f t="shared" si="256"/>
        <v>On Time</v>
      </c>
    </row>
    <row r="3281" spans="1:18" x14ac:dyDescent="0.3">
      <c r="A3281" t="s">
        <v>3316</v>
      </c>
      <c r="B3281" t="s">
        <v>50</v>
      </c>
      <c r="C3281" t="s">
        <v>33</v>
      </c>
      <c r="D3281" t="s">
        <v>16</v>
      </c>
      <c r="E3281" s="1">
        <v>45484</v>
      </c>
      <c r="F3281" s="1">
        <v>45491</v>
      </c>
      <c r="G3281">
        <v>276</v>
      </c>
      <c r="H3281">
        <v>136</v>
      </c>
      <c r="I3281">
        <v>56</v>
      </c>
      <c r="J3281">
        <v>1180</v>
      </c>
      <c r="K3281">
        <v>1365</v>
      </c>
      <c r="L3281" t="s">
        <v>34</v>
      </c>
      <c r="M3281">
        <v>7</v>
      </c>
      <c r="N3281">
        <f t="shared" si="257"/>
        <v>76440</v>
      </c>
      <c r="O3281">
        <f t="shared" si="258"/>
        <v>185</v>
      </c>
      <c r="P3281" t="str">
        <f t="shared" si="259"/>
        <v>Overstock</v>
      </c>
      <c r="Q3281">
        <f t="shared" si="255"/>
        <v>0</v>
      </c>
      <c r="R3281" t="str">
        <f t="shared" si="256"/>
        <v>On Time</v>
      </c>
    </row>
    <row r="3282" spans="1:18" x14ac:dyDescent="0.3">
      <c r="A3282" t="s">
        <v>3317</v>
      </c>
      <c r="B3282" t="s">
        <v>38</v>
      </c>
      <c r="C3282" t="s">
        <v>33</v>
      </c>
      <c r="D3282" t="s">
        <v>23</v>
      </c>
      <c r="E3282" s="1">
        <v>45478</v>
      </c>
      <c r="F3282" s="1">
        <v>45483</v>
      </c>
      <c r="G3282">
        <v>180</v>
      </c>
      <c r="H3282">
        <v>60</v>
      </c>
      <c r="I3282">
        <v>286</v>
      </c>
      <c r="J3282">
        <v>1793</v>
      </c>
      <c r="K3282">
        <v>1989</v>
      </c>
      <c r="L3282" t="s">
        <v>24</v>
      </c>
      <c r="M3282">
        <v>5</v>
      </c>
      <c r="N3282">
        <f t="shared" si="257"/>
        <v>568854</v>
      </c>
      <c r="O3282">
        <f t="shared" si="258"/>
        <v>196</v>
      </c>
      <c r="P3282" t="str">
        <f t="shared" si="259"/>
        <v>Understock</v>
      </c>
      <c r="Q3282">
        <f t="shared" si="255"/>
        <v>0</v>
      </c>
      <c r="R3282" t="str">
        <f t="shared" si="256"/>
        <v>On Time</v>
      </c>
    </row>
    <row r="3283" spans="1:18" x14ac:dyDescent="0.3">
      <c r="A3283" t="s">
        <v>3318</v>
      </c>
      <c r="B3283" t="s">
        <v>26</v>
      </c>
      <c r="C3283" t="s">
        <v>33</v>
      </c>
      <c r="D3283" t="s">
        <v>39</v>
      </c>
      <c r="E3283" s="1">
        <v>45070</v>
      </c>
      <c r="F3283" s="1">
        <v>45078</v>
      </c>
      <c r="G3283">
        <v>289</v>
      </c>
      <c r="H3283">
        <v>65</v>
      </c>
      <c r="I3283">
        <v>114</v>
      </c>
      <c r="J3283">
        <v>425</v>
      </c>
      <c r="K3283">
        <v>522</v>
      </c>
      <c r="L3283" t="s">
        <v>34</v>
      </c>
      <c r="M3283">
        <v>8</v>
      </c>
      <c r="N3283">
        <f t="shared" si="257"/>
        <v>59508</v>
      </c>
      <c r="O3283">
        <f t="shared" si="258"/>
        <v>97</v>
      </c>
      <c r="P3283" t="str">
        <f t="shared" si="259"/>
        <v>Overstock</v>
      </c>
      <c r="Q3283">
        <f t="shared" si="255"/>
        <v>0</v>
      </c>
      <c r="R3283" t="str">
        <f t="shared" si="256"/>
        <v>On Time</v>
      </c>
    </row>
    <row r="3284" spans="1:18" x14ac:dyDescent="0.3">
      <c r="A3284" t="s">
        <v>3319</v>
      </c>
      <c r="B3284" t="s">
        <v>21</v>
      </c>
      <c r="C3284" t="s">
        <v>15</v>
      </c>
      <c r="D3284" t="s">
        <v>23</v>
      </c>
      <c r="E3284" s="1">
        <v>45006</v>
      </c>
      <c r="F3284" s="1">
        <v>45011</v>
      </c>
      <c r="G3284">
        <v>265</v>
      </c>
      <c r="H3284">
        <v>107</v>
      </c>
      <c r="I3284">
        <v>79</v>
      </c>
      <c r="J3284">
        <v>476</v>
      </c>
      <c r="K3284">
        <v>752</v>
      </c>
      <c r="L3284" t="s">
        <v>34</v>
      </c>
      <c r="M3284">
        <v>5</v>
      </c>
      <c r="N3284">
        <f t="shared" si="257"/>
        <v>59408</v>
      </c>
      <c r="O3284">
        <f t="shared" si="258"/>
        <v>276</v>
      </c>
      <c r="P3284" t="str">
        <f t="shared" si="259"/>
        <v>Overstock</v>
      </c>
      <c r="Q3284">
        <f t="shared" si="255"/>
        <v>0</v>
      </c>
      <c r="R3284" t="str">
        <f t="shared" si="256"/>
        <v>On Time</v>
      </c>
    </row>
    <row r="3285" spans="1:18" x14ac:dyDescent="0.3">
      <c r="A3285" t="s">
        <v>3320</v>
      </c>
      <c r="B3285" t="s">
        <v>50</v>
      </c>
      <c r="C3285" t="s">
        <v>33</v>
      </c>
      <c r="D3285" t="s">
        <v>27</v>
      </c>
      <c r="E3285" s="1">
        <v>45277</v>
      </c>
      <c r="F3285" s="1">
        <v>45278</v>
      </c>
      <c r="G3285">
        <v>275</v>
      </c>
      <c r="H3285">
        <v>68</v>
      </c>
      <c r="I3285">
        <v>104</v>
      </c>
      <c r="J3285">
        <v>1798</v>
      </c>
      <c r="K3285">
        <v>1864</v>
      </c>
      <c r="L3285" t="s">
        <v>17</v>
      </c>
      <c r="M3285">
        <v>1</v>
      </c>
      <c r="N3285">
        <f t="shared" si="257"/>
        <v>193856</v>
      </c>
      <c r="O3285">
        <f t="shared" si="258"/>
        <v>66</v>
      </c>
      <c r="P3285" t="str">
        <f t="shared" si="259"/>
        <v>Overstock</v>
      </c>
      <c r="Q3285">
        <f t="shared" si="255"/>
        <v>0</v>
      </c>
      <c r="R3285" t="str">
        <f t="shared" si="256"/>
        <v>On Time</v>
      </c>
    </row>
    <row r="3286" spans="1:18" x14ac:dyDescent="0.3">
      <c r="A3286" t="s">
        <v>3321</v>
      </c>
      <c r="B3286" t="s">
        <v>38</v>
      </c>
      <c r="C3286" t="s">
        <v>33</v>
      </c>
      <c r="D3286" t="s">
        <v>23</v>
      </c>
      <c r="E3286" s="1">
        <v>45027</v>
      </c>
      <c r="F3286" s="1">
        <v>45029</v>
      </c>
      <c r="G3286">
        <v>122</v>
      </c>
      <c r="H3286">
        <v>96</v>
      </c>
      <c r="I3286">
        <v>285</v>
      </c>
      <c r="J3286">
        <v>914</v>
      </c>
      <c r="K3286">
        <v>1164</v>
      </c>
      <c r="L3286" t="s">
        <v>19</v>
      </c>
      <c r="M3286">
        <v>2</v>
      </c>
      <c r="N3286">
        <f t="shared" si="257"/>
        <v>331740</v>
      </c>
      <c r="O3286">
        <f t="shared" si="258"/>
        <v>250</v>
      </c>
      <c r="P3286" t="str">
        <f t="shared" si="259"/>
        <v>Understock</v>
      </c>
      <c r="Q3286">
        <f t="shared" si="255"/>
        <v>0</v>
      </c>
      <c r="R3286" t="str">
        <f t="shared" si="256"/>
        <v>On Time</v>
      </c>
    </row>
    <row r="3287" spans="1:18" x14ac:dyDescent="0.3">
      <c r="A3287" t="s">
        <v>3322</v>
      </c>
      <c r="B3287" t="s">
        <v>50</v>
      </c>
      <c r="C3287" t="s">
        <v>33</v>
      </c>
      <c r="D3287" t="s">
        <v>27</v>
      </c>
      <c r="E3287" s="1">
        <v>45526</v>
      </c>
      <c r="F3287" s="1">
        <v>45532</v>
      </c>
      <c r="G3287">
        <v>285</v>
      </c>
      <c r="H3287">
        <v>83</v>
      </c>
      <c r="I3287">
        <v>201</v>
      </c>
      <c r="J3287">
        <v>1877</v>
      </c>
      <c r="K3287">
        <v>2033</v>
      </c>
      <c r="L3287" t="s">
        <v>17</v>
      </c>
      <c r="M3287">
        <v>6</v>
      </c>
      <c r="N3287">
        <f t="shared" si="257"/>
        <v>408633</v>
      </c>
      <c r="O3287">
        <f t="shared" si="258"/>
        <v>156</v>
      </c>
      <c r="P3287" t="str">
        <f t="shared" si="259"/>
        <v>Overstock</v>
      </c>
      <c r="Q3287">
        <f t="shared" si="255"/>
        <v>0</v>
      </c>
      <c r="R3287" t="str">
        <f t="shared" si="256"/>
        <v>On Time</v>
      </c>
    </row>
    <row r="3288" spans="1:18" x14ac:dyDescent="0.3">
      <c r="A3288" t="s">
        <v>3323</v>
      </c>
      <c r="B3288" t="s">
        <v>14</v>
      </c>
      <c r="C3288" t="s">
        <v>41</v>
      </c>
      <c r="D3288" t="s">
        <v>27</v>
      </c>
      <c r="E3288" s="1">
        <v>44941</v>
      </c>
      <c r="F3288" s="1">
        <v>44947</v>
      </c>
      <c r="G3288">
        <v>371</v>
      </c>
      <c r="H3288">
        <v>139</v>
      </c>
      <c r="I3288">
        <v>24</v>
      </c>
      <c r="J3288">
        <v>1241</v>
      </c>
      <c r="K3288">
        <v>1632</v>
      </c>
      <c r="L3288" t="s">
        <v>19</v>
      </c>
      <c r="M3288">
        <v>6</v>
      </c>
      <c r="N3288">
        <f t="shared" si="257"/>
        <v>39168</v>
      </c>
      <c r="O3288">
        <f t="shared" si="258"/>
        <v>391</v>
      </c>
      <c r="P3288" t="str">
        <f t="shared" si="259"/>
        <v>Overstock</v>
      </c>
      <c r="Q3288">
        <f t="shared" si="255"/>
        <v>0</v>
      </c>
      <c r="R3288" t="str">
        <f t="shared" si="256"/>
        <v>On Time</v>
      </c>
    </row>
    <row r="3289" spans="1:18" x14ac:dyDescent="0.3">
      <c r="A3289" t="s">
        <v>3324</v>
      </c>
      <c r="B3289" t="s">
        <v>26</v>
      </c>
      <c r="C3289" t="s">
        <v>15</v>
      </c>
      <c r="D3289" t="s">
        <v>23</v>
      </c>
      <c r="E3289" s="1">
        <v>44990</v>
      </c>
      <c r="F3289" s="1">
        <v>44997</v>
      </c>
      <c r="G3289">
        <v>156</v>
      </c>
      <c r="H3289">
        <v>87</v>
      </c>
      <c r="I3289">
        <v>268</v>
      </c>
      <c r="J3289">
        <v>1565</v>
      </c>
      <c r="K3289">
        <v>1708</v>
      </c>
      <c r="L3289" t="s">
        <v>19</v>
      </c>
      <c r="M3289">
        <v>7</v>
      </c>
      <c r="N3289">
        <f t="shared" si="257"/>
        <v>457744</v>
      </c>
      <c r="O3289">
        <f t="shared" si="258"/>
        <v>143</v>
      </c>
      <c r="P3289" t="str">
        <f t="shared" si="259"/>
        <v>Understock</v>
      </c>
      <c r="Q3289">
        <f t="shared" si="255"/>
        <v>0</v>
      </c>
      <c r="R3289" t="str">
        <f t="shared" si="256"/>
        <v>On Time</v>
      </c>
    </row>
    <row r="3290" spans="1:18" x14ac:dyDescent="0.3">
      <c r="A3290" t="s">
        <v>3325</v>
      </c>
      <c r="B3290" t="s">
        <v>52</v>
      </c>
      <c r="C3290" t="s">
        <v>41</v>
      </c>
      <c r="D3290" t="s">
        <v>27</v>
      </c>
      <c r="E3290" s="1">
        <v>45211</v>
      </c>
      <c r="F3290" s="1">
        <v>45218</v>
      </c>
      <c r="G3290">
        <v>306</v>
      </c>
      <c r="H3290">
        <v>139</v>
      </c>
      <c r="I3290">
        <v>292</v>
      </c>
      <c r="J3290">
        <v>1593</v>
      </c>
      <c r="K3290">
        <v>1687</v>
      </c>
      <c r="L3290" t="s">
        <v>17</v>
      </c>
      <c r="M3290">
        <v>7</v>
      </c>
      <c r="N3290">
        <f t="shared" si="257"/>
        <v>492604</v>
      </c>
      <c r="O3290">
        <f t="shared" si="258"/>
        <v>94</v>
      </c>
      <c r="P3290" t="str">
        <f t="shared" si="259"/>
        <v>Overstock</v>
      </c>
      <c r="Q3290">
        <f t="shared" si="255"/>
        <v>0</v>
      </c>
      <c r="R3290" t="str">
        <f t="shared" si="256"/>
        <v>On Time</v>
      </c>
    </row>
    <row r="3291" spans="1:18" x14ac:dyDescent="0.3">
      <c r="A3291" t="s">
        <v>3326</v>
      </c>
      <c r="B3291" t="s">
        <v>26</v>
      </c>
      <c r="C3291" t="s">
        <v>33</v>
      </c>
      <c r="D3291" t="s">
        <v>29</v>
      </c>
      <c r="E3291" s="1">
        <v>45256</v>
      </c>
      <c r="F3291" s="1">
        <v>45258</v>
      </c>
      <c r="G3291">
        <v>162</v>
      </c>
      <c r="H3291">
        <v>70</v>
      </c>
      <c r="I3291">
        <v>107</v>
      </c>
      <c r="J3291">
        <v>1991</v>
      </c>
      <c r="K3291">
        <v>2295</v>
      </c>
      <c r="L3291" t="s">
        <v>19</v>
      </c>
      <c r="M3291">
        <v>2</v>
      </c>
      <c r="N3291">
        <f t="shared" si="257"/>
        <v>245565</v>
      </c>
      <c r="O3291">
        <f t="shared" si="258"/>
        <v>304</v>
      </c>
      <c r="P3291" t="str">
        <f t="shared" si="259"/>
        <v>Overstock</v>
      </c>
      <c r="Q3291">
        <f t="shared" si="255"/>
        <v>0</v>
      </c>
      <c r="R3291" t="str">
        <f t="shared" si="256"/>
        <v>On Time</v>
      </c>
    </row>
    <row r="3292" spans="1:18" x14ac:dyDescent="0.3">
      <c r="A3292" t="s">
        <v>3327</v>
      </c>
      <c r="B3292" t="s">
        <v>44</v>
      </c>
      <c r="C3292" t="s">
        <v>33</v>
      </c>
      <c r="D3292" t="s">
        <v>16</v>
      </c>
      <c r="E3292" s="1">
        <v>45455</v>
      </c>
      <c r="F3292" s="1">
        <v>45459</v>
      </c>
      <c r="G3292">
        <v>466</v>
      </c>
      <c r="H3292">
        <v>118</v>
      </c>
      <c r="I3292">
        <v>49</v>
      </c>
      <c r="J3292">
        <v>1678</v>
      </c>
      <c r="K3292">
        <v>1996</v>
      </c>
      <c r="L3292" t="s">
        <v>17</v>
      </c>
      <c r="M3292">
        <v>4</v>
      </c>
      <c r="N3292">
        <f t="shared" si="257"/>
        <v>97804</v>
      </c>
      <c r="O3292">
        <f t="shared" si="258"/>
        <v>318</v>
      </c>
      <c r="P3292" t="str">
        <f t="shared" si="259"/>
        <v>Overstock</v>
      </c>
      <c r="Q3292">
        <f t="shared" si="255"/>
        <v>0</v>
      </c>
      <c r="R3292" t="str">
        <f t="shared" si="256"/>
        <v>On Time</v>
      </c>
    </row>
    <row r="3293" spans="1:18" x14ac:dyDescent="0.3">
      <c r="A3293" t="s">
        <v>3328</v>
      </c>
      <c r="B3293" t="s">
        <v>48</v>
      </c>
      <c r="C3293" t="s">
        <v>41</v>
      </c>
      <c r="D3293" t="s">
        <v>39</v>
      </c>
      <c r="E3293" s="1">
        <v>45413</v>
      </c>
      <c r="F3293" s="1">
        <v>45421</v>
      </c>
      <c r="G3293">
        <v>216</v>
      </c>
      <c r="H3293">
        <v>135</v>
      </c>
      <c r="I3293">
        <v>218</v>
      </c>
      <c r="J3293">
        <v>1190</v>
      </c>
      <c r="K3293">
        <v>1573</v>
      </c>
      <c r="L3293" t="s">
        <v>34</v>
      </c>
      <c r="M3293">
        <v>8</v>
      </c>
      <c r="N3293">
        <f t="shared" si="257"/>
        <v>342914</v>
      </c>
      <c r="O3293">
        <f t="shared" si="258"/>
        <v>383</v>
      </c>
      <c r="P3293" t="str">
        <f t="shared" si="259"/>
        <v>Understock</v>
      </c>
      <c r="Q3293">
        <f t="shared" si="255"/>
        <v>0</v>
      </c>
      <c r="R3293" t="str">
        <f t="shared" si="256"/>
        <v>On Time</v>
      </c>
    </row>
    <row r="3294" spans="1:18" x14ac:dyDescent="0.3">
      <c r="A3294" t="s">
        <v>3329</v>
      </c>
      <c r="B3294" t="s">
        <v>26</v>
      </c>
      <c r="C3294" t="s">
        <v>33</v>
      </c>
      <c r="D3294" t="s">
        <v>39</v>
      </c>
      <c r="E3294" s="1">
        <v>45400</v>
      </c>
      <c r="F3294" s="1">
        <v>45410</v>
      </c>
      <c r="G3294">
        <v>105</v>
      </c>
      <c r="H3294">
        <v>76</v>
      </c>
      <c r="I3294">
        <v>146</v>
      </c>
      <c r="J3294">
        <v>677</v>
      </c>
      <c r="K3294">
        <v>925</v>
      </c>
      <c r="L3294" t="s">
        <v>19</v>
      </c>
      <c r="M3294">
        <v>10</v>
      </c>
      <c r="N3294">
        <f t="shared" si="257"/>
        <v>135050</v>
      </c>
      <c r="O3294">
        <f t="shared" si="258"/>
        <v>248</v>
      </c>
      <c r="P3294" t="str">
        <f t="shared" si="259"/>
        <v>Understock</v>
      </c>
      <c r="Q3294">
        <f t="shared" si="255"/>
        <v>0</v>
      </c>
      <c r="R3294" t="str">
        <f t="shared" si="256"/>
        <v>On Time</v>
      </c>
    </row>
    <row r="3295" spans="1:18" x14ac:dyDescent="0.3">
      <c r="A3295" t="s">
        <v>3330</v>
      </c>
      <c r="B3295" t="s">
        <v>38</v>
      </c>
      <c r="C3295" t="s">
        <v>15</v>
      </c>
      <c r="D3295" t="s">
        <v>16</v>
      </c>
      <c r="E3295" s="1">
        <v>45079</v>
      </c>
      <c r="F3295" s="1">
        <v>45087</v>
      </c>
      <c r="G3295">
        <v>285</v>
      </c>
      <c r="H3295">
        <v>63</v>
      </c>
      <c r="I3295">
        <v>281</v>
      </c>
      <c r="J3295">
        <v>707</v>
      </c>
      <c r="K3295">
        <v>1177</v>
      </c>
      <c r="L3295" t="s">
        <v>34</v>
      </c>
      <c r="M3295">
        <v>8</v>
      </c>
      <c r="N3295">
        <f t="shared" si="257"/>
        <v>330737</v>
      </c>
      <c r="O3295">
        <f t="shared" si="258"/>
        <v>470</v>
      </c>
      <c r="P3295" t="str">
        <f t="shared" si="259"/>
        <v>Overstock</v>
      </c>
      <c r="Q3295">
        <f t="shared" si="255"/>
        <v>0</v>
      </c>
      <c r="R3295" t="str">
        <f t="shared" si="256"/>
        <v>On Time</v>
      </c>
    </row>
    <row r="3296" spans="1:18" x14ac:dyDescent="0.3">
      <c r="A3296" t="s">
        <v>3331</v>
      </c>
      <c r="B3296" t="s">
        <v>26</v>
      </c>
      <c r="C3296" t="s">
        <v>41</v>
      </c>
      <c r="D3296" t="s">
        <v>39</v>
      </c>
      <c r="E3296" s="1">
        <v>45122</v>
      </c>
      <c r="F3296" s="1">
        <v>45132</v>
      </c>
      <c r="G3296">
        <v>203</v>
      </c>
      <c r="H3296">
        <v>125</v>
      </c>
      <c r="I3296">
        <v>150</v>
      </c>
      <c r="J3296">
        <v>1222</v>
      </c>
      <c r="K3296">
        <v>1359</v>
      </c>
      <c r="L3296" t="s">
        <v>24</v>
      </c>
      <c r="M3296">
        <v>10</v>
      </c>
      <c r="N3296">
        <f t="shared" si="257"/>
        <v>203850</v>
      </c>
      <c r="O3296">
        <f t="shared" si="258"/>
        <v>137</v>
      </c>
      <c r="P3296" t="str">
        <f t="shared" si="259"/>
        <v>Overstock</v>
      </c>
      <c r="Q3296">
        <f t="shared" si="255"/>
        <v>0</v>
      </c>
      <c r="R3296" t="str">
        <f t="shared" si="256"/>
        <v>On Time</v>
      </c>
    </row>
    <row r="3297" spans="1:18" x14ac:dyDescent="0.3">
      <c r="A3297" t="s">
        <v>3332</v>
      </c>
      <c r="B3297" t="s">
        <v>26</v>
      </c>
      <c r="C3297" t="s">
        <v>15</v>
      </c>
      <c r="D3297" t="s">
        <v>27</v>
      </c>
      <c r="E3297" s="1">
        <v>44955</v>
      </c>
      <c r="F3297" s="1">
        <v>44957</v>
      </c>
      <c r="G3297">
        <v>112</v>
      </c>
      <c r="H3297">
        <v>97</v>
      </c>
      <c r="I3297">
        <v>139</v>
      </c>
      <c r="J3297">
        <v>837</v>
      </c>
      <c r="K3297">
        <v>930</v>
      </c>
      <c r="L3297" t="s">
        <v>34</v>
      </c>
      <c r="M3297">
        <v>2</v>
      </c>
      <c r="N3297">
        <f t="shared" si="257"/>
        <v>129270</v>
      </c>
      <c r="O3297">
        <f t="shared" si="258"/>
        <v>93</v>
      </c>
      <c r="P3297" t="str">
        <f t="shared" si="259"/>
        <v>Understock</v>
      </c>
      <c r="Q3297">
        <f t="shared" si="255"/>
        <v>0</v>
      </c>
      <c r="R3297" t="str">
        <f t="shared" si="256"/>
        <v>On Time</v>
      </c>
    </row>
    <row r="3298" spans="1:18" x14ac:dyDescent="0.3">
      <c r="A3298" t="s">
        <v>3333</v>
      </c>
      <c r="B3298" t="s">
        <v>44</v>
      </c>
      <c r="C3298" t="s">
        <v>22</v>
      </c>
      <c r="D3298" t="s">
        <v>23</v>
      </c>
      <c r="E3298" s="1">
        <v>45264</v>
      </c>
      <c r="F3298" s="1">
        <v>45273</v>
      </c>
      <c r="G3298">
        <v>478</v>
      </c>
      <c r="H3298">
        <v>64</v>
      </c>
      <c r="I3298">
        <v>258</v>
      </c>
      <c r="J3298">
        <v>409</v>
      </c>
      <c r="K3298">
        <v>710</v>
      </c>
      <c r="L3298" t="s">
        <v>17</v>
      </c>
      <c r="M3298">
        <v>9</v>
      </c>
      <c r="N3298">
        <f t="shared" si="257"/>
        <v>183180</v>
      </c>
      <c r="O3298">
        <f t="shared" si="258"/>
        <v>301</v>
      </c>
      <c r="P3298" t="str">
        <f t="shared" si="259"/>
        <v>Overstock</v>
      </c>
      <c r="Q3298">
        <f t="shared" si="255"/>
        <v>0</v>
      </c>
      <c r="R3298" t="str">
        <f t="shared" si="256"/>
        <v>On Time</v>
      </c>
    </row>
    <row r="3299" spans="1:18" x14ac:dyDescent="0.3">
      <c r="A3299" t="s">
        <v>3334</v>
      </c>
      <c r="B3299" t="s">
        <v>52</v>
      </c>
      <c r="C3299" t="s">
        <v>22</v>
      </c>
      <c r="D3299" t="s">
        <v>29</v>
      </c>
      <c r="E3299" s="1">
        <v>45506</v>
      </c>
      <c r="F3299" s="1">
        <v>45508</v>
      </c>
      <c r="G3299">
        <v>455</v>
      </c>
      <c r="H3299">
        <v>83</v>
      </c>
      <c r="I3299">
        <v>165</v>
      </c>
      <c r="J3299">
        <v>480</v>
      </c>
      <c r="K3299">
        <v>961</v>
      </c>
      <c r="L3299" t="s">
        <v>34</v>
      </c>
      <c r="M3299">
        <v>2</v>
      </c>
      <c r="N3299">
        <f t="shared" si="257"/>
        <v>158565</v>
      </c>
      <c r="O3299">
        <f t="shared" si="258"/>
        <v>481</v>
      </c>
      <c r="P3299" t="str">
        <f t="shared" si="259"/>
        <v>Overstock</v>
      </c>
      <c r="Q3299">
        <f t="shared" si="255"/>
        <v>0</v>
      </c>
      <c r="R3299" t="str">
        <f t="shared" si="256"/>
        <v>On Time</v>
      </c>
    </row>
    <row r="3300" spans="1:18" x14ac:dyDescent="0.3">
      <c r="A3300" t="s">
        <v>3335</v>
      </c>
      <c r="B3300" t="s">
        <v>14</v>
      </c>
      <c r="C3300" t="s">
        <v>41</v>
      </c>
      <c r="D3300" t="s">
        <v>27</v>
      </c>
      <c r="E3300" s="1">
        <v>45001</v>
      </c>
      <c r="F3300" s="1">
        <v>45006</v>
      </c>
      <c r="G3300">
        <v>332</v>
      </c>
      <c r="H3300">
        <v>66</v>
      </c>
      <c r="I3300">
        <v>247</v>
      </c>
      <c r="J3300">
        <v>1958</v>
      </c>
      <c r="K3300">
        <v>2456</v>
      </c>
      <c r="L3300" t="s">
        <v>30</v>
      </c>
      <c r="M3300">
        <v>5</v>
      </c>
      <c r="N3300">
        <f t="shared" si="257"/>
        <v>606632</v>
      </c>
      <c r="O3300">
        <f t="shared" si="258"/>
        <v>498</v>
      </c>
      <c r="P3300" t="str">
        <f t="shared" si="259"/>
        <v>Overstock</v>
      </c>
      <c r="Q3300">
        <f t="shared" si="255"/>
        <v>0</v>
      </c>
      <c r="R3300" t="str">
        <f t="shared" si="256"/>
        <v>On Time</v>
      </c>
    </row>
    <row r="3301" spans="1:18" x14ac:dyDescent="0.3">
      <c r="A3301" t="s">
        <v>3336</v>
      </c>
      <c r="B3301" t="s">
        <v>32</v>
      </c>
      <c r="C3301" t="s">
        <v>33</v>
      </c>
      <c r="D3301" t="s">
        <v>16</v>
      </c>
      <c r="E3301" s="1">
        <v>45101</v>
      </c>
      <c r="F3301" s="1">
        <v>45104</v>
      </c>
      <c r="G3301">
        <v>270</v>
      </c>
      <c r="H3301">
        <v>118</v>
      </c>
      <c r="I3301">
        <v>137</v>
      </c>
      <c r="J3301">
        <v>1680</v>
      </c>
      <c r="K3301">
        <v>1744</v>
      </c>
      <c r="L3301" t="s">
        <v>30</v>
      </c>
      <c r="M3301">
        <v>3</v>
      </c>
      <c r="N3301">
        <f t="shared" si="257"/>
        <v>238928</v>
      </c>
      <c r="O3301">
        <f t="shared" si="258"/>
        <v>64</v>
      </c>
      <c r="P3301" t="str">
        <f t="shared" si="259"/>
        <v>Overstock</v>
      </c>
      <c r="Q3301">
        <f t="shared" si="255"/>
        <v>0</v>
      </c>
      <c r="R3301" t="str">
        <f t="shared" si="256"/>
        <v>On Time</v>
      </c>
    </row>
    <row r="3302" spans="1:18" x14ac:dyDescent="0.3">
      <c r="A3302" t="s">
        <v>3337</v>
      </c>
      <c r="B3302" t="s">
        <v>21</v>
      </c>
      <c r="C3302" t="s">
        <v>41</v>
      </c>
      <c r="D3302" t="s">
        <v>23</v>
      </c>
      <c r="E3302" s="1">
        <v>45045</v>
      </c>
      <c r="F3302" s="1">
        <v>45052</v>
      </c>
      <c r="G3302">
        <v>377</v>
      </c>
      <c r="H3302">
        <v>76</v>
      </c>
      <c r="I3302">
        <v>283</v>
      </c>
      <c r="J3302">
        <v>1717</v>
      </c>
      <c r="K3302">
        <v>2165</v>
      </c>
      <c r="L3302" t="s">
        <v>19</v>
      </c>
      <c r="M3302">
        <v>7</v>
      </c>
      <c r="N3302">
        <f t="shared" si="257"/>
        <v>612695</v>
      </c>
      <c r="O3302">
        <f t="shared" si="258"/>
        <v>448</v>
      </c>
      <c r="P3302" t="str">
        <f t="shared" si="259"/>
        <v>Overstock</v>
      </c>
      <c r="Q3302">
        <f t="shared" si="255"/>
        <v>0</v>
      </c>
      <c r="R3302" t="str">
        <f t="shared" si="256"/>
        <v>On Time</v>
      </c>
    </row>
    <row r="3303" spans="1:18" x14ac:dyDescent="0.3">
      <c r="A3303" t="s">
        <v>3338</v>
      </c>
      <c r="B3303" t="s">
        <v>50</v>
      </c>
      <c r="C3303" t="s">
        <v>22</v>
      </c>
      <c r="D3303" t="s">
        <v>23</v>
      </c>
      <c r="E3303" s="1">
        <v>45447</v>
      </c>
      <c r="F3303" s="1">
        <v>45454</v>
      </c>
      <c r="G3303">
        <v>41</v>
      </c>
      <c r="H3303">
        <v>109</v>
      </c>
      <c r="I3303">
        <v>56</v>
      </c>
      <c r="J3303">
        <v>328</v>
      </c>
      <c r="K3303">
        <v>414</v>
      </c>
      <c r="L3303" t="s">
        <v>24</v>
      </c>
      <c r="M3303">
        <v>7</v>
      </c>
      <c r="N3303">
        <f t="shared" si="257"/>
        <v>23184</v>
      </c>
      <c r="O3303">
        <f t="shared" si="258"/>
        <v>86</v>
      </c>
      <c r="P3303" t="str">
        <f t="shared" si="259"/>
        <v>Understock</v>
      </c>
      <c r="Q3303">
        <f t="shared" si="255"/>
        <v>0</v>
      </c>
      <c r="R3303" t="str">
        <f t="shared" si="256"/>
        <v>On Time</v>
      </c>
    </row>
    <row r="3304" spans="1:18" x14ac:dyDescent="0.3">
      <c r="A3304" t="s">
        <v>3339</v>
      </c>
      <c r="B3304" t="s">
        <v>44</v>
      </c>
      <c r="C3304" t="s">
        <v>15</v>
      </c>
      <c r="D3304" t="s">
        <v>29</v>
      </c>
      <c r="E3304" s="1">
        <v>45010</v>
      </c>
      <c r="F3304" s="1">
        <v>45015</v>
      </c>
      <c r="G3304">
        <v>313</v>
      </c>
      <c r="H3304">
        <v>116</v>
      </c>
      <c r="I3304">
        <v>50</v>
      </c>
      <c r="J3304">
        <v>885</v>
      </c>
      <c r="K3304">
        <v>1321</v>
      </c>
      <c r="L3304" t="s">
        <v>17</v>
      </c>
      <c r="M3304">
        <v>5</v>
      </c>
      <c r="N3304">
        <f t="shared" si="257"/>
        <v>66050</v>
      </c>
      <c r="O3304">
        <f t="shared" si="258"/>
        <v>436</v>
      </c>
      <c r="P3304" t="str">
        <f t="shared" si="259"/>
        <v>Overstock</v>
      </c>
      <c r="Q3304">
        <f t="shared" si="255"/>
        <v>0</v>
      </c>
      <c r="R3304" t="str">
        <f t="shared" si="256"/>
        <v>On Time</v>
      </c>
    </row>
    <row r="3305" spans="1:18" x14ac:dyDescent="0.3">
      <c r="A3305" t="s">
        <v>3340</v>
      </c>
      <c r="B3305" t="s">
        <v>52</v>
      </c>
      <c r="C3305" t="s">
        <v>33</v>
      </c>
      <c r="D3305" t="s">
        <v>16</v>
      </c>
      <c r="E3305" s="1">
        <v>45160</v>
      </c>
      <c r="F3305" s="1">
        <v>45166</v>
      </c>
      <c r="G3305">
        <v>485</v>
      </c>
      <c r="H3305">
        <v>122</v>
      </c>
      <c r="I3305">
        <v>2</v>
      </c>
      <c r="J3305">
        <v>804</v>
      </c>
      <c r="K3305">
        <v>1202</v>
      </c>
      <c r="L3305" t="s">
        <v>17</v>
      </c>
      <c r="M3305">
        <v>6</v>
      </c>
      <c r="N3305">
        <f t="shared" si="257"/>
        <v>2404</v>
      </c>
      <c r="O3305">
        <f t="shared" si="258"/>
        <v>398</v>
      </c>
      <c r="P3305" t="str">
        <f t="shared" si="259"/>
        <v>Overstock</v>
      </c>
      <c r="Q3305">
        <f t="shared" si="255"/>
        <v>0</v>
      </c>
      <c r="R3305" t="str">
        <f t="shared" si="256"/>
        <v>On Time</v>
      </c>
    </row>
    <row r="3306" spans="1:18" x14ac:dyDescent="0.3">
      <c r="A3306" t="s">
        <v>3341</v>
      </c>
      <c r="B3306" t="s">
        <v>44</v>
      </c>
      <c r="C3306" t="s">
        <v>41</v>
      </c>
      <c r="D3306" t="s">
        <v>27</v>
      </c>
      <c r="E3306" s="1">
        <v>45134</v>
      </c>
      <c r="F3306" s="1">
        <v>45137</v>
      </c>
      <c r="G3306">
        <v>343</v>
      </c>
      <c r="H3306">
        <v>98</v>
      </c>
      <c r="I3306">
        <v>251</v>
      </c>
      <c r="J3306">
        <v>362</v>
      </c>
      <c r="K3306">
        <v>778</v>
      </c>
      <c r="L3306" t="s">
        <v>30</v>
      </c>
      <c r="M3306">
        <v>3</v>
      </c>
      <c r="N3306">
        <f t="shared" si="257"/>
        <v>195278</v>
      </c>
      <c r="O3306">
        <f t="shared" si="258"/>
        <v>416</v>
      </c>
      <c r="P3306" t="str">
        <f t="shared" si="259"/>
        <v>Overstock</v>
      </c>
      <c r="Q3306">
        <f t="shared" si="255"/>
        <v>0</v>
      </c>
      <c r="R3306" t="str">
        <f t="shared" si="256"/>
        <v>On Time</v>
      </c>
    </row>
    <row r="3307" spans="1:18" x14ac:dyDescent="0.3">
      <c r="A3307" t="s">
        <v>3342</v>
      </c>
      <c r="B3307" t="s">
        <v>26</v>
      </c>
      <c r="C3307" t="s">
        <v>22</v>
      </c>
      <c r="D3307" t="s">
        <v>27</v>
      </c>
      <c r="E3307" s="1">
        <v>45093</v>
      </c>
      <c r="F3307" s="1">
        <v>45098</v>
      </c>
      <c r="G3307">
        <v>204</v>
      </c>
      <c r="H3307">
        <v>120</v>
      </c>
      <c r="I3307">
        <v>202</v>
      </c>
      <c r="J3307">
        <v>1066</v>
      </c>
      <c r="K3307">
        <v>1529</v>
      </c>
      <c r="L3307" t="s">
        <v>19</v>
      </c>
      <c r="M3307">
        <v>5</v>
      </c>
      <c r="N3307">
        <f t="shared" si="257"/>
        <v>308858</v>
      </c>
      <c r="O3307">
        <f t="shared" si="258"/>
        <v>463</v>
      </c>
      <c r="P3307" t="str">
        <f t="shared" si="259"/>
        <v>Overstock</v>
      </c>
      <c r="Q3307">
        <f t="shared" si="255"/>
        <v>0</v>
      </c>
      <c r="R3307" t="str">
        <f t="shared" si="256"/>
        <v>On Time</v>
      </c>
    </row>
    <row r="3308" spans="1:18" x14ac:dyDescent="0.3">
      <c r="A3308" t="s">
        <v>3343</v>
      </c>
      <c r="B3308" t="s">
        <v>38</v>
      </c>
      <c r="C3308" t="s">
        <v>41</v>
      </c>
      <c r="D3308" t="s">
        <v>23</v>
      </c>
      <c r="E3308" s="1">
        <v>45491</v>
      </c>
      <c r="F3308" s="1">
        <v>45497</v>
      </c>
      <c r="G3308">
        <v>103</v>
      </c>
      <c r="H3308">
        <v>117</v>
      </c>
      <c r="I3308">
        <v>150</v>
      </c>
      <c r="J3308">
        <v>1231</v>
      </c>
      <c r="K3308">
        <v>1621</v>
      </c>
      <c r="L3308" t="s">
        <v>24</v>
      </c>
      <c r="M3308">
        <v>6</v>
      </c>
      <c r="N3308">
        <f t="shared" si="257"/>
        <v>243150</v>
      </c>
      <c r="O3308">
        <f t="shared" si="258"/>
        <v>390</v>
      </c>
      <c r="P3308" t="str">
        <f t="shared" si="259"/>
        <v>Understock</v>
      </c>
      <c r="Q3308">
        <f t="shared" si="255"/>
        <v>0</v>
      </c>
      <c r="R3308" t="str">
        <f t="shared" si="256"/>
        <v>On Time</v>
      </c>
    </row>
    <row r="3309" spans="1:18" x14ac:dyDescent="0.3">
      <c r="A3309" t="s">
        <v>3344</v>
      </c>
      <c r="B3309" t="s">
        <v>21</v>
      </c>
      <c r="C3309" t="s">
        <v>41</v>
      </c>
      <c r="D3309" t="s">
        <v>16</v>
      </c>
      <c r="E3309" s="1">
        <v>45363</v>
      </c>
      <c r="F3309" s="1">
        <v>45369</v>
      </c>
      <c r="G3309">
        <v>427</v>
      </c>
      <c r="H3309">
        <v>76</v>
      </c>
      <c r="I3309">
        <v>150</v>
      </c>
      <c r="J3309">
        <v>834</v>
      </c>
      <c r="K3309">
        <v>1078</v>
      </c>
      <c r="L3309" t="s">
        <v>19</v>
      </c>
      <c r="M3309">
        <v>6</v>
      </c>
      <c r="N3309">
        <f t="shared" si="257"/>
        <v>161700</v>
      </c>
      <c r="O3309">
        <f t="shared" si="258"/>
        <v>244</v>
      </c>
      <c r="P3309" t="str">
        <f t="shared" si="259"/>
        <v>Overstock</v>
      </c>
      <c r="Q3309">
        <f t="shared" si="255"/>
        <v>0</v>
      </c>
      <c r="R3309" t="str">
        <f t="shared" si="256"/>
        <v>On Time</v>
      </c>
    </row>
    <row r="3310" spans="1:18" x14ac:dyDescent="0.3">
      <c r="A3310" t="s">
        <v>3345</v>
      </c>
      <c r="B3310" t="s">
        <v>21</v>
      </c>
      <c r="C3310" t="s">
        <v>33</v>
      </c>
      <c r="D3310" t="s">
        <v>23</v>
      </c>
      <c r="E3310" s="1">
        <v>45357</v>
      </c>
      <c r="F3310" s="1">
        <v>45360</v>
      </c>
      <c r="G3310">
        <v>320</v>
      </c>
      <c r="H3310">
        <v>102</v>
      </c>
      <c r="I3310">
        <v>235</v>
      </c>
      <c r="J3310">
        <v>1125</v>
      </c>
      <c r="K3310">
        <v>1532</v>
      </c>
      <c r="L3310" t="s">
        <v>24</v>
      </c>
      <c r="M3310">
        <v>3</v>
      </c>
      <c r="N3310">
        <f t="shared" si="257"/>
        <v>360020</v>
      </c>
      <c r="O3310">
        <f t="shared" si="258"/>
        <v>407</v>
      </c>
      <c r="P3310" t="str">
        <f t="shared" si="259"/>
        <v>Overstock</v>
      </c>
      <c r="Q3310">
        <f t="shared" si="255"/>
        <v>0</v>
      </c>
      <c r="R3310" t="str">
        <f t="shared" si="256"/>
        <v>On Time</v>
      </c>
    </row>
    <row r="3311" spans="1:18" x14ac:dyDescent="0.3">
      <c r="A3311" t="s">
        <v>3346</v>
      </c>
      <c r="B3311" t="s">
        <v>26</v>
      </c>
      <c r="C3311" t="s">
        <v>41</v>
      </c>
      <c r="D3311" t="s">
        <v>39</v>
      </c>
      <c r="E3311" s="1">
        <v>45433</v>
      </c>
      <c r="F3311" s="1">
        <v>45443</v>
      </c>
      <c r="G3311">
        <v>381</v>
      </c>
      <c r="H3311">
        <v>60</v>
      </c>
      <c r="I3311">
        <v>250</v>
      </c>
      <c r="J3311">
        <v>1826</v>
      </c>
      <c r="K3311">
        <v>2240</v>
      </c>
      <c r="L3311" t="s">
        <v>24</v>
      </c>
      <c r="M3311">
        <v>10</v>
      </c>
      <c r="N3311">
        <f t="shared" si="257"/>
        <v>560000</v>
      </c>
      <c r="O3311">
        <f t="shared" si="258"/>
        <v>414</v>
      </c>
      <c r="P3311" t="str">
        <f t="shared" si="259"/>
        <v>Overstock</v>
      </c>
      <c r="Q3311">
        <f t="shared" si="255"/>
        <v>0</v>
      </c>
      <c r="R3311" t="str">
        <f t="shared" si="256"/>
        <v>On Time</v>
      </c>
    </row>
    <row r="3312" spans="1:18" x14ac:dyDescent="0.3">
      <c r="A3312" t="s">
        <v>3347</v>
      </c>
      <c r="B3312" t="s">
        <v>52</v>
      </c>
      <c r="C3312" t="s">
        <v>33</v>
      </c>
      <c r="D3312" t="s">
        <v>27</v>
      </c>
      <c r="E3312" s="1">
        <v>45524</v>
      </c>
      <c r="F3312" s="1">
        <v>45532</v>
      </c>
      <c r="G3312">
        <v>242</v>
      </c>
      <c r="H3312">
        <v>74</v>
      </c>
      <c r="I3312">
        <v>209</v>
      </c>
      <c r="J3312">
        <v>667</v>
      </c>
      <c r="K3312">
        <v>959</v>
      </c>
      <c r="L3312" t="s">
        <v>24</v>
      </c>
      <c r="M3312">
        <v>8</v>
      </c>
      <c r="N3312">
        <f t="shared" si="257"/>
        <v>200431</v>
      </c>
      <c r="O3312">
        <f t="shared" si="258"/>
        <v>292</v>
      </c>
      <c r="P3312" t="str">
        <f t="shared" si="259"/>
        <v>Overstock</v>
      </c>
      <c r="Q3312">
        <f t="shared" si="255"/>
        <v>0</v>
      </c>
      <c r="R3312" t="str">
        <f t="shared" si="256"/>
        <v>On Time</v>
      </c>
    </row>
    <row r="3313" spans="1:18" x14ac:dyDescent="0.3">
      <c r="A3313" t="s">
        <v>3348</v>
      </c>
      <c r="B3313" t="s">
        <v>44</v>
      </c>
      <c r="C3313" t="s">
        <v>15</v>
      </c>
      <c r="D3313" t="s">
        <v>23</v>
      </c>
      <c r="E3313" s="1">
        <v>45611</v>
      </c>
      <c r="F3313" s="1">
        <v>45615</v>
      </c>
      <c r="G3313">
        <v>225</v>
      </c>
      <c r="H3313">
        <v>69</v>
      </c>
      <c r="I3313">
        <v>18</v>
      </c>
      <c r="J3313">
        <v>1084</v>
      </c>
      <c r="K3313">
        <v>1575</v>
      </c>
      <c r="L3313" t="s">
        <v>24</v>
      </c>
      <c r="M3313">
        <v>4</v>
      </c>
      <c r="N3313">
        <f t="shared" si="257"/>
        <v>28350</v>
      </c>
      <c r="O3313">
        <f t="shared" si="258"/>
        <v>491</v>
      </c>
      <c r="P3313" t="str">
        <f t="shared" si="259"/>
        <v>Overstock</v>
      </c>
      <c r="Q3313">
        <f t="shared" si="255"/>
        <v>0</v>
      </c>
      <c r="R3313" t="str">
        <f t="shared" si="256"/>
        <v>On Time</v>
      </c>
    </row>
    <row r="3314" spans="1:18" x14ac:dyDescent="0.3">
      <c r="A3314" t="s">
        <v>3349</v>
      </c>
      <c r="B3314" t="s">
        <v>26</v>
      </c>
      <c r="C3314" t="s">
        <v>15</v>
      </c>
      <c r="D3314" t="s">
        <v>29</v>
      </c>
      <c r="E3314" s="1">
        <v>45119</v>
      </c>
      <c r="F3314" s="1">
        <v>45128</v>
      </c>
      <c r="G3314">
        <v>461</v>
      </c>
      <c r="H3314">
        <v>80</v>
      </c>
      <c r="I3314">
        <v>293</v>
      </c>
      <c r="J3314">
        <v>393</v>
      </c>
      <c r="K3314">
        <v>526</v>
      </c>
      <c r="L3314" t="s">
        <v>17</v>
      </c>
      <c r="M3314">
        <v>9</v>
      </c>
      <c r="N3314">
        <f t="shared" si="257"/>
        <v>154118</v>
      </c>
      <c r="O3314">
        <f t="shared" si="258"/>
        <v>133</v>
      </c>
      <c r="P3314" t="str">
        <f t="shared" si="259"/>
        <v>Overstock</v>
      </c>
      <c r="Q3314">
        <f t="shared" si="255"/>
        <v>0</v>
      </c>
      <c r="R3314" t="str">
        <f t="shared" si="256"/>
        <v>On Time</v>
      </c>
    </row>
    <row r="3315" spans="1:18" x14ac:dyDescent="0.3">
      <c r="A3315" t="s">
        <v>3350</v>
      </c>
      <c r="B3315" t="s">
        <v>38</v>
      </c>
      <c r="C3315" t="s">
        <v>15</v>
      </c>
      <c r="D3315" t="s">
        <v>23</v>
      </c>
      <c r="E3315" s="1">
        <v>45372</v>
      </c>
      <c r="F3315" s="1">
        <v>45378</v>
      </c>
      <c r="G3315">
        <v>35</v>
      </c>
      <c r="H3315">
        <v>145</v>
      </c>
      <c r="I3315">
        <v>254</v>
      </c>
      <c r="J3315">
        <v>317</v>
      </c>
      <c r="K3315">
        <v>715</v>
      </c>
      <c r="L3315" t="s">
        <v>17</v>
      </c>
      <c r="M3315">
        <v>6</v>
      </c>
      <c r="N3315">
        <f t="shared" si="257"/>
        <v>181610</v>
      </c>
      <c r="O3315">
        <f t="shared" si="258"/>
        <v>398</v>
      </c>
      <c r="P3315" t="str">
        <f t="shared" si="259"/>
        <v>Understock</v>
      </c>
      <c r="Q3315">
        <f t="shared" si="255"/>
        <v>0</v>
      </c>
      <c r="R3315" t="str">
        <f t="shared" si="256"/>
        <v>On Time</v>
      </c>
    </row>
    <row r="3316" spans="1:18" x14ac:dyDescent="0.3">
      <c r="A3316" t="s">
        <v>3351</v>
      </c>
      <c r="B3316" t="s">
        <v>26</v>
      </c>
      <c r="C3316" t="s">
        <v>33</v>
      </c>
      <c r="D3316" t="s">
        <v>27</v>
      </c>
      <c r="E3316" s="1">
        <v>45335</v>
      </c>
      <c r="F3316" s="1">
        <v>45338</v>
      </c>
      <c r="G3316">
        <v>40</v>
      </c>
      <c r="H3316">
        <v>70</v>
      </c>
      <c r="I3316">
        <v>120</v>
      </c>
      <c r="J3316">
        <v>1967</v>
      </c>
      <c r="K3316">
        <v>2227</v>
      </c>
      <c r="L3316" t="s">
        <v>34</v>
      </c>
      <c r="M3316">
        <v>3</v>
      </c>
      <c r="N3316">
        <f t="shared" si="257"/>
        <v>267240</v>
      </c>
      <c r="O3316">
        <f t="shared" si="258"/>
        <v>260</v>
      </c>
      <c r="P3316" t="str">
        <f t="shared" si="259"/>
        <v>Understock</v>
      </c>
      <c r="Q3316">
        <f t="shared" si="255"/>
        <v>0</v>
      </c>
      <c r="R3316" t="str">
        <f t="shared" si="256"/>
        <v>On Time</v>
      </c>
    </row>
    <row r="3317" spans="1:18" x14ac:dyDescent="0.3">
      <c r="A3317" t="s">
        <v>3352</v>
      </c>
      <c r="B3317" t="s">
        <v>21</v>
      </c>
      <c r="C3317" t="s">
        <v>33</v>
      </c>
      <c r="D3317" t="s">
        <v>16</v>
      </c>
      <c r="E3317" s="1">
        <v>45066</v>
      </c>
      <c r="F3317" s="1">
        <v>45076</v>
      </c>
      <c r="G3317">
        <v>361</v>
      </c>
      <c r="H3317">
        <v>84</v>
      </c>
      <c r="I3317">
        <v>169</v>
      </c>
      <c r="J3317">
        <v>621</v>
      </c>
      <c r="K3317">
        <v>782</v>
      </c>
      <c r="L3317" t="s">
        <v>24</v>
      </c>
      <c r="M3317">
        <v>10</v>
      </c>
      <c r="N3317">
        <f t="shared" si="257"/>
        <v>132158</v>
      </c>
      <c r="O3317">
        <f t="shared" si="258"/>
        <v>161</v>
      </c>
      <c r="P3317" t="str">
        <f t="shared" si="259"/>
        <v>Overstock</v>
      </c>
      <c r="Q3317">
        <f t="shared" si="255"/>
        <v>0</v>
      </c>
      <c r="R3317" t="str">
        <f t="shared" si="256"/>
        <v>On Time</v>
      </c>
    </row>
    <row r="3318" spans="1:18" x14ac:dyDescent="0.3">
      <c r="A3318" t="s">
        <v>3353</v>
      </c>
      <c r="B3318" t="s">
        <v>52</v>
      </c>
      <c r="C3318" t="s">
        <v>33</v>
      </c>
      <c r="D3318" t="s">
        <v>23</v>
      </c>
      <c r="E3318" s="1">
        <v>44965</v>
      </c>
      <c r="F3318" s="1">
        <v>44970</v>
      </c>
      <c r="G3318">
        <v>162</v>
      </c>
      <c r="H3318">
        <v>89</v>
      </c>
      <c r="I3318">
        <v>66</v>
      </c>
      <c r="J3318">
        <v>668</v>
      </c>
      <c r="K3318">
        <v>951</v>
      </c>
      <c r="L3318" t="s">
        <v>19</v>
      </c>
      <c r="M3318">
        <v>5</v>
      </c>
      <c r="N3318">
        <f t="shared" si="257"/>
        <v>62766</v>
      </c>
      <c r="O3318">
        <f t="shared" si="258"/>
        <v>283</v>
      </c>
      <c r="P3318" t="str">
        <f t="shared" si="259"/>
        <v>Overstock</v>
      </c>
      <c r="Q3318">
        <f t="shared" si="255"/>
        <v>0</v>
      </c>
      <c r="R3318" t="str">
        <f t="shared" si="256"/>
        <v>On Time</v>
      </c>
    </row>
    <row r="3319" spans="1:18" x14ac:dyDescent="0.3">
      <c r="A3319" t="s">
        <v>3354</v>
      </c>
      <c r="B3319" t="s">
        <v>14</v>
      </c>
      <c r="C3319" t="s">
        <v>15</v>
      </c>
      <c r="D3319" t="s">
        <v>23</v>
      </c>
      <c r="E3319" s="1">
        <v>45584</v>
      </c>
      <c r="F3319" s="1">
        <v>45587</v>
      </c>
      <c r="G3319">
        <v>67</v>
      </c>
      <c r="H3319">
        <v>82</v>
      </c>
      <c r="I3319">
        <v>215</v>
      </c>
      <c r="J3319">
        <v>1079</v>
      </c>
      <c r="K3319">
        <v>1259</v>
      </c>
      <c r="L3319" t="s">
        <v>34</v>
      </c>
      <c r="M3319">
        <v>3</v>
      </c>
      <c r="N3319">
        <f t="shared" si="257"/>
        <v>270685</v>
      </c>
      <c r="O3319">
        <f t="shared" si="258"/>
        <v>180</v>
      </c>
      <c r="P3319" t="str">
        <f t="shared" si="259"/>
        <v>Understock</v>
      </c>
      <c r="Q3319">
        <f t="shared" si="255"/>
        <v>0</v>
      </c>
      <c r="R3319" t="str">
        <f t="shared" si="256"/>
        <v>On Time</v>
      </c>
    </row>
    <row r="3320" spans="1:18" x14ac:dyDescent="0.3">
      <c r="A3320" t="s">
        <v>3355</v>
      </c>
      <c r="B3320" t="s">
        <v>32</v>
      </c>
      <c r="C3320" t="s">
        <v>15</v>
      </c>
      <c r="D3320" t="s">
        <v>39</v>
      </c>
      <c r="E3320" s="1">
        <v>44946</v>
      </c>
      <c r="F3320" s="1">
        <v>44955</v>
      </c>
      <c r="G3320">
        <v>474</v>
      </c>
      <c r="H3320">
        <v>80</v>
      </c>
      <c r="I3320">
        <v>25</v>
      </c>
      <c r="J3320">
        <v>1089</v>
      </c>
      <c r="K3320">
        <v>1352</v>
      </c>
      <c r="L3320" t="s">
        <v>30</v>
      </c>
      <c r="M3320">
        <v>9</v>
      </c>
      <c r="N3320">
        <f t="shared" si="257"/>
        <v>33800</v>
      </c>
      <c r="O3320">
        <f t="shared" si="258"/>
        <v>263</v>
      </c>
      <c r="P3320" t="str">
        <f t="shared" si="259"/>
        <v>Overstock</v>
      </c>
      <c r="Q3320">
        <f t="shared" si="255"/>
        <v>0</v>
      </c>
      <c r="R3320" t="str">
        <f t="shared" si="256"/>
        <v>On Time</v>
      </c>
    </row>
    <row r="3321" spans="1:18" x14ac:dyDescent="0.3">
      <c r="A3321" t="s">
        <v>3356</v>
      </c>
      <c r="B3321" t="s">
        <v>26</v>
      </c>
      <c r="C3321" t="s">
        <v>22</v>
      </c>
      <c r="D3321" t="s">
        <v>29</v>
      </c>
      <c r="E3321" s="1">
        <v>45469</v>
      </c>
      <c r="F3321" s="1">
        <v>45479</v>
      </c>
      <c r="G3321">
        <v>339</v>
      </c>
      <c r="H3321">
        <v>109</v>
      </c>
      <c r="I3321">
        <v>84</v>
      </c>
      <c r="J3321">
        <v>846</v>
      </c>
      <c r="K3321">
        <v>994</v>
      </c>
      <c r="L3321" t="s">
        <v>30</v>
      </c>
      <c r="M3321">
        <v>10</v>
      </c>
      <c r="N3321">
        <f t="shared" si="257"/>
        <v>83496</v>
      </c>
      <c r="O3321">
        <f t="shared" si="258"/>
        <v>148</v>
      </c>
      <c r="P3321" t="str">
        <f t="shared" si="259"/>
        <v>Overstock</v>
      </c>
      <c r="Q3321">
        <f t="shared" si="255"/>
        <v>0</v>
      </c>
      <c r="R3321" t="str">
        <f t="shared" si="256"/>
        <v>On Time</v>
      </c>
    </row>
    <row r="3322" spans="1:18" x14ac:dyDescent="0.3">
      <c r="A3322" t="s">
        <v>3357</v>
      </c>
      <c r="B3322" t="s">
        <v>44</v>
      </c>
      <c r="C3322" t="s">
        <v>15</v>
      </c>
      <c r="D3322" t="s">
        <v>39</v>
      </c>
      <c r="E3322" s="1">
        <v>45416</v>
      </c>
      <c r="F3322" s="1">
        <v>45421</v>
      </c>
      <c r="G3322">
        <v>485</v>
      </c>
      <c r="H3322">
        <v>135</v>
      </c>
      <c r="I3322">
        <v>291</v>
      </c>
      <c r="J3322">
        <v>417</v>
      </c>
      <c r="K3322">
        <v>590</v>
      </c>
      <c r="L3322" t="s">
        <v>17</v>
      </c>
      <c r="M3322">
        <v>5</v>
      </c>
      <c r="N3322">
        <f t="shared" si="257"/>
        <v>171690</v>
      </c>
      <c r="O3322">
        <f t="shared" si="258"/>
        <v>173</v>
      </c>
      <c r="P3322" t="str">
        <f t="shared" si="259"/>
        <v>Overstock</v>
      </c>
      <c r="Q3322">
        <f t="shared" si="255"/>
        <v>0</v>
      </c>
      <c r="R3322" t="str">
        <f t="shared" si="256"/>
        <v>On Time</v>
      </c>
    </row>
    <row r="3323" spans="1:18" x14ac:dyDescent="0.3">
      <c r="A3323" t="s">
        <v>3358</v>
      </c>
      <c r="B3323" t="s">
        <v>48</v>
      </c>
      <c r="C3323" t="s">
        <v>22</v>
      </c>
      <c r="D3323" t="s">
        <v>16</v>
      </c>
      <c r="E3323" s="1">
        <v>45279</v>
      </c>
      <c r="F3323" s="1">
        <v>45284</v>
      </c>
      <c r="G3323">
        <v>467</v>
      </c>
      <c r="H3323">
        <v>134</v>
      </c>
      <c r="I3323">
        <v>278</v>
      </c>
      <c r="J3323">
        <v>228</v>
      </c>
      <c r="K3323">
        <v>456</v>
      </c>
      <c r="L3323" t="s">
        <v>24</v>
      </c>
      <c r="M3323">
        <v>5</v>
      </c>
      <c r="N3323">
        <f t="shared" si="257"/>
        <v>126768</v>
      </c>
      <c r="O3323">
        <f t="shared" si="258"/>
        <v>228</v>
      </c>
      <c r="P3323" t="str">
        <f t="shared" si="259"/>
        <v>Overstock</v>
      </c>
      <c r="Q3323">
        <f t="shared" si="255"/>
        <v>0</v>
      </c>
      <c r="R3323" t="str">
        <f t="shared" si="256"/>
        <v>On Time</v>
      </c>
    </row>
    <row r="3324" spans="1:18" x14ac:dyDescent="0.3">
      <c r="A3324" t="s">
        <v>3359</v>
      </c>
      <c r="B3324" t="s">
        <v>44</v>
      </c>
      <c r="C3324" t="s">
        <v>33</v>
      </c>
      <c r="D3324" t="s">
        <v>27</v>
      </c>
      <c r="E3324" s="1">
        <v>45439</v>
      </c>
      <c r="F3324" s="1">
        <v>45441</v>
      </c>
      <c r="G3324">
        <v>150</v>
      </c>
      <c r="H3324">
        <v>112</v>
      </c>
      <c r="I3324">
        <v>167</v>
      </c>
      <c r="J3324">
        <v>456</v>
      </c>
      <c r="K3324">
        <v>577</v>
      </c>
      <c r="L3324" t="s">
        <v>19</v>
      </c>
      <c r="M3324">
        <v>2</v>
      </c>
      <c r="N3324">
        <f t="shared" si="257"/>
        <v>96359</v>
      </c>
      <c r="O3324">
        <f t="shared" si="258"/>
        <v>121</v>
      </c>
      <c r="P3324" t="str">
        <f t="shared" si="259"/>
        <v>Understock</v>
      </c>
      <c r="Q3324">
        <f t="shared" si="255"/>
        <v>0</v>
      </c>
      <c r="R3324" t="str">
        <f t="shared" si="256"/>
        <v>On Time</v>
      </c>
    </row>
    <row r="3325" spans="1:18" x14ac:dyDescent="0.3">
      <c r="A3325" t="s">
        <v>3360</v>
      </c>
      <c r="B3325" t="s">
        <v>60</v>
      </c>
      <c r="C3325" t="s">
        <v>15</v>
      </c>
      <c r="D3325" t="s">
        <v>29</v>
      </c>
      <c r="E3325" s="1">
        <v>45205</v>
      </c>
      <c r="F3325" s="1">
        <v>45214</v>
      </c>
      <c r="G3325">
        <v>142</v>
      </c>
      <c r="H3325">
        <v>148</v>
      </c>
      <c r="I3325">
        <v>146</v>
      </c>
      <c r="J3325">
        <v>1942</v>
      </c>
      <c r="K3325">
        <v>1994</v>
      </c>
      <c r="L3325" t="s">
        <v>34</v>
      </c>
      <c r="M3325">
        <v>9</v>
      </c>
      <c r="N3325">
        <f t="shared" si="257"/>
        <v>291124</v>
      </c>
      <c r="O3325">
        <f t="shared" si="258"/>
        <v>52</v>
      </c>
      <c r="P3325" t="str">
        <f t="shared" si="259"/>
        <v>Understock</v>
      </c>
      <c r="Q3325">
        <f t="shared" si="255"/>
        <v>0</v>
      </c>
      <c r="R3325" t="str">
        <f t="shared" si="256"/>
        <v>On Time</v>
      </c>
    </row>
    <row r="3326" spans="1:18" x14ac:dyDescent="0.3">
      <c r="A3326" t="s">
        <v>3361</v>
      </c>
      <c r="B3326" t="s">
        <v>52</v>
      </c>
      <c r="C3326" t="s">
        <v>15</v>
      </c>
      <c r="D3326" t="s">
        <v>23</v>
      </c>
      <c r="E3326" s="1">
        <v>45201</v>
      </c>
      <c r="F3326" s="1">
        <v>45209</v>
      </c>
      <c r="G3326">
        <v>308</v>
      </c>
      <c r="H3326">
        <v>104</v>
      </c>
      <c r="I3326">
        <v>278</v>
      </c>
      <c r="J3326">
        <v>694</v>
      </c>
      <c r="K3326">
        <v>925</v>
      </c>
      <c r="L3326" t="s">
        <v>24</v>
      </c>
      <c r="M3326">
        <v>8</v>
      </c>
      <c r="N3326">
        <f t="shared" si="257"/>
        <v>257150</v>
      </c>
      <c r="O3326">
        <f t="shared" si="258"/>
        <v>231</v>
      </c>
      <c r="P3326" t="str">
        <f t="shared" si="259"/>
        <v>Overstock</v>
      </c>
      <c r="Q3326">
        <f t="shared" si="255"/>
        <v>0</v>
      </c>
      <c r="R3326" t="str">
        <f t="shared" si="256"/>
        <v>On Time</v>
      </c>
    </row>
    <row r="3327" spans="1:18" x14ac:dyDescent="0.3">
      <c r="A3327" t="s">
        <v>3362</v>
      </c>
      <c r="B3327" t="s">
        <v>26</v>
      </c>
      <c r="C3327" t="s">
        <v>22</v>
      </c>
      <c r="D3327" t="s">
        <v>23</v>
      </c>
      <c r="E3327" s="1">
        <v>45340</v>
      </c>
      <c r="F3327" s="1">
        <v>45344</v>
      </c>
      <c r="G3327">
        <v>170</v>
      </c>
      <c r="H3327">
        <v>64</v>
      </c>
      <c r="I3327">
        <v>68</v>
      </c>
      <c r="J3327">
        <v>1492</v>
      </c>
      <c r="K3327">
        <v>1728</v>
      </c>
      <c r="L3327" t="s">
        <v>30</v>
      </c>
      <c r="M3327">
        <v>4</v>
      </c>
      <c r="N3327">
        <f t="shared" si="257"/>
        <v>117504</v>
      </c>
      <c r="O3327">
        <f t="shared" si="258"/>
        <v>236</v>
      </c>
      <c r="P3327" t="str">
        <f t="shared" si="259"/>
        <v>Overstock</v>
      </c>
      <c r="Q3327">
        <f t="shared" si="255"/>
        <v>0</v>
      </c>
      <c r="R3327" t="str">
        <f t="shared" si="256"/>
        <v>On Time</v>
      </c>
    </row>
    <row r="3328" spans="1:18" x14ac:dyDescent="0.3">
      <c r="A3328" t="s">
        <v>3363</v>
      </c>
      <c r="B3328" t="s">
        <v>60</v>
      </c>
      <c r="C3328" t="s">
        <v>15</v>
      </c>
      <c r="D3328" t="s">
        <v>29</v>
      </c>
      <c r="E3328" s="1">
        <v>45086</v>
      </c>
      <c r="F3328" s="1">
        <v>45087</v>
      </c>
      <c r="G3328">
        <v>361</v>
      </c>
      <c r="H3328">
        <v>50</v>
      </c>
      <c r="I3328">
        <v>32</v>
      </c>
      <c r="J3328">
        <v>442</v>
      </c>
      <c r="K3328">
        <v>722</v>
      </c>
      <c r="L3328" t="s">
        <v>24</v>
      </c>
      <c r="M3328">
        <v>1</v>
      </c>
      <c r="N3328">
        <f t="shared" si="257"/>
        <v>23104</v>
      </c>
      <c r="O3328">
        <f t="shared" si="258"/>
        <v>280</v>
      </c>
      <c r="P3328" t="str">
        <f t="shared" si="259"/>
        <v>Overstock</v>
      </c>
      <c r="Q3328">
        <f t="shared" si="255"/>
        <v>0</v>
      </c>
      <c r="R3328" t="str">
        <f t="shared" si="256"/>
        <v>On Time</v>
      </c>
    </row>
    <row r="3329" spans="1:18" x14ac:dyDescent="0.3">
      <c r="A3329" t="s">
        <v>3364</v>
      </c>
      <c r="B3329" t="s">
        <v>60</v>
      </c>
      <c r="C3329" t="s">
        <v>15</v>
      </c>
      <c r="D3329" t="s">
        <v>16</v>
      </c>
      <c r="E3329" s="1">
        <v>45491</v>
      </c>
      <c r="F3329" s="1">
        <v>45495</v>
      </c>
      <c r="G3329">
        <v>285</v>
      </c>
      <c r="H3329">
        <v>79</v>
      </c>
      <c r="I3329">
        <v>33</v>
      </c>
      <c r="J3329">
        <v>1026</v>
      </c>
      <c r="K3329">
        <v>1339</v>
      </c>
      <c r="L3329" t="s">
        <v>17</v>
      </c>
      <c r="M3329">
        <v>4</v>
      </c>
      <c r="N3329">
        <f t="shared" si="257"/>
        <v>44187</v>
      </c>
      <c r="O3329">
        <f t="shared" si="258"/>
        <v>313</v>
      </c>
      <c r="P3329" t="str">
        <f t="shared" si="259"/>
        <v>Overstock</v>
      </c>
      <c r="Q3329">
        <f t="shared" si="255"/>
        <v>0</v>
      </c>
      <c r="R3329" t="str">
        <f t="shared" si="256"/>
        <v>On Time</v>
      </c>
    </row>
    <row r="3330" spans="1:18" x14ac:dyDescent="0.3">
      <c r="A3330" t="s">
        <v>3365</v>
      </c>
      <c r="B3330" t="s">
        <v>38</v>
      </c>
      <c r="C3330" t="s">
        <v>15</v>
      </c>
      <c r="D3330" t="s">
        <v>16</v>
      </c>
      <c r="E3330" s="1">
        <v>45334</v>
      </c>
      <c r="F3330" s="1">
        <v>45341</v>
      </c>
      <c r="G3330">
        <v>58</v>
      </c>
      <c r="H3330">
        <v>57</v>
      </c>
      <c r="I3330">
        <v>203</v>
      </c>
      <c r="J3330">
        <v>1506</v>
      </c>
      <c r="K3330">
        <v>1884</v>
      </c>
      <c r="L3330" t="s">
        <v>17</v>
      </c>
      <c r="M3330">
        <v>7</v>
      </c>
      <c r="N3330">
        <f t="shared" si="257"/>
        <v>382452</v>
      </c>
      <c r="O3330">
        <f t="shared" si="258"/>
        <v>378</v>
      </c>
      <c r="P3330" t="str">
        <f t="shared" si="259"/>
        <v>Understock</v>
      </c>
      <c r="Q3330">
        <f t="shared" ref="Q3330:Q3393" si="260">(F3330-E3330)-M3330</f>
        <v>0</v>
      </c>
      <c r="R3330" t="str">
        <f t="shared" ref="R3330:R3393" si="261">IF(Q3330&gt;0,"Delayed",IF(Q3330=0,"On Time","Early"))</f>
        <v>On Time</v>
      </c>
    </row>
    <row r="3331" spans="1:18" x14ac:dyDescent="0.3">
      <c r="A3331" t="s">
        <v>3366</v>
      </c>
      <c r="B3331" t="s">
        <v>21</v>
      </c>
      <c r="C3331" t="s">
        <v>41</v>
      </c>
      <c r="D3331" t="s">
        <v>27</v>
      </c>
      <c r="E3331" s="1">
        <v>45065</v>
      </c>
      <c r="F3331" s="1">
        <v>45073</v>
      </c>
      <c r="G3331">
        <v>425</v>
      </c>
      <c r="H3331">
        <v>101</v>
      </c>
      <c r="I3331">
        <v>18</v>
      </c>
      <c r="J3331">
        <v>1219</v>
      </c>
      <c r="K3331">
        <v>1718</v>
      </c>
      <c r="L3331" t="s">
        <v>19</v>
      </c>
      <c r="M3331">
        <v>8</v>
      </c>
      <c r="N3331">
        <f t="shared" ref="N3331:N3394" si="262">I3331*K3331</f>
        <v>30924</v>
      </c>
      <c r="O3331">
        <f t="shared" ref="O3331:O3394" si="263">K3331-J3331</f>
        <v>499</v>
      </c>
      <c r="P3331" t="str">
        <f t="shared" ref="P3331:P3394" si="264">IF(G3331&gt;I3331,"Overstock",IF(G3331&lt;I3331,"Understock","Balanced"))</f>
        <v>Overstock</v>
      </c>
      <c r="Q3331">
        <f t="shared" si="260"/>
        <v>0</v>
      </c>
      <c r="R3331" t="str">
        <f t="shared" si="261"/>
        <v>On Time</v>
      </c>
    </row>
    <row r="3332" spans="1:18" x14ac:dyDescent="0.3">
      <c r="A3332" t="s">
        <v>3367</v>
      </c>
      <c r="B3332" t="s">
        <v>38</v>
      </c>
      <c r="C3332" t="s">
        <v>22</v>
      </c>
      <c r="D3332" t="s">
        <v>39</v>
      </c>
      <c r="E3332" s="1">
        <v>45394</v>
      </c>
      <c r="F3332" s="1">
        <v>45401</v>
      </c>
      <c r="G3332">
        <v>102</v>
      </c>
      <c r="H3332">
        <v>100</v>
      </c>
      <c r="I3332">
        <v>58</v>
      </c>
      <c r="J3332">
        <v>1088</v>
      </c>
      <c r="K3332">
        <v>1176</v>
      </c>
      <c r="L3332" t="s">
        <v>34</v>
      </c>
      <c r="M3332">
        <v>7</v>
      </c>
      <c r="N3332">
        <f t="shared" si="262"/>
        <v>68208</v>
      </c>
      <c r="O3332">
        <f t="shared" si="263"/>
        <v>88</v>
      </c>
      <c r="P3332" t="str">
        <f t="shared" si="264"/>
        <v>Overstock</v>
      </c>
      <c r="Q3332">
        <f t="shared" si="260"/>
        <v>0</v>
      </c>
      <c r="R3332" t="str">
        <f t="shared" si="261"/>
        <v>On Time</v>
      </c>
    </row>
    <row r="3333" spans="1:18" x14ac:dyDescent="0.3">
      <c r="A3333" t="s">
        <v>3368</v>
      </c>
      <c r="B3333" t="s">
        <v>38</v>
      </c>
      <c r="C3333" t="s">
        <v>33</v>
      </c>
      <c r="D3333" t="s">
        <v>16</v>
      </c>
      <c r="E3333" s="1">
        <v>45233</v>
      </c>
      <c r="F3333" s="1">
        <v>45238</v>
      </c>
      <c r="G3333">
        <v>357</v>
      </c>
      <c r="H3333">
        <v>131</v>
      </c>
      <c r="I3333">
        <v>221</v>
      </c>
      <c r="J3333">
        <v>289</v>
      </c>
      <c r="K3333">
        <v>438</v>
      </c>
      <c r="L3333" t="s">
        <v>17</v>
      </c>
      <c r="M3333">
        <v>5</v>
      </c>
      <c r="N3333">
        <f t="shared" si="262"/>
        <v>96798</v>
      </c>
      <c r="O3333">
        <f t="shared" si="263"/>
        <v>149</v>
      </c>
      <c r="P3333" t="str">
        <f t="shared" si="264"/>
        <v>Overstock</v>
      </c>
      <c r="Q3333">
        <f t="shared" si="260"/>
        <v>0</v>
      </c>
      <c r="R3333" t="str">
        <f t="shared" si="261"/>
        <v>On Time</v>
      </c>
    </row>
    <row r="3334" spans="1:18" x14ac:dyDescent="0.3">
      <c r="A3334" t="s">
        <v>3369</v>
      </c>
      <c r="B3334" t="s">
        <v>48</v>
      </c>
      <c r="C3334" t="s">
        <v>22</v>
      </c>
      <c r="D3334" t="s">
        <v>29</v>
      </c>
      <c r="E3334" s="1">
        <v>45447</v>
      </c>
      <c r="F3334" s="1">
        <v>45448</v>
      </c>
      <c r="G3334">
        <v>15</v>
      </c>
      <c r="H3334">
        <v>139</v>
      </c>
      <c r="I3334">
        <v>146</v>
      </c>
      <c r="J3334">
        <v>1850</v>
      </c>
      <c r="K3334">
        <v>1916</v>
      </c>
      <c r="L3334" t="s">
        <v>34</v>
      </c>
      <c r="M3334">
        <v>1</v>
      </c>
      <c r="N3334">
        <f t="shared" si="262"/>
        <v>279736</v>
      </c>
      <c r="O3334">
        <f t="shared" si="263"/>
        <v>66</v>
      </c>
      <c r="P3334" t="str">
        <f t="shared" si="264"/>
        <v>Understock</v>
      </c>
      <c r="Q3334">
        <f t="shared" si="260"/>
        <v>0</v>
      </c>
      <c r="R3334" t="str">
        <f t="shared" si="261"/>
        <v>On Time</v>
      </c>
    </row>
    <row r="3335" spans="1:18" x14ac:dyDescent="0.3">
      <c r="A3335" t="s">
        <v>3370</v>
      </c>
      <c r="B3335" t="s">
        <v>14</v>
      </c>
      <c r="C3335" t="s">
        <v>41</v>
      </c>
      <c r="D3335" t="s">
        <v>23</v>
      </c>
      <c r="E3335" s="1">
        <v>44968</v>
      </c>
      <c r="F3335" s="1">
        <v>44970</v>
      </c>
      <c r="G3335">
        <v>170</v>
      </c>
      <c r="H3335">
        <v>139</v>
      </c>
      <c r="I3335">
        <v>196</v>
      </c>
      <c r="J3335">
        <v>936</v>
      </c>
      <c r="K3335">
        <v>1224</v>
      </c>
      <c r="L3335" t="s">
        <v>17</v>
      </c>
      <c r="M3335">
        <v>2</v>
      </c>
      <c r="N3335">
        <f t="shared" si="262"/>
        <v>239904</v>
      </c>
      <c r="O3335">
        <f t="shared" si="263"/>
        <v>288</v>
      </c>
      <c r="P3335" t="str">
        <f t="shared" si="264"/>
        <v>Understock</v>
      </c>
      <c r="Q3335">
        <f t="shared" si="260"/>
        <v>0</v>
      </c>
      <c r="R3335" t="str">
        <f t="shared" si="261"/>
        <v>On Time</v>
      </c>
    </row>
    <row r="3336" spans="1:18" x14ac:dyDescent="0.3">
      <c r="A3336" t="s">
        <v>3371</v>
      </c>
      <c r="B3336" t="s">
        <v>50</v>
      </c>
      <c r="C3336" t="s">
        <v>22</v>
      </c>
      <c r="D3336" t="s">
        <v>27</v>
      </c>
      <c r="E3336" s="1">
        <v>45576</v>
      </c>
      <c r="F3336" s="1">
        <v>45578</v>
      </c>
      <c r="G3336">
        <v>216</v>
      </c>
      <c r="H3336">
        <v>99</v>
      </c>
      <c r="I3336">
        <v>12</v>
      </c>
      <c r="J3336">
        <v>1544</v>
      </c>
      <c r="K3336">
        <v>1810</v>
      </c>
      <c r="L3336" t="s">
        <v>17</v>
      </c>
      <c r="M3336">
        <v>2</v>
      </c>
      <c r="N3336">
        <f t="shared" si="262"/>
        <v>21720</v>
      </c>
      <c r="O3336">
        <f t="shared" si="263"/>
        <v>266</v>
      </c>
      <c r="P3336" t="str">
        <f t="shared" si="264"/>
        <v>Overstock</v>
      </c>
      <c r="Q3336">
        <f t="shared" si="260"/>
        <v>0</v>
      </c>
      <c r="R3336" t="str">
        <f t="shared" si="261"/>
        <v>On Time</v>
      </c>
    </row>
    <row r="3337" spans="1:18" x14ac:dyDescent="0.3">
      <c r="A3337" t="s">
        <v>3372</v>
      </c>
      <c r="B3337" t="s">
        <v>26</v>
      </c>
      <c r="C3337" t="s">
        <v>33</v>
      </c>
      <c r="D3337" t="s">
        <v>16</v>
      </c>
      <c r="E3337" s="1">
        <v>45485</v>
      </c>
      <c r="F3337" s="1">
        <v>45491</v>
      </c>
      <c r="G3337">
        <v>181</v>
      </c>
      <c r="H3337">
        <v>68</v>
      </c>
      <c r="I3337">
        <v>130</v>
      </c>
      <c r="J3337">
        <v>1910</v>
      </c>
      <c r="K3337">
        <v>2200</v>
      </c>
      <c r="L3337" t="s">
        <v>24</v>
      </c>
      <c r="M3337">
        <v>6</v>
      </c>
      <c r="N3337">
        <f t="shared" si="262"/>
        <v>286000</v>
      </c>
      <c r="O3337">
        <f t="shared" si="263"/>
        <v>290</v>
      </c>
      <c r="P3337" t="str">
        <f t="shared" si="264"/>
        <v>Overstock</v>
      </c>
      <c r="Q3337">
        <f t="shared" si="260"/>
        <v>0</v>
      </c>
      <c r="R3337" t="str">
        <f t="shared" si="261"/>
        <v>On Time</v>
      </c>
    </row>
    <row r="3338" spans="1:18" x14ac:dyDescent="0.3">
      <c r="A3338" t="s">
        <v>3373</v>
      </c>
      <c r="B3338" t="s">
        <v>21</v>
      </c>
      <c r="C3338" t="s">
        <v>15</v>
      </c>
      <c r="D3338" t="s">
        <v>23</v>
      </c>
      <c r="E3338" s="1">
        <v>45260</v>
      </c>
      <c r="F3338" s="1">
        <v>45262</v>
      </c>
      <c r="G3338">
        <v>483</v>
      </c>
      <c r="H3338">
        <v>98</v>
      </c>
      <c r="I3338">
        <v>193</v>
      </c>
      <c r="J3338">
        <v>1096</v>
      </c>
      <c r="K3338">
        <v>1510</v>
      </c>
      <c r="L3338" t="s">
        <v>17</v>
      </c>
      <c r="M3338">
        <v>2</v>
      </c>
      <c r="N3338">
        <f t="shared" si="262"/>
        <v>291430</v>
      </c>
      <c r="O3338">
        <f t="shared" si="263"/>
        <v>414</v>
      </c>
      <c r="P3338" t="str">
        <f t="shared" si="264"/>
        <v>Overstock</v>
      </c>
      <c r="Q3338">
        <f t="shared" si="260"/>
        <v>0</v>
      </c>
      <c r="R3338" t="str">
        <f t="shared" si="261"/>
        <v>On Time</v>
      </c>
    </row>
    <row r="3339" spans="1:18" x14ac:dyDescent="0.3">
      <c r="A3339" t="s">
        <v>3374</v>
      </c>
      <c r="B3339" t="s">
        <v>38</v>
      </c>
      <c r="C3339" t="s">
        <v>41</v>
      </c>
      <c r="D3339" t="s">
        <v>27</v>
      </c>
      <c r="E3339" s="1">
        <v>45022</v>
      </c>
      <c r="F3339" s="1">
        <v>45031</v>
      </c>
      <c r="G3339">
        <v>137</v>
      </c>
      <c r="H3339">
        <v>129</v>
      </c>
      <c r="I3339">
        <v>143</v>
      </c>
      <c r="J3339">
        <v>1329</v>
      </c>
      <c r="K3339">
        <v>1588</v>
      </c>
      <c r="L3339" t="s">
        <v>17</v>
      </c>
      <c r="M3339">
        <v>9</v>
      </c>
      <c r="N3339">
        <f t="shared" si="262"/>
        <v>227084</v>
      </c>
      <c r="O3339">
        <f t="shared" si="263"/>
        <v>259</v>
      </c>
      <c r="P3339" t="str">
        <f t="shared" si="264"/>
        <v>Understock</v>
      </c>
      <c r="Q3339">
        <f t="shared" si="260"/>
        <v>0</v>
      </c>
      <c r="R3339" t="str">
        <f t="shared" si="261"/>
        <v>On Time</v>
      </c>
    </row>
    <row r="3340" spans="1:18" x14ac:dyDescent="0.3">
      <c r="A3340" t="s">
        <v>3375</v>
      </c>
      <c r="B3340" t="s">
        <v>21</v>
      </c>
      <c r="C3340" t="s">
        <v>33</v>
      </c>
      <c r="D3340" t="s">
        <v>29</v>
      </c>
      <c r="E3340" s="1">
        <v>45187</v>
      </c>
      <c r="F3340" s="1">
        <v>45189</v>
      </c>
      <c r="G3340">
        <v>85</v>
      </c>
      <c r="H3340">
        <v>89</v>
      </c>
      <c r="I3340">
        <v>284</v>
      </c>
      <c r="J3340">
        <v>1181</v>
      </c>
      <c r="K3340">
        <v>1291</v>
      </c>
      <c r="L3340" t="s">
        <v>30</v>
      </c>
      <c r="M3340">
        <v>2</v>
      </c>
      <c r="N3340">
        <f t="shared" si="262"/>
        <v>366644</v>
      </c>
      <c r="O3340">
        <f t="shared" si="263"/>
        <v>110</v>
      </c>
      <c r="P3340" t="str">
        <f t="shared" si="264"/>
        <v>Understock</v>
      </c>
      <c r="Q3340">
        <f t="shared" si="260"/>
        <v>0</v>
      </c>
      <c r="R3340" t="str">
        <f t="shared" si="261"/>
        <v>On Time</v>
      </c>
    </row>
    <row r="3341" spans="1:18" x14ac:dyDescent="0.3">
      <c r="A3341" t="s">
        <v>3376</v>
      </c>
      <c r="B3341" t="s">
        <v>26</v>
      </c>
      <c r="C3341" t="s">
        <v>15</v>
      </c>
      <c r="D3341" t="s">
        <v>27</v>
      </c>
      <c r="E3341" s="1">
        <v>45034</v>
      </c>
      <c r="F3341" s="1">
        <v>45042</v>
      </c>
      <c r="G3341">
        <v>317</v>
      </c>
      <c r="H3341">
        <v>140</v>
      </c>
      <c r="I3341">
        <v>263</v>
      </c>
      <c r="J3341">
        <v>1993</v>
      </c>
      <c r="K3341">
        <v>2388</v>
      </c>
      <c r="L3341" t="s">
        <v>19</v>
      </c>
      <c r="M3341">
        <v>8</v>
      </c>
      <c r="N3341">
        <f t="shared" si="262"/>
        <v>628044</v>
      </c>
      <c r="O3341">
        <f t="shared" si="263"/>
        <v>395</v>
      </c>
      <c r="P3341" t="str">
        <f t="shared" si="264"/>
        <v>Overstock</v>
      </c>
      <c r="Q3341">
        <f t="shared" si="260"/>
        <v>0</v>
      </c>
      <c r="R3341" t="str">
        <f t="shared" si="261"/>
        <v>On Time</v>
      </c>
    </row>
    <row r="3342" spans="1:18" x14ac:dyDescent="0.3">
      <c r="A3342" t="s">
        <v>3377</v>
      </c>
      <c r="B3342" t="s">
        <v>60</v>
      </c>
      <c r="C3342" t="s">
        <v>41</v>
      </c>
      <c r="D3342" t="s">
        <v>29</v>
      </c>
      <c r="E3342" s="1">
        <v>45167</v>
      </c>
      <c r="F3342" s="1">
        <v>45172</v>
      </c>
      <c r="G3342">
        <v>48</v>
      </c>
      <c r="H3342">
        <v>70</v>
      </c>
      <c r="I3342">
        <v>237</v>
      </c>
      <c r="J3342">
        <v>1844</v>
      </c>
      <c r="K3342">
        <v>2209</v>
      </c>
      <c r="L3342" t="s">
        <v>24</v>
      </c>
      <c r="M3342">
        <v>5</v>
      </c>
      <c r="N3342">
        <f t="shared" si="262"/>
        <v>523533</v>
      </c>
      <c r="O3342">
        <f t="shared" si="263"/>
        <v>365</v>
      </c>
      <c r="P3342" t="str">
        <f t="shared" si="264"/>
        <v>Understock</v>
      </c>
      <c r="Q3342">
        <f t="shared" si="260"/>
        <v>0</v>
      </c>
      <c r="R3342" t="str">
        <f t="shared" si="261"/>
        <v>On Time</v>
      </c>
    </row>
    <row r="3343" spans="1:18" x14ac:dyDescent="0.3">
      <c r="A3343" t="s">
        <v>3378</v>
      </c>
      <c r="B3343" t="s">
        <v>48</v>
      </c>
      <c r="C3343" t="s">
        <v>22</v>
      </c>
      <c r="D3343" t="s">
        <v>16</v>
      </c>
      <c r="E3343" s="1">
        <v>45075</v>
      </c>
      <c r="F3343" s="1">
        <v>45085</v>
      </c>
      <c r="G3343">
        <v>365</v>
      </c>
      <c r="H3343">
        <v>145</v>
      </c>
      <c r="I3343">
        <v>140</v>
      </c>
      <c r="J3343">
        <v>1220</v>
      </c>
      <c r="K3343">
        <v>1413</v>
      </c>
      <c r="L3343" t="s">
        <v>24</v>
      </c>
      <c r="M3343">
        <v>10</v>
      </c>
      <c r="N3343">
        <f t="shared" si="262"/>
        <v>197820</v>
      </c>
      <c r="O3343">
        <f t="shared" si="263"/>
        <v>193</v>
      </c>
      <c r="P3343" t="str">
        <f t="shared" si="264"/>
        <v>Overstock</v>
      </c>
      <c r="Q3343">
        <f t="shared" si="260"/>
        <v>0</v>
      </c>
      <c r="R3343" t="str">
        <f t="shared" si="261"/>
        <v>On Time</v>
      </c>
    </row>
    <row r="3344" spans="1:18" x14ac:dyDescent="0.3">
      <c r="A3344" t="s">
        <v>3379</v>
      </c>
      <c r="B3344" t="s">
        <v>60</v>
      </c>
      <c r="C3344" t="s">
        <v>33</v>
      </c>
      <c r="D3344" t="s">
        <v>27</v>
      </c>
      <c r="E3344" s="1">
        <v>45386</v>
      </c>
      <c r="F3344" s="1">
        <v>45396</v>
      </c>
      <c r="G3344">
        <v>434</v>
      </c>
      <c r="H3344">
        <v>80</v>
      </c>
      <c r="I3344">
        <v>269</v>
      </c>
      <c r="J3344">
        <v>1237</v>
      </c>
      <c r="K3344">
        <v>1404</v>
      </c>
      <c r="L3344" t="s">
        <v>24</v>
      </c>
      <c r="M3344">
        <v>10</v>
      </c>
      <c r="N3344">
        <f t="shared" si="262"/>
        <v>377676</v>
      </c>
      <c r="O3344">
        <f t="shared" si="263"/>
        <v>167</v>
      </c>
      <c r="P3344" t="str">
        <f t="shared" si="264"/>
        <v>Overstock</v>
      </c>
      <c r="Q3344">
        <f t="shared" si="260"/>
        <v>0</v>
      </c>
      <c r="R3344" t="str">
        <f t="shared" si="261"/>
        <v>On Time</v>
      </c>
    </row>
    <row r="3345" spans="1:18" x14ac:dyDescent="0.3">
      <c r="A3345" t="s">
        <v>3380</v>
      </c>
      <c r="B3345" t="s">
        <v>38</v>
      </c>
      <c r="C3345" t="s">
        <v>41</v>
      </c>
      <c r="D3345" t="s">
        <v>16</v>
      </c>
      <c r="E3345" s="1">
        <v>45022</v>
      </c>
      <c r="F3345" s="1">
        <v>45031</v>
      </c>
      <c r="G3345">
        <v>62</v>
      </c>
      <c r="H3345">
        <v>113</v>
      </c>
      <c r="I3345">
        <v>183</v>
      </c>
      <c r="J3345">
        <v>1554</v>
      </c>
      <c r="K3345">
        <v>2001</v>
      </c>
      <c r="L3345" t="s">
        <v>17</v>
      </c>
      <c r="M3345">
        <v>9</v>
      </c>
      <c r="N3345">
        <f t="shared" si="262"/>
        <v>366183</v>
      </c>
      <c r="O3345">
        <f t="shared" si="263"/>
        <v>447</v>
      </c>
      <c r="P3345" t="str">
        <f t="shared" si="264"/>
        <v>Understock</v>
      </c>
      <c r="Q3345">
        <f t="shared" si="260"/>
        <v>0</v>
      </c>
      <c r="R3345" t="str">
        <f t="shared" si="261"/>
        <v>On Time</v>
      </c>
    </row>
    <row r="3346" spans="1:18" x14ac:dyDescent="0.3">
      <c r="A3346" t="s">
        <v>3381</v>
      </c>
      <c r="B3346" t="s">
        <v>44</v>
      </c>
      <c r="C3346" t="s">
        <v>41</v>
      </c>
      <c r="D3346" t="s">
        <v>27</v>
      </c>
      <c r="E3346" s="1">
        <v>45360</v>
      </c>
      <c r="F3346" s="1">
        <v>45365</v>
      </c>
      <c r="G3346">
        <v>50</v>
      </c>
      <c r="H3346">
        <v>122</v>
      </c>
      <c r="I3346">
        <v>179</v>
      </c>
      <c r="J3346">
        <v>694</v>
      </c>
      <c r="K3346">
        <v>1036</v>
      </c>
      <c r="L3346" t="s">
        <v>24</v>
      </c>
      <c r="M3346">
        <v>5</v>
      </c>
      <c r="N3346">
        <f t="shared" si="262"/>
        <v>185444</v>
      </c>
      <c r="O3346">
        <f t="shared" si="263"/>
        <v>342</v>
      </c>
      <c r="P3346" t="str">
        <f t="shared" si="264"/>
        <v>Understock</v>
      </c>
      <c r="Q3346">
        <f t="shared" si="260"/>
        <v>0</v>
      </c>
      <c r="R3346" t="str">
        <f t="shared" si="261"/>
        <v>On Time</v>
      </c>
    </row>
    <row r="3347" spans="1:18" x14ac:dyDescent="0.3">
      <c r="A3347" t="s">
        <v>3382</v>
      </c>
      <c r="B3347" t="s">
        <v>60</v>
      </c>
      <c r="C3347" t="s">
        <v>41</v>
      </c>
      <c r="D3347" t="s">
        <v>23</v>
      </c>
      <c r="E3347" s="1">
        <v>45348</v>
      </c>
      <c r="F3347" s="1">
        <v>45349</v>
      </c>
      <c r="G3347">
        <v>262</v>
      </c>
      <c r="H3347">
        <v>75</v>
      </c>
      <c r="I3347">
        <v>170</v>
      </c>
      <c r="J3347">
        <v>685</v>
      </c>
      <c r="K3347">
        <v>862</v>
      </c>
      <c r="L3347" t="s">
        <v>24</v>
      </c>
      <c r="M3347">
        <v>1</v>
      </c>
      <c r="N3347">
        <f t="shared" si="262"/>
        <v>146540</v>
      </c>
      <c r="O3347">
        <f t="shared" si="263"/>
        <v>177</v>
      </c>
      <c r="P3347" t="str">
        <f t="shared" si="264"/>
        <v>Overstock</v>
      </c>
      <c r="Q3347">
        <f t="shared" si="260"/>
        <v>0</v>
      </c>
      <c r="R3347" t="str">
        <f t="shared" si="261"/>
        <v>On Time</v>
      </c>
    </row>
    <row r="3348" spans="1:18" x14ac:dyDescent="0.3">
      <c r="A3348" t="s">
        <v>3383</v>
      </c>
      <c r="B3348" t="s">
        <v>32</v>
      </c>
      <c r="C3348" t="s">
        <v>22</v>
      </c>
      <c r="D3348" t="s">
        <v>23</v>
      </c>
      <c r="E3348" s="1">
        <v>45074</v>
      </c>
      <c r="F3348" s="1">
        <v>45084</v>
      </c>
      <c r="G3348">
        <v>372</v>
      </c>
      <c r="H3348">
        <v>106</v>
      </c>
      <c r="I3348">
        <v>260</v>
      </c>
      <c r="J3348">
        <v>379</v>
      </c>
      <c r="K3348">
        <v>445</v>
      </c>
      <c r="L3348" t="s">
        <v>34</v>
      </c>
      <c r="M3348">
        <v>10</v>
      </c>
      <c r="N3348">
        <f t="shared" si="262"/>
        <v>115700</v>
      </c>
      <c r="O3348">
        <f t="shared" si="263"/>
        <v>66</v>
      </c>
      <c r="P3348" t="str">
        <f t="shared" si="264"/>
        <v>Overstock</v>
      </c>
      <c r="Q3348">
        <f t="shared" si="260"/>
        <v>0</v>
      </c>
      <c r="R3348" t="str">
        <f t="shared" si="261"/>
        <v>On Time</v>
      </c>
    </row>
    <row r="3349" spans="1:18" x14ac:dyDescent="0.3">
      <c r="A3349" t="s">
        <v>3384</v>
      </c>
      <c r="B3349" t="s">
        <v>32</v>
      </c>
      <c r="C3349" t="s">
        <v>15</v>
      </c>
      <c r="D3349" t="s">
        <v>23</v>
      </c>
      <c r="E3349" s="1">
        <v>45191</v>
      </c>
      <c r="F3349" s="1">
        <v>45197</v>
      </c>
      <c r="G3349">
        <v>82</v>
      </c>
      <c r="H3349">
        <v>120</v>
      </c>
      <c r="I3349">
        <v>269</v>
      </c>
      <c r="J3349">
        <v>1549</v>
      </c>
      <c r="K3349">
        <v>1731</v>
      </c>
      <c r="L3349" t="s">
        <v>24</v>
      </c>
      <c r="M3349">
        <v>6</v>
      </c>
      <c r="N3349">
        <f t="shared" si="262"/>
        <v>465639</v>
      </c>
      <c r="O3349">
        <f t="shared" si="263"/>
        <v>182</v>
      </c>
      <c r="P3349" t="str">
        <f t="shared" si="264"/>
        <v>Understock</v>
      </c>
      <c r="Q3349">
        <f t="shared" si="260"/>
        <v>0</v>
      </c>
      <c r="R3349" t="str">
        <f t="shared" si="261"/>
        <v>On Time</v>
      </c>
    </row>
    <row r="3350" spans="1:18" x14ac:dyDescent="0.3">
      <c r="A3350" t="s">
        <v>3385</v>
      </c>
      <c r="B3350" t="s">
        <v>14</v>
      </c>
      <c r="C3350" t="s">
        <v>33</v>
      </c>
      <c r="D3350" t="s">
        <v>39</v>
      </c>
      <c r="E3350" s="1">
        <v>45025</v>
      </c>
      <c r="F3350" s="1">
        <v>45032</v>
      </c>
      <c r="G3350">
        <v>81</v>
      </c>
      <c r="H3350">
        <v>146</v>
      </c>
      <c r="I3350">
        <v>53</v>
      </c>
      <c r="J3350">
        <v>796</v>
      </c>
      <c r="K3350">
        <v>1077</v>
      </c>
      <c r="L3350" t="s">
        <v>24</v>
      </c>
      <c r="M3350">
        <v>7</v>
      </c>
      <c r="N3350">
        <f t="shared" si="262"/>
        <v>57081</v>
      </c>
      <c r="O3350">
        <f t="shared" si="263"/>
        <v>281</v>
      </c>
      <c r="P3350" t="str">
        <f t="shared" si="264"/>
        <v>Overstock</v>
      </c>
      <c r="Q3350">
        <f t="shared" si="260"/>
        <v>0</v>
      </c>
      <c r="R3350" t="str">
        <f t="shared" si="261"/>
        <v>On Time</v>
      </c>
    </row>
    <row r="3351" spans="1:18" x14ac:dyDescent="0.3">
      <c r="A3351" t="s">
        <v>3386</v>
      </c>
      <c r="B3351" t="s">
        <v>52</v>
      </c>
      <c r="C3351" t="s">
        <v>33</v>
      </c>
      <c r="D3351" t="s">
        <v>27</v>
      </c>
      <c r="E3351" s="1">
        <v>45522</v>
      </c>
      <c r="F3351" s="1">
        <v>45529</v>
      </c>
      <c r="G3351">
        <v>10</v>
      </c>
      <c r="H3351">
        <v>82</v>
      </c>
      <c r="I3351">
        <v>98</v>
      </c>
      <c r="J3351">
        <v>1527</v>
      </c>
      <c r="K3351">
        <v>1790</v>
      </c>
      <c r="L3351" t="s">
        <v>34</v>
      </c>
      <c r="M3351">
        <v>7</v>
      </c>
      <c r="N3351">
        <f t="shared" si="262"/>
        <v>175420</v>
      </c>
      <c r="O3351">
        <f t="shared" si="263"/>
        <v>263</v>
      </c>
      <c r="P3351" t="str">
        <f t="shared" si="264"/>
        <v>Understock</v>
      </c>
      <c r="Q3351">
        <f t="shared" si="260"/>
        <v>0</v>
      </c>
      <c r="R3351" t="str">
        <f t="shared" si="261"/>
        <v>On Time</v>
      </c>
    </row>
    <row r="3352" spans="1:18" x14ac:dyDescent="0.3">
      <c r="A3352" t="s">
        <v>3387</v>
      </c>
      <c r="B3352" t="s">
        <v>60</v>
      </c>
      <c r="C3352" t="s">
        <v>22</v>
      </c>
      <c r="D3352" t="s">
        <v>39</v>
      </c>
      <c r="E3352" s="1">
        <v>45127</v>
      </c>
      <c r="F3352" s="1">
        <v>45132</v>
      </c>
      <c r="G3352">
        <v>438</v>
      </c>
      <c r="H3352">
        <v>60</v>
      </c>
      <c r="I3352">
        <v>26</v>
      </c>
      <c r="J3352">
        <v>1876</v>
      </c>
      <c r="K3352">
        <v>2141</v>
      </c>
      <c r="L3352" t="s">
        <v>17</v>
      </c>
      <c r="M3352">
        <v>5</v>
      </c>
      <c r="N3352">
        <f t="shared" si="262"/>
        <v>55666</v>
      </c>
      <c r="O3352">
        <f t="shared" si="263"/>
        <v>265</v>
      </c>
      <c r="P3352" t="str">
        <f t="shared" si="264"/>
        <v>Overstock</v>
      </c>
      <c r="Q3352">
        <f t="shared" si="260"/>
        <v>0</v>
      </c>
      <c r="R3352" t="str">
        <f t="shared" si="261"/>
        <v>On Time</v>
      </c>
    </row>
    <row r="3353" spans="1:18" x14ac:dyDescent="0.3">
      <c r="A3353" t="s">
        <v>3388</v>
      </c>
      <c r="B3353" t="s">
        <v>38</v>
      </c>
      <c r="C3353" t="s">
        <v>33</v>
      </c>
      <c r="D3353" t="s">
        <v>39</v>
      </c>
      <c r="E3353" s="1">
        <v>45338</v>
      </c>
      <c r="F3353" s="1">
        <v>45348</v>
      </c>
      <c r="G3353">
        <v>430</v>
      </c>
      <c r="H3353">
        <v>147</v>
      </c>
      <c r="I3353">
        <v>98</v>
      </c>
      <c r="J3353">
        <v>1363</v>
      </c>
      <c r="K3353">
        <v>1848</v>
      </c>
      <c r="L3353" t="s">
        <v>19</v>
      </c>
      <c r="M3353">
        <v>10</v>
      </c>
      <c r="N3353">
        <f t="shared" si="262"/>
        <v>181104</v>
      </c>
      <c r="O3353">
        <f t="shared" si="263"/>
        <v>485</v>
      </c>
      <c r="P3353" t="str">
        <f t="shared" si="264"/>
        <v>Overstock</v>
      </c>
      <c r="Q3353">
        <f t="shared" si="260"/>
        <v>0</v>
      </c>
      <c r="R3353" t="str">
        <f t="shared" si="261"/>
        <v>On Time</v>
      </c>
    </row>
    <row r="3354" spans="1:18" x14ac:dyDescent="0.3">
      <c r="A3354" t="s">
        <v>3389</v>
      </c>
      <c r="B3354" t="s">
        <v>44</v>
      </c>
      <c r="C3354" t="s">
        <v>22</v>
      </c>
      <c r="D3354" t="s">
        <v>16</v>
      </c>
      <c r="E3354" s="1">
        <v>45442</v>
      </c>
      <c r="F3354" s="1">
        <v>45448</v>
      </c>
      <c r="G3354">
        <v>15</v>
      </c>
      <c r="H3354">
        <v>58</v>
      </c>
      <c r="I3354">
        <v>149</v>
      </c>
      <c r="J3354">
        <v>843</v>
      </c>
      <c r="K3354">
        <v>999</v>
      </c>
      <c r="L3354" t="s">
        <v>30</v>
      </c>
      <c r="M3354">
        <v>6</v>
      </c>
      <c r="N3354">
        <f t="shared" si="262"/>
        <v>148851</v>
      </c>
      <c r="O3354">
        <f t="shared" si="263"/>
        <v>156</v>
      </c>
      <c r="P3354" t="str">
        <f t="shared" si="264"/>
        <v>Understock</v>
      </c>
      <c r="Q3354">
        <f t="shared" si="260"/>
        <v>0</v>
      </c>
      <c r="R3354" t="str">
        <f t="shared" si="261"/>
        <v>On Time</v>
      </c>
    </row>
    <row r="3355" spans="1:18" x14ac:dyDescent="0.3">
      <c r="A3355" t="s">
        <v>3390</v>
      </c>
      <c r="B3355" t="s">
        <v>21</v>
      </c>
      <c r="C3355" t="s">
        <v>22</v>
      </c>
      <c r="D3355" t="s">
        <v>16</v>
      </c>
      <c r="E3355" s="1">
        <v>45417</v>
      </c>
      <c r="F3355" s="1">
        <v>45425</v>
      </c>
      <c r="G3355">
        <v>20</v>
      </c>
      <c r="H3355">
        <v>111</v>
      </c>
      <c r="I3355">
        <v>50</v>
      </c>
      <c r="J3355">
        <v>678</v>
      </c>
      <c r="K3355">
        <v>1128</v>
      </c>
      <c r="L3355" t="s">
        <v>17</v>
      </c>
      <c r="M3355">
        <v>8</v>
      </c>
      <c r="N3355">
        <f t="shared" si="262"/>
        <v>56400</v>
      </c>
      <c r="O3355">
        <f t="shared" si="263"/>
        <v>450</v>
      </c>
      <c r="P3355" t="str">
        <f t="shared" si="264"/>
        <v>Understock</v>
      </c>
      <c r="Q3355">
        <f t="shared" si="260"/>
        <v>0</v>
      </c>
      <c r="R3355" t="str">
        <f t="shared" si="261"/>
        <v>On Time</v>
      </c>
    </row>
    <row r="3356" spans="1:18" x14ac:dyDescent="0.3">
      <c r="A3356" t="s">
        <v>3391</v>
      </c>
      <c r="B3356" t="s">
        <v>38</v>
      </c>
      <c r="C3356" t="s">
        <v>15</v>
      </c>
      <c r="D3356" t="s">
        <v>27</v>
      </c>
      <c r="E3356" s="1">
        <v>45030</v>
      </c>
      <c r="F3356" s="1">
        <v>45031</v>
      </c>
      <c r="G3356">
        <v>500</v>
      </c>
      <c r="H3356">
        <v>58</v>
      </c>
      <c r="I3356">
        <v>118</v>
      </c>
      <c r="J3356">
        <v>1705</v>
      </c>
      <c r="K3356">
        <v>1978</v>
      </c>
      <c r="L3356" t="s">
        <v>17</v>
      </c>
      <c r="M3356">
        <v>1</v>
      </c>
      <c r="N3356">
        <f t="shared" si="262"/>
        <v>233404</v>
      </c>
      <c r="O3356">
        <f t="shared" si="263"/>
        <v>273</v>
      </c>
      <c r="P3356" t="str">
        <f t="shared" si="264"/>
        <v>Overstock</v>
      </c>
      <c r="Q3356">
        <f t="shared" si="260"/>
        <v>0</v>
      </c>
      <c r="R3356" t="str">
        <f t="shared" si="261"/>
        <v>On Time</v>
      </c>
    </row>
    <row r="3357" spans="1:18" x14ac:dyDescent="0.3">
      <c r="A3357" t="s">
        <v>3392</v>
      </c>
      <c r="B3357" t="s">
        <v>52</v>
      </c>
      <c r="C3357" t="s">
        <v>41</v>
      </c>
      <c r="D3357" t="s">
        <v>27</v>
      </c>
      <c r="E3357" s="1">
        <v>45515</v>
      </c>
      <c r="F3357" s="1">
        <v>45522</v>
      </c>
      <c r="G3357">
        <v>153</v>
      </c>
      <c r="H3357">
        <v>120</v>
      </c>
      <c r="I3357">
        <v>19</v>
      </c>
      <c r="J3357">
        <v>1419</v>
      </c>
      <c r="K3357">
        <v>1880</v>
      </c>
      <c r="L3357" t="s">
        <v>34</v>
      </c>
      <c r="M3357">
        <v>7</v>
      </c>
      <c r="N3357">
        <f t="shared" si="262"/>
        <v>35720</v>
      </c>
      <c r="O3357">
        <f t="shared" si="263"/>
        <v>461</v>
      </c>
      <c r="P3357" t="str">
        <f t="shared" si="264"/>
        <v>Overstock</v>
      </c>
      <c r="Q3357">
        <f t="shared" si="260"/>
        <v>0</v>
      </c>
      <c r="R3357" t="str">
        <f t="shared" si="261"/>
        <v>On Time</v>
      </c>
    </row>
    <row r="3358" spans="1:18" x14ac:dyDescent="0.3">
      <c r="A3358" t="s">
        <v>3393</v>
      </c>
      <c r="B3358" t="s">
        <v>48</v>
      </c>
      <c r="C3358" t="s">
        <v>33</v>
      </c>
      <c r="D3358" t="s">
        <v>23</v>
      </c>
      <c r="E3358" s="1">
        <v>44949</v>
      </c>
      <c r="F3358" s="1">
        <v>44959</v>
      </c>
      <c r="G3358">
        <v>260</v>
      </c>
      <c r="H3358">
        <v>81</v>
      </c>
      <c r="I3358">
        <v>145</v>
      </c>
      <c r="J3358">
        <v>841</v>
      </c>
      <c r="K3358">
        <v>941</v>
      </c>
      <c r="L3358" t="s">
        <v>24</v>
      </c>
      <c r="M3358">
        <v>10</v>
      </c>
      <c r="N3358">
        <f t="shared" si="262"/>
        <v>136445</v>
      </c>
      <c r="O3358">
        <f t="shared" si="263"/>
        <v>100</v>
      </c>
      <c r="P3358" t="str">
        <f t="shared" si="264"/>
        <v>Overstock</v>
      </c>
      <c r="Q3358">
        <f t="shared" si="260"/>
        <v>0</v>
      </c>
      <c r="R3358" t="str">
        <f t="shared" si="261"/>
        <v>On Time</v>
      </c>
    </row>
    <row r="3359" spans="1:18" x14ac:dyDescent="0.3">
      <c r="A3359" t="s">
        <v>3394</v>
      </c>
      <c r="B3359" t="s">
        <v>14</v>
      </c>
      <c r="C3359" t="s">
        <v>15</v>
      </c>
      <c r="D3359" t="s">
        <v>16</v>
      </c>
      <c r="E3359" s="1">
        <v>45371</v>
      </c>
      <c r="F3359" s="1">
        <v>45381</v>
      </c>
      <c r="G3359">
        <v>199</v>
      </c>
      <c r="H3359">
        <v>59</v>
      </c>
      <c r="I3359">
        <v>30</v>
      </c>
      <c r="J3359">
        <v>749</v>
      </c>
      <c r="K3359">
        <v>1238</v>
      </c>
      <c r="L3359" t="s">
        <v>19</v>
      </c>
      <c r="M3359">
        <v>10</v>
      </c>
      <c r="N3359">
        <f t="shared" si="262"/>
        <v>37140</v>
      </c>
      <c r="O3359">
        <f t="shared" si="263"/>
        <v>489</v>
      </c>
      <c r="P3359" t="str">
        <f t="shared" si="264"/>
        <v>Overstock</v>
      </c>
      <c r="Q3359">
        <f t="shared" si="260"/>
        <v>0</v>
      </c>
      <c r="R3359" t="str">
        <f t="shared" si="261"/>
        <v>On Time</v>
      </c>
    </row>
    <row r="3360" spans="1:18" x14ac:dyDescent="0.3">
      <c r="A3360" t="s">
        <v>3395</v>
      </c>
      <c r="B3360" t="s">
        <v>26</v>
      </c>
      <c r="C3360" t="s">
        <v>41</v>
      </c>
      <c r="D3360" t="s">
        <v>39</v>
      </c>
      <c r="E3360" s="1">
        <v>44954</v>
      </c>
      <c r="F3360" s="1">
        <v>44957</v>
      </c>
      <c r="G3360">
        <v>321</v>
      </c>
      <c r="H3360">
        <v>119</v>
      </c>
      <c r="I3360">
        <v>72</v>
      </c>
      <c r="J3360">
        <v>518</v>
      </c>
      <c r="K3360">
        <v>973</v>
      </c>
      <c r="L3360" t="s">
        <v>30</v>
      </c>
      <c r="M3360">
        <v>3</v>
      </c>
      <c r="N3360">
        <f t="shared" si="262"/>
        <v>70056</v>
      </c>
      <c r="O3360">
        <f t="shared" si="263"/>
        <v>455</v>
      </c>
      <c r="P3360" t="str">
        <f t="shared" si="264"/>
        <v>Overstock</v>
      </c>
      <c r="Q3360">
        <f t="shared" si="260"/>
        <v>0</v>
      </c>
      <c r="R3360" t="str">
        <f t="shared" si="261"/>
        <v>On Time</v>
      </c>
    </row>
    <row r="3361" spans="1:18" x14ac:dyDescent="0.3">
      <c r="A3361" t="s">
        <v>3396</v>
      </c>
      <c r="B3361" t="s">
        <v>60</v>
      </c>
      <c r="C3361" t="s">
        <v>22</v>
      </c>
      <c r="D3361" t="s">
        <v>16</v>
      </c>
      <c r="E3361" s="1">
        <v>45065</v>
      </c>
      <c r="F3361" s="1">
        <v>45070</v>
      </c>
      <c r="G3361">
        <v>220</v>
      </c>
      <c r="H3361">
        <v>119</v>
      </c>
      <c r="I3361">
        <v>34</v>
      </c>
      <c r="J3361">
        <v>1929</v>
      </c>
      <c r="K3361">
        <v>2270</v>
      </c>
      <c r="L3361" t="s">
        <v>19</v>
      </c>
      <c r="M3361">
        <v>5</v>
      </c>
      <c r="N3361">
        <f t="shared" si="262"/>
        <v>77180</v>
      </c>
      <c r="O3361">
        <f t="shared" si="263"/>
        <v>341</v>
      </c>
      <c r="P3361" t="str">
        <f t="shared" si="264"/>
        <v>Overstock</v>
      </c>
      <c r="Q3361">
        <f t="shared" si="260"/>
        <v>0</v>
      </c>
      <c r="R3361" t="str">
        <f t="shared" si="261"/>
        <v>On Time</v>
      </c>
    </row>
    <row r="3362" spans="1:18" x14ac:dyDescent="0.3">
      <c r="A3362" t="s">
        <v>3397</v>
      </c>
      <c r="B3362" t="s">
        <v>60</v>
      </c>
      <c r="C3362" t="s">
        <v>15</v>
      </c>
      <c r="D3362" t="s">
        <v>39</v>
      </c>
      <c r="E3362" s="1">
        <v>45258</v>
      </c>
      <c r="F3362" s="1">
        <v>45268</v>
      </c>
      <c r="G3362">
        <v>60</v>
      </c>
      <c r="H3362">
        <v>105</v>
      </c>
      <c r="I3362">
        <v>229</v>
      </c>
      <c r="J3362">
        <v>1377</v>
      </c>
      <c r="K3362">
        <v>1533</v>
      </c>
      <c r="L3362" t="s">
        <v>24</v>
      </c>
      <c r="M3362">
        <v>10</v>
      </c>
      <c r="N3362">
        <f t="shared" si="262"/>
        <v>351057</v>
      </c>
      <c r="O3362">
        <f t="shared" si="263"/>
        <v>156</v>
      </c>
      <c r="P3362" t="str">
        <f t="shared" si="264"/>
        <v>Understock</v>
      </c>
      <c r="Q3362">
        <f t="shared" si="260"/>
        <v>0</v>
      </c>
      <c r="R3362" t="str">
        <f t="shared" si="261"/>
        <v>On Time</v>
      </c>
    </row>
    <row r="3363" spans="1:18" x14ac:dyDescent="0.3">
      <c r="A3363" t="s">
        <v>3398</v>
      </c>
      <c r="B3363" t="s">
        <v>21</v>
      </c>
      <c r="C3363" t="s">
        <v>15</v>
      </c>
      <c r="D3363" t="s">
        <v>23</v>
      </c>
      <c r="E3363" s="1">
        <v>45015</v>
      </c>
      <c r="F3363" s="1">
        <v>45019</v>
      </c>
      <c r="G3363">
        <v>32</v>
      </c>
      <c r="H3363">
        <v>107</v>
      </c>
      <c r="I3363">
        <v>184</v>
      </c>
      <c r="J3363">
        <v>290</v>
      </c>
      <c r="K3363">
        <v>614</v>
      </c>
      <c r="L3363" t="s">
        <v>24</v>
      </c>
      <c r="M3363">
        <v>4</v>
      </c>
      <c r="N3363">
        <f t="shared" si="262"/>
        <v>112976</v>
      </c>
      <c r="O3363">
        <f t="shared" si="263"/>
        <v>324</v>
      </c>
      <c r="P3363" t="str">
        <f t="shared" si="264"/>
        <v>Understock</v>
      </c>
      <c r="Q3363">
        <f t="shared" si="260"/>
        <v>0</v>
      </c>
      <c r="R3363" t="str">
        <f t="shared" si="261"/>
        <v>On Time</v>
      </c>
    </row>
    <row r="3364" spans="1:18" x14ac:dyDescent="0.3">
      <c r="A3364" t="s">
        <v>3399</v>
      </c>
      <c r="B3364" t="s">
        <v>38</v>
      </c>
      <c r="C3364" t="s">
        <v>22</v>
      </c>
      <c r="D3364" t="s">
        <v>23</v>
      </c>
      <c r="E3364" s="1">
        <v>45038</v>
      </c>
      <c r="F3364" s="1">
        <v>45042</v>
      </c>
      <c r="G3364">
        <v>177</v>
      </c>
      <c r="H3364">
        <v>103</v>
      </c>
      <c r="I3364">
        <v>50</v>
      </c>
      <c r="J3364">
        <v>1995</v>
      </c>
      <c r="K3364">
        <v>2218</v>
      </c>
      <c r="L3364" t="s">
        <v>34</v>
      </c>
      <c r="M3364">
        <v>4</v>
      </c>
      <c r="N3364">
        <f t="shared" si="262"/>
        <v>110900</v>
      </c>
      <c r="O3364">
        <f t="shared" si="263"/>
        <v>223</v>
      </c>
      <c r="P3364" t="str">
        <f t="shared" si="264"/>
        <v>Overstock</v>
      </c>
      <c r="Q3364">
        <f t="shared" si="260"/>
        <v>0</v>
      </c>
      <c r="R3364" t="str">
        <f t="shared" si="261"/>
        <v>On Time</v>
      </c>
    </row>
    <row r="3365" spans="1:18" x14ac:dyDescent="0.3">
      <c r="A3365" t="s">
        <v>3400</v>
      </c>
      <c r="B3365" t="s">
        <v>60</v>
      </c>
      <c r="C3365" t="s">
        <v>33</v>
      </c>
      <c r="D3365" t="s">
        <v>39</v>
      </c>
      <c r="E3365" s="1">
        <v>45504</v>
      </c>
      <c r="F3365" s="1">
        <v>45513</v>
      </c>
      <c r="G3365">
        <v>261</v>
      </c>
      <c r="H3365">
        <v>54</v>
      </c>
      <c r="I3365">
        <v>27</v>
      </c>
      <c r="J3365">
        <v>1369</v>
      </c>
      <c r="K3365">
        <v>1800</v>
      </c>
      <c r="L3365" t="s">
        <v>24</v>
      </c>
      <c r="M3365">
        <v>9</v>
      </c>
      <c r="N3365">
        <f t="shared" si="262"/>
        <v>48600</v>
      </c>
      <c r="O3365">
        <f t="shared" si="263"/>
        <v>431</v>
      </c>
      <c r="P3365" t="str">
        <f t="shared" si="264"/>
        <v>Overstock</v>
      </c>
      <c r="Q3365">
        <f t="shared" si="260"/>
        <v>0</v>
      </c>
      <c r="R3365" t="str">
        <f t="shared" si="261"/>
        <v>On Time</v>
      </c>
    </row>
    <row r="3366" spans="1:18" x14ac:dyDescent="0.3">
      <c r="A3366" t="s">
        <v>3401</v>
      </c>
      <c r="B3366" t="s">
        <v>50</v>
      </c>
      <c r="C3366" t="s">
        <v>41</v>
      </c>
      <c r="D3366" t="s">
        <v>16</v>
      </c>
      <c r="E3366" s="1">
        <v>45197</v>
      </c>
      <c r="F3366" s="1">
        <v>45206</v>
      </c>
      <c r="G3366">
        <v>410</v>
      </c>
      <c r="H3366">
        <v>84</v>
      </c>
      <c r="I3366">
        <v>76</v>
      </c>
      <c r="J3366">
        <v>1737</v>
      </c>
      <c r="K3366">
        <v>1926</v>
      </c>
      <c r="L3366" t="s">
        <v>17</v>
      </c>
      <c r="M3366">
        <v>9</v>
      </c>
      <c r="N3366">
        <f t="shared" si="262"/>
        <v>146376</v>
      </c>
      <c r="O3366">
        <f t="shared" si="263"/>
        <v>189</v>
      </c>
      <c r="P3366" t="str">
        <f t="shared" si="264"/>
        <v>Overstock</v>
      </c>
      <c r="Q3366">
        <f t="shared" si="260"/>
        <v>0</v>
      </c>
      <c r="R3366" t="str">
        <f t="shared" si="261"/>
        <v>On Time</v>
      </c>
    </row>
    <row r="3367" spans="1:18" x14ac:dyDescent="0.3">
      <c r="A3367" t="s">
        <v>3402</v>
      </c>
      <c r="B3367" t="s">
        <v>26</v>
      </c>
      <c r="C3367" t="s">
        <v>22</v>
      </c>
      <c r="D3367" t="s">
        <v>16</v>
      </c>
      <c r="E3367" s="1">
        <v>45307</v>
      </c>
      <c r="F3367" s="1">
        <v>45312</v>
      </c>
      <c r="G3367">
        <v>262</v>
      </c>
      <c r="H3367">
        <v>114</v>
      </c>
      <c r="I3367">
        <v>29</v>
      </c>
      <c r="J3367">
        <v>1165</v>
      </c>
      <c r="K3367">
        <v>1584</v>
      </c>
      <c r="L3367" t="s">
        <v>30</v>
      </c>
      <c r="M3367">
        <v>5</v>
      </c>
      <c r="N3367">
        <f t="shared" si="262"/>
        <v>45936</v>
      </c>
      <c r="O3367">
        <f t="shared" si="263"/>
        <v>419</v>
      </c>
      <c r="P3367" t="str">
        <f t="shared" si="264"/>
        <v>Overstock</v>
      </c>
      <c r="Q3367">
        <f t="shared" si="260"/>
        <v>0</v>
      </c>
      <c r="R3367" t="str">
        <f t="shared" si="261"/>
        <v>On Time</v>
      </c>
    </row>
    <row r="3368" spans="1:18" x14ac:dyDescent="0.3">
      <c r="A3368" t="s">
        <v>3403</v>
      </c>
      <c r="B3368" t="s">
        <v>38</v>
      </c>
      <c r="C3368" t="s">
        <v>33</v>
      </c>
      <c r="D3368" t="s">
        <v>16</v>
      </c>
      <c r="E3368" s="1">
        <v>45571</v>
      </c>
      <c r="F3368" s="1">
        <v>45581</v>
      </c>
      <c r="G3368">
        <v>7</v>
      </c>
      <c r="H3368">
        <v>147</v>
      </c>
      <c r="I3368">
        <v>184</v>
      </c>
      <c r="J3368">
        <v>1486</v>
      </c>
      <c r="K3368">
        <v>1936</v>
      </c>
      <c r="L3368" t="s">
        <v>24</v>
      </c>
      <c r="M3368">
        <v>10</v>
      </c>
      <c r="N3368">
        <f t="shared" si="262"/>
        <v>356224</v>
      </c>
      <c r="O3368">
        <f t="shared" si="263"/>
        <v>450</v>
      </c>
      <c r="P3368" t="str">
        <f t="shared" si="264"/>
        <v>Understock</v>
      </c>
      <c r="Q3368">
        <f t="shared" si="260"/>
        <v>0</v>
      </c>
      <c r="R3368" t="str">
        <f t="shared" si="261"/>
        <v>On Time</v>
      </c>
    </row>
    <row r="3369" spans="1:18" x14ac:dyDescent="0.3">
      <c r="A3369" t="s">
        <v>3404</v>
      </c>
      <c r="B3369" t="s">
        <v>14</v>
      </c>
      <c r="C3369" t="s">
        <v>15</v>
      </c>
      <c r="D3369" t="s">
        <v>39</v>
      </c>
      <c r="E3369" s="1">
        <v>45593</v>
      </c>
      <c r="F3369" s="1">
        <v>45600</v>
      </c>
      <c r="G3369">
        <v>317</v>
      </c>
      <c r="H3369">
        <v>136</v>
      </c>
      <c r="I3369">
        <v>266</v>
      </c>
      <c r="J3369">
        <v>1274</v>
      </c>
      <c r="K3369">
        <v>1327</v>
      </c>
      <c r="L3369" t="s">
        <v>24</v>
      </c>
      <c r="M3369">
        <v>7</v>
      </c>
      <c r="N3369">
        <f t="shared" si="262"/>
        <v>352982</v>
      </c>
      <c r="O3369">
        <f t="shared" si="263"/>
        <v>53</v>
      </c>
      <c r="P3369" t="str">
        <f t="shared" si="264"/>
        <v>Overstock</v>
      </c>
      <c r="Q3369">
        <f t="shared" si="260"/>
        <v>0</v>
      </c>
      <c r="R3369" t="str">
        <f t="shared" si="261"/>
        <v>On Time</v>
      </c>
    </row>
    <row r="3370" spans="1:18" x14ac:dyDescent="0.3">
      <c r="A3370" t="s">
        <v>3405</v>
      </c>
      <c r="B3370" t="s">
        <v>21</v>
      </c>
      <c r="C3370" t="s">
        <v>22</v>
      </c>
      <c r="D3370" t="s">
        <v>27</v>
      </c>
      <c r="E3370" s="1">
        <v>44946</v>
      </c>
      <c r="F3370" s="1">
        <v>44948</v>
      </c>
      <c r="G3370">
        <v>317</v>
      </c>
      <c r="H3370">
        <v>146</v>
      </c>
      <c r="I3370">
        <v>194</v>
      </c>
      <c r="J3370">
        <v>410</v>
      </c>
      <c r="K3370">
        <v>851</v>
      </c>
      <c r="L3370" t="s">
        <v>34</v>
      </c>
      <c r="M3370">
        <v>2</v>
      </c>
      <c r="N3370">
        <f t="shared" si="262"/>
        <v>165094</v>
      </c>
      <c r="O3370">
        <f t="shared" si="263"/>
        <v>441</v>
      </c>
      <c r="P3370" t="str">
        <f t="shared" si="264"/>
        <v>Overstock</v>
      </c>
      <c r="Q3370">
        <f t="shared" si="260"/>
        <v>0</v>
      </c>
      <c r="R3370" t="str">
        <f t="shared" si="261"/>
        <v>On Time</v>
      </c>
    </row>
    <row r="3371" spans="1:18" x14ac:dyDescent="0.3">
      <c r="A3371" t="s">
        <v>3406</v>
      </c>
      <c r="B3371" t="s">
        <v>26</v>
      </c>
      <c r="C3371" t="s">
        <v>22</v>
      </c>
      <c r="D3371" t="s">
        <v>27</v>
      </c>
      <c r="E3371" s="1">
        <v>45222</v>
      </c>
      <c r="F3371" s="1">
        <v>45225</v>
      </c>
      <c r="G3371">
        <v>399</v>
      </c>
      <c r="H3371">
        <v>71</v>
      </c>
      <c r="I3371">
        <v>56</v>
      </c>
      <c r="J3371">
        <v>1362</v>
      </c>
      <c r="K3371">
        <v>1806</v>
      </c>
      <c r="L3371" t="s">
        <v>17</v>
      </c>
      <c r="M3371">
        <v>3</v>
      </c>
      <c r="N3371">
        <f t="shared" si="262"/>
        <v>101136</v>
      </c>
      <c r="O3371">
        <f t="shared" si="263"/>
        <v>444</v>
      </c>
      <c r="P3371" t="str">
        <f t="shared" si="264"/>
        <v>Overstock</v>
      </c>
      <c r="Q3371">
        <f t="shared" si="260"/>
        <v>0</v>
      </c>
      <c r="R3371" t="str">
        <f t="shared" si="261"/>
        <v>On Time</v>
      </c>
    </row>
    <row r="3372" spans="1:18" x14ac:dyDescent="0.3">
      <c r="A3372" t="s">
        <v>3407</v>
      </c>
      <c r="B3372" t="s">
        <v>32</v>
      </c>
      <c r="C3372" t="s">
        <v>33</v>
      </c>
      <c r="D3372" t="s">
        <v>29</v>
      </c>
      <c r="E3372" s="1">
        <v>45284</v>
      </c>
      <c r="F3372" s="1">
        <v>45286</v>
      </c>
      <c r="G3372">
        <v>121</v>
      </c>
      <c r="H3372">
        <v>60</v>
      </c>
      <c r="I3372">
        <v>230</v>
      </c>
      <c r="J3372">
        <v>1846</v>
      </c>
      <c r="K3372">
        <v>2050</v>
      </c>
      <c r="L3372" t="s">
        <v>19</v>
      </c>
      <c r="M3372">
        <v>2</v>
      </c>
      <c r="N3372">
        <f t="shared" si="262"/>
        <v>471500</v>
      </c>
      <c r="O3372">
        <f t="shared" si="263"/>
        <v>204</v>
      </c>
      <c r="P3372" t="str">
        <f t="shared" si="264"/>
        <v>Understock</v>
      </c>
      <c r="Q3372">
        <f t="shared" si="260"/>
        <v>0</v>
      </c>
      <c r="R3372" t="str">
        <f t="shared" si="261"/>
        <v>On Time</v>
      </c>
    </row>
    <row r="3373" spans="1:18" x14ac:dyDescent="0.3">
      <c r="A3373" t="s">
        <v>3408</v>
      </c>
      <c r="B3373" t="s">
        <v>21</v>
      </c>
      <c r="C3373" t="s">
        <v>33</v>
      </c>
      <c r="D3373" t="s">
        <v>29</v>
      </c>
      <c r="E3373" s="1">
        <v>44932</v>
      </c>
      <c r="F3373" s="1">
        <v>44934</v>
      </c>
      <c r="G3373">
        <v>333</v>
      </c>
      <c r="H3373">
        <v>149</v>
      </c>
      <c r="I3373">
        <v>240</v>
      </c>
      <c r="J3373">
        <v>1755</v>
      </c>
      <c r="K3373">
        <v>2185</v>
      </c>
      <c r="L3373" t="s">
        <v>17</v>
      </c>
      <c r="M3373">
        <v>2</v>
      </c>
      <c r="N3373">
        <f t="shared" si="262"/>
        <v>524400</v>
      </c>
      <c r="O3373">
        <f t="shared" si="263"/>
        <v>430</v>
      </c>
      <c r="P3373" t="str">
        <f t="shared" si="264"/>
        <v>Overstock</v>
      </c>
      <c r="Q3373">
        <f t="shared" si="260"/>
        <v>0</v>
      </c>
      <c r="R3373" t="str">
        <f t="shared" si="261"/>
        <v>On Time</v>
      </c>
    </row>
    <row r="3374" spans="1:18" x14ac:dyDescent="0.3">
      <c r="A3374" t="s">
        <v>3409</v>
      </c>
      <c r="B3374" t="s">
        <v>14</v>
      </c>
      <c r="C3374" t="s">
        <v>33</v>
      </c>
      <c r="D3374" t="s">
        <v>27</v>
      </c>
      <c r="E3374" s="1">
        <v>45359</v>
      </c>
      <c r="F3374" s="1">
        <v>45361</v>
      </c>
      <c r="G3374">
        <v>141</v>
      </c>
      <c r="H3374">
        <v>60</v>
      </c>
      <c r="I3374">
        <v>0</v>
      </c>
      <c r="J3374">
        <v>600</v>
      </c>
      <c r="K3374">
        <v>660</v>
      </c>
      <c r="L3374" t="s">
        <v>24</v>
      </c>
      <c r="M3374">
        <v>2</v>
      </c>
      <c r="N3374">
        <f t="shared" si="262"/>
        <v>0</v>
      </c>
      <c r="O3374">
        <f t="shared" si="263"/>
        <v>60</v>
      </c>
      <c r="P3374" t="str">
        <f t="shared" si="264"/>
        <v>Overstock</v>
      </c>
      <c r="Q3374">
        <f t="shared" si="260"/>
        <v>0</v>
      </c>
      <c r="R3374" t="str">
        <f t="shared" si="261"/>
        <v>On Time</v>
      </c>
    </row>
    <row r="3375" spans="1:18" x14ac:dyDescent="0.3">
      <c r="A3375" t="s">
        <v>3410</v>
      </c>
      <c r="B3375" t="s">
        <v>14</v>
      </c>
      <c r="C3375" t="s">
        <v>22</v>
      </c>
      <c r="D3375" t="s">
        <v>16</v>
      </c>
      <c r="E3375" s="1">
        <v>44974</v>
      </c>
      <c r="F3375" s="1">
        <v>44983</v>
      </c>
      <c r="G3375">
        <v>114</v>
      </c>
      <c r="H3375">
        <v>139</v>
      </c>
      <c r="I3375">
        <v>108</v>
      </c>
      <c r="J3375">
        <v>426</v>
      </c>
      <c r="K3375">
        <v>711</v>
      </c>
      <c r="L3375" t="s">
        <v>30</v>
      </c>
      <c r="M3375">
        <v>9</v>
      </c>
      <c r="N3375">
        <f t="shared" si="262"/>
        <v>76788</v>
      </c>
      <c r="O3375">
        <f t="shared" si="263"/>
        <v>285</v>
      </c>
      <c r="P3375" t="str">
        <f t="shared" si="264"/>
        <v>Overstock</v>
      </c>
      <c r="Q3375">
        <f t="shared" si="260"/>
        <v>0</v>
      </c>
      <c r="R3375" t="str">
        <f t="shared" si="261"/>
        <v>On Time</v>
      </c>
    </row>
    <row r="3376" spans="1:18" x14ac:dyDescent="0.3">
      <c r="A3376" t="s">
        <v>3411</v>
      </c>
      <c r="B3376" t="s">
        <v>52</v>
      </c>
      <c r="C3376" t="s">
        <v>33</v>
      </c>
      <c r="D3376" t="s">
        <v>27</v>
      </c>
      <c r="E3376" s="1">
        <v>45457</v>
      </c>
      <c r="F3376" s="1">
        <v>45458</v>
      </c>
      <c r="G3376">
        <v>111</v>
      </c>
      <c r="H3376">
        <v>96</v>
      </c>
      <c r="I3376">
        <v>138</v>
      </c>
      <c r="J3376">
        <v>398</v>
      </c>
      <c r="K3376">
        <v>597</v>
      </c>
      <c r="L3376" t="s">
        <v>24</v>
      </c>
      <c r="M3376">
        <v>1</v>
      </c>
      <c r="N3376">
        <f t="shared" si="262"/>
        <v>82386</v>
      </c>
      <c r="O3376">
        <f t="shared" si="263"/>
        <v>199</v>
      </c>
      <c r="P3376" t="str">
        <f t="shared" si="264"/>
        <v>Understock</v>
      </c>
      <c r="Q3376">
        <f t="shared" si="260"/>
        <v>0</v>
      </c>
      <c r="R3376" t="str">
        <f t="shared" si="261"/>
        <v>On Time</v>
      </c>
    </row>
    <row r="3377" spans="1:18" x14ac:dyDescent="0.3">
      <c r="A3377" t="s">
        <v>3412</v>
      </c>
      <c r="B3377" t="s">
        <v>52</v>
      </c>
      <c r="C3377" t="s">
        <v>33</v>
      </c>
      <c r="D3377" t="s">
        <v>23</v>
      </c>
      <c r="E3377" s="1">
        <v>45469</v>
      </c>
      <c r="F3377" s="1">
        <v>45474</v>
      </c>
      <c r="G3377">
        <v>201</v>
      </c>
      <c r="H3377">
        <v>66</v>
      </c>
      <c r="I3377">
        <v>0</v>
      </c>
      <c r="J3377">
        <v>965</v>
      </c>
      <c r="K3377">
        <v>1063</v>
      </c>
      <c r="L3377" t="s">
        <v>17</v>
      </c>
      <c r="M3377">
        <v>5</v>
      </c>
      <c r="N3377">
        <f t="shared" si="262"/>
        <v>0</v>
      </c>
      <c r="O3377">
        <f t="shared" si="263"/>
        <v>98</v>
      </c>
      <c r="P3377" t="str">
        <f t="shared" si="264"/>
        <v>Overstock</v>
      </c>
      <c r="Q3377">
        <f t="shared" si="260"/>
        <v>0</v>
      </c>
      <c r="R3377" t="str">
        <f t="shared" si="261"/>
        <v>On Time</v>
      </c>
    </row>
    <row r="3378" spans="1:18" x14ac:dyDescent="0.3">
      <c r="A3378" t="s">
        <v>3413</v>
      </c>
      <c r="B3378" t="s">
        <v>50</v>
      </c>
      <c r="C3378" t="s">
        <v>22</v>
      </c>
      <c r="D3378" t="s">
        <v>39</v>
      </c>
      <c r="E3378" s="1">
        <v>44939</v>
      </c>
      <c r="F3378" s="1">
        <v>44945</v>
      </c>
      <c r="G3378">
        <v>473</v>
      </c>
      <c r="H3378">
        <v>93</v>
      </c>
      <c r="I3378">
        <v>88</v>
      </c>
      <c r="J3378">
        <v>1556</v>
      </c>
      <c r="K3378">
        <v>1947</v>
      </c>
      <c r="L3378" t="s">
        <v>30</v>
      </c>
      <c r="M3378">
        <v>6</v>
      </c>
      <c r="N3378">
        <f t="shared" si="262"/>
        <v>171336</v>
      </c>
      <c r="O3378">
        <f t="shared" si="263"/>
        <v>391</v>
      </c>
      <c r="P3378" t="str">
        <f t="shared" si="264"/>
        <v>Overstock</v>
      </c>
      <c r="Q3378">
        <f t="shared" si="260"/>
        <v>0</v>
      </c>
      <c r="R3378" t="str">
        <f t="shared" si="261"/>
        <v>On Time</v>
      </c>
    </row>
    <row r="3379" spans="1:18" x14ac:dyDescent="0.3">
      <c r="A3379" t="s">
        <v>3414</v>
      </c>
      <c r="B3379" t="s">
        <v>38</v>
      </c>
      <c r="C3379" t="s">
        <v>33</v>
      </c>
      <c r="D3379" t="s">
        <v>29</v>
      </c>
      <c r="E3379" s="1">
        <v>45552</v>
      </c>
      <c r="F3379" s="1">
        <v>45557</v>
      </c>
      <c r="G3379">
        <v>225</v>
      </c>
      <c r="H3379">
        <v>127</v>
      </c>
      <c r="I3379">
        <v>172</v>
      </c>
      <c r="J3379">
        <v>1902</v>
      </c>
      <c r="K3379">
        <v>2014</v>
      </c>
      <c r="L3379" t="s">
        <v>19</v>
      </c>
      <c r="M3379">
        <v>5</v>
      </c>
      <c r="N3379">
        <f t="shared" si="262"/>
        <v>346408</v>
      </c>
      <c r="O3379">
        <f t="shared" si="263"/>
        <v>112</v>
      </c>
      <c r="P3379" t="str">
        <f t="shared" si="264"/>
        <v>Overstock</v>
      </c>
      <c r="Q3379">
        <f t="shared" si="260"/>
        <v>0</v>
      </c>
      <c r="R3379" t="str">
        <f t="shared" si="261"/>
        <v>On Time</v>
      </c>
    </row>
    <row r="3380" spans="1:18" x14ac:dyDescent="0.3">
      <c r="A3380" t="s">
        <v>3415</v>
      </c>
      <c r="B3380" t="s">
        <v>14</v>
      </c>
      <c r="C3380" t="s">
        <v>15</v>
      </c>
      <c r="D3380" t="s">
        <v>29</v>
      </c>
      <c r="E3380" s="1">
        <v>45330</v>
      </c>
      <c r="F3380" s="1">
        <v>45332</v>
      </c>
      <c r="G3380">
        <v>194</v>
      </c>
      <c r="H3380">
        <v>129</v>
      </c>
      <c r="I3380">
        <v>137</v>
      </c>
      <c r="J3380">
        <v>258</v>
      </c>
      <c r="K3380">
        <v>532</v>
      </c>
      <c r="L3380" t="s">
        <v>19</v>
      </c>
      <c r="M3380">
        <v>2</v>
      </c>
      <c r="N3380">
        <f t="shared" si="262"/>
        <v>72884</v>
      </c>
      <c r="O3380">
        <f t="shared" si="263"/>
        <v>274</v>
      </c>
      <c r="P3380" t="str">
        <f t="shared" si="264"/>
        <v>Overstock</v>
      </c>
      <c r="Q3380">
        <f t="shared" si="260"/>
        <v>0</v>
      </c>
      <c r="R3380" t="str">
        <f t="shared" si="261"/>
        <v>On Time</v>
      </c>
    </row>
    <row r="3381" spans="1:18" x14ac:dyDescent="0.3">
      <c r="A3381" t="s">
        <v>3416</v>
      </c>
      <c r="B3381" t="s">
        <v>60</v>
      </c>
      <c r="C3381" t="s">
        <v>22</v>
      </c>
      <c r="D3381" t="s">
        <v>29</v>
      </c>
      <c r="E3381" s="1">
        <v>45113</v>
      </c>
      <c r="F3381" s="1">
        <v>45122</v>
      </c>
      <c r="G3381">
        <v>485</v>
      </c>
      <c r="H3381">
        <v>50</v>
      </c>
      <c r="I3381">
        <v>111</v>
      </c>
      <c r="J3381">
        <v>1095</v>
      </c>
      <c r="K3381">
        <v>1370</v>
      </c>
      <c r="L3381" t="s">
        <v>30</v>
      </c>
      <c r="M3381">
        <v>9</v>
      </c>
      <c r="N3381">
        <f t="shared" si="262"/>
        <v>152070</v>
      </c>
      <c r="O3381">
        <f t="shared" si="263"/>
        <v>275</v>
      </c>
      <c r="P3381" t="str">
        <f t="shared" si="264"/>
        <v>Overstock</v>
      </c>
      <c r="Q3381">
        <f t="shared" si="260"/>
        <v>0</v>
      </c>
      <c r="R3381" t="str">
        <f t="shared" si="261"/>
        <v>On Time</v>
      </c>
    </row>
    <row r="3382" spans="1:18" x14ac:dyDescent="0.3">
      <c r="A3382" t="s">
        <v>3417</v>
      </c>
      <c r="B3382" t="s">
        <v>60</v>
      </c>
      <c r="C3382" t="s">
        <v>41</v>
      </c>
      <c r="D3382" t="s">
        <v>29</v>
      </c>
      <c r="E3382" s="1">
        <v>45594</v>
      </c>
      <c r="F3382" s="1">
        <v>45595</v>
      </c>
      <c r="G3382">
        <v>483</v>
      </c>
      <c r="H3382">
        <v>117</v>
      </c>
      <c r="I3382">
        <v>88</v>
      </c>
      <c r="J3382">
        <v>878</v>
      </c>
      <c r="K3382">
        <v>1137</v>
      </c>
      <c r="L3382" t="s">
        <v>34</v>
      </c>
      <c r="M3382">
        <v>1</v>
      </c>
      <c r="N3382">
        <f t="shared" si="262"/>
        <v>100056</v>
      </c>
      <c r="O3382">
        <f t="shared" si="263"/>
        <v>259</v>
      </c>
      <c r="P3382" t="str">
        <f t="shared" si="264"/>
        <v>Overstock</v>
      </c>
      <c r="Q3382">
        <f t="shared" si="260"/>
        <v>0</v>
      </c>
      <c r="R3382" t="str">
        <f t="shared" si="261"/>
        <v>On Time</v>
      </c>
    </row>
    <row r="3383" spans="1:18" x14ac:dyDescent="0.3">
      <c r="A3383" t="s">
        <v>3418</v>
      </c>
      <c r="B3383" t="s">
        <v>38</v>
      </c>
      <c r="C3383" t="s">
        <v>15</v>
      </c>
      <c r="D3383" t="s">
        <v>16</v>
      </c>
      <c r="E3383" s="1">
        <v>45616</v>
      </c>
      <c r="F3383" s="1">
        <v>45625</v>
      </c>
      <c r="G3383">
        <v>354</v>
      </c>
      <c r="H3383">
        <v>131</v>
      </c>
      <c r="I3383">
        <v>48</v>
      </c>
      <c r="J3383">
        <v>1810</v>
      </c>
      <c r="K3383">
        <v>2253</v>
      </c>
      <c r="L3383" t="s">
        <v>30</v>
      </c>
      <c r="M3383">
        <v>9</v>
      </c>
      <c r="N3383">
        <f t="shared" si="262"/>
        <v>108144</v>
      </c>
      <c r="O3383">
        <f t="shared" si="263"/>
        <v>443</v>
      </c>
      <c r="P3383" t="str">
        <f t="shared" si="264"/>
        <v>Overstock</v>
      </c>
      <c r="Q3383">
        <f t="shared" si="260"/>
        <v>0</v>
      </c>
      <c r="R3383" t="str">
        <f t="shared" si="261"/>
        <v>On Time</v>
      </c>
    </row>
    <row r="3384" spans="1:18" x14ac:dyDescent="0.3">
      <c r="A3384" t="s">
        <v>3419</v>
      </c>
      <c r="B3384" t="s">
        <v>50</v>
      </c>
      <c r="C3384" t="s">
        <v>22</v>
      </c>
      <c r="D3384" t="s">
        <v>16</v>
      </c>
      <c r="E3384" s="1">
        <v>45124</v>
      </c>
      <c r="F3384" s="1">
        <v>45133</v>
      </c>
      <c r="G3384">
        <v>311</v>
      </c>
      <c r="H3384">
        <v>115</v>
      </c>
      <c r="I3384">
        <v>119</v>
      </c>
      <c r="J3384">
        <v>1105</v>
      </c>
      <c r="K3384">
        <v>1414</v>
      </c>
      <c r="L3384" t="s">
        <v>17</v>
      </c>
      <c r="M3384">
        <v>9</v>
      </c>
      <c r="N3384">
        <f t="shared" si="262"/>
        <v>168266</v>
      </c>
      <c r="O3384">
        <f t="shared" si="263"/>
        <v>309</v>
      </c>
      <c r="P3384" t="str">
        <f t="shared" si="264"/>
        <v>Overstock</v>
      </c>
      <c r="Q3384">
        <f t="shared" si="260"/>
        <v>0</v>
      </c>
      <c r="R3384" t="str">
        <f t="shared" si="261"/>
        <v>On Time</v>
      </c>
    </row>
    <row r="3385" spans="1:18" x14ac:dyDescent="0.3">
      <c r="A3385" t="s">
        <v>3420</v>
      </c>
      <c r="B3385" t="s">
        <v>32</v>
      </c>
      <c r="C3385" t="s">
        <v>22</v>
      </c>
      <c r="D3385" t="s">
        <v>39</v>
      </c>
      <c r="E3385" s="1">
        <v>45306</v>
      </c>
      <c r="F3385" s="1">
        <v>45313</v>
      </c>
      <c r="G3385">
        <v>139</v>
      </c>
      <c r="H3385">
        <v>129</v>
      </c>
      <c r="I3385">
        <v>220</v>
      </c>
      <c r="J3385">
        <v>1134</v>
      </c>
      <c r="K3385">
        <v>1270</v>
      </c>
      <c r="L3385" t="s">
        <v>24</v>
      </c>
      <c r="M3385">
        <v>7</v>
      </c>
      <c r="N3385">
        <f t="shared" si="262"/>
        <v>279400</v>
      </c>
      <c r="O3385">
        <f t="shared" si="263"/>
        <v>136</v>
      </c>
      <c r="P3385" t="str">
        <f t="shared" si="264"/>
        <v>Understock</v>
      </c>
      <c r="Q3385">
        <f t="shared" si="260"/>
        <v>0</v>
      </c>
      <c r="R3385" t="str">
        <f t="shared" si="261"/>
        <v>On Time</v>
      </c>
    </row>
    <row r="3386" spans="1:18" x14ac:dyDescent="0.3">
      <c r="A3386" t="s">
        <v>3421</v>
      </c>
      <c r="B3386" t="s">
        <v>38</v>
      </c>
      <c r="C3386" t="s">
        <v>41</v>
      </c>
      <c r="D3386" t="s">
        <v>29</v>
      </c>
      <c r="E3386" s="1">
        <v>44934</v>
      </c>
      <c r="F3386" s="1">
        <v>44941</v>
      </c>
      <c r="G3386">
        <v>443</v>
      </c>
      <c r="H3386">
        <v>119</v>
      </c>
      <c r="I3386">
        <v>288</v>
      </c>
      <c r="J3386">
        <v>367</v>
      </c>
      <c r="K3386">
        <v>853</v>
      </c>
      <c r="L3386" t="s">
        <v>34</v>
      </c>
      <c r="M3386">
        <v>7</v>
      </c>
      <c r="N3386">
        <f t="shared" si="262"/>
        <v>245664</v>
      </c>
      <c r="O3386">
        <f t="shared" si="263"/>
        <v>486</v>
      </c>
      <c r="P3386" t="str">
        <f t="shared" si="264"/>
        <v>Overstock</v>
      </c>
      <c r="Q3386">
        <f t="shared" si="260"/>
        <v>0</v>
      </c>
      <c r="R3386" t="str">
        <f t="shared" si="261"/>
        <v>On Time</v>
      </c>
    </row>
    <row r="3387" spans="1:18" x14ac:dyDescent="0.3">
      <c r="A3387" t="s">
        <v>3422</v>
      </c>
      <c r="B3387" t="s">
        <v>50</v>
      </c>
      <c r="C3387" t="s">
        <v>15</v>
      </c>
      <c r="D3387" t="s">
        <v>39</v>
      </c>
      <c r="E3387" s="1">
        <v>45408</v>
      </c>
      <c r="F3387" s="1">
        <v>45410</v>
      </c>
      <c r="G3387">
        <v>48</v>
      </c>
      <c r="H3387">
        <v>56</v>
      </c>
      <c r="I3387">
        <v>64</v>
      </c>
      <c r="J3387">
        <v>1183</v>
      </c>
      <c r="K3387">
        <v>1267</v>
      </c>
      <c r="L3387" t="s">
        <v>19</v>
      </c>
      <c r="M3387">
        <v>2</v>
      </c>
      <c r="N3387">
        <f t="shared" si="262"/>
        <v>81088</v>
      </c>
      <c r="O3387">
        <f t="shared" si="263"/>
        <v>84</v>
      </c>
      <c r="P3387" t="str">
        <f t="shared" si="264"/>
        <v>Understock</v>
      </c>
      <c r="Q3387">
        <f t="shared" si="260"/>
        <v>0</v>
      </c>
      <c r="R3387" t="str">
        <f t="shared" si="261"/>
        <v>On Time</v>
      </c>
    </row>
    <row r="3388" spans="1:18" x14ac:dyDescent="0.3">
      <c r="A3388" t="s">
        <v>3423</v>
      </c>
      <c r="B3388" t="s">
        <v>21</v>
      </c>
      <c r="C3388" t="s">
        <v>15</v>
      </c>
      <c r="D3388" t="s">
        <v>23</v>
      </c>
      <c r="E3388" s="1">
        <v>44957</v>
      </c>
      <c r="F3388" s="1">
        <v>44960</v>
      </c>
      <c r="G3388">
        <v>197</v>
      </c>
      <c r="H3388">
        <v>64</v>
      </c>
      <c r="I3388">
        <v>279</v>
      </c>
      <c r="J3388">
        <v>1501</v>
      </c>
      <c r="K3388">
        <v>1596</v>
      </c>
      <c r="L3388" t="s">
        <v>30</v>
      </c>
      <c r="M3388">
        <v>3</v>
      </c>
      <c r="N3388">
        <f t="shared" si="262"/>
        <v>445284</v>
      </c>
      <c r="O3388">
        <f t="shared" si="263"/>
        <v>95</v>
      </c>
      <c r="P3388" t="str">
        <f t="shared" si="264"/>
        <v>Understock</v>
      </c>
      <c r="Q3388">
        <f t="shared" si="260"/>
        <v>0</v>
      </c>
      <c r="R3388" t="str">
        <f t="shared" si="261"/>
        <v>On Time</v>
      </c>
    </row>
    <row r="3389" spans="1:18" x14ac:dyDescent="0.3">
      <c r="A3389" t="s">
        <v>3424</v>
      </c>
      <c r="B3389" t="s">
        <v>32</v>
      </c>
      <c r="C3389" t="s">
        <v>15</v>
      </c>
      <c r="D3389" t="s">
        <v>29</v>
      </c>
      <c r="E3389" s="1">
        <v>45505</v>
      </c>
      <c r="F3389" s="1">
        <v>45507</v>
      </c>
      <c r="G3389">
        <v>148</v>
      </c>
      <c r="H3389">
        <v>92</v>
      </c>
      <c r="I3389">
        <v>175</v>
      </c>
      <c r="J3389">
        <v>1802</v>
      </c>
      <c r="K3389">
        <v>2161</v>
      </c>
      <c r="L3389" t="s">
        <v>34</v>
      </c>
      <c r="M3389">
        <v>2</v>
      </c>
      <c r="N3389">
        <f t="shared" si="262"/>
        <v>378175</v>
      </c>
      <c r="O3389">
        <f t="shared" si="263"/>
        <v>359</v>
      </c>
      <c r="P3389" t="str">
        <f t="shared" si="264"/>
        <v>Understock</v>
      </c>
      <c r="Q3389">
        <f t="shared" si="260"/>
        <v>0</v>
      </c>
      <c r="R3389" t="str">
        <f t="shared" si="261"/>
        <v>On Time</v>
      </c>
    </row>
    <row r="3390" spans="1:18" x14ac:dyDescent="0.3">
      <c r="A3390" t="s">
        <v>3425</v>
      </c>
      <c r="B3390" t="s">
        <v>48</v>
      </c>
      <c r="C3390" t="s">
        <v>22</v>
      </c>
      <c r="D3390" t="s">
        <v>16</v>
      </c>
      <c r="E3390" s="1">
        <v>45458</v>
      </c>
      <c r="F3390" s="1">
        <v>45460</v>
      </c>
      <c r="G3390">
        <v>470</v>
      </c>
      <c r="H3390">
        <v>74</v>
      </c>
      <c r="I3390">
        <v>24</v>
      </c>
      <c r="J3390">
        <v>886</v>
      </c>
      <c r="K3390">
        <v>1294</v>
      </c>
      <c r="L3390" t="s">
        <v>17</v>
      </c>
      <c r="M3390">
        <v>2</v>
      </c>
      <c r="N3390">
        <f t="shared" si="262"/>
        <v>31056</v>
      </c>
      <c r="O3390">
        <f t="shared" si="263"/>
        <v>408</v>
      </c>
      <c r="P3390" t="str">
        <f t="shared" si="264"/>
        <v>Overstock</v>
      </c>
      <c r="Q3390">
        <f t="shared" si="260"/>
        <v>0</v>
      </c>
      <c r="R3390" t="str">
        <f t="shared" si="261"/>
        <v>On Time</v>
      </c>
    </row>
    <row r="3391" spans="1:18" x14ac:dyDescent="0.3">
      <c r="A3391" t="s">
        <v>3426</v>
      </c>
      <c r="B3391" t="s">
        <v>26</v>
      </c>
      <c r="C3391" t="s">
        <v>22</v>
      </c>
      <c r="D3391" t="s">
        <v>29</v>
      </c>
      <c r="E3391" s="1">
        <v>45119</v>
      </c>
      <c r="F3391" s="1">
        <v>45125</v>
      </c>
      <c r="G3391">
        <v>208</v>
      </c>
      <c r="H3391">
        <v>112</v>
      </c>
      <c r="I3391">
        <v>67</v>
      </c>
      <c r="J3391">
        <v>1525</v>
      </c>
      <c r="K3391">
        <v>1952</v>
      </c>
      <c r="L3391" t="s">
        <v>34</v>
      </c>
      <c r="M3391">
        <v>6</v>
      </c>
      <c r="N3391">
        <f t="shared" si="262"/>
        <v>130784</v>
      </c>
      <c r="O3391">
        <f t="shared" si="263"/>
        <v>427</v>
      </c>
      <c r="P3391" t="str">
        <f t="shared" si="264"/>
        <v>Overstock</v>
      </c>
      <c r="Q3391">
        <f t="shared" si="260"/>
        <v>0</v>
      </c>
      <c r="R3391" t="str">
        <f t="shared" si="261"/>
        <v>On Time</v>
      </c>
    </row>
    <row r="3392" spans="1:18" x14ac:dyDescent="0.3">
      <c r="A3392" t="s">
        <v>3427</v>
      </c>
      <c r="B3392" t="s">
        <v>21</v>
      </c>
      <c r="C3392" t="s">
        <v>22</v>
      </c>
      <c r="D3392" t="s">
        <v>39</v>
      </c>
      <c r="E3392" s="1">
        <v>44961</v>
      </c>
      <c r="F3392" s="1">
        <v>44962</v>
      </c>
      <c r="G3392">
        <v>225</v>
      </c>
      <c r="H3392">
        <v>72</v>
      </c>
      <c r="I3392">
        <v>37</v>
      </c>
      <c r="J3392">
        <v>951</v>
      </c>
      <c r="K3392">
        <v>1101</v>
      </c>
      <c r="L3392" t="s">
        <v>30</v>
      </c>
      <c r="M3392">
        <v>1</v>
      </c>
      <c r="N3392">
        <f t="shared" si="262"/>
        <v>40737</v>
      </c>
      <c r="O3392">
        <f t="shared" si="263"/>
        <v>150</v>
      </c>
      <c r="P3392" t="str">
        <f t="shared" si="264"/>
        <v>Overstock</v>
      </c>
      <c r="Q3392">
        <f t="shared" si="260"/>
        <v>0</v>
      </c>
      <c r="R3392" t="str">
        <f t="shared" si="261"/>
        <v>On Time</v>
      </c>
    </row>
    <row r="3393" spans="1:18" x14ac:dyDescent="0.3">
      <c r="A3393" t="s">
        <v>3428</v>
      </c>
      <c r="B3393" t="s">
        <v>38</v>
      </c>
      <c r="C3393" t="s">
        <v>33</v>
      </c>
      <c r="D3393" t="s">
        <v>27</v>
      </c>
      <c r="E3393" s="1">
        <v>45648</v>
      </c>
      <c r="F3393" s="1">
        <v>45656</v>
      </c>
      <c r="G3393">
        <v>210</v>
      </c>
      <c r="H3393">
        <v>142</v>
      </c>
      <c r="I3393">
        <v>193</v>
      </c>
      <c r="J3393">
        <v>1484</v>
      </c>
      <c r="K3393">
        <v>1822</v>
      </c>
      <c r="L3393" t="s">
        <v>17</v>
      </c>
      <c r="M3393">
        <v>8</v>
      </c>
      <c r="N3393">
        <f t="shared" si="262"/>
        <v>351646</v>
      </c>
      <c r="O3393">
        <f t="shared" si="263"/>
        <v>338</v>
      </c>
      <c r="P3393" t="str">
        <f t="shared" si="264"/>
        <v>Overstock</v>
      </c>
      <c r="Q3393">
        <f t="shared" si="260"/>
        <v>0</v>
      </c>
      <c r="R3393" t="str">
        <f t="shared" si="261"/>
        <v>On Time</v>
      </c>
    </row>
    <row r="3394" spans="1:18" x14ac:dyDescent="0.3">
      <c r="A3394" t="s">
        <v>3429</v>
      </c>
      <c r="B3394" t="s">
        <v>60</v>
      </c>
      <c r="C3394" t="s">
        <v>15</v>
      </c>
      <c r="D3394" t="s">
        <v>39</v>
      </c>
      <c r="E3394" s="1">
        <v>45482</v>
      </c>
      <c r="F3394" s="1">
        <v>45492</v>
      </c>
      <c r="G3394">
        <v>401</v>
      </c>
      <c r="H3394">
        <v>80</v>
      </c>
      <c r="I3394">
        <v>262</v>
      </c>
      <c r="J3394">
        <v>745</v>
      </c>
      <c r="K3394">
        <v>1033</v>
      </c>
      <c r="L3394" t="s">
        <v>17</v>
      </c>
      <c r="M3394">
        <v>10</v>
      </c>
      <c r="N3394">
        <f t="shared" si="262"/>
        <v>270646</v>
      </c>
      <c r="O3394">
        <f t="shared" si="263"/>
        <v>288</v>
      </c>
      <c r="P3394" t="str">
        <f t="shared" si="264"/>
        <v>Overstock</v>
      </c>
      <c r="Q3394">
        <f t="shared" ref="Q3394:Q3457" si="265">(F3394-E3394)-M3394</f>
        <v>0</v>
      </c>
      <c r="R3394" t="str">
        <f t="shared" ref="R3394:R3457" si="266">IF(Q3394&gt;0,"Delayed",IF(Q3394=0,"On Time","Early"))</f>
        <v>On Time</v>
      </c>
    </row>
    <row r="3395" spans="1:18" x14ac:dyDescent="0.3">
      <c r="A3395" t="s">
        <v>3430</v>
      </c>
      <c r="B3395" t="s">
        <v>32</v>
      </c>
      <c r="C3395" t="s">
        <v>33</v>
      </c>
      <c r="D3395" t="s">
        <v>27</v>
      </c>
      <c r="E3395" s="1">
        <v>45077</v>
      </c>
      <c r="F3395" s="1">
        <v>45083</v>
      </c>
      <c r="G3395">
        <v>36</v>
      </c>
      <c r="H3395">
        <v>105</v>
      </c>
      <c r="I3395">
        <v>203</v>
      </c>
      <c r="J3395">
        <v>1816</v>
      </c>
      <c r="K3395">
        <v>2110</v>
      </c>
      <c r="L3395" t="s">
        <v>19</v>
      </c>
      <c r="M3395">
        <v>6</v>
      </c>
      <c r="N3395">
        <f t="shared" ref="N3395:N3458" si="267">I3395*K3395</f>
        <v>428330</v>
      </c>
      <c r="O3395">
        <f t="shared" ref="O3395:O3458" si="268">K3395-J3395</f>
        <v>294</v>
      </c>
      <c r="P3395" t="str">
        <f t="shared" ref="P3395:P3458" si="269">IF(G3395&gt;I3395,"Overstock",IF(G3395&lt;I3395,"Understock","Balanced"))</f>
        <v>Understock</v>
      </c>
      <c r="Q3395">
        <f t="shared" si="265"/>
        <v>0</v>
      </c>
      <c r="R3395" t="str">
        <f t="shared" si="266"/>
        <v>On Time</v>
      </c>
    </row>
    <row r="3396" spans="1:18" x14ac:dyDescent="0.3">
      <c r="A3396" t="s">
        <v>3431</v>
      </c>
      <c r="B3396" t="s">
        <v>26</v>
      </c>
      <c r="C3396" t="s">
        <v>22</v>
      </c>
      <c r="D3396" t="s">
        <v>39</v>
      </c>
      <c r="E3396" s="1">
        <v>45293</v>
      </c>
      <c r="F3396" s="1">
        <v>45297</v>
      </c>
      <c r="G3396">
        <v>449</v>
      </c>
      <c r="H3396">
        <v>67</v>
      </c>
      <c r="I3396">
        <v>243</v>
      </c>
      <c r="J3396">
        <v>998</v>
      </c>
      <c r="K3396">
        <v>1317</v>
      </c>
      <c r="L3396" t="s">
        <v>30</v>
      </c>
      <c r="M3396">
        <v>4</v>
      </c>
      <c r="N3396">
        <f t="shared" si="267"/>
        <v>320031</v>
      </c>
      <c r="O3396">
        <f t="shared" si="268"/>
        <v>319</v>
      </c>
      <c r="P3396" t="str">
        <f t="shared" si="269"/>
        <v>Overstock</v>
      </c>
      <c r="Q3396">
        <f t="shared" si="265"/>
        <v>0</v>
      </c>
      <c r="R3396" t="str">
        <f t="shared" si="266"/>
        <v>On Time</v>
      </c>
    </row>
    <row r="3397" spans="1:18" x14ac:dyDescent="0.3">
      <c r="A3397" t="s">
        <v>3432</v>
      </c>
      <c r="B3397" t="s">
        <v>44</v>
      </c>
      <c r="C3397" t="s">
        <v>33</v>
      </c>
      <c r="D3397" t="s">
        <v>23</v>
      </c>
      <c r="E3397" s="1">
        <v>45337</v>
      </c>
      <c r="F3397" s="1">
        <v>45338</v>
      </c>
      <c r="G3397">
        <v>316</v>
      </c>
      <c r="H3397">
        <v>130</v>
      </c>
      <c r="I3397">
        <v>217</v>
      </c>
      <c r="J3397">
        <v>1753</v>
      </c>
      <c r="K3397">
        <v>2020</v>
      </c>
      <c r="L3397" t="s">
        <v>30</v>
      </c>
      <c r="M3397">
        <v>1</v>
      </c>
      <c r="N3397">
        <f t="shared" si="267"/>
        <v>438340</v>
      </c>
      <c r="O3397">
        <f t="shared" si="268"/>
        <v>267</v>
      </c>
      <c r="P3397" t="str">
        <f t="shared" si="269"/>
        <v>Overstock</v>
      </c>
      <c r="Q3397">
        <f t="shared" si="265"/>
        <v>0</v>
      </c>
      <c r="R3397" t="str">
        <f t="shared" si="266"/>
        <v>On Time</v>
      </c>
    </row>
    <row r="3398" spans="1:18" x14ac:dyDescent="0.3">
      <c r="A3398" t="s">
        <v>3433</v>
      </c>
      <c r="B3398" t="s">
        <v>52</v>
      </c>
      <c r="C3398" t="s">
        <v>33</v>
      </c>
      <c r="D3398" t="s">
        <v>23</v>
      </c>
      <c r="E3398" s="1">
        <v>45498</v>
      </c>
      <c r="F3398" s="1">
        <v>45504</v>
      </c>
      <c r="G3398">
        <v>395</v>
      </c>
      <c r="H3398">
        <v>93</v>
      </c>
      <c r="I3398">
        <v>218</v>
      </c>
      <c r="J3398">
        <v>1798</v>
      </c>
      <c r="K3398">
        <v>2150</v>
      </c>
      <c r="L3398" t="s">
        <v>30</v>
      </c>
      <c r="M3398">
        <v>6</v>
      </c>
      <c r="N3398">
        <f t="shared" si="267"/>
        <v>468700</v>
      </c>
      <c r="O3398">
        <f t="shared" si="268"/>
        <v>352</v>
      </c>
      <c r="P3398" t="str">
        <f t="shared" si="269"/>
        <v>Overstock</v>
      </c>
      <c r="Q3398">
        <f t="shared" si="265"/>
        <v>0</v>
      </c>
      <c r="R3398" t="str">
        <f t="shared" si="266"/>
        <v>On Time</v>
      </c>
    </row>
    <row r="3399" spans="1:18" x14ac:dyDescent="0.3">
      <c r="A3399" t="s">
        <v>3434</v>
      </c>
      <c r="B3399" t="s">
        <v>21</v>
      </c>
      <c r="C3399" t="s">
        <v>15</v>
      </c>
      <c r="D3399" t="s">
        <v>29</v>
      </c>
      <c r="E3399" s="1">
        <v>45002</v>
      </c>
      <c r="F3399" s="1">
        <v>45007</v>
      </c>
      <c r="G3399">
        <v>274</v>
      </c>
      <c r="H3399">
        <v>82</v>
      </c>
      <c r="I3399">
        <v>97</v>
      </c>
      <c r="J3399">
        <v>739</v>
      </c>
      <c r="K3399">
        <v>841</v>
      </c>
      <c r="L3399" t="s">
        <v>30</v>
      </c>
      <c r="M3399">
        <v>5</v>
      </c>
      <c r="N3399">
        <f t="shared" si="267"/>
        <v>81577</v>
      </c>
      <c r="O3399">
        <f t="shared" si="268"/>
        <v>102</v>
      </c>
      <c r="P3399" t="str">
        <f t="shared" si="269"/>
        <v>Overstock</v>
      </c>
      <c r="Q3399">
        <f t="shared" si="265"/>
        <v>0</v>
      </c>
      <c r="R3399" t="str">
        <f t="shared" si="266"/>
        <v>On Time</v>
      </c>
    </row>
    <row r="3400" spans="1:18" x14ac:dyDescent="0.3">
      <c r="A3400" t="s">
        <v>3435</v>
      </c>
      <c r="B3400" t="s">
        <v>52</v>
      </c>
      <c r="C3400" t="s">
        <v>22</v>
      </c>
      <c r="D3400" t="s">
        <v>16</v>
      </c>
      <c r="E3400" s="1">
        <v>45373</v>
      </c>
      <c r="F3400" s="1">
        <v>45376</v>
      </c>
      <c r="G3400">
        <v>491</v>
      </c>
      <c r="H3400">
        <v>122</v>
      </c>
      <c r="I3400">
        <v>204</v>
      </c>
      <c r="J3400">
        <v>467</v>
      </c>
      <c r="K3400">
        <v>651</v>
      </c>
      <c r="L3400" t="s">
        <v>19</v>
      </c>
      <c r="M3400">
        <v>3</v>
      </c>
      <c r="N3400">
        <f t="shared" si="267"/>
        <v>132804</v>
      </c>
      <c r="O3400">
        <f t="shared" si="268"/>
        <v>184</v>
      </c>
      <c r="P3400" t="str">
        <f t="shared" si="269"/>
        <v>Overstock</v>
      </c>
      <c r="Q3400">
        <f t="shared" si="265"/>
        <v>0</v>
      </c>
      <c r="R3400" t="str">
        <f t="shared" si="266"/>
        <v>On Time</v>
      </c>
    </row>
    <row r="3401" spans="1:18" x14ac:dyDescent="0.3">
      <c r="A3401" t="s">
        <v>3436</v>
      </c>
      <c r="B3401" t="s">
        <v>52</v>
      </c>
      <c r="C3401" t="s">
        <v>33</v>
      </c>
      <c r="D3401" t="s">
        <v>23</v>
      </c>
      <c r="E3401" s="1">
        <v>45247</v>
      </c>
      <c r="F3401" s="1">
        <v>45252</v>
      </c>
      <c r="G3401">
        <v>458</v>
      </c>
      <c r="H3401">
        <v>77</v>
      </c>
      <c r="I3401">
        <v>66</v>
      </c>
      <c r="J3401">
        <v>1137</v>
      </c>
      <c r="K3401">
        <v>1503</v>
      </c>
      <c r="L3401" t="s">
        <v>34</v>
      </c>
      <c r="M3401">
        <v>5</v>
      </c>
      <c r="N3401">
        <f t="shared" si="267"/>
        <v>99198</v>
      </c>
      <c r="O3401">
        <f t="shared" si="268"/>
        <v>366</v>
      </c>
      <c r="P3401" t="str">
        <f t="shared" si="269"/>
        <v>Overstock</v>
      </c>
      <c r="Q3401">
        <f t="shared" si="265"/>
        <v>0</v>
      </c>
      <c r="R3401" t="str">
        <f t="shared" si="266"/>
        <v>On Time</v>
      </c>
    </row>
    <row r="3402" spans="1:18" x14ac:dyDescent="0.3">
      <c r="A3402" t="s">
        <v>3437</v>
      </c>
      <c r="B3402" t="s">
        <v>48</v>
      </c>
      <c r="C3402" t="s">
        <v>41</v>
      </c>
      <c r="D3402" t="s">
        <v>39</v>
      </c>
      <c r="E3402" s="1">
        <v>45259</v>
      </c>
      <c r="F3402" s="1">
        <v>45266</v>
      </c>
      <c r="G3402">
        <v>460</v>
      </c>
      <c r="H3402">
        <v>137</v>
      </c>
      <c r="I3402">
        <v>25</v>
      </c>
      <c r="J3402">
        <v>610</v>
      </c>
      <c r="K3402">
        <v>968</v>
      </c>
      <c r="L3402" t="s">
        <v>19</v>
      </c>
      <c r="M3402">
        <v>7</v>
      </c>
      <c r="N3402">
        <f t="shared" si="267"/>
        <v>24200</v>
      </c>
      <c r="O3402">
        <f t="shared" si="268"/>
        <v>358</v>
      </c>
      <c r="P3402" t="str">
        <f t="shared" si="269"/>
        <v>Overstock</v>
      </c>
      <c r="Q3402">
        <f t="shared" si="265"/>
        <v>0</v>
      </c>
      <c r="R3402" t="str">
        <f t="shared" si="266"/>
        <v>On Time</v>
      </c>
    </row>
    <row r="3403" spans="1:18" x14ac:dyDescent="0.3">
      <c r="A3403" t="s">
        <v>3438</v>
      </c>
      <c r="B3403" t="s">
        <v>50</v>
      </c>
      <c r="C3403" t="s">
        <v>22</v>
      </c>
      <c r="D3403" t="s">
        <v>39</v>
      </c>
      <c r="E3403" s="1">
        <v>45174</v>
      </c>
      <c r="F3403" s="1">
        <v>45182</v>
      </c>
      <c r="G3403">
        <v>136</v>
      </c>
      <c r="H3403">
        <v>118</v>
      </c>
      <c r="I3403">
        <v>9</v>
      </c>
      <c r="J3403">
        <v>1591</v>
      </c>
      <c r="K3403">
        <v>1989</v>
      </c>
      <c r="L3403" t="s">
        <v>34</v>
      </c>
      <c r="M3403">
        <v>8</v>
      </c>
      <c r="N3403">
        <f t="shared" si="267"/>
        <v>17901</v>
      </c>
      <c r="O3403">
        <f t="shared" si="268"/>
        <v>398</v>
      </c>
      <c r="P3403" t="str">
        <f t="shared" si="269"/>
        <v>Overstock</v>
      </c>
      <c r="Q3403">
        <f t="shared" si="265"/>
        <v>0</v>
      </c>
      <c r="R3403" t="str">
        <f t="shared" si="266"/>
        <v>On Time</v>
      </c>
    </row>
    <row r="3404" spans="1:18" x14ac:dyDescent="0.3">
      <c r="A3404" t="s">
        <v>3439</v>
      </c>
      <c r="B3404" t="s">
        <v>60</v>
      </c>
      <c r="C3404" t="s">
        <v>33</v>
      </c>
      <c r="D3404" t="s">
        <v>23</v>
      </c>
      <c r="E3404" s="1">
        <v>45110</v>
      </c>
      <c r="F3404" s="1">
        <v>45115</v>
      </c>
      <c r="G3404">
        <v>470</v>
      </c>
      <c r="H3404">
        <v>87</v>
      </c>
      <c r="I3404">
        <v>167</v>
      </c>
      <c r="J3404">
        <v>1518</v>
      </c>
      <c r="K3404">
        <v>1589</v>
      </c>
      <c r="L3404" t="s">
        <v>19</v>
      </c>
      <c r="M3404">
        <v>5</v>
      </c>
      <c r="N3404">
        <f t="shared" si="267"/>
        <v>265363</v>
      </c>
      <c r="O3404">
        <f t="shared" si="268"/>
        <v>71</v>
      </c>
      <c r="P3404" t="str">
        <f t="shared" si="269"/>
        <v>Overstock</v>
      </c>
      <c r="Q3404">
        <f t="shared" si="265"/>
        <v>0</v>
      </c>
      <c r="R3404" t="str">
        <f t="shared" si="266"/>
        <v>On Time</v>
      </c>
    </row>
    <row r="3405" spans="1:18" x14ac:dyDescent="0.3">
      <c r="A3405" t="s">
        <v>3440</v>
      </c>
      <c r="B3405" t="s">
        <v>38</v>
      </c>
      <c r="C3405" t="s">
        <v>41</v>
      </c>
      <c r="D3405" t="s">
        <v>16</v>
      </c>
      <c r="E3405" s="1">
        <v>45078</v>
      </c>
      <c r="F3405" s="1">
        <v>45080</v>
      </c>
      <c r="G3405">
        <v>324</v>
      </c>
      <c r="H3405">
        <v>101</v>
      </c>
      <c r="I3405">
        <v>294</v>
      </c>
      <c r="J3405">
        <v>1392</v>
      </c>
      <c r="K3405">
        <v>1483</v>
      </c>
      <c r="L3405" t="s">
        <v>30</v>
      </c>
      <c r="M3405">
        <v>2</v>
      </c>
      <c r="N3405">
        <f t="shared" si="267"/>
        <v>436002</v>
      </c>
      <c r="O3405">
        <f t="shared" si="268"/>
        <v>91</v>
      </c>
      <c r="P3405" t="str">
        <f t="shared" si="269"/>
        <v>Overstock</v>
      </c>
      <c r="Q3405">
        <f t="shared" si="265"/>
        <v>0</v>
      </c>
      <c r="R3405" t="str">
        <f t="shared" si="266"/>
        <v>On Time</v>
      </c>
    </row>
    <row r="3406" spans="1:18" x14ac:dyDescent="0.3">
      <c r="A3406" t="s">
        <v>3441</v>
      </c>
      <c r="B3406" t="s">
        <v>32</v>
      </c>
      <c r="C3406" t="s">
        <v>15</v>
      </c>
      <c r="D3406" t="s">
        <v>23</v>
      </c>
      <c r="E3406" s="1">
        <v>44989</v>
      </c>
      <c r="F3406" s="1">
        <v>44996</v>
      </c>
      <c r="G3406">
        <v>249</v>
      </c>
      <c r="H3406">
        <v>87</v>
      </c>
      <c r="I3406">
        <v>93</v>
      </c>
      <c r="J3406">
        <v>222</v>
      </c>
      <c r="K3406">
        <v>615</v>
      </c>
      <c r="L3406" t="s">
        <v>30</v>
      </c>
      <c r="M3406">
        <v>7</v>
      </c>
      <c r="N3406">
        <f t="shared" si="267"/>
        <v>57195</v>
      </c>
      <c r="O3406">
        <f t="shared" si="268"/>
        <v>393</v>
      </c>
      <c r="P3406" t="str">
        <f t="shared" si="269"/>
        <v>Overstock</v>
      </c>
      <c r="Q3406">
        <f t="shared" si="265"/>
        <v>0</v>
      </c>
      <c r="R3406" t="str">
        <f t="shared" si="266"/>
        <v>On Time</v>
      </c>
    </row>
    <row r="3407" spans="1:18" x14ac:dyDescent="0.3">
      <c r="A3407" t="s">
        <v>3442</v>
      </c>
      <c r="B3407" t="s">
        <v>48</v>
      </c>
      <c r="C3407" t="s">
        <v>15</v>
      </c>
      <c r="D3407" t="s">
        <v>29</v>
      </c>
      <c r="E3407" s="1">
        <v>45611</v>
      </c>
      <c r="F3407" s="1">
        <v>45613</v>
      </c>
      <c r="G3407">
        <v>317</v>
      </c>
      <c r="H3407">
        <v>136</v>
      </c>
      <c r="I3407">
        <v>168</v>
      </c>
      <c r="J3407">
        <v>643</v>
      </c>
      <c r="K3407">
        <v>923</v>
      </c>
      <c r="L3407" t="s">
        <v>34</v>
      </c>
      <c r="M3407">
        <v>2</v>
      </c>
      <c r="N3407">
        <f t="shared" si="267"/>
        <v>155064</v>
      </c>
      <c r="O3407">
        <f t="shared" si="268"/>
        <v>280</v>
      </c>
      <c r="P3407" t="str">
        <f t="shared" si="269"/>
        <v>Overstock</v>
      </c>
      <c r="Q3407">
        <f t="shared" si="265"/>
        <v>0</v>
      </c>
      <c r="R3407" t="str">
        <f t="shared" si="266"/>
        <v>On Time</v>
      </c>
    </row>
    <row r="3408" spans="1:18" x14ac:dyDescent="0.3">
      <c r="A3408" t="s">
        <v>3443</v>
      </c>
      <c r="B3408" t="s">
        <v>60</v>
      </c>
      <c r="C3408" t="s">
        <v>22</v>
      </c>
      <c r="D3408" t="s">
        <v>16</v>
      </c>
      <c r="E3408" s="1">
        <v>45327</v>
      </c>
      <c r="F3408" s="1">
        <v>45337</v>
      </c>
      <c r="G3408">
        <v>407</v>
      </c>
      <c r="H3408">
        <v>80</v>
      </c>
      <c r="I3408">
        <v>209</v>
      </c>
      <c r="J3408">
        <v>1388</v>
      </c>
      <c r="K3408">
        <v>1728</v>
      </c>
      <c r="L3408" t="s">
        <v>24</v>
      </c>
      <c r="M3408">
        <v>10</v>
      </c>
      <c r="N3408">
        <f t="shared" si="267"/>
        <v>361152</v>
      </c>
      <c r="O3408">
        <f t="shared" si="268"/>
        <v>340</v>
      </c>
      <c r="P3408" t="str">
        <f t="shared" si="269"/>
        <v>Overstock</v>
      </c>
      <c r="Q3408">
        <f t="shared" si="265"/>
        <v>0</v>
      </c>
      <c r="R3408" t="str">
        <f t="shared" si="266"/>
        <v>On Time</v>
      </c>
    </row>
    <row r="3409" spans="1:18" x14ac:dyDescent="0.3">
      <c r="A3409" t="s">
        <v>3444</v>
      </c>
      <c r="B3409" t="s">
        <v>26</v>
      </c>
      <c r="C3409" t="s">
        <v>22</v>
      </c>
      <c r="D3409" t="s">
        <v>23</v>
      </c>
      <c r="E3409" s="1">
        <v>44983</v>
      </c>
      <c r="F3409" s="1">
        <v>44990</v>
      </c>
      <c r="G3409">
        <v>371</v>
      </c>
      <c r="H3409">
        <v>112</v>
      </c>
      <c r="I3409">
        <v>76</v>
      </c>
      <c r="J3409">
        <v>1822</v>
      </c>
      <c r="K3409">
        <v>2021</v>
      </c>
      <c r="L3409" t="s">
        <v>34</v>
      </c>
      <c r="M3409">
        <v>7</v>
      </c>
      <c r="N3409">
        <f t="shared" si="267"/>
        <v>153596</v>
      </c>
      <c r="O3409">
        <f t="shared" si="268"/>
        <v>199</v>
      </c>
      <c r="P3409" t="str">
        <f t="shared" si="269"/>
        <v>Overstock</v>
      </c>
      <c r="Q3409">
        <f t="shared" si="265"/>
        <v>0</v>
      </c>
      <c r="R3409" t="str">
        <f t="shared" si="266"/>
        <v>On Time</v>
      </c>
    </row>
    <row r="3410" spans="1:18" x14ac:dyDescent="0.3">
      <c r="A3410" t="s">
        <v>3445</v>
      </c>
      <c r="B3410" t="s">
        <v>32</v>
      </c>
      <c r="C3410" t="s">
        <v>41</v>
      </c>
      <c r="D3410" t="s">
        <v>27</v>
      </c>
      <c r="E3410" s="1">
        <v>45320</v>
      </c>
      <c r="F3410" s="1">
        <v>45321</v>
      </c>
      <c r="G3410">
        <v>37</v>
      </c>
      <c r="H3410">
        <v>85</v>
      </c>
      <c r="I3410">
        <v>114</v>
      </c>
      <c r="J3410">
        <v>1554</v>
      </c>
      <c r="K3410">
        <v>1628</v>
      </c>
      <c r="L3410" t="s">
        <v>19</v>
      </c>
      <c r="M3410">
        <v>1</v>
      </c>
      <c r="N3410">
        <f t="shared" si="267"/>
        <v>185592</v>
      </c>
      <c r="O3410">
        <f t="shared" si="268"/>
        <v>74</v>
      </c>
      <c r="P3410" t="str">
        <f t="shared" si="269"/>
        <v>Understock</v>
      </c>
      <c r="Q3410">
        <f t="shared" si="265"/>
        <v>0</v>
      </c>
      <c r="R3410" t="str">
        <f t="shared" si="266"/>
        <v>On Time</v>
      </c>
    </row>
    <row r="3411" spans="1:18" x14ac:dyDescent="0.3">
      <c r="A3411" t="s">
        <v>3446</v>
      </c>
      <c r="B3411" t="s">
        <v>52</v>
      </c>
      <c r="C3411" t="s">
        <v>33</v>
      </c>
      <c r="D3411" t="s">
        <v>16</v>
      </c>
      <c r="E3411" s="1">
        <v>45040</v>
      </c>
      <c r="F3411" s="1">
        <v>45046</v>
      </c>
      <c r="G3411">
        <v>339</v>
      </c>
      <c r="H3411">
        <v>55</v>
      </c>
      <c r="I3411">
        <v>87</v>
      </c>
      <c r="J3411">
        <v>710</v>
      </c>
      <c r="K3411">
        <v>887</v>
      </c>
      <c r="L3411" t="s">
        <v>34</v>
      </c>
      <c r="M3411">
        <v>6</v>
      </c>
      <c r="N3411">
        <f t="shared" si="267"/>
        <v>77169</v>
      </c>
      <c r="O3411">
        <f t="shared" si="268"/>
        <v>177</v>
      </c>
      <c r="P3411" t="str">
        <f t="shared" si="269"/>
        <v>Overstock</v>
      </c>
      <c r="Q3411">
        <f t="shared" si="265"/>
        <v>0</v>
      </c>
      <c r="R3411" t="str">
        <f t="shared" si="266"/>
        <v>On Time</v>
      </c>
    </row>
    <row r="3412" spans="1:18" x14ac:dyDescent="0.3">
      <c r="A3412" t="s">
        <v>3447</v>
      </c>
      <c r="B3412" t="s">
        <v>21</v>
      </c>
      <c r="C3412" t="s">
        <v>33</v>
      </c>
      <c r="D3412" t="s">
        <v>29</v>
      </c>
      <c r="E3412" s="1">
        <v>45106</v>
      </c>
      <c r="F3412" s="1">
        <v>45115</v>
      </c>
      <c r="G3412">
        <v>301</v>
      </c>
      <c r="H3412">
        <v>62</v>
      </c>
      <c r="I3412">
        <v>186</v>
      </c>
      <c r="J3412">
        <v>950</v>
      </c>
      <c r="K3412">
        <v>1169</v>
      </c>
      <c r="L3412" t="s">
        <v>30</v>
      </c>
      <c r="M3412">
        <v>9</v>
      </c>
      <c r="N3412">
        <f t="shared" si="267"/>
        <v>217434</v>
      </c>
      <c r="O3412">
        <f t="shared" si="268"/>
        <v>219</v>
      </c>
      <c r="P3412" t="str">
        <f t="shared" si="269"/>
        <v>Overstock</v>
      </c>
      <c r="Q3412">
        <f t="shared" si="265"/>
        <v>0</v>
      </c>
      <c r="R3412" t="str">
        <f t="shared" si="266"/>
        <v>On Time</v>
      </c>
    </row>
    <row r="3413" spans="1:18" x14ac:dyDescent="0.3">
      <c r="A3413" t="s">
        <v>3448</v>
      </c>
      <c r="B3413" t="s">
        <v>60</v>
      </c>
      <c r="C3413" t="s">
        <v>33</v>
      </c>
      <c r="D3413" t="s">
        <v>23</v>
      </c>
      <c r="E3413" s="1">
        <v>45034</v>
      </c>
      <c r="F3413" s="1">
        <v>45041</v>
      </c>
      <c r="G3413">
        <v>187</v>
      </c>
      <c r="H3413">
        <v>141</v>
      </c>
      <c r="I3413">
        <v>186</v>
      </c>
      <c r="J3413">
        <v>1878</v>
      </c>
      <c r="K3413">
        <v>2136</v>
      </c>
      <c r="L3413" t="s">
        <v>30</v>
      </c>
      <c r="M3413">
        <v>7</v>
      </c>
      <c r="N3413">
        <f t="shared" si="267"/>
        <v>397296</v>
      </c>
      <c r="O3413">
        <f t="shared" si="268"/>
        <v>258</v>
      </c>
      <c r="P3413" t="str">
        <f t="shared" si="269"/>
        <v>Overstock</v>
      </c>
      <c r="Q3413">
        <f t="shared" si="265"/>
        <v>0</v>
      </c>
      <c r="R3413" t="str">
        <f t="shared" si="266"/>
        <v>On Time</v>
      </c>
    </row>
    <row r="3414" spans="1:18" x14ac:dyDescent="0.3">
      <c r="A3414" t="s">
        <v>3449</v>
      </c>
      <c r="B3414" t="s">
        <v>14</v>
      </c>
      <c r="C3414" t="s">
        <v>33</v>
      </c>
      <c r="D3414" t="s">
        <v>29</v>
      </c>
      <c r="E3414" s="1">
        <v>44987</v>
      </c>
      <c r="F3414" s="1">
        <v>44994</v>
      </c>
      <c r="G3414">
        <v>321</v>
      </c>
      <c r="H3414">
        <v>67</v>
      </c>
      <c r="I3414">
        <v>28</v>
      </c>
      <c r="J3414">
        <v>887</v>
      </c>
      <c r="K3414">
        <v>1277</v>
      </c>
      <c r="L3414" t="s">
        <v>24</v>
      </c>
      <c r="M3414">
        <v>7</v>
      </c>
      <c r="N3414">
        <f t="shared" si="267"/>
        <v>35756</v>
      </c>
      <c r="O3414">
        <f t="shared" si="268"/>
        <v>390</v>
      </c>
      <c r="P3414" t="str">
        <f t="shared" si="269"/>
        <v>Overstock</v>
      </c>
      <c r="Q3414">
        <f t="shared" si="265"/>
        <v>0</v>
      </c>
      <c r="R3414" t="str">
        <f t="shared" si="266"/>
        <v>On Time</v>
      </c>
    </row>
    <row r="3415" spans="1:18" x14ac:dyDescent="0.3">
      <c r="A3415" t="s">
        <v>3450</v>
      </c>
      <c r="B3415" t="s">
        <v>14</v>
      </c>
      <c r="C3415" t="s">
        <v>41</v>
      </c>
      <c r="D3415" t="s">
        <v>29</v>
      </c>
      <c r="E3415" s="1">
        <v>45270</v>
      </c>
      <c r="F3415" s="1">
        <v>45275</v>
      </c>
      <c r="G3415">
        <v>387</v>
      </c>
      <c r="H3415">
        <v>117</v>
      </c>
      <c r="I3415">
        <v>37</v>
      </c>
      <c r="J3415">
        <v>1687</v>
      </c>
      <c r="K3415">
        <v>2065</v>
      </c>
      <c r="L3415" t="s">
        <v>34</v>
      </c>
      <c r="M3415">
        <v>5</v>
      </c>
      <c r="N3415">
        <f t="shared" si="267"/>
        <v>76405</v>
      </c>
      <c r="O3415">
        <f t="shared" si="268"/>
        <v>378</v>
      </c>
      <c r="P3415" t="str">
        <f t="shared" si="269"/>
        <v>Overstock</v>
      </c>
      <c r="Q3415">
        <f t="shared" si="265"/>
        <v>0</v>
      </c>
      <c r="R3415" t="str">
        <f t="shared" si="266"/>
        <v>On Time</v>
      </c>
    </row>
    <row r="3416" spans="1:18" x14ac:dyDescent="0.3">
      <c r="A3416" t="s">
        <v>3451</v>
      </c>
      <c r="B3416" t="s">
        <v>60</v>
      </c>
      <c r="C3416" t="s">
        <v>22</v>
      </c>
      <c r="D3416" t="s">
        <v>16</v>
      </c>
      <c r="E3416" s="1">
        <v>45648</v>
      </c>
      <c r="F3416" s="1">
        <v>45657</v>
      </c>
      <c r="G3416">
        <v>445</v>
      </c>
      <c r="H3416">
        <v>85</v>
      </c>
      <c r="I3416">
        <v>204</v>
      </c>
      <c r="J3416">
        <v>1419</v>
      </c>
      <c r="K3416">
        <v>1791</v>
      </c>
      <c r="L3416" t="s">
        <v>30</v>
      </c>
      <c r="M3416">
        <v>9</v>
      </c>
      <c r="N3416">
        <f t="shared" si="267"/>
        <v>365364</v>
      </c>
      <c r="O3416">
        <f t="shared" si="268"/>
        <v>372</v>
      </c>
      <c r="P3416" t="str">
        <f t="shared" si="269"/>
        <v>Overstock</v>
      </c>
      <c r="Q3416">
        <f t="shared" si="265"/>
        <v>0</v>
      </c>
      <c r="R3416" t="str">
        <f t="shared" si="266"/>
        <v>On Time</v>
      </c>
    </row>
    <row r="3417" spans="1:18" x14ac:dyDescent="0.3">
      <c r="A3417" t="s">
        <v>3452</v>
      </c>
      <c r="B3417" t="s">
        <v>21</v>
      </c>
      <c r="C3417" t="s">
        <v>41</v>
      </c>
      <c r="D3417" t="s">
        <v>29</v>
      </c>
      <c r="E3417" s="1">
        <v>45300</v>
      </c>
      <c r="F3417" s="1">
        <v>45303</v>
      </c>
      <c r="G3417">
        <v>77</v>
      </c>
      <c r="H3417">
        <v>139</v>
      </c>
      <c r="I3417">
        <v>31</v>
      </c>
      <c r="J3417">
        <v>1402</v>
      </c>
      <c r="K3417">
        <v>1760</v>
      </c>
      <c r="L3417" t="s">
        <v>34</v>
      </c>
      <c r="M3417">
        <v>3</v>
      </c>
      <c r="N3417">
        <f t="shared" si="267"/>
        <v>54560</v>
      </c>
      <c r="O3417">
        <f t="shared" si="268"/>
        <v>358</v>
      </c>
      <c r="P3417" t="str">
        <f t="shared" si="269"/>
        <v>Overstock</v>
      </c>
      <c r="Q3417">
        <f t="shared" si="265"/>
        <v>0</v>
      </c>
      <c r="R3417" t="str">
        <f t="shared" si="266"/>
        <v>On Time</v>
      </c>
    </row>
    <row r="3418" spans="1:18" x14ac:dyDescent="0.3">
      <c r="A3418" t="s">
        <v>3453</v>
      </c>
      <c r="B3418" t="s">
        <v>60</v>
      </c>
      <c r="C3418" t="s">
        <v>15</v>
      </c>
      <c r="D3418" t="s">
        <v>39</v>
      </c>
      <c r="E3418" s="1">
        <v>45653</v>
      </c>
      <c r="F3418" s="1">
        <v>45656</v>
      </c>
      <c r="G3418">
        <v>289</v>
      </c>
      <c r="H3418">
        <v>77</v>
      </c>
      <c r="I3418">
        <v>10</v>
      </c>
      <c r="J3418">
        <v>1527</v>
      </c>
      <c r="K3418">
        <v>1830</v>
      </c>
      <c r="L3418" t="s">
        <v>34</v>
      </c>
      <c r="M3418">
        <v>3</v>
      </c>
      <c r="N3418">
        <f t="shared" si="267"/>
        <v>18300</v>
      </c>
      <c r="O3418">
        <f t="shared" si="268"/>
        <v>303</v>
      </c>
      <c r="P3418" t="str">
        <f t="shared" si="269"/>
        <v>Overstock</v>
      </c>
      <c r="Q3418">
        <f t="shared" si="265"/>
        <v>0</v>
      </c>
      <c r="R3418" t="str">
        <f t="shared" si="266"/>
        <v>On Time</v>
      </c>
    </row>
    <row r="3419" spans="1:18" x14ac:dyDescent="0.3">
      <c r="A3419" t="s">
        <v>3454</v>
      </c>
      <c r="B3419" t="s">
        <v>44</v>
      </c>
      <c r="C3419" t="s">
        <v>22</v>
      </c>
      <c r="D3419" t="s">
        <v>16</v>
      </c>
      <c r="E3419" s="1">
        <v>45231</v>
      </c>
      <c r="F3419" s="1">
        <v>45232</v>
      </c>
      <c r="G3419">
        <v>312</v>
      </c>
      <c r="H3419">
        <v>64</v>
      </c>
      <c r="I3419">
        <v>35</v>
      </c>
      <c r="J3419">
        <v>223</v>
      </c>
      <c r="K3419">
        <v>531</v>
      </c>
      <c r="L3419" t="s">
        <v>24</v>
      </c>
      <c r="M3419">
        <v>1</v>
      </c>
      <c r="N3419">
        <f t="shared" si="267"/>
        <v>18585</v>
      </c>
      <c r="O3419">
        <f t="shared" si="268"/>
        <v>308</v>
      </c>
      <c r="P3419" t="str">
        <f t="shared" si="269"/>
        <v>Overstock</v>
      </c>
      <c r="Q3419">
        <f t="shared" si="265"/>
        <v>0</v>
      </c>
      <c r="R3419" t="str">
        <f t="shared" si="266"/>
        <v>On Time</v>
      </c>
    </row>
    <row r="3420" spans="1:18" x14ac:dyDescent="0.3">
      <c r="A3420" t="s">
        <v>3455</v>
      </c>
      <c r="B3420" t="s">
        <v>52</v>
      </c>
      <c r="C3420" t="s">
        <v>33</v>
      </c>
      <c r="D3420" t="s">
        <v>16</v>
      </c>
      <c r="E3420" s="1">
        <v>44965</v>
      </c>
      <c r="F3420" s="1">
        <v>44967</v>
      </c>
      <c r="G3420">
        <v>194</v>
      </c>
      <c r="H3420">
        <v>103</v>
      </c>
      <c r="I3420">
        <v>295</v>
      </c>
      <c r="J3420">
        <v>1253</v>
      </c>
      <c r="K3420">
        <v>1631</v>
      </c>
      <c r="L3420" t="s">
        <v>34</v>
      </c>
      <c r="M3420">
        <v>2</v>
      </c>
      <c r="N3420">
        <f t="shared" si="267"/>
        <v>481145</v>
      </c>
      <c r="O3420">
        <f t="shared" si="268"/>
        <v>378</v>
      </c>
      <c r="P3420" t="str">
        <f t="shared" si="269"/>
        <v>Understock</v>
      </c>
      <c r="Q3420">
        <f t="shared" si="265"/>
        <v>0</v>
      </c>
      <c r="R3420" t="str">
        <f t="shared" si="266"/>
        <v>On Time</v>
      </c>
    </row>
    <row r="3421" spans="1:18" x14ac:dyDescent="0.3">
      <c r="A3421" t="s">
        <v>3456</v>
      </c>
      <c r="B3421" t="s">
        <v>50</v>
      </c>
      <c r="C3421" t="s">
        <v>15</v>
      </c>
      <c r="D3421" t="s">
        <v>27</v>
      </c>
      <c r="E3421" s="1">
        <v>45190</v>
      </c>
      <c r="F3421" s="1">
        <v>45198</v>
      </c>
      <c r="G3421">
        <v>269</v>
      </c>
      <c r="H3421">
        <v>138</v>
      </c>
      <c r="I3421">
        <v>127</v>
      </c>
      <c r="J3421">
        <v>696</v>
      </c>
      <c r="K3421">
        <v>975</v>
      </c>
      <c r="L3421" t="s">
        <v>24</v>
      </c>
      <c r="M3421">
        <v>8</v>
      </c>
      <c r="N3421">
        <f t="shared" si="267"/>
        <v>123825</v>
      </c>
      <c r="O3421">
        <f t="shared" si="268"/>
        <v>279</v>
      </c>
      <c r="P3421" t="str">
        <f t="shared" si="269"/>
        <v>Overstock</v>
      </c>
      <c r="Q3421">
        <f t="shared" si="265"/>
        <v>0</v>
      </c>
      <c r="R3421" t="str">
        <f t="shared" si="266"/>
        <v>On Time</v>
      </c>
    </row>
    <row r="3422" spans="1:18" x14ac:dyDescent="0.3">
      <c r="A3422" t="s">
        <v>3457</v>
      </c>
      <c r="B3422" t="s">
        <v>50</v>
      </c>
      <c r="C3422" t="s">
        <v>15</v>
      </c>
      <c r="D3422" t="s">
        <v>23</v>
      </c>
      <c r="E3422" s="1">
        <v>45033</v>
      </c>
      <c r="F3422" s="1">
        <v>45035</v>
      </c>
      <c r="G3422">
        <v>332</v>
      </c>
      <c r="H3422">
        <v>68</v>
      </c>
      <c r="I3422">
        <v>165</v>
      </c>
      <c r="J3422">
        <v>1829</v>
      </c>
      <c r="K3422">
        <v>1989</v>
      </c>
      <c r="L3422" t="s">
        <v>24</v>
      </c>
      <c r="M3422">
        <v>2</v>
      </c>
      <c r="N3422">
        <f t="shared" si="267"/>
        <v>328185</v>
      </c>
      <c r="O3422">
        <f t="shared" si="268"/>
        <v>160</v>
      </c>
      <c r="P3422" t="str">
        <f t="shared" si="269"/>
        <v>Overstock</v>
      </c>
      <c r="Q3422">
        <f t="shared" si="265"/>
        <v>0</v>
      </c>
      <c r="R3422" t="str">
        <f t="shared" si="266"/>
        <v>On Time</v>
      </c>
    </row>
    <row r="3423" spans="1:18" x14ac:dyDescent="0.3">
      <c r="A3423" t="s">
        <v>3458</v>
      </c>
      <c r="B3423" t="s">
        <v>50</v>
      </c>
      <c r="C3423" t="s">
        <v>41</v>
      </c>
      <c r="D3423" t="s">
        <v>16</v>
      </c>
      <c r="E3423" s="1">
        <v>45076</v>
      </c>
      <c r="F3423" s="1">
        <v>45079</v>
      </c>
      <c r="G3423">
        <v>160</v>
      </c>
      <c r="H3423">
        <v>124</v>
      </c>
      <c r="I3423">
        <v>251</v>
      </c>
      <c r="J3423">
        <v>1306</v>
      </c>
      <c r="K3423">
        <v>1415</v>
      </c>
      <c r="L3423" t="s">
        <v>24</v>
      </c>
      <c r="M3423">
        <v>3</v>
      </c>
      <c r="N3423">
        <f t="shared" si="267"/>
        <v>355165</v>
      </c>
      <c r="O3423">
        <f t="shared" si="268"/>
        <v>109</v>
      </c>
      <c r="P3423" t="str">
        <f t="shared" si="269"/>
        <v>Understock</v>
      </c>
      <c r="Q3423">
        <f t="shared" si="265"/>
        <v>0</v>
      </c>
      <c r="R3423" t="str">
        <f t="shared" si="266"/>
        <v>On Time</v>
      </c>
    </row>
    <row r="3424" spans="1:18" x14ac:dyDescent="0.3">
      <c r="A3424" t="s">
        <v>3459</v>
      </c>
      <c r="B3424" t="s">
        <v>38</v>
      </c>
      <c r="C3424" t="s">
        <v>22</v>
      </c>
      <c r="D3424" t="s">
        <v>29</v>
      </c>
      <c r="E3424" s="1">
        <v>45583</v>
      </c>
      <c r="F3424" s="1">
        <v>45591</v>
      </c>
      <c r="G3424">
        <v>256</v>
      </c>
      <c r="H3424">
        <v>142</v>
      </c>
      <c r="I3424">
        <v>28</v>
      </c>
      <c r="J3424">
        <v>683</v>
      </c>
      <c r="K3424">
        <v>919</v>
      </c>
      <c r="L3424" t="s">
        <v>34</v>
      </c>
      <c r="M3424">
        <v>8</v>
      </c>
      <c r="N3424">
        <f t="shared" si="267"/>
        <v>25732</v>
      </c>
      <c r="O3424">
        <f t="shared" si="268"/>
        <v>236</v>
      </c>
      <c r="P3424" t="str">
        <f t="shared" si="269"/>
        <v>Overstock</v>
      </c>
      <c r="Q3424">
        <f t="shared" si="265"/>
        <v>0</v>
      </c>
      <c r="R3424" t="str">
        <f t="shared" si="266"/>
        <v>On Time</v>
      </c>
    </row>
    <row r="3425" spans="1:18" x14ac:dyDescent="0.3">
      <c r="A3425" t="s">
        <v>3460</v>
      </c>
      <c r="B3425" t="s">
        <v>32</v>
      </c>
      <c r="C3425" t="s">
        <v>33</v>
      </c>
      <c r="D3425" t="s">
        <v>23</v>
      </c>
      <c r="E3425" s="1">
        <v>45200</v>
      </c>
      <c r="F3425" s="1">
        <v>45206</v>
      </c>
      <c r="G3425">
        <v>167</v>
      </c>
      <c r="H3425">
        <v>56</v>
      </c>
      <c r="I3425">
        <v>8</v>
      </c>
      <c r="J3425">
        <v>847</v>
      </c>
      <c r="K3425">
        <v>1202</v>
      </c>
      <c r="L3425" t="s">
        <v>19</v>
      </c>
      <c r="M3425">
        <v>6</v>
      </c>
      <c r="N3425">
        <f t="shared" si="267"/>
        <v>9616</v>
      </c>
      <c r="O3425">
        <f t="shared" si="268"/>
        <v>355</v>
      </c>
      <c r="P3425" t="str">
        <f t="shared" si="269"/>
        <v>Overstock</v>
      </c>
      <c r="Q3425">
        <f t="shared" si="265"/>
        <v>0</v>
      </c>
      <c r="R3425" t="str">
        <f t="shared" si="266"/>
        <v>On Time</v>
      </c>
    </row>
    <row r="3426" spans="1:18" x14ac:dyDescent="0.3">
      <c r="A3426" t="s">
        <v>3461</v>
      </c>
      <c r="B3426" t="s">
        <v>50</v>
      </c>
      <c r="C3426" t="s">
        <v>41</v>
      </c>
      <c r="D3426" t="s">
        <v>16</v>
      </c>
      <c r="E3426" s="1">
        <v>45553</v>
      </c>
      <c r="F3426" s="1">
        <v>45554</v>
      </c>
      <c r="G3426">
        <v>407</v>
      </c>
      <c r="H3426">
        <v>70</v>
      </c>
      <c r="I3426">
        <v>93</v>
      </c>
      <c r="J3426">
        <v>1673</v>
      </c>
      <c r="K3426">
        <v>1773</v>
      </c>
      <c r="L3426" t="s">
        <v>17</v>
      </c>
      <c r="M3426">
        <v>1</v>
      </c>
      <c r="N3426">
        <f t="shared" si="267"/>
        <v>164889</v>
      </c>
      <c r="O3426">
        <f t="shared" si="268"/>
        <v>100</v>
      </c>
      <c r="P3426" t="str">
        <f t="shared" si="269"/>
        <v>Overstock</v>
      </c>
      <c r="Q3426">
        <f t="shared" si="265"/>
        <v>0</v>
      </c>
      <c r="R3426" t="str">
        <f t="shared" si="266"/>
        <v>On Time</v>
      </c>
    </row>
    <row r="3427" spans="1:18" x14ac:dyDescent="0.3">
      <c r="A3427" t="s">
        <v>3462</v>
      </c>
      <c r="B3427" t="s">
        <v>52</v>
      </c>
      <c r="C3427" t="s">
        <v>15</v>
      </c>
      <c r="D3427" t="s">
        <v>29</v>
      </c>
      <c r="E3427" s="1">
        <v>45591</v>
      </c>
      <c r="F3427" s="1">
        <v>45594</v>
      </c>
      <c r="G3427">
        <v>186</v>
      </c>
      <c r="H3427">
        <v>124</v>
      </c>
      <c r="I3427">
        <v>64</v>
      </c>
      <c r="J3427">
        <v>1495</v>
      </c>
      <c r="K3427">
        <v>1926</v>
      </c>
      <c r="L3427" t="s">
        <v>30</v>
      </c>
      <c r="M3427">
        <v>3</v>
      </c>
      <c r="N3427">
        <f t="shared" si="267"/>
        <v>123264</v>
      </c>
      <c r="O3427">
        <f t="shared" si="268"/>
        <v>431</v>
      </c>
      <c r="P3427" t="str">
        <f t="shared" si="269"/>
        <v>Overstock</v>
      </c>
      <c r="Q3427">
        <f t="shared" si="265"/>
        <v>0</v>
      </c>
      <c r="R3427" t="str">
        <f t="shared" si="266"/>
        <v>On Time</v>
      </c>
    </row>
    <row r="3428" spans="1:18" x14ac:dyDescent="0.3">
      <c r="A3428" t="s">
        <v>3463</v>
      </c>
      <c r="B3428" t="s">
        <v>14</v>
      </c>
      <c r="C3428" t="s">
        <v>41</v>
      </c>
      <c r="D3428" t="s">
        <v>23</v>
      </c>
      <c r="E3428" s="1">
        <v>45130</v>
      </c>
      <c r="F3428" s="1">
        <v>45133</v>
      </c>
      <c r="G3428">
        <v>67</v>
      </c>
      <c r="H3428">
        <v>67</v>
      </c>
      <c r="I3428">
        <v>262</v>
      </c>
      <c r="J3428">
        <v>1982</v>
      </c>
      <c r="K3428">
        <v>2110</v>
      </c>
      <c r="L3428" t="s">
        <v>19</v>
      </c>
      <c r="M3428">
        <v>3</v>
      </c>
      <c r="N3428">
        <f t="shared" si="267"/>
        <v>552820</v>
      </c>
      <c r="O3428">
        <f t="shared" si="268"/>
        <v>128</v>
      </c>
      <c r="P3428" t="str">
        <f t="shared" si="269"/>
        <v>Understock</v>
      </c>
      <c r="Q3428">
        <f t="shared" si="265"/>
        <v>0</v>
      </c>
      <c r="R3428" t="str">
        <f t="shared" si="266"/>
        <v>On Time</v>
      </c>
    </row>
    <row r="3429" spans="1:18" x14ac:dyDescent="0.3">
      <c r="A3429" t="s">
        <v>3464</v>
      </c>
      <c r="B3429" t="s">
        <v>60</v>
      </c>
      <c r="C3429" t="s">
        <v>33</v>
      </c>
      <c r="D3429" t="s">
        <v>39</v>
      </c>
      <c r="E3429" s="1">
        <v>45190</v>
      </c>
      <c r="F3429" s="1">
        <v>45192</v>
      </c>
      <c r="G3429">
        <v>186</v>
      </c>
      <c r="H3429">
        <v>141</v>
      </c>
      <c r="I3429">
        <v>17</v>
      </c>
      <c r="J3429">
        <v>206</v>
      </c>
      <c r="K3429">
        <v>470</v>
      </c>
      <c r="L3429" t="s">
        <v>30</v>
      </c>
      <c r="M3429">
        <v>2</v>
      </c>
      <c r="N3429">
        <f t="shared" si="267"/>
        <v>7990</v>
      </c>
      <c r="O3429">
        <f t="shared" si="268"/>
        <v>264</v>
      </c>
      <c r="P3429" t="str">
        <f t="shared" si="269"/>
        <v>Overstock</v>
      </c>
      <c r="Q3429">
        <f t="shared" si="265"/>
        <v>0</v>
      </c>
      <c r="R3429" t="str">
        <f t="shared" si="266"/>
        <v>On Time</v>
      </c>
    </row>
    <row r="3430" spans="1:18" x14ac:dyDescent="0.3">
      <c r="A3430" t="s">
        <v>3465</v>
      </c>
      <c r="B3430" t="s">
        <v>14</v>
      </c>
      <c r="C3430" t="s">
        <v>22</v>
      </c>
      <c r="D3430" t="s">
        <v>23</v>
      </c>
      <c r="E3430" s="1">
        <v>45451</v>
      </c>
      <c r="F3430" s="1">
        <v>45454</v>
      </c>
      <c r="G3430">
        <v>39</v>
      </c>
      <c r="H3430">
        <v>119</v>
      </c>
      <c r="I3430">
        <v>135</v>
      </c>
      <c r="J3430">
        <v>1686</v>
      </c>
      <c r="K3430">
        <v>1868</v>
      </c>
      <c r="L3430" t="s">
        <v>19</v>
      </c>
      <c r="M3430">
        <v>3</v>
      </c>
      <c r="N3430">
        <f t="shared" si="267"/>
        <v>252180</v>
      </c>
      <c r="O3430">
        <f t="shared" si="268"/>
        <v>182</v>
      </c>
      <c r="P3430" t="str">
        <f t="shared" si="269"/>
        <v>Understock</v>
      </c>
      <c r="Q3430">
        <f t="shared" si="265"/>
        <v>0</v>
      </c>
      <c r="R3430" t="str">
        <f t="shared" si="266"/>
        <v>On Time</v>
      </c>
    </row>
    <row r="3431" spans="1:18" x14ac:dyDescent="0.3">
      <c r="A3431" t="s">
        <v>3466</v>
      </c>
      <c r="B3431" t="s">
        <v>14</v>
      </c>
      <c r="C3431" t="s">
        <v>15</v>
      </c>
      <c r="D3431" t="s">
        <v>16</v>
      </c>
      <c r="E3431" s="1">
        <v>45490</v>
      </c>
      <c r="F3431" s="1">
        <v>45499</v>
      </c>
      <c r="G3431">
        <v>319</v>
      </c>
      <c r="H3431">
        <v>145</v>
      </c>
      <c r="I3431">
        <v>133</v>
      </c>
      <c r="J3431">
        <v>1012</v>
      </c>
      <c r="K3431">
        <v>1330</v>
      </c>
      <c r="L3431" t="s">
        <v>19</v>
      </c>
      <c r="M3431">
        <v>9</v>
      </c>
      <c r="N3431">
        <f t="shared" si="267"/>
        <v>176890</v>
      </c>
      <c r="O3431">
        <f t="shared" si="268"/>
        <v>318</v>
      </c>
      <c r="P3431" t="str">
        <f t="shared" si="269"/>
        <v>Overstock</v>
      </c>
      <c r="Q3431">
        <f t="shared" si="265"/>
        <v>0</v>
      </c>
      <c r="R3431" t="str">
        <f t="shared" si="266"/>
        <v>On Time</v>
      </c>
    </row>
    <row r="3432" spans="1:18" x14ac:dyDescent="0.3">
      <c r="A3432" t="s">
        <v>3467</v>
      </c>
      <c r="B3432" t="s">
        <v>48</v>
      </c>
      <c r="C3432" t="s">
        <v>22</v>
      </c>
      <c r="D3432" t="s">
        <v>29</v>
      </c>
      <c r="E3432" s="1">
        <v>45246</v>
      </c>
      <c r="F3432" s="1">
        <v>45249</v>
      </c>
      <c r="G3432">
        <v>75</v>
      </c>
      <c r="H3432">
        <v>128</v>
      </c>
      <c r="I3432">
        <v>160</v>
      </c>
      <c r="J3432">
        <v>842</v>
      </c>
      <c r="K3432">
        <v>932</v>
      </c>
      <c r="L3432" t="s">
        <v>30</v>
      </c>
      <c r="M3432">
        <v>3</v>
      </c>
      <c r="N3432">
        <f t="shared" si="267"/>
        <v>149120</v>
      </c>
      <c r="O3432">
        <f t="shared" si="268"/>
        <v>90</v>
      </c>
      <c r="P3432" t="str">
        <f t="shared" si="269"/>
        <v>Understock</v>
      </c>
      <c r="Q3432">
        <f t="shared" si="265"/>
        <v>0</v>
      </c>
      <c r="R3432" t="str">
        <f t="shared" si="266"/>
        <v>On Time</v>
      </c>
    </row>
    <row r="3433" spans="1:18" x14ac:dyDescent="0.3">
      <c r="A3433" t="s">
        <v>3468</v>
      </c>
      <c r="B3433" t="s">
        <v>32</v>
      </c>
      <c r="C3433" t="s">
        <v>22</v>
      </c>
      <c r="D3433" t="s">
        <v>23</v>
      </c>
      <c r="E3433" s="1">
        <v>45113</v>
      </c>
      <c r="F3433" s="1">
        <v>45117</v>
      </c>
      <c r="G3433">
        <v>133</v>
      </c>
      <c r="H3433">
        <v>140</v>
      </c>
      <c r="I3433">
        <v>240</v>
      </c>
      <c r="J3433">
        <v>843</v>
      </c>
      <c r="K3433">
        <v>989</v>
      </c>
      <c r="L3433" t="s">
        <v>17</v>
      </c>
      <c r="M3433">
        <v>4</v>
      </c>
      <c r="N3433">
        <f t="shared" si="267"/>
        <v>237360</v>
      </c>
      <c r="O3433">
        <f t="shared" si="268"/>
        <v>146</v>
      </c>
      <c r="P3433" t="str">
        <f t="shared" si="269"/>
        <v>Understock</v>
      </c>
      <c r="Q3433">
        <f t="shared" si="265"/>
        <v>0</v>
      </c>
      <c r="R3433" t="str">
        <f t="shared" si="266"/>
        <v>On Time</v>
      </c>
    </row>
    <row r="3434" spans="1:18" x14ac:dyDescent="0.3">
      <c r="A3434" t="s">
        <v>3469</v>
      </c>
      <c r="B3434" t="s">
        <v>21</v>
      </c>
      <c r="C3434" t="s">
        <v>15</v>
      </c>
      <c r="D3434" t="s">
        <v>39</v>
      </c>
      <c r="E3434" s="1">
        <v>45577</v>
      </c>
      <c r="F3434" s="1">
        <v>45587</v>
      </c>
      <c r="G3434">
        <v>450</v>
      </c>
      <c r="H3434">
        <v>113</v>
      </c>
      <c r="I3434">
        <v>81</v>
      </c>
      <c r="J3434">
        <v>1030</v>
      </c>
      <c r="K3434">
        <v>1450</v>
      </c>
      <c r="L3434" t="s">
        <v>24</v>
      </c>
      <c r="M3434">
        <v>10</v>
      </c>
      <c r="N3434">
        <f t="shared" si="267"/>
        <v>117450</v>
      </c>
      <c r="O3434">
        <f t="shared" si="268"/>
        <v>420</v>
      </c>
      <c r="P3434" t="str">
        <f t="shared" si="269"/>
        <v>Overstock</v>
      </c>
      <c r="Q3434">
        <f t="shared" si="265"/>
        <v>0</v>
      </c>
      <c r="R3434" t="str">
        <f t="shared" si="266"/>
        <v>On Time</v>
      </c>
    </row>
    <row r="3435" spans="1:18" x14ac:dyDescent="0.3">
      <c r="A3435" t="s">
        <v>3470</v>
      </c>
      <c r="B3435" t="s">
        <v>48</v>
      </c>
      <c r="C3435" t="s">
        <v>15</v>
      </c>
      <c r="D3435" t="s">
        <v>29</v>
      </c>
      <c r="E3435" s="1">
        <v>44945</v>
      </c>
      <c r="F3435" s="1">
        <v>44949</v>
      </c>
      <c r="G3435">
        <v>261</v>
      </c>
      <c r="H3435">
        <v>81</v>
      </c>
      <c r="I3435">
        <v>283</v>
      </c>
      <c r="J3435">
        <v>626</v>
      </c>
      <c r="K3435">
        <v>1071</v>
      </c>
      <c r="L3435" t="s">
        <v>34</v>
      </c>
      <c r="M3435">
        <v>4</v>
      </c>
      <c r="N3435">
        <f t="shared" si="267"/>
        <v>303093</v>
      </c>
      <c r="O3435">
        <f t="shared" si="268"/>
        <v>445</v>
      </c>
      <c r="P3435" t="str">
        <f t="shared" si="269"/>
        <v>Understock</v>
      </c>
      <c r="Q3435">
        <f t="shared" si="265"/>
        <v>0</v>
      </c>
      <c r="R3435" t="str">
        <f t="shared" si="266"/>
        <v>On Time</v>
      </c>
    </row>
    <row r="3436" spans="1:18" x14ac:dyDescent="0.3">
      <c r="A3436" t="s">
        <v>3471</v>
      </c>
      <c r="B3436" t="s">
        <v>26</v>
      </c>
      <c r="C3436" t="s">
        <v>41</v>
      </c>
      <c r="D3436" t="s">
        <v>39</v>
      </c>
      <c r="E3436" s="1">
        <v>45507</v>
      </c>
      <c r="F3436" s="1">
        <v>45513</v>
      </c>
      <c r="G3436">
        <v>108</v>
      </c>
      <c r="H3436">
        <v>98</v>
      </c>
      <c r="I3436">
        <v>30</v>
      </c>
      <c r="J3436">
        <v>591</v>
      </c>
      <c r="K3436">
        <v>682</v>
      </c>
      <c r="L3436" t="s">
        <v>17</v>
      </c>
      <c r="M3436">
        <v>6</v>
      </c>
      <c r="N3436">
        <f t="shared" si="267"/>
        <v>20460</v>
      </c>
      <c r="O3436">
        <f t="shared" si="268"/>
        <v>91</v>
      </c>
      <c r="P3436" t="str">
        <f t="shared" si="269"/>
        <v>Overstock</v>
      </c>
      <c r="Q3436">
        <f t="shared" si="265"/>
        <v>0</v>
      </c>
      <c r="R3436" t="str">
        <f t="shared" si="266"/>
        <v>On Time</v>
      </c>
    </row>
    <row r="3437" spans="1:18" x14ac:dyDescent="0.3">
      <c r="A3437" t="s">
        <v>3472</v>
      </c>
      <c r="B3437" t="s">
        <v>38</v>
      </c>
      <c r="C3437" t="s">
        <v>33</v>
      </c>
      <c r="D3437" t="s">
        <v>16</v>
      </c>
      <c r="E3437" s="1">
        <v>45170</v>
      </c>
      <c r="F3437" s="1">
        <v>45174</v>
      </c>
      <c r="G3437">
        <v>391</v>
      </c>
      <c r="H3437">
        <v>144</v>
      </c>
      <c r="I3437">
        <v>201</v>
      </c>
      <c r="J3437">
        <v>1423</v>
      </c>
      <c r="K3437">
        <v>1841</v>
      </c>
      <c r="L3437" t="s">
        <v>19</v>
      </c>
      <c r="M3437">
        <v>4</v>
      </c>
      <c r="N3437">
        <f t="shared" si="267"/>
        <v>370041</v>
      </c>
      <c r="O3437">
        <f t="shared" si="268"/>
        <v>418</v>
      </c>
      <c r="P3437" t="str">
        <f t="shared" si="269"/>
        <v>Overstock</v>
      </c>
      <c r="Q3437">
        <f t="shared" si="265"/>
        <v>0</v>
      </c>
      <c r="R3437" t="str">
        <f t="shared" si="266"/>
        <v>On Time</v>
      </c>
    </row>
    <row r="3438" spans="1:18" x14ac:dyDescent="0.3">
      <c r="A3438" t="s">
        <v>3473</v>
      </c>
      <c r="B3438" t="s">
        <v>14</v>
      </c>
      <c r="C3438" t="s">
        <v>22</v>
      </c>
      <c r="D3438" t="s">
        <v>29</v>
      </c>
      <c r="E3438" s="1">
        <v>45312</v>
      </c>
      <c r="F3438" s="1">
        <v>45313</v>
      </c>
      <c r="G3438">
        <v>380</v>
      </c>
      <c r="H3438">
        <v>122</v>
      </c>
      <c r="I3438">
        <v>287</v>
      </c>
      <c r="J3438">
        <v>1366</v>
      </c>
      <c r="K3438">
        <v>1779</v>
      </c>
      <c r="L3438" t="s">
        <v>24</v>
      </c>
      <c r="M3438">
        <v>1</v>
      </c>
      <c r="N3438">
        <f t="shared" si="267"/>
        <v>510573</v>
      </c>
      <c r="O3438">
        <f t="shared" si="268"/>
        <v>413</v>
      </c>
      <c r="P3438" t="str">
        <f t="shared" si="269"/>
        <v>Overstock</v>
      </c>
      <c r="Q3438">
        <f t="shared" si="265"/>
        <v>0</v>
      </c>
      <c r="R3438" t="str">
        <f t="shared" si="266"/>
        <v>On Time</v>
      </c>
    </row>
    <row r="3439" spans="1:18" x14ac:dyDescent="0.3">
      <c r="A3439" t="s">
        <v>3474</v>
      </c>
      <c r="B3439" t="s">
        <v>44</v>
      </c>
      <c r="C3439" t="s">
        <v>33</v>
      </c>
      <c r="D3439" t="s">
        <v>27</v>
      </c>
      <c r="E3439" s="1">
        <v>45397</v>
      </c>
      <c r="F3439" s="1">
        <v>45401</v>
      </c>
      <c r="G3439">
        <v>266</v>
      </c>
      <c r="H3439">
        <v>88</v>
      </c>
      <c r="I3439">
        <v>269</v>
      </c>
      <c r="J3439">
        <v>716</v>
      </c>
      <c r="K3439">
        <v>1152</v>
      </c>
      <c r="L3439" t="s">
        <v>34</v>
      </c>
      <c r="M3439">
        <v>4</v>
      </c>
      <c r="N3439">
        <f t="shared" si="267"/>
        <v>309888</v>
      </c>
      <c r="O3439">
        <f t="shared" si="268"/>
        <v>436</v>
      </c>
      <c r="P3439" t="str">
        <f t="shared" si="269"/>
        <v>Understock</v>
      </c>
      <c r="Q3439">
        <f t="shared" si="265"/>
        <v>0</v>
      </c>
      <c r="R3439" t="str">
        <f t="shared" si="266"/>
        <v>On Time</v>
      </c>
    </row>
    <row r="3440" spans="1:18" x14ac:dyDescent="0.3">
      <c r="A3440" t="s">
        <v>3475</v>
      </c>
      <c r="B3440" t="s">
        <v>14</v>
      </c>
      <c r="C3440" t="s">
        <v>41</v>
      </c>
      <c r="D3440" t="s">
        <v>27</v>
      </c>
      <c r="E3440" s="1">
        <v>45381</v>
      </c>
      <c r="F3440" s="1">
        <v>45388</v>
      </c>
      <c r="G3440">
        <v>434</v>
      </c>
      <c r="H3440">
        <v>90</v>
      </c>
      <c r="I3440">
        <v>57</v>
      </c>
      <c r="J3440">
        <v>1584</v>
      </c>
      <c r="K3440">
        <v>2059</v>
      </c>
      <c r="L3440" t="s">
        <v>17</v>
      </c>
      <c r="M3440">
        <v>7</v>
      </c>
      <c r="N3440">
        <f t="shared" si="267"/>
        <v>117363</v>
      </c>
      <c r="O3440">
        <f t="shared" si="268"/>
        <v>475</v>
      </c>
      <c r="P3440" t="str">
        <f t="shared" si="269"/>
        <v>Overstock</v>
      </c>
      <c r="Q3440">
        <f t="shared" si="265"/>
        <v>0</v>
      </c>
      <c r="R3440" t="str">
        <f t="shared" si="266"/>
        <v>On Time</v>
      </c>
    </row>
    <row r="3441" spans="1:18" x14ac:dyDescent="0.3">
      <c r="A3441" t="s">
        <v>3476</v>
      </c>
      <c r="B3441" t="s">
        <v>44</v>
      </c>
      <c r="C3441" t="s">
        <v>22</v>
      </c>
      <c r="D3441" t="s">
        <v>23</v>
      </c>
      <c r="E3441" s="1">
        <v>45491</v>
      </c>
      <c r="F3441" s="1">
        <v>45501</v>
      </c>
      <c r="G3441">
        <v>213</v>
      </c>
      <c r="H3441">
        <v>58</v>
      </c>
      <c r="I3441">
        <v>88</v>
      </c>
      <c r="J3441">
        <v>256</v>
      </c>
      <c r="K3441">
        <v>346</v>
      </c>
      <c r="L3441" t="s">
        <v>17</v>
      </c>
      <c r="M3441">
        <v>10</v>
      </c>
      <c r="N3441">
        <f t="shared" si="267"/>
        <v>30448</v>
      </c>
      <c r="O3441">
        <f t="shared" si="268"/>
        <v>90</v>
      </c>
      <c r="P3441" t="str">
        <f t="shared" si="269"/>
        <v>Overstock</v>
      </c>
      <c r="Q3441">
        <f t="shared" si="265"/>
        <v>0</v>
      </c>
      <c r="R3441" t="str">
        <f t="shared" si="266"/>
        <v>On Time</v>
      </c>
    </row>
    <row r="3442" spans="1:18" x14ac:dyDescent="0.3">
      <c r="A3442" t="s">
        <v>3477</v>
      </c>
      <c r="B3442" t="s">
        <v>21</v>
      </c>
      <c r="C3442" t="s">
        <v>15</v>
      </c>
      <c r="D3442" t="s">
        <v>23</v>
      </c>
      <c r="E3442" s="1">
        <v>45405</v>
      </c>
      <c r="F3442" s="1">
        <v>45412</v>
      </c>
      <c r="G3442">
        <v>176</v>
      </c>
      <c r="H3442">
        <v>90</v>
      </c>
      <c r="I3442">
        <v>187</v>
      </c>
      <c r="J3442">
        <v>414</v>
      </c>
      <c r="K3442">
        <v>767</v>
      </c>
      <c r="L3442" t="s">
        <v>30</v>
      </c>
      <c r="M3442">
        <v>7</v>
      </c>
      <c r="N3442">
        <f t="shared" si="267"/>
        <v>143429</v>
      </c>
      <c r="O3442">
        <f t="shared" si="268"/>
        <v>353</v>
      </c>
      <c r="P3442" t="str">
        <f t="shared" si="269"/>
        <v>Understock</v>
      </c>
      <c r="Q3442">
        <f t="shared" si="265"/>
        <v>0</v>
      </c>
      <c r="R3442" t="str">
        <f t="shared" si="266"/>
        <v>On Time</v>
      </c>
    </row>
    <row r="3443" spans="1:18" x14ac:dyDescent="0.3">
      <c r="A3443" t="s">
        <v>3478</v>
      </c>
      <c r="B3443" t="s">
        <v>60</v>
      </c>
      <c r="C3443" t="s">
        <v>15</v>
      </c>
      <c r="D3443" t="s">
        <v>23</v>
      </c>
      <c r="E3443" s="1">
        <v>45067</v>
      </c>
      <c r="F3443" s="1">
        <v>45073</v>
      </c>
      <c r="G3443">
        <v>54</v>
      </c>
      <c r="H3443">
        <v>98</v>
      </c>
      <c r="I3443">
        <v>24</v>
      </c>
      <c r="J3443">
        <v>1616</v>
      </c>
      <c r="K3443">
        <v>1678</v>
      </c>
      <c r="L3443" t="s">
        <v>17</v>
      </c>
      <c r="M3443">
        <v>6</v>
      </c>
      <c r="N3443">
        <f t="shared" si="267"/>
        <v>40272</v>
      </c>
      <c r="O3443">
        <f t="shared" si="268"/>
        <v>62</v>
      </c>
      <c r="P3443" t="str">
        <f t="shared" si="269"/>
        <v>Overstock</v>
      </c>
      <c r="Q3443">
        <f t="shared" si="265"/>
        <v>0</v>
      </c>
      <c r="R3443" t="str">
        <f t="shared" si="266"/>
        <v>On Time</v>
      </c>
    </row>
    <row r="3444" spans="1:18" x14ac:dyDescent="0.3">
      <c r="A3444" t="s">
        <v>3479</v>
      </c>
      <c r="B3444" t="s">
        <v>21</v>
      </c>
      <c r="C3444" t="s">
        <v>15</v>
      </c>
      <c r="D3444" t="s">
        <v>27</v>
      </c>
      <c r="E3444" s="1">
        <v>44995</v>
      </c>
      <c r="F3444" s="1">
        <v>45003</v>
      </c>
      <c r="G3444">
        <v>496</v>
      </c>
      <c r="H3444">
        <v>114</v>
      </c>
      <c r="I3444">
        <v>258</v>
      </c>
      <c r="J3444">
        <v>1286</v>
      </c>
      <c r="K3444">
        <v>1628</v>
      </c>
      <c r="L3444" t="s">
        <v>30</v>
      </c>
      <c r="M3444">
        <v>8</v>
      </c>
      <c r="N3444">
        <f t="shared" si="267"/>
        <v>420024</v>
      </c>
      <c r="O3444">
        <f t="shared" si="268"/>
        <v>342</v>
      </c>
      <c r="P3444" t="str">
        <f t="shared" si="269"/>
        <v>Overstock</v>
      </c>
      <c r="Q3444">
        <f t="shared" si="265"/>
        <v>0</v>
      </c>
      <c r="R3444" t="str">
        <f t="shared" si="266"/>
        <v>On Time</v>
      </c>
    </row>
    <row r="3445" spans="1:18" x14ac:dyDescent="0.3">
      <c r="A3445" t="s">
        <v>3480</v>
      </c>
      <c r="B3445" t="s">
        <v>44</v>
      </c>
      <c r="C3445" t="s">
        <v>41</v>
      </c>
      <c r="D3445" t="s">
        <v>39</v>
      </c>
      <c r="E3445" s="1">
        <v>45009</v>
      </c>
      <c r="F3445" s="1">
        <v>45013</v>
      </c>
      <c r="G3445">
        <v>162</v>
      </c>
      <c r="H3445">
        <v>147</v>
      </c>
      <c r="I3445">
        <v>224</v>
      </c>
      <c r="J3445">
        <v>694</v>
      </c>
      <c r="K3445">
        <v>1190</v>
      </c>
      <c r="L3445" t="s">
        <v>30</v>
      </c>
      <c r="M3445">
        <v>4</v>
      </c>
      <c r="N3445">
        <f t="shared" si="267"/>
        <v>266560</v>
      </c>
      <c r="O3445">
        <f t="shared" si="268"/>
        <v>496</v>
      </c>
      <c r="P3445" t="str">
        <f t="shared" si="269"/>
        <v>Understock</v>
      </c>
      <c r="Q3445">
        <f t="shared" si="265"/>
        <v>0</v>
      </c>
      <c r="R3445" t="str">
        <f t="shared" si="266"/>
        <v>On Time</v>
      </c>
    </row>
    <row r="3446" spans="1:18" x14ac:dyDescent="0.3">
      <c r="A3446" t="s">
        <v>3481</v>
      </c>
      <c r="B3446" t="s">
        <v>52</v>
      </c>
      <c r="C3446" t="s">
        <v>22</v>
      </c>
      <c r="D3446" t="s">
        <v>29</v>
      </c>
      <c r="E3446" s="1">
        <v>45009</v>
      </c>
      <c r="F3446" s="1">
        <v>45015</v>
      </c>
      <c r="G3446">
        <v>369</v>
      </c>
      <c r="H3446">
        <v>97</v>
      </c>
      <c r="I3446">
        <v>292</v>
      </c>
      <c r="J3446">
        <v>921</v>
      </c>
      <c r="K3446">
        <v>1035</v>
      </c>
      <c r="L3446" t="s">
        <v>30</v>
      </c>
      <c r="M3446">
        <v>6</v>
      </c>
      <c r="N3446">
        <f t="shared" si="267"/>
        <v>302220</v>
      </c>
      <c r="O3446">
        <f t="shared" si="268"/>
        <v>114</v>
      </c>
      <c r="P3446" t="str">
        <f t="shared" si="269"/>
        <v>Overstock</v>
      </c>
      <c r="Q3446">
        <f t="shared" si="265"/>
        <v>0</v>
      </c>
      <c r="R3446" t="str">
        <f t="shared" si="266"/>
        <v>On Time</v>
      </c>
    </row>
    <row r="3447" spans="1:18" x14ac:dyDescent="0.3">
      <c r="A3447" t="s">
        <v>3482</v>
      </c>
      <c r="B3447" t="s">
        <v>52</v>
      </c>
      <c r="C3447" t="s">
        <v>41</v>
      </c>
      <c r="D3447" t="s">
        <v>29</v>
      </c>
      <c r="E3447" s="1">
        <v>45534</v>
      </c>
      <c r="F3447" s="1">
        <v>45538</v>
      </c>
      <c r="G3447">
        <v>271</v>
      </c>
      <c r="H3447">
        <v>141</v>
      </c>
      <c r="I3447">
        <v>216</v>
      </c>
      <c r="J3447">
        <v>1597</v>
      </c>
      <c r="K3447">
        <v>1784</v>
      </c>
      <c r="L3447" t="s">
        <v>17</v>
      </c>
      <c r="M3447">
        <v>4</v>
      </c>
      <c r="N3447">
        <f t="shared" si="267"/>
        <v>385344</v>
      </c>
      <c r="O3447">
        <f t="shared" si="268"/>
        <v>187</v>
      </c>
      <c r="P3447" t="str">
        <f t="shared" si="269"/>
        <v>Overstock</v>
      </c>
      <c r="Q3447">
        <f t="shared" si="265"/>
        <v>0</v>
      </c>
      <c r="R3447" t="str">
        <f t="shared" si="266"/>
        <v>On Time</v>
      </c>
    </row>
    <row r="3448" spans="1:18" x14ac:dyDescent="0.3">
      <c r="A3448" t="s">
        <v>3483</v>
      </c>
      <c r="B3448" t="s">
        <v>60</v>
      </c>
      <c r="C3448" t="s">
        <v>15</v>
      </c>
      <c r="D3448" t="s">
        <v>27</v>
      </c>
      <c r="E3448" s="1">
        <v>45505</v>
      </c>
      <c r="F3448" s="1">
        <v>45508</v>
      </c>
      <c r="G3448">
        <v>134</v>
      </c>
      <c r="H3448">
        <v>70</v>
      </c>
      <c r="I3448">
        <v>57</v>
      </c>
      <c r="J3448">
        <v>754</v>
      </c>
      <c r="K3448">
        <v>1154</v>
      </c>
      <c r="L3448" t="s">
        <v>19</v>
      </c>
      <c r="M3448">
        <v>3</v>
      </c>
      <c r="N3448">
        <f t="shared" si="267"/>
        <v>65778</v>
      </c>
      <c r="O3448">
        <f t="shared" si="268"/>
        <v>400</v>
      </c>
      <c r="P3448" t="str">
        <f t="shared" si="269"/>
        <v>Overstock</v>
      </c>
      <c r="Q3448">
        <f t="shared" si="265"/>
        <v>0</v>
      </c>
      <c r="R3448" t="str">
        <f t="shared" si="266"/>
        <v>On Time</v>
      </c>
    </row>
    <row r="3449" spans="1:18" x14ac:dyDescent="0.3">
      <c r="A3449" t="s">
        <v>3484</v>
      </c>
      <c r="B3449" t="s">
        <v>21</v>
      </c>
      <c r="C3449" t="s">
        <v>15</v>
      </c>
      <c r="D3449" t="s">
        <v>27</v>
      </c>
      <c r="E3449" s="1">
        <v>45185</v>
      </c>
      <c r="F3449" s="1">
        <v>45188</v>
      </c>
      <c r="G3449">
        <v>423</v>
      </c>
      <c r="H3449">
        <v>133</v>
      </c>
      <c r="I3449">
        <v>116</v>
      </c>
      <c r="J3449">
        <v>709</v>
      </c>
      <c r="K3449">
        <v>1010</v>
      </c>
      <c r="L3449" t="s">
        <v>24</v>
      </c>
      <c r="M3449">
        <v>3</v>
      </c>
      <c r="N3449">
        <f t="shared" si="267"/>
        <v>117160</v>
      </c>
      <c r="O3449">
        <f t="shared" si="268"/>
        <v>301</v>
      </c>
      <c r="P3449" t="str">
        <f t="shared" si="269"/>
        <v>Overstock</v>
      </c>
      <c r="Q3449">
        <f t="shared" si="265"/>
        <v>0</v>
      </c>
      <c r="R3449" t="str">
        <f t="shared" si="266"/>
        <v>On Time</v>
      </c>
    </row>
    <row r="3450" spans="1:18" x14ac:dyDescent="0.3">
      <c r="A3450" t="s">
        <v>3485</v>
      </c>
      <c r="B3450" t="s">
        <v>32</v>
      </c>
      <c r="C3450" t="s">
        <v>41</v>
      </c>
      <c r="D3450" t="s">
        <v>23</v>
      </c>
      <c r="E3450" s="1">
        <v>45321</v>
      </c>
      <c r="F3450" s="1">
        <v>45330</v>
      </c>
      <c r="G3450">
        <v>449</v>
      </c>
      <c r="H3450">
        <v>71</v>
      </c>
      <c r="I3450">
        <v>81</v>
      </c>
      <c r="J3450">
        <v>1843</v>
      </c>
      <c r="K3450">
        <v>2302</v>
      </c>
      <c r="L3450" t="s">
        <v>30</v>
      </c>
      <c r="M3450">
        <v>9</v>
      </c>
      <c r="N3450">
        <f t="shared" si="267"/>
        <v>186462</v>
      </c>
      <c r="O3450">
        <f t="shared" si="268"/>
        <v>459</v>
      </c>
      <c r="P3450" t="str">
        <f t="shared" si="269"/>
        <v>Overstock</v>
      </c>
      <c r="Q3450">
        <f t="shared" si="265"/>
        <v>0</v>
      </c>
      <c r="R3450" t="str">
        <f t="shared" si="266"/>
        <v>On Time</v>
      </c>
    </row>
    <row r="3451" spans="1:18" x14ac:dyDescent="0.3">
      <c r="A3451" t="s">
        <v>3486</v>
      </c>
      <c r="B3451" t="s">
        <v>32</v>
      </c>
      <c r="C3451" t="s">
        <v>22</v>
      </c>
      <c r="D3451" t="s">
        <v>16</v>
      </c>
      <c r="E3451" s="1">
        <v>45012</v>
      </c>
      <c r="F3451" s="1">
        <v>45013</v>
      </c>
      <c r="G3451">
        <v>1</v>
      </c>
      <c r="H3451">
        <v>97</v>
      </c>
      <c r="I3451">
        <v>180</v>
      </c>
      <c r="J3451">
        <v>1027</v>
      </c>
      <c r="K3451">
        <v>1306</v>
      </c>
      <c r="L3451" t="s">
        <v>19</v>
      </c>
      <c r="M3451">
        <v>1</v>
      </c>
      <c r="N3451">
        <f t="shared" si="267"/>
        <v>235080</v>
      </c>
      <c r="O3451">
        <f t="shared" si="268"/>
        <v>279</v>
      </c>
      <c r="P3451" t="str">
        <f t="shared" si="269"/>
        <v>Understock</v>
      </c>
      <c r="Q3451">
        <f t="shared" si="265"/>
        <v>0</v>
      </c>
      <c r="R3451" t="str">
        <f t="shared" si="266"/>
        <v>On Time</v>
      </c>
    </row>
    <row r="3452" spans="1:18" x14ac:dyDescent="0.3">
      <c r="A3452" t="s">
        <v>3487</v>
      </c>
      <c r="B3452" t="s">
        <v>52</v>
      </c>
      <c r="C3452" t="s">
        <v>15</v>
      </c>
      <c r="D3452" t="s">
        <v>39</v>
      </c>
      <c r="E3452" s="1">
        <v>45630</v>
      </c>
      <c r="F3452" s="1">
        <v>45639</v>
      </c>
      <c r="G3452">
        <v>22</v>
      </c>
      <c r="H3452">
        <v>149</v>
      </c>
      <c r="I3452">
        <v>186</v>
      </c>
      <c r="J3452">
        <v>1682</v>
      </c>
      <c r="K3452">
        <v>1785</v>
      </c>
      <c r="L3452" t="s">
        <v>19</v>
      </c>
      <c r="M3452">
        <v>9</v>
      </c>
      <c r="N3452">
        <f t="shared" si="267"/>
        <v>332010</v>
      </c>
      <c r="O3452">
        <f t="shared" si="268"/>
        <v>103</v>
      </c>
      <c r="P3452" t="str">
        <f t="shared" si="269"/>
        <v>Understock</v>
      </c>
      <c r="Q3452">
        <f t="shared" si="265"/>
        <v>0</v>
      </c>
      <c r="R3452" t="str">
        <f t="shared" si="266"/>
        <v>On Time</v>
      </c>
    </row>
    <row r="3453" spans="1:18" x14ac:dyDescent="0.3">
      <c r="A3453" t="s">
        <v>3488</v>
      </c>
      <c r="B3453" t="s">
        <v>21</v>
      </c>
      <c r="C3453" t="s">
        <v>22</v>
      </c>
      <c r="D3453" t="s">
        <v>16</v>
      </c>
      <c r="E3453" s="1">
        <v>45320</v>
      </c>
      <c r="F3453" s="1">
        <v>45323</v>
      </c>
      <c r="G3453">
        <v>420</v>
      </c>
      <c r="H3453">
        <v>56</v>
      </c>
      <c r="I3453">
        <v>106</v>
      </c>
      <c r="J3453">
        <v>509</v>
      </c>
      <c r="K3453">
        <v>643</v>
      </c>
      <c r="L3453" t="s">
        <v>34</v>
      </c>
      <c r="M3453">
        <v>3</v>
      </c>
      <c r="N3453">
        <f t="shared" si="267"/>
        <v>68158</v>
      </c>
      <c r="O3453">
        <f t="shared" si="268"/>
        <v>134</v>
      </c>
      <c r="P3453" t="str">
        <f t="shared" si="269"/>
        <v>Overstock</v>
      </c>
      <c r="Q3453">
        <f t="shared" si="265"/>
        <v>0</v>
      </c>
      <c r="R3453" t="str">
        <f t="shared" si="266"/>
        <v>On Time</v>
      </c>
    </row>
    <row r="3454" spans="1:18" x14ac:dyDescent="0.3">
      <c r="A3454" t="s">
        <v>3489</v>
      </c>
      <c r="B3454" t="s">
        <v>48</v>
      </c>
      <c r="C3454" t="s">
        <v>41</v>
      </c>
      <c r="D3454" t="s">
        <v>39</v>
      </c>
      <c r="E3454" s="1">
        <v>45079</v>
      </c>
      <c r="F3454" s="1">
        <v>45087</v>
      </c>
      <c r="G3454">
        <v>276</v>
      </c>
      <c r="H3454">
        <v>77</v>
      </c>
      <c r="I3454">
        <v>147</v>
      </c>
      <c r="J3454">
        <v>1234</v>
      </c>
      <c r="K3454">
        <v>1537</v>
      </c>
      <c r="L3454" t="s">
        <v>30</v>
      </c>
      <c r="M3454">
        <v>8</v>
      </c>
      <c r="N3454">
        <f t="shared" si="267"/>
        <v>225939</v>
      </c>
      <c r="O3454">
        <f t="shared" si="268"/>
        <v>303</v>
      </c>
      <c r="P3454" t="str">
        <f t="shared" si="269"/>
        <v>Overstock</v>
      </c>
      <c r="Q3454">
        <f t="shared" si="265"/>
        <v>0</v>
      </c>
      <c r="R3454" t="str">
        <f t="shared" si="266"/>
        <v>On Time</v>
      </c>
    </row>
    <row r="3455" spans="1:18" x14ac:dyDescent="0.3">
      <c r="A3455" t="s">
        <v>3490</v>
      </c>
      <c r="B3455" t="s">
        <v>60</v>
      </c>
      <c r="C3455" t="s">
        <v>22</v>
      </c>
      <c r="D3455" t="s">
        <v>39</v>
      </c>
      <c r="E3455" s="1">
        <v>45346</v>
      </c>
      <c r="F3455" s="1">
        <v>45353</v>
      </c>
      <c r="G3455">
        <v>250</v>
      </c>
      <c r="H3455">
        <v>118</v>
      </c>
      <c r="I3455">
        <v>54</v>
      </c>
      <c r="J3455">
        <v>332</v>
      </c>
      <c r="K3455">
        <v>744</v>
      </c>
      <c r="L3455" t="s">
        <v>30</v>
      </c>
      <c r="M3455">
        <v>7</v>
      </c>
      <c r="N3455">
        <f t="shared" si="267"/>
        <v>40176</v>
      </c>
      <c r="O3455">
        <f t="shared" si="268"/>
        <v>412</v>
      </c>
      <c r="P3455" t="str">
        <f t="shared" si="269"/>
        <v>Overstock</v>
      </c>
      <c r="Q3455">
        <f t="shared" si="265"/>
        <v>0</v>
      </c>
      <c r="R3455" t="str">
        <f t="shared" si="266"/>
        <v>On Time</v>
      </c>
    </row>
    <row r="3456" spans="1:18" x14ac:dyDescent="0.3">
      <c r="A3456" t="s">
        <v>3491</v>
      </c>
      <c r="B3456" t="s">
        <v>50</v>
      </c>
      <c r="C3456" t="s">
        <v>15</v>
      </c>
      <c r="D3456" t="s">
        <v>27</v>
      </c>
      <c r="E3456" s="1">
        <v>45564</v>
      </c>
      <c r="F3456" s="1">
        <v>45573</v>
      </c>
      <c r="G3456">
        <v>433</v>
      </c>
      <c r="H3456">
        <v>70</v>
      </c>
      <c r="I3456">
        <v>216</v>
      </c>
      <c r="J3456">
        <v>841</v>
      </c>
      <c r="K3456">
        <v>1074</v>
      </c>
      <c r="L3456" t="s">
        <v>17</v>
      </c>
      <c r="M3456">
        <v>9</v>
      </c>
      <c r="N3456">
        <f t="shared" si="267"/>
        <v>231984</v>
      </c>
      <c r="O3456">
        <f t="shared" si="268"/>
        <v>233</v>
      </c>
      <c r="P3456" t="str">
        <f t="shared" si="269"/>
        <v>Overstock</v>
      </c>
      <c r="Q3456">
        <f t="shared" si="265"/>
        <v>0</v>
      </c>
      <c r="R3456" t="str">
        <f t="shared" si="266"/>
        <v>On Time</v>
      </c>
    </row>
    <row r="3457" spans="1:18" x14ac:dyDescent="0.3">
      <c r="A3457" t="s">
        <v>3492</v>
      </c>
      <c r="B3457" t="s">
        <v>52</v>
      </c>
      <c r="C3457" t="s">
        <v>41</v>
      </c>
      <c r="D3457" t="s">
        <v>23</v>
      </c>
      <c r="E3457" s="1">
        <v>45582</v>
      </c>
      <c r="F3457" s="1">
        <v>45587</v>
      </c>
      <c r="G3457">
        <v>279</v>
      </c>
      <c r="H3457">
        <v>90</v>
      </c>
      <c r="I3457">
        <v>179</v>
      </c>
      <c r="J3457">
        <v>523</v>
      </c>
      <c r="K3457">
        <v>807</v>
      </c>
      <c r="L3457" t="s">
        <v>24</v>
      </c>
      <c r="M3457">
        <v>5</v>
      </c>
      <c r="N3457">
        <f t="shared" si="267"/>
        <v>144453</v>
      </c>
      <c r="O3457">
        <f t="shared" si="268"/>
        <v>284</v>
      </c>
      <c r="P3457" t="str">
        <f t="shared" si="269"/>
        <v>Overstock</v>
      </c>
      <c r="Q3457">
        <f t="shared" si="265"/>
        <v>0</v>
      </c>
      <c r="R3457" t="str">
        <f t="shared" si="266"/>
        <v>On Time</v>
      </c>
    </row>
    <row r="3458" spans="1:18" x14ac:dyDescent="0.3">
      <c r="A3458" t="s">
        <v>3493</v>
      </c>
      <c r="B3458" t="s">
        <v>14</v>
      </c>
      <c r="C3458" t="s">
        <v>15</v>
      </c>
      <c r="D3458" t="s">
        <v>29</v>
      </c>
      <c r="E3458" s="1">
        <v>45629</v>
      </c>
      <c r="F3458" s="1">
        <v>45636</v>
      </c>
      <c r="G3458">
        <v>448</v>
      </c>
      <c r="H3458">
        <v>51</v>
      </c>
      <c r="I3458">
        <v>111</v>
      </c>
      <c r="J3458">
        <v>690</v>
      </c>
      <c r="K3458">
        <v>1006</v>
      </c>
      <c r="L3458" t="s">
        <v>34</v>
      </c>
      <c r="M3458">
        <v>7</v>
      </c>
      <c r="N3458">
        <f t="shared" si="267"/>
        <v>111666</v>
      </c>
      <c r="O3458">
        <f t="shared" si="268"/>
        <v>316</v>
      </c>
      <c r="P3458" t="str">
        <f t="shared" si="269"/>
        <v>Overstock</v>
      </c>
      <c r="Q3458">
        <f t="shared" ref="Q3458:Q3521" si="270">(F3458-E3458)-M3458</f>
        <v>0</v>
      </c>
      <c r="R3458" t="str">
        <f t="shared" ref="R3458:R3521" si="271">IF(Q3458&gt;0,"Delayed",IF(Q3458=0,"On Time","Early"))</f>
        <v>On Time</v>
      </c>
    </row>
    <row r="3459" spans="1:18" x14ac:dyDescent="0.3">
      <c r="A3459" t="s">
        <v>3494</v>
      </c>
      <c r="B3459" t="s">
        <v>48</v>
      </c>
      <c r="C3459" t="s">
        <v>22</v>
      </c>
      <c r="D3459" t="s">
        <v>16</v>
      </c>
      <c r="E3459" s="1">
        <v>45248</v>
      </c>
      <c r="F3459" s="1">
        <v>45257</v>
      </c>
      <c r="G3459">
        <v>135</v>
      </c>
      <c r="H3459">
        <v>78</v>
      </c>
      <c r="I3459">
        <v>250</v>
      </c>
      <c r="J3459">
        <v>380</v>
      </c>
      <c r="K3459">
        <v>815</v>
      </c>
      <c r="L3459" t="s">
        <v>24</v>
      </c>
      <c r="M3459">
        <v>9</v>
      </c>
      <c r="N3459">
        <f t="shared" ref="N3459:N3522" si="272">I3459*K3459</f>
        <v>203750</v>
      </c>
      <c r="O3459">
        <f t="shared" ref="O3459:O3522" si="273">K3459-J3459</f>
        <v>435</v>
      </c>
      <c r="P3459" t="str">
        <f t="shared" ref="P3459:P3522" si="274">IF(G3459&gt;I3459,"Overstock",IF(G3459&lt;I3459,"Understock","Balanced"))</f>
        <v>Understock</v>
      </c>
      <c r="Q3459">
        <f t="shared" si="270"/>
        <v>0</v>
      </c>
      <c r="R3459" t="str">
        <f t="shared" si="271"/>
        <v>On Time</v>
      </c>
    </row>
    <row r="3460" spans="1:18" x14ac:dyDescent="0.3">
      <c r="A3460" t="s">
        <v>3495</v>
      </c>
      <c r="B3460" t="s">
        <v>14</v>
      </c>
      <c r="C3460" t="s">
        <v>41</v>
      </c>
      <c r="D3460" t="s">
        <v>16</v>
      </c>
      <c r="E3460" s="1">
        <v>45504</v>
      </c>
      <c r="F3460" s="1">
        <v>45509</v>
      </c>
      <c r="G3460">
        <v>151</v>
      </c>
      <c r="H3460">
        <v>119</v>
      </c>
      <c r="I3460">
        <v>10</v>
      </c>
      <c r="J3460">
        <v>600</v>
      </c>
      <c r="K3460">
        <v>1002</v>
      </c>
      <c r="L3460" t="s">
        <v>24</v>
      </c>
      <c r="M3460">
        <v>5</v>
      </c>
      <c r="N3460">
        <f t="shared" si="272"/>
        <v>10020</v>
      </c>
      <c r="O3460">
        <f t="shared" si="273"/>
        <v>402</v>
      </c>
      <c r="P3460" t="str">
        <f t="shared" si="274"/>
        <v>Overstock</v>
      </c>
      <c r="Q3460">
        <f t="shared" si="270"/>
        <v>0</v>
      </c>
      <c r="R3460" t="str">
        <f t="shared" si="271"/>
        <v>On Time</v>
      </c>
    </row>
    <row r="3461" spans="1:18" x14ac:dyDescent="0.3">
      <c r="A3461" t="s">
        <v>3496</v>
      </c>
      <c r="B3461" t="s">
        <v>60</v>
      </c>
      <c r="C3461" t="s">
        <v>33</v>
      </c>
      <c r="D3461" t="s">
        <v>39</v>
      </c>
      <c r="E3461" s="1">
        <v>44994</v>
      </c>
      <c r="F3461" s="1">
        <v>45002</v>
      </c>
      <c r="G3461">
        <v>210</v>
      </c>
      <c r="H3461">
        <v>96</v>
      </c>
      <c r="I3461">
        <v>160</v>
      </c>
      <c r="J3461">
        <v>1481</v>
      </c>
      <c r="K3461">
        <v>1652</v>
      </c>
      <c r="L3461" t="s">
        <v>17</v>
      </c>
      <c r="M3461">
        <v>8</v>
      </c>
      <c r="N3461">
        <f t="shared" si="272"/>
        <v>264320</v>
      </c>
      <c r="O3461">
        <f t="shared" si="273"/>
        <v>171</v>
      </c>
      <c r="P3461" t="str">
        <f t="shared" si="274"/>
        <v>Overstock</v>
      </c>
      <c r="Q3461">
        <f t="shared" si="270"/>
        <v>0</v>
      </c>
      <c r="R3461" t="str">
        <f t="shared" si="271"/>
        <v>On Time</v>
      </c>
    </row>
    <row r="3462" spans="1:18" x14ac:dyDescent="0.3">
      <c r="A3462" t="s">
        <v>3497</v>
      </c>
      <c r="B3462" t="s">
        <v>38</v>
      </c>
      <c r="C3462" t="s">
        <v>22</v>
      </c>
      <c r="D3462" t="s">
        <v>39</v>
      </c>
      <c r="E3462" s="1">
        <v>45618</v>
      </c>
      <c r="F3462" s="1">
        <v>45628</v>
      </c>
      <c r="G3462">
        <v>346</v>
      </c>
      <c r="H3462">
        <v>53</v>
      </c>
      <c r="I3462">
        <v>187</v>
      </c>
      <c r="J3462">
        <v>1880</v>
      </c>
      <c r="K3462">
        <v>2241</v>
      </c>
      <c r="L3462" t="s">
        <v>17</v>
      </c>
      <c r="M3462">
        <v>10</v>
      </c>
      <c r="N3462">
        <f t="shared" si="272"/>
        <v>419067</v>
      </c>
      <c r="O3462">
        <f t="shared" si="273"/>
        <v>361</v>
      </c>
      <c r="P3462" t="str">
        <f t="shared" si="274"/>
        <v>Overstock</v>
      </c>
      <c r="Q3462">
        <f t="shared" si="270"/>
        <v>0</v>
      </c>
      <c r="R3462" t="str">
        <f t="shared" si="271"/>
        <v>On Time</v>
      </c>
    </row>
    <row r="3463" spans="1:18" x14ac:dyDescent="0.3">
      <c r="A3463" t="s">
        <v>3498</v>
      </c>
      <c r="B3463" t="s">
        <v>38</v>
      </c>
      <c r="C3463" t="s">
        <v>33</v>
      </c>
      <c r="D3463" t="s">
        <v>23</v>
      </c>
      <c r="E3463" s="1">
        <v>45262</v>
      </c>
      <c r="F3463" s="1">
        <v>45271</v>
      </c>
      <c r="G3463">
        <v>174</v>
      </c>
      <c r="H3463">
        <v>147</v>
      </c>
      <c r="I3463">
        <v>209</v>
      </c>
      <c r="J3463">
        <v>1419</v>
      </c>
      <c r="K3463">
        <v>1670</v>
      </c>
      <c r="L3463" t="s">
        <v>19</v>
      </c>
      <c r="M3463">
        <v>9</v>
      </c>
      <c r="N3463">
        <f t="shared" si="272"/>
        <v>349030</v>
      </c>
      <c r="O3463">
        <f t="shared" si="273"/>
        <v>251</v>
      </c>
      <c r="P3463" t="str">
        <f t="shared" si="274"/>
        <v>Understock</v>
      </c>
      <c r="Q3463">
        <f t="shared" si="270"/>
        <v>0</v>
      </c>
      <c r="R3463" t="str">
        <f t="shared" si="271"/>
        <v>On Time</v>
      </c>
    </row>
    <row r="3464" spans="1:18" x14ac:dyDescent="0.3">
      <c r="A3464" t="s">
        <v>3499</v>
      </c>
      <c r="B3464" t="s">
        <v>52</v>
      </c>
      <c r="C3464" t="s">
        <v>22</v>
      </c>
      <c r="D3464" t="s">
        <v>39</v>
      </c>
      <c r="E3464" s="1">
        <v>45305</v>
      </c>
      <c r="F3464" s="1">
        <v>45308</v>
      </c>
      <c r="G3464">
        <v>431</v>
      </c>
      <c r="H3464">
        <v>64</v>
      </c>
      <c r="I3464">
        <v>93</v>
      </c>
      <c r="J3464">
        <v>1325</v>
      </c>
      <c r="K3464">
        <v>1375</v>
      </c>
      <c r="L3464" t="s">
        <v>17</v>
      </c>
      <c r="M3464">
        <v>3</v>
      </c>
      <c r="N3464">
        <f t="shared" si="272"/>
        <v>127875</v>
      </c>
      <c r="O3464">
        <f t="shared" si="273"/>
        <v>50</v>
      </c>
      <c r="P3464" t="str">
        <f t="shared" si="274"/>
        <v>Overstock</v>
      </c>
      <c r="Q3464">
        <f t="shared" si="270"/>
        <v>0</v>
      </c>
      <c r="R3464" t="str">
        <f t="shared" si="271"/>
        <v>On Time</v>
      </c>
    </row>
    <row r="3465" spans="1:18" x14ac:dyDescent="0.3">
      <c r="A3465" t="s">
        <v>3500</v>
      </c>
      <c r="B3465" t="s">
        <v>32</v>
      </c>
      <c r="C3465" t="s">
        <v>15</v>
      </c>
      <c r="D3465" t="s">
        <v>29</v>
      </c>
      <c r="E3465" s="1">
        <v>45279</v>
      </c>
      <c r="F3465" s="1">
        <v>45280</v>
      </c>
      <c r="G3465">
        <v>293</v>
      </c>
      <c r="H3465">
        <v>122</v>
      </c>
      <c r="I3465">
        <v>232</v>
      </c>
      <c r="J3465">
        <v>638</v>
      </c>
      <c r="K3465">
        <v>826</v>
      </c>
      <c r="L3465" t="s">
        <v>24</v>
      </c>
      <c r="M3465">
        <v>1</v>
      </c>
      <c r="N3465">
        <f t="shared" si="272"/>
        <v>191632</v>
      </c>
      <c r="O3465">
        <f t="shared" si="273"/>
        <v>188</v>
      </c>
      <c r="P3465" t="str">
        <f t="shared" si="274"/>
        <v>Overstock</v>
      </c>
      <c r="Q3465">
        <f t="shared" si="270"/>
        <v>0</v>
      </c>
      <c r="R3465" t="str">
        <f t="shared" si="271"/>
        <v>On Time</v>
      </c>
    </row>
    <row r="3466" spans="1:18" x14ac:dyDescent="0.3">
      <c r="A3466" t="s">
        <v>3501</v>
      </c>
      <c r="B3466" t="s">
        <v>21</v>
      </c>
      <c r="C3466" t="s">
        <v>15</v>
      </c>
      <c r="D3466" t="s">
        <v>29</v>
      </c>
      <c r="E3466" s="1">
        <v>45105</v>
      </c>
      <c r="F3466" s="1">
        <v>45115</v>
      </c>
      <c r="G3466">
        <v>231</v>
      </c>
      <c r="H3466">
        <v>64</v>
      </c>
      <c r="I3466">
        <v>279</v>
      </c>
      <c r="J3466">
        <v>267</v>
      </c>
      <c r="K3466">
        <v>689</v>
      </c>
      <c r="L3466" t="s">
        <v>34</v>
      </c>
      <c r="M3466">
        <v>10</v>
      </c>
      <c r="N3466">
        <f t="shared" si="272"/>
        <v>192231</v>
      </c>
      <c r="O3466">
        <f t="shared" si="273"/>
        <v>422</v>
      </c>
      <c r="P3466" t="str">
        <f t="shared" si="274"/>
        <v>Understock</v>
      </c>
      <c r="Q3466">
        <f t="shared" si="270"/>
        <v>0</v>
      </c>
      <c r="R3466" t="str">
        <f t="shared" si="271"/>
        <v>On Time</v>
      </c>
    </row>
    <row r="3467" spans="1:18" x14ac:dyDescent="0.3">
      <c r="A3467" t="s">
        <v>3502</v>
      </c>
      <c r="B3467" t="s">
        <v>50</v>
      </c>
      <c r="C3467" t="s">
        <v>33</v>
      </c>
      <c r="D3467" t="s">
        <v>23</v>
      </c>
      <c r="E3467" s="1">
        <v>45557</v>
      </c>
      <c r="F3467" s="1">
        <v>45564</v>
      </c>
      <c r="G3467">
        <v>1</v>
      </c>
      <c r="H3467">
        <v>56</v>
      </c>
      <c r="I3467">
        <v>233</v>
      </c>
      <c r="J3467">
        <v>276</v>
      </c>
      <c r="K3467">
        <v>504</v>
      </c>
      <c r="L3467" t="s">
        <v>24</v>
      </c>
      <c r="M3467">
        <v>7</v>
      </c>
      <c r="N3467">
        <f t="shared" si="272"/>
        <v>117432</v>
      </c>
      <c r="O3467">
        <f t="shared" si="273"/>
        <v>228</v>
      </c>
      <c r="P3467" t="str">
        <f t="shared" si="274"/>
        <v>Understock</v>
      </c>
      <c r="Q3467">
        <f t="shared" si="270"/>
        <v>0</v>
      </c>
      <c r="R3467" t="str">
        <f t="shared" si="271"/>
        <v>On Time</v>
      </c>
    </row>
    <row r="3468" spans="1:18" x14ac:dyDescent="0.3">
      <c r="A3468" t="s">
        <v>3503</v>
      </c>
      <c r="B3468" t="s">
        <v>60</v>
      </c>
      <c r="C3468" t="s">
        <v>33</v>
      </c>
      <c r="D3468" t="s">
        <v>16</v>
      </c>
      <c r="E3468" s="1">
        <v>45059</v>
      </c>
      <c r="F3468" s="1">
        <v>45069</v>
      </c>
      <c r="G3468">
        <v>479</v>
      </c>
      <c r="H3468">
        <v>113</v>
      </c>
      <c r="I3468">
        <v>124</v>
      </c>
      <c r="J3468">
        <v>529</v>
      </c>
      <c r="K3468">
        <v>907</v>
      </c>
      <c r="L3468" t="s">
        <v>34</v>
      </c>
      <c r="M3468">
        <v>10</v>
      </c>
      <c r="N3468">
        <f t="shared" si="272"/>
        <v>112468</v>
      </c>
      <c r="O3468">
        <f t="shared" si="273"/>
        <v>378</v>
      </c>
      <c r="P3468" t="str">
        <f t="shared" si="274"/>
        <v>Overstock</v>
      </c>
      <c r="Q3468">
        <f t="shared" si="270"/>
        <v>0</v>
      </c>
      <c r="R3468" t="str">
        <f t="shared" si="271"/>
        <v>On Time</v>
      </c>
    </row>
    <row r="3469" spans="1:18" x14ac:dyDescent="0.3">
      <c r="A3469" t="s">
        <v>3504</v>
      </c>
      <c r="B3469" t="s">
        <v>60</v>
      </c>
      <c r="C3469" t="s">
        <v>33</v>
      </c>
      <c r="D3469" t="s">
        <v>29</v>
      </c>
      <c r="E3469" s="1">
        <v>45194</v>
      </c>
      <c r="F3469" s="1">
        <v>45200</v>
      </c>
      <c r="G3469">
        <v>410</v>
      </c>
      <c r="H3469">
        <v>51</v>
      </c>
      <c r="I3469">
        <v>21</v>
      </c>
      <c r="J3469">
        <v>884</v>
      </c>
      <c r="K3469">
        <v>1288</v>
      </c>
      <c r="L3469" t="s">
        <v>17</v>
      </c>
      <c r="M3469">
        <v>6</v>
      </c>
      <c r="N3469">
        <f t="shared" si="272"/>
        <v>27048</v>
      </c>
      <c r="O3469">
        <f t="shared" si="273"/>
        <v>404</v>
      </c>
      <c r="P3469" t="str">
        <f t="shared" si="274"/>
        <v>Overstock</v>
      </c>
      <c r="Q3469">
        <f t="shared" si="270"/>
        <v>0</v>
      </c>
      <c r="R3469" t="str">
        <f t="shared" si="271"/>
        <v>On Time</v>
      </c>
    </row>
    <row r="3470" spans="1:18" x14ac:dyDescent="0.3">
      <c r="A3470" t="s">
        <v>3505</v>
      </c>
      <c r="B3470" t="s">
        <v>21</v>
      </c>
      <c r="C3470" t="s">
        <v>41</v>
      </c>
      <c r="D3470" t="s">
        <v>29</v>
      </c>
      <c r="E3470" s="1">
        <v>45182</v>
      </c>
      <c r="F3470" s="1">
        <v>45183</v>
      </c>
      <c r="G3470">
        <v>11</v>
      </c>
      <c r="H3470">
        <v>134</v>
      </c>
      <c r="I3470">
        <v>181</v>
      </c>
      <c r="J3470">
        <v>1590</v>
      </c>
      <c r="K3470">
        <v>1746</v>
      </c>
      <c r="L3470" t="s">
        <v>19</v>
      </c>
      <c r="M3470">
        <v>1</v>
      </c>
      <c r="N3470">
        <f t="shared" si="272"/>
        <v>316026</v>
      </c>
      <c r="O3470">
        <f t="shared" si="273"/>
        <v>156</v>
      </c>
      <c r="P3470" t="str">
        <f t="shared" si="274"/>
        <v>Understock</v>
      </c>
      <c r="Q3470">
        <f t="shared" si="270"/>
        <v>0</v>
      </c>
      <c r="R3470" t="str">
        <f t="shared" si="271"/>
        <v>On Time</v>
      </c>
    </row>
    <row r="3471" spans="1:18" x14ac:dyDescent="0.3">
      <c r="A3471" t="s">
        <v>3506</v>
      </c>
      <c r="B3471" t="s">
        <v>48</v>
      </c>
      <c r="C3471" t="s">
        <v>33</v>
      </c>
      <c r="D3471" t="s">
        <v>16</v>
      </c>
      <c r="E3471" s="1">
        <v>45174</v>
      </c>
      <c r="F3471" s="1">
        <v>45178</v>
      </c>
      <c r="G3471">
        <v>22</v>
      </c>
      <c r="H3471">
        <v>97</v>
      </c>
      <c r="I3471">
        <v>66</v>
      </c>
      <c r="J3471">
        <v>1209</v>
      </c>
      <c r="K3471">
        <v>1378</v>
      </c>
      <c r="L3471" t="s">
        <v>34</v>
      </c>
      <c r="M3471">
        <v>4</v>
      </c>
      <c r="N3471">
        <f t="shared" si="272"/>
        <v>90948</v>
      </c>
      <c r="O3471">
        <f t="shared" si="273"/>
        <v>169</v>
      </c>
      <c r="P3471" t="str">
        <f t="shared" si="274"/>
        <v>Understock</v>
      </c>
      <c r="Q3471">
        <f t="shared" si="270"/>
        <v>0</v>
      </c>
      <c r="R3471" t="str">
        <f t="shared" si="271"/>
        <v>On Time</v>
      </c>
    </row>
    <row r="3472" spans="1:18" x14ac:dyDescent="0.3">
      <c r="A3472" t="s">
        <v>3507</v>
      </c>
      <c r="B3472" t="s">
        <v>50</v>
      </c>
      <c r="C3472" t="s">
        <v>22</v>
      </c>
      <c r="D3472" t="s">
        <v>29</v>
      </c>
      <c r="E3472" s="1">
        <v>45039</v>
      </c>
      <c r="F3472" s="1">
        <v>45049</v>
      </c>
      <c r="G3472">
        <v>88</v>
      </c>
      <c r="H3472">
        <v>136</v>
      </c>
      <c r="I3472">
        <v>10</v>
      </c>
      <c r="J3472">
        <v>1923</v>
      </c>
      <c r="K3472">
        <v>2408</v>
      </c>
      <c r="L3472" t="s">
        <v>19</v>
      </c>
      <c r="M3472">
        <v>10</v>
      </c>
      <c r="N3472">
        <f t="shared" si="272"/>
        <v>24080</v>
      </c>
      <c r="O3472">
        <f t="shared" si="273"/>
        <v>485</v>
      </c>
      <c r="P3472" t="str">
        <f t="shared" si="274"/>
        <v>Overstock</v>
      </c>
      <c r="Q3472">
        <f t="shared" si="270"/>
        <v>0</v>
      </c>
      <c r="R3472" t="str">
        <f t="shared" si="271"/>
        <v>On Time</v>
      </c>
    </row>
    <row r="3473" spans="1:18" x14ac:dyDescent="0.3">
      <c r="A3473" t="s">
        <v>3508</v>
      </c>
      <c r="B3473" t="s">
        <v>48</v>
      </c>
      <c r="C3473" t="s">
        <v>15</v>
      </c>
      <c r="D3473" t="s">
        <v>27</v>
      </c>
      <c r="E3473" s="1">
        <v>45562</v>
      </c>
      <c r="F3473" s="1">
        <v>45571</v>
      </c>
      <c r="G3473">
        <v>232</v>
      </c>
      <c r="H3473">
        <v>117</v>
      </c>
      <c r="I3473">
        <v>76</v>
      </c>
      <c r="J3473">
        <v>1461</v>
      </c>
      <c r="K3473">
        <v>1564</v>
      </c>
      <c r="L3473" t="s">
        <v>30</v>
      </c>
      <c r="M3473">
        <v>9</v>
      </c>
      <c r="N3473">
        <f t="shared" si="272"/>
        <v>118864</v>
      </c>
      <c r="O3473">
        <f t="shared" si="273"/>
        <v>103</v>
      </c>
      <c r="P3473" t="str">
        <f t="shared" si="274"/>
        <v>Overstock</v>
      </c>
      <c r="Q3473">
        <f t="shared" si="270"/>
        <v>0</v>
      </c>
      <c r="R3473" t="str">
        <f t="shared" si="271"/>
        <v>On Time</v>
      </c>
    </row>
    <row r="3474" spans="1:18" x14ac:dyDescent="0.3">
      <c r="A3474" t="s">
        <v>3509</v>
      </c>
      <c r="B3474" t="s">
        <v>44</v>
      </c>
      <c r="C3474" t="s">
        <v>41</v>
      </c>
      <c r="D3474" t="s">
        <v>39</v>
      </c>
      <c r="E3474" s="1">
        <v>45144</v>
      </c>
      <c r="F3474" s="1">
        <v>45149</v>
      </c>
      <c r="G3474">
        <v>480</v>
      </c>
      <c r="H3474">
        <v>73</v>
      </c>
      <c r="I3474">
        <v>229</v>
      </c>
      <c r="J3474">
        <v>625</v>
      </c>
      <c r="K3474">
        <v>797</v>
      </c>
      <c r="L3474" t="s">
        <v>34</v>
      </c>
      <c r="M3474">
        <v>5</v>
      </c>
      <c r="N3474">
        <f t="shared" si="272"/>
        <v>182513</v>
      </c>
      <c r="O3474">
        <f t="shared" si="273"/>
        <v>172</v>
      </c>
      <c r="P3474" t="str">
        <f t="shared" si="274"/>
        <v>Overstock</v>
      </c>
      <c r="Q3474">
        <f t="shared" si="270"/>
        <v>0</v>
      </c>
      <c r="R3474" t="str">
        <f t="shared" si="271"/>
        <v>On Time</v>
      </c>
    </row>
    <row r="3475" spans="1:18" x14ac:dyDescent="0.3">
      <c r="A3475" t="s">
        <v>3510</v>
      </c>
      <c r="B3475" t="s">
        <v>52</v>
      </c>
      <c r="C3475" t="s">
        <v>41</v>
      </c>
      <c r="D3475" t="s">
        <v>23</v>
      </c>
      <c r="E3475" s="1">
        <v>44952</v>
      </c>
      <c r="F3475" s="1">
        <v>44960</v>
      </c>
      <c r="G3475">
        <v>271</v>
      </c>
      <c r="H3475">
        <v>62</v>
      </c>
      <c r="I3475">
        <v>238</v>
      </c>
      <c r="J3475">
        <v>1419</v>
      </c>
      <c r="K3475">
        <v>1517</v>
      </c>
      <c r="L3475" t="s">
        <v>24</v>
      </c>
      <c r="M3475">
        <v>8</v>
      </c>
      <c r="N3475">
        <f t="shared" si="272"/>
        <v>361046</v>
      </c>
      <c r="O3475">
        <f t="shared" si="273"/>
        <v>98</v>
      </c>
      <c r="P3475" t="str">
        <f t="shared" si="274"/>
        <v>Overstock</v>
      </c>
      <c r="Q3475">
        <f t="shared" si="270"/>
        <v>0</v>
      </c>
      <c r="R3475" t="str">
        <f t="shared" si="271"/>
        <v>On Time</v>
      </c>
    </row>
    <row r="3476" spans="1:18" x14ac:dyDescent="0.3">
      <c r="A3476" t="s">
        <v>3511</v>
      </c>
      <c r="B3476" t="s">
        <v>52</v>
      </c>
      <c r="C3476" t="s">
        <v>41</v>
      </c>
      <c r="D3476" t="s">
        <v>27</v>
      </c>
      <c r="E3476" s="1">
        <v>45010</v>
      </c>
      <c r="F3476" s="1">
        <v>45018</v>
      </c>
      <c r="G3476">
        <v>139</v>
      </c>
      <c r="H3476">
        <v>113</v>
      </c>
      <c r="I3476">
        <v>50</v>
      </c>
      <c r="J3476">
        <v>785</v>
      </c>
      <c r="K3476">
        <v>1074</v>
      </c>
      <c r="L3476" t="s">
        <v>34</v>
      </c>
      <c r="M3476">
        <v>8</v>
      </c>
      <c r="N3476">
        <f t="shared" si="272"/>
        <v>53700</v>
      </c>
      <c r="O3476">
        <f t="shared" si="273"/>
        <v>289</v>
      </c>
      <c r="P3476" t="str">
        <f t="shared" si="274"/>
        <v>Overstock</v>
      </c>
      <c r="Q3476">
        <f t="shared" si="270"/>
        <v>0</v>
      </c>
      <c r="R3476" t="str">
        <f t="shared" si="271"/>
        <v>On Time</v>
      </c>
    </row>
    <row r="3477" spans="1:18" x14ac:dyDescent="0.3">
      <c r="A3477" t="s">
        <v>3512</v>
      </c>
      <c r="B3477" t="s">
        <v>14</v>
      </c>
      <c r="C3477" t="s">
        <v>33</v>
      </c>
      <c r="D3477" t="s">
        <v>16</v>
      </c>
      <c r="E3477" s="1">
        <v>45132</v>
      </c>
      <c r="F3477" s="1">
        <v>45141</v>
      </c>
      <c r="G3477">
        <v>455</v>
      </c>
      <c r="H3477">
        <v>53</v>
      </c>
      <c r="I3477">
        <v>182</v>
      </c>
      <c r="J3477">
        <v>1760</v>
      </c>
      <c r="K3477">
        <v>1996</v>
      </c>
      <c r="L3477" t="s">
        <v>24</v>
      </c>
      <c r="M3477">
        <v>9</v>
      </c>
      <c r="N3477">
        <f t="shared" si="272"/>
        <v>363272</v>
      </c>
      <c r="O3477">
        <f t="shared" si="273"/>
        <v>236</v>
      </c>
      <c r="P3477" t="str">
        <f t="shared" si="274"/>
        <v>Overstock</v>
      </c>
      <c r="Q3477">
        <f t="shared" si="270"/>
        <v>0</v>
      </c>
      <c r="R3477" t="str">
        <f t="shared" si="271"/>
        <v>On Time</v>
      </c>
    </row>
    <row r="3478" spans="1:18" x14ac:dyDescent="0.3">
      <c r="A3478" t="s">
        <v>3513</v>
      </c>
      <c r="B3478" t="s">
        <v>48</v>
      </c>
      <c r="C3478" t="s">
        <v>41</v>
      </c>
      <c r="D3478" t="s">
        <v>29</v>
      </c>
      <c r="E3478" s="1">
        <v>45636</v>
      </c>
      <c r="F3478" s="1">
        <v>45642</v>
      </c>
      <c r="G3478">
        <v>328</v>
      </c>
      <c r="H3478">
        <v>70</v>
      </c>
      <c r="I3478">
        <v>29</v>
      </c>
      <c r="J3478">
        <v>704</v>
      </c>
      <c r="K3478">
        <v>813</v>
      </c>
      <c r="L3478" t="s">
        <v>30</v>
      </c>
      <c r="M3478">
        <v>6</v>
      </c>
      <c r="N3478">
        <f t="shared" si="272"/>
        <v>23577</v>
      </c>
      <c r="O3478">
        <f t="shared" si="273"/>
        <v>109</v>
      </c>
      <c r="P3478" t="str">
        <f t="shared" si="274"/>
        <v>Overstock</v>
      </c>
      <c r="Q3478">
        <f t="shared" si="270"/>
        <v>0</v>
      </c>
      <c r="R3478" t="str">
        <f t="shared" si="271"/>
        <v>On Time</v>
      </c>
    </row>
    <row r="3479" spans="1:18" x14ac:dyDescent="0.3">
      <c r="A3479" t="s">
        <v>3514</v>
      </c>
      <c r="B3479" t="s">
        <v>38</v>
      </c>
      <c r="C3479" t="s">
        <v>33</v>
      </c>
      <c r="D3479" t="s">
        <v>16</v>
      </c>
      <c r="E3479" s="1">
        <v>44945</v>
      </c>
      <c r="F3479" s="1">
        <v>44951</v>
      </c>
      <c r="G3479">
        <v>62</v>
      </c>
      <c r="H3479">
        <v>61</v>
      </c>
      <c r="I3479">
        <v>283</v>
      </c>
      <c r="J3479">
        <v>760</v>
      </c>
      <c r="K3479">
        <v>873</v>
      </c>
      <c r="L3479" t="s">
        <v>17</v>
      </c>
      <c r="M3479">
        <v>6</v>
      </c>
      <c r="N3479">
        <f t="shared" si="272"/>
        <v>247059</v>
      </c>
      <c r="O3479">
        <f t="shared" si="273"/>
        <v>113</v>
      </c>
      <c r="P3479" t="str">
        <f t="shared" si="274"/>
        <v>Understock</v>
      </c>
      <c r="Q3479">
        <f t="shared" si="270"/>
        <v>0</v>
      </c>
      <c r="R3479" t="str">
        <f t="shared" si="271"/>
        <v>On Time</v>
      </c>
    </row>
    <row r="3480" spans="1:18" x14ac:dyDescent="0.3">
      <c r="A3480" t="s">
        <v>3515</v>
      </c>
      <c r="B3480" t="s">
        <v>48</v>
      </c>
      <c r="C3480" t="s">
        <v>41</v>
      </c>
      <c r="D3480" t="s">
        <v>29</v>
      </c>
      <c r="E3480" s="1">
        <v>45378</v>
      </c>
      <c r="F3480" s="1">
        <v>45387</v>
      </c>
      <c r="G3480">
        <v>325</v>
      </c>
      <c r="H3480">
        <v>95</v>
      </c>
      <c r="I3480">
        <v>3</v>
      </c>
      <c r="J3480">
        <v>1530</v>
      </c>
      <c r="K3480">
        <v>1747</v>
      </c>
      <c r="L3480" t="s">
        <v>24</v>
      </c>
      <c r="M3480">
        <v>9</v>
      </c>
      <c r="N3480">
        <f t="shared" si="272"/>
        <v>5241</v>
      </c>
      <c r="O3480">
        <f t="shared" si="273"/>
        <v>217</v>
      </c>
      <c r="P3480" t="str">
        <f t="shared" si="274"/>
        <v>Overstock</v>
      </c>
      <c r="Q3480">
        <f t="shared" si="270"/>
        <v>0</v>
      </c>
      <c r="R3480" t="str">
        <f t="shared" si="271"/>
        <v>On Time</v>
      </c>
    </row>
    <row r="3481" spans="1:18" x14ac:dyDescent="0.3">
      <c r="A3481" t="s">
        <v>3516</v>
      </c>
      <c r="B3481" t="s">
        <v>52</v>
      </c>
      <c r="C3481" t="s">
        <v>22</v>
      </c>
      <c r="D3481" t="s">
        <v>39</v>
      </c>
      <c r="E3481" s="1">
        <v>45177</v>
      </c>
      <c r="F3481" s="1">
        <v>45181</v>
      </c>
      <c r="G3481">
        <v>260</v>
      </c>
      <c r="H3481">
        <v>129</v>
      </c>
      <c r="I3481">
        <v>74</v>
      </c>
      <c r="J3481">
        <v>1033</v>
      </c>
      <c r="K3481">
        <v>1168</v>
      </c>
      <c r="L3481" t="s">
        <v>17</v>
      </c>
      <c r="M3481">
        <v>4</v>
      </c>
      <c r="N3481">
        <f t="shared" si="272"/>
        <v>86432</v>
      </c>
      <c r="O3481">
        <f t="shared" si="273"/>
        <v>135</v>
      </c>
      <c r="P3481" t="str">
        <f t="shared" si="274"/>
        <v>Overstock</v>
      </c>
      <c r="Q3481">
        <f t="shared" si="270"/>
        <v>0</v>
      </c>
      <c r="R3481" t="str">
        <f t="shared" si="271"/>
        <v>On Time</v>
      </c>
    </row>
    <row r="3482" spans="1:18" x14ac:dyDescent="0.3">
      <c r="A3482" t="s">
        <v>3517</v>
      </c>
      <c r="B3482" t="s">
        <v>44</v>
      </c>
      <c r="C3482" t="s">
        <v>33</v>
      </c>
      <c r="D3482" t="s">
        <v>16</v>
      </c>
      <c r="E3482" s="1">
        <v>44964</v>
      </c>
      <c r="F3482" s="1">
        <v>44974</v>
      </c>
      <c r="G3482">
        <v>9</v>
      </c>
      <c r="H3482">
        <v>111</v>
      </c>
      <c r="I3482">
        <v>105</v>
      </c>
      <c r="J3482">
        <v>1856</v>
      </c>
      <c r="K3482">
        <v>2210</v>
      </c>
      <c r="L3482" t="s">
        <v>17</v>
      </c>
      <c r="M3482">
        <v>10</v>
      </c>
      <c r="N3482">
        <f t="shared" si="272"/>
        <v>232050</v>
      </c>
      <c r="O3482">
        <f t="shared" si="273"/>
        <v>354</v>
      </c>
      <c r="P3482" t="str">
        <f t="shared" si="274"/>
        <v>Understock</v>
      </c>
      <c r="Q3482">
        <f t="shared" si="270"/>
        <v>0</v>
      </c>
      <c r="R3482" t="str">
        <f t="shared" si="271"/>
        <v>On Time</v>
      </c>
    </row>
    <row r="3483" spans="1:18" x14ac:dyDescent="0.3">
      <c r="A3483" t="s">
        <v>3518</v>
      </c>
      <c r="B3483" t="s">
        <v>44</v>
      </c>
      <c r="C3483" t="s">
        <v>22</v>
      </c>
      <c r="D3483" t="s">
        <v>27</v>
      </c>
      <c r="E3483" s="1">
        <v>45507</v>
      </c>
      <c r="F3483" s="1">
        <v>45510</v>
      </c>
      <c r="G3483">
        <v>349</v>
      </c>
      <c r="H3483">
        <v>83</v>
      </c>
      <c r="I3483">
        <v>247</v>
      </c>
      <c r="J3483">
        <v>1244</v>
      </c>
      <c r="K3483">
        <v>1668</v>
      </c>
      <c r="L3483" t="s">
        <v>30</v>
      </c>
      <c r="M3483">
        <v>3</v>
      </c>
      <c r="N3483">
        <f t="shared" si="272"/>
        <v>411996</v>
      </c>
      <c r="O3483">
        <f t="shared" si="273"/>
        <v>424</v>
      </c>
      <c r="P3483" t="str">
        <f t="shared" si="274"/>
        <v>Overstock</v>
      </c>
      <c r="Q3483">
        <f t="shared" si="270"/>
        <v>0</v>
      </c>
      <c r="R3483" t="str">
        <f t="shared" si="271"/>
        <v>On Time</v>
      </c>
    </row>
    <row r="3484" spans="1:18" x14ac:dyDescent="0.3">
      <c r="A3484" t="s">
        <v>3519</v>
      </c>
      <c r="B3484" t="s">
        <v>52</v>
      </c>
      <c r="C3484" t="s">
        <v>41</v>
      </c>
      <c r="D3484" t="s">
        <v>29</v>
      </c>
      <c r="E3484" s="1">
        <v>44930</v>
      </c>
      <c r="F3484" s="1">
        <v>44934</v>
      </c>
      <c r="G3484">
        <v>480</v>
      </c>
      <c r="H3484">
        <v>87</v>
      </c>
      <c r="I3484">
        <v>147</v>
      </c>
      <c r="J3484">
        <v>881</v>
      </c>
      <c r="K3484">
        <v>1326</v>
      </c>
      <c r="L3484" t="s">
        <v>24</v>
      </c>
      <c r="M3484">
        <v>4</v>
      </c>
      <c r="N3484">
        <f t="shared" si="272"/>
        <v>194922</v>
      </c>
      <c r="O3484">
        <f t="shared" si="273"/>
        <v>445</v>
      </c>
      <c r="P3484" t="str">
        <f t="shared" si="274"/>
        <v>Overstock</v>
      </c>
      <c r="Q3484">
        <f t="shared" si="270"/>
        <v>0</v>
      </c>
      <c r="R3484" t="str">
        <f t="shared" si="271"/>
        <v>On Time</v>
      </c>
    </row>
    <row r="3485" spans="1:18" x14ac:dyDescent="0.3">
      <c r="A3485" t="s">
        <v>3520</v>
      </c>
      <c r="B3485" t="s">
        <v>21</v>
      </c>
      <c r="C3485" t="s">
        <v>15</v>
      </c>
      <c r="D3485" t="s">
        <v>16</v>
      </c>
      <c r="E3485" s="1">
        <v>45474</v>
      </c>
      <c r="F3485" s="1">
        <v>45484</v>
      </c>
      <c r="G3485">
        <v>437</v>
      </c>
      <c r="H3485">
        <v>133</v>
      </c>
      <c r="I3485">
        <v>263</v>
      </c>
      <c r="J3485">
        <v>383</v>
      </c>
      <c r="K3485">
        <v>675</v>
      </c>
      <c r="L3485" t="s">
        <v>30</v>
      </c>
      <c r="M3485">
        <v>10</v>
      </c>
      <c r="N3485">
        <f t="shared" si="272"/>
        <v>177525</v>
      </c>
      <c r="O3485">
        <f t="shared" si="273"/>
        <v>292</v>
      </c>
      <c r="P3485" t="str">
        <f t="shared" si="274"/>
        <v>Overstock</v>
      </c>
      <c r="Q3485">
        <f t="shared" si="270"/>
        <v>0</v>
      </c>
      <c r="R3485" t="str">
        <f t="shared" si="271"/>
        <v>On Time</v>
      </c>
    </row>
    <row r="3486" spans="1:18" x14ac:dyDescent="0.3">
      <c r="A3486" t="s">
        <v>3521</v>
      </c>
      <c r="B3486" t="s">
        <v>14</v>
      </c>
      <c r="C3486" t="s">
        <v>22</v>
      </c>
      <c r="D3486" t="s">
        <v>27</v>
      </c>
      <c r="E3486" s="1">
        <v>45566</v>
      </c>
      <c r="F3486" s="1">
        <v>45567</v>
      </c>
      <c r="G3486">
        <v>207</v>
      </c>
      <c r="H3486">
        <v>74</v>
      </c>
      <c r="I3486">
        <v>274</v>
      </c>
      <c r="J3486">
        <v>1959</v>
      </c>
      <c r="K3486">
        <v>2193</v>
      </c>
      <c r="L3486" t="s">
        <v>34</v>
      </c>
      <c r="M3486">
        <v>1</v>
      </c>
      <c r="N3486">
        <f t="shared" si="272"/>
        <v>600882</v>
      </c>
      <c r="O3486">
        <f t="shared" si="273"/>
        <v>234</v>
      </c>
      <c r="P3486" t="str">
        <f t="shared" si="274"/>
        <v>Understock</v>
      </c>
      <c r="Q3486">
        <f t="shared" si="270"/>
        <v>0</v>
      </c>
      <c r="R3486" t="str">
        <f t="shared" si="271"/>
        <v>On Time</v>
      </c>
    </row>
    <row r="3487" spans="1:18" x14ac:dyDescent="0.3">
      <c r="A3487" t="s">
        <v>3522</v>
      </c>
      <c r="B3487" t="s">
        <v>44</v>
      </c>
      <c r="C3487" t="s">
        <v>41</v>
      </c>
      <c r="D3487" t="s">
        <v>23</v>
      </c>
      <c r="E3487" s="1">
        <v>45581</v>
      </c>
      <c r="F3487" s="1">
        <v>45582</v>
      </c>
      <c r="G3487">
        <v>383</v>
      </c>
      <c r="H3487">
        <v>93</v>
      </c>
      <c r="I3487">
        <v>124</v>
      </c>
      <c r="J3487">
        <v>1108</v>
      </c>
      <c r="K3487">
        <v>1321</v>
      </c>
      <c r="L3487" t="s">
        <v>24</v>
      </c>
      <c r="M3487">
        <v>1</v>
      </c>
      <c r="N3487">
        <f t="shared" si="272"/>
        <v>163804</v>
      </c>
      <c r="O3487">
        <f t="shared" si="273"/>
        <v>213</v>
      </c>
      <c r="P3487" t="str">
        <f t="shared" si="274"/>
        <v>Overstock</v>
      </c>
      <c r="Q3487">
        <f t="shared" si="270"/>
        <v>0</v>
      </c>
      <c r="R3487" t="str">
        <f t="shared" si="271"/>
        <v>On Time</v>
      </c>
    </row>
    <row r="3488" spans="1:18" x14ac:dyDescent="0.3">
      <c r="A3488" t="s">
        <v>3523</v>
      </c>
      <c r="B3488" t="s">
        <v>38</v>
      </c>
      <c r="C3488" t="s">
        <v>41</v>
      </c>
      <c r="D3488" t="s">
        <v>27</v>
      </c>
      <c r="E3488" s="1">
        <v>45174</v>
      </c>
      <c r="F3488" s="1">
        <v>45178</v>
      </c>
      <c r="G3488">
        <v>496</v>
      </c>
      <c r="H3488">
        <v>55</v>
      </c>
      <c r="I3488">
        <v>9</v>
      </c>
      <c r="J3488">
        <v>334</v>
      </c>
      <c r="K3488">
        <v>832</v>
      </c>
      <c r="L3488" t="s">
        <v>24</v>
      </c>
      <c r="M3488">
        <v>4</v>
      </c>
      <c r="N3488">
        <f t="shared" si="272"/>
        <v>7488</v>
      </c>
      <c r="O3488">
        <f t="shared" si="273"/>
        <v>498</v>
      </c>
      <c r="P3488" t="str">
        <f t="shared" si="274"/>
        <v>Overstock</v>
      </c>
      <c r="Q3488">
        <f t="shared" si="270"/>
        <v>0</v>
      </c>
      <c r="R3488" t="str">
        <f t="shared" si="271"/>
        <v>On Time</v>
      </c>
    </row>
    <row r="3489" spans="1:18" x14ac:dyDescent="0.3">
      <c r="A3489" t="s">
        <v>3524</v>
      </c>
      <c r="B3489" t="s">
        <v>44</v>
      </c>
      <c r="C3489" t="s">
        <v>22</v>
      </c>
      <c r="D3489" t="s">
        <v>29</v>
      </c>
      <c r="E3489" s="1">
        <v>45259</v>
      </c>
      <c r="F3489" s="1">
        <v>45267</v>
      </c>
      <c r="G3489">
        <v>379</v>
      </c>
      <c r="H3489">
        <v>71</v>
      </c>
      <c r="I3489">
        <v>119</v>
      </c>
      <c r="J3489">
        <v>774</v>
      </c>
      <c r="K3489">
        <v>1113</v>
      </c>
      <c r="L3489" t="s">
        <v>24</v>
      </c>
      <c r="M3489">
        <v>8</v>
      </c>
      <c r="N3489">
        <f t="shared" si="272"/>
        <v>132447</v>
      </c>
      <c r="O3489">
        <f t="shared" si="273"/>
        <v>339</v>
      </c>
      <c r="P3489" t="str">
        <f t="shared" si="274"/>
        <v>Overstock</v>
      </c>
      <c r="Q3489">
        <f t="shared" si="270"/>
        <v>0</v>
      </c>
      <c r="R3489" t="str">
        <f t="shared" si="271"/>
        <v>On Time</v>
      </c>
    </row>
    <row r="3490" spans="1:18" x14ac:dyDescent="0.3">
      <c r="A3490" t="s">
        <v>3525</v>
      </c>
      <c r="B3490" t="s">
        <v>14</v>
      </c>
      <c r="C3490" t="s">
        <v>33</v>
      </c>
      <c r="D3490" t="s">
        <v>23</v>
      </c>
      <c r="E3490" s="1">
        <v>45472</v>
      </c>
      <c r="F3490" s="1">
        <v>45482</v>
      </c>
      <c r="G3490">
        <v>479</v>
      </c>
      <c r="H3490">
        <v>130</v>
      </c>
      <c r="I3490">
        <v>60</v>
      </c>
      <c r="J3490">
        <v>1021</v>
      </c>
      <c r="K3490">
        <v>1473</v>
      </c>
      <c r="L3490" t="s">
        <v>19</v>
      </c>
      <c r="M3490">
        <v>10</v>
      </c>
      <c r="N3490">
        <f t="shared" si="272"/>
        <v>88380</v>
      </c>
      <c r="O3490">
        <f t="shared" si="273"/>
        <v>452</v>
      </c>
      <c r="P3490" t="str">
        <f t="shared" si="274"/>
        <v>Overstock</v>
      </c>
      <c r="Q3490">
        <f t="shared" si="270"/>
        <v>0</v>
      </c>
      <c r="R3490" t="str">
        <f t="shared" si="271"/>
        <v>On Time</v>
      </c>
    </row>
    <row r="3491" spans="1:18" x14ac:dyDescent="0.3">
      <c r="A3491" t="s">
        <v>3526</v>
      </c>
      <c r="B3491" t="s">
        <v>32</v>
      </c>
      <c r="C3491" t="s">
        <v>41</v>
      </c>
      <c r="D3491" t="s">
        <v>23</v>
      </c>
      <c r="E3491" s="1">
        <v>44969</v>
      </c>
      <c r="F3491" s="1">
        <v>44970</v>
      </c>
      <c r="G3491">
        <v>406</v>
      </c>
      <c r="H3491">
        <v>114</v>
      </c>
      <c r="I3491">
        <v>130</v>
      </c>
      <c r="J3491">
        <v>963</v>
      </c>
      <c r="K3491">
        <v>1421</v>
      </c>
      <c r="L3491" t="s">
        <v>24</v>
      </c>
      <c r="M3491">
        <v>1</v>
      </c>
      <c r="N3491">
        <f t="shared" si="272"/>
        <v>184730</v>
      </c>
      <c r="O3491">
        <f t="shared" si="273"/>
        <v>458</v>
      </c>
      <c r="P3491" t="str">
        <f t="shared" si="274"/>
        <v>Overstock</v>
      </c>
      <c r="Q3491">
        <f t="shared" si="270"/>
        <v>0</v>
      </c>
      <c r="R3491" t="str">
        <f t="shared" si="271"/>
        <v>On Time</v>
      </c>
    </row>
    <row r="3492" spans="1:18" x14ac:dyDescent="0.3">
      <c r="A3492" t="s">
        <v>3527</v>
      </c>
      <c r="B3492" t="s">
        <v>38</v>
      </c>
      <c r="C3492" t="s">
        <v>41</v>
      </c>
      <c r="D3492" t="s">
        <v>23</v>
      </c>
      <c r="E3492" s="1">
        <v>45277</v>
      </c>
      <c r="F3492" s="1">
        <v>45284</v>
      </c>
      <c r="G3492">
        <v>126</v>
      </c>
      <c r="H3492">
        <v>140</v>
      </c>
      <c r="I3492">
        <v>125</v>
      </c>
      <c r="J3492">
        <v>1126</v>
      </c>
      <c r="K3492">
        <v>1306</v>
      </c>
      <c r="L3492" t="s">
        <v>24</v>
      </c>
      <c r="M3492">
        <v>7</v>
      </c>
      <c r="N3492">
        <f t="shared" si="272"/>
        <v>163250</v>
      </c>
      <c r="O3492">
        <f t="shared" si="273"/>
        <v>180</v>
      </c>
      <c r="P3492" t="str">
        <f t="shared" si="274"/>
        <v>Overstock</v>
      </c>
      <c r="Q3492">
        <f t="shared" si="270"/>
        <v>0</v>
      </c>
      <c r="R3492" t="str">
        <f t="shared" si="271"/>
        <v>On Time</v>
      </c>
    </row>
    <row r="3493" spans="1:18" x14ac:dyDescent="0.3">
      <c r="A3493" t="s">
        <v>3528</v>
      </c>
      <c r="B3493" t="s">
        <v>52</v>
      </c>
      <c r="C3493" t="s">
        <v>15</v>
      </c>
      <c r="D3493" t="s">
        <v>39</v>
      </c>
      <c r="E3493" s="1">
        <v>45078</v>
      </c>
      <c r="F3493" s="1">
        <v>45083</v>
      </c>
      <c r="G3493">
        <v>384</v>
      </c>
      <c r="H3493">
        <v>76</v>
      </c>
      <c r="I3493">
        <v>114</v>
      </c>
      <c r="J3493">
        <v>1444</v>
      </c>
      <c r="K3493">
        <v>1786</v>
      </c>
      <c r="L3493" t="s">
        <v>19</v>
      </c>
      <c r="M3493">
        <v>5</v>
      </c>
      <c r="N3493">
        <f t="shared" si="272"/>
        <v>203604</v>
      </c>
      <c r="O3493">
        <f t="shared" si="273"/>
        <v>342</v>
      </c>
      <c r="P3493" t="str">
        <f t="shared" si="274"/>
        <v>Overstock</v>
      </c>
      <c r="Q3493">
        <f t="shared" si="270"/>
        <v>0</v>
      </c>
      <c r="R3493" t="str">
        <f t="shared" si="271"/>
        <v>On Time</v>
      </c>
    </row>
    <row r="3494" spans="1:18" x14ac:dyDescent="0.3">
      <c r="A3494" t="s">
        <v>3529</v>
      </c>
      <c r="B3494" t="s">
        <v>14</v>
      </c>
      <c r="C3494" t="s">
        <v>22</v>
      </c>
      <c r="D3494" t="s">
        <v>27</v>
      </c>
      <c r="E3494" s="1">
        <v>45188</v>
      </c>
      <c r="F3494" s="1">
        <v>45195</v>
      </c>
      <c r="G3494">
        <v>219</v>
      </c>
      <c r="H3494">
        <v>79</v>
      </c>
      <c r="I3494">
        <v>299</v>
      </c>
      <c r="J3494">
        <v>1466</v>
      </c>
      <c r="K3494">
        <v>1834</v>
      </c>
      <c r="L3494" t="s">
        <v>34</v>
      </c>
      <c r="M3494">
        <v>7</v>
      </c>
      <c r="N3494">
        <f t="shared" si="272"/>
        <v>548366</v>
      </c>
      <c r="O3494">
        <f t="shared" si="273"/>
        <v>368</v>
      </c>
      <c r="P3494" t="str">
        <f t="shared" si="274"/>
        <v>Understock</v>
      </c>
      <c r="Q3494">
        <f t="shared" si="270"/>
        <v>0</v>
      </c>
      <c r="R3494" t="str">
        <f t="shared" si="271"/>
        <v>On Time</v>
      </c>
    </row>
    <row r="3495" spans="1:18" x14ac:dyDescent="0.3">
      <c r="A3495" t="s">
        <v>3530</v>
      </c>
      <c r="B3495" t="s">
        <v>48</v>
      </c>
      <c r="C3495" t="s">
        <v>15</v>
      </c>
      <c r="D3495" t="s">
        <v>16</v>
      </c>
      <c r="E3495" s="1">
        <v>45023</v>
      </c>
      <c r="F3495" s="1">
        <v>45025</v>
      </c>
      <c r="G3495">
        <v>392</v>
      </c>
      <c r="H3495">
        <v>66</v>
      </c>
      <c r="I3495">
        <v>150</v>
      </c>
      <c r="J3495">
        <v>524</v>
      </c>
      <c r="K3495">
        <v>881</v>
      </c>
      <c r="L3495" t="s">
        <v>19</v>
      </c>
      <c r="M3495">
        <v>2</v>
      </c>
      <c r="N3495">
        <f t="shared" si="272"/>
        <v>132150</v>
      </c>
      <c r="O3495">
        <f t="shared" si="273"/>
        <v>357</v>
      </c>
      <c r="P3495" t="str">
        <f t="shared" si="274"/>
        <v>Overstock</v>
      </c>
      <c r="Q3495">
        <f t="shared" si="270"/>
        <v>0</v>
      </c>
      <c r="R3495" t="str">
        <f t="shared" si="271"/>
        <v>On Time</v>
      </c>
    </row>
    <row r="3496" spans="1:18" x14ac:dyDescent="0.3">
      <c r="A3496" t="s">
        <v>3531</v>
      </c>
      <c r="B3496" t="s">
        <v>26</v>
      </c>
      <c r="C3496" t="s">
        <v>22</v>
      </c>
      <c r="D3496" t="s">
        <v>23</v>
      </c>
      <c r="E3496" s="1">
        <v>45652</v>
      </c>
      <c r="F3496" s="1">
        <v>45660</v>
      </c>
      <c r="G3496">
        <v>116</v>
      </c>
      <c r="H3496">
        <v>131</v>
      </c>
      <c r="I3496">
        <v>300</v>
      </c>
      <c r="J3496">
        <v>1898</v>
      </c>
      <c r="K3496">
        <v>2392</v>
      </c>
      <c r="L3496" t="s">
        <v>24</v>
      </c>
      <c r="M3496">
        <v>8</v>
      </c>
      <c r="N3496">
        <f t="shared" si="272"/>
        <v>717600</v>
      </c>
      <c r="O3496">
        <f t="shared" si="273"/>
        <v>494</v>
      </c>
      <c r="P3496" t="str">
        <f t="shared" si="274"/>
        <v>Understock</v>
      </c>
      <c r="Q3496">
        <f t="shared" si="270"/>
        <v>0</v>
      </c>
      <c r="R3496" t="str">
        <f t="shared" si="271"/>
        <v>On Time</v>
      </c>
    </row>
    <row r="3497" spans="1:18" x14ac:dyDescent="0.3">
      <c r="A3497" t="s">
        <v>3532</v>
      </c>
      <c r="B3497" t="s">
        <v>38</v>
      </c>
      <c r="C3497" t="s">
        <v>33</v>
      </c>
      <c r="D3497" t="s">
        <v>29</v>
      </c>
      <c r="E3497" s="1">
        <v>45618</v>
      </c>
      <c r="F3497" s="1">
        <v>45623</v>
      </c>
      <c r="G3497">
        <v>149</v>
      </c>
      <c r="H3497">
        <v>112</v>
      </c>
      <c r="I3497">
        <v>210</v>
      </c>
      <c r="J3497">
        <v>717</v>
      </c>
      <c r="K3497">
        <v>1062</v>
      </c>
      <c r="L3497" t="s">
        <v>30</v>
      </c>
      <c r="M3497">
        <v>5</v>
      </c>
      <c r="N3497">
        <f t="shared" si="272"/>
        <v>223020</v>
      </c>
      <c r="O3497">
        <f t="shared" si="273"/>
        <v>345</v>
      </c>
      <c r="P3497" t="str">
        <f t="shared" si="274"/>
        <v>Understock</v>
      </c>
      <c r="Q3497">
        <f t="shared" si="270"/>
        <v>0</v>
      </c>
      <c r="R3497" t="str">
        <f t="shared" si="271"/>
        <v>On Time</v>
      </c>
    </row>
    <row r="3498" spans="1:18" x14ac:dyDescent="0.3">
      <c r="A3498" t="s">
        <v>3533</v>
      </c>
      <c r="B3498" t="s">
        <v>38</v>
      </c>
      <c r="C3498" t="s">
        <v>41</v>
      </c>
      <c r="D3498" t="s">
        <v>23</v>
      </c>
      <c r="E3498" s="1">
        <v>45158</v>
      </c>
      <c r="F3498" s="1">
        <v>45161</v>
      </c>
      <c r="G3498">
        <v>77</v>
      </c>
      <c r="H3498">
        <v>61</v>
      </c>
      <c r="I3498">
        <v>232</v>
      </c>
      <c r="J3498">
        <v>913</v>
      </c>
      <c r="K3498">
        <v>1371</v>
      </c>
      <c r="L3498" t="s">
        <v>30</v>
      </c>
      <c r="M3498">
        <v>3</v>
      </c>
      <c r="N3498">
        <f t="shared" si="272"/>
        <v>318072</v>
      </c>
      <c r="O3498">
        <f t="shared" si="273"/>
        <v>458</v>
      </c>
      <c r="P3498" t="str">
        <f t="shared" si="274"/>
        <v>Understock</v>
      </c>
      <c r="Q3498">
        <f t="shared" si="270"/>
        <v>0</v>
      </c>
      <c r="R3498" t="str">
        <f t="shared" si="271"/>
        <v>On Time</v>
      </c>
    </row>
    <row r="3499" spans="1:18" x14ac:dyDescent="0.3">
      <c r="A3499" t="s">
        <v>3534</v>
      </c>
      <c r="B3499" t="s">
        <v>14</v>
      </c>
      <c r="C3499" t="s">
        <v>22</v>
      </c>
      <c r="D3499" t="s">
        <v>23</v>
      </c>
      <c r="E3499" s="1">
        <v>44965</v>
      </c>
      <c r="F3499" s="1">
        <v>44968</v>
      </c>
      <c r="G3499">
        <v>362</v>
      </c>
      <c r="H3499">
        <v>135</v>
      </c>
      <c r="I3499">
        <v>98</v>
      </c>
      <c r="J3499">
        <v>450</v>
      </c>
      <c r="K3499">
        <v>744</v>
      </c>
      <c r="L3499" t="s">
        <v>24</v>
      </c>
      <c r="M3499">
        <v>3</v>
      </c>
      <c r="N3499">
        <f t="shared" si="272"/>
        <v>72912</v>
      </c>
      <c r="O3499">
        <f t="shared" si="273"/>
        <v>294</v>
      </c>
      <c r="P3499" t="str">
        <f t="shared" si="274"/>
        <v>Overstock</v>
      </c>
      <c r="Q3499">
        <f t="shared" si="270"/>
        <v>0</v>
      </c>
      <c r="R3499" t="str">
        <f t="shared" si="271"/>
        <v>On Time</v>
      </c>
    </row>
    <row r="3500" spans="1:18" x14ac:dyDescent="0.3">
      <c r="A3500" t="s">
        <v>3535</v>
      </c>
      <c r="B3500" t="s">
        <v>44</v>
      </c>
      <c r="C3500" t="s">
        <v>22</v>
      </c>
      <c r="D3500" t="s">
        <v>27</v>
      </c>
      <c r="E3500" s="1">
        <v>45077</v>
      </c>
      <c r="F3500" s="1">
        <v>45078</v>
      </c>
      <c r="G3500">
        <v>254</v>
      </c>
      <c r="H3500">
        <v>79</v>
      </c>
      <c r="I3500">
        <v>200</v>
      </c>
      <c r="J3500">
        <v>864</v>
      </c>
      <c r="K3500">
        <v>1093</v>
      </c>
      <c r="L3500" t="s">
        <v>34</v>
      </c>
      <c r="M3500">
        <v>1</v>
      </c>
      <c r="N3500">
        <f t="shared" si="272"/>
        <v>218600</v>
      </c>
      <c r="O3500">
        <f t="shared" si="273"/>
        <v>229</v>
      </c>
      <c r="P3500" t="str">
        <f t="shared" si="274"/>
        <v>Overstock</v>
      </c>
      <c r="Q3500">
        <f t="shared" si="270"/>
        <v>0</v>
      </c>
      <c r="R3500" t="str">
        <f t="shared" si="271"/>
        <v>On Time</v>
      </c>
    </row>
    <row r="3501" spans="1:18" x14ac:dyDescent="0.3">
      <c r="A3501" t="s">
        <v>3536</v>
      </c>
      <c r="B3501" t="s">
        <v>60</v>
      </c>
      <c r="C3501" t="s">
        <v>22</v>
      </c>
      <c r="D3501" t="s">
        <v>16</v>
      </c>
      <c r="E3501" s="1">
        <v>45633</v>
      </c>
      <c r="F3501" s="1">
        <v>45640</v>
      </c>
      <c r="G3501">
        <v>88</v>
      </c>
      <c r="H3501">
        <v>96</v>
      </c>
      <c r="I3501">
        <v>236</v>
      </c>
      <c r="J3501">
        <v>634</v>
      </c>
      <c r="K3501">
        <v>956</v>
      </c>
      <c r="L3501" t="s">
        <v>30</v>
      </c>
      <c r="M3501">
        <v>7</v>
      </c>
      <c r="N3501">
        <f t="shared" si="272"/>
        <v>225616</v>
      </c>
      <c r="O3501">
        <f t="shared" si="273"/>
        <v>322</v>
      </c>
      <c r="P3501" t="str">
        <f t="shared" si="274"/>
        <v>Understock</v>
      </c>
      <c r="Q3501">
        <f t="shared" si="270"/>
        <v>0</v>
      </c>
      <c r="R3501" t="str">
        <f t="shared" si="271"/>
        <v>On Time</v>
      </c>
    </row>
    <row r="3502" spans="1:18" x14ac:dyDescent="0.3">
      <c r="A3502" t="s">
        <v>3537</v>
      </c>
      <c r="B3502" t="s">
        <v>60</v>
      </c>
      <c r="C3502" t="s">
        <v>41</v>
      </c>
      <c r="D3502" t="s">
        <v>39</v>
      </c>
      <c r="E3502" s="1">
        <v>45079</v>
      </c>
      <c r="F3502" s="1">
        <v>45086</v>
      </c>
      <c r="G3502">
        <v>40</v>
      </c>
      <c r="H3502">
        <v>123</v>
      </c>
      <c r="I3502">
        <v>145</v>
      </c>
      <c r="J3502">
        <v>1637</v>
      </c>
      <c r="K3502">
        <v>2016</v>
      </c>
      <c r="L3502" t="s">
        <v>24</v>
      </c>
      <c r="M3502">
        <v>7</v>
      </c>
      <c r="N3502">
        <f t="shared" si="272"/>
        <v>292320</v>
      </c>
      <c r="O3502">
        <f t="shared" si="273"/>
        <v>379</v>
      </c>
      <c r="P3502" t="str">
        <f t="shared" si="274"/>
        <v>Understock</v>
      </c>
      <c r="Q3502">
        <f t="shared" si="270"/>
        <v>0</v>
      </c>
      <c r="R3502" t="str">
        <f t="shared" si="271"/>
        <v>On Time</v>
      </c>
    </row>
    <row r="3503" spans="1:18" x14ac:dyDescent="0.3">
      <c r="A3503" t="s">
        <v>3538</v>
      </c>
      <c r="B3503" t="s">
        <v>38</v>
      </c>
      <c r="C3503" t="s">
        <v>22</v>
      </c>
      <c r="D3503" t="s">
        <v>27</v>
      </c>
      <c r="E3503" s="1">
        <v>45250</v>
      </c>
      <c r="F3503" s="1">
        <v>45258</v>
      </c>
      <c r="G3503">
        <v>391</v>
      </c>
      <c r="H3503">
        <v>62</v>
      </c>
      <c r="I3503">
        <v>239</v>
      </c>
      <c r="J3503">
        <v>1958</v>
      </c>
      <c r="K3503">
        <v>2063</v>
      </c>
      <c r="L3503" t="s">
        <v>17</v>
      </c>
      <c r="M3503">
        <v>8</v>
      </c>
      <c r="N3503">
        <f t="shared" si="272"/>
        <v>493057</v>
      </c>
      <c r="O3503">
        <f t="shared" si="273"/>
        <v>105</v>
      </c>
      <c r="P3503" t="str">
        <f t="shared" si="274"/>
        <v>Overstock</v>
      </c>
      <c r="Q3503">
        <f t="shared" si="270"/>
        <v>0</v>
      </c>
      <c r="R3503" t="str">
        <f t="shared" si="271"/>
        <v>On Time</v>
      </c>
    </row>
    <row r="3504" spans="1:18" x14ac:dyDescent="0.3">
      <c r="A3504" t="s">
        <v>3539</v>
      </c>
      <c r="B3504" t="s">
        <v>50</v>
      </c>
      <c r="C3504" t="s">
        <v>33</v>
      </c>
      <c r="D3504" t="s">
        <v>23</v>
      </c>
      <c r="E3504" s="1">
        <v>45326</v>
      </c>
      <c r="F3504" s="1">
        <v>45332</v>
      </c>
      <c r="G3504">
        <v>447</v>
      </c>
      <c r="H3504">
        <v>113</v>
      </c>
      <c r="I3504">
        <v>19</v>
      </c>
      <c r="J3504">
        <v>630</v>
      </c>
      <c r="K3504">
        <v>907</v>
      </c>
      <c r="L3504" t="s">
        <v>19</v>
      </c>
      <c r="M3504">
        <v>6</v>
      </c>
      <c r="N3504">
        <f t="shared" si="272"/>
        <v>17233</v>
      </c>
      <c r="O3504">
        <f t="shared" si="273"/>
        <v>277</v>
      </c>
      <c r="P3504" t="str">
        <f t="shared" si="274"/>
        <v>Overstock</v>
      </c>
      <c r="Q3504">
        <f t="shared" si="270"/>
        <v>0</v>
      </c>
      <c r="R3504" t="str">
        <f t="shared" si="271"/>
        <v>On Time</v>
      </c>
    </row>
    <row r="3505" spans="1:18" x14ac:dyDescent="0.3">
      <c r="A3505" t="s">
        <v>3540</v>
      </c>
      <c r="B3505" t="s">
        <v>21</v>
      </c>
      <c r="C3505" t="s">
        <v>22</v>
      </c>
      <c r="D3505" t="s">
        <v>23</v>
      </c>
      <c r="E3505" s="1">
        <v>45245</v>
      </c>
      <c r="F3505" s="1">
        <v>45247</v>
      </c>
      <c r="G3505">
        <v>156</v>
      </c>
      <c r="H3505">
        <v>145</v>
      </c>
      <c r="I3505">
        <v>160</v>
      </c>
      <c r="J3505">
        <v>1102</v>
      </c>
      <c r="K3505">
        <v>1292</v>
      </c>
      <c r="L3505" t="s">
        <v>24</v>
      </c>
      <c r="M3505">
        <v>2</v>
      </c>
      <c r="N3505">
        <f t="shared" si="272"/>
        <v>206720</v>
      </c>
      <c r="O3505">
        <f t="shared" si="273"/>
        <v>190</v>
      </c>
      <c r="P3505" t="str">
        <f t="shared" si="274"/>
        <v>Understock</v>
      </c>
      <c r="Q3505">
        <f t="shared" si="270"/>
        <v>0</v>
      </c>
      <c r="R3505" t="str">
        <f t="shared" si="271"/>
        <v>On Time</v>
      </c>
    </row>
    <row r="3506" spans="1:18" x14ac:dyDescent="0.3">
      <c r="A3506" t="s">
        <v>3541</v>
      </c>
      <c r="B3506" t="s">
        <v>50</v>
      </c>
      <c r="C3506" t="s">
        <v>15</v>
      </c>
      <c r="D3506" t="s">
        <v>39</v>
      </c>
      <c r="E3506" s="1">
        <v>45415</v>
      </c>
      <c r="F3506" s="1">
        <v>45425</v>
      </c>
      <c r="G3506">
        <v>248</v>
      </c>
      <c r="H3506">
        <v>51</v>
      </c>
      <c r="I3506">
        <v>14</v>
      </c>
      <c r="J3506">
        <v>346</v>
      </c>
      <c r="K3506">
        <v>528</v>
      </c>
      <c r="L3506" t="s">
        <v>34</v>
      </c>
      <c r="M3506">
        <v>10</v>
      </c>
      <c r="N3506">
        <f t="shared" si="272"/>
        <v>7392</v>
      </c>
      <c r="O3506">
        <f t="shared" si="273"/>
        <v>182</v>
      </c>
      <c r="P3506" t="str">
        <f t="shared" si="274"/>
        <v>Overstock</v>
      </c>
      <c r="Q3506">
        <f t="shared" si="270"/>
        <v>0</v>
      </c>
      <c r="R3506" t="str">
        <f t="shared" si="271"/>
        <v>On Time</v>
      </c>
    </row>
    <row r="3507" spans="1:18" x14ac:dyDescent="0.3">
      <c r="A3507" t="s">
        <v>3542</v>
      </c>
      <c r="B3507" t="s">
        <v>32</v>
      </c>
      <c r="C3507" t="s">
        <v>15</v>
      </c>
      <c r="D3507" t="s">
        <v>23</v>
      </c>
      <c r="E3507" s="1">
        <v>45036</v>
      </c>
      <c r="F3507" s="1">
        <v>45040</v>
      </c>
      <c r="G3507">
        <v>116</v>
      </c>
      <c r="H3507">
        <v>125</v>
      </c>
      <c r="I3507">
        <v>100</v>
      </c>
      <c r="J3507">
        <v>941</v>
      </c>
      <c r="K3507">
        <v>1099</v>
      </c>
      <c r="L3507" t="s">
        <v>34</v>
      </c>
      <c r="M3507">
        <v>4</v>
      </c>
      <c r="N3507">
        <f t="shared" si="272"/>
        <v>109900</v>
      </c>
      <c r="O3507">
        <f t="shared" si="273"/>
        <v>158</v>
      </c>
      <c r="P3507" t="str">
        <f t="shared" si="274"/>
        <v>Overstock</v>
      </c>
      <c r="Q3507">
        <f t="shared" si="270"/>
        <v>0</v>
      </c>
      <c r="R3507" t="str">
        <f t="shared" si="271"/>
        <v>On Time</v>
      </c>
    </row>
    <row r="3508" spans="1:18" x14ac:dyDescent="0.3">
      <c r="A3508" t="s">
        <v>3543</v>
      </c>
      <c r="B3508" t="s">
        <v>48</v>
      </c>
      <c r="C3508" t="s">
        <v>33</v>
      </c>
      <c r="D3508" t="s">
        <v>27</v>
      </c>
      <c r="E3508" s="1">
        <v>45431</v>
      </c>
      <c r="F3508" s="1">
        <v>45441</v>
      </c>
      <c r="G3508">
        <v>399</v>
      </c>
      <c r="H3508">
        <v>60</v>
      </c>
      <c r="I3508">
        <v>294</v>
      </c>
      <c r="J3508">
        <v>561</v>
      </c>
      <c r="K3508">
        <v>1041</v>
      </c>
      <c r="L3508" t="s">
        <v>17</v>
      </c>
      <c r="M3508">
        <v>10</v>
      </c>
      <c r="N3508">
        <f t="shared" si="272"/>
        <v>306054</v>
      </c>
      <c r="O3508">
        <f t="shared" si="273"/>
        <v>480</v>
      </c>
      <c r="P3508" t="str">
        <f t="shared" si="274"/>
        <v>Overstock</v>
      </c>
      <c r="Q3508">
        <f t="shared" si="270"/>
        <v>0</v>
      </c>
      <c r="R3508" t="str">
        <f t="shared" si="271"/>
        <v>On Time</v>
      </c>
    </row>
    <row r="3509" spans="1:18" x14ac:dyDescent="0.3">
      <c r="A3509" t="s">
        <v>3544</v>
      </c>
      <c r="B3509" t="s">
        <v>50</v>
      </c>
      <c r="C3509" t="s">
        <v>41</v>
      </c>
      <c r="D3509" t="s">
        <v>29</v>
      </c>
      <c r="E3509" s="1">
        <v>45616</v>
      </c>
      <c r="F3509" s="1">
        <v>45625</v>
      </c>
      <c r="G3509">
        <v>46</v>
      </c>
      <c r="H3509">
        <v>138</v>
      </c>
      <c r="I3509">
        <v>262</v>
      </c>
      <c r="J3509">
        <v>1086</v>
      </c>
      <c r="K3509">
        <v>1278</v>
      </c>
      <c r="L3509" t="s">
        <v>17</v>
      </c>
      <c r="M3509">
        <v>9</v>
      </c>
      <c r="N3509">
        <f t="shared" si="272"/>
        <v>334836</v>
      </c>
      <c r="O3509">
        <f t="shared" si="273"/>
        <v>192</v>
      </c>
      <c r="P3509" t="str">
        <f t="shared" si="274"/>
        <v>Understock</v>
      </c>
      <c r="Q3509">
        <f t="shared" si="270"/>
        <v>0</v>
      </c>
      <c r="R3509" t="str">
        <f t="shared" si="271"/>
        <v>On Time</v>
      </c>
    </row>
    <row r="3510" spans="1:18" x14ac:dyDescent="0.3">
      <c r="A3510" t="s">
        <v>3545</v>
      </c>
      <c r="B3510" t="s">
        <v>14</v>
      </c>
      <c r="C3510" t="s">
        <v>41</v>
      </c>
      <c r="D3510" t="s">
        <v>29</v>
      </c>
      <c r="E3510" s="1">
        <v>45038</v>
      </c>
      <c r="F3510" s="1">
        <v>45048</v>
      </c>
      <c r="G3510">
        <v>228</v>
      </c>
      <c r="H3510">
        <v>85</v>
      </c>
      <c r="I3510">
        <v>195</v>
      </c>
      <c r="J3510">
        <v>1227</v>
      </c>
      <c r="K3510">
        <v>1633</v>
      </c>
      <c r="L3510" t="s">
        <v>19</v>
      </c>
      <c r="M3510">
        <v>10</v>
      </c>
      <c r="N3510">
        <f t="shared" si="272"/>
        <v>318435</v>
      </c>
      <c r="O3510">
        <f t="shared" si="273"/>
        <v>406</v>
      </c>
      <c r="P3510" t="str">
        <f t="shared" si="274"/>
        <v>Overstock</v>
      </c>
      <c r="Q3510">
        <f t="shared" si="270"/>
        <v>0</v>
      </c>
      <c r="R3510" t="str">
        <f t="shared" si="271"/>
        <v>On Time</v>
      </c>
    </row>
    <row r="3511" spans="1:18" x14ac:dyDescent="0.3">
      <c r="A3511" t="s">
        <v>3546</v>
      </c>
      <c r="B3511" t="s">
        <v>44</v>
      </c>
      <c r="C3511" t="s">
        <v>22</v>
      </c>
      <c r="D3511" t="s">
        <v>23</v>
      </c>
      <c r="E3511" s="1">
        <v>45622</v>
      </c>
      <c r="F3511" s="1">
        <v>45629</v>
      </c>
      <c r="G3511">
        <v>429</v>
      </c>
      <c r="H3511">
        <v>70</v>
      </c>
      <c r="I3511">
        <v>114</v>
      </c>
      <c r="J3511">
        <v>1983</v>
      </c>
      <c r="K3511">
        <v>2283</v>
      </c>
      <c r="L3511" t="s">
        <v>17</v>
      </c>
      <c r="M3511">
        <v>7</v>
      </c>
      <c r="N3511">
        <f t="shared" si="272"/>
        <v>260262</v>
      </c>
      <c r="O3511">
        <f t="shared" si="273"/>
        <v>300</v>
      </c>
      <c r="P3511" t="str">
        <f t="shared" si="274"/>
        <v>Overstock</v>
      </c>
      <c r="Q3511">
        <f t="shared" si="270"/>
        <v>0</v>
      </c>
      <c r="R3511" t="str">
        <f t="shared" si="271"/>
        <v>On Time</v>
      </c>
    </row>
    <row r="3512" spans="1:18" x14ac:dyDescent="0.3">
      <c r="A3512" t="s">
        <v>3547</v>
      </c>
      <c r="B3512" t="s">
        <v>60</v>
      </c>
      <c r="C3512" t="s">
        <v>41</v>
      </c>
      <c r="D3512" t="s">
        <v>27</v>
      </c>
      <c r="E3512" s="1">
        <v>45341</v>
      </c>
      <c r="F3512" s="1">
        <v>45343</v>
      </c>
      <c r="G3512">
        <v>108</v>
      </c>
      <c r="H3512">
        <v>88</v>
      </c>
      <c r="I3512">
        <v>72</v>
      </c>
      <c r="J3512">
        <v>1239</v>
      </c>
      <c r="K3512">
        <v>1592</v>
      </c>
      <c r="L3512" t="s">
        <v>19</v>
      </c>
      <c r="M3512">
        <v>2</v>
      </c>
      <c r="N3512">
        <f t="shared" si="272"/>
        <v>114624</v>
      </c>
      <c r="O3512">
        <f t="shared" si="273"/>
        <v>353</v>
      </c>
      <c r="P3512" t="str">
        <f t="shared" si="274"/>
        <v>Overstock</v>
      </c>
      <c r="Q3512">
        <f t="shared" si="270"/>
        <v>0</v>
      </c>
      <c r="R3512" t="str">
        <f t="shared" si="271"/>
        <v>On Time</v>
      </c>
    </row>
    <row r="3513" spans="1:18" x14ac:dyDescent="0.3">
      <c r="A3513" t="s">
        <v>3548</v>
      </c>
      <c r="B3513" t="s">
        <v>26</v>
      </c>
      <c r="C3513" t="s">
        <v>22</v>
      </c>
      <c r="D3513" t="s">
        <v>16</v>
      </c>
      <c r="E3513" s="1">
        <v>45091</v>
      </c>
      <c r="F3513" s="1">
        <v>45096</v>
      </c>
      <c r="G3513">
        <v>49</v>
      </c>
      <c r="H3513">
        <v>139</v>
      </c>
      <c r="I3513">
        <v>136</v>
      </c>
      <c r="J3513">
        <v>1068</v>
      </c>
      <c r="K3513">
        <v>1275</v>
      </c>
      <c r="L3513" t="s">
        <v>30</v>
      </c>
      <c r="M3513">
        <v>5</v>
      </c>
      <c r="N3513">
        <f t="shared" si="272"/>
        <v>173400</v>
      </c>
      <c r="O3513">
        <f t="shared" si="273"/>
        <v>207</v>
      </c>
      <c r="P3513" t="str">
        <f t="shared" si="274"/>
        <v>Understock</v>
      </c>
      <c r="Q3513">
        <f t="shared" si="270"/>
        <v>0</v>
      </c>
      <c r="R3513" t="str">
        <f t="shared" si="271"/>
        <v>On Time</v>
      </c>
    </row>
    <row r="3514" spans="1:18" x14ac:dyDescent="0.3">
      <c r="A3514" t="s">
        <v>3549</v>
      </c>
      <c r="B3514" t="s">
        <v>14</v>
      </c>
      <c r="C3514" t="s">
        <v>22</v>
      </c>
      <c r="D3514" t="s">
        <v>29</v>
      </c>
      <c r="E3514" s="1">
        <v>45531</v>
      </c>
      <c r="F3514" s="1">
        <v>45537</v>
      </c>
      <c r="G3514">
        <v>486</v>
      </c>
      <c r="H3514">
        <v>129</v>
      </c>
      <c r="I3514">
        <v>161</v>
      </c>
      <c r="J3514">
        <v>1268</v>
      </c>
      <c r="K3514">
        <v>1455</v>
      </c>
      <c r="L3514" t="s">
        <v>34</v>
      </c>
      <c r="M3514">
        <v>6</v>
      </c>
      <c r="N3514">
        <f t="shared" si="272"/>
        <v>234255</v>
      </c>
      <c r="O3514">
        <f t="shared" si="273"/>
        <v>187</v>
      </c>
      <c r="P3514" t="str">
        <f t="shared" si="274"/>
        <v>Overstock</v>
      </c>
      <c r="Q3514">
        <f t="shared" si="270"/>
        <v>0</v>
      </c>
      <c r="R3514" t="str">
        <f t="shared" si="271"/>
        <v>On Time</v>
      </c>
    </row>
    <row r="3515" spans="1:18" x14ac:dyDescent="0.3">
      <c r="A3515" t="s">
        <v>3550</v>
      </c>
      <c r="B3515" t="s">
        <v>60</v>
      </c>
      <c r="C3515" t="s">
        <v>22</v>
      </c>
      <c r="D3515" t="s">
        <v>23</v>
      </c>
      <c r="E3515" s="1">
        <v>45629</v>
      </c>
      <c r="F3515" s="1">
        <v>45635</v>
      </c>
      <c r="G3515">
        <v>417</v>
      </c>
      <c r="H3515">
        <v>85</v>
      </c>
      <c r="I3515">
        <v>195</v>
      </c>
      <c r="J3515">
        <v>505</v>
      </c>
      <c r="K3515">
        <v>607</v>
      </c>
      <c r="L3515" t="s">
        <v>17</v>
      </c>
      <c r="M3515">
        <v>6</v>
      </c>
      <c r="N3515">
        <f t="shared" si="272"/>
        <v>118365</v>
      </c>
      <c r="O3515">
        <f t="shared" si="273"/>
        <v>102</v>
      </c>
      <c r="P3515" t="str">
        <f t="shared" si="274"/>
        <v>Overstock</v>
      </c>
      <c r="Q3515">
        <f t="shared" si="270"/>
        <v>0</v>
      </c>
      <c r="R3515" t="str">
        <f t="shared" si="271"/>
        <v>On Time</v>
      </c>
    </row>
    <row r="3516" spans="1:18" x14ac:dyDescent="0.3">
      <c r="A3516" t="s">
        <v>3551</v>
      </c>
      <c r="B3516" t="s">
        <v>26</v>
      </c>
      <c r="C3516" t="s">
        <v>22</v>
      </c>
      <c r="D3516" t="s">
        <v>16</v>
      </c>
      <c r="E3516" s="1">
        <v>45072</v>
      </c>
      <c r="F3516" s="1">
        <v>45075</v>
      </c>
      <c r="G3516">
        <v>485</v>
      </c>
      <c r="H3516">
        <v>144</v>
      </c>
      <c r="I3516">
        <v>279</v>
      </c>
      <c r="J3516">
        <v>1578</v>
      </c>
      <c r="K3516">
        <v>1918</v>
      </c>
      <c r="L3516" t="s">
        <v>34</v>
      </c>
      <c r="M3516">
        <v>3</v>
      </c>
      <c r="N3516">
        <f t="shared" si="272"/>
        <v>535122</v>
      </c>
      <c r="O3516">
        <f t="shared" si="273"/>
        <v>340</v>
      </c>
      <c r="P3516" t="str">
        <f t="shared" si="274"/>
        <v>Overstock</v>
      </c>
      <c r="Q3516">
        <f t="shared" si="270"/>
        <v>0</v>
      </c>
      <c r="R3516" t="str">
        <f t="shared" si="271"/>
        <v>On Time</v>
      </c>
    </row>
    <row r="3517" spans="1:18" x14ac:dyDescent="0.3">
      <c r="A3517" t="s">
        <v>3552</v>
      </c>
      <c r="B3517" t="s">
        <v>44</v>
      </c>
      <c r="C3517" t="s">
        <v>22</v>
      </c>
      <c r="D3517" t="s">
        <v>27</v>
      </c>
      <c r="E3517" s="1">
        <v>45130</v>
      </c>
      <c r="F3517" s="1">
        <v>45140</v>
      </c>
      <c r="G3517">
        <v>226</v>
      </c>
      <c r="H3517">
        <v>109</v>
      </c>
      <c r="I3517">
        <v>197</v>
      </c>
      <c r="J3517">
        <v>632</v>
      </c>
      <c r="K3517">
        <v>1052</v>
      </c>
      <c r="L3517" t="s">
        <v>19</v>
      </c>
      <c r="M3517">
        <v>10</v>
      </c>
      <c r="N3517">
        <f t="shared" si="272"/>
        <v>207244</v>
      </c>
      <c r="O3517">
        <f t="shared" si="273"/>
        <v>420</v>
      </c>
      <c r="P3517" t="str">
        <f t="shared" si="274"/>
        <v>Overstock</v>
      </c>
      <c r="Q3517">
        <f t="shared" si="270"/>
        <v>0</v>
      </c>
      <c r="R3517" t="str">
        <f t="shared" si="271"/>
        <v>On Time</v>
      </c>
    </row>
    <row r="3518" spans="1:18" x14ac:dyDescent="0.3">
      <c r="A3518" t="s">
        <v>3553</v>
      </c>
      <c r="B3518" t="s">
        <v>14</v>
      </c>
      <c r="C3518" t="s">
        <v>33</v>
      </c>
      <c r="D3518" t="s">
        <v>27</v>
      </c>
      <c r="E3518" s="1">
        <v>45620</v>
      </c>
      <c r="F3518" s="1">
        <v>45624</v>
      </c>
      <c r="G3518">
        <v>31</v>
      </c>
      <c r="H3518">
        <v>64</v>
      </c>
      <c r="I3518">
        <v>172</v>
      </c>
      <c r="J3518">
        <v>1043</v>
      </c>
      <c r="K3518">
        <v>1187</v>
      </c>
      <c r="L3518" t="s">
        <v>34</v>
      </c>
      <c r="M3518">
        <v>4</v>
      </c>
      <c r="N3518">
        <f t="shared" si="272"/>
        <v>204164</v>
      </c>
      <c r="O3518">
        <f t="shared" si="273"/>
        <v>144</v>
      </c>
      <c r="P3518" t="str">
        <f t="shared" si="274"/>
        <v>Understock</v>
      </c>
      <c r="Q3518">
        <f t="shared" si="270"/>
        <v>0</v>
      </c>
      <c r="R3518" t="str">
        <f t="shared" si="271"/>
        <v>On Time</v>
      </c>
    </row>
    <row r="3519" spans="1:18" x14ac:dyDescent="0.3">
      <c r="A3519" t="s">
        <v>3554</v>
      </c>
      <c r="B3519" t="s">
        <v>38</v>
      </c>
      <c r="C3519" t="s">
        <v>33</v>
      </c>
      <c r="D3519" t="s">
        <v>16</v>
      </c>
      <c r="E3519" s="1">
        <v>45100</v>
      </c>
      <c r="F3519" s="1">
        <v>45101</v>
      </c>
      <c r="G3519">
        <v>12</v>
      </c>
      <c r="H3519">
        <v>140</v>
      </c>
      <c r="I3519">
        <v>283</v>
      </c>
      <c r="J3519">
        <v>735</v>
      </c>
      <c r="K3519">
        <v>854</v>
      </c>
      <c r="L3519" t="s">
        <v>24</v>
      </c>
      <c r="M3519">
        <v>1</v>
      </c>
      <c r="N3519">
        <f t="shared" si="272"/>
        <v>241682</v>
      </c>
      <c r="O3519">
        <f t="shared" si="273"/>
        <v>119</v>
      </c>
      <c r="P3519" t="str">
        <f t="shared" si="274"/>
        <v>Understock</v>
      </c>
      <c r="Q3519">
        <f t="shared" si="270"/>
        <v>0</v>
      </c>
      <c r="R3519" t="str">
        <f t="shared" si="271"/>
        <v>On Time</v>
      </c>
    </row>
    <row r="3520" spans="1:18" x14ac:dyDescent="0.3">
      <c r="A3520" t="s">
        <v>3555</v>
      </c>
      <c r="B3520" t="s">
        <v>44</v>
      </c>
      <c r="C3520" t="s">
        <v>33</v>
      </c>
      <c r="D3520" t="s">
        <v>23</v>
      </c>
      <c r="E3520" s="1">
        <v>45629</v>
      </c>
      <c r="F3520" s="1">
        <v>45634</v>
      </c>
      <c r="G3520">
        <v>257</v>
      </c>
      <c r="H3520">
        <v>134</v>
      </c>
      <c r="I3520">
        <v>199</v>
      </c>
      <c r="J3520">
        <v>1051</v>
      </c>
      <c r="K3520">
        <v>1274</v>
      </c>
      <c r="L3520" t="s">
        <v>19</v>
      </c>
      <c r="M3520">
        <v>5</v>
      </c>
      <c r="N3520">
        <f t="shared" si="272"/>
        <v>253526</v>
      </c>
      <c r="O3520">
        <f t="shared" si="273"/>
        <v>223</v>
      </c>
      <c r="P3520" t="str">
        <f t="shared" si="274"/>
        <v>Overstock</v>
      </c>
      <c r="Q3520">
        <f t="shared" si="270"/>
        <v>0</v>
      </c>
      <c r="R3520" t="str">
        <f t="shared" si="271"/>
        <v>On Time</v>
      </c>
    </row>
    <row r="3521" spans="1:18" x14ac:dyDescent="0.3">
      <c r="A3521" t="s">
        <v>3556</v>
      </c>
      <c r="B3521" t="s">
        <v>14</v>
      </c>
      <c r="C3521" t="s">
        <v>41</v>
      </c>
      <c r="D3521" t="s">
        <v>27</v>
      </c>
      <c r="E3521" s="1">
        <v>45374</v>
      </c>
      <c r="F3521" s="1">
        <v>45378</v>
      </c>
      <c r="G3521">
        <v>189</v>
      </c>
      <c r="H3521">
        <v>106</v>
      </c>
      <c r="I3521">
        <v>180</v>
      </c>
      <c r="J3521">
        <v>1517</v>
      </c>
      <c r="K3521">
        <v>1681</v>
      </c>
      <c r="L3521" t="s">
        <v>34</v>
      </c>
      <c r="M3521">
        <v>4</v>
      </c>
      <c r="N3521">
        <f t="shared" si="272"/>
        <v>302580</v>
      </c>
      <c r="O3521">
        <f t="shared" si="273"/>
        <v>164</v>
      </c>
      <c r="P3521" t="str">
        <f t="shared" si="274"/>
        <v>Overstock</v>
      </c>
      <c r="Q3521">
        <f t="shared" si="270"/>
        <v>0</v>
      </c>
      <c r="R3521" t="str">
        <f t="shared" si="271"/>
        <v>On Time</v>
      </c>
    </row>
    <row r="3522" spans="1:18" x14ac:dyDescent="0.3">
      <c r="A3522" t="s">
        <v>3557</v>
      </c>
      <c r="B3522" t="s">
        <v>38</v>
      </c>
      <c r="C3522" t="s">
        <v>15</v>
      </c>
      <c r="D3522" t="s">
        <v>27</v>
      </c>
      <c r="E3522" s="1">
        <v>45557</v>
      </c>
      <c r="F3522" s="1">
        <v>45559</v>
      </c>
      <c r="G3522">
        <v>307</v>
      </c>
      <c r="H3522">
        <v>113</v>
      </c>
      <c r="I3522">
        <v>29</v>
      </c>
      <c r="J3522">
        <v>1396</v>
      </c>
      <c r="K3522">
        <v>1883</v>
      </c>
      <c r="L3522" t="s">
        <v>34</v>
      </c>
      <c r="M3522">
        <v>2</v>
      </c>
      <c r="N3522">
        <f t="shared" si="272"/>
        <v>54607</v>
      </c>
      <c r="O3522">
        <f t="shared" si="273"/>
        <v>487</v>
      </c>
      <c r="P3522" t="str">
        <f t="shared" si="274"/>
        <v>Overstock</v>
      </c>
      <c r="Q3522">
        <f t="shared" ref="Q3522:Q3585" si="275">(F3522-E3522)-M3522</f>
        <v>0</v>
      </c>
      <c r="R3522" t="str">
        <f t="shared" ref="R3522:R3585" si="276">IF(Q3522&gt;0,"Delayed",IF(Q3522=0,"On Time","Early"))</f>
        <v>On Time</v>
      </c>
    </row>
    <row r="3523" spans="1:18" x14ac:dyDescent="0.3">
      <c r="A3523" t="s">
        <v>3558</v>
      </c>
      <c r="B3523" t="s">
        <v>32</v>
      </c>
      <c r="C3523" t="s">
        <v>33</v>
      </c>
      <c r="D3523" t="s">
        <v>39</v>
      </c>
      <c r="E3523" s="1">
        <v>45293</v>
      </c>
      <c r="F3523" s="1">
        <v>45294</v>
      </c>
      <c r="G3523">
        <v>398</v>
      </c>
      <c r="H3523">
        <v>92</v>
      </c>
      <c r="I3523">
        <v>45</v>
      </c>
      <c r="J3523">
        <v>950</v>
      </c>
      <c r="K3523">
        <v>1409</v>
      </c>
      <c r="L3523" t="s">
        <v>17</v>
      </c>
      <c r="M3523">
        <v>1</v>
      </c>
      <c r="N3523">
        <f t="shared" ref="N3523:N3586" si="277">I3523*K3523</f>
        <v>63405</v>
      </c>
      <c r="O3523">
        <f t="shared" ref="O3523:O3586" si="278">K3523-J3523</f>
        <v>459</v>
      </c>
      <c r="P3523" t="str">
        <f t="shared" ref="P3523:P3586" si="279">IF(G3523&gt;I3523,"Overstock",IF(G3523&lt;I3523,"Understock","Balanced"))</f>
        <v>Overstock</v>
      </c>
      <c r="Q3523">
        <f t="shared" si="275"/>
        <v>0</v>
      </c>
      <c r="R3523" t="str">
        <f t="shared" si="276"/>
        <v>On Time</v>
      </c>
    </row>
    <row r="3524" spans="1:18" x14ac:dyDescent="0.3">
      <c r="A3524" t="s">
        <v>3559</v>
      </c>
      <c r="B3524" t="s">
        <v>48</v>
      </c>
      <c r="C3524" t="s">
        <v>33</v>
      </c>
      <c r="D3524" t="s">
        <v>29</v>
      </c>
      <c r="E3524" s="1">
        <v>45494</v>
      </c>
      <c r="F3524" s="1">
        <v>45497</v>
      </c>
      <c r="G3524">
        <v>487</v>
      </c>
      <c r="H3524">
        <v>83</v>
      </c>
      <c r="I3524">
        <v>40</v>
      </c>
      <c r="J3524">
        <v>935</v>
      </c>
      <c r="K3524">
        <v>1039</v>
      </c>
      <c r="L3524" t="s">
        <v>17</v>
      </c>
      <c r="M3524">
        <v>3</v>
      </c>
      <c r="N3524">
        <f t="shared" si="277"/>
        <v>41560</v>
      </c>
      <c r="O3524">
        <f t="shared" si="278"/>
        <v>104</v>
      </c>
      <c r="P3524" t="str">
        <f t="shared" si="279"/>
        <v>Overstock</v>
      </c>
      <c r="Q3524">
        <f t="shared" si="275"/>
        <v>0</v>
      </c>
      <c r="R3524" t="str">
        <f t="shared" si="276"/>
        <v>On Time</v>
      </c>
    </row>
    <row r="3525" spans="1:18" x14ac:dyDescent="0.3">
      <c r="A3525" t="s">
        <v>3560</v>
      </c>
      <c r="B3525" t="s">
        <v>38</v>
      </c>
      <c r="C3525" t="s">
        <v>33</v>
      </c>
      <c r="D3525" t="s">
        <v>39</v>
      </c>
      <c r="E3525" s="1">
        <v>45590</v>
      </c>
      <c r="F3525" s="1">
        <v>45599</v>
      </c>
      <c r="G3525">
        <v>411</v>
      </c>
      <c r="H3525">
        <v>68</v>
      </c>
      <c r="I3525">
        <v>233</v>
      </c>
      <c r="J3525">
        <v>623</v>
      </c>
      <c r="K3525">
        <v>1014</v>
      </c>
      <c r="L3525" t="s">
        <v>24</v>
      </c>
      <c r="M3525">
        <v>9</v>
      </c>
      <c r="N3525">
        <f t="shared" si="277"/>
        <v>236262</v>
      </c>
      <c r="O3525">
        <f t="shared" si="278"/>
        <v>391</v>
      </c>
      <c r="P3525" t="str">
        <f t="shared" si="279"/>
        <v>Overstock</v>
      </c>
      <c r="Q3525">
        <f t="shared" si="275"/>
        <v>0</v>
      </c>
      <c r="R3525" t="str">
        <f t="shared" si="276"/>
        <v>On Time</v>
      </c>
    </row>
    <row r="3526" spans="1:18" x14ac:dyDescent="0.3">
      <c r="A3526" t="s">
        <v>3561</v>
      </c>
      <c r="B3526" t="s">
        <v>48</v>
      </c>
      <c r="C3526" t="s">
        <v>15</v>
      </c>
      <c r="D3526" t="s">
        <v>29</v>
      </c>
      <c r="E3526" s="1">
        <v>45646</v>
      </c>
      <c r="F3526" s="1">
        <v>45651</v>
      </c>
      <c r="G3526">
        <v>85</v>
      </c>
      <c r="H3526">
        <v>113</v>
      </c>
      <c r="I3526">
        <v>36</v>
      </c>
      <c r="J3526">
        <v>838</v>
      </c>
      <c r="K3526">
        <v>1008</v>
      </c>
      <c r="L3526" t="s">
        <v>30</v>
      </c>
      <c r="M3526">
        <v>5</v>
      </c>
      <c r="N3526">
        <f t="shared" si="277"/>
        <v>36288</v>
      </c>
      <c r="O3526">
        <f t="shared" si="278"/>
        <v>170</v>
      </c>
      <c r="P3526" t="str">
        <f t="shared" si="279"/>
        <v>Overstock</v>
      </c>
      <c r="Q3526">
        <f t="shared" si="275"/>
        <v>0</v>
      </c>
      <c r="R3526" t="str">
        <f t="shared" si="276"/>
        <v>On Time</v>
      </c>
    </row>
    <row r="3527" spans="1:18" x14ac:dyDescent="0.3">
      <c r="A3527" t="s">
        <v>3562</v>
      </c>
      <c r="B3527" t="s">
        <v>44</v>
      </c>
      <c r="C3527" t="s">
        <v>33</v>
      </c>
      <c r="D3527" t="s">
        <v>39</v>
      </c>
      <c r="E3527" s="1">
        <v>45606</v>
      </c>
      <c r="F3527" s="1">
        <v>45612</v>
      </c>
      <c r="G3527">
        <v>372</v>
      </c>
      <c r="H3527">
        <v>90</v>
      </c>
      <c r="I3527">
        <v>77</v>
      </c>
      <c r="J3527">
        <v>251</v>
      </c>
      <c r="K3527">
        <v>446</v>
      </c>
      <c r="L3527" t="s">
        <v>34</v>
      </c>
      <c r="M3527">
        <v>6</v>
      </c>
      <c r="N3527">
        <f t="shared" si="277"/>
        <v>34342</v>
      </c>
      <c r="O3527">
        <f t="shared" si="278"/>
        <v>195</v>
      </c>
      <c r="P3527" t="str">
        <f t="shared" si="279"/>
        <v>Overstock</v>
      </c>
      <c r="Q3527">
        <f t="shared" si="275"/>
        <v>0</v>
      </c>
      <c r="R3527" t="str">
        <f t="shared" si="276"/>
        <v>On Time</v>
      </c>
    </row>
    <row r="3528" spans="1:18" x14ac:dyDescent="0.3">
      <c r="A3528" t="s">
        <v>3563</v>
      </c>
      <c r="B3528" t="s">
        <v>48</v>
      </c>
      <c r="C3528" t="s">
        <v>15</v>
      </c>
      <c r="D3528" t="s">
        <v>16</v>
      </c>
      <c r="E3528" s="1">
        <v>45288</v>
      </c>
      <c r="F3528" s="1">
        <v>45296</v>
      </c>
      <c r="G3528">
        <v>302</v>
      </c>
      <c r="H3528">
        <v>76</v>
      </c>
      <c r="I3528">
        <v>97</v>
      </c>
      <c r="J3528">
        <v>1683</v>
      </c>
      <c r="K3528">
        <v>2170</v>
      </c>
      <c r="L3528" t="s">
        <v>24</v>
      </c>
      <c r="M3528">
        <v>8</v>
      </c>
      <c r="N3528">
        <f t="shared" si="277"/>
        <v>210490</v>
      </c>
      <c r="O3528">
        <f t="shared" si="278"/>
        <v>487</v>
      </c>
      <c r="P3528" t="str">
        <f t="shared" si="279"/>
        <v>Overstock</v>
      </c>
      <c r="Q3528">
        <f t="shared" si="275"/>
        <v>0</v>
      </c>
      <c r="R3528" t="str">
        <f t="shared" si="276"/>
        <v>On Time</v>
      </c>
    </row>
    <row r="3529" spans="1:18" x14ac:dyDescent="0.3">
      <c r="A3529" t="s">
        <v>3564</v>
      </c>
      <c r="B3529" t="s">
        <v>14</v>
      </c>
      <c r="C3529" t="s">
        <v>15</v>
      </c>
      <c r="D3529" t="s">
        <v>29</v>
      </c>
      <c r="E3529" s="1">
        <v>45254</v>
      </c>
      <c r="F3529" s="1">
        <v>45258</v>
      </c>
      <c r="G3529">
        <v>173</v>
      </c>
      <c r="H3529">
        <v>124</v>
      </c>
      <c r="I3529">
        <v>227</v>
      </c>
      <c r="J3529">
        <v>1757</v>
      </c>
      <c r="K3529">
        <v>1828</v>
      </c>
      <c r="L3529" t="s">
        <v>24</v>
      </c>
      <c r="M3529">
        <v>4</v>
      </c>
      <c r="N3529">
        <f t="shared" si="277"/>
        <v>414956</v>
      </c>
      <c r="O3529">
        <f t="shared" si="278"/>
        <v>71</v>
      </c>
      <c r="P3529" t="str">
        <f t="shared" si="279"/>
        <v>Understock</v>
      </c>
      <c r="Q3529">
        <f t="shared" si="275"/>
        <v>0</v>
      </c>
      <c r="R3529" t="str">
        <f t="shared" si="276"/>
        <v>On Time</v>
      </c>
    </row>
    <row r="3530" spans="1:18" x14ac:dyDescent="0.3">
      <c r="A3530" t="s">
        <v>3565</v>
      </c>
      <c r="B3530" t="s">
        <v>26</v>
      </c>
      <c r="C3530" t="s">
        <v>22</v>
      </c>
      <c r="D3530" t="s">
        <v>39</v>
      </c>
      <c r="E3530" s="1">
        <v>45321</v>
      </c>
      <c r="F3530" s="1">
        <v>45324</v>
      </c>
      <c r="G3530">
        <v>171</v>
      </c>
      <c r="H3530">
        <v>77</v>
      </c>
      <c r="I3530">
        <v>241</v>
      </c>
      <c r="J3530">
        <v>689</v>
      </c>
      <c r="K3530">
        <v>1143</v>
      </c>
      <c r="L3530" t="s">
        <v>24</v>
      </c>
      <c r="M3530">
        <v>3</v>
      </c>
      <c r="N3530">
        <f t="shared" si="277"/>
        <v>275463</v>
      </c>
      <c r="O3530">
        <f t="shared" si="278"/>
        <v>454</v>
      </c>
      <c r="P3530" t="str">
        <f t="shared" si="279"/>
        <v>Understock</v>
      </c>
      <c r="Q3530">
        <f t="shared" si="275"/>
        <v>0</v>
      </c>
      <c r="R3530" t="str">
        <f t="shared" si="276"/>
        <v>On Time</v>
      </c>
    </row>
    <row r="3531" spans="1:18" x14ac:dyDescent="0.3">
      <c r="A3531" t="s">
        <v>3566</v>
      </c>
      <c r="B3531" t="s">
        <v>14</v>
      </c>
      <c r="C3531" t="s">
        <v>15</v>
      </c>
      <c r="D3531" t="s">
        <v>16</v>
      </c>
      <c r="E3531" s="1">
        <v>45137</v>
      </c>
      <c r="F3531" s="1">
        <v>45140</v>
      </c>
      <c r="G3531">
        <v>262</v>
      </c>
      <c r="H3531">
        <v>122</v>
      </c>
      <c r="I3531">
        <v>148</v>
      </c>
      <c r="J3531">
        <v>971</v>
      </c>
      <c r="K3531">
        <v>1262</v>
      </c>
      <c r="L3531" t="s">
        <v>19</v>
      </c>
      <c r="M3531">
        <v>3</v>
      </c>
      <c r="N3531">
        <f t="shared" si="277"/>
        <v>186776</v>
      </c>
      <c r="O3531">
        <f t="shared" si="278"/>
        <v>291</v>
      </c>
      <c r="P3531" t="str">
        <f t="shared" si="279"/>
        <v>Overstock</v>
      </c>
      <c r="Q3531">
        <f t="shared" si="275"/>
        <v>0</v>
      </c>
      <c r="R3531" t="str">
        <f t="shared" si="276"/>
        <v>On Time</v>
      </c>
    </row>
    <row r="3532" spans="1:18" x14ac:dyDescent="0.3">
      <c r="A3532" t="s">
        <v>3567</v>
      </c>
      <c r="B3532" t="s">
        <v>50</v>
      </c>
      <c r="C3532" t="s">
        <v>41</v>
      </c>
      <c r="D3532" t="s">
        <v>29</v>
      </c>
      <c r="E3532" s="1">
        <v>44931</v>
      </c>
      <c r="F3532" s="1">
        <v>44936</v>
      </c>
      <c r="G3532">
        <v>143</v>
      </c>
      <c r="H3532">
        <v>86</v>
      </c>
      <c r="I3532">
        <v>60</v>
      </c>
      <c r="J3532">
        <v>578</v>
      </c>
      <c r="K3532">
        <v>728</v>
      </c>
      <c r="L3532" t="s">
        <v>19</v>
      </c>
      <c r="M3532">
        <v>5</v>
      </c>
      <c r="N3532">
        <f t="shared" si="277"/>
        <v>43680</v>
      </c>
      <c r="O3532">
        <f t="shared" si="278"/>
        <v>150</v>
      </c>
      <c r="P3532" t="str">
        <f t="shared" si="279"/>
        <v>Overstock</v>
      </c>
      <c r="Q3532">
        <f t="shared" si="275"/>
        <v>0</v>
      </c>
      <c r="R3532" t="str">
        <f t="shared" si="276"/>
        <v>On Time</v>
      </c>
    </row>
    <row r="3533" spans="1:18" x14ac:dyDescent="0.3">
      <c r="A3533" t="s">
        <v>3568</v>
      </c>
      <c r="B3533" t="s">
        <v>52</v>
      </c>
      <c r="C3533" t="s">
        <v>33</v>
      </c>
      <c r="D3533" t="s">
        <v>39</v>
      </c>
      <c r="E3533" s="1">
        <v>45443</v>
      </c>
      <c r="F3533" s="1">
        <v>45444</v>
      </c>
      <c r="G3533">
        <v>378</v>
      </c>
      <c r="H3533">
        <v>105</v>
      </c>
      <c r="I3533">
        <v>68</v>
      </c>
      <c r="J3533">
        <v>1404</v>
      </c>
      <c r="K3533">
        <v>1873</v>
      </c>
      <c r="L3533" t="s">
        <v>19</v>
      </c>
      <c r="M3533">
        <v>1</v>
      </c>
      <c r="N3533">
        <f t="shared" si="277"/>
        <v>127364</v>
      </c>
      <c r="O3533">
        <f t="shared" si="278"/>
        <v>469</v>
      </c>
      <c r="P3533" t="str">
        <f t="shared" si="279"/>
        <v>Overstock</v>
      </c>
      <c r="Q3533">
        <f t="shared" si="275"/>
        <v>0</v>
      </c>
      <c r="R3533" t="str">
        <f t="shared" si="276"/>
        <v>On Time</v>
      </c>
    </row>
    <row r="3534" spans="1:18" x14ac:dyDescent="0.3">
      <c r="A3534" t="s">
        <v>3569</v>
      </c>
      <c r="B3534" t="s">
        <v>38</v>
      </c>
      <c r="C3534" t="s">
        <v>15</v>
      </c>
      <c r="D3534" t="s">
        <v>27</v>
      </c>
      <c r="E3534" s="1">
        <v>45543</v>
      </c>
      <c r="F3534" s="1">
        <v>45547</v>
      </c>
      <c r="G3534">
        <v>127</v>
      </c>
      <c r="H3534">
        <v>78</v>
      </c>
      <c r="I3534">
        <v>128</v>
      </c>
      <c r="J3534">
        <v>257</v>
      </c>
      <c r="K3534">
        <v>533</v>
      </c>
      <c r="L3534" t="s">
        <v>17</v>
      </c>
      <c r="M3534">
        <v>4</v>
      </c>
      <c r="N3534">
        <f t="shared" si="277"/>
        <v>68224</v>
      </c>
      <c r="O3534">
        <f t="shared" si="278"/>
        <v>276</v>
      </c>
      <c r="P3534" t="str">
        <f t="shared" si="279"/>
        <v>Understock</v>
      </c>
      <c r="Q3534">
        <f t="shared" si="275"/>
        <v>0</v>
      </c>
      <c r="R3534" t="str">
        <f t="shared" si="276"/>
        <v>On Time</v>
      </c>
    </row>
    <row r="3535" spans="1:18" x14ac:dyDescent="0.3">
      <c r="A3535" t="s">
        <v>3570</v>
      </c>
      <c r="B3535" t="s">
        <v>32</v>
      </c>
      <c r="C3535" t="s">
        <v>41</v>
      </c>
      <c r="D3535" t="s">
        <v>29</v>
      </c>
      <c r="E3535" s="1">
        <v>45463</v>
      </c>
      <c r="F3535" s="1">
        <v>45467</v>
      </c>
      <c r="G3535">
        <v>101</v>
      </c>
      <c r="H3535">
        <v>127</v>
      </c>
      <c r="I3535">
        <v>242</v>
      </c>
      <c r="J3535">
        <v>1117</v>
      </c>
      <c r="K3535">
        <v>1397</v>
      </c>
      <c r="L3535" t="s">
        <v>24</v>
      </c>
      <c r="M3535">
        <v>4</v>
      </c>
      <c r="N3535">
        <f t="shared" si="277"/>
        <v>338074</v>
      </c>
      <c r="O3535">
        <f t="shared" si="278"/>
        <v>280</v>
      </c>
      <c r="P3535" t="str">
        <f t="shared" si="279"/>
        <v>Understock</v>
      </c>
      <c r="Q3535">
        <f t="shared" si="275"/>
        <v>0</v>
      </c>
      <c r="R3535" t="str">
        <f t="shared" si="276"/>
        <v>On Time</v>
      </c>
    </row>
    <row r="3536" spans="1:18" x14ac:dyDescent="0.3">
      <c r="A3536" t="s">
        <v>3571</v>
      </c>
      <c r="B3536" t="s">
        <v>14</v>
      </c>
      <c r="C3536" t="s">
        <v>15</v>
      </c>
      <c r="D3536" t="s">
        <v>27</v>
      </c>
      <c r="E3536" s="1">
        <v>45053</v>
      </c>
      <c r="F3536" s="1">
        <v>45055</v>
      </c>
      <c r="G3536">
        <v>72</v>
      </c>
      <c r="H3536">
        <v>66</v>
      </c>
      <c r="I3536">
        <v>281</v>
      </c>
      <c r="J3536">
        <v>1834</v>
      </c>
      <c r="K3536">
        <v>2329</v>
      </c>
      <c r="L3536" t="s">
        <v>30</v>
      </c>
      <c r="M3536">
        <v>2</v>
      </c>
      <c r="N3536">
        <f t="shared" si="277"/>
        <v>654449</v>
      </c>
      <c r="O3536">
        <f t="shared" si="278"/>
        <v>495</v>
      </c>
      <c r="P3536" t="str">
        <f t="shared" si="279"/>
        <v>Understock</v>
      </c>
      <c r="Q3536">
        <f t="shared" si="275"/>
        <v>0</v>
      </c>
      <c r="R3536" t="str">
        <f t="shared" si="276"/>
        <v>On Time</v>
      </c>
    </row>
    <row r="3537" spans="1:18" x14ac:dyDescent="0.3">
      <c r="A3537" t="s">
        <v>3572</v>
      </c>
      <c r="B3537" t="s">
        <v>52</v>
      </c>
      <c r="C3537" t="s">
        <v>33</v>
      </c>
      <c r="D3537" t="s">
        <v>23</v>
      </c>
      <c r="E3537" s="1">
        <v>45249</v>
      </c>
      <c r="F3537" s="1">
        <v>45250</v>
      </c>
      <c r="G3537">
        <v>74</v>
      </c>
      <c r="H3537">
        <v>129</v>
      </c>
      <c r="I3537">
        <v>132</v>
      </c>
      <c r="J3537">
        <v>1510</v>
      </c>
      <c r="K3537">
        <v>1592</v>
      </c>
      <c r="L3537" t="s">
        <v>34</v>
      </c>
      <c r="M3537">
        <v>1</v>
      </c>
      <c r="N3537">
        <f t="shared" si="277"/>
        <v>210144</v>
      </c>
      <c r="O3537">
        <f t="shared" si="278"/>
        <v>82</v>
      </c>
      <c r="P3537" t="str">
        <f t="shared" si="279"/>
        <v>Understock</v>
      </c>
      <c r="Q3537">
        <f t="shared" si="275"/>
        <v>0</v>
      </c>
      <c r="R3537" t="str">
        <f t="shared" si="276"/>
        <v>On Time</v>
      </c>
    </row>
    <row r="3538" spans="1:18" x14ac:dyDescent="0.3">
      <c r="A3538" t="s">
        <v>3573</v>
      </c>
      <c r="B3538" t="s">
        <v>14</v>
      </c>
      <c r="C3538" t="s">
        <v>41</v>
      </c>
      <c r="D3538" t="s">
        <v>39</v>
      </c>
      <c r="E3538" s="1">
        <v>45297</v>
      </c>
      <c r="F3538" s="1">
        <v>45299</v>
      </c>
      <c r="G3538">
        <v>413</v>
      </c>
      <c r="H3538">
        <v>69</v>
      </c>
      <c r="I3538">
        <v>295</v>
      </c>
      <c r="J3538">
        <v>1271</v>
      </c>
      <c r="K3538">
        <v>1679</v>
      </c>
      <c r="L3538" t="s">
        <v>17</v>
      </c>
      <c r="M3538">
        <v>2</v>
      </c>
      <c r="N3538">
        <f t="shared" si="277"/>
        <v>495305</v>
      </c>
      <c r="O3538">
        <f t="shared" si="278"/>
        <v>408</v>
      </c>
      <c r="P3538" t="str">
        <f t="shared" si="279"/>
        <v>Overstock</v>
      </c>
      <c r="Q3538">
        <f t="shared" si="275"/>
        <v>0</v>
      </c>
      <c r="R3538" t="str">
        <f t="shared" si="276"/>
        <v>On Time</v>
      </c>
    </row>
    <row r="3539" spans="1:18" x14ac:dyDescent="0.3">
      <c r="A3539" t="s">
        <v>3574</v>
      </c>
      <c r="B3539" t="s">
        <v>48</v>
      </c>
      <c r="C3539" t="s">
        <v>15</v>
      </c>
      <c r="D3539" t="s">
        <v>16</v>
      </c>
      <c r="E3539" s="1">
        <v>45371</v>
      </c>
      <c r="F3539" s="1">
        <v>45381</v>
      </c>
      <c r="G3539">
        <v>496</v>
      </c>
      <c r="H3539">
        <v>133</v>
      </c>
      <c r="I3539">
        <v>217</v>
      </c>
      <c r="J3539">
        <v>502</v>
      </c>
      <c r="K3539">
        <v>948</v>
      </c>
      <c r="L3539" t="s">
        <v>19</v>
      </c>
      <c r="M3539">
        <v>10</v>
      </c>
      <c r="N3539">
        <f t="shared" si="277"/>
        <v>205716</v>
      </c>
      <c r="O3539">
        <f t="shared" si="278"/>
        <v>446</v>
      </c>
      <c r="P3539" t="str">
        <f t="shared" si="279"/>
        <v>Overstock</v>
      </c>
      <c r="Q3539">
        <f t="shared" si="275"/>
        <v>0</v>
      </c>
      <c r="R3539" t="str">
        <f t="shared" si="276"/>
        <v>On Time</v>
      </c>
    </row>
    <row r="3540" spans="1:18" x14ac:dyDescent="0.3">
      <c r="A3540" t="s">
        <v>3575</v>
      </c>
      <c r="B3540" t="s">
        <v>26</v>
      </c>
      <c r="C3540" t="s">
        <v>33</v>
      </c>
      <c r="D3540" t="s">
        <v>23</v>
      </c>
      <c r="E3540" s="1">
        <v>44997</v>
      </c>
      <c r="F3540" s="1">
        <v>44999</v>
      </c>
      <c r="G3540">
        <v>246</v>
      </c>
      <c r="H3540">
        <v>105</v>
      </c>
      <c r="I3540">
        <v>84</v>
      </c>
      <c r="J3540">
        <v>914</v>
      </c>
      <c r="K3540">
        <v>1203</v>
      </c>
      <c r="L3540" t="s">
        <v>34</v>
      </c>
      <c r="M3540">
        <v>2</v>
      </c>
      <c r="N3540">
        <f t="shared" si="277"/>
        <v>101052</v>
      </c>
      <c r="O3540">
        <f t="shared" si="278"/>
        <v>289</v>
      </c>
      <c r="P3540" t="str">
        <f t="shared" si="279"/>
        <v>Overstock</v>
      </c>
      <c r="Q3540">
        <f t="shared" si="275"/>
        <v>0</v>
      </c>
      <c r="R3540" t="str">
        <f t="shared" si="276"/>
        <v>On Time</v>
      </c>
    </row>
    <row r="3541" spans="1:18" x14ac:dyDescent="0.3">
      <c r="A3541" t="s">
        <v>3576</v>
      </c>
      <c r="B3541" t="s">
        <v>48</v>
      </c>
      <c r="C3541" t="s">
        <v>15</v>
      </c>
      <c r="D3541" t="s">
        <v>27</v>
      </c>
      <c r="E3541" s="1">
        <v>45158</v>
      </c>
      <c r="F3541" s="1">
        <v>45167</v>
      </c>
      <c r="G3541">
        <v>29</v>
      </c>
      <c r="H3541">
        <v>116</v>
      </c>
      <c r="I3541">
        <v>85</v>
      </c>
      <c r="J3541">
        <v>1296</v>
      </c>
      <c r="K3541">
        <v>1596</v>
      </c>
      <c r="L3541" t="s">
        <v>19</v>
      </c>
      <c r="M3541">
        <v>9</v>
      </c>
      <c r="N3541">
        <f t="shared" si="277"/>
        <v>135660</v>
      </c>
      <c r="O3541">
        <f t="shared" si="278"/>
        <v>300</v>
      </c>
      <c r="P3541" t="str">
        <f t="shared" si="279"/>
        <v>Understock</v>
      </c>
      <c r="Q3541">
        <f t="shared" si="275"/>
        <v>0</v>
      </c>
      <c r="R3541" t="str">
        <f t="shared" si="276"/>
        <v>On Time</v>
      </c>
    </row>
    <row r="3542" spans="1:18" x14ac:dyDescent="0.3">
      <c r="A3542" t="s">
        <v>3577</v>
      </c>
      <c r="B3542" t="s">
        <v>32</v>
      </c>
      <c r="C3542" t="s">
        <v>41</v>
      </c>
      <c r="D3542" t="s">
        <v>39</v>
      </c>
      <c r="E3542" s="1">
        <v>45370</v>
      </c>
      <c r="F3542" s="1">
        <v>45373</v>
      </c>
      <c r="G3542">
        <v>60</v>
      </c>
      <c r="H3542">
        <v>133</v>
      </c>
      <c r="I3542">
        <v>102</v>
      </c>
      <c r="J3542">
        <v>1367</v>
      </c>
      <c r="K3542">
        <v>1440</v>
      </c>
      <c r="L3542" t="s">
        <v>30</v>
      </c>
      <c r="M3542">
        <v>3</v>
      </c>
      <c r="N3542">
        <f t="shared" si="277"/>
        <v>146880</v>
      </c>
      <c r="O3542">
        <f t="shared" si="278"/>
        <v>73</v>
      </c>
      <c r="P3542" t="str">
        <f t="shared" si="279"/>
        <v>Understock</v>
      </c>
      <c r="Q3542">
        <f t="shared" si="275"/>
        <v>0</v>
      </c>
      <c r="R3542" t="str">
        <f t="shared" si="276"/>
        <v>On Time</v>
      </c>
    </row>
    <row r="3543" spans="1:18" x14ac:dyDescent="0.3">
      <c r="A3543" t="s">
        <v>3578</v>
      </c>
      <c r="B3543" t="s">
        <v>50</v>
      </c>
      <c r="C3543" t="s">
        <v>41</v>
      </c>
      <c r="D3543" t="s">
        <v>39</v>
      </c>
      <c r="E3543" s="1">
        <v>45520</v>
      </c>
      <c r="F3543" s="1">
        <v>45527</v>
      </c>
      <c r="G3543">
        <v>202</v>
      </c>
      <c r="H3543">
        <v>105</v>
      </c>
      <c r="I3543">
        <v>69</v>
      </c>
      <c r="J3543">
        <v>932</v>
      </c>
      <c r="K3543">
        <v>1228</v>
      </c>
      <c r="L3543" t="s">
        <v>24</v>
      </c>
      <c r="M3543">
        <v>7</v>
      </c>
      <c r="N3543">
        <f t="shared" si="277"/>
        <v>84732</v>
      </c>
      <c r="O3543">
        <f t="shared" si="278"/>
        <v>296</v>
      </c>
      <c r="P3543" t="str">
        <f t="shared" si="279"/>
        <v>Overstock</v>
      </c>
      <c r="Q3543">
        <f t="shared" si="275"/>
        <v>0</v>
      </c>
      <c r="R3543" t="str">
        <f t="shared" si="276"/>
        <v>On Time</v>
      </c>
    </row>
    <row r="3544" spans="1:18" x14ac:dyDescent="0.3">
      <c r="A3544" t="s">
        <v>3579</v>
      </c>
      <c r="B3544" t="s">
        <v>14</v>
      </c>
      <c r="C3544" t="s">
        <v>41</v>
      </c>
      <c r="D3544" t="s">
        <v>23</v>
      </c>
      <c r="E3544" s="1">
        <v>45524</v>
      </c>
      <c r="F3544" s="1">
        <v>45527</v>
      </c>
      <c r="G3544">
        <v>56</v>
      </c>
      <c r="H3544">
        <v>104</v>
      </c>
      <c r="I3544">
        <v>159</v>
      </c>
      <c r="J3544">
        <v>287</v>
      </c>
      <c r="K3544">
        <v>413</v>
      </c>
      <c r="L3544" t="s">
        <v>34</v>
      </c>
      <c r="M3544">
        <v>3</v>
      </c>
      <c r="N3544">
        <f t="shared" si="277"/>
        <v>65667</v>
      </c>
      <c r="O3544">
        <f t="shared" si="278"/>
        <v>126</v>
      </c>
      <c r="P3544" t="str">
        <f t="shared" si="279"/>
        <v>Understock</v>
      </c>
      <c r="Q3544">
        <f t="shared" si="275"/>
        <v>0</v>
      </c>
      <c r="R3544" t="str">
        <f t="shared" si="276"/>
        <v>On Time</v>
      </c>
    </row>
    <row r="3545" spans="1:18" x14ac:dyDescent="0.3">
      <c r="A3545" t="s">
        <v>3580</v>
      </c>
      <c r="B3545" t="s">
        <v>26</v>
      </c>
      <c r="C3545" t="s">
        <v>22</v>
      </c>
      <c r="D3545" t="s">
        <v>27</v>
      </c>
      <c r="E3545" s="1">
        <v>45431</v>
      </c>
      <c r="F3545" s="1">
        <v>45438</v>
      </c>
      <c r="G3545">
        <v>340</v>
      </c>
      <c r="H3545">
        <v>80</v>
      </c>
      <c r="I3545">
        <v>126</v>
      </c>
      <c r="J3545">
        <v>1240</v>
      </c>
      <c r="K3545">
        <v>1527</v>
      </c>
      <c r="L3545" t="s">
        <v>34</v>
      </c>
      <c r="M3545">
        <v>7</v>
      </c>
      <c r="N3545">
        <f t="shared" si="277"/>
        <v>192402</v>
      </c>
      <c r="O3545">
        <f t="shared" si="278"/>
        <v>287</v>
      </c>
      <c r="P3545" t="str">
        <f t="shared" si="279"/>
        <v>Overstock</v>
      </c>
      <c r="Q3545">
        <f t="shared" si="275"/>
        <v>0</v>
      </c>
      <c r="R3545" t="str">
        <f t="shared" si="276"/>
        <v>On Time</v>
      </c>
    </row>
    <row r="3546" spans="1:18" x14ac:dyDescent="0.3">
      <c r="A3546" t="s">
        <v>3581</v>
      </c>
      <c r="B3546" t="s">
        <v>50</v>
      </c>
      <c r="C3546" t="s">
        <v>15</v>
      </c>
      <c r="D3546" t="s">
        <v>29</v>
      </c>
      <c r="E3546" s="1">
        <v>45632</v>
      </c>
      <c r="F3546" s="1">
        <v>45633</v>
      </c>
      <c r="G3546">
        <v>420</v>
      </c>
      <c r="H3546">
        <v>83</v>
      </c>
      <c r="I3546">
        <v>254</v>
      </c>
      <c r="J3546">
        <v>625</v>
      </c>
      <c r="K3546">
        <v>983</v>
      </c>
      <c r="L3546" t="s">
        <v>34</v>
      </c>
      <c r="M3546">
        <v>1</v>
      </c>
      <c r="N3546">
        <f t="shared" si="277"/>
        <v>249682</v>
      </c>
      <c r="O3546">
        <f t="shared" si="278"/>
        <v>358</v>
      </c>
      <c r="P3546" t="str">
        <f t="shared" si="279"/>
        <v>Overstock</v>
      </c>
      <c r="Q3546">
        <f t="shared" si="275"/>
        <v>0</v>
      </c>
      <c r="R3546" t="str">
        <f t="shared" si="276"/>
        <v>On Time</v>
      </c>
    </row>
    <row r="3547" spans="1:18" x14ac:dyDescent="0.3">
      <c r="A3547" t="s">
        <v>3582</v>
      </c>
      <c r="B3547" t="s">
        <v>60</v>
      </c>
      <c r="C3547" t="s">
        <v>41</v>
      </c>
      <c r="D3547" t="s">
        <v>23</v>
      </c>
      <c r="E3547" s="1">
        <v>44997</v>
      </c>
      <c r="F3547" s="1">
        <v>45004</v>
      </c>
      <c r="G3547">
        <v>32</v>
      </c>
      <c r="H3547">
        <v>103</v>
      </c>
      <c r="I3547">
        <v>197</v>
      </c>
      <c r="J3547">
        <v>1700</v>
      </c>
      <c r="K3547">
        <v>2173</v>
      </c>
      <c r="L3547" t="s">
        <v>34</v>
      </c>
      <c r="M3547">
        <v>7</v>
      </c>
      <c r="N3547">
        <f t="shared" si="277"/>
        <v>428081</v>
      </c>
      <c r="O3547">
        <f t="shared" si="278"/>
        <v>473</v>
      </c>
      <c r="P3547" t="str">
        <f t="shared" si="279"/>
        <v>Understock</v>
      </c>
      <c r="Q3547">
        <f t="shared" si="275"/>
        <v>0</v>
      </c>
      <c r="R3547" t="str">
        <f t="shared" si="276"/>
        <v>On Time</v>
      </c>
    </row>
    <row r="3548" spans="1:18" x14ac:dyDescent="0.3">
      <c r="A3548" t="s">
        <v>3583</v>
      </c>
      <c r="B3548" t="s">
        <v>32</v>
      </c>
      <c r="C3548" t="s">
        <v>41</v>
      </c>
      <c r="D3548" t="s">
        <v>27</v>
      </c>
      <c r="E3548" s="1">
        <v>45001</v>
      </c>
      <c r="F3548" s="1">
        <v>45005</v>
      </c>
      <c r="G3548">
        <v>246</v>
      </c>
      <c r="H3548">
        <v>90</v>
      </c>
      <c r="I3548">
        <v>248</v>
      </c>
      <c r="J3548">
        <v>1905</v>
      </c>
      <c r="K3548">
        <v>2065</v>
      </c>
      <c r="L3548" t="s">
        <v>24</v>
      </c>
      <c r="M3548">
        <v>4</v>
      </c>
      <c r="N3548">
        <f t="shared" si="277"/>
        <v>512120</v>
      </c>
      <c r="O3548">
        <f t="shared" si="278"/>
        <v>160</v>
      </c>
      <c r="P3548" t="str">
        <f t="shared" si="279"/>
        <v>Understock</v>
      </c>
      <c r="Q3548">
        <f t="shared" si="275"/>
        <v>0</v>
      </c>
      <c r="R3548" t="str">
        <f t="shared" si="276"/>
        <v>On Time</v>
      </c>
    </row>
    <row r="3549" spans="1:18" x14ac:dyDescent="0.3">
      <c r="A3549" t="s">
        <v>3584</v>
      </c>
      <c r="B3549" t="s">
        <v>50</v>
      </c>
      <c r="C3549" t="s">
        <v>22</v>
      </c>
      <c r="D3549" t="s">
        <v>39</v>
      </c>
      <c r="E3549" s="1">
        <v>45254</v>
      </c>
      <c r="F3549" s="1">
        <v>45255</v>
      </c>
      <c r="G3549">
        <v>245</v>
      </c>
      <c r="H3549">
        <v>101</v>
      </c>
      <c r="I3549">
        <v>27</v>
      </c>
      <c r="J3549">
        <v>611</v>
      </c>
      <c r="K3549">
        <v>1081</v>
      </c>
      <c r="L3549" t="s">
        <v>24</v>
      </c>
      <c r="M3549">
        <v>1</v>
      </c>
      <c r="N3549">
        <f t="shared" si="277"/>
        <v>29187</v>
      </c>
      <c r="O3549">
        <f t="shared" si="278"/>
        <v>470</v>
      </c>
      <c r="P3549" t="str">
        <f t="shared" si="279"/>
        <v>Overstock</v>
      </c>
      <c r="Q3549">
        <f t="shared" si="275"/>
        <v>0</v>
      </c>
      <c r="R3549" t="str">
        <f t="shared" si="276"/>
        <v>On Time</v>
      </c>
    </row>
    <row r="3550" spans="1:18" x14ac:dyDescent="0.3">
      <c r="A3550" t="s">
        <v>3585</v>
      </c>
      <c r="B3550" t="s">
        <v>50</v>
      </c>
      <c r="C3550" t="s">
        <v>15</v>
      </c>
      <c r="D3550" t="s">
        <v>39</v>
      </c>
      <c r="E3550" s="1">
        <v>45288</v>
      </c>
      <c r="F3550" s="1">
        <v>45297</v>
      </c>
      <c r="G3550">
        <v>329</v>
      </c>
      <c r="H3550">
        <v>94</v>
      </c>
      <c r="I3550">
        <v>186</v>
      </c>
      <c r="J3550">
        <v>1563</v>
      </c>
      <c r="K3550">
        <v>1790</v>
      </c>
      <c r="L3550" t="s">
        <v>24</v>
      </c>
      <c r="M3550">
        <v>9</v>
      </c>
      <c r="N3550">
        <f t="shared" si="277"/>
        <v>332940</v>
      </c>
      <c r="O3550">
        <f t="shared" si="278"/>
        <v>227</v>
      </c>
      <c r="P3550" t="str">
        <f t="shared" si="279"/>
        <v>Overstock</v>
      </c>
      <c r="Q3550">
        <f t="shared" si="275"/>
        <v>0</v>
      </c>
      <c r="R3550" t="str">
        <f t="shared" si="276"/>
        <v>On Time</v>
      </c>
    </row>
    <row r="3551" spans="1:18" x14ac:dyDescent="0.3">
      <c r="A3551" t="s">
        <v>3586</v>
      </c>
      <c r="B3551" t="s">
        <v>21</v>
      </c>
      <c r="C3551" t="s">
        <v>15</v>
      </c>
      <c r="D3551" t="s">
        <v>16</v>
      </c>
      <c r="E3551" s="1">
        <v>45591</v>
      </c>
      <c r="F3551" s="1">
        <v>45595</v>
      </c>
      <c r="G3551">
        <v>391</v>
      </c>
      <c r="H3551">
        <v>67</v>
      </c>
      <c r="I3551">
        <v>29</v>
      </c>
      <c r="J3551">
        <v>485</v>
      </c>
      <c r="K3551">
        <v>791</v>
      </c>
      <c r="L3551" t="s">
        <v>19</v>
      </c>
      <c r="M3551">
        <v>4</v>
      </c>
      <c r="N3551">
        <f t="shared" si="277"/>
        <v>22939</v>
      </c>
      <c r="O3551">
        <f t="shared" si="278"/>
        <v>306</v>
      </c>
      <c r="P3551" t="str">
        <f t="shared" si="279"/>
        <v>Overstock</v>
      </c>
      <c r="Q3551">
        <f t="shared" si="275"/>
        <v>0</v>
      </c>
      <c r="R3551" t="str">
        <f t="shared" si="276"/>
        <v>On Time</v>
      </c>
    </row>
    <row r="3552" spans="1:18" x14ac:dyDescent="0.3">
      <c r="A3552" t="s">
        <v>3587</v>
      </c>
      <c r="B3552" t="s">
        <v>14</v>
      </c>
      <c r="C3552" t="s">
        <v>33</v>
      </c>
      <c r="D3552" t="s">
        <v>29</v>
      </c>
      <c r="E3552" s="1">
        <v>45511</v>
      </c>
      <c r="F3552" s="1">
        <v>45514</v>
      </c>
      <c r="G3552">
        <v>346</v>
      </c>
      <c r="H3552">
        <v>101</v>
      </c>
      <c r="I3552">
        <v>67</v>
      </c>
      <c r="J3552">
        <v>1602</v>
      </c>
      <c r="K3552">
        <v>1915</v>
      </c>
      <c r="L3552" t="s">
        <v>24</v>
      </c>
      <c r="M3552">
        <v>3</v>
      </c>
      <c r="N3552">
        <f t="shared" si="277"/>
        <v>128305</v>
      </c>
      <c r="O3552">
        <f t="shared" si="278"/>
        <v>313</v>
      </c>
      <c r="P3552" t="str">
        <f t="shared" si="279"/>
        <v>Overstock</v>
      </c>
      <c r="Q3552">
        <f t="shared" si="275"/>
        <v>0</v>
      </c>
      <c r="R3552" t="str">
        <f t="shared" si="276"/>
        <v>On Time</v>
      </c>
    </row>
    <row r="3553" spans="1:18" x14ac:dyDescent="0.3">
      <c r="A3553" t="s">
        <v>3588</v>
      </c>
      <c r="B3553" t="s">
        <v>14</v>
      </c>
      <c r="C3553" t="s">
        <v>22</v>
      </c>
      <c r="D3553" t="s">
        <v>39</v>
      </c>
      <c r="E3553" s="1">
        <v>45367</v>
      </c>
      <c r="F3553" s="1">
        <v>45376</v>
      </c>
      <c r="G3553">
        <v>111</v>
      </c>
      <c r="H3553">
        <v>146</v>
      </c>
      <c r="I3553">
        <v>182</v>
      </c>
      <c r="J3553">
        <v>466</v>
      </c>
      <c r="K3553">
        <v>814</v>
      </c>
      <c r="L3553" t="s">
        <v>30</v>
      </c>
      <c r="M3553">
        <v>9</v>
      </c>
      <c r="N3553">
        <f t="shared" si="277"/>
        <v>148148</v>
      </c>
      <c r="O3553">
        <f t="shared" si="278"/>
        <v>348</v>
      </c>
      <c r="P3553" t="str">
        <f t="shared" si="279"/>
        <v>Understock</v>
      </c>
      <c r="Q3553">
        <f t="shared" si="275"/>
        <v>0</v>
      </c>
      <c r="R3553" t="str">
        <f t="shared" si="276"/>
        <v>On Time</v>
      </c>
    </row>
    <row r="3554" spans="1:18" x14ac:dyDescent="0.3">
      <c r="A3554" t="s">
        <v>3589</v>
      </c>
      <c r="B3554" t="s">
        <v>26</v>
      </c>
      <c r="C3554" t="s">
        <v>33</v>
      </c>
      <c r="D3554" t="s">
        <v>16</v>
      </c>
      <c r="E3554" s="1">
        <v>45393</v>
      </c>
      <c r="F3554" s="1">
        <v>45395</v>
      </c>
      <c r="G3554">
        <v>81</v>
      </c>
      <c r="H3554">
        <v>111</v>
      </c>
      <c r="I3554">
        <v>289</v>
      </c>
      <c r="J3554">
        <v>1374</v>
      </c>
      <c r="K3554">
        <v>1454</v>
      </c>
      <c r="L3554" t="s">
        <v>17</v>
      </c>
      <c r="M3554">
        <v>2</v>
      </c>
      <c r="N3554">
        <f t="shared" si="277"/>
        <v>420206</v>
      </c>
      <c r="O3554">
        <f t="shared" si="278"/>
        <v>80</v>
      </c>
      <c r="P3554" t="str">
        <f t="shared" si="279"/>
        <v>Understock</v>
      </c>
      <c r="Q3554">
        <f t="shared" si="275"/>
        <v>0</v>
      </c>
      <c r="R3554" t="str">
        <f t="shared" si="276"/>
        <v>On Time</v>
      </c>
    </row>
    <row r="3555" spans="1:18" x14ac:dyDescent="0.3">
      <c r="A3555" t="s">
        <v>3590</v>
      </c>
      <c r="B3555" t="s">
        <v>48</v>
      </c>
      <c r="C3555" t="s">
        <v>33</v>
      </c>
      <c r="D3555" t="s">
        <v>29</v>
      </c>
      <c r="E3555" s="1">
        <v>45262</v>
      </c>
      <c r="F3555" s="1">
        <v>45270</v>
      </c>
      <c r="G3555">
        <v>39</v>
      </c>
      <c r="H3555">
        <v>117</v>
      </c>
      <c r="I3555">
        <v>132</v>
      </c>
      <c r="J3555">
        <v>1890</v>
      </c>
      <c r="K3555">
        <v>2323</v>
      </c>
      <c r="L3555" t="s">
        <v>17</v>
      </c>
      <c r="M3555">
        <v>8</v>
      </c>
      <c r="N3555">
        <f t="shared" si="277"/>
        <v>306636</v>
      </c>
      <c r="O3555">
        <f t="shared" si="278"/>
        <v>433</v>
      </c>
      <c r="P3555" t="str">
        <f t="shared" si="279"/>
        <v>Understock</v>
      </c>
      <c r="Q3555">
        <f t="shared" si="275"/>
        <v>0</v>
      </c>
      <c r="R3555" t="str">
        <f t="shared" si="276"/>
        <v>On Time</v>
      </c>
    </row>
    <row r="3556" spans="1:18" x14ac:dyDescent="0.3">
      <c r="A3556" t="s">
        <v>3591</v>
      </c>
      <c r="B3556" t="s">
        <v>44</v>
      </c>
      <c r="C3556" t="s">
        <v>15</v>
      </c>
      <c r="D3556" t="s">
        <v>29</v>
      </c>
      <c r="E3556" s="1">
        <v>45560</v>
      </c>
      <c r="F3556" s="1">
        <v>45570</v>
      </c>
      <c r="G3556">
        <v>106</v>
      </c>
      <c r="H3556">
        <v>50</v>
      </c>
      <c r="I3556">
        <v>2</v>
      </c>
      <c r="J3556">
        <v>1586</v>
      </c>
      <c r="K3556">
        <v>1914</v>
      </c>
      <c r="L3556" t="s">
        <v>30</v>
      </c>
      <c r="M3556">
        <v>10</v>
      </c>
      <c r="N3556">
        <f t="shared" si="277"/>
        <v>3828</v>
      </c>
      <c r="O3556">
        <f t="shared" si="278"/>
        <v>328</v>
      </c>
      <c r="P3556" t="str">
        <f t="shared" si="279"/>
        <v>Overstock</v>
      </c>
      <c r="Q3556">
        <f t="shared" si="275"/>
        <v>0</v>
      </c>
      <c r="R3556" t="str">
        <f t="shared" si="276"/>
        <v>On Time</v>
      </c>
    </row>
    <row r="3557" spans="1:18" x14ac:dyDescent="0.3">
      <c r="A3557" t="s">
        <v>3592</v>
      </c>
      <c r="B3557" t="s">
        <v>26</v>
      </c>
      <c r="C3557" t="s">
        <v>33</v>
      </c>
      <c r="D3557" t="s">
        <v>29</v>
      </c>
      <c r="E3557" s="1">
        <v>45388</v>
      </c>
      <c r="F3557" s="1">
        <v>45389</v>
      </c>
      <c r="G3557">
        <v>104</v>
      </c>
      <c r="H3557">
        <v>98</v>
      </c>
      <c r="I3557">
        <v>291</v>
      </c>
      <c r="J3557">
        <v>1864</v>
      </c>
      <c r="K3557">
        <v>2320</v>
      </c>
      <c r="L3557" t="s">
        <v>17</v>
      </c>
      <c r="M3557">
        <v>1</v>
      </c>
      <c r="N3557">
        <f t="shared" si="277"/>
        <v>675120</v>
      </c>
      <c r="O3557">
        <f t="shared" si="278"/>
        <v>456</v>
      </c>
      <c r="P3557" t="str">
        <f t="shared" si="279"/>
        <v>Understock</v>
      </c>
      <c r="Q3557">
        <f t="shared" si="275"/>
        <v>0</v>
      </c>
      <c r="R3557" t="str">
        <f t="shared" si="276"/>
        <v>On Time</v>
      </c>
    </row>
    <row r="3558" spans="1:18" x14ac:dyDescent="0.3">
      <c r="A3558" t="s">
        <v>3593</v>
      </c>
      <c r="B3558" t="s">
        <v>21</v>
      </c>
      <c r="C3558" t="s">
        <v>41</v>
      </c>
      <c r="D3558" t="s">
        <v>39</v>
      </c>
      <c r="E3558" s="1">
        <v>45097</v>
      </c>
      <c r="F3558" s="1">
        <v>45099</v>
      </c>
      <c r="G3558">
        <v>6</v>
      </c>
      <c r="H3558">
        <v>115</v>
      </c>
      <c r="I3558">
        <v>249</v>
      </c>
      <c r="J3558">
        <v>395</v>
      </c>
      <c r="K3558">
        <v>644</v>
      </c>
      <c r="L3558" t="s">
        <v>30</v>
      </c>
      <c r="M3558">
        <v>2</v>
      </c>
      <c r="N3558">
        <f t="shared" si="277"/>
        <v>160356</v>
      </c>
      <c r="O3558">
        <f t="shared" si="278"/>
        <v>249</v>
      </c>
      <c r="P3558" t="str">
        <f t="shared" si="279"/>
        <v>Understock</v>
      </c>
      <c r="Q3558">
        <f t="shared" si="275"/>
        <v>0</v>
      </c>
      <c r="R3558" t="str">
        <f t="shared" si="276"/>
        <v>On Time</v>
      </c>
    </row>
    <row r="3559" spans="1:18" x14ac:dyDescent="0.3">
      <c r="A3559" t="s">
        <v>3594</v>
      </c>
      <c r="B3559" t="s">
        <v>48</v>
      </c>
      <c r="C3559" t="s">
        <v>22</v>
      </c>
      <c r="D3559" t="s">
        <v>39</v>
      </c>
      <c r="E3559" s="1">
        <v>45007</v>
      </c>
      <c r="F3559" s="1">
        <v>45008</v>
      </c>
      <c r="G3559">
        <v>483</v>
      </c>
      <c r="H3559">
        <v>113</v>
      </c>
      <c r="I3559">
        <v>88</v>
      </c>
      <c r="J3559">
        <v>1751</v>
      </c>
      <c r="K3559">
        <v>1862</v>
      </c>
      <c r="L3559" t="s">
        <v>19</v>
      </c>
      <c r="M3559">
        <v>1</v>
      </c>
      <c r="N3559">
        <f t="shared" si="277"/>
        <v>163856</v>
      </c>
      <c r="O3559">
        <f t="shared" si="278"/>
        <v>111</v>
      </c>
      <c r="P3559" t="str">
        <f t="shared" si="279"/>
        <v>Overstock</v>
      </c>
      <c r="Q3559">
        <f t="shared" si="275"/>
        <v>0</v>
      </c>
      <c r="R3559" t="str">
        <f t="shared" si="276"/>
        <v>On Time</v>
      </c>
    </row>
    <row r="3560" spans="1:18" x14ac:dyDescent="0.3">
      <c r="A3560" t="s">
        <v>3595</v>
      </c>
      <c r="B3560" t="s">
        <v>50</v>
      </c>
      <c r="C3560" t="s">
        <v>41</v>
      </c>
      <c r="D3560" t="s">
        <v>29</v>
      </c>
      <c r="E3560" s="1">
        <v>45480</v>
      </c>
      <c r="F3560" s="1">
        <v>45488</v>
      </c>
      <c r="G3560">
        <v>254</v>
      </c>
      <c r="H3560">
        <v>82</v>
      </c>
      <c r="I3560">
        <v>249</v>
      </c>
      <c r="J3560">
        <v>482</v>
      </c>
      <c r="K3560">
        <v>951</v>
      </c>
      <c r="L3560" t="s">
        <v>24</v>
      </c>
      <c r="M3560">
        <v>8</v>
      </c>
      <c r="N3560">
        <f t="shared" si="277"/>
        <v>236799</v>
      </c>
      <c r="O3560">
        <f t="shared" si="278"/>
        <v>469</v>
      </c>
      <c r="P3560" t="str">
        <f t="shared" si="279"/>
        <v>Overstock</v>
      </c>
      <c r="Q3560">
        <f t="shared" si="275"/>
        <v>0</v>
      </c>
      <c r="R3560" t="str">
        <f t="shared" si="276"/>
        <v>On Time</v>
      </c>
    </row>
    <row r="3561" spans="1:18" x14ac:dyDescent="0.3">
      <c r="A3561" t="s">
        <v>3596</v>
      </c>
      <c r="B3561" t="s">
        <v>21</v>
      </c>
      <c r="C3561" t="s">
        <v>22</v>
      </c>
      <c r="D3561" t="s">
        <v>23</v>
      </c>
      <c r="E3561" s="1">
        <v>45653</v>
      </c>
      <c r="F3561" s="1">
        <v>45658</v>
      </c>
      <c r="G3561">
        <v>499</v>
      </c>
      <c r="H3561">
        <v>89</v>
      </c>
      <c r="I3561">
        <v>88</v>
      </c>
      <c r="J3561">
        <v>1818</v>
      </c>
      <c r="K3561">
        <v>1921</v>
      </c>
      <c r="L3561" t="s">
        <v>19</v>
      </c>
      <c r="M3561">
        <v>5</v>
      </c>
      <c r="N3561">
        <f t="shared" si="277"/>
        <v>169048</v>
      </c>
      <c r="O3561">
        <f t="shared" si="278"/>
        <v>103</v>
      </c>
      <c r="P3561" t="str">
        <f t="shared" si="279"/>
        <v>Overstock</v>
      </c>
      <c r="Q3561">
        <f t="shared" si="275"/>
        <v>0</v>
      </c>
      <c r="R3561" t="str">
        <f t="shared" si="276"/>
        <v>On Time</v>
      </c>
    </row>
    <row r="3562" spans="1:18" x14ac:dyDescent="0.3">
      <c r="A3562" t="s">
        <v>3597</v>
      </c>
      <c r="B3562" t="s">
        <v>38</v>
      </c>
      <c r="C3562" t="s">
        <v>22</v>
      </c>
      <c r="D3562" t="s">
        <v>29</v>
      </c>
      <c r="E3562" s="1">
        <v>45173</v>
      </c>
      <c r="F3562" s="1">
        <v>45176</v>
      </c>
      <c r="G3562">
        <v>124</v>
      </c>
      <c r="H3562">
        <v>65</v>
      </c>
      <c r="I3562">
        <v>244</v>
      </c>
      <c r="J3562">
        <v>1510</v>
      </c>
      <c r="K3562">
        <v>1648</v>
      </c>
      <c r="L3562" t="s">
        <v>17</v>
      </c>
      <c r="M3562">
        <v>3</v>
      </c>
      <c r="N3562">
        <f t="shared" si="277"/>
        <v>402112</v>
      </c>
      <c r="O3562">
        <f t="shared" si="278"/>
        <v>138</v>
      </c>
      <c r="P3562" t="str">
        <f t="shared" si="279"/>
        <v>Understock</v>
      </c>
      <c r="Q3562">
        <f t="shared" si="275"/>
        <v>0</v>
      </c>
      <c r="R3562" t="str">
        <f t="shared" si="276"/>
        <v>On Time</v>
      </c>
    </row>
    <row r="3563" spans="1:18" x14ac:dyDescent="0.3">
      <c r="A3563" t="s">
        <v>3598</v>
      </c>
      <c r="B3563" t="s">
        <v>50</v>
      </c>
      <c r="C3563" t="s">
        <v>33</v>
      </c>
      <c r="D3563" t="s">
        <v>39</v>
      </c>
      <c r="E3563" s="1">
        <v>45131</v>
      </c>
      <c r="F3563" s="1">
        <v>45138</v>
      </c>
      <c r="G3563">
        <v>189</v>
      </c>
      <c r="H3563">
        <v>81</v>
      </c>
      <c r="I3563">
        <v>146</v>
      </c>
      <c r="J3563">
        <v>348</v>
      </c>
      <c r="K3563">
        <v>814</v>
      </c>
      <c r="L3563" t="s">
        <v>30</v>
      </c>
      <c r="M3563">
        <v>7</v>
      </c>
      <c r="N3563">
        <f t="shared" si="277"/>
        <v>118844</v>
      </c>
      <c r="O3563">
        <f t="shared" si="278"/>
        <v>466</v>
      </c>
      <c r="P3563" t="str">
        <f t="shared" si="279"/>
        <v>Overstock</v>
      </c>
      <c r="Q3563">
        <f t="shared" si="275"/>
        <v>0</v>
      </c>
      <c r="R3563" t="str">
        <f t="shared" si="276"/>
        <v>On Time</v>
      </c>
    </row>
    <row r="3564" spans="1:18" x14ac:dyDescent="0.3">
      <c r="A3564" t="s">
        <v>3599</v>
      </c>
      <c r="B3564" t="s">
        <v>14</v>
      </c>
      <c r="C3564" t="s">
        <v>33</v>
      </c>
      <c r="D3564" t="s">
        <v>23</v>
      </c>
      <c r="E3564" s="1">
        <v>45007</v>
      </c>
      <c r="F3564" s="1">
        <v>45014</v>
      </c>
      <c r="G3564">
        <v>363</v>
      </c>
      <c r="H3564">
        <v>64</v>
      </c>
      <c r="I3564">
        <v>137</v>
      </c>
      <c r="J3564">
        <v>1458</v>
      </c>
      <c r="K3564">
        <v>1949</v>
      </c>
      <c r="L3564" t="s">
        <v>19</v>
      </c>
      <c r="M3564">
        <v>7</v>
      </c>
      <c r="N3564">
        <f t="shared" si="277"/>
        <v>267013</v>
      </c>
      <c r="O3564">
        <f t="shared" si="278"/>
        <v>491</v>
      </c>
      <c r="P3564" t="str">
        <f t="shared" si="279"/>
        <v>Overstock</v>
      </c>
      <c r="Q3564">
        <f t="shared" si="275"/>
        <v>0</v>
      </c>
      <c r="R3564" t="str">
        <f t="shared" si="276"/>
        <v>On Time</v>
      </c>
    </row>
    <row r="3565" spans="1:18" x14ac:dyDescent="0.3">
      <c r="A3565" t="s">
        <v>3600</v>
      </c>
      <c r="B3565" t="s">
        <v>21</v>
      </c>
      <c r="C3565" t="s">
        <v>15</v>
      </c>
      <c r="D3565" t="s">
        <v>16</v>
      </c>
      <c r="E3565" s="1">
        <v>44938</v>
      </c>
      <c r="F3565" s="1">
        <v>44945</v>
      </c>
      <c r="G3565">
        <v>24</v>
      </c>
      <c r="H3565">
        <v>104</v>
      </c>
      <c r="I3565">
        <v>243</v>
      </c>
      <c r="J3565">
        <v>812</v>
      </c>
      <c r="K3565">
        <v>1288</v>
      </c>
      <c r="L3565" t="s">
        <v>34</v>
      </c>
      <c r="M3565">
        <v>7</v>
      </c>
      <c r="N3565">
        <f t="shared" si="277"/>
        <v>312984</v>
      </c>
      <c r="O3565">
        <f t="shared" si="278"/>
        <v>476</v>
      </c>
      <c r="P3565" t="str">
        <f t="shared" si="279"/>
        <v>Understock</v>
      </c>
      <c r="Q3565">
        <f t="shared" si="275"/>
        <v>0</v>
      </c>
      <c r="R3565" t="str">
        <f t="shared" si="276"/>
        <v>On Time</v>
      </c>
    </row>
    <row r="3566" spans="1:18" x14ac:dyDescent="0.3">
      <c r="A3566" t="s">
        <v>3601</v>
      </c>
      <c r="B3566" t="s">
        <v>52</v>
      </c>
      <c r="C3566" t="s">
        <v>41</v>
      </c>
      <c r="D3566" t="s">
        <v>39</v>
      </c>
      <c r="E3566" s="1">
        <v>44978</v>
      </c>
      <c r="F3566" s="1">
        <v>44981</v>
      </c>
      <c r="G3566">
        <v>256</v>
      </c>
      <c r="H3566">
        <v>146</v>
      </c>
      <c r="I3566">
        <v>31</v>
      </c>
      <c r="J3566">
        <v>1198</v>
      </c>
      <c r="K3566">
        <v>1413</v>
      </c>
      <c r="L3566" t="s">
        <v>30</v>
      </c>
      <c r="M3566">
        <v>3</v>
      </c>
      <c r="N3566">
        <f t="shared" si="277"/>
        <v>43803</v>
      </c>
      <c r="O3566">
        <f t="shared" si="278"/>
        <v>215</v>
      </c>
      <c r="P3566" t="str">
        <f t="shared" si="279"/>
        <v>Overstock</v>
      </c>
      <c r="Q3566">
        <f t="shared" si="275"/>
        <v>0</v>
      </c>
      <c r="R3566" t="str">
        <f t="shared" si="276"/>
        <v>On Time</v>
      </c>
    </row>
    <row r="3567" spans="1:18" x14ac:dyDescent="0.3">
      <c r="A3567" t="s">
        <v>3602</v>
      </c>
      <c r="B3567" t="s">
        <v>60</v>
      </c>
      <c r="C3567" t="s">
        <v>41</v>
      </c>
      <c r="D3567" t="s">
        <v>39</v>
      </c>
      <c r="E3567" s="1">
        <v>45610</v>
      </c>
      <c r="F3567" s="1">
        <v>45617</v>
      </c>
      <c r="G3567">
        <v>95</v>
      </c>
      <c r="H3567">
        <v>144</v>
      </c>
      <c r="I3567">
        <v>89</v>
      </c>
      <c r="J3567">
        <v>1788</v>
      </c>
      <c r="K3567">
        <v>1953</v>
      </c>
      <c r="L3567" t="s">
        <v>30</v>
      </c>
      <c r="M3567">
        <v>7</v>
      </c>
      <c r="N3567">
        <f t="shared" si="277"/>
        <v>173817</v>
      </c>
      <c r="O3567">
        <f t="shared" si="278"/>
        <v>165</v>
      </c>
      <c r="P3567" t="str">
        <f t="shared" si="279"/>
        <v>Overstock</v>
      </c>
      <c r="Q3567">
        <f t="shared" si="275"/>
        <v>0</v>
      </c>
      <c r="R3567" t="str">
        <f t="shared" si="276"/>
        <v>On Time</v>
      </c>
    </row>
    <row r="3568" spans="1:18" x14ac:dyDescent="0.3">
      <c r="A3568" t="s">
        <v>3603</v>
      </c>
      <c r="B3568" t="s">
        <v>52</v>
      </c>
      <c r="C3568" t="s">
        <v>22</v>
      </c>
      <c r="D3568" t="s">
        <v>29</v>
      </c>
      <c r="E3568" s="1">
        <v>45105</v>
      </c>
      <c r="F3568" s="1">
        <v>45109</v>
      </c>
      <c r="G3568">
        <v>466</v>
      </c>
      <c r="H3568">
        <v>124</v>
      </c>
      <c r="I3568">
        <v>230</v>
      </c>
      <c r="J3568">
        <v>1211</v>
      </c>
      <c r="K3568">
        <v>1408</v>
      </c>
      <c r="L3568" t="s">
        <v>24</v>
      </c>
      <c r="M3568">
        <v>4</v>
      </c>
      <c r="N3568">
        <f t="shared" si="277"/>
        <v>323840</v>
      </c>
      <c r="O3568">
        <f t="shared" si="278"/>
        <v>197</v>
      </c>
      <c r="P3568" t="str">
        <f t="shared" si="279"/>
        <v>Overstock</v>
      </c>
      <c r="Q3568">
        <f t="shared" si="275"/>
        <v>0</v>
      </c>
      <c r="R3568" t="str">
        <f t="shared" si="276"/>
        <v>On Time</v>
      </c>
    </row>
    <row r="3569" spans="1:18" x14ac:dyDescent="0.3">
      <c r="A3569" t="s">
        <v>3604</v>
      </c>
      <c r="B3569" t="s">
        <v>32</v>
      </c>
      <c r="C3569" t="s">
        <v>33</v>
      </c>
      <c r="D3569" t="s">
        <v>16</v>
      </c>
      <c r="E3569" s="1">
        <v>45087</v>
      </c>
      <c r="F3569" s="1">
        <v>45094</v>
      </c>
      <c r="G3569">
        <v>7</v>
      </c>
      <c r="H3569">
        <v>59</v>
      </c>
      <c r="I3569">
        <v>191</v>
      </c>
      <c r="J3569">
        <v>1900</v>
      </c>
      <c r="K3569">
        <v>2036</v>
      </c>
      <c r="L3569" t="s">
        <v>30</v>
      </c>
      <c r="M3569">
        <v>7</v>
      </c>
      <c r="N3569">
        <f t="shared" si="277"/>
        <v>388876</v>
      </c>
      <c r="O3569">
        <f t="shared" si="278"/>
        <v>136</v>
      </c>
      <c r="P3569" t="str">
        <f t="shared" si="279"/>
        <v>Understock</v>
      </c>
      <c r="Q3569">
        <f t="shared" si="275"/>
        <v>0</v>
      </c>
      <c r="R3569" t="str">
        <f t="shared" si="276"/>
        <v>On Time</v>
      </c>
    </row>
    <row r="3570" spans="1:18" x14ac:dyDescent="0.3">
      <c r="A3570" t="s">
        <v>3605</v>
      </c>
      <c r="B3570" t="s">
        <v>50</v>
      </c>
      <c r="C3570" t="s">
        <v>22</v>
      </c>
      <c r="D3570" t="s">
        <v>29</v>
      </c>
      <c r="E3570" s="1">
        <v>45327</v>
      </c>
      <c r="F3570" s="1">
        <v>45335</v>
      </c>
      <c r="G3570">
        <v>368</v>
      </c>
      <c r="H3570">
        <v>68</v>
      </c>
      <c r="I3570">
        <v>61</v>
      </c>
      <c r="J3570">
        <v>1118</v>
      </c>
      <c r="K3570">
        <v>1186</v>
      </c>
      <c r="L3570" t="s">
        <v>17</v>
      </c>
      <c r="M3570">
        <v>8</v>
      </c>
      <c r="N3570">
        <f t="shared" si="277"/>
        <v>72346</v>
      </c>
      <c r="O3570">
        <f t="shared" si="278"/>
        <v>68</v>
      </c>
      <c r="P3570" t="str">
        <f t="shared" si="279"/>
        <v>Overstock</v>
      </c>
      <c r="Q3570">
        <f t="shared" si="275"/>
        <v>0</v>
      </c>
      <c r="R3570" t="str">
        <f t="shared" si="276"/>
        <v>On Time</v>
      </c>
    </row>
    <row r="3571" spans="1:18" x14ac:dyDescent="0.3">
      <c r="A3571" t="s">
        <v>3606</v>
      </c>
      <c r="B3571" t="s">
        <v>48</v>
      </c>
      <c r="C3571" t="s">
        <v>33</v>
      </c>
      <c r="D3571" t="s">
        <v>16</v>
      </c>
      <c r="E3571" s="1">
        <v>45407</v>
      </c>
      <c r="F3571" s="1">
        <v>45411</v>
      </c>
      <c r="G3571">
        <v>203</v>
      </c>
      <c r="H3571">
        <v>102</v>
      </c>
      <c r="I3571">
        <v>90</v>
      </c>
      <c r="J3571">
        <v>1655</v>
      </c>
      <c r="K3571">
        <v>1782</v>
      </c>
      <c r="L3571" t="s">
        <v>34</v>
      </c>
      <c r="M3571">
        <v>4</v>
      </c>
      <c r="N3571">
        <f t="shared" si="277"/>
        <v>160380</v>
      </c>
      <c r="O3571">
        <f t="shared" si="278"/>
        <v>127</v>
      </c>
      <c r="P3571" t="str">
        <f t="shared" si="279"/>
        <v>Overstock</v>
      </c>
      <c r="Q3571">
        <f t="shared" si="275"/>
        <v>0</v>
      </c>
      <c r="R3571" t="str">
        <f t="shared" si="276"/>
        <v>On Time</v>
      </c>
    </row>
    <row r="3572" spans="1:18" x14ac:dyDescent="0.3">
      <c r="A3572" t="s">
        <v>3607</v>
      </c>
      <c r="B3572" t="s">
        <v>14</v>
      </c>
      <c r="C3572" t="s">
        <v>15</v>
      </c>
      <c r="D3572" t="s">
        <v>16</v>
      </c>
      <c r="E3572" s="1">
        <v>44991</v>
      </c>
      <c r="F3572" s="1">
        <v>45001</v>
      </c>
      <c r="G3572">
        <v>395</v>
      </c>
      <c r="H3572">
        <v>133</v>
      </c>
      <c r="I3572">
        <v>215</v>
      </c>
      <c r="J3572">
        <v>1516</v>
      </c>
      <c r="K3572">
        <v>1834</v>
      </c>
      <c r="L3572" t="s">
        <v>24</v>
      </c>
      <c r="M3572">
        <v>10</v>
      </c>
      <c r="N3572">
        <f t="shared" si="277"/>
        <v>394310</v>
      </c>
      <c r="O3572">
        <f t="shared" si="278"/>
        <v>318</v>
      </c>
      <c r="P3572" t="str">
        <f t="shared" si="279"/>
        <v>Overstock</v>
      </c>
      <c r="Q3572">
        <f t="shared" si="275"/>
        <v>0</v>
      </c>
      <c r="R3572" t="str">
        <f t="shared" si="276"/>
        <v>On Time</v>
      </c>
    </row>
    <row r="3573" spans="1:18" x14ac:dyDescent="0.3">
      <c r="A3573" t="s">
        <v>3608</v>
      </c>
      <c r="B3573" t="s">
        <v>38</v>
      </c>
      <c r="C3573" t="s">
        <v>22</v>
      </c>
      <c r="D3573" t="s">
        <v>27</v>
      </c>
      <c r="E3573" s="1">
        <v>45592</v>
      </c>
      <c r="F3573" s="1">
        <v>45600</v>
      </c>
      <c r="G3573">
        <v>291</v>
      </c>
      <c r="H3573">
        <v>95</v>
      </c>
      <c r="I3573">
        <v>176</v>
      </c>
      <c r="J3573">
        <v>1272</v>
      </c>
      <c r="K3573">
        <v>1659</v>
      </c>
      <c r="L3573" t="s">
        <v>17</v>
      </c>
      <c r="M3573">
        <v>8</v>
      </c>
      <c r="N3573">
        <f t="shared" si="277"/>
        <v>291984</v>
      </c>
      <c r="O3573">
        <f t="shared" si="278"/>
        <v>387</v>
      </c>
      <c r="P3573" t="str">
        <f t="shared" si="279"/>
        <v>Overstock</v>
      </c>
      <c r="Q3573">
        <f t="shared" si="275"/>
        <v>0</v>
      </c>
      <c r="R3573" t="str">
        <f t="shared" si="276"/>
        <v>On Time</v>
      </c>
    </row>
    <row r="3574" spans="1:18" x14ac:dyDescent="0.3">
      <c r="A3574" t="s">
        <v>3609</v>
      </c>
      <c r="B3574" t="s">
        <v>32</v>
      </c>
      <c r="C3574" t="s">
        <v>22</v>
      </c>
      <c r="D3574" t="s">
        <v>16</v>
      </c>
      <c r="E3574" s="1">
        <v>45566</v>
      </c>
      <c r="F3574" s="1">
        <v>45570</v>
      </c>
      <c r="G3574">
        <v>139</v>
      </c>
      <c r="H3574">
        <v>122</v>
      </c>
      <c r="I3574">
        <v>9</v>
      </c>
      <c r="J3574">
        <v>981</v>
      </c>
      <c r="K3574">
        <v>1307</v>
      </c>
      <c r="L3574" t="s">
        <v>19</v>
      </c>
      <c r="M3574">
        <v>4</v>
      </c>
      <c r="N3574">
        <f t="shared" si="277"/>
        <v>11763</v>
      </c>
      <c r="O3574">
        <f t="shared" si="278"/>
        <v>326</v>
      </c>
      <c r="P3574" t="str">
        <f t="shared" si="279"/>
        <v>Overstock</v>
      </c>
      <c r="Q3574">
        <f t="shared" si="275"/>
        <v>0</v>
      </c>
      <c r="R3574" t="str">
        <f t="shared" si="276"/>
        <v>On Time</v>
      </c>
    </row>
    <row r="3575" spans="1:18" x14ac:dyDescent="0.3">
      <c r="A3575" t="s">
        <v>3610</v>
      </c>
      <c r="B3575" t="s">
        <v>14</v>
      </c>
      <c r="C3575" t="s">
        <v>41</v>
      </c>
      <c r="D3575" t="s">
        <v>27</v>
      </c>
      <c r="E3575" s="1">
        <v>45648</v>
      </c>
      <c r="F3575" s="1">
        <v>45650</v>
      </c>
      <c r="G3575">
        <v>139</v>
      </c>
      <c r="H3575">
        <v>53</v>
      </c>
      <c r="I3575">
        <v>215</v>
      </c>
      <c r="J3575">
        <v>1697</v>
      </c>
      <c r="K3575">
        <v>1911</v>
      </c>
      <c r="L3575" t="s">
        <v>19</v>
      </c>
      <c r="M3575">
        <v>2</v>
      </c>
      <c r="N3575">
        <f t="shared" si="277"/>
        <v>410865</v>
      </c>
      <c r="O3575">
        <f t="shared" si="278"/>
        <v>214</v>
      </c>
      <c r="P3575" t="str">
        <f t="shared" si="279"/>
        <v>Understock</v>
      </c>
      <c r="Q3575">
        <f t="shared" si="275"/>
        <v>0</v>
      </c>
      <c r="R3575" t="str">
        <f t="shared" si="276"/>
        <v>On Time</v>
      </c>
    </row>
    <row r="3576" spans="1:18" x14ac:dyDescent="0.3">
      <c r="A3576" t="s">
        <v>3611</v>
      </c>
      <c r="B3576" t="s">
        <v>21</v>
      </c>
      <c r="C3576" t="s">
        <v>22</v>
      </c>
      <c r="D3576" t="s">
        <v>23</v>
      </c>
      <c r="E3576" s="1">
        <v>45227</v>
      </c>
      <c r="F3576" s="1">
        <v>45237</v>
      </c>
      <c r="G3576">
        <v>286</v>
      </c>
      <c r="H3576">
        <v>73</v>
      </c>
      <c r="I3576">
        <v>165</v>
      </c>
      <c r="J3576">
        <v>1028</v>
      </c>
      <c r="K3576">
        <v>1414</v>
      </c>
      <c r="L3576" t="s">
        <v>19</v>
      </c>
      <c r="M3576">
        <v>10</v>
      </c>
      <c r="N3576">
        <f t="shared" si="277"/>
        <v>233310</v>
      </c>
      <c r="O3576">
        <f t="shared" si="278"/>
        <v>386</v>
      </c>
      <c r="P3576" t="str">
        <f t="shared" si="279"/>
        <v>Overstock</v>
      </c>
      <c r="Q3576">
        <f t="shared" si="275"/>
        <v>0</v>
      </c>
      <c r="R3576" t="str">
        <f t="shared" si="276"/>
        <v>On Time</v>
      </c>
    </row>
    <row r="3577" spans="1:18" x14ac:dyDescent="0.3">
      <c r="A3577" t="s">
        <v>3612</v>
      </c>
      <c r="B3577" t="s">
        <v>21</v>
      </c>
      <c r="C3577" t="s">
        <v>33</v>
      </c>
      <c r="D3577" t="s">
        <v>16</v>
      </c>
      <c r="E3577" s="1">
        <v>45333</v>
      </c>
      <c r="F3577" s="1">
        <v>45341</v>
      </c>
      <c r="G3577">
        <v>213</v>
      </c>
      <c r="H3577">
        <v>133</v>
      </c>
      <c r="I3577">
        <v>193</v>
      </c>
      <c r="J3577">
        <v>780</v>
      </c>
      <c r="K3577">
        <v>1129</v>
      </c>
      <c r="L3577" t="s">
        <v>19</v>
      </c>
      <c r="M3577">
        <v>8</v>
      </c>
      <c r="N3577">
        <f t="shared" si="277"/>
        <v>217897</v>
      </c>
      <c r="O3577">
        <f t="shared" si="278"/>
        <v>349</v>
      </c>
      <c r="P3577" t="str">
        <f t="shared" si="279"/>
        <v>Overstock</v>
      </c>
      <c r="Q3577">
        <f t="shared" si="275"/>
        <v>0</v>
      </c>
      <c r="R3577" t="str">
        <f t="shared" si="276"/>
        <v>On Time</v>
      </c>
    </row>
    <row r="3578" spans="1:18" x14ac:dyDescent="0.3">
      <c r="A3578" t="s">
        <v>3613</v>
      </c>
      <c r="B3578" t="s">
        <v>50</v>
      </c>
      <c r="C3578" t="s">
        <v>15</v>
      </c>
      <c r="D3578" t="s">
        <v>23</v>
      </c>
      <c r="E3578" s="1">
        <v>44989</v>
      </c>
      <c r="F3578" s="1">
        <v>44996</v>
      </c>
      <c r="G3578">
        <v>476</v>
      </c>
      <c r="H3578">
        <v>139</v>
      </c>
      <c r="I3578">
        <v>164</v>
      </c>
      <c r="J3578">
        <v>1454</v>
      </c>
      <c r="K3578">
        <v>1643</v>
      </c>
      <c r="L3578" t="s">
        <v>17</v>
      </c>
      <c r="M3578">
        <v>7</v>
      </c>
      <c r="N3578">
        <f t="shared" si="277"/>
        <v>269452</v>
      </c>
      <c r="O3578">
        <f t="shared" si="278"/>
        <v>189</v>
      </c>
      <c r="P3578" t="str">
        <f t="shared" si="279"/>
        <v>Overstock</v>
      </c>
      <c r="Q3578">
        <f t="shared" si="275"/>
        <v>0</v>
      </c>
      <c r="R3578" t="str">
        <f t="shared" si="276"/>
        <v>On Time</v>
      </c>
    </row>
    <row r="3579" spans="1:18" x14ac:dyDescent="0.3">
      <c r="A3579" t="s">
        <v>3614</v>
      </c>
      <c r="B3579" t="s">
        <v>60</v>
      </c>
      <c r="C3579" t="s">
        <v>22</v>
      </c>
      <c r="D3579" t="s">
        <v>29</v>
      </c>
      <c r="E3579" s="1">
        <v>44961</v>
      </c>
      <c r="F3579" s="1">
        <v>44966</v>
      </c>
      <c r="G3579">
        <v>228</v>
      </c>
      <c r="H3579">
        <v>123</v>
      </c>
      <c r="I3579">
        <v>225</v>
      </c>
      <c r="J3579">
        <v>1187</v>
      </c>
      <c r="K3579">
        <v>1627</v>
      </c>
      <c r="L3579" t="s">
        <v>34</v>
      </c>
      <c r="M3579">
        <v>5</v>
      </c>
      <c r="N3579">
        <f t="shared" si="277"/>
        <v>366075</v>
      </c>
      <c r="O3579">
        <f t="shared" si="278"/>
        <v>440</v>
      </c>
      <c r="P3579" t="str">
        <f t="shared" si="279"/>
        <v>Overstock</v>
      </c>
      <c r="Q3579">
        <f t="shared" si="275"/>
        <v>0</v>
      </c>
      <c r="R3579" t="str">
        <f t="shared" si="276"/>
        <v>On Time</v>
      </c>
    </row>
    <row r="3580" spans="1:18" x14ac:dyDescent="0.3">
      <c r="A3580" t="s">
        <v>3615</v>
      </c>
      <c r="B3580" t="s">
        <v>48</v>
      </c>
      <c r="C3580" t="s">
        <v>22</v>
      </c>
      <c r="D3580" t="s">
        <v>29</v>
      </c>
      <c r="E3580" s="1">
        <v>45607</v>
      </c>
      <c r="F3580" s="1">
        <v>45617</v>
      </c>
      <c r="G3580">
        <v>264</v>
      </c>
      <c r="H3580">
        <v>131</v>
      </c>
      <c r="I3580">
        <v>50</v>
      </c>
      <c r="J3580">
        <v>364</v>
      </c>
      <c r="K3580">
        <v>642</v>
      </c>
      <c r="L3580" t="s">
        <v>24</v>
      </c>
      <c r="M3580">
        <v>10</v>
      </c>
      <c r="N3580">
        <f t="shared" si="277"/>
        <v>32100</v>
      </c>
      <c r="O3580">
        <f t="shared" si="278"/>
        <v>278</v>
      </c>
      <c r="P3580" t="str">
        <f t="shared" si="279"/>
        <v>Overstock</v>
      </c>
      <c r="Q3580">
        <f t="shared" si="275"/>
        <v>0</v>
      </c>
      <c r="R3580" t="str">
        <f t="shared" si="276"/>
        <v>On Time</v>
      </c>
    </row>
    <row r="3581" spans="1:18" x14ac:dyDescent="0.3">
      <c r="A3581" t="s">
        <v>3616</v>
      </c>
      <c r="B3581" t="s">
        <v>60</v>
      </c>
      <c r="C3581" t="s">
        <v>22</v>
      </c>
      <c r="D3581" t="s">
        <v>29</v>
      </c>
      <c r="E3581" s="1">
        <v>45339</v>
      </c>
      <c r="F3581" s="1">
        <v>45341</v>
      </c>
      <c r="G3581">
        <v>290</v>
      </c>
      <c r="H3581">
        <v>128</v>
      </c>
      <c r="I3581">
        <v>166</v>
      </c>
      <c r="J3581">
        <v>904</v>
      </c>
      <c r="K3581">
        <v>1286</v>
      </c>
      <c r="L3581" t="s">
        <v>19</v>
      </c>
      <c r="M3581">
        <v>2</v>
      </c>
      <c r="N3581">
        <f t="shared" si="277"/>
        <v>213476</v>
      </c>
      <c r="O3581">
        <f t="shared" si="278"/>
        <v>382</v>
      </c>
      <c r="P3581" t="str">
        <f t="shared" si="279"/>
        <v>Overstock</v>
      </c>
      <c r="Q3581">
        <f t="shared" si="275"/>
        <v>0</v>
      </c>
      <c r="R3581" t="str">
        <f t="shared" si="276"/>
        <v>On Time</v>
      </c>
    </row>
    <row r="3582" spans="1:18" x14ac:dyDescent="0.3">
      <c r="A3582" t="s">
        <v>3617</v>
      </c>
      <c r="B3582" t="s">
        <v>26</v>
      </c>
      <c r="C3582" t="s">
        <v>33</v>
      </c>
      <c r="D3582" t="s">
        <v>29</v>
      </c>
      <c r="E3582" s="1">
        <v>45553</v>
      </c>
      <c r="F3582" s="1">
        <v>45561</v>
      </c>
      <c r="G3582">
        <v>369</v>
      </c>
      <c r="H3582">
        <v>83</v>
      </c>
      <c r="I3582">
        <v>48</v>
      </c>
      <c r="J3582">
        <v>1371</v>
      </c>
      <c r="K3582">
        <v>1659</v>
      </c>
      <c r="L3582" t="s">
        <v>24</v>
      </c>
      <c r="M3582">
        <v>8</v>
      </c>
      <c r="N3582">
        <f t="shared" si="277"/>
        <v>79632</v>
      </c>
      <c r="O3582">
        <f t="shared" si="278"/>
        <v>288</v>
      </c>
      <c r="P3582" t="str">
        <f t="shared" si="279"/>
        <v>Overstock</v>
      </c>
      <c r="Q3582">
        <f t="shared" si="275"/>
        <v>0</v>
      </c>
      <c r="R3582" t="str">
        <f t="shared" si="276"/>
        <v>On Time</v>
      </c>
    </row>
    <row r="3583" spans="1:18" x14ac:dyDescent="0.3">
      <c r="A3583" t="s">
        <v>3618</v>
      </c>
      <c r="B3583" t="s">
        <v>32</v>
      </c>
      <c r="C3583" t="s">
        <v>41</v>
      </c>
      <c r="D3583" t="s">
        <v>23</v>
      </c>
      <c r="E3583" s="1">
        <v>44935</v>
      </c>
      <c r="F3583" s="1">
        <v>44945</v>
      </c>
      <c r="G3583">
        <v>448</v>
      </c>
      <c r="H3583">
        <v>134</v>
      </c>
      <c r="I3583">
        <v>235</v>
      </c>
      <c r="J3583">
        <v>711</v>
      </c>
      <c r="K3583">
        <v>999</v>
      </c>
      <c r="L3583" t="s">
        <v>17</v>
      </c>
      <c r="M3583">
        <v>10</v>
      </c>
      <c r="N3583">
        <f t="shared" si="277"/>
        <v>234765</v>
      </c>
      <c r="O3583">
        <f t="shared" si="278"/>
        <v>288</v>
      </c>
      <c r="P3583" t="str">
        <f t="shared" si="279"/>
        <v>Overstock</v>
      </c>
      <c r="Q3583">
        <f t="shared" si="275"/>
        <v>0</v>
      </c>
      <c r="R3583" t="str">
        <f t="shared" si="276"/>
        <v>On Time</v>
      </c>
    </row>
    <row r="3584" spans="1:18" x14ac:dyDescent="0.3">
      <c r="A3584" t="s">
        <v>3619</v>
      </c>
      <c r="B3584" t="s">
        <v>26</v>
      </c>
      <c r="C3584" t="s">
        <v>33</v>
      </c>
      <c r="D3584" t="s">
        <v>23</v>
      </c>
      <c r="E3584" s="1">
        <v>45121</v>
      </c>
      <c r="F3584" s="1">
        <v>45125</v>
      </c>
      <c r="G3584">
        <v>494</v>
      </c>
      <c r="H3584">
        <v>143</v>
      </c>
      <c r="I3584">
        <v>95</v>
      </c>
      <c r="J3584">
        <v>1123</v>
      </c>
      <c r="K3584">
        <v>1386</v>
      </c>
      <c r="L3584" t="s">
        <v>17</v>
      </c>
      <c r="M3584">
        <v>4</v>
      </c>
      <c r="N3584">
        <f t="shared" si="277"/>
        <v>131670</v>
      </c>
      <c r="O3584">
        <f t="shared" si="278"/>
        <v>263</v>
      </c>
      <c r="P3584" t="str">
        <f t="shared" si="279"/>
        <v>Overstock</v>
      </c>
      <c r="Q3584">
        <f t="shared" si="275"/>
        <v>0</v>
      </c>
      <c r="R3584" t="str">
        <f t="shared" si="276"/>
        <v>On Time</v>
      </c>
    </row>
    <row r="3585" spans="1:18" x14ac:dyDescent="0.3">
      <c r="A3585" t="s">
        <v>3620</v>
      </c>
      <c r="B3585" t="s">
        <v>50</v>
      </c>
      <c r="C3585" t="s">
        <v>22</v>
      </c>
      <c r="D3585" t="s">
        <v>16</v>
      </c>
      <c r="E3585" s="1">
        <v>45409</v>
      </c>
      <c r="F3585" s="1">
        <v>45418</v>
      </c>
      <c r="G3585">
        <v>138</v>
      </c>
      <c r="H3585">
        <v>119</v>
      </c>
      <c r="I3585">
        <v>191</v>
      </c>
      <c r="J3585">
        <v>1302</v>
      </c>
      <c r="K3585">
        <v>1567</v>
      </c>
      <c r="L3585" t="s">
        <v>24</v>
      </c>
      <c r="M3585">
        <v>9</v>
      </c>
      <c r="N3585">
        <f t="shared" si="277"/>
        <v>299297</v>
      </c>
      <c r="O3585">
        <f t="shared" si="278"/>
        <v>265</v>
      </c>
      <c r="P3585" t="str">
        <f t="shared" si="279"/>
        <v>Understock</v>
      </c>
      <c r="Q3585">
        <f t="shared" si="275"/>
        <v>0</v>
      </c>
      <c r="R3585" t="str">
        <f t="shared" si="276"/>
        <v>On Time</v>
      </c>
    </row>
    <row r="3586" spans="1:18" x14ac:dyDescent="0.3">
      <c r="A3586" t="s">
        <v>3621</v>
      </c>
      <c r="B3586" t="s">
        <v>50</v>
      </c>
      <c r="C3586" t="s">
        <v>33</v>
      </c>
      <c r="D3586" t="s">
        <v>16</v>
      </c>
      <c r="E3586" s="1">
        <v>45107</v>
      </c>
      <c r="F3586" s="1">
        <v>45111</v>
      </c>
      <c r="G3586">
        <v>258</v>
      </c>
      <c r="H3586">
        <v>58</v>
      </c>
      <c r="I3586">
        <v>103</v>
      </c>
      <c r="J3586">
        <v>615</v>
      </c>
      <c r="K3586">
        <v>772</v>
      </c>
      <c r="L3586" t="s">
        <v>34</v>
      </c>
      <c r="M3586">
        <v>4</v>
      </c>
      <c r="N3586">
        <f t="shared" si="277"/>
        <v>79516</v>
      </c>
      <c r="O3586">
        <f t="shared" si="278"/>
        <v>157</v>
      </c>
      <c r="P3586" t="str">
        <f t="shared" si="279"/>
        <v>Overstock</v>
      </c>
      <c r="Q3586">
        <f t="shared" ref="Q3586:Q3649" si="280">(F3586-E3586)-M3586</f>
        <v>0</v>
      </c>
      <c r="R3586" t="str">
        <f t="shared" ref="R3586:R3649" si="281">IF(Q3586&gt;0,"Delayed",IF(Q3586=0,"On Time","Early"))</f>
        <v>On Time</v>
      </c>
    </row>
    <row r="3587" spans="1:18" x14ac:dyDescent="0.3">
      <c r="A3587" t="s">
        <v>3622</v>
      </c>
      <c r="B3587" t="s">
        <v>38</v>
      </c>
      <c r="C3587" t="s">
        <v>22</v>
      </c>
      <c r="D3587" t="s">
        <v>23</v>
      </c>
      <c r="E3587" s="1">
        <v>45554</v>
      </c>
      <c r="F3587" s="1">
        <v>45564</v>
      </c>
      <c r="G3587">
        <v>272</v>
      </c>
      <c r="H3587">
        <v>133</v>
      </c>
      <c r="I3587">
        <v>190</v>
      </c>
      <c r="J3587">
        <v>1587</v>
      </c>
      <c r="K3587">
        <v>1660</v>
      </c>
      <c r="L3587" t="s">
        <v>30</v>
      </c>
      <c r="M3587">
        <v>10</v>
      </c>
      <c r="N3587">
        <f t="shared" ref="N3587:N3650" si="282">I3587*K3587</f>
        <v>315400</v>
      </c>
      <c r="O3587">
        <f t="shared" ref="O3587:O3650" si="283">K3587-J3587</f>
        <v>73</v>
      </c>
      <c r="P3587" t="str">
        <f t="shared" ref="P3587:P3650" si="284">IF(G3587&gt;I3587,"Overstock",IF(G3587&lt;I3587,"Understock","Balanced"))</f>
        <v>Overstock</v>
      </c>
      <c r="Q3587">
        <f t="shared" si="280"/>
        <v>0</v>
      </c>
      <c r="R3587" t="str">
        <f t="shared" si="281"/>
        <v>On Time</v>
      </c>
    </row>
    <row r="3588" spans="1:18" x14ac:dyDescent="0.3">
      <c r="A3588" t="s">
        <v>3623</v>
      </c>
      <c r="B3588" t="s">
        <v>52</v>
      </c>
      <c r="C3588" t="s">
        <v>33</v>
      </c>
      <c r="D3588" t="s">
        <v>39</v>
      </c>
      <c r="E3588" s="1">
        <v>45467</v>
      </c>
      <c r="F3588" s="1">
        <v>45468</v>
      </c>
      <c r="G3588">
        <v>140</v>
      </c>
      <c r="H3588">
        <v>75</v>
      </c>
      <c r="I3588">
        <v>255</v>
      </c>
      <c r="J3588">
        <v>957</v>
      </c>
      <c r="K3588">
        <v>1241</v>
      </c>
      <c r="L3588" t="s">
        <v>19</v>
      </c>
      <c r="M3588">
        <v>1</v>
      </c>
      <c r="N3588">
        <f t="shared" si="282"/>
        <v>316455</v>
      </c>
      <c r="O3588">
        <f t="shared" si="283"/>
        <v>284</v>
      </c>
      <c r="P3588" t="str">
        <f t="shared" si="284"/>
        <v>Understock</v>
      </c>
      <c r="Q3588">
        <f t="shared" si="280"/>
        <v>0</v>
      </c>
      <c r="R3588" t="str">
        <f t="shared" si="281"/>
        <v>On Time</v>
      </c>
    </row>
    <row r="3589" spans="1:18" x14ac:dyDescent="0.3">
      <c r="A3589" t="s">
        <v>3624</v>
      </c>
      <c r="B3589" t="s">
        <v>14</v>
      </c>
      <c r="C3589" t="s">
        <v>33</v>
      </c>
      <c r="D3589" t="s">
        <v>16</v>
      </c>
      <c r="E3589" s="1">
        <v>45549</v>
      </c>
      <c r="F3589" s="1">
        <v>45555</v>
      </c>
      <c r="G3589">
        <v>134</v>
      </c>
      <c r="H3589">
        <v>61</v>
      </c>
      <c r="I3589">
        <v>14</v>
      </c>
      <c r="J3589">
        <v>501</v>
      </c>
      <c r="K3589">
        <v>692</v>
      </c>
      <c r="L3589" t="s">
        <v>34</v>
      </c>
      <c r="M3589">
        <v>6</v>
      </c>
      <c r="N3589">
        <f t="shared" si="282"/>
        <v>9688</v>
      </c>
      <c r="O3589">
        <f t="shared" si="283"/>
        <v>191</v>
      </c>
      <c r="P3589" t="str">
        <f t="shared" si="284"/>
        <v>Overstock</v>
      </c>
      <c r="Q3589">
        <f t="shared" si="280"/>
        <v>0</v>
      </c>
      <c r="R3589" t="str">
        <f t="shared" si="281"/>
        <v>On Time</v>
      </c>
    </row>
    <row r="3590" spans="1:18" x14ac:dyDescent="0.3">
      <c r="A3590" t="s">
        <v>3625</v>
      </c>
      <c r="B3590" t="s">
        <v>14</v>
      </c>
      <c r="C3590" t="s">
        <v>15</v>
      </c>
      <c r="D3590" t="s">
        <v>16</v>
      </c>
      <c r="E3590" s="1">
        <v>45233</v>
      </c>
      <c r="F3590" s="1">
        <v>45242</v>
      </c>
      <c r="G3590">
        <v>108</v>
      </c>
      <c r="H3590">
        <v>93</v>
      </c>
      <c r="I3590">
        <v>194</v>
      </c>
      <c r="J3590">
        <v>1441</v>
      </c>
      <c r="K3590">
        <v>1505</v>
      </c>
      <c r="L3590" t="s">
        <v>17</v>
      </c>
      <c r="M3590">
        <v>9</v>
      </c>
      <c r="N3590">
        <f t="shared" si="282"/>
        <v>291970</v>
      </c>
      <c r="O3590">
        <f t="shared" si="283"/>
        <v>64</v>
      </c>
      <c r="P3590" t="str">
        <f t="shared" si="284"/>
        <v>Understock</v>
      </c>
      <c r="Q3590">
        <f t="shared" si="280"/>
        <v>0</v>
      </c>
      <c r="R3590" t="str">
        <f t="shared" si="281"/>
        <v>On Time</v>
      </c>
    </row>
    <row r="3591" spans="1:18" x14ac:dyDescent="0.3">
      <c r="A3591" t="s">
        <v>3626</v>
      </c>
      <c r="B3591" t="s">
        <v>26</v>
      </c>
      <c r="C3591" t="s">
        <v>33</v>
      </c>
      <c r="D3591" t="s">
        <v>27</v>
      </c>
      <c r="E3591" s="1">
        <v>45647</v>
      </c>
      <c r="F3591" s="1">
        <v>45654</v>
      </c>
      <c r="G3591">
        <v>308</v>
      </c>
      <c r="H3591">
        <v>94</v>
      </c>
      <c r="I3591">
        <v>182</v>
      </c>
      <c r="J3591">
        <v>639</v>
      </c>
      <c r="K3591">
        <v>840</v>
      </c>
      <c r="L3591" t="s">
        <v>17</v>
      </c>
      <c r="M3591">
        <v>7</v>
      </c>
      <c r="N3591">
        <f t="shared" si="282"/>
        <v>152880</v>
      </c>
      <c r="O3591">
        <f t="shared" si="283"/>
        <v>201</v>
      </c>
      <c r="P3591" t="str">
        <f t="shared" si="284"/>
        <v>Overstock</v>
      </c>
      <c r="Q3591">
        <f t="shared" si="280"/>
        <v>0</v>
      </c>
      <c r="R3591" t="str">
        <f t="shared" si="281"/>
        <v>On Time</v>
      </c>
    </row>
    <row r="3592" spans="1:18" x14ac:dyDescent="0.3">
      <c r="A3592" t="s">
        <v>3627</v>
      </c>
      <c r="B3592" t="s">
        <v>48</v>
      </c>
      <c r="C3592" t="s">
        <v>41</v>
      </c>
      <c r="D3592" t="s">
        <v>39</v>
      </c>
      <c r="E3592" s="1">
        <v>45034</v>
      </c>
      <c r="F3592" s="1">
        <v>45038</v>
      </c>
      <c r="G3592">
        <v>418</v>
      </c>
      <c r="H3592">
        <v>55</v>
      </c>
      <c r="I3592">
        <v>110</v>
      </c>
      <c r="J3592">
        <v>913</v>
      </c>
      <c r="K3592">
        <v>1294</v>
      </c>
      <c r="L3592" t="s">
        <v>30</v>
      </c>
      <c r="M3592">
        <v>4</v>
      </c>
      <c r="N3592">
        <f t="shared" si="282"/>
        <v>142340</v>
      </c>
      <c r="O3592">
        <f t="shared" si="283"/>
        <v>381</v>
      </c>
      <c r="P3592" t="str">
        <f t="shared" si="284"/>
        <v>Overstock</v>
      </c>
      <c r="Q3592">
        <f t="shared" si="280"/>
        <v>0</v>
      </c>
      <c r="R3592" t="str">
        <f t="shared" si="281"/>
        <v>On Time</v>
      </c>
    </row>
    <row r="3593" spans="1:18" x14ac:dyDescent="0.3">
      <c r="A3593" t="s">
        <v>3628</v>
      </c>
      <c r="B3593" t="s">
        <v>14</v>
      </c>
      <c r="C3593" t="s">
        <v>41</v>
      </c>
      <c r="D3593" t="s">
        <v>23</v>
      </c>
      <c r="E3593" s="1">
        <v>45621</v>
      </c>
      <c r="F3593" s="1">
        <v>45624</v>
      </c>
      <c r="G3593">
        <v>14</v>
      </c>
      <c r="H3593">
        <v>114</v>
      </c>
      <c r="I3593">
        <v>30</v>
      </c>
      <c r="J3593">
        <v>1317</v>
      </c>
      <c r="K3593">
        <v>1373</v>
      </c>
      <c r="L3593" t="s">
        <v>30</v>
      </c>
      <c r="M3593">
        <v>3</v>
      </c>
      <c r="N3593">
        <f t="shared" si="282"/>
        <v>41190</v>
      </c>
      <c r="O3593">
        <f t="shared" si="283"/>
        <v>56</v>
      </c>
      <c r="P3593" t="str">
        <f t="shared" si="284"/>
        <v>Understock</v>
      </c>
      <c r="Q3593">
        <f t="shared" si="280"/>
        <v>0</v>
      </c>
      <c r="R3593" t="str">
        <f t="shared" si="281"/>
        <v>On Time</v>
      </c>
    </row>
    <row r="3594" spans="1:18" x14ac:dyDescent="0.3">
      <c r="A3594" t="s">
        <v>3629</v>
      </c>
      <c r="B3594" t="s">
        <v>44</v>
      </c>
      <c r="C3594" t="s">
        <v>41</v>
      </c>
      <c r="D3594" t="s">
        <v>27</v>
      </c>
      <c r="E3594" s="1">
        <v>45032</v>
      </c>
      <c r="F3594" s="1">
        <v>45036</v>
      </c>
      <c r="G3594">
        <v>57</v>
      </c>
      <c r="H3594">
        <v>81</v>
      </c>
      <c r="I3594">
        <v>101</v>
      </c>
      <c r="J3594">
        <v>1340</v>
      </c>
      <c r="K3594">
        <v>1723</v>
      </c>
      <c r="L3594" t="s">
        <v>19</v>
      </c>
      <c r="M3594">
        <v>4</v>
      </c>
      <c r="N3594">
        <f t="shared" si="282"/>
        <v>174023</v>
      </c>
      <c r="O3594">
        <f t="shared" si="283"/>
        <v>383</v>
      </c>
      <c r="P3594" t="str">
        <f t="shared" si="284"/>
        <v>Understock</v>
      </c>
      <c r="Q3594">
        <f t="shared" si="280"/>
        <v>0</v>
      </c>
      <c r="R3594" t="str">
        <f t="shared" si="281"/>
        <v>On Time</v>
      </c>
    </row>
    <row r="3595" spans="1:18" x14ac:dyDescent="0.3">
      <c r="A3595" t="s">
        <v>3630</v>
      </c>
      <c r="B3595" t="s">
        <v>48</v>
      </c>
      <c r="C3595" t="s">
        <v>15</v>
      </c>
      <c r="D3595" t="s">
        <v>23</v>
      </c>
      <c r="E3595" s="1">
        <v>44960</v>
      </c>
      <c r="F3595" s="1">
        <v>44968</v>
      </c>
      <c r="G3595">
        <v>196</v>
      </c>
      <c r="H3595">
        <v>84</v>
      </c>
      <c r="I3595">
        <v>191</v>
      </c>
      <c r="J3595">
        <v>577</v>
      </c>
      <c r="K3595">
        <v>845</v>
      </c>
      <c r="L3595" t="s">
        <v>24</v>
      </c>
      <c r="M3595">
        <v>8</v>
      </c>
      <c r="N3595">
        <f t="shared" si="282"/>
        <v>161395</v>
      </c>
      <c r="O3595">
        <f t="shared" si="283"/>
        <v>268</v>
      </c>
      <c r="P3595" t="str">
        <f t="shared" si="284"/>
        <v>Overstock</v>
      </c>
      <c r="Q3595">
        <f t="shared" si="280"/>
        <v>0</v>
      </c>
      <c r="R3595" t="str">
        <f t="shared" si="281"/>
        <v>On Time</v>
      </c>
    </row>
    <row r="3596" spans="1:18" x14ac:dyDescent="0.3">
      <c r="A3596" t="s">
        <v>3631</v>
      </c>
      <c r="B3596" t="s">
        <v>60</v>
      </c>
      <c r="C3596" t="s">
        <v>41</v>
      </c>
      <c r="D3596" t="s">
        <v>23</v>
      </c>
      <c r="E3596" s="1">
        <v>45070</v>
      </c>
      <c r="F3596" s="1">
        <v>45077</v>
      </c>
      <c r="G3596">
        <v>399</v>
      </c>
      <c r="H3596">
        <v>77</v>
      </c>
      <c r="I3596">
        <v>153</v>
      </c>
      <c r="J3596">
        <v>757</v>
      </c>
      <c r="K3596">
        <v>998</v>
      </c>
      <c r="L3596" t="s">
        <v>19</v>
      </c>
      <c r="M3596">
        <v>7</v>
      </c>
      <c r="N3596">
        <f t="shared" si="282"/>
        <v>152694</v>
      </c>
      <c r="O3596">
        <f t="shared" si="283"/>
        <v>241</v>
      </c>
      <c r="P3596" t="str">
        <f t="shared" si="284"/>
        <v>Overstock</v>
      </c>
      <c r="Q3596">
        <f t="shared" si="280"/>
        <v>0</v>
      </c>
      <c r="R3596" t="str">
        <f t="shared" si="281"/>
        <v>On Time</v>
      </c>
    </row>
    <row r="3597" spans="1:18" x14ac:dyDescent="0.3">
      <c r="A3597" t="s">
        <v>3632</v>
      </c>
      <c r="B3597" t="s">
        <v>44</v>
      </c>
      <c r="C3597" t="s">
        <v>15</v>
      </c>
      <c r="D3597" t="s">
        <v>29</v>
      </c>
      <c r="E3597" s="1">
        <v>44954</v>
      </c>
      <c r="F3597" s="1">
        <v>44960</v>
      </c>
      <c r="G3597">
        <v>68</v>
      </c>
      <c r="H3597">
        <v>77</v>
      </c>
      <c r="I3597">
        <v>247</v>
      </c>
      <c r="J3597">
        <v>525</v>
      </c>
      <c r="K3597">
        <v>774</v>
      </c>
      <c r="L3597" t="s">
        <v>30</v>
      </c>
      <c r="M3597">
        <v>6</v>
      </c>
      <c r="N3597">
        <f t="shared" si="282"/>
        <v>191178</v>
      </c>
      <c r="O3597">
        <f t="shared" si="283"/>
        <v>249</v>
      </c>
      <c r="P3597" t="str">
        <f t="shared" si="284"/>
        <v>Understock</v>
      </c>
      <c r="Q3597">
        <f t="shared" si="280"/>
        <v>0</v>
      </c>
      <c r="R3597" t="str">
        <f t="shared" si="281"/>
        <v>On Time</v>
      </c>
    </row>
    <row r="3598" spans="1:18" x14ac:dyDescent="0.3">
      <c r="A3598" t="s">
        <v>3633</v>
      </c>
      <c r="B3598" t="s">
        <v>52</v>
      </c>
      <c r="C3598" t="s">
        <v>41</v>
      </c>
      <c r="D3598" t="s">
        <v>29</v>
      </c>
      <c r="E3598" s="1">
        <v>45640</v>
      </c>
      <c r="F3598" s="1">
        <v>45644</v>
      </c>
      <c r="G3598">
        <v>158</v>
      </c>
      <c r="H3598">
        <v>110</v>
      </c>
      <c r="I3598">
        <v>121</v>
      </c>
      <c r="J3598">
        <v>530</v>
      </c>
      <c r="K3598">
        <v>712</v>
      </c>
      <c r="L3598" t="s">
        <v>19</v>
      </c>
      <c r="M3598">
        <v>4</v>
      </c>
      <c r="N3598">
        <f t="shared" si="282"/>
        <v>86152</v>
      </c>
      <c r="O3598">
        <f t="shared" si="283"/>
        <v>182</v>
      </c>
      <c r="P3598" t="str">
        <f t="shared" si="284"/>
        <v>Overstock</v>
      </c>
      <c r="Q3598">
        <f t="shared" si="280"/>
        <v>0</v>
      </c>
      <c r="R3598" t="str">
        <f t="shared" si="281"/>
        <v>On Time</v>
      </c>
    </row>
    <row r="3599" spans="1:18" x14ac:dyDescent="0.3">
      <c r="A3599" t="s">
        <v>3634</v>
      </c>
      <c r="B3599" t="s">
        <v>21</v>
      </c>
      <c r="C3599" t="s">
        <v>41</v>
      </c>
      <c r="D3599" t="s">
        <v>23</v>
      </c>
      <c r="E3599" s="1">
        <v>45552</v>
      </c>
      <c r="F3599" s="1">
        <v>45558</v>
      </c>
      <c r="G3599">
        <v>399</v>
      </c>
      <c r="H3599">
        <v>140</v>
      </c>
      <c r="I3599">
        <v>25</v>
      </c>
      <c r="J3599">
        <v>1138</v>
      </c>
      <c r="K3599">
        <v>1499</v>
      </c>
      <c r="L3599" t="s">
        <v>19</v>
      </c>
      <c r="M3599">
        <v>6</v>
      </c>
      <c r="N3599">
        <f t="shared" si="282"/>
        <v>37475</v>
      </c>
      <c r="O3599">
        <f t="shared" si="283"/>
        <v>361</v>
      </c>
      <c r="P3599" t="str">
        <f t="shared" si="284"/>
        <v>Overstock</v>
      </c>
      <c r="Q3599">
        <f t="shared" si="280"/>
        <v>0</v>
      </c>
      <c r="R3599" t="str">
        <f t="shared" si="281"/>
        <v>On Time</v>
      </c>
    </row>
    <row r="3600" spans="1:18" x14ac:dyDescent="0.3">
      <c r="A3600" t="s">
        <v>3635</v>
      </c>
      <c r="B3600" t="s">
        <v>26</v>
      </c>
      <c r="C3600" t="s">
        <v>41</v>
      </c>
      <c r="D3600" t="s">
        <v>27</v>
      </c>
      <c r="E3600" s="1">
        <v>45568</v>
      </c>
      <c r="F3600" s="1">
        <v>45571</v>
      </c>
      <c r="G3600">
        <v>333</v>
      </c>
      <c r="H3600">
        <v>104</v>
      </c>
      <c r="I3600">
        <v>185</v>
      </c>
      <c r="J3600">
        <v>1460</v>
      </c>
      <c r="K3600">
        <v>1948</v>
      </c>
      <c r="L3600" t="s">
        <v>30</v>
      </c>
      <c r="M3600">
        <v>3</v>
      </c>
      <c r="N3600">
        <f t="shared" si="282"/>
        <v>360380</v>
      </c>
      <c r="O3600">
        <f t="shared" si="283"/>
        <v>488</v>
      </c>
      <c r="P3600" t="str">
        <f t="shared" si="284"/>
        <v>Overstock</v>
      </c>
      <c r="Q3600">
        <f t="shared" si="280"/>
        <v>0</v>
      </c>
      <c r="R3600" t="str">
        <f t="shared" si="281"/>
        <v>On Time</v>
      </c>
    </row>
    <row r="3601" spans="1:18" x14ac:dyDescent="0.3">
      <c r="A3601" t="s">
        <v>3636</v>
      </c>
      <c r="B3601" t="s">
        <v>38</v>
      </c>
      <c r="C3601" t="s">
        <v>41</v>
      </c>
      <c r="D3601" t="s">
        <v>39</v>
      </c>
      <c r="E3601" s="1">
        <v>45005</v>
      </c>
      <c r="F3601" s="1">
        <v>45015</v>
      </c>
      <c r="G3601">
        <v>206</v>
      </c>
      <c r="H3601">
        <v>56</v>
      </c>
      <c r="I3601">
        <v>281</v>
      </c>
      <c r="J3601">
        <v>1755</v>
      </c>
      <c r="K3601">
        <v>2029</v>
      </c>
      <c r="L3601" t="s">
        <v>30</v>
      </c>
      <c r="M3601">
        <v>10</v>
      </c>
      <c r="N3601">
        <f t="shared" si="282"/>
        <v>570149</v>
      </c>
      <c r="O3601">
        <f t="shared" si="283"/>
        <v>274</v>
      </c>
      <c r="P3601" t="str">
        <f t="shared" si="284"/>
        <v>Understock</v>
      </c>
      <c r="Q3601">
        <f t="shared" si="280"/>
        <v>0</v>
      </c>
      <c r="R3601" t="str">
        <f t="shared" si="281"/>
        <v>On Time</v>
      </c>
    </row>
    <row r="3602" spans="1:18" x14ac:dyDescent="0.3">
      <c r="A3602" t="s">
        <v>3637</v>
      </c>
      <c r="B3602" t="s">
        <v>26</v>
      </c>
      <c r="C3602" t="s">
        <v>15</v>
      </c>
      <c r="D3602" t="s">
        <v>27</v>
      </c>
      <c r="E3602" s="1">
        <v>45148</v>
      </c>
      <c r="F3602" s="1">
        <v>45149</v>
      </c>
      <c r="G3602">
        <v>352</v>
      </c>
      <c r="H3602">
        <v>68</v>
      </c>
      <c r="I3602">
        <v>22</v>
      </c>
      <c r="J3602">
        <v>305</v>
      </c>
      <c r="K3602">
        <v>426</v>
      </c>
      <c r="L3602" t="s">
        <v>17</v>
      </c>
      <c r="M3602">
        <v>1</v>
      </c>
      <c r="N3602">
        <f t="shared" si="282"/>
        <v>9372</v>
      </c>
      <c r="O3602">
        <f t="shared" si="283"/>
        <v>121</v>
      </c>
      <c r="P3602" t="str">
        <f t="shared" si="284"/>
        <v>Overstock</v>
      </c>
      <c r="Q3602">
        <f t="shared" si="280"/>
        <v>0</v>
      </c>
      <c r="R3602" t="str">
        <f t="shared" si="281"/>
        <v>On Time</v>
      </c>
    </row>
    <row r="3603" spans="1:18" x14ac:dyDescent="0.3">
      <c r="A3603" t="s">
        <v>3638</v>
      </c>
      <c r="B3603" t="s">
        <v>44</v>
      </c>
      <c r="C3603" t="s">
        <v>15</v>
      </c>
      <c r="D3603" t="s">
        <v>27</v>
      </c>
      <c r="E3603" s="1">
        <v>45173</v>
      </c>
      <c r="F3603" s="1">
        <v>45178</v>
      </c>
      <c r="G3603">
        <v>144</v>
      </c>
      <c r="H3603">
        <v>59</v>
      </c>
      <c r="I3603">
        <v>54</v>
      </c>
      <c r="J3603">
        <v>231</v>
      </c>
      <c r="K3603">
        <v>590</v>
      </c>
      <c r="L3603" t="s">
        <v>17</v>
      </c>
      <c r="M3603">
        <v>5</v>
      </c>
      <c r="N3603">
        <f t="shared" si="282"/>
        <v>31860</v>
      </c>
      <c r="O3603">
        <f t="shared" si="283"/>
        <v>359</v>
      </c>
      <c r="P3603" t="str">
        <f t="shared" si="284"/>
        <v>Overstock</v>
      </c>
      <c r="Q3603">
        <f t="shared" si="280"/>
        <v>0</v>
      </c>
      <c r="R3603" t="str">
        <f t="shared" si="281"/>
        <v>On Time</v>
      </c>
    </row>
    <row r="3604" spans="1:18" x14ac:dyDescent="0.3">
      <c r="A3604" t="s">
        <v>3639</v>
      </c>
      <c r="B3604" t="s">
        <v>60</v>
      </c>
      <c r="C3604" t="s">
        <v>33</v>
      </c>
      <c r="D3604" t="s">
        <v>29</v>
      </c>
      <c r="E3604" s="1">
        <v>45075</v>
      </c>
      <c r="F3604" s="1">
        <v>45077</v>
      </c>
      <c r="G3604">
        <v>402</v>
      </c>
      <c r="H3604">
        <v>101</v>
      </c>
      <c r="I3604">
        <v>289</v>
      </c>
      <c r="J3604">
        <v>1048</v>
      </c>
      <c r="K3604">
        <v>1256</v>
      </c>
      <c r="L3604" t="s">
        <v>30</v>
      </c>
      <c r="M3604">
        <v>2</v>
      </c>
      <c r="N3604">
        <f t="shared" si="282"/>
        <v>362984</v>
      </c>
      <c r="O3604">
        <f t="shared" si="283"/>
        <v>208</v>
      </c>
      <c r="P3604" t="str">
        <f t="shared" si="284"/>
        <v>Overstock</v>
      </c>
      <c r="Q3604">
        <f t="shared" si="280"/>
        <v>0</v>
      </c>
      <c r="R3604" t="str">
        <f t="shared" si="281"/>
        <v>On Time</v>
      </c>
    </row>
    <row r="3605" spans="1:18" x14ac:dyDescent="0.3">
      <c r="A3605" t="s">
        <v>3640</v>
      </c>
      <c r="B3605" t="s">
        <v>48</v>
      </c>
      <c r="C3605" t="s">
        <v>41</v>
      </c>
      <c r="D3605" t="s">
        <v>16</v>
      </c>
      <c r="E3605" s="1">
        <v>45196</v>
      </c>
      <c r="F3605" s="1">
        <v>45203</v>
      </c>
      <c r="G3605">
        <v>471</v>
      </c>
      <c r="H3605">
        <v>116</v>
      </c>
      <c r="I3605">
        <v>238</v>
      </c>
      <c r="J3605">
        <v>1957</v>
      </c>
      <c r="K3605">
        <v>2243</v>
      </c>
      <c r="L3605" t="s">
        <v>34</v>
      </c>
      <c r="M3605">
        <v>7</v>
      </c>
      <c r="N3605">
        <f t="shared" si="282"/>
        <v>533834</v>
      </c>
      <c r="O3605">
        <f t="shared" si="283"/>
        <v>286</v>
      </c>
      <c r="P3605" t="str">
        <f t="shared" si="284"/>
        <v>Overstock</v>
      </c>
      <c r="Q3605">
        <f t="shared" si="280"/>
        <v>0</v>
      </c>
      <c r="R3605" t="str">
        <f t="shared" si="281"/>
        <v>On Time</v>
      </c>
    </row>
    <row r="3606" spans="1:18" x14ac:dyDescent="0.3">
      <c r="A3606" t="s">
        <v>3641</v>
      </c>
      <c r="B3606" t="s">
        <v>38</v>
      </c>
      <c r="C3606" t="s">
        <v>33</v>
      </c>
      <c r="D3606" t="s">
        <v>27</v>
      </c>
      <c r="E3606" s="1">
        <v>45021</v>
      </c>
      <c r="F3606" s="1">
        <v>45028</v>
      </c>
      <c r="G3606">
        <v>8</v>
      </c>
      <c r="H3606">
        <v>54</v>
      </c>
      <c r="I3606">
        <v>146</v>
      </c>
      <c r="J3606">
        <v>361</v>
      </c>
      <c r="K3606">
        <v>658</v>
      </c>
      <c r="L3606" t="s">
        <v>30</v>
      </c>
      <c r="M3606">
        <v>7</v>
      </c>
      <c r="N3606">
        <f t="shared" si="282"/>
        <v>96068</v>
      </c>
      <c r="O3606">
        <f t="shared" si="283"/>
        <v>297</v>
      </c>
      <c r="P3606" t="str">
        <f t="shared" si="284"/>
        <v>Understock</v>
      </c>
      <c r="Q3606">
        <f t="shared" si="280"/>
        <v>0</v>
      </c>
      <c r="R3606" t="str">
        <f t="shared" si="281"/>
        <v>On Time</v>
      </c>
    </row>
    <row r="3607" spans="1:18" x14ac:dyDescent="0.3">
      <c r="A3607" t="s">
        <v>3642</v>
      </c>
      <c r="B3607" t="s">
        <v>52</v>
      </c>
      <c r="C3607" t="s">
        <v>41</v>
      </c>
      <c r="D3607" t="s">
        <v>39</v>
      </c>
      <c r="E3607" s="1">
        <v>45423</v>
      </c>
      <c r="F3607" s="1">
        <v>45425</v>
      </c>
      <c r="G3607">
        <v>31</v>
      </c>
      <c r="H3607">
        <v>58</v>
      </c>
      <c r="I3607">
        <v>207</v>
      </c>
      <c r="J3607">
        <v>705</v>
      </c>
      <c r="K3607">
        <v>886</v>
      </c>
      <c r="L3607" t="s">
        <v>24</v>
      </c>
      <c r="M3607">
        <v>2</v>
      </c>
      <c r="N3607">
        <f t="shared" si="282"/>
        <v>183402</v>
      </c>
      <c r="O3607">
        <f t="shared" si="283"/>
        <v>181</v>
      </c>
      <c r="P3607" t="str">
        <f t="shared" si="284"/>
        <v>Understock</v>
      </c>
      <c r="Q3607">
        <f t="shared" si="280"/>
        <v>0</v>
      </c>
      <c r="R3607" t="str">
        <f t="shared" si="281"/>
        <v>On Time</v>
      </c>
    </row>
    <row r="3608" spans="1:18" x14ac:dyDescent="0.3">
      <c r="A3608" t="s">
        <v>3643</v>
      </c>
      <c r="B3608" t="s">
        <v>44</v>
      </c>
      <c r="C3608" t="s">
        <v>33</v>
      </c>
      <c r="D3608" t="s">
        <v>29</v>
      </c>
      <c r="E3608" s="1">
        <v>45266</v>
      </c>
      <c r="F3608" s="1">
        <v>45273</v>
      </c>
      <c r="G3608">
        <v>101</v>
      </c>
      <c r="H3608">
        <v>149</v>
      </c>
      <c r="I3608">
        <v>25</v>
      </c>
      <c r="J3608">
        <v>1501</v>
      </c>
      <c r="K3608">
        <v>1996</v>
      </c>
      <c r="L3608" t="s">
        <v>30</v>
      </c>
      <c r="M3608">
        <v>7</v>
      </c>
      <c r="N3608">
        <f t="shared" si="282"/>
        <v>49900</v>
      </c>
      <c r="O3608">
        <f t="shared" si="283"/>
        <v>495</v>
      </c>
      <c r="P3608" t="str">
        <f t="shared" si="284"/>
        <v>Overstock</v>
      </c>
      <c r="Q3608">
        <f t="shared" si="280"/>
        <v>0</v>
      </c>
      <c r="R3608" t="str">
        <f t="shared" si="281"/>
        <v>On Time</v>
      </c>
    </row>
    <row r="3609" spans="1:18" x14ac:dyDescent="0.3">
      <c r="A3609" t="s">
        <v>3644</v>
      </c>
      <c r="B3609" t="s">
        <v>14</v>
      </c>
      <c r="C3609" t="s">
        <v>33</v>
      </c>
      <c r="D3609" t="s">
        <v>29</v>
      </c>
      <c r="E3609" s="1">
        <v>45255</v>
      </c>
      <c r="F3609" s="1">
        <v>45262</v>
      </c>
      <c r="G3609">
        <v>136</v>
      </c>
      <c r="H3609">
        <v>80</v>
      </c>
      <c r="I3609">
        <v>21</v>
      </c>
      <c r="J3609">
        <v>1178</v>
      </c>
      <c r="K3609">
        <v>1604</v>
      </c>
      <c r="L3609" t="s">
        <v>19</v>
      </c>
      <c r="M3609">
        <v>7</v>
      </c>
      <c r="N3609">
        <f t="shared" si="282"/>
        <v>33684</v>
      </c>
      <c r="O3609">
        <f t="shared" si="283"/>
        <v>426</v>
      </c>
      <c r="P3609" t="str">
        <f t="shared" si="284"/>
        <v>Overstock</v>
      </c>
      <c r="Q3609">
        <f t="shared" si="280"/>
        <v>0</v>
      </c>
      <c r="R3609" t="str">
        <f t="shared" si="281"/>
        <v>On Time</v>
      </c>
    </row>
    <row r="3610" spans="1:18" x14ac:dyDescent="0.3">
      <c r="A3610" t="s">
        <v>3645</v>
      </c>
      <c r="B3610" t="s">
        <v>21</v>
      </c>
      <c r="C3610" t="s">
        <v>33</v>
      </c>
      <c r="D3610" t="s">
        <v>39</v>
      </c>
      <c r="E3610" s="1">
        <v>45290</v>
      </c>
      <c r="F3610" s="1">
        <v>45296</v>
      </c>
      <c r="G3610">
        <v>37</v>
      </c>
      <c r="H3610">
        <v>131</v>
      </c>
      <c r="I3610">
        <v>211</v>
      </c>
      <c r="J3610">
        <v>1988</v>
      </c>
      <c r="K3610">
        <v>2394</v>
      </c>
      <c r="L3610" t="s">
        <v>34</v>
      </c>
      <c r="M3610">
        <v>6</v>
      </c>
      <c r="N3610">
        <f t="shared" si="282"/>
        <v>505134</v>
      </c>
      <c r="O3610">
        <f t="shared" si="283"/>
        <v>406</v>
      </c>
      <c r="P3610" t="str">
        <f t="shared" si="284"/>
        <v>Understock</v>
      </c>
      <c r="Q3610">
        <f t="shared" si="280"/>
        <v>0</v>
      </c>
      <c r="R3610" t="str">
        <f t="shared" si="281"/>
        <v>On Time</v>
      </c>
    </row>
    <row r="3611" spans="1:18" x14ac:dyDescent="0.3">
      <c r="A3611" t="s">
        <v>3646</v>
      </c>
      <c r="B3611" t="s">
        <v>60</v>
      </c>
      <c r="C3611" t="s">
        <v>33</v>
      </c>
      <c r="D3611" t="s">
        <v>39</v>
      </c>
      <c r="E3611" s="1">
        <v>45504</v>
      </c>
      <c r="F3611" s="1">
        <v>45509</v>
      </c>
      <c r="G3611">
        <v>127</v>
      </c>
      <c r="H3611">
        <v>119</v>
      </c>
      <c r="I3611">
        <v>69</v>
      </c>
      <c r="J3611">
        <v>686</v>
      </c>
      <c r="K3611">
        <v>926</v>
      </c>
      <c r="L3611" t="s">
        <v>17</v>
      </c>
      <c r="M3611">
        <v>5</v>
      </c>
      <c r="N3611">
        <f t="shared" si="282"/>
        <v>63894</v>
      </c>
      <c r="O3611">
        <f t="shared" si="283"/>
        <v>240</v>
      </c>
      <c r="P3611" t="str">
        <f t="shared" si="284"/>
        <v>Overstock</v>
      </c>
      <c r="Q3611">
        <f t="shared" si="280"/>
        <v>0</v>
      </c>
      <c r="R3611" t="str">
        <f t="shared" si="281"/>
        <v>On Time</v>
      </c>
    </row>
    <row r="3612" spans="1:18" x14ac:dyDescent="0.3">
      <c r="A3612" t="s">
        <v>3647</v>
      </c>
      <c r="B3612" t="s">
        <v>44</v>
      </c>
      <c r="C3612" t="s">
        <v>33</v>
      </c>
      <c r="D3612" t="s">
        <v>39</v>
      </c>
      <c r="E3612" s="1">
        <v>45356</v>
      </c>
      <c r="F3612" s="1">
        <v>45362</v>
      </c>
      <c r="G3612">
        <v>388</v>
      </c>
      <c r="H3612">
        <v>63</v>
      </c>
      <c r="I3612">
        <v>145</v>
      </c>
      <c r="J3612">
        <v>1872</v>
      </c>
      <c r="K3612">
        <v>2167</v>
      </c>
      <c r="L3612" t="s">
        <v>19</v>
      </c>
      <c r="M3612">
        <v>6</v>
      </c>
      <c r="N3612">
        <f t="shared" si="282"/>
        <v>314215</v>
      </c>
      <c r="O3612">
        <f t="shared" si="283"/>
        <v>295</v>
      </c>
      <c r="P3612" t="str">
        <f t="shared" si="284"/>
        <v>Overstock</v>
      </c>
      <c r="Q3612">
        <f t="shared" si="280"/>
        <v>0</v>
      </c>
      <c r="R3612" t="str">
        <f t="shared" si="281"/>
        <v>On Time</v>
      </c>
    </row>
    <row r="3613" spans="1:18" x14ac:dyDescent="0.3">
      <c r="A3613" t="s">
        <v>3648</v>
      </c>
      <c r="B3613" t="s">
        <v>38</v>
      </c>
      <c r="C3613" t="s">
        <v>15</v>
      </c>
      <c r="D3613" t="s">
        <v>27</v>
      </c>
      <c r="E3613" s="1">
        <v>45254</v>
      </c>
      <c r="F3613" s="1">
        <v>45257</v>
      </c>
      <c r="G3613">
        <v>28</v>
      </c>
      <c r="H3613">
        <v>105</v>
      </c>
      <c r="I3613">
        <v>285</v>
      </c>
      <c r="J3613">
        <v>777</v>
      </c>
      <c r="K3613">
        <v>921</v>
      </c>
      <c r="L3613" t="s">
        <v>34</v>
      </c>
      <c r="M3613">
        <v>3</v>
      </c>
      <c r="N3613">
        <f t="shared" si="282"/>
        <v>262485</v>
      </c>
      <c r="O3613">
        <f t="shared" si="283"/>
        <v>144</v>
      </c>
      <c r="P3613" t="str">
        <f t="shared" si="284"/>
        <v>Understock</v>
      </c>
      <c r="Q3613">
        <f t="shared" si="280"/>
        <v>0</v>
      </c>
      <c r="R3613" t="str">
        <f t="shared" si="281"/>
        <v>On Time</v>
      </c>
    </row>
    <row r="3614" spans="1:18" x14ac:dyDescent="0.3">
      <c r="A3614" t="s">
        <v>3649</v>
      </c>
      <c r="B3614" t="s">
        <v>14</v>
      </c>
      <c r="C3614" t="s">
        <v>33</v>
      </c>
      <c r="D3614" t="s">
        <v>29</v>
      </c>
      <c r="E3614" s="1">
        <v>45009</v>
      </c>
      <c r="F3614" s="1">
        <v>45018</v>
      </c>
      <c r="G3614">
        <v>182</v>
      </c>
      <c r="H3614">
        <v>147</v>
      </c>
      <c r="I3614">
        <v>115</v>
      </c>
      <c r="J3614">
        <v>990</v>
      </c>
      <c r="K3614">
        <v>1452</v>
      </c>
      <c r="L3614" t="s">
        <v>34</v>
      </c>
      <c r="M3614">
        <v>9</v>
      </c>
      <c r="N3614">
        <f t="shared" si="282"/>
        <v>166980</v>
      </c>
      <c r="O3614">
        <f t="shared" si="283"/>
        <v>462</v>
      </c>
      <c r="P3614" t="str">
        <f t="shared" si="284"/>
        <v>Overstock</v>
      </c>
      <c r="Q3614">
        <f t="shared" si="280"/>
        <v>0</v>
      </c>
      <c r="R3614" t="str">
        <f t="shared" si="281"/>
        <v>On Time</v>
      </c>
    </row>
    <row r="3615" spans="1:18" x14ac:dyDescent="0.3">
      <c r="A3615" t="s">
        <v>3650</v>
      </c>
      <c r="B3615" t="s">
        <v>48</v>
      </c>
      <c r="C3615" t="s">
        <v>22</v>
      </c>
      <c r="D3615" t="s">
        <v>29</v>
      </c>
      <c r="E3615" s="1">
        <v>45326</v>
      </c>
      <c r="F3615" s="1">
        <v>45334</v>
      </c>
      <c r="G3615">
        <v>9</v>
      </c>
      <c r="H3615">
        <v>55</v>
      </c>
      <c r="I3615">
        <v>284</v>
      </c>
      <c r="J3615">
        <v>1095</v>
      </c>
      <c r="K3615">
        <v>1197</v>
      </c>
      <c r="L3615" t="s">
        <v>34</v>
      </c>
      <c r="M3615">
        <v>8</v>
      </c>
      <c r="N3615">
        <f t="shared" si="282"/>
        <v>339948</v>
      </c>
      <c r="O3615">
        <f t="shared" si="283"/>
        <v>102</v>
      </c>
      <c r="P3615" t="str">
        <f t="shared" si="284"/>
        <v>Understock</v>
      </c>
      <c r="Q3615">
        <f t="shared" si="280"/>
        <v>0</v>
      </c>
      <c r="R3615" t="str">
        <f t="shared" si="281"/>
        <v>On Time</v>
      </c>
    </row>
    <row r="3616" spans="1:18" x14ac:dyDescent="0.3">
      <c r="A3616" t="s">
        <v>3651</v>
      </c>
      <c r="B3616" t="s">
        <v>14</v>
      </c>
      <c r="C3616" t="s">
        <v>15</v>
      </c>
      <c r="D3616" t="s">
        <v>29</v>
      </c>
      <c r="E3616" s="1">
        <v>45109</v>
      </c>
      <c r="F3616" s="1">
        <v>45110</v>
      </c>
      <c r="G3616">
        <v>37</v>
      </c>
      <c r="H3616">
        <v>121</v>
      </c>
      <c r="I3616">
        <v>72</v>
      </c>
      <c r="J3616">
        <v>470</v>
      </c>
      <c r="K3616">
        <v>740</v>
      </c>
      <c r="L3616" t="s">
        <v>17</v>
      </c>
      <c r="M3616">
        <v>1</v>
      </c>
      <c r="N3616">
        <f t="shared" si="282"/>
        <v>53280</v>
      </c>
      <c r="O3616">
        <f t="shared" si="283"/>
        <v>270</v>
      </c>
      <c r="P3616" t="str">
        <f t="shared" si="284"/>
        <v>Understock</v>
      </c>
      <c r="Q3616">
        <f t="shared" si="280"/>
        <v>0</v>
      </c>
      <c r="R3616" t="str">
        <f t="shared" si="281"/>
        <v>On Time</v>
      </c>
    </row>
    <row r="3617" spans="1:18" x14ac:dyDescent="0.3">
      <c r="A3617" t="s">
        <v>3652</v>
      </c>
      <c r="B3617" t="s">
        <v>38</v>
      </c>
      <c r="C3617" t="s">
        <v>22</v>
      </c>
      <c r="D3617" t="s">
        <v>29</v>
      </c>
      <c r="E3617" s="1">
        <v>45006</v>
      </c>
      <c r="F3617" s="1">
        <v>45008</v>
      </c>
      <c r="G3617">
        <v>489</v>
      </c>
      <c r="H3617">
        <v>128</v>
      </c>
      <c r="I3617">
        <v>257</v>
      </c>
      <c r="J3617">
        <v>1130</v>
      </c>
      <c r="K3617">
        <v>1213</v>
      </c>
      <c r="L3617" t="s">
        <v>30</v>
      </c>
      <c r="M3617">
        <v>2</v>
      </c>
      <c r="N3617">
        <f t="shared" si="282"/>
        <v>311741</v>
      </c>
      <c r="O3617">
        <f t="shared" si="283"/>
        <v>83</v>
      </c>
      <c r="P3617" t="str">
        <f t="shared" si="284"/>
        <v>Overstock</v>
      </c>
      <c r="Q3617">
        <f t="shared" si="280"/>
        <v>0</v>
      </c>
      <c r="R3617" t="str">
        <f t="shared" si="281"/>
        <v>On Time</v>
      </c>
    </row>
    <row r="3618" spans="1:18" x14ac:dyDescent="0.3">
      <c r="A3618" t="s">
        <v>3653</v>
      </c>
      <c r="B3618" t="s">
        <v>48</v>
      </c>
      <c r="C3618" t="s">
        <v>15</v>
      </c>
      <c r="D3618" t="s">
        <v>29</v>
      </c>
      <c r="E3618" s="1">
        <v>45334</v>
      </c>
      <c r="F3618" s="1">
        <v>45343</v>
      </c>
      <c r="G3618">
        <v>233</v>
      </c>
      <c r="H3618">
        <v>51</v>
      </c>
      <c r="I3618">
        <v>193</v>
      </c>
      <c r="J3618">
        <v>557</v>
      </c>
      <c r="K3618">
        <v>806</v>
      </c>
      <c r="L3618" t="s">
        <v>24</v>
      </c>
      <c r="M3618">
        <v>9</v>
      </c>
      <c r="N3618">
        <f t="shared" si="282"/>
        <v>155558</v>
      </c>
      <c r="O3618">
        <f t="shared" si="283"/>
        <v>249</v>
      </c>
      <c r="P3618" t="str">
        <f t="shared" si="284"/>
        <v>Overstock</v>
      </c>
      <c r="Q3618">
        <f t="shared" si="280"/>
        <v>0</v>
      </c>
      <c r="R3618" t="str">
        <f t="shared" si="281"/>
        <v>On Time</v>
      </c>
    </row>
    <row r="3619" spans="1:18" x14ac:dyDescent="0.3">
      <c r="A3619" t="s">
        <v>3654</v>
      </c>
      <c r="B3619" t="s">
        <v>50</v>
      </c>
      <c r="C3619" t="s">
        <v>15</v>
      </c>
      <c r="D3619" t="s">
        <v>27</v>
      </c>
      <c r="E3619" s="1">
        <v>44953</v>
      </c>
      <c r="F3619" s="1">
        <v>44958</v>
      </c>
      <c r="G3619">
        <v>179</v>
      </c>
      <c r="H3619">
        <v>126</v>
      </c>
      <c r="I3619">
        <v>166</v>
      </c>
      <c r="J3619">
        <v>898</v>
      </c>
      <c r="K3619">
        <v>1141</v>
      </c>
      <c r="L3619" t="s">
        <v>19</v>
      </c>
      <c r="M3619">
        <v>5</v>
      </c>
      <c r="N3619">
        <f t="shared" si="282"/>
        <v>189406</v>
      </c>
      <c r="O3619">
        <f t="shared" si="283"/>
        <v>243</v>
      </c>
      <c r="P3619" t="str">
        <f t="shared" si="284"/>
        <v>Overstock</v>
      </c>
      <c r="Q3619">
        <f t="shared" si="280"/>
        <v>0</v>
      </c>
      <c r="R3619" t="str">
        <f t="shared" si="281"/>
        <v>On Time</v>
      </c>
    </row>
    <row r="3620" spans="1:18" x14ac:dyDescent="0.3">
      <c r="A3620" t="s">
        <v>3655</v>
      </c>
      <c r="B3620" t="s">
        <v>32</v>
      </c>
      <c r="C3620" t="s">
        <v>33</v>
      </c>
      <c r="D3620" t="s">
        <v>23</v>
      </c>
      <c r="E3620" s="1">
        <v>45530</v>
      </c>
      <c r="F3620" s="1">
        <v>45540</v>
      </c>
      <c r="G3620">
        <v>443</v>
      </c>
      <c r="H3620">
        <v>91</v>
      </c>
      <c r="I3620">
        <v>188</v>
      </c>
      <c r="J3620">
        <v>1865</v>
      </c>
      <c r="K3620">
        <v>1977</v>
      </c>
      <c r="L3620" t="s">
        <v>19</v>
      </c>
      <c r="M3620">
        <v>10</v>
      </c>
      <c r="N3620">
        <f t="shared" si="282"/>
        <v>371676</v>
      </c>
      <c r="O3620">
        <f t="shared" si="283"/>
        <v>112</v>
      </c>
      <c r="P3620" t="str">
        <f t="shared" si="284"/>
        <v>Overstock</v>
      </c>
      <c r="Q3620">
        <f t="shared" si="280"/>
        <v>0</v>
      </c>
      <c r="R3620" t="str">
        <f t="shared" si="281"/>
        <v>On Time</v>
      </c>
    </row>
    <row r="3621" spans="1:18" x14ac:dyDescent="0.3">
      <c r="A3621" t="s">
        <v>3656</v>
      </c>
      <c r="B3621" t="s">
        <v>52</v>
      </c>
      <c r="C3621" t="s">
        <v>41</v>
      </c>
      <c r="D3621" t="s">
        <v>39</v>
      </c>
      <c r="E3621" s="1">
        <v>45122</v>
      </c>
      <c r="F3621" s="1">
        <v>45124</v>
      </c>
      <c r="G3621">
        <v>353</v>
      </c>
      <c r="H3621">
        <v>101</v>
      </c>
      <c r="I3621">
        <v>128</v>
      </c>
      <c r="J3621">
        <v>898</v>
      </c>
      <c r="K3621">
        <v>974</v>
      </c>
      <c r="L3621" t="s">
        <v>24</v>
      </c>
      <c r="M3621">
        <v>2</v>
      </c>
      <c r="N3621">
        <f t="shared" si="282"/>
        <v>124672</v>
      </c>
      <c r="O3621">
        <f t="shared" si="283"/>
        <v>76</v>
      </c>
      <c r="P3621" t="str">
        <f t="shared" si="284"/>
        <v>Overstock</v>
      </c>
      <c r="Q3621">
        <f t="shared" si="280"/>
        <v>0</v>
      </c>
      <c r="R3621" t="str">
        <f t="shared" si="281"/>
        <v>On Time</v>
      </c>
    </row>
    <row r="3622" spans="1:18" x14ac:dyDescent="0.3">
      <c r="A3622" t="s">
        <v>3657</v>
      </c>
      <c r="B3622" t="s">
        <v>44</v>
      </c>
      <c r="C3622" t="s">
        <v>22</v>
      </c>
      <c r="D3622" t="s">
        <v>29</v>
      </c>
      <c r="E3622" s="1">
        <v>45352</v>
      </c>
      <c r="F3622" s="1">
        <v>45354</v>
      </c>
      <c r="G3622">
        <v>469</v>
      </c>
      <c r="H3622">
        <v>131</v>
      </c>
      <c r="I3622">
        <v>139</v>
      </c>
      <c r="J3622">
        <v>870</v>
      </c>
      <c r="K3622">
        <v>1352</v>
      </c>
      <c r="L3622" t="s">
        <v>34</v>
      </c>
      <c r="M3622">
        <v>2</v>
      </c>
      <c r="N3622">
        <f t="shared" si="282"/>
        <v>187928</v>
      </c>
      <c r="O3622">
        <f t="shared" si="283"/>
        <v>482</v>
      </c>
      <c r="P3622" t="str">
        <f t="shared" si="284"/>
        <v>Overstock</v>
      </c>
      <c r="Q3622">
        <f t="shared" si="280"/>
        <v>0</v>
      </c>
      <c r="R3622" t="str">
        <f t="shared" si="281"/>
        <v>On Time</v>
      </c>
    </row>
    <row r="3623" spans="1:18" x14ac:dyDescent="0.3">
      <c r="A3623" t="s">
        <v>3658</v>
      </c>
      <c r="B3623" t="s">
        <v>50</v>
      </c>
      <c r="C3623" t="s">
        <v>22</v>
      </c>
      <c r="D3623" t="s">
        <v>27</v>
      </c>
      <c r="E3623" s="1">
        <v>45133</v>
      </c>
      <c r="F3623" s="1">
        <v>45136</v>
      </c>
      <c r="G3623">
        <v>415</v>
      </c>
      <c r="H3623">
        <v>112</v>
      </c>
      <c r="I3623">
        <v>192</v>
      </c>
      <c r="J3623">
        <v>538</v>
      </c>
      <c r="K3623">
        <v>850</v>
      </c>
      <c r="L3623" t="s">
        <v>30</v>
      </c>
      <c r="M3623">
        <v>3</v>
      </c>
      <c r="N3623">
        <f t="shared" si="282"/>
        <v>163200</v>
      </c>
      <c r="O3623">
        <f t="shared" si="283"/>
        <v>312</v>
      </c>
      <c r="P3623" t="str">
        <f t="shared" si="284"/>
        <v>Overstock</v>
      </c>
      <c r="Q3623">
        <f t="shared" si="280"/>
        <v>0</v>
      </c>
      <c r="R3623" t="str">
        <f t="shared" si="281"/>
        <v>On Time</v>
      </c>
    </row>
    <row r="3624" spans="1:18" x14ac:dyDescent="0.3">
      <c r="A3624" t="s">
        <v>3659</v>
      </c>
      <c r="B3624" t="s">
        <v>14</v>
      </c>
      <c r="C3624" t="s">
        <v>33</v>
      </c>
      <c r="D3624" t="s">
        <v>39</v>
      </c>
      <c r="E3624" s="1">
        <v>45404</v>
      </c>
      <c r="F3624" s="1">
        <v>45405</v>
      </c>
      <c r="G3624">
        <v>409</v>
      </c>
      <c r="H3624">
        <v>112</v>
      </c>
      <c r="I3624">
        <v>297</v>
      </c>
      <c r="J3624">
        <v>1589</v>
      </c>
      <c r="K3624">
        <v>1893</v>
      </c>
      <c r="L3624" t="s">
        <v>17</v>
      </c>
      <c r="M3624">
        <v>1</v>
      </c>
      <c r="N3624">
        <f t="shared" si="282"/>
        <v>562221</v>
      </c>
      <c r="O3624">
        <f t="shared" si="283"/>
        <v>304</v>
      </c>
      <c r="P3624" t="str">
        <f t="shared" si="284"/>
        <v>Overstock</v>
      </c>
      <c r="Q3624">
        <f t="shared" si="280"/>
        <v>0</v>
      </c>
      <c r="R3624" t="str">
        <f t="shared" si="281"/>
        <v>On Time</v>
      </c>
    </row>
    <row r="3625" spans="1:18" x14ac:dyDescent="0.3">
      <c r="A3625" t="s">
        <v>3660</v>
      </c>
      <c r="B3625" t="s">
        <v>38</v>
      </c>
      <c r="C3625" t="s">
        <v>15</v>
      </c>
      <c r="D3625" t="s">
        <v>27</v>
      </c>
      <c r="E3625" s="1">
        <v>45235</v>
      </c>
      <c r="F3625" s="1">
        <v>45238</v>
      </c>
      <c r="G3625">
        <v>311</v>
      </c>
      <c r="H3625">
        <v>143</v>
      </c>
      <c r="I3625">
        <v>180</v>
      </c>
      <c r="J3625">
        <v>1350</v>
      </c>
      <c r="K3625">
        <v>1454</v>
      </c>
      <c r="L3625" t="s">
        <v>24</v>
      </c>
      <c r="M3625">
        <v>3</v>
      </c>
      <c r="N3625">
        <f t="shared" si="282"/>
        <v>261720</v>
      </c>
      <c r="O3625">
        <f t="shared" si="283"/>
        <v>104</v>
      </c>
      <c r="P3625" t="str">
        <f t="shared" si="284"/>
        <v>Overstock</v>
      </c>
      <c r="Q3625">
        <f t="shared" si="280"/>
        <v>0</v>
      </c>
      <c r="R3625" t="str">
        <f t="shared" si="281"/>
        <v>On Time</v>
      </c>
    </row>
    <row r="3626" spans="1:18" x14ac:dyDescent="0.3">
      <c r="A3626" t="s">
        <v>3661</v>
      </c>
      <c r="B3626" t="s">
        <v>38</v>
      </c>
      <c r="C3626" t="s">
        <v>15</v>
      </c>
      <c r="D3626" t="s">
        <v>39</v>
      </c>
      <c r="E3626" s="1">
        <v>45554</v>
      </c>
      <c r="F3626" s="1">
        <v>45562</v>
      </c>
      <c r="G3626">
        <v>142</v>
      </c>
      <c r="H3626">
        <v>97</v>
      </c>
      <c r="I3626">
        <v>243</v>
      </c>
      <c r="J3626">
        <v>227</v>
      </c>
      <c r="K3626">
        <v>708</v>
      </c>
      <c r="L3626" t="s">
        <v>24</v>
      </c>
      <c r="M3626">
        <v>8</v>
      </c>
      <c r="N3626">
        <f t="shared" si="282"/>
        <v>172044</v>
      </c>
      <c r="O3626">
        <f t="shared" si="283"/>
        <v>481</v>
      </c>
      <c r="P3626" t="str">
        <f t="shared" si="284"/>
        <v>Understock</v>
      </c>
      <c r="Q3626">
        <f t="shared" si="280"/>
        <v>0</v>
      </c>
      <c r="R3626" t="str">
        <f t="shared" si="281"/>
        <v>On Time</v>
      </c>
    </row>
    <row r="3627" spans="1:18" x14ac:dyDescent="0.3">
      <c r="A3627" t="s">
        <v>3662</v>
      </c>
      <c r="B3627" t="s">
        <v>60</v>
      </c>
      <c r="C3627" t="s">
        <v>22</v>
      </c>
      <c r="D3627" t="s">
        <v>29</v>
      </c>
      <c r="E3627" s="1">
        <v>45117</v>
      </c>
      <c r="F3627" s="1">
        <v>45124</v>
      </c>
      <c r="G3627">
        <v>213</v>
      </c>
      <c r="H3627">
        <v>90</v>
      </c>
      <c r="I3627">
        <v>31</v>
      </c>
      <c r="J3627">
        <v>706</v>
      </c>
      <c r="K3627">
        <v>946</v>
      </c>
      <c r="L3627" t="s">
        <v>17</v>
      </c>
      <c r="M3627">
        <v>7</v>
      </c>
      <c r="N3627">
        <f t="shared" si="282"/>
        <v>29326</v>
      </c>
      <c r="O3627">
        <f t="shared" si="283"/>
        <v>240</v>
      </c>
      <c r="P3627" t="str">
        <f t="shared" si="284"/>
        <v>Overstock</v>
      </c>
      <c r="Q3627">
        <f t="shared" si="280"/>
        <v>0</v>
      </c>
      <c r="R3627" t="str">
        <f t="shared" si="281"/>
        <v>On Time</v>
      </c>
    </row>
    <row r="3628" spans="1:18" x14ac:dyDescent="0.3">
      <c r="A3628" t="s">
        <v>3663</v>
      </c>
      <c r="B3628" t="s">
        <v>50</v>
      </c>
      <c r="C3628" t="s">
        <v>15</v>
      </c>
      <c r="D3628" t="s">
        <v>23</v>
      </c>
      <c r="E3628" s="1">
        <v>45231</v>
      </c>
      <c r="F3628" s="1">
        <v>45240</v>
      </c>
      <c r="G3628">
        <v>379</v>
      </c>
      <c r="H3628">
        <v>136</v>
      </c>
      <c r="I3628">
        <v>226</v>
      </c>
      <c r="J3628">
        <v>1928</v>
      </c>
      <c r="K3628">
        <v>2423</v>
      </c>
      <c r="L3628" t="s">
        <v>24</v>
      </c>
      <c r="M3628">
        <v>9</v>
      </c>
      <c r="N3628">
        <f t="shared" si="282"/>
        <v>547598</v>
      </c>
      <c r="O3628">
        <f t="shared" si="283"/>
        <v>495</v>
      </c>
      <c r="P3628" t="str">
        <f t="shared" si="284"/>
        <v>Overstock</v>
      </c>
      <c r="Q3628">
        <f t="shared" si="280"/>
        <v>0</v>
      </c>
      <c r="R3628" t="str">
        <f t="shared" si="281"/>
        <v>On Time</v>
      </c>
    </row>
    <row r="3629" spans="1:18" x14ac:dyDescent="0.3">
      <c r="A3629" t="s">
        <v>3664</v>
      </c>
      <c r="B3629" t="s">
        <v>21</v>
      </c>
      <c r="C3629" t="s">
        <v>33</v>
      </c>
      <c r="D3629" t="s">
        <v>23</v>
      </c>
      <c r="E3629" s="1">
        <v>45555</v>
      </c>
      <c r="F3629" s="1">
        <v>45560</v>
      </c>
      <c r="G3629">
        <v>106</v>
      </c>
      <c r="H3629">
        <v>50</v>
      </c>
      <c r="I3629">
        <v>115</v>
      </c>
      <c r="J3629">
        <v>1673</v>
      </c>
      <c r="K3629">
        <v>1932</v>
      </c>
      <c r="L3629" t="s">
        <v>30</v>
      </c>
      <c r="M3629">
        <v>5</v>
      </c>
      <c r="N3629">
        <f t="shared" si="282"/>
        <v>222180</v>
      </c>
      <c r="O3629">
        <f t="shared" si="283"/>
        <v>259</v>
      </c>
      <c r="P3629" t="str">
        <f t="shared" si="284"/>
        <v>Understock</v>
      </c>
      <c r="Q3629">
        <f t="shared" si="280"/>
        <v>0</v>
      </c>
      <c r="R3629" t="str">
        <f t="shared" si="281"/>
        <v>On Time</v>
      </c>
    </row>
    <row r="3630" spans="1:18" x14ac:dyDescent="0.3">
      <c r="A3630" t="s">
        <v>3665</v>
      </c>
      <c r="B3630" t="s">
        <v>14</v>
      </c>
      <c r="C3630" t="s">
        <v>15</v>
      </c>
      <c r="D3630" t="s">
        <v>23</v>
      </c>
      <c r="E3630" s="1">
        <v>45438</v>
      </c>
      <c r="F3630" s="1">
        <v>45439</v>
      </c>
      <c r="G3630">
        <v>490</v>
      </c>
      <c r="H3630">
        <v>142</v>
      </c>
      <c r="I3630">
        <v>210</v>
      </c>
      <c r="J3630">
        <v>841</v>
      </c>
      <c r="K3630">
        <v>1123</v>
      </c>
      <c r="L3630" t="s">
        <v>19</v>
      </c>
      <c r="M3630">
        <v>1</v>
      </c>
      <c r="N3630">
        <f t="shared" si="282"/>
        <v>235830</v>
      </c>
      <c r="O3630">
        <f t="shared" si="283"/>
        <v>282</v>
      </c>
      <c r="P3630" t="str">
        <f t="shared" si="284"/>
        <v>Overstock</v>
      </c>
      <c r="Q3630">
        <f t="shared" si="280"/>
        <v>0</v>
      </c>
      <c r="R3630" t="str">
        <f t="shared" si="281"/>
        <v>On Time</v>
      </c>
    </row>
    <row r="3631" spans="1:18" x14ac:dyDescent="0.3">
      <c r="A3631" t="s">
        <v>3666</v>
      </c>
      <c r="B3631" t="s">
        <v>26</v>
      </c>
      <c r="C3631" t="s">
        <v>15</v>
      </c>
      <c r="D3631" t="s">
        <v>23</v>
      </c>
      <c r="E3631" s="1">
        <v>45279</v>
      </c>
      <c r="F3631" s="1">
        <v>45286</v>
      </c>
      <c r="G3631">
        <v>101</v>
      </c>
      <c r="H3631">
        <v>57</v>
      </c>
      <c r="I3631">
        <v>254</v>
      </c>
      <c r="J3631">
        <v>1917</v>
      </c>
      <c r="K3631">
        <v>2186</v>
      </c>
      <c r="L3631" t="s">
        <v>24</v>
      </c>
      <c r="M3631">
        <v>7</v>
      </c>
      <c r="N3631">
        <f t="shared" si="282"/>
        <v>555244</v>
      </c>
      <c r="O3631">
        <f t="shared" si="283"/>
        <v>269</v>
      </c>
      <c r="P3631" t="str">
        <f t="shared" si="284"/>
        <v>Understock</v>
      </c>
      <c r="Q3631">
        <f t="shared" si="280"/>
        <v>0</v>
      </c>
      <c r="R3631" t="str">
        <f t="shared" si="281"/>
        <v>On Time</v>
      </c>
    </row>
    <row r="3632" spans="1:18" x14ac:dyDescent="0.3">
      <c r="A3632" t="s">
        <v>3667</v>
      </c>
      <c r="B3632" t="s">
        <v>44</v>
      </c>
      <c r="C3632" t="s">
        <v>15</v>
      </c>
      <c r="D3632" t="s">
        <v>27</v>
      </c>
      <c r="E3632" s="1">
        <v>45347</v>
      </c>
      <c r="F3632" s="1">
        <v>45352</v>
      </c>
      <c r="G3632">
        <v>97</v>
      </c>
      <c r="H3632">
        <v>67</v>
      </c>
      <c r="I3632">
        <v>169</v>
      </c>
      <c r="J3632">
        <v>306</v>
      </c>
      <c r="K3632">
        <v>366</v>
      </c>
      <c r="L3632" t="s">
        <v>24</v>
      </c>
      <c r="M3632">
        <v>5</v>
      </c>
      <c r="N3632">
        <f t="shared" si="282"/>
        <v>61854</v>
      </c>
      <c r="O3632">
        <f t="shared" si="283"/>
        <v>60</v>
      </c>
      <c r="P3632" t="str">
        <f t="shared" si="284"/>
        <v>Understock</v>
      </c>
      <c r="Q3632">
        <f t="shared" si="280"/>
        <v>0</v>
      </c>
      <c r="R3632" t="str">
        <f t="shared" si="281"/>
        <v>On Time</v>
      </c>
    </row>
    <row r="3633" spans="1:18" x14ac:dyDescent="0.3">
      <c r="A3633" t="s">
        <v>3668</v>
      </c>
      <c r="B3633" t="s">
        <v>14</v>
      </c>
      <c r="C3633" t="s">
        <v>41</v>
      </c>
      <c r="D3633" t="s">
        <v>23</v>
      </c>
      <c r="E3633" s="1">
        <v>45579</v>
      </c>
      <c r="F3633" s="1">
        <v>45580</v>
      </c>
      <c r="G3633">
        <v>155</v>
      </c>
      <c r="H3633">
        <v>73</v>
      </c>
      <c r="I3633">
        <v>115</v>
      </c>
      <c r="J3633">
        <v>740</v>
      </c>
      <c r="K3633">
        <v>960</v>
      </c>
      <c r="L3633" t="s">
        <v>17</v>
      </c>
      <c r="M3633">
        <v>1</v>
      </c>
      <c r="N3633">
        <f t="shared" si="282"/>
        <v>110400</v>
      </c>
      <c r="O3633">
        <f t="shared" si="283"/>
        <v>220</v>
      </c>
      <c r="P3633" t="str">
        <f t="shared" si="284"/>
        <v>Overstock</v>
      </c>
      <c r="Q3633">
        <f t="shared" si="280"/>
        <v>0</v>
      </c>
      <c r="R3633" t="str">
        <f t="shared" si="281"/>
        <v>On Time</v>
      </c>
    </row>
    <row r="3634" spans="1:18" x14ac:dyDescent="0.3">
      <c r="A3634" t="s">
        <v>3669</v>
      </c>
      <c r="B3634" t="s">
        <v>52</v>
      </c>
      <c r="C3634" t="s">
        <v>15</v>
      </c>
      <c r="D3634" t="s">
        <v>23</v>
      </c>
      <c r="E3634" s="1">
        <v>45153</v>
      </c>
      <c r="F3634" s="1">
        <v>45158</v>
      </c>
      <c r="G3634">
        <v>482</v>
      </c>
      <c r="H3634">
        <v>70</v>
      </c>
      <c r="I3634">
        <v>87</v>
      </c>
      <c r="J3634">
        <v>1554</v>
      </c>
      <c r="K3634">
        <v>1932</v>
      </c>
      <c r="L3634" t="s">
        <v>24</v>
      </c>
      <c r="M3634">
        <v>5</v>
      </c>
      <c r="N3634">
        <f t="shared" si="282"/>
        <v>168084</v>
      </c>
      <c r="O3634">
        <f t="shared" si="283"/>
        <v>378</v>
      </c>
      <c r="P3634" t="str">
        <f t="shared" si="284"/>
        <v>Overstock</v>
      </c>
      <c r="Q3634">
        <f t="shared" si="280"/>
        <v>0</v>
      </c>
      <c r="R3634" t="str">
        <f t="shared" si="281"/>
        <v>On Time</v>
      </c>
    </row>
    <row r="3635" spans="1:18" x14ac:dyDescent="0.3">
      <c r="A3635" t="s">
        <v>3670</v>
      </c>
      <c r="B3635" t="s">
        <v>26</v>
      </c>
      <c r="C3635" t="s">
        <v>22</v>
      </c>
      <c r="D3635" t="s">
        <v>16</v>
      </c>
      <c r="E3635" s="1">
        <v>45455</v>
      </c>
      <c r="F3635" s="1">
        <v>45458</v>
      </c>
      <c r="G3635">
        <v>174</v>
      </c>
      <c r="H3635">
        <v>105</v>
      </c>
      <c r="I3635">
        <v>54</v>
      </c>
      <c r="J3635">
        <v>488</v>
      </c>
      <c r="K3635">
        <v>778</v>
      </c>
      <c r="L3635" t="s">
        <v>17</v>
      </c>
      <c r="M3635">
        <v>3</v>
      </c>
      <c r="N3635">
        <f t="shared" si="282"/>
        <v>42012</v>
      </c>
      <c r="O3635">
        <f t="shared" si="283"/>
        <v>290</v>
      </c>
      <c r="P3635" t="str">
        <f t="shared" si="284"/>
        <v>Overstock</v>
      </c>
      <c r="Q3635">
        <f t="shared" si="280"/>
        <v>0</v>
      </c>
      <c r="R3635" t="str">
        <f t="shared" si="281"/>
        <v>On Time</v>
      </c>
    </row>
    <row r="3636" spans="1:18" x14ac:dyDescent="0.3">
      <c r="A3636" t="s">
        <v>3671</v>
      </c>
      <c r="B3636" t="s">
        <v>44</v>
      </c>
      <c r="C3636" t="s">
        <v>33</v>
      </c>
      <c r="D3636" t="s">
        <v>29</v>
      </c>
      <c r="E3636" s="1">
        <v>45359</v>
      </c>
      <c r="F3636" s="1">
        <v>45369</v>
      </c>
      <c r="G3636">
        <v>178</v>
      </c>
      <c r="H3636">
        <v>76</v>
      </c>
      <c r="I3636">
        <v>189</v>
      </c>
      <c r="J3636">
        <v>1704</v>
      </c>
      <c r="K3636">
        <v>2074</v>
      </c>
      <c r="L3636" t="s">
        <v>24</v>
      </c>
      <c r="M3636">
        <v>10</v>
      </c>
      <c r="N3636">
        <f t="shared" si="282"/>
        <v>391986</v>
      </c>
      <c r="O3636">
        <f t="shared" si="283"/>
        <v>370</v>
      </c>
      <c r="P3636" t="str">
        <f t="shared" si="284"/>
        <v>Understock</v>
      </c>
      <c r="Q3636">
        <f t="shared" si="280"/>
        <v>0</v>
      </c>
      <c r="R3636" t="str">
        <f t="shared" si="281"/>
        <v>On Time</v>
      </c>
    </row>
    <row r="3637" spans="1:18" x14ac:dyDescent="0.3">
      <c r="A3637" t="s">
        <v>3672</v>
      </c>
      <c r="B3637" t="s">
        <v>32</v>
      </c>
      <c r="C3637" t="s">
        <v>15</v>
      </c>
      <c r="D3637" t="s">
        <v>27</v>
      </c>
      <c r="E3637" s="1">
        <v>44945</v>
      </c>
      <c r="F3637" s="1">
        <v>44949</v>
      </c>
      <c r="G3637">
        <v>121</v>
      </c>
      <c r="H3637">
        <v>85</v>
      </c>
      <c r="I3637">
        <v>69</v>
      </c>
      <c r="J3637">
        <v>1186</v>
      </c>
      <c r="K3637">
        <v>1496</v>
      </c>
      <c r="L3637" t="s">
        <v>34</v>
      </c>
      <c r="M3637">
        <v>4</v>
      </c>
      <c r="N3637">
        <f t="shared" si="282"/>
        <v>103224</v>
      </c>
      <c r="O3637">
        <f t="shared" si="283"/>
        <v>310</v>
      </c>
      <c r="P3637" t="str">
        <f t="shared" si="284"/>
        <v>Overstock</v>
      </c>
      <c r="Q3637">
        <f t="shared" si="280"/>
        <v>0</v>
      </c>
      <c r="R3637" t="str">
        <f t="shared" si="281"/>
        <v>On Time</v>
      </c>
    </row>
    <row r="3638" spans="1:18" x14ac:dyDescent="0.3">
      <c r="A3638" t="s">
        <v>3673</v>
      </c>
      <c r="B3638" t="s">
        <v>38</v>
      </c>
      <c r="C3638" t="s">
        <v>41</v>
      </c>
      <c r="D3638" t="s">
        <v>23</v>
      </c>
      <c r="E3638" s="1">
        <v>45508</v>
      </c>
      <c r="F3638" s="1">
        <v>45514</v>
      </c>
      <c r="G3638">
        <v>446</v>
      </c>
      <c r="H3638">
        <v>72</v>
      </c>
      <c r="I3638">
        <v>180</v>
      </c>
      <c r="J3638">
        <v>573</v>
      </c>
      <c r="K3638">
        <v>922</v>
      </c>
      <c r="L3638" t="s">
        <v>30</v>
      </c>
      <c r="M3638">
        <v>6</v>
      </c>
      <c r="N3638">
        <f t="shared" si="282"/>
        <v>165960</v>
      </c>
      <c r="O3638">
        <f t="shared" si="283"/>
        <v>349</v>
      </c>
      <c r="P3638" t="str">
        <f t="shared" si="284"/>
        <v>Overstock</v>
      </c>
      <c r="Q3638">
        <f t="shared" si="280"/>
        <v>0</v>
      </c>
      <c r="R3638" t="str">
        <f t="shared" si="281"/>
        <v>On Time</v>
      </c>
    </row>
    <row r="3639" spans="1:18" x14ac:dyDescent="0.3">
      <c r="A3639" t="s">
        <v>3674</v>
      </c>
      <c r="B3639" t="s">
        <v>21</v>
      </c>
      <c r="C3639" t="s">
        <v>22</v>
      </c>
      <c r="D3639" t="s">
        <v>23</v>
      </c>
      <c r="E3639" s="1">
        <v>45442</v>
      </c>
      <c r="F3639" s="1">
        <v>45448</v>
      </c>
      <c r="G3639">
        <v>93</v>
      </c>
      <c r="H3639">
        <v>93</v>
      </c>
      <c r="I3639">
        <v>31</v>
      </c>
      <c r="J3639">
        <v>456</v>
      </c>
      <c r="K3639">
        <v>514</v>
      </c>
      <c r="L3639" t="s">
        <v>24</v>
      </c>
      <c r="M3639">
        <v>6</v>
      </c>
      <c r="N3639">
        <f t="shared" si="282"/>
        <v>15934</v>
      </c>
      <c r="O3639">
        <f t="shared" si="283"/>
        <v>58</v>
      </c>
      <c r="P3639" t="str">
        <f t="shared" si="284"/>
        <v>Overstock</v>
      </c>
      <c r="Q3639">
        <f t="shared" si="280"/>
        <v>0</v>
      </c>
      <c r="R3639" t="str">
        <f t="shared" si="281"/>
        <v>On Time</v>
      </c>
    </row>
    <row r="3640" spans="1:18" x14ac:dyDescent="0.3">
      <c r="A3640" t="s">
        <v>3675</v>
      </c>
      <c r="B3640" t="s">
        <v>32</v>
      </c>
      <c r="C3640" t="s">
        <v>22</v>
      </c>
      <c r="D3640" t="s">
        <v>27</v>
      </c>
      <c r="E3640" s="1">
        <v>45227</v>
      </c>
      <c r="F3640" s="1">
        <v>45231</v>
      </c>
      <c r="G3640">
        <v>452</v>
      </c>
      <c r="H3640">
        <v>145</v>
      </c>
      <c r="I3640">
        <v>98</v>
      </c>
      <c r="J3640">
        <v>1320</v>
      </c>
      <c r="K3640">
        <v>1756</v>
      </c>
      <c r="L3640" t="s">
        <v>30</v>
      </c>
      <c r="M3640">
        <v>4</v>
      </c>
      <c r="N3640">
        <f t="shared" si="282"/>
        <v>172088</v>
      </c>
      <c r="O3640">
        <f t="shared" si="283"/>
        <v>436</v>
      </c>
      <c r="P3640" t="str">
        <f t="shared" si="284"/>
        <v>Overstock</v>
      </c>
      <c r="Q3640">
        <f t="shared" si="280"/>
        <v>0</v>
      </c>
      <c r="R3640" t="str">
        <f t="shared" si="281"/>
        <v>On Time</v>
      </c>
    </row>
    <row r="3641" spans="1:18" x14ac:dyDescent="0.3">
      <c r="A3641" t="s">
        <v>3676</v>
      </c>
      <c r="B3641" t="s">
        <v>26</v>
      </c>
      <c r="C3641" t="s">
        <v>41</v>
      </c>
      <c r="D3641" t="s">
        <v>29</v>
      </c>
      <c r="E3641" s="1">
        <v>45162</v>
      </c>
      <c r="F3641" s="1">
        <v>45169</v>
      </c>
      <c r="G3641">
        <v>192</v>
      </c>
      <c r="H3641">
        <v>52</v>
      </c>
      <c r="I3641">
        <v>21</v>
      </c>
      <c r="J3641">
        <v>1821</v>
      </c>
      <c r="K3641">
        <v>1953</v>
      </c>
      <c r="L3641" t="s">
        <v>24</v>
      </c>
      <c r="M3641">
        <v>7</v>
      </c>
      <c r="N3641">
        <f t="shared" si="282"/>
        <v>41013</v>
      </c>
      <c r="O3641">
        <f t="shared" si="283"/>
        <v>132</v>
      </c>
      <c r="P3641" t="str">
        <f t="shared" si="284"/>
        <v>Overstock</v>
      </c>
      <c r="Q3641">
        <f t="shared" si="280"/>
        <v>0</v>
      </c>
      <c r="R3641" t="str">
        <f t="shared" si="281"/>
        <v>On Time</v>
      </c>
    </row>
    <row r="3642" spans="1:18" x14ac:dyDescent="0.3">
      <c r="A3642" t="s">
        <v>3677</v>
      </c>
      <c r="B3642" t="s">
        <v>14</v>
      </c>
      <c r="C3642" t="s">
        <v>15</v>
      </c>
      <c r="D3642" t="s">
        <v>39</v>
      </c>
      <c r="E3642" s="1">
        <v>44934</v>
      </c>
      <c r="F3642" s="1">
        <v>44935</v>
      </c>
      <c r="G3642">
        <v>32</v>
      </c>
      <c r="H3642">
        <v>95</v>
      </c>
      <c r="I3642">
        <v>44</v>
      </c>
      <c r="J3642">
        <v>1539</v>
      </c>
      <c r="K3642">
        <v>2037</v>
      </c>
      <c r="L3642" t="s">
        <v>24</v>
      </c>
      <c r="M3642">
        <v>1</v>
      </c>
      <c r="N3642">
        <f t="shared" si="282"/>
        <v>89628</v>
      </c>
      <c r="O3642">
        <f t="shared" si="283"/>
        <v>498</v>
      </c>
      <c r="P3642" t="str">
        <f t="shared" si="284"/>
        <v>Understock</v>
      </c>
      <c r="Q3642">
        <f t="shared" si="280"/>
        <v>0</v>
      </c>
      <c r="R3642" t="str">
        <f t="shared" si="281"/>
        <v>On Time</v>
      </c>
    </row>
    <row r="3643" spans="1:18" x14ac:dyDescent="0.3">
      <c r="A3643" t="s">
        <v>3678</v>
      </c>
      <c r="B3643" t="s">
        <v>32</v>
      </c>
      <c r="C3643" t="s">
        <v>41</v>
      </c>
      <c r="D3643" t="s">
        <v>23</v>
      </c>
      <c r="E3643" s="1">
        <v>44990</v>
      </c>
      <c r="F3643" s="1">
        <v>44991</v>
      </c>
      <c r="G3643">
        <v>490</v>
      </c>
      <c r="H3643">
        <v>75</v>
      </c>
      <c r="I3643">
        <v>66</v>
      </c>
      <c r="J3643">
        <v>1889</v>
      </c>
      <c r="K3643">
        <v>2089</v>
      </c>
      <c r="L3643" t="s">
        <v>17</v>
      </c>
      <c r="M3643">
        <v>1</v>
      </c>
      <c r="N3643">
        <f t="shared" si="282"/>
        <v>137874</v>
      </c>
      <c r="O3643">
        <f t="shared" si="283"/>
        <v>200</v>
      </c>
      <c r="P3643" t="str">
        <f t="shared" si="284"/>
        <v>Overstock</v>
      </c>
      <c r="Q3643">
        <f t="shared" si="280"/>
        <v>0</v>
      </c>
      <c r="R3643" t="str">
        <f t="shared" si="281"/>
        <v>On Time</v>
      </c>
    </row>
    <row r="3644" spans="1:18" x14ac:dyDescent="0.3">
      <c r="A3644" t="s">
        <v>3679</v>
      </c>
      <c r="B3644" t="s">
        <v>32</v>
      </c>
      <c r="C3644" t="s">
        <v>33</v>
      </c>
      <c r="D3644" t="s">
        <v>27</v>
      </c>
      <c r="E3644" s="1">
        <v>45493</v>
      </c>
      <c r="F3644" s="1">
        <v>45495</v>
      </c>
      <c r="G3644">
        <v>451</v>
      </c>
      <c r="H3644">
        <v>80</v>
      </c>
      <c r="I3644">
        <v>51</v>
      </c>
      <c r="J3644">
        <v>596</v>
      </c>
      <c r="K3644">
        <v>761</v>
      </c>
      <c r="L3644" t="s">
        <v>30</v>
      </c>
      <c r="M3644">
        <v>2</v>
      </c>
      <c r="N3644">
        <f t="shared" si="282"/>
        <v>38811</v>
      </c>
      <c r="O3644">
        <f t="shared" si="283"/>
        <v>165</v>
      </c>
      <c r="P3644" t="str">
        <f t="shared" si="284"/>
        <v>Overstock</v>
      </c>
      <c r="Q3644">
        <f t="shared" si="280"/>
        <v>0</v>
      </c>
      <c r="R3644" t="str">
        <f t="shared" si="281"/>
        <v>On Time</v>
      </c>
    </row>
    <row r="3645" spans="1:18" x14ac:dyDescent="0.3">
      <c r="A3645" t="s">
        <v>3680</v>
      </c>
      <c r="B3645" t="s">
        <v>48</v>
      </c>
      <c r="C3645" t="s">
        <v>15</v>
      </c>
      <c r="D3645" t="s">
        <v>16</v>
      </c>
      <c r="E3645" s="1">
        <v>44956</v>
      </c>
      <c r="F3645" s="1">
        <v>44960</v>
      </c>
      <c r="G3645">
        <v>16</v>
      </c>
      <c r="H3645">
        <v>70</v>
      </c>
      <c r="I3645">
        <v>225</v>
      </c>
      <c r="J3645">
        <v>703</v>
      </c>
      <c r="K3645">
        <v>837</v>
      </c>
      <c r="L3645" t="s">
        <v>24</v>
      </c>
      <c r="M3645">
        <v>4</v>
      </c>
      <c r="N3645">
        <f t="shared" si="282"/>
        <v>188325</v>
      </c>
      <c r="O3645">
        <f t="shared" si="283"/>
        <v>134</v>
      </c>
      <c r="P3645" t="str">
        <f t="shared" si="284"/>
        <v>Understock</v>
      </c>
      <c r="Q3645">
        <f t="shared" si="280"/>
        <v>0</v>
      </c>
      <c r="R3645" t="str">
        <f t="shared" si="281"/>
        <v>On Time</v>
      </c>
    </row>
    <row r="3646" spans="1:18" x14ac:dyDescent="0.3">
      <c r="A3646" t="s">
        <v>3681</v>
      </c>
      <c r="B3646" t="s">
        <v>38</v>
      </c>
      <c r="C3646" t="s">
        <v>41</v>
      </c>
      <c r="D3646" t="s">
        <v>39</v>
      </c>
      <c r="E3646" s="1">
        <v>45412</v>
      </c>
      <c r="F3646" s="1">
        <v>45414</v>
      </c>
      <c r="G3646">
        <v>292</v>
      </c>
      <c r="H3646">
        <v>94</v>
      </c>
      <c r="I3646">
        <v>45</v>
      </c>
      <c r="J3646">
        <v>1272</v>
      </c>
      <c r="K3646">
        <v>1364</v>
      </c>
      <c r="L3646" t="s">
        <v>19</v>
      </c>
      <c r="M3646">
        <v>2</v>
      </c>
      <c r="N3646">
        <f t="shared" si="282"/>
        <v>61380</v>
      </c>
      <c r="O3646">
        <f t="shared" si="283"/>
        <v>92</v>
      </c>
      <c r="P3646" t="str">
        <f t="shared" si="284"/>
        <v>Overstock</v>
      </c>
      <c r="Q3646">
        <f t="shared" si="280"/>
        <v>0</v>
      </c>
      <c r="R3646" t="str">
        <f t="shared" si="281"/>
        <v>On Time</v>
      </c>
    </row>
    <row r="3647" spans="1:18" x14ac:dyDescent="0.3">
      <c r="A3647" t="s">
        <v>3682</v>
      </c>
      <c r="B3647" t="s">
        <v>50</v>
      </c>
      <c r="C3647" t="s">
        <v>22</v>
      </c>
      <c r="D3647" t="s">
        <v>23</v>
      </c>
      <c r="E3647" s="1">
        <v>45564</v>
      </c>
      <c r="F3647" s="1">
        <v>45565</v>
      </c>
      <c r="G3647">
        <v>408</v>
      </c>
      <c r="H3647">
        <v>71</v>
      </c>
      <c r="I3647">
        <v>229</v>
      </c>
      <c r="J3647">
        <v>313</v>
      </c>
      <c r="K3647">
        <v>635</v>
      </c>
      <c r="L3647" t="s">
        <v>34</v>
      </c>
      <c r="M3647">
        <v>1</v>
      </c>
      <c r="N3647">
        <f t="shared" si="282"/>
        <v>145415</v>
      </c>
      <c r="O3647">
        <f t="shared" si="283"/>
        <v>322</v>
      </c>
      <c r="P3647" t="str">
        <f t="shared" si="284"/>
        <v>Overstock</v>
      </c>
      <c r="Q3647">
        <f t="shared" si="280"/>
        <v>0</v>
      </c>
      <c r="R3647" t="str">
        <f t="shared" si="281"/>
        <v>On Time</v>
      </c>
    </row>
    <row r="3648" spans="1:18" x14ac:dyDescent="0.3">
      <c r="A3648" t="s">
        <v>3683</v>
      </c>
      <c r="B3648" t="s">
        <v>48</v>
      </c>
      <c r="C3648" t="s">
        <v>22</v>
      </c>
      <c r="D3648" t="s">
        <v>29</v>
      </c>
      <c r="E3648" s="1">
        <v>45109</v>
      </c>
      <c r="F3648" s="1">
        <v>45111</v>
      </c>
      <c r="G3648">
        <v>432</v>
      </c>
      <c r="H3648">
        <v>138</v>
      </c>
      <c r="I3648">
        <v>53</v>
      </c>
      <c r="J3648">
        <v>238</v>
      </c>
      <c r="K3648">
        <v>577</v>
      </c>
      <c r="L3648" t="s">
        <v>19</v>
      </c>
      <c r="M3648">
        <v>2</v>
      </c>
      <c r="N3648">
        <f t="shared" si="282"/>
        <v>30581</v>
      </c>
      <c r="O3648">
        <f t="shared" si="283"/>
        <v>339</v>
      </c>
      <c r="P3648" t="str">
        <f t="shared" si="284"/>
        <v>Overstock</v>
      </c>
      <c r="Q3648">
        <f t="shared" si="280"/>
        <v>0</v>
      </c>
      <c r="R3648" t="str">
        <f t="shared" si="281"/>
        <v>On Time</v>
      </c>
    </row>
    <row r="3649" spans="1:18" x14ac:dyDescent="0.3">
      <c r="A3649" t="s">
        <v>3684</v>
      </c>
      <c r="B3649" t="s">
        <v>60</v>
      </c>
      <c r="C3649" t="s">
        <v>41</v>
      </c>
      <c r="D3649" t="s">
        <v>16</v>
      </c>
      <c r="E3649" s="1">
        <v>45303</v>
      </c>
      <c r="F3649" s="1">
        <v>45312</v>
      </c>
      <c r="G3649">
        <v>130</v>
      </c>
      <c r="H3649">
        <v>93</v>
      </c>
      <c r="I3649">
        <v>62</v>
      </c>
      <c r="J3649">
        <v>233</v>
      </c>
      <c r="K3649">
        <v>297</v>
      </c>
      <c r="L3649" t="s">
        <v>34</v>
      </c>
      <c r="M3649">
        <v>9</v>
      </c>
      <c r="N3649">
        <f t="shared" si="282"/>
        <v>18414</v>
      </c>
      <c r="O3649">
        <f t="shared" si="283"/>
        <v>64</v>
      </c>
      <c r="P3649" t="str">
        <f t="shared" si="284"/>
        <v>Overstock</v>
      </c>
      <c r="Q3649">
        <f t="shared" si="280"/>
        <v>0</v>
      </c>
      <c r="R3649" t="str">
        <f t="shared" si="281"/>
        <v>On Time</v>
      </c>
    </row>
    <row r="3650" spans="1:18" x14ac:dyDescent="0.3">
      <c r="A3650" t="s">
        <v>3685</v>
      </c>
      <c r="B3650" t="s">
        <v>26</v>
      </c>
      <c r="C3650" t="s">
        <v>22</v>
      </c>
      <c r="D3650" t="s">
        <v>29</v>
      </c>
      <c r="E3650" s="1">
        <v>45488</v>
      </c>
      <c r="F3650" s="1">
        <v>45490</v>
      </c>
      <c r="G3650">
        <v>28</v>
      </c>
      <c r="H3650">
        <v>118</v>
      </c>
      <c r="I3650">
        <v>78</v>
      </c>
      <c r="J3650">
        <v>875</v>
      </c>
      <c r="K3650">
        <v>1304</v>
      </c>
      <c r="L3650" t="s">
        <v>34</v>
      </c>
      <c r="M3650">
        <v>2</v>
      </c>
      <c r="N3650">
        <f t="shared" si="282"/>
        <v>101712</v>
      </c>
      <c r="O3650">
        <f t="shared" si="283"/>
        <v>429</v>
      </c>
      <c r="P3650" t="str">
        <f t="shared" si="284"/>
        <v>Understock</v>
      </c>
      <c r="Q3650">
        <f t="shared" ref="Q3650:Q3713" si="285">(F3650-E3650)-M3650</f>
        <v>0</v>
      </c>
      <c r="R3650" t="str">
        <f t="shared" ref="R3650:R3713" si="286">IF(Q3650&gt;0,"Delayed",IF(Q3650=0,"On Time","Early"))</f>
        <v>On Time</v>
      </c>
    </row>
    <row r="3651" spans="1:18" x14ac:dyDescent="0.3">
      <c r="A3651" t="s">
        <v>3686</v>
      </c>
      <c r="B3651" t="s">
        <v>14</v>
      </c>
      <c r="C3651" t="s">
        <v>33</v>
      </c>
      <c r="D3651" t="s">
        <v>39</v>
      </c>
      <c r="E3651" s="1">
        <v>45494</v>
      </c>
      <c r="F3651" s="1">
        <v>45495</v>
      </c>
      <c r="G3651">
        <v>41</v>
      </c>
      <c r="H3651">
        <v>76</v>
      </c>
      <c r="I3651">
        <v>199</v>
      </c>
      <c r="J3651">
        <v>1204</v>
      </c>
      <c r="K3651">
        <v>1400</v>
      </c>
      <c r="L3651" t="s">
        <v>34</v>
      </c>
      <c r="M3651">
        <v>1</v>
      </c>
      <c r="N3651">
        <f t="shared" ref="N3651:N3714" si="287">I3651*K3651</f>
        <v>278600</v>
      </c>
      <c r="O3651">
        <f t="shared" ref="O3651:O3714" si="288">K3651-J3651</f>
        <v>196</v>
      </c>
      <c r="P3651" t="str">
        <f t="shared" ref="P3651:P3714" si="289">IF(G3651&gt;I3651,"Overstock",IF(G3651&lt;I3651,"Understock","Balanced"))</f>
        <v>Understock</v>
      </c>
      <c r="Q3651">
        <f t="shared" si="285"/>
        <v>0</v>
      </c>
      <c r="R3651" t="str">
        <f t="shared" si="286"/>
        <v>On Time</v>
      </c>
    </row>
    <row r="3652" spans="1:18" x14ac:dyDescent="0.3">
      <c r="A3652" t="s">
        <v>3687</v>
      </c>
      <c r="B3652" t="s">
        <v>52</v>
      </c>
      <c r="C3652" t="s">
        <v>41</v>
      </c>
      <c r="D3652" t="s">
        <v>29</v>
      </c>
      <c r="E3652" s="1">
        <v>45654</v>
      </c>
      <c r="F3652" s="1">
        <v>45659</v>
      </c>
      <c r="G3652">
        <v>88</v>
      </c>
      <c r="H3652">
        <v>58</v>
      </c>
      <c r="I3652">
        <v>33</v>
      </c>
      <c r="J3652">
        <v>774</v>
      </c>
      <c r="K3652">
        <v>1139</v>
      </c>
      <c r="L3652" t="s">
        <v>30</v>
      </c>
      <c r="M3652">
        <v>5</v>
      </c>
      <c r="N3652">
        <f t="shared" si="287"/>
        <v>37587</v>
      </c>
      <c r="O3652">
        <f t="shared" si="288"/>
        <v>365</v>
      </c>
      <c r="P3652" t="str">
        <f t="shared" si="289"/>
        <v>Overstock</v>
      </c>
      <c r="Q3652">
        <f t="shared" si="285"/>
        <v>0</v>
      </c>
      <c r="R3652" t="str">
        <f t="shared" si="286"/>
        <v>On Time</v>
      </c>
    </row>
    <row r="3653" spans="1:18" x14ac:dyDescent="0.3">
      <c r="A3653" t="s">
        <v>3688</v>
      </c>
      <c r="B3653" t="s">
        <v>60</v>
      </c>
      <c r="C3653" t="s">
        <v>41</v>
      </c>
      <c r="D3653" t="s">
        <v>27</v>
      </c>
      <c r="E3653" s="1">
        <v>45387</v>
      </c>
      <c r="F3653" s="1">
        <v>45392</v>
      </c>
      <c r="G3653">
        <v>47</v>
      </c>
      <c r="H3653">
        <v>124</v>
      </c>
      <c r="I3653">
        <v>93</v>
      </c>
      <c r="J3653">
        <v>458</v>
      </c>
      <c r="K3653">
        <v>902</v>
      </c>
      <c r="L3653" t="s">
        <v>30</v>
      </c>
      <c r="M3653">
        <v>5</v>
      </c>
      <c r="N3653">
        <f t="shared" si="287"/>
        <v>83886</v>
      </c>
      <c r="O3653">
        <f t="shared" si="288"/>
        <v>444</v>
      </c>
      <c r="P3653" t="str">
        <f t="shared" si="289"/>
        <v>Understock</v>
      </c>
      <c r="Q3653">
        <f t="shared" si="285"/>
        <v>0</v>
      </c>
      <c r="R3653" t="str">
        <f t="shared" si="286"/>
        <v>On Time</v>
      </c>
    </row>
    <row r="3654" spans="1:18" x14ac:dyDescent="0.3">
      <c r="A3654" t="s">
        <v>3689</v>
      </c>
      <c r="B3654" t="s">
        <v>26</v>
      </c>
      <c r="C3654" t="s">
        <v>22</v>
      </c>
      <c r="D3654" t="s">
        <v>16</v>
      </c>
      <c r="E3654" s="1">
        <v>45602</v>
      </c>
      <c r="F3654" s="1">
        <v>45609</v>
      </c>
      <c r="G3654">
        <v>200</v>
      </c>
      <c r="H3654">
        <v>139</v>
      </c>
      <c r="I3654">
        <v>103</v>
      </c>
      <c r="J3654">
        <v>1315</v>
      </c>
      <c r="K3654">
        <v>1470</v>
      </c>
      <c r="L3654" t="s">
        <v>30</v>
      </c>
      <c r="M3654">
        <v>7</v>
      </c>
      <c r="N3654">
        <f t="shared" si="287"/>
        <v>151410</v>
      </c>
      <c r="O3654">
        <f t="shared" si="288"/>
        <v>155</v>
      </c>
      <c r="P3654" t="str">
        <f t="shared" si="289"/>
        <v>Overstock</v>
      </c>
      <c r="Q3654">
        <f t="shared" si="285"/>
        <v>0</v>
      </c>
      <c r="R3654" t="str">
        <f t="shared" si="286"/>
        <v>On Time</v>
      </c>
    </row>
    <row r="3655" spans="1:18" x14ac:dyDescent="0.3">
      <c r="A3655" t="s">
        <v>3690</v>
      </c>
      <c r="B3655" t="s">
        <v>38</v>
      </c>
      <c r="C3655" t="s">
        <v>15</v>
      </c>
      <c r="D3655" t="s">
        <v>23</v>
      </c>
      <c r="E3655" s="1">
        <v>45545</v>
      </c>
      <c r="F3655" s="1">
        <v>45550</v>
      </c>
      <c r="G3655">
        <v>220</v>
      </c>
      <c r="H3655">
        <v>138</v>
      </c>
      <c r="I3655">
        <v>192</v>
      </c>
      <c r="J3655">
        <v>479</v>
      </c>
      <c r="K3655">
        <v>578</v>
      </c>
      <c r="L3655" t="s">
        <v>24</v>
      </c>
      <c r="M3655">
        <v>5</v>
      </c>
      <c r="N3655">
        <f t="shared" si="287"/>
        <v>110976</v>
      </c>
      <c r="O3655">
        <f t="shared" si="288"/>
        <v>99</v>
      </c>
      <c r="P3655" t="str">
        <f t="shared" si="289"/>
        <v>Overstock</v>
      </c>
      <c r="Q3655">
        <f t="shared" si="285"/>
        <v>0</v>
      </c>
      <c r="R3655" t="str">
        <f t="shared" si="286"/>
        <v>On Time</v>
      </c>
    </row>
    <row r="3656" spans="1:18" x14ac:dyDescent="0.3">
      <c r="A3656" t="s">
        <v>3691</v>
      </c>
      <c r="B3656" t="s">
        <v>26</v>
      </c>
      <c r="C3656" t="s">
        <v>22</v>
      </c>
      <c r="D3656" t="s">
        <v>29</v>
      </c>
      <c r="E3656" s="1">
        <v>45319</v>
      </c>
      <c r="F3656" s="1">
        <v>45323</v>
      </c>
      <c r="G3656">
        <v>95</v>
      </c>
      <c r="H3656">
        <v>120</v>
      </c>
      <c r="I3656">
        <v>114</v>
      </c>
      <c r="J3656">
        <v>253</v>
      </c>
      <c r="K3656">
        <v>486</v>
      </c>
      <c r="L3656" t="s">
        <v>19</v>
      </c>
      <c r="M3656">
        <v>4</v>
      </c>
      <c r="N3656">
        <f t="shared" si="287"/>
        <v>55404</v>
      </c>
      <c r="O3656">
        <f t="shared" si="288"/>
        <v>233</v>
      </c>
      <c r="P3656" t="str">
        <f t="shared" si="289"/>
        <v>Understock</v>
      </c>
      <c r="Q3656">
        <f t="shared" si="285"/>
        <v>0</v>
      </c>
      <c r="R3656" t="str">
        <f t="shared" si="286"/>
        <v>On Time</v>
      </c>
    </row>
    <row r="3657" spans="1:18" x14ac:dyDescent="0.3">
      <c r="A3657" t="s">
        <v>3692</v>
      </c>
      <c r="B3657" t="s">
        <v>50</v>
      </c>
      <c r="C3657" t="s">
        <v>22</v>
      </c>
      <c r="D3657" t="s">
        <v>27</v>
      </c>
      <c r="E3657" s="1">
        <v>45649</v>
      </c>
      <c r="F3657" s="1">
        <v>45659</v>
      </c>
      <c r="G3657">
        <v>382</v>
      </c>
      <c r="H3657">
        <v>125</v>
      </c>
      <c r="I3657">
        <v>108</v>
      </c>
      <c r="J3657">
        <v>1899</v>
      </c>
      <c r="K3657">
        <v>2280</v>
      </c>
      <c r="L3657" t="s">
        <v>24</v>
      </c>
      <c r="M3657">
        <v>10</v>
      </c>
      <c r="N3657">
        <f t="shared" si="287"/>
        <v>246240</v>
      </c>
      <c r="O3657">
        <f t="shared" si="288"/>
        <v>381</v>
      </c>
      <c r="P3657" t="str">
        <f t="shared" si="289"/>
        <v>Overstock</v>
      </c>
      <c r="Q3657">
        <f t="shared" si="285"/>
        <v>0</v>
      </c>
      <c r="R3657" t="str">
        <f t="shared" si="286"/>
        <v>On Time</v>
      </c>
    </row>
    <row r="3658" spans="1:18" x14ac:dyDescent="0.3">
      <c r="A3658" t="s">
        <v>3693</v>
      </c>
      <c r="B3658" t="s">
        <v>38</v>
      </c>
      <c r="C3658" t="s">
        <v>15</v>
      </c>
      <c r="D3658" t="s">
        <v>23</v>
      </c>
      <c r="E3658" s="1">
        <v>44945</v>
      </c>
      <c r="F3658" s="1">
        <v>44952</v>
      </c>
      <c r="G3658">
        <v>308</v>
      </c>
      <c r="H3658">
        <v>63</v>
      </c>
      <c r="I3658">
        <v>179</v>
      </c>
      <c r="J3658">
        <v>365</v>
      </c>
      <c r="K3658">
        <v>758</v>
      </c>
      <c r="L3658" t="s">
        <v>24</v>
      </c>
      <c r="M3658">
        <v>7</v>
      </c>
      <c r="N3658">
        <f t="shared" si="287"/>
        <v>135682</v>
      </c>
      <c r="O3658">
        <f t="shared" si="288"/>
        <v>393</v>
      </c>
      <c r="P3658" t="str">
        <f t="shared" si="289"/>
        <v>Overstock</v>
      </c>
      <c r="Q3658">
        <f t="shared" si="285"/>
        <v>0</v>
      </c>
      <c r="R3658" t="str">
        <f t="shared" si="286"/>
        <v>On Time</v>
      </c>
    </row>
    <row r="3659" spans="1:18" x14ac:dyDescent="0.3">
      <c r="A3659" t="s">
        <v>3694</v>
      </c>
      <c r="B3659" t="s">
        <v>26</v>
      </c>
      <c r="C3659" t="s">
        <v>15</v>
      </c>
      <c r="D3659" t="s">
        <v>39</v>
      </c>
      <c r="E3659" s="1">
        <v>45473</v>
      </c>
      <c r="F3659" s="1">
        <v>45479</v>
      </c>
      <c r="G3659">
        <v>127</v>
      </c>
      <c r="H3659">
        <v>69</v>
      </c>
      <c r="I3659">
        <v>220</v>
      </c>
      <c r="J3659">
        <v>866</v>
      </c>
      <c r="K3659">
        <v>976</v>
      </c>
      <c r="L3659" t="s">
        <v>24</v>
      </c>
      <c r="M3659">
        <v>6</v>
      </c>
      <c r="N3659">
        <f t="shared" si="287"/>
        <v>214720</v>
      </c>
      <c r="O3659">
        <f t="shared" si="288"/>
        <v>110</v>
      </c>
      <c r="P3659" t="str">
        <f t="shared" si="289"/>
        <v>Understock</v>
      </c>
      <c r="Q3659">
        <f t="shared" si="285"/>
        <v>0</v>
      </c>
      <c r="R3659" t="str">
        <f t="shared" si="286"/>
        <v>On Time</v>
      </c>
    </row>
    <row r="3660" spans="1:18" x14ac:dyDescent="0.3">
      <c r="A3660" t="s">
        <v>3695</v>
      </c>
      <c r="B3660" t="s">
        <v>26</v>
      </c>
      <c r="C3660" t="s">
        <v>41</v>
      </c>
      <c r="D3660" t="s">
        <v>29</v>
      </c>
      <c r="E3660" s="1">
        <v>45359</v>
      </c>
      <c r="F3660" s="1">
        <v>45369</v>
      </c>
      <c r="G3660">
        <v>286</v>
      </c>
      <c r="H3660">
        <v>126</v>
      </c>
      <c r="I3660">
        <v>156</v>
      </c>
      <c r="J3660">
        <v>1302</v>
      </c>
      <c r="K3660">
        <v>1443</v>
      </c>
      <c r="L3660" t="s">
        <v>17</v>
      </c>
      <c r="M3660">
        <v>10</v>
      </c>
      <c r="N3660">
        <f t="shared" si="287"/>
        <v>225108</v>
      </c>
      <c r="O3660">
        <f t="shared" si="288"/>
        <v>141</v>
      </c>
      <c r="P3660" t="str">
        <f t="shared" si="289"/>
        <v>Overstock</v>
      </c>
      <c r="Q3660">
        <f t="shared" si="285"/>
        <v>0</v>
      </c>
      <c r="R3660" t="str">
        <f t="shared" si="286"/>
        <v>On Time</v>
      </c>
    </row>
    <row r="3661" spans="1:18" x14ac:dyDescent="0.3">
      <c r="A3661" t="s">
        <v>3696</v>
      </c>
      <c r="B3661" t="s">
        <v>48</v>
      </c>
      <c r="C3661" t="s">
        <v>41</v>
      </c>
      <c r="D3661" t="s">
        <v>39</v>
      </c>
      <c r="E3661" s="1">
        <v>45053</v>
      </c>
      <c r="F3661" s="1">
        <v>45055</v>
      </c>
      <c r="G3661">
        <v>229</v>
      </c>
      <c r="H3661">
        <v>94</v>
      </c>
      <c r="I3661">
        <v>29</v>
      </c>
      <c r="J3661">
        <v>1798</v>
      </c>
      <c r="K3661">
        <v>2292</v>
      </c>
      <c r="L3661" t="s">
        <v>19</v>
      </c>
      <c r="M3661">
        <v>2</v>
      </c>
      <c r="N3661">
        <f t="shared" si="287"/>
        <v>66468</v>
      </c>
      <c r="O3661">
        <f t="shared" si="288"/>
        <v>494</v>
      </c>
      <c r="P3661" t="str">
        <f t="shared" si="289"/>
        <v>Overstock</v>
      </c>
      <c r="Q3661">
        <f t="shared" si="285"/>
        <v>0</v>
      </c>
      <c r="R3661" t="str">
        <f t="shared" si="286"/>
        <v>On Time</v>
      </c>
    </row>
    <row r="3662" spans="1:18" x14ac:dyDescent="0.3">
      <c r="A3662" t="s">
        <v>3697</v>
      </c>
      <c r="B3662" t="s">
        <v>14</v>
      </c>
      <c r="C3662" t="s">
        <v>33</v>
      </c>
      <c r="D3662" t="s">
        <v>27</v>
      </c>
      <c r="E3662" s="1">
        <v>45634</v>
      </c>
      <c r="F3662" s="1">
        <v>45635</v>
      </c>
      <c r="G3662">
        <v>57</v>
      </c>
      <c r="H3662">
        <v>92</v>
      </c>
      <c r="I3662">
        <v>273</v>
      </c>
      <c r="J3662">
        <v>1138</v>
      </c>
      <c r="K3662">
        <v>1600</v>
      </c>
      <c r="L3662" t="s">
        <v>30</v>
      </c>
      <c r="M3662">
        <v>1</v>
      </c>
      <c r="N3662">
        <f t="shared" si="287"/>
        <v>436800</v>
      </c>
      <c r="O3662">
        <f t="shared" si="288"/>
        <v>462</v>
      </c>
      <c r="P3662" t="str">
        <f t="shared" si="289"/>
        <v>Understock</v>
      </c>
      <c r="Q3662">
        <f t="shared" si="285"/>
        <v>0</v>
      </c>
      <c r="R3662" t="str">
        <f t="shared" si="286"/>
        <v>On Time</v>
      </c>
    </row>
    <row r="3663" spans="1:18" x14ac:dyDescent="0.3">
      <c r="A3663" t="s">
        <v>3698</v>
      </c>
      <c r="B3663" t="s">
        <v>60</v>
      </c>
      <c r="C3663" t="s">
        <v>41</v>
      </c>
      <c r="D3663" t="s">
        <v>39</v>
      </c>
      <c r="E3663" s="1">
        <v>45038</v>
      </c>
      <c r="F3663" s="1">
        <v>45040</v>
      </c>
      <c r="G3663">
        <v>129</v>
      </c>
      <c r="H3663">
        <v>66</v>
      </c>
      <c r="I3663">
        <v>289</v>
      </c>
      <c r="J3663">
        <v>1847</v>
      </c>
      <c r="K3663">
        <v>2229</v>
      </c>
      <c r="L3663" t="s">
        <v>24</v>
      </c>
      <c r="M3663">
        <v>2</v>
      </c>
      <c r="N3663">
        <f t="shared" si="287"/>
        <v>644181</v>
      </c>
      <c r="O3663">
        <f t="shared" si="288"/>
        <v>382</v>
      </c>
      <c r="P3663" t="str">
        <f t="shared" si="289"/>
        <v>Understock</v>
      </c>
      <c r="Q3663">
        <f t="shared" si="285"/>
        <v>0</v>
      </c>
      <c r="R3663" t="str">
        <f t="shared" si="286"/>
        <v>On Time</v>
      </c>
    </row>
    <row r="3664" spans="1:18" x14ac:dyDescent="0.3">
      <c r="A3664" t="s">
        <v>3699</v>
      </c>
      <c r="B3664" t="s">
        <v>52</v>
      </c>
      <c r="C3664" t="s">
        <v>41</v>
      </c>
      <c r="D3664" t="s">
        <v>39</v>
      </c>
      <c r="E3664" s="1">
        <v>45172</v>
      </c>
      <c r="F3664" s="1">
        <v>45182</v>
      </c>
      <c r="G3664">
        <v>442</v>
      </c>
      <c r="H3664">
        <v>67</v>
      </c>
      <c r="I3664">
        <v>116</v>
      </c>
      <c r="J3664">
        <v>346</v>
      </c>
      <c r="K3664">
        <v>807</v>
      </c>
      <c r="L3664" t="s">
        <v>30</v>
      </c>
      <c r="M3664">
        <v>10</v>
      </c>
      <c r="N3664">
        <f t="shared" si="287"/>
        <v>93612</v>
      </c>
      <c r="O3664">
        <f t="shared" si="288"/>
        <v>461</v>
      </c>
      <c r="P3664" t="str">
        <f t="shared" si="289"/>
        <v>Overstock</v>
      </c>
      <c r="Q3664">
        <f t="shared" si="285"/>
        <v>0</v>
      </c>
      <c r="R3664" t="str">
        <f t="shared" si="286"/>
        <v>On Time</v>
      </c>
    </row>
    <row r="3665" spans="1:18" x14ac:dyDescent="0.3">
      <c r="A3665" t="s">
        <v>3700</v>
      </c>
      <c r="B3665" t="s">
        <v>38</v>
      </c>
      <c r="C3665" t="s">
        <v>33</v>
      </c>
      <c r="D3665" t="s">
        <v>16</v>
      </c>
      <c r="E3665" s="1">
        <v>45481</v>
      </c>
      <c r="F3665" s="1">
        <v>45484</v>
      </c>
      <c r="G3665">
        <v>452</v>
      </c>
      <c r="H3665">
        <v>60</v>
      </c>
      <c r="I3665">
        <v>259</v>
      </c>
      <c r="J3665">
        <v>1493</v>
      </c>
      <c r="K3665">
        <v>1942</v>
      </c>
      <c r="L3665" t="s">
        <v>24</v>
      </c>
      <c r="M3665">
        <v>3</v>
      </c>
      <c r="N3665">
        <f t="shared" si="287"/>
        <v>502978</v>
      </c>
      <c r="O3665">
        <f t="shared" si="288"/>
        <v>449</v>
      </c>
      <c r="P3665" t="str">
        <f t="shared" si="289"/>
        <v>Overstock</v>
      </c>
      <c r="Q3665">
        <f t="shared" si="285"/>
        <v>0</v>
      </c>
      <c r="R3665" t="str">
        <f t="shared" si="286"/>
        <v>On Time</v>
      </c>
    </row>
    <row r="3666" spans="1:18" x14ac:dyDescent="0.3">
      <c r="A3666" t="s">
        <v>3701</v>
      </c>
      <c r="B3666" t="s">
        <v>21</v>
      </c>
      <c r="C3666" t="s">
        <v>22</v>
      </c>
      <c r="D3666" t="s">
        <v>27</v>
      </c>
      <c r="E3666" s="1">
        <v>45281</v>
      </c>
      <c r="F3666" s="1">
        <v>45285</v>
      </c>
      <c r="G3666">
        <v>162</v>
      </c>
      <c r="H3666">
        <v>75</v>
      </c>
      <c r="I3666">
        <v>26</v>
      </c>
      <c r="J3666">
        <v>442</v>
      </c>
      <c r="K3666">
        <v>683</v>
      </c>
      <c r="L3666" t="s">
        <v>19</v>
      </c>
      <c r="M3666">
        <v>4</v>
      </c>
      <c r="N3666">
        <f t="shared" si="287"/>
        <v>17758</v>
      </c>
      <c r="O3666">
        <f t="shared" si="288"/>
        <v>241</v>
      </c>
      <c r="P3666" t="str">
        <f t="shared" si="289"/>
        <v>Overstock</v>
      </c>
      <c r="Q3666">
        <f t="shared" si="285"/>
        <v>0</v>
      </c>
      <c r="R3666" t="str">
        <f t="shared" si="286"/>
        <v>On Time</v>
      </c>
    </row>
    <row r="3667" spans="1:18" x14ac:dyDescent="0.3">
      <c r="A3667" t="s">
        <v>3702</v>
      </c>
      <c r="B3667" t="s">
        <v>44</v>
      </c>
      <c r="C3667" t="s">
        <v>33</v>
      </c>
      <c r="D3667" t="s">
        <v>23</v>
      </c>
      <c r="E3667" s="1">
        <v>45399</v>
      </c>
      <c r="F3667" s="1">
        <v>45402</v>
      </c>
      <c r="G3667">
        <v>468</v>
      </c>
      <c r="H3667">
        <v>80</v>
      </c>
      <c r="I3667">
        <v>166</v>
      </c>
      <c r="J3667">
        <v>1983</v>
      </c>
      <c r="K3667">
        <v>2253</v>
      </c>
      <c r="L3667" t="s">
        <v>17</v>
      </c>
      <c r="M3667">
        <v>3</v>
      </c>
      <c r="N3667">
        <f t="shared" si="287"/>
        <v>373998</v>
      </c>
      <c r="O3667">
        <f t="shared" si="288"/>
        <v>270</v>
      </c>
      <c r="P3667" t="str">
        <f t="shared" si="289"/>
        <v>Overstock</v>
      </c>
      <c r="Q3667">
        <f t="shared" si="285"/>
        <v>0</v>
      </c>
      <c r="R3667" t="str">
        <f t="shared" si="286"/>
        <v>On Time</v>
      </c>
    </row>
    <row r="3668" spans="1:18" x14ac:dyDescent="0.3">
      <c r="A3668" t="s">
        <v>3703</v>
      </c>
      <c r="B3668" t="s">
        <v>60</v>
      </c>
      <c r="C3668" t="s">
        <v>22</v>
      </c>
      <c r="D3668" t="s">
        <v>39</v>
      </c>
      <c r="E3668" s="1">
        <v>45009</v>
      </c>
      <c r="F3668" s="1">
        <v>45010</v>
      </c>
      <c r="G3668">
        <v>143</v>
      </c>
      <c r="H3668">
        <v>50</v>
      </c>
      <c r="I3668">
        <v>127</v>
      </c>
      <c r="J3668">
        <v>858</v>
      </c>
      <c r="K3668">
        <v>1282</v>
      </c>
      <c r="L3668" t="s">
        <v>30</v>
      </c>
      <c r="M3668">
        <v>1</v>
      </c>
      <c r="N3668">
        <f t="shared" si="287"/>
        <v>162814</v>
      </c>
      <c r="O3668">
        <f t="shared" si="288"/>
        <v>424</v>
      </c>
      <c r="P3668" t="str">
        <f t="shared" si="289"/>
        <v>Overstock</v>
      </c>
      <c r="Q3668">
        <f t="shared" si="285"/>
        <v>0</v>
      </c>
      <c r="R3668" t="str">
        <f t="shared" si="286"/>
        <v>On Time</v>
      </c>
    </row>
    <row r="3669" spans="1:18" x14ac:dyDescent="0.3">
      <c r="A3669" t="s">
        <v>3704</v>
      </c>
      <c r="B3669" t="s">
        <v>38</v>
      </c>
      <c r="C3669" t="s">
        <v>15</v>
      </c>
      <c r="D3669" t="s">
        <v>39</v>
      </c>
      <c r="E3669" s="1">
        <v>45112</v>
      </c>
      <c r="F3669" s="1">
        <v>45120</v>
      </c>
      <c r="G3669">
        <v>262</v>
      </c>
      <c r="H3669">
        <v>104</v>
      </c>
      <c r="I3669">
        <v>287</v>
      </c>
      <c r="J3669">
        <v>1968</v>
      </c>
      <c r="K3669">
        <v>2345</v>
      </c>
      <c r="L3669" t="s">
        <v>30</v>
      </c>
      <c r="M3669">
        <v>8</v>
      </c>
      <c r="N3669">
        <f t="shared" si="287"/>
        <v>673015</v>
      </c>
      <c r="O3669">
        <f t="shared" si="288"/>
        <v>377</v>
      </c>
      <c r="P3669" t="str">
        <f t="shared" si="289"/>
        <v>Understock</v>
      </c>
      <c r="Q3669">
        <f t="shared" si="285"/>
        <v>0</v>
      </c>
      <c r="R3669" t="str">
        <f t="shared" si="286"/>
        <v>On Time</v>
      </c>
    </row>
    <row r="3670" spans="1:18" x14ac:dyDescent="0.3">
      <c r="A3670" t="s">
        <v>3705</v>
      </c>
      <c r="B3670" t="s">
        <v>44</v>
      </c>
      <c r="C3670" t="s">
        <v>22</v>
      </c>
      <c r="D3670" t="s">
        <v>27</v>
      </c>
      <c r="E3670" s="1">
        <v>45539</v>
      </c>
      <c r="F3670" s="1">
        <v>45542</v>
      </c>
      <c r="G3670">
        <v>144</v>
      </c>
      <c r="H3670">
        <v>97</v>
      </c>
      <c r="I3670">
        <v>77</v>
      </c>
      <c r="J3670">
        <v>874</v>
      </c>
      <c r="K3670">
        <v>1287</v>
      </c>
      <c r="L3670" t="s">
        <v>34</v>
      </c>
      <c r="M3670">
        <v>3</v>
      </c>
      <c r="N3670">
        <f t="shared" si="287"/>
        <v>99099</v>
      </c>
      <c r="O3670">
        <f t="shared" si="288"/>
        <v>413</v>
      </c>
      <c r="P3670" t="str">
        <f t="shared" si="289"/>
        <v>Overstock</v>
      </c>
      <c r="Q3670">
        <f t="shared" si="285"/>
        <v>0</v>
      </c>
      <c r="R3670" t="str">
        <f t="shared" si="286"/>
        <v>On Time</v>
      </c>
    </row>
    <row r="3671" spans="1:18" x14ac:dyDescent="0.3">
      <c r="A3671" t="s">
        <v>3706</v>
      </c>
      <c r="B3671" t="s">
        <v>60</v>
      </c>
      <c r="C3671" t="s">
        <v>33</v>
      </c>
      <c r="D3671" t="s">
        <v>23</v>
      </c>
      <c r="E3671" s="1">
        <v>45446</v>
      </c>
      <c r="F3671" s="1">
        <v>45452</v>
      </c>
      <c r="G3671">
        <v>170</v>
      </c>
      <c r="H3671">
        <v>54</v>
      </c>
      <c r="I3671">
        <v>16</v>
      </c>
      <c r="J3671">
        <v>1651</v>
      </c>
      <c r="K3671">
        <v>1737</v>
      </c>
      <c r="L3671" t="s">
        <v>34</v>
      </c>
      <c r="M3671">
        <v>6</v>
      </c>
      <c r="N3671">
        <f t="shared" si="287"/>
        <v>27792</v>
      </c>
      <c r="O3671">
        <f t="shared" si="288"/>
        <v>86</v>
      </c>
      <c r="P3671" t="str">
        <f t="shared" si="289"/>
        <v>Overstock</v>
      </c>
      <c r="Q3671">
        <f t="shared" si="285"/>
        <v>0</v>
      </c>
      <c r="R3671" t="str">
        <f t="shared" si="286"/>
        <v>On Time</v>
      </c>
    </row>
    <row r="3672" spans="1:18" x14ac:dyDescent="0.3">
      <c r="A3672" t="s">
        <v>3707</v>
      </c>
      <c r="B3672" t="s">
        <v>50</v>
      </c>
      <c r="C3672" t="s">
        <v>41</v>
      </c>
      <c r="D3672" t="s">
        <v>29</v>
      </c>
      <c r="E3672" s="1">
        <v>45325</v>
      </c>
      <c r="F3672" s="1">
        <v>45328</v>
      </c>
      <c r="G3672">
        <v>47</v>
      </c>
      <c r="H3672">
        <v>126</v>
      </c>
      <c r="I3672">
        <v>77</v>
      </c>
      <c r="J3672">
        <v>389</v>
      </c>
      <c r="K3672">
        <v>818</v>
      </c>
      <c r="L3672" t="s">
        <v>19</v>
      </c>
      <c r="M3672">
        <v>3</v>
      </c>
      <c r="N3672">
        <f t="shared" si="287"/>
        <v>62986</v>
      </c>
      <c r="O3672">
        <f t="shared" si="288"/>
        <v>429</v>
      </c>
      <c r="P3672" t="str">
        <f t="shared" si="289"/>
        <v>Understock</v>
      </c>
      <c r="Q3672">
        <f t="shared" si="285"/>
        <v>0</v>
      </c>
      <c r="R3672" t="str">
        <f t="shared" si="286"/>
        <v>On Time</v>
      </c>
    </row>
    <row r="3673" spans="1:18" x14ac:dyDescent="0.3">
      <c r="A3673" t="s">
        <v>3708</v>
      </c>
      <c r="B3673" t="s">
        <v>32</v>
      </c>
      <c r="C3673" t="s">
        <v>15</v>
      </c>
      <c r="D3673" t="s">
        <v>29</v>
      </c>
      <c r="E3673" s="1">
        <v>45333</v>
      </c>
      <c r="F3673" s="1">
        <v>45334</v>
      </c>
      <c r="G3673">
        <v>254</v>
      </c>
      <c r="H3673">
        <v>140</v>
      </c>
      <c r="I3673">
        <v>141</v>
      </c>
      <c r="J3673">
        <v>614</v>
      </c>
      <c r="K3673">
        <v>950</v>
      </c>
      <c r="L3673" t="s">
        <v>30</v>
      </c>
      <c r="M3673">
        <v>1</v>
      </c>
      <c r="N3673">
        <f t="shared" si="287"/>
        <v>133950</v>
      </c>
      <c r="O3673">
        <f t="shared" si="288"/>
        <v>336</v>
      </c>
      <c r="P3673" t="str">
        <f t="shared" si="289"/>
        <v>Overstock</v>
      </c>
      <c r="Q3673">
        <f t="shared" si="285"/>
        <v>0</v>
      </c>
      <c r="R3673" t="str">
        <f t="shared" si="286"/>
        <v>On Time</v>
      </c>
    </row>
    <row r="3674" spans="1:18" x14ac:dyDescent="0.3">
      <c r="A3674" t="s">
        <v>3709</v>
      </c>
      <c r="B3674" t="s">
        <v>60</v>
      </c>
      <c r="C3674" t="s">
        <v>33</v>
      </c>
      <c r="D3674" t="s">
        <v>27</v>
      </c>
      <c r="E3674" s="1">
        <v>45577</v>
      </c>
      <c r="F3674" s="1">
        <v>45583</v>
      </c>
      <c r="G3674">
        <v>18</v>
      </c>
      <c r="H3674">
        <v>112</v>
      </c>
      <c r="I3674">
        <v>2</v>
      </c>
      <c r="J3674">
        <v>444</v>
      </c>
      <c r="K3674">
        <v>680</v>
      </c>
      <c r="L3674" t="s">
        <v>17</v>
      </c>
      <c r="M3674">
        <v>6</v>
      </c>
      <c r="N3674">
        <f t="shared" si="287"/>
        <v>1360</v>
      </c>
      <c r="O3674">
        <f t="shared" si="288"/>
        <v>236</v>
      </c>
      <c r="P3674" t="str">
        <f t="shared" si="289"/>
        <v>Overstock</v>
      </c>
      <c r="Q3674">
        <f t="shared" si="285"/>
        <v>0</v>
      </c>
      <c r="R3674" t="str">
        <f t="shared" si="286"/>
        <v>On Time</v>
      </c>
    </row>
    <row r="3675" spans="1:18" x14ac:dyDescent="0.3">
      <c r="A3675" t="s">
        <v>3710</v>
      </c>
      <c r="B3675" t="s">
        <v>60</v>
      </c>
      <c r="C3675" t="s">
        <v>22</v>
      </c>
      <c r="D3675" t="s">
        <v>27</v>
      </c>
      <c r="E3675" s="1">
        <v>45442</v>
      </c>
      <c r="F3675" s="1">
        <v>45452</v>
      </c>
      <c r="G3675">
        <v>447</v>
      </c>
      <c r="H3675">
        <v>70</v>
      </c>
      <c r="I3675">
        <v>166</v>
      </c>
      <c r="J3675">
        <v>1714</v>
      </c>
      <c r="K3675">
        <v>2071</v>
      </c>
      <c r="L3675" t="s">
        <v>19</v>
      </c>
      <c r="M3675">
        <v>10</v>
      </c>
      <c r="N3675">
        <f t="shared" si="287"/>
        <v>343786</v>
      </c>
      <c r="O3675">
        <f t="shared" si="288"/>
        <v>357</v>
      </c>
      <c r="P3675" t="str">
        <f t="shared" si="289"/>
        <v>Overstock</v>
      </c>
      <c r="Q3675">
        <f t="shared" si="285"/>
        <v>0</v>
      </c>
      <c r="R3675" t="str">
        <f t="shared" si="286"/>
        <v>On Time</v>
      </c>
    </row>
    <row r="3676" spans="1:18" x14ac:dyDescent="0.3">
      <c r="A3676" t="s">
        <v>3711</v>
      </c>
      <c r="B3676" t="s">
        <v>50</v>
      </c>
      <c r="C3676" t="s">
        <v>15</v>
      </c>
      <c r="D3676" t="s">
        <v>29</v>
      </c>
      <c r="E3676" s="1">
        <v>45423</v>
      </c>
      <c r="F3676" s="1">
        <v>45426</v>
      </c>
      <c r="G3676">
        <v>175</v>
      </c>
      <c r="H3676">
        <v>122</v>
      </c>
      <c r="I3676">
        <v>36</v>
      </c>
      <c r="J3676">
        <v>1836</v>
      </c>
      <c r="K3676">
        <v>2336</v>
      </c>
      <c r="L3676" t="s">
        <v>17</v>
      </c>
      <c r="M3676">
        <v>3</v>
      </c>
      <c r="N3676">
        <f t="shared" si="287"/>
        <v>84096</v>
      </c>
      <c r="O3676">
        <f t="shared" si="288"/>
        <v>500</v>
      </c>
      <c r="P3676" t="str">
        <f t="shared" si="289"/>
        <v>Overstock</v>
      </c>
      <c r="Q3676">
        <f t="shared" si="285"/>
        <v>0</v>
      </c>
      <c r="R3676" t="str">
        <f t="shared" si="286"/>
        <v>On Time</v>
      </c>
    </row>
    <row r="3677" spans="1:18" x14ac:dyDescent="0.3">
      <c r="A3677" t="s">
        <v>3712</v>
      </c>
      <c r="B3677" t="s">
        <v>52</v>
      </c>
      <c r="C3677" t="s">
        <v>41</v>
      </c>
      <c r="D3677" t="s">
        <v>27</v>
      </c>
      <c r="E3677" s="1">
        <v>45374</v>
      </c>
      <c r="F3677" s="1">
        <v>45381</v>
      </c>
      <c r="G3677">
        <v>460</v>
      </c>
      <c r="H3677">
        <v>91</v>
      </c>
      <c r="I3677">
        <v>86</v>
      </c>
      <c r="J3677">
        <v>583</v>
      </c>
      <c r="K3677">
        <v>750</v>
      </c>
      <c r="L3677" t="s">
        <v>30</v>
      </c>
      <c r="M3677">
        <v>7</v>
      </c>
      <c r="N3677">
        <f t="shared" si="287"/>
        <v>64500</v>
      </c>
      <c r="O3677">
        <f t="shared" si="288"/>
        <v>167</v>
      </c>
      <c r="P3677" t="str">
        <f t="shared" si="289"/>
        <v>Overstock</v>
      </c>
      <c r="Q3677">
        <f t="shared" si="285"/>
        <v>0</v>
      </c>
      <c r="R3677" t="str">
        <f t="shared" si="286"/>
        <v>On Time</v>
      </c>
    </row>
    <row r="3678" spans="1:18" x14ac:dyDescent="0.3">
      <c r="A3678" t="s">
        <v>3713</v>
      </c>
      <c r="B3678" t="s">
        <v>60</v>
      </c>
      <c r="C3678" t="s">
        <v>15</v>
      </c>
      <c r="D3678" t="s">
        <v>39</v>
      </c>
      <c r="E3678" s="1">
        <v>45645</v>
      </c>
      <c r="F3678" s="1">
        <v>45653</v>
      </c>
      <c r="G3678">
        <v>219</v>
      </c>
      <c r="H3678">
        <v>64</v>
      </c>
      <c r="I3678">
        <v>54</v>
      </c>
      <c r="J3678">
        <v>902</v>
      </c>
      <c r="K3678">
        <v>1296</v>
      </c>
      <c r="L3678" t="s">
        <v>30</v>
      </c>
      <c r="M3678">
        <v>8</v>
      </c>
      <c r="N3678">
        <f t="shared" si="287"/>
        <v>69984</v>
      </c>
      <c r="O3678">
        <f t="shared" si="288"/>
        <v>394</v>
      </c>
      <c r="P3678" t="str">
        <f t="shared" si="289"/>
        <v>Overstock</v>
      </c>
      <c r="Q3678">
        <f t="shared" si="285"/>
        <v>0</v>
      </c>
      <c r="R3678" t="str">
        <f t="shared" si="286"/>
        <v>On Time</v>
      </c>
    </row>
    <row r="3679" spans="1:18" x14ac:dyDescent="0.3">
      <c r="A3679" t="s">
        <v>3714</v>
      </c>
      <c r="B3679" t="s">
        <v>52</v>
      </c>
      <c r="C3679" t="s">
        <v>22</v>
      </c>
      <c r="D3679" t="s">
        <v>27</v>
      </c>
      <c r="E3679" s="1">
        <v>45042</v>
      </c>
      <c r="F3679" s="1">
        <v>45049</v>
      </c>
      <c r="G3679">
        <v>415</v>
      </c>
      <c r="H3679">
        <v>132</v>
      </c>
      <c r="I3679">
        <v>8</v>
      </c>
      <c r="J3679">
        <v>600</v>
      </c>
      <c r="K3679">
        <v>1065</v>
      </c>
      <c r="L3679" t="s">
        <v>30</v>
      </c>
      <c r="M3679">
        <v>7</v>
      </c>
      <c r="N3679">
        <f t="shared" si="287"/>
        <v>8520</v>
      </c>
      <c r="O3679">
        <f t="shared" si="288"/>
        <v>465</v>
      </c>
      <c r="P3679" t="str">
        <f t="shared" si="289"/>
        <v>Overstock</v>
      </c>
      <c r="Q3679">
        <f t="shared" si="285"/>
        <v>0</v>
      </c>
      <c r="R3679" t="str">
        <f t="shared" si="286"/>
        <v>On Time</v>
      </c>
    </row>
    <row r="3680" spans="1:18" x14ac:dyDescent="0.3">
      <c r="A3680" t="s">
        <v>3715</v>
      </c>
      <c r="B3680" t="s">
        <v>38</v>
      </c>
      <c r="C3680" t="s">
        <v>15</v>
      </c>
      <c r="D3680" t="s">
        <v>39</v>
      </c>
      <c r="E3680" s="1">
        <v>45228</v>
      </c>
      <c r="F3680" s="1">
        <v>45234</v>
      </c>
      <c r="G3680">
        <v>206</v>
      </c>
      <c r="H3680">
        <v>77</v>
      </c>
      <c r="I3680">
        <v>225</v>
      </c>
      <c r="J3680">
        <v>1003</v>
      </c>
      <c r="K3680">
        <v>1334</v>
      </c>
      <c r="L3680" t="s">
        <v>30</v>
      </c>
      <c r="M3680">
        <v>6</v>
      </c>
      <c r="N3680">
        <f t="shared" si="287"/>
        <v>300150</v>
      </c>
      <c r="O3680">
        <f t="shared" si="288"/>
        <v>331</v>
      </c>
      <c r="P3680" t="str">
        <f t="shared" si="289"/>
        <v>Understock</v>
      </c>
      <c r="Q3680">
        <f t="shared" si="285"/>
        <v>0</v>
      </c>
      <c r="R3680" t="str">
        <f t="shared" si="286"/>
        <v>On Time</v>
      </c>
    </row>
    <row r="3681" spans="1:18" x14ac:dyDescent="0.3">
      <c r="A3681" t="s">
        <v>3716</v>
      </c>
      <c r="B3681" t="s">
        <v>32</v>
      </c>
      <c r="C3681" t="s">
        <v>22</v>
      </c>
      <c r="D3681" t="s">
        <v>27</v>
      </c>
      <c r="E3681" s="1">
        <v>45222</v>
      </c>
      <c r="F3681" s="1">
        <v>45223</v>
      </c>
      <c r="G3681">
        <v>36</v>
      </c>
      <c r="H3681">
        <v>93</v>
      </c>
      <c r="I3681">
        <v>138</v>
      </c>
      <c r="J3681">
        <v>367</v>
      </c>
      <c r="K3681">
        <v>754</v>
      </c>
      <c r="L3681" t="s">
        <v>17</v>
      </c>
      <c r="M3681">
        <v>1</v>
      </c>
      <c r="N3681">
        <f t="shared" si="287"/>
        <v>104052</v>
      </c>
      <c r="O3681">
        <f t="shared" si="288"/>
        <v>387</v>
      </c>
      <c r="P3681" t="str">
        <f t="shared" si="289"/>
        <v>Understock</v>
      </c>
      <c r="Q3681">
        <f t="shared" si="285"/>
        <v>0</v>
      </c>
      <c r="R3681" t="str">
        <f t="shared" si="286"/>
        <v>On Time</v>
      </c>
    </row>
    <row r="3682" spans="1:18" x14ac:dyDescent="0.3">
      <c r="A3682" t="s">
        <v>3717</v>
      </c>
      <c r="B3682" t="s">
        <v>60</v>
      </c>
      <c r="C3682" t="s">
        <v>15</v>
      </c>
      <c r="D3682" t="s">
        <v>16</v>
      </c>
      <c r="E3682" s="1">
        <v>45424</v>
      </c>
      <c r="F3682" s="1">
        <v>45432</v>
      </c>
      <c r="G3682">
        <v>120</v>
      </c>
      <c r="H3682">
        <v>149</v>
      </c>
      <c r="I3682">
        <v>68</v>
      </c>
      <c r="J3682">
        <v>1277</v>
      </c>
      <c r="K3682">
        <v>1535</v>
      </c>
      <c r="L3682" t="s">
        <v>30</v>
      </c>
      <c r="M3682">
        <v>8</v>
      </c>
      <c r="N3682">
        <f t="shared" si="287"/>
        <v>104380</v>
      </c>
      <c r="O3682">
        <f t="shared" si="288"/>
        <v>258</v>
      </c>
      <c r="P3682" t="str">
        <f t="shared" si="289"/>
        <v>Overstock</v>
      </c>
      <c r="Q3682">
        <f t="shared" si="285"/>
        <v>0</v>
      </c>
      <c r="R3682" t="str">
        <f t="shared" si="286"/>
        <v>On Time</v>
      </c>
    </row>
    <row r="3683" spans="1:18" x14ac:dyDescent="0.3">
      <c r="A3683" t="s">
        <v>3718</v>
      </c>
      <c r="B3683" t="s">
        <v>60</v>
      </c>
      <c r="C3683" t="s">
        <v>22</v>
      </c>
      <c r="D3683" t="s">
        <v>27</v>
      </c>
      <c r="E3683" s="1">
        <v>45645</v>
      </c>
      <c r="F3683" s="1">
        <v>45646</v>
      </c>
      <c r="G3683">
        <v>408</v>
      </c>
      <c r="H3683">
        <v>97</v>
      </c>
      <c r="I3683">
        <v>282</v>
      </c>
      <c r="J3683">
        <v>852</v>
      </c>
      <c r="K3683">
        <v>1166</v>
      </c>
      <c r="L3683" t="s">
        <v>24</v>
      </c>
      <c r="M3683">
        <v>1</v>
      </c>
      <c r="N3683">
        <f t="shared" si="287"/>
        <v>328812</v>
      </c>
      <c r="O3683">
        <f t="shared" si="288"/>
        <v>314</v>
      </c>
      <c r="P3683" t="str">
        <f t="shared" si="289"/>
        <v>Overstock</v>
      </c>
      <c r="Q3683">
        <f t="shared" si="285"/>
        <v>0</v>
      </c>
      <c r="R3683" t="str">
        <f t="shared" si="286"/>
        <v>On Time</v>
      </c>
    </row>
    <row r="3684" spans="1:18" x14ac:dyDescent="0.3">
      <c r="A3684" t="s">
        <v>3719</v>
      </c>
      <c r="B3684" t="s">
        <v>52</v>
      </c>
      <c r="C3684" t="s">
        <v>15</v>
      </c>
      <c r="D3684" t="s">
        <v>29</v>
      </c>
      <c r="E3684" s="1">
        <v>45373</v>
      </c>
      <c r="F3684" s="1">
        <v>45376</v>
      </c>
      <c r="G3684">
        <v>353</v>
      </c>
      <c r="H3684">
        <v>92</v>
      </c>
      <c r="I3684">
        <v>158</v>
      </c>
      <c r="J3684">
        <v>945</v>
      </c>
      <c r="K3684">
        <v>1318</v>
      </c>
      <c r="L3684" t="s">
        <v>19</v>
      </c>
      <c r="M3684">
        <v>3</v>
      </c>
      <c r="N3684">
        <f t="shared" si="287"/>
        <v>208244</v>
      </c>
      <c r="O3684">
        <f t="shared" si="288"/>
        <v>373</v>
      </c>
      <c r="P3684" t="str">
        <f t="shared" si="289"/>
        <v>Overstock</v>
      </c>
      <c r="Q3684">
        <f t="shared" si="285"/>
        <v>0</v>
      </c>
      <c r="R3684" t="str">
        <f t="shared" si="286"/>
        <v>On Time</v>
      </c>
    </row>
    <row r="3685" spans="1:18" x14ac:dyDescent="0.3">
      <c r="A3685" t="s">
        <v>3720</v>
      </c>
      <c r="B3685" t="s">
        <v>26</v>
      </c>
      <c r="C3685" t="s">
        <v>33</v>
      </c>
      <c r="D3685" t="s">
        <v>29</v>
      </c>
      <c r="E3685" s="1">
        <v>45619</v>
      </c>
      <c r="F3685" s="1">
        <v>45629</v>
      </c>
      <c r="G3685">
        <v>244</v>
      </c>
      <c r="H3685">
        <v>132</v>
      </c>
      <c r="I3685">
        <v>269</v>
      </c>
      <c r="J3685">
        <v>872</v>
      </c>
      <c r="K3685">
        <v>1112</v>
      </c>
      <c r="L3685" t="s">
        <v>30</v>
      </c>
      <c r="M3685">
        <v>10</v>
      </c>
      <c r="N3685">
        <f t="shared" si="287"/>
        <v>299128</v>
      </c>
      <c r="O3685">
        <f t="shared" si="288"/>
        <v>240</v>
      </c>
      <c r="P3685" t="str">
        <f t="shared" si="289"/>
        <v>Understock</v>
      </c>
      <c r="Q3685">
        <f t="shared" si="285"/>
        <v>0</v>
      </c>
      <c r="R3685" t="str">
        <f t="shared" si="286"/>
        <v>On Time</v>
      </c>
    </row>
    <row r="3686" spans="1:18" x14ac:dyDescent="0.3">
      <c r="A3686" t="s">
        <v>3721</v>
      </c>
      <c r="B3686" t="s">
        <v>52</v>
      </c>
      <c r="C3686" t="s">
        <v>15</v>
      </c>
      <c r="D3686" t="s">
        <v>23</v>
      </c>
      <c r="E3686" s="1">
        <v>45337</v>
      </c>
      <c r="F3686" s="1">
        <v>45343</v>
      </c>
      <c r="G3686">
        <v>174</v>
      </c>
      <c r="H3686">
        <v>113</v>
      </c>
      <c r="I3686">
        <v>196</v>
      </c>
      <c r="J3686">
        <v>1191</v>
      </c>
      <c r="K3686">
        <v>1651</v>
      </c>
      <c r="L3686" t="s">
        <v>24</v>
      </c>
      <c r="M3686">
        <v>6</v>
      </c>
      <c r="N3686">
        <f t="shared" si="287"/>
        <v>323596</v>
      </c>
      <c r="O3686">
        <f t="shared" si="288"/>
        <v>460</v>
      </c>
      <c r="P3686" t="str">
        <f t="shared" si="289"/>
        <v>Understock</v>
      </c>
      <c r="Q3686">
        <f t="shared" si="285"/>
        <v>0</v>
      </c>
      <c r="R3686" t="str">
        <f t="shared" si="286"/>
        <v>On Time</v>
      </c>
    </row>
    <row r="3687" spans="1:18" x14ac:dyDescent="0.3">
      <c r="A3687" t="s">
        <v>3722</v>
      </c>
      <c r="B3687" t="s">
        <v>14</v>
      </c>
      <c r="C3687" t="s">
        <v>41</v>
      </c>
      <c r="D3687" t="s">
        <v>23</v>
      </c>
      <c r="E3687" s="1">
        <v>45395</v>
      </c>
      <c r="F3687" s="1">
        <v>45397</v>
      </c>
      <c r="G3687">
        <v>41</v>
      </c>
      <c r="H3687">
        <v>144</v>
      </c>
      <c r="I3687">
        <v>212</v>
      </c>
      <c r="J3687">
        <v>212</v>
      </c>
      <c r="K3687">
        <v>662</v>
      </c>
      <c r="L3687" t="s">
        <v>19</v>
      </c>
      <c r="M3687">
        <v>2</v>
      </c>
      <c r="N3687">
        <f t="shared" si="287"/>
        <v>140344</v>
      </c>
      <c r="O3687">
        <f t="shared" si="288"/>
        <v>450</v>
      </c>
      <c r="P3687" t="str">
        <f t="shared" si="289"/>
        <v>Understock</v>
      </c>
      <c r="Q3687">
        <f t="shared" si="285"/>
        <v>0</v>
      </c>
      <c r="R3687" t="str">
        <f t="shared" si="286"/>
        <v>On Time</v>
      </c>
    </row>
    <row r="3688" spans="1:18" x14ac:dyDescent="0.3">
      <c r="A3688" t="s">
        <v>3723</v>
      </c>
      <c r="B3688" t="s">
        <v>60</v>
      </c>
      <c r="C3688" t="s">
        <v>15</v>
      </c>
      <c r="D3688" t="s">
        <v>16</v>
      </c>
      <c r="E3688" s="1">
        <v>45642</v>
      </c>
      <c r="F3688" s="1">
        <v>45646</v>
      </c>
      <c r="G3688">
        <v>46</v>
      </c>
      <c r="H3688">
        <v>99</v>
      </c>
      <c r="I3688">
        <v>95</v>
      </c>
      <c r="J3688">
        <v>1726</v>
      </c>
      <c r="K3688">
        <v>2120</v>
      </c>
      <c r="L3688" t="s">
        <v>19</v>
      </c>
      <c r="M3688">
        <v>4</v>
      </c>
      <c r="N3688">
        <f t="shared" si="287"/>
        <v>201400</v>
      </c>
      <c r="O3688">
        <f t="shared" si="288"/>
        <v>394</v>
      </c>
      <c r="P3688" t="str">
        <f t="shared" si="289"/>
        <v>Understock</v>
      </c>
      <c r="Q3688">
        <f t="shared" si="285"/>
        <v>0</v>
      </c>
      <c r="R3688" t="str">
        <f t="shared" si="286"/>
        <v>On Time</v>
      </c>
    </row>
    <row r="3689" spans="1:18" x14ac:dyDescent="0.3">
      <c r="A3689" t="s">
        <v>3724</v>
      </c>
      <c r="B3689" t="s">
        <v>44</v>
      </c>
      <c r="C3689" t="s">
        <v>22</v>
      </c>
      <c r="D3689" t="s">
        <v>29</v>
      </c>
      <c r="E3689" s="1">
        <v>45447</v>
      </c>
      <c r="F3689" s="1">
        <v>45456</v>
      </c>
      <c r="G3689">
        <v>80</v>
      </c>
      <c r="H3689">
        <v>102</v>
      </c>
      <c r="I3689">
        <v>197</v>
      </c>
      <c r="J3689">
        <v>522</v>
      </c>
      <c r="K3689">
        <v>769</v>
      </c>
      <c r="L3689" t="s">
        <v>24</v>
      </c>
      <c r="M3689">
        <v>9</v>
      </c>
      <c r="N3689">
        <f t="shared" si="287"/>
        <v>151493</v>
      </c>
      <c r="O3689">
        <f t="shared" si="288"/>
        <v>247</v>
      </c>
      <c r="P3689" t="str">
        <f t="shared" si="289"/>
        <v>Understock</v>
      </c>
      <c r="Q3689">
        <f t="shared" si="285"/>
        <v>0</v>
      </c>
      <c r="R3689" t="str">
        <f t="shared" si="286"/>
        <v>On Time</v>
      </c>
    </row>
    <row r="3690" spans="1:18" x14ac:dyDescent="0.3">
      <c r="A3690" t="s">
        <v>3725</v>
      </c>
      <c r="B3690" t="s">
        <v>48</v>
      </c>
      <c r="C3690" t="s">
        <v>41</v>
      </c>
      <c r="D3690" t="s">
        <v>27</v>
      </c>
      <c r="E3690" s="1">
        <v>45233</v>
      </c>
      <c r="F3690" s="1">
        <v>45239</v>
      </c>
      <c r="G3690">
        <v>310</v>
      </c>
      <c r="H3690">
        <v>149</v>
      </c>
      <c r="I3690">
        <v>91</v>
      </c>
      <c r="J3690">
        <v>1431</v>
      </c>
      <c r="K3690">
        <v>1651</v>
      </c>
      <c r="L3690" t="s">
        <v>17</v>
      </c>
      <c r="M3690">
        <v>6</v>
      </c>
      <c r="N3690">
        <f t="shared" si="287"/>
        <v>150241</v>
      </c>
      <c r="O3690">
        <f t="shared" si="288"/>
        <v>220</v>
      </c>
      <c r="P3690" t="str">
        <f t="shared" si="289"/>
        <v>Overstock</v>
      </c>
      <c r="Q3690">
        <f t="shared" si="285"/>
        <v>0</v>
      </c>
      <c r="R3690" t="str">
        <f t="shared" si="286"/>
        <v>On Time</v>
      </c>
    </row>
    <row r="3691" spans="1:18" x14ac:dyDescent="0.3">
      <c r="A3691" t="s">
        <v>3726</v>
      </c>
      <c r="B3691" t="s">
        <v>50</v>
      </c>
      <c r="C3691" t="s">
        <v>41</v>
      </c>
      <c r="D3691" t="s">
        <v>23</v>
      </c>
      <c r="E3691" s="1">
        <v>45414</v>
      </c>
      <c r="F3691" s="1">
        <v>45421</v>
      </c>
      <c r="G3691">
        <v>388</v>
      </c>
      <c r="H3691">
        <v>97</v>
      </c>
      <c r="I3691">
        <v>233</v>
      </c>
      <c r="J3691">
        <v>1053</v>
      </c>
      <c r="K3691">
        <v>1385</v>
      </c>
      <c r="L3691" t="s">
        <v>19</v>
      </c>
      <c r="M3691">
        <v>7</v>
      </c>
      <c r="N3691">
        <f t="shared" si="287"/>
        <v>322705</v>
      </c>
      <c r="O3691">
        <f t="shared" si="288"/>
        <v>332</v>
      </c>
      <c r="P3691" t="str">
        <f t="shared" si="289"/>
        <v>Overstock</v>
      </c>
      <c r="Q3691">
        <f t="shared" si="285"/>
        <v>0</v>
      </c>
      <c r="R3691" t="str">
        <f t="shared" si="286"/>
        <v>On Time</v>
      </c>
    </row>
    <row r="3692" spans="1:18" x14ac:dyDescent="0.3">
      <c r="A3692" t="s">
        <v>3727</v>
      </c>
      <c r="B3692" t="s">
        <v>38</v>
      </c>
      <c r="C3692" t="s">
        <v>22</v>
      </c>
      <c r="D3692" t="s">
        <v>16</v>
      </c>
      <c r="E3692" s="1">
        <v>45317</v>
      </c>
      <c r="F3692" s="1">
        <v>45323</v>
      </c>
      <c r="G3692">
        <v>431</v>
      </c>
      <c r="H3692">
        <v>72</v>
      </c>
      <c r="I3692">
        <v>96</v>
      </c>
      <c r="J3692">
        <v>1356</v>
      </c>
      <c r="K3692">
        <v>1583</v>
      </c>
      <c r="L3692" t="s">
        <v>30</v>
      </c>
      <c r="M3692">
        <v>6</v>
      </c>
      <c r="N3692">
        <f t="shared" si="287"/>
        <v>151968</v>
      </c>
      <c r="O3692">
        <f t="shared" si="288"/>
        <v>227</v>
      </c>
      <c r="P3692" t="str">
        <f t="shared" si="289"/>
        <v>Overstock</v>
      </c>
      <c r="Q3692">
        <f t="shared" si="285"/>
        <v>0</v>
      </c>
      <c r="R3692" t="str">
        <f t="shared" si="286"/>
        <v>On Time</v>
      </c>
    </row>
    <row r="3693" spans="1:18" x14ac:dyDescent="0.3">
      <c r="A3693" t="s">
        <v>3728</v>
      </c>
      <c r="B3693" t="s">
        <v>50</v>
      </c>
      <c r="C3693" t="s">
        <v>33</v>
      </c>
      <c r="D3693" t="s">
        <v>16</v>
      </c>
      <c r="E3693" s="1">
        <v>45430</v>
      </c>
      <c r="F3693" s="1">
        <v>45436</v>
      </c>
      <c r="G3693">
        <v>170</v>
      </c>
      <c r="H3693">
        <v>129</v>
      </c>
      <c r="I3693">
        <v>190</v>
      </c>
      <c r="J3693">
        <v>216</v>
      </c>
      <c r="K3693">
        <v>589</v>
      </c>
      <c r="L3693" t="s">
        <v>19</v>
      </c>
      <c r="M3693">
        <v>6</v>
      </c>
      <c r="N3693">
        <f t="shared" si="287"/>
        <v>111910</v>
      </c>
      <c r="O3693">
        <f t="shared" si="288"/>
        <v>373</v>
      </c>
      <c r="P3693" t="str">
        <f t="shared" si="289"/>
        <v>Understock</v>
      </c>
      <c r="Q3693">
        <f t="shared" si="285"/>
        <v>0</v>
      </c>
      <c r="R3693" t="str">
        <f t="shared" si="286"/>
        <v>On Time</v>
      </c>
    </row>
    <row r="3694" spans="1:18" x14ac:dyDescent="0.3">
      <c r="A3694" t="s">
        <v>3729</v>
      </c>
      <c r="B3694" t="s">
        <v>52</v>
      </c>
      <c r="C3694" t="s">
        <v>33</v>
      </c>
      <c r="D3694" t="s">
        <v>23</v>
      </c>
      <c r="E3694" s="1">
        <v>45418</v>
      </c>
      <c r="F3694" s="1">
        <v>45428</v>
      </c>
      <c r="G3694">
        <v>212</v>
      </c>
      <c r="H3694">
        <v>126</v>
      </c>
      <c r="I3694">
        <v>195</v>
      </c>
      <c r="J3694">
        <v>1065</v>
      </c>
      <c r="K3694">
        <v>1186</v>
      </c>
      <c r="L3694" t="s">
        <v>30</v>
      </c>
      <c r="M3694">
        <v>10</v>
      </c>
      <c r="N3694">
        <f t="shared" si="287"/>
        <v>231270</v>
      </c>
      <c r="O3694">
        <f t="shared" si="288"/>
        <v>121</v>
      </c>
      <c r="P3694" t="str">
        <f t="shared" si="289"/>
        <v>Overstock</v>
      </c>
      <c r="Q3694">
        <f t="shared" si="285"/>
        <v>0</v>
      </c>
      <c r="R3694" t="str">
        <f t="shared" si="286"/>
        <v>On Time</v>
      </c>
    </row>
    <row r="3695" spans="1:18" x14ac:dyDescent="0.3">
      <c r="A3695" t="s">
        <v>3730</v>
      </c>
      <c r="B3695" t="s">
        <v>44</v>
      </c>
      <c r="C3695" t="s">
        <v>41</v>
      </c>
      <c r="D3695" t="s">
        <v>27</v>
      </c>
      <c r="E3695" s="1">
        <v>45269</v>
      </c>
      <c r="F3695" s="1">
        <v>45273</v>
      </c>
      <c r="G3695">
        <v>361</v>
      </c>
      <c r="H3695">
        <v>96</v>
      </c>
      <c r="I3695">
        <v>138</v>
      </c>
      <c r="J3695">
        <v>790</v>
      </c>
      <c r="K3695">
        <v>1080</v>
      </c>
      <c r="L3695" t="s">
        <v>17</v>
      </c>
      <c r="M3695">
        <v>4</v>
      </c>
      <c r="N3695">
        <f t="shared" si="287"/>
        <v>149040</v>
      </c>
      <c r="O3695">
        <f t="shared" si="288"/>
        <v>290</v>
      </c>
      <c r="P3695" t="str">
        <f t="shared" si="289"/>
        <v>Overstock</v>
      </c>
      <c r="Q3695">
        <f t="shared" si="285"/>
        <v>0</v>
      </c>
      <c r="R3695" t="str">
        <f t="shared" si="286"/>
        <v>On Time</v>
      </c>
    </row>
    <row r="3696" spans="1:18" x14ac:dyDescent="0.3">
      <c r="A3696" t="s">
        <v>3731</v>
      </c>
      <c r="B3696" t="s">
        <v>44</v>
      </c>
      <c r="C3696" t="s">
        <v>22</v>
      </c>
      <c r="D3696" t="s">
        <v>39</v>
      </c>
      <c r="E3696" s="1">
        <v>45013</v>
      </c>
      <c r="F3696" s="1">
        <v>45022</v>
      </c>
      <c r="G3696">
        <v>367</v>
      </c>
      <c r="H3696">
        <v>102</v>
      </c>
      <c r="I3696">
        <v>91</v>
      </c>
      <c r="J3696">
        <v>1805</v>
      </c>
      <c r="K3696">
        <v>1911</v>
      </c>
      <c r="L3696" t="s">
        <v>30</v>
      </c>
      <c r="M3696">
        <v>9</v>
      </c>
      <c r="N3696">
        <f t="shared" si="287"/>
        <v>173901</v>
      </c>
      <c r="O3696">
        <f t="shared" si="288"/>
        <v>106</v>
      </c>
      <c r="P3696" t="str">
        <f t="shared" si="289"/>
        <v>Overstock</v>
      </c>
      <c r="Q3696">
        <f t="shared" si="285"/>
        <v>0</v>
      </c>
      <c r="R3696" t="str">
        <f t="shared" si="286"/>
        <v>On Time</v>
      </c>
    </row>
    <row r="3697" spans="1:18" x14ac:dyDescent="0.3">
      <c r="A3697" t="s">
        <v>3732</v>
      </c>
      <c r="B3697" t="s">
        <v>32</v>
      </c>
      <c r="C3697" t="s">
        <v>15</v>
      </c>
      <c r="D3697" t="s">
        <v>27</v>
      </c>
      <c r="E3697" s="1">
        <v>45317</v>
      </c>
      <c r="F3697" s="1">
        <v>45319</v>
      </c>
      <c r="G3697">
        <v>69</v>
      </c>
      <c r="H3697">
        <v>149</v>
      </c>
      <c r="I3697">
        <v>163</v>
      </c>
      <c r="J3697">
        <v>473</v>
      </c>
      <c r="K3697">
        <v>966</v>
      </c>
      <c r="L3697" t="s">
        <v>19</v>
      </c>
      <c r="M3697">
        <v>2</v>
      </c>
      <c r="N3697">
        <f t="shared" si="287"/>
        <v>157458</v>
      </c>
      <c r="O3697">
        <f t="shared" si="288"/>
        <v>493</v>
      </c>
      <c r="P3697" t="str">
        <f t="shared" si="289"/>
        <v>Understock</v>
      </c>
      <c r="Q3697">
        <f t="shared" si="285"/>
        <v>0</v>
      </c>
      <c r="R3697" t="str">
        <f t="shared" si="286"/>
        <v>On Time</v>
      </c>
    </row>
    <row r="3698" spans="1:18" x14ac:dyDescent="0.3">
      <c r="A3698" t="s">
        <v>3733</v>
      </c>
      <c r="B3698" t="s">
        <v>50</v>
      </c>
      <c r="C3698" t="s">
        <v>15</v>
      </c>
      <c r="D3698" t="s">
        <v>16</v>
      </c>
      <c r="E3698" s="1">
        <v>45366</v>
      </c>
      <c r="F3698" s="1">
        <v>45373</v>
      </c>
      <c r="G3698">
        <v>3</v>
      </c>
      <c r="H3698">
        <v>140</v>
      </c>
      <c r="I3698">
        <v>85</v>
      </c>
      <c r="J3698">
        <v>1783</v>
      </c>
      <c r="K3698">
        <v>1931</v>
      </c>
      <c r="L3698" t="s">
        <v>34</v>
      </c>
      <c r="M3698">
        <v>7</v>
      </c>
      <c r="N3698">
        <f t="shared" si="287"/>
        <v>164135</v>
      </c>
      <c r="O3698">
        <f t="shared" si="288"/>
        <v>148</v>
      </c>
      <c r="P3698" t="str">
        <f t="shared" si="289"/>
        <v>Understock</v>
      </c>
      <c r="Q3698">
        <f t="shared" si="285"/>
        <v>0</v>
      </c>
      <c r="R3698" t="str">
        <f t="shared" si="286"/>
        <v>On Time</v>
      </c>
    </row>
    <row r="3699" spans="1:18" x14ac:dyDescent="0.3">
      <c r="A3699" t="s">
        <v>3734</v>
      </c>
      <c r="B3699" t="s">
        <v>38</v>
      </c>
      <c r="C3699" t="s">
        <v>22</v>
      </c>
      <c r="D3699" t="s">
        <v>16</v>
      </c>
      <c r="E3699" s="1">
        <v>45133</v>
      </c>
      <c r="F3699" s="1">
        <v>45141</v>
      </c>
      <c r="G3699">
        <v>231</v>
      </c>
      <c r="H3699">
        <v>129</v>
      </c>
      <c r="I3699">
        <v>150</v>
      </c>
      <c r="J3699">
        <v>1524</v>
      </c>
      <c r="K3699">
        <v>2023</v>
      </c>
      <c r="L3699" t="s">
        <v>34</v>
      </c>
      <c r="M3699">
        <v>8</v>
      </c>
      <c r="N3699">
        <f t="shared" si="287"/>
        <v>303450</v>
      </c>
      <c r="O3699">
        <f t="shared" si="288"/>
        <v>499</v>
      </c>
      <c r="P3699" t="str">
        <f t="shared" si="289"/>
        <v>Overstock</v>
      </c>
      <c r="Q3699">
        <f t="shared" si="285"/>
        <v>0</v>
      </c>
      <c r="R3699" t="str">
        <f t="shared" si="286"/>
        <v>On Time</v>
      </c>
    </row>
    <row r="3700" spans="1:18" x14ac:dyDescent="0.3">
      <c r="A3700" t="s">
        <v>3735</v>
      </c>
      <c r="B3700" t="s">
        <v>52</v>
      </c>
      <c r="C3700" t="s">
        <v>15</v>
      </c>
      <c r="D3700" t="s">
        <v>39</v>
      </c>
      <c r="E3700" s="1">
        <v>45556</v>
      </c>
      <c r="F3700" s="1">
        <v>45559</v>
      </c>
      <c r="G3700">
        <v>223</v>
      </c>
      <c r="H3700">
        <v>76</v>
      </c>
      <c r="I3700">
        <v>291</v>
      </c>
      <c r="J3700">
        <v>1801</v>
      </c>
      <c r="K3700">
        <v>2218</v>
      </c>
      <c r="L3700" t="s">
        <v>24</v>
      </c>
      <c r="M3700">
        <v>3</v>
      </c>
      <c r="N3700">
        <f t="shared" si="287"/>
        <v>645438</v>
      </c>
      <c r="O3700">
        <f t="shared" si="288"/>
        <v>417</v>
      </c>
      <c r="P3700" t="str">
        <f t="shared" si="289"/>
        <v>Understock</v>
      </c>
      <c r="Q3700">
        <f t="shared" si="285"/>
        <v>0</v>
      </c>
      <c r="R3700" t="str">
        <f t="shared" si="286"/>
        <v>On Time</v>
      </c>
    </row>
    <row r="3701" spans="1:18" x14ac:dyDescent="0.3">
      <c r="A3701" t="s">
        <v>3736</v>
      </c>
      <c r="B3701" t="s">
        <v>32</v>
      </c>
      <c r="C3701" t="s">
        <v>33</v>
      </c>
      <c r="D3701" t="s">
        <v>27</v>
      </c>
      <c r="E3701" s="1">
        <v>45173</v>
      </c>
      <c r="F3701" s="1">
        <v>45175</v>
      </c>
      <c r="G3701">
        <v>450</v>
      </c>
      <c r="H3701">
        <v>127</v>
      </c>
      <c r="I3701">
        <v>284</v>
      </c>
      <c r="J3701">
        <v>1037</v>
      </c>
      <c r="K3701">
        <v>1282</v>
      </c>
      <c r="L3701" t="s">
        <v>17</v>
      </c>
      <c r="M3701">
        <v>2</v>
      </c>
      <c r="N3701">
        <f t="shared" si="287"/>
        <v>364088</v>
      </c>
      <c r="O3701">
        <f t="shared" si="288"/>
        <v>245</v>
      </c>
      <c r="P3701" t="str">
        <f t="shared" si="289"/>
        <v>Overstock</v>
      </c>
      <c r="Q3701">
        <f t="shared" si="285"/>
        <v>0</v>
      </c>
      <c r="R3701" t="str">
        <f t="shared" si="286"/>
        <v>On Time</v>
      </c>
    </row>
    <row r="3702" spans="1:18" x14ac:dyDescent="0.3">
      <c r="A3702" t="s">
        <v>3737</v>
      </c>
      <c r="B3702" t="s">
        <v>14</v>
      </c>
      <c r="C3702" t="s">
        <v>41</v>
      </c>
      <c r="D3702" t="s">
        <v>39</v>
      </c>
      <c r="E3702" s="1">
        <v>44942</v>
      </c>
      <c r="F3702" s="1">
        <v>44943</v>
      </c>
      <c r="G3702">
        <v>244</v>
      </c>
      <c r="H3702">
        <v>102</v>
      </c>
      <c r="I3702">
        <v>189</v>
      </c>
      <c r="J3702">
        <v>1650</v>
      </c>
      <c r="K3702">
        <v>2015</v>
      </c>
      <c r="L3702" t="s">
        <v>19</v>
      </c>
      <c r="M3702">
        <v>1</v>
      </c>
      <c r="N3702">
        <f t="shared" si="287"/>
        <v>380835</v>
      </c>
      <c r="O3702">
        <f t="shared" si="288"/>
        <v>365</v>
      </c>
      <c r="P3702" t="str">
        <f t="shared" si="289"/>
        <v>Overstock</v>
      </c>
      <c r="Q3702">
        <f t="shared" si="285"/>
        <v>0</v>
      </c>
      <c r="R3702" t="str">
        <f t="shared" si="286"/>
        <v>On Time</v>
      </c>
    </row>
    <row r="3703" spans="1:18" x14ac:dyDescent="0.3">
      <c r="A3703" t="s">
        <v>3738</v>
      </c>
      <c r="B3703" t="s">
        <v>21</v>
      </c>
      <c r="C3703" t="s">
        <v>22</v>
      </c>
      <c r="D3703" t="s">
        <v>39</v>
      </c>
      <c r="E3703" s="1">
        <v>44952</v>
      </c>
      <c r="F3703" s="1">
        <v>44954</v>
      </c>
      <c r="G3703">
        <v>0</v>
      </c>
      <c r="H3703">
        <v>83</v>
      </c>
      <c r="I3703">
        <v>68</v>
      </c>
      <c r="J3703">
        <v>242</v>
      </c>
      <c r="K3703">
        <v>476</v>
      </c>
      <c r="L3703" t="s">
        <v>24</v>
      </c>
      <c r="M3703">
        <v>2</v>
      </c>
      <c r="N3703">
        <f t="shared" si="287"/>
        <v>32368</v>
      </c>
      <c r="O3703">
        <f t="shared" si="288"/>
        <v>234</v>
      </c>
      <c r="P3703" t="str">
        <f t="shared" si="289"/>
        <v>Understock</v>
      </c>
      <c r="Q3703">
        <f t="shared" si="285"/>
        <v>0</v>
      </c>
      <c r="R3703" t="str">
        <f t="shared" si="286"/>
        <v>On Time</v>
      </c>
    </row>
    <row r="3704" spans="1:18" x14ac:dyDescent="0.3">
      <c r="A3704" t="s">
        <v>3739</v>
      </c>
      <c r="B3704" t="s">
        <v>14</v>
      </c>
      <c r="C3704" t="s">
        <v>22</v>
      </c>
      <c r="D3704" t="s">
        <v>29</v>
      </c>
      <c r="E3704" s="1">
        <v>45377</v>
      </c>
      <c r="F3704" s="1">
        <v>45382</v>
      </c>
      <c r="G3704">
        <v>132</v>
      </c>
      <c r="H3704">
        <v>128</v>
      </c>
      <c r="I3704">
        <v>14</v>
      </c>
      <c r="J3704">
        <v>1179</v>
      </c>
      <c r="K3704">
        <v>1484</v>
      </c>
      <c r="L3704" t="s">
        <v>17</v>
      </c>
      <c r="M3704">
        <v>5</v>
      </c>
      <c r="N3704">
        <f t="shared" si="287"/>
        <v>20776</v>
      </c>
      <c r="O3704">
        <f t="shared" si="288"/>
        <v>305</v>
      </c>
      <c r="P3704" t="str">
        <f t="shared" si="289"/>
        <v>Overstock</v>
      </c>
      <c r="Q3704">
        <f t="shared" si="285"/>
        <v>0</v>
      </c>
      <c r="R3704" t="str">
        <f t="shared" si="286"/>
        <v>On Time</v>
      </c>
    </row>
    <row r="3705" spans="1:18" x14ac:dyDescent="0.3">
      <c r="A3705" t="s">
        <v>3740</v>
      </c>
      <c r="B3705" t="s">
        <v>60</v>
      </c>
      <c r="C3705" t="s">
        <v>15</v>
      </c>
      <c r="D3705" t="s">
        <v>23</v>
      </c>
      <c r="E3705" s="1">
        <v>44958</v>
      </c>
      <c r="F3705" s="1">
        <v>44967</v>
      </c>
      <c r="G3705">
        <v>17</v>
      </c>
      <c r="H3705">
        <v>64</v>
      </c>
      <c r="I3705">
        <v>74</v>
      </c>
      <c r="J3705">
        <v>935</v>
      </c>
      <c r="K3705">
        <v>1329</v>
      </c>
      <c r="L3705" t="s">
        <v>17</v>
      </c>
      <c r="M3705">
        <v>9</v>
      </c>
      <c r="N3705">
        <f t="shared" si="287"/>
        <v>98346</v>
      </c>
      <c r="O3705">
        <f t="shared" si="288"/>
        <v>394</v>
      </c>
      <c r="P3705" t="str">
        <f t="shared" si="289"/>
        <v>Understock</v>
      </c>
      <c r="Q3705">
        <f t="shared" si="285"/>
        <v>0</v>
      </c>
      <c r="R3705" t="str">
        <f t="shared" si="286"/>
        <v>On Time</v>
      </c>
    </row>
    <row r="3706" spans="1:18" x14ac:dyDescent="0.3">
      <c r="A3706" t="s">
        <v>3741</v>
      </c>
      <c r="B3706" t="s">
        <v>60</v>
      </c>
      <c r="C3706" t="s">
        <v>41</v>
      </c>
      <c r="D3706" t="s">
        <v>29</v>
      </c>
      <c r="E3706" s="1">
        <v>45466</v>
      </c>
      <c r="F3706" s="1">
        <v>45467</v>
      </c>
      <c r="G3706">
        <v>163</v>
      </c>
      <c r="H3706">
        <v>105</v>
      </c>
      <c r="I3706">
        <v>257</v>
      </c>
      <c r="J3706">
        <v>837</v>
      </c>
      <c r="K3706">
        <v>1283</v>
      </c>
      <c r="L3706" t="s">
        <v>19</v>
      </c>
      <c r="M3706">
        <v>1</v>
      </c>
      <c r="N3706">
        <f t="shared" si="287"/>
        <v>329731</v>
      </c>
      <c r="O3706">
        <f t="shared" si="288"/>
        <v>446</v>
      </c>
      <c r="P3706" t="str">
        <f t="shared" si="289"/>
        <v>Understock</v>
      </c>
      <c r="Q3706">
        <f t="shared" si="285"/>
        <v>0</v>
      </c>
      <c r="R3706" t="str">
        <f t="shared" si="286"/>
        <v>On Time</v>
      </c>
    </row>
    <row r="3707" spans="1:18" x14ac:dyDescent="0.3">
      <c r="A3707" t="s">
        <v>3742</v>
      </c>
      <c r="B3707" t="s">
        <v>44</v>
      </c>
      <c r="C3707" t="s">
        <v>15</v>
      </c>
      <c r="D3707" t="s">
        <v>23</v>
      </c>
      <c r="E3707" s="1">
        <v>45200</v>
      </c>
      <c r="F3707" s="1">
        <v>45201</v>
      </c>
      <c r="G3707">
        <v>271</v>
      </c>
      <c r="H3707">
        <v>64</v>
      </c>
      <c r="I3707">
        <v>83</v>
      </c>
      <c r="J3707">
        <v>1515</v>
      </c>
      <c r="K3707">
        <v>1670</v>
      </c>
      <c r="L3707" t="s">
        <v>30</v>
      </c>
      <c r="M3707">
        <v>1</v>
      </c>
      <c r="N3707">
        <f t="shared" si="287"/>
        <v>138610</v>
      </c>
      <c r="O3707">
        <f t="shared" si="288"/>
        <v>155</v>
      </c>
      <c r="P3707" t="str">
        <f t="shared" si="289"/>
        <v>Overstock</v>
      </c>
      <c r="Q3707">
        <f t="shared" si="285"/>
        <v>0</v>
      </c>
      <c r="R3707" t="str">
        <f t="shared" si="286"/>
        <v>On Time</v>
      </c>
    </row>
    <row r="3708" spans="1:18" x14ac:dyDescent="0.3">
      <c r="A3708" t="s">
        <v>3743</v>
      </c>
      <c r="B3708" t="s">
        <v>50</v>
      </c>
      <c r="C3708" t="s">
        <v>33</v>
      </c>
      <c r="D3708" t="s">
        <v>27</v>
      </c>
      <c r="E3708" s="1">
        <v>45231</v>
      </c>
      <c r="F3708" s="1">
        <v>45238</v>
      </c>
      <c r="G3708">
        <v>339</v>
      </c>
      <c r="H3708">
        <v>107</v>
      </c>
      <c r="I3708">
        <v>231</v>
      </c>
      <c r="J3708">
        <v>1005</v>
      </c>
      <c r="K3708">
        <v>1079</v>
      </c>
      <c r="L3708" t="s">
        <v>17</v>
      </c>
      <c r="M3708">
        <v>7</v>
      </c>
      <c r="N3708">
        <f t="shared" si="287"/>
        <v>249249</v>
      </c>
      <c r="O3708">
        <f t="shared" si="288"/>
        <v>74</v>
      </c>
      <c r="P3708" t="str">
        <f t="shared" si="289"/>
        <v>Overstock</v>
      </c>
      <c r="Q3708">
        <f t="shared" si="285"/>
        <v>0</v>
      </c>
      <c r="R3708" t="str">
        <f t="shared" si="286"/>
        <v>On Time</v>
      </c>
    </row>
    <row r="3709" spans="1:18" x14ac:dyDescent="0.3">
      <c r="A3709" t="s">
        <v>3744</v>
      </c>
      <c r="B3709" t="s">
        <v>48</v>
      </c>
      <c r="C3709" t="s">
        <v>22</v>
      </c>
      <c r="D3709" t="s">
        <v>23</v>
      </c>
      <c r="E3709" s="1">
        <v>45057</v>
      </c>
      <c r="F3709" s="1">
        <v>45059</v>
      </c>
      <c r="G3709">
        <v>460</v>
      </c>
      <c r="H3709">
        <v>126</v>
      </c>
      <c r="I3709">
        <v>277</v>
      </c>
      <c r="J3709">
        <v>313</v>
      </c>
      <c r="K3709">
        <v>648</v>
      </c>
      <c r="L3709" t="s">
        <v>17</v>
      </c>
      <c r="M3709">
        <v>2</v>
      </c>
      <c r="N3709">
        <f t="shared" si="287"/>
        <v>179496</v>
      </c>
      <c r="O3709">
        <f t="shared" si="288"/>
        <v>335</v>
      </c>
      <c r="P3709" t="str">
        <f t="shared" si="289"/>
        <v>Overstock</v>
      </c>
      <c r="Q3709">
        <f t="shared" si="285"/>
        <v>0</v>
      </c>
      <c r="R3709" t="str">
        <f t="shared" si="286"/>
        <v>On Time</v>
      </c>
    </row>
    <row r="3710" spans="1:18" x14ac:dyDescent="0.3">
      <c r="A3710" t="s">
        <v>3745</v>
      </c>
      <c r="B3710" t="s">
        <v>14</v>
      </c>
      <c r="C3710" t="s">
        <v>33</v>
      </c>
      <c r="D3710" t="s">
        <v>23</v>
      </c>
      <c r="E3710" s="1">
        <v>45602</v>
      </c>
      <c r="F3710" s="1">
        <v>45608</v>
      </c>
      <c r="G3710">
        <v>66</v>
      </c>
      <c r="H3710">
        <v>64</v>
      </c>
      <c r="I3710">
        <v>237</v>
      </c>
      <c r="J3710">
        <v>786</v>
      </c>
      <c r="K3710">
        <v>1077</v>
      </c>
      <c r="L3710" t="s">
        <v>34</v>
      </c>
      <c r="M3710">
        <v>6</v>
      </c>
      <c r="N3710">
        <f t="shared" si="287"/>
        <v>255249</v>
      </c>
      <c r="O3710">
        <f t="shared" si="288"/>
        <v>291</v>
      </c>
      <c r="P3710" t="str">
        <f t="shared" si="289"/>
        <v>Understock</v>
      </c>
      <c r="Q3710">
        <f t="shared" si="285"/>
        <v>0</v>
      </c>
      <c r="R3710" t="str">
        <f t="shared" si="286"/>
        <v>On Time</v>
      </c>
    </row>
    <row r="3711" spans="1:18" x14ac:dyDescent="0.3">
      <c r="A3711" t="s">
        <v>3746</v>
      </c>
      <c r="B3711" t="s">
        <v>52</v>
      </c>
      <c r="C3711" t="s">
        <v>15</v>
      </c>
      <c r="D3711" t="s">
        <v>27</v>
      </c>
      <c r="E3711" s="1">
        <v>45486</v>
      </c>
      <c r="F3711" s="1">
        <v>45487</v>
      </c>
      <c r="G3711">
        <v>68</v>
      </c>
      <c r="H3711">
        <v>78</v>
      </c>
      <c r="I3711">
        <v>286</v>
      </c>
      <c r="J3711">
        <v>473</v>
      </c>
      <c r="K3711">
        <v>609</v>
      </c>
      <c r="L3711" t="s">
        <v>24</v>
      </c>
      <c r="M3711">
        <v>1</v>
      </c>
      <c r="N3711">
        <f t="shared" si="287"/>
        <v>174174</v>
      </c>
      <c r="O3711">
        <f t="shared" si="288"/>
        <v>136</v>
      </c>
      <c r="P3711" t="str">
        <f t="shared" si="289"/>
        <v>Understock</v>
      </c>
      <c r="Q3711">
        <f t="shared" si="285"/>
        <v>0</v>
      </c>
      <c r="R3711" t="str">
        <f t="shared" si="286"/>
        <v>On Time</v>
      </c>
    </row>
    <row r="3712" spans="1:18" x14ac:dyDescent="0.3">
      <c r="A3712" t="s">
        <v>3747</v>
      </c>
      <c r="B3712" t="s">
        <v>14</v>
      </c>
      <c r="C3712" t="s">
        <v>41</v>
      </c>
      <c r="D3712" t="s">
        <v>27</v>
      </c>
      <c r="E3712" s="1">
        <v>45544</v>
      </c>
      <c r="F3712" s="1">
        <v>45545</v>
      </c>
      <c r="G3712">
        <v>376</v>
      </c>
      <c r="H3712">
        <v>110</v>
      </c>
      <c r="I3712">
        <v>207</v>
      </c>
      <c r="J3712">
        <v>1174</v>
      </c>
      <c r="K3712">
        <v>1527</v>
      </c>
      <c r="L3712" t="s">
        <v>30</v>
      </c>
      <c r="M3712">
        <v>1</v>
      </c>
      <c r="N3712">
        <f t="shared" si="287"/>
        <v>316089</v>
      </c>
      <c r="O3712">
        <f t="shared" si="288"/>
        <v>353</v>
      </c>
      <c r="P3712" t="str">
        <f t="shared" si="289"/>
        <v>Overstock</v>
      </c>
      <c r="Q3712">
        <f t="shared" si="285"/>
        <v>0</v>
      </c>
      <c r="R3712" t="str">
        <f t="shared" si="286"/>
        <v>On Time</v>
      </c>
    </row>
    <row r="3713" spans="1:18" x14ac:dyDescent="0.3">
      <c r="A3713" t="s">
        <v>3748</v>
      </c>
      <c r="B3713" t="s">
        <v>48</v>
      </c>
      <c r="C3713" t="s">
        <v>41</v>
      </c>
      <c r="D3713" t="s">
        <v>27</v>
      </c>
      <c r="E3713" s="1">
        <v>45056</v>
      </c>
      <c r="F3713" s="1">
        <v>45059</v>
      </c>
      <c r="G3713">
        <v>415</v>
      </c>
      <c r="H3713">
        <v>82</v>
      </c>
      <c r="I3713">
        <v>53</v>
      </c>
      <c r="J3713">
        <v>400</v>
      </c>
      <c r="K3713">
        <v>470</v>
      </c>
      <c r="L3713" t="s">
        <v>17</v>
      </c>
      <c r="M3713">
        <v>3</v>
      </c>
      <c r="N3713">
        <f t="shared" si="287"/>
        <v>24910</v>
      </c>
      <c r="O3713">
        <f t="shared" si="288"/>
        <v>70</v>
      </c>
      <c r="P3713" t="str">
        <f t="shared" si="289"/>
        <v>Overstock</v>
      </c>
      <c r="Q3713">
        <f t="shared" si="285"/>
        <v>0</v>
      </c>
      <c r="R3713" t="str">
        <f t="shared" si="286"/>
        <v>On Time</v>
      </c>
    </row>
    <row r="3714" spans="1:18" x14ac:dyDescent="0.3">
      <c r="A3714" t="s">
        <v>3749</v>
      </c>
      <c r="B3714" t="s">
        <v>26</v>
      </c>
      <c r="C3714" t="s">
        <v>41</v>
      </c>
      <c r="D3714" t="s">
        <v>27</v>
      </c>
      <c r="E3714" s="1">
        <v>45260</v>
      </c>
      <c r="F3714" s="1">
        <v>45264</v>
      </c>
      <c r="G3714">
        <v>311</v>
      </c>
      <c r="H3714">
        <v>53</v>
      </c>
      <c r="I3714">
        <v>260</v>
      </c>
      <c r="J3714">
        <v>1010</v>
      </c>
      <c r="K3714">
        <v>1309</v>
      </c>
      <c r="L3714" t="s">
        <v>30</v>
      </c>
      <c r="M3714">
        <v>4</v>
      </c>
      <c r="N3714">
        <f t="shared" si="287"/>
        <v>340340</v>
      </c>
      <c r="O3714">
        <f t="shared" si="288"/>
        <v>299</v>
      </c>
      <c r="P3714" t="str">
        <f t="shared" si="289"/>
        <v>Overstock</v>
      </c>
      <c r="Q3714">
        <f t="shared" ref="Q3714:Q3777" si="290">(F3714-E3714)-M3714</f>
        <v>0</v>
      </c>
      <c r="R3714" t="str">
        <f t="shared" ref="R3714:R3777" si="291">IF(Q3714&gt;0,"Delayed",IF(Q3714=0,"On Time","Early"))</f>
        <v>On Time</v>
      </c>
    </row>
    <row r="3715" spans="1:18" x14ac:dyDescent="0.3">
      <c r="A3715" t="s">
        <v>3750</v>
      </c>
      <c r="B3715" t="s">
        <v>60</v>
      </c>
      <c r="C3715" t="s">
        <v>15</v>
      </c>
      <c r="D3715" t="s">
        <v>16</v>
      </c>
      <c r="E3715" s="1">
        <v>45178</v>
      </c>
      <c r="F3715" s="1">
        <v>45182</v>
      </c>
      <c r="G3715">
        <v>128</v>
      </c>
      <c r="H3715">
        <v>114</v>
      </c>
      <c r="I3715">
        <v>42</v>
      </c>
      <c r="J3715">
        <v>1194</v>
      </c>
      <c r="K3715">
        <v>1635</v>
      </c>
      <c r="L3715" t="s">
        <v>17</v>
      </c>
      <c r="M3715">
        <v>4</v>
      </c>
      <c r="N3715">
        <f t="shared" ref="N3715:N3778" si="292">I3715*K3715</f>
        <v>68670</v>
      </c>
      <c r="O3715">
        <f t="shared" ref="O3715:O3778" si="293">K3715-J3715</f>
        <v>441</v>
      </c>
      <c r="P3715" t="str">
        <f t="shared" ref="P3715:P3778" si="294">IF(G3715&gt;I3715,"Overstock",IF(G3715&lt;I3715,"Understock","Balanced"))</f>
        <v>Overstock</v>
      </c>
      <c r="Q3715">
        <f t="shared" si="290"/>
        <v>0</v>
      </c>
      <c r="R3715" t="str">
        <f t="shared" si="291"/>
        <v>On Time</v>
      </c>
    </row>
    <row r="3716" spans="1:18" x14ac:dyDescent="0.3">
      <c r="A3716" t="s">
        <v>3751</v>
      </c>
      <c r="B3716" t="s">
        <v>48</v>
      </c>
      <c r="C3716" t="s">
        <v>41</v>
      </c>
      <c r="D3716" t="s">
        <v>16</v>
      </c>
      <c r="E3716" s="1">
        <v>45475</v>
      </c>
      <c r="F3716" s="1">
        <v>45476</v>
      </c>
      <c r="G3716">
        <v>18</v>
      </c>
      <c r="H3716">
        <v>51</v>
      </c>
      <c r="I3716">
        <v>191</v>
      </c>
      <c r="J3716">
        <v>920</v>
      </c>
      <c r="K3716">
        <v>1313</v>
      </c>
      <c r="L3716" t="s">
        <v>30</v>
      </c>
      <c r="M3716">
        <v>1</v>
      </c>
      <c r="N3716">
        <f t="shared" si="292"/>
        <v>250783</v>
      </c>
      <c r="O3716">
        <f t="shared" si="293"/>
        <v>393</v>
      </c>
      <c r="P3716" t="str">
        <f t="shared" si="294"/>
        <v>Understock</v>
      </c>
      <c r="Q3716">
        <f t="shared" si="290"/>
        <v>0</v>
      </c>
      <c r="R3716" t="str">
        <f t="shared" si="291"/>
        <v>On Time</v>
      </c>
    </row>
    <row r="3717" spans="1:18" x14ac:dyDescent="0.3">
      <c r="A3717" t="s">
        <v>3752</v>
      </c>
      <c r="B3717" t="s">
        <v>50</v>
      </c>
      <c r="C3717" t="s">
        <v>15</v>
      </c>
      <c r="D3717" t="s">
        <v>39</v>
      </c>
      <c r="E3717" s="1">
        <v>45470</v>
      </c>
      <c r="F3717" s="1">
        <v>45477</v>
      </c>
      <c r="G3717">
        <v>139</v>
      </c>
      <c r="H3717">
        <v>122</v>
      </c>
      <c r="I3717">
        <v>68</v>
      </c>
      <c r="J3717">
        <v>1999</v>
      </c>
      <c r="K3717">
        <v>2422</v>
      </c>
      <c r="L3717" t="s">
        <v>34</v>
      </c>
      <c r="M3717">
        <v>7</v>
      </c>
      <c r="N3717">
        <f t="shared" si="292"/>
        <v>164696</v>
      </c>
      <c r="O3717">
        <f t="shared" si="293"/>
        <v>423</v>
      </c>
      <c r="P3717" t="str">
        <f t="shared" si="294"/>
        <v>Overstock</v>
      </c>
      <c r="Q3717">
        <f t="shared" si="290"/>
        <v>0</v>
      </c>
      <c r="R3717" t="str">
        <f t="shared" si="291"/>
        <v>On Time</v>
      </c>
    </row>
    <row r="3718" spans="1:18" x14ac:dyDescent="0.3">
      <c r="A3718" t="s">
        <v>3753</v>
      </c>
      <c r="B3718" t="s">
        <v>32</v>
      </c>
      <c r="C3718" t="s">
        <v>15</v>
      </c>
      <c r="D3718" t="s">
        <v>23</v>
      </c>
      <c r="E3718" s="1">
        <v>45502</v>
      </c>
      <c r="F3718" s="1">
        <v>45508</v>
      </c>
      <c r="G3718">
        <v>21</v>
      </c>
      <c r="H3718">
        <v>133</v>
      </c>
      <c r="I3718">
        <v>71</v>
      </c>
      <c r="J3718">
        <v>527</v>
      </c>
      <c r="K3718">
        <v>808</v>
      </c>
      <c r="L3718" t="s">
        <v>17</v>
      </c>
      <c r="M3718">
        <v>6</v>
      </c>
      <c r="N3718">
        <f t="shared" si="292"/>
        <v>57368</v>
      </c>
      <c r="O3718">
        <f t="shared" si="293"/>
        <v>281</v>
      </c>
      <c r="P3718" t="str">
        <f t="shared" si="294"/>
        <v>Understock</v>
      </c>
      <c r="Q3718">
        <f t="shared" si="290"/>
        <v>0</v>
      </c>
      <c r="R3718" t="str">
        <f t="shared" si="291"/>
        <v>On Time</v>
      </c>
    </row>
    <row r="3719" spans="1:18" x14ac:dyDescent="0.3">
      <c r="A3719" t="s">
        <v>3754</v>
      </c>
      <c r="B3719" t="s">
        <v>14</v>
      </c>
      <c r="C3719" t="s">
        <v>33</v>
      </c>
      <c r="D3719" t="s">
        <v>27</v>
      </c>
      <c r="E3719" s="1">
        <v>45557</v>
      </c>
      <c r="F3719" s="1">
        <v>45566</v>
      </c>
      <c r="G3719">
        <v>474</v>
      </c>
      <c r="H3719">
        <v>86</v>
      </c>
      <c r="I3719">
        <v>34</v>
      </c>
      <c r="J3719">
        <v>607</v>
      </c>
      <c r="K3719">
        <v>677</v>
      </c>
      <c r="L3719" t="s">
        <v>24</v>
      </c>
      <c r="M3719">
        <v>9</v>
      </c>
      <c r="N3719">
        <f t="shared" si="292"/>
        <v>23018</v>
      </c>
      <c r="O3719">
        <f t="shared" si="293"/>
        <v>70</v>
      </c>
      <c r="P3719" t="str">
        <f t="shared" si="294"/>
        <v>Overstock</v>
      </c>
      <c r="Q3719">
        <f t="shared" si="290"/>
        <v>0</v>
      </c>
      <c r="R3719" t="str">
        <f t="shared" si="291"/>
        <v>On Time</v>
      </c>
    </row>
    <row r="3720" spans="1:18" x14ac:dyDescent="0.3">
      <c r="A3720" t="s">
        <v>3755</v>
      </c>
      <c r="B3720" t="s">
        <v>44</v>
      </c>
      <c r="C3720" t="s">
        <v>41</v>
      </c>
      <c r="D3720" t="s">
        <v>29</v>
      </c>
      <c r="E3720" s="1">
        <v>45197</v>
      </c>
      <c r="F3720" s="1">
        <v>45198</v>
      </c>
      <c r="G3720">
        <v>184</v>
      </c>
      <c r="H3720">
        <v>58</v>
      </c>
      <c r="I3720">
        <v>72</v>
      </c>
      <c r="J3720">
        <v>1255</v>
      </c>
      <c r="K3720">
        <v>1746</v>
      </c>
      <c r="L3720" t="s">
        <v>19</v>
      </c>
      <c r="M3720">
        <v>1</v>
      </c>
      <c r="N3720">
        <f t="shared" si="292"/>
        <v>125712</v>
      </c>
      <c r="O3720">
        <f t="shared" si="293"/>
        <v>491</v>
      </c>
      <c r="P3720" t="str">
        <f t="shared" si="294"/>
        <v>Overstock</v>
      </c>
      <c r="Q3720">
        <f t="shared" si="290"/>
        <v>0</v>
      </c>
      <c r="R3720" t="str">
        <f t="shared" si="291"/>
        <v>On Time</v>
      </c>
    </row>
    <row r="3721" spans="1:18" x14ac:dyDescent="0.3">
      <c r="A3721" t="s">
        <v>3756</v>
      </c>
      <c r="B3721" t="s">
        <v>50</v>
      </c>
      <c r="C3721" t="s">
        <v>33</v>
      </c>
      <c r="D3721" t="s">
        <v>27</v>
      </c>
      <c r="E3721" s="1">
        <v>45181</v>
      </c>
      <c r="F3721" s="1">
        <v>45185</v>
      </c>
      <c r="G3721">
        <v>7</v>
      </c>
      <c r="H3721">
        <v>101</v>
      </c>
      <c r="I3721">
        <v>82</v>
      </c>
      <c r="J3721">
        <v>756</v>
      </c>
      <c r="K3721">
        <v>892</v>
      </c>
      <c r="L3721" t="s">
        <v>24</v>
      </c>
      <c r="M3721">
        <v>4</v>
      </c>
      <c r="N3721">
        <f t="shared" si="292"/>
        <v>73144</v>
      </c>
      <c r="O3721">
        <f t="shared" si="293"/>
        <v>136</v>
      </c>
      <c r="P3721" t="str">
        <f t="shared" si="294"/>
        <v>Understock</v>
      </c>
      <c r="Q3721">
        <f t="shared" si="290"/>
        <v>0</v>
      </c>
      <c r="R3721" t="str">
        <f t="shared" si="291"/>
        <v>On Time</v>
      </c>
    </row>
    <row r="3722" spans="1:18" x14ac:dyDescent="0.3">
      <c r="A3722" t="s">
        <v>3757</v>
      </c>
      <c r="B3722" t="s">
        <v>32</v>
      </c>
      <c r="C3722" t="s">
        <v>41</v>
      </c>
      <c r="D3722" t="s">
        <v>29</v>
      </c>
      <c r="E3722" s="1">
        <v>45240</v>
      </c>
      <c r="F3722" s="1">
        <v>45241</v>
      </c>
      <c r="G3722">
        <v>113</v>
      </c>
      <c r="H3722">
        <v>128</v>
      </c>
      <c r="I3722">
        <v>2</v>
      </c>
      <c r="J3722">
        <v>1784</v>
      </c>
      <c r="K3722">
        <v>2282</v>
      </c>
      <c r="L3722" t="s">
        <v>30</v>
      </c>
      <c r="M3722">
        <v>1</v>
      </c>
      <c r="N3722">
        <f t="shared" si="292"/>
        <v>4564</v>
      </c>
      <c r="O3722">
        <f t="shared" si="293"/>
        <v>498</v>
      </c>
      <c r="P3722" t="str">
        <f t="shared" si="294"/>
        <v>Overstock</v>
      </c>
      <c r="Q3722">
        <f t="shared" si="290"/>
        <v>0</v>
      </c>
      <c r="R3722" t="str">
        <f t="shared" si="291"/>
        <v>On Time</v>
      </c>
    </row>
    <row r="3723" spans="1:18" x14ac:dyDescent="0.3">
      <c r="A3723" t="s">
        <v>3758</v>
      </c>
      <c r="B3723" t="s">
        <v>32</v>
      </c>
      <c r="C3723" t="s">
        <v>15</v>
      </c>
      <c r="D3723" t="s">
        <v>39</v>
      </c>
      <c r="E3723" s="1">
        <v>45342</v>
      </c>
      <c r="F3723" s="1">
        <v>45346</v>
      </c>
      <c r="G3723">
        <v>440</v>
      </c>
      <c r="H3723">
        <v>141</v>
      </c>
      <c r="I3723">
        <v>248</v>
      </c>
      <c r="J3723">
        <v>672</v>
      </c>
      <c r="K3723">
        <v>750</v>
      </c>
      <c r="L3723" t="s">
        <v>30</v>
      </c>
      <c r="M3723">
        <v>4</v>
      </c>
      <c r="N3723">
        <f t="shared" si="292"/>
        <v>186000</v>
      </c>
      <c r="O3723">
        <f t="shared" si="293"/>
        <v>78</v>
      </c>
      <c r="P3723" t="str">
        <f t="shared" si="294"/>
        <v>Overstock</v>
      </c>
      <c r="Q3723">
        <f t="shared" si="290"/>
        <v>0</v>
      </c>
      <c r="R3723" t="str">
        <f t="shared" si="291"/>
        <v>On Time</v>
      </c>
    </row>
    <row r="3724" spans="1:18" x14ac:dyDescent="0.3">
      <c r="A3724" t="s">
        <v>3759</v>
      </c>
      <c r="B3724" t="s">
        <v>48</v>
      </c>
      <c r="C3724" t="s">
        <v>41</v>
      </c>
      <c r="D3724" t="s">
        <v>23</v>
      </c>
      <c r="E3724" s="1">
        <v>45039</v>
      </c>
      <c r="F3724" s="1">
        <v>45043</v>
      </c>
      <c r="G3724">
        <v>430</v>
      </c>
      <c r="H3724">
        <v>112</v>
      </c>
      <c r="I3724">
        <v>167</v>
      </c>
      <c r="J3724">
        <v>581</v>
      </c>
      <c r="K3724">
        <v>639</v>
      </c>
      <c r="L3724" t="s">
        <v>19</v>
      </c>
      <c r="M3724">
        <v>4</v>
      </c>
      <c r="N3724">
        <f t="shared" si="292"/>
        <v>106713</v>
      </c>
      <c r="O3724">
        <f t="shared" si="293"/>
        <v>58</v>
      </c>
      <c r="P3724" t="str">
        <f t="shared" si="294"/>
        <v>Overstock</v>
      </c>
      <c r="Q3724">
        <f t="shared" si="290"/>
        <v>0</v>
      </c>
      <c r="R3724" t="str">
        <f t="shared" si="291"/>
        <v>On Time</v>
      </c>
    </row>
    <row r="3725" spans="1:18" x14ac:dyDescent="0.3">
      <c r="A3725" t="s">
        <v>3760</v>
      </c>
      <c r="B3725" t="s">
        <v>38</v>
      </c>
      <c r="C3725" t="s">
        <v>22</v>
      </c>
      <c r="D3725" t="s">
        <v>16</v>
      </c>
      <c r="E3725" s="1">
        <v>45622</v>
      </c>
      <c r="F3725" s="1">
        <v>45628</v>
      </c>
      <c r="G3725">
        <v>400</v>
      </c>
      <c r="H3725">
        <v>108</v>
      </c>
      <c r="I3725">
        <v>64</v>
      </c>
      <c r="J3725">
        <v>589</v>
      </c>
      <c r="K3725">
        <v>789</v>
      </c>
      <c r="L3725" t="s">
        <v>24</v>
      </c>
      <c r="M3725">
        <v>6</v>
      </c>
      <c r="N3725">
        <f t="shared" si="292"/>
        <v>50496</v>
      </c>
      <c r="O3725">
        <f t="shared" si="293"/>
        <v>200</v>
      </c>
      <c r="P3725" t="str">
        <f t="shared" si="294"/>
        <v>Overstock</v>
      </c>
      <c r="Q3725">
        <f t="shared" si="290"/>
        <v>0</v>
      </c>
      <c r="R3725" t="str">
        <f t="shared" si="291"/>
        <v>On Time</v>
      </c>
    </row>
    <row r="3726" spans="1:18" x14ac:dyDescent="0.3">
      <c r="A3726" t="s">
        <v>3761</v>
      </c>
      <c r="B3726" t="s">
        <v>38</v>
      </c>
      <c r="C3726" t="s">
        <v>41</v>
      </c>
      <c r="D3726" t="s">
        <v>29</v>
      </c>
      <c r="E3726" s="1">
        <v>45065</v>
      </c>
      <c r="F3726" s="1">
        <v>45075</v>
      </c>
      <c r="G3726">
        <v>238</v>
      </c>
      <c r="H3726">
        <v>99</v>
      </c>
      <c r="I3726">
        <v>39</v>
      </c>
      <c r="J3726">
        <v>1270</v>
      </c>
      <c r="K3726">
        <v>1447</v>
      </c>
      <c r="L3726" t="s">
        <v>17</v>
      </c>
      <c r="M3726">
        <v>10</v>
      </c>
      <c r="N3726">
        <f t="shared" si="292"/>
        <v>56433</v>
      </c>
      <c r="O3726">
        <f t="shared" si="293"/>
        <v>177</v>
      </c>
      <c r="P3726" t="str">
        <f t="shared" si="294"/>
        <v>Overstock</v>
      </c>
      <c r="Q3726">
        <f t="shared" si="290"/>
        <v>0</v>
      </c>
      <c r="R3726" t="str">
        <f t="shared" si="291"/>
        <v>On Time</v>
      </c>
    </row>
    <row r="3727" spans="1:18" x14ac:dyDescent="0.3">
      <c r="A3727" t="s">
        <v>3762</v>
      </c>
      <c r="B3727" t="s">
        <v>26</v>
      </c>
      <c r="C3727" t="s">
        <v>33</v>
      </c>
      <c r="D3727" t="s">
        <v>29</v>
      </c>
      <c r="E3727" s="1">
        <v>45345</v>
      </c>
      <c r="F3727" s="1">
        <v>45350</v>
      </c>
      <c r="G3727">
        <v>462</v>
      </c>
      <c r="H3727">
        <v>81</v>
      </c>
      <c r="I3727">
        <v>29</v>
      </c>
      <c r="J3727">
        <v>374</v>
      </c>
      <c r="K3727">
        <v>458</v>
      </c>
      <c r="L3727" t="s">
        <v>17</v>
      </c>
      <c r="M3727">
        <v>5</v>
      </c>
      <c r="N3727">
        <f t="shared" si="292"/>
        <v>13282</v>
      </c>
      <c r="O3727">
        <f t="shared" si="293"/>
        <v>84</v>
      </c>
      <c r="P3727" t="str">
        <f t="shared" si="294"/>
        <v>Overstock</v>
      </c>
      <c r="Q3727">
        <f t="shared" si="290"/>
        <v>0</v>
      </c>
      <c r="R3727" t="str">
        <f t="shared" si="291"/>
        <v>On Time</v>
      </c>
    </row>
    <row r="3728" spans="1:18" x14ac:dyDescent="0.3">
      <c r="A3728" t="s">
        <v>3763</v>
      </c>
      <c r="B3728" t="s">
        <v>52</v>
      </c>
      <c r="C3728" t="s">
        <v>22</v>
      </c>
      <c r="D3728" t="s">
        <v>27</v>
      </c>
      <c r="E3728" s="1">
        <v>45585</v>
      </c>
      <c r="F3728" s="1">
        <v>45594</v>
      </c>
      <c r="G3728">
        <v>455</v>
      </c>
      <c r="H3728">
        <v>99</v>
      </c>
      <c r="I3728">
        <v>123</v>
      </c>
      <c r="J3728">
        <v>1218</v>
      </c>
      <c r="K3728">
        <v>1606</v>
      </c>
      <c r="L3728" t="s">
        <v>34</v>
      </c>
      <c r="M3728">
        <v>9</v>
      </c>
      <c r="N3728">
        <f t="shared" si="292"/>
        <v>197538</v>
      </c>
      <c r="O3728">
        <f t="shared" si="293"/>
        <v>388</v>
      </c>
      <c r="P3728" t="str">
        <f t="shared" si="294"/>
        <v>Overstock</v>
      </c>
      <c r="Q3728">
        <f t="shared" si="290"/>
        <v>0</v>
      </c>
      <c r="R3728" t="str">
        <f t="shared" si="291"/>
        <v>On Time</v>
      </c>
    </row>
    <row r="3729" spans="1:18" x14ac:dyDescent="0.3">
      <c r="A3729" t="s">
        <v>3764</v>
      </c>
      <c r="B3729" t="s">
        <v>44</v>
      </c>
      <c r="C3729" t="s">
        <v>22</v>
      </c>
      <c r="D3729" t="s">
        <v>27</v>
      </c>
      <c r="E3729" s="1">
        <v>45488</v>
      </c>
      <c r="F3729" s="1">
        <v>45493</v>
      </c>
      <c r="G3729">
        <v>69</v>
      </c>
      <c r="H3729">
        <v>145</v>
      </c>
      <c r="I3729">
        <v>216</v>
      </c>
      <c r="J3729">
        <v>1212</v>
      </c>
      <c r="K3729">
        <v>1362</v>
      </c>
      <c r="L3729" t="s">
        <v>19</v>
      </c>
      <c r="M3729">
        <v>5</v>
      </c>
      <c r="N3729">
        <f t="shared" si="292"/>
        <v>294192</v>
      </c>
      <c r="O3729">
        <f t="shared" si="293"/>
        <v>150</v>
      </c>
      <c r="P3729" t="str">
        <f t="shared" si="294"/>
        <v>Understock</v>
      </c>
      <c r="Q3729">
        <f t="shared" si="290"/>
        <v>0</v>
      </c>
      <c r="R3729" t="str">
        <f t="shared" si="291"/>
        <v>On Time</v>
      </c>
    </row>
    <row r="3730" spans="1:18" x14ac:dyDescent="0.3">
      <c r="A3730" t="s">
        <v>3765</v>
      </c>
      <c r="B3730" t="s">
        <v>50</v>
      </c>
      <c r="C3730" t="s">
        <v>33</v>
      </c>
      <c r="D3730" t="s">
        <v>27</v>
      </c>
      <c r="E3730" s="1">
        <v>45555</v>
      </c>
      <c r="F3730" s="1">
        <v>45562</v>
      </c>
      <c r="G3730">
        <v>94</v>
      </c>
      <c r="H3730">
        <v>57</v>
      </c>
      <c r="I3730">
        <v>35</v>
      </c>
      <c r="J3730">
        <v>1492</v>
      </c>
      <c r="K3730">
        <v>1828</v>
      </c>
      <c r="L3730" t="s">
        <v>30</v>
      </c>
      <c r="M3730">
        <v>7</v>
      </c>
      <c r="N3730">
        <f t="shared" si="292"/>
        <v>63980</v>
      </c>
      <c r="O3730">
        <f t="shared" si="293"/>
        <v>336</v>
      </c>
      <c r="P3730" t="str">
        <f t="shared" si="294"/>
        <v>Overstock</v>
      </c>
      <c r="Q3730">
        <f t="shared" si="290"/>
        <v>0</v>
      </c>
      <c r="R3730" t="str">
        <f t="shared" si="291"/>
        <v>On Time</v>
      </c>
    </row>
    <row r="3731" spans="1:18" x14ac:dyDescent="0.3">
      <c r="A3731" t="s">
        <v>3766</v>
      </c>
      <c r="B3731" t="s">
        <v>52</v>
      </c>
      <c r="C3731" t="s">
        <v>15</v>
      </c>
      <c r="D3731" t="s">
        <v>39</v>
      </c>
      <c r="E3731" s="1">
        <v>45403</v>
      </c>
      <c r="F3731" s="1">
        <v>45410</v>
      </c>
      <c r="G3731">
        <v>88</v>
      </c>
      <c r="H3731">
        <v>148</v>
      </c>
      <c r="I3731">
        <v>174</v>
      </c>
      <c r="J3731">
        <v>242</v>
      </c>
      <c r="K3731">
        <v>614</v>
      </c>
      <c r="L3731" t="s">
        <v>34</v>
      </c>
      <c r="M3731">
        <v>7</v>
      </c>
      <c r="N3731">
        <f t="shared" si="292"/>
        <v>106836</v>
      </c>
      <c r="O3731">
        <f t="shared" si="293"/>
        <v>372</v>
      </c>
      <c r="P3731" t="str">
        <f t="shared" si="294"/>
        <v>Understock</v>
      </c>
      <c r="Q3731">
        <f t="shared" si="290"/>
        <v>0</v>
      </c>
      <c r="R3731" t="str">
        <f t="shared" si="291"/>
        <v>On Time</v>
      </c>
    </row>
    <row r="3732" spans="1:18" x14ac:dyDescent="0.3">
      <c r="A3732" t="s">
        <v>3767</v>
      </c>
      <c r="B3732" t="s">
        <v>60</v>
      </c>
      <c r="C3732" t="s">
        <v>15</v>
      </c>
      <c r="D3732" t="s">
        <v>39</v>
      </c>
      <c r="E3732" s="1">
        <v>45281</v>
      </c>
      <c r="F3732" s="1">
        <v>45290</v>
      </c>
      <c r="G3732">
        <v>489</v>
      </c>
      <c r="H3732">
        <v>108</v>
      </c>
      <c r="I3732">
        <v>36</v>
      </c>
      <c r="J3732">
        <v>477</v>
      </c>
      <c r="K3732">
        <v>715</v>
      </c>
      <c r="L3732" t="s">
        <v>34</v>
      </c>
      <c r="M3732">
        <v>9</v>
      </c>
      <c r="N3732">
        <f t="shared" si="292"/>
        <v>25740</v>
      </c>
      <c r="O3732">
        <f t="shared" si="293"/>
        <v>238</v>
      </c>
      <c r="P3732" t="str">
        <f t="shared" si="294"/>
        <v>Overstock</v>
      </c>
      <c r="Q3732">
        <f t="shared" si="290"/>
        <v>0</v>
      </c>
      <c r="R3732" t="str">
        <f t="shared" si="291"/>
        <v>On Time</v>
      </c>
    </row>
    <row r="3733" spans="1:18" x14ac:dyDescent="0.3">
      <c r="A3733" t="s">
        <v>3768</v>
      </c>
      <c r="B3733" t="s">
        <v>60</v>
      </c>
      <c r="C3733" t="s">
        <v>15</v>
      </c>
      <c r="D3733" t="s">
        <v>39</v>
      </c>
      <c r="E3733" s="1">
        <v>45519</v>
      </c>
      <c r="F3733" s="1">
        <v>45520</v>
      </c>
      <c r="G3733">
        <v>64</v>
      </c>
      <c r="H3733">
        <v>59</v>
      </c>
      <c r="I3733">
        <v>38</v>
      </c>
      <c r="J3733">
        <v>259</v>
      </c>
      <c r="K3733">
        <v>474</v>
      </c>
      <c r="L3733" t="s">
        <v>34</v>
      </c>
      <c r="M3733">
        <v>1</v>
      </c>
      <c r="N3733">
        <f t="shared" si="292"/>
        <v>18012</v>
      </c>
      <c r="O3733">
        <f t="shared" si="293"/>
        <v>215</v>
      </c>
      <c r="P3733" t="str">
        <f t="shared" si="294"/>
        <v>Overstock</v>
      </c>
      <c r="Q3733">
        <f t="shared" si="290"/>
        <v>0</v>
      </c>
      <c r="R3733" t="str">
        <f t="shared" si="291"/>
        <v>On Time</v>
      </c>
    </row>
    <row r="3734" spans="1:18" x14ac:dyDescent="0.3">
      <c r="A3734" t="s">
        <v>3769</v>
      </c>
      <c r="B3734" t="s">
        <v>48</v>
      </c>
      <c r="C3734" t="s">
        <v>15</v>
      </c>
      <c r="D3734" t="s">
        <v>16</v>
      </c>
      <c r="E3734" s="1">
        <v>45629</v>
      </c>
      <c r="F3734" s="1">
        <v>45633</v>
      </c>
      <c r="G3734">
        <v>269</v>
      </c>
      <c r="H3734">
        <v>116</v>
      </c>
      <c r="I3734">
        <v>106</v>
      </c>
      <c r="J3734">
        <v>414</v>
      </c>
      <c r="K3734">
        <v>505</v>
      </c>
      <c r="L3734" t="s">
        <v>30</v>
      </c>
      <c r="M3734">
        <v>4</v>
      </c>
      <c r="N3734">
        <f t="shared" si="292"/>
        <v>53530</v>
      </c>
      <c r="O3734">
        <f t="shared" si="293"/>
        <v>91</v>
      </c>
      <c r="P3734" t="str">
        <f t="shared" si="294"/>
        <v>Overstock</v>
      </c>
      <c r="Q3734">
        <f t="shared" si="290"/>
        <v>0</v>
      </c>
      <c r="R3734" t="str">
        <f t="shared" si="291"/>
        <v>On Time</v>
      </c>
    </row>
    <row r="3735" spans="1:18" x14ac:dyDescent="0.3">
      <c r="A3735" t="s">
        <v>3770</v>
      </c>
      <c r="B3735" t="s">
        <v>26</v>
      </c>
      <c r="C3735" t="s">
        <v>41</v>
      </c>
      <c r="D3735" t="s">
        <v>29</v>
      </c>
      <c r="E3735" s="1">
        <v>45259</v>
      </c>
      <c r="F3735" s="1">
        <v>45266</v>
      </c>
      <c r="G3735">
        <v>49</v>
      </c>
      <c r="H3735">
        <v>60</v>
      </c>
      <c r="I3735">
        <v>284</v>
      </c>
      <c r="J3735">
        <v>1207</v>
      </c>
      <c r="K3735">
        <v>1704</v>
      </c>
      <c r="L3735" t="s">
        <v>30</v>
      </c>
      <c r="M3735">
        <v>7</v>
      </c>
      <c r="N3735">
        <f t="shared" si="292"/>
        <v>483936</v>
      </c>
      <c r="O3735">
        <f t="shared" si="293"/>
        <v>497</v>
      </c>
      <c r="P3735" t="str">
        <f t="shared" si="294"/>
        <v>Understock</v>
      </c>
      <c r="Q3735">
        <f t="shared" si="290"/>
        <v>0</v>
      </c>
      <c r="R3735" t="str">
        <f t="shared" si="291"/>
        <v>On Time</v>
      </c>
    </row>
    <row r="3736" spans="1:18" x14ac:dyDescent="0.3">
      <c r="A3736" t="s">
        <v>3771</v>
      </c>
      <c r="B3736" t="s">
        <v>26</v>
      </c>
      <c r="C3736" t="s">
        <v>33</v>
      </c>
      <c r="D3736" t="s">
        <v>16</v>
      </c>
      <c r="E3736" s="1">
        <v>45307</v>
      </c>
      <c r="F3736" s="1">
        <v>45317</v>
      </c>
      <c r="G3736">
        <v>7</v>
      </c>
      <c r="H3736">
        <v>74</v>
      </c>
      <c r="I3736">
        <v>158</v>
      </c>
      <c r="J3736">
        <v>1139</v>
      </c>
      <c r="K3736">
        <v>1533</v>
      </c>
      <c r="L3736" t="s">
        <v>34</v>
      </c>
      <c r="M3736">
        <v>10</v>
      </c>
      <c r="N3736">
        <f t="shared" si="292"/>
        <v>242214</v>
      </c>
      <c r="O3736">
        <f t="shared" si="293"/>
        <v>394</v>
      </c>
      <c r="P3736" t="str">
        <f t="shared" si="294"/>
        <v>Understock</v>
      </c>
      <c r="Q3736">
        <f t="shared" si="290"/>
        <v>0</v>
      </c>
      <c r="R3736" t="str">
        <f t="shared" si="291"/>
        <v>On Time</v>
      </c>
    </row>
    <row r="3737" spans="1:18" x14ac:dyDescent="0.3">
      <c r="A3737" t="s">
        <v>3772</v>
      </c>
      <c r="B3737" t="s">
        <v>32</v>
      </c>
      <c r="C3737" t="s">
        <v>22</v>
      </c>
      <c r="D3737" t="s">
        <v>27</v>
      </c>
      <c r="E3737" s="1">
        <v>45225</v>
      </c>
      <c r="F3737" s="1">
        <v>45232</v>
      </c>
      <c r="G3737">
        <v>494</v>
      </c>
      <c r="H3737">
        <v>64</v>
      </c>
      <c r="I3737">
        <v>201</v>
      </c>
      <c r="J3737">
        <v>1186</v>
      </c>
      <c r="K3737">
        <v>1360</v>
      </c>
      <c r="L3737" t="s">
        <v>30</v>
      </c>
      <c r="M3737">
        <v>7</v>
      </c>
      <c r="N3737">
        <f t="shared" si="292"/>
        <v>273360</v>
      </c>
      <c r="O3737">
        <f t="shared" si="293"/>
        <v>174</v>
      </c>
      <c r="P3737" t="str">
        <f t="shared" si="294"/>
        <v>Overstock</v>
      </c>
      <c r="Q3737">
        <f t="shared" si="290"/>
        <v>0</v>
      </c>
      <c r="R3737" t="str">
        <f t="shared" si="291"/>
        <v>On Time</v>
      </c>
    </row>
    <row r="3738" spans="1:18" x14ac:dyDescent="0.3">
      <c r="A3738" t="s">
        <v>3773</v>
      </c>
      <c r="B3738" t="s">
        <v>50</v>
      </c>
      <c r="C3738" t="s">
        <v>15</v>
      </c>
      <c r="D3738" t="s">
        <v>27</v>
      </c>
      <c r="E3738" s="1">
        <v>45617</v>
      </c>
      <c r="F3738" s="1">
        <v>45620</v>
      </c>
      <c r="G3738">
        <v>337</v>
      </c>
      <c r="H3738">
        <v>62</v>
      </c>
      <c r="I3738">
        <v>243</v>
      </c>
      <c r="J3738">
        <v>1921</v>
      </c>
      <c r="K3738">
        <v>2224</v>
      </c>
      <c r="L3738" t="s">
        <v>34</v>
      </c>
      <c r="M3738">
        <v>3</v>
      </c>
      <c r="N3738">
        <f t="shared" si="292"/>
        <v>540432</v>
      </c>
      <c r="O3738">
        <f t="shared" si="293"/>
        <v>303</v>
      </c>
      <c r="P3738" t="str">
        <f t="shared" si="294"/>
        <v>Overstock</v>
      </c>
      <c r="Q3738">
        <f t="shared" si="290"/>
        <v>0</v>
      </c>
      <c r="R3738" t="str">
        <f t="shared" si="291"/>
        <v>On Time</v>
      </c>
    </row>
    <row r="3739" spans="1:18" x14ac:dyDescent="0.3">
      <c r="A3739" t="s">
        <v>3774</v>
      </c>
      <c r="B3739" t="s">
        <v>60</v>
      </c>
      <c r="C3739" t="s">
        <v>41</v>
      </c>
      <c r="D3739" t="s">
        <v>27</v>
      </c>
      <c r="E3739" s="1">
        <v>45385</v>
      </c>
      <c r="F3739" s="1">
        <v>45393</v>
      </c>
      <c r="G3739">
        <v>304</v>
      </c>
      <c r="H3739">
        <v>52</v>
      </c>
      <c r="I3739">
        <v>143</v>
      </c>
      <c r="J3739">
        <v>1809</v>
      </c>
      <c r="K3739">
        <v>2156</v>
      </c>
      <c r="L3739" t="s">
        <v>34</v>
      </c>
      <c r="M3739">
        <v>8</v>
      </c>
      <c r="N3739">
        <f t="shared" si="292"/>
        <v>308308</v>
      </c>
      <c r="O3739">
        <f t="shared" si="293"/>
        <v>347</v>
      </c>
      <c r="P3739" t="str">
        <f t="shared" si="294"/>
        <v>Overstock</v>
      </c>
      <c r="Q3739">
        <f t="shared" si="290"/>
        <v>0</v>
      </c>
      <c r="R3739" t="str">
        <f t="shared" si="291"/>
        <v>On Time</v>
      </c>
    </row>
    <row r="3740" spans="1:18" x14ac:dyDescent="0.3">
      <c r="A3740" t="s">
        <v>3775</v>
      </c>
      <c r="B3740" t="s">
        <v>60</v>
      </c>
      <c r="C3740" t="s">
        <v>41</v>
      </c>
      <c r="D3740" t="s">
        <v>23</v>
      </c>
      <c r="E3740" s="1">
        <v>45176</v>
      </c>
      <c r="F3740" s="1">
        <v>45183</v>
      </c>
      <c r="G3740">
        <v>403</v>
      </c>
      <c r="H3740">
        <v>61</v>
      </c>
      <c r="I3740">
        <v>284</v>
      </c>
      <c r="J3740">
        <v>1038</v>
      </c>
      <c r="K3740">
        <v>1277</v>
      </c>
      <c r="L3740" t="s">
        <v>30</v>
      </c>
      <c r="M3740">
        <v>7</v>
      </c>
      <c r="N3740">
        <f t="shared" si="292"/>
        <v>362668</v>
      </c>
      <c r="O3740">
        <f t="shared" si="293"/>
        <v>239</v>
      </c>
      <c r="P3740" t="str">
        <f t="shared" si="294"/>
        <v>Overstock</v>
      </c>
      <c r="Q3740">
        <f t="shared" si="290"/>
        <v>0</v>
      </c>
      <c r="R3740" t="str">
        <f t="shared" si="291"/>
        <v>On Time</v>
      </c>
    </row>
    <row r="3741" spans="1:18" x14ac:dyDescent="0.3">
      <c r="A3741" t="s">
        <v>3776</v>
      </c>
      <c r="B3741" t="s">
        <v>60</v>
      </c>
      <c r="C3741" t="s">
        <v>15</v>
      </c>
      <c r="D3741" t="s">
        <v>39</v>
      </c>
      <c r="E3741" s="1">
        <v>45225</v>
      </c>
      <c r="F3741" s="1">
        <v>45230</v>
      </c>
      <c r="G3741">
        <v>408</v>
      </c>
      <c r="H3741">
        <v>55</v>
      </c>
      <c r="I3741">
        <v>47</v>
      </c>
      <c r="J3741">
        <v>532</v>
      </c>
      <c r="K3741">
        <v>841</v>
      </c>
      <c r="L3741" t="s">
        <v>24</v>
      </c>
      <c r="M3741">
        <v>5</v>
      </c>
      <c r="N3741">
        <f t="shared" si="292"/>
        <v>39527</v>
      </c>
      <c r="O3741">
        <f t="shared" si="293"/>
        <v>309</v>
      </c>
      <c r="P3741" t="str">
        <f t="shared" si="294"/>
        <v>Overstock</v>
      </c>
      <c r="Q3741">
        <f t="shared" si="290"/>
        <v>0</v>
      </c>
      <c r="R3741" t="str">
        <f t="shared" si="291"/>
        <v>On Time</v>
      </c>
    </row>
    <row r="3742" spans="1:18" x14ac:dyDescent="0.3">
      <c r="A3742" t="s">
        <v>3777</v>
      </c>
      <c r="B3742" t="s">
        <v>50</v>
      </c>
      <c r="C3742" t="s">
        <v>15</v>
      </c>
      <c r="D3742" t="s">
        <v>16</v>
      </c>
      <c r="E3742" s="1">
        <v>45311</v>
      </c>
      <c r="F3742" s="1">
        <v>45320</v>
      </c>
      <c r="G3742">
        <v>285</v>
      </c>
      <c r="H3742">
        <v>114</v>
      </c>
      <c r="I3742">
        <v>29</v>
      </c>
      <c r="J3742">
        <v>380</v>
      </c>
      <c r="K3742">
        <v>533</v>
      </c>
      <c r="L3742" t="s">
        <v>30</v>
      </c>
      <c r="M3742">
        <v>9</v>
      </c>
      <c r="N3742">
        <f t="shared" si="292"/>
        <v>15457</v>
      </c>
      <c r="O3742">
        <f t="shared" si="293"/>
        <v>153</v>
      </c>
      <c r="P3742" t="str">
        <f t="shared" si="294"/>
        <v>Overstock</v>
      </c>
      <c r="Q3742">
        <f t="shared" si="290"/>
        <v>0</v>
      </c>
      <c r="R3742" t="str">
        <f t="shared" si="291"/>
        <v>On Time</v>
      </c>
    </row>
    <row r="3743" spans="1:18" x14ac:dyDescent="0.3">
      <c r="A3743" t="s">
        <v>3778</v>
      </c>
      <c r="B3743" t="s">
        <v>44</v>
      </c>
      <c r="C3743" t="s">
        <v>22</v>
      </c>
      <c r="D3743" t="s">
        <v>23</v>
      </c>
      <c r="E3743" s="1">
        <v>45418</v>
      </c>
      <c r="F3743" s="1">
        <v>45425</v>
      </c>
      <c r="G3743">
        <v>36</v>
      </c>
      <c r="H3743">
        <v>72</v>
      </c>
      <c r="I3743">
        <v>23</v>
      </c>
      <c r="J3743">
        <v>1575</v>
      </c>
      <c r="K3743">
        <v>2011</v>
      </c>
      <c r="L3743" t="s">
        <v>17</v>
      </c>
      <c r="M3743">
        <v>7</v>
      </c>
      <c r="N3743">
        <f t="shared" si="292"/>
        <v>46253</v>
      </c>
      <c r="O3743">
        <f t="shared" si="293"/>
        <v>436</v>
      </c>
      <c r="P3743" t="str">
        <f t="shared" si="294"/>
        <v>Overstock</v>
      </c>
      <c r="Q3743">
        <f t="shared" si="290"/>
        <v>0</v>
      </c>
      <c r="R3743" t="str">
        <f t="shared" si="291"/>
        <v>On Time</v>
      </c>
    </row>
    <row r="3744" spans="1:18" x14ac:dyDescent="0.3">
      <c r="A3744" t="s">
        <v>3779</v>
      </c>
      <c r="B3744" t="s">
        <v>52</v>
      </c>
      <c r="C3744" t="s">
        <v>33</v>
      </c>
      <c r="D3744" t="s">
        <v>16</v>
      </c>
      <c r="E3744" s="1">
        <v>45036</v>
      </c>
      <c r="F3744" s="1">
        <v>45037</v>
      </c>
      <c r="G3744">
        <v>392</v>
      </c>
      <c r="H3744">
        <v>101</v>
      </c>
      <c r="I3744">
        <v>147</v>
      </c>
      <c r="J3744">
        <v>1398</v>
      </c>
      <c r="K3744">
        <v>1670</v>
      </c>
      <c r="L3744" t="s">
        <v>34</v>
      </c>
      <c r="M3744">
        <v>1</v>
      </c>
      <c r="N3744">
        <f t="shared" si="292"/>
        <v>245490</v>
      </c>
      <c r="O3744">
        <f t="shared" si="293"/>
        <v>272</v>
      </c>
      <c r="P3744" t="str">
        <f t="shared" si="294"/>
        <v>Overstock</v>
      </c>
      <c r="Q3744">
        <f t="shared" si="290"/>
        <v>0</v>
      </c>
      <c r="R3744" t="str">
        <f t="shared" si="291"/>
        <v>On Time</v>
      </c>
    </row>
    <row r="3745" spans="1:18" x14ac:dyDescent="0.3">
      <c r="A3745" t="s">
        <v>3780</v>
      </c>
      <c r="B3745" t="s">
        <v>50</v>
      </c>
      <c r="C3745" t="s">
        <v>41</v>
      </c>
      <c r="D3745" t="s">
        <v>39</v>
      </c>
      <c r="E3745" s="1">
        <v>45281</v>
      </c>
      <c r="F3745" s="1">
        <v>45289</v>
      </c>
      <c r="G3745">
        <v>102</v>
      </c>
      <c r="H3745">
        <v>119</v>
      </c>
      <c r="I3745">
        <v>189</v>
      </c>
      <c r="J3745">
        <v>1733</v>
      </c>
      <c r="K3745">
        <v>2078</v>
      </c>
      <c r="L3745" t="s">
        <v>19</v>
      </c>
      <c r="M3745">
        <v>8</v>
      </c>
      <c r="N3745">
        <f t="shared" si="292"/>
        <v>392742</v>
      </c>
      <c r="O3745">
        <f t="shared" si="293"/>
        <v>345</v>
      </c>
      <c r="P3745" t="str">
        <f t="shared" si="294"/>
        <v>Understock</v>
      </c>
      <c r="Q3745">
        <f t="shared" si="290"/>
        <v>0</v>
      </c>
      <c r="R3745" t="str">
        <f t="shared" si="291"/>
        <v>On Time</v>
      </c>
    </row>
    <row r="3746" spans="1:18" x14ac:dyDescent="0.3">
      <c r="A3746" t="s">
        <v>3781</v>
      </c>
      <c r="B3746" t="s">
        <v>32</v>
      </c>
      <c r="C3746" t="s">
        <v>15</v>
      </c>
      <c r="D3746" t="s">
        <v>27</v>
      </c>
      <c r="E3746" s="1">
        <v>45007</v>
      </c>
      <c r="F3746" s="1">
        <v>45015</v>
      </c>
      <c r="G3746">
        <v>380</v>
      </c>
      <c r="H3746">
        <v>63</v>
      </c>
      <c r="I3746">
        <v>86</v>
      </c>
      <c r="J3746">
        <v>876</v>
      </c>
      <c r="K3746">
        <v>1315</v>
      </c>
      <c r="L3746" t="s">
        <v>24</v>
      </c>
      <c r="M3746">
        <v>8</v>
      </c>
      <c r="N3746">
        <f t="shared" si="292"/>
        <v>113090</v>
      </c>
      <c r="O3746">
        <f t="shared" si="293"/>
        <v>439</v>
      </c>
      <c r="P3746" t="str">
        <f t="shared" si="294"/>
        <v>Overstock</v>
      </c>
      <c r="Q3746">
        <f t="shared" si="290"/>
        <v>0</v>
      </c>
      <c r="R3746" t="str">
        <f t="shared" si="291"/>
        <v>On Time</v>
      </c>
    </row>
    <row r="3747" spans="1:18" x14ac:dyDescent="0.3">
      <c r="A3747" t="s">
        <v>3782</v>
      </c>
      <c r="B3747" t="s">
        <v>21</v>
      </c>
      <c r="C3747" t="s">
        <v>15</v>
      </c>
      <c r="D3747" t="s">
        <v>29</v>
      </c>
      <c r="E3747" s="1">
        <v>45129</v>
      </c>
      <c r="F3747" s="1">
        <v>45136</v>
      </c>
      <c r="G3747">
        <v>82</v>
      </c>
      <c r="H3747">
        <v>111</v>
      </c>
      <c r="I3747">
        <v>131</v>
      </c>
      <c r="J3747">
        <v>261</v>
      </c>
      <c r="K3747">
        <v>602</v>
      </c>
      <c r="L3747" t="s">
        <v>34</v>
      </c>
      <c r="M3747">
        <v>7</v>
      </c>
      <c r="N3747">
        <f t="shared" si="292"/>
        <v>78862</v>
      </c>
      <c r="O3747">
        <f t="shared" si="293"/>
        <v>341</v>
      </c>
      <c r="P3747" t="str">
        <f t="shared" si="294"/>
        <v>Understock</v>
      </c>
      <c r="Q3747">
        <f t="shared" si="290"/>
        <v>0</v>
      </c>
      <c r="R3747" t="str">
        <f t="shared" si="291"/>
        <v>On Time</v>
      </c>
    </row>
    <row r="3748" spans="1:18" x14ac:dyDescent="0.3">
      <c r="A3748" t="s">
        <v>3783</v>
      </c>
      <c r="B3748" t="s">
        <v>14</v>
      </c>
      <c r="C3748" t="s">
        <v>22</v>
      </c>
      <c r="D3748" t="s">
        <v>39</v>
      </c>
      <c r="E3748" s="1">
        <v>44942</v>
      </c>
      <c r="F3748" s="1">
        <v>44944</v>
      </c>
      <c r="G3748">
        <v>198</v>
      </c>
      <c r="H3748">
        <v>82</v>
      </c>
      <c r="I3748">
        <v>80</v>
      </c>
      <c r="J3748">
        <v>1880</v>
      </c>
      <c r="K3748">
        <v>2263</v>
      </c>
      <c r="L3748" t="s">
        <v>17</v>
      </c>
      <c r="M3748">
        <v>2</v>
      </c>
      <c r="N3748">
        <f t="shared" si="292"/>
        <v>181040</v>
      </c>
      <c r="O3748">
        <f t="shared" si="293"/>
        <v>383</v>
      </c>
      <c r="P3748" t="str">
        <f t="shared" si="294"/>
        <v>Overstock</v>
      </c>
      <c r="Q3748">
        <f t="shared" si="290"/>
        <v>0</v>
      </c>
      <c r="R3748" t="str">
        <f t="shared" si="291"/>
        <v>On Time</v>
      </c>
    </row>
    <row r="3749" spans="1:18" x14ac:dyDescent="0.3">
      <c r="A3749" t="s">
        <v>3784</v>
      </c>
      <c r="B3749" t="s">
        <v>60</v>
      </c>
      <c r="C3749" t="s">
        <v>33</v>
      </c>
      <c r="D3749" t="s">
        <v>27</v>
      </c>
      <c r="E3749" s="1">
        <v>45386</v>
      </c>
      <c r="F3749" s="1">
        <v>45392</v>
      </c>
      <c r="G3749">
        <v>162</v>
      </c>
      <c r="H3749">
        <v>82</v>
      </c>
      <c r="I3749">
        <v>250</v>
      </c>
      <c r="J3749">
        <v>1509</v>
      </c>
      <c r="K3749">
        <v>1779</v>
      </c>
      <c r="L3749" t="s">
        <v>30</v>
      </c>
      <c r="M3749">
        <v>6</v>
      </c>
      <c r="N3749">
        <f t="shared" si="292"/>
        <v>444750</v>
      </c>
      <c r="O3749">
        <f t="shared" si="293"/>
        <v>270</v>
      </c>
      <c r="P3749" t="str">
        <f t="shared" si="294"/>
        <v>Understock</v>
      </c>
      <c r="Q3749">
        <f t="shared" si="290"/>
        <v>0</v>
      </c>
      <c r="R3749" t="str">
        <f t="shared" si="291"/>
        <v>On Time</v>
      </c>
    </row>
    <row r="3750" spans="1:18" x14ac:dyDescent="0.3">
      <c r="A3750" t="s">
        <v>3785</v>
      </c>
      <c r="B3750" t="s">
        <v>52</v>
      </c>
      <c r="C3750" t="s">
        <v>33</v>
      </c>
      <c r="D3750" t="s">
        <v>23</v>
      </c>
      <c r="E3750" s="1">
        <v>45642</v>
      </c>
      <c r="F3750" s="1">
        <v>45649</v>
      </c>
      <c r="G3750">
        <v>425</v>
      </c>
      <c r="H3750">
        <v>139</v>
      </c>
      <c r="I3750">
        <v>107</v>
      </c>
      <c r="J3750">
        <v>1178</v>
      </c>
      <c r="K3750">
        <v>1600</v>
      </c>
      <c r="L3750" t="s">
        <v>24</v>
      </c>
      <c r="M3750">
        <v>7</v>
      </c>
      <c r="N3750">
        <f t="shared" si="292"/>
        <v>171200</v>
      </c>
      <c r="O3750">
        <f t="shared" si="293"/>
        <v>422</v>
      </c>
      <c r="P3750" t="str">
        <f t="shared" si="294"/>
        <v>Overstock</v>
      </c>
      <c r="Q3750">
        <f t="shared" si="290"/>
        <v>0</v>
      </c>
      <c r="R3750" t="str">
        <f t="shared" si="291"/>
        <v>On Time</v>
      </c>
    </row>
    <row r="3751" spans="1:18" x14ac:dyDescent="0.3">
      <c r="A3751" t="s">
        <v>3786</v>
      </c>
      <c r="B3751" t="s">
        <v>48</v>
      </c>
      <c r="C3751" t="s">
        <v>22</v>
      </c>
      <c r="D3751" t="s">
        <v>39</v>
      </c>
      <c r="E3751" s="1">
        <v>44945</v>
      </c>
      <c r="F3751" s="1">
        <v>44954</v>
      </c>
      <c r="G3751">
        <v>394</v>
      </c>
      <c r="H3751">
        <v>134</v>
      </c>
      <c r="I3751">
        <v>35</v>
      </c>
      <c r="J3751">
        <v>959</v>
      </c>
      <c r="K3751">
        <v>1383</v>
      </c>
      <c r="L3751" t="s">
        <v>24</v>
      </c>
      <c r="M3751">
        <v>9</v>
      </c>
      <c r="N3751">
        <f t="shared" si="292"/>
        <v>48405</v>
      </c>
      <c r="O3751">
        <f t="shared" si="293"/>
        <v>424</v>
      </c>
      <c r="P3751" t="str">
        <f t="shared" si="294"/>
        <v>Overstock</v>
      </c>
      <c r="Q3751">
        <f t="shared" si="290"/>
        <v>0</v>
      </c>
      <c r="R3751" t="str">
        <f t="shared" si="291"/>
        <v>On Time</v>
      </c>
    </row>
    <row r="3752" spans="1:18" x14ac:dyDescent="0.3">
      <c r="A3752" t="s">
        <v>3787</v>
      </c>
      <c r="B3752" t="s">
        <v>50</v>
      </c>
      <c r="C3752" t="s">
        <v>15</v>
      </c>
      <c r="D3752" t="s">
        <v>23</v>
      </c>
      <c r="E3752" s="1">
        <v>45235</v>
      </c>
      <c r="F3752" s="1">
        <v>45238</v>
      </c>
      <c r="G3752">
        <v>391</v>
      </c>
      <c r="H3752">
        <v>60</v>
      </c>
      <c r="I3752">
        <v>230</v>
      </c>
      <c r="J3752">
        <v>1965</v>
      </c>
      <c r="K3752">
        <v>2038</v>
      </c>
      <c r="L3752" t="s">
        <v>17</v>
      </c>
      <c r="M3752">
        <v>3</v>
      </c>
      <c r="N3752">
        <f t="shared" si="292"/>
        <v>468740</v>
      </c>
      <c r="O3752">
        <f t="shared" si="293"/>
        <v>73</v>
      </c>
      <c r="P3752" t="str">
        <f t="shared" si="294"/>
        <v>Overstock</v>
      </c>
      <c r="Q3752">
        <f t="shared" si="290"/>
        <v>0</v>
      </c>
      <c r="R3752" t="str">
        <f t="shared" si="291"/>
        <v>On Time</v>
      </c>
    </row>
    <row r="3753" spans="1:18" x14ac:dyDescent="0.3">
      <c r="A3753" t="s">
        <v>3788</v>
      </c>
      <c r="B3753" t="s">
        <v>21</v>
      </c>
      <c r="C3753" t="s">
        <v>33</v>
      </c>
      <c r="D3753" t="s">
        <v>27</v>
      </c>
      <c r="E3753" s="1">
        <v>45170</v>
      </c>
      <c r="F3753" s="1">
        <v>45179</v>
      </c>
      <c r="G3753">
        <v>441</v>
      </c>
      <c r="H3753">
        <v>136</v>
      </c>
      <c r="I3753">
        <v>281</v>
      </c>
      <c r="J3753">
        <v>1822</v>
      </c>
      <c r="K3753">
        <v>1987</v>
      </c>
      <c r="L3753" t="s">
        <v>17</v>
      </c>
      <c r="M3753">
        <v>9</v>
      </c>
      <c r="N3753">
        <f t="shared" si="292"/>
        <v>558347</v>
      </c>
      <c r="O3753">
        <f t="shared" si="293"/>
        <v>165</v>
      </c>
      <c r="P3753" t="str">
        <f t="shared" si="294"/>
        <v>Overstock</v>
      </c>
      <c r="Q3753">
        <f t="shared" si="290"/>
        <v>0</v>
      </c>
      <c r="R3753" t="str">
        <f t="shared" si="291"/>
        <v>On Time</v>
      </c>
    </row>
    <row r="3754" spans="1:18" x14ac:dyDescent="0.3">
      <c r="A3754" t="s">
        <v>3789</v>
      </c>
      <c r="B3754" t="s">
        <v>50</v>
      </c>
      <c r="C3754" t="s">
        <v>22</v>
      </c>
      <c r="D3754" t="s">
        <v>39</v>
      </c>
      <c r="E3754" s="1">
        <v>45278</v>
      </c>
      <c r="F3754" s="1">
        <v>45283</v>
      </c>
      <c r="G3754">
        <v>484</v>
      </c>
      <c r="H3754">
        <v>143</v>
      </c>
      <c r="I3754">
        <v>76</v>
      </c>
      <c r="J3754">
        <v>1373</v>
      </c>
      <c r="K3754">
        <v>1703</v>
      </c>
      <c r="L3754" t="s">
        <v>24</v>
      </c>
      <c r="M3754">
        <v>5</v>
      </c>
      <c r="N3754">
        <f t="shared" si="292"/>
        <v>129428</v>
      </c>
      <c r="O3754">
        <f t="shared" si="293"/>
        <v>330</v>
      </c>
      <c r="P3754" t="str">
        <f t="shared" si="294"/>
        <v>Overstock</v>
      </c>
      <c r="Q3754">
        <f t="shared" si="290"/>
        <v>0</v>
      </c>
      <c r="R3754" t="str">
        <f t="shared" si="291"/>
        <v>On Time</v>
      </c>
    </row>
    <row r="3755" spans="1:18" x14ac:dyDescent="0.3">
      <c r="A3755" t="s">
        <v>3790</v>
      </c>
      <c r="B3755" t="s">
        <v>44</v>
      </c>
      <c r="C3755" t="s">
        <v>15</v>
      </c>
      <c r="D3755" t="s">
        <v>16</v>
      </c>
      <c r="E3755" s="1">
        <v>45572</v>
      </c>
      <c r="F3755" s="1">
        <v>45579</v>
      </c>
      <c r="G3755">
        <v>24</v>
      </c>
      <c r="H3755">
        <v>120</v>
      </c>
      <c r="I3755">
        <v>270</v>
      </c>
      <c r="J3755">
        <v>1516</v>
      </c>
      <c r="K3755">
        <v>1759</v>
      </c>
      <c r="L3755" t="s">
        <v>24</v>
      </c>
      <c r="M3755">
        <v>7</v>
      </c>
      <c r="N3755">
        <f t="shared" si="292"/>
        <v>474930</v>
      </c>
      <c r="O3755">
        <f t="shared" si="293"/>
        <v>243</v>
      </c>
      <c r="P3755" t="str">
        <f t="shared" si="294"/>
        <v>Understock</v>
      </c>
      <c r="Q3755">
        <f t="shared" si="290"/>
        <v>0</v>
      </c>
      <c r="R3755" t="str">
        <f t="shared" si="291"/>
        <v>On Time</v>
      </c>
    </row>
    <row r="3756" spans="1:18" x14ac:dyDescent="0.3">
      <c r="A3756" t="s">
        <v>3791</v>
      </c>
      <c r="B3756" t="s">
        <v>52</v>
      </c>
      <c r="C3756" t="s">
        <v>15</v>
      </c>
      <c r="D3756" t="s">
        <v>29</v>
      </c>
      <c r="E3756" s="1">
        <v>45304</v>
      </c>
      <c r="F3756" s="1">
        <v>45312</v>
      </c>
      <c r="G3756">
        <v>303</v>
      </c>
      <c r="H3756">
        <v>147</v>
      </c>
      <c r="I3756">
        <v>77</v>
      </c>
      <c r="J3756">
        <v>925</v>
      </c>
      <c r="K3756">
        <v>1331</v>
      </c>
      <c r="L3756" t="s">
        <v>34</v>
      </c>
      <c r="M3756">
        <v>8</v>
      </c>
      <c r="N3756">
        <f t="shared" si="292"/>
        <v>102487</v>
      </c>
      <c r="O3756">
        <f t="shared" si="293"/>
        <v>406</v>
      </c>
      <c r="P3756" t="str">
        <f t="shared" si="294"/>
        <v>Overstock</v>
      </c>
      <c r="Q3756">
        <f t="shared" si="290"/>
        <v>0</v>
      </c>
      <c r="R3756" t="str">
        <f t="shared" si="291"/>
        <v>On Time</v>
      </c>
    </row>
    <row r="3757" spans="1:18" x14ac:dyDescent="0.3">
      <c r="A3757" t="s">
        <v>3792</v>
      </c>
      <c r="B3757" t="s">
        <v>38</v>
      </c>
      <c r="C3757" t="s">
        <v>41</v>
      </c>
      <c r="D3757" t="s">
        <v>23</v>
      </c>
      <c r="E3757" s="1">
        <v>45433</v>
      </c>
      <c r="F3757" s="1">
        <v>45442</v>
      </c>
      <c r="G3757">
        <v>109</v>
      </c>
      <c r="H3757">
        <v>111</v>
      </c>
      <c r="I3757">
        <v>220</v>
      </c>
      <c r="J3757">
        <v>1445</v>
      </c>
      <c r="K3757">
        <v>1919</v>
      </c>
      <c r="L3757" t="s">
        <v>17</v>
      </c>
      <c r="M3757">
        <v>9</v>
      </c>
      <c r="N3757">
        <f t="shared" si="292"/>
        <v>422180</v>
      </c>
      <c r="O3757">
        <f t="shared" si="293"/>
        <v>474</v>
      </c>
      <c r="P3757" t="str">
        <f t="shared" si="294"/>
        <v>Understock</v>
      </c>
      <c r="Q3757">
        <f t="shared" si="290"/>
        <v>0</v>
      </c>
      <c r="R3757" t="str">
        <f t="shared" si="291"/>
        <v>On Time</v>
      </c>
    </row>
    <row r="3758" spans="1:18" x14ac:dyDescent="0.3">
      <c r="A3758" t="s">
        <v>3793</v>
      </c>
      <c r="B3758" t="s">
        <v>38</v>
      </c>
      <c r="C3758" t="s">
        <v>33</v>
      </c>
      <c r="D3758" t="s">
        <v>27</v>
      </c>
      <c r="E3758" s="1">
        <v>45071</v>
      </c>
      <c r="F3758" s="1">
        <v>45080</v>
      </c>
      <c r="G3758">
        <v>305</v>
      </c>
      <c r="H3758">
        <v>88</v>
      </c>
      <c r="I3758">
        <v>211</v>
      </c>
      <c r="J3758">
        <v>403</v>
      </c>
      <c r="K3758">
        <v>679</v>
      </c>
      <c r="L3758" t="s">
        <v>34</v>
      </c>
      <c r="M3758">
        <v>9</v>
      </c>
      <c r="N3758">
        <f t="shared" si="292"/>
        <v>143269</v>
      </c>
      <c r="O3758">
        <f t="shared" si="293"/>
        <v>276</v>
      </c>
      <c r="P3758" t="str">
        <f t="shared" si="294"/>
        <v>Overstock</v>
      </c>
      <c r="Q3758">
        <f t="shared" si="290"/>
        <v>0</v>
      </c>
      <c r="R3758" t="str">
        <f t="shared" si="291"/>
        <v>On Time</v>
      </c>
    </row>
    <row r="3759" spans="1:18" x14ac:dyDescent="0.3">
      <c r="A3759" t="s">
        <v>3794</v>
      </c>
      <c r="B3759" t="s">
        <v>21</v>
      </c>
      <c r="C3759" t="s">
        <v>33</v>
      </c>
      <c r="D3759" t="s">
        <v>27</v>
      </c>
      <c r="E3759" s="1">
        <v>45225</v>
      </c>
      <c r="F3759" s="1">
        <v>45228</v>
      </c>
      <c r="G3759">
        <v>65</v>
      </c>
      <c r="H3759">
        <v>112</v>
      </c>
      <c r="I3759">
        <v>60</v>
      </c>
      <c r="J3759">
        <v>961</v>
      </c>
      <c r="K3759">
        <v>1025</v>
      </c>
      <c r="L3759" t="s">
        <v>34</v>
      </c>
      <c r="M3759">
        <v>3</v>
      </c>
      <c r="N3759">
        <f t="shared" si="292"/>
        <v>61500</v>
      </c>
      <c r="O3759">
        <f t="shared" si="293"/>
        <v>64</v>
      </c>
      <c r="P3759" t="str">
        <f t="shared" si="294"/>
        <v>Overstock</v>
      </c>
      <c r="Q3759">
        <f t="shared" si="290"/>
        <v>0</v>
      </c>
      <c r="R3759" t="str">
        <f t="shared" si="291"/>
        <v>On Time</v>
      </c>
    </row>
    <row r="3760" spans="1:18" x14ac:dyDescent="0.3">
      <c r="A3760" t="s">
        <v>3795</v>
      </c>
      <c r="B3760" t="s">
        <v>60</v>
      </c>
      <c r="C3760" t="s">
        <v>15</v>
      </c>
      <c r="D3760" t="s">
        <v>39</v>
      </c>
      <c r="E3760" s="1">
        <v>45353</v>
      </c>
      <c r="F3760" s="1">
        <v>45355</v>
      </c>
      <c r="G3760">
        <v>122</v>
      </c>
      <c r="H3760">
        <v>78</v>
      </c>
      <c r="I3760">
        <v>171</v>
      </c>
      <c r="J3760">
        <v>1271</v>
      </c>
      <c r="K3760">
        <v>1440</v>
      </c>
      <c r="L3760" t="s">
        <v>24</v>
      </c>
      <c r="M3760">
        <v>2</v>
      </c>
      <c r="N3760">
        <f t="shared" si="292"/>
        <v>246240</v>
      </c>
      <c r="O3760">
        <f t="shared" si="293"/>
        <v>169</v>
      </c>
      <c r="P3760" t="str">
        <f t="shared" si="294"/>
        <v>Understock</v>
      </c>
      <c r="Q3760">
        <f t="shared" si="290"/>
        <v>0</v>
      </c>
      <c r="R3760" t="str">
        <f t="shared" si="291"/>
        <v>On Time</v>
      </c>
    </row>
    <row r="3761" spans="1:18" x14ac:dyDescent="0.3">
      <c r="A3761" t="s">
        <v>3796</v>
      </c>
      <c r="B3761" t="s">
        <v>38</v>
      </c>
      <c r="C3761" t="s">
        <v>15</v>
      </c>
      <c r="D3761" t="s">
        <v>29</v>
      </c>
      <c r="E3761" s="1">
        <v>45454</v>
      </c>
      <c r="F3761" s="1">
        <v>45455</v>
      </c>
      <c r="G3761">
        <v>478</v>
      </c>
      <c r="H3761">
        <v>95</v>
      </c>
      <c r="I3761">
        <v>249</v>
      </c>
      <c r="J3761">
        <v>1990</v>
      </c>
      <c r="K3761">
        <v>2092</v>
      </c>
      <c r="L3761" t="s">
        <v>30</v>
      </c>
      <c r="M3761">
        <v>1</v>
      </c>
      <c r="N3761">
        <f t="shared" si="292"/>
        <v>520908</v>
      </c>
      <c r="O3761">
        <f t="shared" si="293"/>
        <v>102</v>
      </c>
      <c r="P3761" t="str">
        <f t="shared" si="294"/>
        <v>Overstock</v>
      </c>
      <c r="Q3761">
        <f t="shared" si="290"/>
        <v>0</v>
      </c>
      <c r="R3761" t="str">
        <f t="shared" si="291"/>
        <v>On Time</v>
      </c>
    </row>
    <row r="3762" spans="1:18" x14ac:dyDescent="0.3">
      <c r="A3762" t="s">
        <v>3797</v>
      </c>
      <c r="B3762" t="s">
        <v>32</v>
      </c>
      <c r="C3762" t="s">
        <v>41</v>
      </c>
      <c r="D3762" t="s">
        <v>29</v>
      </c>
      <c r="E3762" s="1">
        <v>45304</v>
      </c>
      <c r="F3762" s="1">
        <v>45307</v>
      </c>
      <c r="G3762">
        <v>290</v>
      </c>
      <c r="H3762">
        <v>84</v>
      </c>
      <c r="I3762">
        <v>95</v>
      </c>
      <c r="J3762">
        <v>1059</v>
      </c>
      <c r="K3762">
        <v>1305</v>
      </c>
      <c r="L3762" t="s">
        <v>17</v>
      </c>
      <c r="M3762">
        <v>3</v>
      </c>
      <c r="N3762">
        <f t="shared" si="292"/>
        <v>123975</v>
      </c>
      <c r="O3762">
        <f t="shared" si="293"/>
        <v>246</v>
      </c>
      <c r="P3762" t="str">
        <f t="shared" si="294"/>
        <v>Overstock</v>
      </c>
      <c r="Q3762">
        <f t="shared" si="290"/>
        <v>0</v>
      </c>
      <c r="R3762" t="str">
        <f t="shared" si="291"/>
        <v>On Time</v>
      </c>
    </row>
    <row r="3763" spans="1:18" x14ac:dyDescent="0.3">
      <c r="A3763" t="s">
        <v>3798</v>
      </c>
      <c r="B3763" t="s">
        <v>38</v>
      </c>
      <c r="C3763" t="s">
        <v>41</v>
      </c>
      <c r="D3763" t="s">
        <v>23</v>
      </c>
      <c r="E3763" s="1">
        <v>45356</v>
      </c>
      <c r="F3763" s="1">
        <v>45364</v>
      </c>
      <c r="G3763">
        <v>282</v>
      </c>
      <c r="H3763">
        <v>110</v>
      </c>
      <c r="I3763">
        <v>121</v>
      </c>
      <c r="J3763">
        <v>1155</v>
      </c>
      <c r="K3763">
        <v>1248</v>
      </c>
      <c r="L3763" t="s">
        <v>19</v>
      </c>
      <c r="M3763">
        <v>8</v>
      </c>
      <c r="N3763">
        <f t="shared" si="292"/>
        <v>151008</v>
      </c>
      <c r="O3763">
        <f t="shared" si="293"/>
        <v>93</v>
      </c>
      <c r="P3763" t="str">
        <f t="shared" si="294"/>
        <v>Overstock</v>
      </c>
      <c r="Q3763">
        <f t="shared" si="290"/>
        <v>0</v>
      </c>
      <c r="R3763" t="str">
        <f t="shared" si="291"/>
        <v>On Time</v>
      </c>
    </row>
    <row r="3764" spans="1:18" x14ac:dyDescent="0.3">
      <c r="A3764" t="s">
        <v>3799</v>
      </c>
      <c r="B3764" t="s">
        <v>26</v>
      </c>
      <c r="C3764" t="s">
        <v>33</v>
      </c>
      <c r="D3764" t="s">
        <v>23</v>
      </c>
      <c r="E3764" s="1">
        <v>45377</v>
      </c>
      <c r="F3764" s="1">
        <v>45378</v>
      </c>
      <c r="G3764">
        <v>125</v>
      </c>
      <c r="H3764">
        <v>133</v>
      </c>
      <c r="I3764">
        <v>54</v>
      </c>
      <c r="J3764">
        <v>1118</v>
      </c>
      <c r="K3764">
        <v>1330</v>
      </c>
      <c r="L3764" t="s">
        <v>24</v>
      </c>
      <c r="M3764">
        <v>1</v>
      </c>
      <c r="N3764">
        <f t="shared" si="292"/>
        <v>71820</v>
      </c>
      <c r="O3764">
        <f t="shared" si="293"/>
        <v>212</v>
      </c>
      <c r="P3764" t="str">
        <f t="shared" si="294"/>
        <v>Overstock</v>
      </c>
      <c r="Q3764">
        <f t="shared" si="290"/>
        <v>0</v>
      </c>
      <c r="R3764" t="str">
        <f t="shared" si="291"/>
        <v>On Time</v>
      </c>
    </row>
    <row r="3765" spans="1:18" x14ac:dyDescent="0.3">
      <c r="A3765" t="s">
        <v>3800</v>
      </c>
      <c r="B3765" t="s">
        <v>60</v>
      </c>
      <c r="C3765" t="s">
        <v>15</v>
      </c>
      <c r="D3765" t="s">
        <v>29</v>
      </c>
      <c r="E3765" s="1">
        <v>45651</v>
      </c>
      <c r="F3765" s="1">
        <v>45657</v>
      </c>
      <c r="G3765">
        <v>236</v>
      </c>
      <c r="H3765">
        <v>149</v>
      </c>
      <c r="I3765">
        <v>187</v>
      </c>
      <c r="J3765">
        <v>1054</v>
      </c>
      <c r="K3765">
        <v>1293</v>
      </c>
      <c r="L3765" t="s">
        <v>30</v>
      </c>
      <c r="M3765">
        <v>6</v>
      </c>
      <c r="N3765">
        <f t="shared" si="292"/>
        <v>241791</v>
      </c>
      <c r="O3765">
        <f t="shared" si="293"/>
        <v>239</v>
      </c>
      <c r="P3765" t="str">
        <f t="shared" si="294"/>
        <v>Overstock</v>
      </c>
      <c r="Q3765">
        <f t="shared" si="290"/>
        <v>0</v>
      </c>
      <c r="R3765" t="str">
        <f t="shared" si="291"/>
        <v>On Time</v>
      </c>
    </row>
    <row r="3766" spans="1:18" x14ac:dyDescent="0.3">
      <c r="A3766" t="s">
        <v>3801</v>
      </c>
      <c r="B3766" t="s">
        <v>38</v>
      </c>
      <c r="C3766" t="s">
        <v>15</v>
      </c>
      <c r="D3766" t="s">
        <v>29</v>
      </c>
      <c r="E3766" s="1">
        <v>45252</v>
      </c>
      <c r="F3766" s="1">
        <v>45258</v>
      </c>
      <c r="G3766">
        <v>206</v>
      </c>
      <c r="H3766">
        <v>107</v>
      </c>
      <c r="I3766">
        <v>67</v>
      </c>
      <c r="J3766">
        <v>1715</v>
      </c>
      <c r="K3766">
        <v>2101</v>
      </c>
      <c r="L3766" t="s">
        <v>19</v>
      </c>
      <c r="M3766">
        <v>6</v>
      </c>
      <c r="N3766">
        <f t="shared" si="292"/>
        <v>140767</v>
      </c>
      <c r="O3766">
        <f t="shared" si="293"/>
        <v>386</v>
      </c>
      <c r="P3766" t="str">
        <f t="shared" si="294"/>
        <v>Overstock</v>
      </c>
      <c r="Q3766">
        <f t="shared" si="290"/>
        <v>0</v>
      </c>
      <c r="R3766" t="str">
        <f t="shared" si="291"/>
        <v>On Time</v>
      </c>
    </row>
    <row r="3767" spans="1:18" x14ac:dyDescent="0.3">
      <c r="A3767" t="s">
        <v>3802</v>
      </c>
      <c r="B3767" t="s">
        <v>48</v>
      </c>
      <c r="C3767" t="s">
        <v>41</v>
      </c>
      <c r="D3767" t="s">
        <v>39</v>
      </c>
      <c r="E3767" s="1">
        <v>45073</v>
      </c>
      <c r="F3767" s="1">
        <v>45076</v>
      </c>
      <c r="G3767">
        <v>458</v>
      </c>
      <c r="H3767">
        <v>59</v>
      </c>
      <c r="I3767">
        <v>46</v>
      </c>
      <c r="J3767">
        <v>1007</v>
      </c>
      <c r="K3767">
        <v>1237</v>
      </c>
      <c r="L3767" t="s">
        <v>24</v>
      </c>
      <c r="M3767">
        <v>3</v>
      </c>
      <c r="N3767">
        <f t="shared" si="292"/>
        <v>56902</v>
      </c>
      <c r="O3767">
        <f t="shared" si="293"/>
        <v>230</v>
      </c>
      <c r="P3767" t="str">
        <f t="shared" si="294"/>
        <v>Overstock</v>
      </c>
      <c r="Q3767">
        <f t="shared" si="290"/>
        <v>0</v>
      </c>
      <c r="R3767" t="str">
        <f t="shared" si="291"/>
        <v>On Time</v>
      </c>
    </row>
    <row r="3768" spans="1:18" x14ac:dyDescent="0.3">
      <c r="A3768" t="s">
        <v>3803</v>
      </c>
      <c r="B3768" t="s">
        <v>21</v>
      </c>
      <c r="C3768" t="s">
        <v>22</v>
      </c>
      <c r="D3768" t="s">
        <v>39</v>
      </c>
      <c r="E3768" s="1">
        <v>44945</v>
      </c>
      <c r="F3768" s="1">
        <v>44953</v>
      </c>
      <c r="G3768">
        <v>219</v>
      </c>
      <c r="H3768">
        <v>106</v>
      </c>
      <c r="I3768">
        <v>180</v>
      </c>
      <c r="J3768">
        <v>593</v>
      </c>
      <c r="K3768">
        <v>906</v>
      </c>
      <c r="L3768" t="s">
        <v>24</v>
      </c>
      <c r="M3768">
        <v>8</v>
      </c>
      <c r="N3768">
        <f t="shared" si="292"/>
        <v>163080</v>
      </c>
      <c r="O3768">
        <f t="shared" si="293"/>
        <v>313</v>
      </c>
      <c r="P3768" t="str">
        <f t="shared" si="294"/>
        <v>Overstock</v>
      </c>
      <c r="Q3768">
        <f t="shared" si="290"/>
        <v>0</v>
      </c>
      <c r="R3768" t="str">
        <f t="shared" si="291"/>
        <v>On Time</v>
      </c>
    </row>
    <row r="3769" spans="1:18" x14ac:dyDescent="0.3">
      <c r="A3769" t="s">
        <v>3804</v>
      </c>
      <c r="B3769" t="s">
        <v>48</v>
      </c>
      <c r="C3769" t="s">
        <v>41</v>
      </c>
      <c r="D3769" t="s">
        <v>39</v>
      </c>
      <c r="E3769" s="1">
        <v>45294</v>
      </c>
      <c r="F3769" s="1">
        <v>45296</v>
      </c>
      <c r="G3769">
        <v>168</v>
      </c>
      <c r="H3769">
        <v>53</v>
      </c>
      <c r="I3769">
        <v>253</v>
      </c>
      <c r="J3769">
        <v>643</v>
      </c>
      <c r="K3769">
        <v>817</v>
      </c>
      <c r="L3769" t="s">
        <v>19</v>
      </c>
      <c r="M3769">
        <v>2</v>
      </c>
      <c r="N3769">
        <f t="shared" si="292"/>
        <v>206701</v>
      </c>
      <c r="O3769">
        <f t="shared" si="293"/>
        <v>174</v>
      </c>
      <c r="P3769" t="str">
        <f t="shared" si="294"/>
        <v>Understock</v>
      </c>
      <c r="Q3769">
        <f t="shared" si="290"/>
        <v>0</v>
      </c>
      <c r="R3769" t="str">
        <f t="shared" si="291"/>
        <v>On Time</v>
      </c>
    </row>
    <row r="3770" spans="1:18" x14ac:dyDescent="0.3">
      <c r="A3770" t="s">
        <v>3805</v>
      </c>
      <c r="B3770" t="s">
        <v>60</v>
      </c>
      <c r="C3770" t="s">
        <v>15</v>
      </c>
      <c r="D3770" t="s">
        <v>39</v>
      </c>
      <c r="E3770" s="1">
        <v>45606</v>
      </c>
      <c r="F3770" s="1">
        <v>45611</v>
      </c>
      <c r="G3770">
        <v>341</v>
      </c>
      <c r="H3770">
        <v>56</v>
      </c>
      <c r="I3770">
        <v>61</v>
      </c>
      <c r="J3770">
        <v>1545</v>
      </c>
      <c r="K3770">
        <v>1744</v>
      </c>
      <c r="L3770" t="s">
        <v>34</v>
      </c>
      <c r="M3770">
        <v>5</v>
      </c>
      <c r="N3770">
        <f t="shared" si="292"/>
        <v>106384</v>
      </c>
      <c r="O3770">
        <f t="shared" si="293"/>
        <v>199</v>
      </c>
      <c r="P3770" t="str">
        <f t="shared" si="294"/>
        <v>Overstock</v>
      </c>
      <c r="Q3770">
        <f t="shared" si="290"/>
        <v>0</v>
      </c>
      <c r="R3770" t="str">
        <f t="shared" si="291"/>
        <v>On Time</v>
      </c>
    </row>
    <row r="3771" spans="1:18" x14ac:dyDescent="0.3">
      <c r="A3771" t="s">
        <v>3806</v>
      </c>
      <c r="B3771" t="s">
        <v>21</v>
      </c>
      <c r="C3771" t="s">
        <v>15</v>
      </c>
      <c r="D3771" t="s">
        <v>16</v>
      </c>
      <c r="E3771" s="1">
        <v>45367</v>
      </c>
      <c r="F3771" s="1">
        <v>45377</v>
      </c>
      <c r="G3771">
        <v>97</v>
      </c>
      <c r="H3771">
        <v>89</v>
      </c>
      <c r="I3771">
        <v>129</v>
      </c>
      <c r="J3771">
        <v>1250</v>
      </c>
      <c r="K3771">
        <v>1469</v>
      </c>
      <c r="L3771" t="s">
        <v>30</v>
      </c>
      <c r="M3771">
        <v>10</v>
      </c>
      <c r="N3771">
        <f t="shared" si="292"/>
        <v>189501</v>
      </c>
      <c r="O3771">
        <f t="shared" si="293"/>
        <v>219</v>
      </c>
      <c r="P3771" t="str">
        <f t="shared" si="294"/>
        <v>Understock</v>
      </c>
      <c r="Q3771">
        <f t="shared" si="290"/>
        <v>0</v>
      </c>
      <c r="R3771" t="str">
        <f t="shared" si="291"/>
        <v>On Time</v>
      </c>
    </row>
    <row r="3772" spans="1:18" x14ac:dyDescent="0.3">
      <c r="A3772" t="s">
        <v>3807</v>
      </c>
      <c r="B3772" t="s">
        <v>32</v>
      </c>
      <c r="C3772" t="s">
        <v>22</v>
      </c>
      <c r="D3772" t="s">
        <v>29</v>
      </c>
      <c r="E3772" s="1">
        <v>45313</v>
      </c>
      <c r="F3772" s="1">
        <v>45316</v>
      </c>
      <c r="G3772">
        <v>69</v>
      </c>
      <c r="H3772">
        <v>71</v>
      </c>
      <c r="I3772">
        <v>100</v>
      </c>
      <c r="J3772">
        <v>335</v>
      </c>
      <c r="K3772">
        <v>421</v>
      </c>
      <c r="L3772" t="s">
        <v>24</v>
      </c>
      <c r="M3772">
        <v>3</v>
      </c>
      <c r="N3772">
        <f t="shared" si="292"/>
        <v>42100</v>
      </c>
      <c r="O3772">
        <f t="shared" si="293"/>
        <v>86</v>
      </c>
      <c r="P3772" t="str">
        <f t="shared" si="294"/>
        <v>Understock</v>
      </c>
      <c r="Q3772">
        <f t="shared" si="290"/>
        <v>0</v>
      </c>
      <c r="R3772" t="str">
        <f t="shared" si="291"/>
        <v>On Time</v>
      </c>
    </row>
    <row r="3773" spans="1:18" x14ac:dyDescent="0.3">
      <c r="A3773" t="s">
        <v>3808</v>
      </c>
      <c r="B3773" t="s">
        <v>44</v>
      </c>
      <c r="C3773" t="s">
        <v>41</v>
      </c>
      <c r="D3773" t="s">
        <v>16</v>
      </c>
      <c r="E3773" s="1">
        <v>45319</v>
      </c>
      <c r="F3773" s="1">
        <v>45329</v>
      </c>
      <c r="G3773">
        <v>489</v>
      </c>
      <c r="H3773">
        <v>102</v>
      </c>
      <c r="I3773">
        <v>37</v>
      </c>
      <c r="J3773">
        <v>1301</v>
      </c>
      <c r="K3773">
        <v>1513</v>
      </c>
      <c r="L3773" t="s">
        <v>17</v>
      </c>
      <c r="M3773">
        <v>10</v>
      </c>
      <c r="N3773">
        <f t="shared" si="292"/>
        <v>55981</v>
      </c>
      <c r="O3773">
        <f t="shared" si="293"/>
        <v>212</v>
      </c>
      <c r="P3773" t="str">
        <f t="shared" si="294"/>
        <v>Overstock</v>
      </c>
      <c r="Q3773">
        <f t="shared" si="290"/>
        <v>0</v>
      </c>
      <c r="R3773" t="str">
        <f t="shared" si="291"/>
        <v>On Time</v>
      </c>
    </row>
    <row r="3774" spans="1:18" x14ac:dyDescent="0.3">
      <c r="A3774" t="s">
        <v>3809</v>
      </c>
      <c r="B3774" t="s">
        <v>44</v>
      </c>
      <c r="C3774" t="s">
        <v>22</v>
      </c>
      <c r="D3774" t="s">
        <v>16</v>
      </c>
      <c r="E3774" s="1">
        <v>45327</v>
      </c>
      <c r="F3774" s="1">
        <v>45336</v>
      </c>
      <c r="G3774">
        <v>90</v>
      </c>
      <c r="H3774">
        <v>133</v>
      </c>
      <c r="I3774">
        <v>192</v>
      </c>
      <c r="J3774">
        <v>840</v>
      </c>
      <c r="K3774">
        <v>979</v>
      </c>
      <c r="L3774" t="s">
        <v>30</v>
      </c>
      <c r="M3774">
        <v>9</v>
      </c>
      <c r="N3774">
        <f t="shared" si="292"/>
        <v>187968</v>
      </c>
      <c r="O3774">
        <f t="shared" si="293"/>
        <v>139</v>
      </c>
      <c r="P3774" t="str">
        <f t="shared" si="294"/>
        <v>Understock</v>
      </c>
      <c r="Q3774">
        <f t="shared" si="290"/>
        <v>0</v>
      </c>
      <c r="R3774" t="str">
        <f t="shared" si="291"/>
        <v>On Time</v>
      </c>
    </row>
    <row r="3775" spans="1:18" x14ac:dyDescent="0.3">
      <c r="A3775" t="s">
        <v>3810</v>
      </c>
      <c r="B3775" t="s">
        <v>26</v>
      </c>
      <c r="C3775" t="s">
        <v>41</v>
      </c>
      <c r="D3775" t="s">
        <v>27</v>
      </c>
      <c r="E3775" s="1">
        <v>45358</v>
      </c>
      <c r="F3775" s="1">
        <v>45363</v>
      </c>
      <c r="G3775">
        <v>440</v>
      </c>
      <c r="H3775">
        <v>86</v>
      </c>
      <c r="I3775">
        <v>135</v>
      </c>
      <c r="J3775">
        <v>394</v>
      </c>
      <c r="K3775">
        <v>799</v>
      </c>
      <c r="L3775" t="s">
        <v>30</v>
      </c>
      <c r="M3775">
        <v>5</v>
      </c>
      <c r="N3775">
        <f t="shared" si="292"/>
        <v>107865</v>
      </c>
      <c r="O3775">
        <f t="shared" si="293"/>
        <v>405</v>
      </c>
      <c r="P3775" t="str">
        <f t="shared" si="294"/>
        <v>Overstock</v>
      </c>
      <c r="Q3775">
        <f t="shared" si="290"/>
        <v>0</v>
      </c>
      <c r="R3775" t="str">
        <f t="shared" si="291"/>
        <v>On Time</v>
      </c>
    </row>
    <row r="3776" spans="1:18" x14ac:dyDescent="0.3">
      <c r="A3776" t="s">
        <v>3811</v>
      </c>
      <c r="B3776" t="s">
        <v>44</v>
      </c>
      <c r="C3776" t="s">
        <v>22</v>
      </c>
      <c r="D3776" t="s">
        <v>27</v>
      </c>
      <c r="E3776" s="1">
        <v>45642</v>
      </c>
      <c r="F3776" s="1">
        <v>45651</v>
      </c>
      <c r="G3776">
        <v>276</v>
      </c>
      <c r="H3776">
        <v>57</v>
      </c>
      <c r="I3776">
        <v>123</v>
      </c>
      <c r="J3776">
        <v>1338</v>
      </c>
      <c r="K3776">
        <v>1445</v>
      </c>
      <c r="L3776" t="s">
        <v>24</v>
      </c>
      <c r="M3776">
        <v>9</v>
      </c>
      <c r="N3776">
        <f t="shared" si="292"/>
        <v>177735</v>
      </c>
      <c r="O3776">
        <f t="shared" si="293"/>
        <v>107</v>
      </c>
      <c r="P3776" t="str">
        <f t="shared" si="294"/>
        <v>Overstock</v>
      </c>
      <c r="Q3776">
        <f t="shared" si="290"/>
        <v>0</v>
      </c>
      <c r="R3776" t="str">
        <f t="shared" si="291"/>
        <v>On Time</v>
      </c>
    </row>
    <row r="3777" spans="1:18" x14ac:dyDescent="0.3">
      <c r="A3777" t="s">
        <v>3812</v>
      </c>
      <c r="B3777" t="s">
        <v>48</v>
      </c>
      <c r="C3777" t="s">
        <v>22</v>
      </c>
      <c r="D3777" t="s">
        <v>16</v>
      </c>
      <c r="E3777" s="1">
        <v>45166</v>
      </c>
      <c r="F3777" s="1">
        <v>45171</v>
      </c>
      <c r="G3777">
        <v>0</v>
      </c>
      <c r="H3777">
        <v>89</v>
      </c>
      <c r="I3777">
        <v>105</v>
      </c>
      <c r="J3777">
        <v>1198</v>
      </c>
      <c r="K3777">
        <v>1696</v>
      </c>
      <c r="L3777" t="s">
        <v>30</v>
      </c>
      <c r="M3777">
        <v>5</v>
      </c>
      <c r="N3777">
        <f t="shared" si="292"/>
        <v>178080</v>
      </c>
      <c r="O3777">
        <f t="shared" si="293"/>
        <v>498</v>
      </c>
      <c r="P3777" t="str">
        <f t="shared" si="294"/>
        <v>Understock</v>
      </c>
      <c r="Q3777">
        <f t="shared" si="290"/>
        <v>0</v>
      </c>
      <c r="R3777" t="str">
        <f t="shared" si="291"/>
        <v>On Time</v>
      </c>
    </row>
    <row r="3778" spans="1:18" x14ac:dyDescent="0.3">
      <c r="A3778" t="s">
        <v>3813</v>
      </c>
      <c r="B3778" t="s">
        <v>44</v>
      </c>
      <c r="C3778" t="s">
        <v>15</v>
      </c>
      <c r="D3778" t="s">
        <v>23</v>
      </c>
      <c r="E3778" s="1">
        <v>45400</v>
      </c>
      <c r="F3778" s="1">
        <v>45409</v>
      </c>
      <c r="G3778">
        <v>465</v>
      </c>
      <c r="H3778">
        <v>86</v>
      </c>
      <c r="I3778">
        <v>205</v>
      </c>
      <c r="J3778">
        <v>1799</v>
      </c>
      <c r="K3778">
        <v>1928</v>
      </c>
      <c r="L3778" t="s">
        <v>30</v>
      </c>
      <c r="M3778">
        <v>9</v>
      </c>
      <c r="N3778">
        <f t="shared" si="292"/>
        <v>395240</v>
      </c>
      <c r="O3778">
        <f t="shared" si="293"/>
        <v>129</v>
      </c>
      <c r="P3778" t="str">
        <f t="shared" si="294"/>
        <v>Overstock</v>
      </c>
      <c r="Q3778">
        <f t="shared" ref="Q3778:Q3841" si="295">(F3778-E3778)-M3778</f>
        <v>0</v>
      </c>
      <c r="R3778" t="str">
        <f t="shared" ref="R3778:R3841" si="296">IF(Q3778&gt;0,"Delayed",IF(Q3778=0,"On Time","Early"))</f>
        <v>On Time</v>
      </c>
    </row>
    <row r="3779" spans="1:18" x14ac:dyDescent="0.3">
      <c r="A3779" t="s">
        <v>3814</v>
      </c>
      <c r="B3779" t="s">
        <v>50</v>
      </c>
      <c r="C3779" t="s">
        <v>15</v>
      </c>
      <c r="D3779" t="s">
        <v>29</v>
      </c>
      <c r="E3779" s="1">
        <v>45015</v>
      </c>
      <c r="F3779" s="1">
        <v>45021</v>
      </c>
      <c r="G3779">
        <v>440</v>
      </c>
      <c r="H3779">
        <v>144</v>
      </c>
      <c r="I3779">
        <v>34</v>
      </c>
      <c r="J3779">
        <v>300</v>
      </c>
      <c r="K3779">
        <v>367</v>
      </c>
      <c r="L3779" t="s">
        <v>19</v>
      </c>
      <c r="M3779">
        <v>6</v>
      </c>
      <c r="N3779">
        <f t="shared" ref="N3779:N3842" si="297">I3779*K3779</f>
        <v>12478</v>
      </c>
      <c r="O3779">
        <f t="shared" ref="O3779:O3842" si="298">K3779-J3779</f>
        <v>67</v>
      </c>
      <c r="P3779" t="str">
        <f t="shared" ref="P3779:P3842" si="299">IF(G3779&gt;I3779,"Overstock",IF(G3779&lt;I3779,"Understock","Balanced"))</f>
        <v>Overstock</v>
      </c>
      <c r="Q3779">
        <f t="shared" si="295"/>
        <v>0</v>
      </c>
      <c r="R3779" t="str">
        <f t="shared" si="296"/>
        <v>On Time</v>
      </c>
    </row>
    <row r="3780" spans="1:18" x14ac:dyDescent="0.3">
      <c r="A3780" t="s">
        <v>3815</v>
      </c>
      <c r="B3780" t="s">
        <v>32</v>
      </c>
      <c r="C3780" t="s">
        <v>15</v>
      </c>
      <c r="D3780" t="s">
        <v>23</v>
      </c>
      <c r="E3780" s="1">
        <v>45276</v>
      </c>
      <c r="F3780" s="1">
        <v>45284</v>
      </c>
      <c r="G3780">
        <v>482</v>
      </c>
      <c r="H3780">
        <v>85</v>
      </c>
      <c r="I3780">
        <v>59</v>
      </c>
      <c r="J3780">
        <v>234</v>
      </c>
      <c r="K3780">
        <v>500</v>
      </c>
      <c r="L3780" t="s">
        <v>34</v>
      </c>
      <c r="M3780">
        <v>8</v>
      </c>
      <c r="N3780">
        <f t="shared" si="297"/>
        <v>29500</v>
      </c>
      <c r="O3780">
        <f t="shared" si="298"/>
        <v>266</v>
      </c>
      <c r="P3780" t="str">
        <f t="shared" si="299"/>
        <v>Overstock</v>
      </c>
      <c r="Q3780">
        <f t="shared" si="295"/>
        <v>0</v>
      </c>
      <c r="R3780" t="str">
        <f t="shared" si="296"/>
        <v>On Time</v>
      </c>
    </row>
    <row r="3781" spans="1:18" x14ac:dyDescent="0.3">
      <c r="A3781" t="s">
        <v>3816</v>
      </c>
      <c r="B3781" t="s">
        <v>60</v>
      </c>
      <c r="C3781" t="s">
        <v>15</v>
      </c>
      <c r="D3781" t="s">
        <v>23</v>
      </c>
      <c r="E3781" s="1">
        <v>45398</v>
      </c>
      <c r="F3781" s="1">
        <v>45402</v>
      </c>
      <c r="G3781">
        <v>288</v>
      </c>
      <c r="H3781">
        <v>75</v>
      </c>
      <c r="I3781">
        <v>62</v>
      </c>
      <c r="J3781">
        <v>1363</v>
      </c>
      <c r="K3781">
        <v>1815</v>
      </c>
      <c r="L3781" t="s">
        <v>19</v>
      </c>
      <c r="M3781">
        <v>4</v>
      </c>
      <c r="N3781">
        <f t="shared" si="297"/>
        <v>112530</v>
      </c>
      <c r="O3781">
        <f t="shared" si="298"/>
        <v>452</v>
      </c>
      <c r="P3781" t="str">
        <f t="shared" si="299"/>
        <v>Overstock</v>
      </c>
      <c r="Q3781">
        <f t="shared" si="295"/>
        <v>0</v>
      </c>
      <c r="R3781" t="str">
        <f t="shared" si="296"/>
        <v>On Time</v>
      </c>
    </row>
    <row r="3782" spans="1:18" x14ac:dyDescent="0.3">
      <c r="A3782" t="s">
        <v>3817</v>
      </c>
      <c r="B3782" t="s">
        <v>44</v>
      </c>
      <c r="C3782" t="s">
        <v>15</v>
      </c>
      <c r="D3782" t="s">
        <v>16</v>
      </c>
      <c r="E3782" s="1">
        <v>45223</v>
      </c>
      <c r="F3782" s="1">
        <v>45227</v>
      </c>
      <c r="G3782">
        <v>430</v>
      </c>
      <c r="H3782">
        <v>110</v>
      </c>
      <c r="I3782">
        <v>216</v>
      </c>
      <c r="J3782">
        <v>1516</v>
      </c>
      <c r="K3782">
        <v>1954</v>
      </c>
      <c r="L3782" t="s">
        <v>19</v>
      </c>
      <c r="M3782">
        <v>4</v>
      </c>
      <c r="N3782">
        <f t="shared" si="297"/>
        <v>422064</v>
      </c>
      <c r="O3782">
        <f t="shared" si="298"/>
        <v>438</v>
      </c>
      <c r="P3782" t="str">
        <f t="shared" si="299"/>
        <v>Overstock</v>
      </c>
      <c r="Q3782">
        <f t="shared" si="295"/>
        <v>0</v>
      </c>
      <c r="R3782" t="str">
        <f t="shared" si="296"/>
        <v>On Time</v>
      </c>
    </row>
    <row r="3783" spans="1:18" x14ac:dyDescent="0.3">
      <c r="A3783" t="s">
        <v>3818</v>
      </c>
      <c r="B3783" t="s">
        <v>48</v>
      </c>
      <c r="C3783" t="s">
        <v>22</v>
      </c>
      <c r="D3783" t="s">
        <v>29</v>
      </c>
      <c r="E3783" s="1">
        <v>45569</v>
      </c>
      <c r="F3783" s="1">
        <v>45576</v>
      </c>
      <c r="G3783">
        <v>38</v>
      </c>
      <c r="H3783">
        <v>127</v>
      </c>
      <c r="I3783">
        <v>64</v>
      </c>
      <c r="J3783">
        <v>1532</v>
      </c>
      <c r="K3783">
        <v>1622</v>
      </c>
      <c r="L3783" t="s">
        <v>24</v>
      </c>
      <c r="M3783">
        <v>7</v>
      </c>
      <c r="N3783">
        <f t="shared" si="297"/>
        <v>103808</v>
      </c>
      <c r="O3783">
        <f t="shared" si="298"/>
        <v>90</v>
      </c>
      <c r="P3783" t="str">
        <f t="shared" si="299"/>
        <v>Understock</v>
      </c>
      <c r="Q3783">
        <f t="shared" si="295"/>
        <v>0</v>
      </c>
      <c r="R3783" t="str">
        <f t="shared" si="296"/>
        <v>On Time</v>
      </c>
    </row>
    <row r="3784" spans="1:18" x14ac:dyDescent="0.3">
      <c r="A3784" t="s">
        <v>3819</v>
      </c>
      <c r="B3784" t="s">
        <v>48</v>
      </c>
      <c r="C3784" t="s">
        <v>15</v>
      </c>
      <c r="D3784" t="s">
        <v>39</v>
      </c>
      <c r="E3784" s="1">
        <v>45425</v>
      </c>
      <c r="F3784" s="1">
        <v>45426</v>
      </c>
      <c r="G3784">
        <v>460</v>
      </c>
      <c r="H3784">
        <v>122</v>
      </c>
      <c r="I3784">
        <v>268</v>
      </c>
      <c r="J3784">
        <v>1314</v>
      </c>
      <c r="K3784">
        <v>1642</v>
      </c>
      <c r="L3784" t="s">
        <v>19</v>
      </c>
      <c r="M3784">
        <v>1</v>
      </c>
      <c r="N3784">
        <f t="shared" si="297"/>
        <v>440056</v>
      </c>
      <c r="O3784">
        <f t="shared" si="298"/>
        <v>328</v>
      </c>
      <c r="P3784" t="str">
        <f t="shared" si="299"/>
        <v>Overstock</v>
      </c>
      <c r="Q3784">
        <f t="shared" si="295"/>
        <v>0</v>
      </c>
      <c r="R3784" t="str">
        <f t="shared" si="296"/>
        <v>On Time</v>
      </c>
    </row>
    <row r="3785" spans="1:18" x14ac:dyDescent="0.3">
      <c r="A3785" t="s">
        <v>3820</v>
      </c>
      <c r="B3785" t="s">
        <v>14</v>
      </c>
      <c r="C3785" t="s">
        <v>15</v>
      </c>
      <c r="D3785" t="s">
        <v>23</v>
      </c>
      <c r="E3785" s="1">
        <v>45519</v>
      </c>
      <c r="F3785" s="1">
        <v>45520</v>
      </c>
      <c r="G3785">
        <v>441</v>
      </c>
      <c r="H3785">
        <v>64</v>
      </c>
      <c r="I3785">
        <v>230</v>
      </c>
      <c r="J3785">
        <v>1521</v>
      </c>
      <c r="K3785">
        <v>1771</v>
      </c>
      <c r="L3785" t="s">
        <v>34</v>
      </c>
      <c r="M3785">
        <v>1</v>
      </c>
      <c r="N3785">
        <f t="shared" si="297"/>
        <v>407330</v>
      </c>
      <c r="O3785">
        <f t="shared" si="298"/>
        <v>250</v>
      </c>
      <c r="P3785" t="str">
        <f t="shared" si="299"/>
        <v>Overstock</v>
      </c>
      <c r="Q3785">
        <f t="shared" si="295"/>
        <v>0</v>
      </c>
      <c r="R3785" t="str">
        <f t="shared" si="296"/>
        <v>On Time</v>
      </c>
    </row>
    <row r="3786" spans="1:18" x14ac:dyDescent="0.3">
      <c r="A3786" t="s">
        <v>3821</v>
      </c>
      <c r="B3786" t="s">
        <v>14</v>
      </c>
      <c r="C3786" t="s">
        <v>15</v>
      </c>
      <c r="D3786" t="s">
        <v>27</v>
      </c>
      <c r="E3786" s="1">
        <v>45095</v>
      </c>
      <c r="F3786" s="1">
        <v>45103</v>
      </c>
      <c r="G3786">
        <v>253</v>
      </c>
      <c r="H3786">
        <v>67</v>
      </c>
      <c r="I3786">
        <v>123</v>
      </c>
      <c r="J3786">
        <v>1189</v>
      </c>
      <c r="K3786">
        <v>1575</v>
      </c>
      <c r="L3786" t="s">
        <v>34</v>
      </c>
      <c r="M3786">
        <v>8</v>
      </c>
      <c r="N3786">
        <f t="shared" si="297"/>
        <v>193725</v>
      </c>
      <c r="O3786">
        <f t="shared" si="298"/>
        <v>386</v>
      </c>
      <c r="P3786" t="str">
        <f t="shared" si="299"/>
        <v>Overstock</v>
      </c>
      <c r="Q3786">
        <f t="shared" si="295"/>
        <v>0</v>
      </c>
      <c r="R3786" t="str">
        <f t="shared" si="296"/>
        <v>On Time</v>
      </c>
    </row>
    <row r="3787" spans="1:18" x14ac:dyDescent="0.3">
      <c r="A3787" t="s">
        <v>3822</v>
      </c>
      <c r="B3787" t="s">
        <v>21</v>
      </c>
      <c r="C3787" t="s">
        <v>33</v>
      </c>
      <c r="D3787" t="s">
        <v>23</v>
      </c>
      <c r="E3787" s="1">
        <v>45116</v>
      </c>
      <c r="F3787" s="1">
        <v>45123</v>
      </c>
      <c r="G3787">
        <v>7</v>
      </c>
      <c r="H3787">
        <v>64</v>
      </c>
      <c r="I3787">
        <v>109</v>
      </c>
      <c r="J3787">
        <v>633</v>
      </c>
      <c r="K3787">
        <v>1023</v>
      </c>
      <c r="L3787" t="s">
        <v>19</v>
      </c>
      <c r="M3787">
        <v>7</v>
      </c>
      <c r="N3787">
        <f t="shared" si="297"/>
        <v>111507</v>
      </c>
      <c r="O3787">
        <f t="shared" si="298"/>
        <v>390</v>
      </c>
      <c r="P3787" t="str">
        <f t="shared" si="299"/>
        <v>Understock</v>
      </c>
      <c r="Q3787">
        <f t="shared" si="295"/>
        <v>0</v>
      </c>
      <c r="R3787" t="str">
        <f t="shared" si="296"/>
        <v>On Time</v>
      </c>
    </row>
    <row r="3788" spans="1:18" x14ac:dyDescent="0.3">
      <c r="A3788" t="s">
        <v>3823</v>
      </c>
      <c r="B3788" t="s">
        <v>38</v>
      </c>
      <c r="C3788" t="s">
        <v>22</v>
      </c>
      <c r="D3788" t="s">
        <v>39</v>
      </c>
      <c r="E3788" s="1">
        <v>45290</v>
      </c>
      <c r="F3788" s="1">
        <v>45296</v>
      </c>
      <c r="G3788">
        <v>89</v>
      </c>
      <c r="H3788">
        <v>52</v>
      </c>
      <c r="I3788">
        <v>114</v>
      </c>
      <c r="J3788">
        <v>331</v>
      </c>
      <c r="K3788">
        <v>603</v>
      </c>
      <c r="L3788" t="s">
        <v>30</v>
      </c>
      <c r="M3788">
        <v>6</v>
      </c>
      <c r="N3788">
        <f t="shared" si="297"/>
        <v>68742</v>
      </c>
      <c r="O3788">
        <f t="shared" si="298"/>
        <v>272</v>
      </c>
      <c r="P3788" t="str">
        <f t="shared" si="299"/>
        <v>Understock</v>
      </c>
      <c r="Q3788">
        <f t="shared" si="295"/>
        <v>0</v>
      </c>
      <c r="R3788" t="str">
        <f t="shared" si="296"/>
        <v>On Time</v>
      </c>
    </row>
    <row r="3789" spans="1:18" x14ac:dyDescent="0.3">
      <c r="A3789" t="s">
        <v>3824</v>
      </c>
      <c r="B3789" t="s">
        <v>60</v>
      </c>
      <c r="C3789" t="s">
        <v>33</v>
      </c>
      <c r="D3789" t="s">
        <v>27</v>
      </c>
      <c r="E3789" s="1">
        <v>45636</v>
      </c>
      <c r="F3789" s="1">
        <v>45642</v>
      </c>
      <c r="G3789">
        <v>123</v>
      </c>
      <c r="H3789">
        <v>118</v>
      </c>
      <c r="I3789">
        <v>34</v>
      </c>
      <c r="J3789">
        <v>1703</v>
      </c>
      <c r="K3789">
        <v>1999</v>
      </c>
      <c r="L3789" t="s">
        <v>30</v>
      </c>
      <c r="M3789">
        <v>6</v>
      </c>
      <c r="N3789">
        <f t="shared" si="297"/>
        <v>67966</v>
      </c>
      <c r="O3789">
        <f t="shared" si="298"/>
        <v>296</v>
      </c>
      <c r="P3789" t="str">
        <f t="shared" si="299"/>
        <v>Overstock</v>
      </c>
      <c r="Q3789">
        <f t="shared" si="295"/>
        <v>0</v>
      </c>
      <c r="R3789" t="str">
        <f t="shared" si="296"/>
        <v>On Time</v>
      </c>
    </row>
    <row r="3790" spans="1:18" x14ac:dyDescent="0.3">
      <c r="A3790" t="s">
        <v>3825</v>
      </c>
      <c r="B3790" t="s">
        <v>44</v>
      </c>
      <c r="C3790" t="s">
        <v>22</v>
      </c>
      <c r="D3790" t="s">
        <v>39</v>
      </c>
      <c r="E3790" s="1">
        <v>45293</v>
      </c>
      <c r="F3790" s="1">
        <v>45301</v>
      </c>
      <c r="G3790">
        <v>350</v>
      </c>
      <c r="H3790">
        <v>61</v>
      </c>
      <c r="I3790">
        <v>72</v>
      </c>
      <c r="J3790">
        <v>1097</v>
      </c>
      <c r="K3790">
        <v>1476</v>
      </c>
      <c r="L3790" t="s">
        <v>24</v>
      </c>
      <c r="M3790">
        <v>8</v>
      </c>
      <c r="N3790">
        <f t="shared" si="297"/>
        <v>106272</v>
      </c>
      <c r="O3790">
        <f t="shared" si="298"/>
        <v>379</v>
      </c>
      <c r="P3790" t="str">
        <f t="shared" si="299"/>
        <v>Overstock</v>
      </c>
      <c r="Q3790">
        <f t="shared" si="295"/>
        <v>0</v>
      </c>
      <c r="R3790" t="str">
        <f t="shared" si="296"/>
        <v>On Time</v>
      </c>
    </row>
    <row r="3791" spans="1:18" x14ac:dyDescent="0.3">
      <c r="A3791" t="s">
        <v>3826</v>
      </c>
      <c r="B3791" t="s">
        <v>21</v>
      </c>
      <c r="C3791" t="s">
        <v>15</v>
      </c>
      <c r="D3791" t="s">
        <v>23</v>
      </c>
      <c r="E3791" s="1">
        <v>45091</v>
      </c>
      <c r="F3791" s="1">
        <v>45101</v>
      </c>
      <c r="G3791">
        <v>336</v>
      </c>
      <c r="H3791">
        <v>52</v>
      </c>
      <c r="I3791">
        <v>88</v>
      </c>
      <c r="J3791">
        <v>1289</v>
      </c>
      <c r="K3791">
        <v>1597</v>
      </c>
      <c r="L3791" t="s">
        <v>19</v>
      </c>
      <c r="M3791">
        <v>10</v>
      </c>
      <c r="N3791">
        <f t="shared" si="297"/>
        <v>140536</v>
      </c>
      <c r="O3791">
        <f t="shared" si="298"/>
        <v>308</v>
      </c>
      <c r="P3791" t="str">
        <f t="shared" si="299"/>
        <v>Overstock</v>
      </c>
      <c r="Q3791">
        <f t="shared" si="295"/>
        <v>0</v>
      </c>
      <c r="R3791" t="str">
        <f t="shared" si="296"/>
        <v>On Time</v>
      </c>
    </row>
    <row r="3792" spans="1:18" x14ac:dyDescent="0.3">
      <c r="A3792" t="s">
        <v>3827</v>
      </c>
      <c r="B3792" t="s">
        <v>52</v>
      </c>
      <c r="C3792" t="s">
        <v>15</v>
      </c>
      <c r="D3792" t="s">
        <v>23</v>
      </c>
      <c r="E3792" s="1">
        <v>45452</v>
      </c>
      <c r="F3792" s="1">
        <v>45454</v>
      </c>
      <c r="G3792">
        <v>0</v>
      </c>
      <c r="H3792">
        <v>150</v>
      </c>
      <c r="I3792">
        <v>285</v>
      </c>
      <c r="J3792">
        <v>824</v>
      </c>
      <c r="K3792">
        <v>1230</v>
      </c>
      <c r="L3792" t="s">
        <v>34</v>
      </c>
      <c r="M3792">
        <v>2</v>
      </c>
      <c r="N3792">
        <f t="shared" si="297"/>
        <v>350550</v>
      </c>
      <c r="O3792">
        <f t="shared" si="298"/>
        <v>406</v>
      </c>
      <c r="P3792" t="str">
        <f t="shared" si="299"/>
        <v>Understock</v>
      </c>
      <c r="Q3792">
        <f t="shared" si="295"/>
        <v>0</v>
      </c>
      <c r="R3792" t="str">
        <f t="shared" si="296"/>
        <v>On Time</v>
      </c>
    </row>
    <row r="3793" spans="1:18" x14ac:dyDescent="0.3">
      <c r="A3793" t="s">
        <v>3828</v>
      </c>
      <c r="B3793" t="s">
        <v>48</v>
      </c>
      <c r="C3793" t="s">
        <v>33</v>
      </c>
      <c r="D3793" t="s">
        <v>23</v>
      </c>
      <c r="E3793" s="1">
        <v>45465</v>
      </c>
      <c r="F3793" s="1">
        <v>45468</v>
      </c>
      <c r="G3793">
        <v>239</v>
      </c>
      <c r="H3793">
        <v>66</v>
      </c>
      <c r="I3793">
        <v>53</v>
      </c>
      <c r="J3793">
        <v>832</v>
      </c>
      <c r="K3793">
        <v>1270</v>
      </c>
      <c r="L3793" t="s">
        <v>30</v>
      </c>
      <c r="M3793">
        <v>3</v>
      </c>
      <c r="N3793">
        <f t="shared" si="297"/>
        <v>67310</v>
      </c>
      <c r="O3793">
        <f t="shared" si="298"/>
        <v>438</v>
      </c>
      <c r="P3793" t="str">
        <f t="shared" si="299"/>
        <v>Overstock</v>
      </c>
      <c r="Q3793">
        <f t="shared" si="295"/>
        <v>0</v>
      </c>
      <c r="R3793" t="str">
        <f t="shared" si="296"/>
        <v>On Time</v>
      </c>
    </row>
    <row r="3794" spans="1:18" x14ac:dyDescent="0.3">
      <c r="A3794" t="s">
        <v>3829</v>
      </c>
      <c r="B3794" t="s">
        <v>14</v>
      </c>
      <c r="C3794" t="s">
        <v>33</v>
      </c>
      <c r="D3794" t="s">
        <v>29</v>
      </c>
      <c r="E3794" s="1">
        <v>45347</v>
      </c>
      <c r="F3794" s="1">
        <v>45351</v>
      </c>
      <c r="G3794">
        <v>170</v>
      </c>
      <c r="H3794">
        <v>58</v>
      </c>
      <c r="I3794">
        <v>110</v>
      </c>
      <c r="J3794">
        <v>313</v>
      </c>
      <c r="K3794">
        <v>538</v>
      </c>
      <c r="L3794" t="s">
        <v>34</v>
      </c>
      <c r="M3794">
        <v>4</v>
      </c>
      <c r="N3794">
        <f t="shared" si="297"/>
        <v>59180</v>
      </c>
      <c r="O3794">
        <f t="shared" si="298"/>
        <v>225</v>
      </c>
      <c r="P3794" t="str">
        <f t="shared" si="299"/>
        <v>Overstock</v>
      </c>
      <c r="Q3794">
        <f t="shared" si="295"/>
        <v>0</v>
      </c>
      <c r="R3794" t="str">
        <f t="shared" si="296"/>
        <v>On Time</v>
      </c>
    </row>
    <row r="3795" spans="1:18" x14ac:dyDescent="0.3">
      <c r="A3795" t="s">
        <v>3830</v>
      </c>
      <c r="B3795" t="s">
        <v>21</v>
      </c>
      <c r="C3795" t="s">
        <v>33</v>
      </c>
      <c r="D3795" t="s">
        <v>39</v>
      </c>
      <c r="E3795" s="1">
        <v>45343</v>
      </c>
      <c r="F3795" s="1">
        <v>45352</v>
      </c>
      <c r="G3795">
        <v>275</v>
      </c>
      <c r="H3795">
        <v>63</v>
      </c>
      <c r="I3795">
        <v>285</v>
      </c>
      <c r="J3795">
        <v>1269</v>
      </c>
      <c r="K3795">
        <v>1353</v>
      </c>
      <c r="L3795" t="s">
        <v>24</v>
      </c>
      <c r="M3795">
        <v>9</v>
      </c>
      <c r="N3795">
        <f t="shared" si="297"/>
        <v>385605</v>
      </c>
      <c r="O3795">
        <f t="shared" si="298"/>
        <v>84</v>
      </c>
      <c r="P3795" t="str">
        <f t="shared" si="299"/>
        <v>Understock</v>
      </c>
      <c r="Q3795">
        <f t="shared" si="295"/>
        <v>0</v>
      </c>
      <c r="R3795" t="str">
        <f t="shared" si="296"/>
        <v>On Time</v>
      </c>
    </row>
    <row r="3796" spans="1:18" x14ac:dyDescent="0.3">
      <c r="A3796" t="s">
        <v>3831</v>
      </c>
      <c r="B3796" t="s">
        <v>26</v>
      </c>
      <c r="C3796" t="s">
        <v>15</v>
      </c>
      <c r="D3796" t="s">
        <v>29</v>
      </c>
      <c r="E3796" s="1">
        <v>45575</v>
      </c>
      <c r="F3796" s="1">
        <v>45577</v>
      </c>
      <c r="G3796">
        <v>164</v>
      </c>
      <c r="H3796">
        <v>101</v>
      </c>
      <c r="I3796">
        <v>181</v>
      </c>
      <c r="J3796">
        <v>1270</v>
      </c>
      <c r="K3796">
        <v>1396</v>
      </c>
      <c r="L3796" t="s">
        <v>19</v>
      </c>
      <c r="M3796">
        <v>2</v>
      </c>
      <c r="N3796">
        <f t="shared" si="297"/>
        <v>252676</v>
      </c>
      <c r="O3796">
        <f t="shared" si="298"/>
        <v>126</v>
      </c>
      <c r="P3796" t="str">
        <f t="shared" si="299"/>
        <v>Understock</v>
      </c>
      <c r="Q3796">
        <f t="shared" si="295"/>
        <v>0</v>
      </c>
      <c r="R3796" t="str">
        <f t="shared" si="296"/>
        <v>On Time</v>
      </c>
    </row>
    <row r="3797" spans="1:18" x14ac:dyDescent="0.3">
      <c r="A3797" t="s">
        <v>3832</v>
      </c>
      <c r="B3797" t="s">
        <v>14</v>
      </c>
      <c r="C3797" t="s">
        <v>22</v>
      </c>
      <c r="D3797" t="s">
        <v>29</v>
      </c>
      <c r="E3797" s="1">
        <v>45276</v>
      </c>
      <c r="F3797" s="1">
        <v>45277</v>
      </c>
      <c r="G3797">
        <v>463</v>
      </c>
      <c r="H3797">
        <v>79</v>
      </c>
      <c r="I3797">
        <v>233</v>
      </c>
      <c r="J3797">
        <v>1340</v>
      </c>
      <c r="K3797">
        <v>1819</v>
      </c>
      <c r="L3797" t="s">
        <v>30</v>
      </c>
      <c r="M3797">
        <v>1</v>
      </c>
      <c r="N3797">
        <f t="shared" si="297"/>
        <v>423827</v>
      </c>
      <c r="O3797">
        <f t="shared" si="298"/>
        <v>479</v>
      </c>
      <c r="P3797" t="str">
        <f t="shared" si="299"/>
        <v>Overstock</v>
      </c>
      <c r="Q3797">
        <f t="shared" si="295"/>
        <v>0</v>
      </c>
      <c r="R3797" t="str">
        <f t="shared" si="296"/>
        <v>On Time</v>
      </c>
    </row>
    <row r="3798" spans="1:18" x14ac:dyDescent="0.3">
      <c r="A3798" t="s">
        <v>3833</v>
      </c>
      <c r="B3798" t="s">
        <v>52</v>
      </c>
      <c r="C3798" t="s">
        <v>33</v>
      </c>
      <c r="D3798" t="s">
        <v>23</v>
      </c>
      <c r="E3798" s="1">
        <v>45007</v>
      </c>
      <c r="F3798" s="1">
        <v>45012</v>
      </c>
      <c r="G3798">
        <v>464</v>
      </c>
      <c r="H3798">
        <v>141</v>
      </c>
      <c r="I3798">
        <v>6</v>
      </c>
      <c r="J3798">
        <v>1784</v>
      </c>
      <c r="K3798">
        <v>2012</v>
      </c>
      <c r="L3798" t="s">
        <v>24</v>
      </c>
      <c r="M3798">
        <v>5</v>
      </c>
      <c r="N3798">
        <f t="shared" si="297"/>
        <v>12072</v>
      </c>
      <c r="O3798">
        <f t="shared" si="298"/>
        <v>228</v>
      </c>
      <c r="P3798" t="str">
        <f t="shared" si="299"/>
        <v>Overstock</v>
      </c>
      <c r="Q3798">
        <f t="shared" si="295"/>
        <v>0</v>
      </c>
      <c r="R3798" t="str">
        <f t="shared" si="296"/>
        <v>On Time</v>
      </c>
    </row>
    <row r="3799" spans="1:18" x14ac:dyDescent="0.3">
      <c r="A3799" t="s">
        <v>3834</v>
      </c>
      <c r="B3799" t="s">
        <v>50</v>
      </c>
      <c r="C3799" t="s">
        <v>22</v>
      </c>
      <c r="D3799" t="s">
        <v>23</v>
      </c>
      <c r="E3799" s="1">
        <v>45590</v>
      </c>
      <c r="F3799" s="1">
        <v>45600</v>
      </c>
      <c r="G3799">
        <v>62</v>
      </c>
      <c r="H3799">
        <v>104</v>
      </c>
      <c r="I3799">
        <v>79</v>
      </c>
      <c r="J3799">
        <v>1280</v>
      </c>
      <c r="K3799">
        <v>1398</v>
      </c>
      <c r="L3799" t="s">
        <v>24</v>
      </c>
      <c r="M3799">
        <v>10</v>
      </c>
      <c r="N3799">
        <f t="shared" si="297"/>
        <v>110442</v>
      </c>
      <c r="O3799">
        <f t="shared" si="298"/>
        <v>118</v>
      </c>
      <c r="P3799" t="str">
        <f t="shared" si="299"/>
        <v>Understock</v>
      </c>
      <c r="Q3799">
        <f t="shared" si="295"/>
        <v>0</v>
      </c>
      <c r="R3799" t="str">
        <f t="shared" si="296"/>
        <v>On Time</v>
      </c>
    </row>
    <row r="3800" spans="1:18" x14ac:dyDescent="0.3">
      <c r="A3800" t="s">
        <v>3835</v>
      </c>
      <c r="B3800" t="s">
        <v>38</v>
      </c>
      <c r="C3800" t="s">
        <v>41</v>
      </c>
      <c r="D3800" t="s">
        <v>16</v>
      </c>
      <c r="E3800" s="1">
        <v>44994</v>
      </c>
      <c r="F3800" s="1">
        <v>45001</v>
      </c>
      <c r="G3800">
        <v>36</v>
      </c>
      <c r="H3800">
        <v>95</v>
      </c>
      <c r="I3800">
        <v>166</v>
      </c>
      <c r="J3800">
        <v>1360</v>
      </c>
      <c r="K3800">
        <v>1658</v>
      </c>
      <c r="L3800" t="s">
        <v>34</v>
      </c>
      <c r="M3800">
        <v>7</v>
      </c>
      <c r="N3800">
        <f t="shared" si="297"/>
        <v>275228</v>
      </c>
      <c r="O3800">
        <f t="shared" si="298"/>
        <v>298</v>
      </c>
      <c r="P3800" t="str">
        <f t="shared" si="299"/>
        <v>Understock</v>
      </c>
      <c r="Q3800">
        <f t="shared" si="295"/>
        <v>0</v>
      </c>
      <c r="R3800" t="str">
        <f t="shared" si="296"/>
        <v>On Time</v>
      </c>
    </row>
    <row r="3801" spans="1:18" x14ac:dyDescent="0.3">
      <c r="A3801" t="s">
        <v>3836</v>
      </c>
      <c r="B3801" t="s">
        <v>50</v>
      </c>
      <c r="C3801" t="s">
        <v>15</v>
      </c>
      <c r="D3801" t="s">
        <v>39</v>
      </c>
      <c r="E3801" s="1">
        <v>45482</v>
      </c>
      <c r="F3801" s="1">
        <v>45484</v>
      </c>
      <c r="G3801">
        <v>380</v>
      </c>
      <c r="H3801">
        <v>54</v>
      </c>
      <c r="I3801">
        <v>158</v>
      </c>
      <c r="J3801">
        <v>673</v>
      </c>
      <c r="K3801">
        <v>1095</v>
      </c>
      <c r="L3801" t="s">
        <v>24</v>
      </c>
      <c r="M3801">
        <v>2</v>
      </c>
      <c r="N3801">
        <f t="shared" si="297"/>
        <v>173010</v>
      </c>
      <c r="O3801">
        <f t="shared" si="298"/>
        <v>422</v>
      </c>
      <c r="P3801" t="str">
        <f t="shared" si="299"/>
        <v>Overstock</v>
      </c>
      <c r="Q3801">
        <f t="shared" si="295"/>
        <v>0</v>
      </c>
      <c r="R3801" t="str">
        <f t="shared" si="296"/>
        <v>On Time</v>
      </c>
    </row>
    <row r="3802" spans="1:18" x14ac:dyDescent="0.3">
      <c r="A3802" t="s">
        <v>3837</v>
      </c>
      <c r="B3802" t="s">
        <v>60</v>
      </c>
      <c r="C3802" t="s">
        <v>33</v>
      </c>
      <c r="D3802" t="s">
        <v>29</v>
      </c>
      <c r="E3802" s="1">
        <v>45292</v>
      </c>
      <c r="F3802" s="1">
        <v>45300</v>
      </c>
      <c r="G3802">
        <v>33</v>
      </c>
      <c r="H3802">
        <v>100</v>
      </c>
      <c r="I3802">
        <v>195</v>
      </c>
      <c r="J3802">
        <v>1755</v>
      </c>
      <c r="K3802">
        <v>2090</v>
      </c>
      <c r="L3802" t="s">
        <v>30</v>
      </c>
      <c r="M3802">
        <v>8</v>
      </c>
      <c r="N3802">
        <f t="shared" si="297"/>
        <v>407550</v>
      </c>
      <c r="O3802">
        <f t="shared" si="298"/>
        <v>335</v>
      </c>
      <c r="P3802" t="str">
        <f t="shared" si="299"/>
        <v>Understock</v>
      </c>
      <c r="Q3802">
        <f t="shared" si="295"/>
        <v>0</v>
      </c>
      <c r="R3802" t="str">
        <f t="shared" si="296"/>
        <v>On Time</v>
      </c>
    </row>
    <row r="3803" spans="1:18" x14ac:dyDescent="0.3">
      <c r="A3803" t="s">
        <v>3838</v>
      </c>
      <c r="B3803" t="s">
        <v>52</v>
      </c>
      <c r="C3803" t="s">
        <v>33</v>
      </c>
      <c r="D3803" t="s">
        <v>39</v>
      </c>
      <c r="E3803" s="1">
        <v>45438</v>
      </c>
      <c r="F3803" s="1">
        <v>45441</v>
      </c>
      <c r="G3803">
        <v>8</v>
      </c>
      <c r="H3803">
        <v>126</v>
      </c>
      <c r="I3803">
        <v>0</v>
      </c>
      <c r="J3803">
        <v>1416</v>
      </c>
      <c r="K3803">
        <v>1589</v>
      </c>
      <c r="L3803" t="s">
        <v>19</v>
      </c>
      <c r="M3803">
        <v>3</v>
      </c>
      <c r="N3803">
        <f t="shared" si="297"/>
        <v>0</v>
      </c>
      <c r="O3803">
        <f t="shared" si="298"/>
        <v>173</v>
      </c>
      <c r="P3803" t="str">
        <f t="shared" si="299"/>
        <v>Overstock</v>
      </c>
      <c r="Q3803">
        <f t="shared" si="295"/>
        <v>0</v>
      </c>
      <c r="R3803" t="str">
        <f t="shared" si="296"/>
        <v>On Time</v>
      </c>
    </row>
    <row r="3804" spans="1:18" x14ac:dyDescent="0.3">
      <c r="A3804" t="s">
        <v>3839</v>
      </c>
      <c r="B3804" t="s">
        <v>50</v>
      </c>
      <c r="C3804" t="s">
        <v>22</v>
      </c>
      <c r="D3804" t="s">
        <v>27</v>
      </c>
      <c r="E3804" s="1">
        <v>45121</v>
      </c>
      <c r="F3804" s="1">
        <v>45131</v>
      </c>
      <c r="G3804">
        <v>190</v>
      </c>
      <c r="H3804">
        <v>124</v>
      </c>
      <c r="I3804">
        <v>68</v>
      </c>
      <c r="J3804">
        <v>1728</v>
      </c>
      <c r="K3804">
        <v>2008</v>
      </c>
      <c r="L3804" t="s">
        <v>34</v>
      </c>
      <c r="M3804">
        <v>10</v>
      </c>
      <c r="N3804">
        <f t="shared" si="297"/>
        <v>136544</v>
      </c>
      <c r="O3804">
        <f t="shared" si="298"/>
        <v>280</v>
      </c>
      <c r="P3804" t="str">
        <f t="shared" si="299"/>
        <v>Overstock</v>
      </c>
      <c r="Q3804">
        <f t="shared" si="295"/>
        <v>0</v>
      </c>
      <c r="R3804" t="str">
        <f t="shared" si="296"/>
        <v>On Time</v>
      </c>
    </row>
    <row r="3805" spans="1:18" x14ac:dyDescent="0.3">
      <c r="A3805" t="s">
        <v>3840</v>
      </c>
      <c r="B3805" t="s">
        <v>14</v>
      </c>
      <c r="C3805" t="s">
        <v>41</v>
      </c>
      <c r="D3805" t="s">
        <v>23</v>
      </c>
      <c r="E3805" s="1">
        <v>45125</v>
      </c>
      <c r="F3805" s="1">
        <v>45130</v>
      </c>
      <c r="G3805">
        <v>68</v>
      </c>
      <c r="H3805">
        <v>80</v>
      </c>
      <c r="I3805">
        <v>213</v>
      </c>
      <c r="J3805">
        <v>205</v>
      </c>
      <c r="K3805">
        <v>264</v>
      </c>
      <c r="L3805" t="s">
        <v>17</v>
      </c>
      <c r="M3805">
        <v>5</v>
      </c>
      <c r="N3805">
        <f t="shared" si="297"/>
        <v>56232</v>
      </c>
      <c r="O3805">
        <f t="shared" si="298"/>
        <v>59</v>
      </c>
      <c r="P3805" t="str">
        <f t="shared" si="299"/>
        <v>Understock</v>
      </c>
      <c r="Q3805">
        <f t="shared" si="295"/>
        <v>0</v>
      </c>
      <c r="R3805" t="str">
        <f t="shared" si="296"/>
        <v>On Time</v>
      </c>
    </row>
    <row r="3806" spans="1:18" x14ac:dyDescent="0.3">
      <c r="A3806" t="s">
        <v>3841</v>
      </c>
      <c r="B3806" t="s">
        <v>50</v>
      </c>
      <c r="C3806" t="s">
        <v>15</v>
      </c>
      <c r="D3806" t="s">
        <v>29</v>
      </c>
      <c r="E3806" s="1">
        <v>44982</v>
      </c>
      <c r="F3806" s="1">
        <v>44985</v>
      </c>
      <c r="G3806">
        <v>396</v>
      </c>
      <c r="H3806">
        <v>136</v>
      </c>
      <c r="I3806">
        <v>25</v>
      </c>
      <c r="J3806">
        <v>1746</v>
      </c>
      <c r="K3806">
        <v>2085</v>
      </c>
      <c r="L3806" t="s">
        <v>19</v>
      </c>
      <c r="M3806">
        <v>3</v>
      </c>
      <c r="N3806">
        <f t="shared" si="297"/>
        <v>52125</v>
      </c>
      <c r="O3806">
        <f t="shared" si="298"/>
        <v>339</v>
      </c>
      <c r="P3806" t="str">
        <f t="shared" si="299"/>
        <v>Overstock</v>
      </c>
      <c r="Q3806">
        <f t="shared" si="295"/>
        <v>0</v>
      </c>
      <c r="R3806" t="str">
        <f t="shared" si="296"/>
        <v>On Time</v>
      </c>
    </row>
    <row r="3807" spans="1:18" x14ac:dyDescent="0.3">
      <c r="A3807" t="s">
        <v>3842</v>
      </c>
      <c r="B3807" t="s">
        <v>52</v>
      </c>
      <c r="C3807" t="s">
        <v>15</v>
      </c>
      <c r="D3807" t="s">
        <v>29</v>
      </c>
      <c r="E3807" s="1">
        <v>45218</v>
      </c>
      <c r="F3807" s="1">
        <v>45224</v>
      </c>
      <c r="G3807">
        <v>494</v>
      </c>
      <c r="H3807">
        <v>102</v>
      </c>
      <c r="I3807">
        <v>100</v>
      </c>
      <c r="J3807">
        <v>1027</v>
      </c>
      <c r="K3807">
        <v>1087</v>
      </c>
      <c r="L3807" t="s">
        <v>30</v>
      </c>
      <c r="M3807">
        <v>6</v>
      </c>
      <c r="N3807">
        <f t="shared" si="297"/>
        <v>108700</v>
      </c>
      <c r="O3807">
        <f t="shared" si="298"/>
        <v>60</v>
      </c>
      <c r="P3807" t="str">
        <f t="shared" si="299"/>
        <v>Overstock</v>
      </c>
      <c r="Q3807">
        <f t="shared" si="295"/>
        <v>0</v>
      </c>
      <c r="R3807" t="str">
        <f t="shared" si="296"/>
        <v>On Time</v>
      </c>
    </row>
    <row r="3808" spans="1:18" x14ac:dyDescent="0.3">
      <c r="A3808" t="s">
        <v>3843</v>
      </c>
      <c r="B3808" t="s">
        <v>48</v>
      </c>
      <c r="C3808" t="s">
        <v>41</v>
      </c>
      <c r="D3808" t="s">
        <v>39</v>
      </c>
      <c r="E3808" s="1">
        <v>45270</v>
      </c>
      <c r="F3808" s="1">
        <v>45276</v>
      </c>
      <c r="G3808">
        <v>16</v>
      </c>
      <c r="H3808">
        <v>104</v>
      </c>
      <c r="I3808">
        <v>227</v>
      </c>
      <c r="J3808">
        <v>1408</v>
      </c>
      <c r="K3808">
        <v>1837</v>
      </c>
      <c r="L3808" t="s">
        <v>30</v>
      </c>
      <c r="M3808">
        <v>6</v>
      </c>
      <c r="N3808">
        <f t="shared" si="297"/>
        <v>416999</v>
      </c>
      <c r="O3808">
        <f t="shared" si="298"/>
        <v>429</v>
      </c>
      <c r="P3808" t="str">
        <f t="shared" si="299"/>
        <v>Understock</v>
      </c>
      <c r="Q3808">
        <f t="shared" si="295"/>
        <v>0</v>
      </c>
      <c r="R3808" t="str">
        <f t="shared" si="296"/>
        <v>On Time</v>
      </c>
    </row>
    <row r="3809" spans="1:18" x14ac:dyDescent="0.3">
      <c r="A3809" t="s">
        <v>3844</v>
      </c>
      <c r="B3809" t="s">
        <v>48</v>
      </c>
      <c r="C3809" t="s">
        <v>15</v>
      </c>
      <c r="D3809" t="s">
        <v>27</v>
      </c>
      <c r="E3809" s="1">
        <v>45384</v>
      </c>
      <c r="F3809" s="1">
        <v>45387</v>
      </c>
      <c r="G3809">
        <v>224</v>
      </c>
      <c r="H3809">
        <v>112</v>
      </c>
      <c r="I3809">
        <v>230</v>
      </c>
      <c r="J3809">
        <v>227</v>
      </c>
      <c r="K3809">
        <v>692</v>
      </c>
      <c r="L3809" t="s">
        <v>19</v>
      </c>
      <c r="M3809">
        <v>3</v>
      </c>
      <c r="N3809">
        <f t="shared" si="297"/>
        <v>159160</v>
      </c>
      <c r="O3809">
        <f t="shared" si="298"/>
        <v>465</v>
      </c>
      <c r="P3809" t="str">
        <f t="shared" si="299"/>
        <v>Understock</v>
      </c>
      <c r="Q3809">
        <f t="shared" si="295"/>
        <v>0</v>
      </c>
      <c r="R3809" t="str">
        <f t="shared" si="296"/>
        <v>On Time</v>
      </c>
    </row>
    <row r="3810" spans="1:18" x14ac:dyDescent="0.3">
      <c r="A3810" t="s">
        <v>3845</v>
      </c>
      <c r="B3810" t="s">
        <v>60</v>
      </c>
      <c r="C3810" t="s">
        <v>33</v>
      </c>
      <c r="D3810" t="s">
        <v>16</v>
      </c>
      <c r="E3810" s="1">
        <v>45057</v>
      </c>
      <c r="F3810" s="1">
        <v>45064</v>
      </c>
      <c r="G3810">
        <v>37</v>
      </c>
      <c r="H3810">
        <v>125</v>
      </c>
      <c r="I3810">
        <v>159</v>
      </c>
      <c r="J3810">
        <v>1780</v>
      </c>
      <c r="K3810">
        <v>1963</v>
      </c>
      <c r="L3810" t="s">
        <v>30</v>
      </c>
      <c r="M3810">
        <v>7</v>
      </c>
      <c r="N3810">
        <f t="shared" si="297"/>
        <v>312117</v>
      </c>
      <c r="O3810">
        <f t="shared" si="298"/>
        <v>183</v>
      </c>
      <c r="P3810" t="str">
        <f t="shared" si="299"/>
        <v>Understock</v>
      </c>
      <c r="Q3810">
        <f t="shared" si="295"/>
        <v>0</v>
      </c>
      <c r="R3810" t="str">
        <f t="shared" si="296"/>
        <v>On Time</v>
      </c>
    </row>
    <row r="3811" spans="1:18" x14ac:dyDescent="0.3">
      <c r="A3811" t="s">
        <v>3846</v>
      </c>
      <c r="B3811" t="s">
        <v>26</v>
      </c>
      <c r="C3811" t="s">
        <v>15</v>
      </c>
      <c r="D3811" t="s">
        <v>16</v>
      </c>
      <c r="E3811" s="1">
        <v>45576</v>
      </c>
      <c r="F3811" s="1">
        <v>45582</v>
      </c>
      <c r="G3811">
        <v>97</v>
      </c>
      <c r="H3811">
        <v>98</v>
      </c>
      <c r="I3811">
        <v>112</v>
      </c>
      <c r="J3811">
        <v>1581</v>
      </c>
      <c r="K3811">
        <v>1768</v>
      </c>
      <c r="L3811" t="s">
        <v>19</v>
      </c>
      <c r="M3811">
        <v>6</v>
      </c>
      <c r="N3811">
        <f t="shared" si="297"/>
        <v>198016</v>
      </c>
      <c r="O3811">
        <f t="shared" si="298"/>
        <v>187</v>
      </c>
      <c r="P3811" t="str">
        <f t="shared" si="299"/>
        <v>Understock</v>
      </c>
      <c r="Q3811">
        <f t="shared" si="295"/>
        <v>0</v>
      </c>
      <c r="R3811" t="str">
        <f t="shared" si="296"/>
        <v>On Time</v>
      </c>
    </row>
    <row r="3812" spans="1:18" x14ac:dyDescent="0.3">
      <c r="A3812" t="s">
        <v>3847</v>
      </c>
      <c r="B3812" t="s">
        <v>48</v>
      </c>
      <c r="C3812" t="s">
        <v>22</v>
      </c>
      <c r="D3812" t="s">
        <v>23</v>
      </c>
      <c r="E3812" s="1">
        <v>44961</v>
      </c>
      <c r="F3812" s="1">
        <v>44971</v>
      </c>
      <c r="G3812">
        <v>233</v>
      </c>
      <c r="H3812">
        <v>115</v>
      </c>
      <c r="I3812">
        <v>88</v>
      </c>
      <c r="J3812">
        <v>1642</v>
      </c>
      <c r="K3812">
        <v>2099</v>
      </c>
      <c r="L3812" t="s">
        <v>34</v>
      </c>
      <c r="M3812">
        <v>10</v>
      </c>
      <c r="N3812">
        <f t="shared" si="297"/>
        <v>184712</v>
      </c>
      <c r="O3812">
        <f t="shared" si="298"/>
        <v>457</v>
      </c>
      <c r="P3812" t="str">
        <f t="shared" si="299"/>
        <v>Overstock</v>
      </c>
      <c r="Q3812">
        <f t="shared" si="295"/>
        <v>0</v>
      </c>
      <c r="R3812" t="str">
        <f t="shared" si="296"/>
        <v>On Time</v>
      </c>
    </row>
    <row r="3813" spans="1:18" x14ac:dyDescent="0.3">
      <c r="A3813" t="s">
        <v>3848</v>
      </c>
      <c r="B3813" t="s">
        <v>52</v>
      </c>
      <c r="C3813" t="s">
        <v>22</v>
      </c>
      <c r="D3813" t="s">
        <v>39</v>
      </c>
      <c r="E3813" s="1">
        <v>45268</v>
      </c>
      <c r="F3813" s="1">
        <v>45273</v>
      </c>
      <c r="G3813">
        <v>59</v>
      </c>
      <c r="H3813">
        <v>71</v>
      </c>
      <c r="I3813">
        <v>98</v>
      </c>
      <c r="J3813">
        <v>1675</v>
      </c>
      <c r="K3813">
        <v>1845</v>
      </c>
      <c r="L3813" t="s">
        <v>30</v>
      </c>
      <c r="M3813">
        <v>5</v>
      </c>
      <c r="N3813">
        <f t="shared" si="297"/>
        <v>180810</v>
      </c>
      <c r="O3813">
        <f t="shared" si="298"/>
        <v>170</v>
      </c>
      <c r="P3813" t="str">
        <f t="shared" si="299"/>
        <v>Understock</v>
      </c>
      <c r="Q3813">
        <f t="shared" si="295"/>
        <v>0</v>
      </c>
      <c r="R3813" t="str">
        <f t="shared" si="296"/>
        <v>On Time</v>
      </c>
    </row>
    <row r="3814" spans="1:18" x14ac:dyDescent="0.3">
      <c r="A3814" t="s">
        <v>3849</v>
      </c>
      <c r="B3814" t="s">
        <v>50</v>
      </c>
      <c r="C3814" t="s">
        <v>15</v>
      </c>
      <c r="D3814" t="s">
        <v>27</v>
      </c>
      <c r="E3814" s="1">
        <v>45088</v>
      </c>
      <c r="F3814" s="1">
        <v>45097</v>
      </c>
      <c r="G3814">
        <v>427</v>
      </c>
      <c r="H3814">
        <v>132</v>
      </c>
      <c r="I3814">
        <v>136</v>
      </c>
      <c r="J3814">
        <v>284</v>
      </c>
      <c r="K3814">
        <v>677</v>
      </c>
      <c r="L3814" t="s">
        <v>30</v>
      </c>
      <c r="M3814">
        <v>9</v>
      </c>
      <c r="N3814">
        <f t="shared" si="297"/>
        <v>92072</v>
      </c>
      <c r="O3814">
        <f t="shared" si="298"/>
        <v>393</v>
      </c>
      <c r="P3814" t="str">
        <f t="shared" si="299"/>
        <v>Overstock</v>
      </c>
      <c r="Q3814">
        <f t="shared" si="295"/>
        <v>0</v>
      </c>
      <c r="R3814" t="str">
        <f t="shared" si="296"/>
        <v>On Time</v>
      </c>
    </row>
    <row r="3815" spans="1:18" x14ac:dyDescent="0.3">
      <c r="A3815" t="s">
        <v>3850</v>
      </c>
      <c r="B3815" t="s">
        <v>48</v>
      </c>
      <c r="C3815" t="s">
        <v>41</v>
      </c>
      <c r="D3815" t="s">
        <v>39</v>
      </c>
      <c r="E3815" s="1">
        <v>45486</v>
      </c>
      <c r="F3815" s="1">
        <v>45494</v>
      </c>
      <c r="G3815">
        <v>400</v>
      </c>
      <c r="H3815">
        <v>67</v>
      </c>
      <c r="I3815">
        <v>27</v>
      </c>
      <c r="J3815">
        <v>1905</v>
      </c>
      <c r="K3815">
        <v>2125</v>
      </c>
      <c r="L3815" t="s">
        <v>17</v>
      </c>
      <c r="M3815">
        <v>8</v>
      </c>
      <c r="N3815">
        <f t="shared" si="297"/>
        <v>57375</v>
      </c>
      <c r="O3815">
        <f t="shared" si="298"/>
        <v>220</v>
      </c>
      <c r="P3815" t="str">
        <f t="shared" si="299"/>
        <v>Overstock</v>
      </c>
      <c r="Q3815">
        <f t="shared" si="295"/>
        <v>0</v>
      </c>
      <c r="R3815" t="str">
        <f t="shared" si="296"/>
        <v>On Time</v>
      </c>
    </row>
    <row r="3816" spans="1:18" x14ac:dyDescent="0.3">
      <c r="A3816" t="s">
        <v>3851</v>
      </c>
      <c r="B3816" t="s">
        <v>50</v>
      </c>
      <c r="C3816" t="s">
        <v>15</v>
      </c>
      <c r="D3816" t="s">
        <v>39</v>
      </c>
      <c r="E3816" s="1">
        <v>45452</v>
      </c>
      <c r="F3816" s="1">
        <v>45458</v>
      </c>
      <c r="G3816">
        <v>369</v>
      </c>
      <c r="H3816">
        <v>105</v>
      </c>
      <c r="I3816">
        <v>74</v>
      </c>
      <c r="J3816">
        <v>387</v>
      </c>
      <c r="K3816">
        <v>484</v>
      </c>
      <c r="L3816" t="s">
        <v>34</v>
      </c>
      <c r="M3816">
        <v>6</v>
      </c>
      <c r="N3816">
        <f t="shared" si="297"/>
        <v>35816</v>
      </c>
      <c r="O3816">
        <f t="shared" si="298"/>
        <v>97</v>
      </c>
      <c r="P3816" t="str">
        <f t="shared" si="299"/>
        <v>Overstock</v>
      </c>
      <c r="Q3816">
        <f t="shared" si="295"/>
        <v>0</v>
      </c>
      <c r="R3816" t="str">
        <f t="shared" si="296"/>
        <v>On Time</v>
      </c>
    </row>
    <row r="3817" spans="1:18" x14ac:dyDescent="0.3">
      <c r="A3817" t="s">
        <v>3852</v>
      </c>
      <c r="B3817" t="s">
        <v>48</v>
      </c>
      <c r="C3817" t="s">
        <v>22</v>
      </c>
      <c r="D3817" t="s">
        <v>23</v>
      </c>
      <c r="E3817" s="1">
        <v>45289</v>
      </c>
      <c r="F3817" s="1">
        <v>45298</v>
      </c>
      <c r="G3817">
        <v>96</v>
      </c>
      <c r="H3817">
        <v>56</v>
      </c>
      <c r="I3817">
        <v>283</v>
      </c>
      <c r="J3817">
        <v>787</v>
      </c>
      <c r="K3817">
        <v>848</v>
      </c>
      <c r="L3817" t="s">
        <v>19</v>
      </c>
      <c r="M3817">
        <v>9</v>
      </c>
      <c r="N3817">
        <f t="shared" si="297"/>
        <v>239984</v>
      </c>
      <c r="O3817">
        <f t="shared" si="298"/>
        <v>61</v>
      </c>
      <c r="P3817" t="str">
        <f t="shared" si="299"/>
        <v>Understock</v>
      </c>
      <c r="Q3817">
        <f t="shared" si="295"/>
        <v>0</v>
      </c>
      <c r="R3817" t="str">
        <f t="shared" si="296"/>
        <v>On Time</v>
      </c>
    </row>
    <row r="3818" spans="1:18" x14ac:dyDescent="0.3">
      <c r="A3818" t="s">
        <v>3853</v>
      </c>
      <c r="B3818" t="s">
        <v>21</v>
      </c>
      <c r="C3818" t="s">
        <v>33</v>
      </c>
      <c r="D3818" t="s">
        <v>29</v>
      </c>
      <c r="E3818" s="1">
        <v>45448</v>
      </c>
      <c r="F3818" s="1">
        <v>45452</v>
      </c>
      <c r="G3818">
        <v>338</v>
      </c>
      <c r="H3818">
        <v>100</v>
      </c>
      <c r="I3818">
        <v>183</v>
      </c>
      <c r="J3818">
        <v>1595</v>
      </c>
      <c r="K3818">
        <v>1927</v>
      </c>
      <c r="L3818" t="s">
        <v>19</v>
      </c>
      <c r="M3818">
        <v>4</v>
      </c>
      <c r="N3818">
        <f t="shared" si="297"/>
        <v>352641</v>
      </c>
      <c r="O3818">
        <f t="shared" si="298"/>
        <v>332</v>
      </c>
      <c r="P3818" t="str">
        <f t="shared" si="299"/>
        <v>Overstock</v>
      </c>
      <c r="Q3818">
        <f t="shared" si="295"/>
        <v>0</v>
      </c>
      <c r="R3818" t="str">
        <f t="shared" si="296"/>
        <v>On Time</v>
      </c>
    </row>
    <row r="3819" spans="1:18" x14ac:dyDescent="0.3">
      <c r="A3819" t="s">
        <v>3854</v>
      </c>
      <c r="B3819" t="s">
        <v>32</v>
      </c>
      <c r="C3819" t="s">
        <v>22</v>
      </c>
      <c r="D3819" t="s">
        <v>23</v>
      </c>
      <c r="E3819" s="1">
        <v>45553</v>
      </c>
      <c r="F3819" s="1">
        <v>45563</v>
      </c>
      <c r="G3819">
        <v>239</v>
      </c>
      <c r="H3819">
        <v>95</v>
      </c>
      <c r="I3819">
        <v>261</v>
      </c>
      <c r="J3819">
        <v>1686</v>
      </c>
      <c r="K3819">
        <v>2046</v>
      </c>
      <c r="L3819" t="s">
        <v>17</v>
      </c>
      <c r="M3819">
        <v>10</v>
      </c>
      <c r="N3819">
        <f t="shared" si="297"/>
        <v>534006</v>
      </c>
      <c r="O3819">
        <f t="shared" si="298"/>
        <v>360</v>
      </c>
      <c r="P3819" t="str">
        <f t="shared" si="299"/>
        <v>Understock</v>
      </c>
      <c r="Q3819">
        <f t="shared" si="295"/>
        <v>0</v>
      </c>
      <c r="R3819" t="str">
        <f t="shared" si="296"/>
        <v>On Time</v>
      </c>
    </row>
    <row r="3820" spans="1:18" x14ac:dyDescent="0.3">
      <c r="A3820" t="s">
        <v>3855</v>
      </c>
      <c r="B3820" t="s">
        <v>52</v>
      </c>
      <c r="C3820" t="s">
        <v>41</v>
      </c>
      <c r="D3820" t="s">
        <v>29</v>
      </c>
      <c r="E3820" s="1">
        <v>45246</v>
      </c>
      <c r="F3820" s="1">
        <v>45249</v>
      </c>
      <c r="G3820">
        <v>340</v>
      </c>
      <c r="H3820">
        <v>120</v>
      </c>
      <c r="I3820">
        <v>142</v>
      </c>
      <c r="J3820">
        <v>382</v>
      </c>
      <c r="K3820">
        <v>664</v>
      </c>
      <c r="L3820" t="s">
        <v>34</v>
      </c>
      <c r="M3820">
        <v>3</v>
      </c>
      <c r="N3820">
        <f t="shared" si="297"/>
        <v>94288</v>
      </c>
      <c r="O3820">
        <f t="shared" si="298"/>
        <v>282</v>
      </c>
      <c r="P3820" t="str">
        <f t="shared" si="299"/>
        <v>Overstock</v>
      </c>
      <c r="Q3820">
        <f t="shared" si="295"/>
        <v>0</v>
      </c>
      <c r="R3820" t="str">
        <f t="shared" si="296"/>
        <v>On Time</v>
      </c>
    </row>
    <row r="3821" spans="1:18" x14ac:dyDescent="0.3">
      <c r="A3821" t="s">
        <v>3856</v>
      </c>
      <c r="B3821" t="s">
        <v>32</v>
      </c>
      <c r="C3821" t="s">
        <v>22</v>
      </c>
      <c r="D3821" t="s">
        <v>16</v>
      </c>
      <c r="E3821" s="1">
        <v>44972</v>
      </c>
      <c r="F3821" s="1">
        <v>44981</v>
      </c>
      <c r="G3821">
        <v>217</v>
      </c>
      <c r="H3821">
        <v>57</v>
      </c>
      <c r="I3821">
        <v>92</v>
      </c>
      <c r="J3821">
        <v>1837</v>
      </c>
      <c r="K3821">
        <v>2238</v>
      </c>
      <c r="L3821" t="s">
        <v>34</v>
      </c>
      <c r="M3821">
        <v>9</v>
      </c>
      <c r="N3821">
        <f t="shared" si="297"/>
        <v>205896</v>
      </c>
      <c r="O3821">
        <f t="shared" si="298"/>
        <v>401</v>
      </c>
      <c r="P3821" t="str">
        <f t="shared" si="299"/>
        <v>Overstock</v>
      </c>
      <c r="Q3821">
        <f t="shared" si="295"/>
        <v>0</v>
      </c>
      <c r="R3821" t="str">
        <f t="shared" si="296"/>
        <v>On Time</v>
      </c>
    </row>
    <row r="3822" spans="1:18" x14ac:dyDescent="0.3">
      <c r="A3822" t="s">
        <v>3857</v>
      </c>
      <c r="B3822" t="s">
        <v>38</v>
      </c>
      <c r="C3822" t="s">
        <v>33</v>
      </c>
      <c r="D3822" t="s">
        <v>29</v>
      </c>
      <c r="E3822" s="1">
        <v>45218</v>
      </c>
      <c r="F3822" s="1">
        <v>45224</v>
      </c>
      <c r="G3822">
        <v>157</v>
      </c>
      <c r="H3822">
        <v>54</v>
      </c>
      <c r="I3822">
        <v>23</v>
      </c>
      <c r="J3822">
        <v>1813</v>
      </c>
      <c r="K3822">
        <v>1889</v>
      </c>
      <c r="L3822" t="s">
        <v>24</v>
      </c>
      <c r="M3822">
        <v>6</v>
      </c>
      <c r="N3822">
        <f t="shared" si="297"/>
        <v>43447</v>
      </c>
      <c r="O3822">
        <f t="shared" si="298"/>
        <v>76</v>
      </c>
      <c r="P3822" t="str">
        <f t="shared" si="299"/>
        <v>Overstock</v>
      </c>
      <c r="Q3822">
        <f t="shared" si="295"/>
        <v>0</v>
      </c>
      <c r="R3822" t="str">
        <f t="shared" si="296"/>
        <v>On Time</v>
      </c>
    </row>
    <row r="3823" spans="1:18" x14ac:dyDescent="0.3">
      <c r="A3823" t="s">
        <v>3858</v>
      </c>
      <c r="B3823" t="s">
        <v>38</v>
      </c>
      <c r="C3823" t="s">
        <v>22</v>
      </c>
      <c r="D3823" t="s">
        <v>27</v>
      </c>
      <c r="E3823" s="1">
        <v>45272</v>
      </c>
      <c r="F3823" s="1">
        <v>45275</v>
      </c>
      <c r="G3823">
        <v>346</v>
      </c>
      <c r="H3823">
        <v>71</v>
      </c>
      <c r="I3823">
        <v>271</v>
      </c>
      <c r="J3823">
        <v>1635</v>
      </c>
      <c r="K3823">
        <v>2092</v>
      </c>
      <c r="L3823" t="s">
        <v>24</v>
      </c>
      <c r="M3823">
        <v>3</v>
      </c>
      <c r="N3823">
        <f t="shared" si="297"/>
        <v>566932</v>
      </c>
      <c r="O3823">
        <f t="shared" si="298"/>
        <v>457</v>
      </c>
      <c r="P3823" t="str">
        <f t="shared" si="299"/>
        <v>Overstock</v>
      </c>
      <c r="Q3823">
        <f t="shared" si="295"/>
        <v>0</v>
      </c>
      <c r="R3823" t="str">
        <f t="shared" si="296"/>
        <v>On Time</v>
      </c>
    </row>
    <row r="3824" spans="1:18" x14ac:dyDescent="0.3">
      <c r="A3824" t="s">
        <v>3859</v>
      </c>
      <c r="B3824" t="s">
        <v>21</v>
      </c>
      <c r="C3824" t="s">
        <v>41</v>
      </c>
      <c r="D3824" t="s">
        <v>16</v>
      </c>
      <c r="E3824" s="1">
        <v>45105</v>
      </c>
      <c r="F3824" s="1">
        <v>45109</v>
      </c>
      <c r="G3824">
        <v>392</v>
      </c>
      <c r="H3824">
        <v>109</v>
      </c>
      <c r="I3824">
        <v>94</v>
      </c>
      <c r="J3824">
        <v>262</v>
      </c>
      <c r="K3824">
        <v>675</v>
      </c>
      <c r="L3824" t="s">
        <v>17</v>
      </c>
      <c r="M3824">
        <v>4</v>
      </c>
      <c r="N3824">
        <f t="shared" si="297"/>
        <v>63450</v>
      </c>
      <c r="O3824">
        <f t="shared" si="298"/>
        <v>413</v>
      </c>
      <c r="P3824" t="str">
        <f t="shared" si="299"/>
        <v>Overstock</v>
      </c>
      <c r="Q3824">
        <f t="shared" si="295"/>
        <v>0</v>
      </c>
      <c r="R3824" t="str">
        <f t="shared" si="296"/>
        <v>On Time</v>
      </c>
    </row>
    <row r="3825" spans="1:18" x14ac:dyDescent="0.3">
      <c r="A3825" t="s">
        <v>3860</v>
      </c>
      <c r="B3825" t="s">
        <v>44</v>
      </c>
      <c r="C3825" t="s">
        <v>33</v>
      </c>
      <c r="D3825" t="s">
        <v>27</v>
      </c>
      <c r="E3825" s="1">
        <v>45477</v>
      </c>
      <c r="F3825" s="1">
        <v>45480</v>
      </c>
      <c r="G3825">
        <v>36</v>
      </c>
      <c r="H3825">
        <v>67</v>
      </c>
      <c r="I3825">
        <v>89</v>
      </c>
      <c r="J3825">
        <v>1364</v>
      </c>
      <c r="K3825">
        <v>1419</v>
      </c>
      <c r="L3825" t="s">
        <v>24</v>
      </c>
      <c r="M3825">
        <v>3</v>
      </c>
      <c r="N3825">
        <f t="shared" si="297"/>
        <v>126291</v>
      </c>
      <c r="O3825">
        <f t="shared" si="298"/>
        <v>55</v>
      </c>
      <c r="P3825" t="str">
        <f t="shared" si="299"/>
        <v>Understock</v>
      </c>
      <c r="Q3825">
        <f t="shared" si="295"/>
        <v>0</v>
      </c>
      <c r="R3825" t="str">
        <f t="shared" si="296"/>
        <v>On Time</v>
      </c>
    </row>
    <row r="3826" spans="1:18" x14ac:dyDescent="0.3">
      <c r="A3826" t="s">
        <v>3861</v>
      </c>
      <c r="B3826" t="s">
        <v>21</v>
      </c>
      <c r="C3826" t="s">
        <v>22</v>
      </c>
      <c r="D3826" t="s">
        <v>39</v>
      </c>
      <c r="E3826" s="1">
        <v>45377</v>
      </c>
      <c r="F3826" s="1">
        <v>45380</v>
      </c>
      <c r="G3826">
        <v>77</v>
      </c>
      <c r="H3826">
        <v>51</v>
      </c>
      <c r="I3826">
        <v>72</v>
      </c>
      <c r="J3826">
        <v>1939</v>
      </c>
      <c r="K3826">
        <v>2142</v>
      </c>
      <c r="L3826" t="s">
        <v>34</v>
      </c>
      <c r="M3826">
        <v>3</v>
      </c>
      <c r="N3826">
        <f t="shared" si="297"/>
        <v>154224</v>
      </c>
      <c r="O3826">
        <f t="shared" si="298"/>
        <v>203</v>
      </c>
      <c r="P3826" t="str">
        <f t="shared" si="299"/>
        <v>Overstock</v>
      </c>
      <c r="Q3826">
        <f t="shared" si="295"/>
        <v>0</v>
      </c>
      <c r="R3826" t="str">
        <f t="shared" si="296"/>
        <v>On Time</v>
      </c>
    </row>
    <row r="3827" spans="1:18" x14ac:dyDescent="0.3">
      <c r="A3827" t="s">
        <v>3862</v>
      </c>
      <c r="B3827" t="s">
        <v>44</v>
      </c>
      <c r="C3827" t="s">
        <v>33</v>
      </c>
      <c r="D3827" t="s">
        <v>23</v>
      </c>
      <c r="E3827" s="1">
        <v>45501</v>
      </c>
      <c r="F3827" s="1">
        <v>45509</v>
      </c>
      <c r="G3827">
        <v>377</v>
      </c>
      <c r="H3827">
        <v>127</v>
      </c>
      <c r="I3827">
        <v>1</v>
      </c>
      <c r="J3827">
        <v>1464</v>
      </c>
      <c r="K3827">
        <v>1785</v>
      </c>
      <c r="L3827" t="s">
        <v>30</v>
      </c>
      <c r="M3827">
        <v>8</v>
      </c>
      <c r="N3827">
        <f t="shared" si="297"/>
        <v>1785</v>
      </c>
      <c r="O3827">
        <f t="shared" si="298"/>
        <v>321</v>
      </c>
      <c r="P3827" t="str">
        <f t="shared" si="299"/>
        <v>Overstock</v>
      </c>
      <c r="Q3827">
        <f t="shared" si="295"/>
        <v>0</v>
      </c>
      <c r="R3827" t="str">
        <f t="shared" si="296"/>
        <v>On Time</v>
      </c>
    </row>
    <row r="3828" spans="1:18" x14ac:dyDescent="0.3">
      <c r="A3828" t="s">
        <v>3863</v>
      </c>
      <c r="B3828" t="s">
        <v>14</v>
      </c>
      <c r="C3828" t="s">
        <v>41</v>
      </c>
      <c r="D3828" t="s">
        <v>27</v>
      </c>
      <c r="E3828" s="1">
        <v>44992</v>
      </c>
      <c r="F3828" s="1">
        <v>45002</v>
      </c>
      <c r="G3828">
        <v>114</v>
      </c>
      <c r="H3828">
        <v>53</v>
      </c>
      <c r="I3828">
        <v>19</v>
      </c>
      <c r="J3828">
        <v>723</v>
      </c>
      <c r="K3828">
        <v>779</v>
      </c>
      <c r="L3828" t="s">
        <v>30</v>
      </c>
      <c r="M3828">
        <v>10</v>
      </c>
      <c r="N3828">
        <f t="shared" si="297"/>
        <v>14801</v>
      </c>
      <c r="O3828">
        <f t="shared" si="298"/>
        <v>56</v>
      </c>
      <c r="P3828" t="str">
        <f t="shared" si="299"/>
        <v>Overstock</v>
      </c>
      <c r="Q3828">
        <f t="shared" si="295"/>
        <v>0</v>
      </c>
      <c r="R3828" t="str">
        <f t="shared" si="296"/>
        <v>On Time</v>
      </c>
    </row>
    <row r="3829" spans="1:18" x14ac:dyDescent="0.3">
      <c r="A3829" t="s">
        <v>3864</v>
      </c>
      <c r="B3829" t="s">
        <v>60</v>
      </c>
      <c r="C3829" t="s">
        <v>33</v>
      </c>
      <c r="D3829" t="s">
        <v>16</v>
      </c>
      <c r="E3829" s="1">
        <v>45583</v>
      </c>
      <c r="F3829" s="1">
        <v>45585</v>
      </c>
      <c r="G3829">
        <v>60</v>
      </c>
      <c r="H3829">
        <v>117</v>
      </c>
      <c r="I3829">
        <v>263</v>
      </c>
      <c r="J3829">
        <v>535</v>
      </c>
      <c r="K3829">
        <v>765</v>
      </c>
      <c r="L3829" t="s">
        <v>34</v>
      </c>
      <c r="M3829">
        <v>2</v>
      </c>
      <c r="N3829">
        <f t="shared" si="297"/>
        <v>201195</v>
      </c>
      <c r="O3829">
        <f t="shared" si="298"/>
        <v>230</v>
      </c>
      <c r="P3829" t="str">
        <f t="shared" si="299"/>
        <v>Understock</v>
      </c>
      <c r="Q3829">
        <f t="shared" si="295"/>
        <v>0</v>
      </c>
      <c r="R3829" t="str">
        <f t="shared" si="296"/>
        <v>On Time</v>
      </c>
    </row>
    <row r="3830" spans="1:18" x14ac:dyDescent="0.3">
      <c r="A3830" t="s">
        <v>3865</v>
      </c>
      <c r="B3830" t="s">
        <v>44</v>
      </c>
      <c r="C3830" t="s">
        <v>15</v>
      </c>
      <c r="D3830" t="s">
        <v>39</v>
      </c>
      <c r="E3830" s="1">
        <v>45172</v>
      </c>
      <c r="F3830" s="1">
        <v>45180</v>
      </c>
      <c r="G3830">
        <v>115</v>
      </c>
      <c r="H3830">
        <v>68</v>
      </c>
      <c r="I3830">
        <v>221</v>
      </c>
      <c r="J3830">
        <v>1530</v>
      </c>
      <c r="K3830">
        <v>1732</v>
      </c>
      <c r="L3830" t="s">
        <v>30</v>
      </c>
      <c r="M3830">
        <v>8</v>
      </c>
      <c r="N3830">
        <f t="shared" si="297"/>
        <v>382772</v>
      </c>
      <c r="O3830">
        <f t="shared" si="298"/>
        <v>202</v>
      </c>
      <c r="P3830" t="str">
        <f t="shared" si="299"/>
        <v>Understock</v>
      </c>
      <c r="Q3830">
        <f t="shared" si="295"/>
        <v>0</v>
      </c>
      <c r="R3830" t="str">
        <f t="shared" si="296"/>
        <v>On Time</v>
      </c>
    </row>
    <row r="3831" spans="1:18" x14ac:dyDescent="0.3">
      <c r="A3831" t="s">
        <v>3866</v>
      </c>
      <c r="B3831" t="s">
        <v>14</v>
      </c>
      <c r="C3831" t="s">
        <v>15</v>
      </c>
      <c r="D3831" t="s">
        <v>16</v>
      </c>
      <c r="E3831" s="1">
        <v>45045</v>
      </c>
      <c r="F3831" s="1">
        <v>45048</v>
      </c>
      <c r="G3831">
        <v>210</v>
      </c>
      <c r="H3831">
        <v>69</v>
      </c>
      <c r="I3831">
        <v>258</v>
      </c>
      <c r="J3831">
        <v>1467</v>
      </c>
      <c r="K3831">
        <v>1916</v>
      </c>
      <c r="L3831" t="s">
        <v>30</v>
      </c>
      <c r="M3831">
        <v>3</v>
      </c>
      <c r="N3831">
        <f t="shared" si="297"/>
        <v>494328</v>
      </c>
      <c r="O3831">
        <f t="shared" si="298"/>
        <v>449</v>
      </c>
      <c r="P3831" t="str">
        <f t="shared" si="299"/>
        <v>Understock</v>
      </c>
      <c r="Q3831">
        <f t="shared" si="295"/>
        <v>0</v>
      </c>
      <c r="R3831" t="str">
        <f t="shared" si="296"/>
        <v>On Time</v>
      </c>
    </row>
    <row r="3832" spans="1:18" x14ac:dyDescent="0.3">
      <c r="A3832" t="s">
        <v>3867</v>
      </c>
      <c r="B3832" t="s">
        <v>50</v>
      </c>
      <c r="C3832" t="s">
        <v>15</v>
      </c>
      <c r="D3832" t="s">
        <v>27</v>
      </c>
      <c r="E3832" s="1">
        <v>45274</v>
      </c>
      <c r="F3832" s="1">
        <v>45277</v>
      </c>
      <c r="G3832">
        <v>496</v>
      </c>
      <c r="H3832">
        <v>88</v>
      </c>
      <c r="I3832">
        <v>235</v>
      </c>
      <c r="J3832">
        <v>874</v>
      </c>
      <c r="K3832">
        <v>1016</v>
      </c>
      <c r="L3832" t="s">
        <v>34</v>
      </c>
      <c r="M3832">
        <v>3</v>
      </c>
      <c r="N3832">
        <f t="shared" si="297"/>
        <v>238760</v>
      </c>
      <c r="O3832">
        <f t="shared" si="298"/>
        <v>142</v>
      </c>
      <c r="P3832" t="str">
        <f t="shared" si="299"/>
        <v>Overstock</v>
      </c>
      <c r="Q3832">
        <f t="shared" si="295"/>
        <v>0</v>
      </c>
      <c r="R3832" t="str">
        <f t="shared" si="296"/>
        <v>On Time</v>
      </c>
    </row>
    <row r="3833" spans="1:18" x14ac:dyDescent="0.3">
      <c r="A3833" t="s">
        <v>3868</v>
      </c>
      <c r="B3833" t="s">
        <v>21</v>
      </c>
      <c r="C3833" t="s">
        <v>22</v>
      </c>
      <c r="D3833" t="s">
        <v>16</v>
      </c>
      <c r="E3833" s="1">
        <v>45330</v>
      </c>
      <c r="F3833" s="1">
        <v>45338</v>
      </c>
      <c r="G3833">
        <v>326</v>
      </c>
      <c r="H3833">
        <v>145</v>
      </c>
      <c r="I3833">
        <v>0</v>
      </c>
      <c r="J3833">
        <v>1791</v>
      </c>
      <c r="K3833">
        <v>2048</v>
      </c>
      <c r="L3833" t="s">
        <v>30</v>
      </c>
      <c r="M3833">
        <v>8</v>
      </c>
      <c r="N3833">
        <f t="shared" si="297"/>
        <v>0</v>
      </c>
      <c r="O3833">
        <f t="shared" si="298"/>
        <v>257</v>
      </c>
      <c r="P3833" t="str">
        <f t="shared" si="299"/>
        <v>Overstock</v>
      </c>
      <c r="Q3833">
        <f t="shared" si="295"/>
        <v>0</v>
      </c>
      <c r="R3833" t="str">
        <f t="shared" si="296"/>
        <v>On Time</v>
      </c>
    </row>
    <row r="3834" spans="1:18" x14ac:dyDescent="0.3">
      <c r="A3834" t="s">
        <v>3869</v>
      </c>
      <c r="B3834" t="s">
        <v>14</v>
      </c>
      <c r="C3834" t="s">
        <v>41</v>
      </c>
      <c r="D3834" t="s">
        <v>39</v>
      </c>
      <c r="E3834" s="1">
        <v>45049</v>
      </c>
      <c r="F3834" s="1">
        <v>45053</v>
      </c>
      <c r="G3834">
        <v>270</v>
      </c>
      <c r="H3834">
        <v>51</v>
      </c>
      <c r="I3834">
        <v>39</v>
      </c>
      <c r="J3834">
        <v>1289</v>
      </c>
      <c r="K3834">
        <v>1615</v>
      </c>
      <c r="L3834" t="s">
        <v>17</v>
      </c>
      <c r="M3834">
        <v>4</v>
      </c>
      <c r="N3834">
        <f t="shared" si="297"/>
        <v>62985</v>
      </c>
      <c r="O3834">
        <f t="shared" si="298"/>
        <v>326</v>
      </c>
      <c r="P3834" t="str">
        <f t="shared" si="299"/>
        <v>Overstock</v>
      </c>
      <c r="Q3834">
        <f t="shared" si="295"/>
        <v>0</v>
      </c>
      <c r="R3834" t="str">
        <f t="shared" si="296"/>
        <v>On Time</v>
      </c>
    </row>
    <row r="3835" spans="1:18" x14ac:dyDescent="0.3">
      <c r="A3835" t="s">
        <v>3870</v>
      </c>
      <c r="B3835" t="s">
        <v>44</v>
      </c>
      <c r="C3835" t="s">
        <v>33</v>
      </c>
      <c r="D3835" t="s">
        <v>29</v>
      </c>
      <c r="E3835" s="1">
        <v>45333</v>
      </c>
      <c r="F3835" s="1">
        <v>45337</v>
      </c>
      <c r="G3835">
        <v>299</v>
      </c>
      <c r="H3835">
        <v>51</v>
      </c>
      <c r="I3835">
        <v>46</v>
      </c>
      <c r="J3835">
        <v>529</v>
      </c>
      <c r="K3835">
        <v>584</v>
      </c>
      <c r="L3835" t="s">
        <v>30</v>
      </c>
      <c r="M3835">
        <v>4</v>
      </c>
      <c r="N3835">
        <f t="shared" si="297"/>
        <v>26864</v>
      </c>
      <c r="O3835">
        <f t="shared" si="298"/>
        <v>55</v>
      </c>
      <c r="P3835" t="str">
        <f t="shared" si="299"/>
        <v>Overstock</v>
      </c>
      <c r="Q3835">
        <f t="shared" si="295"/>
        <v>0</v>
      </c>
      <c r="R3835" t="str">
        <f t="shared" si="296"/>
        <v>On Time</v>
      </c>
    </row>
    <row r="3836" spans="1:18" x14ac:dyDescent="0.3">
      <c r="A3836" t="s">
        <v>3871</v>
      </c>
      <c r="B3836" t="s">
        <v>44</v>
      </c>
      <c r="C3836" t="s">
        <v>33</v>
      </c>
      <c r="D3836" t="s">
        <v>29</v>
      </c>
      <c r="E3836" s="1">
        <v>45491</v>
      </c>
      <c r="F3836" s="1">
        <v>45494</v>
      </c>
      <c r="G3836">
        <v>43</v>
      </c>
      <c r="H3836">
        <v>82</v>
      </c>
      <c r="I3836">
        <v>292</v>
      </c>
      <c r="J3836">
        <v>1743</v>
      </c>
      <c r="K3836">
        <v>2077</v>
      </c>
      <c r="L3836" t="s">
        <v>19</v>
      </c>
      <c r="M3836">
        <v>3</v>
      </c>
      <c r="N3836">
        <f t="shared" si="297"/>
        <v>606484</v>
      </c>
      <c r="O3836">
        <f t="shared" si="298"/>
        <v>334</v>
      </c>
      <c r="P3836" t="str">
        <f t="shared" si="299"/>
        <v>Understock</v>
      </c>
      <c r="Q3836">
        <f t="shared" si="295"/>
        <v>0</v>
      </c>
      <c r="R3836" t="str">
        <f t="shared" si="296"/>
        <v>On Time</v>
      </c>
    </row>
    <row r="3837" spans="1:18" x14ac:dyDescent="0.3">
      <c r="A3837" t="s">
        <v>3872</v>
      </c>
      <c r="B3837" t="s">
        <v>32</v>
      </c>
      <c r="C3837" t="s">
        <v>15</v>
      </c>
      <c r="D3837" t="s">
        <v>23</v>
      </c>
      <c r="E3837" s="1">
        <v>45288</v>
      </c>
      <c r="F3837" s="1">
        <v>45294</v>
      </c>
      <c r="G3837">
        <v>361</v>
      </c>
      <c r="H3837">
        <v>126</v>
      </c>
      <c r="I3837">
        <v>139</v>
      </c>
      <c r="J3837">
        <v>1526</v>
      </c>
      <c r="K3837">
        <v>1596</v>
      </c>
      <c r="L3837" t="s">
        <v>24</v>
      </c>
      <c r="M3837">
        <v>6</v>
      </c>
      <c r="N3837">
        <f t="shared" si="297"/>
        <v>221844</v>
      </c>
      <c r="O3837">
        <f t="shared" si="298"/>
        <v>70</v>
      </c>
      <c r="P3837" t="str">
        <f t="shared" si="299"/>
        <v>Overstock</v>
      </c>
      <c r="Q3837">
        <f t="shared" si="295"/>
        <v>0</v>
      </c>
      <c r="R3837" t="str">
        <f t="shared" si="296"/>
        <v>On Time</v>
      </c>
    </row>
    <row r="3838" spans="1:18" x14ac:dyDescent="0.3">
      <c r="A3838" t="s">
        <v>3873</v>
      </c>
      <c r="B3838" t="s">
        <v>44</v>
      </c>
      <c r="C3838" t="s">
        <v>22</v>
      </c>
      <c r="D3838" t="s">
        <v>29</v>
      </c>
      <c r="E3838" s="1">
        <v>45657</v>
      </c>
      <c r="F3838" s="1">
        <v>45658</v>
      </c>
      <c r="G3838">
        <v>105</v>
      </c>
      <c r="H3838">
        <v>101</v>
      </c>
      <c r="I3838">
        <v>14</v>
      </c>
      <c r="J3838">
        <v>672</v>
      </c>
      <c r="K3838">
        <v>1121</v>
      </c>
      <c r="L3838" t="s">
        <v>24</v>
      </c>
      <c r="M3838">
        <v>1</v>
      </c>
      <c r="N3838">
        <f t="shared" si="297"/>
        <v>15694</v>
      </c>
      <c r="O3838">
        <f t="shared" si="298"/>
        <v>449</v>
      </c>
      <c r="P3838" t="str">
        <f t="shared" si="299"/>
        <v>Overstock</v>
      </c>
      <c r="Q3838">
        <f t="shared" si="295"/>
        <v>0</v>
      </c>
      <c r="R3838" t="str">
        <f t="shared" si="296"/>
        <v>On Time</v>
      </c>
    </row>
    <row r="3839" spans="1:18" x14ac:dyDescent="0.3">
      <c r="A3839" t="s">
        <v>3874</v>
      </c>
      <c r="B3839" t="s">
        <v>44</v>
      </c>
      <c r="C3839" t="s">
        <v>33</v>
      </c>
      <c r="D3839" t="s">
        <v>23</v>
      </c>
      <c r="E3839" s="1">
        <v>45237</v>
      </c>
      <c r="F3839" s="1">
        <v>45241</v>
      </c>
      <c r="G3839">
        <v>353</v>
      </c>
      <c r="H3839">
        <v>102</v>
      </c>
      <c r="I3839">
        <v>229</v>
      </c>
      <c r="J3839">
        <v>790</v>
      </c>
      <c r="K3839">
        <v>902</v>
      </c>
      <c r="L3839" t="s">
        <v>34</v>
      </c>
      <c r="M3839">
        <v>4</v>
      </c>
      <c r="N3839">
        <f t="shared" si="297"/>
        <v>206558</v>
      </c>
      <c r="O3839">
        <f t="shared" si="298"/>
        <v>112</v>
      </c>
      <c r="P3839" t="str">
        <f t="shared" si="299"/>
        <v>Overstock</v>
      </c>
      <c r="Q3839">
        <f t="shared" si="295"/>
        <v>0</v>
      </c>
      <c r="R3839" t="str">
        <f t="shared" si="296"/>
        <v>On Time</v>
      </c>
    </row>
    <row r="3840" spans="1:18" x14ac:dyDescent="0.3">
      <c r="A3840" t="s">
        <v>3875</v>
      </c>
      <c r="B3840" t="s">
        <v>50</v>
      </c>
      <c r="C3840" t="s">
        <v>33</v>
      </c>
      <c r="D3840" t="s">
        <v>27</v>
      </c>
      <c r="E3840" s="1">
        <v>45372</v>
      </c>
      <c r="F3840" s="1">
        <v>45373</v>
      </c>
      <c r="G3840">
        <v>478</v>
      </c>
      <c r="H3840">
        <v>67</v>
      </c>
      <c r="I3840">
        <v>230</v>
      </c>
      <c r="J3840">
        <v>368</v>
      </c>
      <c r="K3840">
        <v>778</v>
      </c>
      <c r="L3840" t="s">
        <v>34</v>
      </c>
      <c r="M3840">
        <v>1</v>
      </c>
      <c r="N3840">
        <f t="shared" si="297"/>
        <v>178940</v>
      </c>
      <c r="O3840">
        <f t="shared" si="298"/>
        <v>410</v>
      </c>
      <c r="P3840" t="str">
        <f t="shared" si="299"/>
        <v>Overstock</v>
      </c>
      <c r="Q3840">
        <f t="shared" si="295"/>
        <v>0</v>
      </c>
      <c r="R3840" t="str">
        <f t="shared" si="296"/>
        <v>On Time</v>
      </c>
    </row>
    <row r="3841" spans="1:18" x14ac:dyDescent="0.3">
      <c r="A3841" t="s">
        <v>3876</v>
      </c>
      <c r="B3841" t="s">
        <v>52</v>
      </c>
      <c r="C3841" t="s">
        <v>22</v>
      </c>
      <c r="D3841" t="s">
        <v>27</v>
      </c>
      <c r="E3841" s="1">
        <v>45013</v>
      </c>
      <c r="F3841" s="1">
        <v>45022</v>
      </c>
      <c r="G3841">
        <v>385</v>
      </c>
      <c r="H3841">
        <v>70</v>
      </c>
      <c r="I3841">
        <v>82</v>
      </c>
      <c r="J3841">
        <v>1876</v>
      </c>
      <c r="K3841">
        <v>2075</v>
      </c>
      <c r="L3841" t="s">
        <v>30</v>
      </c>
      <c r="M3841">
        <v>9</v>
      </c>
      <c r="N3841">
        <f t="shared" si="297"/>
        <v>170150</v>
      </c>
      <c r="O3841">
        <f t="shared" si="298"/>
        <v>199</v>
      </c>
      <c r="P3841" t="str">
        <f t="shared" si="299"/>
        <v>Overstock</v>
      </c>
      <c r="Q3841">
        <f t="shared" si="295"/>
        <v>0</v>
      </c>
      <c r="R3841" t="str">
        <f t="shared" si="296"/>
        <v>On Time</v>
      </c>
    </row>
    <row r="3842" spans="1:18" x14ac:dyDescent="0.3">
      <c r="A3842" t="s">
        <v>3877</v>
      </c>
      <c r="B3842" t="s">
        <v>21</v>
      </c>
      <c r="C3842" t="s">
        <v>41</v>
      </c>
      <c r="D3842" t="s">
        <v>29</v>
      </c>
      <c r="E3842" s="1">
        <v>45005</v>
      </c>
      <c r="F3842" s="1">
        <v>45008</v>
      </c>
      <c r="G3842">
        <v>160</v>
      </c>
      <c r="H3842">
        <v>103</v>
      </c>
      <c r="I3842">
        <v>220</v>
      </c>
      <c r="J3842">
        <v>815</v>
      </c>
      <c r="K3842">
        <v>900</v>
      </c>
      <c r="L3842" t="s">
        <v>24</v>
      </c>
      <c r="M3842">
        <v>3</v>
      </c>
      <c r="N3842">
        <f t="shared" si="297"/>
        <v>198000</v>
      </c>
      <c r="O3842">
        <f t="shared" si="298"/>
        <v>85</v>
      </c>
      <c r="P3842" t="str">
        <f t="shared" si="299"/>
        <v>Understock</v>
      </c>
      <c r="Q3842">
        <f t="shared" ref="Q3842:Q3905" si="300">(F3842-E3842)-M3842</f>
        <v>0</v>
      </c>
      <c r="R3842" t="str">
        <f t="shared" ref="R3842:R3905" si="301">IF(Q3842&gt;0,"Delayed",IF(Q3842=0,"On Time","Early"))</f>
        <v>On Time</v>
      </c>
    </row>
    <row r="3843" spans="1:18" x14ac:dyDescent="0.3">
      <c r="A3843" t="s">
        <v>3878</v>
      </c>
      <c r="B3843" t="s">
        <v>26</v>
      </c>
      <c r="C3843" t="s">
        <v>15</v>
      </c>
      <c r="D3843" t="s">
        <v>23</v>
      </c>
      <c r="E3843" s="1">
        <v>45250</v>
      </c>
      <c r="F3843" s="1">
        <v>45255</v>
      </c>
      <c r="G3843">
        <v>430</v>
      </c>
      <c r="H3843">
        <v>104</v>
      </c>
      <c r="I3843">
        <v>291</v>
      </c>
      <c r="J3843">
        <v>1941</v>
      </c>
      <c r="K3843">
        <v>2269</v>
      </c>
      <c r="L3843" t="s">
        <v>34</v>
      </c>
      <c r="M3843">
        <v>5</v>
      </c>
      <c r="N3843">
        <f t="shared" ref="N3843:N3906" si="302">I3843*K3843</f>
        <v>660279</v>
      </c>
      <c r="O3843">
        <f t="shared" ref="O3843:O3906" si="303">K3843-J3843</f>
        <v>328</v>
      </c>
      <c r="P3843" t="str">
        <f t="shared" ref="P3843:P3906" si="304">IF(G3843&gt;I3843,"Overstock",IF(G3843&lt;I3843,"Understock","Balanced"))</f>
        <v>Overstock</v>
      </c>
      <c r="Q3843">
        <f t="shared" si="300"/>
        <v>0</v>
      </c>
      <c r="R3843" t="str">
        <f t="shared" si="301"/>
        <v>On Time</v>
      </c>
    </row>
    <row r="3844" spans="1:18" x14ac:dyDescent="0.3">
      <c r="A3844" t="s">
        <v>3879</v>
      </c>
      <c r="B3844" t="s">
        <v>60</v>
      </c>
      <c r="C3844" t="s">
        <v>41</v>
      </c>
      <c r="D3844" t="s">
        <v>16</v>
      </c>
      <c r="E3844" s="1">
        <v>45380</v>
      </c>
      <c r="F3844" s="1">
        <v>45383</v>
      </c>
      <c r="G3844">
        <v>84</v>
      </c>
      <c r="H3844">
        <v>84</v>
      </c>
      <c r="I3844">
        <v>267</v>
      </c>
      <c r="J3844">
        <v>535</v>
      </c>
      <c r="K3844">
        <v>929</v>
      </c>
      <c r="L3844" t="s">
        <v>19</v>
      </c>
      <c r="M3844">
        <v>3</v>
      </c>
      <c r="N3844">
        <f t="shared" si="302"/>
        <v>248043</v>
      </c>
      <c r="O3844">
        <f t="shared" si="303"/>
        <v>394</v>
      </c>
      <c r="P3844" t="str">
        <f t="shared" si="304"/>
        <v>Understock</v>
      </c>
      <c r="Q3844">
        <f t="shared" si="300"/>
        <v>0</v>
      </c>
      <c r="R3844" t="str">
        <f t="shared" si="301"/>
        <v>On Time</v>
      </c>
    </row>
    <row r="3845" spans="1:18" x14ac:dyDescent="0.3">
      <c r="A3845" t="s">
        <v>3880</v>
      </c>
      <c r="B3845" t="s">
        <v>50</v>
      </c>
      <c r="C3845" t="s">
        <v>33</v>
      </c>
      <c r="D3845" t="s">
        <v>29</v>
      </c>
      <c r="E3845" s="1">
        <v>45320</v>
      </c>
      <c r="F3845" s="1">
        <v>45328</v>
      </c>
      <c r="G3845">
        <v>43</v>
      </c>
      <c r="H3845">
        <v>79</v>
      </c>
      <c r="I3845">
        <v>97</v>
      </c>
      <c r="J3845">
        <v>274</v>
      </c>
      <c r="K3845">
        <v>767</v>
      </c>
      <c r="L3845" t="s">
        <v>34</v>
      </c>
      <c r="M3845">
        <v>8</v>
      </c>
      <c r="N3845">
        <f t="shared" si="302"/>
        <v>74399</v>
      </c>
      <c r="O3845">
        <f t="shared" si="303"/>
        <v>493</v>
      </c>
      <c r="P3845" t="str">
        <f t="shared" si="304"/>
        <v>Understock</v>
      </c>
      <c r="Q3845">
        <f t="shared" si="300"/>
        <v>0</v>
      </c>
      <c r="R3845" t="str">
        <f t="shared" si="301"/>
        <v>On Time</v>
      </c>
    </row>
    <row r="3846" spans="1:18" x14ac:dyDescent="0.3">
      <c r="A3846" t="s">
        <v>3881</v>
      </c>
      <c r="B3846" t="s">
        <v>26</v>
      </c>
      <c r="C3846" t="s">
        <v>41</v>
      </c>
      <c r="D3846" t="s">
        <v>29</v>
      </c>
      <c r="E3846" s="1">
        <v>45302</v>
      </c>
      <c r="F3846" s="1">
        <v>45306</v>
      </c>
      <c r="G3846">
        <v>100</v>
      </c>
      <c r="H3846">
        <v>135</v>
      </c>
      <c r="I3846">
        <v>119</v>
      </c>
      <c r="J3846">
        <v>1541</v>
      </c>
      <c r="K3846">
        <v>1766</v>
      </c>
      <c r="L3846" t="s">
        <v>19</v>
      </c>
      <c r="M3846">
        <v>4</v>
      </c>
      <c r="N3846">
        <f t="shared" si="302"/>
        <v>210154</v>
      </c>
      <c r="O3846">
        <f t="shared" si="303"/>
        <v>225</v>
      </c>
      <c r="P3846" t="str">
        <f t="shared" si="304"/>
        <v>Understock</v>
      </c>
      <c r="Q3846">
        <f t="shared" si="300"/>
        <v>0</v>
      </c>
      <c r="R3846" t="str">
        <f t="shared" si="301"/>
        <v>On Time</v>
      </c>
    </row>
    <row r="3847" spans="1:18" x14ac:dyDescent="0.3">
      <c r="A3847" t="s">
        <v>3882</v>
      </c>
      <c r="B3847" t="s">
        <v>14</v>
      </c>
      <c r="C3847" t="s">
        <v>33</v>
      </c>
      <c r="D3847" t="s">
        <v>29</v>
      </c>
      <c r="E3847" s="1">
        <v>45602</v>
      </c>
      <c r="F3847" s="1">
        <v>45608</v>
      </c>
      <c r="G3847">
        <v>233</v>
      </c>
      <c r="H3847">
        <v>93</v>
      </c>
      <c r="I3847">
        <v>221</v>
      </c>
      <c r="J3847">
        <v>642</v>
      </c>
      <c r="K3847">
        <v>822</v>
      </c>
      <c r="L3847" t="s">
        <v>17</v>
      </c>
      <c r="M3847">
        <v>6</v>
      </c>
      <c r="N3847">
        <f t="shared" si="302"/>
        <v>181662</v>
      </c>
      <c r="O3847">
        <f t="shared" si="303"/>
        <v>180</v>
      </c>
      <c r="P3847" t="str">
        <f t="shared" si="304"/>
        <v>Overstock</v>
      </c>
      <c r="Q3847">
        <f t="shared" si="300"/>
        <v>0</v>
      </c>
      <c r="R3847" t="str">
        <f t="shared" si="301"/>
        <v>On Time</v>
      </c>
    </row>
    <row r="3848" spans="1:18" x14ac:dyDescent="0.3">
      <c r="A3848" t="s">
        <v>3883</v>
      </c>
      <c r="B3848" t="s">
        <v>48</v>
      </c>
      <c r="C3848" t="s">
        <v>33</v>
      </c>
      <c r="D3848" t="s">
        <v>27</v>
      </c>
      <c r="E3848" s="1">
        <v>45300</v>
      </c>
      <c r="F3848" s="1">
        <v>45303</v>
      </c>
      <c r="G3848">
        <v>146</v>
      </c>
      <c r="H3848">
        <v>146</v>
      </c>
      <c r="I3848">
        <v>93</v>
      </c>
      <c r="J3848">
        <v>744</v>
      </c>
      <c r="K3848">
        <v>1097</v>
      </c>
      <c r="L3848" t="s">
        <v>17</v>
      </c>
      <c r="M3848">
        <v>3</v>
      </c>
      <c r="N3848">
        <f t="shared" si="302"/>
        <v>102021</v>
      </c>
      <c r="O3848">
        <f t="shared" si="303"/>
        <v>353</v>
      </c>
      <c r="P3848" t="str">
        <f t="shared" si="304"/>
        <v>Overstock</v>
      </c>
      <c r="Q3848">
        <f t="shared" si="300"/>
        <v>0</v>
      </c>
      <c r="R3848" t="str">
        <f t="shared" si="301"/>
        <v>On Time</v>
      </c>
    </row>
    <row r="3849" spans="1:18" x14ac:dyDescent="0.3">
      <c r="A3849" t="s">
        <v>3884</v>
      </c>
      <c r="B3849" t="s">
        <v>44</v>
      </c>
      <c r="C3849" t="s">
        <v>22</v>
      </c>
      <c r="D3849" t="s">
        <v>16</v>
      </c>
      <c r="E3849" s="1">
        <v>45043</v>
      </c>
      <c r="F3849" s="1">
        <v>45053</v>
      </c>
      <c r="G3849">
        <v>15</v>
      </c>
      <c r="H3849">
        <v>76</v>
      </c>
      <c r="I3849">
        <v>233</v>
      </c>
      <c r="J3849">
        <v>890</v>
      </c>
      <c r="K3849">
        <v>984</v>
      </c>
      <c r="L3849" t="s">
        <v>34</v>
      </c>
      <c r="M3849">
        <v>10</v>
      </c>
      <c r="N3849">
        <f t="shared" si="302"/>
        <v>229272</v>
      </c>
      <c r="O3849">
        <f t="shared" si="303"/>
        <v>94</v>
      </c>
      <c r="P3849" t="str">
        <f t="shared" si="304"/>
        <v>Understock</v>
      </c>
      <c r="Q3849">
        <f t="shared" si="300"/>
        <v>0</v>
      </c>
      <c r="R3849" t="str">
        <f t="shared" si="301"/>
        <v>On Time</v>
      </c>
    </row>
    <row r="3850" spans="1:18" x14ac:dyDescent="0.3">
      <c r="A3850" t="s">
        <v>3885</v>
      </c>
      <c r="B3850" t="s">
        <v>60</v>
      </c>
      <c r="C3850" t="s">
        <v>41</v>
      </c>
      <c r="D3850" t="s">
        <v>16</v>
      </c>
      <c r="E3850" s="1">
        <v>45555</v>
      </c>
      <c r="F3850" s="1">
        <v>45558</v>
      </c>
      <c r="G3850">
        <v>371</v>
      </c>
      <c r="H3850">
        <v>61</v>
      </c>
      <c r="I3850">
        <v>18</v>
      </c>
      <c r="J3850">
        <v>1197</v>
      </c>
      <c r="K3850">
        <v>1609</v>
      </c>
      <c r="L3850" t="s">
        <v>19</v>
      </c>
      <c r="M3850">
        <v>3</v>
      </c>
      <c r="N3850">
        <f t="shared" si="302"/>
        <v>28962</v>
      </c>
      <c r="O3850">
        <f t="shared" si="303"/>
        <v>412</v>
      </c>
      <c r="P3850" t="str">
        <f t="shared" si="304"/>
        <v>Overstock</v>
      </c>
      <c r="Q3850">
        <f t="shared" si="300"/>
        <v>0</v>
      </c>
      <c r="R3850" t="str">
        <f t="shared" si="301"/>
        <v>On Time</v>
      </c>
    </row>
    <row r="3851" spans="1:18" x14ac:dyDescent="0.3">
      <c r="A3851" t="s">
        <v>3886</v>
      </c>
      <c r="B3851" t="s">
        <v>50</v>
      </c>
      <c r="C3851" t="s">
        <v>33</v>
      </c>
      <c r="D3851" t="s">
        <v>16</v>
      </c>
      <c r="E3851" s="1">
        <v>45619</v>
      </c>
      <c r="F3851" s="1">
        <v>45622</v>
      </c>
      <c r="G3851">
        <v>108</v>
      </c>
      <c r="H3851">
        <v>93</v>
      </c>
      <c r="I3851">
        <v>268</v>
      </c>
      <c r="J3851">
        <v>407</v>
      </c>
      <c r="K3851">
        <v>603</v>
      </c>
      <c r="L3851" t="s">
        <v>17</v>
      </c>
      <c r="M3851">
        <v>3</v>
      </c>
      <c r="N3851">
        <f t="shared" si="302"/>
        <v>161604</v>
      </c>
      <c r="O3851">
        <f t="shared" si="303"/>
        <v>196</v>
      </c>
      <c r="P3851" t="str">
        <f t="shared" si="304"/>
        <v>Understock</v>
      </c>
      <c r="Q3851">
        <f t="shared" si="300"/>
        <v>0</v>
      </c>
      <c r="R3851" t="str">
        <f t="shared" si="301"/>
        <v>On Time</v>
      </c>
    </row>
    <row r="3852" spans="1:18" x14ac:dyDescent="0.3">
      <c r="A3852" t="s">
        <v>3887</v>
      </c>
      <c r="B3852" t="s">
        <v>44</v>
      </c>
      <c r="C3852" t="s">
        <v>41</v>
      </c>
      <c r="D3852" t="s">
        <v>23</v>
      </c>
      <c r="E3852" s="1">
        <v>45331</v>
      </c>
      <c r="F3852" s="1">
        <v>45335</v>
      </c>
      <c r="G3852">
        <v>374</v>
      </c>
      <c r="H3852">
        <v>106</v>
      </c>
      <c r="I3852">
        <v>1</v>
      </c>
      <c r="J3852">
        <v>1596</v>
      </c>
      <c r="K3852">
        <v>1898</v>
      </c>
      <c r="L3852" t="s">
        <v>17</v>
      </c>
      <c r="M3852">
        <v>4</v>
      </c>
      <c r="N3852">
        <f t="shared" si="302"/>
        <v>1898</v>
      </c>
      <c r="O3852">
        <f t="shared" si="303"/>
        <v>302</v>
      </c>
      <c r="P3852" t="str">
        <f t="shared" si="304"/>
        <v>Overstock</v>
      </c>
      <c r="Q3852">
        <f t="shared" si="300"/>
        <v>0</v>
      </c>
      <c r="R3852" t="str">
        <f t="shared" si="301"/>
        <v>On Time</v>
      </c>
    </row>
    <row r="3853" spans="1:18" x14ac:dyDescent="0.3">
      <c r="A3853" t="s">
        <v>3888</v>
      </c>
      <c r="B3853" t="s">
        <v>44</v>
      </c>
      <c r="C3853" t="s">
        <v>15</v>
      </c>
      <c r="D3853" t="s">
        <v>23</v>
      </c>
      <c r="E3853" s="1">
        <v>45501</v>
      </c>
      <c r="F3853" s="1">
        <v>45507</v>
      </c>
      <c r="G3853">
        <v>494</v>
      </c>
      <c r="H3853">
        <v>52</v>
      </c>
      <c r="I3853">
        <v>50</v>
      </c>
      <c r="J3853">
        <v>1660</v>
      </c>
      <c r="K3853">
        <v>1777</v>
      </c>
      <c r="L3853" t="s">
        <v>24</v>
      </c>
      <c r="M3853">
        <v>6</v>
      </c>
      <c r="N3853">
        <f t="shared" si="302"/>
        <v>88850</v>
      </c>
      <c r="O3853">
        <f t="shared" si="303"/>
        <v>117</v>
      </c>
      <c r="P3853" t="str">
        <f t="shared" si="304"/>
        <v>Overstock</v>
      </c>
      <c r="Q3853">
        <f t="shared" si="300"/>
        <v>0</v>
      </c>
      <c r="R3853" t="str">
        <f t="shared" si="301"/>
        <v>On Time</v>
      </c>
    </row>
    <row r="3854" spans="1:18" x14ac:dyDescent="0.3">
      <c r="A3854" t="s">
        <v>3889</v>
      </c>
      <c r="B3854" t="s">
        <v>26</v>
      </c>
      <c r="C3854" t="s">
        <v>22</v>
      </c>
      <c r="D3854" t="s">
        <v>39</v>
      </c>
      <c r="E3854" s="1">
        <v>45580</v>
      </c>
      <c r="F3854" s="1">
        <v>45588</v>
      </c>
      <c r="G3854">
        <v>17</v>
      </c>
      <c r="H3854">
        <v>80</v>
      </c>
      <c r="I3854">
        <v>224</v>
      </c>
      <c r="J3854">
        <v>1929</v>
      </c>
      <c r="K3854">
        <v>2390</v>
      </c>
      <c r="L3854" t="s">
        <v>17</v>
      </c>
      <c r="M3854">
        <v>8</v>
      </c>
      <c r="N3854">
        <f t="shared" si="302"/>
        <v>535360</v>
      </c>
      <c r="O3854">
        <f t="shared" si="303"/>
        <v>461</v>
      </c>
      <c r="P3854" t="str">
        <f t="shared" si="304"/>
        <v>Understock</v>
      </c>
      <c r="Q3854">
        <f t="shared" si="300"/>
        <v>0</v>
      </c>
      <c r="R3854" t="str">
        <f t="shared" si="301"/>
        <v>On Time</v>
      </c>
    </row>
    <row r="3855" spans="1:18" x14ac:dyDescent="0.3">
      <c r="A3855" t="s">
        <v>3890</v>
      </c>
      <c r="B3855" t="s">
        <v>32</v>
      </c>
      <c r="C3855" t="s">
        <v>22</v>
      </c>
      <c r="D3855" t="s">
        <v>29</v>
      </c>
      <c r="E3855" s="1">
        <v>45184</v>
      </c>
      <c r="F3855" s="1">
        <v>45186</v>
      </c>
      <c r="G3855">
        <v>293</v>
      </c>
      <c r="H3855">
        <v>66</v>
      </c>
      <c r="I3855">
        <v>195</v>
      </c>
      <c r="J3855">
        <v>1124</v>
      </c>
      <c r="K3855">
        <v>1331</v>
      </c>
      <c r="L3855" t="s">
        <v>19</v>
      </c>
      <c r="M3855">
        <v>2</v>
      </c>
      <c r="N3855">
        <f t="shared" si="302"/>
        <v>259545</v>
      </c>
      <c r="O3855">
        <f t="shared" si="303"/>
        <v>207</v>
      </c>
      <c r="P3855" t="str">
        <f t="shared" si="304"/>
        <v>Overstock</v>
      </c>
      <c r="Q3855">
        <f t="shared" si="300"/>
        <v>0</v>
      </c>
      <c r="R3855" t="str">
        <f t="shared" si="301"/>
        <v>On Time</v>
      </c>
    </row>
    <row r="3856" spans="1:18" x14ac:dyDescent="0.3">
      <c r="A3856" t="s">
        <v>3891</v>
      </c>
      <c r="B3856" t="s">
        <v>14</v>
      </c>
      <c r="C3856" t="s">
        <v>15</v>
      </c>
      <c r="D3856" t="s">
        <v>39</v>
      </c>
      <c r="E3856" s="1">
        <v>45208</v>
      </c>
      <c r="F3856" s="1">
        <v>45214</v>
      </c>
      <c r="G3856">
        <v>54</v>
      </c>
      <c r="H3856">
        <v>110</v>
      </c>
      <c r="I3856">
        <v>41</v>
      </c>
      <c r="J3856">
        <v>1862</v>
      </c>
      <c r="K3856">
        <v>2168</v>
      </c>
      <c r="L3856" t="s">
        <v>17</v>
      </c>
      <c r="M3856">
        <v>6</v>
      </c>
      <c r="N3856">
        <f t="shared" si="302"/>
        <v>88888</v>
      </c>
      <c r="O3856">
        <f t="shared" si="303"/>
        <v>306</v>
      </c>
      <c r="P3856" t="str">
        <f t="shared" si="304"/>
        <v>Overstock</v>
      </c>
      <c r="Q3856">
        <f t="shared" si="300"/>
        <v>0</v>
      </c>
      <c r="R3856" t="str">
        <f t="shared" si="301"/>
        <v>On Time</v>
      </c>
    </row>
    <row r="3857" spans="1:18" x14ac:dyDescent="0.3">
      <c r="A3857" t="s">
        <v>3892</v>
      </c>
      <c r="B3857" t="s">
        <v>26</v>
      </c>
      <c r="C3857" t="s">
        <v>41</v>
      </c>
      <c r="D3857" t="s">
        <v>27</v>
      </c>
      <c r="E3857" s="1">
        <v>45242</v>
      </c>
      <c r="F3857" s="1">
        <v>45246</v>
      </c>
      <c r="G3857">
        <v>71</v>
      </c>
      <c r="H3857">
        <v>56</v>
      </c>
      <c r="I3857">
        <v>232</v>
      </c>
      <c r="J3857">
        <v>1847</v>
      </c>
      <c r="K3857">
        <v>2077</v>
      </c>
      <c r="L3857" t="s">
        <v>19</v>
      </c>
      <c r="M3857">
        <v>4</v>
      </c>
      <c r="N3857">
        <f t="shared" si="302"/>
        <v>481864</v>
      </c>
      <c r="O3857">
        <f t="shared" si="303"/>
        <v>230</v>
      </c>
      <c r="P3857" t="str">
        <f t="shared" si="304"/>
        <v>Understock</v>
      </c>
      <c r="Q3857">
        <f t="shared" si="300"/>
        <v>0</v>
      </c>
      <c r="R3857" t="str">
        <f t="shared" si="301"/>
        <v>On Time</v>
      </c>
    </row>
    <row r="3858" spans="1:18" x14ac:dyDescent="0.3">
      <c r="A3858" t="s">
        <v>3893</v>
      </c>
      <c r="B3858" t="s">
        <v>52</v>
      </c>
      <c r="C3858" t="s">
        <v>22</v>
      </c>
      <c r="D3858" t="s">
        <v>27</v>
      </c>
      <c r="E3858" s="1">
        <v>45601</v>
      </c>
      <c r="F3858" s="1">
        <v>45610</v>
      </c>
      <c r="G3858">
        <v>76</v>
      </c>
      <c r="H3858">
        <v>90</v>
      </c>
      <c r="I3858">
        <v>144</v>
      </c>
      <c r="J3858">
        <v>939</v>
      </c>
      <c r="K3858">
        <v>1173</v>
      </c>
      <c r="L3858" t="s">
        <v>19</v>
      </c>
      <c r="M3858">
        <v>9</v>
      </c>
      <c r="N3858">
        <f t="shared" si="302"/>
        <v>168912</v>
      </c>
      <c r="O3858">
        <f t="shared" si="303"/>
        <v>234</v>
      </c>
      <c r="P3858" t="str">
        <f t="shared" si="304"/>
        <v>Understock</v>
      </c>
      <c r="Q3858">
        <f t="shared" si="300"/>
        <v>0</v>
      </c>
      <c r="R3858" t="str">
        <f t="shared" si="301"/>
        <v>On Time</v>
      </c>
    </row>
    <row r="3859" spans="1:18" x14ac:dyDescent="0.3">
      <c r="A3859" t="s">
        <v>3894</v>
      </c>
      <c r="B3859" t="s">
        <v>21</v>
      </c>
      <c r="C3859" t="s">
        <v>22</v>
      </c>
      <c r="D3859" t="s">
        <v>16</v>
      </c>
      <c r="E3859" s="1">
        <v>45157</v>
      </c>
      <c r="F3859" s="1">
        <v>45167</v>
      </c>
      <c r="G3859">
        <v>435</v>
      </c>
      <c r="H3859">
        <v>135</v>
      </c>
      <c r="I3859">
        <v>177</v>
      </c>
      <c r="J3859">
        <v>1881</v>
      </c>
      <c r="K3859">
        <v>2130</v>
      </c>
      <c r="L3859" t="s">
        <v>30</v>
      </c>
      <c r="M3859">
        <v>10</v>
      </c>
      <c r="N3859">
        <f t="shared" si="302"/>
        <v>377010</v>
      </c>
      <c r="O3859">
        <f t="shared" si="303"/>
        <v>249</v>
      </c>
      <c r="P3859" t="str">
        <f t="shared" si="304"/>
        <v>Overstock</v>
      </c>
      <c r="Q3859">
        <f t="shared" si="300"/>
        <v>0</v>
      </c>
      <c r="R3859" t="str">
        <f t="shared" si="301"/>
        <v>On Time</v>
      </c>
    </row>
    <row r="3860" spans="1:18" x14ac:dyDescent="0.3">
      <c r="A3860" t="s">
        <v>3895</v>
      </c>
      <c r="B3860" t="s">
        <v>26</v>
      </c>
      <c r="C3860" t="s">
        <v>22</v>
      </c>
      <c r="D3860" t="s">
        <v>23</v>
      </c>
      <c r="E3860" s="1">
        <v>45133</v>
      </c>
      <c r="F3860" s="1">
        <v>45134</v>
      </c>
      <c r="G3860">
        <v>96</v>
      </c>
      <c r="H3860">
        <v>87</v>
      </c>
      <c r="I3860">
        <v>172</v>
      </c>
      <c r="J3860">
        <v>856</v>
      </c>
      <c r="K3860">
        <v>1196</v>
      </c>
      <c r="L3860" t="s">
        <v>34</v>
      </c>
      <c r="M3860">
        <v>1</v>
      </c>
      <c r="N3860">
        <f t="shared" si="302"/>
        <v>205712</v>
      </c>
      <c r="O3860">
        <f t="shared" si="303"/>
        <v>340</v>
      </c>
      <c r="P3860" t="str">
        <f t="shared" si="304"/>
        <v>Understock</v>
      </c>
      <c r="Q3860">
        <f t="shared" si="300"/>
        <v>0</v>
      </c>
      <c r="R3860" t="str">
        <f t="shared" si="301"/>
        <v>On Time</v>
      </c>
    </row>
    <row r="3861" spans="1:18" x14ac:dyDescent="0.3">
      <c r="A3861" t="s">
        <v>3896</v>
      </c>
      <c r="B3861" t="s">
        <v>38</v>
      </c>
      <c r="C3861" t="s">
        <v>15</v>
      </c>
      <c r="D3861" t="s">
        <v>23</v>
      </c>
      <c r="E3861" s="1">
        <v>45529</v>
      </c>
      <c r="F3861" s="1">
        <v>45539</v>
      </c>
      <c r="G3861">
        <v>143</v>
      </c>
      <c r="H3861">
        <v>137</v>
      </c>
      <c r="I3861">
        <v>73</v>
      </c>
      <c r="J3861">
        <v>881</v>
      </c>
      <c r="K3861">
        <v>1193</v>
      </c>
      <c r="L3861" t="s">
        <v>24</v>
      </c>
      <c r="M3861">
        <v>10</v>
      </c>
      <c r="N3861">
        <f t="shared" si="302"/>
        <v>87089</v>
      </c>
      <c r="O3861">
        <f t="shared" si="303"/>
        <v>312</v>
      </c>
      <c r="P3861" t="str">
        <f t="shared" si="304"/>
        <v>Overstock</v>
      </c>
      <c r="Q3861">
        <f t="shared" si="300"/>
        <v>0</v>
      </c>
      <c r="R3861" t="str">
        <f t="shared" si="301"/>
        <v>On Time</v>
      </c>
    </row>
    <row r="3862" spans="1:18" x14ac:dyDescent="0.3">
      <c r="A3862" t="s">
        <v>3897</v>
      </c>
      <c r="B3862" t="s">
        <v>14</v>
      </c>
      <c r="C3862" t="s">
        <v>33</v>
      </c>
      <c r="D3862" t="s">
        <v>23</v>
      </c>
      <c r="E3862" s="1">
        <v>45297</v>
      </c>
      <c r="F3862" s="1">
        <v>45301</v>
      </c>
      <c r="G3862">
        <v>445</v>
      </c>
      <c r="H3862">
        <v>92</v>
      </c>
      <c r="I3862">
        <v>253</v>
      </c>
      <c r="J3862">
        <v>284</v>
      </c>
      <c r="K3862">
        <v>339</v>
      </c>
      <c r="L3862" t="s">
        <v>19</v>
      </c>
      <c r="M3862">
        <v>4</v>
      </c>
      <c r="N3862">
        <f t="shared" si="302"/>
        <v>85767</v>
      </c>
      <c r="O3862">
        <f t="shared" si="303"/>
        <v>55</v>
      </c>
      <c r="P3862" t="str">
        <f t="shared" si="304"/>
        <v>Overstock</v>
      </c>
      <c r="Q3862">
        <f t="shared" si="300"/>
        <v>0</v>
      </c>
      <c r="R3862" t="str">
        <f t="shared" si="301"/>
        <v>On Time</v>
      </c>
    </row>
    <row r="3863" spans="1:18" x14ac:dyDescent="0.3">
      <c r="A3863" t="s">
        <v>3898</v>
      </c>
      <c r="B3863" t="s">
        <v>52</v>
      </c>
      <c r="C3863" t="s">
        <v>41</v>
      </c>
      <c r="D3863" t="s">
        <v>29</v>
      </c>
      <c r="E3863" s="1">
        <v>44954</v>
      </c>
      <c r="F3863" s="1">
        <v>44961</v>
      </c>
      <c r="G3863">
        <v>279</v>
      </c>
      <c r="H3863">
        <v>109</v>
      </c>
      <c r="I3863">
        <v>41</v>
      </c>
      <c r="J3863">
        <v>1842</v>
      </c>
      <c r="K3863">
        <v>2142</v>
      </c>
      <c r="L3863" t="s">
        <v>24</v>
      </c>
      <c r="M3863">
        <v>7</v>
      </c>
      <c r="N3863">
        <f t="shared" si="302"/>
        <v>87822</v>
      </c>
      <c r="O3863">
        <f t="shared" si="303"/>
        <v>300</v>
      </c>
      <c r="P3863" t="str">
        <f t="shared" si="304"/>
        <v>Overstock</v>
      </c>
      <c r="Q3863">
        <f t="shared" si="300"/>
        <v>0</v>
      </c>
      <c r="R3863" t="str">
        <f t="shared" si="301"/>
        <v>On Time</v>
      </c>
    </row>
    <row r="3864" spans="1:18" x14ac:dyDescent="0.3">
      <c r="A3864" t="s">
        <v>3899</v>
      </c>
      <c r="B3864" t="s">
        <v>14</v>
      </c>
      <c r="C3864" t="s">
        <v>41</v>
      </c>
      <c r="D3864" t="s">
        <v>23</v>
      </c>
      <c r="E3864" s="1">
        <v>45214</v>
      </c>
      <c r="F3864" s="1">
        <v>45215</v>
      </c>
      <c r="G3864">
        <v>296</v>
      </c>
      <c r="H3864">
        <v>111</v>
      </c>
      <c r="I3864">
        <v>252</v>
      </c>
      <c r="J3864">
        <v>1605</v>
      </c>
      <c r="K3864">
        <v>2040</v>
      </c>
      <c r="L3864" t="s">
        <v>19</v>
      </c>
      <c r="M3864">
        <v>1</v>
      </c>
      <c r="N3864">
        <f t="shared" si="302"/>
        <v>514080</v>
      </c>
      <c r="O3864">
        <f t="shared" si="303"/>
        <v>435</v>
      </c>
      <c r="P3864" t="str">
        <f t="shared" si="304"/>
        <v>Overstock</v>
      </c>
      <c r="Q3864">
        <f t="shared" si="300"/>
        <v>0</v>
      </c>
      <c r="R3864" t="str">
        <f t="shared" si="301"/>
        <v>On Time</v>
      </c>
    </row>
    <row r="3865" spans="1:18" x14ac:dyDescent="0.3">
      <c r="A3865" t="s">
        <v>3900</v>
      </c>
      <c r="B3865" t="s">
        <v>44</v>
      </c>
      <c r="C3865" t="s">
        <v>41</v>
      </c>
      <c r="D3865" t="s">
        <v>23</v>
      </c>
      <c r="E3865" s="1">
        <v>45097</v>
      </c>
      <c r="F3865" s="1">
        <v>45107</v>
      </c>
      <c r="G3865">
        <v>204</v>
      </c>
      <c r="H3865">
        <v>106</v>
      </c>
      <c r="I3865">
        <v>153</v>
      </c>
      <c r="J3865">
        <v>1964</v>
      </c>
      <c r="K3865">
        <v>2261</v>
      </c>
      <c r="L3865" t="s">
        <v>17</v>
      </c>
      <c r="M3865">
        <v>10</v>
      </c>
      <c r="N3865">
        <f t="shared" si="302"/>
        <v>345933</v>
      </c>
      <c r="O3865">
        <f t="shared" si="303"/>
        <v>297</v>
      </c>
      <c r="P3865" t="str">
        <f t="shared" si="304"/>
        <v>Overstock</v>
      </c>
      <c r="Q3865">
        <f t="shared" si="300"/>
        <v>0</v>
      </c>
      <c r="R3865" t="str">
        <f t="shared" si="301"/>
        <v>On Time</v>
      </c>
    </row>
    <row r="3866" spans="1:18" x14ac:dyDescent="0.3">
      <c r="A3866" t="s">
        <v>3901</v>
      </c>
      <c r="B3866" t="s">
        <v>52</v>
      </c>
      <c r="C3866" t="s">
        <v>22</v>
      </c>
      <c r="D3866" t="s">
        <v>23</v>
      </c>
      <c r="E3866" s="1">
        <v>45027</v>
      </c>
      <c r="F3866" s="1">
        <v>45033</v>
      </c>
      <c r="G3866">
        <v>429</v>
      </c>
      <c r="H3866">
        <v>64</v>
      </c>
      <c r="I3866">
        <v>162</v>
      </c>
      <c r="J3866">
        <v>735</v>
      </c>
      <c r="K3866">
        <v>1036</v>
      </c>
      <c r="L3866" t="s">
        <v>19</v>
      </c>
      <c r="M3866">
        <v>6</v>
      </c>
      <c r="N3866">
        <f t="shared" si="302"/>
        <v>167832</v>
      </c>
      <c r="O3866">
        <f t="shared" si="303"/>
        <v>301</v>
      </c>
      <c r="P3866" t="str">
        <f t="shared" si="304"/>
        <v>Overstock</v>
      </c>
      <c r="Q3866">
        <f t="shared" si="300"/>
        <v>0</v>
      </c>
      <c r="R3866" t="str">
        <f t="shared" si="301"/>
        <v>On Time</v>
      </c>
    </row>
    <row r="3867" spans="1:18" x14ac:dyDescent="0.3">
      <c r="A3867" t="s">
        <v>3902</v>
      </c>
      <c r="B3867" t="s">
        <v>21</v>
      </c>
      <c r="C3867" t="s">
        <v>41</v>
      </c>
      <c r="D3867" t="s">
        <v>29</v>
      </c>
      <c r="E3867" s="1">
        <v>45383</v>
      </c>
      <c r="F3867" s="1">
        <v>45388</v>
      </c>
      <c r="G3867">
        <v>49</v>
      </c>
      <c r="H3867">
        <v>137</v>
      </c>
      <c r="I3867">
        <v>205</v>
      </c>
      <c r="J3867">
        <v>1764</v>
      </c>
      <c r="K3867">
        <v>2214</v>
      </c>
      <c r="L3867" t="s">
        <v>30</v>
      </c>
      <c r="M3867">
        <v>5</v>
      </c>
      <c r="N3867">
        <f t="shared" si="302"/>
        <v>453870</v>
      </c>
      <c r="O3867">
        <f t="shared" si="303"/>
        <v>450</v>
      </c>
      <c r="P3867" t="str">
        <f t="shared" si="304"/>
        <v>Understock</v>
      </c>
      <c r="Q3867">
        <f t="shared" si="300"/>
        <v>0</v>
      </c>
      <c r="R3867" t="str">
        <f t="shared" si="301"/>
        <v>On Time</v>
      </c>
    </row>
    <row r="3868" spans="1:18" x14ac:dyDescent="0.3">
      <c r="A3868" t="s">
        <v>3903</v>
      </c>
      <c r="B3868" t="s">
        <v>60</v>
      </c>
      <c r="C3868" t="s">
        <v>33</v>
      </c>
      <c r="D3868" t="s">
        <v>29</v>
      </c>
      <c r="E3868" s="1">
        <v>45062</v>
      </c>
      <c r="F3868" s="1">
        <v>45065</v>
      </c>
      <c r="G3868">
        <v>232</v>
      </c>
      <c r="H3868">
        <v>149</v>
      </c>
      <c r="I3868">
        <v>211</v>
      </c>
      <c r="J3868">
        <v>1817</v>
      </c>
      <c r="K3868">
        <v>1946</v>
      </c>
      <c r="L3868" t="s">
        <v>24</v>
      </c>
      <c r="M3868">
        <v>3</v>
      </c>
      <c r="N3868">
        <f t="shared" si="302"/>
        <v>410606</v>
      </c>
      <c r="O3868">
        <f t="shared" si="303"/>
        <v>129</v>
      </c>
      <c r="P3868" t="str">
        <f t="shared" si="304"/>
        <v>Overstock</v>
      </c>
      <c r="Q3868">
        <f t="shared" si="300"/>
        <v>0</v>
      </c>
      <c r="R3868" t="str">
        <f t="shared" si="301"/>
        <v>On Time</v>
      </c>
    </row>
    <row r="3869" spans="1:18" x14ac:dyDescent="0.3">
      <c r="A3869" t="s">
        <v>3904</v>
      </c>
      <c r="B3869" t="s">
        <v>38</v>
      </c>
      <c r="C3869" t="s">
        <v>15</v>
      </c>
      <c r="D3869" t="s">
        <v>29</v>
      </c>
      <c r="E3869" s="1">
        <v>45030</v>
      </c>
      <c r="F3869" s="1">
        <v>45034</v>
      </c>
      <c r="G3869">
        <v>382</v>
      </c>
      <c r="H3869">
        <v>79</v>
      </c>
      <c r="I3869">
        <v>173</v>
      </c>
      <c r="J3869">
        <v>225</v>
      </c>
      <c r="K3869">
        <v>567</v>
      </c>
      <c r="L3869" t="s">
        <v>19</v>
      </c>
      <c r="M3869">
        <v>4</v>
      </c>
      <c r="N3869">
        <f t="shared" si="302"/>
        <v>98091</v>
      </c>
      <c r="O3869">
        <f t="shared" si="303"/>
        <v>342</v>
      </c>
      <c r="P3869" t="str">
        <f t="shared" si="304"/>
        <v>Overstock</v>
      </c>
      <c r="Q3869">
        <f t="shared" si="300"/>
        <v>0</v>
      </c>
      <c r="R3869" t="str">
        <f t="shared" si="301"/>
        <v>On Time</v>
      </c>
    </row>
    <row r="3870" spans="1:18" x14ac:dyDescent="0.3">
      <c r="A3870" t="s">
        <v>3905</v>
      </c>
      <c r="B3870" t="s">
        <v>26</v>
      </c>
      <c r="C3870" t="s">
        <v>41</v>
      </c>
      <c r="D3870" t="s">
        <v>39</v>
      </c>
      <c r="E3870" s="1">
        <v>45361</v>
      </c>
      <c r="F3870" s="1">
        <v>45363</v>
      </c>
      <c r="G3870">
        <v>126</v>
      </c>
      <c r="H3870">
        <v>97</v>
      </c>
      <c r="I3870">
        <v>170</v>
      </c>
      <c r="J3870">
        <v>1211</v>
      </c>
      <c r="K3870">
        <v>1509</v>
      </c>
      <c r="L3870" t="s">
        <v>17</v>
      </c>
      <c r="M3870">
        <v>2</v>
      </c>
      <c r="N3870">
        <f t="shared" si="302"/>
        <v>256530</v>
      </c>
      <c r="O3870">
        <f t="shared" si="303"/>
        <v>298</v>
      </c>
      <c r="P3870" t="str">
        <f t="shared" si="304"/>
        <v>Understock</v>
      </c>
      <c r="Q3870">
        <f t="shared" si="300"/>
        <v>0</v>
      </c>
      <c r="R3870" t="str">
        <f t="shared" si="301"/>
        <v>On Time</v>
      </c>
    </row>
    <row r="3871" spans="1:18" x14ac:dyDescent="0.3">
      <c r="A3871" t="s">
        <v>3906</v>
      </c>
      <c r="B3871" t="s">
        <v>48</v>
      </c>
      <c r="C3871" t="s">
        <v>33</v>
      </c>
      <c r="D3871" t="s">
        <v>27</v>
      </c>
      <c r="E3871" s="1">
        <v>45318</v>
      </c>
      <c r="F3871" s="1">
        <v>45325</v>
      </c>
      <c r="G3871">
        <v>123</v>
      </c>
      <c r="H3871">
        <v>147</v>
      </c>
      <c r="I3871">
        <v>120</v>
      </c>
      <c r="J3871">
        <v>1071</v>
      </c>
      <c r="K3871">
        <v>1461</v>
      </c>
      <c r="L3871" t="s">
        <v>30</v>
      </c>
      <c r="M3871">
        <v>7</v>
      </c>
      <c r="N3871">
        <f t="shared" si="302"/>
        <v>175320</v>
      </c>
      <c r="O3871">
        <f t="shared" si="303"/>
        <v>390</v>
      </c>
      <c r="P3871" t="str">
        <f t="shared" si="304"/>
        <v>Overstock</v>
      </c>
      <c r="Q3871">
        <f t="shared" si="300"/>
        <v>0</v>
      </c>
      <c r="R3871" t="str">
        <f t="shared" si="301"/>
        <v>On Time</v>
      </c>
    </row>
    <row r="3872" spans="1:18" x14ac:dyDescent="0.3">
      <c r="A3872" t="s">
        <v>3907</v>
      </c>
      <c r="B3872" t="s">
        <v>44</v>
      </c>
      <c r="C3872" t="s">
        <v>22</v>
      </c>
      <c r="D3872" t="s">
        <v>29</v>
      </c>
      <c r="E3872" s="1">
        <v>45210</v>
      </c>
      <c r="F3872" s="1">
        <v>45211</v>
      </c>
      <c r="G3872">
        <v>288</v>
      </c>
      <c r="H3872">
        <v>123</v>
      </c>
      <c r="I3872">
        <v>157</v>
      </c>
      <c r="J3872">
        <v>1443</v>
      </c>
      <c r="K3872">
        <v>1920</v>
      </c>
      <c r="L3872" t="s">
        <v>30</v>
      </c>
      <c r="M3872">
        <v>1</v>
      </c>
      <c r="N3872">
        <f t="shared" si="302"/>
        <v>301440</v>
      </c>
      <c r="O3872">
        <f t="shared" si="303"/>
        <v>477</v>
      </c>
      <c r="P3872" t="str">
        <f t="shared" si="304"/>
        <v>Overstock</v>
      </c>
      <c r="Q3872">
        <f t="shared" si="300"/>
        <v>0</v>
      </c>
      <c r="R3872" t="str">
        <f t="shared" si="301"/>
        <v>On Time</v>
      </c>
    </row>
    <row r="3873" spans="1:18" x14ac:dyDescent="0.3">
      <c r="A3873" t="s">
        <v>3908</v>
      </c>
      <c r="B3873" t="s">
        <v>21</v>
      </c>
      <c r="C3873" t="s">
        <v>15</v>
      </c>
      <c r="D3873" t="s">
        <v>39</v>
      </c>
      <c r="E3873" s="1">
        <v>45234</v>
      </c>
      <c r="F3873" s="1">
        <v>45239</v>
      </c>
      <c r="G3873">
        <v>224</v>
      </c>
      <c r="H3873">
        <v>149</v>
      </c>
      <c r="I3873">
        <v>266</v>
      </c>
      <c r="J3873">
        <v>1794</v>
      </c>
      <c r="K3873">
        <v>1960</v>
      </c>
      <c r="L3873" t="s">
        <v>30</v>
      </c>
      <c r="M3873">
        <v>5</v>
      </c>
      <c r="N3873">
        <f t="shared" si="302"/>
        <v>521360</v>
      </c>
      <c r="O3873">
        <f t="shared" si="303"/>
        <v>166</v>
      </c>
      <c r="P3873" t="str">
        <f t="shared" si="304"/>
        <v>Understock</v>
      </c>
      <c r="Q3873">
        <f t="shared" si="300"/>
        <v>0</v>
      </c>
      <c r="R3873" t="str">
        <f t="shared" si="301"/>
        <v>On Time</v>
      </c>
    </row>
    <row r="3874" spans="1:18" x14ac:dyDescent="0.3">
      <c r="A3874" t="s">
        <v>3909</v>
      </c>
      <c r="B3874" t="s">
        <v>50</v>
      </c>
      <c r="C3874" t="s">
        <v>41</v>
      </c>
      <c r="D3874" t="s">
        <v>23</v>
      </c>
      <c r="E3874" s="1">
        <v>45577</v>
      </c>
      <c r="F3874" s="1">
        <v>45580</v>
      </c>
      <c r="G3874">
        <v>37</v>
      </c>
      <c r="H3874">
        <v>56</v>
      </c>
      <c r="I3874">
        <v>5</v>
      </c>
      <c r="J3874">
        <v>965</v>
      </c>
      <c r="K3874">
        <v>1108</v>
      </c>
      <c r="L3874" t="s">
        <v>30</v>
      </c>
      <c r="M3874">
        <v>3</v>
      </c>
      <c r="N3874">
        <f t="shared" si="302"/>
        <v>5540</v>
      </c>
      <c r="O3874">
        <f t="shared" si="303"/>
        <v>143</v>
      </c>
      <c r="P3874" t="str">
        <f t="shared" si="304"/>
        <v>Overstock</v>
      </c>
      <c r="Q3874">
        <f t="shared" si="300"/>
        <v>0</v>
      </c>
      <c r="R3874" t="str">
        <f t="shared" si="301"/>
        <v>On Time</v>
      </c>
    </row>
    <row r="3875" spans="1:18" x14ac:dyDescent="0.3">
      <c r="A3875" t="s">
        <v>3910</v>
      </c>
      <c r="B3875" t="s">
        <v>60</v>
      </c>
      <c r="C3875" t="s">
        <v>33</v>
      </c>
      <c r="D3875" t="s">
        <v>16</v>
      </c>
      <c r="E3875" s="1">
        <v>45592</v>
      </c>
      <c r="F3875" s="1">
        <v>45594</v>
      </c>
      <c r="G3875">
        <v>141</v>
      </c>
      <c r="H3875">
        <v>55</v>
      </c>
      <c r="I3875">
        <v>74</v>
      </c>
      <c r="J3875">
        <v>323</v>
      </c>
      <c r="K3875">
        <v>509</v>
      </c>
      <c r="L3875" t="s">
        <v>30</v>
      </c>
      <c r="M3875">
        <v>2</v>
      </c>
      <c r="N3875">
        <f t="shared" si="302"/>
        <v>37666</v>
      </c>
      <c r="O3875">
        <f t="shared" si="303"/>
        <v>186</v>
      </c>
      <c r="P3875" t="str">
        <f t="shared" si="304"/>
        <v>Overstock</v>
      </c>
      <c r="Q3875">
        <f t="shared" si="300"/>
        <v>0</v>
      </c>
      <c r="R3875" t="str">
        <f t="shared" si="301"/>
        <v>On Time</v>
      </c>
    </row>
    <row r="3876" spans="1:18" x14ac:dyDescent="0.3">
      <c r="A3876" t="s">
        <v>3911</v>
      </c>
      <c r="B3876" t="s">
        <v>50</v>
      </c>
      <c r="C3876" t="s">
        <v>15</v>
      </c>
      <c r="D3876" t="s">
        <v>23</v>
      </c>
      <c r="E3876" s="1">
        <v>45023</v>
      </c>
      <c r="F3876" s="1">
        <v>45030</v>
      </c>
      <c r="G3876">
        <v>21</v>
      </c>
      <c r="H3876">
        <v>101</v>
      </c>
      <c r="I3876">
        <v>47</v>
      </c>
      <c r="J3876">
        <v>1079</v>
      </c>
      <c r="K3876">
        <v>1379</v>
      </c>
      <c r="L3876" t="s">
        <v>17</v>
      </c>
      <c r="M3876">
        <v>7</v>
      </c>
      <c r="N3876">
        <f t="shared" si="302"/>
        <v>64813</v>
      </c>
      <c r="O3876">
        <f t="shared" si="303"/>
        <v>300</v>
      </c>
      <c r="P3876" t="str">
        <f t="shared" si="304"/>
        <v>Understock</v>
      </c>
      <c r="Q3876">
        <f t="shared" si="300"/>
        <v>0</v>
      </c>
      <c r="R3876" t="str">
        <f t="shared" si="301"/>
        <v>On Time</v>
      </c>
    </row>
    <row r="3877" spans="1:18" x14ac:dyDescent="0.3">
      <c r="A3877" t="s">
        <v>3912</v>
      </c>
      <c r="B3877" t="s">
        <v>60</v>
      </c>
      <c r="C3877" t="s">
        <v>33</v>
      </c>
      <c r="D3877" t="s">
        <v>23</v>
      </c>
      <c r="E3877" s="1">
        <v>45182</v>
      </c>
      <c r="F3877" s="1">
        <v>45190</v>
      </c>
      <c r="G3877">
        <v>436</v>
      </c>
      <c r="H3877">
        <v>68</v>
      </c>
      <c r="I3877">
        <v>49</v>
      </c>
      <c r="J3877">
        <v>1779</v>
      </c>
      <c r="K3877">
        <v>2021</v>
      </c>
      <c r="L3877" t="s">
        <v>24</v>
      </c>
      <c r="M3877">
        <v>8</v>
      </c>
      <c r="N3877">
        <f t="shared" si="302"/>
        <v>99029</v>
      </c>
      <c r="O3877">
        <f t="shared" si="303"/>
        <v>242</v>
      </c>
      <c r="P3877" t="str">
        <f t="shared" si="304"/>
        <v>Overstock</v>
      </c>
      <c r="Q3877">
        <f t="shared" si="300"/>
        <v>0</v>
      </c>
      <c r="R3877" t="str">
        <f t="shared" si="301"/>
        <v>On Time</v>
      </c>
    </row>
    <row r="3878" spans="1:18" x14ac:dyDescent="0.3">
      <c r="A3878" t="s">
        <v>3913</v>
      </c>
      <c r="B3878" t="s">
        <v>50</v>
      </c>
      <c r="C3878" t="s">
        <v>41</v>
      </c>
      <c r="D3878" t="s">
        <v>23</v>
      </c>
      <c r="E3878" s="1">
        <v>45255</v>
      </c>
      <c r="F3878" s="1">
        <v>45264</v>
      </c>
      <c r="G3878">
        <v>444</v>
      </c>
      <c r="H3878">
        <v>55</v>
      </c>
      <c r="I3878">
        <v>25</v>
      </c>
      <c r="J3878">
        <v>1115</v>
      </c>
      <c r="K3878">
        <v>1230</v>
      </c>
      <c r="L3878" t="s">
        <v>30</v>
      </c>
      <c r="M3878">
        <v>9</v>
      </c>
      <c r="N3878">
        <f t="shared" si="302"/>
        <v>30750</v>
      </c>
      <c r="O3878">
        <f t="shared" si="303"/>
        <v>115</v>
      </c>
      <c r="P3878" t="str">
        <f t="shared" si="304"/>
        <v>Overstock</v>
      </c>
      <c r="Q3878">
        <f t="shared" si="300"/>
        <v>0</v>
      </c>
      <c r="R3878" t="str">
        <f t="shared" si="301"/>
        <v>On Time</v>
      </c>
    </row>
    <row r="3879" spans="1:18" x14ac:dyDescent="0.3">
      <c r="A3879" t="s">
        <v>3914</v>
      </c>
      <c r="B3879" t="s">
        <v>38</v>
      </c>
      <c r="C3879" t="s">
        <v>15</v>
      </c>
      <c r="D3879" t="s">
        <v>16</v>
      </c>
      <c r="E3879" s="1">
        <v>45066</v>
      </c>
      <c r="F3879" s="1">
        <v>45076</v>
      </c>
      <c r="G3879">
        <v>228</v>
      </c>
      <c r="H3879">
        <v>94</v>
      </c>
      <c r="I3879">
        <v>277</v>
      </c>
      <c r="J3879">
        <v>624</v>
      </c>
      <c r="K3879">
        <v>994</v>
      </c>
      <c r="L3879" t="s">
        <v>34</v>
      </c>
      <c r="M3879">
        <v>10</v>
      </c>
      <c r="N3879">
        <f t="shared" si="302"/>
        <v>275338</v>
      </c>
      <c r="O3879">
        <f t="shared" si="303"/>
        <v>370</v>
      </c>
      <c r="P3879" t="str">
        <f t="shared" si="304"/>
        <v>Understock</v>
      </c>
      <c r="Q3879">
        <f t="shared" si="300"/>
        <v>0</v>
      </c>
      <c r="R3879" t="str">
        <f t="shared" si="301"/>
        <v>On Time</v>
      </c>
    </row>
    <row r="3880" spans="1:18" x14ac:dyDescent="0.3">
      <c r="A3880" t="s">
        <v>3915</v>
      </c>
      <c r="B3880" t="s">
        <v>48</v>
      </c>
      <c r="C3880" t="s">
        <v>33</v>
      </c>
      <c r="D3880" t="s">
        <v>27</v>
      </c>
      <c r="E3880" s="1">
        <v>45396</v>
      </c>
      <c r="F3880" s="1">
        <v>45402</v>
      </c>
      <c r="G3880">
        <v>314</v>
      </c>
      <c r="H3880">
        <v>132</v>
      </c>
      <c r="I3880">
        <v>2</v>
      </c>
      <c r="J3880">
        <v>530</v>
      </c>
      <c r="K3880">
        <v>637</v>
      </c>
      <c r="L3880" t="s">
        <v>19</v>
      </c>
      <c r="M3880">
        <v>6</v>
      </c>
      <c r="N3880">
        <f t="shared" si="302"/>
        <v>1274</v>
      </c>
      <c r="O3880">
        <f t="shared" si="303"/>
        <v>107</v>
      </c>
      <c r="P3880" t="str">
        <f t="shared" si="304"/>
        <v>Overstock</v>
      </c>
      <c r="Q3880">
        <f t="shared" si="300"/>
        <v>0</v>
      </c>
      <c r="R3880" t="str">
        <f t="shared" si="301"/>
        <v>On Time</v>
      </c>
    </row>
    <row r="3881" spans="1:18" x14ac:dyDescent="0.3">
      <c r="A3881" t="s">
        <v>3916</v>
      </c>
      <c r="B3881" t="s">
        <v>14</v>
      </c>
      <c r="C3881" t="s">
        <v>33</v>
      </c>
      <c r="D3881" t="s">
        <v>29</v>
      </c>
      <c r="E3881" s="1">
        <v>45171</v>
      </c>
      <c r="F3881" s="1">
        <v>45174</v>
      </c>
      <c r="G3881">
        <v>348</v>
      </c>
      <c r="H3881">
        <v>97</v>
      </c>
      <c r="I3881">
        <v>13</v>
      </c>
      <c r="J3881">
        <v>1027</v>
      </c>
      <c r="K3881">
        <v>1474</v>
      </c>
      <c r="L3881" t="s">
        <v>34</v>
      </c>
      <c r="M3881">
        <v>3</v>
      </c>
      <c r="N3881">
        <f t="shared" si="302"/>
        <v>19162</v>
      </c>
      <c r="O3881">
        <f t="shared" si="303"/>
        <v>447</v>
      </c>
      <c r="P3881" t="str">
        <f t="shared" si="304"/>
        <v>Overstock</v>
      </c>
      <c r="Q3881">
        <f t="shared" si="300"/>
        <v>0</v>
      </c>
      <c r="R3881" t="str">
        <f t="shared" si="301"/>
        <v>On Time</v>
      </c>
    </row>
    <row r="3882" spans="1:18" x14ac:dyDescent="0.3">
      <c r="A3882" t="s">
        <v>3917</v>
      </c>
      <c r="B3882" t="s">
        <v>32</v>
      </c>
      <c r="C3882" t="s">
        <v>33</v>
      </c>
      <c r="D3882" t="s">
        <v>29</v>
      </c>
      <c r="E3882" s="1">
        <v>45601</v>
      </c>
      <c r="F3882" s="1">
        <v>45604</v>
      </c>
      <c r="G3882">
        <v>215</v>
      </c>
      <c r="H3882">
        <v>58</v>
      </c>
      <c r="I3882">
        <v>251</v>
      </c>
      <c r="J3882">
        <v>1103</v>
      </c>
      <c r="K3882">
        <v>1345</v>
      </c>
      <c r="L3882" t="s">
        <v>19</v>
      </c>
      <c r="M3882">
        <v>3</v>
      </c>
      <c r="N3882">
        <f t="shared" si="302"/>
        <v>337595</v>
      </c>
      <c r="O3882">
        <f t="shared" si="303"/>
        <v>242</v>
      </c>
      <c r="P3882" t="str">
        <f t="shared" si="304"/>
        <v>Understock</v>
      </c>
      <c r="Q3882">
        <f t="shared" si="300"/>
        <v>0</v>
      </c>
      <c r="R3882" t="str">
        <f t="shared" si="301"/>
        <v>On Time</v>
      </c>
    </row>
    <row r="3883" spans="1:18" x14ac:dyDescent="0.3">
      <c r="A3883" t="s">
        <v>3918</v>
      </c>
      <c r="B3883" t="s">
        <v>14</v>
      </c>
      <c r="C3883" t="s">
        <v>41</v>
      </c>
      <c r="D3883" t="s">
        <v>23</v>
      </c>
      <c r="E3883" s="1">
        <v>45496</v>
      </c>
      <c r="F3883" s="1">
        <v>45501</v>
      </c>
      <c r="G3883">
        <v>380</v>
      </c>
      <c r="H3883">
        <v>103</v>
      </c>
      <c r="I3883">
        <v>236</v>
      </c>
      <c r="J3883">
        <v>833</v>
      </c>
      <c r="K3883">
        <v>1301</v>
      </c>
      <c r="L3883" t="s">
        <v>34</v>
      </c>
      <c r="M3883">
        <v>5</v>
      </c>
      <c r="N3883">
        <f t="shared" si="302"/>
        <v>307036</v>
      </c>
      <c r="O3883">
        <f t="shared" si="303"/>
        <v>468</v>
      </c>
      <c r="P3883" t="str">
        <f t="shared" si="304"/>
        <v>Overstock</v>
      </c>
      <c r="Q3883">
        <f t="shared" si="300"/>
        <v>0</v>
      </c>
      <c r="R3883" t="str">
        <f t="shared" si="301"/>
        <v>On Time</v>
      </c>
    </row>
    <row r="3884" spans="1:18" x14ac:dyDescent="0.3">
      <c r="A3884" t="s">
        <v>3919</v>
      </c>
      <c r="B3884" t="s">
        <v>21</v>
      </c>
      <c r="C3884" t="s">
        <v>15</v>
      </c>
      <c r="D3884" t="s">
        <v>23</v>
      </c>
      <c r="E3884" s="1">
        <v>45287</v>
      </c>
      <c r="F3884" s="1">
        <v>45290</v>
      </c>
      <c r="G3884">
        <v>450</v>
      </c>
      <c r="H3884">
        <v>137</v>
      </c>
      <c r="I3884">
        <v>22</v>
      </c>
      <c r="J3884">
        <v>1183</v>
      </c>
      <c r="K3884">
        <v>1333</v>
      </c>
      <c r="L3884" t="s">
        <v>17</v>
      </c>
      <c r="M3884">
        <v>3</v>
      </c>
      <c r="N3884">
        <f t="shared" si="302"/>
        <v>29326</v>
      </c>
      <c r="O3884">
        <f t="shared" si="303"/>
        <v>150</v>
      </c>
      <c r="P3884" t="str">
        <f t="shared" si="304"/>
        <v>Overstock</v>
      </c>
      <c r="Q3884">
        <f t="shared" si="300"/>
        <v>0</v>
      </c>
      <c r="R3884" t="str">
        <f t="shared" si="301"/>
        <v>On Time</v>
      </c>
    </row>
    <row r="3885" spans="1:18" x14ac:dyDescent="0.3">
      <c r="A3885" t="s">
        <v>3920</v>
      </c>
      <c r="B3885" t="s">
        <v>60</v>
      </c>
      <c r="C3885" t="s">
        <v>33</v>
      </c>
      <c r="D3885" t="s">
        <v>29</v>
      </c>
      <c r="E3885" s="1">
        <v>45571</v>
      </c>
      <c r="F3885" s="1">
        <v>45576</v>
      </c>
      <c r="G3885">
        <v>449</v>
      </c>
      <c r="H3885">
        <v>61</v>
      </c>
      <c r="I3885">
        <v>104</v>
      </c>
      <c r="J3885">
        <v>930</v>
      </c>
      <c r="K3885">
        <v>1424</v>
      </c>
      <c r="L3885" t="s">
        <v>17</v>
      </c>
      <c r="M3885">
        <v>5</v>
      </c>
      <c r="N3885">
        <f t="shared" si="302"/>
        <v>148096</v>
      </c>
      <c r="O3885">
        <f t="shared" si="303"/>
        <v>494</v>
      </c>
      <c r="P3885" t="str">
        <f t="shared" si="304"/>
        <v>Overstock</v>
      </c>
      <c r="Q3885">
        <f t="shared" si="300"/>
        <v>0</v>
      </c>
      <c r="R3885" t="str">
        <f t="shared" si="301"/>
        <v>On Time</v>
      </c>
    </row>
    <row r="3886" spans="1:18" x14ac:dyDescent="0.3">
      <c r="A3886" t="s">
        <v>3921</v>
      </c>
      <c r="B3886" t="s">
        <v>52</v>
      </c>
      <c r="C3886" t="s">
        <v>15</v>
      </c>
      <c r="D3886" t="s">
        <v>29</v>
      </c>
      <c r="E3886" s="1">
        <v>45135</v>
      </c>
      <c r="F3886" s="1">
        <v>45143</v>
      </c>
      <c r="G3886">
        <v>215</v>
      </c>
      <c r="H3886">
        <v>127</v>
      </c>
      <c r="I3886">
        <v>129</v>
      </c>
      <c r="J3886">
        <v>1707</v>
      </c>
      <c r="K3886">
        <v>2183</v>
      </c>
      <c r="L3886" t="s">
        <v>34</v>
      </c>
      <c r="M3886">
        <v>8</v>
      </c>
      <c r="N3886">
        <f t="shared" si="302"/>
        <v>281607</v>
      </c>
      <c r="O3886">
        <f t="shared" si="303"/>
        <v>476</v>
      </c>
      <c r="P3886" t="str">
        <f t="shared" si="304"/>
        <v>Overstock</v>
      </c>
      <c r="Q3886">
        <f t="shared" si="300"/>
        <v>0</v>
      </c>
      <c r="R3886" t="str">
        <f t="shared" si="301"/>
        <v>On Time</v>
      </c>
    </row>
    <row r="3887" spans="1:18" x14ac:dyDescent="0.3">
      <c r="A3887" t="s">
        <v>3922</v>
      </c>
      <c r="B3887" t="s">
        <v>21</v>
      </c>
      <c r="C3887" t="s">
        <v>15</v>
      </c>
      <c r="D3887" t="s">
        <v>23</v>
      </c>
      <c r="E3887" s="1">
        <v>45379</v>
      </c>
      <c r="F3887" s="1">
        <v>45384</v>
      </c>
      <c r="G3887">
        <v>400</v>
      </c>
      <c r="H3887">
        <v>55</v>
      </c>
      <c r="I3887">
        <v>209</v>
      </c>
      <c r="J3887">
        <v>837</v>
      </c>
      <c r="K3887">
        <v>890</v>
      </c>
      <c r="L3887" t="s">
        <v>19</v>
      </c>
      <c r="M3887">
        <v>5</v>
      </c>
      <c r="N3887">
        <f t="shared" si="302"/>
        <v>186010</v>
      </c>
      <c r="O3887">
        <f t="shared" si="303"/>
        <v>53</v>
      </c>
      <c r="P3887" t="str">
        <f t="shared" si="304"/>
        <v>Overstock</v>
      </c>
      <c r="Q3887">
        <f t="shared" si="300"/>
        <v>0</v>
      </c>
      <c r="R3887" t="str">
        <f t="shared" si="301"/>
        <v>On Time</v>
      </c>
    </row>
    <row r="3888" spans="1:18" x14ac:dyDescent="0.3">
      <c r="A3888" t="s">
        <v>3923</v>
      </c>
      <c r="B3888" t="s">
        <v>14</v>
      </c>
      <c r="C3888" t="s">
        <v>15</v>
      </c>
      <c r="D3888" t="s">
        <v>16</v>
      </c>
      <c r="E3888" s="1">
        <v>45289</v>
      </c>
      <c r="F3888" s="1">
        <v>45292</v>
      </c>
      <c r="G3888">
        <v>486</v>
      </c>
      <c r="H3888">
        <v>56</v>
      </c>
      <c r="I3888">
        <v>270</v>
      </c>
      <c r="J3888">
        <v>1868</v>
      </c>
      <c r="K3888">
        <v>2164</v>
      </c>
      <c r="L3888" t="s">
        <v>17</v>
      </c>
      <c r="M3888">
        <v>3</v>
      </c>
      <c r="N3888">
        <f t="shared" si="302"/>
        <v>584280</v>
      </c>
      <c r="O3888">
        <f t="shared" si="303"/>
        <v>296</v>
      </c>
      <c r="P3888" t="str">
        <f t="shared" si="304"/>
        <v>Overstock</v>
      </c>
      <c r="Q3888">
        <f t="shared" si="300"/>
        <v>0</v>
      </c>
      <c r="R3888" t="str">
        <f t="shared" si="301"/>
        <v>On Time</v>
      </c>
    </row>
    <row r="3889" spans="1:18" x14ac:dyDescent="0.3">
      <c r="A3889" t="s">
        <v>3924</v>
      </c>
      <c r="B3889" t="s">
        <v>32</v>
      </c>
      <c r="C3889" t="s">
        <v>15</v>
      </c>
      <c r="D3889" t="s">
        <v>16</v>
      </c>
      <c r="E3889" s="1">
        <v>45543</v>
      </c>
      <c r="F3889" s="1">
        <v>45553</v>
      </c>
      <c r="G3889">
        <v>416</v>
      </c>
      <c r="H3889">
        <v>122</v>
      </c>
      <c r="I3889">
        <v>91</v>
      </c>
      <c r="J3889">
        <v>1588</v>
      </c>
      <c r="K3889">
        <v>1694</v>
      </c>
      <c r="L3889" t="s">
        <v>34</v>
      </c>
      <c r="M3889">
        <v>10</v>
      </c>
      <c r="N3889">
        <f t="shared" si="302"/>
        <v>154154</v>
      </c>
      <c r="O3889">
        <f t="shared" si="303"/>
        <v>106</v>
      </c>
      <c r="P3889" t="str">
        <f t="shared" si="304"/>
        <v>Overstock</v>
      </c>
      <c r="Q3889">
        <f t="shared" si="300"/>
        <v>0</v>
      </c>
      <c r="R3889" t="str">
        <f t="shared" si="301"/>
        <v>On Time</v>
      </c>
    </row>
    <row r="3890" spans="1:18" x14ac:dyDescent="0.3">
      <c r="A3890" t="s">
        <v>3925</v>
      </c>
      <c r="B3890" t="s">
        <v>50</v>
      </c>
      <c r="C3890" t="s">
        <v>22</v>
      </c>
      <c r="D3890" t="s">
        <v>23</v>
      </c>
      <c r="E3890" s="1">
        <v>45285</v>
      </c>
      <c r="F3890" s="1">
        <v>45289</v>
      </c>
      <c r="G3890">
        <v>262</v>
      </c>
      <c r="H3890">
        <v>101</v>
      </c>
      <c r="I3890">
        <v>154</v>
      </c>
      <c r="J3890">
        <v>258</v>
      </c>
      <c r="K3890">
        <v>425</v>
      </c>
      <c r="L3890" t="s">
        <v>34</v>
      </c>
      <c r="M3890">
        <v>4</v>
      </c>
      <c r="N3890">
        <f t="shared" si="302"/>
        <v>65450</v>
      </c>
      <c r="O3890">
        <f t="shared" si="303"/>
        <v>167</v>
      </c>
      <c r="P3890" t="str">
        <f t="shared" si="304"/>
        <v>Overstock</v>
      </c>
      <c r="Q3890">
        <f t="shared" si="300"/>
        <v>0</v>
      </c>
      <c r="R3890" t="str">
        <f t="shared" si="301"/>
        <v>On Time</v>
      </c>
    </row>
    <row r="3891" spans="1:18" x14ac:dyDescent="0.3">
      <c r="A3891" t="s">
        <v>3926</v>
      </c>
      <c r="B3891" t="s">
        <v>38</v>
      </c>
      <c r="C3891" t="s">
        <v>41</v>
      </c>
      <c r="D3891" t="s">
        <v>16</v>
      </c>
      <c r="E3891" s="1">
        <v>45596</v>
      </c>
      <c r="F3891" s="1">
        <v>45605</v>
      </c>
      <c r="G3891">
        <v>500</v>
      </c>
      <c r="H3891">
        <v>146</v>
      </c>
      <c r="I3891">
        <v>256</v>
      </c>
      <c r="J3891">
        <v>291</v>
      </c>
      <c r="K3891">
        <v>701</v>
      </c>
      <c r="L3891" t="s">
        <v>19</v>
      </c>
      <c r="M3891">
        <v>9</v>
      </c>
      <c r="N3891">
        <f t="shared" si="302"/>
        <v>179456</v>
      </c>
      <c r="O3891">
        <f t="shared" si="303"/>
        <v>410</v>
      </c>
      <c r="P3891" t="str">
        <f t="shared" si="304"/>
        <v>Overstock</v>
      </c>
      <c r="Q3891">
        <f t="shared" si="300"/>
        <v>0</v>
      </c>
      <c r="R3891" t="str">
        <f t="shared" si="301"/>
        <v>On Time</v>
      </c>
    </row>
    <row r="3892" spans="1:18" x14ac:dyDescent="0.3">
      <c r="A3892" t="s">
        <v>3927</v>
      </c>
      <c r="B3892" t="s">
        <v>48</v>
      </c>
      <c r="C3892" t="s">
        <v>33</v>
      </c>
      <c r="D3892" t="s">
        <v>39</v>
      </c>
      <c r="E3892" s="1">
        <v>45276</v>
      </c>
      <c r="F3892" s="1">
        <v>45278</v>
      </c>
      <c r="G3892">
        <v>47</v>
      </c>
      <c r="H3892">
        <v>111</v>
      </c>
      <c r="I3892">
        <v>196</v>
      </c>
      <c r="J3892">
        <v>1490</v>
      </c>
      <c r="K3892">
        <v>1651</v>
      </c>
      <c r="L3892" t="s">
        <v>24</v>
      </c>
      <c r="M3892">
        <v>2</v>
      </c>
      <c r="N3892">
        <f t="shared" si="302"/>
        <v>323596</v>
      </c>
      <c r="O3892">
        <f t="shared" si="303"/>
        <v>161</v>
      </c>
      <c r="P3892" t="str">
        <f t="shared" si="304"/>
        <v>Understock</v>
      </c>
      <c r="Q3892">
        <f t="shared" si="300"/>
        <v>0</v>
      </c>
      <c r="R3892" t="str">
        <f t="shared" si="301"/>
        <v>On Time</v>
      </c>
    </row>
    <row r="3893" spans="1:18" x14ac:dyDescent="0.3">
      <c r="A3893" t="s">
        <v>3928</v>
      </c>
      <c r="B3893" t="s">
        <v>48</v>
      </c>
      <c r="C3893" t="s">
        <v>22</v>
      </c>
      <c r="D3893" t="s">
        <v>23</v>
      </c>
      <c r="E3893" s="1">
        <v>45453</v>
      </c>
      <c r="F3893" s="1">
        <v>45463</v>
      </c>
      <c r="G3893">
        <v>55</v>
      </c>
      <c r="H3893">
        <v>91</v>
      </c>
      <c r="I3893">
        <v>134</v>
      </c>
      <c r="J3893">
        <v>479</v>
      </c>
      <c r="K3893">
        <v>827</v>
      </c>
      <c r="L3893" t="s">
        <v>30</v>
      </c>
      <c r="M3893">
        <v>10</v>
      </c>
      <c r="N3893">
        <f t="shared" si="302"/>
        <v>110818</v>
      </c>
      <c r="O3893">
        <f t="shared" si="303"/>
        <v>348</v>
      </c>
      <c r="P3893" t="str">
        <f t="shared" si="304"/>
        <v>Understock</v>
      </c>
      <c r="Q3893">
        <f t="shared" si="300"/>
        <v>0</v>
      </c>
      <c r="R3893" t="str">
        <f t="shared" si="301"/>
        <v>On Time</v>
      </c>
    </row>
    <row r="3894" spans="1:18" x14ac:dyDescent="0.3">
      <c r="A3894" t="s">
        <v>3929</v>
      </c>
      <c r="B3894" t="s">
        <v>26</v>
      </c>
      <c r="C3894" t="s">
        <v>41</v>
      </c>
      <c r="D3894" t="s">
        <v>29</v>
      </c>
      <c r="E3894" s="1">
        <v>45417</v>
      </c>
      <c r="F3894" s="1">
        <v>45418</v>
      </c>
      <c r="G3894">
        <v>441</v>
      </c>
      <c r="H3894">
        <v>63</v>
      </c>
      <c r="I3894">
        <v>296</v>
      </c>
      <c r="J3894">
        <v>311</v>
      </c>
      <c r="K3894">
        <v>527</v>
      </c>
      <c r="L3894" t="s">
        <v>24</v>
      </c>
      <c r="M3894">
        <v>1</v>
      </c>
      <c r="N3894">
        <f t="shared" si="302"/>
        <v>155992</v>
      </c>
      <c r="O3894">
        <f t="shared" si="303"/>
        <v>216</v>
      </c>
      <c r="P3894" t="str">
        <f t="shared" si="304"/>
        <v>Overstock</v>
      </c>
      <c r="Q3894">
        <f t="shared" si="300"/>
        <v>0</v>
      </c>
      <c r="R3894" t="str">
        <f t="shared" si="301"/>
        <v>On Time</v>
      </c>
    </row>
    <row r="3895" spans="1:18" x14ac:dyDescent="0.3">
      <c r="A3895" t="s">
        <v>3930</v>
      </c>
      <c r="B3895" t="s">
        <v>50</v>
      </c>
      <c r="C3895" t="s">
        <v>22</v>
      </c>
      <c r="D3895" t="s">
        <v>27</v>
      </c>
      <c r="E3895" s="1">
        <v>45573</v>
      </c>
      <c r="F3895" s="1">
        <v>45578</v>
      </c>
      <c r="G3895">
        <v>51</v>
      </c>
      <c r="H3895">
        <v>82</v>
      </c>
      <c r="I3895">
        <v>184</v>
      </c>
      <c r="J3895">
        <v>1617</v>
      </c>
      <c r="K3895">
        <v>1782</v>
      </c>
      <c r="L3895" t="s">
        <v>30</v>
      </c>
      <c r="M3895">
        <v>5</v>
      </c>
      <c r="N3895">
        <f t="shared" si="302"/>
        <v>327888</v>
      </c>
      <c r="O3895">
        <f t="shared" si="303"/>
        <v>165</v>
      </c>
      <c r="P3895" t="str">
        <f t="shared" si="304"/>
        <v>Understock</v>
      </c>
      <c r="Q3895">
        <f t="shared" si="300"/>
        <v>0</v>
      </c>
      <c r="R3895" t="str">
        <f t="shared" si="301"/>
        <v>On Time</v>
      </c>
    </row>
    <row r="3896" spans="1:18" x14ac:dyDescent="0.3">
      <c r="A3896" t="s">
        <v>3931</v>
      </c>
      <c r="B3896" t="s">
        <v>44</v>
      </c>
      <c r="C3896" t="s">
        <v>33</v>
      </c>
      <c r="D3896" t="s">
        <v>39</v>
      </c>
      <c r="E3896" s="1">
        <v>44937</v>
      </c>
      <c r="F3896" s="1">
        <v>44945</v>
      </c>
      <c r="G3896">
        <v>457</v>
      </c>
      <c r="H3896">
        <v>95</v>
      </c>
      <c r="I3896">
        <v>143</v>
      </c>
      <c r="J3896">
        <v>1164</v>
      </c>
      <c r="K3896">
        <v>1662</v>
      </c>
      <c r="L3896" t="s">
        <v>19</v>
      </c>
      <c r="M3896">
        <v>8</v>
      </c>
      <c r="N3896">
        <f t="shared" si="302"/>
        <v>237666</v>
      </c>
      <c r="O3896">
        <f t="shared" si="303"/>
        <v>498</v>
      </c>
      <c r="P3896" t="str">
        <f t="shared" si="304"/>
        <v>Overstock</v>
      </c>
      <c r="Q3896">
        <f t="shared" si="300"/>
        <v>0</v>
      </c>
      <c r="R3896" t="str">
        <f t="shared" si="301"/>
        <v>On Time</v>
      </c>
    </row>
    <row r="3897" spans="1:18" x14ac:dyDescent="0.3">
      <c r="A3897" t="s">
        <v>3932</v>
      </c>
      <c r="B3897" t="s">
        <v>38</v>
      </c>
      <c r="C3897" t="s">
        <v>41</v>
      </c>
      <c r="D3897" t="s">
        <v>29</v>
      </c>
      <c r="E3897" s="1">
        <v>45002</v>
      </c>
      <c r="F3897" s="1">
        <v>45004</v>
      </c>
      <c r="G3897">
        <v>250</v>
      </c>
      <c r="H3897">
        <v>147</v>
      </c>
      <c r="I3897">
        <v>5</v>
      </c>
      <c r="J3897">
        <v>1417</v>
      </c>
      <c r="K3897">
        <v>1621</v>
      </c>
      <c r="L3897" t="s">
        <v>24</v>
      </c>
      <c r="M3897">
        <v>2</v>
      </c>
      <c r="N3897">
        <f t="shared" si="302"/>
        <v>8105</v>
      </c>
      <c r="O3897">
        <f t="shared" si="303"/>
        <v>204</v>
      </c>
      <c r="P3897" t="str">
        <f t="shared" si="304"/>
        <v>Overstock</v>
      </c>
      <c r="Q3897">
        <f t="shared" si="300"/>
        <v>0</v>
      </c>
      <c r="R3897" t="str">
        <f t="shared" si="301"/>
        <v>On Time</v>
      </c>
    </row>
    <row r="3898" spans="1:18" x14ac:dyDescent="0.3">
      <c r="A3898" t="s">
        <v>3933</v>
      </c>
      <c r="B3898" t="s">
        <v>32</v>
      </c>
      <c r="C3898" t="s">
        <v>15</v>
      </c>
      <c r="D3898" t="s">
        <v>16</v>
      </c>
      <c r="E3898" s="1">
        <v>44949</v>
      </c>
      <c r="F3898" s="1">
        <v>44958</v>
      </c>
      <c r="G3898">
        <v>121</v>
      </c>
      <c r="H3898">
        <v>75</v>
      </c>
      <c r="I3898">
        <v>44</v>
      </c>
      <c r="J3898">
        <v>674</v>
      </c>
      <c r="K3898">
        <v>838</v>
      </c>
      <c r="L3898" t="s">
        <v>34</v>
      </c>
      <c r="M3898">
        <v>9</v>
      </c>
      <c r="N3898">
        <f t="shared" si="302"/>
        <v>36872</v>
      </c>
      <c r="O3898">
        <f t="shared" si="303"/>
        <v>164</v>
      </c>
      <c r="P3898" t="str">
        <f t="shared" si="304"/>
        <v>Overstock</v>
      </c>
      <c r="Q3898">
        <f t="shared" si="300"/>
        <v>0</v>
      </c>
      <c r="R3898" t="str">
        <f t="shared" si="301"/>
        <v>On Time</v>
      </c>
    </row>
    <row r="3899" spans="1:18" x14ac:dyDescent="0.3">
      <c r="A3899" t="s">
        <v>3934</v>
      </c>
      <c r="B3899" t="s">
        <v>44</v>
      </c>
      <c r="C3899" t="s">
        <v>22</v>
      </c>
      <c r="D3899" t="s">
        <v>16</v>
      </c>
      <c r="E3899" s="1">
        <v>45472</v>
      </c>
      <c r="F3899" s="1">
        <v>45479</v>
      </c>
      <c r="G3899">
        <v>100</v>
      </c>
      <c r="H3899">
        <v>87</v>
      </c>
      <c r="I3899">
        <v>265</v>
      </c>
      <c r="J3899">
        <v>1137</v>
      </c>
      <c r="K3899">
        <v>1299</v>
      </c>
      <c r="L3899" t="s">
        <v>24</v>
      </c>
      <c r="M3899">
        <v>7</v>
      </c>
      <c r="N3899">
        <f t="shared" si="302"/>
        <v>344235</v>
      </c>
      <c r="O3899">
        <f t="shared" si="303"/>
        <v>162</v>
      </c>
      <c r="P3899" t="str">
        <f t="shared" si="304"/>
        <v>Understock</v>
      </c>
      <c r="Q3899">
        <f t="shared" si="300"/>
        <v>0</v>
      </c>
      <c r="R3899" t="str">
        <f t="shared" si="301"/>
        <v>On Time</v>
      </c>
    </row>
    <row r="3900" spans="1:18" x14ac:dyDescent="0.3">
      <c r="A3900" t="s">
        <v>3935</v>
      </c>
      <c r="B3900" t="s">
        <v>60</v>
      </c>
      <c r="C3900" t="s">
        <v>33</v>
      </c>
      <c r="D3900" t="s">
        <v>23</v>
      </c>
      <c r="E3900" s="1">
        <v>44936</v>
      </c>
      <c r="F3900" s="1">
        <v>44941</v>
      </c>
      <c r="G3900">
        <v>309</v>
      </c>
      <c r="H3900">
        <v>127</v>
      </c>
      <c r="I3900">
        <v>30</v>
      </c>
      <c r="J3900">
        <v>1213</v>
      </c>
      <c r="K3900">
        <v>1585</v>
      </c>
      <c r="L3900" t="s">
        <v>19</v>
      </c>
      <c r="M3900">
        <v>5</v>
      </c>
      <c r="N3900">
        <f t="shared" si="302"/>
        <v>47550</v>
      </c>
      <c r="O3900">
        <f t="shared" si="303"/>
        <v>372</v>
      </c>
      <c r="P3900" t="str">
        <f t="shared" si="304"/>
        <v>Overstock</v>
      </c>
      <c r="Q3900">
        <f t="shared" si="300"/>
        <v>0</v>
      </c>
      <c r="R3900" t="str">
        <f t="shared" si="301"/>
        <v>On Time</v>
      </c>
    </row>
    <row r="3901" spans="1:18" x14ac:dyDescent="0.3">
      <c r="A3901" t="s">
        <v>3936</v>
      </c>
      <c r="B3901" t="s">
        <v>38</v>
      </c>
      <c r="C3901" t="s">
        <v>22</v>
      </c>
      <c r="D3901" t="s">
        <v>16</v>
      </c>
      <c r="E3901" s="1">
        <v>45617</v>
      </c>
      <c r="F3901" s="1">
        <v>45626</v>
      </c>
      <c r="G3901">
        <v>83</v>
      </c>
      <c r="H3901">
        <v>115</v>
      </c>
      <c r="I3901">
        <v>31</v>
      </c>
      <c r="J3901">
        <v>461</v>
      </c>
      <c r="K3901">
        <v>574</v>
      </c>
      <c r="L3901" t="s">
        <v>24</v>
      </c>
      <c r="M3901">
        <v>9</v>
      </c>
      <c r="N3901">
        <f t="shared" si="302"/>
        <v>17794</v>
      </c>
      <c r="O3901">
        <f t="shared" si="303"/>
        <v>113</v>
      </c>
      <c r="P3901" t="str">
        <f t="shared" si="304"/>
        <v>Overstock</v>
      </c>
      <c r="Q3901">
        <f t="shared" si="300"/>
        <v>0</v>
      </c>
      <c r="R3901" t="str">
        <f t="shared" si="301"/>
        <v>On Time</v>
      </c>
    </row>
    <row r="3902" spans="1:18" x14ac:dyDescent="0.3">
      <c r="A3902" t="s">
        <v>3937</v>
      </c>
      <c r="B3902" t="s">
        <v>21</v>
      </c>
      <c r="C3902" t="s">
        <v>15</v>
      </c>
      <c r="D3902" t="s">
        <v>16</v>
      </c>
      <c r="E3902" s="1">
        <v>45007</v>
      </c>
      <c r="F3902" s="1">
        <v>45014</v>
      </c>
      <c r="G3902">
        <v>236</v>
      </c>
      <c r="H3902">
        <v>76</v>
      </c>
      <c r="I3902">
        <v>116</v>
      </c>
      <c r="J3902">
        <v>387</v>
      </c>
      <c r="K3902">
        <v>743</v>
      </c>
      <c r="L3902" t="s">
        <v>30</v>
      </c>
      <c r="M3902">
        <v>7</v>
      </c>
      <c r="N3902">
        <f t="shared" si="302"/>
        <v>86188</v>
      </c>
      <c r="O3902">
        <f t="shared" si="303"/>
        <v>356</v>
      </c>
      <c r="P3902" t="str">
        <f t="shared" si="304"/>
        <v>Overstock</v>
      </c>
      <c r="Q3902">
        <f t="shared" si="300"/>
        <v>0</v>
      </c>
      <c r="R3902" t="str">
        <f t="shared" si="301"/>
        <v>On Time</v>
      </c>
    </row>
    <row r="3903" spans="1:18" x14ac:dyDescent="0.3">
      <c r="A3903" t="s">
        <v>3938</v>
      </c>
      <c r="B3903" t="s">
        <v>52</v>
      </c>
      <c r="C3903" t="s">
        <v>41</v>
      </c>
      <c r="D3903" t="s">
        <v>29</v>
      </c>
      <c r="E3903" s="1">
        <v>45205</v>
      </c>
      <c r="F3903" s="1">
        <v>45206</v>
      </c>
      <c r="G3903">
        <v>415</v>
      </c>
      <c r="H3903">
        <v>99</v>
      </c>
      <c r="I3903">
        <v>288</v>
      </c>
      <c r="J3903">
        <v>212</v>
      </c>
      <c r="K3903">
        <v>638</v>
      </c>
      <c r="L3903" t="s">
        <v>34</v>
      </c>
      <c r="M3903">
        <v>1</v>
      </c>
      <c r="N3903">
        <f t="shared" si="302"/>
        <v>183744</v>
      </c>
      <c r="O3903">
        <f t="shared" si="303"/>
        <v>426</v>
      </c>
      <c r="P3903" t="str">
        <f t="shared" si="304"/>
        <v>Overstock</v>
      </c>
      <c r="Q3903">
        <f t="shared" si="300"/>
        <v>0</v>
      </c>
      <c r="R3903" t="str">
        <f t="shared" si="301"/>
        <v>On Time</v>
      </c>
    </row>
    <row r="3904" spans="1:18" x14ac:dyDescent="0.3">
      <c r="A3904" t="s">
        <v>3939</v>
      </c>
      <c r="B3904" t="s">
        <v>60</v>
      </c>
      <c r="C3904" t="s">
        <v>41</v>
      </c>
      <c r="D3904" t="s">
        <v>39</v>
      </c>
      <c r="E3904" s="1">
        <v>45381</v>
      </c>
      <c r="F3904" s="1">
        <v>45391</v>
      </c>
      <c r="G3904">
        <v>112</v>
      </c>
      <c r="H3904">
        <v>61</v>
      </c>
      <c r="I3904">
        <v>199</v>
      </c>
      <c r="J3904">
        <v>1867</v>
      </c>
      <c r="K3904">
        <v>2029</v>
      </c>
      <c r="L3904" t="s">
        <v>34</v>
      </c>
      <c r="M3904">
        <v>10</v>
      </c>
      <c r="N3904">
        <f t="shared" si="302"/>
        <v>403771</v>
      </c>
      <c r="O3904">
        <f t="shared" si="303"/>
        <v>162</v>
      </c>
      <c r="P3904" t="str">
        <f t="shared" si="304"/>
        <v>Understock</v>
      </c>
      <c r="Q3904">
        <f t="shared" si="300"/>
        <v>0</v>
      </c>
      <c r="R3904" t="str">
        <f t="shared" si="301"/>
        <v>On Time</v>
      </c>
    </row>
    <row r="3905" spans="1:18" x14ac:dyDescent="0.3">
      <c r="A3905" t="s">
        <v>3940</v>
      </c>
      <c r="B3905" t="s">
        <v>32</v>
      </c>
      <c r="C3905" t="s">
        <v>41</v>
      </c>
      <c r="D3905" t="s">
        <v>29</v>
      </c>
      <c r="E3905" s="1">
        <v>45415</v>
      </c>
      <c r="F3905" s="1">
        <v>45422</v>
      </c>
      <c r="G3905">
        <v>353</v>
      </c>
      <c r="H3905">
        <v>133</v>
      </c>
      <c r="I3905">
        <v>162</v>
      </c>
      <c r="J3905">
        <v>607</v>
      </c>
      <c r="K3905">
        <v>808</v>
      </c>
      <c r="L3905" t="s">
        <v>34</v>
      </c>
      <c r="M3905">
        <v>7</v>
      </c>
      <c r="N3905">
        <f t="shared" si="302"/>
        <v>130896</v>
      </c>
      <c r="O3905">
        <f t="shared" si="303"/>
        <v>201</v>
      </c>
      <c r="P3905" t="str">
        <f t="shared" si="304"/>
        <v>Overstock</v>
      </c>
      <c r="Q3905">
        <f t="shared" si="300"/>
        <v>0</v>
      </c>
      <c r="R3905" t="str">
        <f t="shared" si="301"/>
        <v>On Time</v>
      </c>
    </row>
    <row r="3906" spans="1:18" x14ac:dyDescent="0.3">
      <c r="A3906" t="s">
        <v>3941</v>
      </c>
      <c r="B3906" t="s">
        <v>32</v>
      </c>
      <c r="C3906" t="s">
        <v>41</v>
      </c>
      <c r="D3906" t="s">
        <v>27</v>
      </c>
      <c r="E3906" s="1">
        <v>45382</v>
      </c>
      <c r="F3906" s="1">
        <v>45392</v>
      </c>
      <c r="G3906">
        <v>142</v>
      </c>
      <c r="H3906">
        <v>83</v>
      </c>
      <c r="I3906">
        <v>55</v>
      </c>
      <c r="J3906">
        <v>378</v>
      </c>
      <c r="K3906">
        <v>613</v>
      </c>
      <c r="L3906" t="s">
        <v>19</v>
      </c>
      <c r="M3906">
        <v>10</v>
      </c>
      <c r="N3906">
        <f t="shared" si="302"/>
        <v>33715</v>
      </c>
      <c r="O3906">
        <f t="shared" si="303"/>
        <v>235</v>
      </c>
      <c r="P3906" t="str">
        <f t="shared" si="304"/>
        <v>Overstock</v>
      </c>
      <c r="Q3906">
        <f t="shared" ref="Q3906:Q3969" si="305">(F3906-E3906)-M3906</f>
        <v>0</v>
      </c>
      <c r="R3906" t="str">
        <f t="shared" ref="R3906:R3969" si="306">IF(Q3906&gt;0,"Delayed",IF(Q3906=0,"On Time","Early"))</f>
        <v>On Time</v>
      </c>
    </row>
    <row r="3907" spans="1:18" x14ac:dyDescent="0.3">
      <c r="A3907" t="s">
        <v>3942</v>
      </c>
      <c r="B3907" t="s">
        <v>50</v>
      </c>
      <c r="C3907" t="s">
        <v>15</v>
      </c>
      <c r="D3907" t="s">
        <v>27</v>
      </c>
      <c r="E3907" s="1">
        <v>44989</v>
      </c>
      <c r="F3907" s="1">
        <v>44995</v>
      </c>
      <c r="G3907">
        <v>418</v>
      </c>
      <c r="H3907">
        <v>129</v>
      </c>
      <c r="I3907">
        <v>79</v>
      </c>
      <c r="J3907">
        <v>486</v>
      </c>
      <c r="K3907">
        <v>878</v>
      </c>
      <c r="L3907" t="s">
        <v>34</v>
      </c>
      <c r="M3907">
        <v>6</v>
      </c>
      <c r="N3907">
        <f t="shared" ref="N3907:N3970" si="307">I3907*K3907</f>
        <v>69362</v>
      </c>
      <c r="O3907">
        <f t="shared" ref="O3907:O3970" si="308">K3907-J3907</f>
        <v>392</v>
      </c>
      <c r="P3907" t="str">
        <f t="shared" ref="P3907:P3970" si="309">IF(G3907&gt;I3907,"Overstock",IF(G3907&lt;I3907,"Understock","Balanced"))</f>
        <v>Overstock</v>
      </c>
      <c r="Q3907">
        <f t="shared" si="305"/>
        <v>0</v>
      </c>
      <c r="R3907" t="str">
        <f t="shared" si="306"/>
        <v>On Time</v>
      </c>
    </row>
    <row r="3908" spans="1:18" x14ac:dyDescent="0.3">
      <c r="A3908" t="s">
        <v>3943</v>
      </c>
      <c r="B3908" t="s">
        <v>32</v>
      </c>
      <c r="C3908" t="s">
        <v>22</v>
      </c>
      <c r="D3908" t="s">
        <v>39</v>
      </c>
      <c r="E3908" s="1">
        <v>45007</v>
      </c>
      <c r="F3908" s="1">
        <v>45012</v>
      </c>
      <c r="G3908">
        <v>308</v>
      </c>
      <c r="H3908">
        <v>90</v>
      </c>
      <c r="I3908">
        <v>45</v>
      </c>
      <c r="J3908">
        <v>1417</v>
      </c>
      <c r="K3908">
        <v>1816</v>
      </c>
      <c r="L3908" t="s">
        <v>19</v>
      </c>
      <c r="M3908">
        <v>5</v>
      </c>
      <c r="N3908">
        <f t="shared" si="307"/>
        <v>81720</v>
      </c>
      <c r="O3908">
        <f t="shared" si="308"/>
        <v>399</v>
      </c>
      <c r="P3908" t="str">
        <f t="shared" si="309"/>
        <v>Overstock</v>
      </c>
      <c r="Q3908">
        <f t="shared" si="305"/>
        <v>0</v>
      </c>
      <c r="R3908" t="str">
        <f t="shared" si="306"/>
        <v>On Time</v>
      </c>
    </row>
    <row r="3909" spans="1:18" x14ac:dyDescent="0.3">
      <c r="A3909" t="s">
        <v>3944</v>
      </c>
      <c r="B3909" t="s">
        <v>14</v>
      </c>
      <c r="C3909" t="s">
        <v>33</v>
      </c>
      <c r="D3909" t="s">
        <v>16</v>
      </c>
      <c r="E3909" s="1">
        <v>45548</v>
      </c>
      <c r="F3909" s="1">
        <v>45556</v>
      </c>
      <c r="G3909">
        <v>31</v>
      </c>
      <c r="H3909">
        <v>71</v>
      </c>
      <c r="I3909">
        <v>116</v>
      </c>
      <c r="J3909">
        <v>1579</v>
      </c>
      <c r="K3909">
        <v>1818</v>
      </c>
      <c r="L3909" t="s">
        <v>19</v>
      </c>
      <c r="M3909">
        <v>8</v>
      </c>
      <c r="N3909">
        <f t="shared" si="307"/>
        <v>210888</v>
      </c>
      <c r="O3909">
        <f t="shared" si="308"/>
        <v>239</v>
      </c>
      <c r="P3909" t="str">
        <f t="shared" si="309"/>
        <v>Understock</v>
      </c>
      <c r="Q3909">
        <f t="shared" si="305"/>
        <v>0</v>
      </c>
      <c r="R3909" t="str">
        <f t="shared" si="306"/>
        <v>On Time</v>
      </c>
    </row>
    <row r="3910" spans="1:18" x14ac:dyDescent="0.3">
      <c r="A3910" t="s">
        <v>3945</v>
      </c>
      <c r="B3910" t="s">
        <v>21</v>
      </c>
      <c r="C3910" t="s">
        <v>33</v>
      </c>
      <c r="D3910" t="s">
        <v>29</v>
      </c>
      <c r="E3910" s="1">
        <v>45352</v>
      </c>
      <c r="F3910" s="1">
        <v>45356</v>
      </c>
      <c r="G3910">
        <v>115</v>
      </c>
      <c r="H3910">
        <v>67</v>
      </c>
      <c r="I3910">
        <v>175</v>
      </c>
      <c r="J3910">
        <v>1727</v>
      </c>
      <c r="K3910">
        <v>1804</v>
      </c>
      <c r="L3910" t="s">
        <v>17</v>
      </c>
      <c r="M3910">
        <v>4</v>
      </c>
      <c r="N3910">
        <f t="shared" si="307"/>
        <v>315700</v>
      </c>
      <c r="O3910">
        <f t="shared" si="308"/>
        <v>77</v>
      </c>
      <c r="P3910" t="str">
        <f t="shared" si="309"/>
        <v>Understock</v>
      </c>
      <c r="Q3910">
        <f t="shared" si="305"/>
        <v>0</v>
      </c>
      <c r="R3910" t="str">
        <f t="shared" si="306"/>
        <v>On Time</v>
      </c>
    </row>
    <row r="3911" spans="1:18" x14ac:dyDescent="0.3">
      <c r="A3911" t="s">
        <v>3946</v>
      </c>
      <c r="B3911" t="s">
        <v>26</v>
      </c>
      <c r="C3911" t="s">
        <v>41</v>
      </c>
      <c r="D3911" t="s">
        <v>23</v>
      </c>
      <c r="E3911" s="1">
        <v>45247</v>
      </c>
      <c r="F3911" s="1">
        <v>45257</v>
      </c>
      <c r="G3911">
        <v>361</v>
      </c>
      <c r="H3911">
        <v>119</v>
      </c>
      <c r="I3911">
        <v>11</v>
      </c>
      <c r="J3911">
        <v>697</v>
      </c>
      <c r="K3911">
        <v>796</v>
      </c>
      <c r="L3911" t="s">
        <v>24</v>
      </c>
      <c r="M3911">
        <v>10</v>
      </c>
      <c r="N3911">
        <f t="shared" si="307"/>
        <v>8756</v>
      </c>
      <c r="O3911">
        <f t="shared" si="308"/>
        <v>99</v>
      </c>
      <c r="P3911" t="str">
        <f t="shared" si="309"/>
        <v>Overstock</v>
      </c>
      <c r="Q3911">
        <f t="shared" si="305"/>
        <v>0</v>
      </c>
      <c r="R3911" t="str">
        <f t="shared" si="306"/>
        <v>On Time</v>
      </c>
    </row>
    <row r="3912" spans="1:18" x14ac:dyDescent="0.3">
      <c r="A3912" t="s">
        <v>3947</v>
      </c>
      <c r="B3912" t="s">
        <v>44</v>
      </c>
      <c r="C3912" t="s">
        <v>33</v>
      </c>
      <c r="D3912" t="s">
        <v>16</v>
      </c>
      <c r="E3912" s="1">
        <v>45456</v>
      </c>
      <c r="F3912" s="1">
        <v>45463</v>
      </c>
      <c r="G3912">
        <v>213</v>
      </c>
      <c r="H3912">
        <v>113</v>
      </c>
      <c r="I3912">
        <v>173</v>
      </c>
      <c r="J3912">
        <v>300</v>
      </c>
      <c r="K3912">
        <v>488</v>
      </c>
      <c r="L3912" t="s">
        <v>19</v>
      </c>
      <c r="M3912">
        <v>7</v>
      </c>
      <c r="N3912">
        <f t="shared" si="307"/>
        <v>84424</v>
      </c>
      <c r="O3912">
        <f t="shared" si="308"/>
        <v>188</v>
      </c>
      <c r="P3912" t="str">
        <f t="shared" si="309"/>
        <v>Overstock</v>
      </c>
      <c r="Q3912">
        <f t="shared" si="305"/>
        <v>0</v>
      </c>
      <c r="R3912" t="str">
        <f t="shared" si="306"/>
        <v>On Time</v>
      </c>
    </row>
    <row r="3913" spans="1:18" x14ac:dyDescent="0.3">
      <c r="A3913" t="s">
        <v>3948</v>
      </c>
      <c r="B3913" t="s">
        <v>44</v>
      </c>
      <c r="C3913" t="s">
        <v>41</v>
      </c>
      <c r="D3913" t="s">
        <v>39</v>
      </c>
      <c r="E3913" s="1">
        <v>45013</v>
      </c>
      <c r="F3913" s="1">
        <v>45018</v>
      </c>
      <c r="G3913">
        <v>33</v>
      </c>
      <c r="H3913">
        <v>68</v>
      </c>
      <c r="I3913">
        <v>45</v>
      </c>
      <c r="J3913">
        <v>1293</v>
      </c>
      <c r="K3913">
        <v>1744</v>
      </c>
      <c r="L3913" t="s">
        <v>30</v>
      </c>
      <c r="M3913">
        <v>5</v>
      </c>
      <c r="N3913">
        <f t="shared" si="307"/>
        <v>78480</v>
      </c>
      <c r="O3913">
        <f t="shared" si="308"/>
        <v>451</v>
      </c>
      <c r="P3913" t="str">
        <f t="shared" si="309"/>
        <v>Understock</v>
      </c>
      <c r="Q3913">
        <f t="shared" si="305"/>
        <v>0</v>
      </c>
      <c r="R3913" t="str">
        <f t="shared" si="306"/>
        <v>On Time</v>
      </c>
    </row>
    <row r="3914" spans="1:18" x14ac:dyDescent="0.3">
      <c r="A3914" t="s">
        <v>3949</v>
      </c>
      <c r="B3914" t="s">
        <v>60</v>
      </c>
      <c r="C3914" t="s">
        <v>22</v>
      </c>
      <c r="D3914" t="s">
        <v>39</v>
      </c>
      <c r="E3914" s="1">
        <v>45112</v>
      </c>
      <c r="F3914" s="1">
        <v>45114</v>
      </c>
      <c r="G3914">
        <v>474</v>
      </c>
      <c r="H3914">
        <v>89</v>
      </c>
      <c r="I3914">
        <v>33</v>
      </c>
      <c r="J3914">
        <v>1423</v>
      </c>
      <c r="K3914">
        <v>1671</v>
      </c>
      <c r="L3914" t="s">
        <v>30</v>
      </c>
      <c r="M3914">
        <v>2</v>
      </c>
      <c r="N3914">
        <f t="shared" si="307"/>
        <v>55143</v>
      </c>
      <c r="O3914">
        <f t="shared" si="308"/>
        <v>248</v>
      </c>
      <c r="P3914" t="str">
        <f t="shared" si="309"/>
        <v>Overstock</v>
      </c>
      <c r="Q3914">
        <f t="shared" si="305"/>
        <v>0</v>
      </c>
      <c r="R3914" t="str">
        <f t="shared" si="306"/>
        <v>On Time</v>
      </c>
    </row>
    <row r="3915" spans="1:18" x14ac:dyDescent="0.3">
      <c r="A3915" t="s">
        <v>3950</v>
      </c>
      <c r="B3915" t="s">
        <v>50</v>
      </c>
      <c r="C3915" t="s">
        <v>41</v>
      </c>
      <c r="D3915" t="s">
        <v>29</v>
      </c>
      <c r="E3915" s="1">
        <v>44987</v>
      </c>
      <c r="F3915" s="1">
        <v>44994</v>
      </c>
      <c r="G3915">
        <v>388</v>
      </c>
      <c r="H3915">
        <v>85</v>
      </c>
      <c r="I3915">
        <v>222</v>
      </c>
      <c r="J3915">
        <v>817</v>
      </c>
      <c r="K3915">
        <v>1234</v>
      </c>
      <c r="L3915" t="s">
        <v>24</v>
      </c>
      <c r="M3915">
        <v>7</v>
      </c>
      <c r="N3915">
        <f t="shared" si="307"/>
        <v>273948</v>
      </c>
      <c r="O3915">
        <f t="shared" si="308"/>
        <v>417</v>
      </c>
      <c r="P3915" t="str">
        <f t="shared" si="309"/>
        <v>Overstock</v>
      </c>
      <c r="Q3915">
        <f t="shared" si="305"/>
        <v>0</v>
      </c>
      <c r="R3915" t="str">
        <f t="shared" si="306"/>
        <v>On Time</v>
      </c>
    </row>
    <row r="3916" spans="1:18" x14ac:dyDescent="0.3">
      <c r="A3916" t="s">
        <v>3951</v>
      </c>
      <c r="B3916" t="s">
        <v>38</v>
      </c>
      <c r="C3916" t="s">
        <v>41</v>
      </c>
      <c r="D3916" t="s">
        <v>39</v>
      </c>
      <c r="E3916" s="1">
        <v>45209</v>
      </c>
      <c r="F3916" s="1">
        <v>45216</v>
      </c>
      <c r="G3916">
        <v>21</v>
      </c>
      <c r="H3916">
        <v>103</v>
      </c>
      <c r="I3916">
        <v>250</v>
      </c>
      <c r="J3916">
        <v>1395</v>
      </c>
      <c r="K3916">
        <v>1628</v>
      </c>
      <c r="L3916" t="s">
        <v>24</v>
      </c>
      <c r="M3916">
        <v>7</v>
      </c>
      <c r="N3916">
        <f t="shared" si="307"/>
        <v>407000</v>
      </c>
      <c r="O3916">
        <f t="shared" si="308"/>
        <v>233</v>
      </c>
      <c r="P3916" t="str">
        <f t="shared" si="309"/>
        <v>Understock</v>
      </c>
      <c r="Q3916">
        <f t="shared" si="305"/>
        <v>0</v>
      </c>
      <c r="R3916" t="str">
        <f t="shared" si="306"/>
        <v>On Time</v>
      </c>
    </row>
    <row r="3917" spans="1:18" x14ac:dyDescent="0.3">
      <c r="A3917" t="s">
        <v>3952</v>
      </c>
      <c r="B3917" t="s">
        <v>32</v>
      </c>
      <c r="C3917" t="s">
        <v>22</v>
      </c>
      <c r="D3917" t="s">
        <v>16</v>
      </c>
      <c r="E3917" s="1">
        <v>45542</v>
      </c>
      <c r="F3917" s="1">
        <v>45551</v>
      </c>
      <c r="G3917">
        <v>124</v>
      </c>
      <c r="H3917">
        <v>124</v>
      </c>
      <c r="I3917">
        <v>114</v>
      </c>
      <c r="J3917">
        <v>967</v>
      </c>
      <c r="K3917">
        <v>1358</v>
      </c>
      <c r="L3917" t="s">
        <v>30</v>
      </c>
      <c r="M3917">
        <v>9</v>
      </c>
      <c r="N3917">
        <f t="shared" si="307"/>
        <v>154812</v>
      </c>
      <c r="O3917">
        <f t="shared" si="308"/>
        <v>391</v>
      </c>
      <c r="P3917" t="str">
        <f t="shared" si="309"/>
        <v>Overstock</v>
      </c>
      <c r="Q3917">
        <f t="shared" si="305"/>
        <v>0</v>
      </c>
      <c r="R3917" t="str">
        <f t="shared" si="306"/>
        <v>On Time</v>
      </c>
    </row>
    <row r="3918" spans="1:18" x14ac:dyDescent="0.3">
      <c r="A3918" t="s">
        <v>3953</v>
      </c>
      <c r="B3918" t="s">
        <v>52</v>
      </c>
      <c r="C3918" t="s">
        <v>15</v>
      </c>
      <c r="D3918" t="s">
        <v>39</v>
      </c>
      <c r="E3918" s="1">
        <v>45521</v>
      </c>
      <c r="F3918" s="1">
        <v>45523</v>
      </c>
      <c r="G3918">
        <v>301</v>
      </c>
      <c r="H3918">
        <v>57</v>
      </c>
      <c r="I3918">
        <v>296</v>
      </c>
      <c r="J3918">
        <v>1193</v>
      </c>
      <c r="K3918">
        <v>1663</v>
      </c>
      <c r="L3918" t="s">
        <v>17</v>
      </c>
      <c r="M3918">
        <v>2</v>
      </c>
      <c r="N3918">
        <f t="shared" si="307"/>
        <v>492248</v>
      </c>
      <c r="O3918">
        <f t="shared" si="308"/>
        <v>470</v>
      </c>
      <c r="P3918" t="str">
        <f t="shared" si="309"/>
        <v>Overstock</v>
      </c>
      <c r="Q3918">
        <f t="shared" si="305"/>
        <v>0</v>
      </c>
      <c r="R3918" t="str">
        <f t="shared" si="306"/>
        <v>On Time</v>
      </c>
    </row>
    <row r="3919" spans="1:18" x14ac:dyDescent="0.3">
      <c r="A3919" t="s">
        <v>3954</v>
      </c>
      <c r="B3919" t="s">
        <v>38</v>
      </c>
      <c r="C3919" t="s">
        <v>33</v>
      </c>
      <c r="D3919" t="s">
        <v>16</v>
      </c>
      <c r="E3919" s="1">
        <v>45582</v>
      </c>
      <c r="F3919" s="1">
        <v>45587</v>
      </c>
      <c r="G3919">
        <v>36</v>
      </c>
      <c r="H3919">
        <v>56</v>
      </c>
      <c r="I3919">
        <v>221</v>
      </c>
      <c r="J3919">
        <v>940</v>
      </c>
      <c r="K3919">
        <v>1151</v>
      </c>
      <c r="L3919" t="s">
        <v>24</v>
      </c>
      <c r="M3919">
        <v>5</v>
      </c>
      <c r="N3919">
        <f t="shared" si="307"/>
        <v>254371</v>
      </c>
      <c r="O3919">
        <f t="shared" si="308"/>
        <v>211</v>
      </c>
      <c r="P3919" t="str">
        <f t="shared" si="309"/>
        <v>Understock</v>
      </c>
      <c r="Q3919">
        <f t="shared" si="305"/>
        <v>0</v>
      </c>
      <c r="R3919" t="str">
        <f t="shared" si="306"/>
        <v>On Time</v>
      </c>
    </row>
    <row r="3920" spans="1:18" x14ac:dyDescent="0.3">
      <c r="A3920" t="s">
        <v>3955</v>
      </c>
      <c r="B3920" t="s">
        <v>32</v>
      </c>
      <c r="C3920" t="s">
        <v>41</v>
      </c>
      <c r="D3920" t="s">
        <v>29</v>
      </c>
      <c r="E3920" s="1">
        <v>45060</v>
      </c>
      <c r="F3920" s="1">
        <v>45065</v>
      </c>
      <c r="G3920">
        <v>15</v>
      </c>
      <c r="H3920">
        <v>123</v>
      </c>
      <c r="I3920">
        <v>213</v>
      </c>
      <c r="J3920">
        <v>1982</v>
      </c>
      <c r="K3920">
        <v>2305</v>
      </c>
      <c r="L3920" t="s">
        <v>30</v>
      </c>
      <c r="M3920">
        <v>5</v>
      </c>
      <c r="N3920">
        <f t="shared" si="307"/>
        <v>490965</v>
      </c>
      <c r="O3920">
        <f t="shared" si="308"/>
        <v>323</v>
      </c>
      <c r="P3920" t="str">
        <f t="shared" si="309"/>
        <v>Understock</v>
      </c>
      <c r="Q3920">
        <f t="shared" si="305"/>
        <v>0</v>
      </c>
      <c r="R3920" t="str">
        <f t="shared" si="306"/>
        <v>On Time</v>
      </c>
    </row>
    <row r="3921" spans="1:18" x14ac:dyDescent="0.3">
      <c r="A3921" t="s">
        <v>3956</v>
      </c>
      <c r="B3921" t="s">
        <v>60</v>
      </c>
      <c r="C3921" t="s">
        <v>15</v>
      </c>
      <c r="D3921" t="s">
        <v>39</v>
      </c>
      <c r="E3921" s="1">
        <v>45257</v>
      </c>
      <c r="F3921" s="1">
        <v>45265</v>
      </c>
      <c r="G3921">
        <v>358</v>
      </c>
      <c r="H3921">
        <v>78</v>
      </c>
      <c r="I3921">
        <v>283</v>
      </c>
      <c r="J3921">
        <v>1154</v>
      </c>
      <c r="K3921">
        <v>1643</v>
      </c>
      <c r="L3921" t="s">
        <v>24</v>
      </c>
      <c r="M3921">
        <v>8</v>
      </c>
      <c r="N3921">
        <f t="shared" si="307"/>
        <v>464969</v>
      </c>
      <c r="O3921">
        <f t="shared" si="308"/>
        <v>489</v>
      </c>
      <c r="P3921" t="str">
        <f t="shared" si="309"/>
        <v>Overstock</v>
      </c>
      <c r="Q3921">
        <f t="shared" si="305"/>
        <v>0</v>
      </c>
      <c r="R3921" t="str">
        <f t="shared" si="306"/>
        <v>On Time</v>
      </c>
    </row>
    <row r="3922" spans="1:18" x14ac:dyDescent="0.3">
      <c r="A3922" t="s">
        <v>3957</v>
      </c>
      <c r="B3922" t="s">
        <v>44</v>
      </c>
      <c r="C3922" t="s">
        <v>22</v>
      </c>
      <c r="D3922" t="s">
        <v>29</v>
      </c>
      <c r="E3922" s="1">
        <v>45352</v>
      </c>
      <c r="F3922" s="1">
        <v>45360</v>
      </c>
      <c r="G3922">
        <v>91</v>
      </c>
      <c r="H3922">
        <v>84</v>
      </c>
      <c r="I3922">
        <v>247</v>
      </c>
      <c r="J3922">
        <v>548</v>
      </c>
      <c r="K3922">
        <v>718</v>
      </c>
      <c r="L3922" t="s">
        <v>19</v>
      </c>
      <c r="M3922">
        <v>8</v>
      </c>
      <c r="N3922">
        <f t="shared" si="307"/>
        <v>177346</v>
      </c>
      <c r="O3922">
        <f t="shared" si="308"/>
        <v>170</v>
      </c>
      <c r="P3922" t="str">
        <f t="shared" si="309"/>
        <v>Understock</v>
      </c>
      <c r="Q3922">
        <f t="shared" si="305"/>
        <v>0</v>
      </c>
      <c r="R3922" t="str">
        <f t="shared" si="306"/>
        <v>On Time</v>
      </c>
    </row>
    <row r="3923" spans="1:18" x14ac:dyDescent="0.3">
      <c r="A3923" t="s">
        <v>3958</v>
      </c>
      <c r="B3923" t="s">
        <v>52</v>
      </c>
      <c r="C3923" t="s">
        <v>33</v>
      </c>
      <c r="D3923" t="s">
        <v>27</v>
      </c>
      <c r="E3923" s="1">
        <v>45280</v>
      </c>
      <c r="F3923" s="1">
        <v>45289</v>
      </c>
      <c r="G3923">
        <v>145</v>
      </c>
      <c r="H3923">
        <v>86</v>
      </c>
      <c r="I3923">
        <v>115</v>
      </c>
      <c r="J3923">
        <v>1691</v>
      </c>
      <c r="K3923">
        <v>1908</v>
      </c>
      <c r="L3923" t="s">
        <v>24</v>
      </c>
      <c r="M3923">
        <v>9</v>
      </c>
      <c r="N3923">
        <f t="shared" si="307"/>
        <v>219420</v>
      </c>
      <c r="O3923">
        <f t="shared" si="308"/>
        <v>217</v>
      </c>
      <c r="P3923" t="str">
        <f t="shared" si="309"/>
        <v>Overstock</v>
      </c>
      <c r="Q3923">
        <f t="shared" si="305"/>
        <v>0</v>
      </c>
      <c r="R3923" t="str">
        <f t="shared" si="306"/>
        <v>On Time</v>
      </c>
    </row>
    <row r="3924" spans="1:18" x14ac:dyDescent="0.3">
      <c r="A3924" t="s">
        <v>3959</v>
      </c>
      <c r="B3924" t="s">
        <v>60</v>
      </c>
      <c r="C3924" t="s">
        <v>33</v>
      </c>
      <c r="D3924" t="s">
        <v>16</v>
      </c>
      <c r="E3924" s="1">
        <v>45351</v>
      </c>
      <c r="F3924" s="1">
        <v>45352</v>
      </c>
      <c r="G3924">
        <v>469</v>
      </c>
      <c r="H3924">
        <v>60</v>
      </c>
      <c r="I3924">
        <v>119</v>
      </c>
      <c r="J3924">
        <v>1190</v>
      </c>
      <c r="K3924">
        <v>1294</v>
      </c>
      <c r="L3924" t="s">
        <v>24</v>
      </c>
      <c r="M3924">
        <v>1</v>
      </c>
      <c r="N3924">
        <f t="shared" si="307"/>
        <v>153986</v>
      </c>
      <c r="O3924">
        <f t="shared" si="308"/>
        <v>104</v>
      </c>
      <c r="P3924" t="str">
        <f t="shared" si="309"/>
        <v>Overstock</v>
      </c>
      <c r="Q3924">
        <f t="shared" si="305"/>
        <v>0</v>
      </c>
      <c r="R3924" t="str">
        <f t="shared" si="306"/>
        <v>On Time</v>
      </c>
    </row>
    <row r="3925" spans="1:18" x14ac:dyDescent="0.3">
      <c r="A3925" t="s">
        <v>3960</v>
      </c>
      <c r="B3925" t="s">
        <v>50</v>
      </c>
      <c r="C3925" t="s">
        <v>22</v>
      </c>
      <c r="D3925" t="s">
        <v>23</v>
      </c>
      <c r="E3925" s="1">
        <v>45554</v>
      </c>
      <c r="F3925" s="1">
        <v>45560</v>
      </c>
      <c r="G3925">
        <v>233</v>
      </c>
      <c r="H3925">
        <v>133</v>
      </c>
      <c r="I3925">
        <v>174</v>
      </c>
      <c r="J3925">
        <v>1812</v>
      </c>
      <c r="K3925">
        <v>2210</v>
      </c>
      <c r="L3925" t="s">
        <v>24</v>
      </c>
      <c r="M3925">
        <v>6</v>
      </c>
      <c r="N3925">
        <f t="shared" si="307"/>
        <v>384540</v>
      </c>
      <c r="O3925">
        <f t="shared" si="308"/>
        <v>398</v>
      </c>
      <c r="P3925" t="str">
        <f t="shared" si="309"/>
        <v>Overstock</v>
      </c>
      <c r="Q3925">
        <f t="shared" si="305"/>
        <v>0</v>
      </c>
      <c r="R3925" t="str">
        <f t="shared" si="306"/>
        <v>On Time</v>
      </c>
    </row>
    <row r="3926" spans="1:18" x14ac:dyDescent="0.3">
      <c r="A3926" t="s">
        <v>3961</v>
      </c>
      <c r="B3926" t="s">
        <v>60</v>
      </c>
      <c r="C3926" t="s">
        <v>33</v>
      </c>
      <c r="D3926" t="s">
        <v>27</v>
      </c>
      <c r="E3926" s="1">
        <v>45415</v>
      </c>
      <c r="F3926" s="1">
        <v>45425</v>
      </c>
      <c r="G3926">
        <v>124</v>
      </c>
      <c r="H3926">
        <v>72</v>
      </c>
      <c r="I3926">
        <v>177</v>
      </c>
      <c r="J3926">
        <v>622</v>
      </c>
      <c r="K3926">
        <v>1070</v>
      </c>
      <c r="L3926" t="s">
        <v>19</v>
      </c>
      <c r="M3926">
        <v>10</v>
      </c>
      <c r="N3926">
        <f t="shared" si="307"/>
        <v>189390</v>
      </c>
      <c r="O3926">
        <f t="shared" si="308"/>
        <v>448</v>
      </c>
      <c r="P3926" t="str">
        <f t="shared" si="309"/>
        <v>Understock</v>
      </c>
      <c r="Q3926">
        <f t="shared" si="305"/>
        <v>0</v>
      </c>
      <c r="R3926" t="str">
        <f t="shared" si="306"/>
        <v>On Time</v>
      </c>
    </row>
    <row r="3927" spans="1:18" x14ac:dyDescent="0.3">
      <c r="A3927" t="s">
        <v>3962</v>
      </c>
      <c r="B3927" t="s">
        <v>60</v>
      </c>
      <c r="C3927" t="s">
        <v>22</v>
      </c>
      <c r="D3927" t="s">
        <v>23</v>
      </c>
      <c r="E3927" s="1">
        <v>45619</v>
      </c>
      <c r="F3927" s="1">
        <v>45628</v>
      </c>
      <c r="G3927">
        <v>214</v>
      </c>
      <c r="H3927">
        <v>127</v>
      </c>
      <c r="I3927">
        <v>291</v>
      </c>
      <c r="J3927">
        <v>1807</v>
      </c>
      <c r="K3927">
        <v>2165</v>
      </c>
      <c r="L3927" t="s">
        <v>34</v>
      </c>
      <c r="M3927">
        <v>9</v>
      </c>
      <c r="N3927">
        <f t="shared" si="307"/>
        <v>630015</v>
      </c>
      <c r="O3927">
        <f t="shared" si="308"/>
        <v>358</v>
      </c>
      <c r="P3927" t="str">
        <f t="shared" si="309"/>
        <v>Understock</v>
      </c>
      <c r="Q3927">
        <f t="shared" si="305"/>
        <v>0</v>
      </c>
      <c r="R3927" t="str">
        <f t="shared" si="306"/>
        <v>On Time</v>
      </c>
    </row>
    <row r="3928" spans="1:18" x14ac:dyDescent="0.3">
      <c r="A3928" t="s">
        <v>3963</v>
      </c>
      <c r="B3928" t="s">
        <v>50</v>
      </c>
      <c r="C3928" t="s">
        <v>33</v>
      </c>
      <c r="D3928" t="s">
        <v>27</v>
      </c>
      <c r="E3928" s="1">
        <v>45045</v>
      </c>
      <c r="F3928" s="1">
        <v>45047</v>
      </c>
      <c r="G3928">
        <v>378</v>
      </c>
      <c r="H3928">
        <v>51</v>
      </c>
      <c r="I3928">
        <v>201</v>
      </c>
      <c r="J3928">
        <v>1860</v>
      </c>
      <c r="K3928">
        <v>2109</v>
      </c>
      <c r="L3928" t="s">
        <v>24</v>
      </c>
      <c r="M3928">
        <v>2</v>
      </c>
      <c r="N3928">
        <f t="shared" si="307"/>
        <v>423909</v>
      </c>
      <c r="O3928">
        <f t="shared" si="308"/>
        <v>249</v>
      </c>
      <c r="P3928" t="str">
        <f t="shared" si="309"/>
        <v>Overstock</v>
      </c>
      <c r="Q3928">
        <f t="shared" si="305"/>
        <v>0</v>
      </c>
      <c r="R3928" t="str">
        <f t="shared" si="306"/>
        <v>On Time</v>
      </c>
    </row>
    <row r="3929" spans="1:18" x14ac:dyDescent="0.3">
      <c r="A3929" t="s">
        <v>3964</v>
      </c>
      <c r="B3929" t="s">
        <v>48</v>
      </c>
      <c r="C3929" t="s">
        <v>22</v>
      </c>
      <c r="D3929" t="s">
        <v>23</v>
      </c>
      <c r="E3929" s="1">
        <v>45292</v>
      </c>
      <c r="F3929" s="1">
        <v>45300</v>
      </c>
      <c r="G3929">
        <v>390</v>
      </c>
      <c r="H3929">
        <v>134</v>
      </c>
      <c r="I3929">
        <v>59</v>
      </c>
      <c r="J3929">
        <v>261</v>
      </c>
      <c r="K3929">
        <v>335</v>
      </c>
      <c r="L3929" t="s">
        <v>34</v>
      </c>
      <c r="M3929">
        <v>8</v>
      </c>
      <c r="N3929">
        <f t="shared" si="307"/>
        <v>19765</v>
      </c>
      <c r="O3929">
        <f t="shared" si="308"/>
        <v>74</v>
      </c>
      <c r="P3929" t="str">
        <f t="shared" si="309"/>
        <v>Overstock</v>
      </c>
      <c r="Q3929">
        <f t="shared" si="305"/>
        <v>0</v>
      </c>
      <c r="R3929" t="str">
        <f t="shared" si="306"/>
        <v>On Time</v>
      </c>
    </row>
    <row r="3930" spans="1:18" x14ac:dyDescent="0.3">
      <c r="A3930" t="s">
        <v>3965</v>
      </c>
      <c r="B3930" t="s">
        <v>52</v>
      </c>
      <c r="C3930" t="s">
        <v>22</v>
      </c>
      <c r="D3930" t="s">
        <v>16</v>
      </c>
      <c r="E3930" s="1">
        <v>44934</v>
      </c>
      <c r="F3930" s="1">
        <v>44939</v>
      </c>
      <c r="G3930">
        <v>181</v>
      </c>
      <c r="H3930">
        <v>143</v>
      </c>
      <c r="I3930">
        <v>270</v>
      </c>
      <c r="J3930">
        <v>574</v>
      </c>
      <c r="K3930">
        <v>632</v>
      </c>
      <c r="L3930" t="s">
        <v>19</v>
      </c>
      <c r="M3930">
        <v>5</v>
      </c>
      <c r="N3930">
        <f t="shared" si="307"/>
        <v>170640</v>
      </c>
      <c r="O3930">
        <f t="shared" si="308"/>
        <v>58</v>
      </c>
      <c r="P3930" t="str">
        <f t="shared" si="309"/>
        <v>Understock</v>
      </c>
      <c r="Q3930">
        <f t="shared" si="305"/>
        <v>0</v>
      </c>
      <c r="R3930" t="str">
        <f t="shared" si="306"/>
        <v>On Time</v>
      </c>
    </row>
    <row r="3931" spans="1:18" x14ac:dyDescent="0.3">
      <c r="A3931" t="s">
        <v>3966</v>
      </c>
      <c r="B3931" t="s">
        <v>38</v>
      </c>
      <c r="C3931" t="s">
        <v>33</v>
      </c>
      <c r="D3931" t="s">
        <v>23</v>
      </c>
      <c r="E3931" s="1">
        <v>45342</v>
      </c>
      <c r="F3931" s="1">
        <v>45350</v>
      </c>
      <c r="G3931">
        <v>247</v>
      </c>
      <c r="H3931">
        <v>88</v>
      </c>
      <c r="I3931">
        <v>69</v>
      </c>
      <c r="J3931">
        <v>775</v>
      </c>
      <c r="K3931">
        <v>1204</v>
      </c>
      <c r="L3931" t="s">
        <v>34</v>
      </c>
      <c r="M3931">
        <v>8</v>
      </c>
      <c r="N3931">
        <f t="shared" si="307"/>
        <v>83076</v>
      </c>
      <c r="O3931">
        <f t="shared" si="308"/>
        <v>429</v>
      </c>
      <c r="P3931" t="str">
        <f t="shared" si="309"/>
        <v>Overstock</v>
      </c>
      <c r="Q3931">
        <f t="shared" si="305"/>
        <v>0</v>
      </c>
      <c r="R3931" t="str">
        <f t="shared" si="306"/>
        <v>On Time</v>
      </c>
    </row>
    <row r="3932" spans="1:18" x14ac:dyDescent="0.3">
      <c r="A3932" t="s">
        <v>3967</v>
      </c>
      <c r="B3932" t="s">
        <v>32</v>
      </c>
      <c r="C3932" t="s">
        <v>41</v>
      </c>
      <c r="D3932" t="s">
        <v>16</v>
      </c>
      <c r="E3932" s="1">
        <v>45553</v>
      </c>
      <c r="F3932" s="1">
        <v>45562</v>
      </c>
      <c r="G3932">
        <v>492</v>
      </c>
      <c r="H3932">
        <v>145</v>
      </c>
      <c r="I3932">
        <v>120</v>
      </c>
      <c r="J3932">
        <v>459</v>
      </c>
      <c r="K3932">
        <v>829</v>
      </c>
      <c r="L3932" t="s">
        <v>30</v>
      </c>
      <c r="M3932">
        <v>9</v>
      </c>
      <c r="N3932">
        <f t="shared" si="307"/>
        <v>99480</v>
      </c>
      <c r="O3932">
        <f t="shared" si="308"/>
        <v>370</v>
      </c>
      <c r="P3932" t="str">
        <f t="shared" si="309"/>
        <v>Overstock</v>
      </c>
      <c r="Q3932">
        <f t="shared" si="305"/>
        <v>0</v>
      </c>
      <c r="R3932" t="str">
        <f t="shared" si="306"/>
        <v>On Time</v>
      </c>
    </row>
    <row r="3933" spans="1:18" x14ac:dyDescent="0.3">
      <c r="A3933" t="s">
        <v>3968</v>
      </c>
      <c r="B3933" t="s">
        <v>60</v>
      </c>
      <c r="C3933" t="s">
        <v>15</v>
      </c>
      <c r="D3933" t="s">
        <v>39</v>
      </c>
      <c r="E3933" s="1">
        <v>45243</v>
      </c>
      <c r="F3933" s="1">
        <v>45249</v>
      </c>
      <c r="G3933">
        <v>152</v>
      </c>
      <c r="H3933">
        <v>53</v>
      </c>
      <c r="I3933">
        <v>282</v>
      </c>
      <c r="J3933">
        <v>1524</v>
      </c>
      <c r="K3933">
        <v>2020</v>
      </c>
      <c r="L3933" t="s">
        <v>24</v>
      </c>
      <c r="M3933">
        <v>6</v>
      </c>
      <c r="N3933">
        <f t="shared" si="307"/>
        <v>569640</v>
      </c>
      <c r="O3933">
        <f t="shared" si="308"/>
        <v>496</v>
      </c>
      <c r="P3933" t="str">
        <f t="shared" si="309"/>
        <v>Understock</v>
      </c>
      <c r="Q3933">
        <f t="shared" si="305"/>
        <v>0</v>
      </c>
      <c r="R3933" t="str">
        <f t="shared" si="306"/>
        <v>On Time</v>
      </c>
    </row>
    <row r="3934" spans="1:18" x14ac:dyDescent="0.3">
      <c r="A3934" t="s">
        <v>3969</v>
      </c>
      <c r="B3934" t="s">
        <v>32</v>
      </c>
      <c r="C3934" t="s">
        <v>41</v>
      </c>
      <c r="D3934" t="s">
        <v>27</v>
      </c>
      <c r="E3934" s="1">
        <v>45556</v>
      </c>
      <c r="F3934" s="1">
        <v>45562</v>
      </c>
      <c r="G3934">
        <v>245</v>
      </c>
      <c r="H3934">
        <v>74</v>
      </c>
      <c r="I3934">
        <v>240</v>
      </c>
      <c r="J3934">
        <v>1576</v>
      </c>
      <c r="K3934">
        <v>1965</v>
      </c>
      <c r="L3934" t="s">
        <v>30</v>
      </c>
      <c r="M3934">
        <v>6</v>
      </c>
      <c r="N3934">
        <f t="shared" si="307"/>
        <v>471600</v>
      </c>
      <c r="O3934">
        <f t="shared" si="308"/>
        <v>389</v>
      </c>
      <c r="P3934" t="str">
        <f t="shared" si="309"/>
        <v>Overstock</v>
      </c>
      <c r="Q3934">
        <f t="shared" si="305"/>
        <v>0</v>
      </c>
      <c r="R3934" t="str">
        <f t="shared" si="306"/>
        <v>On Time</v>
      </c>
    </row>
    <row r="3935" spans="1:18" x14ac:dyDescent="0.3">
      <c r="A3935" t="s">
        <v>3970</v>
      </c>
      <c r="B3935" t="s">
        <v>38</v>
      </c>
      <c r="C3935" t="s">
        <v>33</v>
      </c>
      <c r="D3935" t="s">
        <v>16</v>
      </c>
      <c r="E3935" s="1">
        <v>45613</v>
      </c>
      <c r="F3935" s="1">
        <v>45620</v>
      </c>
      <c r="G3935">
        <v>459</v>
      </c>
      <c r="H3935">
        <v>50</v>
      </c>
      <c r="I3935">
        <v>119</v>
      </c>
      <c r="J3935">
        <v>1239</v>
      </c>
      <c r="K3935">
        <v>1349</v>
      </c>
      <c r="L3935" t="s">
        <v>30</v>
      </c>
      <c r="M3935">
        <v>7</v>
      </c>
      <c r="N3935">
        <f t="shared" si="307"/>
        <v>160531</v>
      </c>
      <c r="O3935">
        <f t="shared" si="308"/>
        <v>110</v>
      </c>
      <c r="P3935" t="str">
        <f t="shared" si="309"/>
        <v>Overstock</v>
      </c>
      <c r="Q3935">
        <f t="shared" si="305"/>
        <v>0</v>
      </c>
      <c r="R3935" t="str">
        <f t="shared" si="306"/>
        <v>On Time</v>
      </c>
    </row>
    <row r="3936" spans="1:18" x14ac:dyDescent="0.3">
      <c r="A3936" t="s">
        <v>3971</v>
      </c>
      <c r="B3936" t="s">
        <v>32</v>
      </c>
      <c r="C3936" t="s">
        <v>33</v>
      </c>
      <c r="D3936" t="s">
        <v>39</v>
      </c>
      <c r="E3936" s="1">
        <v>45144</v>
      </c>
      <c r="F3936" s="1">
        <v>45154</v>
      </c>
      <c r="G3936">
        <v>392</v>
      </c>
      <c r="H3936">
        <v>138</v>
      </c>
      <c r="I3936">
        <v>285</v>
      </c>
      <c r="J3936">
        <v>1398</v>
      </c>
      <c r="K3936">
        <v>1780</v>
      </c>
      <c r="L3936" t="s">
        <v>17</v>
      </c>
      <c r="M3936">
        <v>10</v>
      </c>
      <c r="N3936">
        <f t="shared" si="307"/>
        <v>507300</v>
      </c>
      <c r="O3936">
        <f t="shared" si="308"/>
        <v>382</v>
      </c>
      <c r="P3936" t="str">
        <f t="shared" si="309"/>
        <v>Overstock</v>
      </c>
      <c r="Q3936">
        <f t="shared" si="305"/>
        <v>0</v>
      </c>
      <c r="R3936" t="str">
        <f t="shared" si="306"/>
        <v>On Time</v>
      </c>
    </row>
    <row r="3937" spans="1:18" x14ac:dyDescent="0.3">
      <c r="A3937" t="s">
        <v>3972</v>
      </c>
      <c r="B3937" t="s">
        <v>48</v>
      </c>
      <c r="C3937" t="s">
        <v>22</v>
      </c>
      <c r="D3937" t="s">
        <v>27</v>
      </c>
      <c r="E3937" s="1">
        <v>45270</v>
      </c>
      <c r="F3937" s="1">
        <v>45280</v>
      </c>
      <c r="G3937">
        <v>258</v>
      </c>
      <c r="H3937">
        <v>108</v>
      </c>
      <c r="I3937">
        <v>166</v>
      </c>
      <c r="J3937">
        <v>1024</v>
      </c>
      <c r="K3937">
        <v>1347</v>
      </c>
      <c r="L3937" t="s">
        <v>17</v>
      </c>
      <c r="M3937">
        <v>10</v>
      </c>
      <c r="N3937">
        <f t="shared" si="307"/>
        <v>223602</v>
      </c>
      <c r="O3937">
        <f t="shared" si="308"/>
        <v>323</v>
      </c>
      <c r="P3937" t="str">
        <f t="shared" si="309"/>
        <v>Overstock</v>
      </c>
      <c r="Q3937">
        <f t="shared" si="305"/>
        <v>0</v>
      </c>
      <c r="R3937" t="str">
        <f t="shared" si="306"/>
        <v>On Time</v>
      </c>
    </row>
    <row r="3938" spans="1:18" x14ac:dyDescent="0.3">
      <c r="A3938" t="s">
        <v>3973</v>
      </c>
      <c r="B3938" t="s">
        <v>32</v>
      </c>
      <c r="C3938" t="s">
        <v>15</v>
      </c>
      <c r="D3938" t="s">
        <v>27</v>
      </c>
      <c r="E3938" s="1">
        <v>44975</v>
      </c>
      <c r="F3938" s="1">
        <v>44976</v>
      </c>
      <c r="G3938">
        <v>234</v>
      </c>
      <c r="H3938">
        <v>85</v>
      </c>
      <c r="I3938">
        <v>100</v>
      </c>
      <c r="J3938">
        <v>1442</v>
      </c>
      <c r="K3938">
        <v>1639</v>
      </c>
      <c r="L3938" t="s">
        <v>19</v>
      </c>
      <c r="M3938">
        <v>1</v>
      </c>
      <c r="N3938">
        <f t="shared" si="307"/>
        <v>163900</v>
      </c>
      <c r="O3938">
        <f t="shared" si="308"/>
        <v>197</v>
      </c>
      <c r="P3938" t="str">
        <f t="shared" si="309"/>
        <v>Overstock</v>
      </c>
      <c r="Q3938">
        <f t="shared" si="305"/>
        <v>0</v>
      </c>
      <c r="R3938" t="str">
        <f t="shared" si="306"/>
        <v>On Time</v>
      </c>
    </row>
    <row r="3939" spans="1:18" x14ac:dyDescent="0.3">
      <c r="A3939" t="s">
        <v>3974</v>
      </c>
      <c r="B3939" t="s">
        <v>52</v>
      </c>
      <c r="C3939" t="s">
        <v>22</v>
      </c>
      <c r="D3939" t="s">
        <v>29</v>
      </c>
      <c r="E3939" s="1">
        <v>44953</v>
      </c>
      <c r="F3939" s="1">
        <v>44957</v>
      </c>
      <c r="G3939">
        <v>46</v>
      </c>
      <c r="H3939">
        <v>132</v>
      </c>
      <c r="I3939">
        <v>28</v>
      </c>
      <c r="J3939">
        <v>869</v>
      </c>
      <c r="K3939">
        <v>1369</v>
      </c>
      <c r="L3939" t="s">
        <v>34</v>
      </c>
      <c r="M3939">
        <v>4</v>
      </c>
      <c r="N3939">
        <f t="shared" si="307"/>
        <v>38332</v>
      </c>
      <c r="O3939">
        <f t="shared" si="308"/>
        <v>500</v>
      </c>
      <c r="P3939" t="str">
        <f t="shared" si="309"/>
        <v>Overstock</v>
      </c>
      <c r="Q3939">
        <f t="shared" si="305"/>
        <v>0</v>
      </c>
      <c r="R3939" t="str">
        <f t="shared" si="306"/>
        <v>On Time</v>
      </c>
    </row>
    <row r="3940" spans="1:18" x14ac:dyDescent="0.3">
      <c r="A3940" t="s">
        <v>3975</v>
      </c>
      <c r="B3940" t="s">
        <v>14</v>
      </c>
      <c r="C3940" t="s">
        <v>15</v>
      </c>
      <c r="D3940" t="s">
        <v>27</v>
      </c>
      <c r="E3940" s="1">
        <v>45057</v>
      </c>
      <c r="F3940" s="1">
        <v>45063</v>
      </c>
      <c r="G3940">
        <v>303</v>
      </c>
      <c r="H3940">
        <v>95</v>
      </c>
      <c r="I3940">
        <v>74</v>
      </c>
      <c r="J3940">
        <v>904</v>
      </c>
      <c r="K3940">
        <v>1250</v>
      </c>
      <c r="L3940" t="s">
        <v>17</v>
      </c>
      <c r="M3940">
        <v>6</v>
      </c>
      <c r="N3940">
        <f t="shared" si="307"/>
        <v>92500</v>
      </c>
      <c r="O3940">
        <f t="shared" si="308"/>
        <v>346</v>
      </c>
      <c r="P3940" t="str">
        <f t="shared" si="309"/>
        <v>Overstock</v>
      </c>
      <c r="Q3940">
        <f t="shared" si="305"/>
        <v>0</v>
      </c>
      <c r="R3940" t="str">
        <f t="shared" si="306"/>
        <v>On Time</v>
      </c>
    </row>
    <row r="3941" spans="1:18" x14ac:dyDescent="0.3">
      <c r="A3941" t="s">
        <v>3976</v>
      </c>
      <c r="B3941" t="s">
        <v>32</v>
      </c>
      <c r="C3941" t="s">
        <v>41</v>
      </c>
      <c r="D3941" t="s">
        <v>29</v>
      </c>
      <c r="E3941" s="1">
        <v>45645</v>
      </c>
      <c r="F3941" s="1">
        <v>45653</v>
      </c>
      <c r="G3941">
        <v>445</v>
      </c>
      <c r="H3941">
        <v>98</v>
      </c>
      <c r="I3941">
        <v>18</v>
      </c>
      <c r="J3941">
        <v>255</v>
      </c>
      <c r="K3941">
        <v>753</v>
      </c>
      <c r="L3941" t="s">
        <v>34</v>
      </c>
      <c r="M3941">
        <v>8</v>
      </c>
      <c r="N3941">
        <f t="shared" si="307"/>
        <v>13554</v>
      </c>
      <c r="O3941">
        <f t="shared" si="308"/>
        <v>498</v>
      </c>
      <c r="P3941" t="str">
        <f t="shared" si="309"/>
        <v>Overstock</v>
      </c>
      <c r="Q3941">
        <f t="shared" si="305"/>
        <v>0</v>
      </c>
      <c r="R3941" t="str">
        <f t="shared" si="306"/>
        <v>On Time</v>
      </c>
    </row>
    <row r="3942" spans="1:18" x14ac:dyDescent="0.3">
      <c r="A3942" t="s">
        <v>3977</v>
      </c>
      <c r="B3942" t="s">
        <v>21</v>
      </c>
      <c r="C3942" t="s">
        <v>15</v>
      </c>
      <c r="D3942" t="s">
        <v>27</v>
      </c>
      <c r="E3942" s="1">
        <v>45437</v>
      </c>
      <c r="F3942" s="1">
        <v>45438</v>
      </c>
      <c r="G3942">
        <v>112</v>
      </c>
      <c r="H3942">
        <v>147</v>
      </c>
      <c r="I3942">
        <v>62</v>
      </c>
      <c r="J3942">
        <v>1542</v>
      </c>
      <c r="K3942">
        <v>1641</v>
      </c>
      <c r="L3942" t="s">
        <v>30</v>
      </c>
      <c r="M3942">
        <v>1</v>
      </c>
      <c r="N3942">
        <f t="shared" si="307"/>
        <v>101742</v>
      </c>
      <c r="O3942">
        <f t="shared" si="308"/>
        <v>99</v>
      </c>
      <c r="P3942" t="str">
        <f t="shared" si="309"/>
        <v>Overstock</v>
      </c>
      <c r="Q3942">
        <f t="shared" si="305"/>
        <v>0</v>
      </c>
      <c r="R3942" t="str">
        <f t="shared" si="306"/>
        <v>On Time</v>
      </c>
    </row>
    <row r="3943" spans="1:18" x14ac:dyDescent="0.3">
      <c r="A3943" t="s">
        <v>3978</v>
      </c>
      <c r="B3943" t="s">
        <v>26</v>
      </c>
      <c r="C3943" t="s">
        <v>15</v>
      </c>
      <c r="D3943" t="s">
        <v>16</v>
      </c>
      <c r="E3943" s="1">
        <v>45126</v>
      </c>
      <c r="F3943" s="1">
        <v>45130</v>
      </c>
      <c r="G3943">
        <v>49</v>
      </c>
      <c r="H3943">
        <v>147</v>
      </c>
      <c r="I3943">
        <v>222</v>
      </c>
      <c r="J3943">
        <v>1478</v>
      </c>
      <c r="K3943">
        <v>1907</v>
      </c>
      <c r="L3943" t="s">
        <v>17</v>
      </c>
      <c r="M3943">
        <v>4</v>
      </c>
      <c r="N3943">
        <f t="shared" si="307"/>
        <v>423354</v>
      </c>
      <c r="O3943">
        <f t="shared" si="308"/>
        <v>429</v>
      </c>
      <c r="P3943" t="str">
        <f t="shared" si="309"/>
        <v>Understock</v>
      </c>
      <c r="Q3943">
        <f t="shared" si="305"/>
        <v>0</v>
      </c>
      <c r="R3943" t="str">
        <f t="shared" si="306"/>
        <v>On Time</v>
      </c>
    </row>
    <row r="3944" spans="1:18" x14ac:dyDescent="0.3">
      <c r="A3944" t="s">
        <v>3979</v>
      </c>
      <c r="B3944" t="s">
        <v>26</v>
      </c>
      <c r="C3944" t="s">
        <v>22</v>
      </c>
      <c r="D3944" t="s">
        <v>27</v>
      </c>
      <c r="E3944" s="1">
        <v>45115</v>
      </c>
      <c r="F3944" s="1">
        <v>45122</v>
      </c>
      <c r="G3944">
        <v>421</v>
      </c>
      <c r="H3944">
        <v>71</v>
      </c>
      <c r="I3944">
        <v>283</v>
      </c>
      <c r="J3944">
        <v>1050</v>
      </c>
      <c r="K3944">
        <v>1194</v>
      </c>
      <c r="L3944" t="s">
        <v>30</v>
      </c>
      <c r="M3944">
        <v>7</v>
      </c>
      <c r="N3944">
        <f t="shared" si="307"/>
        <v>337902</v>
      </c>
      <c r="O3944">
        <f t="shared" si="308"/>
        <v>144</v>
      </c>
      <c r="P3944" t="str">
        <f t="shared" si="309"/>
        <v>Overstock</v>
      </c>
      <c r="Q3944">
        <f t="shared" si="305"/>
        <v>0</v>
      </c>
      <c r="R3944" t="str">
        <f t="shared" si="306"/>
        <v>On Time</v>
      </c>
    </row>
    <row r="3945" spans="1:18" x14ac:dyDescent="0.3">
      <c r="A3945" t="s">
        <v>3980</v>
      </c>
      <c r="B3945" t="s">
        <v>48</v>
      </c>
      <c r="C3945" t="s">
        <v>15</v>
      </c>
      <c r="D3945" t="s">
        <v>23</v>
      </c>
      <c r="E3945" s="1">
        <v>45092</v>
      </c>
      <c r="F3945" s="1">
        <v>45101</v>
      </c>
      <c r="G3945">
        <v>90</v>
      </c>
      <c r="H3945">
        <v>81</v>
      </c>
      <c r="I3945">
        <v>133</v>
      </c>
      <c r="J3945">
        <v>1824</v>
      </c>
      <c r="K3945">
        <v>2106</v>
      </c>
      <c r="L3945" t="s">
        <v>34</v>
      </c>
      <c r="M3945">
        <v>9</v>
      </c>
      <c r="N3945">
        <f t="shared" si="307"/>
        <v>280098</v>
      </c>
      <c r="O3945">
        <f t="shared" si="308"/>
        <v>282</v>
      </c>
      <c r="P3945" t="str">
        <f t="shared" si="309"/>
        <v>Understock</v>
      </c>
      <c r="Q3945">
        <f t="shared" si="305"/>
        <v>0</v>
      </c>
      <c r="R3945" t="str">
        <f t="shared" si="306"/>
        <v>On Time</v>
      </c>
    </row>
    <row r="3946" spans="1:18" x14ac:dyDescent="0.3">
      <c r="A3946" t="s">
        <v>3981</v>
      </c>
      <c r="B3946" t="s">
        <v>44</v>
      </c>
      <c r="C3946" t="s">
        <v>22</v>
      </c>
      <c r="D3946" t="s">
        <v>23</v>
      </c>
      <c r="E3946" s="1">
        <v>45652</v>
      </c>
      <c r="F3946" s="1">
        <v>45661</v>
      </c>
      <c r="G3946">
        <v>416</v>
      </c>
      <c r="H3946">
        <v>113</v>
      </c>
      <c r="I3946">
        <v>213</v>
      </c>
      <c r="J3946">
        <v>932</v>
      </c>
      <c r="K3946">
        <v>1041</v>
      </c>
      <c r="L3946" t="s">
        <v>30</v>
      </c>
      <c r="M3946">
        <v>9</v>
      </c>
      <c r="N3946">
        <f t="shared" si="307"/>
        <v>221733</v>
      </c>
      <c r="O3946">
        <f t="shared" si="308"/>
        <v>109</v>
      </c>
      <c r="P3946" t="str">
        <f t="shared" si="309"/>
        <v>Overstock</v>
      </c>
      <c r="Q3946">
        <f t="shared" si="305"/>
        <v>0</v>
      </c>
      <c r="R3946" t="str">
        <f t="shared" si="306"/>
        <v>On Time</v>
      </c>
    </row>
    <row r="3947" spans="1:18" x14ac:dyDescent="0.3">
      <c r="A3947" t="s">
        <v>3982</v>
      </c>
      <c r="B3947" t="s">
        <v>44</v>
      </c>
      <c r="C3947" t="s">
        <v>33</v>
      </c>
      <c r="D3947" t="s">
        <v>27</v>
      </c>
      <c r="E3947" s="1">
        <v>45283</v>
      </c>
      <c r="F3947" s="1">
        <v>45288</v>
      </c>
      <c r="G3947">
        <v>285</v>
      </c>
      <c r="H3947">
        <v>67</v>
      </c>
      <c r="I3947">
        <v>292</v>
      </c>
      <c r="J3947">
        <v>863</v>
      </c>
      <c r="K3947">
        <v>983</v>
      </c>
      <c r="L3947" t="s">
        <v>19</v>
      </c>
      <c r="M3947">
        <v>5</v>
      </c>
      <c r="N3947">
        <f t="shared" si="307"/>
        <v>287036</v>
      </c>
      <c r="O3947">
        <f t="shared" si="308"/>
        <v>120</v>
      </c>
      <c r="P3947" t="str">
        <f t="shared" si="309"/>
        <v>Understock</v>
      </c>
      <c r="Q3947">
        <f t="shared" si="305"/>
        <v>0</v>
      </c>
      <c r="R3947" t="str">
        <f t="shared" si="306"/>
        <v>On Time</v>
      </c>
    </row>
    <row r="3948" spans="1:18" x14ac:dyDescent="0.3">
      <c r="A3948" t="s">
        <v>3983</v>
      </c>
      <c r="B3948" t="s">
        <v>52</v>
      </c>
      <c r="C3948" t="s">
        <v>33</v>
      </c>
      <c r="D3948" t="s">
        <v>16</v>
      </c>
      <c r="E3948" s="1">
        <v>45369</v>
      </c>
      <c r="F3948" s="1">
        <v>45372</v>
      </c>
      <c r="G3948">
        <v>229</v>
      </c>
      <c r="H3948">
        <v>114</v>
      </c>
      <c r="I3948">
        <v>162</v>
      </c>
      <c r="J3948">
        <v>1513</v>
      </c>
      <c r="K3948">
        <v>1899</v>
      </c>
      <c r="L3948" t="s">
        <v>17</v>
      </c>
      <c r="M3948">
        <v>3</v>
      </c>
      <c r="N3948">
        <f t="shared" si="307"/>
        <v>307638</v>
      </c>
      <c r="O3948">
        <f t="shared" si="308"/>
        <v>386</v>
      </c>
      <c r="P3948" t="str">
        <f t="shared" si="309"/>
        <v>Overstock</v>
      </c>
      <c r="Q3948">
        <f t="shared" si="305"/>
        <v>0</v>
      </c>
      <c r="R3948" t="str">
        <f t="shared" si="306"/>
        <v>On Time</v>
      </c>
    </row>
    <row r="3949" spans="1:18" x14ac:dyDescent="0.3">
      <c r="A3949" t="s">
        <v>3984</v>
      </c>
      <c r="B3949" t="s">
        <v>32</v>
      </c>
      <c r="C3949" t="s">
        <v>41</v>
      </c>
      <c r="D3949" t="s">
        <v>23</v>
      </c>
      <c r="E3949" s="1">
        <v>45440</v>
      </c>
      <c r="F3949" s="1">
        <v>45445</v>
      </c>
      <c r="G3949">
        <v>62</v>
      </c>
      <c r="H3949">
        <v>132</v>
      </c>
      <c r="I3949">
        <v>255</v>
      </c>
      <c r="J3949">
        <v>433</v>
      </c>
      <c r="K3949">
        <v>517</v>
      </c>
      <c r="L3949" t="s">
        <v>19</v>
      </c>
      <c r="M3949">
        <v>5</v>
      </c>
      <c r="N3949">
        <f t="shared" si="307"/>
        <v>131835</v>
      </c>
      <c r="O3949">
        <f t="shared" si="308"/>
        <v>84</v>
      </c>
      <c r="P3949" t="str">
        <f t="shared" si="309"/>
        <v>Understock</v>
      </c>
      <c r="Q3949">
        <f t="shared" si="305"/>
        <v>0</v>
      </c>
      <c r="R3949" t="str">
        <f t="shared" si="306"/>
        <v>On Time</v>
      </c>
    </row>
    <row r="3950" spans="1:18" x14ac:dyDescent="0.3">
      <c r="A3950" t="s">
        <v>3985</v>
      </c>
      <c r="B3950" t="s">
        <v>44</v>
      </c>
      <c r="C3950" t="s">
        <v>33</v>
      </c>
      <c r="D3950" t="s">
        <v>27</v>
      </c>
      <c r="E3950" s="1">
        <v>45628</v>
      </c>
      <c r="F3950" s="1">
        <v>45632</v>
      </c>
      <c r="G3950">
        <v>424</v>
      </c>
      <c r="H3950">
        <v>54</v>
      </c>
      <c r="I3950">
        <v>17</v>
      </c>
      <c r="J3950">
        <v>1704</v>
      </c>
      <c r="K3950">
        <v>1929</v>
      </c>
      <c r="L3950" t="s">
        <v>17</v>
      </c>
      <c r="M3950">
        <v>4</v>
      </c>
      <c r="N3950">
        <f t="shared" si="307"/>
        <v>32793</v>
      </c>
      <c r="O3950">
        <f t="shared" si="308"/>
        <v>225</v>
      </c>
      <c r="P3950" t="str">
        <f t="shared" si="309"/>
        <v>Overstock</v>
      </c>
      <c r="Q3950">
        <f t="shared" si="305"/>
        <v>0</v>
      </c>
      <c r="R3950" t="str">
        <f t="shared" si="306"/>
        <v>On Time</v>
      </c>
    </row>
    <row r="3951" spans="1:18" x14ac:dyDescent="0.3">
      <c r="A3951" t="s">
        <v>3986</v>
      </c>
      <c r="B3951" t="s">
        <v>44</v>
      </c>
      <c r="C3951" t="s">
        <v>33</v>
      </c>
      <c r="D3951" t="s">
        <v>16</v>
      </c>
      <c r="E3951" s="1">
        <v>45095</v>
      </c>
      <c r="F3951" s="1">
        <v>45104</v>
      </c>
      <c r="G3951">
        <v>470</v>
      </c>
      <c r="H3951">
        <v>68</v>
      </c>
      <c r="I3951">
        <v>143</v>
      </c>
      <c r="J3951">
        <v>1419</v>
      </c>
      <c r="K3951">
        <v>1732</v>
      </c>
      <c r="L3951" t="s">
        <v>34</v>
      </c>
      <c r="M3951">
        <v>9</v>
      </c>
      <c r="N3951">
        <f t="shared" si="307"/>
        <v>247676</v>
      </c>
      <c r="O3951">
        <f t="shared" si="308"/>
        <v>313</v>
      </c>
      <c r="P3951" t="str">
        <f t="shared" si="309"/>
        <v>Overstock</v>
      </c>
      <c r="Q3951">
        <f t="shared" si="305"/>
        <v>0</v>
      </c>
      <c r="R3951" t="str">
        <f t="shared" si="306"/>
        <v>On Time</v>
      </c>
    </row>
    <row r="3952" spans="1:18" x14ac:dyDescent="0.3">
      <c r="A3952" t="s">
        <v>3987</v>
      </c>
      <c r="B3952" t="s">
        <v>38</v>
      </c>
      <c r="C3952" t="s">
        <v>41</v>
      </c>
      <c r="D3952" t="s">
        <v>16</v>
      </c>
      <c r="E3952" s="1">
        <v>45555</v>
      </c>
      <c r="F3952" s="1">
        <v>45557</v>
      </c>
      <c r="G3952">
        <v>330</v>
      </c>
      <c r="H3952">
        <v>116</v>
      </c>
      <c r="I3952">
        <v>243</v>
      </c>
      <c r="J3952">
        <v>1161</v>
      </c>
      <c r="K3952">
        <v>1361</v>
      </c>
      <c r="L3952" t="s">
        <v>17</v>
      </c>
      <c r="M3952">
        <v>2</v>
      </c>
      <c r="N3952">
        <f t="shared" si="307"/>
        <v>330723</v>
      </c>
      <c r="O3952">
        <f t="shared" si="308"/>
        <v>200</v>
      </c>
      <c r="P3952" t="str">
        <f t="shared" si="309"/>
        <v>Overstock</v>
      </c>
      <c r="Q3952">
        <f t="shared" si="305"/>
        <v>0</v>
      </c>
      <c r="R3952" t="str">
        <f t="shared" si="306"/>
        <v>On Time</v>
      </c>
    </row>
    <row r="3953" spans="1:18" x14ac:dyDescent="0.3">
      <c r="A3953" t="s">
        <v>3988</v>
      </c>
      <c r="B3953" t="s">
        <v>48</v>
      </c>
      <c r="C3953" t="s">
        <v>22</v>
      </c>
      <c r="D3953" t="s">
        <v>29</v>
      </c>
      <c r="E3953" s="1">
        <v>45100</v>
      </c>
      <c r="F3953" s="1">
        <v>45104</v>
      </c>
      <c r="G3953">
        <v>179</v>
      </c>
      <c r="H3953">
        <v>96</v>
      </c>
      <c r="I3953">
        <v>225</v>
      </c>
      <c r="J3953">
        <v>751</v>
      </c>
      <c r="K3953">
        <v>1223</v>
      </c>
      <c r="L3953" t="s">
        <v>30</v>
      </c>
      <c r="M3953">
        <v>4</v>
      </c>
      <c r="N3953">
        <f t="shared" si="307"/>
        <v>275175</v>
      </c>
      <c r="O3953">
        <f t="shared" si="308"/>
        <v>472</v>
      </c>
      <c r="P3953" t="str">
        <f t="shared" si="309"/>
        <v>Understock</v>
      </c>
      <c r="Q3953">
        <f t="shared" si="305"/>
        <v>0</v>
      </c>
      <c r="R3953" t="str">
        <f t="shared" si="306"/>
        <v>On Time</v>
      </c>
    </row>
    <row r="3954" spans="1:18" x14ac:dyDescent="0.3">
      <c r="A3954" t="s">
        <v>3989</v>
      </c>
      <c r="B3954" t="s">
        <v>21</v>
      </c>
      <c r="C3954" t="s">
        <v>41</v>
      </c>
      <c r="D3954" t="s">
        <v>27</v>
      </c>
      <c r="E3954" s="1">
        <v>45185</v>
      </c>
      <c r="F3954" s="1">
        <v>45194</v>
      </c>
      <c r="G3954">
        <v>418</v>
      </c>
      <c r="H3954">
        <v>115</v>
      </c>
      <c r="I3954">
        <v>181</v>
      </c>
      <c r="J3954">
        <v>867</v>
      </c>
      <c r="K3954">
        <v>1097</v>
      </c>
      <c r="L3954" t="s">
        <v>34</v>
      </c>
      <c r="M3954">
        <v>9</v>
      </c>
      <c r="N3954">
        <f t="shared" si="307"/>
        <v>198557</v>
      </c>
      <c r="O3954">
        <f t="shared" si="308"/>
        <v>230</v>
      </c>
      <c r="P3954" t="str">
        <f t="shared" si="309"/>
        <v>Overstock</v>
      </c>
      <c r="Q3954">
        <f t="shared" si="305"/>
        <v>0</v>
      </c>
      <c r="R3954" t="str">
        <f t="shared" si="306"/>
        <v>On Time</v>
      </c>
    </row>
    <row r="3955" spans="1:18" x14ac:dyDescent="0.3">
      <c r="A3955" t="s">
        <v>3990</v>
      </c>
      <c r="B3955" t="s">
        <v>44</v>
      </c>
      <c r="C3955" t="s">
        <v>41</v>
      </c>
      <c r="D3955" t="s">
        <v>39</v>
      </c>
      <c r="E3955" s="1">
        <v>44979</v>
      </c>
      <c r="F3955" s="1">
        <v>44989</v>
      </c>
      <c r="G3955">
        <v>102</v>
      </c>
      <c r="H3955">
        <v>119</v>
      </c>
      <c r="I3955">
        <v>163</v>
      </c>
      <c r="J3955">
        <v>357</v>
      </c>
      <c r="K3955">
        <v>456</v>
      </c>
      <c r="L3955" t="s">
        <v>30</v>
      </c>
      <c r="M3955">
        <v>10</v>
      </c>
      <c r="N3955">
        <f t="shared" si="307"/>
        <v>74328</v>
      </c>
      <c r="O3955">
        <f t="shared" si="308"/>
        <v>99</v>
      </c>
      <c r="P3955" t="str">
        <f t="shared" si="309"/>
        <v>Understock</v>
      </c>
      <c r="Q3955">
        <f t="shared" si="305"/>
        <v>0</v>
      </c>
      <c r="R3955" t="str">
        <f t="shared" si="306"/>
        <v>On Time</v>
      </c>
    </row>
    <row r="3956" spans="1:18" x14ac:dyDescent="0.3">
      <c r="A3956" t="s">
        <v>3991</v>
      </c>
      <c r="B3956" t="s">
        <v>32</v>
      </c>
      <c r="C3956" t="s">
        <v>22</v>
      </c>
      <c r="D3956" t="s">
        <v>23</v>
      </c>
      <c r="E3956" s="1">
        <v>45534</v>
      </c>
      <c r="F3956" s="1">
        <v>45537</v>
      </c>
      <c r="G3956">
        <v>291</v>
      </c>
      <c r="H3956">
        <v>82</v>
      </c>
      <c r="I3956">
        <v>267</v>
      </c>
      <c r="J3956">
        <v>354</v>
      </c>
      <c r="K3956">
        <v>709</v>
      </c>
      <c r="L3956" t="s">
        <v>24</v>
      </c>
      <c r="M3956">
        <v>3</v>
      </c>
      <c r="N3956">
        <f t="shared" si="307"/>
        <v>189303</v>
      </c>
      <c r="O3956">
        <f t="shared" si="308"/>
        <v>355</v>
      </c>
      <c r="P3956" t="str">
        <f t="shared" si="309"/>
        <v>Overstock</v>
      </c>
      <c r="Q3956">
        <f t="shared" si="305"/>
        <v>0</v>
      </c>
      <c r="R3956" t="str">
        <f t="shared" si="306"/>
        <v>On Time</v>
      </c>
    </row>
    <row r="3957" spans="1:18" x14ac:dyDescent="0.3">
      <c r="A3957" t="s">
        <v>3992</v>
      </c>
      <c r="B3957" t="s">
        <v>52</v>
      </c>
      <c r="C3957" t="s">
        <v>15</v>
      </c>
      <c r="D3957" t="s">
        <v>29</v>
      </c>
      <c r="E3957" s="1">
        <v>45009</v>
      </c>
      <c r="F3957" s="1">
        <v>45017</v>
      </c>
      <c r="G3957">
        <v>325</v>
      </c>
      <c r="H3957">
        <v>90</v>
      </c>
      <c r="I3957">
        <v>184</v>
      </c>
      <c r="J3957">
        <v>1684</v>
      </c>
      <c r="K3957">
        <v>2043</v>
      </c>
      <c r="L3957" t="s">
        <v>17</v>
      </c>
      <c r="M3957">
        <v>8</v>
      </c>
      <c r="N3957">
        <f t="shared" si="307"/>
        <v>375912</v>
      </c>
      <c r="O3957">
        <f t="shared" si="308"/>
        <v>359</v>
      </c>
      <c r="P3957" t="str">
        <f t="shared" si="309"/>
        <v>Overstock</v>
      </c>
      <c r="Q3957">
        <f t="shared" si="305"/>
        <v>0</v>
      </c>
      <c r="R3957" t="str">
        <f t="shared" si="306"/>
        <v>On Time</v>
      </c>
    </row>
    <row r="3958" spans="1:18" x14ac:dyDescent="0.3">
      <c r="A3958" t="s">
        <v>3993</v>
      </c>
      <c r="B3958" t="s">
        <v>38</v>
      </c>
      <c r="C3958" t="s">
        <v>22</v>
      </c>
      <c r="D3958" t="s">
        <v>39</v>
      </c>
      <c r="E3958" s="1">
        <v>45512</v>
      </c>
      <c r="F3958" s="1">
        <v>45519</v>
      </c>
      <c r="G3958">
        <v>190</v>
      </c>
      <c r="H3958">
        <v>132</v>
      </c>
      <c r="I3958">
        <v>297</v>
      </c>
      <c r="J3958">
        <v>1960</v>
      </c>
      <c r="K3958">
        <v>2400</v>
      </c>
      <c r="L3958" t="s">
        <v>19</v>
      </c>
      <c r="M3958">
        <v>7</v>
      </c>
      <c r="N3958">
        <f t="shared" si="307"/>
        <v>712800</v>
      </c>
      <c r="O3958">
        <f t="shared" si="308"/>
        <v>440</v>
      </c>
      <c r="P3958" t="str">
        <f t="shared" si="309"/>
        <v>Understock</v>
      </c>
      <c r="Q3958">
        <f t="shared" si="305"/>
        <v>0</v>
      </c>
      <c r="R3958" t="str">
        <f t="shared" si="306"/>
        <v>On Time</v>
      </c>
    </row>
    <row r="3959" spans="1:18" x14ac:dyDescent="0.3">
      <c r="A3959" t="s">
        <v>3994</v>
      </c>
      <c r="B3959" t="s">
        <v>38</v>
      </c>
      <c r="C3959" t="s">
        <v>33</v>
      </c>
      <c r="D3959" t="s">
        <v>16</v>
      </c>
      <c r="E3959" s="1">
        <v>45205</v>
      </c>
      <c r="F3959" s="1">
        <v>45207</v>
      </c>
      <c r="G3959">
        <v>336</v>
      </c>
      <c r="H3959">
        <v>131</v>
      </c>
      <c r="I3959">
        <v>31</v>
      </c>
      <c r="J3959">
        <v>804</v>
      </c>
      <c r="K3959">
        <v>1047</v>
      </c>
      <c r="L3959" t="s">
        <v>24</v>
      </c>
      <c r="M3959">
        <v>2</v>
      </c>
      <c r="N3959">
        <f t="shared" si="307"/>
        <v>32457</v>
      </c>
      <c r="O3959">
        <f t="shared" si="308"/>
        <v>243</v>
      </c>
      <c r="P3959" t="str">
        <f t="shared" si="309"/>
        <v>Overstock</v>
      </c>
      <c r="Q3959">
        <f t="shared" si="305"/>
        <v>0</v>
      </c>
      <c r="R3959" t="str">
        <f t="shared" si="306"/>
        <v>On Time</v>
      </c>
    </row>
    <row r="3960" spans="1:18" x14ac:dyDescent="0.3">
      <c r="A3960" t="s">
        <v>3995</v>
      </c>
      <c r="B3960" t="s">
        <v>32</v>
      </c>
      <c r="C3960" t="s">
        <v>33</v>
      </c>
      <c r="D3960" t="s">
        <v>16</v>
      </c>
      <c r="E3960" s="1">
        <v>45371</v>
      </c>
      <c r="F3960" s="1">
        <v>45379</v>
      </c>
      <c r="G3960">
        <v>278</v>
      </c>
      <c r="H3960">
        <v>111</v>
      </c>
      <c r="I3960">
        <v>52</v>
      </c>
      <c r="J3960">
        <v>1716</v>
      </c>
      <c r="K3960">
        <v>2124</v>
      </c>
      <c r="L3960" t="s">
        <v>19</v>
      </c>
      <c r="M3960">
        <v>8</v>
      </c>
      <c r="N3960">
        <f t="shared" si="307"/>
        <v>110448</v>
      </c>
      <c r="O3960">
        <f t="shared" si="308"/>
        <v>408</v>
      </c>
      <c r="P3960" t="str">
        <f t="shared" si="309"/>
        <v>Overstock</v>
      </c>
      <c r="Q3960">
        <f t="shared" si="305"/>
        <v>0</v>
      </c>
      <c r="R3960" t="str">
        <f t="shared" si="306"/>
        <v>On Time</v>
      </c>
    </row>
    <row r="3961" spans="1:18" x14ac:dyDescent="0.3">
      <c r="A3961" t="s">
        <v>3996</v>
      </c>
      <c r="B3961" t="s">
        <v>50</v>
      </c>
      <c r="C3961" t="s">
        <v>15</v>
      </c>
      <c r="D3961" t="s">
        <v>39</v>
      </c>
      <c r="E3961" s="1">
        <v>45252</v>
      </c>
      <c r="F3961" s="1">
        <v>45262</v>
      </c>
      <c r="G3961">
        <v>349</v>
      </c>
      <c r="H3961">
        <v>73</v>
      </c>
      <c r="I3961">
        <v>282</v>
      </c>
      <c r="J3961">
        <v>1941</v>
      </c>
      <c r="K3961">
        <v>2084</v>
      </c>
      <c r="L3961" t="s">
        <v>17</v>
      </c>
      <c r="M3961">
        <v>10</v>
      </c>
      <c r="N3961">
        <f t="shared" si="307"/>
        <v>587688</v>
      </c>
      <c r="O3961">
        <f t="shared" si="308"/>
        <v>143</v>
      </c>
      <c r="P3961" t="str">
        <f t="shared" si="309"/>
        <v>Overstock</v>
      </c>
      <c r="Q3961">
        <f t="shared" si="305"/>
        <v>0</v>
      </c>
      <c r="R3961" t="str">
        <f t="shared" si="306"/>
        <v>On Time</v>
      </c>
    </row>
    <row r="3962" spans="1:18" x14ac:dyDescent="0.3">
      <c r="A3962" t="s">
        <v>3997</v>
      </c>
      <c r="B3962" t="s">
        <v>32</v>
      </c>
      <c r="C3962" t="s">
        <v>33</v>
      </c>
      <c r="D3962" t="s">
        <v>16</v>
      </c>
      <c r="E3962" s="1">
        <v>44992</v>
      </c>
      <c r="F3962" s="1">
        <v>44995</v>
      </c>
      <c r="G3962">
        <v>108</v>
      </c>
      <c r="H3962">
        <v>94</v>
      </c>
      <c r="I3962">
        <v>252</v>
      </c>
      <c r="J3962">
        <v>1533</v>
      </c>
      <c r="K3962">
        <v>1723</v>
      </c>
      <c r="L3962" t="s">
        <v>30</v>
      </c>
      <c r="M3962">
        <v>3</v>
      </c>
      <c r="N3962">
        <f t="shared" si="307"/>
        <v>434196</v>
      </c>
      <c r="O3962">
        <f t="shared" si="308"/>
        <v>190</v>
      </c>
      <c r="P3962" t="str">
        <f t="shared" si="309"/>
        <v>Understock</v>
      </c>
      <c r="Q3962">
        <f t="shared" si="305"/>
        <v>0</v>
      </c>
      <c r="R3962" t="str">
        <f t="shared" si="306"/>
        <v>On Time</v>
      </c>
    </row>
    <row r="3963" spans="1:18" x14ac:dyDescent="0.3">
      <c r="A3963" t="s">
        <v>3998</v>
      </c>
      <c r="B3963" t="s">
        <v>52</v>
      </c>
      <c r="C3963" t="s">
        <v>41</v>
      </c>
      <c r="D3963" t="s">
        <v>23</v>
      </c>
      <c r="E3963" s="1">
        <v>45091</v>
      </c>
      <c r="F3963" s="1">
        <v>45092</v>
      </c>
      <c r="G3963">
        <v>227</v>
      </c>
      <c r="H3963">
        <v>104</v>
      </c>
      <c r="I3963">
        <v>189</v>
      </c>
      <c r="J3963">
        <v>830</v>
      </c>
      <c r="K3963">
        <v>1119</v>
      </c>
      <c r="L3963" t="s">
        <v>24</v>
      </c>
      <c r="M3963">
        <v>1</v>
      </c>
      <c r="N3963">
        <f t="shared" si="307"/>
        <v>211491</v>
      </c>
      <c r="O3963">
        <f t="shared" si="308"/>
        <v>289</v>
      </c>
      <c r="P3963" t="str">
        <f t="shared" si="309"/>
        <v>Overstock</v>
      </c>
      <c r="Q3963">
        <f t="shared" si="305"/>
        <v>0</v>
      </c>
      <c r="R3963" t="str">
        <f t="shared" si="306"/>
        <v>On Time</v>
      </c>
    </row>
    <row r="3964" spans="1:18" x14ac:dyDescent="0.3">
      <c r="A3964" t="s">
        <v>3999</v>
      </c>
      <c r="B3964" t="s">
        <v>48</v>
      </c>
      <c r="C3964" t="s">
        <v>15</v>
      </c>
      <c r="D3964" t="s">
        <v>39</v>
      </c>
      <c r="E3964" s="1">
        <v>45248</v>
      </c>
      <c r="F3964" s="1">
        <v>45249</v>
      </c>
      <c r="G3964">
        <v>380</v>
      </c>
      <c r="H3964">
        <v>54</v>
      </c>
      <c r="I3964">
        <v>77</v>
      </c>
      <c r="J3964">
        <v>241</v>
      </c>
      <c r="K3964">
        <v>301</v>
      </c>
      <c r="L3964" t="s">
        <v>24</v>
      </c>
      <c r="M3964">
        <v>1</v>
      </c>
      <c r="N3964">
        <f t="shared" si="307"/>
        <v>23177</v>
      </c>
      <c r="O3964">
        <f t="shared" si="308"/>
        <v>60</v>
      </c>
      <c r="P3964" t="str">
        <f t="shared" si="309"/>
        <v>Overstock</v>
      </c>
      <c r="Q3964">
        <f t="shared" si="305"/>
        <v>0</v>
      </c>
      <c r="R3964" t="str">
        <f t="shared" si="306"/>
        <v>On Time</v>
      </c>
    </row>
    <row r="3965" spans="1:18" x14ac:dyDescent="0.3">
      <c r="A3965" t="s">
        <v>4000</v>
      </c>
      <c r="B3965" t="s">
        <v>50</v>
      </c>
      <c r="C3965" t="s">
        <v>33</v>
      </c>
      <c r="D3965" t="s">
        <v>27</v>
      </c>
      <c r="E3965" s="1">
        <v>45125</v>
      </c>
      <c r="F3965" s="1">
        <v>45128</v>
      </c>
      <c r="G3965">
        <v>58</v>
      </c>
      <c r="H3965">
        <v>139</v>
      </c>
      <c r="I3965">
        <v>46</v>
      </c>
      <c r="J3965">
        <v>1864</v>
      </c>
      <c r="K3965">
        <v>2223</v>
      </c>
      <c r="L3965" t="s">
        <v>24</v>
      </c>
      <c r="M3965">
        <v>3</v>
      </c>
      <c r="N3965">
        <f t="shared" si="307"/>
        <v>102258</v>
      </c>
      <c r="O3965">
        <f t="shared" si="308"/>
        <v>359</v>
      </c>
      <c r="P3965" t="str">
        <f t="shared" si="309"/>
        <v>Overstock</v>
      </c>
      <c r="Q3965">
        <f t="shared" si="305"/>
        <v>0</v>
      </c>
      <c r="R3965" t="str">
        <f t="shared" si="306"/>
        <v>On Time</v>
      </c>
    </row>
    <row r="3966" spans="1:18" x14ac:dyDescent="0.3">
      <c r="A3966" t="s">
        <v>4001</v>
      </c>
      <c r="B3966" t="s">
        <v>50</v>
      </c>
      <c r="C3966" t="s">
        <v>22</v>
      </c>
      <c r="D3966" t="s">
        <v>23</v>
      </c>
      <c r="E3966" s="1">
        <v>45348</v>
      </c>
      <c r="F3966" s="1">
        <v>45358</v>
      </c>
      <c r="G3966">
        <v>306</v>
      </c>
      <c r="H3966">
        <v>125</v>
      </c>
      <c r="I3966">
        <v>41</v>
      </c>
      <c r="J3966">
        <v>934</v>
      </c>
      <c r="K3966">
        <v>1348</v>
      </c>
      <c r="L3966" t="s">
        <v>24</v>
      </c>
      <c r="M3966">
        <v>10</v>
      </c>
      <c r="N3966">
        <f t="shared" si="307"/>
        <v>55268</v>
      </c>
      <c r="O3966">
        <f t="shared" si="308"/>
        <v>414</v>
      </c>
      <c r="P3966" t="str">
        <f t="shared" si="309"/>
        <v>Overstock</v>
      </c>
      <c r="Q3966">
        <f t="shared" si="305"/>
        <v>0</v>
      </c>
      <c r="R3966" t="str">
        <f t="shared" si="306"/>
        <v>On Time</v>
      </c>
    </row>
    <row r="3967" spans="1:18" x14ac:dyDescent="0.3">
      <c r="A3967" t="s">
        <v>4002</v>
      </c>
      <c r="B3967" t="s">
        <v>52</v>
      </c>
      <c r="C3967" t="s">
        <v>15</v>
      </c>
      <c r="D3967" t="s">
        <v>39</v>
      </c>
      <c r="E3967" s="1">
        <v>45380</v>
      </c>
      <c r="F3967" s="1">
        <v>45388</v>
      </c>
      <c r="G3967">
        <v>194</v>
      </c>
      <c r="H3967">
        <v>90</v>
      </c>
      <c r="I3967">
        <v>153</v>
      </c>
      <c r="J3967">
        <v>804</v>
      </c>
      <c r="K3967">
        <v>1152</v>
      </c>
      <c r="L3967" t="s">
        <v>17</v>
      </c>
      <c r="M3967">
        <v>8</v>
      </c>
      <c r="N3967">
        <f t="shared" si="307"/>
        <v>176256</v>
      </c>
      <c r="O3967">
        <f t="shared" si="308"/>
        <v>348</v>
      </c>
      <c r="P3967" t="str">
        <f t="shared" si="309"/>
        <v>Overstock</v>
      </c>
      <c r="Q3967">
        <f t="shared" si="305"/>
        <v>0</v>
      </c>
      <c r="R3967" t="str">
        <f t="shared" si="306"/>
        <v>On Time</v>
      </c>
    </row>
    <row r="3968" spans="1:18" x14ac:dyDescent="0.3">
      <c r="A3968" t="s">
        <v>4003</v>
      </c>
      <c r="B3968" t="s">
        <v>21</v>
      </c>
      <c r="C3968" t="s">
        <v>33</v>
      </c>
      <c r="D3968" t="s">
        <v>29</v>
      </c>
      <c r="E3968" s="1">
        <v>45264</v>
      </c>
      <c r="F3968" s="1">
        <v>45271</v>
      </c>
      <c r="G3968">
        <v>8</v>
      </c>
      <c r="H3968">
        <v>98</v>
      </c>
      <c r="I3968">
        <v>51</v>
      </c>
      <c r="J3968">
        <v>639</v>
      </c>
      <c r="K3968">
        <v>694</v>
      </c>
      <c r="L3968" t="s">
        <v>34</v>
      </c>
      <c r="M3968">
        <v>7</v>
      </c>
      <c r="N3968">
        <f t="shared" si="307"/>
        <v>35394</v>
      </c>
      <c r="O3968">
        <f t="shared" si="308"/>
        <v>55</v>
      </c>
      <c r="P3968" t="str">
        <f t="shared" si="309"/>
        <v>Understock</v>
      </c>
      <c r="Q3968">
        <f t="shared" si="305"/>
        <v>0</v>
      </c>
      <c r="R3968" t="str">
        <f t="shared" si="306"/>
        <v>On Time</v>
      </c>
    </row>
    <row r="3969" spans="1:18" x14ac:dyDescent="0.3">
      <c r="A3969" t="s">
        <v>4004</v>
      </c>
      <c r="B3969" t="s">
        <v>52</v>
      </c>
      <c r="C3969" t="s">
        <v>33</v>
      </c>
      <c r="D3969" t="s">
        <v>23</v>
      </c>
      <c r="E3969" s="1">
        <v>45228</v>
      </c>
      <c r="F3969" s="1">
        <v>45238</v>
      </c>
      <c r="G3969">
        <v>160</v>
      </c>
      <c r="H3969">
        <v>116</v>
      </c>
      <c r="I3969">
        <v>71</v>
      </c>
      <c r="J3969">
        <v>967</v>
      </c>
      <c r="K3969">
        <v>1334</v>
      </c>
      <c r="L3969" t="s">
        <v>30</v>
      </c>
      <c r="M3969">
        <v>10</v>
      </c>
      <c r="N3969">
        <f t="shared" si="307"/>
        <v>94714</v>
      </c>
      <c r="O3969">
        <f t="shared" si="308"/>
        <v>367</v>
      </c>
      <c r="P3969" t="str">
        <f t="shared" si="309"/>
        <v>Overstock</v>
      </c>
      <c r="Q3969">
        <f t="shared" si="305"/>
        <v>0</v>
      </c>
      <c r="R3969" t="str">
        <f t="shared" si="306"/>
        <v>On Time</v>
      </c>
    </row>
    <row r="3970" spans="1:18" x14ac:dyDescent="0.3">
      <c r="A3970" t="s">
        <v>4005</v>
      </c>
      <c r="B3970" t="s">
        <v>32</v>
      </c>
      <c r="C3970" t="s">
        <v>22</v>
      </c>
      <c r="D3970" t="s">
        <v>27</v>
      </c>
      <c r="E3970" s="1">
        <v>45312</v>
      </c>
      <c r="F3970" s="1">
        <v>45314</v>
      </c>
      <c r="G3970">
        <v>298</v>
      </c>
      <c r="H3970">
        <v>127</v>
      </c>
      <c r="I3970">
        <v>161</v>
      </c>
      <c r="J3970">
        <v>1036</v>
      </c>
      <c r="K3970">
        <v>1481</v>
      </c>
      <c r="L3970" t="s">
        <v>19</v>
      </c>
      <c r="M3970">
        <v>2</v>
      </c>
      <c r="N3970">
        <f t="shared" si="307"/>
        <v>238441</v>
      </c>
      <c r="O3970">
        <f t="shared" si="308"/>
        <v>445</v>
      </c>
      <c r="P3970" t="str">
        <f t="shared" si="309"/>
        <v>Overstock</v>
      </c>
      <c r="Q3970">
        <f t="shared" ref="Q3970:Q4033" si="310">(F3970-E3970)-M3970</f>
        <v>0</v>
      </c>
      <c r="R3970" t="str">
        <f t="shared" ref="R3970:R4033" si="311">IF(Q3970&gt;0,"Delayed",IF(Q3970=0,"On Time","Early"))</f>
        <v>On Time</v>
      </c>
    </row>
    <row r="3971" spans="1:18" x14ac:dyDescent="0.3">
      <c r="A3971" t="s">
        <v>4006</v>
      </c>
      <c r="B3971" t="s">
        <v>50</v>
      </c>
      <c r="C3971" t="s">
        <v>41</v>
      </c>
      <c r="D3971" t="s">
        <v>39</v>
      </c>
      <c r="E3971" s="1">
        <v>45157</v>
      </c>
      <c r="F3971" s="1">
        <v>45163</v>
      </c>
      <c r="G3971">
        <v>255</v>
      </c>
      <c r="H3971">
        <v>74</v>
      </c>
      <c r="I3971">
        <v>65</v>
      </c>
      <c r="J3971">
        <v>599</v>
      </c>
      <c r="K3971">
        <v>970</v>
      </c>
      <c r="L3971" t="s">
        <v>34</v>
      </c>
      <c r="M3971">
        <v>6</v>
      </c>
      <c r="N3971">
        <f t="shared" ref="N3971:N4034" si="312">I3971*K3971</f>
        <v>63050</v>
      </c>
      <c r="O3971">
        <f t="shared" ref="O3971:O4034" si="313">K3971-J3971</f>
        <v>371</v>
      </c>
      <c r="P3971" t="str">
        <f t="shared" ref="P3971:P4034" si="314">IF(G3971&gt;I3971,"Overstock",IF(G3971&lt;I3971,"Understock","Balanced"))</f>
        <v>Overstock</v>
      </c>
      <c r="Q3971">
        <f t="shared" si="310"/>
        <v>0</v>
      </c>
      <c r="R3971" t="str">
        <f t="shared" si="311"/>
        <v>On Time</v>
      </c>
    </row>
    <row r="3972" spans="1:18" x14ac:dyDescent="0.3">
      <c r="A3972" t="s">
        <v>4007</v>
      </c>
      <c r="B3972" t="s">
        <v>48</v>
      </c>
      <c r="C3972" t="s">
        <v>33</v>
      </c>
      <c r="D3972" t="s">
        <v>39</v>
      </c>
      <c r="E3972" s="1">
        <v>45606</v>
      </c>
      <c r="F3972" s="1">
        <v>45614</v>
      </c>
      <c r="G3972">
        <v>314</v>
      </c>
      <c r="H3972">
        <v>141</v>
      </c>
      <c r="I3972">
        <v>1</v>
      </c>
      <c r="J3972">
        <v>1221</v>
      </c>
      <c r="K3972">
        <v>1512</v>
      </c>
      <c r="L3972" t="s">
        <v>30</v>
      </c>
      <c r="M3972">
        <v>8</v>
      </c>
      <c r="N3972">
        <f t="shared" si="312"/>
        <v>1512</v>
      </c>
      <c r="O3972">
        <f t="shared" si="313"/>
        <v>291</v>
      </c>
      <c r="P3972" t="str">
        <f t="shared" si="314"/>
        <v>Overstock</v>
      </c>
      <c r="Q3972">
        <f t="shared" si="310"/>
        <v>0</v>
      </c>
      <c r="R3972" t="str">
        <f t="shared" si="311"/>
        <v>On Time</v>
      </c>
    </row>
    <row r="3973" spans="1:18" x14ac:dyDescent="0.3">
      <c r="A3973" t="s">
        <v>4008</v>
      </c>
      <c r="B3973" t="s">
        <v>32</v>
      </c>
      <c r="C3973" t="s">
        <v>33</v>
      </c>
      <c r="D3973" t="s">
        <v>23</v>
      </c>
      <c r="E3973" s="1">
        <v>45151</v>
      </c>
      <c r="F3973" s="1">
        <v>45155</v>
      </c>
      <c r="G3973">
        <v>157</v>
      </c>
      <c r="H3973">
        <v>58</v>
      </c>
      <c r="I3973">
        <v>229</v>
      </c>
      <c r="J3973">
        <v>1522</v>
      </c>
      <c r="K3973">
        <v>1963</v>
      </c>
      <c r="L3973" t="s">
        <v>34</v>
      </c>
      <c r="M3973">
        <v>4</v>
      </c>
      <c r="N3973">
        <f t="shared" si="312"/>
        <v>449527</v>
      </c>
      <c r="O3973">
        <f t="shared" si="313"/>
        <v>441</v>
      </c>
      <c r="P3973" t="str">
        <f t="shared" si="314"/>
        <v>Understock</v>
      </c>
      <c r="Q3973">
        <f t="shared" si="310"/>
        <v>0</v>
      </c>
      <c r="R3973" t="str">
        <f t="shared" si="311"/>
        <v>On Time</v>
      </c>
    </row>
    <row r="3974" spans="1:18" x14ac:dyDescent="0.3">
      <c r="A3974" t="s">
        <v>4009</v>
      </c>
      <c r="B3974" t="s">
        <v>60</v>
      </c>
      <c r="C3974" t="s">
        <v>33</v>
      </c>
      <c r="D3974" t="s">
        <v>27</v>
      </c>
      <c r="E3974" s="1">
        <v>44939</v>
      </c>
      <c r="F3974" s="1">
        <v>44945</v>
      </c>
      <c r="G3974">
        <v>283</v>
      </c>
      <c r="H3974">
        <v>52</v>
      </c>
      <c r="I3974">
        <v>269</v>
      </c>
      <c r="J3974">
        <v>1120</v>
      </c>
      <c r="K3974">
        <v>1236</v>
      </c>
      <c r="L3974" t="s">
        <v>19</v>
      </c>
      <c r="M3974">
        <v>6</v>
      </c>
      <c r="N3974">
        <f t="shared" si="312"/>
        <v>332484</v>
      </c>
      <c r="O3974">
        <f t="shared" si="313"/>
        <v>116</v>
      </c>
      <c r="P3974" t="str">
        <f t="shared" si="314"/>
        <v>Overstock</v>
      </c>
      <c r="Q3974">
        <f t="shared" si="310"/>
        <v>0</v>
      </c>
      <c r="R3974" t="str">
        <f t="shared" si="311"/>
        <v>On Time</v>
      </c>
    </row>
    <row r="3975" spans="1:18" x14ac:dyDescent="0.3">
      <c r="A3975" t="s">
        <v>4010</v>
      </c>
      <c r="B3975" t="s">
        <v>32</v>
      </c>
      <c r="C3975" t="s">
        <v>22</v>
      </c>
      <c r="D3975" t="s">
        <v>27</v>
      </c>
      <c r="E3975" s="1">
        <v>44953</v>
      </c>
      <c r="F3975" s="1">
        <v>44955</v>
      </c>
      <c r="G3975">
        <v>298</v>
      </c>
      <c r="H3975">
        <v>129</v>
      </c>
      <c r="I3975">
        <v>45</v>
      </c>
      <c r="J3975">
        <v>1421</v>
      </c>
      <c r="K3975">
        <v>1473</v>
      </c>
      <c r="L3975" t="s">
        <v>17</v>
      </c>
      <c r="M3975">
        <v>2</v>
      </c>
      <c r="N3975">
        <f t="shared" si="312"/>
        <v>66285</v>
      </c>
      <c r="O3975">
        <f t="shared" si="313"/>
        <v>52</v>
      </c>
      <c r="P3975" t="str">
        <f t="shared" si="314"/>
        <v>Overstock</v>
      </c>
      <c r="Q3975">
        <f t="shared" si="310"/>
        <v>0</v>
      </c>
      <c r="R3975" t="str">
        <f t="shared" si="311"/>
        <v>On Time</v>
      </c>
    </row>
    <row r="3976" spans="1:18" x14ac:dyDescent="0.3">
      <c r="A3976" t="s">
        <v>4011</v>
      </c>
      <c r="B3976" t="s">
        <v>52</v>
      </c>
      <c r="C3976" t="s">
        <v>22</v>
      </c>
      <c r="D3976" t="s">
        <v>27</v>
      </c>
      <c r="E3976" s="1">
        <v>45231</v>
      </c>
      <c r="F3976" s="1">
        <v>45240</v>
      </c>
      <c r="G3976">
        <v>441</v>
      </c>
      <c r="H3976">
        <v>143</v>
      </c>
      <c r="I3976">
        <v>98</v>
      </c>
      <c r="J3976">
        <v>1171</v>
      </c>
      <c r="K3976">
        <v>1391</v>
      </c>
      <c r="L3976" t="s">
        <v>24</v>
      </c>
      <c r="M3976">
        <v>9</v>
      </c>
      <c r="N3976">
        <f t="shared" si="312"/>
        <v>136318</v>
      </c>
      <c r="O3976">
        <f t="shared" si="313"/>
        <v>220</v>
      </c>
      <c r="P3976" t="str">
        <f t="shared" si="314"/>
        <v>Overstock</v>
      </c>
      <c r="Q3976">
        <f t="shared" si="310"/>
        <v>0</v>
      </c>
      <c r="R3976" t="str">
        <f t="shared" si="311"/>
        <v>On Time</v>
      </c>
    </row>
    <row r="3977" spans="1:18" x14ac:dyDescent="0.3">
      <c r="A3977" t="s">
        <v>4012</v>
      </c>
      <c r="B3977" t="s">
        <v>50</v>
      </c>
      <c r="C3977" t="s">
        <v>15</v>
      </c>
      <c r="D3977" t="s">
        <v>23</v>
      </c>
      <c r="E3977" s="1">
        <v>45558</v>
      </c>
      <c r="F3977" s="1">
        <v>45559</v>
      </c>
      <c r="G3977">
        <v>114</v>
      </c>
      <c r="H3977">
        <v>56</v>
      </c>
      <c r="I3977">
        <v>154</v>
      </c>
      <c r="J3977">
        <v>583</v>
      </c>
      <c r="K3977">
        <v>808</v>
      </c>
      <c r="L3977" t="s">
        <v>30</v>
      </c>
      <c r="M3977">
        <v>1</v>
      </c>
      <c r="N3977">
        <f t="shared" si="312"/>
        <v>124432</v>
      </c>
      <c r="O3977">
        <f t="shared" si="313"/>
        <v>225</v>
      </c>
      <c r="P3977" t="str">
        <f t="shared" si="314"/>
        <v>Understock</v>
      </c>
      <c r="Q3977">
        <f t="shared" si="310"/>
        <v>0</v>
      </c>
      <c r="R3977" t="str">
        <f t="shared" si="311"/>
        <v>On Time</v>
      </c>
    </row>
    <row r="3978" spans="1:18" x14ac:dyDescent="0.3">
      <c r="A3978" t="s">
        <v>4013</v>
      </c>
      <c r="B3978" t="s">
        <v>26</v>
      </c>
      <c r="C3978" t="s">
        <v>22</v>
      </c>
      <c r="D3978" t="s">
        <v>39</v>
      </c>
      <c r="E3978" s="1">
        <v>45315</v>
      </c>
      <c r="F3978" s="1">
        <v>45324</v>
      </c>
      <c r="G3978">
        <v>359</v>
      </c>
      <c r="H3978">
        <v>87</v>
      </c>
      <c r="I3978">
        <v>293</v>
      </c>
      <c r="J3978">
        <v>1373</v>
      </c>
      <c r="K3978">
        <v>1752</v>
      </c>
      <c r="L3978" t="s">
        <v>17</v>
      </c>
      <c r="M3978">
        <v>9</v>
      </c>
      <c r="N3978">
        <f t="shared" si="312"/>
        <v>513336</v>
      </c>
      <c r="O3978">
        <f t="shared" si="313"/>
        <v>379</v>
      </c>
      <c r="P3978" t="str">
        <f t="shared" si="314"/>
        <v>Overstock</v>
      </c>
      <c r="Q3978">
        <f t="shared" si="310"/>
        <v>0</v>
      </c>
      <c r="R3978" t="str">
        <f t="shared" si="311"/>
        <v>On Time</v>
      </c>
    </row>
    <row r="3979" spans="1:18" x14ac:dyDescent="0.3">
      <c r="A3979" t="s">
        <v>4014</v>
      </c>
      <c r="B3979" t="s">
        <v>32</v>
      </c>
      <c r="C3979" t="s">
        <v>33</v>
      </c>
      <c r="D3979" t="s">
        <v>16</v>
      </c>
      <c r="E3979" s="1">
        <v>45233</v>
      </c>
      <c r="F3979" s="1">
        <v>45241</v>
      </c>
      <c r="G3979">
        <v>70</v>
      </c>
      <c r="H3979">
        <v>66</v>
      </c>
      <c r="I3979">
        <v>244</v>
      </c>
      <c r="J3979">
        <v>550</v>
      </c>
      <c r="K3979">
        <v>663</v>
      </c>
      <c r="L3979" t="s">
        <v>19</v>
      </c>
      <c r="M3979">
        <v>8</v>
      </c>
      <c r="N3979">
        <f t="shared" si="312"/>
        <v>161772</v>
      </c>
      <c r="O3979">
        <f t="shared" si="313"/>
        <v>113</v>
      </c>
      <c r="P3979" t="str">
        <f t="shared" si="314"/>
        <v>Understock</v>
      </c>
      <c r="Q3979">
        <f t="shared" si="310"/>
        <v>0</v>
      </c>
      <c r="R3979" t="str">
        <f t="shared" si="311"/>
        <v>On Time</v>
      </c>
    </row>
    <row r="3980" spans="1:18" x14ac:dyDescent="0.3">
      <c r="A3980" t="s">
        <v>4015</v>
      </c>
      <c r="B3980" t="s">
        <v>50</v>
      </c>
      <c r="C3980" t="s">
        <v>15</v>
      </c>
      <c r="D3980" t="s">
        <v>29</v>
      </c>
      <c r="E3980" s="1">
        <v>45416</v>
      </c>
      <c r="F3980" s="1">
        <v>45425</v>
      </c>
      <c r="G3980">
        <v>365</v>
      </c>
      <c r="H3980">
        <v>82</v>
      </c>
      <c r="I3980">
        <v>42</v>
      </c>
      <c r="J3980">
        <v>1294</v>
      </c>
      <c r="K3980">
        <v>1507</v>
      </c>
      <c r="L3980" t="s">
        <v>19</v>
      </c>
      <c r="M3980">
        <v>9</v>
      </c>
      <c r="N3980">
        <f t="shared" si="312"/>
        <v>63294</v>
      </c>
      <c r="O3980">
        <f t="shared" si="313"/>
        <v>213</v>
      </c>
      <c r="P3980" t="str">
        <f t="shared" si="314"/>
        <v>Overstock</v>
      </c>
      <c r="Q3980">
        <f t="shared" si="310"/>
        <v>0</v>
      </c>
      <c r="R3980" t="str">
        <f t="shared" si="311"/>
        <v>On Time</v>
      </c>
    </row>
    <row r="3981" spans="1:18" x14ac:dyDescent="0.3">
      <c r="A3981" t="s">
        <v>4016</v>
      </c>
      <c r="B3981" t="s">
        <v>26</v>
      </c>
      <c r="C3981" t="s">
        <v>22</v>
      </c>
      <c r="D3981" t="s">
        <v>23</v>
      </c>
      <c r="E3981" s="1">
        <v>45399</v>
      </c>
      <c r="F3981" s="1">
        <v>45404</v>
      </c>
      <c r="G3981">
        <v>345</v>
      </c>
      <c r="H3981">
        <v>91</v>
      </c>
      <c r="I3981">
        <v>154</v>
      </c>
      <c r="J3981">
        <v>1868</v>
      </c>
      <c r="K3981">
        <v>2068</v>
      </c>
      <c r="L3981" t="s">
        <v>17</v>
      </c>
      <c r="M3981">
        <v>5</v>
      </c>
      <c r="N3981">
        <f t="shared" si="312"/>
        <v>318472</v>
      </c>
      <c r="O3981">
        <f t="shared" si="313"/>
        <v>200</v>
      </c>
      <c r="P3981" t="str">
        <f t="shared" si="314"/>
        <v>Overstock</v>
      </c>
      <c r="Q3981">
        <f t="shared" si="310"/>
        <v>0</v>
      </c>
      <c r="R3981" t="str">
        <f t="shared" si="311"/>
        <v>On Time</v>
      </c>
    </row>
    <row r="3982" spans="1:18" x14ac:dyDescent="0.3">
      <c r="A3982" t="s">
        <v>4017</v>
      </c>
      <c r="B3982" t="s">
        <v>14</v>
      </c>
      <c r="C3982" t="s">
        <v>15</v>
      </c>
      <c r="D3982" t="s">
        <v>29</v>
      </c>
      <c r="E3982" s="1">
        <v>45611</v>
      </c>
      <c r="F3982" s="1">
        <v>45619</v>
      </c>
      <c r="G3982">
        <v>332</v>
      </c>
      <c r="H3982">
        <v>149</v>
      </c>
      <c r="I3982">
        <v>4</v>
      </c>
      <c r="J3982">
        <v>531</v>
      </c>
      <c r="K3982">
        <v>631</v>
      </c>
      <c r="L3982" t="s">
        <v>24</v>
      </c>
      <c r="M3982">
        <v>8</v>
      </c>
      <c r="N3982">
        <f t="shared" si="312"/>
        <v>2524</v>
      </c>
      <c r="O3982">
        <f t="shared" si="313"/>
        <v>100</v>
      </c>
      <c r="P3982" t="str">
        <f t="shared" si="314"/>
        <v>Overstock</v>
      </c>
      <c r="Q3982">
        <f t="shared" si="310"/>
        <v>0</v>
      </c>
      <c r="R3982" t="str">
        <f t="shared" si="311"/>
        <v>On Time</v>
      </c>
    </row>
    <row r="3983" spans="1:18" x14ac:dyDescent="0.3">
      <c r="A3983" t="s">
        <v>4018</v>
      </c>
      <c r="B3983" t="s">
        <v>44</v>
      </c>
      <c r="C3983" t="s">
        <v>15</v>
      </c>
      <c r="D3983" t="s">
        <v>29</v>
      </c>
      <c r="E3983" s="1">
        <v>45066</v>
      </c>
      <c r="F3983" s="1">
        <v>45075</v>
      </c>
      <c r="G3983">
        <v>341</v>
      </c>
      <c r="H3983">
        <v>123</v>
      </c>
      <c r="I3983">
        <v>205</v>
      </c>
      <c r="J3983">
        <v>1417</v>
      </c>
      <c r="K3983">
        <v>1647</v>
      </c>
      <c r="L3983" t="s">
        <v>34</v>
      </c>
      <c r="M3983">
        <v>9</v>
      </c>
      <c r="N3983">
        <f t="shared" si="312"/>
        <v>337635</v>
      </c>
      <c r="O3983">
        <f t="shared" si="313"/>
        <v>230</v>
      </c>
      <c r="P3983" t="str">
        <f t="shared" si="314"/>
        <v>Overstock</v>
      </c>
      <c r="Q3983">
        <f t="shared" si="310"/>
        <v>0</v>
      </c>
      <c r="R3983" t="str">
        <f t="shared" si="311"/>
        <v>On Time</v>
      </c>
    </row>
    <row r="3984" spans="1:18" x14ac:dyDescent="0.3">
      <c r="A3984" t="s">
        <v>4019</v>
      </c>
      <c r="B3984" t="s">
        <v>60</v>
      </c>
      <c r="C3984" t="s">
        <v>15</v>
      </c>
      <c r="D3984" t="s">
        <v>23</v>
      </c>
      <c r="E3984" s="1">
        <v>45607</v>
      </c>
      <c r="F3984" s="1">
        <v>45609</v>
      </c>
      <c r="G3984">
        <v>323</v>
      </c>
      <c r="H3984">
        <v>85</v>
      </c>
      <c r="I3984">
        <v>37</v>
      </c>
      <c r="J3984">
        <v>384</v>
      </c>
      <c r="K3984">
        <v>685</v>
      </c>
      <c r="L3984" t="s">
        <v>17</v>
      </c>
      <c r="M3984">
        <v>2</v>
      </c>
      <c r="N3984">
        <f t="shared" si="312"/>
        <v>25345</v>
      </c>
      <c r="O3984">
        <f t="shared" si="313"/>
        <v>301</v>
      </c>
      <c r="P3984" t="str">
        <f t="shared" si="314"/>
        <v>Overstock</v>
      </c>
      <c r="Q3984">
        <f t="shared" si="310"/>
        <v>0</v>
      </c>
      <c r="R3984" t="str">
        <f t="shared" si="311"/>
        <v>On Time</v>
      </c>
    </row>
    <row r="3985" spans="1:18" x14ac:dyDescent="0.3">
      <c r="A3985" t="s">
        <v>4020</v>
      </c>
      <c r="B3985" t="s">
        <v>44</v>
      </c>
      <c r="C3985" t="s">
        <v>33</v>
      </c>
      <c r="D3985" t="s">
        <v>39</v>
      </c>
      <c r="E3985" s="1">
        <v>45201</v>
      </c>
      <c r="F3985" s="1">
        <v>45206</v>
      </c>
      <c r="G3985">
        <v>260</v>
      </c>
      <c r="H3985">
        <v>75</v>
      </c>
      <c r="I3985">
        <v>127</v>
      </c>
      <c r="J3985">
        <v>1522</v>
      </c>
      <c r="K3985">
        <v>1677</v>
      </c>
      <c r="L3985" t="s">
        <v>17</v>
      </c>
      <c r="M3985">
        <v>5</v>
      </c>
      <c r="N3985">
        <f t="shared" si="312"/>
        <v>212979</v>
      </c>
      <c r="O3985">
        <f t="shared" si="313"/>
        <v>155</v>
      </c>
      <c r="P3985" t="str">
        <f t="shared" si="314"/>
        <v>Overstock</v>
      </c>
      <c r="Q3985">
        <f t="shared" si="310"/>
        <v>0</v>
      </c>
      <c r="R3985" t="str">
        <f t="shared" si="311"/>
        <v>On Time</v>
      </c>
    </row>
    <row r="3986" spans="1:18" x14ac:dyDescent="0.3">
      <c r="A3986" t="s">
        <v>4021</v>
      </c>
      <c r="B3986" t="s">
        <v>60</v>
      </c>
      <c r="C3986" t="s">
        <v>22</v>
      </c>
      <c r="D3986" t="s">
        <v>27</v>
      </c>
      <c r="E3986" s="1">
        <v>45079</v>
      </c>
      <c r="F3986" s="1">
        <v>45081</v>
      </c>
      <c r="G3986">
        <v>247</v>
      </c>
      <c r="H3986">
        <v>54</v>
      </c>
      <c r="I3986">
        <v>105</v>
      </c>
      <c r="J3986">
        <v>560</v>
      </c>
      <c r="K3986">
        <v>649</v>
      </c>
      <c r="L3986" t="s">
        <v>19</v>
      </c>
      <c r="M3986">
        <v>2</v>
      </c>
      <c r="N3986">
        <f t="shared" si="312"/>
        <v>68145</v>
      </c>
      <c r="O3986">
        <f t="shared" si="313"/>
        <v>89</v>
      </c>
      <c r="P3986" t="str">
        <f t="shared" si="314"/>
        <v>Overstock</v>
      </c>
      <c r="Q3986">
        <f t="shared" si="310"/>
        <v>0</v>
      </c>
      <c r="R3986" t="str">
        <f t="shared" si="311"/>
        <v>On Time</v>
      </c>
    </row>
    <row r="3987" spans="1:18" x14ac:dyDescent="0.3">
      <c r="A3987" t="s">
        <v>4022</v>
      </c>
      <c r="B3987" t="s">
        <v>60</v>
      </c>
      <c r="C3987" t="s">
        <v>15</v>
      </c>
      <c r="D3987" t="s">
        <v>23</v>
      </c>
      <c r="E3987" s="1">
        <v>45072</v>
      </c>
      <c r="F3987" s="1">
        <v>45082</v>
      </c>
      <c r="G3987">
        <v>358</v>
      </c>
      <c r="H3987">
        <v>68</v>
      </c>
      <c r="I3987">
        <v>45</v>
      </c>
      <c r="J3987">
        <v>1219</v>
      </c>
      <c r="K3987">
        <v>1620</v>
      </c>
      <c r="L3987" t="s">
        <v>30</v>
      </c>
      <c r="M3987">
        <v>10</v>
      </c>
      <c r="N3987">
        <f t="shared" si="312"/>
        <v>72900</v>
      </c>
      <c r="O3987">
        <f t="shared" si="313"/>
        <v>401</v>
      </c>
      <c r="P3987" t="str">
        <f t="shared" si="314"/>
        <v>Overstock</v>
      </c>
      <c r="Q3987">
        <f t="shared" si="310"/>
        <v>0</v>
      </c>
      <c r="R3987" t="str">
        <f t="shared" si="311"/>
        <v>On Time</v>
      </c>
    </row>
    <row r="3988" spans="1:18" x14ac:dyDescent="0.3">
      <c r="A3988" t="s">
        <v>4023</v>
      </c>
      <c r="B3988" t="s">
        <v>48</v>
      </c>
      <c r="C3988" t="s">
        <v>15</v>
      </c>
      <c r="D3988" t="s">
        <v>39</v>
      </c>
      <c r="E3988" s="1">
        <v>45152</v>
      </c>
      <c r="F3988" s="1">
        <v>45157</v>
      </c>
      <c r="G3988">
        <v>388</v>
      </c>
      <c r="H3988">
        <v>125</v>
      </c>
      <c r="I3988">
        <v>237</v>
      </c>
      <c r="J3988">
        <v>1238</v>
      </c>
      <c r="K3988">
        <v>1594</v>
      </c>
      <c r="L3988" t="s">
        <v>17</v>
      </c>
      <c r="M3988">
        <v>5</v>
      </c>
      <c r="N3988">
        <f t="shared" si="312"/>
        <v>377778</v>
      </c>
      <c r="O3988">
        <f t="shared" si="313"/>
        <v>356</v>
      </c>
      <c r="P3988" t="str">
        <f t="shared" si="314"/>
        <v>Overstock</v>
      </c>
      <c r="Q3988">
        <f t="shared" si="310"/>
        <v>0</v>
      </c>
      <c r="R3988" t="str">
        <f t="shared" si="311"/>
        <v>On Time</v>
      </c>
    </row>
    <row r="3989" spans="1:18" x14ac:dyDescent="0.3">
      <c r="A3989" t="s">
        <v>4024</v>
      </c>
      <c r="B3989" t="s">
        <v>32</v>
      </c>
      <c r="C3989" t="s">
        <v>33</v>
      </c>
      <c r="D3989" t="s">
        <v>16</v>
      </c>
      <c r="E3989" s="1">
        <v>45456</v>
      </c>
      <c r="F3989" s="1">
        <v>45464</v>
      </c>
      <c r="G3989">
        <v>172</v>
      </c>
      <c r="H3989">
        <v>139</v>
      </c>
      <c r="I3989">
        <v>242</v>
      </c>
      <c r="J3989">
        <v>251</v>
      </c>
      <c r="K3989">
        <v>655</v>
      </c>
      <c r="L3989" t="s">
        <v>24</v>
      </c>
      <c r="M3989">
        <v>8</v>
      </c>
      <c r="N3989">
        <f t="shared" si="312"/>
        <v>158510</v>
      </c>
      <c r="O3989">
        <f t="shared" si="313"/>
        <v>404</v>
      </c>
      <c r="P3989" t="str">
        <f t="shared" si="314"/>
        <v>Understock</v>
      </c>
      <c r="Q3989">
        <f t="shared" si="310"/>
        <v>0</v>
      </c>
      <c r="R3989" t="str">
        <f t="shared" si="311"/>
        <v>On Time</v>
      </c>
    </row>
    <row r="3990" spans="1:18" x14ac:dyDescent="0.3">
      <c r="A3990" t="s">
        <v>4025</v>
      </c>
      <c r="B3990" t="s">
        <v>32</v>
      </c>
      <c r="C3990" t="s">
        <v>33</v>
      </c>
      <c r="D3990" t="s">
        <v>27</v>
      </c>
      <c r="E3990" s="1">
        <v>44956</v>
      </c>
      <c r="F3990" s="1">
        <v>44966</v>
      </c>
      <c r="G3990">
        <v>402</v>
      </c>
      <c r="H3990">
        <v>65</v>
      </c>
      <c r="I3990">
        <v>66</v>
      </c>
      <c r="J3990">
        <v>1201</v>
      </c>
      <c r="K3990">
        <v>1287</v>
      </c>
      <c r="L3990" t="s">
        <v>24</v>
      </c>
      <c r="M3990">
        <v>10</v>
      </c>
      <c r="N3990">
        <f t="shared" si="312"/>
        <v>84942</v>
      </c>
      <c r="O3990">
        <f t="shared" si="313"/>
        <v>86</v>
      </c>
      <c r="P3990" t="str">
        <f t="shared" si="314"/>
        <v>Overstock</v>
      </c>
      <c r="Q3990">
        <f t="shared" si="310"/>
        <v>0</v>
      </c>
      <c r="R3990" t="str">
        <f t="shared" si="311"/>
        <v>On Time</v>
      </c>
    </row>
    <row r="3991" spans="1:18" x14ac:dyDescent="0.3">
      <c r="A3991" t="s">
        <v>4026</v>
      </c>
      <c r="B3991" t="s">
        <v>32</v>
      </c>
      <c r="C3991" t="s">
        <v>33</v>
      </c>
      <c r="D3991" t="s">
        <v>16</v>
      </c>
      <c r="E3991" s="1">
        <v>45473</v>
      </c>
      <c r="F3991" s="1">
        <v>45474</v>
      </c>
      <c r="G3991">
        <v>372</v>
      </c>
      <c r="H3991">
        <v>88</v>
      </c>
      <c r="I3991">
        <v>283</v>
      </c>
      <c r="J3991">
        <v>1259</v>
      </c>
      <c r="K3991">
        <v>1325</v>
      </c>
      <c r="L3991" t="s">
        <v>19</v>
      </c>
      <c r="M3991">
        <v>1</v>
      </c>
      <c r="N3991">
        <f t="shared" si="312"/>
        <v>374975</v>
      </c>
      <c r="O3991">
        <f t="shared" si="313"/>
        <v>66</v>
      </c>
      <c r="P3991" t="str">
        <f t="shared" si="314"/>
        <v>Overstock</v>
      </c>
      <c r="Q3991">
        <f t="shared" si="310"/>
        <v>0</v>
      </c>
      <c r="R3991" t="str">
        <f t="shared" si="311"/>
        <v>On Time</v>
      </c>
    </row>
    <row r="3992" spans="1:18" x14ac:dyDescent="0.3">
      <c r="A3992" t="s">
        <v>4027</v>
      </c>
      <c r="B3992" t="s">
        <v>14</v>
      </c>
      <c r="C3992" t="s">
        <v>15</v>
      </c>
      <c r="D3992" t="s">
        <v>29</v>
      </c>
      <c r="E3992" s="1">
        <v>45449</v>
      </c>
      <c r="F3992" s="1">
        <v>45450</v>
      </c>
      <c r="G3992">
        <v>37</v>
      </c>
      <c r="H3992">
        <v>126</v>
      </c>
      <c r="I3992">
        <v>26</v>
      </c>
      <c r="J3992">
        <v>1338</v>
      </c>
      <c r="K3992">
        <v>1594</v>
      </c>
      <c r="L3992" t="s">
        <v>19</v>
      </c>
      <c r="M3992">
        <v>1</v>
      </c>
      <c r="N3992">
        <f t="shared" si="312"/>
        <v>41444</v>
      </c>
      <c r="O3992">
        <f t="shared" si="313"/>
        <v>256</v>
      </c>
      <c r="P3992" t="str">
        <f t="shared" si="314"/>
        <v>Overstock</v>
      </c>
      <c r="Q3992">
        <f t="shared" si="310"/>
        <v>0</v>
      </c>
      <c r="R3992" t="str">
        <f t="shared" si="311"/>
        <v>On Time</v>
      </c>
    </row>
    <row r="3993" spans="1:18" x14ac:dyDescent="0.3">
      <c r="A3993" t="s">
        <v>4028</v>
      </c>
      <c r="B3993" t="s">
        <v>60</v>
      </c>
      <c r="C3993" t="s">
        <v>33</v>
      </c>
      <c r="D3993" t="s">
        <v>29</v>
      </c>
      <c r="E3993" s="1">
        <v>45162</v>
      </c>
      <c r="F3993" s="1">
        <v>45169</v>
      </c>
      <c r="G3993">
        <v>23</v>
      </c>
      <c r="H3993">
        <v>109</v>
      </c>
      <c r="I3993">
        <v>36</v>
      </c>
      <c r="J3993">
        <v>337</v>
      </c>
      <c r="K3993">
        <v>583</v>
      </c>
      <c r="L3993" t="s">
        <v>30</v>
      </c>
      <c r="M3993">
        <v>7</v>
      </c>
      <c r="N3993">
        <f t="shared" si="312"/>
        <v>20988</v>
      </c>
      <c r="O3993">
        <f t="shared" si="313"/>
        <v>246</v>
      </c>
      <c r="P3993" t="str">
        <f t="shared" si="314"/>
        <v>Understock</v>
      </c>
      <c r="Q3993">
        <f t="shared" si="310"/>
        <v>0</v>
      </c>
      <c r="R3993" t="str">
        <f t="shared" si="311"/>
        <v>On Time</v>
      </c>
    </row>
    <row r="3994" spans="1:18" x14ac:dyDescent="0.3">
      <c r="A3994" t="s">
        <v>4029</v>
      </c>
      <c r="B3994" t="s">
        <v>50</v>
      </c>
      <c r="C3994" t="s">
        <v>41</v>
      </c>
      <c r="D3994" t="s">
        <v>16</v>
      </c>
      <c r="E3994" s="1">
        <v>45451</v>
      </c>
      <c r="F3994" s="1">
        <v>45456</v>
      </c>
      <c r="G3994">
        <v>400</v>
      </c>
      <c r="H3994">
        <v>95</v>
      </c>
      <c r="I3994">
        <v>2</v>
      </c>
      <c r="J3994">
        <v>694</v>
      </c>
      <c r="K3994">
        <v>847</v>
      </c>
      <c r="L3994" t="s">
        <v>17</v>
      </c>
      <c r="M3994">
        <v>5</v>
      </c>
      <c r="N3994">
        <f t="shared" si="312"/>
        <v>1694</v>
      </c>
      <c r="O3994">
        <f t="shared" si="313"/>
        <v>153</v>
      </c>
      <c r="P3994" t="str">
        <f t="shared" si="314"/>
        <v>Overstock</v>
      </c>
      <c r="Q3994">
        <f t="shared" si="310"/>
        <v>0</v>
      </c>
      <c r="R3994" t="str">
        <f t="shared" si="311"/>
        <v>On Time</v>
      </c>
    </row>
    <row r="3995" spans="1:18" x14ac:dyDescent="0.3">
      <c r="A3995" t="s">
        <v>4030</v>
      </c>
      <c r="B3995" t="s">
        <v>60</v>
      </c>
      <c r="C3995" t="s">
        <v>15</v>
      </c>
      <c r="D3995" t="s">
        <v>16</v>
      </c>
      <c r="E3995" s="1">
        <v>44990</v>
      </c>
      <c r="F3995" s="1">
        <v>44998</v>
      </c>
      <c r="G3995">
        <v>339</v>
      </c>
      <c r="H3995">
        <v>53</v>
      </c>
      <c r="I3995">
        <v>249</v>
      </c>
      <c r="J3995">
        <v>460</v>
      </c>
      <c r="K3995">
        <v>883</v>
      </c>
      <c r="L3995" t="s">
        <v>24</v>
      </c>
      <c r="M3995">
        <v>8</v>
      </c>
      <c r="N3995">
        <f t="shared" si="312"/>
        <v>219867</v>
      </c>
      <c r="O3995">
        <f t="shared" si="313"/>
        <v>423</v>
      </c>
      <c r="P3995" t="str">
        <f t="shared" si="314"/>
        <v>Overstock</v>
      </c>
      <c r="Q3995">
        <f t="shared" si="310"/>
        <v>0</v>
      </c>
      <c r="R3995" t="str">
        <f t="shared" si="311"/>
        <v>On Time</v>
      </c>
    </row>
    <row r="3996" spans="1:18" x14ac:dyDescent="0.3">
      <c r="A3996" t="s">
        <v>4031</v>
      </c>
      <c r="B3996" t="s">
        <v>14</v>
      </c>
      <c r="C3996" t="s">
        <v>15</v>
      </c>
      <c r="D3996" t="s">
        <v>39</v>
      </c>
      <c r="E3996" s="1">
        <v>45314</v>
      </c>
      <c r="F3996" s="1">
        <v>45316</v>
      </c>
      <c r="G3996">
        <v>453</v>
      </c>
      <c r="H3996">
        <v>71</v>
      </c>
      <c r="I3996">
        <v>52</v>
      </c>
      <c r="J3996">
        <v>1905</v>
      </c>
      <c r="K3996">
        <v>2151</v>
      </c>
      <c r="L3996" t="s">
        <v>17</v>
      </c>
      <c r="M3996">
        <v>2</v>
      </c>
      <c r="N3996">
        <f t="shared" si="312"/>
        <v>111852</v>
      </c>
      <c r="O3996">
        <f t="shared" si="313"/>
        <v>246</v>
      </c>
      <c r="P3996" t="str">
        <f t="shared" si="314"/>
        <v>Overstock</v>
      </c>
      <c r="Q3996">
        <f t="shared" si="310"/>
        <v>0</v>
      </c>
      <c r="R3996" t="str">
        <f t="shared" si="311"/>
        <v>On Time</v>
      </c>
    </row>
    <row r="3997" spans="1:18" x14ac:dyDescent="0.3">
      <c r="A3997" t="s">
        <v>4032</v>
      </c>
      <c r="B3997" t="s">
        <v>60</v>
      </c>
      <c r="C3997" t="s">
        <v>15</v>
      </c>
      <c r="D3997" t="s">
        <v>16</v>
      </c>
      <c r="E3997" s="1">
        <v>45069</v>
      </c>
      <c r="F3997" s="1">
        <v>45078</v>
      </c>
      <c r="G3997">
        <v>13</v>
      </c>
      <c r="H3997">
        <v>89</v>
      </c>
      <c r="I3997">
        <v>71</v>
      </c>
      <c r="J3997">
        <v>583</v>
      </c>
      <c r="K3997">
        <v>1060</v>
      </c>
      <c r="L3997" t="s">
        <v>24</v>
      </c>
      <c r="M3997">
        <v>9</v>
      </c>
      <c r="N3997">
        <f t="shared" si="312"/>
        <v>75260</v>
      </c>
      <c r="O3997">
        <f t="shared" si="313"/>
        <v>477</v>
      </c>
      <c r="P3997" t="str">
        <f t="shared" si="314"/>
        <v>Understock</v>
      </c>
      <c r="Q3997">
        <f t="shared" si="310"/>
        <v>0</v>
      </c>
      <c r="R3997" t="str">
        <f t="shared" si="311"/>
        <v>On Time</v>
      </c>
    </row>
    <row r="3998" spans="1:18" x14ac:dyDescent="0.3">
      <c r="A3998" t="s">
        <v>4033</v>
      </c>
      <c r="B3998" t="s">
        <v>38</v>
      </c>
      <c r="C3998" t="s">
        <v>33</v>
      </c>
      <c r="D3998" t="s">
        <v>23</v>
      </c>
      <c r="E3998" s="1">
        <v>45607</v>
      </c>
      <c r="F3998" s="1">
        <v>45614</v>
      </c>
      <c r="G3998">
        <v>381</v>
      </c>
      <c r="H3998">
        <v>107</v>
      </c>
      <c r="I3998">
        <v>249</v>
      </c>
      <c r="J3998">
        <v>342</v>
      </c>
      <c r="K3998">
        <v>705</v>
      </c>
      <c r="L3998" t="s">
        <v>30</v>
      </c>
      <c r="M3998">
        <v>7</v>
      </c>
      <c r="N3998">
        <f t="shared" si="312"/>
        <v>175545</v>
      </c>
      <c r="O3998">
        <f t="shared" si="313"/>
        <v>363</v>
      </c>
      <c r="P3998" t="str">
        <f t="shared" si="314"/>
        <v>Overstock</v>
      </c>
      <c r="Q3998">
        <f t="shared" si="310"/>
        <v>0</v>
      </c>
      <c r="R3998" t="str">
        <f t="shared" si="311"/>
        <v>On Time</v>
      </c>
    </row>
    <row r="3999" spans="1:18" x14ac:dyDescent="0.3">
      <c r="A3999" t="s">
        <v>4034</v>
      </c>
      <c r="B3999" t="s">
        <v>60</v>
      </c>
      <c r="C3999" t="s">
        <v>41</v>
      </c>
      <c r="D3999" t="s">
        <v>16</v>
      </c>
      <c r="E3999" s="1">
        <v>45058</v>
      </c>
      <c r="F3999" s="1">
        <v>45059</v>
      </c>
      <c r="G3999">
        <v>143</v>
      </c>
      <c r="H3999">
        <v>134</v>
      </c>
      <c r="I3999">
        <v>10</v>
      </c>
      <c r="J3999">
        <v>310</v>
      </c>
      <c r="K3999">
        <v>523</v>
      </c>
      <c r="L3999" t="s">
        <v>19</v>
      </c>
      <c r="M3999">
        <v>1</v>
      </c>
      <c r="N3999">
        <f t="shared" si="312"/>
        <v>5230</v>
      </c>
      <c r="O3999">
        <f t="shared" si="313"/>
        <v>213</v>
      </c>
      <c r="P3999" t="str">
        <f t="shared" si="314"/>
        <v>Overstock</v>
      </c>
      <c r="Q3999">
        <f t="shared" si="310"/>
        <v>0</v>
      </c>
      <c r="R3999" t="str">
        <f t="shared" si="311"/>
        <v>On Time</v>
      </c>
    </row>
    <row r="4000" spans="1:18" x14ac:dyDescent="0.3">
      <c r="A4000" t="s">
        <v>4035</v>
      </c>
      <c r="B4000" t="s">
        <v>32</v>
      </c>
      <c r="C4000" t="s">
        <v>33</v>
      </c>
      <c r="D4000" t="s">
        <v>39</v>
      </c>
      <c r="E4000" s="1">
        <v>45125</v>
      </c>
      <c r="F4000" s="1">
        <v>45130</v>
      </c>
      <c r="G4000">
        <v>40</v>
      </c>
      <c r="H4000">
        <v>63</v>
      </c>
      <c r="I4000">
        <v>69</v>
      </c>
      <c r="J4000">
        <v>1037</v>
      </c>
      <c r="K4000">
        <v>1460</v>
      </c>
      <c r="L4000" t="s">
        <v>34</v>
      </c>
      <c r="M4000">
        <v>5</v>
      </c>
      <c r="N4000">
        <f t="shared" si="312"/>
        <v>100740</v>
      </c>
      <c r="O4000">
        <f t="shared" si="313"/>
        <v>423</v>
      </c>
      <c r="P4000" t="str">
        <f t="shared" si="314"/>
        <v>Understock</v>
      </c>
      <c r="Q4000">
        <f t="shared" si="310"/>
        <v>0</v>
      </c>
      <c r="R4000" t="str">
        <f t="shared" si="311"/>
        <v>On Time</v>
      </c>
    </row>
    <row r="4001" spans="1:18" x14ac:dyDescent="0.3">
      <c r="A4001" t="s">
        <v>4036</v>
      </c>
      <c r="B4001" t="s">
        <v>60</v>
      </c>
      <c r="C4001" t="s">
        <v>41</v>
      </c>
      <c r="D4001" t="s">
        <v>39</v>
      </c>
      <c r="E4001" s="1">
        <v>45340</v>
      </c>
      <c r="F4001" s="1">
        <v>45343</v>
      </c>
      <c r="G4001">
        <v>27</v>
      </c>
      <c r="H4001">
        <v>74</v>
      </c>
      <c r="I4001">
        <v>42</v>
      </c>
      <c r="J4001">
        <v>842</v>
      </c>
      <c r="K4001">
        <v>1277</v>
      </c>
      <c r="L4001" t="s">
        <v>19</v>
      </c>
      <c r="M4001">
        <v>3</v>
      </c>
      <c r="N4001">
        <f t="shared" si="312"/>
        <v>53634</v>
      </c>
      <c r="O4001">
        <f t="shared" si="313"/>
        <v>435</v>
      </c>
      <c r="P4001" t="str">
        <f t="shared" si="314"/>
        <v>Understock</v>
      </c>
      <c r="Q4001">
        <f t="shared" si="310"/>
        <v>0</v>
      </c>
      <c r="R4001" t="str">
        <f t="shared" si="311"/>
        <v>On Time</v>
      </c>
    </row>
    <row r="4002" spans="1:18" x14ac:dyDescent="0.3">
      <c r="A4002" t="s">
        <v>4037</v>
      </c>
      <c r="B4002" t="s">
        <v>48</v>
      </c>
      <c r="C4002" t="s">
        <v>15</v>
      </c>
      <c r="D4002" t="s">
        <v>39</v>
      </c>
      <c r="E4002" s="1">
        <v>45525</v>
      </c>
      <c r="F4002" s="1">
        <v>45528</v>
      </c>
      <c r="G4002">
        <v>9</v>
      </c>
      <c r="H4002">
        <v>80</v>
      </c>
      <c r="I4002">
        <v>268</v>
      </c>
      <c r="J4002">
        <v>1724</v>
      </c>
      <c r="K4002">
        <v>2090</v>
      </c>
      <c r="L4002" t="s">
        <v>19</v>
      </c>
      <c r="M4002">
        <v>3</v>
      </c>
      <c r="N4002">
        <f t="shared" si="312"/>
        <v>560120</v>
      </c>
      <c r="O4002">
        <f t="shared" si="313"/>
        <v>366</v>
      </c>
      <c r="P4002" t="str">
        <f t="shared" si="314"/>
        <v>Understock</v>
      </c>
      <c r="Q4002">
        <f t="shared" si="310"/>
        <v>0</v>
      </c>
      <c r="R4002" t="str">
        <f t="shared" si="311"/>
        <v>On Time</v>
      </c>
    </row>
    <row r="4003" spans="1:18" x14ac:dyDescent="0.3">
      <c r="A4003" t="s">
        <v>4038</v>
      </c>
      <c r="B4003" t="s">
        <v>32</v>
      </c>
      <c r="C4003" t="s">
        <v>22</v>
      </c>
      <c r="D4003" t="s">
        <v>16</v>
      </c>
      <c r="E4003" s="1">
        <v>45504</v>
      </c>
      <c r="F4003" s="1">
        <v>45514</v>
      </c>
      <c r="G4003">
        <v>82</v>
      </c>
      <c r="H4003">
        <v>86</v>
      </c>
      <c r="I4003">
        <v>8</v>
      </c>
      <c r="J4003">
        <v>1889</v>
      </c>
      <c r="K4003">
        <v>2369</v>
      </c>
      <c r="L4003" t="s">
        <v>24</v>
      </c>
      <c r="M4003">
        <v>10</v>
      </c>
      <c r="N4003">
        <f t="shared" si="312"/>
        <v>18952</v>
      </c>
      <c r="O4003">
        <f t="shared" si="313"/>
        <v>480</v>
      </c>
      <c r="P4003" t="str">
        <f t="shared" si="314"/>
        <v>Overstock</v>
      </c>
      <c r="Q4003">
        <f t="shared" si="310"/>
        <v>0</v>
      </c>
      <c r="R4003" t="str">
        <f t="shared" si="311"/>
        <v>On Time</v>
      </c>
    </row>
    <row r="4004" spans="1:18" x14ac:dyDescent="0.3">
      <c r="A4004" t="s">
        <v>4039</v>
      </c>
      <c r="B4004" t="s">
        <v>38</v>
      </c>
      <c r="C4004" t="s">
        <v>22</v>
      </c>
      <c r="D4004" t="s">
        <v>39</v>
      </c>
      <c r="E4004" s="1">
        <v>45102</v>
      </c>
      <c r="F4004" s="1">
        <v>45108</v>
      </c>
      <c r="G4004">
        <v>442</v>
      </c>
      <c r="H4004">
        <v>84</v>
      </c>
      <c r="I4004">
        <v>109</v>
      </c>
      <c r="J4004">
        <v>1776</v>
      </c>
      <c r="K4004">
        <v>2016</v>
      </c>
      <c r="L4004" t="s">
        <v>30</v>
      </c>
      <c r="M4004">
        <v>6</v>
      </c>
      <c r="N4004">
        <f t="shared" si="312"/>
        <v>219744</v>
      </c>
      <c r="O4004">
        <f t="shared" si="313"/>
        <v>240</v>
      </c>
      <c r="P4004" t="str">
        <f t="shared" si="314"/>
        <v>Overstock</v>
      </c>
      <c r="Q4004">
        <f t="shared" si="310"/>
        <v>0</v>
      </c>
      <c r="R4004" t="str">
        <f t="shared" si="311"/>
        <v>On Time</v>
      </c>
    </row>
    <row r="4005" spans="1:18" x14ac:dyDescent="0.3">
      <c r="A4005" t="s">
        <v>4040</v>
      </c>
      <c r="B4005" t="s">
        <v>14</v>
      </c>
      <c r="C4005" t="s">
        <v>33</v>
      </c>
      <c r="D4005" t="s">
        <v>39</v>
      </c>
      <c r="E4005" s="1">
        <v>45218</v>
      </c>
      <c r="F4005" s="1">
        <v>45221</v>
      </c>
      <c r="G4005">
        <v>307</v>
      </c>
      <c r="H4005">
        <v>127</v>
      </c>
      <c r="I4005">
        <v>265</v>
      </c>
      <c r="J4005">
        <v>359</v>
      </c>
      <c r="K4005">
        <v>496</v>
      </c>
      <c r="L4005" t="s">
        <v>24</v>
      </c>
      <c r="M4005">
        <v>3</v>
      </c>
      <c r="N4005">
        <f t="shared" si="312"/>
        <v>131440</v>
      </c>
      <c r="O4005">
        <f t="shared" si="313"/>
        <v>137</v>
      </c>
      <c r="P4005" t="str">
        <f t="shared" si="314"/>
        <v>Overstock</v>
      </c>
      <c r="Q4005">
        <f t="shared" si="310"/>
        <v>0</v>
      </c>
      <c r="R4005" t="str">
        <f t="shared" si="311"/>
        <v>On Time</v>
      </c>
    </row>
    <row r="4006" spans="1:18" x14ac:dyDescent="0.3">
      <c r="A4006" t="s">
        <v>4041</v>
      </c>
      <c r="B4006" t="s">
        <v>48</v>
      </c>
      <c r="C4006" t="s">
        <v>22</v>
      </c>
      <c r="D4006" t="s">
        <v>27</v>
      </c>
      <c r="E4006" s="1">
        <v>45102</v>
      </c>
      <c r="F4006" s="1">
        <v>45111</v>
      </c>
      <c r="G4006">
        <v>479</v>
      </c>
      <c r="H4006">
        <v>93</v>
      </c>
      <c r="I4006">
        <v>11</v>
      </c>
      <c r="J4006">
        <v>1568</v>
      </c>
      <c r="K4006">
        <v>1964</v>
      </c>
      <c r="L4006" t="s">
        <v>24</v>
      </c>
      <c r="M4006">
        <v>9</v>
      </c>
      <c r="N4006">
        <f t="shared" si="312"/>
        <v>21604</v>
      </c>
      <c r="O4006">
        <f t="shared" si="313"/>
        <v>396</v>
      </c>
      <c r="P4006" t="str">
        <f t="shared" si="314"/>
        <v>Overstock</v>
      </c>
      <c r="Q4006">
        <f t="shared" si="310"/>
        <v>0</v>
      </c>
      <c r="R4006" t="str">
        <f t="shared" si="311"/>
        <v>On Time</v>
      </c>
    </row>
    <row r="4007" spans="1:18" x14ac:dyDescent="0.3">
      <c r="A4007" t="s">
        <v>4042</v>
      </c>
      <c r="B4007" t="s">
        <v>21</v>
      </c>
      <c r="C4007" t="s">
        <v>22</v>
      </c>
      <c r="D4007" t="s">
        <v>39</v>
      </c>
      <c r="E4007" s="1">
        <v>45151</v>
      </c>
      <c r="F4007" s="1">
        <v>45160</v>
      </c>
      <c r="G4007">
        <v>444</v>
      </c>
      <c r="H4007">
        <v>120</v>
      </c>
      <c r="I4007">
        <v>164</v>
      </c>
      <c r="J4007">
        <v>1314</v>
      </c>
      <c r="K4007">
        <v>1441</v>
      </c>
      <c r="L4007" t="s">
        <v>34</v>
      </c>
      <c r="M4007">
        <v>9</v>
      </c>
      <c r="N4007">
        <f t="shared" si="312"/>
        <v>236324</v>
      </c>
      <c r="O4007">
        <f t="shared" si="313"/>
        <v>127</v>
      </c>
      <c r="P4007" t="str">
        <f t="shared" si="314"/>
        <v>Overstock</v>
      </c>
      <c r="Q4007">
        <f t="shared" si="310"/>
        <v>0</v>
      </c>
      <c r="R4007" t="str">
        <f t="shared" si="311"/>
        <v>On Time</v>
      </c>
    </row>
    <row r="4008" spans="1:18" x14ac:dyDescent="0.3">
      <c r="A4008" t="s">
        <v>4043</v>
      </c>
      <c r="B4008" t="s">
        <v>48</v>
      </c>
      <c r="C4008" t="s">
        <v>22</v>
      </c>
      <c r="D4008" t="s">
        <v>39</v>
      </c>
      <c r="E4008" s="1">
        <v>45410</v>
      </c>
      <c r="F4008" s="1">
        <v>45418</v>
      </c>
      <c r="G4008">
        <v>91</v>
      </c>
      <c r="H4008">
        <v>58</v>
      </c>
      <c r="I4008">
        <v>42</v>
      </c>
      <c r="J4008">
        <v>1155</v>
      </c>
      <c r="K4008">
        <v>1415</v>
      </c>
      <c r="L4008" t="s">
        <v>34</v>
      </c>
      <c r="M4008">
        <v>8</v>
      </c>
      <c r="N4008">
        <f t="shared" si="312"/>
        <v>59430</v>
      </c>
      <c r="O4008">
        <f t="shared" si="313"/>
        <v>260</v>
      </c>
      <c r="P4008" t="str">
        <f t="shared" si="314"/>
        <v>Overstock</v>
      </c>
      <c r="Q4008">
        <f t="shared" si="310"/>
        <v>0</v>
      </c>
      <c r="R4008" t="str">
        <f t="shared" si="311"/>
        <v>On Time</v>
      </c>
    </row>
    <row r="4009" spans="1:18" x14ac:dyDescent="0.3">
      <c r="A4009" t="s">
        <v>4044</v>
      </c>
      <c r="B4009" t="s">
        <v>38</v>
      </c>
      <c r="C4009" t="s">
        <v>33</v>
      </c>
      <c r="D4009" t="s">
        <v>23</v>
      </c>
      <c r="E4009" s="1">
        <v>45286</v>
      </c>
      <c r="F4009" s="1">
        <v>45293</v>
      </c>
      <c r="G4009">
        <v>450</v>
      </c>
      <c r="H4009">
        <v>106</v>
      </c>
      <c r="I4009">
        <v>273</v>
      </c>
      <c r="J4009">
        <v>964</v>
      </c>
      <c r="K4009">
        <v>1440</v>
      </c>
      <c r="L4009" t="s">
        <v>17</v>
      </c>
      <c r="M4009">
        <v>7</v>
      </c>
      <c r="N4009">
        <f t="shared" si="312"/>
        <v>393120</v>
      </c>
      <c r="O4009">
        <f t="shared" si="313"/>
        <v>476</v>
      </c>
      <c r="P4009" t="str">
        <f t="shared" si="314"/>
        <v>Overstock</v>
      </c>
      <c r="Q4009">
        <f t="shared" si="310"/>
        <v>0</v>
      </c>
      <c r="R4009" t="str">
        <f t="shared" si="311"/>
        <v>On Time</v>
      </c>
    </row>
    <row r="4010" spans="1:18" x14ac:dyDescent="0.3">
      <c r="A4010" t="s">
        <v>4045</v>
      </c>
      <c r="B4010" t="s">
        <v>14</v>
      </c>
      <c r="C4010" t="s">
        <v>41</v>
      </c>
      <c r="D4010" t="s">
        <v>27</v>
      </c>
      <c r="E4010" s="1">
        <v>45487</v>
      </c>
      <c r="F4010" s="1">
        <v>45488</v>
      </c>
      <c r="G4010">
        <v>435</v>
      </c>
      <c r="H4010">
        <v>80</v>
      </c>
      <c r="I4010">
        <v>42</v>
      </c>
      <c r="J4010">
        <v>262</v>
      </c>
      <c r="K4010">
        <v>586</v>
      </c>
      <c r="L4010" t="s">
        <v>34</v>
      </c>
      <c r="M4010">
        <v>1</v>
      </c>
      <c r="N4010">
        <f t="shared" si="312"/>
        <v>24612</v>
      </c>
      <c r="O4010">
        <f t="shared" si="313"/>
        <v>324</v>
      </c>
      <c r="P4010" t="str">
        <f t="shared" si="314"/>
        <v>Overstock</v>
      </c>
      <c r="Q4010">
        <f t="shared" si="310"/>
        <v>0</v>
      </c>
      <c r="R4010" t="str">
        <f t="shared" si="311"/>
        <v>On Time</v>
      </c>
    </row>
    <row r="4011" spans="1:18" x14ac:dyDescent="0.3">
      <c r="A4011" t="s">
        <v>4046</v>
      </c>
      <c r="B4011" t="s">
        <v>32</v>
      </c>
      <c r="C4011" t="s">
        <v>22</v>
      </c>
      <c r="D4011" t="s">
        <v>27</v>
      </c>
      <c r="E4011" s="1">
        <v>45552</v>
      </c>
      <c r="F4011" s="1">
        <v>45553</v>
      </c>
      <c r="G4011">
        <v>326</v>
      </c>
      <c r="H4011">
        <v>144</v>
      </c>
      <c r="I4011">
        <v>90</v>
      </c>
      <c r="J4011">
        <v>1947</v>
      </c>
      <c r="K4011">
        <v>2346</v>
      </c>
      <c r="L4011" t="s">
        <v>24</v>
      </c>
      <c r="M4011">
        <v>1</v>
      </c>
      <c r="N4011">
        <f t="shared" si="312"/>
        <v>211140</v>
      </c>
      <c r="O4011">
        <f t="shared" si="313"/>
        <v>399</v>
      </c>
      <c r="P4011" t="str">
        <f t="shared" si="314"/>
        <v>Overstock</v>
      </c>
      <c r="Q4011">
        <f t="shared" si="310"/>
        <v>0</v>
      </c>
      <c r="R4011" t="str">
        <f t="shared" si="311"/>
        <v>On Time</v>
      </c>
    </row>
    <row r="4012" spans="1:18" x14ac:dyDescent="0.3">
      <c r="A4012" t="s">
        <v>4047</v>
      </c>
      <c r="B4012" t="s">
        <v>32</v>
      </c>
      <c r="C4012" t="s">
        <v>22</v>
      </c>
      <c r="D4012" t="s">
        <v>16</v>
      </c>
      <c r="E4012" s="1">
        <v>45038</v>
      </c>
      <c r="F4012" s="1">
        <v>45045</v>
      </c>
      <c r="G4012">
        <v>87</v>
      </c>
      <c r="H4012">
        <v>79</v>
      </c>
      <c r="I4012">
        <v>4</v>
      </c>
      <c r="J4012">
        <v>1333</v>
      </c>
      <c r="K4012">
        <v>1726</v>
      </c>
      <c r="L4012" t="s">
        <v>24</v>
      </c>
      <c r="M4012">
        <v>7</v>
      </c>
      <c r="N4012">
        <f t="shared" si="312"/>
        <v>6904</v>
      </c>
      <c r="O4012">
        <f t="shared" si="313"/>
        <v>393</v>
      </c>
      <c r="P4012" t="str">
        <f t="shared" si="314"/>
        <v>Overstock</v>
      </c>
      <c r="Q4012">
        <f t="shared" si="310"/>
        <v>0</v>
      </c>
      <c r="R4012" t="str">
        <f t="shared" si="311"/>
        <v>On Time</v>
      </c>
    </row>
    <row r="4013" spans="1:18" x14ac:dyDescent="0.3">
      <c r="A4013" t="s">
        <v>4048</v>
      </c>
      <c r="B4013" t="s">
        <v>52</v>
      </c>
      <c r="C4013" t="s">
        <v>33</v>
      </c>
      <c r="D4013" t="s">
        <v>29</v>
      </c>
      <c r="E4013" s="1">
        <v>45470</v>
      </c>
      <c r="F4013" s="1">
        <v>45477</v>
      </c>
      <c r="G4013">
        <v>211</v>
      </c>
      <c r="H4013">
        <v>95</v>
      </c>
      <c r="I4013">
        <v>94</v>
      </c>
      <c r="J4013">
        <v>1198</v>
      </c>
      <c r="K4013">
        <v>1409</v>
      </c>
      <c r="L4013" t="s">
        <v>17</v>
      </c>
      <c r="M4013">
        <v>7</v>
      </c>
      <c r="N4013">
        <f t="shared" si="312"/>
        <v>132446</v>
      </c>
      <c r="O4013">
        <f t="shared" si="313"/>
        <v>211</v>
      </c>
      <c r="P4013" t="str">
        <f t="shared" si="314"/>
        <v>Overstock</v>
      </c>
      <c r="Q4013">
        <f t="shared" si="310"/>
        <v>0</v>
      </c>
      <c r="R4013" t="str">
        <f t="shared" si="311"/>
        <v>On Time</v>
      </c>
    </row>
    <row r="4014" spans="1:18" x14ac:dyDescent="0.3">
      <c r="A4014" t="s">
        <v>4049</v>
      </c>
      <c r="B4014" t="s">
        <v>60</v>
      </c>
      <c r="C4014" t="s">
        <v>15</v>
      </c>
      <c r="D4014" t="s">
        <v>39</v>
      </c>
      <c r="E4014" s="1">
        <v>45083</v>
      </c>
      <c r="F4014" s="1">
        <v>45087</v>
      </c>
      <c r="G4014">
        <v>415</v>
      </c>
      <c r="H4014">
        <v>59</v>
      </c>
      <c r="I4014">
        <v>298</v>
      </c>
      <c r="J4014">
        <v>646</v>
      </c>
      <c r="K4014">
        <v>1048</v>
      </c>
      <c r="L4014" t="s">
        <v>24</v>
      </c>
      <c r="M4014">
        <v>4</v>
      </c>
      <c r="N4014">
        <f t="shared" si="312"/>
        <v>312304</v>
      </c>
      <c r="O4014">
        <f t="shared" si="313"/>
        <v>402</v>
      </c>
      <c r="P4014" t="str">
        <f t="shared" si="314"/>
        <v>Overstock</v>
      </c>
      <c r="Q4014">
        <f t="shared" si="310"/>
        <v>0</v>
      </c>
      <c r="R4014" t="str">
        <f t="shared" si="311"/>
        <v>On Time</v>
      </c>
    </row>
    <row r="4015" spans="1:18" x14ac:dyDescent="0.3">
      <c r="A4015" t="s">
        <v>4050</v>
      </c>
      <c r="B4015" t="s">
        <v>50</v>
      </c>
      <c r="C4015" t="s">
        <v>33</v>
      </c>
      <c r="D4015" t="s">
        <v>29</v>
      </c>
      <c r="E4015" s="1">
        <v>45323</v>
      </c>
      <c r="F4015" s="1">
        <v>45328</v>
      </c>
      <c r="G4015">
        <v>257</v>
      </c>
      <c r="H4015">
        <v>74</v>
      </c>
      <c r="I4015">
        <v>146</v>
      </c>
      <c r="J4015">
        <v>827</v>
      </c>
      <c r="K4015">
        <v>1043</v>
      </c>
      <c r="L4015" t="s">
        <v>30</v>
      </c>
      <c r="M4015">
        <v>5</v>
      </c>
      <c r="N4015">
        <f t="shared" si="312"/>
        <v>152278</v>
      </c>
      <c r="O4015">
        <f t="shared" si="313"/>
        <v>216</v>
      </c>
      <c r="P4015" t="str">
        <f t="shared" si="314"/>
        <v>Overstock</v>
      </c>
      <c r="Q4015">
        <f t="shared" si="310"/>
        <v>0</v>
      </c>
      <c r="R4015" t="str">
        <f t="shared" si="311"/>
        <v>On Time</v>
      </c>
    </row>
    <row r="4016" spans="1:18" x14ac:dyDescent="0.3">
      <c r="A4016" t="s">
        <v>4051</v>
      </c>
      <c r="B4016" t="s">
        <v>60</v>
      </c>
      <c r="C4016" t="s">
        <v>33</v>
      </c>
      <c r="D4016" t="s">
        <v>39</v>
      </c>
      <c r="E4016" s="1">
        <v>45595</v>
      </c>
      <c r="F4016" s="1">
        <v>45598</v>
      </c>
      <c r="G4016">
        <v>23</v>
      </c>
      <c r="H4016">
        <v>51</v>
      </c>
      <c r="I4016">
        <v>139</v>
      </c>
      <c r="J4016">
        <v>1155</v>
      </c>
      <c r="K4016">
        <v>1392</v>
      </c>
      <c r="L4016" t="s">
        <v>17</v>
      </c>
      <c r="M4016">
        <v>3</v>
      </c>
      <c r="N4016">
        <f t="shared" si="312"/>
        <v>193488</v>
      </c>
      <c r="O4016">
        <f t="shared" si="313"/>
        <v>237</v>
      </c>
      <c r="P4016" t="str">
        <f t="shared" si="314"/>
        <v>Understock</v>
      </c>
      <c r="Q4016">
        <f t="shared" si="310"/>
        <v>0</v>
      </c>
      <c r="R4016" t="str">
        <f t="shared" si="311"/>
        <v>On Time</v>
      </c>
    </row>
    <row r="4017" spans="1:18" x14ac:dyDescent="0.3">
      <c r="A4017" t="s">
        <v>4052</v>
      </c>
      <c r="B4017" t="s">
        <v>44</v>
      </c>
      <c r="C4017" t="s">
        <v>22</v>
      </c>
      <c r="D4017" t="s">
        <v>39</v>
      </c>
      <c r="E4017" s="1">
        <v>45375</v>
      </c>
      <c r="F4017" s="1">
        <v>45376</v>
      </c>
      <c r="G4017">
        <v>87</v>
      </c>
      <c r="H4017">
        <v>84</v>
      </c>
      <c r="I4017">
        <v>236</v>
      </c>
      <c r="J4017">
        <v>347</v>
      </c>
      <c r="K4017">
        <v>773</v>
      </c>
      <c r="L4017" t="s">
        <v>19</v>
      </c>
      <c r="M4017">
        <v>1</v>
      </c>
      <c r="N4017">
        <f t="shared" si="312"/>
        <v>182428</v>
      </c>
      <c r="O4017">
        <f t="shared" si="313"/>
        <v>426</v>
      </c>
      <c r="P4017" t="str">
        <f t="shared" si="314"/>
        <v>Understock</v>
      </c>
      <c r="Q4017">
        <f t="shared" si="310"/>
        <v>0</v>
      </c>
      <c r="R4017" t="str">
        <f t="shared" si="311"/>
        <v>On Time</v>
      </c>
    </row>
    <row r="4018" spans="1:18" x14ac:dyDescent="0.3">
      <c r="A4018" t="s">
        <v>4053</v>
      </c>
      <c r="B4018" t="s">
        <v>32</v>
      </c>
      <c r="C4018" t="s">
        <v>22</v>
      </c>
      <c r="D4018" t="s">
        <v>27</v>
      </c>
      <c r="E4018" s="1">
        <v>45270</v>
      </c>
      <c r="F4018" s="1">
        <v>45277</v>
      </c>
      <c r="G4018">
        <v>342</v>
      </c>
      <c r="H4018">
        <v>102</v>
      </c>
      <c r="I4018">
        <v>144</v>
      </c>
      <c r="J4018">
        <v>1190</v>
      </c>
      <c r="K4018">
        <v>1624</v>
      </c>
      <c r="L4018" t="s">
        <v>24</v>
      </c>
      <c r="M4018">
        <v>7</v>
      </c>
      <c r="N4018">
        <f t="shared" si="312"/>
        <v>233856</v>
      </c>
      <c r="O4018">
        <f t="shared" si="313"/>
        <v>434</v>
      </c>
      <c r="P4018" t="str">
        <f t="shared" si="314"/>
        <v>Overstock</v>
      </c>
      <c r="Q4018">
        <f t="shared" si="310"/>
        <v>0</v>
      </c>
      <c r="R4018" t="str">
        <f t="shared" si="311"/>
        <v>On Time</v>
      </c>
    </row>
    <row r="4019" spans="1:18" x14ac:dyDescent="0.3">
      <c r="A4019" t="s">
        <v>4054</v>
      </c>
      <c r="B4019" t="s">
        <v>32</v>
      </c>
      <c r="C4019" t="s">
        <v>15</v>
      </c>
      <c r="D4019" t="s">
        <v>27</v>
      </c>
      <c r="E4019" s="1">
        <v>44998</v>
      </c>
      <c r="F4019" s="1">
        <v>45008</v>
      </c>
      <c r="G4019">
        <v>112</v>
      </c>
      <c r="H4019">
        <v>90</v>
      </c>
      <c r="I4019">
        <v>191</v>
      </c>
      <c r="J4019">
        <v>936</v>
      </c>
      <c r="K4019">
        <v>1355</v>
      </c>
      <c r="L4019" t="s">
        <v>34</v>
      </c>
      <c r="M4019">
        <v>10</v>
      </c>
      <c r="N4019">
        <f t="shared" si="312"/>
        <v>258805</v>
      </c>
      <c r="O4019">
        <f t="shared" si="313"/>
        <v>419</v>
      </c>
      <c r="P4019" t="str">
        <f t="shared" si="314"/>
        <v>Understock</v>
      </c>
      <c r="Q4019">
        <f t="shared" si="310"/>
        <v>0</v>
      </c>
      <c r="R4019" t="str">
        <f t="shared" si="311"/>
        <v>On Time</v>
      </c>
    </row>
    <row r="4020" spans="1:18" x14ac:dyDescent="0.3">
      <c r="A4020" t="s">
        <v>4055</v>
      </c>
      <c r="B4020" t="s">
        <v>14</v>
      </c>
      <c r="C4020" t="s">
        <v>22</v>
      </c>
      <c r="D4020" t="s">
        <v>39</v>
      </c>
      <c r="E4020" s="1">
        <v>45318</v>
      </c>
      <c r="F4020" s="1">
        <v>45325</v>
      </c>
      <c r="G4020">
        <v>303</v>
      </c>
      <c r="H4020">
        <v>87</v>
      </c>
      <c r="I4020">
        <v>12</v>
      </c>
      <c r="J4020">
        <v>791</v>
      </c>
      <c r="K4020">
        <v>1018</v>
      </c>
      <c r="L4020" t="s">
        <v>34</v>
      </c>
      <c r="M4020">
        <v>7</v>
      </c>
      <c r="N4020">
        <f t="shared" si="312"/>
        <v>12216</v>
      </c>
      <c r="O4020">
        <f t="shared" si="313"/>
        <v>227</v>
      </c>
      <c r="P4020" t="str">
        <f t="shared" si="314"/>
        <v>Overstock</v>
      </c>
      <c r="Q4020">
        <f t="shared" si="310"/>
        <v>0</v>
      </c>
      <c r="R4020" t="str">
        <f t="shared" si="311"/>
        <v>On Time</v>
      </c>
    </row>
    <row r="4021" spans="1:18" x14ac:dyDescent="0.3">
      <c r="A4021" t="s">
        <v>4056</v>
      </c>
      <c r="B4021" t="s">
        <v>21</v>
      </c>
      <c r="C4021" t="s">
        <v>41</v>
      </c>
      <c r="D4021" t="s">
        <v>23</v>
      </c>
      <c r="E4021" s="1">
        <v>45113</v>
      </c>
      <c r="F4021" s="1">
        <v>45122</v>
      </c>
      <c r="G4021">
        <v>238</v>
      </c>
      <c r="H4021">
        <v>84</v>
      </c>
      <c r="I4021">
        <v>154</v>
      </c>
      <c r="J4021">
        <v>272</v>
      </c>
      <c r="K4021">
        <v>366</v>
      </c>
      <c r="L4021" t="s">
        <v>30</v>
      </c>
      <c r="M4021">
        <v>9</v>
      </c>
      <c r="N4021">
        <f t="shared" si="312"/>
        <v>56364</v>
      </c>
      <c r="O4021">
        <f t="shared" si="313"/>
        <v>94</v>
      </c>
      <c r="P4021" t="str">
        <f t="shared" si="314"/>
        <v>Overstock</v>
      </c>
      <c r="Q4021">
        <f t="shared" si="310"/>
        <v>0</v>
      </c>
      <c r="R4021" t="str">
        <f t="shared" si="311"/>
        <v>On Time</v>
      </c>
    </row>
    <row r="4022" spans="1:18" x14ac:dyDescent="0.3">
      <c r="A4022" t="s">
        <v>4057</v>
      </c>
      <c r="B4022" t="s">
        <v>50</v>
      </c>
      <c r="C4022" t="s">
        <v>15</v>
      </c>
      <c r="D4022" t="s">
        <v>27</v>
      </c>
      <c r="E4022" s="1">
        <v>45200</v>
      </c>
      <c r="F4022" s="1">
        <v>45201</v>
      </c>
      <c r="G4022">
        <v>338</v>
      </c>
      <c r="H4022">
        <v>57</v>
      </c>
      <c r="I4022">
        <v>160</v>
      </c>
      <c r="J4022">
        <v>676</v>
      </c>
      <c r="K4022">
        <v>963</v>
      </c>
      <c r="L4022" t="s">
        <v>17</v>
      </c>
      <c r="M4022">
        <v>1</v>
      </c>
      <c r="N4022">
        <f t="shared" si="312"/>
        <v>154080</v>
      </c>
      <c r="O4022">
        <f t="shared" si="313"/>
        <v>287</v>
      </c>
      <c r="P4022" t="str">
        <f t="shared" si="314"/>
        <v>Overstock</v>
      </c>
      <c r="Q4022">
        <f t="shared" si="310"/>
        <v>0</v>
      </c>
      <c r="R4022" t="str">
        <f t="shared" si="311"/>
        <v>On Time</v>
      </c>
    </row>
    <row r="4023" spans="1:18" x14ac:dyDescent="0.3">
      <c r="A4023" t="s">
        <v>4058</v>
      </c>
      <c r="B4023" t="s">
        <v>21</v>
      </c>
      <c r="C4023" t="s">
        <v>22</v>
      </c>
      <c r="D4023" t="s">
        <v>29</v>
      </c>
      <c r="E4023" s="1">
        <v>45075</v>
      </c>
      <c r="F4023" s="1">
        <v>45083</v>
      </c>
      <c r="G4023">
        <v>183</v>
      </c>
      <c r="H4023">
        <v>82</v>
      </c>
      <c r="I4023">
        <v>229</v>
      </c>
      <c r="J4023">
        <v>1237</v>
      </c>
      <c r="K4023">
        <v>1527</v>
      </c>
      <c r="L4023" t="s">
        <v>30</v>
      </c>
      <c r="M4023">
        <v>8</v>
      </c>
      <c r="N4023">
        <f t="shared" si="312"/>
        <v>349683</v>
      </c>
      <c r="O4023">
        <f t="shared" si="313"/>
        <v>290</v>
      </c>
      <c r="P4023" t="str">
        <f t="shared" si="314"/>
        <v>Understock</v>
      </c>
      <c r="Q4023">
        <f t="shared" si="310"/>
        <v>0</v>
      </c>
      <c r="R4023" t="str">
        <f t="shared" si="311"/>
        <v>On Time</v>
      </c>
    </row>
    <row r="4024" spans="1:18" x14ac:dyDescent="0.3">
      <c r="A4024" t="s">
        <v>4059</v>
      </c>
      <c r="B4024" t="s">
        <v>44</v>
      </c>
      <c r="C4024" t="s">
        <v>22</v>
      </c>
      <c r="D4024" t="s">
        <v>39</v>
      </c>
      <c r="E4024" s="1">
        <v>45110</v>
      </c>
      <c r="F4024" s="1">
        <v>45115</v>
      </c>
      <c r="G4024">
        <v>353</v>
      </c>
      <c r="H4024">
        <v>117</v>
      </c>
      <c r="I4024">
        <v>119</v>
      </c>
      <c r="J4024">
        <v>806</v>
      </c>
      <c r="K4024">
        <v>1260</v>
      </c>
      <c r="L4024" t="s">
        <v>34</v>
      </c>
      <c r="M4024">
        <v>5</v>
      </c>
      <c r="N4024">
        <f t="shared" si="312"/>
        <v>149940</v>
      </c>
      <c r="O4024">
        <f t="shared" si="313"/>
        <v>454</v>
      </c>
      <c r="P4024" t="str">
        <f t="shared" si="314"/>
        <v>Overstock</v>
      </c>
      <c r="Q4024">
        <f t="shared" si="310"/>
        <v>0</v>
      </c>
      <c r="R4024" t="str">
        <f t="shared" si="311"/>
        <v>On Time</v>
      </c>
    </row>
    <row r="4025" spans="1:18" x14ac:dyDescent="0.3">
      <c r="A4025" t="s">
        <v>4060</v>
      </c>
      <c r="B4025" t="s">
        <v>44</v>
      </c>
      <c r="C4025" t="s">
        <v>22</v>
      </c>
      <c r="D4025" t="s">
        <v>29</v>
      </c>
      <c r="E4025" s="1">
        <v>45461</v>
      </c>
      <c r="F4025" s="1">
        <v>45465</v>
      </c>
      <c r="G4025">
        <v>357</v>
      </c>
      <c r="H4025">
        <v>55</v>
      </c>
      <c r="I4025">
        <v>267</v>
      </c>
      <c r="J4025">
        <v>1035</v>
      </c>
      <c r="K4025">
        <v>1409</v>
      </c>
      <c r="L4025" t="s">
        <v>24</v>
      </c>
      <c r="M4025">
        <v>4</v>
      </c>
      <c r="N4025">
        <f t="shared" si="312"/>
        <v>376203</v>
      </c>
      <c r="O4025">
        <f t="shared" si="313"/>
        <v>374</v>
      </c>
      <c r="P4025" t="str">
        <f t="shared" si="314"/>
        <v>Overstock</v>
      </c>
      <c r="Q4025">
        <f t="shared" si="310"/>
        <v>0</v>
      </c>
      <c r="R4025" t="str">
        <f t="shared" si="311"/>
        <v>On Time</v>
      </c>
    </row>
    <row r="4026" spans="1:18" x14ac:dyDescent="0.3">
      <c r="A4026" t="s">
        <v>4061</v>
      </c>
      <c r="B4026" t="s">
        <v>44</v>
      </c>
      <c r="C4026" t="s">
        <v>15</v>
      </c>
      <c r="D4026" t="s">
        <v>23</v>
      </c>
      <c r="E4026" s="1">
        <v>45154</v>
      </c>
      <c r="F4026" s="1">
        <v>45155</v>
      </c>
      <c r="G4026">
        <v>156</v>
      </c>
      <c r="H4026">
        <v>114</v>
      </c>
      <c r="I4026">
        <v>34</v>
      </c>
      <c r="J4026">
        <v>1739</v>
      </c>
      <c r="K4026">
        <v>2098</v>
      </c>
      <c r="L4026" t="s">
        <v>24</v>
      </c>
      <c r="M4026">
        <v>1</v>
      </c>
      <c r="N4026">
        <f t="shared" si="312"/>
        <v>71332</v>
      </c>
      <c r="O4026">
        <f t="shared" si="313"/>
        <v>359</v>
      </c>
      <c r="P4026" t="str">
        <f t="shared" si="314"/>
        <v>Overstock</v>
      </c>
      <c r="Q4026">
        <f t="shared" si="310"/>
        <v>0</v>
      </c>
      <c r="R4026" t="str">
        <f t="shared" si="311"/>
        <v>On Time</v>
      </c>
    </row>
    <row r="4027" spans="1:18" x14ac:dyDescent="0.3">
      <c r="A4027" t="s">
        <v>4062</v>
      </c>
      <c r="B4027" t="s">
        <v>52</v>
      </c>
      <c r="C4027" t="s">
        <v>15</v>
      </c>
      <c r="D4027" t="s">
        <v>27</v>
      </c>
      <c r="E4027" s="1">
        <v>45512</v>
      </c>
      <c r="F4027" s="1">
        <v>45514</v>
      </c>
      <c r="G4027">
        <v>224</v>
      </c>
      <c r="H4027">
        <v>125</v>
      </c>
      <c r="I4027">
        <v>207</v>
      </c>
      <c r="J4027">
        <v>1348</v>
      </c>
      <c r="K4027">
        <v>1422</v>
      </c>
      <c r="L4027" t="s">
        <v>34</v>
      </c>
      <c r="M4027">
        <v>2</v>
      </c>
      <c r="N4027">
        <f t="shared" si="312"/>
        <v>294354</v>
      </c>
      <c r="O4027">
        <f t="shared" si="313"/>
        <v>74</v>
      </c>
      <c r="P4027" t="str">
        <f t="shared" si="314"/>
        <v>Overstock</v>
      </c>
      <c r="Q4027">
        <f t="shared" si="310"/>
        <v>0</v>
      </c>
      <c r="R4027" t="str">
        <f t="shared" si="311"/>
        <v>On Time</v>
      </c>
    </row>
    <row r="4028" spans="1:18" x14ac:dyDescent="0.3">
      <c r="A4028" t="s">
        <v>4063</v>
      </c>
      <c r="B4028" t="s">
        <v>50</v>
      </c>
      <c r="C4028" t="s">
        <v>33</v>
      </c>
      <c r="D4028" t="s">
        <v>23</v>
      </c>
      <c r="E4028" s="1">
        <v>45511</v>
      </c>
      <c r="F4028" s="1">
        <v>45520</v>
      </c>
      <c r="G4028">
        <v>316</v>
      </c>
      <c r="H4028">
        <v>120</v>
      </c>
      <c r="I4028">
        <v>106</v>
      </c>
      <c r="J4028">
        <v>1313</v>
      </c>
      <c r="K4028">
        <v>1646</v>
      </c>
      <c r="L4028" t="s">
        <v>34</v>
      </c>
      <c r="M4028">
        <v>9</v>
      </c>
      <c r="N4028">
        <f t="shared" si="312"/>
        <v>174476</v>
      </c>
      <c r="O4028">
        <f t="shared" si="313"/>
        <v>333</v>
      </c>
      <c r="P4028" t="str">
        <f t="shared" si="314"/>
        <v>Overstock</v>
      </c>
      <c r="Q4028">
        <f t="shared" si="310"/>
        <v>0</v>
      </c>
      <c r="R4028" t="str">
        <f t="shared" si="311"/>
        <v>On Time</v>
      </c>
    </row>
    <row r="4029" spans="1:18" x14ac:dyDescent="0.3">
      <c r="A4029" t="s">
        <v>4064</v>
      </c>
      <c r="B4029" t="s">
        <v>38</v>
      </c>
      <c r="C4029" t="s">
        <v>33</v>
      </c>
      <c r="D4029" t="s">
        <v>39</v>
      </c>
      <c r="E4029" s="1">
        <v>45024</v>
      </c>
      <c r="F4029" s="1">
        <v>45033</v>
      </c>
      <c r="G4029">
        <v>370</v>
      </c>
      <c r="H4029">
        <v>53</v>
      </c>
      <c r="I4029">
        <v>154</v>
      </c>
      <c r="J4029">
        <v>1141</v>
      </c>
      <c r="K4029">
        <v>1592</v>
      </c>
      <c r="L4029" t="s">
        <v>17</v>
      </c>
      <c r="M4029">
        <v>9</v>
      </c>
      <c r="N4029">
        <f t="shared" si="312"/>
        <v>245168</v>
      </c>
      <c r="O4029">
        <f t="shared" si="313"/>
        <v>451</v>
      </c>
      <c r="P4029" t="str">
        <f t="shared" si="314"/>
        <v>Overstock</v>
      </c>
      <c r="Q4029">
        <f t="shared" si="310"/>
        <v>0</v>
      </c>
      <c r="R4029" t="str">
        <f t="shared" si="311"/>
        <v>On Time</v>
      </c>
    </row>
    <row r="4030" spans="1:18" x14ac:dyDescent="0.3">
      <c r="A4030" t="s">
        <v>4065</v>
      </c>
      <c r="B4030" t="s">
        <v>50</v>
      </c>
      <c r="C4030" t="s">
        <v>15</v>
      </c>
      <c r="D4030" t="s">
        <v>27</v>
      </c>
      <c r="E4030" s="1">
        <v>45103</v>
      </c>
      <c r="F4030" s="1">
        <v>45108</v>
      </c>
      <c r="G4030">
        <v>219</v>
      </c>
      <c r="H4030">
        <v>125</v>
      </c>
      <c r="I4030">
        <v>175</v>
      </c>
      <c r="J4030">
        <v>1824</v>
      </c>
      <c r="K4030">
        <v>2046</v>
      </c>
      <c r="L4030" t="s">
        <v>24</v>
      </c>
      <c r="M4030">
        <v>5</v>
      </c>
      <c r="N4030">
        <f t="shared" si="312"/>
        <v>358050</v>
      </c>
      <c r="O4030">
        <f t="shared" si="313"/>
        <v>222</v>
      </c>
      <c r="P4030" t="str">
        <f t="shared" si="314"/>
        <v>Overstock</v>
      </c>
      <c r="Q4030">
        <f t="shared" si="310"/>
        <v>0</v>
      </c>
      <c r="R4030" t="str">
        <f t="shared" si="311"/>
        <v>On Time</v>
      </c>
    </row>
    <row r="4031" spans="1:18" x14ac:dyDescent="0.3">
      <c r="A4031" t="s">
        <v>4066</v>
      </c>
      <c r="B4031" t="s">
        <v>14</v>
      </c>
      <c r="C4031" t="s">
        <v>22</v>
      </c>
      <c r="D4031" t="s">
        <v>39</v>
      </c>
      <c r="E4031" s="1">
        <v>45589</v>
      </c>
      <c r="F4031" s="1">
        <v>45596</v>
      </c>
      <c r="G4031">
        <v>224</v>
      </c>
      <c r="H4031">
        <v>80</v>
      </c>
      <c r="I4031">
        <v>260</v>
      </c>
      <c r="J4031">
        <v>362</v>
      </c>
      <c r="K4031">
        <v>835</v>
      </c>
      <c r="L4031" t="s">
        <v>19</v>
      </c>
      <c r="M4031">
        <v>7</v>
      </c>
      <c r="N4031">
        <f t="shared" si="312"/>
        <v>217100</v>
      </c>
      <c r="O4031">
        <f t="shared" si="313"/>
        <v>473</v>
      </c>
      <c r="P4031" t="str">
        <f t="shared" si="314"/>
        <v>Understock</v>
      </c>
      <c r="Q4031">
        <f t="shared" si="310"/>
        <v>0</v>
      </c>
      <c r="R4031" t="str">
        <f t="shared" si="311"/>
        <v>On Time</v>
      </c>
    </row>
    <row r="4032" spans="1:18" x14ac:dyDescent="0.3">
      <c r="A4032" t="s">
        <v>4067</v>
      </c>
      <c r="B4032" t="s">
        <v>48</v>
      </c>
      <c r="C4032" t="s">
        <v>15</v>
      </c>
      <c r="D4032" t="s">
        <v>39</v>
      </c>
      <c r="E4032" s="1">
        <v>45017</v>
      </c>
      <c r="F4032" s="1">
        <v>45020</v>
      </c>
      <c r="G4032">
        <v>329</v>
      </c>
      <c r="H4032">
        <v>129</v>
      </c>
      <c r="I4032">
        <v>34</v>
      </c>
      <c r="J4032">
        <v>1488</v>
      </c>
      <c r="K4032">
        <v>1822</v>
      </c>
      <c r="L4032" t="s">
        <v>19</v>
      </c>
      <c r="M4032">
        <v>3</v>
      </c>
      <c r="N4032">
        <f t="shared" si="312"/>
        <v>61948</v>
      </c>
      <c r="O4032">
        <f t="shared" si="313"/>
        <v>334</v>
      </c>
      <c r="P4032" t="str">
        <f t="shared" si="314"/>
        <v>Overstock</v>
      </c>
      <c r="Q4032">
        <f t="shared" si="310"/>
        <v>0</v>
      </c>
      <c r="R4032" t="str">
        <f t="shared" si="311"/>
        <v>On Time</v>
      </c>
    </row>
    <row r="4033" spans="1:18" x14ac:dyDescent="0.3">
      <c r="A4033" t="s">
        <v>4068</v>
      </c>
      <c r="B4033" t="s">
        <v>50</v>
      </c>
      <c r="C4033" t="s">
        <v>41</v>
      </c>
      <c r="D4033" t="s">
        <v>23</v>
      </c>
      <c r="E4033" s="1">
        <v>45467</v>
      </c>
      <c r="F4033" s="1">
        <v>45469</v>
      </c>
      <c r="G4033">
        <v>19</v>
      </c>
      <c r="H4033">
        <v>137</v>
      </c>
      <c r="I4033">
        <v>132</v>
      </c>
      <c r="J4033">
        <v>1113</v>
      </c>
      <c r="K4033">
        <v>1350</v>
      </c>
      <c r="L4033" t="s">
        <v>30</v>
      </c>
      <c r="M4033">
        <v>2</v>
      </c>
      <c r="N4033">
        <f t="shared" si="312"/>
        <v>178200</v>
      </c>
      <c r="O4033">
        <f t="shared" si="313"/>
        <v>237</v>
      </c>
      <c r="P4033" t="str">
        <f t="shared" si="314"/>
        <v>Understock</v>
      </c>
      <c r="Q4033">
        <f t="shared" si="310"/>
        <v>0</v>
      </c>
      <c r="R4033" t="str">
        <f t="shared" si="311"/>
        <v>On Time</v>
      </c>
    </row>
    <row r="4034" spans="1:18" x14ac:dyDescent="0.3">
      <c r="A4034" t="s">
        <v>4069</v>
      </c>
      <c r="B4034" t="s">
        <v>26</v>
      </c>
      <c r="C4034" t="s">
        <v>15</v>
      </c>
      <c r="D4034" t="s">
        <v>27</v>
      </c>
      <c r="E4034" s="1">
        <v>45456</v>
      </c>
      <c r="F4034" s="1">
        <v>45462</v>
      </c>
      <c r="G4034">
        <v>354</v>
      </c>
      <c r="H4034">
        <v>61</v>
      </c>
      <c r="I4034">
        <v>113</v>
      </c>
      <c r="J4034">
        <v>1565</v>
      </c>
      <c r="K4034">
        <v>1841</v>
      </c>
      <c r="L4034" t="s">
        <v>30</v>
      </c>
      <c r="M4034">
        <v>6</v>
      </c>
      <c r="N4034">
        <f t="shared" si="312"/>
        <v>208033</v>
      </c>
      <c r="O4034">
        <f t="shared" si="313"/>
        <v>276</v>
      </c>
      <c r="P4034" t="str">
        <f t="shared" si="314"/>
        <v>Overstock</v>
      </c>
      <c r="Q4034">
        <f t="shared" ref="Q4034:Q4097" si="315">(F4034-E4034)-M4034</f>
        <v>0</v>
      </c>
      <c r="R4034" t="str">
        <f t="shared" ref="R4034:R4097" si="316">IF(Q4034&gt;0,"Delayed",IF(Q4034=0,"On Time","Early"))</f>
        <v>On Time</v>
      </c>
    </row>
    <row r="4035" spans="1:18" x14ac:dyDescent="0.3">
      <c r="A4035" t="s">
        <v>4070</v>
      </c>
      <c r="B4035" t="s">
        <v>52</v>
      </c>
      <c r="C4035" t="s">
        <v>41</v>
      </c>
      <c r="D4035" t="s">
        <v>27</v>
      </c>
      <c r="E4035" s="1">
        <v>45027</v>
      </c>
      <c r="F4035" s="1">
        <v>45036</v>
      </c>
      <c r="G4035">
        <v>381</v>
      </c>
      <c r="H4035">
        <v>69</v>
      </c>
      <c r="I4035">
        <v>154</v>
      </c>
      <c r="J4035">
        <v>1600</v>
      </c>
      <c r="K4035">
        <v>1703</v>
      </c>
      <c r="L4035" t="s">
        <v>19</v>
      </c>
      <c r="M4035">
        <v>9</v>
      </c>
      <c r="N4035">
        <f t="shared" ref="N4035:N4098" si="317">I4035*K4035</f>
        <v>262262</v>
      </c>
      <c r="O4035">
        <f t="shared" ref="O4035:O4098" si="318">K4035-J4035</f>
        <v>103</v>
      </c>
      <c r="P4035" t="str">
        <f t="shared" ref="P4035:P4098" si="319">IF(G4035&gt;I4035,"Overstock",IF(G4035&lt;I4035,"Understock","Balanced"))</f>
        <v>Overstock</v>
      </c>
      <c r="Q4035">
        <f t="shared" si="315"/>
        <v>0</v>
      </c>
      <c r="R4035" t="str">
        <f t="shared" si="316"/>
        <v>On Time</v>
      </c>
    </row>
    <row r="4036" spans="1:18" x14ac:dyDescent="0.3">
      <c r="A4036" t="s">
        <v>4071</v>
      </c>
      <c r="B4036" t="s">
        <v>21</v>
      </c>
      <c r="C4036" t="s">
        <v>33</v>
      </c>
      <c r="D4036" t="s">
        <v>39</v>
      </c>
      <c r="E4036" s="1">
        <v>45165</v>
      </c>
      <c r="F4036" s="1">
        <v>45172</v>
      </c>
      <c r="G4036">
        <v>408</v>
      </c>
      <c r="H4036">
        <v>100</v>
      </c>
      <c r="I4036">
        <v>161</v>
      </c>
      <c r="J4036">
        <v>1790</v>
      </c>
      <c r="K4036">
        <v>2005</v>
      </c>
      <c r="L4036" t="s">
        <v>17</v>
      </c>
      <c r="M4036">
        <v>7</v>
      </c>
      <c r="N4036">
        <f t="shared" si="317"/>
        <v>322805</v>
      </c>
      <c r="O4036">
        <f t="shared" si="318"/>
        <v>215</v>
      </c>
      <c r="P4036" t="str">
        <f t="shared" si="319"/>
        <v>Overstock</v>
      </c>
      <c r="Q4036">
        <f t="shared" si="315"/>
        <v>0</v>
      </c>
      <c r="R4036" t="str">
        <f t="shared" si="316"/>
        <v>On Time</v>
      </c>
    </row>
    <row r="4037" spans="1:18" x14ac:dyDescent="0.3">
      <c r="A4037" t="s">
        <v>4072</v>
      </c>
      <c r="B4037" t="s">
        <v>44</v>
      </c>
      <c r="C4037" t="s">
        <v>33</v>
      </c>
      <c r="D4037" t="s">
        <v>23</v>
      </c>
      <c r="E4037" s="1">
        <v>45139</v>
      </c>
      <c r="F4037" s="1">
        <v>45144</v>
      </c>
      <c r="G4037">
        <v>11</v>
      </c>
      <c r="H4037">
        <v>149</v>
      </c>
      <c r="I4037">
        <v>283</v>
      </c>
      <c r="J4037">
        <v>1462</v>
      </c>
      <c r="K4037">
        <v>1556</v>
      </c>
      <c r="L4037" t="s">
        <v>30</v>
      </c>
      <c r="M4037">
        <v>5</v>
      </c>
      <c r="N4037">
        <f t="shared" si="317"/>
        <v>440348</v>
      </c>
      <c r="O4037">
        <f t="shared" si="318"/>
        <v>94</v>
      </c>
      <c r="P4037" t="str">
        <f t="shared" si="319"/>
        <v>Understock</v>
      </c>
      <c r="Q4037">
        <f t="shared" si="315"/>
        <v>0</v>
      </c>
      <c r="R4037" t="str">
        <f t="shared" si="316"/>
        <v>On Time</v>
      </c>
    </row>
    <row r="4038" spans="1:18" x14ac:dyDescent="0.3">
      <c r="A4038" t="s">
        <v>4073</v>
      </c>
      <c r="B4038" t="s">
        <v>26</v>
      </c>
      <c r="C4038" t="s">
        <v>15</v>
      </c>
      <c r="D4038" t="s">
        <v>27</v>
      </c>
      <c r="E4038" s="1">
        <v>45340</v>
      </c>
      <c r="F4038" s="1">
        <v>45344</v>
      </c>
      <c r="G4038">
        <v>142</v>
      </c>
      <c r="H4038">
        <v>77</v>
      </c>
      <c r="I4038">
        <v>204</v>
      </c>
      <c r="J4038">
        <v>638</v>
      </c>
      <c r="K4038">
        <v>752</v>
      </c>
      <c r="L4038" t="s">
        <v>24</v>
      </c>
      <c r="M4038">
        <v>4</v>
      </c>
      <c r="N4038">
        <f t="shared" si="317"/>
        <v>153408</v>
      </c>
      <c r="O4038">
        <f t="shared" si="318"/>
        <v>114</v>
      </c>
      <c r="P4038" t="str">
        <f t="shared" si="319"/>
        <v>Understock</v>
      </c>
      <c r="Q4038">
        <f t="shared" si="315"/>
        <v>0</v>
      </c>
      <c r="R4038" t="str">
        <f t="shared" si="316"/>
        <v>On Time</v>
      </c>
    </row>
    <row r="4039" spans="1:18" x14ac:dyDescent="0.3">
      <c r="A4039" t="s">
        <v>4074</v>
      </c>
      <c r="B4039" t="s">
        <v>44</v>
      </c>
      <c r="C4039" t="s">
        <v>22</v>
      </c>
      <c r="D4039" t="s">
        <v>39</v>
      </c>
      <c r="E4039" s="1">
        <v>45625</v>
      </c>
      <c r="F4039" s="1">
        <v>45627</v>
      </c>
      <c r="G4039">
        <v>62</v>
      </c>
      <c r="H4039">
        <v>136</v>
      </c>
      <c r="I4039">
        <v>284</v>
      </c>
      <c r="J4039">
        <v>763</v>
      </c>
      <c r="K4039">
        <v>1136</v>
      </c>
      <c r="L4039" t="s">
        <v>34</v>
      </c>
      <c r="M4039">
        <v>2</v>
      </c>
      <c r="N4039">
        <f t="shared" si="317"/>
        <v>322624</v>
      </c>
      <c r="O4039">
        <f t="shared" si="318"/>
        <v>373</v>
      </c>
      <c r="P4039" t="str">
        <f t="shared" si="319"/>
        <v>Understock</v>
      </c>
      <c r="Q4039">
        <f t="shared" si="315"/>
        <v>0</v>
      </c>
      <c r="R4039" t="str">
        <f t="shared" si="316"/>
        <v>On Time</v>
      </c>
    </row>
    <row r="4040" spans="1:18" x14ac:dyDescent="0.3">
      <c r="A4040" t="s">
        <v>4075</v>
      </c>
      <c r="B4040" t="s">
        <v>52</v>
      </c>
      <c r="C4040" t="s">
        <v>22</v>
      </c>
      <c r="D4040" t="s">
        <v>29</v>
      </c>
      <c r="E4040" s="1">
        <v>44942</v>
      </c>
      <c r="F4040" s="1">
        <v>44949</v>
      </c>
      <c r="G4040">
        <v>381</v>
      </c>
      <c r="H4040">
        <v>149</v>
      </c>
      <c r="I4040">
        <v>253</v>
      </c>
      <c r="J4040">
        <v>740</v>
      </c>
      <c r="K4040">
        <v>931</v>
      </c>
      <c r="L4040" t="s">
        <v>30</v>
      </c>
      <c r="M4040">
        <v>7</v>
      </c>
      <c r="N4040">
        <f t="shared" si="317"/>
        <v>235543</v>
      </c>
      <c r="O4040">
        <f t="shared" si="318"/>
        <v>191</v>
      </c>
      <c r="P4040" t="str">
        <f t="shared" si="319"/>
        <v>Overstock</v>
      </c>
      <c r="Q4040">
        <f t="shared" si="315"/>
        <v>0</v>
      </c>
      <c r="R4040" t="str">
        <f t="shared" si="316"/>
        <v>On Time</v>
      </c>
    </row>
    <row r="4041" spans="1:18" x14ac:dyDescent="0.3">
      <c r="A4041" t="s">
        <v>4076</v>
      </c>
      <c r="B4041" t="s">
        <v>32</v>
      </c>
      <c r="C4041" t="s">
        <v>22</v>
      </c>
      <c r="D4041" t="s">
        <v>27</v>
      </c>
      <c r="E4041" s="1">
        <v>45507</v>
      </c>
      <c r="F4041" s="1">
        <v>45514</v>
      </c>
      <c r="G4041">
        <v>106</v>
      </c>
      <c r="H4041">
        <v>93</v>
      </c>
      <c r="I4041">
        <v>285</v>
      </c>
      <c r="J4041">
        <v>1072</v>
      </c>
      <c r="K4041">
        <v>1491</v>
      </c>
      <c r="L4041" t="s">
        <v>17</v>
      </c>
      <c r="M4041">
        <v>7</v>
      </c>
      <c r="N4041">
        <f t="shared" si="317"/>
        <v>424935</v>
      </c>
      <c r="O4041">
        <f t="shared" si="318"/>
        <v>419</v>
      </c>
      <c r="P4041" t="str">
        <f t="shared" si="319"/>
        <v>Understock</v>
      </c>
      <c r="Q4041">
        <f t="shared" si="315"/>
        <v>0</v>
      </c>
      <c r="R4041" t="str">
        <f t="shared" si="316"/>
        <v>On Time</v>
      </c>
    </row>
    <row r="4042" spans="1:18" x14ac:dyDescent="0.3">
      <c r="A4042" t="s">
        <v>4077</v>
      </c>
      <c r="B4042" t="s">
        <v>14</v>
      </c>
      <c r="C4042" t="s">
        <v>15</v>
      </c>
      <c r="D4042" t="s">
        <v>23</v>
      </c>
      <c r="E4042" s="1">
        <v>45574</v>
      </c>
      <c r="F4042" s="1">
        <v>45579</v>
      </c>
      <c r="G4042">
        <v>33</v>
      </c>
      <c r="H4042">
        <v>64</v>
      </c>
      <c r="I4042">
        <v>145</v>
      </c>
      <c r="J4042">
        <v>881</v>
      </c>
      <c r="K4042">
        <v>1028</v>
      </c>
      <c r="L4042" t="s">
        <v>19</v>
      </c>
      <c r="M4042">
        <v>5</v>
      </c>
      <c r="N4042">
        <f t="shared" si="317"/>
        <v>149060</v>
      </c>
      <c r="O4042">
        <f t="shared" si="318"/>
        <v>147</v>
      </c>
      <c r="P4042" t="str">
        <f t="shared" si="319"/>
        <v>Understock</v>
      </c>
      <c r="Q4042">
        <f t="shared" si="315"/>
        <v>0</v>
      </c>
      <c r="R4042" t="str">
        <f t="shared" si="316"/>
        <v>On Time</v>
      </c>
    </row>
    <row r="4043" spans="1:18" x14ac:dyDescent="0.3">
      <c r="A4043" t="s">
        <v>4078</v>
      </c>
      <c r="B4043" t="s">
        <v>14</v>
      </c>
      <c r="C4043" t="s">
        <v>41</v>
      </c>
      <c r="D4043" t="s">
        <v>39</v>
      </c>
      <c r="E4043" s="1">
        <v>45332</v>
      </c>
      <c r="F4043" s="1">
        <v>45340</v>
      </c>
      <c r="G4043">
        <v>225</v>
      </c>
      <c r="H4043">
        <v>74</v>
      </c>
      <c r="I4043">
        <v>100</v>
      </c>
      <c r="J4043">
        <v>272</v>
      </c>
      <c r="K4043">
        <v>417</v>
      </c>
      <c r="L4043" t="s">
        <v>30</v>
      </c>
      <c r="M4043">
        <v>8</v>
      </c>
      <c r="N4043">
        <f t="shared" si="317"/>
        <v>41700</v>
      </c>
      <c r="O4043">
        <f t="shared" si="318"/>
        <v>145</v>
      </c>
      <c r="P4043" t="str">
        <f t="shared" si="319"/>
        <v>Overstock</v>
      </c>
      <c r="Q4043">
        <f t="shared" si="315"/>
        <v>0</v>
      </c>
      <c r="R4043" t="str">
        <f t="shared" si="316"/>
        <v>On Time</v>
      </c>
    </row>
    <row r="4044" spans="1:18" x14ac:dyDescent="0.3">
      <c r="A4044" t="s">
        <v>4079</v>
      </c>
      <c r="B4044" t="s">
        <v>52</v>
      </c>
      <c r="C4044" t="s">
        <v>33</v>
      </c>
      <c r="D4044" t="s">
        <v>27</v>
      </c>
      <c r="E4044" s="1">
        <v>45062</v>
      </c>
      <c r="F4044" s="1">
        <v>45065</v>
      </c>
      <c r="G4044">
        <v>238</v>
      </c>
      <c r="H4044">
        <v>148</v>
      </c>
      <c r="I4044">
        <v>64</v>
      </c>
      <c r="J4044">
        <v>209</v>
      </c>
      <c r="K4044">
        <v>341</v>
      </c>
      <c r="L4044" t="s">
        <v>30</v>
      </c>
      <c r="M4044">
        <v>3</v>
      </c>
      <c r="N4044">
        <f t="shared" si="317"/>
        <v>21824</v>
      </c>
      <c r="O4044">
        <f t="shared" si="318"/>
        <v>132</v>
      </c>
      <c r="P4044" t="str">
        <f t="shared" si="319"/>
        <v>Overstock</v>
      </c>
      <c r="Q4044">
        <f t="shared" si="315"/>
        <v>0</v>
      </c>
      <c r="R4044" t="str">
        <f t="shared" si="316"/>
        <v>On Time</v>
      </c>
    </row>
    <row r="4045" spans="1:18" x14ac:dyDescent="0.3">
      <c r="A4045" t="s">
        <v>4080</v>
      </c>
      <c r="B4045" t="s">
        <v>38</v>
      </c>
      <c r="C4045" t="s">
        <v>15</v>
      </c>
      <c r="D4045" t="s">
        <v>27</v>
      </c>
      <c r="E4045" s="1">
        <v>45475</v>
      </c>
      <c r="F4045" s="1">
        <v>45477</v>
      </c>
      <c r="G4045">
        <v>352</v>
      </c>
      <c r="H4045">
        <v>96</v>
      </c>
      <c r="I4045">
        <v>198</v>
      </c>
      <c r="J4045">
        <v>354</v>
      </c>
      <c r="K4045">
        <v>799</v>
      </c>
      <c r="L4045" t="s">
        <v>24</v>
      </c>
      <c r="M4045">
        <v>2</v>
      </c>
      <c r="N4045">
        <f t="shared" si="317"/>
        <v>158202</v>
      </c>
      <c r="O4045">
        <f t="shared" si="318"/>
        <v>445</v>
      </c>
      <c r="P4045" t="str">
        <f t="shared" si="319"/>
        <v>Overstock</v>
      </c>
      <c r="Q4045">
        <f t="shared" si="315"/>
        <v>0</v>
      </c>
      <c r="R4045" t="str">
        <f t="shared" si="316"/>
        <v>On Time</v>
      </c>
    </row>
    <row r="4046" spans="1:18" x14ac:dyDescent="0.3">
      <c r="A4046" t="s">
        <v>4081</v>
      </c>
      <c r="B4046" t="s">
        <v>21</v>
      </c>
      <c r="C4046" t="s">
        <v>33</v>
      </c>
      <c r="D4046" t="s">
        <v>23</v>
      </c>
      <c r="E4046" s="1">
        <v>45299</v>
      </c>
      <c r="F4046" s="1">
        <v>45302</v>
      </c>
      <c r="G4046">
        <v>217</v>
      </c>
      <c r="H4046">
        <v>107</v>
      </c>
      <c r="I4046">
        <v>293</v>
      </c>
      <c r="J4046">
        <v>675</v>
      </c>
      <c r="K4046">
        <v>761</v>
      </c>
      <c r="L4046" t="s">
        <v>24</v>
      </c>
      <c r="M4046">
        <v>3</v>
      </c>
      <c r="N4046">
        <f t="shared" si="317"/>
        <v>222973</v>
      </c>
      <c r="O4046">
        <f t="shared" si="318"/>
        <v>86</v>
      </c>
      <c r="P4046" t="str">
        <f t="shared" si="319"/>
        <v>Understock</v>
      </c>
      <c r="Q4046">
        <f t="shared" si="315"/>
        <v>0</v>
      </c>
      <c r="R4046" t="str">
        <f t="shared" si="316"/>
        <v>On Time</v>
      </c>
    </row>
    <row r="4047" spans="1:18" x14ac:dyDescent="0.3">
      <c r="A4047" t="s">
        <v>4082</v>
      </c>
      <c r="B4047" t="s">
        <v>50</v>
      </c>
      <c r="C4047" t="s">
        <v>41</v>
      </c>
      <c r="D4047" t="s">
        <v>27</v>
      </c>
      <c r="E4047" s="1">
        <v>45513</v>
      </c>
      <c r="F4047" s="1">
        <v>45523</v>
      </c>
      <c r="G4047">
        <v>294</v>
      </c>
      <c r="H4047">
        <v>123</v>
      </c>
      <c r="I4047">
        <v>151</v>
      </c>
      <c r="J4047">
        <v>1443</v>
      </c>
      <c r="K4047">
        <v>1687</v>
      </c>
      <c r="L4047" t="s">
        <v>24</v>
      </c>
      <c r="M4047">
        <v>10</v>
      </c>
      <c r="N4047">
        <f t="shared" si="317"/>
        <v>254737</v>
      </c>
      <c r="O4047">
        <f t="shared" si="318"/>
        <v>244</v>
      </c>
      <c r="P4047" t="str">
        <f t="shared" si="319"/>
        <v>Overstock</v>
      </c>
      <c r="Q4047">
        <f t="shared" si="315"/>
        <v>0</v>
      </c>
      <c r="R4047" t="str">
        <f t="shared" si="316"/>
        <v>On Time</v>
      </c>
    </row>
    <row r="4048" spans="1:18" x14ac:dyDescent="0.3">
      <c r="A4048" t="s">
        <v>4083</v>
      </c>
      <c r="B4048" t="s">
        <v>14</v>
      </c>
      <c r="C4048" t="s">
        <v>41</v>
      </c>
      <c r="D4048" t="s">
        <v>23</v>
      </c>
      <c r="E4048" s="1">
        <v>45161</v>
      </c>
      <c r="F4048" s="1">
        <v>45171</v>
      </c>
      <c r="G4048">
        <v>329</v>
      </c>
      <c r="H4048">
        <v>116</v>
      </c>
      <c r="I4048">
        <v>21</v>
      </c>
      <c r="J4048">
        <v>1675</v>
      </c>
      <c r="K4048">
        <v>1785</v>
      </c>
      <c r="L4048" t="s">
        <v>17</v>
      </c>
      <c r="M4048">
        <v>10</v>
      </c>
      <c r="N4048">
        <f t="shared" si="317"/>
        <v>37485</v>
      </c>
      <c r="O4048">
        <f t="shared" si="318"/>
        <v>110</v>
      </c>
      <c r="P4048" t="str">
        <f t="shared" si="319"/>
        <v>Overstock</v>
      </c>
      <c r="Q4048">
        <f t="shared" si="315"/>
        <v>0</v>
      </c>
      <c r="R4048" t="str">
        <f t="shared" si="316"/>
        <v>On Time</v>
      </c>
    </row>
    <row r="4049" spans="1:18" x14ac:dyDescent="0.3">
      <c r="A4049" t="s">
        <v>4084</v>
      </c>
      <c r="B4049" t="s">
        <v>44</v>
      </c>
      <c r="C4049" t="s">
        <v>41</v>
      </c>
      <c r="D4049" t="s">
        <v>29</v>
      </c>
      <c r="E4049" s="1">
        <v>45584</v>
      </c>
      <c r="F4049" s="1">
        <v>45594</v>
      </c>
      <c r="G4049">
        <v>31</v>
      </c>
      <c r="H4049">
        <v>141</v>
      </c>
      <c r="I4049">
        <v>88</v>
      </c>
      <c r="J4049">
        <v>1901</v>
      </c>
      <c r="K4049">
        <v>1998</v>
      </c>
      <c r="L4049" t="s">
        <v>19</v>
      </c>
      <c r="M4049">
        <v>10</v>
      </c>
      <c r="N4049">
        <f t="shared" si="317"/>
        <v>175824</v>
      </c>
      <c r="O4049">
        <f t="shared" si="318"/>
        <v>97</v>
      </c>
      <c r="P4049" t="str">
        <f t="shared" si="319"/>
        <v>Understock</v>
      </c>
      <c r="Q4049">
        <f t="shared" si="315"/>
        <v>0</v>
      </c>
      <c r="R4049" t="str">
        <f t="shared" si="316"/>
        <v>On Time</v>
      </c>
    </row>
    <row r="4050" spans="1:18" x14ac:dyDescent="0.3">
      <c r="A4050" t="s">
        <v>4085</v>
      </c>
      <c r="B4050" t="s">
        <v>52</v>
      </c>
      <c r="C4050" t="s">
        <v>15</v>
      </c>
      <c r="D4050" t="s">
        <v>29</v>
      </c>
      <c r="E4050" s="1">
        <v>45646</v>
      </c>
      <c r="F4050" s="1">
        <v>45651</v>
      </c>
      <c r="G4050">
        <v>107</v>
      </c>
      <c r="H4050">
        <v>54</v>
      </c>
      <c r="I4050">
        <v>102</v>
      </c>
      <c r="J4050">
        <v>355</v>
      </c>
      <c r="K4050">
        <v>697</v>
      </c>
      <c r="L4050" t="s">
        <v>17</v>
      </c>
      <c r="M4050">
        <v>5</v>
      </c>
      <c r="N4050">
        <f t="shared" si="317"/>
        <v>71094</v>
      </c>
      <c r="O4050">
        <f t="shared" si="318"/>
        <v>342</v>
      </c>
      <c r="P4050" t="str">
        <f t="shared" si="319"/>
        <v>Overstock</v>
      </c>
      <c r="Q4050">
        <f t="shared" si="315"/>
        <v>0</v>
      </c>
      <c r="R4050" t="str">
        <f t="shared" si="316"/>
        <v>On Time</v>
      </c>
    </row>
    <row r="4051" spans="1:18" x14ac:dyDescent="0.3">
      <c r="A4051" t="s">
        <v>4086</v>
      </c>
      <c r="B4051" t="s">
        <v>52</v>
      </c>
      <c r="C4051" t="s">
        <v>22</v>
      </c>
      <c r="D4051" t="s">
        <v>29</v>
      </c>
      <c r="E4051" s="1">
        <v>45291</v>
      </c>
      <c r="F4051" s="1">
        <v>45293</v>
      </c>
      <c r="G4051">
        <v>468</v>
      </c>
      <c r="H4051">
        <v>125</v>
      </c>
      <c r="I4051">
        <v>286</v>
      </c>
      <c r="J4051">
        <v>1565</v>
      </c>
      <c r="K4051">
        <v>1985</v>
      </c>
      <c r="L4051" t="s">
        <v>30</v>
      </c>
      <c r="M4051">
        <v>2</v>
      </c>
      <c r="N4051">
        <f t="shared" si="317"/>
        <v>567710</v>
      </c>
      <c r="O4051">
        <f t="shared" si="318"/>
        <v>420</v>
      </c>
      <c r="P4051" t="str">
        <f t="shared" si="319"/>
        <v>Overstock</v>
      </c>
      <c r="Q4051">
        <f t="shared" si="315"/>
        <v>0</v>
      </c>
      <c r="R4051" t="str">
        <f t="shared" si="316"/>
        <v>On Time</v>
      </c>
    </row>
    <row r="4052" spans="1:18" x14ac:dyDescent="0.3">
      <c r="A4052" t="s">
        <v>4087</v>
      </c>
      <c r="B4052" t="s">
        <v>14</v>
      </c>
      <c r="C4052" t="s">
        <v>15</v>
      </c>
      <c r="D4052" t="s">
        <v>29</v>
      </c>
      <c r="E4052" s="1">
        <v>45139</v>
      </c>
      <c r="F4052" s="1">
        <v>45146</v>
      </c>
      <c r="G4052">
        <v>338</v>
      </c>
      <c r="H4052">
        <v>64</v>
      </c>
      <c r="I4052">
        <v>263</v>
      </c>
      <c r="J4052">
        <v>871</v>
      </c>
      <c r="K4052">
        <v>1006</v>
      </c>
      <c r="L4052" t="s">
        <v>34</v>
      </c>
      <c r="M4052">
        <v>7</v>
      </c>
      <c r="N4052">
        <f t="shared" si="317"/>
        <v>264578</v>
      </c>
      <c r="O4052">
        <f t="shared" si="318"/>
        <v>135</v>
      </c>
      <c r="P4052" t="str">
        <f t="shared" si="319"/>
        <v>Overstock</v>
      </c>
      <c r="Q4052">
        <f t="shared" si="315"/>
        <v>0</v>
      </c>
      <c r="R4052" t="str">
        <f t="shared" si="316"/>
        <v>On Time</v>
      </c>
    </row>
    <row r="4053" spans="1:18" x14ac:dyDescent="0.3">
      <c r="A4053" t="s">
        <v>4088</v>
      </c>
      <c r="B4053" t="s">
        <v>52</v>
      </c>
      <c r="C4053" t="s">
        <v>22</v>
      </c>
      <c r="D4053" t="s">
        <v>39</v>
      </c>
      <c r="E4053" s="1">
        <v>45181</v>
      </c>
      <c r="F4053" s="1">
        <v>45184</v>
      </c>
      <c r="G4053">
        <v>263</v>
      </c>
      <c r="H4053">
        <v>120</v>
      </c>
      <c r="I4053">
        <v>61</v>
      </c>
      <c r="J4053">
        <v>867</v>
      </c>
      <c r="K4053">
        <v>1193</v>
      </c>
      <c r="L4053" t="s">
        <v>34</v>
      </c>
      <c r="M4053">
        <v>3</v>
      </c>
      <c r="N4053">
        <f t="shared" si="317"/>
        <v>72773</v>
      </c>
      <c r="O4053">
        <f t="shared" si="318"/>
        <v>326</v>
      </c>
      <c r="P4053" t="str">
        <f t="shared" si="319"/>
        <v>Overstock</v>
      </c>
      <c r="Q4053">
        <f t="shared" si="315"/>
        <v>0</v>
      </c>
      <c r="R4053" t="str">
        <f t="shared" si="316"/>
        <v>On Time</v>
      </c>
    </row>
    <row r="4054" spans="1:18" x14ac:dyDescent="0.3">
      <c r="A4054" t="s">
        <v>4089</v>
      </c>
      <c r="B4054" t="s">
        <v>38</v>
      </c>
      <c r="C4054" t="s">
        <v>33</v>
      </c>
      <c r="D4054" t="s">
        <v>39</v>
      </c>
      <c r="E4054" s="1">
        <v>45602</v>
      </c>
      <c r="F4054" s="1">
        <v>45612</v>
      </c>
      <c r="G4054">
        <v>68</v>
      </c>
      <c r="H4054">
        <v>148</v>
      </c>
      <c r="I4054">
        <v>22</v>
      </c>
      <c r="J4054">
        <v>1387</v>
      </c>
      <c r="K4054">
        <v>1600</v>
      </c>
      <c r="L4054" t="s">
        <v>24</v>
      </c>
      <c r="M4054">
        <v>10</v>
      </c>
      <c r="N4054">
        <f t="shared" si="317"/>
        <v>35200</v>
      </c>
      <c r="O4054">
        <f t="shared" si="318"/>
        <v>213</v>
      </c>
      <c r="P4054" t="str">
        <f t="shared" si="319"/>
        <v>Overstock</v>
      </c>
      <c r="Q4054">
        <f t="shared" si="315"/>
        <v>0</v>
      </c>
      <c r="R4054" t="str">
        <f t="shared" si="316"/>
        <v>On Time</v>
      </c>
    </row>
    <row r="4055" spans="1:18" x14ac:dyDescent="0.3">
      <c r="A4055" t="s">
        <v>4090</v>
      </c>
      <c r="B4055" t="s">
        <v>21</v>
      </c>
      <c r="C4055" t="s">
        <v>33</v>
      </c>
      <c r="D4055" t="s">
        <v>39</v>
      </c>
      <c r="E4055" s="1">
        <v>45019</v>
      </c>
      <c r="F4055" s="1">
        <v>45020</v>
      </c>
      <c r="G4055">
        <v>250</v>
      </c>
      <c r="H4055">
        <v>148</v>
      </c>
      <c r="I4055">
        <v>137</v>
      </c>
      <c r="J4055">
        <v>832</v>
      </c>
      <c r="K4055">
        <v>1118</v>
      </c>
      <c r="L4055" t="s">
        <v>30</v>
      </c>
      <c r="M4055">
        <v>1</v>
      </c>
      <c r="N4055">
        <f t="shared" si="317"/>
        <v>153166</v>
      </c>
      <c r="O4055">
        <f t="shared" si="318"/>
        <v>286</v>
      </c>
      <c r="P4055" t="str">
        <f t="shared" si="319"/>
        <v>Overstock</v>
      </c>
      <c r="Q4055">
        <f t="shared" si="315"/>
        <v>0</v>
      </c>
      <c r="R4055" t="str">
        <f t="shared" si="316"/>
        <v>On Time</v>
      </c>
    </row>
    <row r="4056" spans="1:18" x14ac:dyDescent="0.3">
      <c r="A4056" t="s">
        <v>4091</v>
      </c>
      <c r="B4056" t="s">
        <v>26</v>
      </c>
      <c r="C4056" t="s">
        <v>41</v>
      </c>
      <c r="D4056" t="s">
        <v>16</v>
      </c>
      <c r="E4056" s="1">
        <v>45517</v>
      </c>
      <c r="F4056" s="1">
        <v>45523</v>
      </c>
      <c r="G4056">
        <v>17</v>
      </c>
      <c r="H4056">
        <v>102</v>
      </c>
      <c r="I4056">
        <v>63</v>
      </c>
      <c r="J4056">
        <v>1556</v>
      </c>
      <c r="K4056">
        <v>1827</v>
      </c>
      <c r="L4056" t="s">
        <v>19</v>
      </c>
      <c r="M4056">
        <v>6</v>
      </c>
      <c r="N4056">
        <f t="shared" si="317"/>
        <v>115101</v>
      </c>
      <c r="O4056">
        <f t="shared" si="318"/>
        <v>271</v>
      </c>
      <c r="P4056" t="str">
        <f t="shared" si="319"/>
        <v>Understock</v>
      </c>
      <c r="Q4056">
        <f t="shared" si="315"/>
        <v>0</v>
      </c>
      <c r="R4056" t="str">
        <f t="shared" si="316"/>
        <v>On Time</v>
      </c>
    </row>
    <row r="4057" spans="1:18" x14ac:dyDescent="0.3">
      <c r="A4057" t="s">
        <v>4092</v>
      </c>
      <c r="B4057" t="s">
        <v>44</v>
      </c>
      <c r="C4057" t="s">
        <v>33</v>
      </c>
      <c r="D4057" t="s">
        <v>39</v>
      </c>
      <c r="E4057" s="1">
        <v>45032</v>
      </c>
      <c r="F4057" s="1">
        <v>45034</v>
      </c>
      <c r="G4057">
        <v>158</v>
      </c>
      <c r="H4057">
        <v>108</v>
      </c>
      <c r="I4057">
        <v>55</v>
      </c>
      <c r="J4057">
        <v>602</v>
      </c>
      <c r="K4057">
        <v>746</v>
      </c>
      <c r="L4057" t="s">
        <v>30</v>
      </c>
      <c r="M4057">
        <v>2</v>
      </c>
      <c r="N4057">
        <f t="shared" si="317"/>
        <v>41030</v>
      </c>
      <c r="O4057">
        <f t="shared" si="318"/>
        <v>144</v>
      </c>
      <c r="P4057" t="str">
        <f t="shared" si="319"/>
        <v>Overstock</v>
      </c>
      <c r="Q4057">
        <f t="shared" si="315"/>
        <v>0</v>
      </c>
      <c r="R4057" t="str">
        <f t="shared" si="316"/>
        <v>On Time</v>
      </c>
    </row>
    <row r="4058" spans="1:18" x14ac:dyDescent="0.3">
      <c r="A4058" t="s">
        <v>4093</v>
      </c>
      <c r="B4058" t="s">
        <v>48</v>
      </c>
      <c r="C4058" t="s">
        <v>41</v>
      </c>
      <c r="D4058" t="s">
        <v>29</v>
      </c>
      <c r="E4058" s="1">
        <v>45645</v>
      </c>
      <c r="F4058" s="1">
        <v>45653</v>
      </c>
      <c r="G4058">
        <v>498</v>
      </c>
      <c r="H4058">
        <v>95</v>
      </c>
      <c r="I4058">
        <v>134</v>
      </c>
      <c r="J4058">
        <v>1889</v>
      </c>
      <c r="K4058">
        <v>2213</v>
      </c>
      <c r="L4058" t="s">
        <v>30</v>
      </c>
      <c r="M4058">
        <v>8</v>
      </c>
      <c r="N4058">
        <f t="shared" si="317"/>
        <v>296542</v>
      </c>
      <c r="O4058">
        <f t="shared" si="318"/>
        <v>324</v>
      </c>
      <c r="P4058" t="str">
        <f t="shared" si="319"/>
        <v>Overstock</v>
      </c>
      <c r="Q4058">
        <f t="shared" si="315"/>
        <v>0</v>
      </c>
      <c r="R4058" t="str">
        <f t="shared" si="316"/>
        <v>On Time</v>
      </c>
    </row>
    <row r="4059" spans="1:18" x14ac:dyDescent="0.3">
      <c r="A4059" t="s">
        <v>4094</v>
      </c>
      <c r="B4059" t="s">
        <v>26</v>
      </c>
      <c r="C4059" t="s">
        <v>15</v>
      </c>
      <c r="D4059" t="s">
        <v>39</v>
      </c>
      <c r="E4059" s="1">
        <v>44983</v>
      </c>
      <c r="F4059" s="1">
        <v>44984</v>
      </c>
      <c r="G4059">
        <v>311</v>
      </c>
      <c r="H4059">
        <v>140</v>
      </c>
      <c r="I4059">
        <v>61</v>
      </c>
      <c r="J4059">
        <v>1116</v>
      </c>
      <c r="K4059">
        <v>1486</v>
      </c>
      <c r="L4059" t="s">
        <v>24</v>
      </c>
      <c r="M4059">
        <v>1</v>
      </c>
      <c r="N4059">
        <f t="shared" si="317"/>
        <v>90646</v>
      </c>
      <c r="O4059">
        <f t="shared" si="318"/>
        <v>370</v>
      </c>
      <c r="P4059" t="str">
        <f t="shared" si="319"/>
        <v>Overstock</v>
      </c>
      <c r="Q4059">
        <f t="shared" si="315"/>
        <v>0</v>
      </c>
      <c r="R4059" t="str">
        <f t="shared" si="316"/>
        <v>On Time</v>
      </c>
    </row>
    <row r="4060" spans="1:18" x14ac:dyDescent="0.3">
      <c r="A4060" t="s">
        <v>4095</v>
      </c>
      <c r="B4060" t="s">
        <v>44</v>
      </c>
      <c r="C4060" t="s">
        <v>15</v>
      </c>
      <c r="D4060" t="s">
        <v>16</v>
      </c>
      <c r="E4060" s="1">
        <v>45538</v>
      </c>
      <c r="F4060" s="1">
        <v>45547</v>
      </c>
      <c r="G4060">
        <v>434</v>
      </c>
      <c r="H4060">
        <v>88</v>
      </c>
      <c r="I4060">
        <v>1</v>
      </c>
      <c r="J4060">
        <v>1678</v>
      </c>
      <c r="K4060">
        <v>2168</v>
      </c>
      <c r="L4060" t="s">
        <v>24</v>
      </c>
      <c r="M4060">
        <v>9</v>
      </c>
      <c r="N4060">
        <f t="shared" si="317"/>
        <v>2168</v>
      </c>
      <c r="O4060">
        <f t="shared" si="318"/>
        <v>490</v>
      </c>
      <c r="P4060" t="str">
        <f t="shared" si="319"/>
        <v>Overstock</v>
      </c>
      <c r="Q4060">
        <f t="shared" si="315"/>
        <v>0</v>
      </c>
      <c r="R4060" t="str">
        <f t="shared" si="316"/>
        <v>On Time</v>
      </c>
    </row>
    <row r="4061" spans="1:18" x14ac:dyDescent="0.3">
      <c r="A4061" t="s">
        <v>4096</v>
      </c>
      <c r="B4061" t="s">
        <v>32</v>
      </c>
      <c r="C4061" t="s">
        <v>33</v>
      </c>
      <c r="D4061" t="s">
        <v>16</v>
      </c>
      <c r="E4061" s="1">
        <v>45351</v>
      </c>
      <c r="F4061" s="1">
        <v>45357</v>
      </c>
      <c r="G4061">
        <v>382</v>
      </c>
      <c r="H4061">
        <v>146</v>
      </c>
      <c r="I4061">
        <v>140</v>
      </c>
      <c r="J4061">
        <v>790</v>
      </c>
      <c r="K4061">
        <v>1259</v>
      </c>
      <c r="L4061" t="s">
        <v>30</v>
      </c>
      <c r="M4061">
        <v>6</v>
      </c>
      <c r="N4061">
        <f t="shared" si="317"/>
        <v>176260</v>
      </c>
      <c r="O4061">
        <f t="shared" si="318"/>
        <v>469</v>
      </c>
      <c r="P4061" t="str">
        <f t="shared" si="319"/>
        <v>Overstock</v>
      </c>
      <c r="Q4061">
        <f t="shared" si="315"/>
        <v>0</v>
      </c>
      <c r="R4061" t="str">
        <f t="shared" si="316"/>
        <v>On Time</v>
      </c>
    </row>
    <row r="4062" spans="1:18" x14ac:dyDescent="0.3">
      <c r="A4062" t="s">
        <v>4097</v>
      </c>
      <c r="B4062" t="s">
        <v>52</v>
      </c>
      <c r="C4062" t="s">
        <v>41</v>
      </c>
      <c r="D4062" t="s">
        <v>39</v>
      </c>
      <c r="E4062" s="1">
        <v>45611</v>
      </c>
      <c r="F4062" s="1">
        <v>45612</v>
      </c>
      <c r="G4062">
        <v>420</v>
      </c>
      <c r="H4062">
        <v>58</v>
      </c>
      <c r="I4062">
        <v>87</v>
      </c>
      <c r="J4062">
        <v>548</v>
      </c>
      <c r="K4062">
        <v>737</v>
      </c>
      <c r="L4062" t="s">
        <v>24</v>
      </c>
      <c r="M4062">
        <v>1</v>
      </c>
      <c r="N4062">
        <f t="shared" si="317"/>
        <v>64119</v>
      </c>
      <c r="O4062">
        <f t="shared" si="318"/>
        <v>189</v>
      </c>
      <c r="P4062" t="str">
        <f t="shared" si="319"/>
        <v>Overstock</v>
      </c>
      <c r="Q4062">
        <f t="shared" si="315"/>
        <v>0</v>
      </c>
      <c r="R4062" t="str">
        <f t="shared" si="316"/>
        <v>On Time</v>
      </c>
    </row>
    <row r="4063" spans="1:18" x14ac:dyDescent="0.3">
      <c r="A4063" t="s">
        <v>4098</v>
      </c>
      <c r="B4063" t="s">
        <v>32</v>
      </c>
      <c r="C4063" t="s">
        <v>15</v>
      </c>
      <c r="D4063" t="s">
        <v>29</v>
      </c>
      <c r="E4063" s="1">
        <v>45489</v>
      </c>
      <c r="F4063" s="1">
        <v>45498</v>
      </c>
      <c r="G4063">
        <v>455</v>
      </c>
      <c r="H4063">
        <v>63</v>
      </c>
      <c r="I4063">
        <v>37</v>
      </c>
      <c r="J4063">
        <v>1312</v>
      </c>
      <c r="K4063">
        <v>1641</v>
      </c>
      <c r="L4063" t="s">
        <v>24</v>
      </c>
      <c r="M4063">
        <v>9</v>
      </c>
      <c r="N4063">
        <f t="shared" si="317"/>
        <v>60717</v>
      </c>
      <c r="O4063">
        <f t="shared" si="318"/>
        <v>329</v>
      </c>
      <c r="P4063" t="str">
        <f t="shared" si="319"/>
        <v>Overstock</v>
      </c>
      <c r="Q4063">
        <f t="shared" si="315"/>
        <v>0</v>
      </c>
      <c r="R4063" t="str">
        <f t="shared" si="316"/>
        <v>On Time</v>
      </c>
    </row>
    <row r="4064" spans="1:18" x14ac:dyDescent="0.3">
      <c r="A4064" t="s">
        <v>4099</v>
      </c>
      <c r="B4064" t="s">
        <v>50</v>
      </c>
      <c r="C4064" t="s">
        <v>15</v>
      </c>
      <c r="D4064" t="s">
        <v>39</v>
      </c>
      <c r="E4064" s="1">
        <v>45509</v>
      </c>
      <c r="F4064" s="1">
        <v>45515</v>
      </c>
      <c r="G4064">
        <v>365</v>
      </c>
      <c r="H4064">
        <v>148</v>
      </c>
      <c r="I4064">
        <v>269</v>
      </c>
      <c r="J4064">
        <v>1115</v>
      </c>
      <c r="K4064">
        <v>1298</v>
      </c>
      <c r="L4064" t="s">
        <v>19</v>
      </c>
      <c r="M4064">
        <v>6</v>
      </c>
      <c r="N4064">
        <f t="shared" si="317"/>
        <v>349162</v>
      </c>
      <c r="O4064">
        <f t="shared" si="318"/>
        <v>183</v>
      </c>
      <c r="P4064" t="str">
        <f t="shared" si="319"/>
        <v>Overstock</v>
      </c>
      <c r="Q4064">
        <f t="shared" si="315"/>
        <v>0</v>
      </c>
      <c r="R4064" t="str">
        <f t="shared" si="316"/>
        <v>On Time</v>
      </c>
    </row>
    <row r="4065" spans="1:18" x14ac:dyDescent="0.3">
      <c r="A4065" t="s">
        <v>4100</v>
      </c>
      <c r="B4065" t="s">
        <v>52</v>
      </c>
      <c r="C4065" t="s">
        <v>15</v>
      </c>
      <c r="D4065" t="s">
        <v>23</v>
      </c>
      <c r="E4065" s="1">
        <v>45287</v>
      </c>
      <c r="F4065" s="1">
        <v>45288</v>
      </c>
      <c r="G4065">
        <v>220</v>
      </c>
      <c r="H4065">
        <v>75</v>
      </c>
      <c r="I4065">
        <v>194</v>
      </c>
      <c r="J4065">
        <v>758</v>
      </c>
      <c r="K4065">
        <v>940</v>
      </c>
      <c r="L4065" t="s">
        <v>19</v>
      </c>
      <c r="M4065">
        <v>1</v>
      </c>
      <c r="N4065">
        <f t="shared" si="317"/>
        <v>182360</v>
      </c>
      <c r="O4065">
        <f t="shared" si="318"/>
        <v>182</v>
      </c>
      <c r="P4065" t="str">
        <f t="shared" si="319"/>
        <v>Overstock</v>
      </c>
      <c r="Q4065">
        <f t="shared" si="315"/>
        <v>0</v>
      </c>
      <c r="R4065" t="str">
        <f t="shared" si="316"/>
        <v>On Time</v>
      </c>
    </row>
    <row r="4066" spans="1:18" x14ac:dyDescent="0.3">
      <c r="A4066" t="s">
        <v>4101</v>
      </c>
      <c r="B4066" t="s">
        <v>48</v>
      </c>
      <c r="C4066" t="s">
        <v>15</v>
      </c>
      <c r="D4066" t="s">
        <v>16</v>
      </c>
      <c r="E4066" s="1">
        <v>45601</v>
      </c>
      <c r="F4066" s="1">
        <v>45611</v>
      </c>
      <c r="G4066">
        <v>89</v>
      </c>
      <c r="H4066">
        <v>148</v>
      </c>
      <c r="I4066">
        <v>295</v>
      </c>
      <c r="J4066">
        <v>1205</v>
      </c>
      <c r="K4066">
        <v>1490</v>
      </c>
      <c r="L4066" t="s">
        <v>24</v>
      </c>
      <c r="M4066">
        <v>10</v>
      </c>
      <c r="N4066">
        <f t="shared" si="317"/>
        <v>439550</v>
      </c>
      <c r="O4066">
        <f t="shared" si="318"/>
        <v>285</v>
      </c>
      <c r="P4066" t="str">
        <f t="shared" si="319"/>
        <v>Understock</v>
      </c>
      <c r="Q4066">
        <f t="shared" si="315"/>
        <v>0</v>
      </c>
      <c r="R4066" t="str">
        <f t="shared" si="316"/>
        <v>On Time</v>
      </c>
    </row>
    <row r="4067" spans="1:18" x14ac:dyDescent="0.3">
      <c r="A4067" t="s">
        <v>4102</v>
      </c>
      <c r="B4067" t="s">
        <v>32</v>
      </c>
      <c r="C4067" t="s">
        <v>22</v>
      </c>
      <c r="D4067" t="s">
        <v>27</v>
      </c>
      <c r="E4067" s="1">
        <v>44965</v>
      </c>
      <c r="F4067" s="1">
        <v>44974</v>
      </c>
      <c r="G4067">
        <v>258</v>
      </c>
      <c r="H4067">
        <v>115</v>
      </c>
      <c r="I4067">
        <v>116</v>
      </c>
      <c r="J4067">
        <v>284</v>
      </c>
      <c r="K4067">
        <v>553</v>
      </c>
      <c r="L4067" t="s">
        <v>24</v>
      </c>
      <c r="M4067">
        <v>9</v>
      </c>
      <c r="N4067">
        <f t="shared" si="317"/>
        <v>64148</v>
      </c>
      <c r="O4067">
        <f t="shared" si="318"/>
        <v>269</v>
      </c>
      <c r="P4067" t="str">
        <f t="shared" si="319"/>
        <v>Overstock</v>
      </c>
      <c r="Q4067">
        <f t="shared" si="315"/>
        <v>0</v>
      </c>
      <c r="R4067" t="str">
        <f t="shared" si="316"/>
        <v>On Time</v>
      </c>
    </row>
    <row r="4068" spans="1:18" x14ac:dyDescent="0.3">
      <c r="A4068" t="s">
        <v>4103</v>
      </c>
      <c r="B4068" t="s">
        <v>50</v>
      </c>
      <c r="C4068" t="s">
        <v>15</v>
      </c>
      <c r="D4068" t="s">
        <v>29</v>
      </c>
      <c r="E4068" s="1">
        <v>45278</v>
      </c>
      <c r="F4068" s="1">
        <v>45283</v>
      </c>
      <c r="G4068">
        <v>270</v>
      </c>
      <c r="H4068">
        <v>51</v>
      </c>
      <c r="I4068">
        <v>43</v>
      </c>
      <c r="J4068">
        <v>1554</v>
      </c>
      <c r="K4068">
        <v>1737</v>
      </c>
      <c r="L4068" t="s">
        <v>17</v>
      </c>
      <c r="M4068">
        <v>5</v>
      </c>
      <c r="N4068">
        <f t="shared" si="317"/>
        <v>74691</v>
      </c>
      <c r="O4068">
        <f t="shared" si="318"/>
        <v>183</v>
      </c>
      <c r="P4068" t="str">
        <f t="shared" si="319"/>
        <v>Overstock</v>
      </c>
      <c r="Q4068">
        <f t="shared" si="315"/>
        <v>0</v>
      </c>
      <c r="R4068" t="str">
        <f t="shared" si="316"/>
        <v>On Time</v>
      </c>
    </row>
    <row r="4069" spans="1:18" x14ac:dyDescent="0.3">
      <c r="A4069" t="s">
        <v>4104</v>
      </c>
      <c r="B4069" t="s">
        <v>60</v>
      </c>
      <c r="C4069" t="s">
        <v>41</v>
      </c>
      <c r="D4069" t="s">
        <v>27</v>
      </c>
      <c r="E4069" s="1">
        <v>45445</v>
      </c>
      <c r="F4069" s="1">
        <v>45448</v>
      </c>
      <c r="G4069">
        <v>464</v>
      </c>
      <c r="H4069">
        <v>93</v>
      </c>
      <c r="I4069">
        <v>257</v>
      </c>
      <c r="J4069">
        <v>1287</v>
      </c>
      <c r="K4069">
        <v>1517</v>
      </c>
      <c r="L4069" t="s">
        <v>24</v>
      </c>
      <c r="M4069">
        <v>3</v>
      </c>
      <c r="N4069">
        <f t="shared" si="317"/>
        <v>389869</v>
      </c>
      <c r="O4069">
        <f t="shared" si="318"/>
        <v>230</v>
      </c>
      <c r="P4069" t="str">
        <f t="shared" si="319"/>
        <v>Overstock</v>
      </c>
      <c r="Q4069">
        <f t="shared" si="315"/>
        <v>0</v>
      </c>
      <c r="R4069" t="str">
        <f t="shared" si="316"/>
        <v>On Time</v>
      </c>
    </row>
    <row r="4070" spans="1:18" x14ac:dyDescent="0.3">
      <c r="A4070" t="s">
        <v>4105</v>
      </c>
      <c r="B4070" t="s">
        <v>38</v>
      </c>
      <c r="C4070" t="s">
        <v>33</v>
      </c>
      <c r="D4070" t="s">
        <v>27</v>
      </c>
      <c r="E4070" s="1">
        <v>45345</v>
      </c>
      <c r="F4070" s="1">
        <v>45348</v>
      </c>
      <c r="G4070">
        <v>344</v>
      </c>
      <c r="H4070">
        <v>65</v>
      </c>
      <c r="I4070">
        <v>21</v>
      </c>
      <c r="J4070">
        <v>1890</v>
      </c>
      <c r="K4070">
        <v>2155</v>
      </c>
      <c r="L4070" t="s">
        <v>24</v>
      </c>
      <c r="M4070">
        <v>3</v>
      </c>
      <c r="N4070">
        <f t="shared" si="317"/>
        <v>45255</v>
      </c>
      <c r="O4070">
        <f t="shared" si="318"/>
        <v>265</v>
      </c>
      <c r="P4070" t="str">
        <f t="shared" si="319"/>
        <v>Overstock</v>
      </c>
      <c r="Q4070">
        <f t="shared" si="315"/>
        <v>0</v>
      </c>
      <c r="R4070" t="str">
        <f t="shared" si="316"/>
        <v>On Time</v>
      </c>
    </row>
    <row r="4071" spans="1:18" x14ac:dyDescent="0.3">
      <c r="A4071" t="s">
        <v>4106</v>
      </c>
      <c r="B4071" t="s">
        <v>38</v>
      </c>
      <c r="C4071" t="s">
        <v>41</v>
      </c>
      <c r="D4071" t="s">
        <v>29</v>
      </c>
      <c r="E4071" s="1">
        <v>45131</v>
      </c>
      <c r="F4071" s="1">
        <v>45135</v>
      </c>
      <c r="G4071">
        <v>11</v>
      </c>
      <c r="H4071">
        <v>135</v>
      </c>
      <c r="I4071">
        <v>210</v>
      </c>
      <c r="J4071">
        <v>1286</v>
      </c>
      <c r="K4071">
        <v>1651</v>
      </c>
      <c r="L4071" t="s">
        <v>24</v>
      </c>
      <c r="M4071">
        <v>4</v>
      </c>
      <c r="N4071">
        <f t="shared" si="317"/>
        <v>346710</v>
      </c>
      <c r="O4071">
        <f t="shared" si="318"/>
        <v>365</v>
      </c>
      <c r="P4071" t="str">
        <f t="shared" si="319"/>
        <v>Understock</v>
      </c>
      <c r="Q4071">
        <f t="shared" si="315"/>
        <v>0</v>
      </c>
      <c r="R4071" t="str">
        <f t="shared" si="316"/>
        <v>On Time</v>
      </c>
    </row>
    <row r="4072" spans="1:18" x14ac:dyDescent="0.3">
      <c r="A4072" t="s">
        <v>4107</v>
      </c>
      <c r="B4072" t="s">
        <v>38</v>
      </c>
      <c r="C4072" t="s">
        <v>15</v>
      </c>
      <c r="D4072" t="s">
        <v>23</v>
      </c>
      <c r="E4072" s="1">
        <v>45167</v>
      </c>
      <c r="F4072" s="1">
        <v>45170</v>
      </c>
      <c r="G4072">
        <v>445</v>
      </c>
      <c r="H4072">
        <v>52</v>
      </c>
      <c r="I4072">
        <v>172</v>
      </c>
      <c r="J4072">
        <v>456</v>
      </c>
      <c r="K4072">
        <v>597</v>
      </c>
      <c r="L4072" t="s">
        <v>34</v>
      </c>
      <c r="M4072">
        <v>3</v>
      </c>
      <c r="N4072">
        <f t="shared" si="317"/>
        <v>102684</v>
      </c>
      <c r="O4072">
        <f t="shared" si="318"/>
        <v>141</v>
      </c>
      <c r="P4072" t="str">
        <f t="shared" si="319"/>
        <v>Overstock</v>
      </c>
      <c r="Q4072">
        <f t="shared" si="315"/>
        <v>0</v>
      </c>
      <c r="R4072" t="str">
        <f t="shared" si="316"/>
        <v>On Time</v>
      </c>
    </row>
    <row r="4073" spans="1:18" x14ac:dyDescent="0.3">
      <c r="A4073" t="s">
        <v>4108</v>
      </c>
      <c r="B4073" t="s">
        <v>21</v>
      </c>
      <c r="C4073" t="s">
        <v>33</v>
      </c>
      <c r="D4073" t="s">
        <v>39</v>
      </c>
      <c r="E4073" s="1">
        <v>45632</v>
      </c>
      <c r="F4073" s="1">
        <v>45641</v>
      </c>
      <c r="G4073">
        <v>124</v>
      </c>
      <c r="H4073">
        <v>126</v>
      </c>
      <c r="I4073">
        <v>242</v>
      </c>
      <c r="J4073">
        <v>212</v>
      </c>
      <c r="K4073">
        <v>518</v>
      </c>
      <c r="L4073" t="s">
        <v>30</v>
      </c>
      <c r="M4073">
        <v>9</v>
      </c>
      <c r="N4073">
        <f t="shared" si="317"/>
        <v>125356</v>
      </c>
      <c r="O4073">
        <f t="shared" si="318"/>
        <v>306</v>
      </c>
      <c r="P4073" t="str">
        <f t="shared" si="319"/>
        <v>Understock</v>
      </c>
      <c r="Q4073">
        <f t="shared" si="315"/>
        <v>0</v>
      </c>
      <c r="R4073" t="str">
        <f t="shared" si="316"/>
        <v>On Time</v>
      </c>
    </row>
    <row r="4074" spans="1:18" x14ac:dyDescent="0.3">
      <c r="A4074" t="s">
        <v>4109</v>
      </c>
      <c r="B4074" t="s">
        <v>14</v>
      </c>
      <c r="C4074" t="s">
        <v>41</v>
      </c>
      <c r="D4074" t="s">
        <v>27</v>
      </c>
      <c r="E4074" s="1">
        <v>45376</v>
      </c>
      <c r="F4074" s="1">
        <v>45384</v>
      </c>
      <c r="G4074">
        <v>317</v>
      </c>
      <c r="H4074">
        <v>145</v>
      </c>
      <c r="I4074">
        <v>2</v>
      </c>
      <c r="J4074">
        <v>1127</v>
      </c>
      <c r="K4074">
        <v>1257</v>
      </c>
      <c r="L4074" t="s">
        <v>17</v>
      </c>
      <c r="M4074">
        <v>8</v>
      </c>
      <c r="N4074">
        <f t="shared" si="317"/>
        <v>2514</v>
      </c>
      <c r="O4074">
        <f t="shared" si="318"/>
        <v>130</v>
      </c>
      <c r="P4074" t="str">
        <f t="shared" si="319"/>
        <v>Overstock</v>
      </c>
      <c r="Q4074">
        <f t="shared" si="315"/>
        <v>0</v>
      </c>
      <c r="R4074" t="str">
        <f t="shared" si="316"/>
        <v>On Time</v>
      </c>
    </row>
    <row r="4075" spans="1:18" x14ac:dyDescent="0.3">
      <c r="A4075" t="s">
        <v>4110</v>
      </c>
      <c r="B4075" t="s">
        <v>26</v>
      </c>
      <c r="C4075" t="s">
        <v>33</v>
      </c>
      <c r="D4075" t="s">
        <v>23</v>
      </c>
      <c r="E4075" s="1">
        <v>45617</v>
      </c>
      <c r="F4075" s="1">
        <v>45624</v>
      </c>
      <c r="G4075">
        <v>355</v>
      </c>
      <c r="H4075">
        <v>101</v>
      </c>
      <c r="I4075">
        <v>161</v>
      </c>
      <c r="J4075">
        <v>1643</v>
      </c>
      <c r="K4075">
        <v>1853</v>
      </c>
      <c r="L4075" t="s">
        <v>24</v>
      </c>
      <c r="M4075">
        <v>7</v>
      </c>
      <c r="N4075">
        <f t="shared" si="317"/>
        <v>298333</v>
      </c>
      <c r="O4075">
        <f t="shared" si="318"/>
        <v>210</v>
      </c>
      <c r="P4075" t="str">
        <f t="shared" si="319"/>
        <v>Overstock</v>
      </c>
      <c r="Q4075">
        <f t="shared" si="315"/>
        <v>0</v>
      </c>
      <c r="R4075" t="str">
        <f t="shared" si="316"/>
        <v>On Time</v>
      </c>
    </row>
    <row r="4076" spans="1:18" x14ac:dyDescent="0.3">
      <c r="A4076" t="s">
        <v>4111</v>
      </c>
      <c r="B4076" t="s">
        <v>32</v>
      </c>
      <c r="C4076" t="s">
        <v>41</v>
      </c>
      <c r="D4076" t="s">
        <v>27</v>
      </c>
      <c r="E4076" s="1">
        <v>45247</v>
      </c>
      <c r="F4076" s="1">
        <v>45254</v>
      </c>
      <c r="G4076">
        <v>18</v>
      </c>
      <c r="H4076">
        <v>83</v>
      </c>
      <c r="I4076">
        <v>163</v>
      </c>
      <c r="J4076">
        <v>956</v>
      </c>
      <c r="K4076">
        <v>1434</v>
      </c>
      <c r="L4076" t="s">
        <v>24</v>
      </c>
      <c r="M4076">
        <v>7</v>
      </c>
      <c r="N4076">
        <f t="shared" si="317"/>
        <v>233742</v>
      </c>
      <c r="O4076">
        <f t="shared" si="318"/>
        <v>478</v>
      </c>
      <c r="P4076" t="str">
        <f t="shared" si="319"/>
        <v>Understock</v>
      </c>
      <c r="Q4076">
        <f t="shared" si="315"/>
        <v>0</v>
      </c>
      <c r="R4076" t="str">
        <f t="shared" si="316"/>
        <v>On Time</v>
      </c>
    </row>
    <row r="4077" spans="1:18" x14ac:dyDescent="0.3">
      <c r="A4077" t="s">
        <v>4112</v>
      </c>
      <c r="B4077" t="s">
        <v>21</v>
      </c>
      <c r="C4077" t="s">
        <v>22</v>
      </c>
      <c r="D4077" t="s">
        <v>16</v>
      </c>
      <c r="E4077" s="1">
        <v>45057</v>
      </c>
      <c r="F4077" s="1">
        <v>45063</v>
      </c>
      <c r="G4077">
        <v>262</v>
      </c>
      <c r="H4077">
        <v>129</v>
      </c>
      <c r="I4077">
        <v>132</v>
      </c>
      <c r="J4077">
        <v>997</v>
      </c>
      <c r="K4077">
        <v>1196</v>
      </c>
      <c r="L4077" t="s">
        <v>30</v>
      </c>
      <c r="M4077">
        <v>6</v>
      </c>
      <c r="N4077">
        <f t="shared" si="317"/>
        <v>157872</v>
      </c>
      <c r="O4077">
        <f t="shared" si="318"/>
        <v>199</v>
      </c>
      <c r="P4077" t="str">
        <f t="shared" si="319"/>
        <v>Overstock</v>
      </c>
      <c r="Q4077">
        <f t="shared" si="315"/>
        <v>0</v>
      </c>
      <c r="R4077" t="str">
        <f t="shared" si="316"/>
        <v>On Time</v>
      </c>
    </row>
    <row r="4078" spans="1:18" x14ac:dyDescent="0.3">
      <c r="A4078" t="s">
        <v>4113</v>
      </c>
      <c r="B4078" t="s">
        <v>21</v>
      </c>
      <c r="C4078" t="s">
        <v>15</v>
      </c>
      <c r="D4078" t="s">
        <v>29</v>
      </c>
      <c r="E4078" s="1">
        <v>45270</v>
      </c>
      <c r="F4078" s="1">
        <v>45277</v>
      </c>
      <c r="G4078">
        <v>392</v>
      </c>
      <c r="H4078">
        <v>134</v>
      </c>
      <c r="I4078">
        <v>163</v>
      </c>
      <c r="J4078">
        <v>1640</v>
      </c>
      <c r="K4078">
        <v>2037</v>
      </c>
      <c r="L4078" t="s">
        <v>24</v>
      </c>
      <c r="M4078">
        <v>7</v>
      </c>
      <c r="N4078">
        <f t="shared" si="317"/>
        <v>332031</v>
      </c>
      <c r="O4078">
        <f t="shared" si="318"/>
        <v>397</v>
      </c>
      <c r="P4078" t="str">
        <f t="shared" si="319"/>
        <v>Overstock</v>
      </c>
      <c r="Q4078">
        <f t="shared" si="315"/>
        <v>0</v>
      </c>
      <c r="R4078" t="str">
        <f t="shared" si="316"/>
        <v>On Time</v>
      </c>
    </row>
    <row r="4079" spans="1:18" x14ac:dyDescent="0.3">
      <c r="A4079" t="s">
        <v>4114</v>
      </c>
      <c r="B4079" t="s">
        <v>52</v>
      </c>
      <c r="C4079" t="s">
        <v>22</v>
      </c>
      <c r="D4079" t="s">
        <v>23</v>
      </c>
      <c r="E4079" s="1">
        <v>45090</v>
      </c>
      <c r="F4079" s="1">
        <v>45093</v>
      </c>
      <c r="G4079">
        <v>482</v>
      </c>
      <c r="H4079">
        <v>90</v>
      </c>
      <c r="I4079">
        <v>234</v>
      </c>
      <c r="J4079">
        <v>1977</v>
      </c>
      <c r="K4079">
        <v>2280</v>
      </c>
      <c r="L4079" t="s">
        <v>17</v>
      </c>
      <c r="M4079">
        <v>3</v>
      </c>
      <c r="N4079">
        <f t="shared" si="317"/>
        <v>533520</v>
      </c>
      <c r="O4079">
        <f t="shared" si="318"/>
        <v>303</v>
      </c>
      <c r="P4079" t="str">
        <f t="shared" si="319"/>
        <v>Overstock</v>
      </c>
      <c r="Q4079">
        <f t="shared" si="315"/>
        <v>0</v>
      </c>
      <c r="R4079" t="str">
        <f t="shared" si="316"/>
        <v>On Time</v>
      </c>
    </row>
    <row r="4080" spans="1:18" x14ac:dyDescent="0.3">
      <c r="A4080" t="s">
        <v>4115</v>
      </c>
      <c r="B4080" t="s">
        <v>44</v>
      </c>
      <c r="C4080" t="s">
        <v>33</v>
      </c>
      <c r="D4080" t="s">
        <v>16</v>
      </c>
      <c r="E4080" s="1">
        <v>45153</v>
      </c>
      <c r="F4080" s="1">
        <v>45163</v>
      </c>
      <c r="G4080">
        <v>282</v>
      </c>
      <c r="H4080">
        <v>72</v>
      </c>
      <c r="I4080">
        <v>296</v>
      </c>
      <c r="J4080">
        <v>232</v>
      </c>
      <c r="K4080">
        <v>513</v>
      </c>
      <c r="L4080" t="s">
        <v>30</v>
      </c>
      <c r="M4080">
        <v>10</v>
      </c>
      <c r="N4080">
        <f t="shared" si="317"/>
        <v>151848</v>
      </c>
      <c r="O4080">
        <f t="shared" si="318"/>
        <v>281</v>
      </c>
      <c r="P4080" t="str">
        <f t="shared" si="319"/>
        <v>Understock</v>
      </c>
      <c r="Q4080">
        <f t="shared" si="315"/>
        <v>0</v>
      </c>
      <c r="R4080" t="str">
        <f t="shared" si="316"/>
        <v>On Time</v>
      </c>
    </row>
    <row r="4081" spans="1:18" x14ac:dyDescent="0.3">
      <c r="A4081" t="s">
        <v>4116</v>
      </c>
      <c r="B4081" t="s">
        <v>52</v>
      </c>
      <c r="C4081" t="s">
        <v>15</v>
      </c>
      <c r="D4081" t="s">
        <v>39</v>
      </c>
      <c r="E4081" s="1">
        <v>45167</v>
      </c>
      <c r="F4081" s="1">
        <v>45176</v>
      </c>
      <c r="G4081">
        <v>100</v>
      </c>
      <c r="H4081">
        <v>62</v>
      </c>
      <c r="I4081">
        <v>102</v>
      </c>
      <c r="J4081">
        <v>537</v>
      </c>
      <c r="K4081">
        <v>603</v>
      </c>
      <c r="L4081" t="s">
        <v>19</v>
      </c>
      <c r="M4081">
        <v>9</v>
      </c>
      <c r="N4081">
        <f t="shared" si="317"/>
        <v>61506</v>
      </c>
      <c r="O4081">
        <f t="shared" si="318"/>
        <v>66</v>
      </c>
      <c r="P4081" t="str">
        <f t="shared" si="319"/>
        <v>Understock</v>
      </c>
      <c r="Q4081">
        <f t="shared" si="315"/>
        <v>0</v>
      </c>
      <c r="R4081" t="str">
        <f t="shared" si="316"/>
        <v>On Time</v>
      </c>
    </row>
    <row r="4082" spans="1:18" x14ac:dyDescent="0.3">
      <c r="A4082" t="s">
        <v>4117</v>
      </c>
      <c r="B4082" t="s">
        <v>60</v>
      </c>
      <c r="C4082" t="s">
        <v>33</v>
      </c>
      <c r="D4082" t="s">
        <v>29</v>
      </c>
      <c r="E4082" s="1">
        <v>45363</v>
      </c>
      <c r="F4082" s="1">
        <v>45369</v>
      </c>
      <c r="G4082">
        <v>218</v>
      </c>
      <c r="H4082">
        <v>144</v>
      </c>
      <c r="I4082">
        <v>27</v>
      </c>
      <c r="J4082">
        <v>1438</v>
      </c>
      <c r="K4082">
        <v>1749</v>
      </c>
      <c r="L4082" t="s">
        <v>24</v>
      </c>
      <c r="M4082">
        <v>6</v>
      </c>
      <c r="N4082">
        <f t="shared" si="317"/>
        <v>47223</v>
      </c>
      <c r="O4082">
        <f t="shared" si="318"/>
        <v>311</v>
      </c>
      <c r="P4082" t="str">
        <f t="shared" si="319"/>
        <v>Overstock</v>
      </c>
      <c r="Q4082">
        <f t="shared" si="315"/>
        <v>0</v>
      </c>
      <c r="R4082" t="str">
        <f t="shared" si="316"/>
        <v>On Time</v>
      </c>
    </row>
    <row r="4083" spans="1:18" x14ac:dyDescent="0.3">
      <c r="A4083" t="s">
        <v>4118</v>
      </c>
      <c r="B4083" t="s">
        <v>48</v>
      </c>
      <c r="C4083" t="s">
        <v>33</v>
      </c>
      <c r="D4083" t="s">
        <v>29</v>
      </c>
      <c r="E4083" s="1">
        <v>45068</v>
      </c>
      <c r="F4083" s="1">
        <v>45074</v>
      </c>
      <c r="G4083">
        <v>112</v>
      </c>
      <c r="H4083">
        <v>53</v>
      </c>
      <c r="I4083">
        <v>4</v>
      </c>
      <c r="J4083">
        <v>1589</v>
      </c>
      <c r="K4083">
        <v>1694</v>
      </c>
      <c r="L4083" t="s">
        <v>17</v>
      </c>
      <c r="M4083">
        <v>6</v>
      </c>
      <c r="N4083">
        <f t="shared" si="317"/>
        <v>6776</v>
      </c>
      <c r="O4083">
        <f t="shared" si="318"/>
        <v>105</v>
      </c>
      <c r="P4083" t="str">
        <f t="shared" si="319"/>
        <v>Overstock</v>
      </c>
      <c r="Q4083">
        <f t="shared" si="315"/>
        <v>0</v>
      </c>
      <c r="R4083" t="str">
        <f t="shared" si="316"/>
        <v>On Time</v>
      </c>
    </row>
    <row r="4084" spans="1:18" x14ac:dyDescent="0.3">
      <c r="A4084" t="s">
        <v>4119</v>
      </c>
      <c r="B4084" t="s">
        <v>32</v>
      </c>
      <c r="C4084" t="s">
        <v>33</v>
      </c>
      <c r="D4084" t="s">
        <v>27</v>
      </c>
      <c r="E4084" s="1">
        <v>45605</v>
      </c>
      <c r="F4084" s="1">
        <v>45614</v>
      </c>
      <c r="G4084">
        <v>429</v>
      </c>
      <c r="H4084">
        <v>98</v>
      </c>
      <c r="I4084">
        <v>190</v>
      </c>
      <c r="J4084">
        <v>589</v>
      </c>
      <c r="K4084">
        <v>642</v>
      </c>
      <c r="L4084" t="s">
        <v>17</v>
      </c>
      <c r="M4084">
        <v>9</v>
      </c>
      <c r="N4084">
        <f t="shared" si="317"/>
        <v>121980</v>
      </c>
      <c r="O4084">
        <f t="shared" si="318"/>
        <v>53</v>
      </c>
      <c r="P4084" t="str">
        <f t="shared" si="319"/>
        <v>Overstock</v>
      </c>
      <c r="Q4084">
        <f t="shared" si="315"/>
        <v>0</v>
      </c>
      <c r="R4084" t="str">
        <f t="shared" si="316"/>
        <v>On Time</v>
      </c>
    </row>
    <row r="4085" spans="1:18" x14ac:dyDescent="0.3">
      <c r="A4085" t="s">
        <v>4120</v>
      </c>
      <c r="B4085" t="s">
        <v>52</v>
      </c>
      <c r="C4085" t="s">
        <v>41</v>
      </c>
      <c r="D4085" t="s">
        <v>23</v>
      </c>
      <c r="E4085" s="1">
        <v>45359</v>
      </c>
      <c r="F4085" s="1">
        <v>45363</v>
      </c>
      <c r="G4085">
        <v>82</v>
      </c>
      <c r="H4085">
        <v>149</v>
      </c>
      <c r="I4085">
        <v>141</v>
      </c>
      <c r="J4085">
        <v>1961</v>
      </c>
      <c r="K4085">
        <v>2073</v>
      </c>
      <c r="L4085" t="s">
        <v>17</v>
      </c>
      <c r="M4085">
        <v>4</v>
      </c>
      <c r="N4085">
        <f t="shared" si="317"/>
        <v>292293</v>
      </c>
      <c r="O4085">
        <f t="shared" si="318"/>
        <v>112</v>
      </c>
      <c r="P4085" t="str">
        <f t="shared" si="319"/>
        <v>Understock</v>
      </c>
      <c r="Q4085">
        <f t="shared" si="315"/>
        <v>0</v>
      </c>
      <c r="R4085" t="str">
        <f t="shared" si="316"/>
        <v>On Time</v>
      </c>
    </row>
    <row r="4086" spans="1:18" x14ac:dyDescent="0.3">
      <c r="A4086" t="s">
        <v>4121</v>
      </c>
      <c r="B4086" t="s">
        <v>38</v>
      </c>
      <c r="C4086" t="s">
        <v>22</v>
      </c>
      <c r="D4086" t="s">
        <v>29</v>
      </c>
      <c r="E4086" s="1">
        <v>44992</v>
      </c>
      <c r="F4086" s="1">
        <v>44994</v>
      </c>
      <c r="G4086">
        <v>492</v>
      </c>
      <c r="H4086">
        <v>116</v>
      </c>
      <c r="I4086">
        <v>97</v>
      </c>
      <c r="J4086">
        <v>1885</v>
      </c>
      <c r="K4086">
        <v>2163</v>
      </c>
      <c r="L4086" t="s">
        <v>24</v>
      </c>
      <c r="M4086">
        <v>2</v>
      </c>
      <c r="N4086">
        <f t="shared" si="317"/>
        <v>209811</v>
      </c>
      <c r="O4086">
        <f t="shared" si="318"/>
        <v>278</v>
      </c>
      <c r="P4086" t="str">
        <f t="shared" si="319"/>
        <v>Overstock</v>
      </c>
      <c r="Q4086">
        <f t="shared" si="315"/>
        <v>0</v>
      </c>
      <c r="R4086" t="str">
        <f t="shared" si="316"/>
        <v>On Time</v>
      </c>
    </row>
    <row r="4087" spans="1:18" x14ac:dyDescent="0.3">
      <c r="A4087" t="s">
        <v>4122</v>
      </c>
      <c r="B4087" t="s">
        <v>60</v>
      </c>
      <c r="C4087" t="s">
        <v>22</v>
      </c>
      <c r="D4087" t="s">
        <v>27</v>
      </c>
      <c r="E4087" s="1">
        <v>45239</v>
      </c>
      <c r="F4087" s="1">
        <v>45247</v>
      </c>
      <c r="G4087">
        <v>490</v>
      </c>
      <c r="H4087">
        <v>87</v>
      </c>
      <c r="I4087">
        <v>287</v>
      </c>
      <c r="J4087">
        <v>389</v>
      </c>
      <c r="K4087">
        <v>831</v>
      </c>
      <c r="L4087" t="s">
        <v>24</v>
      </c>
      <c r="M4087">
        <v>8</v>
      </c>
      <c r="N4087">
        <f t="shared" si="317"/>
        <v>238497</v>
      </c>
      <c r="O4087">
        <f t="shared" si="318"/>
        <v>442</v>
      </c>
      <c r="P4087" t="str">
        <f t="shared" si="319"/>
        <v>Overstock</v>
      </c>
      <c r="Q4087">
        <f t="shared" si="315"/>
        <v>0</v>
      </c>
      <c r="R4087" t="str">
        <f t="shared" si="316"/>
        <v>On Time</v>
      </c>
    </row>
    <row r="4088" spans="1:18" x14ac:dyDescent="0.3">
      <c r="A4088" t="s">
        <v>4123</v>
      </c>
      <c r="B4088" t="s">
        <v>48</v>
      </c>
      <c r="C4088" t="s">
        <v>41</v>
      </c>
      <c r="D4088" t="s">
        <v>23</v>
      </c>
      <c r="E4088" s="1">
        <v>45306</v>
      </c>
      <c r="F4088" s="1">
        <v>45308</v>
      </c>
      <c r="G4088">
        <v>109</v>
      </c>
      <c r="H4088">
        <v>147</v>
      </c>
      <c r="I4088">
        <v>85</v>
      </c>
      <c r="J4088">
        <v>1488</v>
      </c>
      <c r="K4088">
        <v>1651</v>
      </c>
      <c r="L4088" t="s">
        <v>24</v>
      </c>
      <c r="M4088">
        <v>2</v>
      </c>
      <c r="N4088">
        <f t="shared" si="317"/>
        <v>140335</v>
      </c>
      <c r="O4088">
        <f t="shared" si="318"/>
        <v>163</v>
      </c>
      <c r="P4088" t="str">
        <f t="shared" si="319"/>
        <v>Overstock</v>
      </c>
      <c r="Q4088">
        <f t="shared" si="315"/>
        <v>0</v>
      </c>
      <c r="R4088" t="str">
        <f t="shared" si="316"/>
        <v>On Time</v>
      </c>
    </row>
    <row r="4089" spans="1:18" x14ac:dyDescent="0.3">
      <c r="A4089" t="s">
        <v>4124</v>
      </c>
      <c r="B4089" t="s">
        <v>60</v>
      </c>
      <c r="C4089" t="s">
        <v>15</v>
      </c>
      <c r="D4089" t="s">
        <v>16</v>
      </c>
      <c r="E4089" s="1">
        <v>45539</v>
      </c>
      <c r="F4089" s="1">
        <v>45549</v>
      </c>
      <c r="G4089">
        <v>392</v>
      </c>
      <c r="H4089">
        <v>98</v>
      </c>
      <c r="I4089">
        <v>48</v>
      </c>
      <c r="J4089">
        <v>1639</v>
      </c>
      <c r="K4089">
        <v>1738</v>
      </c>
      <c r="L4089" t="s">
        <v>24</v>
      </c>
      <c r="M4089">
        <v>10</v>
      </c>
      <c r="N4089">
        <f t="shared" si="317"/>
        <v>83424</v>
      </c>
      <c r="O4089">
        <f t="shared" si="318"/>
        <v>99</v>
      </c>
      <c r="P4089" t="str">
        <f t="shared" si="319"/>
        <v>Overstock</v>
      </c>
      <c r="Q4089">
        <f t="shared" si="315"/>
        <v>0</v>
      </c>
      <c r="R4089" t="str">
        <f t="shared" si="316"/>
        <v>On Time</v>
      </c>
    </row>
    <row r="4090" spans="1:18" x14ac:dyDescent="0.3">
      <c r="A4090" t="s">
        <v>4125</v>
      </c>
      <c r="B4090" t="s">
        <v>32</v>
      </c>
      <c r="C4090" t="s">
        <v>33</v>
      </c>
      <c r="D4090" t="s">
        <v>16</v>
      </c>
      <c r="E4090" s="1">
        <v>45166</v>
      </c>
      <c r="F4090" s="1">
        <v>45171</v>
      </c>
      <c r="G4090">
        <v>17</v>
      </c>
      <c r="H4090">
        <v>115</v>
      </c>
      <c r="I4090">
        <v>67</v>
      </c>
      <c r="J4090">
        <v>812</v>
      </c>
      <c r="K4090">
        <v>1154</v>
      </c>
      <c r="L4090" t="s">
        <v>24</v>
      </c>
      <c r="M4090">
        <v>5</v>
      </c>
      <c r="N4090">
        <f t="shared" si="317"/>
        <v>77318</v>
      </c>
      <c r="O4090">
        <f t="shared" si="318"/>
        <v>342</v>
      </c>
      <c r="P4090" t="str">
        <f t="shared" si="319"/>
        <v>Understock</v>
      </c>
      <c r="Q4090">
        <f t="shared" si="315"/>
        <v>0</v>
      </c>
      <c r="R4090" t="str">
        <f t="shared" si="316"/>
        <v>On Time</v>
      </c>
    </row>
    <row r="4091" spans="1:18" x14ac:dyDescent="0.3">
      <c r="A4091" t="s">
        <v>4126</v>
      </c>
      <c r="B4091" t="s">
        <v>52</v>
      </c>
      <c r="C4091" t="s">
        <v>33</v>
      </c>
      <c r="D4091" t="s">
        <v>29</v>
      </c>
      <c r="E4091" s="1">
        <v>45619</v>
      </c>
      <c r="F4091" s="1">
        <v>45626</v>
      </c>
      <c r="G4091">
        <v>52</v>
      </c>
      <c r="H4091">
        <v>119</v>
      </c>
      <c r="I4091">
        <v>279</v>
      </c>
      <c r="J4091">
        <v>1667</v>
      </c>
      <c r="K4091">
        <v>2045</v>
      </c>
      <c r="L4091" t="s">
        <v>24</v>
      </c>
      <c r="M4091">
        <v>7</v>
      </c>
      <c r="N4091">
        <f t="shared" si="317"/>
        <v>570555</v>
      </c>
      <c r="O4091">
        <f t="shared" si="318"/>
        <v>378</v>
      </c>
      <c r="P4091" t="str">
        <f t="shared" si="319"/>
        <v>Understock</v>
      </c>
      <c r="Q4091">
        <f t="shared" si="315"/>
        <v>0</v>
      </c>
      <c r="R4091" t="str">
        <f t="shared" si="316"/>
        <v>On Time</v>
      </c>
    </row>
    <row r="4092" spans="1:18" x14ac:dyDescent="0.3">
      <c r="A4092" t="s">
        <v>4127</v>
      </c>
      <c r="B4092" t="s">
        <v>52</v>
      </c>
      <c r="C4092" t="s">
        <v>41</v>
      </c>
      <c r="D4092" t="s">
        <v>16</v>
      </c>
      <c r="E4092" s="1">
        <v>45010</v>
      </c>
      <c r="F4092" s="1">
        <v>45020</v>
      </c>
      <c r="G4092">
        <v>54</v>
      </c>
      <c r="H4092">
        <v>114</v>
      </c>
      <c r="I4092">
        <v>275</v>
      </c>
      <c r="J4092">
        <v>1610</v>
      </c>
      <c r="K4092">
        <v>1814</v>
      </c>
      <c r="L4092" t="s">
        <v>24</v>
      </c>
      <c r="M4092">
        <v>10</v>
      </c>
      <c r="N4092">
        <f t="shared" si="317"/>
        <v>498850</v>
      </c>
      <c r="O4092">
        <f t="shared" si="318"/>
        <v>204</v>
      </c>
      <c r="P4092" t="str">
        <f t="shared" si="319"/>
        <v>Understock</v>
      </c>
      <c r="Q4092">
        <f t="shared" si="315"/>
        <v>0</v>
      </c>
      <c r="R4092" t="str">
        <f t="shared" si="316"/>
        <v>On Time</v>
      </c>
    </row>
    <row r="4093" spans="1:18" x14ac:dyDescent="0.3">
      <c r="A4093" t="s">
        <v>4128</v>
      </c>
      <c r="B4093" t="s">
        <v>52</v>
      </c>
      <c r="C4093" t="s">
        <v>22</v>
      </c>
      <c r="D4093" t="s">
        <v>16</v>
      </c>
      <c r="E4093" s="1">
        <v>44960</v>
      </c>
      <c r="F4093" s="1">
        <v>44962</v>
      </c>
      <c r="G4093">
        <v>114</v>
      </c>
      <c r="H4093">
        <v>65</v>
      </c>
      <c r="I4093">
        <v>212</v>
      </c>
      <c r="J4093">
        <v>646</v>
      </c>
      <c r="K4093">
        <v>930</v>
      </c>
      <c r="L4093" t="s">
        <v>24</v>
      </c>
      <c r="M4093">
        <v>2</v>
      </c>
      <c r="N4093">
        <f t="shared" si="317"/>
        <v>197160</v>
      </c>
      <c r="O4093">
        <f t="shared" si="318"/>
        <v>284</v>
      </c>
      <c r="P4093" t="str">
        <f t="shared" si="319"/>
        <v>Understock</v>
      </c>
      <c r="Q4093">
        <f t="shared" si="315"/>
        <v>0</v>
      </c>
      <c r="R4093" t="str">
        <f t="shared" si="316"/>
        <v>On Time</v>
      </c>
    </row>
    <row r="4094" spans="1:18" x14ac:dyDescent="0.3">
      <c r="A4094" t="s">
        <v>4129</v>
      </c>
      <c r="B4094" t="s">
        <v>14</v>
      </c>
      <c r="C4094" t="s">
        <v>41</v>
      </c>
      <c r="D4094" t="s">
        <v>29</v>
      </c>
      <c r="E4094" s="1">
        <v>45595</v>
      </c>
      <c r="F4094" s="1">
        <v>45602</v>
      </c>
      <c r="G4094">
        <v>425</v>
      </c>
      <c r="H4094">
        <v>62</v>
      </c>
      <c r="I4094">
        <v>97</v>
      </c>
      <c r="J4094">
        <v>261</v>
      </c>
      <c r="K4094">
        <v>597</v>
      </c>
      <c r="L4094" t="s">
        <v>30</v>
      </c>
      <c r="M4094">
        <v>7</v>
      </c>
      <c r="N4094">
        <f t="shared" si="317"/>
        <v>57909</v>
      </c>
      <c r="O4094">
        <f t="shared" si="318"/>
        <v>336</v>
      </c>
      <c r="P4094" t="str">
        <f t="shared" si="319"/>
        <v>Overstock</v>
      </c>
      <c r="Q4094">
        <f t="shared" si="315"/>
        <v>0</v>
      </c>
      <c r="R4094" t="str">
        <f t="shared" si="316"/>
        <v>On Time</v>
      </c>
    </row>
    <row r="4095" spans="1:18" x14ac:dyDescent="0.3">
      <c r="A4095" t="s">
        <v>4130</v>
      </c>
      <c r="B4095" t="s">
        <v>14</v>
      </c>
      <c r="C4095" t="s">
        <v>33</v>
      </c>
      <c r="D4095" t="s">
        <v>29</v>
      </c>
      <c r="E4095" s="1">
        <v>45624</v>
      </c>
      <c r="F4095" s="1">
        <v>45633</v>
      </c>
      <c r="G4095">
        <v>120</v>
      </c>
      <c r="H4095">
        <v>150</v>
      </c>
      <c r="I4095">
        <v>226</v>
      </c>
      <c r="J4095">
        <v>293</v>
      </c>
      <c r="K4095">
        <v>741</v>
      </c>
      <c r="L4095" t="s">
        <v>30</v>
      </c>
      <c r="M4095">
        <v>9</v>
      </c>
      <c r="N4095">
        <f t="shared" si="317"/>
        <v>167466</v>
      </c>
      <c r="O4095">
        <f t="shared" si="318"/>
        <v>448</v>
      </c>
      <c r="P4095" t="str">
        <f t="shared" si="319"/>
        <v>Understock</v>
      </c>
      <c r="Q4095">
        <f t="shared" si="315"/>
        <v>0</v>
      </c>
      <c r="R4095" t="str">
        <f t="shared" si="316"/>
        <v>On Time</v>
      </c>
    </row>
    <row r="4096" spans="1:18" x14ac:dyDescent="0.3">
      <c r="A4096" t="s">
        <v>4131</v>
      </c>
      <c r="B4096" t="s">
        <v>14</v>
      </c>
      <c r="C4096" t="s">
        <v>15</v>
      </c>
      <c r="D4096" t="s">
        <v>16</v>
      </c>
      <c r="E4096" s="1">
        <v>44952</v>
      </c>
      <c r="F4096" s="1">
        <v>44955</v>
      </c>
      <c r="G4096">
        <v>235</v>
      </c>
      <c r="H4096">
        <v>90</v>
      </c>
      <c r="I4096">
        <v>108</v>
      </c>
      <c r="J4096">
        <v>330</v>
      </c>
      <c r="K4096">
        <v>646</v>
      </c>
      <c r="L4096" t="s">
        <v>34</v>
      </c>
      <c r="M4096">
        <v>3</v>
      </c>
      <c r="N4096">
        <f t="shared" si="317"/>
        <v>69768</v>
      </c>
      <c r="O4096">
        <f t="shared" si="318"/>
        <v>316</v>
      </c>
      <c r="P4096" t="str">
        <f t="shared" si="319"/>
        <v>Overstock</v>
      </c>
      <c r="Q4096">
        <f t="shared" si="315"/>
        <v>0</v>
      </c>
      <c r="R4096" t="str">
        <f t="shared" si="316"/>
        <v>On Time</v>
      </c>
    </row>
    <row r="4097" spans="1:18" x14ac:dyDescent="0.3">
      <c r="A4097" t="s">
        <v>4132</v>
      </c>
      <c r="B4097" t="s">
        <v>48</v>
      </c>
      <c r="C4097" t="s">
        <v>22</v>
      </c>
      <c r="D4097" t="s">
        <v>27</v>
      </c>
      <c r="E4097" s="1">
        <v>45155</v>
      </c>
      <c r="F4097" s="1">
        <v>45157</v>
      </c>
      <c r="G4097">
        <v>346</v>
      </c>
      <c r="H4097">
        <v>141</v>
      </c>
      <c r="I4097">
        <v>85</v>
      </c>
      <c r="J4097">
        <v>1426</v>
      </c>
      <c r="K4097">
        <v>1760</v>
      </c>
      <c r="L4097" t="s">
        <v>30</v>
      </c>
      <c r="M4097">
        <v>2</v>
      </c>
      <c r="N4097">
        <f t="shared" si="317"/>
        <v>149600</v>
      </c>
      <c r="O4097">
        <f t="shared" si="318"/>
        <v>334</v>
      </c>
      <c r="P4097" t="str">
        <f t="shared" si="319"/>
        <v>Overstock</v>
      </c>
      <c r="Q4097">
        <f t="shared" si="315"/>
        <v>0</v>
      </c>
      <c r="R4097" t="str">
        <f t="shared" si="316"/>
        <v>On Time</v>
      </c>
    </row>
    <row r="4098" spans="1:18" x14ac:dyDescent="0.3">
      <c r="A4098" t="s">
        <v>4133</v>
      </c>
      <c r="B4098" t="s">
        <v>52</v>
      </c>
      <c r="C4098" t="s">
        <v>22</v>
      </c>
      <c r="D4098" t="s">
        <v>39</v>
      </c>
      <c r="E4098" s="1">
        <v>45109</v>
      </c>
      <c r="F4098" s="1">
        <v>45117</v>
      </c>
      <c r="G4098">
        <v>424</v>
      </c>
      <c r="H4098">
        <v>111</v>
      </c>
      <c r="I4098">
        <v>28</v>
      </c>
      <c r="J4098">
        <v>885</v>
      </c>
      <c r="K4098">
        <v>1297</v>
      </c>
      <c r="L4098" t="s">
        <v>30</v>
      </c>
      <c r="M4098">
        <v>8</v>
      </c>
      <c r="N4098">
        <f t="shared" si="317"/>
        <v>36316</v>
      </c>
      <c r="O4098">
        <f t="shared" si="318"/>
        <v>412</v>
      </c>
      <c r="P4098" t="str">
        <f t="shared" si="319"/>
        <v>Overstock</v>
      </c>
      <c r="Q4098">
        <f t="shared" ref="Q4098:Q4161" si="320">(F4098-E4098)-M4098</f>
        <v>0</v>
      </c>
      <c r="R4098" t="str">
        <f t="shared" ref="R4098:R4161" si="321">IF(Q4098&gt;0,"Delayed",IF(Q4098=0,"On Time","Early"))</f>
        <v>On Time</v>
      </c>
    </row>
    <row r="4099" spans="1:18" x14ac:dyDescent="0.3">
      <c r="A4099" t="s">
        <v>4134</v>
      </c>
      <c r="B4099" t="s">
        <v>38</v>
      </c>
      <c r="C4099" t="s">
        <v>41</v>
      </c>
      <c r="D4099" t="s">
        <v>16</v>
      </c>
      <c r="E4099" s="1">
        <v>45156</v>
      </c>
      <c r="F4099" s="1">
        <v>45166</v>
      </c>
      <c r="G4099">
        <v>153</v>
      </c>
      <c r="H4099">
        <v>130</v>
      </c>
      <c r="I4099">
        <v>174</v>
      </c>
      <c r="J4099">
        <v>1856</v>
      </c>
      <c r="K4099">
        <v>1916</v>
      </c>
      <c r="L4099" t="s">
        <v>24</v>
      </c>
      <c r="M4099">
        <v>10</v>
      </c>
      <c r="N4099">
        <f t="shared" ref="N4099:N4162" si="322">I4099*K4099</f>
        <v>333384</v>
      </c>
      <c r="O4099">
        <f t="shared" ref="O4099:O4162" si="323">K4099-J4099</f>
        <v>60</v>
      </c>
      <c r="P4099" t="str">
        <f t="shared" ref="P4099:P4162" si="324">IF(G4099&gt;I4099,"Overstock",IF(G4099&lt;I4099,"Understock","Balanced"))</f>
        <v>Understock</v>
      </c>
      <c r="Q4099">
        <f t="shared" si="320"/>
        <v>0</v>
      </c>
      <c r="R4099" t="str">
        <f t="shared" si="321"/>
        <v>On Time</v>
      </c>
    </row>
    <row r="4100" spans="1:18" x14ac:dyDescent="0.3">
      <c r="A4100" t="s">
        <v>4135</v>
      </c>
      <c r="B4100" t="s">
        <v>60</v>
      </c>
      <c r="C4100" t="s">
        <v>22</v>
      </c>
      <c r="D4100" t="s">
        <v>39</v>
      </c>
      <c r="E4100" s="1">
        <v>45040</v>
      </c>
      <c r="F4100" s="1">
        <v>45049</v>
      </c>
      <c r="G4100">
        <v>169</v>
      </c>
      <c r="H4100">
        <v>57</v>
      </c>
      <c r="I4100">
        <v>144</v>
      </c>
      <c r="J4100">
        <v>1999</v>
      </c>
      <c r="K4100">
        <v>2128</v>
      </c>
      <c r="L4100" t="s">
        <v>30</v>
      </c>
      <c r="M4100">
        <v>9</v>
      </c>
      <c r="N4100">
        <f t="shared" si="322"/>
        <v>306432</v>
      </c>
      <c r="O4100">
        <f t="shared" si="323"/>
        <v>129</v>
      </c>
      <c r="P4100" t="str">
        <f t="shared" si="324"/>
        <v>Overstock</v>
      </c>
      <c r="Q4100">
        <f t="shared" si="320"/>
        <v>0</v>
      </c>
      <c r="R4100" t="str">
        <f t="shared" si="321"/>
        <v>On Time</v>
      </c>
    </row>
    <row r="4101" spans="1:18" x14ac:dyDescent="0.3">
      <c r="A4101" t="s">
        <v>4136</v>
      </c>
      <c r="B4101" t="s">
        <v>50</v>
      </c>
      <c r="C4101" t="s">
        <v>33</v>
      </c>
      <c r="D4101" t="s">
        <v>29</v>
      </c>
      <c r="E4101" s="1">
        <v>45236</v>
      </c>
      <c r="F4101" s="1">
        <v>45242</v>
      </c>
      <c r="G4101">
        <v>110</v>
      </c>
      <c r="H4101">
        <v>107</v>
      </c>
      <c r="I4101">
        <v>63</v>
      </c>
      <c r="J4101">
        <v>636</v>
      </c>
      <c r="K4101">
        <v>1028</v>
      </c>
      <c r="L4101" t="s">
        <v>30</v>
      </c>
      <c r="M4101">
        <v>6</v>
      </c>
      <c r="N4101">
        <f t="shared" si="322"/>
        <v>64764</v>
      </c>
      <c r="O4101">
        <f t="shared" si="323"/>
        <v>392</v>
      </c>
      <c r="P4101" t="str">
        <f t="shared" si="324"/>
        <v>Overstock</v>
      </c>
      <c r="Q4101">
        <f t="shared" si="320"/>
        <v>0</v>
      </c>
      <c r="R4101" t="str">
        <f t="shared" si="321"/>
        <v>On Time</v>
      </c>
    </row>
    <row r="4102" spans="1:18" x14ac:dyDescent="0.3">
      <c r="A4102" t="s">
        <v>4137</v>
      </c>
      <c r="B4102" t="s">
        <v>38</v>
      </c>
      <c r="C4102" t="s">
        <v>22</v>
      </c>
      <c r="D4102" t="s">
        <v>29</v>
      </c>
      <c r="E4102" s="1">
        <v>45512</v>
      </c>
      <c r="F4102" s="1">
        <v>45521</v>
      </c>
      <c r="G4102">
        <v>203</v>
      </c>
      <c r="H4102">
        <v>64</v>
      </c>
      <c r="I4102">
        <v>114</v>
      </c>
      <c r="J4102">
        <v>1603</v>
      </c>
      <c r="K4102">
        <v>1766</v>
      </c>
      <c r="L4102" t="s">
        <v>19</v>
      </c>
      <c r="M4102">
        <v>9</v>
      </c>
      <c r="N4102">
        <f t="shared" si="322"/>
        <v>201324</v>
      </c>
      <c r="O4102">
        <f t="shared" si="323"/>
        <v>163</v>
      </c>
      <c r="P4102" t="str">
        <f t="shared" si="324"/>
        <v>Overstock</v>
      </c>
      <c r="Q4102">
        <f t="shared" si="320"/>
        <v>0</v>
      </c>
      <c r="R4102" t="str">
        <f t="shared" si="321"/>
        <v>On Time</v>
      </c>
    </row>
    <row r="4103" spans="1:18" x14ac:dyDescent="0.3">
      <c r="A4103" t="s">
        <v>4138</v>
      </c>
      <c r="B4103" t="s">
        <v>50</v>
      </c>
      <c r="C4103" t="s">
        <v>22</v>
      </c>
      <c r="D4103" t="s">
        <v>27</v>
      </c>
      <c r="E4103" s="1">
        <v>45080</v>
      </c>
      <c r="F4103" s="1">
        <v>45083</v>
      </c>
      <c r="G4103">
        <v>365</v>
      </c>
      <c r="H4103">
        <v>125</v>
      </c>
      <c r="I4103">
        <v>90</v>
      </c>
      <c r="J4103">
        <v>1948</v>
      </c>
      <c r="K4103">
        <v>2375</v>
      </c>
      <c r="L4103" t="s">
        <v>34</v>
      </c>
      <c r="M4103">
        <v>3</v>
      </c>
      <c r="N4103">
        <f t="shared" si="322"/>
        <v>213750</v>
      </c>
      <c r="O4103">
        <f t="shared" si="323"/>
        <v>427</v>
      </c>
      <c r="P4103" t="str">
        <f t="shared" si="324"/>
        <v>Overstock</v>
      </c>
      <c r="Q4103">
        <f t="shared" si="320"/>
        <v>0</v>
      </c>
      <c r="R4103" t="str">
        <f t="shared" si="321"/>
        <v>On Time</v>
      </c>
    </row>
    <row r="4104" spans="1:18" x14ac:dyDescent="0.3">
      <c r="A4104" t="s">
        <v>4139</v>
      </c>
      <c r="B4104" t="s">
        <v>44</v>
      </c>
      <c r="C4104" t="s">
        <v>22</v>
      </c>
      <c r="D4104" t="s">
        <v>23</v>
      </c>
      <c r="E4104" s="1">
        <v>45008</v>
      </c>
      <c r="F4104" s="1">
        <v>45016</v>
      </c>
      <c r="G4104">
        <v>313</v>
      </c>
      <c r="H4104">
        <v>136</v>
      </c>
      <c r="I4104">
        <v>281</v>
      </c>
      <c r="J4104">
        <v>1940</v>
      </c>
      <c r="K4104">
        <v>2288</v>
      </c>
      <c r="L4104" t="s">
        <v>19</v>
      </c>
      <c r="M4104">
        <v>8</v>
      </c>
      <c r="N4104">
        <f t="shared" si="322"/>
        <v>642928</v>
      </c>
      <c r="O4104">
        <f t="shared" si="323"/>
        <v>348</v>
      </c>
      <c r="P4104" t="str">
        <f t="shared" si="324"/>
        <v>Overstock</v>
      </c>
      <c r="Q4104">
        <f t="shared" si="320"/>
        <v>0</v>
      </c>
      <c r="R4104" t="str">
        <f t="shared" si="321"/>
        <v>On Time</v>
      </c>
    </row>
    <row r="4105" spans="1:18" x14ac:dyDescent="0.3">
      <c r="A4105" t="s">
        <v>4140</v>
      </c>
      <c r="B4105" t="s">
        <v>44</v>
      </c>
      <c r="C4105" t="s">
        <v>41</v>
      </c>
      <c r="D4105" t="s">
        <v>16</v>
      </c>
      <c r="E4105" s="1">
        <v>45637</v>
      </c>
      <c r="F4105" s="1">
        <v>45644</v>
      </c>
      <c r="G4105">
        <v>121</v>
      </c>
      <c r="H4105">
        <v>66</v>
      </c>
      <c r="I4105">
        <v>62</v>
      </c>
      <c r="J4105">
        <v>530</v>
      </c>
      <c r="K4105">
        <v>794</v>
      </c>
      <c r="L4105" t="s">
        <v>17</v>
      </c>
      <c r="M4105">
        <v>7</v>
      </c>
      <c r="N4105">
        <f t="shared" si="322"/>
        <v>49228</v>
      </c>
      <c r="O4105">
        <f t="shared" si="323"/>
        <v>264</v>
      </c>
      <c r="P4105" t="str">
        <f t="shared" si="324"/>
        <v>Overstock</v>
      </c>
      <c r="Q4105">
        <f t="shared" si="320"/>
        <v>0</v>
      </c>
      <c r="R4105" t="str">
        <f t="shared" si="321"/>
        <v>On Time</v>
      </c>
    </row>
    <row r="4106" spans="1:18" x14ac:dyDescent="0.3">
      <c r="A4106" t="s">
        <v>4141</v>
      </c>
      <c r="B4106" t="s">
        <v>52</v>
      </c>
      <c r="C4106" t="s">
        <v>22</v>
      </c>
      <c r="D4106" t="s">
        <v>27</v>
      </c>
      <c r="E4106" s="1">
        <v>45242</v>
      </c>
      <c r="F4106" s="1">
        <v>45248</v>
      </c>
      <c r="G4106">
        <v>196</v>
      </c>
      <c r="H4106">
        <v>149</v>
      </c>
      <c r="I4106">
        <v>67</v>
      </c>
      <c r="J4106">
        <v>1637</v>
      </c>
      <c r="K4106">
        <v>1934</v>
      </c>
      <c r="L4106" t="s">
        <v>24</v>
      </c>
      <c r="M4106">
        <v>6</v>
      </c>
      <c r="N4106">
        <f t="shared" si="322"/>
        <v>129578</v>
      </c>
      <c r="O4106">
        <f t="shared" si="323"/>
        <v>297</v>
      </c>
      <c r="P4106" t="str">
        <f t="shared" si="324"/>
        <v>Overstock</v>
      </c>
      <c r="Q4106">
        <f t="shared" si="320"/>
        <v>0</v>
      </c>
      <c r="R4106" t="str">
        <f t="shared" si="321"/>
        <v>On Time</v>
      </c>
    </row>
    <row r="4107" spans="1:18" x14ac:dyDescent="0.3">
      <c r="A4107" t="s">
        <v>4142</v>
      </c>
      <c r="B4107" t="s">
        <v>32</v>
      </c>
      <c r="C4107" t="s">
        <v>33</v>
      </c>
      <c r="D4107" t="s">
        <v>23</v>
      </c>
      <c r="E4107" s="1">
        <v>45253</v>
      </c>
      <c r="F4107" s="1">
        <v>45262</v>
      </c>
      <c r="G4107">
        <v>61</v>
      </c>
      <c r="H4107">
        <v>81</v>
      </c>
      <c r="I4107">
        <v>93</v>
      </c>
      <c r="J4107">
        <v>1046</v>
      </c>
      <c r="K4107">
        <v>1234</v>
      </c>
      <c r="L4107" t="s">
        <v>17</v>
      </c>
      <c r="M4107">
        <v>9</v>
      </c>
      <c r="N4107">
        <f t="shared" si="322"/>
        <v>114762</v>
      </c>
      <c r="O4107">
        <f t="shared" si="323"/>
        <v>188</v>
      </c>
      <c r="P4107" t="str">
        <f t="shared" si="324"/>
        <v>Understock</v>
      </c>
      <c r="Q4107">
        <f t="shared" si="320"/>
        <v>0</v>
      </c>
      <c r="R4107" t="str">
        <f t="shared" si="321"/>
        <v>On Time</v>
      </c>
    </row>
    <row r="4108" spans="1:18" x14ac:dyDescent="0.3">
      <c r="A4108" t="s">
        <v>4143</v>
      </c>
      <c r="B4108" t="s">
        <v>26</v>
      </c>
      <c r="C4108" t="s">
        <v>15</v>
      </c>
      <c r="D4108" t="s">
        <v>27</v>
      </c>
      <c r="E4108" s="1">
        <v>45218</v>
      </c>
      <c r="F4108" s="1">
        <v>45228</v>
      </c>
      <c r="G4108">
        <v>119</v>
      </c>
      <c r="H4108">
        <v>143</v>
      </c>
      <c r="I4108">
        <v>144</v>
      </c>
      <c r="J4108">
        <v>953</v>
      </c>
      <c r="K4108">
        <v>1091</v>
      </c>
      <c r="L4108" t="s">
        <v>19</v>
      </c>
      <c r="M4108">
        <v>10</v>
      </c>
      <c r="N4108">
        <f t="shared" si="322"/>
        <v>157104</v>
      </c>
      <c r="O4108">
        <f t="shared" si="323"/>
        <v>138</v>
      </c>
      <c r="P4108" t="str">
        <f t="shared" si="324"/>
        <v>Understock</v>
      </c>
      <c r="Q4108">
        <f t="shared" si="320"/>
        <v>0</v>
      </c>
      <c r="R4108" t="str">
        <f t="shared" si="321"/>
        <v>On Time</v>
      </c>
    </row>
    <row r="4109" spans="1:18" x14ac:dyDescent="0.3">
      <c r="A4109" t="s">
        <v>4144</v>
      </c>
      <c r="B4109" t="s">
        <v>26</v>
      </c>
      <c r="C4109" t="s">
        <v>33</v>
      </c>
      <c r="D4109" t="s">
        <v>16</v>
      </c>
      <c r="E4109" s="1">
        <v>45331</v>
      </c>
      <c r="F4109" s="1">
        <v>45337</v>
      </c>
      <c r="G4109">
        <v>350</v>
      </c>
      <c r="H4109">
        <v>135</v>
      </c>
      <c r="I4109">
        <v>101</v>
      </c>
      <c r="J4109">
        <v>1828</v>
      </c>
      <c r="K4109">
        <v>2327</v>
      </c>
      <c r="L4109" t="s">
        <v>24</v>
      </c>
      <c r="M4109">
        <v>6</v>
      </c>
      <c r="N4109">
        <f t="shared" si="322"/>
        <v>235027</v>
      </c>
      <c r="O4109">
        <f t="shared" si="323"/>
        <v>499</v>
      </c>
      <c r="P4109" t="str">
        <f t="shared" si="324"/>
        <v>Overstock</v>
      </c>
      <c r="Q4109">
        <f t="shared" si="320"/>
        <v>0</v>
      </c>
      <c r="R4109" t="str">
        <f t="shared" si="321"/>
        <v>On Time</v>
      </c>
    </row>
    <row r="4110" spans="1:18" x14ac:dyDescent="0.3">
      <c r="A4110" t="s">
        <v>4145</v>
      </c>
      <c r="B4110" t="s">
        <v>44</v>
      </c>
      <c r="C4110" t="s">
        <v>33</v>
      </c>
      <c r="D4110" t="s">
        <v>39</v>
      </c>
      <c r="E4110" s="1">
        <v>45610</v>
      </c>
      <c r="F4110" s="1">
        <v>45619</v>
      </c>
      <c r="G4110">
        <v>293</v>
      </c>
      <c r="H4110">
        <v>125</v>
      </c>
      <c r="I4110">
        <v>223</v>
      </c>
      <c r="J4110">
        <v>256</v>
      </c>
      <c r="K4110">
        <v>309</v>
      </c>
      <c r="L4110" t="s">
        <v>34</v>
      </c>
      <c r="M4110">
        <v>9</v>
      </c>
      <c r="N4110">
        <f t="shared" si="322"/>
        <v>68907</v>
      </c>
      <c r="O4110">
        <f t="shared" si="323"/>
        <v>53</v>
      </c>
      <c r="P4110" t="str">
        <f t="shared" si="324"/>
        <v>Overstock</v>
      </c>
      <c r="Q4110">
        <f t="shared" si="320"/>
        <v>0</v>
      </c>
      <c r="R4110" t="str">
        <f t="shared" si="321"/>
        <v>On Time</v>
      </c>
    </row>
    <row r="4111" spans="1:18" x14ac:dyDescent="0.3">
      <c r="A4111" t="s">
        <v>4146</v>
      </c>
      <c r="B4111" t="s">
        <v>50</v>
      </c>
      <c r="C4111" t="s">
        <v>41</v>
      </c>
      <c r="D4111" t="s">
        <v>29</v>
      </c>
      <c r="E4111" s="1">
        <v>45299</v>
      </c>
      <c r="F4111" s="1">
        <v>45306</v>
      </c>
      <c r="G4111">
        <v>36</v>
      </c>
      <c r="H4111">
        <v>109</v>
      </c>
      <c r="I4111">
        <v>17</v>
      </c>
      <c r="J4111">
        <v>924</v>
      </c>
      <c r="K4111">
        <v>1049</v>
      </c>
      <c r="L4111" t="s">
        <v>24</v>
      </c>
      <c r="M4111">
        <v>7</v>
      </c>
      <c r="N4111">
        <f t="shared" si="322"/>
        <v>17833</v>
      </c>
      <c r="O4111">
        <f t="shared" si="323"/>
        <v>125</v>
      </c>
      <c r="P4111" t="str">
        <f t="shared" si="324"/>
        <v>Overstock</v>
      </c>
      <c r="Q4111">
        <f t="shared" si="320"/>
        <v>0</v>
      </c>
      <c r="R4111" t="str">
        <f t="shared" si="321"/>
        <v>On Time</v>
      </c>
    </row>
    <row r="4112" spans="1:18" x14ac:dyDescent="0.3">
      <c r="A4112" t="s">
        <v>4147</v>
      </c>
      <c r="B4112" t="s">
        <v>14</v>
      </c>
      <c r="C4112" t="s">
        <v>22</v>
      </c>
      <c r="D4112" t="s">
        <v>16</v>
      </c>
      <c r="E4112" s="1">
        <v>45328</v>
      </c>
      <c r="F4112" s="1">
        <v>45332</v>
      </c>
      <c r="G4112">
        <v>192</v>
      </c>
      <c r="H4112">
        <v>50</v>
      </c>
      <c r="I4112">
        <v>126</v>
      </c>
      <c r="J4112">
        <v>1029</v>
      </c>
      <c r="K4112">
        <v>1495</v>
      </c>
      <c r="L4112" t="s">
        <v>19</v>
      </c>
      <c r="M4112">
        <v>4</v>
      </c>
      <c r="N4112">
        <f t="shared" si="322"/>
        <v>188370</v>
      </c>
      <c r="O4112">
        <f t="shared" si="323"/>
        <v>466</v>
      </c>
      <c r="P4112" t="str">
        <f t="shared" si="324"/>
        <v>Overstock</v>
      </c>
      <c r="Q4112">
        <f t="shared" si="320"/>
        <v>0</v>
      </c>
      <c r="R4112" t="str">
        <f t="shared" si="321"/>
        <v>On Time</v>
      </c>
    </row>
    <row r="4113" spans="1:18" x14ac:dyDescent="0.3">
      <c r="A4113" t="s">
        <v>4148</v>
      </c>
      <c r="B4113" t="s">
        <v>14</v>
      </c>
      <c r="C4113" t="s">
        <v>15</v>
      </c>
      <c r="D4113" t="s">
        <v>23</v>
      </c>
      <c r="E4113" s="1">
        <v>45415</v>
      </c>
      <c r="F4113" s="1">
        <v>45421</v>
      </c>
      <c r="G4113">
        <v>88</v>
      </c>
      <c r="H4113">
        <v>77</v>
      </c>
      <c r="I4113">
        <v>48</v>
      </c>
      <c r="J4113">
        <v>797</v>
      </c>
      <c r="K4113">
        <v>1243</v>
      </c>
      <c r="L4113" t="s">
        <v>24</v>
      </c>
      <c r="M4113">
        <v>6</v>
      </c>
      <c r="N4113">
        <f t="shared" si="322"/>
        <v>59664</v>
      </c>
      <c r="O4113">
        <f t="shared" si="323"/>
        <v>446</v>
      </c>
      <c r="P4113" t="str">
        <f t="shared" si="324"/>
        <v>Overstock</v>
      </c>
      <c r="Q4113">
        <f t="shared" si="320"/>
        <v>0</v>
      </c>
      <c r="R4113" t="str">
        <f t="shared" si="321"/>
        <v>On Time</v>
      </c>
    </row>
    <row r="4114" spans="1:18" x14ac:dyDescent="0.3">
      <c r="A4114" t="s">
        <v>4149</v>
      </c>
      <c r="B4114" t="s">
        <v>26</v>
      </c>
      <c r="C4114" t="s">
        <v>33</v>
      </c>
      <c r="D4114" t="s">
        <v>29</v>
      </c>
      <c r="E4114" s="1">
        <v>45450</v>
      </c>
      <c r="F4114" s="1">
        <v>45453</v>
      </c>
      <c r="G4114">
        <v>404</v>
      </c>
      <c r="H4114">
        <v>53</v>
      </c>
      <c r="I4114">
        <v>105</v>
      </c>
      <c r="J4114">
        <v>1325</v>
      </c>
      <c r="K4114">
        <v>1712</v>
      </c>
      <c r="L4114" t="s">
        <v>34</v>
      </c>
      <c r="M4114">
        <v>3</v>
      </c>
      <c r="N4114">
        <f t="shared" si="322"/>
        <v>179760</v>
      </c>
      <c r="O4114">
        <f t="shared" si="323"/>
        <v>387</v>
      </c>
      <c r="P4114" t="str">
        <f t="shared" si="324"/>
        <v>Overstock</v>
      </c>
      <c r="Q4114">
        <f t="shared" si="320"/>
        <v>0</v>
      </c>
      <c r="R4114" t="str">
        <f t="shared" si="321"/>
        <v>On Time</v>
      </c>
    </row>
    <row r="4115" spans="1:18" x14ac:dyDescent="0.3">
      <c r="A4115" t="s">
        <v>4150</v>
      </c>
      <c r="B4115" t="s">
        <v>38</v>
      </c>
      <c r="C4115" t="s">
        <v>22</v>
      </c>
      <c r="D4115" t="s">
        <v>27</v>
      </c>
      <c r="E4115" s="1">
        <v>45238</v>
      </c>
      <c r="F4115" s="1">
        <v>45247</v>
      </c>
      <c r="G4115">
        <v>397</v>
      </c>
      <c r="H4115">
        <v>106</v>
      </c>
      <c r="I4115">
        <v>240</v>
      </c>
      <c r="J4115">
        <v>1819</v>
      </c>
      <c r="K4115">
        <v>2067</v>
      </c>
      <c r="L4115" t="s">
        <v>19</v>
      </c>
      <c r="M4115">
        <v>9</v>
      </c>
      <c r="N4115">
        <f t="shared" si="322"/>
        <v>496080</v>
      </c>
      <c r="O4115">
        <f t="shared" si="323"/>
        <v>248</v>
      </c>
      <c r="P4115" t="str">
        <f t="shared" si="324"/>
        <v>Overstock</v>
      </c>
      <c r="Q4115">
        <f t="shared" si="320"/>
        <v>0</v>
      </c>
      <c r="R4115" t="str">
        <f t="shared" si="321"/>
        <v>On Time</v>
      </c>
    </row>
    <row r="4116" spans="1:18" x14ac:dyDescent="0.3">
      <c r="A4116" t="s">
        <v>4151</v>
      </c>
      <c r="B4116" t="s">
        <v>44</v>
      </c>
      <c r="C4116" t="s">
        <v>41</v>
      </c>
      <c r="D4116" t="s">
        <v>27</v>
      </c>
      <c r="E4116" s="1">
        <v>45474</v>
      </c>
      <c r="F4116" s="1">
        <v>45481</v>
      </c>
      <c r="G4116">
        <v>484</v>
      </c>
      <c r="H4116">
        <v>142</v>
      </c>
      <c r="I4116">
        <v>161</v>
      </c>
      <c r="J4116">
        <v>227</v>
      </c>
      <c r="K4116">
        <v>629</v>
      </c>
      <c r="L4116" t="s">
        <v>17</v>
      </c>
      <c r="M4116">
        <v>7</v>
      </c>
      <c r="N4116">
        <f t="shared" si="322"/>
        <v>101269</v>
      </c>
      <c r="O4116">
        <f t="shared" si="323"/>
        <v>402</v>
      </c>
      <c r="P4116" t="str">
        <f t="shared" si="324"/>
        <v>Overstock</v>
      </c>
      <c r="Q4116">
        <f t="shared" si="320"/>
        <v>0</v>
      </c>
      <c r="R4116" t="str">
        <f t="shared" si="321"/>
        <v>On Time</v>
      </c>
    </row>
    <row r="4117" spans="1:18" x14ac:dyDescent="0.3">
      <c r="A4117" t="s">
        <v>4152</v>
      </c>
      <c r="B4117" t="s">
        <v>21</v>
      </c>
      <c r="C4117" t="s">
        <v>22</v>
      </c>
      <c r="D4117" t="s">
        <v>39</v>
      </c>
      <c r="E4117" s="1">
        <v>45369</v>
      </c>
      <c r="F4117" s="1">
        <v>45376</v>
      </c>
      <c r="G4117">
        <v>291</v>
      </c>
      <c r="H4117">
        <v>86</v>
      </c>
      <c r="I4117">
        <v>238</v>
      </c>
      <c r="J4117">
        <v>358</v>
      </c>
      <c r="K4117">
        <v>714</v>
      </c>
      <c r="L4117" t="s">
        <v>19</v>
      </c>
      <c r="M4117">
        <v>7</v>
      </c>
      <c r="N4117">
        <f t="shared" si="322"/>
        <v>169932</v>
      </c>
      <c r="O4117">
        <f t="shared" si="323"/>
        <v>356</v>
      </c>
      <c r="P4117" t="str">
        <f t="shared" si="324"/>
        <v>Overstock</v>
      </c>
      <c r="Q4117">
        <f t="shared" si="320"/>
        <v>0</v>
      </c>
      <c r="R4117" t="str">
        <f t="shared" si="321"/>
        <v>On Time</v>
      </c>
    </row>
    <row r="4118" spans="1:18" x14ac:dyDescent="0.3">
      <c r="A4118" t="s">
        <v>4153</v>
      </c>
      <c r="B4118" t="s">
        <v>52</v>
      </c>
      <c r="C4118" t="s">
        <v>33</v>
      </c>
      <c r="D4118" t="s">
        <v>39</v>
      </c>
      <c r="E4118" s="1">
        <v>45055</v>
      </c>
      <c r="F4118" s="1">
        <v>45058</v>
      </c>
      <c r="G4118">
        <v>171</v>
      </c>
      <c r="H4118">
        <v>111</v>
      </c>
      <c r="I4118">
        <v>111</v>
      </c>
      <c r="J4118">
        <v>1229</v>
      </c>
      <c r="K4118">
        <v>1420</v>
      </c>
      <c r="L4118" t="s">
        <v>34</v>
      </c>
      <c r="M4118">
        <v>3</v>
      </c>
      <c r="N4118">
        <f t="shared" si="322"/>
        <v>157620</v>
      </c>
      <c r="O4118">
        <f t="shared" si="323"/>
        <v>191</v>
      </c>
      <c r="P4118" t="str">
        <f t="shared" si="324"/>
        <v>Overstock</v>
      </c>
      <c r="Q4118">
        <f t="shared" si="320"/>
        <v>0</v>
      </c>
      <c r="R4118" t="str">
        <f t="shared" si="321"/>
        <v>On Time</v>
      </c>
    </row>
    <row r="4119" spans="1:18" x14ac:dyDescent="0.3">
      <c r="A4119" t="s">
        <v>4154</v>
      </c>
      <c r="B4119" t="s">
        <v>60</v>
      </c>
      <c r="C4119" t="s">
        <v>33</v>
      </c>
      <c r="D4119" t="s">
        <v>39</v>
      </c>
      <c r="E4119" s="1">
        <v>45648</v>
      </c>
      <c r="F4119" s="1">
        <v>45649</v>
      </c>
      <c r="G4119">
        <v>93</v>
      </c>
      <c r="H4119">
        <v>148</v>
      </c>
      <c r="I4119">
        <v>130</v>
      </c>
      <c r="J4119">
        <v>269</v>
      </c>
      <c r="K4119">
        <v>737</v>
      </c>
      <c r="L4119" t="s">
        <v>30</v>
      </c>
      <c r="M4119">
        <v>1</v>
      </c>
      <c r="N4119">
        <f t="shared" si="322"/>
        <v>95810</v>
      </c>
      <c r="O4119">
        <f t="shared" si="323"/>
        <v>468</v>
      </c>
      <c r="P4119" t="str">
        <f t="shared" si="324"/>
        <v>Understock</v>
      </c>
      <c r="Q4119">
        <f t="shared" si="320"/>
        <v>0</v>
      </c>
      <c r="R4119" t="str">
        <f t="shared" si="321"/>
        <v>On Time</v>
      </c>
    </row>
    <row r="4120" spans="1:18" x14ac:dyDescent="0.3">
      <c r="A4120" t="s">
        <v>4155</v>
      </c>
      <c r="B4120" t="s">
        <v>38</v>
      </c>
      <c r="C4120" t="s">
        <v>41</v>
      </c>
      <c r="D4120" t="s">
        <v>29</v>
      </c>
      <c r="E4120" s="1">
        <v>45648</v>
      </c>
      <c r="F4120" s="1">
        <v>45651</v>
      </c>
      <c r="G4120">
        <v>305</v>
      </c>
      <c r="H4120">
        <v>150</v>
      </c>
      <c r="I4120">
        <v>97</v>
      </c>
      <c r="J4120">
        <v>289</v>
      </c>
      <c r="K4120">
        <v>732</v>
      </c>
      <c r="L4120" t="s">
        <v>30</v>
      </c>
      <c r="M4120">
        <v>3</v>
      </c>
      <c r="N4120">
        <f t="shared" si="322"/>
        <v>71004</v>
      </c>
      <c r="O4120">
        <f t="shared" si="323"/>
        <v>443</v>
      </c>
      <c r="P4120" t="str">
        <f t="shared" si="324"/>
        <v>Overstock</v>
      </c>
      <c r="Q4120">
        <f t="shared" si="320"/>
        <v>0</v>
      </c>
      <c r="R4120" t="str">
        <f t="shared" si="321"/>
        <v>On Time</v>
      </c>
    </row>
    <row r="4121" spans="1:18" x14ac:dyDescent="0.3">
      <c r="A4121" t="s">
        <v>4156</v>
      </c>
      <c r="B4121" t="s">
        <v>32</v>
      </c>
      <c r="C4121" t="s">
        <v>22</v>
      </c>
      <c r="D4121" t="s">
        <v>16</v>
      </c>
      <c r="E4121" s="1">
        <v>45199</v>
      </c>
      <c r="F4121" s="1">
        <v>45206</v>
      </c>
      <c r="G4121">
        <v>64</v>
      </c>
      <c r="H4121">
        <v>74</v>
      </c>
      <c r="I4121">
        <v>63</v>
      </c>
      <c r="J4121">
        <v>293</v>
      </c>
      <c r="K4121">
        <v>457</v>
      </c>
      <c r="L4121" t="s">
        <v>34</v>
      </c>
      <c r="M4121">
        <v>7</v>
      </c>
      <c r="N4121">
        <f t="shared" si="322"/>
        <v>28791</v>
      </c>
      <c r="O4121">
        <f t="shared" si="323"/>
        <v>164</v>
      </c>
      <c r="P4121" t="str">
        <f t="shared" si="324"/>
        <v>Overstock</v>
      </c>
      <c r="Q4121">
        <f t="shared" si="320"/>
        <v>0</v>
      </c>
      <c r="R4121" t="str">
        <f t="shared" si="321"/>
        <v>On Time</v>
      </c>
    </row>
    <row r="4122" spans="1:18" x14ac:dyDescent="0.3">
      <c r="A4122" t="s">
        <v>4157</v>
      </c>
      <c r="B4122" t="s">
        <v>21</v>
      </c>
      <c r="C4122" t="s">
        <v>22</v>
      </c>
      <c r="D4122" t="s">
        <v>23</v>
      </c>
      <c r="E4122" s="1">
        <v>45655</v>
      </c>
      <c r="F4122" s="1">
        <v>45665</v>
      </c>
      <c r="G4122">
        <v>298</v>
      </c>
      <c r="H4122">
        <v>50</v>
      </c>
      <c r="I4122">
        <v>224</v>
      </c>
      <c r="J4122">
        <v>1697</v>
      </c>
      <c r="K4122">
        <v>1864</v>
      </c>
      <c r="L4122" t="s">
        <v>19</v>
      </c>
      <c r="M4122">
        <v>10</v>
      </c>
      <c r="N4122">
        <f t="shared" si="322"/>
        <v>417536</v>
      </c>
      <c r="O4122">
        <f t="shared" si="323"/>
        <v>167</v>
      </c>
      <c r="P4122" t="str">
        <f t="shared" si="324"/>
        <v>Overstock</v>
      </c>
      <c r="Q4122">
        <f t="shared" si="320"/>
        <v>0</v>
      </c>
      <c r="R4122" t="str">
        <f t="shared" si="321"/>
        <v>On Time</v>
      </c>
    </row>
    <row r="4123" spans="1:18" x14ac:dyDescent="0.3">
      <c r="A4123" t="s">
        <v>4158</v>
      </c>
      <c r="B4123" t="s">
        <v>21</v>
      </c>
      <c r="C4123" t="s">
        <v>15</v>
      </c>
      <c r="D4123" t="s">
        <v>27</v>
      </c>
      <c r="E4123" s="1">
        <v>45028</v>
      </c>
      <c r="F4123" s="1">
        <v>45030</v>
      </c>
      <c r="G4123">
        <v>108</v>
      </c>
      <c r="H4123">
        <v>129</v>
      </c>
      <c r="I4123">
        <v>150</v>
      </c>
      <c r="J4123">
        <v>1774</v>
      </c>
      <c r="K4123">
        <v>2190</v>
      </c>
      <c r="L4123" t="s">
        <v>34</v>
      </c>
      <c r="M4123">
        <v>2</v>
      </c>
      <c r="N4123">
        <f t="shared" si="322"/>
        <v>328500</v>
      </c>
      <c r="O4123">
        <f t="shared" si="323"/>
        <v>416</v>
      </c>
      <c r="P4123" t="str">
        <f t="shared" si="324"/>
        <v>Understock</v>
      </c>
      <c r="Q4123">
        <f t="shared" si="320"/>
        <v>0</v>
      </c>
      <c r="R4123" t="str">
        <f t="shared" si="321"/>
        <v>On Time</v>
      </c>
    </row>
    <row r="4124" spans="1:18" x14ac:dyDescent="0.3">
      <c r="A4124" t="s">
        <v>4159</v>
      </c>
      <c r="B4124" t="s">
        <v>21</v>
      </c>
      <c r="C4124" t="s">
        <v>33</v>
      </c>
      <c r="D4124" t="s">
        <v>39</v>
      </c>
      <c r="E4124" s="1">
        <v>45254</v>
      </c>
      <c r="F4124" s="1">
        <v>45255</v>
      </c>
      <c r="G4124">
        <v>369</v>
      </c>
      <c r="H4124">
        <v>133</v>
      </c>
      <c r="I4124">
        <v>259</v>
      </c>
      <c r="J4124">
        <v>440</v>
      </c>
      <c r="K4124">
        <v>506</v>
      </c>
      <c r="L4124" t="s">
        <v>24</v>
      </c>
      <c r="M4124">
        <v>1</v>
      </c>
      <c r="N4124">
        <f t="shared" si="322"/>
        <v>131054</v>
      </c>
      <c r="O4124">
        <f t="shared" si="323"/>
        <v>66</v>
      </c>
      <c r="P4124" t="str">
        <f t="shared" si="324"/>
        <v>Overstock</v>
      </c>
      <c r="Q4124">
        <f t="shared" si="320"/>
        <v>0</v>
      </c>
      <c r="R4124" t="str">
        <f t="shared" si="321"/>
        <v>On Time</v>
      </c>
    </row>
    <row r="4125" spans="1:18" x14ac:dyDescent="0.3">
      <c r="A4125" t="s">
        <v>4160</v>
      </c>
      <c r="B4125" t="s">
        <v>14</v>
      </c>
      <c r="C4125" t="s">
        <v>33</v>
      </c>
      <c r="D4125" t="s">
        <v>27</v>
      </c>
      <c r="E4125" s="1">
        <v>45607</v>
      </c>
      <c r="F4125" s="1">
        <v>45614</v>
      </c>
      <c r="G4125">
        <v>443</v>
      </c>
      <c r="H4125">
        <v>129</v>
      </c>
      <c r="I4125">
        <v>36</v>
      </c>
      <c r="J4125">
        <v>901</v>
      </c>
      <c r="K4125">
        <v>1115</v>
      </c>
      <c r="L4125" t="s">
        <v>19</v>
      </c>
      <c r="M4125">
        <v>7</v>
      </c>
      <c r="N4125">
        <f t="shared" si="322"/>
        <v>40140</v>
      </c>
      <c r="O4125">
        <f t="shared" si="323"/>
        <v>214</v>
      </c>
      <c r="P4125" t="str">
        <f t="shared" si="324"/>
        <v>Overstock</v>
      </c>
      <c r="Q4125">
        <f t="shared" si="320"/>
        <v>0</v>
      </c>
      <c r="R4125" t="str">
        <f t="shared" si="321"/>
        <v>On Time</v>
      </c>
    </row>
    <row r="4126" spans="1:18" x14ac:dyDescent="0.3">
      <c r="A4126" t="s">
        <v>4161</v>
      </c>
      <c r="B4126" t="s">
        <v>44</v>
      </c>
      <c r="C4126" t="s">
        <v>22</v>
      </c>
      <c r="D4126" t="s">
        <v>29</v>
      </c>
      <c r="E4126" s="1">
        <v>45270</v>
      </c>
      <c r="F4126" s="1">
        <v>45271</v>
      </c>
      <c r="G4126">
        <v>414</v>
      </c>
      <c r="H4126">
        <v>85</v>
      </c>
      <c r="I4126">
        <v>55</v>
      </c>
      <c r="J4126">
        <v>1175</v>
      </c>
      <c r="K4126">
        <v>1487</v>
      </c>
      <c r="L4126" t="s">
        <v>19</v>
      </c>
      <c r="M4126">
        <v>1</v>
      </c>
      <c r="N4126">
        <f t="shared" si="322"/>
        <v>81785</v>
      </c>
      <c r="O4126">
        <f t="shared" si="323"/>
        <v>312</v>
      </c>
      <c r="P4126" t="str">
        <f t="shared" si="324"/>
        <v>Overstock</v>
      </c>
      <c r="Q4126">
        <f t="shared" si="320"/>
        <v>0</v>
      </c>
      <c r="R4126" t="str">
        <f t="shared" si="321"/>
        <v>On Time</v>
      </c>
    </row>
    <row r="4127" spans="1:18" x14ac:dyDescent="0.3">
      <c r="A4127" t="s">
        <v>4162</v>
      </c>
      <c r="B4127" t="s">
        <v>38</v>
      </c>
      <c r="C4127" t="s">
        <v>41</v>
      </c>
      <c r="D4127" t="s">
        <v>27</v>
      </c>
      <c r="E4127" s="1">
        <v>45476</v>
      </c>
      <c r="F4127" s="1">
        <v>45477</v>
      </c>
      <c r="G4127">
        <v>376</v>
      </c>
      <c r="H4127">
        <v>130</v>
      </c>
      <c r="I4127">
        <v>130</v>
      </c>
      <c r="J4127">
        <v>1893</v>
      </c>
      <c r="K4127">
        <v>2129</v>
      </c>
      <c r="L4127" t="s">
        <v>19</v>
      </c>
      <c r="M4127">
        <v>1</v>
      </c>
      <c r="N4127">
        <f t="shared" si="322"/>
        <v>276770</v>
      </c>
      <c r="O4127">
        <f t="shared" si="323"/>
        <v>236</v>
      </c>
      <c r="P4127" t="str">
        <f t="shared" si="324"/>
        <v>Overstock</v>
      </c>
      <c r="Q4127">
        <f t="shared" si="320"/>
        <v>0</v>
      </c>
      <c r="R4127" t="str">
        <f t="shared" si="321"/>
        <v>On Time</v>
      </c>
    </row>
    <row r="4128" spans="1:18" x14ac:dyDescent="0.3">
      <c r="A4128" t="s">
        <v>4163</v>
      </c>
      <c r="B4128" t="s">
        <v>44</v>
      </c>
      <c r="C4128" t="s">
        <v>33</v>
      </c>
      <c r="D4128" t="s">
        <v>16</v>
      </c>
      <c r="E4128" s="1">
        <v>44976</v>
      </c>
      <c r="F4128" s="1">
        <v>44986</v>
      </c>
      <c r="G4128">
        <v>223</v>
      </c>
      <c r="H4128">
        <v>109</v>
      </c>
      <c r="I4128">
        <v>37</v>
      </c>
      <c r="J4128">
        <v>476</v>
      </c>
      <c r="K4128">
        <v>554</v>
      </c>
      <c r="L4128" t="s">
        <v>24</v>
      </c>
      <c r="M4128">
        <v>10</v>
      </c>
      <c r="N4128">
        <f t="shared" si="322"/>
        <v>20498</v>
      </c>
      <c r="O4128">
        <f t="shared" si="323"/>
        <v>78</v>
      </c>
      <c r="P4128" t="str">
        <f t="shared" si="324"/>
        <v>Overstock</v>
      </c>
      <c r="Q4128">
        <f t="shared" si="320"/>
        <v>0</v>
      </c>
      <c r="R4128" t="str">
        <f t="shared" si="321"/>
        <v>On Time</v>
      </c>
    </row>
    <row r="4129" spans="1:18" x14ac:dyDescent="0.3">
      <c r="A4129" t="s">
        <v>4164</v>
      </c>
      <c r="B4129" t="s">
        <v>50</v>
      </c>
      <c r="C4129" t="s">
        <v>33</v>
      </c>
      <c r="D4129" t="s">
        <v>39</v>
      </c>
      <c r="E4129" s="1">
        <v>45089</v>
      </c>
      <c r="F4129" s="1">
        <v>45099</v>
      </c>
      <c r="G4129">
        <v>453</v>
      </c>
      <c r="H4129">
        <v>150</v>
      </c>
      <c r="I4129">
        <v>51</v>
      </c>
      <c r="J4129">
        <v>1132</v>
      </c>
      <c r="K4129">
        <v>1594</v>
      </c>
      <c r="L4129" t="s">
        <v>30</v>
      </c>
      <c r="M4129">
        <v>10</v>
      </c>
      <c r="N4129">
        <f t="shared" si="322"/>
        <v>81294</v>
      </c>
      <c r="O4129">
        <f t="shared" si="323"/>
        <v>462</v>
      </c>
      <c r="P4129" t="str">
        <f t="shared" si="324"/>
        <v>Overstock</v>
      </c>
      <c r="Q4129">
        <f t="shared" si="320"/>
        <v>0</v>
      </c>
      <c r="R4129" t="str">
        <f t="shared" si="321"/>
        <v>On Time</v>
      </c>
    </row>
    <row r="4130" spans="1:18" x14ac:dyDescent="0.3">
      <c r="A4130" t="s">
        <v>4165</v>
      </c>
      <c r="B4130" t="s">
        <v>14</v>
      </c>
      <c r="C4130" t="s">
        <v>22</v>
      </c>
      <c r="D4130" t="s">
        <v>27</v>
      </c>
      <c r="E4130" s="1">
        <v>45319</v>
      </c>
      <c r="F4130" s="1">
        <v>45320</v>
      </c>
      <c r="G4130">
        <v>394</v>
      </c>
      <c r="H4130">
        <v>56</v>
      </c>
      <c r="I4130">
        <v>134</v>
      </c>
      <c r="J4130">
        <v>998</v>
      </c>
      <c r="K4130">
        <v>1486</v>
      </c>
      <c r="L4130" t="s">
        <v>34</v>
      </c>
      <c r="M4130">
        <v>1</v>
      </c>
      <c r="N4130">
        <f t="shared" si="322"/>
        <v>199124</v>
      </c>
      <c r="O4130">
        <f t="shared" si="323"/>
        <v>488</v>
      </c>
      <c r="P4130" t="str">
        <f t="shared" si="324"/>
        <v>Overstock</v>
      </c>
      <c r="Q4130">
        <f t="shared" si="320"/>
        <v>0</v>
      </c>
      <c r="R4130" t="str">
        <f t="shared" si="321"/>
        <v>On Time</v>
      </c>
    </row>
    <row r="4131" spans="1:18" x14ac:dyDescent="0.3">
      <c r="A4131" t="s">
        <v>4166</v>
      </c>
      <c r="B4131" t="s">
        <v>48</v>
      </c>
      <c r="C4131" t="s">
        <v>15</v>
      </c>
      <c r="D4131" t="s">
        <v>29</v>
      </c>
      <c r="E4131" s="1">
        <v>45258</v>
      </c>
      <c r="F4131" s="1">
        <v>45263</v>
      </c>
      <c r="G4131">
        <v>77</v>
      </c>
      <c r="H4131">
        <v>93</v>
      </c>
      <c r="I4131">
        <v>57</v>
      </c>
      <c r="J4131">
        <v>1674</v>
      </c>
      <c r="K4131">
        <v>2114</v>
      </c>
      <c r="L4131" t="s">
        <v>17</v>
      </c>
      <c r="M4131">
        <v>5</v>
      </c>
      <c r="N4131">
        <f t="shared" si="322"/>
        <v>120498</v>
      </c>
      <c r="O4131">
        <f t="shared" si="323"/>
        <v>440</v>
      </c>
      <c r="P4131" t="str">
        <f t="shared" si="324"/>
        <v>Overstock</v>
      </c>
      <c r="Q4131">
        <f t="shared" si="320"/>
        <v>0</v>
      </c>
      <c r="R4131" t="str">
        <f t="shared" si="321"/>
        <v>On Time</v>
      </c>
    </row>
    <row r="4132" spans="1:18" x14ac:dyDescent="0.3">
      <c r="A4132" t="s">
        <v>4167</v>
      </c>
      <c r="B4132" t="s">
        <v>44</v>
      </c>
      <c r="C4132" t="s">
        <v>41</v>
      </c>
      <c r="D4132" t="s">
        <v>29</v>
      </c>
      <c r="E4132" s="1">
        <v>45633</v>
      </c>
      <c r="F4132" s="1">
        <v>45634</v>
      </c>
      <c r="G4132">
        <v>55</v>
      </c>
      <c r="H4132">
        <v>52</v>
      </c>
      <c r="I4132">
        <v>254</v>
      </c>
      <c r="J4132">
        <v>392</v>
      </c>
      <c r="K4132">
        <v>748</v>
      </c>
      <c r="L4132" t="s">
        <v>19</v>
      </c>
      <c r="M4132">
        <v>1</v>
      </c>
      <c r="N4132">
        <f t="shared" si="322"/>
        <v>189992</v>
      </c>
      <c r="O4132">
        <f t="shared" si="323"/>
        <v>356</v>
      </c>
      <c r="P4132" t="str">
        <f t="shared" si="324"/>
        <v>Understock</v>
      </c>
      <c r="Q4132">
        <f t="shared" si="320"/>
        <v>0</v>
      </c>
      <c r="R4132" t="str">
        <f t="shared" si="321"/>
        <v>On Time</v>
      </c>
    </row>
    <row r="4133" spans="1:18" x14ac:dyDescent="0.3">
      <c r="A4133" t="s">
        <v>4168</v>
      </c>
      <c r="B4133" t="s">
        <v>14</v>
      </c>
      <c r="C4133" t="s">
        <v>33</v>
      </c>
      <c r="D4133" t="s">
        <v>16</v>
      </c>
      <c r="E4133" s="1">
        <v>45372</v>
      </c>
      <c r="F4133" s="1">
        <v>45378</v>
      </c>
      <c r="G4133">
        <v>285</v>
      </c>
      <c r="H4133">
        <v>134</v>
      </c>
      <c r="I4133">
        <v>88</v>
      </c>
      <c r="J4133">
        <v>308</v>
      </c>
      <c r="K4133">
        <v>783</v>
      </c>
      <c r="L4133" t="s">
        <v>34</v>
      </c>
      <c r="M4133">
        <v>6</v>
      </c>
      <c r="N4133">
        <f t="shared" si="322"/>
        <v>68904</v>
      </c>
      <c r="O4133">
        <f t="shared" si="323"/>
        <v>475</v>
      </c>
      <c r="P4133" t="str">
        <f t="shared" si="324"/>
        <v>Overstock</v>
      </c>
      <c r="Q4133">
        <f t="shared" si="320"/>
        <v>0</v>
      </c>
      <c r="R4133" t="str">
        <f t="shared" si="321"/>
        <v>On Time</v>
      </c>
    </row>
    <row r="4134" spans="1:18" x14ac:dyDescent="0.3">
      <c r="A4134" t="s">
        <v>4169</v>
      </c>
      <c r="B4134" t="s">
        <v>38</v>
      </c>
      <c r="C4134" t="s">
        <v>33</v>
      </c>
      <c r="D4134" t="s">
        <v>27</v>
      </c>
      <c r="E4134" s="1">
        <v>45091</v>
      </c>
      <c r="F4134" s="1">
        <v>45099</v>
      </c>
      <c r="G4134">
        <v>238</v>
      </c>
      <c r="H4134">
        <v>140</v>
      </c>
      <c r="I4134">
        <v>283</v>
      </c>
      <c r="J4134">
        <v>1425</v>
      </c>
      <c r="K4134">
        <v>1627</v>
      </c>
      <c r="L4134" t="s">
        <v>19</v>
      </c>
      <c r="M4134">
        <v>8</v>
      </c>
      <c r="N4134">
        <f t="shared" si="322"/>
        <v>460441</v>
      </c>
      <c r="O4134">
        <f t="shared" si="323"/>
        <v>202</v>
      </c>
      <c r="P4134" t="str">
        <f t="shared" si="324"/>
        <v>Understock</v>
      </c>
      <c r="Q4134">
        <f t="shared" si="320"/>
        <v>0</v>
      </c>
      <c r="R4134" t="str">
        <f t="shared" si="321"/>
        <v>On Time</v>
      </c>
    </row>
    <row r="4135" spans="1:18" x14ac:dyDescent="0.3">
      <c r="A4135" t="s">
        <v>4170</v>
      </c>
      <c r="B4135" t="s">
        <v>52</v>
      </c>
      <c r="C4135" t="s">
        <v>33</v>
      </c>
      <c r="D4135" t="s">
        <v>16</v>
      </c>
      <c r="E4135" s="1">
        <v>45115</v>
      </c>
      <c r="F4135" s="1">
        <v>45119</v>
      </c>
      <c r="G4135">
        <v>254</v>
      </c>
      <c r="H4135">
        <v>140</v>
      </c>
      <c r="I4135">
        <v>244</v>
      </c>
      <c r="J4135">
        <v>1237</v>
      </c>
      <c r="K4135">
        <v>1572</v>
      </c>
      <c r="L4135" t="s">
        <v>30</v>
      </c>
      <c r="M4135">
        <v>4</v>
      </c>
      <c r="N4135">
        <f t="shared" si="322"/>
        <v>383568</v>
      </c>
      <c r="O4135">
        <f t="shared" si="323"/>
        <v>335</v>
      </c>
      <c r="P4135" t="str">
        <f t="shared" si="324"/>
        <v>Overstock</v>
      </c>
      <c r="Q4135">
        <f t="shared" si="320"/>
        <v>0</v>
      </c>
      <c r="R4135" t="str">
        <f t="shared" si="321"/>
        <v>On Time</v>
      </c>
    </row>
    <row r="4136" spans="1:18" x14ac:dyDescent="0.3">
      <c r="A4136" t="s">
        <v>4171</v>
      </c>
      <c r="B4136" t="s">
        <v>52</v>
      </c>
      <c r="C4136" t="s">
        <v>15</v>
      </c>
      <c r="D4136" t="s">
        <v>39</v>
      </c>
      <c r="E4136" s="1">
        <v>45445</v>
      </c>
      <c r="F4136" s="1">
        <v>45454</v>
      </c>
      <c r="G4136">
        <v>77</v>
      </c>
      <c r="H4136">
        <v>80</v>
      </c>
      <c r="I4136">
        <v>159</v>
      </c>
      <c r="J4136">
        <v>361</v>
      </c>
      <c r="K4136">
        <v>680</v>
      </c>
      <c r="L4136" t="s">
        <v>19</v>
      </c>
      <c r="M4136">
        <v>9</v>
      </c>
      <c r="N4136">
        <f t="shared" si="322"/>
        <v>108120</v>
      </c>
      <c r="O4136">
        <f t="shared" si="323"/>
        <v>319</v>
      </c>
      <c r="P4136" t="str">
        <f t="shared" si="324"/>
        <v>Understock</v>
      </c>
      <c r="Q4136">
        <f t="shared" si="320"/>
        <v>0</v>
      </c>
      <c r="R4136" t="str">
        <f t="shared" si="321"/>
        <v>On Time</v>
      </c>
    </row>
    <row r="4137" spans="1:18" x14ac:dyDescent="0.3">
      <c r="A4137" t="s">
        <v>4172</v>
      </c>
      <c r="B4137" t="s">
        <v>50</v>
      </c>
      <c r="C4137" t="s">
        <v>15</v>
      </c>
      <c r="D4137" t="s">
        <v>29</v>
      </c>
      <c r="E4137" s="1">
        <v>45058</v>
      </c>
      <c r="F4137" s="1">
        <v>45065</v>
      </c>
      <c r="G4137">
        <v>284</v>
      </c>
      <c r="H4137">
        <v>134</v>
      </c>
      <c r="I4137">
        <v>77</v>
      </c>
      <c r="J4137">
        <v>1145</v>
      </c>
      <c r="K4137">
        <v>1509</v>
      </c>
      <c r="L4137" t="s">
        <v>17</v>
      </c>
      <c r="M4137">
        <v>7</v>
      </c>
      <c r="N4137">
        <f t="shared" si="322"/>
        <v>116193</v>
      </c>
      <c r="O4137">
        <f t="shared" si="323"/>
        <v>364</v>
      </c>
      <c r="P4137" t="str">
        <f t="shared" si="324"/>
        <v>Overstock</v>
      </c>
      <c r="Q4137">
        <f t="shared" si="320"/>
        <v>0</v>
      </c>
      <c r="R4137" t="str">
        <f t="shared" si="321"/>
        <v>On Time</v>
      </c>
    </row>
    <row r="4138" spans="1:18" x14ac:dyDescent="0.3">
      <c r="A4138" t="s">
        <v>4173</v>
      </c>
      <c r="B4138" t="s">
        <v>60</v>
      </c>
      <c r="C4138" t="s">
        <v>33</v>
      </c>
      <c r="D4138" t="s">
        <v>27</v>
      </c>
      <c r="E4138" s="1">
        <v>45432</v>
      </c>
      <c r="F4138" s="1">
        <v>45438</v>
      </c>
      <c r="G4138">
        <v>138</v>
      </c>
      <c r="H4138">
        <v>140</v>
      </c>
      <c r="I4138">
        <v>177</v>
      </c>
      <c r="J4138">
        <v>1343</v>
      </c>
      <c r="K4138">
        <v>1725</v>
      </c>
      <c r="L4138" t="s">
        <v>24</v>
      </c>
      <c r="M4138">
        <v>6</v>
      </c>
      <c r="N4138">
        <f t="shared" si="322"/>
        <v>305325</v>
      </c>
      <c r="O4138">
        <f t="shared" si="323"/>
        <v>382</v>
      </c>
      <c r="P4138" t="str">
        <f t="shared" si="324"/>
        <v>Understock</v>
      </c>
      <c r="Q4138">
        <f t="shared" si="320"/>
        <v>0</v>
      </c>
      <c r="R4138" t="str">
        <f t="shared" si="321"/>
        <v>On Time</v>
      </c>
    </row>
    <row r="4139" spans="1:18" x14ac:dyDescent="0.3">
      <c r="A4139" t="s">
        <v>4174</v>
      </c>
      <c r="B4139" t="s">
        <v>50</v>
      </c>
      <c r="C4139" t="s">
        <v>22</v>
      </c>
      <c r="D4139" t="s">
        <v>39</v>
      </c>
      <c r="E4139" s="1">
        <v>45375</v>
      </c>
      <c r="F4139" s="1">
        <v>45382</v>
      </c>
      <c r="G4139">
        <v>236</v>
      </c>
      <c r="H4139">
        <v>102</v>
      </c>
      <c r="I4139">
        <v>166</v>
      </c>
      <c r="J4139">
        <v>313</v>
      </c>
      <c r="K4139">
        <v>636</v>
      </c>
      <c r="L4139" t="s">
        <v>30</v>
      </c>
      <c r="M4139">
        <v>7</v>
      </c>
      <c r="N4139">
        <f t="shared" si="322"/>
        <v>105576</v>
      </c>
      <c r="O4139">
        <f t="shared" si="323"/>
        <v>323</v>
      </c>
      <c r="P4139" t="str">
        <f t="shared" si="324"/>
        <v>Overstock</v>
      </c>
      <c r="Q4139">
        <f t="shared" si="320"/>
        <v>0</v>
      </c>
      <c r="R4139" t="str">
        <f t="shared" si="321"/>
        <v>On Time</v>
      </c>
    </row>
    <row r="4140" spans="1:18" x14ac:dyDescent="0.3">
      <c r="A4140" t="s">
        <v>4175</v>
      </c>
      <c r="B4140" t="s">
        <v>48</v>
      </c>
      <c r="C4140" t="s">
        <v>22</v>
      </c>
      <c r="D4140" t="s">
        <v>16</v>
      </c>
      <c r="E4140" s="1">
        <v>45637</v>
      </c>
      <c r="F4140" s="1">
        <v>45641</v>
      </c>
      <c r="G4140">
        <v>77</v>
      </c>
      <c r="H4140">
        <v>104</v>
      </c>
      <c r="I4140">
        <v>6</v>
      </c>
      <c r="J4140">
        <v>1112</v>
      </c>
      <c r="K4140">
        <v>1274</v>
      </c>
      <c r="L4140" t="s">
        <v>19</v>
      </c>
      <c r="M4140">
        <v>4</v>
      </c>
      <c r="N4140">
        <f t="shared" si="322"/>
        <v>7644</v>
      </c>
      <c r="O4140">
        <f t="shared" si="323"/>
        <v>162</v>
      </c>
      <c r="P4140" t="str">
        <f t="shared" si="324"/>
        <v>Overstock</v>
      </c>
      <c r="Q4140">
        <f t="shared" si="320"/>
        <v>0</v>
      </c>
      <c r="R4140" t="str">
        <f t="shared" si="321"/>
        <v>On Time</v>
      </c>
    </row>
    <row r="4141" spans="1:18" x14ac:dyDescent="0.3">
      <c r="A4141" t="s">
        <v>4176</v>
      </c>
      <c r="B4141" t="s">
        <v>60</v>
      </c>
      <c r="C4141" t="s">
        <v>15</v>
      </c>
      <c r="D4141" t="s">
        <v>16</v>
      </c>
      <c r="E4141" s="1">
        <v>45069</v>
      </c>
      <c r="F4141" s="1">
        <v>45079</v>
      </c>
      <c r="G4141">
        <v>282</v>
      </c>
      <c r="H4141">
        <v>81</v>
      </c>
      <c r="I4141">
        <v>291</v>
      </c>
      <c r="J4141">
        <v>1080</v>
      </c>
      <c r="K4141">
        <v>1240</v>
      </c>
      <c r="L4141" t="s">
        <v>34</v>
      </c>
      <c r="M4141">
        <v>10</v>
      </c>
      <c r="N4141">
        <f t="shared" si="322"/>
        <v>360840</v>
      </c>
      <c r="O4141">
        <f t="shared" si="323"/>
        <v>160</v>
      </c>
      <c r="P4141" t="str">
        <f t="shared" si="324"/>
        <v>Understock</v>
      </c>
      <c r="Q4141">
        <f t="shared" si="320"/>
        <v>0</v>
      </c>
      <c r="R4141" t="str">
        <f t="shared" si="321"/>
        <v>On Time</v>
      </c>
    </row>
    <row r="4142" spans="1:18" x14ac:dyDescent="0.3">
      <c r="A4142" t="s">
        <v>4177</v>
      </c>
      <c r="B4142" t="s">
        <v>60</v>
      </c>
      <c r="C4142" t="s">
        <v>22</v>
      </c>
      <c r="D4142" t="s">
        <v>27</v>
      </c>
      <c r="E4142" s="1">
        <v>45439</v>
      </c>
      <c r="F4142" s="1">
        <v>45443</v>
      </c>
      <c r="G4142">
        <v>52</v>
      </c>
      <c r="H4142">
        <v>104</v>
      </c>
      <c r="I4142">
        <v>3</v>
      </c>
      <c r="J4142">
        <v>897</v>
      </c>
      <c r="K4142">
        <v>1150</v>
      </c>
      <c r="L4142" t="s">
        <v>34</v>
      </c>
      <c r="M4142">
        <v>4</v>
      </c>
      <c r="N4142">
        <f t="shared" si="322"/>
        <v>3450</v>
      </c>
      <c r="O4142">
        <f t="shared" si="323"/>
        <v>253</v>
      </c>
      <c r="P4142" t="str">
        <f t="shared" si="324"/>
        <v>Overstock</v>
      </c>
      <c r="Q4142">
        <f t="shared" si="320"/>
        <v>0</v>
      </c>
      <c r="R4142" t="str">
        <f t="shared" si="321"/>
        <v>On Time</v>
      </c>
    </row>
    <row r="4143" spans="1:18" x14ac:dyDescent="0.3">
      <c r="A4143" t="s">
        <v>4178</v>
      </c>
      <c r="B4143" t="s">
        <v>26</v>
      </c>
      <c r="C4143" t="s">
        <v>15</v>
      </c>
      <c r="D4143" t="s">
        <v>27</v>
      </c>
      <c r="E4143" s="1">
        <v>45547</v>
      </c>
      <c r="F4143" s="1">
        <v>45556</v>
      </c>
      <c r="G4143">
        <v>169</v>
      </c>
      <c r="H4143">
        <v>109</v>
      </c>
      <c r="I4143">
        <v>163</v>
      </c>
      <c r="J4143">
        <v>250</v>
      </c>
      <c r="K4143">
        <v>301</v>
      </c>
      <c r="L4143" t="s">
        <v>30</v>
      </c>
      <c r="M4143">
        <v>9</v>
      </c>
      <c r="N4143">
        <f t="shared" si="322"/>
        <v>49063</v>
      </c>
      <c r="O4143">
        <f t="shared" si="323"/>
        <v>51</v>
      </c>
      <c r="P4143" t="str">
        <f t="shared" si="324"/>
        <v>Overstock</v>
      </c>
      <c r="Q4143">
        <f t="shared" si="320"/>
        <v>0</v>
      </c>
      <c r="R4143" t="str">
        <f t="shared" si="321"/>
        <v>On Time</v>
      </c>
    </row>
    <row r="4144" spans="1:18" x14ac:dyDescent="0.3">
      <c r="A4144" t="s">
        <v>4179</v>
      </c>
      <c r="B4144" t="s">
        <v>21</v>
      </c>
      <c r="C4144" t="s">
        <v>15</v>
      </c>
      <c r="D4144" t="s">
        <v>27</v>
      </c>
      <c r="E4144" s="1">
        <v>45534</v>
      </c>
      <c r="F4144" s="1">
        <v>45541</v>
      </c>
      <c r="G4144">
        <v>414</v>
      </c>
      <c r="H4144">
        <v>104</v>
      </c>
      <c r="I4144">
        <v>153</v>
      </c>
      <c r="J4144">
        <v>1298</v>
      </c>
      <c r="K4144">
        <v>1358</v>
      </c>
      <c r="L4144" t="s">
        <v>34</v>
      </c>
      <c r="M4144">
        <v>7</v>
      </c>
      <c r="N4144">
        <f t="shared" si="322"/>
        <v>207774</v>
      </c>
      <c r="O4144">
        <f t="shared" si="323"/>
        <v>60</v>
      </c>
      <c r="P4144" t="str">
        <f t="shared" si="324"/>
        <v>Overstock</v>
      </c>
      <c r="Q4144">
        <f t="shared" si="320"/>
        <v>0</v>
      </c>
      <c r="R4144" t="str">
        <f t="shared" si="321"/>
        <v>On Time</v>
      </c>
    </row>
    <row r="4145" spans="1:18" x14ac:dyDescent="0.3">
      <c r="A4145" t="s">
        <v>4180</v>
      </c>
      <c r="B4145" t="s">
        <v>48</v>
      </c>
      <c r="C4145" t="s">
        <v>41</v>
      </c>
      <c r="D4145" t="s">
        <v>27</v>
      </c>
      <c r="E4145" s="1">
        <v>45116</v>
      </c>
      <c r="F4145" s="1">
        <v>45126</v>
      </c>
      <c r="G4145">
        <v>13</v>
      </c>
      <c r="H4145">
        <v>126</v>
      </c>
      <c r="I4145">
        <v>194</v>
      </c>
      <c r="J4145">
        <v>1578</v>
      </c>
      <c r="K4145">
        <v>1785</v>
      </c>
      <c r="L4145" t="s">
        <v>24</v>
      </c>
      <c r="M4145">
        <v>10</v>
      </c>
      <c r="N4145">
        <f t="shared" si="322"/>
        <v>346290</v>
      </c>
      <c r="O4145">
        <f t="shared" si="323"/>
        <v>207</v>
      </c>
      <c r="P4145" t="str">
        <f t="shared" si="324"/>
        <v>Understock</v>
      </c>
      <c r="Q4145">
        <f t="shared" si="320"/>
        <v>0</v>
      </c>
      <c r="R4145" t="str">
        <f t="shared" si="321"/>
        <v>On Time</v>
      </c>
    </row>
    <row r="4146" spans="1:18" x14ac:dyDescent="0.3">
      <c r="A4146" t="s">
        <v>4181</v>
      </c>
      <c r="B4146" t="s">
        <v>14</v>
      </c>
      <c r="C4146" t="s">
        <v>22</v>
      </c>
      <c r="D4146" t="s">
        <v>29</v>
      </c>
      <c r="E4146" s="1">
        <v>45575</v>
      </c>
      <c r="F4146" s="1">
        <v>45578</v>
      </c>
      <c r="G4146">
        <v>238</v>
      </c>
      <c r="H4146">
        <v>150</v>
      </c>
      <c r="I4146">
        <v>252</v>
      </c>
      <c r="J4146">
        <v>1666</v>
      </c>
      <c r="K4146">
        <v>1816</v>
      </c>
      <c r="L4146" t="s">
        <v>17</v>
      </c>
      <c r="M4146">
        <v>3</v>
      </c>
      <c r="N4146">
        <f t="shared" si="322"/>
        <v>457632</v>
      </c>
      <c r="O4146">
        <f t="shared" si="323"/>
        <v>150</v>
      </c>
      <c r="P4146" t="str">
        <f t="shared" si="324"/>
        <v>Understock</v>
      </c>
      <c r="Q4146">
        <f t="shared" si="320"/>
        <v>0</v>
      </c>
      <c r="R4146" t="str">
        <f t="shared" si="321"/>
        <v>On Time</v>
      </c>
    </row>
    <row r="4147" spans="1:18" x14ac:dyDescent="0.3">
      <c r="A4147" t="s">
        <v>4182</v>
      </c>
      <c r="B4147" t="s">
        <v>38</v>
      </c>
      <c r="C4147" t="s">
        <v>33</v>
      </c>
      <c r="D4147" t="s">
        <v>29</v>
      </c>
      <c r="E4147" s="1">
        <v>45118</v>
      </c>
      <c r="F4147" s="1">
        <v>45119</v>
      </c>
      <c r="G4147">
        <v>283</v>
      </c>
      <c r="H4147">
        <v>108</v>
      </c>
      <c r="I4147">
        <v>200</v>
      </c>
      <c r="J4147">
        <v>1447</v>
      </c>
      <c r="K4147">
        <v>1760</v>
      </c>
      <c r="L4147" t="s">
        <v>24</v>
      </c>
      <c r="M4147">
        <v>1</v>
      </c>
      <c r="N4147">
        <f t="shared" si="322"/>
        <v>352000</v>
      </c>
      <c r="O4147">
        <f t="shared" si="323"/>
        <v>313</v>
      </c>
      <c r="P4147" t="str">
        <f t="shared" si="324"/>
        <v>Overstock</v>
      </c>
      <c r="Q4147">
        <f t="shared" si="320"/>
        <v>0</v>
      </c>
      <c r="R4147" t="str">
        <f t="shared" si="321"/>
        <v>On Time</v>
      </c>
    </row>
    <row r="4148" spans="1:18" x14ac:dyDescent="0.3">
      <c r="A4148" t="s">
        <v>4183</v>
      </c>
      <c r="B4148" t="s">
        <v>21</v>
      </c>
      <c r="C4148" t="s">
        <v>15</v>
      </c>
      <c r="D4148" t="s">
        <v>27</v>
      </c>
      <c r="E4148" s="1">
        <v>45631</v>
      </c>
      <c r="F4148" s="1">
        <v>45640</v>
      </c>
      <c r="G4148">
        <v>167</v>
      </c>
      <c r="H4148">
        <v>150</v>
      </c>
      <c r="I4148">
        <v>36</v>
      </c>
      <c r="J4148">
        <v>1151</v>
      </c>
      <c r="K4148">
        <v>1351</v>
      </c>
      <c r="L4148" t="s">
        <v>17</v>
      </c>
      <c r="M4148">
        <v>9</v>
      </c>
      <c r="N4148">
        <f t="shared" si="322"/>
        <v>48636</v>
      </c>
      <c r="O4148">
        <f t="shared" si="323"/>
        <v>200</v>
      </c>
      <c r="P4148" t="str">
        <f t="shared" si="324"/>
        <v>Overstock</v>
      </c>
      <c r="Q4148">
        <f t="shared" si="320"/>
        <v>0</v>
      </c>
      <c r="R4148" t="str">
        <f t="shared" si="321"/>
        <v>On Time</v>
      </c>
    </row>
    <row r="4149" spans="1:18" x14ac:dyDescent="0.3">
      <c r="A4149" t="s">
        <v>4184</v>
      </c>
      <c r="B4149" t="s">
        <v>60</v>
      </c>
      <c r="C4149" t="s">
        <v>33</v>
      </c>
      <c r="D4149" t="s">
        <v>23</v>
      </c>
      <c r="E4149" s="1">
        <v>44941</v>
      </c>
      <c r="F4149" s="1">
        <v>44951</v>
      </c>
      <c r="G4149">
        <v>59</v>
      </c>
      <c r="H4149">
        <v>75</v>
      </c>
      <c r="I4149">
        <v>206</v>
      </c>
      <c r="J4149">
        <v>1558</v>
      </c>
      <c r="K4149">
        <v>2053</v>
      </c>
      <c r="L4149" t="s">
        <v>24</v>
      </c>
      <c r="M4149">
        <v>10</v>
      </c>
      <c r="N4149">
        <f t="shared" si="322"/>
        <v>422918</v>
      </c>
      <c r="O4149">
        <f t="shared" si="323"/>
        <v>495</v>
      </c>
      <c r="P4149" t="str">
        <f t="shared" si="324"/>
        <v>Understock</v>
      </c>
      <c r="Q4149">
        <f t="shared" si="320"/>
        <v>0</v>
      </c>
      <c r="R4149" t="str">
        <f t="shared" si="321"/>
        <v>On Time</v>
      </c>
    </row>
    <row r="4150" spans="1:18" x14ac:dyDescent="0.3">
      <c r="A4150" t="s">
        <v>4185</v>
      </c>
      <c r="B4150" t="s">
        <v>21</v>
      </c>
      <c r="C4150" t="s">
        <v>22</v>
      </c>
      <c r="D4150" t="s">
        <v>27</v>
      </c>
      <c r="E4150" s="1">
        <v>45613</v>
      </c>
      <c r="F4150" s="1">
        <v>45623</v>
      </c>
      <c r="G4150">
        <v>244</v>
      </c>
      <c r="H4150">
        <v>112</v>
      </c>
      <c r="I4150">
        <v>151</v>
      </c>
      <c r="J4150">
        <v>353</v>
      </c>
      <c r="K4150">
        <v>535</v>
      </c>
      <c r="L4150" t="s">
        <v>24</v>
      </c>
      <c r="M4150">
        <v>10</v>
      </c>
      <c r="N4150">
        <f t="shared" si="322"/>
        <v>80785</v>
      </c>
      <c r="O4150">
        <f t="shared" si="323"/>
        <v>182</v>
      </c>
      <c r="P4150" t="str">
        <f t="shared" si="324"/>
        <v>Overstock</v>
      </c>
      <c r="Q4150">
        <f t="shared" si="320"/>
        <v>0</v>
      </c>
      <c r="R4150" t="str">
        <f t="shared" si="321"/>
        <v>On Time</v>
      </c>
    </row>
    <row r="4151" spans="1:18" x14ac:dyDescent="0.3">
      <c r="A4151" t="s">
        <v>4186</v>
      </c>
      <c r="B4151" t="s">
        <v>32</v>
      </c>
      <c r="C4151" t="s">
        <v>33</v>
      </c>
      <c r="D4151" t="s">
        <v>27</v>
      </c>
      <c r="E4151" s="1">
        <v>45518</v>
      </c>
      <c r="F4151" s="1">
        <v>45525</v>
      </c>
      <c r="G4151">
        <v>177</v>
      </c>
      <c r="H4151">
        <v>131</v>
      </c>
      <c r="I4151">
        <v>232</v>
      </c>
      <c r="J4151">
        <v>894</v>
      </c>
      <c r="K4151">
        <v>978</v>
      </c>
      <c r="L4151" t="s">
        <v>34</v>
      </c>
      <c r="M4151">
        <v>7</v>
      </c>
      <c r="N4151">
        <f t="shared" si="322"/>
        <v>226896</v>
      </c>
      <c r="O4151">
        <f t="shared" si="323"/>
        <v>84</v>
      </c>
      <c r="P4151" t="str">
        <f t="shared" si="324"/>
        <v>Understock</v>
      </c>
      <c r="Q4151">
        <f t="shared" si="320"/>
        <v>0</v>
      </c>
      <c r="R4151" t="str">
        <f t="shared" si="321"/>
        <v>On Time</v>
      </c>
    </row>
    <row r="4152" spans="1:18" x14ac:dyDescent="0.3">
      <c r="A4152" t="s">
        <v>4187</v>
      </c>
      <c r="B4152" t="s">
        <v>48</v>
      </c>
      <c r="C4152" t="s">
        <v>22</v>
      </c>
      <c r="D4152" t="s">
        <v>16</v>
      </c>
      <c r="E4152" s="1">
        <v>45220</v>
      </c>
      <c r="F4152" s="1">
        <v>45229</v>
      </c>
      <c r="G4152">
        <v>137</v>
      </c>
      <c r="H4152">
        <v>134</v>
      </c>
      <c r="I4152">
        <v>228</v>
      </c>
      <c r="J4152">
        <v>386</v>
      </c>
      <c r="K4152">
        <v>837</v>
      </c>
      <c r="L4152" t="s">
        <v>24</v>
      </c>
      <c r="M4152">
        <v>9</v>
      </c>
      <c r="N4152">
        <f t="shared" si="322"/>
        <v>190836</v>
      </c>
      <c r="O4152">
        <f t="shared" si="323"/>
        <v>451</v>
      </c>
      <c r="P4152" t="str">
        <f t="shared" si="324"/>
        <v>Understock</v>
      </c>
      <c r="Q4152">
        <f t="shared" si="320"/>
        <v>0</v>
      </c>
      <c r="R4152" t="str">
        <f t="shared" si="321"/>
        <v>On Time</v>
      </c>
    </row>
    <row r="4153" spans="1:18" x14ac:dyDescent="0.3">
      <c r="A4153" t="s">
        <v>4188</v>
      </c>
      <c r="B4153" t="s">
        <v>32</v>
      </c>
      <c r="C4153" t="s">
        <v>22</v>
      </c>
      <c r="D4153" t="s">
        <v>29</v>
      </c>
      <c r="E4153" s="1">
        <v>44966</v>
      </c>
      <c r="F4153" s="1">
        <v>44974</v>
      </c>
      <c r="G4153">
        <v>386</v>
      </c>
      <c r="H4153">
        <v>118</v>
      </c>
      <c r="I4153">
        <v>96</v>
      </c>
      <c r="J4153">
        <v>1645</v>
      </c>
      <c r="K4153">
        <v>1725</v>
      </c>
      <c r="L4153" t="s">
        <v>19</v>
      </c>
      <c r="M4153">
        <v>8</v>
      </c>
      <c r="N4153">
        <f t="shared" si="322"/>
        <v>165600</v>
      </c>
      <c r="O4153">
        <f t="shared" si="323"/>
        <v>80</v>
      </c>
      <c r="P4153" t="str">
        <f t="shared" si="324"/>
        <v>Overstock</v>
      </c>
      <c r="Q4153">
        <f t="shared" si="320"/>
        <v>0</v>
      </c>
      <c r="R4153" t="str">
        <f t="shared" si="321"/>
        <v>On Time</v>
      </c>
    </row>
    <row r="4154" spans="1:18" x14ac:dyDescent="0.3">
      <c r="A4154" t="s">
        <v>4189</v>
      </c>
      <c r="B4154" t="s">
        <v>48</v>
      </c>
      <c r="C4154" t="s">
        <v>41</v>
      </c>
      <c r="D4154" t="s">
        <v>23</v>
      </c>
      <c r="E4154" s="1">
        <v>45381</v>
      </c>
      <c r="F4154" s="1">
        <v>45385</v>
      </c>
      <c r="G4154">
        <v>110</v>
      </c>
      <c r="H4154">
        <v>149</v>
      </c>
      <c r="I4154">
        <v>133</v>
      </c>
      <c r="J4154">
        <v>258</v>
      </c>
      <c r="K4154">
        <v>365</v>
      </c>
      <c r="L4154" t="s">
        <v>24</v>
      </c>
      <c r="M4154">
        <v>4</v>
      </c>
      <c r="N4154">
        <f t="shared" si="322"/>
        <v>48545</v>
      </c>
      <c r="O4154">
        <f t="shared" si="323"/>
        <v>107</v>
      </c>
      <c r="P4154" t="str">
        <f t="shared" si="324"/>
        <v>Understock</v>
      </c>
      <c r="Q4154">
        <f t="shared" si="320"/>
        <v>0</v>
      </c>
      <c r="R4154" t="str">
        <f t="shared" si="321"/>
        <v>On Time</v>
      </c>
    </row>
    <row r="4155" spans="1:18" x14ac:dyDescent="0.3">
      <c r="A4155" t="s">
        <v>4190</v>
      </c>
      <c r="B4155" t="s">
        <v>14</v>
      </c>
      <c r="C4155" t="s">
        <v>22</v>
      </c>
      <c r="D4155" t="s">
        <v>29</v>
      </c>
      <c r="E4155" s="1">
        <v>45543</v>
      </c>
      <c r="F4155" s="1">
        <v>45551</v>
      </c>
      <c r="G4155">
        <v>393</v>
      </c>
      <c r="H4155">
        <v>61</v>
      </c>
      <c r="I4155">
        <v>4</v>
      </c>
      <c r="J4155">
        <v>693</v>
      </c>
      <c r="K4155">
        <v>1185</v>
      </c>
      <c r="L4155" t="s">
        <v>19</v>
      </c>
      <c r="M4155">
        <v>8</v>
      </c>
      <c r="N4155">
        <f t="shared" si="322"/>
        <v>4740</v>
      </c>
      <c r="O4155">
        <f t="shared" si="323"/>
        <v>492</v>
      </c>
      <c r="P4155" t="str">
        <f t="shared" si="324"/>
        <v>Overstock</v>
      </c>
      <c r="Q4155">
        <f t="shared" si="320"/>
        <v>0</v>
      </c>
      <c r="R4155" t="str">
        <f t="shared" si="321"/>
        <v>On Time</v>
      </c>
    </row>
    <row r="4156" spans="1:18" x14ac:dyDescent="0.3">
      <c r="A4156" t="s">
        <v>4191</v>
      </c>
      <c r="B4156" t="s">
        <v>52</v>
      </c>
      <c r="C4156" t="s">
        <v>33</v>
      </c>
      <c r="D4156" t="s">
        <v>39</v>
      </c>
      <c r="E4156" s="1">
        <v>45122</v>
      </c>
      <c r="F4156" s="1">
        <v>45123</v>
      </c>
      <c r="G4156">
        <v>119</v>
      </c>
      <c r="H4156">
        <v>130</v>
      </c>
      <c r="I4156">
        <v>166</v>
      </c>
      <c r="J4156">
        <v>1622</v>
      </c>
      <c r="K4156">
        <v>2008</v>
      </c>
      <c r="L4156" t="s">
        <v>19</v>
      </c>
      <c r="M4156">
        <v>1</v>
      </c>
      <c r="N4156">
        <f t="shared" si="322"/>
        <v>333328</v>
      </c>
      <c r="O4156">
        <f t="shared" si="323"/>
        <v>386</v>
      </c>
      <c r="P4156" t="str">
        <f t="shared" si="324"/>
        <v>Understock</v>
      </c>
      <c r="Q4156">
        <f t="shared" si="320"/>
        <v>0</v>
      </c>
      <c r="R4156" t="str">
        <f t="shared" si="321"/>
        <v>On Time</v>
      </c>
    </row>
    <row r="4157" spans="1:18" x14ac:dyDescent="0.3">
      <c r="A4157" t="s">
        <v>4192</v>
      </c>
      <c r="B4157" t="s">
        <v>44</v>
      </c>
      <c r="C4157" t="s">
        <v>22</v>
      </c>
      <c r="D4157" t="s">
        <v>29</v>
      </c>
      <c r="E4157" s="1">
        <v>45448</v>
      </c>
      <c r="F4157" s="1">
        <v>45453</v>
      </c>
      <c r="G4157">
        <v>125</v>
      </c>
      <c r="H4157">
        <v>73</v>
      </c>
      <c r="I4157">
        <v>41</v>
      </c>
      <c r="J4157">
        <v>682</v>
      </c>
      <c r="K4157">
        <v>1022</v>
      </c>
      <c r="L4157" t="s">
        <v>24</v>
      </c>
      <c r="M4157">
        <v>5</v>
      </c>
      <c r="N4157">
        <f t="shared" si="322"/>
        <v>41902</v>
      </c>
      <c r="O4157">
        <f t="shared" si="323"/>
        <v>340</v>
      </c>
      <c r="P4157" t="str">
        <f t="shared" si="324"/>
        <v>Overstock</v>
      </c>
      <c r="Q4157">
        <f t="shared" si="320"/>
        <v>0</v>
      </c>
      <c r="R4157" t="str">
        <f t="shared" si="321"/>
        <v>On Time</v>
      </c>
    </row>
    <row r="4158" spans="1:18" x14ac:dyDescent="0.3">
      <c r="A4158" t="s">
        <v>4193</v>
      </c>
      <c r="B4158" t="s">
        <v>26</v>
      </c>
      <c r="C4158" t="s">
        <v>33</v>
      </c>
      <c r="D4158" t="s">
        <v>23</v>
      </c>
      <c r="E4158" s="1">
        <v>45558</v>
      </c>
      <c r="F4158" s="1">
        <v>45560</v>
      </c>
      <c r="G4158">
        <v>164</v>
      </c>
      <c r="H4158">
        <v>136</v>
      </c>
      <c r="I4158">
        <v>84</v>
      </c>
      <c r="J4158">
        <v>424</v>
      </c>
      <c r="K4158">
        <v>754</v>
      </c>
      <c r="L4158" t="s">
        <v>24</v>
      </c>
      <c r="M4158">
        <v>2</v>
      </c>
      <c r="N4158">
        <f t="shared" si="322"/>
        <v>63336</v>
      </c>
      <c r="O4158">
        <f t="shared" si="323"/>
        <v>330</v>
      </c>
      <c r="P4158" t="str">
        <f t="shared" si="324"/>
        <v>Overstock</v>
      </c>
      <c r="Q4158">
        <f t="shared" si="320"/>
        <v>0</v>
      </c>
      <c r="R4158" t="str">
        <f t="shared" si="321"/>
        <v>On Time</v>
      </c>
    </row>
    <row r="4159" spans="1:18" x14ac:dyDescent="0.3">
      <c r="A4159" t="s">
        <v>4194</v>
      </c>
      <c r="B4159" t="s">
        <v>26</v>
      </c>
      <c r="C4159" t="s">
        <v>15</v>
      </c>
      <c r="D4159" t="s">
        <v>16</v>
      </c>
      <c r="E4159" s="1">
        <v>45433</v>
      </c>
      <c r="F4159" s="1">
        <v>45436</v>
      </c>
      <c r="G4159">
        <v>326</v>
      </c>
      <c r="H4159">
        <v>96</v>
      </c>
      <c r="I4159">
        <v>10</v>
      </c>
      <c r="J4159">
        <v>247</v>
      </c>
      <c r="K4159">
        <v>539</v>
      </c>
      <c r="L4159" t="s">
        <v>34</v>
      </c>
      <c r="M4159">
        <v>3</v>
      </c>
      <c r="N4159">
        <f t="shared" si="322"/>
        <v>5390</v>
      </c>
      <c r="O4159">
        <f t="shared" si="323"/>
        <v>292</v>
      </c>
      <c r="P4159" t="str">
        <f t="shared" si="324"/>
        <v>Overstock</v>
      </c>
      <c r="Q4159">
        <f t="shared" si="320"/>
        <v>0</v>
      </c>
      <c r="R4159" t="str">
        <f t="shared" si="321"/>
        <v>On Time</v>
      </c>
    </row>
    <row r="4160" spans="1:18" x14ac:dyDescent="0.3">
      <c r="A4160" t="s">
        <v>4195</v>
      </c>
      <c r="B4160" t="s">
        <v>52</v>
      </c>
      <c r="C4160" t="s">
        <v>41</v>
      </c>
      <c r="D4160" t="s">
        <v>29</v>
      </c>
      <c r="E4160" s="1">
        <v>45057</v>
      </c>
      <c r="F4160" s="1">
        <v>45066</v>
      </c>
      <c r="G4160">
        <v>482</v>
      </c>
      <c r="H4160">
        <v>105</v>
      </c>
      <c r="I4160">
        <v>172</v>
      </c>
      <c r="J4160">
        <v>540</v>
      </c>
      <c r="K4160">
        <v>888</v>
      </c>
      <c r="L4160" t="s">
        <v>19</v>
      </c>
      <c r="M4160">
        <v>9</v>
      </c>
      <c r="N4160">
        <f t="shared" si="322"/>
        <v>152736</v>
      </c>
      <c r="O4160">
        <f t="shared" si="323"/>
        <v>348</v>
      </c>
      <c r="P4160" t="str">
        <f t="shared" si="324"/>
        <v>Overstock</v>
      </c>
      <c r="Q4160">
        <f t="shared" si="320"/>
        <v>0</v>
      </c>
      <c r="R4160" t="str">
        <f t="shared" si="321"/>
        <v>On Time</v>
      </c>
    </row>
    <row r="4161" spans="1:18" x14ac:dyDescent="0.3">
      <c r="A4161" t="s">
        <v>4196</v>
      </c>
      <c r="B4161" t="s">
        <v>21</v>
      </c>
      <c r="C4161" t="s">
        <v>22</v>
      </c>
      <c r="D4161" t="s">
        <v>23</v>
      </c>
      <c r="E4161" s="1">
        <v>45293</v>
      </c>
      <c r="F4161" s="1">
        <v>45302</v>
      </c>
      <c r="G4161">
        <v>10</v>
      </c>
      <c r="H4161">
        <v>98</v>
      </c>
      <c r="I4161">
        <v>40</v>
      </c>
      <c r="J4161">
        <v>342</v>
      </c>
      <c r="K4161">
        <v>625</v>
      </c>
      <c r="L4161" t="s">
        <v>17</v>
      </c>
      <c r="M4161">
        <v>9</v>
      </c>
      <c r="N4161">
        <f t="shared" si="322"/>
        <v>25000</v>
      </c>
      <c r="O4161">
        <f t="shared" si="323"/>
        <v>283</v>
      </c>
      <c r="P4161" t="str">
        <f t="shared" si="324"/>
        <v>Understock</v>
      </c>
      <c r="Q4161">
        <f t="shared" si="320"/>
        <v>0</v>
      </c>
      <c r="R4161" t="str">
        <f t="shared" si="321"/>
        <v>On Time</v>
      </c>
    </row>
    <row r="4162" spans="1:18" x14ac:dyDescent="0.3">
      <c r="A4162" t="s">
        <v>4197</v>
      </c>
      <c r="B4162" t="s">
        <v>52</v>
      </c>
      <c r="C4162" t="s">
        <v>22</v>
      </c>
      <c r="D4162" t="s">
        <v>39</v>
      </c>
      <c r="E4162" s="1">
        <v>45605</v>
      </c>
      <c r="F4162" s="1">
        <v>45613</v>
      </c>
      <c r="G4162">
        <v>178</v>
      </c>
      <c r="H4162">
        <v>110</v>
      </c>
      <c r="I4162">
        <v>89</v>
      </c>
      <c r="J4162">
        <v>996</v>
      </c>
      <c r="K4162">
        <v>1148</v>
      </c>
      <c r="L4162" t="s">
        <v>34</v>
      </c>
      <c r="M4162">
        <v>8</v>
      </c>
      <c r="N4162">
        <f t="shared" si="322"/>
        <v>102172</v>
      </c>
      <c r="O4162">
        <f t="shared" si="323"/>
        <v>152</v>
      </c>
      <c r="P4162" t="str">
        <f t="shared" si="324"/>
        <v>Overstock</v>
      </c>
      <c r="Q4162">
        <f t="shared" ref="Q4162:Q4225" si="325">(F4162-E4162)-M4162</f>
        <v>0</v>
      </c>
      <c r="R4162" t="str">
        <f t="shared" ref="R4162:R4225" si="326">IF(Q4162&gt;0,"Delayed",IF(Q4162=0,"On Time","Early"))</f>
        <v>On Time</v>
      </c>
    </row>
    <row r="4163" spans="1:18" x14ac:dyDescent="0.3">
      <c r="A4163" t="s">
        <v>4198</v>
      </c>
      <c r="B4163" t="s">
        <v>44</v>
      </c>
      <c r="C4163" t="s">
        <v>33</v>
      </c>
      <c r="D4163" t="s">
        <v>23</v>
      </c>
      <c r="E4163" s="1">
        <v>44976</v>
      </c>
      <c r="F4163" s="1">
        <v>44979</v>
      </c>
      <c r="G4163">
        <v>361</v>
      </c>
      <c r="H4163">
        <v>134</v>
      </c>
      <c r="I4163">
        <v>293</v>
      </c>
      <c r="J4163">
        <v>1262</v>
      </c>
      <c r="K4163">
        <v>1352</v>
      </c>
      <c r="L4163" t="s">
        <v>30</v>
      </c>
      <c r="M4163">
        <v>3</v>
      </c>
      <c r="N4163">
        <f t="shared" ref="N4163:N4226" si="327">I4163*K4163</f>
        <v>396136</v>
      </c>
      <c r="O4163">
        <f t="shared" ref="O4163:O4226" si="328">K4163-J4163</f>
        <v>90</v>
      </c>
      <c r="P4163" t="str">
        <f t="shared" ref="P4163:P4226" si="329">IF(G4163&gt;I4163,"Overstock",IF(G4163&lt;I4163,"Understock","Balanced"))</f>
        <v>Overstock</v>
      </c>
      <c r="Q4163">
        <f t="shared" si="325"/>
        <v>0</v>
      </c>
      <c r="R4163" t="str">
        <f t="shared" si="326"/>
        <v>On Time</v>
      </c>
    </row>
    <row r="4164" spans="1:18" x14ac:dyDescent="0.3">
      <c r="A4164" t="s">
        <v>4199</v>
      </c>
      <c r="B4164" t="s">
        <v>32</v>
      </c>
      <c r="C4164" t="s">
        <v>22</v>
      </c>
      <c r="D4164" t="s">
        <v>39</v>
      </c>
      <c r="E4164" s="1">
        <v>45146</v>
      </c>
      <c r="F4164" s="1">
        <v>45147</v>
      </c>
      <c r="G4164">
        <v>389</v>
      </c>
      <c r="H4164">
        <v>54</v>
      </c>
      <c r="I4164">
        <v>210</v>
      </c>
      <c r="J4164">
        <v>1038</v>
      </c>
      <c r="K4164">
        <v>1187</v>
      </c>
      <c r="L4164" t="s">
        <v>19</v>
      </c>
      <c r="M4164">
        <v>1</v>
      </c>
      <c r="N4164">
        <f t="shared" si="327"/>
        <v>249270</v>
      </c>
      <c r="O4164">
        <f t="shared" si="328"/>
        <v>149</v>
      </c>
      <c r="P4164" t="str">
        <f t="shared" si="329"/>
        <v>Overstock</v>
      </c>
      <c r="Q4164">
        <f t="shared" si="325"/>
        <v>0</v>
      </c>
      <c r="R4164" t="str">
        <f t="shared" si="326"/>
        <v>On Time</v>
      </c>
    </row>
    <row r="4165" spans="1:18" x14ac:dyDescent="0.3">
      <c r="A4165" t="s">
        <v>4200</v>
      </c>
      <c r="B4165" t="s">
        <v>48</v>
      </c>
      <c r="C4165" t="s">
        <v>41</v>
      </c>
      <c r="D4165" t="s">
        <v>39</v>
      </c>
      <c r="E4165" s="1">
        <v>45386</v>
      </c>
      <c r="F4165" s="1">
        <v>45389</v>
      </c>
      <c r="G4165">
        <v>399</v>
      </c>
      <c r="H4165">
        <v>71</v>
      </c>
      <c r="I4165">
        <v>17</v>
      </c>
      <c r="J4165">
        <v>1762</v>
      </c>
      <c r="K4165">
        <v>2164</v>
      </c>
      <c r="L4165" t="s">
        <v>24</v>
      </c>
      <c r="M4165">
        <v>3</v>
      </c>
      <c r="N4165">
        <f t="shared" si="327"/>
        <v>36788</v>
      </c>
      <c r="O4165">
        <f t="shared" si="328"/>
        <v>402</v>
      </c>
      <c r="P4165" t="str">
        <f t="shared" si="329"/>
        <v>Overstock</v>
      </c>
      <c r="Q4165">
        <f t="shared" si="325"/>
        <v>0</v>
      </c>
      <c r="R4165" t="str">
        <f t="shared" si="326"/>
        <v>On Time</v>
      </c>
    </row>
    <row r="4166" spans="1:18" x14ac:dyDescent="0.3">
      <c r="A4166" t="s">
        <v>4201</v>
      </c>
      <c r="B4166" t="s">
        <v>21</v>
      </c>
      <c r="C4166" t="s">
        <v>15</v>
      </c>
      <c r="D4166" t="s">
        <v>27</v>
      </c>
      <c r="E4166" s="1">
        <v>45473</v>
      </c>
      <c r="F4166" s="1">
        <v>45478</v>
      </c>
      <c r="G4166">
        <v>481</v>
      </c>
      <c r="H4166">
        <v>76</v>
      </c>
      <c r="I4166">
        <v>192</v>
      </c>
      <c r="J4166">
        <v>241</v>
      </c>
      <c r="K4166">
        <v>294</v>
      </c>
      <c r="L4166" t="s">
        <v>30</v>
      </c>
      <c r="M4166">
        <v>5</v>
      </c>
      <c r="N4166">
        <f t="shared" si="327"/>
        <v>56448</v>
      </c>
      <c r="O4166">
        <f t="shared" si="328"/>
        <v>53</v>
      </c>
      <c r="P4166" t="str">
        <f t="shared" si="329"/>
        <v>Overstock</v>
      </c>
      <c r="Q4166">
        <f t="shared" si="325"/>
        <v>0</v>
      </c>
      <c r="R4166" t="str">
        <f t="shared" si="326"/>
        <v>On Time</v>
      </c>
    </row>
    <row r="4167" spans="1:18" x14ac:dyDescent="0.3">
      <c r="A4167" t="s">
        <v>4202</v>
      </c>
      <c r="B4167" t="s">
        <v>32</v>
      </c>
      <c r="C4167" t="s">
        <v>33</v>
      </c>
      <c r="D4167" t="s">
        <v>39</v>
      </c>
      <c r="E4167" s="1">
        <v>45224</v>
      </c>
      <c r="F4167" s="1">
        <v>45227</v>
      </c>
      <c r="G4167">
        <v>464</v>
      </c>
      <c r="H4167">
        <v>121</v>
      </c>
      <c r="I4167">
        <v>94</v>
      </c>
      <c r="J4167">
        <v>812</v>
      </c>
      <c r="K4167">
        <v>1053</v>
      </c>
      <c r="L4167" t="s">
        <v>17</v>
      </c>
      <c r="M4167">
        <v>3</v>
      </c>
      <c r="N4167">
        <f t="shared" si="327"/>
        <v>98982</v>
      </c>
      <c r="O4167">
        <f t="shared" si="328"/>
        <v>241</v>
      </c>
      <c r="P4167" t="str">
        <f t="shared" si="329"/>
        <v>Overstock</v>
      </c>
      <c r="Q4167">
        <f t="shared" si="325"/>
        <v>0</v>
      </c>
      <c r="R4167" t="str">
        <f t="shared" si="326"/>
        <v>On Time</v>
      </c>
    </row>
    <row r="4168" spans="1:18" x14ac:dyDescent="0.3">
      <c r="A4168" t="s">
        <v>4203</v>
      </c>
      <c r="B4168" t="s">
        <v>50</v>
      </c>
      <c r="C4168" t="s">
        <v>41</v>
      </c>
      <c r="D4168" t="s">
        <v>29</v>
      </c>
      <c r="E4168" s="1">
        <v>45178</v>
      </c>
      <c r="F4168" s="1">
        <v>45185</v>
      </c>
      <c r="G4168">
        <v>132</v>
      </c>
      <c r="H4168">
        <v>79</v>
      </c>
      <c r="I4168">
        <v>2</v>
      </c>
      <c r="J4168">
        <v>530</v>
      </c>
      <c r="K4168">
        <v>844</v>
      </c>
      <c r="L4168" t="s">
        <v>19</v>
      </c>
      <c r="M4168">
        <v>7</v>
      </c>
      <c r="N4168">
        <f t="shared" si="327"/>
        <v>1688</v>
      </c>
      <c r="O4168">
        <f t="shared" si="328"/>
        <v>314</v>
      </c>
      <c r="P4168" t="str">
        <f t="shared" si="329"/>
        <v>Overstock</v>
      </c>
      <c r="Q4168">
        <f t="shared" si="325"/>
        <v>0</v>
      </c>
      <c r="R4168" t="str">
        <f t="shared" si="326"/>
        <v>On Time</v>
      </c>
    </row>
    <row r="4169" spans="1:18" x14ac:dyDescent="0.3">
      <c r="A4169" t="s">
        <v>4204</v>
      </c>
      <c r="B4169" t="s">
        <v>38</v>
      </c>
      <c r="C4169" t="s">
        <v>33</v>
      </c>
      <c r="D4169" t="s">
        <v>16</v>
      </c>
      <c r="E4169" s="1">
        <v>45557</v>
      </c>
      <c r="F4169" s="1">
        <v>45559</v>
      </c>
      <c r="G4169">
        <v>371</v>
      </c>
      <c r="H4169">
        <v>72</v>
      </c>
      <c r="I4169">
        <v>97</v>
      </c>
      <c r="J4169">
        <v>396</v>
      </c>
      <c r="K4169">
        <v>507</v>
      </c>
      <c r="L4169" t="s">
        <v>17</v>
      </c>
      <c r="M4169">
        <v>2</v>
      </c>
      <c r="N4169">
        <f t="shared" si="327"/>
        <v>49179</v>
      </c>
      <c r="O4169">
        <f t="shared" si="328"/>
        <v>111</v>
      </c>
      <c r="P4169" t="str">
        <f t="shared" si="329"/>
        <v>Overstock</v>
      </c>
      <c r="Q4169">
        <f t="shared" si="325"/>
        <v>0</v>
      </c>
      <c r="R4169" t="str">
        <f t="shared" si="326"/>
        <v>On Time</v>
      </c>
    </row>
    <row r="4170" spans="1:18" x14ac:dyDescent="0.3">
      <c r="A4170" t="s">
        <v>4205</v>
      </c>
      <c r="B4170" t="s">
        <v>50</v>
      </c>
      <c r="C4170" t="s">
        <v>41</v>
      </c>
      <c r="D4170" t="s">
        <v>16</v>
      </c>
      <c r="E4170" s="1">
        <v>45287</v>
      </c>
      <c r="F4170" s="1">
        <v>45292</v>
      </c>
      <c r="G4170">
        <v>341</v>
      </c>
      <c r="H4170">
        <v>134</v>
      </c>
      <c r="I4170">
        <v>20</v>
      </c>
      <c r="J4170">
        <v>1034</v>
      </c>
      <c r="K4170">
        <v>1232</v>
      </c>
      <c r="L4170" t="s">
        <v>30</v>
      </c>
      <c r="M4170">
        <v>5</v>
      </c>
      <c r="N4170">
        <f t="shared" si="327"/>
        <v>24640</v>
      </c>
      <c r="O4170">
        <f t="shared" si="328"/>
        <v>198</v>
      </c>
      <c r="P4170" t="str">
        <f t="shared" si="329"/>
        <v>Overstock</v>
      </c>
      <c r="Q4170">
        <f t="shared" si="325"/>
        <v>0</v>
      </c>
      <c r="R4170" t="str">
        <f t="shared" si="326"/>
        <v>On Time</v>
      </c>
    </row>
    <row r="4171" spans="1:18" x14ac:dyDescent="0.3">
      <c r="A4171" t="s">
        <v>4206</v>
      </c>
      <c r="B4171" t="s">
        <v>48</v>
      </c>
      <c r="C4171" t="s">
        <v>33</v>
      </c>
      <c r="D4171" t="s">
        <v>23</v>
      </c>
      <c r="E4171" s="1">
        <v>45264</v>
      </c>
      <c r="F4171" s="1">
        <v>45274</v>
      </c>
      <c r="G4171">
        <v>103</v>
      </c>
      <c r="H4171">
        <v>122</v>
      </c>
      <c r="I4171">
        <v>114</v>
      </c>
      <c r="J4171">
        <v>382</v>
      </c>
      <c r="K4171">
        <v>729</v>
      </c>
      <c r="L4171" t="s">
        <v>34</v>
      </c>
      <c r="M4171">
        <v>10</v>
      </c>
      <c r="N4171">
        <f t="shared" si="327"/>
        <v>83106</v>
      </c>
      <c r="O4171">
        <f t="shared" si="328"/>
        <v>347</v>
      </c>
      <c r="P4171" t="str">
        <f t="shared" si="329"/>
        <v>Understock</v>
      </c>
      <c r="Q4171">
        <f t="shared" si="325"/>
        <v>0</v>
      </c>
      <c r="R4171" t="str">
        <f t="shared" si="326"/>
        <v>On Time</v>
      </c>
    </row>
    <row r="4172" spans="1:18" x14ac:dyDescent="0.3">
      <c r="A4172" t="s">
        <v>4207</v>
      </c>
      <c r="B4172" t="s">
        <v>21</v>
      </c>
      <c r="C4172" t="s">
        <v>41</v>
      </c>
      <c r="D4172" t="s">
        <v>39</v>
      </c>
      <c r="E4172" s="1">
        <v>45634</v>
      </c>
      <c r="F4172" s="1">
        <v>45635</v>
      </c>
      <c r="G4172">
        <v>122</v>
      </c>
      <c r="H4172">
        <v>141</v>
      </c>
      <c r="I4172">
        <v>260</v>
      </c>
      <c r="J4172">
        <v>782</v>
      </c>
      <c r="K4172">
        <v>851</v>
      </c>
      <c r="L4172" t="s">
        <v>30</v>
      </c>
      <c r="M4172">
        <v>1</v>
      </c>
      <c r="N4172">
        <f t="shared" si="327"/>
        <v>221260</v>
      </c>
      <c r="O4172">
        <f t="shared" si="328"/>
        <v>69</v>
      </c>
      <c r="P4172" t="str">
        <f t="shared" si="329"/>
        <v>Understock</v>
      </c>
      <c r="Q4172">
        <f t="shared" si="325"/>
        <v>0</v>
      </c>
      <c r="R4172" t="str">
        <f t="shared" si="326"/>
        <v>On Time</v>
      </c>
    </row>
    <row r="4173" spans="1:18" x14ac:dyDescent="0.3">
      <c r="A4173" t="s">
        <v>4208</v>
      </c>
      <c r="B4173" t="s">
        <v>38</v>
      </c>
      <c r="C4173" t="s">
        <v>33</v>
      </c>
      <c r="D4173" t="s">
        <v>23</v>
      </c>
      <c r="E4173" s="1">
        <v>45248</v>
      </c>
      <c r="F4173" s="1">
        <v>45252</v>
      </c>
      <c r="G4173">
        <v>240</v>
      </c>
      <c r="H4173">
        <v>122</v>
      </c>
      <c r="I4173">
        <v>164</v>
      </c>
      <c r="J4173">
        <v>271</v>
      </c>
      <c r="K4173">
        <v>680</v>
      </c>
      <c r="L4173" t="s">
        <v>19</v>
      </c>
      <c r="M4173">
        <v>4</v>
      </c>
      <c r="N4173">
        <f t="shared" si="327"/>
        <v>111520</v>
      </c>
      <c r="O4173">
        <f t="shared" si="328"/>
        <v>409</v>
      </c>
      <c r="P4173" t="str">
        <f t="shared" si="329"/>
        <v>Overstock</v>
      </c>
      <c r="Q4173">
        <f t="shared" si="325"/>
        <v>0</v>
      </c>
      <c r="R4173" t="str">
        <f t="shared" si="326"/>
        <v>On Time</v>
      </c>
    </row>
    <row r="4174" spans="1:18" x14ac:dyDescent="0.3">
      <c r="A4174" t="s">
        <v>4209</v>
      </c>
      <c r="B4174" t="s">
        <v>32</v>
      </c>
      <c r="C4174" t="s">
        <v>41</v>
      </c>
      <c r="D4174" t="s">
        <v>39</v>
      </c>
      <c r="E4174" s="1">
        <v>45022</v>
      </c>
      <c r="F4174" s="1">
        <v>45026</v>
      </c>
      <c r="G4174">
        <v>159</v>
      </c>
      <c r="H4174">
        <v>62</v>
      </c>
      <c r="I4174">
        <v>8</v>
      </c>
      <c r="J4174">
        <v>717</v>
      </c>
      <c r="K4174">
        <v>913</v>
      </c>
      <c r="L4174" t="s">
        <v>19</v>
      </c>
      <c r="M4174">
        <v>4</v>
      </c>
      <c r="N4174">
        <f t="shared" si="327"/>
        <v>7304</v>
      </c>
      <c r="O4174">
        <f t="shared" si="328"/>
        <v>196</v>
      </c>
      <c r="P4174" t="str">
        <f t="shared" si="329"/>
        <v>Overstock</v>
      </c>
      <c r="Q4174">
        <f t="shared" si="325"/>
        <v>0</v>
      </c>
      <c r="R4174" t="str">
        <f t="shared" si="326"/>
        <v>On Time</v>
      </c>
    </row>
    <row r="4175" spans="1:18" x14ac:dyDescent="0.3">
      <c r="A4175" t="s">
        <v>4210</v>
      </c>
      <c r="B4175" t="s">
        <v>50</v>
      </c>
      <c r="C4175" t="s">
        <v>22</v>
      </c>
      <c r="D4175" t="s">
        <v>39</v>
      </c>
      <c r="E4175" s="1">
        <v>45000</v>
      </c>
      <c r="F4175" s="1">
        <v>45003</v>
      </c>
      <c r="G4175">
        <v>157</v>
      </c>
      <c r="H4175">
        <v>117</v>
      </c>
      <c r="I4175">
        <v>16</v>
      </c>
      <c r="J4175">
        <v>1759</v>
      </c>
      <c r="K4175">
        <v>1824</v>
      </c>
      <c r="L4175" t="s">
        <v>17</v>
      </c>
      <c r="M4175">
        <v>3</v>
      </c>
      <c r="N4175">
        <f t="shared" si="327"/>
        <v>29184</v>
      </c>
      <c r="O4175">
        <f t="shared" si="328"/>
        <v>65</v>
      </c>
      <c r="P4175" t="str">
        <f t="shared" si="329"/>
        <v>Overstock</v>
      </c>
      <c r="Q4175">
        <f t="shared" si="325"/>
        <v>0</v>
      </c>
      <c r="R4175" t="str">
        <f t="shared" si="326"/>
        <v>On Time</v>
      </c>
    </row>
    <row r="4176" spans="1:18" x14ac:dyDescent="0.3">
      <c r="A4176" t="s">
        <v>4211</v>
      </c>
      <c r="B4176" t="s">
        <v>52</v>
      </c>
      <c r="C4176" t="s">
        <v>15</v>
      </c>
      <c r="D4176" t="s">
        <v>27</v>
      </c>
      <c r="E4176" s="1">
        <v>45467</v>
      </c>
      <c r="F4176" s="1">
        <v>45472</v>
      </c>
      <c r="G4176">
        <v>380</v>
      </c>
      <c r="H4176">
        <v>58</v>
      </c>
      <c r="I4176">
        <v>12</v>
      </c>
      <c r="J4176">
        <v>1305</v>
      </c>
      <c r="K4176">
        <v>1769</v>
      </c>
      <c r="L4176" t="s">
        <v>24</v>
      </c>
      <c r="M4176">
        <v>5</v>
      </c>
      <c r="N4176">
        <f t="shared" si="327"/>
        <v>21228</v>
      </c>
      <c r="O4176">
        <f t="shared" si="328"/>
        <v>464</v>
      </c>
      <c r="P4176" t="str">
        <f t="shared" si="329"/>
        <v>Overstock</v>
      </c>
      <c r="Q4176">
        <f t="shared" si="325"/>
        <v>0</v>
      </c>
      <c r="R4176" t="str">
        <f t="shared" si="326"/>
        <v>On Time</v>
      </c>
    </row>
    <row r="4177" spans="1:18" x14ac:dyDescent="0.3">
      <c r="A4177" t="s">
        <v>4212</v>
      </c>
      <c r="B4177" t="s">
        <v>14</v>
      </c>
      <c r="C4177" t="s">
        <v>22</v>
      </c>
      <c r="D4177" t="s">
        <v>29</v>
      </c>
      <c r="E4177" s="1">
        <v>45211</v>
      </c>
      <c r="F4177" s="1">
        <v>45220</v>
      </c>
      <c r="G4177">
        <v>390</v>
      </c>
      <c r="H4177">
        <v>141</v>
      </c>
      <c r="I4177">
        <v>246</v>
      </c>
      <c r="J4177">
        <v>1193</v>
      </c>
      <c r="K4177">
        <v>1376</v>
      </c>
      <c r="L4177" t="s">
        <v>17</v>
      </c>
      <c r="M4177">
        <v>9</v>
      </c>
      <c r="N4177">
        <f t="shared" si="327"/>
        <v>338496</v>
      </c>
      <c r="O4177">
        <f t="shared" si="328"/>
        <v>183</v>
      </c>
      <c r="P4177" t="str">
        <f t="shared" si="329"/>
        <v>Overstock</v>
      </c>
      <c r="Q4177">
        <f t="shared" si="325"/>
        <v>0</v>
      </c>
      <c r="R4177" t="str">
        <f t="shared" si="326"/>
        <v>On Time</v>
      </c>
    </row>
    <row r="4178" spans="1:18" x14ac:dyDescent="0.3">
      <c r="A4178" t="s">
        <v>4213</v>
      </c>
      <c r="B4178" t="s">
        <v>14</v>
      </c>
      <c r="C4178" t="s">
        <v>33</v>
      </c>
      <c r="D4178" t="s">
        <v>39</v>
      </c>
      <c r="E4178" s="1">
        <v>45579</v>
      </c>
      <c r="F4178" s="1">
        <v>45587</v>
      </c>
      <c r="G4178">
        <v>78</v>
      </c>
      <c r="H4178">
        <v>110</v>
      </c>
      <c r="I4178">
        <v>94</v>
      </c>
      <c r="J4178">
        <v>583</v>
      </c>
      <c r="K4178">
        <v>650</v>
      </c>
      <c r="L4178" t="s">
        <v>17</v>
      </c>
      <c r="M4178">
        <v>8</v>
      </c>
      <c r="N4178">
        <f t="shared" si="327"/>
        <v>61100</v>
      </c>
      <c r="O4178">
        <f t="shared" si="328"/>
        <v>67</v>
      </c>
      <c r="P4178" t="str">
        <f t="shared" si="329"/>
        <v>Understock</v>
      </c>
      <c r="Q4178">
        <f t="shared" si="325"/>
        <v>0</v>
      </c>
      <c r="R4178" t="str">
        <f t="shared" si="326"/>
        <v>On Time</v>
      </c>
    </row>
    <row r="4179" spans="1:18" x14ac:dyDescent="0.3">
      <c r="A4179" t="s">
        <v>4214</v>
      </c>
      <c r="B4179" t="s">
        <v>14</v>
      </c>
      <c r="C4179" t="s">
        <v>22</v>
      </c>
      <c r="D4179" t="s">
        <v>39</v>
      </c>
      <c r="E4179" s="1">
        <v>45171</v>
      </c>
      <c r="F4179" s="1">
        <v>45173</v>
      </c>
      <c r="G4179">
        <v>81</v>
      </c>
      <c r="H4179">
        <v>64</v>
      </c>
      <c r="I4179">
        <v>241</v>
      </c>
      <c r="J4179">
        <v>726</v>
      </c>
      <c r="K4179">
        <v>872</v>
      </c>
      <c r="L4179" t="s">
        <v>24</v>
      </c>
      <c r="M4179">
        <v>2</v>
      </c>
      <c r="N4179">
        <f t="shared" si="327"/>
        <v>210152</v>
      </c>
      <c r="O4179">
        <f t="shared" si="328"/>
        <v>146</v>
      </c>
      <c r="P4179" t="str">
        <f t="shared" si="329"/>
        <v>Understock</v>
      </c>
      <c r="Q4179">
        <f t="shared" si="325"/>
        <v>0</v>
      </c>
      <c r="R4179" t="str">
        <f t="shared" si="326"/>
        <v>On Time</v>
      </c>
    </row>
    <row r="4180" spans="1:18" x14ac:dyDescent="0.3">
      <c r="A4180" t="s">
        <v>4215</v>
      </c>
      <c r="B4180" t="s">
        <v>14</v>
      </c>
      <c r="C4180" t="s">
        <v>22</v>
      </c>
      <c r="D4180" t="s">
        <v>27</v>
      </c>
      <c r="E4180" s="1">
        <v>45318</v>
      </c>
      <c r="F4180" s="1">
        <v>45319</v>
      </c>
      <c r="G4180">
        <v>371</v>
      </c>
      <c r="H4180">
        <v>111</v>
      </c>
      <c r="I4180">
        <v>26</v>
      </c>
      <c r="J4180">
        <v>882</v>
      </c>
      <c r="K4180">
        <v>1041</v>
      </c>
      <c r="L4180" t="s">
        <v>24</v>
      </c>
      <c r="M4180">
        <v>1</v>
      </c>
      <c r="N4180">
        <f t="shared" si="327"/>
        <v>27066</v>
      </c>
      <c r="O4180">
        <f t="shared" si="328"/>
        <v>159</v>
      </c>
      <c r="P4180" t="str">
        <f t="shared" si="329"/>
        <v>Overstock</v>
      </c>
      <c r="Q4180">
        <f t="shared" si="325"/>
        <v>0</v>
      </c>
      <c r="R4180" t="str">
        <f t="shared" si="326"/>
        <v>On Time</v>
      </c>
    </row>
    <row r="4181" spans="1:18" x14ac:dyDescent="0.3">
      <c r="A4181" t="s">
        <v>4216</v>
      </c>
      <c r="B4181" t="s">
        <v>21</v>
      </c>
      <c r="C4181" t="s">
        <v>33</v>
      </c>
      <c r="D4181" t="s">
        <v>27</v>
      </c>
      <c r="E4181" s="1">
        <v>45531</v>
      </c>
      <c r="F4181" s="1">
        <v>45535</v>
      </c>
      <c r="G4181">
        <v>209</v>
      </c>
      <c r="H4181">
        <v>69</v>
      </c>
      <c r="I4181">
        <v>121</v>
      </c>
      <c r="J4181">
        <v>593</v>
      </c>
      <c r="K4181">
        <v>955</v>
      </c>
      <c r="L4181" t="s">
        <v>19</v>
      </c>
      <c r="M4181">
        <v>4</v>
      </c>
      <c r="N4181">
        <f t="shared" si="327"/>
        <v>115555</v>
      </c>
      <c r="O4181">
        <f t="shared" si="328"/>
        <v>362</v>
      </c>
      <c r="P4181" t="str">
        <f t="shared" si="329"/>
        <v>Overstock</v>
      </c>
      <c r="Q4181">
        <f t="shared" si="325"/>
        <v>0</v>
      </c>
      <c r="R4181" t="str">
        <f t="shared" si="326"/>
        <v>On Time</v>
      </c>
    </row>
    <row r="4182" spans="1:18" x14ac:dyDescent="0.3">
      <c r="A4182" t="s">
        <v>4217</v>
      </c>
      <c r="B4182" t="s">
        <v>26</v>
      </c>
      <c r="C4182" t="s">
        <v>41</v>
      </c>
      <c r="D4182" t="s">
        <v>39</v>
      </c>
      <c r="E4182" s="1">
        <v>45567</v>
      </c>
      <c r="F4182" s="1">
        <v>45573</v>
      </c>
      <c r="G4182">
        <v>327</v>
      </c>
      <c r="H4182">
        <v>96</v>
      </c>
      <c r="I4182">
        <v>107</v>
      </c>
      <c r="J4182">
        <v>616</v>
      </c>
      <c r="K4182">
        <v>820</v>
      </c>
      <c r="L4182" t="s">
        <v>24</v>
      </c>
      <c r="M4182">
        <v>6</v>
      </c>
      <c r="N4182">
        <f t="shared" si="327"/>
        <v>87740</v>
      </c>
      <c r="O4182">
        <f t="shared" si="328"/>
        <v>204</v>
      </c>
      <c r="P4182" t="str">
        <f t="shared" si="329"/>
        <v>Overstock</v>
      </c>
      <c r="Q4182">
        <f t="shared" si="325"/>
        <v>0</v>
      </c>
      <c r="R4182" t="str">
        <f t="shared" si="326"/>
        <v>On Time</v>
      </c>
    </row>
    <row r="4183" spans="1:18" x14ac:dyDescent="0.3">
      <c r="A4183" t="s">
        <v>4218</v>
      </c>
      <c r="B4183" t="s">
        <v>48</v>
      </c>
      <c r="C4183" t="s">
        <v>33</v>
      </c>
      <c r="D4183" t="s">
        <v>27</v>
      </c>
      <c r="E4183" s="1">
        <v>45328</v>
      </c>
      <c r="F4183" s="1">
        <v>45334</v>
      </c>
      <c r="G4183">
        <v>457</v>
      </c>
      <c r="H4183">
        <v>132</v>
      </c>
      <c r="I4183">
        <v>183</v>
      </c>
      <c r="J4183">
        <v>719</v>
      </c>
      <c r="K4183">
        <v>1097</v>
      </c>
      <c r="L4183" t="s">
        <v>19</v>
      </c>
      <c r="M4183">
        <v>6</v>
      </c>
      <c r="N4183">
        <f t="shared" si="327"/>
        <v>200751</v>
      </c>
      <c r="O4183">
        <f t="shared" si="328"/>
        <v>378</v>
      </c>
      <c r="P4183" t="str">
        <f t="shared" si="329"/>
        <v>Overstock</v>
      </c>
      <c r="Q4183">
        <f t="shared" si="325"/>
        <v>0</v>
      </c>
      <c r="R4183" t="str">
        <f t="shared" si="326"/>
        <v>On Time</v>
      </c>
    </row>
    <row r="4184" spans="1:18" x14ac:dyDescent="0.3">
      <c r="A4184" t="s">
        <v>4219</v>
      </c>
      <c r="B4184" t="s">
        <v>32</v>
      </c>
      <c r="C4184" t="s">
        <v>33</v>
      </c>
      <c r="D4184" t="s">
        <v>29</v>
      </c>
      <c r="E4184" s="1">
        <v>45566</v>
      </c>
      <c r="F4184" s="1">
        <v>45575</v>
      </c>
      <c r="G4184">
        <v>134</v>
      </c>
      <c r="H4184">
        <v>133</v>
      </c>
      <c r="I4184">
        <v>107</v>
      </c>
      <c r="J4184">
        <v>710</v>
      </c>
      <c r="K4184">
        <v>1182</v>
      </c>
      <c r="L4184" t="s">
        <v>19</v>
      </c>
      <c r="M4184">
        <v>9</v>
      </c>
      <c r="N4184">
        <f t="shared" si="327"/>
        <v>126474</v>
      </c>
      <c r="O4184">
        <f t="shared" si="328"/>
        <v>472</v>
      </c>
      <c r="P4184" t="str">
        <f t="shared" si="329"/>
        <v>Overstock</v>
      </c>
      <c r="Q4184">
        <f t="shared" si="325"/>
        <v>0</v>
      </c>
      <c r="R4184" t="str">
        <f t="shared" si="326"/>
        <v>On Time</v>
      </c>
    </row>
    <row r="4185" spans="1:18" x14ac:dyDescent="0.3">
      <c r="A4185" t="s">
        <v>4220</v>
      </c>
      <c r="B4185" t="s">
        <v>14</v>
      </c>
      <c r="C4185" t="s">
        <v>15</v>
      </c>
      <c r="D4185" t="s">
        <v>29</v>
      </c>
      <c r="E4185" s="1">
        <v>45117</v>
      </c>
      <c r="F4185" s="1">
        <v>45126</v>
      </c>
      <c r="G4185">
        <v>208</v>
      </c>
      <c r="H4185">
        <v>78</v>
      </c>
      <c r="I4185">
        <v>261</v>
      </c>
      <c r="J4185">
        <v>604</v>
      </c>
      <c r="K4185">
        <v>706</v>
      </c>
      <c r="L4185" t="s">
        <v>24</v>
      </c>
      <c r="M4185">
        <v>9</v>
      </c>
      <c r="N4185">
        <f t="shared" si="327"/>
        <v>184266</v>
      </c>
      <c r="O4185">
        <f t="shared" si="328"/>
        <v>102</v>
      </c>
      <c r="P4185" t="str">
        <f t="shared" si="329"/>
        <v>Understock</v>
      </c>
      <c r="Q4185">
        <f t="shared" si="325"/>
        <v>0</v>
      </c>
      <c r="R4185" t="str">
        <f t="shared" si="326"/>
        <v>On Time</v>
      </c>
    </row>
    <row r="4186" spans="1:18" x14ac:dyDescent="0.3">
      <c r="A4186" t="s">
        <v>4221</v>
      </c>
      <c r="B4186" t="s">
        <v>60</v>
      </c>
      <c r="C4186" t="s">
        <v>33</v>
      </c>
      <c r="D4186" t="s">
        <v>16</v>
      </c>
      <c r="E4186" s="1">
        <v>45341</v>
      </c>
      <c r="F4186" s="1">
        <v>45351</v>
      </c>
      <c r="G4186">
        <v>304</v>
      </c>
      <c r="H4186">
        <v>83</v>
      </c>
      <c r="I4186">
        <v>81</v>
      </c>
      <c r="J4186">
        <v>1914</v>
      </c>
      <c r="K4186">
        <v>2326</v>
      </c>
      <c r="L4186" t="s">
        <v>19</v>
      </c>
      <c r="M4186">
        <v>10</v>
      </c>
      <c r="N4186">
        <f t="shared" si="327"/>
        <v>188406</v>
      </c>
      <c r="O4186">
        <f t="shared" si="328"/>
        <v>412</v>
      </c>
      <c r="P4186" t="str">
        <f t="shared" si="329"/>
        <v>Overstock</v>
      </c>
      <c r="Q4186">
        <f t="shared" si="325"/>
        <v>0</v>
      </c>
      <c r="R4186" t="str">
        <f t="shared" si="326"/>
        <v>On Time</v>
      </c>
    </row>
    <row r="4187" spans="1:18" x14ac:dyDescent="0.3">
      <c r="A4187" t="s">
        <v>4222</v>
      </c>
      <c r="B4187" t="s">
        <v>38</v>
      </c>
      <c r="C4187" t="s">
        <v>41</v>
      </c>
      <c r="D4187" t="s">
        <v>16</v>
      </c>
      <c r="E4187" s="1">
        <v>45155</v>
      </c>
      <c r="F4187" s="1">
        <v>45161</v>
      </c>
      <c r="G4187">
        <v>465</v>
      </c>
      <c r="H4187">
        <v>94</v>
      </c>
      <c r="I4187">
        <v>235</v>
      </c>
      <c r="J4187">
        <v>1966</v>
      </c>
      <c r="K4187">
        <v>2353</v>
      </c>
      <c r="L4187" t="s">
        <v>17</v>
      </c>
      <c r="M4187">
        <v>6</v>
      </c>
      <c r="N4187">
        <f t="shared" si="327"/>
        <v>552955</v>
      </c>
      <c r="O4187">
        <f t="shared" si="328"/>
        <v>387</v>
      </c>
      <c r="P4187" t="str">
        <f t="shared" si="329"/>
        <v>Overstock</v>
      </c>
      <c r="Q4187">
        <f t="shared" si="325"/>
        <v>0</v>
      </c>
      <c r="R4187" t="str">
        <f t="shared" si="326"/>
        <v>On Time</v>
      </c>
    </row>
    <row r="4188" spans="1:18" x14ac:dyDescent="0.3">
      <c r="A4188" t="s">
        <v>4223</v>
      </c>
      <c r="B4188" t="s">
        <v>32</v>
      </c>
      <c r="C4188" t="s">
        <v>15</v>
      </c>
      <c r="D4188" t="s">
        <v>39</v>
      </c>
      <c r="E4188" s="1">
        <v>45299</v>
      </c>
      <c r="F4188" s="1">
        <v>45305</v>
      </c>
      <c r="G4188">
        <v>201</v>
      </c>
      <c r="H4188">
        <v>60</v>
      </c>
      <c r="I4188">
        <v>181</v>
      </c>
      <c r="J4188">
        <v>1663</v>
      </c>
      <c r="K4188">
        <v>1911</v>
      </c>
      <c r="L4188" t="s">
        <v>17</v>
      </c>
      <c r="M4188">
        <v>6</v>
      </c>
      <c r="N4188">
        <f t="shared" si="327"/>
        <v>345891</v>
      </c>
      <c r="O4188">
        <f t="shared" si="328"/>
        <v>248</v>
      </c>
      <c r="P4188" t="str">
        <f t="shared" si="329"/>
        <v>Overstock</v>
      </c>
      <c r="Q4188">
        <f t="shared" si="325"/>
        <v>0</v>
      </c>
      <c r="R4188" t="str">
        <f t="shared" si="326"/>
        <v>On Time</v>
      </c>
    </row>
    <row r="4189" spans="1:18" x14ac:dyDescent="0.3">
      <c r="A4189" t="s">
        <v>4224</v>
      </c>
      <c r="B4189" t="s">
        <v>50</v>
      </c>
      <c r="C4189" t="s">
        <v>41</v>
      </c>
      <c r="D4189" t="s">
        <v>23</v>
      </c>
      <c r="E4189" s="1">
        <v>45207</v>
      </c>
      <c r="F4189" s="1">
        <v>45209</v>
      </c>
      <c r="G4189">
        <v>25</v>
      </c>
      <c r="H4189">
        <v>116</v>
      </c>
      <c r="I4189">
        <v>103</v>
      </c>
      <c r="J4189">
        <v>886</v>
      </c>
      <c r="K4189">
        <v>1091</v>
      </c>
      <c r="L4189" t="s">
        <v>17</v>
      </c>
      <c r="M4189">
        <v>2</v>
      </c>
      <c r="N4189">
        <f t="shared" si="327"/>
        <v>112373</v>
      </c>
      <c r="O4189">
        <f t="shared" si="328"/>
        <v>205</v>
      </c>
      <c r="P4189" t="str">
        <f t="shared" si="329"/>
        <v>Understock</v>
      </c>
      <c r="Q4189">
        <f t="shared" si="325"/>
        <v>0</v>
      </c>
      <c r="R4189" t="str">
        <f t="shared" si="326"/>
        <v>On Time</v>
      </c>
    </row>
    <row r="4190" spans="1:18" x14ac:dyDescent="0.3">
      <c r="A4190" t="s">
        <v>4225</v>
      </c>
      <c r="B4190" t="s">
        <v>60</v>
      </c>
      <c r="C4190" t="s">
        <v>15</v>
      </c>
      <c r="D4190" t="s">
        <v>23</v>
      </c>
      <c r="E4190" s="1">
        <v>45155</v>
      </c>
      <c r="F4190" s="1">
        <v>45158</v>
      </c>
      <c r="G4190">
        <v>2</v>
      </c>
      <c r="H4190">
        <v>70</v>
      </c>
      <c r="I4190">
        <v>164</v>
      </c>
      <c r="J4190">
        <v>692</v>
      </c>
      <c r="K4190">
        <v>1178</v>
      </c>
      <c r="L4190" t="s">
        <v>30</v>
      </c>
      <c r="M4190">
        <v>3</v>
      </c>
      <c r="N4190">
        <f t="shared" si="327"/>
        <v>193192</v>
      </c>
      <c r="O4190">
        <f t="shared" si="328"/>
        <v>486</v>
      </c>
      <c r="P4190" t="str">
        <f t="shared" si="329"/>
        <v>Understock</v>
      </c>
      <c r="Q4190">
        <f t="shared" si="325"/>
        <v>0</v>
      </c>
      <c r="R4190" t="str">
        <f t="shared" si="326"/>
        <v>On Time</v>
      </c>
    </row>
    <row r="4191" spans="1:18" x14ac:dyDescent="0.3">
      <c r="A4191" t="s">
        <v>4226</v>
      </c>
      <c r="B4191" t="s">
        <v>26</v>
      </c>
      <c r="C4191" t="s">
        <v>15</v>
      </c>
      <c r="D4191" t="s">
        <v>27</v>
      </c>
      <c r="E4191" s="1">
        <v>44979</v>
      </c>
      <c r="F4191" s="1">
        <v>44980</v>
      </c>
      <c r="G4191">
        <v>14</v>
      </c>
      <c r="H4191">
        <v>106</v>
      </c>
      <c r="I4191">
        <v>113</v>
      </c>
      <c r="J4191">
        <v>1594</v>
      </c>
      <c r="K4191">
        <v>2088</v>
      </c>
      <c r="L4191" t="s">
        <v>24</v>
      </c>
      <c r="M4191">
        <v>1</v>
      </c>
      <c r="N4191">
        <f t="shared" si="327"/>
        <v>235944</v>
      </c>
      <c r="O4191">
        <f t="shared" si="328"/>
        <v>494</v>
      </c>
      <c r="P4191" t="str">
        <f t="shared" si="329"/>
        <v>Understock</v>
      </c>
      <c r="Q4191">
        <f t="shared" si="325"/>
        <v>0</v>
      </c>
      <c r="R4191" t="str">
        <f t="shared" si="326"/>
        <v>On Time</v>
      </c>
    </row>
    <row r="4192" spans="1:18" x14ac:dyDescent="0.3">
      <c r="A4192" t="s">
        <v>4227</v>
      </c>
      <c r="B4192" t="s">
        <v>38</v>
      </c>
      <c r="C4192" t="s">
        <v>33</v>
      </c>
      <c r="D4192" t="s">
        <v>27</v>
      </c>
      <c r="E4192" s="1">
        <v>45333</v>
      </c>
      <c r="F4192" s="1">
        <v>45342</v>
      </c>
      <c r="G4192">
        <v>334</v>
      </c>
      <c r="H4192">
        <v>111</v>
      </c>
      <c r="I4192">
        <v>146</v>
      </c>
      <c r="J4192">
        <v>866</v>
      </c>
      <c r="K4192">
        <v>1314</v>
      </c>
      <c r="L4192" t="s">
        <v>17</v>
      </c>
      <c r="M4192">
        <v>9</v>
      </c>
      <c r="N4192">
        <f t="shared" si="327"/>
        <v>191844</v>
      </c>
      <c r="O4192">
        <f t="shared" si="328"/>
        <v>448</v>
      </c>
      <c r="P4192" t="str">
        <f t="shared" si="329"/>
        <v>Overstock</v>
      </c>
      <c r="Q4192">
        <f t="shared" si="325"/>
        <v>0</v>
      </c>
      <c r="R4192" t="str">
        <f t="shared" si="326"/>
        <v>On Time</v>
      </c>
    </row>
    <row r="4193" spans="1:18" x14ac:dyDescent="0.3">
      <c r="A4193" t="s">
        <v>4228</v>
      </c>
      <c r="B4193" t="s">
        <v>21</v>
      </c>
      <c r="C4193" t="s">
        <v>33</v>
      </c>
      <c r="D4193" t="s">
        <v>23</v>
      </c>
      <c r="E4193" s="1">
        <v>45095</v>
      </c>
      <c r="F4193" s="1">
        <v>45097</v>
      </c>
      <c r="G4193">
        <v>96</v>
      </c>
      <c r="H4193">
        <v>138</v>
      </c>
      <c r="I4193">
        <v>192</v>
      </c>
      <c r="J4193">
        <v>887</v>
      </c>
      <c r="K4193">
        <v>967</v>
      </c>
      <c r="L4193" t="s">
        <v>34</v>
      </c>
      <c r="M4193">
        <v>2</v>
      </c>
      <c r="N4193">
        <f t="shared" si="327"/>
        <v>185664</v>
      </c>
      <c r="O4193">
        <f t="shared" si="328"/>
        <v>80</v>
      </c>
      <c r="P4193" t="str">
        <f t="shared" si="329"/>
        <v>Understock</v>
      </c>
      <c r="Q4193">
        <f t="shared" si="325"/>
        <v>0</v>
      </c>
      <c r="R4193" t="str">
        <f t="shared" si="326"/>
        <v>On Time</v>
      </c>
    </row>
    <row r="4194" spans="1:18" x14ac:dyDescent="0.3">
      <c r="A4194" t="s">
        <v>4229</v>
      </c>
      <c r="B4194" t="s">
        <v>50</v>
      </c>
      <c r="C4194" t="s">
        <v>22</v>
      </c>
      <c r="D4194" t="s">
        <v>16</v>
      </c>
      <c r="E4194" s="1">
        <v>45451</v>
      </c>
      <c r="F4194" s="1">
        <v>45456</v>
      </c>
      <c r="G4194">
        <v>74</v>
      </c>
      <c r="H4194">
        <v>57</v>
      </c>
      <c r="I4194">
        <v>294</v>
      </c>
      <c r="J4194">
        <v>313</v>
      </c>
      <c r="K4194">
        <v>497</v>
      </c>
      <c r="L4194" t="s">
        <v>17</v>
      </c>
      <c r="M4194">
        <v>5</v>
      </c>
      <c r="N4194">
        <f t="shared" si="327"/>
        <v>146118</v>
      </c>
      <c r="O4194">
        <f t="shared" si="328"/>
        <v>184</v>
      </c>
      <c r="P4194" t="str">
        <f t="shared" si="329"/>
        <v>Understock</v>
      </c>
      <c r="Q4194">
        <f t="shared" si="325"/>
        <v>0</v>
      </c>
      <c r="R4194" t="str">
        <f t="shared" si="326"/>
        <v>On Time</v>
      </c>
    </row>
    <row r="4195" spans="1:18" x14ac:dyDescent="0.3">
      <c r="A4195" t="s">
        <v>4230</v>
      </c>
      <c r="B4195" t="s">
        <v>21</v>
      </c>
      <c r="C4195" t="s">
        <v>41</v>
      </c>
      <c r="D4195" t="s">
        <v>27</v>
      </c>
      <c r="E4195" s="1">
        <v>45018</v>
      </c>
      <c r="F4195" s="1">
        <v>45027</v>
      </c>
      <c r="G4195">
        <v>418</v>
      </c>
      <c r="H4195">
        <v>113</v>
      </c>
      <c r="I4195">
        <v>198</v>
      </c>
      <c r="J4195">
        <v>1716</v>
      </c>
      <c r="K4195">
        <v>2041</v>
      </c>
      <c r="L4195" t="s">
        <v>30</v>
      </c>
      <c r="M4195">
        <v>9</v>
      </c>
      <c r="N4195">
        <f t="shared" si="327"/>
        <v>404118</v>
      </c>
      <c r="O4195">
        <f t="shared" si="328"/>
        <v>325</v>
      </c>
      <c r="P4195" t="str">
        <f t="shared" si="329"/>
        <v>Overstock</v>
      </c>
      <c r="Q4195">
        <f t="shared" si="325"/>
        <v>0</v>
      </c>
      <c r="R4195" t="str">
        <f t="shared" si="326"/>
        <v>On Time</v>
      </c>
    </row>
    <row r="4196" spans="1:18" x14ac:dyDescent="0.3">
      <c r="A4196" t="s">
        <v>4231</v>
      </c>
      <c r="B4196" t="s">
        <v>52</v>
      </c>
      <c r="C4196" t="s">
        <v>33</v>
      </c>
      <c r="D4196" t="s">
        <v>23</v>
      </c>
      <c r="E4196" s="1">
        <v>45635</v>
      </c>
      <c r="F4196" s="1">
        <v>45641</v>
      </c>
      <c r="G4196">
        <v>149</v>
      </c>
      <c r="H4196">
        <v>138</v>
      </c>
      <c r="I4196">
        <v>254</v>
      </c>
      <c r="J4196">
        <v>651</v>
      </c>
      <c r="K4196">
        <v>974</v>
      </c>
      <c r="L4196" t="s">
        <v>24</v>
      </c>
      <c r="M4196">
        <v>6</v>
      </c>
      <c r="N4196">
        <f t="shared" si="327"/>
        <v>247396</v>
      </c>
      <c r="O4196">
        <f t="shared" si="328"/>
        <v>323</v>
      </c>
      <c r="P4196" t="str">
        <f t="shared" si="329"/>
        <v>Understock</v>
      </c>
      <c r="Q4196">
        <f t="shared" si="325"/>
        <v>0</v>
      </c>
      <c r="R4196" t="str">
        <f t="shared" si="326"/>
        <v>On Time</v>
      </c>
    </row>
    <row r="4197" spans="1:18" x14ac:dyDescent="0.3">
      <c r="A4197" t="s">
        <v>4232</v>
      </c>
      <c r="B4197" t="s">
        <v>14</v>
      </c>
      <c r="C4197" t="s">
        <v>22</v>
      </c>
      <c r="D4197" t="s">
        <v>27</v>
      </c>
      <c r="E4197" s="1">
        <v>45400</v>
      </c>
      <c r="F4197" s="1">
        <v>45403</v>
      </c>
      <c r="G4197">
        <v>100</v>
      </c>
      <c r="H4197">
        <v>145</v>
      </c>
      <c r="I4197">
        <v>1</v>
      </c>
      <c r="J4197">
        <v>485</v>
      </c>
      <c r="K4197">
        <v>828</v>
      </c>
      <c r="L4197" t="s">
        <v>24</v>
      </c>
      <c r="M4197">
        <v>3</v>
      </c>
      <c r="N4197">
        <f t="shared" si="327"/>
        <v>828</v>
      </c>
      <c r="O4197">
        <f t="shared" si="328"/>
        <v>343</v>
      </c>
      <c r="P4197" t="str">
        <f t="shared" si="329"/>
        <v>Overstock</v>
      </c>
      <c r="Q4197">
        <f t="shared" si="325"/>
        <v>0</v>
      </c>
      <c r="R4197" t="str">
        <f t="shared" si="326"/>
        <v>On Time</v>
      </c>
    </row>
    <row r="4198" spans="1:18" x14ac:dyDescent="0.3">
      <c r="A4198" t="s">
        <v>4233</v>
      </c>
      <c r="B4198" t="s">
        <v>32</v>
      </c>
      <c r="C4198" t="s">
        <v>33</v>
      </c>
      <c r="D4198" t="s">
        <v>27</v>
      </c>
      <c r="E4198" s="1">
        <v>45284</v>
      </c>
      <c r="F4198" s="1">
        <v>45285</v>
      </c>
      <c r="G4198">
        <v>219</v>
      </c>
      <c r="H4198">
        <v>150</v>
      </c>
      <c r="I4198">
        <v>208</v>
      </c>
      <c r="J4198">
        <v>1408</v>
      </c>
      <c r="K4198">
        <v>1635</v>
      </c>
      <c r="L4198" t="s">
        <v>19</v>
      </c>
      <c r="M4198">
        <v>1</v>
      </c>
      <c r="N4198">
        <f t="shared" si="327"/>
        <v>340080</v>
      </c>
      <c r="O4198">
        <f t="shared" si="328"/>
        <v>227</v>
      </c>
      <c r="P4198" t="str">
        <f t="shared" si="329"/>
        <v>Overstock</v>
      </c>
      <c r="Q4198">
        <f t="shared" si="325"/>
        <v>0</v>
      </c>
      <c r="R4198" t="str">
        <f t="shared" si="326"/>
        <v>On Time</v>
      </c>
    </row>
    <row r="4199" spans="1:18" x14ac:dyDescent="0.3">
      <c r="A4199" t="s">
        <v>4234</v>
      </c>
      <c r="B4199" t="s">
        <v>50</v>
      </c>
      <c r="C4199" t="s">
        <v>41</v>
      </c>
      <c r="D4199" t="s">
        <v>16</v>
      </c>
      <c r="E4199" s="1">
        <v>45404</v>
      </c>
      <c r="F4199" s="1">
        <v>45410</v>
      </c>
      <c r="G4199">
        <v>26</v>
      </c>
      <c r="H4199">
        <v>103</v>
      </c>
      <c r="I4199">
        <v>102</v>
      </c>
      <c r="J4199">
        <v>791</v>
      </c>
      <c r="K4199">
        <v>929</v>
      </c>
      <c r="L4199" t="s">
        <v>17</v>
      </c>
      <c r="M4199">
        <v>6</v>
      </c>
      <c r="N4199">
        <f t="shared" si="327"/>
        <v>94758</v>
      </c>
      <c r="O4199">
        <f t="shared" si="328"/>
        <v>138</v>
      </c>
      <c r="P4199" t="str">
        <f t="shared" si="329"/>
        <v>Understock</v>
      </c>
      <c r="Q4199">
        <f t="shared" si="325"/>
        <v>0</v>
      </c>
      <c r="R4199" t="str">
        <f t="shared" si="326"/>
        <v>On Time</v>
      </c>
    </row>
    <row r="4200" spans="1:18" x14ac:dyDescent="0.3">
      <c r="A4200" t="s">
        <v>4235</v>
      </c>
      <c r="B4200" t="s">
        <v>52</v>
      </c>
      <c r="C4200" t="s">
        <v>41</v>
      </c>
      <c r="D4200" t="s">
        <v>16</v>
      </c>
      <c r="E4200" s="1">
        <v>45478</v>
      </c>
      <c r="F4200" s="1">
        <v>45481</v>
      </c>
      <c r="G4200">
        <v>471</v>
      </c>
      <c r="H4200">
        <v>108</v>
      </c>
      <c r="I4200">
        <v>135</v>
      </c>
      <c r="J4200">
        <v>660</v>
      </c>
      <c r="K4200">
        <v>1106</v>
      </c>
      <c r="L4200" t="s">
        <v>30</v>
      </c>
      <c r="M4200">
        <v>3</v>
      </c>
      <c r="N4200">
        <f t="shared" si="327"/>
        <v>149310</v>
      </c>
      <c r="O4200">
        <f t="shared" si="328"/>
        <v>446</v>
      </c>
      <c r="P4200" t="str">
        <f t="shared" si="329"/>
        <v>Overstock</v>
      </c>
      <c r="Q4200">
        <f t="shared" si="325"/>
        <v>0</v>
      </c>
      <c r="R4200" t="str">
        <f t="shared" si="326"/>
        <v>On Time</v>
      </c>
    </row>
    <row r="4201" spans="1:18" x14ac:dyDescent="0.3">
      <c r="A4201" t="s">
        <v>4236</v>
      </c>
      <c r="B4201" t="s">
        <v>14</v>
      </c>
      <c r="C4201" t="s">
        <v>33</v>
      </c>
      <c r="D4201" t="s">
        <v>16</v>
      </c>
      <c r="E4201" s="1">
        <v>45067</v>
      </c>
      <c r="F4201" s="1">
        <v>45074</v>
      </c>
      <c r="G4201">
        <v>6</v>
      </c>
      <c r="H4201">
        <v>96</v>
      </c>
      <c r="I4201">
        <v>273</v>
      </c>
      <c r="J4201">
        <v>1197</v>
      </c>
      <c r="K4201">
        <v>1285</v>
      </c>
      <c r="L4201" t="s">
        <v>19</v>
      </c>
      <c r="M4201">
        <v>7</v>
      </c>
      <c r="N4201">
        <f t="shared" si="327"/>
        <v>350805</v>
      </c>
      <c r="O4201">
        <f t="shared" si="328"/>
        <v>88</v>
      </c>
      <c r="P4201" t="str">
        <f t="shared" si="329"/>
        <v>Understock</v>
      </c>
      <c r="Q4201">
        <f t="shared" si="325"/>
        <v>0</v>
      </c>
      <c r="R4201" t="str">
        <f t="shared" si="326"/>
        <v>On Time</v>
      </c>
    </row>
    <row r="4202" spans="1:18" x14ac:dyDescent="0.3">
      <c r="A4202" t="s">
        <v>4237</v>
      </c>
      <c r="B4202" t="s">
        <v>52</v>
      </c>
      <c r="C4202" t="s">
        <v>15</v>
      </c>
      <c r="D4202" t="s">
        <v>39</v>
      </c>
      <c r="E4202" s="1">
        <v>45655</v>
      </c>
      <c r="F4202" s="1">
        <v>45656</v>
      </c>
      <c r="G4202">
        <v>265</v>
      </c>
      <c r="H4202">
        <v>111</v>
      </c>
      <c r="I4202">
        <v>11</v>
      </c>
      <c r="J4202">
        <v>1399</v>
      </c>
      <c r="K4202">
        <v>1494</v>
      </c>
      <c r="L4202" t="s">
        <v>17</v>
      </c>
      <c r="M4202">
        <v>1</v>
      </c>
      <c r="N4202">
        <f t="shared" si="327"/>
        <v>16434</v>
      </c>
      <c r="O4202">
        <f t="shared" si="328"/>
        <v>95</v>
      </c>
      <c r="P4202" t="str">
        <f t="shared" si="329"/>
        <v>Overstock</v>
      </c>
      <c r="Q4202">
        <f t="shared" si="325"/>
        <v>0</v>
      </c>
      <c r="R4202" t="str">
        <f t="shared" si="326"/>
        <v>On Time</v>
      </c>
    </row>
    <row r="4203" spans="1:18" x14ac:dyDescent="0.3">
      <c r="A4203" t="s">
        <v>4238</v>
      </c>
      <c r="B4203" t="s">
        <v>32</v>
      </c>
      <c r="C4203" t="s">
        <v>22</v>
      </c>
      <c r="D4203" t="s">
        <v>27</v>
      </c>
      <c r="E4203" s="1">
        <v>45041</v>
      </c>
      <c r="F4203" s="1">
        <v>45045</v>
      </c>
      <c r="G4203">
        <v>36</v>
      </c>
      <c r="H4203">
        <v>78</v>
      </c>
      <c r="I4203">
        <v>286</v>
      </c>
      <c r="J4203">
        <v>1887</v>
      </c>
      <c r="K4203">
        <v>2353</v>
      </c>
      <c r="L4203" t="s">
        <v>34</v>
      </c>
      <c r="M4203">
        <v>4</v>
      </c>
      <c r="N4203">
        <f t="shared" si="327"/>
        <v>672958</v>
      </c>
      <c r="O4203">
        <f t="shared" si="328"/>
        <v>466</v>
      </c>
      <c r="P4203" t="str">
        <f t="shared" si="329"/>
        <v>Understock</v>
      </c>
      <c r="Q4203">
        <f t="shared" si="325"/>
        <v>0</v>
      </c>
      <c r="R4203" t="str">
        <f t="shared" si="326"/>
        <v>On Time</v>
      </c>
    </row>
    <row r="4204" spans="1:18" x14ac:dyDescent="0.3">
      <c r="A4204" t="s">
        <v>4239</v>
      </c>
      <c r="B4204" t="s">
        <v>50</v>
      </c>
      <c r="C4204" t="s">
        <v>33</v>
      </c>
      <c r="D4204" t="s">
        <v>23</v>
      </c>
      <c r="E4204" s="1">
        <v>45249</v>
      </c>
      <c r="F4204" s="1">
        <v>45250</v>
      </c>
      <c r="G4204">
        <v>440</v>
      </c>
      <c r="H4204">
        <v>52</v>
      </c>
      <c r="I4204">
        <v>42</v>
      </c>
      <c r="J4204">
        <v>301</v>
      </c>
      <c r="K4204">
        <v>402</v>
      </c>
      <c r="L4204" t="s">
        <v>17</v>
      </c>
      <c r="M4204">
        <v>1</v>
      </c>
      <c r="N4204">
        <f t="shared" si="327"/>
        <v>16884</v>
      </c>
      <c r="O4204">
        <f t="shared" si="328"/>
        <v>101</v>
      </c>
      <c r="P4204" t="str">
        <f t="shared" si="329"/>
        <v>Overstock</v>
      </c>
      <c r="Q4204">
        <f t="shared" si="325"/>
        <v>0</v>
      </c>
      <c r="R4204" t="str">
        <f t="shared" si="326"/>
        <v>On Time</v>
      </c>
    </row>
    <row r="4205" spans="1:18" x14ac:dyDescent="0.3">
      <c r="A4205" t="s">
        <v>4240</v>
      </c>
      <c r="B4205" t="s">
        <v>44</v>
      </c>
      <c r="C4205" t="s">
        <v>41</v>
      </c>
      <c r="D4205" t="s">
        <v>27</v>
      </c>
      <c r="E4205" s="1">
        <v>45318</v>
      </c>
      <c r="F4205" s="1">
        <v>45319</v>
      </c>
      <c r="G4205">
        <v>285</v>
      </c>
      <c r="H4205">
        <v>58</v>
      </c>
      <c r="I4205">
        <v>230</v>
      </c>
      <c r="J4205">
        <v>1121</v>
      </c>
      <c r="K4205">
        <v>1309</v>
      </c>
      <c r="L4205" t="s">
        <v>19</v>
      </c>
      <c r="M4205">
        <v>1</v>
      </c>
      <c r="N4205">
        <f t="shared" si="327"/>
        <v>301070</v>
      </c>
      <c r="O4205">
        <f t="shared" si="328"/>
        <v>188</v>
      </c>
      <c r="P4205" t="str">
        <f t="shared" si="329"/>
        <v>Overstock</v>
      </c>
      <c r="Q4205">
        <f t="shared" si="325"/>
        <v>0</v>
      </c>
      <c r="R4205" t="str">
        <f t="shared" si="326"/>
        <v>On Time</v>
      </c>
    </row>
    <row r="4206" spans="1:18" x14ac:dyDescent="0.3">
      <c r="A4206" t="s">
        <v>4241</v>
      </c>
      <c r="B4206" t="s">
        <v>44</v>
      </c>
      <c r="C4206" t="s">
        <v>41</v>
      </c>
      <c r="D4206" t="s">
        <v>27</v>
      </c>
      <c r="E4206" s="1">
        <v>45146</v>
      </c>
      <c r="F4206" s="1">
        <v>45150</v>
      </c>
      <c r="G4206">
        <v>424</v>
      </c>
      <c r="H4206">
        <v>61</v>
      </c>
      <c r="I4206">
        <v>261</v>
      </c>
      <c r="J4206">
        <v>1516</v>
      </c>
      <c r="K4206">
        <v>1974</v>
      </c>
      <c r="L4206" t="s">
        <v>24</v>
      </c>
      <c r="M4206">
        <v>4</v>
      </c>
      <c r="N4206">
        <f t="shared" si="327"/>
        <v>515214</v>
      </c>
      <c r="O4206">
        <f t="shared" si="328"/>
        <v>458</v>
      </c>
      <c r="P4206" t="str">
        <f t="shared" si="329"/>
        <v>Overstock</v>
      </c>
      <c r="Q4206">
        <f t="shared" si="325"/>
        <v>0</v>
      </c>
      <c r="R4206" t="str">
        <f t="shared" si="326"/>
        <v>On Time</v>
      </c>
    </row>
    <row r="4207" spans="1:18" x14ac:dyDescent="0.3">
      <c r="A4207" t="s">
        <v>4242</v>
      </c>
      <c r="B4207" t="s">
        <v>52</v>
      </c>
      <c r="C4207" t="s">
        <v>15</v>
      </c>
      <c r="D4207" t="s">
        <v>23</v>
      </c>
      <c r="E4207" s="1">
        <v>45235</v>
      </c>
      <c r="F4207" s="1">
        <v>45237</v>
      </c>
      <c r="G4207">
        <v>307</v>
      </c>
      <c r="H4207">
        <v>74</v>
      </c>
      <c r="I4207">
        <v>226</v>
      </c>
      <c r="J4207">
        <v>1013</v>
      </c>
      <c r="K4207">
        <v>1083</v>
      </c>
      <c r="L4207" t="s">
        <v>17</v>
      </c>
      <c r="M4207">
        <v>2</v>
      </c>
      <c r="N4207">
        <f t="shared" si="327"/>
        <v>244758</v>
      </c>
      <c r="O4207">
        <f t="shared" si="328"/>
        <v>70</v>
      </c>
      <c r="P4207" t="str">
        <f t="shared" si="329"/>
        <v>Overstock</v>
      </c>
      <c r="Q4207">
        <f t="shared" si="325"/>
        <v>0</v>
      </c>
      <c r="R4207" t="str">
        <f t="shared" si="326"/>
        <v>On Time</v>
      </c>
    </row>
    <row r="4208" spans="1:18" x14ac:dyDescent="0.3">
      <c r="A4208" t="s">
        <v>4243</v>
      </c>
      <c r="B4208" t="s">
        <v>52</v>
      </c>
      <c r="C4208" t="s">
        <v>41</v>
      </c>
      <c r="D4208" t="s">
        <v>23</v>
      </c>
      <c r="E4208" s="1">
        <v>45536</v>
      </c>
      <c r="F4208" s="1">
        <v>45537</v>
      </c>
      <c r="G4208">
        <v>205</v>
      </c>
      <c r="H4208">
        <v>105</v>
      </c>
      <c r="I4208">
        <v>55</v>
      </c>
      <c r="J4208">
        <v>1513</v>
      </c>
      <c r="K4208">
        <v>1780</v>
      </c>
      <c r="L4208" t="s">
        <v>24</v>
      </c>
      <c r="M4208">
        <v>1</v>
      </c>
      <c r="N4208">
        <f t="shared" si="327"/>
        <v>97900</v>
      </c>
      <c r="O4208">
        <f t="shared" si="328"/>
        <v>267</v>
      </c>
      <c r="P4208" t="str">
        <f t="shared" si="329"/>
        <v>Overstock</v>
      </c>
      <c r="Q4208">
        <f t="shared" si="325"/>
        <v>0</v>
      </c>
      <c r="R4208" t="str">
        <f t="shared" si="326"/>
        <v>On Time</v>
      </c>
    </row>
    <row r="4209" spans="1:18" x14ac:dyDescent="0.3">
      <c r="A4209" t="s">
        <v>4244</v>
      </c>
      <c r="B4209" t="s">
        <v>50</v>
      </c>
      <c r="C4209" t="s">
        <v>22</v>
      </c>
      <c r="D4209" t="s">
        <v>29</v>
      </c>
      <c r="E4209" s="1">
        <v>45221</v>
      </c>
      <c r="F4209" s="1">
        <v>45229</v>
      </c>
      <c r="G4209">
        <v>443</v>
      </c>
      <c r="H4209">
        <v>71</v>
      </c>
      <c r="I4209">
        <v>32</v>
      </c>
      <c r="J4209">
        <v>1751</v>
      </c>
      <c r="K4209">
        <v>2012</v>
      </c>
      <c r="L4209" t="s">
        <v>19</v>
      </c>
      <c r="M4209">
        <v>8</v>
      </c>
      <c r="N4209">
        <f t="shared" si="327"/>
        <v>64384</v>
      </c>
      <c r="O4209">
        <f t="shared" si="328"/>
        <v>261</v>
      </c>
      <c r="P4209" t="str">
        <f t="shared" si="329"/>
        <v>Overstock</v>
      </c>
      <c r="Q4209">
        <f t="shared" si="325"/>
        <v>0</v>
      </c>
      <c r="R4209" t="str">
        <f t="shared" si="326"/>
        <v>On Time</v>
      </c>
    </row>
    <row r="4210" spans="1:18" x14ac:dyDescent="0.3">
      <c r="A4210" t="s">
        <v>4245</v>
      </c>
      <c r="B4210" t="s">
        <v>38</v>
      </c>
      <c r="C4210" t="s">
        <v>41</v>
      </c>
      <c r="D4210" t="s">
        <v>23</v>
      </c>
      <c r="E4210" s="1">
        <v>45390</v>
      </c>
      <c r="F4210" s="1">
        <v>45397</v>
      </c>
      <c r="G4210">
        <v>395</v>
      </c>
      <c r="H4210">
        <v>55</v>
      </c>
      <c r="I4210">
        <v>236</v>
      </c>
      <c r="J4210">
        <v>779</v>
      </c>
      <c r="K4210">
        <v>1209</v>
      </c>
      <c r="L4210" t="s">
        <v>34</v>
      </c>
      <c r="M4210">
        <v>7</v>
      </c>
      <c r="N4210">
        <f t="shared" si="327"/>
        <v>285324</v>
      </c>
      <c r="O4210">
        <f t="shared" si="328"/>
        <v>430</v>
      </c>
      <c r="P4210" t="str">
        <f t="shared" si="329"/>
        <v>Overstock</v>
      </c>
      <c r="Q4210">
        <f t="shared" si="325"/>
        <v>0</v>
      </c>
      <c r="R4210" t="str">
        <f t="shared" si="326"/>
        <v>On Time</v>
      </c>
    </row>
    <row r="4211" spans="1:18" x14ac:dyDescent="0.3">
      <c r="A4211" t="s">
        <v>4246</v>
      </c>
      <c r="B4211" t="s">
        <v>50</v>
      </c>
      <c r="C4211" t="s">
        <v>22</v>
      </c>
      <c r="D4211" t="s">
        <v>39</v>
      </c>
      <c r="E4211" s="1">
        <v>45046</v>
      </c>
      <c r="F4211" s="1">
        <v>45051</v>
      </c>
      <c r="G4211">
        <v>41</v>
      </c>
      <c r="H4211">
        <v>69</v>
      </c>
      <c r="I4211">
        <v>112</v>
      </c>
      <c r="J4211">
        <v>350</v>
      </c>
      <c r="K4211">
        <v>509</v>
      </c>
      <c r="L4211" t="s">
        <v>24</v>
      </c>
      <c r="M4211">
        <v>5</v>
      </c>
      <c r="N4211">
        <f t="shared" si="327"/>
        <v>57008</v>
      </c>
      <c r="O4211">
        <f t="shared" si="328"/>
        <v>159</v>
      </c>
      <c r="P4211" t="str">
        <f t="shared" si="329"/>
        <v>Understock</v>
      </c>
      <c r="Q4211">
        <f t="shared" si="325"/>
        <v>0</v>
      </c>
      <c r="R4211" t="str">
        <f t="shared" si="326"/>
        <v>On Time</v>
      </c>
    </row>
    <row r="4212" spans="1:18" x14ac:dyDescent="0.3">
      <c r="A4212" t="s">
        <v>4247</v>
      </c>
      <c r="B4212" t="s">
        <v>38</v>
      </c>
      <c r="C4212" t="s">
        <v>41</v>
      </c>
      <c r="D4212" t="s">
        <v>27</v>
      </c>
      <c r="E4212" s="1">
        <v>45365</v>
      </c>
      <c r="F4212" s="1">
        <v>45367</v>
      </c>
      <c r="G4212">
        <v>374</v>
      </c>
      <c r="H4212">
        <v>68</v>
      </c>
      <c r="I4212">
        <v>233</v>
      </c>
      <c r="J4212">
        <v>671</v>
      </c>
      <c r="K4212">
        <v>932</v>
      </c>
      <c r="L4212" t="s">
        <v>17</v>
      </c>
      <c r="M4212">
        <v>2</v>
      </c>
      <c r="N4212">
        <f t="shared" si="327"/>
        <v>217156</v>
      </c>
      <c r="O4212">
        <f t="shared" si="328"/>
        <v>261</v>
      </c>
      <c r="P4212" t="str">
        <f t="shared" si="329"/>
        <v>Overstock</v>
      </c>
      <c r="Q4212">
        <f t="shared" si="325"/>
        <v>0</v>
      </c>
      <c r="R4212" t="str">
        <f t="shared" si="326"/>
        <v>On Time</v>
      </c>
    </row>
    <row r="4213" spans="1:18" x14ac:dyDescent="0.3">
      <c r="A4213" t="s">
        <v>4248</v>
      </c>
      <c r="B4213" t="s">
        <v>14</v>
      </c>
      <c r="C4213" t="s">
        <v>15</v>
      </c>
      <c r="D4213" t="s">
        <v>29</v>
      </c>
      <c r="E4213" s="1">
        <v>45623</v>
      </c>
      <c r="F4213" s="1">
        <v>45629</v>
      </c>
      <c r="G4213">
        <v>411</v>
      </c>
      <c r="H4213">
        <v>82</v>
      </c>
      <c r="I4213">
        <v>93</v>
      </c>
      <c r="J4213">
        <v>571</v>
      </c>
      <c r="K4213">
        <v>971</v>
      </c>
      <c r="L4213" t="s">
        <v>34</v>
      </c>
      <c r="M4213">
        <v>6</v>
      </c>
      <c r="N4213">
        <f t="shared" si="327"/>
        <v>90303</v>
      </c>
      <c r="O4213">
        <f t="shared" si="328"/>
        <v>400</v>
      </c>
      <c r="P4213" t="str">
        <f t="shared" si="329"/>
        <v>Overstock</v>
      </c>
      <c r="Q4213">
        <f t="shared" si="325"/>
        <v>0</v>
      </c>
      <c r="R4213" t="str">
        <f t="shared" si="326"/>
        <v>On Time</v>
      </c>
    </row>
    <row r="4214" spans="1:18" x14ac:dyDescent="0.3">
      <c r="A4214" t="s">
        <v>4249</v>
      </c>
      <c r="B4214" t="s">
        <v>52</v>
      </c>
      <c r="C4214" t="s">
        <v>22</v>
      </c>
      <c r="D4214" t="s">
        <v>29</v>
      </c>
      <c r="E4214" s="1">
        <v>45287</v>
      </c>
      <c r="F4214" s="1">
        <v>45292</v>
      </c>
      <c r="G4214">
        <v>414</v>
      </c>
      <c r="H4214">
        <v>122</v>
      </c>
      <c r="I4214">
        <v>299</v>
      </c>
      <c r="J4214">
        <v>1112</v>
      </c>
      <c r="K4214">
        <v>1586</v>
      </c>
      <c r="L4214" t="s">
        <v>30</v>
      </c>
      <c r="M4214">
        <v>5</v>
      </c>
      <c r="N4214">
        <f t="shared" si="327"/>
        <v>474214</v>
      </c>
      <c r="O4214">
        <f t="shared" si="328"/>
        <v>474</v>
      </c>
      <c r="P4214" t="str">
        <f t="shared" si="329"/>
        <v>Overstock</v>
      </c>
      <c r="Q4214">
        <f t="shared" si="325"/>
        <v>0</v>
      </c>
      <c r="R4214" t="str">
        <f t="shared" si="326"/>
        <v>On Time</v>
      </c>
    </row>
    <row r="4215" spans="1:18" x14ac:dyDescent="0.3">
      <c r="A4215" t="s">
        <v>4250</v>
      </c>
      <c r="B4215" t="s">
        <v>26</v>
      </c>
      <c r="C4215" t="s">
        <v>15</v>
      </c>
      <c r="D4215" t="s">
        <v>39</v>
      </c>
      <c r="E4215" s="1">
        <v>45159</v>
      </c>
      <c r="F4215" s="1">
        <v>45166</v>
      </c>
      <c r="G4215">
        <v>213</v>
      </c>
      <c r="H4215">
        <v>98</v>
      </c>
      <c r="I4215">
        <v>229</v>
      </c>
      <c r="J4215">
        <v>1806</v>
      </c>
      <c r="K4215">
        <v>2203</v>
      </c>
      <c r="L4215" t="s">
        <v>34</v>
      </c>
      <c r="M4215">
        <v>7</v>
      </c>
      <c r="N4215">
        <f t="shared" si="327"/>
        <v>504487</v>
      </c>
      <c r="O4215">
        <f t="shared" si="328"/>
        <v>397</v>
      </c>
      <c r="P4215" t="str">
        <f t="shared" si="329"/>
        <v>Understock</v>
      </c>
      <c r="Q4215">
        <f t="shared" si="325"/>
        <v>0</v>
      </c>
      <c r="R4215" t="str">
        <f t="shared" si="326"/>
        <v>On Time</v>
      </c>
    </row>
    <row r="4216" spans="1:18" x14ac:dyDescent="0.3">
      <c r="A4216" t="s">
        <v>4251</v>
      </c>
      <c r="B4216" t="s">
        <v>14</v>
      </c>
      <c r="C4216" t="s">
        <v>41</v>
      </c>
      <c r="D4216" t="s">
        <v>39</v>
      </c>
      <c r="E4216" s="1">
        <v>45080</v>
      </c>
      <c r="F4216" s="1">
        <v>45085</v>
      </c>
      <c r="G4216">
        <v>72</v>
      </c>
      <c r="H4216">
        <v>146</v>
      </c>
      <c r="I4216">
        <v>27</v>
      </c>
      <c r="J4216">
        <v>1309</v>
      </c>
      <c r="K4216">
        <v>1599</v>
      </c>
      <c r="L4216" t="s">
        <v>30</v>
      </c>
      <c r="M4216">
        <v>5</v>
      </c>
      <c r="N4216">
        <f t="shared" si="327"/>
        <v>43173</v>
      </c>
      <c r="O4216">
        <f t="shared" si="328"/>
        <v>290</v>
      </c>
      <c r="P4216" t="str">
        <f t="shared" si="329"/>
        <v>Overstock</v>
      </c>
      <c r="Q4216">
        <f t="shared" si="325"/>
        <v>0</v>
      </c>
      <c r="R4216" t="str">
        <f t="shared" si="326"/>
        <v>On Time</v>
      </c>
    </row>
    <row r="4217" spans="1:18" x14ac:dyDescent="0.3">
      <c r="A4217" t="s">
        <v>4252</v>
      </c>
      <c r="B4217" t="s">
        <v>52</v>
      </c>
      <c r="C4217" t="s">
        <v>41</v>
      </c>
      <c r="D4217" t="s">
        <v>29</v>
      </c>
      <c r="E4217" s="1">
        <v>45054</v>
      </c>
      <c r="F4217" s="1">
        <v>45055</v>
      </c>
      <c r="G4217">
        <v>151</v>
      </c>
      <c r="H4217">
        <v>66</v>
      </c>
      <c r="I4217">
        <v>104</v>
      </c>
      <c r="J4217">
        <v>675</v>
      </c>
      <c r="K4217">
        <v>987</v>
      </c>
      <c r="L4217" t="s">
        <v>19</v>
      </c>
      <c r="M4217">
        <v>1</v>
      </c>
      <c r="N4217">
        <f t="shared" si="327"/>
        <v>102648</v>
      </c>
      <c r="O4217">
        <f t="shared" si="328"/>
        <v>312</v>
      </c>
      <c r="P4217" t="str">
        <f t="shared" si="329"/>
        <v>Overstock</v>
      </c>
      <c r="Q4217">
        <f t="shared" si="325"/>
        <v>0</v>
      </c>
      <c r="R4217" t="str">
        <f t="shared" si="326"/>
        <v>On Time</v>
      </c>
    </row>
    <row r="4218" spans="1:18" x14ac:dyDescent="0.3">
      <c r="A4218" t="s">
        <v>4253</v>
      </c>
      <c r="B4218" t="s">
        <v>52</v>
      </c>
      <c r="C4218" t="s">
        <v>33</v>
      </c>
      <c r="D4218" t="s">
        <v>29</v>
      </c>
      <c r="E4218" s="1">
        <v>44956</v>
      </c>
      <c r="F4218" s="1">
        <v>44964</v>
      </c>
      <c r="G4218">
        <v>192</v>
      </c>
      <c r="H4218">
        <v>110</v>
      </c>
      <c r="I4218">
        <v>230</v>
      </c>
      <c r="J4218">
        <v>1479</v>
      </c>
      <c r="K4218">
        <v>1829</v>
      </c>
      <c r="L4218" t="s">
        <v>24</v>
      </c>
      <c r="M4218">
        <v>8</v>
      </c>
      <c r="N4218">
        <f t="shared" si="327"/>
        <v>420670</v>
      </c>
      <c r="O4218">
        <f t="shared" si="328"/>
        <v>350</v>
      </c>
      <c r="P4218" t="str">
        <f t="shared" si="329"/>
        <v>Understock</v>
      </c>
      <c r="Q4218">
        <f t="shared" si="325"/>
        <v>0</v>
      </c>
      <c r="R4218" t="str">
        <f t="shared" si="326"/>
        <v>On Time</v>
      </c>
    </row>
    <row r="4219" spans="1:18" x14ac:dyDescent="0.3">
      <c r="A4219" t="s">
        <v>4254</v>
      </c>
      <c r="B4219" t="s">
        <v>60</v>
      </c>
      <c r="C4219" t="s">
        <v>41</v>
      </c>
      <c r="D4219" t="s">
        <v>39</v>
      </c>
      <c r="E4219" s="1">
        <v>45136</v>
      </c>
      <c r="F4219" s="1">
        <v>45142</v>
      </c>
      <c r="G4219">
        <v>100</v>
      </c>
      <c r="H4219">
        <v>135</v>
      </c>
      <c r="I4219">
        <v>119</v>
      </c>
      <c r="J4219">
        <v>1091</v>
      </c>
      <c r="K4219">
        <v>1541</v>
      </c>
      <c r="L4219" t="s">
        <v>17</v>
      </c>
      <c r="M4219">
        <v>6</v>
      </c>
      <c r="N4219">
        <f t="shared" si="327"/>
        <v>183379</v>
      </c>
      <c r="O4219">
        <f t="shared" si="328"/>
        <v>450</v>
      </c>
      <c r="P4219" t="str">
        <f t="shared" si="329"/>
        <v>Understock</v>
      </c>
      <c r="Q4219">
        <f t="shared" si="325"/>
        <v>0</v>
      </c>
      <c r="R4219" t="str">
        <f t="shared" si="326"/>
        <v>On Time</v>
      </c>
    </row>
    <row r="4220" spans="1:18" x14ac:dyDescent="0.3">
      <c r="A4220" t="s">
        <v>4255</v>
      </c>
      <c r="B4220" t="s">
        <v>14</v>
      </c>
      <c r="C4220" t="s">
        <v>33</v>
      </c>
      <c r="D4220" t="s">
        <v>39</v>
      </c>
      <c r="E4220" s="1">
        <v>45324</v>
      </c>
      <c r="F4220" s="1">
        <v>45329</v>
      </c>
      <c r="G4220">
        <v>316</v>
      </c>
      <c r="H4220">
        <v>65</v>
      </c>
      <c r="I4220">
        <v>93</v>
      </c>
      <c r="J4220">
        <v>1994</v>
      </c>
      <c r="K4220">
        <v>2391</v>
      </c>
      <c r="L4220" t="s">
        <v>19</v>
      </c>
      <c r="M4220">
        <v>5</v>
      </c>
      <c r="N4220">
        <f t="shared" si="327"/>
        <v>222363</v>
      </c>
      <c r="O4220">
        <f t="shared" si="328"/>
        <v>397</v>
      </c>
      <c r="P4220" t="str">
        <f t="shared" si="329"/>
        <v>Overstock</v>
      </c>
      <c r="Q4220">
        <f t="shared" si="325"/>
        <v>0</v>
      </c>
      <c r="R4220" t="str">
        <f t="shared" si="326"/>
        <v>On Time</v>
      </c>
    </row>
    <row r="4221" spans="1:18" x14ac:dyDescent="0.3">
      <c r="A4221" t="s">
        <v>4256</v>
      </c>
      <c r="B4221" t="s">
        <v>44</v>
      </c>
      <c r="C4221" t="s">
        <v>41</v>
      </c>
      <c r="D4221" t="s">
        <v>16</v>
      </c>
      <c r="E4221" s="1">
        <v>45304</v>
      </c>
      <c r="F4221" s="1">
        <v>45313</v>
      </c>
      <c r="G4221">
        <v>121</v>
      </c>
      <c r="H4221">
        <v>100</v>
      </c>
      <c r="I4221">
        <v>200</v>
      </c>
      <c r="J4221">
        <v>993</v>
      </c>
      <c r="K4221">
        <v>1357</v>
      </c>
      <c r="L4221" t="s">
        <v>24</v>
      </c>
      <c r="M4221">
        <v>9</v>
      </c>
      <c r="N4221">
        <f t="shared" si="327"/>
        <v>271400</v>
      </c>
      <c r="O4221">
        <f t="shared" si="328"/>
        <v>364</v>
      </c>
      <c r="P4221" t="str">
        <f t="shared" si="329"/>
        <v>Understock</v>
      </c>
      <c r="Q4221">
        <f t="shared" si="325"/>
        <v>0</v>
      </c>
      <c r="R4221" t="str">
        <f t="shared" si="326"/>
        <v>On Time</v>
      </c>
    </row>
    <row r="4222" spans="1:18" x14ac:dyDescent="0.3">
      <c r="A4222" t="s">
        <v>4257</v>
      </c>
      <c r="B4222" t="s">
        <v>60</v>
      </c>
      <c r="C4222" t="s">
        <v>41</v>
      </c>
      <c r="D4222" t="s">
        <v>29</v>
      </c>
      <c r="E4222" s="1">
        <v>45304</v>
      </c>
      <c r="F4222" s="1">
        <v>45305</v>
      </c>
      <c r="G4222">
        <v>265</v>
      </c>
      <c r="H4222">
        <v>73</v>
      </c>
      <c r="I4222">
        <v>216</v>
      </c>
      <c r="J4222">
        <v>206</v>
      </c>
      <c r="K4222">
        <v>472</v>
      </c>
      <c r="L4222" t="s">
        <v>17</v>
      </c>
      <c r="M4222">
        <v>1</v>
      </c>
      <c r="N4222">
        <f t="shared" si="327"/>
        <v>101952</v>
      </c>
      <c r="O4222">
        <f t="shared" si="328"/>
        <v>266</v>
      </c>
      <c r="P4222" t="str">
        <f t="shared" si="329"/>
        <v>Overstock</v>
      </c>
      <c r="Q4222">
        <f t="shared" si="325"/>
        <v>0</v>
      </c>
      <c r="R4222" t="str">
        <f t="shared" si="326"/>
        <v>On Time</v>
      </c>
    </row>
    <row r="4223" spans="1:18" x14ac:dyDescent="0.3">
      <c r="A4223" t="s">
        <v>4258</v>
      </c>
      <c r="B4223" t="s">
        <v>21</v>
      </c>
      <c r="C4223" t="s">
        <v>22</v>
      </c>
      <c r="D4223" t="s">
        <v>23</v>
      </c>
      <c r="E4223" s="1">
        <v>45301</v>
      </c>
      <c r="F4223" s="1">
        <v>45309</v>
      </c>
      <c r="G4223">
        <v>382</v>
      </c>
      <c r="H4223">
        <v>118</v>
      </c>
      <c r="I4223">
        <v>56</v>
      </c>
      <c r="J4223">
        <v>1792</v>
      </c>
      <c r="K4223">
        <v>2188</v>
      </c>
      <c r="L4223" t="s">
        <v>24</v>
      </c>
      <c r="M4223">
        <v>8</v>
      </c>
      <c r="N4223">
        <f t="shared" si="327"/>
        <v>122528</v>
      </c>
      <c r="O4223">
        <f t="shared" si="328"/>
        <v>396</v>
      </c>
      <c r="P4223" t="str">
        <f t="shared" si="329"/>
        <v>Overstock</v>
      </c>
      <c r="Q4223">
        <f t="shared" si="325"/>
        <v>0</v>
      </c>
      <c r="R4223" t="str">
        <f t="shared" si="326"/>
        <v>On Time</v>
      </c>
    </row>
    <row r="4224" spans="1:18" x14ac:dyDescent="0.3">
      <c r="A4224" t="s">
        <v>4259</v>
      </c>
      <c r="B4224" t="s">
        <v>21</v>
      </c>
      <c r="C4224" t="s">
        <v>22</v>
      </c>
      <c r="D4224" t="s">
        <v>23</v>
      </c>
      <c r="E4224" s="1">
        <v>45650</v>
      </c>
      <c r="F4224" s="1">
        <v>45655</v>
      </c>
      <c r="G4224">
        <v>182</v>
      </c>
      <c r="H4224">
        <v>54</v>
      </c>
      <c r="I4224">
        <v>266</v>
      </c>
      <c r="J4224">
        <v>613</v>
      </c>
      <c r="K4224">
        <v>906</v>
      </c>
      <c r="L4224" t="s">
        <v>17</v>
      </c>
      <c r="M4224">
        <v>5</v>
      </c>
      <c r="N4224">
        <f t="shared" si="327"/>
        <v>240996</v>
      </c>
      <c r="O4224">
        <f t="shared" si="328"/>
        <v>293</v>
      </c>
      <c r="P4224" t="str">
        <f t="shared" si="329"/>
        <v>Understock</v>
      </c>
      <c r="Q4224">
        <f t="shared" si="325"/>
        <v>0</v>
      </c>
      <c r="R4224" t="str">
        <f t="shared" si="326"/>
        <v>On Time</v>
      </c>
    </row>
    <row r="4225" spans="1:18" x14ac:dyDescent="0.3">
      <c r="A4225" t="s">
        <v>4260</v>
      </c>
      <c r="B4225" t="s">
        <v>26</v>
      </c>
      <c r="C4225" t="s">
        <v>15</v>
      </c>
      <c r="D4225" t="s">
        <v>23</v>
      </c>
      <c r="E4225" s="1">
        <v>45214</v>
      </c>
      <c r="F4225" s="1">
        <v>45224</v>
      </c>
      <c r="G4225">
        <v>403</v>
      </c>
      <c r="H4225">
        <v>62</v>
      </c>
      <c r="I4225">
        <v>174</v>
      </c>
      <c r="J4225">
        <v>734</v>
      </c>
      <c r="K4225">
        <v>846</v>
      </c>
      <c r="L4225" t="s">
        <v>24</v>
      </c>
      <c r="M4225">
        <v>10</v>
      </c>
      <c r="N4225">
        <f t="shared" si="327"/>
        <v>147204</v>
      </c>
      <c r="O4225">
        <f t="shared" si="328"/>
        <v>112</v>
      </c>
      <c r="P4225" t="str">
        <f t="shared" si="329"/>
        <v>Overstock</v>
      </c>
      <c r="Q4225">
        <f t="shared" si="325"/>
        <v>0</v>
      </c>
      <c r="R4225" t="str">
        <f t="shared" si="326"/>
        <v>On Time</v>
      </c>
    </row>
    <row r="4226" spans="1:18" x14ac:dyDescent="0.3">
      <c r="A4226" t="s">
        <v>4261</v>
      </c>
      <c r="B4226" t="s">
        <v>21</v>
      </c>
      <c r="C4226" t="s">
        <v>41</v>
      </c>
      <c r="D4226" t="s">
        <v>39</v>
      </c>
      <c r="E4226" s="1">
        <v>45327</v>
      </c>
      <c r="F4226" s="1">
        <v>45330</v>
      </c>
      <c r="G4226">
        <v>476</v>
      </c>
      <c r="H4226">
        <v>70</v>
      </c>
      <c r="I4226">
        <v>106</v>
      </c>
      <c r="J4226">
        <v>1224</v>
      </c>
      <c r="K4226">
        <v>1705</v>
      </c>
      <c r="L4226" t="s">
        <v>34</v>
      </c>
      <c r="M4226">
        <v>3</v>
      </c>
      <c r="N4226">
        <f t="shared" si="327"/>
        <v>180730</v>
      </c>
      <c r="O4226">
        <f t="shared" si="328"/>
        <v>481</v>
      </c>
      <c r="P4226" t="str">
        <f t="shared" si="329"/>
        <v>Overstock</v>
      </c>
      <c r="Q4226">
        <f t="shared" ref="Q4226:Q4289" si="330">(F4226-E4226)-M4226</f>
        <v>0</v>
      </c>
      <c r="R4226" t="str">
        <f t="shared" ref="R4226:R4289" si="331">IF(Q4226&gt;0,"Delayed",IF(Q4226=0,"On Time","Early"))</f>
        <v>On Time</v>
      </c>
    </row>
    <row r="4227" spans="1:18" x14ac:dyDescent="0.3">
      <c r="A4227" t="s">
        <v>4262</v>
      </c>
      <c r="B4227" t="s">
        <v>32</v>
      </c>
      <c r="C4227" t="s">
        <v>33</v>
      </c>
      <c r="D4227" t="s">
        <v>27</v>
      </c>
      <c r="E4227" s="1">
        <v>45636</v>
      </c>
      <c r="F4227" s="1">
        <v>45639</v>
      </c>
      <c r="G4227">
        <v>77</v>
      </c>
      <c r="H4227">
        <v>91</v>
      </c>
      <c r="I4227">
        <v>157</v>
      </c>
      <c r="J4227">
        <v>1960</v>
      </c>
      <c r="K4227">
        <v>2028</v>
      </c>
      <c r="L4227" t="s">
        <v>24</v>
      </c>
      <c r="M4227">
        <v>3</v>
      </c>
      <c r="N4227">
        <f t="shared" ref="N4227:N4290" si="332">I4227*K4227</f>
        <v>318396</v>
      </c>
      <c r="O4227">
        <f t="shared" ref="O4227:O4290" si="333">K4227-J4227</f>
        <v>68</v>
      </c>
      <c r="P4227" t="str">
        <f t="shared" ref="P4227:P4290" si="334">IF(G4227&gt;I4227,"Overstock",IF(G4227&lt;I4227,"Understock","Balanced"))</f>
        <v>Understock</v>
      </c>
      <c r="Q4227">
        <f t="shared" si="330"/>
        <v>0</v>
      </c>
      <c r="R4227" t="str">
        <f t="shared" si="331"/>
        <v>On Time</v>
      </c>
    </row>
    <row r="4228" spans="1:18" x14ac:dyDescent="0.3">
      <c r="A4228" t="s">
        <v>4263</v>
      </c>
      <c r="B4228" t="s">
        <v>21</v>
      </c>
      <c r="C4228" t="s">
        <v>41</v>
      </c>
      <c r="D4228" t="s">
        <v>29</v>
      </c>
      <c r="E4228" s="1">
        <v>45534</v>
      </c>
      <c r="F4228" s="1">
        <v>45540</v>
      </c>
      <c r="G4228">
        <v>90</v>
      </c>
      <c r="H4228">
        <v>83</v>
      </c>
      <c r="I4228">
        <v>229</v>
      </c>
      <c r="J4228">
        <v>526</v>
      </c>
      <c r="K4228">
        <v>855</v>
      </c>
      <c r="L4228" t="s">
        <v>34</v>
      </c>
      <c r="M4228">
        <v>6</v>
      </c>
      <c r="N4228">
        <f t="shared" si="332"/>
        <v>195795</v>
      </c>
      <c r="O4228">
        <f t="shared" si="333"/>
        <v>329</v>
      </c>
      <c r="P4228" t="str">
        <f t="shared" si="334"/>
        <v>Understock</v>
      </c>
      <c r="Q4228">
        <f t="shared" si="330"/>
        <v>0</v>
      </c>
      <c r="R4228" t="str">
        <f t="shared" si="331"/>
        <v>On Time</v>
      </c>
    </row>
    <row r="4229" spans="1:18" x14ac:dyDescent="0.3">
      <c r="A4229" t="s">
        <v>4264</v>
      </c>
      <c r="B4229" t="s">
        <v>60</v>
      </c>
      <c r="C4229" t="s">
        <v>33</v>
      </c>
      <c r="D4229" t="s">
        <v>16</v>
      </c>
      <c r="E4229" s="1">
        <v>45397</v>
      </c>
      <c r="F4229" s="1">
        <v>45398</v>
      </c>
      <c r="G4229">
        <v>331</v>
      </c>
      <c r="H4229">
        <v>148</v>
      </c>
      <c r="I4229">
        <v>47</v>
      </c>
      <c r="J4229">
        <v>1266</v>
      </c>
      <c r="K4229">
        <v>1589</v>
      </c>
      <c r="L4229" t="s">
        <v>30</v>
      </c>
      <c r="M4229">
        <v>1</v>
      </c>
      <c r="N4229">
        <f t="shared" si="332"/>
        <v>74683</v>
      </c>
      <c r="O4229">
        <f t="shared" si="333"/>
        <v>323</v>
      </c>
      <c r="P4229" t="str">
        <f t="shared" si="334"/>
        <v>Overstock</v>
      </c>
      <c r="Q4229">
        <f t="shared" si="330"/>
        <v>0</v>
      </c>
      <c r="R4229" t="str">
        <f t="shared" si="331"/>
        <v>On Time</v>
      </c>
    </row>
    <row r="4230" spans="1:18" x14ac:dyDescent="0.3">
      <c r="A4230" t="s">
        <v>4265</v>
      </c>
      <c r="B4230" t="s">
        <v>26</v>
      </c>
      <c r="C4230" t="s">
        <v>22</v>
      </c>
      <c r="D4230" t="s">
        <v>16</v>
      </c>
      <c r="E4230" s="1">
        <v>45317</v>
      </c>
      <c r="F4230" s="1">
        <v>45325</v>
      </c>
      <c r="G4230">
        <v>150</v>
      </c>
      <c r="H4230">
        <v>51</v>
      </c>
      <c r="I4230">
        <v>50</v>
      </c>
      <c r="J4230">
        <v>1634</v>
      </c>
      <c r="K4230">
        <v>1740</v>
      </c>
      <c r="L4230" t="s">
        <v>34</v>
      </c>
      <c r="M4230">
        <v>8</v>
      </c>
      <c r="N4230">
        <f t="shared" si="332"/>
        <v>87000</v>
      </c>
      <c r="O4230">
        <f t="shared" si="333"/>
        <v>106</v>
      </c>
      <c r="P4230" t="str">
        <f t="shared" si="334"/>
        <v>Overstock</v>
      </c>
      <c r="Q4230">
        <f t="shared" si="330"/>
        <v>0</v>
      </c>
      <c r="R4230" t="str">
        <f t="shared" si="331"/>
        <v>On Time</v>
      </c>
    </row>
    <row r="4231" spans="1:18" x14ac:dyDescent="0.3">
      <c r="A4231" t="s">
        <v>4266</v>
      </c>
      <c r="B4231" t="s">
        <v>52</v>
      </c>
      <c r="C4231" t="s">
        <v>41</v>
      </c>
      <c r="D4231" t="s">
        <v>27</v>
      </c>
      <c r="E4231" s="1">
        <v>45052</v>
      </c>
      <c r="F4231" s="1">
        <v>45061</v>
      </c>
      <c r="G4231">
        <v>84</v>
      </c>
      <c r="H4231">
        <v>111</v>
      </c>
      <c r="I4231">
        <v>256</v>
      </c>
      <c r="J4231">
        <v>466</v>
      </c>
      <c r="K4231">
        <v>569</v>
      </c>
      <c r="L4231" t="s">
        <v>24</v>
      </c>
      <c r="M4231">
        <v>9</v>
      </c>
      <c r="N4231">
        <f t="shared" si="332"/>
        <v>145664</v>
      </c>
      <c r="O4231">
        <f t="shared" si="333"/>
        <v>103</v>
      </c>
      <c r="P4231" t="str">
        <f t="shared" si="334"/>
        <v>Understock</v>
      </c>
      <c r="Q4231">
        <f t="shared" si="330"/>
        <v>0</v>
      </c>
      <c r="R4231" t="str">
        <f t="shared" si="331"/>
        <v>On Time</v>
      </c>
    </row>
    <row r="4232" spans="1:18" x14ac:dyDescent="0.3">
      <c r="A4232" t="s">
        <v>4267</v>
      </c>
      <c r="B4232" t="s">
        <v>44</v>
      </c>
      <c r="C4232" t="s">
        <v>33</v>
      </c>
      <c r="D4232" t="s">
        <v>16</v>
      </c>
      <c r="E4232" s="1">
        <v>45076</v>
      </c>
      <c r="F4232" s="1">
        <v>45080</v>
      </c>
      <c r="G4232">
        <v>245</v>
      </c>
      <c r="H4232">
        <v>146</v>
      </c>
      <c r="I4232">
        <v>143</v>
      </c>
      <c r="J4232">
        <v>617</v>
      </c>
      <c r="K4232">
        <v>805</v>
      </c>
      <c r="L4232" t="s">
        <v>30</v>
      </c>
      <c r="M4232">
        <v>4</v>
      </c>
      <c r="N4232">
        <f t="shared" si="332"/>
        <v>115115</v>
      </c>
      <c r="O4232">
        <f t="shared" si="333"/>
        <v>188</v>
      </c>
      <c r="P4232" t="str">
        <f t="shared" si="334"/>
        <v>Overstock</v>
      </c>
      <c r="Q4232">
        <f t="shared" si="330"/>
        <v>0</v>
      </c>
      <c r="R4232" t="str">
        <f t="shared" si="331"/>
        <v>On Time</v>
      </c>
    </row>
    <row r="4233" spans="1:18" x14ac:dyDescent="0.3">
      <c r="A4233" t="s">
        <v>4268</v>
      </c>
      <c r="B4233" t="s">
        <v>50</v>
      </c>
      <c r="C4233" t="s">
        <v>22</v>
      </c>
      <c r="D4233" t="s">
        <v>27</v>
      </c>
      <c r="E4233" s="1">
        <v>44948</v>
      </c>
      <c r="F4233" s="1">
        <v>44950</v>
      </c>
      <c r="G4233">
        <v>5</v>
      </c>
      <c r="H4233">
        <v>138</v>
      </c>
      <c r="I4233">
        <v>240</v>
      </c>
      <c r="J4233">
        <v>1153</v>
      </c>
      <c r="K4233">
        <v>1325</v>
      </c>
      <c r="L4233" t="s">
        <v>17</v>
      </c>
      <c r="M4233">
        <v>2</v>
      </c>
      <c r="N4233">
        <f t="shared" si="332"/>
        <v>318000</v>
      </c>
      <c r="O4233">
        <f t="shared" si="333"/>
        <v>172</v>
      </c>
      <c r="P4233" t="str">
        <f t="shared" si="334"/>
        <v>Understock</v>
      </c>
      <c r="Q4233">
        <f t="shared" si="330"/>
        <v>0</v>
      </c>
      <c r="R4233" t="str">
        <f t="shared" si="331"/>
        <v>On Time</v>
      </c>
    </row>
    <row r="4234" spans="1:18" x14ac:dyDescent="0.3">
      <c r="A4234" t="s">
        <v>4269</v>
      </c>
      <c r="B4234" t="s">
        <v>32</v>
      </c>
      <c r="C4234" t="s">
        <v>22</v>
      </c>
      <c r="D4234" t="s">
        <v>39</v>
      </c>
      <c r="E4234" s="1">
        <v>45267</v>
      </c>
      <c r="F4234" s="1">
        <v>45272</v>
      </c>
      <c r="G4234">
        <v>343</v>
      </c>
      <c r="H4234">
        <v>142</v>
      </c>
      <c r="I4234">
        <v>256</v>
      </c>
      <c r="J4234">
        <v>491</v>
      </c>
      <c r="K4234">
        <v>909</v>
      </c>
      <c r="L4234" t="s">
        <v>24</v>
      </c>
      <c r="M4234">
        <v>5</v>
      </c>
      <c r="N4234">
        <f t="shared" si="332"/>
        <v>232704</v>
      </c>
      <c r="O4234">
        <f t="shared" si="333"/>
        <v>418</v>
      </c>
      <c r="P4234" t="str">
        <f t="shared" si="334"/>
        <v>Overstock</v>
      </c>
      <c r="Q4234">
        <f t="shared" si="330"/>
        <v>0</v>
      </c>
      <c r="R4234" t="str">
        <f t="shared" si="331"/>
        <v>On Time</v>
      </c>
    </row>
    <row r="4235" spans="1:18" x14ac:dyDescent="0.3">
      <c r="A4235" t="s">
        <v>4270</v>
      </c>
      <c r="B4235" t="s">
        <v>48</v>
      </c>
      <c r="C4235" t="s">
        <v>33</v>
      </c>
      <c r="D4235" t="s">
        <v>23</v>
      </c>
      <c r="E4235" s="1">
        <v>45066</v>
      </c>
      <c r="F4235" s="1">
        <v>45076</v>
      </c>
      <c r="G4235">
        <v>26</v>
      </c>
      <c r="H4235">
        <v>54</v>
      </c>
      <c r="I4235">
        <v>156</v>
      </c>
      <c r="J4235">
        <v>1319</v>
      </c>
      <c r="K4235">
        <v>1500</v>
      </c>
      <c r="L4235" t="s">
        <v>34</v>
      </c>
      <c r="M4235">
        <v>10</v>
      </c>
      <c r="N4235">
        <f t="shared" si="332"/>
        <v>234000</v>
      </c>
      <c r="O4235">
        <f t="shared" si="333"/>
        <v>181</v>
      </c>
      <c r="P4235" t="str">
        <f t="shared" si="334"/>
        <v>Understock</v>
      </c>
      <c r="Q4235">
        <f t="shared" si="330"/>
        <v>0</v>
      </c>
      <c r="R4235" t="str">
        <f t="shared" si="331"/>
        <v>On Time</v>
      </c>
    </row>
    <row r="4236" spans="1:18" x14ac:dyDescent="0.3">
      <c r="A4236" t="s">
        <v>4271</v>
      </c>
      <c r="B4236" t="s">
        <v>38</v>
      </c>
      <c r="C4236" t="s">
        <v>22</v>
      </c>
      <c r="D4236" t="s">
        <v>16</v>
      </c>
      <c r="E4236" s="1">
        <v>45245</v>
      </c>
      <c r="F4236" s="1">
        <v>45252</v>
      </c>
      <c r="G4236">
        <v>325</v>
      </c>
      <c r="H4236">
        <v>66</v>
      </c>
      <c r="I4236">
        <v>281</v>
      </c>
      <c r="J4236">
        <v>242</v>
      </c>
      <c r="K4236">
        <v>627</v>
      </c>
      <c r="L4236" t="s">
        <v>34</v>
      </c>
      <c r="M4236">
        <v>7</v>
      </c>
      <c r="N4236">
        <f t="shared" si="332"/>
        <v>176187</v>
      </c>
      <c r="O4236">
        <f t="shared" si="333"/>
        <v>385</v>
      </c>
      <c r="P4236" t="str">
        <f t="shared" si="334"/>
        <v>Overstock</v>
      </c>
      <c r="Q4236">
        <f t="shared" si="330"/>
        <v>0</v>
      </c>
      <c r="R4236" t="str">
        <f t="shared" si="331"/>
        <v>On Time</v>
      </c>
    </row>
    <row r="4237" spans="1:18" x14ac:dyDescent="0.3">
      <c r="A4237" t="s">
        <v>4272</v>
      </c>
      <c r="B4237" t="s">
        <v>52</v>
      </c>
      <c r="C4237" t="s">
        <v>22</v>
      </c>
      <c r="D4237" t="s">
        <v>27</v>
      </c>
      <c r="E4237" s="1">
        <v>45025</v>
      </c>
      <c r="F4237" s="1">
        <v>45026</v>
      </c>
      <c r="G4237">
        <v>259</v>
      </c>
      <c r="H4237">
        <v>96</v>
      </c>
      <c r="I4237">
        <v>274</v>
      </c>
      <c r="J4237">
        <v>381</v>
      </c>
      <c r="K4237">
        <v>564</v>
      </c>
      <c r="L4237" t="s">
        <v>34</v>
      </c>
      <c r="M4237">
        <v>1</v>
      </c>
      <c r="N4237">
        <f t="shared" si="332"/>
        <v>154536</v>
      </c>
      <c r="O4237">
        <f t="shared" si="333"/>
        <v>183</v>
      </c>
      <c r="P4237" t="str">
        <f t="shared" si="334"/>
        <v>Understock</v>
      </c>
      <c r="Q4237">
        <f t="shared" si="330"/>
        <v>0</v>
      </c>
      <c r="R4237" t="str">
        <f t="shared" si="331"/>
        <v>On Time</v>
      </c>
    </row>
    <row r="4238" spans="1:18" x14ac:dyDescent="0.3">
      <c r="A4238" t="s">
        <v>4273</v>
      </c>
      <c r="B4238" t="s">
        <v>26</v>
      </c>
      <c r="C4238" t="s">
        <v>41</v>
      </c>
      <c r="D4238" t="s">
        <v>23</v>
      </c>
      <c r="E4238" s="1">
        <v>45584</v>
      </c>
      <c r="F4238" s="1">
        <v>45588</v>
      </c>
      <c r="G4238">
        <v>356</v>
      </c>
      <c r="H4238">
        <v>51</v>
      </c>
      <c r="I4238">
        <v>37</v>
      </c>
      <c r="J4238">
        <v>1945</v>
      </c>
      <c r="K4238">
        <v>2409</v>
      </c>
      <c r="L4238" t="s">
        <v>30</v>
      </c>
      <c r="M4238">
        <v>4</v>
      </c>
      <c r="N4238">
        <f t="shared" si="332"/>
        <v>89133</v>
      </c>
      <c r="O4238">
        <f t="shared" si="333"/>
        <v>464</v>
      </c>
      <c r="P4238" t="str">
        <f t="shared" si="334"/>
        <v>Overstock</v>
      </c>
      <c r="Q4238">
        <f t="shared" si="330"/>
        <v>0</v>
      </c>
      <c r="R4238" t="str">
        <f t="shared" si="331"/>
        <v>On Time</v>
      </c>
    </row>
    <row r="4239" spans="1:18" x14ac:dyDescent="0.3">
      <c r="A4239" t="s">
        <v>4274</v>
      </c>
      <c r="B4239" t="s">
        <v>14</v>
      </c>
      <c r="C4239" t="s">
        <v>22</v>
      </c>
      <c r="D4239" t="s">
        <v>27</v>
      </c>
      <c r="E4239" s="1">
        <v>45554</v>
      </c>
      <c r="F4239" s="1">
        <v>45561</v>
      </c>
      <c r="G4239">
        <v>258</v>
      </c>
      <c r="H4239">
        <v>72</v>
      </c>
      <c r="I4239">
        <v>177</v>
      </c>
      <c r="J4239">
        <v>1966</v>
      </c>
      <c r="K4239">
        <v>2174</v>
      </c>
      <c r="L4239" t="s">
        <v>30</v>
      </c>
      <c r="M4239">
        <v>7</v>
      </c>
      <c r="N4239">
        <f t="shared" si="332"/>
        <v>384798</v>
      </c>
      <c r="O4239">
        <f t="shared" si="333"/>
        <v>208</v>
      </c>
      <c r="P4239" t="str">
        <f t="shared" si="334"/>
        <v>Overstock</v>
      </c>
      <c r="Q4239">
        <f t="shared" si="330"/>
        <v>0</v>
      </c>
      <c r="R4239" t="str">
        <f t="shared" si="331"/>
        <v>On Time</v>
      </c>
    </row>
    <row r="4240" spans="1:18" x14ac:dyDescent="0.3">
      <c r="A4240" t="s">
        <v>4275</v>
      </c>
      <c r="B4240" t="s">
        <v>48</v>
      </c>
      <c r="C4240" t="s">
        <v>22</v>
      </c>
      <c r="D4240" t="s">
        <v>27</v>
      </c>
      <c r="E4240" s="1">
        <v>45475</v>
      </c>
      <c r="F4240" s="1">
        <v>45479</v>
      </c>
      <c r="G4240">
        <v>405</v>
      </c>
      <c r="H4240">
        <v>91</v>
      </c>
      <c r="I4240">
        <v>243</v>
      </c>
      <c r="J4240">
        <v>1363</v>
      </c>
      <c r="K4240">
        <v>1586</v>
      </c>
      <c r="L4240" t="s">
        <v>19</v>
      </c>
      <c r="M4240">
        <v>4</v>
      </c>
      <c r="N4240">
        <f t="shared" si="332"/>
        <v>385398</v>
      </c>
      <c r="O4240">
        <f t="shared" si="333"/>
        <v>223</v>
      </c>
      <c r="P4240" t="str">
        <f t="shared" si="334"/>
        <v>Overstock</v>
      </c>
      <c r="Q4240">
        <f t="shared" si="330"/>
        <v>0</v>
      </c>
      <c r="R4240" t="str">
        <f t="shared" si="331"/>
        <v>On Time</v>
      </c>
    </row>
    <row r="4241" spans="1:18" x14ac:dyDescent="0.3">
      <c r="A4241" t="s">
        <v>4276</v>
      </c>
      <c r="B4241" t="s">
        <v>44</v>
      </c>
      <c r="C4241" t="s">
        <v>15</v>
      </c>
      <c r="D4241" t="s">
        <v>23</v>
      </c>
      <c r="E4241" s="1">
        <v>45532</v>
      </c>
      <c r="F4241" s="1">
        <v>45536</v>
      </c>
      <c r="G4241">
        <v>243</v>
      </c>
      <c r="H4241">
        <v>128</v>
      </c>
      <c r="I4241">
        <v>53</v>
      </c>
      <c r="J4241">
        <v>1993</v>
      </c>
      <c r="K4241">
        <v>2416</v>
      </c>
      <c r="L4241" t="s">
        <v>24</v>
      </c>
      <c r="M4241">
        <v>4</v>
      </c>
      <c r="N4241">
        <f t="shared" si="332"/>
        <v>128048</v>
      </c>
      <c r="O4241">
        <f t="shared" si="333"/>
        <v>423</v>
      </c>
      <c r="P4241" t="str">
        <f t="shared" si="334"/>
        <v>Overstock</v>
      </c>
      <c r="Q4241">
        <f t="shared" si="330"/>
        <v>0</v>
      </c>
      <c r="R4241" t="str">
        <f t="shared" si="331"/>
        <v>On Time</v>
      </c>
    </row>
    <row r="4242" spans="1:18" x14ac:dyDescent="0.3">
      <c r="A4242" t="s">
        <v>4277</v>
      </c>
      <c r="B4242" t="s">
        <v>48</v>
      </c>
      <c r="C4242" t="s">
        <v>41</v>
      </c>
      <c r="D4242" t="s">
        <v>27</v>
      </c>
      <c r="E4242" s="1">
        <v>45558</v>
      </c>
      <c r="F4242" s="1">
        <v>45565</v>
      </c>
      <c r="G4242">
        <v>333</v>
      </c>
      <c r="H4242">
        <v>117</v>
      </c>
      <c r="I4242">
        <v>145</v>
      </c>
      <c r="J4242">
        <v>1664</v>
      </c>
      <c r="K4242">
        <v>1764</v>
      </c>
      <c r="L4242" t="s">
        <v>24</v>
      </c>
      <c r="M4242">
        <v>7</v>
      </c>
      <c r="N4242">
        <f t="shared" si="332"/>
        <v>255780</v>
      </c>
      <c r="O4242">
        <f t="shared" si="333"/>
        <v>100</v>
      </c>
      <c r="P4242" t="str">
        <f t="shared" si="334"/>
        <v>Overstock</v>
      </c>
      <c r="Q4242">
        <f t="shared" si="330"/>
        <v>0</v>
      </c>
      <c r="R4242" t="str">
        <f t="shared" si="331"/>
        <v>On Time</v>
      </c>
    </row>
    <row r="4243" spans="1:18" x14ac:dyDescent="0.3">
      <c r="A4243" t="s">
        <v>4278</v>
      </c>
      <c r="B4243" t="s">
        <v>60</v>
      </c>
      <c r="C4243" t="s">
        <v>41</v>
      </c>
      <c r="D4243" t="s">
        <v>16</v>
      </c>
      <c r="E4243" s="1">
        <v>45301</v>
      </c>
      <c r="F4243" s="1">
        <v>45304</v>
      </c>
      <c r="G4243">
        <v>140</v>
      </c>
      <c r="H4243">
        <v>59</v>
      </c>
      <c r="I4243">
        <v>194</v>
      </c>
      <c r="J4243">
        <v>937</v>
      </c>
      <c r="K4243">
        <v>1187</v>
      </c>
      <c r="L4243" t="s">
        <v>17</v>
      </c>
      <c r="M4243">
        <v>3</v>
      </c>
      <c r="N4243">
        <f t="shared" si="332"/>
        <v>230278</v>
      </c>
      <c r="O4243">
        <f t="shared" si="333"/>
        <v>250</v>
      </c>
      <c r="P4243" t="str">
        <f t="shared" si="334"/>
        <v>Understock</v>
      </c>
      <c r="Q4243">
        <f t="shared" si="330"/>
        <v>0</v>
      </c>
      <c r="R4243" t="str">
        <f t="shared" si="331"/>
        <v>On Time</v>
      </c>
    </row>
    <row r="4244" spans="1:18" x14ac:dyDescent="0.3">
      <c r="A4244" t="s">
        <v>4279</v>
      </c>
      <c r="B4244" t="s">
        <v>60</v>
      </c>
      <c r="C4244" t="s">
        <v>15</v>
      </c>
      <c r="D4244" t="s">
        <v>29</v>
      </c>
      <c r="E4244" s="1">
        <v>45167</v>
      </c>
      <c r="F4244" s="1">
        <v>45169</v>
      </c>
      <c r="G4244">
        <v>167</v>
      </c>
      <c r="H4244">
        <v>80</v>
      </c>
      <c r="I4244">
        <v>271</v>
      </c>
      <c r="J4244">
        <v>1367</v>
      </c>
      <c r="K4244">
        <v>1601</v>
      </c>
      <c r="L4244" t="s">
        <v>30</v>
      </c>
      <c r="M4244">
        <v>2</v>
      </c>
      <c r="N4244">
        <f t="shared" si="332"/>
        <v>433871</v>
      </c>
      <c r="O4244">
        <f t="shared" si="333"/>
        <v>234</v>
      </c>
      <c r="P4244" t="str">
        <f t="shared" si="334"/>
        <v>Understock</v>
      </c>
      <c r="Q4244">
        <f t="shared" si="330"/>
        <v>0</v>
      </c>
      <c r="R4244" t="str">
        <f t="shared" si="331"/>
        <v>On Time</v>
      </c>
    </row>
    <row r="4245" spans="1:18" x14ac:dyDescent="0.3">
      <c r="A4245" t="s">
        <v>4280</v>
      </c>
      <c r="B4245" t="s">
        <v>50</v>
      </c>
      <c r="C4245" t="s">
        <v>41</v>
      </c>
      <c r="D4245" t="s">
        <v>16</v>
      </c>
      <c r="E4245" s="1">
        <v>44961</v>
      </c>
      <c r="F4245" s="1">
        <v>44966</v>
      </c>
      <c r="G4245">
        <v>301</v>
      </c>
      <c r="H4245">
        <v>52</v>
      </c>
      <c r="I4245">
        <v>33</v>
      </c>
      <c r="J4245">
        <v>1974</v>
      </c>
      <c r="K4245">
        <v>2186</v>
      </c>
      <c r="L4245" t="s">
        <v>19</v>
      </c>
      <c r="M4245">
        <v>5</v>
      </c>
      <c r="N4245">
        <f t="shared" si="332"/>
        <v>72138</v>
      </c>
      <c r="O4245">
        <f t="shared" si="333"/>
        <v>212</v>
      </c>
      <c r="P4245" t="str">
        <f t="shared" si="334"/>
        <v>Overstock</v>
      </c>
      <c r="Q4245">
        <f t="shared" si="330"/>
        <v>0</v>
      </c>
      <c r="R4245" t="str">
        <f t="shared" si="331"/>
        <v>On Time</v>
      </c>
    </row>
    <row r="4246" spans="1:18" x14ac:dyDescent="0.3">
      <c r="A4246" t="s">
        <v>4281</v>
      </c>
      <c r="B4246" t="s">
        <v>52</v>
      </c>
      <c r="C4246" t="s">
        <v>33</v>
      </c>
      <c r="D4246" t="s">
        <v>29</v>
      </c>
      <c r="E4246" s="1">
        <v>45291</v>
      </c>
      <c r="F4246" s="1">
        <v>45299</v>
      </c>
      <c r="G4246">
        <v>386</v>
      </c>
      <c r="H4246">
        <v>79</v>
      </c>
      <c r="I4246">
        <v>99</v>
      </c>
      <c r="J4246">
        <v>1320</v>
      </c>
      <c r="K4246">
        <v>1406</v>
      </c>
      <c r="L4246" t="s">
        <v>17</v>
      </c>
      <c r="M4246">
        <v>8</v>
      </c>
      <c r="N4246">
        <f t="shared" si="332"/>
        <v>139194</v>
      </c>
      <c r="O4246">
        <f t="shared" si="333"/>
        <v>86</v>
      </c>
      <c r="P4246" t="str">
        <f t="shared" si="334"/>
        <v>Overstock</v>
      </c>
      <c r="Q4246">
        <f t="shared" si="330"/>
        <v>0</v>
      </c>
      <c r="R4246" t="str">
        <f t="shared" si="331"/>
        <v>On Time</v>
      </c>
    </row>
    <row r="4247" spans="1:18" x14ac:dyDescent="0.3">
      <c r="A4247" t="s">
        <v>4282</v>
      </c>
      <c r="B4247" t="s">
        <v>38</v>
      </c>
      <c r="C4247" t="s">
        <v>22</v>
      </c>
      <c r="D4247" t="s">
        <v>29</v>
      </c>
      <c r="E4247" s="1">
        <v>45403</v>
      </c>
      <c r="F4247" s="1">
        <v>45405</v>
      </c>
      <c r="G4247">
        <v>343</v>
      </c>
      <c r="H4247">
        <v>114</v>
      </c>
      <c r="I4247">
        <v>285</v>
      </c>
      <c r="J4247">
        <v>545</v>
      </c>
      <c r="K4247">
        <v>988</v>
      </c>
      <c r="L4247" t="s">
        <v>19</v>
      </c>
      <c r="M4247">
        <v>2</v>
      </c>
      <c r="N4247">
        <f t="shared" si="332"/>
        <v>281580</v>
      </c>
      <c r="O4247">
        <f t="shared" si="333"/>
        <v>443</v>
      </c>
      <c r="P4247" t="str">
        <f t="shared" si="334"/>
        <v>Overstock</v>
      </c>
      <c r="Q4247">
        <f t="shared" si="330"/>
        <v>0</v>
      </c>
      <c r="R4247" t="str">
        <f t="shared" si="331"/>
        <v>On Time</v>
      </c>
    </row>
    <row r="4248" spans="1:18" x14ac:dyDescent="0.3">
      <c r="A4248" t="s">
        <v>4283</v>
      </c>
      <c r="B4248" t="s">
        <v>48</v>
      </c>
      <c r="C4248" t="s">
        <v>41</v>
      </c>
      <c r="D4248" t="s">
        <v>39</v>
      </c>
      <c r="E4248" s="1">
        <v>45209</v>
      </c>
      <c r="F4248" s="1">
        <v>45211</v>
      </c>
      <c r="G4248">
        <v>330</v>
      </c>
      <c r="H4248">
        <v>138</v>
      </c>
      <c r="I4248">
        <v>213</v>
      </c>
      <c r="J4248">
        <v>1109</v>
      </c>
      <c r="K4248">
        <v>1501</v>
      </c>
      <c r="L4248" t="s">
        <v>24</v>
      </c>
      <c r="M4248">
        <v>2</v>
      </c>
      <c r="N4248">
        <f t="shared" si="332"/>
        <v>319713</v>
      </c>
      <c r="O4248">
        <f t="shared" si="333"/>
        <v>392</v>
      </c>
      <c r="P4248" t="str">
        <f t="shared" si="334"/>
        <v>Overstock</v>
      </c>
      <c r="Q4248">
        <f t="shared" si="330"/>
        <v>0</v>
      </c>
      <c r="R4248" t="str">
        <f t="shared" si="331"/>
        <v>On Time</v>
      </c>
    </row>
    <row r="4249" spans="1:18" x14ac:dyDescent="0.3">
      <c r="A4249" t="s">
        <v>4284</v>
      </c>
      <c r="B4249" t="s">
        <v>52</v>
      </c>
      <c r="C4249" t="s">
        <v>41</v>
      </c>
      <c r="D4249" t="s">
        <v>29</v>
      </c>
      <c r="E4249" s="1">
        <v>45303</v>
      </c>
      <c r="F4249" s="1">
        <v>45308</v>
      </c>
      <c r="G4249">
        <v>91</v>
      </c>
      <c r="H4249">
        <v>130</v>
      </c>
      <c r="I4249">
        <v>296</v>
      </c>
      <c r="J4249">
        <v>1482</v>
      </c>
      <c r="K4249">
        <v>1624</v>
      </c>
      <c r="L4249" t="s">
        <v>19</v>
      </c>
      <c r="M4249">
        <v>5</v>
      </c>
      <c r="N4249">
        <f t="shared" si="332"/>
        <v>480704</v>
      </c>
      <c r="O4249">
        <f t="shared" si="333"/>
        <v>142</v>
      </c>
      <c r="P4249" t="str">
        <f t="shared" si="334"/>
        <v>Understock</v>
      </c>
      <c r="Q4249">
        <f t="shared" si="330"/>
        <v>0</v>
      </c>
      <c r="R4249" t="str">
        <f t="shared" si="331"/>
        <v>On Time</v>
      </c>
    </row>
    <row r="4250" spans="1:18" x14ac:dyDescent="0.3">
      <c r="A4250" t="s">
        <v>4285</v>
      </c>
      <c r="B4250" t="s">
        <v>52</v>
      </c>
      <c r="C4250" t="s">
        <v>33</v>
      </c>
      <c r="D4250" t="s">
        <v>29</v>
      </c>
      <c r="E4250" s="1">
        <v>45365</v>
      </c>
      <c r="F4250" s="1">
        <v>45366</v>
      </c>
      <c r="G4250">
        <v>226</v>
      </c>
      <c r="H4250">
        <v>62</v>
      </c>
      <c r="I4250">
        <v>129</v>
      </c>
      <c r="J4250">
        <v>594</v>
      </c>
      <c r="K4250">
        <v>665</v>
      </c>
      <c r="L4250" t="s">
        <v>19</v>
      </c>
      <c r="M4250">
        <v>1</v>
      </c>
      <c r="N4250">
        <f t="shared" si="332"/>
        <v>85785</v>
      </c>
      <c r="O4250">
        <f t="shared" si="333"/>
        <v>71</v>
      </c>
      <c r="P4250" t="str">
        <f t="shared" si="334"/>
        <v>Overstock</v>
      </c>
      <c r="Q4250">
        <f t="shared" si="330"/>
        <v>0</v>
      </c>
      <c r="R4250" t="str">
        <f t="shared" si="331"/>
        <v>On Time</v>
      </c>
    </row>
    <row r="4251" spans="1:18" x14ac:dyDescent="0.3">
      <c r="A4251" t="s">
        <v>4286</v>
      </c>
      <c r="B4251" t="s">
        <v>26</v>
      </c>
      <c r="C4251" t="s">
        <v>15</v>
      </c>
      <c r="D4251" t="s">
        <v>23</v>
      </c>
      <c r="E4251" s="1">
        <v>45403</v>
      </c>
      <c r="F4251" s="1">
        <v>45407</v>
      </c>
      <c r="G4251">
        <v>113</v>
      </c>
      <c r="H4251">
        <v>58</v>
      </c>
      <c r="I4251">
        <v>212</v>
      </c>
      <c r="J4251">
        <v>588</v>
      </c>
      <c r="K4251">
        <v>929</v>
      </c>
      <c r="L4251" t="s">
        <v>17</v>
      </c>
      <c r="M4251">
        <v>4</v>
      </c>
      <c r="N4251">
        <f t="shared" si="332"/>
        <v>196948</v>
      </c>
      <c r="O4251">
        <f t="shared" si="333"/>
        <v>341</v>
      </c>
      <c r="P4251" t="str">
        <f t="shared" si="334"/>
        <v>Understock</v>
      </c>
      <c r="Q4251">
        <f t="shared" si="330"/>
        <v>0</v>
      </c>
      <c r="R4251" t="str">
        <f t="shared" si="331"/>
        <v>On Time</v>
      </c>
    </row>
    <row r="4252" spans="1:18" x14ac:dyDescent="0.3">
      <c r="A4252" t="s">
        <v>4287</v>
      </c>
      <c r="B4252" t="s">
        <v>38</v>
      </c>
      <c r="C4252" t="s">
        <v>33</v>
      </c>
      <c r="D4252" t="s">
        <v>23</v>
      </c>
      <c r="E4252" s="1">
        <v>45649</v>
      </c>
      <c r="F4252" s="1">
        <v>45655</v>
      </c>
      <c r="G4252">
        <v>197</v>
      </c>
      <c r="H4252">
        <v>98</v>
      </c>
      <c r="I4252">
        <v>15</v>
      </c>
      <c r="J4252">
        <v>684</v>
      </c>
      <c r="K4252">
        <v>965</v>
      </c>
      <c r="L4252" t="s">
        <v>17</v>
      </c>
      <c r="M4252">
        <v>6</v>
      </c>
      <c r="N4252">
        <f t="shared" si="332"/>
        <v>14475</v>
      </c>
      <c r="O4252">
        <f t="shared" si="333"/>
        <v>281</v>
      </c>
      <c r="P4252" t="str">
        <f t="shared" si="334"/>
        <v>Overstock</v>
      </c>
      <c r="Q4252">
        <f t="shared" si="330"/>
        <v>0</v>
      </c>
      <c r="R4252" t="str">
        <f t="shared" si="331"/>
        <v>On Time</v>
      </c>
    </row>
    <row r="4253" spans="1:18" x14ac:dyDescent="0.3">
      <c r="A4253" t="s">
        <v>4288</v>
      </c>
      <c r="B4253" t="s">
        <v>14</v>
      </c>
      <c r="C4253" t="s">
        <v>41</v>
      </c>
      <c r="D4253" t="s">
        <v>29</v>
      </c>
      <c r="E4253" s="1">
        <v>45035</v>
      </c>
      <c r="F4253" s="1">
        <v>45036</v>
      </c>
      <c r="G4253">
        <v>210</v>
      </c>
      <c r="H4253">
        <v>82</v>
      </c>
      <c r="I4253">
        <v>249</v>
      </c>
      <c r="J4253">
        <v>1288</v>
      </c>
      <c r="K4253">
        <v>1502</v>
      </c>
      <c r="L4253" t="s">
        <v>17</v>
      </c>
      <c r="M4253">
        <v>1</v>
      </c>
      <c r="N4253">
        <f t="shared" si="332"/>
        <v>373998</v>
      </c>
      <c r="O4253">
        <f t="shared" si="333"/>
        <v>214</v>
      </c>
      <c r="P4253" t="str">
        <f t="shared" si="334"/>
        <v>Understock</v>
      </c>
      <c r="Q4253">
        <f t="shared" si="330"/>
        <v>0</v>
      </c>
      <c r="R4253" t="str">
        <f t="shared" si="331"/>
        <v>On Time</v>
      </c>
    </row>
    <row r="4254" spans="1:18" x14ac:dyDescent="0.3">
      <c r="A4254" t="s">
        <v>4289</v>
      </c>
      <c r="B4254" t="s">
        <v>50</v>
      </c>
      <c r="C4254" t="s">
        <v>15</v>
      </c>
      <c r="D4254" t="s">
        <v>39</v>
      </c>
      <c r="E4254" s="1">
        <v>45328</v>
      </c>
      <c r="F4254" s="1">
        <v>45335</v>
      </c>
      <c r="G4254">
        <v>125</v>
      </c>
      <c r="H4254">
        <v>55</v>
      </c>
      <c r="I4254">
        <v>158</v>
      </c>
      <c r="J4254">
        <v>225</v>
      </c>
      <c r="K4254">
        <v>597</v>
      </c>
      <c r="L4254" t="s">
        <v>24</v>
      </c>
      <c r="M4254">
        <v>7</v>
      </c>
      <c r="N4254">
        <f t="shared" si="332"/>
        <v>94326</v>
      </c>
      <c r="O4254">
        <f t="shared" si="333"/>
        <v>372</v>
      </c>
      <c r="P4254" t="str">
        <f t="shared" si="334"/>
        <v>Understock</v>
      </c>
      <c r="Q4254">
        <f t="shared" si="330"/>
        <v>0</v>
      </c>
      <c r="R4254" t="str">
        <f t="shared" si="331"/>
        <v>On Time</v>
      </c>
    </row>
    <row r="4255" spans="1:18" x14ac:dyDescent="0.3">
      <c r="A4255" t="s">
        <v>4290</v>
      </c>
      <c r="B4255" t="s">
        <v>26</v>
      </c>
      <c r="C4255" t="s">
        <v>15</v>
      </c>
      <c r="D4255" t="s">
        <v>39</v>
      </c>
      <c r="E4255" s="1">
        <v>45136</v>
      </c>
      <c r="F4255" s="1">
        <v>45140</v>
      </c>
      <c r="G4255">
        <v>238</v>
      </c>
      <c r="H4255">
        <v>144</v>
      </c>
      <c r="I4255">
        <v>35</v>
      </c>
      <c r="J4255">
        <v>852</v>
      </c>
      <c r="K4255">
        <v>1299</v>
      </c>
      <c r="L4255" t="s">
        <v>24</v>
      </c>
      <c r="M4255">
        <v>4</v>
      </c>
      <c r="N4255">
        <f t="shared" si="332"/>
        <v>45465</v>
      </c>
      <c r="O4255">
        <f t="shared" si="333"/>
        <v>447</v>
      </c>
      <c r="P4255" t="str">
        <f t="shared" si="334"/>
        <v>Overstock</v>
      </c>
      <c r="Q4255">
        <f t="shared" si="330"/>
        <v>0</v>
      </c>
      <c r="R4255" t="str">
        <f t="shared" si="331"/>
        <v>On Time</v>
      </c>
    </row>
    <row r="4256" spans="1:18" x14ac:dyDescent="0.3">
      <c r="A4256" t="s">
        <v>4291</v>
      </c>
      <c r="B4256" t="s">
        <v>38</v>
      </c>
      <c r="C4256" t="s">
        <v>41</v>
      </c>
      <c r="D4256" t="s">
        <v>27</v>
      </c>
      <c r="E4256" s="1">
        <v>45040</v>
      </c>
      <c r="F4256" s="1">
        <v>45041</v>
      </c>
      <c r="G4256">
        <v>159</v>
      </c>
      <c r="H4256">
        <v>133</v>
      </c>
      <c r="I4256">
        <v>193</v>
      </c>
      <c r="J4256">
        <v>1527</v>
      </c>
      <c r="K4256">
        <v>1772</v>
      </c>
      <c r="L4256" t="s">
        <v>24</v>
      </c>
      <c r="M4256">
        <v>1</v>
      </c>
      <c r="N4256">
        <f t="shared" si="332"/>
        <v>341996</v>
      </c>
      <c r="O4256">
        <f t="shared" si="333"/>
        <v>245</v>
      </c>
      <c r="P4256" t="str">
        <f t="shared" si="334"/>
        <v>Understock</v>
      </c>
      <c r="Q4256">
        <f t="shared" si="330"/>
        <v>0</v>
      </c>
      <c r="R4256" t="str">
        <f t="shared" si="331"/>
        <v>On Time</v>
      </c>
    </row>
    <row r="4257" spans="1:18" x14ac:dyDescent="0.3">
      <c r="A4257" t="s">
        <v>4292</v>
      </c>
      <c r="B4257" t="s">
        <v>32</v>
      </c>
      <c r="C4257" t="s">
        <v>22</v>
      </c>
      <c r="D4257" t="s">
        <v>27</v>
      </c>
      <c r="E4257" s="1">
        <v>45004</v>
      </c>
      <c r="F4257" s="1">
        <v>45010</v>
      </c>
      <c r="G4257">
        <v>144</v>
      </c>
      <c r="H4257">
        <v>91</v>
      </c>
      <c r="I4257">
        <v>55</v>
      </c>
      <c r="J4257">
        <v>1635</v>
      </c>
      <c r="K4257">
        <v>1928</v>
      </c>
      <c r="L4257" t="s">
        <v>19</v>
      </c>
      <c r="M4257">
        <v>6</v>
      </c>
      <c r="N4257">
        <f t="shared" si="332"/>
        <v>106040</v>
      </c>
      <c r="O4257">
        <f t="shared" si="333"/>
        <v>293</v>
      </c>
      <c r="P4257" t="str">
        <f t="shared" si="334"/>
        <v>Overstock</v>
      </c>
      <c r="Q4257">
        <f t="shared" si="330"/>
        <v>0</v>
      </c>
      <c r="R4257" t="str">
        <f t="shared" si="331"/>
        <v>On Time</v>
      </c>
    </row>
    <row r="4258" spans="1:18" x14ac:dyDescent="0.3">
      <c r="A4258" t="s">
        <v>4293</v>
      </c>
      <c r="B4258" t="s">
        <v>60</v>
      </c>
      <c r="C4258" t="s">
        <v>33</v>
      </c>
      <c r="D4258" t="s">
        <v>39</v>
      </c>
      <c r="E4258" s="1">
        <v>45003</v>
      </c>
      <c r="F4258" s="1">
        <v>45004</v>
      </c>
      <c r="G4258">
        <v>405</v>
      </c>
      <c r="H4258">
        <v>136</v>
      </c>
      <c r="I4258">
        <v>287</v>
      </c>
      <c r="J4258">
        <v>1225</v>
      </c>
      <c r="K4258">
        <v>1524</v>
      </c>
      <c r="L4258" t="s">
        <v>17</v>
      </c>
      <c r="M4258">
        <v>1</v>
      </c>
      <c r="N4258">
        <f t="shared" si="332"/>
        <v>437388</v>
      </c>
      <c r="O4258">
        <f t="shared" si="333"/>
        <v>299</v>
      </c>
      <c r="P4258" t="str">
        <f t="shared" si="334"/>
        <v>Overstock</v>
      </c>
      <c r="Q4258">
        <f t="shared" si="330"/>
        <v>0</v>
      </c>
      <c r="R4258" t="str">
        <f t="shared" si="331"/>
        <v>On Time</v>
      </c>
    </row>
    <row r="4259" spans="1:18" x14ac:dyDescent="0.3">
      <c r="A4259" t="s">
        <v>4294</v>
      </c>
      <c r="B4259" t="s">
        <v>44</v>
      </c>
      <c r="C4259" t="s">
        <v>41</v>
      </c>
      <c r="D4259" t="s">
        <v>27</v>
      </c>
      <c r="E4259" s="1">
        <v>45545</v>
      </c>
      <c r="F4259" s="1">
        <v>45550</v>
      </c>
      <c r="G4259">
        <v>337</v>
      </c>
      <c r="H4259">
        <v>54</v>
      </c>
      <c r="I4259">
        <v>64</v>
      </c>
      <c r="J4259">
        <v>814</v>
      </c>
      <c r="K4259">
        <v>1173</v>
      </c>
      <c r="L4259" t="s">
        <v>30</v>
      </c>
      <c r="M4259">
        <v>5</v>
      </c>
      <c r="N4259">
        <f t="shared" si="332"/>
        <v>75072</v>
      </c>
      <c r="O4259">
        <f t="shared" si="333"/>
        <v>359</v>
      </c>
      <c r="P4259" t="str">
        <f t="shared" si="334"/>
        <v>Overstock</v>
      </c>
      <c r="Q4259">
        <f t="shared" si="330"/>
        <v>0</v>
      </c>
      <c r="R4259" t="str">
        <f t="shared" si="331"/>
        <v>On Time</v>
      </c>
    </row>
    <row r="4260" spans="1:18" x14ac:dyDescent="0.3">
      <c r="A4260" t="s">
        <v>4295</v>
      </c>
      <c r="B4260" t="s">
        <v>48</v>
      </c>
      <c r="C4260" t="s">
        <v>15</v>
      </c>
      <c r="D4260" t="s">
        <v>39</v>
      </c>
      <c r="E4260" s="1">
        <v>45190</v>
      </c>
      <c r="F4260" s="1">
        <v>45196</v>
      </c>
      <c r="G4260">
        <v>315</v>
      </c>
      <c r="H4260">
        <v>72</v>
      </c>
      <c r="I4260">
        <v>111</v>
      </c>
      <c r="J4260">
        <v>1934</v>
      </c>
      <c r="K4260">
        <v>2049</v>
      </c>
      <c r="L4260" t="s">
        <v>34</v>
      </c>
      <c r="M4260">
        <v>6</v>
      </c>
      <c r="N4260">
        <f t="shared" si="332"/>
        <v>227439</v>
      </c>
      <c r="O4260">
        <f t="shared" si="333"/>
        <v>115</v>
      </c>
      <c r="P4260" t="str">
        <f t="shared" si="334"/>
        <v>Overstock</v>
      </c>
      <c r="Q4260">
        <f t="shared" si="330"/>
        <v>0</v>
      </c>
      <c r="R4260" t="str">
        <f t="shared" si="331"/>
        <v>On Time</v>
      </c>
    </row>
    <row r="4261" spans="1:18" x14ac:dyDescent="0.3">
      <c r="A4261" t="s">
        <v>4296</v>
      </c>
      <c r="B4261" t="s">
        <v>60</v>
      </c>
      <c r="C4261" t="s">
        <v>41</v>
      </c>
      <c r="D4261" t="s">
        <v>29</v>
      </c>
      <c r="E4261" s="1">
        <v>45549</v>
      </c>
      <c r="F4261" s="1">
        <v>45558</v>
      </c>
      <c r="G4261">
        <v>256</v>
      </c>
      <c r="H4261">
        <v>149</v>
      </c>
      <c r="I4261">
        <v>191</v>
      </c>
      <c r="J4261">
        <v>1378</v>
      </c>
      <c r="K4261">
        <v>1571</v>
      </c>
      <c r="L4261" t="s">
        <v>19</v>
      </c>
      <c r="M4261">
        <v>9</v>
      </c>
      <c r="N4261">
        <f t="shared" si="332"/>
        <v>300061</v>
      </c>
      <c r="O4261">
        <f t="shared" si="333"/>
        <v>193</v>
      </c>
      <c r="P4261" t="str">
        <f t="shared" si="334"/>
        <v>Overstock</v>
      </c>
      <c r="Q4261">
        <f t="shared" si="330"/>
        <v>0</v>
      </c>
      <c r="R4261" t="str">
        <f t="shared" si="331"/>
        <v>On Time</v>
      </c>
    </row>
    <row r="4262" spans="1:18" x14ac:dyDescent="0.3">
      <c r="A4262" t="s">
        <v>4297</v>
      </c>
      <c r="B4262" t="s">
        <v>44</v>
      </c>
      <c r="C4262" t="s">
        <v>22</v>
      </c>
      <c r="D4262" t="s">
        <v>27</v>
      </c>
      <c r="E4262" s="1">
        <v>45097</v>
      </c>
      <c r="F4262" s="1">
        <v>45099</v>
      </c>
      <c r="G4262">
        <v>110</v>
      </c>
      <c r="H4262">
        <v>120</v>
      </c>
      <c r="I4262">
        <v>98</v>
      </c>
      <c r="J4262">
        <v>1803</v>
      </c>
      <c r="K4262">
        <v>1937</v>
      </c>
      <c r="L4262" t="s">
        <v>17</v>
      </c>
      <c r="M4262">
        <v>2</v>
      </c>
      <c r="N4262">
        <f t="shared" si="332"/>
        <v>189826</v>
      </c>
      <c r="O4262">
        <f t="shared" si="333"/>
        <v>134</v>
      </c>
      <c r="P4262" t="str">
        <f t="shared" si="334"/>
        <v>Overstock</v>
      </c>
      <c r="Q4262">
        <f t="shared" si="330"/>
        <v>0</v>
      </c>
      <c r="R4262" t="str">
        <f t="shared" si="331"/>
        <v>On Time</v>
      </c>
    </row>
    <row r="4263" spans="1:18" x14ac:dyDescent="0.3">
      <c r="A4263" t="s">
        <v>4298</v>
      </c>
      <c r="B4263" t="s">
        <v>44</v>
      </c>
      <c r="C4263" t="s">
        <v>22</v>
      </c>
      <c r="D4263" t="s">
        <v>29</v>
      </c>
      <c r="E4263" s="1">
        <v>45008</v>
      </c>
      <c r="F4263" s="1">
        <v>45014</v>
      </c>
      <c r="G4263">
        <v>55</v>
      </c>
      <c r="H4263">
        <v>60</v>
      </c>
      <c r="I4263">
        <v>126</v>
      </c>
      <c r="J4263">
        <v>1454</v>
      </c>
      <c r="K4263">
        <v>1646</v>
      </c>
      <c r="L4263" t="s">
        <v>19</v>
      </c>
      <c r="M4263">
        <v>6</v>
      </c>
      <c r="N4263">
        <f t="shared" si="332"/>
        <v>207396</v>
      </c>
      <c r="O4263">
        <f t="shared" si="333"/>
        <v>192</v>
      </c>
      <c r="P4263" t="str">
        <f t="shared" si="334"/>
        <v>Understock</v>
      </c>
      <c r="Q4263">
        <f t="shared" si="330"/>
        <v>0</v>
      </c>
      <c r="R4263" t="str">
        <f t="shared" si="331"/>
        <v>On Time</v>
      </c>
    </row>
    <row r="4264" spans="1:18" x14ac:dyDescent="0.3">
      <c r="A4264" t="s">
        <v>4299</v>
      </c>
      <c r="B4264" t="s">
        <v>52</v>
      </c>
      <c r="C4264" t="s">
        <v>41</v>
      </c>
      <c r="D4264" t="s">
        <v>39</v>
      </c>
      <c r="E4264" s="1">
        <v>44992</v>
      </c>
      <c r="F4264" s="1">
        <v>45001</v>
      </c>
      <c r="G4264">
        <v>226</v>
      </c>
      <c r="H4264">
        <v>72</v>
      </c>
      <c r="I4264">
        <v>292</v>
      </c>
      <c r="J4264">
        <v>709</v>
      </c>
      <c r="K4264">
        <v>1167</v>
      </c>
      <c r="L4264" t="s">
        <v>19</v>
      </c>
      <c r="M4264">
        <v>9</v>
      </c>
      <c r="N4264">
        <f t="shared" si="332"/>
        <v>340764</v>
      </c>
      <c r="O4264">
        <f t="shared" si="333"/>
        <v>458</v>
      </c>
      <c r="P4264" t="str">
        <f t="shared" si="334"/>
        <v>Understock</v>
      </c>
      <c r="Q4264">
        <f t="shared" si="330"/>
        <v>0</v>
      </c>
      <c r="R4264" t="str">
        <f t="shared" si="331"/>
        <v>On Time</v>
      </c>
    </row>
    <row r="4265" spans="1:18" x14ac:dyDescent="0.3">
      <c r="A4265" t="s">
        <v>4300</v>
      </c>
      <c r="B4265" t="s">
        <v>50</v>
      </c>
      <c r="C4265" t="s">
        <v>22</v>
      </c>
      <c r="D4265" t="s">
        <v>23</v>
      </c>
      <c r="E4265" s="1">
        <v>45244</v>
      </c>
      <c r="F4265" s="1">
        <v>45250</v>
      </c>
      <c r="G4265">
        <v>354</v>
      </c>
      <c r="H4265">
        <v>55</v>
      </c>
      <c r="I4265">
        <v>266</v>
      </c>
      <c r="J4265">
        <v>1720</v>
      </c>
      <c r="K4265">
        <v>1929</v>
      </c>
      <c r="L4265" t="s">
        <v>17</v>
      </c>
      <c r="M4265">
        <v>6</v>
      </c>
      <c r="N4265">
        <f t="shared" si="332"/>
        <v>513114</v>
      </c>
      <c r="O4265">
        <f t="shared" si="333"/>
        <v>209</v>
      </c>
      <c r="P4265" t="str">
        <f t="shared" si="334"/>
        <v>Overstock</v>
      </c>
      <c r="Q4265">
        <f t="shared" si="330"/>
        <v>0</v>
      </c>
      <c r="R4265" t="str">
        <f t="shared" si="331"/>
        <v>On Time</v>
      </c>
    </row>
    <row r="4266" spans="1:18" x14ac:dyDescent="0.3">
      <c r="A4266" t="s">
        <v>4301</v>
      </c>
      <c r="B4266" t="s">
        <v>60</v>
      </c>
      <c r="C4266" t="s">
        <v>33</v>
      </c>
      <c r="D4266" t="s">
        <v>29</v>
      </c>
      <c r="E4266" s="1">
        <v>45514</v>
      </c>
      <c r="F4266" s="1">
        <v>45515</v>
      </c>
      <c r="G4266">
        <v>247</v>
      </c>
      <c r="H4266">
        <v>108</v>
      </c>
      <c r="I4266">
        <v>41</v>
      </c>
      <c r="J4266">
        <v>983</v>
      </c>
      <c r="K4266">
        <v>1409</v>
      </c>
      <c r="L4266" t="s">
        <v>24</v>
      </c>
      <c r="M4266">
        <v>1</v>
      </c>
      <c r="N4266">
        <f t="shared" si="332"/>
        <v>57769</v>
      </c>
      <c r="O4266">
        <f t="shared" si="333"/>
        <v>426</v>
      </c>
      <c r="P4266" t="str">
        <f t="shared" si="334"/>
        <v>Overstock</v>
      </c>
      <c r="Q4266">
        <f t="shared" si="330"/>
        <v>0</v>
      </c>
      <c r="R4266" t="str">
        <f t="shared" si="331"/>
        <v>On Time</v>
      </c>
    </row>
    <row r="4267" spans="1:18" x14ac:dyDescent="0.3">
      <c r="A4267" t="s">
        <v>4302</v>
      </c>
      <c r="B4267" t="s">
        <v>26</v>
      </c>
      <c r="C4267" t="s">
        <v>41</v>
      </c>
      <c r="D4267" t="s">
        <v>39</v>
      </c>
      <c r="E4267" s="1">
        <v>45531</v>
      </c>
      <c r="F4267" s="1">
        <v>45540</v>
      </c>
      <c r="G4267">
        <v>165</v>
      </c>
      <c r="H4267">
        <v>133</v>
      </c>
      <c r="I4267">
        <v>20</v>
      </c>
      <c r="J4267">
        <v>293</v>
      </c>
      <c r="K4267">
        <v>435</v>
      </c>
      <c r="L4267" t="s">
        <v>24</v>
      </c>
      <c r="M4267">
        <v>9</v>
      </c>
      <c r="N4267">
        <f t="shared" si="332"/>
        <v>8700</v>
      </c>
      <c r="O4267">
        <f t="shared" si="333"/>
        <v>142</v>
      </c>
      <c r="P4267" t="str">
        <f t="shared" si="334"/>
        <v>Overstock</v>
      </c>
      <c r="Q4267">
        <f t="shared" si="330"/>
        <v>0</v>
      </c>
      <c r="R4267" t="str">
        <f t="shared" si="331"/>
        <v>On Time</v>
      </c>
    </row>
    <row r="4268" spans="1:18" x14ac:dyDescent="0.3">
      <c r="A4268" t="s">
        <v>4303</v>
      </c>
      <c r="B4268" t="s">
        <v>50</v>
      </c>
      <c r="C4268" t="s">
        <v>15</v>
      </c>
      <c r="D4268" t="s">
        <v>27</v>
      </c>
      <c r="E4268" s="1">
        <v>45173</v>
      </c>
      <c r="F4268" s="1">
        <v>45183</v>
      </c>
      <c r="G4268">
        <v>187</v>
      </c>
      <c r="H4268">
        <v>55</v>
      </c>
      <c r="I4268">
        <v>226</v>
      </c>
      <c r="J4268">
        <v>1808</v>
      </c>
      <c r="K4268">
        <v>2095</v>
      </c>
      <c r="L4268" t="s">
        <v>17</v>
      </c>
      <c r="M4268">
        <v>10</v>
      </c>
      <c r="N4268">
        <f t="shared" si="332"/>
        <v>473470</v>
      </c>
      <c r="O4268">
        <f t="shared" si="333"/>
        <v>287</v>
      </c>
      <c r="P4268" t="str">
        <f t="shared" si="334"/>
        <v>Understock</v>
      </c>
      <c r="Q4268">
        <f t="shared" si="330"/>
        <v>0</v>
      </c>
      <c r="R4268" t="str">
        <f t="shared" si="331"/>
        <v>On Time</v>
      </c>
    </row>
    <row r="4269" spans="1:18" x14ac:dyDescent="0.3">
      <c r="A4269" t="s">
        <v>4304</v>
      </c>
      <c r="B4269" t="s">
        <v>50</v>
      </c>
      <c r="C4269" t="s">
        <v>22</v>
      </c>
      <c r="D4269" t="s">
        <v>27</v>
      </c>
      <c r="E4269" s="1">
        <v>45572</v>
      </c>
      <c r="F4269" s="1">
        <v>45575</v>
      </c>
      <c r="G4269">
        <v>291</v>
      </c>
      <c r="H4269">
        <v>147</v>
      </c>
      <c r="I4269">
        <v>181</v>
      </c>
      <c r="J4269">
        <v>655</v>
      </c>
      <c r="K4269">
        <v>955</v>
      </c>
      <c r="L4269" t="s">
        <v>34</v>
      </c>
      <c r="M4269">
        <v>3</v>
      </c>
      <c r="N4269">
        <f t="shared" si="332"/>
        <v>172855</v>
      </c>
      <c r="O4269">
        <f t="shared" si="333"/>
        <v>300</v>
      </c>
      <c r="P4269" t="str">
        <f t="shared" si="334"/>
        <v>Overstock</v>
      </c>
      <c r="Q4269">
        <f t="shared" si="330"/>
        <v>0</v>
      </c>
      <c r="R4269" t="str">
        <f t="shared" si="331"/>
        <v>On Time</v>
      </c>
    </row>
    <row r="4270" spans="1:18" x14ac:dyDescent="0.3">
      <c r="A4270" t="s">
        <v>4305</v>
      </c>
      <c r="B4270" t="s">
        <v>60</v>
      </c>
      <c r="C4270" t="s">
        <v>41</v>
      </c>
      <c r="D4270" t="s">
        <v>16</v>
      </c>
      <c r="E4270" s="1">
        <v>45310</v>
      </c>
      <c r="F4270" s="1">
        <v>45311</v>
      </c>
      <c r="G4270">
        <v>328</v>
      </c>
      <c r="H4270">
        <v>130</v>
      </c>
      <c r="I4270">
        <v>90</v>
      </c>
      <c r="J4270">
        <v>508</v>
      </c>
      <c r="K4270">
        <v>872</v>
      </c>
      <c r="L4270" t="s">
        <v>19</v>
      </c>
      <c r="M4270">
        <v>1</v>
      </c>
      <c r="N4270">
        <f t="shared" si="332"/>
        <v>78480</v>
      </c>
      <c r="O4270">
        <f t="shared" si="333"/>
        <v>364</v>
      </c>
      <c r="P4270" t="str">
        <f t="shared" si="334"/>
        <v>Overstock</v>
      </c>
      <c r="Q4270">
        <f t="shared" si="330"/>
        <v>0</v>
      </c>
      <c r="R4270" t="str">
        <f t="shared" si="331"/>
        <v>On Time</v>
      </c>
    </row>
    <row r="4271" spans="1:18" x14ac:dyDescent="0.3">
      <c r="A4271" t="s">
        <v>4306</v>
      </c>
      <c r="B4271" t="s">
        <v>50</v>
      </c>
      <c r="C4271" t="s">
        <v>41</v>
      </c>
      <c r="D4271" t="s">
        <v>27</v>
      </c>
      <c r="E4271" s="1">
        <v>45260</v>
      </c>
      <c r="F4271" s="1">
        <v>45268</v>
      </c>
      <c r="G4271">
        <v>333</v>
      </c>
      <c r="H4271">
        <v>112</v>
      </c>
      <c r="I4271">
        <v>81</v>
      </c>
      <c r="J4271">
        <v>420</v>
      </c>
      <c r="K4271">
        <v>632</v>
      </c>
      <c r="L4271" t="s">
        <v>30</v>
      </c>
      <c r="M4271">
        <v>8</v>
      </c>
      <c r="N4271">
        <f t="shared" si="332"/>
        <v>51192</v>
      </c>
      <c r="O4271">
        <f t="shared" si="333"/>
        <v>212</v>
      </c>
      <c r="P4271" t="str">
        <f t="shared" si="334"/>
        <v>Overstock</v>
      </c>
      <c r="Q4271">
        <f t="shared" si="330"/>
        <v>0</v>
      </c>
      <c r="R4271" t="str">
        <f t="shared" si="331"/>
        <v>On Time</v>
      </c>
    </row>
    <row r="4272" spans="1:18" x14ac:dyDescent="0.3">
      <c r="A4272" t="s">
        <v>4307</v>
      </c>
      <c r="B4272" t="s">
        <v>60</v>
      </c>
      <c r="C4272" t="s">
        <v>33</v>
      </c>
      <c r="D4272" t="s">
        <v>16</v>
      </c>
      <c r="E4272" s="1">
        <v>45085</v>
      </c>
      <c r="F4272" s="1">
        <v>45093</v>
      </c>
      <c r="G4272">
        <v>82</v>
      </c>
      <c r="H4272">
        <v>105</v>
      </c>
      <c r="I4272">
        <v>3</v>
      </c>
      <c r="J4272">
        <v>1179</v>
      </c>
      <c r="K4272">
        <v>1668</v>
      </c>
      <c r="L4272" t="s">
        <v>24</v>
      </c>
      <c r="M4272">
        <v>8</v>
      </c>
      <c r="N4272">
        <f t="shared" si="332"/>
        <v>5004</v>
      </c>
      <c r="O4272">
        <f t="shared" si="333"/>
        <v>489</v>
      </c>
      <c r="P4272" t="str">
        <f t="shared" si="334"/>
        <v>Overstock</v>
      </c>
      <c r="Q4272">
        <f t="shared" si="330"/>
        <v>0</v>
      </c>
      <c r="R4272" t="str">
        <f t="shared" si="331"/>
        <v>On Time</v>
      </c>
    </row>
    <row r="4273" spans="1:18" x14ac:dyDescent="0.3">
      <c r="A4273" t="s">
        <v>4308</v>
      </c>
      <c r="B4273" t="s">
        <v>26</v>
      </c>
      <c r="C4273" t="s">
        <v>33</v>
      </c>
      <c r="D4273" t="s">
        <v>29</v>
      </c>
      <c r="E4273" s="1">
        <v>44928</v>
      </c>
      <c r="F4273" s="1">
        <v>44929</v>
      </c>
      <c r="G4273">
        <v>475</v>
      </c>
      <c r="H4273">
        <v>150</v>
      </c>
      <c r="I4273">
        <v>125</v>
      </c>
      <c r="J4273">
        <v>1629</v>
      </c>
      <c r="K4273">
        <v>1894</v>
      </c>
      <c r="L4273" t="s">
        <v>19</v>
      </c>
      <c r="M4273">
        <v>1</v>
      </c>
      <c r="N4273">
        <f t="shared" si="332"/>
        <v>236750</v>
      </c>
      <c r="O4273">
        <f t="shared" si="333"/>
        <v>265</v>
      </c>
      <c r="P4273" t="str">
        <f t="shared" si="334"/>
        <v>Overstock</v>
      </c>
      <c r="Q4273">
        <f t="shared" si="330"/>
        <v>0</v>
      </c>
      <c r="R4273" t="str">
        <f t="shared" si="331"/>
        <v>On Time</v>
      </c>
    </row>
    <row r="4274" spans="1:18" x14ac:dyDescent="0.3">
      <c r="A4274" t="s">
        <v>4309</v>
      </c>
      <c r="B4274" t="s">
        <v>48</v>
      </c>
      <c r="C4274" t="s">
        <v>15</v>
      </c>
      <c r="D4274" t="s">
        <v>29</v>
      </c>
      <c r="E4274" s="1">
        <v>45629</v>
      </c>
      <c r="F4274" s="1">
        <v>45634</v>
      </c>
      <c r="G4274">
        <v>241</v>
      </c>
      <c r="H4274">
        <v>78</v>
      </c>
      <c r="I4274">
        <v>64</v>
      </c>
      <c r="J4274">
        <v>1017</v>
      </c>
      <c r="K4274">
        <v>1455</v>
      </c>
      <c r="L4274" t="s">
        <v>34</v>
      </c>
      <c r="M4274">
        <v>5</v>
      </c>
      <c r="N4274">
        <f t="shared" si="332"/>
        <v>93120</v>
      </c>
      <c r="O4274">
        <f t="shared" si="333"/>
        <v>438</v>
      </c>
      <c r="P4274" t="str">
        <f t="shared" si="334"/>
        <v>Overstock</v>
      </c>
      <c r="Q4274">
        <f t="shared" si="330"/>
        <v>0</v>
      </c>
      <c r="R4274" t="str">
        <f t="shared" si="331"/>
        <v>On Time</v>
      </c>
    </row>
    <row r="4275" spans="1:18" x14ac:dyDescent="0.3">
      <c r="A4275" t="s">
        <v>4310</v>
      </c>
      <c r="B4275" t="s">
        <v>60</v>
      </c>
      <c r="C4275" t="s">
        <v>41</v>
      </c>
      <c r="D4275" t="s">
        <v>39</v>
      </c>
      <c r="E4275" s="1">
        <v>45425</v>
      </c>
      <c r="F4275" s="1">
        <v>45426</v>
      </c>
      <c r="G4275">
        <v>10</v>
      </c>
      <c r="H4275">
        <v>96</v>
      </c>
      <c r="I4275">
        <v>151</v>
      </c>
      <c r="J4275">
        <v>1191</v>
      </c>
      <c r="K4275">
        <v>1664</v>
      </c>
      <c r="L4275" t="s">
        <v>24</v>
      </c>
      <c r="M4275">
        <v>1</v>
      </c>
      <c r="N4275">
        <f t="shared" si="332"/>
        <v>251264</v>
      </c>
      <c r="O4275">
        <f t="shared" si="333"/>
        <v>473</v>
      </c>
      <c r="P4275" t="str">
        <f t="shared" si="334"/>
        <v>Understock</v>
      </c>
      <c r="Q4275">
        <f t="shared" si="330"/>
        <v>0</v>
      </c>
      <c r="R4275" t="str">
        <f t="shared" si="331"/>
        <v>On Time</v>
      </c>
    </row>
    <row r="4276" spans="1:18" x14ac:dyDescent="0.3">
      <c r="A4276" t="s">
        <v>4311</v>
      </c>
      <c r="B4276" t="s">
        <v>52</v>
      </c>
      <c r="C4276" t="s">
        <v>15</v>
      </c>
      <c r="D4276" t="s">
        <v>27</v>
      </c>
      <c r="E4276" s="1">
        <v>45344</v>
      </c>
      <c r="F4276" s="1">
        <v>45346</v>
      </c>
      <c r="G4276">
        <v>128</v>
      </c>
      <c r="H4276">
        <v>103</v>
      </c>
      <c r="I4276">
        <v>203</v>
      </c>
      <c r="J4276">
        <v>984</v>
      </c>
      <c r="K4276">
        <v>1331</v>
      </c>
      <c r="L4276" t="s">
        <v>24</v>
      </c>
      <c r="M4276">
        <v>2</v>
      </c>
      <c r="N4276">
        <f t="shared" si="332"/>
        <v>270193</v>
      </c>
      <c r="O4276">
        <f t="shared" si="333"/>
        <v>347</v>
      </c>
      <c r="P4276" t="str">
        <f t="shared" si="334"/>
        <v>Understock</v>
      </c>
      <c r="Q4276">
        <f t="shared" si="330"/>
        <v>0</v>
      </c>
      <c r="R4276" t="str">
        <f t="shared" si="331"/>
        <v>On Time</v>
      </c>
    </row>
    <row r="4277" spans="1:18" x14ac:dyDescent="0.3">
      <c r="A4277" t="s">
        <v>4312</v>
      </c>
      <c r="B4277" t="s">
        <v>38</v>
      </c>
      <c r="C4277" t="s">
        <v>15</v>
      </c>
      <c r="D4277" t="s">
        <v>27</v>
      </c>
      <c r="E4277" s="1">
        <v>44972</v>
      </c>
      <c r="F4277" s="1">
        <v>44973</v>
      </c>
      <c r="G4277">
        <v>296</v>
      </c>
      <c r="H4277">
        <v>68</v>
      </c>
      <c r="I4277">
        <v>239</v>
      </c>
      <c r="J4277">
        <v>1686</v>
      </c>
      <c r="K4277">
        <v>2024</v>
      </c>
      <c r="L4277" t="s">
        <v>19</v>
      </c>
      <c r="M4277">
        <v>1</v>
      </c>
      <c r="N4277">
        <f t="shared" si="332"/>
        <v>483736</v>
      </c>
      <c r="O4277">
        <f t="shared" si="333"/>
        <v>338</v>
      </c>
      <c r="P4277" t="str">
        <f t="shared" si="334"/>
        <v>Overstock</v>
      </c>
      <c r="Q4277">
        <f t="shared" si="330"/>
        <v>0</v>
      </c>
      <c r="R4277" t="str">
        <f t="shared" si="331"/>
        <v>On Time</v>
      </c>
    </row>
    <row r="4278" spans="1:18" x14ac:dyDescent="0.3">
      <c r="A4278" t="s">
        <v>4313</v>
      </c>
      <c r="B4278" t="s">
        <v>38</v>
      </c>
      <c r="C4278" t="s">
        <v>33</v>
      </c>
      <c r="D4278" t="s">
        <v>23</v>
      </c>
      <c r="E4278" s="1">
        <v>45048</v>
      </c>
      <c r="F4278" s="1">
        <v>45055</v>
      </c>
      <c r="G4278">
        <v>43</v>
      </c>
      <c r="H4278">
        <v>124</v>
      </c>
      <c r="I4278">
        <v>209</v>
      </c>
      <c r="J4278">
        <v>534</v>
      </c>
      <c r="K4278">
        <v>682</v>
      </c>
      <c r="L4278" t="s">
        <v>34</v>
      </c>
      <c r="M4278">
        <v>7</v>
      </c>
      <c r="N4278">
        <f t="shared" si="332"/>
        <v>142538</v>
      </c>
      <c r="O4278">
        <f t="shared" si="333"/>
        <v>148</v>
      </c>
      <c r="P4278" t="str">
        <f t="shared" si="334"/>
        <v>Understock</v>
      </c>
      <c r="Q4278">
        <f t="shared" si="330"/>
        <v>0</v>
      </c>
      <c r="R4278" t="str">
        <f t="shared" si="331"/>
        <v>On Time</v>
      </c>
    </row>
    <row r="4279" spans="1:18" x14ac:dyDescent="0.3">
      <c r="A4279" t="s">
        <v>4314</v>
      </c>
      <c r="B4279" t="s">
        <v>32</v>
      </c>
      <c r="C4279" t="s">
        <v>33</v>
      </c>
      <c r="D4279" t="s">
        <v>39</v>
      </c>
      <c r="E4279" s="1">
        <v>45508</v>
      </c>
      <c r="F4279" s="1">
        <v>45509</v>
      </c>
      <c r="G4279">
        <v>96</v>
      </c>
      <c r="H4279">
        <v>109</v>
      </c>
      <c r="I4279">
        <v>185</v>
      </c>
      <c r="J4279">
        <v>1765</v>
      </c>
      <c r="K4279">
        <v>1943</v>
      </c>
      <c r="L4279" t="s">
        <v>24</v>
      </c>
      <c r="M4279">
        <v>1</v>
      </c>
      <c r="N4279">
        <f t="shared" si="332"/>
        <v>359455</v>
      </c>
      <c r="O4279">
        <f t="shared" si="333"/>
        <v>178</v>
      </c>
      <c r="P4279" t="str">
        <f t="shared" si="334"/>
        <v>Understock</v>
      </c>
      <c r="Q4279">
        <f t="shared" si="330"/>
        <v>0</v>
      </c>
      <c r="R4279" t="str">
        <f t="shared" si="331"/>
        <v>On Time</v>
      </c>
    </row>
    <row r="4280" spans="1:18" x14ac:dyDescent="0.3">
      <c r="A4280" t="s">
        <v>4315</v>
      </c>
      <c r="B4280" t="s">
        <v>38</v>
      </c>
      <c r="C4280" t="s">
        <v>33</v>
      </c>
      <c r="D4280" t="s">
        <v>27</v>
      </c>
      <c r="E4280" s="1">
        <v>45498</v>
      </c>
      <c r="F4280" s="1">
        <v>45503</v>
      </c>
      <c r="G4280">
        <v>88</v>
      </c>
      <c r="H4280">
        <v>81</v>
      </c>
      <c r="I4280">
        <v>250</v>
      </c>
      <c r="J4280">
        <v>1369</v>
      </c>
      <c r="K4280">
        <v>1823</v>
      </c>
      <c r="L4280" t="s">
        <v>24</v>
      </c>
      <c r="M4280">
        <v>5</v>
      </c>
      <c r="N4280">
        <f t="shared" si="332"/>
        <v>455750</v>
      </c>
      <c r="O4280">
        <f t="shared" si="333"/>
        <v>454</v>
      </c>
      <c r="P4280" t="str">
        <f t="shared" si="334"/>
        <v>Understock</v>
      </c>
      <c r="Q4280">
        <f t="shared" si="330"/>
        <v>0</v>
      </c>
      <c r="R4280" t="str">
        <f t="shared" si="331"/>
        <v>On Time</v>
      </c>
    </row>
    <row r="4281" spans="1:18" x14ac:dyDescent="0.3">
      <c r="A4281" t="s">
        <v>4316</v>
      </c>
      <c r="B4281" t="s">
        <v>32</v>
      </c>
      <c r="C4281" t="s">
        <v>33</v>
      </c>
      <c r="D4281" t="s">
        <v>23</v>
      </c>
      <c r="E4281" s="1">
        <v>45052</v>
      </c>
      <c r="F4281" s="1">
        <v>45056</v>
      </c>
      <c r="G4281">
        <v>315</v>
      </c>
      <c r="H4281">
        <v>146</v>
      </c>
      <c r="I4281">
        <v>217</v>
      </c>
      <c r="J4281">
        <v>1796</v>
      </c>
      <c r="K4281">
        <v>1872</v>
      </c>
      <c r="L4281" t="s">
        <v>34</v>
      </c>
      <c r="M4281">
        <v>4</v>
      </c>
      <c r="N4281">
        <f t="shared" si="332"/>
        <v>406224</v>
      </c>
      <c r="O4281">
        <f t="shared" si="333"/>
        <v>76</v>
      </c>
      <c r="P4281" t="str">
        <f t="shared" si="334"/>
        <v>Overstock</v>
      </c>
      <c r="Q4281">
        <f t="shared" si="330"/>
        <v>0</v>
      </c>
      <c r="R4281" t="str">
        <f t="shared" si="331"/>
        <v>On Time</v>
      </c>
    </row>
    <row r="4282" spans="1:18" x14ac:dyDescent="0.3">
      <c r="A4282" t="s">
        <v>4317</v>
      </c>
      <c r="B4282" t="s">
        <v>52</v>
      </c>
      <c r="C4282" t="s">
        <v>15</v>
      </c>
      <c r="D4282" t="s">
        <v>16</v>
      </c>
      <c r="E4282" s="1">
        <v>45480</v>
      </c>
      <c r="F4282" s="1">
        <v>45483</v>
      </c>
      <c r="G4282">
        <v>299</v>
      </c>
      <c r="H4282">
        <v>58</v>
      </c>
      <c r="I4282">
        <v>114</v>
      </c>
      <c r="J4282">
        <v>321</v>
      </c>
      <c r="K4282">
        <v>610</v>
      </c>
      <c r="L4282" t="s">
        <v>30</v>
      </c>
      <c r="M4282">
        <v>3</v>
      </c>
      <c r="N4282">
        <f t="shared" si="332"/>
        <v>69540</v>
      </c>
      <c r="O4282">
        <f t="shared" si="333"/>
        <v>289</v>
      </c>
      <c r="P4282" t="str">
        <f t="shared" si="334"/>
        <v>Overstock</v>
      </c>
      <c r="Q4282">
        <f t="shared" si="330"/>
        <v>0</v>
      </c>
      <c r="R4282" t="str">
        <f t="shared" si="331"/>
        <v>On Time</v>
      </c>
    </row>
    <row r="4283" spans="1:18" x14ac:dyDescent="0.3">
      <c r="A4283" t="s">
        <v>4318</v>
      </c>
      <c r="B4283" t="s">
        <v>14</v>
      </c>
      <c r="C4283" t="s">
        <v>22</v>
      </c>
      <c r="D4283" t="s">
        <v>27</v>
      </c>
      <c r="E4283" s="1">
        <v>45503</v>
      </c>
      <c r="F4283" s="1">
        <v>45513</v>
      </c>
      <c r="G4283">
        <v>303</v>
      </c>
      <c r="H4283">
        <v>129</v>
      </c>
      <c r="I4283">
        <v>21</v>
      </c>
      <c r="J4283">
        <v>496</v>
      </c>
      <c r="K4283">
        <v>602</v>
      </c>
      <c r="L4283" t="s">
        <v>24</v>
      </c>
      <c r="M4283">
        <v>10</v>
      </c>
      <c r="N4283">
        <f t="shared" si="332"/>
        <v>12642</v>
      </c>
      <c r="O4283">
        <f t="shared" si="333"/>
        <v>106</v>
      </c>
      <c r="P4283" t="str">
        <f t="shared" si="334"/>
        <v>Overstock</v>
      </c>
      <c r="Q4283">
        <f t="shared" si="330"/>
        <v>0</v>
      </c>
      <c r="R4283" t="str">
        <f t="shared" si="331"/>
        <v>On Time</v>
      </c>
    </row>
    <row r="4284" spans="1:18" x14ac:dyDescent="0.3">
      <c r="A4284" t="s">
        <v>4319</v>
      </c>
      <c r="B4284" t="s">
        <v>50</v>
      </c>
      <c r="C4284" t="s">
        <v>15</v>
      </c>
      <c r="D4284" t="s">
        <v>39</v>
      </c>
      <c r="E4284" s="1">
        <v>45215</v>
      </c>
      <c r="F4284" s="1">
        <v>45223</v>
      </c>
      <c r="G4284">
        <v>87</v>
      </c>
      <c r="H4284">
        <v>144</v>
      </c>
      <c r="I4284">
        <v>5</v>
      </c>
      <c r="J4284">
        <v>493</v>
      </c>
      <c r="K4284">
        <v>805</v>
      </c>
      <c r="L4284" t="s">
        <v>17</v>
      </c>
      <c r="M4284">
        <v>8</v>
      </c>
      <c r="N4284">
        <f t="shared" si="332"/>
        <v>4025</v>
      </c>
      <c r="O4284">
        <f t="shared" si="333"/>
        <v>312</v>
      </c>
      <c r="P4284" t="str">
        <f t="shared" si="334"/>
        <v>Overstock</v>
      </c>
      <c r="Q4284">
        <f t="shared" si="330"/>
        <v>0</v>
      </c>
      <c r="R4284" t="str">
        <f t="shared" si="331"/>
        <v>On Time</v>
      </c>
    </row>
    <row r="4285" spans="1:18" x14ac:dyDescent="0.3">
      <c r="A4285" t="s">
        <v>4320</v>
      </c>
      <c r="B4285" t="s">
        <v>32</v>
      </c>
      <c r="C4285" t="s">
        <v>33</v>
      </c>
      <c r="D4285" t="s">
        <v>23</v>
      </c>
      <c r="E4285" s="1">
        <v>45326</v>
      </c>
      <c r="F4285" s="1">
        <v>45335</v>
      </c>
      <c r="G4285">
        <v>76</v>
      </c>
      <c r="H4285">
        <v>135</v>
      </c>
      <c r="I4285">
        <v>214</v>
      </c>
      <c r="J4285">
        <v>1027</v>
      </c>
      <c r="K4285">
        <v>1318</v>
      </c>
      <c r="L4285" t="s">
        <v>19</v>
      </c>
      <c r="M4285">
        <v>9</v>
      </c>
      <c r="N4285">
        <f t="shared" si="332"/>
        <v>282052</v>
      </c>
      <c r="O4285">
        <f t="shared" si="333"/>
        <v>291</v>
      </c>
      <c r="P4285" t="str">
        <f t="shared" si="334"/>
        <v>Understock</v>
      </c>
      <c r="Q4285">
        <f t="shared" si="330"/>
        <v>0</v>
      </c>
      <c r="R4285" t="str">
        <f t="shared" si="331"/>
        <v>On Time</v>
      </c>
    </row>
    <row r="4286" spans="1:18" x14ac:dyDescent="0.3">
      <c r="A4286" t="s">
        <v>4321</v>
      </c>
      <c r="B4286" t="s">
        <v>44</v>
      </c>
      <c r="C4286" t="s">
        <v>22</v>
      </c>
      <c r="D4286" t="s">
        <v>23</v>
      </c>
      <c r="E4286" s="1">
        <v>45049</v>
      </c>
      <c r="F4286" s="1">
        <v>45052</v>
      </c>
      <c r="G4286">
        <v>338</v>
      </c>
      <c r="H4286">
        <v>68</v>
      </c>
      <c r="I4286">
        <v>80</v>
      </c>
      <c r="J4286">
        <v>1647</v>
      </c>
      <c r="K4286">
        <v>2019</v>
      </c>
      <c r="L4286" t="s">
        <v>34</v>
      </c>
      <c r="M4286">
        <v>3</v>
      </c>
      <c r="N4286">
        <f t="shared" si="332"/>
        <v>161520</v>
      </c>
      <c r="O4286">
        <f t="shared" si="333"/>
        <v>372</v>
      </c>
      <c r="P4286" t="str">
        <f t="shared" si="334"/>
        <v>Overstock</v>
      </c>
      <c r="Q4286">
        <f t="shared" si="330"/>
        <v>0</v>
      </c>
      <c r="R4286" t="str">
        <f t="shared" si="331"/>
        <v>On Time</v>
      </c>
    </row>
    <row r="4287" spans="1:18" x14ac:dyDescent="0.3">
      <c r="A4287" t="s">
        <v>4322</v>
      </c>
      <c r="B4287" t="s">
        <v>21</v>
      </c>
      <c r="C4287" t="s">
        <v>15</v>
      </c>
      <c r="D4287" t="s">
        <v>29</v>
      </c>
      <c r="E4287" s="1">
        <v>45190</v>
      </c>
      <c r="F4287" s="1">
        <v>45200</v>
      </c>
      <c r="G4287">
        <v>358</v>
      </c>
      <c r="H4287">
        <v>86</v>
      </c>
      <c r="I4287">
        <v>139</v>
      </c>
      <c r="J4287">
        <v>358</v>
      </c>
      <c r="K4287">
        <v>809</v>
      </c>
      <c r="L4287" t="s">
        <v>24</v>
      </c>
      <c r="M4287">
        <v>10</v>
      </c>
      <c r="N4287">
        <f t="shared" si="332"/>
        <v>112451</v>
      </c>
      <c r="O4287">
        <f t="shared" si="333"/>
        <v>451</v>
      </c>
      <c r="P4287" t="str">
        <f t="shared" si="334"/>
        <v>Overstock</v>
      </c>
      <c r="Q4287">
        <f t="shared" si="330"/>
        <v>0</v>
      </c>
      <c r="R4287" t="str">
        <f t="shared" si="331"/>
        <v>On Time</v>
      </c>
    </row>
    <row r="4288" spans="1:18" x14ac:dyDescent="0.3">
      <c r="A4288" t="s">
        <v>4323</v>
      </c>
      <c r="B4288" t="s">
        <v>50</v>
      </c>
      <c r="C4288" t="s">
        <v>15</v>
      </c>
      <c r="D4288" t="s">
        <v>27</v>
      </c>
      <c r="E4288" s="1">
        <v>45271</v>
      </c>
      <c r="F4288" s="1">
        <v>45275</v>
      </c>
      <c r="G4288">
        <v>403</v>
      </c>
      <c r="H4288">
        <v>51</v>
      </c>
      <c r="I4288">
        <v>254</v>
      </c>
      <c r="J4288">
        <v>1455</v>
      </c>
      <c r="K4288">
        <v>1879</v>
      </c>
      <c r="L4288" t="s">
        <v>17</v>
      </c>
      <c r="M4288">
        <v>4</v>
      </c>
      <c r="N4288">
        <f t="shared" si="332"/>
        <v>477266</v>
      </c>
      <c r="O4288">
        <f t="shared" si="333"/>
        <v>424</v>
      </c>
      <c r="P4288" t="str">
        <f t="shared" si="334"/>
        <v>Overstock</v>
      </c>
      <c r="Q4288">
        <f t="shared" si="330"/>
        <v>0</v>
      </c>
      <c r="R4288" t="str">
        <f t="shared" si="331"/>
        <v>On Time</v>
      </c>
    </row>
    <row r="4289" spans="1:18" x14ac:dyDescent="0.3">
      <c r="A4289" t="s">
        <v>4324</v>
      </c>
      <c r="B4289" t="s">
        <v>48</v>
      </c>
      <c r="C4289" t="s">
        <v>41</v>
      </c>
      <c r="D4289" t="s">
        <v>16</v>
      </c>
      <c r="E4289" s="1">
        <v>45532</v>
      </c>
      <c r="F4289" s="1">
        <v>45534</v>
      </c>
      <c r="G4289">
        <v>163</v>
      </c>
      <c r="H4289">
        <v>111</v>
      </c>
      <c r="I4289">
        <v>186</v>
      </c>
      <c r="J4289">
        <v>421</v>
      </c>
      <c r="K4289">
        <v>609</v>
      </c>
      <c r="L4289" t="s">
        <v>34</v>
      </c>
      <c r="M4289">
        <v>2</v>
      </c>
      <c r="N4289">
        <f t="shared" si="332"/>
        <v>113274</v>
      </c>
      <c r="O4289">
        <f t="shared" si="333"/>
        <v>188</v>
      </c>
      <c r="P4289" t="str">
        <f t="shared" si="334"/>
        <v>Understock</v>
      </c>
      <c r="Q4289">
        <f t="shared" si="330"/>
        <v>0</v>
      </c>
      <c r="R4289" t="str">
        <f t="shared" si="331"/>
        <v>On Time</v>
      </c>
    </row>
    <row r="4290" spans="1:18" x14ac:dyDescent="0.3">
      <c r="A4290" t="s">
        <v>4325</v>
      </c>
      <c r="B4290" t="s">
        <v>52</v>
      </c>
      <c r="C4290" t="s">
        <v>41</v>
      </c>
      <c r="D4290" t="s">
        <v>16</v>
      </c>
      <c r="E4290" s="1">
        <v>45034</v>
      </c>
      <c r="F4290" s="1">
        <v>45044</v>
      </c>
      <c r="G4290">
        <v>127</v>
      </c>
      <c r="H4290">
        <v>138</v>
      </c>
      <c r="I4290">
        <v>259</v>
      </c>
      <c r="J4290">
        <v>427</v>
      </c>
      <c r="K4290">
        <v>822</v>
      </c>
      <c r="L4290" t="s">
        <v>34</v>
      </c>
      <c r="M4290">
        <v>10</v>
      </c>
      <c r="N4290">
        <f t="shared" si="332"/>
        <v>212898</v>
      </c>
      <c r="O4290">
        <f t="shared" si="333"/>
        <v>395</v>
      </c>
      <c r="P4290" t="str">
        <f t="shared" si="334"/>
        <v>Understock</v>
      </c>
      <c r="Q4290">
        <f t="shared" ref="Q4290:Q4353" si="335">(F4290-E4290)-M4290</f>
        <v>0</v>
      </c>
      <c r="R4290" t="str">
        <f t="shared" ref="R4290:R4353" si="336">IF(Q4290&gt;0,"Delayed",IF(Q4290=0,"On Time","Early"))</f>
        <v>On Time</v>
      </c>
    </row>
    <row r="4291" spans="1:18" x14ac:dyDescent="0.3">
      <c r="A4291" t="s">
        <v>4326</v>
      </c>
      <c r="B4291" t="s">
        <v>14</v>
      </c>
      <c r="C4291" t="s">
        <v>22</v>
      </c>
      <c r="D4291" t="s">
        <v>16</v>
      </c>
      <c r="E4291" s="1">
        <v>45480</v>
      </c>
      <c r="F4291" s="1">
        <v>45482</v>
      </c>
      <c r="G4291">
        <v>284</v>
      </c>
      <c r="H4291">
        <v>110</v>
      </c>
      <c r="I4291">
        <v>33</v>
      </c>
      <c r="J4291">
        <v>1981</v>
      </c>
      <c r="K4291">
        <v>2078</v>
      </c>
      <c r="L4291" t="s">
        <v>19</v>
      </c>
      <c r="M4291">
        <v>2</v>
      </c>
      <c r="N4291">
        <f t="shared" ref="N4291:N4354" si="337">I4291*K4291</f>
        <v>68574</v>
      </c>
      <c r="O4291">
        <f t="shared" ref="O4291:O4354" si="338">K4291-J4291</f>
        <v>97</v>
      </c>
      <c r="P4291" t="str">
        <f t="shared" ref="P4291:P4354" si="339">IF(G4291&gt;I4291,"Overstock",IF(G4291&lt;I4291,"Understock","Balanced"))</f>
        <v>Overstock</v>
      </c>
      <c r="Q4291">
        <f t="shared" si="335"/>
        <v>0</v>
      </c>
      <c r="R4291" t="str">
        <f t="shared" si="336"/>
        <v>On Time</v>
      </c>
    </row>
    <row r="4292" spans="1:18" x14ac:dyDescent="0.3">
      <c r="A4292" t="s">
        <v>4327</v>
      </c>
      <c r="B4292" t="s">
        <v>44</v>
      </c>
      <c r="C4292" t="s">
        <v>22</v>
      </c>
      <c r="D4292" t="s">
        <v>39</v>
      </c>
      <c r="E4292" s="1">
        <v>45400</v>
      </c>
      <c r="F4292" s="1">
        <v>45408</v>
      </c>
      <c r="G4292">
        <v>465</v>
      </c>
      <c r="H4292">
        <v>106</v>
      </c>
      <c r="I4292">
        <v>34</v>
      </c>
      <c r="J4292">
        <v>312</v>
      </c>
      <c r="K4292">
        <v>632</v>
      </c>
      <c r="L4292" t="s">
        <v>17</v>
      </c>
      <c r="M4292">
        <v>8</v>
      </c>
      <c r="N4292">
        <f t="shared" si="337"/>
        <v>21488</v>
      </c>
      <c r="O4292">
        <f t="shared" si="338"/>
        <v>320</v>
      </c>
      <c r="P4292" t="str">
        <f t="shared" si="339"/>
        <v>Overstock</v>
      </c>
      <c r="Q4292">
        <f t="shared" si="335"/>
        <v>0</v>
      </c>
      <c r="R4292" t="str">
        <f t="shared" si="336"/>
        <v>On Time</v>
      </c>
    </row>
    <row r="4293" spans="1:18" x14ac:dyDescent="0.3">
      <c r="A4293" t="s">
        <v>4328</v>
      </c>
      <c r="B4293" t="s">
        <v>50</v>
      </c>
      <c r="C4293" t="s">
        <v>33</v>
      </c>
      <c r="D4293" t="s">
        <v>29</v>
      </c>
      <c r="E4293" s="1">
        <v>45486</v>
      </c>
      <c r="F4293" s="1">
        <v>45489</v>
      </c>
      <c r="G4293">
        <v>25</v>
      </c>
      <c r="H4293">
        <v>68</v>
      </c>
      <c r="I4293">
        <v>135</v>
      </c>
      <c r="J4293">
        <v>1109</v>
      </c>
      <c r="K4293">
        <v>1295</v>
      </c>
      <c r="L4293" t="s">
        <v>30</v>
      </c>
      <c r="M4293">
        <v>3</v>
      </c>
      <c r="N4293">
        <f t="shared" si="337"/>
        <v>174825</v>
      </c>
      <c r="O4293">
        <f t="shared" si="338"/>
        <v>186</v>
      </c>
      <c r="P4293" t="str">
        <f t="shared" si="339"/>
        <v>Understock</v>
      </c>
      <c r="Q4293">
        <f t="shared" si="335"/>
        <v>0</v>
      </c>
      <c r="R4293" t="str">
        <f t="shared" si="336"/>
        <v>On Time</v>
      </c>
    </row>
    <row r="4294" spans="1:18" x14ac:dyDescent="0.3">
      <c r="A4294" t="s">
        <v>4329</v>
      </c>
      <c r="B4294" t="s">
        <v>14</v>
      </c>
      <c r="C4294" t="s">
        <v>22</v>
      </c>
      <c r="D4294" t="s">
        <v>27</v>
      </c>
      <c r="E4294" s="1">
        <v>45446</v>
      </c>
      <c r="F4294" s="1">
        <v>45452</v>
      </c>
      <c r="G4294">
        <v>152</v>
      </c>
      <c r="H4294">
        <v>132</v>
      </c>
      <c r="I4294">
        <v>208</v>
      </c>
      <c r="J4294">
        <v>1697</v>
      </c>
      <c r="K4294">
        <v>1808</v>
      </c>
      <c r="L4294" t="s">
        <v>19</v>
      </c>
      <c r="M4294">
        <v>6</v>
      </c>
      <c r="N4294">
        <f t="shared" si="337"/>
        <v>376064</v>
      </c>
      <c r="O4294">
        <f t="shared" si="338"/>
        <v>111</v>
      </c>
      <c r="P4294" t="str">
        <f t="shared" si="339"/>
        <v>Understock</v>
      </c>
      <c r="Q4294">
        <f t="shared" si="335"/>
        <v>0</v>
      </c>
      <c r="R4294" t="str">
        <f t="shared" si="336"/>
        <v>On Time</v>
      </c>
    </row>
    <row r="4295" spans="1:18" x14ac:dyDescent="0.3">
      <c r="A4295" t="s">
        <v>4330</v>
      </c>
      <c r="B4295" t="s">
        <v>21</v>
      </c>
      <c r="C4295" t="s">
        <v>41</v>
      </c>
      <c r="D4295" t="s">
        <v>29</v>
      </c>
      <c r="E4295" s="1">
        <v>45204</v>
      </c>
      <c r="F4295" s="1">
        <v>45210</v>
      </c>
      <c r="G4295">
        <v>215</v>
      </c>
      <c r="H4295">
        <v>95</v>
      </c>
      <c r="I4295">
        <v>154</v>
      </c>
      <c r="J4295">
        <v>958</v>
      </c>
      <c r="K4295">
        <v>1018</v>
      </c>
      <c r="L4295" t="s">
        <v>30</v>
      </c>
      <c r="M4295">
        <v>6</v>
      </c>
      <c r="N4295">
        <f t="shared" si="337"/>
        <v>156772</v>
      </c>
      <c r="O4295">
        <f t="shared" si="338"/>
        <v>60</v>
      </c>
      <c r="P4295" t="str">
        <f t="shared" si="339"/>
        <v>Overstock</v>
      </c>
      <c r="Q4295">
        <f t="shared" si="335"/>
        <v>0</v>
      </c>
      <c r="R4295" t="str">
        <f t="shared" si="336"/>
        <v>On Time</v>
      </c>
    </row>
    <row r="4296" spans="1:18" x14ac:dyDescent="0.3">
      <c r="A4296" t="s">
        <v>4331</v>
      </c>
      <c r="B4296" t="s">
        <v>14</v>
      </c>
      <c r="C4296" t="s">
        <v>22</v>
      </c>
      <c r="D4296" t="s">
        <v>16</v>
      </c>
      <c r="E4296" s="1">
        <v>45177</v>
      </c>
      <c r="F4296" s="1">
        <v>45184</v>
      </c>
      <c r="G4296">
        <v>207</v>
      </c>
      <c r="H4296">
        <v>53</v>
      </c>
      <c r="I4296">
        <v>46</v>
      </c>
      <c r="J4296">
        <v>1328</v>
      </c>
      <c r="K4296">
        <v>1465</v>
      </c>
      <c r="L4296" t="s">
        <v>17</v>
      </c>
      <c r="M4296">
        <v>7</v>
      </c>
      <c r="N4296">
        <f t="shared" si="337"/>
        <v>67390</v>
      </c>
      <c r="O4296">
        <f t="shared" si="338"/>
        <v>137</v>
      </c>
      <c r="P4296" t="str">
        <f t="shared" si="339"/>
        <v>Overstock</v>
      </c>
      <c r="Q4296">
        <f t="shared" si="335"/>
        <v>0</v>
      </c>
      <c r="R4296" t="str">
        <f t="shared" si="336"/>
        <v>On Time</v>
      </c>
    </row>
    <row r="4297" spans="1:18" x14ac:dyDescent="0.3">
      <c r="A4297" t="s">
        <v>4332</v>
      </c>
      <c r="B4297" t="s">
        <v>26</v>
      </c>
      <c r="C4297" t="s">
        <v>15</v>
      </c>
      <c r="D4297" t="s">
        <v>27</v>
      </c>
      <c r="E4297" s="1">
        <v>45417</v>
      </c>
      <c r="F4297" s="1">
        <v>45425</v>
      </c>
      <c r="G4297">
        <v>57</v>
      </c>
      <c r="H4297">
        <v>95</v>
      </c>
      <c r="I4297">
        <v>170</v>
      </c>
      <c r="J4297">
        <v>955</v>
      </c>
      <c r="K4297">
        <v>1224</v>
      </c>
      <c r="L4297" t="s">
        <v>34</v>
      </c>
      <c r="M4297">
        <v>8</v>
      </c>
      <c r="N4297">
        <f t="shared" si="337"/>
        <v>208080</v>
      </c>
      <c r="O4297">
        <f t="shared" si="338"/>
        <v>269</v>
      </c>
      <c r="P4297" t="str">
        <f t="shared" si="339"/>
        <v>Understock</v>
      </c>
      <c r="Q4297">
        <f t="shared" si="335"/>
        <v>0</v>
      </c>
      <c r="R4297" t="str">
        <f t="shared" si="336"/>
        <v>On Time</v>
      </c>
    </row>
    <row r="4298" spans="1:18" x14ac:dyDescent="0.3">
      <c r="A4298" t="s">
        <v>4333</v>
      </c>
      <c r="B4298" t="s">
        <v>44</v>
      </c>
      <c r="C4298" t="s">
        <v>22</v>
      </c>
      <c r="D4298" t="s">
        <v>29</v>
      </c>
      <c r="E4298" s="1">
        <v>45385</v>
      </c>
      <c r="F4298" s="1">
        <v>45388</v>
      </c>
      <c r="G4298">
        <v>45</v>
      </c>
      <c r="H4298">
        <v>149</v>
      </c>
      <c r="I4298">
        <v>58</v>
      </c>
      <c r="J4298">
        <v>591</v>
      </c>
      <c r="K4298">
        <v>1020</v>
      </c>
      <c r="L4298" t="s">
        <v>17</v>
      </c>
      <c r="M4298">
        <v>3</v>
      </c>
      <c r="N4298">
        <f t="shared" si="337"/>
        <v>59160</v>
      </c>
      <c r="O4298">
        <f t="shared" si="338"/>
        <v>429</v>
      </c>
      <c r="P4298" t="str">
        <f t="shared" si="339"/>
        <v>Understock</v>
      </c>
      <c r="Q4298">
        <f t="shared" si="335"/>
        <v>0</v>
      </c>
      <c r="R4298" t="str">
        <f t="shared" si="336"/>
        <v>On Time</v>
      </c>
    </row>
    <row r="4299" spans="1:18" x14ac:dyDescent="0.3">
      <c r="A4299" t="s">
        <v>4334</v>
      </c>
      <c r="B4299" t="s">
        <v>60</v>
      </c>
      <c r="C4299" t="s">
        <v>15</v>
      </c>
      <c r="D4299" t="s">
        <v>39</v>
      </c>
      <c r="E4299" s="1">
        <v>45489</v>
      </c>
      <c r="F4299" s="1">
        <v>45497</v>
      </c>
      <c r="G4299">
        <v>397</v>
      </c>
      <c r="H4299">
        <v>93</v>
      </c>
      <c r="I4299">
        <v>6</v>
      </c>
      <c r="J4299">
        <v>774</v>
      </c>
      <c r="K4299">
        <v>1220</v>
      </c>
      <c r="L4299" t="s">
        <v>34</v>
      </c>
      <c r="M4299">
        <v>8</v>
      </c>
      <c r="N4299">
        <f t="shared" si="337"/>
        <v>7320</v>
      </c>
      <c r="O4299">
        <f t="shared" si="338"/>
        <v>446</v>
      </c>
      <c r="P4299" t="str">
        <f t="shared" si="339"/>
        <v>Overstock</v>
      </c>
      <c r="Q4299">
        <f t="shared" si="335"/>
        <v>0</v>
      </c>
      <c r="R4299" t="str">
        <f t="shared" si="336"/>
        <v>On Time</v>
      </c>
    </row>
    <row r="4300" spans="1:18" x14ac:dyDescent="0.3">
      <c r="A4300" t="s">
        <v>4335</v>
      </c>
      <c r="B4300" t="s">
        <v>50</v>
      </c>
      <c r="C4300" t="s">
        <v>15</v>
      </c>
      <c r="D4300" t="s">
        <v>29</v>
      </c>
      <c r="E4300" s="1">
        <v>45605</v>
      </c>
      <c r="F4300" s="1">
        <v>45606</v>
      </c>
      <c r="G4300">
        <v>444</v>
      </c>
      <c r="H4300">
        <v>58</v>
      </c>
      <c r="I4300">
        <v>218</v>
      </c>
      <c r="J4300">
        <v>365</v>
      </c>
      <c r="K4300">
        <v>454</v>
      </c>
      <c r="L4300" t="s">
        <v>17</v>
      </c>
      <c r="M4300">
        <v>1</v>
      </c>
      <c r="N4300">
        <f t="shared" si="337"/>
        <v>98972</v>
      </c>
      <c r="O4300">
        <f t="shared" si="338"/>
        <v>89</v>
      </c>
      <c r="P4300" t="str">
        <f t="shared" si="339"/>
        <v>Overstock</v>
      </c>
      <c r="Q4300">
        <f t="shared" si="335"/>
        <v>0</v>
      </c>
      <c r="R4300" t="str">
        <f t="shared" si="336"/>
        <v>On Time</v>
      </c>
    </row>
    <row r="4301" spans="1:18" x14ac:dyDescent="0.3">
      <c r="A4301" t="s">
        <v>4336</v>
      </c>
      <c r="B4301" t="s">
        <v>44</v>
      </c>
      <c r="C4301" t="s">
        <v>41</v>
      </c>
      <c r="D4301" t="s">
        <v>29</v>
      </c>
      <c r="E4301" s="1">
        <v>45335</v>
      </c>
      <c r="F4301" s="1">
        <v>45337</v>
      </c>
      <c r="G4301">
        <v>39</v>
      </c>
      <c r="H4301">
        <v>125</v>
      </c>
      <c r="I4301">
        <v>73</v>
      </c>
      <c r="J4301">
        <v>1357</v>
      </c>
      <c r="K4301">
        <v>1758</v>
      </c>
      <c r="L4301" t="s">
        <v>34</v>
      </c>
      <c r="M4301">
        <v>2</v>
      </c>
      <c r="N4301">
        <f t="shared" si="337"/>
        <v>128334</v>
      </c>
      <c r="O4301">
        <f t="shared" si="338"/>
        <v>401</v>
      </c>
      <c r="P4301" t="str">
        <f t="shared" si="339"/>
        <v>Understock</v>
      </c>
      <c r="Q4301">
        <f t="shared" si="335"/>
        <v>0</v>
      </c>
      <c r="R4301" t="str">
        <f t="shared" si="336"/>
        <v>On Time</v>
      </c>
    </row>
    <row r="4302" spans="1:18" x14ac:dyDescent="0.3">
      <c r="A4302" t="s">
        <v>4337</v>
      </c>
      <c r="B4302" t="s">
        <v>38</v>
      </c>
      <c r="C4302" t="s">
        <v>22</v>
      </c>
      <c r="D4302" t="s">
        <v>23</v>
      </c>
      <c r="E4302" s="1">
        <v>45579</v>
      </c>
      <c r="F4302" s="1">
        <v>45582</v>
      </c>
      <c r="G4302">
        <v>130</v>
      </c>
      <c r="H4302">
        <v>142</v>
      </c>
      <c r="I4302">
        <v>284</v>
      </c>
      <c r="J4302">
        <v>1471</v>
      </c>
      <c r="K4302">
        <v>1619</v>
      </c>
      <c r="L4302" t="s">
        <v>24</v>
      </c>
      <c r="M4302">
        <v>3</v>
      </c>
      <c r="N4302">
        <f t="shared" si="337"/>
        <v>459796</v>
      </c>
      <c r="O4302">
        <f t="shared" si="338"/>
        <v>148</v>
      </c>
      <c r="P4302" t="str">
        <f t="shared" si="339"/>
        <v>Understock</v>
      </c>
      <c r="Q4302">
        <f t="shared" si="335"/>
        <v>0</v>
      </c>
      <c r="R4302" t="str">
        <f t="shared" si="336"/>
        <v>On Time</v>
      </c>
    </row>
    <row r="4303" spans="1:18" x14ac:dyDescent="0.3">
      <c r="A4303" t="s">
        <v>4338</v>
      </c>
      <c r="B4303" t="s">
        <v>60</v>
      </c>
      <c r="C4303" t="s">
        <v>22</v>
      </c>
      <c r="D4303" t="s">
        <v>23</v>
      </c>
      <c r="E4303" s="1">
        <v>45115</v>
      </c>
      <c r="F4303" s="1">
        <v>45119</v>
      </c>
      <c r="G4303">
        <v>491</v>
      </c>
      <c r="H4303">
        <v>114</v>
      </c>
      <c r="I4303">
        <v>223</v>
      </c>
      <c r="J4303">
        <v>491</v>
      </c>
      <c r="K4303">
        <v>901</v>
      </c>
      <c r="L4303" t="s">
        <v>34</v>
      </c>
      <c r="M4303">
        <v>4</v>
      </c>
      <c r="N4303">
        <f t="shared" si="337"/>
        <v>200923</v>
      </c>
      <c r="O4303">
        <f t="shared" si="338"/>
        <v>410</v>
      </c>
      <c r="P4303" t="str">
        <f t="shared" si="339"/>
        <v>Overstock</v>
      </c>
      <c r="Q4303">
        <f t="shared" si="335"/>
        <v>0</v>
      </c>
      <c r="R4303" t="str">
        <f t="shared" si="336"/>
        <v>On Time</v>
      </c>
    </row>
    <row r="4304" spans="1:18" x14ac:dyDescent="0.3">
      <c r="A4304" t="s">
        <v>4339</v>
      </c>
      <c r="B4304" t="s">
        <v>60</v>
      </c>
      <c r="C4304" t="s">
        <v>41</v>
      </c>
      <c r="D4304" t="s">
        <v>27</v>
      </c>
      <c r="E4304" s="1">
        <v>45489</v>
      </c>
      <c r="F4304" s="1">
        <v>45493</v>
      </c>
      <c r="G4304">
        <v>157</v>
      </c>
      <c r="H4304">
        <v>127</v>
      </c>
      <c r="I4304">
        <v>292</v>
      </c>
      <c r="J4304">
        <v>1077</v>
      </c>
      <c r="K4304">
        <v>1161</v>
      </c>
      <c r="L4304" t="s">
        <v>17</v>
      </c>
      <c r="M4304">
        <v>4</v>
      </c>
      <c r="N4304">
        <f t="shared" si="337"/>
        <v>339012</v>
      </c>
      <c r="O4304">
        <f t="shared" si="338"/>
        <v>84</v>
      </c>
      <c r="P4304" t="str">
        <f t="shared" si="339"/>
        <v>Understock</v>
      </c>
      <c r="Q4304">
        <f t="shared" si="335"/>
        <v>0</v>
      </c>
      <c r="R4304" t="str">
        <f t="shared" si="336"/>
        <v>On Time</v>
      </c>
    </row>
    <row r="4305" spans="1:18" x14ac:dyDescent="0.3">
      <c r="A4305" t="s">
        <v>4340</v>
      </c>
      <c r="B4305" t="s">
        <v>32</v>
      </c>
      <c r="C4305" t="s">
        <v>33</v>
      </c>
      <c r="D4305" t="s">
        <v>29</v>
      </c>
      <c r="E4305" s="1">
        <v>44935</v>
      </c>
      <c r="F4305" s="1">
        <v>44937</v>
      </c>
      <c r="G4305">
        <v>492</v>
      </c>
      <c r="H4305">
        <v>62</v>
      </c>
      <c r="I4305">
        <v>135</v>
      </c>
      <c r="J4305">
        <v>576</v>
      </c>
      <c r="K4305">
        <v>839</v>
      </c>
      <c r="L4305" t="s">
        <v>30</v>
      </c>
      <c r="M4305">
        <v>2</v>
      </c>
      <c r="N4305">
        <f t="shared" si="337"/>
        <v>113265</v>
      </c>
      <c r="O4305">
        <f t="shared" si="338"/>
        <v>263</v>
      </c>
      <c r="P4305" t="str">
        <f t="shared" si="339"/>
        <v>Overstock</v>
      </c>
      <c r="Q4305">
        <f t="shared" si="335"/>
        <v>0</v>
      </c>
      <c r="R4305" t="str">
        <f t="shared" si="336"/>
        <v>On Time</v>
      </c>
    </row>
    <row r="4306" spans="1:18" x14ac:dyDescent="0.3">
      <c r="A4306" t="s">
        <v>4341</v>
      </c>
      <c r="B4306" t="s">
        <v>50</v>
      </c>
      <c r="C4306" t="s">
        <v>41</v>
      </c>
      <c r="D4306" t="s">
        <v>29</v>
      </c>
      <c r="E4306" s="1">
        <v>45554</v>
      </c>
      <c r="F4306" s="1">
        <v>45556</v>
      </c>
      <c r="G4306">
        <v>387</v>
      </c>
      <c r="H4306">
        <v>92</v>
      </c>
      <c r="I4306">
        <v>271</v>
      </c>
      <c r="J4306">
        <v>550</v>
      </c>
      <c r="K4306">
        <v>892</v>
      </c>
      <c r="L4306" t="s">
        <v>34</v>
      </c>
      <c r="M4306">
        <v>2</v>
      </c>
      <c r="N4306">
        <f t="shared" si="337"/>
        <v>241732</v>
      </c>
      <c r="O4306">
        <f t="shared" si="338"/>
        <v>342</v>
      </c>
      <c r="P4306" t="str">
        <f t="shared" si="339"/>
        <v>Overstock</v>
      </c>
      <c r="Q4306">
        <f t="shared" si="335"/>
        <v>0</v>
      </c>
      <c r="R4306" t="str">
        <f t="shared" si="336"/>
        <v>On Time</v>
      </c>
    </row>
    <row r="4307" spans="1:18" x14ac:dyDescent="0.3">
      <c r="A4307" t="s">
        <v>4342</v>
      </c>
      <c r="B4307" t="s">
        <v>50</v>
      </c>
      <c r="C4307" t="s">
        <v>15</v>
      </c>
      <c r="D4307" t="s">
        <v>16</v>
      </c>
      <c r="E4307" s="1">
        <v>45286</v>
      </c>
      <c r="F4307" s="1">
        <v>45293</v>
      </c>
      <c r="G4307">
        <v>192</v>
      </c>
      <c r="H4307">
        <v>111</v>
      </c>
      <c r="I4307">
        <v>234</v>
      </c>
      <c r="J4307">
        <v>1148</v>
      </c>
      <c r="K4307">
        <v>1324</v>
      </c>
      <c r="L4307" t="s">
        <v>24</v>
      </c>
      <c r="M4307">
        <v>7</v>
      </c>
      <c r="N4307">
        <f t="shared" si="337"/>
        <v>309816</v>
      </c>
      <c r="O4307">
        <f t="shared" si="338"/>
        <v>176</v>
      </c>
      <c r="P4307" t="str">
        <f t="shared" si="339"/>
        <v>Understock</v>
      </c>
      <c r="Q4307">
        <f t="shared" si="335"/>
        <v>0</v>
      </c>
      <c r="R4307" t="str">
        <f t="shared" si="336"/>
        <v>On Time</v>
      </c>
    </row>
    <row r="4308" spans="1:18" x14ac:dyDescent="0.3">
      <c r="A4308" t="s">
        <v>4343</v>
      </c>
      <c r="B4308" t="s">
        <v>21</v>
      </c>
      <c r="C4308" t="s">
        <v>33</v>
      </c>
      <c r="D4308" t="s">
        <v>27</v>
      </c>
      <c r="E4308" s="1">
        <v>45004</v>
      </c>
      <c r="F4308" s="1">
        <v>45010</v>
      </c>
      <c r="G4308">
        <v>451</v>
      </c>
      <c r="H4308">
        <v>88</v>
      </c>
      <c r="I4308">
        <v>179</v>
      </c>
      <c r="J4308">
        <v>1028</v>
      </c>
      <c r="K4308">
        <v>1449</v>
      </c>
      <c r="L4308" t="s">
        <v>24</v>
      </c>
      <c r="M4308">
        <v>6</v>
      </c>
      <c r="N4308">
        <f t="shared" si="337"/>
        <v>259371</v>
      </c>
      <c r="O4308">
        <f t="shared" si="338"/>
        <v>421</v>
      </c>
      <c r="P4308" t="str">
        <f t="shared" si="339"/>
        <v>Overstock</v>
      </c>
      <c r="Q4308">
        <f t="shared" si="335"/>
        <v>0</v>
      </c>
      <c r="R4308" t="str">
        <f t="shared" si="336"/>
        <v>On Time</v>
      </c>
    </row>
    <row r="4309" spans="1:18" x14ac:dyDescent="0.3">
      <c r="A4309" t="s">
        <v>4344</v>
      </c>
      <c r="B4309" t="s">
        <v>14</v>
      </c>
      <c r="C4309" t="s">
        <v>33</v>
      </c>
      <c r="D4309" t="s">
        <v>23</v>
      </c>
      <c r="E4309" s="1">
        <v>45196</v>
      </c>
      <c r="F4309" s="1">
        <v>45205</v>
      </c>
      <c r="G4309">
        <v>90</v>
      </c>
      <c r="H4309">
        <v>107</v>
      </c>
      <c r="I4309">
        <v>125</v>
      </c>
      <c r="J4309">
        <v>1558</v>
      </c>
      <c r="K4309">
        <v>1986</v>
      </c>
      <c r="L4309" t="s">
        <v>34</v>
      </c>
      <c r="M4309">
        <v>9</v>
      </c>
      <c r="N4309">
        <f t="shared" si="337"/>
        <v>248250</v>
      </c>
      <c r="O4309">
        <f t="shared" si="338"/>
        <v>428</v>
      </c>
      <c r="P4309" t="str">
        <f t="shared" si="339"/>
        <v>Understock</v>
      </c>
      <c r="Q4309">
        <f t="shared" si="335"/>
        <v>0</v>
      </c>
      <c r="R4309" t="str">
        <f t="shared" si="336"/>
        <v>On Time</v>
      </c>
    </row>
    <row r="4310" spans="1:18" x14ac:dyDescent="0.3">
      <c r="A4310" t="s">
        <v>4345</v>
      </c>
      <c r="B4310" t="s">
        <v>52</v>
      </c>
      <c r="C4310" t="s">
        <v>33</v>
      </c>
      <c r="D4310" t="s">
        <v>23</v>
      </c>
      <c r="E4310" s="1">
        <v>45339</v>
      </c>
      <c r="F4310" s="1">
        <v>45344</v>
      </c>
      <c r="G4310">
        <v>41</v>
      </c>
      <c r="H4310">
        <v>70</v>
      </c>
      <c r="I4310">
        <v>274</v>
      </c>
      <c r="J4310">
        <v>1973</v>
      </c>
      <c r="K4310">
        <v>2246</v>
      </c>
      <c r="L4310" t="s">
        <v>34</v>
      </c>
      <c r="M4310">
        <v>5</v>
      </c>
      <c r="N4310">
        <f t="shared" si="337"/>
        <v>615404</v>
      </c>
      <c r="O4310">
        <f t="shared" si="338"/>
        <v>273</v>
      </c>
      <c r="P4310" t="str">
        <f t="shared" si="339"/>
        <v>Understock</v>
      </c>
      <c r="Q4310">
        <f t="shared" si="335"/>
        <v>0</v>
      </c>
      <c r="R4310" t="str">
        <f t="shared" si="336"/>
        <v>On Time</v>
      </c>
    </row>
    <row r="4311" spans="1:18" x14ac:dyDescent="0.3">
      <c r="A4311" t="s">
        <v>4346</v>
      </c>
      <c r="B4311" t="s">
        <v>60</v>
      </c>
      <c r="C4311" t="s">
        <v>15</v>
      </c>
      <c r="D4311" t="s">
        <v>29</v>
      </c>
      <c r="E4311" s="1">
        <v>44998</v>
      </c>
      <c r="F4311" s="1">
        <v>45007</v>
      </c>
      <c r="G4311">
        <v>194</v>
      </c>
      <c r="H4311">
        <v>116</v>
      </c>
      <c r="I4311">
        <v>289</v>
      </c>
      <c r="J4311">
        <v>881</v>
      </c>
      <c r="K4311">
        <v>1081</v>
      </c>
      <c r="L4311" t="s">
        <v>19</v>
      </c>
      <c r="M4311">
        <v>9</v>
      </c>
      <c r="N4311">
        <f t="shared" si="337"/>
        <v>312409</v>
      </c>
      <c r="O4311">
        <f t="shared" si="338"/>
        <v>200</v>
      </c>
      <c r="P4311" t="str">
        <f t="shared" si="339"/>
        <v>Understock</v>
      </c>
      <c r="Q4311">
        <f t="shared" si="335"/>
        <v>0</v>
      </c>
      <c r="R4311" t="str">
        <f t="shared" si="336"/>
        <v>On Time</v>
      </c>
    </row>
    <row r="4312" spans="1:18" x14ac:dyDescent="0.3">
      <c r="A4312" t="s">
        <v>4347</v>
      </c>
      <c r="B4312" t="s">
        <v>52</v>
      </c>
      <c r="C4312" t="s">
        <v>33</v>
      </c>
      <c r="D4312" t="s">
        <v>29</v>
      </c>
      <c r="E4312" s="1">
        <v>45502</v>
      </c>
      <c r="F4312" s="1">
        <v>45508</v>
      </c>
      <c r="G4312">
        <v>366</v>
      </c>
      <c r="H4312">
        <v>90</v>
      </c>
      <c r="I4312">
        <v>132</v>
      </c>
      <c r="J4312">
        <v>1442</v>
      </c>
      <c r="K4312">
        <v>1788</v>
      </c>
      <c r="L4312" t="s">
        <v>17</v>
      </c>
      <c r="M4312">
        <v>6</v>
      </c>
      <c r="N4312">
        <f t="shared" si="337"/>
        <v>236016</v>
      </c>
      <c r="O4312">
        <f t="shared" si="338"/>
        <v>346</v>
      </c>
      <c r="P4312" t="str">
        <f t="shared" si="339"/>
        <v>Overstock</v>
      </c>
      <c r="Q4312">
        <f t="shared" si="335"/>
        <v>0</v>
      </c>
      <c r="R4312" t="str">
        <f t="shared" si="336"/>
        <v>On Time</v>
      </c>
    </row>
    <row r="4313" spans="1:18" x14ac:dyDescent="0.3">
      <c r="A4313" t="s">
        <v>4348</v>
      </c>
      <c r="B4313" t="s">
        <v>52</v>
      </c>
      <c r="C4313" t="s">
        <v>33</v>
      </c>
      <c r="D4313" t="s">
        <v>29</v>
      </c>
      <c r="E4313" s="1">
        <v>45070</v>
      </c>
      <c r="F4313" s="1">
        <v>45075</v>
      </c>
      <c r="G4313">
        <v>361</v>
      </c>
      <c r="H4313">
        <v>90</v>
      </c>
      <c r="I4313">
        <v>103</v>
      </c>
      <c r="J4313">
        <v>1712</v>
      </c>
      <c r="K4313">
        <v>1960</v>
      </c>
      <c r="L4313" t="s">
        <v>24</v>
      </c>
      <c r="M4313">
        <v>5</v>
      </c>
      <c r="N4313">
        <f t="shared" si="337"/>
        <v>201880</v>
      </c>
      <c r="O4313">
        <f t="shared" si="338"/>
        <v>248</v>
      </c>
      <c r="P4313" t="str">
        <f t="shared" si="339"/>
        <v>Overstock</v>
      </c>
      <c r="Q4313">
        <f t="shared" si="335"/>
        <v>0</v>
      </c>
      <c r="R4313" t="str">
        <f t="shared" si="336"/>
        <v>On Time</v>
      </c>
    </row>
    <row r="4314" spans="1:18" x14ac:dyDescent="0.3">
      <c r="A4314" t="s">
        <v>4349</v>
      </c>
      <c r="B4314" t="s">
        <v>50</v>
      </c>
      <c r="C4314" t="s">
        <v>33</v>
      </c>
      <c r="D4314" t="s">
        <v>16</v>
      </c>
      <c r="E4314" s="1">
        <v>45468</v>
      </c>
      <c r="F4314" s="1">
        <v>45472</v>
      </c>
      <c r="G4314">
        <v>409</v>
      </c>
      <c r="H4314">
        <v>70</v>
      </c>
      <c r="I4314">
        <v>243</v>
      </c>
      <c r="J4314">
        <v>384</v>
      </c>
      <c r="K4314">
        <v>482</v>
      </c>
      <c r="L4314" t="s">
        <v>34</v>
      </c>
      <c r="M4314">
        <v>4</v>
      </c>
      <c r="N4314">
        <f t="shared" si="337"/>
        <v>117126</v>
      </c>
      <c r="O4314">
        <f t="shared" si="338"/>
        <v>98</v>
      </c>
      <c r="P4314" t="str">
        <f t="shared" si="339"/>
        <v>Overstock</v>
      </c>
      <c r="Q4314">
        <f t="shared" si="335"/>
        <v>0</v>
      </c>
      <c r="R4314" t="str">
        <f t="shared" si="336"/>
        <v>On Time</v>
      </c>
    </row>
    <row r="4315" spans="1:18" x14ac:dyDescent="0.3">
      <c r="A4315" t="s">
        <v>4350</v>
      </c>
      <c r="B4315" t="s">
        <v>38</v>
      </c>
      <c r="C4315" t="s">
        <v>41</v>
      </c>
      <c r="D4315" t="s">
        <v>27</v>
      </c>
      <c r="E4315" s="1">
        <v>45405</v>
      </c>
      <c r="F4315" s="1">
        <v>45412</v>
      </c>
      <c r="G4315">
        <v>212</v>
      </c>
      <c r="H4315">
        <v>114</v>
      </c>
      <c r="I4315">
        <v>226</v>
      </c>
      <c r="J4315">
        <v>1917</v>
      </c>
      <c r="K4315">
        <v>2289</v>
      </c>
      <c r="L4315" t="s">
        <v>17</v>
      </c>
      <c r="M4315">
        <v>7</v>
      </c>
      <c r="N4315">
        <f t="shared" si="337"/>
        <v>517314</v>
      </c>
      <c r="O4315">
        <f t="shared" si="338"/>
        <v>372</v>
      </c>
      <c r="P4315" t="str">
        <f t="shared" si="339"/>
        <v>Understock</v>
      </c>
      <c r="Q4315">
        <f t="shared" si="335"/>
        <v>0</v>
      </c>
      <c r="R4315" t="str">
        <f t="shared" si="336"/>
        <v>On Time</v>
      </c>
    </row>
    <row r="4316" spans="1:18" x14ac:dyDescent="0.3">
      <c r="A4316" t="s">
        <v>4351</v>
      </c>
      <c r="B4316" t="s">
        <v>21</v>
      </c>
      <c r="C4316" t="s">
        <v>15</v>
      </c>
      <c r="D4316" t="s">
        <v>39</v>
      </c>
      <c r="E4316" s="1">
        <v>45181</v>
      </c>
      <c r="F4316" s="1">
        <v>45185</v>
      </c>
      <c r="G4316">
        <v>74</v>
      </c>
      <c r="H4316">
        <v>64</v>
      </c>
      <c r="I4316">
        <v>235</v>
      </c>
      <c r="J4316">
        <v>1107</v>
      </c>
      <c r="K4316">
        <v>1259</v>
      </c>
      <c r="L4316" t="s">
        <v>24</v>
      </c>
      <c r="M4316">
        <v>4</v>
      </c>
      <c r="N4316">
        <f t="shared" si="337"/>
        <v>295865</v>
      </c>
      <c r="O4316">
        <f t="shared" si="338"/>
        <v>152</v>
      </c>
      <c r="P4316" t="str">
        <f t="shared" si="339"/>
        <v>Understock</v>
      </c>
      <c r="Q4316">
        <f t="shared" si="335"/>
        <v>0</v>
      </c>
      <c r="R4316" t="str">
        <f t="shared" si="336"/>
        <v>On Time</v>
      </c>
    </row>
    <row r="4317" spans="1:18" x14ac:dyDescent="0.3">
      <c r="A4317" t="s">
        <v>4352</v>
      </c>
      <c r="B4317" t="s">
        <v>26</v>
      </c>
      <c r="C4317" t="s">
        <v>41</v>
      </c>
      <c r="D4317" t="s">
        <v>39</v>
      </c>
      <c r="E4317" s="1">
        <v>45448</v>
      </c>
      <c r="F4317" s="1">
        <v>45450</v>
      </c>
      <c r="G4317">
        <v>354</v>
      </c>
      <c r="H4317">
        <v>147</v>
      </c>
      <c r="I4317">
        <v>9</v>
      </c>
      <c r="J4317">
        <v>284</v>
      </c>
      <c r="K4317">
        <v>367</v>
      </c>
      <c r="L4317" t="s">
        <v>30</v>
      </c>
      <c r="M4317">
        <v>2</v>
      </c>
      <c r="N4317">
        <f t="shared" si="337"/>
        <v>3303</v>
      </c>
      <c r="O4317">
        <f t="shared" si="338"/>
        <v>83</v>
      </c>
      <c r="P4317" t="str">
        <f t="shared" si="339"/>
        <v>Overstock</v>
      </c>
      <c r="Q4317">
        <f t="shared" si="335"/>
        <v>0</v>
      </c>
      <c r="R4317" t="str">
        <f t="shared" si="336"/>
        <v>On Time</v>
      </c>
    </row>
    <row r="4318" spans="1:18" x14ac:dyDescent="0.3">
      <c r="A4318" t="s">
        <v>4353</v>
      </c>
      <c r="B4318" t="s">
        <v>32</v>
      </c>
      <c r="C4318" t="s">
        <v>41</v>
      </c>
      <c r="D4318" t="s">
        <v>29</v>
      </c>
      <c r="E4318" s="1">
        <v>45459</v>
      </c>
      <c r="F4318" s="1">
        <v>45469</v>
      </c>
      <c r="G4318">
        <v>366</v>
      </c>
      <c r="H4318">
        <v>61</v>
      </c>
      <c r="I4318">
        <v>257</v>
      </c>
      <c r="J4318">
        <v>477</v>
      </c>
      <c r="K4318">
        <v>655</v>
      </c>
      <c r="L4318" t="s">
        <v>19</v>
      </c>
      <c r="M4318">
        <v>10</v>
      </c>
      <c r="N4318">
        <f t="shared" si="337"/>
        <v>168335</v>
      </c>
      <c r="O4318">
        <f t="shared" si="338"/>
        <v>178</v>
      </c>
      <c r="P4318" t="str">
        <f t="shared" si="339"/>
        <v>Overstock</v>
      </c>
      <c r="Q4318">
        <f t="shared" si="335"/>
        <v>0</v>
      </c>
      <c r="R4318" t="str">
        <f t="shared" si="336"/>
        <v>On Time</v>
      </c>
    </row>
    <row r="4319" spans="1:18" x14ac:dyDescent="0.3">
      <c r="A4319" t="s">
        <v>4354</v>
      </c>
      <c r="B4319" t="s">
        <v>26</v>
      </c>
      <c r="C4319" t="s">
        <v>33</v>
      </c>
      <c r="D4319" t="s">
        <v>23</v>
      </c>
      <c r="E4319" s="1">
        <v>44968</v>
      </c>
      <c r="F4319" s="1">
        <v>44974</v>
      </c>
      <c r="G4319">
        <v>208</v>
      </c>
      <c r="H4319">
        <v>56</v>
      </c>
      <c r="I4319">
        <v>68</v>
      </c>
      <c r="J4319">
        <v>1368</v>
      </c>
      <c r="K4319">
        <v>1531</v>
      </c>
      <c r="L4319" t="s">
        <v>17</v>
      </c>
      <c r="M4319">
        <v>6</v>
      </c>
      <c r="N4319">
        <f t="shared" si="337"/>
        <v>104108</v>
      </c>
      <c r="O4319">
        <f t="shared" si="338"/>
        <v>163</v>
      </c>
      <c r="P4319" t="str">
        <f t="shared" si="339"/>
        <v>Overstock</v>
      </c>
      <c r="Q4319">
        <f t="shared" si="335"/>
        <v>0</v>
      </c>
      <c r="R4319" t="str">
        <f t="shared" si="336"/>
        <v>On Time</v>
      </c>
    </row>
    <row r="4320" spans="1:18" x14ac:dyDescent="0.3">
      <c r="A4320" t="s">
        <v>4355</v>
      </c>
      <c r="B4320" t="s">
        <v>21</v>
      </c>
      <c r="C4320" t="s">
        <v>41</v>
      </c>
      <c r="D4320" t="s">
        <v>16</v>
      </c>
      <c r="E4320" s="1">
        <v>45180</v>
      </c>
      <c r="F4320" s="1">
        <v>45186</v>
      </c>
      <c r="G4320">
        <v>132</v>
      </c>
      <c r="H4320">
        <v>93</v>
      </c>
      <c r="I4320">
        <v>176</v>
      </c>
      <c r="J4320">
        <v>595</v>
      </c>
      <c r="K4320">
        <v>957</v>
      </c>
      <c r="L4320" t="s">
        <v>34</v>
      </c>
      <c r="M4320">
        <v>6</v>
      </c>
      <c r="N4320">
        <f t="shared" si="337"/>
        <v>168432</v>
      </c>
      <c r="O4320">
        <f t="shared" si="338"/>
        <v>362</v>
      </c>
      <c r="P4320" t="str">
        <f t="shared" si="339"/>
        <v>Understock</v>
      </c>
      <c r="Q4320">
        <f t="shared" si="335"/>
        <v>0</v>
      </c>
      <c r="R4320" t="str">
        <f t="shared" si="336"/>
        <v>On Time</v>
      </c>
    </row>
    <row r="4321" spans="1:18" x14ac:dyDescent="0.3">
      <c r="A4321" t="s">
        <v>4356</v>
      </c>
      <c r="B4321" t="s">
        <v>50</v>
      </c>
      <c r="C4321" t="s">
        <v>22</v>
      </c>
      <c r="D4321" t="s">
        <v>27</v>
      </c>
      <c r="E4321" s="1">
        <v>45545</v>
      </c>
      <c r="F4321" s="1">
        <v>45551</v>
      </c>
      <c r="G4321">
        <v>474</v>
      </c>
      <c r="H4321">
        <v>122</v>
      </c>
      <c r="I4321">
        <v>250</v>
      </c>
      <c r="J4321">
        <v>1775</v>
      </c>
      <c r="K4321">
        <v>2199</v>
      </c>
      <c r="L4321" t="s">
        <v>30</v>
      </c>
      <c r="M4321">
        <v>6</v>
      </c>
      <c r="N4321">
        <f t="shared" si="337"/>
        <v>549750</v>
      </c>
      <c r="O4321">
        <f t="shared" si="338"/>
        <v>424</v>
      </c>
      <c r="P4321" t="str">
        <f t="shared" si="339"/>
        <v>Overstock</v>
      </c>
      <c r="Q4321">
        <f t="shared" si="335"/>
        <v>0</v>
      </c>
      <c r="R4321" t="str">
        <f t="shared" si="336"/>
        <v>On Time</v>
      </c>
    </row>
    <row r="4322" spans="1:18" x14ac:dyDescent="0.3">
      <c r="A4322" t="s">
        <v>4357</v>
      </c>
      <c r="B4322" t="s">
        <v>32</v>
      </c>
      <c r="C4322" t="s">
        <v>33</v>
      </c>
      <c r="D4322" t="s">
        <v>23</v>
      </c>
      <c r="E4322" s="1">
        <v>45078</v>
      </c>
      <c r="F4322" s="1">
        <v>45082</v>
      </c>
      <c r="G4322">
        <v>469</v>
      </c>
      <c r="H4322">
        <v>128</v>
      </c>
      <c r="I4322">
        <v>283</v>
      </c>
      <c r="J4322">
        <v>910</v>
      </c>
      <c r="K4322">
        <v>1110</v>
      </c>
      <c r="L4322" t="s">
        <v>17</v>
      </c>
      <c r="M4322">
        <v>4</v>
      </c>
      <c r="N4322">
        <f t="shared" si="337"/>
        <v>314130</v>
      </c>
      <c r="O4322">
        <f t="shared" si="338"/>
        <v>200</v>
      </c>
      <c r="P4322" t="str">
        <f t="shared" si="339"/>
        <v>Overstock</v>
      </c>
      <c r="Q4322">
        <f t="shared" si="335"/>
        <v>0</v>
      </c>
      <c r="R4322" t="str">
        <f t="shared" si="336"/>
        <v>On Time</v>
      </c>
    </row>
    <row r="4323" spans="1:18" x14ac:dyDescent="0.3">
      <c r="A4323" t="s">
        <v>4358</v>
      </c>
      <c r="B4323" t="s">
        <v>50</v>
      </c>
      <c r="C4323" t="s">
        <v>22</v>
      </c>
      <c r="D4323" t="s">
        <v>23</v>
      </c>
      <c r="E4323" s="1">
        <v>45584</v>
      </c>
      <c r="F4323" s="1">
        <v>45586</v>
      </c>
      <c r="G4323">
        <v>439</v>
      </c>
      <c r="H4323">
        <v>140</v>
      </c>
      <c r="I4323">
        <v>87</v>
      </c>
      <c r="J4323">
        <v>1225</v>
      </c>
      <c r="K4323">
        <v>1459</v>
      </c>
      <c r="L4323" t="s">
        <v>17</v>
      </c>
      <c r="M4323">
        <v>2</v>
      </c>
      <c r="N4323">
        <f t="shared" si="337"/>
        <v>126933</v>
      </c>
      <c r="O4323">
        <f t="shared" si="338"/>
        <v>234</v>
      </c>
      <c r="P4323" t="str">
        <f t="shared" si="339"/>
        <v>Overstock</v>
      </c>
      <c r="Q4323">
        <f t="shared" si="335"/>
        <v>0</v>
      </c>
      <c r="R4323" t="str">
        <f t="shared" si="336"/>
        <v>On Time</v>
      </c>
    </row>
    <row r="4324" spans="1:18" x14ac:dyDescent="0.3">
      <c r="A4324" t="s">
        <v>4359</v>
      </c>
      <c r="B4324" t="s">
        <v>50</v>
      </c>
      <c r="C4324" t="s">
        <v>22</v>
      </c>
      <c r="D4324" t="s">
        <v>23</v>
      </c>
      <c r="E4324" s="1">
        <v>44995</v>
      </c>
      <c r="F4324" s="1">
        <v>45005</v>
      </c>
      <c r="G4324">
        <v>212</v>
      </c>
      <c r="H4324">
        <v>136</v>
      </c>
      <c r="I4324">
        <v>134</v>
      </c>
      <c r="J4324">
        <v>1956</v>
      </c>
      <c r="K4324">
        <v>2331</v>
      </c>
      <c r="L4324" t="s">
        <v>17</v>
      </c>
      <c r="M4324">
        <v>10</v>
      </c>
      <c r="N4324">
        <f t="shared" si="337"/>
        <v>312354</v>
      </c>
      <c r="O4324">
        <f t="shared" si="338"/>
        <v>375</v>
      </c>
      <c r="P4324" t="str">
        <f t="shared" si="339"/>
        <v>Overstock</v>
      </c>
      <c r="Q4324">
        <f t="shared" si="335"/>
        <v>0</v>
      </c>
      <c r="R4324" t="str">
        <f t="shared" si="336"/>
        <v>On Time</v>
      </c>
    </row>
    <row r="4325" spans="1:18" x14ac:dyDescent="0.3">
      <c r="A4325" t="s">
        <v>4360</v>
      </c>
      <c r="B4325" t="s">
        <v>60</v>
      </c>
      <c r="C4325" t="s">
        <v>15</v>
      </c>
      <c r="D4325" t="s">
        <v>23</v>
      </c>
      <c r="E4325" s="1">
        <v>45528</v>
      </c>
      <c r="F4325" s="1">
        <v>45538</v>
      </c>
      <c r="G4325">
        <v>242</v>
      </c>
      <c r="H4325">
        <v>144</v>
      </c>
      <c r="I4325">
        <v>177</v>
      </c>
      <c r="J4325">
        <v>603</v>
      </c>
      <c r="K4325">
        <v>1075</v>
      </c>
      <c r="L4325" t="s">
        <v>24</v>
      </c>
      <c r="M4325">
        <v>10</v>
      </c>
      <c r="N4325">
        <f t="shared" si="337"/>
        <v>190275</v>
      </c>
      <c r="O4325">
        <f t="shared" si="338"/>
        <v>472</v>
      </c>
      <c r="P4325" t="str">
        <f t="shared" si="339"/>
        <v>Overstock</v>
      </c>
      <c r="Q4325">
        <f t="shared" si="335"/>
        <v>0</v>
      </c>
      <c r="R4325" t="str">
        <f t="shared" si="336"/>
        <v>On Time</v>
      </c>
    </row>
    <row r="4326" spans="1:18" x14ac:dyDescent="0.3">
      <c r="A4326" t="s">
        <v>4361</v>
      </c>
      <c r="B4326" t="s">
        <v>50</v>
      </c>
      <c r="C4326" t="s">
        <v>22</v>
      </c>
      <c r="D4326" t="s">
        <v>16</v>
      </c>
      <c r="E4326" s="1">
        <v>45397</v>
      </c>
      <c r="F4326" s="1">
        <v>45405</v>
      </c>
      <c r="G4326">
        <v>77</v>
      </c>
      <c r="H4326">
        <v>147</v>
      </c>
      <c r="I4326">
        <v>138</v>
      </c>
      <c r="J4326">
        <v>616</v>
      </c>
      <c r="K4326">
        <v>1016</v>
      </c>
      <c r="L4326" t="s">
        <v>24</v>
      </c>
      <c r="M4326">
        <v>8</v>
      </c>
      <c r="N4326">
        <f t="shared" si="337"/>
        <v>140208</v>
      </c>
      <c r="O4326">
        <f t="shared" si="338"/>
        <v>400</v>
      </c>
      <c r="P4326" t="str">
        <f t="shared" si="339"/>
        <v>Understock</v>
      </c>
      <c r="Q4326">
        <f t="shared" si="335"/>
        <v>0</v>
      </c>
      <c r="R4326" t="str">
        <f t="shared" si="336"/>
        <v>On Time</v>
      </c>
    </row>
    <row r="4327" spans="1:18" x14ac:dyDescent="0.3">
      <c r="A4327" t="s">
        <v>4362</v>
      </c>
      <c r="B4327" t="s">
        <v>38</v>
      </c>
      <c r="C4327" t="s">
        <v>41</v>
      </c>
      <c r="D4327" t="s">
        <v>23</v>
      </c>
      <c r="E4327" s="1">
        <v>45627</v>
      </c>
      <c r="F4327" s="1">
        <v>45635</v>
      </c>
      <c r="G4327">
        <v>145</v>
      </c>
      <c r="H4327">
        <v>57</v>
      </c>
      <c r="I4327">
        <v>213</v>
      </c>
      <c r="J4327">
        <v>1931</v>
      </c>
      <c r="K4327">
        <v>2088</v>
      </c>
      <c r="L4327" t="s">
        <v>34</v>
      </c>
      <c r="M4327">
        <v>8</v>
      </c>
      <c r="N4327">
        <f t="shared" si="337"/>
        <v>444744</v>
      </c>
      <c r="O4327">
        <f t="shared" si="338"/>
        <v>157</v>
      </c>
      <c r="P4327" t="str">
        <f t="shared" si="339"/>
        <v>Understock</v>
      </c>
      <c r="Q4327">
        <f t="shared" si="335"/>
        <v>0</v>
      </c>
      <c r="R4327" t="str">
        <f t="shared" si="336"/>
        <v>On Time</v>
      </c>
    </row>
    <row r="4328" spans="1:18" x14ac:dyDescent="0.3">
      <c r="A4328" t="s">
        <v>4363</v>
      </c>
      <c r="B4328" t="s">
        <v>26</v>
      </c>
      <c r="C4328" t="s">
        <v>15</v>
      </c>
      <c r="D4328" t="s">
        <v>39</v>
      </c>
      <c r="E4328" s="1">
        <v>44996</v>
      </c>
      <c r="F4328" s="1">
        <v>44998</v>
      </c>
      <c r="G4328">
        <v>485</v>
      </c>
      <c r="H4328">
        <v>76</v>
      </c>
      <c r="I4328">
        <v>42</v>
      </c>
      <c r="J4328">
        <v>1100</v>
      </c>
      <c r="K4328">
        <v>1355</v>
      </c>
      <c r="L4328" t="s">
        <v>24</v>
      </c>
      <c r="M4328">
        <v>2</v>
      </c>
      <c r="N4328">
        <f t="shared" si="337"/>
        <v>56910</v>
      </c>
      <c r="O4328">
        <f t="shared" si="338"/>
        <v>255</v>
      </c>
      <c r="P4328" t="str">
        <f t="shared" si="339"/>
        <v>Overstock</v>
      </c>
      <c r="Q4328">
        <f t="shared" si="335"/>
        <v>0</v>
      </c>
      <c r="R4328" t="str">
        <f t="shared" si="336"/>
        <v>On Time</v>
      </c>
    </row>
    <row r="4329" spans="1:18" x14ac:dyDescent="0.3">
      <c r="A4329" t="s">
        <v>4364</v>
      </c>
      <c r="B4329" t="s">
        <v>38</v>
      </c>
      <c r="C4329" t="s">
        <v>33</v>
      </c>
      <c r="D4329" t="s">
        <v>39</v>
      </c>
      <c r="E4329" s="1">
        <v>45093</v>
      </c>
      <c r="F4329" s="1">
        <v>45094</v>
      </c>
      <c r="G4329">
        <v>160</v>
      </c>
      <c r="H4329">
        <v>109</v>
      </c>
      <c r="I4329">
        <v>5</v>
      </c>
      <c r="J4329">
        <v>301</v>
      </c>
      <c r="K4329">
        <v>680</v>
      </c>
      <c r="L4329" t="s">
        <v>17</v>
      </c>
      <c r="M4329">
        <v>1</v>
      </c>
      <c r="N4329">
        <f t="shared" si="337"/>
        <v>3400</v>
      </c>
      <c r="O4329">
        <f t="shared" si="338"/>
        <v>379</v>
      </c>
      <c r="P4329" t="str">
        <f t="shared" si="339"/>
        <v>Overstock</v>
      </c>
      <c r="Q4329">
        <f t="shared" si="335"/>
        <v>0</v>
      </c>
      <c r="R4329" t="str">
        <f t="shared" si="336"/>
        <v>On Time</v>
      </c>
    </row>
    <row r="4330" spans="1:18" x14ac:dyDescent="0.3">
      <c r="A4330" t="s">
        <v>4365</v>
      </c>
      <c r="B4330" t="s">
        <v>44</v>
      </c>
      <c r="C4330" t="s">
        <v>15</v>
      </c>
      <c r="D4330" t="s">
        <v>16</v>
      </c>
      <c r="E4330" s="1">
        <v>45554</v>
      </c>
      <c r="F4330" s="1">
        <v>45557</v>
      </c>
      <c r="G4330">
        <v>274</v>
      </c>
      <c r="H4330">
        <v>119</v>
      </c>
      <c r="I4330">
        <v>201</v>
      </c>
      <c r="J4330">
        <v>1599</v>
      </c>
      <c r="K4330">
        <v>1794</v>
      </c>
      <c r="L4330" t="s">
        <v>30</v>
      </c>
      <c r="M4330">
        <v>3</v>
      </c>
      <c r="N4330">
        <f t="shared" si="337"/>
        <v>360594</v>
      </c>
      <c r="O4330">
        <f t="shared" si="338"/>
        <v>195</v>
      </c>
      <c r="P4330" t="str">
        <f t="shared" si="339"/>
        <v>Overstock</v>
      </c>
      <c r="Q4330">
        <f t="shared" si="335"/>
        <v>0</v>
      </c>
      <c r="R4330" t="str">
        <f t="shared" si="336"/>
        <v>On Time</v>
      </c>
    </row>
    <row r="4331" spans="1:18" x14ac:dyDescent="0.3">
      <c r="A4331" t="s">
        <v>4366</v>
      </c>
      <c r="B4331" t="s">
        <v>50</v>
      </c>
      <c r="C4331" t="s">
        <v>22</v>
      </c>
      <c r="D4331" t="s">
        <v>29</v>
      </c>
      <c r="E4331" s="1">
        <v>45145</v>
      </c>
      <c r="F4331" s="1">
        <v>45151</v>
      </c>
      <c r="G4331">
        <v>304</v>
      </c>
      <c r="H4331">
        <v>126</v>
      </c>
      <c r="I4331">
        <v>292</v>
      </c>
      <c r="J4331">
        <v>928</v>
      </c>
      <c r="K4331">
        <v>1191</v>
      </c>
      <c r="L4331" t="s">
        <v>34</v>
      </c>
      <c r="M4331">
        <v>6</v>
      </c>
      <c r="N4331">
        <f t="shared" si="337"/>
        <v>347772</v>
      </c>
      <c r="O4331">
        <f t="shared" si="338"/>
        <v>263</v>
      </c>
      <c r="P4331" t="str">
        <f t="shared" si="339"/>
        <v>Overstock</v>
      </c>
      <c r="Q4331">
        <f t="shared" si="335"/>
        <v>0</v>
      </c>
      <c r="R4331" t="str">
        <f t="shared" si="336"/>
        <v>On Time</v>
      </c>
    </row>
    <row r="4332" spans="1:18" x14ac:dyDescent="0.3">
      <c r="A4332" t="s">
        <v>4367</v>
      </c>
      <c r="B4332" t="s">
        <v>21</v>
      </c>
      <c r="C4332" t="s">
        <v>15</v>
      </c>
      <c r="D4332" t="s">
        <v>29</v>
      </c>
      <c r="E4332" s="1">
        <v>45173</v>
      </c>
      <c r="F4332" s="1">
        <v>45178</v>
      </c>
      <c r="G4332">
        <v>472</v>
      </c>
      <c r="H4332">
        <v>61</v>
      </c>
      <c r="I4332">
        <v>68</v>
      </c>
      <c r="J4332">
        <v>565</v>
      </c>
      <c r="K4332">
        <v>871</v>
      </c>
      <c r="L4332" t="s">
        <v>34</v>
      </c>
      <c r="M4332">
        <v>5</v>
      </c>
      <c r="N4332">
        <f t="shared" si="337"/>
        <v>59228</v>
      </c>
      <c r="O4332">
        <f t="shared" si="338"/>
        <v>306</v>
      </c>
      <c r="P4332" t="str">
        <f t="shared" si="339"/>
        <v>Overstock</v>
      </c>
      <c r="Q4332">
        <f t="shared" si="335"/>
        <v>0</v>
      </c>
      <c r="R4332" t="str">
        <f t="shared" si="336"/>
        <v>On Time</v>
      </c>
    </row>
    <row r="4333" spans="1:18" x14ac:dyDescent="0.3">
      <c r="A4333" t="s">
        <v>4368</v>
      </c>
      <c r="B4333" t="s">
        <v>48</v>
      </c>
      <c r="C4333" t="s">
        <v>33</v>
      </c>
      <c r="D4333" t="s">
        <v>39</v>
      </c>
      <c r="E4333" s="1">
        <v>45511</v>
      </c>
      <c r="F4333" s="1">
        <v>45514</v>
      </c>
      <c r="G4333">
        <v>229</v>
      </c>
      <c r="H4333">
        <v>89</v>
      </c>
      <c r="I4333">
        <v>239</v>
      </c>
      <c r="J4333">
        <v>293</v>
      </c>
      <c r="K4333">
        <v>734</v>
      </c>
      <c r="L4333" t="s">
        <v>30</v>
      </c>
      <c r="M4333">
        <v>3</v>
      </c>
      <c r="N4333">
        <f t="shared" si="337"/>
        <v>175426</v>
      </c>
      <c r="O4333">
        <f t="shared" si="338"/>
        <v>441</v>
      </c>
      <c r="P4333" t="str">
        <f t="shared" si="339"/>
        <v>Understock</v>
      </c>
      <c r="Q4333">
        <f t="shared" si="335"/>
        <v>0</v>
      </c>
      <c r="R4333" t="str">
        <f t="shared" si="336"/>
        <v>On Time</v>
      </c>
    </row>
    <row r="4334" spans="1:18" x14ac:dyDescent="0.3">
      <c r="A4334" t="s">
        <v>4369</v>
      </c>
      <c r="B4334" t="s">
        <v>26</v>
      </c>
      <c r="C4334" t="s">
        <v>41</v>
      </c>
      <c r="D4334" t="s">
        <v>29</v>
      </c>
      <c r="E4334" s="1">
        <v>45491</v>
      </c>
      <c r="F4334" s="1">
        <v>45494</v>
      </c>
      <c r="G4334">
        <v>33</v>
      </c>
      <c r="H4334">
        <v>75</v>
      </c>
      <c r="I4334">
        <v>148</v>
      </c>
      <c r="J4334">
        <v>1200</v>
      </c>
      <c r="K4334">
        <v>1434</v>
      </c>
      <c r="L4334" t="s">
        <v>34</v>
      </c>
      <c r="M4334">
        <v>3</v>
      </c>
      <c r="N4334">
        <f t="shared" si="337"/>
        <v>212232</v>
      </c>
      <c r="O4334">
        <f t="shared" si="338"/>
        <v>234</v>
      </c>
      <c r="P4334" t="str">
        <f t="shared" si="339"/>
        <v>Understock</v>
      </c>
      <c r="Q4334">
        <f t="shared" si="335"/>
        <v>0</v>
      </c>
      <c r="R4334" t="str">
        <f t="shared" si="336"/>
        <v>On Time</v>
      </c>
    </row>
    <row r="4335" spans="1:18" x14ac:dyDescent="0.3">
      <c r="A4335" t="s">
        <v>4370</v>
      </c>
      <c r="B4335" t="s">
        <v>50</v>
      </c>
      <c r="C4335" t="s">
        <v>33</v>
      </c>
      <c r="D4335" t="s">
        <v>23</v>
      </c>
      <c r="E4335" s="1">
        <v>45481</v>
      </c>
      <c r="F4335" s="1">
        <v>45486</v>
      </c>
      <c r="G4335">
        <v>410</v>
      </c>
      <c r="H4335">
        <v>138</v>
      </c>
      <c r="I4335">
        <v>109</v>
      </c>
      <c r="J4335">
        <v>1392</v>
      </c>
      <c r="K4335">
        <v>1634</v>
      </c>
      <c r="L4335" t="s">
        <v>34</v>
      </c>
      <c r="M4335">
        <v>5</v>
      </c>
      <c r="N4335">
        <f t="shared" si="337"/>
        <v>178106</v>
      </c>
      <c r="O4335">
        <f t="shared" si="338"/>
        <v>242</v>
      </c>
      <c r="P4335" t="str">
        <f t="shared" si="339"/>
        <v>Overstock</v>
      </c>
      <c r="Q4335">
        <f t="shared" si="335"/>
        <v>0</v>
      </c>
      <c r="R4335" t="str">
        <f t="shared" si="336"/>
        <v>On Time</v>
      </c>
    </row>
    <row r="4336" spans="1:18" x14ac:dyDescent="0.3">
      <c r="A4336" t="s">
        <v>4371</v>
      </c>
      <c r="B4336" t="s">
        <v>48</v>
      </c>
      <c r="C4336" t="s">
        <v>41</v>
      </c>
      <c r="D4336" t="s">
        <v>39</v>
      </c>
      <c r="E4336" s="1">
        <v>44955</v>
      </c>
      <c r="F4336" s="1">
        <v>44956</v>
      </c>
      <c r="G4336">
        <v>423</v>
      </c>
      <c r="H4336">
        <v>100</v>
      </c>
      <c r="I4336">
        <v>204</v>
      </c>
      <c r="J4336">
        <v>1497</v>
      </c>
      <c r="K4336">
        <v>1650</v>
      </c>
      <c r="L4336" t="s">
        <v>17</v>
      </c>
      <c r="M4336">
        <v>1</v>
      </c>
      <c r="N4336">
        <f t="shared" si="337"/>
        <v>336600</v>
      </c>
      <c r="O4336">
        <f t="shared" si="338"/>
        <v>153</v>
      </c>
      <c r="P4336" t="str">
        <f t="shared" si="339"/>
        <v>Overstock</v>
      </c>
      <c r="Q4336">
        <f t="shared" si="335"/>
        <v>0</v>
      </c>
      <c r="R4336" t="str">
        <f t="shared" si="336"/>
        <v>On Time</v>
      </c>
    </row>
    <row r="4337" spans="1:18" x14ac:dyDescent="0.3">
      <c r="A4337" t="s">
        <v>4372</v>
      </c>
      <c r="B4337" t="s">
        <v>14</v>
      </c>
      <c r="C4337" t="s">
        <v>15</v>
      </c>
      <c r="D4337" t="s">
        <v>29</v>
      </c>
      <c r="E4337" s="1">
        <v>45053</v>
      </c>
      <c r="F4337" s="1">
        <v>45062</v>
      </c>
      <c r="G4337">
        <v>373</v>
      </c>
      <c r="H4337">
        <v>57</v>
      </c>
      <c r="I4337">
        <v>262</v>
      </c>
      <c r="J4337">
        <v>852</v>
      </c>
      <c r="K4337">
        <v>1248</v>
      </c>
      <c r="L4337" t="s">
        <v>19</v>
      </c>
      <c r="M4337">
        <v>9</v>
      </c>
      <c r="N4337">
        <f t="shared" si="337"/>
        <v>326976</v>
      </c>
      <c r="O4337">
        <f t="shared" si="338"/>
        <v>396</v>
      </c>
      <c r="P4337" t="str">
        <f t="shared" si="339"/>
        <v>Overstock</v>
      </c>
      <c r="Q4337">
        <f t="shared" si="335"/>
        <v>0</v>
      </c>
      <c r="R4337" t="str">
        <f t="shared" si="336"/>
        <v>On Time</v>
      </c>
    </row>
    <row r="4338" spans="1:18" x14ac:dyDescent="0.3">
      <c r="A4338" t="s">
        <v>4373</v>
      </c>
      <c r="B4338" t="s">
        <v>26</v>
      </c>
      <c r="C4338" t="s">
        <v>41</v>
      </c>
      <c r="D4338" t="s">
        <v>29</v>
      </c>
      <c r="E4338" s="1">
        <v>44963</v>
      </c>
      <c r="F4338" s="1">
        <v>44967</v>
      </c>
      <c r="G4338">
        <v>23</v>
      </c>
      <c r="H4338">
        <v>64</v>
      </c>
      <c r="I4338">
        <v>67</v>
      </c>
      <c r="J4338">
        <v>475</v>
      </c>
      <c r="K4338">
        <v>972</v>
      </c>
      <c r="L4338" t="s">
        <v>17</v>
      </c>
      <c r="M4338">
        <v>4</v>
      </c>
      <c r="N4338">
        <f t="shared" si="337"/>
        <v>65124</v>
      </c>
      <c r="O4338">
        <f t="shared" si="338"/>
        <v>497</v>
      </c>
      <c r="P4338" t="str">
        <f t="shared" si="339"/>
        <v>Understock</v>
      </c>
      <c r="Q4338">
        <f t="shared" si="335"/>
        <v>0</v>
      </c>
      <c r="R4338" t="str">
        <f t="shared" si="336"/>
        <v>On Time</v>
      </c>
    </row>
    <row r="4339" spans="1:18" x14ac:dyDescent="0.3">
      <c r="A4339" t="s">
        <v>4374</v>
      </c>
      <c r="B4339" t="s">
        <v>32</v>
      </c>
      <c r="C4339" t="s">
        <v>22</v>
      </c>
      <c r="D4339" t="s">
        <v>29</v>
      </c>
      <c r="E4339" s="1">
        <v>45233</v>
      </c>
      <c r="F4339" s="1">
        <v>45234</v>
      </c>
      <c r="G4339">
        <v>347</v>
      </c>
      <c r="H4339">
        <v>121</v>
      </c>
      <c r="I4339">
        <v>274</v>
      </c>
      <c r="J4339">
        <v>586</v>
      </c>
      <c r="K4339">
        <v>1052</v>
      </c>
      <c r="L4339" t="s">
        <v>24</v>
      </c>
      <c r="M4339">
        <v>1</v>
      </c>
      <c r="N4339">
        <f t="shared" si="337"/>
        <v>288248</v>
      </c>
      <c r="O4339">
        <f t="shared" si="338"/>
        <v>466</v>
      </c>
      <c r="P4339" t="str">
        <f t="shared" si="339"/>
        <v>Overstock</v>
      </c>
      <c r="Q4339">
        <f t="shared" si="335"/>
        <v>0</v>
      </c>
      <c r="R4339" t="str">
        <f t="shared" si="336"/>
        <v>On Time</v>
      </c>
    </row>
    <row r="4340" spans="1:18" x14ac:dyDescent="0.3">
      <c r="A4340" t="s">
        <v>4375</v>
      </c>
      <c r="B4340" t="s">
        <v>48</v>
      </c>
      <c r="C4340" t="s">
        <v>33</v>
      </c>
      <c r="D4340" t="s">
        <v>16</v>
      </c>
      <c r="E4340" s="1">
        <v>45185</v>
      </c>
      <c r="F4340" s="1">
        <v>45188</v>
      </c>
      <c r="G4340">
        <v>175</v>
      </c>
      <c r="H4340">
        <v>58</v>
      </c>
      <c r="I4340">
        <v>146</v>
      </c>
      <c r="J4340">
        <v>406</v>
      </c>
      <c r="K4340">
        <v>588</v>
      </c>
      <c r="L4340" t="s">
        <v>19</v>
      </c>
      <c r="M4340">
        <v>3</v>
      </c>
      <c r="N4340">
        <f t="shared" si="337"/>
        <v>85848</v>
      </c>
      <c r="O4340">
        <f t="shared" si="338"/>
        <v>182</v>
      </c>
      <c r="P4340" t="str">
        <f t="shared" si="339"/>
        <v>Overstock</v>
      </c>
      <c r="Q4340">
        <f t="shared" si="335"/>
        <v>0</v>
      </c>
      <c r="R4340" t="str">
        <f t="shared" si="336"/>
        <v>On Time</v>
      </c>
    </row>
    <row r="4341" spans="1:18" x14ac:dyDescent="0.3">
      <c r="A4341" t="s">
        <v>4376</v>
      </c>
      <c r="B4341" t="s">
        <v>52</v>
      </c>
      <c r="C4341" t="s">
        <v>41</v>
      </c>
      <c r="D4341" t="s">
        <v>23</v>
      </c>
      <c r="E4341" s="1">
        <v>45438</v>
      </c>
      <c r="F4341" s="1">
        <v>45440</v>
      </c>
      <c r="G4341">
        <v>380</v>
      </c>
      <c r="H4341">
        <v>85</v>
      </c>
      <c r="I4341">
        <v>296</v>
      </c>
      <c r="J4341">
        <v>1688</v>
      </c>
      <c r="K4341">
        <v>2093</v>
      </c>
      <c r="L4341" t="s">
        <v>17</v>
      </c>
      <c r="M4341">
        <v>2</v>
      </c>
      <c r="N4341">
        <f t="shared" si="337"/>
        <v>619528</v>
      </c>
      <c r="O4341">
        <f t="shared" si="338"/>
        <v>405</v>
      </c>
      <c r="P4341" t="str">
        <f t="shared" si="339"/>
        <v>Overstock</v>
      </c>
      <c r="Q4341">
        <f t="shared" si="335"/>
        <v>0</v>
      </c>
      <c r="R4341" t="str">
        <f t="shared" si="336"/>
        <v>On Time</v>
      </c>
    </row>
    <row r="4342" spans="1:18" x14ac:dyDescent="0.3">
      <c r="A4342" t="s">
        <v>4377</v>
      </c>
      <c r="B4342" t="s">
        <v>50</v>
      </c>
      <c r="C4342" t="s">
        <v>41</v>
      </c>
      <c r="D4342" t="s">
        <v>27</v>
      </c>
      <c r="E4342" s="1">
        <v>45004</v>
      </c>
      <c r="F4342" s="1">
        <v>45012</v>
      </c>
      <c r="G4342">
        <v>188</v>
      </c>
      <c r="H4342">
        <v>135</v>
      </c>
      <c r="I4342">
        <v>10</v>
      </c>
      <c r="J4342">
        <v>724</v>
      </c>
      <c r="K4342">
        <v>806</v>
      </c>
      <c r="L4342" t="s">
        <v>17</v>
      </c>
      <c r="M4342">
        <v>8</v>
      </c>
      <c r="N4342">
        <f t="shared" si="337"/>
        <v>8060</v>
      </c>
      <c r="O4342">
        <f t="shared" si="338"/>
        <v>82</v>
      </c>
      <c r="P4342" t="str">
        <f t="shared" si="339"/>
        <v>Overstock</v>
      </c>
      <c r="Q4342">
        <f t="shared" si="335"/>
        <v>0</v>
      </c>
      <c r="R4342" t="str">
        <f t="shared" si="336"/>
        <v>On Time</v>
      </c>
    </row>
    <row r="4343" spans="1:18" x14ac:dyDescent="0.3">
      <c r="A4343" t="s">
        <v>4378</v>
      </c>
      <c r="B4343" t="s">
        <v>14</v>
      </c>
      <c r="C4343" t="s">
        <v>15</v>
      </c>
      <c r="D4343" t="s">
        <v>23</v>
      </c>
      <c r="E4343" s="1">
        <v>45537</v>
      </c>
      <c r="F4343" s="1">
        <v>45545</v>
      </c>
      <c r="G4343">
        <v>202</v>
      </c>
      <c r="H4343">
        <v>69</v>
      </c>
      <c r="I4343">
        <v>190</v>
      </c>
      <c r="J4343">
        <v>713</v>
      </c>
      <c r="K4343">
        <v>872</v>
      </c>
      <c r="L4343" t="s">
        <v>19</v>
      </c>
      <c r="M4343">
        <v>8</v>
      </c>
      <c r="N4343">
        <f t="shared" si="337"/>
        <v>165680</v>
      </c>
      <c r="O4343">
        <f t="shared" si="338"/>
        <v>159</v>
      </c>
      <c r="P4343" t="str">
        <f t="shared" si="339"/>
        <v>Overstock</v>
      </c>
      <c r="Q4343">
        <f t="shared" si="335"/>
        <v>0</v>
      </c>
      <c r="R4343" t="str">
        <f t="shared" si="336"/>
        <v>On Time</v>
      </c>
    </row>
    <row r="4344" spans="1:18" x14ac:dyDescent="0.3">
      <c r="A4344" t="s">
        <v>4379</v>
      </c>
      <c r="B4344" t="s">
        <v>60</v>
      </c>
      <c r="C4344" t="s">
        <v>41</v>
      </c>
      <c r="D4344" t="s">
        <v>29</v>
      </c>
      <c r="E4344" s="1">
        <v>44970</v>
      </c>
      <c r="F4344" s="1">
        <v>44973</v>
      </c>
      <c r="G4344">
        <v>172</v>
      </c>
      <c r="H4344">
        <v>71</v>
      </c>
      <c r="I4344">
        <v>40</v>
      </c>
      <c r="J4344">
        <v>1367</v>
      </c>
      <c r="K4344">
        <v>1639</v>
      </c>
      <c r="L4344" t="s">
        <v>17</v>
      </c>
      <c r="M4344">
        <v>3</v>
      </c>
      <c r="N4344">
        <f t="shared" si="337"/>
        <v>65560</v>
      </c>
      <c r="O4344">
        <f t="shared" si="338"/>
        <v>272</v>
      </c>
      <c r="P4344" t="str">
        <f t="shared" si="339"/>
        <v>Overstock</v>
      </c>
      <c r="Q4344">
        <f t="shared" si="335"/>
        <v>0</v>
      </c>
      <c r="R4344" t="str">
        <f t="shared" si="336"/>
        <v>On Time</v>
      </c>
    </row>
    <row r="4345" spans="1:18" x14ac:dyDescent="0.3">
      <c r="A4345" t="s">
        <v>4380</v>
      </c>
      <c r="B4345" t="s">
        <v>38</v>
      </c>
      <c r="C4345" t="s">
        <v>15</v>
      </c>
      <c r="D4345" t="s">
        <v>39</v>
      </c>
      <c r="E4345" s="1">
        <v>45038</v>
      </c>
      <c r="F4345" s="1">
        <v>45040</v>
      </c>
      <c r="G4345">
        <v>70</v>
      </c>
      <c r="H4345">
        <v>103</v>
      </c>
      <c r="I4345">
        <v>42</v>
      </c>
      <c r="J4345">
        <v>706</v>
      </c>
      <c r="K4345">
        <v>830</v>
      </c>
      <c r="L4345" t="s">
        <v>24</v>
      </c>
      <c r="M4345">
        <v>2</v>
      </c>
      <c r="N4345">
        <f t="shared" si="337"/>
        <v>34860</v>
      </c>
      <c r="O4345">
        <f t="shared" si="338"/>
        <v>124</v>
      </c>
      <c r="P4345" t="str">
        <f t="shared" si="339"/>
        <v>Overstock</v>
      </c>
      <c r="Q4345">
        <f t="shared" si="335"/>
        <v>0</v>
      </c>
      <c r="R4345" t="str">
        <f t="shared" si="336"/>
        <v>On Time</v>
      </c>
    </row>
    <row r="4346" spans="1:18" x14ac:dyDescent="0.3">
      <c r="A4346" t="s">
        <v>4381</v>
      </c>
      <c r="B4346" t="s">
        <v>21</v>
      </c>
      <c r="C4346" t="s">
        <v>22</v>
      </c>
      <c r="D4346" t="s">
        <v>23</v>
      </c>
      <c r="E4346" s="1">
        <v>45495</v>
      </c>
      <c r="F4346" s="1">
        <v>45503</v>
      </c>
      <c r="G4346">
        <v>35</v>
      </c>
      <c r="H4346">
        <v>109</v>
      </c>
      <c r="I4346">
        <v>204</v>
      </c>
      <c r="J4346">
        <v>1621</v>
      </c>
      <c r="K4346">
        <v>2065</v>
      </c>
      <c r="L4346" t="s">
        <v>17</v>
      </c>
      <c r="M4346">
        <v>8</v>
      </c>
      <c r="N4346">
        <f t="shared" si="337"/>
        <v>421260</v>
      </c>
      <c r="O4346">
        <f t="shared" si="338"/>
        <v>444</v>
      </c>
      <c r="P4346" t="str">
        <f t="shared" si="339"/>
        <v>Understock</v>
      </c>
      <c r="Q4346">
        <f t="shared" si="335"/>
        <v>0</v>
      </c>
      <c r="R4346" t="str">
        <f t="shared" si="336"/>
        <v>On Time</v>
      </c>
    </row>
    <row r="4347" spans="1:18" x14ac:dyDescent="0.3">
      <c r="A4347" t="s">
        <v>4382</v>
      </c>
      <c r="B4347" t="s">
        <v>21</v>
      </c>
      <c r="C4347" t="s">
        <v>15</v>
      </c>
      <c r="D4347" t="s">
        <v>23</v>
      </c>
      <c r="E4347" s="1">
        <v>45014</v>
      </c>
      <c r="F4347" s="1">
        <v>45017</v>
      </c>
      <c r="G4347">
        <v>455</v>
      </c>
      <c r="H4347">
        <v>138</v>
      </c>
      <c r="I4347">
        <v>105</v>
      </c>
      <c r="J4347">
        <v>706</v>
      </c>
      <c r="K4347">
        <v>830</v>
      </c>
      <c r="L4347" t="s">
        <v>34</v>
      </c>
      <c r="M4347">
        <v>3</v>
      </c>
      <c r="N4347">
        <f t="shared" si="337"/>
        <v>87150</v>
      </c>
      <c r="O4347">
        <f t="shared" si="338"/>
        <v>124</v>
      </c>
      <c r="P4347" t="str">
        <f t="shared" si="339"/>
        <v>Overstock</v>
      </c>
      <c r="Q4347">
        <f t="shared" si="335"/>
        <v>0</v>
      </c>
      <c r="R4347" t="str">
        <f t="shared" si="336"/>
        <v>On Time</v>
      </c>
    </row>
    <row r="4348" spans="1:18" x14ac:dyDescent="0.3">
      <c r="A4348" t="s">
        <v>4383</v>
      </c>
      <c r="B4348" t="s">
        <v>50</v>
      </c>
      <c r="C4348" t="s">
        <v>15</v>
      </c>
      <c r="D4348" t="s">
        <v>16</v>
      </c>
      <c r="E4348" s="1">
        <v>45117</v>
      </c>
      <c r="F4348" s="1">
        <v>45120</v>
      </c>
      <c r="G4348">
        <v>307</v>
      </c>
      <c r="H4348">
        <v>119</v>
      </c>
      <c r="I4348">
        <v>138</v>
      </c>
      <c r="J4348">
        <v>251</v>
      </c>
      <c r="K4348">
        <v>364</v>
      </c>
      <c r="L4348" t="s">
        <v>24</v>
      </c>
      <c r="M4348">
        <v>3</v>
      </c>
      <c r="N4348">
        <f t="shared" si="337"/>
        <v>50232</v>
      </c>
      <c r="O4348">
        <f t="shared" si="338"/>
        <v>113</v>
      </c>
      <c r="P4348" t="str">
        <f t="shared" si="339"/>
        <v>Overstock</v>
      </c>
      <c r="Q4348">
        <f t="shared" si="335"/>
        <v>0</v>
      </c>
      <c r="R4348" t="str">
        <f t="shared" si="336"/>
        <v>On Time</v>
      </c>
    </row>
    <row r="4349" spans="1:18" x14ac:dyDescent="0.3">
      <c r="A4349" t="s">
        <v>4384</v>
      </c>
      <c r="B4349" t="s">
        <v>21</v>
      </c>
      <c r="C4349" t="s">
        <v>33</v>
      </c>
      <c r="D4349" t="s">
        <v>39</v>
      </c>
      <c r="E4349" s="1">
        <v>45330</v>
      </c>
      <c r="F4349" s="1">
        <v>45331</v>
      </c>
      <c r="G4349">
        <v>23</v>
      </c>
      <c r="H4349">
        <v>88</v>
      </c>
      <c r="I4349">
        <v>144</v>
      </c>
      <c r="J4349">
        <v>1987</v>
      </c>
      <c r="K4349">
        <v>2170</v>
      </c>
      <c r="L4349" t="s">
        <v>30</v>
      </c>
      <c r="M4349">
        <v>1</v>
      </c>
      <c r="N4349">
        <f t="shared" si="337"/>
        <v>312480</v>
      </c>
      <c r="O4349">
        <f t="shared" si="338"/>
        <v>183</v>
      </c>
      <c r="P4349" t="str">
        <f t="shared" si="339"/>
        <v>Understock</v>
      </c>
      <c r="Q4349">
        <f t="shared" si="335"/>
        <v>0</v>
      </c>
      <c r="R4349" t="str">
        <f t="shared" si="336"/>
        <v>On Time</v>
      </c>
    </row>
    <row r="4350" spans="1:18" x14ac:dyDescent="0.3">
      <c r="A4350" t="s">
        <v>4385</v>
      </c>
      <c r="B4350" t="s">
        <v>48</v>
      </c>
      <c r="C4350" t="s">
        <v>33</v>
      </c>
      <c r="D4350" t="s">
        <v>39</v>
      </c>
      <c r="E4350" s="1">
        <v>45229</v>
      </c>
      <c r="F4350" s="1">
        <v>45231</v>
      </c>
      <c r="G4350">
        <v>307</v>
      </c>
      <c r="H4350">
        <v>143</v>
      </c>
      <c r="I4350">
        <v>292</v>
      </c>
      <c r="J4350">
        <v>1432</v>
      </c>
      <c r="K4350">
        <v>1547</v>
      </c>
      <c r="L4350" t="s">
        <v>24</v>
      </c>
      <c r="M4350">
        <v>2</v>
      </c>
      <c r="N4350">
        <f t="shared" si="337"/>
        <v>451724</v>
      </c>
      <c r="O4350">
        <f t="shared" si="338"/>
        <v>115</v>
      </c>
      <c r="P4350" t="str">
        <f t="shared" si="339"/>
        <v>Overstock</v>
      </c>
      <c r="Q4350">
        <f t="shared" si="335"/>
        <v>0</v>
      </c>
      <c r="R4350" t="str">
        <f t="shared" si="336"/>
        <v>On Time</v>
      </c>
    </row>
    <row r="4351" spans="1:18" x14ac:dyDescent="0.3">
      <c r="A4351" t="s">
        <v>4386</v>
      </c>
      <c r="B4351" t="s">
        <v>26</v>
      </c>
      <c r="C4351" t="s">
        <v>33</v>
      </c>
      <c r="D4351" t="s">
        <v>29</v>
      </c>
      <c r="E4351" s="1">
        <v>44974</v>
      </c>
      <c r="F4351" s="1">
        <v>44982</v>
      </c>
      <c r="G4351">
        <v>422</v>
      </c>
      <c r="H4351">
        <v>90</v>
      </c>
      <c r="I4351">
        <v>193</v>
      </c>
      <c r="J4351">
        <v>1761</v>
      </c>
      <c r="K4351">
        <v>2214</v>
      </c>
      <c r="L4351" t="s">
        <v>30</v>
      </c>
      <c r="M4351">
        <v>8</v>
      </c>
      <c r="N4351">
        <f t="shared" si="337"/>
        <v>427302</v>
      </c>
      <c r="O4351">
        <f t="shared" si="338"/>
        <v>453</v>
      </c>
      <c r="P4351" t="str">
        <f t="shared" si="339"/>
        <v>Overstock</v>
      </c>
      <c r="Q4351">
        <f t="shared" si="335"/>
        <v>0</v>
      </c>
      <c r="R4351" t="str">
        <f t="shared" si="336"/>
        <v>On Time</v>
      </c>
    </row>
    <row r="4352" spans="1:18" x14ac:dyDescent="0.3">
      <c r="A4352" t="s">
        <v>4387</v>
      </c>
      <c r="B4352" t="s">
        <v>38</v>
      </c>
      <c r="C4352" t="s">
        <v>41</v>
      </c>
      <c r="D4352" t="s">
        <v>39</v>
      </c>
      <c r="E4352" s="1">
        <v>45022</v>
      </c>
      <c r="F4352" s="1">
        <v>45028</v>
      </c>
      <c r="G4352">
        <v>15</v>
      </c>
      <c r="H4352">
        <v>109</v>
      </c>
      <c r="I4352">
        <v>55</v>
      </c>
      <c r="J4352">
        <v>1198</v>
      </c>
      <c r="K4352">
        <v>1376</v>
      </c>
      <c r="L4352" t="s">
        <v>17</v>
      </c>
      <c r="M4352">
        <v>6</v>
      </c>
      <c r="N4352">
        <f t="shared" si="337"/>
        <v>75680</v>
      </c>
      <c r="O4352">
        <f t="shared" si="338"/>
        <v>178</v>
      </c>
      <c r="P4352" t="str">
        <f t="shared" si="339"/>
        <v>Understock</v>
      </c>
      <c r="Q4352">
        <f t="shared" si="335"/>
        <v>0</v>
      </c>
      <c r="R4352" t="str">
        <f t="shared" si="336"/>
        <v>On Time</v>
      </c>
    </row>
    <row r="4353" spans="1:18" x14ac:dyDescent="0.3">
      <c r="A4353" t="s">
        <v>4388</v>
      </c>
      <c r="B4353" t="s">
        <v>14</v>
      </c>
      <c r="C4353" t="s">
        <v>15</v>
      </c>
      <c r="D4353" t="s">
        <v>23</v>
      </c>
      <c r="E4353" s="1">
        <v>45637</v>
      </c>
      <c r="F4353" s="1">
        <v>45647</v>
      </c>
      <c r="G4353">
        <v>406</v>
      </c>
      <c r="H4353">
        <v>53</v>
      </c>
      <c r="I4353">
        <v>34</v>
      </c>
      <c r="J4353">
        <v>1435</v>
      </c>
      <c r="K4353">
        <v>1865</v>
      </c>
      <c r="L4353" t="s">
        <v>24</v>
      </c>
      <c r="M4353">
        <v>10</v>
      </c>
      <c r="N4353">
        <f t="shared" si="337"/>
        <v>63410</v>
      </c>
      <c r="O4353">
        <f t="shared" si="338"/>
        <v>430</v>
      </c>
      <c r="P4353" t="str">
        <f t="shared" si="339"/>
        <v>Overstock</v>
      </c>
      <c r="Q4353">
        <f t="shared" si="335"/>
        <v>0</v>
      </c>
      <c r="R4353" t="str">
        <f t="shared" si="336"/>
        <v>On Time</v>
      </c>
    </row>
    <row r="4354" spans="1:18" x14ac:dyDescent="0.3">
      <c r="A4354" t="s">
        <v>4389</v>
      </c>
      <c r="B4354" t="s">
        <v>60</v>
      </c>
      <c r="C4354" t="s">
        <v>15</v>
      </c>
      <c r="D4354" t="s">
        <v>16</v>
      </c>
      <c r="E4354" s="1">
        <v>45132</v>
      </c>
      <c r="F4354" s="1">
        <v>45139</v>
      </c>
      <c r="G4354">
        <v>350</v>
      </c>
      <c r="H4354">
        <v>137</v>
      </c>
      <c r="I4354">
        <v>267</v>
      </c>
      <c r="J4354">
        <v>1908</v>
      </c>
      <c r="K4354">
        <v>2063</v>
      </c>
      <c r="L4354" t="s">
        <v>30</v>
      </c>
      <c r="M4354">
        <v>7</v>
      </c>
      <c r="N4354">
        <f t="shared" si="337"/>
        <v>550821</v>
      </c>
      <c r="O4354">
        <f t="shared" si="338"/>
        <v>155</v>
      </c>
      <c r="P4354" t="str">
        <f t="shared" si="339"/>
        <v>Overstock</v>
      </c>
      <c r="Q4354">
        <f t="shared" ref="Q4354:Q4417" si="340">(F4354-E4354)-M4354</f>
        <v>0</v>
      </c>
      <c r="R4354" t="str">
        <f t="shared" ref="R4354:R4417" si="341">IF(Q4354&gt;0,"Delayed",IF(Q4354=0,"On Time","Early"))</f>
        <v>On Time</v>
      </c>
    </row>
    <row r="4355" spans="1:18" x14ac:dyDescent="0.3">
      <c r="A4355" t="s">
        <v>4390</v>
      </c>
      <c r="B4355" t="s">
        <v>50</v>
      </c>
      <c r="C4355" t="s">
        <v>33</v>
      </c>
      <c r="D4355" t="s">
        <v>16</v>
      </c>
      <c r="E4355" s="1">
        <v>45591</v>
      </c>
      <c r="F4355" s="1">
        <v>45594</v>
      </c>
      <c r="G4355">
        <v>158</v>
      </c>
      <c r="H4355">
        <v>133</v>
      </c>
      <c r="I4355">
        <v>107</v>
      </c>
      <c r="J4355">
        <v>1534</v>
      </c>
      <c r="K4355">
        <v>1921</v>
      </c>
      <c r="L4355" t="s">
        <v>24</v>
      </c>
      <c r="M4355">
        <v>3</v>
      </c>
      <c r="N4355">
        <f t="shared" ref="N4355:N4418" si="342">I4355*K4355</f>
        <v>205547</v>
      </c>
      <c r="O4355">
        <f t="shared" ref="O4355:O4418" si="343">K4355-J4355</f>
        <v>387</v>
      </c>
      <c r="P4355" t="str">
        <f t="shared" ref="P4355:P4418" si="344">IF(G4355&gt;I4355,"Overstock",IF(G4355&lt;I4355,"Understock","Balanced"))</f>
        <v>Overstock</v>
      </c>
      <c r="Q4355">
        <f t="shared" si="340"/>
        <v>0</v>
      </c>
      <c r="R4355" t="str">
        <f t="shared" si="341"/>
        <v>On Time</v>
      </c>
    </row>
    <row r="4356" spans="1:18" x14ac:dyDescent="0.3">
      <c r="A4356" t="s">
        <v>4391</v>
      </c>
      <c r="B4356" t="s">
        <v>14</v>
      </c>
      <c r="C4356" t="s">
        <v>33</v>
      </c>
      <c r="D4356" t="s">
        <v>29</v>
      </c>
      <c r="E4356" s="1">
        <v>45002</v>
      </c>
      <c r="F4356" s="1">
        <v>45004</v>
      </c>
      <c r="G4356">
        <v>167</v>
      </c>
      <c r="H4356">
        <v>54</v>
      </c>
      <c r="I4356">
        <v>118</v>
      </c>
      <c r="J4356">
        <v>1999</v>
      </c>
      <c r="K4356">
        <v>2482</v>
      </c>
      <c r="L4356" t="s">
        <v>30</v>
      </c>
      <c r="M4356">
        <v>2</v>
      </c>
      <c r="N4356">
        <f t="shared" si="342"/>
        <v>292876</v>
      </c>
      <c r="O4356">
        <f t="shared" si="343"/>
        <v>483</v>
      </c>
      <c r="P4356" t="str">
        <f t="shared" si="344"/>
        <v>Overstock</v>
      </c>
      <c r="Q4356">
        <f t="shared" si="340"/>
        <v>0</v>
      </c>
      <c r="R4356" t="str">
        <f t="shared" si="341"/>
        <v>On Time</v>
      </c>
    </row>
    <row r="4357" spans="1:18" x14ac:dyDescent="0.3">
      <c r="A4357" t="s">
        <v>4392</v>
      </c>
      <c r="B4357" t="s">
        <v>26</v>
      </c>
      <c r="C4357" t="s">
        <v>22</v>
      </c>
      <c r="D4357" t="s">
        <v>39</v>
      </c>
      <c r="E4357" s="1">
        <v>45101</v>
      </c>
      <c r="F4357" s="1">
        <v>45108</v>
      </c>
      <c r="G4357">
        <v>98</v>
      </c>
      <c r="H4357">
        <v>105</v>
      </c>
      <c r="I4357">
        <v>233</v>
      </c>
      <c r="J4357">
        <v>455</v>
      </c>
      <c r="K4357">
        <v>846</v>
      </c>
      <c r="L4357" t="s">
        <v>34</v>
      </c>
      <c r="M4357">
        <v>7</v>
      </c>
      <c r="N4357">
        <f t="shared" si="342"/>
        <v>197118</v>
      </c>
      <c r="O4357">
        <f t="shared" si="343"/>
        <v>391</v>
      </c>
      <c r="P4357" t="str">
        <f t="shared" si="344"/>
        <v>Understock</v>
      </c>
      <c r="Q4357">
        <f t="shared" si="340"/>
        <v>0</v>
      </c>
      <c r="R4357" t="str">
        <f t="shared" si="341"/>
        <v>On Time</v>
      </c>
    </row>
    <row r="4358" spans="1:18" x14ac:dyDescent="0.3">
      <c r="A4358" t="s">
        <v>4393</v>
      </c>
      <c r="B4358" t="s">
        <v>21</v>
      </c>
      <c r="C4358" t="s">
        <v>15</v>
      </c>
      <c r="D4358" t="s">
        <v>39</v>
      </c>
      <c r="E4358" s="1">
        <v>45592</v>
      </c>
      <c r="F4358" s="1">
        <v>45598</v>
      </c>
      <c r="G4358">
        <v>456</v>
      </c>
      <c r="H4358">
        <v>104</v>
      </c>
      <c r="I4358">
        <v>232</v>
      </c>
      <c r="J4358">
        <v>214</v>
      </c>
      <c r="K4358">
        <v>279</v>
      </c>
      <c r="L4358" t="s">
        <v>24</v>
      </c>
      <c r="M4358">
        <v>6</v>
      </c>
      <c r="N4358">
        <f t="shared" si="342"/>
        <v>64728</v>
      </c>
      <c r="O4358">
        <f t="shared" si="343"/>
        <v>65</v>
      </c>
      <c r="P4358" t="str">
        <f t="shared" si="344"/>
        <v>Overstock</v>
      </c>
      <c r="Q4358">
        <f t="shared" si="340"/>
        <v>0</v>
      </c>
      <c r="R4358" t="str">
        <f t="shared" si="341"/>
        <v>On Time</v>
      </c>
    </row>
    <row r="4359" spans="1:18" x14ac:dyDescent="0.3">
      <c r="A4359" t="s">
        <v>4394</v>
      </c>
      <c r="B4359" t="s">
        <v>52</v>
      </c>
      <c r="C4359" t="s">
        <v>33</v>
      </c>
      <c r="D4359" t="s">
        <v>16</v>
      </c>
      <c r="E4359" s="1">
        <v>45564</v>
      </c>
      <c r="F4359" s="1">
        <v>45572</v>
      </c>
      <c r="G4359">
        <v>230</v>
      </c>
      <c r="H4359">
        <v>74</v>
      </c>
      <c r="I4359">
        <v>188</v>
      </c>
      <c r="J4359">
        <v>742</v>
      </c>
      <c r="K4359">
        <v>942</v>
      </c>
      <c r="L4359" t="s">
        <v>24</v>
      </c>
      <c r="M4359">
        <v>8</v>
      </c>
      <c r="N4359">
        <f t="shared" si="342"/>
        <v>177096</v>
      </c>
      <c r="O4359">
        <f t="shared" si="343"/>
        <v>200</v>
      </c>
      <c r="P4359" t="str">
        <f t="shared" si="344"/>
        <v>Overstock</v>
      </c>
      <c r="Q4359">
        <f t="shared" si="340"/>
        <v>0</v>
      </c>
      <c r="R4359" t="str">
        <f t="shared" si="341"/>
        <v>On Time</v>
      </c>
    </row>
    <row r="4360" spans="1:18" x14ac:dyDescent="0.3">
      <c r="A4360" t="s">
        <v>4395</v>
      </c>
      <c r="B4360" t="s">
        <v>21</v>
      </c>
      <c r="C4360" t="s">
        <v>22</v>
      </c>
      <c r="D4360" t="s">
        <v>23</v>
      </c>
      <c r="E4360" s="1">
        <v>45069</v>
      </c>
      <c r="F4360" s="1">
        <v>45073</v>
      </c>
      <c r="G4360">
        <v>200</v>
      </c>
      <c r="H4360">
        <v>69</v>
      </c>
      <c r="I4360">
        <v>67</v>
      </c>
      <c r="J4360">
        <v>1750</v>
      </c>
      <c r="K4360">
        <v>2184</v>
      </c>
      <c r="L4360" t="s">
        <v>30</v>
      </c>
      <c r="M4360">
        <v>4</v>
      </c>
      <c r="N4360">
        <f t="shared" si="342"/>
        <v>146328</v>
      </c>
      <c r="O4360">
        <f t="shared" si="343"/>
        <v>434</v>
      </c>
      <c r="P4360" t="str">
        <f t="shared" si="344"/>
        <v>Overstock</v>
      </c>
      <c r="Q4360">
        <f t="shared" si="340"/>
        <v>0</v>
      </c>
      <c r="R4360" t="str">
        <f t="shared" si="341"/>
        <v>On Time</v>
      </c>
    </row>
    <row r="4361" spans="1:18" x14ac:dyDescent="0.3">
      <c r="A4361" t="s">
        <v>4396</v>
      </c>
      <c r="B4361" t="s">
        <v>38</v>
      </c>
      <c r="C4361" t="s">
        <v>22</v>
      </c>
      <c r="D4361" t="s">
        <v>23</v>
      </c>
      <c r="E4361" s="1">
        <v>45433</v>
      </c>
      <c r="F4361" s="1">
        <v>45441</v>
      </c>
      <c r="G4361">
        <v>45</v>
      </c>
      <c r="H4361">
        <v>148</v>
      </c>
      <c r="I4361">
        <v>32</v>
      </c>
      <c r="J4361">
        <v>371</v>
      </c>
      <c r="K4361">
        <v>814</v>
      </c>
      <c r="L4361" t="s">
        <v>17</v>
      </c>
      <c r="M4361">
        <v>8</v>
      </c>
      <c r="N4361">
        <f t="shared" si="342"/>
        <v>26048</v>
      </c>
      <c r="O4361">
        <f t="shared" si="343"/>
        <v>443</v>
      </c>
      <c r="P4361" t="str">
        <f t="shared" si="344"/>
        <v>Overstock</v>
      </c>
      <c r="Q4361">
        <f t="shared" si="340"/>
        <v>0</v>
      </c>
      <c r="R4361" t="str">
        <f t="shared" si="341"/>
        <v>On Time</v>
      </c>
    </row>
    <row r="4362" spans="1:18" x14ac:dyDescent="0.3">
      <c r="A4362" t="s">
        <v>4397</v>
      </c>
      <c r="B4362" t="s">
        <v>50</v>
      </c>
      <c r="C4362" t="s">
        <v>15</v>
      </c>
      <c r="D4362" t="s">
        <v>16</v>
      </c>
      <c r="E4362" s="1">
        <v>45465</v>
      </c>
      <c r="F4362" s="1">
        <v>45472</v>
      </c>
      <c r="G4362">
        <v>233</v>
      </c>
      <c r="H4362">
        <v>82</v>
      </c>
      <c r="I4362">
        <v>172</v>
      </c>
      <c r="J4362">
        <v>968</v>
      </c>
      <c r="K4362">
        <v>1309</v>
      </c>
      <c r="L4362" t="s">
        <v>30</v>
      </c>
      <c r="M4362">
        <v>7</v>
      </c>
      <c r="N4362">
        <f t="shared" si="342"/>
        <v>225148</v>
      </c>
      <c r="O4362">
        <f t="shared" si="343"/>
        <v>341</v>
      </c>
      <c r="P4362" t="str">
        <f t="shared" si="344"/>
        <v>Overstock</v>
      </c>
      <c r="Q4362">
        <f t="shared" si="340"/>
        <v>0</v>
      </c>
      <c r="R4362" t="str">
        <f t="shared" si="341"/>
        <v>On Time</v>
      </c>
    </row>
    <row r="4363" spans="1:18" x14ac:dyDescent="0.3">
      <c r="A4363" t="s">
        <v>4398</v>
      </c>
      <c r="B4363" t="s">
        <v>38</v>
      </c>
      <c r="C4363" t="s">
        <v>33</v>
      </c>
      <c r="D4363" t="s">
        <v>16</v>
      </c>
      <c r="E4363" s="1">
        <v>45644</v>
      </c>
      <c r="F4363" s="1">
        <v>45649</v>
      </c>
      <c r="G4363">
        <v>15</v>
      </c>
      <c r="H4363">
        <v>106</v>
      </c>
      <c r="I4363">
        <v>149</v>
      </c>
      <c r="J4363">
        <v>691</v>
      </c>
      <c r="K4363">
        <v>936</v>
      </c>
      <c r="L4363" t="s">
        <v>17</v>
      </c>
      <c r="M4363">
        <v>5</v>
      </c>
      <c r="N4363">
        <f t="shared" si="342"/>
        <v>139464</v>
      </c>
      <c r="O4363">
        <f t="shared" si="343"/>
        <v>245</v>
      </c>
      <c r="P4363" t="str">
        <f t="shared" si="344"/>
        <v>Understock</v>
      </c>
      <c r="Q4363">
        <f t="shared" si="340"/>
        <v>0</v>
      </c>
      <c r="R4363" t="str">
        <f t="shared" si="341"/>
        <v>On Time</v>
      </c>
    </row>
    <row r="4364" spans="1:18" x14ac:dyDescent="0.3">
      <c r="A4364" t="s">
        <v>4399</v>
      </c>
      <c r="B4364" t="s">
        <v>44</v>
      </c>
      <c r="C4364" t="s">
        <v>22</v>
      </c>
      <c r="D4364" t="s">
        <v>16</v>
      </c>
      <c r="E4364" s="1">
        <v>45090</v>
      </c>
      <c r="F4364" s="1">
        <v>45099</v>
      </c>
      <c r="G4364">
        <v>235</v>
      </c>
      <c r="H4364">
        <v>54</v>
      </c>
      <c r="I4364">
        <v>6</v>
      </c>
      <c r="J4364">
        <v>1762</v>
      </c>
      <c r="K4364">
        <v>1862</v>
      </c>
      <c r="L4364" t="s">
        <v>19</v>
      </c>
      <c r="M4364">
        <v>9</v>
      </c>
      <c r="N4364">
        <f t="shared" si="342"/>
        <v>11172</v>
      </c>
      <c r="O4364">
        <f t="shared" si="343"/>
        <v>100</v>
      </c>
      <c r="P4364" t="str">
        <f t="shared" si="344"/>
        <v>Overstock</v>
      </c>
      <c r="Q4364">
        <f t="shared" si="340"/>
        <v>0</v>
      </c>
      <c r="R4364" t="str">
        <f t="shared" si="341"/>
        <v>On Time</v>
      </c>
    </row>
    <row r="4365" spans="1:18" x14ac:dyDescent="0.3">
      <c r="A4365" t="s">
        <v>4400</v>
      </c>
      <c r="B4365" t="s">
        <v>26</v>
      </c>
      <c r="C4365" t="s">
        <v>41</v>
      </c>
      <c r="D4365" t="s">
        <v>16</v>
      </c>
      <c r="E4365" s="1">
        <v>45050</v>
      </c>
      <c r="F4365" s="1">
        <v>45059</v>
      </c>
      <c r="G4365">
        <v>176</v>
      </c>
      <c r="H4365">
        <v>103</v>
      </c>
      <c r="I4365">
        <v>159</v>
      </c>
      <c r="J4365">
        <v>338</v>
      </c>
      <c r="K4365">
        <v>476</v>
      </c>
      <c r="L4365" t="s">
        <v>17</v>
      </c>
      <c r="M4365">
        <v>9</v>
      </c>
      <c r="N4365">
        <f t="shared" si="342"/>
        <v>75684</v>
      </c>
      <c r="O4365">
        <f t="shared" si="343"/>
        <v>138</v>
      </c>
      <c r="P4365" t="str">
        <f t="shared" si="344"/>
        <v>Overstock</v>
      </c>
      <c r="Q4365">
        <f t="shared" si="340"/>
        <v>0</v>
      </c>
      <c r="R4365" t="str">
        <f t="shared" si="341"/>
        <v>On Time</v>
      </c>
    </row>
    <row r="4366" spans="1:18" x14ac:dyDescent="0.3">
      <c r="A4366" t="s">
        <v>4401</v>
      </c>
      <c r="B4366" t="s">
        <v>21</v>
      </c>
      <c r="C4366" t="s">
        <v>33</v>
      </c>
      <c r="D4366" t="s">
        <v>39</v>
      </c>
      <c r="E4366" s="1">
        <v>45404</v>
      </c>
      <c r="F4366" s="1">
        <v>45405</v>
      </c>
      <c r="G4366">
        <v>293</v>
      </c>
      <c r="H4366">
        <v>123</v>
      </c>
      <c r="I4366">
        <v>248</v>
      </c>
      <c r="J4366">
        <v>687</v>
      </c>
      <c r="K4366">
        <v>890</v>
      </c>
      <c r="L4366" t="s">
        <v>17</v>
      </c>
      <c r="M4366">
        <v>1</v>
      </c>
      <c r="N4366">
        <f t="shared" si="342"/>
        <v>220720</v>
      </c>
      <c r="O4366">
        <f t="shared" si="343"/>
        <v>203</v>
      </c>
      <c r="P4366" t="str">
        <f t="shared" si="344"/>
        <v>Overstock</v>
      </c>
      <c r="Q4366">
        <f t="shared" si="340"/>
        <v>0</v>
      </c>
      <c r="R4366" t="str">
        <f t="shared" si="341"/>
        <v>On Time</v>
      </c>
    </row>
    <row r="4367" spans="1:18" x14ac:dyDescent="0.3">
      <c r="A4367" t="s">
        <v>4402</v>
      </c>
      <c r="B4367" t="s">
        <v>52</v>
      </c>
      <c r="C4367" t="s">
        <v>22</v>
      </c>
      <c r="D4367" t="s">
        <v>27</v>
      </c>
      <c r="E4367" s="1">
        <v>45122</v>
      </c>
      <c r="F4367" s="1">
        <v>45125</v>
      </c>
      <c r="G4367">
        <v>4</v>
      </c>
      <c r="H4367">
        <v>62</v>
      </c>
      <c r="I4367">
        <v>91</v>
      </c>
      <c r="J4367">
        <v>521</v>
      </c>
      <c r="K4367">
        <v>823</v>
      </c>
      <c r="L4367" t="s">
        <v>19</v>
      </c>
      <c r="M4367">
        <v>3</v>
      </c>
      <c r="N4367">
        <f t="shared" si="342"/>
        <v>74893</v>
      </c>
      <c r="O4367">
        <f t="shared" si="343"/>
        <v>302</v>
      </c>
      <c r="P4367" t="str">
        <f t="shared" si="344"/>
        <v>Understock</v>
      </c>
      <c r="Q4367">
        <f t="shared" si="340"/>
        <v>0</v>
      </c>
      <c r="R4367" t="str">
        <f t="shared" si="341"/>
        <v>On Time</v>
      </c>
    </row>
    <row r="4368" spans="1:18" x14ac:dyDescent="0.3">
      <c r="A4368" t="s">
        <v>4403</v>
      </c>
      <c r="B4368" t="s">
        <v>32</v>
      </c>
      <c r="C4368" t="s">
        <v>41</v>
      </c>
      <c r="D4368" t="s">
        <v>27</v>
      </c>
      <c r="E4368" s="1">
        <v>45153</v>
      </c>
      <c r="F4368" s="1">
        <v>45156</v>
      </c>
      <c r="G4368">
        <v>342</v>
      </c>
      <c r="H4368">
        <v>58</v>
      </c>
      <c r="I4368">
        <v>61</v>
      </c>
      <c r="J4368">
        <v>1487</v>
      </c>
      <c r="K4368">
        <v>1712</v>
      </c>
      <c r="L4368" t="s">
        <v>24</v>
      </c>
      <c r="M4368">
        <v>3</v>
      </c>
      <c r="N4368">
        <f t="shared" si="342"/>
        <v>104432</v>
      </c>
      <c r="O4368">
        <f t="shared" si="343"/>
        <v>225</v>
      </c>
      <c r="P4368" t="str">
        <f t="shared" si="344"/>
        <v>Overstock</v>
      </c>
      <c r="Q4368">
        <f t="shared" si="340"/>
        <v>0</v>
      </c>
      <c r="R4368" t="str">
        <f t="shared" si="341"/>
        <v>On Time</v>
      </c>
    </row>
    <row r="4369" spans="1:18" x14ac:dyDescent="0.3">
      <c r="A4369" t="s">
        <v>4404</v>
      </c>
      <c r="B4369" t="s">
        <v>38</v>
      </c>
      <c r="C4369" t="s">
        <v>22</v>
      </c>
      <c r="D4369" t="s">
        <v>39</v>
      </c>
      <c r="E4369" s="1">
        <v>45471</v>
      </c>
      <c r="F4369" s="1">
        <v>45472</v>
      </c>
      <c r="G4369">
        <v>156</v>
      </c>
      <c r="H4369">
        <v>107</v>
      </c>
      <c r="I4369">
        <v>73</v>
      </c>
      <c r="J4369">
        <v>1084</v>
      </c>
      <c r="K4369">
        <v>1357</v>
      </c>
      <c r="L4369" t="s">
        <v>24</v>
      </c>
      <c r="M4369">
        <v>1</v>
      </c>
      <c r="N4369">
        <f t="shared" si="342"/>
        <v>99061</v>
      </c>
      <c r="O4369">
        <f t="shared" si="343"/>
        <v>273</v>
      </c>
      <c r="P4369" t="str">
        <f t="shared" si="344"/>
        <v>Overstock</v>
      </c>
      <c r="Q4369">
        <f t="shared" si="340"/>
        <v>0</v>
      </c>
      <c r="R4369" t="str">
        <f t="shared" si="341"/>
        <v>On Time</v>
      </c>
    </row>
    <row r="4370" spans="1:18" x14ac:dyDescent="0.3">
      <c r="A4370" t="s">
        <v>4405</v>
      </c>
      <c r="B4370" t="s">
        <v>14</v>
      </c>
      <c r="C4370" t="s">
        <v>22</v>
      </c>
      <c r="D4370" t="s">
        <v>39</v>
      </c>
      <c r="E4370" s="1">
        <v>45499</v>
      </c>
      <c r="F4370" s="1">
        <v>45504</v>
      </c>
      <c r="G4370">
        <v>328</v>
      </c>
      <c r="H4370">
        <v>55</v>
      </c>
      <c r="I4370">
        <v>68</v>
      </c>
      <c r="J4370">
        <v>526</v>
      </c>
      <c r="K4370">
        <v>960</v>
      </c>
      <c r="L4370" t="s">
        <v>34</v>
      </c>
      <c r="M4370">
        <v>5</v>
      </c>
      <c r="N4370">
        <f t="shared" si="342"/>
        <v>65280</v>
      </c>
      <c r="O4370">
        <f t="shared" si="343"/>
        <v>434</v>
      </c>
      <c r="P4370" t="str">
        <f t="shared" si="344"/>
        <v>Overstock</v>
      </c>
      <c r="Q4370">
        <f t="shared" si="340"/>
        <v>0</v>
      </c>
      <c r="R4370" t="str">
        <f t="shared" si="341"/>
        <v>On Time</v>
      </c>
    </row>
    <row r="4371" spans="1:18" x14ac:dyDescent="0.3">
      <c r="A4371" t="s">
        <v>4406</v>
      </c>
      <c r="B4371" t="s">
        <v>50</v>
      </c>
      <c r="C4371" t="s">
        <v>41</v>
      </c>
      <c r="D4371" t="s">
        <v>16</v>
      </c>
      <c r="E4371" s="1">
        <v>45188</v>
      </c>
      <c r="F4371" s="1">
        <v>45192</v>
      </c>
      <c r="G4371">
        <v>198</v>
      </c>
      <c r="H4371">
        <v>124</v>
      </c>
      <c r="I4371">
        <v>67</v>
      </c>
      <c r="J4371">
        <v>901</v>
      </c>
      <c r="K4371">
        <v>1106</v>
      </c>
      <c r="L4371" t="s">
        <v>19</v>
      </c>
      <c r="M4371">
        <v>4</v>
      </c>
      <c r="N4371">
        <f t="shared" si="342"/>
        <v>74102</v>
      </c>
      <c r="O4371">
        <f t="shared" si="343"/>
        <v>205</v>
      </c>
      <c r="P4371" t="str">
        <f t="shared" si="344"/>
        <v>Overstock</v>
      </c>
      <c r="Q4371">
        <f t="shared" si="340"/>
        <v>0</v>
      </c>
      <c r="R4371" t="str">
        <f t="shared" si="341"/>
        <v>On Time</v>
      </c>
    </row>
    <row r="4372" spans="1:18" x14ac:dyDescent="0.3">
      <c r="A4372" t="s">
        <v>4407</v>
      </c>
      <c r="B4372" t="s">
        <v>26</v>
      </c>
      <c r="C4372" t="s">
        <v>41</v>
      </c>
      <c r="D4372" t="s">
        <v>16</v>
      </c>
      <c r="E4372" s="1">
        <v>45464</v>
      </c>
      <c r="F4372" s="1">
        <v>45472</v>
      </c>
      <c r="G4372">
        <v>288</v>
      </c>
      <c r="H4372">
        <v>79</v>
      </c>
      <c r="I4372">
        <v>248</v>
      </c>
      <c r="J4372">
        <v>694</v>
      </c>
      <c r="K4372">
        <v>882</v>
      </c>
      <c r="L4372" t="s">
        <v>34</v>
      </c>
      <c r="M4372">
        <v>8</v>
      </c>
      <c r="N4372">
        <f t="shared" si="342"/>
        <v>218736</v>
      </c>
      <c r="O4372">
        <f t="shared" si="343"/>
        <v>188</v>
      </c>
      <c r="P4372" t="str">
        <f t="shared" si="344"/>
        <v>Overstock</v>
      </c>
      <c r="Q4372">
        <f t="shared" si="340"/>
        <v>0</v>
      </c>
      <c r="R4372" t="str">
        <f t="shared" si="341"/>
        <v>On Time</v>
      </c>
    </row>
    <row r="4373" spans="1:18" x14ac:dyDescent="0.3">
      <c r="A4373" t="s">
        <v>4408</v>
      </c>
      <c r="B4373" t="s">
        <v>32</v>
      </c>
      <c r="C4373" t="s">
        <v>22</v>
      </c>
      <c r="D4373" t="s">
        <v>27</v>
      </c>
      <c r="E4373" s="1">
        <v>45575</v>
      </c>
      <c r="F4373" s="1">
        <v>45580</v>
      </c>
      <c r="G4373">
        <v>202</v>
      </c>
      <c r="H4373">
        <v>89</v>
      </c>
      <c r="I4373">
        <v>187</v>
      </c>
      <c r="J4373">
        <v>1400</v>
      </c>
      <c r="K4373">
        <v>1843</v>
      </c>
      <c r="L4373" t="s">
        <v>30</v>
      </c>
      <c r="M4373">
        <v>5</v>
      </c>
      <c r="N4373">
        <f t="shared" si="342"/>
        <v>344641</v>
      </c>
      <c r="O4373">
        <f t="shared" si="343"/>
        <v>443</v>
      </c>
      <c r="P4373" t="str">
        <f t="shared" si="344"/>
        <v>Overstock</v>
      </c>
      <c r="Q4373">
        <f t="shared" si="340"/>
        <v>0</v>
      </c>
      <c r="R4373" t="str">
        <f t="shared" si="341"/>
        <v>On Time</v>
      </c>
    </row>
    <row r="4374" spans="1:18" x14ac:dyDescent="0.3">
      <c r="A4374" t="s">
        <v>4409</v>
      </c>
      <c r="B4374" t="s">
        <v>44</v>
      </c>
      <c r="C4374" t="s">
        <v>41</v>
      </c>
      <c r="D4374" t="s">
        <v>39</v>
      </c>
      <c r="E4374" s="1">
        <v>45611</v>
      </c>
      <c r="F4374" s="1">
        <v>45619</v>
      </c>
      <c r="G4374">
        <v>123</v>
      </c>
      <c r="H4374">
        <v>149</v>
      </c>
      <c r="I4374">
        <v>114</v>
      </c>
      <c r="J4374">
        <v>1024</v>
      </c>
      <c r="K4374">
        <v>1239</v>
      </c>
      <c r="L4374" t="s">
        <v>19</v>
      </c>
      <c r="M4374">
        <v>8</v>
      </c>
      <c r="N4374">
        <f t="shared" si="342"/>
        <v>141246</v>
      </c>
      <c r="O4374">
        <f t="shared" si="343"/>
        <v>215</v>
      </c>
      <c r="P4374" t="str">
        <f t="shared" si="344"/>
        <v>Overstock</v>
      </c>
      <c r="Q4374">
        <f t="shared" si="340"/>
        <v>0</v>
      </c>
      <c r="R4374" t="str">
        <f t="shared" si="341"/>
        <v>On Time</v>
      </c>
    </row>
    <row r="4375" spans="1:18" x14ac:dyDescent="0.3">
      <c r="A4375" t="s">
        <v>4410</v>
      </c>
      <c r="B4375" t="s">
        <v>26</v>
      </c>
      <c r="C4375" t="s">
        <v>41</v>
      </c>
      <c r="D4375" t="s">
        <v>29</v>
      </c>
      <c r="E4375" s="1">
        <v>45304</v>
      </c>
      <c r="F4375" s="1">
        <v>45307</v>
      </c>
      <c r="G4375">
        <v>332</v>
      </c>
      <c r="H4375">
        <v>61</v>
      </c>
      <c r="I4375">
        <v>228</v>
      </c>
      <c r="J4375">
        <v>1614</v>
      </c>
      <c r="K4375">
        <v>1941</v>
      </c>
      <c r="L4375" t="s">
        <v>24</v>
      </c>
      <c r="M4375">
        <v>3</v>
      </c>
      <c r="N4375">
        <f t="shared" si="342"/>
        <v>442548</v>
      </c>
      <c r="O4375">
        <f t="shared" si="343"/>
        <v>327</v>
      </c>
      <c r="P4375" t="str">
        <f t="shared" si="344"/>
        <v>Overstock</v>
      </c>
      <c r="Q4375">
        <f t="shared" si="340"/>
        <v>0</v>
      </c>
      <c r="R4375" t="str">
        <f t="shared" si="341"/>
        <v>On Time</v>
      </c>
    </row>
    <row r="4376" spans="1:18" x14ac:dyDescent="0.3">
      <c r="A4376" t="s">
        <v>4411</v>
      </c>
      <c r="B4376" t="s">
        <v>14</v>
      </c>
      <c r="C4376" t="s">
        <v>15</v>
      </c>
      <c r="D4376" t="s">
        <v>23</v>
      </c>
      <c r="E4376" s="1">
        <v>45156</v>
      </c>
      <c r="F4376" s="1">
        <v>45161</v>
      </c>
      <c r="G4376">
        <v>234</v>
      </c>
      <c r="H4376">
        <v>143</v>
      </c>
      <c r="I4376">
        <v>105</v>
      </c>
      <c r="J4376">
        <v>573</v>
      </c>
      <c r="K4376">
        <v>762</v>
      </c>
      <c r="L4376" t="s">
        <v>17</v>
      </c>
      <c r="M4376">
        <v>5</v>
      </c>
      <c r="N4376">
        <f t="shared" si="342"/>
        <v>80010</v>
      </c>
      <c r="O4376">
        <f t="shared" si="343"/>
        <v>189</v>
      </c>
      <c r="P4376" t="str">
        <f t="shared" si="344"/>
        <v>Overstock</v>
      </c>
      <c r="Q4376">
        <f t="shared" si="340"/>
        <v>0</v>
      </c>
      <c r="R4376" t="str">
        <f t="shared" si="341"/>
        <v>On Time</v>
      </c>
    </row>
    <row r="4377" spans="1:18" x14ac:dyDescent="0.3">
      <c r="A4377" t="s">
        <v>4412</v>
      </c>
      <c r="B4377" t="s">
        <v>21</v>
      </c>
      <c r="C4377" t="s">
        <v>15</v>
      </c>
      <c r="D4377" t="s">
        <v>27</v>
      </c>
      <c r="E4377" s="1">
        <v>45131</v>
      </c>
      <c r="F4377" s="1">
        <v>45141</v>
      </c>
      <c r="G4377">
        <v>8</v>
      </c>
      <c r="H4377">
        <v>74</v>
      </c>
      <c r="I4377">
        <v>226</v>
      </c>
      <c r="J4377">
        <v>1913</v>
      </c>
      <c r="K4377">
        <v>2344</v>
      </c>
      <c r="L4377" t="s">
        <v>19</v>
      </c>
      <c r="M4377">
        <v>10</v>
      </c>
      <c r="N4377">
        <f t="shared" si="342"/>
        <v>529744</v>
      </c>
      <c r="O4377">
        <f t="shared" si="343"/>
        <v>431</v>
      </c>
      <c r="P4377" t="str">
        <f t="shared" si="344"/>
        <v>Understock</v>
      </c>
      <c r="Q4377">
        <f t="shared" si="340"/>
        <v>0</v>
      </c>
      <c r="R4377" t="str">
        <f t="shared" si="341"/>
        <v>On Time</v>
      </c>
    </row>
    <row r="4378" spans="1:18" x14ac:dyDescent="0.3">
      <c r="A4378" t="s">
        <v>4413</v>
      </c>
      <c r="B4378" t="s">
        <v>21</v>
      </c>
      <c r="C4378" t="s">
        <v>22</v>
      </c>
      <c r="D4378" t="s">
        <v>39</v>
      </c>
      <c r="E4378" s="1">
        <v>45409</v>
      </c>
      <c r="F4378" s="1">
        <v>45418</v>
      </c>
      <c r="G4378">
        <v>384</v>
      </c>
      <c r="H4378">
        <v>109</v>
      </c>
      <c r="I4378">
        <v>298</v>
      </c>
      <c r="J4378">
        <v>1057</v>
      </c>
      <c r="K4378">
        <v>1207</v>
      </c>
      <c r="L4378" t="s">
        <v>19</v>
      </c>
      <c r="M4378">
        <v>9</v>
      </c>
      <c r="N4378">
        <f t="shared" si="342"/>
        <v>359686</v>
      </c>
      <c r="O4378">
        <f t="shared" si="343"/>
        <v>150</v>
      </c>
      <c r="P4378" t="str">
        <f t="shared" si="344"/>
        <v>Overstock</v>
      </c>
      <c r="Q4378">
        <f t="shared" si="340"/>
        <v>0</v>
      </c>
      <c r="R4378" t="str">
        <f t="shared" si="341"/>
        <v>On Time</v>
      </c>
    </row>
    <row r="4379" spans="1:18" x14ac:dyDescent="0.3">
      <c r="A4379" t="s">
        <v>4414</v>
      </c>
      <c r="B4379" t="s">
        <v>21</v>
      </c>
      <c r="C4379" t="s">
        <v>41</v>
      </c>
      <c r="D4379" t="s">
        <v>39</v>
      </c>
      <c r="E4379" s="1">
        <v>45341</v>
      </c>
      <c r="F4379" s="1">
        <v>45343</v>
      </c>
      <c r="G4379">
        <v>173</v>
      </c>
      <c r="H4379">
        <v>67</v>
      </c>
      <c r="I4379">
        <v>276</v>
      </c>
      <c r="J4379">
        <v>860</v>
      </c>
      <c r="K4379">
        <v>1051</v>
      </c>
      <c r="L4379" t="s">
        <v>30</v>
      </c>
      <c r="M4379">
        <v>2</v>
      </c>
      <c r="N4379">
        <f t="shared" si="342"/>
        <v>290076</v>
      </c>
      <c r="O4379">
        <f t="shared" si="343"/>
        <v>191</v>
      </c>
      <c r="P4379" t="str">
        <f t="shared" si="344"/>
        <v>Understock</v>
      </c>
      <c r="Q4379">
        <f t="shared" si="340"/>
        <v>0</v>
      </c>
      <c r="R4379" t="str">
        <f t="shared" si="341"/>
        <v>On Time</v>
      </c>
    </row>
    <row r="4380" spans="1:18" x14ac:dyDescent="0.3">
      <c r="A4380" t="s">
        <v>4415</v>
      </c>
      <c r="B4380" t="s">
        <v>21</v>
      </c>
      <c r="C4380" t="s">
        <v>15</v>
      </c>
      <c r="D4380" t="s">
        <v>39</v>
      </c>
      <c r="E4380" s="1">
        <v>45108</v>
      </c>
      <c r="F4380" s="1">
        <v>45117</v>
      </c>
      <c r="G4380">
        <v>47</v>
      </c>
      <c r="H4380">
        <v>86</v>
      </c>
      <c r="I4380">
        <v>116</v>
      </c>
      <c r="J4380">
        <v>759</v>
      </c>
      <c r="K4380">
        <v>1217</v>
      </c>
      <c r="L4380" t="s">
        <v>34</v>
      </c>
      <c r="M4380">
        <v>9</v>
      </c>
      <c r="N4380">
        <f t="shared" si="342"/>
        <v>141172</v>
      </c>
      <c r="O4380">
        <f t="shared" si="343"/>
        <v>458</v>
      </c>
      <c r="P4380" t="str">
        <f t="shared" si="344"/>
        <v>Understock</v>
      </c>
      <c r="Q4380">
        <f t="shared" si="340"/>
        <v>0</v>
      </c>
      <c r="R4380" t="str">
        <f t="shared" si="341"/>
        <v>On Time</v>
      </c>
    </row>
    <row r="4381" spans="1:18" x14ac:dyDescent="0.3">
      <c r="A4381" t="s">
        <v>4416</v>
      </c>
      <c r="B4381" t="s">
        <v>21</v>
      </c>
      <c r="C4381" t="s">
        <v>15</v>
      </c>
      <c r="D4381" t="s">
        <v>29</v>
      </c>
      <c r="E4381" s="1">
        <v>45640</v>
      </c>
      <c r="F4381" s="1">
        <v>45649</v>
      </c>
      <c r="G4381">
        <v>278</v>
      </c>
      <c r="H4381">
        <v>121</v>
      </c>
      <c r="I4381">
        <v>23</v>
      </c>
      <c r="J4381">
        <v>1188</v>
      </c>
      <c r="K4381">
        <v>1361</v>
      </c>
      <c r="L4381" t="s">
        <v>24</v>
      </c>
      <c r="M4381">
        <v>9</v>
      </c>
      <c r="N4381">
        <f t="shared" si="342"/>
        <v>31303</v>
      </c>
      <c r="O4381">
        <f t="shared" si="343"/>
        <v>173</v>
      </c>
      <c r="P4381" t="str">
        <f t="shared" si="344"/>
        <v>Overstock</v>
      </c>
      <c r="Q4381">
        <f t="shared" si="340"/>
        <v>0</v>
      </c>
      <c r="R4381" t="str">
        <f t="shared" si="341"/>
        <v>On Time</v>
      </c>
    </row>
    <row r="4382" spans="1:18" x14ac:dyDescent="0.3">
      <c r="A4382" t="s">
        <v>4417</v>
      </c>
      <c r="B4382" t="s">
        <v>32</v>
      </c>
      <c r="C4382" t="s">
        <v>41</v>
      </c>
      <c r="D4382" t="s">
        <v>27</v>
      </c>
      <c r="E4382" s="1">
        <v>45235</v>
      </c>
      <c r="F4382" s="1">
        <v>45241</v>
      </c>
      <c r="G4382">
        <v>356</v>
      </c>
      <c r="H4382">
        <v>115</v>
      </c>
      <c r="I4382">
        <v>143</v>
      </c>
      <c r="J4382">
        <v>1923</v>
      </c>
      <c r="K4382">
        <v>2198</v>
      </c>
      <c r="L4382" t="s">
        <v>19</v>
      </c>
      <c r="M4382">
        <v>6</v>
      </c>
      <c r="N4382">
        <f t="shared" si="342"/>
        <v>314314</v>
      </c>
      <c r="O4382">
        <f t="shared" si="343"/>
        <v>275</v>
      </c>
      <c r="P4382" t="str">
        <f t="shared" si="344"/>
        <v>Overstock</v>
      </c>
      <c r="Q4382">
        <f t="shared" si="340"/>
        <v>0</v>
      </c>
      <c r="R4382" t="str">
        <f t="shared" si="341"/>
        <v>On Time</v>
      </c>
    </row>
    <row r="4383" spans="1:18" x14ac:dyDescent="0.3">
      <c r="A4383" t="s">
        <v>4418</v>
      </c>
      <c r="B4383" t="s">
        <v>14</v>
      </c>
      <c r="C4383" t="s">
        <v>15</v>
      </c>
      <c r="D4383" t="s">
        <v>23</v>
      </c>
      <c r="E4383" s="1">
        <v>45162</v>
      </c>
      <c r="F4383" s="1">
        <v>45165</v>
      </c>
      <c r="G4383">
        <v>96</v>
      </c>
      <c r="H4383">
        <v>149</v>
      </c>
      <c r="I4383">
        <v>15</v>
      </c>
      <c r="J4383">
        <v>236</v>
      </c>
      <c r="K4383">
        <v>640</v>
      </c>
      <c r="L4383" t="s">
        <v>19</v>
      </c>
      <c r="M4383">
        <v>3</v>
      </c>
      <c r="N4383">
        <f t="shared" si="342"/>
        <v>9600</v>
      </c>
      <c r="O4383">
        <f t="shared" si="343"/>
        <v>404</v>
      </c>
      <c r="P4383" t="str">
        <f t="shared" si="344"/>
        <v>Overstock</v>
      </c>
      <c r="Q4383">
        <f t="shared" si="340"/>
        <v>0</v>
      </c>
      <c r="R4383" t="str">
        <f t="shared" si="341"/>
        <v>On Time</v>
      </c>
    </row>
    <row r="4384" spans="1:18" x14ac:dyDescent="0.3">
      <c r="A4384" t="s">
        <v>4419</v>
      </c>
      <c r="B4384" t="s">
        <v>26</v>
      </c>
      <c r="C4384" t="s">
        <v>22</v>
      </c>
      <c r="D4384" t="s">
        <v>27</v>
      </c>
      <c r="E4384" s="1">
        <v>45652</v>
      </c>
      <c r="F4384" s="1">
        <v>45657</v>
      </c>
      <c r="G4384">
        <v>417</v>
      </c>
      <c r="H4384">
        <v>116</v>
      </c>
      <c r="I4384">
        <v>14</v>
      </c>
      <c r="J4384">
        <v>360</v>
      </c>
      <c r="K4384">
        <v>671</v>
      </c>
      <c r="L4384" t="s">
        <v>19</v>
      </c>
      <c r="M4384">
        <v>5</v>
      </c>
      <c r="N4384">
        <f t="shared" si="342"/>
        <v>9394</v>
      </c>
      <c r="O4384">
        <f t="shared" si="343"/>
        <v>311</v>
      </c>
      <c r="P4384" t="str">
        <f t="shared" si="344"/>
        <v>Overstock</v>
      </c>
      <c r="Q4384">
        <f t="shared" si="340"/>
        <v>0</v>
      </c>
      <c r="R4384" t="str">
        <f t="shared" si="341"/>
        <v>On Time</v>
      </c>
    </row>
    <row r="4385" spans="1:18" x14ac:dyDescent="0.3">
      <c r="A4385" t="s">
        <v>4420</v>
      </c>
      <c r="B4385" t="s">
        <v>14</v>
      </c>
      <c r="C4385" t="s">
        <v>15</v>
      </c>
      <c r="D4385" t="s">
        <v>16</v>
      </c>
      <c r="E4385" s="1">
        <v>45207</v>
      </c>
      <c r="F4385" s="1">
        <v>45214</v>
      </c>
      <c r="G4385">
        <v>267</v>
      </c>
      <c r="H4385">
        <v>121</v>
      </c>
      <c r="I4385">
        <v>227</v>
      </c>
      <c r="J4385">
        <v>1199</v>
      </c>
      <c r="K4385">
        <v>1265</v>
      </c>
      <c r="L4385" t="s">
        <v>34</v>
      </c>
      <c r="M4385">
        <v>7</v>
      </c>
      <c r="N4385">
        <f t="shared" si="342"/>
        <v>287155</v>
      </c>
      <c r="O4385">
        <f t="shared" si="343"/>
        <v>66</v>
      </c>
      <c r="P4385" t="str">
        <f t="shared" si="344"/>
        <v>Overstock</v>
      </c>
      <c r="Q4385">
        <f t="shared" si="340"/>
        <v>0</v>
      </c>
      <c r="R4385" t="str">
        <f t="shared" si="341"/>
        <v>On Time</v>
      </c>
    </row>
    <row r="4386" spans="1:18" x14ac:dyDescent="0.3">
      <c r="A4386" t="s">
        <v>4421</v>
      </c>
      <c r="B4386" t="s">
        <v>32</v>
      </c>
      <c r="C4386" t="s">
        <v>41</v>
      </c>
      <c r="D4386" t="s">
        <v>16</v>
      </c>
      <c r="E4386" s="1">
        <v>45637</v>
      </c>
      <c r="F4386" s="1">
        <v>45646</v>
      </c>
      <c r="G4386">
        <v>439</v>
      </c>
      <c r="H4386">
        <v>77</v>
      </c>
      <c r="I4386">
        <v>49</v>
      </c>
      <c r="J4386">
        <v>472</v>
      </c>
      <c r="K4386">
        <v>849</v>
      </c>
      <c r="L4386" t="s">
        <v>19</v>
      </c>
      <c r="M4386">
        <v>9</v>
      </c>
      <c r="N4386">
        <f t="shared" si="342"/>
        <v>41601</v>
      </c>
      <c r="O4386">
        <f t="shared" si="343"/>
        <v>377</v>
      </c>
      <c r="P4386" t="str">
        <f t="shared" si="344"/>
        <v>Overstock</v>
      </c>
      <c r="Q4386">
        <f t="shared" si="340"/>
        <v>0</v>
      </c>
      <c r="R4386" t="str">
        <f t="shared" si="341"/>
        <v>On Time</v>
      </c>
    </row>
    <row r="4387" spans="1:18" x14ac:dyDescent="0.3">
      <c r="A4387" t="s">
        <v>4422</v>
      </c>
      <c r="B4387" t="s">
        <v>38</v>
      </c>
      <c r="C4387" t="s">
        <v>15</v>
      </c>
      <c r="D4387" t="s">
        <v>27</v>
      </c>
      <c r="E4387" s="1">
        <v>44961</v>
      </c>
      <c r="F4387" s="1">
        <v>44968</v>
      </c>
      <c r="G4387">
        <v>77</v>
      </c>
      <c r="H4387">
        <v>136</v>
      </c>
      <c r="I4387">
        <v>27</v>
      </c>
      <c r="J4387">
        <v>382</v>
      </c>
      <c r="K4387">
        <v>725</v>
      </c>
      <c r="L4387" t="s">
        <v>17</v>
      </c>
      <c r="M4387">
        <v>7</v>
      </c>
      <c r="N4387">
        <f t="shared" si="342"/>
        <v>19575</v>
      </c>
      <c r="O4387">
        <f t="shared" si="343"/>
        <v>343</v>
      </c>
      <c r="P4387" t="str">
        <f t="shared" si="344"/>
        <v>Overstock</v>
      </c>
      <c r="Q4387">
        <f t="shared" si="340"/>
        <v>0</v>
      </c>
      <c r="R4387" t="str">
        <f t="shared" si="341"/>
        <v>On Time</v>
      </c>
    </row>
    <row r="4388" spans="1:18" x14ac:dyDescent="0.3">
      <c r="A4388" t="s">
        <v>4423</v>
      </c>
      <c r="B4388" t="s">
        <v>32</v>
      </c>
      <c r="C4388" t="s">
        <v>22</v>
      </c>
      <c r="D4388" t="s">
        <v>16</v>
      </c>
      <c r="E4388" s="1">
        <v>45456</v>
      </c>
      <c r="F4388" s="1">
        <v>45463</v>
      </c>
      <c r="G4388">
        <v>323</v>
      </c>
      <c r="H4388">
        <v>116</v>
      </c>
      <c r="I4388">
        <v>26</v>
      </c>
      <c r="J4388">
        <v>1637</v>
      </c>
      <c r="K4388">
        <v>2026</v>
      </c>
      <c r="L4388" t="s">
        <v>17</v>
      </c>
      <c r="M4388">
        <v>7</v>
      </c>
      <c r="N4388">
        <f t="shared" si="342"/>
        <v>52676</v>
      </c>
      <c r="O4388">
        <f t="shared" si="343"/>
        <v>389</v>
      </c>
      <c r="P4388" t="str">
        <f t="shared" si="344"/>
        <v>Overstock</v>
      </c>
      <c r="Q4388">
        <f t="shared" si="340"/>
        <v>0</v>
      </c>
      <c r="R4388" t="str">
        <f t="shared" si="341"/>
        <v>On Time</v>
      </c>
    </row>
    <row r="4389" spans="1:18" x14ac:dyDescent="0.3">
      <c r="A4389" t="s">
        <v>4424</v>
      </c>
      <c r="B4389" t="s">
        <v>50</v>
      </c>
      <c r="C4389" t="s">
        <v>22</v>
      </c>
      <c r="D4389" t="s">
        <v>23</v>
      </c>
      <c r="E4389" s="1">
        <v>45580</v>
      </c>
      <c r="F4389" s="1">
        <v>45586</v>
      </c>
      <c r="G4389">
        <v>443</v>
      </c>
      <c r="H4389">
        <v>79</v>
      </c>
      <c r="I4389">
        <v>257</v>
      </c>
      <c r="J4389">
        <v>525</v>
      </c>
      <c r="K4389">
        <v>906</v>
      </c>
      <c r="L4389" t="s">
        <v>17</v>
      </c>
      <c r="M4389">
        <v>6</v>
      </c>
      <c r="N4389">
        <f t="shared" si="342"/>
        <v>232842</v>
      </c>
      <c r="O4389">
        <f t="shared" si="343"/>
        <v>381</v>
      </c>
      <c r="P4389" t="str">
        <f t="shared" si="344"/>
        <v>Overstock</v>
      </c>
      <c r="Q4389">
        <f t="shared" si="340"/>
        <v>0</v>
      </c>
      <c r="R4389" t="str">
        <f t="shared" si="341"/>
        <v>On Time</v>
      </c>
    </row>
    <row r="4390" spans="1:18" x14ac:dyDescent="0.3">
      <c r="A4390" t="s">
        <v>4425</v>
      </c>
      <c r="B4390" t="s">
        <v>50</v>
      </c>
      <c r="C4390" t="s">
        <v>15</v>
      </c>
      <c r="D4390" t="s">
        <v>39</v>
      </c>
      <c r="E4390" s="1">
        <v>45296</v>
      </c>
      <c r="F4390" s="1">
        <v>45301</v>
      </c>
      <c r="G4390">
        <v>315</v>
      </c>
      <c r="H4390">
        <v>90</v>
      </c>
      <c r="I4390">
        <v>233</v>
      </c>
      <c r="J4390">
        <v>1660</v>
      </c>
      <c r="K4390">
        <v>1966</v>
      </c>
      <c r="L4390" t="s">
        <v>17</v>
      </c>
      <c r="M4390">
        <v>5</v>
      </c>
      <c r="N4390">
        <f t="shared" si="342"/>
        <v>458078</v>
      </c>
      <c r="O4390">
        <f t="shared" si="343"/>
        <v>306</v>
      </c>
      <c r="P4390" t="str">
        <f t="shared" si="344"/>
        <v>Overstock</v>
      </c>
      <c r="Q4390">
        <f t="shared" si="340"/>
        <v>0</v>
      </c>
      <c r="R4390" t="str">
        <f t="shared" si="341"/>
        <v>On Time</v>
      </c>
    </row>
    <row r="4391" spans="1:18" x14ac:dyDescent="0.3">
      <c r="A4391" t="s">
        <v>4426</v>
      </c>
      <c r="B4391" t="s">
        <v>21</v>
      </c>
      <c r="C4391" t="s">
        <v>33</v>
      </c>
      <c r="D4391" t="s">
        <v>16</v>
      </c>
      <c r="E4391" s="1">
        <v>45459</v>
      </c>
      <c r="F4391" s="1">
        <v>45461</v>
      </c>
      <c r="G4391">
        <v>307</v>
      </c>
      <c r="H4391">
        <v>130</v>
      </c>
      <c r="I4391">
        <v>109</v>
      </c>
      <c r="J4391">
        <v>632</v>
      </c>
      <c r="K4391">
        <v>848</v>
      </c>
      <c r="L4391" t="s">
        <v>30</v>
      </c>
      <c r="M4391">
        <v>2</v>
      </c>
      <c r="N4391">
        <f t="shared" si="342"/>
        <v>92432</v>
      </c>
      <c r="O4391">
        <f t="shared" si="343"/>
        <v>216</v>
      </c>
      <c r="P4391" t="str">
        <f t="shared" si="344"/>
        <v>Overstock</v>
      </c>
      <c r="Q4391">
        <f t="shared" si="340"/>
        <v>0</v>
      </c>
      <c r="R4391" t="str">
        <f t="shared" si="341"/>
        <v>On Time</v>
      </c>
    </row>
    <row r="4392" spans="1:18" x14ac:dyDescent="0.3">
      <c r="A4392" t="s">
        <v>4427</v>
      </c>
      <c r="B4392" t="s">
        <v>60</v>
      </c>
      <c r="C4392" t="s">
        <v>22</v>
      </c>
      <c r="D4392" t="s">
        <v>27</v>
      </c>
      <c r="E4392" s="1">
        <v>45113</v>
      </c>
      <c r="F4392" s="1">
        <v>45122</v>
      </c>
      <c r="G4392">
        <v>112</v>
      </c>
      <c r="H4392">
        <v>53</v>
      </c>
      <c r="I4392">
        <v>204</v>
      </c>
      <c r="J4392">
        <v>283</v>
      </c>
      <c r="K4392">
        <v>765</v>
      </c>
      <c r="L4392" t="s">
        <v>24</v>
      </c>
      <c r="M4392">
        <v>9</v>
      </c>
      <c r="N4392">
        <f t="shared" si="342"/>
        <v>156060</v>
      </c>
      <c r="O4392">
        <f t="shared" si="343"/>
        <v>482</v>
      </c>
      <c r="P4392" t="str">
        <f t="shared" si="344"/>
        <v>Understock</v>
      </c>
      <c r="Q4392">
        <f t="shared" si="340"/>
        <v>0</v>
      </c>
      <c r="R4392" t="str">
        <f t="shared" si="341"/>
        <v>On Time</v>
      </c>
    </row>
    <row r="4393" spans="1:18" x14ac:dyDescent="0.3">
      <c r="A4393" t="s">
        <v>4428</v>
      </c>
      <c r="B4393" t="s">
        <v>14</v>
      </c>
      <c r="C4393" t="s">
        <v>22</v>
      </c>
      <c r="D4393" t="s">
        <v>16</v>
      </c>
      <c r="E4393" s="1">
        <v>45144</v>
      </c>
      <c r="F4393" s="1">
        <v>45152</v>
      </c>
      <c r="G4393">
        <v>308</v>
      </c>
      <c r="H4393">
        <v>99</v>
      </c>
      <c r="I4393">
        <v>88</v>
      </c>
      <c r="J4393">
        <v>572</v>
      </c>
      <c r="K4393">
        <v>822</v>
      </c>
      <c r="L4393" t="s">
        <v>30</v>
      </c>
      <c r="M4393">
        <v>8</v>
      </c>
      <c r="N4393">
        <f t="shared" si="342"/>
        <v>72336</v>
      </c>
      <c r="O4393">
        <f t="shared" si="343"/>
        <v>250</v>
      </c>
      <c r="P4393" t="str">
        <f t="shared" si="344"/>
        <v>Overstock</v>
      </c>
      <c r="Q4393">
        <f t="shared" si="340"/>
        <v>0</v>
      </c>
      <c r="R4393" t="str">
        <f t="shared" si="341"/>
        <v>On Time</v>
      </c>
    </row>
    <row r="4394" spans="1:18" x14ac:dyDescent="0.3">
      <c r="A4394" t="s">
        <v>4429</v>
      </c>
      <c r="B4394" t="s">
        <v>48</v>
      </c>
      <c r="C4394" t="s">
        <v>33</v>
      </c>
      <c r="D4394" t="s">
        <v>16</v>
      </c>
      <c r="E4394" s="1">
        <v>45073</v>
      </c>
      <c r="F4394" s="1">
        <v>45078</v>
      </c>
      <c r="G4394">
        <v>117</v>
      </c>
      <c r="H4394">
        <v>53</v>
      </c>
      <c r="I4394">
        <v>48</v>
      </c>
      <c r="J4394">
        <v>1632</v>
      </c>
      <c r="K4394">
        <v>2041</v>
      </c>
      <c r="L4394" t="s">
        <v>19</v>
      </c>
      <c r="M4394">
        <v>5</v>
      </c>
      <c r="N4394">
        <f t="shared" si="342"/>
        <v>97968</v>
      </c>
      <c r="O4394">
        <f t="shared" si="343"/>
        <v>409</v>
      </c>
      <c r="P4394" t="str">
        <f t="shared" si="344"/>
        <v>Overstock</v>
      </c>
      <c r="Q4394">
        <f t="shared" si="340"/>
        <v>0</v>
      </c>
      <c r="R4394" t="str">
        <f t="shared" si="341"/>
        <v>On Time</v>
      </c>
    </row>
    <row r="4395" spans="1:18" x14ac:dyDescent="0.3">
      <c r="A4395" t="s">
        <v>4430</v>
      </c>
      <c r="B4395" t="s">
        <v>60</v>
      </c>
      <c r="C4395" t="s">
        <v>22</v>
      </c>
      <c r="D4395" t="s">
        <v>39</v>
      </c>
      <c r="E4395" s="1">
        <v>45655</v>
      </c>
      <c r="F4395" s="1">
        <v>45656</v>
      </c>
      <c r="G4395">
        <v>341</v>
      </c>
      <c r="H4395">
        <v>120</v>
      </c>
      <c r="I4395">
        <v>146</v>
      </c>
      <c r="J4395">
        <v>1152</v>
      </c>
      <c r="K4395">
        <v>1367</v>
      </c>
      <c r="L4395" t="s">
        <v>30</v>
      </c>
      <c r="M4395">
        <v>1</v>
      </c>
      <c r="N4395">
        <f t="shared" si="342"/>
        <v>199582</v>
      </c>
      <c r="O4395">
        <f t="shared" si="343"/>
        <v>215</v>
      </c>
      <c r="P4395" t="str">
        <f t="shared" si="344"/>
        <v>Overstock</v>
      </c>
      <c r="Q4395">
        <f t="shared" si="340"/>
        <v>0</v>
      </c>
      <c r="R4395" t="str">
        <f t="shared" si="341"/>
        <v>On Time</v>
      </c>
    </row>
    <row r="4396" spans="1:18" x14ac:dyDescent="0.3">
      <c r="A4396" t="s">
        <v>4431</v>
      </c>
      <c r="B4396" t="s">
        <v>14</v>
      </c>
      <c r="C4396" t="s">
        <v>22</v>
      </c>
      <c r="D4396" t="s">
        <v>29</v>
      </c>
      <c r="E4396" s="1">
        <v>44946</v>
      </c>
      <c r="F4396" s="1">
        <v>44955</v>
      </c>
      <c r="G4396">
        <v>21</v>
      </c>
      <c r="H4396">
        <v>141</v>
      </c>
      <c r="I4396">
        <v>89</v>
      </c>
      <c r="J4396">
        <v>1681</v>
      </c>
      <c r="K4396">
        <v>1911</v>
      </c>
      <c r="L4396" t="s">
        <v>30</v>
      </c>
      <c r="M4396">
        <v>9</v>
      </c>
      <c r="N4396">
        <f t="shared" si="342"/>
        <v>170079</v>
      </c>
      <c r="O4396">
        <f t="shared" si="343"/>
        <v>230</v>
      </c>
      <c r="P4396" t="str">
        <f t="shared" si="344"/>
        <v>Understock</v>
      </c>
      <c r="Q4396">
        <f t="shared" si="340"/>
        <v>0</v>
      </c>
      <c r="R4396" t="str">
        <f t="shared" si="341"/>
        <v>On Time</v>
      </c>
    </row>
    <row r="4397" spans="1:18" x14ac:dyDescent="0.3">
      <c r="A4397" t="s">
        <v>4432</v>
      </c>
      <c r="B4397" t="s">
        <v>48</v>
      </c>
      <c r="C4397" t="s">
        <v>33</v>
      </c>
      <c r="D4397" t="s">
        <v>27</v>
      </c>
      <c r="E4397" s="1">
        <v>44985</v>
      </c>
      <c r="F4397" s="1">
        <v>44995</v>
      </c>
      <c r="G4397">
        <v>304</v>
      </c>
      <c r="H4397">
        <v>125</v>
      </c>
      <c r="I4397">
        <v>128</v>
      </c>
      <c r="J4397">
        <v>448</v>
      </c>
      <c r="K4397">
        <v>823</v>
      </c>
      <c r="L4397" t="s">
        <v>24</v>
      </c>
      <c r="M4397">
        <v>10</v>
      </c>
      <c r="N4397">
        <f t="shared" si="342"/>
        <v>105344</v>
      </c>
      <c r="O4397">
        <f t="shared" si="343"/>
        <v>375</v>
      </c>
      <c r="P4397" t="str">
        <f t="shared" si="344"/>
        <v>Overstock</v>
      </c>
      <c r="Q4397">
        <f t="shared" si="340"/>
        <v>0</v>
      </c>
      <c r="R4397" t="str">
        <f t="shared" si="341"/>
        <v>On Time</v>
      </c>
    </row>
    <row r="4398" spans="1:18" x14ac:dyDescent="0.3">
      <c r="A4398" t="s">
        <v>4433</v>
      </c>
      <c r="B4398" t="s">
        <v>48</v>
      </c>
      <c r="C4398" t="s">
        <v>22</v>
      </c>
      <c r="D4398" t="s">
        <v>39</v>
      </c>
      <c r="E4398" s="1">
        <v>45508</v>
      </c>
      <c r="F4398" s="1">
        <v>45518</v>
      </c>
      <c r="G4398">
        <v>403</v>
      </c>
      <c r="H4398">
        <v>67</v>
      </c>
      <c r="I4398">
        <v>267</v>
      </c>
      <c r="J4398">
        <v>1547</v>
      </c>
      <c r="K4398">
        <v>1709</v>
      </c>
      <c r="L4398" t="s">
        <v>19</v>
      </c>
      <c r="M4398">
        <v>10</v>
      </c>
      <c r="N4398">
        <f t="shared" si="342"/>
        <v>456303</v>
      </c>
      <c r="O4398">
        <f t="shared" si="343"/>
        <v>162</v>
      </c>
      <c r="P4398" t="str">
        <f t="shared" si="344"/>
        <v>Overstock</v>
      </c>
      <c r="Q4398">
        <f t="shared" si="340"/>
        <v>0</v>
      </c>
      <c r="R4398" t="str">
        <f t="shared" si="341"/>
        <v>On Time</v>
      </c>
    </row>
    <row r="4399" spans="1:18" x14ac:dyDescent="0.3">
      <c r="A4399" t="s">
        <v>4434</v>
      </c>
      <c r="B4399" t="s">
        <v>26</v>
      </c>
      <c r="C4399" t="s">
        <v>22</v>
      </c>
      <c r="D4399" t="s">
        <v>39</v>
      </c>
      <c r="E4399" s="1">
        <v>45098</v>
      </c>
      <c r="F4399" s="1">
        <v>45100</v>
      </c>
      <c r="G4399">
        <v>4</v>
      </c>
      <c r="H4399">
        <v>147</v>
      </c>
      <c r="I4399">
        <v>101</v>
      </c>
      <c r="J4399">
        <v>243</v>
      </c>
      <c r="K4399">
        <v>605</v>
      </c>
      <c r="L4399" t="s">
        <v>34</v>
      </c>
      <c r="M4399">
        <v>2</v>
      </c>
      <c r="N4399">
        <f t="shared" si="342"/>
        <v>61105</v>
      </c>
      <c r="O4399">
        <f t="shared" si="343"/>
        <v>362</v>
      </c>
      <c r="P4399" t="str">
        <f t="shared" si="344"/>
        <v>Understock</v>
      </c>
      <c r="Q4399">
        <f t="shared" si="340"/>
        <v>0</v>
      </c>
      <c r="R4399" t="str">
        <f t="shared" si="341"/>
        <v>On Time</v>
      </c>
    </row>
    <row r="4400" spans="1:18" x14ac:dyDescent="0.3">
      <c r="A4400" t="s">
        <v>4435</v>
      </c>
      <c r="B4400" t="s">
        <v>38</v>
      </c>
      <c r="C4400" t="s">
        <v>22</v>
      </c>
      <c r="D4400" t="s">
        <v>29</v>
      </c>
      <c r="E4400" s="1">
        <v>45095</v>
      </c>
      <c r="F4400" s="1">
        <v>45099</v>
      </c>
      <c r="G4400">
        <v>421</v>
      </c>
      <c r="H4400">
        <v>58</v>
      </c>
      <c r="I4400">
        <v>132</v>
      </c>
      <c r="J4400">
        <v>1716</v>
      </c>
      <c r="K4400">
        <v>2206</v>
      </c>
      <c r="L4400" t="s">
        <v>19</v>
      </c>
      <c r="M4400">
        <v>4</v>
      </c>
      <c r="N4400">
        <f t="shared" si="342"/>
        <v>291192</v>
      </c>
      <c r="O4400">
        <f t="shared" si="343"/>
        <v>490</v>
      </c>
      <c r="P4400" t="str">
        <f t="shared" si="344"/>
        <v>Overstock</v>
      </c>
      <c r="Q4400">
        <f t="shared" si="340"/>
        <v>0</v>
      </c>
      <c r="R4400" t="str">
        <f t="shared" si="341"/>
        <v>On Time</v>
      </c>
    </row>
    <row r="4401" spans="1:18" x14ac:dyDescent="0.3">
      <c r="A4401" t="s">
        <v>4436</v>
      </c>
      <c r="B4401" t="s">
        <v>26</v>
      </c>
      <c r="C4401" t="s">
        <v>33</v>
      </c>
      <c r="D4401" t="s">
        <v>29</v>
      </c>
      <c r="E4401" s="1">
        <v>45439</v>
      </c>
      <c r="F4401" s="1">
        <v>45441</v>
      </c>
      <c r="G4401">
        <v>451</v>
      </c>
      <c r="H4401">
        <v>142</v>
      </c>
      <c r="I4401">
        <v>121</v>
      </c>
      <c r="J4401">
        <v>1924</v>
      </c>
      <c r="K4401">
        <v>2401</v>
      </c>
      <c r="L4401" t="s">
        <v>19</v>
      </c>
      <c r="M4401">
        <v>2</v>
      </c>
      <c r="N4401">
        <f t="shared" si="342"/>
        <v>290521</v>
      </c>
      <c r="O4401">
        <f t="shared" si="343"/>
        <v>477</v>
      </c>
      <c r="P4401" t="str">
        <f t="shared" si="344"/>
        <v>Overstock</v>
      </c>
      <c r="Q4401">
        <f t="shared" si="340"/>
        <v>0</v>
      </c>
      <c r="R4401" t="str">
        <f t="shared" si="341"/>
        <v>On Time</v>
      </c>
    </row>
    <row r="4402" spans="1:18" x14ac:dyDescent="0.3">
      <c r="A4402" t="s">
        <v>4437</v>
      </c>
      <c r="B4402" t="s">
        <v>14</v>
      </c>
      <c r="C4402" t="s">
        <v>41</v>
      </c>
      <c r="D4402" t="s">
        <v>29</v>
      </c>
      <c r="E4402" s="1">
        <v>44947</v>
      </c>
      <c r="F4402" s="1">
        <v>44948</v>
      </c>
      <c r="G4402">
        <v>175</v>
      </c>
      <c r="H4402">
        <v>142</v>
      </c>
      <c r="I4402">
        <v>298</v>
      </c>
      <c r="J4402">
        <v>257</v>
      </c>
      <c r="K4402">
        <v>506</v>
      </c>
      <c r="L4402" t="s">
        <v>17</v>
      </c>
      <c r="M4402">
        <v>1</v>
      </c>
      <c r="N4402">
        <f t="shared" si="342"/>
        <v>150788</v>
      </c>
      <c r="O4402">
        <f t="shared" si="343"/>
        <v>249</v>
      </c>
      <c r="P4402" t="str">
        <f t="shared" si="344"/>
        <v>Understock</v>
      </c>
      <c r="Q4402">
        <f t="shared" si="340"/>
        <v>0</v>
      </c>
      <c r="R4402" t="str">
        <f t="shared" si="341"/>
        <v>On Time</v>
      </c>
    </row>
    <row r="4403" spans="1:18" x14ac:dyDescent="0.3">
      <c r="A4403" t="s">
        <v>4438</v>
      </c>
      <c r="B4403" t="s">
        <v>32</v>
      </c>
      <c r="C4403" t="s">
        <v>22</v>
      </c>
      <c r="D4403" t="s">
        <v>39</v>
      </c>
      <c r="E4403" s="1">
        <v>45343</v>
      </c>
      <c r="F4403" s="1">
        <v>45345</v>
      </c>
      <c r="G4403">
        <v>31</v>
      </c>
      <c r="H4403">
        <v>103</v>
      </c>
      <c r="I4403">
        <v>176</v>
      </c>
      <c r="J4403">
        <v>1344</v>
      </c>
      <c r="K4403">
        <v>1615</v>
      </c>
      <c r="L4403" t="s">
        <v>24</v>
      </c>
      <c r="M4403">
        <v>2</v>
      </c>
      <c r="N4403">
        <f t="shared" si="342"/>
        <v>284240</v>
      </c>
      <c r="O4403">
        <f t="shared" si="343"/>
        <v>271</v>
      </c>
      <c r="P4403" t="str">
        <f t="shared" si="344"/>
        <v>Understock</v>
      </c>
      <c r="Q4403">
        <f t="shared" si="340"/>
        <v>0</v>
      </c>
      <c r="R4403" t="str">
        <f t="shared" si="341"/>
        <v>On Time</v>
      </c>
    </row>
    <row r="4404" spans="1:18" x14ac:dyDescent="0.3">
      <c r="A4404" t="s">
        <v>4439</v>
      </c>
      <c r="B4404" t="s">
        <v>26</v>
      </c>
      <c r="C4404" t="s">
        <v>22</v>
      </c>
      <c r="D4404" t="s">
        <v>23</v>
      </c>
      <c r="E4404" s="1">
        <v>45032</v>
      </c>
      <c r="F4404" s="1">
        <v>45035</v>
      </c>
      <c r="G4404">
        <v>220</v>
      </c>
      <c r="H4404">
        <v>52</v>
      </c>
      <c r="I4404">
        <v>170</v>
      </c>
      <c r="J4404">
        <v>1803</v>
      </c>
      <c r="K4404">
        <v>2083</v>
      </c>
      <c r="L4404" t="s">
        <v>34</v>
      </c>
      <c r="M4404">
        <v>3</v>
      </c>
      <c r="N4404">
        <f t="shared" si="342"/>
        <v>354110</v>
      </c>
      <c r="O4404">
        <f t="shared" si="343"/>
        <v>280</v>
      </c>
      <c r="P4404" t="str">
        <f t="shared" si="344"/>
        <v>Overstock</v>
      </c>
      <c r="Q4404">
        <f t="shared" si="340"/>
        <v>0</v>
      </c>
      <c r="R4404" t="str">
        <f t="shared" si="341"/>
        <v>On Time</v>
      </c>
    </row>
    <row r="4405" spans="1:18" x14ac:dyDescent="0.3">
      <c r="A4405" t="s">
        <v>4440</v>
      </c>
      <c r="B4405" t="s">
        <v>21</v>
      </c>
      <c r="C4405" t="s">
        <v>15</v>
      </c>
      <c r="D4405" t="s">
        <v>39</v>
      </c>
      <c r="E4405" s="1">
        <v>45509</v>
      </c>
      <c r="F4405" s="1">
        <v>45518</v>
      </c>
      <c r="G4405">
        <v>500</v>
      </c>
      <c r="H4405">
        <v>135</v>
      </c>
      <c r="I4405">
        <v>205</v>
      </c>
      <c r="J4405">
        <v>489</v>
      </c>
      <c r="K4405">
        <v>750</v>
      </c>
      <c r="L4405" t="s">
        <v>30</v>
      </c>
      <c r="M4405">
        <v>9</v>
      </c>
      <c r="N4405">
        <f t="shared" si="342"/>
        <v>153750</v>
      </c>
      <c r="O4405">
        <f t="shared" si="343"/>
        <v>261</v>
      </c>
      <c r="P4405" t="str">
        <f t="shared" si="344"/>
        <v>Overstock</v>
      </c>
      <c r="Q4405">
        <f t="shared" si="340"/>
        <v>0</v>
      </c>
      <c r="R4405" t="str">
        <f t="shared" si="341"/>
        <v>On Time</v>
      </c>
    </row>
    <row r="4406" spans="1:18" x14ac:dyDescent="0.3">
      <c r="A4406" t="s">
        <v>4441</v>
      </c>
      <c r="B4406" t="s">
        <v>52</v>
      </c>
      <c r="C4406" t="s">
        <v>41</v>
      </c>
      <c r="D4406" t="s">
        <v>27</v>
      </c>
      <c r="E4406" s="1">
        <v>45061</v>
      </c>
      <c r="F4406" s="1">
        <v>45066</v>
      </c>
      <c r="G4406">
        <v>326</v>
      </c>
      <c r="H4406">
        <v>134</v>
      </c>
      <c r="I4406">
        <v>278</v>
      </c>
      <c r="J4406">
        <v>848</v>
      </c>
      <c r="K4406">
        <v>1044</v>
      </c>
      <c r="L4406" t="s">
        <v>19</v>
      </c>
      <c r="M4406">
        <v>5</v>
      </c>
      <c r="N4406">
        <f t="shared" si="342"/>
        <v>290232</v>
      </c>
      <c r="O4406">
        <f t="shared" si="343"/>
        <v>196</v>
      </c>
      <c r="P4406" t="str">
        <f t="shared" si="344"/>
        <v>Overstock</v>
      </c>
      <c r="Q4406">
        <f t="shared" si="340"/>
        <v>0</v>
      </c>
      <c r="R4406" t="str">
        <f t="shared" si="341"/>
        <v>On Time</v>
      </c>
    </row>
    <row r="4407" spans="1:18" x14ac:dyDescent="0.3">
      <c r="A4407" t="s">
        <v>4442</v>
      </c>
      <c r="B4407" t="s">
        <v>50</v>
      </c>
      <c r="C4407" t="s">
        <v>41</v>
      </c>
      <c r="D4407" t="s">
        <v>29</v>
      </c>
      <c r="E4407" s="1">
        <v>45459</v>
      </c>
      <c r="F4407" s="1">
        <v>45460</v>
      </c>
      <c r="G4407">
        <v>475</v>
      </c>
      <c r="H4407">
        <v>89</v>
      </c>
      <c r="I4407">
        <v>248</v>
      </c>
      <c r="J4407">
        <v>1823</v>
      </c>
      <c r="K4407">
        <v>2077</v>
      </c>
      <c r="L4407" t="s">
        <v>19</v>
      </c>
      <c r="M4407">
        <v>1</v>
      </c>
      <c r="N4407">
        <f t="shared" si="342"/>
        <v>515096</v>
      </c>
      <c r="O4407">
        <f t="shared" si="343"/>
        <v>254</v>
      </c>
      <c r="P4407" t="str">
        <f t="shared" si="344"/>
        <v>Overstock</v>
      </c>
      <c r="Q4407">
        <f t="shared" si="340"/>
        <v>0</v>
      </c>
      <c r="R4407" t="str">
        <f t="shared" si="341"/>
        <v>On Time</v>
      </c>
    </row>
    <row r="4408" spans="1:18" x14ac:dyDescent="0.3">
      <c r="A4408" t="s">
        <v>4443</v>
      </c>
      <c r="B4408" t="s">
        <v>26</v>
      </c>
      <c r="C4408" t="s">
        <v>15</v>
      </c>
      <c r="D4408" t="s">
        <v>29</v>
      </c>
      <c r="E4408" s="1">
        <v>45322</v>
      </c>
      <c r="F4408" s="1">
        <v>45328</v>
      </c>
      <c r="G4408">
        <v>74</v>
      </c>
      <c r="H4408">
        <v>111</v>
      </c>
      <c r="I4408">
        <v>173</v>
      </c>
      <c r="J4408">
        <v>365</v>
      </c>
      <c r="K4408">
        <v>542</v>
      </c>
      <c r="L4408" t="s">
        <v>19</v>
      </c>
      <c r="M4408">
        <v>6</v>
      </c>
      <c r="N4408">
        <f t="shared" si="342"/>
        <v>93766</v>
      </c>
      <c r="O4408">
        <f t="shared" si="343"/>
        <v>177</v>
      </c>
      <c r="P4408" t="str">
        <f t="shared" si="344"/>
        <v>Understock</v>
      </c>
      <c r="Q4408">
        <f t="shared" si="340"/>
        <v>0</v>
      </c>
      <c r="R4408" t="str">
        <f t="shared" si="341"/>
        <v>On Time</v>
      </c>
    </row>
    <row r="4409" spans="1:18" x14ac:dyDescent="0.3">
      <c r="A4409" t="s">
        <v>4444</v>
      </c>
      <c r="B4409" t="s">
        <v>14</v>
      </c>
      <c r="C4409" t="s">
        <v>41</v>
      </c>
      <c r="D4409" t="s">
        <v>39</v>
      </c>
      <c r="E4409" s="1">
        <v>45010</v>
      </c>
      <c r="F4409" s="1">
        <v>45019</v>
      </c>
      <c r="G4409">
        <v>157</v>
      </c>
      <c r="H4409">
        <v>89</v>
      </c>
      <c r="I4409">
        <v>118</v>
      </c>
      <c r="J4409">
        <v>1326</v>
      </c>
      <c r="K4409">
        <v>1582</v>
      </c>
      <c r="L4409" t="s">
        <v>24</v>
      </c>
      <c r="M4409">
        <v>9</v>
      </c>
      <c r="N4409">
        <f t="shared" si="342"/>
        <v>186676</v>
      </c>
      <c r="O4409">
        <f t="shared" si="343"/>
        <v>256</v>
      </c>
      <c r="P4409" t="str">
        <f t="shared" si="344"/>
        <v>Overstock</v>
      </c>
      <c r="Q4409">
        <f t="shared" si="340"/>
        <v>0</v>
      </c>
      <c r="R4409" t="str">
        <f t="shared" si="341"/>
        <v>On Time</v>
      </c>
    </row>
    <row r="4410" spans="1:18" x14ac:dyDescent="0.3">
      <c r="A4410" t="s">
        <v>4445</v>
      </c>
      <c r="B4410" t="s">
        <v>26</v>
      </c>
      <c r="C4410" t="s">
        <v>22</v>
      </c>
      <c r="D4410" t="s">
        <v>16</v>
      </c>
      <c r="E4410" s="1">
        <v>45555</v>
      </c>
      <c r="F4410" s="1">
        <v>45557</v>
      </c>
      <c r="G4410">
        <v>246</v>
      </c>
      <c r="H4410">
        <v>137</v>
      </c>
      <c r="I4410">
        <v>0</v>
      </c>
      <c r="J4410">
        <v>1989</v>
      </c>
      <c r="K4410">
        <v>2199</v>
      </c>
      <c r="L4410" t="s">
        <v>34</v>
      </c>
      <c r="M4410">
        <v>2</v>
      </c>
      <c r="N4410">
        <f t="shared" si="342"/>
        <v>0</v>
      </c>
      <c r="O4410">
        <f t="shared" si="343"/>
        <v>210</v>
      </c>
      <c r="P4410" t="str">
        <f t="shared" si="344"/>
        <v>Overstock</v>
      </c>
      <c r="Q4410">
        <f t="shared" si="340"/>
        <v>0</v>
      </c>
      <c r="R4410" t="str">
        <f t="shared" si="341"/>
        <v>On Time</v>
      </c>
    </row>
    <row r="4411" spans="1:18" x14ac:dyDescent="0.3">
      <c r="A4411" t="s">
        <v>4446</v>
      </c>
      <c r="B4411" t="s">
        <v>52</v>
      </c>
      <c r="C4411" t="s">
        <v>22</v>
      </c>
      <c r="D4411" t="s">
        <v>27</v>
      </c>
      <c r="E4411" s="1">
        <v>45288</v>
      </c>
      <c r="F4411" s="1">
        <v>45295</v>
      </c>
      <c r="G4411">
        <v>257</v>
      </c>
      <c r="H4411">
        <v>133</v>
      </c>
      <c r="I4411">
        <v>119</v>
      </c>
      <c r="J4411">
        <v>770</v>
      </c>
      <c r="K4411">
        <v>898</v>
      </c>
      <c r="L4411" t="s">
        <v>24</v>
      </c>
      <c r="M4411">
        <v>7</v>
      </c>
      <c r="N4411">
        <f t="shared" si="342"/>
        <v>106862</v>
      </c>
      <c r="O4411">
        <f t="shared" si="343"/>
        <v>128</v>
      </c>
      <c r="P4411" t="str">
        <f t="shared" si="344"/>
        <v>Overstock</v>
      </c>
      <c r="Q4411">
        <f t="shared" si="340"/>
        <v>0</v>
      </c>
      <c r="R4411" t="str">
        <f t="shared" si="341"/>
        <v>On Time</v>
      </c>
    </row>
    <row r="4412" spans="1:18" x14ac:dyDescent="0.3">
      <c r="A4412" t="s">
        <v>4447</v>
      </c>
      <c r="B4412" t="s">
        <v>21</v>
      </c>
      <c r="C4412" t="s">
        <v>15</v>
      </c>
      <c r="D4412" t="s">
        <v>39</v>
      </c>
      <c r="E4412" s="1">
        <v>45146</v>
      </c>
      <c r="F4412" s="1">
        <v>45156</v>
      </c>
      <c r="G4412">
        <v>274</v>
      </c>
      <c r="H4412">
        <v>80</v>
      </c>
      <c r="I4412">
        <v>254</v>
      </c>
      <c r="J4412">
        <v>502</v>
      </c>
      <c r="K4412">
        <v>662</v>
      </c>
      <c r="L4412" t="s">
        <v>30</v>
      </c>
      <c r="M4412">
        <v>10</v>
      </c>
      <c r="N4412">
        <f t="shared" si="342"/>
        <v>168148</v>
      </c>
      <c r="O4412">
        <f t="shared" si="343"/>
        <v>160</v>
      </c>
      <c r="P4412" t="str">
        <f t="shared" si="344"/>
        <v>Overstock</v>
      </c>
      <c r="Q4412">
        <f t="shared" si="340"/>
        <v>0</v>
      </c>
      <c r="R4412" t="str">
        <f t="shared" si="341"/>
        <v>On Time</v>
      </c>
    </row>
    <row r="4413" spans="1:18" x14ac:dyDescent="0.3">
      <c r="A4413" t="s">
        <v>4448</v>
      </c>
      <c r="B4413" t="s">
        <v>60</v>
      </c>
      <c r="C4413" t="s">
        <v>22</v>
      </c>
      <c r="D4413" t="s">
        <v>39</v>
      </c>
      <c r="E4413" s="1">
        <v>44928</v>
      </c>
      <c r="F4413" s="1">
        <v>44936</v>
      </c>
      <c r="G4413">
        <v>102</v>
      </c>
      <c r="H4413">
        <v>133</v>
      </c>
      <c r="I4413">
        <v>296</v>
      </c>
      <c r="J4413">
        <v>1108</v>
      </c>
      <c r="K4413">
        <v>1605</v>
      </c>
      <c r="L4413" t="s">
        <v>17</v>
      </c>
      <c r="M4413">
        <v>8</v>
      </c>
      <c r="N4413">
        <f t="shared" si="342"/>
        <v>475080</v>
      </c>
      <c r="O4413">
        <f t="shared" si="343"/>
        <v>497</v>
      </c>
      <c r="P4413" t="str">
        <f t="shared" si="344"/>
        <v>Understock</v>
      </c>
      <c r="Q4413">
        <f t="shared" si="340"/>
        <v>0</v>
      </c>
      <c r="R4413" t="str">
        <f t="shared" si="341"/>
        <v>On Time</v>
      </c>
    </row>
    <row r="4414" spans="1:18" x14ac:dyDescent="0.3">
      <c r="A4414" t="s">
        <v>4449</v>
      </c>
      <c r="B4414" t="s">
        <v>60</v>
      </c>
      <c r="C4414" t="s">
        <v>15</v>
      </c>
      <c r="D4414" t="s">
        <v>39</v>
      </c>
      <c r="E4414" s="1">
        <v>45430</v>
      </c>
      <c r="F4414" s="1">
        <v>45431</v>
      </c>
      <c r="G4414">
        <v>419</v>
      </c>
      <c r="H4414">
        <v>137</v>
      </c>
      <c r="I4414">
        <v>109</v>
      </c>
      <c r="J4414">
        <v>1285</v>
      </c>
      <c r="K4414">
        <v>1600</v>
      </c>
      <c r="L4414" t="s">
        <v>19</v>
      </c>
      <c r="M4414">
        <v>1</v>
      </c>
      <c r="N4414">
        <f t="shared" si="342"/>
        <v>174400</v>
      </c>
      <c r="O4414">
        <f t="shared" si="343"/>
        <v>315</v>
      </c>
      <c r="P4414" t="str">
        <f t="shared" si="344"/>
        <v>Overstock</v>
      </c>
      <c r="Q4414">
        <f t="shared" si="340"/>
        <v>0</v>
      </c>
      <c r="R4414" t="str">
        <f t="shared" si="341"/>
        <v>On Time</v>
      </c>
    </row>
    <row r="4415" spans="1:18" x14ac:dyDescent="0.3">
      <c r="A4415" t="s">
        <v>4450</v>
      </c>
      <c r="B4415" t="s">
        <v>26</v>
      </c>
      <c r="C4415" t="s">
        <v>22</v>
      </c>
      <c r="D4415" t="s">
        <v>16</v>
      </c>
      <c r="E4415" s="1">
        <v>45215</v>
      </c>
      <c r="F4415" s="1">
        <v>45224</v>
      </c>
      <c r="G4415">
        <v>179</v>
      </c>
      <c r="H4415">
        <v>150</v>
      </c>
      <c r="I4415">
        <v>276</v>
      </c>
      <c r="J4415">
        <v>718</v>
      </c>
      <c r="K4415">
        <v>935</v>
      </c>
      <c r="L4415" t="s">
        <v>24</v>
      </c>
      <c r="M4415">
        <v>9</v>
      </c>
      <c r="N4415">
        <f t="shared" si="342"/>
        <v>258060</v>
      </c>
      <c r="O4415">
        <f t="shared" si="343"/>
        <v>217</v>
      </c>
      <c r="P4415" t="str">
        <f t="shared" si="344"/>
        <v>Understock</v>
      </c>
      <c r="Q4415">
        <f t="shared" si="340"/>
        <v>0</v>
      </c>
      <c r="R4415" t="str">
        <f t="shared" si="341"/>
        <v>On Time</v>
      </c>
    </row>
    <row r="4416" spans="1:18" x14ac:dyDescent="0.3">
      <c r="A4416" t="s">
        <v>4451</v>
      </c>
      <c r="B4416" t="s">
        <v>32</v>
      </c>
      <c r="C4416" t="s">
        <v>33</v>
      </c>
      <c r="D4416" t="s">
        <v>39</v>
      </c>
      <c r="E4416" s="1">
        <v>45264</v>
      </c>
      <c r="F4416" s="1">
        <v>45265</v>
      </c>
      <c r="G4416">
        <v>179</v>
      </c>
      <c r="H4416">
        <v>105</v>
      </c>
      <c r="I4416">
        <v>250</v>
      </c>
      <c r="J4416">
        <v>632</v>
      </c>
      <c r="K4416">
        <v>1089</v>
      </c>
      <c r="L4416" t="s">
        <v>30</v>
      </c>
      <c r="M4416">
        <v>1</v>
      </c>
      <c r="N4416">
        <f t="shared" si="342"/>
        <v>272250</v>
      </c>
      <c r="O4416">
        <f t="shared" si="343"/>
        <v>457</v>
      </c>
      <c r="P4416" t="str">
        <f t="shared" si="344"/>
        <v>Understock</v>
      </c>
      <c r="Q4416">
        <f t="shared" si="340"/>
        <v>0</v>
      </c>
      <c r="R4416" t="str">
        <f t="shared" si="341"/>
        <v>On Time</v>
      </c>
    </row>
    <row r="4417" spans="1:18" x14ac:dyDescent="0.3">
      <c r="A4417" t="s">
        <v>4452</v>
      </c>
      <c r="B4417" t="s">
        <v>32</v>
      </c>
      <c r="C4417" t="s">
        <v>41</v>
      </c>
      <c r="D4417" t="s">
        <v>39</v>
      </c>
      <c r="E4417" s="1">
        <v>45490</v>
      </c>
      <c r="F4417" s="1">
        <v>45491</v>
      </c>
      <c r="G4417">
        <v>198</v>
      </c>
      <c r="H4417">
        <v>53</v>
      </c>
      <c r="I4417">
        <v>25</v>
      </c>
      <c r="J4417">
        <v>1730</v>
      </c>
      <c r="K4417">
        <v>2073</v>
      </c>
      <c r="L4417" t="s">
        <v>19</v>
      </c>
      <c r="M4417">
        <v>1</v>
      </c>
      <c r="N4417">
        <f t="shared" si="342"/>
        <v>51825</v>
      </c>
      <c r="O4417">
        <f t="shared" si="343"/>
        <v>343</v>
      </c>
      <c r="P4417" t="str">
        <f t="shared" si="344"/>
        <v>Overstock</v>
      </c>
      <c r="Q4417">
        <f t="shared" si="340"/>
        <v>0</v>
      </c>
      <c r="R4417" t="str">
        <f t="shared" si="341"/>
        <v>On Time</v>
      </c>
    </row>
    <row r="4418" spans="1:18" x14ac:dyDescent="0.3">
      <c r="A4418" t="s">
        <v>4453</v>
      </c>
      <c r="B4418" t="s">
        <v>38</v>
      </c>
      <c r="C4418" t="s">
        <v>33</v>
      </c>
      <c r="D4418" t="s">
        <v>16</v>
      </c>
      <c r="E4418" s="1">
        <v>45112</v>
      </c>
      <c r="F4418" s="1">
        <v>45119</v>
      </c>
      <c r="G4418">
        <v>50</v>
      </c>
      <c r="H4418">
        <v>128</v>
      </c>
      <c r="I4418">
        <v>201</v>
      </c>
      <c r="J4418">
        <v>1662</v>
      </c>
      <c r="K4418">
        <v>1848</v>
      </c>
      <c r="L4418" t="s">
        <v>17</v>
      </c>
      <c r="M4418">
        <v>7</v>
      </c>
      <c r="N4418">
        <f t="shared" si="342"/>
        <v>371448</v>
      </c>
      <c r="O4418">
        <f t="shared" si="343"/>
        <v>186</v>
      </c>
      <c r="P4418" t="str">
        <f t="shared" si="344"/>
        <v>Understock</v>
      </c>
      <c r="Q4418">
        <f t="shared" ref="Q4418:Q4481" si="345">(F4418-E4418)-M4418</f>
        <v>0</v>
      </c>
      <c r="R4418" t="str">
        <f t="shared" ref="R4418:R4481" si="346">IF(Q4418&gt;0,"Delayed",IF(Q4418=0,"On Time","Early"))</f>
        <v>On Time</v>
      </c>
    </row>
    <row r="4419" spans="1:18" x14ac:dyDescent="0.3">
      <c r="A4419" t="s">
        <v>4454</v>
      </c>
      <c r="B4419" t="s">
        <v>60</v>
      </c>
      <c r="C4419" t="s">
        <v>22</v>
      </c>
      <c r="D4419" t="s">
        <v>23</v>
      </c>
      <c r="E4419" s="1">
        <v>45554</v>
      </c>
      <c r="F4419" s="1">
        <v>45558</v>
      </c>
      <c r="G4419">
        <v>409</v>
      </c>
      <c r="H4419">
        <v>85</v>
      </c>
      <c r="I4419">
        <v>86</v>
      </c>
      <c r="J4419">
        <v>466</v>
      </c>
      <c r="K4419">
        <v>565</v>
      </c>
      <c r="L4419" t="s">
        <v>30</v>
      </c>
      <c r="M4419">
        <v>4</v>
      </c>
      <c r="N4419">
        <f t="shared" ref="N4419:N4482" si="347">I4419*K4419</f>
        <v>48590</v>
      </c>
      <c r="O4419">
        <f t="shared" ref="O4419:O4482" si="348">K4419-J4419</f>
        <v>99</v>
      </c>
      <c r="P4419" t="str">
        <f t="shared" ref="P4419:P4482" si="349">IF(G4419&gt;I4419,"Overstock",IF(G4419&lt;I4419,"Understock","Balanced"))</f>
        <v>Overstock</v>
      </c>
      <c r="Q4419">
        <f t="shared" si="345"/>
        <v>0</v>
      </c>
      <c r="R4419" t="str">
        <f t="shared" si="346"/>
        <v>On Time</v>
      </c>
    </row>
    <row r="4420" spans="1:18" x14ac:dyDescent="0.3">
      <c r="A4420" t="s">
        <v>4455</v>
      </c>
      <c r="B4420" t="s">
        <v>44</v>
      </c>
      <c r="C4420" t="s">
        <v>41</v>
      </c>
      <c r="D4420" t="s">
        <v>29</v>
      </c>
      <c r="E4420" s="1">
        <v>45146</v>
      </c>
      <c r="F4420" s="1">
        <v>45154</v>
      </c>
      <c r="G4420">
        <v>455</v>
      </c>
      <c r="H4420">
        <v>109</v>
      </c>
      <c r="I4420">
        <v>123</v>
      </c>
      <c r="J4420">
        <v>390</v>
      </c>
      <c r="K4420">
        <v>775</v>
      </c>
      <c r="L4420" t="s">
        <v>17</v>
      </c>
      <c r="M4420">
        <v>8</v>
      </c>
      <c r="N4420">
        <f t="shared" si="347"/>
        <v>95325</v>
      </c>
      <c r="O4420">
        <f t="shared" si="348"/>
        <v>385</v>
      </c>
      <c r="P4420" t="str">
        <f t="shared" si="349"/>
        <v>Overstock</v>
      </c>
      <c r="Q4420">
        <f t="shared" si="345"/>
        <v>0</v>
      </c>
      <c r="R4420" t="str">
        <f t="shared" si="346"/>
        <v>On Time</v>
      </c>
    </row>
    <row r="4421" spans="1:18" x14ac:dyDescent="0.3">
      <c r="A4421" t="s">
        <v>4456</v>
      </c>
      <c r="B4421" t="s">
        <v>44</v>
      </c>
      <c r="C4421" t="s">
        <v>41</v>
      </c>
      <c r="D4421" t="s">
        <v>39</v>
      </c>
      <c r="E4421" s="1">
        <v>45471</v>
      </c>
      <c r="F4421" s="1">
        <v>45479</v>
      </c>
      <c r="G4421">
        <v>278</v>
      </c>
      <c r="H4421">
        <v>137</v>
      </c>
      <c r="I4421">
        <v>78</v>
      </c>
      <c r="J4421">
        <v>656</v>
      </c>
      <c r="K4421">
        <v>933</v>
      </c>
      <c r="L4421" t="s">
        <v>34</v>
      </c>
      <c r="M4421">
        <v>8</v>
      </c>
      <c r="N4421">
        <f t="shared" si="347"/>
        <v>72774</v>
      </c>
      <c r="O4421">
        <f t="shared" si="348"/>
        <v>277</v>
      </c>
      <c r="P4421" t="str">
        <f t="shared" si="349"/>
        <v>Overstock</v>
      </c>
      <c r="Q4421">
        <f t="shared" si="345"/>
        <v>0</v>
      </c>
      <c r="R4421" t="str">
        <f t="shared" si="346"/>
        <v>On Time</v>
      </c>
    </row>
    <row r="4422" spans="1:18" x14ac:dyDescent="0.3">
      <c r="A4422" t="s">
        <v>4457</v>
      </c>
      <c r="B4422" t="s">
        <v>50</v>
      </c>
      <c r="C4422" t="s">
        <v>15</v>
      </c>
      <c r="D4422" t="s">
        <v>23</v>
      </c>
      <c r="E4422" s="1">
        <v>45525</v>
      </c>
      <c r="F4422" s="1">
        <v>45533</v>
      </c>
      <c r="G4422">
        <v>254</v>
      </c>
      <c r="H4422">
        <v>81</v>
      </c>
      <c r="I4422">
        <v>25</v>
      </c>
      <c r="J4422">
        <v>1233</v>
      </c>
      <c r="K4422">
        <v>1355</v>
      </c>
      <c r="L4422" t="s">
        <v>19</v>
      </c>
      <c r="M4422">
        <v>8</v>
      </c>
      <c r="N4422">
        <f t="shared" si="347"/>
        <v>33875</v>
      </c>
      <c r="O4422">
        <f t="shared" si="348"/>
        <v>122</v>
      </c>
      <c r="P4422" t="str">
        <f t="shared" si="349"/>
        <v>Overstock</v>
      </c>
      <c r="Q4422">
        <f t="shared" si="345"/>
        <v>0</v>
      </c>
      <c r="R4422" t="str">
        <f t="shared" si="346"/>
        <v>On Time</v>
      </c>
    </row>
    <row r="4423" spans="1:18" x14ac:dyDescent="0.3">
      <c r="A4423" t="s">
        <v>4458</v>
      </c>
      <c r="B4423" t="s">
        <v>60</v>
      </c>
      <c r="C4423" t="s">
        <v>22</v>
      </c>
      <c r="D4423" t="s">
        <v>39</v>
      </c>
      <c r="E4423" s="1">
        <v>45394</v>
      </c>
      <c r="F4423" s="1">
        <v>45395</v>
      </c>
      <c r="G4423">
        <v>329</v>
      </c>
      <c r="H4423">
        <v>132</v>
      </c>
      <c r="I4423">
        <v>243</v>
      </c>
      <c r="J4423">
        <v>1952</v>
      </c>
      <c r="K4423">
        <v>2140</v>
      </c>
      <c r="L4423" t="s">
        <v>19</v>
      </c>
      <c r="M4423">
        <v>1</v>
      </c>
      <c r="N4423">
        <f t="shared" si="347"/>
        <v>520020</v>
      </c>
      <c r="O4423">
        <f t="shared" si="348"/>
        <v>188</v>
      </c>
      <c r="P4423" t="str">
        <f t="shared" si="349"/>
        <v>Overstock</v>
      </c>
      <c r="Q4423">
        <f t="shared" si="345"/>
        <v>0</v>
      </c>
      <c r="R4423" t="str">
        <f t="shared" si="346"/>
        <v>On Time</v>
      </c>
    </row>
    <row r="4424" spans="1:18" x14ac:dyDescent="0.3">
      <c r="A4424" t="s">
        <v>4459</v>
      </c>
      <c r="B4424" t="s">
        <v>14</v>
      </c>
      <c r="C4424" t="s">
        <v>22</v>
      </c>
      <c r="D4424" t="s">
        <v>27</v>
      </c>
      <c r="E4424" s="1">
        <v>45446</v>
      </c>
      <c r="F4424" s="1">
        <v>45450</v>
      </c>
      <c r="G4424">
        <v>186</v>
      </c>
      <c r="H4424">
        <v>101</v>
      </c>
      <c r="I4424">
        <v>113</v>
      </c>
      <c r="J4424">
        <v>870</v>
      </c>
      <c r="K4424">
        <v>1316</v>
      </c>
      <c r="L4424" t="s">
        <v>30</v>
      </c>
      <c r="M4424">
        <v>4</v>
      </c>
      <c r="N4424">
        <f t="shared" si="347"/>
        <v>148708</v>
      </c>
      <c r="O4424">
        <f t="shared" si="348"/>
        <v>446</v>
      </c>
      <c r="P4424" t="str">
        <f t="shared" si="349"/>
        <v>Overstock</v>
      </c>
      <c r="Q4424">
        <f t="shared" si="345"/>
        <v>0</v>
      </c>
      <c r="R4424" t="str">
        <f t="shared" si="346"/>
        <v>On Time</v>
      </c>
    </row>
    <row r="4425" spans="1:18" x14ac:dyDescent="0.3">
      <c r="A4425" t="s">
        <v>4460</v>
      </c>
      <c r="B4425" t="s">
        <v>50</v>
      </c>
      <c r="C4425" t="s">
        <v>15</v>
      </c>
      <c r="D4425" t="s">
        <v>23</v>
      </c>
      <c r="E4425" s="1">
        <v>45247</v>
      </c>
      <c r="F4425" s="1">
        <v>45257</v>
      </c>
      <c r="G4425">
        <v>458</v>
      </c>
      <c r="H4425">
        <v>116</v>
      </c>
      <c r="I4425">
        <v>195</v>
      </c>
      <c r="J4425">
        <v>556</v>
      </c>
      <c r="K4425">
        <v>920</v>
      </c>
      <c r="L4425" t="s">
        <v>19</v>
      </c>
      <c r="M4425">
        <v>10</v>
      </c>
      <c r="N4425">
        <f t="shared" si="347"/>
        <v>179400</v>
      </c>
      <c r="O4425">
        <f t="shared" si="348"/>
        <v>364</v>
      </c>
      <c r="P4425" t="str">
        <f t="shared" si="349"/>
        <v>Overstock</v>
      </c>
      <c r="Q4425">
        <f t="shared" si="345"/>
        <v>0</v>
      </c>
      <c r="R4425" t="str">
        <f t="shared" si="346"/>
        <v>On Time</v>
      </c>
    </row>
    <row r="4426" spans="1:18" x14ac:dyDescent="0.3">
      <c r="A4426" t="s">
        <v>4461</v>
      </c>
      <c r="B4426" t="s">
        <v>44</v>
      </c>
      <c r="C4426" t="s">
        <v>22</v>
      </c>
      <c r="D4426" t="s">
        <v>27</v>
      </c>
      <c r="E4426" s="1">
        <v>45498</v>
      </c>
      <c r="F4426" s="1">
        <v>45508</v>
      </c>
      <c r="G4426">
        <v>129</v>
      </c>
      <c r="H4426">
        <v>141</v>
      </c>
      <c r="I4426">
        <v>133</v>
      </c>
      <c r="J4426">
        <v>1502</v>
      </c>
      <c r="K4426">
        <v>1582</v>
      </c>
      <c r="L4426" t="s">
        <v>17</v>
      </c>
      <c r="M4426">
        <v>10</v>
      </c>
      <c r="N4426">
        <f t="shared" si="347"/>
        <v>210406</v>
      </c>
      <c r="O4426">
        <f t="shared" si="348"/>
        <v>80</v>
      </c>
      <c r="P4426" t="str">
        <f t="shared" si="349"/>
        <v>Understock</v>
      </c>
      <c r="Q4426">
        <f t="shared" si="345"/>
        <v>0</v>
      </c>
      <c r="R4426" t="str">
        <f t="shared" si="346"/>
        <v>On Time</v>
      </c>
    </row>
    <row r="4427" spans="1:18" x14ac:dyDescent="0.3">
      <c r="A4427" t="s">
        <v>4462</v>
      </c>
      <c r="B4427" t="s">
        <v>38</v>
      </c>
      <c r="C4427" t="s">
        <v>15</v>
      </c>
      <c r="D4427" t="s">
        <v>29</v>
      </c>
      <c r="E4427" s="1">
        <v>45224</v>
      </c>
      <c r="F4427" s="1">
        <v>45227</v>
      </c>
      <c r="G4427">
        <v>252</v>
      </c>
      <c r="H4427">
        <v>77</v>
      </c>
      <c r="I4427">
        <v>19</v>
      </c>
      <c r="J4427">
        <v>1656</v>
      </c>
      <c r="K4427">
        <v>1946</v>
      </c>
      <c r="L4427" t="s">
        <v>34</v>
      </c>
      <c r="M4427">
        <v>3</v>
      </c>
      <c r="N4427">
        <f t="shared" si="347"/>
        <v>36974</v>
      </c>
      <c r="O4427">
        <f t="shared" si="348"/>
        <v>290</v>
      </c>
      <c r="P4427" t="str">
        <f t="shared" si="349"/>
        <v>Overstock</v>
      </c>
      <c r="Q4427">
        <f t="shared" si="345"/>
        <v>0</v>
      </c>
      <c r="R4427" t="str">
        <f t="shared" si="346"/>
        <v>On Time</v>
      </c>
    </row>
    <row r="4428" spans="1:18" x14ac:dyDescent="0.3">
      <c r="A4428" t="s">
        <v>4463</v>
      </c>
      <c r="B4428" t="s">
        <v>48</v>
      </c>
      <c r="C4428" t="s">
        <v>33</v>
      </c>
      <c r="D4428" t="s">
        <v>16</v>
      </c>
      <c r="E4428" s="1">
        <v>45541</v>
      </c>
      <c r="F4428" s="1">
        <v>45544</v>
      </c>
      <c r="G4428">
        <v>317</v>
      </c>
      <c r="H4428">
        <v>115</v>
      </c>
      <c r="I4428">
        <v>185</v>
      </c>
      <c r="J4428">
        <v>1605</v>
      </c>
      <c r="K4428">
        <v>1943</v>
      </c>
      <c r="L4428" t="s">
        <v>24</v>
      </c>
      <c r="M4428">
        <v>3</v>
      </c>
      <c r="N4428">
        <f t="shared" si="347"/>
        <v>359455</v>
      </c>
      <c r="O4428">
        <f t="shared" si="348"/>
        <v>338</v>
      </c>
      <c r="P4428" t="str">
        <f t="shared" si="349"/>
        <v>Overstock</v>
      </c>
      <c r="Q4428">
        <f t="shared" si="345"/>
        <v>0</v>
      </c>
      <c r="R4428" t="str">
        <f t="shared" si="346"/>
        <v>On Time</v>
      </c>
    </row>
    <row r="4429" spans="1:18" x14ac:dyDescent="0.3">
      <c r="A4429" t="s">
        <v>4464</v>
      </c>
      <c r="B4429" t="s">
        <v>21</v>
      </c>
      <c r="C4429" t="s">
        <v>15</v>
      </c>
      <c r="D4429" t="s">
        <v>27</v>
      </c>
      <c r="E4429" s="1">
        <v>45389</v>
      </c>
      <c r="F4429" s="1">
        <v>45399</v>
      </c>
      <c r="G4429">
        <v>4</v>
      </c>
      <c r="H4429">
        <v>112</v>
      </c>
      <c r="I4429">
        <v>290</v>
      </c>
      <c r="J4429">
        <v>1379</v>
      </c>
      <c r="K4429">
        <v>1847</v>
      </c>
      <c r="L4429" t="s">
        <v>34</v>
      </c>
      <c r="M4429">
        <v>10</v>
      </c>
      <c r="N4429">
        <f t="shared" si="347"/>
        <v>535630</v>
      </c>
      <c r="O4429">
        <f t="shared" si="348"/>
        <v>468</v>
      </c>
      <c r="P4429" t="str">
        <f t="shared" si="349"/>
        <v>Understock</v>
      </c>
      <c r="Q4429">
        <f t="shared" si="345"/>
        <v>0</v>
      </c>
      <c r="R4429" t="str">
        <f t="shared" si="346"/>
        <v>On Time</v>
      </c>
    </row>
    <row r="4430" spans="1:18" x14ac:dyDescent="0.3">
      <c r="A4430" t="s">
        <v>4465</v>
      </c>
      <c r="B4430" t="s">
        <v>26</v>
      </c>
      <c r="C4430" t="s">
        <v>33</v>
      </c>
      <c r="D4430" t="s">
        <v>29</v>
      </c>
      <c r="E4430" s="1">
        <v>45316</v>
      </c>
      <c r="F4430" s="1">
        <v>45322</v>
      </c>
      <c r="G4430">
        <v>148</v>
      </c>
      <c r="H4430">
        <v>88</v>
      </c>
      <c r="I4430">
        <v>106</v>
      </c>
      <c r="J4430">
        <v>895</v>
      </c>
      <c r="K4430">
        <v>1322</v>
      </c>
      <c r="L4430" t="s">
        <v>34</v>
      </c>
      <c r="M4430">
        <v>6</v>
      </c>
      <c r="N4430">
        <f t="shared" si="347"/>
        <v>140132</v>
      </c>
      <c r="O4430">
        <f t="shared" si="348"/>
        <v>427</v>
      </c>
      <c r="P4430" t="str">
        <f t="shared" si="349"/>
        <v>Overstock</v>
      </c>
      <c r="Q4430">
        <f t="shared" si="345"/>
        <v>0</v>
      </c>
      <c r="R4430" t="str">
        <f t="shared" si="346"/>
        <v>On Time</v>
      </c>
    </row>
    <row r="4431" spans="1:18" x14ac:dyDescent="0.3">
      <c r="A4431" t="s">
        <v>4466</v>
      </c>
      <c r="B4431" t="s">
        <v>14</v>
      </c>
      <c r="C4431" t="s">
        <v>15</v>
      </c>
      <c r="D4431" t="s">
        <v>23</v>
      </c>
      <c r="E4431" s="1">
        <v>45569</v>
      </c>
      <c r="F4431" s="1">
        <v>45577</v>
      </c>
      <c r="G4431">
        <v>248</v>
      </c>
      <c r="H4431">
        <v>149</v>
      </c>
      <c r="I4431">
        <v>188</v>
      </c>
      <c r="J4431">
        <v>765</v>
      </c>
      <c r="K4431">
        <v>1101</v>
      </c>
      <c r="L4431" t="s">
        <v>17</v>
      </c>
      <c r="M4431">
        <v>8</v>
      </c>
      <c r="N4431">
        <f t="shared" si="347"/>
        <v>206988</v>
      </c>
      <c r="O4431">
        <f t="shared" si="348"/>
        <v>336</v>
      </c>
      <c r="P4431" t="str">
        <f t="shared" si="349"/>
        <v>Overstock</v>
      </c>
      <c r="Q4431">
        <f t="shared" si="345"/>
        <v>0</v>
      </c>
      <c r="R4431" t="str">
        <f t="shared" si="346"/>
        <v>On Time</v>
      </c>
    </row>
    <row r="4432" spans="1:18" x14ac:dyDescent="0.3">
      <c r="A4432" t="s">
        <v>4467</v>
      </c>
      <c r="B4432" t="s">
        <v>50</v>
      </c>
      <c r="C4432" t="s">
        <v>15</v>
      </c>
      <c r="D4432" t="s">
        <v>23</v>
      </c>
      <c r="E4432" s="1">
        <v>45655</v>
      </c>
      <c r="F4432" s="1">
        <v>45660</v>
      </c>
      <c r="G4432">
        <v>399</v>
      </c>
      <c r="H4432">
        <v>93</v>
      </c>
      <c r="I4432">
        <v>75</v>
      </c>
      <c r="J4432">
        <v>1799</v>
      </c>
      <c r="K4432">
        <v>2026</v>
      </c>
      <c r="L4432" t="s">
        <v>24</v>
      </c>
      <c r="M4432">
        <v>5</v>
      </c>
      <c r="N4432">
        <f t="shared" si="347"/>
        <v>151950</v>
      </c>
      <c r="O4432">
        <f t="shared" si="348"/>
        <v>227</v>
      </c>
      <c r="P4432" t="str">
        <f t="shared" si="349"/>
        <v>Overstock</v>
      </c>
      <c r="Q4432">
        <f t="shared" si="345"/>
        <v>0</v>
      </c>
      <c r="R4432" t="str">
        <f t="shared" si="346"/>
        <v>On Time</v>
      </c>
    </row>
    <row r="4433" spans="1:18" x14ac:dyDescent="0.3">
      <c r="A4433" t="s">
        <v>4468</v>
      </c>
      <c r="B4433" t="s">
        <v>38</v>
      </c>
      <c r="C4433" t="s">
        <v>33</v>
      </c>
      <c r="D4433" t="s">
        <v>39</v>
      </c>
      <c r="E4433" s="1">
        <v>45466</v>
      </c>
      <c r="F4433" s="1">
        <v>45468</v>
      </c>
      <c r="G4433">
        <v>47</v>
      </c>
      <c r="H4433">
        <v>75</v>
      </c>
      <c r="I4433">
        <v>160</v>
      </c>
      <c r="J4433">
        <v>764</v>
      </c>
      <c r="K4433">
        <v>951</v>
      </c>
      <c r="L4433" t="s">
        <v>30</v>
      </c>
      <c r="M4433">
        <v>2</v>
      </c>
      <c r="N4433">
        <f t="shared" si="347"/>
        <v>152160</v>
      </c>
      <c r="O4433">
        <f t="shared" si="348"/>
        <v>187</v>
      </c>
      <c r="P4433" t="str">
        <f t="shared" si="349"/>
        <v>Understock</v>
      </c>
      <c r="Q4433">
        <f t="shared" si="345"/>
        <v>0</v>
      </c>
      <c r="R4433" t="str">
        <f t="shared" si="346"/>
        <v>On Time</v>
      </c>
    </row>
    <row r="4434" spans="1:18" x14ac:dyDescent="0.3">
      <c r="A4434" t="s">
        <v>4469</v>
      </c>
      <c r="B4434" t="s">
        <v>26</v>
      </c>
      <c r="C4434" t="s">
        <v>33</v>
      </c>
      <c r="D4434" t="s">
        <v>23</v>
      </c>
      <c r="E4434" s="1">
        <v>45219</v>
      </c>
      <c r="F4434" s="1">
        <v>45229</v>
      </c>
      <c r="G4434">
        <v>132</v>
      </c>
      <c r="H4434">
        <v>59</v>
      </c>
      <c r="I4434">
        <v>222</v>
      </c>
      <c r="J4434">
        <v>1595</v>
      </c>
      <c r="K4434">
        <v>1995</v>
      </c>
      <c r="L4434" t="s">
        <v>34</v>
      </c>
      <c r="M4434">
        <v>10</v>
      </c>
      <c r="N4434">
        <f t="shared" si="347"/>
        <v>442890</v>
      </c>
      <c r="O4434">
        <f t="shared" si="348"/>
        <v>400</v>
      </c>
      <c r="P4434" t="str">
        <f t="shared" si="349"/>
        <v>Understock</v>
      </c>
      <c r="Q4434">
        <f t="shared" si="345"/>
        <v>0</v>
      </c>
      <c r="R4434" t="str">
        <f t="shared" si="346"/>
        <v>On Time</v>
      </c>
    </row>
    <row r="4435" spans="1:18" x14ac:dyDescent="0.3">
      <c r="A4435" t="s">
        <v>4470</v>
      </c>
      <c r="B4435" t="s">
        <v>21</v>
      </c>
      <c r="C4435" t="s">
        <v>33</v>
      </c>
      <c r="D4435" t="s">
        <v>29</v>
      </c>
      <c r="E4435" s="1">
        <v>45632</v>
      </c>
      <c r="F4435" s="1">
        <v>45638</v>
      </c>
      <c r="G4435">
        <v>346</v>
      </c>
      <c r="H4435">
        <v>80</v>
      </c>
      <c r="I4435">
        <v>32</v>
      </c>
      <c r="J4435">
        <v>1074</v>
      </c>
      <c r="K4435">
        <v>1269</v>
      </c>
      <c r="L4435" t="s">
        <v>34</v>
      </c>
      <c r="M4435">
        <v>6</v>
      </c>
      <c r="N4435">
        <f t="shared" si="347"/>
        <v>40608</v>
      </c>
      <c r="O4435">
        <f t="shared" si="348"/>
        <v>195</v>
      </c>
      <c r="P4435" t="str">
        <f t="shared" si="349"/>
        <v>Overstock</v>
      </c>
      <c r="Q4435">
        <f t="shared" si="345"/>
        <v>0</v>
      </c>
      <c r="R4435" t="str">
        <f t="shared" si="346"/>
        <v>On Time</v>
      </c>
    </row>
    <row r="4436" spans="1:18" x14ac:dyDescent="0.3">
      <c r="A4436" t="s">
        <v>4471</v>
      </c>
      <c r="B4436" t="s">
        <v>26</v>
      </c>
      <c r="C4436" t="s">
        <v>22</v>
      </c>
      <c r="D4436" t="s">
        <v>29</v>
      </c>
      <c r="E4436" s="1">
        <v>45563</v>
      </c>
      <c r="F4436" s="1">
        <v>45564</v>
      </c>
      <c r="G4436">
        <v>429</v>
      </c>
      <c r="H4436">
        <v>95</v>
      </c>
      <c r="I4436">
        <v>45</v>
      </c>
      <c r="J4436">
        <v>1333</v>
      </c>
      <c r="K4436">
        <v>1691</v>
      </c>
      <c r="L4436" t="s">
        <v>17</v>
      </c>
      <c r="M4436">
        <v>1</v>
      </c>
      <c r="N4436">
        <f t="shared" si="347"/>
        <v>76095</v>
      </c>
      <c r="O4436">
        <f t="shared" si="348"/>
        <v>358</v>
      </c>
      <c r="P4436" t="str">
        <f t="shared" si="349"/>
        <v>Overstock</v>
      </c>
      <c r="Q4436">
        <f t="shared" si="345"/>
        <v>0</v>
      </c>
      <c r="R4436" t="str">
        <f t="shared" si="346"/>
        <v>On Time</v>
      </c>
    </row>
    <row r="4437" spans="1:18" x14ac:dyDescent="0.3">
      <c r="A4437" t="s">
        <v>4472</v>
      </c>
      <c r="B4437" t="s">
        <v>44</v>
      </c>
      <c r="C4437" t="s">
        <v>22</v>
      </c>
      <c r="D4437" t="s">
        <v>23</v>
      </c>
      <c r="E4437" s="1">
        <v>45047</v>
      </c>
      <c r="F4437" s="1">
        <v>45054</v>
      </c>
      <c r="G4437">
        <v>38</v>
      </c>
      <c r="H4437">
        <v>94</v>
      </c>
      <c r="I4437">
        <v>252</v>
      </c>
      <c r="J4437">
        <v>453</v>
      </c>
      <c r="K4437">
        <v>513</v>
      </c>
      <c r="L4437" t="s">
        <v>17</v>
      </c>
      <c r="M4437">
        <v>7</v>
      </c>
      <c r="N4437">
        <f t="shared" si="347"/>
        <v>129276</v>
      </c>
      <c r="O4437">
        <f t="shared" si="348"/>
        <v>60</v>
      </c>
      <c r="P4437" t="str">
        <f t="shared" si="349"/>
        <v>Understock</v>
      </c>
      <c r="Q4437">
        <f t="shared" si="345"/>
        <v>0</v>
      </c>
      <c r="R4437" t="str">
        <f t="shared" si="346"/>
        <v>On Time</v>
      </c>
    </row>
    <row r="4438" spans="1:18" x14ac:dyDescent="0.3">
      <c r="A4438" t="s">
        <v>4473</v>
      </c>
      <c r="B4438" t="s">
        <v>32</v>
      </c>
      <c r="C4438" t="s">
        <v>15</v>
      </c>
      <c r="D4438" t="s">
        <v>27</v>
      </c>
      <c r="E4438" s="1">
        <v>44949</v>
      </c>
      <c r="F4438" s="1">
        <v>44957</v>
      </c>
      <c r="G4438">
        <v>446</v>
      </c>
      <c r="H4438">
        <v>100</v>
      </c>
      <c r="I4438">
        <v>147</v>
      </c>
      <c r="J4438">
        <v>1917</v>
      </c>
      <c r="K4438">
        <v>2128</v>
      </c>
      <c r="L4438" t="s">
        <v>17</v>
      </c>
      <c r="M4438">
        <v>8</v>
      </c>
      <c r="N4438">
        <f t="shared" si="347"/>
        <v>312816</v>
      </c>
      <c r="O4438">
        <f t="shared" si="348"/>
        <v>211</v>
      </c>
      <c r="P4438" t="str">
        <f t="shared" si="349"/>
        <v>Overstock</v>
      </c>
      <c r="Q4438">
        <f t="shared" si="345"/>
        <v>0</v>
      </c>
      <c r="R4438" t="str">
        <f t="shared" si="346"/>
        <v>On Time</v>
      </c>
    </row>
    <row r="4439" spans="1:18" x14ac:dyDescent="0.3">
      <c r="A4439" t="s">
        <v>4474</v>
      </c>
      <c r="B4439" t="s">
        <v>52</v>
      </c>
      <c r="C4439" t="s">
        <v>22</v>
      </c>
      <c r="D4439" t="s">
        <v>39</v>
      </c>
      <c r="E4439" s="1">
        <v>45575</v>
      </c>
      <c r="F4439" s="1">
        <v>45577</v>
      </c>
      <c r="G4439">
        <v>175</v>
      </c>
      <c r="H4439">
        <v>122</v>
      </c>
      <c r="I4439">
        <v>129</v>
      </c>
      <c r="J4439">
        <v>740</v>
      </c>
      <c r="K4439">
        <v>875</v>
      </c>
      <c r="L4439" t="s">
        <v>34</v>
      </c>
      <c r="M4439">
        <v>2</v>
      </c>
      <c r="N4439">
        <f t="shared" si="347"/>
        <v>112875</v>
      </c>
      <c r="O4439">
        <f t="shared" si="348"/>
        <v>135</v>
      </c>
      <c r="P4439" t="str">
        <f t="shared" si="349"/>
        <v>Overstock</v>
      </c>
      <c r="Q4439">
        <f t="shared" si="345"/>
        <v>0</v>
      </c>
      <c r="R4439" t="str">
        <f t="shared" si="346"/>
        <v>On Time</v>
      </c>
    </row>
    <row r="4440" spans="1:18" x14ac:dyDescent="0.3">
      <c r="A4440" t="s">
        <v>4475</v>
      </c>
      <c r="B4440" t="s">
        <v>60</v>
      </c>
      <c r="C4440" t="s">
        <v>41</v>
      </c>
      <c r="D4440" t="s">
        <v>16</v>
      </c>
      <c r="E4440" s="1">
        <v>45348</v>
      </c>
      <c r="F4440" s="1">
        <v>45354</v>
      </c>
      <c r="G4440">
        <v>339</v>
      </c>
      <c r="H4440">
        <v>122</v>
      </c>
      <c r="I4440">
        <v>122</v>
      </c>
      <c r="J4440">
        <v>1174</v>
      </c>
      <c r="K4440">
        <v>1261</v>
      </c>
      <c r="L4440" t="s">
        <v>24</v>
      </c>
      <c r="M4440">
        <v>6</v>
      </c>
      <c r="N4440">
        <f t="shared" si="347"/>
        <v>153842</v>
      </c>
      <c r="O4440">
        <f t="shared" si="348"/>
        <v>87</v>
      </c>
      <c r="P4440" t="str">
        <f t="shared" si="349"/>
        <v>Overstock</v>
      </c>
      <c r="Q4440">
        <f t="shared" si="345"/>
        <v>0</v>
      </c>
      <c r="R4440" t="str">
        <f t="shared" si="346"/>
        <v>On Time</v>
      </c>
    </row>
    <row r="4441" spans="1:18" x14ac:dyDescent="0.3">
      <c r="A4441" t="s">
        <v>4476</v>
      </c>
      <c r="B4441" t="s">
        <v>26</v>
      </c>
      <c r="C4441" t="s">
        <v>22</v>
      </c>
      <c r="D4441" t="s">
        <v>27</v>
      </c>
      <c r="E4441" s="1">
        <v>44992</v>
      </c>
      <c r="F4441" s="1">
        <v>44999</v>
      </c>
      <c r="G4441">
        <v>178</v>
      </c>
      <c r="H4441">
        <v>74</v>
      </c>
      <c r="I4441">
        <v>223</v>
      </c>
      <c r="J4441">
        <v>267</v>
      </c>
      <c r="K4441">
        <v>706</v>
      </c>
      <c r="L4441" t="s">
        <v>34</v>
      </c>
      <c r="M4441">
        <v>7</v>
      </c>
      <c r="N4441">
        <f t="shared" si="347"/>
        <v>157438</v>
      </c>
      <c r="O4441">
        <f t="shared" si="348"/>
        <v>439</v>
      </c>
      <c r="P4441" t="str">
        <f t="shared" si="349"/>
        <v>Understock</v>
      </c>
      <c r="Q4441">
        <f t="shared" si="345"/>
        <v>0</v>
      </c>
      <c r="R4441" t="str">
        <f t="shared" si="346"/>
        <v>On Time</v>
      </c>
    </row>
    <row r="4442" spans="1:18" x14ac:dyDescent="0.3">
      <c r="A4442" t="s">
        <v>4477</v>
      </c>
      <c r="B4442" t="s">
        <v>26</v>
      </c>
      <c r="C4442" t="s">
        <v>15</v>
      </c>
      <c r="D4442" t="s">
        <v>16</v>
      </c>
      <c r="E4442" s="1">
        <v>45591</v>
      </c>
      <c r="F4442" s="1">
        <v>45601</v>
      </c>
      <c r="G4442">
        <v>0</v>
      </c>
      <c r="H4442">
        <v>77</v>
      </c>
      <c r="I4442">
        <v>146</v>
      </c>
      <c r="J4442">
        <v>1109</v>
      </c>
      <c r="K4442">
        <v>1253</v>
      </c>
      <c r="L4442" t="s">
        <v>24</v>
      </c>
      <c r="M4442">
        <v>10</v>
      </c>
      <c r="N4442">
        <f t="shared" si="347"/>
        <v>182938</v>
      </c>
      <c r="O4442">
        <f t="shared" si="348"/>
        <v>144</v>
      </c>
      <c r="P4442" t="str">
        <f t="shared" si="349"/>
        <v>Understock</v>
      </c>
      <c r="Q4442">
        <f t="shared" si="345"/>
        <v>0</v>
      </c>
      <c r="R4442" t="str">
        <f t="shared" si="346"/>
        <v>On Time</v>
      </c>
    </row>
    <row r="4443" spans="1:18" x14ac:dyDescent="0.3">
      <c r="A4443" t="s">
        <v>4478</v>
      </c>
      <c r="B4443" t="s">
        <v>38</v>
      </c>
      <c r="C4443" t="s">
        <v>15</v>
      </c>
      <c r="D4443" t="s">
        <v>23</v>
      </c>
      <c r="E4443" s="1">
        <v>44983</v>
      </c>
      <c r="F4443" s="1">
        <v>44984</v>
      </c>
      <c r="G4443">
        <v>372</v>
      </c>
      <c r="H4443">
        <v>55</v>
      </c>
      <c r="I4443">
        <v>238</v>
      </c>
      <c r="J4443">
        <v>491</v>
      </c>
      <c r="K4443">
        <v>586</v>
      </c>
      <c r="L4443" t="s">
        <v>30</v>
      </c>
      <c r="M4443">
        <v>1</v>
      </c>
      <c r="N4443">
        <f t="shared" si="347"/>
        <v>139468</v>
      </c>
      <c r="O4443">
        <f t="shared" si="348"/>
        <v>95</v>
      </c>
      <c r="P4443" t="str">
        <f t="shared" si="349"/>
        <v>Overstock</v>
      </c>
      <c r="Q4443">
        <f t="shared" si="345"/>
        <v>0</v>
      </c>
      <c r="R4443" t="str">
        <f t="shared" si="346"/>
        <v>On Time</v>
      </c>
    </row>
    <row r="4444" spans="1:18" x14ac:dyDescent="0.3">
      <c r="A4444" t="s">
        <v>4479</v>
      </c>
      <c r="B4444" t="s">
        <v>50</v>
      </c>
      <c r="C4444" t="s">
        <v>22</v>
      </c>
      <c r="D4444" t="s">
        <v>27</v>
      </c>
      <c r="E4444" s="1">
        <v>45614</v>
      </c>
      <c r="F4444" s="1">
        <v>45619</v>
      </c>
      <c r="G4444">
        <v>202</v>
      </c>
      <c r="H4444">
        <v>112</v>
      </c>
      <c r="I4444">
        <v>125</v>
      </c>
      <c r="J4444">
        <v>1740</v>
      </c>
      <c r="K4444">
        <v>2006</v>
      </c>
      <c r="L4444" t="s">
        <v>30</v>
      </c>
      <c r="M4444">
        <v>5</v>
      </c>
      <c r="N4444">
        <f t="shared" si="347"/>
        <v>250750</v>
      </c>
      <c r="O4444">
        <f t="shared" si="348"/>
        <v>266</v>
      </c>
      <c r="P4444" t="str">
        <f t="shared" si="349"/>
        <v>Overstock</v>
      </c>
      <c r="Q4444">
        <f t="shared" si="345"/>
        <v>0</v>
      </c>
      <c r="R4444" t="str">
        <f t="shared" si="346"/>
        <v>On Time</v>
      </c>
    </row>
    <row r="4445" spans="1:18" x14ac:dyDescent="0.3">
      <c r="A4445" t="s">
        <v>4480</v>
      </c>
      <c r="B4445" t="s">
        <v>32</v>
      </c>
      <c r="C4445" t="s">
        <v>33</v>
      </c>
      <c r="D4445" t="s">
        <v>29</v>
      </c>
      <c r="E4445" s="1">
        <v>45495</v>
      </c>
      <c r="F4445" s="1">
        <v>45497</v>
      </c>
      <c r="G4445">
        <v>100</v>
      </c>
      <c r="H4445">
        <v>142</v>
      </c>
      <c r="I4445">
        <v>176</v>
      </c>
      <c r="J4445">
        <v>1902</v>
      </c>
      <c r="K4445">
        <v>1976</v>
      </c>
      <c r="L4445" t="s">
        <v>17</v>
      </c>
      <c r="M4445">
        <v>2</v>
      </c>
      <c r="N4445">
        <f t="shared" si="347"/>
        <v>347776</v>
      </c>
      <c r="O4445">
        <f t="shared" si="348"/>
        <v>74</v>
      </c>
      <c r="P4445" t="str">
        <f t="shared" si="349"/>
        <v>Understock</v>
      </c>
      <c r="Q4445">
        <f t="shared" si="345"/>
        <v>0</v>
      </c>
      <c r="R4445" t="str">
        <f t="shared" si="346"/>
        <v>On Time</v>
      </c>
    </row>
    <row r="4446" spans="1:18" x14ac:dyDescent="0.3">
      <c r="A4446" t="s">
        <v>4481</v>
      </c>
      <c r="B4446" t="s">
        <v>26</v>
      </c>
      <c r="C4446" t="s">
        <v>33</v>
      </c>
      <c r="D4446" t="s">
        <v>29</v>
      </c>
      <c r="E4446" s="1">
        <v>45211</v>
      </c>
      <c r="F4446" s="1">
        <v>45214</v>
      </c>
      <c r="G4446">
        <v>212</v>
      </c>
      <c r="H4446">
        <v>138</v>
      </c>
      <c r="I4446">
        <v>43</v>
      </c>
      <c r="J4446">
        <v>403</v>
      </c>
      <c r="K4446">
        <v>766</v>
      </c>
      <c r="L4446" t="s">
        <v>34</v>
      </c>
      <c r="M4446">
        <v>3</v>
      </c>
      <c r="N4446">
        <f t="shared" si="347"/>
        <v>32938</v>
      </c>
      <c r="O4446">
        <f t="shared" si="348"/>
        <v>363</v>
      </c>
      <c r="P4446" t="str">
        <f t="shared" si="349"/>
        <v>Overstock</v>
      </c>
      <c r="Q4446">
        <f t="shared" si="345"/>
        <v>0</v>
      </c>
      <c r="R4446" t="str">
        <f t="shared" si="346"/>
        <v>On Time</v>
      </c>
    </row>
    <row r="4447" spans="1:18" x14ac:dyDescent="0.3">
      <c r="A4447" t="s">
        <v>4482</v>
      </c>
      <c r="B4447" t="s">
        <v>21</v>
      </c>
      <c r="C4447" t="s">
        <v>22</v>
      </c>
      <c r="D4447" t="s">
        <v>29</v>
      </c>
      <c r="E4447" s="1">
        <v>45437</v>
      </c>
      <c r="F4447" s="1">
        <v>45445</v>
      </c>
      <c r="G4447">
        <v>320</v>
      </c>
      <c r="H4447">
        <v>54</v>
      </c>
      <c r="I4447">
        <v>149</v>
      </c>
      <c r="J4447">
        <v>1035</v>
      </c>
      <c r="K4447">
        <v>1379</v>
      </c>
      <c r="L4447" t="s">
        <v>24</v>
      </c>
      <c r="M4447">
        <v>8</v>
      </c>
      <c r="N4447">
        <f t="shared" si="347"/>
        <v>205471</v>
      </c>
      <c r="O4447">
        <f t="shared" si="348"/>
        <v>344</v>
      </c>
      <c r="P4447" t="str">
        <f t="shared" si="349"/>
        <v>Overstock</v>
      </c>
      <c r="Q4447">
        <f t="shared" si="345"/>
        <v>0</v>
      </c>
      <c r="R4447" t="str">
        <f t="shared" si="346"/>
        <v>On Time</v>
      </c>
    </row>
    <row r="4448" spans="1:18" x14ac:dyDescent="0.3">
      <c r="A4448" t="s">
        <v>4483</v>
      </c>
      <c r="B4448" t="s">
        <v>50</v>
      </c>
      <c r="C4448" t="s">
        <v>41</v>
      </c>
      <c r="D4448" t="s">
        <v>23</v>
      </c>
      <c r="E4448" s="1">
        <v>45037</v>
      </c>
      <c r="F4448" s="1">
        <v>45040</v>
      </c>
      <c r="G4448">
        <v>318</v>
      </c>
      <c r="H4448">
        <v>122</v>
      </c>
      <c r="I4448">
        <v>240</v>
      </c>
      <c r="J4448">
        <v>1006</v>
      </c>
      <c r="K4448">
        <v>1175</v>
      </c>
      <c r="L4448" t="s">
        <v>34</v>
      </c>
      <c r="M4448">
        <v>3</v>
      </c>
      <c r="N4448">
        <f t="shared" si="347"/>
        <v>282000</v>
      </c>
      <c r="O4448">
        <f t="shared" si="348"/>
        <v>169</v>
      </c>
      <c r="P4448" t="str">
        <f t="shared" si="349"/>
        <v>Overstock</v>
      </c>
      <c r="Q4448">
        <f t="shared" si="345"/>
        <v>0</v>
      </c>
      <c r="R4448" t="str">
        <f t="shared" si="346"/>
        <v>On Time</v>
      </c>
    </row>
    <row r="4449" spans="1:18" x14ac:dyDescent="0.3">
      <c r="A4449" t="s">
        <v>4484</v>
      </c>
      <c r="B4449" t="s">
        <v>14</v>
      </c>
      <c r="C4449" t="s">
        <v>22</v>
      </c>
      <c r="D4449" t="s">
        <v>23</v>
      </c>
      <c r="E4449" s="1">
        <v>45350</v>
      </c>
      <c r="F4449" s="1">
        <v>45358</v>
      </c>
      <c r="G4449">
        <v>422</v>
      </c>
      <c r="H4449">
        <v>133</v>
      </c>
      <c r="I4449">
        <v>190</v>
      </c>
      <c r="J4449">
        <v>273</v>
      </c>
      <c r="K4449">
        <v>331</v>
      </c>
      <c r="L4449" t="s">
        <v>24</v>
      </c>
      <c r="M4449">
        <v>8</v>
      </c>
      <c r="N4449">
        <f t="shared" si="347"/>
        <v>62890</v>
      </c>
      <c r="O4449">
        <f t="shared" si="348"/>
        <v>58</v>
      </c>
      <c r="P4449" t="str">
        <f t="shared" si="349"/>
        <v>Overstock</v>
      </c>
      <c r="Q4449">
        <f t="shared" si="345"/>
        <v>0</v>
      </c>
      <c r="R4449" t="str">
        <f t="shared" si="346"/>
        <v>On Time</v>
      </c>
    </row>
    <row r="4450" spans="1:18" x14ac:dyDescent="0.3">
      <c r="A4450" t="s">
        <v>4485</v>
      </c>
      <c r="B4450" t="s">
        <v>60</v>
      </c>
      <c r="C4450" t="s">
        <v>41</v>
      </c>
      <c r="D4450" t="s">
        <v>23</v>
      </c>
      <c r="E4450" s="1">
        <v>45203</v>
      </c>
      <c r="F4450" s="1">
        <v>45213</v>
      </c>
      <c r="G4450">
        <v>52</v>
      </c>
      <c r="H4450">
        <v>142</v>
      </c>
      <c r="I4450">
        <v>47</v>
      </c>
      <c r="J4450">
        <v>1476</v>
      </c>
      <c r="K4450">
        <v>1900</v>
      </c>
      <c r="L4450" t="s">
        <v>30</v>
      </c>
      <c r="M4450">
        <v>10</v>
      </c>
      <c r="N4450">
        <f t="shared" si="347"/>
        <v>89300</v>
      </c>
      <c r="O4450">
        <f t="shared" si="348"/>
        <v>424</v>
      </c>
      <c r="P4450" t="str">
        <f t="shared" si="349"/>
        <v>Overstock</v>
      </c>
      <c r="Q4450">
        <f t="shared" si="345"/>
        <v>0</v>
      </c>
      <c r="R4450" t="str">
        <f t="shared" si="346"/>
        <v>On Time</v>
      </c>
    </row>
    <row r="4451" spans="1:18" x14ac:dyDescent="0.3">
      <c r="A4451" t="s">
        <v>4486</v>
      </c>
      <c r="B4451" t="s">
        <v>48</v>
      </c>
      <c r="C4451" t="s">
        <v>22</v>
      </c>
      <c r="D4451" t="s">
        <v>27</v>
      </c>
      <c r="E4451" s="1">
        <v>45410</v>
      </c>
      <c r="F4451" s="1">
        <v>45419</v>
      </c>
      <c r="G4451">
        <v>153</v>
      </c>
      <c r="H4451">
        <v>143</v>
      </c>
      <c r="I4451">
        <v>160</v>
      </c>
      <c r="J4451">
        <v>1986</v>
      </c>
      <c r="K4451">
        <v>2147</v>
      </c>
      <c r="L4451" t="s">
        <v>30</v>
      </c>
      <c r="M4451">
        <v>9</v>
      </c>
      <c r="N4451">
        <f t="shared" si="347"/>
        <v>343520</v>
      </c>
      <c r="O4451">
        <f t="shared" si="348"/>
        <v>161</v>
      </c>
      <c r="P4451" t="str">
        <f t="shared" si="349"/>
        <v>Understock</v>
      </c>
      <c r="Q4451">
        <f t="shared" si="345"/>
        <v>0</v>
      </c>
      <c r="R4451" t="str">
        <f t="shared" si="346"/>
        <v>On Time</v>
      </c>
    </row>
    <row r="4452" spans="1:18" x14ac:dyDescent="0.3">
      <c r="A4452" t="s">
        <v>4487</v>
      </c>
      <c r="B4452" t="s">
        <v>21</v>
      </c>
      <c r="C4452" t="s">
        <v>15</v>
      </c>
      <c r="D4452" t="s">
        <v>29</v>
      </c>
      <c r="E4452" s="1">
        <v>45139</v>
      </c>
      <c r="F4452" s="1">
        <v>45149</v>
      </c>
      <c r="G4452">
        <v>127</v>
      </c>
      <c r="H4452">
        <v>84</v>
      </c>
      <c r="I4452">
        <v>163</v>
      </c>
      <c r="J4452">
        <v>1689</v>
      </c>
      <c r="K4452">
        <v>1792</v>
      </c>
      <c r="L4452" t="s">
        <v>34</v>
      </c>
      <c r="M4452">
        <v>10</v>
      </c>
      <c r="N4452">
        <f t="shared" si="347"/>
        <v>292096</v>
      </c>
      <c r="O4452">
        <f t="shared" si="348"/>
        <v>103</v>
      </c>
      <c r="P4452" t="str">
        <f t="shared" si="349"/>
        <v>Understock</v>
      </c>
      <c r="Q4452">
        <f t="shared" si="345"/>
        <v>0</v>
      </c>
      <c r="R4452" t="str">
        <f t="shared" si="346"/>
        <v>On Time</v>
      </c>
    </row>
    <row r="4453" spans="1:18" x14ac:dyDescent="0.3">
      <c r="A4453" t="s">
        <v>4488</v>
      </c>
      <c r="B4453" t="s">
        <v>50</v>
      </c>
      <c r="C4453" t="s">
        <v>22</v>
      </c>
      <c r="D4453" t="s">
        <v>27</v>
      </c>
      <c r="E4453" s="1">
        <v>45629</v>
      </c>
      <c r="F4453" s="1">
        <v>45635</v>
      </c>
      <c r="G4453">
        <v>432</v>
      </c>
      <c r="H4453">
        <v>75</v>
      </c>
      <c r="I4453">
        <v>42</v>
      </c>
      <c r="J4453">
        <v>1833</v>
      </c>
      <c r="K4453">
        <v>2259</v>
      </c>
      <c r="L4453" t="s">
        <v>17</v>
      </c>
      <c r="M4453">
        <v>6</v>
      </c>
      <c r="N4453">
        <f t="shared" si="347"/>
        <v>94878</v>
      </c>
      <c r="O4453">
        <f t="shared" si="348"/>
        <v>426</v>
      </c>
      <c r="P4453" t="str">
        <f t="shared" si="349"/>
        <v>Overstock</v>
      </c>
      <c r="Q4453">
        <f t="shared" si="345"/>
        <v>0</v>
      </c>
      <c r="R4453" t="str">
        <f t="shared" si="346"/>
        <v>On Time</v>
      </c>
    </row>
    <row r="4454" spans="1:18" x14ac:dyDescent="0.3">
      <c r="A4454" t="s">
        <v>4489</v>
      </c>
      <c r="B4454" t="s">
        <v>60</v>
      </c>
      <c r="C4454" t="s">
        <v>22</v>
      </c>
      <c r="D4454" t="s">
        <v>16</v>
      </c>
      <c r="E4454" s="1">
        <v>45114</v>
      </c>
      <c r="F4454" s="1">
        <v>45121</v>
      </c>
      <c r="G4454">
        <v>113</v>
      </c>
      <c r="H4454">
        <v>106</v>
      </c>
      <c r="I4454">
        <v>104</v>
      </c>
      <c r="J4454">
        <v>788</v>
      </c>
      <c r="K4454">
        <v>986</v>
      </c>
      <c r="L4454" t="s">
        <v>30</v>
      </c>
      <c r="M4454">
        <v>7</v>
      </c>
      <c r="N4454">
        <f t="shared" si="347"/>
        <v>102544</v>
      </c>
      <c r="O4454">
        <f t="shared" si="348"/>
        <v>198</v>
      </c>
      <c r="P4454" t="str">
        <f t="shared" si="349"/>
        <v>Overstock</v>
      </c>
      <c r="Q4454">
        <f t="shared" si="345"/>
        <v>0</v>
      </c>
      <c r="R4454" t="str">
        <f t="shared" si="346"/>
        <v>On Time</v>
      </c>
    </row>
    <row r="4455" spans="1:18" x14ac:dyDescent="0.3">
      <c r="A4455" t="s">
        <v>4490</v>
      </c>
      <c r="B4455" t="s">
        <v>52</v>
      </c>
      <c r="C4455" t="s">
        <v>15</v>
      </c>
      <c r="D4455" t="s">
        <v>27</v>
      </c>
      <c r="E4455" s="1">
        <v>45393</v>
      </c>
      <c r="F4455" s="1">
        <v>45395</v>
      </c>
      <c r="G4455">
        <v>304</v>
      </c>
      <c r="H4455">
        <v>137</v>
      </c>
      <c r="I4455">
        <v>8</v>
      </c>
      <c r="J4455">
        <v>752</v>
      </c>
      <c r="K4455">
        <v>971</v>
      </c>
      <c r="L4455" t="s">
        <v>19</v>
      </c>
      <c r="M4455">
        <v>2</v>
      </c>
      <c r="N4455">
        <f t="shared" si="347"/>
        <v>7768</v>
      </c>
      <c r="O4455">
        <f t="shared" si="348"/>
        <v>219</v>
      </c>
      <c r="P4455" t="str">
        <f t="shared" si="349"/>
        <v>Overstock</v>
      </c>
      <c r="Q4455">
        <f t="shared" si="345"/>
        <v>0</v>
      </c>
      <c r="R4455" t="str">
        <f t="shared" si="346"/>
        <v>On Time</v>
      </c>
    </row>
    <row r="4456" spans="1:18" x14ac:dyDescent="0.3">
      <c r="A4456" t="s">
        <v>4491</v>
      </c>
      <c r="B4456" t="s">
        <v>60</v>
      </c>
      <c r="C4456" t="s">
        <v>15</v>
      </c>
      <c r="D4456" t="s">
        <v>23</v>
      </c>
      <c r="E4456" s="1">
        <v>44974</v>
      </c>
      <c r="F4456" s="1">
        <v>44976</v>
      </c>
      <c r="G4456">
        <v>436</v>
      </c>
      <c r="H4456">
        <v>89</v>
      </c>
      <c r="I4456">
        <v>81</v>
      </c>
      <c r="J4456">
        <v>1847</v>
      </c>
      <c r="K4456">
        <v>2287</v>
      </c>
      <c r="L4456" t="s">
        <v>34</v>
      </c>
      <c r="M4456">
        <v>2</v>
      </c>
      <c r="N4456">
        <f t="shared" si="347"/>
        <v>185247</v>
      </c>
      <c r="O4456">
        <f t="shared" si="348"/>
        <v>440</v>
      </c>
      <c r="P4456" t="str">
        <f t="shared" si="349"/>
        <v>Overstock</v>
      </c>
      <c r="Q4456">
        <f t="shared" si="345"/>
        <v>0</v>
      </c>
      <c r="R4456" t="str">
        <f t="shared" si="346"/>
        <v>On Time</v>
      </c>
    </row>
    <row r="4457" spans="1:18" x14ac:dyDescent="0.3">
      <c r="A4457" t="s">
        <v>4492</v>
      </c>
      <c r="B4457" t="s">
        <v>14</v>
      </c>
      <c r="C4457" t="s">
        <v>33</v>
      </c>
      <c r="D4457" t="s">
        <v>23</v>
      </c>
      <c r="E4457" s="1">
        <v>45382</v>
      </c>
      <c r="F4457" s="1">
        <v>45386</v>
      </c>
      <c r="G4457">
        <v>432</v>
      </c>
      <c r="H4457">
        <v>136</v>
      </c>
      <c r="I4457">
        <v>202</v>
      </c>
      <c r="J4457">
        <v>534</v>
      </c>
      <c r="K4457">
        <v>981</v>
      </c>
      <c r="L4457" t="s">
        <v>24</v>
      </c>
      <c r="M4457">
        <v>4</v>
      </c>
      <c r="N4457">
        <f t="shared" si="347"/>
        <v>198162</v>
      </c>
      <c r="O4457">
        <f t="shared" si="348"/>
        <v>447</v>
      </c>
      <c r="P4457" t="str">
        <f t="shared" si="349"/>
        <v>Overstock</v>
      </c>
      <c r="Q4457">
        <f t="shared" si="345"/>
        <v>0</v>
      </c>
      <c r="R4457" t="str">
        <f t="shared" si="346"/>
        <v>On Time</v>
      </c>
    </row>
    <row r="4458" spans="1:18" x14ac:dyDescent="0.3">
      <c r="A4458" t="s">
        <v>4493</v>
      </c>
      <c r="B4458" t="s">
        <v>32</v>
      </c>
      <c r="C4458" t="s">
        <v>22</v>
      </c>
      <c r="D4458" t="s">
        <v>39</v>
      </c>
      <c r="E4458" s="1">
        <v>45405</v>
      </c>
      <c r="F4458" s="1">
        <v>45408</v>
      </c>
      <c r="G4458">
        <v>221</v>
      </c>
      <c r="H4458">
        <v>79</v>
      </c>
      <c r="I4458">
        <v>195</v>
      </c>
      <c r="J4458">
        <v>1902</v>
      </c>
      <c r="K4458">
        <v>2322</v>
      </c>
      <c r="L4458" t="s">
        <v>19</v>
      </c>
      <c r="M4458">
        <v>3</v>
      </c>
      <c r="N4458">
        <f t="shared" si="347"/>
        <v>452790</v>
      </c>
      <c r="O4458">
        <f t="shared" si="348"/>
        <v>420</v>
      </c>
      <c r="P4458" t="str">
        <f t="shared" si="349"/>
        <v>Overstock</v>
      </c>
      <c r="Q4458">
        <f t="shared" si="345"/>
        <v>0</v>
      </c>
      <c r="R4458" t="str">
        <f t="shared" si="346"/>
        <v>On Time</v>
      </c>
    </row>
    <row r="4459" spans="1:18" x14ac:dyDescent="0.3">
      <c r="A4459" t="s">
        <v>4494</v>
      </c>
      <c r="B4459" t="s">
        <v>21</v>
      </c>
      <c r="C4459" t="s">
        <v>22</v>
      </c>
      <c r="D4459" t="s">
        <v>23</v>
      </c>
      <c r="E4459" s="1">
        <v>44943</v>
      </c>
      <c r="F4459" s="1">
        <v>44950</v>
      </c>
      <c r="G4459">
        <v>225</v>
      </c>
      <c r="H4459">
        <v>113</v>
      </c>
      <c r="I4459">
        <v>126</v>
      </c>
      <c r="J4459">
        <v>254</v>
      </c>
      <c r="K4459">
        <v>306</v>
      </c>
      <c r="L4459" t="s">
        <v>34</v>
      </c>
      <c r="M4459">
        <v>7</v>
      </c>
      <c r="N4459">
        <f t="shared" si="347"/>
        <v>38556</v>
      </c>
      <c r="O4459">
        <f t="shared" si="348"/>
        <v>52</v>
      </c>
      <c r="P4459" t="str">
        <f t="shared" si="349"/>
        <v>Overstock</v>
      </c>
      <c r="Q4459">
        <f t="shared" si="345"/>
        <v>0</v>
      </c>
      <c r="R4459" t="str">
        <f t="shared" si="346"/>
        <v>On Time</v>
      </c>
    </row>
    <row r="4460" spans="1:18" x14ac:dyDescent="0.3">
      <c r="A4460" t="s">
        <v>4495</v>
      </c>
      <c r="B4460" t="s">
        <v>48</v>
      </c>
      <c r="C4460" t="s">
        <v>41</v>
      </c>
      <c r="D4460" t="s">
        <v>23</v>
      </c>
      <c r="E4460" s="1">
        <v>45212</v>
      </c>
      <c r="F4460" s="1">
        <v>45219</v>
      </c>
      <c r="G4460">
        <v>491</v>
      </c>
      <c r="H4460">
        <v>143</v>
      </c>
      <c r="I4460">
        <v>95</v>
      </c>
      <c r="J4460">
        <v>1423</v>
      </c>
      <c r="K4460">
        <v>1524</v>
      </c>
      <c r="L4460" t="s">
        <v>17</v>
      </c>
      <c r="M4460">
        <v>7</v>
      </c>
      <c r="N4460">
        <f t="shared" si="347"/>
        <v>144780</v>
      </c>
      <c r="O4460">
        <f t="shared" si="348"/>
        <v>101</v>
      </c>
      <c r="P4460" t="str">
        <f t="shared" si="349"/>
        <v>Overstock</v>
      </c>
      <c r="Q4460">
        <f t="shared" si="345"/>
        <v>0</v>
      </c>
      <c r="R4460" t="str">
        <f t="shared" si="346"/>
        <v>On Time</v>
      </c>
    </row>
    <row r="4461" spans="1:18" x14ac:dyDescent="0.3">
      <c r="A4461" t="s">
        <v>4496</v>
      </c>
      <c r="B4461" t="s">
        <v>50</v>
      </c>
      <c r="C4461" t="s">
        <v>41</v>
      </c>
      <c r="D4461" t="s">
        <v>29</v>
      </c>
      <c r="E4461" s="1">
        <v>45223</v>
      </c>
      <c r="F4461" s="1">
        <v>45227</v>
      </c>
      <c r="G4461">
        <v>264</v>
      </c>
      <c r="H4461">
        <v>64</v>
      </c>
      <c r="I4461">
        <v>118</v>
      </c>
      <c r="J4461">
        <v>1311</v>
      </c>
      <c r="K4461">
        <v>1376</v>
      </c>
      <c r="L4461" t="s">
        <v>30</v>
      </c>
      <c r="M4461">
        <v>4</v>
      </c>
      <c r="N4461">
        <f t="shared" si="347"/>
        <v>162368</v>
      </c>
      <c r="O4461">
        <f t="shared" si="348"/>
        <v>65</v>
      </c>
      <c r="P4461" t="str">
        <f t="shared" si="349"/>
        <v>Overstock</v>
      </c>
      <c r="Q4461">
        <f t="shared" si="345"/>
        <v>0</v>
      </c>
      <c r="R4461" t="str">
        <f t="shared" si="346"/>
        <v>On Time</v>
      </c>
    </row>
    <row r="4462" spans="1:18" x14ac:dyDescent="0.3">
      <c r="A4462" t="s">
        <v>4497</v>
      </c>
      <c r="B4462" t="s">
        <v>21</v>
      </c>
      <c r="C4462" t="s">
        <v>41</v>
      </c>
      <c r="D4462" t="s">
        <v>27</v>
      </c>
      <c r="E4462" s="1">
        <v>44930</v>
      </c>
      <c r="F4462" s="1">
        <v>44937</v>
      </c>
      <c r="G4462">
        <v>198</v>
      </c>
      <c r="H4462">
        <v>113</v>
      </c>
      <c r="I4462">
        <v>50</v>
      </c>
      <c r="J4462">
        <v>679</v>
      </c>
      <c r="K4462">
        <v>1166</v>
      </c>
      <c r="L4462" t="s">
        <v>17</v>
      </c>
      <c r="M4462">
        <v>7</v>
      </c>
      <c r="N4462">
        <f t="shared" si="347"/>
        <v>58300</v>
      </c>
      <c r="O4462">
        <f t="shared" si="348"/>
        <v>487</v>
      </c>
      <c r="P4462" t="str">
        <f t="shared" si="349"/>
        <v>Overstock</v>
      </c>
      <c r="Q4462">
        <f t="shared" si="345"/>
        <v>0</v>
      </c>
      <c r="R4462" t="str">
        <f t="shared" si="346"/>
        <v>On Time</v>
      </c>
    </row>
    <row r="4463" spans="1:18" x14ac:dyDescent="0.3">
      <c r="A4463" t="s">
        <v>4498</v>
      </c>
      <c r="B4463" t="s">
        <v>32</v>
      </c>
      <c r="C4463" t="s">
        <v>41</v>
      </c>
      <c r="D4463" t="s">
        <v>23</v>
      </c>
      <c r="E4463" s="1">
        <v>45453</v>
      </c>
      <c r="F4463" s="1">
        <v>45460</v>
      </c>
      <c r="G4463">
        <v>281</v>
      </c>
      <c r="H4463">
        <v>77</v>
      </c>
      <c r="I4463">
        <v>202</v>
      </c>
      <c r="J4463">
        <v>801</v>
      </c>
      <c r="K4463">
        <v>928</v>
      </c>
      <c r="L4463" t="s">
        <v>34</v>
      </c>
      <c r="M4463">
        <v>7</v>
      </c>
      <c r="N4463">
        <f t="shared" si="347"/>
        <v>187456</v>
      </c>
      <c r="O4463">
        <f t="shared" si="348"/>
        <v>127</v>
      </c>
      <c r="P4463" t="str">
        <f t="shared" si="349"/>
        <v>Overstock</v>
      </c>
      <c r="Q4463">
        <f t="shared" si="345"/>
        <v>0</v>
      </c>
      <c r="R4463" t="str">
        <f t="shared" si="346"/>
        <v>On Time</v>
      </c>
    </row>
    <row r="4464" spans="1:18" x14ac:dyDescent="0.3">
      <c r="A4464" t="s">
        <v>4499</v>
      </c>
      <c r="B4464" t="s">
        <v>50</v>
      </c>
      <c r="C4464" t="s">
        <v>22</v>
      </c>
      <c r="D4464" t="s">
        <v>39</v>
      </c>
      <c r="E4464" s="1">
        <v>45278</v>
      </c>
      <c r="F4464" s="1">
        <v>45285</v>
      </c>
      <c r="G4464">
        <v>173</v>
      </c>
      <c r="H4464">
        <v>105</v>
      </c>
      <c r="I4464">
        <v>257</v>
      </c>
      <c r="J4464">
        <v>1751</v>
      </c>
      <c r="K4464">
        <v>2229</v>
      </c>
      <c r="L4464" t="s">
        <v>34</v>
      </c>
      <c r="M4464">
        <v>7</v>
      </c>
      <c r="N4464">
        <f t="shared" si="347"/>
        <v>572853</v>
      </c>
      <c r="O4464">
        <f t="shared" si="348"/>
        <v>478</v>
      </c>
      <c r="P4464" t="str">
        <f t="shared" si="349"/>
        <v>Understock</v>
      </c>
      <c r="Q4464">
        <f t="shared" si="345"/>
        <v>0</v>
      </c>
      <c r="R4464" t="str">
        <f t="shared" si="346"/>
        <v>On Time</v>
      </c>
    </row>
    <row r="4465" spans="1:18" x14ac:dyDescent="0.3">
      <c r="A4465" t="s">
        <v>4500</v>
      </c>
      <c r="B4465" t="s">
        <v>38</v>
      </c>
      <c r="C4465" t="s">
        <v>41</v>
      </c>
      <c r="D4465" t="s">
        <v>27</v>
      </c>
      <c r="E4465" s="1">
        <v>45148</v>
      </c>
      <c r="F4465" s="1">
        <v>45152</v>
      </c>
      <c r="G4465">
        <v>425</v>
      </c>
      <c r="H4465">
        <v>119</v>
      </c>
      <c r="I4465">
        <v>254</v>
      </c>
      <c r="J4465">
        <v>1924</v>
      </c>
      <c r="K4465">
        <v>2170</v>
      </c>
      <c r="L4465" t="s">
        <v>34</v>
      </c>
      <c r="M4465">
        <v>4</v>
      </c>
      <c r="N4465">
        <f t="shared" si="347"/>
        <v>551180</v>
      </c>
      <c r="O4465">
        <f t="shared" si="348"/>
        <v>246</v>
      </c>
      <c r="P4465" t="str">
        <f t="shared" si="349"/>
        <v>Overstock</v>
      </c>
      <c r="Q4465">
        <f t="shared" si="345"/>
        <v>0</v>
      </c>
      <c r="R4465" t="str">
        <f t="shared" si="346"/>
        <v>On Time</v>
      </c>
    </row>
    <row r="4466" spans="1:18" x14ac:dyDescent="0.3">
      <c r="A4466" t="s">
        <v>4501</v>
      </c>
      <c r="B4466" t="s">
        <v>14</v>
      </c>
      <c r="C4466" t="s">
        <v>33</v>
      </c>
      <c r="D4466" t="s">
        <v>29</v>
      </c>
      <c r="E4466" s="1">
        <v>45202</v>
      </c>
      <c r="F4466" s="1">
        <v>45211</v>
      </c>
      <c r="G4466">
        <v>227</v>
      </c>
      <c r="H4466">
        <v>124</v>
      </c>
      <c r="I4466">
        <v>68</v>
      </c>
      <c r="J4466">
        <v>900</v>
      </c>
      <c r="K4466">
        <v>1200</v>
      </c>
      <c r="L4466" t="s">
        <v>24</v>
      </c>
      <c r="M4466">
        <v>9</v>
      </c>
      <c r="N4466">
        <f t="shared" si="347"/>
        <v>81600</v>
      </c>
      <c r="O4466">
        <f t="shared" si="348"/>
        <v>300</v>
      </c>
      <c r="P4466" t="str">
        <f t="shared" si="349"/>
        <v>Overstock</v>
      </c>
      <c r="Q4466">
        <f t="shared" si="345"/>
        <v>0</v>
      </c>
      <c r="R4466" t="str">
        <f t="shared" si="346"/>
        <v>On Time</v>
      </c>
    </row>
    <row r="4467" spans="1:18" x14ac:dyDescent="0.3">
      <c r="A4467" t="s">
        <v>4502</v>
      </c>
      <c r="B4467" t="s">
        <v>38</v>
      </c>
      <c r="C4467" t="s">
        <v>33</v>
      </c>
      <c r="D4467" t="s">
        <v>23</v>
      </c>
      <c r="E4467" s="1">
        <v>45611</v>
      </c>
      <c r="F4467" s="1">
        <v>45615</v>
      </c>
      <c r="G4467">
        <v>159</v>
      </c>
      <c r="H4467">
        <v>123</v>
      </c>
      <c r="I4467">
        <v>86</v>
      </c>
      <c r="J4467">
        <v>736</v>
      </c>
      <c r="K4467">
        <v>1184</v>
      </c>
      <c r="L4467" t="s">
        <v>30</v>
      </c>
      <c r="M4467">
        <v>4</v>
      </c>
      <c r="N4467">
        <f t="shared" si="347"/>
        <v>101824</v>
      </c>
      <c r="O4467">
        <f t="shared" si="348"/>
        <v>448</v>
      </c>
      <c r="P4467" t="str">
        <f t="shared" si="349"/>
        <v>Overstock</v>
      </c>
      <c r="Q4467">
        <f t="shared" si="345"/>
        <v>0</v>
      </c>
      <c r="R4467" t="str">
        <f t="shared" si="346"/>
        <v>On Time</v>
      </c>
    </row>
    <row r="4468" spans="1:18" x14ac:dyDescent="0.3">
      <c r="A4468" t="s">
        <v>4503</v>
      </c>
      <c r="B4468" t="s">
        <v>32</v>
      </c>
      <c r="C4468" t="s">
        <v>22</v>
      </c>
      <c r="D4468" t="s">
        <v>27</v>
      </c>
      <c r="E4468" s="1">
        <v>45099</v>
      </c>
      <c r="F4468" s="1">
        <v>45103</v>
      </c>
      <c r="G4468">
        <v>313</v>
      </c>
      <c r="H4468">
        <v>88</v>
      </c>
      <c r="I4468">
        <v>215</v>
      </c>
      <c r="J4468">
        <v>227</v>
      </c>
      <c r="K4468">
        <v>717</v>
      </c>
      <c r="L4468" t="s">
        <v>19</v>
      </c>
      <c r="M4468">
        <v>4</v>
      </c>
      <c r="N4468">
        <f t="shared" si="347"/>
        <v>154155</v>
      </c>
      <c r="O4468">
        <f t="shared" si="348"/>
        <v>490</v>
      </c>
      <c r="P4468" t="str">
        <f t="shared" si="349"/>
        <v>Overstock</v>
      </c>
      <c r="Q4468">
        <f t="shared" si="345"/>
        <v>0</v>
      </c>
      <c r="R4468" t="str">
        <f t="shared" si="346"/>
        <v>On Time</v>
      </c>
    </row>
    <row r="4469" spans="1:18" x14ac:dyDescent="0.3">
      <c r="A4469" t="s">
        <v>4504</v>
      </c>
      <c r="B4469" t="s">
        <v>32</v>
      </c>
      <c r="C4469" t="s">
        <v>15</v>
      </c>
      <c r="D4469" t="s">
        <v>27</v>
      </c>
      <c r="E4469" s="1">
        <v>45241</v>
      </c>
      <c r="F4469" s="1">
        <v>45251</v>
      </c>
      <c r="G4469">
        <v>476</v>
      </c>
      <c r="H4469">
        <v>56</v>
      </c>
      <c r="I4469">
        <v>25</v>
      </c>
      <c r="J4469">
        <v>1985</v>
      </c>
      <c r="K4469">
        <v>2371</v>
      </c>
      <c r="L4469" t="s">
        <v>34</v>
      </c>
      <c r="M4469">
        <v>10</v>
      </c>
      <c r="N4469">
        <f t="shared" si="347"/>
        <v>59275</v>
      </c>
      <c r="O4469">
        <f t="shared" si="348"/>
        <v>386</v>
      </c>
      <c r="P4469" t="str">
        <f t="shared" si="349"/>
        <v>Overstock</v>
      </c>
      <c r="Q4469">
        <f t="shared" si="345"/>
        <v>0</v>
      </c>
      <c r="R4469" t="str">
        <f t="shared" si="346"/>
        <v>On Time</v>
      </c>
    </row>
    <row r="4470" spans="1:18" x14ac:dyDescent="0.3">
      <c r="A4470" t="s">
        <v>4505</v>
      </c>
      <c r="B4470" t="s">
        <v>38</v>
      </c>
      <c r="C4470" t="s">
        <v>22</v>
      </c>
      <c r="D4470" t="s">
        <v>23</v>
      </c>
      <c r="E4470" s="1">
        <v>45629</v>
      </c>
      <c r="F4470" s="1">
        <v>45639</v>
      </c>
      <c r="G4470">
        <v>28</v>
      </c>
      <c r="H4470">
        <v>115</v>
      </c>
      <c r="I4470">
        <v>47</v>
      </c>
      <c r="J4470">
        <v>483</v>
      </c>
      <c r="K4470">
        <v>805</v>
      </c>
      <c r="L4470" t="s">
        <v>34</v>
      </c>
      <c r="M4470">
        <v>10</v>
      </c>
      <c r="N4470">
        <f t="shared" si="347"/>
        <v>37835</v>
      </c>
      <c r="O4470">
        <f t="shared" si="348"/>
        <v>322</v>
      </c>
      <c r="P4470" t="str">
        <f t="shared" si="349"/>
        <v>Understock</v>
      </c>
      <c r="Q4470">
        <f t="shared" si="345"/>
        <v>0</v>
      </c>
      <c r="R4470" t="str">
        <f t="shared" si="346"/>
        <v>On Time</v>
      </c>
    </row>
    <row r="4471" spans="1:18" x14ac:dyDescent="0.3">
      <c r="A4471" t="s">
        <v>4506</v>
      </c>
      <c r="B4471" t="s">
        <v>52</v>
      </c>
      <c r="C4471" t="s">
        <v>22</v>
      </c>
      <c r="D4471" t="s">
        <v>39</v>
      </c>
      <c r="E4471" s="1">
        <v>45535</v>
      </c>
      <c r="F4471" s="1">
        <v>45545</v>
      </c>
      <c r="G4471">
        <v>290</v>
      </c>
      <c r="H4471">
        <v>123</v>
      </c>
      <c r="I4471">
        <v>233</v>
      </c>
      <c r="J4471">
        <v>1024</v>
      </c>
      <c r="K4471">
        <v>1364</v>
      </c>
      <c r="L4471" t="s">
        <v>34</v>
      </c>
      <c r="M4471">
        <v>10</v>
      </c>
      <c r="N4471">
        <f t="shared" si="347"/>
        <v>317812</v>
      </c>
      <c r="O4471">
        <f t="shared" si="348"/>
        <v>340</v>
      </c>
      <c r="P4471" t="str">
        <f t="shared" si="349"/>
        <v>Overstock</v>
      </c>
      <c r="Q4471">
        <f t="shared" si="345"/>
        <v>0</v>
      </c>
      <c r="R4471" t="str">
        <f t="shared" si="346"/>
        <v>On Time</v>
      </c>
    </row>
    <row r="4472" spans="1:18" x14ac:dyDescent="0.3">
      <c r="A4472" t="s">
        <v>4507</v>
      </c>
      <c r="B4472" t="s">
        <v>52</v>
      </c>
      <c r="C4472" t="s">
        <v>41</v>
      </c>
      <c r="D4472" t="s">
        <v>23</v>
      </c>
      <c r="E4472" s="1">
        <v>45050</v>
      </c>
      <c r="F4472" s="1">
        <v>45053</v>
      </c>
      <c r="G4472">
        <v>205</v>
      </c>
      <c r="H4472">
        <v>117</v>
      </c>
      <c r="I4472">
        <v>11</v>
      </c>
      <c r="J4472">
        <v>565</v>
      </c>
      <c r="K4472">
        <v>932</v>
      </c>
      <c r="L4472" t="s">
        <v>30</v>
      </c>
      <c r="M4472">
        <v>3</v>
      </c>
      <c r="N4472">
        <f t="shared" si="347"/>
        <v>10252</v>
      </c>
      <c r="O4472">
        <f t="shared" si="348"/>
        <v>367</v>
      </c>
      <c r="P4472" t="str">
        <f t="shared" si="349"/>
        <v>Overstock</v>
      </c>
      <c r="Q4472">
        <f t="shared" si="345"/>
        <v>0</v>
      </c>
      <c r="R4472" t="str">
        <f t="shared" si="346"/>
        <v>On Time</v>
      </c>
    </row>
    <row r="4473" spans="1:18" x14ac:dyDescent="0.3">
      <c r="A4473" t="s">
        <v>4508</v>
      </c>
      <c r="B4473" t="s">
        <v>60</v>
      </c>
      <c r="C4473" t="s">
        <v>22</v>
      </c>
      <c r="D4473" t="s">
        <v>27</v>
      </c>
      <c r="E4473" s="1">
        <v>45204</v>
      </c>
      <c r="F4473" s="1">
        <v>45211</v>
      </c>
      <c r="G4473">
        <v>357</v>
      </c>
      <c r="H4473">
        <v>80</v>
      </c>
      <c r="I4473">
        <v>189</v>
      </c>
      <c r="J4473">
        <v>1734</v>
      </c>
      <c r="K4473">
        <v>2132</v>
      </c>
      <c r="L4473" t="s">
        <v>24</v>
      </c>
      <c r="M4473">
        <v>7</v>
      </c>
      <c r="N4473">
        <f t="shared" si="347"/>
        <v>402948</v>
      </c>
      <c r="O4473">
        <f t="shared" si="348"/>
        <v>398</v>
      </c>
      <c r="P4473" t="str">
        <f t="shared" si="349"/>
        <v>Overstock</v>
      </c>
      <c r="Q4473">
        <f t="shared" si="345"/>
        <v>0</v>
      </c>
      <c r="R4473" t="str">
        <f t="shared" si="346"/>
        <v>On Time</v>
      </c>
    </row>
    <row r="4474" spans="1:18" x14ac:dyDescent="0.3">
      <c r="A4474" t="s">
        <v>4509</v>
      </c>
      <c r="B4474" t="s">
        <v>38</v>
      </c>
      <c r="C4474" t="s">
        <v>33</v>
      </c>
      <c r="D4474" t="s">
        <v>29</v>
      </c>
      <c r="E4474" s="1">
        <v>45428</v>
      </c>
      <c r="F4474" s="1">
        <v>45438</v>
      </c>
      <c r="G4474">
        <v>244</v>
      </c>
      <c r="H4474">
        <v>76</v>
      </c>
      <c r="I4474">
        <v>115</v>
      </c>
      <c r="J4474">
        <v>1780</v>
      </c>
      <c r="K4474">
        <v>2039</v>
      </c>
      <c r="L4474" t="s">
        <v>19</v>
      </c>
      <c r="M4474">
        <v>10</v>
      </c>
      <c r="N4474">
        <f t="shared" si="347"/>
        <v>234485</v>
      </c>
      <c r="O4474">
        <f t="shared" si="348"/>
        <v>259</v>
      </c>
      <c r="P4474" t="str">
        <f t="shared" si="349"/>
        <v>Overstock</v>
      </c>
      <c r="Q4474">
        <f t="shared" si="345"/>
        <v>0</v>
      </c>
      <c r="R4474" t="str">
        <f t="shared" si="346"/>
        <v>On Time</v>
      </c>
    </row>
    <row r="4475" spans="1:18" x14ac:dyDescent="0.3">
      <c r="A4475" t="s">
        <v>4510</v>
      </c>
      <c r="B4475" t="s">
        <v>26</v>
      </c>
      <c r="C4475" t="s">
        <v>33</v>
      </c>
      <c r="D4475" t="s">
        <v>27</v>
      </c>
      <c r="E4475" s="1">
        <v>45218</v>
      </c>
      <c r="F4475" s="1">
        <v>45219</v>
      </c>
      <c r="G4475">
        <v>80</v>
      </c>
      <c r="H4475">
        <v>100</v>
      </c>
      <c r="I4475">
        <v>63</v>
      </c>
      <c r="J4475">
        <v>323</v>
      </c>
      <c r="K4475">
        <v>430</v>
      </c>
      <c r="L4475" t="s">
        <v>19</v>
      </c>
      <c r="M4475">
        <v>1</v>
      </c>
      <c r="N4475">
        <f t="shared" si="347"/>
        <v>27090</v>
      </c>
      <c r="O4475">
        <f t="shared" si="348"/>
        <v>107</v>
      </c>
      <c r="P4475" t="str">
        <f t="shared" si="349"/>
        <v>Overstock</v>
      </c>
      <c r="Q4475">
        <f t="shared" si="345"/>
        <v>0</v>
      </c>
      <c r="R4475" t="str">
        <f t="shared" si="346"/>
        <v>On Time</v>
      </c>
    </row>
    <row r="4476" spans="1:18" x14ac:dyDescent="0.3">
      <c r="A4476" t="s">
        <v>4511</v>
      </c>
      <c r="B4476" t="s">
        <v>21</v>
      </c>
      <c r="C4476" t="s">
        <v>41</v>
      </c>
      <c r="D4476" t="s">
        <v>39</v>
      </c>
      <c r="E4476" s="1">
        <v>45001</v>
      </c>
      <c r="F4476" s="1">
        <v>45004</v>
      </c>
      <c r="G4476">
        <v>222</v>
      </c>
      <c r="H4476">
        <v>133</v>
      </c>
      <c r="I4476">
        <v>117</v>
      </c>
      <c r="J4476">
        <v>1787</v>
      </c>
      <c r="K4476">
        <v>1860</v>
      </c>
      <c r="L4476" t="s">
        <v>24</v>
      </c>
      <c r="M4476">
        <v>3</v>
      </c>
      <c r="N4476">
        <f t="shared" si="347"/>
        <v>217620</v>
      </c>
      <c r="O4476">
        <f t="shared" si="348"/>
        <v>73</v>
      </c>
      <c r="P4476" t="str">
        <f t="shared" si="349"/>
        <v>Overstock</v>
      </c>
      <c r="Q4476">
        <f t="shared" si="345"/>
        <v>0</v>
      </c>
      <c r="R4476" t="str">
        <f t="shared" si="346"/>
        <v>On Time</v>
      </c>
    </row>
    <row r="4477" spans="1:18" x14ac:dyDescent="0.3">
      <c r="A4477" t="s">
        <v>4512</v>
      </c>
      <c r="B4477" t="s">
        <v>52</v>
      </c>
      <c r="C4477" t="s">
        <v>33</v>
      </c>
      <c r="D4477" t="s">
        <v>29</v>
      </c>
      <c r="E4477" s="1">
        <v>45619</v>
      </c>
      <c r="F4477" s="1">
        <v>45626</v>
      </c>
      <c r="G4477">
        <v>486</v>
      </c>
      <c r="H4477">
        <v>80</v>
      </c>
      <c r="I4477">
        <v>165</v>
      </c>
      <c r="J4477">
        <v>426</v>
      </c>
      <c r="K4477">
        <v>844</v>
      </c>
      <c r="L4477" t="s">
        <v>17</v>
      </c>
      <c r="M4477">
        <v>7</v>
      </c>
      <c r="N4477">
        <f t="shared" si="347"/>
        <v>139260</v>
      </c>
      <c r="O4477">
        <f t="shared" si="348"/>
        <v>418</v>
      </c>
      <c r="P4477" t="str">
        <f t="shared" si="349"/>
        <v>Overstock</v>
      </c>
      <c r="Q4477">
        <f t="shared" si="345"/>
        <v>0</v>
      </c>
      <c r="R4477" t="str">
        <f t="shared" si="346"/>
        <v>On Time</v>
      </c>
    </row>
    <row r="4478" spans="1:18" x14ac:dyDescent="0.3">
      <c r="A4478" t="s">
        <v>4513</v>
      </c>
      <c r="B4478" t="s">
        <v>50</v>
      </c>
      <c r="C4478" t="s">
        <v>41</v>
      </c>
      <c r="D4478" t="s">
        <v>39</v>
      </c>
      <c r="E4478" s="1">
        <v>45322</v>
      </c>
      <c r="F4478" s="1">
        <v>45328</v>
      </c>
      <c r="G4478">
        <v>166</v>
      </c>
      <c r="H4478">
        <v>72</v>
      </c>
      <c r="I4478">
        <v>61</v>
      </c>
      <c r="J4478">
        <v>1772</v>
      </c>
      <c r="K4478">
        <v>1951</v>
      </c>
      <c r="L4478" t="s">
        <v>17</v>
      </c>
      <c r="M4478">
        <v>6</v>
      </c>
      <c r="N4478">
        <f t="shared" si="347"/>
        <v>119011</v>
      </c>
      <c r="O4478">
        <f t="shared" si="348"/>
        <v>179</v>
      </c>
      <c r="P4478" t="str">
        <f t="shared" si="349"/>
        <v>Overstock</v>
      </c>
      <c r="Q4478">
        <f t="shared" si="345"/>
        <v>0</v>
      </c>
      <c r="R4478" t="str">
        <f t="shared" si="346"/>
        <v>On Time</v>
      </c>
    </row>
    <row r="4479" spans="1:18" x14ac:dyDescent="0.3">
      <c r="A4479" t="s">
        <v>4514</v>
      </c>
      <c r="B4479" t="s">
        <v>44</v>
      </c>
      <c r="C4479" t="s">
        <v>22</v>
      </c>
      <c r="D4479" t="s">
        <v>16</v>
      </c>
      <c r="E4479" s="1">
        <v>45206</v>
      </c>
      <c r="F4479" s="1">
        <v>45212</v>
      </c>
      <c r="G4479">
        <v>422</v>
      </c>
      <c r="H4479">
        <v>78</v>
      </c>
      <c r="I4479">
        <v>61</v>
      </c>
      <c r="J4479">
        <v>668</v>
      </c>
      <c r="K4479">
        <v>942</v>
      </c>
      <c r="L4479" t="s">
        <v>19</v>
      </c>
      <c r="M4479">
        <v>6</v>
      </c>
      <c r="N4479">
        <f t="shared" si="347"/>
        <v>57462</v>
      </c>
      <c r="O4479">
        <f t="shared" si="348"/>
        <v>274</v>
      </c>
      <c r="P4479" t="str">
        <f t="shared" si="349"/>
        <v>Overstock</v>
      </c>
      <c r="Q4479">
        <f t="shared" si="345"/>
        <v>0</v>
      </c>
      <c r="R4479" t="str">
        <f t="shared" si="346"/>
        <v>On Time</v>
      </c>
    </row>
    <row r="4480" spans="1:18" x14ac:dyDescent="0.3">
      <c r="A4480" t="s">
        <v>4515</v>
      </c>
      <c r="B4480" t="s">
        <v>32</v>
      </c>
      <c r="C4480" t="s">
        <v>22</v>
      </c>
      <c r="D4480" t="s">
        <v>39</v>
      </c>
      <c r="E4480" s="1">
        <v>45119</v>
      </c>
      <c r="F4480" s="1">
        <v>45126</v>
      </c>
      <c r="G4480">
        <v>425</v>
      </c>
      <c r="H4480">
        <v>76</v>
      </c>
      <c r="I4480">
        <v>224</v>
      </c>
      <c r="J4480">
        <v>582</v>
      </c>
      <c r="K4480">
        <v>809</v>
      </c>
      <c r="L4480" t="s">
        <v>17</v>
      </c>
      <c r="M4480">
        <v>7</v>
      </c>
      <c r="N4480">
        <f t="shared" si="347"/>
        <v>181216</v>
      </c>
      <c r="O4480">
        <f t="shared" si="348"/>
        <v>227</v>
      </c>
      <c r="P4480" t="str">
        <f t="shared" si="349"/>
        <v>Overstock</v>
      </c>
      <c r="Q4480">
        <f t="shared" si="345"/>
        <v>0</v>
      </c>
      <c r="R4480" t="str">
        <f t="shared" si="346"/>
        <v>On Time</v>
      </c>
    </row>
    <row r="4481" spans="1:18" x14ac:dyDescent="0.3">
      <c r="A4481" t="s">
        <v>4516</v>
      </c>
      <c r="B4481" t="s">
        <v>52</v>
      </c>
      <c r="C4481" t="s">
        <v>33</v>
      </c>
      <c r="D4481" t="s">
        <v>23</v>
      </c>
      <c r="E4481" s="1">
        <v>45136</v>
      </c>
      <c r="F4481" s="1">
        <v>45142</v>
      </c>
      <c r="G4481">
        <v>109</v>
      </c>
      <c r="H4481">
        <v>145</v>
      </c>
      <c r="I4481">
        <v>121</v>
      </c>
      <c r="J4481">
        <v>216</v>
      </c>
      <c r="K4481">
        <v>594</v>
      </c>
      <c r="L4481" t="s">
        <v>17</v>
      </c>
      <c r="M4481">
        <v>6</v>
      </c>
      <c r="N4481">
        <f t="shared" si="347"/>
        <v>71874</v>
      </c>
      <c r="O4481">
        <f t="shared" si="348"/>
        <v>378</v>
      </c>
      <c r="P4481" t="str">
        <f t="shared" si="349"/>
        <v>Understock</v>
      </c>
      <c r="Q4481">
        <f t="shared" si="345"/>
        <v>0</v>
      </c>
      <c r="R4481" t="str">
        <f t="shared" si="346"/>
        <v>On Time</v>
      </c>
    </row>
    <row r="4482" spans="1:18" x14ac:dyDescent="0.3">
      <c r="A4482" t="s">
        <v>4517</v>
      </c>
      <c r="B4482" t="s">
        <v>21</v>
      </c>
      <c r="C4482" t="s">
        <v>33</v>
      </c>
      <c r="D4482" t="s">
        <v>27</v>
      </c>
      <c r="E4482" s="1">
        <v>45637</v>
      </c>
      <c r="F4482" s="1">
        <v>45644</v>
      </c>
      <c r="G4482">
        <v>134</v>
      </c>
      <c r="H4482">
        <v>112</v>
      </c>
      <c r="I4482">
        <v>203</v>
      </c>
      <c r="J4482">
        <v>1170</v>
      </c>
      <c r="K4482">
        <v>1353</v>
      </c>
      <c r="L4482" t="s">
        <v>17</v>
      </c>
      <c r="M4482">
        <v>7</v>
      </c>
      <c r="N4482">
        <f t="shared" si="347"/>
        <v>274659</v>
      </c>
      <c r="O4482">
        <f t="shared" si="348"/>
        <v>183</v>
      </c>
      <c r="P4482" t="str">
        <f t="shared" si="349"/>
        <v>Understock</v>
      </c>
      <c r="Q4482">
        <f t="shared" ref="Q4482:Q4545" si="350">(F4482-E4482)-M4482</f>
        <v>0</v>
      </c>
      <c r="R4482" t="str">
        <f t="shared" ref="R4482:R4545" si="351">IF(Q4482&gt;0,"Delayed",IF(Q4482=0,"On Time","Early"))</f>
        <v>On Time</v>
      </c>
    </row>
    <row r="4483" spans="1:18" x14ac:dyDescent="0.3">
      <c r="A4483" t="s">
        <v>4518</v>
      </c>
      <c r="B4483" t="s">
        <v>38</v>
      </c>
      <c r="C4483" t="s">
        <v>33</v>
      </c>
      <c r="D4483" t="s">
        <v>16</v>
      </c>
      <c r="E4483" s="1">
        <v>45222</v>
      </c>
      <c r="F4483" s="1">
        <v>45224</v>
      </c>
      <c r="G4483">
        <v>78</v>
      </c>
      <c r="H4483">
        <v>85</v>
      </c>
      <c r="I4483">
        <v>173</v>
      </c>
      <c r="J4483">
        <v>749</v>
      </c>
      <c r="K4483">
        <v>1085</v>
      </c>
      <c r="L4483" t="s">
        <v>17</v>
      </c>
      <c r="M4483">
        <v>2</v>
      </c>
      <c r="N4483">
        <f t="shared" ref="N4483:N4546" si="352">I4483*K4483</f>
        <v>187705</v>
      </c>
      <c r="O4483">
        <f t="shared" ref="O4483:O4546" si="353">K4483-J4483</f>
        <v>336</v>
      </c>
      <c r="P4483" t="str">
        <f t="shared" ref="P4483:P4546" si="354">IF(G4483&gt;I4483,"Overstock",IF(G4483&lt;I4483,"Understock","Balanced"))</f>
        <v>Understock</v>
      </c>
      <c r="Q4483">
        <f t="shared" si="350"/>
        <v>0</v>
      </c>
      <c r="R4483" t="str">
        <f t="shared" si="351"/>
        <v>On Time</v>
      </c>
    </row>
    <row r="4484" spans="1:18" x14ac:dyDescent="0.3">
      <c r="A4484" t="s">
        <v>4519</v>
      </c>
      <c r="B4484" t="s">
        <v>52</v>
      </c>
      <c r="C4484" t="s">
        <v>41</v>
      </c>
      <c r="D4484" t="s">
        <v>27</v>
      </c>
      <c r="E4484" s="1">
        <v>44992</v>
      </c>
      <c r="F4484" s="1">
        <v>45002</v>
      </c>
      <c r="G4484">
        <v>283</v>
      </c>
      <c r="H4484">
        <v>139</v>
      </c>
      <c r="I4484">
        <v>7</v>
      </c>
      <c r="J4484">
        <v>946</v>
      </c>
      <c r="K4484">
        <v>1367</v>
      </c>
      <c r="L4484" t="s">
        <v>19</v>
      </c>
      <c r="M4484">
        <v>10</v>
      </c>
      <c r="N4484">
        <f t="shared" si="352"/>
        <v>9569</v>
      </c>
      <c r="O4484">
        <f t="shared" si="353"/>
        <v>421</v>
      </c>
      <c r="P4484" t="str">
        <f t="shared" si="354"/>
        <v>Overstock</v>
      </c>
      <c r="Q4484">
        <f t="shared" si="350"/>
        <v>0</v>
      </c>
      <c r="R4484" t="str">
        <f t="shared" si="351"/>
        <v>On Time</v>
      </c>
    </row>
    <row r="4485" spans="1:18" x14ac:dyDescent="0.3">
      <c r="A4485" t="s">
        <v>4520</v>
      </c>
      <c r="B4485" t="s">
        <v>60</v>
      </c>
      <c r="C4485" t="s">
        <v>15</v>
      </c>
      <c r="D4485" t="s">
        <v>29</v>
      </c>
      <c r="E4485" s="1">
        <v>45357</v>
      </c>
      <c r="F4485" s="1">
        <v>45365</v>
      </c>
      <c r="G4485">
        <v>445</v>
      </c>
      <c r="H4485">
        <v>92</v>
      </c>
      <c r="I4485">
        <v>111</v>
      </c>
      <c r="J4485">
        <v>1906</v>
      </c>
      <c r="K4485">
        <v>2006</v>
      </c>
      <c r="L4485" t="s">
        <v>34</v>
      </c>
      <c r="M4485">
        <v>8</v>
      </c>
      <c r="N4485">
        <f t="shared" si="352"/>
        <v>222666</v>
      </c>
      <c r="O4485">
        <f t="shared" si="353"/>
        <v>100</v>
      </c>
      <c r="P4485" t="str">
        <f t="shared" si="354"/>
        <v>Overstock</v>
      </c>
      <c r="Q4485">
        <f t="shared" si="350"/>
        <v>0</v>
      </c>
      <c r="R4485" t="str">
        <f t="shared" si="351"/>
        <v>On Time</v>
      </c>
    </row>
    <row r="4486" spans="1:18" x14ac:dyDescent="0.3">
      <c r="A4486" t="s">
        <v>4521</v>
      </c>
      <c r="B4486" t="s">
        <v>44</v>
      </c>
      <c r="C4486" t="s">
        <v>41</v>
      </c>
      <c r="D4486" t="s">
        <v>29</v>
      </c>
      <c r="E4486" s="1">
        <v>45109</v>
      </c>
      <c r="F4486" s="1">
        <v>45118</v>
      </c>
      <c r="G4486">
        <v>398</v>
      </c>
      <c r="H4486">
        <v>50</v>
      </c>
      <c r="I4486">
        <v>42</v>
      </c>
      <c r="J4486">
        <v>1124</v>
      </c>
      <c r="K4486">
        <v>1398</v>
      </c>
      <c r="L4486" t="s">
        <v>24</v>
      </c>
      <c r="M4486">
        <v>9</v>
      </c>
      <c r="N4486">
        <f t="shared" si="352"/>
        <v>58716</v>
      </c>
      <c r="O4486">
        <f t="shared" si="353"/>
        <v>274</v>
      </c>
      <c r="P4486" t="str">
        <f t="shared" si="354"/>
        <v>Overstock</v>
      </c>
      <c r="Q4486">
        <f t="shared" si="350"/>
        <v>0</v>
      </c>
      <c r="R4486" t="str">
        <f t="shared" si="351"/>
        <v>On Time</v>
      </c>
    </row>
    <row r="4487" spans="1:18" x14ac:dyDescent="0.3">
      <c r="A4487" t="s">
        <v>4522</v>
      </c>
      <c r="B4487" t="s">
        <v>52</v>
      </c>
      <c r="C4487" t="s">
        <v>33</v>
      </c>
      <c r="D4487" t="s">
        <v>16</v>
      </c>
      <c r="E4487" s="1">
        <v>45649</v>
      </c>
      <c r="F4487" s="1">
        <v>45655</v>
      </c>
      <c r="G4487">
        <v>34</v>
      </c>
      <c r="H4487">
        <v>65</v>
      </c>
      <c r="I4487">
        <v>142</v>
      </c>
      <c r="J4487">
        <v>1762</v>
      </c>
      <c r="K4487">
        <v>1917</v>
      </c>
      <c r="L4487" t="s">
        <v>17</v>
      </c>
      <c r="M4487">
        <v>6</v>
      </c>
      <c r="N4487">
        <f t="shared" si="352"/>
        <v>272214</v>
      </c>
      <c r="O4487">
        <f t="shared" si="353"/>
        <v>155</v>
      </c>
      <c r="P4487" t="str">
        <f t="shared" si="354"/>
        <v>Understock</v>
      </c>
      <c r="Q4487">
        <f t="shared" si="350"/>
        <v>0</v>
      </c>
      <c r="R4487" t="str">
        <f t="shared" si="351"/>
        <v>On Time</v>
      </c>
    </row>
    <row r="4488" spans="1:18" x14ac:dyDescent="0.3">
      <c r="A4488" t="s">
        <v>4523</v>
      </c>
      <c r="B4488" t="s">
        <v>38</v>
      </c>
      <c r="C4488" t="s">
        <v>22</v>
      </c>
      <c r="D4488" t="s">
        <v>16</v>
      </c>
      <c r="E4488" s="1">
        <v>45124</v>
      </c>
      <c r="F4488" s="1">
        <v>45134</v>
      </c>
      <c r="G4488">
        <v>367</v>
      </c>
      <c r="H4488">
        <v>139</v>
      </c>
      <c r="I4488">
        <v>295</v>
      </c>
      <c r="J4488">
        <v>710</v>
      </c>
      <c r="K4488">
        <v>971</v>
      </c>
      <c r="L4488" t="s">
        <v>34</v>
      </c>
      <c r="M4488">
        <v>10</v>
      </c>
      <c r="N4488">
        <f t="shared" si="352"/>
        <v>286445</v>
      </c>
      <c r="O4488">
        <f t="shared" si="353"/>
        <v>261</v>
      </c>
      <c r="P4488" t="str">
        <f t="shared" si="354"/>
        <v>Overstock</v>
      </c>
      <c r="Q4488">
        <f t="shared" si="350"/>
        <v>0</v>
      </c>
      <c r="R4488" t="str">
        <f t="shared" si="351"/>
        <v>On Time</v>
      </c>
    </row>
    <row r="4489" spans="1:18" x14ac:dyDescent="0.3">
      <c r="A4489" t="s">
        <v>4524</v>
      </c>
      <c r="B4489" t="s">
        <v>32</v>
      </c>
      <c r="C4489" t="s">
        <v>22</v>
      </c>
      <c r="D4489" t="s">
        <v>16</v>
      </c>
      <c r="E4489" s="1">
        <v>45024</v>
      </c>
      <c r="F4489" s="1">
        <v>45028</v>
      </c>
      <c r="G4489">
        <v>237</v>
      </c>
      <c r="H4489">
        <v>98</v>
      </c>
      <c r="I4489">
        <v>37</v>
      </c>
      <c r="J4489">
        <v>612</v>
      </c>
      <c r="K4489">
        <v>1080</v>
      </c>
      <c r="L4489" t="s">
        <v>34</v>
      </c>
      <c r="M4489">
        <v>4</v>
      </c>
      <c r="N4489">
        <f t="shared" si="352"/>
        <v>39960</v>
      </c>
      <c r="O4489">
        <f t="shared" si="353"/>
        <v>468</v>
      </c>
      <c r="P4489" t="str">
        <f t="shared" si="354"/>
        <v>Overstock</v>
      </c>
      <c r="Q4489">
        <f t="shared" si="350"/>
        <v>0</v>
      </c>
      <c r="R4489" t="str">
        <f t="shared" si="351"/>
        <v>On Time</v>
      </c>
    </row>
    <row r="4490" spans="1:18" x14ac:dyDescent="0.3">
      <c r="A4490" t="s">
        <v>4525</v>
      </c>
      <c r="B4490" t="s">
        <v>38</v>
      </c>
      <c r="C4490" t="s">
        <v>41</v>
      </c>
      <c r="D4490" t="s">
        <v>39</v>
      </c>
      <c r="E4490" s="1">
        <v>45179</v>
      </c>
      <c r="F4490" s="1">
        <v>45180</v>
      </c>
      <c r="G4490">
        <v>262</v>
      </c>
      <c r="H4490">
        <v>125</v>
      </c>
      <c r="I4490">
        <v>33</v>
      </c>
      <c r="J4490">
        <v>645</v>
      </c>
      <c r="K4490">
        <v>750</v>
      </c>
      <c r="L4490" t="s">
        <v>24</v>
      </c>
      <c r="M4490">
        <v>1</v>
      </c>
      <c r="N4490">
        <f t="shared" si="352"/>
        <v>24750</v>
      </c>
      <c r="O4490">
        <f t="shared" si="353"/>
        <v>105</v>
      </c>
      <c r="P4490" t="str">
        <f t="shared" si="354"/>
        <v>Overstock</v>
      </c>
      <c r="Q4490">
        <f t="shared" si="350"/>
        <v>0</v>
      </c>
      <c r="R4490" t="str">
        <f t="shared" si="351"/>
        <v>On Time</v>
      </c>
    </row>
    <row r="4491" spans="1:18" x14ac:dyDescent="0.3">
      <c r="A4491" t="s">
        <v>4526</v>
      </c>
      <c r="B4491" t="s">
        <v>38</v>
      </c>
      <c r="C4491" t="s">
        <v>33</v>
      </c>
      <c r="D4491" t="s">
        <v>23</v>
      </c>
      <c r="E4491" s="1">
        <v>45526</v>
      </c>
      <c r="F4491" s="1">
        <v>45536</v>
      </c>
      <c r="G4491">
        <v>446</v>
      </c>
      <c r="H4491">
        <v>105</v>
      </c>
      <c r="I4491">
        <v>138</v>
      </c>
      <c r="J4491">
        <v>1581</v>
      </c>
      <c r="K4491">
        <v>1963</v>
      </c>
      <c r="L4491" t="s">
        <v>24</v>
      </c>
      <c r="M4491">
        <v>10</v>
      </c>
      <c r="N4491">
        <f t="shared" si="352"/>
        <v>270894</v>
      </c>
      <c r="O4491">
        <f t="shared" si="353"/>
        <v>382</v>
      </c>
      <c r="P4491" t="str">
        <f t="shared" si="354"/>
        <v>Overstock</v>
      </c>
      <c r="Q4491">
        <f t="shared" si="350"/>
        <v>0</v>
      </c>
      <c r="R4491" t="str">
        <f t="shared" si="351"/>
        <v>On Time</v>
      </c>
    </row>
    <row r="4492" spans="1:18" x14ac:dyDescent="0.3">
      <c r="A4492" t="s">
        <v>4527</v>
      </c>
      <c r="B4492" t="s">
        <v>26</v>
      </c>
      <c r="C4492" t="s">
        <v>41</v>
      </c>
      <c r="D4492" t="s">
        <v>23</v>
      </c>
      <c r="E4492" s="1">
        <v>45451</v>
      </c>
      <c r="F4492" s="1">
        <v>45452</v>
      </c>
      <c r="G4492">
        <v>203</v>
      </c>
      <c r="H4492">
        <v>73</v>
      </c>
      <c r="I4492">
        <v>267</v>
      </c>
      <c r="J4492">
        <v>256</v>
      </c>
      <c r="K4492">
        <v>521</v>
      </c>
      <c r="L4492" t="s">
        <v>19</v>
      </c>
      <c r="M4492">
        <v>1</v>
      </c>
      <c r="N4492">
        <f t="shared" si="352"/>
        <v>139107</v>
      </c>
      <c r="O4492">
        <f t="shared" si="353"/>
        <v>265</v>
      </c>
      <c r="P4492" t="str">
        <f t="shared" si="354"/>
        <v>Understock</v>
      </c>
      <c r="Q4492">
        <f t="shared" si="350"/>
        <v>0</v>
      </c>
      <c r="R4492" t="str">
        <f t="shared" si="351"/>
        <v>On Time</v>
      </c>
    </row>
    <row r="4493" spans="1:18" x14ac:dyDescent="0.3">
      <c r="A4493" t="s">
        <v>4528</v>
      </c>
      <c r="B4493" t="s">
        <v>50</v>
      </c>
      <c r="C4493" t="s">
        <v>22</v>
      </c>
      <c r="D4493" t="s">
        <v>23</v>
      </c>
      <c r="E4493" s="1">
        <v>45086</v>
      </c>
      <c r="F4493" s="1">
        <v>45088</v>
      </c>
      <c r="G4493">
        <v>136</v>
      </c>
      <c r="H4493">
        <v>59</v>
      </c>
      <c r="I4493">
        <v>235</v>
      </c>
      <c r="J4493">
        <v>1133</v>
      </c>
      <c r="K4493">
        <v>1623</v>
      </c>
      <c r="L4493" t="s">
        <v>34</v>
      </c>
      <c r="M4493">
        <v>2</v>
      </c>
      <c r="N4493">
        <f t="shared" si="352"/>
        <v>381405</v>
      </c>
      <c r="O4493">
        <f t="shared" si="353"/>
        <v>490</v>
      </c>
      <c r="P4493" t="str">
        <f t="shared" si="354"/>
        <v>Understock</v>
      </c>
      <c r="Q4493">
        <f t="shared" si="350"/>
        <v>0</v>
      </c>
      <c r="R4493" t="str">
        <f t="shared" si="351"/>
        <v>On Time</v>
      </c>
    </row>
    <row r="4494" spans="1:18" x14ac:dyDescent="0.3">
      <c r="A4494" t="s">
        <v>4529</v>
      </c>
      <c r="B4494" t="s">
        <v>26</v>
      </c>
      <c r="C4494" t="s">
        <v>41</v>
      </c>
      <c r="D4494" t="s">
        <v>27</v>
      </c>
      <c r="E4494" s="1">
        <v>44965</v>
      </c>
      <c r="F4494" s="1">
        <v>44972</v>
      </c>
      <c r="G4494">
        <v>14</v>
      </c>
      <c r="H4494">
        <v>59</v>
      </c>
      <c r="I4494">
        <v>140</v>
      </c>
      <c r="J4494">
        <v>909</v>
      </c>
      <c r="K4494">
        <v>1204</v>
      </c>
      <c r="L4494" t="s">
        <v>17</v>
      </c>
      <c r="M4494">
        <v>7</v>
      </c>
      <c r="N4494">
        <f t="shared" si="352"/>
        <v>168560</v>
      </c>
      <c r="O4494">
        <f t="shared" si="353"/>
        <v>295</v>
      </c>
      <c r="P4494" t="str">
        <f t="shared" si="354"/>
        <v>Understock</v>
      </c>
      <c r="Q4494">
        <f t="shared" si="350"/>
        <v>0</v>
      </c>
      <c r="R4494" t="str">
        <f t="shared" si="351"/>
        <v>On Time</v>
      </c>
    </row>
    <row r="4495" spans="1:18" x14ac:dyDescent="0.3">
      <c r="A4495" t="s">
        <v>4530</v>
      </c>
      <c r="B4495" t="s">
        <v>21</v>
      </c>
      <c r="C4495" t="s">
        <v>15</v>
      </c>
      <c r="D4495" t="s">
        <v>27</v>
      </c>
      <c r="E4495" s="1">
        <v>45223</v>
      </c>
      <c r="F4495" s="1">
        <v>45231</v>
      </c>
      <c r="G4495">
        <v>409</v>
      </c>
      <c r="H4495">
        <v>59</v>
      </c>
      <c r="I4495">
        <v>288</v>
      </c>
      <c r="J4495">
        <v>990</v>
      </c>
      <c r="K4495">
        <v>1335</v>
      </c>
      <c r="L4495" t="s">
        <v>19</v>
      </c>
      <c r="M4495">
        <v>8</v>
      </c>
      <c r="N4495">
        <f t="shared" si="352"/>
        <v>384480</v>
      </c>
      <c r="O4495">
        <f t="shared" si="353"/>
        <v>345</v>
      </c>
      <c r="P4495" t="str">
        <f t="shared" si="354"/>
        <v>Overstock</v>
      </c>
      <c r="Q4495">
        <f t="shared" si="350"/>
        <v>0</v>
      </c>
      <c r="R4495" t="str">
        <f t="shared" si="351"/>
        <v>On Time</v>
      </c>
    </row>
    <row r="4496" spans="1:18" x14ac:dyDescent="0.3">
      <c r="A4496" t="s">
        <v>4531</v>
      </c>
      <c r="B4496" t="s">
        <v>26</v>
      </c>
      <c r="C4496" t="s">
        <v>22</v>
      </c>
      <c r="D4496" t="s">
        <v>16</v>
      </c>
      <c r="E4496" s="1">
        <v>45127</v>
      </c>
      <c r="F4496" s="1">
        <v>45136</v>
      </c>
      <c r="G4496">
        <v>314</v>
      </c>
      <c r="H4496">
        <v>50</v>
      </c>
      <c r="I4496">
        <v>114</v>
      </c>
      <c r="J4496">
        <v>1450</v>
      </c>
      <c r="K4496">
        <v>1811</v>
      </c>
      <c r="L4496" t="s">
        <v>30</v>
      </c>
      <c r="M4496">
        <v>9</v>
      </c>
      <c r="N4496">
        <f t="shared" si="352"/>
        <v>206454</v>
      </c>
      <c r="O4496">
        <f t="shared" si="353"/>
        <v>361</v>
      </c>
      <c r="P4496" t="str">
        <f t="shared" si="354"/>
        <v>Overstock</v>
      </c>
      <c r="Q4496">
        <f t="shared" si="350"/>
        <v>0</v>
      </c>
      <c r="R4496" t="str">
        <f t="shared" si="351"/>
        <v>On Time</v>
      </c>
    </row>
    <row r="4497" spans="1:18" x14ac:dyDescent="0.3">
      <c r="A4497" t="s">
        <v>4532</v>
      </c>
      <c r="B4497" t="s">
        <v>32</v>
      </c>
      <c r="C4497" t="s">
        <v>15</v>
      </c>
      <c r="D4497" t="s">
        <v>29</v>
      </c>
      <c r="E4497" s="1">
        <v>45510</v>
      </c>
      <c r="F4497" s="1">
        <v>45520</v>
      </c>
      <c r="G4497">
        <v>260</v>
      </c>
      <c r="H4497">
        <v>98</v>
      </c>
      <c r="I4497">
        <v>161</v>
      </c>
      <c r="J4497">
        <v>1231</v>
      </c>
      <c r="K4497">
        <v>1338</v>
      </c>
      <c r="L4497" t="s">
        <v>19</v>
      </c>
      <c r="M4497">
        <v>10</v>
      </c>
      <c r="N4497">
        <f t="shared" si="352"/>
        <v>215418</v>
      </c>
      <c r="O4497">
        <f t="shared" si="353"/>
        <v>107</v>
      </c>
      <c r="P4497" t="str">
        <f t="shared" si="354"/>
        <v>Overstock</v>
      </c>
      <c r="Q4497">
        <f t="shared" si="350"/>
        <v>0</v>
      </c>
      <c r="R4497" t="str">
        <f t="shared" si="351"/>
        <v>On Time</v>
      </c>
    </row>
    <row r="4498" spans="1:18" x14ac:dyDescent="0.3">
      <c r="A4498" t="s">
        <v>4533</v>
      </c>
      <c r="B4498" t="s">
        <v>26</v>
      </c>
      <c r="C4498" t="s">
        <v>15</v>
      </c>
      <c r="D4498" t="s">
        <v>23</v>
      </c>
      <c r="E4498" s="1">
        <v>45210</v>
      </c>
      <c r="F4498" s="1">
        <v>45216</v>
      </c>
      <c r="G4498">
        <v>147</v>
      </c>
      <c r="H4498">
        <v>116</v>
      </c>
      <c r="I4498">
        <v>208</v>
      </c>
      <c r="J4498">
        <v>470</v>
      </c>
      <c r="K4498">
        <v>906</v>
      </c>
      <c r="L4498" t="s">
        <v>34</v>
      </c>
      <c r="M4498">
        <v>6</v>
      </c>
      <c r="N4498">
        <f t="shared" si="352"/>
        <v>188448</v>
      </c>
      <c r="O4498">
        <f t="shared" si="353"/>
        <v>436</v>
      </c>
      <c r="P4498" t="str">
        <f t="shared" si="354"/>
        <v>Understock</v>
      </c>
      <c r="Q4498">
        <f t="shared" si="350"/>
        <v>0</v>
      </c>
      <c r="R4498" t="str">
        <f t="shared" si="351"/>
        <v>On Time</v>
      </c>
    </row>
    <row r="4499" spans="1:18" x14ac:dyDescent="0.3">
      <c r="A4499" t="s">
        <v>4534</v>
      </c>
      <c r="B4499" t="s">
        <v>44</v>
      </c>
      <c r="C4499" t="s">
        <v>22</v>
      </c>
      <c r="D4499" t="s">
        <v>29</v>
      </c>
      <c r="E4499" s="1">
        <v>45580</v>
      </c>
      <c r="F4499" s="1">
        <v>45587</v>
      </c>
      <c r="G4499">
        <v>404</v>
      </c>
      <c r="H4499">
        <v>62</v>
      </c>
      <c r="I4499">
        <v>250</v>
      </c>
      <c r="J4499">
        <v>1552</v>
      </c>
      <c r="K4499">
        <v>1655</v>
      </c>
      <c r="L4499" t="s">
        <v>30</v>
      </c>
      <c r="M4499">
        <v>7</v>
      </c>
      <c r="N4499">
        <f t="shared" si="352"/>
        <v>413750</v>
      </c>
      <c r="O4499">
        <f t="shared" si="353"/>
        <v>103</v>
      </c>
      <c r="P4499" t="str">
        <f t="shared" si="354"/>
        <v>Overstock</v>
      </c>
      <c r="Q4499">
        <f t="shared" si="350"/>
        <v>0</v>
      </c>
      <c r="R4499" t="str">
        <f t="shared" si="351"/>
        <v>On Time</v>
      </c>
    </row>
    <row r="4500" spans="1:18" x14ac:dyDescent="0.3">
      <c r="A4500" t="s">
        <v>4535</v>
      </c>
      <c r="B4500" t="s">
        <v>26</v>
      </c>
      <c r="C4500" t="s">
        <v>15</v>
      </c>
      <c r="D4500" t="s">
        <v>16</v>
      </c>
      <c r="E4500" s="1">
        <v>45286</v>
      </c>
      <c r="F4500" s="1">
        <v>45289</v>
      </c>
      <c r="G4500">
        <v>92</v>
      </c>
      <c r="H4500">
        <v>105</v>
      </c>
      <c r="I4500">
        <v>236</v>
      </c>
      <c r="J4500">
        <v>1352</v>
      </c>
      <c r="K4500">
        <v>1740</v>
      </c>
      <c r="L4500" t="s">
        <v>17</v>
      </c>
      <c r="M4500">
        <v>3</v>
      </c>
      <c r="N4500">
        <f t="shared" si="352"/>
        <v>410640</v>
      </c>
      <c r="O4500">
        <f t="shared" si="353"/>
        <v>388</v>
      </c>
      <c r="P4500" t="str">
        <f t="shared" si="354"/>
        <v>Understock</v>
      </c>
      <c r="Q4500">
        <f t="shared" si="350"/>
        <v>0</v>
      </c>
      <c r="R4500" t="str">
        <f t="shared" si="351"/>
        <v>On Time</v>
      </c>
    </row>
    <row r="4501" spans="1:18" x14ac:dyDescent="0.3">
      <c r="A4501" t="s">
        <v>4536</v>
      </c>
      <c r="B4501" t="s">
        <v>21</v>
      </c>
      <c r="C4501" t="s">
        <v>15</v>
      </c>
      <c r="D4501" t="s">
        <v>16</v>
      </c>
      <c r="E4501" s="1">
        <v>45134</v>
      </c>
      <c r="F4501" s="1">
        <v>45138</v>
      </c>
      <c r="G4501">
        <v>204</v>
      </c>
      <c r="H4501">
        <v>143</v>
      </c>
      <c r="I4501">
        <v>293</v>
      </c>
      <c r="J4501">
        <v>595</v>
      </c>
      <c r="K4501">
        <v>875</v>
      </c>
      <c r="L4501" t="s">
        <v>34</v>
      </c>
      <c r="M4501">
        <v>4</v>
      </c>
      <c r="N4501">
        <f t="shared" si="352"/>
        <v>256375</v>
      </c>
      <c r="O4501">
        <f t="shared" si="353"/>
        <v>280</v>
      </c>
      <c r="P4501" t="str">
        <f t="shared" si="354"/>
        <v>Understock</v>
      </c>
      <c r="Q4501">
        <f t="shared" si="350"/>
        <v>0</v>
      </c>
      <c r="R4501" t="str">
        <f t="shared" si="351"/>
        <v>On Time</v>
      </c>
    </row>
    <row r="4502" spans="1:18" x14ac:dyDescent="0.3">
      <c r="A4502" t="s">
        <v>4537</v>
      </c>
      <c r="B4502" t="s">
        <v>38</v>
      </c>
      <c r="C4502" t="s">
        <v>15</v>
      </c>
      <c r="D4502" t="s">
        <v>29</v>
      </c>
      <c r="E4502" s="1">
        <v>45225</v>
      </c>
      <c r="F4502" s="1">
        <v>45234</v>
      </c>
      <c r="G4502">
        <v>162</v>
      </c>
      <c r="H4502">
        <v>99</v>
      </c>
      <c r="I4502">
        <v>2</v>
      </c>
      <c r="J4502">
        <v>1751</v>
      </c>
      <c r="K4502">
        <v>2174</v>
      </c>
      <c r="L4502" t="s">
        <v>24</v>
      </c>
      <c r="M4502">
        <v>9</v>
      </c>
      <c r="N4502">
        <f t="shared" si="352"/>
        <v>4348</v>
      </c>
      <c r="O4502">
        <f t="shared" si="353"/>
        <v>423</v>
      </c>
      <c r="P4502" t="str">
        <f t="shared" si="354"/>
        <v>Overstock</v>
      </c>
      <c r="Q4502">
        <f t="shared" si="350"/>
        <v>0</v>
      </c>
      <c r="R4502" t="str">
        <f t="shared" si="351"/>
        <v>On Time</v>
      </c>
    </row>
    <row r="4503" spans="1:18" x14ac:dyDescent="0.3">
      <c r="A4503" t="s">
        <v>4538</v>
      </c>
      <c r="B4503" t="s">
        <v>38</v>
      </c>
      <c r="C4503" t="s">
        <v>33</v>
      </c>
      <c r="D4503" t="s">
        <v>27</v>
      </c>
      <c r="E4503" s="1">
        <v>44964</v>
      </c>
      <c r="F4503" s="1">
        <v>44971</v>
      </c>
      <c r="G4503">
        <v>226</v>
      </c>
      <c r="H4503">
        <v>50</v>
      </c>
      <c r="I4503">
        <v>31</v>
      </c>
      <c r="J4503">
        <v>991</v>
      </c>
      <c r="K4503">
        <v>1191</v>
      </c>
      <c r="L4503" t="s">
        <v>34</v>
      </c>
      <c r="M4503">
        <v>7</v>
      </c>
      <c r="N4503">
        <f t="shared" si="352"/>
        <v>36921</v>
      </c>
      <c r="O4503">
        <f t="shared" si="353"/>
        <v>200</v>
      </c>
      <c r="P4503" t="str">
        <f t="shared" si="354"/>
        <v>Overstock</v>
      </c>
      <c r="Q4503">
        <f t="shared" si="350"/>
        <v>0</v>
      </c>
      <c r="R4503" t="str">
        <f t="shared" si="351"/>
        <v>On Time</v>
      </c>
    </row>
    <row r="4504" spans="1:18" x14ac:dyDescent="0.3">
      <c r="A4504" t="s">
        <v>4539</v>
      </c>
      <c r="B4504" t="s">
        <v>52</v>
      </c>
      <c r="C4504" t="s">
        <v>15</v>
      </c>
      <c r="D4504" t="s">
        <v>29</v>
      </c>
      <c r="E4504" s="1">
        <v>45495</v>
      </c>
      <c r="F4504" s="1">
        <v>45500</v>
      </c>
      <c r="G4504">
        <v>471</v>
      </c>
      <c r="H4504">
        <v>91</v>
      </c>
      <c r="I4504">
        <v>58</v>
      </c>
      <c r="J4504">
        <v>599</v>
      </c>
      <c r="K4504">
        <v>1002</v>
      </c>
      <c r="L4504" t="s">
        <v>17</v>
      </c>
      <c r="M4504">
        <v>5</v>
      </c>
      <c r="N4504">
        <f t="shared" si="352"/>
        <v>58116</v>
      </c>
      <c r="O4504">
        <f t="shared" si="353"/>
        <v>403</v>
      </c>
      <c r="P4504" t="str">
        <f t="shared" si="354"/>
        <v>Overstock</v>
      </c>
      <c r="Q4504">
        <f t="shared" si="350"/>
        <v>0</v>
      </c>
      <c r="R4504" t="str">
        <f t="shared" si="351"/>
        <v>On Time</v>
      </c>
    </row>
    <row r="4505" spans="1:18" x14ac:dyDescent="0.3">
      <c r="A4505" t="s">
        <v>4540</v>
      </c>
      <c r="B4505" t="s">
        <v>21</v>
      </c>
      <c r="C4505" t="s">
        <v>15</v>
      </c>
      <c r="D4505" t="s">
        <v>39</v>
      </c>
      <c r="E4505" s="1">
        <v>45516</v>
      </c>
      <c r="F4505" s="1">
        <v>45520</v>
      </c>
      <c r="G4505">
        <v>82</v>
      </c>
      <c r="H4505">
        <v>102</v>
      </c>
      <c r="I4505">
        <v>55</v>
      </c>
      <c r="J4505">
        <v>854</v>
      </c>
      <c r="K4505">
        <v>1072</v>
      </c>
      <c r="L4505" t="s">
        <v>30</v>
      </c>
      <c r="M4505">
        <v>4</v>
      </c>
      <c r="N4505">
        <f t="shared" si="352"/>
        <v>58960</v>
      </c>
      <c r="O4505">
        <f t="shared" si="353"/>
        <v>218</v>
      </c>
      <c r="P4505" t="str">
        <f t="shared" si="354"/>
        <v>Overstock</v>
      </c>
      <c r="Q4505">
        <f t="shared" si="350"/>
        <v>0</v>
      </c>
      <c r="R4505" t="str">
        <f t="shared" si="351"/>
        <v>On Time</v>
      </c>
    </row>
    <row r="4506" spans="1:18" x14ac:dyDescent="0.3">
      <c r="A4506" t="s">
        <v>4541</v>
      </c>
      <c r="B4506" t="s">
        <v>32</v>
      </c>
      <c r="C4506" t="s">
        <v>15</v>
      </c>
      <c r="D4506" t="s">
        <v>16</v>
      </c>
      <c r="E4506" s="1">
        <v>45168</v>
      </c>
      <c r="F4506" s="1">
        <v>45175</v>
      </c>
      <c r="G4506">
        <v>456</v>
      </c>
      <c r="H4506">
        <v>79</v>
      </c>
      <c r="I4506">
        <v>54</v>
      </c>
      <c r="J4506">
        <v>1440</v>
      </c>
      <c r="K4506">
        <v>1907</v>
      </c>
      <c r="L4506" t="s">
        <v>19</v>
      </c>
      <c r="M4506">
        <v>7</v>
      </c>
      <c r="N4506">
        <f t="shared" si="352"/>
        <v>102978</v>
      </c>
      <c r="O4506">
        <f t="shared" si="353"/>
        <v>467</v>
      </c>
      <c r="P4506" t="str">
        <f t="shared" si="354"/>
        <v>Overstock</v>
      </c>
      <c r="Q4506">
        <f t="shared" si="350"/>
        <v>0</v>
      </c>
      <c r="R4506" t="str">
        <f t="shared" si="351"/>
        <v>On Time</v>
      </c>
    </row>
    <row r="4507" spans="1:18" x14ac:dyDescent="0.3">
      <c r="A4507" t="s">
        <v>4542</v>
      </c>
      <c r="B4507" t="s">
        <v>52</v>
      </c>
      <c r="C4507" t="s">
        <v>22</v>
      </c>
      <c r="D4507" t="s">
        <v>39</v>
      </c>
      <c r="E4507" s="1">
        <v>45340</v>
      </c>
      <c r="F4507" s="1">
        <v>45348</v>
      </c>
      <c r="G4507">
        <v>380</v>
      </c>
      <c r="H4507">
        <v>112</v>
      </c>
      <c r="I4507">
        <v>61</v>
      </c>
      <c r="J4507">
        <v>413</v>
      </c>
      <c r="K4507">
        <v>499</v>
      </c>
      <c r="L4507" t="s">
        <v>34</v>
      </c>
      <c r="M4507">
        <v>8</v>
      </c>
      <c r="N4507">
        <f t="shared" si="352"/>
        <v>30439</v>
      </c>
      <c r="O4507">
        <f t="shared" si="353"/>
        <v>86</v>
      </c>
      <c r="P4507" t="str">
        <f t="shared" si="354"/>
        <v>Overstock</v>
      </c>
      <c r="Q4507">
        <f t="shared" si="350"/>
        <v>0</v>
      </c>
      <c r="R4507" t="str">
        <f t="shared" si="351"/>
        <v>On Time</v>
      </c>
    </row>
    <row r="4508" spans="1:18" x14ac:dyDescent="0.3">
      <c r="A4508" t="s">
        <v>4543</v>
      </c>
      <c r="B4508" t="s">
        <v>32</v>
      </c>
      <c r="C4508" t="s">
        <v>22</v>
      </c>
      <c r="D4508" t="s">
        <v>27</v>
      </c>
      <c r="E4508" s="1">
        <v>45161</v>
      </c>
      <c r="F4508" s="1">
        <v>45167</v>
      </c>
      <c r="G4508">
        <v>292</v>
      </c>
      <c r="H4508">
        <v>79</v>
      </c>
      <c r="I4508">
        <v>39</v>
      </c>
      <c r="J4508">
        <v>1690</v>
      </c>
      <c r="K4508">
        <v>1795</v>
      </c>
      <c r="L4508" t="s">
        <v>30</v>
      </c>
      <c r="M4508">
        <v>6</v>
      </c>
      <c r="N4508">
        <f t="shared" si="352"/>
        <v>70005</v>
      </c>
      <c r="O4508">
        <f t="shared" si="353"/>
        <v>105</v>
      </c>
      <c r="P4508" t="str">
        <f t="shared" si="354"/>
        <v>Overstock</v>
      </c>
      <c r="Q4508">
        <f t="shared" si="350"/>
        <v>0</v>
      </c>
      <c r="R4508" t="str">
        <f t="shared" si="351"/>
        <v>On Time</v>
      </c>
    </row>
    <row r="4509" spans="1:18" x14ac:dyDescent="0.3">
      <c r="A4509" t="s">
        <v>4544</v>
      </c>
      <c r="B4509" t="s">
        <v>21</v>
      </c>
      <c r="C4509" t="s">
        <v>15</v>
      </c>
      <c r="D4509" t="s">
        <v>29</v>
      </c>
      <c r="E4509" s="1">
        <v>45019</v>
      </c>
      <c r="F4509" s="1">
        <v>45020</v>
      </c>
      <c r="G4509">
        <v>203</v>
      </c>
      <c r="H4509">
        <v>106</v>
      </c>
      <c r="I4509">
        <v>94</v>
      </c>
      <c r="J4509">
        <v>1904</v>
      </c>
      <c r="K4509">
        <v>2118</v>
      </c>
      <c r="L4509" t="s">
        <v>24</v>
      </c>
      <c r="M4509">
        <v>1</v>
      </c>
      <c r="N4509">
        <f t="shared" si="352"/>
        <v>199092</v>
      </c>
      <c r="O4509">
        <f t="shared" si="353"/>
        <v>214</v>
      </c>
      <c r="P4509" t="str">
        <f t="shared" si="354"/>
        <v>Overstock</v>
      </c>
      <c r="Q4509">
        <f t="shared" si="350"/>
        <v>0</v>
      </c>
      <c r="R4509" t="str">
        <f t="shared" si="351"/>
        <v>On Time</v>
      </c>
    </row>
    <row r="4510" spans="1:18" x14ac:dyDescent="0.3">
      <c r="A4510" t="s">
        <v>4545</v>
      </c>
      <c r="B4510" t="s">
        <v>14</v>
      </c>
      <c r="C4510" t="s">
        <v>33</v>
      </c>
      <c r="D4510" t="s">
        <v>29</v>
      </c>
      <c r="E4510" s="1">
        <v>45569</v>
      </c>
      <c r="F4510" s="1">
        <v>45577</v>
      </c>
      <c r="G4510">
        <v>67</v>
      </c>
      <c r="H4510">
        <v>73</v>
      </c>
      <c r="I4510">
        <v>118</v>
      </c>
      <c r="J4510">
        <v>738</v>
      </c>
      <c r="K4510">
        <v>791</v>
      </c>
      <c r="L4510" t="s">
        <v>30</v>
      </c>
      <c r="M4510">
        <v>8</v>
      </c>
      <c r="N4510">
        <f t="shared" si="352"/>
        <v>93338</v>
      </c>
      <c r="O4510">
        <f t="shared" si="353"/>
        <v>53</v>
      </c>
      <c r="P4510" t="str">
        <f t="shared" si="354"/>
        <v>Understock</v>
      </c>
      <c r="Q4510">
        <f t="shared" si="350"/>
        <v>0</v>
      </c>
      <c r="R4510" t="str">
        <f t="shared" si="351"/>
        <v>On Time</v>
      </c>
    </row>
    <row r="4511" spans="1:18" x14ac:dyDescent="0.3">
      <c r="A4511" t="s">
        <v>4546</v>
      </c>
      <c r="B4511" t="s">
        <v>48</v>
      </c>
      <c r="C4511" t="s">
        <v>41</v>
      </c>
      <c r="D4511" t="s">
        <v>39</v>
      </c>
      <c r="E4511" s="1">
        <v>45374</v>
      </c>
      <c r="F4511" s="1">
        <v>45381</v>
      </c>
      <c r="G4511">
        <v>257</v>
      </c>
      <c r="H4511">
        <v>131</v>
      </c>
      <c r="I4511">
        <v>269</v>
      </c>
      <c r="J4511">
        <v>342</v>
      </c>
      <c r="K4511">
        <v>545</v>
      </c>
      <c r="L4511" t="s">
        <v>34</v>
      </c>
      <c r="M4511">
        <v>7</v>
      </c>
      <c r="N4511">
        <f t="shared" si="352"/>
        <v>146605</v>
      </c>
      <c r="O4511">
        <f t="shared" si="353"/>
        <v>203</v>
      </c>
      <c r="P4511" t="str">
        <f t="shared" si="354"/>
        <v>Understock</v>
      </c>
      <c r="Q4511">
        <f t="shared" si="350"/>
        <v>0</v>
      </c>
      <c r="R4511" t="str">
        <f t="shared" si="351"/>
        <v>On Time</v>
      </c>
    </row>
    <row r="4512" spans="1:18" x14ac:dyDescent="0.3">
      <c r="A4512" t="s">
        <v>4547</v>
      </c>
      <c r="B4512" t="s">
        <v>52</v>
      </c>
      <c r="C4512" t="s">
        <v>22</v>
      </c>
      <c r="D4512" t="s">
        <v>16</v>
      </c>
      <c r="E4512" s="1">
        <v>45367</v>
      </c>
      <c r="F4512" s="1">
        <v>45370</v>
      </c>
      <c r="G4512">
        <v>110</v>
      </c>
      <c r="H4512">
        <v>104</v>
      </c>
      <c r="I4512">
        <v>197</v>
      </c>
      <c r="J4512">
        <v>1835</v>
      </c>
      <c r="K4512">
        <v>2206</v>
      </c>
      <c r="L4512" t="s">
        <v>17</v>
      </c>
      <c r="M4512">
        <v>3</v>
      </c>
      <c r="N4512">
        <f t="shared" si="352"/>
        <v>434582</v>
      </c>
      <c r="O4512">
        <f t="shared" si="353"/>
        <v>371</v>
      </c>
      <c r="P4512" t="str">
        <f t="shared" si="354"/>
        <v>Understock</v>
      </c>
      <c r="Q4512">
        <f t="shared" si="350"/>
        <v>0</v>
      </c>
      <c r="R4512" t="str">
        <f t="shared" si="351"/>
        <v>On Time</v>
      </c>
    </row>
    <row r="4513" spans="1:18" x14ac:dyDescent="0.3">
      <c r="A4513" t="s">
        <v>4548</v>
      </c>
      <c r="B4513" t="s">
        <v>32</v>
      </c>
      <c r="C4513" t="s">
        <v>15</v>
      </c>
      <c r="D4513" t="s">
        <v>39</v>
      </c>
      <c r="E4513" s="1">
        <v>45103</v>
      </c>
      <c r="F4513" s="1">
        <v>45112</v>
      </c>
      <c r="G4513">
        <v>139</v>
      </c>
      <c r="H4513">
        <v>139</v>
      </c>
      <c r="I4513">
        <v>135</v>
      </c>
      <c r="J4513">
        <v>495</v>
      </c>
      <c r="K4513">
        <v>757</v>
      </c>
      <c r="L4513" t="s">
        <v>30</v>
      </c>
      <c r="M4513">
        <v>9</v>
      </c>
      <c r="N4513">
        <f t="shared" si="352"/>
        <v>102195</v>
      </c>
      <c r="O4513">
        <f t="shared" si="353"/>
        <v>262</v>
      </c>
      <c r="P4513" t="str">
        <f t="shared" si="354"/>
        <v>Overstock</v>
      </c>
      <c r="Q4513">
        <f t="shared" si="350"/>
        <v>0</v>
      </c>
      <c r="R4513" t="str">
        <f t="shared" si="351"/>
        <v>On Time</v>
      </c>
    </row>
    <row r="4514" spans="1:18" x14ac:dyDescent="0.3">
      <c r="A4514" t="s">
        <v>4549</v>
      </c>
      <c r="B4514" t="s">
        <v>26</v>
      </c>
      <c r="C4514" t="s">
        <v>22</v>
      </c>
      <c r="D4514" t="s">
        <v>27</v>
      </c>
      <c r="E4514" s="1">
        <v>45222</v>
      </c>
      <c r="F4514" s="1">
        <v>45226</v>
      </c>
      <c r="G4514">
        <v>431</v>
      </c>
      <c r="H4514">
        <v>148</v>
      </c>
      <c r="I4514">
        <v>291</v>
      </c>
      <c r="J4514">
        <v>777</v>
      </c>
      <c r="K4514">
        <v>1162</v>
      </c>
      <c r="L4514" t="s">
        <v>17</v>
      </c>
      <c r="M4514">
        <v>4</v>
      </c>
      <c r="N4514">
        <f t="shared" si="352"/>
        <v>338142</v>
      </c>
      <c r="O4514">
        <f t="shared" si="353"/>
        <v>385</v>
      </c>
      <c r="P4514" t="str">
        <f t="shared" si="354"/>
        <v>Overstock</v>
      </c>
      <c r="Q4514">
        <f t="shared" si="350"/>
        <v>0</v>
      </c>
      <c r="R4514" t="str">
        <f t="shared" si="351"/>
        <v>On Time</v>
      </c>
    </row>
    <row r="4515" spans="1:18" x14ac:dyDescent="0.3">
      <c r="A4515" t="s">
        <v>4550</v>
      </c>
      <c r="B4515" t="s">
        <v>21</v>
      </c>
      <c r="C4515" t="s">
        <v>41</v>
      </c>
      <c r="D4515" t="s">
        <v>27</v>
      </c>
      <c r="E4515" s="1">
        <v>45495</v>
      </c>
      <c r="F4515" s="1">
        <v>45503</v>
      </c>
      <c r="G4515">
        <v>82</v>
      </c>
      <c r="H4515">
        <v>78</v>
      </c>
      <c r="I4515">
        <v>200</v>
      </c>
      <c r="J4515">
        <v>456</v>
      </c>
      <c r="K4515">
        <v>627</v>
      </c>
      <c r="L4515" t="s">
        <v>19</v>
      </c>
      <c r="M4515">
        <v>8</v>
      </c>
      <c r="N4515">
        <f t="shared" si="352"/>
        <v>125400</v>
      </c>
      <c r="O4515">
        <f t="shared" si="353"/>
        <v>171</v>
      </c>
      <c r="P4515" t="str">
        <f t="shared" si="354"/>
        <v>Understock</v>
      </c>
      <c r="Q4515">
        <f t="shared" si="350"/>
        <v>0</v>
      </c>
      <c r="R4515" t="str">
        <f t="shared" si="351"/>
        <v>On Time</v>
      </c>
    </row>
    <row r="4516" spans="1:18" x14ac:dyDescent="0.3">
      <c r="A4516" t="s">
        <v>4551</v>
      </c>
      <c r="B4516" t="s">
        <v>52</v>
      </c>
      <c r="C4516" t="s">
        <v>15</v>
      </c>
      <c r="D4516" t="s">
        <v>16</v>
      </c>
      <c r="E4516" s="1">
        <v>45562</v>
      </c>
      <c r="F4516" s="1">
        <v>45571</v>
      </c>
      <c r="G4516">
        <v>391</v>
      </c>
      <c r="H4516">
        <v>90</v>
      </c>
      <c r="I4516">
        <v>111</v>
      </c>
      <c r="J4516">
        <v>1577</v>
      </c>
      <c r="K4516">
        <v>1726</v>
      </c>
      <c r="L4516" t="s">
        <v>34</v>
      </c>
      <c r="M4516">
        <v>9</v>
      </c>
      <c r="N4516">
        <f t="shared" si="352"/>
        <v>191586</v>
      </c>
      <c r="O4516">
        <f t="shared" si="353"/>
        <v>149</v>
      </c>
      <c r="P4516" t="str">
        <f t="shared" si="354"/>
        <v>Overstock</v>
      </c>
      <c r="Q4516">
        <f t="shared" si="350"/>
        <v>0</v>
      </c>
      <c r="R4516" t="str">
        <f t="shared" si="351"/>
        <v>On Time</v>
      </c>
    </row>
    <row r="4517" spans="1:18" x14ac:dyDescent="0.3">
      <c r="A4517" t="s">
        <v>4552</v>
      </c>
      <c r="B4517" t="s">
        <v>52</v>
      </c>
      <c r="C4517" t="s">
        <v>15</v>
      </c>
      <c r="D4517" t="s">
        <v>39</v>
      </c>
      <c r="E4517" s="1">
        <v>45559</v>
      </c>
      <c r="F4517" s="1">
        <v>45568</v>
      </c>
      <c r="G4517">
        <v>427</v>
      </c>
      <c r="H4517">
        <v>142</v>
      </c>
      <c r="I4517">
        <v>112</v>
      </c>
      <c r="J4517">
        <v>964</v>
      </c>
      <c r="K4517">
        <v>1249</v>
      </c>
      <c r="L4517" t="s">
        <v>34</v>
      </c>
      <c r="M4517">
        <v>9</v>
      </c>
      <c r="N4517">
        <f t="shared" si="352"/>
        <v>139888</v>
      </c>
      <c r="O4517">
        <f t="shared" si="353"/>
        <v>285</v>
      </c>
      <c r="P4517" t="str">
        <f t="shared" si="354"/>
        <v>Overstock</v>
      </c>
      <c r="Q4517">
        <f t="shared" si="350"/>
        <v>0</v>
      </c>
      <c r="R4517" t="str">
        <f t="shared" si="351"/>
        <v>On Time</v>
      </c>
    </row>
    <row r="4518" spans="1:18" x14ac:dyDescent="0.3">
      <c r="A4518" t="s">
        <v>4553</v>
      </c>
      <c r="B4518" t="s">
        <v>32</v>
      </c>
      <c r="C4518" t="s">
        <v>22</v>
      </c>
      <c r="D4518" t="s">
        <v>39</v>
      </c>
      <c r="E4518" s="1">
        <v>45176</v>
      </c>
      <c r="F4518" s="1">
        <v>45185</v>
      </c>
      <c r="G4518">
        <v>268</v>
      </c>
      <c r="H4518">
        <v>149</v>
      </c>
      <c r="I4518">
        <v>24</v>
      </c>
      <c r="J4518">
        <v>701</v>
      </c>
      <c r="K4518">
        <v>1099</v>
      </c>
      <c r="L4518" t="s">
        <v>24</v>
      </c>
      <c r="M4518">
        <v>9</v>
      </c>
      <c r="N4518">
        <f t="shared" si="352"/>
        <v>26376</v>
      </c>
      <c r="O4518">
        <f t="shared" si="353"/>
        <v>398</v>
      </c>
      <c r="P4518" t="str">
        <f t="shared" si="354"/>
        <v>Overstock</v>
      </c>
      <c r="Q4518">
        <f t="shared" si="350"/>
        <v>0</v>
      </c>
      <c r="R4518" t="str">
        <f t="shared" si="351"/>
        <v>On Time</v>
      </c>
    </row>
    <row r="4519" spans="1:18" x14ac:dyDescent="0.3">
      <c r="A4519" t="s">
        <v>4554</v>
      </c>
      <c r="B4519" t="s">
        <v>60</v>
      </c>
      <c r="C4519" t="s">
        <v>41</v>
      </c>
      <c r="D4519" t="s">
        <v>16</v>
      </c>
      <c r="E4519" s="1">
        <v>44971</v>
      </c>
      <c r="F4519" s="1">
        <v>44972</v>
      </c>
      <c r="G4519">
        <v>284</v>
      </c>
      <c r="H4519">
        <v>74</v>
      </c>
      <c r="I4519">
        <v>137</v>
      </c>
      <c r="J4519">
        <v>414</v>
      </c>
      <c r="K4519">
        <v>571</v>
      </c>
      <c r="L4519" t="s">
        <v>17</v>
      </c>
      <c r="M4519">
        <v>1</v>
      </c>
      <c r="N4519">
        <f t="shared" si="352"/>
        <v>78227</v>
      </c>
      <c r="O4519">
        <f t="shared" si="353"/>
        <v>157</v>
      </c>
      <c r="P4519" t="str">
        <f t="shared" si="354"/>
        <v>Overstock</v>
      </c>
      <c r="Q4519">
        <f t="shared" si="350"/>
        <v>0</v>
      </c>
      <c r="R4519" t="str">
        <f t="shared" si="351"/>
        <v>On Time</v>
      </c>
    </row>
    <row r="4520" spans="1:18" x14ac:dyDescent="0.3">
      <c r="A4520" t="s">
        <v>4555</v>
      </c>
      <c r="B4520" t="s">
        <v>50</v>
      </c>
      <c r="C4520" t="s">
        <v>33</v>
      </c>
      <c r="D4520" t="s">
        <v>39</v>
      </c>
      <c r="E4520" s="1">
        <v>45520</v>
      </c>
      <c r="F4520" s="1">
        <v>45522</v>
      </c>
      <c r="G4520">
        <v>393</v>
      </c>
      <c r="H4520">
        <v>53</v>
      </c>
      <c r="I4520">
        <v>268</v>
      </c>
      <c r="J4520">
        <v>480</v>
      </c>
      <c r="K4520">
        <v>910</v>
      </c>
      <c r="L4520" t="s">
        <v>19</v>
      </c>
      <c r="M4520">
        <v>2</v>
      </c>
      <c r="N4520">
        <f t="shared" si="352"/>
        <v>243880</v>
      </c>
      <c r="O4520">
        <f t="shared" si="353"/>
        <v>430</v>
      </c>
      <c r="P4520" t="str">
        <f t="shared" si="354"/>
        <v>Overstock</v>
      </c>
      <c r="Q4520">
        <f t="shared" si="350"/>
        <v>0</v>
      </c>
      <c r="R4520" t="str">
        <f t="shared" si="351"/>
        <v>On Time</v>
      </c>
    </row>
    <row r="4521" spans="1:18" x14ac:dyDescent="0.3">
      <c r="A4521" t="s">
        <v>4556</v>
      </c>
      <c r="B4521" t="s">
        <v>50</v>
      </c>
      <c r="C4521" t="s">
        <v>22</v>
      </c>
      <c r="D4521" t="s">
        <v>23</v>
      </c>
      <c r="E4521" s="1">
        <v>45144</v>
      </c>
      <c r="F4521" s="1">
        <v>45152</v>
      </c>
      <c r="G4521">
        <v>252</v>
      </c>
      <c r="H4521">
        <v>95</v>
      </c>
      <c r="I4521">
        <v>125</v>
      </c>
      <c r="J4521">
        <v>440</v>
      </c>
      <c r="K4521">
        <v>844</v>
      </c>
      <c r="L4521" t="s">
        <v>24</v>
      </c>
      <c r="M4521">
        <v>8</v>
      </c>
      <c r="N4521">
        <f t="shared" si="352"/>
        <v>105500</v>
      </c>
      <c r="O4521">
        <f t="shared" si="353"/>
        <v>404</v>
      </c>
      <c r="P4521" t="str">
        <f t="shared" si="354"/>
        <v>Overstock</v>
      </c>
      <c r="Q4521">
        <f t="shared" si="350"/>
        <v>0</v>
      </c>
      <c r="R4521" t="str">
        <f t="shared" si="351"/>
        <v>On Time</v>
      </c>
    </row>
    <row r="4522" spans="1:18" x14ac:dyDescent="0.3">
      <c r="A4522" t="s">
        <v>4557</v>
      </c>
      <c r="B4522" t="s">
        <v>14</v>
      </c>
      <c r="C4522" t="s">
        <v>22</v>
      </c>
      <c r="D4522" t="s">
        <v>23</v>
      </c>
      <c r="E4522" s="1">
        <v>45258</v>
      </c>
      <c r="F4522" s="1">
        <v>45260</v>
      </c>
      <c r="G4522">
        <v>476</v>
      </c>
      <c r="H4522">
        <v>129</v>
      </c>
      <c r="I4522">
        <v>36</v>
      </c>
      <c r="J4522">
        <v>1884</v>
      </c>
      <c r="K4522">
        <v>2306</v>
      </c>
      <c r="L4522" t="s">
        <v>34</v>
      </c>
      <c r="M4522">
        <v>2</v>
      </c>
      <c r="N4522">
        <f t="shared" si="352"/>
        <v>83016</v>
      </c>
      <c r="O4522">
        <f t="shared" si="353"/>
        <v>422</v>
      </c>
      <c r="P4522" t="str">
        <f t="shared" si="354"/>
        <v>Overstock</v>
      </c>
      <c r="Q4522">
        <f t="shared" si="350"/>
        <v>0</v>
      </c>
      <c r="R4522" t="str">
        <f t="shared" si="351"/>
        <v>On Time</v>
      </c>
    </row>
    <row r="4523" spans="1:18" x14ac:dyDescent="0.3">
      <c r="A4523" t="s">
        <v>4558</v>
      </c>
      <c r="B4523" t="s">
        <v>50</v>
      </c>
      <c r="C4523" t="s">
        <v>22</v>
      </c>
      <c r="D4523" t="s">
        <v>16</v>
      </c>
      <c r="E4523" s="1">
        <v>45052</v>
      </c>
      <c r="F4523" s="1">
        <v>45053</v>
      </c>
      <c r="G4523">
        <v>472</v>
      </c>
      <c r="H4523">
        <v>120</v>
      </c>
      <c r="I4523">
        <v>37</v>
      </c>
      <c r="J4523">
        <v>1506</v>
      </c>
      <c r="K4523">
        <v>1676</v>
      </c>
      <c r="L4523" t="s">
        <v>19</v>
      </c>
      <c r="M4523">
        <v>1</v>
      </c>
      <c r="N4523">
        <f t="shared" si="352"/>
        <v>62012</v>
      </c>
      <c r="O4523">
        <f t="shared" si="353"/>
        <v>170</v>
      </c>
      <c r="P4523" t="str">
        <f t="shared" si="354"/>
        <v>Overstock</v>
      </c>
      <c r="Q4523">
        <f t="shared" si="350"/>
        <v>0</v>
      </c>
      <c r="R4523" t="str">
        <f t="shared" si="351"/>
        <v>On Time</v>
      </c>
    </row>
    <row r="4524" spans="1:18" x14ac:dyDescent="0.3">
      <c r="A4524" t="s">
        <v>4559</v>
      </c>
      <c r="B4524" t="s">
        <v>52</v>
      </c>
      <c r="C4524" t="s">
        <v>22</v>
      </c>
      <c r="D4524" t="s">
        <v>29</v>
      </c>
      <c r="E4524" s="1">
        <v>45180</v>
      </c>
      <c r="F4524" s="1">
        <v>45182</v>
      </c>
      <c r="G4524">
        <v>54</v>
      </c>
      <c r="H4524">
        <v>100</v>
      </c>
      <c r="I4524">
        <v>16</v>
      </c>
      <c r="J4524">
        <v>945</v>
      </c>
      <c r="K4524">
        <v>1122</v>
      </c>
      <c r="L4524" t="s">
        <v>19</v>
      </c>
      <c r="M4524">
        <v>2</v>
      </c>
      <c r="N4524">
        <f t="shared" si="352"/>
        <v>17952</v>
      </c>
      <c r="O4524">
        <f t="shared" si="353"/>
        <v>177</v>
      </c>
      <c r="P4524" t="str">
        <f t="shared" si="354"/>
        <v>Overstock</v>
      </c>
      <c r="Q4524">
        <f t="shared" si="350"/>
        <v>0</v>
      </c>
      <c r="R4524" t="str">
        <f t="shared" si="351"/>
        <v>On Time</v>
      </c>
    </row>
    <row r="4525" spans="1:18" x14ac:dyDescent="0.3">
      <c r="A4525" t="s">
        <v>4560</v>
      </c>
      <c r="B4525" t="s">
        <v>60</v>
      </c>
      <c r="C4525" t="s">
        <v>15</v>
      </c>
      <c r="D4525" t="s">
        <v>23</v>
      </c>
      <c r="E4525" s="1">
        <v>45565</v>
      </c>
      <c r="F4525" s="1">
        <v>45567</v>
      </c>
      <c r="G4525">
        <v>469</v>
      </c>
      <c r="H4525">
        <v>139</v>
      </c>
      <c r="I4525">
        <v>292</v>
      </c>
      <c r="J4525">
        <v>463</v>
      </c>
      <c r="K4525">
        <v>611</v>
      </c>
      <c r="L4525" t="s">
        <v>24</v>
      </c>
      <c r="M4525">
        <v>2</v>
      </c>
      <c r="N4525">
        <f t="shared" si="352"/>
        <v>178412</v>
      </c>
      <c r="O4525">
        <f t="shared" si="353"/>
        <v>148</v>
      </c>
      <c r="P4525" t="str">
        <f t="shared" si="354"/>
        <v>Overstock</v>
      </c>
      <c r="Q4525">
        <f t="shared" si="350"/>
        <v>0</v>
      </c>
      <c r="R4525" t="str">
        <f t="shared" si="351"/>
        <v>On Time</v>
      </c>
    </row>
    <row r="4526" spans="1:18" x14ac:dyDescent="0.3">
      <c r="A4526" t="s">
        <v>4561</v>
      </c>
      <c r="B4526" t="s">
        <v>32</v>
      </c>
      <c r="C4526" t="s">
        <v>22</v>
      </c>
      <c r="D4526" t="s">
        <v>16</v>
      </c>
      <c r="E4526" s="1">
        <v>44978</v>
      </c>
      <c r="F4526" s="1">
        <v>44986</v>
      </c>
      <c r="G4526">
        <v>282</v>
      </c>
      <c r="H4526">
        <v>52</v>
      </c>
      <c r="I4526">
        <v>250</v>
      </c>
      <c r="J4526">
        <v>926</v>
      </c>
      <c r="K4526">
        <v>1206</v>
      </c>
      <c r="L4526" t="s">
        <v>17</v>
      </c>
      <c r="M4526">
        <v>8</v>
      </c>
      <c r="N4526">
        <f t="shared" si="352"/>
        <v>301500</v>
      </c>
      <c r="O4526">
        <f t="shared" si="353"/>
        <v>280</v>
      </c>
      <c r="P4526" t="str">
        <f t="shared" si="354"/>
        <v>Overstock</v>
      </c>
      <c r="Q4526">
        <f t="shared" si="350"/>
        <v>0</v>
      </c>
      <c r="R4526" t="str">
        <f t="shared" si="351"/>
        <v>On Time</v>
      </c>
    </row>
    <row r="4527" spans="1:18" x14ac:dyDescent="0.3">
      <c r="A4527" t="s">
        <v>4562</v>
      </c>
      <c r="B4527" t="s">
        <v>44</v>
      </c>
      <c r="C4527" t="s">
        <v>15</v>
      </c>
      <c r="D4527" t="s">
        <v>27</v>
      </c>
      <c r="E4527" s="1">
        <v>45124</v>
      </c>
      <c r="F4527" s="1">
        <v>45127</v>
      </c>
      <c r="G4527">
        <v>336</v>
      </c>
      <c r="H4527">
        <v>90</v>
      </c>
      <c r="I4527">
        <v>299</v>
      </c>
      <c r="J4527">
        <v>947</v>
      </c>
      <c r="K4527">
        <v>1318</v>
      </c>
      <c r="L4527" t="s">
        <v>34</v>
      </c>
      <c r="M4527">
        <v>3</v>
      </c>
      <c r="N4527">
        <f t="shared" si="352"/>
        <v>394082</v>
      </c>
      <c r="O4527">
        <f t="shared" si="353"/>
        <v>371</v>
      </c>
      <c r="P4527" t="str">
        <f t="shared" si="354"/>
        <v>Overstock</v>
      </c>
      <c r="Q4527">
        <f t="shared" si="350"/>
        <v>0</v>
      </c>
      <c r="R4527" t="str">
        <f t="shared" si="351"/>
        <v>On Time</v>
      </c>
    </row>
    <row r="4528" spans="1:18" x14ac:dyDescent="0.3">
      <c r="A4528" t="s">
        <v>4563</v>
      </c>
      <c r="B4528" t="s">
        <v>48</v>
      </c>
      <c r="C4528" t="s">
        <v>15</v>
      </c>
      <c r="D4528" t="s">
        <v>27</v>
      </c>
      <c r="E4528" s="1">
        <v>45421</v>
      </c>
      <c r="F4528" s="1">
        <v>45423</v>
      </c>
      <c r="G4528">
        <v>113</v>
      </c>
      <c r="H4528">
        <v>68</v>
      </c>
      <c r="I4528">
        <v>173</v>
      </c>
      <c r="J4528">
        <v>1166</v>
      </c>
      <c r="K4528">
        <v>1496</v>
      </c>
      <c r="L4528" t="s">
        <v>19</v>
      </c>
      <c r="M4528">
        <v>2</v>
      </c>
      <c r="N4528">
        <f t="shared" si="352"/>
        <v>258808</v>
      </c>
      <c r="O4528">
        <f t="shared" si="353"/>
        <v>330</v>
      </c>
      <c r="P4528" t="str">
        <f t="shared" si="354"/>
        <v>Understock</v>
      </c>
      <c r="Q4528">
        <f t="shared" si="350"/>
        <v>0</v>
      </c>
      <c r="R4528" t="str">
        <f t="shared" si="351"/>
        <v>On Time</v>
      </c>
    </row>
    <row r="4529" spans="1:18" x14ac:dyDescent="0.3">
      <c r="A4529" t="s">
        <v>4564</v>
      </c>
      <c r="B4529" t="s">
        <v>38</v>
      </c>
      <c r="C4529" t="s">
        <v>15</v>
      </c>
      <c r="D4529" t="s">
        <v>29</v>
      </c>
      <c r="E4529" s="1">
        <v>45058</v>
      </c>
      <c r="F4529" s="1">
        <v>45066</v>
      </c>
      <c r="G4529">
        <v>36</v>
      </c>
      <c r="H4529">
        <v>110</v>
      </c>
      <c r="I4529">
        <v>90</v>
      </c>
      <c r="J4529">
        <v>1410</v>
      </c>
      <c r="K4529">
        <v>1789</v>
      </c>
      <c r="L4529" t="s">
        <v>34</v>
      </c>
      <c r="M4529">
        <v>8</v>
      </c>
      <c r="N4529">
        <f t="shared" si="352"/>
        <v>161010</v>
      </c>
      <c r="O4529">
        <f t="shared" si="353"/>
        <v>379</v>
      </c>
      <c r="P4529" t="str">
        <f t="shared" si="354"/>
        <v>Understock</v>
      </c>
      <c r="Q4529">
        <f t="shared" si="350"/>
        <v>0</v>
      </c>
      <c r="R4529" t="str">
        <f t="shared" si="351"/>
        <v>On Time</v>
      </c>
    </row>
    <row r="4530" spans="1:18" x14ac:dyDescent="0.3">
      <c r="A4530" t="s">
        <v>4565</v>
      </c>
      <c r="B4530" t="s">
        <v>38</v>
      </c>
      <c r="C4530" t="s">
        <v>15</v>
      </c>
      <c r="D4530" t="s">
        <v>29</v>
      </c>
      <c r="E4530" s="1">
        <v>45558</v>
      </c>
      <c r="F4530" s="1">
        <v>45567</v>
      </c>
      <c r="G4530">
        <v>47</v>
      </c>
      <c r="H4530">
        <v>144</v>
      </c>
      <c r="I4530">
        <v>92</v>
      </c>
      <c r="J4530">
        <v>222</v>
      </c>
      <c r="K4530">
        <v>473</v>
      </c>
      <c r="L4530" t="s">
        <v>24</v>
      </c>
      <c r="M4530">
        <v>9</v>
      </c>
      <c r="N4530">
        <f t="shared" si="352"/>
        <v>43516</v>
      </c>
      <c r="O4530">
        <f t="shared" si="353"/>
        <v>251</v>
      </c>
      <c r="P4530" t="str">
        <f t="shared" si="354"/>
        <v>Understock</v>
      </c>
      <c r="Q4530">
        <f t="shared" si="350"/>
        <v>0</v>
      </c>
      <c r="R4530" t="str">
        <f t="shared" si="351"/>
        <v>On Time</v>
      </c>
    </row>
    <row r="4531" spans="1:18" x14ac:dyDescent="0.3">
      <c r="A4531" t="s">
        <v>4566</v>
      </c>
      <c r="B4531" t="s">
        <v>48</v>
      </c>
      <c r="C4531" t="s">
        <v>33</v>
      </c>
      <c r="D4531" t="s">
        <v>29</v>
      </c>
      <c r="E4531" s="1">
        <v>45145</v>
      </c>
      <c r="F4531" s="1">
        <v>45149</v>
      </c>
      <c r="G4531">
        <v>493</v>
      </c>
      <c r="H4531">
        <v>72</v>
      </c>
      <c r="I4531">
        <v>221</v>
      </c>
      <c r="J4531">
        <v>446</v>
      </c>
      <c r="K4531">
        <v>757</v>
      </c>
      <c r="L4531" t="s">
        <v>24</v>
      </c>
      <c r="M4531">
        <v>4</v>
      </c>
      <c r="N4531">
        <f t="shared" si="352"/>
        <v>167297</v>
      </c>
      <c r="O4531">
        <f t="shared" si="353"/>
        <v>311</v>
      </c>
      <c r="P4531" t="str">
        <f t="shared" si="354"/>
        <v>Overstock</v>
      </c>
      <c r="Q4531">
        <f t="shared" si="350"/>
        <v>0</v>
      </c>
      <c r="R4531" t="str">
        <f t="shared" si="351"/>
        <v>On Time</v>
      </c>
    </row>
    <row r="4532" spans="1:18" x14ac:dyDescent="0.3">
      <c r="A4532" t="s">
        <v>4567</v>
      </c>
      <c r="B4532" t="s">
        <v>38</v>
      </c>
      <c r="C4532" t="s">
        <v>22</v>
      </c>
      <c r="D4532" t="s">
        <v>27</v>
      </c>
      <c r="E4532" s="1">
        <v>45332</v>
      </c>
      <c r="F4532" s="1">
        <v>45338</v>
      </c>
      <c r="G4532">
        <v>330</v>
      </c>
      <c r="H4532">
        <v>134</v>
      </c>
      <c r="I4532">
        <v>114</v>
      </c>
      <c r="J4532">
        <v>560</v>
      </c>
      <c r="K4532">
        <v>1030</v>
      </c>
      <c r="L4532" t="s">
        <v>19</v>
      </c>
      <c r="M4532">
        <v>6</v>
      </c>
      <c r="N4532">
        <f t="shared" si="352"/>
        <v>117420</v>
      </c>
      <c r="O4532">
        <f t="shared" si="353"/>
        <v>470</v>
      </c>
      <c r="P4532" t="str">
        <f t="shared" si="354"/>
        <v>Overstock</v>
      </c>
      <c r="Q4532">
        <f t="shared" si="350"/>
        <v>0</v>
      </c>
      <c r="R4532" t="str">
        <f t="shared" si="351"/>
        <v>On Time</v>
      </c>
    </row>
    <row r="4533" spans="1:18" x14ac:dyDescent="0.3">
      <c r="A4533" t="s">
        <v>4568</v>
      </c>
      <c r="B4533" t="s">
        <v>14</v>
      </c>
      <c r="C4533" t="s">
        <v>33</v>
      </c>
      <c r="D4533" t="s">
        <v>29</v>
      </c>
      <c r="E4533" s="1">
        <v>45336</v>
      </c>
      <c r="F4533" s="1">
        <v>45340</v>
      </c>
      <c r="G4533">
        <v>328</v>
      </c>
      <c r="H4533">
        <v>139</v>
      </c>
      <c r="I4533">
        <v>215</v>
      </c>
      <c r="J4533">
        <v>210</v>
      </c>
      <c r="K4533">
        <v>313</v>
      </c>
      <c r="L4533" t="s">
        <v>17</v>
      </c>
      <c r="M4533">
        <v>4</v>
      </c>
      <c r="N4533">
        <f t="shared" si="352"/>
        <v>67295</v>
      </c>
      <c r="O4533">
        <f t="shared" si="353"/>
        <v>103</v>
      </c>
      <c r="P4533" t="str">
        <f t="shared" si="354"/>
        <v>Overstock</v>
      </c>
      <c r="Q4533">
        <f t="shared" si="350"/>
        <v>0</v>
      </c>
      <c r="R4533" t="str">
        <f t="shared" si="351"/>
        <v>On Time</v>
      </c>
    </row>
    <row r="4534" spans="1:18" x14ac:dyDescent="0.3">
      <c r="A4534" t="s">
        <v>4569</v>
      </c>
      <c r="B4534" t="s">
        <v>60</v>
      </c>
      <c r="C4534" t="s">
        <v>33</v>
      </c>
      <c r="D4534" t="s">
        <v>39</v>
      </c>
      <c r="E4534" s="1">
        <v>45201</v>
      </c>
      <c r="F4534" s="1">
        <v>45211</v>
      </c>
      <c r="G4534">
        <v>300</v>
      </c>
      <c r="H4534">
        <v>87</v>
      </c>
      <c r="I4534">
        <v>166</v>
      </c>
      <c r="J4534">
        <v>416</v>
      </c>
      <c r="K4534">
        <v>570</v>
      </c>
      <c r="L4534" t="s">
        <v>17</v>
      </c>
      <c r="M4534">
        <v>10</v>
      </c>
      <c r="N4534">
        <f t="shared" si="352"/>
        <v>94620</v>
      </c>
      <c r="O4534">
        <f t="shared" si="353"/>
        <v>154</v>
      </c>
      <c r="P4534" t="str">
        <f t="shared" si="354"/>
        <v>Overstock</v>
      </c>
      <c r="Q4534">
        <f t="shared" si="350"/>
        <v>0</v>
      </c>
      <c r="R4534" t="str">
        <f t="shared" si="351"/>
        <v>On Time</v>
      </c>
    </row>
    <row r="4535" spans="1:18" x14ac:dyDescent="0.3">
      <c r="A4535" t="s">
        <v>4570</v>
      </c>
      <c r="B4535" t="s">
        <v>21</v>
      </c>
      <c r="C4535" t="s">
        <v>15</v>
      </c>
      <c r="D4535" t="s">
        <v>39</v>
      </c>
      <c r="E4535" s="1">
        <v>44977</v>
      </c>
      <c r="F4535" s="1">
        <v>44987</v>
      </c>
      <c r="G4535">
        <v>247</v>
      </c>
      <c r="H4535">
        <v>84</v>
      </c>
      <c r="I4535">
        <v>235</v>
      </c>
      <c r="J4535">
        <v>861</v>
      </c>
      <c r="K4535">
        <v>1202</v>
      </c>
      <c r="L4535" t="s">
        <v>30</v>
      </c>
      <c r="M4535">
        <v>10</v>
      </c>
      <c r="N4535">
        <f t="shared" si="352"/>
        <v>282470</v>
      </c>
      <c r="O4535">
        <f t="shared" si="353"/>
        <v>341</v>
      </c>
      <c r="P4535" t="str">
        <f t="shared" si="354"/>
        <v>Overstock</v>
      </c>
      <c r="Q4535">
        <f t="shared" si="350"/>
        <v>0</v>
      </c>
      <c r="R4535" t="str">
        <f t="shared" si="351"/>
        <v>On Time</v>
      </c>
    </row>
    <row r="4536" spans="1:18" x14ac:dyDescent="0.3">
      <c r="A4536" t="s">
        <v>4571</v>
      </c>
      <c r="B4536" t="s">
        <v>32</v>
      </c>
      <c r="C4536" t="s">
        <v>22</v>
      </c>
      <c r="D4536" t="s">
        <v>29</v>
      </c>
      <c r="E4536" s="1">
        <v>45471</v>
      </c>
      <c r="F4536" s="1">
        <v>45481</v>
      </c>
      <c r="G4536">
        <v>105</v>
      </c>
      <c r="H4536">
        <v>122</v>
      </c>
      <c r="I4536">
        <v>19</v>
      </c>
      <c r="J4536">
        <v>1918</v>
      </c>
      <c r="K4536">
        <v>2031</v>
      </c>
      <c r="L4536" t="s">
        <v>17</v>
      </c>
      <c r="M4536">
        <v>10</v>
      </c>
      <c r="N4536">
        <f t="shared" si="352"/>
        <v>38589</v>
      </c>
      <c r="O4536">
        <f t="shared" si="353"/>
        <v>113</v>
      </c>
      <c r="P4536" t="str">
        <f t="shared" si="354"/>
        <v>Overstock</v>
      </c>
      <c r="Q4536">
        <f t="shared" si="350"/>
        <v>0</v>
      </c>
      <c r="R4536" t="str">
        <f t="shared" si="351"/>
        <v>On Time</v>
      </c>
    </row>
    <row r="4537" spans="1:18" x14ac:dyDescent="0.3">
      <c r="A4537" t="s">
        <v>4572</v>
      </c>
      <c r="B4537" t="s">
        <v>38</v>
      </c>
      <c r="C4537" t="s">
        <v>15</v>
      </c>
      <c r="D4537" t="s">
        <v>27</v>
      </c>
      <c r="E4537" s="1">
        <v>45605</v>
      </c>
      <c r="F4537" s="1">
        <v>45612</v>
      </c>
      <c r="G4537">
        <v>121</v>
      </c>
      <c r="H4537">
        <v>145</v>
      </c>
      <c r="I4537">
        <v>157</v>
      </c>
      <c r="J4537">
        <v>1249</v>
      </c>
      <c r="K4537">
        <v>1741</v>
      </c>
      <c r="L4537" t="s">
        <v>17</v>
      </c>
      <c r="M4537">
        <v>7</v>
      </c>
      <c r="N4537">
        <f t="shared" si="352"/>
        <v>273337</v>
      </c>
      <c r="O4537">
        <f t="shared" si="353"/>
        <v>492</v>
      </c>
      <c r="P4537" t="str">
        <f t="shared" si="354"/>
        <v>Understock</v>
      </c>
      <c r="Q4537">
        <f t="shared" si="350"/>
        <v>0</v>
      </c>
      <c r="R4537" t="str">
        <f t="shared" si="351"/>
        <v>On Time</v>
      </c>
    </row>
    <row r="4538" spans="1:18" x14ac:dyDescent="0.3">
      <c r="A4538" t="s">
        <v>4573</v>
      </c>
      <c r="B4538" t="s">
        <v>60</v>
      </c>
      <c r="C4538" t="s">
        <v>15</v>
      </c>
      <c r="D4538" t="s">
        <v>29</v>
      </c>
      <c r="E4538" s="1">
        <v>45256</v>
      </c>
      <c r="F4538" s="1">
        <v>45265</v>
      </c>
      <c r="G4538">
        <v>219</v>
      </c>
      <c r="H4538">
        <v>115</v>
      </c>
      <c r="I4538">
        <v>83</v>
      </c>
      <c r="J4538">
        <v>1896</v>
      </c>
      <c r="K4538">
        <v>2187</v>
      </c>
      <c r="L4538" t="s">
        <v>19</v>
      </c>
      <c r="M4538">
        <v>9</v>
      </c>
      <c r="N4538">
        <f t="shared" si="352"/>
        <v>181521</v>
      </c>
      <c r="O4538">
        <f t="shared" si="353"/>
        <v>291</v>
      </c>
      <c r="P4538" t="str">
        <f t="shared" si="354"/>
        <v>Overstock</v>
      </c>
      <c r="Q4538">
        <f t="shared" si="350"/>
        <v>0</v>
      </c>
      <c r="R4538" t="str">
        <f t="shared" si="351"/>
        <v>On Time</v>
      </c>
    </row>
    <row r="4539" spans="1:18" x14ac:dyDescent="0.3">
      <c r="A4539" t="s">
        <v>4574</v>
      </c>
      <c r="B4539" t="s">
        <v>44</v>
      </c>
      <c r="C4539" t="s">
        <v>41</v>
      </c>
      <c r="D4539" t="s">
        <v>29</v>
      </c>
      <c r="E4539" s="1">
        <v>45634</v>
      </c>
      <c r="F4539" s="1">
        <v>45644</v>
      </c>
      <c r="G4539">
        <v>92</v>
      </c>
      <c r="H4539">
        <v>97</v>
      </c>
      <c r="I4539">
        <v>200</v>
      </c>
      <c r="J4539">
        <v>1505</v>
      </c>
      <c r="K4539">
        <v>1971</v>
      </c>
      <c r="L4539" t="s">
        <v>17</v>
      </c>
      <c r="M4539">
        <v>10</v>
      </c>
      <c r="N4539">
        <f t="shared" si="352"/>
        <v>394200</v>
      </c>
      <c r="O4539">
        <f t="shared" si="353"/>
        <v>466</v>
      </c>
      <c r="P4539" t="str">
        <f t="shared" si="354"/>
        <v>Understock</v>
      </c>
      <c r="Q4539">
        <f t="shared" si="350"/>
        <v>0</v>
      </c>
      <c r="R4539" t="str">
        <f t="shared" si="351"/>
        <v>On Time</v>
      </c>
    </row>
    <row r="4540" spans="1:18" x14ac:dyDescent="0.3">
      <c r="A4540" t="s">
        <v>4575</v>
      </c>
      <c r="B4540" t="s">
        <v>26</v>
      </c>
      <c r="C4540" t="s">
        <v>22</v>
      </c>
      <c r="D4540" t="s">
        <v>29</v>
      </c>
      <c r="E4540" s="1">
        <v>45240</v>
      </c>
      <c r="F4540" s="1">
        <v>45250</v>
      </c>
      <c r="G4540">
        <v>123</v>
      </c>
      <c r="H4540">
        <v>67</v>
      </c>
      <c r="I4540">
        <v>215</v>
      </c>
      <c r="J4540">
        <v>782</v>
      </c>
      <c r="K4540">
        <v>1088</v>
      </c>
      <c r="L4540" t="s">
        <v>30</v>
      </c>
      <c r="M4540">
        <v>10</v>
      </c>
      <c r="N4540">
        <f t="shared" si="352"/>
        <v>233920</v>
      </c>
      <c r="O4540">
        <f t="shared" si="353"/>
        <v>306</v>
      </c>
      <c r="P4540" t="str">
        <f t="shared" si="354"/>
        <v>Understock</v>
      </c>
      <c r="Q4540">
        <f t="shared" si="350"/>
        <v>0</v>
      </c>
      <c r="R4540" t="str">
        <f t="shared" si="351"/>
        <v>On Time</v>
      </c>
    </row>
    <row r="4541" spans="1:18" x14ac:dyDescent="0.3">
      <c r="A4541" t="s">
        <v>4576</v>
      </c>
      <c r="B4541" t="s">
        <v>44</v>
      </c>
      <c r="C4541" t="s">
        <v>22</v>
      </c>
      <c r="D4541" t="s">
        <v>29</v>
      </c>
      <c r="E4541" s="1">
        <v>45069</v>
      </c>
      <c r="F4541" s="1">
        <v>45075</v>
      </c>
      <c r="G4541">
        <v>185</v>
      </c>
      <c r="H4541">
        <v>82</v>
      </c>
      <c r="I4541">
        <v>22</v>
      </c>
      <c r="J4541">
        <v>370</v>
      </c>
      <c r="K4541">
        <v>430</v>
      </c>
      <c r="L4541" t="s">
        <v>19</v>
      </c>
      <c r="M4541">
        <v>6</v>
      </c>
      <c r="N4541">
        <f t="shared" si="352"/>
        <v>9460</v>
      </c>
      <c r="O4541">
        <f t="shared" si="353"/>
        <v>60</v>
      </c>
      <c r="P4541" t="str">
        <f t="shared" si="354"/>
        <v>Overstock</v>
      </c>
      <c r="Q4541">
        <f t="shared" si="350"/>
        <v>0</v>
      </c>
      <c r="R4541" t="str">
        <f t="shared" si="351"/>
        <v>On Time</v>
      </c>
    </row>
    <row r="4542" spans="1:18" x14ac:dyDescent="0.3">
      <c r="A4542" t="s">
        <v>4577</v>
      </c>
      <c r="B4542" t="s">
        <v>21</v>
      </c>
      <c r="C4542" t="s">
        <v>15</v>
      </c>
      <c r="D4542" t="s">
        <v>16</v>
      </c>
      <c r="E4542" s="1">
        <v>45547</v>
      </c>
      <c r="F4542" s="1">
        <v>45554</v>
      </c>
      <c r="G4542">
        <v>438</v>
      </c>
      <c r="H4542">
        <v>85</v>
      </c>
      <c r="I4542">
        <v>169</v>
      </c>
      <c r="J4542">
        <v>612</v>
      </c>
      <c r="K4542">
        <v>720</v>
      </c>
      <c r="L4542" t="s">
        <v>30</v>
      </c>
      <c r="M4542">
        <v>7</v>
      </c>
      <c r="N4542">
        <f t="shared" si="352"/>
        <v>121680</v>
      </c>
      <c r="O4542">
        <f t="shared" si="353"/>
        <v>108</v>
      </c>
      <c r="P4542" t="str">
        <f t="shared" si="354"/>
        <v>Overstock</v>
      </c>
      <c r="Q4542">
        <f t="shared" si="350"/>
        <v>0</v>
      </c>
      <c r="R4542" t="str">
        <f t="shared" si="351"/>
        <v>On Time</v>
      </c>
    </row>
    <row r="4543" spans="1:18" x14ac:dyDescent="0.3">
      <c r="A4543" t="s">
        <v>4578</v>
      </c>
      <c r="B4543" t="s">
        <v>32</v>
      </c>
      <c r="C4543" t="s">
        <v>33</v>
      </c>
      <c r="D4543" t="s">
        <v>27</v>
      </c>
      <c r="E4543" s="1">
        <v>45316</v>
      </c>
      <c r="F4543" s="1">
        <v>45319</v>
      </c>
      <c r="G4543">
        <v>205</v>
      </c>
      <c r="H4543">
        <v>113</v>
      </c>
      <c r="I4543">
        <v>169</v>
      </c>
      <c r="J4543">
        <v>417</v>
      </c>
      <c r="K4543">
        <v>568</v>
      </c>
      <c r="L4543" t="s">
        <v>24</v>
      </c>
      <c r="M4543">
        <v>3</v>
      </c>
      <c r="N4543">
        <f t="shared" si="352"/>
        <v>95992</v>
      </c>
      <c r="O4543">
        <f t="shared" si="353"/>
        <v>151</v>
      </c>
      <c r="P4543" t="str">
        <f t="shared" si="354"/>
        <v>Overstock</v>
      </c>
      <c r="Q4543">
        <f t="shared" si="350"/>
        <v>0</v>
      </c>
      <c r="R4543" t="str">
        <f t="shared" si="351"/>
        <v>On Time</v>
      </c>
    </row>
    <row r="4544" spans="1:18" x14ac:dyDescent="0.3">
      <c r="A4544" t="s">
        <v>4579</v>
      </c>
      <c r="B4544" t="s">
        <v>38</v>
      </c>
      <c r="C4544" t="s">
        <v>15</v>
      </c>
      <c r="D4544" t="s">
        <v>39</v>
      </c>
      <c r="E4544" s="1">
        <v>45087</v>
      </c>
      <c r="F4544" s="1">
        <v>45096</v>
      </c>
      <c r="G4544">
        <v>320</v>
      </c>
      <c r="H4544">
        <v>127</v>
      </c>
      <c r="I4544">
        <v>9</v>
      </c>
      <c r="J4544">
        <v>887</v>
      </c>
      <c r="K4544">
        <v>1302</v>
      </c>
      <c r="L4544" t="s">
        <v>24</v>
      </c>
      <c r="M4544">
        <v>9</v>
      </c>
      <c r="N4544">
        <f t="shared" si="352"/>
        <v>11718</v>
      </c>
      <c r="O4544">
        <f t="shared" si="353"/>
        <v>415</v>
      </c>
      <c r="P4544" t="str">
        <f t="shared" si="354"/>
        <v>Overstock</v>
      </c>
      <c r="Q4544">
        <f t="shared" si="350"/>
        <v>0</v>
      </c>
      <c r="R4544" t="str">
        <f t="shared" si="351"/>
        <v>On Time</v>
      </c>
    </row>
    <row r="4545" spans="1:18" x14ac:dyDescent="0.3">
      <c r="A4545" t="s">
        <v>4580</v>
      </c>
      <c r="B4545" t="s">
        <v>32</v>
      </c>
      <c r="C4545" t="s">
        <v>33</v>
      </c>
      <c r="D4545" t="s">
        <v>16</v>
      </c>
      <c r="E4545" s="1">
        <v>45327</v>
      </c>
      <c r="F4545" s="1">
        <v>45332</v>
      </c>
      <c r="G4545">
        <v>496</v>
      </c>
      <c r="H4545">
        <v>91</v>
      </c>
      <c r="I4545">
        <v>48</v>
      </c>
      <c r="J4545">
        <v>1417</v>
      </c>
      <c r="K4545">
        <v>1790</v>
      </c>
      <c r="L4545" t="s">
        <v>24</v>
      </c>
      <c r="M4545">
        <v>5</v>
      </c>
      <c r="N4545">
        <f t="shared" si="352"/>
        <v>85920</v>
      </c>
      <c r="O4545">
        <f t="shared" si="353"/>
        <v>373</v>
      </c>
      <c r="P4545" t="str">
        <f t="shared" si="354"/>
        <v>Overstock</v>
      </c>
      <c r="Q4545">
        <f t="shared" si="350"/>
        <v>0</v>
      </c>
      <c r="R4545" t="str">
        <f t="shared" si="351"/>
        <v>On Time</v>
      </c>
    </row>
    <row r="4546" spans="1:18" x14ac:dyDescent="0.3">
      <c r="A4546" t="s">
        <v>4581</v>
      </c>
      <c r="B4546" t="s">
        <v>44</v>
      </c>
      <c r="C4546" t="s">
        <v>15</v>
      </c>
      <c r="D4546" t="s">
        <v>39</v>
      </c>
      <c r="E4546" s="1">
        <v>45009</v>
      </c>
      <c r="F4546" s="1">
        <v>45014</v>
      </c>
      <c r="G4546">
        <v>17</v>
      </c>
      <c r="H4546">
        <v>112</v>
      </c>
      <c r="I4546">
        <v>119</v>
      </c>
      <c r="J4546">
        <v>650</v>
      </c>
      <c r="K4546">
        <v>884</v>
      </c>
      <c r="L4546" t="s">
        <v>24</v>
      </c>
      <c r="M4546">
        <v>5</v>
      </c>
      <c r="N4546">
        <f t="shared" si="352"/>
        <v>105196</v>
      </c>
      <c r="O4546">
        <f t="shared" si="353"/>
        <v>234</v>
      </c>
      <c r="P4546" t="str">
        <f t="shared" si="354"/>
        <v>Understock</v>
      </c>
      <c r="Q4546">
        <f t="shared" ref="Q4546:Q4609" si="355">(F4546-E4546)-M4546</f>
        <v>0</v>
      </c>
      <c r="R4546" t="str">
        <f t="shared" ref="R4546:R4609" si="356">IF(Q4546&gt;0,"Delayed",IF(Q4546=0,"On Time","Early"))</f>
        <v>On Time</v>
      </c>
    </row>
    <row r="4547" spans="1:18" x14ac:dyDescent="0.3">
      <c r="A4547" t="s">
        <v>4582</v>
      </c>
      <c r="B4547" t="s">
        <v>38</v>
      </c>
      <c r="C4547" t="s">
        <v>33</v>
      </c>
      <c r="D4547" t="s">
        <v>16</v>
      </c>
      <c r="E4547" s="1">
        <v>45401</v>
      </c>
      <c r="F4547" s="1">
        <v>45408</v>
      </c>
      <c r="G4547">
        <v>427</v>
      </c>
      <c r="H4547">
        <v>100</v>
      </c>
      <c r="I4547">
        <v>138</v>
      </c>
      <c r="J4547">
        <v>443</v>
      </c>
      <c r="K4547">
        <v>921</v>
      </c>
      <c r="L4547" t="s">
        <v>34</v>
      </c>
      <c r="M4547">
        <v>7</v>
      </c>
      <c r="N4547">
        <f t="shared" ref="N4547:N4610" si="357">I4547*K4547</f>
        <v>127098</v>
      </c>
      <c r="O4547">
        <f t="shared" ref="O4547:O4610" si="358">K4547-J4547</f>
        <v>478</v>
      </c>
      <c r="P4547" t="str">
        <f t="shared" ref="P4547:P4610" si="359">IF(G4547&gt;I4547,"Overstock",IF(G4547&lt;I4547,"Understock","Balanced"))</f>
        <v>Overstock</v>
      </c>
      <c r="Q4547">
        <f t="shared" si="355"/>
        <v>0</v>
      </c>
      <c r="R4547" t="str">
        <f t="shared" si="356"/>
        <v>On Time</v>
      </c>
    </row>
    <row r="4548" spans="1:18" x14ac:dyDescent="0.3">
      <c r="A4548" t="s">
        <v>4583</v>
      </c>
      <c r="B4548" t="s">
        <v>32</v>
      </c>
      <c r="C4548" t="s">
        <v>41</v>
      </c>
      <c r="D4548" t="s">
        <v>29</v>
      </c>
      <c r="E4548" s="1">
        <v>45640</v>
      </c>
      <c r="F4548" s="1">
        <v>45646</v>
      </c>
      <c r="G4548">
        <v>0</v>
      </c>
      <c r="H4548">
        <v>147</v>
      </c>
      <c r="I4548">
        <v>13</v>
      </c>
      <c r="J4548">
        <v>559</v>
      </c>
      <c r="K4548">
        <v>790</v>
      </c>
      <c r="L4548" t="s">
        <v>19</v>
      </c>
      <c r="M4548">
        <v>6</v>
      </c>
      <c r="N4548">
        <f t="shared" si="357"/>
        <v>10270</v>
      </c>
      <c r="O4548">
        <f t="shared" si="358"/>
        <v>231</v>
      </c>
      <c r="P4548" t="str">
        <f t="shared" si="359"/>
        <v>Understock</v>
      </c>
      <c r="Q4548">
        <f t="shared" si="355"/>
        <v>0</v>
      </c>
      <c r="R4548" t="str">
        <f t="shared" si="356"/>
        <v>On Time</v>
      </c>
    </row>
    <row r="4549" spans="1:18" x14ac:dyDescent="0.3">
      <c r="A4549" t="s">
        <v>4584</v>
      </c>
      <c r="B4549" t="s">
        <v>38</v>
      </c>
      <c r="C4549" t="s">
        <v>33</v>
      </c>
      <c r="D4549" t="s">
        <v>23</v>
      </c>
      <c r="E4549" s="1">
        <v>45595</v>
      </c>
      <c r="F4549" s="1">
        <v>45603</v>
      </c>
      <c r="G4549">
        <v>387</v>
      </c>
      <c r="H4549">
        <v>148</v>
      </c>
      <c r="I4549">
        <v>211</v>
      </c>
      <c r="J4549">
        <v>1012</v>
      </c>
      <c r="K4549">
        <v>1376</v>
      </c>
      <c r="L4549" t="s">
        <v>30</v>
      </c>
      <c r="M4549">
        <v>8</v>
      </c>
      <c r="N4549">
        <f t="shared" si="357"/>
        <v>290336</v>
      </c>
      <c r="O4549">
        <f t="shared" si="358"/>
        <v>364</v>
      </c>
      <c r="P4549" t="str">
        <f t="shared" si="359"/>
        <v>Overstock</v>
      </c>
      <c r="Q4549">
        <f t="shared" si="355"/>
        <v>0</v>
      </c>
      <c r="R4549" t="str">
        <f t="shared" si="356"/>
        <v>On Time</v>
      </c>
    </row>
    <row r="4550" spans="1:18" x14ac:dyDescent="0.3">
      <c r="A4550" t="s">
        <v>4585</v>
      </c>
      <c r="B4550" t="s">
        <v>21</v>
      </c>
      <c r="C4550" t="s">
        <v>41</v>
      </c>
      <c r="D4550" t="s">
        <v>23</v>
      </c>
      <c r="E4550" s="1">
        <v>45050</v>
      </c>
      <c r="F4550" s="1">
        <v>45057</v>
      </c>
      <c r="G4550">
        <v>277</v>
      </c>
      <c r="H4550">
        <v>84</v>
      </c>
      <c r="I4550">
        <v>74</v>
      </c>
      <c r="J4550">
        <v>579</v>
      </c>
      <c r="K4550">
        <v>785</v>
      </c>
      <c r="L4550" t="s">
        <v>19</v>
      </c>
      <c r="M4550">
        <v>7</v>
      </c>
      <c r="N4550">
        <f t="shared" si="357"/>
        <v>58090</v>
      </c>
      <c r="O4550">
        <f t="shared" si="358"/>
        <v>206</v>
      </c>
      <c r="P4550" t="str">
        <f t="shared" si="359"/>
        <v>Overstock</v>
      </c>
      <c r="Q4550">
        <f t="shared" si="355"/>
        <v>0</v>
      </c>
      <c r="R4550" t="str">
        <f t="shared" si="356"/>
        <v>On Time</v>
      </c>
    </row>
    <row r="4551" spans="1:18" x14ac:dyDescent="0.3">
      <c r="A4551" t="s">
        <v>4586</v>
      </c>
      <c r="B4551" t="s">
        <v>60</v>
      </c>
      <c r="C4551" t="s">
        <v>15</v>
      </c>
      <c r="D4551" t="s">
        <v>27</v>
      </c>
      <c r="E4551" s="1">
        <v>45335</v>
      </c>
      <c r="F4551" s="1">
        <v>45343</v>
      </c>
      <c r="G4551">
        <v>346</v>
      </c>
      <c r="H4551">
        <v>74</v>
      </c>
      <c r="I4551">
        <v>87</v>
      </c>
      <c r="J4551">
        <v>1615</v>
      </c>
      <c r="K4551">
        <v>1842</v>
      </c>
      <c r="L4551" t="s">
        <v>30</v>
      </c>
      <c r="M4551">
        <v>8</v>
      </c>
      <c r="N4551">
        <f t="shared" si="357"/>
        <v>160254</v>
      </c>
      <c r="O4551">
        <f t="shared" si="358"/>
        <v>227</v>
      </c>
      <c r="P4551" t="str">
        <f t="shared" si="359"/>
        <v>Overstock</v>
      </c>
      <c r="Q4551">
        <f t="shared" si="355"/>
        <v>0</v>
      </c>
      <c r="R4551" t="str">
        <f t="shared" si="356"/>
        <v>On Time</v>
      </c>
    </row>
    <row r="4552" spans="1:18" x14ac:dyDescent="0.3">
      <c r="A4552" t="s">
        <v>4587</v>
      </c>
      <c r="B4552" t="s">
        <v>52</v>
      </c>
      <c r="C4552" t="s">
        <v>15</v>
      </c>
      <c r="D4552" t="s">
        <v>23</v>
      </c>
      <c r="E4552" s="1">
        <v>45566</v>
      </c>
      <c r="F4552" s="1">
        <v>45572</v>
      </c>
      <c r="G4552">
        <v>259</v>
      </c>
      <c r="H4552">
        <v>108</v>
      </c>
      <c r="I4552">
        <v>179</v>
      </c>
      <c r="J4552">
        <v>1654</v>
      </c>
      <c r="K4552">
        <v>1914</v>
      </c>
      <c r="L4552" t="s">
        <v>24</v>
      </c>
      <c r="M4552">
        <v>6</v>
      </c>
      <c r="N4552">
        <f t="shared" si="357"/>
        <v>342606</v>
      </c>
      <c r="O4552">
        <f t="shared" si="358"/>
        <v>260</v>
      </c>
      <c r="P4552" t="str">
        <f t="shared" si="359"/>
        <v>Overstock</v>
      </c>
      <c r="Q4552">
        <f t="shared" si="355"/>
        <v>0</v>
      </c>
      <c r="R4552" t="str">
        <f t="shared" si="356"/>
        <v>On Time</v>
      </c>
    </row>
    <row r="4553" spans="1:18" x14ac:dyDescent="0.3">
      <c r="A4553" t="s">
        <v>4588</v>
      </c>
      <c r="B4553" t="s">
        <v>48</v>
      </c>
      <c r="C4553" t="s">
        <v>15</v>
      </c>
      <c r="D4553" t="s">
        <v>16</v>
      </c>
      <c r="E4553" s="1">
        <v>45134</v>
      </c>
      <c r="F4553" s="1">
        <v>45141</v>
      </c>
      <c r="G4553">
        <v>130</v>
      </c>
      <c r="H4553">
        <v>62</v>
      </c>
      <c r="I4553">
        <v>237</v>
      </c>
      <c r="J4553">
        <v>1241</v>
      </c>
      <c r="K4553">
        <v>1356</v>
      </c>
      <c r="L4553" t="s">
        <v>24</v>
      </c>
      <c r="M4553">
        <v>7</v>
      </c>
      <c r="N4553">
        <f t="shared" si="357"/>
        <v>321372</v>
      </c>
      <c r="O4553">
        <f t="shared" si="358"/>
        <v>115</v>
      </c>
      <c r="P4553" t="str">
        <f t="shared" si="359"/>
        <v>Understock</v>
      </c>
      <c r="Q4553">
        <f t="shared" si="355"/>
        <v>0</v>
      </c>
      <c r="R4553" t="str">
        <f t="shared" si="356"/>
        <v>On Time</v>
      </c>
    </row>
    <row r="4554" spans="1:18" x14ac:dyDescent="0.3">
      <c r="A4554" t="s">
        <v>4589</v>
      </c>
      <c r="B4554" t="s">
        <v>48</v>
      </c>
      <c r="C4554" t="s">
        <v>22</v>
      </c>
      <c r="D4554" t="s">
        <v>27</v>
      </c>
      <c r="E4554" s="1">
        <v>45197</v>
      </c>
      <c r="F4554" s="1">
        <v>45206</v>
      </c>
      <c r="G4554">
        <v>129</v>
      </c>
      <c r="H4554">
        <v>92</v>
      </c>
      <c r="I4554">
        <v>235</v>
      </c>
      <c r="J4554">
        <v>707</v>
      </c>
      <c r="K4554">
        <v>950</v>
      </c>
      <c r="L4554" t="s">
        <v>30</v>
      </c>
      <c r="M4554">
        <v>9</v>
      </c>
      <c r="N4554">
        <f t="shared" si="357"/>
        <v>223250</v>
      </c>
      <c r="O4554">
        <f t="shared" si="358"/>
        <v>243</v>
      </c>
      <c r="P4554" t="str">
        <f t="shared" si="359"/>
        <v>Understock</v>
      </c>
      <c r="Q4554">
        <f t="shared" si="355"/>
        <v>0</v>
      </c>
      <c r="R4554" t="str">
        <f t="shared" si="356"/>
        <v>On Time</v>
      </c>
    </row>
    <row r="4555" spans="1:18" x14ac:dyDescent="0.3">
      <c r="A4555" t="s">
        <v>4590</v>
      </c>
      <c r="B4555" t="s">
        <v>50</v>
      </c>
      <c r="C4555" t="s">
        <v>41</v>
      </c>
      <c r="D4555" t="s">
        <v>23</v>
      </c>
      <c r="E4555" s="1">
        <v>45088</v>
      </c>
      <c r="F4555" s="1">
        <v>45096</v>
      </c>
      <c r="G4555">
        <v>151</v>
      </c>
      <c r="H4555">
        <v>61</v>
      </c>
      <c r="I4555">
        <v>98</v>
      </c>
      <c r="J4555">
        <v>1038</v>
      </c>
      <c r="K4555">
        <v>1211</v>
      </c>
      <c r="L4555" t="s">
        <v>24</v>
      </c>
      <c r="M4555">
        <v>8</v>
      </c>
      <c r="N4555">
        <f t="shared" si="357"/>
        <v>118678</v>
      </c>
      <c r="O4555">
        <f t="shared" si="358"/>
        <v>173</v>
      </c>
      <c r="P4555" t="str">
        <f t="shared" si="359"/>
        <v>Overstock</v>
      </c>
      <c r="Q4555">
        <f t="shared" si="355"/>
        <v>0</v>
      </c>
      <c r="R4555" t="str">
        <f t="shared" si="356"/>
        <v>On Time</v>
      </c>
    </row>
    <row r="4556" spans="1:18" x14ac:dyDescent="0.3">
      <c r="A4556" t="s">
        <v>4591</v>
      </c>
      <c r="B4556" t="s">
        <v>44</v>
      </c>
      <c r="C4556" t="s">
        <v>15</v>
      </c>
      <c r="D4556" t="s">
        <v>23</v>
      </c>
      <c r="E4556" s="1">
        <v>44980</v>
      </c>
      <c r="F4556" s="1">
        <v>44990</v>
      </c>
      <c r="G4556">
        <v>423</v>
      </c>
      <c r="H4556">
        <v>134</v>
      </c>
      <c r="I4556">
        <v>71</v>
      </c>
      <c r="J4556">
        <v>262</v>
      </c>
      <c r="K4556">
        <v>520</v>
      </c>
      <c r="L4556" t="s">
        <v>17</v>
      </c>
      <c r="M4556">
        <v>10</v>
      </c>
      <c r="N4556">
        <f t="shared" si="357"/>
        <v>36920</v>
      </c>
      <c r="O4556">
        <f t="shared" si="358"/>
        <v>258</v>
      </c>
      <c r="P4556" t="str">
        <f t="shared" si="359"/>
        <v>Overstock</v>
      </c>
      <c r="Q4556">
        <f t="shared" si="355"/>
        <v>0</v>
      </c>
      <c r="R4556" t="str">
        <f t="shared" si="356"/>
        <v>On Time</v>
      </c>
    </row>
    <row r="4557" spans="1:18" x14ac:dyDescent="0.3">
      <c r="A4557" t="s">
        <v>4592</v>
      </c>
      <c r="B4557" t="s">
        <v>52</v>
      </c>
      <c r="C4557" t="s">
        <v>22</v>
      </c>
      <c r="D4557" t="s">
        <v>27</v>
      </c>
      <c r="E4557" s="1">
        <v>44979</v>
      </c>
      <c r="F4557" s="1">
        <v>44986</v>
      </c>
      <c r="G4557">
        <v>414</v>
      </c>
      <c r="H4557">
        <v>145</v>
      </c>
      <c r="I4557">
        <v>63</v>
      </c>
      <c r="J4557">
        <v>219</v>
      </c>
      <c r="K4557">
        <v>405</v>
      </c>
      <c r="L4557" t="s">
        <v>34</v>
      </c>
      <c r="M4557">
        <v>7</v>
      </c>
      <c r="N4557">
        <f t="shared" si="357"/>
        <v>25515</v>
      </c>
      <c r="O4557">
        <f t="shared" si="358"/>
        <v>186</v>
      </c>
      <c r="P4557" t="str">
        <f t="shared" si="359"/>
        <v>Overstock</v>
      </c>
      <c r="Q4557">
        <f t="shared" si="355"/>
        <v>0</v>
      </c>
      <c r="R4557" t="str">
        <f t="shared" si="356"/>
        <v>On Time</v>
      </c>
    </row>
    <row r="4558" spans="1:18" x14ac:dyDescent="0.3">
      <c r="A4558" t="s">
        <v>4593</v>
      </c>
      <c r="B4558" t="s">
        <v>52</v>
      </c>
      <c r="C4558" t="s">
        <v>15</v>
      </c>
      <c r="D4558" t="s">
        <v>29</v>
      </c>
      <c r="E4558" s="1">
        <v>45135</v>
      </c>
      <c r="F4558" s="1">
        <v>45144</v>
      </c>
      <c r="G4558">
        <v>207</v>
      </c>
      <c r="H4558">
        <v>64</v>
      </c>
      <c r="I4558">
        <v>29</v>
      </c>
      <c r="J4558">
        <v>1495</v>
      </c>
      <c r="K4558">
        <v>1950</v>
      </c>
      <c r="L4558" t="s">
        <v>17</v>
      </c>
      <c r="M4558">
        <v>9</v>
      </c>
      <c r="N4558">
        <f t="shared" si="357"/>
        <v>56550</v>
      </c>
      <c r="O4558">
        <f t="shared" si="358"/>
        <v>455</v>
      </c>
      <c r="P4558" t="str">
        <f t="shared" si="359"/>
        <v>Overstock</v>
      </c>
      <c r="Q4558">
        <f t="shared" si="355"/>
        <v>0</v>
      </c>
      <c r="R4558" t="str">
        <f t="shared" si="356"/>
        <v>On Time</v>
      </c>
    </row>
    <row r="4559" spans="1:18" x14ac:dyDescent="0.3">
      <c r="A4559" t="s">
        <v>4594</v>
      </c>
      <c r="B4559" t="s">
        <v>44</v>
      </c>
      <c r="C4559" t="s">
        <v>41</v>
      </c>
      <c r="D4559" t="s">
        <v>39</v>
      </c>
      <c r="E4559" s="1">
        <v>45129</v>
      </c>
      <c r="F4559" s="1">
        <v>45131</v>
      </c>
      <c r="G4559">
        <v>76</v>
      </c>
      <c r="H4559">
        <v>104</v>
      </c>
      <c r="I4559">
        <v>48</v>
      </c>
      <c r="J4559">
        <v>1436</v>
      </c>
      <c r="K4559">
        <v>1895</v>
      </c>
      <c r="L4559" t="s">
        <v>30</v>
      </c>
      <c r="M4559">
        <v>2</v>
      </c>
      <c r="N4559">
        <f t="shared" si="357"/>
        <v>90960</v>
      </c>
      <c r="O4559">
        <f t="shared" si="358"/>
        <v>459</v>
      </c>
      <c r="P4559" t="str">
        <f t="shared" si="359"/>
        <v>Overstock</v>
      </c>
      <c r="Q4559">
        <f t="shared" si="355"/>
        <v>0</v>
      </c>
      <c r="R4559" t="str">
        <f t="shared" si="356"/>
        <v>On Time</v>
      </c>
    </row>
    <row r="4560" spans="1:18" x14ac:dyDescent="0.3">
      <c r="A4560" t="s">
        <v>4595</v>
      </c>
      <c r="B4560" t="s">
        <v>52</v>
      </c>
      <c r="C4560" t="s">
        <v>15</v>
      </c>
      <c r="D4560" t="s">
        <v>29</v>
      </c>
      <c r="E4560" s="1">
        <v>45547</v>
      </c>
      <c r="F4560" s="1">
        <v>45551</v>
      </c>
      <c r="G4560">
        <v>238</v>
      </c>
      <c r="H4560">
        <v>148</v>
      </c>
      <c r="I4560">
        <v>90</v>
      </c>
      <c r="J4560">
        <v>1973</v>
      </c>
      <c r="K4560">
        <v>2125</v>
      </c>
      <c r="L4560" t="s">
        <v>17</v>
      </c>
      <c r="M4560">
        <v>4</v>
      </c>
      <c r="N4560">
        <f t="shared" si="357"/>
        <v>191250</v>
      </c>
      <c r="O4560">
        <f t="shared" si="358"/>
        <v>152</v>
      </c>
      <c r="P4560" t="str">
        <f t="shared" si="359"/>
        <v>Overstock</v>
      </c>
      <c r="Q4560">
        <f t="shared" si="355"/>
        <v>0</v>
      </c>
      <c r="R4560" t="str">
        <f t="shared" si="356"/>
        <v>On Time</v>
      </c>
    </row>
    <row r="4561" spans="1:18" x14ac:dyDescent="0.3">
      <c r="A4561" t="s">
        <v>4596</v>
      </c>
      <c r="B4561" t="s">
        <v>14</v>
      </c>
      <c r="C4561" t="s">
        <v>15</v>
      </c>
      <c r="D4561" t="s">
        <v>23</v>
      </c>
      <c r="E4561" s="1">
        <v>45138</v>
      </c>
      <c r="F4561" s="1">
        <v>45146</v>
      </c>
      <c r="G4561">
        <v>129</v>
      </c>
      <c r="H4561">
        <v>147</v>
      </c>
      <c r="I4561">
        <v>5</v>
      </c>
      <c r="J4561">
        <v>1165</v>
      </c>
      <c r="K4561">
        <v>1438</v>
      </c>
      <c r="L4561" t="s">
        <v>19</v>
      </c>
      <c r="M4561">
        <v>8</v>
      </c>
      <c r="N4561">
        <f t="shared" si="357"/>
        <v>7190</v>
      </c>
      <c r="O4561">
        <f t="shared" si="358"/>
        <v>273</v>
      </c>
      <c r="P4561" t="str">
        <f t="shared" si="359"/>
        <v>Overstock</v>
      </c>
      <c r="Q4561">
        <f t="shared" si="355"/>
        <v>0</v>
      </c>
      <c r="R4561" t="str">
        <f t="shared" si="356"/>
        <v>On Time</v>
      </c>
    </row>
    <row r="4562" spans="1:18" x14ac:dyDescent="0.3">
      <c r="A4562" t="s">
        <v>4597</v>
      </c>
      <c r="B4562" t="s">
        <v>60</v>
      </c>
      <c r="C4562" t="s">
        <v>15</v>
      </c>
      <c r="D4562" t="s">
        <v>23</v>
      </c>
      <c r="E4562" s="1">
        <v>44940</v>
      </c>
      <c r="F4562" s="1">
        <v>44941</v>
      </c>
      <c r="G4562">
        <v>315</v>
      </c>
      <c r="H4562">
        <v>111</v>
      </c>
      <c r="I4562">
        <v>18</v>
      </c>
      <c r="J4562">
        <v>766</v>
      </c>
      <c r="K4562">
        <v>1054</v>
      </c>
      <c r="L4562" t="s">
        <v>17</v>
      </c>
      <c r="M4562">
        <v>1</v>
      </c>
      <c r="N4562">
        <f t="shared" si="357"/>
        <v>18972</v>
      </c>
      <c r="O4562">
        <f t="shared" si="358"/>
        <v>288</v>
      </c>
      <c r="P4562" t="str">
        <f t="shared" si="359"/>
        <v>Overstock</v>
      </c>
      <c r="Q4562">
        <f t="shared" si="355"/>
        <v>0</v>
      </c>
      <c r="R4562" t="str">
        <f t="shared" si="356"/>
        <v>On Time</v>
      </c>
    </row>
    <row r="4563" spans="1:18" x14ac:dyDescent="0.3">
      <c r="A4563" t="s">
        <v>4598</v>
      </c>
      <c r="B4563" t="s">
        <v>60</v>
      </c>
      <c r="C4563" t="s">
        <v>33</v>
      </c>
      <c r="D4563" t="s">
        <v>16</v>
      </c>
      <c r="E4563" s="1">
        <v>45446</v>
      </c>
      <c r="F4563" s="1">
        <v>45450</v>
      </c>
      <c r="G4563">
        <v>370</v>
      </c>
      <c r="H4563">
        <v>85</v>
      </c>
      <c r="I4563">
        <v>285</v>
      </c>
      <c r="J4563">
        <v>467</v>
      </c>
      <c r="K4563">
        <v>550</v>
      </c>
      <c r="L4563" t="s">
        <v>17</v>
      </c>
      <c r="M4563">
        <v>4</v>
      </c>
      <c r="N4563">
        <f t="shared" si="357"/>
        <v>156750</v>
      </c>
      <c r="O4563">
        <f t="shared" si="358"/>
        <v>83</v>
      </c>
      <c r="P4563" t="str">
        <f t="shared" si="359"/>
        <v>Overstock</v>
      </c>
      <c r="Q4563">
        <f t="shared" si="355"/>
        <v>0</v>
      </c>
      <c r="R4563" t="str">
        <f t="shared" si="356"/>
        <v>On Time</v>
      </c>
    </row>
    <row r="4564" spans="1:18" x14ac:dyDescent="0.3">
      <c r="A4564" t="s">
        <v>4599</v>
      </c>
      <c r="B4564" t="s">
        <v>38</v>
      </c>
      <c r="C4564" t="s">
        <v>15</v>
      </c>
      <c r="D4564" t="s">
        <v>16</v>
      </c>
      <c r="E4564" s="1">
        <v>45449</v>
      </c>
      <c r="F4564" s="1">
        <v>45452</v>
      </c>
      <c r="G4564">
        <v>496</v>
      </c>
      <c r="H4564">
        <v>143</v>
      </c>
      <c r="I4564">
        <v>133</v>
      </c>
      <c r="J4564">
        <v>1124</v>
      </c>
      <c r="K4564">
        <v>1239</v>
      </c>
      <c r="L4564" t="s">
        <v>34</v>
      </c>
      <c r="M4564">
        <v>3</v>
      </c>
      <c r="N4564">
        <f t="shared" si="357"/>
        <v>164787</v>
      </c>
      <c r="O4564">
        <f t="shared" si="358"/>
        <v>115</v>
      </c>
      <c r="P4564" t="str">
        <f t="shared" si="359"/>
        <v>Overstock</v>
      </c>
      <c r="Q4564">
        <f t="shared" si="355"/>
        <v>0</v>
      </c>
      <c r="R4564" t="str">
        <f t="shared" si="356"/>
        <v>On Time</v>
      </c>
    </row>
    <row r="4565" spans="1:18" x14ac:dyDescent="0.3">
      <c r="A4565" t="s">
        <v>4600</v>
      </c>
      <c r="B4565" t="s">
        <v>44</v>
      </c>
      <c r="C4565" t="s">
        <v>33</v>
      </c>
      <c r="D4565" t="s">
        <v>29</v>
      </c>
      <c r="E4565" s="1">
        <v>45311</v>
      </c>
      <c r="F4565" s="1">
        <v>45318</v>
      </c>
      <c r="G4565">
        <v>179</v>
      </c>
      <c r="H4565">
        <v>111</v>
      </c>
      <c r="I4565">
        <v>74</v>
      </c>
      <c r="J4565">
        <v>1870</v>
      </c>
      <c r="K4565">
        <v>2214</v>
      </c>
      <c r="L4565" t="s">
        <v>24</v>
      </c>
      <c r="M4565">
        <v>7</v>
      </c>
      <c r="N4565">
        <f t="shared" si="357"/>
        <v>163836</v>
      </c>
      <c r="O4565">
        <f t="shared" si="358"/>
        <v>344</v>
      </c>
      <c r="P4565" t="str">
        <f t="shared" si="359"/>
        <v>Overstock</v>
      </c>
      <c r="Q4565">
        <f t="shared" si="355"/>
        <v>0</v>
      </c>
      <c r="R4565" t="str">
        <f t="shared" si="356"/>
        <v>On Time</v>
      </c>
    </row>
    <row r="4566" spans="1:18" x14ac:dyDescent="0.3">
      <c r="A4566" t="s">
        <v>4601</v>
      </c>
      <c r="B4566" t="s">
        <v>50</v>
      </c>
      <c r="C4566" t="s">
        <v>22</v>
      </c>
      <c r="D4566" t="s">
        <v>27</v>
      </c>
      <c r="E4566" s="1">
        <v>45235</v>
      </c>
      <c r="F4566" s="1">
        <v>45245</v>
      </c>
      <c r="G4566">
        <v>295</v>
      </c>
      <c r="H4566">
        <v>62</v>
      </c>
      <c r="I4566">
        <v>62</v>
      </c>
      <c r="J4566">
        <v>1722</v>
      </c>
      <c r="K4566">
        <v>1828</v>
      </c>
      <c r="L4566" t="s">
        <v>24</v>
      </c>
      <c r="M4566">
        <v>10</v>
      </c>
      <c r="N4566">
        <f t="shared" si="357"/>
        <v>113336</v>
      </c>
      <c r="O4566">
        <f t="shared" si="358"/>
        <v>106</v>
      </c>
      <c r="P4566" t="str">
        <f t="shared" si="359"/>
        <v>Overstock</v>
      </c>
      <c r="Q4566">
        <f t="shared" si="355"/>
        <v>0</v>
      </c>
      <c r="R4566" t="str">
        <f t="shared" si="356"/>
        <v>On Time</v>
      </c>
    </row>
    <row r="4567" spans="1:18" x14ac:dyDescent="0.3">
      <c r="A4567" t="s">
        <v>4602</v>
      </c>
      <c r="B4567" t="s">
        <v>44</v>
      </c>
      <c r="C4567" t="s">
        <v>15</v>
      </c>
      <c r="D4567" t="s">
        <v>23</v>
      </c>
      <c r="E4567" s="1">
        <v>45538</v>
      </c>
      <c r="F4567" s="1">
        <v>45542</v>
      </c>
      <c r="G4567">
        <v>429</v>
      </c>
      <c r="H4567">
        <v>98</v>
      </c>
      <c r="I4567">
        <v>49</v>
      </c>
      <c r="J4567">
        <v>1193</v>
      </c>
      <c r="K4567">
        <v>1482</v>
      </c>
      <c r="L4567" t="s">
        <v>24</v>
      </c>
      <c r="M4567">
        <v>4</v>
      </c>
      <c r="N4567">
        <f t="shared" si="357"/>
        <v>72618</v>
      </c>
      <c r="O4567">
        <f t="shared" si="358"/>
        <v>289</v>
      </c>
      <c r="P4567" t="str">
        <f t="shared" si="359"/>
        <v>Overstock</v>
      </c>
      <c r="Q4567">
        <f t="shared" si="355"/>
        <v>0</v>
      </c>
      <c r="R4567" t="str">
        <f t="shared" si="356"/>
        <v>On Time</v>
      </c>
    </row>
    <row r="4568" spans="1:18" x14ac:dyDescent="0.3">
      <c r="A4568" t="s">
        <v>4603</v>
      </c>
      <c r="B4568" t="s">
        <v>14</v>
      </c>
      <c r="C4568" t="s">
        <v>33</v>
      </c>
      <c r="D4568" t="s">
        <v>23</v>
      </c>
      <c r="E4568" s="1">
        <v>45549</v>
      </c>
      <c r="F4568" s="1">
        <v>45554</v>
      </c>
      <c r="G4568">
        <v>118</v>
      </c>
      <c r="H4568">
        <v>129</v>
      </c>
      <c r="I4568">
        <v>25</v>
      </c>
      <c r="J4568">
        <v>1225</v>
      </c>
      <c r="K4568">
        <v>1693</v>
      </c>
      <c r="L4568" t="s">
        <v>17</v>
      </c>
      <c r="M4568">
        <v>5</v>
      </c>
      <c r="N4568">
        <f t="shared" si="357"/>
        <v>42325</v>
      </c>
      <c r="O4568">
        <f t="shared" si="358"/>
        <v>468</v>
      </c>
      <c r="P4568" t="str">
        <f t="shared" si="359"/>
        <v>Overstock</v>
      </c>
      <c r="Q4568">
        <f t="shared" si="355"/>
        <v>0</v>
      </c>
      <c r="R4568" t="str">
        <f t="shared" si="356"/>
        <v>On Time</v>
      </c>
    </row>
    <row r="4569" spans="1:18" x14ac:dyDescent="0.3">
      <c r="A4569" t="s">
        <v>4604</v>
      </c>
      <c r="B4569" t="s">
        <v>32</v>
      </c>
      <c r="C4569" t="s">
        <v>33</v>
      </c>
      <c r="D4569" t="s">
        <v>16</v>
      </c>
      <c r="E4569" s="1">
        <v>45449</v>
      </c>
      <c r="F4569" s="1">
        <v>45459</v>
      </c>
      <c r="G4569">
        <v>149</v>
      </c>
      <c r="H4569">
        <v>93</v>
      </c>
      <c r="I4569">
        <v>251</v>
      </c>
      <c r="J4569">
        <v>448</v>
      </c>
      <c r="K4569">
        <v>560</v>
      </c>
      <c r="L4569" t="s">
        <v>19</v>
      </c>
      <c r="M4569">
        <v>10</v>
      </c>
      <c r="N4569">
        <f t="shared" si="357"/>
        <v>140560</v>
      </c>
      <c r="O4569">
        <f t="shared" si="358"/>
        <v>112</v>
      </c>
      <c r="P4569" t="str">
        <f t="shared" si="359"/>
        <v>Understock</v>
      </c>
      <c r="Q4569">
        <f t="shared" si="355"/>
        <v>0</v>
      </c>
      <c r="R4569" t="str">
        <f t="shared" si="356"/>
        <v>On Time</v>
      </c>
    </row>
    <row r="4570" spans="1:18" x14ac:dyDescent="0.3">
      <c r="A4570" t="s">
        <v>4605</v>
      </c>
      <c r="B4570" t="s">
        <v>50</v>
      </c>
      <c r="C4570" t="s">
        <v>33</v>
      </c>
      <c r="D4570" t="s">
        <v>29</v>
      </c>
      <c r="E4570" s="1">
        <v>45114</v>
      </c>
      <c r="F4570" s="1">
        <v>45117</v>
      </c>
      <c r="G4570">
        <v>295</v>
      </c>
      <c r="H4570">
        <v>135</v>
      </c>
      <c r="I4570">
        <v>103</v>
      </c>
      <c r="J4570">
        <v>1402</v>
      </c>
      <c r="K4570">
        <v>1626</v>
      </c>
      <c r="L4570" t="s">
        <v>19</v>
      </c>
      <c r="M4570">
        <v>3</v>
      </c>
      <c r="N4570">
        <f t="shared" si="357"/>
        <v>167478</v>
      </c>
      <c r="O4570">
        <f t="shared" si="358"/>
        <v>224</v>
      </c>
      <c r="P4570" t="str">
        <f t="shared" si="359"/>
        <v>Overstock</v>
      </c>
      <c r="Q4570">
        <f t="shared" si="355"/>
        <v>0</v>
      </c>
      <c r="R4570" t="str">
        <f t="shared" si="356"/>
        <v>On Time</v>
      </c>
    </row>
    <row r="4571" spans="1:18" x14ac:dyDescent="0.3">
      <c r="A4571" t="s">
        <v>4606</v>
      </c>
      <c r="B4571" t="s">
        <v>48</v>
      </c>
      <c r="C4571" t="s">
        <v>33</v>
      </c>
      <c r="D4571" t="s">
        <v>29</v>
      </c>
      <c r="E4571" s="1">
        <v>45044</v>
      </c>
      <c r="F4571" s="1">
        <v>45053</v>
      </c>
      <c r="G4571">
        <v>392</v>
      </c>
      <c r="H4571">
        <v>61</v>
      </c>
      <c r="I4571">
        <v>81</v>
      </c>
      <c r="J4571">
        <v>1558</v>
      </c>
      <c r="K4571">
        <v>1713</v>
      </c>
      <c r="L4571" t="s">
        <v>17</v>
      </c>
      <c r="M4571">
        <v>9</v>
      </c>
      <c r="N4571">
        <f t="shared" si="357"/>
        <v>138753</v>
      </c>
      <c r="O4571">
        <f t="shared" si="358"/>
        <v>155</v>
      </c>
      <c r="P4571" t="str">
        <f t="shared" si="359"/>
        <v>Overstock</v>
      </c>
      <c r="Q4571">
        <f t="shared" si="355"/>
        <v>0</v>
      </c>
      <c r="R4571" t="str">
        <f t="shared" si="356"/>
        <v>On Time</v>
      </c>
    </row>
    <row r="4572" spans="1:18" x14ac:dyDescent="0.3">
      <c r="A4572" t="s">
        <v>4607</v>
      </c>
      <c r="B4572" t="s">
        <v>32</v>
      </c>
      <c r="C4572" t="s">
        <v>15</v>
      </c>
      <c r="D4572" t="s">
        <v>27</v>
      </c>
      <c r="E4572" s="1">
        <v>44944</v>
      </c>
      <c r="F4572" s="1">
        <v>44952</v>
      </c>
      <c r="G4572">
        <v>88</v>
      </c>
      <c r="H4572">
        <v>143</v>
      </c>
      <c r="I4572">
        <v>241</v>
      </c>
      <c r="J4572">
        <v>766</v>
      </c>
      <c r="K4572">
        <v>1097</v>
      </c>
      <c r="L4572" t="s">
        <v>30</v>
      </c>
      <c r="M4572">
        <v>8</v>
      </c>
      <c r="N4572">
        <f t="shared" si="357"/>
        <v>264377</v>
      </c>
      <c r="O4572">
        <f t="shared" si="358"/>
        <v>331</v>
      </c>
      <c r="P4572" t="str">
        <f t="shared" si="359"/>
        <v>Understock</v>
      </c>
      <c r="Q4572">
        <f t="shared" si="355"/>
        <v>0</v>
      </c>
      <c r="R4572" t="str">
        <f t="shared" si="356"/>
        <v>On Time</v>
      </c>
    </row>
    <row r="4573" spans="1:18" x14ac:dyDescent="0.3">
      <c r="A4573" t="s">
        <v>4608</v>
      </c>
      <c r="B4573" t="s">
        <v>14</v>
      </c>
      <c r="C4573" t="s">
        <v>33</v>
      </c>
      <c r="D4573" t="s">
        <v>23</v>
      </c>
      <c r="E4573" s="1">
        <v>45607</v>
      </c>
      <c r="F4573" s="1">
        <v>45611</v>
      </c>
      <c r="G4573">
        <v>240</v>
      </c>
      <c r="H4573">
        <v>60</v>
      </c>
      <c r="I4573">
        <v>285</v>
      </c>
      <c r="J4573">
        <v>1844</v>
      </c>
      <c r="K4573">
        <v>2063</v>
      </c>
      <c r="L4573" t="s">
        <v>17</v>
      </c>
      <c r="M4573">
        <v>4</v>
      </c>
      <c r="N4573">
        <f t="shared" si="357"/>
        <v>587955</v>
      </c>
      <c r="O4573">
        <f t="shared" si="358"/>
        <v>219</v>
      </c>
      <c r="P4573" t="str">
        <f t="shared" si="359"/>
        <v>Understock</v>
      </c>
      <c r="Q4573">
        <f t="shared" si="355"/>
        <v>0</v>
      </c>
      <c r="R4573" t="str">
        <f t="shared" si="356"/>
        <v>On Time</v>
      </c>
    </row>
    <row r="4574" spans="1:18" x14ac:dyDescent="0.3">
      <c r="A4574" t="s">
        <v>4609</v>
      </c>
      <c r="B4574" t="s">
        <v>44</v>
      </c>
      <c r="C4574" t="s">
        <v>22</v>
      </c>
      <c r="D4574" t="s">
        <v>23</v>
      </c>
      <c r="E4574" s="1">
        <v>45412</v>
      </c>
      <c r="F4574" s="1">
        <v>45419</v>
      </c>
      <c r="G4574">
        <v>328</v>
      </c>
      <c r="H4574">
        <v>104</v>
      </c>
      <c r="I4574">
        <v>292</v>
      </c>
      <c r="J4574">
        <v>1201</v>
      </c>
      <c r="K4574">
        <v>1268</v>
      </c>
      <c r="L4574" t="s">
        <v>17</v>
      </c>
      <c r="M4574">
        <v>7</v>
      </c>
      <c r="N4574">
        <f t="shared" si="357"/>
        <v>370256</v>
      </c>
      <c r="O4574">
        <f t="shared" si="358"/>
        <v>67</v>
      </c>
      <c r="P4574" t="str">
        <f t="shared" si="359"/>
        <v>Overstock</v>
      </c>
      <c r="Q4574">
        <f t="shared" si="355"/>
        <v>0</v>
      </c>
      <c r="R4574" t="str">
        <f t="shared" si="356"/>
        <v>On Time</v>
      </c>
    </row>
    <row r="4575" spans="1:18" x14ac:dyDescent="0.3">
      <c r="A4575" t="s">
        <v>4610</v>
      </c>
      <c r="B4575" t="s">
        <v>52</v>
      </c>
      <c r="C4575" t="s">
        <v>15</v>
      </c>
      <c r="D4575" t="s">
        <v>39</v>
      </c>
      <c r="E4575" s="1">
        <v>45493</v>
      </c>
      <c r="F4575" s="1">
        <v>45498</v>
      </c>
      <c r="G4575">
        <v>70</v>
      </c>
      <c r="H4575">
        <v>128</v>
      </c>
      <c r="I4575">
        <v>256</v>
      </c>
      <c r="J4575">
        <v>621</v>
      </c>
      <c r="K4575">
        <v>1040</v>
      </c>
      <c r="L4575" t="s">
        <v>17</v>
      </c>
      <c r="M4575">
        <v>5</v>
      </c>
      <c r="N4575">
        <f t="shared" si="357"/>
        <v>266240</v>
      </c>
      <c r="O4575">
        <f t="shared" si="358"/>
        <v>419</v>
      </c>
      <c r="P4575" t="str">
        <f t="shared" si="359"/>
        <v>Understock</v>
      </c>
      <c r="Q4575">
        <f t="shared" si="355"/>
        <v>0</v>
      </c>
      <c r="R4575" t="str">
        <f t="shared" si="356"/>
        <v>On Time</v>
      </c>
    </row>
    <row r="4576" spans="1:18" x14ac:dyDescent="0.3">
      <c r="A4576" t="s">
        <v>4611</v>
      </c>
      <c r="B4576" t="s">
        <v>52</v>
      </c>
      <c r="C4576" t="s">
        <v>33</v>
      </c>
      <c r="D4576" t="s">
        <v>39</v>
      </c>
      <c r="E4576" s="1">
        <v>45242</v>
      </c>
      <c r="F4576" s="1">
        <v>45251</v>
      </c>
      <c r="G4576">
        <v>205</v>
      </c>
      <c r="H4576">
        <v>138</v>
      </c>
      <c r="I4576">
        <v>283</v>
      </c>
      <c r="J4576">
        <v>1801</v>
      </c>
      <c r="K4576">
        <v>1853</v>
      </c>
      <c r="L4576" t="s">
        <v>19</v>
      </c>
      <c r="M4576">
        <v>9</v>
      </c>
      <c r="N4576">
        <f t="shared" si="357"/>
        <v>524399</v>
      </c>
      <c r="O4576">
        <f t="shared" si="358"/>
        <v>52</v>
      </c>
      <c r="P4576" t="str">
        <f t="shared" si="359"/>
        <v>Understock</v>
      </c>
      <c r="Q4576">
        <f t="shared" si="355"/>
        <v>0</v>
      </c>
      <c r="R4576" t="str">
        <f t="shared" si="356"/>
        <v>On Time</v>
      </c>
    </row>
    <row r="4577" spans="1:18" x14ac:dyDescent="0.3">
      <c r="A4577" t="s">
        <v>4612</v>
      </c>
      <c r="B4577" t="s">
        <v>50</v>
      </c>
      <c r="C4577" t="s">
        <v>33</v>
      </c>
      <c r="D4577" t="s">
        <v>23</v>
      </c>
      <c r="E4577" s="1">
        <v>45051</v>
      </c>
      <c r="F4577" s="1">
        <v>45056</v>
      </c>
      <c r="G4577">
        <v>415</v>
      </c>
      <c r="H4577">
        <v>72</v>
      </c>
      <c r="I4577">
        <v>219</v>
      </c>
      <c r="J4577">
        <v>549</v>
      </c>
      <c r="K4577">
        <v>660</v>
      </c>
      <c r="L4577" t="s">
        <v>30</v>
      </c>
      <c r="M4577">
        <v>5</v>
      </c>
      <c r="N4577">
        <f t="shared" si="357"/>
        <v>144540</v>
      </c>
      <c r="O4577">
        <f t="shared" si="358"/>
        <v>111</v>
      </c>
      <c r="P4577" t="str">
        <f t="shared" si="359"/>
        <v>Overstock</v>
      </c>
      <c r="Q4577">
        <f t="shared" si="355"/>
        <v>0</v>
      </c>
      <c r="R4577" t="str">
        <f t="shared" si="356"/>
        <v>On Time</v>
      </c>
    </row>
    <row r="4578" spans="1:18" x14ac:dyDescent="0.3">
      <c r="A4578" t="s">
        <v>4613</v>
      </c>
      <c r="B4578" t="s">
        <v>44</v>
      </c>
      <c r="C4578" t="s">
        <v>33</v>
      </c>
      <c r="D4578" t="s">
        <v>27</v>
      </c>
      <c r="E4578" s="1">
        <v>45542</v>
      </c>
      <c r="F4578" s="1">
        <v>45546</v>
      </c>
      <c r="G4578">
        <v>293</v>
      </c>
      <c r="H4578">
        <v>84</v>
      </c>
      <c r="I4578">
        <v>22</v>
      </c>
      <c r="J4578">
        <v>1008</v>
      </c>
      <c r="K4578">
        <v>1337</v>
      </c>
      <c r="L4578" t="s">
        <v>30</v>
      </c>
      <c r="M4578">
        <v>4</v>
      </c>
      <c r="N4578">
        <f t="shared" si="357"/>
        <v>29414</v>
      </c>
      <c r="O4578">
        <f t="shared" si="358"/>
        <v>329</v>
      </c>
      <c r="P4578" t="str">
        <f t="shared" si="359"/>
        <v>Overstock</v>
      </c>
      <c r="Q4578">
        <f t="shared" si="355"/>
        <v>0</v>
      </c>
      <c r="R4578" t="str">
        <f t="shared" si="356"/>
        <v>On Time</v>
      </c>
    </row>
    <row r="4579" spans="1:18" x14ac:dyDescent="0.3">
      <c r="A4579" t="s">
        <v>4614</v>
      </c>
      <c r="B4579" t="s">
        <v>14</v>
      </c>
      <c r="C4579" t="s">
        <v>15</v>
      </c>
      <c r="D4579" t="s">
        <v>16</v>
      </c>
      <c r="E4579" s="1">
        <v>45100</v>
      </c>
      <c r="F4579" s="1">
        <v>45109</v>
      </c>
      <c r="G4579">
        <v>253</v>
      </c>
      <c r="H4579">
        <v>125</v>
      </c>
      <c r="I4579">
        <v>134</v>
      </c>
      <c r="J4579">
        <v>1357</v>
      </c>
      <c r="K4579">
        <v>1464</v>
      </c>
      <c r="L4579" t="s">
        <v>19</v>
      </c>
      <c r="M4579">
        <v>9</v>
      </c>
      <c r="N4579">
        <f t="shared" si="357"/>
        <v>196176</v>
      </c>
      <c r="O4579">
        <f t="shared" si="358"/>
        <v>107</v>
      </c>
      <c r="P4579" t="str">
        <f t="shared" si="359"/>
        <v>Overstock</v>
      </c>
      <c r="Q4579">
        <f t="shared" si="355"/>
        <v>0</v>
      </c>
      <c r="R4579" t="str">
        <f t="shared" si="356"/>
        <v>On Time</v>
      </c>
    </row>
    <row r="4580" spans="1:18" x14ac:dyDescent="0.3">
      <c r="A4580" t="s">
        <v>4615</v>
      </c>
      <c r="B4580" t="s">
        <v>32</v>
      </c>
      <c r="C4580" t="s">
        <v>41</v>
      </c>
      <c r="D4580" t="s">
        <v>23</v>
      </c>
      <c r="E4580" s="1">
        <v>45278</v>
      </c>
      <c r="F4580" s="1">
        <v>45282</v>
      </c>
      <c r="G4580">
        <v>210</v>
      </c>
      <c r="H4580">
        <v>150</v>
      </c>
      <c r="I4580">
        <v>47</v>
      </c>
      <c r="J4580">
        <v>1303</v>
      </c>
      <c r="K4580">
        <v>1770</v>
      </c>
      <c r="L4580" t="s">
        <v>30</v>
      </c>
      <c r="M4580">
        <v>4</v>
      </c>
      <c r="N4580">
        <f t="shared" si="357"/>
        <v>83190</v>
      </c>
      <c r="O4580">
        <f t="shared" si="358"/>
        <v>467</v>
      </c>
      <c r="P4580" t="str">
        <f t="shared" si="359"/>
        <v>Overstock</v>
      </c>
      <c r="Q4580">
        <f t="shared" si="355"/>
        <v>0</v>
      </c>
      <c r="R4580" t="str">
        <f t="shared" si="356"/>
        <v>On Time</v>
      </c>
    </row>
    <row r="4581" spans="1:18" x14ac:dyDescent="0.3">
      <c r="A4581" t="s">
        <v>4616</v>
      </c>
      <c r="B4581" t="s">
        <v>52</v>
      </c>
      <c r="C4581" t="s">
        <v>15</v>
      </c>
      <c r="D4581" t="s">
        <v>16</v>
      </c>
      <c r="E4581" s="1">
        <v>45568</v>
      </c>
      <c r="F4581" s="1">
        <v>45576</v>
      </c>
      <c r="G4581">
        <v>294</v>
      </c>
      <c r="H4581">
        <v>107</v>
      </c>
      <c r="I4581">
        <v>210</v>
      </c>
      <c r="J4581">
        <v>1651</v>
      </c>
      <c r="K4581">
        <v>1816</v>
      </c>
      <c r="L4581" t="s">
        <v>17</v>
      </c>
      <c r="M4581">
        <v>8</v>
      </c>
      <c r="N4581">
        <f t="shared" si="357"/>
        <v>381360</v>
      </c>
      <c r="O4581">
        <f t="shared" si="358"/>
        <v>165</v>
      </c>
      <c r="P4581" t="str">
        <f t="shared" si="359"/>
        <v>Overstock</v>
      </c>
      <c r="Q4581">
        <f t="shared" si="355"/>
        <v>0</v>
      </c>
      <c r="R4581" t="str">
        <f t="shared" si="356"/>
        <v>On Time</v>
      </c>
    </row>
    <row r="4582" spans="1:18" x14ac:dyDescent="0.3">
      <c r="A4582" t="s">
        <v>4617</v>
      </c>
      <c r="B4582" t="s">
        <v>48</v>
      </c>
      <c r="C4582" t="s">
        <v>41</v>
      </c>
      <c r="D4582" t="s">
        <v>16</v>
      </c>
      <c r="E4582" s="1">
        <v>44981</v>
      </c>
      <c r="F4582" s="1">
        <v>44988</v>
      </c>
      <c r="G4582">
        <v>278</v>
      </c>
      <c r="H4582">
        <v>118</v>
      </c>
      <c r="I4582">
        <v>68</v>
      </c>
      <c r="J4582">
        <v>1203</v>
      </c>
      <c r="K4582">
        <v>1443</v>
      </c>
      <c r="L4582" t="s">
        <v>17</v>
      </c>
      <c r="M4582">
        <v>7</v>
      </c>
      <c r="N4582">
        <f t="shared" si="357"/>
        <v>98124</v>
      </c>
      <c r="O4582">
        <f t="shared" si="358"/>
        <v>240</v>
      </c>
      <c r="P4582" t="str">
        <f t="shared" si="359"/>
        <v>Overstock</v>
      </c>
      <c r="Q4582">
        <f t="shared" si="355"/>
        <v>0</v>
      </c>
      <c r="R4582" t="str">
        <f t="shared" si="356"/>
        <v>On Time</v>
      </c>
    </row>
    <row r="4583" spans="1:18" x14ac:dyDescent="0.3">
      <c r="A4583" t="s">
        <v>4618</v>
      </c>
      <c r="B4583" t="s">
        <v>60</v>
      </c>
      <c r="C4583" t="s">
        <v>22</v>
      </c>
      <c r="D4583" t="s">
        <v>29</v>
      </c>
      <c r="E4583" s="1">
        <v>45054</v>
      </c>
      <c r="F4583" s="1">
        <v>45058</v>
      </c>
      <c r="G4583">
        <v>472</v>
      </c>
      <c r="H4583">
        <v>51</v>
      </c>
      <c r="I4583">
        <v>20</v>
      </c>
      <c r="J4583">
        <v>255</v>
      </c>
      <c r="K4583">
        <v>431</v>
      </c>
      <c r="L4583" t="s">
        <v>30</v>
      </c>
      <c r="M4583">
        <v>4</v>
      </c>
      <c r="N4583">
        <f t="shared" si="357"/>
        <v>8620</v>
      </c>
      <c r="O4583">
        <f t="shared" si="358"/>
        <v>176</v>
      </c>
      <c r="P4583" t="str">
        <f t="shared" si="359"/>
        <v>Overstock</v>
      </c>
      <c r="Q4583">
        <f t="shared" si="355"/>
        <v>0</v>
      </c>
      <c r="R4583" t="str">
        <f t="shared" si="356"/>
        <v>On Time</v>
      </c>
    </row>
    <row r="4584" spans="1:18" x14ac:dyDescent="0.3">
      <c r="A4584" t="s">
        <v>4619</v>
      </c>
      <c r="B4584" t="s">
        <v>48</v>
      </c>
      <c r="C4584" t="s">
        <v>41</v>
      </c>
      <c r="D4584" t="s">
        <v>39</v>
      </c>
      <c r="E4584" s="1">
        <v>45474</v>
      </c>
      <c r="F4584" s="1">
        <v>45479</v>
      </c>
      <c r="G4584">
        <v>121</v>
      </c>
      <c r="H4584">
        <v>80</v>
      </c>
      <c r="I4584">
        <v>151</v>
      </c>
      <c r="J4584">
        <v>963</v>
      </c>
      <c r="K4584">
        <v>1275</v>
      </c>
      <c r="L4584" t="s">
        <v>30</v>
      </c>
      <c r="M4584">
        <v>5</v>
      </c>
      <c r="N4584">
        <f t="shared" si="357"/>
        <v>192525</v>
      </c>
      <c r="O4584">
        <f t="shared" si="358"/>
        <v>312</v>
      </c>
      <c r="P4584" t="str">
        <f t="shared" si="359"/>
        <v>Understock</v>
      </c>
      <c r="Q4584">
        <f t="shared" si="355"/>
        <v>0</v>
      </c>
      <c r="R4584" t="str">
        <f t="shared" si="356"/>
        <v>On Time</v>
      </c>
    </row>
    <row r="4585" spans="1:18" x14ac:dyDescent="0.3">
      <c r="A4585" t="s">
        <v>4620</v>
      </c>
      <c r="B4585" t="s">
        <v>38</v>
      </c>
      <c r="C4585" t="s">
        <v>22</v>
      </c>
      <c r="D4585" t="s">
        <v>27</v>
      </c>
      <c r="E4585" s="1">
        <v>45104</v>
      </c>
      <c r="F4585" s="1">
        <v>45111</v>
      </c>
      <c r="G4585">
        <v>156</v>
      </c>
      <c r="H4585">
        <v>150</v>
      </c>
      <c r="I4585">
        <v>114</v>
      </c>
      <c r="J4585">
        <v>1674</v>
      </c>
      <c r="K4585">
        <v>1818</v>
      </c>
      <c r="L4585" t="s">
        <v>34</v>
      </c>
      <c r="M4585">
        <v>7</v>
      </c>
      <c r="N4585">
        <f t="shared" si="357"/>
        <v>207252</v>
      </c>
      <c r="O4585">
        <f t="shared" si="358"/>
        <v>144</v>
      </c>
      <c r="P4585" t="str">
        <f t="shared" si="359"/>
        <v>Overstock</v>
      </c>
      <c r="Q4585">
        <f t="shared" si="355"/>
        <v>0</v>
      </c>
      <c r="R4585" t="str">
        <f t="shared" si="356"/>
        <v>On Time</v>
      </c>
    </row>
    <row r="4586" spans="1:18" x14ac:dyDescent="0.3">
      <c r="A4586" t="s">
        <v>4621</v>
      </c>
      <c r="B4586" t="s">
        <v>26</v>
      </c>
      <c r="C4586" t="s">
        <v>41</v>
      </c>
      <c r="D4586" t="s">
        <v>16</v>
      </c>
      <c r="E4586" s="1">
        <v>45284</v>
      </c>
      <c r="F4586" s="1">
        <v>45285</v>
      </c>
      <c r="G4586">
        <v>32</v>
      </c>
      <c r="H4586">
        <v>67</v>
      </c>
      <c r="I4586">
        <v>258</v>
      </c>
      <c r="J4586">
        <v>1477</v>
      </c>
      <c r="K4586">
        <v>1667</v>
      </c>
      <c r="L4586" t="s">
        <v>34</v>
      </c>
      <c r="M4586">
        <v>1</v>
      </c>
      <c r="N4586">
        <f t="shared" si="357"/>
        <v>430086</v>
      </c>
      <c r="O4586">
        <f t="shared" si="358"/>
        <v>190</v>
      </c>
      <c r="P4586" t="str">
        <f t="shared" si="359"/>
        <v>Understock</v>
      </c>
      <c r="Q4586">
        <f t="shared" si="355"/>
        <v>0</v>
      </c>
      <c r="R4586" t="str">
        <f t="shared" si="356"/>
        <v>On Time</v>
      </c>
    </row>
    <row r="4587" spans="1:18" x14ac:dyDescent="0.3">
      <c r="A4587" t="s">
        <v>4622</v>
      </c>
      <c r="B4587" t="s">
        <v>50</v>
      </c>
      <c r="C4587" t="s">
        <v>15</v>
      </c>
      <c r="D4587" t="s">
        <v>39</v>
      </c>
      <c r="E4587" s="1">
        <v>45188</v>
      </c>
      <c r="F4587" s="1">
        <v>45193</v>
      </c>
      <c r="G4587">
        <v>227</v>
      </c>
      <c r="H4587">
        <v>132</v>
      </c>
      <c r="I4587">
        <v>283</v>
      </c>
      <c r="J4587">
        <v>1382</v>
      </c>
      <c r="K4587">
        <v>1641</v>
      </c>
      <c r="L4587" t="s">
        <v>19</v>
      </c>
      <c r="M4587">
        <v>5</v>
      </c>
      <c r="N4587">
        <f t="shared" si="357"/>
        <v>464403</v>
      </c>
      <c r="O4587">
        <f t="shared" si="358"/>
        <v>259</v>
      </c>
      <c r="P4587" t="str">
        <f t="shared" si="359"/>
        <v>Understock</v>
      </c>
      <c r="Q4587">
        <f t="shared" si="355"/>
        <v>0</v>
      </c>
      <c r="R4587" t="str">
        <f t="shared" si="356"/>
        <v>On Time</v>
      </c>
    </row>
    <row r="4588" spans="1:18" x14ac:dyDescent="0.3">
      <c r="A4588" t="s">
        <v>4623</v>
      </c>
      <c r="B4588" t="s">
        <v>32</v>
      </c>
      <c r="C4588" t="s">
        <v>15</v>
      </c>
      <c r="D4588" t="s">
        <v>23</v>
      </c>
      <c r="E4588" s="1">
        <v>45290</v>
      </c>
      <c r="F4588" s="1">
        <v>45300</v>
      </c>
      <c r="G4588">
        <v>285</v>
      </c>
      <c r="H4588">
        <v>135</v>
      </c>
      <c r="I4588">
        <v>53</v>
      </c>
      <c r="J4588">
        <v>1162</v>
      </c>
      <c r="K4588">
        <v>1626</v>
      </c>
      <c r="L4588" t="s">
        <v>19</v>
      </c>
      <c r="M4588">
        <v>10</v>
      </c>
      <c r="N4588">
        <f t="shared" si="357"/>
        <v>86178</v>
      </c>
      <c r="O4588">
        <f t="shared" si="358"/>
        <v>464</v>
      </c>
      <c r="P4588" t="str">
        <f t="shared" si="359"/>
        <v>Overstock</v>
      </c>
      <c r="Q4588">
        <f t="shared" si="355"/>
        <v>0</v>
      </c>
      <c r="R4588" t="str">
        <f t="shared" si="356"/>
        <v>On Time</v>
      </c>
    </row>
    <row r="4589" spans="1:18" x14ac:dyDescent="0.3">
      <c r="A4589" t="s">
        <v>4624</v>
      </c>
      <c r="B4589" t="s">
        <v>44</v>
      </c>
      <c r="C4589" t="s">
        <v>41</v>
      </c>
      <c r="D4589" t="s">
        <v>27</v>
      </c>
      <c r="E4589" s="1">
        <v>45447</v>
      </c>
      <c r="F4589" s="1">
        <v>45456</v>
      </c>
      <c r="G4589">
        <v>284</v>
      </c>
      <c r="H4589">
        <v>120</v>
      </c>
      <c r="I4589">
        <v>253</v>
      </c>
      <c r="J4589">
        <v>1554</v>
      </c>
      <c r="K4589">
        <v>1929</v>
      </c>
      <c r="L4589" t="s">
        <v>17</v>
      </c>
      <c r="M4589">
        <v>9</v>
      </c>
      <c r="N4589">
        <f t="shared" si="357"/>
        <v>488037</v>
      </c>
      <c r="O4589">
        <f t="shared" si="358"/>
        <v>375</v>
      </c>
      <c r="P4589" t="str">
        <f t="shared" si="359"/>
        <v>Overstock</v>
      </c>
      <c r="Q4589">
        <f t="shared" si="355"/>
        <v>0</v>
      </c>
      <c r="R4589" t="str">
        <f t="shared" si="356"/>
        <v>On Time</v>
      </c>
    </row>
    <row r="4590" spans="1:18" x14ac:dyDescent="0.3">
      <c r="A4590" t="s">
        <v>4625</v>
      </c>
      <c r="B4590" t="s">
        <v>50</v>
      </c>
      <c r="C4590" t="s">
        <v>33</v>
      </c>
      <c r="D4590" t="s">
        <v>39</v>
      </c>
      <c r="E4590" s="1">
        <v>45471</v>
      </c>
      <c r="F4590" s="1">
        <v>45475</v>
      </c>
      <c r="G4590">
        <v>60</v>
      </c>
      <c r="H4590">
        <v>70</v>
      </c>
      <c r="I4590">
        <v>113</v>
      </c>
      <c r="J4590">
        <v>329</v>
      </c>
      <c r="K4590">
        <v>771</v>
      </c>
      <c r="L4590" t="s">
        <v>24</v>
      </c>
      <c r="M4590">
        <v>4</v>
      </c>
      <c r="N4590">
        <f t="shared" si="357"/>
        <v>87123</v>
      </c>
      <c r="O4590">
        <f t="shared" si="358"/>
        <v>442</v>
      </c>
      <c r="P4590" t="str">
        <f t="shared" si="359"/>
        <v>Understock</v>
      </c>
      <c r="Q4590">
        <f t="shared" si="355"/>
        <v>0</v>
      </c>
      <c r="R4590" t="str">
        <f t="shared" si="356"/>
        <v>On Time</v>
      </c>
    </row>
    <row r="4591" spans="1:18" x14ac:dyDescent="0.3">
      <c r="A4591" t="s">
        <v>4626</v>
      </c>
      <c r="B4591" t="s">
        <v>38</v>
      </c>
      <c r="C4591" t="s">
        <v>33</v>
      </c>
      <c r="D4591" t="s">
        <v>27</v>
      </c>
      <c r="E4591" s="1">
        <v>45444</v>
      </c>
      <c r="F4591" s="1">
        <v>45449</v>
      </c>
      <c r="G4591">
        <v>89</v>
      </c>
      <c r="H4591">
        <v>50</v>
      </c>
      <c r="I4591">
        <v>4</v>
      </c>
      <c r="J4591">
        <v>684</v>
      </c>
      <c r="K4591">
        <v>814</v>
      </c>
      <c r="L4591" t="s">
        <v>24</v>
      </c>
      <c r="M4591">
        <v>5</v>
      </c>
      <c r="N4591">
        <f t="shared" si="357"/>
        <v>3256</v>
      </c>
      <c r="O4591">
        <f t="shared" si="358"/>
        <v>130</v>
      </c>
      <c r="P4591" t="str">
        <f t="shared" si="359"/>
        <v>Overstock</v>
      </c>
      <c r="Q4591">
        <f t="shared" si="355"/>
        <v>0</v>
      </c>
      <c r="R4591" t="str">
        <f t="shared" si="356"/>
        <v>On Time</v>
      </c>
    </row>
    <row r="4592" spans="1:18" x14ac:dyDescent="0.3">
      <c r="A4592" t="s">
        <v>4627</v>
      </c>
      <c r="B4592" t="s">
        <v>48</v>
      </c>
      <c r="C4592" t="s">
        <v>41</v>
      </c>
      <c r="D4592" t="s">
        <v>16</v>
      </c>
      <c r="E4592" s="1">
        <v>45086</v>
      </c>
      <c r="F4592" s="1">
        <v>45092</v>
      </c>
      <c r="G4592">
        <v>489</v>
      </c>
      <c r="H4592">
        <v>87</v>
      </c>
      <c r="I4592">
        <v>31</v>
      </c>
      <c r="J4592">
        <v>701</v>
      </c>
      <c r="K4592">
        <v>848</v>
      </c>
      <c r="L4592" t="s">
        <v>19</v>
      </c>
      <c r="M4592">
        <v>6</v>
      </c>
      <c r="N4592">
        <f t="shared" si="357"/>
        <v>26288</v>
      </c>
      <c r="O4592">
        <f t="shared" si="358"/>
        <v>147</v>
      </c>
      <c r="P4592" t="str">
        <f t="shared" si="359"/>
        <v>Overstock</v>
      </c>
      <c r="Q4592">
        <f t="shared" si="355"/>
        <v>0</v>
      </c>
      <c r="R4592" t="str">
        <f t="shared" si="356"/>
        <v>On Time</v>
      </c>
    </row>
    <row r="4593" spans="1:18" x14ac:dyDescent="0.3">
      <c r="A4593" t="s">
        <v>4628</v>
      </c>
      <c r="B4593" t="s">
        <v>26</v>
      </c>
      <c r="C4593" t="s">
        <v>33</v>
      </c>
      <c r="D4593" t="s">
        <v>23</v>
      </c>
      <c r="E4593" s="1">
        <v>45654</v>
      </c>
      <c r="F4593" s="1">
        <v>45658</v>
      </c>
      <c r="G4593">
        <v>450</v>
      </c>
      <c r="H4593">
        <v>112</v>
      </c>
      <c r="I4593">
        <v>153</v>
      </c>
      <c r="J4593">
        <v>550</v>
      </c>
      <c r="K4593">
        <v>908</v>
      </c>
      <c r="L4593" t="s">
        <v>19</v>
      </c>
      <c r="M4593">
        <v>4</v>
      </c>
      <c r="N4593">
        <f t="shared" si="357"/>
        <v>138924</v>
      </c>
      <c r="O4593">
        <f t="shared" si="358"/>
        <v>358</v>
      </c>
      <c r="P4593" t="str">
        <f t="shared" si="359"/>
        <v>Overstock</v>
      </c>
      <c r="Q4593">
        <f t="shared" si="355"/>
        <v>0</v>
      </c>
      <c r="R4593" t="str">
        <f t="shared" si="356"/>
        <v>On Time</v>
      </c>
    </row>
    <row r="4594" spans="1:18" x14ac:dyDescent="0.3">
      <c r="A4594" t="s">
        <v>4629</v>
      </c>
      <c r="B4594" t="s">
        <v>32</v>
      </c>
      <c r="C4594" t="s">
        <v>41</v>
      </c>
      <c r="D4594" t="s">
        <v>39</v>
      </c>
      <c r="E4594" s="1">
        <v>45476</v>
      </c>
      <c r="F4594" s="1">
        <v>45484</v>
      </c>
      <c r="G4594">
        <v>38</v>
      </c>
      <c r="H4594">
        <v>102</v>
      </c>
      <c r="I4594">
        <v>205</v>
      </c>
      <c r="J4594">
        <v>839</v>
      </c>
      <c r="K4594">
        <v>959</v>
      </c>
      <c r="L4594" t="s">
        <v>19</v>
      </c>
      <c r="M4594">
        <v>8</v>
      </c>
      <c r="N4594">
        <f t="shared" si="357"/>
        <v>196595</v>
      </c>
      <c r="O4594">
        <f t="shared" si="358"/>
        <v>120</v>
      </c>
      <c r="P4594" t="str">
        <f t="shared" si="359"/>
        <v>Understock</v>
      </c>
      <c r="Q4594">
        <f t="shared" si="355"/>
        <v>0</v>
      </c>
      <c r="R4594" t="str">
        <f t="shared" si="356"/>
        <v>On Time</v>
      </c>
    </row>
    <row r="4595" spans="1:18" x14ac:dyDescent="0.3">
      <c r="A4595" t="s">
        <v>4630</v>
      </c>
      <c r="B4595" t="s">
        <v>14</v>
      </c>
      <c r="C4595" t="s">
        <v>22</v>
      </c>
      <c r="D4595" t="s">
        <v>16</v>
      </c>
      <c r="E4595" s="1">
        <v>45056</v>
      </c>
      <c r="F4595" s="1">
        <v>45058</v>
      </c>
      <c r="G4595">
        <v>49</v>
      </c>
      <c r="H4595">
        <v>97</v>
      </c>
      <c r="I4595">
        <v>165</v>
      </c>
      <c r="J4595">
        <v>1409</v>
      </c>
      <c r="K4595">
        <v>1557</v>
      </c>
      <c r="L4595" t="s">
        <v>34</v>
      </c>
      <c r="M4595">
        <v>2</v>
      </c>
      <c r="N4595">
        <f t="shared" si="357"/>
        <v>256905</v>
      </c>
      <c r="O4595">
        <f t="shared" si="358"/>
        <v>148</v>
      </c>
      <c r="P4595" t="str">
        <f t="shared" si="359"/>
        <v>Understock</v>
      </c>
      <c r="Q4595">
        <f t="shared" si="355"/>
        <v>0</v>
      </c>
      <c r="R4595" t="str">
        <f t="shared" si="356"/>
        <v>On Time</v>
      </c>
    </row>
    <row r="4596" spans="1:18" x14ac:dyDescent="0.3">
      <c r="A4596" t="s">
        <v>4631</v>
      </c>
      <c r="B4596" t="s">
        <v>32</v>
      </c>
      <c r="C4596" t="s">
        <v>41</v>
      </c>
      <c r="D4596" t="s">
        <v>39</v>
      </c>
      <c r="E4596" s="1">
        <v>45385</v>
      </c>
      <c r="F4596" s="1">
        <v>45386</v>
      </c>
      <c r="G4596">
        <v>86</v>
      </c>
      <c r="H4596">
        <v>67</v>
      </c>
      <c r="I4596">
        <v>80</v>
      </c>
      <c r="J4596">
        <v>534</v>
      </c>
      <c r="K4596">
        <v>794</v>
      </c>
      <c r="L4596" t="s">
        <v>19</v>
      </c>
      <c r="M4596">
        <v>1</v>
      </c>
      <c r="N4596">
        <f t="shared" si="357"/>
        <v>63520</v>
      </c>
      <c r="O4596">
        <f t="shared" si="358"/>
        <v>260</v>
      </c>
      <c r="P4596" t="str">
        <f t="shared" si="359"/>
        <v>Overstock</v>
      </c>
      <c r="Q4596">
        <f t="shared" si="355"/>
        <v>0</v>
      </c>
      <c r="R4596" t="str">
        <f t="shared" si="356"/>
        <v>On Time</v>
      </c>
    </row>
    <row r="4597" spans="1:18" x14ac:dyDescent="0.3">
      <c r="A4597" t="s">
        <v>4632</v>
      </c>
      <c r="B4597" t="s">
        <v>38</v>
      </c>
      <c r="C4597" t="s">
        <v>15</v>
      </c>
      <c r="D4597" t="s">
        <v>27</v>
      </c>
      <c r="E4597" s="1">
        <v>45544</v>
      </c>
      <c r="F4597" s="1">
        <v>45546</v>
      </c>
      <c r="G4597">
        <v>235</v>
      </c>
      <c r="H4597">
        <v>129</v>
      </c>
      <c r="I4597">
        <v>25</v>
      </c>
      <c r="J4597">
        <v>1855</v>
      </c>
      <c r="K4597">
        <v>1927</v>
      </c>
      <c r="L4597" t="s">
        <v>17</v>
      </c>
      <c r="M4597">
        <v>2</v>
      </c>
      <c r="N4597">
        <f t="shared" si="357"/>
        <v>48175</v>
      </c>
      <c r="O4597">
        <f t="shared" si="358"/>
        <v>72</v>
      </c>
      <c r="P4597" t="str">
        <f t="shared" si="359"/>
        <v>Overstock</v>
      </c>
      <c r="Q4597">
        <f t="shared" si="355"/>
        <v>0</v>
      </c>
      <c r="R4597" t="str">
        <f t="shared" si="356"/>
        <v>On Time</v>
      </c>
    </row>
    <row r="4598" spans="1:18" x14ac:dyDescent="0.3">
      <c r="A4598" t="s">
        <v>4633</v>
      </c>
      <c r="B4598" t="s">
        <v>52</v>
      </c>
      <c r="C4598" t="s">
        <v>22</v>
      </c>
      <c r="D4598" t="s">
        <v>39</v>
      </c>
      <c r="E4598" s="1">
        <v>45362</v>
      </c>
      <c r="F4598" s="1">
        <v>45366</v>
      </c>
      <c r="G4598">
        <v>33</v>
      </c>
      <c r="H4598">
        <v>116</v>
      </c>
      <c r="I4598">
        <v>12</v>
      </c>
      <c r="J4598">
        <v>1866</v>
      </c>
      <c r="K4598">
        <v>2216</v>
      </c>
      <c r="L4598" t="s">
        <v>17</v>
      </c>
      <c r="M4598">
        <v>4</v>
      </c>
      <c r="N4598">
        <f t="shared" si="357"/>
        <v>26592</v>
      </c>
      <c r="O4598">
        <f t="shared" si="358"/>
        <v>350</v>
      </c>
      <c r="P4598" t="str">
        <f t="shared" si="359"/>
        <v>Overstock</v>
      </c>
      <c r="Q4598">
        <f t="shared" si="355"/>
        <v>0</v>
      </c>
      <c r="R4598" t="str">
        <f t="shared" si="356"/>
        <v>On Time</v>
      </c>
    </row>
    <row r="4599" spans="1:18" x14ac:dyDescent="0.3">
      <c r="A4599" t="s">
        <v>4634</v>
      </c>
      <c r="B4599" t="s">
        <v>60</v>
      </c>
      <c r="C4599" t="s">
        <v>33</v>
      </c>
      <c r="D4599" t="s">
        <v>27</v>
      </c>
      <c r="E4599" s="1">
        <v>45301</v>
      </c>
      <c r="F4599" s="1">
        <v>45307</v>
      </c>
      <c r="G4599">
        <v>404</v>
      </c>
      <c r="H4599">
        <v>77</v>
      </c>
      <c r="I4599">
        <v>172</v>
      </c>
      <c r="J4599">
        <v>1651</v>
      </c>
      <c r="K4599">
        <v>1840</v>
      </c>
      <c r="L4599" t="s">
        <v>17</v>
      </c>
      <c r="M4599">
        <v>6</v>
      </c>
      <c r="N4599">
        <f t="shared" si="357"/>
        <v>316480</v>
      </c>
      <c r="O4599">
        <f t="shared" si="358"/>
        <v>189</v>
      </c>
      <c r="P4599" t="str">
        <f t="shared" si="359"/>
        <v>Overstock</v>
      </c>
      <c r="Q4599">
        <f t="shared" si="355"/>
        <v>0</v>
      </c>
      <c r="R4599" t="str">
        <f t="shared" si="356"/>
        <v>On Time</v>
      </c>
    </row>
    <row r="4600" spans="1:18" x14ac:dyDescent="0.3">
      <c r="A4600" t="s">
        <v>4635</v>
      </c>
      <c r="B4600" t="s">
        <v>48</v>
      </c>
      <c r="C4600" t="s">
        <v>41</v>
      </c>
      <c r="D4600" t="s">
        <v>27</v>
      </c>
      <c r="E4600" s="1">
        <v>44955</v>
      </c>
      <c r="F4600" s="1">
        <v>44964</v>
      </c>
      <c r="G4600">
        <v>62</v>
      </c>
      <c r="H4600">
        <v>104</v>
      </c>
      <c r="I4600">
        <v>74</v>
      </c>
      <c r="J4600">
        <v>1716</v>
      </c>
      <c r="K4600">
        <v>1840</v>
      </c>
      <c r="L4600" t="s">
        <v>17</v>
      </c>
      <c r="M4600">
        <v>9</v>
      </c>
      <c r="N4600">
        <f t="shared" si="357"/>
        <v>136160</v>
      </c>
      <c r="O4600">
        <f t="shared" si="358"/>
        <v>124</v>
      </c>
      <c r="P4600" t="str">
        <f t="shared" si="359"/>
        <v>Understock</v>
      </c>
      <c r="Q4600">
        <f t="shared" si="355"/>
        <v>0</v>
      </c>
      <c r="R4600" t="str">
        <f t="shared" si="356"/>
        <v>On Time</v>
      </c>
    </row>
    <row r="4601" spans="1:18" x14ac:dyDescent="0.3">
      <c r="A4601" t="s">
        <v>4636</v>
      </c>
      <c r="B4601" t="s">
        <v>38</v>
      </c>
      <c r="C4601" t="s">
        <v>22</v>
      </c>
      <c r="D4601" t="s">
        <v>29</v>
      </c>
      <c r="E4601" s="1">
        <v>45352</v>
      </c>
      <c r="F4601" s="1">
        <v>45357</v>
      </c>
      <c r="G4601">
        <v>379</v>
      </c>
      <c r="H4601">
        <v>127</v>
      </c>
      <c r="I4601">
        <v>18</v>
      </c>
      <c r="J4601">
        <v>1393</v>
      </c>
      <c r="K4601">
        <v>1852</v>
      </c>
      <c r="L4601" t="s">
        <v>34</v>
      </c>
      <c r="M4601">
        <v>5</v>
      </c>
      <c r="N4601">
        <f t="shared" si="357"/>
        <v>33336</v>
      </c>
      <c r="O4601">
        <f t="shared" si="358"/>
        <v>459</v>
      </c>
      <c r="P4601" t="str">
        <f t="shared" si="359"/>
        <v>Overstock</v>
      </c>
      <c r="Q4601">
        <f t="shared" si="355"/>
        <v>0</v>
      </c>
      <c r="R4601" t="str">
        <f t="shared" si="356"/>
        <v>On Time</v>
      </c>
    </row>
    <row r="4602" spans="1:18" x14ac:dyDescent="0.3">
      <c r="A4602" t="s">
        <v>4637</v>
      </c>
      <c r="B4602" t="s">
        <v>44</v>
      </c>
      <c r="C4602" t="s">
        <v>22</v>
      </c>
      <c r="D4602" t="s">
        <v>16</v>
      </c>
      <c r="E4602" s="1">
        <v>45207</v>
      </c>
      <c r="F4602" s="1">
        <v>45217</v>
      </c>
      <c r="G4602">
        <v>404</v>
      </c>
      <c r="H4602">
        <v>147</v>
      </c>
      <c r="I4602">
        <v>110</v>
      </c>
      <c r="J4602">
        <v>814</v>
      </c>
      <c r="K4602">
        <v>1058</v>
      </c>
      <c r="L4602" t="s">
        <v>30</v>
      </c>
      <c r="M4602">
        <v>10</v>
      </c>
      <c r="N4602">
        <f t="shared" si="357"/>
        <v>116380</v>
      </c>
      <c r="O4602">
        <f t="shared" si="358"/>
        <v>244</v>
      </c>
      <c r="P4602" t="str">
        <f t="shared" si="359"/>
        <v>Overstock</v>
      </c>
      <c r="Q4602">
        <f t="shared" si="355"/>
        <v>0</v>
      </c>
      <c r="R4602" t="str">
        <f t="shared" si="356"/>
        <v>On Time</v>
      </c>
    </row>
    <row r="4603" spans="1:18" x14ac:dyDescent="0.3">
      <c r="A4603" t="s">
        <v>4638</v>
      </c>
      <c r="B4603" t="s">
        <v>14</v>
      </c>
      <c r="C4603" t="s">
        <v>33</v>
      </c>
      <c r="D4603" t="s">
        <v>16</v>
      </c>
      <c r="E4603" s="1">
        <v>45396</v>
      </c>
      <c r="F4603" s="1">
        <v>45403</v>
      </c>
      <c r="G4603">
        <v>111</v>
      </c>
      <c r="H4603">
        <v>70</v>
      </c>
      <c r="I4603">
        <v>33</v>
      </c>
      <c r="J4603">
        <v>1524</v>
      </c>
      <c r="K4603">
        <v>1584</v>
      </c>
      <c r="L4603" t="s">
        <v>24</v>
      </c>
      <c r="M4603">
        <v>7</v>
      </c>
      <c r="N4603">
        <f t="shared" si="357"/>
        <v>52272</v>
      </c>
      <c r="O4603">
        <f t="shared" si="358"/>
        <v>60</v>
      </c>
      <c r="P4603" t="str">
        <f t="shared" si="359"/>
        <v>Overstock</v>
      </c>
      <c r="Q4603">
        <f t="shared" si="355"/>
        <v>0</v>
      </c>
      <c r="R4603" t="str">
        <f t="shared" si="356"/>
        <v>On Time</v>
      </c>
    </row>
    <row r="4604" spans="1:18" x14ac:dyDescent="0.3">
      <c r="A4604" t="s">
        <v>4639</v>
      </c>
      <c r="B4604" t="s">
        <v>52</v>
      </c>
      <c r="C4604" t="s">
        <v>22</v>
      </c>
      <c r="D4604" t="s">
        <v>27</v>
      </c>
      <c r="E4604" s="1">
        <v>45582</v>
      </c>
      <c r="F4604" s="1">
        <v>45584</v>
      </c>
      <c r="G4604">
        <v>24</v>
      </c>
      <c r="H4604">
        <v>100</v>
      </c>
      <c r="I4604">
        <v>226</v>
      </c>
      <c r="J4604">
        <v>596</v>
      </c>
      <c r="K4604">
        <v>878</v>
      </c>
      <c r="L4604" t="s">
        <v>30</v>
      </c>
      <c r="M4604">
        <v>2</v>
      </c>
      <c r="N4604">
        <f t="shared" si="357"/>
        <v>198428</v>
      </c>
      <c r="O4604">
        <f t="shared" si="358"/>
        <v>282</v>
      </c>
      <c r="P4604" t="str">
        <f t="shared" si="359"/>
        <v>Understock</v>
      </c>
      <c r="Q4604">
        <f t="shared" si="355"/>
        <v>0</v>
      </c>
      <c r="R4604" t="str">
        <f t="shared" si="356"/>
        <v>On Time</v>
      </c>
    </row>
    <row r="4605" spans="1:18" x14ac:dyDescent="0.3">
      <c r="A4605" t="s">
        <v>4640</v>
      </c>
      <c r="B4605" t="s">
        <v>50</v>
      </c>
      <c r="C4605" t="s">
        <v>15</v>
      </c>
      <c r="D4605" t="s">
        <v>29</v>
      </c>
      <c r="E4605" s="1">
        <v>45403</v>
      </c>
      <c r="F4605" s="1">
        <v>45406</v>
      </c>
      <c r="G4605">
        <v>475</v>
      </c>
      <c r="H4605">
        <v>90</v>
      </c>
      <c r="I4605">
        <v>61</v>
      </c>
      <c r="J4605">
        <v>1611</v>
      </c>
      <c r="K4605">
        <v>1807</v>
      </c>
      <c r="L4605" t="s">
        <v>24</v>
      </c>
      <c r="M4605">
        <v>3</v>
      </c>
      <c r="N4605">
        <f t="shared" si="357"/>
        <v>110227</v>
      </c>
      <c r="O4605">
        <f t="shared" si="358"/>
        <v>196</v>
      </c>
      <c r="P4605" t="str">
        <f t="shared" si="359"/>
        <v>Overstock</v>
      </c>
      <c r="Q4605">
        <f t="shared" si="355"/>
        <v>0</v>
      </c>
      <c r="R4605" t="str">
        <f t="shared" si="356"/>
        <v>On Time</v>
      </c>
    </row>
    <row r="4606" spans="1:18" x14ac:dyDescent="0.3">
      <c r="A4606" t="s">
        <v>4641</v>
      </c>
      <c r="B4606" t="s">
        <v>32</v>
      </c>
      <c r="C4606" t="s">
        <v>41</v>
      </c>
      <c r="D4606" t="s">
        <v>27</v>
      </c>
      <c r="E4606" s="1">
        <v>45351</v>
      </c>
      <c r="F4606" s="1">
        <v>45355</v>
      </c>
      <c r="G4606">
        <v>8</v>
      </c>
      <c r="H4606">
        <v>59</v>
      </c>
      <c r="I4606">
        <v>17</v>
      </c>
      <c r="J4606">
        <v>957</v>
      </c>
      <c r="K4606">
        <v>1141</v>
      </c>
      <c r="L4606" t="s">
        <v>24</v>
      </c>
      <c r="M4606">
        <v>4</v>
      </c>
      <c r="N4606">
        <f t="shared" si="357"/>
        <v>19397</v>
      </c>
      <c r="O4606">
        <f t="shared" si="358"/>
        <v>184</v>
      </c>
      <c r="P4606" t="str">
        <f t="shared" si="359"/>
        <v>Understock</v>
      </c>
      <c r="Q4606">
        <f t="shared" si="355"/>
        <v>0</v>
      </c>
      <c r="R4606" t="str">
        <f t="shared" si="356"/>
        <v>On Time</v>
      </c>
    </row>
    <row r="4607" spans="1:18" x14ac:dyDescent="0.3">
      <c r="A4607" t="s">
        <v>4642</v>
      </c>
      <c r="B4607" t="s">
        <v>26</v>
      </c>
      <c r="C4607" t="s">
        <v>22</v>
      </c>
      <c r="D4607" t="s">
        <v>16</v>
      </c>
      <c r="E4607" s="1">
        <v>45540</v>
      </c>
      <c r="F4607" s="1">
        <v>45549</v>
      </c>
      <c r="G4607">
        <v>227</v>
      </c>
      <c r="H4607">
        <v>113</v>
      </c>
      <c r="I4607">
        <v>37</v>
      </c>
      <c r="J4607">
        <v>1904</v>
      </c>
      <c r="K4607">
        <v>2084</v>
      </c>
      <c r="L4607" t="s">
        <v>19</v>
      </c>
      <c r="M4607">
        <v>9</v>
      </c>
      <c r="N4607">
        <f t="shared" si="357"/>
        <v>77108</v>
      </c>
      <c r="O4607">
        <f t="shared" si="358"/>
        <v>180</v>
      </c>
      <c r="P4607" t="str">
        <f t="shared" si="359"/>
        <v>Overstock</v>
      </c>
      <c r="Q4607">
        <f t="shared" si="355"/>
        <v>0</v>
      </c>
      <c r="R4607" t="str">
        <f t="shared" si="356"/>
        <v>On Time</v>
      </c>
    </row>
    <row r="4608" spans="1:18" x14ac:dyDescent="0.3">
      <c r="A4608" t="s">
        <v>4643</v>
      </c>
      <c r="B4608" t="s">
        <v>60</v>
      </c>
      <c r="C4608" t="s">
        <v>41</v>
      </c>
      <c r="D4608" t="s">
        <v>16</v>
      </c>
      <c r="E4608" s="1">
        <v>45621</v>
      </c>
      <c r="F4608" s="1">
        <v>45622</v>
      </c>
      <c r="G4608">
        <v>279</v>
      </c>
      <c r="H4608">
        <v>85</v>
      </c>
      <c r="I4608">
        <v>79</v>
      </c>
      <c r="J4608">
        <v>1419</v>
      </c>
      <c r="K4608">
        <v>1551</v>
      </c>
      <c r="L4608" t="s">
        <v>30</v>
      </c>
      <c r="M4608">
        <v>1</v>
      </c>
      <c r="N4608">
        <f t="shared" si="357"/>
        <v>122529</v>
      </c>
      <c r="O4608">
        <f t="shared" si="358"/>
        <v>132</v>
      </c>
      <c r="P4608" t="str">
        <f t="shared" si="359"/>
        <v>Overstock</v>
      </c>
      <c r="Q4608">
        <f t="shared" si="355"/>
        <v>0</v>
      </c>
      <c r="R4608" t="str">
        <f t="shared" si="356"/>
        <v>On Time</v>
      </c>
    </row>
    <row r="4609" spans="1:18" x14ac:dyDescent="0.3">
      <c r="A4609" t="s">
        <v>4644</v>
      </c>
      <c r="B4609" t="s">
        <v>52</v>
      </c>
      <c r="C4609" t="s">
        <v>22</v>
      </c>
      <c r="D4609" t="s">
        <v>16</v>
      </c>
      <c r="E4609" s="1">
        <v>45116</v>
      </c>
      <c r="F4609" s="1">
        <v>45120</v>
      </c>
      <c r="G4609">
        <v>276</v>
      </c>
      <c r="H4609">
        <v>124</v>
      </c>
      <c r="I4609">
        <v>102</v>
      </c>
      <c r="J4609">
        <v>756</v>
      </c>
      <c r="K4609">
        <v>978</v>
      </c>
      <c r="L4609" t="s">
        <v>17</v>
      </c>
      <c r="M4609">
        <v>4</v>
      </c>
      <c r="N4609">
        <f t="shared" si="357"/>
        <v>99756</v>
      </c>
      <c r="O4609">
        <f t="shared" si="358"/>
        <v>222</v>
      </c>
      <c r="P4609" t="str">
        <f t="shared" si="359"/>
        <v>Overstock</v>
      </c>
      <c r="Q4609">
        <f t="shared" si="355"/>
        <v>0</v>
      </c>
      <c r="R4609" t="str">
        <f t="shared" si="356"/>
        <v>On Time</v>
      </c>
    </row>
    <row r="4610" spans="1:18" x14ac:dyDescent="0.3">
      <c r="A4610" t="s">
        <v>4645</v>
      </c>
      <c r="B4610" t="s">
        <v>50</v>
      </c>
      <c r="C4610" t="s">
        <v>33</v>
      </c>
      <c r="D4610" t="s">
        <v>27</v>
      </c>
      <c r="E4610" s="1">
        <v>45255</v>
      </c>
      <c r="F4610" s="1">
        <v>45262</v>
      </c>
      <c r="G4610">
        <v>220</v>
      </c>
      <c r="H4610">
        <v>130</v>
      </c>
      <c r="I4610">
        <v>86</v>
      </c>
      <c r="J4610">
        <v>1606</v>
      </c>
      <c r="K4610">
        <v>2046</v>
      </c>
      <c r="L4610" t="s">
        <v>30</v>
      </c>
      <c r="M4610">
        <v>7</v>
      </c>
      <c r="N4610">
        <f t="shared" si="357"/>
        <v>175956</v>
      </c>
      <c r="O4610">
        <f t="shared" si="358"/>
        <v>440</v>
      </c>
      <c r="P4610" t="str">
        <f t="shared" si="359"/>
        <v>Overstock</v>
      </c>
      <c r="Q4610">
        <f t="shared" ref="Q4610:Q4673" si="360">(F4610-E4610)-M4610</f>
        <v>0</v>
      </c>
      <c r="R4610" t="str">
        <f t="shared" ref="R4610:R4673" si="361">IF(Q4610&gt;0,"Delayed",IF(Q4610=0,"On Time","Early"))</f>
        <v>On Time</v>
      </c>
    </row>
    <row r="4611" spans="1:18" x14ac:dyDescent="0.3">
      <c r="A4611" t="s">
        <v>4646</v>
      </c>
      <c r="B4611" t="s">
        <v>52</v>
      </c>
      <c r="C4611" t="s">
        <v>15</v>
      </c>
      <c r="D4611" t="s">
        <v>16</v>
      </c>
      <c r="E4611" s="1">
        <v>45566</v>
      </c>
      <c r="F4611" s="1">
        <v>45574</v>
      </c>
      <c r="G4611">
        <v>97</v>
      </c>
      <c r="H4611">
        <v>139</v>
      </c>
      <c r="I4611">
        <v>52</v>
      </c>
      <c r="J4611">
        <v>1000</v>
      </c>
      <c r="K4611">
        <v>1435</v>
      </c>
      <c r="L4611" t="s">
        <v>34</v>
      </c>
      <c r="M4611">
        <v>8</v>
      </c>
      <c r="N4611">
        <f t="shared" ref="N4611:N4674" si="362">I4611*K4611</f>
        <v>74620</v>
      </c>
      <c r="O4611">
        <f t="shared" ref="O4611:O4674" si="363">K4611-J4611</f>
        <v>435</v>
      </c>
      <c r="P4611" t="str">
        <f t="shared" ref="P4611:P4674" si="364">IF(G4611&gt;I4611,"Overstock",IF(G4611&lt;I4611,"Understock","Balanced"))</f>
        <v>Overstock</v>
      </c>
      <c r="Q4611">
        <f t="shared" si="360"/>
        <v>0</v>
      </c>
      <c r="R4611" t="str">
        <f t="shared" si="361"/>
        <v>On Time</v>
      </c>
    </row>
    <row r="4612" spans="1:18" x14ac:dyDescent="0.3">
      <c r="A4612" t="s">
        <v>4647</v>
      </c>
      <c r="B4612" t="s">
        <v>44</v>
      </c>
      <c r="C4612" t="s">
        <v>41</v>
      </c>
      <c r="D4612" t="s">
        <v>16</v>
      </c>
      <c r="E4612" s="1">
        <v>45237</v>
      </c>
      <c r="F4612" s="1">
        <v>45240</v>
      </c>
      <c r="G4612">
        <v>135</v>
      </c>
      <c r="H4612">
        <v>82</v>
      </c>
      <c r="I4612">
        <v>276</v>
      </c>
      <c r="J4612">
        <v>249</v>
      </c>
      <c r="K4612">
        <v>743</v>
      </c>
      <c r="L4612" t="s">
        <v>19</v>
      </c>
      <c r="M4612">
        <v>3</v>
      </c>
      <c r="N4612">
        <f t="shared" si="362"/>
        <v>205068</v>
      </c>
      <c r="O4612">
        <f t="shared" si="363"/>
        <v>494</v>
      </c>
      <c r="P4612" t="str">
        <f t="shared" si="364"/>
        <v>Understock</v>
      </c>
      <c r="Q4612">
        <f t="shared" si="360"/>
        <v>0</v>
      </c>
      <c r="R4612" t="str">
        <f t="shared" si="361"/>
        <v>On Time</v>
      </c>
    </row>
    <row r="4613" spans="1:18" x14ac:dyDescent="0.3">
      <c r="A4613" t="s">
        <v>4648</v>
      </c>
      <c r="B4613" t="s">
        <v>26</v>
      </c>
      <c r="C4613" t="s">
        <v>41</v>
      </c>
      <c r="D4613" t="s">
        <v>39</v>
      </c>
      <c r="E4613" s="1">
        <v>45638</v>
      </c>
      <c r="F4613" s="1">
        <v>45646</v>
      </c>
      <c r="G4613">
        <v>73</v>
      </c>
      <c r="H4613">
        <v>87</v>
      </c>
      <c r="I4613">
        <v>221</v>
      </c>
      <c r="J4613">
        <v>1956</v>
      </c>
      <c r="K4613">
        <v>2238</v>
      </c>
      <c r="L4613" t="s">
        <v>30</v>
      </c>
      <c r="M4613">
        <v>8</v>
      </c>
      <c r="N4613">
        <f t="shared" si="362"/>
        <v>494598</v>
      </c>
      <c r="O4613">
        <f t="shared" si="363"/>
        <v>282</v>
      </c>
      <c r="P4613" t="str">
        <f t="shared" si="364"/>
        <v>Understock</v>
      </c>
      <c r="Q4613">
        <f t="shared" si="360"/>
        <v>0</v>
      </c>
      <c r="R4613" t="str">
        <f t="shared" si="361"/>
        <v>On Time</v>
      </c>
    </row>
    <row r="4614" spans="1:18" x14ac:dyDescent="0.3">
      <c r="A4614" t="s">
        <v>4649</v>
      </c>
      <c r="B4614" t="s">
        <v>38</v>
      </c>
      <c r="C4614" t="s">
        <v>15</v>
      </c>
      <c r="D4614" t="s">
        <v>16</v>
      </c>
      <c r="E4614" s="1">
        <v>45550</v>
      </c>
      <c r="F4614" s="1">
        <v>45551</v>
      </c>
      <c r="G4614">
        <v>282</v>
      </c>
      <c r="H4614">
        <v>67</v>
      </c>
      <c r="I4614">
        <v>164</v>
      </c>
      <c r="J4614">
        <v>210</v>
      </c>
      <c r="K4614">
        <v>571</v>
      </c>
      <c r="L4614" t="s">
        <v>30</v>
      </c>
      <c r="M4614">
        <v>1</v>
      </c>
      <c r="N4614">
        <f t="shared" si="362"/>
        <v>93644</v>
      </c>
      <c r="O4614">
        <f t="shared" si="363"/>
        <v>361</v>
      </c>
      <c r="P4614" t="str">
        <f t="shared" si="364"/>
        <v>Overstock</v>
      </c>
      <c r="Q4614">
        <f t="shared" si="360"/>
        <v>0</v>
      </c>
      <c r="R4614" t="str">
        <f t="shared" si="361"/>
        <v>On Time</v>
      </c>
    </row>
    <row r="4615" spans="1:18" x14ac:dyDescent="0.3">
      <c r="A4615" t="s">
        <v>4650</v>
      </c>
      <c r="B4615" t="s">
        <v>26</v>
      </c>
      <c r="C4615" t="s">
        <v>41</v>
      </c>
      <c r="D4615" t="s">
        <v>27</v>
      </c>
      <c r="E4615" s="1">
        <v>44945</v>
      </c>
      <c r="F4615" s="1">
        <v>44948</v>
      </c>
      <c r="G4615">
        <v>360</v>
      </c>
      <c r="H4615">
        <v>80</v>
      </c>
      <c r="I4615">
        <v>26</v>
      </c>
      <c r="J4615">
        <v>930</v>
      </c>
      <c r="K4615">
        <v>1013</v>
      </c>
      <c r="L4615" t="s">
        <v>24</v>
      </c>
      <c r="M4615">
        <v>3</v>
      </c>
      <c r="N4615">
        <f t="shared" si="362"/>
        <v>26338</v>
      </c>
      <c r="O4615">
        <f t="shared" si="363"/>
        <v>83</v>
      </c>
      <c r="P4615" t="str">
        <f t="shared" si="364"/>
        <v>Overstock</v>
      </c>
      <c r="Q4615">
        <f t="shared" si="360"/>
        <v>0</v>
      </c>
      <c r="R4615" t="str">
        <f t="shared" si="361"/>
        <v>On Time</v>
      </c>
    </row>
    <row r="4616" spans="1:18" x14ac:dyDescent="0.3">
      <c r="A4616" t="s">
        <v>4651</v>
      </c>
      <c r="B4616" t="s">
        <v>38</v>
      </c>
      <c r="C4616" t="s">
        <v>22</v>
      </c>
      <c r="D4616" t="s">
        <v>27</v>
      </c>
      <c r="E4616" s="1">
        <v>45436</v>
      </c>
      <c r="F4616" s="1">
        <v>45444</v>
      </c>
      <c r="G4616">
        <v>427</v>
      </c>
      <c r="H4616">
        <v>76</v>
      </c>
      <c r="I4616">
        <v>55</v>
      </c>
      <c r="J4616">
        <v>1018</v>
      </c>
      <c r="K4616">
        <v>1094</v>
      </c>
      <c r="L4616" t="s">
        <v>24</v>
      </c>
      <c r="M4616">
        <v>8</v>
      </c>
      <c r="N4616">
        <f t="shared" si="362"/>
        <v>60170</v>
      </c>
      <c r="O4616">
        <f t="shared" si="363"/>
        <v>76</v>
      </c>
      <c r="P4616" t="str">
        <f t="shared" si="364"/>
        <v>Overstock</v>
      </c>
      <c r="Q4616">
        <f t="shared" si="360"/>
        <v>0</v>
      </c>
      <c r="R4616" t="str">
        <f t="shared" si="361"/>
        <v>On Time</v>
      </c>
    </row>
    <row r="4617" spans="1:18" x14ac:dyDescent="0.3">
      <c r="A4617" t="s">
        <v>4652</v>
      </c>
      <c r="B4617" t="s">
        <v>48</v>
      </c>
      <c r="C4617" t="s">
        <v>22</v>
      </c>
      <c r="D4617" t="s">
        <v>39</v>
      </c>
      <c r="E4617" s="1">
        <v>45020</v>
      </c>
      <c r="F4617" s="1">
        <v>45027</v>
      </c>
      <c r="G4617">
        <v>143</v>
      </c>
      <c r="H4617">
        <v>150</v>
      </c>
      <c r="I4617">
        <v>297</v>
      </c>
      <c r="J4617">
        <v>1960</v>
      </c>
      <c r="K4617">
        <v>2387</v>
      </c>
      <c r="L4617" t="s">
        <v>30</v>
      </c>
      <c r="M4617">
        <v>7</v>
      </c>
      <c r="N4617">
        <f t="shared" si="362"/>
        <v>708939</v>
      </c>
      <c r="O4617">
        <f t="shared" si="363"/>
        <v>427</v>
      </c>
      <c r="P4617" t="str">
        <f t="shared" si="364"/>
        <v>Understock</v>
      </c>
      <c r="Q4617">
        <f t="shared" si="360"/>
        <v>0</v>
      </c>
      <c r="R4617" t="str">
        <f t="shared" si="361"/>
        <v>On Time</v>
      </c>
    </row>
    <row r="4618" spans="1:18" x14ac:dyDescent="0.3">
      <c r="A4618" t="s">
        <v>4653</v>
      </c>
      <c r="B4618" t="s">
        <v>21</v>
      </c>
      <c r="C4618" t="s">
        <v>22</v>
      </c>
      <c r="D4618" t="s">
        <v>23</v>
      </c>
      <c r="E4618" s="1">
        <v>45368</v>
      </c>
      <c r="F4618" s="1">
        <v>45371</v>
      </c>
      <c r="G4618">
        <v>288</v>
      </c>
      <c r="H4618">
        <v>98</v>
      </c>
      <c r="I4618">
        <v>122</v>
      </c>
      <c r="J4618">
        <v>1074</v>
      </c>
      <c r="K4618">
        <v>1199</v>
      </c>
      <c r="L4618" t="s">
        <v>30</v>
      </c>
      <c r="M4618">
        <v>3</v>
      </c>
      <c r="N4618">
        <f t="shared" si="362"/>
        <v>146278</v>
      </c>
      <c r="O4618">
        <f t="shared" si="363"/>
        <v>125</v>
      </c>
      <c r="P4618" t="str">
        <f t="shared" si="364"/>
        <v>Overstock</v>
      </c>
      <c r="Q4618">
        <f t="shared" si="360"/>
        <v>0</v>
      </c>
      <c r="R4618" t="str">
        <f t="shared" si="361"/>
        <v>On Time</v>
      </c>
    </row>
    <row r="4619" spans="1:18" x14ac:dyDescent="0.3">
      <c r="A4619" t="s">
        <v>4654</v>
      </c>
      <c r="B4619" t="s">
        <v>48</v>
      </c>
      <c r="C4619" t="s">
        <v>33</v>
      </c>
      <c r="D4619" t="s">
        <v>39</v>
      </c>
      <c r="E4619" s="1">
        <v>45632</v>
      </c>
      <c r="F4619" s="1">
        <v>45635</v>
      </c>
      <c r="G4619">
        <v>4</v>
      </c>
      <c r="H4619">
        <v>79</v>
      </c>
      <c r="I4619">
        <v>292</v>
      </c>
      <c r="J4619">
        <v>1673</v>
      </c>
      <c r="K4619">
        <v>2052</v>
      </c>
      <c r="L4619" t="s">
        <v>24</v>
      </c>
      <c r="M4619">
        <v>3</v>
      </c>
      <c r="N4619">
        <f t="shared" si="362"/>
        <v>599184</v>
      </c>
      <c r="O4619">
        <f t="shared" si="363"/>
        <v>379</v>
      </c>
      <c r="P4619" t="str">
        <f t="shared" si="364"/>
        <v>Understock</v>
      </c>
      <c r="Q4619">
        <f t="shared" si="360"/>
        <v>0</v>
      </c>
      <c r="R4619" t="str">
        <f t="shared" si="361"/>
        <v>On Time</v>
      </c>
    </row>
    <row r="4620" spans="1:18" x14ac:dyDescent="0.3">
      <c r="A4620" t="s">
        <v>4655</v>
      </c>
      <c r="B4620" t="s">
        <v>48</v>
      </c>
      <c r="C4620" t="s">
        <v>41</v>
      </c>
      <c r="D4620" t="s">
        <v>39</v>
      </c>
      <c r="E4620" s="1">
        <v>45546</v>
      </c>
      <c r="F4620" s="1">
        <v>45549</v>
      </c>
      <c r="G4620">
        <v>62</v>
      </c>
      <c r="H4620">
        <v>65</v>
      </c>
      <c r="I4620">
        <v>90</v>
      </c>
      <c r="J4620">
        <v>1045</v>
      </c>
      <c r="K4620">
        <v>1432</v>
      </c>
      <c r="L4620" t="s">
        <v>34</v>
      </c>
      <c r="M4620">
        <v>3</v>
      </c>
      <c r="N4620">
        <f t="shared" si="362"/>
        <v>128880</v>
      </c>
      <c r="O4620">
        <f t="shared" si="363"/>
        <v>387</v>
      </c>
      <c r="P4620" t="str">
        <f t="shared" si="364"/>
        <v>Understock</v>
      </c>
      <c r="Q4620">
        <f t="shared" si="360"/>
        <v>0</v>
      </c>
      <c r="R4620" t="str">
        <f t="shared" si="361"/>
        <v>On Time</v>
      </c>
    </row>
    <row r="4621" spans="1:18" x14ac:dyDescent="0.3">
      <c r="A4621" t="s">
        <v>4656</v>
      </c>
      <c r="B4621" t="s">
        <v>14</v>
      </c>
      <c r="C4621" t="s">
        <v>33</v>
      </c>
      <c r="D4621" t="s">
        <v>29</v>
      </c>
      <c r="E4621" s="1">
        <v>45044</v>
      </c>
      <c r="F4621" s="1">
        <v>45048</v>
      </c>
      <c r="G4621">
        <v>409</v>
      </c>
      <c r="H4621">
        <v>98</v>
      </c>
      <c r="I4621">
        <v>220</v>
      </c>
      <c r="J4621">
        <v>990</v>
      </c>
      <c r="K4621">
        <v>1166</v>
      </c>
      <c r="L4621" t="s">
        <v>17</v>
      </c>
      <c r="M4621">
        <v>4</v>
      </c>
      <c r="N4621">
        <f t="shared" si="362"/>
        <v>256520</v>
      </c>
      <c r="O4621">
        <f t="shared" si="363"/>
        <v>176</v>
      </c>
      <c r="P4621" t="str">
        <f t="shared" si="364"/>
        <v>Overstock</v>
      </c>
      <c r="Q4621">
        <f t="shared" si="360"/>
        <v>0</v>
      </c>
      <c r="R4621" t="str">
        <f t="shared" si="361"/>
        <v>On Time</v>
      </c>
    </row>
    <row r="4622" spans="1:18" x14ac:dyDescent="0.3">
      <c r="A4622" t="s">
        <v>4657</v>
      </c>
      <c r="B4622" t="s">
        <v>52</v>
      </c>
      <c r="C4622" t="s">
        <v>33</v>
      </c>
      <c r="D4622" t="s">
        <v>29</v>
      </c>
      <c r="E4622" s="1">
        <v>45604</v>
      </c>
      <c r="F4622" s="1">
        <v>45608</v>
      </c>
      <c r="G4622">
        <v>494</v>
      </c>
      <c r="H4622">
        <v>74</v>
      </c>
      <c r="I4622">
        <v>267</v>
      </c>
      <c r="J4622">
        <v>310</v>
      </c>
      <c r="K4622">
        <v>575</v>
      </c>
      <c r="L4622" t="s">
        <v>34</v>
      </c>
      <c r="M4622">
        <v>4</v>
      </c>
      <c r="N4622">
        <f t="shared" si="362"/>
        <v>153525</v>
      </c>
      <c r="O4622">
        <f t="shared" si="363"/>
        <v>265</v>
      </c>
      <c r="P4622" t="str">
        <f t="shared" si="364"/>
        <v>Overstock</v>
      </c>
      <c r="Q4622">
        <f t="shared" si="360"/>
        <v>0</v>
      </c>
      <c r="R4622" t="str">
        <f t="shared" si="361"/>
        <v>On Time</v>
      </c>
    </row>
    <row r="4623" spans="1:18" x14ac:dyDescent="0.3">
      <c r="A4623" t="s">
        <v>4658</v>
      </c>
      <c r="B4623" t="s">
        <v>21</v>
      </c>
      <c r="C4623" t="s">
        <v>41</v>
      </c>
      <c r="D4623" t="s">
        <v>27</v>
      </c>
      <c r="E4623" s="1">
        <v>44964</v>
      </c>
      <c r="F4623" s="1">
        <v>44968</v>
      </c>
      <c r="G4623">
        <v>226</v>
      </c>
      <c r="H4623">
        <v>73</v>
      </c>
      <c r="I4623">
        <v>64</v>
      </c>
      <c r="J4623">
        <v>1405</v>
      </c>
      <c r="K4623">
        <v>1503</v>
      </c>
      <c r="L4623" t="s">
        <v>24</v>
      </c>
      <c r="M4623">
        <v>4</v>
      </c>
      <c r="N4623">
        <f t="shared" si="362"/>
        <v>96192</v>
      </c>
      <c r="O4623">
        <f t="shared" si="363"/>
        <v>98</v>
      </c>
      <c r="P4623" t="str">
        <f t="shared" si="364"/>
        <v>Overstock</v>
      </c>
      <c r="Q4623">
        <f t="shared" si="360"/>
        <v>0</v>
      </c>
      <c r="R4623" t="str">
        <f t="shared" si="361"/>
        <v>On Time</v>
      </c>
    </row>
    <row r="4624" spans="1:18" x14ac:dyDescent="0.3">
      <c r="A4624" t="s">
        <v>4659</v>
      </c>
      <c r="B4624" t="s">
        <v>26</v>
      </c>
      <c r="C4624" t="s">
        <v>22</v>
      </c>
      <c r="D4624" t="s">
        <v>23</v>
      </c>
      <c r="E4624" s="1">
        <v>45034</v>
      </c>
      <c r="F4624" s="1">
        <v>45043</v>
      </c>
      <c r="G4624">
        <v>120</v>
      </c>
      <c r="H4624">
        <v>57</v>
      </c>
      <c r="I4624">
        <v>78</v>
      </c>
      <c r="J4624">
        <v>618</v>
      </c>
      <c r="K4624">
        <v>839</v>
      </c>
      <c r="L4624" t="s">
        <v>30</v>
      </c>
      <c r="M4624">
        <v>9</v>
      </c>
      <c r="N4624">
        <f t="shared" si="362"/>
        <v>65442</v>
      </c>
      <c r="O4624">
        <f t="shared" si="363"/>
        <v>221</v>
      </c>
      <c r="P4624" t="str">
        <f t="shared" si="364"/>
        <v>Overstock</v>
      </c>
      <c r="Q4624">
        <f t="shared" si="360"/>
        <v>0</v>
      </c>
      <c r="R4624" t="str">
        <f t="shared" si="361"/>
        <v>On Time</v>
      </c>
    </row>
    <row r="4625" spans="1:18" x14ac:dyDescent="0.3">
      <c r="A4625" t="s">
        <v>4660</v>
      </c>
      <c r="B4625" t="s">
        <v>50</v>
      </c>
      <c r="C4625" t="s">
        <v>15</v>
      </c>
      <c r="D4625" t="s">
        <v>29</v>
      </c>
      <c r="E4625" s="1">
        <v>45425</v>
      </c>
      <c r="F4625" s="1">
        <v>45435</v>
      </c>
      <c r="G4625">
        <v>391</v>
      </c>
      <c r="H4625">
        <v>57</v>
      </c>
      <c r="I4625">
        <v>200</v>
      </c>
      <c r="J4625">
        <v>600</v>
      </c>
      <c r="K4625">
        <v>1074</v>
      </c>
      <c r="L4625" t="s">
        <v>19</v>
      </c>
      <c r="M4625">
        <v>10</v>
      </c>
      <c r="N4625">
        <f t="shared" si="362"/>
        <v>214800</v>
      </c>
      <c r="O4625">
        <f t="shared" si="363"/>
        <v>474</v>
      </c>
      <c r="P4625" t="str">
        <f t="shared" si="364"/>
        <v>Overstock</v>
      </c>
      <c r="Q4625">
        <f t="shared" si="360"/>
        <v>0</v>
      </c>
      <c r="R4625" t="str">
        <f t="shared" si="361"/>
        <v>On Time</v>
      </c>
    </row>
    <row r="4626" spans="1:18" x14ac:dyDescent="0.3">
      <c r="A4626" t="s">
        <v>4661</v>
      </c>
      <c r="B4626" t="s">
        <v>48</v>
      </c>
      <c r="C4626" t="s">
        <v>22</v>
      </c>
      <c r="D4626" t="s">
        <v>27</v>
      </c>
      <c r="E4626" s="1">
        <v>45459</v>
      </c>
      <c r="F4626" s="1">
        <v>45461</v>
      </c>
      <c r="G4626">
        <v>447</v>
      </c>
      <c r="H4626">
        <v>130</v>
      </c>
      <c r="I4626">
        <v>86</v>
      </c>
      <c r="J4626">
        <v>694</v>
      </c>
      <c r="K4626">
        <v>1192</v>
      </c>
      <c r="L4626" t="s">
        <v>24</v>
      </c>
      <c r="M4626">
        <v>2</v>
      </c>
      <c r="N4626">
        <f t="shared" si="362"/>
        <v>102512</v>
      </c>
      <c r="O4626">
        <f t="shared" si="363"/>
        <v>498</v>
      </c>
      <c r="P4626" t="str">
        <f t="shared" si="364"/>
        <v>Overstock</v>
      </c>
      <c r="Q4626">
        <f t="shared" si="360"/>
        <v>0</v>
      </c>
      <c r="R4626" t="str">
        <f t="shared" si="361"/>
        <v>On Time</v>
      </c>
    </row>
    <row r="4627" spans="1:18" x14ac:dyDescent="0.3">
      <c r="A4627" t="s">
        <v>4662</v>
      </c>
      <c r="B4627" t="s">
        <v>14</v>
      </c>
      <c r="C4627" t="s">
        <v>15</v>
      </c>
      <c r="D4627" t="s">
        <v>23</v>
      </c>
      <c r="E4627" s="1">
        <v>45645</v>
      </c>
      <c r="F4627" s="1">
        <v>45655</v>
      </c>
      <c r="G4627">
        <v>169</v>
      </c>
      <c r="H4627">
        <v>150</v>
      </c>
      <c r="I4627">
        <v>136</v>
      </c>
      <c r="J4627">
        <v>955</v>
      </c>
      <c r="K4627">
        <v>1314</v>
      </c>
      <c r="L4627" t="s">
        <v>19</v>
      </c>
      <c r="M4627">
        <v>10</v>
      </c>
      <c r="N4627">
        <f t="shared" si="362"/>
        <v>178704</v>
      </c>
      <c r="O4627">
        <f t="shared" si="363"/>
        <v>359</v>
      </c>
      <c r="P4627" t="str">
        <f t="shared" si="364"/>
        <v>Overstock</v>
      </c>
      <c r="Q4627">
        <f t="shared" si="360"/>
        <v>0</v>
      </c>
      <c r="R4627" t="str">
        <f t="shared" si="361"/>
        <v>On Time</v>
      </c>
    </row>
    <row r="4628" spans="1:18" x14ac:dyDescent="0.3">
      <c r="A4628" t="s">
        <v>4663</v>
      </c>
      <c r="B4628" t="s">
        <v>52</v>
      </c>
      <c r="C4628" t="s">
        <v>15</v>
      </c>
      <c r="D4628" t="s">
        <v>23</v>
      </c>
      <c r="E4628" s="1">
        <v>45281</v>
      </c>
      <c r="F4628" s="1">
        <v>45290</v>
      </c>
      <c r="G4628">
        <v>17</v>
      </c>
      <c r="H4628">
        <v>122</v>
      </c>
      <c r="I4628">
        <v>80</v>
      </c>
      <c r="J4628">
        <v>1355</v>
      </c>
      <c r="K4628">
        <v>1501</v>
      </c>
      <c r="L4628" t="s">
        <v>34</v>
      </c>
      <c r="M4628">
        <v>9</v>
      </c>
      <c r="N4628">
        <f t="shared" si="362"/>
        <v>120080</v>
      </c>
      <c r="O4628">
        <f t="shared" si="363"/>
        <v>146</v>
      </c>
      <c r="P4628" t="str">
        <f t="shared" si="364"/>
        <v>Understock</v>
      </c>
      <c r="Q4628">
        <f t="shared" si="360"/>
        <v>0</v>
      </c>
      <c r="R4628" t="str">
        <f t="shared" si="361"/>
        <v>On Time</v>
      </c>
    </row>
    <row r="4629" spans="1:18" x14ac:dyDescent="0.3">
      <c r="A4629" t="s">
        <v>4664</v>
      </c>
      <c r="B4629" t="s">
        <v>52</v>
      </c>
      <c r="C4629" t="s">
        <v>41</v>
      </c>
      <c r="D4629" t="s">
        <v>16</v>
      </c>
      <c r="E4629" s="1">
        <v>45187</v>
      </c>
      <c r="F4629" s="1">
        <v>45190</v>
      </c>
      <c r="G4629">
        <v>239</v>
      </c>
      <c r="H4629">
        <v>114</v>
      </c>
      <c r="I4629">
        <v>175</v>
      </c>
      <c r="J4629">
        <v>1372</v>
      </c>
      <c r="K4629">
        <v>1743</v>
      </c>
      <c r="L4629" t="s">
        <v>24</v>
      </c>
      <c r="M4629">
        <v>3</v>
      </c>
      <c r="N4629">
        <f t="shared" si="362"/>
        <v>305025</v>
      </c>
      <c r="O4629">
        <f t="shared" si="363"/>
        <v>371</v>
      </c>
      <c r="P4629" t="str">
        <f t="shared" si="364"/>
        <v>Overstock</v>
      </c>
      <c r="Q4629">
        <f t="shared" si="360"/>
        <v>0</v>
      </c>
      <c r="R4629" t="str">
        <f t="shared" si="361"/>
        <v>On Time</v>
      </c>
    </row>
    <row r="4630" spans="1:18" x14ac:dyDescent="0.3">
      <c r="A4630" t="s">
        <v>4665</v>
      </c>
      <c r="B4630" t="s">
        <v>60</v>
      </c>
      <c r="C4630" t="s">
        <v>41</v>
      </c>
      <c r="D4630" t="s">
        <v>23</v>
      </c>
      <c r="E4630" s="1">
        <v>45366</v>
      </c>
      <c r="F4630" s="1">
        <v>45370</v>
      </c>
      <c r="G4630">
        <v>448</v>
      </c>
      <c r="H4630">
        <v>77</v>
      </c>
      <c r="I4630">
        <v>233</v>
      </c>
      <c r="J4630">
        <v>1890</v>
      </c>
      <c r="K4630">
        <v>2101</v>
      </c>
      <c r="L4630" t="s">
        <v>19</v>
      </c>
      <c r="M4630">
        <v>4</v>
      </c>
      <c r="N4630">
        <f t="shared" si="362"/>
        <v>489533</v>
      </c>
      <c r="O4630">
        <f t="shared" si="363"/>
        <v>211</v>
      </c>
      <c r="P4630" t="str">
        <f t="shared" si="364"/>
        <v>Overstock</v>
      </c>
      <c r="Q4630">
        <f t="shared" si="360"/>
        <v>0</v>
      </c>
      <c r="R4630" t="str">
        <f t="shared" si="361"/>
        <v>On Time</v>
      </c>
    </row>
    <row r="4631" spans="1:18" x14ac:dyDescent="0.3">
      <c r="A4631" t="s">
        <v>4666</v>
      </c>
      <c r="B4631" t="s">
        <v>38</v>
      </c>
      <c r="C4631" t="s">
        <v>33</v>
      </c>
      <c r="D4631" t="s">
        <v>16</v>
      </c>
      <c r="E4631" s="1">
        <v>45272</v>
      </c>
      <c r="F4631" s="1">
        <v>45280</v>
      </c>
      <c r="G4631">
        <v>390</v>
      </c>
      <c r="H4631">
        <v>69</v>
      </c>
      <c r="I4631">
        <v>116</v>
      </c>
      <c r="J4631">
        <v>1040</v>
      </c>
      <c r="K4631">
        <v>1223</v>
      </c>
      <c r="L4631" t="s">
        <v>19</v>
      </c>
      <c r="M4631">
        <v>8</v>
      </c>
      <c r="N4631">
        <f t="shared" si="362"/>
        <v>141868</v>
      </c>
      <c r="O4631">
        <f t="shared" si="363"/>
        <v>183</v>
      </c>
      <c r="P4631" t="str">
        <f t="shared" si="364"/>
        <v>Overstock</v>
      </c>
      <c r="Q4631">
        <f t="shared" si="360"/>
        <v>0</v>
      </c>
      <c r="R4631" t="str">
        <f t="shared" si="361"/>
        <v>On Time</v>
      </c>
    </row>
    <row r="4632" spans="1:18" x14ac:dyDescent="0.3">
      <c r="A4632" t="s">
        <v>4667</v>
      </c>
      <c r="B4632" t="s">
        <v>21</v>
      </c>
      <c r="C4632" t="s">
        <v>41</v>
      </c>
      <c r="D4632" t="s">
        <v>23</v>
      </c>
      <c r="E4632" s="1">
        <v>45471</v>
      </c>
      <c r="F4632" s="1">
        <v>45472</v>
      </c>
      <c r="G4632">
        <v>378</v>
      </c>
      <c r="H4632">
        <v>53</v>
      </c>
      <c r="I4632">
        <v>127</v>
      </c>
      <c r="J4632">
        <v>1014</v>
      </c>
      <c r="K4632">
        <v>1262</v>
      </c>
      <c r="L4632" t="s">
        <v>24</v>
      </c>
      <c r="M4632">
        <v>1</v>
      </c>
      <c r="N4632">
        <f t="shared" si="362"/>
        <v>160274</v>
      </c>
      <c r="O4632">
        <f t="shared" si="363"/>
        <v>248</v>
      </c>
      <c r="P4632" t="str">
        <f t="shared" si="364"/>
        <v>Overstock</v>
      </c>
      <c r="Q4632">
        <f t="shared" si="360"/>
        <v>0</v>
      </c>
      <c r="R4632" t="str">
        <f t="shared" si="361"/>
        <v>On Time</v>
      </c>
    </row>
    <row r="4633" spans="1:18" x14ac:dyDescent="0.3">
      <c r="A4633" t="s">
        <v>4668</v>
      </c>
      <c r="B4633" t="s">
        <v>44</v>
      </c>
      <c r="C4633" t="s">
        <v>15</v>
      </c>
      <c r="D4633" t="s">
        <v>29</v>
      </c>
      <c r="E4633" s="1">
        <v>45188</v>
      </c>
      <c r="F4633" s="1">
        <v>45197</v>
      </c>
      <c r="G4633">
        <v>188</v>
      </c>
      <c r="H4633">
        <v>74</v>
      </c>
      <c r="I4633">
        <v>141</v>
      </c>
      <c r="J4633">
        <v>1249</v>
      </c>
      <c r="K4633">
        <v>1347</v>
      </c>
      <c r="L4633" t="s">
        <v>19</v>
      </c>
      <c r="M4633">
        <v>9</v>
      </c>
      <c r="N4633">
        <f t="shared" si="362"/>
        <v>189927</v>
      </c>
      <c r="O4633">
        <f t="shared" si="363"/>
        <v>98</v>
      </c>
      <c r="P4633" t="str">
        <f t="shared" si="364"/>
        <v>Overstock</v>
      </c>
      <c r="Q4633">
        <f t="shared" si="360"/>
        <v>0</v>
      </c>
      <c r="R4633" t="str">
        <f t="shared" si="361"/>
        <v>On Time</v>
      </c>
    </row>
    <row r="4634" spans="1:18" x14ac:dyDescent="0.3">
      <c r="A4634" t="s">
        <v>4669</v>
      </c>
      <c r="B4634" t="s">
        <v>60</v>
      </c>
      <c r="C4634" t="s">
        <v>41</v>
      </c>
      <c r="D4634" t="s">
        <v>23</v>
      </c>
      <c r="E4634" s="1">
        <v>45513</v>
      </c>
      <c r="F4634" s="1">
        <v>45520</v>
      </c>
      <c r="G4634">
        <v>359</v>
      </c>
      <c r="H4634">
        <v>66</v>
      </c>
      <c r="I4634">
        <v>172</v>
      </c>
      <c r="J4634">
        <v>556</v>
      </c>
      <c r="K4634">
        <v>693</v>
      </c>
      <c r="L4634" t="s">
        <v>19</v>
      </c>
      <c r="M4634">
        <v>7</v>
      </c>
      <c r="N4634">
        <f t="shared" si="362"/>
        <v>119196</v>
      </c>
      <c r="O4634">
        <f t="shared" si="363"/>
        <v>137</v>
      </c>
      <c r="P4634" t="str">
        <f t="shared" si="364"/>
        <v>Overstock</v>
      </c>
      <c r="Q4634">
        <f t="shared" si="360"/>
        <v>0</v>
      </c>
      <c r="R4634" t="str">
        <f t="shared" si="361"/>
        <v>On Time</v>
      </c>
    </row>
    <row r="4635" spans="1:18" x14ac:dyDescent="0.3">
      <c r="A4635" t="s">
        <v>4670</v>
      </c>
      <c r="B4635" t="s">
        <v>32</v>
      </c>
      <c r="C4635" t="s">
        <v>41</v>
      </c>
      <c r="D4635" t="s">
        <v>16</v>
      </c>
      <c r="E4635" s="1">
        <v>45633</v>
      </c>
      <c r="F4635" s="1">
        <v>45635</v>
      </c>
      <c r="G4635">
        <v>141</v>
      </c>
      <c r="H4635">
        <v>114</v>
      </c>
      <c r="I4635">
        <v>45</v>
      </c>
      <c r="J4635">
        <v>1767</v>
      </c>
      <c r="K4635">
        <v>2103</v>
      </c>
      <c r="L4635" t="s">
        <v>30</v>
      </c>
      <c r="M4635">
        <v>2</v>
      </c>
      <c r="N4635">
        <f t="shared" si="362"/>
        <v>94635</v>
      </c>
      <c r="O4635">
        <f t="shared" si="363"/>
        <v>336</v>
      </c>
      <c r="P4635" t="str">
        <f t="shared" si="364"/>
        <v>Overstock</v>
      </c>
      <c r="Q4635">
        <f t="shared" si="360"/>
        <v>0</v>
      </c>
      <c r="R4635" t="str">
        <f t="shared" si="361"/>
        <v>On Time</v>
      </c>
    </row>
    <row r="4636" spans="1:18" x14ac:dyDescent="0.3">
      <c r="A4636" t="s">
        <v>4671</v>
      </c>
      <c r="B4636" t="s">
        <v>26</v>
      </c>
      <c r="C4636" t="s">
        <v>15</v>
      </c>
      <c r="D4636" t="s">
        <v>27</v>
      </c>
      <c r="E4636" s="1">
        <v>45145</v>
      </c>
      <c r="F4636" s="1">
        <v>45147</v>
      </c>
      <c r="G4636">
        <v>488</v>
      </c>
      <c r="H4636">
        <v>95</v>
      </c>
      <c r="I4636">
        <v>157</v>
      </c>
      <c r="J4636">
        <v>1122</v>
      </c>
      <c r="K4636">
        <v>1363</v>
      </c>
      <c r="L4636" t="s">
        <v>17</v>
      </c>
      <c r="M4636">
        <v>2</v>
      </c>
      <c r="N4636">
        <f t="shared" si="362"/>
        <v>213991</v>
      </c>
      <c r="O4636">
        <f t="shared" si="363"/>
        <v>241</v>
      </c>
      <c r="P4636" t="str">
        <f t="shared" si="364"/>
        <v>Overstock</v>
      </c>
      <c r="Q4636">
        <f t="shared" si="360"/>
        <v>0</v>
      </c>
      <c r="R4636" t="str">
        <f t="shared" si="361"/>
        <v>On Time</v>
      </c>
    </row>
    <row r="4637" spans="1:18" x14ac:dyDescent="0.3">
      <c r="A4637" t="s">
        <v>4672</v>
      </c>
      <c r="B4637" t="s">
        <v>52</v>
      </c>
      <c r="C4637" t="s">
        <v>22</v>
      </c>
      <c r="D4637" t="s">
        <v>27</v>
      </c>
      <c r="E4637" s="1">
        <v>45237</v>
      </c>
      <c r="F4637" s="1">
        <v>45239</v>
      </c>
      <c r="G4637">
        <v>97</v>
      </c>
      <c r="H4637">
        <v>147</v>
      </c>
      <c r="I4637">
        <v>240</v>
      </c>
      <c r="J4637">
        <v>248</v>
      </c>
      <c r="K4637">
        <v>445</v>
      </c>
      <c r="L4637" t="s">
        <v>30</v>
      </c>
      <c r="M4637">
        <v>2</v>
      </c>
      <c r="N4637">
        <f t="shared" si="362"/>
        <v>106800</v>
      </c>
      <c r="O4637">
        <f t="shared" si="363"/>
        <v>197</v>
      </c>
      <c r="P4637" t="str">
        <f t="shared" si="364"/>
        <v>Understock</v>
      </c>
      <c r="Q4637">
        <f t="shared" si="360"/>
        <v>0</v>
      </c>
      <c r="R4637" t="str">
        <f t="shared" si="361"/>
        <v>On Time</v>
      </c>
    </row>
    <row r="4638" spans="1:18" x14ac:dyDescent="0.3">
      <c r="A4638" t="s">
        <v>4673</v>
      </c>
      <c r="B4638" t="s">
        <v>44</v>
      </c>
      <c r="C4638" t="s">
        <v>15</v>
      </c>
      <c r="D4638" t="s">
        <v>23</v>
      </c>
      <c r="E4638" s="1">
        <v>45252</v>
      </c>
      <c r="F4638" s="1">
        <v>45258</v>
      </c>
      <c r="G4638">
        <v>219</v>
      </c>
      <c r="H4638">
        <v>90</v>
      </c>
      <c r="I4638">
        <v>77</v>
      </c>
      <c r="J4638">
        <v>448</v>
      </c>
      <c r="K4638">
        <v>817</v>
      </c>
      <c r="L4638" t="s">
        <v>34</v>
      </c>
      <c r="M4638">
        <v>6</v>
      </c>
      <c r="N4638">
        <f t="shared" si="362"/>
        <v>62909</v>
      </c>
      <c r="O4638">
        <f t="shared" si="363"/>
        <v>369</v>
      </c>
      <c r="P4638" t="str">
        <f t="shared" si="364"/>
        <v>Overstock</v>
      </c>
      <c r="Q4638">
        <f t="shared" si="360"/>
        <v>0</v>
      </c>
      <c r="R4638" t="str">
        <f t="shared" si="361"/>
        <v>On Time</v>
      </c>
    </row>
    <row r="4639" spans="1:18" x14ac:dyDescent="0.3">
      <c r="A4639" t="s">
        <v>4674</v>
      </c>
      <c r="B4639" t="s">
        <v>26</v>
      </c>
      <c r="C4639" t="s">
        <v>22</v>
      </c>
      <c r="D4639" t="s">
        <v>16</v>
      </c>
      <c r="E4639" s="1">
        <v>45073</v>
      </c>
      <c r="F4639" s="1">
        <v>45074</v>
      </c>
      <c r="G4639">
        <v>41</v>
      </c>
      <c r="H4639">
        <v>91</v>
      </c>
      <c r="I4639">
        <v>277</v>
      </c>
      <c r="J4639">
        <v>802</v>
      </c>
      <c r="K4639">
        <v>1121</v>
      </c>
      <c r="L4639" t="s">
        <v>17</v>
      </c>
      <c r="M4639">
        <v>1</v>
      </c>
      <c r="N4639">
        <f t="shared" si="362"/>
        <v>310517</v>
      </c>
      <c r="O4639">
        <f t="shared" si="363"/>
        <v>319</v>
      </c>
      <c r="P4639" t="str">
        <f t="shared" si="364"/>
        <v>Understock</v>
      </c>
      <c r="Q4639">
        <f t="shared" si="360"/>
        <v>0</v>
      </c>
      <c r="R4639" t="str">
        <f t="shared" si="361"/>
        <v>On Time</v>
      </c>
    </row>
    <row r="4640" spans="1:18" x14ac:dyDescent="0.3">
      <c r="A4640" t="s">
        <v>4675</v>
      </c>
      <c r="B4640" t="s">
        <v>44</v>
      </c>
      <c r="C4640" t="s">
        <v>22</v>
      </c>
      <c r="D4640" t="s">
        <v>29</v>
      </c>
      <c r="E4640" s="1">
        <v>45385</v>
      </c>
      <c r="F4640" s="1">
        <v>45387</v>
      </c>
      <c r="G4640">
        <v>203</v>
      </c>
      <c r="H4640">
        <v>62</v>
      </c>
      <c r="I4640">
        <v>10</v>
      </c>
      <c r="J4640">
        <v>392</v>
      </c>
      <c r="K4640">
        <v>665</v>
      </c>
      <c r="L4640" t="s">
        <v>24</v>
      </c>
      <c r="M4640">
        <v>2</v>
      </c>
      <c r="N4640">
        <f t="shared" si="362"/>
        <v>6650</v>
      </c>
      <c r="O4640">
        <f t="shared" si="363"/>
        <v>273</v>
      </c>
      <c r="P4640" t="str">
        <f t="shared" si="364"/>
        <v>Overstock</v>
      </c>
      <c r="Q4640">
        <f t="shared" si="360"/>
        <v>0</v>
      </c>
      <c r="R4640" t="str">
        <f t="shared" si="361"/>
        <v>On Time</v>
      </c>
    </row>
    <row r="4641" spans="1:18" x14ac:dyDescent="0.3">
      <c r="A4641" t="s">
        <v>4676</v>
      </c>
      <c r="B4641" t="s">
        <v>38</v>
      </c>
      <c r="C4641" t="s">
        <v>41</v>
      </c>
      <c r="D4641" t="s">
        <v>39</v>
      </c>
      <c r="E4641" s="1">
        <v>44971</v>
      </c>
      <c r="F4641" s="1">
        <v>44974</v>
      </c>
      <c r="G4641">
        <v>466</v>
      </c>
      <c r="H4641">
        <v>146</v>
      </c>
      <c r="I4641">
        <v>223</v>
      </c>
      <c r="J4641">
        <v>719</v>
      </c>
      <c r="K4641">
        <v>914</v>
      </c>
      <c r="L4641" t="s">
        <v>30</v>
      </c>
      <c r="M4641">
        <v>3</v>
      </c>
      <c r="N4641">
        <f t="shared" si="362"/>
        <v>203822</v>
      </c>
      <c r="O4641">
        <f t="shared" si="363"/>
        <v>195</v>
      </c>
      <c r="P4641" t="str">
        <f t="shared" si="364"/>
        <v>Overstock</v>
      </c>
      <c r="Q4641">
        <f t="shared" si="360"/>
        <v>0</v>
      </c>
      <c r="R4641" t="str">
        <f t="shared" si="361"/>
        <v>On Time</v>
      </c>
    </row>
    <row r="4642" spans="1:18" x14ac:dyDescent="0.3">
      <c r="A4642" t="s">
        <v>4677</v>
      </c>
      <c r="B4642" t="s">
        <v>32</v>
      </c>
      <c r="C4642" t="s">
        <v>22</v>
      </c>
      <c r="D4642" t="s">
        <v>27</v>
      </c>
      <c r="E4642" s="1">
        <v>45097</v>
      </c>
      <c r="F4642" s="1">
        <v>45104</v>
      </c>
      <c r="G4642">
        <v>45</v>
      </c>
      <c r="H4642">
        <v>149</v>
      </c>
      <c r="I4642">
        <v>128</v>
      </c>
      <c r="J4642">
        <v>1092</v>
      </c>
      <c r="K4642">
        <v>1158</v>
      </c>
      <c r="L4642" t="s">
        <v>30</v>
      </c>
      <c r="M4642">
        <v>7</v>
      </c>
      <c r="N4642">
        <f t="shared" si="362"/>
        <v>148224</v>
      </c>
      <c r="O4642">
        <f t="shared" si="363"/>
        <v>66</v>
      </c>
      <c r="P4642" t="str">
        <f t="shared" si="364"/>
        <v>Understock</v>
      </c>
      <c r="Q4642">
        <f t="shared" si="360"/>
        <v>0</v>
      </c>
      <c r="R4642" t="str">
        <f t="shared" si="361"/>
        <v>On Time</v>
      </c>
    </row>
    <row r="4643" spans="1:18" x14ac:dyDescent="0.3">
      <c r="A4643" t="s">
        <v>4678</v>
      </c>
      <c r="B4643" t="s">
        <v>44</v>
      </c>
      <c r="C4643" t="s">
        <v>41</v>
      </c>
      <c r="D4643" t="s">
        <v>16</v>
      </c>
      <c r="E4643" s="1">
        <v>45654</v>
      </c>
      <c r="F4643" s="1">
        <v>45655</v>
      </c>
      <c r="G4643">
        <v>27</v>
      </c>
      <c r="H4643">
        <v>80</v>
      </c>
      <c r="I4643">
        <v>25</v>
      </c>
      <c r="J4643">
        <v>1889</v>
      </c>
      <c r="K4643">
        <v>2022</v>
      </c>
      <c r="L4643" t="s">
        <v>30</v>
      </c>
      <c r="M4643">
        <v>1</v>
      </c>
      <c r="N4643">
        <f t="shared" si="362"/>
        <v>50550</v>
      </c>
      <c r="O4643">
        <f t="shared" si="363"/>
        <v>133</v>
      </c>
      <c r="P4643" t="str">
        <f t="shared" si="364"/>
        <v>Overstock</v>
      </c>
      <c r="Q4643">
        <f t="shared" si="360"/>
        <v>0</v>
      </c>
      <c r="R4643" t="str">
        <f t="shared" si="361"/>
        <v>On Time</v>
      </c>
    </row>
    <row r="4644" spans="1:18" x14ac:dyDescent="0.3">
      <c r="A4644" t="s">
        <v>4679</v>
      </c>
      <c r="B4644" t="s">
        <v>60</v>
      </c>
      <c r="C4644" t="s">
        <v>15</v>
      </c>
      <c r="D4644" t="s">
        <v>27</v>
      </c>
      <c r="E4644" s="1">
        <v>45572</v>
      </c>
      <c r="F4644" s="1">
        <v>45581</v>
      </c>
      <c r="G4644">
        <v>474</v>
      </c>
      <c r="H4644">
        <v>122</v>
      </c>
      <c r="I4644">
        <v>165</v>
      </c>
      <c r="J4644">
        <v>1963</v>
      </c>
      <c r="K4644">
        <v>2401</v>
      </c>
      <c r="L4644" t="s">
        <v>34</v>
      </c>
      <c r="M4644">
        <v>9</v>
      </c>
      <c r="N4644">
        <f t="shared" si="362"/>
        <v>396165</v>
      </c>
      <c r="O4644">
        <f t="shared" si="363"/>
        <v>438</v>
      </c>
      <c r="P4644" t="str">
        <f t="shared" si="364"/>
        <v>Overstock</v>
      </c>
      <c r="Q4644">
        <f t="shared" si="360"/>
        <v>0</v>
      </c>
      <c r="R4644" t="str">
        <f t="shared" si="361"/>
        <v>On Time</v>
      </c>
    </row>
    <row r="4645" spans="1:18" x14ac:dyDescent="0.3">
      <c r="A4645" t="s">
        <v>4680</v>
      </c>
      <c r="B4645" t="s">
        <v>48</v>
      </c>
      <c r="C4645" t="s">
        <v>22</v>
      </c>
      <c r="D4645" t="s">
        <v>23</v>
      </c>
      <c r="E4645" s="1">
        <v>45106</v>
      </c>
      <c r="F4645" s="1">
        <v>45113</v>
      </c>
      <c r="G4645">
        <v>427</v>
      </c>
      <c r="H4645">
        <v>65</v>
      </c>
      <c r="I4645">
        <v>228</v>
      </c>
      <c r="J4645">
        <v>1385</v>
      </c>
      <c r="K4645">
        <v>1787</v>
      </c>
      <c r="L4645" t="s">
        <v>34</v>
      </c>
      <c r="M4645">
        <v>7</v>
      </c>
      <c r="N4645">
        <f t="shared" si="362"/>
        <v>407436</v>
      </c>
      <c r="O4645">
        <f t="shared" si="363"/>
        <v>402</v>
      </c>
      <c r="P4645" t="str">
        <f t="shared" si="364"/>
        <v>Overstock</v>
      </c>
      <c r="Q4645">
        <f t="shared" si="360"/>
        <v>0</v>
      </c>
      <c r="R4645" t="str">
        <f t="shared" si="361"/>
        <v>On Time</v>
      </c>
    </row>
    <row r="4646" spans="1:18" x14ac:dyDescent="0.3">
      <c r="A4646" t="s">
        <v>4681</v>
      </c>
      <c r="B4646" t="s">
        <v>44</v>
      </c>
      <c r="C4646" t="s">
        <v>22</v>
      </c>
      <c r="D4646" t="s">
        <v>39</v>
      </c>
      <c r="E4646" s="1">
        <v>45220</v>
      </c>
      <c r="F4646" s="1">
        <v>45229</v>
      </c>
      <c r="G4646">
        <v>124</v>
      </c>
      <c r="H4646">
        <v>93</v>
      </c>
      <c r="I4646">
        <v>266</v>
      </c>
      <c r="J4646">
        <v>438</v>
      </c>
      <c r="K4646">
        <v>625</v>
      </c>
      <c r="L4646" t="s">
        <v>19</v>
      </c>
      <c r="M4646">
        <v>9</v>
      </c>
      <c r="N4646">
        <f t="shared" si="362"/>
        <v>166250</v>
      </c>
      <c r="O4646">
        <f t="shared" si="363"/>
        <v>187</v>
      </c>
      <c r="P4646" t="str">
        <f t="shared" si="364"/>
        <v>Understock</v>
      </c>
      <c r="Q4646">
        <f t="shared" si="360"/>
        <v>0</v>
      </c>
      <c r="R4646" t="str">
        <f t="shared" si="361"/>
        <v>On Time</v>
      </c>
    </row>
    <row r="4647" spans="1:18" x14ac:dyDescent="0.3">
      <c r="A4647" t="s">
        <v>4682</v>
      </c>
      <c r="B4647" t="s">
        <v>32</v>
      </c>
      <c r="C4647" t="s">
        <v>15</v>
      </c>
      <c r="D4647" t="s">
        <v>29</v>
      </c>
      <c r="E4647" s="1">
        <v>45198</v>
      </c>
      <c r="F4647" s="1">
        <v>45199</v>
      </c>
      <c r="G4647">
        <v>82</v>
      </c>
      <c r="H4647">
        <v>90</v>
      </c>
      <c r="I4647">
        <v>128</v>
      </c>
      <c r="J4647">
        <v>1307</v>
      </c>
      <c r="K4647">
        <v>1637</v>
      </c>
      <c r="L4647" t="s">
        <v>17</v>
      </c>
      <c r="M4647">
        <v>1</v>
      </c>
      <c r="N4647">
        <f t="shared" si="362"/>
        <v>209536</v>
      </c>
      <c r="O4647">
        <f t="shared" si="363"/>
        <v>330</v>
      </c>
      <c r="P4647" t="str">
        <f t="shared" si="364"/>
        <v>Understock</v>
      </c>
      <c r="Q4647">
        <f t="shared" si="360"/>
        <v>0</v>
      </c>
      <c r="R4647" t="str">
        <f t="shared" si="361"/>
        <v>On Time</v>
      </c>
    </row>
    <row r="4648" spans="1:18" x14ac:dyDescent="0.3">
      <c r="A4648" t="s">
        <v>4683</v>
      </c>
      <c r="B4648" t="s">
        <v>38</v>
      </c>
      <c r="C4648" t="s">
        <v>15</v>
      </c>
      <c r="D4648" t="s">
        <v>39</v>
      </c>
      <c r="E4648" s="1">
        <v>45281</v>
      </c>
      <c r="F4648" s="1">
        <v>45291</v>
      </c>
      <c r="G4648">
        <v>266</v>
      </c>
      <c r="H4648">
        <v>146</v>
      </c>
      <c r="I4648">
        <v>68</v>
      </c>
      <c r="J4648">
        <v>1335</v>
      </c>
      <c r="K4648">
        <v>1625</v>
      </c>
      <c r="L4648" t="s">
        <v>24</v>
      </c>
      <c r="M4648">
        <v>10</v>
      </c>
      <c r="N4648">
        <f t="shared" si="362"/>
        <v>110500</v>
      </c>
      <c r="O4648">
        <f t="shared" si="363"/>
        <v>290</v>
      </c>
      <c r="P4648" t="str">
        <f t="shared" si="364"/>
        <v>Overstock</v>
      </c>
      <c r="Q4648">
        <f t="shared" si="360"/>
        <v>0</v>
      </c>
      <c r="R4648" t="str">
        <f t="shared" si="361"/>
        <v>On Time</v>
      </c>
    </row>
    <row r="4649" spans="1:18" x14ac:dyDescent="0.3">
      <c r="A4649" t="s">
        <v>4684</v>
      </c>
      <c r="B4649" t="s">
        <v>38</v>
      </c>
      <c r="C4649" t="s">
        <v>15</v>
      </c>
      <c r="D4649" t="s">
        <v>27</v>
      </c>
      <c r="E4649" s="1">
        <v>45170</v>
      </c>
      <c r="F4649" s="1">
        <v>45171</v>
      </c>
      <c r="G4649">
        <v>402</v>
      </c>
      <c r="H4649">
        <v>122</v>
      </c>
      <c r="I4649">
        <v>134</v>
      </c>
      <c r="J4649">
        <v>332</v>
      </c>
      <c r="K4649">
        <v>693</v>
      </c>
      <c r="L4649" t="s">
        <v>34</v>
      </c>
      <c r="M4649">
        <v>1</v>
      </c>
      <c r="N4649">
        <f t="shared" si="362"/>
        <v>92862</v>
      </c>
      <c r="O4649">
        <f t="shared" si="363"/>
        <v>361</v>
      </c>
      <c r="P4649" t="str">
        <f t="shared" si="364"/>
        <v>Overstock</v>
      </c>
      <c r="Q4649">
        <f t="shared" si="360"/>
        <v>0</v>
      </c>
      <c r="R4649" t="str">
        <f t="shared" si="361"/>
        <v>On Time</v>
      </c>
    </row>
    <row r="4650" spans="1:18" x14ac:dyDescent="0.3">
      <c r="A4650" t="s">
        <v>4685</v>
      </c>
      <c r="B4650" t="s">
        <v>38</v>
      </c>
      <c r="C4650" t="s">
        <v>41</v>
      </c>
      <c r="D4650" t="s">
        <v>39</v>
      </c>
      <c r="E4650" s="1">
        <v>45000</v>
      </c>
      <c r="F4650" s="1">
        <v>45010</v>
      </c>
      <c r="G4650">
        <v>262</v>
      </c>
      <c r="H4650">
        <v>120</v>
      </c>
      <c r="I4650">
        <v>291</v>
      </c>
      <c r="J4650">
        <v>1593</v>
      </c>
      <c r="K4650">
        <v>2037</v>
      </c>
      <c r="L4650" t="s">
        <v>24</v>
      </c>
      <c r="M4650">
        <v>10</v>
      </c>
      <c r="N4650">
        <f t="shared" si="362"/>
        <v>592767</v>
      </c>
      <c r="O4650">
        <f t="shared" si="363"/>
        <v>444</v>
      </c>
      <c r="P4650" t="str">
        <f t="shared" si="364"/>
        <v>Understock</v>
      </c>
      <c r="Q4650">
        <f t="shared" si="360"/>
        <v>0</v>
      </c>
      <c r="R4650" t="str">
        <f t="shared" si="361"/>
        <v>On Time</v>
      </c>
    </row>
    <row r="4651" spans="1:18" x14ac:dyDescent="0.3">
      <c r="A4651" t="s">
        <v>4686</v>
      </c>
      <c r="B4651" t="s">
        <v>38</v>
      </c>
      <c r="C4651" t="s">
        <v>33</v>
      </c>
      <c r="D4651" t="s">
        <v>29</v>
      </c>
      <c r="E4651" s="1">
        <v>44963</v>
      </c>
      <c r="F4651" s="1">
        <v>44964</v>
      </c>
      <c r="G4651">
        <v>266</v>
      </c>
      <c r="H4651">
        <v>97</v>
      </c>
      <c r="I4651">
        <v>253</v>
      </c>
      <c r="J4651">
        <v>1694</v>
      </c>
      <c r="K4651">
        <v>1888</v>
      </c>
      <c r="L4651" t="s">
        <v>19</v>
      </c>
      <c r="M4651">
        <v>1</v>
      </c>
      <c r="N4651">
        <f t="shared" si="362"/>
        <v>477664</v>
      </c>
      <c r="O4651">
        <f t="shared" si="363"/>
        <v>194</v>
      </c>
      <c r="P4651" t="str">
        <f t="shared" si="364"/>
        <v>Overstock</v>
      </c>
      <c r="Q4651">
        <f t="shared" si="360"/>
        <v>0</v>
      </c>
      <c r="R4651" t="str">
        <f t="shared" si="361"/>
        <v>On Time</v>
      </c>
    </row>
    <row r="4652" spans="1:18" x14ac:dyDescent="0.3">
      <c r="A4652" t="s">
        <v>4687</v>
      </c>
      <c r="B4652" t="s">
        <v>38</v>
      </c>
      <c r="C4652" t="s">
        <v>15</v>
      </c>
      <c r="D4652" t="s">
        <v>29</v>
      </c>
      <c r="E4652" s="1">
        <v>45312</v>
      </c>
      <c r="F4652" s="1">
        <v>45321</v>
      </c>
      <c r="G4652">
        <v>37</v>
      </c>
      <c r="H4652">
        <v>115</v>
      </c>
      <c r="I4652">
        <v>100</v>
      </c>
      <c r="J4652">
        <v>1105</v>
      </c>
      <c r="K4652">
        <v>1320</v>
      </c>
      <c r="L4652" t="s">
        <v>34</v>
      </c>
      <c r="M4652">
        <v>9</v>
      </c>
      <c r="N4652">
        <f t="shared" si="362"/>
        <v>132000</v>
      </c>
      <c r="O4652">
        <f t="shared" si="363"/>
        <v>215</v>
      </c>
      <c r="P4652" t="str">
        <f t="shared" si="364"/>
        <v>Understock</v>
      </c>
      <c r="Q4652">
        <f t="shared" si="360"/>
        <v>0</v>
      </c>
      <c r="R4652" t="str">
        <f t="shared" si="361"/>
        <v>On Time</v>
      </c>
    </row>
    <row r="4653" spans="1:18" x14ac:dyDescent="0.3">
      <c r="A4653" t="s">
        <v>4688</v>
      </c>
      <c r="B4653" t="s">
        <v>48</v>
      </c>
      <c r="C4653" t="s">
        <v>15</v>
      </c>
      <c r="D4653" t="s">
        <v>39</v>
      </c>
      <c r="E4653" s="1">
        <v>45041</v>
      </c>
      <c r="F4653" s="1">
        <v>45046</v>
      </c>
      <c r="G4653">
        <v>284</v>
      </c>
      <c r="H4653">
        <v>100</v>
      </c>
      <c r="I4653">
        <v>78</v>
      </c>
      <c r="J4653">
        <v>1375</v>
      </c>
      <c r="K4653">
        <v>1770</v>
      </c>
      <c r="L4653" t="s">
        <v>30</v>
      </c>
      <c r="M4653">
        <v>5</v>
      </c>
      <c r="N4653">
        <f t="shared" si="362"/>
        <v>138060</v>
      </c>
      <c r="O4653">
        <f t="shared" si="363"/>
        <v>395</v>
      </c>
      <c r="P4653" t="str">
        <f t="shared" si="364"/>
        <v>Overstock</v>
      </c>
      <c r="Q4653">
        <f t="shared" si="360"/>
        <v>0</v>
      </c>
      <c r="R4653" t="str">
        <f t="shared" si="361"/>
        <v>On Time</v>
      </c>
    </row>
    <row r="4654" spans="1:18" x14ac:dyDescent="0.3">
      <c r="A4654" t="s">
        <v>4689</v>
      </c>
      <c r="B4654" t="s">
        <v>32</v>
      </c>
      <c r="C4654" t="s">
        <v>33</v>
      </c>
      <c r="D4654" t="s">
        <v>29</v>
      </c>
      <c r="E4654" s="1">
        <v>44929</v>
      </c>
      <c r="F4654" s="1">
        <v>44931</v>
      </c>
      <c r="G4654">
        <v>221</v>
      </c>
      <c r="H4654">
        <v>103</v>
      </c>
      <c r="I4654">
        <v>249</v>
      </c>
      <c r="J4654">
        <v>1493</v>
      </c>
      <c r="K4654">
        <v>1739</v>
      </c>
      <c r="L4654" t="s">
        <v>17</v>
      </c>
      <c r="M4654">
        <v>2</v>
      </c>
      <c r="N4654">
        <f t="shared" si="362"/>
        <v>433011</v>
      </c>
      <c r="O4654">
        <f t="shared" si="363"/>
        <v>246</v>
      </c>
      <c r="P4654" t="str">
        <f t="shared" si="364"/>
        <v>Understock</v>
      </c>
      <c r="Q4654">
        <f t="shared" si="360"/>
        <v>0</v>
      </c>
      <c r="R4654" t="str">
        <f t="shared" si="361"/>
        <v>On Time</v>
      </c>
    </row>
    <row r="4655" spans="1:18" x14ac:dyDescent="0.3">
      <c r="A4655" t="s">
        <v>4690</v>
      </c>
      <c r="B4655" t="s">
        <v>26</v>
      </c>
      <c r="C4655" t="s">
        <v>33</v>
      </c>
      <c r="D4655" t="s">
        <v>39</v>
      </c>
      <c r="E4655" s="1">
        <v>45335</v>
      </c>
      <c r="F4655" s="1">
        <v>45337</v>
      </c>
      <c r="G4655">
        <v>182</v>
      </c>
      <c r="H4655">
        <v>70</v>
      </c>
      <c r="I4655">
        <v>72</v>
      </c>
      <c r="J4655">
        <v>902</v>
      </c>
      <c r="K4655">
        <v>1071</v>
      </c>
      <c r="L4655" t="s">
        <v>17</v>
      </c>
      <c r="M4655">
        <v>2</v>
      </c>
      <c r="N4655">
        <f t="shared" si="362"/>
        <v>77112</v>
      </c>
      <c r="O4655">
        <f t="shared" si="363"/>
        <v>169</v>
      </c>
      <c r="P4655" t="str">
        <f t="shared" si="364"/>
        <v>Overstock</v>
      </c>
      <c r="Q4655">
        <f t="shared" si="360"/>
        <v>0</v>
      </c>
      <c r="R4655" t="str">
        <f t="shared" si="361"/>
        <v>On Time</v>
      </c>
    </row>
    <row r="4656" spans="1:18" x14ac:dyDescent="0.3">
      <c r="A4656" t="s">
        <v>4691</v>
      </c>
      <c r="B4656" t="s">
        <v>14</v>
      </c>
      <c r="C4656" t="s">
        <v>33</v>
      </c>
      <c r="D4656" t="s">
        <v>39</v>
      </c>
      <c r="E4656" s="1">
        <v>45503</v>
      </c>
      <c r="F4656" s="1">
        <v>45505</v>
      </c>
      <c r="G4656">
        <v>113</v>
      </c>
      <c r="H4656">
        <v>75</v>
      </c>
      <c r="I4656">
        <v>246</v>
      </c>
      <c r="J4656">
        <v>434</v>
      </c>
      <c r="K4656">
        <v>609</v>
      </c>
      <c r="L4656" t="s">
        <v>19</v>
      </c>
      <c r="M4656">
        <v>2</v>
      </c>
      <c r="N4656">
        <f t="shared" si="362"/>
        <v>149814</v>
      </c>
      <c r="O4656">
        <f t="shared" si="363"/>
        <v>175</v>
      </c>
      <c r="P4656" t="str">
        <f t="shared" si="364"/>
        <v>Understock</v>
      </c>
      <c r="Q4656">
        <f t="shared" si="360"/>
        <v>0</v>
      </c>
      <c r="R4656" t="str">
        <f t="shared" si="361"/>
        <v>On Time</v>
      </c>
    </row>
    <row r="4657" spans="1:18" x14ac:dyDescent="0.3">
      <c r="A4657" t="s">
        <v>4692</v>
      </c>
      <c r="B4657" t="s">
        <v>60</v>
      </c>
      <c r="C4657" t="s">
        <v>15</v>
      </c>
      <c r="D4657" t="s">
        <v>27</v>
      </c>
      <c r="E4657" s="1">
        <v>45119</v>
      </c>
      <c r="F4657" s="1">
        <v>45125</v>
      </c>
      <c r="G4657">
        <v>123</v>
      </c>
      <c r="H4657">
        <v>85</v>
      </c>
      <c r="I4657">
        <v>208</v>
      </c>
      <c r="J4657">
        <v>1459</v>
      </c>
      <c r="K4657">
        <v>1791</v>
      </c>
      <c r="L4657" t="s">
        <v>17</v>
      </c>
      <c r="M4657">
        <v>6</v>
      </c>
      <c r="N4657">
        <f t="shared" si="362"/>
        <v>372528</v>
      </c>
      <c r="O4657">
        <f t="shared" si="363"/>
        <v>332</v>
      </c>
      <c r="P4657" t="str">
        <f t="shared" si="364"/>
        <v>Understock</v>
      </c>
      <c r="Q4657">
        <f t="shared" si="360"/>
        <v>0</v>
      </c>
      <c r="R4657" t="str">
        <f t="shared" si="361"/>
        <v>On Time</v>
      </c>
    </row>
    <row r="4658" spans="1:18" x14ac:dyDescent="0.3">
      <c r="A4658" t="s">
        <v>4693</v>
      </c>
      <c r="B4658" t="s">
        <v>50</v>
      </c>
      <c r="C4658" t="s">
        <v>41</v>
      </c>
      <c r="D4658" t="s">
        <v>23</v>
      </c>
      <c r="E4658" s="1">
        <v>45036</v>
      </c>
      <c r="F4658" s="1">
        <v>45045</v>
      </c>
      <c r="G4658">
        <v>277</v>
      </c>
      <c r="H4658">
        <v>69</v>
      </c>
      <c r="I4658">
        <v>262</v>
      </c>
      <c r="J4658">
        <v>749</v>
      </c>
      <c r="K4658">
        <v>1140</v>
      </c>
      <c r="L4658" t="s">
        <v>24</v>
      </c>
      <c r="M4658">
        <v>9</v>
      </c>
      <c r="N4658">
        <f t="shared" si="362"/>
        <v>298680</v>
      </c>
      <c r="O4658">
        <f t="shared" si="363"/>
        <v>391</v>
      </c>
      <c r="P4658" t="str">
        <f t="shared" si="364"/>
        <v>Overstock</v>
      </c>
      <c r="Q4658">
        <f t="shared" si="360"/>
        <v>0</v>
      </c>
      <c r="R4658" t="str">
        <f t="shared" si="361"/>
        <v>On Time</v>
      </c>
    </row>
    <row r="4659" spans="1:18" x14ac:dyDescent="0.3">
      <c r="A4659" t="s">
        <v>4694</v>
      </c>
      <c r="B4659" t="s">
        <v>50</v>
      </c>
      <c r="C4659" t="s">
        <v>15</v>
      </c>
      <c r="D4659" t="s">
        <v>23</v>
      </c>
      <c r="E4659" s="1">
        <v>45325</v>
      </c>
      <c r="F4659" s="1">
        <v>45328</v>
      </c>
      <c r="G4659">
        <v>69</v>
      </c>
      <c r="H4659">
        <v>65</v>
      </c>
      <c r="I4659">
        <v>269</v>
      </c>
      <c r="J4659">
        <v>775</v>
      </c>
      <c r="K4659">
        <v>1163</v>
      </c>
      <c r="L4659" t="s">
        <v>30</v>
      </c>
      <c r="M4659">
        <v>3</v>
      </c>
      <c r="N4659">
        <f t="shared" si="362"/>
        <v>312847</v>
      </c>
      <c r="O4659">
        <f t="shared" si="363"/>
        <v>388</v>
      </c>
      <c r="P4659" t="str">
        <f t="shared" si="364"/>
        <v>Understock</v>
      </c>
      <c r="Q4659">
        <f t="shared" si="360"/>
        <v>0</v>
      </c>
      <c r="R4659" t="str">
        <f t="shared" si="361"/>
        <v>On Time</v>
      </c>
    </row>
    <row r="4660" spans="1:18" x14ac:dyDescent="0.3">
      <c r="A4660" t="s">
        <v>4695</v>
      </c>
      <c r="B4660" t="s">
        <v>14</v>
      </c>
      <c r="C4660" t="s">
        <v>15</v>
      </c>
      <c r="D4660" t="s">
        <v>39</v>
      </c>
      <c r="E4660" s="1">
        <v>45396</v>
      </c>
      <c r="F4660" s="1">
        <v>45400</v>
      </c>
      <c r="G4660">
        <v>350</v>
      </c>
      <c r="H4660">
        <v>112</v>
      </c>
      <c r="I4660">
        <v>57</v>
      </c>
      <c r="J4660">
        <v>698</v>
      </c>
      <c r="K4660">
        <v>856</v>
      </c>
      <c r="L4660" t="s">
        <v>34</v>
      </c>
      <c r="M4660">
        <v>4</v>
      </c>
      <c r="N4660">
        <f t="shared" si="362"/>
        <v>48792</v>
      </c>
      <c r="O4660">
        <f t="shared" si="363"/>
        <v>158</v>
      </c>
      <c r="P4660" t="str">
        <f t="shared" si="364"/>
        <v>Overstock</v>
      </c>
      <c r="Q4660">
        <f t="shared" si="360"/>
        <v>0</v>
      </c>
      <c r="R4660" t="str">
        <f t="shared" si="361"/>
        <v>On Time</v>
      </c>
    </row>
    <row r="4661" spans="1:18" x14ac:dyDescent="0.3">
      <c r="A4661" t="s">
        <v>4696</v>
      </c>
      <c r="B4661" t="s">
        <v>50</v>
      </c>
      <c r="C4661" t="s">
        <v>41</v>
      </c>
      <c r="D4661" t="s">
        <v>29</v>
      </c>
      <c r="E4661" s="1">
        <v>45229</v>
      </c>
      <c r="F4661" s="1">
        <v>45235</v>
      </c>
      <c r="G4661">
        <v>492</v>
      </c>
      <c r="H4661">
        <v>71</v>
      </c>
      <c r="I4661">
        <v>210</v>
      </c>
      <c r="J4661">
        <v>1289</v>
      </c>
      <c r="K4661">
        <v>1596</v>
      </c>
      <c r="L4661" t="s">
        <v>17</v>
      </c>
      <c r="M4661">
        <v>6</v>
      </c>
      <c r="N4661">
        <f t="shared" si="362"/>
        <v>335160</v>
      </c>
      <c r="O4661">
        <f t="shared" si="363"/>
        <v>307</v>
      </c>
      <c r="P4661" t="str">
        <f t="shared" si="364"/>
        <v>Overstock</v>
      </c>
      <c r="Q4661">
        <f t="shared" si="360"/>
        <v>0</v>
      </c>
      <c r="R4661" t="str">
        <f t="shared" si="361"/>
        <v>On Time</v>
      </c>
    </row>
    <row r="4662" spans="1:18" x14ac:dyDescent="0.3">
      <c r="A4662" t="s">
        <v>4697</v>
      </c>
      <c r="B4662" t="s">
        <v>21</v>
      </c>
      <c r="C4662" t="s">
        <v>15</v>
      </c>
      <c r="D4662" t="s">
        <v>29</v>
      </c>
      <c r="E4662" s="1">
        <v>45592</v>
      </c>
      <c r="F4662" s="1">
        <v>45598</v>
      </c>
      <c r="G4662">
        <v>184</v>
      </c>
      <c r="H4662">
        <v>113</v>
      </c>
      <c r="I4662">
        <v>50</v>
      </c>
      <c r="J4662">
        <v>484</v>
      </c>
      <c r="K4662">
        <v>774</v>
      </c>
      <c r="L4662" t="s">
        <v>24</v>
      </c>
      <c r="M4662">
        <v>6</v>
      </c>
      <c r="N4662">
        <f t="shared" si="362"/>
        <v>38700</v>
      </c>
      <c r="O4662">
        <f t="shared" si="363"/>
        <v>290</v>
      </c>
      <c r="P4662" t="str">
        <f t="shared" si="364"/>
        <v>Overstock</v>
      </c>
      <c r="Q4662">
        <f t="shared" si="360"/>
        <v>0</v>
      </c>
      <c r="R4662" t="str">
        <f t="shared" si="361"/>
        <v>On Time</v>
      </c>
    </row>
    <row r="4663" spans="1:18" x14ac:dyDescent="0.3">
      <c r="A4663" t="s">
        <v>4698</v>
      </c>
      <c r="B4663" t="s">
        <v>14</v>
      </c>
      <c r="C4663" t="s">
        <v>41</v>
      </c>
      <c r="D4663" t="s">
        <v>39</v>
      </c>
      <c r="E4663" s="1">
        <v>45442</v>
      </c>
      <c r="F4663" s="1">
        <v>45449</v>
      </c>
      <c r="G4663">
        <v>353</v>
      </c>
      <c r="H4663">
        <v>82</v>
      </c>
      <c r="I4663">
        <v>297</v>
      </c>
      <c r="J4663">
        <v>1891</v>
      </c>
      <c r="K4663">
        <v>2182</v>
      </c>
      <c r="L4663" t="s">
        <v>17</v>
      </c>
      <c r="M4663">
        <v>7</v>
      </c>
      <c r="N4663">
        <f t="shared" si="362"/>
        <v>648054</v>
      </c>
      <c r="O4663">
        <f t="shared" si="363"/>
        <v>291</v>
      </c>
      <c r="P4663" t="str">
        <f t="shared" si="364"/>
        <v>Overstock</v>
      </c>
      <c r="Q4663">
        <f t="shared" si="360"/>
        <v>0</v>
      </c>
      <c r="R4663" t="str">
        <f t="shared" si="361"/>
        <v>On Time</v>
      </c>
    </row>
    <row r="4664" spans="1:18" x14ac:dyDescent="0.3">
      <c r="A4664" t="s">
        <v>4699</v>
      </c>
      <c r="B4664" t="s">
        <v>48</v>
      </c>
      <c r="C4664" t="s">
        <v>33</v>
      </c>
      <c r="D4664" t="s">
        <v>16</v>
      </c>
      <c r="E4664" s="1">
        <v>45070</v>
      </c>
      <c r="F4664" s="1">
        <v>45074</v>
      </c>
      <c r="G4664">
        <v>35</v>
      </c>
      <c r="H4664">
        <v>138</v>
      </c>
      <c r="I4664">
        <v>138</v>
      </c>
      <c r="J4664">
        <v>1700</v>
      </c>
      <c r="K4664">
        <v>1777</v>
      </c>
      <c r="L4664" t="s">
        <v>34</v>
      </c>
      <c r="M4664">
        <v>4</v>
      </c>
      <c r="N4664">
        <f t="shared" si="362"/>
        <v>245226</v>
      </c>
      <c r="O4664">
        <f t="shared" si="363"/>
        <v>77</v>
      </c>
      <c r="P4664" t="str">
        <f t="shared" si="364"/>
        <v>Understock</v>
      </c>
      <c r="Q4664">
        <f t="shared" si="360"/>
        <v>0</v>
      </c>
      <c r="R4664" t="str">
        <f t="shared" si="361"/>
        <v>On Time</v>
      </c>
    </row>
    <row r="4665" spans="1:18" x14ac:dyDescent="0.3">
      <c r="A4665" t="s">
        <v>4700</v>
      </c>
      <c r="B4665" t="s">
        <v>44</v>
      </c>
      <c r="C4665" t="s">
        <v>41</v>
      </c>
      <c r="D4665" t="s">
        <v>16</v>
      </c>
      <c r="E4665" s="1">
        <v>45080</v>
      </c>
      <c r="F4665" s="1">
        <v>45084</v>
      </c>
      <c r="G4665">
        <v>481</v>
      </c>
      <c r="H4665">
        <v>135</v>
      </c>
      <c r="I4665">
        <v>252</v>
      </c>
      <c r="J4665">
        <v>951</v>
      </c>
      <c r="K4665">
        <v>1173</v>
      </c>
      <c r="L4665" t="s">
        <v>17</v>
      </c>
      <c r="M4665">
        <v>4</v>
      </c>
      <c r="N4665">
        <f t="shared" si="362"/>
        <v>295596</v>
      </c>
      <c r="O4665">
        <f t="shared" si="363"/>
        <v>222</v>
      </c>
      <c r="P4665" t="str">
        <f t="shared" si="364"/>
        <v>Overstock</v>
      </c>
      <c r="Q4665">
        <f t="shared" si="360"/>
        <v>0</v>
      </c>
      <c r="R4665" t="str">
        <f t="shared" si="361"/>
        <v>On Time</v>
      </c>
    </row>
    <row r="4666" spans="1:18" x14ac:dyDescent="0.3">
      <c r="A4666" t="s">
        <v>4701</v>
      </c>
      <c r="B4666" t="s">
        <v>32</v>
      </c>
      <c r="C4666" t="s">
        <v>15</v>
      </c>
      <c r="D4666" t="s">
        <v>39</v>
      </c>
      <c r="E4666" s="1">
        <v>45254</v>
      </c>
      <c r="F4666" s="1">
        <v>45261</v>
      </c>
      <c r="G4666">
        <v>268</v>
      </c>
      <c r="H4666">
        <v>129</v>
      </c>
      <c r="I4666">
        <v>116</v>
      </c>
      <c r="J4666">
        <v>509</v>
      </c>
      <c r="K4666">
        <v>587</v>
      </c>
      <c r="L4666" t="s">
        <v>34</v>
      </c>
      <c r="M4666">
        <v>7</v>
      </c>
      <c r="N4666">
        <f t="shared" si="362"/>
        <v>68092</v>
      </c>
      <c r="O4666">
        <f t="shared" si="363"/>
        <v>78</v>
      </c>
      <c r="P4666" t="str">
        <f t="shared" si="364"/>
        <v>Overstock</v>
      </c>
      <c r="Q4666">
        <f t="shared" si="360"/>
        <v>0</v>
      </c>
      <c r="R4666" t="str">
        <f t="shared" si="361"/>
        <v>On Time</v>
      </c>
    </row>
    <row r="4667" spans="1:18" x14ac:dyDescent="0.3">
      <c r="A4667" t="s">
        <v>4702</v>
      </c>
      <c r="B4667" t="s">
        <v>14</v>
      </c>
      <c r="C4667" t="s">
        <v>41</v>
      </c>
      <c r="D4667" t="s">
        <v>23</v>
      </c>
      <c r="E4667" s="1">
        <v>45584</v>
      </c>
      <c r="F4667" s="1">
        <v>45592</v>
      </c>
      <c r="G4667">
        <v>98</v>
      </c>
      <c r="H4667">
        <v>97</v>
      </c>
      <c r="I4667">
        <v>102</v>
      </c>
      <c r="J4667">
        <v>910</v>
      </c>
      <c r="K4667">
        <v>1014</v>
      </c>
      <c r="L4667" t="s">
        <v>24</v>
      </c>
      <c r="M4667">
        <v>8</v>
      </c>
      <c r="N4667">
        <f t="shared" si="362"/>
        <v>103428</v>
      </c>
      <c r="O4667">
        <f t="shared" si="363"/>
        <v>104</v>
      </c>
      <c r="P4667" t="str">
        <f t="shared" si="364"/>
        <v>Understock</v>
      </c>
      <c r="Q4667">
        <f t="shared" si="360"/>
        <v>0</v>
      </c>
      <c r="R4667" t="str">
        <f t="shared" si="361"/>
        <v>On Time</v>
      </c>
    </row>
    <row r="4668" spans="1:18" x14ac:dyDescent="0.3">
      <c r="A4668" t="s">
        <v>4703</v>
      </c>
      <c r="B4668" t="s">
        <v>52</v>
      </c>
      <c r="C4668" t="s">
        <v>15</v>
      </c>
      <c r="D4668" t="s">
        <v>27</v>
      </c>
      <c r="E4668" s="1">
        <v>45630</v>
      </c>
      <c r="F4668" s="1">
        <v>45638</v>
      </c>
      <c r="G4668">
        <v>372</v>
      </c>
      <c r="H4668">
        <v>72</v>
      </c>
      <c r="I4668">
        <v>38</v>
      </c>
      <c r="J4668">
        <v>1963</v>
      </c>
      <c r="K4668">
        <v>2232</v>
      </c>
      <c r="L4668" t="s">
        <v>24</v>
      </c>
      <c r="M4668">
        <v>8</v>
      </c>
      <c r="N4668">
        <f t="shared" si="362"/>
        <v>84816</v>
      </c>
      <c r="O4668">
        <f t="shared" si="363"/>
        <v>269</v>
      </c>
      <c r="P4668" t="str">
        <f t="shared" si="364"/>
        <v>Overstock</v>
      </c>
      <c r="Q4668">
        <f t="shared" si="360"/>
        <v>0</v>
      </c>
      <c r="R4668" t="str">
        <f t="shared" si="361"/>
        <v>On Time</v>
      </c>
    </row>
    <row r="4669" spans="1:18" x14ac:dyDescent="0.3">
      <c r="A4669" t="s">
        <v>4704</v>
      </c>
      <c r="B4669" t="s">
        <v>50</v>
      </c>
      <c r="C4669" t="s">
        <v>41</v>
      </c>
      <c r="D4669" t="s">
        <v>29</v>
      </c>
      <c r="E4669" s="1">
        <v>44948</v>
      </c>
      <c r="F4669" s="1">
        <v>44957</v>
      </c>
      <c r="G4669">
        <v>363</v>
      </c>
      <c r="H4669">
        <v>78</v>
      </c>
      <c r="I4669">
        <v>36</v>
      </c>
      <c r="J4669">
        <v>1340</v>
      </c>
      <c r="K4669">
        <v>1525</v>
      </c>
      <c r="L4669" t="s">
        <v>30</v>
      </c>
      <c r="M4669">
        <v>9</v>
      </c>
      <c r="N4669">
        <f t="shared" si="362"/>
        <v>54900</v>
      </c>
      <c r="O4669">
        <f t="shared" si="363"/>
        <v>185</v>
      </c>
      <c r="P4669" t="str">
        <f t="shared" si="364"/>
        <v>Overstock</v>
      </c>
      <c r="Q4669">
        <f t="shared" si="360"/>
        <v>0</v>
      </c>
      <c r="R4669" t="str">
        <f t="shared" si="361"/>
        <v>On Time</v>
      </c>
    </row>
    <row r="4670" spans="1:18" x14ac:dyDescent="0.3">
      <c r="A4670" t="s">
        <v>4705</v>
      </c>
      <c r="B4670" t="s">
        <v>21</v>
      </c>
      <c r="C4670" t="s">
        <v>33</v>
      </c>
      <c r="D4670" t="s">
        <v>39</v>
      </c>
      <c r="E4670" s="1">
        <v>45299</v>
      </c>
      <c r="F4670" s="1">
        <v>45300</v>
      </c>
      <c r="G4670">
        <v>66</v>
      </c>
      <c r="H4670">
        <v>127</v>
      </c>
      <c r="I4670">
        <v>180</v>
      </c>
      <c r="J4670">
        <v>1115</v>
      </c>
      <c r="K4670">
        <v>1314</v>
      </c>
      <c r="L4670" t="s">
        <v>19</v>
      </c>
      <c r="M4670">
        <v>1</v>
      </c>
      <c r="N4670">
        <f t="shared" si="362"/>
        <v>236520</v>
      </c>
      <c r="O4670">
        <f t="shared" si="363"/>
        <v>199</v>
      </c>
      <c r="P4670" t="str">
        <f t="shared" si="364"/>
        <v>Understock</v>
      </c>
      <c r="Q4670">
        <f t="shared" si="360"/>
        <v>0</v>
      </c>
      <c r="R4670" t="str">
        <f t="shared" si="361"/>
        <v>On Time</v>
      </c>
    </row>
    <row r="4671" spans="1:18" x14ac:dyDescent="0.3">
      <c r="A4671" t="s">
        <v>4706</v>
      </c>
      <c r="B4671" t="s">
        <v>38</v>
      </c>
      <c r="C4671" t="s">
        <v>33</v>
      </c>
      <c r="D4671" t="s">
        <v>39</v>
      </c>
      <c r="E4671" s="1">
        <v>45009</v>
      </c>
      <c r="F4671" s="1">
        <v>45012</v>
      </c>
      <c r="G4671">
        <v>23</v>
      </c>
      <c r="H4671">
        <v>72</v>
      </c>
      <c r="I4671">
        <v>249</v>
      </c>
      <c r="J4671">
        <v>315</v>
      </c>
      <c r="K4671">
        <v>459</v>
      </c>
      <c r="L4671" t="s">
        <v>17</v>
      </c>
      <c r="M4671">
        <v>3</v>
      </c>
      <c r="N4671">
        <f t="shared" si="362"/>
        <v>114291</v>
      </c>
      <c r="O4671">
        <f t="shared" si="363"/>
        <v>144</v>
      </c>
      <c r="P4671" t="str">
        <f t="shared" si="364"/>
        <v>Understock</v>
      </c>
      <c r="Q4671">
        <f t="shared" si="360"/>
        <v>0</v>
      </c>
      <c r="R4671" t="str">
        <f t="shared" si="361"/>
        <v>On Time</v>
      </c>
    </row>
    <row r="4672" spans="1:18" x14ac:dyDescent="0.3">
      <c r="A4672" t="s">
        <v>4707</v>
      </c>
      <c r="B4672" t="s">
        <v>50</v>
      </c>
      <c r="C4672" t="s">
        <v>33</v>
      </c>
      <c r="D4672" t="s">
        <v>16</v>
      </c>
      <c r="E4672" s="1">
        <v>45097</v>
      </c>
      <c r="F4672" s="1">
        <v>45103</v>
      </c>
      <c r="G4672">
        <v>32</v>
      </c>
      <c r="H4672">
        <v>108</v>
      </c>
      <c r="I4672">
        <v>270</v>
      </c>
      <c r="J4672">
        <v>988</v>
      </c>
      <c r="K4672">
        <v>1313</v>
      </c>
      <c r="L4672" t="s">
        <v>17</v>
      </c>
      <c r="M4672">
        <v>6</v>
      </c>
      <c r="N4672">
        <f t="shared" si="362"/>
        <v>354510</v>
      </c>
      <c r="O4672">
        <f t="shared" si="363"/>
        <v>325</v>
      </c>
      <c r="P4672" t="str">
        <f t="shared" si="364"/>
        <v>Understock</v>
      </c>
      <c r="Q4672">
        <f t="shared" si="360"/>
        <v>0</v>
      </c>
      <c r="R4672" t="str">
        <f t="shared" si="361"/>
        <v>On Time</v>
      </c>
    </row>
    <row r="4673" spans="1:18" x14ac:dyDescent="0.3">
      <c r="A4673" t="s">
        <v>4708</v>
      </c>
      <c r="B4673" t="s">
        <v>21</v>
      </c>
      <c r="C4673" t="s">
        <v>22</v>
      </c>
      <c r="D4673" t="s">
        <v>27</v>
      </c>
      <c r="E4673" s="1">
        <v>45503</v>
      </c>
      <c r="F4673" s="1">
        <v>45509</v>
      </c>
      <c r="G4673">
        <v>312</v>
      </c>
      <c r="H4673">
        <v>111</v>
      </c>
      <c r="I4673">
        <v>290</v>
      </c>
      <c r="J4673">
        <v>272</v>
      </c>
      <c r="K4673">
        <v>512</v>
      </c>
      <c r="L4673" t="s">
        <v>24</v>
      </c>
      <c r="M4673">
        <v>6</v>
      </c>
      <c r="N4673">
        <f t="shared" si="362"/>
        <v>148480</v>
      </c>
      <c r="O4673">
        <f t="shared" si="363"/>
        <v>240</v>
      </c>
      <c r="P4673" t="str">
        <f t="shared" si="364"/>
        <v>Overstock</v>
      </c>
      <c r="Q4673">
        <f t="shared" si="360"/>
        <v>0</v>
      </c>
      <c r="R4673" t="str">
        <f t="shared" si="361"/>
        <v>On Time</v>
      </c>
    </row>
    <row r="4674" spans="1:18" x14ac:dyDescent="0.3">
      <c r="A4674" t="s">
        <v>4709</v>
      </c>
      <c r="B4674" t="s">
        <v>50</v>
      </c>
      <c r="C4674" t="s">
        <v>41</v>
      </c>
      <c r="D4674" t="s">
        <v>16</v>
      </c>
      <c r="E4674" s="1">
        <v>45427</v>
      </c>
      <c r="F4674" s="1">
        <v>45433</v>
      </c>
      <c r="G4674">
        <v>286</v>
      </c>
      <c r="H4674">
        <v>94</v>
      </c>
      <c r="I4674">
        <v>100</v>
      </c>
      <c r="J4674">
        <v>704</v>
      </c>
      <c r="K4674">
        <v>850</v>
      </c>
      <c r="L4674" t="s">
        <v>19</v>
      </c>
      <c r="M4674">
        <v>6</v>
      </c>
      <c r="N4674">
        <f t="shared" si="362"/>
        <v>85000</v>
      </c>
      <c r="O4674">
        <f t="shared" si="363"/>
        <v>146</v>
      </c>
      <c r="P4674" t="str">
        <f t="shared" si="364"/>
        <v>Overstock</v>
      </c>
      <c r="Q4674">
        <f t="shared" ref="Q4674:Q4737" si="365">(F4674-E4674)-M4674</f>
        <v>0</v>
      </c>
      <c r="R4674" t="str">
        <f t="shared" ref="R4674:R4737" si="366">IF(Q4674&gt;0,"Delayed",IF(Q4674=0,"On Time","Early"))</f>
        <v>On Time</v>
      </c>
    </row>
    <row r="4675" spans="1:18" x14ac:dyDescent="0.3">
      <c r="A4675" t="s">
        <v>4710</v>
      </c>
      <c r="B4675" t="s">
        <v>32</v>
      </c>
      <c r="C4675" t="s">
        <v>15</v>
      </c>
      <c r="D4675" t="s">
        <v>29</v>
      </c>
      <c r="E4675" s="1">
        <v>45021</v>
      </c>
      <c r="F4675" s="1">
        <v>45022</v>
      </c>
      <c r="G4675">
        <v>360</v>
      </c>
      <c r="H4675">
        <v>60</v>
      </c>
      <c r="I4675">
        <v>142</v>
      </c>
      <c r="J4675">
        <v>351</v>
      </c>
      <c r="K4675">
        <v>757</v>
      </c>
      <c r="L4675" t="s">
        <v>30</v>
      </c>
      <c r="M4675">
        <v>1</v>
      </c>
      <c r="N4675">
        <f t="shared" ref="N4675:N4738" si="367">I4675*K4675</f>
        <v>107494</v>
      </c>
      <c r="O4675">
        <f t="shared" ref="O4675:O4738" si="368">K4675-J4675</f>
        <v>406</v>
      </c>
      <c r="P4675" t="str">
        <f t="shared" ref="P4675:P4738" si="369">IF(G4675&gt;I4675,"Overstock",IF(G4675&lt;I4675,"Understock","Balanced"))</f>
        <v>Overstock</v>
      </c>
      <c r="Q4675">
        <f t="shared" si="365"/>
        <v>0</v>
      </c>
      <c r="R4675" t="str">
        <f t="shared" si="366"/>
        <v>On Time</v>
      </c>
    </row>
    <row r="4676" spans="1:18" x14ac:dyDescent="0.3">
      <c r="A4676" t="s">
        <v>4711</v>
      </c>
      <c r="B4676" t="s">
        <v>50</v>
      </c>
      <c r="C4676" t="s">
        <v>41</v>
      </c>
      <c r="D4676" t="s">
        <v>27</v>
      </c>
      <c r="E4676" s="1">
        <v>45231</v>
      </c>
      <c r="F4676" s="1">
        <v>45232</v>
      </c>
      <c r="G4676">
        <v>342</v>
      </c>
      <c r="H4676">
        <v>114</v>
      </c>
      <c r="I4676">
        <v>72</v>
      </c>
      <c r="J4676">
        <v>1942</v>
      </c>
      <c r="K4676">
        <v>2097</v>
      </c>
      <c r="L4676" t="s">
        <v>19</v>
      </c>
      <c r="M4676">
        <v>1</v>
      </c>
      <c r="N4676">
        <f t="shared" si="367"/>
        <v>150984</v>
      </c>
      <c r="O4676">
        <f t="shared" si="368"/>
        <v>155</v>
      </c>
      <c r="P4676" t="str">
        <f t="shared" si="369"/>
        <v>Overstock</v>
      </c>
      <c r="Q4676">
        <f t="shared" si="365"/>
        <v>0</v>
      </c>
      <c r="R4676" t="str">
        <f t="shared" si="366"/>
        <v>On Time</v>
      </c>
    </row>
    <row r="4677" spans="1:18" x14ac:dyDescent="0.3">
      <c r="A4677" t="s">
        <v>4712</v>
      </c>
      <c r="B4677" t="s">
        <v>38</v>
      </c>
      <c r="C4677" t="s">
        <v>33</v>
      </c>
      <c r="D4677" t="s">
        <v>27</v>
      </c>
      <c r="E4677" s="1">
        <v>45389</v>
      </c>
      <c r="F4677" s="1">
        <v>45395</v>
      </c>
      <c r="G4677">
        <v>338</v>
      </c>
      <c r="H4677">
        <v>75</v>
      </c>
      <c r="I4677">
        <v>122</v>
      </c>
      <c r="J4677">
        <v>1164</v>
      </c>
      <c r="K4677">
        <v>1482</v>
      </c>
      <c r="L4677" t="s">
        <v>24</v>
      </c>
      <c r="M4677">
        <v>6</v>
      </c>
      <c r="N4677">
        <f t="shared" si="367"/>
        <v>180804</v>
      </c>
      <c r="O4677">
        <f t="shared" si="368"/>
        <v>318</v>
      </c>
      <c r="P4677" t="str">
        <f t="shared" si="369"/>
        <v>Overstock</v>
      </c>
      <c r="Q4677">
        <f t="shared" si="365"/>
        <v>0</v>
      </c>
      <c r="R4677" t="str">
        <f t="shared" si="366"/>
        <v>On Time</v>
      </c>
    </row>
    <row r="4678" spans="1:18" x14ac:dyDescent="0.3">
      <c r="A4678" t="s">
        <v>4713</v>
      </c>
      <c r="B4678" t="s">
        <v>14</v>
      </c>
      <c r="C4678" t="s">
        <v>22</v>
      </c>
      <c r="D4678" t="s">
        <v>16</v>
      </c>
      <c r="E4678" s="1">
        <v>45214</v>
      </c>
      <c r="F4678" s="1">
        <v>45216</v>
      </c>
      <c r="G4678">
        <v>281</v>
      </c>
      <c r="H4678">
        <v>124</v>
      </c>
      <c r="I4678">
        <v>175</v>
      </c>
      <c r="J4678">
        <v>1803</v>
      </c>
      <c r="K4678">
        <v>2186</v>
      </c>
      <c r="L4678" t="s">
        <v>30</v>
      </c>
      <c r="M4678">
        <v>2</v>
      </c>
      <c r="N4678">
        <f t="shared" si="367"/>
        <v>382550</v>
      </c>
      <c r="O4678">
        <f t="shared" si="368"/>
        <v>383</v>
      </c>
      <c r="P4678" t="str">
        <f t="shared" si="369"/>
        <v>Overstock</v>
      </c>
      <c r="Q4678">
        <f t="shared" si="365"/>
        <v>0</v>
      </c>
      <c r="R4678" t="str">
        <f t="shared" si="366"/>
        <v>On Time</v>
      </c>
    </row>
    <row r="4679" spans="1:18" x14ac:dyDescent="0.3">
      <c r="A4679" t="s">
        <v>4714</v>
      </c>
      <c r="B4679" t="s">
        <v>60</v>
      </c>
      <c r="C4679" t="s">
        <v>15</v>
      </c>
      <c r="D4679" t="s">
        <v>23</v>
      </c>
      <c r="E4679" s="1">
        <v>45307</v>
      </c>
      <c r="F4679" s="1">
        <v>45312</v>
      </c>
      <c r="G4679">
        <v>49</v>
      </c>
      <c r="H4679">
        <v>121</v>
      </c>
      <c r="I4679">
        <v>275</v>
      </c>
      <c r="J4679">
        <v>1900</v>
      </c>
      <c r="K4679">
        <v>2222</v>
      </c>
      <c r="L4679" t="s">
        <v>34</v>
      </c>
      <c r="M4679">
        <v>5</v>
      </c>
      <c r="N4679">
        <f t="shared" si="367"/>
        <v>611050</v>
      </c>
      <c r="O4679">
        <f t="shared" si="368"/>
        <v>322</v>
      </c>
      <c r="P4679" t="str">
        <f t="shared" si="369"/>
        <v>Understock</v>
      </c>
      <c r="Q4679">
        <f t="shared" si="365"/>
        <v>0</v>
      </c>
      <c r="R4679" t="str">
        <f t="shared" si="366"/>
        <v>On Time</v>
      </c>
    </row>
    <row r="4680" spans="1:18" x14ac:dyDescent="0.3">
      <c r="A4680" t="s">
        <v>4715</v>
      </c>
      <c r="B4680" t="s">
        <v>14</v>
      </c>
      <c r="C4680" t="s">
        <v>33</v>
      </c>
      <c r="D4680" t="s">
        <v>27</v>
      </c>
      <c r="E4680" s="1">
        <v>45378</v>
      </c>
      <c r="F4680" s="1">
        <v>45379</v>
      </c>
      <c r="G4680">
        <v>15</v>
      </c>
      <c r="H4680">
        <v>51</v>
      </c>
      <c r="I4680">
        <v>57</v>
      </c>
      <c r="J4680">
        <v>1916</v>
      </c>
      <c r="K4680">
        <v>2234</v>
      </c>
      <c r="L4680" t="s">
        <v>34</v>
      </c>
      <c r="M4680">
        <v>1</v>
      </c>
      <c r="N4680">
        <f t="shared" si="367"/>
        <v>127338</v>
      </c>
      <c r="O4680">
        <f t="shared" si="368"/>
        <v>318</v>
      </c>
      <c r="P4680" t="str">
        <f t="shared" si="369"/>
        <v>Understock</v>
      </c>
      <c r="Q4680">
        <f t="shared" si="365"/>
        <v>0</v>
      </c>
      <c r="R4680" t="str">
        <f t="shared" si="366"/>
        <v>On Time</v>
      </c>
    </row>
    <row r="4681" spans="1:18" x14ac:dyDescent="0.3">
      <c r="A4681" t="s">
        <v>4716</v>
      </c>
      <c r="B4681" t="s">
        <v>44</v>
      </c>
      <c r="C4681" t="s">
        <v>41</v>
      </c>
      <c r="D4681" t="s">
        <v>39</v>
      </c>
      <c r="E4681" s="1">
        <v>45366</v>
      </c>
      <c r="F4681" s="1">
        <v>45372</v>
      </c>
      <c r="G4681">
        <v>60</v>
      </c>
      <c r="H4681">
        <v>122</v>
      </c>
      <c r="I4681">
        <v>81</v>
      </c>
      <c r="J4681">
        <v>1505</v>
      </c>
      <c r="K4681">
        <v>1602</v>
      </c>
      <c r="L4681" t="s">
        <v>17</v>
      </c>
      <c r="M4681">
        <v>6</v>
      </c>
      <c r="N4681">
        <f t="shared" si="367"/>
        <v>129762</v>
      </c>
      <c r="O4681">
        <f t="shared" si="368"/>
        <v>97</v>
      </c>
      <c r="P4681" t="str">
        <f t="shared" si="369"/>
        <v>Understock</v>
      </c>
      <c r="Q4681">
        <f t="shared" si="365"/>
        <v>0</v>
      </c>
      <c r="R4681" t="str">
        <f t="shared" si="366"/>
        <v>On Time</v>
      </c>
    </row>
    <row r="4682" spans="1:18" x14ac:dyDescent="0.3">
      <c r="A4682" t="s">
        <v>4717</v>
      </c>
      <c r="B4682" t="s">
        <v>14</v>
      </c>
      <c r="C4682" t="s">
        <v>33</v>
      </c>
      <c r="D4682" t="s">
        <v>23</v>
      </c>
      <c r="E4682" s="1">
        <v>45344</v>
      </c>
      <c r="F4682" s="1">
        <v>45352</v>
      </c>
      <c r="G4682">
        <v>239</v>
      </c>
      <c r="H4682">
        <v>83</v>
      </c>
      <c r="I4682">
        <v>123</v>
      </c>
      <c r="J4682">
        <v>1628</v>
      </c>
      <c r="K4682">
        <v>2027</v>
      </c>
      <c r="L4682" t="s">
        <v>24</v>
      </c>
      <c r="M4682">
        <v>8</v>
      </c>
      <c r="N4682">
        <f t="shared" si="367"/>
        <v>249321</v>
      </c>
      <c r="O4682">
        <f t="shared" si="368"/>
        <v>399</v>
      </c>
      <c r="P4682" t="str">
        <f t="shared" si="369"/>
        <v>Overstock</v>
      </c>
      <c r="Q4682">
        <f t="shared" si="365"/>
        <v>0</v>
      </c>
      <c r="R4682" t="str">
        <f t="shared" si="366"/>
        <v>On Time</v>
      </c>
    </row>
    <row r="4683" spans="1:18" x14ac:dyDescent="0.3">
      <c r="A4683" t="s">
        <v>4718</v>
      </c>
      <c r="B4683" t="s">
        <v>52</v>
      </c>
      <c r="C4683" t="s">
        <v>15</v>
      </c>
      <c r="D4683" t="s">
        <v>27</v>
      </c>
      <c r="E4683" s="1">
        <v>45117</v>
      </c>
      <c r="F4683" s="1">
        <v>45124</v>
      </c>
      <c r="G4683">
        <v>211</v>
      </c>
      <c r="H4683">
        <v>100</v>
      </c>
      <c r="I4683">
        <v>192</v>
      </c>
      <c r="J4683">
        <v>405</v>
      </c>
      <c r="K4683">
        <v>653</v>
      </c>
      <c r="L4683" t="s">
        <v>19</v>
      </c>
      <c r="M4683">
        <v>7</v>
      </c>
      <c r="N4683">
        <f t="shared" si="367"/>
        <v>125376</v>
      </c>
      <c r="O4683">
        <f t="shared" si="368"/>
        <v>248</v>
      </c>
      <c r="P4683" t="str">
        <f t="shared" si="369"/>
        <v>Overstock</v>
      </c>
      <c r="Q4683">
        <f t="shared" si="365"/>
        <v>0</v>
      </c>
      <c r="R4683" t="str">
        <f t="shared" si="366"/>
        <v>On Time</v>
      </c>
    </row>
    <row r="4684" spans="1:18" x14ac:dyDescent="0.3">
      <c r="A4684" t="s">
        <v>4719</v>
      </c>
      <c r="B4684" t="s">
        <v>32</v>
      </c>
      <c r="C4684" t="s">
        <v>15</v>
      </c>
      <c r="D4684" t="s">
        <v>23</v>
      </c>
      <c r="E4684" s="1">
        <v>45159</v>
      </c>
      <c r="F4684" s="1">
        <v>45160</v>
      </c>
      <c r="G4684">
        <v>64</v>
      </c>
      <c r="H4684">
        <v>73</v>
      </c>
      <c r="I4684">
        <v>23</v>
      </c>
      <c r="J4684">
        <v>466</v>
      </c>
      <c r="K4684">
        <v>549</v>
      </c>
      <c r="L4684" t="s">
        <v>34</v>
      </c>
      <c r="M4684">
        <v>1</v>
      </c>
      <c r="N4684">
        <f t="shared" si="367"/>
        <v>12627</v>
      </c>
      <c r="O4684">
        <f t="shared" si="368"/>
        <v>83</v>
      </c>
      <c r="P4684" t="str">
        <f t="shared" si="369"/>
        <v>Overstock</v>
      </c>
      <c r="Q4684">
        <f t="shared" si="365"/>
        <v>0</v>
      </c>
      <c r="R4684" t="str">
        <f t="shared" si="366"/>
        <v>On Time</v>
      </c>
    </row>
    <row r="4685" spans="1:18" x14ac:dyDescent="0.3">
      <c r="A4685" t="s">
        <v>4720</v>
      </c>
      <c r="B4685" t="s">
        <v>44</v>
      </c>
      <c r="C4685" t="s">
        <v>41</v>
      </c>
      <c r="D4685" t="s">
        <v>16</v>
      </c>
      <c r="E4685" s="1">
        <v>45039</v>
      </c>
      <c r="F4685" s="1">
        <v>45045</v>
      </c>
      <c r="G4685">
        <v>300</v>
      </c>
      <c r="H4685">
        <v>136</v>
      </c>
      <c r="I4685">
        <v>198</v>
      </c>
      <c r="J4685">
        <v>919</v>
      </c>
      <c r="K4685">
        <v>1271</v>
      </c>
      <c r="L4685" t="s">
        <v>30</v>
      </c>
      <c r="M4685">
        <v>6</v>
      </c>
      <c r="N4685">
        <f t="shared" si="367"/>
        <v>251658</v>
      </c>
      <c r="O4685">
        <f t="shared" si="368"/>
        <v>352</v>
      </c>
      <c r="P4685" t="str">
        <f t="shared" si="369"/>
        <v>Overstock</v>
      </c>
      <c r="Q4685">
        <f t="shared" si="365"/>
        <v>0</v>
      </c>
      <c r="R4685" t="str">
        <f t="shared" si="366"/>
        <v>On Time</v>
      </c>
    </row>
    <row r="4686" spans="1:18" x14ac:dyDescent="0.3">
      <c r="A4686" t="s">
        <v>4721</v>
      </c>
      <c r="B4686" t="s">
        <v>60</v>
      </c>
      <c r="C4686" t="s">
        <v>41</v>
      </c>
      <c r="D4686" t="s">
        <v>27</v>
      </c>
      <c r="E4686" s="1">
        <v>45444</v>
      </c>
      <c r="F4686" s="1">
        <v>45452</v>
      </c>
      <c r="G4686">
        <v>247</v>
      </c>
      <c r="H4686">
        <v>141</v>
      </c>
      <c r="I4686">
        <v>108</v>
      </c>
      <c r="J4686">
        <v>1125</v>
      </c>
      <c r="K4686">
        <v>1360</v>
      </c>
      <c r="L4686" t="s">
        <v>34</v>
      </c>
      <c r="M4686">
        <v>8</v>
      </c>
      <c r="N4686">
        <f t="shared" si="367"/>
        <v>146880</v>
      </c>
      <c r="O4686">
        <f t="shared" si="368"/>
        <v>235</v>
      </c>
      <c r="P4686" t="str">
        <f t="shared" si="369"/>
        <v>Overstock</v>
      </c>
      <c r="Q4686">
        <f t="shared" si="365"/>
        <v>0</v>
      </c>
      <c r="R4686" t="str">
        <f t="shared" si="366"/>
        <v>On Time</v>
      </c>
    </row>
    <row r="4687" spans="1:18" x14ac:dyDescent="0.3">
      <c r="A4687" t="s">
        <v>4722</v>
      </c>
      <c r="B4687" t="s">
        <v>14</v>
      </c>
      <c r="C4687" t="s">
        <v>33</v>
      </c>
      <c r="D4687" t="s">
        <v>39</v>
      </c>
      <c r="E4687" s="1">
        <v>45240</v>
      </c>
      <c r="F4687" s="1">
        <v>45242</v>
      </c>
      <c r="G4687">
        <v>384</v>
      </c>
      <c r="H4687">
        <v>150</v>
      </c>
      <c r="I4687">
        <v>83</v>
      </c>
      <c r="J4687">
        <v>1043</v>
      </c>
      <c r="K4687">
        <v>1445</v>
      </c>
      <c r="L4687" t="s">
        <v>34</v>
      </c>
      <c r="M4687">
        <v>2</v>
      </c>
      <c r="N4687">
        <f t="shared" si="367"/>
        <v>119935</v>
      </c>
      <c r="O4687">
        <f t="shared" si="368"/>
        <v>402</v>
      </c>
      <c r="P4687" t="str">
        <f t="shared" si="369"/>
        <v>Overstock</v>
      </c>
      <c r="Q4687">
        <f t="shared" si="365"/>
        <v>0</v>
      </c>
      <c r="R4687" t="str">
        <f t="shared" si="366"/>
        <v>On Time</v>
      </c>
    </row>
    <row r="4688" spans="1:18" x14ac:dyDescent="0.3">
      <c r="A4688" t="s">
        <v>4723</v>
      </c>
      <c r="B4688" t="s">
        <v>60</v>
      </c>
      <c r="C4688" t="s">
        <v>22</v>
      </c>
      <c r="D4688" t="s">
        <v>27</v>
      </c>
      <c r="E4688" s="1">
        <v>45083</v>
      </c>
      <c r="F4688" s="1">
        <v>45089</v>
      </c>
      <c r="G4688">
        <v>426</v>
      </c>
      <c r="H4688">
        <v>103</v>
      </c>
      <c r="I4688">
        <v>37</v>
      </c>
      <c r="J4688">
        <v>1482</v>
      </c>
      <c r="K4688">
        <v>1772</v>
      </c>
      <c r="L4688" t="s">
        <v>24</v>
      </c>
      <c r="M4688">
        <v>6</v>
      </c>
      <c r="N4688">
        <f t="shared" si="367"/>
        <v>65564</v>
      </c>
      <c r="O4688">
        <f t="shared" si="368"/>
        <v>290</v>
      </c>
      <c r="P4688" t="str">
        <f t="shared" si="369"/>
        <v>Overstock</v>
      </c>
      <c r="Q4688">
        <f t="shared" si="365"/>
        <v>0</v>
      </c>
      <c r="R4688" t="str">
        <f t="shared" si="366"/>
        <v>On Time</v>
      </c>
    </row>
    <row r="4689" spans="1:18" x14ac:dyDescent="0.3">
      <c r="A4689" t="s">
        <v>4724</v>
      </c>
      <c r="B4689" t="s">
        <v>44</v>
      </c>
      <c r="C4689" t="s">
        <v>33</v>
      </c>
      <c r="D4689" t="s">
        <v>16</v>
      </c>
      <c r="E4689" s="1">
        <v>45300</v>
      </c>
      <c r="F4689" s="1">
        <v>45307</v>
      </c>
      <c r="G4689">
        <v>196</v>
      </c>
      <c r="H4689">
        <v>144</v>
      </c>
      <c r="I4689">
        <v>148</v>
      </c>
      <c r="J4689">
        <v>1768</v>
      </c>
      <c r="K4689">
        <v>2258</v>
      </c>
      <c r="L4689" t="s">
        <v>17</v>
      </c>
      <c r="M4689">
        <v>7</v>
      </c>
      <c r="N4689">
        <f t="shared" si="367"/>
        <v>334184</v>
      </c>
      <c r="O4689">
        <f t="shared" si="368"/>
        <v>490</v>
      </c>
      <c r="P4689" t="str">
        <f t="shared" si="369"/>
        <v>Overstock</v>
      </c>
      <c r="Q4689">
        <f t="shared" si="365"/>
        <v>0</v>
      </c>
      <c r="R4689" t="str">
        <f t="shared" si="366"/>
        <v>On Time</v>
      </c>
    </row>
    <row r="4690" spans="1:18" x14ac:dyDescent="0.3">
      <c r="A4690" t="s">
        <v>4725</v>
      </c>
      <c r="B4690" t="s">
        <v>38</v>
      </c>
      <c r="C4690" t="s">
        <v>33</v>
      </c>
      <c r="D4690" t="s">
        <v>27</v>
      </c>
      <c r="E4690" s="1">
        <v>45513</v>
      </c>
      <c r="F4690" s="1">
        <v>45517</v>
      </c>
      <c r="G4690">
        <v>121</v>
      </c>
      <c r="H4690">
        <v>91</v>
      </c>
      <c r="I4690">
        <v>176</v>
      </c>
      <c r="J4690">
        <v>422</v>
      </c>
      <c r="K4690">
        <v>881</v>
      </c>
      <c r="L4690" t="s">
        <v>24</v>
      </c>
      <c r="M4690">
        <v>4</v>
      </c>
      <c r="N4690">
        <f t="shared" si="367"/>
        <v>155056</v>
      </c>
      <c r="O4690">
        <f t="shared" si="368"/>
        <v>459</v>
      </c>
      <c r="P4690" t="str">
        <f t="shared" si="369"/>
        <v>Understock</v>
      </c>
      <c r="Q4690">
        <f t="shared" si="365"/>
        <v>0</v>
      </c>
      <c r="R4690" t="str">
        <f t="shared" si="366"/>
        <v>On Time</v>
      </c>
    </row>
    <row r="4691" spans="1:18" x14ac:dyDescent="0.3">
      <c r="A4691" t="s">
        <v>4726</v>
      </c>
      <c r="B4691" t="s">
        <v>32</v>
      </c>
      <c r="C4691" t="s">
        <v>15</v>
      </c>
      <c r="D4691" t="s">
        <v>16</v>
      </c>
      <c r="E4691" s="1">
        <v>45121</v>
      </c>
      <c r="F4691" s="1">
        <v>45129</v>
      </c>
      <c r="G4691">
        <v>367</v>
      </c>
      <c r="H4691">
        <v>145</v>
      </c>
      <c r="I4691">
        <v>34</v>
      </c>
      <c r="J4691">
        <v>1197</v>
      </c>
      <c r="K4691">
        <v>1558</v>
      </c>
      <c r="L4691" t="s">
        <v>34</v>
      </c>
      <c r="M4691">
        <v>8</v>
      </c>
      <c r="N4691">
        <f t="shared" si="367"/>
        <v>52972</v>
      </c>
      <c r="O4691">
        <f t="shared" si="368"/>
        <v>361</v>
      </c>
      <c r="P4691" t="str">
        <f t="shared" si="369"/>
        <v>Overstock</v>
      </c>
      <c r="Q4691">
        <f t="shared" si="365"/>
        <v>0</v>
      </c>
      <c r="R4691" t="str">
        <f t="shared" si="366"/>
        <v>On Time</v>
      </c>
    </row>
    <row r="4692" spans="1:18" x14ac:dyDescent="0.3">
      <c r="A4692" t="s">
        <v>4727</v>
      </c>
      <c r="B4692" t="s">
        <v>60</v>
      </c>
      <c r="C4692" t="s">
        <v>41</v>
      </c>
      <c r="D4692" t="s">
        <v>29</v>
      </c>
      <c r="E4692" s="1">
        <v>45139</v>
      </c>
      <c r="F4692" s="1">
        <v>45148</v>
      </c>
      <c r="G4692">
        <v>310</v>
      </c>
      <c r="H4692">
        <v>59</v>
      </c>
      <c r="I4692">
        <v>145</v>
      </c>
      <c r="J4692">
        <v>1677</v>
      </c>
      <c r="K4692">
        <v>1850</v>
      </c>
      <c r="L4692" t="s">
        <v>24</v>
      </c>
      <c r="M4692">
        <v>9</v>
      </c>
      <c r="N4692">
        <f t="shared" si="367"/>
        <v>268250</v>
      </c>
      <c r="O4692">
        <f t="shared" si="368"/>
        <v>173</v>
      </c>
      <c r="P4692" t="str">
        <f t="shared" si="369"/>
        <v>Overstock</v>
      </c>
      <c r="Q4692">
        <f t="shared" si="365"/>
        <v>0</v>
      </c>
      <c r="R4692" t="str">
        <f t="shared" si="366"/>
        <v>On Time</v>
      </c>
    </row>
    <row r="4693" spans="1:18" x14ac:dyDescent="0.3">
      <c r="A4693" t="s">
        <v>4728</v>
      </c>
      <c r="B4693" t="s">
        <v>38</v>
      </c>
      <c r="C4693" t="s">
        <v>41</v>
      </c>
      <c r="D4693" t="s">
        <v>27</v>
      </c>
      <c r="E4693" s="1">
        <v>45260</v>
      </c>
      <c r="F4693" s="1">
        <v>45269</v>
      </c>
      <c r="G4693">
        <v>482</v>
      </c>
      <c r="H4693">
        <v>148</v>
      </c>
      <c r="I4693">
        <v>135</v>
      </c>
      <c r="J4693">
        <v>440</v>
      </c>
      <c r="K4693">
        <v>554</v>
      </c>
      <c r="L4693" t="s">
        <v>24</v>
      </c>
      <c r="M4693">
        <v>9</v>
      </c>
      <c r="N4693">
        <f t="shared" si="367"/>
        <v>74790</v>
      </c>
      <c r="O4693">
        <f t="shared" si="368"/>
        <v>114</v>
      </c>
      <c r="P4693" t="str">
        <f t="shared" si="369"/>
        <v>Overstock</v>
      </c>
      <c r="Q4693">
        <f t="shared" si="365"/>
        <v>0</v>
      </c>
      <c r="R4693" t="str">
        <f t="shared" si="366"/>
        <v>On Time</v>
      </c>
    </row>
    <row r="4694" spans="1:18" x14ac:dyDescent="0.3">
      <c r="A4694" t="s">
        <v>4729</v>
      </c>
      <c r="B4694" t="s">
        <v>21</v>
      </c>
      <c r="C4694" t="s">
        <v>41</v>
      </c>
      <c r="D4694" t="s">
        <v>23</v>
      </c>
      <c r="E4694" s="1">
        <v>45251</v>
      </c>
      <c r="F4694" s="1">
        <v>45255</v>
      </c>
      <c r="G4694">
        <v>92</v>
      </c>
      <c r="H4694">
        <v>148</v>
      </c>
      <c r="I4694">
        <v>152</v>
      </c>
      <c r="J4694">
        <v>750</v>
      </c>
      <c r="K4694">
        <v>838</v>
      </c>
      <c r="L4694" t="s">
        <v>17</v>
      </c>
      <c r="M4694">
        <v>4</v>
      </c>
      <c r="N4694">
        <f t="shared" si="367"/>
        <v>127376</v>
      </c>
      <c r="O4694">
        <f t="shared" si="368"/>
        <v>88</v>
      </c>
      <c r="P4694" t="str">
        <f t="shared" si="369"/>
        <v>Understock</v>
      </c>
      <c r="Q4694">
        <f t="shared" si="365"/>
        <v>0</v>
      </c>
      <c r="R4694" t="str">
        <f t="shared" si="366"/>
        <v>On Time</v>
      </c>
    </row>
    <row r="4695" spans="1:18" x14ac:dyDescent="0.3">
      <c r="A4695" t="s">
        <v>4730</v>
      </c>
      <c r="B4695" t="s">
        <v>44</v>
      </c>
      <c r="C4695" t="s">
        <v>41</v>
      </c>
      <c r="D4695" t="s">
        <v>23</v>
      </c>
      <c r="E4695" s="1">
        <v>45418</v>
      </c>
      <c r="F4695" s="1">
        <v>45422</v>
      </c>
      <c r="G4695">
        <v>177</v>
      </c>
      <c r="H4695">
        <v>107</v>
      </c>
      <c r="I4695">
        <v>94</v>
      </c>
      <c r="J4695">
        <v>1658</v>
      </c>
      <c r="K4695">
        <v>1960</v>
      </c>
      <c r="L4695" t="s">
        <v>30</v>
      </c>
      <c r="M4695">
        <v>4</v>
      </c>
      <c r="N4695">
        <f t="shared" si="367"/>
        <v>184240</v>
      </c>
      <c r="O4695">
        <f t="shared" si="368"/>
        <v>302</v>
      </c>
      <c r="P4695" t="str">
        <f t="shared" si="369"/>
        <v>Overstock</v>
      </c>
      <c r="Q4695">
        <f t="shared" si="365"/>
        <v>0</v>
      </c>
      <c r="R4695" t="str">
        <f t="shared" si="366"/>
        <v>On Time</v>
      </c>
    </row>
    <row r="4696" spans="1:18" x14ac:dyDescent="0.3">
      <c r="A4696" t="s">
        <v>4731</v>
      </c>
      <c r="B4696" t="s">
        <v>38</v>
      </c>
      <c r="C4696" t="s">
        <v>41</v>
      </c>
      <c r="D4696" t="s">
        <v>16</v>
      </c>
      <c r="E4696" s="1">
        <v>45358</v>
      </c>
      <c r="F4696" s="1">
        <v>45365</v>
      </c>
      <c r="G4696">
        <v>230</v>
      </c>
      <c r="H4696">
        <v>84</v>
      </c>
      <c r="I4696">
        <v>37</v>
      </c>
      <c r="J4696">
        <v>1832</v>
      </c>
      <c r="K4696">
        <v>2317</v>
      </c>
      <c r="L4696" t="s">
        <v>24</v>
      </c>
      <c r="M4696">
        <v>7</v>
      </c>
      <c r="N4696">
        <f t="shared" si="367"/>
        <v>85729</v>
      </c>
      <c r="O4696">
        <f t="shared" si="368"/>
        <v>485</v>
      </c>
      <c r="P4696" t="str">
        <f t="shared" si="369"/>
        <v>Overstock</v>
      </c>
      <c r="Q4696">
        <f t="shared" si="365"/>
        <v>0</v>
      </c>
      <c r="R4696" t="str">
        <f t="shared" si="366"/>
        <v>On Time</v>
      </c>
    </row>
    <row r="4697" spans="1:18" x14ac:dyDescent="0.3">
      <c r="A4697" t="s">
        <v>4732</v>
      </c>
      <c r="B4697" t="s">
        <v>14</v>
      </c>
      <c r="C4697" t="s">
        <v>41</v>
      </c>
      <c r="D4697" t="s">
        <v>16</v>
      </c>
      <c r="E4697" s="1">
        <v>45435</v>
      </c>
      <c r="F4697" s="1">
        <v>45438</v>
      </c>
      <c r="G4697">
        <v>48</v>
      </c>
      <c r="H4697">
        <v>107</v>
      </c>
      <c r="I4697">
        <v>208</v>
      </c>
      <c r="J4697">
        <v>608</v>
      </c>
      <c r="K4697">
        <v>1020</v>
      </c>
      <c r="L4697" t="s">
        <v>34</v>
      </c>
      <c r="M4697">
        <v>3</v>
      </c>
      <c r="N4697">
        <f t="shared" si="367"/>
        <v>212160</v>
      </c>
      <c r="O4697">
        <f t="shared" si="368"/>
        <v>412</v>
      </c>
      <c r="P4697" t="str">
        <f t="shared" si="369"/>
        <v>Understock</v>
      </c>
      <c r="Q4697">
        <f t="shared" si="365"/>
        <v>0</v>
      </c>
      <c r="R4697" t="str">
        <f t="shared" si="366"/>
        <v>On Time</v>
      </c>
    </row>
    <row r="4698" spans="1:18" x14ac:dyDescent="0.3">
      <c r="A4698" t="s">
        <v>4733</v>
      </c>
      <c r="B4698" t="s">
        <v>32</v>
      </c>
      <c r="C4698" t="s">
        <v>22</v>
      </c>
      <c r="D4698" t="s">
        <v>29</v>
      </c>
      <c r="E4698" s="1">
        <v>45469</v>
      </c>
      <c r="F4698" s="1">
        <v>45476</v>
      </c>
      <c r="G4698">
        <v>364</v>
      </c>
      <c r="H4698">
        <v>112</v>
      </c>
      <c r="I4698">
        <v>180</v>
      </c>
      <c r="J4698">
        <v>1371</v>
      </c>
      <c r="K4698">
        <v>1505</v>
      </c>
      <c r="L4698" t="s">
        <v>34</v>
      </c>
      <c r="M4698">
        <v>7</v>
      </c>
      <c r="N4698">
        <f t="shared" si="367"/>
        <v>270900</v>
      </c>
      <c r="O4698">
        <f t="shared" si="368"/>
        <v>134</v>
      </c>
      <c r="P4698" t="str">
        <f t="shared" si="369"/>
        <v>Overstock</v>
      </c>
      <c r="Q4698">
        <f t="shared" si="365"/>
        <v>0</v>
      </c>
      <c r="R4698" t="str">
        <f t="shared" si="366"/>
        <v>On Time</v>
      </c>
    </row>
    <row r="4699" spans="1:18" x14ac:dyDescent="0.3">
      <c r="A4699" t="s">
        <v>4734</v>
      </c>
      <c r="B4699" t="s">
        <v>50</v>
      </c>
      <c r="C4699" t="s">
        <v>15</v>
      </c>
      <c r="D4699" t="s">
        <v>27</v>
      </c>
      <c r="E4699" s="1">
        <v>45196</v>
      </c>
      <c r="F4699" s="1">
        <v>45200</v>
      </c>
      <c r="G4699">
        <v>158</v>
      </c>
      <c r="H4699">
        <v>99</v>
      </c>
      <c r="I4699">
        <v>35</v>
      </c>
      <c r="J4699">
        <v>914</v>
      </c>
      <c r="K4699">
        <v>1298</v>
      </c>
      <c r="L4699" t="s">
        <v>24</v>
      </c>
      <c r="M4699">
        <v>4</v>
      </c>
      <c r="N4699">
        <f t="shared" si="367"/>
        <v>45430</v>
      </c>
      <c r="O4699">
        <f t="shared" si="368"/>
        <v>384</v>
      </c>
      <c r="P4699" t="str">
        <f t="shared" si="369"/>
        <v>Overstock</v>
      </c>
      <c r="Q4699">
        <f t="shared" si="365"/>
        <v>0</v>
      </c>
      <c r="R4699" t="str">
        <f t="shared" si="366"/>
        <v>On Time</v>
      </c>
    </row>
    <row r="4700" spans="1:18" x14ac:dyDescent="0.3">
      <c r="A4700" t="s">
        <v>4735</v>
      </c>
      <c r="B4700" t="s">
        <v>60</v>
      </c>
      <c r="C4700" t="s">
        <v>22</v>
      </c>
      <c r="D4700" t="s">
        <v>23</v>
      </c>
      <c r="E4700" s="1">
        <v>45053</v>
      </c>
      <c r="F4700" s="1">
        <v>45054</v>
      </c>
      <c r="G4700">
        <v>43</v>
      </c>
      <c r="H4700">
        <v>96</v>
      </c>
      <c r="I4700">
        <v>4</v>
      </c>
      <c r="J4700">
        <v>1357</v>
      </c>
      <c r="K4700">
        <v>1789</v>
      </c>
      <c r="L4700" t="s">
        <v>30</v>
      </c>
      <c r="M4700">
        <v>1</v>
      </c>
      <c r="N4700">
        <f t="shared" si="367"/>
        <v>7156</v>
      </c>
      <c r="O4700">
        <f t="shared" si="368"/>
        <v>432</v>
      </c>
      <c r="P4700" t="str">
        <f t="shared" si="369"/>
        <v>Overstock</v>
      </c>
      <c r="Q4700">
        <f t="shared" si="365"/>
        <v>0</v>
      </c>
      <c r="R4700" t="str">
        <f t="shared" si="366"/>
        <v>On Time</v>
      </c>
    </row>
    <row r="4701" spans="1:18" x14ac:dyDescent="0.3">
      <c r="A4701" t="s">
        <v>4736</v>
      </c>
      <c r="B4701" t="s">
        <v>26</v>
      </c>
      <c r="C4701" t="s">
        <v>33</v>
      </c>
      <c r="D4701" t="s">
        <v>16</v>
      </c>
      <c r="E4701" s="1">
        <v>45610</v>
      </c>
      <c r="F4701" s="1">
        <v>45611</v>
      </c>
      <c r="G4701">
        <v>344</v>
      </c>
      <c r="H4701">
        <v>115</v>
      </c>
      <c r="I4701">
        <v>176</v>
      </c>
      <c r="J4701">
        <v>1602</v>
      </c>
      <c r="K4701">
        <v>1940</v>
      </c>
      <c r="L4701" t="s">
        <v>19</v>
      </c>
      <c r="M4701">
        <v>1</v>
      </c>
      <c r="N4701">
        <f t="shared" si="367"/>
        <v>341440</v>
      </c>
      <c r="O4701">
        <f t="shared" si="368"/>
        <v>338</v>
      </c>
      <c r="P4701" t="str">
        <f t="shared" si="369"/>
        <v>Overstock</v>
      </c>
      <c r="Q4701">
        <f t="shared" si="365"/>
        <v>0</v>
      </c>
      <c r="R4701" t="str">
        <f t="shared" si="366"/>
        <v>On Time</v>
      </c>
    </row>
    <row r="4702" spans="1:18" x14ac:dyDescent="0.3">
      <c r="A4702" t="s">
        <v>4737</v>
      </c>
      <c r="B4702" t="s">
        <v>44</v>
      </c>
      <c r="C4702" t="s">
        <v>22</v>
      </c>
      <c r="D4702" t="s">
        <v>27</v>
      </c>
      <c r="E4702" s="1">
        <v>45420</v>
      </c>
      <c r="F4702" s="1">
        <v>45430</v>
      </c>
      <c r="G4702">
        <v>353</v>
      </c>
      <c r="H4702">
        <v>127</v>
      </c>
      <c r="I4702">
        <v>113</v>
      </c>
      <c r="J4702">
        <v>273</v>
      </c>
      <c r="K4702">
        <v>604</v>
      </c>
      <c r="L4702" t="s">
        <v>30</v>
      </c>
      <c r="M4702">
        <v>10</v>
      </c>
      <c r="N4702">
        <f t="shared" si="367"/>
        <v>68252</v>
      </c>
      <c r="O4702">
        <f t="shared" si="368"/>
        <v>331</v>
      </c>
      <c r="P4702" t="str">
        <f t="shared" si="369"/>
        <v>Overstock</v>
      </c>
      <c r="Q4702">
        <f t="shared" si="365"/>
        <v>0</v>
      </c>
      <c r="R4702" t="str">
        <f t="shared" si="366"/>
        <v>On Time</v>
      </c>
    </row>
    <row r="4703" spans="1:18" x14ac:dyDescent="0.3">
      <c r="A4703" t="s">
        <v>4738</v>
      </c>
      <c r="B4703" t="s">
        <v>60</v>
      </c>
      <c r="C4703" t="s">
        <v>22</v>
      </c>
      <c r="D4703" t="s">
        <v>16</v>
      </c>
      <c r="E4703" s="1">
        <v>45416</v>
      </c>
      <c r="F4703" s="1">
        <v>45419</v>
      </c>
      <c r="G4703">
        <v>75</v>
      </c>
      <c r="H4703">
        <v>96</v>
      </c>
      <c r="I4703">
        <v>95</v>
      </c>
      <c r="J4703">
        <v>436</v>
      </c>
      <c r="K4703">
        <v>773</v>
      </c>
      <c r="L4703" t="s">
        <v>19</v>
      </c>
      <c r="M4703">
        <v>3</v>
      </c>
      <c r="N4703">
        <f t="shared" si="367"/>
        <v>73435</v>
      </c>
      <c r="O4703">
        <f t="shared" si="368"/>
        <v>337</v>
      </c>
      <c r="P4703" t="str">
        <f t="shared" si="369"/>
        <v>Understock</v>
      </c>
      <c r="Q4703">
        <f t="shared" si="365"/>
        <v>0</v>
      </c>
      <c r="R4703" t="str">
        <f t="shared" si="366"/>
        <v>On Time</v>
      </c>
    </row>
    <row r="4704" spans="1:18" x14ac:dyDescent="0.3">
      <c r="A4704" t="s">
        <v>4739</v>
      </c>
      <c r="B4704" t="s">
        <v>52</v>
      </c>
      <c r="C4704" t="s">
        <v>41</v>
      </c>
      <c r="D4704" t="s">
        <v>23</v>
      </c>
      <c r="E4704" s="1">
        <v>45383</v>
      </c>
      <c r="F4704" s="1">
        <v>45384</v>
      </c>
      <c r="G4704">
        <v>366</v>
      </c>
      <c r="H4704">
        <v>81</v>
      </c>
      <c r="I4704">
        <v>54</v>
      </c>
      <c r="J4704">
        <v>344</v>
      </c>
      <c r="K4704">
        <v>531</v>
      </c>
      <c r="L4704" t="s">
        <v>19</v>
      </c>
      <c r="M4704">
        <v>1</v>
      </c>
      <c r="N4704">
        <f t="shared" si="367"/>
        <v>28674</v>
      </c>
      <c r="O4704">
        <f t="shared" si="368"/>
        <v>187</v>
      </c>
      <c r="P4704" t="str">
        <f t="shared" si="369"/>
        <v>Overstock</v>
      </c>
      <c r="Q4704">
        <f t="shared" si="365"/>
        <v>0</v>
      </c>
      <c r="R4704" t="str">
        <f t="shared" si="366"/>
        <v>On Time</v>
      </c>
    </row>
    <row r="4705" spans="1:18" x14ac:dyDescent="0.3">
      <c r="A4705" t="s">
        <v>4740</v>
      </c>
      <c r="B4705" t="s">
        <v>38</v>
      </c>
      <c r="C4705" t="s">
        <v>41</v>
      </c>
      <c r="D4705" t="s">
        <v>29</v>
      </c>
      <c r="E4705" s="1">
        <v>44978</v>
      </c>
      <c r="F4705" s="1">
        <v>44983</v>
      </c>
      <c r="G4705">
        <v>122</v>
      </c>
      <c r="H4705">
        <v>86</v>
      </c>
      <c r="I4705">
        <v>245</v>
      </c>
      <c r="J4705">
        <v>1996</v>
      </c>
      <c r="K4705">
        <v>2122</v>
      </c>
      <c r="L4705" t="s">
        <v>34</v>
      </c>
      <c r="M4705">
        <v>5</v>
      </c>
      <c r="N4705">
        <f t="shared" si="367"/>
        <v>519890</v>
      </c>
      <c r="O4705">
        <f t="shared" si="368"/>
        <v>126</v>
      </c>
      <c r="P4705" t="str">
        <f t="shared" si="369"/>
        <v>Understock</v>
      </c>
      <c r="Q4705">
        <f t="shared" si="365"/>
        <v>0</v>
      </c>
      <c r="R4705" t="str">
        <f t="shared" si="366"/>
        <v>On Time</v>
      </c>
    </row>
    <row r="4706" spans="1:18" x14ac:dyDescent="0.3">
      <c r="A4706" t="s">
        <v>4741</v>
      </c>
      <c r="B4706" t="s">
        <v>44</v>
      </c>
      <c r="C4706" t="s">
        <v>41</v>
      </c>
      <c r="D4706" t="s">
        <v>39</v>
      </c>
      <c r="E4706" s="1">
        <v>45192</v>
      </c>
      <c r="F4706" s="1">
        <v>45200</v>
      </c>
      <c r="G4706">
        <v>103</v>
      </c>
      <c r="H4706">
        <v>55</v>
      </c>
      <c r="I4706">
        <v>37</v>
      </c>
      <c r="J4706">
        <v>1143</v>
      </c>
      <c r="K4706">
        <v>1283</v>
      </c>
      <c r="L4706" t="s">
        <v>17</v>
      </c>
      <c r="M4706">
        <v>8</v>
      </c>
      <c r="N4706">
        <f t="shared" si="367"/>
        <v>47471</v>
      </c>
      <c r="O4706">
        <f t="shared" si="368"/>
        <v>140</v>
      </c>
      <c r="P4706" t="str">
        <f t="shared" si="369"/>
        <v>Overstock</v>
      </c>
      <c r="Q4706">
        <f t="shared" si="365"/>
        <v>0</v>
      </c>
      <c r="R4706" t="str">
        <f t="shared" si="366"/>
        <v>On Time</v>
      </c>
    </row>
    <row r="4707" spans="1:18" x14ac:dyDescent="0.3">
      <c r="A4707" t="s">
        <v>4742</v>
      </c>
      <c r="B4707" t="s">
        <v>14</v>
      </c>
      <c r="C4707" t="s">
        <v>15</v>
      </c>
      <c r="D4707" t="s">
        <v>27</v>
      </c>
      <c r="E4707" s="1">
        <v>45569</v>
      </c>
      <c r="F4707" s="1">
        <v>45577</v>
      </c>
      <c r="G4707">
        <v>481</v>
      </c>
      <c r="H4707">
        <v>120</v>
      </c>
      <c r="I4707">
        <v>46</v>
      </c>
      <c r="J4707">
        <v>1812</v>
      </c>
      <c r="K4707">
        <v>1962</v>
      </c>
      <c r="L4707" t="s">
        <v>17</v>
      </c>
      <c r="M4707">
        <v>8</v>
      </c>
      <c r="N4707">
        <f t="shared" si="367"/>
        <v>90252</v>
      </c>
      <c r="O4707">
        <f t="shared" si="368"/>
        <v>150</v>
      </c>
      <c r="P4707" t="str">
        <f t="shared" si="369"/>
        <v>Overstock</v>
      </c>
      <c r="Q4707">
        <f t="shared" si="365"/>
        <v>0</v>
      </c>
      <c r="R4707" t="str">
        <f t="shared" si="366"/>
        <v>On Time</v>
      </c>
    </row>
    <row r="4708" spans="1:18" x14ac:dyDescent="0.3">
      <c r="A4708" t="s">
        <v>4743</v>
      </c>
      <c r="B4708" t="s">
        <v>48</v>
      </c>
      <c r="C4708" t="s">
        <v>41</v>
      </c>
      <c r="D4708" t="s">
        <v>23</v>
      </c>
      <c r="E4708" s="1">
        <v>45485</v>
      </c>
      <c r="F4708" s="1">
        <v>45495</v>
      </c>
      <c r="G4708">
        <v>40</v>
      </c>
      <c r="H4708">
        <v>93</v>
      </c>
      <c r="I4708">
        <v>29</v>
      </c>
      <c r="J4708">
        <v>1824</v>
      </c>
      <c r="K4708">
        <v>2303</v>
      </c>
      <c r="L4708" t="s">
        <v>24</v>
      </c>
      <c r="M4708">
        <v>10</v>
      </c>
      <c r="N4708">
        <f t="shared" si="367"/>
        <v>66787</v>
      </c>
      <c r="O4708">
        <f t="shared" si="368"/>
        <v>479</v>
      </c>
      <c r="P4708" t="str">
        <f t="shared" si="369"/>
        <v>Overstock</v>
      </c>
      <c r="Q4708">
        <f t="shared" si="365"/>
        <v>0</v>
      </c>
      <c r="R4708" t="str">
        <f t="shared" si="366"/>
        <v>On Time</v>
      </c>
    </row>
    <row r="4709" spans="1:18" x14ac:dyDescent="0.3">
      <c r="A4709" t="s">
        <v>4744</v>
      </c>
      <c r="B4709" t="s">
        <v>38</v>
      </c>
      <c r="C4709" t="s">
        <v>33</v>
      </c>
      <c r="D4709" t="s">
        <v>16</v>
      </c>
      <c r="E4709" s="1">
        <v>45553</v>
      </c>
      <c r="F4709" s="1">
        <v>45562</v>
      </c>
      <c r="G4709">
        <v>55</v>
      </c>
      <c r="H4709">
        <v>100</v>
      </c>
      <c r="I4709">
        <v>65</v>
      </c>
      <c r="J4709">
        <v>943</v>
      </c>
      <c r="K4709">
        <v>1021</v>
      </c>
      <c r="L4709" t="s">
        <v>34</v>
      </c>
      <c r="M4709">
        <v>9</v>
      </c>
      <c r="N4709">
        <f t="shared" si="367"/>
        <v>66365</v>
      </c>
      <c r="O4709">
        <f t="shared" si="368"/>
        <v>78</v>
      </c>
      <c r="P4709" t="str">
        <f t="shared" si="369"/>
        <v>Understock</v>
      </c>
      <c r="Q4709">
        <f t="shared" si="365"/>
        <v>0</v>
      </c>
      <c r="R4709" t="str">
        <f t="shared" si="366"/>
        <v>On Time</v>
      </c>
    </row>
    <row r="4710" spans="1:18" x14ac:dyDescent="0.3">
      <c r="A4710" t="s">
        <v>4745</v>
      </c>
      <c r="B4710" t="s">
        <v>60</v>
      </c>
      <c r="C4710" t="s">
        <v>15</v>
      </c>
      <c r="D4710" t="s">
        <v>29</v>
      </c>
      <c r="E4710" s="1">
        <v>45451</v>
      </c>
      <c r="F4710" s="1">
        <v>45458</v>
      </c>
      <c r="G4710">
        <v>15</v>
      </c>
      <c r="H4710">
        <v>137</v>
      </c>
      <c r="I4710">
        <v>58</v>
      </c>
      <c r="J4710">
        <v>1334</v>
      </c>
      <c r="K4710">
        <v>1807</v>
      </c>
      <c r="L4710" t="s">
        <v>34</v>
      </c>
      <c r="M4710">
        <v>7</v>
      </c>
      <c r="N4710">
        <f t="shared" si="367"/>
        <v>104806</v>
      </c>
      <c r="O4710">
        <f t="shared" si="368"/>
        <v>473</v>
      </c>
      <c r="P4710" t="str">
        <f t="shared" si="369"/>
        <v>Understock</v>
      </c>
      <c r="Q4710">
        <f t="shared" si="365"/>
        <v>0</v>
      </c>
      <c r="R4710" t="str">
        <f t="shared" si="366"/>
        <v>On Time</v>
      </c>
    </row>
    <row r="4711" spans="1:18" x14ac:dyDescent="0.3">
      <c r="A4711" t="s">
        <v>4746</v>
      </c>
      <c r="B4711" t="s">
        <v>32</v>
      </c>
      <c r="C4711" t="s">
        <v>15</v>
      </c>
      <c r="D4711" t="s">
        <v>27</v>
      </c>
      <c r="E4711" s="1">
        <v>45461</v>
      </c>
      <c r="F4711" s="1">
        <v>45468</v>
      </c>
      <c r="G4711">
        <v>365</v>
      </c>
      <c r="H4711">
        <v>77</v>
      </c>
      <c r="I4711">
        <v>249</v>
      </c>
      <c r="J4711">
        <v>795</v>
      </c>
      <c r="K4711">
        <v>1118</v>
      </c>
      <c r="L4711" t="s">
        <v>24</v>
      </c>
      <c r="M4711">
        <v>7</v>
      </c>
      <c r="N4711">
        <f t="shared" si="367"/>
        <v>278382</v>
      </c>
      <c r="O4711">
        <f t="shared" si="368"/>
        <v>323</v>
      </c>
      <c r="P4711" t="str">
        <f t="shared" si="369"/>
        <v>Overstock</v>
      </c>
      <c r="Q4711">
        <f t="shared" si="365"/>
        <v>0</v>
      </c>
      <c r="R4711" t="str">
        <f t="shared" si="366"/>
        <v>On Time</v>
      </c>
    </row>
    <row r="4712" spans="1:18" x14ac:dyDescent="0.3">
      <c r="A4712" t="s">
        <v>4747</v>
      </c>
      <c r="B4712" t="s">
        <v>32</v>
      </c>
      <c r="C4712" t="s">
        <v>33</v>
      </c>
      <c r="D4712" t="s">
        <v>16</v>
      </c>
      <c r="E4712" s="1">
        <v>45634</v>
      </c>
      <c r="F4712" s="1">
        <v>45642</v>
      </c>
      <c r="G4712">
        <v>296</v>
      </c>
      <c r="H4712">
        <v>132</v>
      </c>
      <c r="I4712">
        <v>199</v>
      </c>
      <c r="J4712">
        <v>1768</v>
      </c>
      <c r="K4712">
        <v>1929</v>
      </c>
      <c r="L4712" t="s">
        <v>24</v>
      </c>
      <c r="M4712">
        <v>8</v>
      </c>
      <c r="N4712">
        <f t="shared" si="367"/>
        <v>383871</v>
      </c>
      <c r="O4712">
        <f t="shared" si="368"/>
        <v>161</v>
      </c>
      <c r="P4712" t="str">
        <f t="shared" si="369"/>
        <v>Overstock</v>
      </c>
      <c r="Q4712">
        <f t="shared" si="365"/>
        <v>0</v>
      </c>
      <c r="R4712" t="str">
        <f t="shared" si="366"/>
        <v>On Time</v>
      </c>
    </row>
    <row r="4713" spans="1:18" x14ac:dyDescent="0.3">
      <c r="A4713" t="s">
        <v>4748</v>
      </c>
      <c r="B4713" t="s">
        <v>14</v>
      </c>
      <c r="C4713" t="s">
        <v>33</v>
      </c>
      <c r="D4713" t="s">
        <v>23</v>
      </c>
      <c r="E4713" s="1">
        <v>45043</v>
      </c>
      <c r="F4713" s="1">
        <v>45050</v>
      </c>
      <c r="G4713">
        <v>375</v>
      </c>
      <c r="H4713">
        <v>86</v>
      </c>
      <c r="I4713">
        <v>185</v>
      </c>
      <c r="J4713">
        <v>1695</v>
      </c>
      <c r="K4713">
        <v>2123</v>
      </c>
      <c r="L4713" t="s">
        <v>24</v>
      </c>
      <c r="M4713">
        <v>7</v>
      </c>
      <c r="N4713">
        <f t="shared" si="367"/>
        <v>392755</v>
      </c>
      <c r="O4713">
        <f t="shared" si="368"/>
        <v>428</v>
      </c>
      <c r="P4713" t="str">
        <f t="shared" si="369"/>
        <v>Overstock</v>
      </c>
      <c r="Q4713">
        <f t="shared" si="365"/>
        <v>0</v>
      </c>
      <c r="R4713" t="str">
        <f t="shared" si="366"/>
        <v>On Time</v>
      </c>
    </row>
    <row r="4714" spans="1:18" x14ac:dyDescent="0.3">
      <c r="A4714" t="s">
        <v>4749</v>
      </c>
      <c r="B4714" t="s">
        <v>44</v>
      </c>
      <c r="C4714" t="s">
        <v>22</v>
      </c>
      <c r="D4714" t="s">
        <v>23</v>
      </c>
      <c r="E4714" s="1">
        <v>44970</v>
      </c>
      <c r="F4714" s="1">
        <v>44971</v>
      </c>
      <c r="G4714">
        <v>16</v>
      </c>
      <c r="H4714">
        <v>67</v>
      </c>
      <c r="I4714">
        <v>85</v>
      </c>
      <c r="J4714">
        <v>1167</v>
      </c>
      <c r="K4714">
        <v>1256</v>
      </c>
      <c r="L4714" t="s">
        <v>17</v>
      </c>
      <c r="M4714">
        <v>1</v>
      </c>
      <c r="N4714">
        <f t="shared" si="367"/>
        <v>106760</v>
      </c>
      <c r="O4714">
        <f t="shared" si="368"/>
        <v>89</v>
      </c>
      <c r="P4714" t="str">
        <f t="shared" si="369"/>
        <v>Understock</v>
      </c>
      <c r="Q4714">
        <f t="shared" si="365"/>
        <v>0</v>
      </c>
      <c r="R4714" t="str">
        <f t="shared" si="366"/>
        <v>On Time</v>
      </c>
    </row>
    <row r="4715" spans="1:18" x14ac:dyDescent="0.3">
      <c r="A4715" t="s">
        <v>4750</v>
      </c>
      <c r="B4715" t="s">
        <v>14</v>
      </c>
      <c r="C4715" t="s">
        <v>41</v>
      </c>
      <c r="D4715" t="s">
        <v>29</v>
      </c>
      <c r="E4715" s="1">
        <v>45047</v>
      </c>
      <c r="F4715" s="1">
        <v>45053</v>
      </c>
      <c r="G4715">
        <v>331</v>
      </c>
      <c r="H4715">
        <v>84</v>
      </c>
      <c r="I4715">
        <v>78</v>
      </c>
      <c r="J4715">
        <v>326</v>
      </c>
      <c r="K4715">
        <v>795</v>
      </c>
      <c r="L4715" t="s">
        <v>30</v>
      </c>
      <c r="M4715">
        <v>6</v>
      </c>
      <c r="N4715">
        <f t="shared" si="367"/>
        <v>62010</v>
      </c>
      <c r="O4715">
        <f t="shared" si="368"/>
        <v>469</v>
      </c>
      <c r="P4715" t="str">
        <f t="shared" si="369"/>
        <v>Overstock</v>
      </c>
      <c r="Q4715">
        <f t="shared" si="365"/>
        <v>0</v>
      </c>
      <c r="R4715" t="str">
        <f t="shared" si="366"/>
        <v>On Time</v>
      </c>
    </row>
    <row r="4716" spans="1:18" x14ac:dyDescent="0.3">
      <c r="A4716" t="s">
        <v>4751</v>
      </c>
      <c r="B4716" t="s">
        <v>50</v>
      </c>
      <c r="C4716" t="s">
        <v>33</v>
      </c>
      <c r="D4716" t="s">
        <v>16</v>
      </c>
      <c r="E4716" s="1">
        <v>45058</v>
      </c>
      <c r="F4716" s="1">
        <v>45068</v>
      </c>
      <c r="G4716">
        <v>472</v>
      </c>
      <c r="H4716">
        <v>127</v>
      </c>
      <c r="I4716">
        <v>248</v>
      </c>
      <c r="J4716">
        <v>1290</v>
      </c>
      <c r="K4716">
        <v>1507</v>
      </c>
      <c r="L4716" t="s">
        <v>30</v>
      </c>
      <c r="M4716">
        <v>10</v>
      </c>
      <c r="N4716">
        <f t="shared" si="367"/>
        <v>373736</v>
      </c>
      <c r="O4716">
        <f t="shared" si="368"/>
        <v>217</v>
      </c>
      <c r="P4716" t="str">
        <f t="shared" si="369"/>
        <v>Overstock</v>
      </c>
      <c r="Q4716">
        <f t="shared" si="365"/>
        <v>0</v>
      </c>
      <c r="R4716" t="str">
        <f t="shared" si="366"/>
        <v>On Time</v>
      </c>
    </row>
    <row r="4717" spans="1:18" x14ac:dyDescent="0.3">
      <c r="A4717" t="s">
        <v>4752</v>
      </c>
      <c r="B4717" t="s">
        <v>48</v>
      </c>
      <c r="C4717" t="s">
        <v>33</v>
      </c>
      <c r="D4717" t="s">
        <v>23</v>
      </c>
      <c r="E4717" s="1">
        <v>45616</v>
      </c>
      <c r="F4717" s="1">
        <v>45617</v>
      </c>
      <c r="G4717">
        <v>171</v>
      </c>
      <c r="H4717">
        <v>128</v>
      </c>
      <c r="I4717">
        <v>127</v>
      </c>
      <c r="J4717">
        <v>1369</v>
      </c>
      <c r="K4717">
        <v>1624</v>
      </c>
      <c r="L4717" t="s">
        <v>19</v>
      </c>
      <c r="M4717">
        <v>1</v>
      </c>
      <c r="N4717">
        <f t="shared" si="367"/>
        <v>206248</v>
      </c>
      <c r="O4717">
        <f t="shared" si="368"/>
        <v>255</v>
      </c>
      <c r="P4717" t="str">
        <f t="shared" si="369"/>
        <v>Overstock</v>
      </c>
      <c r="Q4717">
        <f t="shared" si="365"/>
        <v>0</v>
      </c>
      <c r="R4717" t="str">
        <f t="shared" si="366"/>
        <v>On Time</v>
      </c>
    </row>
    <row r="4718" spans="1:18" x14ac:dyDescent="0.3">
      <c r="A4718" t="s">
        <v>4753</v>
      </c>
      <c r="B4718" t="s">
        <v>21</v>
      </c>
      <c r="C4718" t="s">
        <v>22</v>
      </c>
      <c r="D4718" t="s">
        <v>16</v>
      </c>
      <c r="E4718" s="1">
        <v>45531</v>
      </c>
      <c r="F4718" s="1">
        <v>45537</v>
      </c>
      <c r="G4718">
        <v>354</v>
      </c>
      <c r="H4718">
        <v>80</v>
      </c>
      <c r="I4718">
        <v>25</v>
      </c>
      <c r="J4718">
        <v>360</v>
      </c>
      <c r="K4718">
        <v>612</v>
      </c>
      <c r="L4718" t="s">
        <v>24</v>
      </c>
      <c r="M4718">
        <v>6</v>
      </c>
      <c r="N4718">
        <f t="shared" si="367"/>
        <v>15300</v>
      </c>
      <c r="O4718">
        <f t="shared" si="368"/>
        <v>252</v>
      </c>
      <c r="P4718" t="str">
        <f t="shared" si="369"/>
        <v>Overstock</v>
      </c>
      <c r="Q4718">
        <f t="shared" si="365"/>
        <v>0</v>
      </c>
      <c r="R4718" t="str">
        <f t="shared" si="366"/>
        <v>On Time</v>
      </c>
    </row>
    <row r="4719" spans="1:18" x14ac:dyDescent="0.3">
      <c r="A4719" t="s">
        <v>4754</v>
      </c>
      <c r="B4719" t="s">
        <v>50</v>
      </c>
      <c r="C4719" t="s">
        <v>33</v>
      </c>
      <c r="D4719" t="s">
        <v>27</v>
      </c>
      <c r="E4719" s="1">
        <v>45481</v>
      </c>
      <c r="F4719" s="1">
        <v>45483</v>
      </c>
      <c r="G4719">
        <v>65</v>
      </c>
      <c r="H4719">
        <v>106</v>
      </c>
      <c r="I4719">
        <v>13</v>
      </c>
      <c r="J4719">
        <v>1993</v>
      </c>
      <c r="K4719">
        <v>2381</v>
      </c>
      <c r="L4719" t="s">
        <v>19</v>
      </c>
      <c r="M4719">
        <v>2</v>
      </c>
      <c r="N4719">
        <f t="shared" si="367"/>
        <v>30953</v>
      </c>
      <c r="O4719">
        <f t="shared" si="368"/>
        <v>388</v>
      </c>
      <c r="P4719" t="str">
        <f t="shared" si="369"/>
        <v>Overstock</v>
      </c>
      <c r="Q4719">
        <f t="shared" si="365"/>
        <v>0</v>
      </c>
      <c r="R4719" t="str">
        <f t="shared" si="366"/>
        <v>On Time</v>
      </c>
    </row>
    <row r="4720" spans="1:18" x14ac:dyDescent="0.3">
      <c r="A4720" t="s">
        <v>4755</v>
      </c>
      <c r="B4720" t="s">
        <v>52</v>
      </c>
      <c r="C4720" t="s">
        <v>41</v>
      </c>
      <c r="D4720" t="s">
        <v>16</v>
      </c>
      <c r="E4720" s="1">
        <v>45517</v>
      </c>
      <c r="F4720" s="1">
        <v>45523</v>
      </c>
      <c r="G4720">
        <v>283</v>
      </c>
      <c r="H4720">
        <v>53</v>
      </c>
      <c r="I4720">
        <v>184</v>
      </c>
      <c r="J4720">
        <v>773</v>
      </c>
      <c r="K4720">
        <v>1097</v>
      </c>
      <c r="L4720" t="s">
        <v>19</v>
      </c>
      <c r="M4720">
        <v>6</v>
      </c>
      <c r="N4720">
        <f t="shared" si="367"/>
        <v>201848</v>
      </c>
      <c r="O4720">
        <f t="shared" si="368"/>
        <v>324</v>
      </c>
      <c r="P4720" t="str">
        <f t="shared" si="369"/>
        <v>Overstock</v>
      </c>
      <c r="Q4720">
        <f t="shared" si="365"/>
        <v>0</v>
      </c>
      <c r="R4720" t="str">
        <f t="shared" si="366"/>
        <v>On Time</v>
      </c>
    </row>
    <row r="4721" spans="1:18" x14ac:dyDescent="0.3">
      <c r="A4721" t="s">
        <v>4756</v>
      </c>
      <c r="B4721" t="s">
        <v>60</v>
      </c>
      <c r="C4721" t="s">
        <v>33</v>
      </c>
      <c r="D4721" t="s">
        <v>16</v>
      </c>
      <c r="E4721" s="1">
        <v>45321</v>
      </c>
      <c r="F4721" s="1">
        <v>45322</v>
      </c>
      <c r="G4721">
        <v>204</v>
      </c>
      <c r="H4721">
        <v>117</v>
      </c>
      <c r="I4721">
        <v>162</v>
      </c>
      <c r="J4721">
        <v>496</v>
      </c>
      <c r="K4721">
        <v>847</v>
      </c>
      <c r="L4721" t="s">
        <v>19</v>
      </c>
      <c r="M4721">
        <v>1</v>
      </c>
      <c r="N4721">
        <f t="shared" si="367"/>
        <v>137214</v>
      </c>
      <c r="O4721">
        <f t="shared" si="368"/>
        <v>351</v>
      </c>
      <c r="P4721" t="str">
        <f t="shared" si="369"/>
        <v>Overstock</v>
      </c>
      <c r="Q4721">
        <f t="shared" si="365"/>
        <v>0</v>
      </c>
      <c r="R4721" t="str">
        <f t="shared" si="366"/>
        <v>On Time</v>
      </c>
    </row>
    <row r="4722" spans="1:18" x14ac:dyDescent="0.3">
      <c r="A4722" t="s">
        <v>4757</v>
      </c>
      <c r="B4722" t="s">
        <v>21</v>
      </c>
      <c r="C4722" t="s">
        <v>15</v>
      </c>
      <c r="D4722" t="s">
        <v>16</v>
      </c>
      <c r="E4722" s="1">
        <v>45323</v>
      </c>
      <c r="F4722" s="1">
        <v>45326</v>
      </c>
      <c r="G4722">
        <v>157</v>
      </c>
      <c r="H4722">
        <v>53</v>
      </c>
      <c r="I4722">
        <v>38</v>
      </c>
      <c r="J4722">
        <v>1636</v>
      </c>
      <c r="K4722">
        <v>2094</v>
      </c>
      <c r="L4722" t="s">
        <v>17</v>
      </c>
      <c r="M4722">
        <v>3</v>
      </c>
      <c r="N4722">
        <f t="shared" si="367"/>
        <v>79572</v>
      </c>
      <c r="O4722">
        <f t="shared" si="368"/>
        <v>458</v>
      </c>
      <c r="P4722" t="str">
        <f t="shared" si="369"/>
        <v>Overstock</v>
      </c>
      <c r="Q4722">
        <f t="shared" si="365"/>
        <v>0</v>
      </c>
      <c r="R4722" t="str">
        <f t="shared" si="366"/>
        <v>On Time</v>
      </c>
    </row>
    <row r="4723" spans="1:18" x14ac:dyDescent="0.3">
      <c r="A4723" t="s">
        <v>4758</v>
      </c>
      <c r="B4723" t="s">
        <v>52</v>
      </c>
      <c r="C4723" t="s">
        <v>22</v>
      </c>
      <c r="D4723" t="s">
        <v>27</v>
      </c>
      <c r="E4723" s="1">
        <v>45550</v>
      </c>
      <c r="F4723" s="1">
        <v>45551</v>
      </c>
      <c r="G4723">
        <v>312</v>
      </c>
      <c r="H4723">
        <v>68</v>
      </c>
      <c r="I4723">
        <v>75</v>
      </c>
      <c r="J4723">
        <v>877</v>
      </c>
      <c r="K4723">
        <v>1269</v>
      </c>
      <c r="L4723" t="s">
        <v>30</v>
      </c>
      <c r="M4723">
        <v>1</v>
      </c>
      <c r="N4723">
        <f t="shared" si="367"/>
        <v>95175</v>
      </c>
      <c r="O4723">
        <f t="shared" si="368"/>
        <v>392</v>
      </c>
      <c r="P4723" t="str">
        <f t="shared" si="369"/>
        <v>Overstock</v>
      </c>
      <c r="Q4723">
        <f t="shared" si="365"/>
        <v>0</v>
      </c>
      <c r="R4723" t="str">
        <f t="shared" si="366"/>
        <v>On Time</v>
      </c>
    </row>
    <row r="4724" spans="1:18" x14ac:dyDescent="0.3">
      <c r="A4724" t="s">
        <v>4759</v>
      </c>
      <c r="B4724" t="s">
        <v>48</v>
      </c>
      <c r="C4724" t="s">
        <v>41</v>
      </c>
      <c r="D4724" t="s">
        <v>27</v>
      </c>
      <c r="E4724" s="1">
        <v>45498</v>
      </c>
      <c r="F4724" s="1">
        <v>45507</v>
      </c>
      <c r="G4724">
        <v>405</v>
      </c>
      <c r="H4724">
        <v>60</v>
      </c>
      <c r="I4724">
        <v>229</v>
      </c>
      <c r="J4724">
        <v>1573</v>
      </c>
      <c r="K4724">
        <v>2036</v>
      </c>
      <c r="L4724" t="s">
        <v>24</v>
      </c>
      <c r="M4724">
        <v>9</v>
      </c>
      <c r="N4724">
        <f t="shared" si="367"/>
        <v>466244</v>
      </c>
      <c r="O4724">
        <f t="shared" si="368"/>
        <v>463</v>
      </c>
      <c r="P4724" t="str">
        <f t="shared" si="369"/>
        <v>Overstock</v>
      </c>
      <c r="Q4724">
        <f t="shared" si="365"/>
        <v>0</v>
      </c>
      <c r="R4724" t="str">
        <f t="shared" si="366"/>
        <v>On Time</v>
      </c>
    </row>
    <row r="4725" spans="1:18" x14ac:dyDescent="0.3">
      <c r="A4725" t="s">
        <v>4760</v>
      </c>
      <c r="B4725" t="s">
        <v>32</v>
      </c>
      <c r="C4725" t="s">
        <v>41</v>
      </c>
      <c r="D4725" t="s">
        <v>27</v>
      </c>
      <c r="E4725" s="1">
        <v>45426</v>
      </c>
      <c r="F4725" s="1">
        <v>45428</v>
      </c>
      <c r="G4725">
        <v>149</v>
      </c>
      <c r="H4725">
        <v>106</v>
      </c>
      <c r="I4725">
        <v>34</v>
      </c>
      <c r="J4725">
        <v>987</v>
      </c>
      <c r="K4725">
        <v>1236</v>
      </c>
      <c r="L4725" t="s">
        <v>24</v>
      </c>
      <c r="M4725">
        <v>2</v>
      </c>
      <c r="N4725">
        <f t="shared" si="367"/>
        <v>42024</v>
      </c>
      <c r="O4725">
        <f t="shared" si="368"/>
        <v>249</v>
      </c>
      <c r="P4725" t="str">
        <f t="shared" si="369"/>
        <v>Overstock</v>
      </c>
      <c r="Q4725">
        <f t="shared" si="365"/>
        <v>0</v>
      </c>
      <c r="R4725" t="str">
        <f t="shared" si="366"/>
        <v>On Time</v>
      </c>
    </row>
    <row r="4726" spans="1:18" x14ac:dyDescent="0.3">
      <c r="A4726" t="s">
        <v>4761</v>
      </c>
      <c r="B4726" t="s">
        <v>48</v>
      </c>
      <c r="C4726" t="s">
        <v>33</v>
      </c>
      <c r="D4726" t="s">
        <v>27</v>
      </c>
      <c r="E4726" s="1">
        <v>45497</v>
      </c>
      <c r="F4726" s="1">
        <v>45506</v>
      </c>
      <c r="G4726">
        <v>215</v>
      </c>
      <c r="H4726">
        <v>71</v>
      </c>
      <c r="I4726">
        <v>170</v>
      </c>
      <c r="J4726">
        <v>1607</v>
      </c>
      <c r="K4726">
        <v>1727</v>
      </c>
      <c r="L4726" t="s">
        <v>30</v>
      </c>
      <c r="M4726">
        <v>9</v>
      </c>
      <c r="N4726">
        <f t="shared" si="367"/>
        <v>293590</v>
      </c>
      <c r="O4726">
        <f t="shared" si="368"/>
        <v>120</v>
      </c>
      <c r="P4726" t="str">
        <f t="shared" si="369"/>
        <v>Overstock</v>
      </c>
      <c r="Q4726">
        <f t="shared" si="365"/>
        <v>0</v>
      </c>
      <c r="R4726" t="str">
        <f t="shared" si="366"/>
        <v>On Time</v>
      </c>
    </row>
    <row r="4727" spans="1:18" x14ac:dyDescent="0.3">
      <c r="A4727" t="s">
        <v>4762</v>
      </c>
      <c r="B4727" t="s">
        <v>52</v>
      </c>
      <c r="C4727" t="s">
        <v>41</v>
      </c>
      <c r="D4727" t="s">
        <v>16</v>
      </c>
      <c r="E4727" s="1">
        <v>45023</v>
      </c>
      <c r="F4727" s="1">
        <v>45032</v>
      </c>
      <c r="G4727">
        <v>426</v>
      </c>
      <c r="H4727">
        <v>130</v>
      </c>
      <c r="I4727">
        <v>147</v>
      </c>
      <c r="J4727">
        <v>1379</v>
      </c>
      <c r="K4727">
        <v>1451</v>
      </c>
      <c r="L4727" t="s">
        <v>30</v>
      </c>
      <c r="M4727">
        <v>9</v>
      </c>
      <c r="N4727">
        <f t="shared" si="367"/>
        <v>213297</v>
      </c>
      <c r="O4727">
        <f t="shared" si="368"/>
        <v>72</v>
      </c>
      <c r="P4727" t="str">
        <f t="shared" si="369"/>
        <v>Overstock</v>
      </c>
      <c r="Q4727">
        <f t="shared" si="365"/>
        <v>0</v>
      </c>
      <c r="R4727" t="str">
        <f t="shared" si="366"/>
        <v>On Time</v>
      </c>
    </row>
    <row r="4728" spans="1:18" x14ac:dyDescent="0.3">
      <c r="A4728" t="s">
        <v>4763</v>
      </c>
      <c r="B4728" t="s">
        <v>26</v>
      </c>
      <c r="C4728" t="s">
        <v>15</v>
      </c>
      <c r="D4728" t="s">
        <v>39</v>
      </c>
      <c r="E4728" s="1">
        <v>45643</v>
      </c>
      <c r="F4728" s="1">
        <v>45645</v>
      </c>
      <c r="G4728">
        <v>466</v>
      </c>
      <c r="H4728">
        <v>124</v>
      </c>
      <c r="I4728">
        <v>67</v>
      </c>
      <c r="J4728">
        <v>1103</v>
      </c>
      <c r="K4728">
        <v>1573</v>
      </c>
      <c r="L4728" t="s">
        <v>24</v>
      </c>
      <c r="M4728">
        <v>2</v>
      </c>
      <c r="N4728">
        <f t="shared" si="367"/>
        <v>105391</v>
      </c>
      <c r="O4728">
        <f t="shared" si="368"/>
        <v>470</v>
      </c>
      <c r="P4728" t="str">
        <f t="shared" si="369"/>
        <v>Overstock</v>
      </c>
      <c r="Q4728">
        <f t="shared" si="365"/>
        <v>0</v>
      </c>
      <c r="R4728" t="str">
        <f t="shared" si="366"/>
        <v>On Time</v>
      </c>
    </row>
    <row r="4729" spans="1:18" x14ac:dyDescent="0.3">
      <c r="A4729" t="s">
        <v>4764</v>
      </c>
      <c r="B4729" t="s">
        <v>26</v>
      </c>
      <c r="C4729" t="s">
        <v>15</v>
      </c>
      <c r="D4729" t="s">
        <v>23</v>
      </c>
      <c r="E4729" s="1">
        <v>45530</v>
      </c>
      <c r="F4729" s="1">
        <v>45531</v>
      </c>
      <c r="G4729">
        <v>316</v>
      </c>
      <c r="H4729">
        <v>64</v>
      </c>
      <c r="I4729">
        <v>231</v>
      </c>
      <c r="J4729">
        <v>1311</v>
      </c>
      <c r="K4729">
        <v>1657</v>
      </c>
      <c r="L4729" t="s">
        <v>24</v>
      </c>
      <c r="M4729">
        <v>1</v>
      </c>
      <c r="N4729">
        <f t="shared" si="367"/>
        <v>382767</v>
      </c>
      <c r="O4729">
        <f t="shared" si="368"/>
        <v>346</v>
      </c>
      <c r="P4729" t="str">
        <f t="shared" si="369"/>
        <v>Overstock</v>
      </c>
      <c r="Q4729">
        <f t="shared" si="365"/>
        <v>0</v>
      </c>
      <c r="R4729" t="str">
        <f t="shared" si="366"/>
        <v>On Time</v>
      </c>
    </row>
    <row r="4730" spans="1:18" x14ac:dyDescent="0.3">
      <c r="A4730" t="s">
        <v>4765</v>
      </c>
      <c r="B4730" t="s">
        <v>52</v>
      </c>
      <c r="C4730" t="s">
        <v>15</v>
      </c>
      <c r="D4730" t="s">
        <v>16</v>
      </c>
      <c r="E4730" s="1">
        <v>45329</v>
      </c>
      <c r="F4730" s="1">
        <v>45333</v>
      </c>
      <c r="G4730">
        <v>429</v>
      </c>
      <c r="H4730">
        <v>67</v>
      </c>
      <c r="I4730">
        <v>226</v>
      </c>
      <c r="J4730">
        <v>1606</v>
      </c>
      <c r="K4730">
        <v>2066</v>
      </c>
      <c r="L4730" t="s">
        <v>17</v>
      </c>
      <c r="M4730">
        <v>4</v>
      </c>
      <c r="N4730">
        <f t="shared" si="367"/>
        <v>466916</v>
      </c>
      <c r="O4730">
        <f t="shared" si="368"/>
        <v>460</v>
      </c>
      <c r="P4730" t="str">
        <f t="shared" si="369"/>
        <v>Overstock</v>
      </c>
      <c r="Q4730">
        <f t="shared" si="365"/>
        <v>0</v>
      </c>
      <c r="R4730" t="str">
        <f t="shared" si="366"/>
        <v>On Time</v>
      </c>
    </row>
    <row r="4731" spans="1:18" x14ac:dyDescent="0.3">
      <c r="A4731" t="s">
        <v>4766</v>
      </c>
      <c r="B4731" t="s">
        <v>14</v>
      </c>
      <c r="C4731" t="s">
        <v>22</v>
      </c>
      <c r="D4731" t="s">
        <v>29</v>
      </c>
      <c r="E4731" s="1">
        <v>45633</v>
      </c>
      <c r="F4731" s="1">
        <v>45636</v>
      </c>
      <c r="G4731">
        <v>68</v>
      </c>
      <c r="H4731">
        <v>63</v>
      </c>
      <c r="I4731">
        <v>126</v>
      </c>
      <c r="J4731">
        <v>1686</v>
      </c>
      <c r="K4731">
        <v>2094</v>
      </c>
      <c r="L4731" t="s">
        <v>19</v>
      </c>
      <c r="M4731">
        <v>3</v>
      </c>
      <c r="N4731">
        <f t="shared" si="367"/>
        <v>263844</v>
      </c>
      <c r="O4731">
        <f t="shared" si="368"/>
        <v>408</v>
      </c>
      <c r="P4731" t="str">
        <f t="shared" si="369"/>
        <v>Understock</v>
      </c>
      <c r="Q4731">
        <f t="shared" si="365"/>
        <v>0</v>
      </c>
      <c r="R4731" t="str">
        <f t="shared" si="366"/>
        <v>On Time</v>
      </c>
    </row>
    <row r="4732" spans="1:18" x14ac:dyDescent="0.3">
      <c r="A4732" t="s">
        <v>4767</v>
      </c>
      <c r="B4732" t="s">
        <v>38</v>
      </c>
      <c r="C4732" t="s">
        <v>33</v>
      </c>
      <c r="D4732" t="s">
        <v>29</v>
      </c>
      <c r="E4732" s="1">
        <v>45331</v>
      </c>
      <c r="F4732" s="1">
        <v>45333</v>
      </c>
      <c r="G4732">
        <v>68</v>
      </c>
      <c r="H4732">
        <v>121</v>
      </c>
      <c r="I4732">
        <v>96</v>
      </c>
      <c r="J4732">
        <v>474</v>
      </c>
      <c r="K4732">
        <v>775</v>
      </c>
      <c r="L4732" t="s">
        <v>19</v>
      </c>
      <c r="M4732">
        <v>2</v>
      </c>
      <c r="N4732">
        <f t="shared" si="367"/>
        <v>74400</v>
      </c>
      <c r="O4732">
        <f t="shared" si="368"/>
        <v>301</v>
      </c>
      <c r="P4732" t="str">
        <f t="shared" si="369"/>
        <v>Understock</v>
      </c>
      <c r="Q4732">
        <f t="shared" si="365"/>
        <v>0</v>
      </c>
      <c r="R4732" t="str">
        <f t="shared" si="366"/>
        <v>On Time</v>
      </c>
    </row>
    <row r="4733" spans="1:18" x14ac:dyDescent="0.3">
      <c r="A4733" t="s">
        <v>4768</v>
      </c>
      <c r="B4733" t="s">
        <v>52</v>
      </c>
      <c r="C4733" t="s">
        <v>22</v>
      </c>
      <c r="D4733" t="s">
        <v>27</v>
      </c>
      <c r="E4733" s="1">
        <v>45174</v>
      </c>
      <c r="F4733" s="1">
        <v>45176</v>
      </c>
      <c r="G4733">
        <v>38</v>
      </c>
      <c r="H4733">
        <v>94</v>
      </c>
      <c r="I4733">
        <v>98</v>
      </c>
      <c r="J4733">
        <v>638</v>
      </c>
      <c r="K4733">
        <v>997</v>
      </c>
      <c r="L4733" t="s">
        <v>30</v>
      </c>
      <c r="M4733">
        <v>2</v>
      </c>
      <c r="N4733">
        <f t="shared" si="367"/>
        <v>97706</v>
      </c>
      <c r="O4733">
        <f t="shared" si="368"/>
        <v>359</v>
      </c>
      <c r="P4733" t="str">
        <f t="shared" si="369"/>
        <v>Understock</v>
      </c>
      <c r="Q4733">
        <f t="shared" si="365"/>
        <v>0</v>
      </c>
      <c r="R4733" t="str">
        <f t="shared" si="366"/>
        <v>On Time</v>
      </c>
    </row>
    <row r="4734" spans="1:18" x14ac:dyDescent="0.3">
      <c r="A4734" t="s">
        <v>4769</v>
      </c>
      <c r="B4734" t="s">
        <v>48</v>
      </c>
      <c r="C4734" t="s">
        <v>22</v>
      </c>
      <c r="D4734" t="s">
        <v>39</v>
      </c>
      <c r="E4734" s="1">
        <v>45478</v>
      </c>
      <c r="F4734" s="1">
        <v>45483</v>
      </c>
      <c r="G4734">
        <v>100</v>
      </c>
      <c r="H4734">
        <v>69</v>
      </c>
      <c r="I4734">
        <v>244</v>
      </c>
      <c r="J4734">
        <v>1007</v>
      </c>
      <c r="K4734">
        <v>1299</v>
      </c>
      <c r="L4734" t="s">
        <v>19</v>
      </c>
      <c r="M4734">
        <v>5</v>
      </c>
      <c r="N4734">
        <f t="shared" si="367"/>
        <v>316956</v>
      </c>
      <c r="O4734">
        <f t="shared" si="368"/>
        <v>292</v>
      </c>
      <c r="P4734" t="str">
        <f t="shared" si="369"/>
        <v>Understock</v>
      </c>
      <c r="Q4734">
        <f t="shared" si="365"/>
        <v>0</v>
      </c>
      <c r="R4734" t="str">
        <f t="shared" si="366"/>
        <v>On Time</v>
      </c>
    </row>
    <row r="4735" spans="1:18" x14ac:dyDescent="0.3">
      <c r="A4735" t="s">
        <v>4770</v>
      </c>
      <c r="B4735" t="s">
        <v>26</v>
      </c>
      <c r="C4735" t="s">
        <v>33</v>
      </c>
      <c r="D4735" t="s">
        <v>16</v>
      </c>
      <c r="E4735" s="1">
        <v>45328</v>
      </c>
      <c r="F4735" s="1">
        <v>45330</v>
      </c>
      <c r="G4735">
        <v>316</v>
      </c>
      <c r="H4735">
        <v>131</v>
      </c>
      <c r="I4735">
        <v>243</v>
      </c>
      <c r="J4735">
        <v>521</v>
      </c>
      <c r="K4735">
        <v>624</v>
      </c>
      <c r="L4735" t="s">
        <v>34</v>
      </c>
      <c r="M4735">
        <v>2</v>
      </c>
      <c r="N4735">
        <f t="shared" si="367"/>
        <v>151632</v>
      </c>
      <c r="O4735">
        <f t="shared" si="368"/>
        <v>103</v>
      </c>
      <c r="P4735" t="str">
        <f t="shared" si="369"/>
        <v>Overstock</v>
      </c>
      <c r="Q4735">
        <f t="shared" si="365"/>
        <v>0</v>
      </c>
      <c r="R4735" t="str">
        <f t="shared" si="366"/>
        <v>On Time</v>
      </c>
    </row>
    <row r="4736" spans="1:18" x14ac:dyDescent="0.3">
      <c r="A4736" t="s">
        <v>4771</v>
      </c>
      <c r="B4736" t="s">
        <v>14</v>
      </c>
      <c r="C4736" t="s">
        <v>33</v>
      </c>
      <c r="D4736" t="s">
        <v>23</v>
      </c>
      <c r="E4736" s="1">
        <v>45536</v>
      </c>
      <c r="F4736" s="1">
        <v>45537</v>
      </c>
      <c r="G4736">
        <v>290</v>
      </c>
      <c r="H4736">
        <v>51</v>
      </c>
      <c r="I4736">
        <v>267</v>
      </c>
      <c r="J4736">
        <v>1219</v>
      </c>
      <c r="K4736">
        <v>1363</v>
      </c>
      <c r="L4736" t="s">
        <v>17</v>
      </c>
      <c r="M4736">
        <v>1</v>
      </c>
      <c r="N4736">
        <f t="shared" si="367"/>
        <v>363921</v>
      </c>
      <c r="O4736">
        <f t="shared" si="368"/>
        <v>144</v>
      </c>
      <c r="P4736" t="str">
        <f t="shared" si="369"/>
        <v>Overstock</v>
      </c>
      <c r="Q4736">
        <f t="shared" si="365"/>
        <v>0</v>
      </c>
      <c r="R4736" t="str">
        <f t="shared" si="366"/>
        <v>On Time</v>
      </c>
    </row>
    <row r="4737" spans="1:18" x14ac:dyDescent="0.3">
      <c r="A4737" t="s">
        <v>4772</v>
      </c>
      <c r="B4737" t="s">
        <v>48</v>
      </c>
      <c r="C4737" t="s">
        <v>41</v>
      </c>
      <c r="D4737" t="s">
        <v>16</v>
      </c>
      <c r="E4737" s="1">
        <v>45279</v>
      </c>
      <c r="F4737" s="1">
        <v>45280</v>
      </c>
      <c r="G4737">
        <v>356</v>
      </c>
      <c r="H4737">
        <v>80</v>
      </c>
      <c r="I4737">
        <v>118</v>
      </c>
      <c r="J4737">
        <v>848</v>
      </c>
      <c r="K4737">
        <v>919</v>
      </c>
      <c r="L4737" t="s">
        <v>19</v>
      </c>
      <c r="M4737">
        <v>1</v>
      </c>
      <c r="N4737">
        <f t="shared" si="367"/>
        <v>108442</v>
      </c>
      <c r="O4737">
        <f t="shared" si="368"/>
        <v>71</v>
      </c>
      <c r="P4737" t="str">
        <f t="shared" si="369"/>
        <v>Overstock</v>
      </c>
      <c r="Q4737">
        <f t="shared" si="365"/>
        <v>0</v>
      </c>
      <c r="R4737" t="str">
        <f t="shared" si="366"/>
        <v>On Time</v>
      </c>
    </row>
    <row r="4738" spans="1:18" x14ac:dyDescent="0.3">
      <c r="A4738" t="s">
        <v>4773</v>
      </c>
      <c r="B4738" t="s">
        <v>38</v>
      </c>
      <c r="C4738" t="s">
        <v>41</v>
      </c>
      <c r="D4738" t="s">
        <v>29</v>
      </c>
      <c r="E4738" s="1">
        <v>44980</v>
      </c>
      <c r="F4738" s="1">
        <v>44985</v>
      </c>
      <c r="G4738">
        <v>329</v>
      </c>
      <c r="H4738">
        <v>84</v>
      </c>
      <c r="I4738">
        <v>89</v>
      </c>
      <c r="J4738">
        <v>769</v>
      </c>
      <c r="K4738">
        <v>1051</v>
      </c>
      <c r="L4738" t="s">
        <v>34</v>
      </c>
      <c r="M4738">
        <v>5</v>
      </c>
      <c r="N4738">
        <f t="shared" si="367"/>
        <v>93539</v>
      </c>
      <c r="O4738">
        <f t="shared" si="368"/>
        <v>282</v>
      </c>
      <c r="P4738" t="str">
        <f t="shared" si="369"/>
        <v>Overstock</v>
      </c>
      <c r="Q4738">
        <f t="shared" ref="Q4738:Q4801" si="370">(F4738-E4738)-M4738</f>
        <v>0</v>
      </c>
      <c r="R4738" t="str">
        <f t="shared" ref="R4738:R4801" si="371">IF(Q4738&gt;0,"Delayed",IF(Q4738=0,"On Time","Early"))</f>
        <v>On Time</v>
      </c>
    </row>
    <row r="4739" spans="1:18" x14ac:dyDescent="0.3">
      <c r="A4739" t="s">
        <v>4774</v>
      </c>
      <c r="B4739" t="s">
        <v>44</v>
      </c>
      <c r="C4739" t="s">
        <v>33</v>
      </c>
      <c r="D4739" t="s">
        <v>16</v>
      </c>
      <c r="E4739" s="1">
        <v>45570</v>
      </c>
      <c r="F4739" s="1">
        <v>45573</v>
      </c>
      <c r="G4739">
        <v>5</v>
      </c>
      <c r="H4739">
        <v>130</v>
      </c>
      <c r="I4739">
        <v>25</v>
      </c>
      <c r="J4739">
        <v>1432</v>
      </c>
      <c r="K4739">
        <v>1745</v>
      </c>
      <c r="L4739" t="s">
        <v>34</v>
      </c>
      <c r="M4739">
        <v>3</v>
      </c>
      <c r="N4739">
        <f t="shared" ref="N4739:N4802" si="372">I4739*K4739</f>
        <v>43625</v>
      </c>
      <c r="O4739">
        <f t="shared" ref="O4739:O4802" si="373">K4739-J4739</f>
        <v>313</v>
      </c>
      <c r="P4739" t="str">
        <f t="shared" ref="P4739:P4802" si="374">IF(G4739&gt;I4739,"Overstock",IF(G4739&lt;I4739,"Understock","Balanced"))</f>
        <v>Understock</v>
      </c>
      <c r="Q4739">
        <f t="shared" si="370"/>
        <v>0</v>
      </c>
      <c r="R4739" t="str">
        <f t="shared" si="371"/>
        <v>On Time</v>
      </c>
    </row>
    <row r="4740" spans="1:18" x14ac:dyDescent="0.3">
      <c r="A4740" t="s">
        <v>4775</v>
      </c>
      <c r="B4740" t="s">
        <v>38</v>
      </c>
      <c r="C4740" t="s">
        <v>22</v>
      </c>
      <c r="D4740" t="s">
        <v>27</v>
      </c>
      <c r="E4740" s="1">
        <v>44944</v>
      </c>
      <c r="F4740" s="1">
        <v>44947</v>
      </c>
      <c r="G4740">
        <v>92</v>
      </c>
      <c r="H4740">
        <v>145</v>
      </c>
      <c r="I4740">
        <v>37</v>
      </c>
      <c r="J4740">
        <v>1633</v>
      </c>
      <c r="K4740">
        <v>1954</v>
      </c>
      <c r="L4740" t="s">
        <v>19</v>
      </c>
      <c r="M4740">
        <v>3</v>
      </c>
      <c r="N4740">
        <f t="shared" si="372"/>
        <v>72298</v>
      </c>
      <c r="O4740">
        <f t="shared" si="373"/>
        <v>321</v>
      </c>
      <c r="P4740" t="str">
        <f t="shared" si="374"/>
        <v>Overstock</v>
      </c>
      <c r="Q4740">
        <f t="shared" si="370"/>
        <v>0</v>
      </c>
      <c r="R4740" t="str">
        <f t="shared" si="371"/>
        <v>On Time</v>
      </c>
    </row>
    <row r="4741" spans="1:18" x14ac:dyDescent="0.3">
      <c r="A4741" t="s">
        <v>4776</v>
      </c>
      <c r="B4741" t="s">
        <v>21</v>
      </c>
      <c r="C4741" t="s">
        <v>33</v>
      </c>
      <c r="D4741" t="s">
        <v>27</v>
      </c>
      <c r="E4741" s="1">
        <v>45499</v>
      </c>
      <c r="F4741" s="1">
        <v>45507</v>
      </c>
      <c r="G4741">
        <v>239</v>
      </c>
      <c r="H4741">
        <v>145</v>
      </c>
      <c r="I4741">
        <v>145</v>
      </c>
      <c r="J4741">
        <v>1145</v>
      </c>
      <c r="K4741">
        <v>1569</v>
      </c>
      <c r="L4741" t="s">
        <v>17</v>
      </c>
      <c r="M4741">
        <v>8</v>
      </c>
      <c r="N4741">
        <f t="shared" si="372"/>
        <v>227505</v>
      </c>
      <c r="O4741">
        <f t="shared" si="373"/>
        <v>424</v>
      </c>
      <c r="P4741" t="str">
        <f t="shared" si="374"/>
        <v>Overstock</v>
      </c>
      <c r="Q4741">
        <f t="shared" si="370"/>
        <v>0</v>
      </c>
      <c r="R4741" t="str">
        <f t="shared" si="371"/>
        <v>On Time</v>
      </c>
    </row>
    <row r="4742" spans="1:18" x14ac:dyDescent="0.3">
      <c r="A4742" t="s">
        <v>4777</v>
      </c>
      <c r="B4742" t="s">
        <v>26</v>
      </c>
      <c r="C4742" t="s">
        <v>15</v>
      </c>
      <c r="D4742" t="s">
        <v>23</v>
      </c>
      <c r="E4742" s="1">
        <v>45500</v>
      </c>
      <c r="F4742" s="1">
        <v>45510</v>
      </c>
      <c r="G4742">
        <v>236</v>
      </c>
      <c r="H4742">
        <v>61</v>
      </c>
      <c r="I4742">
        <v>138</v>
      </c>
      <c r="J4742">
        <v>1459</v>
      </c>
      <c r="K4742">
        <v>1555</v>
      </c>
      <c r="L4742" t="s">
        <v>30</v>
      </c>
      <c r="M4742">
        <v>10</v>
      </c>
      <c r="N4742">
        <f t="shared" si="372"/>
        <v>214590</v>
      </c>
      <c r="O4742">
        <f t="shared" si="373"/>
        <v>96</v>
      </c>
      <c r="P4742" t="str">
        <f t="shared" si="374"/>
        <v>Overstock</v>
      </c>
      <c r="Q4742">
        <f t="shared" si="370"/>
        <v>0</v>
      </c>
      <c r="R4742" t="str">
        <f t="shared" si="371"/>
        <v>On Time</v>
      </c>
    </row>
    <row r="4743" spans="1:18" x14ac:dyDescent="0.3">
      <c r="A4743" t="s">
        <v>4778</v>
      </c>
      <c r="B4743" t="s">
        <v>44</v>
      </c>
      <c r="C4743" t="s">
        <v>15</v>
      </c>
      <c r="D4743" t="s">
        <v>29</v>
      </c>
      <c r="E4743" s="1">
        <v>45012</v>
      </c>
      <c r="F4743" s="1">
        <v>45017</v>
      </c>
      <c r="G4743">
        <v>170</v>
      </c>
      <c r="H4743">
        <v>101</v>
      </c>
      <c r="I4743">
        <v>299</v>
      </c>
      <c r="J4743">
        <v>1768</v>
      </c>
      <c r="K4743">
        <v>1845</v>
      </c>
      <c r="L4743" t="s">
        <v>34</v>
      </c>
      <c r="M4743">
        <v>5</v>
      </c>
      <c r="N4743">
        <f t="shared" si="372"/>
        <v>551655</v>
      </c>
      <c r="O4743">
        <f t="shared" si="373"/>
        <v>77</v>
      </c>
      <c r="P4743" t="str">
        <f t="shared" si="374"/>
        <v>Understock</v>
      </c>
      <c r="Q4743">
        <f t="shared" si="370"/>
        <v>0</v>
      </c>
      <c r="R4743" t="str">
        <f t="shared" si="371"/>
        <v>On Time</v>
      </c>
    </row>
    <row r="4744" spans="1:18" x14ac:dyDescent="0.3">
      <c r="A4744" t="s">
        <v>4779</v>
      </c>
      <c r="B4744" t="s">
        <v>48</v>
      </c>
      <c r="C4744" t="s">
        <v>41</v>
      </c>
      <c r="D4744" t="s">
        <v>39</v>
      </c>
      <c r="E4744" s="1">
        <v>44945</v>
      </c>
      <c r="F4744" s="1">
        <v>44953</v>
      </c>
      <c r="G4744">
        <v>444</v>
      </c>
      <c r="H4744">
        <v>68</v>
      </c>
      <c r="I4744">
        <v>156</v>
      </c>
      <c r="J4744">
        <v>1336</v>
      </c>
      <c r="K4744">
        <v>1762</v>
      </c>
      <c r="L4744" t="s">
        <v>24</v>
      </c>
      <c r="M4744">
        <v>8</v>
      </c>
      <c r="N4744">
        <f t="shared" si="372"/>
        <v>274872</v>
      </c>
      <c r="O4744">
        <f t="shared" si="373"/>
        <v>426</v>
      </c>
      <c r="P4744" t="str">
        <f t="shared" si="374"/>
        <v>Overstock</v>
      </c>
      <c r="Q4744">
        <f t="shared" si="370"/>
        <v>0</v>
      </c>
      <c r="R4744" t="str">
        <f t="shared" si="371"/>
        <v>On Time</v>
      </c>
    </row>
    <row r="4745" spans="1:18" x14ac:dyDescent="0.3">
      <c r="A4745" t="s">
        <v>4780</v>
      </c>
      <c r="B4745" t="s">
        <v>44</v>
      </c>
      <c r="C4745" t="s">
        <v>15</v>
      </c>
      <c r="D4745" t="s">
        <v>23</v>
      </c>
      <c r="E4745" s="1">
        <v>44939</v>
      </c>
      <c r="F4745" s="1">
        <v>44940</v>
      </c>
      <c r="G4745">
        <v>69</v>
      </c>
      <c r="H4745">
        <v>117</v>
      </c>
      <c r="I4745">
        <v>177</v>
      </c>
      <c r="J4745">
        <v>382</v>
      </c>
      <c r="K4745">
        <v>491</v>
      </c>
      <c r="L4745" t="s">
        <v>17</v>
      </c>
      <c r="M4745">
        <v>1</v>
      </c>
      <c r="N4745">
        <f t="shared" si="372"/>
        <v>86907</v>
      </c>
      <c r="O4745">
        <f t="shared" si="373"/>
        <v>109</v>
      </c>
      <c r="P4745" t="str">
        <f t="shared" si="374"/>
        <v>Understock</v>
      </c>
      <c r="Q4745">
        <f t="shared" si="370"/>
        <v>0</v>
      </c>
      <c r="R4745" t="str">
        <f t="shared" si="371"/>
        <v>On Time</v>
      </c>
    </row>
    <row r="4746" spans="1:18" x14ac:dyDescent="0.3">
      <c r="A4746" t="s">
        <v>4781</v>
      </c>
      <c r="B4746" t="s">
        <v>52</v>
      </c>
      <c r="C4746" t="s">
        <v>41</v>
      </c>
      <c r="D4746" t="s">
        <v>23</v>
      </c>
      <c r="E4746" s="1">
        <v>45629</v>
      </c>
      <c r="F4746" s="1">
        <v>45632</v>
      </c>
      <c r="G4746">
        <v>98</v>
      </c>
      <c r="H4746">
        <v>99</v>
      </c>
      <c r="I4746">
        <v>18</v>
      </c>
      <c r="J4746">
        <v>1164</v>
      </c>
      <c r="K4746">
        <v>1287</v>
      </c>
      <c r="L4746" t="s">
        <v>17</v>
      </c>
      <c r="M4746">
        <v>3</v>
      </c>
      <c r="N4746">
        <f t="shared" si="372"/>
        <v>23166</v>
      </c>
      <c r="O4746">
        <f t="shared" si="373"/>
        <v>123</v>
      </c>
      <c r="P4746" t="str">
        <f t="shared" si="374"/>
        <v>Overstock</v>
      </c>
      <c r="Q4746">
        <f t="shared" si="370"/>
        <v>0</v>
      </c>
      <c r="R4746" t="str">
        <f t="shared" si="371"/>
        <v>On Time</v>
      </c>
    </row>
    <row r="4747" spans="1:18" x14ac:dyDescent="0.3">
      <c r="A4747" t="s">
        <v>4782</v>
      </c>
      <c r="B4747" t="s">
        <v>48</v>
      </c>
      <c r="C4747" t="s">
        <v>15</v>
      </c>
      <c r="D4747" t="s">
        <v>23</v>
      </c>
      <c r="E4747" s="1">
        <v>45357</v>
      </c>
      <c r="F4747" s="1">
        <v>45361</v>
      </c>
      <c r="G4747">
        <v>231</v>
      </c>
      <c r="H4747">
        <v>106</v>
      </c>
      <c r="I4747">
        <v>80</v>
      </c>
      <c r="J4747">
        <v>1960</v>
      </c>
      <c r="K4747">
        <v>2363</v>
      </c>
      <c r="L4747" t="s">
        <v>30</v>
      </c>
      <c r="M4747">
        <v>4</v>
      </c>
      <c r="N4747">
        <f t="shared" si="372"/>
        <v>189040</v>
      </c>
      <c r="O4747">
        <f t="shared" si="373"/>
        <v>403</v>
      </c>
      <c r="P4747" t="str">
        <f t="shared" si="374"/>
        <v>Overstock</v>
      </c>
      <c r="Q4747">
        <f t="shared" si="370"/>
        <v>0</v>
      </c>
      <c r="R4747" t="str">
        <f t="shared" si="371"/>
        <v>On Time</v>
      </c>
    </row>
    <row r="4748" spans="1:18" x14ac:dyDescent="0.3">
      <c r="A4748" t="s">
        <v>4783</v>
      </c>
      <c r="B4748" t="s">
        <v>14</v>
      </c>
      <c r="C4748" t="s">
        <v>41</v>
      </c>
      <c r="D4748" t="s">
        <v>39</v>
      </c>
      <c r="E4748" s="1">
        <v>45380</v>
      </c>
      <c r="F4748" s="1">
        <v>45390</v>
      </c>
      <c r="G4748">
        <v>403</v>
      </c>
      <c r="H4748">
        <v>83</v>
      </c>
      <c r="I4748">
        <v>288</v>
      </c>
      <c r="J4748">
        <v>285</v>
      </c>
      <c r="K4748">
        <v>703</v>
      </c>
      <c r="L4748" t="s">
        <v>34</v>
      </c>
      <c r="M4748">
        <v>10</v>
      </c>
      <c r="N4748">
        <f t="shared" si="372"/>
        <v>202464</v>
      </c>
      <c r="O4748">
        <f t="shared" si="373"/>
        <v>418</v>
      </c>
      <c r="P4748" t="str">
        <f t="shared" si="374"/>
        <v>Overstock</v>
      </c>
      <c r="Q4748">
        <f t="shared" si="370"/>
        <v>0</v>
      </c>
      <c r="R4748" t="str">
        <f t="shared" si="371"/>
        <v>On Time</v>
      </c>
    </row>
    <row r="4749" spans="1:18" x14ac:dyDescent="0.3">
      <c r="A4749" t="s">
        <v>4784</v>
      </c>
      <c r="B4749" t="s">
        <v>26</v>
      </c>
      <c r="C4749" t="s">
        <v>15</v>
      </c>
      <c r="D4749" t="s">
        <v>16</v>
      </c>
      <c r="E4749" s="1">
        <v>45254</v>
      </c>
      <c r="F4749" s="1">
        <v>45263</v>
      </c>
      <c r="G4749">
        <v>352</v>
      </c>
      <c r="H4749">
        <v>97</v>
      </c>
      <c r="I4749">
        <v>57</v>
      </c>
      <c r="J4749">
        <v>1499</v>
      </c>
      <c r="K4749">
        <v>1925</v>
      </c>
      <c r="L4749" t="s">
        <v>17</v>
      </c>
      <c r="M4749">
        <v>9</v>
      </c>
      <c r="N4749">
        <f t="shared" si="372"/>
        <v>109725</v>
      </c>
      <c r="O4749">
        <f t="shared" si="373"/>
        <v>426</v>
      </c>
      <c r="P4749" t="str">
        <f t="shared" si="374"/>
        <v>Overstock</v>
      </c>
      <c r="Q4749">
        <f t="shared" si="370"/>
        <v>0</v>
      </c>
      <c r="R4749" t="str">
        <f t="shared" si="371"/>
        <v>On Time</v>
      </c>
    </row>
    <row r="4750" spans="1:18" x14ac:dyDescent="0.3">
      <c r="A4750" t="s">
        <v>4785</v>
      </c>
      <c r="B4750" t="s">
        <v>38</v>
      </c>
      <c r="C4750" t="s">
        <v>41</v>
      </c>
      <c r="D4750" t="s">
        <v>23</v>
      </c>
      <c r="E4750" s="1">
        <v>45565</v>
      </c>
      <c r="F4750" s="1">
        <v>45567</v>
      </c>
      <c r="G4750">
        <v>221</v>
      </c>
      <c r="H4750">
        <v>67</v>
      </c>
      <c r="I4750">
        <v>28</v>
      </c>
      <c r="J4750">
        <v>242</v>
      </c>
      <c r="K4750">
        <v>655</v>
      </c>
      <c r="L4750" t="s">
        <v>34</v>
      </c>
      <c r="M4750">
        <v>2</v>
      </c>
      <c r="N4750">
        <f t="shared" si="372"/>
        <v>18340</v>
      </c>
      <c r="O4750">
        <f t="shared" si="373"/>
        <v>413</v>
      </c>
      <c r="P4750" t="str">
        <f t="shared" si="374"/>
        <v>Overstock</v>
      </c>
      <c r="Q4750">
        <f t="shared" si="370"/>
        <v>0</v>
      </c>
      <c r="R4750" t="str">
        <f t="shared" si="371"/>
        <v>On Time</v>
      </c>
    </row>
    <row r="4751" spans="1:18" x14ac:dyDescent="0.3">
      <c r="A4751" t="s">
        <v>4786</v>
      </c>
      <c r="B4751" t="s">
        <v>14</v>
      </c>
      <c r="C4751" t="s">
        <v>15</v>
      </c>
      <c r="D4751" t="s">
        <v>16</v>
      </c>
      <c r="E4751" s="1">
        <v>45015</v>
      </c>
      <c r="F4751" s="1">
        <v>45024</v>
      </c>
      <c r="G4751">
        <v>263</v>
      </c>
      <c r="H4751">
        <v>120</v>
      </c>
      <c r="I4751">
        <v>39</v>
      </c>
      <c r="J4751">
        <v>1030</v>
      </c>
      <c r="K4751">
        <v>1377</v>
      </c>
      <c r="L4751" t="s">
        <v>24</v>
      </c>
      <c r="M4751">
        <v>9</v>
      </c>
      <c r="N4751">
        <f t="shared" si="372"/>
        <v>53703</v>
      </c>
      <c r="O4751">
        <f t="shared" si="373"/>
        <v>347</v>
      </c>
      <c r="P4751" t="str">
        <f t="shared" si="374"/>
        <v>Overstock</v>
      </c>
      <c r="Q4751">
        <f t="shared" si="370"/>
        <v>0</v>
      </c>
      <c r="R4751" t="str">
        <f t="shared" si="371"/>
        <v>On Time</v>
      </c>
    </row>
    <row r="4752" spans="1:18" x14ac:dyDescent="0.3">
      <c r="A4752" t="s">
        <v>4787</v>
      </c>
      <c r="B4752" t="s">
        <v>48</v>
      </c>
      <c r="C4752" t="s">
        <v>41</v>
      </c>
      <c r="D4752" t="s">
        <v>29</v>
      </c>
      <c r="E4752" s="1">
        <v>45382</v>
      </c>
      <c r="F4752" s="1">
        <v>45390</v>
      </c>
      <c r="G4752">
        <v>341</v>
      </c>
      <c r="H4752">
        <v>50</v>
      </c>
      <c r="I4752">
        <v>114</v>
      </c>
      <c r="J4752">
        <v>982</v>
      </c>
      <c r="K4752">
        <v>1417</v>
      </c>
      <c r="L4752" t="s">
        <v>17</v>
      </c>
      <c r="M4752">
        <v>8</v>
      </c>
      <c r="N4752">
        <f t="shared" si="372"/>
        <v>161538</v>
      </c>
      <c r="O4752">
        <f t="shared" si="373"/>
        <v>435</v>
      </c>
      <c r="P4752" t="str">
        <f t="shared" si="374"/>
        <v>Overstock</v>
      </c>
      <c r="Q4752">
        <f t="shared" si="370"/>
        <v>0</v>
      </c>
      <c r="R4752" t="str">
        <f t="shared" si="371"/>
        <v>On Time</v>
      </c>
    </row>
    <row r="4753" spans="1:18" x14ac:dyDescent="0.3">
      <c r="A4753" t="s">
        <v>4788</v>
      </c>
      <c r="B4753" t="s">
        <v>14</v>
      </c>
      <c r="C4753" t="s">
        <v>22</v>
      </c>
      <c r="D4753" t="s">
        <v>29</v>
      </c>
      <c r="E4753" s="1">
        <v>45564</v>
      </c>
      <c r="F4753" s="1">
        <v>45573</v>
      </c>
      <c r="G4753">
        <v>316</v>
      </c>
      <c r="H4753">
        <v>97</v>
      </c>
      <c r="I4753">
        <v>142</v>
      </c>
      <c r="J4753">
        <v>887</v>
      </c>
      <c r="K4753">
        <v>1000</v>
      </c>
      <c r="L4753" t="s">
        <v>19</v>
      </c>
      <c r="M4753">
        <v>9</v>
      </c>
      <c r="N4753">
        <f t="shared" si="372"/>
        <v>142000</v>
      </c>
      <c r="O4753">
        <f t="shared" si="373"/>
        <v>113</v>
      </c>
      <c r="P4753" t="str">
        <f t="shared" si="374"/>
        <v>Overstock</v>
      </c>
      <c r="Q4753">
        <f t="shared" si="370"/>
        <v>0</v>
      </c>
      <c r="R4753" t="str">
        <f t="shared" si="371"/>
        <v>On Time</v>
      </c>
    </row>
    <row r="4754" spans="1:18" x14ac:dyDescent="0.3">
      <c r="A4754" t="s">
        <v>4789</v>
      </c>
      <c r="B4754" t="s">
        <v>48</v>
      </c>
      <c r="C4754" t="s">
        <v>41</v>
      </c>
      <c r="D4754" t="s">
        <v>39</v>
      </c>
      <c r="E4754" s="1">
        <v>45637</v>
      </c>
      <c r="F4754" s="1">
        <v>45642</v>
      </c>
      <c r="G4754">
        <v>147</v>
      </c>
      <c r="H4754">
        <v>115</v>
      </c>
      <c r="I4754">
        <v>185</v>
      </c>
      <c r="J4754">
        <v>754</v>
      </c>
      <c r="K4754">
        <v>1052</v>
      </c>
      <c r="L4754" t="s">
        <v>19</v>
      </c>
      <c r="M4754">
        <v>5</v>
      </c>
      <c r="N4754">
        <f t="shared" si="372"/>
        <v>194620</v>
      </c>
      <c r="O4754">
        <f t="shared" si="373"/>
        <v>298</v>
      </c>
      <c r="P4754" t="str">
        <f t="shared" si="374"/>
        <v>Understock</v>
      </c>
      <c r="Q4754">
        <f t="shared" si="370"/>
        <v>0</v>
      </c>
      <c r="R4754" t="str">
        <f t="shared" si="371"/>
        <v>On Time</v>
      </c>
    </row>
    <row r="4755" spans="1:18" x14ac:dyDescent="0.3">
      <c r="A4755" t="s">
        <v>4790</v>
      </c>
      <c r="B4755" t="s">
        <v>60</v>
      </c>
      <c r="C4755" t="s">
        <v>15</v>
      </c>
      <c r="D4755" t="s">
        <v>16</v>
      </c>
      <c r="E4755" s="1">
        <v>45001</v>
      </c>
      <c r="F4755" s="1">
        <v>45011</v>
      </c>
      <c r="G4755">
        <v>152</v>
      </c>
      <c r="H4755">
        <v>78</v>
      </c>
      <c r="I4755">
        <v>40</v>
      </c>
      <c r="J4755">
        <v>1289</v>
      </c>
      <c r="K4755">
        <v>1780</v>
      </c>
      <c r="L4755" t="s">
        <v>34</v>
      </c>
      <c r="M4755">
        <v>10</v>
      </c>
      <c r="N4755">
        <f t="shared" si="372"/>
        <v>71200</v>
      </c>
      <c r="O4755">
        <f t="shared" si="373"/>
        <v>491</v>
      </c>
      <c r="P4755" t="str">
        <f t="shared" si="374"/>
        <v>Overstock</v>
      </c>
      <c r="Q4755">
        <f t="shared" si="370"/>
        <v>0</v>
      </c>
      <c r="R4755" t="str">
        <f t="shared" si="371"/>
        <v>On Time</v>
      </c>
    </row>
    <row r="4756" spans="1:18" x14ac:dyDescent="0.3">
      <c r="A4756" t="s">
        <v>4791</v>
      </c>
      <c r="B4756" t="s">
        <v>26</v>
      </c>
      <c r="C4756" t="s">
        <v>15</v>
      </c>
      <c r="D4756" t="s">
        <v>23</v>
      </c>
      <c r="E4756" s="1">
        <v>45042</v>
      </c>
      <c r="F4756" s="1">
        <v>45044</v>
      </c>
      <c r="G4756">
        <v>155</v>
      </c>
      <c r="H4756">
        <v>61</v>
      </c>
      <c r="I4756">
        <v>13</v>
      </c>
      <c r="J4756">
        <v>987</v>
      </c>
      <c r="K4756">
        <v>1119</v>
      </c>
      <c r="L4756" t="s">
        <v>24</v>
      </c>
      <c r="M4756">
        <v>2</v>
      </c>
      <c r="N4756">
        <f t="shared" si="372"/>
        <v>14547</v>
      </c>
      <c r="O4756">
        <f t="shared" si="373"/>
        <v>132</v>
      </c>
      <c r="P4756" t="str">
        <f t="shared" si="374"/>
        <v>Overstock</v>
      </c>
      <c r="Q4756">
        <f t="shared" si="370"/>
        <v>0</v>
      </c>
      <c r="R4756" t="str">
        <f t="shared" si="371"/>
        <v>On Time</v>
      </c>
    </row>
    <row r="4757" spans="1:18" x14ac:dyDescent="0.3">
      <c r="A4757" t="s">
        <v>4792</v>
      </c>
      <c r="B4757" t="s">
        <v>52</v>
      </c>
      <c r="C4757" t="s">
        <v>15</v>
      </c>
      <c r="D4757" t="s">
        <v>29</v>
      </c>
      <c r="E4757" s="1">
        <v>44950</v>
      </c>
      <c r="F4757" s="1">
        <v>44953</v>
      </c>
      <c r="G4757">
        <v>127</v>
      </c>
      <c r="H4757">
        <v>114</v>
      </c>
      <c r="I4757">
        <v>223</v>
      </c>
      <c r="J4757">
        <v>1774</v>
      </c>
      <c r="K4757">
        <v>2266</v>
      </c>
      <c r="L4757" t="s">
        <v>30</v>
      </c>
      <c r="M4757">
        <v>3</v>
      </c>
      <c r="N4757">
        <f t="shared" si="372"/>
        <v>505318</v>
      </c>
      <c r="O4757">
        <f t="shared" si="373"/>
        <v>492</v>
      </c>
      <c r="P4757" t="str">
        <f t="shared" si="374"/>
        <v>Understock</v>
      </c>
      <c r="Q4757">
        <f t="shared" si="370"/>
        <v>0</v>
      </c>
      <c r="R4757" t="str">
        <f t="shared" si="371"/>
        <v>On Time</v>
      </c>
    </row>
    <row r="4758" spans="1:18" x14ac:dyDescent="0.3">
      <c r="A4758" t="s">
        <v>4793</v>
      </c>
      <c r="B4758" t="s">
        <v>52</v>
      </c>
      <c r="C4758" t="s">
        <v>33</v>
      </c>
      <c r="D4758" t="s">
        <v>23</v>
      </c>
      <c r="E4758" s="1">
        <v>45271</v>
      </c>
      <c r="F4758" s="1">
        <v>45278</v>
      </c>
      <c r="G4758">
        <v>32</v>
      </c>
      <c r="H4758">
        <v>102</v>
      </c>
      <c r="I4758">
        <v>137</v>
      </c>
      <c r="J4758">
        <v>716</v>
      </c>
      <c r="K4758">
        <v>929</v>
      </c>
      <c r="L4758" t="s">
        <v>19</v>
      </c>
      <c r="M4758">
        <v>7</v>
      </c>
      <c r="N4758">
        <f t="shared" si="372"/>
        <v>127273</v>
      </c>
      <c r="O4758">
        <f t="shared" si="373"/>
        <v>213</v>
      </c>
      <c r="P4758" t="str">
        <f t="shared" si="374"/>
        <v>Understock</v>
      </c>
      <c r="Q4758">
        <f t="shared" si="370"/>
        <v>0</v>
      </c>
      <c r="R4758" t="str">
        <f t="shared" si="371"/>
        <v>On Time</v>
      </c>
    </row>
    <row r="4759" spans="1:18" x14ac:dyDescent="0.3">
      <c r="A4759" t="s">
        <v>4794</v>
      </c>
      <c r="B4759" t="s">
        <v>38</v>
      </c>
      <c r="C4759" t="s">
        <v>15</v>
      </c>
      <c r="D4759" t="s">
        <v>27</v>
      </c>
      <c r="E4759" s="1">
        <v>45056</v>
      </c>
      <c r="F4759" s="1">
        <v>45061</v>
      </c>
      <c r="G4759">
        <v>168</v>
      </c>
      <c r="H4759">
        <v>78</v>
      </c>
      <c r="I4759">
        <v>275</v>
      </c>
      <c r="J4759">
        <v>856</v>
      </c>
      <c r="K4759">
        <v>915</v>
      </c>
      <c r="L4759" t="s">
        <v>17</v>
      </c>
      <c r="M4759">
        <v>5</v>
      </c>
      <c r="N4759">
        <f t="shared" si="372"/>
        <v>251625</v>
      </c>
      <c r="O4759">
        <f t="shared" si="373"/>
        <v>59</v>
      </c>
      <c r="P4759" t="str">
        <f t="shared" si="374"/>
        <v>Understock</v>
      </c>
      <c r="Q4759">
        <f t="shared" si="370"/>
        <v>0</v>
      </c>
      <c r="R4759" t="str">
        <f t="shared" si="371"/>
        <v>On Time</v>
      </c>
    </row>
    <row r="4760" spans="1:18" x14ac:dyDescent="0.3">
      <c r="A4760" t="s">
        <v>4795</v>
      </c>
      <c r="B4760" t="s">
        <v>60</v>
      </c>
      <c r="C4760" t="s">
        <v>15</v>
      </c>
      <c r="D4760" t="s">
        <v>23</v>
      </c>
      <c r="E4760" s="1">
        <v>45283</v>
      </c>
      <c r="F4760" s="1">
        <v>45292</v>
      </c>
      <c r="G4760">
        <v>485</v>
      </c>
      <c r="H4760">
        <v>126</v>
      </c>
      <c r="I4760">
        <v>274</v>
      </c>
      <c r="J4760">
        <v>1990</v>
      </c>
      <c r="K4760">
        <v>2364</v>
      </c>
      <c r="L4760" t="s">
        <v>24</v>
      </c>
      <c r="M4760">
        <v>9</v>
      </c>
      <c r="N4760">
        <f t="shared" si="372"/>
        <v>647736</v>
      </c>
      <c r="O4760">
        <f t="shared" si="373"/>
        <v>374</v>
      </c>
      <c r="P4760" t="str">
        <f t="shared" si="374"/>
        <v>Overstock</v>
      </c>
      <c r="Q4760">
        <f t="shared" si="370"/>
        <v>0</v>
      </c>
      <c r="R4760" t="str">
        <f t="shared" si="371"/>
        <v>On Time</v>
      </c>
    </row>
    <row r="4761" spans="1:18" x14ac:dyDescent="0.3">
      <c r="A4761" t="s">
        <v>4796</v>
      </c>
      <c r="B4761" t="s">
        <v>48</v>
      </c>
      <c r="C4761" t="s">
        <v>33</v>
      </c>
      <c r="D4761" t="s">
        <v>39</v>
      </c>
      <c r="E4761" s="1">
        <v>45229</v>
      </c>
      <c r="F4761" s="1">
        <v>45234</v>
      </c>
      <c r="G4761">
        <v>105</v>
      </c>
      <c r="H4761">
        <v>115</v>
      </c>
      <c r="I4761">
        <v>134</v>
      </c>
      <c r="J4761">
        <v>1176</v>
      </c>
      <c r="K4761">
        <v>1464</v>
      </c>
      <c r="L4761" t="s">
        <v>34</v>
      </c>
      <c r="M4761">
        <v>5</v>
      </c>
      <c r="N4761">
        <f t="shared" si="372"/>
        <v>196176</v>
      </c>
      <c r="O4761">
        <f t="shared" si="373"/>
        <v>288</v>
      </c>
      <c r="P4761" t="str">
        <f t="shared" si="374"/>
        <v>Understock</v>
      </c>
      <c r="Q4761">
        <f t="shared" si="370"/>
        <v>0</v>
      </c>
      <c r="R4761" t="str">
        <f t="shared" si="371"/>
        <v>On Time</v>
      </c>
    </row>
    <row r="4762" spans="1:18" x14ac:dyDescent="0.3">
      <c r="A4762" t="s">
        <v>4797</v>
      </c>
      <c r="B4762" t="s">
        <v>38</v>
      </c>
      <c r="C4762" t="s">
        <v>33</v>
      </c>
      <c r="D4762" t="s">
        <v>29</v>
      </c>
      <c r="E4762" s="1">
        <v>44944</v>
      </c>
      <c r="F4762" s="1">
        <v>44945</v>
      </c>
      <c r="G4762">
        <v>7</v>
      </c>
      <c r="H4762">
        <v>114</v>
      </c>
      <c r="I4762">
        <v>53</v>
      </c>
      <c r="J4762">
        <v>1196</v>
      </c>
      <c r="K4762">
        <v>1496</v>
      </c>
      <c r="L4762" t="s">
        <v>34</v>
      </c>
      <c r="M4762">
        <v>1</v>
      </c>
      <c r="N4762">
        <f t="shared" si="372"/>
        <v>79288</v>
      </c>
      <c r="O4762">
        <f t="shared" si="373"/>
        <v>300</v>
      </c>
      <c r="P4762" t="str">
        <f t="shared" si="374"/>
        <v>Understock</v>
      </c>
      <c r="Q4762">
        <f t="shared" si="370"/>
        <v>0</v>
      </c>
      <c r="R4762" t="str">
        <f t="shared" si="371"/>
        <v>On Time</v>
      </c>
    </row>
    <row r="4763" spans="1:18" x14ac:dyDescent="0.3">
      <c r="A4763" t="s">
        <v>4798</v>
      </c>
      <c r="B4763" t="s">
        <v>50</v>
      </c>
      <c r="C4763" t="s">
        <v>15</v>
      </c>
      <c r="D4763" t="s">
        <v>39</v>
      </c>
      <c r="E4763" s="1">
        <v>45398</v>
      </c>
      <c r="F4763" s="1">
        <v>45402</v>
      </c>
      <c r="G4763">
        <v>126</v>
      </c>
      <c r="H4763">
        <v>104</v>
      </c>
      <c r="I4763">
        <v>46</v>
      </c>
      <c r="J4763">
        <v>1966</v>
      </c>
      <c r="K4763">
        <v>2016</v>
      </c>
      <c r="L4763" t="s">
        <v>17</v>
      </c>
      <c r="M4763">
        <v>4</v>
      </c>
      <c r="N4763">
        <f t="shared" si="372"/>
        <v>92736</v>
      </c>
      <c r="O4763">
        <f t="shared" si="373"/>
        <v>50</v>
      </c>
      <c r="P4763" t="str">
        <f t="shared" si="374"/>
        <v>Overstock</v>
      </c>
      <c r="Q4763">
        <f t="shared" si="370"/>
        <v>0</v>
      </c>
      <c r="R4763" t="str">
        <f t="shared" si="371"/>
        <v>On Time</v>
      </c>
    </row>
    <row r="4764" spans="1:18" x14ac:dyDescent="0.3">
      <c r="A4764" t="s">
        <v>4799</v>
      </c>
      <c r="B4764" t="s">
        <v>26</v>
      </c>
      <c r="C4764" t="s">
        <v>41</v>
      </c>
      <c r="D4764" t="s">
        <v>23</v>
      </c>
      <c r="E4764" s="1">
        <v>45492</v>
      </c>
      <c r="F4764" s="1">
        <v>45498</v>
      </c>
      <c r="G4764">
        <v>355</v>
      </c>
      <c r="H4764">
        <v>119</v>
      </c>
      <c r="I4764">
        <v>232</v>
      </c>
      <c r="J4764">
        <v>1710</v>
      </c>
      <c r="K4764">
        <v>1841</v>
      </c>
      <c r="L4764" t="s">
        <v>19</v>
      </c>
      <c r="M4764">
        <v>6</v>
      </c>
      <c r="N4764">
        <f t="shared" si="372"/>
        <v>427112</v>
      </c>
      <c r="O4764">
        <f t="shared" si="373"/>
        <v>131</v>
      </c>
      <c r="P4764" t="str">
        <f t="shared" si="374"/>
        <v>Overstock</v>
      </c>
      <c r="Q4764">
        <f t="shared" si="370"/>
        <v>0</v>
      </c>
      <c r="R4764" t="str">
        <f t="shared" si="371"/>
        <v>On Time</v>
      </c>
    </row>
    <row r="4765" spans="1:18" x14ac:dyDescent="0.3">
      <c r="A4765" t="s">
        <v>4800</v>
      </c>
      <c r="B4765" t="s">
        <v>52</v>
      </c>
      <c r="C4765" t="s">
        <v>22</v>
      </c>
      <c r="D4765" t="s">
        <v>23</v>
      </c>
      <c r="E4765" s="1">
        <v>45536</v>
      </c>
      <c r="F4765" s="1">
        <v>45540</v>
      </c>
      <c r="G4765">
        <v>286</v>
      </c>
      <c r="H4765">
        <v>136</v>
      </c>
      <c r="I4765">
        <v>61</v>
      </c>
      <c r="J4765">
        <v>262</v>
      </c>
      <c r="K4765">
        <v>715</v>
      </c>
      <c r="L4765" t="s">
        <v>34</v>
      </c>
      <c r="M4765">
        <v>4</v>
      </c>
      <c r="N4765">
        <f t="shared" si="372"/>
        <v>43615</v>
      </c>
      <c r="O4765">
        <f t="shared" si="373"/>
        <v>453</v>
      </c>
      <c r="P4765" t="str">
        <f t="shared" si="374"/>
        <v>Overstock</v>
      </c>
      <c r="Q4765">
        <f t="shared" si="370"/>
        <v>0</v>
      </c>
      <c r="R4765" t="str">
        <f t="shared" si="371"/>
        <v>On Time</v>
      </c>
    </row>
    <row r="4766" spans="1:18" x14ac:dyDescent="0.3">
      <c r="A4766" t="s">
        <v>4801</v>
      </c>
      <c r="B4766" t="s">
        <v>50</v>
      </c>
      <c r="C4766" t="s">
        <v>15</v>
      </c>
      <c r="D4766" t="s">
        <v>16</v>
      </c>
      <c r="E4766" s="1">
        <v>45425</v>
      </c>
      <c r="F4766" s="1">
        <v>45431</v>
      </c>
      <c r="G4766">
        <v>310</v>
      </c>
      <c r="H4766">
        <v>113</v>
      </c>
      <c r="I4766">
        <v>82</v>
      </c>
      <c r="J4766">
        <v>1314</v>
      </c>
      <c r="K4766">
        <v>1708</v>
      </c>
      <c r="L4766" t="s">
        <v>19</v>
      </c>
      <c r="M4766">
        <v>6</v>
      </c>
      <c r="N4766">
        <f t="shared" si="372"/>
        <v>140056</v>
      </c>
      <c r="O4766">
        <f t="shared" si="373"/>
        <v>394</v>
      </c>
      <c r="P4766" t="str">
        <f t="shared" si="374"/>
        <v>Overstock</v>
      </c>
      <c r="Q4766">
        <f t="shared" si="370"/>
        <v>0</v>
      </c>
      <c r="R4766" t="str">
        <f t="shared" si="371"/>
        <v>On Time</v>
      </c>
    </row>
    <row r="4767" spans="1:18" x14ac:dyDescent="0.3">
      <c r="A4767" t="s">
        <v>4802</v>
      </c>
      <c r="B4767" t="s">
        <v>21</v>
      </c>
      <c r="C4767" t="s">
        <v>33</v>
      </c>
      <c r="D4767" t="s">
        <v>27</v>
      </c>
      <c r="E4767" s="1">
        <v>45063</v>
      </c>
      <c r="F4767" s="1">
        <v>45066</v>
      </c>
      <c r="G4767">
        <v>20</v>
      </c>
      <c r="H4767">
        <v>66</v>
      </c>
      <c r="I4767">
        <v>180</v>
      </c>
      <c r="J4767">
        <v>1722</v>
      </c>
      <c r="K4767">
        <v>1795</v>
      </c>
      <c r="L4767" t="s">
        <v>17</v>
      </c>
      <c r="M4767">
        <v>3</v>
      </c>
      <c r="N4767">
        <f t="shared" si="372"/>
        <v>323100</v>
      </c>
      <c r="O4767">
        <f t="shared" si="373"/>
        <v>73</v>
      </c>
      <c r="P4767" t="str">
        <f t="shared" si="374"/>
        <v>Understock</v>
      </c>
      <c r="Q4767">
        <f t="shared" si="370"/>
        <v>0</v>
      </c>
      <c r="R4767" t="str">
        <f t="shared" si="371"/>
        <v>On Time</v>
      </c>
    </row>
    <row r="4768" spans="1:18" x14ac:dyDescent="0.3">
      <c r="A4768" t="s">
        <v>4803</v>
      </c>
      <c r="B4768" t="s">
        <v>14</v>
      </c>
      <c r="C4768" t="s">
        <v>41</v>
      </c>
      <c r="D4768" t="s">
        <v>39</v>
      </c>
      <c r="E4768" s="1">
        <v>45189</v>
      </c>
      <c r="F4768" s="1">
        <v>45199</v>
      </c>
      <c r="G4768">
        <v>307</v>
      </c>
      <c r="H4768">
        <v>111</v>
      </c>
      <c r="I4768">
        <v>96</v>
      </c>
      <c r="J4768">
        <v>1360</v>
      </c>
      <c r="K4768">
        <v>1626</v>
      </c>
      <c r="L4768" t="s">
        <v>30</v>
      </c>
      <c r="M4768">
        <v>10</v>
      </c>
      <c r="N4768">
        <f t="shared" si="372"/>
        <v>156096</v>
      </c>
      <c r="O4768">
        <f t="shared" si="373"/>
        <v>266</v>
      </c>
      <c r="P4768" t="str">
        <f t="shared" si="374"/>
        <v>Overstock</v>
      </c>
      <c r="Q4768">
        <f t="shared" si="370"/>
        <v>0</v>
      </c>
      <c r="R4768" t="str">
        <f t="shared" si="371"/>
        <v>On Time</v>
      </c>
    </row>
    <row r="4769" spans="1:18" x14ac:dyDescent="0.3">
      <c r="A4769" t="s">
        <v>4804</v>
      </c>
      <c r="B4769" t="s">
        <v>14</v>
      </c>
      <c r="C4769" t="s">
        <v>15</v>
      </c>
      <c r="D4769" t="s">
        <v>16</v>
      </c>
      <c r="E4769" s="1">
        <v>45194</v>
      </c>
      <c r="F4769" s="1">
        <v>45202</v>
      </c>
      <c r="G4769">
        <v>312</v>
      </c>
      <c r="H4769">
        <v>72</v>
      </c>
      <c r="I4769">
        <v>206</v>
      </c>
      <c r="J4769">
        <v>1973</v>
      </c>
      <c r="K4769">
        <v>2266</v>
      </c>
      <c r="L4769" t="s">
        <v>24</v>
      </c>
      <c r="M4769">
        <v>8</v>
      </c>
      <c r="N4769">
        <f t="shared" si="372"/>
        <v>466796</v>
      </c>
      <c r="O4769">
        <f t="shared" si="373"/>
        <v>293</v>
      </c>
      <c r="P4769" t="str">
        <f t="shared" si="374"/>
        <v>Overstock</v>
      </c>
      <c r="Q4769">
        <f t="shared" si="370"/>
        <v>0</v>
      </c>
      <c r="R4769" t="str">
        <f t="shared" si="371"/>
        <v>On Time</v>
      </c>
    </row>
    <row r="4770" spans="1:18" x14ac:dyDescent="0.3">
      <c r="A4770" t="s">
        <v>4805</v>
      </c>
      <c r="B4770" t="s">
        <v>50</v>
      </c>
      <c r="C4770" t="s">
        <v>41</v>
      </c>
      <c r="D4770" t="s">
        <v>23</v>
      </c>
      <c r="E4770" s="1">
        <v>45531</v>
      </c>
      <c r="F4770" s="1">
        <v>45533</v>
      </c>
      <c r="G4770">
        <v>276</v>
      </c>
      <c r="H4770">
        <v>66</v>
      </c>
      <c r="I4770">
        <v>285</v>
      </c>
      <c r="J4770">
        <v>1333</v>
      </c>
      <c r="K4770">
        <v>1755</v>
      </c>
      <c r="L4770" t="s">
        <v>34</v>
      </c>
      <c r="M4770">
        <v>2</v>
      </c>
      <c r="N4770">
        <f t="shared" si="372"/>
        <v>500175</v>
      </c>
      <c r="O4770">
        <f t="shared" si="373"/>
        <v>422</v>
      </c>
      <c r="P4770" t="str">
        <f t="shared" si="374"/>
        <v>Understock</v>
      </c>
      <c r="Q4770">
        <f t="shared" si="370"/>
        <v>0</v>
      </c>
      <c r="R4770" t="str">
        <f t="shared" si="371"/>
        <v>On Time</v>
      </c>
    </row>
    <row r="4771" spans="1:18" x14ac:dyDescent="0.3">
      <c r="A4771" t="s">
        <v>4806</v>
      </c>
      <c r="B4771" t="s">
        <v>48</v>
      </c>
      <c r="C4771" t="s">
        <v>22</v>
      </c>
      <c r="D4771" t="s">
        <v>39</v>
      </c>
      <c r="E4771" s="1">
        <v>45456</v>
      </c>
      <c r="F4771" s="1">
        <v>45466</v>
      </c>
      <c r="G4771">
        <v>260</v>
      </c>
      <c r="H4771">
        <v>71</v>
      </c>
      <c r="I4771">
        <v>20</v>
      </c>
      <c r="J4771">
        <v>1210</v>
      </c>
      <c r="K4771">
        <v>1579</v>
      </c>
      <c r="L4771" t="s">
        <v>34</v>
      </c>
      <c r="M4771">
        <v>10</v>
      </c>
      <c r="N4771">
        <f t="shared" si="372"/>
        <v>31580</v>
      </c>
      <c r="O4771">
        <f t="shared" si="373"/>
        <v>369</v>
      </c>
      <c r="P4771" t="str">
        <f t="shared" si="374"/>
        <v>Overstock</v>
      </c>
      <c r="Q4771">
        <f t="shared" si="370"/>
        <v>0</v>
      </c>
      <c r="R4771" t="str">
        <f t="shared" si="371"/>
        <v>On Time</v>
      </c>
    </row>
    <row r="4772" spans="1:18" x14ac:dyDescent="0.3">
      <c r="A4772" t="s">
        <v>4807</v>
      </c>
      <c r="B4772" t="s">
        <v>60</v>
      </c>
      <c r="C4772" t="s">
        <v>41</v>
      </c>
      <c r="D4772" t="s">
        <v>27</v>
      </c>
      <c r="E4772" s="1">
        <v>44955</v>
      </c>
      <c r="F4772" s="1">
        <v>44956</v>
      </c>
      <c r="G4772">
        <v>222</v>
      </c>
      <c r="H4772">
        <v>134</v>
      </c>
      <c r="I4772">
        <v>91</v>
      </c>
      <c r="J4772">
        <v>1260</v>
      </c>
      <c r="K4772">
        <v>1321</v>
      </c>
      <c r="L4772" t="s">
        <v>24</v>
      </c>
      <c r="M4772">
        <v>1</v>
      </c>
      <c r="N4772">
        <f t="shared" si="372"/>
        <v>120211</v>
      </c>
      <c r="O4772">
        <f t="shared" si="373"/>
        <v>61</v>
      </c>
      <c r="P4772" t="str">
        <f t="shared" si="374"/>
        <v>Overstock</v>
      </c>
      <c r="Q4772">
        <f t="shared" si="370"/>
        <v>0</v>
      </c>
      <c r="R4772" t="str">
        <f t="shared" si="371"/>
        <v>On Time</v>
      </c>
    </row>
    <row r="4773" spans="1:18" x14ac:dyDescent="0.3">
      <c r="A4773" t="s">
        <v>4808</v>
      </c>
      <c r="B4773" t="s">
        <v>44</v>
      </c>
      <c r="C4773" t="s">
        <v>22</v>
      </c>
      <c r="D4773" t="s">
        <v>29</v>
      </c>
      <c r="E4773" s="1">
        <v>45105</v>
      </c>
      <c r="F4773" s="1">
        <v>45115</v>
      </c>
      <c r="G4773">
        <v>80</v>
      </c>
      <c r="H4773">
        <v>134</v>
      </c>
      <c r="I4773">
        <v>158</v>
      </c>
      <c r="J4773">
        <v>608</v>
      </c>
      <c r="K4773">
        <v>1016</v>
      </c>
      <c r="L4773" t="s">
        <v>30</v>
      </c>
      <c r="M4773">
        <v>10</v>
      </c>
      <c r="N4773">
        <f t="shared" si="372"/>
        <v>160528</v>
      </c>
      <c r="O4773">
        <f t="shared" si="373"/>
        <v>408</v>
      </c>
      <c r="P4773" t="str">
        <f t="shared" si="374"/>
        <v>Understock</v>
      </c>
      <c r="Q4773">
        <f t="shared" si="370"/>
        <v>0</v>
      </c>
      <c r="R4773" t="str">
        <f t="shared" si="371"/>
        <v>On Time</v>
      </c>
    </row>
    <row r="4774" spans="1:18" x14ac:dyDescent="0.3">
      <c r="A4774" t="s">
        <v>4809</v>
      </c>
      <c r="B4774" t="s">
        <v>50</v>
      </c>
      <c r="C4774" t="s">
        <v>33</v>
      </c>
      <c r="D4774" t="s">
        <v>29</v>
      </c>
      <c r="E4774" s="1">
        <v>45236</v>
      </c>
      <c r="F4774" s="1">
        <v>45239</v>
      </c>
      <c r="G4774">
        <v>228</v>
      </c>
      <c r="H4774">
        <v>77</v>
      </c>
      <c r="I4774">
        <v>128</v>
      </c>
      <c r="J4774">
        <v>1296</v>
      </c>
      <c r="K4774">
        <v>1400</v>
      </c>
      <c r="L4774" t="s">
        <v>19</v>
      </c>
      <c r="M4774">
        <v>3</v>
      </c>
      <c r="N4774">
        <f t="shared" si="372"/>
        <v>179200</v>
      </c>
      <c r="O4774">
        <f t="shared" si="373"/>
        <v>104</v>
      </c>
      <c r="P4774" t="str">
        <f t="shared" si="374"/>
        <v>Overstock</v>
      </c>
      <c r="Q4774">
        <f t="shared" si="370"/>
        <v>0</v>
      </c>
      <c r="R4774" t="str">
        <f t="shared" si="371"/>
        <v>On Time</v>
      </c>
    </row>
    <row r="4775" spans="1:18" x14ac:dyDescent="0.3">
      <c r="A4775" t="s">
        <v>4810</v>
      </c>
      <c r="B4775" t="s">
        <v>60</v>
      </c>
      <c r="C4775" t="s">
        <v>41</v>
      </c>
      <c r="D4775" t="s">
        <v>39</v>
      </c>
      <c r="E4775" s="1">
        <v>45142</v>
      </c>
      <c r="F4775" s="1">
        <v>45152</v>
      </c>
      <c r="G4775">
        <v>154</v>
      </c>
      <c r="H4775">
        <v>136</v>
      </c>
      <c r="I4775">
        <v>100</v>
      </c>
      <c r="J4775">
        <v>1849</v>
      </c>
      <c r="K4775">
        <v>2325</v>
      </c>
      <c r="L4775" t="s">
        <v>24</v>
      </c>
      <c r="M4775">
        <v>10</v>
      </c>
      <c r="N4775">
        <f t="shared" si="372"/>
        <v>232500</v>
      </c>
      <c r="O4775">
        <f t="shared" si="373"/>
        <v>476</v>
      </c>
      <c r="P4775" t="str">
        <f t="shared" si="374"/>
        <v>Overstock</v>
      </c>
      <c r="Q4775">
        <f t="shared" si="370"/>
        <v>0</v>
      </c>
      <c r="R4775" t="str">
        <f t="shared" si="371"/>
        <v>On Time</v>
      </c>
    </row>
    <row r="4776" spans="1:18" x14ac:dyDescent="0.3">
      <c r="A4776" t="s">
        <v>4811</v>
      </c>
      <c r="B4776" t="s">
        <v>48</v>
      </c>
      <c r="C4776" t="s">
        <v>15</v>
      </c>
      <c r="D4776" t="s">
        <v>23</v>
      </c>
      <c r="E4776" s="1">
        <v>45348</v>
      </c>
      <c r="F4776" s="1">
        <v>45350</v>
      </c>
      <c r="G4776">
        <v>48</v>
      </c>
      <c r="H4776">
        <v>82</v>
      </c>
      <c r="I4776">
        <v>202</v>
      </c>
      <c r="J4776">
        <v>266</v>
      </c>
      <c r="K4776">
        <v>643</v>
      </c>
      <c r="L4776" t="s">
        <v>30</v>
      </c>
      <c r="M4776">
        <v>2</v>
      </c>
      <c r="N4776">
        <f t="shared" si="372"/>
        <v>129886</v>
      </c>
      <c r="O4776">
        <f t="shared" si="373"/>
        <v>377</v>
      </c>
      <c r="P4776" t="str">
        <f t="shared" si="374"/>
        <v>Understock</v>
      </c>
      <c r="Q4776">
        <f t="shared" si="370"/>
        <v>0</v>
      </c>
      <c r="R4776" t="str">
        <f t="shared" si="371"/>
        <v>On Time</v>
      </c>
    </row>
    <row r="4777" spans="1:18" x14ac:dyDescent="0.3">
      <c r="A4777" t="s">
        <v>4812</v>
      </c>
      <c r="B4777" t="s">
        <v>38</v>
      </c>
      <c r="C4777" t="s">
        <v>22</v>
      </c>
      <c r="D4777" t="s">
        <v>39</v>
      </c>
      <c r="E4777" s="1">
        <v>45553</v>
      </c>
      <c r="F4777" s="1">
        <v>45555</v>
      </c>
      <c r="G4777">
        <v>89</v>
      </c>
      <c r="H4777">
        <v>98</v>
      </c>
      <c r="I4777">
        <v>118</v>
      </c>
      <c r="J4777">
        <v>236</v>
      </c>
      <c r="K4777">
        <v>593</v>
      </c>
      <c r="L4777" t="s">
        <v>24</v>
      </c>
      <c r="M4777">
        <v>2</v>
      </c>
      <c r="N4777">
        <f t="shared" si="372"/>
        <v>69974</v>
      </c>
      <c r="O4777">
        <f t="shared" si="373"/>
        <v>357</v>
      </c>
      <c r="P4777" t="str">
        <f t="shared" si="374"/>
        <v>Understock</v>
      </c>
      <c r="Q4777">
        <f t="shared" si="370"/>
        <v>0</v>
      </c>
      <c r="R4777" t="str">
        <f t="shared" si="371"/>
        <v>On Time</v>
      </c>
    </row>
    <row r="4778" spans="1:18" x14ac:dyDescent="0.3">
      <c r="A4778" t="s">
        <v>4813</v>
      </c>
      <c r="B4778" t="s">
        <v>50</v>
      </c>
      <c r="C4778" t="s">
        <v>33</v>
      </c>
      <c r="D4778" t="s">
        <v>39</v>
      </c>
      <c r="E4778" s="1">
        <v>45143</v>
      </c>
      <c r="F4778" s="1">
        <v>45152</v>
      </c>
      <c r="G4778">
        <v>439</v>
      </c>
      <c r="H4778">
        <v>126</v>
      </c>
      <c r="I4778">
        <v>257</v>
      </c>
      <c r="J4778">
        <v>985</v>
      </c>
      <c r="K4778">
        <v>1244</v>
      </c>
      <c r="L4778" t="s">
        <v>34</v>
      </c>
      <c r="M4778">
        <v>9</v>
      </c>
      <c r="N4778">
        <f t="shared" si="372"/>
        <v>319708</v>
      </c>
      <c r="O4778">
        <f t="shared" si="373"/>
        <v>259</v>
      </c>
      <c r="P4778" t="str">
        <f t="shared" si="374"/>
        <v>Overstock</v>
      </c>
      <c r="Q4778">
        <f t="shared" si="370"/>
        <v>0</v>
      </c>
      <c r="R4778" t="str">
        <f t="shared" si="371"/>
        <v>On Time</v>
      </c>
    </row>
    <row r="4779" spans="1:18" x14ac:dyDescent="0.3">
      <c r="A4779" t="s">
        <v>4814</v>
      </c>
      <c r="B4779" t="s">
        <v>44</v>
      </c>
      <c r="C4779" t="s">
        <v>22</v>
      </c>
      <c r="D4779" t="s">
        <v>23</v>
      </c>
      <c r="E4779" s="1">
        <v>45252</v>
      </c>
      <c r="F4779" s="1">
        <v>45260</v>
      </c>
      <c r="G4779">
        <v>425</v>
      </c>
      <c r="H4779">
        <v>83</v>
      </c>
      <c r="I4779">
        <v>213</v>
      </c>
      <c r="J4779">
        <v>1986</v>
      </c>
      <c r="K4779">
        <v>2190</v>
      </c>
      <c r="L4779" t="s">
        <v>24</v>
      </c>
      <c r="M4779">
        <v>8</v>
      </c>
      <c r="N4779">
        <f t="shared" si="372"/>
        <v>466470</v>
      </c>
      <c r="O4779">
        <f t="shared" si="373"/>
        <v>204</v>
      </c>
      <c r="P4779" t="str">
        <f t="shared" si="374"/>
        <v>Overstock</v>
      </c>
      <c r="Q4779">
        <f t="shared" si="370"/>
        <v>0</v>
      </c>
      <c r="R4779" t="str">
        <f t="shared" si="371"/>
        <v>On Time</v>
      </c>
    </row>
    <row r="4780" spans="1:18" x14ac:dyDescent="0.3">
      <c r="A4780" t="s">
        <v>4815</v>
      </c>
      <c r="B4780" t="s">
        <v>26</v>
      </c>
      <c r="C4780" t="s">
        <v>22</v>
      </c>
      <c r="D4780" t="s">
        <v>27</v>
      </c>
      <c r="E4780" s="1">
        <v>45475</v>
      </c>
      <c r="F4780" s="1">
        <v>45480</v>
      </c>
      <c r="G4780">
        <v>441</v>
      </c>
      <c r="H4780">
        <v>65</v>
      </c>
      <c r="I4780">
        <v>97</v>
      </c>
      <c r="J4780">
        <v>451</v>
      </c>
      <c r="K4780">
        <v>821</v>
      </c>
      <c r="L4780" t="s">
        <v>34</v>
      </c>
      <c r="M4780">
        <v>5</v>
      </c>
      <c r="N4780">
        <f t="shared" si="372"/>
        <v>79637</v>
      </c>
      <c r="O4780">
        <f t="shared" si="373"/>
        <v>370</v>
      </c>
      <c r="P4780" t="str">
        <f t="shared" si="374"/>
        <v>Overstock</v>
      </c>
      <c r="Q4780">
        <f t="shared" si="370"/>
        <v>0</v>
      </c>
      <c r="R4780" t="str">
        <f t="shared" si="371"/>
        <v>On Time</v>
      </c>
    </row>
    <row r="4781" spans="1:18" x14ac:dyDescent="0.3">
      <c r="A4781" t="s">
        <v>4816</v>
      </c>
      <c r="B4781" t="s">
        <v>50</v>
      </c>
      <c r="C4781" t="s">
        <v>15</v>
      </c>
      <c r="D4781" t="s">
        <v>29</v>
      </c>
      <c r="E4781" s="1">
        <v>45507</v>
      </c>
      <c r="F4781" s="1">
        <v>45510</v>
      </c>
      <c r="G4781">
        <v>272</v>
      </c>
      <c r="H4781">
        <v>146</v>
      </c>
      <c r="I4781">
        <v>268</v>
      </c>
      <c r="J4781">
        <v>891</v>
      </c>
      <c r="K4781">
        <v>1329</v>
      </c>
      <c r="L4781" t="s">
        <v>34</v>
      </c>
      <c r="M4781">
        <v>3</v>
      </c>
      <c r="N4781">
        <f t="shared" si="372"/>
        <v>356172</v>
      </c>
      <c r="O4781">
        <f t="shared" si="373"/>
        <v>438</v>
      </c>
      <c r="P4781" t="str">
        <f t="shared" si="374"/>
        <v>Overstock</v>
      </c>
      <c r="Q4781">
        <f t="shared" si="370"/>
        <v>0</v>
      </c>
      <c r="R4781" t="str">
        <f t="shared" si="371"/>
        <v>On Time</v>
      </c>
    </row>
    <row r="4782" spans="1:18" x14ac:dyDescent="0.3">
      <c r="A4782" t="s">
        <v>4817</v>
      </c>
      <c r="B4782" t="s">
        <v>14</v>
      </c>
      <c r="C4782" t="s">
        <v>41</v>
      </c>
      <c r="D4782" t="s">
        <v>23</v>
      </c>
      <c r="E4782" s="1">
        <v>45577</v>
      </c>
      <c r="F4782" s="1">
        <v>45579</v>
      </c>
      <c r="G4782">
        <v>56</v>
      </c>
      <c r="H4782">
        <v>115</v>
      </c>
      <c r="I4782">
        <v>64</v>
      </c>
      <c r="J4782">
        <v>1931</v>
      </c>
      <c r="K4782">
        <v>2065</v>
      </c>
      <c r="L4782" t="s">
        <v>17</v>
      </c>
      <c r="M4782">
        <v>2</v>
      </c>
      <c r="N4782">
        <f t="shared" si="372"/>
        <v>132160</v>
      </c>
      <c r="O4782">
        <f t="shared" si="373"/>
        <v>134</v>
      </c>
      <c r="P4782" t="str">
        <f t="shared" si="374"/>
        <v>Understock</v>
      </c>
      <c r="Q4782">
        <f t="shared" si="370"/>
        <v>0</v>
      </c>
      <c r="R4782" t="str">
        <f t="shared" si="371"/>
        <v>On Time</v>
      </c>
    </row>
    <row r="4783" spans="1:18" x14ac:dyDescent="0.3">
      <c r="A4783" t="s">
        <v>4818</v>
      </c>
      <c r="B4783" t="s">
        <v>60</v>
      </c>
      <c r="C4783" t="s">
        <v>22</v>
      </c>
      <c r="D4783" t="s">
        <v>16</v>
      </c>
      <c r="E4783" s="1">
        <v>45487</v>
      </c>
      <c r="F4783" s="1">
        <v>45488</v>
      </c>
      <c r="G4783">
        <v>368</v>
      </c>
      <c r="H4783">
        <v>55</v>
      </c>
      <c r="I4783">
        <v>195</v>
      </c>
      <c r="J4783">
        <v>432</v>
      </c>
      <c r="K4783">
        <v>636</v>
      </c>
      <c r="L4783" t="s">
        <v>30</v>
      </c>
      <c r="M4783">
        <v>1</v>
      </c>
      <c r="N4783">
        <f t="shared" si="372"/>
        <v>124020</v>
      </c>
      <c r="O4783">
        <f t="shared" si="373"/>
        <v>204</v>
      </c>
      <c r="P4783" t="str">
        <f t="shared" si="374"/>
        <v>Overstock</v>
      </c>
      <c r="Q4783">
        <f t="shared" si="370"/>
        <v>0</v>
      </c>
      <c r="R4783" t="str">
        <f t="shared" si="371"/>
        <v>On Time</v>
      </c>
    </row>
    <row r="4784" spans="1:18" x14ac:dyDescent="0.3">
      <c r="A4784" t="s">
        <v>4819</v>
      </c>
      <c r="B4784" t="s">
        <v>44</v>
      </c>
      <c r="C4784" t="s">
        <v>41</v>
      </c>
      <c r="D4784" t="s">
        <v>23</v>
      </c>
      <c r="E4784" s="1">
        <v>45203</v>
      </c>
      <c r="F4784" s="1">
        <v>45209</v>
      </c>
      <c r="G4784">
        <v>448</v>
      </c>
      <c r="H4784">
        <v>135</v>
      </c>
      <c r="I4784">
        <v>139</v>
      </c>
      <c r="J4784">
        <v>406</v>
      </c>
      <c r="K4784">
        <v>857</v>
      </c>
      <c r="L4784" t="s">
        <v>30</v>
      </c>
      <c r="M4784">
        <v>6</v>
      </c>
      <c r="N4784">
        <f t="shared" si="372"/>
        <v>119123</v>
      </c>
      <c r="O4784">
        <f t="shared" si="373"/>
        <v>451</v>
      </c>
      <c r="P4784" t="str">
        <f t="shared" si="374"/>
        <v>Overstock</v>
      </c>
      <c r="Q4784">
        <f t="shared" si="370"/>
        <v>0</v>
      </c>
      <c r="R4784" t="str">
        <f t="shared" si="371"/>
        <v>On Time</v>
      </c>
    </row>
    <row r="4785" spans="1:18" x14ac:dyDescent="0.3">
      <c r="A4785" t="s">
        <v>4820</v>
      </c>
      <c r="B4785" t="s">
        <v>38</v>
      </c>
      <c r="C4785" t="s">
        <v>33</v>
      </c>
      <c r="D4785" t="s">
        <v>23</v>
      </c>
      <c r="E4785" s="1">
        <v>45277</v>
      </c>
      <c r="F4785" s="1">
        <v>45282</v>
      </c>
      <c r="G4785">
        <v>420</v>
      </c>
      <c r="H4785">
        <v>149</v>
      </c>
      <c r="I4785">
        <v>126</v>
      </c>
      <c r="J4785">
        <v>1244</v>
      </c>
      <c r="K4785">
        <v>1698</v>
      </c>
      <c r="L4785" t="s">
        <v>30</v>
      </c>
      <c r="M4785">
        <v>5</v>
      </c>
      <c r="N4785">
        <f t="shared" si="372"/>
        <v>213948</v>
      </c>
      <c r="O4785">
        <f t="shared" si="373"/>
        <v>454</v>
      </c>
      <c r="P4785" t="str">
        <f t="shared" si="374"/>
        <v>Overstock</v>
      </c>
      <c r="Q4785">
        <f t="shared" si="370"/>
        <v>0</v>
      </c>
      <c r="R4785" t="str">
        <f t="shared" si="371"/>
        <v>On Time</v>
      </c>
    </row>
    <row r="4786" spans="1:18" x14ac:dyDescent="0.3">
      <c r="A4786" t="s">
        <v>4821</v>
      </c>
      <c r="B4786" t="s">
        <v>60</v>
      </c>
      <c r="C4786" t="s">
        <v>41</v>
      </c>
      <c r="D4786" t="s">
        <v>29</v>
      </c>
      <c r="E4786" s="1">
        <v>45376</v>
      </c>
      <c r="F4786" s="1">
        <v>45386</v>
      </c>
      <c r="G4786">
        <v>168</v>
      </c>
      <c r="H4786">
        <v>136</v>
      </c>
      <c r="I4786">
        <v>237</v>
      </c>
      <c r="J4786">
        <v>1125</v>
      </c>
      <c r="K4786">
        <v>1179</v>
      </c>
      <c r="L4786" t="s">
        <v>19</v>
      </c>
      <c r="M4786">
        <v>10</v>
      </c>
      <c r="N4786">
        <f t="shared" si="372"/>
        <v>279423</v>
      </c>
      <c r="O4786">
        <f t="shared" si="373"/>
        <v>54</v>
      </c>
      <c r="P4786" t="str">
        <f t="shared" si="374"/>
        <v>Understock</v>
      </c>
      <c r="Q4786">
        <f t="shared" si="370"/>
        <v>0</v>
      </c>
      <c r="R4786" t="str">
        <f t="shared" si="371"/>
        <v>On Time</v>
      </c>
    </row>
    <row r="4787" spans="1:18" x14ac:dyDescent="0.3">
      <c r="A4787" t="s">
        <v>4822</v>
      </c>
      <c r="B4787" t="s">
        <v>21</v>
      </c>
      <c r="C4787" t="s">
        <v>22</v>
      </c>
      <c r="D4787" t="s">
        <v>27</v>
      </c>
      <c r="E4787" s="1">
        <v>45039</v>
      </c>
      <c r="F4787" s="1">
        <v>45041</v>
      </c>
      <c r="G4787">
        <v>181</v>
      </c>
      <c r="H4787">
        <v>113</v>
      </c>
      <c r="I4787">
        <v>225</v>
      </c>
      <c r="J4787">
        <v>1200</v>
      </c>
      <c r="K4787">
        <v>1669</v>
      </c>
      <c r="L4787" t="s">
        <v>34</v>
      </c>
      <c r="M4787">
        <v>2</v>
      </c>
      <c r="N4787">
        <f t="shared" si="372"/>
        <v>375525</v>
      </c>
      <c r="O4787">
        <f t="shared" si="373"/>
        <v>469</v>
      </c>
      <c r="P4787" t="str">
        <f t="shared" si="374"/>
        <v>Understock</v>
      </c>
      <c r="Q4787">
        <f t="shared" si="370"/>
        <v>0</v>
      </c>
      <c r="R4787" t="str">
        <f t="shared" si="371"/>
        <v>On Time</v>
      </c>
    </row>
    <row r="4788" spans="1:18" x14ac:dyDescent="0.3">
      <c r="A4788" t="s">
        <v>4823</v>
      </c>
      <c r="B4788" t="s">
        <v>50</v>
      </c>
      <c r="C4788" t="s">
        <v>41</v>
      </c>
      <c r="D4788" t="s">
        <v>27</v>
      </c>
      <c r="E4788" s="1">
        <v>45432</v>
      </c>
      <c r="F4788" s="1">
        <v>45439</v>
      </c>
      <c r="G4788">
        <v>445</v>
      </c>
      <c r="H4788">
        <v>82</v>
      </c>
      <c r="I4788">
        <v>147</v>
      </c>
      <c r="J4788">
        <v>1515</v>
      </c>
      <c r="K4788">
        <v>1876</v>
      </c>
      <c r="L4788" t="s">
        <v>34</v>
      </c>
      <c r="M4788">
        <v>7</v>
      </c>
      <c r="N4788">
        <f t="shared" si="372"/>
        <v>275772</v>
      </c>
      <c r="O4788">
        <f t="shared" si="373"/>
        <v>361</v>
      </c>
      <c r="P4788" t="str">
        <f t="shared" si="374"/>
        <v>Overstock</v>
      </c>
      <c r="Q4788">
        <f t="shared" si="370"/>
        <v>0</v>
      </c>
      <c r="R4788" t="str">
        <f t="shared" si="371"/>
        <v>On Time</v>
      </c>
    </row>
    <row r="4789" spans="1:18" x14ac:dyDescent="0.3">
      <c r="A4789" t="s">
        <v>4824</v>
      </c>
      <c r="B4789" t="s">
        <v>60</v>
      </c>
      <c r="C4789" t="s">
        <v>22</v>
      </c>
      <c r="D4789" t="s">
        <v>39</v>
      </c>
      <c r="E4789" s="1">
        <v>45470</v>
      </c>
      <c r="F4789" s="1">
        <v>45480</v>
      </c>
      <c r="G4789">
        <v>131</v>
      </c>
      <c r="H4789">
        <v>74</v>
      </c>
      <c r="I4789">
        <v>249</v>
      </c>
      <c r="J4789">
        <v>865</v>
      </c>
      <c r="K4789">
        <v>974</v>
      </c>
      <c r="L4789" t="s">
        <v>34</v>
      </c>
      <c r="M4789">
        <v>10</v>
      </c>
      <c r="N4789">
        <f t="shared" si="372"/>
        <v>242526</v>
      </c>
      <c r="O4789">
        <f t="shared" si="373"/>
        <v>109</v>
      </c>
      <c r="P4789" t="str">
        <f t="shared" si="374"/>
        <v>Understock</v>
      </c>
      <c r="Q4789">
        <f t="shared" si="370"/>
        <v>0</v>
      </c>
      <c r="R4789" t="str">
        <f t="shared" si="371"/>
        <v>On Time</v>
      </c>
    </row>
    <row r="4790" spans="1:18" x14ac:dyDescent="0.3">
      <c r="A4790" t="s">
        <v>4825</v>
      </c>
      <c r="B4790" t="s">
        <v>38</v>
      </c>
      <c r="C4790" t="s">
        <v>41</v>
      </c>
      <c r="D4790" t="s">
        <v>23</v>
      </c>
      <c r="E4790" s="1">
        <v>45264</v>
      </c>
      <c r="F4790" s="1">
        <v>45269</v>
      </c>
      <c r="G4790">
        <v>201</v>
      </c>
      <c r="H4790">
        <v>138</v>
      </c>
      <c r="I4790">
        <v>35</v>
      </c>
      <c r="J4790">
        <v>1961</v>
      </c>
      <c r="K4790">
        <v>2341</v>
      </c>
      <c r="L4790" t="s">
        <v>30</v>
      </c>
      <c r="M4790">
        <v>5</v>
      </c>
      <c r="N4790">
        <f t="shared" si="372"/>
        <v>81935</v>
      </c>
      <c r="O4790">
        <f t="shared" si="373"/>
        <v>380</v>
      </c>
      <c r="P4790" t="str">
        <f t="shared" si="374"/>
        <v>Overstock</v>
      </c>
      <c r="Q4790">
        <f t="shared" si="370"/>
        <v>0</v>
      </c>
      <c r="R4790" t="str">
        <f t="shared" si="371"/>
        <v>On Time</v>
      </c>
    </row>
    <row r="4791" spans="1:18" x14ac:dyDescent="0.3">
      <c r="A4791" t="s">
        <v>4826</v>
      </c>
      <c r="B4791" t="s">
        <v>32</v>
      </c>
      <c r="C4791" t="s">
        <v>33</v>
      </c>
      <c r="D4791" t="s">
        <v>23</v>
      </c>
      <c r="E4791" s="1">
        <v>45013</v>
      </c>
      <c r="F4791" s="1">
        <v>45020</v>
      </c>
      <c r="G4791">
        <v>140</v>
      </c>
      <c r="H4791">
        <v>72</v>
      </c>
      <c r="I4791">
        <v>39</v>
      </c>
      <c r="J4791">
        <v>1282</v>
      </c>
      <c r="K4791">
        <v>1465</v>
      </c>
      <c r="L4791" t="s">
        <v>34</v>
      </c>
      <c r="M4791">
        <v>7</v>
      </c>
      <c r="N4791">
        <f t="shared" si="372"/>
        <v>57135</v>
      </c>
      <c r="O4791">
        <f t="shared" si="373"/>
        <v>183</v>
      </c>
      <c r="P4791" t="str">
        <f t="shared" si="374"/>
        <v>Overstock</v>
      </c>
      <c r="Q4791">
        <f t="shared" si="370"/>
        <v>0</v>
      </c>
      <c r="R4791" t="str">
        <f t="shared" si="371"/>
        <v>On Time</v>
      </c>
    </row>
    <row r="4792" spans="1:18" x14ac:dyDescent="0.3">
      <c r="A4792" t="s">
        <v>4827</v>
      </c>
      <c r="B4792" t="s">
        <v>21</v>
      </c>
      <c r="C4792" t="s">
        <v>41</v>
      </c>
      <c r="D4792" t="s">
        <v>27</v>
      </c>
      <c r="E4792" s="1">
        <v>45530</v>
      </c>
      <c r="F4792" s="1">
        <v>45538</v>
      </c>
      <c r="G4792">
        <v>107</v>
      </c>
      <c r="H4792">
        <v>88</v>
      </c>
      <c r="I4792">
        <v>117</v>
      </c>
      <c r="J4792">
        <v>1456</v>
      </c>
      <c r="K4792">
        <v>1834</v>
      </c>
      <c r="L4792" t="s">
        <v>34</v>
      </c>
      <c r="M4792">
        <v>8</v>
      </c>
      <c r="N4792">
        <f t="shared" si="372"/>
        <v>214578</v>
      </c>
      <c r="O4792">
        <f t="shared" si="373"/>
        <v>378</v>
      </c>
      <c r="P4792" t="str">
        <f t="shared" si="374"/>
        <v>Understock</v>
      </c>
      <c r="Q4792">
        <f t="shared" si="370"/>
        <v>0</v>
      </c>
      <c r="R4792" t="str">
        <f t="shared" si="371"/>
        <v>On Time</v>
      </c>
    </row>
    <row r="4793" spans="1:18" x14ac:dyDescent="0.3">
      <c r="A4793" t="s">
        <v>4828</v>
      </c>
      <c r="B4793" t="s">
        <v>14</v>
      </c>
      <c r="C4793" t="s">
        <v>41</v>
      </c>
      <c r="D4793" t="s">
        <v>23</v>
      </c>
      <c r="E4793" s="1">
        <v>45144</v>
      </c>
      <c r="F4793" s="1">
        <v>45147</v>
      </c>
      <c r="G4793">
        <v>118</v>
      </c>
      <c r="H4793">
        <v>61</v>
      </c>
      <c r="I4793">
        <v>183</v>
      </c>
      <c r="J4793">
        <v>220</v>
      </c>
      <c r="K4793">
        <v>719</v>
      </c>
      <c r="L4793" t="s">
        <v>19</v>
      </c>
      <c r="M4793">
        <v>3</v>
      </c>
      <c r="N4793">
        <f t="shared" si="372"/>
        <v>131577</v>
      </c>
      <c r="O4793">
        <f t="shared" si="373"/>
        <v>499</v>
      </c>
      <c r="P4793" t="str">
        <f t="shared" si="374"/>
        <v>Understock</v>
      </c>
      <c r="Q4793">
        <f t="shared" si="370"/>
        <v>0</v>
      </c>
      <c r="R4793" t="str">
        <f t="shared" si="371"/>
        <v>On Time</v>
      </c>
    </row>
    <row r="4794" spans="1:18" x14ac:dyDescent="0.3">
      <c r="A4794" t="s">
        <v>4829</v>
      </c>
      <c r="B4794" t="s">
        <v>50</v>
      </c>
      <c r="C4794" t="s">
        <v>33</v>
      </c>
      <c r="D4794" t="s">
        <v>16</v>
      </c>
      <c r="E4794" s="1">
        <v>45463</v>
      </c>
      <c r="F4794" s="1">
        <v>45465</v>
      </c>
      <c r="G4794">
        <v>52</v>
      </c>
      <c r="H4794">
        <v>148</v>
      </c>
      <c r="I4794">
        <v>128</v>
      </c>
      <c r="J4794">
        <v>1417</v>
      </c>
      <c r="K4794">
        <v>1524</v>
      </c>
      <c r="L4794" t="s">
        <v>24</v>
      </c>
      <c r="M4794">
        <v>2</v>
      </c>
      <c r="N4794">
        <f t="shared" si="372"/>
        <v>195072</v>
      </c>
      <c r="O4794">
        <f t="shared" si="373"/>
        <v>107</v>
      </c>
      <c r="P4794" t="str">
        <f t="shared" si="374"/>
        <v>Understock</v>
      </c>
      <c r="Q4794">
        <f t="shared" si="370"/>
        <v>0</v>
      </c>
      <c r="R4794" t="str">
        <f t="shared" si="371"/>
        <v>On Time</v>
      </c>
    </row>
    <row r="4795" spans="1:18" x14ac:dyDescent="0.3">
      <c r="A4795" t="s">
        <v>4830</v>
      </c>
      <c r="B4795" t="s">
        <v>44</v>
      </c>
      <c r="C4795" t="s">
        <v>33</v>
      </c>
      <c r="D4795" t="s">
        <v>16</v>
      </c>
      <c r="E4795" s="1">
        <v>44975</v>
      </c>
      <c r="F4795" s="1">
        <v>44980</v>
      </c>
      <c r="G4795">
        <v>67</v>
      </c>
      <c r="H4795">
        <v>142</v>
      </c>
      <c r="I4795">
        <v>214</v>
      </c>
      <c r="J4795">
        <v>876</v>
      </c>
      <c r="K4795">
        <v>1306</v>
      </c>
      <c r="L4795" t="s">
        <v>30</v>
      </c>
      <c r="M4795">
        <v>5</v>
      </c>
      <c r="N4795">
        <f t="shared" si="372"/>
        <v>279484</v>
      </c>
      <c r="O4795">
        <f t="shared" si="373"/>
        <v>430</v>
      </c>
      <c r="P4795" t="str">
        <f t="shared" si="374"/>
        <v>Understock</v>
      </c>
      <c r="Q4795">
        <f t="shared" si="370"/>
        <v>0</v>
      </c>
      <c r="R4795" t="str">
        <f t="shared" si="371"/>
        <v>On Time</v>
      </c>
    </row>
    <row r="4796" spans="1:18" x14ac:dyDescent="0.3">
      <c r="A4796" t="s">
        <v>4831</v>
      </c>
      <c r="B4796" t="s">
        <v>60</v>
      </c>
      <c r="C4796" t="s">
        <v>15</v>
      </c>
      <c r="D4796" t="s">
        <v>23</v>
      </c>
      <c r="E4796" s="1">
        <v>45535</v>
      </c>
      <c r="F4796" s="1">
        <v>45541</v>
      </c>
      <c r="G4796">
        <v>434</v>
      </c>
      <c r="H4796">
        <v>123</v>
      </c>
      <c r="I4796">
        <v>95</v>
      </c>
      <c r="J4796">
        <v>537</v>
      </c>
      <c r="K4796">
        <v>861</v>
      </c>
      <c r="L4796" t="s">
        <v>17</v>
      </c>
      <c r="M4796">
        <v>6</v>
      </c>
      <c r="N4796">
        <f t="shared" si="372"/>
        <v>81795</v>
      </c>
      <c r="O4796">
        <f t="shared" si="373"/>
        <v>324</v>
      </c>
      <c r="P4796" t="str">
        <f t="shared" si="374"/>
        <v>Overstock</v>
      </c>
      <c r="Q4796">
        <f t="shared" si="370"/>
        <v>0</v>
      </c>
      <c r="R4796" t="str">
        <f t="shared" si="371"/>
        <v>On Time</v>
      </c>
    </row>
    <row r="4797" spans="1:18" x14ac:dyDescent="0.3">
      <c r="A4797" t="s">
        <v>4832</v>
      </c>
      <c r="B4797" t="s">
        <v>38</v>
      </c>
      <c r="C4797" t="s">
        <v>15</v>
      </c>
      <c r="D4797" t="s">
        <v>16</v>
      </c>
      <c r="E4797" s="1">
        <v>45195</v>
      </c>
      <c r="F4797" s="1">
        <v>45203</v>
      </c>
      <c r="G4797">
        <v>223</v>
      </c>
      <c r="H4797">
        <v>77</v>
      </c>
      <c r="I4797">
        <v>48</v>
      </c>
      <c r="J4797">
        <v>1093</v>
      </c>
      <c r="K4797">
        <v>1144</v>
      </c>
      <c r="L4797" t="s">
        <v>24</v>
      </c>
      <c r="M4797">
        <v>8</v>
      </c>
      <c r="N4797">
        <f t="shared" si="372"/>
        <v>54912</v>
      </c>
      <c r="O4797">
        <f t="shared" si="373"/>
        <v>51</v>
      </c>
      <c r="P4797" t="str">
        <f t="shared" si="374"/>
        <v>Overstock</v>
      </c>
      <c r="Q4797">
        <f t="shared" si="370"/>
        <v>0</v>
      </c>
      <c r="R4797" t="str">
        <f t="shared" si="371"/>
        <v>On Time</v>
      </c>
    </row>
    <row r="4798" spans="1:18" x14ac:dyDescent="0.3">
      <c r="A4798" t="s">
        <v>4833</v>
      </c>
      <c r="B4798" t="s">
        <v>52</v>
      </c>
      <c r="C4798" t="s">
        <v>22</v>
      </c>
      <c r="D4798" t="s">
        <v>16</v>
      </c>
      <c r="E4798" s="1">
        <v>45626</v>
      </c>
      <c r="F4798" s="1">
        <v>45632</v>
      </c>
      <c r="G4798">
        <v>309</v>
      </c>
      <c r="H4798">
        <v>56</v>
      </c>
      <c r="I4798">
        <v>253</v>
      </c>
      <c r="J4798">
        <v>568</v>
      </c>
      <c r="K4798">
        <v>1048</v>
      </c>
      <c r="L4798" t="s">
        <v>17</v>
      </c>
      <c r="M4798">
        <v>6</v>
      </c>
      <c r="N4798">
        <f t="shared" si="372"/>
        <v>265144</v>
      </c>
      <c r="O4798">
        <f t="shared" si="373"/>
        <v>480</v>
      </c>
      <c r="P4798" t="str">
        <f t="shared" si="374"/>
        <v>Overstock</v>
      </c>
      <c r="Q4798">
        <f t="shared" si="370"/>
        <v>0</v>
      </c>
      <c r="R4798" t="str">
        <f t="shared" si="371"/>
        <v>On Time</v>
      </c>
    </row>
    <row r="4799" spans="1:18" x14ac:dyDescent="0.3">
      <c r="A4799" t="s">
        <v>4834</v>
      </c>
      <c r="B4799" t="s">
        <v>38</v>
      </c>
      <c r="C4799" t="s">
        <v>15</v>
      </c>
      <c r="D4799" t="s">
        <v>16</v>
      </c>
      <c r="E4799" s="1">
        <v>45250</v>
      </c>
      <c r="F4799" s="1">
        <v>45253</v>
      </c>
      <c r="G4799">
        <v>47</v>
      </c>
      <c r="H4799">
        <v>130</v>
      </c>
      <c r="I4799">
        <v>91</v>
      </c>
      <c r="J4799">
        <v>1312</v>
      </c>
      <c r="K4799">
        <v>1775</v>
      </c>
      <c r="L4799" t="s">
        <v>17</v>
      </c>
      <c r="M4799">
        <v>3</v>
      </c>
      <c r="N4799">
        <f t="shared" si="372"/>
        <v>161525</v>
      </c>
      <c r="O4799">
        <f t="shared" si="373"/>
        <v>463</v>
      </c>
      <c r="P4799" t="str">
        <f t="shared" si="374"/>
        <v>Understock</v>
      </c>
      <c r="Q4799">
        <f t="shared" si="370"/>
        <v>0</v>
      </c>
      <c r="R4799" t="str">
        <f t="shared" si="371"/>
        <v>On Time</v>
      </c>
    </row>
    <row r="4800" spans="1:18" x14ac:dyDescent="0.3">
      <c r="A4800" t="s">
        <v>4835</v>
      </c>
      <c r="B4800" t="s">
        <v>14</v>
      </c>
      <c r="C4800" t="s">
        <v>15</v>
      </c>
      <c r="D4800" t="s">
        <v>27</v>
      </c>
      <c r="E4800" s="1">
        <v>45060</v>
      </c>
      <c r="F4800" s="1">
        <v>45069</v>
      </c>
      <c r="G4800">
        <v>470</v>
      </c>
      <c r="H4800">
        <v>121</v>
      </c>
      <c r="I4800">
        <v>205</v>
      </c>
      <c r="J4800">
        <v>774</v>
      </c>
      <c r="K4800">
        <v>872</v>
      </c>
      <c r="L4800" t="s">
        <v>30</v>
      </c>
      <c r="M4800">
        <v>9</v>
      </c>
      <c r="N4800">
        <f t="shared" si="372"/>
        <v>178760</v>
      </c>
      <c r="O4800">
        <f t="shared" si="373"/>
        <v>98</v>
      </c>
      <c r="P4800" t="str">
        <f t="shared" si="374"/>
        <v>Overstock</v>
      </c>
      <c r="Q4800">
        <f t="shared" si="370"/>
        <v>0</v>
      </c>
      <c r="R4800" t="str">
        <f t="shared" si="371"/>
        <v>On Time</v>
      </c>
    </row>
    <row r="4801" spans="1:18" x14ac:dyDescent="0.3">
      <c r="A4801" t="s">
        <v>4836</v>
      </c>
      <c r="B4801" t="s">
        <v>26</v>
      </c>
      <c r="C4801" t="s">
        <v>41</v>
      </c>
      <c r="D4801" t="s">
        <v>16</v>
      </c>
      <c r="E4801" s="1">
        <v>45461</v>
      </c>
      <c r="F4801" s="1">
        <v>45465</v>
      </c>
      <c r="G4801">
        <v>352</v>
      </c>
      <c r="H4801">
        <v>110</v>
      </c>
      <c r="I4801">
        <v>293</v>
      </c>
      <c r="J4801">
        <v>1520</v>
      </c>
      <c r="K4801">
        <v>1954</v>
      </c>
      <c r="L4801" t="s">
        <v>34</v>
      </c>
      <c r="M4801">
        <v>4</v>
      </c>
      <c r="N4801">
        <f t="shared" si="372"/>
        <v>572522</v>
      </c>
      <c r="O4801">
        <f t="shared" si="373"/>
        <v>434</v>
      </c>
      <c r="P4801" t="str">
        <f t="shared" si="374"/>
        <v>Overstock</v>
      </c>
      <c r="Q4801">
        <f t="shared" si="370"/>
        <v>0</v>
      </c>
      <c r="R4801" t="str">
        <f t="shared" si="371"/>
        <v>On Time</v>
      </c>
    </row>
    <row r="4802" spans="1:18" x14ac:dyDescent="0.3">
      <c r="A4802" t="s">
        <v>4837</v>
      </c>
      <c r="B4802" t="s">
        <v>48</v>
      </c>
      <c r="C4802" t="s">
        <v>33</v>
      </c>
      <c r="D4802" t="s">
        <v>29</v>
      </c>
      <c r="E4802" s="1">
        <v>45434</v>
      </c>
      <c r="F4802" s="1">
        <v>45440</v>
      </c>
      <c r="G4802">
        <v>441</v>
      </c>
      <c r="H4802">
        <v>59</v>
      </c>
      <c r="I4802">
        <v>238</v>
      </c>
      <c r="J4802">
        <v>1342</v>
      </c>
      <c r="K4802">
        <v>1578</v>
      </c>
      <c r="L4802" t="s">
        <v>17</v>
      </c>
      <c r="M4802">
        <v>6</v>
      </c>
      <c r="N4802">
        <f t="shared" si="372"/>
        <v>375564</v>
      </c>
      <c r="O4802">
        <f t="shared" si="373"/>
        <v>236</v>
      </c>
      <c r="P4802" t="str">
        <f t="shared" si="374"/>
        <v>Overstock</v>
      </c>
      <c r="Q4802">
        <f t="shared" ref="Q4802:Q4865" si="375">(F4802-E4802)-M4802</f>
        <v>0</v>
      </c>
      <c r="R4802" t="str">
        <f t="shared" ref="R4802:R4865" si="376">IF(Q4802&gt;0,"Delayed",IF(Q4802=0,"On Time","Early"))</f>
        <v>On Time</v>
      </c>
    </row>
    <row r="4803" spans="1:18" x14ac:dyDescent="0.3">
      <c r="A4803" t="s">
        <v>4838</v>
      </c>
      <c r="B4803" t="s">
        <v>32</v>
      </c>
      <c r="C4803" t="s">
        <v>41</v>
      </c>
      <c r="D4803" t="s">
        <v>23</v>
      </c>
      <c r="E4803" s="1">
        <v>45450</v>
      </c>
      <c r="F4803" s="1">
        <v>45456</v>
      </c>
      <c r="G4803">
        <v>359</v>
      </c>
      <c r="H4803">
        <v>124</v>
      </c>
      <c r="I4803">
        <v>27</v>
      </c>
      <c r="J4803">
        <v>1671</v>
      </c>
      <c r="K4803">
        <v>1943</v>
      </c>
      <c r="L4803" t="s">
        <v>17</v>
      </c>
      <c r="M4803">
        <v>6</v>
      </c>
      <c r="N4803">
        <f t="shared" ref="N4803:N4866" si="377">I4803*K4803</f>
        <v>52461</v>
      </c>
      <c r="O4803">
        <f t="shared" ref="O4803:O4866" si="378">K4803-J4803</f>
        <v>272</v>
      </c>
      <c r="P4803" t="str">
        <f t="shared" ref="P4803:P4866" si="379">IF(G4803&gt;I4803,"Overstock",IF(G4803&lt;I4803,"Understock","Balanced"))</f>
        <v>Overstock</v>
      </c>
      <c r="Q4803">
        <f t="shared" si="375"/>
        <v>0</v>
      </c>
      <c r="R4803" t="str">
        <f t="shared" si="376"/>
        <v>On Time</v>
      </c>
    </row>
    <row r="4804" spans="1:18" x14ac:dyDescent="0.3">
      <c r="A4804" t="s">
        <v>4839</v>
      </c>
      <c r="B4804" t="s">
        <v>32</v>
      </c>
      <c r="C4804" t="s">
        <v>41</v>
      </c>
      <c r="D4804" t="s">
        <v>23</v>
      </c>
      <c r="E4804" s="1">
        <v>45037</v>
      </c>
      <c r="F4804" s="1">
        <v>45038</v>
      </c>
      <c r="G4804">
        <v>389</v>
      </c>
      <c r="H4804">
        <v>87</v>
      </c>
      <c r="I4804">
        <v>113</v>
      </c>
      <c r="J4804">
        <v>1430</v>
      </c>
      <c r="K4804">
        <v>1824</v>
      </c>
      <c r="L4804" t="s">
        <v>34</v>
      </c>
      <c r="M4804">
        <v>1</v>
      </c>
      <c r="N4804">
        <f t="shared" si="377"/>
        <v>206112</v>
      </c>
      <c r="O4804">
        <f t="shared" si="378"/>
        <v>394</v>
      </c>
      <c r="P4804" t="str">
        <f t="shared" si="379"/>
        <v>Overstock</v>
      </c>
      <c r="Q4804">
        <f t="shared" si="375"/>
        <v>0</v>
      </c>
      <c r="R4804" t="str">
        <f t="shared" si="376"/>
        <v>On Time</v>
      </c>
    </row>
    <row r="4805" spans="1:18" x14ac:dyDescent="0.3">
      <c r="A4805" t="s">
        <v>4840</v>
      </c>
      <c r="B4805" t="s">
        <v>26</v>
      </c>
      <c r="C4805" t="s">
        <v>33</v>
      </c>
      <c r="D4805" t="s">
        <v>16</v>
      </c>
      <c r="E4805" s="1">
        <v>45061</v>
      </c>
      <c r="F4805" s="1">
        <v>45069</v>
      </c>
      <c r="G4805">
        <v>42</v>
      </c>
      <c r="H4805">
        <v>62</v>
      </c>
      <c r="I4805">
        <v>186</v>
      </c>
      <c r="J4805">
        <v>891</v>
      </c>
      <c r="K4805">
        <v>1226</v>
      </c>
      <c r="L4805" t="s">
        <v>24</v>
      </c>
      <c r="M4805">
        <v>8</v>
      </c>
      <c r="N4805">
        <f t="shared" si="377"/>
        <v>228036</v>
      </c>
      <c r="O4805">
        <f t="shared" si="378"/>
        <v>335</v>
      </c>
      <c r="P4805" t="str">
        <f t="shared" si="379"/>
        <v>Understock</v>
      </c>
      <c r="Q4805">
        <f t="shared" si="375"/>
        <v>0</v>
      </c>
      <c r="R4805" t="str">
        <f t="shared" si="376"/>
        <v>On Time</v>
      </c>
    </row>
    <row r="4806" spans="1:18" x14ac:dyDescent="0.3">
      <c r="A4806" t="s">
        <v>4841</v>
      </c>
      <c r="B4806" t="s">
        <v>60</v>
      </c>
      <c r="C4806" t="s">
        <v>41</v>
      </c>
      <c r="D4806" t="s">
        <v>23</v>
      </c>
      <c r="E4806" s="1">
        <v>44960</v>
      </c>
      <c r="F4806" s="1">
        <v>44966</v>
      </c>
      <c r="G4806">
        <v>284</v>
      </c>
      <c r="H4806">
        <v>63</v>
      </c>
      <c r="I4806">
        <v>162</v>
      </c>
      <c r="J4806">
        <v>331</v>
      </c>
      <c r="K4806">
        <v>516</v>
      </c>
      <c r="L4806" t="s">
        <v>19</v>
      </c>
      <c r="M4806">
        <v>6</v>
      </c>
      <c r="N4806">
        <f t="shared" si="377"/>
        <v>83592</v>
      </c>
      <c r="O4806">
        <f t="shared" si="378"/>
        <v>185</v>
      </c>
      <c r="P4806" t="str">
        <f t="shared" si="379"/>
        <v>Overstock</v>
      </c>
      <c r="Q4806">
        <f t="shared" si="375"/>
        <v>0</v>
      </c>
      <c r="R4806" t="str">
        <f t="shared" si="376"/>
        <v>On Time</v>
      </c>
    </row>
    <row r="4807" spans="1:18" x14ac:dyDescent="0.3">
      <c r="A4807" t="s">
        <v>4842</v>
      </c>
      <c r="B4807" t="s">
        <v>26</v>
      </c>
      <c r="C4807" t="s">
        <v>41</v>
      </c>
      <c r="D4807" t="s">
        <v>39</v>
      </c>
      <c r="E4807" s="1">
        <v>45562</v>
      </c>
      <c r="F4807" s="1">
        <v>45570</v>
      </c>
      <c r="G4807">
        <v>26</v>
      </c>
      <c r="H4807">
        <v>140</v>
      </c>
      <c r="I4807">
        <v>264</v>
      </c>
      <c r="J4807">
        <v>465</v>
      </c>
      <c r="K4807">
        <v>833</v>
      </c>
      <c r="L4807" t="s">
        <v>24</v>
      </c>
      <c r="M4807">
        <v>8</v>
      </c>
      <c r="N4807">
        <f t="shared" si="377"/>
        <v>219912</v>
      </c>
      <c r="O4807">
        <f t="shared" si="378"/>
        <v>368</v>
      </c>
      <c r="P4807" t="str">
        <f t="shared" si="379"/>
        <v>Understock</v>
      </c>
      <c r="Q4807">
        <f t="shared" si="375"/>
        <v>0</v>
      </c>
      <c r="R4807" t="str">
        <f t="shared" si="376"/>
        <v>On Time</v>
      </c>
    </row>
    <row r="4808" spans="1:18" x14ac:dyDescent="0.3">
      <c r="A4808" t="s">
        <v>4843</v>
      </c>
      <c r="B4808" t="s">
        <v>50</v>
      </c>
      <c r="C4808" t="s">
        <v>41</v>
      </c>
      <c r="D4808" t="s">
        <v>23</v>
      </c>
      <c r="E4808" s="1">
        <v>45183</v>
      </c>
      <c r="F4808" s="1">
        <v>45184</v>
      </c>
      <c r="G4808">
        <v>235</v>
      </c>
      <c r="H4808">
        <v>60</v>
      </c>
      <c r="I4808">
        <v>42</v>
      </c>
      <c r="J4808">
        <v>541</v>
      </c>
      <c r="K4808">
        <v>924</v>
      </c>
      <c r="L4808" t="s">
        <v>34</v>
      </c>
      <c r="M4808">
        <v>1</v>
      </c>
      <c r="N4808">
        <f t="shared" si="377"/>
        <v>38808</v>
      </c>
      <c r="O4808">
        <f t="shared" si="378"/>
        <v>383</v>
      </c>
      <c r="P4808" t="str">
        <f t="shared" si="379"/>
        <v>Overstock</v>
      </c>
      <c r="Q4808">
        <f t="shared" si="375"/>
        <v>0</v>
      </c>
      <c r="R4808" t="str">
        <f t="shared" si="376"/>
        <v>On Time</v>
      </c>
    </row>
    <row r="4809" spans="1:18" x14ac:dyDescent="0.3">
      <c r="A4809" t="s">
        <v>4844</v>
      </c>
      <c r="B4809" t="s">
        <v>50</v>
      </c>
      <c r="C4809" t="s">
        <v>15</v>
      </c>
      <c r="D4809" t="s">
        <v>29</v>
      </c>
      <c r="E4809" s="1">
        <v>45139</v>
      </c>
      <c r="F4809" s="1">
        <v>45141</v>
      </c>
      <c r="G4809">
        <v>150</v>
      </c>
      <c r="H4809">
        <v>66</v>
      </c>
      <c r="I4809">
        <v>85</v>
      </c>
      <c r="J4809">
        <v>1650</v>
      </c>
      <c r="K4809">
        <v>1889</v>
      </c>
      <c r="L4809" t="s">
        <v>17</v>
      </c>
      <c r="M4809">
        <v>2</v>
      </c>
      <c r="N4809">
        <f t="shared" si="377"/>
        <v>160565</v>
      </c>
      <c r="O4809">
        <f t="shared" si="378"/>
        <v>239</v>
      </c>
      <c r="P4809" t="str">
        <f t="shared" si="379"/>
        <v>Overstock</v>
      </c>
      <c r="Q4809">
        <f t="shared" si="375"/>
        <v>0</v>
      </c>
      <c r="R4809" t="str">
        <f t="shared" si="376"/>
        <v>On Time</v>
      </c>
    </row>
    <row r="4810" spans="1:18" x14ac:dyDescent="0.3">
      <c r="A4810" t="s">
        <v>4845</v>
      </c>
      <c r="B4810" t="s">
        <v>21</v>
      </c>
      <c r="C4810" t="s">
        <v>15</v>
      </c>
      <c r="D4810" t="s">
        <v>16</v>
      </c>
      <c r="E4810" s="1">
        <v>45574</v>
      </c>
      <c r="F4810" s="1">
        <v>45581</v>
      </c>
      <c r="G4810">
        <v>56</v>
      </c>
      <c r="H4810">
        <v>109</v>
      </c>
      <c r="I4810">
        <v>288</v>
      </c>
      <c r="J4810">
        <v>962</v>
      </c>
      <c r="K4810">
        <v>1388</v>
      </c>
      <c r="L4810" t="s">
        <v>17</v>
      </c>
      <c r="M4810">
        <v>7</v>
      </c>
      <c r="N4810">
        <f t="shared" si="377"/>
        <v>399744</v>
      </c>
      <c r="O4810">
        <f t="shared" si="378"/>
        <v>426</v>
      </c>
      <c r="P4810" t="str">
        <f t="shared" si="379"/>
        <v>Understock</v>
      </c>
      <c r="Q4810">
        <f t="shared" si="375"/>
        <v>0</v>
      </c>
      <c r="R4810" t="str">
        <f t="shared" si="376"/>
        <v>On Time</v>
      </c>
    </row>
    <row r="4811" spans="1:18" x14ac:dyDescent="0.3">
      <c r="A4811" t="s">
        <v>4846</v>
      </c>
      <c r="B4811" t="s">
        <v>21</v>
      </c>
      <c r="C4811" t="s">
        <v>22</v>
      </c>
      <c r="D4811" t="s">
        <v>23</v>
      </c>
      <c r="E4811" s="1">
        <v>45027</v>
      </c>
      <c r="F4811" s="1">
        <v>45028</v>
      </c>
      <c r="G4811">
        <v>413</v>
      </c>
      <c r="H4811">
        <v>70</v>
      </c>
      <c r="I4811">
        <v>47</v>
      </c>
      <c r="J4811">
        <v>1350</v>
      </c>
      <c r="K4811">
        <v>1645</v>
      </c>
      <c r="L4811" t="s">
        <v>17</v>
      </c>
      <c r="M4811">
        <v>1</v>
      </c>
      <c r="N4811">
        <f t="shared" si="377"/>
        <v>77315</v>
      </c>
      <c r="O4811">
        <f t="shared" si="378"/>
        <v>295</v>
      </c>
      <c r="P4811" t="str">
        <f t="shared" si="379"/>
        <v>Overstock</v>
      </c>
      <c r="Q4811">
        <f t="shared" si="375"/>
        <v>0</v>
      </c>
      <c r="R4811" t="str">
        <f t="shared" si="376"/>
        <v>On Time</v>
      </c>
    </row>
    <row r="4812" spans="1:18" x14ac:dyDescent="0.3">
      <c r="A4812" t="s">
        <v>4847</v>
      </c>
      <c r="B4812" t="s">
        <v>60</v>
      </c>
      <c r="C4812" t="s">
        <v>41</v>
      </c>
      <c r="D4812" t="s">
        <v>23</v>
      </c>
      <c r="E4812" s="1">
        <v>45462</v>
      </c>
      <c r="F4812" s="1">
        <v>45471</v>
      </c>
      <c r="G4812">
        <v>364</v>
      </c>
      <c r="H4812">
        <v>74</v>
      </c>
      <c r="I4812">
        <v>61</v>
      </c>
      <c r="J4812">
        <v>600</v>
      </c>
      <c r="K4812">
        <v>1020</v>
      </c>
      <c r="L4812" t="s">
        <v>34</v>
      </c>
      <c r="M4812">
        <v>9</v>
      </c>
      <c r="N4812">
        <f t="shared" si="377"/>
        <v>62220</v>
      </c>
      <c r="O4812">
        <f t="shared" si="378"/>
        <v>420</v>
      </c>
      <c r="P4812" t="str">
        <f t="shared" si="379"/>
        <v>Overstock</v>
      </c>
      <c r="Q4812">
        <f t="shared" si="375"/>
        <v>0</v>
      </c>
      <c r="R4812" t="str">
        <f t="shared" si="376"/>
        <v>On Time</v>
      </c>
    </row>
    <row r="4813" spans="1:18" x14ac:dyDescent="0.3">
      <c r="A4813" t="s">
        <v>4848</v>
      </c>
      <c r="B4813" t="s">
        <v>38</v>
      </c>
      <c r="C4813" t="s">
        <v>33</v>
      </c>
      <c r="D4813" t="s">
        <v>27</v>
      </c>
      <c r="E4813" s="1">
        <v>45093</v>
      </c>
      <c r="F4813" s="1">
        <v>45096</v>
      </c>
      <c r="G4813">
        <v>32</v>
      </c>
      <c r="H4813">
        <v>137</v>
      </c>
      <c r="I4813">
        <v>59</v>
      </c>
      <c r="J4813">
        <v>1071</v>
      </c>
      <c r="K4813">
        <v>1558</v>
      </c>
      <c r="L4813" t="s">
        <v>17</v>
      </c>
      <c r="M4813">
        <v>3</v>
      </c>
      <c r="N4813">
        <f t="shared" si="377"/>
        <v>91922</v>
      </c>
      <c r="O4813">
        <f t="shared" si="378"/>
        <v>487</v>
      </c>
      <c r="P4813" t="str">
        <f t="shared" si="379"/>
        <v>Understock</v>
      </c>
      <c r="Q4813">
        <f t="shared" si="375"/>
        <v>0</v>
      </c>
      <c r="R4813" t="str">
        <f t="shared" si="376"/>
        <v>On Time</v>
      </c>
    </row>
    <row r="4814" spans="1:18" x14ac:dyDescent="0.3">
      <c r="A4814" t="s">
        <v>4849</v>
      </c>
      <c r="B4814" t="s">
        <v>26</v>
      </c>
      <c r="C4814" t="s">
        <v>22</v>
      </c>
      <c r="D4814" t="s">
        <v>16</v>
      </c>
      <c r="E4814" s="1">
        <v>45475</v>
      </c>
      <c r="F4814" s="1">
        <v>45476</v>
      </c>
      <c r="G4814">
        <v>83</v>
      </c>
      <c r="H4814">
        <v>112</v>
      </c>
      <c r="I4814">
        <v>199</v>
      </c>
      <c r="J4814">
        <v>323</v>
      </c>
      <c r="K4814">
        <v>669</v>
      </c>
      <c r="L4814" t="s">
        <v>19</v>
      </c>
      <c r="M4814">
        <v>1</v>
      </c>
      <c r="N4814">
        <f t="shared" si="377"/>
        <v>133131</v>
      </c>
      <c r="O4814">
        <f t="shared" si="378"/>
        <v>346</v>
      </c>
      <c r="P4814" t="str">
        <f t="shared" si="379"/>
        <v>Understock</v>
      </c>
      <c r="Q4814">
        <f t="shared" si="375"/>
        <v>0</v>
      </c>
      <c r="R4814" t="str">
        <f t="shared" si="376"/>
        <v>On Time</v>
      </c>
    </row>
    <row r="4815" spans="1:18" x14ac:dyDescent="0.3">
      <c r="A4815" t="s">
        <v>4850</v>
      </c>
      <c r="B4815" t="s">
        <v>21</v>
      </c>
      <c r="C4815" t="s">
        <v>15</v>
      </c>
      <c r="D4815" t="s">
        <v>23</v>
      </c>
      <c r="E4815" s="1">
        <v>44936</v>
      </c>
      <c r="F4815" s="1">
        <v>44945</v>
      </c>
      <c r="G4815">
        <v>16</v>
      </c>
      <c r="H4815">
        <v>130</v>
      </c>
      <c r="I4815">
        <v>54</v>
      </c>
      <c r="J4815">
        <v>1385</v>
      </c>
      <c r="K4815">
        <v>1640</v>
      </c>
      <c r="L4815" t="s">
        <v>17</v>
      </c>
      <c r="M4815">
        <v>9</v>
      </c>
      <c r="N4815">
        <f t="shared" si="377"/>
        <v>88560</v>
      </c>
      <c r="O4815">
        <f t="shared" si="378"/>
        <v>255</v>
      </c>
      <c r="P4815" t="str">
        <f t="shared" si="379"/>
        <v>Understock</v>
      </c>
      <c r="Q4815">
        <f t="shared" si="375"/>
        <v>0</v>
      </c>
      <c r="R4815" t="str">
        <f t="shared" si="376"/>
        <v>On Time</v>
      </c>
    </row>
    <row r="4816" spans="1:18" x14ac:dyDescent="0.3">
      <c r="A4816" t="s">
        <v>4851</v>
      </c>
      <c r="B4816" t="s">
        <v>50</v>
      </c>
      <c r="C4816" t="s">
        <v>15</v>
      </c>
      <c r="D4816" t="s">
        <v>39</v>
      </c>
      <c r="E4816" s="1">
        <v>45582</v>
      </c>
      <c r="F4816" s="1">
        <v>45590</v>
      </c>
      <c r="G4816">
        <v>452</v>
      </c>
      <c r="H4816">
        <v>102</v>
      </c>
      <c r="I4816">
        <v>38</v>
      </c>
      <c r="J4816">
        <v>392</v>
      </c>
      <c r="K4816">
        <v>793</v>
      </c>
      <c r="L4816" t="s">
        <v>30</v>
      </c>
      <c r="M4816">
        <v>8</v>
      </c>
      <c r="N4816">
        <f t="shared" si="377"/>
        <v>30134</v>
      </c>
      <c r="O4816">
        <f t="shared" si="378"/>
        <v>401</v>
      </c>
      <c r="P4816" t="str">
        <f t="shared" si="379"/>
        <v>Overstock</v>
      </c>
      <c r="Q4816">
        <f t="shared" si="375"/>
        <v>0</v>
      </c>
      <c r="R4816" t="str">
        <f t="shared" si="376"/>
        <v>On Time</v>
      </c>
    </row>
    <row r="4817" spans="1:18" x14ac:dyDescent="0.3">
      <c r="A4817" t="s">
        <v>4852</v>
      </c>
      <c r="B4817" t="s">
        <v>32</v>
      </c>
      <c r="C4817" t="s">
        <v>33</v>
      </c>
      <c r="D4817" t="s">
        <v>29</v>
      </c>
      <c r="E4817" s="1">
        <v>45318</v>
      </c>
      <c r="F4817" s="1">
        <v>45320</v>
      </c>
      <c r="G4817">
        <v>119</v>
      </c>
      <c r="H4817">
        <v>63</v>
      </c>
      <c r="I4817">
        <v>226</v>
      </c>
      <c r="J4817">
        <v>1616</v>
      </c>
      <c r="K4817">
        <v>1839</v>
      </c>
      <c r="L4817" t="s">
        <v>19</v>
      </c>
      <c r="M4817">
        <v>2</v>
      </c>
      <c r="N4817">
        <f t="shared" si="377"/>
        <v>415614</v>
      </c>
      <c r="O4817">
        <f t="shared" si="378"/>
        <v>223</v>
      </c>
      <c r="P4817" t="str">
        <f t="shared" si="379"/>
        <v>Understock</v>
      </c>
      <c r="Q4817">
        <f t="shared" si="375"/>
        <v>0</v>
      </c>
      <c r="R4817" t="str">
        <f t="shared" si="376"/>
        <v>On Time</v>
      </c>
    </row>
    <row r="4818" spans="1:18" x14ac:dyDescent="0.3">
      <c r="A4818" t="s">
        <v>4853</v>
      </c>
      <c r="B4818" t="s">
        <v>50</v>
      </c>
      <c r="C4818" t="s">
        <v>15</v>
      </c>
      <c r="D4818" t="s">
        <v>29</v>
      </c>
      <c r="E4818" s="1">
        <v>45211</v>
      </c>
      <c r="F4818" s="1">
        <v>45214</v>
      </c>
      <c r="G4818">
        <v>112</v>
      </c>
      <c r="H4818">
        <v>87</v>
      </c>
      <c r="I4818">
        <v>19</v>
      </c>
      <c r="J4818">
        <v>1367</v>
      </c>
      <c r="K4818">
        <v>1582</v>
      </c>
      <c r="L4818" t="s">
        <v>24</v>
      </c>
      <c r="M4818">
        <v>3</v>
      </c>
      <c r="N4818">
        <f t="shared" si="377"/>
        <v>30058</v>
      </c>
      <c r="O4818">
        <f t="shared" si="378"/>
        <v>215</v>
      </c>
      <c r="P4818" t="str">
        <f t="shared" si="379"/>
        <v>Overstock</v>
      </c>
      <c r="Q4818">
        <f t="shared" si="375"/>
        <v>0</v>
      </c>
      <c r="R4818" t="str">
        <f t="shared" si="376"/>
        <v>On Time</v>
      </c>
    </row>
    <row r="4819" spans="1:18" x14ac:dyDescent="0.3">
      <c r="A4819" t="s">
        <v>4854</v>
      </c>
      <c r="B4819" t="s">
        <v>48</v>
      </c>
      <c r="C4819" t="s">
        <v>22</v>
      </c>
      <c r="D4819" t="s">
        <v>23</v>
      </c>
      <c r="E4819" s="1">
        <v>45004</v>
      </c>
      <c r="F4819" s="1">
        <v>45013</v>
      </c>
      <c r="G4819">
        <v>489</v>
      </c>
      <c r="H4819">
        <v>142</v>
      </c>
      <c r="I4819">
        <v>143</v>
      </c>
      <c r="J4819">
        <v>1887</v>
      </c>
      <c r="K4819">
        <v>2082</v>
      </c>
      <c r="L4819" t="s">
        <v>34</v>
      </c>
      <c r="M4819">
        <v>9</v>
      </c>
      <c r="N4819">
        <f t="shared" si="377"/>
        <v>297726</v>
      </c>
      <c r="O4819">
        <f t="shared" si="378"/>
        <v>195</v>
      </c>
      <c r="P4819" t="str">
        <f t="shared" si="379"/>
        <v>Overstock</v>
      </c>
      <c r="Q4819">
        <f t="shared" si="375"/>
        <v>0</v>
      </c>
      <c r="R4819" t="str">
        <f t="shared" si="376"/>
        <v>On Time</v>
      </c>
    </row>
    <row r="4820" spans="1:18" x14ac:dyDescent="0.3">
      <c r="A4820" t="s">
        <v>4855</v>
      </c>
      <c r="B4820" t="s">
        <v>32</v>
      </c>
      <c r="C4820" t="s">
        <v>22</v>
      </c>
      <c r="D4820" t="s">
        <v>23</v>
      </c>
      <c r="E4820" s="1">
        <v>45164</v>
      </c>
      <c r="F4820" s="1">
        <v>45170</v>
      </c>
      <c r="G4820">
        <v>293</v>
      </c>
      <c r="H4820">
        <v>71</v>
      </c>
      <c r="I4820">
        <v>183</v>
      </c>
      <c r="J4820">
        <v>755</v>
      </c>
      <c r="K4820">
        <v>1177</v>
      </c>
      <c r="L4820" t="s">
        <v>30</v>
      </c>
      <c r="M4820">
        <v>6</v>
      </c>
      <c r="N4820">
        <f t="shared" si="377"/>
        <v>215391</v>
      </c>
      <c r="O4820">
        <f t="shared" si="378"/>
        <v>422</v>
      </c>
      <c r="P4820" t="str">
        <f t="shared" si="379"/>
        <v>Overstock</v>
      </c>
      <c r="Q4820">
        <f t="shared" si="375"/>
        <v>0</v>
      </c>
      <c r="R4820" t="str">
        <f t="shared" si="376"/>
        <v>On Time</v>
      </c>
    </row>
    <row r="4821" spans="1:18" x14ac:dyDescent="0.3">
      <c r="A4821" t="s">
        <v>4856</v>
      </c>
      <c r="B4821" t="s">
        <v>21</v>
      </c>
      <c r="C4821" t="s">
        <v>33</v>
      </c>
      <c r="D4821" t="s">
        <v>16</v>
      </c>
      <c r="E4821" s="1">
        <v>45631</v>
      </c>
      <c r="F4821" s="1">
        <v>45640</v>
      </c>
      <c r="G4821">
        <v>423</v>
      </c>
      <c r="H4821">
        <v>111</v>
      </c>
      <c r="I4821">
        <v>241</v>
      </c>
      <c r="J4821">
        <v>1138</v>
      </c>
      <c r="K4821">
        <v>1482</v>
      </c>
      <c r="L4821" t="s">
        <v>19</v>
      </c>
      <c r="M4821">
        <v>9</v>
      </c>
      <c r="N4821">
        <f t="shared" si="377"/>
        <v>357162</v>
      </c>
      <c r="O4821">
        <f t="shared" si="378"/>
        <v>344</v>
      </c>
      <c r="P4821" t="str">
        <f t="shared" si="379"/>
        <v>Overstock</v>
      </c>
      <c r="Q4821">
        <f t="shared" si="375"/>
        <v>0</v>
      </c>
      <c r="R4821" t="str">
        <f t="shared" si="376"/>
        <v>On Time</v>
      </c>
    </row>
    <row r="4822" spans="1:18" x14ac:dyDescent="0.3">
      <c r="A4822" t="s">
        <v>4857</v>
      </c>
      <c r="B4822" t="s">
        <v>26</v>
      </c>
      <c r="C4822" t="s">
        <v>22</v>
      </c>
      <c r="D4822" t="s">
        <v>16</v>
      </c>
      <c r="E4822" s="1">
        <v>45237</v>
      </c>
      <c r="F4822" s="1">
        <v>45241</v>
      </c>
      <c r="G4822">
        <v>27</v>
      </c>
      <c r="H4822">
        <v>147</v>
      </c>
      <c r="I4822">
        <v>286</v>
      </c>
      <c r="J4822">
        <v>976</v>
      </c>
      <c r="K4822">
        <v>1112</v>
      </c>
      <c r="L4822" t="s">
        <v>24</v>
      </c>
      <c r="M4822">
        <v>4</v>
      </c>
      <c r="N4822">
        <f t="shared" si="377"/>
        <v>318032</v>
      </c>
      <c r="O4822">
        <f t="shared" si="378"/>
        <v>136</v>
      </c>
      <c r="P4822" t="str">
        <f t="shared" si="379"/>
        <v>Understock</v>
      </c>
      <c r="Q4822">
        <f t="shared" si="375"/>
        <v>0</v>
      </c>
      <c r="R4822" t="str">
        <f t="shared" si="376"/>
        <v>On Time</v>
      </c>
    </row>
    <row r="4823" spans="1:18" x14ac:dyDescent="0.3">
      <c r="A4823" t="s">
        <v>4858</v>
      </c>
      <c r="B4823" t="s">
        <v>14</v>
      </c>
      <c r="C4823" t="s">
        <v>15</v>
      </c>
      <c r="D4823" t="s">
        <v>23</v>
      </c>
      <c r="E4823" s="1">
        <v>44994</v>
      </c>
      <c r="F4823" s="1">
        <v>45003</v>
      </c>
      <c r="G4823">
        <v>296</v>
      </c>
      <c r="H4823">
        <v>133</v>
      </c>
      <c r="I4823">
        <v>205</v>
      </c>
      <c r="J4823">
        <v>922</v>
      </c>
      <c r="K4823">
        <v>1401</v>
      </c>
      <c r="L4823" t="s">
        <v>24</v>
      </c>
      <c r="M4823">
        <v>9</v>
      </c>
      <c r="N4823">
        <f t="shared" si="377"/>
        <v>287205</v>
      </c>
      <c r="O4823">
        <f t="shared" si="378"/>
        <v>479</v>
      </c>
      <c r="P4823" t="str">
        <f t="shared" si="379"/>
        <v>Overstock</v>
      </c>
      <c r="Q4823">
        <f t="shared" si="375"/>
        <v>0</v>
      </c>
      <c r="R4823" t="str">
        <f t="shared" si="376"/>
        <v>On Time</v>
      </c>
    </row>
    <row r="4824" spans="1:18" x14ac:dyDescent="0.3">
      <c r="A4824" t="s">
        <v>4859</v>
      </c>
      <c r="B4824" t="s">
        <v>21</v>
      </c>
      <c r="C4824" t="s">
        <v>22</v>
      </c>
      <c r="D4824" t="s">
        <v>39</v>
      </c>
      <c r="E4824" s="1">
        <v>45284</v>
      </c>
      <c r="F4824" s="1">
        <v>45293</v>
      </c>
      <c r="G4824">
        <v>414</v>
      </c>
      <c r="H4824">
        <v>71</v>
      </c>
      <c r="I4824">
        <v>263</v>
      </c>
      <c r="J4824">
        <v>279</v>
      </c>
      <c r="K4824">
        <v>484</v>
      </c>
      <c r="L4824" t="s">
        <v>34</v>
      </c>
      <c r="M4824">
        <v>9</v>
      </c>
      <c r="N4824">
        <f t="shared" si="377"/>
        <v>127292</v>
      </c>
      <c r="O4824">
        <f t="shared" si="378"/>
        <v>205</v>
      </c>
      <c r="P4824" t="str">
        <f t="shared" si="379"/>
        <v>Overstock</v>
      </c>
      <c r="Q4824">
        <f t="shared" si="375"/>
        <v>0</v>
      </c>
      <c r="R4824" t="str">
        <f t="shared" si="376"/>
        <v>On Time</v>
      </c>
    </row>
    <row r="4825" spans="1:18" x14ac:dyDescent="0.3">
      <c r="A4825" t="s">
        <v>4860</v>
      </c>
      <c r="B4825" t="s">
        <v>48</v>
      </c>
      <c r="C4825" t="s">
        <v>15</v>
      </c>
      <c r="D4825" t="s">
        <v>16</v>
      </c>
      <c r="E4825" s="1">
        <v>45256</v>
      </c>
      <c r="F4825" s="1">
        <v>45258</v>
      </c>
      <c r="G4825">
        <v>108</v>
      </c>
      <c r="H4825">
        <v>85</v>
      </c>
      <c r="I4825">
        <v>246</v>
      </c>
      <c r="J4825">
        <v>1135</v>
      </c>
      <c r="K4825">
        <v>1515</v>
      </c>
      <c r="L4825" t="s">
        <v>24</v>
      </c>
      <c r="M4825">
        <v>2</v>
      </c>
      <c r="N4825">
        <f t="shared" si="377"/>
        <v>372690</v>
      </c>
      <c r="O4825">
        <f t="shared" si="378"/>
        <v>380</v>
      </c>
      <c r="P4825" t="str">
        <f t="shared" si="379"/>
        <v>Understock</v>
      </c>
      <c r="Q4825">
        <f t="shared" si="375"/>
        <v>0</v>
      </c>
      <c r="R4825" t="str">
        <f t="shared" si="376"/>
        <v>On Time</v>
      </c>
    </row>
    <row r="4826" spans="1:18" x14ac:dyDescent="0.3">
      <c r="A4826" t="s">
        <v>4861</v>
      </c>
      <c r="B4826" t="s">
        <v>21</v>
      </c>
      <c r="C4826" t="s">
        <v>15</v>
      </c>
      <c r="D4826" t="s">
        <v>39</v>
      </c>
      <c r="E4826" s="1">
        <v>45500</v>
      </c>
      <c r="F4826" s="1">
        <v>45503</v>
      </c>
      <c r="G4826">
        <v>106</v>
      </c>
      <c r="H4826">
        <v>127</v>
      </c>
      <c r="I4826">
        <v>205</v>
      </c>
      <c r="J4826">
        <v>1948</v>
      </c>
      <c r="K4826">
        <v>2206</v>
      </c>
      <c r="L4826" t="s">
        <v>24</v>
      </c>
      <c r="M4826">
        <v>3</v>
      </c>
      <c r="N4826">
        <f t="shared" si="377"/>
        <v>452230</v>
      </c>
      <c r="O4826">
        <f t="shared" si="378"/>
        <v>258</v>
      </c>
      <c r="P4826" t="str">
        <f t="shared" si="379"/>
        <v>Understock</v>
      </c>
      <c r="Q4826">
        <f t="shared" si="375"/>
        <v>0</v>
      </c>
      <c r="R4826" t="str">
        <f t="shared" si="376"/>
        <v>On Time</v>
      </c>
    </row>
    <row r="4827" spans="1:18" x14ac:dyDescent="0.3">
      <c r="A4827" t="s">
        <v>4862</v>
      </c>
      <c r="B4827" t="s">
        <v>50</v>
      </c>
      <c r="C4827" t="s">
        <v>15</v>
      </c>
      <c r="D4827" t="s">
        <v>23</v>
      </c>
      <c r="E4827" s="1">
        <v>45040</v>
      </c>
      <c r="F4827" s="1">
        <v>45047</v>
      </c>
      <c r="G4827">
        <v>205</v>
      </c>
      <c r="H4827">
        <v>140</v>
      </c>
      <c r="I4827">
        <v>283</v>
      </c>
      <c r="J4827">
        <v>1165</v>
      </c>
      <c r="K4827">
        <v>1407</v>
      </c>
      <c r="L4827" t="s">
        <v>17</v>
      </c>
      <c r="M4827">
        <v>7</v>
      </c>
      <c r="N4827">
        <f t="shared" si="377"/>
        <v>398181</v>
      </c>
      <c r="O4827">
        <f t="shared" si="378"/>
        <v>242</v>
      </c>
      <c r="P4827" t="str">
        <f t="shared" si="379"/>
        <v>Understock</v>
      </c>
      <c r="Q4827">
        <f t="shared" si="375"/>
        <v>0</v>
      </c>
      <c r="R4827" t="str">
        <f t="shared" si="376"/>
        <v>On Time</v>
      </c>
    </row>
    <row r="4828" spans="1:18" x14ac:dyDescent="0.3">
      <c r="A4828" t="s">
        <v>4863</v>
      </c>
      <c r="B4828" t="s">
        <v>48</v>
      </c>
      <c r="C4828" t="s">
        <v>22</v>
      </c>
      <c r="D4828" t="s">
        <v>23</v>
      </c>
      <c r="E4828" s="1">
        <v>45560</v>
      </c>
      <c r="F4828" s="1">
        <v>45566</v>
      </c>
      <c r="G4828">
        <v>484</v>
      </c>
      <c r="H4828">
        <v>142</v>
      </c>
      <c r="I4828">
        <v>41</v>
      </c>
      <c r="J4828">
        <v>1188</v>
      </c>
      <c r="K4828">
        <v>1567</v>
      </c>
      <c r="L4828" t="s">
        <v>17</v>
      </c>
      <c r="M4828">
        <v>6</v>
      </c>
      <c r="N4828">
        <f t="shared" si="377"/>
        <v>64247</v>
      </c>
      <c r="O4828">
        <f t="shared" si="378"/>
        <v>379</v>
      </c>
      <c r="P4828" t="str">
        <f t="shared" si="379"/>
        <v>Overstock</v>
      </c>
      <c r="Q4828">
        <f t="shared" si="375"/>
        <v>0</v>
      </c>
      <c r="R4828" t="str">
        <f t="shared" si="376"/>
        <v>On Time</v>
      </c>
    </row>
    <row r="4829" spans="1:18" x14ac:dyDescent="0.3">
      <c r="A4829" t="s">
        <v>4864</v>
      </c>
      <c r="B4829" t="s">
        <v>48</v>
      </c>
      <c r="C4829" t="s">
        <v>15</v>
      </c>
      <c r="D4829" t="s">
        <v>29</v>
      </c>
      <c r="E4829" s="1">
        <v>44941</v>
      </c>
      <c r="F4829" s="1">
        <v>44946</v>
      </c>
      <c r="G4829">
        <v>240</v>
      </c>
      <c r="H4829">
        <v>149</v>
      </c>
      <c r="I4829">
        <v>253</v>
      </c>
      <c r="J4829">
        <v>451</v>
      </c>
      <c r="K4829">
        <v>879</v>
      </c>
      <c r="L4829" t="s">
        <v>34</v>
      </c>
      <c r="M4829">
        <v>5</v>
      </c>
      <c r="N4829">
        <f t="shared" si="377"/>
        <v>222387</v>
      </c>
      <c r="O4829">
        <f t="shared" si="378"/>
        <v>428</v>
      </c>
      <c r="P4829" t="str">
        <f t="shared" si="379"/>
        <v>Understock</v>
      </c>
      <c r="Q4829">
        <f t="shared" si="375"/>
        <v>0</v>
      </c>
      <c r="R4829" t="str">
        <f t="shared" si="376"/>
        <v>On Time</v>
      </c>
    </row>
    <row r="4830" spans="1:18" x14ac:dyDescent="0.3">
      <c r="A4830" t="s">
        <v>4865</v>
      </c>
      <c r="B4830" t="s">
        <v>14</v>
      </c>
      <c r="C4830" t="s">
        <v>41</v>
      </c>
      <c r="D4830" t="s">
        <v>29</v>
      </c>
      <c r="E4830" s="1">
        <v>45223</v>
      </c>
      <c r="F4830" s="1">
        <v>45226</v>
      </c>
      <c r="G4830">
        <v>260</v>
      </c>
      <c r="H4830">
        <v>80</v>
      </c>
      <c r="I4830">
        <v>126</v>
      </c>
      <c r="J4830">
        <v>1389</v>
      </c>
      <c r="K4830">
        <v>1643</v>
      </c>
      <c r="L4830" t="s">
        <v>17</v>
      </c>
      <c r="M4830">
        <v>3</v>
      </c>
      <c r="N4830">
        <f t="shared" si="377"/>
        <v>207018</v>
      </c>
      <c r="O4830">
        <f t="shared" si="378"/>
        <v>254</v>
      </c>
      <c r="P4830" t="str">
        <f t="shared" si="379"/>
        <v>Overstock</v>
      </c>
      <c r="Q4830">
        <f t="shared" si="375"/>
        <v>0</v>
      </c>
      <c r="R4830" t="str">
        <f t="shared" si="376"/>
        <v>On Time</v>
      </c>
    </row>
    <row r="4831" spans="1:18" x14ac:dyDescent="0.3">
      <c r="A4831" t="s">
        <v>4866</v>
      </c>
      <c r="B4831" t="s">
        <v>14</v>
      </c>
      <c r="C4831" t="s">
        <v>15</v>
      </c>
      <c r="D4831" t="s">
        <v>23</v>
      </c>
      <c r="E4831" s="1">
        <v>44999</v>
      </c>
      <c r="F4831" s="1">
        <v>45009</v>
      </c>
      <c r="G4831">
        <v>109</v>
      </c>
      <c r="H4831">
        <v>82</v>
      </c>
      <c r="I4831">
        <v>146</v>
      </c>
      <c r="J4831">
        <v>1596</v>
      </c>
      <c r="K4831">
        <v>1793</v>
      </c>
      <c r="L4831" t="s">
        <v>19</v>
      </c>
      <c r="M4831">
        <v>10</v>
      </c>
      <c r="N4831">
        <f t="shared" si="377"/>
        <v>261778</v>
      </c>
      <c r="O4831">
        <f t="shared" si="378"/>
        <v>197</v>
      </c>
      <c r="P4831" t="str">
        <f t="shared" si="379"/>
        <v>Understock</v>
      </c>
      <c r="Q4831">
        <f t="shared" si="375"/>
        <v>0</v>
      </c>
      <c r="R4831" t="str">
        <f t="shared" si="376"/>
        <v>On Time</v>
      </c>
    </row>
    <row r="4832" spans="1:18" x14ac:dyDescent="0.3">
      <c r="A4832" t="s">
        <v>4867</v>
      </c>
      <c r="B4832" t="s">
        <v>60</v>
      </c>
      <c r="C4832" t="s">
        <v>41</v>
      </c>
      <c r="D4832" t="s">
        <v>39</v>
      </c>
      <c r="E4832" s="1">
        <v>45645</v>
      </c>
      <c r="F4832" s="1">
        <v>45655</v>
      </c>
      <c r="G4832">
        <v>182</v>
      </c>
      <c r="H4832">
        <v>78</v>
      </c>
      <c r="I4832">
        <v>158</v>
      </c>
      <c r="J4832">
        <v>428</v>
      </c>
      <c r="K4832">
        <v>884</v>
      </c>
      <c r="L4832" t="s">
        <v>34</v>
      </c>
      <c r="M4832">
        <v>10</v>
      </c>
      <c r="N4832">
        <f t="shared" si="377"/>
        <v>139672</v>
      </c>
      <c r="O4832">
        <f t="shared" si="378"/>
        <v>456</v>
      </c>
      <c r="P4832" t="str">
        <f t="shared" si="379"/>
        <v>Overstock</v>
      </c>
      <c r="Q4832">
        <f t="shared" si="375"/>
        <v>0</v>
      </c>
      <c r="R4832" t="str">
        <f t="shared" si="376"/>
        <v>On Time</v>
      </c>
    </row>
    <row r="4833" spans="1:18" x14ac:dyDescent="0.3">
      <c r="A4833" t="s">
        <v>4868</v>
      </c>
      <c r="B4833" t="s">
        <v>44</v>
      </c>
      <c r="C4833" t="s">
        <v>22</v>
      </c>
      <c r="D4833" t="s">
        <v>29</v>
      </c>
      <c r="E4833" s="1">
        <v>45093</v>
      </c>
      <c r="F4833" s="1">
        <v>45094</v>
      </c>
      <c r="G4833">
        <v>20</v>
      </c>
      <c r="H4833">
        <v>103</v>
      </c>
      <c r="I4833">
        <v>75</v>
      </c>
      <c r="J4833">
        <v>671</v>
      </c>
      <c r="K4833">
        <v>1025</v>
      </c>
      <c r="L4833" t="s">
        <v>34</v>
      </c>
      <c r="M4833">
        <v>1</v>
      </c>
      <c r="N4833">
        <f t="shared" si="377"/>
        <v>76875</v>
      </c>
      <c r="O4833">
        <f t="shared" si="378"/>
        <v>354</v>
      </c>
      <c r="P4833" t="str">
        <f t="shared" si="379"/>
        <v>Understock</v>
      </c>
      <c r="Q4833">
        <f t="shared" si="375"/>
        <v>0</v>
      </c>
      <c r="R4833" t="str">
        <f t="shared" si="376"/>
        <v>On Time</v>
      </c>
    </row>
    <row r="4834" spans="1:18" x14ac:dyDescent="0.3">
      <c r="A4834" t="s">
        <v>4869</v>
      </c>
      <c r="B4834" t="s">
        <v>50</v>
      </c>
      <c r="C4834" t="s">
        <v>33</v>
      </c>
      <c r="D4834" t="s">
        <v>27</v>
      </c>
      <c r="E4834" s="1">
        <v>45397</v>
      </c>
      <c r="F4834" s="1">
        <v>45399</v>
      </c>
      <c r="G4834">
        <v>406</v>
      </c>
      <c r="H4834">
        <v>150</v>
      </c>
      <c r="I4834">
        <v>213</v>
      </c>
      <c r="J4834">
        <v>1719</v>
      </c>
      <c r="K4834">
        <v>1969</v>
      </c>
      <c r="L4834" t="s">
        <v>24</v>
      </c>
      <c r="M4834">
        <v>2</v>
      </c>
      <c r="N4834">
        <f t="shared" si="377"/>
        <v>419397</v>
      </c>
      <c r="O4834">
        <f t="shared" si="378"/>
        <v>250</v>
      </c>
      <c r="P4834" t="str">
        <f t="shared" si="379"/>
        <v>Overstock</v>
      </c>
      <c r="Q4834">
        <f t="shared" si="375"/>
        <v>0</v>
      </c>
      <c r="R4834" t="str">
        <f t="shared" si="376"/>
        <v>On Time</v>
      </c>
    </row>
    <row r="4835" spans="1:18" x14ac:dyDescent="0.3">
      <c r="A4835" t="s">
        <v>4870</v>
      </c>
      <c r="B4835" t="s">
        <v>14</v>
      </c>
      <c r="C4835" t="s">
        <v>15</v>
      </c>
      <c r="D4835" t="s">
        <v>23</v>
      </c>
      <c r="E4835" s="1">
        <v>45020</v>
      </c>
      <c r="F4835" s="1">
        <v>45022</v>
      </c>
      <c r="G4835">
        <v>471</v>
      </c>
      <c r="H4835">
        <v>68</v>
      </c>
      <c r="I4835">
        <v>182</v>
      </c>
      <c r="J4835">
        <v>1348</v>
      </c>
      <c r="K4835">
        <v>1722</v>
      </c>
      <c r="L4835" t="s">
        <v>34</v>
      </c>
      <c r="M4835">
        <v>2</v>
      </c>
      <c r="N4835">
        <f t="shared" si="377"/>
        <v>313404</v>
      </c>
      <c r="O4835">
        <f t="shared" si="378"/>
        <v>374</v>
      </c>
      <c r="P4835" t="str">
        <f t="shared" si="379"/>
        <v>Overstock</v>
      </c>
      <c r="Q4835">
        <f t="shared" si="375"/>
        <v>0</v>
      </c>
      <c r="R4835" t="str">
        <f t="shared" si="376"/>
        <v>On Time</v>
      </c>
    </row>
    <row r="4836" spans="1:18" x14ac:dyDescent="0.3">
      <c r="A4836" t="s">
        <v>4871</v>
      </c>
      <c r="B4836" t="s">
        <v>26</v>
      </c>
      <c r="C4836" t="s">
        <v>33</v>
      </c>
      <c r="D4836" t="s">
        <v>39</v>
      </c>
      <c r="E4836" s="1">
        <v>45068</v>
      </c>
      <c r="F4836" s="1">
        <v>45075</v>
      </c>
      <c r="G4836">
        <v>350</v>
      </c>
      <c r="H4836">
        <v>116</v>
      </c>
      <c r="I4836">
        <v>157</v>
      </c>
      <c r="J4836">
        <v>1667</v>
      </c>
      <c r="K4836">
        <v>1974</v>
      </c>
      <c r="L4836" t="s">
        <v>17</v>
      </c>
      <c r="M4836">
        <v>7</v>
      </c>
      <c r="N4836">
        <f t="shared" si="377"/>
        <v>309918</v>
      </c>
      <c r="O4836">
        <f t="shared" si="378"/>
        <v>307</v>
      </c>
      <c r="P4836" t="str">
        <f t="shared" si="379"/>
        <v>Overstock</v>
      </c>
      <c r="Q4836">
        <f t="shared" si="375"/>
        <v>0</v>
      </c>
      <c r="R4836" t="str">
        <f t="shared" si="376"/>
        <v>On Time</v>
      </c>
    </row>
    <row r="4837" spans="1:18" x14ac:dyDescent="0.3">
      <c r="A4837" t="s">
        <v>4872</v>
      </c>
      <c r="B4837" t="s">
        <v>26</v>
      </c>
      <c r="C4837" t="s">
        <v>41</v>
      </c>
      <c r="D4837" t="s">
        <v>27</v>
      </c>
      <c r="E4837" s="1">
        <v>45318</v>
      </c>
      <c r="F4837" s="1">
        <v>45327</v>
      </c>
      <c r="G4837">
        <v>290</v>
      </c>
      <c r="H4837">
        <v>77</v>
      </c>
      <c r="I4837">
        <v>95</v>
      </c>
      <c r="J4837">
        <v>743</v>
      </c>
      <c r="K4837">
        <v>1005</v>
      </c>
      <c r="L4837" t="s">
        <v>34</v>
      </c>
      <c r="M4837">
        <v>9</v>
      </c>
      <c r="N4837">
        <f t="shared" si="377"/>
        <v>95475</v>
      </c>
      <c r="O4837">
        <f t="shared" si="378"/>
        <v>262</v>
      </c>
      <c r="P4837" t="str">
        <f t="shared" si="379"/>
        <v>Overstock</v>
      </c>
      <c r="Q4837">
        <f t="shared" si="375"/>
        <v>0</v>
      </c>
      <c r="R4837" t="str">
        <f t="shared" si="376"/>
        <v>On Time</v>
      </c>
    </row>
    <row r="4838" spans="1:18" x14ac:dyDescent="0.3">
      <c r="A4838" t="s">
        <v>4873</v>
      </c>
      <c r="B4838" t="s">
        <v>38</v>
      </c>
      <c r="C4838" t="s">
        <v>15</v>
      </c>
      <c r="D4838" t="s">
        <v>39</v>
      </c>
      <c r="E4838" s="1">
        <v>45105</v>
      </c>
      <c r="F4838" s="1">
        <v>45108</v>
      </c>
      <c r="G4838">
        <v>290</v>
      </c>
      <c r="H4838">
        <v>142</v>
      </c>
      <c r="I4838">
        <v>222</v>
      </c>
      <c r="J4838">
        <v>921</v>
      </c>
      <c r="K4838">
        <v>1253</v>
      </c>
      <c r="L4838" t="s">
        <v>34</v>
      </c>
      <c r="M4838">
        <v>3</v>
      </c>
      <c r="N4838">
        <f t="shared" si="377"/>
        <v>278166</v>
      </c>
      <c r="O4838">
        <f t="shared" si="378"/>
        <v>332</v>
      </c>
      <c r="P4838" t="str">
        <f t="shared" si="379"/>
        <v>Overstock</v>
      </c>
      <c r="Q4838">
        <f t="shared" si="375"/>
        <v>0</v>
      </c>
      <c r="R4838" t="str">
        <f t="shared" si="376"/>
        <v>On Time</v>
      </c>
    </row>
    <row r="4839" spans="1:18" x14ac:dyDescent="0.3">
      <c r="A4839" t="s">
        <v>4874</v>
      </c>
      <c r="B4839" t="s">
        <v>21</v>
      </c>
      <c r="C4839" t="s">
        <v>41</v>
      </c>
      <c r="D4839" t="s">
        <v>16</v>
      </c>
      <c r="E4839" s="1">
        <v>45383</v>
      </c>
      <c r="F4839" s="1">
        <v>45384</v>
      </c>
      <c r="G4839">
        <v>248</v>
      </c>
      <c r="H4839">
        <v>125</v>
      </c>
      <c r="I4839">
        <v>33</v>
      </c>
      <c r="J4839">
        <v>453</v>
      </c>
      <c r="K4839">
        <v>562</v>
      </c>
      <c r="L4839" t="s">
        <v>34</v>
      </c>
      <c r="M4839">
        <v>1</v>
      </c>
      <c r="N4839">
        <f t="shared" si="377"/>
        <v>18546</v>
      </c>
      <c r="O4839">
        <f t="shared" si="378"/>
        <v>109</v>
      </c>
      <c r="P4839" t="str">
        <f t="shared" si="379"/>
        <v>Overstock</v>
      </c>
      <c r="Q4839">
        <f t="shared" si="375"/>
        <v>0</v>
      </c>
      <c r="R4839" t="str">
        <f t="shared" si="376"/>
        <v>On Time</v>
      </c>
    </row>
    <row r="4840" spans="1:18" x14ac:dyDescent="0.3">
      <c r="A4840" t="s">
        <v>4875</v>
      </c>
      <c r="B4840" t="s">
        <v>21</v>
      </c>
      <c r="C4840" t="s">
        <v>15</v>
      </c>
      <c r="D4840" t="s">
        <v>29</v>
      </c>
      <c r="E4840" s="1">
        <v>45102</v>
      </c>
      <c r="F4840" s="1">
        <v>45112</v>
      </c>
      <c r="G4840">
        <v>67</v>
      </c>
      <c r="H4840">
        <v>147</v>
      </c>
      <c r="I4840">
        <v>140</v>
      </c>
      <c r="J4840">
        <v>1419</v>
      </c>
      <c r="K4840">
        <v>1597</v>
      </c>
      <c r="L4840" t="s">
        <v>34</v>
      </c>
      <c r="M4840">
        <v>10</v>
      </c>
      <c r="N4840">
        <f t="shared" si="377"/>
        <v>223580</v>
      </c>
      <c r="O4840">
        <f t="shared" si="378"/>
        <v>178</v>
      </c>
      <c r="P4840" t="str">
        <f t="shared" si="379"/>
        <v>Understock</v>
      </c>
      <c r="Q4840">
        <f t="shared" si="375"/>
        <v>0</v>
      </c>
      <c r="R4840" t="str">
        <f t="shared" si="376"/>
        <v>On Time</v>
      </c>
    </row>
    <row r="4841" spans="1:18" x14ac:dyDescent="0.3">
      <c r="A4841" t="s">
        <v>4876</v>
      </c>
      <c r="B4841" t="s">
        <v>21</v>
      </c>
      <c r="C4841" t="s">
        <v>33</v>
      </c>
      <c r="D4841" t="s">
        <v>16</v>
      </c>
      <c r="E4841" s="1">
        <v>45424</v>
      </c>
      <c r="F4841" s="1">
        <v>45431</v>
      </c>
      <c r="G4841">
        <v>187</v>
      </c>
      <c r="H4841">
        <v>149</v>
      </c>
      <c r="I4841">
        <v>143</v>
      </c>
      <c r="J4841">
        <v>704</v>
      </c>
      <c r="K4841">
        <v>1113</v>
      </c>
      <c r="L4841" t="s">
        <v>30</v>
      </c>
      <c r="M4841">
        <v>7</v>
      </c>
      <c r="N4841">
        <f t="shared" si="377"/>
        <v>159159</v>
      </c>
      <c r="O4841">
        <f t="shared" si="378"/>
        <v>409</v>
      </c>
      <c r="P4841" t="str">
        <f t="shared" si="379"/>
        <v>Overstock</v>
      </c>
      <c r="Q4841">
        <f t="shared" si="375"/>
        <v>0</v>
      </c>
      <c r="R4841" t="str">
        <f t="shared" si="376"/>
        <v>On Time</v>
      </c>
    </row>
    <row r="4842" spans="1:18" x14ac:dyDescent="0.3">
      <c r="A4842" t="s">
        <v>4877</v>
      </c>
      <c r="B4842" t="s">
        <v>52</v>
      </c>
      <c r="C4842" t="s">
        <v>22</v>
      </c>
      <c r="D4842" t="s">
        <v>16</v>
      </c>
      <c r="E4842" s="1">
        <v>45069</v>
      </c>
      <c r="F4842" s="1">
        <v>45075</v>
      </c>
      <c r="G4842">
        <v>390</v>
      </c>
      <c r="H4842">
        <v>139</v>
      </c>
      <c r="I4842">
        <v>296</v>
      </c>
      <c r="J4842">
        <v>1041</v>
      </c>
      <c r="K4842">
        <v>1320</v>
      </c>
      <c r="L4842" t="s">
        <v>34</v>
      </c>
      <c r="M4842">
        <v>6</v>
      </c>
      <c r="N4842">
        <f t="shared" si="377"/>
        <v>390720</v>
      </c>
      <c r="O4842">
        <f t="shared" si="378"/>
        <v>279</v>
      </c>
      <c r="P4842" t="str">
        <f t="shared" si="379"/>
        <v>Overstock</v>
      </c>
      <c r="Q4842">
        <f t="shared" si="375"/>
        <v>0</v>
      </c>
      <c r="R4842" t="str">
        <f t="shared" si="376"/>
        <v>On Time</v>
      </c>
    </row>
    <row r="4843" spans="1:18" x14ac:dyDescent="0.3">
      <c r="A4843" t="s">
        <v>4878</v>
      </c>
      <c r="B4843" t="s">
        <v>38</v>
      </c>
      <c r="C4843" t="s">
        <v>15</v>
      </c>
      <c r="D4843" t="s">
        <v>29</v>
      </c>
      <c r="E4843" s="1">
        <v>44958</v>
      </c>
      <c r="F4843" s="1">
        <v>44967</v>
      </c>
      <c r="G4843">
        <v>115</v>
      </c>
      <c r="H4843">
        <v>111</v>
      </c>
      <c r="I4843">
        <v>205</v>
      </c>
      <c r="J4843">
        <v>235</v>
      </c>
      <c r="K4843">
        <v>370</v>
      </c>
      <c r="L4843" t="s">
        <v>30</v>
      </c>
      <c r="M4843">
        <v>9</v>
      </c>
      <c r="N4843">
        <f t="shared" si="377"/>
        <v>75850</v>
      </c>
      <c r="O4843">
        <f t="shared" si="378"/>
        <v>135</v>
      </c>
      <c r="P4843" t="str">
        <f t="shared" si="379"/>
        <v>Understock</v>
      </c>
      <c r="Q4843">
        <f t="shared" si="375"/>
        <v>0</v>
      </c>
      <c r="R4843" t="str">
        <f t="shared" si="376"/>
        <v>On Time</v>
      </c>
    </row>
    <row r="4844" spans="1:18" x14ac:dyDescent="0.3">
      <c r="A4844" t="s">
        <v>4879</v>
      </c>
      <c r="B4844" t="s">
        <v>21</v>
      </c>
      <c r="C4844" t="s">
        <v>33</v>
      </c>
      <c r="D4844" t="s">
        <v>23</v>
      </c>
      <c r="E4844" s="1">
        <v>45004</v>
      </c>
      <c r="F4844" s="1">
        <v>45007</v>
      </c>
      <c r="G4844">
        <v>428</v>
      </c>
      <c r="H4844">
        <v>123</v>
      </c>
      <c r="I4844">
        <v>40</v>
      </c>
      <c r="J4844">
        <v>1980</v>
      </c>
      <c r="K4844">
        <v>2236</v>
      </c>
      <c r="L4844" t="s">
        <v>17</v>
      </c>
      <c r="M4844">
        <v>3</v>
      </c>
      <c r="N4844">
        <f t="shared" si="377"/>
        <v>89440</v>
      </c>
      <c r="O4844">
        <f t="shared" si="378"/>
        <v>256</v>
      </c>
      <c r="P4844" t="str">
        <f t="shared" si="379"/>
        <v>Overstock</v>
      </c>
      <c r="Q4844">
        <f t="shared" si="375"/>
        <v>0</v>
      </c>
      <c r="R4844" t="str">
        <f t="shared" si="376"/>
        <v>On Time</v>
      </c>
    </row>
    <row r="4845" spans="1:18" x14ac:dyDescent="0.3">
      <c r="A4845" t="s">
        <v>4880</v>
      </c>
      <c r="B4845" t="s">
        <v>32</v>
      </c>
      <c r="C4845" t="s">
        <v>22</v>
      </c>
      <c r="D4845" t="s">
        <v>27</v>
      </c>
      <c r="E4845" s="1">
        <v>45461</v>
      </c>
      <c r="F4845" s="1">
        <v>45462</v>
      </c>
      <c r="G4845">
        <v>162</v>
      </c>
      <c r="H4845">
        <v>78</v>
      </c>
      <c r="I4845">
        <v>36</v>
      </c>
      <c r="J4845">
        <v>1616</v>
      </c>
      <c r="K4845">
        <v>1840</v>
      </c>
      <c r="L4845" t="s">
        <v>34</v>
      </c>
      <c r="M4845">
        <v>1</v>
      </c>
      <c r="N4845">
        <f t="shared" si="377"/>
        <v>66240</v>
      </c>
      <c r="O4845">
        <f t="shared" si="378"/>
        <v>224</v>
      </c>
      <c r="P4845" t="str">
        <f t="shared" si="379"/>
        <v>Overstock</v>
      </c>
      <c r="Q4845">
        <f t="shared" si="375"/>
        <v>0</v>
      </c>
      <c r="R4845" t="str">
        <f t="shared" si="376"/>
        <v>On Time</v>
      </c>
    </row>
    <row r="4846" spans="1:18" x14ac:dyDescent="0.3">
      <c r="A4846" t="s">
        <v>4881</v>
      </c>
      <c r="B4846" t="s">
        <v>50</v>
      </c>
      <c r="C4846" t="s">
        <v>41</v>
      </c>
      <c r="D4846" t="s">
        <v>23</v>
      </c>
      <c r="E4846" s="1">
        <v>45193</v>
      </c>
      <c r="F4846" s="1">
        <v>45203</v>
      </c>
      <c r="G4846">
        <v>29</v>
      </c>
      <c r="H4846">
        <v>121</v>
      </c>
      <c r="I4846">
        <v>235</v>
      </c>
      <c r="J4846">
        <v>486</v>
      </c>
      <c r="K4846">
        <v>885</v>
      </c>
      <c r="L4846" t="s">
        <v>19</v>
      </c>
      <c r="M4846">
        <v>10</v>
      </c>
      <c r="N4846">
        <f t="shared" si="377"/>
        <v>207975</v>
      </c>
      <c r="O4846">
        <f t="shared" si="378"/>
        <v>399</v>
      </c>
      <c r="P4846" t="str">
        <f t="shared" si="379"/>
        <v>Understock</v>
      </c>
      <c r="Q4846">
        <f t="shared" si="375"/>
        <v>0</v>
      </c>
      <c r="R4846" t="str">
        <f t="shared" si="376"/>
        <v>On Time</v>
      </c>
    </row>
    <row r="4847" spans="1:18" x14ac:dyDescent="0.3">
      <c r="A4847" t="s">
        <v>4882</v>
      </c>
      <c r="B4847" t="s">
        <v>38</v>
      </c>
      <c r="C4847" t="s">
        <v>33</v>
      </c>
      <c r="D4847" t="s">
        <v>29</v>
      </c>
      <c r="E4847" s="1">
        <v>45245</v>
      </c>
      <c r="F4847" s="1">
        <v>45254</v>
      </c>
      <c r="G4847">
        <v>112</v>
      </c>
      <c r="H4847">
        <v>111</v>
      </c>
      <c r="I4847">
        <v>170</v>
      </c>
      <c r="J4847">
        <v>660</v>
      </c>
      <c r="K4847">
        <v>844</v>
      </c>
      <c r="L4847" t="s">
        <v>19</v>
      </c>
      <c r="M4847">
        <v>9</v>
      </c>
      <c r="N4847">
        <f t="shared" si="377"/>
        <v>143480</v>
      </c>
      <c r="O4847">
        <f t="shared" si="378"/>
        <v>184</v>
      </c>
      <c r="P4847" t="str">
        <f t="shared" si="379"/>
        <v>Understock</v>
      </c>
      <c r="Q4847">
        <f t="shared" si="375"/>
        <v>0</v>
      </c>
      <c r="R4847" t="str">
        <f t="shared" si="376"/>
        <v>On Time</v>
      </c>
    </row>
    <row r="4848" spans="1:18" x14ac:dyDescent="0.3">
      <c r="A4848" t="s">
        <v>4883</v>
      </c>
      <c r="B4848" t="s">
        <v>52</v>
      </c>
      <c r="C4848" t="s">
        <v>41</v>
      </c>
      <c r="D4848" t="s">
        <v>39</v>
      </c>
      <c r="E4848" s="1">
        <v>45106</v>
      </c>
      <c r="F4848" s="1">
        <v>45115</v>
      </c>
      <c r="G4848">
        <v>296</v>
      </c>
      <c r="H4848">
        <v>98</v>
      </c>
      <c r="I4848">
        <v>32</v>
      </c>
      <c r="J4848">
        <v>1751</v>
      </c>
      <c r="K4848">
        <v>1937</v>
      </c>
      <c r="L4848" t="s">
        <v>34</v>
      </c>
      <c r="M4848">
        <v>9</v>
      </c>
      <c r="N4848">
        <f t="shared" si="377"/>
        <v>61984</v>
      </c>
      <c r="O4848">
        <f t="shared" si="378"/>
        <v>186</v>
      </c>
      <c r="P4848" t="str">
        <f t="shared" si="379"/>
        <v>Overstock</v>
      </c>
      <c r="Q4848">
        <f t="shared" si="375"/>
        <v>0</v>
      </c>
      <c r="R4848" t="str">
        <f t="shared" si="376"/>
        <v>On Time</v>
      </c>
    </row>
    <row r="4849" spans="1:18" x14ac:dyDescent="0.3">
      <c r="A4849" t="s">
        <v>4884</v>
      </c>
      <c r="B4849" t="s">
        <v>26</v>
      </c>
      <c r="C4849" t="s">
        <v>15</v>
      </c>
      <c r="D4849" t="s">
        <v>27</v>
      </c>
      <c r="E4849" s="1">
        <v>45024</v>
      </c>
      <c r="F4849" s="1">
        <v>45030</v>
      </c>
      <c r="G4849">
        <v>415</v>
      </c>
      <c r="H4849">
        <v>103</v>
      </c>
      <c r="I4849">
        <v>83</v>
      </c>
      <c r="J4849">
        <v>1732</v>
      </c>
      <c r="K4849">
        <v>1874</v>
      </c>
      <c r="L4849" t="s">
        <v>17</v>
      </c>
      <c r="M4849">
        <v>6</v>
      </c>
      <c r="N4849">
        <f t="shared" si="377"/>
        <v>155542</v>
      </c>
      <c r="O4849">
        <f t="shared" si="378"/>
        <v>142</v>
      </c>
      <c r="P4849" t="str">
        <f t="shared" si="379"/>
        <v>Overstock</v>
      </c>
      <c r="Q4849">
        <f t="shared" si="375"/>
        <v>0</v>
      </c>
      <c r="R4849" t="str">
        <f t="shared" si="376"/>
        <v>On Time</v>
      </c>
    </row>
    <row r="4850" spans="1:18" x14ac:dyDescent="0.3">
      <c r="A4850" t="s">
        <v>4885</v>
      </c>
      <c r="B4850" t="s">
        <v>14</v>
      </c>
      <c r="C4850" t="s">
        <v>41</v>
      </c>
      <c r="D4850" t="s">
        <v>27</v>
      </c>
      <c r="E4850" s="1">
        <v>44975</v>
      </c>
      <c r="F4850" s="1">
        <v>44985</v>
      </c>
      <c r="G4850">
        <v>92</v>
      </c>
      <c r="H4850">
        <v>70</v>
      </c>
      <c r="I4850">
        <v>296</v>
      </c>
      <c r="J4850">
        <v>1707</v>
      </c>
      <c r="K4850">
        <v>2084</v>
      </c>
      <c r="L4850" t="s">
        <v>34</v>
      </c>
      <c r="M4850">
        <v>10</v>
      </c>
      <c r="N4850">
        <f t="shared" si="377"/>
        <v>616864</v>
      </c>
      <c r="O4850">
        <f t="shared" si="378"/>
        <v>377</v>
      </c>
      <c r="P4850" t="str">
        <f t="shared" si="379"/>
        <v>Understock</v>
      </c>
      <c r="Q4850">
        <f t="shared" si="375"/>
        <v>0</v>
      </c>
      <c r="R4850" t="str">
        <f t="shared" si="376"/>
        <v>On Time</v>
      </c>
    </row>
    <row r="4851" spans="1:18" x14ac:dyDescent="0.3">
      <c r="A4851" t="s">
        <v>4886</v>
      </c>
      <c r="B4851" t="s">
        <v>14</v>
      </c>
      <c r="C4851" t="s">
        <v>41</v>
      </c>
      <c r="D4851" t="s">
        <v>29</v>
      </c>
      <c r="E4851" s="1">
        <v>45496</v>
      </c>
      <c r="F4851" s="1">
        <v>45499</v>
      </c>
      <c r="G4851">
        <v>31</v>
      </c>
      <c r="H4851">
        <v>125</v>
      </c>
      <c r="I4851">
        <v>37</v>
      </c>
      <c r="J4851">
        <v>1062</v>
      </c>
      <c r="K4851">
        <v>1254</v>
      </c>
      <c r="L4851" t="s">
        <v>30</v>
      </c>
      <c r="M4851">
        <v>3</v>
      </c>
      <c r="N4851">
        <f t="shared" si="377"/>
        <v>46398</v>
      </c>
      <c r="O4851">
        <f t="shared" si="378"/>
        <v>192</v>
      </c>
      <c r="P4851" t="str">
        <f t="shared" si="379"/>
        <v>Understock</v>
      </c>
      <c r="Q4851">
        <f t="shared" si="375"/>
        <v>0</v>
      </c>
      <c r="R4851" t="str">
        <f t="shared" si="376"/>
        <v>On Time</v>
      </c>
    </row>
    <row r="4852" spans="1:18" x14ac:dyDescent="0.3">
      <c r="A4852" t="s">
        <v>4887</v>
      </c>
      <c r="B4852" t="s">
        <v>60</v>
      </c>
      <c r="C4852" t="s">
        <v>22</v>
      </c>
      <c r="D4852" t="s">
        <v>16</v>
      </c>
      <c r="E4852" s="1">
        <v>45407</v>
      </c>
      <c r="F4852" s="1">
        <v>45410</v>
      </c>
      <c r="G4852">
        <v>339</v>
      </c>
      <c r="H4852">
        <v>111</v>
      </c>
      <c r="I4852">
        <v>13</v>
      </c>
      <c r="J4852">
        <v>1404</v>
      </c>
      <c r="K4852">
        <v>1843</v>
      </c>
      <c r="L4852" t="s">
        <v>19</v>
      </c>
      <c r="M4852">
        <v>3</v>
      </c>
      <c r="N4852">
        <f t="shared" si="377"/>
        <v>23959</v>
      </c>
      <c r="O4852">
        <f t="shared" si="378"/>
        <v>439</v>
      </c>
      <c r="P4852" t="str">
        <f t="shared" si="379"/>
        <v>Overstock</v>
      </c>
      <c r="Q4852">
        <f t="shared" si="375"/>
        <v>0</v>
      </c>
      <c r="R4852" t="str">
        <f t="shared" si="376"/>
        <v>On Time</v>
      </c>
    </row>
    <row r="4853" spans="1:18" x14ac:dyDescent="0.3">
      <c r="A4853" t="s">
        <v>4888</v>
      </c>
      <c r="B4853" t="s">
        <v>38</v>
      </c>
      <c r="C4853" t="s">
        <v>33</v>
      </c>
      <c r="D4853" t="s">
        <v>23</v>
      </c>
      <c r="E4853" s="1">
        <v>45123</v>
      </c>
      <c r="F4853" s="1">
        <v>45130</v>
      </c>
      <c r="G4853">
        <v>436</v>
      </c>
      <c r="H4853">
        <v>114</v>
      </c>
      <c r="I4853">
        <v>55</v>
      </c>
      <c r="J4853">
        <v>1759</v>
      </c>
      <c r="K4853">
        <v>2195</v>
      </c>
      <c r="L4853" t="s">
        <v>34</v>
      </c>
      <c r="M4853">
        <v>7</v>
      </c>
      <c r="N4853">
        <f t="shared" si="377"/>
        <v>120725</v>
      </c>
      <c r="O4853">
        <f t="shared" si="378"/>
        <v>436</v>
      </c>
      <c r="P4853" t="str">
        <f t="shared" si="379"/>
        <v>Overstock</v>
      </c>
      <c r="Q4853">
        <f t="shared" si="375"/>
        <v>0</v>
      </c>
      <c r="R4853" t="str">
        <f t="shared" si="376"/>
        <v>On Time</v>
      </c>
    </row>
    <row r="4854" spans="1:18" x14ac:dyDescent="0.3">
      <c r="A4854" t="s">
        <v>4889</v>
      </c>
      <c r="B4854" t="s">
        <v>50</v>
      </c>
      <c r="C4854" t="s">
        <v>33</v>
      </c>
      <c r="D4854" t="s">
        <v>39</v>
      </c>
      <c r="E4854" s="1">
        <v>45483</v>
      </c>
      <c r="F4854" s="1">
        <v>45485</v>
      </c>
      <c r="G4854">
        <v>342</v>
      </c>
      <c r="H4854">
        <v>71</v>
      </c>
      <c r="I4854">
        <v>17</v>
      </c>
      <c r="J4854">
        <v>1698</v>
      </c>
      <c r="K4854">
        <v>2053</v>
      </c>
      <c r="L4854" t="s">
        <v>19</v>
      </c>
      <c r="M4854">
        <v>2</v>
      </c>
      <c r="N4854">
        <f t="shared" si="377"/>
        <v>34901</v>
      </c>
      <c r="O4854">
        <f t="shared" si="378"/>
        <v>355</v>
      </c>
      <c r="P4854" t="str">
        <f t="shared" si="379"/>
        <v>Overstock</v>
      </c>
      <c r="Q4854">
        <f t="shared" si="375"/>
        <v>0</v>
      </c>
      <c r="R4854" t="str">
        <f t="shared" si="376"/>
        <v>On Time</v>
      </c>
    </row>
    <row r="4855" spans="1:18" x14ac:dyDescent="0.3">
      <c r="A4855" t="s">
        <v>4890</v>
      </c>
      <c r="B4855" t="s">
        <v>60</v>
      </c>
      <c r="C4855" t="s">
        <v>33</v>
      </c>
      <c r="D4855" t="s">
        <v>39</v>
      </c>
      <c r="E4855" s="1">
        <v>45105</v>
      </c>
      <c r="F4855" s="1">
        <v>45115</v>
      </c>
      <c r="G4855">
        <v>229</v>
      </c>
      <c r="H4855">
        <v>134</v>
      </c>
      <c r="I4855">
        <v>36</v>
      </c>
      <c r="J4855">
        <v>1672</v>
      </c>
      <c r="K4855">
        <v>1861</v>
      </c>
      <c r="L4855" t="s">
        <v>34</v>
      </c>
      <c r="M4855">
        <v>10</v>
      </c>
      <c r="N4855">
        <f t="shared" si="377"/>
        <v>66996</v>
      </c>
      <c r="O4855">
        <f t="shared" si="378"/>
        <v>189</v>
      </c>
      <c r="P4855" t="str">
        <f t="shared" si="379"/>
        <v>Overstock</v>
      </c>
      <c r="Q4855">
        <f t="shared" si="375"/>
        <v>0</v>
      </c>
      <c r="R4855" t="str">
        <f t="shared" si="376"/>
        <v>On Time</v>
      </c>
    </row>
    <row r="4856" spans="1:18" x14ac:dyDescent="0.3">
      <c r="A4856" t="s">
        <v>4891</v>
      </c>
      <c r="B4856" t="s">
        <v>21</v>
      </c>
      <c r="C4856" t="s">
        <v>41</v>
      </c>
      <c r="D4856" t="s">
        <v>27</v>
      </c>
      <c r="E4856" s="1">
        <v>45468</v>
      </c>
      <c r="F4856" s="1">
        <v>45478</v>
      </c>
      <c r="G4856">
        <v>366</v>
      </c>
      <c r="H4856">
        <v>119</v>
      </c>
      <c r="I4856">
        <v>176</v>
      </c>
      <c r="J4856">
        <v>931</v>
      </c>
      <c r="K4856">
        <v>1336</v>
      </c>
      <c r="L4856" t="s">
        <v>30</v>
      </c>
      <c r="M4856">
        <v>10</v>
      </c>
      <c r="N4856">
        <f t="shared" si="377"/>
        <v>235136</v>
      </c>
      <c r="O4856">
        <f t="shared" si="378"/>
        <v>405</v>
      </c>
      <c r="P4856" t="str">
        <f t="shared" si="379"/>
        <v>Overstock</v>
      </c>
      <c r="Q4856">
        <f t="shared" si="375"/>
        <v>0</v>
      </c>
      <c r="R4856" t="str">
        <f t="shared" si="376"/>
        <v>On Time</v>
      </c>
    </row>
    <row r="4857" spans="1:18" x14ac:dyDescent="0.3">
      <c r="A4857" t="s">
        <v>4892</v>
      </c>
      <c r="B4857" t="s">
        <v>14</v>
      </c>
      <c r="C4857" t="s">
        <v>22</v>
      </c>
      <c r="D4857" t="s">
        <v>39</v>
      </c>
      <c r="E4857" s="1">
        <v>45343</v>
      </c>
      <c r="F4857" s="1">
        <v>45349</v>
      </c>
      <c r="G4857">
        <v>480</v>
      </c>
      <c r="H4857">
        <v>104</v>
      </c>
      <c r="I4857">
        <v>218</v>
      </c>
      <c r="J4857">
        <v>1893</v>
      </c>
      <c r="K4857">
        <v>1968</v>
      </c>
      <c r="L4857" t="s">
        <v>34</v>
      </c>
      <c r="M4857">
        <v>6</v>
      </c>
      <c r="N4857">
        <f t="shared" si="377"/>
        <v>429024</v>
      </c>
      <c r="O4857">
        <f t="shared" si="378"/>
        <v>75</v>
      </c>
      <c r="P4857" t="str">
        <f t="shared" si="379"/>
        <v>Overstock</v>
      </c>
      <c r="Q4857">
        <f t="shared" si="375"/>
        <v>0</v>
      </c>
      <c r="R4857" t="str">
        <f t="shared" si="376"/>
        <v>On Time</v>
      </c>
    </row>
    <row r="4858" spans="1:18" x14ac:dyDescent="0.3">
      <c r="A4858" t="s">
        <v>4893</v>
      </c>
      <c r="B4858" t="s">
        <v>60</v>
      </c>
      <c r="C4858" t="s">
        <v>15</v>
      </c>
      <c r="D4858" t="s">
        <v>23</v>
      </c>
      <c r="E4858" s="1">
        <v>45041</v>
      </c>
      <c r="F4858" s="1">
        <v>45047</v>
      </c>
      <c r="G4858">
        <v>218</v>
      </c>
      <c r="H4858">
        <v>130</v>
      </c>
      <c r="I4858">
        <v>166</v>
      </c>
      <c r="J4858">
        <v>642</v>
      </c>
      <c r="K4858">
        <v>893</v>
      </c>
      <c r="L4858" t="s">
        <v>17</v>
      </c>
      <c r="M4858">
        <v>6</v>
      </c>
      <c r="N4858">
        <f t="shared" si="377"/>
        <v>148238</v>
      </c>
      <c r="O4858">
        <f t="shared" si="378"/>
        <v>251</v>
      </c>
      <c r="P4858" t="str">
        <f t="shared" si="379"/>
        <v>Overstock</v>
      </c>
      <c r="Q4858">
        <f t="shared" si="375"/>
        <v>0</v>
      </c>
      <c r="R4858" t="str">
        <f t="shared" si="376"/>
        <v>On Time</v>
      </c>
    </row>
    <row r="4859" spans="1:18" x14ac:dyDescent="0.3">
      <c r="A4859" t="s">
        <v>4894</v>
      </c>
      <c r="B4859" t="s">
        <v>44</v>
      </c>
      <c r="C4859" t="s">
        <v>33</v>
      </c>
      <c r="D4859" t="s">
        <v>29</v>
      </c>
      <c r="E4859" s="1">
        <v>45515</v>
      </c>
      <c r="F4859" s="1">
        <v>45518</v>
      </c>
      <c r="G4859">
        <v>403</v>
      </c>
      <c r="H4859">
        <v>142</v>
      </c>
      <c r="I4859">
        <v>153</v>
      </c>
      <c r="J4859">
        <v>509</v>
      </c>
      <c r="K4859">
        <v>848</v>
      </c>
      <c r="L4859" t="s">
        <v>19</v>
      </c>
      <c r="M4859">
        <v>3</v>
      </c>
      <c r="N4859">
        <f t="shared" si="377"/>
        <v>129744</v>
      </c>
      <c r="O4859">
        <f t="shared" si="378"/>
        <v>339</v>
      </c>
      <c r="P4859" t="str">
        <f t="shared" si="379"/>
        <v>Overstock</v>
      </c>
      <c r="Q4859">
        <f t="shared" si="375"/>
        <v>0</v>
      </c>
      <c r="R4859" t="str">
        <f t="shared" si="376"/>
        <v>On Time</v>
      </c>
    </row>
    <row r="4860" spans="1:18" x14ac:dyDescent="0.3">
      <c r="A4860" t="s">
        <v>4895</v>
      </c>
      <c r="B4860" t="s">
        <v>38</v>
      </c>
      <c r="C4860" t="s">
        <v>22</v>
      </c>
      <c r="D4860" t="s">
        <v>27</v>
      </c>
      <c r="E4860" s="1">
        <v>44968</v>
      </c>
      <c r="F4860" s="1">
        <v>44970</v>
      </c>
      <c r="G4860">
        <v>113</v>
      </c>
      <c r="H4860">
        <v>89</v>
      </c>
      <c r="I4860">
        <v>193</v>
      </c>
      <c r="J4860">
        <v>1709</v>
      </c>
      <c r="K4860">
        <v>2056</v>
      </c>
      <c r="L4860" t="s">
        <v>30</v>
      </c>
      <c r="M4860">
        <v>2</v>
      </c>
      <c r="N4860">
        <f t="shared" si="377"/>
        <v>396808</v>
      </c>
      <c r="O4860">
        <f t="shared" si="378"/>
        <v>347</v>
      </c>
      <c r="P4860" t="str">
        <f t="shared" si="379"/>
        <v>Understock</v>
      </c>
      <c r="Q4860">
        <f t="shared" si="375"/>
        <v>0</v>
      </c>
      <c r="R4860" t="str">
        <f t="shared" si="376"/>
        <v>On Time</v>
      </c>
    </row>
    <row r="4861" spans="1:18" x14ac:dyDescent="0.3">
      <c r="A4861" t="s">
        <v>4896</v>
      </c>
      <c r="B4861" t="s">
        <v>52</v>
      </c>
      <c r="C4861" t="s">
        <v>41</v>
      </c>
      <c r="D4861" t="s">
        <v>27</v>
      </c>
      <c r="E4861" s="1">
        <v>45516</v>
      </c>
      <c r="F4861" s="1">
        <v>45523</v>
      </c>
      <c r="G4861">
        <v>421</v>
      </c>
      <c r="H4861">
        <v>139</v>
      </c>
      <c r="I4861">
        <v>69</v>
      </c>
      <c r="J4861">
        <v>1794</v>
      </c>
      <c r="K4861">
        <v>1985</v>
      </c>
      <c r="L4861" t="s">
        <v>24</v>
      </c>
      <c r="M4861">
        <v>7</v>
      </c>
      <c r="N4861">
        <f t="shared" si="377"/>
        <v>136965</v>
      </c>
      <c r="O4861">
        <f t="shared" si="378"/>
        <v>191</v>
      </c>
      <c r="P4861" t="str">
        <f t="shared" si="379"/>
        <v>Overstock</v>
      </c>
      <c r="Q4861">
        <f t="shared" si="375"/>
        <v>0</v>
      </c>
      <c r="R4861" t="str">
        <f t="shared" si="376"/>
        <v>On Time</v>
      </c>
    </row>
    <row r="4862" spans="1:18" x14ac:dyDescent="0.3">
      <c r="A4862" t="s">
        <v>4897</v>
      </c>
      <c r="B4862" t="s">
        <v>60</v>
      </c>
      <c r="C4862" t="s">
        <v>33</v>
      </c>
      <c r="D4862" t="s">
        <v>23</v>
      </c>
      <c r="E4862" s="1">
        <v>45218</v>
      </c>
      <c r="F4862" s="1">
        <v>45228</v>
      </c>
      <c r="G4862">
        <v>416</v>
      </c>
      <c r="H4862">
        <v>149</v>
      </c>
      <c r="I4862">
        <v>62</v>
      </c>
      <c r="J4862">
        <v>1925</v>
      </c>
      <c r="K4862">
        <v>2120</v>
      </c>
      <c r="L4862" t="s">
        <v>19</v>
      </c>
      <c r="M4862">
        <v>10</v>
      </c>
      <c r="N4862">
        <f t="shared" si="377"/>
        <v>131440</v>
      </c>
      <c r="O4862">
        <f t="shared" si="378"/>
        <v>195</v>
      </c>
      <c r="P4862" t="str">
        <f t="shared" si="379"/>
        <v>Overstock</v>
      </c>
      <c r="Q4862">
        <f t="shared" si="375"/>
        <v>0</v>
      </c>
      <c r="R4862" t="str">
        <f t="shared" si="376"/>
        <v>On Time</v>
      </c>
    </row>
    <row r="4863" spans="1:18" x14ac:dyDescent="0.3">
      <c r="A4863" t="s">
        <v>4898</v>
      </c>
      <c r="B4863" t="s">
        <v>60</v>
      </c>
      <c r="C4863" t="s">
        <v>22</v>
      </c>
      <c r="D4863" t="s">
        <v>16</v>
      </c>
      <c r="E4863" s="1">
        <v>45073</v>
      </c>
      <c r="F4863" s="1">
        <v>45074</v>
      </c>
      <c r="G4863">
        <v>25</v>
      </c>
      <c r="H4863">
        <v>53</v>
      </c>
      <c r="I4863">
        <v>244</v>
      </c>
      <c r="J4863">
        <v>709</v>
      </c>
      <c r="K4863">
        <v>1013</v>
      </c>
      <c r="L4863" t="s">
        <v>34</v>
      </c>
      <c r="M4863">
        <v>1</v>
      </c>
      <c r="N4863">
        <f t="shared" si="377"/>
        <v>247172</v>
      </c>
      <c r="O4863">
        <f t="shared" si="378"/>
        <v>304</v>
      </c>
      <c r="P4863" t="str">
        <f t="shared" si="379"/>
        <v>Understock</v>
      </c>
      <c r="Q4863">
        <f t="shared" si="375"/>
        <v>0</v>
      </c>
      <c r="R4863" t="str">
        <f t="shared" si="376"/>
        <v>On Time</v>
      </c>
    </row>
    <row r="4864" spans="1:18" x14ac:dyDescent="0.3">
      <c r="A4864" t="s">
        <v>4899</v>
      </c>
      <c r="B4864" t="s">
        <v>44</v>
      </c>
      <c r="C4864" t="s">
        <v>33</v>
      </c>
      <c r="D4864" t="s">
        <v>39</v>
      </c>
      <c r="E4864" s="1">
        <v>45624</v>
      </c>
      <c r="F4864" s="1">
        <v>45625</v>
      </c>
      <c r="G4864">
        <v>82</v>
      </c>
      <c r="H4864">
        <v>101</v>
      </c>
      <c r="I4864">
        <v>26</v>
      </c>
      <c r="J4864">
        <v>766</v>
      </c>
      <c r="K4864">
        <v>1101</v>
      </c>
      <c r="L4864" t="s">
        <v>34</v>
      </c>
      <c r="M4864">
        <v>1</v>
      </c>
      <c r="N4864">
        <f t="shared" si="377"/>
        <v>28626</v>
      </c>
      <c r="O4864">
        <f t="shared" si="378"/>
        <v>335</v>
      </c>
      <c r="P4864" t="str">
        <f t="shared" si="379"/>
        <v>Overstock</v>
      </c>
      <c r="Q4864">
        <f t="shared" si="375"/>
        <v>0</v>
      </c>
      <c r="R4864" t="str">
        <f t="shared" si="376"/>
        <v>On Time</v>
      </c>
    </row>
    <row r="4865" spans="1:18" x14ac:dyDescent="0.3">
      <c r="A4865" t="s">
        <v>4900</v>
      </c>
      <c r="B4865" t="s">
        <v>48</v>
      </c>
      <c r="C4865" t="s">
        <v>22</v>
      </c>
      <c r="D4865" t="s">
        <v>16</v>
      </c>
      <c r="E4865" s="1">
        <v>45530</v>
      </c>
      <c r="F4865" s="1">
        <v>45531</v>
      </c>
      <c r="G4865">
        <v>41</v>
      </c>
      <c r="H4865">
        <v>146</v>
      </c>
      <c r="I4865">
        <v>161</v>
      </c>
      <c r="J4865">
        <v>1974</v>
      </c>
      <c r="K4865">
        <v>2305</v>
      </c>
      <c r="L4865" t="s">
        <v>24</v>
      </c>
      <c r="M4865">
        <v>1</v>
      </c>
      <c r="N4865">
        <f t="shared" si="377"/>
        <v>371105</v>
      </c>
      <c r="O4865">
        <f t="shared" si="378"/>
        <v>331</v>
      </c>
      <c r="P4865" t="str">
        <f t="shared" si="379"/>
        <v>Understock</v>
      </c>
      <c r="Q4865">
        <f t="shared" si="375"/>
        <v>0</v>
      </c>
      <c r="R4865" t="str">
        <f t="shared" si="376"/>
        <v>On Time</v>
      </c>
    </row>
    <row r="4866" spans="1:18" x14ac:dyDescent="0.3">
      <c r="A4866" t="s">
        <v>4901</v>
      </c>
      <c r="B4866" t="s">
        <v>21</v>
      </c>
      <c r="C4866" t="s">
        <v>41</v>
      </c>
      <c r="D4866" t="s">
        <v>29</v>
      </c>
      <c r="E4866" s="1">
        <v>45188</v>
      </c>
      <c r="F4866" s="1">
        <v>45197</v>
      </c>
      <c r="G4866">
        <v>415</v>
      </c>
      <c r="H4866">
        <v>82</v>
      </c>
      <c r="I4866">
        <v>216</v>
      </c>
      <c r="J4866">
        <v>511</v>
      </c>
      <c r="K4866">
        <v>828</v>
      </c>
      <c r="L4866" t="s">
        <v>24</v>
      </c>
      <c r="M4866">
        <v>9</v>
      </c>
      <c r="N4866">
        <f t="shared" si="377"/>
        <v>178848</v>
      </c>
      <c r="O4866">
        <f t="shared" si="378"/>
        <v>317</v>
      </c>
      <c r="P4866" t="str">
        <f t="shared" si="379"/>
        <v>Overstock</v>
      </c>
      <c r="Q4866">
        <f t="shared" ref="Q4866:Q4929" si="380">(F4866-E4866)-M4866</f>
        <v>0</v>
      </c>
      <c r="R4866" t="str">
        <f t="shared" ref="R4866:R4929" si="381">IF(Q4866&gt;0,"Delayed",IF(Q4866=0,"On Time","Early"))</f>
        <v>On Time</v>
      </c>
    </row>
    <row r="4867" spans="1:18" x14ac:dyDescent="0.3">
      <c r="A4867" t="s">
        <v>4902</v>
      </c>
      <c r="B4867" t="s">
        <v>52</v>
      </c>
      <c r="C4867" t="s">
        <v>33</v>
      </c>
      <c r="D4867" t="s">
        <v>27</v>
      </c>
      <c r="E4867" s="1">
        <v>45097</v>
      </c>
      <c r="F4867" s="1">
        <v>45098</v>
      </c>
      <c r="G4867">
        <v>141</v>
      </c>
      <c r="H4867">
        <v>81</v>
      </c>
      <c r="I4867">
        <v>207</v>
      </c>
      <c r="J4867">
        <v>1524</v>
      </c>
      <c r="K4867">
        <v>1978</v>
      </c>
      <c r="L4867" t="s">
        <v>30</v>
      </c>
      <c r="M4867">
        <v>1</v>
      </c>
      <c r="N4867">
        <f t="shared" ref="N4867:N4930" si="382">I4867*K4867</f>
        <v>409446</v>
      </c>
      <c r="O4867">
        <f t="shared" ref="O4867:O4930" si="383">K4867-J4867</f>
        <v>454</v>
      </c>
      <c r="P4867" t="str">
        <f t="shared" ref="P4867:P4930" si="384">IF(G4867&gt;I4867,"Overstock",IF(G4867&lt;I4867,"Understock","Balanced"))</f>
        <v>Understock</v>
      </c>
      <c r="Q4867">
        <f t="shared" si="380"/>
        <v>0</v>
      </c>
      <c r="R4867" t="str">
        <f t="shared" si="381"/>
        <v>On Time</v>
      </c>
    </row>
    <row r="4868" spans="1:18" x14ac:dyDescent="0.3">
      <c r="A4868" t="s">
        <v>4903</v>
      </c>
      <c r="B4868" t="s">
        <v>44</v>
      </c>
      <c r="C4868" t="s">
        <v>41</v>
      </c>
      <c r="D4868" t="s">
        <v>16</v>
      </c>
      <c r="E4868" s="1">
        <v>45602</v>
      </c>
      <c r="F4868" s="1">
        <v>45609</v>
      </c>
      <c r="G4868">
        <v>217</v>
      </c>
      <c r="H4868">
        <v>119</v>
      </c>
      <c r="I4868">
        <v>196</v>
      </c>
      <c r="J4868">
        <v>618</v>
      </c>
      <c r="K4868">
        <v>681</v>
      </c>
      <c r="L4868" t="s">
        <v>19</v>
      </c>
      <c r="M4868">
        <v>7</v>
      </c>
      <c r="N4868">
        <f t="shared" si="382"/>
        <v>133476</v>
      </c>
      <c r="O4868">
        <f t="shared" si="383"/>
        <v>63</v>
      </c>
      <c r="P4868" t="str">
        <f t="shared" si="384"/>
        <v>Overstock</v>
      </c>
      <c r="Q4868">
        <f t="shared" si="380"/>
        <v>0</v>
      </c>
      <c r="R4868" t="str">
        <f t="shared" si="381"/>
        <v>On Time</v>
      </c>
    </row>
    <row r="4869" spans="1:18" x14ac:dyDescent="0.3">
      <c r="A4869" t="s">
        <v>4904</v>
      </c>
      <c r="B4869" t="s">
        <v>44</v>
      </c>
      <c r="C4869" t="s">
        <v>33</v>
      </c>
      <c r="D4869" t="s">
        <v>27</v>
      </c>
      <c r="E4869" s="1">
        <v>45537</v>
      </c>
      <c r="F4869" s="1">
        <v>45540</v>
      </c>
      <c r="G4869">
        <v>188</v>
      </c>
      <c r="H4869">
        <v>52</v>
      </c>
      <c r="I4869">
        <v>197</v>
      </c>
      <c r="J4869">
        <v>1148</v>
      </c>
      <c r="K4869">
        <v>1234</v>
      </c>
      <c r="L4869" t="s">
        <v>19</v>
      </c>
      <c r="M4869">
        <v>3</v>
      </c>
      <c r="N4869">
        <f t="shared" si="382"/>
        <v>243098</v>
      </c>
      <c r="O4869">
        <f t="shared" si="383"/>
        <v>86</v>
      </c>
      <c r="P4869" t="str">
        <f t="shared" si="384"/>
        <v>Understock</v>
      </c>
      <c r="Q4869">
        <f t="shared" si="380"/>
        <v>0</v>
      </c>
      <c r="R4869" t="str">
        <f t="shared" si="381"/>
        <v>On Time</v>
      </c>
    </row>
    <row r="4870" spans="1:18" x14ac:dyDescent="0.3">
      <c r="A4870" t="s">
        <v>4905</v>
      </c>
      <c r="B4870" t="s">
        <v>38</v>
      </c>
      <c r="C4870" t="s">
        <v>22</v>
      </c>
      <c r="D4870" t="s">
        <v>23</v>
      </c>
      <c r="E4870" s="1">
        <v>44996</v>
      </c>
      <c r="F4870" s="1">
        <v>45006</v>
      </c>
      <c r="G4870">
        <v>61</v>
      </c>
      <c r="H4870">
        <v>142</v>
      </c>
      <c r="I4870">
        <v>115</v>
      </c>
      <c r="J4870">
        <v>896</v>
      </c>
      <c r="K4870">
        <v>1011</v>
      </c>
      <c r="L4870" t="s">
        <v>19</v>
      </c>
      <c r="M4870">
        <v>10</v>
      </c>
      <c r="N4870">
        <f t="shared" si="382"/>
        <v>116265</v>
      </c>
      <c r="O4870">
        <f t="shared" si="383"/>
        <v>115</v>
      </c>
      <c r="P4870" t="str">
        <f t="shared" si="384"/>
        <v>Understock</v>
      </c>
      <c r="Q4870">
        <f t="shared" si="380"/>
        <v>0</v>
      </c>
      <c r="R4870" t="str">
        <f t="shared" si="381"/>
        <v>On Time</v>
      </c>
    </row>
    <row r="4871" spans="1:18" x14ac:dyDescent="0.3">
      <c r="A4871" t="s">
        <v>4906</v>
      </c>
      <c r="B4871" t="s">
        <v>14</v>
      </c>
      <c r="C4871" t="s">
        <v>15</v>
      </c>
      <c r="D4871" t="s">
        <v>27</v>
      </c>
      <c r="E4871" s="1">
        <v>45571</v>
      </c>
      <c r="F4871" s="1">
        <v>45573</v>
      </c>
      <c r="G4871">
        <v>316</v>
      </c>
      <c r="H4871">
        <v>96</v>
      </c>
      <c r="I4871">
        <v>148</v>
      </c>
      <c r="J4871">
        <v>333</v>
      </c>
      <c r="K4871">
        <v>741</v>
      </c>
      <c r="L4871" t="s">
        <v>30</v>
      </c>
      <c r="M4871">
        <v>2</v>
      </c>
      <c r="N4871">
        <f t="shared" si="382"/>
        <v>109668</v>
      </c>
      <c r="O4871">
        <f t="shared" si="383"/>
        <v>408</v>
      </c>
      <c r="P4871" t="str">
        <f t="shared" si="384"/>
        <v>Overstock</v>
      </c>
      <c r="Q4871">
        <f t="shared" si="380"/>
        <v>0</v>
      </c>
      <c r="R4871" t="str">
        <f t="shared" si="381"/>
        <v>On Time</v>
      </c>
    </row>
    <row r="4872" spans="1:18" x14ac:dyDescent="0.3">
      <c r="A4872" t="s">
        <v>4907</v>
      </c>
      <c r="B4872" t="s">
        <v>21</v>
      </c>
      <c r="C4872" t="s">
        <v>22</v>
      </c>
      <c r="D4872" t="s">
        <v>27</v>
      </c>
      <c r="E4872" s="1">
        <v>45125</v>
      </c>
      <c r="F4872" s="1">
        <v>45135</v>
      </c>
      <c r="G4872">
        <v>63</v>
      </c>
      <c r="H4872">
        <v>134</v>
      </c>
      <c r="I4872">
        <v>151</v>
      </c>
      <c r="J4872">
        <v>643</v>
      </c>
      <c r="K4872">
        <v>849</v>
      </c>
      <c r="L4872" t="s">
        <v>19</v>
      </c>
      <c r="M4872">
        <v>10</v>
      </c>
      <c r="N4872">
        <f t="shared" si="382"/>
        <v>128199</v>
      </c>
      <c r="O4872">
        <f t="shared" si="383"/>
        <v>206</v>
      </c>
      <c r="P4872" t="str">
        <f t="shared" si="384"/>
        <v>Understock</v>
      </c>
      <c r="Q4872">
        <f t="shared" si="380"/>
        <v>0</v>
      </c>
      <c r="R4872" t="str">
        <f t="shared" si="381"/>
        <v>On Time</v>
      </c>
    </row>
    <row r="4873" spans="1:18" x14ac:dyDescent="0.3">
      <c r="A4873" t="s">
        <v>4908</v>
      </c>
      <c r="B4873" t="s">
        <v>44</v>
      </c>
      <c r="C4873" t="s">
        <v>15</v>
      </c>
      <c r="D4873" t="s">
        <v>29</v>
      </c>
      <c r="E4873" s="1">
        <v>45009</v>
      </c>
      <c r="F4873" s="1">
        <v>45010</v>
      </c>
      <c r="G4873">
        <v>448</v>
      </c>
      <c r="H4873">
        <v>101</v>
      </c>
      <c r="I4873">
        <v>206</v>
      </c>
      <c r="J4873">
        <v>1775</v>
      </c>
      <c r="K4873">
        <v>2064</v>
      </c>
      <c r="L4873" t="s">
        <v>30</v>
      </c>
      <c r="M4873">
        <v>1</v>
      </c>
      <c r="N4873">
        <f t="shared" si="382"/>
        <v>425184</v>
      </c>
      <c r="O4873">
        <f t="shared" si="383"/>
        <v>289</v>
      </c>
      <c r="P4873" t="str">
        <f t="shared" si="384"/>
        <v>Overstock</v>
      </c>
      <c r="Q4873">
        <f t="shared" si="380"/>
        <v>0</v>
      </c>
      <c r="R4873" t="str">
        <f t="shared" si="381"/>
        <v>On Time</v>
      </c>
    </row>
    <row r="4874" spans="1:18" x14ac:dyDescent="0.3">
      <c r="A4874" t="s">
        <v>4909</v>
      </c>
      <c r="B4874" t="s">
        <v>50</v>
      </c>
      <c r="C4874" t="s">
        <v>33</v>
      </c>
      <c r="D4874" t="s">
        <v>27</v>
      </c>
      <c r="E4874" s="1">
        <v>45411</v>
      </c>
      <c r="F4874" s="1">
        <v>45413</v>
      </c>
      <c r="G4874">
        <v>448</v>
      </c>
      <c r="H4874">
        <v>82</v>
      </c>
      <c r="I4874">
        <v>94</v>
      </c>
      <c r="J4874">
        <v>333</v>
      </c>
      <c r="K4874">
        <v>788</v>
      </c>
      <c r="L4874" t="s">
        <v>34</v>
      </c>
      <c r="M4874">
        <v>2</v>
      </c>
      <c r="N4874">
        <f t="shared" si="382"/>
        <v>74072</v>
      </c>
      <c r="O4874">
        <f t="shared" si="383"/>
        <v>455</v>
      </c>
      <c r="P4874" t="str">
        <f t="shared" si="384"/>
        <v>Overstock</v>
      </c>
      <c r="Q4874">
        <f t="shared" si="380"/>
        <v>0</v>
      </c>
      <c r="R4874" t="str">
        <f t="shared" si="381"/>
        <v>On Time</v>
      </c>
    </row>
    <row r="4875" spans="1:18" x14ac:dyDescent="0.3">
      <c r="A4875" t="s">
        <v>4910</v>
      </c>
      <c r="B4875" t="s">
        <v>44</v>
      </c>
      <c r="C4875" t="s">
        <v>22</v>
      </c>
      <c r="D4875" t="s">
        <v>16</v>
      </c>
      <c r="E4875" s="1">
        <v>45004</v>
      </c>
      <c r="F4875" s="1">
        <v>45012</v>
      </c>
      <c r="G4875">
        <v>460</v>
      </c>
      <c r="H4875">
        <v>70</v>
      </c>
      <c r="I4875">
        <v>195</v>
      </c>
      <c r="J4875">
        <v>964</v>
      </c>
      <c r="K4875">
        <v>1250</v>
      </c>
      <c r="L4875" t="s">
        <v>24</v>
      </c>
      <c r="M4875">
        <v>8</v>
      </c>
      <c r="N4875">
        <f t="shared" si="382"/>
        <v>243750</v>
      </c>
      <c r="O4875">
        <f t="shared" si="383"/>
        <v>286</v>
      </c>
      <c r="P4875" t="str">
        <f t="shared" si="384"/>
        <v>Overstock</v>
      </c>
      <c r="Q4875">
        <f t="shared" si="380"/>
        <v>0</v>
      </c>
      <c r="R4875" t="str">
        <f t="shared" si="381"/>
        <v>On Time</v>
      </c>
    </row>
    <row r="4876" spans="1:18" x14ac:dyDescent="0.3">
      <c r="A4876" t="s">
        <v>4911</v>
      </c>
      <c r="B4876" t="s">
        <v>48</v>
      </c>
      <c r="C4876" t="s">
        <v>15</v>
      </c>
      <c r="D4876" t="s">
        <v>39</v>
      </c>
      <c r="E4876" s="1">
        <v>44946</v>
      </c>
      <c r="F4876" s="1">
        <v>44956</v>
      </c>
      <c r="G4876">
        <v>234</v>
      </c>
      <c r="H4876">
        <v>118</v>
      </c>
      <c r="I4876">
        <v>77</v>
      </c>
      <c r="J4876">
        <v>231</v>
      </c>
      <c r="K4876">
        <v>685</v>
      </c>
      <c r="L4876" t="s">
        <v>17</v>
      </c>
      <c r="M4876">
        <v>10</v>
      </c>
      <c r="N4876">
        <f t="shared" si="382"/>
        <v>52745</v>
      </c>
      <c r="O4876">
        <f t="shared" si="383"/>
        <v>454</v>
      </c>
      <c r="P4876" t="str">
        <f t="shared" si="384"/>
        <v>Overstock</v>
      </c>
      <c r="Q4876">
        <f t="shared" si="380"/>
        <v>0</v>
      </c>
      <c r="R4876" t="str">
        <f t="shared" si="381"/>
        <v>On Time</v>
      </c>
    </row>
    <row r="4877" spans="1:18" x14ac:dyDescent="0.3">
      <c r="A4877" t="s">
        <v>4912</v>
      </c>
      <c r="B4877" t="s">
        <v>48</v>
      </c>
      <c r="C4877" t="s">
        <v>15</v>
      </c>
      <c r="D4877" t="s">
        <v>16</v>
      </c>
      <c r="E4877" s="1">
        <v>45549</v>
      </c>
      <c r="F4877" s="1">
        <v>45550</v>
      </c>
      <c r="G4877">
        <v>198</v>
      </c>
      <c r="H4877">
        <v>56</v>
      </c>
      <c r="I4877">
        <v>71</v>
      </c>
      <c r="J4877">
        <v>1586</v>
      </c>
      <c r="K4877">
        <v>2041</v>
      </c>
      <c r="L4877" t="s">
        <v>30</v>
      </c>
      <c r="M4877">
        <v>1</v>
      </c>
      <c r="N4877">
        <f t="shared" si="382"/>
        <v>144911</v>
      </c>
      <c r="O4877">
        <f t="shared" si="383"/>
        <v>455</v>
      </c>
      <c r="P4877" t="str">
        <f t="shared" si="384"/>
        <v>Overstock</v>
      </c>
      <c r="Q4877">
        <f t="shared" si="380"/>
        <v>0</v>
      </c>
      <c r="R4877" t="str">
        <f t="shared" si="381"/>
        <v>On Time</v>
      </c>
    </row>
    <row r="4878" spans="1:18" x14ac:dyDescent="0.3">
      <c r="A4878" t="s">
        <v>4913</v>
      </c>
      <c r="B4878" t="s">
        <v>32</v>
      </c>
      <c r="C4878" t="s">
        <v>41</v>
      </c>
      <c r="D4878" t="s">
        <v>16</v>
      </c>
      <c r="E4878" s="1">
        <v>45350</v>
      </c>
      <c r="F4878" s="1">
        <v>45357</v>
      </c>
      <c r="G4878">
        <v>374</v>
      </c>
      <c r="H4878">
        <v>127</v>
      </c>
      <c r="I4878">
        <v>145</v>
      </c>
      <c r="J4878">
        <v>1304</v>
      </c>
      <c r="K4878">
        <v>1657</v>
      </c>
      <c r="L4878" t="s">
        <v>17</v>
      </c>
      <c r="M4878">
        <v>7</v>
      </c>
      <c r="N4878">
        <f t="shared" si="382"/>
        <v>240265</v>
      </c>
      <c r="O4878">
        <f t="shared" si="383"/>
        <v>353</v>
      </c>
      <c r="P4878" t="str">
        <f t="shared" si="384"/>
        <v>Overstock</v>
      </c>
      <c r="Q4878">
        <f t="shared" si="380"/>
        <v>0</v>
      </c>
      <c r="R4878" t="str">
        <f t="shared" si="381"/>
        <v>On Time</v>
      </c>
    </row>
    <row r="4879" spans="1:18" x14ac:dyDescent="0.3">
      <c r="A4879" t="s">
        <v>4914</v>
      </c>
      <c r="B4879" t="s">
        <v>48</v>
      </c>
      <c r="C4879" t="s">
        <v>41</v>
      </c>
      <c r="D4879" t="s">
        <v>29</v>
      </c>
      <c r="E4879" s="1">
        <v>45097</v>
      </c>
      <c r="F4879" s="1">
        <v>45099</v>
      </c>
      <c r="G4879">
        <v>43</v>
      </c>
      <c r="H4879">
        <v>56</v>
      </c>
      <c r="I4879">
        <v>182</v>
      </c>
      <c r="J4879">
        <v>371</v>
      </c>
      <c r="K4879">
        <v>436</v>
      </c>
      <c r="L4879" t="s">
        <v>30</v>
      </c>
      <c r="M4879">
        <v>2</v>
      </c>
      <c r="N4879">
        <f t="shared" si="382"/>
        <v>79352</v>
      </c>
      <c r="O4879">
        <f t="shared" si="383"/>
        <v>65</v>
      </c>
      <c r="P4879" t="str">
        <f t="shared" si="384"/>
        <v>Understock</v>
      </c>
      <c r="Q4879">
        <f t="shared" si="380"/>
        <v>0</v>
      </c>
      <c r="R4879" t="str">
        <f t="shared" si="381"/>
        <v>On Time</v>
      </c>
    </row>
    <row r="4880" spans="1:18" x14ac:dyDescent="0.3">
      <c r="A4880" t="s">
        <v>4915</v>
      </c>
      <c r="B4880" t="s">
        <v>52</v>
      </c>
      <c r="C4880" t="s">
        <v>22</v>
      </c>
      <c r="D4880" t="s">
        <v>23</v>
      </c>
      <c r="E4880" s="1">
        <v>45085</v>
      </c>
      <c r="F4880" s="1">
        <v>45086</v>
      </c>
      <c r="G4880">
        <v>210</v>
      </c>
      <c r="H4880">
        <v>66</v>
      </c>
      <c r="I4880">
        <v>234</v>
      </c>
      <c r="J4880">
        <v>1778</v>
      </c>
      <c r="K4880">
        <v>2115</v>
      </c>
      <c r="L4880" t="s">
        <v>30</v>
      </c>
      <c r="M4880">
        <v>1</v>
      </c>
      <c r="N4880">
        <f t="shared" si="382"/>
        <v>494910</v>
      </c>
      <c r="O4880">
        <f t="shared" si="383"/>
        <v>337</v>
      </c>
      <c r="P4880" t="str">
        <f t="shared" si="384"/>
        <v>Understock</v>
      </c>
      <c r="Q4880">
        <f t="shared" si="380"/>
        <v>0</v>
      </c>
      <c r="R4880" t="str">
        <f t="shared" si="381"/>
        <v>On Time</v>
      </c>
    </row>
    <row r="4881" spans="1:18" x14ac:dyDescent="0.3">
      <c r="A4881" t="s">
        <v>4916</v>
      </c>
      <c r="B4881" t="s">
        <v>50</v>
      </c>
      <c r="C4881" t="s">
        <v>33</v>
      </c>
      <c r="D4881" t="s">
        <v>39</v>
      </c>
      <c r="E4881" s="1">
        <v>45081</v>
      </c>
      <c r="F4881" s="1">
        <v>45087</v>
      </c>
      <c r="G4881">
        <v>493</v>
      </c>
      <c r="H4881">
        <v>94</v>
      </c>
      <c r="I4881">
        <v>173</v>
      </c>
      <c r="J4881">
        <v>1426</v>
      </c>
      <c r="K4881">
        <v>1558</v>
      </c>
      <c r="L4881" t="s">
        <v>19</v>
      </c>
      <c r="M4881">
        <v>6</v>
      </c>
      <c r="N4881">
        <f t="shared" si="382"/>
        <v>269534</v>
      </c>
      <c r="O4881">
        <f t="shared" si="383"/>
        <v>132</v>
      </c>
      <c r="P4881" t="str">
        <f t="shared" si="384"/>
        <v>Overstock</v>
      </c>
      <c r="Q4881">
        <f t="shared" si="380"/>
        <v>0</v>
      </c>
      <c r="R4881" t="str">
        <f t="shared" si="381"/>
        <v>On Time</v>
      </c>
    </row>
    <row r="4882" spans="1:18" x14ac:dyDescent="0.3">
      <c r="A4882" t="s">
        <v>4917</v>
      </c>
      <c r="B4882" t="s">
        <v>21</v>
      </c>
      <c r="C4882" t="s">
        <v>22</v>
      </c>
      <c r="D4882" t="s">
        <v>27</v>
      </c>
      <c r="E4882" s="1">
        <v>45583</v>
      </c>
      <c r="F4882" s="1">
        <v>45585</v>
      </c>
      <c r="G4882">
        <v>387</v>
      </c>
      <c r="H4882">
        <v>139</v>
      </c>
      <c r="I4882">
        <v>0</v>
      </c>
      <c r="J4882">
        <v>455</v>
      </c>
      <c r="K4882">
        <v>805</v>
      </c>
      <c r="L4882" t="s">
        <v>17</v>
      </c>
      <c r="M4882">
        <v>2</v>
      </c>
      <c r="N4882">
        <f t="shared" si="382"/>
        <v>0</v>
      </c>
      <c r="O4882">
        <f t="shared" si="383"/>
        <v>350</v>
      </c>
      <c r="P4882" t="str">
        <f t="shared" si="384"/>
        <v>Overstock</v>
      </c>
      <c r="Q4882">
        <f t="shared" si="380"/>
        <v>0</v>
      </c>
      <c r="R4882" t="str">
        <f t="shared" si="381"/>
        <v>On Time</v>
      </c>
    </row>
    <row r="4883" spans="1:18" x14ac:dyDescent="0.3">
      <c r="A4883" t="s">
        <v>4918</v>
      </c>
      <c r="B4883" t="s">
        <v>52</v>
      </c>
      <c r="C4883" t="s">
        <v>15</v>
      </c>
      <c r="D4883" t="s">
        <v>16</v>
      </c>
      <c r="E4883" s="1">
        <v>45206</v>
      </c>
      <c r="F4883" s="1">
        <v>45208</v>
      </c>
      <c r="G4883">
        <v>360</v>
      </c>
      <c r="H4883">
        <v>83</v>
      </c>
      <c r="I4883">
        <v>177</v>
      </c>
      <c r="J4883">
        <v>213</v>
      </c>
      <c r="K4883">
        <v>299</v>
      </c>
      <c r="L4883" t="s">
        <v>17</v>
      </c>
      <c r="M4883">
        <v>2</v>
      </c>
      <c r="N4883">
        <f t="shared" si="382"/>
        <v>52923</v>
      </c>
      <c r="O4883">
        <f t="shared" si="383"/>
        <v>86</v>
      </c>
      <c r="P4883" t="str">
        <f t="shared" si="384"/>
        <v>Overstock</v>
      </c>
      <c r="Q4883">
        <f t="shared" si="380"/>
        <v>0</v>
      </c>
      <c r="R4883" t="str">
        <f t="shared" si="381"/>
        <v>On Time</v>
      </c>
    </row>
    <row r="4884" spans="1:18" x14ac:dyDescent="0.3">
      <c r="A4884" t="s">
        <v>4919</v>
      </c>
      <c r="B4884" t="s">
        <v>48</v>
      </c>
      <c r="C4884" t="s">
        <v>15</v>
      </c>
      <c r="D4884" t="s">
        <v>16</v>
      </c>
      <c r="E4884" s="1">
        <v>45501</v>
      </c>
      <c r="F4884" s="1">
        <v>45511</v>
      </c>
      <c r="G4884">
        <v>246</v>
      </c>
      <c r="H4884">
        <v>89</v>
      </c>
      <c r="I4884">
        <v>238</v>
      </c>
      <c r="J4884">
        <v>1877</v>
      </c>
      <c r="K4884">
        <v>2129</v>
      </c>
      <c r="L4884" t="s">
        <v>30</v>
      </c>
      <c r="M4884">
        <v>10</v>
      </c>
      <c r="N4884">
        <f t="shared" si="382"/>
        <v>506702</v>
      </c>
      <c r="O4884">
        <f t="shared" si="383"/>
        <v>252</v>
      </c>
      <c r="P4884" t="str">
        <f t="shared" si="384"/>
        <v>Overstock</v>
      </c>
      <c r="Q4884">
        <f t="shared" si="380"/>
        <v>0</v>
      </c>
      <c r="R4884" t="str">
        <f t="shared" si="381"/>
        <v>On Time</v>
      </c>
    </row>
    <row r="4885" spans="1:18" x14ac:dyDescent="0.3">
      <c r="A4885" t="s">
        <v>4920</v>
      </c>
      <c r="B4885" t="s">
        <v>44</v>
      </c>
      <c r="C4885" t="s">
        <v>41</v>
      </c>
      <c r="D4885" t="s">
        <v>39</v>
      </c>
      <c r="E4885" s="1">
        <v>45193</v>
      </c>
      <c r="F4885" s="1">
        <v>45198</v>
      </c>
      <c r="G4885">
        <v>471</v>
      </c>
      <c r="H4885">
        <v>126</v>
      </c>
      <c r="I4885">
        <v>277</v>
      </c>
      <c r="J4885">
        <v>1280</v>
      </c>
      <c r="K4885">
        <v>1394</v>
      </c>
      <c r="L4885" t="s">
        <v>34</v>
      </c>
      <c r="M4885">
        <v>5</v>
      </c>
      <c r="N4885">
        <f t="shared" si="382"/>
        <v>386138</v>
      </c>
      <c r="O4885">
        <f t="shared" si="383"/>
        <v>114</v>
      </c>
      <c r="P4885" t="str">
        <f t="shared" si="384"/>
        <v>Overstock</v>
      </c>
      <c r="Q4885">
        <f t="shared" si="380"/>
        <v>0</v>
      </c>
      <c r="R4885" t="str">
        <f t="shared" si="381"/>
        <v>On Time</v>
      </c>
    </row>
    <row r="4886" spans="1:18" x14ac:dyDescent="0.3">
      <c r="A4886" t="s">
        <v>4921</v>
      </c>
      <c r="B4886" t="s">
        <v>38</v>
      </c>
      <c r="C4886" t="s">
        <v>33</v>
      </c>
      <c r="D4886" t="s">
        <v>29</v>
      </c>
      <c r="E4886" s="1">
        <v>45442</v>
      </c>
      <c r="F4886" s="1">
        <v>45447</v>
      </c>
      <c r="G4886">
        <v>400</v>
      </c>
      <c r="H4886">
        <v>57</v>
      </c>
      <c r="I4886">
        <v>235</v>
      </c>
      <c r="J4886">
        <v>1086</v>
      </c>
      <c r="K4886">
        <v>1475</v>
      </c>
      <c r="L4886" t="s">
        <v>19</v>
      </c>
      <c r="M4886">
        <v>5</v>
      </c>
      <c r="N4886">
        <f t="shared" si="382"/>
        <v>346625</v>
      </c>
      <c r="O4886">
        <f t="shared" si="383"/>
        <v>389</v>
      </c>
      <c r="P4886" t="str">
        <f t="shared" si="384"/>
        <v>Overstock</v>
      </c>
      <c r="Q4886">
        <f t="shared" si="380"/>
        <v>0</v>
      </c>
      <c r="R4886" t="str">
        <f t="shared" si="381"/>
        <v>On Time</v>
      </c>
    </row>
    <row r="4887" spans="1:18" x14ac:dyDescent="0.3">
      <c r="A4887" t="s">
        <v>4922</v>
      </c>
      <c r="B4887" t="s">
        <v>26</v>
      </c>
      <c r="C4887" t="s">
        <v>33</v>
      </c>
      <c r="D4887" t="s">
        <v>16</v>
      </c>
      <c r="E4887" s="1">
        <v>45501</v>
      </c>
      <c r="F4887" s="1">
        <v>45509</v>
      </c>
      <c r="G4887">
        <v>3</v>
      </c>
      <c r="H4887">
        <v>63</v>
      </c>
      <c r="I4887">
        <v>95</v>
      </c>
      <c r="J4887">
        <v>876</v>
      </c>
      <c r="K4887">
        <v>1342</v>
      </c>
      <c r="L4887" t="s">
        <v>17</v>
      </c>
      <c r="M4887">
        <v>8</v>
      </c>
      <c r="N4887">
        <f t="shared" si="382"/>
        <v>127490</v>
      </c>
      <c r="O4887">
        <f t="shared" si="383"/>
        <v>466</v>
      </c>
      <c r="P4887" t="str">
        <f t="shared" si="384"/>
        <v>Understock</v>
      </c>
      <c r="Q4887">
        <f t="shared" si="380"/>
        <v>0</v>
      </c>
      <c r="R4887" t="str">
        <f t="shared" si="381"/>
        <v>On Time</v>
      </c>
    </row>
    <row r="4888" spans="1:18" x14ac:dyDescent="0.3">
      <c r="A4888" t="s">
        <v>4923</v>
      </c>
      <c r="B4888" t="s">
        <v>52</v>
      </c>
      <c r="C4888" t="s">
        <v>33</v>
      </c>
      <c r="D4888" t="s">
        <v>16</v>
      </c>
      <c r="E4888" s="1">
        <v>45650</v>
      </c>
      <c r="F4888" s="1">
        <v>45652</v>
      </c>
      <c r="G4888">
        <v>33</v>
      </c>
      <c r="H4888">
        <v>64</v>
      </c>
      <c r="I4888">
        <v>45</v>
      </c>
      <c r="J4888">
        <v>1094</v>
      </c>
      <c r="K4888">
        <v>1461</v>
      </c>
      <c r="L4888" t="s">
        <v>34</v>
      </c>
      <c r="M4888">
        <v>2</v>
      </c>
      <c r="N4888">
        <f t="shared" si="382"/>
        <v>65745</v>
      </c>
      <c r="O4888">
        <f t="shared" si="383"/>
        <v>367</v>
      </c>
      <c r="P4888" t="str">
        <f t="shared" si="384"/>
        <v>Understock</v>
      </c>
      <c r="Q4888">
        <f t="shared" si="380"/>
        <v>0</v>
      </c>
      <c r="R4888" t="str">
        <f t="shared" si="381"/>
        <v>On Time</v>
      </c>
    </row>
    <row r="4889" spans="1:18" x14ac:dyDescent="0.3">
      <c r="A4889" t="s">
        <v>4924</v>
      </c>
      <c r="B4889" t="s">
        <v>38</v>
      </c>
      <c r="C4889" t="s">
        <v>15</v>
      </c>
      <c r="D4889" t="s">
        <v>29</v>
      </c>
      <c r="E4889" s="1">
        <v>44961</v>
      </c>
      <c r="F4889" s="1">
        <v>44964</v>
      </c>
      <c r="G4889">
        <v>326</v>
      </c>
      <c r="H4889">
        <v>142</v>
      </c>
      <c r="I4889">
        <v>55</v>
      </c>
      <c r="J4889">
        <v>1738</v>
      </c>
      <c r="K4889">
        <v>2033</v>
      </c>
      <c r="L4889" t="s">
        <v>24</v>
      </c>
      <c r="M4889">
        <v>3</v>
      </c>
      <c r="N4889">
        <f t="shared" si="382"/>
        <v>111815</v>
      </c>
      <c r="O4889">
        <f t="shared" si="383"/>
        <v>295</v>
      </c>
      <c r="P4889" t="str">
        <f t="shared" si="384"/>
        <v>Overstock</v>
      </c>
      <c r="Q4889">
        <f t="shared" si="380"/>
        <v>0</v>
      </c>
      <c r="R4889" t="str">
        <f t="shared" si="381"/>
        <v>On Time</v>
      </c>
    </row>
    <row r="4890" spans="1:18" x14ac:dyDescent="0.3">
      <c r="A4890" t="s">
        <v>4925</v>
      </c>
      <c r="B4890" t="s">
        <v>48</v>
      </c>
      <c r="C4890" t="s">
        <v>33</v>
      </c>
      <c r="D4890" t="s">
        <v>29</v>
      </c>
      <c r="E4890" s="1">
        <v>45356</v>
      </c>
      <c r="F4890" s="1">
        <v>45364</v>
      </c>
      <c r="G4890">
        <v>85</v>
      </c>
      <c r="H4890">
        <v>132</v>
      </c>
      <c r="I4890">
        <v>82</v>
      </c>
      <c r="J4890">
        <v>1903</v>
      </c>
      <c r="K4890">
        <v>2202</v>
      </c>
      <c r="L4890" t="s">
        <v>30</v>
      </c>
      <c r="M4890">
        <v>8</v>
      </c>
      <c r="N4890">
        <f t="shared" si="382"/>
        <v>180564</v>
      </c>
      <c r="O4890">
        <f t="shared" si="383"/>
        <v>299</v>
      </c>
      <c r="P4890" t="str">
        <f t="shared" si="384"/>
        <v>Overstock</v>
      </c>
      <c r="Q4890">
        <f t="shared" si="380"/>
        <v>0</v>
      </c>
      <c r="R4890" t="str">
        <f t="shared" si="381"/>
        <v>On Time</v>
      </c>
    </row>
    <row r="4891" spans="1:18" x14ac:dyDescent="0.3">
      <c r="A4891" t="s">
        <v>4926</v>
      </c>
      <c r="B4891" t="s">
        <v>44</v>
      </c>
      <c r="C4891" t="s">
        <v>41</v>
      </c>
      <c r="D4891" t="s">
        <v>27</v>
      </c>
      <c r="E4891" s="1">
        <v>45216</v>
      </c>
      <c r="F4891" s="1">
        <v>45224</v>
      </c>
      <c r="G4891">
        <v>274</v>
      </c>
      <c r="H4891">
        <v>69</v>
      </c>
      <c r="I4891">
        <v>194</v>
      </c>
      <c r="J4891">
        <v>421</v>
      </c>
      <c r="K4891">
        <v>520</v>
      </c>
      <c r="L4891" t="s">
        <v>19</v>
      </c>
      <c r="M4891">
        <v>8</v>
      </c>
      <c r="N4891">
        <f t="shared" si="382"/>
        <v>100880</v>
      </c>
      <c r="O4891">
        <f t="shared" si="383"/>
        <v>99</v>
      </c>
      <c r="P4891" t="str">
        <f t="shared" si="384"/>
        <v>Overstock</v>
      </c>
      <c r="Q4891">
        <f t="shared" si="380"/>
        <v>0</v>
      </c>
      <c r="R4891" t="str">
        <f t="shared" si="381"/>
        <v>On Time</v>
      </c>
    </row>
    <row r="4892" spans="1:18" x14ac:dyDescent="0.3">
      <c r="A4892" t="s">
        <v>4927</v>
      </c>
      <c r="B4892" t="s">
        <v>60</v>
      </c>
      <c r="C4892" t="s">
        <v>41</v>
      </c>
      <c r="D4892" t="s">
        <v>23</v>
      </c>
      <c r="E4892" s="1">
        <v>44966</v>
      </c>
      <c r="F4892" s="1">
        <v>44975</v>
      </c>
      <c r="G4892">
        <v>196</v>
      </c>
      <c r="H4892">
        <v>84</v>
      </c>
      <c r="I4892">
        <v>39</v>
      </c>
      <c r="J4892">
        <v>1845</v>
      </c>
      <c r="K4892">
        <v>2244</v>
      </c>
      <c r="L4892" t="s">
        <v>24</v>
      </c>
      <c r="M4892">
        <v>9</v>
      </c>
      <c r="N4892">
        <f t="shared" si="382"/>
        <v>87516</v>
      </c>
      <c r="O4892">
        <f t="shared" si="383"/>
        <v>399</v>
      </c>
      <c r="P4892" t="str">
        <f t="shared" si="384"/>
        <v>Overstock</v>
      </c>
      <c r="Q4892">
        <f t="shared" si="380"/>
        <v>0</v>
      </c>
      <c r="R4892" t="str">
        <f t="shared" si="381"/>
        <v>On Time</v>
      </c>
    </row>
    <row r="4893" spans="1:18" x14ac:dyDescent="0.3">
      <c r="A4893" t="s">
        <v>4928</v>
      </c>
      <c r="B4893" t="s">
        <v>52</v>
      </c>
      <c r="C4893" t="s">
        <v>41</v>
      </c>
      <c r="D4893" t="s">
        <v>23</v>
      </c>
      <c r="E4893" s="1">
        <v>44939</v>
      </c>
      <c r="F4893" s="1">
        <v>44947</v>
      </c>
      <c r="G4893">
        <v>322</v>
      </c>
      <c r="H4893">
        <v>132</v>
      </c>
      <c r="I4893">
        <v>281</v>
      </c>
      <c r="J4893">
        <v>1975</v>
      </c>
      <c r="K4893">
        <v>2216</v>
      </c>
      <c r="L4893" t="s">
        <v>17</v>
      </c>
      <c r="M4893">
        <v>8</v>
      </c>
      <c r="N4893">
        <f t="shared" si="382"/>
        <v>622696</v>
      </c>
      <c r="O4893">
        <f t="shared" si="383"/>
        <v>241</v>
      </c>
      <c r="P4893" t="str">
        <f t="shared" si="384"/>
        <v>Overstock</v>
      </c>
      <c r="Q4893">
        <f t="shared" si="380"/>
        <v>0</v>
      </c>
      <c r="R4893" t="str">
        <f t="shared" si="381"/>
        <v>On Time</v>
      </c>
    </row>
    <row r="4894" spans="1:18" x14ac:dyDescent="0.3">
      <c r="A4894" t="s">
        <v>4929</v>
      </c>
      <c r="B4894" t="s">
        <v>32</v>
      </c>
      <c r="C4894" t="s">
        <v>22</v>
      </c>
      <c r="D4894" t="s">
        <v>23</v>
      </c>
      <c r="E4894" s="1">
        <v>44991</v>
      </c>
      <c r="F4894" s="1">
        <v>44994</v>
      </c>
      <c r="G4894">
        <v>231</v>
      </c>
      <c r="H4894">
        <v>86</v>
      </c>
      <c r="I4894">
        <v>151</v>
      </c>
      <c r="J4894">
        <v>767</v>
      </c>
      <c r="K4894">
        <v>1060</v>
      </c>
      <c r="L4894" t="s">
        <v>34</v>
      </c>
      <c r="M4894">
        <v>3</v>
      </c>
      <c r="N4894">
        <f t="shared" si="382"/>
        <v>160060</v>
      </c>
      <c r="O4894">
        <f t="shared" si="383"/>
        <v>293</v>
      </c>
      <c r="P4894" t="str">
        <f t="shared" si="384"/>
        <v>Overstock</v>
      </c>
      <c r="Q4894">
        <f t="shared" si="380"/>
        <v>0</v>
      </c>
      <c r="R4894" t="str">
        <f t="shared" si="381"/>
        <v>On Time</v>
      </c>
    </row>
    <row r="4895" spans="1:18" x14ac:dyDescent="0.3">
      <c r="A4895" t="s">
        <v>4930</v>
      </c>
      <c r="B4895" t="s">
        <v>21</v>
      </c>
      <c r="C4895" t="s">
        <v>33</v>
      </c>
      <c r="D4895" t="s">
        <v>16</v>
      </c>
      <c r="E4895" s="1">
        <v>45007</v>
      </c>
      <c r="F4895" s="1">
        <v>45010</v>
      </c>
      <c r="G4895">
        <v>370</v>
      </c>
      <c r="H4895">
        <v>120</v>
      </c>
      <c r="I4895">
        <v>287</v>
      </c>
      <c r="J4895">
        <v>1231</v>
      </c>
      <c r="K4895">
        <v>1699</v>
      </c>
      <c r="L4895" t="s">
        <v>30</v>
      </c>
      <c r="M4895">
        <v>3</v>
      </c>
      <c r="N4895">
        <f t="shared" si="382"/>
        <v>487613</v>
      </c>
      <c r="O4895">
        <f t="shared" si="383"/>
        <v>468</v>
      </c>
      <c r="P4895" t="str">
        <f t="shared" si="384"/>
        <v>Overstock</v>
      </c>
      <c r="Q4895">
        <f t="shared" si="380"/>
        <v>0</v>
      </c>
      <c r="R4895" t="str">
        <f t="shared" si="381"/>
        <v>On Time</v>
      </c>
    </row>
    <row r="4896" spans="1:18" x14ac:dyDescent="0.3">
      <c r="A4896" t="s">
        <v>4931</v>
      </c>
      <c r="B4896" t="s">
        <v>26</v>
      </c>
      <c r="C4896" t="s">
        <v>22</v>
      </c>
      <c r="D4896" t="s">
        <v>27</v>
      </c>
      <c r="E4896" s="1">
        <v>45144</v>
      </c>
      <c r="F4896" s="1">
        <v>45150</v>
      </c>
      <c r="G4896">
        <v>169</v>
      </c>
      <c r="H4896">
        <v>117</v>
      </c>
      <c r="I4896">
        <v>134</v>
      </c>
      <c r="J4896">
        <v>1726</v>
      </c>
      <c r="K4896">
        <v>2194</v>
      </c>
      <c r="L4896" t="s">
        <v>34</v>
      </c>
      <c r="M4896">
        <v>6</v>
      </c>
      <c r="N4896">
        <f t="shared" si="382"/>
        <v>293996</v>
      </c>
      <c r="O4896">
        <f t="shared" si="383"/>
        <v>468</v>
      </c>
      <c r="P4896" t="str">
        <f t="shared" si="384"/>
        <v>Overstock</v>
      </c>
      <c r="Q4896">
        <f t="shared" si="380"/>
        <v>0</v>
      </c>
      <c r="R4896" t="str">
        <f t="shared" si="381"/>
        <v>On Time</v>
      </c>
    </row>
    <row r="4897" spans="1:18" x14ac:dyDescent="0.3">
      <c r="A4897" t="s">
        <v>4932</v>
      </c>
      <c r="B4897" t="s">
        <v>26</v>
      </c>
      <c r="C4897" t="s">
        <v>33</v>
      </c>
      <c r="D4897" t="s">
        <v>27</v>
      </c>
      <c r="E4897" s="1">
        <v>45322</v>
      </c>
      <c r="F4897" s="1">
        <v>45324</v>
      </c>
      <c r="G4897">
        <v>277</v>
      </c>
      <c r="H4897">
        <v>131</v>
      </c>
      <c r="I4897">
        <v>205</v>
      </c>
      <c r="J4897">
        <v>1188</v>
      </c>
      <c r="K4897">
        <v>1304</v>
      </c>
      <c r="L4897" t="s">
        <v>34</v>
      </c>
      <c r="M4897">
        <v>2</v>
      </c>
      <c r="N4897">
        <f t="shared" si="382"/>
        <v>267320</v>
      </c>
      <c r="O4897">
        <f t="shared" si="383"/>
        <v>116</v>
      </c>
      <c r="P4897" t="str">
        <f t="shared" si="384"/>
        <v>Overstock</v>
      </c>
      <c r="Q4897">
        <f t="shared" si="380"/>
        <v>0</v>
      </c>
      <c r="R4897" t="str">
        <f t="shared" si="381"/>
        <v>On Time</v>
      </c>
    </row>
    <row r="4898" spans="1:18" x14ac:dyDescent="0.3">
      <c r="A4898" t="s">
        <v>4933</v>
      </c>
      <c r="B4898" t="s">
        <v>26</v>
      </c>
      <c r="C4898" t="s">
        <v>41</v>
      </c>
      <c r="D4898" t="s">
        <v>39</v>
      </c>
      <c r="E4898" s="1">
        <v>45243</v>
      </c>
      <c r="F4898" s="1">
        <v>45249</v>
      </c>
      <c r="G4898">
        <v>188</v>
      </c>
      <c r="H4898">
        <v>79</v>
      </c>
      <c r="I4898">
        <v>114</v>
      </c>
      <c r="J4898">
        <v>1896</v>
      </c>
      <c r="K4898">
        <v>2233</v>
      </c>
      <c r="L4898" t="s">
        <v>34</v>
      </c>
      <c r="M4898">
        <v>6</v>
      </c>
      <c r="N4898">
        <f t="shared" si="382"/>
        <v>254562</v>
      </c>
      <c r="O4898">
        <f t="shared" si="383"/>
        <v>337</v>
      </c>
      <c r="P4898" t="str">
        <f t="shared" si="384"/>
        <v>Overstock</v>
      </c>
      <c r="Q4898">
        <f t="shared" si="380"/>
        <v>0</v>
      </c>
      <c r="R4898" t="str">
        <f t="shared" si="381"/>
        <v>On Time</v>
      </c>
    </row>
    <row r="4899" spans="1:18" x14ac:dyDescent="0.3">
      <c r="A4899" t="s">
        <v>4934</v>
      </c>
      <c r="B4899" t="s">
        <v>50</v>
      </c>
      <c r="C4899" t="s">
        <v>22</v>
      </c>
      <c r="D4899" t="s">
        <v>29</v>
      </c>
      <c r="E4899" s="1">
        <v>44981</v>
      </c>
      <c r="F4899" s="1">
        <v>44984</v>
      </c>
      <c r="G4899">
        <v>198</v>
      </c>
      <c r="H4899">
        <v>59</v>
      </c>
      <c r="I4899">
        <v>113</v>
      </c>
      <c r="J4899">
        <v>1284</v>
      </c>
      <c r="K4899">
        <v>1656</v>
      </c>
      <c r="L4899" t="s">
        <v>30</v>
      </c>
      <c r="M4899">
        <v>3</v>
      </c>
      <c r="N4899">
        <f t="shared" si="382"/>
        <v>187128</v>
      </c>
      <c r="O4899">
        <f t="shared" si="383"/>
        <v>372</v>
      </c>
      <c r="P4899" t="str">
        <f t="shared" si="384"/>
        <v>Overstock</v>
      </c>
      <c r="Q4899">
        <f t="shared" si="380"/>
        <v>0</v>
      </c>
      <c r="R4899" t="str">
        <f t="shared" si="381"/>
        <v>On Time</v>
      </c>
    </row>
    <row r="4900" spans="1:18" x14ac:dyDescent="0.3">
      <c r="A4900" t="s">
        <v>4935</v>
      </c>
      <c r="B4900" t="s">
        <v>32</v>
      </c>
      <c r="C4900" t="s">
        <v>41</v>
      </c>
      <c r="D4900" t="s">
        <v>23</v>
      </c>
      <c r="E4900" s="1">
        <v>44972</v>
      </c>
      <c r="F4900" s="1">
        <v>44973</v>
      </c>
      <c r="G4900">
        <v>7</v>
      </c>
      <c r="H4900">
        <v>51</v>
      </c>
      <c r="I4900">
        <v>12</v>
      </c>
      <c r="J4900">
        <v>1086</v>
      </c>
      <c r="K4900">
        <v>1586</v>
      </c>
      <c r="L4900" t="s">
        <v>24</v>
      </c>
      <c r="M4900">
        <v>1</v>
      </c>
      <c r="N4900">
        <f t="shared" si="382"/>
        <v>19032</v>
      </c>
      <c r="O4900">
        <f t="shared" si="383"/>
        <v>500</v>
      </c>
      <c r="P4900" t="str">
        <f t="shared" si="384"/>
        <v>Understock</v>
      </c>
      <c r="Q4900">
        <f t="shared" si="380"/>
        <v>0</v>
      </c>
      <c r="R4900" t="str">
        <f t="shared" si="381"/>
        <v>On Time</v>
      </c>
    </row>
    <row r="4901" spans="1:18" x14ac:dyDescent="0.3">
      <c r="A4901" t="s">
        <v>4936</v>
      </c>
      <c r="B4901" t="s">
        <v>48</v>
      </c>
      <c r="C4901" t="s">
        <v>22</v>
      </c>
      <c r="D4901" t="s">
        <v>27</v>
      </c>
      <c r="E4901" s="1">
        <v>45047</v>
      </c>
      <c r="F4901" s="1">
        <v>45054</v>
      </c>
      <c r="G4901">
        <v>73</v>
      </c>
      <c r="H4901">
        <v>57</v>
      </c>
      <c r="I4901">
        <v>230</v>
      </c>
      <c r="J4901">
        <v>1036</v>
      </c>
      <c r="K4901">
        <v>1517</v>
      </c>
      <c r="L4901" t="s">
        <v>30</v>
      </c>
      <c r="M4901">
        <v>7</v>
      </c>
      <c r="N4901">
        <f t="shared" si="382"/>
        <v>348910</v>
      </c>
      <c r="O4901">
        <f t="shared" si="383"/>
        <v>481</v>
      </c>
      <c r="P4901" t="str">
        <f t="shared" si="384"/>
        <v>Understock</v>
      </c>
      <c r="Q4901">
        <f t="shared" si="380"/>
        <v>0</v>
      </c>
      <c r="R4901" t="str">
        <f t="shared" si="381"/>
        <v>On Time</v>
      </c>
    </row>
    <row r="4902" spans="1:18" x14ac:dyDescent="0.3">
      <c r="A4902" t="s">
        <v>4937</v>
      </c>
      <c r="B4902" t="s">
        <v>60</v>
      </c>
      <c r="C4902" t="s">
        <v>22</v>
      </c>
      <c r="D4902" t="s">
        <v>39</v>
      </c>
      <c r="E4902" s="1">
        <v>45186</v>
      </c>
      <c r="F4902" s="1">
        <v>45194</v>
      </c>
      <c r="G4902">
        <v>468</v>
      </c>
      <c r="H4902">
        <v>105</v>
      </c>
      <c r="I4902">
        <v>203</v>
      </c>
      <c r="J4902">
        <v>486</v>
      </c>
      <c r="K4902">
        <v>952</v>
      </c>
      <c r="L4902" t="s">
        <v>24</v>
      </c>
      <c r="M4902">
        <v>8</v>
      </c>
      <c r="N4902">
        <f t="shared" si="382"/>
        <v>193256</v>
      </c>
      <c r="O4902">
        <f t="shared" si="383"/>
        <v>466</v>
      </c>
      <c r="P4902" t="str">
        <f t="shared" si="384"/>
        <v>Overstock</v>
      </c>
      <c r="Q4902">
        <f t="shared" si="380"/>
        <v>0</v>
      </c>
      <c r="R4902" t="str">
        <f t="shared" si="381"/>
        <v>On Time</v>
      </c>
    </row>
    <row r="4903" spans="1:18" x14ac:dyDescent="0.3">
      <c r="A4903" t="s">
        <v>4938</v>
      </c>
      <c r="B4903" t="s">
        <v>32</v>
      </c>
      <c r="C4903" t="s">
        <v>22</v>
      </c>
      <c r="D4903" t="s">
        <v>16</v>
      </c>
      <c r="E4903" s="1">
        <v>44980</v>
      </c>
      <c r="F4903" s="1">
        <v>44984</v>
      </c>
      <c r="G4903">
        <v>224</v>
      </c>
      <c r="H4903">
        <v>114</v>
      </c>
      <c r="I4903">
        <v>86</v>
      </c>
      <c r="J4903">
        <v>1648</v>
      </c>
      <c r="K4903">
        <v>1775</v>
      </c>
      <c r="L4903" t="s">
        <v>30</v>
      </c>
      <c r="M4903">
        <v>4</v>
      </c>
      <c r="N4903">
        <f t="shared" si="382"/>
        <v>152650</v>
      </c>
      <c r="O4903">
        <f t="shared" si="383"/>
        <v>127</v>
      </c>
      <c r="P4903" t="str">
        <f t="shared" si="384"/>
        <v>Overstock</v>
      </c>
      <c r="Q4903">
        <f t="shared" si="380"/>
        <v>0</v>
      </c>
      <c r="R4903" t="str">
        <f t="shared" si="381"/>
        <v>On Time</v>
      </c>
    </row>
    <row r="4904" spans="1:18" x14ac:dyDescent="0.3">
      <c r="A4904" t="s">
        <v>4939</v>
      </c>
      <c r="B4904" t="s">
        <v>14</v>
      </c>
      <c r="C4904" t="s">
        <v>22</v>
      </c>
      <c r="D4904" t="s">
        <v>16</v>
      </c>
      <c r="E4904" s="1">
        <v>44989</v>
      </c>
      <c r="F4904" s="1">
        <v>44997</v>
      </c>
      <c r="G4904">
        <v>497</v>
      </c>
      <c r="H4904">
        <v>110</v>
      </c>
      <c r="I4904">
        <v>109</v>
      </c>
      <c r="J4904">
        <v>1846</v>
      </c>
      <c r="K4904">
        <v>1962</v>
      </c>
      <c r="L4904" t="s">
        <v>34</v>
      </c>
      <c r="M4904">
        <v>8</v>
      </c>
      <c r="N4904">
        <f t="shared" si="382"/>
        <v>213858</v>
      </c>
      <c r="O4904">
        <f t="shared" si="383"/>
        <v>116</v>
      </c>
      <c r="P4904" t="str">
        <f t="shared" si="384"/>
        <v>Overstock</v>
      </c>
      <c r="Q4904">
        <f t="shared" si="380"/>
        <v>0</v>
      </c>
      <c r="R4904" t="str">
        <f t="shared" si="381"/>
        <v>On Time</v>
      </c>
    </row>
    <row r="4905" spans="1:18" x14ac:dyDescent="0.3">
      <c r="A4905" t="s">
        <v>4940</v>
      </c>
      <c r="B4905" t="s">
        <v>14</v>
      </c>
      <c r="C4905" t="s">
        <v>41</v>
      </c>
      <c r="D4905" t="s">
        <v>29</v>
      </c>
      <c r="E4905" s="1">
        <v>45144</v>
      </c>
      <c r="F4905" s="1">
        <v>45151</v>
      </c>
      <c r="G4905">
        <v>36</v>
      </c>
      <c r="H4905">
        <v>109</v>
      </c>
      <c r="I4905">
        <v>147</v>
      </c>
      <c r="J4905">
        <v>1542</v>
      </c>
      <c r="K4905">
        <v>1910</v>
      </c>
      <c r="L4905" t="s">
        <v>24</v>
      </c>
      <c r="M4905">
        <v>7</v>
      </c>
      <c r="N4905">
        <f t="shared" si="382"/>
        <v>280770</v>
      </c>
      <c r="O4905">
        <f t="shared" si="383"/>
        <v>368</v>
      </c>
      <c r="P4905" t="str">
        <f t="shared" si="384"/>
        <v>Understock</v>
      </c>
      <c r="Q4905">
        <f t="shared" si="380"/>
        <v>0</v>
      </c>
      <c r="R4905" t="str">
        <f t="shared" si="381"/>
        <v>On Time</v>
      </c>
    </row>
    <row r="4906" spans="1:18" x14ac:dyDescent="0.3">
      <c r="A4906" t="s">
        <v>4941</v>
      </c>
      <c r="B4906" t="s">
        <v>50</v>
      </c>
      <c r="C4906" t="s">
        <v>15</v>
      </c>
      <c r="D4906" t="s">
        <v>16</v>
      </c>
      <c r="E4906" s="1">
        <v>44943</v>
      </c>
      <c r="F4906" s="1">
        <v>44952</v>
      </c>
      <c r="G4906">
        <v>394</v>
      </c>
      <c r="H4906">
        <v>64</v>
      </c>
      <c r="I4906">
        <v>224</v>
      </c>
      <c r="J4906">
        <v>1406</v>
      </c>
      <c r="K4906">
        <v>1754</v>
      </c>
      <c r="L4906" t="s">
        <v>30</v>
      </c>
      <c r="M4906">
        <v>9</v>
      </c>
      <c r="N4906">
        <f t="shared" si="382"/>
        <v>392896</v>
      </c>
      <c r="O4906">
        <f t="shared" si="383"/>
        <v>348</v>
      </c>
      <c r="P4906" t="str">
        <f t="shared" si="384"/>
        <v>Overstock</v>
      </c>
      <c r="Q4906">
        <f t="shared" si="380"/>
        <v>0</v>
      </c>
      <c r="R4906" t="str">
        <f t="shared" si="381"/>
        <v>On Time</v>
      </c>
    </row>
    <row r="4907" spans="1:18" x14ac:dyDescent="0.3">
      <c r="A4907" t="s">
        <v>4942</v>
      </c>
      <c r="B4907" t="s">
        <v>44</v>
      </c>
      <c r="C4907" t="s">
        <v>15</v>
      </c>
      <c r="D4907" t="s">
        <v>27</v>
      </c>
      <c r="E4907" s="1">
        <v>45316</v>
      </c>
      <c r="F4907" s="1">
        <v>45319</v>
      </c>
      <c r="G4907">
        <v>298</v>
      </c>
      <c r="H4907">
        <v>111</v>
      </c>
      <c r="I4907">
        <v>72</v>
      </c>
      <c r="J4907">
        <v>498</v>
      </c>
      <c r="K4907">
        <v>854</v>
      </c>
      <c r="L4907" t="s">
        <v>17</v>
      </c>
      <c r="M4907">
        <v>3</v>
      </c>
      <c r="N4907">
        <f t="shared" si="382"/>
        <v>61488</v>
      </c>
      <c r="O4907">
        <f t="shared" si="383"/>
        <v>356</v>
      </c>
      <c r="P4907" t="str">
        <f t="shared" si="384"/>
        <v>Overstock</v>
      </c>
      <c r="Q4907">
        <f t="shared" si="380"/>
        <v>0</v>
      </c>
      <c r="R4907" t="str">
        <f t="shared" si="381"/>
        <v>On Time</v>
      </c>
    </row>
    <row r="4908" spans="1:18" x14ac:dyDescent="0.3">
      <c r="A4908" t="s">
        <v>4943</v>
      </c>
      <c r="B4908" t="s">
        <v>60</v>
      </c>
      <c r="C4908" t="s">
        <v>22</v>
      </c>
      <c r="D4908" t="s">
        <v>39</v>
      </c>
      <c r="E4908" s="1">
        <v>45176</v>
      </c>
      <c r="F4908" s="1">
        <v>45178</v>
      </c>
      <c r="G4908">
        <v>24</v>
      </c>
      <c r="H4908">
        <v>78</v>
      </c>
      <c r="I4908">
        <v>254</v>
      </c>
      <c r="J4908">
        <v>545</v>
      </c>
      <c r="K4908">
        <v>830</v>
      </c>
      <c r="L4908" t="s">
        <v>30</v>
      </c>
      <c r="M4908">
        <v>2</v>
      </c>
      <c r="N4908">
        <f t="shared" si="382"/>
        <v>210820</v>
      </c>
      <c r="O4908">
        <f t="shared" si="383"/>
        <v>285</v>
      </c>
      <c r="P4908" t="str">
        <f t="shared" si="384"/>
        <v>Understock</v>
      </c>
      <c r="Q4908">
        <f t="shared" si="380"/>
        <v>0</v>
      </c>
      <c r="R4908" t="str">
        <f t="shared" si="381"/>
        <v>On Time</v>
      </c>
    </row>
    <row r="4909" spans="1:18" x14ac:dyDescent="0.3">
      <c r="A4909" t="s">
        <v>4944</v>
      </c>
      <c r="B4909" t="s">
        <v>48</v>
      </c>
      <c r="C4909" t="s">
        <v>15</v>
      </c>
      <c r="D4909" t="s">
        <v>23</v>
      </c>
      <c r="E4909" s="1">
        <v>45411</v>
      </c>
      <c r="F4909" s="1">
        <v>45413</v>
      </c>
      <c r="G4909">
        <v>35</v>
      </c>
      <c r="H4909">
        <v>88</v>
      </c>
      <c r="I4909">
        <v>114</v>
      </c>
      <c r="J4909">
        <v>1188</v>
      </c>
      <c r="K4909">
        <v>1619</v>
      </c>
      <c r="L4909" t="s">
        <v>30</v>
      </c>
      <c r="M4909">
        <v>2</v>
      </c>
      <c r="N4909">
        <f t="shared" si="382"/>
        <v>184566</v>
      </c>
      <c r="O4909">
        <f t="shared" si="383"/>
        <v>431</v>
      </c>
      <c r="P4909" t="str">
        <f t="shared" si="384"/>
        <v>Understock</v>
      </c>
      <c r="Q4909">
        <f t="shared" si="380"/>
        <v>0</v>
      </c>
      <c r="R4909" t="str">
        <f t="shared" si="381"/>
        <v>On Time</v>
      </c>
    </row>
    <row r="4910" spans="1:18" x14ac:dyDescent="0.3">
      <c r="A4910" t="s">
        <v>4945</v>
      </c>
      <c r="B4910" t="s">
        <v>44</v>
      </c>
      <c r="C4910" t="s">
        <v>41</v>
      </c>
      <c r="D4910" t="s">
        <v>23</v>
      </c>
      <c r="E4910" s="1">
        <v>45362</v>
      </c>
      <c r="F4910" s="1">
        <v>45367</v>
      </c>
      <c r="G4910">
        <v>65</v>
      </c>
      <c r="H4910">
        <v>105</v>
      </c>
      <c r="I4910">
        <v>30</v>
      </c>
      <c r="J4910">
        <v>1836</v>
      </c>
      <c r="K4910">
        <v>2321</v>
      </c>
      <c r="L4910" t="s">
        <v>17</v>
      </c>
      <c r="M4910">
        <v>5</v>
      </c>
      <c r="N4910">
        <f t="shared" si="382"/>
        <v>69630</v>
      </c>
      <c r="O4910">
        <f t="shared" si="383"/>
        <v>485</v>
      </c>
      <c r="P4910" t="str">
        <f t="shared" si="384"/>
        <v>Overstock</v>
      </c>
      <c r="Q4910">
        <f t="shared" si="380"/>
        <v>0</v>
      </c>
      <c r="R4910" t="str">
        <f t="shared" si="381"/>
        <v>On Time</v>
      </c>
    </row>
    <row r="4911" spans="1:18" x14ac:dyDescent="0.3">
      <c r="A4911" t="s">
        <v>4946</v>
      </c>
      <c r="B4911" t="s">
        <v>14</v>
      </c>
      <c r="C4911" t="s">
        <v>33</v>
      </c>
      <c r="D4911" t="s">
        <v>27</v>
      </c>
      <c r="E4911" s="1">
        <v>45069</v>
      </c>
      <c r="F4911" s="1">
        <v>45073</v>
      </c>
      <c r="G4911">
        <v>389</v>
      </c>
      <c r="H4911">
        <v>73</v>
      </c>
      <c r="I4911">
        <v>245</v>
      </c>
      <c r="J4911">
        <v>1522</v>
      </c>
      <c r="K4911">
        <v>1899</v>
      </c>
      <c r="L4911" t="s">
        <v>19</v>
      </c>
      <c r="M4911">
        <v>4</v>
      </c>
      <c r="N4911">
        <f t="shared" si="382"/>
        <v>465255</v>
      </c>
      <c r="O4911">
        <f t="shared" si="383"/>
        <v>377</v>
      </c>
      <c r="P4911" t="str">
        <f t="shared" si="384"/>
        <v>Overstock</v>
      </c>
      <c r="Q4911">
        <f t="shared" si="380"/>
        <v>0</v>
      </c>
      <c r="R4911" t="str">
        <f t="shared" si="381"/>
        <v>On Time</v>
      </c>
    </row>
    <row r="4912" spans="1:18" x14ac:dyDescent="0.3">
      <c r="A4912" t="s">
        <v>4947</v>
      </c>
      <c r="B4912" t="s">
        <v>50</v>
      </c>
      <c r="C4912" t="s">
        <v>22</v>
      </c>
      <c r="D4912" t="s">
        <v>23</v>
      </c>
      <c r="E4912" s="1">
        <v>45367</v>
      </c>
      <c r="F4912" s="1">
        <v>45376</v>
      </c>
      <c r="G4912">
        <v>414</v>
      </c>
      <c r="H4912">
        <v>126</v>
      </c>
      <c r="I4912">
        <v>139</v>
      </c>
      <c r="J4912">
        <v>648</v>
      </c>
      <c r="K4912">
        <v>1006</v>
      </c>
      <c r="L4912" t="s">
        <v>34</v>
      </c>
      <c r="M4912">
        <v>9</v>
      </c>
      <c r="N4912">
        <f t="shared" si="382"/>
        <v>139834</v>
      </c>
      <c r="O4912">
        <f t="shared" si="383"/>
        <v>358</v>
      </c>
      <c r="P4912" t="str">
        <f t="shared" si="384"/>
        <v>Overstock</v>
      </c>
      <c r="Q4912">
        <f t="shared" si="380"/>
        <v>0</v>
      </c>
      <c r="R4912" t="str">
        <f t="shared" si="381"/>
        <v>On Time</v>
      </c>
    </row>
    <row r="4913" spans="1:18" x14ac:dyDescent="0.3">
      <c r="A4913" t="s">
        <v>4948</v>
      </c>
      <c r="B4913" t="s">
        <v>52</v>
      </c>
      <c r="C4913" t="s">
        <v>22</v>
      </c>
      <c r="D4913" t="s">
        <v>29</v>
      </c>
      <c r="E4913" s="1">
        <v>45181</v>
      </c>
      <c r="F4913" s="1">
        <v>45184</v>
      </c>
      <c r="G4913">
        <v>341</v>
      </c>
      <c r="H4913">
        <v>107</v>
      </c>
      <c r="I4913">
        <v>203</v>
      </c>
      <c r="J4913">
        <v>260</v>
      </c>
      <c r="K4913">
        <v>667</v>
      </c>
      <c r="L4913" t="s">
        <v>34</v>
      </c>
      <c r="M4913">
        <v>3</v>
      </c>
      <c r="N4913">
        <f t="shared" si="382"/>
        <v>135401</v>
      </c>
      <c r="O4913">
        <f t="shared" si="383"/>
        <v>407</v>
      </c>
      <c r="P4913" t="str">
        <f t="shared" si="384"/>
        <v>Overstock</v>
      </c>
      <c r="Q4913">
        <f t="shared" si="380"/>
        <v>0</v>
      </c>
      <c r="R4913" t="str">
        <f t="shared" si="381"/>
        <v>On Time</v>
      </c>
    </row>
    <row r="4914" spans="1:18" x14ac:dyDescent="0.3">
      <c r="A4914" t="s">
        <v>4949</v>
      </c>
      <c r="B4914" t="s">
        <v>21</v>
      </c>
      <c r="C4914" t="s">
        <v>33</v>
      </c>
      <c r="D4914" t="s">
        <v>16</v>
      </c>
      <c r="E4914" s="1">
        <v>45169</v>
      </c>
      <c r="F4914" s="1">
        <v>45175</v>
      </c>
      <c r="G4914">
        <v>401</v>
      </c>
      <c r="H4914">
        <v>98</v>
      </c>
      <c r="I4914">
        <v>188</v>
      </c>
      <c r="J4914">
        <v>233</v>
      </c>
      <c r="K4914">
        <v>296</v>
      </c>
      <c r="L4914" t="s">
        <v>19</v>
      </c>
      <c r="M4914">
        <v>6</v>
      </c>
      <c r="N4914">
        <f t="shared" si="382"/>
        <v>55648</v>
      </c>
      <c r="O4914">
        <f t="shared" si="383"/>
        <v>63</v>
      </c>
      <c r="P4914" t="str">
        <f t="shared" si="384"/>
        <v>Overstock</v>
      </c>
      <c r="Q4914">
        <f t="shared" si="380"/>
        <v>0</v>
      </c>
      <c r="R4914" t="str">
        <f t="shared" si="381"/>
        <v>On Time</v>
      </c>
    </row>
    <row r="4915" spans="1:18" x14ac:dyDescent="0.3">
      <c r="A4915" t="s">
        <v>4950</v>
      </c>
      <c r="B4915" t="s">
        <v>38</v>
      </c>
      <c r="C4915" t="s">
        <v>15</v>
      </c>
      <c r="D4915" t="s">
        <v>23</v>
      </c>
      <c r="E4915" s="1">
        <v>44986</v>
      </c>
      <c r="F4915" s="1">
        <v>44988</v>
      </c>
      <c r="G4915">
        <v>282</v>
      </c>
      <c r="H4915">
        <v>125</v>
      </c>
      <c r="I4915">
        <v>184</v>
      </c>
      <c r="J4915">
        <v>1225</v>
      </c>
      <c r="K4915">
        <v>1470</v>
      </c>
      <c r="L4915" t="s">
        <v>19</v>
      </c>
      <c r="M4915">
        <v>2</v>
      </c>
      <c r="N4915">
        <f t="shared" si="382"/>
        <v>270480</v>
      </c>
      <c r="O4915">
        <f t="shared" si="383"/>
        <v>245</v>
      </c>
      <c r="P4915" t="str">
        <f t="shared" si="384"/>
        <v>Overstock</v>
      </c>
      <c r="Q4915">
        <f t="shared" si="380"/>
        <v>0</v>
      </c>
      <c r="R4915" t="str">
        <f t="shared" si="381"/>
        <v>On Time</v>
      </c>
    </row>
    <row r="4916" spans="1:18" x14ac:dyDescent="0.3">
      <c r="A4916" t="s">
        <v>4951</v>
      </c>
      <c r="B4916" t="s">
        <v>52</v>
      </c>
      <c r="C4916" t="s">
        <v>22</v>
      </c>
      <c r="D4916" t="s">
        <v>29</v>
      </c>
      <c r="E4916" s="1">
        <v>45518</v>
      </c>
      <c r="F4916" s="1">
        <v>45526</v>
      </c>
      <c r="G4916">
        <v>31</v>
      </c>
      <c r="H4916">
        <v>82</v>
      </c>
      <c r="I4916">
        <v>237</v>
      </c>
      <c r="J4916">
        <v>1643</v>
      </c>
      <c r="K4916">
        <v>2009</v>
      </c>
      <c r="L4916" t="s">
        <v>19</v>
      </c>
      <c r="M4916">
        <v>8</v>
      </c>
      <c r="N4916">
        <f t="shared" si="382"/>
        <v>476133</v>
      </c>
      <c r="O4916">
        <f t="shared" si="383"/>
        <v>366</v>
      </c>
      <c r="P4916" t="str">
        <f t="shared" si="384"/>
        <v>Understock</v>
      </c>
      <c r="Q4916">
        <f t="shared" si="380"/>
        <v>0</v>
      </c>
      <c r="R4916" t="str">
        <f t="shared" si="381"/>
        <v>On Time</v>
      </c>
    </row>
    <row r="4917" spans="1:18" x14ac:dyDescent="0.3">
      <c r="A4917" t="s">
        <v>4952</v>
      </c>
      <c r="B4917" t="s">
        <v>52</v>
      </c>
      <c r="C4917" t="s">
        <v>33</v>
      </c>
      <c r="D4917" t="s">
        <v>16</v>
      </c>
      <c r="E4917" s="1">
        <v>45211</v>
      </c>
      <c r="F4917" s="1">
        <v>45214</v>
      </c>
      <c r="G4917">
        <v>178</v>
      </c>
      <c r="H4917">
        <v>138</v>
      </c>
      <c r="I4917">
        <v>288</v>
      </c>
      <c r="J4917">
        <v>309</v>
      </c>
      <c r="K4917">
        <v>739</v>
      </c>
      <c r="L4917" t="s">
        <v>17</v>
      </c>
      <c r="M4917">
        <v>3</v>
      </c>
      <c r="N4917">
        <f t="shared" si="382"/>
        <v>212832</v>
      </c>
      <c r="O4917">
        <f t="shared" si="383"/>
        <v>430</v>
      </c>
      <c r="P4917" t="str">
        <f t="shared" si="384"/>
        <v>Understock</v>
      </c>
      <c r="Q4917">
        <f t="shared" si="380"/>
        <v>0</v>
      </c>
      <c r="R4917" t="str">
        <f t="shared" si="381"/>
        <v>On Time</v>
      </c>
    </row>
    <row r="4918" spans="1:18" x14ac:dyDescent="0.3">
      <c r="A4918" t="s">
        <v>4953</v>
      </c>
      <c r="B4918" t="s">
        <v>44</v>
      </c>
      <c r="C4918" t="s">
        <v>33</v>
      </c>
      <c r="D4918" t="s">
        <v>23</v>
      </c>
      <c r="E4918" s="1">
        <v>45233</v>
      </c>
      <c r="F4918" s="1">
        <v>45238</v>
      </c>
      <c r="G4918">
        <v>160</v>
      </c>
      <c r="H4918">
        <v>141</v>
      </c>
      <c r="I4918">
        <v>173</v>
      </c>
      <c r="J4918">
        <v>200</v>
      </c>
      <c r="K4918">
        <v>580</v>
      </c>
      <c r="L4918" t="s">
        <v>24</v>
      </c>
      <c r="M4918">
        <v>5</v>
      </c>
      <c r="N4918">
        <f t="shared" si="382"/>
        <v>100340</v>
      </c>
      <c r="O4918">
        <f t="shared" si="383"/>
        <v>380</v>
      </c>
      <c r="P4918" t="str">
        <f t="shared" si="384"/>
        <v>Understock</v>
      </c>
      <c r="Q4918">
        <f t="shared" si="380"/>
        <v>0</v>
      </c>
      <c r="R4918" t="str">
        <f t="shared" si="381"/>
        <v>On Time</v>
      </c>
    </row>
    <row r="4919" spans="1:18" x14ac:dyDescent="0.3">
      <c r="A4919" t="s">
        <v>4954</v>
      </c>
      <c r="B4919" t="s">
        <v>26</v>
      </c>
      <c r="C4919" t="s">
        <v>33</v>
      </c>
      <c r="D4919" t="s">
        <v>23</v>
      </c>
      <c r="E4919" s="1">
        <v>45263</v>
      </c>
      <c r="F4919" s="1">
        <v>45267</v>
      </c>
      <c r="G4919">
        <v>47</v>
      </c>
      <c r="H4919">
        <v>90</v>
      </c>
      <c r="I4919">
        <v>115</v>
      </c>
      <c r="J4919">
        <v>1916</v>
      </c>
      <c r="K4919">
        <v>2296</v>
      </c>
      <c r="L4919" t="s">
        <v>19</v>
      </c>
      <c r="M4919">
        <v>4</v>
      </c>
      <c r="N4919">
        <f t="shared" si="382"/>
        <v>264040</v>
      </c>
      <c r="O4919">
        <f t="shared" si="383"/>
        <v>380</v>
      </c>
      <c r="P4919" t="str">
        <f t="shared" si="384"/>
        <v>Understock</v>
      </c>
      <c r="Q4919">
        <f t="shared" si="380"/>
        <v>0</v>
      </c>
      <c r="R4919" t="str">
        <f t="shared" si="381"/>
        <v>On Time</v>
      </c>
    </row>
    <row r="4920" spans="1:18" x14ac:dyDescent="0.3">
      <c r="A4920" t="s">
        <v>4955</v>
      </c>
      <c r="B4920" t="s">
        <v>21</v>
      </c>
      <c r="C4920" t="s">
        <v>41</v>
      </c>
      <c r="D4920" t="s">
        <v>27</v>
      </c>
      <c r="E4920" s="1">
        <v>45184</v>
      </c>
      <c r="F4920" s="1">
        <v>45187</v>
      </c>
      <c r="G4920">
        <v>301</v>
      </c>
      <c r="H4920">
        <v>63</v>
      </c>
      <c r="I4920">
        <v>283</v>
      </c>
      <c r="J4920">
        <v>1911</v>
      </c>
      <c r="K4920">
        <v>2371</v>
      </c>
      <c r="L4920" t="s">
        <v>30</v>
      </c>
      <c r="M4920">
        <v>3</v>
      </c>
      <c r="N4920">
        <f t="shared" si="382"/>
        <v>670993</v>
      </c>
      <c r="O4920">
        <f t="shared" si="383"/>
        <v>460</v>
      </c>
      <c r="P4920" t="str">
        <f t="shared" si="384"/>
        <v>Overstock</v>
      </c>
      <c r="Q4920">
        <f t="shared" si="380"/>
        <v>0</v>
      </c>
      <c r="R4920" t="str">
        <f t="shared" si="381"/>
        <v>On Time</v>
      </c>
    </row>
    <row r="4921" spans="1:18" x14ac:dyDescent="0.3">
      <c r="A4921" t="s">
        <v>4956</v>
      </c>
      <c r="B4921" t="s">
        <v>48</v>
      </c>
      <c r="C4921" t="s">
        <v>33</v>
      </c>
      <c r="D4921" t="s">
        <v>27</v>
      </c>
      <c r="E4921" s="1">
        <v>45317</v>
      </c>
      <c r="F4921" s="1">
        <v>45327</v>
      </c>
      <c r="G4921">
        <v>348</v>
      </c>
      <c r="H4921">
        <v>122</v>
      </c>
      <c r="I4921">
        <v>51</v>
      </c>
      <c r="J4921">
        <v>1405</v>
      </c>
      <c r="K4921">
        <v>1598</v>
      </c>
      <c r="L4921" t="s">
        <v>19</v>
      </c>
      <c r="M4921">
        <v>10</v>
      </c>
      <c r="N4921">
        <f t="shared" si="382"/>
        <v>81498</v>
      </c>
      <c r="O4921">
        <f t="shared" si="383"/>
        <v>193</v>
      </c>
      <c r="P4921" t="str">
        <f t="shared" si="384"/>
        <v>Overstock</v>
      </c>
      <c r="Q4921">
        <f t="shared" si="380"/>
        <v>0</v>
      </c>
      <c r="R4921" t="str">
        <f t="shared" si="381"/>
        <v>On Time</v>
      </c>
    </row>
    <row r="4922" spans="1:18" x14ac:dyDescent="0.3">
      <c r="A4922" t="s">
        <v>4957</v>
      </c>
      <c r="B4922" t="s">
        <v>21</v>
      </c>
      <c r="C4922" t="s">
        <v>15</v>
      </c>
      <c r="D4922" t="s">
        <v>29</v>
      </c>
      <c r="E4922" s="1">
        <v>45482</v>
      </c>
      <c r="F4922" s="1">
        <v>45489</v>
      </c>
      <c r="G4922">
        <v>354</v>
      </c>
      <c r="H4922">
        <v>113</v>
      </c>
      <c r="I4922">
        <v>81</v>
      </c>
      <c r="J4922">
        <v>1895</v>
      </c>
      <c r="K4922">
        <v>1969</v>
      </c>
      <c r="L4922" t="s">
        <v>24</v>
      </c>
      <c r="M4922">
        <v>7</v>
      </c>
      <c r="N4922">
        <f t="shared" si="382"/>
        <v>159489</v>
      </c>
      <c r="O4922">
        <f t="shared" si="383"/>
        <v>74</v>
      </c>
      <c r="P4922" t="str">
        <f t="shared" si="384"/>
        <v>Overstock</v>
      </c>
      <c r="Q4922">
        <f t="shared" si="380"/>
        <v>0</v>
      </c>
      <c r="R4922" t="str">
        <f t="shared" si="381"/>
        <v>On Time</v>
      </c>
    </row>
    <row r="4923" spans="1:18" x14ac:dyDescent="0.3">
      <c r="A4923" t="s">
        <v>4958</v>
      </c>
      <c r="B4923" t="s">
        <v>60</v>
      </c>
      <c r="C4923" t="s">
        <v>22</v>
      </c>
      <c r="D4923" t="s">
        <v>27</v>
      </c>
      <c r="E4923" s="1">
        <v>45083</v>
      </c>
      <c r="F4923" s="1">
        <v>45085</v>
      </c>
      <c r="G4923">
        <v>149</v>
      </c>
      <c r="H4923">
        <v>88</v>
      </c>
      <c r="I4923">
        <v>32</v>
      </c>
      <c r="J4923">
        <v>662</v>
      </c>
      <c r="K4923">
        <v>1026</v>
      </c>
      <c r="L4923" t="s">
        <v>34</v>
      </c>
      <c r="M4923">
        <v>2</v>
      </c>
      <c r="N4923">
        <f t="shared" si="382"/>
        <v>32832</v>
      </c>
      <c r="O4923">
        <f t="shared" si="383"/>
        <v>364</v>
      </c>
      <c r="P4923" t="str">
        <f t="shared" si="384"/>
        <v>Overstock</v>
      </c>
      <c r="Q4923">
        <f t="shared" si="380"/>
        <v>0</v>
      </c>
      <c r="R4923" t="str">
        <f t="shared" si="381"/>
        <v>On Time</v>
      </c>
    </row>
    <row r="4924" spans="1:18" x14ac:dyDescent="0.3">
      <c r="A4924" t="s">
        <v>4959</v>
      </c>
      <c r="B4924" t="s">
        <v>14</v>
      </c>
      <c r="C4924" t="s">
        <v>22</v>
      </c>
      <c r="D4924" t="s">
        <v>23</v>
      </c>
      <c r="E4924" s="1">
        <v>45520</v>
      </c>
      <c r="F4924" s="1">
        <v>45524</v>
      </c>
      <c r="G4924">
        <v>185</v>
      </c>
      <c r="H4924">
        <v>68</v>
      </c>
      <c r="I4924">
        <v>161</v>
      </c>
      <c r="J4924">
        <v>1898</v>
      </c>
      <c r="K4924">
        <v>2247</v>
      </c>
      <c r="L4924" t="s">
        <v>17</v>
      </c>
      <c r="M4924">
        <v>4</v>
      </c>
      <c r="N4924">
        <f t="shared" si="382"/>
        <v>361767</v>
      </c>
      <c r="O4924">
        <f t="shared" si="383"/>
        <v>349</v>
      </c>
      <c r="P4924" t="str">
        <f t="shared" si="384"/>
        <v>Overstock</v>
      </c>
      <c r="Q4924">
        <f t="shared" si="380"/>
        <v>0</v>
      </c>
      <c r="R4924" t="str">
        <f t="shared" si="381"/>
        <v>On Time</v>
      </c>
    </row>
    <row r="4925" spans="1:18" x14ac:dyDescent="0.3">
      <c r="A4925" t="s">
        <v>4960</v>
      </c>
      <c r="B4925" t="s">
        <v>38</v>
      </c>
      <c r="C4925" t="s">
        <v>22</v>
      </c>
      <c r="D4925" t="s">
        <v>16</v>
      </c>
      <c r="E4925" s="1">
        <v>45633</v>
      </c>
      <c r="F4925" s="1">
        <v>45642</v>
      </c>
      <c r="G4925">
        <v>203</v>
      </c>
      <c r="H4925">
        <v>61</v>
      </c>
      <c r="I4925">
        <v>150</v>
      </c>
      <c r="J4925">
        <v>970</v>
      </c>
      <c r="K4925">
        <v>1392</v>
      </c>
      <c r="L4925" t="s">
        <v>17</v>
      </c>
      <c r="M4925">
        <v>9</v>
      </c>
      <c r="N4925">
        <f t="shared" si="382"/>
        <v>208800</v>
      </c>
      <c r="O4925">
        <f t="shared" si="383"/>
        <v>422</v>
      </c>
      <c r="P4925" t="str">
        <f t="shared" si="384"/>
        <v>Overstock</v>
      </c>
      <c r="Q4925">
        <f t="shared" si="380"/>
        <v>0</v>
      </c>
      <c r="R4925" t="str">
        <f t="shared" si="381"/>
        <v>On Time</v>
      </c>
    </row>
    <row r="4926" spans="1:18" x14ac:dyDescent="0.3">
      <c r="A4926" t="s">
        <v>4961</v>
      </c>
      <c r="B4926" t="s">
        <v>26</v>
      </c>
      <c r="C4926" t="s">
        <v>41</v>
      </c>
      <c r="D4926" t="s">
        <v>29</v>
      </c>
      <c r="E4926" s="1">
        <v>45608</v>
      </c>
      <c r="F4926" s="1">
        <v>45614</v>
      </c>
      <c r="G4926">
        <v>246</v>
      </c>
      <c r="H4926">
        <v>128</v>
      </c>
      <c r="I4926">
        <v>45</v>
      </c>
      <c r="J4926">
        <v>1491</v>
      </c>
      <c r="K4926">
        <v>1559</v>
      </c>
      <c r="L4926" t="s">
        <v>30</v>
      </c>
      <c r="M4926">
        <v>6</v>
      </c>
      <c r="N4926">
        <f t="shared" si="382"/>
        <v>70155</v>
      </c>
      <c r="O4926">
        <f t="shared" si="383"/>
        <v>68</v>
      </c>
      <c r="P4926" t="str">
        <f t="shared" si="384"/>
        <v>Overstock</v>
      </c>
      <c r="Q4926">
        <f t="shared" si="380"/>
        <v>0</v>
      </c>
      <c r="R4926" t="str">
        <f t="shared" si="381"/>
        <v>On Time</v>
      </c>
    </row>
    <row r="4927" spans="1:18" x14ac:dyDescent="0.3">
      <c r="A4927" t="s">
        <v>4962</v>
      </c>
      <c r="B4927" t="s">
        <v>21</v>
      </c>
      <c r="C4927" t="s">
        <v>41</v>
      </c>
      <c r="D4927" t="s">
        <v>23</v>
      </c>
      <c r="E4927" s="1">
        <v>45103</v>
      </c>
      <c r="F4927" s="1">
        <v>45107</v>
      </c>
      <c r="G4927">
        <v>16</v>
      </c>
      <c r="H4927">
        <v>55</v>
      </c>
      <c r="I4927">
        <v>194</v>
      </c>
      <c r="J4927">
        <v>953</v>
      </c>
      <c r="K4927">
        <v>1276</v>
      </c>
      <c r="L4927" t="s">
        <v>17</v>
      </c>
      <c r="M4927">
        <v>4</v>
      </c>
      <c r="N4927">
        <f t="shared" si="382"/>
        <v>247544</v>
      </c>
      <c r="O4927">
        <f t="shared" si="383"/>
        <v>323</v>
      </c>
      <c r="P4927" t="str">
        <f t="shared" si="384"/>
        <v>Understock</v>
      </c>
      <c r="Q4927">
        <f t="shared" si="380"/>
        <v>0</v>
      </c>
      <c r="R4927" t="str">
        <f t="shared" si="381"/>
        <v>On Time</v>
      </c>
    </row>
    <row r="4928" spans="1:18" x14ac:dyDescent="0.3">
      <c r="A4928" t="s">
        <v>4963</v>
      </c>
      <c r="B4928" t="s">
        <v>44</v>
      </c>
      <c r="C4928" t="s">
        <v>22</v>
      </c>
      <c r="D4928" t="s">
        <v>23</v>
      </c>
      <c r="E4928" s="1">
        <v>45373</v>
      </c>
      <c r="F4928" s="1">
        <v>45378</v>
      </c>
      <c r="G4928">
        <v>419</v>
      </c>
      <c r="H4928">
        <v>84</v>
      </c>
      <c r="I4928">
        <v>189</v>
      </c>
      <c r="J4928">
        <v>382</v>
      </c>
      <c r="K4928">
        <v>549</v>
      </c>
      <c r="L4928" t="s">
        <v>17</v>
      </c>
      <c r="M4928">
        <v>5</v>
      </c>
      <c r="N4928">
        <f t="shared" si="382"/>
        <v>103761</v>
      </c>
      <c r="O4928">
        <f t="shared" si="383"/>
        <v>167</v>
      </c>
      <c r="P4928" t="str">
        <f t="shared" si="384"/>
        <v>Overstock</v>
      </c>
      <c r="Q4928">
        <f t="shared" si="380"/>
        <v>0</v>
      </c>
      <c r="R4928" t="str">
        <f t="shared" si="381"/>
        <v>On Time</v>
      </c>
    </row>
    <row r="4929" spans="1:18" x14ac:dyDescent="0.3">
      <c r="A4929" t="s">
        <v>4964</v>
      </c>
      <c r="B4929" t="s">
        <v>26</v>
      </c>
      <c r="C4929" t="s">
        <v>15</v>
      </c>
      <c r="D4929" t="s">
        <v>27</v>
      </c>
      <c r="E4929" s="1">
        <v>45257</v>
      </c>
      <c r="F4929" s="1">
        <v>45267</v>
      </c>
      <c r="G4929">
        <v>170</v>
      </c>
      <c r="H4929">
        <v>73</v>
      </c>
      <c r="I4929">
        <v>124</v>
      </c>
      <c r="J4929">
        <v>317</v>
      </c>
      <c r="K4929">
        <v>577</v>
      </c>
      <c r="L4929" t="s">
        <v>17</v>
      </c>
      <c r="M4929">
        <v>10</v>
      </c>
      <c r="N4929">
        <f t="shared" si="382"/>
        <v>71548</v>
      </c>
      <c r="O4929">
        <f t="shared" si="383"/>
        <v>260</v>
      </c>
      <c r="P4929" t="str">
        <f t="shared" si="384"/>
        <v>Overstock</v>
      </c>
      <c r="Q4929">
        <f t="shared" si="380"/>
        <v>0</v>
      </c>
      <c r="R4929" t="str">
        <f t="shared" si="381"/>
        <v>On Time</v>
      </c>
    </row>
    <row r="4930" spans="1:18" x14ac:dyDescent="0.3">
      <c r="A4930" t="s">
        <v>4965</v>
      </c>
      <c r="B4930" t="s">
        <v>26</v>
      </c>
      <c r="C4930" t="s">
        <v>22</v>
      </c>
      <c r="D4930" t="s">
        <v>29</v>
      </c>
      <c r="E4930" s="1">
        <v>45586</v>
      </c>
      <c r="F4930" s="1">
        <v>45587</v>
      </c>
      <c r="G4930">
        <v>350</v>
      </c>
      <c r="H4930">
        <v>53</v>
      </c>
      <c r="I4930">
        <v>32</v>
      </c>
      <c r="J4930">
        <v>1961</v>
      </c>
      <c r="K4930">
        <v>2053</v>
      </c>
      <c r="L4930" t="s">
        <v>24</v>
      </c>
      <c r="M4930">
        <v>1</v>
      </c>
      <c r="N4930">
        <f t="shared" si="382"/>
        <v>65696</v>
      </c>
      <c r="O4930">
        <f t="shared" si="383"/>
        <v>92</v>
      </c>
      <c r="P4930" t="str">
        <f t="shared" si="384"/>
        <v>Overstock</v>
      </c>
      <c r="Q4930">
        <f t="shared" ref="Q4930:Q4993" si="385">(F4930-E4930)-M4930</f>
        <v>0</v>
      </c>
      <c r="R4930" t="str">
        <f t="shared" ref="R4930:R4993" si="386">IF(Q4930&gt;0,"Delayed",IF(Q4930=0,"On Time","Early"))</f>
        <v>On Time</v>
      </c>
    </row>
    <row r="4931" spans="1:18" x14ac:dyDescent="0.3">
      <c r="A4931" t="s">
        <v>4966</v>
      </c>
      <c r="B4931" t="s">
        <v>50</v>
      </c>
      <c r="C4931" t="s">
        <v>41</v>
      </c>
      <c r="D4931" t="s">
        <v>39</v>
      </c>
      <c r="E4931" s="1">
        <v>44955</v>
      </c>
      <c r="F4931" s="1">
        <v>44959</v>
      </c>
      <c r="G4931">
        <v>291</v>
      </c>
      <c r="H4931">
        <v>65</v>
      </c>
      <c r="I4931">
        <v>141</v>
      </c>
      <c r="J4931">
        <v>1376</v>
      </c>
      <c r="K4931">
        <v>1761</v>
      </c>
      <c r="L4931" t="s">
        <v>19</v>
      </c>
      <c r="M4931">
        <v>4</v>
      </c>
      <c r="N4931">
        <f t="shared" ref="N4931:N4994" si="387">I4931*K4931</f>
        <v>248301</v>
      </c>
      <c r="O4931">
        <f t="shared" ref="O4931:O4994" si="388">K4931-J4931</f>
        <v>385</v>
      </c>
      <c r="P4931" t="str">
        <f t="shared" ref="P4931:P4994" si="389">IF(G4931&gt;I4931,"Overstock",IF(G4931&lt;I4931,"Understock","Balanced"))</f>
        <v>Overstock</v>
      </c>
      <c r="Q4931">
        <f t="shared" si="385"/>
        <v>0</v>
      </c>
      <c r="R4931" t="str">
        <f t="shared" si="386"/>
        <v>On Time</v>
      </c>
    </row>
    <row r="4932" spans="1:18" x14ac:dyDescent="0.3">
      <c r="A4932" t="s">
        <v>4967</v>
      </c>
      <c r="B4932" t="s">
        <v>14</v>
      </c>
      <c r="C4932" t="s">
        <v>33</v>
      </c>
      <c r="D4932" t="s">
        <v>29</v>
      </c>
      <c r="E4932" s="1">
        <v>45426</v>
      </c>
      <c r="F4932" s="1">
        <v>45428</v>
      </c>
      <c r="G4932">
        <v>387</v>
      </c>
      <c r="H4932">
        <v>129</v>
      </c>
      <c r="I4932">
        <v>141</v>
      </c>
      <c r="J4932">
        <v>1936</v>
      </c>
      <c r="K4932">
        <v>2092</v>
      </c>
      <c r="L4932" t="s">
        <v>19</v>
      </c>
      <c r="M4932">
        <v>2</v>
      </c>
      <c r="N4932">
        <f t="shared" si="387"/>
        <v>294972</v>
      </c>
      <c r="O4932">
        <f t="shared" si="388"/>
        <v>156</v>
      </c>
      <c r="P4932" t="str">
        <f t="shared" si="389"/>
        <v>Overstock</v>
      </c>
      <c r="Q4932">
        <f t="shared" si="385"/>
        <v>0</v>
      </c>
      <c r="R4932" t="str">
        <f t="shared" si="386"/>
        <v>On Time</v>
      </c>
    </row>
    <row r="4933" spans="1:18" x14ac:dyDescent="0.3">
      <c r="A4933" t="s">
        <v>4968</v>
      </c>
      <c r="B4933" t="s">
        <v>60</v>
      </c>
      <c r="C4933" t="s">
        <v>15</v>
      </c>
      <c r="D4933" t="s">
        <v>39</v>
      </c>
      <c r="E4933" s="1">
        <v>45498</v>
      </c>
      <c r="F4933" s="1">
        <v>45508</v>
      </c>
      <c r="G4933">
        <v>163</v>
      </c>
      <c r="H4933">
        <v>128</v>
      </c>
      <c r="I4933">
        <v>10</v>
      </c>
      <c r="J4933">
        <v>1795</v>
      </c>
      <c r="K4933">
        <v>2248</v>
      </c>
      <c r="L4933" t="s">
        <v>17</v>
      </c>
      <c r="M4933">
        <v>10</v>
      </c>
      <c r="N4933">
        <f t="shared" si="387"/>
        <v>22480</v>
      </c>
      <c r="O4933">
        <f t="shared" si="388"/>
        <v>453</v>
      </c>
      <c r="P4933" t="str">
        <f t="shared" si="389"/>
        <v>Overstock</v>
      </c>
      <c r="Q4933">
        <f t="shared" si="385"/>
        <v>0</v>
      </c>
      <c r="R4933" t="str">
        <f t="shared" si="386"/>
        <v>On Time</v>
      </c>
    </row>
    <row r="4934" spans="1:18" x14ac:dyDescent="0.3">
      <c r="A4934" t="s">
        <v>4969</v>
      </c>
      <c r="B4934" t="s">
        <v>26</v>
      </c>
      <c r="C4934" t="s">
        <v>33</v>
      </c>
      <c r="D4934" t="s">
        <v>16</v>
      </c>
      <c r="E4934" s="1">
        <v>44934</v>
      </c>
      <c r="F4934" s="1">
        <v>44940</v>
      </c>
      <c r="G4934">
        <v>310</v>
      </c>
      <c r="H4934">
        <v>54</v>
      </c>
      <c r="I4934">
        <v>49</v>
      </c>
      <c r="J4934">
        <v>1807</v>
      </c>
      <c r="K4934">
        <v>2047</v>
      </c>
      <c r="L4934" t="s">
        <v>19</v>
      </c>
      <c r="M4934">
        <v>6</v>
      </c>
      <c r="N4934">
        <f t="shared" si="387"/>
        <v>100303</v>
      </c>
      <c r="O4934">
        <f t="shared" si="388"/>
        <v>240</v>
      </c>
      <c r="P4934" t="str">
        <f t="shared" si="389"/>
        <v>Overstock</v>
      </c>
      <c r="Q4934">
        <f t="shared" si="385"/>
        <v>0</v>
      </c>
      <c r="R4934" t="str">
        <f t="shared" si="386"/>
        <v>On Time</v>
      </c>
    </row>
    <row r="4935" spans="1:18" x14ac:dyDescent="0.3">
      <c r="A4935" t="s">
        <v>4970</v>
      </c>
      <c r="B4935" t="s">
        <v>21</v>
      </c>
      <c r="C4935" t="s">
        <v>15</v>
      </c>
      <c r="D4935" t="s">
        <v>39</v>
      </c>
      <c r="E4935" s="1">
        <v>45321</v>
      </c>
      <c r="F4935" s="1">
        <v>45331</v>
      </c>
      <c r="G4935">
        <v>168</v>
      </c>
      <c r="H4935">
        <v>53</v>
      </c>
      <c r="I4935">
        <v>119</v>
      </c>
      <c r="J4935">
        <v>1309</v>
      </c>
      <c r="K4935">
        <v>1569</v>
      </c>
      <c r="L4935" t="s">
        <v>34</v>
      </c>
      <c r="M4935">
        <v>10</v>
      </c>
      <c r="N4935">
        <f t="shared" si="387"/>
        <v>186711</v>
      </c>
      <c r="O4935">
        <f t="shared" si="388"/>
        <v>260</v>
      </c>
      <c r="P4935" t="str">
        <f t="shared" si="389"/>
        <v>Overstock</v>
      </c>
      <c r="Q4935">
        <f t="shared" si="385"/>
        <v>0</v>
      </c>
      <c r="R4935" t="str">
        <f t="shared" si="386"/>
        <v>On Time</v>
      </c>
    </row>
    <row r="4936" spans="1:18" x14ac:dyDescent="0.3">
      <c r="A4936" t="s">
        <v>4971</v>
      </c>
      <c r="B4936" t="s">
        <v>32</v>
      </c>
      <c r="C4936" t="s">
        <v>41</v>
      </c>
      <c r="D4936" t="s">
        <v>27</v>
      </c>
      <c r="E4936" s="1">
        <v>45205</v>
      </c>
      <c r="F4936" s="1">
        <v>45208</v>
      </c>
      <c r="G4936">
        <v>69</v>
      </c>
      <c r="H4936">
        <v>75</v>
      </c>
      <c r="I4936">
        <v>290</v>
      </c>
      <c r="J4936">
        <v>1303</v>
      </c>
      <c r="K4936">
        <v>1456</v>
      </c>
      <c r="L4936" t="s">
        <v>19</v>
      </c>
      <c r="M4936">
        <v>3</v>
      </c>
      <c r="N4936">
        <f t="shared" si="387"/>
        <v>422240</v>
      </c>
      <c r="O4936">
        <f t="shared" si="388"/>
        <v>153</v>
      </c>
      <c r="P4936" t="str">
        <f t="shared" si="389"/>
        <v>Understock</v>
      </c>
      <c r="Q4936">
        <f t="shared" si="385"/>
        <v>0</v>
      </c>
      <c r="R4936" t="str">
        <f t="shared" si="386"/>
        <v>On Time</v>
      </c>
    </row>
    <row r="4937" spans="1:18" x14ac:dyDescent="0.3">
      <c r="A4937" t="s">
        <v>4972</v>
      </c>
      <c r="B4937" t="s">
        <v>21</v>
      </c>
      <c r="C4937" t="s">
        <v>33</v>
      </c>
      <c r="D4937" t="s">
        <v>39</v>
      </c>
      <c r="E4937" s="1">
        <v>45252</v>
      </c>
      <c r="F4937" s="1">
        <v>45259</v>
      </c>
      <c r="G4937">
        <v>159</v>
      </c>
      <c r="H4937">
        <v>82</v>
      </c>
      <c r="I4937">
        <v>56</v>
      </c>
      <c r="J4937">
        <v>1372</v>
      </c>
      <c r="K4937">
        <v>1642</v>
      </c>
      <c r="L4937" t="s">
        <v>30</v>
      </c>
      <c r="M4937">
        <v>7</v>
      </c>
      <c r="N4937">
        <f t="shared" si="387"/>
        <v>91952</v>
      </c>
      <c r="O4937">
        <f t="shared" si="388"/>
        <v>270</v>
      </c>
      <c r="P4937" t="str">
        <f t="shared" si="389"/>
        <v>Overstock</v>
      </c>
      <c r="Q4937">
        <f t="shared" si="385"/>
        <v>0</v>
      </c>
      <c r="R4937" t="str">
        <f t="shared" si="386"/>
        <v>On Time</v>
      </c>
    </row>
    <row r="4938" spans="1:18" x14ac:dyDescent="0.3">
      <c r="A4938" t="s">
        <v>4973</v>
      </c>
      <c r="B4938" t="s">
        <v>60</v>
      </c>
      <c r="C4938" t="s">
        <v>15</v>
      </c>
      <c r="D4938" t="s">
        <v>27</v>
      </c>
      <c r="E4938" s="1">
        <v>44950</v>
      </c>
      <c r="F4938" s="1">
        <v>44952</v>
      </c>
      <c r="G4938">
        <v>339</v>
      </c>
      <c r="H4938">
        <v>141</v>
      </c>
      <c r="I4938">
        <v>246</v>
      </c>
      <c r="J4938">
        <v>985</v>
      </c>
      <c r="K4938">
        <v>1403</v>
      </c>
      <c r="L4938" t="s">
        <v>30</v>
      </c>
      <c r="M4938">
        <v>2</v>
      </c>
      <c r="N4938">
        <f t="shared" si="387"/>
        <v>345138</v>
      </c>
      <c r="O4938">
        <f t="shared" si="388"/>
        <v>418</v>
      </c>
      <c r="P4938" t="str">
        <f t="shared" si="389"/>
        <v>Overstock</v>
      </c>
      <c r="Q4938">
        <f t="shared" si="385"/>
        <v>0</v>
      </c>
      <c r="R4938" t="str">
        <f t="shared" si="386"/>
        <v>On Time</v>
      </c>
    </row>
    <row r="4939" spans="1:18" x14ac:dyDescent="0.3">
      <c r="A4939" t="s">
        <v>4974</v>
      </c>
      <c r="B4939" t="s">
        <v>50</v>
      </c>
      <c r="C4939" t="s">
        <v>22</v>
      </c>
      <c r="D4939" t="s">
        <v>23</v>
      </c>
      <c r="E4939" s="1">
        <v>45524</v>
      </c>
      <c r="F4939" s="1">
        <v>45529</v>
      </c>
      <c r="G4939">
        <v>86</v>
      </c>
      <c r="H4939">
        <v>122</v>
      </c>
      <c r="I4939">
        <v>128</v>
      </c>
      <c r="J4939">
        <v>792</v>
      </c>
      <c r="K4939">
        <v>1129</v>
      </c>
      <c r="L4939" t="s">
        <v>30</v>
      </c>
      <c r="M4939">
        <v>5</v>
      </c>
      <c r="N4939">
        <f t="shared" si="387"/>
        <v>144512</v>
      </c>
      <c r="O4939">
        <f t="shared" si="388"/>
        <v>337</v>
      </c>
      <c r="P4939" t="str">
        <f t="shared" si="389"/>
        <v>Understock</v>
      </c>
      <c r="Q4939">
        <f t="shared" si="385"/>
        <v>0</v>
      </c>
      <c r="R4939" t="str">
        <f t="shared" si="386"/>
        <v>On Time</v>
      </c>
    </row>
    <row r="4940" spans="1:18" x14ac:dyDescent="0.3">
      <c r="A4940" t="s">
        <v>4975</v>
      </c>
      <c r="B4940" t="s">
        <v>14</v>
      </c>
      <c r="C4940" t="s">
        <v>22</v>
      </c>
      <c r="D4940" t="s">
        <v>23</v>
      </c>
      <c r="E4940" s="1">
        <v>45014</v>
      </c>
      <c r="F4940" s="1">
        <v>45015</v>
      </c>
      <c r="G4940">
        <v>296</v>
      </c>
      <c r="H4940">
        <v>62</v>
      </c>
      <c r="I4940">
        <v>36</v>
      </c>
      <c r="J4940">
        <v>1265</v>
      </c>
      <c r="K4940">
        <v>1504</v>
      </c>
      <c r="L4940" t="s">
        <v>19</v>
      </c>
      <c r="M4940">
        <v>1</v>
      </c>
      <c r="N4940">
        <f t="shared" si="387"/>
        <v>54144</v>
      </c>
      <c r="O4940">
        <f t="shared" si="388"/>
        <v>239</v>
      </c>
      <c r="P4940" t="str">
        <f t="shared" si="389"/>
        <v>Overstock</v>
      </c>
      <c r="Q4940">
        <f t="shared" si="385"/>
        <v>0</v>
      </c>
      <c r="R4940" t="str">
        <f t="shared" si="386"/>
        <v>On Time</v>
      </c>
    </row>
    <row r="4941" spans="1:18" x14ac:dyDescent="0.3">
      <c r="A4941" t="s">
        <v>4976</v>
      </c>
      <c r="B4941" t="s">
        <v>52</v>
      </c>
      <c r="C4941" t="s">
        <v>41</v>
      </c>
      <c r="D4941" t="s">
        <v>29</v>
      </c>
      <c r="E4941" s="1">
        <v>45233</v>
      </c>
      <c r="F4941" s="1">
        <v>45235</v>
      </c>
      <c r="G4941">
        <v>207</v>
      </c>
      <c r="H4941">
        <v>96</v>
      </c>
      <c r="I4941">
        <v>158</v>
      </c>
      <c r="J4941">
        <v>1868</v>
      </c>
      <c r="K4941">
        <v>2256</v>
      </c>
      <c r="L4941" t="s">
        <v>24</v>
      </c>
      <c r="M4941">
        <v>2</v>
      </c>
      <c r="N4941">
        <f t="shared" si="387"/>
        <v>356448</v>
      </c>
      <c r="O4941">
        <f t="shared" si="388"/>
        <v>388</v>
      </c>
      <c r="P4941" t="str">
        <f t="shared" si="389"/>
        <v>Overstock</v>
      </c>
      <c r="Q4941">
        <f t="shared" si="385"/>
        <v>0</v>
      </c>
      <c r="R4941" t="str">
        <f t="shared" si="386"/>
        <v>On Time</v>
      </c>
    </row>
    <row r="4942" spans="1:18" x14ac:dyDescent="0.3">
      <c r="A4942" t="s">
        <v>4977</v>
      </c>
      <c r="B4942" t="s">
        <v>26</v>
      </c>
      <c r="C4942" t="s">
        <v>22</v>
      </c>
      <c r="D4942" t="s">
        <v>23</v>
      </c>
      <c r="E4942" s="1">
        <v>45040</v>
      </c>
      <c r="F4942" s="1">
        <v>45050</v>
      </c>
      <c r="G4942">
        <v>216</v>
      </c>
      <c r="H4942">
        <v>98</v>
      </c>
      <c r="I4942">
        <v>68</v>
      </c>
      <c r="J4942">
        <v>438</v>
      </c>
      <c r="K4942">
        <v>916</v>
      </c>
      <c r="L4942" t="s">
        <v>17</v>
      </c>
      <c r="M4942">
        <v>10</v>
      </c>
      <c r="N4942">
        <f t="shared" si="387"/>
        <v>62288</v>
      </c>
      <c r="O4942">
        <f t="shared" si="388"/>
        <v>478</v>
      </c>
      <c r="P4942" t="str">
        <f t="shared" si="389"/>
        <v>Overstock</v>
      </c>
      <c r="Q4942">
        <f t="shared" si="385"/>
        <v>0</v>
      </c>
      <c r="R4942" t="str">
        <f t="shared" si="386"/>
        <v>On Time</v>
      </c>
    </row>
    <row r="4943" spans="1:18" x14ac:dyDescent="0.3">
      <c r="A4943" t="s">
        <v>4978</v>
      </c>
      <c r="B4943" t="s">
        <v>52</v>
      </c>
      <c r="C4943" t="s">
        <v>33</v>
      </c>
      <c r="D4943" t="s">
        <v>27</v>
      </c>
      <c r="E4943" s="1">
        <v>45157</v>
      </c>
      <c r="F4943" s="1">
        <v>45160</v>
      </c>
      <c r="G4943">
        <v>229</v>
      </c>
      <c r="H4943">
        <v>120</v>
      </c>
      <c r="I4943">
        <v>295</v>
      </c>
      <c r="J4943">
        <v>1019</v>
      </c>
      <c r="K4943">
        <v>1209</v>
      </c>
      <c r="L4943" t="s">
        <v>30</v>
      </c>
      <c r="M4943">
        <v>3</v>
      </c>
      <c r="N4943">
        <f t="shared" si="387"/>
        <v>356655</v>
      </c>
      <c r="O4943">
        <f t="shared" si="388"/>
        <v>190</v>
      </c>
      <c r="P4943" t="str">
        <f t="shared" si="389"/>
        <v>Understock</v>
      </c>
      <c r="Q4943">
        <f t="shared" si="385"/>
        <v>0</v>
      </c>
      <c r="R4943" t="str">
        <f t="shared" si="386"/>
        <v>On Time</v>
      </c>
    </row>
    <row r="4944" spans="1:18" x14ac:dyDescent="0.3">
      <c r="A4944" t="s">
        <v>4979</v>
      </c>
      <c r="B4944" t="s">
        <v>44</v>
      </c>
      <c r="C4944" t="s">
        <v>41</v>
      </c>
      <c r="D4944" t="s">
        <v>27</v>
      </c>
      <c r="E4944" s="1">
        <v>45357</v>
      </c>
      <c r="F4944" s="1">
        <v>45361</v>
      </c>
      <c r="G4944">
        <v>386</v>
      </c>
      <c r="H4944">
        <v>132</v>
      </c>
      <c r="I4944">
        <v>35</v>
      </c>
      <c r="J4944">
        <v>1341</v>
      </c>
      <c r="K4944">
        <v>1588</v>
      </c>
      <c r="L4944" t="s">
        <v>17</v>
      </c>
      <c r="M4944">
        <v>4</v>
      </c>
      <c r="N4944">
        <f t="shared" si="387"/>
        <v>55580</v>
      </c>
      <c r="O4944">
        <f t="shared" si="388"/>
        <v>247</v>
      </c>
      <c r="P4944" t="str">
        <f t="shared" si="389"/>
        <v>Overstock</v>
      </c>
      <c r="Q4944">
        <f t="shared" si="385"/>
        <v>0</v>
      </c>
      <c r="R4944" t="str">
        <f t="shared" si="386"/>
        <v>On Time</v>
      </c>
    </row>
    <row r="4945" spans="1:18" x14ac:dyDescent="0.3">
      <c r="A4945" t="s">
        <v>4980</v>
      </c>
      <c r="B4945" t="s">
        <v>50</v>
      </c>
      <c r="C4945" t="s">
        <v>15</v>
      </c>
      <c r="D4945" t="s">
        <v>29</v>
      </c>
      <c r="E4945" s="1">
        <v>45641</v>
      </c>
      <c r="F4945" s="1">
        <v>45648</v>
      </c>
      <c r="G4945">
        <v>273</v>
      </c>
      <c r="H4945">
        <v>99</v>
      </c>
      <c r="I4945">
        <v>182</v>
      </c>
      <c r="J4945">
        <v>452</v>
      </c>
      <c r="K4945">
        <v>946</v>
      </c>
      <c r="L4945" t="s">
        <v>34</v>
      </c>
      <c r="M4945">
        <v>7</v>
      </c>
      <c r="N4945">
        <f t="shared" si="387"/>
        <v>172172</v>
      </c>
      <c r="O4945">
        <f t="shared" si="388"/>
        <v>494</v>
      </c>
      <c r="P4945" t="str">
        <f t="shared" si="389"/>
        <v>Overstock</v>
      </c>
      <c r="Q4945">
        <f t="shared" si="385"/>
        <v>0</v>
      </c>
      <c r="R4945" t="str">
        <f t="shared" si="386"/>
        <v>On Time</v>
      </c>
    </row>
    <row r="4946" spans="1:18" x14ac:dyDescent="0.3">
      <c r="A4946" t="s">
        <v>4981</v>
      </c>
      <c r="B4946" t="s">
        <v>44</v>
      </c>
      <c r="C4946" t="s">
        <v>33</v>
      </c>
      <c r="D4946" t="s">
        <v>16</v>
      </c>
      <c r="E4946" s="1">
        <v>45113</v>
      </c>
      <c r="F4946" s="1">
        <v>45116</v>
      </c>
      <c r="G4946">
        <v>359</v>
      </c>
      <c r="H4946">
        <v>73</v>
      </c>
      <c r="I4946">
        <v>271</v>
      </c>
      <c r="J4946">
        <v>1069</v>
      </c>
      <c r="K4946">
        <v>1313</v>
      </c>
      <c r="L4946" t="s">
        <v>19</v>
      </c>
      <c r="M4946">
        <v>3</v>
      </c>
      <c r="N4946">
        <f t="shared" si="387"/>
        <v>355823</v>
      </c>
      <c r="O4946">
        <f t="shared" si="388"/>
        <v>244</v>
      </c>
      <c r="P4946" t="str">
        <f t="shared" si="389"/>
        <v>Overstock</v>
      </c>
      <c r="Q4946">
        <f t="shared" si="385"/>
        <v>0</v>
      </c>
      <c r="R4946" t="str">
        <f t="shared" si="386"/>
        <v>On Time</v>
      </c>
    </row>
    <row r="4947" spans="1:18" x14ac:dyDescent="0.3">
      <c r="A4947" t="s">
        <v>4982</v>
      </c>
      <c r="B4947" t="s">
        <v>21</v>
      </c>
      <c r="C4947" t="s">
        <v>22</v>
      </c>
      <c r="D4947" t="s">
        <v>27</v>
      </c>
      <c r="E4947" s="1">
        <v>44945</v>
      </c>
      <c r="F4947" s="1">
        <v>44946</v>
      </c>
      <c r="G4947">
        <v>478</v>
      </c>
      <c r="H4947">
        <v>131</v>
      </c>
      <c r="I4947">
        <v>28</v>
      </c>
      <c r="J4947">
        <v>1184</v>
      </c>
      <c r="K4947">
        <v>1278</v>
      </c>
      <c r="L4947" t="s">
        <v>19</v>
      </c>
      <c r="M4947">
        <v>1</v>
      </c>
      <c r="N4947">
        <f t="shared" si="387"/>
        <v>35784</v>
      </c>
      <c r="O4947">
        <f t="shared" si="388"/>
        <v>94</v>
      </c>
      <c r="P4947" t="str">
        <f t="shared" si="389"/>
        <v>Overstock</v>
      </c>
      <c r="Q4947">
        <f t="shared" si="385"/>
        <v>0</v>
      </c>
      <c r="R4947" t="str">
        <f t="shared" si="386"/>
        <v>On Time</v>
      </c>
    </row>
    <row r="4948" spans="1:18" x14ac:dyDescent="0.3">
      <c r="A4948" t="s">
        <v>4983</v>
      </c>
      <c r="B4948" t="s">
        <v>26</v>
      </c>
      <c r="C4948" t="s">
        <v>22</v>
      </c>
      <c r="D4948" t="s">
        <v>29</v>
      </c>
      <c r="E4948" s="1">
        <v>45582</v>
      </c>
      <c r="F4948" s="1">
        <v>45587</v>
      </c>
      <c r="G4948">
        <v>210</v>
      </c>
      <c r="H4948">
        <v>54</v>
      </c>
      <c r="I4948">
        <v>141</v>
      </c>
      <c r="J4948">
        <v>1367</v>
      </c>
      <c r="K4948">
        <v>1771</v>
      </c>
      <c r="L4948" t="s">
        <v>17</v>
      </c>
      <c r="M4948">
        <v>5</v>
      </c>
      <c r="N4948">
        <f t="shared" si="387"/>
        <v>249711</v>
      </c>
      <c r="O4948">
        <f t="shared" si="388"/>
        <v>404</v>
      </c>
      <c r="P4948" t="str">
        <f t="shared" si="389"/>
        <v>Overstock</v>
      </c>
      <c r="Q4948">
        <f t="shared" si="385"/>
        <v>0</v>
      </c>
      <c r="R4948" t="str">
        <f t="shared" si="386"/>
        <v>On Time</v>
      </c>
    </row>
    <row r="4949" spans="1:18" x14ac:dyDescent="0.3">
      <c r="A4949" t="s">
        <v>4984</v>
      </c>
      <c r="B4949" t="s">
        <v>60</v>
      </c>
      <c r="C4949" t="s">
        <v>15</v>
      </c>
      <c r="D4949" t="s">
        <v>16</v>
      </c>
      <c r="E4949" s="1">
        <v>45641</v>
      </c>
      <c r="F4949" s="1">
        <v>45645</v>
      </c>
      <c r="G4949">
        <v>389</v>
      </c>
      <c r="H4949">
        <v>137</v>
      </c>
      <c r="I4949">
        <v>197</v>
      </c>
      <c r="J4949">
        <v>1101</v>
      </c>
      <c r="K4949">
        <v>1384</v>
      </c>
      <c r="L4949" t="s">
        <v>19</v>
      </c>
      <c r="M4949">
        <v>4</v>
      </c>
      <c r="N4949">
        <f t="shared" si="387"/>
        <v>272648</v>
      </c>
      <c r="O4949">
        <f t="shared" si="388"/>
        <v>283</v>
      </c>
      <c r="P4949" t="str">
        <f t="shared" si="389"/>
        <v>Overstock</v>
      </c>
      <c r="Q4949">
        <f t="shared" si="385"/>
        <v>0</v>
      </c>
      <c r="R4949" t="str">
        <f t="shared" si="386"/>
        <v>On Time</v>
      </c>
    </row>
    <row r="4950" spans="1:18" x14ac:dyDescent="0.3">
      <c r="A4950" t="s">
        <v>4985</v>
      </c>
      <c r="B4950" t="s">
        <v>60</v>
      </c>
      <c r="C4950" t="s">
        <v>22</v>
      </c>
      <c r="D4950" t="s">
        <v>16</v>
      </c>
      <c r="E4950" s="1">
        <v>45345</v>
      </c>
      <c r="F4950" s="1">
        <v>45355</v>
      </c>
      <c r="G4950">
        <v>144</v>
      </c>
      <c r="H4950">
        <v>143</v>
      </c>
      <c r="I4950">
        <v>158</v>
      </c>
      <c r="J4950">
        <v>1122</v>
      </c>
      <c r="K4950">
        <v>1477</v>
      </c>
      <c r="L4950" t="s">
        <v>19</v>
      </c>
      <c r="M4950">
        <v>10</v>
      </c>
      <c r="N4950">
        <f t="shared" si="387"/>
        <v>233366</v>
      </c>
      <c r="O4950">
        <f t="shared" si="388"/>
        <v>355</v>
      </c>
      <c r="P4950" t="str">
        <f t="shared" si="389"/>
        <v>Understock</v>
      </c>
      <c r="Q4950">
        <f t="shared" si="385"/>
        <v>0</v>
      </c>
      <c r="R4950" t="str">
        <f t="shared" si="386"/>
        <v>On Time</v>
      </c>
    </row>
    <row r="4951" spans="1:18" x14ac:dyDescent="0.3">
      <c r="A4951" t="s">
        <v>4986</v>
      </c>
      <c r="B4951" t="s">
        <v>32</v>
      </c>
      <c r="C4951" t="s">
        <v>15</v>
      </c>
      <c r="D4951" t="s">
        <v>29</v>
      </c>
      <c r="E4951" s="1">
        <v>44961</v>
      </c>
      <c r="F4951" s="1">
        <v>44968</v>
      </c>
      <c r="G4951">
        <v>295</v>
      </c>
      <c r="H4951">
        <v>56</v>
      </c>
      <c r="I4951">
        <v>100</v>
      </c>
      <c r="J4951">
        <v>1758</v>
      </c>
      <c r="K4951">
        <v>1873</v>
      </c>
      <c r="L4951" t="s">
        <v>34</v>
      </c>
      <c r="M4951">
        <v>7</v>
      </c>
      <c r="N4951">
        <f t="shared" si="387"/>
        <v>187300</v>
      </c>
      <c r="O4951">
        <f t="shared" si="388"/>
        <v>115</v>
      </c>
      <c r="P4951" t="str">
        <f t="shared" si="389"/>
        <v>Overstock</v>
      </c>
      <c r="Q4951">
        <f t="shared" si="385"/>
        <v>0</v>
      </c>
      <c r="R4951" t="str">
        <f t="shared" si="386"/>
        <v>On Time</v>
      </c>
    </row>
    <row r="4952" spans="1:18" x14ac:dyDescent="0.3">
      <c r="A4952" t="s">
        <v>4987</v>
      </c>
      <c r="B4952" t="s">
        <v>32</v>
      </c>
      <c r="C4952" t="s">
        <v>33</v>
      </c>
      <c r="D4952" t="s">
        <v>23</v>
      </c>
      <c r="E4952" s="1">
        <v>45028</v>
      </c>
      <c r="F4952" s="1">
        <v>45036</v>
      </c>
      <c r="G4952">
        <v>261</v>
      </c>
      <c r="H4952">
        <v>63</v>
      </c>
      <c r="I4952">
        <v>129</v>
      </c>
      <c r="J4952">
        <v>1878</v>
      </c>
      <c r="K4952">
        <v>2129</v>
      </c>
      <c r="L4952" t="s">
        <v>17</v>
      </c>
      <c r="M4952">
        <v>8</v>
      </c>
      <c r="N4952">
        <f t="shared" si="387"/>
        <v>274641</v>
      </c>
      <c r="O4952">
        <f t="shared" si="388"/>
        <v>251</v>
      </c>
      <c r="P4952" t="str">
        <f t="shared" si="389"/>
        <v>Overstock</v>
      </c>
      <c r="Q4952">
        <f t="shared" si="385"/>
        <v>0</v>
      </c>
      <c r="R4952" t="str">
        <f t="shared" si="386"/>
        <v>On Time</v>
      </c>
    </row>
    <row r="4953" spans="1:18" x14ac:dyDescent="0.3">
      <c r="A4953" t="s">
        <v>4988</v>
      </c>
      <c r="B4953" t="s">
        <v>52</v>
      </c>
      <c r="C4953" t="s">
        <v>33</v>
      </c>
      <c r="D4953" t="s">
        <v>39</v>
      </c>
      <c r="E4953" s="1">
        <v>45561</v>
      </c>
      <c r="F4953" s="1">
        <v>45565</v>
      </c>
      <c r="G4953">
        <v>70</v>
      </c>
      <c r="H4953">
        <v>62</v>
      </c>
      <c r="I4953">
        <v>27</v>
      </c>
      <c r="J4953">
        <v>471</v>
      </c>
      <c r="K4953">
        <v>522</v>
      </c>
      <c r="L4953" t="s">
        <v>34</v>
      </c>
      <c r="M4953">
        <v>4</v>
      </c>
      <c r="N4953">
        <f t="shared" si="387"/>
        <v>14094</v>
      </c>
      <c r="O4953">
        <f t="shared" si="388"/>
        <v>51</v>
      </c>
      <c r="P4953" t="str">
        <f t="shared" si="389"/>
        <v>Overstock</v>
      </c>
      <c r="Q4953">
        <f t="shared" si="385"/>
        <v>0</v>
      </c>
      <c r="R4953" t="str">
        <f t="shared" si="386"/>
        <v>On Time</v>
      </c>
    </row>
    <row r="4954" spans="1:18" x14ac:dyDescent="0.3">
      <c r="A4954" t="s">
        <v>4989</v>
      </c>
      <c r="B4954" t="s">
        <v>38</v>
      </c>
      <c r="C4954" t="s">
        <v>22</v>
      </c>
      <c r="D4954" t="s">
        <v>39</v>
      </c>
      <c r="E4954" s="1">
        <v>44982</v>
      </c>
      <c r="F4954" s="1">
        <v>44983</v>
      </c>
      <c r="G4954">
        <v>448</v>
      </c>
      <c r="H4954">
        <v>57</v>
      </c>
      <c r="I4954">
        <v>141</v>
      </c>
      <c r="J4954">
        <v>1301</v>
      </c>
      <c r="K4954">
        <v>1458</v>
      </c>
      <c r="L4954" t="s">
        <v>24</v>
      </c>
      <c r="M4954">
        <v>1</v>
      </c>
      <c r="N4954">
        <f t="shared" si="387"/>
        <v>205578</v>
      </c>
      <c r="O4954">
        <f t="shared" si="388"/>
        <v>157</v>
      </c>
      <c r="P4954" t="str">
        <f t="shared" si="389"/>
        <v>Overstock</v>
      </c>
      <c r="Q4954">
        <f t="shared" si="385"/>
        <v>0</v>
      </c>
      <c r="R4954" t="str">
        <f t="shared" si="386"/>
        <v>On Time</v>
      </c>
    </row>
    <row r="4955" spans="1:18" x14ac:dyDescent="0.3">
      <c r="A4955" t="s">
        <v>4990</v>
      </c>
      <c r="B4955" t="s">
        <v>44</v>
      </c>
      <c r="C4955" t="s">
        <v>33</v>
      </c>
      <c r="D4955" t="s">
        <v>16</v>
      </c>
      <c r="E4955" s="1">
        <v>45529</v>
      </c>
      <c r="F4955" s="1">
        <v>45535</v>
      </c>
      <c r="G4955">
        <v>345</v>
      </c>
      <c r="H4955">
        <v>116</v>
      </c>
      <c r="I4955">
        <v>35</v>
      </c>
      <c r="J4955">
        <v>1234</v>
      </c>
      <c r="K4955">
        <v>1640</v>
      </c>
      <c r="L4955" t="s">
        <v>30</v>
      </c>
      <c r="M4955">
        <v>6</v>
      </c>
      <c r="N4955">
        <f t="shared" si="387"/>
        <v>57400</v>
      </c>
      <c r="O4955">
        <f t="shared" si="388"/>
        <v>406</v>
      </c>
      <c r="P4955" t="str">
        <f t="shared" si="389"/>
        <v>Overstock</v>
      </c>
      <c r="Q4955">
        <f t="shared" si="385"/>
        <v>0</v>
      </c>
      <c r="R4955" t="str">
        <f t="shared" si="386"/>
        <v>On Time</v>
      </c>
    </row>
    <row r="4956" spans="1:18" x14ac:dyDescent="0.3">
      <c r="A4956" t="s">
        <v>4991</v>
      </c>
      <c r="B4956" t="s">
        <v>50</v>
      </c>
      <c r="C4956" t="s">
        <v>41</v>
      </c>
      <c r="D4956" t="s">
        <v>16</v>
      </c>
      <c r="E4956" s="1">
        <v>45436</v>
      </c>
      <c r="F4956" s="1">
        <v>45443</v>
      </c>
      <c r="G4956">
        <v>218</v>
      </c>
      <c r="H4956">
        <v>50</v>
      </c>
      <c r="I4956">
        <v>50</v>
      </c>
      <c r="J4956">
        <v>1871</v>
      </c>
      <c r="K4956">
        <v>2320</v>
      </c>
      <c r="L4956" t="s">
        <v>17</v>
      </c>
      <c r="M4956">
        <v>7</v>
      </c>
      <c r="N4956">
        <f t="shared" si="387"/>
        <v>116000</v>
      </c>
      <c r="O4956">
        <f t="shared" si="388"/>
        <v>449</v>
      </c>
      <c r="P4956" t="str">
        <f t="shared" si="389"/>
        <v>Overstock</v>
      </c>
      <c r="Q4956">
        <f t="shared" si="385"/>
        <v>0</v>
      </c>
      <c r="R4956" t="str">
        <f t="shared" si="386"/>
        <v>On Time</v>
      </c>
    </row>
    <row r="4957" spans="1:18" x14ac:dyDescent="0.3">
      <c r="A4957" t="s">
        <v>4992</v>
      </c>
      <c r="B4957" t="s">
        <v>52</v>
      </c>
      <c r="C4957" t="s">
        <v>22</v>
      </c>
      <c r="D4957" t="s">
        <v>27</v>
      </c>
      <c r="E4957" s="1">
        <v>45113</v>
      </c>
      <c r="F4957" s="1">
        <v>45115</v>
      </c>
      <c r="G4957">
        <v>418</v>
      </c>
      <c r="H4957">
        <v>87</v>
      </c>
      <c r="I4957">
        <v>43</v>
      </c>
      <c r="J4957">
        <v>315</v>
      </c>
      <c r="K4957">
        <v>625</v>
      </c>
      <c r="L4957" t="s">
        <v>19</v>
      </c>
      <c r="M4957">
        <v>2</v>
      </c>
      <c r="N4957">
        <f t="shared" si="387"/>
        <v>26875</v>
      </c>
      <c r="O4957">
        <f t="shared" si="388"/>
        <v>310</v>
      </c>
      <c r="P4957" t="str">
        <f t="shared" si="389"/>
        <v>Overstock</v>
      </c>
      <c r="Q4957">
        <f t="shared" si="385"/>
        <v>0</v>
      </c>
      <c r="R4957" t="str">
        <f t="shared" si="386"/>
        <v>On Time</v>
      </c>
    </row>
    <row r="4958" spans="1:18" x14ac:dyDescent="0.3">
      <c r="A4958" t="s">
        <v>4993</v>
      </c>
      <c r="B4958" t="s">
        <v>21</v>
      </c>
      <c r="C4958" t="s">
        <v>41</v>
      </c>
      <c r="D4958" t="s">
        <v>29</v>
      </c>
      <c r="E4958" s="1">
        <v>45600</v>
      </c>
      <c r="F4958" s="1">
        <v>45608</v>
      </c>
      <c r="G4958">
        <v>206</v>
      </c>
      <c r="H4958">
        <v>103</v>
      </c>
      <c r="I4958">
        <v>298</v>
      </c>
      <c r="J4958">
        <v>704</v>
      </c>
      <c r="K4958">
        <v>883</v>
      </c>
      <c r="L4958" t="s">
        <v>17</v>
      </c>
      <c r="M4958">
        <v>8</v>
      </c>
      <c r="N4958">
        <f t="shared" si="387"/>
        <v>263134</v>
      </c>
      <c r="O4958">
        <f t="shared" si="388"/>
        <v>179</v>
      </c>
      <c r="P4958" t="str">
        <f t="shared" si="389"/>
        <v>Understock</v>
      </c>
      <c r="Q4958">
        <f t="shared" si="385"/>
        <v>0</v>
      </c>
      <c r="R4958" t="str">
        <f t="shared" si="386"/>
        <v>On Time</v>
      </c>
    </row>
    <row r="4959" spans="1:18" x14ac:dyDescent="0.3">
      <c r="A4959" t="s">
        <v>4994</v>
      </c>
      <c r="B4959" t="s">
        <v>60</v>
      </c>
      <c r="C4959" t="s">
        <v>15</v>
      </c>
      <c r="D4959" t="s">
        <v>23</v>
      </c>
      <c r="E4959" s="1">
        <v>45166</v>
      </c>
      <c r="F4959" s="1">
        <v>45169</v>
      </c>
      <c r="G4959">
        <v>71</v>
      </c>
      <c r="H4959">
        <v>77</v>
      </c>
      <c r="I4959">
        <v>77</v>
      </c>
      <c r="J4959">
        <v>1085</v>
      </c>
      <c r="K4959">
        <v>1389</v>
      </c>
      <c r="L4959" t="s">
        <v>19</v>
      </c>
      <c r="M4959">
        <v>3</v>
      </c>
      <c r="N4959">
        <f t="shared" si="387"/>
        <v>106953</v>
      </c>
      <c r="O4959">
        <f t="shared" si="388"/>
        <v>304</v>
      </c>
      <c r="P4959" t="str">
        <f t="shared" si="389"/>
        <v>Understock</v>
      </c>
      <c r="Q4959">
        <f t="shared" si="385"/>
        <v>0</v>
      </c>
      <c r="R4959" t="str">
        <f t="shared" si="386"/>
        <v>On Time</v>
      </c>
    </row>
    <row r="4960" spans="1:18" x14ac:dyDescent="0.3">
      <c r="A4960" t="s">
        <v>4995</v>
      </c>
      <c r="B4960" t="s">
        <v>38</v>
      </c>
      <c r="C4960" t="s">
        <v>15</v>
      </c>
      <c r="D4960" t="s">
        <v>27</v>
      </c>
      <c r="E4960" s="1">
        <v>45626</v>
      </c>
      <c r="F4960" s="1">
        <v>45628</v>
      </c>
      <c r="G4960">
        <v>188</v>
      </c>
      <c r="H4960">
        <v>97</v>
      </c>
      <c r="I4960">
        <v>53</v>
      </c>
      <c r="J4960">
        <v>1032</v>
      </c>
      <c r="K4960">
        <v>1396</v>
      </c>
      <c r="L4960" t="s">
        <v>24</v>
      </c>
      <c r="M4960">
        <v>2</v>
      </c>
      <c r="N4960">
        <f t="shared" si="387"/>
        <v>73988</v>
      </c>
      <c r="O4960">
        <f t="shared" si="388"/>
        <v>364</v>
      </c>
      <c r="P4960" t="str">
        <f t="shared" si="389"/>
        <v>Overstock</v>
      </c>
      <c r="Q4960">
        <f t="shared" si="385"/>
        <v>0</v>
      </c>
      <c r="R4960" t="str">
        <f t="shared" si="386"/>
        <v>On Time</v>
      </c>
    </row>
    <row r="4961" spans="1:18" x14ac:dyDescent="0.3">
      <c r="A4961" t="s">
        <v>4996</v>
      </c>
      <c r="B4961" t="s">
        <v>60</v>
      </c>
      <c r="C4961" t="s">
        <v>33</v>
      </c>
      <c r="D4961" t="s">
        <v>29</v>
      </c>
      <c r="E4961" s="1">
        <v>45249</v>
      </c>
      <c r="F4961" s="1">
        <v>45257</v>
      </c>
      <c r="G4961">
        <v>38</v>
      </c>
      <c r="H4961">
        <v>139</v>
      </c>
      <c r="I4961">
        <v>111</v>
      </c>
      <c r="J4961">
        <v>1806</v>
      </c>
      <c r="K4961">
        <v>2276</v>
      </c>
      <c r="L4961" t="s">
        <v>24</v>
      </c>
      <c r="M4961">
        <v>8</v>
      </c>
      <c r="N4961">
        <f t="shared" si="387"/>
        <v>252636</v>
      </c>
      <c r="O4961">
        <f t="shared" si="388"/>
        <v>470</v>
      </c>
      <c r="P4961" t="str">
        <f t="shared" si="389"/>
        <v>Understock</v>
      </c>
      <c r="Q4961">
        <f t="shared" si="385"/>
        <v>0</v>
      </c>
      <c r="R4961" t="str">
        <f t="shared" si="386"/>
        <v>On Time</v>
      </c>
    </row>
    <row r="4962" spans="1:18" x14ac:dyDescent="0.3">
      <c r="A4962" t="s">
        <v>4997</v>
      </c>
      <c r="B4962" t="s">
        <v>50</v>
      </c>
      <c r="C4962" t="s">
        <v>41</v>
      </c>
      <c r="D4962" t="s">
        <v>39</v>
      </c>
      <c r="E4962" s="1">
        <v>45252</v>
      </c>
      <c r="F4962" s="1">
        <v>45261</v>
      </c>
      <c r="G4962">
        <v>261</v>
      </c>
      <c r="H4962">
        <v>54</v>
      </c>
      <c r="I4962">
        <v>69</v>
      </c>
      <c r="J4962">
        <v>1516</v>
      </c>
      <c r="K4962">
        <v>1880</v>
      </c>
      <c r="L4962" t="s">
        <v>34</v>
      </c>
      <c r="M4962">
        <v>9</v>
      </c>
      <c r="N4962">
        <f t="shared" si="387"/>
        <v>129720</v>
      </c>
      <c r="O4962">
        <f t="shared" si="388"/>
        <v>364</v>
      </c>
      <c r="P4962" t="str">
        <f t="shared" si="389"/>
        <v>Overstock</v>
      </c>
      <c r="Q4962">
        <f t="shared" si="385"/>
        <v>0</v>
      </c>
      <c r="R4962" t="str">
        <f t="shared" si="386"/>
        <v>On Time</v>
      </c>
    </row>
    <row r="4963" spans="1:18" x14ac:dyDescent="0.3">
      <c r="A4963" t="s">
        <v>4998</v>
      </c>
      <c r="B4963" t="s">
        <v>38</v>
      </c>
      <c r="C4963" t="s">
        <v>15</v>
      </c>
      <c r="D4963" t="s">
        <v>39</v>
      </c>
      <c r="E4963" s="1">
        <v>45408</v>
      </c>
      <c r="F4963" s="1">
        <v>45410</v>
      </c>
      <c r="G4963">
        <v>215</v>
      </c>
      <c r="H4963">
        <v>53</v>
      </c>
      <c r="I4963">
        <v>97</v>
      </c>
      <c r="J4963">
        <v>694</v>
      </c>
      <c r="K4963">
        <v>907</v>
      </c>
      <c r="L4963" t="s">
        <v>34</v>
      </c>
      <c r="M4963">
        <v>2</v>
      </c>
      <c r="N4963">
        <f t="shared" si="387"/>
        <v>87979</v>
      </c>
      <c r="O4963">
        <f t="shared" si="388"/>
        <v>213</v>
      </c>
      <c r="P4963" t="str">
        <f t="shared" si="389"/>
        <v>Overstock</v>
      </c>
      <c r="Q4963">
        <f t="shared" si="385"/>
        <v>0</v>
      </c>
      <c r="R4963" t="str">
        <f t="shared" si="386"/>
        <v>On Time</v>
      </c>
    </row>
    <row r="4964" spans="1:18" x14ac:dyDescent="0.3">
      <c r="A4964" t="s">
        <v>4999</v>
      </c>
      <c r="B4964" t="s">
        <v>38</v>
      </c>
      <c r="C4964" t="s">
        <v>22</v>
      </c>
      <c r="D4964" t="s">
        <v>27</v>
      </c>
      <c r="E4964" s="1">
        <v>45451</v>
      </c>
      <c r="F4964" s="1">
        <v>45455</v>
      </c>
      <c r="G4964">
        <v>297</v>
      </c>
      <c r="H4964">
        <v>81</v>
      </c>
      <c r="I4964">
        <v>186</v>
      </c>
      <c r="J4964">
        <v>1902</v>
      </c>
      <c r="K4964">
        <v>2091</v>
      </c>
      <c r="L4964" t="s">
        <v>17</v>
      </c>
      <c r="M4964">
        <v>4</v>
      </c>
      <c r="N4964">
        <f t="shared" si="387"/>
        <v>388926</v>
      </c>
      <c r="O4964">
        <f t="shared" si="388"/>
        <v>189</v>
      </c>
      <c r="P4964" t="str">
        <f t="shared" si="389"/>
        <v>Overstock</v>
      </c>
      <c r="Q4964">
        <f t="shared" si="385"/>
        <v>0</v>
      </c>
      <c r="R4964" t="str">
        <f t="shared" si="386"/>
        <v>On Time</v>
      </c>
    </row>
    <row r="4965" spans="1:18" x14ac:dyDescent="0.3">
      <c r="A4965" t="s">
        <v>5000</v>
      </c>
      <c r="B4965" t="s">
        <v>60</v>
      </c>
      <c r="C4965" t="s">
        <v>41</v>
      </c>
      <c r="D4965" t="s">
        <v>16</v>
      </c>
      <c r="E4965" s="1">
        <v>45302</v>
      </c>
      <c r="F4965" s="1">
        <v>45309</v>
      </c>
      <c r="G4965">
        <v>105</v>
      </c>
      <c r="H4965">
        <v>81</v>
      </c>
      <c r="I4965">
        <v>175</v>
      </c>
      <c r="J4965">
        <v>647</v>
      </c>
      <c r="K4965">
        <v>940</v>
      </c>
      <c r="L4965" t="s">
        <v>17</v>
      </c>
      <c r="M4965">
        <v>7</v>
      </c>
      <c r="N4965">
        <f t="shared" si="387"/>
        <v>164500</v>
      </c>
      <c r="O4965">
        <f t="shared" si="388"/>
        <v>293</v>
      </c>
      <c r="P4965" t="str">
        <f t="shared" si="389"/>
        <v>Understock</v>
      </c>
      <c r="Q4965">
        <f t="shared" si="385"/>
        <v>0</v>
      </c>
      <c r="R4965" t="str">
        <f t="shared" si="386"/>
        <v>On Time</v>
      </c>
    </row>
    <row r="4966" spans="1:18" x14ac:dyDescent="0.3">
      <c r="A4966" t="s">
        <v>5001</v>
      </c>
      <c r="B4966" t="s">
        <v>21</v>
      </c>
      <c r="C4966" t="s">
        <v>22</v>
      </c>
      <c r="D4966" t="s">
        <v>39</v>
      </c>
      <c r="E4966" s="1">
        <v>45211</v>
      </c>
      <c r="F4966" s="1">
        <v>45220</v>
      </c>
      <c r="G4966">
        <v>22</v>
      </c>
      <c r="H4966">
        <v>105</v>
      </c>
      <c r="I4966">
        <v>6</v>
      </c>
      <c r="J4966">
        <v>325</v>
      </c>
      <c r="K4966">
        <v>545</v>
      </c>
      <c r="L4966" t="s">
        <v>34</v>
      </c>
      <c r="M4966">
        <v>9</v>
      </c>
      <c r="N4966">
        <f t="shared" si="387"/>
        <v>3270</v>
      </c>
      <c r="O4966">
        <f t="shared" si="388"/>
        <v>220</v>
      </c>
      <c r="P4966" t="str">
        <f t="shared" si="389"/>
        <v>Overstock</v>
      </c>
      <c r="Q4966">
        <f t="shared" si="385"/>
        <v>0</v>
      </c>
      <c r="R4966" t="str">
        <f t="shared" si="386"/>
        <v>On Time</v>
      </c>
    </row>
    <row r="4967" spans="1:18" x14ac:dyDescent="0.3">
      <c r="A4967" t="s">
        <v>5002</v>
      </c>
      <c r="B4967" t="s">
        <v>50</v>
      </c>
      <c r="C4967" t="s">
        <v>33</v>
      </c>
      <c r="D4967" t="s">
        <v>27</v>
      </c>
      <c r="E4967" s="1">
        <v>44961</v>
      </c>
      <c r="F4967" s="1">
        <v>44966</v>
      </c>
      <c r="G4967">
        <v>108</v>
      </c>
      <c r="H4967">
        <v>72</v>
      </c>
      <c r="I4967">
        <v>244</v>
      </c>
      <c r="J4967">
        <v>1235</v>
      </c>
      <c r="K4967">
        <v>1406</v>
      </c>
      <c r="L4967" t="s">
        <v>24</v>
      </c>
      <c r="M4967">
        <v>5</v>
      </c>
      <c r="N4967">
        <f t="shared" si="387"/>
        <v>343064</v>
      </c>
      <c r="O4967">
        <f t="shared" si="388"/>
        <v>171</v>
      </c>
      <c r="P4967" t="str">
        <f t="shared" si="389"/>
        <v>Understock</v>
      </c>
      <c r="Q4967">
        <f t="shared" si="385"/>
        <v>0</v>
      </c>
      <c r="R4967" t="str">
        <f t="shared" si="386"/>
        <v>On Time</v>
      </c>
    </row>
    <row r="4968" spans="1:18" x14ac:dyDescent="0.3">
      <c r="A4968" t="s">
        <v>5003</v>
      </c>
      <c r="B4968" t="s">
        <v>60</v>
      </c>
      <c r="C4968" t="s">
        <v>33</v>
      </c>
      <c r="D4968" t="s">
        <v>29</v>
      </c>
      <c r="E4968" s="1">
        <v>45614</v>
      </c>
      <c r="F4968" s="1">
        <v>45623</v>
      </c>
      <c r="G4968">
        <v>450</v>
      </c>
      <c r="H4968">
        <v>115</v>
      </c>
      <c r="I4968">
        <v>171</v>
      </c>
      <c r="J4968">
        <v>895</v>
      </c>
      <c r="K4968">
        <v>1372</v>
      </c>
      <c r="L4968" t="s">
        <v>19</v>
      </c>
      <c r="M4968">
        <v>9</v>
      </c>
      <c r="N4968">
        <f t="shared" si="387"/>
        <v>234612</v>
      </c>
      <c r="O4968">
        <f t="shared" si="388"/>
        <v>477</v>
      </c>
      <c r="P4968" t="str">
        <f t="shared" si="389"/>
        <v>Overstock</v>
      </c>
      <c r="Q4968">
        <f t="shared" si="385"/>
        <v>0</v>
      </c>
      <c r="R4968" t="str">
        <f t="shared" si="386"/>
        <v>On Time</v>
      </c>
    </row>
    <row r="4969" spans="1:18" x14ac:dyDescent="0.3">
      <c r="A4969" t="s">
        <v>5004</v>
      </c>
      <c r="B4969" t="s">
        <v>21</v>
      </c>
      <c r="C4969" t="s">
        <v>33</v>
      </c>
      <c r="D4969" t="s">
        <v>29</v>
      </c>
      <c r="E4969" s="1">
        <v>45346</v>
      </c>
      <c r="F4969" s="1">
        <v>45351</v>
      </c>
      <c r="G4969">
        <v>231</v>
      </c>
      <c r="H4969">
        <v>135</v>
      </c>
      <c r="I4969">
        <v>196</v>
      </c>
      <c r="J4969">
        <v>282</v>
      </c>
      <c r="K4969">
        <v>742</v>
      </c>
      <c r="L4969" t="s">
        <v>17</v>
      </c>
      <c r="M4969">
        <v>5</v>
      </c>
      <c r="N4969">
        <f t="shared" si="387"/>
        <v>145432</v>
      </c>
      <c r="O4969">
        <f t="shared" si="388"/>
        <v>460</v>
      </c>
      <c r="P4969" t="str">
        <f t="shared" si="389"/>
        <v>Overstock</v>
      </c>
      <c r="Q4969">
        <f t="shared" si="385"/>
        <v>0</v>
      </c>
      <c r="R4969" t="str">
        <f t="shared" si="386"/>
        <v>On Time</v>
      </c>
    </row>
    <row r="4970" spans="1:18" x14ac:dyDescent="0.3">
      <c r="A4970" t="s">
        <v>5005</v>
      </c>
      <c r="B4970" t="s">
        <v>44</v>
      </c>
      <c r="C4970" t="s">
        <v>22</v>
      </c>
      <c r="D4970" t="s">
        <v>29</v>
      </c>
      <c r="E4970" s="1">
        <v>45022</v>
      </c>
      <c r="F4970" s="1">
        <v>45025</v>
      </c>
      <c r="G4970">
        <v>309</v>
      </c>
      <c r="H4970">
        <v>118</v>
      </c>
      <c r="I4970">
        <v>219</v>
      </c>
      <c r="J4970">
        <v>1429</v>
      </c>
      <c r="K4970">
        <v>1895</v>
      </c>
      <c r="L4970" t="s">
        <v>30</v>
      </c>
      <c r="M4970">
        <v>3</v>
      </c>
      <c r="N4970">
        <f t="shared" si="387"/>
        <v>415005</v>
      </c>
      <c r="O4970">
        <f t="shared" si="388"/>
        <v>466</v>
      </c>
      <c r="P4970" t="str">
        <f t="shared" si="389"/>
        <v>Overstock</v>
      </c>
      <c r="Q4970">
        <f t="shared" si="385"/>
        <v>0</v>
      </c>
      <c r="R4970" t="str">
        <f t="shared" si="386"/>
        <v>On Time</v>
      </c>
    </row>
    <row r="4971" spans="1:18" x14ac:dyDescent="0.3">
      <c r="A4971" t="s">
        <v>5006</v>
      </c>
      <c r="B4971" t="s">
        <v>60</v>
      </c>
      <c r="C4971" t="s">
        <v>33</v>
      </c>
      <c r="D4971" t="s">
        <v>23</v>
      </c>
      <c r="E4971" s="1">
        <v>44938</v>
      </c>
      <c r="F4971" s="1">
        <v>44943</v>
      </c>
      <c r="G4971">
        <v>24</v>
      </c>
      <c r="H4971">
        <v>106</v>
      </c>
      <c r="I4971">
        <v>98</v>
      </c>
      <c r="J4971">
        <v>1895</v>
      </c>
      <c r="K4971">
        <v>2311</v>
      </c>
      <c r="L4971" t="s">
        <v>17</v>
      </c>
      <c r="M4971">
        <v>5</v>
      </c>
      <c r="N4971">
        <f t="shared" si="387"/>
        <v>226478</v>
      </c>
      <c r="O4971">
        <f t="shared" si="388"/>
        <v>416</v>
      </c>
      <c r="P4971" t="str">
        <f t="shared" si="389"/>
        <v>Understock</v>
      </c>
      <c r="Q4971">
        <f t="shared" si="385"/>
        <v>0</v>
      </c>
      <c r="R4971" t="str">
        <f t="shared" si="386"/>
        <v>On Time</v>
      </c>
    </row>
    <row r="4972" spans="1:18" x14ac:dyDescent="0.3">
      <c r="A4972" t="s">
        <v>5007</v>
      </c>
      <c r="B4972" t="s">
        <v>14</v>
      </c>
      <c r="C4972" t="s">
        <v>33</v>
      </c>
      <c r="D4972" t="s">
        <v>29</v>
      </c>
      <c r="E4972" s="1">
        <v>45549</v>
      </c>
      <c r="F4972" s="1">
        <v>45556</v>
      </c>
      <c r="G4972">
        <v>136</v>
      </c>
      <c r="H4972">
        <v>149</v>
      </c>
      <c r="I4972">
        <v>226</v>
      </c>
      <c r="J4972">
        <v>759</v>
      </c>
      <c r="K4972">
        <v>833</v>
      </c>
      <c r="L4972" t="s">
        <v>24</v>
      </c>
      <c r="M4972">
        <v>7</v>
      </c>
      <c r="N4972">
        <f t="shared" si="387"/>
        <v>188258</v>
      </c>
      <c r="O4972">
        <f t="shared" si="388"/>
        <v>74</v>
      </c>
      <c r="P4972" t="str">
        <f t="shared" si="389"/>
        <v>Understock</v>
      </c>
      <c r="Q4972">
        <f t="shared" si="385"/>
        <v>0</v>
      </c>
      <c r="R4972" t="str">
        <f t="shared" si="386"/>
        <v>On Time</v>
      </c>
    </row>
    <row r="4973" spans="1:18" x14ac:dyDescent="0.3">
      <c r="A4973" t="s">
        <v>5008</v>
      </c>
      <c r="B4973" t="s">
        <v>38</v>
      </c>
      <c r="C4973" t="s">
        <v>41</v>
      </c>
      <c r="D4973" t="s">
        <v>27</v>
      </c>
      <c r="E4973" s="1">
        <v>45055</v>
      </c>
      <c r="F4973" s="1">
        <v>45062</v>
      </c>
      <c r="G4973">
        <v>374</v>
      </c>
      <c r="H4973">
        <v>118</v>
      </c>
      <c r="I4973">
        <v>38</v>
      </c>
      <c r="J4973">
        <v>1522</v>
      </c>
      <c r="K4973">
        <v>2002</v>
      </c>
      <c r="L4973" t="s">
        <v>30</v>
      </c>
      <c r="M4973">
        <v>7</v>
      </c>
      <c r="N4973">
        <f t="shared" si="387"/>
        <v>76076</v>
      </c>
      <c r="O4973">
        <f t="shared" si="388"/>
        <v>480</v>
      </c>
      <c r="P4973" t="str">
        <f t="shared" si="389"/>
        <v>Overstock</v>
      </c>
      <c r="Q4973">
        <f t="shared" si="385"/>
        <v>0</v>
      </c>
      <c r="R4973" t="str">
        <f t="shared" si="386"/>
        <v>On Time</v>
      </c>
    </row>
    <row r="4974" spans="1:18" x14ac:dyDescent="0.3">
      <c r="A4974" t="s">
        <v>5009</v>
      </c>
      <c r="B4974" t="s">
        <v>44</v>
      </c>
      <c r="C4974" t="s">
        <v>22</v>
      </c>
      <c r="D4974" t="s">
        <v>39</v>
      </c>
      <c r="E4974" s="1">
        <v>45070</v>
      </c>
      <c r="F4974" s="1">
        <v>45078</v>
      </c>
      <c r="G4974">
        <v>170</v>
      </c>
      <c r="H4974">
        <v>50</v>
      </c>
      <c r="I4974">
        <v>204</v>
      </c>
      <c r="J4974">
        <v>1538</v>
      </c>
      <c r="K4974">
        <v>1861</v>
      </c>
      <c r="L4974" t="s">
        <v>34</v>
      </c>
      <c r="M4974">
        <v>8</v>
      </c>
      <c r="N4974">
        <f t="shared" si="387"/>
        <v>379644</v>
      </c>
      <c r="O4974">
        <f t="shared" si="388"/>
        <v>323</v>
      </c>
      <c r="P4974" t="str">
        <f t="shared" si="389"/>
        <v>Understock</v>
      </c>
      <c r="Q4974">
        <f t="shared" si="385"/>
        <v>0</v>
      </c>
      <c r="R4974" t="str">
        <f t="shared" si="386"/>
        <v>On Time</v>
      </c>
    </row>
    <row r="4975" spans="1:18" x14ac:dyDescent="0.3">
      <c r="A4975" t="s">
        <v>5010</v>
      </c>
      <c r="B4975" t="s">
        <v>26</v>
      </c>
      <c r="C4975" t="s">
        <v>41</v>
      </c>
      <c r="D4975" t="s">
        <v>29</v>
      </c>
      <c r="E4975" s="1">
        <v>45243</v>
      </c>
      <c r="F4975" s="1">
        <v>45247</v>
      </c>
      <c r="G4975">
        <v>469</v>
      </c>
      <c r="H4975">
        <v>53</v>
      </c>
      <c r="I4975">
        <v>292</v>
      </c>
      <c r="J4975">
        <v>1608</v>
      </c>
      <c r="K4975">
        <v>2046</v>
      </c>
      <c r="L4975" t="s">
        <v>17</v>
      </c>
      <c r="M4975">
        <v>4</v>
      </c>
      <c r="N4975">
        <f t="shared" si="387"/>
        <v>597432</v>
      </c>
      <c r="O4975">
        <f t="shared" si="388"/>
        <v>438</v>
      </c>
      <c r="P4975" t="str">
        <f t="shared" si="389"/>
        <v>Overstock</v>
      </c>
      <c r="Q4975">
        <f t="shared" si="385"/>
        <v>0</v>
      </c>
      <c r="R4975" t="str">
        <f t="shared" si="386"/>
        <v>On Time</v>
      </c>
    </row>
    <row r="4976" spans="1:18" x14ac:dyDescent="0.3">
      <c r="A4976" t="s">
        <v>5011</v>
      </c>
      <c r="B4976" t="s">
        <v>48</v>
      </c>
      <c r="C4976" t="s">
        <v>41</v>
      </c>
      <c r="D4976" t="s">
        <v>23</v>
      </c>
      <c r="E4976" s="1">
        <v>45172</v>
      </c>
      <c r="F4976" s="1">
        <v>45173</v>
      </c>
      <c r="G4976">
        <v>171</v>
      </c>
      <c r="H4976">
        <v>130</v>
      </c>
      <c r="I4976">
        <v>28</v>
      </c>
      <c r="J4976">
        <v>1417</v>
      </c>
      <c r="K4976">
        <v>1690</v>
      </c>
      <c r="L4976" t="s">
        <v>30</v>
      </c>
      <c r="M4976">
        <v>1</v>
      </c>
      <c r="N4976">
        <f t="shared" si="387"/>
        <v>47320</v>
      </c>
      <c r="O4976">
        <f t="shared" si="388"/>
        <v>273</v>
      </c>
      <c r="P4976" t="str">
        <f t="shared" si="389"/>
        <v>Overstock</v>
      </c>
      <c r="Q4976">
        <f t="shared" si="385"/>
        <v>0</v>
      </c>
      <c r="R4976" t="str">
        <f t="shared" si="386"/>
        <v>On Time</v>
      </c>
    </row>
    <row r="4977" spans="1:18" x14ac:dyDescent="0.3">
      <c r="A4977" t="s">
        <v>5012</v>
      </c>
      <c r="B4977" t="s">
        <v>26</v>
      </c>
      <c r="C4977" t="s">
        <v>41</v>
      </c>
      <c r="D4977" t="s">
        <v>29</v>
      </c>
      <c r="E4977" s="1">
        <v>44940</v>
      </c>
      <c r="F4977" s="1">
        <v>44949</v>
      </c>
      <c r="G4977">
        <v>420</v>
      </c>
      <c r="H4977">
        <v>125</v>
      </c>
      <c r="I4977">
        <v>166</v>
      </c>
      <c r="J4977">
        <v>416</v>
      </c>
      <c r="K4977">
        <v>756</v>
      </c>
      <c r="L4977" t="s">
        <v>19</v>
      </c>
      <c r="M4977">
        <v>9</v>
      </c>
      <c r="N4977">
        <f t="shared" si="387"/>
        <v>125496</v>
      </c>
      <c r="O4977">
        <f t="shared" si="388"/>
        <v>340</v>
      </c>
      <c r="P4977" t="str">
        <f t="shared" si="389"/>
        <v>Overstock</v>
      </c>
      <c r="Q4977">
        <f t="shared" si="385"/>
        <v>0</v>
      </c>
      <c r="R4977" t="str">
        <f t="shared" si="386"/>
        <v>On Time</v>
      </c>
    </row>
    <row r="4978" spans="1:18" x14ac:dyDescent="0.3">
      <c r="A4978" t="s">
        <v>5013</v>
      </c>
      <c r="B4978" t="s">
        <v>32</v>
      </c>
      <c r="C4978" t="s">
        <v>33</v>
      </c>
      <c r="D4978" t="s">
        <v>27</v>
      </c>
      <c r="E4978" s="1">
        <v>45628</v>
      </c>
      <c r="F4978" s="1">
        <v>45636</v>
      </c>
      <c r="G4978">
        <v>360</v>
      </c>
      <c r="H4978">
        <v>102</v>
      </c>
      <c r="I4978">
        <v>196</v>
      </c>
      <c r="J4978">
        <v>346</v>
      </c>
      <c r="K4978">
        <v>820</v>
      </c>
      <c r="L4978" t="s">
        <v>34</v>
      </c>
      <c r="M4978">
        <v>8</v>
      </c>
      <c r="N4978">
        <f t="shared" si="387"/>
        <v>160720</v>
      </c>
      <c r="O4978">
        <f t="shared" si="388"/>
        <v>474</v>
      </c>
      <c r="P4978" t="str">
        <f t="shared" si="389"/>
        <v>Overstock</v>
      </c>
      <c r="Q4978">
        <f t="shared" si="385"/>
        <v>0</v>
      </c>
      <c r="R4978" t="str">
        <f t="shared" si="386"/>
        <v>On Time</v>
      </c>
    </row>
    <row r="4979" spans="1:18" x14ac:dyDescent="0.3">
      <c r="A4979" t="s">
        <v>5014</v>
      </c>
      <c r="B4979" t="s">
        <v>44</v>
      </c>
      <c r="C4979" t="s">
        <v>22</v>
      </c>
      <c r="D4979" t="s">
        <v>29</v>
      </c>
      <c r="E4979" s="1">
        <v>45007</v>
      </c>
      <c r="F4979" s="1">
        <v>45011</v>
      </c>
      <c r="G4979">
        <v>126</v>
      </c>
      <c r="H4979">
        <v>135</v>
      </c>
      <c r="I4979">
        <v>128</v>
      </c>
      <c r="J4979">
        <v>823</v>
      </c>
      <c r="K4979">
        <v>998</v>
      </c>
      <c r="L4979" t="s">
        <v>24</v>
      </c>
      <c r="M4979">
        <v>4</v>
      </c>
      <c r="N4979">
        <f t="shared" si="387"/>
        <v>127744</v>
      </c>
      <c r="O4979">
        <f t="shared" si="388"/>
        <v>175</v>
      </c>
      <c r="P4979" t="str">
        <f t="shared" si="389"/>
        <v>Understock</v>
      </c>
      <c r="Q4979">
        <f t="shared" si="385"/>
        <v>0</v>
      </c>
      <c r="R4979" t="str">
        <f t="shared" si="386"/>
        <v>On Time</v>
      </c>
    </row>
    <row r="4980" spans="1:18" x14ac:dyDescent="0.3">
      <c r="A4980" t="s">
        <v>5015</v>
      </c>
      <c r="B4980" t="s">
        <v>44</v>
      </c>
      <c r="C4980" t="s">
        <v>41</v>
      </c>
      <c r="D4980" t="s">
        <v>16</v>
      </c>
      <c r="E4980" s="1">
        <v>45194</v>
      </c>
      <c r="F4980" s="1">
        <v>45201</v>
      </c>
      <c r="G4980">
        <v>438</v>
      </c>
      <c r="H4980">
        <v>100</v>
      </c>
      <c r="I4980">
        <v>212</v>
      </c>
      <c r="J4980">
        <v>1496</v>
      </c>
      <c r="K4980">
        <v>1701</v>
      </c>
      <c r="L4980" t="s">
        <v>19</v>
      </c>
      <c r="M4980">
        <v>7</v>
      </c>
      <c r="N4980">
        <f t="shared" si="387"/>
        <v>360612</v>
      </c>
      <c r="O4980">
        <f t="shared" si="388"/>
        <v>205</v>
      </c>
      <c r="P4980" t="str">
        <f t="shared" si="389"/>
        <v>Overstock</v>
      </c>
      <c r="Q4980">
        <f t="shared" si="385"/>
        <v>0</v>
      </c>
      <c r="R4980" t="str">
        <f t="shared" si="386"/>
        <v>On Time</v>
      </c>
    </row>
    <row r="4981" spans="1:18" x14ac:dyDescent="0.3">
      <c r="A4981" t="s">
        <v>5016</v>
      </c>
      <c r="B4981" t="s">
        <v>32</v>
      </c>
      <c r="C4981" t="s">
        <v>41</v>
      </c>
      <c r="D4981" t="s">
        <v>29</v>
      </c>
      <c r="E4981" s="1">
        <v>45469</v>
      </c>
      <c r="F4981" s="1">
        <v>45471</v>
      </c>
      <c r="G4981">
        <v>205</v>
      </c>
      <c r="H4981">
        <v>127</v>
      </c>
      <c r="I4981">
        <v>49</v>
      </c>
      <c r="J4981">
        <v>807</v>
      </c>
      <c r="K4981">
        <v>880</v>
      </c>
      <c r="L4981" t="s">
        <v>24</v>
      </c>
      <c r="M4981">
        <v>2</v>
      </c>
      <c r="N4981">
        <f t="shared" si="387"/>
        <v>43120</v>
      </c>
      <c r="O4981">
        <f t="shared" si="388"/>
        <v>73</v>
      </c>
      <c r="P4981" t="str">
        <f t="shared" si="389"/>
        <v>Overstock</v>
      </c>
      <c r="Q4981">
        <f t="shared" si="385"/>
        <v>0</v>
      </c>
      <c r="R4981" t="str">
        <f t="shared" si="386"/>
        <v>On Time</v>
      </c>
    </row>
    <row r="4982" spans="1:18" x14ac:dyDescent="0.3">
      <c r="A4982" t="s">
        <v>5017</v>
      </c>
      <c r="B4982" t="s">
        <v>14</v>
      </c>
      <c r="C4982" t="s">
        <v>33</v>
      </c>
      <c r="D4982" t="s">
        <v>29</v>
      </c>
      <c r="E4982" s="1">
        <v>45017</v>
      </c>
      <c r="F4982" s="1">
        <v>45027</v>
      </c>
      <c r="G4982">
        <v>287</v>
      </c>
      <c r="H4982">
        <v>115</v>
      </c>
      <c r="I4982">
        <v>280</v>
      </c>
      <c r="J4982">
        <v>1896</v>
      </c>
      <c r="K4982">
        <v>1993</v>
      </c>
      <c r="L4982" t="s">
        <v>19</v>
      </c>
      <c r="M4982">
        <v>10</v>
      </c>
      <c r="N4982">
        <f t="shared" si="387"/>
        <v>558040</v>
      </c>
      <c r="O4982">
        <f t="shared" si="388"/>
        <v>97</v>
      </c>
      <c r="P4982" t="str">
        <f t="shared" si="389"/>
        <v>Overstock</v>
      </c>
      <c r="Q4982">
        <f t="shared" si="385"/>
        <v>0</v>
      </c>
      <c r="R4982" t="str">
        <f t="shared" si="386"/>
        <v>On Time</v>
      </c>
    </row>
    <row r="4983" spans="1:18" x14ac:dyDescent="0.3">
      <c r="A4983" t="s">
        <v>5018</v>
      </c>
      <c r="B4983" t="s">
        <v>50</v>
      </c>
      <c r="C4983" t="s">
        <v>33</v>
      </c>
      <c r="D4983" t="s">
        <v>39</v>
      </c>
      <c r="E4983" s="1">
        <v>44929</v>
      </c>
      <c r="F4983" s="1">
        <v>44936</v>
      </c>
      <c r="G4983">
        <v>468</v>
      </c>
      <c r="H4983">
        <v>103</v>
      </c>
      <c r="I4983">
        <v>71</v>
      </c>
      <c r="J4983">
        <v>331</v>
      </c>
      <c r="K4983">
        <v>538</v>
      </c>
      <c r="L4983" t="s">
        <v>24</v>
      </c>
      <c r="M4983">
        <v>7</v>
      </c>
      <c r="N4983">
        <f t="shared" si="387"/>
        <v>38198</v>
      </c>
      <c r="O4983">
        <f t="shared" si="388"/>
        <v>207</v>
      </c>
      <c r="P4983" t="str">
        <f t="shared" si="389"/>
        <v>Overstock</v>
      </c>
      <c r="Q4983">
        <f t="shared" si="385"/>
        <v>0</v>
      </c>
      <c r="R4983" t="str">
        <f t="shared" si="386"/>
        <v>On Time</v>
      </c>
    </row>
    <row r="4984" spans="1:18" x14ac:dyDescent="0.3">
      <c r="A4984" t="s">
        <v>5019</v>
      </c>
      <c r="B4984" t="s">
        <v>50</v>
      </c>
      <c r="C4984" t="s">
        <v>22</v>
      </c>
      <c r="D4984" t="s">
        <v>16</v>
      </c>
      <c r="E4984" s="1">
        <v>45455</v>
      </c>
      <c r="F4984" s="1">
        <v>45460</v>
      </c>
      <c r="G4984">
        <v>426</v>
      </c>
      <c r="H4984">
        <v>83</v>
      </c>
      <c r="I4984">
        <v>35</v>
      </c>
      <c r="J4984">
        <v>320</v>
      </c>
      <c r="K4984">
        <v>370</v>
      </c>
      <c r="L4984" t="s">
        <v>30</v>
      </c>
      <c r="M4984">
        <v>5</v>
      </c>
      <c r="N4984">
        <f t="shared" si="387"/>
        <v>12950</v>
      </c>
      <c r="O4984">
        <f t="shared" si="388"/>
        <v>50</v>
      </c>
      <c r="P4984" t="str">
        <f t="shared" si="389"/>
        <v>Overstock</v>
      </c>
      <c r="Q4984">
        <f t="shared" si="385"/>
        <v>0</v>
      </c>
      <c r="R4984" t="str">
        <f t="shared" si="386"/>
        <v>On Time</v>
      </c>
    </row>
    <row r="4985" spans="1:18" x14ac:dyDescent="0.3">
      <c r="A4985" t="s">
        <v>5020</v>
      </c>
      <c r="B4985" t="s">
        <v>48</v>
      </c>
      <c r="C4985" t="s">
        <v>22</v>
      </c>
      <c r="D4985" t="s">
        <v>39</v>
      </c>
      <c r="E4985" s="1">
        <v>45397</v>
      </c>
      <c r="F4985" s="1">
        <v>45400</v>
      </c>
      <c r="G4985">
        <v>292</v>
      </c>
      <c r="H4985">
        <v>126</v>
      </c>
      <c r="I4985">
        <v>258</v>
      </c>
      <c r="J4985">
        <v>239</v>
      </c>
      <c r="K4985">
        <v>585</v>
      </c>
      <c r="L4985" t="s">
        <v>19</v>
      </c>
      <c r="M4985">
        <v>3</v>
      </c>
      <c r="N4985">
        <f t="shared" si="387"/>
        <v>150930</v>
      </c>
      <c r="O4985">
        <f t="shared" si="388"/>
        <v>346</v>
      </c>
      <c r="P4985" t="str">
        <f t="shared" si="389"/>
        <v>Overstock</v>
      </c>
      <c r="Q4985">
        <f t="shared" si="385"/>
        <v>0</v>
      </c>
      <c r="R4985" t="str">
        <f t="shared" si="386"/>
        <v>On Time</v>
      </c>
    </row>
    <row r="4986" spans="1:18" x14ac:dyDescent="0.3">
      <c r="A4986" t="s">
        <v>5021</v>
      </c>
      <c r="B4986" t="s">
        <v>32</v>
      </c>
      <c r="C4986" t="s">
        <v>15</v>
      </c>
      <c r="D4986" t="s">
        <v>39</v>
      </c>
      <c r="E4986" s="1">
        <v>45313</v>
      </c>
      <c r="F4986" s="1">
        <v>45320</v>
      </c>
      <c r="G4986">
        <v>183</v>
      </c>
      <c r="H4986">
        <v>77</v>
      </c>
      <c r="I4986">
        <v>228</v>
      </c>
      <c r="J4986">
        <v>1581</v>
      </c>
      <c r="K4986">
        <v>1821</v>
      </c>
      <c r="L4986" t="s">
        <v>24</v>
      </c>
      <c r="M4986">
        <v>7</v>
      </c>
      <c r="N4986">
        <f t="shared" si="387"/>
        <v>415188</v>
      </c>
      <c r="O4986">
        <f t="shared" si="388"/>
        <v>240</v>
      </c>
      <c r="P4986" t="str">
        <f t="shared" si="389"/>
        <v>Understock</v>
      </c>
      <c r="Q4986">
        <f t="shared" si="385"/>
        <v>0</v>
      </c>
      <c r="R4986" t="str">
        <f t="shared" si="386"/>
        <v>On Time</v>
      </c>
    </row>
    <row r="4987" spans="1:18" x14ac:dyDescent="0.3">
      <c r="A4987" t="s">
        <v>5022</v>
      </c>
      <c r="B4987" t="s">
        <v>38</v>
      </c>
      <c r="C4987" t="s">
        <v>41</v>
      </c>
      <c r="D4987" t="s">
        <v>23</v>
      </c>
      <c r="E4987" s="1">
        <v>45477</v>
      </c>
      <c r="F4987" s="1">
        <v>45482</v>
      </c>
      <c r="G4987">
        <v>185</v>
      </c>
      <c r="H4987">
        <v>75</v>
      </c>
      <c r="I4987">
        <v>277</v>
      </c>
      <c r="J4987">
        <v>1174</v>
      </c>
      <c r="K4987">
        <v>1299</v>
      </c>
      <c r="L4987" t="s">
        <v>19</v>
      </c>
      <c r="M4987">
        <v>5</v>
      </c>
      <c r="N4987">
        <f t="shared" si="387"/>
        <v>359823</v>
      </c>
      <c r="O4987">
        <f t="shared" si="388"/>
        <v>125</v>
      </c>
      <c r="P4987" t="str">
        <f t="shared" si="389"/>
        <v>Understock</v>
      </c>
      <c r="Q4987">
        <f t="shared" si="385"/>
        <v>0</v>
      </c>
      <c r="R4987" t="str">
        <f t="shared" si="386"/>
        <v>On Time</v>
      </c>
    </row>
    <row r="4988" spans="1:18" x14ac:dyDescent="0.3">
      <c r="A4988" t="s">
        <v>5023</v>
      </c>
      <c r="B4988" t="s">
        <v>14</v>
      </c>
      <c r="C4988" t="s">
        <v>33</v>
      </c>
      <c r="D4988" t="s">
        <v>16</v>
      </c>
      <c r="E4988" s="1">
        <v>45313</v>
      </c>
      <c r="F4988" s="1">
        <v>45314</v>
      </c>
      <c r="G4988">
        <v>0</v>
      </c>
      <c r="H4988">
        <v>74</v>
      </c>
      <c r="I4988">
        <v>60</v>
      </c>
      <c r="J4988">
        <v>1423</v>
      </c>
      <c r="K4988">
        <v>1910</v>
      </c>
      <c r="L4988" t="s">
        <v>17</v>
      </c>
      <c r="M4988">
        <v>1</v>
      </c>
      <c r="N4988">
        <f t="shared" si="387"/>
        <v>114600</v>
      </c>
      <c r="O4988">
        <f t="shared" si="388"/>
        <v>487</v>
      </c>
      <c r="P4988" t="str">
        <f t="shared" si="389"/>
        <v>Understock</v>
      </c>
      <c r="Q4988">
        <f t="shared" si="385"/>
        <v>0</v>
      </c>
      <c r="R4988" t="str">
        <f t="shared" si="386"/>
        <v>On Time</v>
      </c>
    </row>
    <row r="4989" spans="1:18" x14ac:dyDescent="0.3">
      <c r="A4989" t="s">
        <v>5024</v>
      </c>
      <c r="B4989" t="s">
        <v>44</v>
      </c>
      <c r="C4989" t="s">
        <v>41</v>
      </c>
      <c r="D4989" t="s">
        <v>23</v>
      </c>
      <c r="E4989" s="1">
        <v>45201</v>
      </c>
      <c r="F4989" s="1">
        <v>45205</v>
      </c>
      <c r="G4989">
        <v>359</v>
      </c>
      <c r="H4989">
        <v>93</v>
      </c>
      <c r="I4989">
        <v>136</v>
      </c>
      <c r="J4989">
        <v>942</v>
      </c>
      <c r="K4989">
        <v>1301</v>
      </c>
      <c r="L4989" t="s">
        <v>17</v>
      </c>
      <c r="M4989">
        <v>4</v>
      </c>
      <c r="N4989">
        <f t="shared" si="387"/>
        <v>176936</v>
      </c>
      <c r="O4989">
        <f t="shared" si="388"/>
        <v>359</v>
      </c>
      <c r="P4989" t="str">
        <f t="shared" si="389"/>
        <v>Overstock</v>
      </c>
      <c r="Q4989">
        <f t="shared" si="385"/>
        <v>0</v>
      </c>
      <c r="R4989" t="str">
        <f t="shared" si="386"/>
        <v>On Time</v>
      </c>
    </row>
    <row r="4990" spans="1:18" x14ac:dyDescent="0.3">
      <c r="A4990" t="s">
        <v>5025</v>
      </c>
      <c r="B4990" t="s">
        <v>52</v>
      </c>
      <c r="C4990" t="s">
        <v>15</v>
      </c>
      <c r="D4990" t="s">
        <v>23</v>
      </c>
      <c r="E4990" s="1">
        <v>45155</v>
      </c>
      <c r="F4990" s="1">
        <v>45157</v>
      </c>
      <c r="G4990">
        <v>11</v>
      </c>
      <c r="H4990">
        <v>94</v>
      </c>
      <c r="I4990">
        <v>138</v>
      </c>
      <c r="J4990">
        <v>652</v>
      </c>
      <c r="K4990">
        <v>784</v>
      </c>
      <c r="L4990" t="s">
        <v>34</v>
      </c>
      <c r="M4990">
        <v>2</v>
      </c>
      <c r="N4990">
        <f t="shared" si="387"/>
        <v>108192</v>
      </c>
      <c r="O4990">
        <f t="shared" si="388"/>
        <v>132</v>
      </c>
      <c r="P4990" t="str">
        <f t="shared" si="389"/>
        <v>Understock</v>
      </c>
      <c r="Q4990">
        <f t="shared" si="385"/>
        <v>0</v>
      </c>
      <c r="R4990" t="str">
        <f t="shared" si="386"/>
        <v>On Time</v>
      </c>
    </row>
    <row r="4991" spans="1:18" x14ac:dyDescent="0.3">
      <c r="A4991" t="s">
        <v>5026</v>
      </c>
      <c r="B4991" t="s">
        <v>32</v>
      </c>
      <c r="C4991" t="s">
        <v>41</v>
      </c>
      <c r="D4991" t="s">
        <v>16</v>
      </c>
      <c r="E4991" s="1">
        <v>45186</v>
      </c>
      <c r="F4991" s="1">
        <v>45193</v>
      </c>
      <c r="G4991">
        <v>235</v>
      </c>
      <c r="H4991">
        <v>106</v>
      </c>
      <c r="I4991">
        <v>159</v>
      </c>
      <c r="J4991">
        <v>1012</v>
      </c>
      <c r="K4991">
        <v>1506</v>
      </c>
      <c r="L4991" t="s">
        <v>19</v>
      </c>
      <c r="M4991">
        <v>7</v>
      </c>
      <c r="N4991">
        <f t="shared" si="387"/>
        <v>239454</v>
      </c>
      <c r="O4991">
        <f t="shared" si="388"/>
        <v>494</v>
      </c>
      <c r="P4991" t="str">
        <f t="shared" si="389"/>
        <v>Overstock</v>
      </c>
      <c r="Q4991">
        <f t="shared" si="385"/>
        <v>0</v>
      </c>
      <c r="R4991" t="str">
        <f t="shared" si="386"/>
        <v>On Time</v>
      </c>
    </row>
    <row r="4992" spans="1:18" x14ac:dyDescent="0.3">
      <c r="A4992" t="s">
        <v>5027</v>
      </c>
      <c r="B4992" t="s">
        <v>52</v>
      </c>
      <c r="C4992" t="s">
        <v>33</v>
      </c>
      <c r="D4992" t="s">
        <v>39</v>
      </c>
      <c r="E4992" s="1">
        <v>45493</v>
      </c>
      <c r="F4992" s="1">
        <v>45498</v>
      </c>
      <c r="G4992">
        <v>29</v>
      </c>
      <c r="H4992">
        <v>136</v>
      </c>
      <c r="I4992">
        <v>112</v>
      </c>
      <c r="J4992">
        <v>1541</v>
      </c>
      <c r="K4992">
        <v>1603</v>
      </c>
      <c r="L4992" t="s">
        <v>17</v>
      </c>
      <c r="M4992">
        <v>5</v>
      </c>
      <c r="N4992">
        <f t="shared" si="387"/>
        <v>179536</v>
      </c>
      <c r="O4992">
        <f t="shared" si="388"/>
        <v>62</v>
      </c>
      <c r="P4992" t="str">
        <f t="shared" si="389"/>
        <v>Understock</v>
      </c>
      <c r="Q4992">
        <f t="shared" si="385"/>
        <v>0</v>
      </c>
      <c r="R4992" t="str">
        <f t="shared" si="386"/>
        <v>On Time</v>
      </c>
    </row>
    <row r="4993" spans="1:18" x14ac:dyDescent="0.3">
      <c r="A4993" t="s">
        <v>5028</v>
      </c>
      <c r="B4993" t="s">
        <v>38</v>
      </c>
      <c r="C4993" t="s">
        <v>15</v>
      </c>
      <c r="D4993" t="s">
        <v>39</v>
      </c>
      <c r="E4993" s="1">
        <v>45220</v>
      </c>
      <c r="F4993" s="1">
        <v>45227</v>
      </c>
      <c r="G4993">
        <v>350</v>
      </c>
      <c r="H4993">
        <v>75</v>
      </c>
      <c r="I4993">
        <v>267</v>
      </c>
      <c r="J4993">
        <v>1232</v>
      </c>
      <c r="K4993">
        <v>1545</v>
      </c>
      <c r="L4993" t="s">
        <v>17</v>
      </c>
      <c r="M4993">
        <v>7</v>
      </c>
      <c r="N4993">
        <f t="shared" si="387"/>
        <v>412515</v>
      </c>
      <c r="O4993">
        <f t="shared" si="388"/>
        <v>313</v>
      </c>
      <c r="P4993" t="str">
        <f t="shared" si="389"/>
        <v>Overstock</v>
      </c>
      <c r="Q4993">
        <f t="shared" si="385"/>
        <v>0</v>
      </c>
      <c r="R4993" t="str">
        <f t="shared" si="386"/>
        <v>On Time</v>
      </c>
    </row>
    <row r="4994" spans="1:18" x14ac:dyDescent="0.3">
      <c r="A4994" t="s">
        <v>5029</v>
      </c>
      <c r="B4994" t="s">
        <v>38</v>
      </c>
      <c r="C4994" t="s">
        <v>15</v>
      </c>
      <c r="D4994" t="s">
        <v>27</v>
      </c>
      <c r="E4994" s="1">
        <v>45140</v>
      </c>
      <c r="F4994" s="1">
        <v>45150</v>
      </c>
      <c r="G4994">
        <v>243</v>
      </c>
      <c r="H4994">
        <v>124</v>
      </c>
      <c r="I4994">
        <v>83</v>
      </c>
      <c r="J4994">
        <v>601</v>
      </c>
      <c r="K4994">
        <v>906</v>
      </c>
      <c r="L4994" t="s">
        <v>17</v>
      </c>
      <c r="M4994">
        <v>10</v>
      </c>
      <c r="N4994">
        <f t="shared" si="387"/>
        <v>75198</v>
      </c>
      <c r="O4994">
        <f t="shared" si="388"/>
        <v>305</v>
      </c>
      <c r="P4994" t="str">
        <f t="shared" si="389"/>
        <v>Overstock</v>
      </c>
      <c r="Q4994">
        <f t="shared" ref="Q4994:Q5057" si="390">(F4994-E4994)-M4994</f>
        <v>0</v>
      </c>
      <c r="R4994" t="str">
        <f t="shared" ref="R4994:R5057" si="391">IF(Q4994&gt;0,"Delayed",IF(Q4994=0,"On Time","Early"))</f>
        <v>On Time</v>
      </c>
    </row>
    <row r="4995" spans="1:18" x14ac:dyDescent="0.3">
      <c r="A4995" t="s">
        <v>5030</v>
      </c>
      <c r="B4995" t="s">
        <v>14</v>
      </c>
      <c r="C4995" t="s">
        <v>41</v>
      </c>
      <c r="D4995" t="s">
        <v>16</v>
      </c>
      <c r="E4995" s="1">
        <v>45025</v>
      </c>
      <c r="F4995" s="1">
        <v>45035</v>
      </c>
      <c r="G4995">
        <v>7</v>
      </c>
      <c r="H4995">
        <v>52</v>
      </c>
      <c r="I4995">
        <v>162</v>
      </c>
      <c r="J4995">
        <v>378</v>
      </c>
      <c r="K4995">
        <v>756</v>
      </c>
      <c r="L4995" t="s">
        <v>34</v>
      </c>
      <c r="M4995">
        <v>10</v>
      </c>
      <c r="N4995">
        <f t="shared" ref="N4995:N5058" si="392">I4995*K4995</f>
        <v>122472</v>
      </c>
      <c r="O4995">
        <f t="shared" ref="O4995:O5058" si="393">K4995-J4995</f>
        <v>378</v>
      </c>
      <c r="P4995" t="str">
        <f t="shared" ref="P4995:P5058" si="394">IF(G4995&gt;I4995,"Overstock",IF(G4995&lt;I4995,"Understock","Balanced"))</f>
        <v>Understock</v>
      </c>
      <c r="Q4995">
        <f t="shared" si="390"/>
        <v>0</v>
      </c>
      <c r="R4995" t="str">
        <f t="shared" si="391"/>
        <v>On Time</v>
      </c>
    </row>
    <row r="4996" spans="1:18" x14ac:dyDescent="0.3">
      <c r="A4996" t="s">
        <v>5031</v>
      </c>
      <c r="B4996" t="s">
        <v>48</v>
      </c>
      <c r="C4996" t="s">
        <v>33</v>
      </c>
      <c r="D4996" t="s">
        <v>27</v>
      </c>
      <c r="E4996" s="1">
        <v>45202</v>
      </c>
      <c r="F4996" s="1">
        <v>45208</v>
      </c>
      <c r="G4996">
        <v>356</v>
      </c>
      <c r="H4996">
        <v>58</v>
      </c>
      <c r="I4996">
        <v>93</v>
      </c>
      <c r="J4996">
        <v>1201</v>
      </c>
      <c r="K4996">
        <v>1441</v>
      </c>
      <c r="L4996" t="s">
        <v>17</v>
      </c>
      <c r="M4996">
        <v>6</v>
      </c>
      <c r="N4996">
        <f t="shared" si="392"/>
        <v>134013</v>
      </c>
      <c r="O4996">
        <f t="shared" si="393"/>
        <v>240</v>
      </c>
      <c r="P4996" t="str">
        <f t="shared" si="394"/>
        <v>Overstock</v>
      </c>
      <c r="Q4996">
        <f t="shared" si="390"/>
        <v>0</v>
      </c>
      <c r="R4996" t="str">
        <f t="shared" si="391"/>
        <v>On Time</v>
      </c>
    </row>
    <row r="4997" spans="1:18" x14ac:dyDescent="0.3">
      <c r="A4997" t="s">
        <v>5032</v>
      </c>
      <c r="B4997" t="s">
        <v>52</v>
      </c>
      <c r="C4997" t="s">
        <v>41</v>
      </c>
      <c r="D4997" t="s">
        <v>29</v>
      </c>
      <c r="E4997" s="1">
        <v>45339</v>
      </c>
      <c r="F4997" s="1">
        <v>45346</v>
      </c>
      <c r="G4997">
        <v>204</v>
      </c>
      <c r="H4997">
        <v>65</v>
      </c>
      <c r="I4997">
        <v>40</v>
      </c>
      <c r="J4997">
        <v>1123</v>
      </c>
      <c r="K4997">
        <v>1239</v>
      </c>
      <c r="L4997" t="s">
        <v>19</v>
      </c>
      <c r="M4997">
        <v>7</v>
      </c>
      <c r="N4997">
        <f t="shared" si="392"/>
        <v>49560</v>
      </c>
      <c r="O4997">
        <f t="shared" si="393"/>
        <v>116</v>
      </c>
      <c r="P4997" t="str">
        <f t="shared" si="394"/>
        <v>Overstock</v>
      </c>
      <c r="Q4997">
        <f t="shared" si="390"/>
        <v>0</v>
      </c>
      <c r="R4997" t="str">
        <f t="shared" si="391"/>
        <v>On Time</v>
      </c>
    </row>
    <row r="4998" spans="1:18" x14ac:dyDescent="0.3">
      <c r="A4998" t="s">
        <v>5033</v>
      </c>
      <c r="B4998" t="s">
        <v>60</v>
      </c>
      <c r="C4998" t="s">
        <v>22</v>
      </c>
      <c r="D4998" t="s">
        <v>39</v>
      </c>
      <c r="E4998" s="1">
        <v>45351</v>
      </c>
      <c r="F4998" s="1">
        <v>45356</v>
      </c>
      <c r="G4998">
        <v>418</v>
      </c>
      <c r="H4998">
        <v>148</v>
      </c>
      <c r="I4998">
        <v>177</v>
      </c>
      <c r="J4998">
        <v>219</v>
      </c>
      <c r="K4998">
        <v>638</v>
      </c>
      <c r="L4998" t="s">
        <v>24</v>
      </c>
      <c r="M4998">
        <v>5</v>
      </c>
      <c r="N4998">
        <f t="shared" si="392"/>
        <v>112926</v>
      </c>
      <c r="O4998">
        <f t="shared" si="393"/>
        <v>419</v>
      </c>
      <c r="P4998" t="str">
        <f t="shared" si="394"/>
        <v>Overstock</v>
      </c>
      <c r="Q4998">
        <f t="shared" si="390"/>
        <v>0</v>
      </c>
      <c r="R4998" t="str">
        <f t="shared" si="391"/>
        <v>On Time</v>
      </c>
    </row>
    <row r="4999" spans="1:18" x14ac:dyDescent="0.3">
      <c r="A4999" t="s">
        <v>5034</v>
      </c>
      <c r="B4999" t="s">
        <v>38</v>
      </c>
      <c r="C4999" t="s">
        <v>15</v>
      </c>
      <c r="D4999" t="s">
        <v>29</v>
      </c>
      <c r="E4999" s="1">
        <v>44988</v>
      </c>
      <c r="F4999" s="1">
        <v>44994</v>
      </c>
      <c r="G4999">
        <v>393</v>
      </c>
      <c r="H4999">
        <v>137</v>
      </c>
      <c r="I4999">
        <v>245</v>
      </c>
      <c r="J4999">
        <v>1104</v>
      </c>
      <c r="K4999">
        <v>1342</v>
      </c>
      <c r="L4999" t="s">
        <v>24</v>
      </c>
      <c r="M4999">
        <v>6</v>
      </c>
      <c r="N4999">
        <f t="shared" si="392"/>
        <v>328790</v>
      </c>
      <c r="O4999">
        <f t="shared" si="393"/>
        <v>238</v>
      </c>
      <c r="P4999" t="str">
        <f t="shared" si="394"/>
        <v>Overstock</v>
      </c>
      <c r="Q4999">
        <f t="shared" si="390"/>
        <v>0</v>
      </c>
      <c r="R4999" t="str">
        <f t="shared" si="391"/>
        <v>On Time</v>
      </c>
    </row>
    <row r="5000" spans="1:18" x14ac:dyDescent="0.3">
      <c r="A5000" t="s">
        <v>5035</v>
      </c>
      <c r="B5000" t="s">
        <v>48</v>
      </c>
      <c r="C5000" t="s">
        <v>22</v>
      </c>
      <c r="D5000" t="s">
        <v>39</v>
      </c>
      <c r="E5000" s="1">
        <v>45116</v>
      </c>
      <c r="F5000" s="1">
        <v>45121</v>
      </c>
      <c r="G5000">
        <v>475</v>
      </c>
      <c r="H5000">
        <v>85</v>
      </c>
      <c r="I5000">
        <v>37</v>
      </c>
      <c r="J5000">
        <v>293</v>
      </c>
      <c r="K5000">
        <v>433</v>
      </c>
      <c r="L5000" t="s">
        <v>17</v>
      </c>
      <c r="M5000">
        <v>5</v>
      </c>
      <c r="N5000">
        <f t="shared" si="392"/>
        <v>16021</v>
      </c>
      <c r="O5000">
        <f t="shared" si="393"/>
        <v>140</v>
      </c>
      <c r="P5000" t="str">
        <f t="shared" si="394"/>
        <v>Overstock</v>
      </c>
      <c r="Q5000">
        <f t="shared" si="390"/>
        <v>0</v>
      </c>
      <c r="R5000" t="str">
        <f t="shared" si="391"/>
        <v>On Time</v>
      </c>
    </row>
    <row r="5001" spans="1:18" x14ac:dyDescent="0.3">
      <c r="A5001" t="s">
        <v>5036</v>
      </c>
      <c r="B5001" t="s">
        <v>26</v>
      </c>
      <c r="C5001" t="s">
        <v>41</v>
      </c>
      <c r="D5001" t="s">
        <v>27</v>
      </c>
      <c r="E5001" s="1">
        <v>45061</v>
      </c>
      <c r="F5001" s="1">
        <v>45064</v>
      </c>
      <c r="G5001">
        <v>210</v>
      </c>
      <c r="H5001">
        <v>102</v>
      </c>
      <c r="I5001">
        <v>131</v>
      </c>
      <c r="J5001">
        <v>442</v>
      </c>
      <c r="K5001">
        <v>848</v>
      </c>
      <c r="L5001" t="s">
        <v>19</v>
      </c>
      <c r="M5001">
        <v>3</v>
      </c>
      <c r="N5001">
        <f t="shared" si="392"/>
        <v>111088</v>
      </c>
      <c r="O5001">
        <f t="shared" si="393"/>
        <v>406</v>
      </c>
      <c r="P5001" t="str">
        <f t="shared" si="394"/>
        <v>Overstock</v>
      </c>
      <c r="Q5001">
        <f t="shared" si="390"/>
        <v>0</v>
      </c>
      <c r="R5001" t="str">
        <f t="shared" si="391"/>
        <v>On Time</v>
      </c>
    </row>
    <row r="5002" spans="1:18" x14ac:dyDescent="0.3">
      <c r="A5002" t="s">
        <v>5037</v>
      </c>
      <c r="B5002" t="s">
        <v>32</v>
      </c>
      <c r="C5002" t="s">
        <v>41</v>
      </c>
      <c r="D5002" t="s">
        <v>27</v>
      </c>
      <c r="E5002" s="1">
        <v>45657</v>
      </c>
      <c r="F5002" s="1">
        <v>45665</v>
      </c>
      <c r="G5002">
        <v>239</v>
      </c>
      <c r="H5002">
        <v>127</v>
      </c>
      <c r="I5002">
        <v>263</v>
      </c>
      <c r="J5002">
        <v>1426</v>
      </c>
      <c r="K5002">
        <v>1636</v>
      </c>
      <c r="L5002" t="s">
        <v>19</v>
      </c>
      <c r="M5002">
        <v>8</v>
      </c>
      <c r="N5002">
        <f t="shared" si="392"/>
        <v>430268</v>
      </c>
      <c r="O5002">
        <f t="shared" si="393"/>
        <v>210</v>
      </c>
      <c r="P5002" t="str">
        <f t="shared" si="394"/>
        <v>Understock</v>
      </c>
      <c r="Q5002">
        <f t="shared" si="390"/>
        <v>0</v>
      </c>
      <c r="R5002" t="str">
        <f t="shared" si="391"/>
        <v>On Time</v>
      </c>
    </row>
    <row r="5003" spans="1:18" x14ac:dyDescent="0.3">
      <c r="A5003" t="s">
        <v>5038</v>
      </c>
      <c r="B5003" t="s">
        <v>38</v>
      </c>
      <c r="C5003" t="s">
        <v>15</v>
      </c>
      <c r="D5003" t="s">
        <v>39</v>
      </c>
      <c r="E5003" s="1">
        <v>45075</v>
      </c>
      <c r="F5003" s="1">
        <v>45083</v>
      </c>
      <c r="G5003">
        <v>387</v>
      </c>
      <c r="H5003">
        <v>64</v>
      </c>
      <c r="I5003">
        <v>145</v>
      </c>
      <c r="J5003">
        <v>1491</v>
      </c>
      <c r="K5003">
        <v>1695</v>
      </c>
      <c r="L5003" t="s">
        <v>30</v>
      </c>
      <c r="M5003">
        <v>8</v>
      </c>
      <c r="N5003">
        <f t="shared" si="392"/>
        <v>245775</v>
      </c>
      <c r="O5003">
        <f t="shared" si="393"/>
        <v>204</v>
      </c>
      <c r="P5003" t="str">
        <f t="shared" si="394"/>
        <v>Overstock</v>
      </c>
      <c r="Q5003">
        <f t="shared" si="390"/>
        <v>0</v>
      </c>
      <c r="R5003" t="str">
        <f t="shared" si="391"/>
        <v>On Time</v>
      </c>
    </row>
    <row r="5004" spans="1:18" x14ac:dyDescent="0.3">
      <c r="A5004" t="s">
        <v>5039</v>
      </c>
      <c r="B5004" t="s">
        <v>14</v>
      </c>
      <c r="C5004" t="s">
        <v>33</v>
      </c>
      <c r="D5004" t="s">
        <v>16</v>
      </c>
      <c r="E5004" s="1">
        <v>45513</v>
      </c>
      <c r="F5004" s="1">
        <v>45519</v>
      </c>
      <c r="G5004">
        <v>87</v>
      </c>
      <c r="H5004">
        <v>83</v>
      </c>
      <c r="I5004">
        <v>91</v>
      </c>
      <c r="J5004">
        <v>1115</v>
      </c>
      <c r="K5004">
        <v>1213</v>
      </c>
      <c r="L5004" t="s">
        <v>17</v>
      </c>
      <c r="M5004">
        <v>6</v>
      </c>
      <c r="N5004">
        <f t="shared" si="392"/>
        <v>110383</v>
      </c>
      <c r="O5004">
        <f t="shared" si="393"/>
        <v>98</v>
      </c>
      <c r="P5004" t="str">
        <f t="shared" si="394"/>
        <v>Understock</v>
      </c>
      <c r="Q5004">
        <f t="shared" si="390"/>
        <v>0</v>
      </c>
      <c r="R5004" t="str">
        <f t="shared" si="391"/>
        <v>On Time</v>
      </c>
    </row>
    <row r="5005" spans="1:18" x14ac:dyDescent="0.3">
      <c r="A5005" t="s">
        <v>5040</v>
      </c>
      <c r="B5005" t="s">
        <v>50</v>
      </c>
      <c r="C5005" t="s">
        <v>15</v>
      </c>
      <c r="D5005" t="s">
        <v>27</v>
      </c>
      <c r="E5005" s="1">
        <v>45099</v>
      </c>
      <c r="F5005" s="1">
        <v>45108</v>
      </c>
      <c r="G5005">
        <v>64</v>
      </c>
      <c r="H5005">
        <v>149</v>
      </c>
      <c r="I5005">
        <v>272</v>
      </c>
      <c r="J5005">
        <v>396</v>
      </c>
      <c r="K5005">
        <v>772</v>
      </c>
      <c r="L5005" t="s">
        <v>30</v>
      </c>
      <c r="M5005">
        <v>9</v>
      </c>
      <c r="N5005">
        <f t="shared" si="392"/>
        <v>209984</v>
      </c>
      <c r="O5005">
        <f t="shared" si="393"/>
        <v>376</v>
      </c>
      <c r="P5005" t="str">
        <f t="shared" si="394"/>
        <v>Understock</v>
      </c>
      <c r="Q5005">
        <f t="shared" si="390"/>
        <v>0</v>
      </c>
      <c r="R5005" t="str">
        <f t="shared" si="391"/>
        <v>On Time</v>
      </c>
    </row>
    <row r="5006" spans="1:18" x14ac:dyDescent="0.3">
      <c r="A5006" t="s">
        <v>5041</v>
      </c>
      <c r="B5006" t="s">
        <v>38</v>
      </c>
      <c r="C5006" t="s">
        <v>41</v>
      </c>
      <c r="D5006" t="s">
        <v>23</v>
      </c>
      <c r="E5006" s="1">
        <v>45523</v>
      </c>
      <c r="F5006" s="1">
        <v>45529</v>
      </c>
      <c r="G5006">
        <v>247</v>
      </c>
      <c r="H5006">
        <v>137</v>
      </c>
      <c r="I5006">
        <v>205</v>
      </c>
      <c r="J5006">
        <v>1705</v>
      </c>
      <c r="K5006">
        <v>1828</v>
      </c>
      <c r="L5006" t="s">
        <v>24</v>
      </c>
      <c r="M5006">
        <v>6</v>
      </c>
      <c r="N5006">
        <f t="shared" si="392"/>
        <v>374740</v>
      </c>
      <c r="O5006">
        <f t="shared" si="393"/>
        <v>123</v>
      </c>
      <c r="P5006" t="str">
        <f t="shared" si="394"/>
        <v>Overstock</v>
      </c>
      <c r="Q5006">
        <f t="shared" si="390"/>
        <v>0</v>
      </c>
      <c r="R5006" t="str">
        <f t="shared" si="391"/>
        <v>On Time</v>
      </c>
    </row>
    <row r="5007" spans="1:18" x14ac:dyDescent="0.3">
      <c r="A5007" t="s">
        <v>5042</v>
      </c>
      <c r="B5007" t="s">
        <v>60</v>
      </c>
      <c r="C5007" t="s">
        <v>22</v>
      </c>
      <c r="D5007" t="s">
        <v>23</v>
      </c>
      <c r="E5007" s="1">
        <v>45218</v>
      </c>
      <c r="F5007" s="1">
        <v>45221</v>
      </c>
      <c r="G5007">
        <v>262</v>
      </c>
      <c r="H5007">
        <v>70</v>
      </c>
      <c r="I5007">
        <v>136</v>
      </c>
      <c r="J5007">
        <v>480</v>
      </c>
      <c r="K5007">
        <v>946</v>
      </c>
      <c r="L5007" t="s">
        <v>24</v>
      </c>
      <c r="M5007">
        <v>3</v>
      </c>
      <c r="N5007">
        <f t="shared" si="392"/>
        <v>128656</v>
      </c>
      <c r="O5007">
        <f t="shared" si="393"/>
        <v>466</v>
      </c>
      <c r="P5007" t="str">
        <f t="shared" si="394"/>
        <v>Overstock</v>
      </c>
      <c r="Q5007">
        <f t="shared" si="390"/>
        <v>0</v>
      </c>
      <c r="R5007" t="str">
        <f t="shared" si="391"/>
        <v>On Time</v>
      </c>
    </row>
    <row r="5008" spans="1:18" x14ac:dyDescent="0.3">
      <c r="A5008" t="s">
        <v>5043</v>
      </c>
      <c r="B5008" t="s">
        <v>14</v>
      </c>
      <c r="C5008" t="s">
        <v>33</v>
      </c>
      <c r="D5008" t="s">
        <v>16</v>
      </c>
      <c r="E5008" s="1">
        <v>45466</v>
      </c>
      <c r="F5008" s="1">
        <v>45474</v>
      </c>
      <c r="G5008">
        <v>156</v>
      </c>
      <c r="H5008">
        <v>50</v>
      </c>
      <c r="I5008">
        <v>148</v>
      </c>
      <c r="J5008">
        <v>1914</v>
      </c>
      <c r="K5008">
        <v>2349</v>
      </c>
      <c r="L5008" t="s">
        <v>24</v>
      </c>
      <c r="M5008">
        <v>8</v>
      </c>
      <c r="N5008">
        <f t="shared" si="392"/>
        <v>347652</v>
      </c>
      <c r="O5008">
        <f t="shared" si="393"/>
        <v>435</v>
      </c>
      <c r="P5008" t="str">
        <f t="shared" si="394"/>
        <v>Overstock</v>
      </c>
      <c r="Q5008">
        <f t="shared" si="390"/>
        <v>0</v>
      </c>
      <c r="R5008" t="str">
        <f t="shared" si="391"/>
        <v>On Time</v>
      </c>
    </row>
    <row r="5009" spans="1:18" x14ac:dyDescent="0.3">
      <c r="A5009" t="s">
        <v>5044</v>
      </c>
      <c r="B5009" t="s">
        <v>50</v>
      </c>
      <c r="C5009" t="s">
        <v>15</v>
      </c>
      <c r="D5009" t="s">
        <v>16</v>
      </c>
      <c r="E5009" s="1">
        <v>45054</v>
      </c>
      <c r="F5009" s="1">
        <v>45057</v>
      </c>
      <c r="G5009">
        <v>453</v>
      </c>
      <c r="H5009">
        <v>147</v>
      </c>
      <c r="I5009">
        <v>137</v>
      </c>
      <c r="J5009">
        <v>942</v>
      </c>
      <c r="K5009">
        <v>1400</v>
      </c>
      <c r="L5009" t="s">
        <v>17</v>
      </c>
      <c r="M5009">
        <v>3</v>
      </c>
      <c r="N5009">
        <f t="shared" si="392"/>
        <v>191800</v>
      </c>
      <c r="O5009">
        <f t="shared" si="393"/>
        <v>458</v>
      </c>
      <c r="P5009" t="str">
        <f t="shared" si="394"/>
        <v>Overstock</v>
      </c>
      <c r="Q5009">
        <f t="shared" si="390"/>
        <v>0</v>
      </c>
      <c r="R5009" t="str">
        <f t="shared" si="391"/>
        <v>On Time</v>
      </c>
    </row>
    <row r="5010" spans="1:18" x14ac:dyDescent="0.3">
      <c r="A5010" t="s">
        <v>5045</v>
      </c>
      <c r="B5010" t="s">
        <v>48</v>
      </c>
      <c r="C5010" t="s">
        <v>33</v>
      </c>
      <c r="D5010" t="s">
        <v>27</v>
      </c>
      <c r="E5010" s="1">
        <v>45277</v>
      </c>
      <c r="F5010" s="1">
        <v>45286</v>
      </c>
      <c r="G5010">
        <v>137</v>
      </c>
      <c r="H5010">
        <v>111</v>
      </c>
      <c r="I5010">
        <v>115</v>
      </c>
      <c r="J5010">
        <v>1603</v>
      </c>
      <c r="K5010">
        <v>1863</v>
      </c>
      <c r="L5010" t="s">
        <v>24</v>
      </c>
      <c r="M5010">
        <v>9</v>
      </c>
      <c r="N5010">
        <f t="shared" si="392"/>
        <v>214245</v>
      </c>
      <c r="O5010">
        <f t="shared" si="393"/>
        <v>260</v>
      </c>
      <c r="P5010" t="str">
        <f t="shared" si="394"/>
        <v>Overstock</v>
      </c>
      <c r="Q5010">
        <f t="shared" si="390"/>
        <v>0</v>
      </c>
      <c r="R5010" t="str">
        <f t="shared" si="391"/>
        <v>On Time</v>
      </c>
    </row>
    <row r="5011" spans="1:18" x14ac:dyDescent="0.3">
      <c r="A5011" t="s">
        <v>5046</v>
      </c>
      <c r="B5011" t="s">
        <v>38</v>
      </c>
      <c r="C5011" t="s">
        <v>15</v>
      </c>
      <c r="D5011" t="s">
        <v>16</v>
      </c>
      <c r="E5011" s="1">
        <v>45236</v>
      </c>
      <c r="F5011" s="1">
        <v>45240</v>
      </c>
      <c r="G5011">
        <v>355</v>
      </c>
      <c r="H5011">
        <v>124</v>
      </c>
      <c r="I5011">
        <v>212</v>
      </c>
      <c r="J5011">
        <v>1129</v>
      </c>
      <c r="K5011">
        <v>1529</v>
      </c>
      <c r="L5011" t="s">
        <v>19</v>
      </c>
      <c r="M5011">
        <v>4</v>
      </c>
      <c r="N5011">
        <f t="shared" si="392"/>
        <v>324148</v>
      </c>
      <c r="O5011">
        <f t="shared" si="393"/>
        <v>400</v>
      </c>
      <c r="P5011" t="str">
        <f t="shared" si="394"/>
        <v>Overstock</v>
      </c>
      <c r="Q5011">
        <f t="shared" si="390"/>
        <v>0</v>
      </c>
      <c r="R5011" t="str">
        <f t="shared" si="391"/>
        <v>On Time</v>
      </c>
    </row>
    <row r="5012" spans="1:18" x14ac:dyDescent="0.3">
      <c r="A5012" t="s">
        <v>5047</v>
      </c>
      <c r="B5012" t="s">
        <v>21</v>
      </c>
      <c r="C5012" t="s">
        <v>22</v>
      </c>
      <c r="D5012" t="s">
        <v>16</v>
      </c>
      <c r="E5012" s="1">
        <v>45437</v>
      </c>
      <c r="F5012" s="1">
        <v>45440</v>
      </c>
      <c r="G5012">
        <v>313</v>
      </c>
      <c r="H5012">
        <v>144</v>
      </c>
      <c r="I5012">
        <v>292</v>
      </c>
      <c r="J5012">
        <v>1896</v>
      </c>
      <c r="K5012">
        <v>1992</v>
      </c>
      <c r="L5012" t="s">
        <v>17</v>
      </c>
      <c r="M5012">
        <v>3</v>
      </c>
      <c r="N5012">
        <f t="shared" si="392"/>
        <v>581664</v>
      </c>
      <c r="O5012">
        <f t="shared" si="393"/>
        <v>96</v>
      </c>
      <c r="P5012" t="str">
        <f t="shared" si="394"/>
        <v>Overstock</v>
      </c>
      <c r="Q5012">
        <f t="shared" si="390"/>
        <v>0</v>
      </c>
      <c r="R5012" t="str">
        <f t="shared" si="391"/>
        <v>On Time</v>
      </c>
    </row>
    <row r="5013" spans="1:18" x14ac:dyDescent="0.3">
      <c r="A5013" t="s">
        <v>5048</v>
      </c>
      <c r="B5013" t="s">
        <v>50</v>
      </c>
      <c r="C5013" t="s">
        <v>33</v>
      </c>
      <c r="D5013" t="s">
        <v>23</v>
      </c>
      <c r="E5013" s="1">
        <v>45226</v>
      </c>
      <c r="F5013" s="1">
        <v>45230</v>
      </c>
      <c r="G5013">
        <v>442</v>
      </c>
      <c r="H5013">
        <v>69</v>
      </c>
      <c r="I5013">
        <v>110</v>
      </c>
      <c r="J5013">
        <v>618</v>
      </c>
      <c r="K5013">
        <v>786</v>
      </c>
      <c r="L5013" t="s">
        <v>19</v>
      </c>
      <c r="M5013">
        <v>4</v>
      </c>
      <c r="N5013">
        <f t="shared" si="392"/>
        <v>86460</v>
      </c>
      <c r="O5013">
        <f t="shared" si="393"/>
        <v>168</v>
      </c>
      <c r="P5013" t="str">
        <f t="shared" si="394"/>
        <v>Overstock</v>
      </c>
      <c r="Q5013">
        <f t="shared" si="390"/>
        <v>0</v>
      </c>
      <c r="R5013" t="str">
        <f t="shared" si="391"/>
        <v>On Time</v>
      </c>
    </row>
    <row r="5014" spans="1:18" x14ac:dyDescent="0.3">
      <c r="A5014" t="s">
        <v>5049</v>
      </c>
      <c r="B5014" t="s">
        <v>48</v>
      </c>
      <c r="C5014" t="s">
        <v>22</v>
      </c>
      <c r="D5014" t="s">
        <v>23</v>
      </c>
      <c r="E5014" s="1">
        <v>45591</v>
      </c>
      <c r="F5014" s="1">
        <v>45594</v>
      </c>
      <c r="G5014">
        <v>97</v>
      </c>
      <c r="H5014">
        <v>111</v>
      </c>
      <c r="I5014">
        <v>277</v>
      </c>
      <c r="J5014">
        <v>627</v>
      </c>
      <c r="K5014">
        <v>956</v>
      </c>
      <c r="L5014" t="s">
        <v>17</v>
      </c>
      <c r="M5014">
        <v>3</v>
      </c>
      <c r="N5014">
        <f t="shared" si="392"/>
        <v>264812</v>
      </c>
      <c r="O5014">
        <f t="shared" si="393"/>
        <v>329</v>
      </c>
      <c r="P5014" t="str">
        <f t="shared" si="394"/>
        <v>Understock</v>
      </c>
      <c r="Q5014">
        <f t="shared" si="390"/>
        <v>0</v>
      </c>
      <c r="R5014" t="str">
        <f t="shared" si="391"/>
        <v>On Time</v>
      </c>
    </row>
    <row r="5015" spans="1:18" x14ac:dyDescent="0.3">
      <c r="A5015" t="s">
        <v>5050</v>
      </c>
      <c r="B5015" t="s">
        <v>32</v>
      </c>
      <c r="C5015" t="s">
        <v>15</v>
      </c>
      <c r="D5015" t="s">
        <v>27</v>
      </c>
      <c r="E5015" s="1">
        <v>45266</v>
      </c>
      <c r="F5015" s="1">
        <v>45276</v>
      </c>
      <c r="G5015">
        <v>26</v>
      </c>
      <c r="H5015">
        <v>62</v>
      </c>
      <c r="I5015">
        <v>155</v>
      </c>
      <c r="J5015">
        <v>463</v>
      </c>
      <c r="K5015">
        <v>811</v>
      </c>
      <c r="L5015" t="s">
        <v>19</v>
      </c>
      <c r="M5015">
        <v>10</v>
      </c>
      <c r="N5015">
        <f t="shared" si="392"/>
        <v>125705</v>
      </c>
      <c r="O5015">
        <f t="shared" si="393"/>
        <v>348</v>
      </c>
      <c r="P5015" t="str">
        <f t="shared" si="394"/>
        <v>Understock</v>
      </c>
      <c r="Q5015">
        <f t="shared" si="390"/>
        <v>0</v>
      </c>
      <c r="R5015" t="str">
        <f t="shared" si="391"/>
        <v>On Time</v>
      </c>
    </row>
    <row r="5016" spans="1:18" x14ac:dyDescent="0.3">
      <c r="A5016" t="s">
        <v>5051</v>
      </c>
      <c r="B5016" t="s">
        <v>26</v>
      </c>
      <c r="C5016" t="s">
        <v>15</v>
      </c>
      <c r="D5016" t="s">
        <v>29</v>
      </c>
      <c r="E5016" s="1">
        <v>45061</v>
      </c>
      <c r="F5016" s="1">
        <v>45069</v>
      </c>
      <c r="G5016">
        <v>138</v>
      </c>
      <c r="H5016">
        <v>61</v>
      </c>
      <c r="I5016">
        <v>48</v>
      </c>
      <c r="J5016">
        <v>435</v>
      </c>
      <c r="K5016">
        <v>586</v>
      </c>
      <c r="L5016" t="s">
        <v>19</v>
      </c>
      <c r="M5016">
        <v>8</v>
      </c>
      <c r="N5016">
        <f t="shared" si="392"/>
        <v>28128</v>
      </c>
      <c r="O5016">
        <f t="shared" si="393"/>
        <v>151</v>
      </c>
      <c r="P5016" t="str">
        <f t="shared" si="394"/>
        <v>Overstock</v>
      </c>
      <c r="Q5016">
        <f t="shared" si="390"/>
        <v>0</v>
      </c>
      <c r="R5016" t="str">
        <f t="shared" si="391"/>
        <v>On Time</v>
      </c>
    </row>
    <row r="5017" spans="1:18" x14ac:dyDescent="0.3">
      <c r="A5017" t="s">
        <v>5052</v>
      </c>
      <c r="B5017" t="s">
        <v>38</v>
      </c>
      <c r="C5017" t="s">
        <v>33</v>
      </c>
      <c r="D5017" t="s">
        <v>23</v>
      </c>
      <c r="E5017" s="1">
        <v>45033</v>
      </c>
      <c r="F5017" s="1">
        <v>45038</v>
      </c>
      <c r="G5017">
        <v>114</v>
      </c>
      <c r="H5017">
        <v>121</v>
      </c>
      <c r="I5017">
        <v>25</v>
      </c>
      <c r="J5017">
        <v>1404</v>
      </c>
      <c r="K5017">
        <v>1591</v>
      </c>
      <c r="L5017" t="s">
        <v>30</v>
      </c>
      <c r="M5017">
        <v>5</v>
      </c>
      <c r="N5017">
        <f t="shared" si="392"/>
        <v>39775</v>
      </c>
      <c r="O5017">
        <f t="shared" si="393"/>
        <v>187</v>
      </c>
      <c r="P5017" t="str">
        <f t="shared" si="394"/>
        <v>Overstock</v>
      </c>
      <c r="Q5017">
        <f t="shared" si="390"/>
        <v>0</v>
      </c>
      <c r="R5017" t="str">
        <f t="shared" si="391"/>
        <v>On Time</v>
      </c>
    </row>
    <row r="5018" spans="1:18" x14ac:dyDescent="0.3">
      <c r="A5018" t="s">
        <v>5053</v>
      </c>
      <c r="B5018" t="s">
        <v>26</v>
      </c>
      <c r="C5018" t="s">
        <v>15</v>
      </c>
      <c r="D5018" t="s">
        <v>27</v>
      </c>
      <c r="E5018" s="1">
        <v>45296</v>
      </c>
      <c r="F5018" s="1">
        <v>45304</v>
      </c>
      <c r="G5018">
        <v>310</v>
      </c>
      <c r="H5018">
        <v>136</v>
      </c>
      <c r="I5018">
        <v>18</v>
      </c>
      <c r="J5018">
        <v>275</v>
      </c>
      <c r="K5018">
        <v>598</v>
      </c>
      <c r="L5018" t="s">
        <v>24</v>
      </c>
      <c r="M5018">
        <v>8</v>
      </c>
      <c r="N5018">
        <f t="shared" si="392"/>
        <v>10764</v>
      </c>
      <c r="O5018">
        <f t="shared" si="393"/>
        <v>323</v>
      </c>
      <c r="P5018" t="str">
        <f t="shared" si="394"/>
        <v>Overstock</v>
      </c>
      <c r="Q5018">
        <f t="shared" si="390"/>
        <v>0</v>
      </c>
      <c r="R5018" t="str">
        <f t="shared" si="391"/>
        <v>On Time</v>
      </c>
    </row>
    <row r="5019" spans="1:18" x14ac:dyDescent="0.3">
      <c r="A5019" t="s">
        <v>5054</v>
      </c>
      <c r="B5019" t="s">
        <v>52</v>
      </c>
      <c r="C5019" t="s">
        <v>33</v>
      </c>
      <c r="D5019" t="s">
        <v>39</v>
      </c>
      <c r="E5019" s="1">
        <v>45376</v>
      </c>
      <c r="F5019" s="1">
        <v>45378</v>
      </c>
      <c r="G5019">
        <v>441</v>
      </c>
      <c r="H5019">
        <v>119</v>
      </c>
      <c r="I5019">
        <v>32</v>
      </c>
      <c r="J5019">
        <v>1893</v>
      </c>
      <c r="K5019">
        <v>2282</v>
      </c>
      <c r="L5019" t="s">
        <v>24</v>
      </c>
      <c r="M5019">
        <v>2</v>
      </c>
      <c r="N5019">
        <f t="shared" si="392"/>
        <v>73024</v>
      </c>
      <c r="O5019">
        <f t="shared" si="393"/>
        <v>389</v>
      </c>
      <c r="P5019" t="str">
        <f t="shared" si="394"/>
        <v>Overstock</v>
      </c>
      <c r="Q5019">
        <f t="shared" si="390"/>
        <v>0</v>
      </c>
      <c r="R5019" t="str">
        <f t="shared" si="391"/>
        <v>On Time</v>
      </c>
    </row>
    <row r="5020" spans="1:18" x14ac:dyDescent="0.3">
      <c r="A5020" t="s">
        <v>5055</v>
      </c>
      <c r="B5020" t="s">
        <v>50</v>
      </c>
      <c r="C5020" t="s">
        <v>33</v>
      </c>
      <c r="D5020" t="s">
        <v>27</v>
      </c>
      <c r="E5020" s="1">
        <v>45630</v>
      </c>
      <c r="F5020" s="1">
        <v>45636</v>
      </c>
      <c r="G5020">
        <v>444</v>
      </c>
      <c r="H5020">
        <v>122</v>
      </c>
      <c r="I5020">
        <v>221</v>
      </c>
      <c r="J5020">
        <v>625</v>
      </c>
      <c r="K5020">
        <v>966</v>
      </c>
      <c r="L5020" t="s">
        <v>19</v>
      </c>
      <c r="M5020">
        <v>6</v>
      </c>
      <c r="N5020">
        <f t="shared" si="392"/>
        <v>213486</v>
      </c>
      <c r="O5020">
        <f t="shared" si="393"/>
        <v>341</v>
      </c>
      <c r="P5020" t="str">
        <f t="shared" si="394"/>
        <v>Overstock</v>
      </c>
      <c r="Q5020">
        <f t="shared" si="390"/>
        <v>0</v>
      </c>
      <c r="R5020" t="str">
        <f t="shared" si="391"/>
        <v>On Time</v>
      </c>
    </row>
    <row r="5021" spans="1:18" x14ac:dyDescent="0.3">
      <c r="A5021" t="s">
        <v>5056</v>
      </c>
      <c r="B5021" t="s">
        <v>44</v>
      </c>
      <c r="C5021" t="s">
        <v>41</v>
      </c>
      <c r="D5021" t="s">
        <v>29</v>
      </c>
      <c r="E5021" s="1">
        <v>45309</v>
      </c>
      <c r="F5021" s="1">
        <v>45310</v>
      </c>
      <c r="G5021">
        <v>240</v>
      </c>
      <c r="H5021">
        <v>90</v>
      </c>
      <c r="I5021">
        <v>274</v>
      </c>
      <c r="J5021">
        <v>890</v>
      </c>
      <c r="K5021">
        <v>1191</v>
      </c>
      <c r="L5021" t="s">
        <v>24</v>
      </c>
      <c r="M5021">
        <v>1</v>
      </c>
      <c r="N5021">
        <f t="shared" si="392"/>
        <v>326334</v>
      </c>
      <c r="O5021">
        <f t="shared" si="393"/>
        <v>301</v>
      </c>
      <c r="P5021" t="str">
        <f t="shared" si="394"/>
        <v>Understock</v>
      </c>
      <c r="Q5021">
        <f t="shared" si="390"/>
        <v>0</v>
      </c>
      <c r="R5021" t="str">
        <f t="shared" si="391"/>
        <v>On Time</v>
      </c>
    </row>
    <row r="5022" spans="1:18" x14ac:dyDescent="0.3">
      <c r="A5022" t="s">
        <v>5057</v>
      </c>
      <c r="B5022" t="s">
        <v>14</v>
      </c>
      <c r="C5022" t="s">
        <v>15</v>
      </c>
      <c r="D5022" t="s">
        <v>16</v>
      </c>
      <c r="E5022" s="1">
        <v>45014</v>
      </c>
      <c r="F5022" s="1">
        <v>45024</v>
      </c>
      <c r="G5022">
        <v>492</v>
      </c>
      <c r="H5022">
        <v>66</v>
      </c>
      <c r="I5022">
        <v>281</v>
      </c>
      <c r="J5022">
        <v>728</v>
      </c>
      <c r="K5022">
        <v>901</v>
      </c>
      <c r="L5022" t="s">
        <v>17</v>
      </c>
      <c r="M5022">
        <v>10</v>
      </c>
      <c r="N5022">
        <f t="shared" si="392"/>
        <v>253181</v>
      </c>
      <c r="O5022">
        <f t="shared" si="393"/>
        <v>173</v>
      </c>
      <c r="P5022" t="str">
        <f t="shared" si="394"/>
        <v>Overstock</v>
      </c>
      <c r="Q5022">
        <f t="shared" si="390"/>
        <v>0</v>
      </c>
      <c r="R5022" t="str">
        <f t="shared" si="391"/>
        <v>On Time</v>
      </c>
    </row>
    <row r="5023" spans="1:18" x14ac:dyDescent="0.3">
      <c r="A5023" t="s">
        <v>5058</v>
      </c>
      <c r="B5023" t="s">
        <v>32</v>
      </c>
      <c r="C5023" t="s">
        <v>15</v>
      </c>
      <c r="D5023" t="s">
        <v>39</v>
      </c>
      <c r="E5023" s="1">
        <v>45169</v>
      </c>
      <c r="F5023" s="1">
        <v>45170</v>
      </c>
      <c r="G5023">
        <v>24</v>
      </c>
      <c r="H5023">
        <v>97</v>
      </c>
      <c r="I5023">
        <v>187</v>
      </c>
      <c r="J5023">
        <v>1402</v>
      </c>
      <c r="K5023">
        <v>1753</v>
      </c>
      <c r="L5023" t="s">
        <v>24</v>
      </c>
      <c r="M5023">
        <v>1</v>
      </c>
      <c r="N5023">
        <f t="shared" si="392"/>
        <v>327811</v>
      </c>
      <c r="O5023">
        <f t="shared" si="393"/>
        <v>351</v>
      </c>
      <c r="P5023" t="str">
        <f t="shared" si="394"/>
        <v>Understock</v>
      </c>
      <c r="Q5023">
        <f t="shared" si="390"/>
        <v>0</v>
      </c>
      <c r="R5023" t="str">
        <f t="shared" si="391"/>
        <v>On Time</v>
      </c>
    </row>
    <row r="5024" spans="1:18" x14ac:dyDescent="0.3">
      <c r="A5024" t="s">
        <v>5059</v>
      </c>
      <c r="B5024" t="s">
        <v>48</v>
      </c>
      <c r="C5024" t="s">
        <v>22</v>
      </c>
      <c r="D5024" t="s">
        <v>29</v>
      </c>
      <c r="E5024" s="1">
        <v>45306</v>
      </c>
      <c r="F5024" s="1">
        <v>45307</v>
      </c>
      <c r="G5024">
        <v>214</v>
      </c>
      <c r="H5024">
        <v>72</v>
      </c>
      <c r="I5024">
        <v>130</v>
      </c>
      <c r="J5024">
        <v>1935</v>
      </c>
      <c r="K5024">
        <v>2344</v>
      </c>
      <c r="L5024" t="s">
        <v>30</v>
      </c>
      <c r="M5024">
        <v>1</v>
      </c>
      <c r="N5024">
        <f t="shared" si="392"/>
        <v>304720</v>
      </c>
      <c r="O5024">
        <f t="shared" si="393"/>
        <v>409</v>
      </c>
      <c r="P5024" t="str">
        <f t="shared" si="394"/>
        <v>Overstock</v>
      </c>
      <c r="Q5024">
        <f t="shared" si="390"/>
        <v>0</v>
      </c>
      <c r="R5024" t="str">
        <f t="shared" si="391"/>
        <v>On Time</v>
      </c>
    </row>
    <row r="5025" spans="1:18" x14ac:dyDescent="0.3">
      <c r="A5025" t="s">
        <v>5060</v>
      </c>
      <c r="B5025" t="s">
        <v>48</v>
      </c>
      <c r="C5025" t="s">
        <v>22</v>
      </c>
      <c r="D5025" t="s">
        <v>23</v>
      </c>
      <c r="E5025" s="1">
        <v>45409</v>
      </c>
      <c r="F5025" s="1">
        <v>45411</v>
      </c>
      <c r="G5025">
        <v>282</v>
      </c>
      <c r="H5025">
        <v>74</v>
      </c>
      <c r="I5025">
        <v>61</v>
      </c>
      <c r="J5025">
        <v>973</v>
      </c>
      <c r="K5025">
        <v>1356</v>
      </c>
      <c r="L5025" t="s">
        <v>34</v>
      </c>
      <c r="M5025">
        <v>2</v>
      </c>
      <c r="N5025">
        <f t="shared" si="392"/>
        <v>82716</v>
      </c>
      <c r="O5025">
        <f t="shared" si="393"/>
        <v>383</v>
      </c>
      <c r="P5025" t="str">
        <f t="shared" si="394"/>
        <v>Overstock</v>
      </c>
      <c r="Q5025">
        <f t="shared" si="390"/>
        <v>0</v>
      </c>
      <c r="R5025" t="str">
        <f t="shared" si="391"/>
        <v>On Time</v>
      </c>
    </row>
    <row r="5026" spans="1:18" x14ac:dyDescent="0.3">
      <c r="A5026" t="s">
        <v>5061</v>
      </c>
      <c r="B5026" t="s">
        <v>21</v>
      </c>
      <c r="C5026" t="s">
        <v>41</v>
      </c>
      <c r="D5026" t="s">
        <v>29</v>
      </c>
      <c r="E5026" s="1">
        <v>45287</v>
      </c>
      <c r="F5026" s="1">
        <v>45288</v>
      </c>
      <c r="G5026">
        <v>287</v>
      </c>
      <c r="H5026">
        <v>111</v>
      </c>
      <c r="I5026">
        <v>210</v>
      </c>
      <c r="J5026">
        <v>1690</v>
      </c>
      <c r="K5026">
        <v>1915</v>
      </c>
      <c r="L5026" t="s">
        <v>34</v>
      </c>
      <c r="M5026">
        <v>1</v>
      </c>
      <c r="N5026">
        <f t="shared" si="392"/>
        <v>402150</v>
      </c>
      <c r="O5026">
        <f t="shared" si="393"/>
        <v>225</v>
      </c>
      <c r="P5026" t="str">
        <f t="shared" si="394"/>
        <v>Overstock</v>
      </c>
      <c r="Q5026">
        <f t="shared" si="390"/>
        <v>0</v>
      </c>
      <c r="R5026" t="str">
        <f t="shared" si="391"/>
        <v>On Time</v>
      </c>
    </row>
    <row r="5027" spans="1:18" x14ac:dyDescent="0.3">
      <c r="A5027" t="s">
        <v>5062</v>
      </c>
      <c r="B5027" t="s">
        <v>60</v>
      </c>
      <c r="C5027" t="s">
        <v>22</v>
      </c>
      <c r="D5027" t="s">
        <v>23</v>
      </c>
      <c r="E5027" s="1">
        <v>45216</v>
      </c>
      <c r="F5027" s="1">
        <v>45221</v>
      </c>
      <c r="G5027">
        <v>89</v>
      </c>
      <c r="H5027">
        <v>128</v>
      </c>
      <c r="I5027">
        <v>176</v>
      </c>
      <c r="J5027">
        <v>1882</v>
      </c>
      <c r="K5027">
        <v>2244</v>
      </c>
      <c r="L5027" t="s">
        <v>17</v>
      </c>
      <c r="M5027">
        <v>5</v>
      </c>
      <c r="N5027">
        <f t="shared" si="392"/>
        <v>394944</v>
      </c>
      <c r="O5027">
        <f t="shared" si="393"/>
        <v>362</v>
      </c>
      <c r="P5027" t="str">
        <f t="shared" si="394"/>
        <v>Understock</v>
      </c>
      <c r="Q5027">
        <f t="shared" si="390"/>
        <v>0</v>
      </c>
      <c r="R5027" t="str">
        <f t="shared" si="391"/>
        <v>On Time</v>
      </c>
    </row>
    <row r="5028" spans="1:18" x14ac:dyDescent="0.3">
      <c r="A5028" t="s">
        <v>5063</v>
      </c>
      <c r="B5028" t="s">
        <v>60</v>
      </c>
      <c r="C5028" t="s">
        <v>22</v>
      </c>
      <c r="D5028" t="s">
        <v>27</v>
      </c>
      <c r="E5028" s="1">
        <v>45522</v>
      </c>
      <c r="F5028" s="1">
        <v>45523</v>
      </c>
      <c r="G5028">
        <v>210</v>
      </c>
      <c r="H5028">
        <v>65</v>
      </c>
      <c r="I5028">
        <v>23</v>
      </c>
      <c r="J5028">
        <v>404</v>
      </c>
      <c r="K5028">
        <v>744</v>
      </c>
      <c r="L5028" t="s">
        <v>19</v>
      </c>
      <c r="M5028">
        <v>1</v>
      </c>
      <c r="N5028">
        <f t="shared" si="392"/>
        <v>17112</v>
      </c>
      <c r="O5028">
        <f t="shared" si="393"/>
        <v>340</v>
      </c>
      <c r="P5028" t="str">
        <f t="shared" si="394"/>
        <v>Overstock</v>
      </c>
      <c r="Q5028">
        <f t="shared" si="390"/>
        <v>0</v>
      </c>
      <c r="R5028" t="str">
        <f t="shared" si="391"/>
        <v>On Time</v>
      </c>
    </row>
    <row r="5029" spans="1:18" x14ac:dyDescent="0.3">
      <c r="A5029" t="s">
        <v>5064</v>
      </c>
      <c r="B5029" t="s">
        <v>50</v>
      </c>
      <c r="C5029" t="s">
        <v>22</v>
      </c>
      <c r="D5029" t="s">
        <v>39</v>
      </c>
      <c r="E5029" s="1">
        <v>45475</v>
      </c>
      <c r="F5029" s="1">
        <v>45477</v>
      </c>
      <c r="G5029">
        <v>435</v>
      </c>
      <c r="H5029">
        <v>69</v>
      </c>
      <c r="I5029">
        <v>60</v>
      </c>
      <c r="J5029">
        <v>1054</v>
      </c>
      <c r="K5029">
        <v>1513</v>
      </c>
      <c r="L5029" t="s">
        <v>19</v>
      </c>
      <c r="M5029">
        <v>2</v>
      </c>
      <c r="N5029">
        <f t="shared" si="392"/>
        <v>90780</v>
      </c>
      <c r="O5029">
        <f t="shared" si="393"/>
        <v>459</v>
      </c>
      <c r="P5029" t="str">
        <f t="shared" si="394"/>
        <v>Overstock</v>
      </c>
      <c r="Q5029">
        <f t="shared" si="390"/>
        <v>0</v>
      </c>
      <c r="R5029" t="str">
        <f t="shared" si="391"/>
        <v>On Time</v>
      </c>
    </row>
    <row r="5030" spans="1:18" x14ac:dyDescent="0.3">
      <c r="A5030" t="s">
        <v>5065</v>
      </c>
      <c r="B5030" t="s">
        <v>48</v>
      </c>
      <c r="C5030" t="s">
        <v>41</v>
      </c>
      <c r="D5030" t="s">
        <v>29</v>
      </c>
      <c r="E5030" s="1">
        <v>45258</v>
      </c>
      <c r="F5030" s="1">
        <v>45263</v>
      </c>
      <c r="G5030">
        <v>137</v>
      </c>
      <c r="H5030">
        <v>92</v>
      </c>
      <c r="I5030">
        <v>99</v>
      </c>
      <c r="J5030">
        <v>636</v>
      </c>
      <c r="K5030">
        <v>895</v>
      </c>
      <c r="L5030" t="s">
        <v>19</v>
      </c>
      <c r="M5030">
        <v>5</v>
      </c>
      <c r="N5030">
        <f t="shared" si="392"/>
        <v>88605</v>
      </c>
      <c r="O5030">
        <f t="shared" si="393"/>
        <v>259</v>
      </c>
      <c r="P5030" t="str">
        <f t="shared" si="394"/>
        <v>Overstock</v>
      </c>
      <c r="Q5030">
        <f t="shared" si="390"/>
        <v>0</v>
      </c>
      <c r="R5030" t="str">
        <f t="shared" si="391"/>
        <v>On Time</v>
      </c>
    </row>
    <row r="5031" spans="1:18" x14ac:dyDescent="0.3">
      <c r="A5031" t="s">
        <v>5066</v>
      </c>
      <c r="B5031" t="s">
        <v>50</v>
      </c>
      <c r="C5031" t="s">
        <v>33</v>
      </c>
      <c r="D5031" t="s">
        <v>16</v>
      </c>
      <c r="E5031" s="1">
        <v>45544</v>
      </c>
      <c r="F5031" s="1">
        <v>45550</v>
      </c>
      <c r="G5031">
        <v>146</v>
      </c>
      <c r="H5031">
        <v>70</v>
      </c>
      <c r="I5031">
        <v>67</v>
      </c>
      <c r="J5031">
        <v>1279</v>
      </c>
      <c r="K5031">
        <v>1333</v>
      </c>
      <c r="L5031" t="s">
        <v>34</v>
      </c>
      <c r="M5031">
        <v>6</v>
      </c>
      <c r="N5031">
        <f t="shared" si="392"/>
        <v>89311</v>
      </c>
      <c r="O5031">
        <f t="shared" si="393"/>
        <v>54</v>
      </c>
      <c r="P5031" t="str">
        <f t="shared" si="394"/>
        <v>Overstock</v>
      </c>
      <c r="Q5031">
        <f t="shared" si="390"/>
        <v>0</v>
      </c>
      <c r="R5031" t="str">
        <f t="shared" si="391"/>
        <v>On Time</v>
      </c>
    </row>
    <row r="5032" spans="1:18" x14ac:dyDescent="0.3">
      <c r="A5032" t="s">
        <v>5067</v>
      </c>
      <c r="B5032" t="s">
        <v>38</v>
      </c>
      <c r="C5032" t="s">
        <v>33</v>
      </c>
      <c r="D5032" t="s">
        <v>23</v>
      </c>
      <c r="E5032" s="1">
        <v>45156</v>
      </c>
      <c r="F5032" s="1">
        <v>45159</v>
      </c>
      <c r="G5032">
        <v>255</v>
      </c>
      <c r="H5032">
        <v>110</v>
      </c>
      <c r="I5032">
        <v>106</v>
      </c>
      <c r="J5032">
        <v>435</v>
      </c>
      <c r="K5032">
        <v>510</v>
      </c>
      <c r="L5032" t="s">
        <v>19</v>
      </c>
      <c r="M5032">
        <v>3</v>
      </c>
      <c r="N5032">
        <f t="shared" si="392"/>
        <v>54060</v>
      </c>
      <c r="O5032">
        <f t="shared" si="393"/>
        <v>75</v>
      </c>
      <c r="P5032" t="str">
        <f t="shared" si="394"/>
        <v>Overstock</v>
      </c>
      <c r="Q5032">
        <f t="shared" si="390"/>
        <v>0</v>
      </c>
      <c r="R5032" t="str">
        <f t="shared" si="391"/>
        <v>On Time</v>
      </c>
    </row>
    <row r="5033" spans="1:18" x14ac:dyDescent="0.3">
      <c r="A5033" t="s">
        <v>5068</v>
      </c>
      <c r="B5033" t="s">
        <v>14</v>
      </c>
      <c r="C5033" t="s">
        <v>33</v>
      </c>
      <c r="D5033" t="s">
        <v>23</v>
      </c>
      <c r="E5033" s="1">
        <v>45308</v>
      </c>
      <c r="F5033" s="1">
        <v>45312</v>
      </c>
      <c r="G5033">
        <v>434</v>
      </c>
      <c r="H5033">
        <v>72</v>
      </c>
      <c r="I5033">
        <v>275</v>
      </c>
      <c r="J5033">
        <v>1367</v>
      </c>
      <c r="K5033">
        <v>1761</v>
      </c>
      <c r="L5033" t="s">
        <v>17</v>
      </c>
      <c r="M5033">
        <v>4</v>
      </c>
      <c r="N5033">
        <f t="shared" si="392"/>
        <v>484275</v>
      </c>
      <c r="O5033">
        <f t="shared" si="393"/>
        <v>394</v>
      </c>
      <c r="P5033" t="str">
        <f t="shared" si="394"/>
        <v>Overstock</v>
      </c>
      <c r="Q5033">
        <f t="shared" si="390"/>
        <v>0</v>
      </c>
      <c r="R5033" t="str">
        <f t="shared" si="391"/>
        <v>On Time</v>
      </c>
    </row>
    <row r="5034" spans="1:18" x14ac:dyDescent="0.3">
      <c r="A5034" t="s">
        <v>5069</v>
      </c>
      <c r="B5034" t="s">
        <v>52</v>
      </c>
      <c r="C5034" t="s">
        <v>41</v>
      </c>
      <c r="D5034" t="s">
        <v>23</v>
      </c>
      <c r="E5034" s="1">
        <v>45288</v>
      </c>
      <c r="F5034" s="1">
        <v>45289</v>
      </c>
      <c r="G5034">
        <v>444</v>
      </c>
      <c r="H5034">
        <v>112</v>
      </c>
      <c r="I5034">
        <v>203</v>
      </c>
      <c r="J5034">
        <v>1941</v>
      </c>
      <c r="K5034">
        <v>2221</v>
      </c>
      <c r="L5034" t="s">
        <v>17</v>
      </c>
      <c r="M5034">
        <v>1</v>
      </c>
      <c r="N5034">
        <f t="shared" si="392"/>
        <v>450863</v>
      </c>
      <c r="O5034">
        <f t="shared" si="393"/>
        <v>280</v>
      </c>
      <c r="P5034" t="str">
        <f t="shared" si="394"/>
        <v>Overstock</v>
      </c>
      <c r="Q5034">
        <f t="shared" si="390"/>
        <v>0</v>
      </c>
      <c r="R5034" t="str">
        <f t="shared" si="391"/>
        <v>On Time</v>
      </c>
    </row>
    <row r="5035" spans="1:18" x14ac:dyDescent="0.3">
      <c r="A5035" t="s">
        <v>5070</v>
      </c>
      <c r="B5035" t="s">
        <v>50</v>
      </c>
      <c r="C5035" t="s">
        <v>22</v>
      </c>
      <c r="D5035" t="s">
        <v>23</v>
      </c>
      <c r="E5035" s="1">
        <v>44956</v>
      </c>
      <c r="F5035" s="1">
        <v>44966</v>
      </c>
      <c r="G5035">
        <v>264</v>
      </c>
      <c r="H5035">
        <v>52</v>
      </c>
      <c r="I5035">
        <v>36</v>
      </c>
      <c r="J5035">
        <v>1873</v>
      </c>
      <c r="K5035">
        <v>2285</v>
      </c>
      <c r="L5035" t="s">
        <v>24</v>
      </c>
      <c r="M5035">
        <v>10</v>
      </c>
      <c r="N5035">
        <f t="shared" si="392"/>
        <v>82260</v>
      </c>
      <c r="O5035">
        <f t="shared" si="393"/>
        <v>412</v>
      </c>
      <c r="P5035" t="str">
        <f t="shared" si="394"/>
        <v>Overstock</v>
      </c>
      <c r="Q5035">
        <f t="shared" si="390"/>
        <v>0</v>
      </c>
      <c r="R5035" t="str">
        <f t="shared" si="391"/>
        <v>On Time</v>
      </c>
    </row>
    <row r="5036" spans="1:18" x14ac:dyDescent="0.3">
      <c r="A5036" t="s">
        <v>5071</v>
      </c>
      <c r="B5036" t="s">
        <v>52</v>
      </c>
      <c r="C5036" t="s">
        <v>41</v>
      </c>
      <c r="D5036" t="s">
        <v>29</v>
      </c>
      <c r="E5036" s="1">
        <v>44929</v>
      </c>
      <c r="F5036" s="1">
        <v>44931</v>
      </c>
      <c r="G5036">
        <v>482</v>
      </c>
      <c r="H5036">
        <v>140</v>
      </c>
      <c r="I5036">
        <v>289</v>
      </c>
      <c r="J5036">
        <v>370</v>
      </c>
      <c r="K5036">
        <v>602</v>
      </c>
      <c r="L5036" t="s">
        <v>19</v>
      </c>
      <c r="M5036">
        <v>2</v>
      </c>
      <c r="N5036">
        <f t="shared" si="392"/>
        <v>173978</v>
      </c>
      <c r="O5036">
        <f t="shared" si="393"/>
        <v>232</v>
      </c>
      <c r="P5036" t="str">
        <f t="shared" si="394"/>
        <v>Overstock</v>
      </c>
      <c r="Q5036">
        <f t="shared" si="390"/>
        <v>0</v>
      </c>
      <c r="R5036" t="str">
        <f t="shared" si="391"/>
        <v>On Time</v>
      </c>
    </row>
    <row r="5037" spans="1:18" x14ac:dyDescent="0.3">
      <c r="A5037" t="s">
        <v>5072</v>
      </c>
      <c r="B5037" t="s">
        <v>32</v>
      </c>
      <c r="C5037" t="s">
        <v>41</v>
      </c>
      <c r="D5037" t="s">
        <v>27</v>
      </c>
      <c r="E5037" s="1">
        <v>45366</v>
      </c>
      <c r="F5037" s="1">
        <v>45376</v>
      </c>
      <c r="G5037">
        <v>495</v>
      </c>
      <c r="H5037">
        <v>58</v>
      </c>
      <c r="I5037">
        <v>214</v>
      </c>
      <c r="J5037">
        <v>1513</v>
      </c>
      <c r="K5037">
        <v>1813</v>
      </c>
      <c r="L5037" t="s">
        <v>24</v>
      </c>
      <c r="M5037">
        <v>10</v>
      </c>
      <c r="N5037">
        <f t="shared" si="392"/>
        <v>387982</v>
      </c>
      <c r="O5037">
        <f t="shared" si="393"/>
        <v>300</v>
      </c>
      <c r="P5037" t="str">
        <f t="shared" si="394"/>
        <v>Overstock</v>
      </c>
      <c r="Q5037">
        <f t="shared" si="390"/>
        <v>0</v>
      </c>
      <c r="R5037" t="str">
        <f t="shared" si="391"/>
        <v>On Time</v>
      </c>
    </row>
    <row r="5038" spans="1:18" x14ac:dyDescent="0.3">
      <c r="A5038" t="s">
        <v>5073</v>
      </c>
      <c r="B5038" t="s">
        <v>14</v>
      </c>
      <c r="C5038" t="s">
        <v>15</v>
      </c>
      <c r="D5038" t="s">
        <v>23</v>
      </c>
      <c r="E5038" s="1">
        <v>45564</v>
      </c>
      <c r="F5038" s="1">
        <v>45572</v>
      </c>
      <c r="G5038">
        <v>35</v>
      </c>
      <c r="H5038">
        <v>145</v>
      </c>
      <c r="I5038">
        <v>33</v>
      </c>
      <c r="J5038">
        <v>1303</v>
      </c>
      <c r="K5038">
        <v>1721</v>
      </c>
      <c r="L5038" t="s">
        <v>24</v>
      </c>
      <c r="M5038">
        <v>8</v>
      </c>
      <c r="N5038">
        <f t="shared" si="392"/>
        <v>56793</v>
      </c>
      <c r="O5038">
        <f t="shared" si="393"/>
        <v>418</v>
      </c>
      <c r="P5038" t="str">
        <f t="shared" si="394"/>
        <v>Overstock</v>
      </c>
      <c r="Q5038">
        <f t="shared" si="390"/>
        <v>0</v>
      </c>
      <c r="R5038" t="str">
        <f t="shared" si="391"/>
        <v>On Time</v>
      </c>
    </row>
    <row r="5039" spans="1:18" x14ac:dyDescent="0.3">
      <c r="A5039" t="s">
        <v>5074</v>
      </c>
      <c r="B5039" t="s">
        <v>60</v>
      </c>
      <c r="C5039" t="s">
        <v>41</v>
      </c>
      <c r="D5039" t="s">
        <v>29</v>
      </c>
      <c r="E5039" s="1">
        <v>45316</v>
      </c>
      <c r="F5039" s="1">
        <v>45318</v>
      </c>
      <c r="G5039">
        <v>266</v>
      </c>
      <c r="H5039">
        <v>106</v>
      </c>
      <c r="I5039">
        <v>269</v>
      </c>
      <c r="J5039">
        <v>1800</v>
      </c>
      <c r="K5039">
        <v>2239</v>
      </c>
      <c r="L5039" t="s">
        <v>30</v>
      </c>
      <c r="M5039">
        <v>2</v>
      </c>
      <c r="N5039">
        <f t="shared" si="392"/>
        <v>602291</v>
      </c>
      <c r="O5039">
        <f t="shared" si="393"/>
        <v>439</v>
      </c>
      <c r="P5039" t="str">
        <f t="shared" si="394"/>
        <v>Understock</v>
      </c>
      <c r="Q5039">
        <f t="shared" si="390"/>
        <v>0</v>
      </c>
      <c r="R5039" t="str">
        <f t="shared" si="391"/>
        <v>On Time</v>
      </c>
    </row>
    <row r="5040" spans="1:18" x14ac:dyDescent="0.3">
      <c r="A5040" t="s">
        <v>5075</v>
      </c>
      <c r="B5040" t="s">
        <v>52</v>
      </c>
      <c r="C5040" t="s">
        <v>33</v>
      </c>
      <c r="D5040" t="s">
        <v>16</v>
      </c>
      <c r="E5040" s="1">
        <v>44932</v>
      </c>
      <c r="F5040" s="1">
        <v>44941</v>
      </c>
      <c r="G5040">
        <v>243</v>
      </c>
      <c r="H5040">
        <v>78</v>
      </c>
      <c r="I5040">
        <v>158</v>
      </c>
      <c r="J5040">
        <v>1360</v>
      </c>
      <c r="K5040">
        <v>1781</v>
      </c>
      <c r="L5040" t="s">
        <v>34</v>
      </c>
      <c r="M5040">
        <v>9</v>
      </c>
      <c r="N5040">
        <f t="shared" si="392"/>
        <v>281398</v>
      </c>
      <c r="O5040">
        <f t="shared" si="393"/>
        <v>421</v>
      </c>
      <c r="P5040" t="str">
        <f t="shared" si="394"/>
        <v>Overstock</v>
      </c>
      <c r="Q5040">
        <f t="shared" si="390"/>
        <v>0</v>
      </c>
      <c r="R5040" t="str">
        <f t="shared" si="391"/>
        <v>On Time</v>
      </c>
    </row>
    <row r="5041" spans="1:18" x14ac:dyDescent="0.3">
      <c r="A5041" t="s">
        <v>5076</v>
      </c>
      <c r="B5041" t="s">
        <v>48</v>
      </c>
      <c r="C5041" t="s">
        <v>33</v>
      </c>
      <c r="D5041" t="s">
        <v>23</v>
      </c>
      <c r="E5041" s="1">
        <v>45119</v>
      </c>
      <c r="F5041" s="1">
        <v>45128</v>
      </c>
      <c r="G5041">
        <v>427</v>
      </c>
      <c r="H5041">
        <v>80</v>
      </c>
      <c r="I5041">
        <v>203</v>
      </c>
      <c r="J5041">
        <v>1521</v>
      </c>
      <c r="K5041">
        <v>1977</v>
      </c>
      <c r="L5041" t="s">
        <v>34</v>
      </c>
      <c r="M5041">
        <v>9</v>
      </c>
      <c r="N5041">
        <f t="shared" si="392"/>
        <v>401331</v>
      </c>
      <c r="O5041">
        <f t="shared" si="393"/>
        <v>456</v>
      </c>
      <c r="P5041" t="str">
        <f t="shared" si="394"/>
        <v>Overstock</v>
      </c>
      <c r="Q5041">
        <f t="shared" si="390"/>
        <v>0</v>
      </c>
      <c r="R5041" t="str">
        <f t="shared" si="391"/>
        <v>On Time</v>
      </c>
    </row>
    <row r="5042" spans="1:18" x14ac:dyDescent="0.3">
      <c r="A5042" t="s">
        <v>5077</v>
      </c>
      <c r="B5042" t="s">
        <v>26</v>
      </c>
      <c r="C5042" t="s">
        <v>15</v>
      </c>
      <c r="D5042" t="s">
        <v>29</v>
      </c>
      <c r="E5042" s="1">
        <v>44993</v>
      </c>
      <c r="F5042" s="1">
        <v>45000</v>
      </c>
      <c r="G5042">
        <v>326</v>
      </c>
      <c r="H5042">
        <v>116</v>
      </c>
      <c r="I5042">
        <v>16</v>
      </c>
      <c r="J5042">
        <v>359</v>
      </c>
      <c r="K5042">
        <v>715</v>
      </c>
      <c r="L5042" t="s">
        <v>17</v>
      </c>
      <c r="M5042">
        <v>7</v>
      </c>
      <c r="N5042">
        <f t="shared" si="392"/>
        <v>11440</v>
      </c>
      <c r="O5042">
        <f t="shared" si="393"/>
        <v>356</v>
      </c>
      <c r="P5042" t="str">
        <f t="shared" si="394"/>
        <v>Overstock</v>
      </c>
      <c r="Q5042">
        <f t="shared" si="390"/>
        <v>0</v>
      </c>
      <c r="R5042" t="str">
        <f t="shared" si="391"/>
        <v>On Time</v>
      </c>
    </row>
    <row r="5043" spans="1:18" x14ac:dyDescent="0.3">
      <c r="A5043" t="s">
        <v>5078</v>
      </c>
      <c r="B5043" t="s">
        <v>50</v>
      </c>
      <c r="C5043" t="s">
        <v>22</v>
      </c>
      <c r="D5043" t="s">
        <v>23</v>
      </c>
      <c r="E5043" s="1">
        <v>45478</v>
      </c>
      <c r="F5043" s="1">
        <v>45485</v>
      </c>
      <c r="G5043">
        <v>478</v>
      </c>
      <c r="H5043">
        <v>125</v>
      </c>
      <c r="I5043">
        <v>64</v>
      </c>
      <c r="J5043">
        <v>282</v>
      </c>
      <c r="K5043">
        <v>343</v>
      </c>
      <c r="L5043" t="s">
        <v>34</v>
      </c>
      <c r="M5043">
        <v>7</v>
      </c>
      <c r="N5043">
        <f t="shared" si="392"/>
        <v>21952</v>
      </c>
      <c r="O5043">
        <f t="shared" si="393"/>
        <v>61</v>
      </c>
      <c r="P5043" t="str">
        <f t="shared" si="394"/>
        <v>Overstock</v>
      </c>
      <c r="Q5043">
        <f t="shared" si="390"/>
        <v>0</v>
      </c>
      <c r="R5043" t="str">
        <f t="shared" si="391"/>
        <v>On Time</v>
      </c>
    </row>
    <row r="5044" spans="1:18" x14ac:dyDescent="0.3">
      <c r="A5044" t="s">
        <v>5079</v>
      </c>
      <c r="B5044" t="s">
        <v>44</v>
      </c>
      <c r="C5044" t="s">
        <v>41</v>
      </c>
      <c r="D5044" t="s">
        <v>16</v>
      </c>
      <c r="E5044" s="1">
        <v>45071</v>
      </c>
      <c r="F5044" s="1">
        <v>45080</v>
      </c>
      <c r="G5044">
        <v>357</v>
      </c>
      <c r="H5044">
        <v>96</v>
      </c>
      <c r="I5044">
        <v>289</v>
      </c>
      <c r="J5044">
        <v>702</v>
      </c>
      <c r="K5044">
        <v>1047</v>
      </c>
      <c r="L5044" t="s">
        <v>34</v>
      </c>
      <c r="M5044">
        <v>9</v>
      </c>
      <c r="N5044">
        <f t="shared" si="392"/>
        <v>302583</v>
      </c>
      <c r="O5044">
        <f t="shared" si="393"/>
        <v>345</v>
      </c>
      <c r="P5044" t="str">
        <f t="shared" si="394"/>
        <v>Overstock</v>
      </c>
      <c r="Q5044">
        <f t="shared" si="390"/>
        <v>0</v>
      </c>
      <c r="R5044" t="str">
        <f t="shared" si="391"/>
        <v>On Time</v>
      </c>
    </row>
    <row r="5045" spans="1:18" x14ac:dyDescent="0.3">
      <c r="A5045" t="s">
        <v>5080</v>
      </c>
      <c r="B5045" t="s">
        <v>32</v>
      </c>
      <c r="C5045" t="s">
        <v>41</v>
      </c>
      <c r="D5045" t="s">
        <v>29</v>
      </c>
      <c r="E5045" s="1">
        <v>45376</v>
      </c>
      <c r="F5045" s="1">
        <v>45386</v>
      </c>
      <c r="G5045">
        <v>57</v>
      </c>
      <c r="H5045">
        <v>128</v>
      </c>
      <c r="I5045">
        <v>131</v>
      </c>
      <c r="J5045">
        <v>1799</v>
      </c>
      <c r="K5045">
        <v>1944</v>
      </c>
      <c r="L5045" t="s">
        <v>30</v>
      </c>
      <c r="M5045">
        <v>10</v>
      </c>
      <c r="N5045">
        <f t="shared" si="392"/>
        <v>254664</v>
      </c>
      <c r="O5045">
        <f t="shared" si="393"/>
        <v>145</v>
      </c>
      <c r="P5045" t="str">
        <f t="shared" si="394"/>
        <v>Understock</v>
      </c>
      <c r="Q5045">
        <f t="shared" si="390"/>
        <v>0</v>
      </c>
      <c r="R5045" t="str">
        <f t="shared" si="391"/>
        <v>On Time</v>
      </c>
    </row>
    <row r="5046" spans="1:18" x14ac:dyDescent="0.3">
      <c r="A5046" t="s">
        <v>5081</v>
      </c>
      <c r="B5046" t="s">
        <v>44</v>
      </c>
      <c r="C5046" t="s">
        <v>33</v>
      </c>
      <c r="D5046" t="s">
        <v>27</v>
      </c>
      <c r="E5046" s="1">
        <v>45176</v>
      </c>
      <c r="F5046" s="1">
        <v>45185</v>
      </c>
      <c r="G5046">
        <v>389</v>
      </c>
      <c r="H5046">
        <v>93</v>
      </c>
      <c r="I5046">
        <v>227</v>
      </c>
      <c r="J5046">
        <v>293</v>
      </c>
      <c r="K5046">
        <v>668</v>
      </c>
      <c r="L5046" t="s">
        <v>34</v>
      </c>
      <c r="M5046">
        <v>9</v>
      </c>
      <c r="N5046">
        <f t="shared" si="392"/>
        <v>151636</v>
      </c>
      <c r="O5046">
        <f t="shared" si="393"/>
        <v>375</v>
      </c>
      <c r="P5046" t="str">
        <f t="shared" si="394"/>
        <v>Overstock</v>
      </c>
      <c r="Q5046">
        <f t="shared" si="390"/>
        <v>0</v>
      </c>
      <c r="R5046" t="str">
        <f t="shared" si="391"/>
        <v>On Time</v>
      </c>
    </row>
    <row r="5047" spans="1:18" x14ac:dyDescent="0.3">
      <c r="A5047" t="s">
        <v>5082</v>
      </c>
      <c r="B5047" t="s">
        <v>32</v>
      </c>
      <c r="C5047" t="s">
        <v>41</v>
      </c>
      <c r="D5047" t="s">
        <v>39</v>
      </c>
      <c r="E5047" s="1">
        <v>45453</v>
      </c>
      <c r="F5047" s="1">
        <v>45463</v>
      </c>
      <c r="G5047">
        <v>460</v>
      </c>
      <c r="H5047">
        <v>122</v>
      </c>
      <c r="I5047">
        <v>130</v>
      </c>
      <c r="J5047">
        <v>1858</v>
      </c>
      <c r="K5047">
        <v>2065</v>
      </c>
      <c r="L5047" t="s">
        <v>17</v>
      </c>
      <c r="M5047">
        <v>10</v>
      </c>
      <c r="N5047">
        <f t="shared" si="392"/>
        <v>268450</v>
      </c>
      <c r="O5047">
        <f t="shared" si="393"/>
        <v>207</v>
      </c>
      <c r="P5047" t="str">
        <f t="shared" si="394"/>
        <v>Overstock</v>
      </c>
      <c r="Q5047">
        <f t="shared" si="390"/>
        <v>0</v>
      </c>
      <c r="R5047" t="str">
        <f t="shared" si="391"/>
        <v>On Time</v>
      </c>
    </row>
    <row r="5048" spans="1:18" x14ac:dyDescent="0.3">
      <c r="A5048" t="s">
        <v>5083</v>
      </c>
      <c r="B5048" t="s">
        <v>21</v>
      </c>
      <c r="C5048" t="s">
        <v>22</v>
      </c>
      <c r="D5048" t="s">
        <v>16</v>
      </c>
      <c r="E5048" s="1">
        <v>44959</v>
      </c>
      <c r="F5048" s="1">
        <v>44968</v>
      </c>
      <c r="G5048">
        <v>11</v>
      </c>
      <c r="H5048">
        <v>120</v>
      </c>
      <c r="I5048">
        <v>38</v>
      </c>
      <c r="J5048">
        <v>316</v>
      </c>
      <c r="K5048">
        <v>406</v>
      </c>
      <c r="L5048" t="s">
        <v>19</v>
      </c>
      <c r="M5048">
        <v>9</v>
      </c>
      <c r="N5048">
        <f t="shared" si="392"/>
        <v>15428</v>
      </c>
      <c r="O5048">
        <f t="shared" si="393"/>
        <v>90</v>
      </c>
      <c r="P5048" t="str">
        <f t="shared" si="394"/>
        <v>Understock</v>
      </c>
      <c r="Q5048">
        <f t="shared" si="390"/>
        <v>0</v>
      </c>
      <c r="R5048" t="str">
        <f t="shared" si="391"/>
        <v>On Time</v>
      </c>
    </row>
    <row r="5049" spans="1:18" x14ac:dyDescent="0.3">
      <c r="A5049" t="s">
        <v>5084</v>
      </c>
      <c r="B5049" t="s">
        <v>48</v>
      </c>
      <c r="C5049" t="s">
        <v>33</v>
      </c>
      <c r="D5049" t="s">
        <v>16</v>
      </c>
      <c r="E5049" s="1">
        <v>45572</v>
      </c>
      <c r="F5049" s="1">
        <v>45573</v>
      </c>
      <c r="G5049">
        <v>72</v>
      </c>
      <c r="H5049">
        <v>127</v>
      </c>
      <c r="I5049">
        <v>38</v>
      </c>
      <c r="J5049">
        <v>463</v>
      </c>
      <c r="K5049">
        <v>824</v>
      </c>
      <c r="L5049" t="s">
        <v>19</v>
      </c>
      <c r="M5049">
        <v>1</v>
      </c>
      <c r="N5049">
        <f t="shared" si="392"/>
        <v>31312</v>
      </c>
      <c r="O5049">
        <f t="shared" si="393"/>
        <v>361</v>
      </c>
      <c r="P5049" t="str">
        <f t="shared" si="394"/>
        <v>Overstock</v>
      </c>
      <c r="Q5049">
        <f t="shared" si="390"/>
        <v>0</v>
      </c>
      <c r="R5049" t="str">
        <f t="shared" si="391"/>
        <v>On Time</v>
      </c>
    </row>
    <row r="5050" spans="1:18" x14ac:dyDescent="0.3">
      <c r="A5050" t="s">
        <v>5085</v>
      </c>
      <c r="B5050" t="s">
        <v>38</v>
      </c>
      <c r="C5050" t="s">
        <v>15</v>
      </c>
      <c r="D5050" t="s">
        <v>29</v>
      </c>
      <c r="E5050" s="1">
        <v>45522</v>
      </c>
      <c r="F5050" s="1">
        <v>45527</v>
      </c>
      <c r="G5050">
        <v>463</v>
      </c>
      <c r="H5050">
        <v>106</v>
      </c>
      <c r="I5050">
        <v>75</v>
      </c>
      <c r="J5050">
        <v>914</v>
      </c>
      <c r="K5050">
        <v>1387</v>
      </c>
      <c r="L5050" t="s">
        <v>17</v>
      </c>
      <c r="M5050">
        <v>5</v>
      </c>
      <c r="N5050">
        <f t="shared" si="392"/>
        <v>104025</v>
      </c>
      <c r="O5050">
        <f t="shared" si="393"/>
        <v>473</v>
      </c>
      <c r="P5050" t="str">
        <f t="shared" si="394"/>
        <v>Overstock</v>
      </c>
      <c r="Q5050">
        <f t="shared" si="390"/>
        <v>0</v>
      </c>
      <c r="R5050" t="str">
        <f t="shared" si="391"/>
        <v>On Time</v>
      </c>
    </row>
    <row r="5051" spans="1:18" x14ac:dyDescent="0.3">
      <c r="A5051" t="s">
        <v>5086</v>
      </c>
      <c r="B5051" t="s">
        <v>48</v>
      </c>
      <c r="C5051" t="s">
        <v>15</v>
      </c>
      <c r="D5051" t="s">
        <v>23</v>
      </c>
      <c r="E5051" s="1">
        <v>45438</v>
      </c>
      <c r="F5051" s="1">
        <v>45439</v>
      </c>
      <c r="G5051">
        <v>341</v>
      </c>
      <c r="H5051">
        <v>135</v>
      </c>
      <c r="I5051">
        <v>13</v>
      </c>
      <c r="J5051">
        <v>451</v>
      </c>
      <c r="K5051">
        <v>524</v>
      </c>
      <c r="L5051" t="s">
        <v>17</v>
      </c>
      <c r="M5051">
        <v>1</v>
      </c>
      <c r="N5051">
        <f t="shared" si="392"/>
        <v>6812</v>
      </c>
      <c r="O5051">
        <f t="shared" si="393"/>
        <v>73</v>
      </c>
      <c r="P5051" t="str">
        <f t="shared" si="394"/>
        <v>Overstock</v>
      </c>
      <c r="Q5051">
        <f t="shared" si="390"/>
        <v>0</v>
      </c>
      <c r="R5051" t="str">
        <f t="shared" si="391"/>
        <v>On Time</v>
      </c>
    </row>
    <row r="5052" spans="1:18" x14ac:dyDescent="0.3">
      <c r="A5052" t="s">
        <v>5087</v>
      </c>
      <c r="B5052" t="s">
        <v>14</v>
      </c>
      <c r="C5052" t="s">
        <v>33</v>
      </c>
      <c r="D5052" t="s">
        <v>39</v>
      </c>
      <c r="E5052" s="1">
        <v>45566</v>
      </c>
      <c r="F5052" s="1">
        <v>45572</v>
      </c>
      <c r="G5052">
        <v>271</v>
      </c>
      <c r="H5052">
        <v>107</v>
      </c>
      <c r="I5052">
        <v>163</v>
      </c>
      <c r="J5052">
        <v>725</v>
      </c>
      <c r="K5052">
        <v>780</v>
      </c>
      <c r="L5052" t="s">
        <v>24</v>
      </c>
      <c r="M5052">
        <v>6</v>
      </c>
      <c r="N5052">
        <f t="shared" si="392"/>
        <v>127140</v>
      </c>
      <c r="O5052">
        <f t="shared" si="393"/>
        <v>55</v>
      </c>
      <c r="P5052" t="str">
        <f t="shared" si="394"/>
        <v>Overstock</v>
      </c>
      <c r="Q5052">
        <f t="shared" si="390"/>
        <v>0</v>
      </c>
      <c r="R5052" t="str">
        <f t="shared" si="391"/>
        <v>On Time</v>
      </c>
    </row>
    <row r="5053" spans="1:18" x14ac:dyDescent="0.3">
      <c r="A5053" t="s">
        <v>5088</v>
      </c>
      <c r="B5053" t="s">
        <v>50</v>
      </c>
      <c r="C5053" t="s">
        <v>22</v>
      </c>
      <c r="D5053" t="s">
        <v>16</v>
      </c>
      <c r="E5053" s="1">
        <v>45287</v>
      </c>
      <c r="F5053" s="1">
        <v>45295</v>
      </c>
      <c r="G5053">
        <v>41</v>
      </c>
      <c r="H5053">
        <v>121</v>
      </c>
      <c r="I5053">
        <v>295</v>
      </c>
      <c r="J5053">
        <v>1731</v>
      </c>
      <c r="K5053">
        <v>1786</v>
      </c>
      <c r="L5053" t="s">
        <v>19</v>
      </c>
      <c r="M5053">
        <v>8</v>
      </c>
      <c r="N5053">
        <f t="shared" si="392"/>
        <v>526870</v>
      </c>
      <c r="O5053">
        <f t="shared" si="393"/>
        <v>55</v>
      </c>
      <c r="P5053" t="str">
        <f t="shared" si="394"/>
        <v>Understock</v>
      </c>
      <c r="Q5053">
        <f t="shared" si="390"/>
        <v>0</v>
      </c>
      <c r="R5053" t="str">
        <f t="shared" si="391"/>
        <v>On Time</v>
      </c>
    </row>
    <row r="5054" spans="1:18" x14ac:dyDescent="0.3">
      <c r="A5054" t="s">
        <v>5089</v>
      </c>
      <c r="B5054" t="s">
        <v>52</v>
      </c>
      <c r="C5054" t="s">
        <v>33</v>
      </c>
      <c r="D5054" t="s">
        <v>39</v>
      </c>
      <c r="E5054" s="1">
        <v>45559</v>
      </c>
      <c r="F5054" s="1">
        <v>45565</v>
      </c>
      <c r="G5054">
        <v>189</v>
      </c>
      <c r="H5054">
        <v>130</v>
      </c>
      <c r="I5054">
        <v>71</v>
      </c>
      <c r="J5054">
        <v>230</v>
      </c>
      <c r="K5054">
        <v>441</v>
      </c>
      <c r="L5054" t="s">
        <v>17</v>
      </c>
      <c r="M5054">
        <v>6</v>
      </c>
      <c r="N5054">
        <f t="shared" si="392"/>
        <v>31311</v>
      </c>
      <c r="O5054">
        <f t="shared" si="393"/>
        <v>211</v>
      </c>
      <c r="P5054" t="str">
        <f t="shared" si="394"/>
        <v>Overstock</v>
      </c>
      <c r="Q5054">
        <f t="shared" si="390"/>
        <v>0</v>
      </c>
      <c r="R5054" t="str">
        <f t="shared" si="391"/>
        <v>On Time</v>
      </c>
    </row>
    <row r="5055" spans="1:18" x14ac:dyDescent="0.3">
      <c r="A5055" t="s">
        <v>5090</v>
      </c>
      <c r="B5055" t="s">
        <v>14</v>
      </c>
      <c r="C5055" t="s">
        <v>41</v>
      </c>
      <c r="D5055" t="s">
        <v>29</v>
      </c>
      <c r="E5055" s="1">
        <v>45214</v>
      </c>
      <c r="F5055" s="1">
        <v>45216</v>
      </c>
      <c r="G5055">
        <v>15</v>
      </c>
      <c r="H5055">
        <v>52</v>
      </c>
      <c r="I5055">
        <v>105</v>
      </c>
      <c r="J5055">
        <v>341</v>
      </c>
      <c r="K5055">
        <v>643</v>
      </c>
      <c r="L5055" t="s">
        <v>17</v>
      </c>
      <c r="M5055">
        <v>2</v>
      </c>
      <c r="N5055">
        <f t="shared" si="392"/>
        <v>67515</v>
      </c>
      <c r="O5055">
        <f t="shared" si="393"/>
        <v>302</v>
      </c>
      <c r="P5055" t="str">
        <f t="shared" si="394"/>
        <v>Understock</v>
      </c>
      <c r="Q5055">
        <f t="shared" si="390"/>
        <v>0</v>
      </c>
      <c r="R5055" t="str">
        <f t="shared" si="391"/>
        <v>On Time</v>
      </c>
    </row>
    <row r="5056" spans="1:18" x14ac:dyDescent="0.3">
      <c r="A5056" t="s">
        <v>5091</v>
      </c>
      <c r="B5056" t="s">
        <v>38</v>
      </c>
      <c r="C5056" t="s">
        <v>15</v>
      </c>
      <c r="D5056" t="s">
        <v>16</v>
      </c>
      <c r="E5056" s="1">
        <v>45389</v>
      </c>
      <c r="F5056" s="1">
        <v>45397</v>
      </c>
      <c r="G5056">
        <v>372</v>
      </c>
      <c r="H5056">
        <v>95</v>
      </c>
      <c r="I5056">
        <v>234</v>
      </c>
      <c r="J5056">
        <v>874</v>
      </c>
      <c r="K5056">
        <v>1248</v>
      </c>
      <c r="L5056" t="s">
        <v>24</v>
      </c>
      <c r="M5056">
        <v>8</v>
      </c>
      <c r="N5056">
        <f t="shared" si="392"/>
        <v>292032</v>
      </c>
      <c r="O5056">
        <f t="shared" si="393"/>
        <v>374</v>
      </c>
      <c r="P5056" t="str">
        <f t="shared" si="394"/>
        <v>Overstock</v>
      </c>
      <c r="Q5056">
        <f t="shared" si="390"/>
        <v>0</v>
      </c>
      <c r="R5056" t="str">
        <f t="shared" si="391"/>
        <v>On Time</v>
      </c>
    </row>
    <row r="5057" spans="1:18" x14ac:dyDescent="0.3">
      <c r="A5057" t="s">
        <v>5092</v>
      </c>
      <c r="B5057" t="s">
        <v>14</v>
      </c>
      <c r="C5057" t="s">
        <v>22</v>
      </c>
      <c r="D5057" t="s">
        <v>27</v>
      </c>
      <c r="E5057" s="1">
        <v>45421</v>
      </c>
      <c r="F5057" s="1">
        <v>45424</v>
      </c>
      <c r="G5057">
        <v>208</v>
      </c>
      <c r="H5057">
        <v>101</v>
      </c>
      <c r="I5057">
        <v>161</v>
      </c>
      <c r="J5057">
        <v>255</v>
      </c>
      <c r="K5057">
        <v>343</v>
      </c>
      <c r="L5057" t="s">
        <v>34</v>
      </c>
      <c r="M5057">
        <v>3</v>
      </c>
      <c r="N5057">
        <f t="shared" si="392"/>
        <v>55223</v>
      </c>
      <c r="O5057">
        <f t="shared" si="393"/>
        <v>88</v>
      </c>
      <c r="P5057" t="str">
        <f t="shared" si="394"/>
        <v>Overstock</v>
      </c>
      <c r="Q5057">
        <f t="shared" si="390"/>
        <v>0</v>
      </c>
      <c r="R5057" t="str">
        <f t="shared" si="391"/>
        <v>On Time</v>
      </c>
    </row>
    <row r="5058" spans="1:18" x14ac:dyDescent="0.3">
      <c r="A5058" t="s">
        <v>5093</v>
      </c>
      <c r="B5058" t="s">
        <v>48</v>
      </c>
      <c r="C5058" t="s">
        <v>22</v>
      </c>
      <c r="D5058" t="s">
        <v>27</v>
      </c>
      <c r="E5058" s="1">
        <v>44945</v>
      </c>
      <c r="F5058" s="1">
        <v>44955</v>
      </c>
      <c r="G5058">
        <v>430</v>
      </c>
      <c r="H5058">
        <v>122</v>
      </c>
      <c r="I5058">
        <v>205</v>
      </c>
      <c r="J5058">
        <v>1769</v>
      </c>
      <c r="K5058">
        <v>1902</v>
      </c>
      <c r="L5058" t="s">
        <v>17</v>
      </c>
      <c r="M5058">
        <v>10</v>
      </c>
      <c r="N5058">
        <f t="shared" si="392"/>
        <v>389910</v>
      </c>
      <c r="O5058">
        <f t="shared" si="393"/>
        <v>133</v>
      </c>
      <c r="P5058" t="str">
        <f t="shared" si="394"/>
        <v>Overstock</v>
      </c>
      <c r="Q5058">
        <f t="shared" ref="Q5058:Q5121" si="395">(F5058-E5058)-M5058</f>
        <v>0</v>
      </c>
      <c r="R5058" t="str">
        <f t="shared" ref="R5058:R5121" si="396">IF(Q5058&gt;0,"Delayed",IF(Q5058=0,"On Time","Early"))</f>
        <v>On Time</v>
      </c>
    </row>
    <row r="5059" spans="1:18" x14ac:dyDescent="0.3">
      <c r="A5059" t="s">
        <v>5094</v>
      </c>
      <c r="B5059" t="s">
        <v>38</v>
      </c>
      <c r="C5059" t="s">
        <v>22</v>
      </c>
      <c r="D5059" t="s">
        <v>27</v>
      </c>
      <c r="E5059" s="1">
        <v>45566</v>
      </c>
      <c r="F5059" s="1">
        <v>45570</v>
      </c>
      <c r="G5059">
        <v>161</v>
      </c>
      <c r="H5059">
        <v>92</v>
      </c>
      <c r="I5059">
        <v>213</v>
      </c>
      <c r="J5059">
        <v>1320</v>
      </c>
      <c r="K5059">
        <v>1372</v>
      </c>
      <c r="L5059" t="s">
        <v>34</v>
      </c>
      <c r="M5059">
        <v>4</v>
      </c>
      <c r="N5059">
        <f t="shared" ref="N5059:N5122" si="397">I5059*K5059</f>
        <v>292236</v>
      </c>
      <c r="O5059">
        <f t="shared" ref="O5059:O5122" si="398">K5059-J5059</f>
        <v>52</v>
      </c>
      <c r="P5059" t="str">
        <f t="shared" ref="P5059:P5122" si="399">IF(G5059&gt;I5059,"Overstock",IF(G5059&lt;I5059,"Understock","Balanced"))</f>
        <v>Understock</v>
      </c>
      <c r="Q5059">
        <f t="shared" si="395"/>
        <v>0</v>
      </c>
      <c r="R5059" t="str">
        <f t="shared" si="396"/>
        <v>On Time</v>
      </c>
    </row>
    <row r="5060" spans="1:18" x14ac:dyDescent="0.3">
      <c r="A5060" t="s">
        <v>5095</v>
      </c>
      <c r="B5060" t="s">
        <v>38</v>
      </c>
      <c r="C5060" t="s">
        <v>22</v>
      </c>
      <c r="D5060" t="s">
        <v>39</v>
      </c>
      <c r="E5060" s="1">
        <v>45128</v>
      </c>
      <c r="F5060" s="1">
        <v>45133</v>
      </c>
      <c r="G5060">
        <v>142</v>
      </c>
      <c r="H5060">
        <v>91</v>
      </c>
      <c r="I5060">
        <v>67</v>
      </c>
      <c r="J5060">
        <v>286</v>
      </c>
      <c r="K5060">
        <v>481</v>
      </c>
      <c r="L5060" t="s">
        <v>19</v>
      </c>
      <c r="M5060">
        <v>5</v>
      </c>
      <c r="N5060">
        <f t="shared" si="397"/>
        <v>32227</v>
      </c>
      <c r="O5060">
        <f t="shared" si="398"/>
        <v>195</v>
      </c>
      <c r="P5060" t="str">
        <f t="shared" si="399"/>
        <v>Overstock</v>
      </c>
      <c r="Q5060">
        <f t="shared" si="395"/>
        <v>0</v>
      </c>
      <c r="R5060" t="str">
        <f t="shared" si="396"/>
        <v>On Time</v>
      </c>
    </row>
    <row r="5061" spans="1:18" x14ac:dyDescent="0.3">
      <c r="A5061" t="s">
        <v>5096</v>
      </c>
      <c r="B5061" t="s">
        <v>26</v>
      </c>
      <c r="C5061" t="s">
        <v>41</v>
      </c>
      <c r="D5061" t="s">
        <v>23</v>
      </c>
      <c r="E5061" s="1">
        <v>45301</v>
      </c>
      <c r="F5061" s="1">
        <v>45302</v>
      </c>
      <c r="G5061">
        <v>78</v>
      </c>
      <c r="H5061">
        <v>72</v>
      </c>
      <c r="I5061">
        <v>83</v>
      </c>
      <c r="J5061">
        <v>1193</v>
      </c>
      <c r="K5061">
        <v>1435</v>
      </c>
      <c r="L5061" t="s">
        <v>24</v>
      </c>
      <c r="M5061">
        <v>1</v>
      </c>
      <c r="N5061">
        <f t="shared" si="397"/>
        <v>119105</v>
      </c>
      <c r="O5061">
        <f t="shared" si="398"/>
        <v>242</v>
      </c>
      <c r="P5061" t="str">
        <f t="shared" si="399"/>
        <v>Understock</v>
      </c>
      <c r="Q5061">
        <f t="shared" si="395"/>
        <v>0</v>
      </c>
      <c r="R5061" t="str">
        <f t="shared" si="396"/>
        <v>On Time</v>
      </c>
    </row>
    <row r="5062" spans="1:18" x14ac:dyDescent="0.3">
      <c r="A5062" t="s">
        <v>5097</v>
      </c>
      <c r="B5062" t="s">
        <v>50</v>
      </c>
      <c r="C5062" t="s">
        <v>15</v>
      </c>
      <c r="D5062" t="s">
        <v>27</v>
      </c>
      <c r="E5062" s="1">
        <v>45141</v>
      </c>
      <c r="F5062" s="1">
        <v>45147</v>
      </c>
      <c r="G5062">
        <v>335</v>
      </c>
      <c r="H5062">
        <v>133</v>
      </c>
      <c r="I5062">
        <v>273</v>
      </c>
      <c r="J5062">
        <v>1516</v>
      </c>
      <c r="K5062">
        <v>1587</v>
      </c>
      <c r="L5062" t="s">
        <v>19</v>
      </c>
      <c r="M5062">
        <v>6</v>
      </c>
      <c r="N5062">
        <f t="shared" si="397"/>
        <v>433251</v>
      </c>
      <c r="O5062">
        <f t="shared" si="398"/>
        <v>71</v>
      </c>
      <c r="P5062" t="str">
        <f t="shared" si="399"/>
        <v>Overstock</v>
      </c>
      <c r="Q5062">
        <f t="shared" si="395"/>
        <v>0</v>
      </c>
      <c r="R5062" t="str">
        <f t="shared" si="396"/>
        <v>On Time</v>
      </c>
    </row>
    <row r="5063" spans="1:18" x14ac:dyDescent="0.3">
      <c r="A5063" t="s">
        <v>5098</v>
      </c>
      <c r="B5063" t="s">
        <v>44</v>
      </c>
      <c r="C5063" t="s">
        <v>33</v>
      </c>
      <c r="D5063" t="s">
        <v>16</v>
      </c>
      <c r="E5063" s="1">
        <v>45117</v>
      </c>
      <c r="F5063" s="1">
        <v>45119</v>
      </c>
      <c r="G5063">
        <v>402</v>
      </c>
      <c r="H5063">
        <v>53</v>
      </c>
      <c r="I5063">
        <v>292</v>
      </c>
      <c r="J5063">
        <v>339</v>
      </c>
      <c r="K5063">
        <v>682</v>
      </c>
      <c r="L5063" t="s">
        <v>30</v>
      </c>
      <c r="M5063">
        <v>2</v>
      </c>
      <c r="N5063">
        <f t="shared" si="397"/>
        <v>199144</v>
      </c>
      <c r="O5063">
        <f t="shared" si="398"/>
        <v>343</v>
      </c>
      <c r="P5063" t="str">
        <f t="shared" si="399"/>
        <v>Overstock</v>
      </c>
      <c r="Q5063">
        <f t="shared" si="395"/>
        <v>0</v>
      </c>
      <c r="R5063" t="str">
        <f t="shared" si="396"/>
        <v>On Time</v>
      </c>
    </row>
    <row r="5064" spans="1:18" x14ac:dyDescent="0.3">
      <c r="A5064" t="s">
        <v>5099</v>
      </c>
      <c r="B5064" t="s">
        <v>32</v>
      </c>
      <c r="C5064" t="s">
        <v>41</v>
      </c>
      <c r="D5064" t="s">
        <v>29</v>
      </c>
      <c r="E5064" s="1">
        <v>45304</v>
      </c>
      <c r="F5064" s="1">
        <v>45312</v>
      </c>
      <c r="G5064">
        <v>430</v>
      </c>
      <c r="H5064">
        <v>111</v>
      </c>
      <c r="I5064">
        <v>124</v>
      </c>
      <c r="J5064">
        <v>948</v>
      </c>
      <c r="K5064">
        <v>1098</v>
      </c>
      <c r="L5064" t="s">
        <v>19</v>
      </c>
      <c r="M5064">
        <v>8</v>
      </c>
      <c r="N5064">
        <f t="shared" si="397"/>
        <v>136152</v>
      </c>
      <c r="O5064">
        <f t="shared" si="398"/>
        <v>150</v>
      </c>
      <c r="P5064" t="str">
        <f t="shared" si="399"/>
        <v>Overstock</v>
      </c>
      <c r="Q5064">
        <f t="shared" si="395"/>
        <v>0</v>
      </c>
      <c r="R5064" t="str">
        <f t="shared" si="396"/>
        <v>On Time</v>
      </c>
    </row>
    <row r="5065" spans="1:18" x14ac:dyDescent="0.3">
      <c r="A5065" t="s">
        <v>5100</v>
      </c>
      <c r="B5065" t="s">
        <v>38</v>
      </c>
      <c r="C5065" t="s">
        <v>33</v>
      </c>
      <c r="D5065" t="s">
        <v>27</v>
      </c>
      <c r="E5065" s="1">
        <v>45286</v>
      </c>
      <c r="F5065" s="1">
        <v>45291</v>
      </c>
      <c r="G5065">
        <v>41</v>
      </c>
      <c r="H5065">
        <v>104</v>
      </c>
      <c r="I5065">
        <v>123</v>
      </c>
      <c r="J5065">
        <v>355</v>
      </c>
      <c r="K5065">
        <v>629</v>
      </c>
      <c r="L5065" t="s">
        <v>17</v>
      </c>
      <c r="M5065">
        <v>5</v>
      </c>
      <c r="N5065">
        <f t="shared" si="397"/>
        <v>77367</v>
      </c>
      <c r="O5065">
        <f t="shared" si="398"/>
        <v>274</v>
      </c>
      <c r="P5065" t="str">
        <f t="shared" si="399"/>
        <v>Understock</v>
      </c>
      <c r="Q5065">
        <f t="shared" si="395"/>
        <v>0</v>
      </c>
      <c r="R5065" t="str">
        <f t="shared" si="396"/>
        <v>On Time</v>
      </c>
    </row>
    <row r="5066" spans="1:18" x14ac:dyDescent="0.3">
      <c r="A5066" t="s">
        <v>5101</v>
      </c>
      <c r="B5066" t="s">
        <v>48</v>
      </c>
      <c r="C5066" t="s">
        <v>22</v>
      </c>
      <c r="D5066" t="s">
        <v>39</v>
      </c>
      <c r="E5066" s="1">
        <v>45538</v>
      </c>
      <c r="F5066" s="1">
        <v>45546</v>
      </c>
      <c r="G5066">
        <v>28</v>
      </c>
      <c r="H5066">
        <v>108</v>
      </c>
      <c r="I5066">
        <v>116</v>
      </c>
      <c r="J5066">
        <v>792</v>
      </c>
      <c r="K5066">
        <v>1066</v>
      </c>
      <c r="L5066" t="s">
        <v>34</v>
      </c>
      <c r="M5066">
        <v>8</v>
      </c>
      <c r="N5066">
        <f t="shared" si="397"/>
        <v>123656</v>
      </c>
      <c r="O5066">
        <f t="shared" si="398"/>
        <v>274</v>
      </c>
      <c r="P5066" t="str">
        <f t="shared" si="399"/>
        <v>Understock</v>
      </c>
      <c r="Q5066">
        <f t="shared" si="395"/>
        <v>0</v>
      </c>
      <c r="R5066" t="str">
        <f t="shared" si="396"/>
        <v>On Time</v>
      </c>
    </row>
    <row r="5067" spans="1:18" x14ac:dyDescent="0.3">
      <c r="A5067" t="s">
        <v>5102</v>
      </c>
      <c r="B5067" t="s">
        <v>50</v>
      </c>
      <c r="C5067" t="s">
        <v>22</v>
      </c>
      <c r="D5067" t="s">
        <v>16</v>
      </c>
      <c r="E5067" s="1">
        <v>45521</v>
      </c>
      <c r="F5067" s="1">
        <v>45522</v>
      </c>
      <c r="G5067">
        <v>258</v>
      </c>
      <c r="H5067">
        <v>99</v>
      </c>
      <c r="I5067">
        <v>159</v>
      </c>
      <c r="J5067">
        <v>671</v>
      </c>
      <c r="K5067">
        <v>936</v>
      </c>
      <c r="L5067" t="s">
        <v>19</v>
      </c>
      <c r="M5067">
        <v>1</v>
      </c>
      <c r="N5067">
        <f t="shared" si="397"/>
        <v>148824</v>
      </c>
      <c r="O5067">
        <f t="shared" si="398"/>
        <v>265</v>
      </c>
      <c r="P5067" t="str">
        <f t="shared" si="399"/>
        <v>Overstock</v>
      </c>
      <c r="Q5067">
        <f t="shared" si="395"/>
        <v>0</v>
      </c>
      <c r="R5067" t="str">
        <f t="shared" si="396"/>
        <v>On Time</v>
      </c>
    </row>
    <row r="5068" spans="1:18" x14ac:dyDescent="0.3">
      <c r="A5068" t="s">
        <v>5103</v>
      </c>
      <c r="B5068" t="s">
        <v>48</v>
      </c>
      <c r="C5068" t="s">
        <v>15</v>
      </c>
      <c r="D5068" t="s">
        <v>23</v>
      </c>
      <c r="E5068" s="1">
        <v>45100</v>
      </c>
      <c r="F5068" s="1">
        <v>45103</v>
      </c>
      <c r="G5068">
        <v>3</v>
      </c>
      <c r="H5068">
        <v>116</v>
      </c>
      <c r="I5068">
        <v>115</v>
      </c>
      <c r="J5068">
        <v>1711</v>
      </c>
      <c r="K5068">
        <v>1829</v>
      </c>
      <c r="L5068" t="s">
        <v>30</v>
      </c>
      <c r="M5068">
        <v>3</v>
      </c>
      <c r="N5068">
        <f t="shared" si="397"/>
        <v>210335</v>
      </c>
      <c r="O5068">
        <f t="shared" si="398"/>
        <v>118</v>
      </c>
      <c r="P5068" t="str">
        <f t="shared" si="399"/>
        <v>Understock</v>
      </c>
      <c r="Q5068">
        <f t="shared" si="395"/>
        <v>0</v>
      </c>
      <c r="R5068" t="str">
        <f t="shared" si="396"/>
        <v>On Time</v>
      </c>
    </row>
    <row r="5069" spans="1:18" x14ac:dyDescent="0.3">
      <c r="A5069" t="s">
        <v>5104</v>
      </c>
      <c r="B5069" t="s">
        <v>44</v>
      </c>
      <c r="C5069" t="s">
        <v>22</v>
      </c>
      <c r="D5069" t="s">
        <v>39</v>
      </c>
      <c r="E5069" s="1">
        <v>45376</v>
      </c>
      <c r="F5069" s="1">
        <v>45384</v>
      </c>
      <c r="G5069">
        <v>487</v>
      </c>
      <c r="H5069">
        <v>105</v>
      </c>
      <c r="I5069">
        <v>168</v>
      </c>
      <c r="J5069">
        <v>990</v>
      </c>
      <c r="K5069">
        <v>1131</v>
      </c>
      <c r="L5069" t="s">
        <v>34</v>
      </c>
      <c r="M5069">
        <v>8</v>
      </c>
      <c r="N5069">
        <f t="shared" si="397"/>
        <v>190008</v>
      </c>
      <c r="O5069">
        <f t="shared" si="398"/>
        <v>141</v>
      </c>
      <c r="P5069" t="str">
        <f t="shared" si="399"/>
        <v>Overstock</v>
      </c>
      <c r="Q5069">
        <f t="shared" si="395"/>
        <v>0</v>
      </c>
      <c r="R5069" t="str">
        <f t="shared" si="396"/>
        <v>On Time</v>
      </c>
    </row>
    <row r="5070" spans="1:18" x14ac:dyDescent="0.3">
      <c r="A5070" t="s">
        <v>5105</v>
      </c>
      <c r="B5070" t="s">
        <v>60</v>
      </c>
      <c r="C5070" t="s">
        <v>33</v>
      </c>
      <c r="D5070" t="s">
        <v>27</v>
      </c>
      <c r="E5070" s="1">
        <v>45109</v>
      </c>
      <c r="F5070" s="1">
        <v>45110</v>
      </c>
      <c r="G5070">
        <v>397</v>
      </c>
      <c r="H5070">
        <v>85</v>
      </c>
      <c r="I5070">
        <v>157</v>
      </c>
      <c r="J5070">
        <v>1934</v>
      </c>
      <c r="K5070">
        <v>2362</v>
      </c>
      <c r="L5070" t="s">
        <v>17</v>
      </c>
      <c r="M5070">
        <v>1</v>
      </c>
      <c r="N5070">
        <f t="shared" si="397"/>
        <v>370834</v>
      </c>
      <c r="O5070">
        <f t="shared" si="398"/>
        <v>428</v>
      </c>
      <c r="P5070" t="str">
        <f t="shared" si="399"/>
        <v>Overstock</v>
      </c>
      <c r="Q5070">
        <f t="shared" si="395"/>
        <v>0</v>
      </c>
      <c r="R5070" t="str">
        <f t="shared" si="396"/>
        <v>On Time</v>
      </c>
    </row>
    <row r="5071" spans="1:18" x14ac:dyDescent="0.3">
      <c r="A5071" t="s">
        <v>5106</v>
      </c>
      <c r="B5071" t="s">
        <v>38</v>
      </c>
      <c r="C5071" t="s">
        <v>22</v>
      </c>
      <c r="D5071" t="s">
        <v>39</v>
      </c>
      <c r="E5071" s="1">
        <v>45068</v>
      </c>
      <c r="F5071" s="1">
        <v>45073</v>
      </c>
      <c r="G5071">
        <v>52</v>
      </c>
      <c r="H5071">
        <v>119</v>
      </c>
      <c r="I5071">
        <v>268</v>
      </c>
      <c r="J5071">
        <v>661</v>
      </c>
      <c r="K5071">
        <v>1085</v>
      </c>
      <c r="L5071" t="s">
        <v>24</v>
      </c>
      <c r="M5071">
        <v>5</v>
      </c>
      <c r="N5071">
        <f t="shared" si="397"/>
        <v>290780</v>
      </c>
      <c r="O5071">
        <f t="shared" si="398"/>
        <v>424</v>
      </c>
      <c r="P5071" t="str">
        <f t="shared" si="399"/>
        <v>Understock</v>
      </c>
      <c r="Q5071">
        <f t="shared" si="395"/>
        <v>0</v>
      </c>
      <c r="R5071" t="str">
        <f t="shared" si="396"/>
        <v>On Time</v>
      </c>
    </row>
    <row r="5072" spans="1:18" x14ac:dyDescent="0.3">
      <c r="A5072" t="s">
        <v>5107</v>
      </c>
      <c r="B5072" t="s">
        <v>44</v>
      </c>
      <c r="C5072" t="s">
        <v>41</v>
      </c>
      <c r="D5072" t="s">
        <v>16</v>
      </c>
      <c r="E5072" s="1">
        <v>45586</v>
      </c>
      <c r="F5072" s="1">
        <v>45592</v>
      </c>
      <c r="G5072">
        <v>266</v>
      </c>
      <c r="H5072">
        <v>59</v>
      </c>
      <c r="I5072">
        <v>192</v>
      </c>
      <c r="J5072">
        <v>892</v>
      </c>
      <c r="K5072">
        <v>1248</v>
      </c>
      <c r="L5072" t="s">
        <v>24</v>
      </c>
      <c r="M5072">
        <v>6</v>
      </c>
      <c r="N5072">
        <f t="shared" si="397"/>
        <v>239616</v>
      </c>
      <c r="O5072">
        <f t="shared" si="398"/>
        <v>356</v>
      </c>
      <c r="P5072" t="str">
        <f t="shared" si="399"/>
        <v>Overstock</v>
      </c>
      <c r="Q5072">
        <f t="shared" si="395"/>
        <v>0</v>
      </c>
      <c r="R5072" t="str">
        <f t="shared" si="396"/>
        <v>On Time</v>
      </c>
    </row>
    <row r="5073" spans="1:18" x14ac:dyDescent="0.3">
      <c r="A5073" t="s">
        <v>5108</v>
      </c>
      <c r="B5073" t="s">
        <v>44</v>
      </c>
      <c r="C5073" t="s">
        <v>41</v>
      </c>
      <c r="D5073" t="s">
        <v>27</v>
      </c>
      <c r="E5073" s="1">
        <v>45306</v>
      </c>
      <c r="F5073" s="1">
        <v>45315</v>
      </c>
      <c r="G5073">
        <v>339</v>
      </c>
      <c r="H5073">
        <v>109</v>
      </c>
      <c r="I5073">
        <v>153</v>
      </c>
      <c r="J5073">
        <v>933</v>
      </c>
      <c r="K5073">
        <v>1336</v>
      </c>
      <c r="L5073" t="s">
        <v>19</v>
      </c>
      <c r="M5073">
        <v>9</v>
      </c>
      <c r="N5073">
        <f t="shared" si="397"/>
        <v>204408</v>
      </c>
      <c r="O5073">
        <f t="shared" si="398"/>
        <v>403</v>
      </c>
      <c r="P5073" t="str">
        <f t="shared" si="399"/>
        <v>Overstock</v>
      </c>
      <c r="Q5073">
        <f t="shared" si="395"/>
        <v>0</v>
      </c>
      <c r="R5073" t="str">
        <f t="shared" si="396"/>
        <v>On Time</v>
      </c>
    </row>
    <row r="5074" spans="1:18" x14ac:dyDescent="0.3">
      <c r="A5074" t="s">
        <v>5109</v>
      </c>
      <c r="B5074" t="s">
        <v>38</v>
      </c>
      <c r="C5074" t="s">
        <v>41</v>
      </c>
      <c r="D5074" t="s">
        <v>23</v>
      </c>
      <c r="E5074" s="1">
        <v>44950</v>
      </c>
      <c r="F5074" s="1">
        <v>44955</v>
      </c>
      <c r="G5074">
        <v>153</v>
      </c>
      <c r="H5074">
        <v>82</v>
      </c>
      <c r="I5074">
        <v>224</v>
      </c>
      <c r="J5074">
        <v>1169</v>
      </c>
      <c r="K5074">
        <v>1599</v>
      </c>
      <c r="L5074" t="s">
        <v>34</v>
      </c>
      <c r="M5074">
        <v>5</v>
      </c>
      <c r="N5074">
        <f t="shared" si="397"/>
        <v>358176</v>
      </c>
      <c r="O5074">
        <f t="shared" si="398"/>
        <v>430</v>
      </c>
      <c r="P5074" t="str">
        <f t="shared" si="399"/>
        <v>Understock</v>
      </c>
      <c r="Q5074">
        <f t="shared" si="395"/>
        <v>0</v>
      </c>
      <c r="R5074" t="str">
        <f t="shared" si="396"/>
        <v>On Time</v>
      </c>
    </row>
    <row r="5075" spans="1:18" x14ac:dyDescent="0.3">
      <c r="A5075" t="s">
        <v>5110</v>
      </c>
      <c r="B5075" t="s">
        <v>21</v>
      </c>
      <c r="C5075" t="s">
        <v>15</v>
      </c>
      <c r="D5075" t="s">
        <v>23</v>
      </c>
      <c r="E5075" s="1">
        <v>45062</v>
      </c>
      <c r="F5075" s="1">
        <v>45069</v>
      </c>
      <c r="G5075">
        <v>40</v>
      </c>
      <c r="H5075">
        <v>138</v>
      </c>
      <c r="I5075">
        <v>153</v>
      </c>
      <c r="J5075">
        <v>793</v>
      </c>
      <c r="K5075">
        <v>1143</v>
      </c>
      <c r="L5075" t="s">
        <v>24</v>
      </c>
      <c r="M5075">
        <v>7</v>
      </c>
      <c r="N5075">
        <f t="shared" si="397"/>
        <v>174879</v>
      </c>
      <c r="O5075">
        <f t="shared" si="398"/>
        <v>350</v>
      </c>
      <c r="P5075" t="str">
        <f t="shared" si="399"/>
        <v>Understock</v>
      </c>
      <c r="Q5075">
        <f t="shared" si="395"/>
        <v>0</v>
      </c>
      <c r="R5075" t="str">
        <f t="shared" si="396"/>
        <v>On Time</v>
      </c>
    </row>
    <row r="5076" spans="1:18" x14ac:dyDescent="0.3">
      <c r="A5076" t="s">
        <v>5111</v>
      </c>
      <c r="B5076" t="s">
        <v>50</v>
      </c>
      <c r="C5076" t="s">
        <v>22</v>
      </c>
      <c r="D5076" t="s">
        <v>23</v>
      </c>
      <c r="E5076" s="1">
        <v>44995</v>
      </c>
      <c r="F5076" s="1">
        <v>44997</v>
      </c>
      <c r="G5076">
        <v>72</v>
      </c>
      <c r="H5076">
        <v>91</v>
      </c>
      <c r="I5076">
        <v>15</v>
      </c>
      <c r="J5076">
        <v>325</v>
      </c>
      <c r="K5076">
        <v>536</v>
      </c>
      <c r="L5076" t="s">
        <v>17</v>
      </c>
      <c r="M5076">
        <v>2</v>
      </c>
      <c r="N5076">
        <f t="shared" si="397"/>
        <v>8040</v>
      </c>
      <c r="O5076">
        <f t="shared" si="398"/>
        <v>211</v>
      </c>
      <c r="P5076" t="str">
        <f t="shared" si="399"/>
        <v>Overstock</v>
      </c>
      <c r="Q5076">
        <f t="shared" si="395"/>
        <v>0</v>
      </c>
      <c r="R5076" t="str">
        <f t="shared" si="396"/>
        <v>On Time</v>
      </c>
    </row>
    <row r="5077" spans="1:18" x14ac:dyDescent="0.3">
      <c r="A5077" t="s">
        <v>5112</v>
      </c>
      <c r="B5077" t="s">
        <v>52</v>
      </c>
      <c r="C5077" t="s">
        <v>22</v>
      </c>
      <c r="D5077" t="s">
        <v>27</v>
      </c>
      <c r="E5077" s="1">
        <v>45211</v>
      </c>
      <c r="F5077" s="1">
        <v>45215</v>
      </c>
      <c r="G5077">
        <v>463</v>
      </c>
      <c r="H5077">
        <v>87</v>
      </c>
      <c r="I5077">
        <v>29</v>
      </c>
      <c r="J5077">
        <v>1859</v>
      </c>
      <c r="K5077">
        <v>2076</v>
      </c>
      <c r="L5077" t="s">
        <v>17</v>
      </c>
      <c r="M5077">
        <v>4</v>
      </c>
      <c r="N5077">
        <f t="shared" si="397"/>
        <v>60204</v>
      </c>
      <c r="O5077">
        <f t="shared" si="398"/>
        <v>217</v>
      </c>
      <c r="P5077" t="str">
        <f t="shared" si="399"/>
        <v>Overstock</v>
      </c>
      <c r="Q5077">
        <f t="shared" si="395"/>
        <v>0</v>
      </c>
      <c r="R5077" t="str">
        <f t="shared" si="396"/>
        <v>On Time</v>
      </c>
    </row>
    <row r="5078" spans="1:18" x14ac:dyDescent="0.3">
      <c r="A5078" t="s">
        <v>5113</v>
      </c>
      <c r="B5078" t="s">
        <v>14</v>
      </c>
      <c r="C5078" t="s">
        <v>33</v>
      </c>
      <c r="D5078" t="s">
        <v>16</v>
      </c>
      <c r="E5078" s="1">
        <v>45434</v>
      </c>
      <c r="F5078" s="1">
        <v>45439</v>
      </c>
      <c r="G5078">
        <v>127</v>
      </c>
      <c r="H5078">
        <v>101</v>
      </c>
      <c r="I5078">
        <v>180</v>
      </c>
      <c r="J5078">
        <v>1873</v>
      </c>
      <c r="K5078">
        <v>2020</v>
      </c>
      <c r="L5078" t="s">
        <v>34</v>
      </c>
      <c r="M5078">
        <v>5</v>
      </c>
      <c r="N5078">
        <f t="shared" si="397"/>
        <v>363600</v>
      </c>
      <c r="O5078">
        <f t="shared" si="398"/>
        <v>147</v>
      </c>
      <c r="P5078" t="str">
        <f t="shared" si="399"/>
        <v>Understock</v>
      </c>
      <c r="Q5078">
        <f t="shared" si="395"/>
        <v>0</v>
      </c>
      <c r="R5078" t="str">
        <f t="shared" si="396"/>
        <v>On Time</v>
      </c>
    </row>
    <row r="5079" spans="1:18" x14ac:dyDescent="0.3">
      <c r="A5079" t="s">
        <v>5114</v>
      </c>
      <c r="B5079" t="s">
        <v>38</v>
      </c>
      <c r="C5079" t="s">
        <v>15</v>
      </c>
      <c r="D5079" t="s">
        <v>27</v>
      </c>
      <c r="E5079" s="1">
        <v>45129</v>
      </c>
      <c r="F5079" s="1">
        <v>45138</v>
      </c>
      <c r="G5079">
        <v>329</v>
      </c>
      <c r="H5079">
        <v>124</v>
      </c>
      <c r="I5079">
        <v>237</v>
      </c>
      <c r="J5079">
        <v>1285</v>
      </c>
      <c r="K5079">
        <v>1683</v>
      </c>
      <c r="L5079" t="s">
        <v>19</v>
      </c>
      <c r="M5079">
        <v>9</v>
      </c>
      <c r="N5079">
        <f t="shared" si="397"/>
        <v>398871</v>
      </c>
      <c r="O5079">
        <f t="shared" si="398"/>
        <v>398</v>
      </c>
      <c r="P5079" t="str">
        <f t="shared" si="399"/>
        <v>Overstock</v>
      </c>
      <c r="Q5079">
        <f t="shared" si="395"/>
        <v>0</v>
      </c>
      <c r="R5079" t="str">
        <f t="shared" si="396"/>
        <v>On Time</v>
      </c>
    </row>
    <row r="5080" spans="1:18" x14ac:dyDescent="0.3">
      <c r="A5080" t="s">
        <v>5115</v>
      </c>
      <c r="B5080" t="s">
        <v>52</v>
      </c>
      <c r="C5080" t="s">
        <v>41</v>
      </c>
      <c r="D5080" t="s">
        <v>39</v>
      </c>
      <c r="E5080" s="1">
        <v>45327</v>
      </c>
      <c r="F5080" s="1">
        <v>45332</v>
      </c>
      <c r="G5080">
        <v>425</v>
      </c>
      <c r="H5080">
        <v>72</v>
      </c>
      <c r="I5080">
        <v>263</v>
      </c>
      <c r="J5080">
        <v>1888</v>
      </c>
      <c r="K5080">
        <v>2188</v>
      </c>
      <c r="L5080" t="s">
        <v>24</v>
      </c>
      <c r="M5080">
        <v>5</v>
      </c>
      <c r="N5080">
        <f t="shared" si="397"/>
        <v>575444</v>
      </c>
      <c r="O5080">
        <f t="shared" si="398"/>
        <v>300</v>
      </c>
      <c r="P5080" t="str">
        <f t="shared" si="399"/>
        <v>Overstock</v>
      </c>
      <c r="Q5080">
        <f t="shared" si="395"/>
        <v>0</v>
      </c>
      <c r="R5080" t="str">
        <f t="shared" si="396"/>
        <v>On Time</v>
      </c>
    </row>
    <row r="5081" spans="1:18" x14ac:dyDescent="0.3">
      <c r="A5081" t="s">
        <v>5116</v>
      </c>
      <c r="B5081" t="s">
        <v>44</v>
      </c>
      <c r="C5081" t="s">
        <v>33</v>
      </c>
      <c r="D5081" t="s">
        <v>16</v>
      </c>
      <c r="E5081" s="1">
        <v>45268</v>
      </c>
      <c r="F5081" s="1">
        <v>45277</v>
      </c>
      <c r="G5081">
        <v>371</v>
      </c>
      <c r="H5081">
        <v>90</v>
      </c>
      <c r="I5081">
        <v>261</v>
      </c>
      <c r="J5081">
        <v>797</v>
      </c>
      <c r="K5081">
        <v>962</v>
      </c>
      <c r="L5081" t="s">
        <v>19</v>
      </c>
      <c r="M5081">
        <v>9</v>
      </c>
      <c r="N5081">
        <f t="shared" si="397"/>
        <v>251082</v>
      </c>
      <c r="O5081">
        <f t="shared" si="398"/>
        <v>165</v>
      </c>
      <c r="P5081" t="str">
        <f t="shared" si="399"/>
        <v>Overstock</v>
      </c>
      <c r="Q5081">
        <f t="shared" si="395"/>
        <v>0</v>
      </c>
      <c r="R5081" t="str">
        <f t="shared" si="396"/>
        <v>On Time</v>
      </c>
    </row>
    <row r="5082" spans="1:18" x14ac:dyDescent="0.3">
      <c r="A5082" t="s">
        <v>5117</v>
      </c>
      <c r="B5082" t="s">
        <v>50</v>
      </c>
      <c r="C5082" t="s">
        <v>15</v>
      </c>
      <c r="D5082" t="s">
        <v>39</v>
      </c>
      <c r="E5082" s="1">
        <v>45514</v>
      </c>
      <c r="F5082" s="1">
        <v>45519</v>
      </c>
      <c r="G5082">
        <v>335</v>
      </c>
      <c r="H5082">
        <v>116</v>
      </c>
      <c r="I5082">
        <v>90</v>
      </c>
      <c r="J5082">
        <v>296</v>
      </c>
      <c r="K5082">
        <v>547</v>
      </c>
      <c r="L5082" t="s">
        <v>19</v>
      </c>
      <c r="M5082">
        <v>5</v>
      </c>
      <c r="N5082">
        <f t="shared" si="397"/>
        <v>49230</v>
      </c>
      <c r="O5082">
        <f t="shared" si="398"/>
        <v>251</v>
      </c>
      <c r="P5082" t="str">
        <f t="shared" si="399"/>
        <v>Overstock</v>
      </c>
      <c r="Q5082">
        <f t="shared" si="395"/>
        <v>0</v>
      </c>
      <c r="R5082" t="str">
        <f t="shared" si="396"/>
        <v>On Time</v>
      </c>
    </row>
    <row r="5083" spans="1:18" x14ac:dyDescent="0.3">
      <c r="A5083" t="s">
        <v>5118</v>
      </c>
      <c r="B5083" t="s">
        <v>21</v>
      </c>
      <c r="C5083" t="s">
        <v>15</v>
      </c>
      <c r="D5083" t="s">
        <v>29</v>
      </c>
      <c r="E5083" s="1">
        <v>45509</v>
      </c>
      <c r="F5083" s="1">
        <v>45519</v>
      </c>
      <c r="G5083">
        <v>486</v>
      </c>
      <c r="H5083">
        <v>91</v>
      </c>
      <c r="I5083">
        <v>185</v>
      </c>
      <c r="J5083">
        <v>1942</v>
      </c>
      <c r="K5083">
        <v>2070</v>
      </c>
      <c r="L5083" t="s">
        <v>17</v>
      </c>
      <c r="M5083">
        <v>10</v>
      </c>
      <c r="N5083">
        <f t="shared" si="397"/>
        <v>382950</v>
      </c>
      <c r="O5083">
        <f t="shared" si="398"/>
        <v>128</v>
      </c>
      <c r="P5083" t="str">
        <f t="shared" si="399"/>
        <v>Overstock</v>
      </c>
      <c r="Q5083">
        <f t="shared" si="395"/>
        <v>0</v>
      </c>
      <c r="R5083" t="str">
        <f t="shared" si="396"/>
        <v>On Time</v>
      </c>
    </row>
    <row r="5084" spans="1:18" x14ac:dyDescent="0.3">
      <c r="A5084" t="s">
        <v>5119</v>
      </c>
      <c r="B5084" t="s">
        <v>44</v>
      </c>
      <c r="C5084" t="s">
        <v>41</v>
      </c>
      <c r="D5084" t="s">
        <v>27</v>
      </c>
      <c r="E5084" s="1">
        <v>45544</v>
      </c>
      <c r="F5084" s="1">
        <v>45554</v>
      </c>
      <c r="G5084">
        <v>183</v>
      </c>
      <c r="H5084">
        <v>92</v>
      </c>
      <c r="I5084">
        <v>89</v>
      </c>
      <c r="J5084">
        <v>1986</v>
      </c>
      <c r="K5084">
        <v>2475</v>
      </c>
      <c r="L5084" t="s">
        <v>24</v>
      </c>
      <c r="M5084">
        <v>10</v>
      </c>
      <c r="N5084">
        <f t="shared" si="397"/>
        <v>220275</v>
      </c>
      <c r="O5084">
        <f t="shared" si="398"/>
        <v>489</v>
      </c>
      <c r="P5084" t="str">
        <f t="shared" si="399"/>
        <v>Overstock</v>
      </c>
      <c r="Q5084">
        <f t="shared" si="395"/>
        <v>0</v>
      </c>
      <c r="R5084" t="str">
        <f t="shared" si="396"/>
        <v>On Time</v>
      </c>
    </row>
    <row r="5085" spans="1:18" x14ac:dyDescent="0.3">
      <c r="A5085" t="s">
        <v>5120</v>
      </c>
      <c r="B5085" t="s">
        <v>52</v>
      </c>
      <c r="C5085" t="s">
        <v>15</v>
      </c>
      <c r="D5085" t="s">
        <v>29</v>
      </c>
      <c r="E5085" s="1">
        <v>45618</v>
      </c>
      <c r="F5085" s="1">
        <v>45621</v>
      </c>
      <c r="G5085">
        <v>251</v>
      </c>
      <c r="H5085">
        <v>79</v>
      </c>
      <c r="I5085">
        <v>20</v>
      </c>
      <c r="J5085">
        <v>1602</v>
      </c>
      <c r="K5085">
        <v>1821</v>
      </c>
      <c r="L5085" t="s">
        <v>34</v>
      </c>
      <c r="M5085">
        <v>3</v>
      </c>
      <c r="N5085">
        <f t="shared" si="397"/>
        <v>36420</v>
      </c>
      <c r="O5085">
        <f t="shared" si="398"/>
        <v>219</v>
      </c>
      <c r="P5085" t="str">
        <f t="shared" si="399"/>
        <v>Overstock</v>
      </c>
      <c r="Q5085">
        <f t="shared" si="395"/>
        <v>0</v>
      </c>
      <c r="R5085" t="str">
        <f t="shared" si="396"/>
        <v>On Time</v>
      </c>
    </row>
    <row r="5086" spans="1:18" x14ac:dyDescent="0.3">
      <c r="A5086" t="s">
        <v>5121</v>
      </c>
      <c r="B5086" t="s">
        <v>21</v>
      </c>
      <c r="C5086" t="s">
        <v>22</v>
      </c>
      <c r="D5086" t="s">
        <v>39</v>
      </c>
      <c r="E5086" s="1">
        <v>45511</v>
      </c>
      <c r="F5086" s="1">
        <v>45519</v>
      </c>
      <c r="G5086">
        <v>174</v>
      </c>
      <c r="H5086">
        <v>66</v>
      </c>
      <c r="I5086">
        <v>22</v>
      </c>
      <c r="J5086">
        <v>1497</v>
      </c>
      <c r="K5086">
        <v>1736</v>
      </c>
      <c r="L5086" t="s">
        <v>34</v>
      </c>
      <c r="M5086">
        <v>8</v>
      </c>
      <c r="N5086">
        <f t="shared" si="397"/>
        <v>38192</v>
      </c>
      <c r="O5086">
        <f t="shared" si="398"/>
        <v>239</v>
      </c>
      <c r="P5086" t="str">
        <f t="shared" si="399"/>
        <v>Overstock</v>
      </c>
      <c r="Q5086">
        <f t="shared" si="395"/>
        <v>0</v>
      </c>
      <c r="R5086" t="str">
        <f t="shared" si="396"/>
        <v>On Time</v>
      </c>
    </row>
    <row r="5087" spans="1:18" x14ac:dyDescent="0.3">
      <c r="A5087" t="s">
        <v>5122</v>
      </c>
      <c r="B5087" t="s">
        <v>14</v>
      </c>
      <c r="C5087" t="s">
        <v>15</v>
      </c>
      <c r="D5087" t="s">
        <v>27</v>
      </c>
      <c r="E5087" s="1">
        <v>45060</v>
      </c>
      <c r="F5087" s="1">
        <v>45064</v>
      </c>
      <c r="G5087">
        <v>63</v>
      </c>
      <c r="H5087">
        <v>104</v>
      </c>
      <c r="I5087">
        <v>261</v>
      </c>
      <c r="J5087">
        <v>347</v>
      </c>
      <c r="K5087">
        <v>424</v>
      </c>
      <c r="L5087" t="s">
        <v>17</v>
      </c>
      <c r="M5087">
        <v>4</v>
      </c>
      <c r="N5087">
        <f t="shared" si="397"/>
        <v>110664</v>
      </c>
      <c r="O5087">
        <f t="shared" si="398"/>
        <v>77</v>
      </c>
      <c r="P5087" t="str">
        <f t="shared" si="399"/>
        <v>Understock</v>
      </c>
      <c r="Q5087">
        <f t="shared" si="395"/>
        <v>0</v>
      </c>
      <c r="R5087" t="str">
        <f t="shared" si="396"/>
        <v>On Time</v>
      </c>
    </row>
    <row r="5088" spans="1:18" x14ac:dyDescent="0.3">
      <c r="A5088" t="s">
        <v>5123</v>
      </c>
      <c r="B5088" t="s">
        <v>14</v>
      </c>
      <c r="C5088" t="s">
        <v>22</v>
      </c>
      <c r="D5088" t="s">
        <v>39</v>
      </c>
      <c r="E5088" s="1">
        <v>45131</v>
      </c>
      <c r="F5088" s="1">
        <v>45134</v>
      </c>
      <c r="G5088">
        <v>277</v>
      </c>
      <c r="H5088">
        <v>100</v>
      </c>
      <c r="I5088">
        <v>19</v>
      </c>
      <c r="J5088">
        <v>1865</v>
      </c>
      <c r="K5088">
        <v>2164</v>
      </c>
      <c r="L5088" t="s">
        <v>17</v>
      </c>
      <c r="M5088">
        <v>3</v>
      </c>
      <c r="N5088">
        <f t="shared" si="397"/>
        <v>41116</v>
      </c>
      <c r="O5088">
        <f t="shared" si="398"/>
        <v>299</v>
      </c>
      <c r="P5088" t="str">
        <f t="shared" si="399"/>
        <v>Overstock</v>
      </c>
      <c r="Q5088">
        <f t="shared" si="395"/>
        <v>0</v>
      </c>
      <c r="R5088" t="str">
        <f t="shared" si="396"/>
        <v>On Time</v>
      </c>
    </row>
    <row r="5089" spans="1:18" x14ac:dyDescent="0.3">
      <c r="A5089" t="s">
        <v>5124</v>
      </c>
      <c r="B5089" t="s">
        <v>48</v>
      </c>
      <c r="C5089" t="s">
        <v>22</v>
      </c>
      <c r="D5089" t="s">
        <v>23</v>
      </c>
      <c r="E5089" s="1">
        <v>45324</v>
      </c>
      <c r="F5089" s="1">
        <v>45326</v>
      </c>
      <c r="G5089">
        <v>496</v>
      </c>
      <c r="H5089">
        <v>78</v>
      </c>
      <c r="I5089">
        <v>209</v>
      </c>
      <c r="J5089">
        <v>1329</v>
      </c>
      <c r="K5089">
        <v>1758</v>
      </c>
      <c r="L5089" t="s">
        <v>24</v>
      </c>
      <c r="M5089">
        <v>2</v>
      </c>
      <c r="N5089">
        <f t="shared" si="397"/>
        <v>367422</v>
      </c>
      <c r="O5089">
        <f t="shared" si="398"/>
        <v>429</v>
      </c>
      <c r="P5089" t="str">
        <f t="shared" si="399"/>
        <v>Overstock</v>
      </c>
      <c r="Q5089">
        <f t="shared" si="395"/>
        <v>0</v>
      </c>
      <c r="R5089" t="str">
        <f t="shared" si="396"/>
        <v>On Time</v>
      </c>
    </row>
    <row r="5090" spans="1:18" x14ac:dyDescent="0.3">
      <c r="A5090" t="s">
        <v>5125</v>
      </c>
      <c r="B5090" t="s">
        <v>50</v>
      </c>
      <c r="C5090" t="s">
        <v>22</v>
      </c>
      <c r="D5090" t="s">
        <v>23</v>
      </c>
      <c r="E5090" s="1">
        <v>45536</v>
      </c>
      <c r="F5090" s="1">
        <v>45537</v>
      </c>
      <c r="G5090">
        <v>105</v>
      </c>
      <c r="H5090">
        <v>125</v>
      </c>
      <c r="I5090">
        <v>218</v>
      </c>
      <c r="J5090">
        <v>1184</v>
      </c>
      <c r="K5090">
        <v>1643</v>
      </c>
      <c r="L5090" t="s">
        <v>19</v>
      </c>
      <c r="M5090">
        <v>1</v>
      </c>
      <c r="N5090">
        <f t="shared" si="397"/>
        <v>358174</v>
      </c>
      <c r="O5090">
        <f t="shared" si="398"/>
        <v>459</v>
      </c>
      <c r="P5090" t="str">
        <f t="shared" si="399"/>
        <v>Understock</v>
      </c>
      <c r="Q5090">
        <f t="shared" si="395"/>
        <v>0</v>
      </c>
      <c r="R5090" t="str">
        <f t="shared" si="396"/>
        <v>On Time</v>
      </c>
    </row>
    <row r="5091" spans="1:18" x14ac:dyDescent="0.3">
      <c r="A5091" t="s">
        <v>5126</v>
      </c>
      <c r="B5091" t="s">
        <v>21</v>
      </c>
      <c r="C5091" t="s">
        <v>22</v>
      </c>
      <c r="D5091" t="s">
        <v>27</v>
      </c>
      <c r="E5091" s="1">
        <v>44952</v>
      </c>
      <c r="F5091" s="1">
        <v>44954</v>
      </c>
      <c r="G5091">
        <v>109</v>
      </c>
      <c r="H5091">
        <v>128</v>
      </c>
      <c r="I5091">
        <v>200</v>
      </c>
      <c r="J5091">
        <v>1332</v>
      </c>
      <c r="K5091">
        <v>1794</v>
      </c>
      <c r="L5091" t="s">
        <v>17</v>
      </c>
      <c r="M5091">
        <v>2</v>
      </c>
      <c r="N5091">
        <f t="shared" si="397"/>
        <v>358800</v>
      </c>
      <c r="O5091">
        <f t="shared" si="398"/>
        <v>462</v>
      </c>
      <c r="P5091" t="str">
        <f t="shared" si="399"/>
        <v>Understock</v>
      </c>
      <c r="Q5091">
        <f t="shared" si="395"/>
        <v>0</v>
      </c>
      <c r="R5091" t="str">
        <f t="shared" si="396"/>
        <v>On Time</v>
      </c>
    </row>
    <row r="5092" spans="1:18" x14ac:dyDescent="0.3">
      <c r="A5092" t="s">
        <v>5127</v>
      </c>
      <c r="B5092" t="s">
        <v>52</v>
      </c>
      <c r="C5092" t="s">
        <v>15</v>
      </c>
      <c r="D5092" t="s">
        <v>16</v>
      </c>
      <c r="E5092" s="1">
        <v>45515</v>
      </c>
      <c r="F5092" s="1">
        <v>45516</v>
      </c>
      <c r="G5092">
        <v>46</v>
      </c>
      <c r="H5092">
        <v>100</v>
      </c>
      <c r="I5092">
        <v>42</v>
      </c>
      <c r="J5092">
        <v>1034</v>
      </c>
      <c r="K5092">
        <v>1115</v>
      </c>
      <c r="L5092" t="s">
        <v>19</v>
      </c>
      <c r="M5092">
        <v>1</v>
      </c>
      <c r="N5092">
        <f t="shared" si="397"/>
        <v>46830</v>
      </c>
      <c r="O5092">
        <f t="shared" si="398"/>
        <v>81</v>
      </c>
      <c r="P5092" t="str">
        <f t="shared" si="399"/>
        <v>Overstock</v>
      </c>
      <c r="Q5092">
        <f t="shared" si="395"/>
        <v>0</v>
      </c>
      <c r="R5092" t="str">
        <f t="shared" si="396"/>
        <v>On Time</v>
      </c>
    </row>
    <row r="5093" spans="1:18" x14ac:dyDescent="0.3">
      <c r="A5093" t="s">
        <v>5128</v>
      </c>
      <c r="B5093" t="s">
        <v>60</v>
      </c>
      <c r="C5093" t="s">
        <v>41</v>
      </c>
      <c r="D5093" t="s">
        <v>39</v>
      </c>
      <c r="E5093" s="1">
        <v>45450</v>
      </c>
      <c r="F5093" s="1">
        <v>45454</v>
      </c>
      <c r="G5093">
        <v>419</v>
      </c>
      <c r="H5093">
        <v>150</v>
      </c>
      <c r="I5093">
        <v>217</v>
      </c>
      <c r="J5093">
        <v>971</v>
      </c>
      <c r="K5093">
        <v>1280</v>
      </c>
      <c r="L5093" t="s">
        <v>30</v>
      </c>
      <c r="M5093">
        <v>4</v>
      </c>
      <c r="N5093">
        <f t="shared" si="397"/>
        <v>277760</v>
      </c>
      <c r="O5093">
        <f t="shared" si="398"/>
        <v>309</v>
      </c>
      <c r="P5093" t="str">
        <f t="shared" si="399"/>
        <v>Overstock</v>
      </c>
      <c r="Q5093">
        <f t="shared" si="395"/>
        <v>0</v>
      </c>
      <c r="R5093" t="str">
        <f t="shared" si="396"/>
        <v>On Time</v>
      </c>
    </row>
    <row r="5094" spans="1:18" x14ac:dyDescent="0.3">
      <c r="A5094" t="s">
        <v>5129</v>
      </c>
      <c r="B5094" t="s">
        <v>44</v>
      </c>
      <c r="C5094" t="s">
        <v>22</v>
      </c>
      <c r="D5094" t="s">
        <v>29</v>
      </c>
      <c r="E5094" s="1">
        <v>45183</v>
      </c>
      <c r="F5094" s="1">
        <v>45189</v>
      </c>
      <c r="G5094">
        <v>97</v>
      </c>
      <c r="H5094">
        <v>106</v>
      </c>
      <c r="I5094">
        <v>25</v>
      </c>
      <c r="J5094">
        <v>719</v>
      </c>
      <c r="K5094">
        <v>901</v>
      </c>
      <c r="L5094" t="s">
        <v>30</v>
      </c>
      <c r="M5094">
        <v>6</v>
      </c>
      <c r="N5094">
        <f t="shared" si="397"/>
        <v>22525</v>
      </c>
      <c r="O5094">
        <f t="shared" si="398"/>
        <v>182</v>
      </c>
      <c r="P5094" t="str">
        <f t="shared" si="399"/>
        <v>Overstock</v>
      </c>
      <c r="Q5094">
        <f t="shared" si="395"/>
        <v>0</v>
      </c>
      <c r="R5094" t="str">
        <f t="shared" si="396"/>
        <v>On Time</v>
      </c>
    </row>
    <row r="5095" spans="1:18" x14ac:dyDescent="0.3">
      <c r="A5095" t="s">
        <v>5130</v>
      </c>
      <c r="B5095" t="s">
        <v>32</v>
      </c>
      <c r="C5095" t="s">
        <v>41</v>
      </c>
      <c r="D5095" t="s">
        <v>29</v>
      </c>
      <c r="E5095" s="1">
        <v>45401</v>
      </c>
      <c r="F5095" s="1">
        <v>45409</v>
      </c>
      <c r="G5095">
        <v>275</v>
      </c>
      <c r="H5095">
        <v>59</v>
      </c>
      <c r="I5095">
        <v>41</v>
      </c>
      <c r="J5095">
        <v>1924</v>
      </c>
      <c r="K5095">
        <v>2188</v>
      </c>
      <c r="L5095" t="s">
        <v>24</v>
      </c>
      <c r="M5095">
        <v>8</v>
      </c>
      <c r="N5095">
        <f t="shared" si="397"/>
        <v>89708</v>
      </c>
      <c r="O5095">
        <f t="shared" si="398"/>
        <v>264</v>
      </c>
      <c r="P5095" t="str">
        <f t="shared" si="399"/>
        <v>Overstock</v>
      </c>
      <c r="Q5095">
        <f t="shared" si="395"/>
        <v>0</v>
      </c>
      <c r="R5095" t="str">
        <f t="shared" si="396"/>
        <v>On Time</v>
      </c>
    </row>
    <row r="5096" spans="1:18" x14ac:dyDescent="0.3">
      <c r="A5096" t="s">
        <v>5131</v>
      </c>
      <c r="B5096" t="s">
        <v>60</v>
      </c>
      <c r="C5096" t="s">
        <v>15</v>
      </c>
      <c r="D5096" t="s">
        <v>16</v>
      </c>
      <c r="E5096" s="1">
        <v>45223</v>
      </c>
      <c r="F5096" s="1">
        <v>45226</v>
      </c>
      <c r="G5096">
        <v>49</v>
      </c>
      <c r="H5096">
        <v>136</v>
      </c>
      <c r="I5096">
        <v>16</v>
      </c>
      <c r="J5096">
        <v>1413</v>
      </c>
      <c r="K5096">
        <v>1559</v>
      </c>
      <c r="L5096" t="s">
        <v>19</v>
      </c>
      <c r="M5096">
        <v>3</v>
      </c>
      <c r="N5096">
        <f t="shared" si="397"/>
        <v>24944</v>
      </c>
      <c r="O5096">
        <f t="shared" si="398"/>
        <v>146</v>
      </c>
      <c r="P5096" t="str">
        <f t="shared" si="399"/>
        <v>Overstock</v>
      </c>
      <c r="Q5096">
        <f t="shared" si="395"/>
        <v>0</v>
      </c>
      <c r="R5096" t="str">
        <f t="shared" si="396"/>
        <v>On Time</v>
      </c>
    </row>
    <row r="5097" spans="1:18" x14ac:dyDescent="0.3">
      <c r="A5097" t="s">
        <v>5132</v>
      </c>
      <c r="B5097" t="s">
        <v>32</v>
      </c>
      <c r="C5097" t="s">
        <v>15</v>
      </c>
      <c r="D5097" t="s">
        <v>29</v>
      </c>
      <c r="E5097" s="1">
        <v>45285</v>
      </c>
      <c r="F5097" s="1">
        <v>45289</v>
      </c>
      <c r="G5097">
        <v>6</v>
      </c>
      <c r="H5097">
        <v>87</v>
      </c>
      <c r="I5097">
        <v>160</v>
      </c>
      <c r="J5097">
        <v>747</v>
      </c>
      <c r="K5097">
        <v>1214</v>
      </c>
      <c r="L5097" t="s">
        <v>19</v>
      </c>
      <c r="M5097">
        <v>4</v>
      </c>
      <c r="N5097">
        <f t="shared" si="397"/>
        <v>194240</v>
      </c>
      <c r="O5097">
        <f t="shared" si="398"/>
        <v>467</v>
      </c>
      <c r="P5097" t="str">
        <f t="shared" si="399"/>
        <v>Understock</v>
      </c>
      <c r="Q5097">
        <f t="shared" si="395"/>
        <v>0</v>
      </c>
      <c r="R5097" t="str">
        <f t="shared" si="396"/>
        <v>On Time</v>
      </c>
    </row>
    <row r="5098" spans="1:18" x14ac:dyDescent="0.3">
      <c r="A5098" t="s">
        <v>5133</v>
      </c>
      <c r="B5098" t="s">
        <v>38</v>
      </c>
      <c r="C5098" t="s">
        <v>41</v>
      </c>
      <c r="D5098" t="s">
        <v>16</v>
      </c>
      <c r="E5098" s="1">
        <v>45117</v>
      </c>
      <c r="F5098" s="1">
        <v>45119</v>
      </c>
      <c r="G5098">
        <v>41</v>
      </c>
      <c r="H5098">
        <v>98</v>
      </c>
      <c r="I5098">
        <v>260</v>
      </c>
      <c r="J5098">
        <v>1301</v>
      </c>
      <c r="K5098">
        <v>1391</v>
      </c>
      <c r="L5098" t="s">
        <v>17</v>
      </c>
      <c r="M5098">
        <v>2</v>
      </c>
      <c r="N5098">
        <f t="shared" si="397"/>
        <v>361660</v>
      </c>
      <c r="O5098">
        <f t="shared" si="398"/>
        <v>90</v>
      </c>
      <c r="P5098" t="str">
        <f t="shared" si="399"/>
        <v>Understock</v>
      </c>
      <c r="Q5098">
        <f t="shared" si="395"/>
        <v>0</v>
      </c>
      <c r="R5098" t="str">
        <f t="shared" si="396"/>
        <v>On Time</v>
      </c>
    </row>
    <row r="5099" spans="1:18" x14ac:dyDescent="0.3">
      <c r="A5099" t="s">
        <v>5134</v>
      </c>
      <c r="B5099" t="s">
        <v>60</v>
      </c>
      <c r="C5099" t="s">
        <v>22</v>
      </c>
      <c r="D5099" t="s">
        <v>27</v>
      </c>
      <c r="E5099" s="1">
        <v>45157</v>
      </c>
      <c r="F5099" s="1">
        <v>45162</v>
      </c>
      <c r="G5099">
        <v>29</v>
      </c>
      <c r="H5099">
        <v>81</v>
      </c>
      <c r="I5099">
        <v>243</v>
      </c>
      <c r="J5099">
        <v>950</v>
      </c>
      <c r="K5099">
        <v>1063</v>
      </c>
      <c r="L5099" t="s">
        <v>30</v>
      </c>
      <c r="M5099">
        <v>5</v>
      </c>
      <c r="N5099">
        <f t="shared" si="397"/>
        <v>258309</v>
      </c>
      <c r="O5099">
        <f t="shared" si="398"/>
        <v>113</v>
      </c>
      <c r="P5099" t="str">
        <f t="shared" si="399"/>
        <v>Understock</v>
      </c>
      <c r="Q5099">
        <f t="shared" si="395"/>
        <v>0</v>
      </c>
      <c r="R5099" t="str">
        <f t="shared" si="396"/>
        <v>On Time</v>
      </c>
    </row>
    <row r="5100" spans="1:18" x14ac:dyDescent="0.3">
      <c r="A5100" t="s">
        <v>5135</v>
      </c>
      <c r="B5100" t="s">
        <v>38</v>
      </c>
      <c r="C5100" t="s">
        <v>41</v>
      </c>
      <c r="D5100" t="s">
        <v>23</v>
      </c>
      <c r="E5100" s="1">
        <v>45562</v>
      </c>
      <c r="F5100" s="1">
        <v>45565</v>
      </c>
      <c r="G5100">
        <v>347</v>
      </c>
      <c r="H5100">
        <v>135</v>
      </c>
      <c r="I5100">
        <v>48</v>
      </c>
      <c r="J5100">
        <v>1402</v>
      </c>
      <c r="K5100">
        <v>1804</v>
      </c>
      <c r="L5100" t="s">
        <v>17</v>
      </c>
      <c r="M5100">
        <v>3</v>
      </c>
      <c r="N5100">
        <f t="shared" si="397"/>
        <v>86592</v>
      </c>
      <c r="O5100">
        <f t="shared" si="398"/>
        <v>402</v>
      </c>
      <c r="P5100" t="str">
        <f t="shared" si="399"/>
        <v>Overstock</v>
      </c>
      <c r="Q5100">
        <f t="shared" si="395"/>
        <v>0</v>
      </c>
      <c r="R5100" t="str">
        <f t="shared" si="396"/>
        <v>On Time</v>
      </c>
    </row>
    <row r="5101" spans="1:18" x14ac:dyDescent="0.3">
      <c r="A5101" t="s">
        <v>5136</v>
      </c>
      <c r="B5101" t="s">
        <v>21</v>
      </c>
      <c r="C5101" t="s">
        <v>15</v>
      </c>
      <c r="D5101" t="s">
        <v>29</v>
      </c>
      <c r="E5101" s="1">
        <v>45329</v>
      </c>
      <c r="F5101" s="1">
        <v>45335</v>
      </c>
      <c r="G5101">
        <v>161</v>
      </c>
      <c r="H5101">
        <v>51</v>
      </c>
      <c r="I5101">
        <v>226</v>
      </c>
      <c r="J5101">
        <v>1299</v>
      </c>
      <c r="K5101">
        <v>1472</v>
      </c>
      <c r="L5101" t="s">
        <v>34</v>
      </c>
      <c r="M5101">
        <v>6</v>
      </c>
      <c r="N5101">
        <f t="shared" si="397"/>
        <v>332672</v>
      </c>
      <c r="O5101">
        <f t="shared" si="398"/>
        <v>173</v>
      </c>
      <c r="P5101" t="str">
        <f t="shared" si="399"/>
        <v>Understock</v>
      </c>
      <c r="Q5101">
        <f t="shared" si="395"/>
        <v>0</v>
      </c>
      <c r="R5101" t="str">
        <f t="shared" si="396"/>
        <v>On Time</v>
      </c>
    </row>
    <row r="5102" spans="1:18" x14ac:dyDescent="0.3">
      <c r="A5102" t="s">
        <v>5137</v>
      </c>
      <c r="B5102" t="s">
        <v>32</v>
      </c>
      <c r="C5102" t="s">
        <v>15</v>
      </c>
      <c r="D5102" t="s">
        <v>23</v>
      </c>
      <c r="E5102" s="1">
        <v>45466</v>
      </c>
      <c r="F5102" s="1">
        <v>45473</v>
      </c>
      <c r="G5102">
        <v>304</v>
      </c>
      <c r="H5102">
        <v>54</v>
      </c>
      <c r="I5102">
        <v>176</v>
      </c>
      <c r="J5102">
        <v>495</v>
      </c>
      <c r="K5102">
        <v>758</v>
      </c>
      <c r="L5102" t="s">
        <v>19</v>
      </c>
      <c r="M5102">
        <v>7</v>
      </c>
      <c r="N5102">
        <f t="shared" si="397"/>
        <v>133408</v>
      </c>
      <c r="O5102">
        <f t="shared" si="398"/>
        <v>263</v>
      </c>
      <c r="P5102" t="str">
        <f t="shared" si="399"/>
        <v>Overstock</v>
      </c>
      <c r="Q5102">
        <f t="shared" si="395"/>
        <v>0</v>
      </c>
      <c r="R5102" t="str">
        <f t="shared" si="396"/>
        <v>On Time</v>
      </c>
    </row>
    <row r="5103" spans="1:18" x14ac:dyDescent="0.3">
      <c r="A5103" t="s">
        <v>5138</v>
      </c>
      <c r="B5103" t="s">
        <v>50</v>
      </c>
      <c r="C5103" t="s">
        <v>33</v>
      </c>
      <c r="D5103" t="s">
        <v>39</v>
      </c>
      <c r="E5103" s="1">
        <v>45612</v>
      </c>
      <c r="F5103" s="1">
        <v>45621</v>
      </c>
      <c r="G5103">
        <v>323</v>
      </c>
      <c r="H5103">
        <v>124</v>
      </c>
      <c r="I5103">
        <v>155</v>
      </c>
      <c r="J5103">
        <v>1101</v>
      </c>
      <c r="K5103">
        <v>1540</v>
      </c>
      <c r="L5103" t="s">
        <v>19</v>
      </c>
      <c r="M5103">
        <v>9</v>
      </c>
      <c r="N5103">
        <f t="shared" si="397"/>
        <v>238700</v>
      </c>
      <c r="O5103">
        <f t="shared" si="398"/>
        <v>439</v>
      </c>
      <c r="P5103" t="str">
        <f t="shared" si="399"/>
        <v>Overstock</v>
      </c>
      <c r="Q5103">
        <f t="shared" si="395"/>
        <v>0</v>
      </c>
      <c r="R5103" t="str">
        <f t="shared" si="396"/>
        <v>On Time</v>
      </c>
    </row>
    <row r="5104" spans="1:18" x14ac:dyDescent="0.3">
      <c r="A5104" t="s">
        <v>5139</v>
      </c>
      <c r="B5104" t="s">
        <v>38</v>
      </c>
      <c r="C5104" t="s">
        <v>15</v>
      </c>
      <c r="D5104" t="s">
        <v>16</v>
      </c>
      <c r="E5104" s="1">
        <v>45046</v>
      </c>
      <c r="F5104" s="1">
        <v>45056</v>
      </c>
      <c r="G5104">
        <v>159</v>
      </c>
      <c r="H5104">
        <v>129</v>
      </c>
      <c r="I5104">
        <v>82</v>
      </c>
      <c r="J5104">
        <v>682</v>
      </c>
      <c r="K5104">
        <v>801</v>
      </c>
      <c r="L5104" t="s">
        <v>30</v>
      </c>
      <c r="M5104">
        <v>10</v>
      </c>
      <c r="N5104">
        <f t="shared" si="397"/>
        <v>65682</v>
      </c>
      <c r="O5104">
        <f t="shared" si="398"/>
        <v>119</v>
      </c>
      <c r="P5104" t="str">
        <f t="shared" si="399"/>
        <v>Overstock</v>
      </c>
      <c r="Q5104">
        <f t="shared" si="395"/>
        <v>0</v>
      </c>
      <c r="R5104" t="str">
        <f t="shared" si="396"/>
        <v>On Time</v>
      </c>
    </row>
    <row r="5105" spans="1:18" x14ac:dyDescent="0.3">
      <c r="A5105" t="s">
        <v>5140</v>
      </c>
      <c r="B5105" t="s">
        <v>26</v>
      </c>
      <c r="C5105" t="s">
        <v>41</v>
      </c>
      <c r="D5105" t="s">
        <v>29</v>
      </c>
      <c r="E5105" s="1">
        <v>45596</v>
      </c>
      <c r="F5105" s="1">
        <v>45598</v>
      </c>
      <c r="G5105">
        <v>101</v>
      </c>
      <c r="H5105">
        <v>88</v>
      </c>
      <c r="I5105">
        <v>224</v>
      </c>
      <c r="J5105">
        <v>717</v>
      </c>
      <c r="K5105">
        <v>1201</v>
      </c>
      <c r="L5105" t="s">
        <v>17</v>
      </c>
      <c r="M5105">
        <v>2</v>
      </c>
      <c r="N5105">
        <f t="shared" si="397"/>
        <v>269024</v>
      </c>
      <c r="O5105">
        <f t="shared" si="398"/>
        <v>484</v>
      </c>
      <c r="P5105" t="str">
        <f t="shared" si="399"/>
        <v>Understock</v>
      </c>
      <c r="Q5105">
        <f t="shared" si="395"/>
        <v>0</v>
      </c>
      <c r="R5105" t="str">
        <f t="shared" si="396"/>
        <v>On Time</v>
      </c>
    </row>
    <row r="5106" spans="1:18" x14ac:dyDescent="0.3">
      <c r="A5106" t="s">
        <v>5141</v>
      </c>
      <c r="B5106" t="s">
        <v>14</v>
      </c>
      <c r="C5106" t="s">
        <v>41</v>
      </c>
      <c r="D5106" t="s">
        <v>27</v>
      </c>
      <c r="E5106" s="1">
        <v>45129</v>
      </c>
      <c r="F5106" s="1">
        <v>45134</v>
      </c>
      <c r="G5106">
        <v>62</v>
      </c>
      <c r="H5106">
        <v>115</v>
      </c>
      <c r="I5106">
        <v>175</v>
      </c>
      <c r="J5106">
        <v>920</v>
      </c>
      <c r="K5106">
        <v>1373</v>
      </c>
      <c r="L5106" t="s">
        <v>24</v>
      </c>
      <c r="M5106">
        <v>5</v>
      </c>
      <c r="N5106">
        <f t="shared" si="397"/>
        <v>240275</v>
      </c>
      <c r="O5106">
        <f t="shared" si="398"/>
        <v>453</v>
      </c>
      <c r="P5106" t="str">
        <f t="shared" si="399"/>
        <v>Understock</v>
      </c>
      <c r="Q5106">
        <f t="shared" si="395"/>
        <v>0</v>
      </c>
      <c r="R5106" t="str">
        <f t="shared" si="396"/>
        <v>On Time</v>
      </c>
    </row>
    <row r="5107" spans="1:18" x14ac:dyDescent="0.3">
      <c r="A5107" t="s">
        <v>5142</v>
      </c>
      <c r="B5107" t="s">
        <v>26</v>
      </c>
      <c r="C5107" t="s">
        <v>41</v>
      </c>
      <c r="D5107" t="s">
        <v>27</v>
      </c>
      <c r="E5107" s="1">
        <v>44957</v>
      </c>
      <c r="F5107" s="1">
        <v>44963</v>
      </c>
      <c r="G5107">
        <v>419</v>
      </c>
      <c r="H5107">
        <v>106</v>
      </c>
      <c r="I5107">
        <v>145</v>
      </c>
      <c r="J5107">
        <v>1008</v>
      </c>
      <c r="K5107">
        <v>1396</v>
      </c>
      <c r="L5107" t="s">
        <v>34</v>
      </c>
      <c r="M5107">
        <v>6</v>
      </c>
      <c r="N5107">
        <f t="shared" si="397"/>
        <v>202420</v>
      </c>
      <c r="O5107">
        <f t="shared" si="398"/>
        <v>388</v>
      </c>
      <c r="P5107" t="str">
        <f t="shared" si="399"/>
        <v>Overstock</v>
      </c>
      <c r="Q5107">
        <f t="shared" si="395"/>
        <v>0</v>
      </c>
      <c r="R5107" t="str">
        <f t="shared" si="396"/>
        <v>On Time</v>
      </c>
    </row>
    <row r="5108" spans="1:18" x14ac:dyDescent="0.3">
      <c r="A5108" t="s">
        <v>5143</v>
      </c>
      <c r="B5108" t="s">
        <v>26</v>
      </c>
      <c r="C5108" t="s">
        <v>22</v>
      </c>
      <c r="D5108" t="s">
        <v>23</v>
      </c>
      <c r="E5108" s="1">
        <v>44957</v>
      </c>
      <c r="F5108" s="1">
        <v>44965</v>
      </c>
      <c r="G5108">
        <v>421</v>
      </c>
      <c r="H5108">
        <v>78</v>
      </c>
      <c r="I5108">
        <v>267</v>
      </c>
      <c r="J5108">
        <v>1875</v>
      </c>
      <c r="K5108">
        <v>2012</v>
      </c>
      <c r="L5108" t="s">
        <v>24</v>
      </c>
      <c r="M5108">
        <v>8</v>
      </c>
      <c r="N5108">
        <f t="shared" si="397"/>
        <v>537204</v>
      </c>
      <c r="O5108">
        <f t="shared" si="398"/>
        <v>137</v>
      </c>
      <c r="P5108" t="str">
        <f t="shared" si="399"/>
        <v>Overstock</v>
      </c>
      <c r="Q5108">
        <f t="shared" si="395"/>
        <v>0</v>
      </c>
      <c r="R5108" t="str">
        <f t="shared" si="396"/>
        <v>On Time</v>
      </c>
    </row>
    <row r="5109" spans="1:18" x14ac:dyDescent="0.3">
      <c r="A5109" t="s">
        <v>5144</v>
      </c>
      <c r="B5109" t="s">
        <v>26</v>
      </c>
      <c r="C5109" t="s">
        <v>33</v>
      </c>
      <c r="D5109" t="s">
        <v>27</v>
      </c>
      <c r="E5109" s="1">
        <v>45356</v>
      </c>
      <c r="F5109" s="1">
        <v>45365</v>
      </c>
      <c r="G5109">
        <v>0</v>
      </c>
      <c r="H5109">
        <v>117</v>
      </c>
      <c r="I5109">
        <v>26</v>
      </c>
      <c r="J5109">
        <v>1179</v>
      </c>
      <c r="K5109">
        <v>1348</v>
      </c>
      <c r="L5109" t="s">
        <v>19</v>
      </c>
      <c r="M5109">
        <v>9</v>
      </c>
      <c r="N5109">
        <f t="shared" si="397"/>
        <v>35048</v>
      </c>
      <c r="O5109">
        <f t="shared" si="398"/>
        <v>169</v>
      </c>
      <c r="P5109" t="str">
        <f t="shared" si="399"/>
        <v>Understock</v>
      </c>
      <c r="Q5109">
        <f t="shared" si="395"/>
        <v>0</v>
      </c>
      <c r="R5109" t="str">
        <f t="shared" si="396"/>
        <v>On Time</v>
      </c>
    </row>
    <row r="5110" spans="1:18" x14ac:dyDescent="0.3">
      <c r="A5110" t="s">
        <v>5145</v>
      </c>
      <c r="B5110" t="s">
        <v>60</v>
      </c>
      <c r="C5110" t="s">
        <v>33</v>
      </c>
      <c r="D5110" t="s">
        <v>23</v>
      </c>
      <c r="E5110" s="1">
        <v>45574</v>
      </c>
      <c r="F5110" s="1">
        <v>45581</v>
      </c>
      <c r="G5110">
        <v>303</v>
      </c>
      <c r="H5110">
        <v>146</v>
      </c>
      <c r="I5110">
        <v>35</v>
      </c>
      <c r="J5110">
        <v>841</v>
      </c>
      <c r="K5110">
        <v>1258</v>
      </c>
      <c r="L5110" t="s">
        <v>30</v>
      </c>
      <c r="M5110">
        <v>7</v>
      </c>
      <c r="N5110">
        <f t="shared" si="397"/>
        <v>44030</v>
      </c>
      <c r="O5110">
        <f t="shared" si="398"/>
        <v>417</v>
      </c>
      <c r="P5110" t="str">
        <f t="shared" si="399"/>
        <v>Overstock</v>
      </c>
      <c r="Q5110">
        <f t="shared" si="395"/>
        <v>0</v>
      </c>
      <c r="R5110" t="str">
        <f t="shared" si="396"/>
        <v>On Time</v>
      </c>
    </row>
    <row r="5111" spans="1:18" x14ac:dyDescent="0.3">
      <c r="A5111" t="s">
        <v>5146</v>
      </c>
      <c r="B5111" t="s">
        <v>52</v>
      </c>
      <c r="C5111" t="s">
        <v>41</v>
      </c>
      <c r="D5111" t="s">
        <v>29</v>
      </c>
      <c r="E5111" s="1">
        <v>45591</v>
      </c>
      <c r="F5111" s="1">
        <v>45600</v>
      </c>
      <c r="G5111">
        <v>395</v>
      </c>
      <c r="H5111">
        <v>57</v>
      </c>
      <c r="I5111">
        <v>22</v>
      </c>
      <c r="J5111">
        <v>980</v>
      </c>
      <c r="K5111">
        <v>1155</v>
      </c>
      <c r="L5111" t="s">
        <v>30</v>
      </c>
      <c r="M5111">
        <v>9</v>
      </c>
      <c r="N5111">
        <f t="shared" si="397"/>
        <v>25410</v>
      </c>
      <c r="O5111">
        <f t="shared" si="398"/>
        <v>175</v>
      </c>
      <c r="P5111" t="str">
        <f t="shared" si="399"/>
        <v>Overstock</v>
      </c>
      <c r="Q5111">
        <f t="shared" si="395"/>
        <v>0</v>
      </c>
      <c r="R5111" t="str">
        <f t="shared" si="396"/>
        <v>On Time</v>
      </c>
    </row>
    <row r="5112" spans="1:18" x14ac:dyDescent="0.3">
      <c r="A5112" t="s">
        <v>5147</v>
      </c>
      <c r="B5112" t="s">
        <v>48</v>
      </c>
      <c r="C5112" t="s">
        <v>33</v>
      </c>
      <c r="D5112" t="s">
        <v>39</v>
      </c>
      <c r="E5112" s="1">
        <v>45140</v>
      </c>
      <c r="F5112" s="1">
        <v>45141</v>
      </c>
      <c r="G5112">
        <v>473</v>
      </c>
      <c r="H5112">
        <v>123</v>
      </c>
      <c r="I5112">
        <v>204</v>
      </c>
      <c r="J5112">
        <v>1903</v>
      </c>
      <c r="K5112">
        <v>2215</v>
      </c>
      <c r="L5112" t="s">
        <v>30</v>
      </c>
      <c r="M5112">
        <v>1</v>
      </c>
      <c r="N5112">
        <f t="shared" si="397"/>
        <v>451860</v>
      </c>
      <c r="O5112">
        <f t="shared" si="398"/>
        <v>312</v>
      </c>
      <c r="P5112" t="str">
        <f t="shared" si="399"/>
        <v>Overstock</v>
      </c>
      <c r="Q5112">
        <f t="shared" si="395"/>
        <v>0</v>
      </c>
      <c r="R5112" t="str">
        <f t="shared" si="396"/>
        <v>On Time</v>
      </c>
    </row>
    <row r="5113" spans="1:18" x14ac:dyDescent="0.3">
      <c r="A5113" t="s">
        <v>5148</v>
      </c>
      <c r="B5113" t="s">
        <v>50</v>
      </c>
      <c r="C5113" t="s">
        <v>15</v>
      </c>
      <c r="D5113" t="s">
        <v>23</v>
      </c>
      <c r="E5113" s="1">
        <v>45618</v>
      </c>
      <c r="F5113" s="1">
        <v>45620</v>
      </c>
      <c r="G5113">
        <v>140</v>
      </c>
      <c r="H5113">
        <v>131</v>
      </c>
      <c r="I5113">
        <v>121</v>
      </c>
      <c r="J5113">
        <v>674</v>
      </c>
      <c r="K5113">
        <v>815</v>
      </c>
      <c r="L5113" t="s">
        <v>34</v>
      </c>
      <c r="M5113">
        <v>2</v>
      </c>
      <c r="N5113">
        <f t="shared" si="397"/>
        <v>98615</v>
      </c>
      <c r="O5113">
        <f t="shared" si="398"/>
        <v>141</v>
      </c>
      <c r="P5113" t="str">
        <f t="shared" si="399"/>
        <v>Overstock</v>
      </c>
      <c r="Q5113">
        <f t="shared" si="395"/>
        <v>0</v>
      </c>
      <c r="R5113" t="str">
        <f t="shared" si="396"/>
        <v>On Time</v>
      </c>
    </row>
    <row r="5114" spans="1:18" x14ac:dyDescent="0.3">
      <c r="A5114" t="s">
        <v>5149</v>
      </c>
      <c r="B5114" t="s">
        <v>26</v>
      </c>
      <c r="C5114" t="s">
        <v>22</v>
      </c>
      <c r="D5114" t="s">
        <v>16</v>
      </c>
      <c r="E5114" s="1">
        <v>45215</v>
      </c>
      <c r="F5114" s="1">
        <v>45225</v>
      </c>
      <c r="G5114">
        <v>343</v>
      </c>
      <c r="H5114">
        <v>114</v>
      </c>
      <c r="I5114">
        <v>258</v>
      </c>
      <c r="J5114">
        <v>423</v>
      </c>
      <c r="K5114">
        <v>544</v>
      </c>
      <c r="L5114" t="s">
        <v>34</v>
      </c>
      <c r="M5114">
        <v>10</v>
      </c>
      <c r="N5114">
        <f t="shared" si="397"/>
        <v>140352</v>
      </c>
      <c r="O5114">
        <f t="shared" si="398"/>
        <v>121</v>
      </c>
      <c r="P5114" t="str">
        <f t="shared" si="399"/>
        <v>Overstock</v>
      </c>
      <c r="Q5114">
        <f t="shared" si="395"/>
        <v>0</v>
      </c>
      <c r="R5114" t="str">
        <f t="shared" si="396"/>
        <v>On Time</v>
      </c>
    </row>
    <row r="5115" spans="1:18" x14ac:dyDescent="0.3">
      <c r="A5115" t="s">
        <v>5150</v>
      </c>
      <c r="B5115" t="s">
        <v>52</v>
      </c>
      <c r="C5115" t="s">
        <v>15</v>
      </c>
      <c r="D5115" t="s">
        <v>23</v>
      </c>
      <c r="E5115" s="1">
        <v>45379</v>
      </c>
      <c r="F5115" s="1">
        <v>45384</v>
      </c>
      <c r="G5115">
        <v>282</v>
      </c>
      <c r="H5115">
        <v>128</v>
      </c>
      <c r="I5115">
        <v>39</v>
      </c>
      <c r="J5115">
        <v>427</v>
      </c>
      <c r="K5115">
        <v>707</v>
      </c>
      <c r="L5115" t="s">
        <v>24</v>
      </c>
      <c r="M5115">
        <v>5</v>
      </c>
      <c r="N5115">
        <f t="shared" si="397"/>
        <v>27573</v>
      </c>
      <c r="O5115">
        <f t="shared" si="398"/>
        <v>280</v>
      </c>
      <c r="P5115" t="str">
        <f t="shared" si="399"/>
        <v>Overstock</v>
      </c>
      <c r="Q5115">
        <f t="shared" si="395"/>
        <v>0</v>
      </c>
      <c r="R5115" t="str">
        <f t="shared" si="396"/>
        <v>On Time</v>
      </c>
    </row>
    <row r="5116" spans="1:18" x14ac:dyDescent="0.3">
      <c r="A5116" t="s">
        <v>5151</v>
      </c>
      <c r="B5116" t="s">
        <v>32</v>
      </c>
      <c r="C5116" t="s">
        <v>15</v>
      </c>
      <c r="D5116" t="s">
        <v>16</v>
      </c>
      <c r="E5116" s="1">
        <v>45065</v>
      </c>
      <c r="F5116" s="1">
        <v>45071</v>
      </c>
      <c r="G5116">
        <v>196</v>
      </c>
      <c r="H5116">
        <v>106</v>
      </c>
      <c r="I5116">
        <v>90</v>
      </c>
      <c r="J5116">
        <v>1315</v>
      </c>
      <c r="K5116">
        <v>1801</v>
      </c>
      <c r="L5116" t="s">
        <v>19</v>
      </c>
      <c r="M5116">
        <v>6</v>
      </c>
      <c r="N5116">
        <f t="shared" si="397"/>
        <v>162090</v>
      </c>
      <c r="O5116">
        <f t="shared" si="398"/>
        <v>486</v>
      </c>
      <c r="P5116" t="str">
        <f t="shared" si="399"/>
        <v>Overstock</v>
      </c>
      <c r="Q5116">
        <f t="shared" si="395"/>
        <v>0</v>
      </c>
      <c r="R5116" t="str">
        <f t="shared" si="396"/>
        <v>On Time</v>
      </c>
    </row>
    <row r="5117" spans="1:18" x14ac:dyDescent="0.3">
      <c r="A5117" t="s">
        <v>5152</v>
      </c>
      <c r="B5117" t="s">
        <v>32</v>
      </c>
      <c r="C5117" t="s">
        <v>22</v>
      </c>
      <c r="D5117" t="s">
        <v>39</v>
      </c>
      <c r="E5117" s="1">
        <v>44931</v>
      </c>
      <c r="F5117" s="1">
        <v>44934</v>
      </c>
      <c r="G5117">
        <v>126</v>
      </c>
      <c r="H5117">
        <v>132</v>
      </c>
      <c r="I5117">
        <v>180</v>
      </c>
      <c r="J5117">
        <v>455</v>
      </c>
      <c r="K5117">
        <v>534</v>
      </c>
      <c r="L5117" t="s">
        <v>30</v>
      </c>
      <c r="M5117">
        <v>3</v>
      </c>
      <c r="N5117">
        <f t="shared" si="397"/>
        <v>96120</v>
      </c>
      <c r="O5117">
        <f t="shared" si="398"/>
        <v>79</v>
      </c>
      <c r="P5117" t="str">
        <f t="shared" si="399"/>
        <v>Understock</v>
      </c>
      <c r="Q5117">
        <f t="shared" si="395"/>
        <v>0</v>
      </c>
      <c r="R5117" t="str">
        <f t="shared" si="396"/>
        <v>On Time</v>
      </c>
    </row>
    <row r="5118" spans="1:18" x14ac:dyDescent="0.3">
      <c r="A5118" t="s">
        <v>5153</v>
      </c>
      <c r="B5118" t="s">
        <v>50</v>
      </c>
      <c r="C5118" t="s">
        <v>22</v>
      </c>
      <c r="D5118" t="s">
        <v>29</v>
      </c>
      <c r="E5118" s="1">
        <v>45540</v>
      </c>
      <c r="F5118" s="1">
        <v>45550</v>
      </c>
      <c r="G5118">
        <v>122</v>
      </c>
      <c r="H5118">
        <v>102</v>
      </c>
      <c r="I5118">
        <v>143</v>
      </c>
      <c r="J5118">
        <v>1664</v>
      </c>
      <c r="K5118">
        <v>2115</v>
      </c>
      <c r="L5118" t="s">
        <v>34</v>
      </c>
      <c r="M5118">
        <v>10</v>
      </c>
      <c r="N5118">
        <f t="shared" si="397"/>
        <v>302445</v>
      </c>
      <c r="O5118">
        <f t="shared" si="398"/>
        <v>451</v>
      </c>
      <c r="P5118" t="str">
        <f t="shared" si="399"/>
        <v>Understock</v>
      </c>
      <c r="Q5118">
        <f t="shared" si="395"/>
        <v>0</v>
      </c>
      <c r="R5118" t="str">
        <f t="shared" si="396"/>
        <v>On Time</v>
      </c>
    </row>
    <row r="5119" spans="1:18" x14ac:dyDescent="0.3">
      <c r="A5119" t="s">
        <v>5154</v>
      </c>
      <c r="B5119" t="s">
        <v>44</v>
      </c>
      <c r="C5119" t="s">
        <v>15</v>
      </c>
      <c r="D5119" t="s">
        <v>27</v>
      </c>
      <c r="E5119" s="1">
        <v>45182</v>
      </c>
      <c r="F5119" s="1">
        <v>45185</v>
      </c>
      <c r="G5119">
        <v>364</v>
      </c>
      <c r="H5119">
        <v>83</v>
      </c>
      <c r="I5119">
        <v>185</v>
      </c>
      <c r="J5119">
        <v>842</v>
      </c>
      <c r="K5119">
        <v>984</v>
      </c>
      <c r="L5119" t="s">
        <v>19</v>
      </c>
      <c r="M5119">
        <v>3</v>
      </c>
      <c r="N5119">
        <f t="shared" si="397"/>
        <v>182040</v>
      </c>
      <c r="O5119">
        <f t="shared" si="398"/>
        <v>142</v>
      </c>
      <c r="P5119" t="str">
        <f t="shared" si="399"/>
        <v>Overstock</v>
      </c>
      <c r="Q5119">
        <f t="shared" si="395"/>
        <v>0</v>
      </c>
      <c r="R5119" t="str">
        <f t="shared" si="396"/>
        <v>On Time</v>
      </c>
    </row>
    <row r="5120" spans="1:18" x14ac:dyDescent="0.3">
      <c r="A5120" t="s">
        <v>5155</v>
      </c>
      <c r="B5120" t="s">
        <v>44</v>
      </c>
      <c r="C5120" t="s">
        <v>22</v>
      </c>
      <c r="D5120" t="s">
        <v>39</v>
      </c>
      <c r="E5120" s="1">
        <v>45647</v>
      </c>
      <c r="F5120" s="1">
        <v>45650</v>
      </c>
      <c r="G5120">
        <v>449</v>
      </c>
      <c r="H5120">
        <v>78</v>
      </c>
      <c r="I5120">
        <v>223</v>
      </c>
      <c r="J5120">
        <v>1489</v>
      </c>
      <c r="K5120">
        <v>1717</v>
      </c>
      <c r="L5120" t="s">
        <v>30</v>
      </c>
      <c r="M5120">
        <v>3</v>
      </c>
      <c r="N5120">
        <f t="shared" si="397"/>
        <v>382891</v>
      </c>
      <c r="O5120">
        <f t="shared" si="398"/>
        <v>228</v>
      </c>
      <c r="P5120" t="str">
        <f t="shared" si="399"/>
        <v>Overstock</v>
      </c>
      <c r="Q5120">
        <f t="shared" si="395"/>
        <v>0</v>
      </c>
      <c r="R5120" t="str">
        <f t="shared" si="396"/>
        <v>On Time</v>
      </c>
    </row>
    <row r="5121" spans="1:18" x14ac:dyDescent="0.3">
      <c r="A5121" t="s">
        <v>5156</v>
      </c>
      <c r="B5121" t="s">
        <v>14</v>
      </c>
      <c r="C5121" t="s">
        <v>22</v>
      </c>
      <c r="D5121" t="s">
        <v>29</v>
      </c>
      <c r="E5121" s="1">
        <v>45123</v>
      </c>
      <c r="F5121" s="1">
        <v>45131</v>
      </c>
      <c r="G5121">
        <v>354</v>
      </c>
      <c r="H5121">
        <v>108</v>
      </c>
      <c r="I5121">
        <v>218</v>
      </c>
      <c r="J5121">
        <v>1008</v>
      </c>
      <c r="K5121">
        <v>1263</v>
      </c>
      <c r="L5121" t="s">
        <v>17</v>
      </c>
      <c r="M5121">
        <v>8</v>
      </c>
      <c r="N5121">
        <f t="shared" si="397"/>
        <v>275334</v>
      </c>
      <c r="O5121">
        <f t="shared" si="398"/>
        <v>255</v>
      </c>
      <c r="P5121" t="str">
        <f t="shared" si="399"/>
        <v>Overstock</v>
      </c>
      <c r="Q5121">
        <f t="shared" si="395"/>
        <v>0</v>
      </c>
      <c r="R5121" t="str">
        <f t="shared" si="396"/>
        <v>On Time</v>
      </c>
    </row>
    <row r="5122" spans="1:18" x14ac:dyDescent="0.3">
      <c r="A5122" t="s">
        <v>5157</v>
      </c>
      <c r="B5122" t="s">
        <v>26</v>
      </c>
      <c r="C5122" t="s">
        <v>33</v>
      </c>
      <c r="D5122" t="s">
        <v>27</v>
      </c>
      <c r="E5122" s="1">
        <v>45499</v>
      </c>
      <c r="F5122" s="1">
        <v>45501</v>
      </c>
      <c r="G5122">
        <v>183</v>
      </c>
      <c r="H5122">
        <v>116</v>
      </c>
      <c r="I5122">
        <v>267</v>
      </c>
      <c r="J5122">
        <v>1168</v>
      </c>
      <c r="K5122">
        <v>1382</v>
      </c>
      <c r="L5122" t="s">
        <v>24</v>
      </c>
      <c r="M5122">
        <v>2</v>
      </c>
      <c r="N5122">
        <f t="shared" si="397"/>
        <v>368994</v>
      </c>
      <c r="O5122">
        <f t="shared" si="398"/>
        <v>214</v>
      </c>
      <c r="P5122" t="str">
        <f t="shared" si="399"/>
        <v>Understock</v>
      </c>
      <c r="Q5122">
        <f t="shared" ref="Q5122:Q5185" si="400">(F5122-E5122)-M5122</f>
        <v>0</v>
      </c>
      <c r="R5122" t="str">
        <f t="shared" ref="R5122:R5185" si="401">IF(Q5122&gt;0,"Delayed",IF(Q5122=0,"On Time","Early"))</f>
        <v>On Time</v>
      </c>
    </row>
    <row r="5123" spans="1:18" x14ac:dyDescent="0.3">
      <c r="A5123" t="s">
        <v>5158</v>
      </c>
      <c r="B5123" t="s">
        <v>26</v>
      </c>
      <c r="C5123" t="s">
        <v>33</v>
      </c>
      <c r="D5123" t="s">
        <v>16</v>
      </c>
      <c r="E5123" s="1">
        <v>45571</v>
      </c>
      <c r="F5123" s="1">
        <v>45579</v>
      </c>
      <c r="G5123">
        <v>149</v>
      </c>
      <c r="H5123">
        <v>53</v>
      </c>
      <c r="I5123">
        <v>229</v>
      </c>
      <c r="J5123">
        <v>1228</v>
      </c>
      <c r="K5123">
        <v>1412</v>
      </c>
      <c r="L5123" t="s">
        <v>30</v>
      </c>
      <c r="M5123">
        <v>8</v>
      </c>
      <c r="N5123">
        <f t="shared" ref="N5123:N5186" si="402">I5123*K5123</f>
        <v>323348</v>
      </c>
      <c r="O5123">
        <f t="shared" ref="O5123:O5186" si="403">K5123-J5123</f>
        <v>184</v>
      </c>
      <c r="P5123" t="str">
        <f t="shared" ref="P5123:P5186" si="404">IF(G5123&gt;I5123,"Overstock",IF(G5123&lt;I5123,"Understock","Balanced"))</f>
        <v>Understock</v>
      </c>
      <c r="Q5123">
        <f t="shared" si="400"/>
        <v>0</v>
      </c>
      <c r="R5123" t="str">
        <f t="shared" si="401"/>
        <v>On Time</v>
      </c>
    </row>
    <row r="5124" spans="1:18" x14ac:dyDescent="0.3">
      <c r="A5124" t="s">
        <v>5159</v>
      </c>
      <c r="B5124" t="s">
        <v>38</v>
      </c>
      <c r="C5124" t="s">
        <v>33</v>
      </c>
      <c r="D5124" t="s">
        <v>27</v>
      </c>
      <c r="E5124" s="1">
        <v>45354</v>
      </c>
      <c r="F5124" s="1">
        <v>45362</v>
      </c>
      <c r="G5124">
        <v>54</v>
      </c>
      <c r="H5124">
        <v>129</v>
      </c>
      <c r="I5124">
        <v>97</v>
      </c>
      <c r="J5124">
        <v>210</v>
      </c>
      <c r="K5124">
        <v>634</v>
      </c>
      <c r="L5124" t="s">
        <v>24</v>
      </c>
      <c r="M5124">
        <v>8</v>
      </c>
      <c r="N5124">
        <f t="shared" si="402"/>
        <v>61498</v>
      </c>
      <c r="O5124">
        <f t="shared" si="403"/>
        <v>424</v>
      </c>
      <c r="P5124" t="str">
        <f t="shared" si="404"/>
        <v>Understock</v>
      </c>
      <c r="Q5124">
        <f t="shared" si="400"/>
        <v>0</v>
      </c>
      <c r="R5124" t="str">
        <f t="shared" si="401"/>
        <v>On Time</v>
      </c>
    </row>
    <row r="5125" spans="1:18" x14ac:dyDescent="0.3">
      <c r="A5125" t="s">
        <v>5160</v>
      </c>
      <c r="B5125" t="s">
        <v>32</v>
      </c>
      <c r="C5125" t="s">
        <v>15</v>
      </c>
      <c r="D5125" t="s">
        <v>27</v>
      </c>
      <c r="E5125" s="1">
        <v>45561</v>
      </c>
      <c r="F5125" s="1">
        <v>45568</v>
      </c>
      <c r="G5125">
        <v>186</v>
      </c>
      <c r="H5125">
        <v>107</v>
      </c>
      <c r="I5125">
        <v>224</v>
      </c>
      <c r="J5125">
        <v>1963</v>
      </c>
      <c r="K5125">
        <v>2295</v>
      </c>
      <c r="L5125" t="s">
        <v>30</v>
      </c>
      <c r="M5125">
        <v>7</v>
      </c>
      <c r="N5125">
        <f t="shared" si="402"/>
        <v>514080</v>
      </c>
      <c r="O5125">
        <f t="shared" si="403"/>
        <v>332</v>
      </c>
      <c r="P5125" t="str">
        <f t="shared" si="404"/>
        <v>Understock</v>
      </c>
      <c r="Q5125">
        <f t="shared" si="400"/>
        <v>0</v>
      </c>
      <c r="R5125" t="str">
        <f t="shared" si="401"/>
        <v>On Time</v>
      </c>
    </row>
    <row r="5126" spans="1:18" x14ac:dyDescent="0.3">
      <c r="A5126" t="s">
        <v>5161</v>
      </c>
      <c r="B5126" t="s">
        <v>48</v>
      </c>
      <c r="C5126" t="s">
        <v>15</v>
      </c>
      <c r="D5126" t="s">
        <v>29</v>
      </c>
      <c r="E5126" s="1">
        <v>45315</v>
      </c>
      <c r="F5126" s="1">
        <v>45325</v>
      </c>
      <c r="G5126">
        <v>208</v>
      </c>
      <c r="H5126">
        <v>91</v>
      </c>
      <c r="I5126">
        <v>106</v>
      </c>
      <c r="J5126">
        <v>240</v>
      </c>
      <c r="K5126">
        <v>694</v>
      </c>
      <c r="L5126" t="s">
        <v>24</v>
      </c>
      <c r="M5126">
        <v>10</v>
      </c>
      <c r="N5126">
        <f t="shared" si="402"/>
        <v>73564</v>
      </c>
      <c r="O5126">
        <f t="shared" si="403"/>
        <v>454</v>
      </c>
      <c r="P5126" t="str">
        <f t="shared" si="404"/>
        <v>Overstock</v>
      </c>
      <c r="Q5126">
        <f t="shared" si="400"/>
        <v>0</v>
      </c>
      <c r="R5126" t="str">
        <f t="shared" si="401"/>
        <v>On Time</v>
      </c>
    </row>
    <row r="5127" spans="1:18" x14ac:dyDescent="0.3">
      <c r="A5127" t="s">
        <v>5162</v>
      </c>
      <c r="B5127" t="s">
        <v>32</v>
      </c>
      <c r="C5127" t="s">
        <v>41</v>
      </c>
      <c r="D5127" t="s">
        <v>16</v>
      </c>
      <c r="E5127" s="1">
        <v>45101</v>
      </c>
      <c r="F5127" s="1">
        <v>45111</v>
      </c>
      <c r="G5127">
        <v>280</v>
      </c>
      <c r="H5127">
        <v>73</v>
      </c>
      <c r="I5127">
        <v>158</v>
      </c>
      <c r="J5127">
        <v>472</v>
      </c>
      <c r="K5127">
        <v>580</v>
      </c>
      <c r="L5127" t="s">
        <v>19</v>
      </c>
      <c r="M5127">
        <v>10</v>
      </c>
      <c r="N5127">
        <f t="shared" si="402"/>
        <v>91640</v>
      </c>
      <c r="O5127">
        <f t="shared" si="403"/>
        <v>108</v>
      </c>
      <c r="P5127" t="str">
        <f t="shared" si="404"/>
        <v>Overstock</v>
      </c>
      <c r="Q5127">
        <f t="shared" si="400"/>
        <v>0</v>
      </c>
      <c r="R5127" t="str">
        <f t="shared" si="401"/>
        <v>On Time</v>
      </c>
    </row>
    <row r="5128" spans="1:18" x14ac:dyDescent="0.3">
      <c r="A5128" t="s">
        <v>5163</v>
      </c>
      <c r="B5128" t="s">
        <v>60</v>
      </c>
      <c r="C5128" t="s">
        <v>41</v>
      </c>
      <c r="D5128" t="s">
        <v>29</v>
      </c>
      <c r="E5128" s="1">
        <v>45390</v>
      </c>
      <c r="F5128" s="1">
        <v>45396</v>
      </c>
      <c r="G5128">
        <v>366</v>
      </c>
      <c r="H5128">
        <v>144</v>
      </c>
      <c r="I5128">
        <v>187</v>
      </c>
      <c r="J5128">
        <v>1868</v>
      </c>
      <c r="K5128">
        <v>2133</v>
      </c>
      <c r="L5128" t="s">
        <v>30</v>
      </c>
      <c r="M5128">
        <v>6</v>
      </c>
      <c r="N5128">
        <f t="shared" si="402"/>
        <v>398871</v>
      </c>
      <c r="O5128">
        <f t="shared" si="403"/>
        <v>265</v>
      </c>
      <c r="P5128" t="str">
        <f t="shared" si="404"/>
        <v>Overstock</v>
      </c>
      <c r="Q5128">
        <f t="shared" si="400"/>
        <v>0</v>
      </c>
      <c r="R5128" t="str">
        <f t="shared" si="401"/>
        <v>On Time</v>
      </c>
    </row>
    <row r="5129" spans="1:18" x14ac:dyDescent="0.3">
      <c r="A5129" t="s">
        <v>5164</v>
      </c>
      <c r="B5129" t="s">
        <v>44</v>
      </c>
      <c r="C5129" t="s">
        <v>22</v>
      </c>
      <c r="D5129" t="s">
        <v>23</v>
      </c>
      <c r="E5129" s="1">
        <v>45261</v>
      </c>
      <c r="F5129" s="1">
        <v>45271</v>
      </c>
      <c r="G5129">
        <v>71</v>
      </c>
      <c r="H5129">
        <v>114</v>
      </c>
      <c r="I5129">
        <v>53</v>
      </c>
      <c r="J5129">
        <v>1795</v>
      </c>
      <c r="K5129">
        <v>2024</v>
      </c>
      <c r="L5129" t="s">
        <v>19</v>
      </c>
      <c r="M5129">
        <v>10</v>
      </c>
      <c r="N5129">
        <f t="shared" si="402"/>
        <v>107272</v>
      </c>
      <c r="O5129">
        <f t="shared" si="403"/>
        <v>229</v>
      </c>
      <c r="P5129" t="str">
        <f t="shared" si="404"/>
        <v>Overstock</v>
      </c>
      <c r="Q5129">
        <f t="shared" si="400"/>
        <v>0</v>
      </c>
      <c r="R5129" t="str">
        <f t="shared" si="401"/>
        <v>On Time</v>
      </c>
    </row>
    <row r="5130" spans="1:18" x14ac:dyDescent="0.3">
      <c r="A5130" t="s">
        <v>5165</v>
      </c>
      <c r="B5130" t="s">
        <v>60</v>
      </c>
      <c r="C5130" t="s">
        <v>33</v>
      </c>
      <c r="D5130" t="s">
        <v>29</v>
      </c>
      <c r="E5130" s="1">
        <v>45487</v>
      </c>
      <c r="F5130" s="1">
        <v>45488</v>
      </c>
      <c r="G5130">
        <v>361</v>
      </c>
      <c r="H5130">
        <v>110</v>
      </c>
      <c r="I5130">
        <v>117</v>
      </c>
      <c r="J5130">
        <v>1870</v>
      </c>
      <c r="K5130">
        <v>1995</v>
      </c>
      <c r="L5130" t="s">
        <v>17</v>
      </c>
      <c r="M5130">
        <v>1</v>
      </c>
      <c r="N5130">
        <f t="shared" si="402"/>
        <v>233415</v>
      </c>
      <c r="O5130">
        <f t="shared" si="403"/>
        <v>125</v>
      </c>
      <c r="P5130" t="str">
        <f t="shared" si="404"/>
        <v>Overstock</v>
      </c>
      <c r="Q5130">
        <f t="shared" si="400"/>
        <v>0</v>
      </c>
      <c r="R5130" t="str">
        <f t="shared" si="401"/>
        <v>On Time</v>
      </c>
    </row>
    <row r="5131" spans="1:18" x14ac:dyDescent="0.3">
      <c r="A5131" t="s">
        <v>5166</v>
      </c>
      <c r="B5131" t="s">
        <v>44</v>
      </c>
      <c r="C5131" t="s">
        <v>22</v>
      </c>
      <c r="D5131" t="s">
        <v>16</v>
      </c>
      <c r="E5131" s="1">
        <v>45208</v>
      </c>
      <c r="F5131" s="1">
        <v>45212</v>
      </c>
      <c r="G5131">
        <v>51</v>
      </c>
      <c r="H5131">
        <v>113</v>
      </c>
      <c r="I5131">
        <v>199</v>
      </c>
      <c r="J5131">
        <v>1616</v>
      </c>
      <c r="K5131">
        <v>1817</v>
      </c>
      <c r="L5131" t="s">
        <v>30</v>
      </c>
      <c r="M5131">
        <v>4</v>
      </c>
      <c r="N5131">
        <f t="shared" si="402"/>
        <v>361583</v>
      </c>
      <c r="O5131">
        <f t="shared" si="403"/>
        <v>201</v>
      </c>
      <c r="P5131" t="str">
        <f t="shared" si="404"/>
        <v>Understock</v>
      </c>
      <c r="Q5131">
        <f t="shared" si="400"/>
        <v>0</v>
      </c>
      <c r="R5131" t="str">
        <f t="shared" si="401"/>
        <v>On Time</v>
      </c>
    </row>
    <row r="5132" spans="1:18" x14ac:dyDescent="0.3">
      <c r="A5132" t="s">
        <v>5167</v>
      </c>
      <c r="B5132" t="s">
        <v>50</v>
      </c>
      <c r="C5132" t="s">
        <v>41</v>
      </c>
      <c r="D5132" t="s">
        <v>29</v>
      </c>
      <c r="E5132" s="1">
        <v>45140</v>
      </c>
      <c r="F5132" s="1">
        <v>45146</v>
      </c>
      <c r="G5132">
        <v>327</v>
      </c>
      <c r="H5132">
        <v>75</v>
      </c>
      <c r="I5132">
        <v>171</v>
      </c>
      <c r="J5132">
        <v>1904</v>
      </c>
      <c r="K5132">
        <v>2011</v>
      </c>
      <c r="L5132" t="s">
        <v>19</v>
      </c>
      <c r="M5132">
        <v>6</v>
      </c>
      <c r="N5132">
        <f t="shared" si="402"/>
        <v>343881</v>
      </c>
      <c r="O5132">
        <f t="shared" si="403"/>
        <v>107</v>
      </c>
      <c r="P5132" t="str">
        <f t="shared" si="404"/>
        <v>Overstock</v>
      </c>
      <c r="Q5132">
        <f t="shared" si="400"/>
        <v>0</v>
      </c>
      <c r="R5132" t="str">
        <f t="shared" si="401"/>
        <v>On Time</v>
      </c>
    </row>
    <row r="5133" spans="1:18" x14ac:dyDescent="0.3">
      <c r="A5133" t="s">
        <v>5168</v>
      </c>
      <c r="B5133" t="s">
        <v>48</v>
      </c>
      <c r="C5133" t="s">
        <v>22</v>
      </c>
      <c r="D5133" t="s">
        <v>29</v>
      </c>
      <c r="E5133" s="1">
        <v>44989</v>
      </c>
      <c r="F5133" s="1">
        <v>44993</v>
      </c>
      <c r="G5133">
        <v>98</v>
      </c>
      <c r="H5133">
        <v>149</v>
      </c>
      <c r="I5133">
        <v>163</v>
      </c>
      <c r="J5133">
        <v>1100</v>
      </c>
      <c r="K5133">
        <v>1540</v>
      </c>
      <c r="L5133" t="s">
        <v>34</v>
      </c>
      <c r="M5133">
        <v>4</v>
      </c>
      <c r="N5133">
        <f t="shared" si="402"/>
        <v>251020</v>
      </c>
      <c r="O5133">
        <f t="shared" si="403"/>
        <v>440</v>
      </c>
      <c r="P5133" t="str">
        <f t="shared" si="404"/>
        <v>Understock</v>
      </c>
      <c r="Q5133">
        <f t="shared" si="400"/>
        <v>0</v>
      </c>
      <c r="R5133" t="str">
        <f t="shared" si="401"/>
        <v>On Time</v>
      </c>
    </row>
    <row r="5134" spans="1:18" x14ac:dyDescent="0.3">
      <c r="A5134" t="s">
        <v>5169</v>
      </c>
      <c r="B5134" t="s">
        <v>52</v>
      </c>
      <c r="C5134" t="s">
        <v>33</v>
      </c>
      <c r="D5134" t="s">
        <v>16</v>
      </c>
      <c r="E5134" s="1">
        <v>45654</v>
      </c>
      <c r="F5134" s="1">
        <v>45655</v>
      </c>
      <c r="G5134">
        <v>331</v>
      </c>
      <c r="H5134">
        <v>60</v>
      </c>
      <c r="I5134">
        <v>65</v>
      </c>
      <c r="J5134">
        <v>667</v>
      </c>
      <c r="K5134">
        <v>1017</v>
      </c>
      <c r="L5134" t="s">
        <v>34</v>
      </c>
      <c r="M5134">
        <v>1</v>
      </c>
      <c r="N5134">
        <f t="shared" si="402"/>
        <v>66105</v>
      </c>
      <c r="O5134">
        <f t="shared" si="403"/>
        <v>350</v>
      </c>
      <c r="P5134" t="str">
        <f t="shared" si="404"/>
        <v>Overstock</v>
      </c>
      <c r="Q5134">
        <f t="shared" si="400"/>
        <v>0</v>
      </c>
      <c r="R5134" t="str">
        <f t="shared" si="401"/>
        <v>On Time</v>
      </c>
    </row>
    <row r="5135" spans="1:18" x14ac:dyDescent="0.3">
      <c r="A5135" t="s">
        <v>5170</v>
      </c>
      <c r="B5135" t="s">
        <v>50</v>
      </c>
      <c r="C5135" t="s">
        <v>33</v>
      </c>
      <c r="D5135" t="s">
        <v>29</v>
      </c>
      <c r="E5135" s="1">
        <v>45477</v>
      </c>
      <c r="F5135" s="1">
        <v>45478</v>
      </c>
      <c r="G5135">
        <v>259</v>
      </c>
      <c r="H5135">
        <v>136</v>
      </c>
      <c r="I5135">
        <v>38</v>
      </c>
      <c r="J5135">
        <v>662</v>
      </c>
      <c r="K5135">
        <v>847</v>
      </c>
      <c r="L5135" t="s">
        <v>34</v>
      </c>
      <c r="M5135">
        <v>1</v>
      </c>
      <c r="N5135">
        <f t="shared" si="402"/>
        <v>32186</v>
      </c>
      <c r="O5135">
        <f t="shared" si="403"/>
        <v>185</v>
      </c>
      <c r="P5135" t="str">
        <f t="shared" si="404"/>
        <v>Overstock</v>
      </c>
      <c r="Q5135">
        <f t="shared" si="400"/>
        <v>0</v>
      </c>
      <c r="R5135" t="str">
        <f t="shared" si="401"/>
        <v>On Time</v>
      </c>
    </row>
    <row r="5136" spans="1:18" x14ac:dyDescent="0.3">
      <c r="A5136" t="s">
        <v>5171</v>
      </c>
      <c r="B5136" t="s">
        <v>52</v>
      </c>
      <c r="C5136" t="s">
        <v>22</v>
      </c>
      <c r="D5136" t="s">
        <v>39</v>
      </c>
      <c r="E5136" s="1">
        <v>45149</v>
      </c>
      <c r="F5136" s="1">
        <v>45154</v>
      </c>
      <c r="G5136">
        <v>159</v>
      </c>
      <c r="H5136">
        <v>82</v>
      </c>
      <c r="I5136">
        <v>164</v>
      </c>
      <c r="J5136">
        <v>999</v>
      </c>
      <c r="K5136">
        <v>1181</v>
      </c>
      <c r="L5136" t="s">
        <v>30</v>
      </c>
      <c r="M5136">
        <v>5</v>
      </c>
      <c r="N5136">
        <f t="shared" si="402"/>
        <v>193684</v>
      </c>
      <c r="O5136">
        <f t="shared" si="403"/>
        <v>182</v>
      </c>
      <c r="P5136" t="str">
        <f t="shared" si="404"/>
        <v>Understock</v>
      </c>
      <c r="Q5136">
        <f t="shared" si="400"/>
        <v>0</v>
      </c>
      <c r="R5136" t="str">
        <f t="shared" si="401"/>
        <v>On Time</v>
      </c>
    </row>
    <row r="5137" spans="1:18" x14ac:dyDescent="0.3">
      <c r="A5137" t="s">
        <v>5172</v>
      </c>
      <c r="B5137" t="s">
        <v>38</v>
      </c>
      <c r="C5137" t="s">
        <v>33</v>
      </c>
      <c r="D5137" t="s">
        <v>29</v>
      </c>
      <c r="E5137" s="1">
        <v>45606</v>
      </c>
      <c r="F5137" s="1">
        <v>45609</v>
      </c>
      <c r="G5137">
        <v>159</v>
      </c>
      <c r="H5137">
        <v>65</v>
      </c>
      <c r="I5137">
        <v>47</v>
      </c>
      <c r="J5137">
        <v>1083</v>
      </c>
      <c r="K5137">
        <v>1240</v>
      </c>
      <c r="L5137" t="s">
        <v>30</v>
      </c>
      <c r="M5137">
        <v>3</v>
      </c>
      <c r="N5137">
        <f t="shared" si="402"/>
        <v>58280</v>
      </c>
      <c r="O5137">
        <f t="shared" si="403"/>
        <v>157</v>
      </c>
      <c r="P5137" t="str">
        <f t="shared" si="404"/>
        <v>Overstock</v>
      </c>
      <c r="Q5137">
        <f t="shared" si="400"/>
        <v>0</v>
      </c>
      <c r="R5137" t="str">
        <f t="shared" si="401"/>
        <v>On Time</v>
      </c>
    </row>
    <row r="5138" spans="1:18" x14ac:dyDescent="0.3">
      <c r="A5138" t="s">
        <v>5173</v>
      </c>
      <c r="B5138" t="s">
        <v>32</v>
      </c>
      <c r="C5138" t="s">
        <v>22</v>
      </c>
      <c r="D5138" t="s">
        <v>39</v>
      </c>
      <c r="E5138" s="1">
        <v>45035</v>
      </c>
      <c r="F5138" s="1">
        <v>45044</v>
      </c>
      <c r="G5138">
        <v>228</v>
      </c>
      <c r="H5138">
        <v>90</v>
      </c>
      <c r="I5138">
        <v>24</v>
      </c>
      <c r="J5138">
        <v>562</v>
      </c>
      <c r="K5138">
        <v>801</v>
      </c>
      <c r="L5138" t="s">
        <v>24</v>
      </c>
      <c r="M5138">
        <v>9</v>
      </c>
      <c r="N5138">
        <f t="shared" si="402"/>
        <v>19224</v>
      </c>
      <c r="O5138">
        <f t="shared" si="403"/>
        <v>239</v>
      </c>
      <c r="P5138" t="str">
        <f t="shared" si="404"/>
        <v>Overstock</v>
      </c>
      <c r="Q5138">
        <f t="shared" si="400"/>
        <v>0</v>
      </c>
      <c r="R5138" t="str">
        <f t="shared" si="401"/>
        <v>On Time</v>
      </c>
    </row>
    <row r="5139" spans="1:18" x14ac:dyDescent="0.3">
      <c r="A5139" t="s">
        <v>5174</v>
      </c>
      <c r="B5139" t="s">
        <v>32</v>
      </c>
      <c r="C5139" t="s">
        <v>15</v>
      </c>
      <c r="D5139" t="s">
        <v>23</v>
      </c>
      <c r="E5139" s="1">
        <v>45341</v>
      </c>
      <c r="F5139" s="1">
        <v>45346</v>
      </c>
      <c r="G5139">
        <v>388</v>
      </c>
      <c r="H5139">
        <v>57</v>
      </c>
      <c r="I5139">
        <v>57</v>
      </c>
      <c r="J5139">
        <v>469</v>
      </c>
      <c r="K5139">
        <v>630</v>
      </c>
      <c r="L5139" t="s">
        <v>24</v>
      </c>
      <c r="M5139">
        <v>5</v>
      </c>
      <c r="N5139">
        <f t="shared" si="402"/>
        <v>35910</v>
      </c>
      <c r="O5139">
        <f t="shared" si="403"/>
        <v>161</v>
      </c>
      <c r="P5139" t="str">
        <f t="shared" si="404"/>
        <v>Overstock</v>
      </c>
      <c r="Q5139">
        <f t="shared" si="400"/>
        <v>0</v>
      </c>
      <c r="R5139" t="str">
        <f t="shared" si="401"/>
        <v>On Time</v>
      </c>
    </row>
    <row r="5140" spans="1:18" x14ac:dyDescent="0.3">
      <c r="A5140" t="s">
        <v>5175</v>
      </c>
      <c r="B5140" t="s">
        <v>26</v>
      </c>
      <c r="C5140" t="s">
        <v>41</v>
      </c>
      <c r="D5140" t="s">
        <v>39</v>
      </c>
      <c r="E5140" s="1">
        <v>45394</v>
      </c>
      <c r="F5140" s="1">
        <v>45398</v>
      </c>
      <c r="G5140">
        <v>228</v>
      </c>
      <c r="H5140">
        <v>101</v>
      </c>
      <c r="I5140">
        <v>180</v>
      </c>
      <c r="J5140">
        <v>1932</v>
      </c>
      <c r="K5140">
        <v>2192</v>
      </c>
      <c r="L5140" t="s">
        <v>19</v>
      </c>
      <c r="M5140">
        <v>4</v>
      </c>
      <c r="N5140">
        <f t="shared" si="402"/>
        <v>394560</v>
      </c>
      <c r="O5140">
        <f t="shared" si="403"/>
        <v>260</v>
      </c>
      <c r="P5140" t="str">
        <f t="shared" si="404"/>
        <v>Overstock</v>
      </c>
      <c r="Q5140">
        <f t="shared" si="400"/>
        <v>0</v>
      </c>
      <c r="R5140" t="str">
        <f t="shared" si="401"/>
        <v>On Time</v>
      </c>
    </row>
    <row r="5141" spans="1:18" x14ac:dyDescent="0.3">
      <c r="A5141" t="s">
        <v>5176</v>
      </c>
      <c r="B5141" t="s">
        <v>60</v>
      </c>
      <c r="C5141" t="s">
        <v>41</v>
      </c>
      <c r="D5141" t="s">
        <v>29</v>
      </c>
      <c r="E5141" s="1">
        <v>45637</v>
      </c>
      <c r="F5141" s="1">
        <v>45639</v>
      </c>
      <c r="G5141">
        <v>280</v>
      </c>
      <c r="H5141">
        <v>126</v>
      </c>
      <c r="I5141">
        <v>131</v>
      </c>
      <c r="J5141">
        <v>1038</v>
      </c>
      <c r="K5141">
        <v>1392</v>
      </c>
      <c r="L5141" t="s">
        <v>30</v>
      </c>
      <c r="M5141">
        <v>2</v>
      </c>
      <c r="N5141">
        <f t="shared" si="402"/>
        <v>182352</v>
      </c>
      <c r="O5141">
        <f t="shared" si="403"/>
        <v>354</v>
      </c>
      <c r="P5141" t="str">
        <f t="shared" si="404"/>
        <v>Overstock</v>
      </c>
      <c r="Q5141">
        <f t="shared" si="400"/>
        <v>0</v>
      </c>
      <c r="R5141" t="str">
        <f t="shared" si="401"/>
        <v>On Time</v>
      </c>
    </row>
    <row r="5142" spans="1:18" x14ac:dyDescent="0.3">
      <c r="A5142" t="s">
        <v>5177</v>
      </c>
      <c r="B5142" t="s">
        <v>26</v>
      </c>
      <c r="C5142" t="s">
        <v>15</v>
      </c>
      <c r="D5142" t="s">
        <v>16</v>
      </c>
      <c r="E5142" s="1">
        <v>45019</v>
      </c>
      <c r="F5142" s="1">
        <v>45026</v>
      </c>
      <c r="G5142">
        <v>281</v>
      </c>
      <c r="H5142">
        <v>136</v>
      </c>
      <c r="I5142">
        <v>74</v>
      </c>
      <c r="J5142">
        <v>1714</v>
      </c>
      <c r="K5142">
        <v>2177</v>
      </c>
      <c r="L5142" t="s">
        <v>24</v>
      </c>
      <c r="M5142">
        <v>7</v>
      </c>
      <c r="N5142">
        <f t="shared" si="402"/>
        <v>161098</v>
      </c>
      <c r="O5142">
        <f t="shared" si="403"/>
        <v>463</v>
      </c>
      <c r="P5142" t="str">
        <f t="shared" si="404"/>
        <v>Overstock</v>
      </c>
      <c r="Q5142">
        <f t="shared" si="400"/>
        <v>0</v>
      </c>
      <c r="R5142" t="str">
        <f t="shared" si="401"/>
        <v>On Time</v>
      </c>
    </row>
    <row r="5143" spans="1:18" x14ac:dyDescent="0.3">
      <c r="A5143" t="s">
        <v>5178</v>
      </c>
      <c r="B5143" t="s">
        <v>48</v>
      </c>
      <c r="C5143" t="s">
        <v>33</v>
      </c>
      <c r="D5143" t="s">
        <v>23</v>
      </c>
      <c r="E5143" s="1">
        <v>45449</v>
      </c>
      <c r="F5143" s="1">
        <v>45459</v>
      </c>
      <c r="G5143">
        <v>439</v>
      </c>
      <c r="H5143">
        <v>137</v>
      </c>
      <c r="I5143">
        <v>68</v>
      </c>
      <c r="J5143">
        <v>1907</v>
      </c>
      <c r="K5143">
        <v>2376</v>
      </c>
      <c r="L5143" t="s">
        <v>34</v>
      </c>
      <c r="M5143">
        <v>10</v>
      </c>
      <c r="N5143">
        <f t="shared" si="402"/>
        <v>161568</v>
      </c>
      <c r="O5143">
        <f t="shared" si="403"/>
        <v>469</v>
      </c>
      <c r="P5143" t="str">
        <f t="shared" si="404"/>
        <v>Overstock</v>
      </c>
      <c r="Q5143">
        <f t="shared" si="400"/>
        <v>0</v>
      </c>
      <c r="R5143" t="str">
        <f t="shared" si="401"/>
        <v>On Time</v>
      </c>
    </row>
    <row r="5144" spans="1:18" x14ac:dyDescent="0.3">
      <c r="A5144" t="s">
        <v>5179</v>
      </c>
      <c r="B5144" t="s">
        <v>14</v>
      </c>
      <c r="C5144" t="s">
        <v>33</v>
      </c>
      <c r="D5144" t="s">
        <v>39</v>
      </c>
      <c r="E5144" s="1">
        <v>44984</v>
      </c>
      <c r="F5144" s="1">
        <v>44991</v>
      </c>
      <c r="G5144">
        <v>255</v>
      </c>
      <c r="H5144">
        <v>136</v>
      </c>
      <c r="I5144">
        <v>37</v>
      </c>
      <c r="J5144">
        <v>1830</v>
      </c>
      <c r="K5144">
        <v>1922</v>
      </c>
      <c r="L5144" t="s">
        <v>17</v>
      </c>
      <c r="M5144">
        <v>7</v>
      </c>
      <c r="N5144">
        <f t="shared" si="402"/>
        <v>71114</v>
      </c>
      <c r="O5144">
        <f t="shared" si="403"/>
        <v>92</v>
      </c>
      <c r="P5144" t="str">
        <f t="shared" si="404"/>
        <v>Overstock</v>
      </c>
      <c r="Q5144">
        <f t="shared" si="400"/>
        <v>0</v>
      </c>
      <c r="R5144" t="str">
        <f t="shared" si="401"/>
        <v>On Time</v>
      </c>
    </row>
    <row r="5145" spans="1:18" x14ac:dyDescent="0.3">
      <c r="A5145" t="s">
        <v>5180</v>
      </c>
      <c r="B5145" t="s">
        <v>52</v>
      </c>
      <c r="C5145" t="s">
        <v>33</v>
      </c>
      <c r="D5145" t="s">
        <v>29</v>
      </c>
      <c r="E5145" s="1">
        <v>45202</v>
      </c>
      <c r="F5145" s="1">
        <v>45203</v>
      </c>
      <c r="G5145">
        <v>361</v>
      </c>
      <c r="H5145">
        <v>104</v>
      </c>
      <c r="I5145">
        <v>300</v>
      </c>
      <c r="J5145">
        <v>1951</v>
      </c>
      <c r="K5145">
        <v>2268</v>
      </c>
      <c r="L5145" t="s">
        <v>30</v>
      </c>
      <c r="M5145">
        <v>1</v>
      </c>
      <c r="N5145">
        <f t="shared" si="402"/>
        <v>680400</v>
      </c>
      <c r="O5145">
        <f t="shared" si="403"/>
        <v>317</v>
      </c>
      <c r="P5145" t="str">
        <f t="shared" si="404"/>
        <v>Overstock</v>
      </c>
      <c r="Q5145">
        <f t="shared" si="400"/>
        <v>0</v>
      </c>
      <c r="R5145" t="str">
        <f t="shared" si="401"/>
        <v>On Time</v>
      </c>
    </row>
    <row r="5146" spans="1:18" x14ac:dyDescent="0.3">
      <c r="A5146" t="s">
        <v>5181</v>
      </c>
      <c r="B5146" t="s">
        <v>60</v>
      </c>
      <c r="C5146" t="s">
        <v>15</v>
      </c>
      <c r="D5146" t="s">
        <v>39</v>
      </c>
      <c r="E5146" s="1">
        <v>44956</v>
      </c>
      <c r="F5146" s="1">
        <v>44966</v>
      </c>
      <c r="G5146">
        <v>73</v>
      </c>
      <c r="H5146">
        <v>53</v>
      </c>
      <c r="I5146">
        <v>124</v>
      </c>
      <c r="J5146">
        <v>1834</v>
      </c>
      <c r="K5146">
        <v>2214</v>
      </c>
      <c r="L5146" t="s">
        <v>24</v>
      </c>
      <c r="M5146">
        <v>10</v>
      </c>
      <c r="N5146">
        <f t="shared" si="402"/>
        <v>274536</v>
      </c>
      <c r="O5146">
        <f t="shared" si="403"/>
        <v>380</v>
      </c>
      <c r="P5146" t="str">
        <f t="shared" si="404"/>
        <v>Understock</v>
      </c>
      <c r="Q5146">
        <f t="shared" si="400"/>
        <v>0</v>
      </c>
      <c r="R5146" t="str">
        <f t="shared" si="401"/>
        <v>On Time</v>
      </c>
    </row>
    <row r="5147" spans="1:18" x14ac:dyDescent="0.3">
      <c r="A5147" t="s">
        <v>5182</v>
      </c>
      <c r="B5147" t="s">
        <v>38</v>
      </c>
      <c r="C5147" t="s">
        <v>41</v>
      </c>
      <c r="D5147" t="s">
        <v>29</v>
      </c>
      <c r="E5147" s="1">
        <v>45116</v>
      </c>
      <c r="F5147" s="1">
        <v>45121</v>
      </c>
      <c r="G5147">
        <v>306</v>
      </c>
      <c r="H5147">
        <v>141</v>
      </c>
      <c r="I5147">
        <v>14</v>
      </c>
      <c r="J5147">
        <v>1305</v>
      </c>
      <c r="K5147">
        <v>1617</v>
      </c>
      <c r="L5147" t="s">
        <v>17</v>
      </c>
      <c r="M5147">
        <v>5</v>
      </c>
      <c r="N5147">
        <f t="shared" si="402"/>
        <v>22638</v>
      </c>
      <c r="O5147">
        <f t="shared" si="403"/>
        <v>312</v>
      </c>
      <c r="P5147" t="str">
        <f t="shared" si="404"/>
        <v>Overstock</v>
      </c>
      <c r="Q5147">
        <f t="shared" si="400"/>
        <v>0</v>
      </c>
      <c r="R5147" t="str">
        <f t="shared" si="401"/>
        <v>On Time</v>
      </c>
    </row>
    <row r="5148" spans="1:18" x14ac:dyDescent="0.3">
      <c r="A5148" t="s">
        <v>5183</v>
      </c>
      <c r="B5148" t="s">
        <v>48</v>
      </c>
      <c r="C5148" t="s">
        <v>33</v>
      </c>
      <c r="D5148" t="s">
        <v>27</v>
      </c>
      <c r="E5148" s="1">
        <v>45230</v>
      </c>
      <c r="F5148" s="1">
        <v>45232</v>
      </c>
      <c r="G5148">
        <v>170</v>
      </c>
      <c r="H5148">
        <v>68</v>
      </c>
      <c r="I5148">
        <v>27</v>
      </c>
      <c r="J5148">
        <v>671</v>
      </c>
      <c r="K5148">
        <v>1140</v>
      </c>
      <c r="L5148" t="s">
        <v>19</v>
      </c>
      <c r="M5148">
        <v>2</v>
      </c>
      <c r="N5148">
        <f t="shared" si="402"/>
        <v>30780</v>
      </c>
      <c r="O5148">
        <f t="shared" si="403"/>
        <v>469</v>
      </c>
      <c r="P5148" t="str">
        <f t="shared" si="404"/>
        <v>Overstock</v>
      </c>
      <c r="Q5148">
        <f t="shared" si="400"/>
        <v>0</v>
      </c>
      <c r="R5148" t="str">
        <f t="shared" si="401"/>
        <v>On Time</v>
      </c>
    </row>
    <row r="5149" spans="1:18" x14ac:dyDescent="0.3">
      <c r="A5149" t="s">
        <v>5184</v>
      </c>
      <c r="B5149" t="s">
        <v>48</v>
      </c>
      <c r="C5149" t="s">
        <v>33</v>
      </c>
      <c r="D5149" t="s">
        <v>23</v>
      </c>
      <c r="E5149" s="1">
        <v>45259</v>
      </c>
      <c r="F5149" s="1">
        <v>45263</v>
      </c>
      <c r="G5149">
        <v>274</v>
      </c>
      <c r="H5149">
        <v>91</v>
      </c>
      <c r="I5149">
        <v>35</v>
      </c>
      <c r="J5149">
        <v>811</v>
      </c>
      <c r="K5149">
        <v>1192</v>
      </c>
      <c r="L5149" t="s">
        <v>30</v>
      </c>
      <c r="M5149">
        <v>4</v>
      </c>
      <c r="N5149">
        <f t="shared" si="402"/>
        <v>41720</v>
      </c>
      <c r="O5149">
        <f t="shared" si="403"/>
        <v>381</v>
      </c>
      <c r="P5149" t="str">
        <f t="shared" si="404"/>
        <v>Overstock</v>
      </c>
      <c r="Q5149">
        <f t="shared" si="400"/>
        <v>0</v>
      </c>
      <c r="R5149" t="str">
        <f t="shared" si="401"/>
        <v>On Time</v>
      </c>
    </row>
    <row r="5150" spans="1:18" x14ac:dyDescent="0.3">
      <c r="A5150" t="s">
        <v>5185</v>
      </c>
      <c r="B5150" t="s">
        <v>38</v>
      </c>
      <c r="C5150" t="s">
        <v>41</v>
      </c>
      <c r="D5150" t="s">
        <v>16</v>
      </c>
      <c r="E5150" s="1">
        <v>44969</v>
      </c>
      <c r="F5150" s="1">
        <v>44972</v>
      </c>
      <c r="G5150">
        <v>200</v>
      </c>
      <c r="H5150">
        <v>89</v>
      </c>
      <c r="I5150">
        <v>102</v>
      </c>
      <c r="J5150">
        <v>308</v>
      </c>
      <c r="K5150">
        <v>724</v>
      </c>
      <c r="L5150" t="s">
        <v>17</v>
      </c>
      <c r="M5150">
        <v>3</v>
      </c>
      <c r="N5150">
        <f t="shared" si="402"/>
        <v>73848</v>
      </c>
      <c r="O5150">
        <f t="shared" si="403"/>
        <v>416</v>
      </c>
      <c r="P5150" t="str">
        <f t="shared" si="404"/>
        <v>Overstock</v>
      </c>
      <c r="Q5150">
        <f t="shared" si="400"/>
        <v>0</v>
      </c>
      <c r="R5150" t="str">
        <f t="shared" si="401"/>
        <v>On Time</v>
      </c>
    </row>
    <row r="5151" spans="1:18" x14ac:dyDescent="0.3">
      <c r="A5151" t="s">
        <v>5186</v>
      </c>
      <c r="B5151" t="s">
        <v>38</v>
      </c>
      <c r="C5151" t="s">
        <v>22</v>
      </c>
      <c r="D5151" t="s">
        <v>27</v>
      </c>
      <c r="E5151" s="1">
        <v>45434</v>
      </c>
      <c r="F5151" s="1">
        <v>45441</v>
      </c>
      <c r="G5151">
        <v>69</v>
      </c>
      <c r="H5151">
        <v>73</v>
      </c>
      <c r="I5151">
        <v>86</v>
      </c>
      <c r="J5151">
        <v>1456</v>
      </c>
      <c r="K5151">
        <v>1945</v>
      </c>
      <c r="L5151" t="s">
        <v>30</v>
      </c>
      <c r="M5151">
        <v>7</v>
      </c>
      <c r="N5151">
        <f t="shared" si="402"/>
        <v>167270</v>
      </c>
      <c r="O5151">
        <f t="shared" si="403"/>
        <v>489</v>
      </c>
      <c r="P5151" t="str">
        <f t="shared" si="404"/>
        <v>Understock</v>
      </c>
      <c r="Q5151">
        <f t="shared" si="400"/>
        <v>0</v>
      </c>
      <c r="R5151" t="str">
        <f t="shared" si="401"/>
        <v>On Time</v>
      </c>
    </row>
    <row r="5152" spans="1:18" x14ac:dyDescent="0.3">
      <c r="A5152" t="s">
        <v>5187</v>
      </c>
      <c r="B5152" t="s">
        <v>14</v>
      </c>
      <c r="C5152" t="s">
        <v>15</v>
      </c>
      <c r="D5152" t="s">
        <v>29</v>
      </c>
      <c r="E5152" s="1">
        <v>45438</v>
      </c>
      <c r="F5152" s="1">
        <v>45440</v>
      </c>
      <c r="G5152">
        <v>189</v>
      </c>
      <c r="H5152">
        <v>147</v>
      </c>
      <c r="I5152">
        <v>273</v>
      </c>
      <c r="J5152">
        <v>1626</v>
      </c>
      <c r="K5152">
        <v>1745</v>
      </c>
      <c r="L5152" t="s">
        <v>30</v>
      </c>
      <c r="M5152">
        <v>2</v>
      </c>
      <c r="N5152">
        <f t="shared" si="402"/>
        <v>476385</v>
      </c>
      <c r="O5152">
        <f t="shared" si="403"/>
        <v>119</v>
      </c>
      <c r="P5152" t="str">
        <f t="shared" si="404"/>
        <v>Understock</v>
      </c>
      <c r="Q5152">
        <f t="shared" si="400"/>
        <v>0</v>
      </c>
      <c r="R5152" t="str">
        <f t="shared" si="401"/>
        <v>On Time</v>
      </c>
    </row>
    <row r="5153" spans="1:18" x14ac:dyDescent="0.3">
      <c r="A5153" t="s">
        <v>5188</v>
      </c>
      <c r="B5153" t="s">
        <v>48</v>
      </c>
      <c r="C5153" t="s">
        <v>41</v>
      </c>
      <c r="D5153" t="s">
        <v>23</v>
      </c>
      <c r="E5153" s="1">
        <v>45203</v>
      </c>
      <c r="F5153" s="1">
        <v>45209</v>
      </c>
      <c r="G5153">
        <v>282</v>
      </c>
      <c r="H5153">
        <v>108</v>
      </c>
      <c r="I5153">
        <v>232</v>
      </c>
      <c r="J5153">
        <v>1646</v>
      </c>
      <c r="K5153">
        <v>2114</v>
      </c>
      <c r="L5153" t="s">
        <v>19</v>
      </c>
      <c r="M5153">
        <v>6</v>
      </c>
      <c r="N5153">
        <f t="shared" si="402"/>
        <v>490448</v>
      </c>
      <c r="O5153">
        <f t="shared" si="403"/>
        <v>468</v>
      </c>
      <c r="P5153" t="str">
        <f t="shared" si="404"/>
        <v>Overstock</v>
      </c>
      <c r="Q5153">
        <f t="shared" si="400"/>
        <v>0</v>
      </c>
      <c r="R5153" t="str">
        <f t="shared" si="401"/>
        <v>On Time</v>
      </c>
    </row>
    <row r="5154" spans="1:18" x14ac:dyDescent="0.3">
      <c r="A5154" t="s">
        <v>5189</v>
      </c>
      <c r="B5154" t="s">
        <v>14</v>
      </c>
      <c r="C5154" t="s">
        <v>33</v>
      </c>
      <c r="D5154" t="s">
        <v>29</v>
      </c>
      <c r="E5154" s="1">
        <v>45440</v>
      </c>
      <c r="F5154" s="1">
        <v>45442</v>
      </c>
      <c r="G5154">
        <v>257</v>
      </c>
      <c r="H5154">
        <v>124</v>
      </c>
      <c r="I5154">
        <v>92</v>
      </c>
      <c r="J5154">
        <v>613</v>
      </c>
      <c r="K5154">
        <v>722</v>
      </c>
      <c r="L5154" t="s">
        <v>30</v>
      </c>
      <c r="M5154">
        <v>2</v>
      </c>
      <c r="N5154">
        <f t="shared" si="402"/>
        <v>66424</v>
      </c>
      <c r="O5154">
        <f t="shared" si="403"/>
        <v>109</v>
      </c>
      <c r="P5154" t="str">
        <f t="shared" si="404"/>
        <v>Overstock</v>
      </c>
      <c r="Q5154">
        <f t="shared" si="400"/>
        <v>0</v>
      </c>
      <c r="R5154" t="str">
        <f t="shared" si="401"/>
        <v>On Time</v>
      </c>
    </row>
    <row r="5155" spans="1:18" x14ac:dyDescent="0.3">
      <c r="A5155" t="s">
        <v>5190</v>
      </c>
      <c r="B5155" t="s">
        <v>48</v>
      </c>
      <c r="C5155" t="s">
        <v>33</v>
      </c>
      <c r="D5155" t="s">
        <v>29</v>
      </c>
      <c r="E5155" s="1">
        <v>45523</v>
      </c>
      <c r="F5155" s="1">
        <v>45528</v>
      </c>
      <c r="G5155">
        <v>323</v>
      </c>
      <c r="H5155">
        <v>74</v>
      </c>
      <c r="I5155">
        <v>77</v>
      </c>
      <c r="J5155">
        <v>1118</v>
      </c>
      <c r="K5155">
        <v>1475</v>
      </c>
      <c r="L5155" t="s">
        <v>24</v>
      </c>
      <c r="M5155">
        <v>5</v>
      </c>
      <c r="N5155">
        <f t="shared" si="402"/>
        <v>113575</v>
      </c>
      <c r="O5155">
        <f t="shared" si="403"/>
        <v>357</v>
      </c>
      <c r="P5155" t="str">
        <f t="shared" si="404"/>
        <v>Overstock</v>
      </c>
      <c r="Q5155">
        <f t="shared" si="400"/>
        <v>0</v>
      </c>
      <c r="R5155" t="str">
        <f t="shared" si="401"/>
        <v>On Time</v>
      </c>
    </row>
    <row r="5156" spans="1:18" x14ac:dyDescent="0.3">
      <c r="A5156" t="s">
        <v>5191</v>
      </c>
      <c r="B5156" t="s">
        <v>26</v>
      </c>
      <c r="C5156" t="s">
        <v>15</v>
      </c>
      <c r="D5156" t="s">
        <v>23</v>
      </c>
      <c r="E5156" s="1">
        <v>45113</v>
      </c>
      <c r="F5156" s="1">
        <v>45115</v>
      </c>
      <c r="G5156">
        <v>212</v>
      </c>
      <c r="H5156">
        <v>78</v>
      </c>
      <c r="I5156">
        <v>285</v>
      </c>
      <c r="J5156">
        <v>1773</v>
      </c>
      <c r="K5156">
        <v>2165</v>
      </c>
      <c r="L5156" t="s">
        <v>19</v>
      </c>
      <c r="M5156">
        <v>2</v>
      </c>
      <c r="N5156">
        <f t="shared" si="402"/>
        <v>617025</v>
      </c>
      <c r="O5156">
        <f t="shared" si="403"/>
        <v>392</v>
      </c>
      <c r="P5156" t="str">
        <f t="shared" si="404"/>
        <v>Understock</v>
      </c>
      <c r="Q5156">
        <f t="shared" si="400"/>
        <v>0</v>
      </c>
      <c r="R5156" t="str">
        <f t="shared" si="401"/>
        <v>On Time</v>
      </c>
    </row>
    <row r="5157" spans="1:18" x14ac:dyDescent="0.3">
      <c r="A5157" t="s">
        <v>5192</v>
      </c>
      <c r="B5157" t="s">
        <v>38</v>
      </c>
      <c r="C5157" t="s">
        <v>15</v>
      </c>
      <c r="D5157" t="s">
        <v>39</v>
      </c>
      <c r="E5157" s="1">
        <v>45235</v>
      </c>
      <c r="F5157" s="1">
        <v>45239</v>
      </c>
      <c r="G5157">
        <v>75</v>
      </c>
      <c r="H5157">
        <v>51</v>
      </c>
      <c r="I5157">
        <v>160</v>
      </c>
      <c r="J5157">
        <v>1039</v>
      </c>
      <c r="K5157">
        <v>1207</v>
      </c>
      <c r="L5157" t="s">
        <v>17</v>
      </c>
      <c r="M5157">
        <v>4</v>
      </c>
      <c r="N5157">
        <f t="shared" si="402"/>
        <v>193120</v>
      </c>
      <c r="O5157">
        <f t="shared" si="403"/>
        <v>168</v>
      </c>
      <c r="P5157" t="str">
        <f t="shared" si="404"/>
        <v>Understock</v>
      </c>
      <c r="Q5157">
        <f t="shared" si="400"/>
        <v>0</v>
      </c>
      <c r="R5157" t="str">
        <f t="shared" si="401"/>
        <v>On Time</v>
      </c>
    </row>
    <row r="5158" spans="1:18" x14ac:dyDescent="0.3">
      <c r="A5158" t="s">
        <v>5193</v>
      </c>
      <c r="B5158" t="s">
        <v>21</v>
      </c>
      <c r="C5158" t="s">
        <v>33</v>
      </c>
      <c r="D5158" t="s">
        <v>23</v>
      </c>
      <c r="E5158" s="1">
        <v>44932</v>
      </c>
      <c r="F5158" s="1">
        <v>44934</v>
      </c>
      <c r="G5158">
        <v>188</v>
      </c>
      <c r="H5158">
        <v>64</v>
      </c>
      <c r="I5158">
        <v>246</v>
      </c>
      <c r="J5158">
        <v>801</v>
      </c>
      <c r="K5158">
        <v>1073</v>
      </c>
      <c r="L5158" t="s">
        <v>24</v>
      </c>
      <c r="M5158">
        <v>2</v>
      </c>
      <c r="N5158">
        <f t="shared" si="402"/>
        <v>263958</v>
      </c>
      <c r="O5158">
        <f t="shared" si="403"/>
        <v>272</v>
      </c>
      <c r="P5158" t="str">
        <f t="shared" si="404"/>
        <v>Understock</v>
      </c>
      <c r="Q5158">
        <f t="shared" si="400"/>
        <v>0</v>
      </c>
      <c r="R5158" t="str">
        <f t="shared" si="401"/>
        <v>On Time</v>
      </c>
    </row>
    <row r="5159" spans="1:18" x14ac:dyDescent="0.3">
      <c r="A5159" t="s">
        <v>5194</v>
      </c>
      <c r="B5159" t="s">
        <v>44</v>
      </c>
      <c r="C5159" t="s">
        <v>15</v>
      </c>
      <c r="D5159" t="s">
        <v>16</v>
      </c>
      <c r="E5159" s="1">
        <v>45270</v>
      </c>
      <c r="F5159" s="1">
        <v>45274</v>
      </c>
      <c r="G5159">
        <v>121</v>
      </c>
      <c r="H5159">
        <v>54</v>
      </c>
      <c r="I5159">
        <v>252</v>
      </c>
      <c r="J5159">
        <v>985</v>
      </c>
      <c r="K5159">
        <v>1413</v>
      </c>
      <c r="L5159" t="s">
        <v>17</v>
      </c>
      <c r="M5159">
        <v>4</v>
      </c>
      <c r="N5159">
        <f t="shared" si="402"/>
        <v>356076</v>
      </c>
      <c r="O5159">
        <f t="shared" si="403"/>
        <v>428</v>
      </c>
      <c r="P5159" t="str">
        <f t="shared" si="404"/>
        <v>Understock</v>
      </c>
      <c r="Q5159">
        <f t="shared" si="400"/>
        <v>0</v>
      </c>
      <c r="R5159" t="str">
        <f t="shared" si="401"/>
        <v>On Time</v>
      </c>
    </row>
    <row r="5160" spans="1:18" x14ac:dyDescent="0.3">
      <c r="A5160" t="s">
        <v>5195</v>
      </c>
      <c r="B5160" t="s">
        <v>38</v>
      </c>
      <c r="C5160" t="s">
        <v>15</v>
      </c>
      <c r="D5160" t="s">
        <v>27</v>
      </c>
      <c r="E5160" s="1">
        <v>45174</v>
      </c>
      <c r="F5160" s="1">
        <v>45183</v>
      </c>
      <c r="G5160">
        <v>266</v>
      </c>
      <c r="H5160">
        <v>146</v>
      </c>
      <c r="I5160">
        <v>255</v>
      </c>
      <c r="J5160">
        <v>851</v>
      </c>
      <c r="K5160">
        <v>957</v>
      </c>
      <c r="L5160" t="s">
        <v>24</v>
      </c>
      <c r="M5160">
        <v>9</v>
      </c>
      <c r="N5160">
        <f t="shared" si="402"/>
        <v>244035</v>
      </c>
      <c r="O5160">
        <f t="shared" si="403"/>
        <v>106</v>
      </c>
      <c r="P5160" t="str">
        <f t="shared" si="404"/>
        <v>Overstock</v>
      </c>
      <c r="Q5160">
        <f t="shared" si="400"/>
        <v>0</v>
      </c>
      <c r="R5160" t="str">
        <f t="shared" si="401"/>
        <v>On Time</v>
      </c>
    </row>
    <row r="5161" spans="1:18" x14ac:dyDescent="0.3">
      <c r="A5161" t="s">
        <v>5196</v>
      </c>
      <c r="B5161" t="s">
        <v>52</v>
      </c>
      <c r="C5161" t="s">
        <v>41</v>
      </c>
      <c r="D5161" t="s">
        <v>23</v>
      </c>
      <c r="E5161" s="1">
        <v>45565</v>
      </c>
      <c r="F5161" s="1">
        <v>45573</v>
      </c>
      <c r="G5161">
        <v>188</v>
      </c>
      <c r="H5161">
        <v>126</v>
      </c>
      <c r="I5161">
        <v>46</v>
      </c>
      <c r="J5161">
        <v>246</v>
      </c>
      <c r="K5161">
        <v>487</v>
      </c>
      <c r="L5161" t="s">
        <v>17</v>
      </c>
      <c r="M5161">
        <v>8</v>
      </c>
      <c r="N5161">
        <f t="shared" si="402"/>
        <v>22402</v>
      </c>
      <c r="O5161">
        <f t="shared" si="403"/>
        <v>241</v>
      </c>
      <c r="P5161" t="str">
        <f t="shared" si="404"/>
        <v>Overstock</v>
      </c>
      <c r="Q5161">
        <f t="shared" si="400"/>
        <v>0</v>
      </c>
      <c r="R5161" t="str">
        <f t="shared" si="401"/>
        <v>On Time</v>
      </c>
    </row>
    <row r="5162" spans="1:18" x14ac:dyDescent="0.3">
      <c r="A5162" t="s">
        <v>5197</v>
      </c>
      <c r="B5162" t="s">
        <v>14</v>
      </c>
      <c r="C5162" t="s">
        <v>33</v>
      </c>
      <c r="D5162" t="s">
        <v>16</v>
      </c>
      <c r="E5162" s="1">
        <v>45488</v>
      </c>
      <c r="F5162" s="1">
        <v>45492</v>
      </c>
      <c r="G5162">
        <v>35</v>
      </c>
      <c r="H5162">
        <v>131</v>
      </c>
      <c r="I5162">
        <v>132</v>
      </c>
      <c r="J5162">
        <v>1987</v>
      </c>
      <c r="K5162">
        <v>2069</v>
      </c>
      <c r="L5162" t="s">
        <v>17</v>
      </c>
      <c r="M5162">
        <v>4</v>
      </c>
      <c r="N5162">
        <f t="shared" si="402"/>
        <v>273108</v>
      </c>
      <c r="O5162">
        <f t="shared" si="403"/>
        <v>82</v>
      </c>
      <c r="P5162" t="str">
        <f t="shared" si="404"/>
        <v>Understock</v>
      </c>
      <c r="Q5162">
        <f t="shared" si="400"/>
        <v>0</v>
      </c>
      <c r="R5162" t="str">
        <f t="shared" si="401"/>
        <v>On Time</v>
      </c>
    </row>
    <row r="5163" spans="1:18" x14ac:dyDescent="0.3">
      <c r="A5163" t="s">
        <v>5198</v>
      </c>
      <c r="B5163" t="s">
        <v>52</v>
      </c>
      <c r="C5163" t="s">
        <v>22</v>
      </c>
      <c r="D5163" t="s">
        <v>29</v>
      </c>
      <c r="E5163" s="1">
        <v>45289</v>
      </c>
      <c r="F5163" s="1">
        <v>45297</v>
      </c>
      <c r="G5163">
        <v>463</v>
      </c>
      <c r="H5163">
        <v>145</v>
      </c>
      <c r="I5163">
        <v>103</v>
      </c>
      <c r="J5163">
        <v>1966</v>
      </c>
      <c r="K5163">
        <v>2180</v>
      </c>
      <c r="L5163" t="s">
        <v>30</v>
      </c>
      <c r="M5163">
        <v>8</v>
      </c>
      <c r="N5163">
        <f t="shared" si="402"/>
        <v>224540</v>
      </c>
      <c r="O5163">
        <f t="shared" si="403"/>
        <v>214</v>
      </c>
      <c r="P5163" t="str">
        <f t="shared" si="404"/>
        <v>Overstock</v>
      </c>
      <c r="Q5163">
        <f t="shared" si="400"/>
        <v>0</v>
      </c>
      <c r="R5163" t="str">
        <f t="shared" si="401"/>
        <v>On Time</v>
      </c>
    </row>
    <row r="5164" spans="1:18" x14ac:dyDescent="0.3">
      <c r="A5164" t="s">
        <v>5199</v>
      </c>
      <c r="B5164" t="s">
        <v>50</v>
      </c>
      <c r="C5164" t="s">
        <v>15</v>
      </c>
      <c r="D5164" t="s">
        <v>23</v>
      </c>
      <c r="E5164" s="1">
        <v>45606</v>
      </c>
      <c r="F5164" s="1">
        <v>45607</v>
      </c>
      <c r="G5164">
        <v>176</v>
      </c>
      <c r="H5164">
        <v>120</v>
      </c>
      <c r="I5164">
        <v>297</v>
      </c>
      <c r="J5164">
        <v>716</v>
      </c>
      <c r="K5164">
        <v>1051</v>
      </c>
      <c r="L5164" t="s">
        <v>24</v>
      </c>
      <c r="M5164">
        <v>1</v>
      </c>
      <c r="N5164">
        <f t="shared" si="402"/>
        <v>312147</v>
      </c>
      <c r="O5164">
        <f t="shared" si="403"/>
        <v>335</v>
      </c>
      <c r="P5164" t="str">
        <f t="shared" si="404"/>
        <v>Understock</v>
      </c>
      <c r="Q5164">
        <f t="shared" si="400"/>
        <v>0</v>
      </c>
      <c r="R5164" t="str">
        <f t="shared" si="401"/>
        <v>On Time</v>
      </c>
    </row>
    <row r="5165" spans="1:18" x14ac:dyDescent="0.3">
      <c r="A5165" t="s">
        <v>5200</v>
      </c>
      <c r="B5165" t="s">
        <v>26</v>
      </c>
      <c r="C5165" t="s">
        <v>22</v>
      </c>
      <c r="D5165" t="s">
        <v>16</v>
      </c>
      <c r="E5165" s="1">
        <v>45242</v>
      </c>
      <c r="F5165" s="1">
        <v>45245</v>
      </c>
      <c r="G5165">
        <v>373</v>
      </c>
      <c r="H5165">
        <v>62</v>
      </c>
      <c r="I5165">
        <v>199</v>
      </c>
      <c r="J5165">
        <v>285</v>
      </c>
      <c r="K5165">
        <v>701</v>
      </c>
      <c r="L5165" t="s">
        <v>34</v>
      </c>
      <c r="M5165">
        <v>3</v>
      </c>
      <c r="N5165">
        <f t="shared" si="402"/>
        <v>139499</v>
      </c>
      <c r="O5165">
        <f t="shared" si="403"/>
        <v>416</v>
      </c>
      <c r="P5165" t="str">
        <f t="shared" si="404"/>
        <v>Overstock</v>
      </c>
      <c r="Q5165">
        <f t="shared" si="400"/>
        <v>0</v>
      </c>
      <c r="R5165" t="str">
        <f t="shared" si="401"/>
        <v>On Time</v>
      </c>
    </row>
    <row r="5166" spans="1:18" x14ac:dyDescent="0.3">
      <c r="A5166" t="s">
        <v>5201</v>
      </c>
      <c r="B5166" t="s">
        <v>48</v>
      </c>
      <c r="C5166" t="s">
        <v>33</v>
      </c>
      <c r="D5166" t="s">
        <v>39</v>
      </c>
      <c r="E5166" s="1">
        <v>45509</v>
      </c>
      <c r="F5166" s="1">
        <v>45514</v>
      </c>
      <c r="G5166">
        <v>278</v>
      </c>
      <c r="H5166">
        <v>108</v>
      </c>
      <c r="I5166">
        <v>200</v>
      </c>
      <c r="J5166">
        <v>1966</v>
      </c>
      <c r="K5166">
        <v>2158</v>
      </c>
      <c r="L5166" t="s">
        <v>34</v>
      </c>
      <c r="M5166">
        <v>5</v>
      </c>
      <c r="N5166">
        <f t="shared" si="402"/>
        <v>431600</v>
      </c>
      <c r="O5166">
        <f t="shared" si="403"/>
        <v>192</v>
      </c>
      <c r="P5166" t="str">
        <f t="shared" si="404"/>
        <v>Overstock</v>
      </c>
      <c r="Q5166">
        <f t="shared" si="400"/>
        <v>0</v>
      </c>
      <c r="R5166" t="str">
        <f t="shared" si="401"/>
        <v>On Time</v>
      </c>
    </row>
    <row r="5167" spans="1:18" x14ac:dyDescent="0.3">
      <c r="A5167" t="s">
        <v>5202</v>
      </c>
      <c r="B5167" t="s">
        <v>44</v>
      </c>
      <c r="C5167" t="s">
        <v>15</v>
      </c>
      <c r="D5167" t="s">
        <v>39</v>
      </c>
      <c r="E5167" s="1">
        <v>45106</v>
      </c>
      <c r="F5167" s="1">
        <v>45110</v>
      </c>
      <c r="G5167">
        <v>213</v>
      </c>
      <c r="H5167">
        <v>77</v>
      </c>
      <c r="I5167">
        <v>154</v>
      </c>
      <c r="J5167">
        <v>1507</v>
      </c>
      <c r="K5167">
        <v>1759</v>
      </c>
      <c r="L5167" t="s">
        <v>19</v>
      </c>
      <c r="M5167">
        <v>4</v>
      </c>
      <c r="N5167">
        <f t="shared" si="402"/>
        <v>270886</v>
      </c>
      <c r="O5167">
        <f t="shared" si="403"/>
        <v>252</v>
      </c>
      <c r="P5167" t="str">
        <f t="shared" si="404"/>
        <v>Overstock</v>
      </c>
      <c r="Q5167">
        <f t="shared" si="400"/>
        <v>0</v>
      </c>
      <c r="R5167" t="str">
        <f t="shared" si="401"/>
        <v>On Time</v>
      </c>
    </row>
    <row r="5168" spans="1:18" x14ac:dyDescent="0.3">
      <c r="A5168" t="s">
        <v>5203</v>
      </c>
      <c r="B5168" t="s">
        <v>50</v>
      </c>
      <c r="C5168" t="s">
        <v>22</v>
      </c>
      <c r="D5168" t="s">
        <v>29</v>
      </c>
      <c r="E5168" s="1">
        <v>45405</v>
      </c>
      <c r="F5168" s="1">
        <v>45408</v>
      </c>
      <c r="G5168">
        <v>138</v>
      </c>
      <c r="H5168">
        <v>92</v>
      </c>
      <c r="I5168">
        <v>235</v>
      </c>
      <c r="J5168">
        <v>1323</v>
      </c>
      <c r="K5168">
        <v>1483</v>
      </c>
      <c r="L5168" t="s">
        <v>17</v>
      </c>
      <c r="M5168">
        <v>3</v>
      </c>
      <c r="N5168">
        <f t="shared" si="402"/>
        <v>348505</v>
      </c>
      <c r="O5168">
        <f t="shared" si="403"/>
        <v>160</v>
      </c>
      <c r="P5168" t="str">
        <f t="shared" si="404"/>
        <v>Understock</v>
      </c>
      <c r="Q5168">
        <f t="shared" si="400"/>
        <v>0</v>
      </c>
      <c r="R5168" t="str">
        <f t="shared" si="401"/>
        <v>On Time</v>
      </c>
    </row>
    <row r="5169" spans="1:18" x14ac:dyDescent="0.3">
      <c r="A5169" t="s">
        <v>5204</v>
      </c>
      <c r="B5169" t="s">
        <v>21</v>
      </c>
      <c r="C5169" t="s">
        <v>22</v>
      </c>
      <c r="D5169" t="s">
        <v>16</v>
      </c>
      <c r="E5169" s="1">
        <v>45568</v>
      </c>
      <c r="F5169" s="1">
        <v>45571</v>
      </c>
      <c r="G5169">
        <v>459</v>
      </c>
      <c r="H5169">
        <v>59</v>
      </c>
      <c r="I5169">
        <v>21</v>
      </c>
      <c r="J5169">
        <v>1924</v>
      </c>
      <c r="K5169">
        <v>2255</v>
      </c>
      <c r="L5169" t="s">
        <v>30</v>
      </c>
      <c r="M5169">
        <v>3</v>
      </c>
      <c r="N5169">
        <f t="shared" si="402"/>
        <v>47355</v>
      </c>
      <c r="O5169">
        <f t="shared" si="403"/>
        <v>331</v>
      </c>
      <c r="P5169" t="str">
        <f t="shared" si="404"/>
        <v>Overstock</v>
      </c>
      <c r="Q5169">
        <f t="shared" si="400"/>
        <v>0</v>
      </c>
      <c r="R5169" t="str">
        <f t="shared" si="401"/>
        <v>On Time</v>
      </c>
    </row>
    <row r="5170" spans="1:18" x14ac:dyDescent="0.3">
      <c r="A5170" t="s">
        <v>5205</v>
      </c>
      <c r="B5170" t="s">
        <v>14</v>
      </c>
      <c r="C5170" t="s">
        <v>33</v>
      </c>
      <c r="D5170" t="s">
        <v>23</v>
      </c>
      <c r="E5170" s="1">
        <v>45565</v>
      </c>
      <c r="F5170" s="1">
        <v>45574</v>
      </c>
      <c r="G5170">
        <v>301</v>
      </c>
      <c r="H5170">
        <v>77</v>
      </c>
      <c r="I5170">
        <v>36</v>
      </c>
      <c r="J5170">
        <v>252</v>
      </c>
      <c r="K5170">
        <v>507</v>
      </c>
      <c r="L5170" t="s">
        <v>17</v>
      </c>
      <c r="M5170">
        <v>9</v>
      </c>
      <c r="N5170">
        <f t="shared" si="402"/>
        <v>18252</v>
      </c>
      <c r="O5170">
        <f t="shared" si="403"/>
        <v>255</v>
      </c>
      <c r="P5170" t="str">
        <f t="shared" si="404"/>
        <v>Overstock</v>
      </c>
      <c r="Q5170">
        <f t="shared" si="400"/>
        <v>0</v>
      </c>
      <c r="R5170" t="str">
        <f t="shared" si="401"/>
        <v>On Time</v>
      </c>
    </row>
    <row r="5171" spans="1:18" x14ac:dyDescent="0.3">
      <c r="A5171" t="s">
        <v>5206</v>
      </c>
      <c r="B5171" t="s">
        <v>48</v>
      </c>
      <c r="C5171" t="s">
        <v>41</v>
      </c>
      <c r="D5171" t="s">
        <v>16</v>
      </c>
      <c r="E5171" s="1">
        <v>45510</v>
      </c>
      <c r="F5171" s="1">
        <v>45517</v>
      </c>
      <c r="G5171">
        <v>211</v>
      </c>
      <c r="H5171">
        <v>52</v>
      </c>
      <c r="I5171">
        <v>35</v>
      </c>
      <c r="J5171">
        <v>354</v>
      </c>
      <c r="K5171">
        <v>586</v>
      </c>
      <c r="L5171" t="s">
        <v>30</v>
      </c>
      <c r="M5171">
        <v>7</v>
      </c>
      <c r="N5171">
        <f t="shared" si="402"/>
        <v>20510</v>
      </c>
      <c r="O5171">
        <f t="shared" si="403"/>
        <v>232</v>
      </c>
      <c r="P5171" t="str">
        <f t="shared" si="404"/>
        <v>Overstock</v>
      </c>
      <c r="Q5171">
        <f t="shared" si="400"/>
        <v>0</v>
      </c>
      <c r="R5171" t="str">
        <f t="shared" si="401"/>
        <v>On Time</v>
      </c>
    </row>
    <row r="5172" spans="1:18" x14ac:dyDescent="0.3">
      <c r="A5172" t="s">
        <v>5207</v>
      </c>
      <c r="B5172" t="s">
        <v>38</v>
      </c>
      <c r="C5172" t="s">
        <v>33</v>
      </c>
      <c r="D5172" t="s">
        <v>29</v>
      </c>
      <c r="E5172" s="1">
        <v>45303</v>
      </c>
      <c r="F5172" s="1">
        <v>45304</v>
      </c>
      <c r="G5172">
        <v>322</v>
      </c>
      <c r="H5172">
        <v>120</v>
      </c>
      <c r="I5172">
        <v>255</v>
      </c>
      <c r="J5172">
        <v>1667</v>
      </c>
      <c r="K5172">
        <v>2155</v>
      </c>
      <c r="L5172" t="s">
        <v>30</v>
      </c>
      <c r="M5172">
        <v>1</v>
      </c>
      <c r="N5172">
        <f t="shared" si="402"/>
        <v>549525</v>
      </c>
      <c r="O5172">
        <f t="shared" si="403"/>
        <v>488</v>
      </c>
      <c r="P5172" t="str">
        <f t="shared" si="404"/>
        <v>Overstock</v>
      </c>
      <c r="Q5172">
        <f t="shared" si="400"/>
        <v>0</v>
      </c>
      <c r="R5172" t="str">
        <f t="shared" si="401"/>
        <v>On Time</v>
      </c>
    </row>
    <row r="5173" spans="1:18" x14ac:dyDescent="0.3">
      <c r="A5173" t="s">
        <v>5208</v>
      </c>
      <c r="B5173" t="s">
        <v>48</v>
      </c>
      <c r="C5173" t="s">
        <v>33</v>
      </c>
      <c r="D5173" t="s">
        <v>39</v>
      </c>
      <c r="E5173" s="1">
        <v>45097</v>
      </c>
      <c r="F5173" s="1">
        <v>45101</v>
      </c>
      <c r="G5173">
        <v>498</v>
      </c>
      <c r="H5173">
        <v>125</v>
      </c>
      <c r="I5173">
        <v>81</v>
      </c>
      <c r="J5173">
        <v>654</v>
      </c>
      <c r="K5173">
        <v>1044</v>
      </c>
      <c r="L5173" t="s">
        <v>24</v>
      </c>
      <c r="M5173">
        <v>4</v>
      </c>
      <c r="N5173">
        <f t="shared" si="402"/>
        <v>84564</v>
      </c>
      <c r="O5173">
        <f t="shared" si="403"/>
        <v>390</v>
      </c>
      <c r="P5173" t="str">
        <f t="shared" si="404"/>
        <v>Overstock</v>
      </c>
      <c r="Q5173">
        <f t="shared" si="400"/>
        <v>0</v>
      </c>
      <c r="R5173" t="str">
        <f t="shared" si="401"/>
        <v>On Time</v>
      </c>
    </row>
    <row r="5174" spans="1:18" x14ac:dyDescent="0.3">
      <c r="A5174" t="s">
        <v>5209</v>
      </c>
      <c r="B5174" t="s">
        <v>50</v>
      </c>
      <c r="C5174" t="s">
        <v>33</v>
      </c>
      <c r="D5174" t="s">
        <v>23</v>
      </c>
      <c r="E5174" s="1">
        <v>44948</v>
      </c>
      <c r="F5174" s="1">
        <v>44956</v>
      </c>
      <c r="G5174">
        <v>16</v>
      </c>
      <c r="H5174">
        <v>94</v>
      </c>
      <c r="I5174">
        <v>18</v>
      </c>
      <c r="J5174">
        <v>1726</v>
      </c>
      <c r="K5174">
        <v>1853</v>
      </c>
      <c r="L5174" t="s">
        <v>19</v>
      </c>
      <c r="M5174">
        <v>8</v>
      </c>
      <c r="N5174">
        <f t="shared" si="402"/>
        <v>33354</v>
      </c>
      <c r="O5174">
        <f t="shared" si="403"/>
        <v>127</v>
      </c>
      <c r="P5174" t="str">
        <f t="shared" si="404"/>
        <v>Understock</v>
      </c>
      <c r="Q5174">
        <f t="shared" si="400"/>
        <v>0</v>
      </c>
      <c r="R5174" t="str">
        <f t="shared" si="401"/>
        <v>On Time</v>
      </c>
    </row>
    <row r="5175" spans="1:18" x14ac:dyDescent="0.3">
      <c r="A5175" t="s">
        <v>5210</v>
      </c>
      <c r="B5175" t="s">
        <v>21</v>
      </c>
      <c r="C5175" t="s">
        <v>15</v>
      </c>
      <c r="D5175" t="s">
        <v>23</v>
      </c>
      <c r="E5175" s="1">
        <v>45629</v>
      </c>
      <c r="F5175" s="1">
        <v>45633</v>
      </c>
      <c r="G5175">
        <v>273</v>
      </c>
      <c r="H5175">
        <v>65</v>
      </c>
      <c r="I5175">
        <v>37</v>
      </c>
      <c r="J5175">
        <v>347</v>
      </c>
      <c r="K5175">
        <v>500</v>
      </c>
      <c r="L5175" t="s">
        <v>34</v>
      </c>
      <c r="M5175">
        <v>4</v>
      </c>
      <c r="N5175">
        <f t="shared" si="402"/>
        <v>18500</v>
      </c>
      <c r="O5175">
        <f t="shared" si="403"/>
        <v>153</v>
      </c>
      <c r="P5175" t="str">
        <f t="shared" si="404"/>
        <v>Overstock</v>
      </c>
      <c r="Q5175">
        <f t="shared" si="400"/>
        <v>0</v>
      </c>
      <c r="R5175" t="str">
        <f t="shared" si="401"/>
        <v>On Time</v>
      </c>
    </row>
    <row r="5176" spans="1:18" x14ac:dyDescent="0.3">
      <c r="A5176" t="s">
        <v>5211</v>
      </c>
      <c r="B5176" t="s">
        <v>48</v>
      </c>
      <c r="C5176" t="s">
        <v>33</v>
      </c>
      <c r="D5176" t="s">
        <v>39</v>
      </c>
      <c r="E5176" s="1">
        <v>45060</v>
      </c>
      <c r="F5176" s="1">
        <v>45065</v>
      </c>
      <c r="G5176">
        <v>327</v>
      </c>
      <c r="H5176">
        <v>65</v>
      </c>
      <c r="I5176">
        <v>283</v>
      </c>
      <c r="J5176">
        <v>1201</v>
      </c>
      <c r="K5176">
        <v>1269</v>
      </c>
      <c r="L5176" t="s">
        <v>30</v>
      </c>
      <c r="M5176">
        <v>5</v>
      </c>
      <c r="N5176">
        <f t="shared" si="402"/>
        <v>359127</v>
      </c>
      <c r="O5176">
        <f t="shared" si="403"/>
        <v>68</v>
      </c>
      <c r="P5176" t="str">
        <f t="shared" si="404"/>
        <v>Overstock</v>
      </c>
      <c r="Q5176">
        <f t="shared" si="400"/>
        <v>0</v>
      </c>
      <c r="R5176" t="str">
        <f t="shared" si="401"/>
        <v>On Time</v>
      </c>
    </row>
    <row r="5177" spans="1:18" x14ac:dyDescent="0.3">
      <c r="A5177" t="s">
        <v>5212</v>
      </c>
      <c r="B5177" t="s">
        <v>44</v>
      </c>
      <c r="C5177" t="s">
        <v>41</v>
      </c>
      <c r="D5177" t="s">
        <v>29</v>
      </c>
      <c r="E5177" s="1">
        <v>45240</v>
      </c>
      <c r="F5177" s="1">
        <v>45250</v>
      </c>
      <c r="G5177">
        <v>453</v>
      </c>
      <c r="H5177">
        <v>144</v>
      </c>
      <c r="I5177">
        <v>104</v>
      </c>
      <c r="J5177">
        <v>855</v>
      </c>
      <c r="K5177">
        <v>915</v>
      </c>
      <c r="L5177" t="s">
        <v>34</v>
      </c>
      <c r="M5177">
        <v>10</v>
      </c>
      <c r="N5177">
        <f t="shared" si="402"/>
        <v>95160</v>
      </c>
      <c r="O5177">
        <f t="shared" si="403"/>
        <v>60</v>
      </c>
      <c r="P5177" t="str">
        <f t="shared" si="404"/>
        <v>Overstock</v>
      </c>
      <c r="Q5177">
        <f t="shared" si="400"/>
        <v>0</v>
      </c>
      <c r="R5177" t="str">
        <f t="shared" si="401"/>
        <v>On Time</v>
      </c>
    </row>
    <row r="5178" spans="1:18" x14ac:dyDescent="0.3">
      <c r="A5178" t="s">
        <v>5213</v>
      </c>
      <c r="B5178" t="s">
        <v>50</v>
      </c>
      <c r="C5178" t="s">
        <v>41</v>
      </c>
      <c r="D5178" t="s">
        <v>29</v>
      </c>
      <c r="E5178" s="1">
        <v>45382</v>
      </c>
      <c r="F5178" s="1">
        <v>45384</v>
      </c>
      <c r="G5178">
        <v>139</v>
      </c>
      <c r="H5178">
        <v>89</v>
      </c>
      <c r="I5178">
        <v>168</v>
      </c>
      <c r="J5178">
        <v>253</v>
      </c>
      <c r="K5178">
        <v>486</v>
      </c>
      <c r="L5178" t="s">
        <v>24</v>
      </c>
      <c r="M5178">
        <v>2</v>
      </c>
      <c r="N5178">
        <f t="shared" si="402"/>
        <v>81648</v>
      </c>
      <c r="O5178">
        <f t="shared" si="403"/>
        <v>233</v>
      </c>
      <c r="P5178" t="str">
        <f t="shared" si="404"/>
        <v>Understock</v>
      </c>
      <c r="Q5178">
        <f t="shared" si="400"/>
        <v>0</v>
      </c>
      <c r="R5178" t="str">
        <f t="shared" si="401"/>
        <v>On Time</v>
      </c>
    </row>
    <row r="5179" spans="1:18" x14ac:dyDescent="0.3">
      <c r="A5179" t="s">
        <v>5214</v>
      </c>
      <c r="B5179" t="s">
        <v>60</v>
      </c>
      <c r="C5179" t="s">
        <v>22</v>
      </c>
      <c r="D5179" t="s">
        <v>23</v>
      </c>
      <c r="E5179" s="1">
        <v>45348</v>
      </c>
      <c r="F5179" s="1">
        <v>45351</v>
      </c>
      <c r="G5179">
        <v>66</v>
      </c>
      <c r="H5179">
        <v>113</v>
      </c>
      <c r="I5179">
        <v>84</v>
      </c>
      <c r="J5179">
        <v>775</v>
      </c>
      <c r="K5179">
        <v>847</v>
      </c>
      <c r="L5179" t="s">
        <v>19</v>
      </c>
      <c r="M5179">
        <v>3</v>
      </c>
      <c r="N5179">
        <f t="shared" si="402"/>
        <v>71148</v>
      </c>
      <c r="O5179">
        <f t="shared" si="403"/>
        <v>72</v>
      </c>
      <c r="P5179" t="str">
        <f t="shared" si="404"/>
        <v>Understock</v>
      </c>
      <c r="Q5179">
        <f t="shared" si="400"/>
        <v>0</v>
      </c>
      <c r="R5179" t="str">
        <f t="shared" si="401"/>
        <v>On Time</v>
      </c>
    </row>
    <row r="5180" spans="1:18" x14ac:dyDescent="0.3">
      <c r="A5180" t="s">
        <v>5215</v>
      </c>
      <c r="B5180" t="s">
        <v>26</v>
      </c>
      <c r="C5180" t="s">
        <v>22</v>
      </c>
      <c r="D5180" t="s">
        <v>16</v>
      </c>
      <c r="E5180" s="1">
        <v>45049</v>
      </c>
      <c r="F5180" s="1">
        <v>45059</v>
      </c>
      <c r="G5180">
        <v>393</v>
      </c>
      <c r="H5180">
        <v>62</v>
      </c>
      <c r="I5180">
        <v>141</v>
      </c>
      <c r="J5180">
        <v>1069</v>
      </c>
      <c r="K5180">
        <v>1337</v>
      </c>
      <c r="L5180" t="s">
        <v>17</v>
      </c>
      <c r="M5180">
        <v>10</v>
      </c>
      <c r="N5180">
        <f t="shared" si="402"/>
        <v>188517</v>
      </c>
      <c r="O5180">
        <f t="shared" si="403"/>
        <v>268</v>
      </c>
      <c r="P5180" t="str">
        <f t="shared" si="404"/>
        <v>Overstock</v>
      </c>
      <c r="Q5180">
        <f t="shared" si="400"/>
        <v>0</v>
      </c>
      <c r="R5180" t="str">
        <f t="shared" si="401"/>
        <v>On Time</v>
      </c>
    </row>
    <row r="5181" spans="1:18" x14ac:dyDescent="0.3">
      <c r="A5181" t="s">
        <v>5216</v>
      </c>
      <c r="B5181" t="s">
        <v>21</v>
      </c>
      <c r="C5181" t="s">
        <v>15</v>
      </c>
      <c r="D5181" t="s">
        <v>27</v>
      </c>
      <c r="E5181" s="1">
        <v>45513</v>
      </c>
      <c r="F5181" s="1">
        <v>45521</v>
      </c>
      <c r="G5181">
        <v>184</v>
      </c>
      <c r="H5181">
        <v>85</v>
      </c>
      <c r="I5181">
        <v>127</v>
      </c>
      <c r="J5181">
        <v>1034</v>
      </c>
      <c r="K5181">
        <v>1223</v>
      </c>
      <c r="L5181" t="s">
        <v>24</v>
      </c>
      <c r="M5181">
        <v>8</v>
      </c>
      <c r="N5181">
        <f t="shared" si="402"/>
        <v>155321</v>
      </c>
      <c r="O5181">
        <f t="shared" si="403"/>
        <v>189</v>
      </c>
      <c r="P5181" t="str">
        <f t="shared" si="404"/>
        <v>Overstock</v>
      </c>
      <c r="Q5181">
        <f t="shared" si="400"/>
        <v>0</v>
      </c>
      <c r="R5181" t="str">
        <f t="shared" si="401"/>
        <v>On Time</v>
      </c>
    </row>
    <row r="5182" spans="1:18" x14ac:dyDescent="0.3">
      <c r="A5182" t="s">
        <v>5217</v>
      </c>
      <c r="B5182" t="s">
        <v>21</v>
      </c>
      <c r="C5182" t="s">
        <v>41</v>
      </c>
      <c r="D5182" t="s">
        <v>29</v>
      </c>
      <c r="E5182" s="1">
        <v>45458</v>
      </c>
      <c r="F5182" s="1">
        <v>45462</v>
      </c>
      <c r="G5182">
        <v>65</v>
      </c>
      <c r="H5182">
        <v>106</v>
      </c>
      <c r="I5182">
        <v>57</v>
      </c>
      <c r="J5182">
        <v>762</v>
      </c>
      <c r="K5182">
        <v>1136</v>
      </c>
      <c r="L5182" t="s">
        <v>34</v>
      </c>
      <c r="M5182">
        <v>4</v>
      </c>
      <c r="N5182">
        <f t="shared" si="402"/>
        <v>64752</v>
      </c>
      <c r="O5182">
        <f t="shared" si="403"/>
        <v>374</v>
      </c>
      <c r="P5182" t="str">
        <f t="shared" si="404"/>
        <v>Overstock</v>
      </c>
      <c r="Q5182">
        <f t="shared" si="400"/>
        <v>0</v>
      </c>
      <c r="R5182" t="str">
        <f t="shared" si="401"/>
        <v>On Time</v>
      </c>
    </row>
    <row r="5183" spans="1:18" x14ac:dyDescent="0.3">
      <c r="A5183" t="s">
        <v>5218</v>
      </c>
      <c r="B5183" t="s">
        <v>60</v>
      </c>
      <c r="C5183" t="s">
        <v>41</v>
      </c>
      <c r="D5183" t="s">
        <v>23</v>
      </c>
      <c r="E5183" s="1">
        <v>45590</v>
      </c>
      <c r="F5183" s="1">
        <v>45593</v>
      </c>
      <c r="G5183">
        <v>68</v>
      </c>
      <c r="H5183">
        <v>118</v>
      </c>
      <c r="I5183">
        <v>181</v>
      </c>
      <c r="J5183">
        <v>1995</v>
      </c>
      <c r="K5183">
        <v>2077</v>
      </c>
      <c r="L5183" t="s">
        <v>19</v>
      </c>
      <c r="M5183">
        <v>3</v>
      </c>
      <c r="N5183">
        <f t="shared" si="402"/>
        <v>375937</v>
      </c>
      <c r="O5183">
        <f t="shared" si="403"/>
        <v>82</v>
      </c>
      <c r="P5183" t="str">
        <f t="shared" si="404"/>
        <v>Understock</v>
      </c>
      <c r="Q5183">
        <f t="shared" si="400"/>
        <v>0</v>
      </c>
      <c r="R5183" t="str">
        <f t="shared" si="401"/>
        <v>On Time</v>
      </c>
    </row>
    <row r="5184" spans="1:18" x14ac:dyDescent="0.3">
      <c r="A5184" t="s">
        <v>5219</v>
      </c>
      <c r="B5184" t="s">
        <v>50</v>
      </c>
      <c r="C5184" t="s">
        <v>33</v>
      </c>
      <c r="D5184" t="s">
        <v>29</v>
      </c>
      <c r="E5184" s="1">
        <v>45058</v>
      </c>
      <c r="F5184" s="1">
        <v>45059</v>
      </c>
      <c r="G5184">
        <v>462</v>
      </c>
      <c r="H5184">
        <v>114</v>
      </c>
      <c r="I5184">
        <v>111</v>
      </c>
      <c r="J5184">
        <v>1562</v>
      </c>
      <c r="K5184">
        <v>1913</v>
      </c>
      <c r="L5184" t="s">
        <v>30</v>
      </c>
      <c r="M5184">
        <v>1</v>
      </c>
      <c r="N5184">
        <f t="shared" si="402"/>
        <v>212343</v>
      </c>
      <c r="O5184">
        <f t="shared" si="403"/>
        <v>351</v>
      </c>
      <c r="P5184" t="str">
        <f t="shared" si="404"/>
        <v>Overstock</v>
      </c>
      <c r="Q5184">
        <f t="shared" si="400"/>
        <v>0</v>
      </c>
      <c r="R5184" t="str">
        <f t="shared" si="401"/>
        <v>On Time</v>
      </c>
    </row>
    <row r="5185" spans="1:18" x14ac:dyDescent="0.3">
      <c r="A5185" t="s">
        <v>5220</v>
      </c>
      <c r="B5185" t="s">
        <v>21</v>
      </c>
      <c r="C5185" t="s">
        <v>22</v>
      </c>
      <c r="D5185" t="s">
        <v>39</v>
      </c>
      <c r="E5185" s="1">
        <v>44988</v>
      </c>
      <c r="F5185" s="1">
        <v>44997</v>
      </c>
      <c r="G5185">
        <v>29</v>
      </c>
      <c r="H5185">
        <v>123</v>
      </c>
      <c r="I5185">
        <v>113</v>
      </c>
      <c r="J5185">
        <v>1675</v>
      </c>
      <c r="K5185">
        <v>2122</v>
      </c>
      <c r="L5185" t="s">
        <v>24</v>
      </c>
      <c r="M5185">
        <v>9</v>
      </c>
      <c r="N5185">
        <f t="shared" si="402"/>
        <v>239786</v>
      </c>
      <c r="O5185">
        <f t="shared" si="403"/>
        <v>447</v>
      </c>
      <c r="P5185" t="str">
        <f t="shared" si="404"/>
        <v>Understock</v>
      </c>
      <c r="Q5185">
        <f t="shared" si="400"/>
        <v>0</v>
      </c>
      <c r="R5185" t="str">
        <f t="shared" si="401"/>
        <v>On Time</v>
      </c>
    </row>
    <row r="5186" spans="1:18" x14ac:dyDescent="0.3">
      <c r="A5186" t="s">
        <v>5221</v>
      </c>
      <c r="B5186" t="s">
        <v>60</v>
      </c>
      <c r="C5186" t="s">
        <v>33</v>
      </c>
      <c r="D5186" t="s">
        <v>27</v>
      </c>
      <c r="E5186" s="1">
        <v>45157</v>
      </c>
      <c r="F5186" s="1">
        <v>45164</v>
      </c>
      <c r="G5186">
        <v>272</v>
      </c>
      <c r="H5186">
        <v>120</v>
      </c>
      <c r="I5186">
        <v>117</v>
      </c>
      <c r="J5186">
        <v>1396</v>
      </c>
      <c r="K5186">
        <v>1488</v>
      </c>
      <c r="L5186" t="s">
        <v>34</v>
      </c>
      <c r="M5186">
        <v>7</v>
      </c>
      <c r="N5186">
        <f t="shared" si="402"/>
        <v>174096</v>
      </c>
      <c r="O5186">
        <f t="shared" si="403"/>
        <v>92</v>
      </c>
      <c r="P5186" t="str">
        <f t="shared" si="404"/>
        <v>Overstock</v>
      </c>
      <c r="Q5186">
        <f t="shared" ref="Q5186:Q5249" si="405">(F5186-E5186)-M5186</f>
        <v>0</v>
      </c>
      <c r="R5186" t="str">
        <f t="shared" ref="R5186:R5249" si="406">IF(Q5186&gt;0,"Delayed",IF(Q5186=0,"On Time","Early"))</f>
        <v>On Time</v>
      </c>
    </row>
    <row r="5187" spans="1:18" x14ac:dyDescent="0.3">
      <c r="A5187" t="s">
        <v>5222</v>
      </c>
      <c r="B5187" t="s">
        <v>48</v>
      </c>
      <c r="C5187" t="s">
        <v>15</v>
      </c>
      <c r="D5187" t="s">
        <v>27</v>
      </c>
      <c r="E5187" s="1">
        <v>45011</v>
      </c>
      <c r="F5187" s="1">
        <v>45013</v>
      </c>
      <c r="G5187">
        <v>108</v>
      </c>
      <c r="H5187">
        <v>114</v>
      </c>
      <c r="I5187">
        <v>117</v>
      </c>
      <c r="J5187">
        <v>282</v>
      </c>
      <c r="K5187">
        <v>434</v>
      </c>
      <c r="L5187" t="s">
        <v>17</v>
      </c>
      <c r="M5187">
        <v>2</v>
      </c>
      <c r="N5187">
        <f t="shared" ref="N5187:N5250" si="407">I5187*K5187</f>
        <v>50778</v>
      </c>
      <c r="O5187">
        <f t="shared" ref="O5187:O5250" si="408">K5187-J5187</f>
        <v>152</v>
      </c>
      <c r="P5187" t="str">
        <f t="shared" ref="P5187:P5250" si="409">IF(G5187&gt;I5187,"Overstock",IF(G5187&lt;I5187,"Understock","Balanced"))</f>
        <v>Understock</v>
      </c>
      <c r="Q5187">
        <f t="shared" si="405"/>
        <v>0</v>
      </c>
      <c r="R5187" t="str">
        <f t="shared" si="406"/>
        <v>On Time</v>
      </c>
    </row>
    <row r="5188" spans="1:18" x14ac:dyDescent="0.3">
      <c r="A5188" t="s">
        <v>5223</v>
      </c>
      <c r="B5188" t="s">
        <v>38</v>
      </c>
      <c r="C5188" t="s">
        <v>41</v>
      </c>
      <c r="D5188" t="s">
        <v>29</v>
      </c>
      <c r="E5188" s="1">
        <v>45038</v>
      </c>
      <c r="F5188" s="1">
        <v>45047</v>
      </c>
      <c r="G5188">
        <v>218</v>
      </c>
      <c r="H5188">
        <v>59</v>
      </c>
      <c r="I5188">
        <v>297</v>
      </c>
      <c r="J5188">
        <v>316</v>
      </c>
      <c r="K5188">
        <v>631</v>
      </c>
      <c r="L5188" t="s">
        <v>17</v>
      </c>
      <c r="M5188">
        <v>9</v>
      </c>
      <c r="N5188">
        <f t="shared" si="407"/>
        <v>187407</v>
      </c>
      <c r="O5188">
        <f t="shared" si="408"/>
        <v>315</v>
      </c>
      <c r="P5188" t="str">
        <f t="shared" si="409"/>
        <v>Understock</v>
      </c>
      <c r="Q5188">
        <f t="shared" si="405"/>
        <v>0</v>
      </c>
      <c r="R5188" t="str">
        <f t="shared" si="406"/>
        <v>On Time</v>
      </c>
    </row>
    <row r="5189" spans="1:18" x14ac:dyDescent="0.3">
      <c r="A5189" t="s">
        <v>5224</v>
      </c>
      <c r="B5189" t="s">
        <v>50</v>
      </c>
      <c r="C5189" t="s">
        <v>22</v>
      </c>
      <c r="D5189" t="s">
        <v>27</v>
      </c>
      <c r="E5189" s="1">
        <v>45214</v>
      </c>
      <c r="F5189" s="1">
        <v>45219</v>
      </c>
      <c r="G5189">
        <v>36</v>
      </c>
      <c r="H5189">
        <v>94</v>
      </c>
      <c r="I5189">
        <v>181</v>
      </c>
      <c r="J5189">
        <v>1813</v>
      </c>
      <c r="K5189">
        <v>1985</v>
      </c>
      <c r="L5189" t="s">
        <v>34</v>
      </c>
      <c r="M5189">
        <v>5</v>
      </c>
      <c r="N5189">
        <f t="shared" si="407"/>
        <v>359285</v>
      </c>
      <c r="O5189">
        <f t="shared" si="408"/>
        <v>172</v>
      </c>
      <c r="P5189" t="str">
        <f t="shared" si="409"/>
        <v>Understock</v>
      </c>
      <c r="Q5189">
        <f t="shared" si="405"/>
        <v>0</v>
      </c>
      <c r="R5189" t="str">
        <f t="shared" si="406"/>
        <v>On Time</v>
      </c>
    </row>
    <row r="5190" spans="1:18" x14ac:dyDescent="0.3">
      <c r="A5190" t="s">
        <v>5225</v>
      </c>
      <c r="B5190" t="s">
        <v>38</v>
      </c>
      <c r="C5190" t="s">
        <v>33</v>
      </c>
      <c r="D5190" t="s">
        <v>39</v>
      </c>
      <c r="E5190" s="1">
        <v>45220</v>
      </c>
      <c r="F5190" s="1">
        <v>45222</v>
      </c>
      <c r="G5190">
        <v>474</v>
      </c>
      <c r="H5190">
        <v>104</v>
      </c>
      <c r="I5190">
        <v>158</v>
      </c>
      <c r="J5190">
        <v>1458</v>
      </c>
      <c r="K5190">
        <v>1830</v>
      </c>
      <c r="L5190" t="s">
        <v>17</v>
      </c>
      <c r="M5190">
        <v>2</v>
      </c>
      <c r="N5190">
        <f t="shared" si="407"/>
        <v>289140</v>
      </c>
      <c r="O5190">
        <f t="shared" si="408"/>
        <v>372</v>
      </c>
      <c r="P5190" t="str">
        <f t="shared" si="409"/>
        <v>Overstock</v>
      </c>
      <c r="Q5190">
        <f t="shared" si="405"/>
        <v>0</v>
      </c>
      <c r="R5190" t="str">
        <f t="shared" si="406"/>
        <v>On Time</v>
      </c>
    </row>
    <row r="5191" spans="1:18" x14ac:dyDescent="0.3">
      <c r="A5191" t="s">
        <v>5226</v>
      </c>
      <c r="B5191" t="s">
        <v>44</v>
      </c>
      <c r="C5191" t="s">
        <v>22</v>
      </c>
      <c r="D5191" t="s">
        <v>29</v>
      </c>
      <c r="E5191" s="1">
        <v>45645</v>
      </c>
      <c r="F5191" s="1">
        <v>45652</v>
      </c>
      <c r="G5191">
        <v>262</v>
      </c>
      <c r="H5191">
        <v>128</v>
      </c>
      <c r="I5191">
        <v>223</v>
      </c>
      <c r="J5191">
        <v>728</v>
      </c>
      <c r="K5191">
        <v>959</v>
      </c>
      <c r="L5191" t="s">
        <v>24</v>
      </c>
      <c r="M5191">
        <v>7</v>
      </c>
      <c r="N5191">
        <f t="shared" si="407"/>
        <v>213857</v>
      </c>
      <c r="O5191">
        <f t="shared" si="408"/>
        <v>231</v>
      </c>
      <c r="P5191" t="str">
        <f t="shared" si="409"/>
        <v>Overstock</v>
      </c>
      <c r="Q5191">
        <f t="shared" si="405"/>
        <v>0</v>
      </c>
      <c r="R5191" t="str">
        <f t="shared" si="406"/>
        <v>On Time</v>
      </c>
    </row>
    <row r="5192" spans="1:18" x14ac:dyDescent="0.3">
      <c r="A5192" t="s">
        <v>5227</v>
      </c>
      <c r="B5192" t="s">
        <v>44</v>
      </c>
      <c r="C5192" t="s">
        <v>15</v>
      </c>
      <c r="D5192" t="s">
        <v>29</v>
      </c>
      <c r="E5192" s="1">
        <v>45629</v>
      </c>
      <c r="F5192" s="1">
        <v>45638</v>
      </c>
      <c r="G5192">
        <v>170</v>
      </c>
      <c r="H5192">
        <v>62</v>
      </c>
      <c r="I5192">
        <v>207</v>
      </c>
      <c r="J5192">
        <v>1247</v>
      </c>
      <c r="K5192">
        <v>1372</v>
      </c>
      <c r="L5192" t="s">
        <v>30</v>
      </c>
      <c r="M5192">
        <v>9</v>
      </c>
      <c r="N5192">
        <f t="shared" si="407"/>
        <v>284004</v>
      </c>
      <c r="O5192">
        <f t="shared" si="408"/>
        <v>125</v>
      </c>
      <c r="P5192" t="str">
        <f t="shared" si="409"/>
        <v>Understock</v>
      </c>
      <c r="Q5192">
        <f t="shared" si="405"/>
        <v>0</v>
      </c>
      <c r="R5192" t="str">
        <f t="shared" si="406"/>
        <v>On Time</v>
      </c>
    </row>
    <row r="5193" spans="1:18" x14ac:dyDescent="0.3">
      <c r="A5193" t="s">
        <v>5228</v>
      </c>
      <c r="B5193" t="s">
        <v>21</v>
      </c>
      <c r="C5193" t="s">
        <v>15</v>
      </c>
      <c r="D5193" t="s">
        <v>27</v>
      </c>
      <c r="E5193" s="1">
        <v>45548</v>
      </c>
      <c r="F5193" s="1">
        <v>45549</v>
      </c>
      <c r="G5193">
        <v>440</v>
      </c>
      <c r="H5193">
        <v>77</v>
      </c>
      <c r="I5193">
        <v>104</v>
      </c>
      <c r="J5193">
        <v>957</v>
      </c>
      <c r="K5193">
        <v>1354</v>
      </c>
      <c r="L5193" t="s">
        <v>24</v>
      </c>
      <c r="M5193">
        <v>1</v>
      </c>
      <c r="N5193">
        <f t="shared" si="407"/>
        <v>140816</v>
      </c>
      <c r="O5193">
        <f t="shared" si="408"/>
        <v>397</v>
      </c>
      <c r="P5193" t="str">
        <f t="shared" si="409"/>
        <v>Overstock</v>
      </c>
      <c r="Q5193">
        <f t="shared" si="405"/>
        <v>0</v>
      </c>
      <c r="R5193" t="str">
        <f t="shared" si="406"/>
        <v>On Time</v>
      </c>
    </row>
    <row r="5194" spans="1:18" x14ac:dyDescent="0.3">
      <c r="A5194" t="s">
        <v>5229</v>
      </c>
      <c r="B5194" t="s">
        <v>52</v>
      </c>
      <c r="C5194" t="s">
        <v>41</v>
      </c>
      <c r="D5194" t="s">
        <v>23</v>
      </c>
      <c r="E5194" s="1">
        <v>45472</v>
      </c>
      <c r="F5194" s="1">
        <v>45482</v>
      </c>
      <c r="G5194">
        <v>369</v>
      </c>
      <c r="H5194">
        <v>76</v>
      </c>
      <c r="I5194">
        <v>38</v>
      </c>
      <c r="J5194">
        <v>305</v>
      </c>
      <c r="K5194">
        <v>759</v>
      </c>
      <c r="L5194" t="s">
        <v>17</v>
      </c>
      <c r="M5194">
        <v>10</v>
      </c>
      <c r="N5194">
        <f t="shared" si="407"/>
        <v>28842</v>
      </c>
      <c r="O5194">
        <f t="shared" si="408"/>
        <v>454</v>
      </c>
      <c r="P5194" t="str">
        <f t="shared" si="409"/>
        <v>Overstock</v>
      </c>
      <c r="Q5194">
        <f t="shared" si="405"/>
        <v>0</v>
      </c>
      <c r="R5194" t="str">
        <f t="shared" si="406"/>
        <v>On Time</v>
      </c>
    </row>
    <row r="5195" spans="1:18" x14ac:dyDescent="0.3">
      <c r="A5195" t="s">
        <v>5230</v>
      </c>
      <c r="B5195" t="s">
        <v>26</v>
      </c>
      <c r="C5195" t="s">
        <v>33</v>
      </c>
      <c r="D5195" t="s">
        <v>29</v>
      </c>
      <c r="E5195" s="1">
        <v>45451</v>
      </c>
      <c r="F5195" s="1">
        <v>45456</v>
      </c>
      <c r="G5195">
        <v>37</v>
      </c>
      <c r="H5195">
        <v>66</v>
      </c>
      <c r="I5195">
        <v>253</v>
      </c>
      <c r="J5195">
        <v>1084</v>
      </c>
      <c r="K5195">
        <v>1142</v>
      </c>
      <c r="L5195" t="s">
        <v>17</v>
      </c>
      <c r="M5195">
        <v>5</v>
      </c>
      <c r="N5195">
        <f t="shared" si="407"/>
        <v>288926</v>
      </c>
      <c r="O5195">
        <f t="shared" si="408"/>
        <v>58</v>
      </c>
      <c r="P5195" t="str">
        <f t="shared" si="409"/>
        <v>Understock</v>
      </c>
      <c r="Q5195">
        <f t="shared" si="405"/>
        <v>0</v>
      </c>
      <c r="R5195" t="str">
        <f t="shared" si="406"/>
        <v>On Time</v>
      </c>
    </row>
    <row r="5196" spans="1:18" x14ac:dyDescent="0.3">
      <c r="A5196" t="s">
        <v>5231</v>
      </c>
      <c r="B5196" t="s">
        <v>48</v>
      </c>
      <c r="C5196" t="s">
        <v>33</v>
      </c>
      <c r="D5196" t="s">
        <v>16</v>
      </c>
      <c r="E5196" s="1">
        <v>45538</v>
      </c>
      <c r="F5196" s="1">
        <v>45540</v>
      </c>
      <c r="G5196">
        <v>292</v>
      </c>
      <c r="H5196">
        <v>70</v>
      </c>
      <c r="I5196">
        <v>38</v>
      </c>
      <c r="J5196">
        <v>796</v>
      </c>
      <c r="K5196">
        <v>1263</v>
      </c>
      <c r="L5196" t="s">
        <v>24</v>
      </c>
      <c r="M5196">
        <v>2</v>
      </c>
      <c r="N5196">
        <f t="shared" si="407"/>
        <v>47994</v>
      </c>
      <c r="O5196">
        <f t="shared" si="408"/>
        <v>467</v>
      </c>
      <c r="P5196" t="str">
        <f t="shared" si="409"/>
        <v>Overstock</v>
      </c>
      <c r="Q5196">
        <f t="shared" si="405"/>
        <v>0</v>
      </c>
      <c r="R5196" t="str">
        <f t="shared" si="406"/>
        <v>On Time</v>
      </c>
    </row>
    <row r="5197" spans="1:18" x14ac:dyDescent="0.3">
      <c r="A5197" t="s">
        <v>5232</v>
      </c>
      <c r="B5197" t="s">
        <v>32</v>
      </c>
      <c r="C5197" t="s">
        <v>41</v>
      </c>
      <c r="D5197" t="s">
        <v>39</v>
      </c>
      <c r="E5197" s="1">
        <v>44984</v>
      </c>
      <c r="F5197" s="1">
        <v>44988</v>
      </c>
      <c r="G5197">
        <v>230</v>
      </c>
      <c r="H5197">
        <v>70</v>
      </c>
      <c r="I5197">
        <v>36</v>
      </c>
      <c r="J5197">
        <v>1654</v>
      </c>
      <c r="K5197">
        <v>1905</v>
      </c>
      <c r="L5197" t="s">
        <v>34</v>
      </c>
      <c r="M5197">
        <v>4</v>
      </c>
      <c r="N5197">
        <f t="shared" si="407"/>
        <v>68580</v>
      </c>
      <c r="O5197">
        <f t="shared" si="408"/>
        <v>251</v>
      </c>
      <c r="P5197" t="str">
        <f t="shared" si="409"/>
        <v>Overstock</v>
      </c>
      <c r="Q5197">
        <f t="shared" si="405"/>
        <v>0</v>
      </c>
      <c r="R5197" t="str">
        <f t="shared" si="406"/>
        <v>On Time</v>
      </c>
    </row>
    <row r="5198" spans="1:18" x14ac:dyDescent="0.3">
      <c r="A5198" t="s">
        <v>5233</v>
      </c>
      <c r="B5198" t="s">
        <v>50</v>
      </c>
      <c r="C5198" t="s">
        <v>33</v>
      </c>
      <c r="D5198" t="s">
        <v>23</v>
      </c>
      <c r="E5198" s="1">
        <v>45003</v>
      </c>
      <c r="F5198" s="1">
        <v>45004</v>
      </c>
      <c r="G5198">
        <v>94</v>
      </c>
      <c r="H5198">
        <v>114</v>
      </c>
      <c r="I5198">
        <v>234</v>
      </c>
      <c r="J5198">
        <v>1494</v>
      </c>
      <c r="K5198">
        <v>1793</v>
      </c>
      <c r="L5198" t="s">
        <v>30</v>
      </c>
      <c r="M5198">
        <v>1</v>
      </c>
      <c r="N5198">
        <f t="shared" si="407"/>
        <v>419562</v>
      </c>
      <c r="O5198">
        <f t="shared" si="408"/>
        <v>299</v>
      </c>
      <c r="P5198" t="str">
        <f t="shared" si="409"/>
        <v>Understock</v>
      </c>
      <c r="Q5198">
        <f t="shared" si="405"/>
        <v>0</v>
      </c>
      <c r="R5198" t="str">
        <f t="shared" si="406"/>
        <v>On Time</v>
      </c>
    </row>
    <row r="5199" spans="1:18" x14ac:dyDescent="0.3">
      <c r="A5199" t="s">
        <v>5234</v>
      </c>
      <c r="B5199" t="s">
        <v>26</v>
      </c>
      <c r="C5199" t="s">
        <v>41</v>
      </c>
      <c r="D5199" t="s">
        <v>29</v>
      </c>
      <c r="E5199" s="1">
        <v>44949</v>
      </c>
      <c r="F5199" s="1">
        <v>44957</v>
      </c>
      <c r="G5199">
        <v>263</v>
      </c>
      <c r="H5199">
        <v>60</v>
      </c>
      <c r="I5199">
        <v>209</v>
      </c>
      <c r="J5199">
        <v>454</v>
      </c>
      <c r="K5199">
        <v>841</v>
      </c>
      <c r="L5199" t="s">
        <v>34</v>
      </c>
      <c r="M5199">
        <v>8</v>
      </c>
      <c r="N5199">
        <f t="shared" si="407"/>
        <v>175769</v>
      </c>
      <c r="O5199">
        <f t="shared" si="408"/>
        <v>387</v>
      </c>
      <c r="P5199" t="str">
        <f t="shared" si="409"/>
        <v>Overstock</v>
      </c>
      <c r="Q5199">
        <f t="shared" si="405"/>
        <v>0</v>
      </c>
      <c r="R5199" t="str">
        <f t="shared" si="406"/>
        <v>On Time</v>
      </c>
    </row>
    <row r="5200" spans="1:18" x14ac:dyDescent="0.3">
      <c r="A5200" t="s">
        <v>5235</v>
      </c>
      <c r="B5200" t="s">
        <v>21</v>
      </c>
      <c r="C5200" t="s">
        <v>41</v>
      </c>
      <c r="D5200" t="s">
        <v>39</v>
      </c>
      <c r="E5200" s="1">
        <v>45330</v>
      </c>
      <c r="F5200" s="1">
        <v>45339</v>
      </c>
      <c r="G5200">
        <v>66</v>
      </c>
      <c r="H5200">
        <v>121</v>
      </c>
      <c r="I5200">
        <v>46</v>
      </c>
      <c r="J5200">
        <v>804</v>
      </c>
      <c r="K5200">
        <v>918</v>
      </c>
      <c r="L5200" t="s">
        <v>17</v>
      </c>
      <c r="M5200">
        <v>9</v>
      </c>
      <c r="N5200">
        <f t="shared" si="407"/>
        <v>42228</v>
      </c>
      <c r="O5200">
        <f t="shared" si="408"/>
        <v>114</v>
      </c>
      <c r="P5200" t="str">
        <f t="shared" si="409"/>
        <v>Overstock</v>
      </c>
      <c r="Q5200">
        <f t="shared" si="405"/>
        <v>0</v>
      </c>
      <c r="R5200" t="str">
        <f t="shared" si="406"/>
        <v>On Time</v>
      </c>
    </row>
    <row r="5201" spans="1:18" x14ac:dyDescent="0.3">
      <c r="A5201" t="s">
        <v>5236</v>
      </c>
      <c r="B5201" t="s">
        <v>48</v>
      </c>
      <c r="C5201" t="s">
        <v>22</v>
      </c>
      <c r="D5201" t="s">
        <v>23</v>
      </c>
      <c r="E5201" s="1">
        <v>45018</v>
      </c>
      <c r="F5201" s="1">
        <v>45022</v>
      </c>
      <c r="G5201">
        <v>260</v>
      </c>
      <c r="H5201">
        <v>118</v>
      </c>
      <c r="I5201">
        <v>166</v>
      </c>
      <c r="J5201">
        <v>1339</v>
      </c>
      <c r="K5201">
        <v>1583</v>
      </c>
      <c r="L5201" t="s">
        <v>34</v>
      </c>
      <c r="M5201">
        <v>4</v>
      </c>
      <c r="N5201">
        <f t="shared" si="407"/>
        <v>262778</v>
      </c>
      <c r="O5201">
        <f t="shared" si="408"/>
        <v>244</v>
      </c>
      <c r="P5201" t="str">
        <f t="shared" si="409"/>
        <v>Overstock</v>
      </c>
      <c r="Q5201">
        <f t="shared" si="405"/>
        <v>0</v>
      </c>
      <c r="R5201" t="str">
        <f t="shared" si="406"/>
        <v>On Time</v>
      </c>
    </row>
    <row r="5202" spans="1:18" x14ac:dyDescent="0.3">
      <c r="A5202" t="s">
        <v>5237</v>
      </c>
      <c r="B5202" t="s">
        <v>50</v>
      </c>
      <c r="C5202" t="s">
        <v>41</v>
      </c>
      <c r="D5202" t="s">
        <v>27</v>
      </c>
      <c r="E5202" s="1">
        <v>45120</v>
      </c>
      <c r="F5202" s="1">
        <v>45129</v>
      </c>
      <c r="G5202">
        <v>189</v>
      </c>
      <c r="H5202">
        <v>103</v>
      </c>
      <c r="I5202">
        <v>80</v>
      </c>
      <c r="J5202">
        <v>945</v>
      </c>
      <c r="K5202">
        <v>1281</v>
      </c>
      <c r="L5202" t="s">
        <v>30</v>
      </c>
      <c r="M5202">
        <v>9</v>
      </c>
      <c r="N5202">
        <f t="shared" si="407"/>
        <v>102480</v>
      </c>
      <c r="O5202">
        <f t="shared" si="408"/>
        <v>336</v>
      </c>
      <c r="P5202" t="str">
        <f t="shared" si="409"/>
        <v>Overstock</v>
      </c>
      <c r="Q5202">
        <f t="shared" si="405"/>
        <v>0</v>
      </c>
      <c r="R5202" t="str">
        <f t="shared" si="406"/>
        <v>On Time</v>
      </c>
    </row>
    <row r="5203" spans="1:18" x14ac:dyDescent="0.3">
      <c r="A5203" t="s">
        <v>5238</v>
      </c>
      <c r="B5203" t="s">
        <v>48</v>
      </c>
      <c r="C5203" t="s">
        <v>41</v>
      </c>
      <c r="D5203" t="s">
        <v>39</v>
      </c>
      <c r="E5203" s="1">
        <v>45134</v>
      </c>
      <c r="F5203" s="1">
        <v>45140</v>
      </c>
      <c r="G5203">
        <v>196</v>
      </c>
      <c r="H5203">
        <v>51</v>
      </c>
      <c r="I5203">
        <v>212</v>
      </c>
      <c r="J5203">
        <v>1800</v>
      </c>
      <c r="K5203">
        <v>2030</v>
      </c>
      <c r="L5203" t="s">
        <v>24</v>
      </c>
      <c r="M5203">
        <v>6</v>
      </c>
      <c r="N5203">
        <f t="shared" si="407"/>
        <v>430360</v>
      </c>
      <c r="O5203">
        <f t="shared" si="408"/>
        <v>230</v>
      </c>
      <c r="P5203" t="str">
        <f t="shared" si="409"/>
        <v>Understock</v>
      </c>
      <c r="Q5203">
        <f t="shared" si="405"/>
        <v>0</v>
      </c>
      <c r="R5203" t="str">
        <f t="shared" si="406"/>
        <v>On Time</v>
      </c>
    </row>
    <row r="5204" spans="1:18" x14ac:dyDescent="0.3">
      <c r="A5204" t="s">
        <v>5239</v>
      </c>
      <c r="B5204" t="s">
        <v>26</v>
      </c>
      <c r="C5204" t="s">
        <v>33</v>
      </c>
      <c r="D5204" t="s">
        <v>23</v>
      </c>
      <c r="E5204" s="1">
        <v>45315</v>
      </c>
      <c r="F5204" s="1">
        <v>45317</v>
      </c>
      <c r="G5204">
        <v>297</v>
      </c>
      <c r="H5204">
        <v>62</v>
      </c>
      <c r="I5204">
        <v>15</v>
      </c>
      <c r="J5204">
        <v>1748</v>
      </c>
      <c r="K5204">
        <v>2198</v>
      </c>
      <c r="L5204" t="s">
        <v>24</v>
      </c>
      <c r="M5204">
        <v>2</v>
      </c>
      <c r="N5204">
        <f t="shared" si="407"/>
        <v>32970</v>
      </c>
      <c r="O5204">
        <f t="shared" si="408"/>
        <v>450</v>
      </c>
      <c r="P5204" t="str">
        <f t="shared" si="409"/>
        <v>Overstock</v>
      </c>
      <c r="Q5204">
        <f t="shared" si="405"/>
        <v>0</v>
      </c>
      <c r="R5204" t="str">
        <f t="shared" si="406"/>
        <v>On Time</v>
      </c>
    </row>
    <row r="5205" spans="1:18" x14ac:dyDescent="0.3">
      <c r="A5205" t="s">
        <v>5240</v>
      </c>
      <c r="B5205" t="s">
        <v>26</v>
      </c>
      <c r="C5205" t="s">
        <v>33</v>
      </c>
      <c r="D5205" t="s">
        <v>16</v>
      </c>
      <c r="E5205" s="1">
        <v>45461</v>
      </c>
      <c r="F5205" s="1">
        <v>45471</v>
      </c>
      <c r="G5205">
        <v>264</v>
      </c>
      <c r="H5205">
        <v>89</v>
      </c>
      <c r="I5205">
        <v>287</v>
      </c>
      <c r="J5205">
        <v>1703</v>
      </c>
      <c r="K5205">
        <v>1753</v>
      </c>
      <c r="L5205" t="s">
        <v>34</v>
      </c>
      <c r="M5205">
        <v>10</v>
      </c>
      <c r="N5205">
        <f t="shared" si="407"/>
        <v>503111</v>
      </c>
      <c r="O5205">
        <f t="shared" si="408"/>
        <v>50</v>
      </c>
      <c r="P5205" t="str">
        <f t="shared" si="409"/>
        <v>Understock</v>
      </c>
      <c r="Q5205">
        <f t="shared" si="405"/>
        <v>0</v>
      </c>
      <c r="R5205" t="str">
        <f t="shared" si="406"/>
        <v>On Time</v>
      </c>
    </row>
    <row r="5206" spans="1:18" x14ac:dyDescent="0.3">
      <c r="A5206" t="s">
        <v>5241</v>
      </c>
      <c r="B5206" t="s">
        <v>60</v>
      </c>
      <c r="C5206" t="s">
        <v>33</v>
      </c>
      <c r="D5206" t="s">
        <v>29</v>
      </c>
      <c r="E5206" s="1">
        <v>45349</v>
      </c>
      <c r="F5206" s="1">
        <v>45351</v>
      </c>
      <c r="G5206">
        <v>433</v>
      </c>
      <c r="H5206">
        <v>74</v>
      </c>
      <c r="I5206">
        <v>150</v>
      </c>
      <c r="J5206">
        <v>201</v>
      </c>
      <c r="K5206">
        <v>352</v>
      </c>
      <c r="L5206" t="s">
        <v>34</v>
      </c>
      <c r="M5206">
        <v>2</v>
      </c>
      <c r="N5206">
        <f t="shared" si="407"/>
        <v>52800</v>
      </c>
      <c r="O5206">
        <f t="shared" si="408"/>
        <v>151</v>
      </c>
      <c r="P5206" t="str">
        <f t="shared" si="409"/>
        <v>Overstock</v>
      </c>
      <c r="Q5206">
        <f t="shared" si="405"/>
        <v>0</v>
      </c>
      <c r="R5206" t="str">
        <f t="shared" si="406"/>
        <v>On Time</v>
      </c>
    </row>
    <row r="5207" spans="1:18" x14ac:dyDescent="0.3">
      <c r="A5207" t="s">
        <v>5242</v>
      </c>
      <c r="B5207" t="s">
        <v>26</v>
      </c>
      <c r="C5207" t="s">
        <v>41</v>
      </c>
      <c r="D5207" t="s">
        <v>29</v>
      </c>
      <c r="E5207" s="1">
        <v>45455</v>
      </c>
      <c r="F5207" s="1">
        <v>45461</v>
      </c>
      <c r="G5207">
        <v>185</v>
      </c>
      <c r="H5207">
        <v>140</v>
      </c>
      <c r="I5207">
        <v>60</v>
      </c>
      <c r="J5207">
        <v>992</v>
      </c>
      <c r="K5207">
        <v>1079</v>
      </c>
      <c r="L5207" t="s">
        <v>30</v>
      </c>
      <c r="M5207">
        <v>6</v>
      </c>
      <c r="N5207">
        <f t="shared" si="407"/>
        <v>64740</v>
      </c>
      <c r="O5207">
        <f t="shared" si="408"/>
        <v>87</v>
      </c>
      <c r="P5207" t="str">
        <f t="shared" si="409"/>
        <v>Overstock</v>
      </c>
      <c r="Q5207">
        <f t="shared" si="405"/>
        <v>0</v>
      </c>
      <c r="R5207" t="str">
        <f t="shared" si="406"/>
        <v>On Time</v>
      </c>
    </row>
    <row r="5208" spans="1:18" x14ac:dyDescent="0.3">
      <c r="A5208" t="s">
        <v>5243</v>
      </c>
      <c r="B5208" t="s">
        <v>48</v>
      </c>
      <c r="C5208" t="s">
        <v>33</v>
      </c>
      <c r="D5208" t="s">
        <v>39</v>
      </c>
      <c r="E5208" s="1">
        <v>45447</v>
      </c>
      <c r="F5208" s="1">
        <v>45451</v>
      </c>
      <c r="G5208">
        <v>446</v>
      </c>
      <c r="H5208">
        <v>128</v>
      </c>
      <c r="I5208">
        <v>76</v>
      </c>
      <c r="J5208">
        <v>1248</v>
      </c>
      <c r="K5208">
        <v>1563</v>
      </c>
      <c r="L5208" t="s">
        <v>30</v>
      </c>
      <c r="M5208">
        <v>4</v>
      </c>
      <c r="N5208">
        <f t="shared" si="407"/>
        <v>118788</v>
      </c>
      <c r="O5208">
        <f t="shared" si="408"/>
        <v>315</v>
      </c>
      <c r="P5208" t="str">
        <f t="shared" si="409"/>
        <v>Overstock</v>
      </c>
      <c r="Q5208">
        <f t="shared" si="405"/>
        <v>0</v>
      </c>
      <c r="R5208" t="str">
        <f t="shared" si="406"/>
        <v>On Time</v>
      </c>
    </row>
    <row r="5209" spans="1:18" x14ac:dyDescent="0.3">
      <c r="A5209" t="s">
        <v>5244</v>
      </c>
      <c r="B5209" t="s">
        <v>48</v>
      </c>
      <c r="C5209" t="s">
        <v>41</v>
      </c>
      <c r="D5209" t="s">
        <v>29</v>
      </c>
      <c r="E5209" s="1">
        <v>45119</v>
      </c>
      <c r="F5209" s="1">
        <v>45121</v>
      </c>
      <c r="G5209">
        <v>450</v>
      </c>
      <c r="H5209">
        <v>84</v>
      </c>
      <c r="I5209">
        <v>42</v>
      </c>
      <c r="J5209">
        <v>1303</v>
      </c>
      <c r="K5209">
        <v>1560</v>
      </c>
      <c r="L5209" t="s">
        <v>24</v>
      </c>
      <c r="M5209">
        <v>2</v>
      </c>
      <c r="N5209">
        <f t="shared" si="407"/>
        <v>65520</v>
      </c>
      <c r="O5209">
        <f t="shared" si="408"/>
        <v>257</v>
      </c>
      <c r="P5209" t="str">
        <f t="shared" si="409"/>
        <v>Overstock</v>
      </c>
      <c r="Q5209">
        <f t="shared" si="405"/>
        <v>0</v>
      </c>
      <c r="R5209" t="str">
        <f t="shared" si="406"/>
        <v>On Time</v>
      </c>
    </row>
    <row r="5210" spans="1:18" x14ac:dyDescent="0.3">
      <c r="A5210" t="s">
        <v>5245</v>
      </c>
      <c r="B5210" t="s">
        <v>52</v>
      </c>
      <c r="C5210" t="s">
        <v>15</v>
      </c>
      <c r="D5210" t="s">
        <v>39</v>
      </c>
      <c r="E5210" s="1">
        <v>44942</v>
      </c>
      <c r="F5210" s="1">
        <v>44946</v>
      </c>
      <c r="G5210">
        <v>151</v>
      </c>
      <c r="H5210">
        <v>96</v>
      </c>
      <c r="I5210">
        <v>139</v>
      </c>
      <c r="J5210">
        <v>1308</v>
      </c>
      <c r="K5210">
        <v>1741</v>
      </c>
      <c r="L5210" t="s">
        <v>24</v>
      </c>
      <c r="M5210">
        <v>4</v>
      </c>
      <c r="N5210">
        <f t="shared" si="407"/>
        <v>241999</v>
      </c>
      <c r="O5210">
        <f t="shared" si="408"/>
        <v>433</v>
      </c>
      <c r="P5210" t="str">
        <f t="shared" si="409"/>
        <v>Overstock</v>
      </c>
      <c r="Q5210">
        <f t="shared" si="405"/>
        <v>0</v>
      </c>
      <c r="R5210" t="str">
        <f t="shared" si="406"/>
        <v>On Time</v>
      </c>
    </row>
    <row r="5211" spans="1:18" x14ac:dyDescent="0.3">
      <c r="A5211" t="s">
        <v>5246</v>
      </c>
      <c r="B5211" t="s">
        <v>21</v>
      </c>
      <c r="C5211" t="s">
        <v>41</v>
      </c>
      <c r="D5211" t="s">
        <v>29</v>
      </c>
      <c r="E5211" s="1">
        <v>45071</v>
      </c>
      <c r="F5211" s="1">
        <v>45074</v>
      </c>
      <c r="G5211">
        <v>107</v>
      </c>
      <c r="H5211">
        <v>50</v>
      </c>
      <c r="I5211">
        <v>66</v>
      </c>
      <c r="J5211">
        <v>1329</v>
      </c>
      <c r="K5211">
        <v>1653</v>
      </c>
      <c r="L5211" t="s">
        <v>19</v>
      </c>
      <c r="M5211">
        <v>3</v>
      </c>
      <c r="N5211">
        <f t="shared" si="407"/>
        <v>109098</v>
      </c>
      <c r="O5211">
        <f t="shared" si="408"/>
        <v>324</v>
      </c>
      <c r="P5211" t="str">
        <f t="shared" si="409"/>
        <v>Overstock</v>
      </c>
      <c r="Q5211">
        <f t="shared" si="405"/>
        <v>0</v>
      </c>
      <c r="R5211" t="str">
        <f t="shared" si="406"/>
        <v>On Time</v>
      </c>
    </row>
    <row r="5212" spans="1:18" x14ac:dyDescent="0.3">
      <c r="A5212" t="s">
        <v>5247</v>
      </c>
      <c r="B5212" t="s">
        <v>52</v>
      </c>
      <c r="C5212" t="s">
        <v>33</v>
      </c>
      <c r="D5212" t="s">
        <v>23</v>
      </c>
      <c r="E5212" s="1">
        <v>45308</v>
      </c>
      <c r="F5212" s="1">
        <v>45313</v>
      </c>
      <c r="G5212">
        <v>150</v>
      </c>
      <c r="H5212">
        <v>84</v>
      </c>
      <c r="I5212">
        <v>247</v>
      </c>
      <c r="J5212">
        <v>1727</v>
      </c>
      <c r="K5212">
        <v>1797</v>
      </c>
      <c r="L5212" t="s">
        <v>24</v>
      </c>
      <c r="M5212">
        <v>5</v>
      </c>
      <c r="N5212">
        <f t="shared" si="407"/>
        <v>443859</v>
      </c>
      <c r="O5212">
        <f t="shared" si="408"/>
        <v>70</v>
      </c>
      <c r="P5212" t="str">
        <f t="shared" si="409"/>
        <v>Understock</v>
      </c>
      <c r="Q5212">
        <f t="shared" si="405"/>
        <v>0</v>
      </c>
      <c r="R5212" t="str">
        <f t="shared" si="406"/>
        <v>On Time</v>
      </c>
    </row>
    <row r="5213" spans="1:18" x14ac:dyDescent="0.3">
      <c r="A5213" t="s">
        <v>5248</v>
      </c>
      <c r="B5213" t="s">
        <v>14</v>
      </c>
      <c r="C5213" t="s">
        <v>33</v>
      </c>
      <c r="D5213" t="s">
        <v>27</v>
      </c>
      <c r="E5213" s="1">
        <v>45588</v>
      </c>
      <c r="F5213" s="1">
        <v>45592</v>
      </c>
      <c r="G5213">
        <v>35</v>
      </c>
      <c r="H5213">
        <v>54</v>
      </c>
      <c r="I5213">
        <v>80</v>
      </c>
      <c r="J5213">
        <v>501</v>
      </c>
      <c r="K5213">
        <v>876</v>
      </c>
      <c r="L5213" t="s">
        <v>24</v>
      </c>
      <c r="M5213">
        <v>4</v>
      </c>
      <c r="N5213">
        <f t="shared" si="407"/>
        <v>70080</v>
      </c>
      <c r="O5213">
        <f t="shared" si="408"/>
        <v>375</v>
      </c>
      <c r="P5213" t="str">
        <f t="shared" si="409"/>
        <v>Understock</v>
      </c>
      <c r="Q5213">
        <f t="shared" si="405"/>
        <v>0</v>
      </c>
      <c r="R5213" t="str">
        <f t="shared" si="406"/>
        <v>On Time</v>
      </c>
    </row>
    <row r="5214" spans="1:18" x14ac:dyDescent="0.3">
      <c r="A5214" t="s">
        <v>5249</v>
      </c>
      <c r="B5214" t="s">
        <v>21</v>
      </c>
      <c r="C5214" t="s">
        <v>33</v>
      </c>
      <c r="D5214" t="s">
        <v>16</v>
      </c>
      <c r="E5214" s="1">
        <v>45651</v>
      </c>
      <c r="F5214" s="1">
        <v>45653</v>
      </c>
      <c r="G5214">
        <v>276</v>
      </c>
      <c r="H5214">
        <v>62</v>
      </c>
      <c r="I5214">
        <v>225</v>
      </c>
      <c r="J5214">
        <v>1014</v>
      </c>
      <c r="K5214">
        <v>1342</v>
      </c>
      <c r="L5214" t="s">
        <v>17</v>
      </c>
      <c r="M5214">
        <v>2</v>
      </c>
      <c r="N5214">
        <f t="shared" si="407"/>
        <v>301950</v>
      </c>
      <c r="O5214">
        <f t="shared" si="408"/>
        <v>328</v>
      </c>
      <c r="P5214" t="str">
        <f t="shared" si="409"/>
        <v>Overstock</v>
      </c>
      <c r="Q5214">
        <f t="shared" si="405"/>
        <v>0</v>
      </c>
      <c r="R5214" t="str">
        <f t="shared" si="406"/>
        <v>On Time</v>
      </c>
    </row>
    <row r="5215" spans="1:18" x14ac:dyDescent="0.3">
      <c r="A5215" t="s">
        <v>5250</v>
      </c>
      <c r="B5215" t="s">
        <v>38</v>
      </c>
      <c r="C5215" t="s">
        <v>33</v>
      </c>
      <c r="D5215" t="s">
        <v>23</v>
      </c>
      <c r="E5215" s="1">
        <v>45351</v>
      </c>
      <c r="F5215" s="1">
        <v>45359</v>
      </c>
      <c r="G5215">
        <v>158</v>
      </c>
      <c r="H5215">
        <v>105</v>
      </c>
      <c r="I5215">
        <v>128</v>
      </c>
      <c r="J5215">
        <v>1180</v>
      </c>
      <c r="K5215">
        <v>1545</v>
      </c>
      <c r="L5215" t="s">
        <v>17</v>
      </c>
      <c r="M5215">
        <v>8</v>
      </c>
      <c r="N5215">
        <f t="shared" si="407"/>
        <v>197760</v>
      </c>
      <c r="O5215">
        <f t="shared" si="408"/>
        <v>365</v>
      </c>
      <c r="P5215" t="str">
        <f t="shared" si="409"/>
        <v>Overstock</v>
      </c>
      <c r="Q5215">
        <f t="shared" si="405"/>
        <v>0</v>
      </c>
      <c r="R5215" t="str">
        <f t="shared" si="406"/>
        <v>On Time</v>
      </c>
    </row>
    <row r="5216" spans="1:18" x14ac:dyDescent="0.3">
      <c r="A5216" t="s">
        <v>5251</v>
      </c>
      <c r="B5216" t="s">
        <v>44</v>
      </c>
      <c r="C5216" t="s">
        <v>33</v>
      </c>
      <c r="D5216" t="s">
        <v>39</v>
      </c>
      <c r="E5216" s="1">
        <v>45416</v>
      </c>
      <c r="F5216" s="1">
        <v>45425</v>
      </c>
      <c r="G5216">
        <v>73</v>
      </c>
      <c r="H5216">
        <v>90</v>
      </c>
      <c r="I5216">
        <v>189</v>
      </c>
      <c r="J5216">
        <v>1067</v>
      </c>
      <c r="K5216">
        <v>1512</v>
      </c>
      <c r="L5216" t="s">
        <v>17</v>
      </c>
      <c r="M5216">
        <v>9</v>
      </c>
      <c r="N5216">
        <f t="shared" si="407"/>
        <v>285768</v>
      </c>
      <c r="O5216">
        <f t="shared" si="408"/>
        <v>445</v>
      </c>
      <c r="P5216" t="str">
        <f t="shared" si="409"/>
        <v>Understock</v>
      </c>
      <c r="Q5216">
        <f t="shared" si="405"/>
        <v>0</v>
      </c>
      <c r="R5216" t="str">
        <f t="shared" si="406"/>
        <v>On Time</v>
      </c>
    </row>
    <row r="5217" spans="1:18" x14ac:dyDescent="0.3">
      <c r="A5217" t="s">
        <v>5252</v>
      </c>
      <c r="B5217" t="s">
        <v>32</v>
      </c>
      <c r="C5217" t="s">
        <v>22</v>
      </c>
      <c r="D5217" t="s">
        <v>23</v>
      </c>
      <c r="E5217" s="1">
        <v>45459</v>
      </c>
      <c r="F5217" s="1">
        <v>45466</v>
      </c>
      <c r="G5217">
        <v>85</v>
      </c>
      <c r="H5217">
        <v>129</v>
      </c>
      <c r="I5217">
        <v>7</v>
      </c>
      <c r="J5217">
        <v>1343</v>
      </c>
      <c r="K5217">
        <v>1585</v>
      </c>
      <c r="L5217" t="s">
        <v>19</v>
      </c>
      <c r="M5217">
        <v>7</v>
      </c>
      <c r="N5217">
        <f t="shared" si="407"/>
        <v>11095</v>
      </c>
      <c r="O5217">
        <f t="shared" si="408"/>
        <v>242</v>
      </c>
      <c r="P5217" t="str">
        <f t="shared" si="409"/>
        <v>Overstock</v>
      </c>
      <c r="Q5217">
        <f t="shared" si="405"/>
        <v>0</v>
      </c>
      <c r="R5217" t="str">
        <f t="shared" si="406"/>
        <v>On Time</v>
      </c>
    </row>
    <row r="5218" spans="1:18" x14ac:dyDescent="0.3">
      <c r="A5218" t="s">
        <v>5253</v>
      </c>
      <c r="B5218" t="s">
        <v>52</v>
      </c>
      <c r="C5218" t="s">
        <v>33</v>
      </c>
      <c r="D5218" t="s">
        <v>29</v>
      </c>
      <c r="E5218" s="1">
        <v>45485</v>
      </c>
      <c r="F5218" s="1">
        <v>45486</v>
      </c>
      <c r="G5218">
        <v>385</v>
      </c>
      <c r="H5218">
        <v>80</v>
      </c>
      <c r="I5218">
        <v>221</v>
      </c>
      <c r="J5218">
        <v>338</v>
      </c>
      <c r="K5218">
        <v>808</v>
      </c>
      <c r="L5218" t="s">
        <v>19</v>
      </c>
      <c r="M5218">
        <v>1</v>
      </c>
      <c r="N5218">
        <f t="shared" si="407"/>
        <v>178568</v>
      </c>
      <c r="O5218">
        <f t="shared" si="408"/>
        <v>470</v>
      </c>
      <c r="P5218" t="str">
        <f t="shared" si="409"/>
        <v>Overstock</v>
      </c>
      <c r="Q5218">
        <f t="shared" si="405"/>
        <v>0</v>
      </c>
      <c r="R5218" t="str">
        <f t="shared" si="406"/>
        <v>On Time</v>
      </c>
    </row>
    <row r="5219" spans="1:18" x14ac:dyDescent="0.3">
      <c r="A5219" t="s">
        <v>5254</v>
      </c>
      <c r="B5219" t="s">
        <v>52</v>
      </c>
      <c r="C5219" t="s">
        <v>15</v>
      </c>
      <c r="D5219" t="s">
        <v>27</v>
      </c>
      <c r="E5219" s="1">
        <v>45610</v>
      </c>
      <c r="F5219" s="1">
        <v>45611</v>
      </c>
      <c r="G5219">
        <v>444</v>
      </c>
      <c r="H5219">
        <v>65</v>
      </c>
      <c r="I5219">
        <v>86</v>
      </c>
      <c r="J5219">
        <v>415</v>
      </c>
      <c r="K5219">
        <v>790</v>
      </c>
      <c r="L5219" t="s">
        <v>30</v>
      </c>
      <c r="M5219">
        <v>1</v>
      </c>
      <c r="N5219">
        <f t="shared" si="407"/>
        <v>67940</v>
      </c>
      <c r="O5219">
        <f t="shared" si="408"/>
        <v>375</v>
      </c>
      <c r="P5219" t="str">
        <f t="shared" si="409"/>
        <v>Overstock</v>
      </c>
      <c r="Q5219">
        <f t="shared" si="405"/>
        <v>0</v>
      </c>
      <c r="R5219" t="str">
        <f t="shared" si="406"/>
        <v>On Time</v>
      </c>
    </row>
    <row r="5220" spans="1:18" x14ac:dyDescent="0.3">
      <c r="A5220" t="s">
        <v>5255</v>
      </c>
      <c r="B5220" t="s">
        <v>50</v>
      </c>
      <c r="C5220" t="s">
        <v>15</v>
      </c>
      <c r="D5220" t="s">
        <v>23</v>
      </c>
      <c r="E5220" s="1">
        <v>45015</v>
      </c>
      <c r="F5220" s="1">
        <v>45019</v>
      </c>
      <c r="G5220">
        <v>47</v>
      </c>
      <c r="H5220">
        <v>85</v>
      </c>
      <c r="I5220">
        <v>251</v>
      </c>
      <c r="J5220">
        <v>1564</v>
      </c>
      <c r="K5220">
        <v>1937</v>
      </c>
      <c r="L5220" t="s">
        <v>17</v>
      </c>
      <c r="M5220">
        <v>4</v>
      </c>
      <c r="N5220">
        <f t="shared" si="407"/>
        <v>486187</v>
      </c>
      <c r="O5220">
        <f t="shared" si="408"/>
        <v>373</v>
      </c>
      <c r="P5220" t="str">
        <f t="shared" si="409"/>
        <v>Understock</v>
      </c>
      <c r="Q5220">
        <f t="shared" si="405"/>
        <v>0</v>
      </c>
      <c r="R5220" t="str">
        <f t="shared" si="406"/>
        <v>On Time</v>
      </c>
    </row>
    <row r="5221" spans="1:18" x14ac:dyDescent="0.3">
      <c r="A5221" t="s">
        <v>5256</v>
      </c>
      <c r="B5221" t="s">
        <v>44</v>
      </c>
      <c r="C5221" t="s">
        <v>41</v>
      </c>
      <c r="D5221" t="s">
        <v>23</v>
      </c>
      <c r="E5221" s="1">
        <v>45001</v>
      </c>
      <c r="F5221" s="1">
        <v>45010</v>
      </c>
      <c r="G5221">
        <v>330</v>
      </c>
      <c r="H5221">
        <v>58</v>
      </c>
      <c r="I5221">
        <v>51</v>
      </c>
      <c r="J5221">
        <v>982</v>
      </c>
      <c r="K5221">
        <v>1117</v>
      </c>
      <c r="L5221" t="s">
        <v>24</v>
      </c>
      <c r="M5221">
        <v>9</v>
      </c>
      <c r="N5221">
        <f t="shared" si="407"/>
        <v>56967</v>
      </c>
      <c r="O5221">
        <f t="shared" si="408"/>
        <v>135</v>
      </c>
      <c r="P5221" t="str">
        <f t="shared" si="409"/>
        <v>Overstock</v>
      </c>
      <c r="Q5221">
        <f t="shared" si="405"/>
        <v>0</v>
      </c>
      <c r="R5221" t="str">
        <f t="shared" si="406"/>
        <v>On Time</v>
      </c>
    </row>
    <row r="5222" spans="1:18" x14ac:dyDescent="0.3">
      <c r="A5222" t="s">
        <v>5257</v>
      </c>
      <c r="B5222" t="s">
        <v>60</v>
      </c>
      <c r="C5222" t="s">
        <v>41</v>
      </c>
      <c r="D5222" t="s">
        <v>27</v>
      </c>
      <c r="E5222" s="1">
        <v>45143</v>
      </c>
      <c r="F5222" s="1">
        <v>45148</v>
      </c>
      <c r="G5222">
        <v>423</v>
      </c>
      <c r="H5222">
        <v>70</v>
      </c>
      <c r="I5222">
        <v>15</v>
      </c>
      <c r="J5222">
        <v>1524</v>
      </c>
      <c r="K5222">
        <v>1636</v>
      </c>
      <c r="L5222" t="s">
        <v>17</v>
      </c>
      <c r="M5222">
        <v>5</v>
      </c>
      <c r="N5222">
        <f t="shared" si="407"/>
        <v>24540</v>
      </c>
      <c r="O5222">
        <f t="shared" si="408"/>
        <v>112</v>
      </c>
      <c r="P5222" t="str">
        <f t="shared" si="409"/>
        <v>Overstock</v>
      </c>
      <c r="Q5222">
        <f t="shared" si="405"/>
        <v>0</v>
      </c>
      <c r="R5222" t="str">
        <f t="shared" si="406"/>
        <v>On Time</v>
      </c>
    </row>
    <row r="5223" spans="1:18" x14ac:dyDescent="0.3">
      <c r="A5223" t="s">
        <v>5258</v>
      </c>
      <c r="B5223" t="s">
        <v>14</v>
      </c>
      <c r="C5223" t="s">
        <v>33</v>
      </c>
      <c r="D5223" t="s">
        <v>39</v>
      </c>
      <c r="E5223" s="1">
        <v>45123</v>
      </c>
      <c r="F5223" s="1">
        <v>45131</v>
      </c>
      <c r="G5223">
        <v>217</v>
      </c>
      <c r="H5223">
        <v>120</v>
      </c>
      <c r="I5223">
        <v>52</v>
      </c>
      <c r="J5223">
        <v>1237</v>
      </c>
      <c r="K5223">
        <v>1401</v>
      </c>
      <c r="L5223" t="s">
        <v>19</v>
      </c>
      <c r="M5223">
        <v>8</v>
      </c>
      <c r="N5223">
        <f t="shared" si="407"/>
        <v>72852</v>
      </c>
      <c r="O5223">
        <f t="shared" si="408"/>
        <v>164</v>
      </c>
      <c r="P5223" t="str">
        <f t="shared" si="409"/>
        <v>Overstock</v>
      </c>
      <c r="Q5223">
        <f t="shared" si="405"/>
        <v>0</v>
      </c>
      <c r="R5223" t="str">
        <f t="shared" si="406"/>
        <v>On Time</v>
      </c>
    </row>
    <row r="5224" spans="1:18" x14ac:dyDescent="0.3">
      <c r="A5224" t="s">
        <v>5259</v>
      </c>
      <c r="B5224" t="s">
        <v>14</v>
      </c>
      <c r="C5224" t="s">
        <v>41</v>
      </c>
      <c r="D5224" t="s">
        <v>23</v>
      </c>
      <c r="E5224" s="1">
        <v>45657</v>
      </c>
      <c r="F5224" s="1">
        <v>45660</v>
      </c>
      <c r="G5224">
        <v>84</v>
      </c>
      <c r="H5224">
        <v>90</v>
      </c>
      <c r="I5224">
        <v>65</v>
      </c>
      <c r="J5224">
        <v>1538</v>
      </c>
      <c r="K5224">
        <v>1955</v>
      </c>
      <c r="L5224" t="s">
        <v>17</v>
      </c>
      <c r="M5224">
        <v>3</v>
      </c>
      <c r="N5224">
        <f t="shared" si="407"/>
        <v>127075</v>
      </c>
      <c r="O5224">
        <f t="shared" si="408"/>
        <v>417</v>
      </c>
      <c r="P5224" t="str">
        <f t="shared" si="409"/>
        <v>Overstock</v>
      </c>
      <c r="Q5224">
        <f t="shared" si="405"/>
        <v>0</v>
      </c>
      <c r="R5224" t="str">
        <f t="shared" si="406"/>
        <v>On Time</v>
      </c>
    </row>
    <row r="5225" spans="1:18" x14ac:dyDescent="0.3">
      <c r="A5225" t="s">
        <v>5260</v>
      </c>
      <c r="B5225" t="s">
        <v>52</v>
      </c>
      <c r="C5225" t="s">
        <v>15</v>
      </c>
      <c r="D5225" t="s">
        <v>23</v>
      </c>
      <c r="E5225" s="1">
        <v>45137</v>
      </c>
      <c r="F5225" s="1">
        <v>45144</v>
      </c>
      <c r="G5225">
        <v>412</v>
      </c>
      <c r="H5225">
        <v>68</v>
      </c>
      <c r="I5225">
        <v>128</v>
      </c>
      <c r="J5225">
        <v>1402</v>
      </c>
      <c r="K5225">
        <v>1490</v>
      </c>
      <c r="L5225" t="s">
        <v>30</v>
      </c>
      <c r="M5225">
        <v>7</v>
      </c>
      <c r="N5225">
        <f t="shared" si="407"/>
        <v>190720</v>
      </c>
      <c r="O5225">
        <f t="shared" si="408"/>
        <v>88</v>
      </c>
      <c r="P5225" t="str">
        <f t="shared" si="409"/>
        <v>Overstock</v>
      </c>
      <c r="Q5225">
        <f t="shared" si="405"/>
        <v>0</v>
      </c>
      <c r="R5225" t="str">
        <f t="shared" si="406"/>
        <v>On Time</v>
      </c>
    </row>
    <row r="5226" spans="1:18" x14ac:dyDescent="0.3">
      <c r="A5226" t="s">
        <v>5261</v>
      </c>
      <c r="B5226" t="s">
        <v>32</v>
      </c>
      <c r="C5226" t="s">
        <v>33</v>
      </c>
      <c r="D5226" t="s">
        <v>39</v>
      </c>
      <c r="E5226" s="1">
        <v>45308</v>
      </c>
      <c r="F5226" s="1">
        <v>45318</v>
      </c>
      <c r="G5226">
        <v>161</v>
      </c>
      <c r="H5226">
        <v>96</v>
      </c>
      <c r="I5226">
        <v>5</v>
      </c>
      <c r="J5226">
        <v>1753</v>
      </c>
      <c r="K5226">
        <v>1829</v>
      </c>
      <c r="L5226" t="s">
        <v>30</v>
      </c>
      <c r="M5226">
        <v>10</v>
      </c>
      <c r="N5226">
        <f t="shared" si="407"/>
        <v>9145</v>
      </c>
      <c r="O5226">
        <f t="shared" si="408"/>
        <v>76</v>
      </c>
      <c r="P5226" t="str">
        <f t="shared" si="409"/>
        <v>Overstock</v>
      </c>
      <c r="Q5226">
        <f t="shared" si="405"/>
        <v>0</v>
      </c>
      <c r="R5226" t="str">
        <f t="shared" si="406"/>
        <v>On Time</v>
      </c>
    </row>
    <row r="5227" spans="1:18" x14ac:dyDescent="0.3">
      <c r="A5227" t="s">
        <v>5262</v>
      </c>
      <c r="B5227" t="s">
        <v>26</v>
      </c>
      <c r="C5227" t="s">
        <v>33</v>
      </c>
      <c r="D5227" t="s">
        <v>16</v>
      </c>
      <c r="E5227" s="1">
        <v>45374</v>
      </c>
      <c r="F5227" s="1">
        <v>45380</v>
      </c>
      <c r="G5227">
        <v>273</v>
      </c>
      <c r="H5227">
        <v>73</v>
      </c>
      <c r="I5227">
        <v>294</v>
      </c>
      <c r="J5227">
        <v>1815</v>
      </c>
      <c r="K5227">
        <v>2181</v>
      </c>
      <c r="L5227" t="s">
        <v>17</v>
      </c>
      <c r="M5227">
        <v>6</v>
      </c>
      <c r="N5227">
        <f t="shared" si="407"/>
        <v>641214</v>
      </c>
      <c r="O5227">
        <f t="shared" si="408"/>
        <v>366</v>
      </c>
      <c r="P5227" t="str">
        <f t="shared" si="409"/>
        <v>Understock</v>
      </c>
      <c r="Q5227">
        <f t="shared" si="405"/>
        <v>0</v>
      </c>
      <c r="R5227" t="str">
        <f t="shared" si="406"/>
        <v>On Time</v>
      </c>
    </row>
    <row r="5228" spans="1:18" x14ac:dyDescent="0.3">
      <c r="A5228" t="s">
        <v>5263</v>
      </c>
      <c r="B5228" t="s">
        <v>44</v>
      </c>
      <c r="C5228" t="s">
        <v>41</v>
      </c>
      <c r="D5228" t="s">
        <v>27</v>
      </c>
      <c r="E5228" s="1">
        <v>45529</v>
      </c>
      <c r="F5228" s="1">
        <v>45539</v>
      </c>
      <c r="G5228">
        <v>412</v>
      </c>
      <c r="H5228">
        <v>110</v>
      </c>
      <c r="I5228">
        <v>28</v>
      </c>
      <c r="J5228">
        <v>1091</v>
      </c>
      <c r="K5228">
        <v>1241</v>
      </c>
      <c r="L5228" t="s">
        <v>30</v>
      </c>
      <c r="M5228">
        <v>10</v>
      </c>
      <c r="N5228">
        <f t="shared" si="407"/>
        <v>34748</v>
      </c>
      <c r="O5228">
        <f t="shared" si="408"/>
        <v>150</v>
      </c>
      <c r="P5228" t="str">
        <f t="shared" si="409"/>
        <v>Overstock</v>
      </c>
      <c r="Q5228">
        <f t="shared" si="405"/>
        <v>0</v>
      </c>
      <c r="R5228" t="str">
        <f t="shared" si="406"/>
        <v>On Time</v>
      </c>
    </row>
    <row r="5229" spans="1:18" x14ac:dyDescent="0.3">
      <c r="A5229" t="s">
        <v>5264</v>
      </c>
      <c r="B5229" t="s">
        <v>32</v>
      </c>
      <c r="C5229" t="s">
        <v>41</v>
      </c>
      <c r="D5229" t="s">
        <v>27</v>
      </c>
      <c r="E5229" s="1">
        <v>45024</v>
      </c>
      <c r="F5229" s="1">
        <v>45028</v>
      </c>
      <c r="G5229">
        <v>251</v>
      </c>
      <c r="H5229">
        <v>104</v>
      </c>
      <c r="I5229">
        <v>288</v>
      </c>
      <c r="J5229">
        <v>1361</v>
      </c>
      <c r="K5229">
        <v>1828</v>
      </c>
      <c r="L5229" t="s">
        <v>17</v>
      </c>
      <c r="M5229">
        <v>4</v>
      </c>
      <c r="N5229">
        <f t="shared" si="407"/>
        <v>526464</v>
      </c>
      <c r="O5229">
        <f t="shared" si="408"/>
        <v>467</v>
      </c>
      <c r="P5229" t="str">
        <f t="shared" si="409"/>
        <v>Understock</v>
      </c>
      <c r="Q5229">
        <f t="shared" si="405"/>
        <v>0</v>
      </c>
      <c r="R5229" t="str">
        <f t="shared" si="406"/>
        <v>On Time</v>
      </c>
    </row>
    <row r="5230" spans="1:18" x14ac:dyDescent="0.3">
      <c r="A5230" t="s">
        <v>5265</v>
      </c>
      <c r="B5230" t="s">
        <v>32</v>
      </c>
      <c r="C5230" t="s">
        <v>22</v>
      </c>
      <c r="D5230" t="s">
        <v>27</v>
      </c>
      <c r="E5230" s="1">
        <v>45514</v>
      </c>
      <c r="F5230" s="1">
        <v>45516</v>
      </c>
      <c r="G5230">
        <v>20</v>
      </c>
      <c r="H5230">
        <v>124</v>
      </c>
      <c r="I5230">
        <v>45</v>
      </c>
      <c r="J5230">
        <v>819</v>
      </c>
      <c r="K5230">
        <v>1284</v>
      </c>
      <c r="L5230" t="s">
        <v>19</v>
      </c>
      <c r="M5230">
        <v>2</v>
      </c>
      <c r="N5230">
        <f t="shared" si="407"/>
        <v>57780</v>
      </c>
      <c r="O5230">
        <f t="shared" si="408"/>
        <v>465</v>
      </c>
      <c r="P5230" t="str">
        <f t="shared" si="409"/>
        <v>Understock</v>
      </c>
      <c r="Q5230">
        <f t="shared" si="405"/>
        <v>0</v>
      </c>
      <c r="R5230" t="str">
        <f t="shared" si="406"/>
        <v>On Time</v>
      </c>
    </row>
    <row r="5231" spans="1:18" x14ac:dyDescent="0.3">
      <c r="A5231" t="s">
        <v>5266</v>
      </c>
      <c r="B5231" t="s">
        <v>50</v>
      </c>
      <c r="C5231" t="s">
        <v>33</v>
      </c>
      <c r="D5231" t="s">
        <v>39</v>
      </c>
      <c r="E5231" s="1">
        <v>45322</v>
      </c>
      <c r="F5231" s="1">
        <v>45330</v>
      </c>
      <c r="G5231">
        <v>196</v>
      </c>
      <c r="H5231">
        <v>62</v>
      </c>
      <c r="I5231">
        <v>248</v>
      </c>
      <c r="J5231">
        <v>1973</v>
      </c>
      <c r="K5231">
        <v>2134</v>
      </c>
      <c r="L5231" t="s">
        <v>34</v>
      </c>
      <c r="M5231">
        <v>8</v>
      </c>
      <c r="N5231">
        <f t="shared" si="407"/>
        <v>529232</v>
      </c>
      <c r="O5231">
        <f t="shared" si="408"/>
        <v>161</v>
      </c>
      <c r="P5231" t="str">
        <f t="shared" si="409"/>
        <v>Understock</v>
      </c>
      <c r="Q5231">
        <f t="shared" si="405"/>
        <v>0</v>
      </c>
      <c r="R5231" t="str">
        <f t="shared" si="406"/>
        <v>On Time</v>
      </c>
    </row>
    <row r="5232" spans="1:18" x14ac:dyDescent="0.3">
      <c r="A5232" t="s">
        <v>5267</v>
      </c>
      <c r="B5232" t="s">
        <v>32</v>
      </c>
      <c r="C5232" t="s">
        <v>41</v>
      </c>
      <c r="D5232" t="s">
        <v>39</v>
      </c>
      <c r="E5232" s="1">
        <v>45567</v>
      </c>
      <c r="F5232" s="1">
        <v>45569</v>
      </c>
      <c r="G5232">
        <v>16</v>
      </c>
      <c r="H5232">
        <v>63</v>
      </c>
      <c r="I5232">
        <v>102</v>
      </c>
      <c r="J5232">
        <v>1655</v>
      </c>
      <c r="K5232">
        <v>1709</v>
      </c>
      <c r="L5232" t="s">
        <v>30</v>
      </c>
      <c r="M5232">
        <v>2</v>
      </c>
      <c r="N5232">
        <f t="shared" si="407"/>
        <v>174318</v>
      </c>
      <c r="O5232">
        <f t="shared" si="408"/>
        <v>54</v>
      </c>
      <c r="P5232" t="str">
        <f t="shared" si="409"/>
        <v>Understock</v>
      </c>
      <c r="Q5232">
        <f t="shared" si="405"/>
        <v>0</v>
      </c>
      <c r="R5232" t="str">
        <f t="shared" si="406"/>
        <v>On Time</v>
      </c>
    </row>
    <row r="5233" spans="1:18" x14ac:dyDescent="0.3">
      <c r="A5233" t="s">
        <v>5268</v>
      </c>
      <c r="B5233" t="s">
        <v>32</v>
      </c>
      <c r="C5233" t="s">
        <v>22</v>
      </c>
      <c r="D5233" t="s">
        <v>16</v>
      </c>
      <c r="E5233" s="1">
        <v>45053</v>
      </c>
      <c r="F5233" s="1">
        <v>45057</v>
      </c>
      <c r="G5233">
        <v>25</v>
      </c>
      <c r="H5233">
        <v>78</v>
      </c>
      <c r="I5233">
        <v>113</v>
      </c>
      <c r="J5233">
        <v>798</v>
      </c>
      <c r="K5233">
        <v>866</v>
      </c>
      <c r="L5233" t="s">
        <v>19</v>
      </c>
      <c r="M5233">
        <v>4</v>
      </c>
      <c r="N5233">
        <f t="shared" si="407"/>
        <v>97858</v>
      </c>
      <c r="O5233">
        <f t="shared" si="408"/>
        <v>68</v>
      </c>
      <c r="P5233" t="str">
        <f t="shared" si="409"/>
        <v>Understock</v>
      </c>
      <c r="Q5233">
        <f t="shared" si="405"/>
        <v>0</v>
      </c>
      <c r="R5233" t="str">
        <f t="shared" si="406"/>
        <v>On Time</v>
      </c>
    </row>
    <row r="5234" spans="1:18" x14ac:dyDescent="0.3">
      <c r="A5234" t="s">
        <v>5269</v>
      </c>
      <c r="B5234" t="s">
        <v>50</v>
      </c>
      <c r="C5234" t="s">
        <v>41</v>
      </c>
      <c r="D5234" t="s">
        <v>16</v>
      </c>
      <c r="E5234" s="1">
        <v>45161</v>
      </c>
      <c r="F5234" s="1">
        <v>45164</v>
      </c>
      <c r="G5234">
        <v>473</v>
      </c>
      <c r="H5234">
        <v>135</v>
      </c>
      <c r="I5234">
        <v>99</v>
      </c>
      <c r="J5234">
        <v>551</v>
      </c>
      <c r="K5234">
        <v>897</v>
      </c>
      <c r="L5234" t="s">
        <v>19</v>
      </c>
      <c r="M5234">
        <v>3</v>
      </c>
      <c r="N5234">
        <f t="shared" si="407"/>
        <v>88803</v>
      </c>
      <c r="O5234">
        <f t="shared" si="408"/>
        <v>346</v>
      </c>
      <c r="P5234" t="str">
        <f t="shared" si="409"/>
        <v>Overstock</v>
      </c>
      <c r="Q5234">
        <f t="shared" si="405"/>
        <v>0</v>
      </c>
      <c r="R5234" t="str">
        <f t="shared" si="406"/>
        <v>On Time</v>
      </c>
    </row>
    <row r="5235" spans="1:18" x14ac:dyDescent="0.3">
      <c r="A5235" t="s">
        <v>5270</v>
      </c>
      <c r="B5235" t="s">
        <v>60</v>
      </c>
      <c r="C5235" t="s">
        <v>22</v>
      </c>
      <c r="D5235" t="s">
        <v>29</v>
      </c>
      <c r="E5235" s="1">
        <v>45501</v>
      </c>
      <c r="F5235" s="1">
        <v>45502</v>
      </c>
      <c r="G5235">
        <v>276</v>
      </c>
      <c r="H5235">
        <v>127</v>
      </c>
      <c r="I5235">
        <v>219</v>
      </c>
      <c r="J5235">
        <v>993</v>
      </c>
      <c r="K5235">
        <v>1346</v>
      </c>
      <c r="L5235" t="s">
        <v>30</v>
      </c>
      <c r="M5235">
        <v>1</v>
      </c>
      <c r="N5235">
        <f t="shared" si="407"/>
        <v>294774</v>
      </c>
      <c r="O5235">
        <f t="shared" si="408"/>
        <v>353</v>
      </c>
      <c r="P5235" t="str">
        <f t="shared" si="409"/>
        <v>Overstock</v>
      </c>
      <c r="Q5235">
        <f t="shared" si="405"/>
        <v>0</v>
      </c>
      <c r="R5235" t="str">
        <f t="shared" si="406"/>
        <v>On Time</v>
      </c>
    </row>
    <row r="5236" spans="1:18" x14ac:dyDescent="0.3">
      <c r="A5236" t="s">
        <v>5271</v>
      </c>
      <c r="B5236" t="s">
        <v>21</v>
      </c>
      <c r="C5236" t="s">
        <v>41</v>
      </c>
      <c r="D5236" t="s">
        <v>39</v>
      </c>
      <c r="E5236" s="1">
        <v>45443</v>
      </c>
      <c r="F5236" s="1">
        <v>45453</v>
      </c>
      <c r="G5236">
        <v>471</v>
      </c>
      <c r="H5236">
        <v>61</v>
      </c>
      <c r="I5236">
        <v>88</v>
      </c>
      <c r="J5236">
        <v>298</v>
      </c>
      <c r="K5236">
        <v>758</v>
      </c>
      <c r="L5236" t="s">
        <v>19</v>
      </c>
      <c r="M5236">
        <v>10</v>
      </c>
      <c r="N5236">
        <f t="shared" si="407"/>
        <v>66704</v>
      </c>
      <c r="O5236">
        <f t="shared" si="408"/>
        <v>460</v>
      </c>
      <c r="P5236" t="str">
        <f t="shared" si="409"/>
        <v>Overstock</v>
      </c>
      <c r="Q5236">
        <f t="shared" si="405"/>
        <v>0</v>
      </c>
      <c r="R5236" t="str">
        <f t="shared" si="406"/>
        <v>On Time</v>
      </c>
    </row>
    <row r="5237" spans="1:18" x14ac:dyDescent="0.3">
      <c r="A5237" t="s">
        <v>5272</v>
      </c>
      <c r="B5237" t="s">
        <v>52</v>
      </c>
      <c r="C5237" t="s">
        <v>41</v>
      </c>
      <c r="D5237" t="s">
        <v>39</v>
      </c>
      <c r="E5237" s="1">
        <v>45216</v>
      </c>
      <c r="F5237" s="1">
        <v>45225</v>
      </c>
      <c r="G5237">
        <v>471</v>
      </c>
      <c r="H5237">
        <v>130</v>
      </c>
      <c r="I5237">
        <v>179</v>
      </c>
      <c r="J5237">
        <v>926</v>
      </c>
      <c r="K5237">
        <v>1055</v>
      </c>
      <c r="L5237" t="s">
        <v>34</v>
      </c>
      <c r="M5237">
        <v>9</v>
      </c>
      <c r="N5237">
        <f t="shared" si="407"/>
        <v>188845</v>
      </c>
      <c r="O5237">
        <f t="shared" si="408"/>
        <v>129</v>
      </c>
      <c r="P5237" t="str">
        <f t="shared" si="409"/>
        <v>Overstock</v>
      </c>
      <c r="Q5237">
        <f t="shared" si="405"/>
        <v>0</v>
      </c>
      <c r="R5237" t="str">
        <f t="shared" si="406"/>
        <v>On Time</v>
      </c>
    </row>
    <row r="5238" spans="1:18" x14ac:dyDescent="0.3">
      <c r="A5238" t="s">
        <v>5273</v>
      </c>
      <c r="B5238" t="s">
        <v>48</v>
      </c>
      <c r="C5238" t="s">
        <v>41</v>
      </c>
      <c r="D5238" t="s">
        <v>23</v>
      </c>
      <c r="E5238" s="1">
        <v>45485</v>
      </c>
      <c r="F5238" s="1">
        <v>45494</v>
      </c>
      <c r="G5238">
        <v>264</v>
      </c>
      <c r="H5238">
        <v>69</v>
      </c>
      <c r="I5238">
        <v>203</v>
      </c>
      <c r="J5238">
        <v>640</v>
      </c>
      <c r="K5238">
        <v>895</v>
      </c>
      <c r="L5238" t="s">
        <v>24</v>
      </c>
      <c r="M5238">
        <v>9</v>
      </c>
      <c r="N5238">
        <f t="shared" si="407"/>
        <v>181685</v>
      </c>
      <c r="O5238">
        <f t="shared" si="408"/>
        <v>255</v>
      </c>
      <c r="P5238" t="str">
        <f t="shared" si="409"/>
        <v>Overstock</v>
      </c>
      <c r="Q5238">
        <f t="shared" si="405"/>
        <v>0</v>
      </c>
      <c r="R5238" t="str">
        <f t="shared" si="406"/>
        <v>On Time</v>
      </c>
    </row>
    <row r="5239" spans="1:18" x14ac:dyDescent="0.3">
      <c r="A5239" t="s">
        <v>5274</v>
      </c>
      <c r="B5239" t="s">
        <v>26</v>
      </c>
      <c r="C5239" t="s">
        <v>22</v>
      </c>
      <c r="D5239" t="s">
        <v>23</v>
      </c>
      <c r="E5239" s="1">
        <v>44979</v>
      </c>
      <c r="F5239" s="1">
        <v>44985</v>
      </c>
      <c r="G5239">
        <v>325</v>
      </c>
      <c r="H5239">
        <v>92</v>
      </c>
      <c r="I5239">
        <v>58</v>
      </c>
      <c r="J5239">
        <v>321</v>
      </c>
      <c r="K5239">
        <v>752</v>
      </c>
      <c r="L5239" t="s">
        <v>24</v>
      </c>
      <c r="M5239">
        <v>6</v>
      </c>
      <c r="N5239">
        <f t="shared" si="407"/>
        <v>43616</v>
      </c>
      <c r="O5239">
        <f t="shared" si="408"/>
        <v>431</v>
      </c>
      <c r="P5239" t="str">
        <f t="shared" si="409"/>
        <v>Overstock</v>
      </c>
      <c r="Q5239">
        <f t="shared" si="405"/>
        <v>0</v>
      </c>
      <c r="R5239" t="str">
        <f t="shared" si="406"/>
        <v>On Time</v>
      </c>
    </row>
    <row r="5240" spans="1:18" x14ac:dyDescent="0.3">
      <c r="A5240" t="s">
        <v>5275</v>
      </c>
      <c r="B5240" t="s">
        <v>48</v>
      </c>
      <c r="C5240" t="s">
        <v>15</v>
      </c>
      <c r="D5240" t="s">
        <v>16</v>
      </c>
      <c r="E5240" s="1">
        <v>45435</v>
      </c>
      <c r="F5240" s="1">
        <v>45443</v>
      </c>
      <c r="G5240">
        <v>310</v>
      </c>
      <c r="H5240">
        <v>118</v>
      </c>
      <c r="I5240">
        <v>199</v>
      </c>
      <c r="J5240">
        <v>313</v>
      </c>
      <c r="K5240">
        <v>418</v>
      </c>
      <c r="L5240" t="s">
        <v>19</v>
      </c>
      <c r="M5240">
        <v>8</v>
      </c>
      <c r="N5240">
        <f t="shared" si="407"/>
        <v>83182</v>
      </c>
      <c r="O5240">
        <f t="shared" si="408"/>
        <v>105</v>
      </c>
      <c r="P5240" t="str">
        <f t="shared" si="409"/>
        <v>Overstock</v>
      </c>
      <c r="Q5240">
        <f t="shared" si="405"/>
        <v>0</v>
      </c>
      <c r="R5240" t="str">
        <f t="shared" si="406"/>
        <v>On Time</v>
      </c>
    </row>
    <row r="5241" spans="1:18" x14ac:dyDescent="0.3">
      <c r="A5241" t="s">
        <v>5276</v>
      </c>
      <c r="B5241" t="s">
        <v>14</v>
      </c>
      <c r="C5241" t="s">
        <v>22</v>
      </c>
      <c r="D5241" t="s">
        <v>16</v>
      </c>
      <c r="E5241" s="1">
        <v>44989</v>
      </c>
      <c r="F5241" s="1">
        <v>44998</v>
      </c>
      <c r="G5241">
        <v>346</v>
      </c>
      <c r="H5241">
        <v>143</v>
      </c>
      <c r="I5241">
        <v>32</v>
      </c>
      <c r="J5241">
        <v>1051</v>
      </c>
      <c r="K5241">
        <v>1171</v>
      </c>
      <c r="L5241" t="s">
        <v>19</v>
      </c>
      <c r="M5241">
        <v>9</v>
      </c>
      <c r="N5241">
        <f t="shared" si="407"/>
        <v>37472</v>
      </c>
      <c r="O5241">
        <f t="shared" si="408"/>
        <v>120</v>
      </c>
      <c r="P5241" t="str">
        <f t="shared" si="409"/>
        <v>Overstock</v>
      </c>
      <c r="Q5241">
        <f t="shared" si="405"/>
        <v>0</v>
      </c>
      <c r="R5241" t="str">
        <f t="shared" si="406"/>
        <v>On Time</v>
      </c>
    </row>
    <row r="5242" spans="1:18" x14ac:dyDescent="0.3">
      <c r="A5242" t="s">
        <v>5277</v>
      </c>
      <c r="B5242" t="s">
        <v>44</v>
      </c>
      <c r="C5242" t="s">
        <v>33</v>
      </c>
      <c r="D5242" t="s">
        <v>23</v>
      </c>
      <c r="E5242" s="1">
        <v>45255</v>
      </c>
      <c r="F5242" s="1">
        <v>45256</v>
      </c>
      <c r="G5242">
        <v>140</v>
      </c>
      <c r="H5242">
        <v>146</v>
      </c>
      <c r="I5242">
        <v>187</v>
      </c>
      <c r="J5242">
        <v>249</v>
      </c>
      <c r="K5242">
        <v>738</v>
      </c>
      <c r="L5242" t="s">
        <v>17</v>
      </c>
      <c r="M5242">
        <v>1</v>
      </c>
      <c r="N5242">
        <f t="shared" si="407"/>
        <v>138006</v>
      </c>
      <c r="O5242">
        <f t="shared" si="408"/>
        <v>489</v>
      </c>
      <c r="P5242" t="str">
        <f t="shared" si="409"/>
        <v>Understock</v>
      </c>
      <c r="Q5242">
        <f t="shared" si="405"/>
        <v>0</v>
      </c>
      <c r="R5242" t="str">
        <f t="shared" si="406"/>
        <v>On Time</v>
      </c>
    </row>
    <row r="5243" spans="1:18" x14ac:dyDescent="0.3">
      <c r="A5243" t="s">
        <v>5278</v>
      </c>
      <c r="B5243" t="s">
        <v>44</v>
      </c>
      <c r="C5243" t="s">
        <v>22</v>
      </c>
      <c r="D5243" t="s">
        <v>23</v>
      </c>
      <c r="E5243" s="1">
        <v>45434</v>
      </c>
      <c r="F5243" s="1">
        <v>45436</v>
      </c>
      <c r="G5243">
        <v>308</v>
      </c>
      <c r="H5243">
        <v>59</v>
      </c>
      <c r="I5243">
        <v>282</v>
      </c>
      <c r="J5243">
        <v>232</v>
      </c>
      <c r="K5243">
        <v>380</v>
      </c>
      <c r="L5243" t="s">
        <v>19</v>
      </c>
      <c r="M5243">
        <v>2</v>
      </c>
      <c r="N5243">
        <f t="shared" si="407"/>
        <v>107160</v>
      </c>
      <c r="O5243">
        <f t="shared" si="408"/>
        <v>148</v>
      </c>
      <c r="P5243" t="str">
        <f t="shared" si="409"/>
        <v>Overstock</v>
      </c>
      <c r="Q5243">
        <f t="shared" si="405"/>
        <v>0</v>
      </c>
      <c r="R5243" t="str">
        <f t="shared" si="406"/>
        <v>On Time</v>
      </c>
    </row>
    <row r="5244" spans="1:18" x14ac:dyDescent="0.3">
      <c r="A5244" t="s">
        <v>5279</v>
      </c>
      <c r="B5244" t="s">
        <v>14</v>
      </c>
      <c r="C5244" t="s">
        <v>22</v>
      </c>
      <c r="D5244" t="s">
        <v>39</v>
      </c>
      <c r="E5244" s="1">
        <v>44952</v>
      </c>
      <c r="F5244" s="1">
        <v>44961</v>
      </c>
      <c r="G5244">
        <v>319</v>
      </c>
      <c r="H5244">
        <v>82</v>
      </c>
      <c r="I5244">
        <v>101</v>
      </c>
      <c r="J5244">
        <v>974</v>
      </c>
      <c r="K5244">
        <v>1065</v>
      </c>
      <c r="L5244" t="s">
        <v>34</v>
      </c>
      <c r="M5244">
        <v>9</v>
      </c>
      <c r="N5244">
        <f t="shared" si="407"/>
        <v>107565</v>
      </c>
      <c r="O5244">
        <f t="shared" si="408"/>
        <v>91</v>
      </c>
      <c r="P5244" t="str">
        <f t="shared" si="409"/>
        <v>Overstock</v>
      </c>
      <c r="Q5244">
        <f t="shared" si="405"/>
        <v>0</v>
      </c>
      <c r="R5244" t="str">
        <f t="shared" si="406"/>
        <v>On Time</v>
      </c>
    </row>
    <row r="5245" spans="1:18" x14ac:dyDescent="0.3">
      <c r="A5245" t="s">
        <v>5280</v>
      </c>
      <c r="B5245" t="s">
        <v>60</v>
      </c>
      <c r="C5245" t="s">
        <v>15</v>
      </c>
      <c r="D5245" t="s">
        <v>29</v>
      </c>
      <c r="E5245" s="1">
        <v>45652</v>
      </c>
      <c r="F5245" s="1">
        <v>45656</v>
      </c>
      <c r="G5245">
        <v>393</v>
      </c>
      <c r="H5245">
        <v>134</v>
      </c>
      <c r="I5245">
        <v>151</v>
      </c>
      <c r="J5245">
        <v>1648</v>
      </c>
      <c r="K5245">
        <v>2134</v>
      </c>
      <c r="L5245" t="s">
        <v>24</v>
      </c>
      <c r="M5245">
        <v>4</v>
      </c>
      <c r="N5245">
        <f t="shared" si="407"/>
        <v>322234</v>
      </c>
      <c r="O5245">
        <f t="shared" si="408"/>
        <v>486</v>
      </c>
      <c r="P5245" t="str">
        <f t="shared" si="409"/>
        <v>Overstock</v>
      </c>
      <c r="Q5245">
        <f t="shared" si="405"/>
        <v>0</v>
      </c>
      <c r="R5245" t="str">
        <f t="shared" si="406"/>
        <v>On Time</v>
      </c>
    </row>
    <row r="5246" spans="1:18" x14ac:dyDescent="0.3">
      <c r="A5246" t="s">
        <v>5281</v>
      </c>
      <c r="B5246" t="s">
        <v>32</v>
      </c>
      <c r="C5246" t="s">
        <v>22</v>
      </c>
      <c r="D5246" t="s">
        <v>23</v>
      </c>
      <c r="E5246" s="1">
        <v>45340</v>
      </c>
      <c r="F5246" s="1">
        <v>45344</v>
      </c>
      <c r="G5246">
        <v>151</v>
      </c>
      <c r="H5246">
        <v>76</v>
      </c>
      <c r="I5246">
        <v>249</v>
      </c>
      <c r="J5246">
        <v>1422</v>
      </c>
      <c r="K5246">
        <v>1598</v>
      </c>
      <c r="L5246" t="s">
        <v>17</v>
      </c>
      <c r="M5246">
        <v>4</v>
      </c>
      <c r="N5246">
        <f t="shared" si="407"/>
        <v>397902</v>
      </c>
      <c r="O5246">
        <f t="shared" si="408"/>
        <v>176</v>
      </c>
      <c r="P5246" t="str">
        <f t="shared" si="409"/>
        <v>Understock</v>
      </c>
      <c r="Q5246">
        <f t="shared" si="405"/>
        <v>0</v>
      </c>
      <c r="R5246" t="str">
        <f t="shared" si="406"/>
        <v>On Time</v>
      </c>
    </row>
    <row r="5247" spans="1:18" x14ac:dyDescent="0.3">
      <c r="A5247" t="s">
        <v>5282</v>
      </c>
      <c r="B5247" t="s">
        <v>21</v>
      </c>
      <c r="C5247" t="s">
        <v>41</v>
      </c>
      <c r="D5247" t="s">
        <v>39</v>
      </c>
      <c r="E5247" s="1">
        <v>44945</v>
      </c>
      <c r="F5247" s="1">
        <v>44954</v>
      </c>
      <c r="G5247">
        <v>460</v>
      </c>
      <c r="H5247">
        <v>114</v>
      </c>
      <c r="I5247">
        <v>105</v>
      </c>
      <c r="J5247">
        <v>1153</v>
      </c>
      <c r="K5247">
        <v>1239</v>
      </c>
      <c r="L5247" t="s">
        <v>30</v>
      </c>
      <c r="M5247">
        <v>9</v>
      </c>
      <c r="N5247">
        <f t="shared" si="407"/>
        <v>130095</v>
      </c>
      <c r="O5247">
        <f t="shared" si="408"/>
        <v>86</v>
      </c>
      <c r="P5247" t="str">
        <f t="shared" si="409"/>
        <v>Overstock</v>
      </c>
      <c r="Q5247">
        <f t="shared" si="405"/>
        <v>0</v>
      </c>
      <c r="R5247" t="str">
        <f t="shared" si="406"/>
        <v>On Time</v>
      </c>
    </row>
    <row r="5248" spans="1:18" x14ac:dyDescent="0.3">
      <c r="A5248" t="s">
        <v>5283</v>
      </c>
      <c r="B5248" t="s">
        <v>14</v>
      </c>
      <c r="C5248" t="s">
        <v>41</v>
      </c>
      <c r="D5248" t="s">
        <v>23</v>
      </c>
      <c r="E5248" s="1">
        <v>45400</v>
      </c>
      <c r="F5248" s="1">
        <v>45405</v>
      </c>
      <c r="G5248">
        <v>341</v>
      </c>
      <c r="H5248">
        <v>77</v>
      </c>
      <c r="I5248">
        <v>146</v>
      </c>
      <c r="J5248">
        <v>1167</v>
      </c>
      <c r="K5248">
        <v>1504</v>
      </c>
      <c r="L5248" t="s">
        <v>30</v>
      </c>
      <c r="M5248">
        <v>5</v>
      </c>
      <c r="N5248">
        <f t="shared" si="407"/>
        <v>219584</v>
      </c>
      <c r="O5248">
        <f t="shared" si="408"/>
        <v>337</v>
      </c>
      <c r="P5248" t="str">
        <f t="shared" si="409"/>
        <v>Overstock</v>
      </c>
      <c r="Q5248">
        <f t="shared" si="405"/>
        <v>0</v>
      </c>
      <c r="R5248" t="str">
        <f t="shared" si="406"/>
        <v>On Time</v>
      </c>
    </row>
    <row r="5249" spans="1:18" x14ac:dyDescent="0.3">
      <c r="A5249" t="s">
        <v>5284</v>
      </c>
      <c r="B5249" t="s">
        <v>52</v>
      </c>
      <c r="C5249" t="s">
        <v>33</v>
      </c>
      <c r="D5249" t="s">
        <v>27</v>
      </c>
      <c r="E5249" s="1">
        <v>45623</v>
      </c>
      <c r="F5249" s="1">
        <v>45625</v>
      </c>
      <c r="G5249">
        <v>314</v>
      </c>
      <c r="H5249">
        <v>66</v>
      </c>
      <c r="I5249">
        <v>236</v>
      </c>
      <c r="J5249">
        <v>1702</v>
      </c>
      <c r="K5249">
        <v>1983</v>
      </c>
      <c r="L5249" t="s">
        <v>34</v>
      </c>
      <c r="M5249">
        <v>2</v>
      </c>
      <c r="N5249">
        <f t="shared" si="407"/>
        <v>467988</v>
      </c>
      <c r="O5249">
        <f t="shared" si="408"/>
        <v>281</v>
      </c>
      <c r="P5249" t="str">
        <f t="shared" si="409"/>
        <v>Overstock</v>
      </c>
      <c r="Q5249">
        <f t="shared" si="405"/>
        <v>0</v>
      </c>
      <c r="R5249" t="str">
        <f t="shared" si="406"/>
        <v>On Time</v>
      </c>
    </row>
    <row r="5250" spans="1:18" x14ac:dyDescent="0.3">
      <c r="A5250" t="s">
        <v>5285</v>
      </c>
      <c r="B5250" t="s">
        <v>44</v>
      </c>
      <c r="C5250" t="s">
        <v>41</v>
      </c>
      <c r="D5250" t="s">
        <v>27</v>
      </c>
      <c r="E5250" s="1">
        <v>45429</v>
      </c>
      <c r="F5250" s="1">
        <v>45436</v>
      </c>
      <c r="G5250">
        <v>496</v>
      </c>
      <c r="H5250">
        <v>98</v>
      </c>
      <c r="I5250">
        <v>224</v>
      </c>
      <c r="J5250">
        <v>1891</v>
      </c>
      <c r="K5250">
        <v>2289</v>
      </c>
      <c r="L5250" t="s">
        <v>30</v>
      </c>
      <c r="M5250">
        <v>7</v>
      </c>
      <c r="N5250">
        <f t="shared" si="407"/>
        <v>512736</v>
      </c>
      <c r="O5250">
        <f t="shared" si="408"/>
        <v>398</v>
      </c>
      <c r="P5250" t="str">
        <f t="shared" si="409"/>
        <v>Overstock</v>
      </c>
      <c r="Q5250">
        <f t="shared" ref="Q5250:Q5313" si="410">(F5250-E5250)-M5250</f>
        <v>0</v>
      </c>
      <c r="R5250" t="str">
        <f t="shared" ref="R5250:R5313" si="411">IF(Q5250&gt;0,"Delayed",IF(Q5250=0,"On Time","Early"))</f>
        <v>On Time</v>
      </c>
    </row>
    <row r="5251" spans="1:18" x14ac:dyDescent="0.3">
      <c r="A5251" t="s">
        <v>5286</v>
      </c>
      <c r="B5251" t="s">
        <v>21</v>
      </c>
      <c r="C5251" t="s">
        <v>15</v>
      </c>
      <c r="D5251" t="s">
        <v>39</v>
      </c>
      <c r="E5251" s="1">
        <v>45091</v>
      </c>
      <c r="F5251" s="1">
        <v>45099</v>
      </c>
      <c r="G5251">
        <v>339</v>
      </c>
      <c r="H5251">
        <v>59</v>
      </c>
      <c r="I5251">
        <v>295</v>
      </c>
      <c r="J5251">
        <v>1201</v>
      </c>
      <c r="K5251">
        <v>1255</v>
      </c>
      <c r="L5251" t="s">
        <v>19</v>
      </c>
      <c r="M5251">
        <v>8</v>
      </c>
      <c r="N5251">
        <f t="shared" ref="N5251:N5314" si="412">I5251*K5251</f>
        <v>370225</v>
      </c>
      <c r="O5251">
        <f t="shared" ref="O5251:O5314" si="413">K5251-J5251</f>
        <v>54</v>
      </c>
      <c r="P5251" t="str">
        <f t="shared" ref="P5251:P5314" si="414">IF(G5251&gt;I5251,"Overstock",IF(G5251&lt;I5251,"Understock","Balanced"))</f>
        <v>Overstock</v>
      </c>
      <c r="Q5251">
        <f t="shared" si="410"/>
        <v>0</v>
      </c>
      <c r="R5251" t="str">
        <f t="shared" si="411"/>
        <v>On Time</v>
      </c>
    </row>
    <row r="5252" spans="1:18" x14ac:dyDescent="0.3">
      <c r="A5252" t="s">
        <v>5287</v>
      </c>
      <c r="B5252" t="s">
        <v>38</v>
      </c>
      <c r="C5252" t="s">
        <v>33</v>
      </c>
      <c r="D5252" t="s">
        <v>39</v>
      </c>
      <c r="E5252" s="1">
        <v>45177</v>
      </c>
      <c r="F5252" s="1">
        <v>45182</v>
      </c>
      <c r="G5252">
        <v>168</v>
      </c>
      <c r="H5252">
        <v>108</v>
      </c>
      <c r="I5252">
        <v>150</v>
      </c>
      <c r="J5252">
        <v>1872</v>
      </c>
      <c r="K5252">
        <v>2167</v>
      </c>
      <c r="L5252" t="s">
        <v>30</v>
      </c>
      <c r="M5252">
        <v>5</v>
      </c>
      <c r="N5252">
        <f t="shared" si="412"/>
        <v>325050</v>
      </c>
      <c r="O5252">
        <f t="shared" si="413"/>
        <v>295</v>
      </c>
      <c r="P5252" t="str">
        <f t="shared" si="414"/>
        <v>Overstock</v>
      </c>
      <c r="Q5252">
        <f t="shared" si="410"/>
        <v>0</v>
      </c>
      <c r="R5252" t="str">
        <f t="shared" si="411"/>
        <v>On Time</v>
      </c>
    </row>
    <row r="5253" spans="1:18" x14ac:dyDescent="0.3">
      <c r="A5253" t="s">
        <v>5288</v>
      </c>
      <c r="B5253" t="s">
        <v>50</v>
      </c>
      <c r="C5253" t="s">
        <v>22</v>
      </c>
      <c r="D5253" t="s">
        <v>39</v>
      </c>
      <c r="E5253" s="1">
        <v>44927</v>
      </c>
      <c r="F5253" s="1">
        <v>44936</v>
      </c>
      <c r="G5253">
        <v>93</v>
      </c>
      <c r="H5253">
        <v>108</v>
      </c>
      <c r="I5253">
        <v>12</v>
      </c>
      <c r="J5253">
        <v>1398</v>
      </c>
      <c r="K5253">
        <v>1826</v>
      </c>
      <c r="L5253" t="s">
        <v>30</v>
      </c>
      <c r="M5253">
        <v>9</v>
      </c>
      <c r="N5253">
        <f t="shared" si="412"/>
        <v>21912</v>
      </c>
      <c r="O5253">
        <f t="shared" si="413"/>
        <v>428</v>
      </c>
      <c r="P5253" t="str">
        <f t="shared" si="414"/>
        <v>Overstock</v>
      </c>
      <c r="Q5253">
        <f t="shared" si="410"/>
        <v>0</v>
      </c>
      <c r="R5253" t="str">
        <f t="shared" si="411"/>
        <v>On Time</v>
      </c>
    </row>
    <row r="5254" spans="1:18" x14ac:dyDescent="0.3">
      <c r="A5254" t="s">
        <v>5289</v>
      </c>
      <c r="B5254" t="s">
        <v>44</v>
      </c>
      <c r="C5254" t="s">
        <v>22</v>
      </c>
      <c r="D5254" t="s">
        <v>23</v>
      </c>
      <c r="E5254" s="1">
        <v>45165</v>
      </c>
      <c r="F5254" s="1">
        <v>45172</v>
      </c>
      <c r="G5254">
        <v>482</v>
      </c>
      <c r="H5254">
        <v>99</v>
      </c>
      <c r="I5254">
        <v>273</v>
      </c>
      <c r="J5254">
        <v>1376</v>
      </c>
      <c r="K5254">
        <v>1452</v>
      </c>
      <c r="L5254" t="s">
        <v>30</v>
      </c>
      <c r="M5254">
        <v>7</v>
      </c>
      <c r="N5254">
        <f t="shared" si="412"/>
        <v>396396</v>
      </c>
      <c r="O5254">
        <f t="shared" si="413"/>
        <v>76</v>
      </c>
      <c r="P5254" t="str">
        <f t="shared" si="414"/>
        <v>Overstock</v>
      </c>
      <c r="Q5254">
        <f t="shared" si="410"/>
        <v>0</v>
      </c>
      <c r="R5254" t="str">
        <f t="shared" si="411"/>
        <v>On Time</v>
      </c>
    </row>
    <row r="5255" spans="1:18" x14ac:dyDescent="0.3">
      <c r="A5255" t="s">
        <v>5290</v>
      </c>
      <c r="B5255" t="s">
        <v>32</v>
      </c>
      <c r="C5255" t="s">
        <v>33</v>
      </c>
      <c r="D5255" t="s">
        <v>27</v>
      </c>
      <c r="E5255" s="1">
        <v>45105</v>
      </c>
      <c r="F5255" s="1">
        <v>45110</v>
      </c>
      <c r="G5255">
        <v>188</v>
      </c>
      <c r="H5255">
        <v>97</v>
      </c>
      <c r="I5255">
        <v>25</v>
      </c>
      <c r="J5255">
        <v>477</v>
      </c>
      <c r="K5255">
        <v>650</v>
      </c>
      <c r="L5255" t="s">
        <v>24</v>
      </c>
      <c r="M5255">
        <v>5</v>
      </c>
      <c r="N5255">
        <f t="shared" si="412"/>
        <v>16250</v>
      </c>
      <c r="O5255">
        <f t="shared" si="413"/>
        <v>173</v>
      </c>
      <c r="P5255" t="str">
        <f t="shared" si="414"/>
        <v>Overstock</v>
      </c>
      <c r="Q5255">
        <f t="shared" si="410"/>
        <v>0</v>
      </c>
      <c r="R5255" t="str">
        <f t="shared" si="411"/>
        <v>On Time</v>
      </c>
    </row>
    <row r="5256" spans="1:18" x14ac:dyDescent="0.3">
      <c r="A5256" t="s">
        <v>5291</v>
      </c>
      <c r="B5256" t="s">
        <v>52</v>
      </c>
      <c r="C5256" t="s">
        <v>33</v>
      </c>
      <c r="D5256" t="s">
        <v>29</v>
      </c>
      <c r="E5256" s="1">
        <v>44961</v>
      </c>
      <c r="F5256" s="1">
        <v>44962</v>
      </c>
      <c r="G5256">
        <v>57</v>
      </c>
      <c r="H5256">
        <v>100</v>
      </c>
      <c r="I5256">
        <v>123</v>
      </c>
      <c r="J5256">
        <v>1438</v>
      </c>
      <c r="K5256">
        <v>1832</v>
      </c>
      <c r="L5256" t="s">
        <v>30</v>
      </c>
      <c r="M5256">
        <v>1</v>
      </c>
      <c r="N5256">
        <f t="shared" si="412"/>
        <v>225336</v>
      </c>
      <c r="O5256">
        <f t="shared" si="413"/>
        <v>394</v>
      </c>
      <c r="P5256" t="str">
        <f t="shared" si="414"/>
        <v>Understock</v>
      </c>
      <c r="Q5256">
        <f t="shared" si="410"/>
        <v>0</v>
      </c>
      <c r="R5256" t="str">
        <f t="shared" si="411"/>
        <v>On Time</v>
      </c>
    </row>
    <row r="5257" spans="1:18" x14ac:dyDescent="0.3">
      <c r="A5257" t="s">
        <v>5292</v>
      </c>
      <c r="B5257" t="s">
        <v>32</v>
      </c>
      <c r="C5257" t="s">
        <v>15</v>
      </c>
      <c r="D5257" t="s">
        <v>29</v>
      </c>
      <c r="E5257" s="1">
        <v>44933</v>
      </c>
      <c r="F5257" s="1">
        <v>44934</v>
      </c>
      <c r="G5257">
        <v>137</v>
      </c>
      <c r="H5257">
        <v>53</v>
      </c>
      <c r="I5257">
        <v>112</v>
      </c>
      <c r="J5257">
        <v>1780</v>
      </c>
      <c r="K5257">
        <v>1896</v>
      </c>
      <c r="L5257" t="s">
        <v>30</v>
      </c>
      <c r="M5257">
        <v>1</v>
      </c>
      <c r="N5257">
        <f t="shared" si="412"/>
        <v>212352</v>
      </c>
      <c r="O5257">
        <f t="shared" si="413"/>
        <v>116</v>
      </c>
      <c r="P5257" t="str">
        <f t="shared" si="414"/>
        <v>Overstock</v>
      </c>
      <c r="Q5257">
        <f t="shared" si="410"/>
        <v>0</v>
      </c>
      <c r="R5257" t="str">
        <f t="shared" si="411"/>
        <v>On Time</v>
      </c>
    </row>
    <row r="5258" spans="1:18" x14ac:dyDescent="0.3">
      <c r="A5258" t="s">
        <v>5293</v>
      </c>
      <c r="B5258" t="s">
        <v>38</v>
      </c>
      <c r="C5258" t="s">
        <v>33</v>
      </c>
      <c r="D5258" t="s">
        <v>27</v>
      </c>
      <c r="E5258" s="1">
        <v>45396</v>
      </c>
      <c r="F5258" s="1">
        <v>45398</v>
      </c>
      <c r="G5258">
        <v>285</v>
      </c>
      <c r="H5258">
        <v>67</v>
      </c>
      <c r="I5258">
        <v>25</v>
      </c>
      <c r="J5258">
        <v>735</v>
      </c>
      <c r="K5258">
        <v>1067</v>
      </c>
      <c r="L5258" t="s">
        <v>17</v>
      </c>
      <c r="M5258">
        <v>2</v>
      </c>
      <c r="N5258">
        <f t="shared" si="412"/>
        <v>26675</v>
      </c>
      <c r="O5258">
        <f t="shared" si="413"/>
        <v>332</v>
      </c>
      <c r="P5258" t="str">
        <f t="shared" si="414"/>
        <v>Overstock</v>
      </c>
      <c r="Q5258">
        <f t="shared" si="410"/>
        <v>0</v>
      </c>
      <c r="R5258" t="str">
        <f t="shared" si="411"/>
        <v>On Time</v>
      </c>
    </row>
    <row r="5259" spans="1:18" x14ac:dyDescent="0.3">
      <c r="A5259" t="s">
        <v>5294</v>
      </c>
      <c r="B5259" t="s">
        <v>50</v>
      </c>
      <c r="C5259" t="s">
        <v>33</v>
      </c>
      <c r="D5259" t="s">
        <v>16</v>
      </c>
      <c r="E5259" s="1">
        <v>45228</v>
      </c>
      <c r="F5259" s="1">
        <v>45238</v>
      </c>
      <c r="G5259">
        <v>482</v>
      </c>
      <c r="H5259">
        <v>127</v>
      </c>
      <c r="I5259">
        <v>36</v>
      </c>
      <c r="J5259">
        <v>406</v>
      </c>
      <c r="K5259">
        <v>507</v>
      </c>
      <c r="L5259" t="s">
        <v>17</v>
      </c>
      <c r="M5259">
        <v>10</v>
      </c>
      <c r="N5259">
        <f t="shared" si="412"/>
        <v>18252</v>
      </c>
      <c r="O5259">
        <f t="shared" si="413"/>
        <v>101</v>
      </c>
      <c r="P5259" t="str">
        <f t="shared" si="414"/>
        <v>Overstock</v>
      </c>
      <c r="Q5259">
        <f t="shared" si="410"/>
        <v>0</v>
      </c>
      <c r="R5259" t="str">
        <f t="shared" si="411"/>
        <v>On Time</v>
      </c>
    </row>
    <row r="5260" spans="1:18" x14ac:dyDescent="0.3">
      <c r="A5260" t="s">
        <v>5295</v>
      </c>
      <c r="B5260" t="s">
        <v>38</v>
      </c>
      <c r="C5260" t="s">
        <v>33</v>
      </c>
      <c r="D5260" t="s">
        <v>29</v>
      </c>
      <c r="E5260" s="1">
        <v>45584</v>
      </c>
      <c r="F5260" s="1">
        <v>45586</v>
      </c>
      <c r="G5260">
        <v>470</v>
      </c>
      <c r="H5260">
        <v>146</v>
      </c>
      <c r="I5260">
        <v>218</v>
      </c>
      <c r="J5260">
        <v>387</v>
      </c>
      <c r="K5260">
        <v>605</v>
      </c>
      <c r="L5260" t="s">
        <v>30</v>
      </c>
      <c r="M5260">
        <v>2</v>
      </c>
      <c r="N5260">
        <f t="shared" si="412"/>
        <v>131890</v>
      </c>
      <c r="O5260">
        <f t="shared" si="413"/>
        <v>218</v>
      </c>
      <c r="P5260" t="str">
        <f t="shared" si="414"/>
        <v>Overstock</v>
      </c>
      <c r="Q5260">
        <f t="shared" si="410"/>
        <v>0</v>
      </c>
      <c r="R5260" t="str">
        <f t="shared" si="411"/>
        <v>On Time</v>
      </c>
    </row>
    <row r="5261" spans="1:18" x14ac:dyDescent="0.3">
      <c r="A5261" t="s">
        <v>5296</v>
      </c>
      <c r="B5261" t="s">
        <v>21</v>
      </c>
      <c r="C5261" t="s">
        <v>41</v>
      </c>
      <c r="D5261" t="s">
        <v>29</v>
      </c>
      <c r="E5261" s="1">
        <v>45284</v>
      </c>
      <c r="F5261" s="1">
        <v>45285</v>
      </c>
      <c r="G5261">
        <v>168</v>
      </c>
      <c r="H5261">
        <v>99</v>
      </c>
      <c r="I5261">
        <v>117</v>
      </c>
      <c r="J5261">
        <v>545</v>
      </c>
      <c r="K5261">
        <v>665</v>
      </c>
      <c r="L5261" t="s">
        <v>34</v>
      </c>
      <c r="M5261">
        <v>1</v>
      </c>
      <c r="N5261">
        <f t="shared" si="412"/>
        <v>77805</v>
      </c>
      <c r="O5261">
        <f t="shared" si="413"/>
        <v>120</v>
      </c>
      <c r="P5261" t="str">
        <f t="shared" si="414"/>
        <v>Overstock</v>
      </c>
      <c r="Q5261">
        <f t="shared" si="410"/>
        <v>0</v>
      </c>
      <c r="R5261" t="str">
        <f t="shared" si="411"/>
        <v>On Time</v>
      </c>
    </row>
    <row r="5262" spans="1:18" x14ac:dyDescent="0.3">
      <c r="A5262" t="s">
        <v>5297</v>
      </c>
      <c r="B5262" t="s">
        <v>38</v>
      </c>
      <c r="C5262" t="s">
        <v>22</v>
      </c>
      <c r="D5262" t="s">
        <v>23</v>
      </c>
      <c r="E5262" s="1">
        <v>45408</v>
      </c>
      <c r="F5262" s="1">
        <v>45409</v>
      </c>
      <c r="G5262">
        <v>187</v>
      </c>
      <c r="H5262">
        <v>114</v>
      </c>
      <c r="I5262">
        <v>248</v>
      </c>
      <c r="J5262">
        <v>1884</v>
      </c>
      <c r="K5262">
        <v>2268</v>
      </c>
      <c r="L5262" t="s">
        <v>19</v>
      </c>
      <c r="M5262">
        <v>1</v>
      </c>
      <c r="N5262">
        <f t="shared" si="412"/>
        <v>562464</v>
      </c>
      <c r="O5262">
        <f t="shared" si="413"/>
        <v>384</v>
      </c>
      <c r="P5262" t="str">
        <f t="shared" si="414"/>
        <v>Understock</v>
      </c>
      <c r="Q5262">
        <f t="shared" si="410"/>
        <v>0</v>
      </c>
      <c r="R5262" t="str">
        <f t="shared" si="411"/>
        <v>On Time</v>
      </c>
    </row>
    <row r="5263" spans="1:18" x14ac:dyDescent="0.3">
      <c r="A5263" t="s">
        <v>5298</v>
      </c>
      <c r="B5263" t="s">
        <v>50</v>
      </c>
      <c r="C5263" t="s">
        <v>33</v>
      </c>
      <c r="D5263" t="s">
        <v>27</v>
      </c>
      <c r="E5263" s="1">
        <v>45260</v>
      </c>
      <c r="F5263" s="1">
        <v>45262</v>
      </c>
      <c r="G5263">
        <v>238</v>
      </c>
      <c r="H5263">
        <v>104</v>
      </c>
      <c r="I5263">
        <v>192</v>
      </c>
      <c r="J5263">
        <v>1660</v>
      </c>
      <c r="K5263">
        <v>1759</v>
      </c>
      <c r="L5263" t="s">
        <v>34</v>
      </c>
      <c r="M5263">
        <v>2</v>
      </c>
      <c r="N5263">
        <f t="shared" si="412"/>
        <v>337728</v>
      </c>
      <c r="O5263">
        <f t="shared" si="413"/>
        <v>99</v>
      </c>
      <c r="P5263" t="str">
        <f t="shared" si="414"/>
        <v>Overstock</v>
      </c>
      <c r="Q5263">
        <f t="shared" si="410"/>
        <v>0</v>
      </c>
      <c r="R5263" t="str">
        <f t="shared" si="411"/>
        <v>On Time</v>
      </c>
    </row>
    <row r="5264" spans="1:18" x14ac:dyDescent="0.3">
      <c r="A5264" t="s">
        <v>5299</v>
      </c>
      <c r="B5264" t="s">
        <v>44</v>
      </c>
      <c r="C5264" t="s">
        <v>15</v>
      </c>
      <c r="D5264" t="s">
        <v>39</v>
      </c>
      <c r="E5264" s="1">
        <v>45578</v>
      </c>
      <c r="F5264" s="1">
        <v>45583</v>
      </c>
      <c r="G5264">
        <v>253</v>
      </c>
      <c r="H5264">
        <v>86</v>
      </c>
      <c r="I5264">
        <v>226</v>
      </c>
      <c r="J5264">
        <v>1132</v>
      </c>
      <c r="K5264">
        <v>1294</v>
      </c>
      <c r="L5264" t="s">
        <v>34</v>
      </c>
      <c r="M5264">
        <v>5</v>
      </c>
      <c r="N5264">
        <f t="shared" si="412"/>
        <v>292444</v>
      </c>
      <c r="O5264">
        <f t="shared" si="413"/>
        <v>162</v>
      </c>
      <c r="P5264" t="str">
        <f t="shared" si="414"/>
        <v>Overstock</v>
      </c>
      <c r="Q5264">
        <f t="shared" si="410"/>
        <v>0</v>
      </c>
      <c r="R5264" t="str">
        <f t="shared" si="411"/>
        <v>On Time</v>
      </c>
    </row>
    <row r="5265" spans="1:18" x14ac:dyDescent="0.3">
      <c r="A5265" t="s">
        <v>5300</v>
      </c>
      <c r="B5265" t="s">
        <v>52</v>
      </c>
      <c r="C5265" t="s">
        <v>33</v>
      </c>
      <c r="D5265" t="s">
        <v>39</v>
      </c>
      <c r="E5265" s="1">
        <v>45149</v>
      </c>
      <c r="F5265" s="1">
        <v>45150</v>
      </c>
      <c r="G5265">
        <v>57</v>
      </c>
      <c r="H5265">
        <v>125</v>
      </c>
      <c r="I5265">
        <v>135</v>
      </c>
      <c r="J5265">
        <v>1288</v>
      </c>
      <c r="K5265">
        <v>1352</v>
      </c>
      <c r="L5265" t="s">
        <v>19</v>
      </c>
      <c r="M5265">
        <v>1</v>
      </c>
      <c r="N5265">
        <f t="shared" si="412"/>
        <v>182520</v>
      </c>
      <c r="O5265">
        <f t="shared" si="413"/>
        <v>64</v>
      </c>
      <c r="P5265" t="str">
        <f t="shared" si="414"/>
        <v>Understock</v>
      </c>
      <c r="Q5265">
        <f t="shared" si="410"/>
        <v>0</v>
      </c>
      <c r="R5265" t="str">
        <f t="shared" si="411"/>
        <v>On Time</v>
      </c>
    </row>
    <row r="5266" spans="1:18" x14ac:dyDescent="0.3">
      <c r="A5266" t="s">
        <v>5301</v>
      </c>
      <c r="B5266" t="s">
        <v>38</v>
      </c>
      <c r="C5266" t="s">
        <v>22</v>
      </c>
      <c r="D5266" t="s">
        <v>23</v>
      </c>
      <c r="E5266" s="1">
        <v>45090</v>
      </c>
      <c r="F5266" s="1">
        <v>45093</v>
      </c>
      <c r="G5266">
        <v>440</v>
      </c>
      <c r="H5266">
        <v>142</v>
      </c>
      <c r="I5266">
        <v>56</v>
      </c>
      <c r="J5266">
        <v>910</v>
      </c>
      <c r="K5266">
        <v>1078</v>
      </c>
      <c r="L5266" t="s">
        <v>30</v>
      </c>
      <c r="M5266">
        <v>3</v>
      </c>
      <c r="N5266">
        <f t="shared" si="412"/>
        <v>60368</v>
      </c>
      <c r="O5266">
        <f t="shared" si="413"/>
        <v>168</v>
      </c>
      <c r="P5266" t="str">
        <f t="shared" si="414"/>
        <v>Overstock</v>
      </c>
      <c r="Q5266">
        <f t="shared" si="410"/>
        <v>0</v>
      </c>
      <c r="R5266" t="str">
        <f t="shared" si="411"/>
        <v>On Time</v>
      </c>
    </row>
    <row r="5267" spans="1:18" x14ac:dyDescent="0.3">
      <c r="A5267" t="s">
        <v>5302</v>
      </c>
      <c r="B5267" t="s">
        <v>38</v>
      </c>
      <c r="C5267" t="s">
        <v>41</v>
      </c>
      <c r="D5267" t="s">
        <v>27</v>
      </c>
      <c r="E5267" s="1">
        <v>45589</v>
      </c>
      <c r="F5267" s="1">
        <v>45599</v>
      </c>
      <c r="G5267">
        <v>316</v>
      </c>
      <c r="H5267">
        <v>51</v>
      </c>
      <c r="I5267">
        <v>35</v>
      </c>
      <c r="J5267">
        <v>1995</v>
      </c>
      <c r="K5267">
        <v>2350</v>
      </c>
      <c r="L5267" t="s">
        <v>24</v>
      </c>
      <c r="M5267">
        <v>10</v>
      </c>
      <c r="N5267">
        <f t="shared" si="412"/>
        <v>82250</v>
      </c>
      <c r="O5267">
        <f t="shared" si="413"/>
        <v>355</v>
      </c>
      <c r="P5267" t="str">
        <f t="shared" si="414"/>
        <v>Overstock</v>
      </c>
      <c r="Q5267">
        <f t="shared" si="410"/>
        <v>0</v>
      </c>
      <c r="R5267" t="str">
        <f t="shared" si="411"/>
        <v>On Time</v>
      </c>
    </row>
    <row r="5268" spans="1:18" x14ac:dyDescent="0.3">
      <c r="A5268" t="s">
        <v>5303</v>
      </c>
      <c r="B5268" t="s">
        <v>14</v>
      </c>
      <c r="C5268" t="s">
        <v>15</v>
      </c>
      <c r="D5268" t="s">
        <v>29</v>
      </c>
      <c r="E5268" s="1">
        <v>45113</v>
      </c>
      <c r="F5268" s="1">
        <v>45116</v>
      </c>
      <c r="G5268">
        <v>491</v>
      </c>
      <c r="H5268">
        <v>64</v>
      </c>
      <c r="I5268">
        <v>300</v>
      </c>
      <c r="J5268">
        <v>1395</v>
      </c>
      <c r="K5268">
        <v>1771</v>
      </c>
      <c r="L5268" t="s">
        <v>24</v>
      </c>
      <c r="M5268">
        <v>3</v>
      </c>
      <c r="N5268">
        <f t="shared" si="412"/>
        <v>531300</v>
      </c>
      <c r="O5268">
        <f t="shared" si="413"/>
        <v>376</v>
      </c>
      <c r="P5268" t="str">
        <f t="shared" si="414"/>
        <v>Overstock</v>
      </c>
      <c r="Q5268">
        <f t="shared" si="410"/>
        <v>0</v>
      </c>
      <c r="R5268" t="str">
        <f t="shared" si="411"/>
        <v>On Time</v>
      </c>
    </row>
    <row r="5269" spans="1:18" x14ac:dyDescent="0.3">
      <c r="A5269" t="s">
        <v>5304</v>
      </c>
      <c r="B5269" t="s">
        <v>50</v>
      </c>
      <c r="C5269" t="s">
        <v>33</v>
      </c>
      <c r="D5269" t="s">
        <v>16</v>
      </c>
      <c r="E5269" s="1">
        <v>45566</v>
      </c>
      <c r="F5269" s="1">
        <v>45570</v>
      </c>
      <c r="G5269">
        <v>107</v>
      </c>
      <c r="H5269">
        <v>95</v>
      </c>
      <c r="I5269">
        <v>65</v>
      </c>
      <c r="J5269">
        <v>248</v>
      </c>
      <c r="K5269">
        <v>504</v>
      </c>
      <c r="L5269" t="s">
        <v>24</v>
      </c>
      <c r="M5269">
        <v>4</v>
      </c>
      <c r="N5269">
        <f t="shared" si="412"/>
        <v>32760</v>
      </c>
      <c r="O5269">
        <f t="shared" si="413"/>
        <v>256</v>
      </c>
      <c r="P5269" t="str">
        <f t="shared" si="414"/>
        <v>Overstock</v>
      </c>
      <c r="Q5269">
        <f t="shared" si="410"/>
        <v>0</v>
      </c>
      <c r="R5269" t="str">
        <f t="shared" si="411"/>
        <v>On Time</v>
      </c>
    </row>
    <row r="5270" spans="1:18" x14ac:dyDescent="0.3">
      <c r="A5270" t="s">
        <v>5305</v>
      </c>
      <c r="B5270" t="s">
        <v>48</v>
      </c>
      <c r="C5270" t="s">
        <v>15</v>
      </c>
      <c r="D5270" t="s">
        <v>39</v>
      </c>
      <c r="E5270" s="1">
        <v>44972</v>
      </c>
      <c r="F5270" s="1">
        <v>44973</v>
      </c>
      <c r="G5270">
        <v>61</v>
      </c>
      <c r="H5270">
        <v>141</v>
      </c>
      <c r="I5270">
        <v>229</v>
      </c>
      <c r="J5270">
        <v>561</v>
      </c>
      <c r="K5270">
        <v>966</v>
      </c>
      <c r="L5270" t="s">
        <v>19</v>
      </c>
      <c r="M5270">
        <v>1</v>
      </c>
      <c r="N5270">
        <f t="shared" si="412"/>
        <v>221214</v>
      </c>
      <c r="O5270">
        <f t="shared" si="413"/>
        <v>405</v>
      </c>
      <c r="P5270" t="str">
        <f t="shared" si="414"/>
        <v>Understock</v>
      </c>
      <c r="Q5270">
        <f t="shared" si="410"/>
        <v>0</v>
      </c>
      <c r="R5270" t="str">
        <f t="shared" si="411"/>
        <v>On Time</v>
      </c>
    </row>
    <row r="5271" spans="1:18" x14ac:dyDescent="0.3">
      <c r="A5271" t="s">
        <v>5306</v>
      </c>
      <c r="B5271" t="s">
        <v>32</v>
      </c>
      <c r="C5271" t="s">
        <v>41</v>
      </c>
      <c r="D5271" t="s">
        <v>39</v>
      </c>
      <c r="E5271" s="1">
        <v>45005</v>
      </c>
      <c r="F5271" s="1">
        <v>45006</v>
      </c>
      <c r="G5271">
        <v>74</v>
      </c>
      <c r="H5271">
        <v>61</v>
      </c>
      <c r="I5271">
        <v>238</v>
      </c>
      <c r="J5271">
        <v>828</v>
      </c>
      <c r="K5271">
        <v>1245</v>
      </c>
      <c r="L5271" t="s">
        <v>24</v>
      </c>
      <c r="M5271">
        <v>1</v>
      </c>
      <c r="N5271">
        <f t="shared" si="412"/>
        <v>296310</v>
      </c>
      <c r="O5271">
        <f t="shared" si="413"/>
        <v>417</v>
      </c>
      <c r="P5271" t="str">
        <f t="shared" si="414"/>
        <v>Understock</v>
      </c>
      <c r="Q5271">
        <f t="shared" si="410"/>
        <v>0</v>
      </c>
      <c r="R5271" t="str">
        <f t="shared" si="411"/>
        <v>On Time</v>
      </c>
    </row>
    <row r="5272" spans="1:18" x14ac:dyDescent="0.3">
      <c r="A5272" t="s">
        <v>5307</v>
      </c>
      <c r="B5272" t="s">
        <v>48</v>
      </c>
      <c r="C5272" t="s">
        <v>33</v>
      </c>
      <c r="D5272" t="s">
        <v>29</v>
      </c>
      <c r="E5272" s="1">
        <v>45282</v>
      </c>
      <c r="F5272" s="1">
        <v>45284</v>
      </c>
      <c r="G5272">
        <v>273</v>
      </c>
      <c r="H5272">
        <v>59</v>
      </c>
      <c r="I5272">
        <v>279</v>
      </c>
      <c r="J5272">
        <v>1658</v>
      </c>
      <c r="K5272">
        <v>1933</v>
      </c>
      <c r="L5272" t="s">
        <v>34</v>
      </c>
      <c r="M5272">
        <v>2</v>
      </c>
      <c r="N5272">
        <f t="shared" si="412"/>
        <v>539307</v>
      </c>
      <c r="O5272">
        <f t="shared" si="413"/>
        <v>275</v>
      </c>
      <c r="P5272" t="str">
        <f t="shared" si="414"/>
        <v>Understock</v>
      </c>
      <c r="Q5272">
        <f t="shared" si="410"/>
        <v>0</v>
      </c>
      <c r="R5272" t="str">
        <f t="shared" si="411"/>
        <v>On Time</v>
      </c>
    </row>
    <row r="5273" spans="1:18" x14ac:dyDescent="0.3">
      <c r="A5273" t="s">
        <v>5308</v>
      </c>
      <c r="B5273" t="s">
        <v>38</v>
      </c>
      <c r="C5273" t="s">
        <v>15</v>
      </c>
      <c r="D5273" t="s">
        <v>27</v>
      </c>
      <c r="E5273" s="1">
        <v>45517</v>
      </c>
      <c r="F5273" s="1">
        <v>45522</v>
      </c>
      <c r="G5273">
        <v>162</v>
      </c>
      <c r="H5273">
        <v>116</v>
      </c>
      <c r="I5273">
        <v>34</v>
      </c>
      <c r="J5273">
        <v>1978</v>
      </c>
      <c r="K5273">
        <v>2287</v>
      </c>
      <c r="L5273" t="s">
        <v>19</v>
      </c>
      <c r="M5273">
        <v>5</v>
      </c>
      <c r="N5273">
        <f t="shared" si="412"/>
        <v>77758</v>
      </c>
      <c r="O5273">
        <f t="shared" si="413"/>
        <v>309</v>
      </c>
      <c r="P5273" t="str">
        <f t="shared" si="414"/>
        <v>Overstock</v>
      </c>
      <c r="Q5273">
        <f t="shared" si="410"/>
        <v>0</v>
      </c>
      <c r="R5273" t="str">
        <f t="shared" si="411"/>
        <v>On Time</v>
      </c>
    </row>
    <row r="5274" spans="1:18" x14ac:dyDescent="0.3">
      <c r="A5274" t="s">
        <v>5309</v>
      </c>
      <c r="B5274" t="s">
        <v>52</v>
      </c>
      <c r="C5274" t="s">
        <v>41</v>
      </c>
      <c r="D5274" t="s">
        <v>29</v>
      </c>
      <c r="E5274" s="1">
        <v>45403</v>
      </c>
      <c r="F5274" s="1">
        <v>45407</v>
      </c>
      <c r="G5274">
        <v>443</v>
      </c>
      <c r="H5274">
        <v>117</v>
      </c>
      <c r="I5274">
        <v>62</v>
      </c>
      <c r="J5274">
        <v>1499</v>
      </c>
      <c r="K5274">
        <v>1583</v>
      </c>
      <c r="L5274" t="s">
        <v>24</v>
      </c>
      <c r="M5274">
        <v>4</v>
      </c>
      <c r="N5274">
        <f t="shared" si="412"/>
        <v>98146</v>
      </c>
      <c r="O5274">
        <f t="shared" si="413"/>
        <v>84</v>
      </c>
      <c r="P5274" t="str">
        <f t="shared" si="414"/>
        <v>Overstock</v>
      </c>
      <c r="Q5274">
        <f t="shared" si="410"/>
        <v>0</v>
      </c>
      <c r="R5274" t="str">
        <f t="shared" si="411"/>
        <v>On Time</v>
      </c>
    </row>
    <row r="5275" spans="1:18" x14ac:dyDescent="0.3">
      <c r="A5275" t="s">
        <v>5310</v>
      </c>
      <c r="B5275" t="s">
        <v>32</v>
      </c>
      <c r="C5275" t="s">
        <v>33</v>
      </c>
      <c r="D5275" t="s">
        <v>39</v>
      </c>
      <c r="E5275" s="1">
        <v>45499</v>
      </c>
      <c r="F5275" s="1">
        <v>45507</v>
      </c>
      <c r="G5275">
        <v>413</v>
      </c>
      <c r="H5275">
        <v>110</v>
      </c>
      <c r="I5275">
        <v>111</v>
      </c>
      <c r="J5275">
        <v>854</v>
      </c>
      <c r="K5275">
        <v>1315</v>
      </c>
      <c r="L5275" t="s">
        <v>30</v>
      </c>
      <c r="M5275">
        <v>8</v>
      </c>
      <c r="N5275">
        <f t="shared" si="412"/>
        <v>145965</v>
      </c>
      <c r="O5275">
        <f t="shared" si="413"/>
        <v>461</v>
      </c>
      <c r="P5275" t="str">
        <f t="shared" si="414"/>
        <v>Overstock</v>
      </c>
      <c r="Q5275">
        <f t="shared" si="410"/>
        <v>0</v>
      </c>
      <c r="R5275" t="str">
        <f t="shared" si="411"/>
        <v>On Time</v>
      </c>
    </row>
    <row r="5276" spans="1:18" x14ac:dyDescent="0.3">
      <c r="A5276" t="s">
        <v>5311</v>
      </c>
      <c r="B5276" t="s">
        <v>21</v>
      </c>
      <c r="C5276" t="s">
        <v>15</v>
      </c>
      <c r="D5276" t="s">
        <v>27</v>
      </c>
      <c r="E5276" s="1">
        <v>45467</v>
      </c>
      <c r="F5276" s="1">
        <v>45477</v>
      </c>
      <c r="G5276">
        <v>236</v>
      </c>
      <c r="H5276">
        <v>133</v>
      </c>
      <c r="I5276">
        <v>219</v>
      </c>
      <c r="J5276">
        <v>1094</v>
      </c>
      <c r="K5276">
        <v>1244</v>
      </c>
      <c r="L5276" t="s">
        <v>17</v>
      </c>
      <c r="M5276">
        <v>10</v>
      </c>
      <c r="N5276">
        <f t="shared" si="412"/>
        <v>272436</v>
      </c>
      <c r="O5276">
        <f t="shared" si="413"/>
        <v>150</v>
      </c>
      <c r="P5276" t="str">
        <f t="shared" si="414"/>
        <v>Overstock</v>
      </c>
      <c r="Q5276">
        <f t="shared" si="410"/>
        <v>0</v>
      </c>
      <c r="R5276" t="str">
        <f t="shared" si="411"/>
        <v>On Time</v>
      </c>
    </row>
    <row r="5277" spans="1:18" x14ac:dyDescent="0.3">
      <c r="A5277" t="s">
        <v>5312</v>
      </c>
      <c r="B5277" t="s">
        <v>48</v>
      </c>
      <c r="C5277" t="s">
        <v>41</v>
      </c>
      <c r="D5277" t="s">
        <v>27</v>
      </c>
      <c r="E5277" s="1">
        <v>45301</v>
      </c>
      <c r="F5277" s="1">
        <v>45307</v>
      </c>
      <c r="G5277">
        <v>159</v>
      </c>
      <c r="H5277">
        <v>65</v>
      </c>
      <c r="I5277">
        <v>131</v>
      </c>
      <c r="J5277">
        <v>1319</v>
      </c>
      <c r="K5277">
        <v>1712</v>
      </c>
      <c r="L5277" t="s">
        <v>30</v>
      </c>
      <c r="M5277">
        <v>6</v>
      </c>
      <c r="N5277">
        <f t="shared" si="412"/>
        <v>224272</v>
      </c>
      <c r="O5277">
        <f t="shared" si="413"/>
        <v>393</v>
      </c>
      <c r="P5277" t="str">
        <f t="shared" si="414"/>
        <v>Overstock</v>
      </c>
      <c r="Q5277">
        <f t="shared" si="410"/>
        <v>0</v>
      </c>
      <c r="R5277" t="str">
        <f t="shared" si="411"/>
        <v>On Time</v>
      </c>
    </row>
    <row r="5278" spans="1:18" x14ac:dyDescent="0.3">
      <c r="A5278" t="s">
        <v>5313</v>
      </c>
      <c r="B5278" t="s">
        <v>14</v>
      </c>
      <c r="C5278" t="s">
        <v>33</v>
      </c>
      <c r="D5278" t="s">
        <v>39</v>
      </c>
      <c r="E5278" s="1">
        <v>45206</v>
      </c>
      <c r="F5278" s="1">
        <v>45211</v>
      </c>
      <c r="G5278">
        <v>250</v>
      </c>
      <c r="H5278">
        <v>141</v>
      </c>
      <c r="I5278">
        <v>129</v>
      </c>
      <c r="J5278">
        <v>1501</v>
      </c>
      <c r="K5278">
        <v>1872</v>
      </c>
      <c r="L5278" t="s">
        <v>34</v>
      </c>
      <c r="M5278">
        <v>5</v>
      </c>
      <c r="N5278">
        <f t="shared" si="412"/>
        <v>241488</v>
      </c>
      <c r="O5278">
        <f t="shared" si="413"/>
        <v>371</v>
      </c>
      <c r="P5278" t="str">
        <f t="shared" si="414"/>
        <v>Overstock</v>
      </c>
      <c r="Q5278">
        <f t="shared" si="410"/>
        <v>0</v>
      </c>
      <c r="R5278" t="str">
        <f t="shared" si="411"/>
        <v>On Time</v>
      </c>
    </row>
    <row r="5279" spans="1:18" x14ac:dyDescent="0.3">
      <c r="A5279" t="s">
        <v>5314</v>
      </c>
      <c r="B5279" t="s">
        <v>44</v>
      </c>
      <c r="C5279" t="s">
        <v>15</v>
      </c>
      <c r="D5279" t="s">
        <v>39</v>
      </c>
      <c r="E5279" s="1">
        <v>45487</v>
      </c>
      <c r="F5279" s="1">
        <v>45490</v>
      </c>
      <c r="G5279">
        <v>219</v>
      </c>
      <c r="H5279">
        <v>92</v>
      </c>
      <c r="I5279">
        <v>180</v>
      </c>
      <c r="J5279">
        <v>1237</v>
      </c>
      <c r="K5279">
        <v>1490</v>
      </c>
      <c r="L5279" t="s">
        <v>24</v>
      </c>
      <c r="M5279">
        <v>3</v>
      </c>
      <c r="N5279">
        <f t="shared" si="412"/>
        <v>268200</v>
      </c>
      <c r="O5279">
        <f t="shared" si="413"/>
        <v>253</v>
      </c>
      <c r="P5279" t="str">
        <f t="shared" si="414"/>
        <v>Overstock</v>
      </c>
      <c r="Q5279">
        <f t="shared" si="410"/>
        <v>0</v>
      </c>
      <c r="R5279" t="str">
        <f t="shared" si="411"/>
        <v>On Time</v>
      </c>
    </row>
    <row r="5280" spans="1:18" x14ac:dyDescent="0.3">
      <c r="A5280" t="s">
        <v>5315</v>
      </c>
      <c r="B5280" t="s">
        <v>60</v>
      </c>
      <c r="C5280" t="s">
        <v>33</v>
      </c>
      <c r="D5280" t="s">
        <v>39</v>
      </c>
      <c r="E5280" s="1">
        <v>45447</v>
      </c>
      <c r="F5280" s="1">
        <v>45448</v>
      </c>
      <c r="G5280">
        <v>415</v>
      </c>
      <c r="H5280">
        <v>53</v>
      </c>
      <c r="I5280">
        <v>213</v>
      </c>
      <c r="J5280">
        <v>1780</v>
      </c>
      <c r="K5280">
        <v>2252</v>
      </c>
      <c r="L5280" t="s">
        <v>30</v>
      </c>
      <c r="M5280">
        <v>1</v>
      </c>
      <c r="N5280">
        <f t="shared" si="412"/>
        <v>479676</v>
      </c>
      <c r="O5280">
        <f t="shared" si="413"/>
        <v>472</v>
      </c>
      <c r="P5280" t="str">
        <f t="shared" si="414"/>
        <v>Overstock</v>
      </c>
      <c r="Q5280">
        <f t="shared" si="410"/>
        <v>0</v>
      </c>
      <c r="R5280" t="str">
        <f t="shared" si="411"/>
        <v>On Time</v>
      </c>
    </row>
    <row r="5281" spans="1:18" x14ac:dyDescent="0.3">
      <c r="A5281" t="s">
        <v>5316</v>
      </c>
      <c r="B5281" t="s">
        <v>38</v>
      </c>
      <c r="C5281" t="s">
        <v>15</v>
      </c>
      <c r="D5281" t="s">
        <v>23</v>
      </c>
      <c r="E5281" s="1">
        <v>45158</v>
      </c>
      <c r="F5281" s="1">
        <v>45164</v>
      </c>
      <c r="G5281">
        <v>389</v>
      </c>
      <c r="H5281">
        <v>115</v>
      </c>
      <c r="I5281">
        <v>169</v>
      </c>
      <c r="J5281">
        <v>556</v>
      </c>
      <c r="K5281">
        <v>924</v>
      </c>
      <c r="L5281" t="s">
        <v>19</v>
      </c>
      <c r="M5281">
        <v>6</v>
      </c>
      <c r="N5281">
        <f t="shared" si="412"/>
        <v>156156</v>
      </c>
      <c r="O5281">
        <f t="shared" si="413"/>
        <v>368</v>
      </c>
      <c r="P5281" t="str">
        <f t="shared" si="414"/>
        <v>Overstock</v>
      </c>
      <c r="Q5281">
        <f t="shared" si="410"/>
        <v>0</v>
      </c>
      <c r="R5281" t="str">
        <f t="shared" si="411"/>
        <v>On Time</v>
      </c>
    </row>
    <row r="5282" spans="1:18" x14ac:dyDescent="0.3">
      <c r="A5282" t="s">
        <v>5317</v>
      </c>
      <c r="B5282" t="s">
        <v>44</v>
      </c>
      <c r="C5282" t="s">
        <v>41</v>
      </c>
      <c r="D5282" t="s">
        <v>16</v>
      </c>
      <c r="E5282" s="1">
        <v>45228</v>
      </c>
      <c r="F5282" s="1">
        <v>45232</v>
      </c>
      <c r="G5282">
        <v>91</v>
      </c>
      <c r="H5282">
        <v>147</v>
      </c>
      <c r="I5282">
        <v>154</v>
      </c>
      <c r="J5282">
        <v>888</v>
      </c>
      <c r="K5282">
        <v>1128</v>
      </c>
      <c r="L5282" t="s">
        <v>34</v>
      </c>
      <c r="M5282">
        <v>4</v>
      </c>
      <c r="N5282">
        <f t="shared" si="412"/>
        <v>173712</v>
      </c>
      <c r="O5282">
        <f t="shared" si="413"/>
        <v>240</v>
      </c>
      <c r="P5282" t="str">
        <f t="shared" si="414"/>
        <v>Understock</v>
      </c>
      <c r="Q5282">
        <f t="shared" si="410"/>
        <v>0</v>
      </c>
      <c r="R5282" t="str">
        <f t="shared" si="411"/>
        <v>On Time</v>
      </c>
    </row>
    <row r="5283" spans="1:18" x14ac:dyDescent="0.3">
      <c r="A5283" t="s">
        <v>5318</v>
      </c>
      <c r="B5283" t="s">
        <v>26</v>
      </c>
      <c r="C5283" t="s">
        <v>33</v>
      </c>
      <c r="D5283" t="s">
        <v>16</v>
      </c>
      <c r="E5283" s="1">
        <v>45236</v>
      </c>
      <c r="F5283" s="1">
        <v>45239</v>
      </c>
      <c r="G5283">
        <v>463</v>
      </c>
      <c r="H5283">
        <v>69</v>
      </c>
      <c r="I5283">
        <v>5</v>
      </c>
      <c r="J5283">
        <v>1531</v>
      </c>
      <c r="K5283">
        <v>1757</v>
      </c>
      <c r="L5283" t="s">
        <v>19</v>
      </c>
      <c r="M5283">
        <v>3</v>
      </c>
      <c r="N5283">
        <f t="shared" si="412"/>
        <v>8785</v>
      </c>
      <c r="O5283">
        <f t="shared" si="413"/>
        <v>226</v>
      </c>
      <c r="P5283" t="str">
        <f t="shared" si="414"/>
        <v>Overstock</v>
      </c>
      <c r="Q5283">
        <f t="shared" si="410"/>
        <v>0</v>
      </c>
      <c r="R5283" t="str">
        <f t="shared" si="411"/>
        <v>On Time</v>
      </c>
    </row>
    <row r="5284" spans="1:18" x14ac:dyDescent="0.3">
      <c r="A5284" t="s">
        <v>5319</v>
      </c>
      <c r="B5284" t="s">
        <v>14</v>
      </c>
      <c r="C5284" t="s">
        <v>33</v>
      </c>
      <c r="D5284" t="s">
        <v>23</v>
      </c>
      <c r="E5284" s="1">
        <v>45103</v>
      </c>
      <c r="F5284" s="1">
        <v>45112</v>
      </c>
      <c r="G5284">
        <v>500</v>
      </c>
      <c r="H5284">
        <v>89</v>
      </c>
      <c r="I5284">
        <v>190</v>
      </c>
      <c r="J5284">
        <v>1595</v>
      </c>
      <c r="K5284">
        <v>1694</v>
      </c>
      <c r="L5284" t="s">
        <v>24</v>
      </c>
      <c r="M5284">
        <v>9</v>
      </c>
      <c r="N5284">
        <f t="shared" si="412"/>
        <v>321860</v>
      </c>
      <c r="O5284">
        <f t="shared" si="413"/>
        <v>99</v>
      </c>
      <c r="P5284" t="str">
        <f t="shared" si="414"/>
        <v>Overstock</v>
      </c>
      <c r="Q5284">
        <f t="shared" si="410"/>
        <v>0</v>
      </c>
      <c r="R5284" t="str">
        <f t="shared" si="411"/>
        <v>On Time</v>
      </c>
    </row>
    <row r="5285" spans="1:18" x14ac:dyDescent="0.3">
      <c r="A5285" t="s">
        <v>5320</v>
      </c>
      <c r="B5285" t="s">
        <v>21</v>
      </c>
      <c r="C5285" t="s">
        <v>41</v>
      </c>
      <c r="D5285" t="s">
        <v>23</v>
      </c>
      <c r="E5285" s="1">
        <v>45197</v>
      </c>
      <c r="F5285" s="1">
        <v>45202</v>
      </c>
      <c r="G5285">
        <v>447</v>
      </c>
      <c r="H5285">
        <v>76</v>
      </c>
      <c r="I5285">
        <v>198</v>
      </c>
      <c r="J5285">
        <v>1972</v>
      </c>
      <c r="K5285">
        <v>2231</v>
      </c>
      <c r="L5285" t="s">
        <v>34</v>
      </c>
      <c r="M5285">
        <v>5</v>
      </c>
      <c r="N5285">
        <f t="shared" si="412"/>
        <v>441738</v>
      </c>
      <c r="O5285">
        <f t="shared" si="413"/>
        <v>259</v>
      </c>
      <c r="P5285" t="str">
        <f t="shared" si="414"/>
        <v>Overstock</v>
      </c>
      <c r="Q5285">
        <f t="shared" si="410"/>
        <v>0</v>
      </c>
      <c r="R5285" t="str">
        <f t="shared" si="411"/>
        <v>On Time</v>
      </c>
    </row>
    <row r="5286" spans="1:18" x14ac:dyDescent="0.3">
      <c r="A5286" t="s">
        <v>5321</v>
      </c>
      <c r="B5286" t="s">
        <v>32</v>
      </c>
      <c r="C5286" t="s">
        <v>33</v>
      </c>
      <c r="D5286" t="s">
        <v>27</v>
      </c>
      <c r="E5286" s="1">
        <v>45408</v>
      </c>
      <c r="F5286" s="1">
        <v>45414</v>
      </c>
      <c r="G5286">
        <v>498</v>
      </c>
      <c r="H5286">
        <v>150</v>
      </c>
      <c r="I5286">
        <v>38</v>
      </c>
      <c r="J5286">
        <v>215</v>
      </c>
      <c r="K5286">
        <v>476</v>
      </c>
      <c r="L5286" t="s">
        <v>30</v>
      </c>
      <c r="M5286">
        <v>6</v>
      </c>
      <c r="N5286">
        <f t="shared" si="412"/>
        <v>18088</v>
      </c>
      <c r="O5286">
        <f t="shared" si="413"/>
        <v>261</v>
      </c>
      <c r="P5286" t="str">
        <f t="shared" si="414"/>
        <v>Overstock</v>
      </c>
      <c r="Q5286">
        <f t="shared" si="410"/>
        <v>0</v>
      </c>
      <c r="R5286" t="str">
        <f t="shared" si="411"/>
        <v>On Time</v>
      </c>
    </row>
    <row r="5287" spans="1:18" x14ac:dyDescent="0.3">
      <c r="A5287" t="s">
        <v>5322</v>
      </c>
      <c r="B5287" t="s">
        <v>21</v>
      </c>
      <c r="C5287" t="s">
        <v>33</v>
      </c>
      <c r="D5287" t="s">
        <v>27</v>
      </c>
      <c r="E5287" s="1">
        <v>45419</v>
      </c>
      <c r="F5287" s="1">
        <v>45425</v>
      </c>
      <c r="G5287">
        <v>66</v>
      </c>
      <c r="H5287">
        <v>81</v>
      </c>
      <c r="I5287">
        <v>103</v>
      </c>
      <c r="J5287">
        <v>537</v>
      </c>
      <c r="K5287">
        <v>769</v>
      </c>
      <c r="L5287" t="s">
        <v>30</v>
      </c>
      <c r="M5287">
        <v>6</v>
      </c>
      <c r="N5287">
        <f t="shared" si="412"/>
        <v>79207</v>
      </c>
      <c r="O5287">
        <f t="shared" si="413"/>
        <v>232</v>
      </c>
      <c r="P5287" t="str">
        <f t="shared" si="414"/>
        <v>Understock</v>
      </c>
      <c r="Q5287">
        <f t="shared" si="410"/>
        <v>0</v>
      </c>
      <c r="R5287" t="str">
        <f t="shared" si="411"/>
        <v>On Time</v>
      </c>
    </row>
    <row r="5288" spans="1:18" x14ac:dyDescent="0.3">
      <c r="A5288" t="s">
        <v>5323</v>
      </c>
      <c r="B5288" t="s">
        <v>48</v>
      </c>
      <c r="C5288" t="s">
        <v>15</v>
      </c>
      <c r="D5288" t="s">
        <v>16</v>
      </c>
      <c r="E5288" s="1">
        <v>45550</v>
      </c>
      <c r="F5288" s="1">
        <v>45552</v>
      </c>
      <c r="G5288">
        <v>389</v>
      </c>
      <c r="H5288">
        <v>139</v>
      </c>
      <c r="I5288">
        <v>292</v>
      </c>
      <c r="J5288">
        <v>222</v>
      </c>
      <c r="K5288">
        <v>310</v>
      </c>
      <c r="L5288" t="s">
        <v>17</v>
      </c>
      <c r="M5288">
        <v>2</v>
      </c>
      <c r="N5288">
        <f t="shared" si="412"/>
        <v>90520</v>
      </c>
      <c r="O5288">
        <f t="shared" si="413"/>
        <v>88</v>
      </c>
      <c r="P5288" t="str">
        <f t="shared" si="414"/>
        <v>Overstock</v>
      </c>
      <c r="Q5288">
        <f t="shared" si="410"/>
        <v>0</v>
      </c>
      <c r="R5288" t="str">
        <f t="shared" si="411"/>
        <v>On Time</v>
      </c>
    </row>
    <row r="5289" spans="1:18" x14ac:dyDescent="0.3">
      <c r="A5289" t="s">
        <v>5324</v>
      </c>
      <c r="B5289" t="s">
        <v>32</v>
      </c>
      <c r="C5289" t="s">
        <v>33</v>
      </c>
      <c r="D5289" t="s">
        <v>27</v>
      </c>
      <c r="E5289" s="1">
        <v>44998</v>
      </c>
      <c r="F5289" s="1">
        <v>45002</v>
      </c>
      <c r="G5289">
        <v>31</v>
      </c>
      <c r="H5289">
        <v>84</v>
      </c>
      <c r="I5289">
        <v>244</v>
      </c>
      <c r="J5289">
        <v>1712</v>
      </c>
      <c r="K5289">
        <v>2084</v>
      </c>
      <c r="L5289" t="s">
        <v>30</v>
      </c>
      <c r="M5289">
        <v>4</v>
      </c>
      <c r="N5289">
        <f t="shared" si="412"/>
        <v>508496</v>
      </c>
      <c r="O5289">
        <f t="shared" si="413"/>
        <v>372</v>
      </c>
      <c r="P5289" t="str">
        <f t="shared" si="414"/>
        <v>Understock</v>
      </c>
      <c r="Q5289">
        <f t="shared" si="410"/>
        <v>0</v>
      </c>
      <c r="R5289" t="str">
        <f t="shared" si="411"/>
        <v>On Time</v>
      </c>
    </row>
    <row r="5290" spans="1:18" x14ac:dyDescent="0.3">
      <c r="A5290" t="s">
        <v>5325</v>
      </c>
      <c r="B5290" t="s">
        <v>38</v>
      </c>
      <c r="C5290" t="s">
        <v>41</v>
      </c>
      <c r="D5290" t="s">
        <v>23</v>
      </c>
      <c r="E5290" s="1">
        <v>45485</v>
      </c>
      <c r="F5290" s="1">
        <v>45495</v>
      </c>
      <c r="G5290">
        <v>427</v>
      </c>
      <c r="H5290">
        <v>68</v>
      </c>
      <c r="I5290">
        <v>294</v>
      </c>
      <c r="J5290">
        <v>1020</v>
      </c>
      <c r="K5290">
        <v>1258</v>
      </c>
      <c r="L5290" t="s">
        <v>19</v>
      </c>
      <c r="M5290">
        <v>10</v>
      </c>
      <c r="N5290">
        <f t="shared" si="412"/>
        <v>369852</v>
      </c>
      <c r="O5290">
        <f t="shared" si="413"/>
        <v>238</v>
      </c>
      <c r="P5290" t="str">
        <f t="shared" si="414"/>
        <v>Overstock</v>
      </c>
      <c r="Q5290">
        <f t="shared" si="410"/>
        <v>0</v>
      </c>
      <c r="R5290" t="str">
        <f t="shared" si="411"/>
        <v>On Time</v>
      </c>
    </row>
    <row r="5291" spans="1:18" x14ac:dyDescent="0.3">
      <c r="A5291" t="s">
        <v>5326</v>
      </c>
      <c r="B5291" t="s">
        <v>60</v>
      </c>
      <c r="C5291" t="s">
        <v>15</v>
      </c>
      <c r="D5291" t="s">
        <v>23</v>
      </c>
      <c r="E5291" s="1">
        <v>45394</v>
      </c>
      <c r="F5291" s="1">
        <v>45401</v>
      </c>
      <c r="G5291">
        <v>382</v>
      </c>
      <c r="H5291">
        <v>84</v>
      </c>
      <c r="I5291">
        <v>289</v>
      </c>
      <c r="J5291">
        <v>1291</v>
      </c>
      <c r="K5291">
        <v>1536</v>
      </c>
      <c r="L5291" t="s">
        <v>24</v>
      </c>
      <c r="M5291">
        <v>7</v>
      </c>
      <c r="N5291">
        <f t="shared" si="412"/>
        <v>443904</v>
      </c>
      <c r="O5291">
        <f t="shared" si="413"/>
        <v>245</v>
      </c>
      <c r="P5291" t="str">
        <f t="shared" si="414"/>
        <v>Overstock</v>
      </c>
      <c r="Q5291">
        <f t="shared" si="410"/>
        <v>0</v>
      </c>
      <c r="R5291" t="str">
        <f t="shared" si="411"/>
        <v>On Time</v>
      </c>
    </row>
    <row r="5292" spans="1:18" x14ac:dyDescent="0.3">
      <c r="A5292" t="s">
        <v>5327</v>
      </c>
      <c r="B5292" t="s">
        <v>21</v>
      </c>
      <c r="C5292" t="s">
        <v>22</v>
      </c>
      <c r="D5292" t="s">
        <v>23</v>
      </c>
      <c r="E5292" s="1">
        <v>44961</v>
      </c>
      <c r="F5292" s="1">
        <v>44963</v>
      </c>
      <c r="G5292">
        <v>236</v>
      </c>
      <c r="H5292">
        <v>74</v>
      </c>
      <c r="I5292">
        <v>165</v>
      </c>
      <c r="J5292">
        <v>527</v>
      </c>
      <c r="K5292">
        <v>1027</v>
      </c>
      <c r="L5292" t="s">
        <v>30</v>
      </c>
      <c r="M5292">
        <v>2</v>
      </c>
      <c r="N5292">
        <f t="shared" si="412"/>
        <v>169455</v>
      </c>
      <c r="O5292">
        <f t="shared" si="413"/>
        <v>500</v>
      </c>
      <c r="P5292" t="str">
        <f t="shared" si="414"/>
        <v>Overstock</v>
      </c>
      <c r="Q5292">
        <f t="shared" si="410"/>
        <v>0</v>
      </c>
      <c r="R5292" t="str">
        <f t="shared" si="411"/>
        <v>On Time</v>
      </c>
    </row>
    <row r="5293" spans="1:18" x14ac:dyDescent="0.3">
      <c r="A5293" t="s">
        <v>5328</v>
      </c>
      <c r="B5293" t="s">
        <v>14</v>
      </c>
      <c r="C5293" t="s">
        <v>41</v>
      </c>
      <c r="D5293" t="s">
        <v>16</v>
      </c>
      <c r="E5293" s="1">
        <v>45445</v>
      </c>
      <c r="F5293" s="1">
        <v>45449</v>
      </c>
      <c r="G5293">
        <v>374</v>
      </c>
      <c r="H5293">
        <v>55</v>
      </c>
      <c r="I5293">
        <v>165</v>
      </c>
      <c r="J5293">
        <v>1025</v>
      </c>
      <c r="K5293">
        <v>1080</v>
      </c>
      <c r="L5293" t="s">
        <v>19</v>
      </c>
      <c r="M5293">
        <v>4</v>
      </c>
      <c r="N5293">
        <f t="shared" si="412"/>
        <v>178200</v>
      </c>
      <c r="O5293">
        <f t="shared" si="413"/>
        <v>55</v>
      </c>
      <c r="P5293" t="str">
        <f t="shared" si="414"/>
        <v>Overstock</v>
      </c>
      <c r="Q5293">
        <f t="shared" si="410"/>
        <v>0</v>
      </c>
      <c r="R5293" t="str">
        <f t="shared" si="411"/>
        <v>On Time</v>
      </c>
    </row>
    <row r="5294" spans="1:18" x14ac:dyDescent="0.3">
      <c r="A5294" t="s">
        <v>5329</v>
      </c>
      <c r="B5294" t="s">
        <v>50</v>
      </c>
      <c r="C5294" t="s">
        <v>33</v>
      </c>
      <c r="D5294" t="s">
        <v>23</v>
      </c>
      <c r="E5294" s="1">
        <v>45502</v>
      </c>
      <c r="F5294" s="1">
        <v>45511</v>
      </c>
      <c r="G5294">
        <v>372</v>
      </c>
      <c r="H5294">
        <v>55</v>
      </c>
      <c r="I5294">
        <v>187</v>
      </c>
      <c r="J5294">
        <v>1061</v>
      </c>
      <c r="K5294">
        <v>1514</v>
      </c>
      <c r="L5294" t="s">
        <v>34</v>
      </c>
      <c r="M5294">
        <v>9</v>
      </c>
      <c r="N5294">
        <f t="shared" si="412"/>
        <v>283118</v>
      </c>
      <c r="O5294">
        <f t="shared" si="413"/>
        <v>453</v>
      </c>
      <c r="P5294" t="str">
        <f t="shared" si="414"/>
        <v>Overstock</v>
      </c>
      <c r="Q5294">
        <f t="shared" si="410"/>
        <v>0</v>
      </c>
      <c r="R5294" t="str">
        <f t="shared" si="411"/>
        <v>On Time</v>
      </c>
    </row>
    <row r="5295" spans="1:18" x14ac:dyDescent="0.3">
      <c r="A5295" t="s">
        <v>5330</v>
      </c>
      <c r="B5295" t="s">
        <v>38</v>
      </c>
      <c r="C5295" t="s">
        <v>41</v>
      </c>
      <c r="D5295" t="s">
        <v>23</v>
      </c>
      <c r="E5295" s="1">
        <v>45137</v>
      </c>
      <c r="F5295" s="1">
        <v>45138</v>
      </c>
      <c r="G5295">
        <v>366</v>
      </c>
      <c r="H5295">
        <v>122</v>
      </c>
      <c r="I5295">
        <v>128</v>
      </c>
      <c r="J5295">
        <v>1863</v>
      </c>
      <c r="K5295">
        <v>1939</v>
      </c>
      <c r="L5295" t="s">
        <v>17</v>
      </c>
      <c r="M5295">
        <v>1</v>
      </c>
      <c r="N5295">
        <f t="shared" si="412"/>
        <v>248192</v>
      </c>
      <c r="O5295">
        <f t="shared" si="413"/>
        <v>76</v>
      </c>
      <c r="P5295" t="str">
        <f t="shared" si="414"/>
        <v>Overstock</v>
      </c>
      <c r="Q5295">
        <f t="shared" si="410"/>
        <v>0</v>
      </c>
      <c r="R5295" t="str">
        <f t="shared" si="411"/>
        <v>On Time</v>
      </c>
    </row>
    <row r="5296" spans="1:18" x14ac:dyDescent="0.3">
      <c r="A5296" t="s">
        <v>5331</v>
      </c>
      <c r="B5296" t="s">
        <v>44</v>
      </c>
      <c r="C5296" t="s">
        <v>33</v>
      </c>
      <c r="D5296" t="s">
        <v>39</v>
      </c>
      <c r="E5296" s="1">
        <v>45530</v>
      </c>
      <c r="F5296" s="1">
        <v>45532</v>
      </c>
      <c r="G5296">
        <v>207</v>
      </c>
      <c r="H5296">
        <v>125</v>
      </c>
      <c r="I5296">
        <v>170</v>
      </c>
      <c r="J5296">
        <v>1103</v>
      </c>
      <c r="K5296">
        <v>1349</v>
      </c>
      <c r="L5296" t="s">
        <v>19</v>
      </c>
      <c r="M5296">
        <v>2</v>
      </c>
      <c r="N5296">
        <f t="shared" si="412"/>
        <v>229330</v>
      </c>
      <c r="O5296">
        <f t="shared" si="413"/>
        <v>246</v>
      </c>
      <c r="P5296" t="str">
        <f t="shared" si="414"/>
        <v>Overstock</v>
      </c>
      <c r="Q5296">
        <f t="shared" si="410"/>
        <v>0</v>
      </c>
      <c r="R5296" t="str">
        <f t="shared" si="411"/>
        <v>On Time</v>
      </c>
    </row>
    <row r="5297" spans="1:18" x14ac:dyDescent="0.3">
      <c r="A5297" t="s">
        <v>5332</v>
      </c>
      <c r="B5297" t="s">
        <v>50</v>
      </c>
      <c r="C5297" t="s">
        <v>41</v>
      </c>
      <c r="D5297" t="s">
        <v>27</v>
      </c>
      <c r="E5297" s="1">
        <v>45154</v>
      </c>
      <c r="F5297" s="1">
        <v>45163</v>
      </c>
      <c r="G5297">
        <v>337</v>
      </c>
      <c r="H5297">
        <v>93</v>
      </c>
      <c r="I5297">
        <v>56</v>
      </c>
      <c r="J5297">
        <v>1581</v>
      </c>
      <c r="K5297">
        <v>1918</v>
      </c>
      <c r="L5297" t="s">
        <v>24</v>
      </c>
      <c r="M5297">
        <v>9</v>
      </c>
      <c r="N5297">
        <f t="shared" si="412"/>
        <v>107408</v>
      </c>
      <c r="O5297">
        <f t="shared" si="413"/>
        <v>337</v>
      </c>
      <c r="P5297" t="str">
        <f t="shared" si="414"/>
        <v>Overstock</v>
      </c>
      <c r="Q5297">
        <f t="shared" si="410"/>
        <v>0</v>
      </c>
      <c r="R5297" t="str">
        <f t="shared" si="411"/>
        <v>On Time</v>
      </c>
    </row>
    <row r="5298" spans="1:18" x14ac:dyDescent="0.3">
      <c r="A5298" t="s">
        <v>5333</v>
      </c>
      <c r="B5298" t="s">
        <v>14</v>
      </c>
      <c r="C5298" t="s">
        <v>22</v>
      </c>
      <c r="D5298" t="s">
        <v>39</v>
      </c>
      <c r="E5298" s="1">
        <v>45657</v>
      </c>
      <c r="F5298" s="1">
        <v>45665</v>
      </c>
      <c r="G5298">
        <v>78</v>
      </c>
      <c r="H5298">
        <v>125</v>
      </c>
      <c r="I5298">
        <v>141</v>
      </c>
      <c r="J5298">
        <v>1873</v>
      </c>
      <c r="K5298">
        <v>2041</v>
      </c>
      <c r="L5298" t="s">
        <v>19</v>
      </c>
      <c r="M5298">
        <v>8</v>
      </c>
      <c r="N5298">
        <f t="shared" si="412"/>
        <v>287781</v>
      </c>
      <c r="O5298">
        <f t="shared" si="413"/>
        <v>168</v>
      </c>
      <c r="P5298" t="str">
        <f t="shared" si="414"/>
        <v>Understock</v>
      </c>
      <c r="Q5298">
        <f t="shared" si="410"/>
        <v>0</v>
      </c>
      <c r="R5298" t="str">
        <f t="shared" si="411"/>
        <v>On Time</v>
      </c>
    </row>
    <row r="5299" spans="1:18" x14ac:dyDescent="0.3">
      <c r="A5299" t="s">
        <v>5334</v>
      </c>
      <c r="B5299" t="s">
        <v>44</v>
      </c>
      <c r="C5299" t="s">
        <v>15</v>
      </c>
      <c r="D5299" t="s">
        <v>29</v>
      </c>
      <c r="E5299" s="1">
        <v>45088</v>
      </c>
      <c r="F5299" s="1">
        <v>45095</v>
      </c>
      <c r="G5299">
        <v>139</v>
      </c>
      <c r="H5299">
        <v>55</v>
      </c>
      <c r="I5299">
        <v>84</v>
      </c>
      <c r="J5299">
        <v>1089</v>
      </c>
      <c r="K5299">
        <v>1556</v>
      </c>
      <c r="L5299" t="s">
        <v>17</v>
      </c>
      <c r="M5299">
        <v>7</v>
      </c>
      <c r="N5299">
        <f t="shared" si="412"/>
        <v>130704</v>
      </c>
      <c r="O5299">
        <f t="shared" si="413"/>
        <v>467</v>
      </c>
      <c r="P5299" t="str">
        <f t="shared" si="414"/>
        <v>Overstock</v>
      </c>
      <c r="Q5299">
        <f t="shared" si="410"/>
        <v>0</v>
      </c>
      <c r="R5299" t="str">
        <f t="shared" si="411"/>
        <v>On Time</v>
      </c>
    </row>
    <row r="5300" spans="1:18" x14ac:dyDescent="0.3">
      <c r="A5300" t="s">
        <v>5335</v>
      </c>
      <c r="B5300" t="s">
        <v>14</v>
      </c>
      <c r="C5300" t="s">
        <v>41</v>
      </c>
      <c r="D5300" t="s">
        <v>27</v>
      </c>
      <c r="E5300" s="1">
        <v>45051</v>
      </c>
      <c r="F5300" s="1">
        <v>45056</v>
      </c>
      <c r="G5300">
        <v>246</v>
      </c>
      <c r="H5300">
        <v>81</v>
      </c>
      <c r="I5300">
        <v>273</v>
      </c>
      <c r="J5300">
        <v>1478</v>
      </c>
      <c r="K5300">
        <v>1628</v>
      </c>
      <c r="L5300" t="s">
        <v>24</v>
      </c>
      <c r="M5300">
        <v>5</v>
      </c>
      <c r="N5300">
        <f t="shared" si="412"/>
        <v>444444</v>
      </c>
      <c r="O5300">
        <f t="shared" si="413"/>
        <v>150</v>
      </c>
      <c r="P5300" t="str">
        <f t="shared" si="414"/>
        <v>Understock</v>
      </c>
      <c r="Q5300">
        <f t="shared" si="410"/>
        <v>0</v>
      </c>
      <c r="R5300" t="str">
        <f t="shared" si="411"/>
        <v>On Time</v>
      </c>
    </row>
    <row r="5301" spans="1:18" x14ac:dyDescent="0.3">
      <c r="A5301" t="s">
        <v>5336</v>
      </c>
      <c r="B5301" t="s">
        <v>48</v>
      </c>
      <c r="C5301" t="s">
        <v>22</v>
      </c>
      <c r="D5301" t="s">
        <v>39</v>
      </c>
      <c r="E5301" s="1">
        <v>45631</v>
      </c>
      <c r="F5301" s="1">
        <v>45635</v>
      </c>
      <c r="G5301">
        <v>182</v>
      </c>
      <c r="H5301">
        <v>88</v>
      </c>
      <c r="I5301">
        <v>98</v>
      </c>
      <c r="J5301">
        <v>919</v>
      </c>
      <c r="K5301">
        <v>1223</v>
      </c>
      <c r="L5301" t="s">
        <v>34</v>
      </c>
      <c r="M5301">
        <v>4</v>
      </c>
      <c r="N5301">
        <f t="shared" si="412"/>
        <v>119854</v>
      </c>
      <c r="O5301">
        <f t="shared" si="413"/>
        <v>304</v>
      </c>
      <c r="P5301" t="str">
        <f t="shared" si="414"/>
        <v>Overstock</v>
      </c>
      <c r="Q5301">
        <f t="shared" si="410"/>
        <v>0</v>
      </c>
      <c r="R5301" t="str">
        <f t="shared" si="411"/>
        <v>On Time</v>
      </c>
    </row>
    <row r="5302" spans="1:18" x14ac:dyDescent="0.3">
      <c r="A5302" t="s">
        <v>5337</v>
      </c>
      <c r="B5302" t="s">
        <v>44</v>
      </c>
      <c r="C5302" t="s">
        <v>22</v>
      </c>
      <c r="D5302" t="s">
        <v>23</v>
      </c>
      <c r="E5302" s="1">
        <v>45137</v>
      </c>
      <c r="F5302" s="1">
        <v>45138</v>
      </c>
      <c r="G5302">
        <v>477</v>
      </c>
      <c r="H5302">
        <v>101</v>
      </c>
      <c r="I5302">
        <v>159</v>
      </c>
      <c r="J5302">
        <v>499</v>
      </c>
      <c r="K5302">
        <v>741</v>
      </c>
      <c r="L5302" t="s">
        <v>17</v>
      </c>
      <c r="M5302">
        <v>1</v>
      </c>
      <c r="N5302">
        <f t="shared" si="412"/>
        <v>117819</v>
      </c>
      <c r="O5302">
        <f t="shared" si="413"/>
        <v>242</v>
      </c>
      <c r="P5302" t="str">
        <f t="shared" si="414"/>
        <v>Overstock</v>
      </c>
      <c r="Q5302">
        <f t="shared" si="410"/>
        <v>0</v>
      </c>
      <c r="R5302" t="str">
        <f t="shared" si="411"/>
        <v>On Time</v>
      </c>
    </row>
    <row r="5303" spans="1:18" x14ac:dyDescent="0.3">
      <c r="A5303" t="s">
        <v>5338</v>
      </c>
      <c r="B5303" t="s">
        <v>21</v>
      </c>
      <c r="C5303" t="s">
        <v>22</v>
      </c>
      <c r="D5303" t="s">
        <v>39</v>
      </c>
      <c r="E5303" s="1">
        <v>45639</v>
      </c>
      <c r="F5303" s="1">
        <v>45645</v>
      </c>
      <c r="G5303">
        <v>376</v>
      </c>
      <c r="H5303">
        <v>60</v>
      </c>
      <c r="I5303">
        <v>96</v>
      </c>
      <c r="J5303">
        <v>857</v>
      </c>
      <c r="K5303">
        <v>936</v>
      </c>
      <c r="L5303" t="s">
        <v>34</v>
      </c>
      <c r="M5303">
        <v>6</v>
      </c>
      <c r="N5303">
        <f t="shared" si="412"/>
        <v>89856</v>
      </c>
      <c r="O5303">
        <f t="shared" si="413"/>
        <v>79</v>
      </c>
      <c r="P5303" t="str">
        <f t="shared" si="414"/>
        <v>Overstock</v>
      </c>
      <c r="Q5303">
        <f t="shared" si="410"/>
        <v>0</v>
      </c>
      <c r="R5303" t="str">
        <f t="shared" si="411"/>
        <v>On Time</v>
      </c>
    </row>
    <row r="5304" spans="1:18" x14ac:dyDescent="0.3">
      <c r="A5304" t="s">
        <v>5339</v>
      </c>
      <c r="B5304" t="s">
        <v>38</v>
      </c>
      <c r="C5304" t="s">
        <v>15</v>
      </c>
      <c r="D5304" t="s">
        <v>23</v>
      </c>
      <c r="E5304" s="1">
        <v>45337</v>
      </c>
      <c r="F5304" s="1">
        <v>45344</v>
      </c>
      <c r="G5304">
        <v>77</v>
      </c>
      <c r="H5304">
        <v>91</v>
      </c>
      <c r="I5304">
        <v>206</v>
      </c>
      <c r="J5304">
        <v>1708</v>
      </c>
      <c r="K5304">
        <v>1955</v>
      </c>
      <c r="L5304" t="s">
        <v>24</v>
      </c>
      <c r="M5304">
        <v>7</v>
      </c>
      <c r="N5304">
        <f t="shared" si="412"/>
        <v>402730</v>
      </c>
      <c r="O5304">
        <f t="shared" si="413"/>
        <v>247</v>
      </c>
      <c r="P5304" t="str">
        <f t="shared" si="414"/>
        <v>Understock</v>
      </c>
      <c r="Q5304">
        <f t="shared" si="410"/>
        <v>0</v>
      </c>
      <c r="R5304" t="str">
        <f t="shared" si="411"/>
        <v>On Time</v>
      </c>
    </row>
    <row r="5305" spans="1:18" x14ac:dyDescent="0.3">
      <c r="A5305" t="s">
        <v>5340</v>
      </c>
      <c r="B5305" t="s">
        <v>38</v>
      </c>
      <c r="C5305" t="s">
        <v>22</v>
      </c>
      <c r="D5305" t="s">
        <v>23</v>
      </c>
      <c r="E5305" s="1">
        <v>45092</v>
      </c>
      <c r="F5305" s="1">
        <v>45097</v>
      </c>
      <c r="G5305">
        <v>77</v>
      </c>
      <c r="H5305">
        <v>126</v>
      </c>
      <c r="I5305">
        <v>175</v>
      </c>
      <c r="J5305">
        <v>1679</v>
      </c>
      <c r="K5305">
        <v>2169</v>
      </c>
      <c r="L5305" t="s">
        <v>24</v>
      </c>
      <c r="M5305">
        <v>5</v>
      </c>
      <c r="N5305">
        <f t="shared" si="412"/>
        <v>379575</v>
      </c>
      <c r="O5305">
        <f t="shared" si="413"/>
        <v>490</v>
      </c>
      <c r="P5305" t="str">
        <f t="shared" si="414"/>
        <v>Understock</v>
      </c>
      <c r="Q5305">
        <f t="shared" si="410"/>
        <v>0</v>
      </c>
      <c r="R5305" t="str">
        <f t="shared" si="411"/>
        <v>On Time</v>
      </c>
    </row>
    <row r="5306" spans="1:18" x14ac:dyDescent="0.3">
      <c r="A5306" t="s">
        <v>5341</v>
      </c>
      <c r="B5306" t="s">
        <v>50</v>
      </c>
      <c r="C5306" t="s">
        <v>41</v>
      </c>
      <c r="D5306" t="s">
        <v>29</v>
      </c>
      <c r="E5306" s="1">
        <v>45307</v>
      </c>
      <c r="F5306" s="1">
        <v>45311</v>
      </c>
      <c r="G5306">
        <v>212</v>
      </c>
      <c r="H5306">
        <v>150</v>
      </c>
      <c r="I5306">
        <v>54</v>
      </c>
      <c r="J5306">
        <v>1754</v>
      </c>
      <c r="K5306">
        <v>2008</v>
      </c>
      <c r="L5306" t="s">
        <v>30</v>
      </c>
      <c r="M5306">
        <v>4</v>
      </c>
      <c r="N5306">
        <f t="shared" si="412"/>
        <v>108432</v>
      </c>
      <c r="O5306">
        <f t="shared" si="413"/>
        <v>254</v>
      </c>
      <c r="P5306" t="str">
        <f t="shared" si="414"/>
        <v>Overstock</v>
      </c>
      <c r="Q5306">
        <f t="shared" si="410"/>
        <v>0</v>
      </c>
      <c r="R5306" t="str">
        <f t="shared" si="411"/>
        <v>On Time</v>
      </c>
    </row>
    <row r="5307" spans="1:18" x14ac:dyDescent="0.3">
      <c r="A5307" t="s">
        <v>5342</v>
      </c>
      <c r="B5307" t="s">
        <v>14</v>
      </c>
      <c r="C5307" t="s">
        <v>41</v>
      </c>
      <c r="D5307" t="s">
        <v>27</v>
      </c>
      <c r="E5307" s="1">
        <v>45485</v>
      </c>
      <c r="F5307" s="1">
        <v>45490</v>
      </c>
      <c r="G5307">
        <v>336</v>
      </c>
      <c r="H5307">
        <v>79</v>
      </c>
      <c r="I5307">
        <v>194</v>
      </c>
      <c r="J5307">
        <v>1737</v>
      </c>
      <c r="K5307">
        <v>1996</v>
      </c>
      <c r="L5307" t="s">
        <v>17</v>
      </c>
      <c r="M5307">
        <v>5</v>
      </c>
      <c r="N5307">
        <f t="shared" si="412"/>
        <v>387224</v>
      </c>
      <c r="O5307">
        <f t="shared" si="413"/>
        <v>259</v>
      </c>
      <c r="P5307" t="str">
        <f t="shared" si="414"/>
        <v>Overstock</v>
      </c>
      <c r="Q5307">
        <f t="shared" si="410"/>
        <v>0</v>
      </c>
      <c r="R5307" t="str">
        <f t="shared" si="411"/>
        <v>On Time</v>
      </c>
    </row>
    <row r="5308" spans="1:18" x14ac:dyDescent="0.3">
      <c r="A5308" t="s">
        <v>5343</v>
      </c>
      <c r="B5308" t="s">
        <v>44</v>
      </c>
      <c r="C5308" t="s">
        <v>22</v>
      </c>
      <c r="D5308" t="s">
        <v>29</v>
      </c>
      <c r="E5308" s="1">
        <v>45424</v>
      </c>
      <c r="F5308" s="1">
        <v>45432</v>
      </c>
      <c r="G5308">
        <v>287</v>
      </c>
      <c r="H5308">
        <v>111</v>
      </c>
      <c r="I5308">
        <v>14</v>
      </c>
      <c r="J5308">
        <v>1420</v>
      </c>
      <c r="K5308">
        <v>1561</v>
      </c>
      <c r="L5308" t="s">
        <v>17</v>
      </c>
      <c r="M5308">
        <v>8</v>
      </c>
      <c r="N5308">
        <f t="shared" si="412"/>
        <v>21854</v>
      </c>
      <c r="O5308">
        <f t="shared" si="413"/>
        <v>141</v>
      </c>
      <c r="P5308" t="str">
        <f t="shared" si="414"/>
        <v>Overstock</v>
      </c>
      <c r="Q5308">
        <f t="shared" si="410"/>
        <v>0</v>
      </c>
      <c r="R5308" t="str">
        <f t="shared" si="411"/>
        <v>On Time</v>
      </c>
    </row>
    <row r="5309" spans="1:18" x14ac:dyDescent="0.3">
      <c r="A5309" t="s">
        <v>5344</v>
      </c>
      <c r="B5309" t="s">
        <v>48</v>
      </c>
      <c r="C5309" t="s">
        <v>33</v>
      </c>
      <c r="D5309" t="s">
        <v>39</v>
      </c>
      <c r="E5309" s="1">
        <v>45345</v>
      </c>
      <c r="F5309" s="1">
        <v>45354</v>
      </c>
      <c r="G5309">
        <v>13</v>
      </c>
      <c r="H5309">
        <v>129</v>
      </c>
      <c r="I5309">
        <v>170</v>
      </c>
      <c r="J5309">
        <v>657</v>
      </c>
      <c r="K5309">
        <v>1051</v>
      </c>
      <c r="L5309" t="s">
        <v>34</v>
      </c>
      <c r="M5309">
        <v>9</v>
      </c>
      <c r="N5309">
        <f t="shared" si="412"/>
        <v>178670</v>
      </c>
      <c r="O5309">
        <f t="shared" si="413"/>
        <v>394</v>
      </c>
      <c r="P5309" t="str">
        <f t="shared" si="414"/>
        <v>Understock</v>
      </c>
      <c r="Q5309">
        <f t="shared" si="410"/>
        <v>0</v>
      </c>
      <c r="R5309" t="str">
        <f t="shared" si="411"/>
        <v>On Time</v>
      </c>
    </row>
    <row r="5310" spans="1:18" x14ac:dyDescent="0.3">
      <c r="A5310" t="s">
        <v>5345</v>
      </c>
      <c r="B5310" t="s">
        <v>26</v>
      </c>
      <c r="C5310" t="s">
        <v>22</v>
      </c>
      <c r="D5310" t="s">
        <v>39</v>
      </c>
      <c r="E5310" s="1">
        <v>45476</v>
      </c>
      <c r="F5310" s="1">
        <v>45477</v>
      </c>
      <c r="G5310">
        <v>445</v>
      </c>
      <c r="H5310">
        <v>73</v>
      </c>
      <c r="I5310">
        <v>2</v>
      </c>
      <c r="J5310">
        <v>1747</v>
      </c>
      <c r="K5310">
        <v>2217</v>
      </c>
      <c r="L5310" t="s">
        <v>34</v>
      </c>
      <c r="M5310">
        <v>1</v>
      </c>
      <c r="N5310">
        <f t="shared" si="412"/>
        <v>4434</v>
      </c>
      <c r="O5310">
        <f t="shared" si="413"/>
        <v>470</v>
      </c>
      <c r="P5310" t="str">
        <f t="shared" si="414"/>
        <v>Overstock</v>
      </c>
      <c r="Q5310">
        <f t="shared" si="410"/>
        <v>0</v>
      </c>
      <c r="R5310" t="str">
        <f t="shared" si="411"/>
        <v>On Time</v>
      </c>
    </row>
    <row r="5311" spans="1:18" x14ac:dyDescent="0.3">
      <c r="A5311" t="s">
        <v>5346</v>
      </c>
      <c r="B5311" t="s">
        <v>32</v>
      </c>
      <c r="C5311" t="s">
        <v>15</v>
      </c>
      <c r="D5311" t="s">
        <v>39</v>
      </c>
      <c r="E5311" s="1">
        <v>44964</v>
      </c>
      <c r="F5311" s="1">
        <v>44965</v>
      </c>
      <c r="G5311">
        <v>61</v>
      </c>
      <c r="H5311">
        <v>111</v>
      </c>
      <c r="I5311">
        <v>294</v>
      </c>
      <c r="J5311">
        <v>1137</v>
      </c>
      <c r="K5311">
        <v>1266</v>
      </c>
      <c r="L5311" t="s">
        <v>34</v>
      </c>
      <c r="M5311">
        <v>1</v>
      </c>
      <c r="N5311">
        <f t="shared" si="412"/>
        <v>372204</v>
      </c>
      <c r="O5311">
        <f t="shared" si="413"/>
        <v>129</v>
      </c>
      <c r="P5311" t="str">
        <f t="shared" si="414"/>
        <v>Understock</v>
      </c>
      <c r="Q5311">
        <f t="shared" si="410"/>
        <v>0</v>
      </c>
      <c r="R5311" t="str">
        <f t="shared" si="411"/>
        <v>On Time</v>
      </c>
    </row>
    <row r="5312" spans="1:18" x14ac:dyDescent="0.3">
      <c r="A5312" t="s">
        <v>5347</v>
      </c>
      <c r="B5312" t="s">
        <v>52</v>
      </c>
      <c r="C5312" t="s">
        <v>41</v>
      </c>
      <c r="D5312" t="s">
        <v>27</v>
      </c>
      <c r="E5312" s="1">
        <v>45556</v>
      </c>
      <c r="F5312" s="1">
        <v>45563</v>
      </c>
      <c r="G5312">
        <v>383</v>
      </c>
      <c r="H5312">
        <v>95</v>
      </c>
      <c r="I5312">
        <v>47</v>
      </c>
      <c r="J5312">
        <v>1345</v>
      </c>
      <c r="K5312">
        <v>1476</v>
      </c>
      <c r="L5312" t="s">
        <v>24</v>
      </c>
      <c r="M5312">
        <v>7</v>
      </c>
      <c r="N5312">
        <f t="shared" si="412"/>
        <v>69372</v>
      </c>
      <c r="O5312">
        <f t="shared" si="413"/>
        <v>131</v>
      </c>
      <c r="P5312" t="str">
        <f t="shared" si="414"/>
        <v>Overstock</v>
      </c>
      <c r="Q5312">
        <f t="shared" si="410"/>
        <v>0</v>
      </c>
      <c r="R5312" t="str">
        <f t="shared" si="411"/>
        <v>On Time</v>
      </c>
    </row>
    <row r="5313" spans="1:18" x14ac:dyDescent="0.3">
      <c r="A5313" t="s">
        <v>5348</v>
      </c>
      <c r="B5313" t="s">
        <v>38</v>
      </c>
      <c r="C5313" t="s">
        <v>33</v>
      </c>
      <c r="D5313" t="s">
        <v>39</v>
      </c>
      <c r="E5313" s="1">
        <v>45482</v>
      </c>
      <c r="F5313" s="1">
        <v>45488</v>
      </c>
      <c r="G5313">
        <v>250</v>
      </c>
      <c r="H5313">
        <v>139</v>
      </c>
      <c r="I5313">
        <v>210</v>
      </c>
      <c r="J5313">
        <v>815</v>
      </c>
      <c r="K5313">
        <v>966</v>
      </c>
      <c r="L5313" t="s">
        <v>34</v>
      </c>
      <c r="M5313">
        <v>6</v>
      </c>
      <c r="N5313">
        <f t="shared" si="412"/>
        <v>202860</v>
      </c>
      <c r="O5313">
        <f t="shared" si="413"/>
        <v>151</v>
      </c>
      <c r="P5313" t="str">
        <f t="shared" si="414"/>
        <v>Overstock</v>
      </c>
      <c r="Q5313">
        <f t="shared" si="410"/>
        <v>0</v>
      </c>
      <c r="R5313" t="str">
        <f t="shared" si="411"/>
        <v>On Time</v>
      </c>
    </row>
    <row r="5314" spans="1:18" x14ac:dyDescent="0.3">
      <c r="A5314" t="s">
        <v>5349</v>
      </c>
      <c r="B5314" t="s">
        <v>14</v>
      </c>
      <c r="C5314" t="s">
        <v>41</v>
      </c>
      <c r="D5314" t="s">
        <v>39</v>
      </c>
      <c r="E5314" s="1">
        <v>45419</v>
      </c>
      <c r="F5314" s="1">
        <v>45422</v>
      </c>
      <c r="G5314">
        <v>362</v>
      </c>
      <c r="H5314">
        <v>88</v>
      </c>
      <c r="I5314">
        <v>176</v>
      </c>
      <c r="J5314">
        <v>1190</v>
      </c>
      <c r="K5314">
        <v>1538</v>
      </c>
      <c r="L5314" t="s">
        <v>30</v>
      </c>
      <c r="M5314">
        <v>3</v>
      </c>
      <c r="N5314">
        <f t="shared" si="412"/>
        <v>270688</v>
      </c>
      <c r="O5314">
        <f t="shared" si="413"/>
        <v>348</v>
      </c>
      <c r="P5314" t="str">
        <f t="shared" si="414"/>
        <v>Overstock</v>
      </c>
      <c r="Q5314">
        <f t="shared" ref="Q5314:Q5377" si="415">(F5314-E5314)-M5314</f>
        <v>0</v>
      </c>
      <c r="R5314" t="str">
        <f t="shared" ref="R5314:R5377" si="416">IF(Q5314&gt;0,"Delayed",IF(Q5314=0,"On Time","Early"))</f>
        <v>On Time</v>
      </c>
    </row>
    <row r="5315" spans="1:18" x14ac:dyDescent="0.3">
      <c r="A5315" t="s">
        <v>5350</v>
      </c>
      <c r="B5315" t="s">
        <v>52</v>
      </c>
      <c r="C5315" t="s">
        <v>41</v>
      </c>
      <c r="D5315" t="s">
        <v>29</v>
      </c>
      <c r="E5315" s="1">
        <v>45401</v>
      </c>
      <c r="F5315" s="1">
        <v>45408</v>
      </c>
      <c r="G5315">
        <v>379</v>
      </c>
      <c r="H5315">
        <v>132</v>
      </c>
      <c r="I5315">
        <v>91</v>
      </c>
      <c r="J5315">
        <v>526</v>
      </c>
      <c r="K5315">
        <v>964</v>
      </c>
      <c r="L5315" t="s">
        <v>34</v>
      </c>
      <c r="M5315">
        <v>7</v>
      </c>
      <c r="N5315">
        <f t="shared" ref="N5315:N5378" si="417">I5315*K5315</f>
        <v>87724</v>
      </c>
      <c r="O5315">
        <f t="shared" ref="O5315:O5378" si="418">K5315-J5315</f>
        <v>438</v>
      </c>
      <c r="P5315" t="str">
        <f t="shared" ref="P5315:P5378" si="419">IF(G5315&gt;I5315,"Overstock",IF(G5315&lt;I5315,"Understock","Balanced"))</f>
        <v>Overstock</v>
      </c>
      <c r="Q5315">
        <f t="shared" si="415"/>
        <v>0</v>
      </c>
      <c r="R5315" t="str">
        <f t="shared" si="416"/>
        <v>On Time</v>
      </c>
    </row>
    <row r="5316" spans="1:18" x14ac:dyDescent="0.3">
      <c r="A5316" t="s">
        <v>5351</v>
      </c>
      <c r="B5316" t="s">
        <v>21</v>
      </c>
      <c r="C5316" t="s">
        <v>41</v>
      </c>
      <c r="D5316" t="s">
        <v>29</v>
      </c>
      <c r="E5316" s="1">
        <v>45635</v>
      </c>
      <c r="F5316" s="1">
        <v>45643</v>
      </c>
      <c r="G5316">
        <v>317</v>
      </c>
      <c r="H5316">
        <v>53</v>
      </c>
      <c r="I5316">
        <v>142</v>
      </c>
      <c r="J5316">
        <v>852</v>
      </c>
      <c r="K5316">
        <v>1183</v>
      </c>
      <c r="L5316" t="s">
        <v>24</v>
      </c>
      <c r="M5316">
        <v>8</v>
      </c>
      <c r="N5316">
        <f t="shared" si="417"/>
        <v>167986</v>
      </c>
      <c r="O5316">
        <f t="shared" si="418"/>
        <v>331</v>
      </c>
      <c r="P5316" t="str">
        <f t="shared" si="419"/>
        <v>Overstock</v>
      </c>
      <c r="Q5316">
        <f t="shared" si="415"/>
        <v>0</v>
      </c>
      <c r="R5316" t="str">
        <f t="shared" si="416"/>
        <v>On Time</v>
      </c>
    </row>
    <row r="5317" spans="1:18" x14ac:dyDescent="0.3">
      <c r="A5317" t="s">
        <v>5352</v>
      </c>
      <c r="B5317" t="s">
        <v>14</v>
      </c>
      <c r="C5317" t="s">
        <v>15</v>
      </c>
      <c r="D5317" t="s">
        <v>23</v>
      </c>
      <c r="E5317" s="1">
        <v>45076</v>
      </c>
      <c r="F5317" s="1">
        <v>45084</v>
      </c>
      <c r="G5317">
        <v>152</v>
      </c>
      <c r="H5317">
        <v>86</v>
      </c>
      <c r="I5317">
        <v>242</v>
      </c>
      <c r="J5317">
        <v>1942</v>
      </c>
      <c r="K5317">
        <v>2227</v>
      </c>
      <c r="L5317" t="s">
        <v>30</v>
      </c>
      <c r="M5317">
        <v>8</v>
      </c>
      <c r="N5317">
        <f t="shared" si="417"/>
        <v>538934</v>
      </c>
      <c r="O5317">
        <f t="shared" si="418"/>
        <v>285</v>
      </c>
      <c r="P5317" t="str">
        <f t="shared" si="419"/>
        <v>Understock</v>
      </c>
      <c r="Q5317">
        <f t="shared" si="415"/>
        <v>0</v>
      </c>
      <c r="R5317" t="str">
        <f t="shared" si="416"/>
        <v>On Time</v>
      </c>
    </row>
    <row r="5318" spans="1:18" x14ac:dyDescent="0.3">
      <c r="A5318" t="s">
        <v>5353</v>
      </c>
      <c r="B5318" t="s">
        <v>14</v>
      </c>
      <c r="C5318" t="s">
        <v>22</v>
      </c>
      <c r="D5318" t="s">
        <v>16</v>
      </c>
      <c r="E5318" s="1">
        <v>45223</v>
      </c>
      <c r="F5318" s="1">
        <v>45229</v>
      </c>
      <c r="G5318">
        <v>153</v>
      </c>
      <c r="H5318">
        <v>121</v>
      </c>
      <c r="I5318">
        <v>201</v>
      </c>
      <c r="J5318">
        <v>537</v>
      </c>
      <c r="K5318">
        <v>882</v>
      </c>
      <c r="L5318" t="s">
        <v>34</v>
      </c>
      <c r="M5318">
        <v>6</v>
      </c>
      <c r="N5318">
        <f t="shared" si="417"/>
        <v>177282</v>
      </c>
      <c r="O5318">
        <f t="shared" si="418"/>
        <v>345</v>
      </c>
      <c r="P5318" t="str">
        <f t="shared" si="419"/>
        <v>Understock</v>
      </c>
      <c r="Q5318">
        <f t="shared" si="415"/>
        <v>0</v>
      </c>
      <c r="R5318" t="str">
        <f t="shared" si="416"/>
        <v>On Time</v>
      </c>
    </row>
    <row r="5319" spans="1:18" x14ac:dyDescent="0.3">
      <c r="A5319" t="s">
        <v>5354</v>
      </c>
      <c r="B5319" t="s">
        <v>48</v>
      </c>
      <c r="C5319" t="s">
        <v>22</v>
      </c>
      <c r="D5319" t="s">
        <v>23</v>
      </c>
      <c r="E5319" s="1">
        <v>45474</v>
      </c>
      <c r="F5319" s="1">
        <v>45477</v>
      </c>
      <c r="G5319">
        <v>324</v>
      </c>
      <c r="H5319">
        <v>128</v>
      </c>
      <c r="I5319">
        <v>95</v>
      </c>
      <c r="J5319">
        <v>863</v>
      </c>
      <c r="K5319">
        <v>1180</v>
      </c>
      <c r="L5319" t="s">
        <v>17</v>
      </c>
      <c r="M5319">
        <v>3</v>
      </c>
      <c r="N5319">
        <f t="shared" si="417"/>
        <v>112100</v>
      </c>
      <c r="O5319">
        <f t="shared" si="418"/>
        <v>317</v>
      </c>
      <c r="P5319" t="str">
        <f t="shared" si="419"/>
        <v>Overstock</v>
      </c>
      <c r="Q5319">
        <f t="shared" si="415"/>
        <v>0</v>
      </c>
      <c r="R5319" t="str">
        <f t="shared" si="416"/>
        <v>On Time</v>
      </c>
    </row>
    <row r="5320" spans="1:18" x14ac:dyDescent="0.3">
      <c r="A5320" t="s">
        <v>5355</v>
      </c>
      <c r="B5320" t="s">
        <v>14</v>
      </c>
      <c r="C5320" t="s">
        <v>33</v>
      </c>
      <c r="D5320" t="s">
        <v>16</v>
      </c>
      <c r="E5320" s="1">
        <v>45319</v>
      </c>
      <c r="F5320" s="1">
        <v>45322</v>
      </c>
      <c r="G5320">
        <v>76</v>
      </c>
      <c r="H5320">
        <v>89</v>
      </c>
      <c r="I5320">
        <v>239</v>
      </c>
      <c r="J5320">
        <v>1878</v>
      </c>
      <c r="K5320">
        <v>2340</v>
      </c>
      <c r="L5320" t="s">
        <v>34</v>
      </c>
      <c r="M5320">
        <v>3</v>
      </c>
      <c r="N5320">
        <f t="shared" si="417"/>
        <v>559260</v>
      </c>
      <c r="O5320">
        <f t="shared" si="418"/>
        <v>462</v>
      </c>
      <c r="P5320" t="str">
        <f t="shared" si="419"/>
        <v>Understock</v>
      </c>
      <c r="Q5320">
        <f t="shared" si="415"/>
        <v>0</v>
      </c>
      <c r="R5320" t="str">
        <f t="shared" si="416"/>
        <v>On Time</v>
      </c>
    </row>
    <row r="5321" spans="1:18" x14ac:dyDescent="0.3">
      <c r="A5321" t="s">
        <v>5356</v>
      </c>
      <c r="B5321" t="s">
        <v>52</v>
      </c>
      <c r="C5321" t="s">
        <v>22</v>
      </c>
      <c r="D5321" t="s">
        <v>39</v>
      </c>
      <c r="E5321" s="1">
        <v>45078</v>
      </c>
      <c r="F5321" s="1">
        <v>45084</v>
      </c>
      <c r="G5321">
        <v>205</v>
      </c>
      <c r="H5321">
        <v>77</v>
      </c>
      <c r="I5321">
        <v>216</v>
      </c>
      <c r="J5321">
        <v>1945</v>
      </c>
      <c r="K5321">
        <v>2385</v>
      </c>
      <c r="L5321" t="s">
        <v>24</v>
      </c>
      <c r="M5321">
        <v>6</v>
      </c>
      <c r="N5321">
        <f t="shared" si="417"/>
        <v>515160</v>
      </c>
      <c r="O5321">
        <f t="shared" si="418"/>
        <v>440</v>
      </c>
      <c r="P5321" t="str">
        <f t="shared" si="419"/>
        <v>Understock</v>
      </c>
      <c r="Q5321">
        <f t="shared" si="415"/>
        <v>0</v>
      </c>
      <c r="R5321" t="str">
        <f t="shared" si="416"/>
        <v>On Time</v>
      </c>
    </row>
    <row r="5322" spans="1:18" x14ac:dyDescent="0.3">
      <c r="A5322" t="s">
        <v>5357</v>
      </c>
      <c r="B5322" t="s">
        <v>52</v>
      </c>
      <c r="C5322" t="s">
        <v>22</v>
      </c>
      <c r="D5322" t="s">
        <v>23</v>
      </c>
      <c r="E5322" s="1">
        <v>45484</v>
      </c>
      <c r="F5322" s="1">
        <v>45489</v>
      </c>
      <c r="G5322">
        <v>313</v>
      </c>
      <c r="H5322">
        <v>108</v>
      </c>
      <c r="I5322">
        <v>232</v>
      </c>
      <c r="J5322">
        <v>1398</v>
      </c>
      <c r="K5322">
        <v>1763</v>
      </c>
      <c r="L5322" t="s">
        <v>19</v>
      </c>
      <c r="M5322">
        <v>5</v>
      </c>
      <c r="N5322">
        <f t="shared" si="417"/>
        <v>409016</v>
      </c>
      <c r="O5322">
        <f t="shared" si="418"/>
        <v>365</v>
      </c>
      <c r="P5322" t="str">
        <f t="shared" si="419"/>
        <v>Overstock</v>
      </c>
      <c r="Q5322">
        <f t="shared" si="415"/>
        <v>0</v>
      </c>
      <c r="R5322" t="str">
        <f t="shared" si="416"/>
        <v>On Time</v>
      </c>
    </row>
    <row r="5323" spans="1:18" x14ac:dyDescent="0.3">
      <c r="A5323" t="s">
        <v>5358</v>
      </c>
      <c r="B5323" t="s">
        <v>26</v>
      </c>
      <c r="C5323" t="s">
        <v>41</v>
      </c>
      <c r="D5323" t="s">
        <v>39</v>
      </c>
      <c r="E5323" s="1">
        <v>45566</v>
      </c>
      <c r="F5323" s="1">
        <v>45573</v>
      </c>
      <c r="G5323">
        <v>320</v>
      </c>
      <c r="H5323">
        <v>101</v>
      </c>
      <c r="I5323">
        <v>68</v>
      </c>
      <c r="J5323">
        <v>1253</v>
      </c>
      <c r="K5323">
        <v>1681</v>
      </c>
      <c r="L5323" t="s">
        <v>24</v>
      </c>
      <c r="M5323">
        <v>7</v>
      </c>
      <c r="N5323">
        <f t="shared" si="417"/>
        <v>114308</v>
      </c>
      <c r="O5323">
        <f t="shared" si="418"/>
        <v>428</v>
      </c>
      <c r="P5323" t="str">
        <f t="shared" si="419"/>
        <v>Overstock</v>
      </c>
      <c r="Q5323">
        <f t="shared" si="415"/>
        <v>0</v>
      </c>
      <c r="R5323" t="str">
        <f t="shared" si="416"/>
        <v>On Time</v>
      </c>
    </row>
    <row r="5324" spans="1:18" x14ac:dyDescent="0.3">
      <c r="A5324" t="s">
        <v>5359</v>
      </c>
      <c r="B5324" t="s">
        <v>26</v>
      </c>
      <c r="C5324" t="s">
        <v>41</v>
      </c>
      <c r="D5324" t="s">
        <v>23</v>
      </c>
      <c r="E5324" s="1">
        <v>45473</v>
      </c>
      <c r="F5324" s="1">
        <v>45476</v>
      </c>
      <c r="G5324">
        <v>164</v>
      </c>
      <c r="H5324">
        <v>127</v>
      </c>
      <c r="I5324">
        <v>275</v>
      </c>
      <c r="J5324">
        <v>1302</v>
      </c>
      <c r="K5324">
        <v>1689</v>
      </c>
      <c r="L5324" t="s">
        <v>24</v>
      </c>
      <c r="M5324">
        <v>3</v>
      </c>
      <c r="N5324">
        <f t="shared" si="417"/>
        <v>464475</v>
      </c>
      <c r="O5324">
        <f t="shared" si="418"/>
        <v>387</v>
      </c>
      <c r="P5324" t="str">
        <f t="shared" si="419"/>
        <v>Understock</v>
      </c>
      <c r="Q5324">
        <f t="shared" si="415"/>
        <v>0</v>
      </c>
      <c r="R5324" t="str">
        <f t="shared" si="416"/>
        <v>On Time</v>
      </c>
    </row>
    <row r="5325" spans="1:18" x14ac:dyDescent="0.3">
      <c r="A5325" t="s">
        <v>5360</v>
      </c>
      <c r="B5325" t="s">
        <v>32</v>
      </c>
      <c r="C5325" t="s">
        <v>22</v>
      </c>
      <c r="D5325" t="s">
        <v>39</v>
      </c>
      <c r="E5325" s="1">
        <v>45391</v>
      </c>
      <c r="F5325" s="1">
        <v>45400</v>
      </c>
      <c r="G5325">
        <v>267</v>
      </c>
      <c r="H5325">
        <v>143</v>
      </c>
      <c r="I5325">
        <v>97</v>
      </c>
      <c r="J5325">
        <v>1149</v>
      </c>
      <c r="K5325">
        <v>1321</v>
      </c>
      <c r="L5325" t="s">
        <v>24</v>
      </c>
      <c r="M5325">
        <v>9</v>
      </c>
      <c r="N5325">
        <f t="shared" si="417"/>
        <v>128137</v>
      </c>
      <c r="O5325">
        <f t="shared" si="418"/>
        <v>172</v>
      </c>
      <c r="P5325" t="str">
        <f t="shared" si="419"/>
        <v>Overstock</v>
      </c>
      <c r="Q5325">
        <f t="shared" si="415"/>
        <v>0</v>
      </c>
      <c r="R5325" t="str">
        <f t="shared" si="416"/>
        <v>On Time</v>
      </c>
    </row>
    <row r="5326" spans="1:18" x14ac:dyDescent="0.3">
      <c r="A5326" t="s">
        <v>5361</v>
      </c>
      <c r="B5326" t="s">
        <v>21</v>
      </c>
      <c r="C5326" t="s">
        <v>15</v>
      </c>
      <c r="D5326" t="s">
        <v>39</v>
      </c>
      <c r="E5326" s="1">
        <v>45648</v>
      </c>
      <c r="F5326" s="1">
        <v>45649</v>
      </c>
      <c r="G5326">
        <v>172</v>
      </c>
      <c r="H5326">
        <v>104</v>
      </c>
      <c r="I5326">
        <v>111</v>
      </c>
      <c r="J5326">
        <v>1557</v>
      </c>
      <c r="K5326">
        <v>1937</v>
      </c>
      <c r="L5326" t="s">
        <v>30</v>
      </c>
      <c r="M5326">
        <v>1</v>
      </c>
      <c r="N5326">
        <f t="shared" si="417"/>
        <v>215007</v>
      </c>
      <c r="O5326">
        <f t="shared" si="418"/>
        <v>380</v>
      </c>
      <c r="P5326" t="str">
        <f t="shared" si="419"/>
        <v>Overstock</v>
      </c>
      <c r="Q5326">
        <f t="shared" si="415"/>
        <v>0</v>
      </c>
      <c r="R5326" t="str">
        <f t="shared" si="416"/>
        <v>On Time</v>
      </c>
    </row>
    <row r="5327" spans="1:18" x14ac:dyDescent="0.3">
      <c r="A5327" t="s">
        <v>5362</v>
      </c>
      <c r="B5327" t="s">
        <v>60</v>
      </c>
      <c r="C5327" t="s">
        <v>22</v>
      </c>
      <c r="D5327" t="s">
        <v>27</v>
      </c>
      <c r="E5327" s="1">
        <v>45630</v>
      </c>
      <c r="F5327" s="1">
        <v>45634</v>
      </c>
      <c r="G5327">
        <v>441</v>
      </c>
      <c r="H5327">
        <v>125</v>
      </c>
      <c r="I5327">
        <v>233</v>
      </c>
      <c r="J5327">
        <v>565</v>
      </c>
      <c r="K5327">
        <v>795</v>
      </c>
      <c r="L5327" t="s">
        <v>34</v>
      </c>
      <c r="M5327">
        <v>4</v>
      </c>
      <c r="N5327">
        <f t="shared" si="417"/>
        <v>185235</v>
      </c>
      <c r="O5327">
        <f t="shared" si="418"/>
        <v>230</v>
      </c>
      <c r="P5327" t="str">
        <f t="shared" si="419"/>
        <v>Overstock</v>
      </c>
      <c r="Q5327">
        <f t="shared" si="415"/>
        <v>0</v>
      </c>
      <c r="R5327" t="str">
        <f t="shared" si="416"/>
        <v>On Time</v>
      </c>
    </row>
    <row r="5328" spans="1:18" x14ac:dyDescent="0.3">
      <c r="A5328" t="s">
        <v>5363</v>
      </c>
      <c r="B5328" t="s">
        <v>38</v>
      </c>
      <c r="C5328" t="s">
        <v>15</v>
      </c>
      <c r="D5328" t="s">
        <v>23</v>
      </c>
      <c r="E5328" s="1">
        <v>45014</v>
      </c>
      <c r="F5328" s="1">
        <v>45020</v>
      </c>
      <c r="G5328">
        <v>400</v>
      </c>
      <c r="H5328">
        <v>114</v>
      </c>
      <c r="I5328">
        <v>282</v>
      </c>
      <c r="J5328">
        <v>1839</v>
      </c>
      <c r="K5328">
        <v>2229</v>
      </c>
      <c r="L5328" t="s">
        <v>19</v>
      </c>
      <c r="M5328">
        <v>6</v>
      </c>
      <c r="N5328">
        <f t="shared" si="417"/>
        <v>628578</v>
      </c>
      <c r="O5328">
        <f t="shared" si="418"/>
        <v>390</v>
      </c>
      <c r="P5328" t="str">
        <f t="shared" si="419"/>
        <v>Overstock</v>
      </c>
      <c r="Q5328">
        <f t="shared" si="415"/>
        <v>0</v>
      </c>
      <c r="R5328" t="str">
        <f t="shared" si="416"/>
        <v>On Time</v>
      </c>
    </row>
    <row r="5329" spans="1:18" x14ac:dyDescent="0.3">
      <c r="A5329" t="s">
        <v>5364</v>
      </c>
      <c r="B5329" t="s">
        <v>38</v>
      </c>
      <c r="C5329" t="s">
        <v>22</v>
      </c>
      <c r="D5329" t="s">
        <v>39</v>
      </c>
      <c r="E5329" s="1">
        <v>45457</v>
      </c>
      <c r="F5329" s="1">
        <v>45464</v>
      </c>
      <c r="G5329">
        <v>144</v>
      </c>
      <c r="H5329">
        <v>51</v>
      </c>
      <c r="I5329">
        <v>1</v>
      </c>
      <c r="J5329">
        <v>1081</v>
      </c>
      <c r="K5329">
        <v>1324</v>
      </c>
      <c r="L5329" t="s">
        <v>34</v>
      </c>
      <c r="M5329">
        <v>7</v>
      </c>
      <c r="N5329">
        <f t="shared" si="417"/>
        <v>1324</v>
      </c>
      <c r="O5329">
        <f t="shared" si="418"/>
        <v>243</v>
      </c>
      <c r="P5329" t="str">
        <f t="shared" si="419"/>
        <v>Overstock</v>
      </c>
      <c r="Q5329">
        <f t="shared" si="415"/>
        <v>0</v>
      </c>
      <c r="R5329" t="str">
        <f t="shared" si="416"/>
        <v>On Time</v>
      </c>
    </row>
    <row r="5330" spans="1:18" x14ac:dyDescent="0.3">
      <c r="A5330" t="s">
        <v>5365</v>
      </c>
      <c r="B5330" t="s">
        <v>26</v>
      </c>
      <c r="C5330" t="s">
        <v>15</v>
      </c>
      <c r="D5330" t="s">
        <v>39</v>
      </c>
      <c r="E5330" s="1">
        <v>45440</v>
      </c>
      <c r="F5330" s="1">
        <v>45448</v>
      </c>
      <c r="G5330">
        <v>257</v>
      </c>
      <c r="H5330">
        <v>82</v>
      </c>
      <c r="I5330">
        <v>62</v>
      </c>
      <c r="J5330">
        <v>1894</v>
      </c>
      <c r="K5330">
        <v>2212</v>
      </c>
      <c r="L5330" t="s">
        <v>17</v>
      </c>
      <c r="M5330">
        <v>8</v>
      </c>
      <c r="N5330">
        <f t="shared" si="417"/>
        <v>137144</v>
      </c>
      <c r="O5330">
        <f t="shared" si="418"/>
        <v>318</v>
      </c>
      <c r="P5330" t="str">
        <f t="shared" si="419"/>
        <v>Overstock</v>
      </c>
      <c r="Q5330">
        <f t="shared" si="415"/>
        <v>0</v>
      </c>
      <c r="R5330" t="str">
        <f t="shared" si="416"/>
        <v>On Time</v>
      </c>
    </row>
    <row r="5331" spans="1:18" x14ac:dyDescent="0.3">
      <c r="A5331" t="s">
        <v>5366</v>
      </c>
      <c r="B5331" t="s">
        <v>32</v>
      </c>
      <c r="C5331" t="s">
        <v>33</v>
      </c>
      <c r="D5331" t="s">
        <v>39</v>
      </c>
      <c r="E5331" s="1">
        <v>45246</v>
      </c>
      <c r="F5331" s="1">
        <v>45249</v>
      </c>
      <c r="G5331">
        <v>333</v>
      </c>
      <c r="H5331">
        <v>54</v>
      </c>
      <c r="I5331">
        <v>207</v>
      </c>
      <c r="J5331">
        <v>1422</v>
      </c>
      <c r="K5331">
        <v>1703</v>
      </c>
      <c r="L5331" t="s">
        <v>24</v>
      </c>
      <c r="M5331">
        <v>3</v>
      </c>
      <c r="N5331">
        <f t="shared" si="417"/>
        <v>352521</v>
      </c>
      <c r="O5331">
        <f t="shared" si="418"/>
        <v>281</v>
      </c>
      <c r="P5331" t="str">
        <f t="shared" si="419"/>
        <v>Overstock</v>
      </c>
      <c r="Q5331">
        <f t="shared" si="415"/>
        <v>0</v>
      </c>
      <c r="R5331" t="str">
        <f t="shared" si="416"/>
        <v>On Time</v>
      </c>
    </row>
    <row r="5332" spans="1:18" x14ac:dyDescent="0.3">
      <c r="A5332" t="s">
        <v>5367</v>
      </c>
      <c r="B5332" t="s">
        <v>14</v>
      </c>
      <c r="C5332" t="s">
        <v>41</v>
      </c>
      <c r="D5332" t="s">
        <v>29</v>
      </c>
      <c r="E5332" s="1">
        <v>45442</v>
      </c>
      <c r="F5332" s="1">
        <v>45452</v>
      </c>
      <c r="G5332">
        <v>424</v>
      </c>
      <c r="H5332">
        <v>90</v>
      </c>
      <c r="I5332">
        <v>23</v>
      </c>
      <c r="J5332">
        <v>1661</v>
      </c>
      <c r="K5332">
        <v>1866</v>
      </c>
      <c r="L5332" t="s">
        <v>17</v>
      </c>
      <c r="M5332">
        <v>10</v>
      </c>
      <c r="N5332">
        <f t="shared" si="417"/>
        <v>42918</v>
      </c>
      <c r="O5332">
        <f t="shared" si="418"/>
        <v>205</v>
      </c>
      <c r="P5332" t="str">
        <f t="shared" si="419"/>
        <v>Overstock</v>
      </c>
      <c r="Q5332">
        <f t="shared" si="415"/>
        <v>0</v>
      </c>
      <c r="R5332" t="str">
        <f t="shared" si="416"/>
        <v>On Time</v>
      </c>
    </row>
    <row r="5333" spans="1:18" x14ac:dyDescent="0.3">
      <c r="A5333" t="s">
        <v>5368</v>
      </c>
      <c r="B5333" t="s">
        <v>14</v>
      </c>
      <c r="C5333" t="s">
        <v>41</v>
      </c>
      <c r="D5333" t="s">
        <v>27</v>
      </c>
      <c r="E5333" s="1">
        <v>45138</v>
      </c>
      <c r="F5333" s="1">
        <v>45148</v>
      </c>
      <c r="G5333">
        <v>94</v>
      </c>
      <c r="H5333">
        <v>107</v>
      </c>
      <c r="I5333">
        <v>292</v>
      </c>
      <c r="J5333">
        <v>1924</v>
      </c>
      <c r="K5333">
        <v>2230</v>
      </c>
      <c r="L5333" t="s">
        <v>34</v>
      </c>
      <c r="M5333">
        <v>10</v>
      </c>
      <c r="N5333">
        <f t="shared" si="417"/>
        <v>651160</v>
      </c>
      <c r="O5333">
        <f t="shared" si="418"/>
        <v>306</v>
      </c>
      <c r="P5333" t="str">
        <f t="shared" si="419"/>
        <v>Understock</v>
      </c>
      <c r="Q5333">
        <f t="shared" si="415"/>
        <v>0</v>
      </c>
      <c r="R5333" t="str">
        <f t="shared" si="416"/>
        <v>On Time</v>
      </c>
    </row>
    <row r="5334" spans="1:18" x14ac:dyDescent="0.3">
      <c r="A5334" t="s">
        <v>5369</v>
      </c>
      <c r="B5334" t="s">
        <v>60</v>
      </c>
      <c r="C5334" t="s">
        <v>41</v>
      </c>
      <c r="D5334" t="s">
        <v>39</v>
      </c>
      <c r="E5334" s="1">
        <v>45115</v>
      </c>
      <c r="F5334" s="1">
        <v>45123</v>
      </c>
      <c r="G5334">
        <v>57</v>
      </c>
      <c r="H5334">
        <v>116</v>
      </c>
      <c r="I5334">
        <v>298</v>
      </c>
      <c r="J5334">
        <v>1476</v>
      </c>
      <c r="K5334">
        <v>1671</v>
      </c>
      <c r="L5334" t="s">
        <v>24</v>
      </c>
      <c r="M5334">
        <v>8</v>
      </c>
      <c r="N5334">
        <f t="shared" si="417"/>
        <v>497958</v>
      </c>
      <c r="O5334">
        <f t="shared" si="418"/>
        <v>195</v>
      </c>
      <c r="P5334" t="str">
        <f t="shared" si="419"/>
        <v>Understock</v>
      </c>
      <c r="Q5334">
        <f t="shared" si="415"/>
        <v>0</v>
      </c>
      <c r="R5334" t="str">
        <f t="shared" si="416"/>
        <v>On Time</v>
      </c>
    </row>
    <row r="5335" spans="1:18" x14ac:dyDescent="0.3">
      <c r="A5335" t="s">
        <v>5370</v>
      </c>
      <c r="B5335" t="s">
        <v>14</v>
      </c>
      <c r="C5335" t="s">
        <v>15</v>
      </c>
      <c r="D5335" t="s">
        <v>23</v>
      </c>
      <c r="E5335" s="1">
        <v>44963</v>
      </c>
      <c r="F5335" s="1">
        <v>44965</v>
      </c>
      <c r="G5335">
        <v>158</v>
      </c>
      <c r="H5335">
        <v>97</v>
      </c>
      <c r="I5335">
        <v>293</v>
      </c>
      <c r="J5335">
        <v>1749</v>
      </c>
      <c r="K5335">
        <v>2213</v>
      </c>
      <c r="L5335" t="s">
        <v>19</v>
      </c>
      <c r="M5335">
        <v>2</v>
      </c>
      <c r="N5335">
        <f t="shared" si="417"/>
        <v>648409</v>
      </c>
      <c r="O5335">
        <f t="shared" si="418"/>
        <v>464</v>
      </c>
      <c r="P5335" t="str">
        <f t="shared" si="419"/>
        <v>Understock</v>
      </c>
      <c r="Q5335">
        <f t="shared" si="415"/>
        <v>0</v>
      </c>
      <c r="R5335" t="str">
        <f t="shared" si="416"/>
        <v>On Time</v>
      </c>
    </row>
    <row r="5336" spans="1:18" x14ac:dyDescent="0.3">
      <c r="A5336" t="s">
        <v>5371</v>
      </c>
      <c r="B5336" t="s">
        <v>44</v>
      </c>
      <c r="C5336" t="s">
        <v>22</v>
      </c>
      <c r="D5336" t="s">
        <v>23</v>
      </c>
      <c r="E5336" s="1">
        <v>45511</v>
      </c>
      <c r="F5336" s="1">
        <v>45518</v>
      </c>
      <c r="G5336">
        <v>400</v>
      </c>
      <c r="H5336">
        <v>145</v>
      </c>
      <c r="I5336">
        <v>130</v>
      </c>
      <c r="J5336">
        <v>1621</v>
      </c>
      <c r="K5336">
        <v>2081</v>
      </c>
      <c r="L5336" t="s">
        <v>24</v>
      </c>
      <c r="M5336">
        <v>7</v>
      </c>
      <c r="N5336">
        <f t="shared" si="417"/>
        <v>270530</v>
      </c>
      <c r="O5336">
        <f t="shared" si="418"/>
        <v>460</v>
      </c>
      <c r="P5336" t="str">
        <f t="shared" si="419"/>
        <v>Overstock</v>
      </c>
      <c r="Q5336">
        <f t="shared" si="415"/>
        <v>0</v>
      </c>
      <c r="R5336" t="str">
        <f t="shared" si="416"/>
        <v>On Time</v>
      </c>
    </row>
    <row r="5337" spans="1:18" x14ac:dyDescent="0.3">
      <c r="A5337" t="s">
        <v>5372</v>
      </c>
      <c r="B5337" t="s">
        <v>44</v>
      </c>
      <c r="C5337" t="s">
        <v>33</v>
      </c>
      <c r="D5337" t="s">
        <v>23</v>
      </c>
      <c r="E5337" s="1">
        <v>45032</v>
      </c>
      <c r="F5337" s="1">
        <v>45041</v>
      </c>
      <c r="G5337">
        <v>96</v>
      </c>
      <c r="H5337">
        <v>66</v>
      </c>
      <c r="I5337">
        <v>236</v>
      </c>
      <c r="J5337">
        <v>1330</v>
      </c>
      <c r="K5337">
        <v>1472</v>
      </c>
      <c r="L5337" t="s">
        <v>19</v>
      </c>
      <c r="M5337">
        <v>9</v>
      </c>
      <c r="N5337">
        <f t="shared" si="417"/>
        <v>347392</v>
      </c>
      <c r="O5337">
        <f t="shared" si="418"/>
        <v>142</v>
      </c>
      <c r="P5337" t="str">
        <f t="shared" si="419"/>
        <v>Understock</v>
      </c>
      <c r="Q5337">
        <f t="shared" si="415"/>
        <v>0</v>
      </c>
      <c r="R5337" t="str">
        <f t="shared" si="416"/>
        <v>On Time</v>
      </c>
    </row>
    <row r="5338" spans="1:18" x14ac:dyDescent="0.3">
      <c r="A5338" t="s">
        <v>5373</v>
      </c>
      <c r="B5338" t="s">
        <v>21</v>
      </c>
      <c r="C5338" t="s">
        <v>41</v>
      </c>
      <c r="D5338" t="s">
        <v>39</v>
      </c>
      <c r="E5338" s="1">
        <v>45160</v>
      </c>
      <c r="F5338" s="1">
        <v>45162</v>
      </c>
      <c r="G5338">
        <v>477</v>
      </c>
      <c r="H5338">
        <v>98</v>
      </c>
      <c r="I5338">
        <v>172</v>
      </c>
      <c r="J5338">
        <v>1552</v>
      </c>
      <c r="K5338">
        <v>1939</v>
      </c>
      <c r="L5338" t="s">
        <v>34</v>
      </c>
      <c r="M5338">
        <v>2</v>
      </c>
      <c r="N5338">
        <f t="shared" si="417"/>
        <v>333508</v>
      </c>
      <c r="O5338">
        <f t="shared" si="418"/>
        <v>387</v>
      </c>
      <c r="P5338" t="str">
        <f t="shared" si="419"/>
        <v>Overstock</v>
      </c>
      <c r="Q5338">
        <f t="shared" si="415"/>
        <v>0</v>
      </c>
      <c r="R5338" t="str">
        <f t="shared" si="416"/>
        <v>On Time</v>
      </c>
    </row>
    <row r="5339" spans="1:18" x14ac:dyDescent="0.3">
      <c r="A5339" t="s">
        <v>5374</v>
      </c>
      <c r="B5339" t="s">
        <v>32</v>
      </c>
      <c r="C5339" t="s">
        <v>15</v>
      </c>
      <c r="D5339" t="s">
        <v>27</v>
      </c>
      <c r="E5339" s="1">
        <v>45509</v>
      </c>
      <c r="F5339" s="1">
        <v>45517</v>
      </c>
      <c r="G5339">
        <v>249</v>
      </c>
      <c r="H5339">
        <v>79</v>
      </c>
      <c r="I5339">
        <v>139</v>
      </c>
      <c r="J5339">
        <v>645</v>
      </c>
      <c r="K5339">
        <v>1070</v>
      </c>
      <c r="L5339" t="s">
        <v>30</v>
      </c>
      <c r="M5339">
        <v>8</v>
      </c>
      <c r="N5339">
        <f t="shared" si="417"/>
        <v>148730</v>
      </c>
      <c r="O5339">
        <f t="shared" si="418"/>
        <v>425</v>
      </c>
      <c r="P5339" t="str">
        <f t="shared" si="419"/>
        <v>Overstock</v>
      </c>
      <c r="Q5339">
        <f t="shared" si="415"/>
        <v>0</v>
      </c>
      <c r="R5339" t="str">
        <f t="shared" si="416"/>
        <v>On Time</v>
      </c>
    </row>
    <row r="5340" spans="1:18" x14ac:dyDescent="0.3">
      <c r="A5340" t="s">
        <v>5375</v>
      </c>
      <c r="B5340" t="s">
        <v>38</v>
      </c>
      <c r="C5340" t="s">
        <v>33</v>
      </c>
      <c r="D5340" t="s">
        <v>23</v>
      </c>
      <c r="E5340" s="1">
        <v>45610</v>
      </c>
      <c r="F5340" s="1">
        <v>45616</v>
      </c>
      <c r="G5340">
        <v>298</v>
      </c>
      <c r="H5340">
        <v>63</v>
      </c>
      <c r="I5340">
        <v>226</v>
      </c>
      <c r="J5340">
        <v>449</v>
      </c>
      <c r="K5340">
        <v>799</v>
      </c>
      <c r="L5340" t="s">
        <v>19</v>
      </c>
      <c r="M5340">
        <v>6</v>
      </c>
      <c r="N5340">
        <f t="shared" si="417"/>
        <v>180574</v>
      </c>
      <c r="O5340">
        <f t="shared" si="418"/>
        <v>350</v>
      </c>
      <c r="P5340" t="str">
        <f t="shared" si="419"/>
        <v>Overstock</v>
      </c>
      <c r="Q5340">
        <f t="shared" si="415"/>
        <v>0</v>
      </c>
      <c r="R5340" t="str">
        <f t="shared" si="416"/>
        <v>On Time</v>
      </c>
    </row>
    <row r="5341" spans="1:18" x14ac:dyDescent="0.3">
      <c r="A5341" t="s">
        <v>5376</v>
      </c>
      <c r="B5341" t="s">
        <v>60</v>
      </c>
      <c r="C5341" t="s">
        <v>15</v>
      </c>
      <c r="D5341" t="s">
        <v>16</v>
      </c>
      <c r="E5341" s="1">
        <v>45368</v>
      </c>
      <c r="F5341" s="1">
        <v>45372</v>
      </c>
      <c r="G5341">
        <v>488</v>
      </c>
      <c r="H5341">
        <v>80</v>
      </c>
      <c r="I5341">
        <v>258</v>
      </c>
      <c r="J5341">
        <v>1022</v>
      </c>
      <c r="K5341">
        <v>1099</v>
      </c>
      <c r="L5341" t="s">
        <v>24</v>
      </c>
      <c r="M5341">
        <v>4</v>
      </c>
      <c r="N5341">
        <f t="shared" si="417"/>
        <v>283542</v>
      </c>
      <c r="O5341">
        <f t="shared" si="418"/>
        <v>77</v>
      </c>
      <c r="P5341" t="str">
        <f t="shared" si="419"/>
        <v>Overstock</v>
      </c>
      <c r="Q5341">
        <f t="shared" si="415"/>
        <v>0</v>
      </c>
      <c r="R5341" t="str">
        <f t="shared" si="416"/>
        <v>On Time</v>
      </c>
    </row>
    <row r="5342" spans="1:18" x14ac:dyDescent="0.3">
      <c r="A5342" t="s">
        <v>5377</v>
      </c>
      <c r="B5342" t="s">
        <v>48</v>
      </c>
      <c r="C5342" t="s">
        <v>41</v>
      </c>
      <c r="D5342" t="s">
        <v>27</v>
      </c>
      <c r="E5342" s="1">
        <v>45013</v>
      </c>
      <c r="F5342" s="1">
        <v>45018</v>
      </c>
      <c r="G5342">
        <v>484</v>
      </c>
      <c r="H5342">
        <v>112</v>
      </c>
      <c r="I5342">
        <v>21</v>
      </c>
      <c r="J5342">
        <v>1698</v>
      </c>
      <c r="K5342">
        <v>2096</v>
      </c>
      <c r="L5342" t="s">
        <v>17</v>
      </c>
      <c r="M5342">
        <v>5</v>
      </c>
      <c r="N5342">
        <f t="shared" si="417"/>
        <v>44016</v>
      </c>
      <c r="O5342">
        <f t="shared" si="418"/>
        <v>398</v>
      </c>
      <c r="P5342" t="str">
        <f t="shared" si="419"/>
        <v>Overstock</v>
      </c>
      <c r="Q5342">
        <f t="shared" si="415"/>
        <v>0</v>
      </c>
      <c r="R5342" t="str">
        <f t="shared" si="416"/>
        <v>On Time</v>
      </c>
    </row>
    <row r="5343" spans="1:18" x14ac:dyDescent="0.3">
      <c r="A5343" t="s">
        <v>5378</v>
      </c>
      <c r="B5343" t="s">
        <v>38</v>
      </c>
      <c r="C5343" t="s">
        <v>33</v>
      </c>
      <c r="D5343" t="s">
        <v>39</v>
      </c>
      <c r="E5343" s="1">
        <v>45367</v>
      </c>
      <c r="F5343" s="1">
        <v>45371</v>
      </c>
      <c r="G5343">
        <v>472</v>
      </c>
      <c r="H5343">
        <v>130</v>
      </c>
      <c r="I5343">
        <v>6</v>
      </c>
      <c r="J5343">
        <v>886</v>
      </c>
      <c r="K5343">
        <v>1039</v>
      </c>
      <c r="L5343" t="s">
        <v>24</v>
      </c>
      <c r="M5343">
        <v>4</v>
      </c>
      <c r="N5343">
        <f t="shared" si="417"/>
        <v>6234</v>
      </c>
      <c r="O5343">
        <f t="shared" si="418"/>
        <v>153</v>
      </c>
      <c r="P5343" t="str">
        <f t="shared" si="419"/>
        <v>Overstock</v>
      </c>
      <c r="Q5343">
        <f t="shared" si="415"/>
        <v>0</v>
      </c>
      <c r="R5343" t="str">
        <f t="shared" si="416"/>
        <v>On Time</v>
      </c>
    </row>
    <row r="5344" spans="1:18" x14ac:dyDescent="0.3">
      <c r="A5344" t="s">
        <v>5379</v>
      </c>
      <c r="B5344" t="s">
        <v>32</v>
      </c>
      <c r="C5344" t="s">
        <v>41</v>
      </c>
      <c r="D5344" t="s">
        <v>16</v>
      </c>
      <c r="E5344" s="1">
        <v>45094</v>
      </c>
      <c r="F5344" s="1">
        <v>45102</v>
      </c>
      <c r="G5344">
        <v>10</v>
      </c>
      <c r="H5344">
        <v>118</v>
      </c>
      <c r="I5344">
        <v>32</v>
      </c>
      <c r="J5344">
        <v>1701</v>
      </c>
      <c r="K5344">
        <v>1762</v>
      </c>
      <c r="L5344" t="s">
        <v>34</v>
      </c>
      <c r="M5344">
        <v>8</v>
      </c>
      <c r="N5344">
        <f t="shared" si="417"/>
        <v>56384</v>
      </c>
      <c r="O5344">
        <f t="shared" si="418"/>
        <v>61</v>
      </c>
      <c r="P5344" t="str">
        <f t="shared" si="419"/>
        <v>Understock</v>
      </c>
      <c r="Q5344">
        <f t="shared" si="415"/>
        <v>0</v>
      </c>
      <c r="R5344" t="str">
        <f t="shared" si="416"/>
        <v>On Time</v>
      </c>
    </row>
    <row r="5345" spans="1:18" x14ac:dyDescent="0.3">
      <c r="A5345" t="s">
        <v>5380</v>
      </c>
      <c r="B5345" t="s">
        <v>38</v>
      </c>
      <c r="C5345" t="s">
        <v>15</v>
      </c>
      <c r="D5345" t="s">
        <v>39</v>
      </c>
      <c r="E5345" s="1">
        <v>45188</v>
      </c>
      <c r="F5345" s="1">
        <v>45190</v>
      </c>
      <c r="G5345">
        <v>327</v>
      </c>
      <c r="H5345">
        <v>146</v>
      </c>
      <c r="I5345">
        <v>130</v>
      </c>
      <c r="J5345">
        <v>1933</v>
      </c>
      <c r="K5345">
        <v>2192</v>
      </c>
      <c r="L5345" t="s">
        <v>17</v>
      </c>
      <c r="M5345">
        <v>2</v>
      </c>
      <c r="N5345">
        <f t="shared" si="417"/>
        <v>284960</v>
      </c>
      <c r="O5345">
        <f t="shared" si="418"/>
        <v>259</v>
      </c>
      <c r="P5345" t="str">
        <f t="shared" si="419"/>
        <v>Overstock</v>
      </c>
      <c r="Q5345">
        <f t="shared" si="415"/>
        <v>0</v>
      </c>
      <c r="R5345" t="str">
        <f t="shared" si="416"/>
        <v>On Time</v>
      </c>
    </row>
    <row r="5346" spans="1:18" x14ac:dyDescent="0.3">
      <c r="A5346" t="s">
        <v>5381</v>
      </c>
      <c r="B5346" t="s">
        <v>14</v>
      </c>
      <c r="C5346" t="s">
        <v>33</v>
      </c>
      <c r="D5346" t="s">
        <v>39</v>
      </c>
      <c r="E5346" s="1">
        <v>45314</v>
      </c>
      <c r="F5346" s="1">
        <v>45324</v>
      </c>
      <c r="G5346">
        <v>395</v>
      </c>
      <c r="H5346">
        <v>131</v>
      </c>
      <c r="I5346">
        <v>276</v>
      </c>
      <c r="J5346">
        <v>1173</v>
      </c>
      <c r="K5346">
        <v>1413</v>
      </c>
      <c r="L5346" t="s">
        <v>34</v>
      </c>
      <c r="M5346">
        <v>10</v>
      </c>
      <c r="N5346">
        <f t="shared" si="417"/>
        <v>389988</v>
      </c>
      <c r="O5346">
        <f t="shared" si="418"/>
        <v>240</v>
      </c>
      <c r="P5346" t="str">
        <f t="shared" si="419"/>
        <v>Overstock</v>
      </c>
      <c r="Q5346">
        <f t="shared" si="415"/>
        <v>0</v>
      </c>
      <c r="R5346" t="str">
        <f t="shared" si="416"/>
        <v>On Time</v>
      </c>
    </row>
    <row r="5347" spans="1:18" x14ac:dyDescent="0.3">
      <c r="A5347" t="s">
        <v>5382</v>
      </c>
      <c r="B5347" t="s">
        <v>60</v>
      </c>
      <c r="C5347" t="s">
        <v>22</v>
      </c>
      <c r="D5347" t="s">
        <v>16</v>
      </c>
      <c r="E5347" s="1">
        <v>45361</v>
      </c>
      <c r="F5347" s="1">
        <v>45368</v>
      </c>
      <c r="G5347">
        <v>140</v>
      </c>
      <c r="H5347">
        <v>82</v>
      </c>
      <c r="I5347">
        <v>81</v>
      </c>
      <c r="J5347">
        <v>1076</v>
      </c>
      <c r="K5347">
        <v>1403</v>
      </c>
      <c r="L5347" t="s">
        <v>34</v>
      </c>
      <c r="M5347">
        <v>7</v>
      </c>
      <c r="N5347">
        <f t="shared" si="417"/>
        <v>113643</v>
      </c>
      <c r="O5347">
        <f t="shared" si="418"/>
        <v>327</v>
      </c>
      <c r="P5347" t="str">
        <f t="shared" si="419"/>
        <v>Overstock</v>
      </c>
      <c r="Q5347">
        <f t="shared" si="415"/>
        <v>0</v>
      </c>
      <c r="R5347" t="str">
        <f t="shared" si="416"/>
        <v>On Time</v>
      </c>
    </row>
    <row r="5348" spans="1:18" x14ac:dyDescent="0.3">
      <c r="A5348" t="s">
        <v>5383</v>
      </c>
      <c r="B5348" t="s">
        <v>52</v>
      </c>
      <c r="C5348" t="s">
        <v>33</v>
      </c>
      <c r="D5348" t="s">
        <v>29</v>
      </c>
      <c r="E5348" s="1">
        <v>45293</v>
      </c>
      <c r="F5348" s="1">
        <v>45295</v>
      </c>
      <c r="G5348">
        <v>18</v>
      </c>
      <c r="H5348">
        <v>89</v>
      </c>
      <c r="I5348">
        <v>108</v>
      </c>
      <c r="J5348">
        <v>1945</v>
      </c>
      <c r="K5348">
        <v>2295</v>
      </c>
      <c r="L5348" t="s">
        <v>30</v>
      </c>
      <c r="M5348">
        <v>2</v>
      </c>
      <c r="N5348">
        <f t="shared" si="417"/>
        <v>247860</v>
      </c>
      <c r="O5348">
        <f t="shared" si="418"/>
        <v>350</v>
      </c>
      <c r="P5348" t="str">
        <f t="shared" si="419"/>
        <v>Understock</v>
      </c>
      <c r="Q5348">
        <f t="shared" si="415"/>
        <v>0</v>
      </c>
      <c r="R5348" t="str">
        <f t="shared" si="416"/>
        <v>On Time</v>
      </c>
    </row>
    <row r="5349" spans="1:18" x14ac:dyDescent="0.3">
      <c r="A5349" t="s">
        <v>5384</v>
      </c>
      <c r="B5349" t="s">
        <v>32</v>
      </c>
      <c r="C5349" t="s">
        <v>41</v>
      </c>
      <c r="D5349" t="s">
        <v>23</v>
      </c>
      <c r="E5349" s="1">
        <v>45150</v>
      </c>
      <c r="F5349" s="1">
        <v>45153</v>
      </c>
      <c r="G5349">
        <v>336</v>
      </c>
      <c r="H5349">
        <v>129</v>
      </c>
      <c r="I5349">
        <v>152</v>
      </c>
      <c r="J5349">
        <v>843</v>
      </c>
      <c r="K5349">
        <v>1320</v>
      </c>
      <c r="L5349" t="s">
        <v>24</v>
      </c>
      <c r="M5349">
        <v>3</v>
      </c>
      <c r="N5349">
        <f t="shared" si="417"/>
        <v>200640</v>
      </c>
      <c r="O5349">
        <f t="shared" si="418"/>
        <v>477</v>
      </c>
      <c r="P5349" t="str">
        <f t="shared" si="419"/>
        <v>Overstock</v>
      </c>
      <c r="Q5349">
        <f t="shared" si="415"/>
        <v>0</v>
      </c>
      <c r="R5349" t="str">
        <f t="shared" si="416"/>
        <v>On Time</v>
      </c>
    </row>
    <row r="5350" spans="1:18" x14ac:dyDescent="0.3">
      <c r="A5350" t="s">
        <v>5385</v>
      </c>
      <c r="B5350" t="s">
        <v>21</v>
      </c>
      <c r="C5350" t="s">
        <v>15</v>
      </c>
      <c r="D5350" t="s">
        <v>16</v>
      </c>
      <c r="E5350" s="1">
        <v>45502</v>
      </c>
      <c r="F5350" s="1">
        <v>45505</v>
      </c>
      <c r="G5350">
        <v>350</v>
      </c>
      <c r="H5350">
        <v>143</v>
      </c>
      <c r="I5350">
        <v>151</v>
      </c>
      <c r="J5350">
        <v>273</v>
      </c>
      <c r="K5350">
        <v>491</v>
      </c>
      <c r="L5350" t="s">
        <v>34</v>
      </c>
      <c r="M5350">
        <v>3</v>
      </c>
      <c r="N5350">
        <f t="shared" si="417"/>
        <v>74141</v>
      </c>
      <c r="O5350">
        <f t="shared" si="418"/>
        <v>218</v>
      </c>
      <c r="P5350" t="str">
        <f t="shared" si="419"/>
        <v>Overstock</v>
      </c>
      <c r="Q5350">
        <f t="shared" si="415"/>
        <v>0</v>
      </c>
      <c r="R5350" t="str">
        <f t="shared" si="416"/>
        <v>On Time</v>
      </c>
    </row>
    <row r="5351" spans="1:18" x14ac:dyDescent="0.3">
      <c r="A5351" t="s">
        <v>5386</v>
      </c>
      <c r="B5351" t="s">
        <v>26</v>
      </c>
      <c r="C5351" t="s">
        <v>15</v>
      </c>
      <c r="D5351" t="s">
        <v>23</v>
      </c>
      <c r="E5351" s="1">
        <v>45434</v>
      </c>
      <c r="F5351" s="1">
        <v>45436</v>
      </c>
      <c r="G5351">
        <v>29</v>
      </c>
      <c r="H5351">
        <v>149</v>
      </c>
      <c r="I5351">
        <v>18</v>
      </c>
      <c r="J5351">
        <v>1773</v>
      </c>
      <c r="K5351">
        <v>2076</v>
      </c>
      <c r="L5351" t="s">
        <v>17</v>
      </c>
      <c r="M5351">
        <v>2</v>
      </c>
      <c r="N5351">
        <f t="shared" si="417"/>
        <v>37368</v>
      </c>
      <c r="O5351">
        <f t="shared" si="418"/>
        <v>303</v>
      </c>
      <c r="P5351" t="str">
        <f t="shared" si="419"/>
        <v>Overstock</v>
      </c>
      <c r="Q5351">
        <f t="shared" si="415"/>
        <v>0</v>
      </c>
      <c r="R5351" t="str">
        <f t="shared" si="416"/>
        <v>On Time</v>
      </c>
    </row>
    <row r="5352" spans="1:18" x14ac:dyDescent="0.3">
      <c r="A5352" t="s">
        <v>5387</v>
      </c>
      <c r="B5352" t="s">
        <v>60</v>
      </c>
      <c r="C5352" t="s">
        <v>33</v>
      </c>
      <c r="D5352" t="s">
        <v>16</v>
      </c>
      <c r="E5352" s="1">
        <v>45412</v>
      </c>
      <c r="F5352" s="1">
        <v>45415</v>
      </c>
      <c r="G5352">
        <v>107</v>
      </c>
      <c r="H5352">
        <v>78</v>
      </c>
      <c r="I5352">
        <v>175</v>
      </c>
      <c r="J5352">
        <v>300</v>
      </c>
      <c r="K5352">
        <v>451</v>
      </c>
      <c r="L5352" t="s">
        <v>19</v>
      </c>
      <c r="M5352">
        <v>3</v>
      </c>
      <c r="N5352">
        <f t="shared" si="417"/>
        <v>78925</v>
      </c>
      <c r="O5352">
        <f t="shared" si="418"/>
        <v>151</v>
      </c>
      <c r="P5352" t="str">
        <f t="shared" si="419"/>
        <v>Understock</v>
      </c>
      <c r="Q5352">
        <f t="shared" si="415"/>
        <v>0</v>
      </c>
      <c r="R5352" t="str">
        <f t="shared" si="416"/>
        <v>On Time</v>
      </c>
    </row>
    <row r="5353" spans="1:18" x14ac:dyDescent="0.3">
      <c r="A5353" t="s">
        <v>5388</v>
      </c>
      <c r="B5353" t="s">
        <v>52</v>
      </c>
      <c r="C5353" t="s">
        <v>41</v>
      </c>
      <c r="D5353" t="s">
        <v>39</v>
      </c>
      <c r="E5353" s="1">
        <v>45542</v>
      </c>
      <c r="F5353" s="1">
        <v>45545</v>
      </c>
      <c r="G5353">
        <v>292</v>
      </c>
      <c r="H5353">
        <v>58</v>
      </c>
      <c r="I5353">
        <v>252</v>
      </c>
      <c r="J5353">
        <v>1582</v>
      </c>
      <c r="K5353">
        <v>2069</v>
      </c>
      <c r="L5353" t="s">
        <v>19</v>
      </c>
      <c r="M5353">
        <v>3</v>
      </c>
      <c r="N5353">
        <f t="shared" si="417"/>
        <v>521388</v>
      </c>
      <c r="O5353">
        <f t="shared" si="418"/>
        <v>487</v>
      </c>
      <c r="P5353" t="str">
        <f t="shared" si="419"/>
        <v>Overstock</v>
      </c>
      <c r="Q5353">
        <f t="shared" si="415"/>
        <v>0</v>
      </c>
      <c r="R5353" t="str">
        <f t="shared" si="416"/>
        <v>On Time</v>
      </c>
    </row>
    <row r="5354" spans="1:18" x14ac:dyDescent="0.3">
      <c r="A5354" t="s">
        <v>5389</v>
      </c>
      <c r="B5354" t="s">
        <v>26</v>
      </c>
      <c r="C5354" t="s">
        <v>33</v>
      </c>
      <c r="D5354" t="s">
        <v>23</v>
      </c>
      <c r="E5354" s="1">
        <v>45231</v>
      </c>
      <c r="F5354" s="1">
        <v>45232</v>
      </c>
      <c r="G5354">
        <v>190</v>
      </c>
      <c r="H5354">
        <v>51</v>
      </c>
      <c r="I5354">
        <v>159</v>
      </c>
      <c r="J5354">
        <v>1600</v>
      </c>
      <c r="K5354">
        <v>1938</v>
      </c>
      <c r="L5354" t="s">
        <v>17</v>
      </c>
      <c r="M5354">
        <v>1</v>
      </c>
      <c r="N5354">
        <f t="shared" si="417"/>
        <v>308142</v>
      </c>
      <c r="O5354">
        <f t="shared" si="418"/>
        <v>338</v>
      </c>
      <c r="P5354" t="str">
        <f t="shared" si="419"/>
        <v>Overstock</v>
      </c>
      <c r="Q5354">
        <f t="shared" si="415"/>
        <v>0</v>
      </c>
      <c r="R5354" t="str">
        <f t="shared" si="416"/>
        <v>On Time</v>
      </c>
    </row>
    <row r="5355" spans="1:18" x14ac:dyDescent="0.3">
      <c r="A5355" t="s">
        <v>5390</v>
      </c>
      <c r="B5355" t="s">
        <v>14</v>
      </c>
      <c r="C5355" t="s">
        <v>22</v>
      </c>
      <c r="D5355" t="s">
        <v>27</v>
      </c>
      <c r="E5355" s="1">
        <v>45656</v>
      </c>
      <c r="F5355" s="1">
        <v>45661</v>
      </c>
      <c r="G5355">
        <v>423</v>
      </c>
      <c r="H5355">
        <v>131</v>
      </c>
      <c r="I5355">
        <v>113</v>
      </c>
      <c r="J5355">
        <v>990</v>
      </c>
      <c r="K5355">
        <v>1293</v>
      </c>
      <c r="L5355" t="s">
        <v>34</v>
      </c>
      <c r="M5355">
        <v>5</v>
      </c>
      <c r="N5355">
        <f t="shared" si="417"/>
        <v>146109</v>
      </c>
      <c r="O5355">
        <f t="shared" si="418"/>
        <v>303</v>
      </c>
      <c r="P5355" t="str">
        <f t="shared" si="419"/>
        <v>Overstock</v>
      </c>
      <c r="Q5355">
        <f t="shared" si="415"/>
        <v>0</v>
      </c>
      <c r="R5355" t="str">
        <f t="shared" si="416"/>
        <v>On Time</v>
      </c>
    </row>
    <row r="5356" spans="1:18" x14ac:dyDescent="0.3">
      <c r="A5356" t="s">
        <v>5391</v>
      </c>
      <c r="B5356" t="s">
        <v>50</v>
      </c>
      <c r="C5356" t="s">
        <v>22</v>
      </c>
      <c r="D5356" t="s">
        <v>27</v>
      </c>
      <c r="E5356" s="1">
        <v>45236</v>
      </c>
      <c r="F5356" s="1">
        <v>45241</v>
      </c>
      <c r="G5356">
        <v>253</v>
      </c>
      <c r="H5356">
        <v>114</v>
      </c>
      <c r="I5356">
        <v>1</v>
      </c>
      <c r="J5356">
        <v>1630</v>
      </c>
      <c r="K5356">
        <v>1780</v>
      </c>
      <c r="L5356" t="s">
        <v>24</v>
      </c>
      <c r="M5356">
        <v>5</v>
      </c>
      <c r="N5356">
        <f t="shared" si="417"/>
        <v>1780</v>
      </c>
      <c r="O5356">
        <f t="shared" si="418"/>
        <v>150</v>
      </c>
      <c r="P5356" t="str">
        <f t="shared" si="419"/>
        <v>Overstock</v>
      </c>
      <c r="Q5356">
        <f t="shared" si="415"/>
        <v>0</v>
      </c>
      <c r="R5356" t="str">
        <f t="shared" si="416"/>
        <v>On Time</v>
      </c>
    </row>
    <row r="5357" spans="1:18" x14ac:dyDescent="0.3">
      <c r="A5357" t="s">
        <v>5392</v>
      </c>
      <c r="B5357" t="s">
        <v>32</v>
      </c>
      <c r="C5357" t="s">
        <v>15</v>
      </c>
      <c r="D5357" t="s">
        <v>23</v>
      </c>
      <c r="E5357" s="1">
        <v>45083</v>
      </c>
      <c r="F5357" s="1">
        <v>45084</v>
      </c>
      <c r="G5357">
        <v>469</v>
      </c>
      <c r="H5357">
        <v>99</v>
      </c>
      <c r="I5357">
        <v>267</v>
      </c>
      <c r="J5357">
        <v>1309</v>
      </c>
      <c r="K5357">
        <v>1693</v>
      </c>
      <c r="L5357" t="s">
        <v>34</v>
      </c>
      <c r="M5357">
        <v>1</v>
      </c>
      <c r="N5357">
        <f t="shared" si="417"/>
        <v>452031</v>
      </c>
      <c r="O5357">
        <f t="shared" si="418"/>
        <v>384</v>
      </c>
      <c r="P5357" t="str">
        <f t="shared" si="419"/>
        <v>Overstock</v>
      </c>
      <c r="Q5357">
        <f t="shared" si="415"/>
        <v>0</v>
      </c>
      <c r="R5357" t="str">
        <f t="shared" si="416"/>
        <v>On Time</v>
      </c>
    </row>
    <row r="5358" spans="1:18" x14ac:dyDescent="0.3">
      <c r="A5358" t="s">
        <v>5393</v>
      </c>
      <c r="B5358" t="s">
        <v>32</v>
      </c>
      <c r="C5358" t="s">
        <v>22</v>
      </c>
      <c r="D5358" t="s">
        <v>39</v>
      </c>
      <c r="E5358" s="1">
        <v>45597</v>
      </c>
      <c r="F5358" s="1">
        <v>45605</v>
      </c>
      <c r="G5358">
        <v>132</v>
      </c>
      <c r="H5358">
        <v>63</v>
      </c>
      <c r="I5358">
        <v>273</v>
      </c>
      <c r="J5358">
        <v>1678</v>
      </c>
      <c r="K5358">
        <v>1966</v>
      </c>
      <c r="L5358" t="s">
        <v>19</v>
      </c>
      <c r="M5358">
        <v>8</v>
      </c>
      <c r="N5358">
        <f t="shared" si="417"/>
        <v>536718</v>
      </c>
      <c r="O5358">
        <f t="shared" si="418"/>
        <v>288</v>
      </c>
      <c r="P5358" t="str">
        <f t="shared" si="419"/>
        <v>Understock</v>
      </c>
      <c r="Q5358">
        <f t="shared" si="415"/>
        <v>0</v>
      </c>
      <c r="R5358" t="str">
        <f t="shared" si="416"/>
        <v>On Time</v>
      </c>
    </row>
    <row r="5359" spans="1:18" x14ac:dyDescent="0.3">
      <c r="A5359" t="s">
        <v>5394</v>
      </c>
      <c r="B5359" t="s">
        <v>48</v>
      </c>
      <c r="C5359" t="s">
        <v>33</v>
      </c>
      <c r="D5359" t="s">
        <v>16</v>
      </c>
      <c r="E5359" s="1">
        <v>45480</v>
      </c>
      <c r="F5359" s="1">
        <v>45486</v>
      </c>
      <c r="G5359">
        <v>329</v>
      </c>
      <c r="H5359">
        <v>92</v>
      </c>
      <c r="I5359">
        <v>88</v>
      </c>
      <c r="J5359">
        <v>941</v>
      </c>
      <c r="K5359">
        <v>1072</v>
      </c>
      <c r="L5359" t="s">
        <v>30</v>
      </c>
      <c r="M5359">
        <v>6</v>
      </c>
      <c r="N5359">
        <f t="shared" si="417"/>
        <v>94336</v>
      </c>
      <c r="O5359">
        <f t="shared" si="418"/>
        <v>131</v>
      </c>
      <c r="P5359" t="str">
        <f t="shared" si="419"/>
        <v>Overstock</v>
      </c>
      <c r="Q5359">
        <f t="shared" si="415"/>
        <v>0</v>
      </c>
      <c r="R5359" t="str">
        <f t="shared" si="416"/>
        <v>On Time</v>
      </c>
    </row>
    <row r="5360" spans="1:18" x14ac:dyDescent="0.3">
      <c r="A5360" t="s">
        <v>5395</v>
      </c>
      <c r="B5360" t="s">
        <v>32</v>
      </c>
      <c r="C5360" t="s">
        <v>15</v>
      </c>
      <c r="D5360" t="s">
        <v>23</v>
      </c>
      <c r="E5360" s="1">
        <v>45360</v>
      </c>
      <c r="F5360" s="1">
        <v>45364</v>
      </c>
      <c r="G5360">
        <v>401</v>
      </c>
      <c r="H5360">
        <v>129</v>
      </c>
      <c r="I5360">
        <v>156</v>
      </c>
      <c r="J5360">
        <v>812</v>
      </c>
      <c r="K5360">
        <v>1131</v>
      </c>
      <c r="L5360" t="s">
        <v>19</v>
      </c>
      <c r="M5360">
        <v>4</v>
      </c>
      <c r="N5360">
        <f t="shared" si="417"/>
        <v>176436</v>
      </c>
      <c r="O5360">
        <f t="shared" si="418"/>
        <v>319</v>
      </c>
      <c r="P5360" t="str">
        <f t="shared" si="419"/>
        <v>Overstock</v>
      </c>
      <c r="Q5360">
        <f t="shared" si="415"/>
        <v>0</v>
      </c>
      <c r="R5360" t="str">
        <f t="shared" si="416"/>
        <v>On Time</v>
      </c>
    </row>
    <row r="5361" spans="1:18" x14ac:dyDescent="0.3">
      <c r="A5361" t="s">
        <v>5396</v>
      </c>
      <c r="B5361" t="s">
        <v>26</v>
      </c>
      <c r="C5361" t="s">
        <v>33</v>
      </c>
      <c r="D5361" t="s">
        <v>29</v>
      </c>
      <c r="E5361" s="1">
        <v>45501</v>
      </c>
      <c r="F5361" s="1">
        <v>45506</v>
      </c>
      <c r="G5361">
        <v>487</v>
      </c>
      <c r="H5361">
        <v>76</v>
      </c>
      <c r="I5361">
        <v>87</v>
      </c>
      <c r="J5361">
        <v>244</v>
      </c>
      <c r="K5361">
        <v>621</v>
      </c>
      <c r="L5361" t="s">
        <v>17</v>
      </c>
      <c r="M5361">
        <v>5</v>
      </c>
      <c r="N5361">
        <f t="shared" si="417"/>
        <v>54027</v>
      </c>
      <c r="O5361">
        <f t="shared" si="418"/>
        <v>377</v>
      </c>
      <c r="P5361" t="str">
        <f t="shared" si="419"/>
        <v>Overstock</v>
      </c>
      <c r="Q5361">
        <f t="shared" si="415"/>
        <v>0</v>
      </c>
      <c r="R5361" t="str">
        <f t="shared" si="416"/>
        <v>On Time</v>
      </c>
    </row>
    <row r="5362" spans="1:18" x14ac:dyDescent="0.3">
      <c r="A5362" t="s">
        <v>5397</v>
      </c>
      <c r="B5362" t="s">
        <v>60</v>
      </c>
      <c r="C5362" t="s">
        <v>41</v>
      </c>
      <c r="D5362" t="s">
        <v>16</v>
      </c>
      <c r="E5362" s="1">
        <v>44984</v>
      </c>
      <c r="F5362" s="1">
        <v>44993</v>
      </c>
      <c r="G5362">
        <v>260</v>
      </c>
      <c r="H5362">
        <v>91</v>
      </c>
      <c r="I5362">
        <v>54</v>
      </c>
      <c r="J5362">
        <v>1580</v>
      </c>
      <c r="K5362">
        <v>1643</v>
      </c>
      <c r="L5362" t="s">
        <v>17</v>
      </c>
      <c r="M5362">
        <v>9</v>
      </c>
      <c r="N5362">
        <f t="shared" si="417"/>
        <v>88722</v>
      </c>
      <c r="O5362">
        <f t="shared" si="418"/>
        <v>63</v>
      </c>
      <c r="P5362" t="str">
        <f t="shared" si="419"/>
        <v>Overstock</v>
      </c>
      <c r="Q5362">
        <f t="shared" si="415"/>
        <v>0</v>
      </c>
      <c r="R5362" t="str">
        <f t="shared" si="416"/>
        <v>On Time</v>
      </c>
    </row>
    <row r="5363" spans="1:18" x14ac:dyDescent="0.3">
      <c r="A5363" t="s">
        <v>5398</v>
      </c>
      <c r="B5363" t="s">
        <v>52</v>
      </c>
      <c r="C5363" t="s">
        <v>15</v>
      </c>
      <c r="D5363" t="s">
        <v>27</v>
      </c>
      <c r="E5363" s="1">
        <v>45641</v>
      </c>
      <c r="F5363" s="1">
        <v>45649</v>
      </c>
      <c r="G5363">
        <v>181</v>
      </c>
      <c r="H5363">
        <v>92</v>
      </c>
      <c r="I5363">
        <v>217</v>
      </c>
      <c r="J5363">
        <v>634</v>
      </c>
      <c r="K5363">
        <v>1081</v>
      </c>
      <c r="L5363" t="s">
        <v>19</v>
      </c>
      <c r="M5363">
        <v>8</v>
      </c>
      <c r="N5363">
        <f t="shared" si="417"/>
        <v>234577</v>
      </c>
      <c r="O5363">
        <f t="shared" si="418"/>
        <v>447</v>
      </c>
      <c r="P5363" t="str">
        <f t="shared" si="419"/>
        <v>Understock</v>
      </c>
      <c r="Q5363">
        <f t="shared" si="415"/>
        <v>0</v>
      </c>
      <c r="R5363" t="str">
        <f t="shared" si="416"/>
        <v>On Time</v>
      </c>
    </row>
    <row r="5364" spans="1:18" x14ac:dyDescent="0.3">
      <c r="A5364" t="s">
        <v>5399</v>
      </c>
      <c r="B5364" t="s">
        <v>52</v>
      </c>
      <c r="C5364" t="s">
        <v>33</v>
      </c>
      <c r="D5364" t="s">
        <v>16</v>
      </c>
      <c r="E5364" s="1">
        <v>45343</v>
      </c>
      <c r="F5364" s="1">
        <v>45350</v>
      </c>
      <c r="G5364">
        <v>78</v>
      </c>
      <c r="H5364">
        <v>122</v>
      </c>
      <c r="I5364">
        <v>75</v>
      </c>
      <c r="J5364">
        <v>212</v>
      </c>
      <c r="K5364">
        <v>553</v>
      </c>
      <c r="L5364" t="s">
        <v>17</v>
      </c>
      <c r="M5364">
        <v>7</v>
      </c>
      <c r="N5364">
        <f t="shared" si="417"/>
        <v>41475</v>
      </c>
      <c r="O5364">
        <f t="shared" si="418"/>
        <v>341</v>
      </c>
      <c r="P5364" t="str">
        <f t="shared" si="419"/>
        <v>Overstock</v>
      </c>
      <c r="Q5364">
        <f t="shared" si="415"/>
        <v>0</v>
      </c>
      <c r="R5364" t="str">
        <f t="shared" si="416"/>
        <v>On Time</v>
      </c>
    </row>
    <row r="5365" spans="1:18" x14ac:dyDescent="0.3">
      <c r="A5365" t="s">
        <v>5400</v>
      </c>
      <c r="B5365" t="s">
        <v>14</v>
      </c>
      <c r="C5365" t="s">
        <v>22</v>
      </c>
      <c r="D5365" t="s">
        <v>16</v>
      </c>
      <c r="E5365" s="1">
        <v>45593</v>
      </c>
      <c r="F5365" s="1">
        <v>45598</v>
      </c>
      <c r="G5365">
        <v>267</v>
      </c>
      <c r="H5365">
        <v>145</v>
      </c>
      <c r="I5365">
        <v>115</v>
      </c>
      <c r="J5365">
        <v>369</v>
      </c>
      <c r="K5365">
        <v>491</v>
      </c>
      <c r="L5365" t="s">
        <v>19</v>
      </c>
      <c r="M5365">
        <v>5</v>
      </c>
      <c r="N5365">
        <f t="shared" si="417"/>
        <v>56465</v>
      </c>
      <c r="O5365">
        <f t="shared" si="418"/>
        <v>122</v>
      </c>
      <c r="P5365" t="str">
        <f t="shared" si="419"/>
        <v>Overstock</v>
      </c>
      <c r="Q5365">
        <f t="shared" si="415"/>
        <v>0</v>
      </c>
      <c r="R5365" t="str">
        <f t="shared" si="416"/>
        <v>On Time</v>
      </c>
    </row>
    <row r="5366" spans="1:18" x14ac:dyDescent="0.3">
      <c r="A5366" t="s">
        <v>5401</v>
      </c>
      <c r="B5366" t="s">
        <v>44</v>
      </c>
      <c r="C5366" t="s">
        <v>22</v>
      </c>
      <c r="D5366" t="s">
        <v>39</v>
      </c>
      <c r="E5366" s="1">
        <v>45131</v>
      </c>
      <c r="F5366" s="1">
        <v>45132</v>
      </c>
      <c r="G5366">
        <v>379</v>
      </c>
      <c r="H5366">
        <v>111</v>
      </c>
      <c r="I5366">
        <v>213</v>
      </c>
      <c r="J5366">
        <v>1680</v>
      </c>
      <c r="K5366">
        <v>1765</v>
      </c>
      <c r="L5366" t="s">
        <v>34</v>
      </c>
      <c r="M5366">
        <v>1</v>
      </c>
      <c r="N5366">
        <f t="shared" si="417"/>
        <v>375945</v>
      </c>
      <c r="O5366">
        <f t="shared" si="418"/>
        <v>85</v>
      </c>
      <c r="P5366" t="str">
        <f t="shared" si="419"/>
        <v>Overstock</v>
      </c>
      <c r="Q5366">
        <f t="shared" si="415"/>
        <v>0</v>
      </c>
      <c r="R5366" t="str">
        <f t="shared" si="416"/>
        <v>On Time</v>
      </c>
    </row>
    <row r="5367" spans="1:18" x14ac:dyDescent="0.3">
      <c r="A5367" t="s">
        <v>5402</v>
      </c>
      <c r="B5367" t="s">
        <v>32</v>
      </c>
      <c r="C5367" t="s">
        <v>33</v>
      </c>
      <c r="D5367" t="s">
        <v>29</v>
      </c>
      <c r="E5367" s="1">
        <v>45580</v>
      </c>
      <c r="F5367" s="1">
        <v>45584</v>
      </c>
      <c r="G5367">
        <v>203</v>
      </c>
      <c r="H5367">
        <v>112</v>
      </c>
      <c r="I5367">
        <v>167</v>
      </c>
      <c r="J5367">
        <v>1439</v>
      </c>
      <c r="K5367">
        <v>1921</v>
      </c>
      <c r="L5367" t="s">
        <v>30</v>
      </c>
      <c r="M5367">
        <v>4</v>
      </c>
      <c r="N5367">
        <f t="shared" si="417"/>
        <v>320807</v>
      </c>
      <c r="O5367">
        <f t="shared" si="418"/>
        <v>482</v>
      </c>
      <c r="P5367" t="str">
        <f t="shared" si="419"/>
        <v>Overstock</v>
      </c>
      <c r="Q5367">
        <f t="shared" si="415"/>
        <v>0</v>
      </c>
      <c r="R5367" t="str">
        <f t="shared" si="416"/>
        <v>On Time</v>
      </c>
    </row>
    <row r="5368" spans="1:18" x14ac:dyDescent="0.3">
      <c r="A5368" t="s">
        <v>5403</v>
      </c>
      <c r="B5368" t="s">
        <v>48</v>
      </c>
      <c r="C5368" t="s">
        <v>33</v>
      </c>
      <c r="D5368" t="s">
        <v>29</v>
      </c>
      <c r="E5368" s="1">
        <v>45645</v>
      </c>
      <c r="F5368" s="1">
        <v>45647</v>
      </c>
      <c r="G5368">
        <v>500</v>
      </c>
      <c r="H5368">
        <v>94</v>
      </c>
      <c r="I5368">
        <v>282</v>
      </c>
      <c r="J5368">
        <v>1824</v>
      </c>
      <c r="K5368">
        <v>2084</v>
      </c>
      <c r="L5368" t="s">
        <v>17</v>
      </c>
      <c r="M5368">
        <v>2</v>
      </c>
      <c r="N5368">
        <f t="shared" si="417"/>
        <v>587688</v>
      </c>
      <c r="O5368">
        <f t="shared" si="418"/>
        <v>260</v>
      </c>
      <c r="P5368" t="str">
        <f t="shared" si="419"/>
        <v>Overstock</v>
      </c>
      <c r="Q5368">
        <f t="shared" si="415"/>
        <v>0</v>
      </c>
      <c r="R5368" t="str">
        <f t="shared" si="416"/>
        <v>On Time</v>
      </c>
    </row>
    <row r="5369" spans="1:18" x14ac:dyDescent="0.3">
      <c r="A5369" t="s">
        <v>5404</v>
      </c>
      <c r="B5369" t="s">
        <v>48</v>
      </c>
      <c r="C5369" t="s">
        <v>15</v>
      </c>
      <c r="D5369" t="s">
        <v>39</v>
      </c>
      <c r="E5369" s="1">
        <v>45431</v>
      </c>
      <c r="F5369" s="1">
        <v>45434</v>
      </c>
      <c r="G5369">
        <v>451</v>
      </c>
      <c r="H5369">
        <v>122</v>
      </c>
      <c r="I5369">
        <v>195</v>
      </c>
      <c r="J5369">
        <v>1300</v>
      </c>
      <c r="K5369">
        <v>1542</v>
      </c>
      <c r="L5369" t="s">
        <v>34</v>
      </c>
      <c r="M5369">
        <v>3</v>
      </c>
      <c r="N5369">
        <f t="shared" si="417"/>
        <v>300690</v>
      </c>
      <c r="O5369">
        <f t="shared" si="418"/>
        <v>242</v>
      </c>
      <c r="P5369" t="str">
        <f t="shared" si="419"/>
        <v>Overstock</v>
      </c>
      <c r="Q5369">
        <f t="shared" si="415"/>
        <v>0</v>
      </c>
      <c r="R5369" t="str">
        <f t="shared" si="416"/>
        <v>On Time</v>
      </c>
    </row>
    <row r="5370" spans="1:18" x14ac:dyDescent="0.3">
      <c r="A5370" t="s">
        <v>5405</v>
      </c>
      <c r="B5370" t="s">
        <v>44</v>
      </c>
      <c r="C5370" t="s">
        <v>41</v>
      </c>
      <c r="D5370" t="s">
        <v>29</v>
      </c>
      <c r="E5370" s="1">
        <v>45591</v>
      </c>
      <c r="F5370" s="1">
        <v>45594</v>
      </c>
      <c r="G5370">
        <v>437</v>
      </c>
      <c r="H5370">
        <v>141</v>
      </c>
      <c r="I5370">
        <v>17</v>
      </c>
      <c r="J5370">
        <v>1811</v>
      </c>
      <c r="K5370">
        <v>2279</v>
      </c>
      <c r="L5370" t="s">
        <v>24</v>
      </c>
      <c r="M5370">
        <v>3</v>
      </c>
      <c r="N5370">
        <f t="shared" si="417"/>
        <v>38743</v>
      </c>
      <c r="O5370">
        <f t="shared" si="418"/>
        <v>468</v>
      </c>
      <c r="P5370" t="str">
        <f t="shared" si="419"/>
        <v>Overstock</v>
      </c>
      <c r="Q5370">
        <f t="shared" si="415"/>
        <v>0</v>
      </c>
      <c r="R5370" t="str">
        <f t="shared" si="416"/>
        <v>On Time</v>
      </c>
    </row>
    <row r="5371" spans="1:18" x14ac:dyDescent="0.3">
      <c r="A5371" t="s">
        <v>5406</v>
      </c>
      <c r="B5371" t="s">
        <v>48</v>
      </c>
      <c r="C5371" t="s">
        <v>41</v>
      </c>
      <c r="D5371" t="s">
        <v>39</v>
      </c>
      <c r="E5371" s="1">
        <v>45361</v>
      </c>
      <c r="F5371" s="1">
        <v>45367</v>
      </c>
      <c r="G5371">
        <v>409</v>
      </c>
      <c r="H5371">
        <v>86</v>
      </c>
      <c r="I5371">
        <v>253</v>
      </c>
      <c r="J5371">
        <v>1931</v>
      </c>
      <c r="K5371">
        <v>2341</v>
      </c>
      <c r="L5371" t="s">
        <v>30</v>
      </c>
      <c r="M5371">
        <v>6</v>
      </c>
      <c r="N5371">
        <f t="shared" si="417"/>
        <v>592273</v>
      </c>
      <c r="O5371">
        <f t="shared" si="418"/>
        <v>410</v>
      </c>
      <c r="P5371" t="str">
        <f t="shared" si="419"/>
        <v>Overstock</v>
      </c>
      <c r="Q5371">
        <f t="shared" si="415"/>
        <v>0</v>
      </c>
      <c r="R5371" t="str">
        <f t="shared" si="416"/>
        <v>On Time</v>
      </c>
    </row>
    <row r="5372" spans="1:18" x14ac:dyDescent="0.3">
      <c r="A5372" t="s">
        <v>5407</v>
      </c>
      <c r="B5372" t="s">
        <v>48</v>
      </c>
      <c r="C5372" t="s">
        <v>41</v>
      </c>
      <c r="D5372" t="s">
        <v>29</v>
      </c>
      <c r="E5372" s="1">
        <v>45261</v>
      </c>
      <c r="F5372" s="1">
        <v>45263</v>
      </c>
      <c r="G5372">
        <v>36</v>
      </c>
      <c r="H5372">
        <v>60</v>
      </c>
      <c r="I5372">
        <v>261</v>
      </c>
      <c r="J5372">
        <v>347</v>
      </c>
      <c r="K5372">
        <v>469</v>
      </c>
      <c r="L5372" t="s">
        <v>24</v>
      </c>
      <c r="M5372">
        <v>2</v>
      </c>
      <c r="N5372">
        <f t="shared" si="417"/>
        <v>122409</v>
      </c>
      <c r="O5372">
        <f t="shared" si="418"/>
        <v>122</v>
      </c>
      <c r="P5372" t="str">
        <f t="shared" si="419"/>
        <v>Understock</v>
      </c>
      <c r="Q5372">
        <f t="shared" si="415"/>
        <v>0</v>
      </c>
      <c r="R5372" t="str">
        <f t="shared" si="416"/>
        <v>On Time</v>
      </c>
    </row>
    <row r="5373" spans="1:18" x14ac:dyDescent="0.3">
      <c r="A5373" t="s">
        <v>5408</v>
      </c>
      <c r="B5373" t="s">
        <v>48</v>
      </c>
      <c r="C5373" t="s">
        <v>41</v>
      </c>
      <c r="D5373" t="s">
        <v>16</v>
      </c>
      <c r="E5373" s="1">
        <v>45629</v>
      </c>
      <c r="F5373" s="1">
        <v>45637</v>
      </c>
      <c r="G5373">
        <v>422</v>
      </c>
      <c r="H5373">
        <v>126</v>
      </c>
      <c r="I5373">
        <v>109</v>
      </c>
      <c r="J5373">
        <v>837</v>
      </c>
      <c r="K5373">
        <v>1273</v>
      </c>
      <c r="L5373" t="s">
        <v>19</v>
      </c>
      <c r="M5373">
        <v>8</v>
      </c>
      <c r="N5373">
        <f t="shared" si="417"/>
        <v>138757</v>
      </c>
      <c r="O5373">
        <f t="shared" si="418"/>
        <v>436</v>
      </c>
      <c r="P5373" t="str">
        <f t="shared" si="419"/>
        <v>Overstock</v>
      </c>
      <c r="Q5373">
        <f t="shared" si="415"/>
        <v>0</v>
      </c>
      <c r="R5373" t="str">
        <f t="shared" si="416"/>
        <v>On Time</v>
      </c>
    </row>
    <row r="5374" spans="1:18" x14ac:dyDescent="0.3">
      <c r="A5374" t="s">
        <v>5409</v>
      </c>
      <c r="B5374" t="s">
        <v>38</v>
      </c>
      <c r="C5374" t="s">
        <v>15</v>
      </c>
      <c r="D5374" t="s">
        <v>16</v>
      </c>
      <c r="E5374" s="1">
        <v>45106</v>
      </c>
      <c r="F5374" s="1">
        <v>45110</v>
      </c>
      <c r="G5374">
        <v>264</v>
      </c>
      <c r="H5374">
        <v>70</v>
      </c>
      <c r="I5374">
        <v>128</v>
      </c>
      <c r="J5374">
        <v>1240</v>
      </c>
      <c r="K5374">
        <v>1641</v>
      </c>
      <c r="L5374" t="s">
        <v>19</v>
      </c>
      <c r="M5374">
        <v>4</v>
      </c>
      <c r="N5374">
        <f t="shared" si="417"/>
        <v>210048</v>
      </c>
      <c r="O5374">
        <f t="shared" si="418"/>
        <v>401</v>
      </c>
      <c r="P5374" t="str">
        <f t="shared" si="419"/>
        <v>Overstock</v>
      </c>
      <c r="Q5374">
        <f t="shared" si="415"/>
        <v>0</v>
      </c>
      <c r="R5374" t="str">
        <f t="shared" si="416"/>
        <v>On Time</v>
      </c>
    </row>
    <row r="5375" spans="1:18" x14ac:dyDescent="0.3">
      <c r="A5375" t="s">
        <v>5410</v>
      </c>
      <c r="B5375" t="s">
        <v>14</v>
      </c>
      <c r="C5375" t="s">
        <v>33</v>
      </c>
      <c r="D5375" t="s">
        <v>27</v>
      </c>
      <c r="E5375" s="1">
        <v>45468</v>
      </c>
      <c r="F5375" s="1">
        <v>45476</v>
      </c>
      <c r="G5375">
        <v>299</v>
      </c>
      <c r="H5375">
        <v>68</v>
      </c>
      <c r="I5375">
        <v>257</v>
      </c>
      <c r="J5375">
        <v>1620</v>
      </c>
      <c r="K5375">
        <v>1777</v>
      </c>
      <c r="L5375" t="s">
        <v>24</v>
      </c>
      <c r="M5375">
        <v>8</v>
      </c>
      <c r="N5375">
        <f t="shared" si="417"/>
        <v>456689</v>
      </c>
      <c r="O5375">
        <f t="shared" si="418"/>
        <v>157</v>
      </c>
      <c r="P5375" t="str">
        <f t="shared" si="419"/>
        <v>Overstock</v>
      </c>
      <c r="Q5375">
        <f t="shared" si="415"/>
        <v>0</v>
      </c>
      <c r="R5375" t="str">
        <f t="shared" si="416"/>
        <v>On Time</v>
      </c>
    </row>
    <row r="5376" spans="1:18" x14ac:dyDescent="0.3">
      <c r="A5376" t="s">
        <v>5411</v>
      </c>
      <c r="B5376" t="s">
        <v>14</v>
      </c>
      <c r="C5376" t="s">
        <v>41</v>
      </c>
      <c r="D5376" t="s">
        <v>16</v>
      </c>
      <c r="E5376" s="1">
        <v>45507</v>
      </c>
      <c r="F5376" s="1">
        <v>45513</v>
      </c>
      <c r="G5376">
        <v>326</v>
      </c>
      <c r="H5376">
        <v>95</v>
      </c>
      <c r="I5376">
        <v>104</v>
      </c>
      <c r="J5376">
        <v>1010</v>
      </c>
      <c r="K5376">
        <v>1307</v>
      </c>
      <c r="L5376" t="s">
        <v>17</v>
      </c>
      <c r="M5376">
        <v>6</v>
      </c>
      <c r="N5376">
        <f t="shared" si="417"/>
        <v>135928</v>
      </c>
      <c r="O5376">
        <f t="shared" si="418"/>
        <v>297</v>
      </c>
      <c r="P5376" t="str">
        <f t="shared" si="419"/>
        <v>Overstock</v>
      </c>
      <c r="Q5376">
        <f t="shared" si="415"/>
        <v>0</v>
      </c>
      <c r="R5376" t="str">
        <f t="shared" si="416"/>
        <v>On Time</v>
      </c>
    </row>
    <row r="5377" spans="1:18" x14ac:dyDescent="0.3">
      <c r="A5377" t="s">
        <v>5412</v>
      </c>
      <c r="B5377" t="s">
        <v>26</v>
      </c>
      <c r="C5377" t="s">
        <v>41</v>
      </c>
      <c r="D5377" t="s">
        <v>27</v>
      </c>
      <c r="E5377" s="1">
        <v>45422</v>
      </c>
      <c r="F5377" s="1">
        <v>45424</v>
      </c>
      <c r="G5377">
        <v>406</v>
      </c>
      <c r="H5377">
        <v>94</v>
      </c>
      <c r="I5377">
        <v>188</v>
      </c>
      <c r="J5377">
        <v>1664</v>
      </c>
      <c r="K5377">
        <v>1936</v>
      </c>
      <c r="L5377" t="s">
        <v>17</v>
      </c>
      <c r="M5377">
        <v>2</v>
      </c>
      <c r="N5377">
        <f t="shared" si="417"/>
        <v>363968</v>
      </c>
      <c r="O5377">
        <f t="shared" si="418"/>
        <v>272</v>
      </c>
      <c r="P5377" t="str">
        <f t="shared" si="419"/>
        <v>Overstock</v>
      </c>
      <c r="Q5377">
        <f t="shared" si="415"/>
        <v>0</v>
      </c>
      <c r="R5377" t="str">
        <f t="shared" si="416"/>
        <v>On Time</v>
      </c>
    </row>
    <row r="5378" spans="1:18" x14ac:dyDescent="0.3">
      <c r="A5378" t="s">
        <v>5413</v>
      </c>
      <c r="B5378" t="s">
        <v>32</v>
      </c>
      <c r="C5378" t="s">
        <v>15</v>
      </c>
      <c r="D5378" t="s">
        <v>27</v>
      </c>
      <c r="E5378" s="1">
        <v>45501</v>
      </c>
      <c r="F5378" s="1">
        <v>45507</v>
      </c>
      <c r="G5378">
        <v>347</v>
      </c>
      <c r="H5378">
        <v>52</v>
      </c>
      <c r="I5378">
        <v>45</v>
      </c>
      <c r="J5378">
        <v>550</v>
      </c>
      <c r="K5378">
        <v>820</v>
      </c>
      <c r="L5378" t="s">
        <v>17</v>
      </c>
      <c r="M5378">
        <v>6</v>
      </c>
      <c r="N5378">
        <f t="shared" si="417"/>
        <v>36900</v>
      </c>
      <c r="O5378">
        <f t="shared" si="418"/>
        <v>270</v>
      </c>
      <c r="P5378" t="str">
        <f t="shared" si="419"/>
        <v>Overstock</v>
      </c>
      <c r="Q5378">
        <f t="shared" ref="Q5378:Q5441" si="420">(F5378-E5378)-M5378</f>
        <v>0</v>
      </c>
      <c r="R5378" t="str">
        <f t="shared" ref="R5378:R5441" si="421">IF(Q5378&gt;0,"Delayed",IF(Q5378=0,"On Time","Early"))</f>
        <v>On Time</v>
      </c>
    </row>
    <row r="5379" spans="1:18" x14ac:dyDescent="0.3">
      <c r="A5379" t="s">
        <v>5414</v>
      </c>
      <c r="B5379" t="s">
        <v>44</v>
      </c>
      <c r="C5379" t="s">
        <v>41</v>
      </c>
      <c r="D5379" t="s">
        <v>39</v>
      </c>
      <c r="E5379" s="1">
        <v>45182</v>
      </c>
      <c r="F5379" s="1">
        <v>45191</v>
      </c>
      <c r="G5379">
        <v>51</v>
      </c>
      <c r="H5379">
        <v>80</v>
      </c>
      <c r="I5379">
        <v>181</v>
      </c>
      <c r="J5379">
        <v>1752</v>
      </c>
      <c r="K5379">
        <v>1841</v>
      </c>
      <c r="L5379" t="s">
        <v>17</v>
      </c>
      <c r="M5379">
        <v>9</v>
      </c>
      <c r="N5379">
        <f t="shared" ref="N5379:N5442" si="422">I5379*K5379</f>
        <v>333221</v>
      </c>
      <c r="O5379">
        <f t="shared" ref="O5379:O5442" si="423">K5379-J5379</f>
        <v>89</v>
      </c>
      <c r="P5379" t="str">
        <f t="shared" ref="P5379:P5442" si="424">IF(G5379&gt;I5379,"Overstock",IF(G5379&lt;I5379,"Understock","Balanced"))</f>
        <v>Understock</v>
      </c>
      <c r="Q5379">
        <f t="shared" si="420"/>
        <v>0</v>
      </c>
      <c r="R5379" t="str">
        <f t="shared" si="421"/>
        <v>On Time</v>
      </c>
    </row>
    <row r="5380" spans="1:18" x14ac:dyDescent="0.3">
      <c r="A5380" t="s">
        <v>5415</v>
      </c>
      <c r="B5380" t="s">
        <v>21</v>
      </c>
      <c r="C5380" t="s">
        <v>33</v>
      </c>
      <c r="D5380" t="s">
        <v>16</v>
      </c>
      <c r="E5380" s="1">
        <v>45007</v>
      </c>
      <c r="F5380" s="1">
        <v>45010</v>
      </c>
      <c r="G5380">
        <v>189</v>
      </c>
      <c r="H5380">
        <v>128</v>
      </c>
      <c r="I5380">
        <v>232</v>
      </c>
      <c r="J5380">
        <v>1461</v>
      </c>
      <c r="K5380">
        <v>1953</v>
      </c>
      <c r="L5380" t="s">
        <v>19</v>
      </c>
      <c r="M5380">
        <v>3</v>
      </c>
      <c r="N5380">
        <f t="shared" si="422"/>
        <v>453096</v>
      </c>
      <c r="O5380">
        <f t="shared" si="423"/>
        <v>492</v>
      </c>
      <c r="P5380" t="str">
        <f t="shared" si="424"/>
        <v>Understock</v>
      </c>
      <c r="Q5380">
        <f t="shared" si="420"/>
        <v>0</v>
      </c>
      <c r="R5380" t="str">
        <f t="shared" si="421"/>
        <v>On Time</v>
      </c>
    </row>
    <row r="5381" spans="1:18" x14ac:dyDescent="0.3">
      <c r="A5381" t="s">
        <v>5416</v>
      </c>
      <c r="B5381" t="s">
        <v>44</v>
      </c>
      <c r="C5381" t="s">
        <v>22</v>
      </c>
      <c r="D5381" t="s">
        <v>27</v>
      </c>
      <c r="E5381" s="1">
        <v>45648</v>
      </c>
      <c r="F5381" s="1">
        <v>45650</v>
      </c>
      <c r="G5381">
        <v>263</v>
      </c>
      <c r="H5381">
        <v>97</v>
      </c>
      <c r="I5381">
        <v>212</v>
      </c>
      <c r="J5381">
        <v>419</v>
      </c>
      <c r="K5381">
        <v>766</v>
      </c>
      <c r="L5381" t="s">
        <v>30</v>
      </c>
      <c r="M5381">
        <v>2</v>
      </c>
      <c r="N5381">
        <f t="shared" si="422"/>
        <v>162392</v>
      </c>
      <c r="O5381">
        <f t="shared" si="423"/>
        <v>347</v>
      </c>
      <c r="P5381" t="str">
        <f t="shared" si="424"/>
        <v>Overstock</v>
      </c>
      <c r="Q5381">
        <f t="shared" si="420"/>
        <v>0</v>
      </c>
      <c r="R5381" t="str">
        <f t="shared" si="421"/>
        <v>On Time</v>
      </c>
    </row>
    <row r="5382" spans="1:18" x14ac:dyDescent="0.3">
      <c r="A5382" t="s">
        <v>5417</v>
      </c>
      <c r="B5382" t="s">
        <v>14</v>
      </c>
      <c r="C5382" t="s">
        <v>33</v>
      </c>
      <c r="D5382" t="s">
        <v>29</v>
      </c>
      <c r="E5382" s="1">
        <v>45500</v>
      </c>
      <c r="F5382" s="1">
        <v>45507</v>
      </c>
      <c r="G5382">
        <v>290</v>
      </c>
      <c r="H5382">
        <v>63</v>
      </c>
      <c r="I5382">
        <v>34</v>
      </c>
      <c r="J5382">
        <v>1839</v>
      </c>
      <c r="K5382">
        <v>1892</v>
      </c>
      <c r="L5382" t="s">
        <v>17</v>
      </c>
      <c r="M5382">
        <v>7</v>
      </c>
      <c r="N5382">
        <f t="shared" si="422"/>
        <v>64328</v>
      </c>
      <c r="O5382">
        <f t="shared" si="423"/>
        <v>53</v>
      </c>
      <c r="P5382" t="str">
        <f t="shared" si="424"/>
        <v>Overstock</v>
      </c>
      <c r="Q5382">
        <f t="shared" si="420"/>
        <v>0</v>
      </c>
      <c r="R5382" t="str">
        <f t="shared" si="421"/>
        <v>On Time</v>
      </c>
    </row>
    <row r="5383" spans="1:18" x14ac:dyDescent="0.3">
      <c r="A5383" t="s">
        <v>5418</v>
      </c>
      <c r="B5383" t="s">
        <v>44</v>
      </c>
      <c r="C5383" t="s">
        <v>33</v>
      </c>
      <c r="D5383" t="s">
        <v>27</v>
      </c>
      <c r="E5383" s="1">
        <v>45459</v>
      </c>
      <c r="F5383" s="1">
        <v>45461</v>
      </c>
      <c r="G5383">
        <v>143</v>
      </c>
      <c r="H5383">
        <v>138</v>
      </c>
      <c r="I5383">
        <v>228</v>
      </c>
      <c r="J5383">
        <v>883</v>
      </c>
      <c r="K5383">
        <v>1261</v>
      </c>
      <c r="L5383" t="s">
        <v>24</v>
      </c>
      <c r="M5383">
        <v>2</v>
      </c>
      <c r="N5383">
        <f t="shared" si="422"/>
        <v>287508</v>
      </c>
      <c r="O5383">
        <f t="shared" si="423"/>
        <v>378</v>
      </c>
      <c r="P5383" t="str">
        <f t="shared" si="424"/>
        <v>Understock</v>
      </c>
      <c r="Q5383">
        <f t="shared" si="420"/>
        <v>0</v>
      </c>
      <c r="R5383" t="str">
        <f t="shared" si="421"/>
        <v>On Time</v>
      </c>
    </row>
    <row r="5384" spans="1:18" x14ac:dyDescent="0.3">
      <c r="A5384" t="s">
        <v>5419</v>
      </c>
      <c r="B5384" t="s">
        <v>52</v>
      </c>
      <c r="C5384" t="s">
        <v>22</v>
      </c>
      <c r="D5384" t="s">
        <v>23</v>
      </c>
      <c r="E5384" s="1">
        <v>45000</v>
      </c>
      <c r="F5384" s="1">
        <v>45002</v>
      </c>
      <c r="G5384">
        <v>461</v>
      </c>
      <c r="H5384">
        <v>66</v>
      </c>
      <c r="I5384">
        <v>92</v>
      </c>
      <c r="J5384">
        <v>922</v>
      </c>
      <c r="K5384">
        <v>1299</v>
      </c>
      <c r="L5384" t="s">
        <v>34</v>
      </c>
      <c r="M5384">
        <v>2</v>
      </c>
      <c r="N5384">
        <f t="shared" si="422"/>
        <v>119508</v>
      </c>
      <c r="O5384">
        <f t="shared" si="423"/>
        <v>377</v>
      </c>
      <c r="P5384" t="str">
        <f t="shared" si="424"/>
        <v>Overstock</v>
      </c>
      <c r="Q5384">
        <f t="shared" si="420"/>
        <v>0</v>
      </c>
      <c r="R5384" t="str">
        <f t="shared" si="421"/>
        <v>On Time</v>
      </c>
    </row>
    <row r="5385" spans="1:18" x14ac:dyDescent="0.3">
      <c r="A5385" t="s">
        <v>5420</v>
      </c>
      <c r="B5385" t="s">
        <v>32</v>
      </c>
      <c r="C5385" t="s">
        <v>15</v>
      </c>
      <c r="D5385" t="s">
        <v>16</v>
      </c>
      <c r="E5385" s="1">
        <v>45575</v>
      </c>
      <c r="F5385" s="1">
        <v>45579</v>
      </c>
      <c r="G5385">
        <v>208</v>
      </c>
      <c r="H5385">
        <v>101</v>
      </c>
      <c r="I5385">
        <v>83</v>
      </c>
      <c r="J5385">
        <v>1737</v>
      </c>
      <c r="K5385">
        <v>2091</v>
      </c>
      <c r="L5385" t="s">
        <v>24</v>
      </c>
      <c r="M5385">
        <v>4</v>
      </c>
      <c r="N5385">
        <f t="shared" si="422"/>
        <v>173553</v>
      </c>
      <c r="O5385">
        <f t="shared" si="423"/>
        <v>354</v>
      </c>
      <c r="P5385" t="str">
        <f t="shared" si="424"/>
        <v>Overstock</v>
      </c>
      <c r="Q5385">
        <f t="shared" si="420"/>
        <v>0</v>
      </c>
      <c r="R5385" t="str">
        <f t="shared" si="421"/>
        <v>On Time</v>
      </c>
    </row>
    <row r="5386" spans="1:18" x14ac:dyDescent="0.3">
      <c r="A5386" t="s">
        <v>5421</v>
      </c>
      <c r="B5386" t="s">
        <v>50</v>
      </c>
      <c r="C5386" t="s">
        <v>41</v>
      </c>
      <c r="D5386" t="s">
        <v>39</v>
      </c>
      <c r="E5386" s="1">
        <v>45151</v>
      </c>
      <c r="F5386" s="1">
        <v>45160</v>
      </c>
      <c r="G5386">
        <v>132</v>
      </c>
      <c r="H5386">
        <v>138</v>
      </c>
      <c r="I5386">
        <v>92</v>
      </c>
      <c r="J5386">
        <v>316</v>
      </c>
      <c r="K5386">
        <v>781</v>
      </c>
      <c r="L5386" t="s">
        <v>34</v>
      </c>
      <c r="M5386">
        <v>9</v>
      </c>
      <c r="N5386">
        <f t="shared" si="422"/>
        <v>71852</v>
      </c>
      <c r="O5386">
        <f t="shared" si="423"/>
        <v>465</v>
      </c>
      <c r="P5386" t="str">
        <f t="shared" si="424"/>
        <v>Overstock</v>
      </c>
      <c r="Q5386">
        <f t="shared" si="420"/>
        <v>0</v>
      </c>
      <c r="R5386" t="str">
        <f t="shared" si="421"/>
        <v>On Time</v>
      </c>
    </row>
    <row r="5387" spans="1:18" x14ac:dyDescent="0.3">
      <c r="A5387" t="s">
        <v>5422</v>
      </c>
      <c r="B5387" t="s">
        <v>38</v>
      </c>
      <c r="C5387" t="s">
        <v>41</v>
      </c>
      <c r="D5387" t="s">
        <v>16</v>
      </c>
      <c r="E5387" s="1">
        <v>45563</v>
      </c>
      <c r="F5387" s="1">
        <v>45567</v>
      </c>
      <c r="G5387">
        <v>253</v>
      </c>
      <c r="H5387">
        <v>85</v>
      </c>
      <c r="I5387">
        <v>166</v>
      </c>
      <c r="J5387">
        <v>246</v>
      </c>
      <c r="K5387">
        <v>675</v>
      </c>
      <c r="L5387" t="s">
        <v>30</v>
      </c>
      <c r="M5387">
        <v>4</v>
      </c>
      <c r="N5387">
        <f t="shared" si="422"/>
        <v>112050</v>
      </c>
      <c r="O5387">
        <f t="shared" si="423"/>
        <v>429</v>
      </c>
      <c r="P5387" t="str">
        <f t="shared" si="424"/>
        <v>Overstock</v>
      </c>
      <c r="Q5387">
        <f t="shared" si="420"/>
        <v>0</v>
      </c>
      <c r="R5387" t="str">
        <f t="shared" si="421"/>
        <v>On Time</v>
      </c>
    </row>
    <row r="5388" spans="1:18" x14ac:dyDescent="0.3">
      <c r="A5388" t="s">
        <v>5423</v>
      </c>
      <c r="B5388" t="s">
        <v>32</v>
      </c>
      <c r="C5388" t="s">
        <v>15</v>
      </c>
      <c r="D5388" t="s">
        <v>27</v>
      </c>
      <c r="E5388" s="1">
        <v>45607</v>
      </c>
      <c r="F5388" s="1">
        <v>45614</v>
      </c>
      <c r="G5388">
        <v>393</v>
      </c>
      <c r="H5388">
        <v>145</v>
      </c>
      <c r="I5388">
        <v>60</v>
      </c>
      <c r="J5388">
        <v>331</v>
      </c>
      <c r="K5388">
        <v>414</v>
      </c>
      <c r="L5388" t="s">
        <v>19</v>
      </c>
      <c r="M5388">
        <v>7</v>
      </c>
      <c r="N5388">
        <f t="shared" si="422"/>
        <v>24840</v>
      </c>
      <c r="O5388">
        <f t="shared" si="423"/>
        <v>83</v>
      </c>
      <c r="P5388" t="str">
        <f t="shared" si="424"/>
        <v>Overstock</v>
      </c>
      <c r="Q5388">
        <f t="shared" si="420"/>
        <v>0</v>
      </c>
      <c r="R5388" t="str">
        <f t="shared" si="421"/>
        <v>On Time</v>
      </c>
    </row>
    <row r="5389" spans="1:18" x14ac:dyDescent="0.3">
      <c r="A5389" t="s">
        <v>5424</v>
      </c>
      <c r="B5389" t="s">
        <v>32</v>
      </c>
      <c r="C5389" t="s">
        <v>22</v>
      </c>
      <c r="D5389" t="s">
        <v>39</v>
      </c>
      <c r="E5389" s="1">
        <v>44946</v>
      </c>
      <c r="F5389" s="1">
        <v>44948</v>
      </c>
      <c r="G5389">
        <v>210</v>
      </c>
      <c r="H5389">
        <v>150</v>
      </c>
      <c r="I5389">
        <v>175</v>
      </c>
      <c r="J5389">
        <v>1440</v>
      </c>
      <c r="K5389">
        <v>1581</v>
      </c>
      <c r="L5389" t="s">
        <v>19</v>
      </c>
      <c r="M5389">
        <v>2</v>
      </c>
      <c r="N5389">
        <f t="shared" si="422"/>
        <v>276675</v>
      </c>
      <c r="O5389">
        <f t="shared" si="423"/>
        <v>141</v>
      </c>
      <c r="P5389" t="str">
        <f t="shared" si="424"/>
        <v>Overstock</v>
      </c>
      <c r="Q5389">
        <f t="shared" si="420"/>
        <v>0</v>
      </c>
      <c r="R5389" t="str">
        <f t="shared" si="421"/>
        <v>On Time</v>
      </c>
    </row>
    <row r="5390" spans="1:18" x14ac:dyDescent="0.3">
      <c r="A5390" t="s">
        <v>5425</v>
      </c>
      <c r="B5390" t="s">
        <v>44</v>
      </c>
      <c r="C5390" t="s">
        <v>41</v>
      </c>
      <c r="D5390" t="s">
        <v>29</v>
      </c>
      <c r="E5390" s="1">
        <v>45000</v>
      </c>
      <c r="F5390" s="1">
        <v>45008</v>
      </c>
      <c r="G5390">
        <v>139</v>
      </c>
      <c r="H5390">
        <v>52</v>
      </c>
      <c r="I5390">
        <v>196</v>
      </c>
      <c r="J5390">
        <v>610</v>
      </c>
      <c r="K5390">
        <v>1055</v>
      </c>
      <c r="L5390" t="s">
        <v>17</v>
      </c>
      <c r="M5390">
        <v>8</v>
      </c>
      <c r="N5390">
        <f t="shared" si="422"/>
        <v>206780</v>
      </c>
      <c r="O5390">
        <f t="shared" si="423"/>
        <v>445</v>
      </c>
      <c r="P5390" t="str">
        <f t="shared" si="424"/>
        <v>Understock</v>
      </c>
      <c r="Q5390">
        <f t="shared" si="420"/>
        <v>0</v>
      </c>
      <c r="R5390" t="str">
        <f t="shared" si="421"/>
        <v>On Time</v>
      </c>
    </row>
    <row r="5391" spans="1:18" x14ac:dyDescent="0.3">
      <c r="A5391" t="s">
        <v>5426</v>
      </c>
      <c r="B5391" t="s">
        <v>21</v>
      </c>
      <c r="C5391" t="s">
        <v>22</v>
      </c>
      <c r="D5391" t="s">
        <v>39</v>
      </c>
      <c r="E5391" s="1">
        <v>45131</v>
      </c>
      <c r="F5391" s="1">
        <v>45133</v>
      </c>
      <c r="G5391">
        <v>314</v>
      </c>
      <c r="H5391">
        <v>90</v>
      </c>
      <c r="I5391">
        <v>27</v>
      </c>
      <c r="J5391">
        <v>1685</v>
      </c>
      <c r="K5391">
        <v>1940</v>
      </c>
      <c r="L5391" t="s">
        <v>30</v>
      </c>
      <c r="M5391">
        <v>2</v>
      </c>
      <c r="N5391">
        <f t="shared" si="422"/>
        <v>52380</v>
      </c>
      <c r="O5391">
        <f t="shared" si="423"/>
        <v>255</v>
      </c>
      <c r="P5391" t="str">
        <f t="shared" si="424"/>
        <v>Overstock</v>
      </c>
      <c r="Q5391">
        <f t="shared" si="420"/>
        <v>0</v>
      </c>
      <c r="R5391" t="str">
        <f t="shared" si="421"/>
        <v>On Time</v>
      </c>
    </row>
    <row r="5392" spans="1:18" x14ac:dyDescent="0.3">
      <c r="A5392" t="s">
        <v>5427</v>
      </c>
      <c r="B5392" t="s">
        <v>26</v>
      </c>
      <c r="C5392" t="s">
        <v>41</v>
      </c>
      <c r="D5392" t="s">
        <v>23</v>
      </c>
      <c r="E5392" s="1">
        <v>45475</v>
      </c>
      <c r="F5392" s="1">
        <v>45484</v>
      </c>
      <c r="G5392">
        <v>459</v>
      </c>
      <c r="H5392">
        <v>57</v>
      </c>
      <c r="I5392">
        <v>114</v>
      </c>
      <c r="J5392">
        <v>1392</v>
      </c>
      <c r="K5392">
        <v>1636</v>
      </c>
      <c r="L5392" t="s">
        <v>30</v>
      </c>
      <c r="M5392">
        <v>9</v>
      </c>
      <c r="N5392">
        <f t="shared" si="422"/>
        <v>186504</v>
      </c>
      <c r="O5392">
        <f t="shared" si="423"/>
        <v>244</v>
      </c>
      <c r="P5392" t="str">
        <f t="shared" si="424"/>
        <v>Overstock</v>
      </c>
      <c r="Q5392">
        <f t="shared" si="420"/>
        <v>0</v>
      </c>
      <c r="R5392" t="str">
        <f t="shared" si="421"/>
        <v>On Time</v>
      </c>
    </row>
    <row r="5393" spans="1:18" x14ac:dyDescent="0.3">
      <c r="A5393" t="s">
        <v>5428</v>
      </c>
      <c r="B5393" t="s">
        <v>50</v>
      </c>
      <c r="C5393" t="s">
        <v>33</v>
      </c>
      <c r="D5393" t="s">
        <v>39</v>
      </c>
      <c r="E5393" s="1">
        <v>45320</v>
      </c>
      <c r="F5393" s="1">
        <v>45327</v>
      </c>
      <c r="G5393">
        <v>407</v>
      </c>
      <c r="H5393">
        <v>51</v>
      </c>
      <c r="I5393">
        <v>244</v>
      </c>
      <c r="J5393">
        <v>1647</v>
      </c>
      <c r="K5393">
        <v>1886</v>
      </c>
      <c r="L5393" t="s">
        <v>24</v>
      </c>
      <c r="M5393">
        <v>7</v>
      </c>
      <c r="N5393">
        <f t="shared" si="422"/>
        <v>460184</v>
      </c>
      <c r="O5393">
        <f t="shared" si="423"/>
        <v>239</v>
      </c>
      <c r="P5393" t="str">
        <f t="shared" si="424"/>
        <v>Overstock</v>
      </c>
      <c r="Q5393">
        <f t="shared" si="420"/>
        <v>0</v>
      </c>
      <c r="R5393" t="str">
        <f t="shared" si="421"/>
        <v>On Time</v>
      </c>
    </row>
    <row r="5394" spans="1:18" x14ac:dyDescent="0.3">
      <c r="A5394" t="s">
        <v>5429</v>
      </c>
      <c r="B5394" t="s">
        <v>48</v>
      </c>
      <c r="C5394" t="s">
        <v>41</v>
      </c>
      <c r="D5394" t="s">
        <v>29</v>
      </c>
      <c r="E5394" s="1">
        <v>45535</v>
      </c>
      <c r="F5394" s="1">
        <v>45536</v>
      </c>
      <c r="G5394">
        <v>361</v>
      </c>
      <c r="H5394">
        <v>91</v>
      </c>
      <c r="I5394">
        <v>196</v>
      </c>
      <c r="J5394">
        <v>1042</v>
      </c>
      <c r="K5394">
        <v>1148</v>
      </c>
      <c r="L5394" t="s">
        <v>24</v>
      </c>
      <c r="M5394">
        <v>1</v>
      </c>
      <c r="N5394">
        <f t="shared" si="422"/>
        <v>225008</v>
      </c>
      <c r="O5394">
        <f t="shared" si="423"/>
        <v>106</v>
      </c>
      <c r="P5394" t="str">
        <f t="shared" si="424"/>
        <v>Overstock</v>
      </c>
      <c r="Q5394">
        <f t="shared" si="420"/>
        <v>0</v>
      </c>
      <c r="R5394" t="str">
        <f t="shared" si="421"/>
        <v>On Time</v>
      </c>
    </row>
    <row r="5395" spans="1:18" x14ac:dyDescent="0.3">
      <c r="A5395" t="s">
        <v>5430</v>
      </c>
      <c r="B5395" t="s">
        <v>60</v>
      </c>
      <c r="C5395" t="s">
        <v>33</v>
      </c>
      <c r="D5395" t="s">
        <v>27</v>
      </c>
      <c r="E5395" s="1">
        <v>45310</v>
      </c>
      <c r="F5395" s="1">
        <v>45315</v>
      </c>
      <c r="G5395">
        <v>470</v>
      </c>
      <c r="H5395">
        <v>97</v>
      </c>
      <c r="I5395">
        <v>170</v>
      </c>
      <c r="J5395">
        <v>1979</v>
      </c>
      <c r="K5395">
        <v>2066</v>
      </c>
      <c r="L5395" t="s">
        <v>19</v>
      </c>
      <c r="M5395">
        <v>5</v>
      </c>
      <c r="N5395">
        <f t="shared" si="422"/>
        <v>351220</v>
      </c>
      <c r="O5395">
        <f t="shared" si="423"/>
        <v>87</v>
      </c>
      <c r="P5395" t="str">
        <f t="shared" si="424"/>
        <v>Overstock</v>
      </c>
      <c r="Q5395">
        <f t="shared" si="420"/>
        <v>0</v>
      </c>
      <c r="R5395" t="str">
        <f t="shared" si="421"/>
        <v>On Time</v>
      </c>
    </row>
    <row r="5396" spans="1:18" x14ac:dyDescent="0.3">
      <c r="A5396" t="s">
        <v>5431</v>
      </c>
      <c r="B5396" t="s">
        <v>32</v>
      </c>
      <c r="C5396" t="s">
        <v>41</v>
      </c>
      <c r="D5396" t="s">
        <v>27</v>
      </c>
      <c r="E5396" s="1">
        <v>45064</v>
      </c>
      <c r="F5396" s="1">
        <v>45072</v>
      </c>
      <c r="G5396">
        <v>426</v>
      </c>
      <c r="H5396">
        <v>55</v>
      </c>
      <c r="I5396">
        <v>244</v>
      </c>
      <c r="J5396">
        <v>1547</v>
      </c>
      <c r="K5396">
        <v>1901</v>
      </c>
      <c r="L5396" t="s">
        <v>34</v>
      </c>
      <c r="M5396">
        <v>8</v>
      </c>
      <c r="N5396">
        <f t="shared" si="422"/>
        <v>463844</v>
      </c>
      <c r="O5396">
        <f t="shared" si="423"/>
        <v>354</v>
      </c>
      <c r="P5396" t="str">
        <f t="shared" si="424"/>
        <v>Overstock</v>
      </c>
      <c r="Q5396">
        <f t="shared" si="420"/>
        <v>0</v>
      </c>
      <c r="R5396" t="str">
        <f t="shared" si="421"/>
        <v>On Time</v>
      </c>
    </row>
    <row r="5397" spans="1:18" x14ac:dyDescent="0.3">
      <c r="A5397" t="s">
        <v>5432</v>
      </c>
      <c r="B5397" t="s">
        <v>44</v>
      </c>
      <c r="C5397" t="s">
        <v>22</v>
      </c>
      <c r="D5397" t="s">
        <v>27</v>
      </c>
      <c r="E5397" s="1">
        <v>45426</v>
      </c>
      <c r="F5397" s="1">
        <v>45432</v>
      </c>
      <c r="G5397">
        <v>22</v>
      </c>
      <c r="H5397">
        <v>110</v>
      </c>
      <c r="I5397">
        <v>185</v>
      </c>
      <c r="J5397">
        <v>298</v>
      </c>
      <c r="K5397">
        <v>527</v>
      </c>
      <c r="L5397" t="s">
        <v>17</v>
      </c>
      <c r="M5397">
        <v>6</v>
      </c>
      <c r="N5397">
        <f t="shared" si="422"/>
        <v>97495</v>
      </c>
      <c r="O5397">
        <f t="shared" si="423"/>
        <v>229</v>
      </c>
      <c r="P5397" t="str">
        <f t="shared" si="424"/>
        <v>Understock</v>
      </c>
      <c r="Q5397">
        <f t="shared" si="420"/>
        <v>0</v>
      </c>
      <c r="R5397" t="str">
        <f t="shared" si="421"/>
        <v>On Time</v>
      </c>
    </row>
    <row r="5398" spans="1:18" x14ac:dyDescent="0.3">
      <c r="A5398" t="s">
        <v>5433</v>
      </c>
      <c r="B5398" t="s">
        <v>60</v>
      </c>
      <c r="C5398" t="s">
        <v>33</v>
      </c>
      <c r="D5398" t="s">
        <v>23</v>
      </c>
      <c r="E5398" s="1">
        <v>44938</v>
      </c>
      <c r="F5398" s="1">
        <v>44941</v>
      </c>
      <c r="G5398">
        <v>427</v>
      </c>
      <c r="H5398">
        <v>84</v>
      </c>
      <c r="I5398">
        <v>114</v>
      </c>
      <c r="J5398">
        <v>412</v>
      </c>
      <c r="K5398">
        <v>768</v>
      </c>
      <c r="L5398" t="s">
        <v>30</v>
      </c>
      <c r="M5398">
        <v>3</v>
      </c>
      <c r="N5398">
        <f t="shared" si="422"/>
        <v>87552</v>
      </c>
      <c r="O5398">
        <f t="shared" si="423"/>
        <v>356</v>
      </c>
      <c r="P5398" t="str">
        <f t="shared" si="424"/>
        <v>Overstock</v>
      </c>
      <c r="Q5398">
        <f t="shared" si="420"/>
        <v>0</v>
      </c>
      <c r="R5398" t="str">
        <f t="shared" si="421"/>
        <v>On Time</v>
      </c>
    </row>
    <row r="5399" spans="1:18" x14ac:dyDescent="0.3">
      <c r="A5399" t="s">
        <v>5434</v>
      </c>
      <c r="B5399" t="s">
        <v>38</v>
      </c>
      <c r="C5399" t="s">
        <v>33</v>
      </c>
      <c r="D5399" t="s">
        <v>39</v>
      </c>
      <c r="E5399" s="1">
        <v>45433</v>
      </c>
      <c r="F5399" s="1">
        <v>45438</v>
      </c>
      <c r="G5399">
        <v>130</v>
      </c>
      <c r="H5399">
        <v>112</v>
      </c>
      <c r="I5399">
        <v>220</v>
      </c>
      <c r="J5399">
        <v>1096</v>
      </c>
      <c r="K5399">
        <v>1184</v>
      </c>
      <c r="L5399" t="s">
        <v>19</v>
      </c>
      <c r="M5399">
        <v>5</v>
      </c>
      <c r="N5399">
        <f t="shared" si="422"/>
        <v>260480</v>
      </c>
      <c r="O5399">
        <f t="shared" si="423"/>
        <v>88</v>
      </c>
      <c r="P5399" t="str">
        <f t="shared" si="424"/>
        <v>Understock</v>
      </c>
      <c r="Q5399">
        <f t="shared" si="420"/>
        <v>0</v>
      </c>
      <c r="R5399" t="str">
        <f t="shared" si="421"/>
        <v>On Time</v>
      </c>
    </row>
    <row r="5400" spans="1:18" x14ac:dyDescent="0.3">
      <c r="A5400" t="s">
        <v>5435</v>
      </c>
      <c r="B5400" t="s">
        <v>60</v>
      </c>
      <c r="C5400" t="s">
        <v>41</v>
      </c>
      <c r="D5400" t="s">
        <v>39</v>
      </c>
      <c r="E5400" s="1">
        <v>45330</v>
      </c>
      <c r="F5400" s="1">
        <v>45331</v>
      </c>
      <c r="G5400">
        <v>392</v>
      </c>
      <c r="H5400">
        <v>72</v>
      </c>
      <c r="I5400">
        <v>35</v>
      </c>
      <c r="J5400">
        <v>282</v>
      </c>
      <c r="K5400">
        <v>675</v>
      </c>
      <c r="L5400" t="s">
        <v>17</v>
      </c>
      <c r="M5400">
        <v>1</v>
      </c>
      <c r="N5400">
        <f t="shared" si="422"/>
        <v>23625</v>
      </c>
      <c r="O5400">
        <f t="shared" si="423"/>
        <v>393</v>
      </c>
      <c r="P5400" t="str">
        <f t="shared" si="424"/>
        <v>Overstock</v>
      </c>
      <c r="Q5400">
        <f t="shared" si="420"/>
        <v>0</v>
      </c>
      <c r="R5400" t="str">
        <f t="shared" si="421"/>
        <v>On Time</v>
      </c>
    </row>
    <row r="5401" spans="1:18" x14ac:dyDescent="0.3">
      <c r="A5401" t="s">
        <v>5436</v>
      </c>
      <c r="B5401" t="s">
        <v>44</v>
      </c>
      <c r="C5401" t="s">
        <v>22</v>
      </c>
      <c r="D5401" t="s">
        <v>23</v>
      </c>
      <c r="E5401" s="1">
        <v>45107</v>
      </c>
      <c r="F5401" s="1">
        <v>45114</v>
      </c>
      <c r="G5401">
        <v>167</v>
      </c>
      <c r="H5401">
        <v>50</v>
      </c>
      <c r="I5401">
        <v>119</v>
      </c>
      <c r="J5401">
        <v>1750</v>
      </c>
      <c r="K5401">
        <v>1907</v>
      </c>
      <c r="L5401" t="s">
        <v>17</v>
      </c>
      <c r="M5401">
        <v>7</v>
      </c>
      <c r="N5401">
        <f t="shared" si="422"/>
        <v>226933</v>
      </c>
      <c r="O5401">
        <f t="shared" si="423"/>
        <v>157</v>
      </c>
      <c r="P5401" t="str">
        <f t="shared" si="424"/>
        <v>Overstock</v>
      </c>
      <c r="Q5401">
        <f t="shared" si="420"/>
        <v>0</v>
      </c>
      <c r="R5401" t="str">
        <f t="shared" si="421"/>
        <v>On Time</v>
      </c>
    </row>
    <row r="5402" spans="1:18" x14ac:dyDescent="0.3">
      <c r="A5402" t="s">
        <v>5437</v>
      </c>
      <c r="B5402" t="s">
        <v>14</v>
      </c>
      <c r="C5402" t="s">
        <v>41</v>
      </c>
      <c r="D5402" t="s">
        <v>23</v>
      </c>
      <c r="E5402" s="1">
        <v>45191</v>
      </c>
      <c r="F5402" s="1">
        <v>45196</v>
      </c>
      <c r="G5402">
        <v>78</v>
      </c>
      <c r="H5402">
        <v>120</v>
      </c>
      <c r="I5402">
        <v>237</v>
      </c>
      <c r="J5402">
        <v>666</v>
      </c>
      <c r="K5402">
        <v>723</v>
      </c>
      <c r="L5402" t="s">
        <v>34</v>
      </c>
      <c r="M5402">
        <v>5</v>
      </c>
      <c r="N5402">
        <f t="shared" si="422"/>
        <v>171351</v>
      </c>
      <c r="O5402">
        <f t="shared" si="423"/>
        <v>57</v>
      </c>
      <c r="P5402" t="str">
        <f t="shared" si="424"/>
        <v>Understock</v>
      </c>
      <c r="Q5402">
        <f t="shared" si="420"/>
        <v>0</v>
      </c>
      <c r="R5402" t="str">
        <f t="shared" si="421"/>
        <v>On Time</v>
      </c>
    </row>
    <row r="5403" spans="1:18" x14ac:dyDescent="0.3">
      <c r="A5403" t="s">
        <v>5438</v>
      </c>
      <c r="B5403" t="s">
        <v>32</v>
      </c>
      <c r="C5403" t="s">
        <v>41</v>
      </c>
      <c r="D5403" t="s">
        <v>29</v>
      </c>
      <c r="E5403" s="1">
        <v>45422</v>
      </c>
      <c r="F5403" s="1">
        <v>45425</v>
      </c>
      <c r="G5403">
        <v>106</v>
      </c>
      <c r="H5403">
        <v>50</v>
      </c>
      <c r="I5403">
        <v>181</v>
      </c>
      <c r="J5403">
        <v>795</v>
      </c>
      <c r="K5403">
        <v>880</v>
      </c>
      <c r="L5403" t="s">
        <v>24</v>
      </c>
      <c r="M5403">
        <v>3</v>
      </c>
      <c r="N5403">
        <f t="shared" si="422"/>
        <v>159280</v>
      </c>
      <c r="O5403">
        <f t="shared" si="423"/>
        <v>85</v>
      </c>
      <c r="P5403" t="str">
        <f t="shared" si="424"/>
        <v>Understock</v>
      </c>
      <c r="Q5403">
        <f t="shared" si="420"/>
        <v>0</v>
      </c>
      <c r="R5403" t="str">
        <f t="shared" si="421"/>
        <v>On Time</v>
      </c>
    </row>
    <row r="5404" spans="1:18" x14ac:dyDescent="0.3">
      <c r="A5404" t="s">
        <v>5439</v>
      </c>
      <c r="B5404" t="s">
        <v>32</v>
      </c>
      <c r="C5404" t="s">
        <v>15</v>
      </c>
      <c r="D5404" t="s">
        <v>27</v>
      </c>
      <c r="E5404" s="1">
        <v>45134</v>
      </c>
      <c r="F5404" s="1">
        <v>45142</v>
      </c>
      <c r="G5404">
        <v>467</v>
      </c>
      <c r="H5404">
        <v>118</v>
      </c>
      <c r="I5404">
        <v>231</v>
      </c>
      <c r="J5404">
        <v>1160</v>
      </c>
      <c r="K5404">
        <v>1474</v>
      </c>
      <c r="L5404" t="s">
        <v>24</v>
      </c>
      <c r="M5404">
        <v>8</v>
      </c>
      <c r="N5404">
        <f t="shared" si="422"/>
        <v>340494</v>
      </c>
      <c r="O5404">
        <f t="shared" si="423"/>
        <v>314</v>
      </c>
      <c r="P5404" t="str">
        <f t="shared" si="424"/>
        <v>Overstock</v>
      </c>
      <c r="Q5404">
        <f t="shared" si="420"/>
        <v>0</v>
      </c>
      <c r="R5404" t="str">
        <f t="shared" si="421"/>
        <v>On Time</v>
      </c>
    </row>
    <row r="5405" spans="1:18" x14ac:dyDescent="0.3">
      <c r="A5405" t="s">
        <v>5440</v>
      </c>
      <c r="B5405" t="s">
        <v>48</v>
      </c>
      <c r="C5405" t="s">
        <v>15</v>
      </c>
      <c r="D5405" t="s">
        <v>23</v>
      </c>
      <c r="E5405" s="1">
        <v>45214</v>
      </c>
      <c r="F5405" s="1">
        <v>45222</v>
      </c>
      <c r="G5405">
        <v>83</v>
      </c>
      <c r="H5405">
        <v>72</v>
      </c>
      <c r="I5405">
        <v>43</v>
      </c>
      <c r="J5405">
        <v>1514</v>
      </c>
      <c r="K5405">
        <v>1909</v>
      </c>
      <c r="L5405" t="s">
        <v>19</v>
      </c>
      <c r="M5405">
        <v>8</v>
      </c>
      <c r="N5405">
        <f t="shared" si="422"/>
        <v>82087</v>
      </c>
      <c r="O5405">
        <f t="shared" si="423"/>
        <v>395</v>
      </c>
      <c r="P5405" t="str">
        <f t="shared" si="424"/>
        <v>Overstock</v>
      </c>
      <c r="Q5405">
        <f t="shared" si="420"/>
        <v>0</v>
      </c>
      <c r="R5405" t="str">
        <f t="shared" si="421"/>
        <v>On Time</v>
      </c>
    </row>
    <row r="5406" spans="1:18" x14ac:dyDescent="0.3">
      <c r="A5406" t="s">
        <v>5441</v>
      </c>
      <c r="B5406" t="s">
        <v>38</v>
      </c>
      <c r="C5406" t="s">
        <v>22</v>
      </c>
      <c r="D5406" t="s">
        <v>23</v>
      </c>
      <c r="E5406" s="1">
        <v>45421</v>
      </c>
      <c r="F5406" s="1">
        <v>45423</v>
      </c>
      <c r="G5406">
        <v>37</v>
      </c>
      <c r="H5406">
        <v>139</v>
      </c>
      <c r="I5406">
        <v>28</v>
      </c>
      <c r="J5406">
        <v>1211</v>
      </c>
      <c r="K5406">
        <v>1607</v>
      </c>
      <c r="L5406" t="s">
        <v>17</v>
      </c>
      <c r="M5406">
        <v>2</v>
      </c>
      <c r="N5406">
        <f t="shared" si="422"/>
        <v>44996</v>
      </c>
      <c r="O5406">
        <f t="shared" si="423"/>
        <v>396</v>
      </c>
      <c r="P5406" t="str">
        <f t="shared" si="424"/>
        <v>Overstock</v>
      </c>
      <c r="Q5406">
        <f t="shared" si="420"/>
        <v>0</v>
      </c>
      <c r="R5406" t="str">
        <f t="shared" si="421"/>
        <v>On Time</v>
      </c>
    </row>
    <row r="5407" spans="1:18" x14ac:dyDescent="0.3">
      <c r="A5407" t="s">
        <v>5442</v>
      </c>
      <c r="B5407" t="s">
        <v>21</v>
      </c>
      <c r="C5407" t="s">
        <v>33</v>
      </c>
      <c r="D5407" t="s">
        <v>39</v>
      </c>
      <c r="E5407" s="1">
        <v>45533</v>
      </c>
      <c r="F5407" s="1">
        <v>45539</v>
      </c>
      <c r="G5407">
        <v>203</v>
      </c>
      <c r="H5407">
        <v>54</v>
      </c>
      <c r="I5407">
        <v>222</v>
      </c>
      <c r="J5407">
        <v>948</v>
      </c>
      <c r="K5407">
        <v>1241</v>
      </c>
      <c r="L5407" t="s">
        <v>34</v>
      </c>
      <c r="M5407">
        <v>6</v>
      </c>
      <c r="N5407">
        <f t="shared" si="422"/>
        <v>275502</v>
      </c>
      <c r="O5407">
        <f t="shared" si="423"/>
        <v>293</v>
      </c>
      <c r="P5407" t="str">
        <f t="shared" si="424"/>
        <v>Understock</v>
      </c>
      <c r="Q5407">
        <f t="shared" si="420"/>
        <v>0</v>
      </c>
      <c r="R5407" t="str">
        <f t="shared" si="421"/>
        <v>On Time</v>
      </c>
    </row>
    <row r="5408" spans="1:18" x14ac:dyDescent="0.3">
      <c r="A5408" t="s">
        <v>5443</v>
      </c>
      <c r="B5408" t="s">
        <v>44</v>
      </c>
      <c r="C5408" t="s">
        <v>33</v>
      </c>
      <c r="D5408" t="s">
        <v>23</v>
      </c>
      <c r="E5408" s="1">
        <v>45388</v>
      </c>
      <c r="F5408" s="1">
        <v>45393</v>
      </c>
      <c r="G5408">
        <v>421</v>
      </c>
      <c r="H5408">
        <v>71</v>
      </c>
      <c r="I5408">
        <v>164</v>
      </c>
      <c r="J5408">
        <v>211</v>
      </c>
      <c r="K5408">
        <v>306</v>
      </c>
      <c r="L5408" t="s">
        <v>30</v>
      </c>
      <c r="M5408">
        <v>5</v>
      </c>
      <c r="N5408">
        <f t="shared" si="422"/>
        <v>50184</v>
      </c>
      <c r="O5408">
        <f t="shared" si="423"/>
        <v>95</v>
      </c>
      <c r="P5408" t="str">
        <f t="shared" si="424"/>
        <v>Overstock</v>
      </c>
      <c r="Q5408">
        <f t="shared" si="420"/>
        <v>0</v>
      </c>
      <c r="R5408" t="str">
        <f t="shared" si="421"/>
        <v>On Time</v>
      </c>
    </row>
    <row r="5409" spans="1:18" x14ac:dyDescent="0.3">
      <c r="A5409" t="s">
        <v>5444</v>
      </c>
      <c r="B5409" t="s">
        <v>52</v>
      </c>
      <c r="C5409" t="s">
        <v>33</v>
      </c>
      <c r="D5409" t="s">
        <v>39</v>
      </c>
      <c r="E5409" s="1">
        <v>45534</v>
      </c>
      <c r="F5409" s="1">
        <v>45538</v>
      </c>
      <c r="G5409">
        <v>114</v>
      </c>
      <c r="H5409">
        <v>117</v>
      </c>
      <c r="I5409">
        <v>255</v>
      </c>
      <c r="J5409">
        <v>1883</v>
      </c>
      <c r="K5409">
        <v>2227</v>
      </c>
      <c r="L5409" t="s">
        <v>17</v>
      </c>
      <c r="M5409">
        <v>4</v>
      </c>
      <c r="N5409">
        <f t="shared" si="422"/>
        <v>567885</v>
      </c>
      <c r="O5409">
        <f t="shared" si="423"/>
        <v>344</v>
      </c>
      <c r="P5409" t="str">
        <f t="shared" si="424"/>
        <v>Understock</v>
      </c>
      <c r="Q5409">
        <f t="shared" si="420"/>
        <v>0</v>
      </c>
      <c r="R5409" t="str">
        <f t="shared" si="421"/>
        <v>On Time</v>
      </c>
    </row>
    <row r="5410" spans="1:18" x14ac:dyDescent="0.3">
      <c r="A5410" t="s">
        <v>5445</v>
      </c>
      <c r="B5410" t="s">
        <v>14</v>
      </c>
      <c r="C5410" t="s">
        <v>22</v>
      </c>
      <c r="D5410" t="s">
        <v>39</v>
      </c>
      <c r="E5410" s="1">
        <v>45230</v>
      </c>
      <c r="F5410" s="1">
        <v>45237</v>
      </c>
      <c r="G5410">
        <v>69</v>
      </c>
      <c r="H5410">
        <v>141</v>
      </c>
      <c r="I5410">
        <v>101</v>
      </c>
      <c r="J5410">
        <v>1040</v>
      </c>
      <c r="K5410">
        <v>1092</v>
      </c>
      <c r="L5410" t="s">
        <v>19</v>
      </c>
      <c r="M5410">
        <v>7</v>
      </c>
      <c r="N5410">
        <f t="shared" si="422"/>
        <v>110292</v>
      </c>
      <c r="O5410">
        <f t="shared" si="423"/>
        <v>52</v>
      </c>
      <c r="P5410" t="str">
        <f t="shared" si="424"/>
        <v>Understock</v>
      </c>
      <c r="Q5410">
        <f t="shared" si="420"/>
        <v>0</v>
      </c>
      <c r="R5410" t="str">
        <f t="shared" si="421"/>
        <v>On Time</v>
      </c>
    </row>
    <row r="5411" spans="1:18" x14ac:dyDescent="0.3">
      <c r="A5411" t="s">
        <v>5446</v>
      </c>
      <c r="B5411" t="s">
        <v>38</v>
      </c>
      <c r="C5411" t="s">
        <v>41</v>
      </c>
      <c r="D5411" t="s">
        <v>39</v>
      </c>
      <c r="E5411" s="1">
        <v>44974</v>
      </c>
      <c r="F5411" s="1">
        <v>44978</v>
      </c>
      <c r="G5411">
        <v>303</v>
      </c>
      <c r="H5411">
        <v>136</v>
      </c>
      <c r="I5411">
        <v>14</v>
      </c>
      <c r="J5411">
        <v>221</v>
      </c>
      <c r="K5411">
        <v>274</v>
      </c>
      <c r="L5411" t="s">
        <v>17</v>
      </c>
      <c r="M5411">
        <v>4</v>
      </c>
      <c r="N5411">
        <f t="shared" si="422"/>
        <v>3836</v>
      </c>
      <c r="O5411">
        <f t="shared" si="423"/>
        <v>53</v>
      </c>
      <c r="P5411" t="str">
        <f t="shared" si="424"/>
        <v>Overstock</v>
      </c>
      <c r="Q5411">
        <f t="shared" si="420"/>
        <v>0</v>
      </c>
      <c r="R5411" t="str">
        <f t="shared" si="421"/>
        <v>On Time</v>
      </c>
    </row>
    <row r="5412" spans="1:18" x14ac:dyDescent="0.3">
      <c r="A5412" t="s">
        <v>5447</v>
      </c>
      <c r="B5412" t="s">
        <v>44</v>
      </c>
      <c r="C5412" t="s">
        <v>33</v>
      </c>
      <c r="D5412" t="s">
        <v>29</v>
      </c>
      <c r="E5412" s="1">
        <v>45549</v>
      </c>
      <c r="F5412" s="1">
        <v>45556</v>
      </c>
      <c r="G5412">
        <v>57</v>
      </c>
      <c r="H5412">
        <v>89</v>
      </c>
      <c r="I5412">
        <v>146</v>
      </c>
      <c r="J5412">
        <v>1553</v>
      </c>
      <c r="K5412">
        <v>1959</v>
      </c>
      <c r="L5412" t="s">
        <v>19</v>
      </c>
      <c r="M5412">
        <v>7</v>
      </c>
      <c r="N5412">
        <f t="shared" si="422"/>
        <v>286014</v>
      </c>
      <c r="O5412">
        <f t="shared" si="423"/>
        <v>406</v>
      </c>
      <c r="P5412" t="str">
        <f t="shared" si="424"/>
        <v>Understock</v>
      </c>
      <c r="Q5412">
        <f t="shared" si="420"/>
        <v>0</v>
      </c>
      <c r="R5412" t="str">
        <f t="shared" si="421"/>
        <v>On Time</v>
      </c>
    </row>
    <row r="5413" spans="1:18" x14ac:dyDescent="0.3">
      <c r="A5413" t="s">
        <v>5448</v>
      </c>
      <c r="B5413" t="s">
        <v>50</v>
      </c>
      <c r="C5413" t="s">
        <v>41</v>
      </c>
      <c r="D5413" t="s">
        <v>16</v>
      </c>
      <c r="E5413" s="1">
        <v>45558</v>
      </c>
      <c r="F5413" s="1">
        <v>45564</v>
      </c>
      <c r="G5413">
        <v>276</v>
      </c>
      <c r="H5413">
        <v>89</v>
      </c>
      <c r="I5413">
        <v>111</v>
      </c>
      <c r="J5413">
        <v>1996</v>
      </c>
      <c r="K5413">
        <v>2273</v>
      </c>
      <c r="L5413" t="s">
        <v>24</v>
      </c>
      <c r="M5413">
        <v>6</v>
      </c>
      <c r="N5413">
        <f t="shared" si="422"/>
        <v>252303</v>
      </c>
      <c r="O5413">
        <f t="shared" si="423"/>
        <v>277</v>
      </c>
      <c r="P5413" t="str">
        <f t="shared" si="424"/>
        <v>Overstock</v>
      </c>
      <c r="Q5413">
        <f t="shared" si="420"/>
        <v>0</v>
      </c>
      <c r="R5413" t="str">
        <f t="shared" si="421"/>
        <v>On Time</v>
      </c>
    </row>
    <row r="5414" spans="1:18" x14ac:dyDescent="0.3">
      <c r="A5414" t="s">
        <v>5449</v>
      </c>
      <c r="B5414" t="s">
        <v>14</v>
      </c>
      <c r="C5414" t="s">
        <v>33</v>
      </c>
      <c r="D5414" t="s">
        <v>16</v>
      </c>
      <c r="E5414" s="1">
        <v>45205</v>
      </c>
      <c r="F5414" s="1">
        <v>45212</v>
      </c>
      <c r="G5414">
        <v>465</v>
      </c>
      <c r="H5414">
        <v>91</v>
      </c>
      <c r="I5414">
        <v>150</v>
      </c>
      <c r="J5414">
        <v>1246</v>
      </c>
      <c r="K5414">
        <v>1711</v>
      </c>
      <c r="L5414" t="s">
        <v>19</v>
      </c>
      <c r="M5414">
        <v>7</v>
      </c>
      <c r="N5414">
        <f t="shared" si="422"/>
        <v>256650</v>
      </c>
      <c r="O5414">
        <f t="shared" si="423"/>
        <v>465</v>
      </c>
      <c r="P5414" t="str">
        <f t="shared" si="424"/>
        <v>Overstock</v>
      </c>
      <c r="Q5414">
        <f t="shared" si="420"/>
        <v>0</v>
      </c>
      <c r="R5414" t="str">
        <f t="shared" si="421"/>
        <v>On Time</v>
      </c>
    </row>
    <row r="5415" spans="1:18" x14ac:dyDescent="0.3">
      <c r="A5415" t="s">
        <v>5450</v>
      </c>
      <c r="B5415" t="s">
        <v>26</v>
      </c>
      <c r="C5415" t="s">
        <v>22</v>
      </c>
      <c r="D5415" t="s">
        <v>29</v>
      </c>
      <c r="E5415" s="1">
        <v>45274</v>
      </c>
      <c r="F5415" s="1">
        <v>45283</v>
      </c>
      <c r="G5415">
        <v>237</v>
      </c>
      <c r="H5415">
        <v>139</v>
      </c>
      <c r="I5415">
        <v>251</v>
      </c>
      <c r="J5415">
        <v>418</v>
      </c>
      <c r="K5415">
        <v>588</v>
      </c>
      <c r="L5415" t="s">
        <v>30</v>
      </c>
      <c r="M5415">
        <v>9</v>
      </c>
      <c r="N5415">
        <f t="shared" si="422"/>
        <v>147588</v>
      </c>
      <c r="O5415">
        <f t="shared" si="423"/>
        <v>170</v>
      </c>
      <c r="P5415" t="str">
        <f t="shared" si="424"/>
        <v>Understock</v>
      </c>
      <c r="Q5415">
        <f t="shared" si="420"/>
        <v>0</v>
      </c>
      <c r="R5415" t="str">
        <f t="shared" si="421"/>
        <v>On Time</v>
      </c>
    </row>
    <row r="5416" spans="1:18" x14ac:dyDescent="0.3">
      <c r="A5416" t="s">
        <v>5451</v>
      </c>
      <c r="B5416" t="s">
        <v>14</v>
      </c>
      <c r="C5416" t="s">
        <v>41</v>
      </c>
      <c r="D5416" t="s">
        <v>39</v>
      </c>
      <c r="E5416" s="1">
        <v>45594</v>
      </c>
      <c r="F5416" s="1">
        <v>45596</v>
      </c>
      <c r="G5416">
        <v>136</v>
      </c>
      <c r="H5416">
        <v>67</v>
      </c>
      <c r="I5416">
        <v>73</v>
      </c>
      <c r="J5416">
        <v>943</v>
      </c>
      <c r="K5416">
        <v>1241</v>
      </c>
      <c r="L5416" t="s">
        <v>19</v>
      </c>
      <c r="M5416">
        <v>2</v>
      </c>
      <c r="N5416">
        <f t="shared" si="422"/>
        <v>90593</v>
      </c>
      <c r="O5416">
        <f t="shared" si="423"/>
        <v>298</v>
      </c>
      <c r="P5416" t="str">
        <f t="shared" si="424"/>
        <v>Overstock</v>
      </c>
      <c r="Q5416">
        <f t="shared" si="420"/>
        <v>0</v>
      </c>
      <c r="R5416" t="str">
        <f t="shared" si="421"/>
        <v>On Time</v>
      </c>
    </row>
    <row r="5417" spans="1:18" x14ac:dyDescent="0.3">
      <c r="A5417" t="s">
        <v>5452</v>
      </c>
      <c r="B5417" t="s">
        <v>52</v>
      </c>
      <c r="C5417" t="s">
        <v>22</v>
      </c>
      <c r="D5417" t="s">
        <v>39</v>
      </c>
      <c r="E5417" s="1">
        <v>45009</v>
      </c>
      <c r="F5417" s="1">
        <v>45014</v>
      </c>
      <c r="G5417">
        <v>44</v>
      </c>
      <c r="H5417">
        <v>69</v>
      </c>
      <c r="I5417">
        <v>187</v>
      </c>
      <c r="J5417">
        <v>506</v>
      </c>
      <c r="K5417">
        <v>819</v>
      </c>
      <c r="L5417" t="s">
        <v>24</v>
      </c>
      <c r="M5417">
        <v>5</v>
      </c>
      <c r="N5417">
        <f t="shared" si="422"/>
        <v>153153</v>
      </c>
      <c r="O5417">
        <f t="shared" si="423"/>
        <v>313</v>
      </c>
      <c r="P5417" t="str">
        <f t="shared" si="424"/>
        <v>Understock</v>
      </c>
      <c r="Q5417">
        <f t="shared" si="420"/>
        <v>0</v>
      </c>
      <c r="R5417" t="str">
        <f t="shared" si="421"/>
        <v>On Time</v>
      </c>
    </row>
    <row r="5418" spans="1:18" x14ac:dyDescent="0.3">
      <c r="A5418" t="s">
        <v>5453</v>
      </c>
      <c r="B5418" t="s">
        <v>21</v>
      </c>
      <c r="C5418" t="s">
        <v>15</v>
      </c>
      <c r="D5418" t="s">
        <v>16</v>
      </c>
      <c r="E5418" s="1">
        <v>45130</v>
      </c>
      <c r="F5418" s="1">
        <v>45133</v>
      </c>
      <c r="G5418">
        <v>420</v>
      </c>
      <c r="H5418">
        <v>111</v>
      </c>
      <c r="I5418">
        <v>166</v>
      </c>
      <c r="J5418">
        <v>1388</v>
      </c>
      <c r="K5418">
        <v>1539</v>
      </c>
      <c r="L5418" t="s">
        <v>17</v>
      </c>
      <c r="M5418">
        <v>3</v>
      </c>
      <c r="N5418">
        <f t="shared" si="422"/>
        <v>255474</v>
      </c>
      <c r="O5418">
        <f t="shared" si="423"/>
        <v>151</v>
      </c>
      <c r="P5418" t="str">
        <f t="shared" si="424"/>
        <v>Overstock</v>
      </c>
      <c r="Q5418">
        <f t="shared" si="420"/>
        <v>0</v>
      </c>
      <c r="R5418" t="str">
        <f t="shared" si="421"/>
        <v>On Time</v>
      </c>
    </row>
    <row r="5419" spans="1:18" x14ac:dyDescent="0.3">
      <c r="A5419" t="s">
        <v>5454</v>
      </c>
      <c r="B5419" t="s">
        <v>26</v>
      </c>
      <c r="C5419" t="s">
        <v>22</v>
      </c>
      <c r="D5419" t="s">
        <v>29</v>
      </c>
      <c r="E5419" s="1">
        <v>44962</v>
      </c>
      <c r="F5419" s="1">
        <v>44972</v>
      </c>
      <c r="G5419">
        <v>293</v>
      </c>
      <c r="H5419">
        <v>66</v>
      </c>
      <c r="I5419">
        <v>157</v>
      </c>
      <c r="J5419">
        <v>1110</v>
      </c>
      <c r="K5419">
        <v>1169</v>
      </c>
      <c r="L5419" t="s">
        <v>19</v>
      </c>
      <c r="M5419">
        <v>10</v>
      </c>
      <c r="N5419">
        <f t="shared" si="422"/>
        <v>183533</v>
      </c>
      <c r="O5419">
        <f t="shared" si="423"/>
        <v>59</v>
      </c>
      <c r="P5419" t="str">
        <f t="shared" si="424"/>
        <v>Overstock</v>
      </c>
      <c r="Q5419">
        <f t="shared" si="420"/>
        <v>0</v>
      </c>
      <c r="R5419" t="str">
        <f t="shared" si="421"/>
        <v>On Time</v>
      </c>
    </row>
    <row r="5420" spans="1:18" x14ac:dyDescent="0.3">
      <c r="A5420" t="s">
        <v>5455</v>
      </c>
      <c r="B5420" t="s">
        <v>26</v>
      </c>
      <c r="C5420" t="s">
        <v>15</v>
      </c>
      <c r="D5420" t="s">
        <v>27</v>
      </c>
      <c r="E5420" s="1">
        <v>45511</v>
      </c>
      <c r="F5420" s="1">
        <v>45518</v>
      </c>
      <c r="G5420">
        <v>200</v>
      </c>
      <c r="H5420">
        <v>79</v>
      </c>
      <c r="I5420">
        <v>60</v>
      </c>
      <c r="J5420">
        <v>1791</v>
      </c>
      <c r="K5420">
        <v>2050</v>
      </c>
      <c r="L5420" t="s">
        <v>30</v>
      </c>
      <c r="M5420">
        <v>7</v>
      </c>
      <c r="N5420">
        <f t="shared" si="422"/>
        <v>123000</v>
      </c>
      <c r="O5420">
        <f t="shared" si="423"/>
        <v>259</v>
      </c>
      <c r="P5420" t="str">
        <f t="shared" si="424"/>
        <v>Overstock</v>
      </c>
      <c r="Q5420">
        <f t="shared" si="420"/>
        <v>0</v>
      </c>
      <c r="R5420" t="str">
        <f t="shared" si="421"/>
        <v>On Time</v>
      </c>
    </row>
    <row r="5421" spans="1:18" x14ac:dyDescent="0.3">
      <c r="A5421" t="s">
        <v>5456</v>
      </c>
      <c r="B5421" t="s">
        <v>50</v>
      </c>
      <c r="C5421" t="s">
        <v>22</v>
      </c>
      <c r="D5421" t="s">
        <v>29</v>
      </c>
      <c r="E5421" s="1">
        <v>45020</v>
      </c>
      <c r="F5421" s="1">
        <v>45024</v>
      </c>
      <c r="G5421">
        <v>453</v>
      </c>
      <c r="H5421">
        <v>127</v>
      </c>
      <c r="I5421">
        <v>295</v>
      </c>
      <c r="J5421">
        <v>1183</v>
      </c>
      <c r="K5421">
        <v>1395</v>
      </c>
      <c r="L5421" t="s">
        <v>19</v>
      </c>
      <c r="M5421">
        <v>4</v>
      </c>
      <c r="N5421">
        <f t="shared" si="422"/>
        <v>411525</v>
      </c>
      <c r="O5421">
        <f t="shared" si="423"/>
        <v>212</v>
      </c>
      <c r="P5421" t="str">
        <f t="shared" si="424"/>
        <v>Overstock</v>
      </c>
      <c r="Q5421">
        <f t="shared" si="420"/>
        <v>0</v>
      </c>
      <c r="R5421" t="str">
        <f t="shared" si="421"/>
        <v>On Time</v>
      </c>
    </row>
    <row r="5422" spans="1:18" x14ac:dyDescent="0.3">
      <c r="A5422" t="s">
        <v>5457</v>
      </c>
      <c r="B5422" t="s">
        <v>52</v>
      </c>
      <c r="C5422" t="s">
        <v>33</v>
      </c>
      <c r="D5422" t="s">
        <v>16</v>
      </c>
      <c r="E5422" s="1">
        <v>45421</v>
      </c>
      <c r="F5422" s="1">
        <v>45424</v>
      </c>
      <c r="G5422">
        <v>382</v>
      </c>
      <c r="H5422">
        <v>123</v>
      </c>
      <c r="I5422">
        <v>123</v>
      </c>
      <c r="J5422">
        <v>1970</v>
      </c>
      <c r="K5422">
        <v>2332</v>
      </c>
      <c r="L5422" t="s">
        <v>19</v>
      </c>
      <c r="M5422">
        <v>3</v>
      </c>
      <c r="N5422">
        <f t="shared" si="422"/>
        <v>286836</v>
      </c>
      <c r="O5422">
        <f t="shared" si="423"/>
        <v>362</v>
      </c>
      <c r="P5422" t="str">
        <f t="shared" si="424"/>
        <v>Overstock</v>
      </c>
      <c r="Q5422">
        <f t="shared" si="420"/>
        <v>0</v>
      </c>
      <c r="R5422" t="str">
        <f t="shared" si="421"/>
        <v>On Time</v>
      </c>
    </row>
    <row r="5423" spans="1:18" x14ac:dyDescent="0.3">
      <c r="A5423" t="s">
        <v>5458</v>
      </c>
      <c r="B5423" t="s">
        <v>60</v>
      </c>
      <c r="C5423" t="s">
        <v>22</v>
      </c>
      <c r="D5423" t="s">
        <v>23</v>
      </c>
      <c r="E5423" s="1">
        <v>45247</v>
      </c>
      <c r="F5423" s="1">
        <v>45255</v>
      </c>
      <c r="G5423">
        <v>475</v>
      </c>
      <c r="H5423">
        <v>107</v>
      </c>
      <c r="I5423">
        <v>24</v>
      </c>
      <c r="J5423">
        <v>1769</v>
      </c>
      <c r="K5423">
        <v>2073</v>
      </c>
      <c r="L5423" t="s">
        <v>30</v>
      </c>
      <c r="M5423">
        <v>8</v>
      </c>
      <c r="N5423">
        <f t="shared" si="422"/>
        <v>49752</v>
      </c>
      <c r="O5423">
        <f t="shared" si="423"/>
        <v>304</v>
      </c>
      <c r="P5423" t="str">
        <f t="shared" si="424"/>
        <v>Overstock</v>
      </c>
      <c r="Q5423">
        <f t="shared" si="420"/>
        <v>0</v>
      </c>
      <c r="R5423" t="str">
        <f t="shared" si="421"/>
        <v>On Time</v>
      </c>
    </row>
    <row r="5424" spans="1:18" x14ac:dyDescent="0.3">
      <c r="A5424" t="s">
        <v>5459</v>
      </c>
      <c r="B5424" t="s">
        <v>14</v>
      </c>
      <c r="C5424" t="s">
        <v>22</v>
      </c>
      <c r="D5424" t="s">
        <v>29</v>
      </c>
      <c r="E5424" s="1">
        <v>45098</v>
      </c>
      <c r="F5424" s="1">
        <v>45104</v>
      </c>
      <c r="G5424">
        <v>43</v>
      </c>
      <c r="H5424">
        <v>71</v>
      </c>
      <c r="I5424">
        <v>6</v>
      </c>
      <c r="J5424">
        <v>242</v>
      </c>
      <c r="K5424">
        <v>577</v>
      </c>
      <c r="L5424" t="s">
        <v>17</v>
      </c>
      <c r="M5424">
        <v>6</v>
      </c>
      <c r="N5424">
        <f t="shared" si="422"/>
        <v>3462</v>
      </c>
      <c r="O5424">
        <f t="shared" si="423"/>
        <v>335</v>
      </c>
      <c r="P5424" t="str">
        <f t="shared" si="424"/>
        <v>Overstock</v>
      </c>
      <c r="Q5424">
        <f t="shared" si="420"/>
        <v>0</v>
      </c>
      <c r="R5424" t="str">
        <f t="shared" si="421"/>
        <v>On Time</v>
      </c>
    </row>
    <row r="5425" spans="1:18" x14ac:dyDescent="0.3">
      <c r="A5425" t="s">
        <v>5460</v>
      </c>
      <c r="B5425" t="s">
        <v>52</v>
      </c>
      <c r="C5425" t="s">
        <v>41</v>
      </c>
      <c r="D5425" t="s">
        <v>16</v>
      </c>
      <c r="E5425" s="1">
        <v>45066</v>
      </c>
      <c r="F5425" s="1">
        <v>45072</v>
      </c>
      <c r="G5425">
        <v>81</v>
      </c>
      <c r="H5425">
        <v>107</v>
      </c>
      <c r="I5425">
        <v>53</v>
      </c>
      <c r="J5425">
        <v>553</v>
      </c>
      <c r="K5425">
        <v>682</v>
      </c>
      <c r="L5425" t="s">
        <v>17</v>
      </c>
      <c r="M5425">
        <v>6</v>
      </c>
      <c r="N5425">
        <f t="shared" si="422"/>
        <v>36146</v>
      </c>
      <c r="O5425">
        <f t="shared" si="423"/>
        <v>129</v>
      </c>
      <c r="P5425" t="str">
        <f t="shared" si="424"/>
        <v>Overstock</v>
      </c>
      <c r="Q5425">
        <f t="shared" si="420"/>
        <v>0</v>
      </c>
      <c r="R5425" t="str">
        <f t="shared" si="421"/>
        <v>On Time</v>
      </c>
    </row>
    <row r="5426" spans="1:18" x14ac:dyDescent="0.3">
      <c r="A5426" t="s">
        <v>5461</v>
      </c>
      <c r="B5426" t="s">
        <v>14</v>
      </c>
      <c r="C5426" t="s">
        <v>15</v>
      </c>
      <c r="D5426" t="s">
        <v>39</v>
      </c>
      <c r="E5426" s="1">
        <v>45522</v>
      </c>
      <c r="F5426" s="1">
        <v>45525</v>
      </c>
      <c r="G5426">
        <v>187</v>
      </c>
      <c r="H5426">
        <v>86</v>
      </c>
      <c r="I5426">
        <v>240</v>
      </c>
      <c r="J5426">
        <v>1393</v>
      </c>
      <c r="K5426">
        <v>1467</v>
      </c>
      <c r="L5426" t="s">
        <v>34</v>
      </c>
      <c r="M5426">
        <v>3</v>
      </c>
      <c r="N5426">
        <f t="shared" si="422"/>
        <v>352080</v>
      </c>
      <c r="O5426">
        <f t="shared" si="423"/>
        <v>74</v>
      </c>
      <c r="P5426" t="str">
        <f t="shared" si="424"/>
        <v>Understock</v>
      </c>
      <c r="Q5426">
        <f t="shared" si="420"/>
        <v>0</v>
      </c>
      <c r="R5426" t="str">
        <f t="shared" si="421"/>
        <v>On Time</v>
      </c>
    </row>
    <row r="5427" spans="1:18" x14ac:dyDescent="0.3">
      <c r="A5427" t="s">
        <v>5462</v>
      </c>
      <c r="B5427" t="s">
        <v>60</v>
      </c>
      <c r="C5427" t="s">
        <v>15</v>
      </c>
      <c r="D5427" t="s">
        <v>27</v>
      </c>
      <c r="E5427" s="1">
        <v>45084</v>
      </c>
      <c r="F5427" s="1">
        <v>45089</v>
      </c>
      <c r="G5427">
        <v>234</v>
      </c>
      <c r="H5427">
        <v>139</v>
      </c>
      <c r="I5427">
        <v>35</v>
      </c>
      <c r="J5427">
        <v>703</v>
      </c>
      <c r="K5427">
        <v>1146</v>
      </c>
      <c r="L5427" t="s">
        <v>17</v>
      </c>
      <c r="M5427">
        <v>5</v>
      </c>
      <c r="N5427">
        <f t="shared" si="422"/>
        <v>40110</v>
      </c>
      <c r="O5427">
        <f t="shared" si="423"/>
        <v>443</v>
      </c>
      <c r="P5427" t="str">
        <f t="shared" si="424"/>
        <v>Overstock</v>
      </c>
      <c r="Q5427">
        <f t="shared" si="420"/>
        <v>0</v>
      </c>
      <c r="R5427" t="str">
        <f t="shared" si="421"/>
        <v>On Time</v>
      </c>
    </row>
    <row r="5428" spans="1:18" x14ac:dyDescent="0.3">
      <c r="A5428" t="s">
        <v>5463</v>
      </c>
      <c r="B5428" t="s">
        <v>32</v>
      </c>
      <c r="C5428" t="s">
        <v>41</v>
      </c>
      <c r="D5428" t="s">
        <v>16</v>
      </c>
      <c r="E5428" s="1">
        <v>45044</v>
      </c>
      <c r="F5428" s="1">
        <v>45054</v>
      </c>
      <c r="G5428">
        <v>293</v>
      </c>
      <c r="H5428">
        <v>51</v>
      </c>
      <c r="I5428">
        <v>127</v>
      </c>
      <c r="J5428">
        <v>1487</v>
      </c>
      <c r="K5428">
        <v>1804</v>
      </c>
      <c r="L5428" t="s">
        <v>19</v>
      </c>
      <c r="M5428">
        <v>10</v>
      </c>
      <c r="N5428">
        <f t="shared" si="422"/>
        <v>229108</v>
      </c>
      <c r="O5428">
        <f t="shared" si="423"/>
        <v>317</v>
      </c>
      <c r="P5428" t="str">
        <f t="shared" si="424"/>
        <v>Overstock</v>
      </c>
      <c r="Q5428">
        <f t="shared" si="420"/>
        <v>0</v>
      </c>
      <c r="R5428" t="str">
        <f t="shared" si="421"/>
        <v>On Time</v>
      </c>
    </row>
    <row r="5429" spans="1:18" x14ac:dyDescent="0.3">
      <c r="A5429" t="s">
        <v>5464</v>
      </c>
      <c r="B5429" t="s">
        <v>32</v>
      </c>
      <c r="C5429" t="s">
        <v>22</v>
      </c>
      <c r="D5429" t="s">
        <v>39</v>
      </c>
      <c r="E5429" s="1">
        <v>45239</v>
      </c>
      <c r="F5429" s="1">
        <v>45241</v>
      </c>
      <c r="G5429">
        <v>233</v>
      </c>
      <c r="H5429">
        <v>132</v>
      </c>
      <c r="I5429">
        <v>234</v>
      </c>
      <c r="J5429">
        <v>401</v>
      </c>
      <c r="K5429">
        <v>685</v>
      </c>
      <c r="L5429" t="s">
        <v>17</v>
      </c>
      <c r="M5429">
        <v>2</v>
      </c>
      <c r="N5429">
        <f t="shared" si="422"/>
        <v>160290</v>
      </c>
      <c r="O5429">
        <f t="shared" si="423"/>
        <v>284</v>
      </c>
      <c r="P5429" t="str">
        <f t="shared" si="424"/>
        <v>Understock</v>
      </c>
      <c r="Q5429">
        <f t="shared" si="420"/>
        <v>0</v>
      </c>
      <c r="R5429" t="str">
        <f t="shared" si="421"/>
        <v>On Time</v>
      </c>
    </row>
    <row r="5430" spans="1:18" x14ac:dyDescent="0.3">
      <c r="A5430" t="s">
        <v>5465</v>
      </c>
      <c r="B5430" t="s">
        <v>52</v>
      </c>
      <c r="C5430" t="s">
        <v>22</v>
      </c>
      <c r="D5430" t="s">
        <v>29</v>
      </c>
      <c r="E5430" s="1">
        <v>45136</v>
      </c>
      <c r="F5430" s="1">
        <v>45145</v>
      </c>
      <c r="G5430">
        <v>84</v>
      </c>
      <c r="H5430">
        <v>76</v>
      </c>
      <c r="I5430">
        <v>186</v>
      </c>
      <c r="J5430">
        <v>983</v>
      </c>
      <c r="K5430">
        <v>1095</v>
      </c>
      <c r="L5430" t="s">
        <v>19</v>
      </c>
      <c r="M5430">
        <v>9</v>
      </c>
      <c r="N5430">
        <f t="shared" si="422"/>
        <v>203670</v>
      </c>
      <c r="O5430">
        <f t="shared" si="423"/>
        <v>112</v>
      </c>
      <c r="P5430" t="str">
        <f t="shared" si="424"/>
        <v>Understock</v>
      </c>
      <c r="Q5430">
        <f t="shared" si="420"/>
        <v>0</v>
      </c>
      <c r="R5430" t="str">
        <f t="shared" si="421"/>
        <v>On Time</v>
      </c>
    </row>
    <row r="5431" spans="1:18" x14ac:dyDescent="0.3">
      <c r="A5431" t="s">
        <v>5466</v>
      </c>
      <c r="B5431" t="s">
        <v>32</v>
      </c>
      <c r="C5431" t="s">
        <v>15</v>
      </c>
      <c r="D5431" t="s">
        <v>29</v>
      </c>
      <c r="E5431" s="1">
        <v>45428</v>
      </c>
      <c r="F5431" s="1">
        <v>45435</v>
      </c>
      <c r="G5431">
        <v>314</v>
      </c>
      <c r="H5431">
        <v>114</v>
      </c>
      <c r="I5431">
        <v>274</v>
      </c>
      <c r="J5431">
        <v>518</v>
      </c>
      <c r="K5431">
        <v>727</v>
      </c>
      <c r="L5431" t="s">
        <v>24</v>
      </c>
      <c r="M5431">
        <v>7</v>
      </c>
      <c r="N5431">
        <f t="shared" si="422"/>
        <v>199198</v>
      </c>
      <c r="O5431">
        <f t="shared" si="423"/>
        <v>209</v>
      </c>
      <c r="P5431" t="str">
        <f t="shared" si="424"/>
        <v>Overstock</v>
      </c>
      <c r="Q5431">
        <f t="shared" si="420"/>
        <v>0</v>
      </c>
      <c r="R5431" t="str">
        <f t="shared" si="421"/>
        <v>On Time</v>
      </c>
    </row>
    <row r="5432" spans="1:18" x14ac:dyDescent="0.3">
      <c r="A5432" t="s">
        <v>5467</v>
      </c>
      <c r="B5432" t="s">
        <v>32</v>
      </c>
      <c r="C5432" t="s">
        <v>15</v>
      </c>
      <c r="D5432" t="s">
        <v>23</v>
      </c>
      <c r="E5432" s="1">
        <v>45445</v>
      </c>
      <c r="F5432" s="1">
        <v>45448</v>
      </c>
      <c r="G5432">
        <v>450</v>
      </c>
      <c r="H5432">
        <v>142</v>
      </c>
      <c r="I5432">
        <v>94</v>
      </c>
      <c r="J5432">
        <v>1577</v>
      </c>
      <c r="K5432">
        <v>1629</v>
      </c>
      <c r="L5432" t="s">
        <v>24</v>
      </c>
      <c r="M5432">
        <v>3</v>
      </c>
      <c r="N5432">
        <f t="shared" si="422"/>
        <v>153126</v>
      </c>
      <c r="O5432">
        <f t="shared" si="423"/>
        <v>52</v>
      </c>
      <c r="P5432" t="str">
        <f t="shared" si="424"/>
        <v>Overstock</v>
      </c>
      <c r="Q5432">
        <f t="shared" si="420"/>
        <v>0</v>
      </c>
      <c r="R5432" t="str">
        <f t="shared" si="421"/>
        <v>On Time</v>
      </c>
    </row>
    <row r="5433" spans="1:18" x14ac:dyDescent="0.3">
      <c r="A5433" t="s">
        <v>5468</v>
      </c>
      <c r="B5433" t="s">
        <v>60</v>
      </c>
      <c r="C5433" t="s">
        <v>15</v>
      </c>
      <c r="D5433" t="s">
        <v>23</v>
      </c>
      <c r="E5433" s="1">
        <v>44937</v>
      </c>
      <c r="F5433" s="1">
        <v>44946</v>
      </c>
      <c r="G5433">
        <v>302</v>
      </c>
      <c r="H5433">
        <v>72</v>
      </c>
      <c r="I5433">
        <v>280</v>
      </c>
      <c r="J5433">
        <v>862</v>
      </c>
      <c r="K5433">
        <v>949</v>
      </c>
      <c r="L5433" t="s">
        <v>34</v>
      </c>
      <c r="M5433">
        <v>9</v>
      </c>
      <c r="N5433">
        <f t="shared" si="422"/>
        <v>265720</v>
      </c>
      <c r="O5433">
        <f t="shared" si="423"/>
        <v>87</v>
      </c>
      <c r="P5433" t="str">
        <f t="shared" si="424"/>
        <v>Overstock</v>
      </c>
      <c r="Q5433">
        <f t="shared" si="420"/>
        <v>0</v>
      </c>
      <c r="R5433" t="str">
        <f t="shared" si="421"/>
        <v>On Time</v>
      </c>
    </row>
    <row r="5434" spans="1:18" x14ac:dyDescent="0.3">
      <c r="A5434" t="s">
        <v>5469</v>
      </c>
      <c r="B5434" t="s">
        <v>48</v>
      </c>
      <c r="C5434" t="s">
        <v>41</v>
      </c>
      <c r="D5434" t="s">
        <v>16</v>
      </c>
      <c r="E5434" s="1">
        <v>45176</v>
      </c>
      <c r="F5434" s="1">
        <v>45178</v>
      </c>
      <c r="G5434">
        <v>28</v>
      </c>
      <c r="H5434">
        <v>150</v>
      </c>
      <c r="I5434">
        <v>41</v>
      </c>
      <c r="J5434">
        <v>1541</v>
      </c>
      <c r="K5434">
        <v>2010</v>
      </c>
      <c r="L5434" t="s">
        <v>17</v>
      </c>
      <c r="M5434">
        <v>2</v>
      </c>
      <c r="N5434">
        <f t="shared" si="422"/>
        <v>82410</v>
      </c>
      <c r="O5434">
        <f t="shared" si="423"/>
        <v>469</v>
      </c>
      <c r="P5434" t="str">
        <f t="shared" si="424"/>
        <v>Understock</v>
      </c>
      <c r="Q5434">
        <f t="shared" si="420"/>
        <v>0</v>
      </c>
      <c r="R5434" t="str">
        <f t="shared" si="421"/>
        <v>On Time</v>
      </c>
    </row>
    <row r="5435" spans="1:18" x14ac:dyDescent="0.3">
      <c r="A5435" t="s">
        <v>5470</v>
      </c>
      <c r="B5435" t="s">
        <v>32</v>
      </c>
      <c r="C5435" t="s">
        <v>15</v>
      </c>
      <c r="D5435" t="s">
        <v>23</v>
      </c>
      <c r="E5435" s="1">
        <v>45557</v>
      </c>
      <c r="F5435" s="1">
        <v>45566</v>
      </c>
      <c r="G5435">
        <v>116</v>
      </c>
      <c r="H5435">
        <v>123</v>
      </c>
      <c r="I5435">
        <v>72</v>
      </c>
      <c r="J5435">
        <v>1547</v>
      </c>
      <c r="K5435">
        <v>1778</v>
      </c>
      <c r="L5435" t="s">
        <v>24</v>
      </c>
      <c r="M5435">
        <v>9</v>
      </c>
      <c r="N5435">
        <f t="shared" si="422"/>
        <v>128016</v>
      </c>
      <c r="O5435">
        <f t="shared" si="423"/>
        <v>231</v>
      </c>
      <c r="P5435" t="str">
        <f t="shared" si="424"/>
        <v>Overstock</v>
      </c>
      <c r="Q5435">
        <f t="shared" si="420"/>
        <v>0</v>
      </c>
      <c r="R5435" t="str">
        <f t="shared" si="421"/>
        <v>On Time</v>
      </c>
    </row>
    <row r="5436" spans="1:18" x14ac:dyDescent="0.3">
      <c r="A5436" t="s">
        <v>5471</v>
      </c>
      <c r="B5436" t="s">
        <v>21</v>
      </c>
      <c r="C5436" t="s">
        <v>33</v>
      </c>
      <c r="D5436" t="s">
        <v>29</v>
      </c>
      <c r="E5436" s="1">
        <v>45195</v>
      </c>
      <c r="F5436" s="1">
        <v>45205</v>
      </c>
      <c r="G5436">
        <v>312</v>
      </c>
      <c r="H5436">
        <v>107</v>
      </c>
      <c r="I5436">
        <v>154</v>
      </c>
      <c r="J5436">
        <v>416</v>
      </c>
      <c r="K5436">
        <v>679</v>
      </c>
      <c r="L5436" t="s">
        <v>34</v>
      </c>
      <c r="M5436">
        <v>10</v>
      </c>
      <c r="N5436">
        <f t="shared" si="422"/>
        <v>104566</v>
      </c>
      <c r="O5436">
        <f t="shared" si="423"/>
        <v>263</v>
      </c>
      <c r="P5436" t="str">
        <f t="shared" si="424"/>
        <v>Overstock</v>
      </c>
      <c r="Q5436">
        <f t="shared" si="420"/>
        <v>0</v>
      </c>
      <c r="R5436" t="str">
        <f t="shared" si="421"/>
        <v>On Time</v>
      </c>
    </row>
    <row r="5437" spans="1:18" x14ac:dyDescent="0.3">
      <c r="A5437" t="s">
        <v>5472</v>
      </c>
      <c r="B5437" t="s">
        <v>60</v>
      </c>
      <c r="C5437" t="s">
        <v>15</v>
      </c>
      <c r="D5437" t="s">
        <v>39</v>
      </c>
      <c r="E5437" s="1">
        <v>44945</v>
      </c>
      <c r="F5437" s="1">
        <v>44949</v>
      </c>
      <c r="G5437">
        <v>471</v>
      </c>
      <c r="H5437">
        <v>129</v>
      </c>
      <c r="I5437">
        <v>234</v>
      </c>
      <c r="J5437">
        <v>408</v>
      </c>
      <c r="K5437">
        <v>725</v>
      </c>
      <c r="L5437" t="s">
        <v>30</v>
      </c>
      <c r="M5437">
        <v>4</v>
      </c>
      <c r="N5437">
        <f t="shared" si="422"/>
        <v>169650</v>
      </c>
      <c r="O5437">
        <f t="shared" si="423"/>
        <v>317</v>
      </c>
      <c r="P5437" t="str">
        <f t="shared" si="424"/>
        <v>Overstock</v>
      </c>
      <c r="Q5437">
        <f t="shared" si="420"/>
        <v>0</v>
      </c>
      <c r="R5437" t="str">
        <f t="shared" si="421"/>
        <v>On Time</v>
      </c>
    </row>
    <row r="5438" spans="1:18" x14ac:dyDescent="0.3">
      <c r="A5438" t="s">
        <v>5473</v>
      </c>
      <c r="B5438" t="s">
        <v>21</v>
      </c>
      <c r="C5438" t="s">
        <v>22</v>
      </c>
      <c r="D5438" t="s">
        <v>27</v>
      </c>
      <c r="E5438" s="1">
        <v>45502</v>
      </c>
      <c r="F5438" s="1">
        <v>45512</v>
      </c>
      <c r="G5438">
        <v>71</v>
      </c>
      <c r="H5438">
        <v>148</v>
      </c>
      <c r="I5438">
        <v>6</v>
      </c>
      <c r="J5438">
        <v>1459</v>
      </c>
      <c r="K5438">
        <v>1802</v>
      </c>
      <c r="L5438" t="s">
        <v>17</v>
      </c>
      <c r="M5438">
        <v>10</v>
      </c>
      <c r="N5438">
        <f t="shared" si="422"/>
        <v>10812</v>
      </c>
      <c r="O5438">
        <f t="shared" si="423"/>
        <v>343</v>
      </c>
      <c r="P5438" t="str">
        <f t="shared" si="424"/>
        <v>Overstock</v>
      </c>
      <c r="Q5438">
        <f t="shared" si="420"/>
        <v>0</v>
      </c>
      <c r="R5438" t="str">
        <f t="shared" si="421"/>
        <v>On Time</v>
      </c>
    </row>
    <row r="5439" spans="1:18" x14ac:dyDescent="0.3">
      <c r="A5439" t="s">
        <v>5474</v>
      </c>
      <c r="B5439" t="s">
        <v>14</v>
      </c>
      <c r="C5439" t="s">
        <v>41</v>
      </c>
      <c r="D5439" t="s">
        <v>27</v>
      </c>
      <c r="E5439" s="1">
        <v>45054</v>
      </c>
      <c r="F5439" s="1">
        <v>45058</v>
      </c>
      <c r="G5439">
        <v>17</v>
      </c>
      <c r="H5439">
        <v>71</v>
      </c>
      <c r="I5439">
        <v>162</v>
      </c>
      <c r="J5439">
        <v>1229</v>
      </c>
      <c r="K5439">
        <v>1388</v>
      </c>
      <c r="L5439" t="s">
        <v>30</v>
      </c>
      <c r="M5439">
        <v>4</v>
      </c>
      <c r="N5439">
        <f t="shared" si="422"/>
        <v>224856</v>
      </c>
      <c r="O5439">
        <f t="shared" si="423"/>
        <v>159</v>
      </c>
      <c r="P5439" t="str">
        <f t="shared" si="424"/>
        <v>Understock</v>
      </c>
      <c r="Q5439">
        <f t="shared" si="420"/>
        <v>0</v>
      </c>
      <c r="R5439" t="str">
        <f t="shared" si="421"/>
        <v>On Time</v>
      </c>
    </row>
    <row r="5440" spans="1:18" x14ac:dyDescent="0.3">
      <c r="A5440" t="s">
        <v>5475</v>
      </c>
      <c r="B5440" t="s">
        <v>21</v>
      </c>
      <c r="C5440" t="s">
        <v>33</v>
      </c>
      <c r="D5440" t="s">
        <v>39</v>
      </c>
      <c r="E5440" s="1">
        <v>44952</v>
      </c>
      <c r="F5440" s="1">
        <v>44957</v>
      </c>
      <c r="G5440">
        <v>465</v>
      </c>
      <c r="H5440">
        <v>124</v>
      </c>
      <c r="I5440">
        <v>204</v>
      </c>
      <c r="J5440">
        <v>1953</v>
      </c>
      <c r="K5440">
        <v>2076</v>
      </c>
      <c r="L5440" t="s">
        <v>24</v>
      </c>
      <c r="M5440">
        <v>5</v>
      </c>
      <c r="N5440">
        <f t="shared" si="422"/>
        <v>423504</v>
      </c>
      <c r="O5440">
        <f t="shared" si="423"/>
        <v>123</v>
      </c>
      <c r="P5440" t="str">
        <f t="shared" si="424"/>
        <v>Overstock</v>
      </c>
      <c r="Q5440">
        <f t="shared" si="420"/>
        <v>0</v>
      </c>
      <c r="R5440" t="str">
        <f t="shared" si="421"/>
        <v>On Time</v>
      </c>
    </row>
    <row r="5441" spans="1:18" x14ac:dyDescent="0.3">
      <c r="A5441" t="s">
        <v>5476</v>
      </c>
      <c r="B5441" t="s">
        <v>48</v>
      </c>
      <c r="C5441" t="s">
        <v>33</v>
      </c>
      <c r="D5441" t="s">
        <v>39</v>
      </c>
      <c r="E5441" s="1">
        <v>45384</v>
      </c>
      <c r="F5441" s="1">
        <v>45390</v>
      </c>
      <c r="G5441">
        <v>185</v>
      </c>
      <c r="H5441">
        <v>111</v>
      </c>
      <c r="I5441">
        <v>288</v>
      </c>
      <c r="J5441">
        <v>1183</v>
      </c>
      <c r="K5441">
        <v>1540</v>
      </c>
      <c r="L5441" t="s">
        <v>19</v>
      </c>
      <c r="M5441">
        <v>6</v>
      </c>
      <c r="N5441">
        <f t="shared" si="422"/>
        <v>443520</v>
      </c>
      <c r="O5441">
        <f t="shared" si="423"/>
        <v>357</v>
      </c>
      <c r="P5441" t="str">
        <f t="shared" si="424"/>
        <v>Understock</v>
      </c>
      <c r="Q5441">
        <f t="shared" si="420"/>
        <v>0</v>
      </c>
      <c r="R5441" t="str">
        <f t="shared" si="421"/>
        <v>On Time</v>
      </c>
    </row>
    <row r="5442" spans="1:18" x14ac:dyDescent="0.3">
      <c r="A5442" t="s">
        <v>5477</v>
      </c>
      <c r="B5442" t="s">
        <v>44</v>
      </c>
      <c r="C5442" t="s">
        <v>33</v>
      </c>
      <c r="D5442" t="s">
        <v>27</v>
      </c>
      <c r="E5442" s="1">
        <v>45638</v>
      </c>
      <c r="F5442" s="1">
        <v>45648</v>
      </c>
      <c r="G5442">
        <v>25</v>
      </c>
      <c r="H5442">
        <v>55</v>
      </c>
      <c r="I5442">
        <v>156</v>
      </c>
      <c r="J5442">
        <v>1825</v>
      </c>
      <c r="K5442">
        <v>2281</v>
      </c>
      <c r="L5442" t="s">
        <v>24</v>
      </c>
      <c r="M5442">
        <v>10</v>
      </c>
      <c r="N5442">
        <f t="shared" si="422"/>
        <v>355836</v>
      </c>
      <c r="O5442">
        <f t="shared" si="423"/>
        <v>456</v>
      </c>
      <c r="P5442" t="str">
        <f t="shared" si="424"/>
        <v>Understock</v>
      </c>
      <c r="Q5442">
        <f t="shared" ref="Q5442:Q5505" si="425">(F5442-E5442)-M5442</f>
        <v>0</v>
      </c>
      <c r="R5442" t="str">
        <f t="shared" ref="R5442:R5505" si="426">IF(Q5442&gt;0,"Delayed",IF(Q5442=0,"On Time","Early"))</f>
        <v>On Time</v>
      </c>
    </row>
    <row r="5443" spans="1:18" x14ac:dyDescent="0.3">
      <c r="A5443" t="s">
        <v>5478</v>
      </c>
      <c r="B5443" t="s">
        <v>14</v>
      </c>
      <c r="C5443" t="s">
        <v>15</v>
      </c>
      <c r="D5443" t="s">
        <v>16</v>
      </c>
      <c r="E5443" s="1">
        <v>45049</v>
      </c>
      <c r="F5443" s="1">
        <v>45053</v>
      </c>
      <c r="G5443">
        <v>224</v>
      </c>
      <c r="H5443">
        <v>141</v>
      </c>
      <c r="I5443">
        <v>215</v>
      </c>
      <c r="J5443">
        <v>293</v>
      </c>
      <c r="K5443">
        <v>401</v>
      </c>
      <c r="L5443" t="s">
        <v>34</v>
      </c>
      <c r="M5443">
        <v>4</v>
      </c>
      <c r="N5443">
        <f t="shared" ref="N5443:N5506" si="427">I5443*K5443</f>
        <v>86215</v>
      </c>
      <c r="O5443">
        <f t="shared" ref="O5443:O5506" si="428">K5443-J5443</f>
        <v>108</v>
      </c>
      <c r="P5443" t="str">
        <f t="shared" ref="P5443:P5506" si="429">IF(G5443&gt;I5443,"Overstock",IF(G5443&lt;I5443,"Understock","Balanced"))</f>
        <v>Overstock</v>
      </c>
      <c r="Q5443">
        <f t="shared" si="425"/>
        <v>0</v>
      </c>
      <c r="R5443" t="str">
        <f t="shared" si="426"/>
        <v>On Time</v>
      </c>
    </row>
    <row r="5444" spans="1:18" x14ac:dyDescent="0.3">
      <c r="A5444" t="s">
        <v>5479</v>
      </c>
      <c r="B5444" t="s">
        <v>52</v>
      </c>
      <c r="C5444" t="s">
        <v>22</v>
      </c>
      <c r="D5444" t="s">
        <v>27</v>
      </c>
      <c r="E5444" s="1">
        <v>45567</v>
      </c>
      <c r="F5444" s="1">
        <v>45575</v>
      </c>
      <c r="G5444">
        <v>237</v>
      </c>
      <c r="H5444">
        <v>119</v>
      </c>
      <c r="I5444">
        <v>261</v>
      </c>
      <c r="J5444">
        <v>939</v>
      </c>
      <c r="K5444">
        <v>1063</v>
      </c>
      <c r="L5444" t="s">
        <v>30</v>
      </c>
      <c r="M5444">
        <v>8</v>
      </c>
      <c r="N5444">
        <f t="shared" si="427"/>
        <v>277443</v>
      </c>
      <c r="O5444">
        <f t="shared" si="428"/>
        <v>124</v>
      </c>
      <c r="P5444" t="str">
        <f t="shared" si="429"/>
        <v>Understock</v>
      </c>
      <c r="Q5444">
        <f t="shared" si="425"/>
        <v>0</v>
      </c>
      <c r="R5444" t="str">
        <f t="shared" si="426"/>
        <v>On Time</v>
      </c>
    </row>
    <row r="5445" spans="1:18" x14ac:dyDescent="0.3">
      <c r="A5445" t="s">
        <v>5480</v>
      </c>
      <c r="B5445" t="s">
        <v>26</v>
      </c>
      <c r="C5445" t="s">
        <v>33</v>
      </c>
      <c r="D5445" t="s">
        <v>23</v>
      </c>
      <c r="E5445" s="1">
        <v>45171</v>
      </c>
      <c r="F5445" s="1">
        <v>45179</v>
      </c>
      <c r="G5445">
        <v>24</v>
      </c>
      <c r="H5445">
        <v>60</v>
      </c>
      <c r="I5445">
        <v>171</v>
      </c>
      <c r="J5445">
        <v>1843</v>
      </c>
      <c r="K5445">
        <v>2107</v>
      </c>
      <c r="L5445" t="s">
        <v>30</v>
      </c>
      <c r="M5445">
        <v>8</v>
      </c>
      <c r="N5445">
        <f t="shared" si="427"/>
        <v>360297</v>
      </c>
      <c r="O5445">
        <f t="shared" si="428"/>
        <v>264</v>
      </c>
      <c r="P5445" t="str">
        <f t="shared" si="429"/>
        <v>Understock</v>
      </c>
      <c r="Q5445">
        <f t="shared" si="425"/>
        <v>0</v>
      </c>
      <c r="R5445" t="str">
        <f t="shared" si="426"/>
        <v>On Time</v>
      </c>
    </row>
    <row r="5446" spans="1:18" x14ac:dyDescent="0.3">
      <c r="A5446" t="s">
        <v>5481</v>
      </c>
      <c r="B5446" t="s">
        <v>38</v>
      </c>
      <c r="C5446" t="s">
        <v>15</v>
      </c>
      <c r="D5446" t="s">
        <v>27</v>
      </c>
      <c r="E5446" s="1">
        <v>45393</v>
      </c>
      <c r="F5446" s="1">
        <v>45395</v>
      </c>
      <c r="G5446">
        <v>300</v>
      </c>
      <c r="H5446">
        <v>114</v>
      </c>
      <c r="I5446">
        <v>210</v>
      </c>
      <c r="J5446">
        <v>531</v>
      </c>
      <c r="K5446">
        <v>868</v>
      </c>
      <c r="L5446" t="s">
        <v>17</v>
      </c>
      <c r="M5446">
        <v>2</v>
      </c>
      <c r="N5446">
        <f t="shared" si="427"/>
        <v>182280</v>
      </c>
      <c r="O5446">
        <f t="shared" si="428"/>
        <v>337</v>
      </c>
      <c r="P5446" t="str">
        <f t="shared" si="429"/>
        <v>Overstock</v>
      </c>
      <c r="Q5446">
        <f t="shared" si="425"/>
        <v>0</v>
      </c>
      <c r="R5446" t="str">
        <f t="shared" si="426"/>
        <v>On Time</v>
      </c>
    </row>
    <row r="5447" spans="1:18" x14ac:dyDescent="0.3">
      <c r="A5447" t="s">
        <v>5482</v>
      </c>
      <c r="B5447" t="s">
        <v>14</v>
      </c>
      <c r="C5447" t="s">
        <v>22</v>
      </c>
      <c r="D5447" t="s">
        <v>27</v>
      </c>
      <c r="E5447" s="1">
        <v>45337</v>
      </c>
      <c r="F5447" s="1">
        <v>45345</v>
      </c>
      <c r="G5447">
        <v>11</v>
      </c>
      <c r="H5447">
        <v>76</v>
      </c>
      <c r="I5447">
        <v>94</v>
      </c>
      <c r="J5447">
        <v>588</v>
      </c>
      <c r="K5447">
        <v>745</v>
      </c>
      <c r="L5447" t="s">
        <v>17</v>
      </c>
      <c r="M5447">
        <v>8</v>
      </c>
      <c r="N5447">
        <f t="shared" si="427"/>
        <v>70030</v>
      </c>
      <c r="O5447">
        <f t="shared" si="428"/>
        <v>157</v>
      </c>
      <c r="P5447" t="str">
        <f t="shared" si="429"/>
        <v>Understock</v>
      </c>
      <c r="Q5447">
        <f t="shared" si="425"/>
        <v>0</v>
      </c>
      <c r="R5447" t="str">
        <f t="shared" si="426"/>
        <v>On Time</v>
      </c>
    </row>
    <row r="5448" spans="1:18" x14ac:dyDescent="0.3">
      <c r="A5448" t="s">
        <v>5483</v>
      </c>
      <c r="B5448" t="s">
        <v>38</v>
      </c>
      <c r="C5448" t="s">
        <v>41</v>
      </c>
      <c r="D5448" t="s">
        <v>29</v>
      </c>
      <c r="E5448" s="1">
        <v>45434</v>
      </c>
      <c r="F5448" s="1">
        <v>45436</v>
      </c>
      <c r="G5448">
        <v>365</v>
      </c>
      <c r="H5448">
        <v>83</v>
      </c>
      <c r="I5448">
        <v>88</v>
      </c>
      <c r="J5448">
        <v>634</v>
      </c>
      <c r="K5448">
        <v>1042</v>
      </c>
      <c r="L5448" t="s">
        <v>34</v>
      </c>
      <c r="M5448">
        <v>2</v>
      </c>
      <c r="N5448">
        <f t="shared" si="427"/>
        <v>91696</v>
      </c>
      <c r="O5448">
        <f t="shared" si="428"/>
        <v>408</v>
      </c>
      <c r="P5448" t="str">
        <f t="shared" si="429"/>
        <v>Overstock</v>
      </c>
      <c r="Q5448">
        <f t="shared" si="425"/>
        <v>0</v>
      </c>
      <c r="R5448" t="str">
        <f t="shared" si="426"/>
        <v>On Time</v>
      </c>
    </row>
    <row r="5449" spans="1:18" x14ac:dyDescent="0.3">
      <c r="A5449" t="s">
        <v>5484</v>
      </c>
      <c r="B5449" t="s">
        <v>21</v>
      </c>
      <c r="C5449" t="s">
        <v>15</v>
      </c>
      <c r="D5449" t="s">
        <v>23</v>
      </c>
      <c r="E5449" s="1">
        <v>45478</v>
      </c>
      <c r="F5449" s="1">
        <v>45484</v>
      </c>
      <c r="G5449">
        <v>439</v>
      </c>
      <c r="H5449">
        <v>85</v>
      </c>
      <c r="I5449">
        <v>86</v>
      </c>
      <c r="J5449">
        <v>830</v>
      </c>
      <c r="K5449">
        <v>1322</v>
      </c>
      <c r="L5449" t="s">
        <v>30</v>
      </c>
      <c r="M5449">
        <v>6</v>
      </c>
      <c r="N5449">
        <f t="shared" si="427"/>
        <v>113692</v>
      </c>
      <c r="O5449">
        <f t="shared" si="428"/>
        <v>492</v>
      </c>
      <c r="P5449" t="str">
        <f t="shared" si="429"/>
        <v>Overstock</v>
      </c>
      <c r="Q5449">
        <f t="shared" si="425"/>
        <v>0</v>
      </c>
      <c r="R5449" t="str">
        <f t="shared" si="426"/>
        <v>On Time</v>
      </c>
    </row>
    <row r="5450" spans="1:18" x14ac:dyDescent="0.3">
      <c r="A5450" t="s">
        <v>5485</v>
      </c>
      <c r="B5450" t="s">
        <v>60</v>
      </c>
      <c r="C5450" t="s">
        <v>33</v>
      </c>
      <c r="D5450" t="s">
        <v>29</v>
      </c>
      <c r="E5450" s="1">
        <v>45483</v>
      </c>
      <c r="F5450" s="1">
        <v>45492</v>
      </c>
      <c r="G5450">
        <v>232</v>
      </c>
      <c r="H5450">
        <v>50</v>
      </c>
      <c r="I5450">
        <v>230</v>
      </c>
      <c r="J5450">
        <v>1422</v>
      </c>
      <c r="K5450">
        <v>1772</v>
      </c>
      <c r="L5450" t="s">
        <v>19</v>
      </c>
      <c r="M5450">
        <v>9</v>
      </c>
      <c r="N5450">
        <f t="shared" si="427"/>
        <v>407560</v>
      </c>
      <c r="O5450">
        <f t="shared" si="428"/>
        <v>350</v>
      </c>
      <c r="P5450" t="str">
        <f t="shared" si="429"/>
        <v>Overstock</v>
      </c>
      <c r="Q5450">
        <f t="shared" si="425"/>
        <v>0</v>
      </c>
      <c r="R5450" t="str">
        <f t="shared" si="426"/>
        <v>On Time</v>
      </c>
    </row>
    <row r="5451" spans="1:18" x14ac:dyDescent="0.3">
      <c r="A5451" t="s">
        <v>5486</v>
      </c>
      <c r="B5451" t="s">
        <v>48</v>
      </c>
      <c r="C5451" t="s">
        <v>41</v>
      </c>
      <c r="D5451" t="s">
        <v>29</v>
      </c>
      <c r="E5451" s="1">
        <v>45142</v>
      </c>
      <c r="F5451" s="1">
        <v>45148</v>
      </c>
      <c r="G5451">
        <v>313</v>
      </c>
      <c r="H5451">
        <v>97</v>
      </c>
      <c r="I5451">
        <v>254</v>
      </c>
      <c r="J5451">
        <v>1897</v>
      </c>
      <c r="K5451">
        <v>2077</v>
      </c>
      <c r="L5451" t="s">
        <v>17</v>
      </c>
      <c r="M5451">
        <v>6</v>
      </c>
      <c r="N5451">
        <f t="shared" si="427"/>
        <v>527558</v>
      </c>
      <c r="O5451">
        <f t="shared" si="428"/>
        <v>180</v>
      </c>
      <c r="P5451" t="str">
        <f t="shared" si="429"/>
        <v>Overstock</v>
      </c>
      <c r="Q5451">
        <f t="shared" si="425"/>
        <v>0</v>
      </c>
      <c r="R5451" t="str">
        <f t="shared" si="426"/>
        <v>On Time</v>
      </c>
    </row>
    <row r="5452" spans="1:18" x14ac:dyDescent="0.3">
      <c r="A5452" t="s">
        <v>5487</v>
      </c>
      <c r="B5452" t="s">
        <v>26</v>
      </c>
      <c r="C5452" t="s">
        <v>15</v>
      </c>
      <c r="D5452" t="s">
        <v>23</v>
      </c>
      <c r="E5452" s="1">
        <v>45395</v>
      </c>
      <c r="F5452" s="1">
        <v>45401</v>
      </c>
      <c r="G5452">
        <v>6</v>
      </c>
      <c r="H5452">
        <v>54</v>
      </c>
      <c r="I5452">
        <v>142</v>
      </c>
      <c r="J5452">
        <v>1683</v>
      </c>
      <c r="K5452">
        <v>1981</v>
      </c>
      <c r="L5452" t="s">
        <v>17</v>
      </c>
      <c r="M5452">
        <v>6</v>
      </c>
      <c r="N5452">
        <f t="shared" si="427"/>
        <v>281302</v>
      </c>
      <c r="O5452">
        <f t="shared" si="428"/>
        <v>298</v>
      </c>
      <c r="P5452" t="str">
        <f t="shared" si="429"/>
        <v>Understock</v>
      </c>
      <c r="Q5452">
        <f t="shared" si="425"/>
        <v>0</v>
      </c>
      <c r="R5452" t="str">
        <f t="shared" si="426"/>
        <v>On Time</v>
      </c>
    </row>
    <row r="5453" spans="1:18" x14ac:dyDescent="0.3">
      <c r="A5453" t="s">
        <v>5488</v>
      </c>
      <c r="B5453" t="s">
        <v>26</v>
      </c>
      <c r="C5453" t="s">
        <v>22</v>
      </c>
      <c r="D5453" t="s">
        <v>27</v>
      </c>
      <c r="E5453" s="1">
        <v>45628</v>
      </c>
      <c r="F5453" s="1">
        <v>45630</v>
      </c>
      <c r="G5453">
        <v>452</v>
      </c>
      <c r="H5453">
        <v>64</v>
      </c>
      <c r="I5453">
        <v>11</v>
      </c>
      <c r="J5453">
        <v>605</v>
      </c>
      <c r="K5453">
        <v>666</v>
      </c>
      <c r="L5453" t="s">
        <v>24</v>
      </c>
      <c r="M5453">
        <v>2</v>
      </c>
      <c r="N5453">
        <f t="shared" si="427"/>
        <v>7326</v>
      </c>
      <c r="O5453">
        <f t="shared" si="428"/>
        <v>61</v>
      </c>
      <c r="P5453" t="str">
        <f t="shared" si="429"/>
        <v>Overstock</v>
      </c>
      <c r="Q5453">
        <f t="shared" si="425"/>
        <v>0</v>
      </c>
      <c r="R5453" t="str">
        <f t="shared" si="426"/>
        <v>On Time</v>
      </c>
    </row>
    <row r="5454" spans="1:18" x14ac:dyDescent="0.3">
      <c r="A5454" t="s">
        <v>5489</v>
      </c>
      <c r="B5454" t="s">
        <v>21</v>
      </c>
      <c r="C5454" t="s">
        <v>33</v>
      </c>
      <c r="D5454" t="s">
        <v>23</v>
      </c>
      <c r="E5454" s="1">
        <v>45362</v>
      </c>
      <c r="F5454" s="1">
        <v>45369</v>
      </c>
      <c r="G5454">
        <v>210</v>
      </c>
      <c r="H5454">
        <v>56</v>
      </c>
      <c r="I5454">
        <v>101</v>
      </c>
      <c r="J5454">
        <v>1109</v>
      </c>
      <c r="K5454">
        <v>1364</v>
      </c>
      <c r="L5454" t="s">
        <v>24</v>
      </c>
      <c r="M5454">
        <v>7</v>
      </c>
      <c r="N5454">
        <f t="shared" si="427"/>
        <v>137764</v>
      </c>
      <c r="O5454">
        <f t="shared" si="428"/>
        <v>255</v>
      </c>
      <c r="P5454" t="str">
        <f t="shared" si="429"/>
        <v>Overstock</v>
      </c>
      <c r="Q5454">
        <f t="shared" si="425"/>
        <v>0</v>
      </c>
      <c r="R5454" t="str">
        <f t="shared" si="426"/>
        <v>On Time</v>
      </c>
    </row>
    <row r="5455" spans="1:18" x14ac:dyDescent="0.3">
      <c r="A5455" t="s">
        <v>5490</v>
      </c>
      <c r="B5455" t="s">
        <v>52</v>
      </c>
      <c r="C5455" t="s">
        <v>15</v>
      </c>
      <c r="D5455" t="s">
        <v>29</v>
      </c>
      <c r="E5455" s="1">
        <v>45323</v>
      </c>
      <c r="F5455" s="1">
        <v>45329</v>
      </c>
      <c r="G5455">
        <v>450</v>
      </c>
      <c r="H5455">
        <v>108</v>
      </c>
      <c r="I5455">
        <v>103</v>
      </c>
      <c r="J5455">
        <v>1388</v>
      </c>
      <c r="K5455">
        <v>1458</v>
      </c>
      <c r="L5455" t="s">
        <v>34</v>
      </c>
      <c r="M5455">
        <v>6</v>
      </c>
      <c r="N5455">
        <f t="shared" si="427"/>
        <v>150174</v>
      </c>
      <c r="O5455">
        <f t="shared" si="428"/>
        <v>70</v>
      </c>
      <c r="P5455" t="str">
        <f t="shared" si="429"/>
        <v>Overstock</v>
      </c>
      <c r="Q5455">
        <f t="shared" si="425"/>
        <v>0</v>
      </c>
      <c r="R5455" t="str">
        <f t="shared" si="426"/>
        <v>On Time</v>
      </c>
    </row>
    <row r="5456" spans="1:18" x14ac:dyDescent="0.3">
      <c r="A5456" t="s">
        <v>5491</v>
      </c>
      <c r="B5456" t="s">
        <v>52</v>
      </c>
      <c r="C5456" t="s">
        <v>41</v>
      </c>
      <c r="D5456" t="s">
        <v>16</v>
      </c>
      <c r="E5456" s="1">
        <v>45565</v>
      </c>
      <c r="F5456" s="1">
        <v>45574</v>
      </c>
      <c r="G5456">
        <v>327</v>
      </c>
      <c r="H5456">
        <v>52</v>
      </c>
      <c r="I5456">
        <v>5</v>
      </c>
      <c r="J5456">
        <v>1157</v>
      </c>
      <c r="K5456">
        <v>1372</v>
      </c>
      <c r="L5456" t="s">
        <v>30</v>
      </c>
      <c r="M5456">
        <v>9</v>
      </c>
      <c r="N5456">
        <f t="shared" si="427"/>
        <v>6860</v>
      </c>
      <c r="O5456">
        <f t="shared" si="428"/>
        <v>215</v>
      </c>
      <c r="P5456" t="str">
        <f t="shared" si="429"/>
        <v>Overstock</v>
      </c>
      <c r="Q5456">
        <f t="shared" si="425"/>
        <v>0</v>
      </c>
      <c r="R5456" t="str">
        <f t="shared" si="426"/>
        <v>On Time</v>
      </c>
    </row>
    <row r="5457" spans="1:18" x14ac:dyDescent="0.3">
      <c r="A5457" t="s">
        <v>5492</v>
      </c>
      <c r="B5457" t="s">
        <v>32</v>
      </c>
      <c r="C5457" t="s">
        <v>15</v>
      </c>
      <c r="D5457" t="s">
        <v>29</v>
      </c>
      <c r="E5457" s="1">
        <v>44970</v>
      </c>
      <c r="F5457" s="1">
        <v>44973</v>
      </c>
      <c r="G5457">
        <v>488</v>
      </c>
      <c r="H5457">
        <v>58</v>
      </c>
      <c r="I5457">
        <v>103</v>
      </c>
      <c r="J5457">
        <v>549</v>
      </c>
      <c r="K5457">
        <v>891</v>
      </c>
      <c r="L5457" t="s">
        <v>30</v>
      </c>
      <c r="M5457">
        <v>3</v>
      </c>
      <c r="N5457">
        <f t="shared" si="427"/>
        <v>91773</v>
      </c>
      <c r="O5457">
        <f t="shared" si="428"/>
        <v>342</v>
      </c>
      <c r="P5457" t="str">
        <f t="shared" si="429"/>
        <v>Overstock</v>
      </c>
      <c r="Q5457">
        <f t="shared" si="425"/>
        <v>0</v>
      </c>
      <c r="R5457" t="str">
        <f t="shared" si="426"/>
        <v>On Time</v>
      </c>
    </row>
    <row r="5458" spans="1:18" x14ac:dyDescent="0.3">
      <c r="A5458" t="s">
        <v>5493</v>
      </c>
      <c r="B5458" t="s">
        <v>50</v>
      </c>
      <c r="C5458" t="s">
        <v>33</v>
      </c>
      <c r="D5458" t="s">
        <v>29</v>
      </c>
      <c r="E5458" s="1">
        <v>44933</v>
      </c>
      <c r="F5458" s="1">
        <v>44935</v>
      </c>
      <c r="G5458">
        <v>370</v>
      </c>
      <c r="H5458">
        <v>72</v>
      </c>
      <c r="I5458">
        <v>193</v>
      </c>
      <c r="J5458">
        <v>1149</v>
      </c>
      <c r="K5458">
        <v>1413</v>
      </c>
      <c r="L5458" t="s">
        <v>34</v>
      </c>
      <c r="M5458">
        <v>2</v>
      </c>
      <c r="N5458">
        <f t="shared" si="427"/>
        <v>272709</v>
      </c>
      <c r="O5458">
        <f t="shared" si="428"/>
        <v>264</v>
      </c>
      <c r="P5458" t="str">
        <f t="shared" si="429"/>
        <v>Overstock</v>
      </c>
      <c r="Q5458">
        <f t="shared" si="425"/>
        <v>0</v>
      </c>
      <c r="R5458" t="str">
        <f t="shared" si="426"/>
        <v>On Time</v>
      </c>
    </row>
    <row r="5459" spans="1:18" x14ac:dyDescent="0.3">
      <c r="A5459" t="s">
        <v>5494</v>
      </c>
      <c r="B5459" t="s">
        <v>38</v>
      </c>
      <c r="C5459" t="s">
        <v>33</v>
      </c>
      <c r="D5459" t="s">
        <v>39</v>
      </c>
      <c r="E5459" s="1">
        <v>45521</v>
      </c>
      <c r="F5459" s="1">
        <v>45522</v>
      </c>
      <c r="G5459">
        <v>16</v>
      </c>
      <c r="H5459">
        <v>121</v>
      </c>
      <c r="I5459">
        <v>238</v>
      </c>
      <c r="J5459">
        <v>1194</v>
      </c>
      <c r="K5459">
        <v>1274</v>
      </c>
      <c r="L5459" t="s">
        <v>34</v>
      </c>
      <c r="M5459">
        <v>1</v>
      </c>
      <c r="N5459">
        <f t="shared" si="427"/>
        <v>303212</v>
      </c>
      <c r="O5459">
        <f t="shared" si="428"/>
        <v>80</v>
      </c>
      <c r="P5459" t="str">
        <f t="shared" si="429"/>
        <v>Understock</v>
      </c>
      <c r="Q5459">
        <f t="shared" si="425"/>
        <v>0</v>
      </c>
      <c r="R5459" t="str">
        <f t="shared" si="426"/>
        <v>On Time</v>
      </c>
    </row>
    <row r="5460" spans="1:18" x14ac:dyDescent="0.3">
      <c r="A5460" t="s">
        <v>5495</v>
      </c>
      <c r="B5460" t="s">
        <v>26</v>
      </c>
      <c r="C5460" t="s">
        <v>22</v>
      </c>
      <c r="D5460" t="s">
        <v>29</v>
      </c>
      <c r="E5460" s="1">
        <v>45042</v>
      </c>
      <c r="F5460" s="1">
        <v>45045</v>
      </c>
      <c r="G5460">
        <v>450</v>
      </c>
      <c r="H5460">
        <v>64</v>
      </c>
      <c r="I5460">
        <v>68</v>
      </c>
      <c r="J5460">
        <v>617</v>
      </c>
      <c r="K5460">
        <v>790</v>
      </c>
      <c r="L5460" t="s">
        <v>34</v>
      </c>
      <c r="M5460">
        <v>3</v>
      </c>
      <c r="N5460">
        <f t="shared" si="427"/>
        <v>53720</v>
      </c>
      <c r="O5460">
        <f t="shared" si="428"/>
        <v>173</v>
      </c>
      <c r="P5460" t="str">
        <f t="shared" si="429"/>
        <v>Overstock</v>
      </c>
      <c r="Q5460">
        <f t="shared" si="425"/>
        <v>0</v>
      </c>
      <c r="R5460" t="str">
        <f t="shared" si="426"/>
        <v>On Time</v>
      </c>
    </row>
    <row r="5461" spans="1:18" x14ac:dyDescent="0.3">
      <c r="A5461" t="s">
        <v>5496</v>
      </c>
      <c r="B5461" t="s">
        <v>52</v>
      </c>
      <c r="C5461" t="s">
        <v>41</v>
      </c>
      <c r="D5461" t="s">
        <v>16</v>
      </c>
      <c r="E5461" s="1">
        <v>45052</v>
      </c>
      <c r="F5461" s="1">
        <v>45061</v>
      </c>
      <c r="G5461">
        <v>381</v>
      </c>
      <c r="H5461">
        <v>149</v>
      </c>
      <c r="I5461">
        <v>199</v>
      </c>
      <c r="J5461">
        <v>1046</v>
      </c>
      <c r="K5461">
        <v>1384</v>
      </c>
      <c r="L5461" t="s">
        <v>17</v>
      </c>
      <c r="M5461">
        <v>9</v>
      </c>
      <c r="N5461">
        <f t="shared" si="427"/>
        <v>275416</v>
      </c>
      <c r="O5461">
        <f t="shared" si="428"/>
        <v>338</v>
      </c>
      <c r="P5461" t="str">
        <f t="shared" si="429"/>
        <v>Overstock</v>
      </c>
      <c r="Q5461">
        <f t="shared" si="425"/>
        <v>0</v>
      </c>
      <c r="R5461" t="str">
        <f t="shared" si="426"/>
        <v>On Time</v>
      </c>
    </row>
    <row r="5462" spans="1:18" x14ac:dyDescent="0.3">
      <c r="A5462" t="s">
        <v>5497</v>
      </c>
      <c r="B5462" t="s">
        <v>14</v>
      </c>
      <c r="C5462" t="s">
        <v>15</v>
      </c>
      <c r="D5462" t="s">
        <v>23</v>
      </c>
      <c r="E5462" s="1">
        <v>45459</v>
      </c>
      <c r="F5462" s="1">
        <v>45464</v>
      </c>
      <c r="G5462">
        <v>149</v>
      </c>
      <c r="H5462">
        <v>97</v>
      </c>
      <c r="I5462">
        <v>209</v>
      </c>
      <c r="J5462">
        <v>548</v>
      </c>
      <c r="K5462">
        <v>806</v>
      </c>
      <c r="L5462" t="s">
        <v>30</v>
      </c>
      <c r="M5462">
        <v>5</v>
      </c>
      <c r="N5462">
        <f t="shared" si="427"/>
        <v>168454</v>
      </c>
      <c r="O5462">
        <f t="shared" si="428"/>
        <v>258</v>
      </c>
      <c r="P5462" t="str">
        <f t="shared" si="429"/>
        <v>Understock</v>
      </c>
      <c r="Q5462">
        <f t="shared" si="425"/>
        <v>0</v>
      </c>
      <c r="R5462" t="str">
        <f t="shared" si="426"/>
        <v>On Time</v>
      </c>
    </row>
    <row r="5463" spans="1:18" x14ac:dyDescent="0.3">
      <c r="A5463" t="s">
        <v>5498</v>
      </c>
      <c r="B5463" t="s">
        <v>50</v>
      </c>
      <c r="C5463" t="s">
        <v>15</v>
      </c>
      <c r="D5463" t="s">
        <v>23</v>
      </c>
      <c r="E5463" s="1">
        <v>45159</v>
      </c>
      <c r="F5463" s="1">
        <v>45167</v>
      </c>
      <c r="G5463">
        <v>451</v>
      </c>
      <c r="H5463">
        <v>73</v>
      </c>
      <c r="I5463">
        <v>223</v>
      </c>
      <c r="J5463">
        <v>772</v>
      </c>
      <c r="K5463">
        <v>1231</v>
      </c>
      <c r="L5463" t="s">
        <v>30</v>
      </c>
      <c r="M5463">
        <v>8</v>
      </c>
      <c r="N5463">
        <f t="shared" si="427"/>
        <v>274513</v>
      </c>
      <c r="O5463">
        <f t="shared" si="428"/>
        <v>459</v>
      </c>
      <c r="P5463" t="str">
        <f t="shared" si="429"/>
        <v>Overstock</v>
      </c>
      <c r="Q5463">
        <f t="shared" si="425"/>
        <v>0</v>
      </c>
      <c r="R5463" t="str">
        <f t="shared" si="426"/>
        <v>On Time</v>
      </c>
    </row>
    <row r="5464" spans="1:18" x14ac:dyDescent="0.3">
      <c r="A5464" t="s">
        <v>5499</v>
      </c>
      <c r="B5464" t="s">
        <v>50</v>
      </c>
      <c r="C5464" t="s">
        <v>15</v>
      </c>
      <c r="D5464" t="s">
        <v>16</v>
      </c>
      <c r="E5464" s="1">
        <v>45653</v>
      </c>
      <c r="F5464" s="1">
        <v>45659</v>
      </c>
      <c r="G5464">
        <v>406</v>
      </c>
      <c r="H5464">
        <v>74</v>
      </c>
      <c r="I5464">
        <v>151</v>
      </c>
      <c r="J5464">
        <v>555</v>
      </c>
      <c r="K5464">
        <v>794</v>
      </c>
      <c r="L5464" t="s">
        <v>34</v>
      </c>
      <c r="M5464">
        <v>6</v>
      </c>
      <c r="N5464">
        <f t="shared" si="427"/>
        <v>119894</v>
      </c>
      <c r="O5464">
        <f t="shared" si="428"/>
        <v>239</v>
      </c>
      <c r="P5464" t="str">
        <f t="shared" si="429"/>
        <v>Overstock</v>
      </c>
      <c r="Q5464">
        <f t="shared" si="425"/>
        <v>0</v>
      </c>
      <c r="R5464" t="str">
        <f t="shared" si="426"/>
        <v>On Time</v>
      </c>
    </row>
    <row r="5465" spans="1:18" x14ac:dyDescent="0.3">
      <c r="A5465" t="s">
        <v>5500</v>
      </c>
      <c r="B5465" t="s">
        <v>48</v>
      </c>
      <c r="C5465" t="s">
        <v>33</v>
      </c>
      <c r="D5465" t="s">
        <v>29</v>
      </c>
      <c r="E5465" s="1">
        <v>45159</v>
      </c>
      <c r="F5465" s="1">
        <v>45165</v>
      </c>
      <c r="G5465">
        <v>181</v>
      </c>
      <c r="H5465">
        <v>54</v>
      </c>
      <c r="I5465">
        <v>170</v>
      </c>
      <c r="J5465">
        <v>763</v>
      </c>
      <c r="K5465">
        <v>1018</v>
      </c>
      <c r="L5465" t="s">
        <v>17</v>
      </c>
      <c r="M5465">
        <v>6</v>
      </c>
      <c r="N5465">
        <f t="shared" si="427"/>
        <v>173060</v>
      </c>
      <c r="O5465">
        <f t="shared" si="428"/>
        <v>255</v>
      </c>
      <c r="P5465" t="str">
        <f t="shared" si="429"/>
        <v>Overstock</v>
      </c>
      <c r="Q5465">
        <f t="shared" si="425"/>
        <v>0</v>
      </c>
      <c r="R5465" t="str">
        <f t="shared" si="426"/>
        <v>On Time</v>
      </c>
    </row>
    <row r="5466" spans="1:18" x14ac:dyDescent="0.3">
      <c r="A5466" t="s">
        <v>5501</v>
      </c>
      <c r="B5466" t="s">
        <v>44</v>
      </c>
      <c r="C5466" t="s">
        <v>15</v>
      </c>
      <c r="D5466" t="s">
        <v>39</v>
      </c>
      <c r="E5466" s="1">
        <v>45631</v>
      </c>
      <c r="F5466" s="1">
        <v>45641</v>
      </c>
      <c r="G5466">
        <v>421</v>
      </c>
      <c r="H5466">
        <v>130</v>
      </c>
      <c r="I5466">
        <v>186</v>
      </c>
      <c r="J5466">
        <v>421</v>
      </c>
      <c r="K5466">
        <v>730</v>
      </c>
      <c r="L5466" t="s">
        <v>34</v>
      </c>
      <c r="M5466">
        <v>10</v>
      </c>
      <c r="N5466">
        <f t="shared" si="427"/>
        <v>135780</v>
      </c>
      <c r="O5466">
        <f t="shared" si="428"/>
        <v>309</v>
      </c>
      <c r="P5466" t="str">
        <f t="shared" si="429"/>
        <v>Overstock</v>
      </c>
      <c r="Q5466">
        <f t="shared" si="425"/>
        <v>0</v>
      </c>
      <c r="R5466" t="str">
        <f t="shared" si="426"/>
        <v>On Time</v>
      </c>
    </row>
    <row r="5467" spans="1:18" x14ac:dyDescent="0.3">
      <c r="A5467" t="s">
        <v>5502</v>
      </c>
      <c r="B5467" t="s">
        <v>38</v>
      </c>
      <c r="C5467" t="s">
        <v>15</v>
      </c>
      <c r="D5467" t="s">
        <v>16</v>
      </c>
      <c r="E5467" s="1">
        <v>45134</v>
      </c>
      <c r="F5467" s="1">
        <v>45140</v>
      </c>
      <c r="G5467">
        <v>51</v>
      </c>
      <c r="H5467">
        <v>143</v>
      </c>
      <c r="I5467">
        <v>243</v>
      </c>
      <c r="J5467">
        <v>1152</v>
      </c>
      <c r="K5467">
        <v>1409</v>
      </c>
      <c r="L5467" t="s">
        <v>19</v>
      </c>
      <c r="M5467">
        <v>6</v>
      </c>
      <c r="N5467">
        <f t="shared" si="427"/>
        <v>342387</v>
      </c>
      <c r="O5467">
        <f t="shared" si="428"/>
        <v>257</v>
      </c>
      <c r="P5467" t="str">
        <f t="shared" si="429"/>
        <v>Understock</v>
      </c>
      <c r="Q5467">
        <f t="shared" si="425"/>
        <v>0</v>
      </c>
      <c r="R5467" t="str">
        <f t="shared" si="426"/>
        <v>On Time</v>
      </c>
    </row>
    <row r="5468" spans="1:18" x14ac:dyDescent="0.3">
      <c r="A5468" t="s">
        <v>5503</v>
      </c>
      <c r="B5468" t="s">
        <v>38</v>
      </c>
      <c r="C5468" t="s">
        <v>33</v>
      </c>
      <c r="D5468" t="s">
        <v>29</v>
      </c>
      <c r="E5468" s="1">
        <v>45256</v>
      </c>
      <c r="F5468" s="1">
        <v>45265</v>
      </c>
      <c r="G5468">
        <v>75</v>
      </c>
      <c r="H5468">
        <v>109</v>
      </c>
      <c r="I5468">
        <v>132</v>
      </c>
      <c r="J5468">
        <v>926</v>
      </c>
      <c r="K5468">
        <v>1020</v>
      </c>
      <c r="L5468" t="s">
        <v>24</v>
      </c>
      <c r="M5468">
        <v>9</v>
      </c>
      <c r="N5468">
        <f t="shared" si="427"/>
        <v>134640</v>
      </c>
      <c r="O5468">
        <f t="shared" si="428"/>
        <v>94</v>
      </c>
      <c r="P5468" t="str">
        <f t="shared" si="429"/>
        <v>Understock</v>
      </c>
      <c r="Q5468">
        <f t="shared" si="425"/>
        <v>0</v>
      </c>
      <c r="R5468" t="str">
        <f t="shared" si="426"/>
        <v>On Time</v>
      </c>
    </row>
    <row r="5469" spans="1:18" x14ac:dyDescent="0.3">
      <c r="A5469" t="s">
        <v>5504</v>
      </c>
      <c r="B5469" t="s">
        <v>21</v>
      </c>
      <c r="C5469" t="s">
        <v>33</v>
      </c>
      <c r="D5469" t="s">
        <v>23</v>
      </c>
      <c r="E5469" s="1">
        <v>45057</v>
      </c>
      <c r="F5469" s="1">
        <v>45059</v>
      </c>
      <c r="G5469">
        <v>296</v>
      </c>
      <c r="H5469">
        <v>125</v>
      </c>
      <c r="I5469">
        <v>102</v>
      </c>
      <c r="J5469">
        <v>717</v>
      </c>
      <c r="K5469">
        <v>953</v>
      </c>
      <c r="L5469" t="s">
        <v>17</v>
      </c>
      <c r="M5469">
        <v>2</v>
      </c>
      <c r="N5469">
        <f t="shared" si="427"/>
        <v>97206</v>
      </c>
      <c r="O5469">
        <f t="shared" si="428"/>
        <v>236</v>
      </c>
      <c r="P5469" t="str">
        <f t="shared" si="429"/>
        <v>Overstock</v>
      </c>
      <c r="Q5469">
        <f t="shared" si="425"/>
        <v>0</v>
      </c>
      <c r="R5469" t="str">
        <f t="shared" si="426"/>
        <v>On Time</v>
      </c>
    </row>
    <row r="5470" spans="1:18" x14ac:dyDescent="0.3">
      <c r="A5470" t="s">
        <v>5505</v>
      </c>
      <c r="B5470" t="s">
        <v>26</v>
      </c>
      <c r="C5470" t="s">
        <v>22</v>
      </c>
      <c r="D5470" t="s">
        <v>23</v>
      </c>
      <c r="E5470" s="1">
        <v>45560</v>
      </c>
      <c r="F5470" s="1">
        <v>45565</v>
      </c>
      <c r="G5470">
        <v>168</v>
      </c>
      <c r="H5470">
        <v>89</v>
      </c>
      <c r="I5470">
        <v>90</v>
      </c>
      <c r="J5470">
        <v>1405</v>
      </c>
      <c r="K5470">
        <v>1857</v>
      </c>
      <c r="L5470" t="s">
        <v>30</v>
      </c>
      <c r="M5470">
        <v>5</v>
      </c>
      <c r="N5470">
        <f t="shared" si="427"/>
        <v>167130</v>
      </c>
      <c r="O5470">
        <f t="shared" si="428"/>
        <v>452</v>
      </c>
      <c r="P5470" t="str">
        <f t="shared" si="429"/>
        <v>Overstock</v>
      </c>
      <c r="Q5470">
        <f t="shared" si="425"/>
        <v>0</v>
      </c>
      <c r="R5470" t="str">
        <f t="shared" si="426"/>
        <v>On Time</v>
      </c>
    </row>
    <row r="5471" spans="1:18" x14ac:dyDescent="0.3">
      <c r="A5471" t="s">
        <v>5506</v>
      </c>
      <c r="B5471" t="s">
        <v>60</v>
      </c>
      <c r="C5471" t="s">
        <v>15</v>
      </c>
      <c r="D5471" t="s">
        <v>16</v>
      </c>
      <c r="E5471" s="1">
        <v>45028</v>
      </c>
      <c r="F5471" s="1">
        <v>45029</v>
      </c>
      <c r="G5471">
        <v>289</v>
      </c>
      <c r="H5471">
        <v>130</v>
      </c>
      <c r="I5471">
        <v>159</v>
      </c>
      <c r="J5471">
        <v>773</v>
      </c>
      <c r="K5471">
        <v>1069</v>
      </c>
      <c r="L5471" t="s">
        <v>34</v>
      </c>
      <c r="M5471">
        <v>1</v>
      </c>
      <c r="N5471">
        <f t="shared" si="427"/>
        <v>169971</v>
      </c>
      <c r="O5471">
        <f t="shared" si="428"/>
        <v>296</v>
      </c>
      <c r="P5471" t="str">
        <f t="shared" si="429"/>
        <v>Overstock</v>
      </c>
      <c r="Q5471">
        <f t="shared" si="425"/>
        <v>0</v>
      </c>
      <c r="R5471" t="str">
        <f t="shared" si="426"/>
        <v>On Time</v>
      </c>
    </row>
    <row r="5472" spans="1:18" x14ac:dyDescent="0.3">
      <c r="A5472" t="s">
        <v>5507</v>
      </c>
      <c r="B5472" t="s">
        <v>38</v>
      </c>
      <c r="C5472" t="s">
        <v>15</v>
      </c>
      <c r="D5472" t="s">
        <v>29</v>
      </c>
      <c r="E5472" s="1">
        <v>45638</v>
      </c>
      <c r="F5472" s="1">
        <v>45644</v>
      </c>
      <c r="G5472">
        <v>86</v>
      </c>
      <c r="H5472">
        <v>150</v>
      </c>
      <c r="I5472">
        <v>140</v>
      </c>
      <c r="J5472">
        <v>1505</v>
      </c>
      <c r="K5472">
        <v>1724</v>
      </c>
      <c r="L5472" t="s">
        <v>17</v>
      </c>
      <c r="M5472">
        <v>6</v>
      </c>
      <c r="N5472">
        <f t="shared" si="427"/>
        <v>241360</v>
      </c>
      <c r="O5472">
        <f t="shared" si="428"/>
        <v>219</v>
      </c>
      <c r="P5472" t="str">
        <f t="shared" si="429"/>
        <v>Understock</v>
      </c>
      <c r="Q5472">
        <f t="shared" si="425"/>
        <v>0</v>
      </c>
      <c r="R5472" t="str">
        <f t="shared" si="426"/>
        <v>On Time</v>
      </c>
    </row>
    <row r="5473" spans="1:18" x14ac:dyDescent="0.3">
      <c r="A5473" t="s">
        <v>5508</v>
      </c>
      <c r="B5473" t="s">
        <v>52</v>
      </c>
      <c r="C5473" t="s">
        <v>22</v>
      </c>
      <c r="D5473" t="s">
        <v>29</v>
      </c>
      <c r="E5473" s="1">
        <v>45655</v>
      </c>
      <c r="F5473" s="1">
        <v>45662</v>
      </c>
      <c r="G5473">
        <v>484</v>
      </c>
      <c r="H5473">
        <v>56</v>
      </c>
      <c r="I5473">
        <v>92</v>
      </c>
      <c r="J5473">
        <v>907</v>
      </c>
      <c r="K5473">
        <v>1050</v>
      </c>
      <c r="L5473" t="s">
        <v>17</v>
      </c>
      <c r="M5473">
        <v>7</v>
      </c>
      <c r="N5473">
        <f t="shared" si="427"/>
        <v>96600</v>
      </c>
      <c r="O5473">
        <f t="shared" si="428"/>
        <v>143</v>
      </c>
      <c r="P5473" t="str">
        <f t="shared" si="429"/>
        <v>Overstock</v>
      </c>
      <c r="Q5473">
        <f t="shared" si="425"/>
        <v>0</v>
      </c>
      <c r="R5473" t="str">
        <f t="shared" si="426"/>
        <v>On Time</v>
      </c>
    </row>
    <row r="5474" spans="1:18" x14ac:dyDescent="0.3">
      <c r="A5474" t="s">
        <v>5509</v>
      </c>
      <c r="B5474" t="s">
        <v>44</v>
      </c>
      <c r="C5474" t="s">
        <v>22</v>
      </c>
      <c r="D5474" t="s">
        <v>29</v>
      </c>
      <c r="E5474" s="1">
        <v>45430</v>
      </c>
      <c r="F5474" s="1">
        <v>45438</v>
      </c>
      <c r="G5474">
        <v>346</v>
      </c>
      <c r="H5474">
        <v>64</v>
      </c>
      <c r="I5474">
        <v>246</v>
      </c>
      <c r="J5474">
        <v>1989</v>
      </c>
      <c r="K5474">
        <v>2163</v>
      </c>
      <c r="L5474" t="s">
        <v>30</v>
      </c>
      <c r="M5474">
        <v>8</v>
      </c>
      <c r="N5474">
        <f t="shared" si="427"/>
        <v>532098</v>
      </c>
      <c r="O5474">
        <f t="shared" si="428"/>
        <v>174</v>
      </c>
      <c r="P5474" t="str">
        <f t="shared" si="429"/>
        <v>Overstock</v>
      </c>
      <c r="Q5474">
        <f t="shared" si="425"/>
        <v>0</v>
      </c>
      <c r="R5474" t="str">
        <f t="shared" si="426"/>
        <v>On Time</v>
      </c>
    </row>
    <row r="5475" spans="1:18" x14ac:dyDescent="0.3">
      <c r="A5475" t="s">
        <v>5510</v>
      </c>
      <c r="B5475" t="s">
        <v>38</v>
      </c>
      <c r="C5475" t="s">
        <v>15</v>
      </c>
      <c r="D5475" t="s">
        <v>27</v>
      </c>
      <c r="E5475" s="1">
        <v>45058</v>
      </c>
      <c r="F5475" s="1">
        <v>45060</v>
      </c>
      <c r="G5475">
        <v>339</v>
      </c>
      <c r="H5475">
        <v>102</v>
      </c>
      <c r="I5475">
        <v>6</v>
      </c>
      <c r="J5475">
        <v>363</v>
      </c>
      <c r="K5475">
        <v>452</v>
      </c>
      <c r="L5475" t="s">
        <v>34</v>
      </c>
      <c r="M5475">
        <v>2</v>
      </c>
      <c r="N5475">
        <f t="shared" si="427"/>
        <v>2712</v>
      </c>
      <c r="O5475">
        <f t="shared" si="428"/>
        <v>89</v>
      </c>
      <c r="P5475" t="str">
        <f t="shared" si="429"/>
        <v>Overstock</v>
      </c>
      <c r="Q5475">
        <f t="shared" si="425"/>
        <v>0</v>
      </c>
      <c r="R5475" t="str">
        <f t="shared" si="426"/>
        <v>On Time</v>
      </c>
    </row>
    <row r="5476" spans="1:18" x14ac:dyDescent="0.3">
      <c r="A5476" t="s">
        <v>5511</v>
      </c>
      <c r="B5476" t="s">
        <v>44</v>
      </c>
      <c r="C5476" t="s">
        <v>22</v>
      </c>
      <c r="D5476" t="s">
        <v>23</v>
      </c>
      <c r="E5476" s="1">
        <v>45587</v>
      </c>
      <c r="F5476" s="1">
        <v>45597</v>
      </c>
      <c r="G5476">
        <v>280</v>
      </c>
      <c r="H5476">
        <v>63</v>
      </c>
      <c r="I5476">
        <v>212</v>
      </c>
      <c r="J5476">
        <v>1966</v>
      </c>
      <c r="K5476">
        <v>2210</v>
      </c>
      <c r="L5476" t="s">
        <v>30</v>
      </c>
      <c r="M5476">
        <v>10</v>
      </c>
      <c r="N5476">
        <f t="shared" si="427"/>
        <v>468520</v>
      </c>
      <c r="O5476">
        <f t="shared" si="428"/>
        <v>244</v>
      </c>
      <c r="P5476" t="str">
        <f t="shared" si="429"/>
        <v>Overstock</v>
      </c>
      <c r="Q5476">
        <f t="shared" si="425"/>
        <v>0</v>
      </c>
      <c r="R5476" t="str">
        <f t="shared" si="426"/>
        <v>On Time</v>
      </c>
    </row>
    <row r="5477" spans="1:18" x14ac:dyDescent="0.3">
      <c r="A5477" t="s">
        <v>5512</v>
      </c>
      <c r="B5477" t="s">
        <v>21</v>
      </c>
      <c r="C5477" t="s">
        <v>15</v>
      </c>
      <c r="D5477" t="s">
        <v>29</v>
      </c>
      <c r="E5477" s="1">
        <v>45616</v>
      </c>
      <c r="F5477" s="1">
        <v>45626</v>
      </c>
      <c r="G5477">
        <v>406</v>
      </c>
      <c r="H5477">
        <v>78</v>
      </c>
      <c r="I5477">
        <v>38</v>
      </c>
      <c r="J5477">
        <v>929</v>
      </c>
      <c r="K5477">
        <v>1344</v>
      </c>
      <c r="L5477" t="s">
        <v>30</v>
      </c>
      <c r="M5477">
        <v>10</v>
      </c>
      <c r="N5477">
        <f t="shared" si="427"/>
        <v>51072</v>
      </c>
      <c r="O5477">
        <f t="shared" si="428"/>
        <v>415</v>
      </c>
      <c r="P5477" t="str">
        <f t="shared" si="429"/>
        <v>Overstock</v>
      </c>
      <c r="Q5477">
        <f t="shared" si="425"/>
        <v>0</v>
      </c>
      <c r="R5477" t="str">
        <f t="shared" si="426"/>
        <v>On Time</v>
      </c>
    </row>
    <row r="5478" spans="1:18" x14ac:dyDescent="0.3">
      <c r="A5478" t="s">
        <v>5513</v>
      </c>
      <c r="B5478" t="s">
        <v>44</v>
      </c>
      <c r="C5478" t="s">
        <v>22</v>
      </c>
      <c r="D5478" t="s">
        <v>27</v>
      </c>
      <c r="E5478" s="1">
        <v>44970</v>
      </c>
      <c r="F5478" s="1">
        <v>44973</v>
      </c>
      <c r="G5478">
        <v>484</v>
      </c>
      <c r="H5478">
        <v>109</v>
      </c>
      <c r="I5478">
        <v>275</v>
      </c>
      <c r="J5478">
        <v>413</v>
      </c>
      <c r="K5478">
        <v>892</v>
      </c>
      <c r="L5478" t="s">
        <v>19</v>
      </c>
      <c r="M5478">
        <v>3</v>
      </c>
      <c r="N5478">
        <f t="shared" si="427"/>
        <v>245300</v>
      </c>
      <c r="O5478">
        <f t="shared" si="428"/>
        <v>479</v>
      </c>
      <c r="P5478" t="str">
        <f t="shared" si="429"/>
        <v>Overstock</v>
      </c>
      <c r="Q5478">
        <f t="shared" si="425"/>
        <v>0</v>
      </c>
      <c r="R5478" t="str">
        <f t="shared" si="426"/>
        <v>On Time</v>
      </c>
    </row>
    <row r="5479" spans="1:18" x14ac:dyDescent="0.3">
      <c r="A5479" t="s">
        <v>5514</v>
      </c>
      <c r="B5479" t="s">
        <v>48</v>
      </c>
      <c r="C5479" t="s">
        <v>33</v>
      </c>
      <c r="D5479" t="s">
        <v>27</v>
      </c>
      <c r="E5479" s="1">
        <v>45591</v>
      </c>
      <c r="F5479" s="1">
        <v>45596</v>
      </c>
      <c r="G5479">
        <v>351</v>
      </c>
      <c r="H5479">
        <v>120</v>
      </c>
      <c r="I5479">
        <v>265</v>
      </c>
      <c r="J5479">
        <v>1893</v>
      </c>
      <c r="K5479">
        <v>2049</v>
      </c>
      <c r="L5479" t="s">
        <v>30</v>
      </c>
      <c r="M5479">
        <v>5</v>
      </c>
      <c r="N5479">
        <f t="shared" si="427"/>
        <v>542985</v>
      </c>
      <c r="O5479">
        <f t="shared" si="428"/>
        <v>156</v>
      </c>
      <c r="P5479" t="str">
        <f t="shared" si="429"/>
        <v>Overstock</v>
      </c>
      <c r="Q5479">
        <f t="shared" si="425"/>
        <v>0</v>
      </c>
      <c r="R5479" t="str">
        <f t="shared" si="426"/>
        <v>On Time</v>
      </c>
    </row>
    <row r="5480" spans="1:18" x14ac:dyDescent="0.3">
      <c r="A5480" t="s">
        <v>5515</v>
      </c>
      <c r="B5480" t="s">
        <v>38</v>
      </c>
      <c r="C5480" t="s">
        <v>22</v>
      </c>
      <c r="D5480" t="s">
        <v>16</v>
      </c>
      <c r="E5480" s="1">
        <v>45190</v>
      </c>
      <c r="F5480" s="1">
        <v>45197</v>
      </c>
      <c r="G5480">
        <v>2</v>
      </c>
      <c r="H5480">
        <v>82</v>
      </c>
      <c r="I5480">
        <v>232</v>
      </c>
      <c r="J5480">
        <v>734</v>
      </c>
      <c r="K5480">
        <v>1011</v>
      </c>
      <c r="L5480" t="s">
        <v>34</v>
      </c>
      <c r="M5480">
        <v>7</v>
      </c>
      <c r="N5480">
        <f t="shared" si="427"/>
        <v>234552</v>
      </c>
      <c r="O5480">
        <f t="shared" si="428"/>
        <v>277</v>
      </c>
      <c r="P5480" t="str">
        <f t="shared" si="429"/>
        <v>Understock</v>
      </c>
      <c r="Q5480">
        <f t="shared" si="425"/>
        <v>0</v>
      </c>
      <c r="R5480" t="str">
        <f t="shared" si="426"/>
        <v>On Time</v>
      </c>
    </row>
    <row r="5481" spans="1:18" x14ac:dyDescent="0.3">
      <c r="A5481" t="s">
        <v>5516</v>
      </c>
      <c r="B5481" t="s">
        <v>26</v>
      </c>
      <c r="C5481" t="s">
        <v>22</v>
      </c>
      <c r="D5481" t="s">
        <v>39</v>
      </c>
      <c r="E5481" s="1">
        <v>45514</v>
      </c>
      <c r="F5481" s="1">
        <v>45520</v>
      </c>
      <c r="G5481">
        <v>256</v>
      </c>
      <c r="H5481">
        <v>140</v>
      </c>
      <c r="I5481">
        <v>61</v>
      </c>
      <c r="J5481">
        <v>992</v>
      </c>
      <c r="K5481">
        <v>1412</v>
      </c>
      <c r="L5481" t="s">
        <v>17</v>
      </c>
      <c r="M5481">
        <v>6</v>
      </c>
      <c r="N5481">
        <f t="shared" si="427"/>
        <v>86132</v>
      </c>
      <c r="O5481">
        <f t="shared" si="428"/>
        <v>420</v>
      </c>
      <c r="P5481" t="str">
        <f t="shared" si="429"/>
        <v>Overstock</v>
      </c>
      <c r="Q5481">
        <f t="shared" si="425"/>
        <v>0</v>
      </c>
      <c r="R5481" t="str">
        <f t="shared" si="426"/>
        <v>On Time</v>
      </c>
    </row>
    <row r="5482" spans="1:18" x14ac:dyDescent="0.3">
      <c r="A5482" t="s">
        <v>5517</v>
      </c>
      <c r="B5482" t="s">
        <v>48</v>
      </c>
      <c r="C5482" t="s">
        <v>15</v>
      </c>
      <c r="D5482" t="s">
        <v>29</v>
      </c>
      <c r="E5482" s="1">
        <v>44965</v>
      </c>
      <c r="F5482" s="1">
        <v>44974</v>
      </c>
      <c r="G5482">
        <v>215</v>
      </c>
      <c r="H5482">
        <v>109</v>
      </c>
      <c r="I5482">
        <v>138</v>
      </c>
      <c r="J5482">
        <v>1101</v>
      </c>
      <c r="K5482">
        <v>1199</v>
      </c>
      <c r="L5482" t="s">
        <v>17</v>
      </c>
      <c r="M5482">
        <v>9</v>
      </c>
      <c r="N5482">
        <f t="shared" si="427"/>
        <v>165462</v>
      </c>
      <c r="O5482">
        <f t="shared" si="428"/>
        <v>98</v>
      </c>
      <c r="P5482" t="str">
        <f t="shared" si="429"/>
        <v>Overstock</v>
      </c>
      <c r="Q5482">
        <f t="shared" si="425"/>
        <v>0</v>
      </c>
      <c r="R5482" t="str">
        <f t="shared" si="426"/>
        <v>On Time</v>
      </c>
    </row>
    <row r="5483" spans="1:18" x14ac:dyDescent="0.3">
      <c r="A5483" t="s">
        <v>5518</v>
      </c>
      <c r="B5483" t="s">
        <v>52</v>
      </c>
      <c r="C5483" t="s">
        <v>22</v>
      </c>
      <c r="D5483" t="s">
        <v>16</v>
      </c>
      <c r="E5483" s="1">
        <v>44929</v>
      </c>
      <c r="F5483" s="1">
        <v>44936</v>
      </c>
      <c r="G5483">
        <v>157</v>
      </c>
      <c r="H5483">
        <v>53</v>
      </c>
      <c r="I5483">
        <v>104</v>
      </c>
      <c r="J5483">
        <v>1869</v>
      </c>
      <c r="K5483">
        <v>2174</v>
      </c>
      <c r="L5483" t="s">
        <v>30</v>
      </c>
      <c r="M5483">
        <v>7</v>
      </c>
      <c r="N5483">
        <f t="shared" si="427"/>
        <v>226096</v>
      </c>
      <c r="O5483">
        <f t="shared" si="428"/>
        <v>305</v>
      </c>
      <c r="P5483" t="str">
        <f t="shared" si="429"/>
        <v>Overstock</v>
      </c>
      <c r="Q5483">
        <f t="shared" si="425"/>
        <v>0</v>
      </c>
      <c r="R5483" t="str">
        <f t="shared" si="426"/>
        <v>On Time</v>
      </c>
    </row>
    <row r="5484" spans="1:18" x14ac:dyDescent="0.3">
      <c r="A5484" t="s">
        <v>5519</v>
      </c>
      <c r="B5484" t="s">
        <v>52</v>
      </c>
      <c r="C5484" t="s">
        <v>22</v>
      </c>
      <c r="D5484" t="s">
        <v>23</v>
      </c>
      <c r="E5484" s="1">
        <v>45141</v>
      </c>
      <c r="F5484" s="1">
        <v>45148</v>
      </c>
      <c r="G5484">
        <v>2</v>
      </c>
      <c r="H5484">
        <v>97</v>
      </c>
      <c r="I5484">
        <v>22</v>
      </c>
      <c r="J5484">
        <v>815</v>
      </c>
      <c r="K5484">
        <v>1118</v>
      </c>
      <c r="L5484" t="s">
        <v>34</v>
      </c>
      <c r="M5484">
        <v>7</v>
      </c>
      <c r="N5484">
        <f t="shared" si="427"/>
        <v>24596</v>
      </c>
      <c r="O5484">
        <f t="shared" si="428"/>
        <v>303</v>
      </c>
      <c r="P5484" t="str">
        <f t="shared" si="429"/>
        <v>Understock</v>
      </c>
      <c r="Q5484">
        <f t="shared" si="425"/>
        <v>0</v>
      </c>
      <c r="R5484" t="str">
        <f t="shared" si="426"/>
        <v>On Time</v>
      </c>
    </row>
    <row r="5485" spans="1:18" x14ac:dyDescent="0.3">
      <c r="A5485" t="s">
        <v>5520</v>
      </c>
      <c r="B5485" t="s">
        <v>50</v>
      </c>
      <c r="C5485" t="s">
        <v>22</v>
      </c>
      <c r="D5485" t="s">
        <v>27</v>
      </c>
      <c r="E5485" s="1">
        <v>45369</v>
      </c>
      <c r="F5485" s="1">
        <v>45376</v>
      </c>
      <c r="G5485">
        <v>248</v>
      </c>
      <c r="H5485">
        <v>51</v>
      </c>
      <c r="I5485">
        <v>13</v>
      </c>
      <c r="J5485">
        <v>677</v>
      </c>
      <c r="K5485">
        <v>877</v>
      </c>
      <c r="L5485" t="s">
        <v>24</v>
      </c>
      <c r="M5485">
        <v>7</v>
      </c>
      <c r="N5485">
        <f t="shared" si="427"/>
        <v>11401</v>
      </c>
      <c r="O5485">
        <f t="shared" si="428"/>
        <v>200</v>
      </c>
      <c r="P5485" t="str">
        <f t="shared" si="429"/>
        <v>Overstock</v>
      </c>
      <c r="Q5485">
        <f t="shared" si="425"/>
        <v>0</v>
      </c>
      <c r="R5485" t="str">
        <f t="shared" si="426"/>
        <v>On Time</v>
      </c>
    </row>
    <row r="5486" spans="1:18" x14ac:dyDescent="0.3">
      <c r="A5486" t="s">
        <v>5521</v>
      </c>
      <c r="B5486" t="s">
        <v>44</v>
      </c>
      <c r="C5486" t="s">
        <v>22</v>
      </c>
      <c r="D5486" t="s">
        <v>29</v>
      </c>
      <c r="E5486" s="1">
        <v>45209</v>
      </c>
      <c r="F5486" s="1">
        <v>45219</v>
      </c>
      <c r="G5486">
        <v>486</v>
      </c>
      <c r="H5486">
        <v>79</v>
      </c>
      <c r="I5486">
        <v>62</v>
      </c>
      <c r="J5486">
        <v>1489</v>
      </c>
      <c r="K5486">
        <v>1890</v>
      </c>
      <c r="L5486" t="s">
        <v>30</v>
      </c>
      <c r="M5486">
        <v>10</v>
      </c>
      <c r="N5486">
        <f t="shared" si="427"/>
        <v>117180</v>
      </c>
      <c r="O5486">
        <f t="shared" si="428"/>
        <v>401</v>
      </c>
      <c r="P5486" t="str">
        <f t="shared" si="429"/>
        <v>Overstock</v>
      </c>
      <c r="Q5486">
        <f t="shared" si="425"/>
        <v>0</v>
      </c>
      <c r="R5486" t="str">
        <f t="shared" si="426"/>
        <v>On Time</v>
      </c>
    </row>
    <row r="5487" spans="1:18" x14ac:dyDescent="0.3">
      <c r="A5487" t="s">
        <v>5522</v>
      </c>
      <c r="B5487" t="s">
        <v>14</v>
      </c>
      <c r="C5487" t="s">
        <v>41</v>
      </c>
      <c r="D5487" t="s">
        <v>27</v>
      </c>
      <c r="E5487" s="1">
        <v>44973</v>
      </c>
      <c r="F5487" s="1">
        <v>44980</v>
      </c>
      <c r="G5487">
        <v>31</v>
      </c>
      <c r="H5487">
        <v>78</v>
      </c>
      <c r="I5487">
        <v>89</v>
      </c>
      <c r="J5487">
        <v>1007</v>
      </c>
      <c r="K5487">
        <v>1380</v>
      </c>
      <c r="L5487" t="s">
        <v>19</v>
      </c>
      <c r="M5487">
        <v>7</v>
      </c>
      <c r="N5487">
        <f t="shared" si="427"/>
        <v>122820</v>
      </c>
      <c r="O5487">
        <f t="shared" si="428"/>
        <v>373</v>
      </c>
      <c r="P5487" t="str">
        <f t="shared" si="429"/>
        <v>Understock</v>
      </c>
      <c r="Q5487">
        <f t="shared" si="425"/>
        <v>0</v>
      </c>
      <c r="R5487" t="str">
        <f t="shared" si="426"/>
        <v>On Time</v>
      </c>
    </row>
    <row r="5488" spans="1:18" x14ac:dyDescent="0.3">
      <c r="A5488" t="s">
        <v>5523</v>
      </c>
      <c r="B5488" t="s">
        <v>50</v>
      </c>
      <c r="C5488" t="s">
        <v>33</v>
      </c>
      <c r="D5488" t="s">
        <v>16</v>
      </c>
      <c r="E5488" s="1">
        <v>45584</v>
      </c>
      <c r="F5488" s="1">
        <v>45586</v>
      </c>
      <c r="G5488">
        <v>347</v>
      </c>
      <c r="H5488">
        <v>135</v>
      </c>
      <c r="I5488">
        <v>196</v>
      </c>
      <c r="J5488">
        <v>867</v>
      </c>
      <c r="K5488">
        <v>1251</v>
      </c>
      <c r="L5488" t="s">
        <v>17</v>
      </c>
      <c r="M5488">
        <v>2</v>
      </c>
      <c r="N5488">
        <f t="shared" si="427"/>
        <v>245196</v>
      </c>
      <c r="O5488">
        <f t="shared" si="428"/>
        <v>384</v>
      </c>
      <c r="P5488" t="str">
        <f t="shared" si="429"/>
        <v>Overstock</v>
      </c>
      <c r="Q5488">
        <f t="shared" si="425"/>
        <v>0</v>
      </c>
      <c r="R5488" t="str">
        <f t="shared" si="426"/>
        <v>On Time</v>
      </c>
    </row>
    <row r="5489" spans="1:18" x14ac:dyDescent="0.3">
      <c r="A5489" t="s">
        <v>5524</v>
      </c>
      <c r="B5489" t="s">
        <v>32</v>
      </c>
      <c r="C5489" t="s">
        <v>22</v>
      </c>
      <c r="D5489" t="s">
        <v>16</v>
      </c>
      <c r="E5489" s="1">
        <v>45463</v>
      </c>
      <c r="F5489" s="1">
        <v>45469</v>
      </c>
      <c r="G5489">
        <v>77</v>
      </c>
      <c r="H5489">
        <v>111</v>
      </c>
      <c r="I5489">
        <v>250</v>
      </c>
      <c r="J5489">
        <v>1752</v>
      </c>
      <c r="K5489">
        <v>2028</v>
      </c>
      <c r="L5489" t="s">
        <v>30</v>
      </c>
      <c r="M5489">
        <v>6</v>
      </c>
      <c r="N5489">
        <f t="shared" si="427"/>
        <v>507000</v>
      </c>
      <c r="O5489">
        <f t="shared" si="428"/>
        <v>276</v>
      </c>
      <c r="P5489" t="str">
        <f t="shared" si="429"/>
        <v>Understock</v>
      </c>
      <c r="Q5489">
        <f t="shared" si="425"/>
        <v>0</v>
      </c>
      <c r="R5489" t="str">
        <f t="shared" si="426"/>
        <v>On Time</v>
      </c>
    </row>
    <row r="5490" spans="1:18" x14ac:dyDescent="0.3">
      <c r="A5490" t="s">
        <v>5525</v>
      </c>
      <c r="B5490" t="s">
        <v>48</v>
      </c>
      <c r="C5490" t="s">
        <v>41</v>
      </c>
      <c r="D5490" t="s">
        <v>27</v>
      </c>
      <c r="E5490" s="1">
        <v>44929</v>
      </c>
      <c r="F5490" s="1">
        <v>44936</v>
      </c>
      <c r="G5490">
        <v>334</v>
      </c>
      <c r="H5490">
        <v>124</v>
      </c>
      <c r="I5490">
        <v>44</v>
      </c>
      <c r="J5490">
        <v>1480</v>
      </c>
      <c r="K5490">
        <v>1862</v>
      </c>
      <c r="L5490" t="s">
        <v>34</v>
      </c>
      <c r="M5490">
        <v>7</v>
      </c>
      <c r="N5490">
        <f t="shared" si="427"/>
        <v>81928</v>
      </c>
      <c r="O5490">
        <f t="shared" si="428"/>
        <v>382</v>
      </c>
      <c r="P5490" t="str">
        <f t="shared" si="429"/>
        <v>Overstock</v>
      </c>
      <c r="Q5490">
        <f t="shared" si="425"/>
        <v>0</v>
      </c>
      <c r="R5490" t="str">
        <f t="shared" si="426"/>
        <v>On Time</v>
      </c>
    </row>
    <row r="5491" spans="1:18" x14ac:dyDescent="0.3">
      <c r="A5491" t="s">
        <v>5526</v>
      </c>
      <c r="B5491" t="s">
        <v>26</v>
      </c>
      <c r="C5491" t="s">
        <v>15</v>
      </c>
      <c r="D5491" t="s">
        <v>16</v>
      </c>
      <c r="E5491" s="1">
        <v>45353</v>
      </c>
      <c r="F5491" s="1">
        <v>45361</v>
      </c>
      <c r="G5491">
        <v>64</v>
      </c>
      <c r="H5491">
        <v>122</v>
      </c>
      <c r="I5491">
        <v>9</v>
      </c>
      <c r="J5491">
        <v>270</v>
      </c>
      <c r="K5491">
        <v>387</v>
      </c>
      <c r="L5491" t="s">
        <v>34</v>
      </c>
      <c r="M5491">
        <v>8</v>
      </c>
      <c r="N5491">
        <f t="shared" si="427"/>
        <v>3483</v>
      </c>
      <c r="O5491">
        <f t="shared" si="428"/>
        <v>117</v>
      </c>
      <c r="P5491" t="str">
        <f t="shared" si="429"/>
        <v>Overstock</v>
      </c>
      <c r="Q5491">
        <f t="shared" si="425"/>
        <v>0</v>
      </c>
      <c r="R5491" t="str">
        <f t="shared" si="426"/>
        <v>On Time</v>
      </c>
    </row>
    <row r="5492" spans="1:18" x14ac:dyDescent="0.3">
      <c r="A5492" t="s">
        <v>5527</v>
      </c>
      <c r="B5492" t="s">
        <v>21</v>
      </c>
      <c r="C5492" t="s">
        <v>41</v>
      </c>
      <c r="D5492" t="s">
        <v>39</v>
      </c>
      <c r="E5492" s="1">
        <v>45300</v>
      </c>
      <c r="F5492" s="1">
        <v>45310</v>
      </c>
      <c r="G5492">
        <v>79</v>
      </c>
      <c r="H5492">
        <v>66</v>
      </c>
      <c r="I5492">
        <v>195</v>
      </c>
      <c r="J5492">
        <v>1326</v>
      </c>
      <c r="K5492">
        <v>1405</v>
      </c>
      <c r="L5492" t="s">
        <v>19</v>
      </c>
      <c r="M5492">
        <v>10</v>
      </c>
      <c r="N5492">
        <f t="shared" si="427"/>
        <v>273975</v>
      </c>
      <c r="O5492">
        <f t="shared" si="428"/>
        <v>79</v>
      </c>
      <c r="P5492" t="str">
        <f t="shared" si="429"/>
        <v>Understock</v>
      </c>
      <c r="Q5492">
        <f t="shared" si="425"/>
        <v>0</v>
      </c>
      <c r="R5492" t="str">
        <f t="shared" si="426"/>
        <v>On Time</v>
      </c>
    </row>
    <row r="5493" spans="1:18" x14ac:dyDescent="0.3">
      <c r="A5493" t="s">
        <v>5528</v>
      </c>
      <c r="B5493" t="s">
        <v>32</v>
      </c>
      <c r="C5493" t="s">
        <v>33</v>
      </c>
      <c r="D5493" t="s">
        <v>23</v>
      </c>
      <c r="E5493" s="1">
        <v>44936</v>
      </c>
      <c r="F5493" s="1">
        <v>44938</v>
      </c>
      <c r="G5493">
        <v>196</v>
      </c>
      <c r="H5493">
        <v>52</v>
      </c>
      <c r="I5493">
        <v>216</v>
      </c>
      <c r="J5493">
        <v>996</v>
      </c>
      <c r="K5493">
        <v>1433</v>
      </c>
      <c r="L5493" t="s">
        <v>17</v>
      </c>
      <c r="M5493">
        <v>2</v>
      </c>
      <c r="N5493">
        <f t="shared" si="427"/>
        <v>309528</v>
      </c>
      <c r="O5493">
        <f t="shared" si="428"/>
        <v>437</v>
      </c>
      <c r="P5493" t="str">
        <f t="shared" si="429"/>
        <v>Understock</v>
      </c>
      <c r="Q5493">
        <f t="shared" si="425"/>
        <v>0</v>
      </c>
      <c r="R5493" t="str">
        <f t="shared" si="426"/>
        <v>On Time</v>
      </c>
    </row>
    <row r="5494" spans="1:18" x14ac:dyDescent="0.3">
      <c r="A5494" t="s">
        <v>5529</v>
      </c>
      <c r="B5494" t="s">
        <v>52</v>
      </c>
      <c r="C5494" t="s">
        <v>33</v>
      </c>
      <c r="D5494" t="s">
        <v>16</v>
      </c>
      <c r="E5494" s="1">
        <v>45030</v>
      </c>
      <c r="F5494" s="1">
        <v>45031</v>
      </c>
      <c r="G5494">
        <v>386</v>
      </c>
      <c r="H5494">
        <v>101</v>
      </c>
      <c r="I5494">
        <v>253</v>
      </c>
      <c r="J5494">
        <v>317</v>
      </c>
      <c r="K5494">
        <v>539</v>
      </c>
      <c r="L5494" t="s">
        <v>30</v>
      </c>
      <c r="M5494">
        <v>1</v>
      </c>
      <c r="N5494">
        <f t="shared" si="427"/>
        <v>136367</v>
      </c>
      <c r="O5494">
        <f t="shared" si="428"/>
        <v>222</v>
      </c>
      <c r="P5494" t="str">
        <f t="shared" si="429"/>
        <v>Overstock</v>
      </c>
      <c r="Q5494">
        <f t="shared" si="425"/>
        <v>0</v>
      </c>
      <c r="R5494" t="str">
        <f t="shared" si="426"/>
        <v>On Time</v>
      </c>
    </row>
    <row r="5495" spans="1:18" x14ac:dyDescent="0.3">
      <c r="A5495" t="s">
        <v>5530</v>
      </c>
      <c r="B5495" t="s">
        <v>21</v>
      </c>
      <c r="C5495" t="s">
        <v>41</v>
      </c>
      <c r="D5495" t="s">
        <v>27</v>
      </c>
      <c r="E5495" s="1">
        <v>44978</v>
      </c>
      <c r="F5495" s="1">
        <v>44982</v>
      </c>
      <c r="G5495">
        <v>35</v>
      </c>
      <c r="H5495">
        <v>123</v>
      </c>
      <c r="I5495">
        <v>114</v>
      </c>
      <c r="J5495">
        <v>1281</v>
      </c>
      <c r="K5495">
        <v>1408</v>
      </c>
      <c r="L5495" t="s">
        <v>34</v>
      </c>
      <c r="M5495">
        <v>4</v>
      </c>
      <c r="N5495">
        <f t="shared" si="427"/>
        <v>160512</v>
      </c>
      <c r="O5495">
        <f t="shared" si="428"/>
        <v>127</v>
      </c>
      <c r="P5495" t="str">
        <f t="shared" si="429"/>
        <v>Understock</v>
      </c>
      <c r="Q5495">
        <f t="shared" si="425"/>
        <v>0</v>
      </c>
      <c r="R5495" t="str">
        <f t="shared" si="426"/>
        <v>On Time</v>
      </c>
    </row>
    <row r="5496" spans="1:18" x14ac:dyDescent="0.3">
      <c r="A5496" t="s">
        <v>5531</v>
      </c>
      <c r="B5496" t="s">
        <v>38</v>
      </c>
      <c r="C5496" t="s">
        <v>33</v>
      </c>
      <c r="D5496" t="s">
        <v>23</v>
      </c>
      <c r="E5496" s="1">
        <v>45623</v>
      </c>
      <c r="F5496" s="1">
        <v>45630</v>
      </c>
      <c r="G5496">
        <v>389</v>
      </c>
      <c r="H5496">
        <v>146</v>
      </c>
      <c r="I5496">
        <v>60</v>
      </c>
      <c r="J5496">
        <v>1048</v>
      </c>
      <c r="K5496">
        <v>1513</v>
      </c>
      <c r="L5496" t="s">
        <v>30</v>
      </c>
      <c r="M5496">
        <v>7</v>
      </c>
      <c r="N5496">
        <f t="shared" si="427"/>
        <v>90780</v>
      </c>
      <c r="O5496">
        <f t="shared" si="428"/>
        <v>465</v>
      </c>
      <c r="P5496" t="str">
        <f t="shared" si="429"/>
        <v>Overstock</v>
      </c>
      <c r="Q5496">
        <f t="shared" si="425"/>
        <v>0</v>
      </c>
      <c r="R5496" t="str">
        <f t="shared" si="426"/>
        <v>On Time</v>
      </c>
    </row>
    <row r="5497" spans="1:18" x14ac:dyDescent="0.3">
      <c r="A5497" t="s">
        <v>5532</v>
      </c>
      <c r="B5497" t="s">
        <v>44</v>
      </c>
      <c r="C5497" t="s">
        <v>33</v>
      </c>
      <c r="D5497" t="s">
        <v>16</v>
      </c>
      <c r="E5497" s="1">
        <v>45611</v>
      </c>
      <c r="F5497" s="1">
        <v>45612</v>
      </c>
      <c r="G5497">
        <v>27</v>
      </c>
      <c r="H5497">
        <v>88</v>
      </c>
      <c r="I5497">
        <v>16</v>
      </c>
      <c r="J5497">
        <v>1901</v>
      </c>
      <c r="K5497">
        <v>1987</v>
      </c>
      <c r="L5497" t="s">
        <v>30</v>
      </c>
      <c r="M5497">
        <v>1</v>
      </c>
      <c r="N5497">
        <f t="shared" si="427"/>
        <v>31792</v>
      </c>
      <c r="O5497">
        <f t="shared" si="428"/>
        <v>86</v>
      </c>
      <c r="P5497" t="str">
        <f t="shared" si="429"/>
        <v>Overstock</v>
      </c>
      <c r="Q5497">
        <f t="shared" si="425"/>
        <v>0</v>
      </c>
      <c r="R5497" t="str">
        <f t="shared" si="426"/>
        <v>On Time</v>
      </c>
    </row>
    <row r="5498" spans="1:18" x14ac:dyDescent="0.3">
      <c r="A5498" t="s">
        <v>5533</v>
      </c>
      <c r="B5498" t="s">
        <v>52</v>
      </c>
      <c r="C5498" t="s">
        <v>41</v>
      </c>
      <c r="D5498" t="s">
        <v>16</v>
      </c>
      <c r="E5498" s="1">
        <v>45375</v>
      </c>
      <c r="F5498" s="1">
        <v>45382</v>
      </c>
      <c r="G5498">
        <v>393</v>
      </c>
      <c r="H5498">
        <v>113</v>
      </c>
      <c r="I5498">
        <v>151</v>
      </c>
      <c r="J5498">
        <v>1493</v>
      </c>
      <c r="K5498">
        <v>1625</v>
      </c>
      <c r="L5498" t="s">
        <v>30</v>
      </c>
      <c r="M5498">
        <v>7</v>
      </c>
      <c r="N5498">
        <f t="shared" si="427"/>
        <v>245375</v>
      </c>
      <c r="O5498">
        <f t="shared" si="428"/>
        <v>132</v>
      </c>
      <c r="P5498" t="str">
        <f t="shared" si="429"/>
        <v>Overstock</v>
      </c>
      <c r="Q5498">
        <f t="shared" si="425"/>
        <v>0</v>
      </c>
      <c r="R5498" t="str">
        <f t="shared" si="426"/>
        <v>On Time</v>
      </c>
    </row>
    <row r="5499" spans="1:18" x14ac:dyDescent="0.3">
      <c r="A5499" t="s">
        <v>5534</v>
      </c>
      <c r="B5499" t="s">
        <v>60</v>
      </c>
      <c r="C5499" t="s">
        <v>15</v>
      </c>
      <c r="D5499" t="s">
        <v>23</v>
      </c>
      <c r="E5499" s="1">
        <v>45301</v>
      </c>
      <c r="F5499" s="1">
        <v>45306</v>
      </c>
      <c r="G5499">
        <v>98</v>
      </c>
      <c r="H5499">
        <v>139</v>
      </c>
      <c r="I5499">
        <v>124</v>
      </c>
      <c r="J5499">
        <v>1670</v>
      </c>
      <c r="K5499">
        <v>2022</v>
      </c>
      <c r="L5499" t="s">
        <v>24</v>
      </c>
      <c r="M5499">
        <v>5</v>
      </c>
      <c r="N5499">
        <f t="shared" si="427"/>
        <v>250728</v>
      </c>
      <c r="O5499">
        <f t="shared" si="428"/>
        <v>352</v>
      </c>
      <c r="P5499" t="str">
        <f t="shared" si="429"/>
        <v>Understock</v>
      </c>
      <c r="Q5499">
        <f t="shared" si="425"/>
        <v>0</v>
      </c>
      <c r="R5499" t="str">
        <f t="shared" si="426"/>
        <v>On Time</v>
      </c>
    </row>
    <row r="5500" spans="1:18" x14ac:dyDescent="0.3">
      <c r="A5500" t="s">
        <v>5535</v>
      </c>
      <c r="B5500" t="s">
        <v>26</v>
      </c>
      <c r="C5500" t="s">
        <v>15</v>
      </c>
      <c r="D5500" t="s">
        <v>27</v>
      </c>
      <c r="E5500" s="1">
        <v>45029</v>
      </c>
      <c r="F5500" s="1">
        <v>45031</v>
      </c>
      <c r="G5500">
        <v>369</v>
      </c>
      <c r="H5500">
        <v>71</v>
      </c>
      <c r="I5500">
        <v>109</v>
      </c>
      <c r="J5500">
        <v>1508</v>
      </c>
      <c r="K5500">
        <v>1718</v>
      </c>
      <c r="L5500" t="s">
        <v>19</v>
      </c>
      <c r="M5500">
        <v>2</v>
      </c>
      <c r="N5500">
        <f t="shared" si="427"/>
        <v>187262</v>
      </c>
      <c r="O5500">
        <f t="shared" si="428"/>
        <v>210</v>
      </c>
      <c r="P5500" t="str">
        <f t="shared" si="429"/>
        <v>Overstock</v>
      </c>
      <c r="Q5500">
        <f t="shared" si="425"/>
        <v>0</v>
      </c>
      <c r="R5500" t="str">
        <f t="shared" si="426"/>
        <v>On Time</v>
      </c>
    </row>
    <row r="5501" spans="1:18" x14ac:dyDescent="0.3">
      <c r="A5501" t="s">
        <v>5536</v>
      </c>
      <c r="B5501" t="s">
        <v>32</v>
      </c>
      <c r="C5501" t="s">
        <v>33</v>
      </c>
      <c r="D5501" t="s">
        <v>16</v>
      </c>
      <c r="E5501" s="1">
        <v>45418</v>
      </c>
      <c r="F5501" s="1">
        <v>45424</v>
      </c>
      <c r="G5501">
        <v>347</v>
      </c>
      <c r="H5501">
        <v>101</v>
      </c>
      <c r="I5501">
        <v>258</v>
      </c>
      <c r="J5501">
        <v>1332</v>
      </c>
      <c r="K5501">
        <v>1706</v>
      </c>
      <c r="L5501" t="s">
        <v>30</v>
      </c>
      <c r="M5501">
        <v>6</v>
      </c>
      <c r="N5501">
        <f t="shared" si="427"/>
        <v>440148</v>
      </c>
      <c r="O5501">
        <f t="shared" si="428"/>
        <v>374</v>
      </c>
      <c r="P5501" t="str">
        <f t="shared" si="429"/>
        <v>Overstock</v>
      </c>
      <c r="Q5501">
        <f t="shared" si="425"/>
        <v>0</v>
      </c>
      <c r="R5501" t="str">
        <f t="shared" si="426"/>
        <v>On Time</v>
      </c>
    </row>
    <row r="5502" spans="1:18" x14ac:dyDescent="0.3">
      <c r="A5502" t="s">
        <v>5537</v>
      </c>
      <c r="B5502" t="s">
        <v>44</v>
      </c>
      <c r="C5502" t="s">
        <v>22</v>
      </c>
      <c r="D5502" t="s">
        <v>39</v>
      </c>
      <c r="E5502" s="1">
        <v>45169</v>
      </c>
      <c r="F5502" s="1">
        <v>45170</v>
      </c>
      <c r="G5502">
        <v>325</v>
      </c>
      <c r="H5502">
        <v>75</v>
      </c>
      <c r="I5502">
        <v>164</v>
      </c>
      <c r="J5502">
        <v>1152</v>
      </c>
      <c r="K5502">
        <v>1212</v>
      </c>
      <c r="L5502" t="s">
        <v>34</v>
      </c>
      <c r="M5502">
        <v>1</v>
      </c>
      <c r="N5502">
        <f t="shared" si="427"/>
        <v>198768</v>
      </c>
      <c r="O5502">
        <f t="shared" si="428"/>
        <v>60</v>
      </c>
      <c r="P5502" t="str">
        <f t="shared" si="429"/>
        <v>Overstock</v>
      </c>
      <c r="Q5502">
        <f t="shared" si="425"/>
        <v>0</v>
      </c>
      <c r="R5502" t="str">
        <f t="shared" si="426"/>
        <v>On Time</v>
      </c>
    </row>
    <row r="5503" spans="1:18" x14ac:dyDescent="0.3">
      <c r="A5503" t="s">
        <v>5538</v>
      </c>
      <c r="B5503" t="s">
        <v>14</v>
      </c>
      <c r="C5503" t="s">
        <v>15</v>
      </c>
      <c r="D5503" t="s">
        <v>16</v>
      </c>
      <c r="E5503" s="1">
        <v>44933</v>
      </c>
      <c r="F5503" s="1">
        <v>44939</v>
      </c>
      <c r="G5503">
        <v>345</v>
      </c>
      <c r="H5503">
        <v>85</v>
      </c>
      <c r="I5503">
        <v>227</v>
      </c>
      <c r="J5503">
        <v>358</v>
      </c>
      <c r="K5503">
        <v>664</v>
      </c>
      <c r="L5503" t="s">
        <v>17</v>
      </c>
      <c r="M5503">
        <v>6</v>
      </c>
      <c r="N5503">
        <f t="shared" si="427"/>
        <v>150728</v>
      </c>
      <c r="O5503">
        <f t="shared" si="428"/>
        <v>306</v>
      </c>
      <c r="P5503" t="str">
        <f t="shared" si="429"/>
        <v>Overstock</v>
      </c>
      <c r="Q5503">
        <f t="shared" si="425"/>
        <v>0</v>
      </c>
      <c r="R5503" t="str">
        <f t="shared" si="426"/>
        <v>On Time</v>
      </c>
    </row>
    <row r="5504" spans="1:18" x14ac:dyDescent="0.3">
      <c r="A5504" t="s">
        <v>5539</v>
      </c>
      <c r="B5504" t="s">
        <v>60</v>
      </c>
      <c r="C5504" t="s">
        <v>41</v>
      </c>
      <c r="D5504" t="s">
        <v>29</v>
      </c>
      <c r="E5504" s="1">
        <v>45011</v>
      </c>
      <c r="F5504" s="1">
        <v>45015</v>
      </c>
      <c r="G5504">
        <v>344</v>
      </c>
      <c r="H5504">
        <v>110</v>
      </c>
      <c r="I5504">
        <v>84</v>
      </c>
      <c r="J5504">
        <v>1675</v>
      </c>
      <c r="K5504">
        <v>1921</v>
      </c>
      <c r="L5504" t="s">
        <v>34</v>
      </c>
      <c r="M5504">
        <v>4</v>
      </c>
      <c r="N5504">
        <f t="shared" si="427"/>
        <v>161364</v>
      </c>
      <c r="O5504">
        <f t="shared" si="428"/>
        <v>246</v>
      </c>
      <c r="P5504" t="str">
        <f t="shared" si="429"/>
        <v>Overstock</v>
      </c>
      <c r="Q5504">
        <f t="shared" si="425"/>
        <v>0</v>
      </c>
      <c r="R5504" t="str">
        <f t="shared" si="426"/>
        <v>On Time</v>
      </c>
    </row>
    <row r="5505" spans="1:18" x14ac:dyDescent="0.3">
      <c r="A5505" t="s">
        <v>5540</v>
      </c>
      <c r="B5505" t="s">
        <v>21</v>
      </c>
      <c r="C5505" t="s">
        <v>41</v>
      </c>
      <c r="D5505" t="s">
        <v>29</v>
      </c>
      <c r="E5505" s="1">
        <v>45402</v>
      </c>
      <c r="F5505" s="1">
        <v>45411</v>
      </c>
      <c r="G5505">
        <v>330</v>
      </c>
      <c r="H5505">
        <v>133</v>
      </c>
      <c r="I5505">
        <v>296</v>
      </c>
      <c r="J5505">
        <v>904</v>
      </c>
      <c r="K5505">
        <v>1286</v>
      </c>
      <c r="L5505" t="s">
        <v>30</v>
      </c>
      <c r="M5505">
        <v>9</v>
      </c>
      <c r="N5505">
        <f t="shared" si="427"/>
        <v>380656</v>
      </c>
      <c r="O5505">
        <f t="shared" si="428"/>
        <v>382</v>
      </c>
      <c r="P5505" t="str">
        <f t="shared" si="429"/>
        <v>Overstock</v>
      </c>
      <c r="Q5505">
        <f t="shared" si="425"/>
        <v>0</v>
      </c>
      <c r="R5505" t="str">
        <f t="shared" si="426"/>
        <v>On Time</v>
      </c>
    </row>
    <row r="5506" spans="1:18" x14ac:dyDescent="0.3">
      <c r="A5506" t="s">
        <v>5541</v>
      </c>
      <c r="B5506" t="s">
        <v>32</v>
      </c>
      <c r="C5506" t="s">
        <v>15</v>
      </c>
      <c r="D5506" t="s">
        <v>16</v>
      </c>
      <c r="E5506" s="1">
        <v>45594</v>
      </c>
      <c r="F5506" s="1">
        <v>45598</v>
      </c>
      <c r="G5506">
        <v>378</v>
      </c>
      <c r="H5506">
        <v>91</v>
      </c>
      <c r="I5506">
        <v>249</v>
      </c>
      <c r="J5506">
        <v>1042</v>
      </c>
      <c r="K5506">
        <v>1197</v>
      </c>
      <c r="L5506" t="s">
        <v>24</v>
      </c>
      <c r="M5506">
        <v>4</v>
      </c>
      <c r="N5506">
        <f t="shared" si="427"/>
        <v>298053</v>
      </c>
      <c r="O5506">
        <f t="shared" si="428"/>
        <v>155</v>
      </c>
      <c r="P5506" t="str">
        <f t="shared" si="429"/>
        <v>Overstock</v>
      </c>
      <c r="Q5506">
        <f t="shared" ref="Q5506:Q5569" si="430">(F5506-E5506)-M5506</f>
        <v>0</v>
      </c>
      <c r="R5506" t="str">
        <f t="shared" ref="R5506:R5569" si="431">IF(Q5506&gt;0,"Delayed",IF(Q5506=0,"On Time","Early"))</f>
        <v>On Time</v>
      </c>
    </row>
    <row r="5507" spans="1:18" x14ac:dyDescent="0.3">
      <c r="A5507" t="s">
        <v>5542</v>
      </c>
      <c r="B5507" t="s">
        <v>14</v>
      </c>
      <c r="C5507" t="s">
        <v>33</v>
      </c>
      <c r="D5507" t="s">
        <v>29</v>
      </c>
      <c r="E5507" s="1">
        <v>45155</v>
      </c>
      <c r="F5507" s="1">
        <v>45156</v>
      </c>
      <c r="G5507">
        <v>29</v>
      </c>
      <c r="H5507">
        <v>144</v>
      </c>
      <c r="I5507">
        <v>257</v>
      </c>
      <c r="J5507">
        <v>1153</v>
      </c>
      <c r="K5507">
        <v>1602</v>
      </c>
      <c r="L5507" t="s">
        <v>17</v>
      </c>
      <c r="M5507">
        <v>1</v>
      </c>
      <c r="N5507">
        <f t="shared" ref="N5507:N5570" si="432">I5507*K5507</f>
        <v>411714</v>
      </c>
      <c r="O5507">
        <f t="shared" ref="O5507:O5570" si="433">K5507-J5507</f>
        <v>449</v>
      </c>
      <c r="P5507" t="str">
        <f t="shared" ref="P5507:P5570" si="434">IF(G5507&gt;I5507,"Overstock",IF(G5507&lt;I5507,"Understock","Balanced"))</f>
        <v>Understock</v>
      </c>
      <c r="Q5507">
        <f t="shared" si="430"/>
        <v>0</v>
      </c>
      <c r="R5507" t="str">
        <f t="shared" si="431"/>
        <v>On Time</v>
      </c>
    </row>
    <row r="5508" spans="1:18" x14ac:dyDescent="0.3">
      <c r="A5508" t="s">
        <v>5543</v>
      </c>
      <c r="B5508" t="s">
        <v>52</v>
      </c>
      <c r="C5508" t="s">
        <v>41</v>
      </c>
      <c r="D5508" t="s">
        <v>23</v>
      </c>
      <c r="E5508" s="1">
        <v>45252</v>
      </c>
      <c r="F5508" s="1">
        <v>45258</v>
      </c>
      <c r="G5508">
        <v>249</v>
      </c>
      <c r="H5508">
        <v>131</v>
      </c>
      <c r="I5508">
        <v>183</v>
      </c>
      <c r="J5508">
        <v>650</v>
      </c>
      <c r="K5508">
        <v>954</v>
      </c>
      <c r="L5508" t="s">
        <v>24</v>
      </c>
      <c r="M5508">
        <v>6</v>
      </c>
      <c r="N5508">
        <f t="shared" si="432"/>
        <v>174582</v>
      </c>
      <c r="O5508">
        <f t="shared" si="433"/>
        <v>304</v>
      </c>
      <c r="P5508" t="str">
        <f t="shared" si="434"/>
        <v>Overstock</v>
      </c>
      <c r="Q5508">
        <f t="shared" si="430"/>
        <v>0</v>
      </c>
      <c r="R5508" t="str">
        <f t="shared" si="431"/>
        <v>On Time</v>
      </c>
    </row>
    <row r="5509" spans="1:18" x14ac:dyDescent="0.3">
      <c r="A5509" t="s">
        <v>5544</v>
      </c>
      <c r="B5509" t="s">
        <v>32</v>
      </c>
      <c r="C5509" t="s">
        <v>15</v>
      </c>
      <c r="D5509" t="s">
        <v>39</v>
      </c>
      <c r="E5509" s="1">
        <v>45581</v>
      </c>
      <c r="F5509" s="1">
        <v>45589</v>
      </c>
      <c r="G5509">
        <v>399</v>
      </c>
      <c r="H5509">
        <v>112</v>
      </c>
      <c r="I5509">
        <v>166</v>
      </c>
      <c r="J5509">
        <v>1512</v>
      </c>
      <c r="K5509">
        <v>1931</v>
      </c>
      <c r="L5509" t="s">
        <v>24</v>
      </c>
      <c r="M5509">
        <v>8</v>
      </c>
      <c r="N5509">
        <f t="shared" si="432"/>
        <v>320546</v>
      </c>
      <c r="O5509">
        <f t="shared" si="433"/>
        <v>419</v>
      </c>
      <c r="P5509" t="str">
        <f t="shared" si="434"/>
        <v>Overstock</v>
      </c>
      <c r="Q5509">
        <f t="shared" si="430"/>
        <v>0</v>
      </c>
      <c r="R5509" t="str">
        <f t="shared" si="431"/>
        <v>On Time</v>
      </c>
    </row>
    <row r="5510" spans="1:18" x14ac:dyDescent="0.3">
      <c r="A5510" t="s">
        <v>5545</v>
      </c>
      <c r="B5510" t="s">
        <v>52</v>
      </c>
      <c r="C5510" t="s">
        <v>22</v>
      </c>
      <c r="D5510" t="s">
        <v>16</v>
      </c>
      <c r="E5510" s="1">
        <v>45337</v>
      </c>
      <c r="F5510" s="1">
        <v>45342</v>
      </c>
      <c r="G5510">
        <v>320</v>
      </c>
      <c r="H5510">
        <v>97</v>
      </c>
      <c r="I5510">
        <v>114</v>
      </c>
      <c r="J5510">
        <v>1996</v>
      </c>
      <c r="K5510">
        <v>2124</v>
      </c>
      <c r="L5510" t="s">
        <v>19</v>
      </c>
      <c r="M5510">
        <v>5</v>
      </c>
      <c r="N5510">
        <f t="shared" si="432"/>
        <v>242136</v>
      </c>
      <c r="O5510">
        <f t="shared" si="433"/>
        <v>128</v>
      </c>
      <c r="P5510" t="str">
        <f t="shared" si="434"/>
        <v>Overstock</v>
      </c>
      <c r="Q5510">
        <f t="shared" si="430"/>
        <v>0</v>
      </c>
      <c r="R5510" t="str">
        <f t="shared" si="431"/>
        <v>On Time</v>
      </c>
    </row>
    <row r="5511" spans="1:18" x14ac:dyDescent="0.3">
      <c r="A5511" t="s">
        <v>5546</v>
      </c>
      <c r="B5511" t="s">
        <v>32</v>
      </c>
      <c r="C5511" t="s">
        <v>33</v>
      </c>
      <c r="D5511" t="s">
        <v>27</v>
      </c>
      <c r="E5511" s="1">
        <v>45041</v>
      </c>
      <c r="F5511" s="1">
        <v>45050</v>
      </c>
      <c r="G5511">
        <v>372</v>
      </c>
      <c r="H5511">
        <v>86</v>
      </c>
      <c r="I5511">
        <v>211</v>
      </c>
      <c r="J5511">
        <v>1200</v>
      </c>
      <c r="K5511">
        <v>1521</v>
      </c>
      <c r="L5511" t="s">
        <v>19</v>
      </c>
      <c r="M5511">
        <v>9</v>
      </c>
      <c r="N5511">
        <f t="shared" si="432"/>
        <v>320931</v>
      </c>
      <c r="O5511">
        <f t="shared" si="433"/>
        <v>321</v>
      </c>
      <c r="P5511" t="str">
        <f t="shared" si="434"/>
        <v>Overstock</v>
      </c>
      <c r="Q5511">
        <f t="shared" si="430"/>
        <v>0</v>
      </c>
      <c r="R5511" t="str">
        <f t="shared" si="431"/>
        <v>On Time</v>
      </c>
    </row>
    <row r="5512" spans="1:18" x14ac:dyDescent="0.3">
      <c r="A5512" t="s">
        <v>5547</v>
      </c>
      <c r="B5512" t="s">
        <v>21</v>
      </c>
      <c r="C5512" t="s">
        <v>22</v>
      </c>
      <c r="D5512" t="s">
        <v>39</v>
      </c>
      <c r="E5512" s="1">
        <v>45256</v>
      </c>
      <c r="F5512" s="1">
        <v>45260</v>
      </c>
      <c r="G5512">
        <v>300</v>
      </c>
      <c r="H5512">
        <v>51</v>
      </c>
      <c r="I5512">
        <v>46</v>
      </c>
      <c r="J5512">
        <v>1673</v>
      </c>
      <c r="K5512">
        <v>2153</v>
      </c>
      <c r="L5512" t="s">
        <v>19</v>
      </c>
      <c r="M5512">
        <v>4</v>
      </c>
      <c r="N5512">
        <f t="shared" si="432"/>
        <v>99038</v>
      </c>
      <c r="O5512">
        <f t="shared" si="433"/>
        <v>480</v>
      </c>
      <c r="P5512" t="str">
        <f t="shared" si="434"/>
        <v>Overstock</v>
      </c>
      <c r="Q5512">
        <f t="shared" si="430"/>
        <v>0</v>
      </c>
      <c r="R5512" t="str">
        <f t="shared" si="431"/>
        <v>On Time</v>
      </c>
    </row>
    <row r="5513" spans="1:18" x14ac:dyDescent="0.3">
      <c r="A5513" t="s">
        <v>5548</v>
      </c>
      <c r="B5513" t="s">
        <v>48</v>
      </c>
      <c r="C5513" t="s">
        <v>33</v>
      </c>
      <c r="D5513" t="s">
        <v>23</v>
      </c>
      <c r="E5513" s="1">
        <v>45358</v>
      </c>
      <c r="F5513" s="1">
        <v>45360</v>
      </c>
      <c r="G5513">
        <v>320</v>
      </c>
      <c r="H5513">
        <v>128</v>
      </c>
      <c r="I5513">
        <v>229</v>
      </c>
      <c r="J5513">
        <v>313</v>
      </c>
      <c r="K5513">
        <v>568</v>
      </c>
      <c r="L5513" t="s">
        <v>30</v>
      </c>
      <c r="M5513">
        <v>2</v>
      </c>
      <c r="N5513">
        <f t="shared" si="432"/>
        <v>130072</v>
      </c>
      <c r="O5513">
        <f t="shared" si="433"/>
        <v>255</v>
      </c>
      <c r="P5513" t="str">
        <f t="shared" si="434"/>
        <v>Overstock</v>
      </c>
      <c r="Q5513">
        <f t="shared" si="430"/>
        <v>0</v>
      </c>
      <c r="R5513" t="str">
        <f t="shared" si="431"/>
        <v>On Time</v>
      </c>
    </row>
    <row r="5514" spans="1:18" x14ac:dyDescent="0.3">
      <c r="A5514" t="s">
        <v>5549</v>
      </c>
      <c r="B5514" t="s">
        <v>26</v>
      </c>
      <c r="C5514" t="s">
        <v>15</v>
      </c>
      <c r="D5514" t="s">
        <v>23</v>
      </c>
      <c r="E5514" s="1">
        <v>45407</v>
      </c>
      <c r="F5514" s="1">
        <v>45408</v>
      </c>
      <c r="G5514">
        <v>162</v>
      </c>
      <c r="H5514">
        <v>82</v>
      </c>
      <c r="I5514">
        <v>69</v>
      </c>
      <c r="J5514">
        <v>812</v>
      </c>
      <c r="K5514">
        <v>969</v>
      </c>
      <c r="L5514" t="s">
        <v>19</v>
      </c>
      <c r="M5514">
        <v>1</v>
      </c>
      <c r="N5514">
        <f t="shared" si="432"/>
        <v>66861</v>
      </c>
      <c r="O5514">
        <f t="shared" si="433"/>
        <v>157</v>
      </c>
      <c r="P5514" t="str">
        <f t="shared" si="434"/>
        <v>Overstock</v>
      </c>
      <c r="Q5514">
        <f t="shared" si="430"/>
        <v>0</v>
      </c>
      <c r="R5514" t="str">
        <f t="shared" si="431"/>
        <v>On Time</v>
      </c>
    </row>
    <row r="5515" spans="1:18" x14ac:dyDescent="0.3">
      <c r="A5515" t="s">
        <v>5550</v>
      </c>
      <c r="B5515" t="s">
        <v>32</v>
      </c>
      <c r="C5515" t="s">
        <v>22</v>
      </c>
      <c r="D5515" t="s">
        <v>29</v>
      </c>
      <c r="E5515" s="1">
        <v>45275</v>
      </c>
      <c r="F5515" s="1">
        <v>45280</v>
      </c>
      <c r="G5515">
        <v>193</v>
      </c>
      <c r="H5515">
        <v>146</v>
      </c>
      <c r="I5515">
        <v>169</v>
      </c>
      <c r="J5515">
        <v>435</v>
      </c>
      <c r="K5515">
        <v>866</v>
      </c>
      <c r="L5515" t="s">
        <v>24</v>
      </c>
      <c r="M5515">
        <v>5</v>
      </c>
      <c r="N5515">
        <f t="shared" si="432"/>
        <v>146354</v>
      </c>
      <c r="O5515">
        <f t="shared" si="433"/>
        <v>431</v>
      </c>
      <c r="P5515" t="str">
        <f t="shared" si="434"/>
        <v>Overstock</v>
      </c>
      <c r="Q5515">
        <f t="shared" si="430"/>
        <v>0</v>
      </c>
      <c r="R5515" t="str">
        <f t="shared" si="431"/>
        <v>On Time</v>
      </c>
    </row>
    <row r="5516" spans="1:18" x14ac:dyDescent="0.3">
      <c r="A5516" t="s">
        <v>5551</v>
      </c>
      <c r="B5516" t="s">
        <v>21</v>
      </c>
      <c r="C5516" t="s">
        <v>22</v>
      </c>
      <c r="D5516" t="s">
        <v>16</v>
      </c>
      <c r="E5516" s="1">
        <v>45312</v>
      </c>
      <c r="F5516" s="1">
        <v>45317</v>
      </c>
      <c r="G5516">
        <v>421</v>
      </c>
      <c r="H5516">
        <v>100</v>
      </c>
      <c r="I5516">
        <v>138</v>
      </c>
      <c r="J5516">
        <v>1623</v>
      </c>
      <c r="K5516">
        <v>2068</v>
      </c>
      <c r="L5516" t="s">
        <v>30</v>
      </c>
      <c r="M5516">
        <v>5</v>
      </c>
      <c r="N5516">
        <f t="shared" si="432"/>
        <v>285384</v>
      </c>
      <c r="O5516">
        <f t="shared" si="433"/>
        <v>445</v>
      </c>
      <c r="P5516" t="str">
        <f t="shared" si="434"/>
        <v>Overstock</v>
      </c>
      <c r="Q5516">
        <f t="shared" si="430"/>
        <v>0</v>
      </c>
      <c r="R5516" t="str">
        <f t="shared" si="431"/>
        <v>On Time</v>
      </c>
    </row>
    <row r="5517" spans="1:18" x14ac:dyDescent="0.3">
      <c r="A5517" t="s">
        <v>5552</v>
      </c>
      <c r="B5517" t="s">
        <v>38</v>
      </c>
      <c r="C5517" t="s">
        <v>22</v>
      </c>
      <c r="D5517" t="s">
        <v>23</v>
      </c>
      <c r="E5517" s="1">
        <v>45172</v>
      </c>
      <c r="F5517" s="1">
        <v>45180</v>
      </c>
      <c r="G5517">
        <v>14</v>
      </c>
      <c r="H5517">
        <v>58</v>
      </c>
      <c r="I5517">
        <v>228</v>
      </c>
      <c r="J5517">
        <v>1057</v>
      </c>
      <c r="K5517">
        <v>1232</v>
      </c>
      <c r="L5517" t="s">
        <v>19</v>
      </c>
      <c r="M5517">
        <v>8</v>
      </c>
      <c r="N5517">
        <f t="shared" si="432"/>
        <v>280896</v>
      </c>
      <c r="O5517">
        <f t="shared" si="433"/>
        <v>175</v>
      </c>
      <c r="P5517" t="str">
        <f t="shared" si="434"/>
        <v>Understock</v>
      </c>
      <c r="Q5517">
        <f t="shared" si="430"/>
        <v>0</v>
      </c>
      <c r="R5517" t="str">
        <f t="shared" si="431"/>
        <v>On Time</v>
      </c>
    </row>
    <row r="5518" spans="1:18" x14ac:dyDescent="0.3">
      <c r="A5518" t="s">
        <v>5553</v>
      </c>
      <c r="B5518" t="s">
        <v>44</v>
      </c>
      <c r="C5518" t="s">
        <v>22</v>
      </c>
      <c r="D5518" t="s">
        <v>29</v>
      </c>
      <c r="E5518" s="1">
        <v>45062</v>
      </c>
      <c r="F5518" s="1">
        <v>45072</v>
      </c>
      <c r="G5518">
        <v>356</v>
      </c>
      <c r="H5518">
        <v>90</v>
      </c>
      <c r="I5518">
        <v>219</v>
      </c>
      <c r="J5518">
        <v>1096</v>
      </c>
      <c r="K5518">
        <v>1393</v>
      </c>
      <c r="L5518" t="s">
        <v>17</v>
      </c>
      <c r="M5518">
        <v>10</v>
      </c>
      <c r="N5518">
        <f t="shared" si="432"/>
        <v>305067</v>
      </c>
      <c r="O5518">
        <f t="shared" si="433"/>
        <v>297</v>
      </c>
      <c r="P5518" t="str">
        <f t="shared" si="434"/>
        <v>Overstock</v>
      </c>
      <c r="Q5518">
        <f t="shared" si="430"/>
        <v>0</v>
      </c>
      <c r="R5518" t="str">
        <f t="shared" si="431"/>
        <v>On Time</v>
      </c>
    </row>
    <row r="5519" spans="1:18" x14ac:dyDescent="0.3">
      <c r="A5519" t="s">
        <v>5554</v>
      </c>
      <c r="B5519" t="s">
        <v>52</v>
      </c>
      <c r="C5519" t="s">
        <v>41</v>
      </c>
      <c r="D5519" t="s">
        <v>29</v>
      </c>
      <c r="E5519" s="1">
        <v>45553</v>
      </c>
      <c r="F5519" s="1">
        <v>45560</v>
      </c>
      <c r="G5519">
        <v>319</v>
      </c>
      <c r="H5519">
        <v>121</v>
      </c>
      <c r="I5519">
        <v>103</v>
      </c>
      <c r="J5519">
        <v>1096</v>
      </c>
      <c r="K5519">
        <v>1488</v>
      </c>
      <c r="L5519" t="s">
        <v>19</v>
      </c>
      <c r="M5519">
        <v>7</v>
      </c>
      <c r="N5519">
        <f t="shared" si="432"/>
        <v>153264</v>
      </c>
      <c r="O5519">
        <f t="shared" si="433"/>
        <v>392</v>
      </c>
      <c r="P5519" t="str">
        <f t="shared" si="434"/>
        <v>Overstock</v>
      </c>
      <c r="Q5519">
        <f t="shared" si="430"/>
        <v>0</v>
      </c>
      <c r="R5519" t="str">
        <f t="shared" si="431"/>
        <v>On Time</v>
      </c>
    </row>
    <row r="5520" spans="1:18" x14ac:dyDescent="0.3">
      <c r="A5520" t="s">
        <v>5555</v>
      </c>
      <c r="B5520" t="s">
        <v>50</v>
      </c>
      <c r="C5520" t="s">
        <v>41</v>
      </c>
      <c r="D5520" t="s">
        <v>39</v>
      </c>
      <c r="E5520" s="1">
        <v>45246</v>
      </c>
      <c r="F5520" s="1">
        <v>45254</v>
      </c>
      <c r="G5520">
        <v>415</v>
      </c>
      <c r="H5520">
        <v>88</v>
      </c>
      <c r="I5520">
        <v>257</v>
      </c>
      <c r="J5520">
        <v>1080</v>
      </c>
      <c r="K5520">
        <v>1521</v>
      </c>
      <c r="L5520" t="s">
        <v>17</v>
      </c>
      <c r="M5520">
        <v>8</v>
      </c>
      <c r="N5520">
        <f t="shared" si="432"/>
        <v>390897</v>
      </c>
      <c r="O5520">
        <f t="shared" si="433"/>
        <v>441</v>
      </c>
      <c r="P5520" t="str">
        <f t="shared" si="434"/>
        <v>Overstock</v>
      </c>
      <c r="Q5520">
        <f t="shared" si="430"/>
        <v>0</v>
      </c>
      <c r="R5520" t="str">
        <f t="shared" si="431"/>
        <v>On Time</v>
      </c>
    </row>
    <row r="5521" spans="1:18" x14ac:dyDescent="0.3">
      <c r="A5521" t="s">
        <v>5556</v>
      </c>
      <c r="B5521" t="s">
        <v>26</v>
      </c>
      <c r="C5521" t="s">
        <v>15</v>
      </c>
      <c r="D5521" t="s">
        <v>23</v>
      </c>
      <c r="E5521" s="1">
        <v>45045</v>
      </c>
      <c r="F5521" s="1">
        <v>45052</v>
      </c>
      <c r="G5521">
        <v>477</v>
      </c>
      <c r="H5521">
        <v>130</v>
      </c>
      <c r="I5521">
        <v>156</v>
      </c>
      <c r="J5521">
        <v>1717</v>
      </c>
      <c r="K5521">
        <v>1969</v>
      </c>
      <c r="L5521" t="s">
        <v>34</v>
      </c>
      <c r="M5521">
        <v>7</v>
      </c>
      <c r="N5521">
        <f t="shared" si="432"/>
        <v>307164</v>
      </c>
      <c r="O5521">
        <f t="shared" si="433"/>
        <v>252</v>
      </c>
      <c r="P5521" t="str">
        <f t="shared" si="434"/>
        <v>Overstock</v>
      </c>
      <c r="Q5521">
        <f t="shared" si="430"/>
        <v>0</v>
      </c>
      <c r="R5521" t="str">
        <f t="shared" si="431"/>
        <v>On Time</v>
      </c>
    </row>
    <row r="5522" spans="1:18" x14ac:dyDescent="0.3">
      <c r="A5522" t="s">
        <v>5557</v>
      </c>
      <c r="B5522" t="s">
        <v>38</v>
      </c>
      <c r="C5522" t="s">
        <v>41</v>
      </c>
      <c r="D5522" t="s">
        <v>29</v>
      </c>
      <c r="E5522" s="1">
        <v>45308</v>
      </c>
      <c r="F5522" s="1">
        <v>45316</v>
      </c>
      <c r="G5522">
        <v>408</v>
      </c>
      <c r="H5522">
        <v>101</v>
      </c>
      <c r="I5522">
        <v>143</v>
      </c>
      <c r="J5522">
        <v>903</v>
      </c>
      <c r="K5522">
        <v>1080</v>
      </c>
      <c r="L5522" t="s">
        <v>34</v>
      </c>
      <c r="M5522">
        <v>8</v>
      </c>
      <c r="N5522">
        <f t="shared" si="432"/>
        <v>154440</v>
      </c>
      <c r="O5522">
        <f t="shared" si="433"/>
        <v>177</v>
      </c>
      <c r="P5522" t="str">
        <f t="shared" si="434"/>
        <v>Overstock</v>
      </c>
      <c r="Q5522">
        <f t="shared" si="430"/>
        <v>0</v>
      </c>
      <c r="R5522" t="str">
        <f t="shared" si="431"/>
        <v>On Time</v>
      </c>
    </row>
    <row r="5523" spans="1:18" x14ac:dyDescent="0.3">
      <c r="A5523" t="s">
        <v>5558</v>
      </c>
      <c r="B5523" t="s">
        <v>50</v>
      </c>
      <c r="C5523" t="s">
        <v>33</v>
      </c>
      <c r="D5523" t="s">
        <v>27</v>
      </c>
      <c r="E5523" s="1">
        <v>45243</v>
      </c>
      <c r="F5523" s="1">
        <v>45250</v>
      </c>
      <c r="G5523">
        <v>131</v>
      </c>
      <c r="H5523">
        <v>145</v>
      </c>
      <c r="I5523">
        <v>79</v>
      </c>
      <c r="J5523">
        <v>551</v>
      </c>
      <c r="K5523">
        <v>947</v>
      </c>
      <c r="L5523" t="s">
        <v>17</v>
      </c>
      <c r="M5523">
        <v>7</v>
      </c>
      <c r="N5523">
        <f t="shared" si="432"/>
        <v>74813</v>
      </c>
      <c r="O5523">
        <f t="shared" si="433"/>
        <v>396</v>
      </c>
      <c r="P5523" t="str">
        <f t="shared" si="434"/>
        <v>Overstock</v>
      </c>
      <c r="Q5523">
        <f t="shared" si="430"/>
        <v>0</v>
      </c>
      <c r="R5523" t="str">
        <f t="shared" si="431"/>
        <v>On Time</v>
      </c>
    </row>
    <row r="5524" spans="1:18" x14ac:dyDescent="0.3">
      <c r="A5524" t="s">
        <v>5559</v>
      </c>
      <c r="B5524" t="s">
        <v>14</v>
      </c>
      <c r="C5524" t="s">
        <v>15</v>
      </c>
      <c r="D5524" t="s">
        <v>27</v>
      </c>
      <c r="E5524" s="1">
        <v>45616</v>
      </c>
      <c r="F5524" s="1">
        <v>45626</v>
      </c>
      <c r="G5524">
        <v>323</v>
      </c>
      <c r="H5524">
        <v>117</v>
      </c>
      <c r="I5524">
        <v>4</v>
      </c>
      <c r="J5524">
        <v>1891</v>
      </c>
      <c r="K5524">
        <v>2123</v>
      </c>
      <c r="L5524" t="s">
        <v>17</v>
      </c>
      <c r="M5524">
        <v>10</v>
      </c>
      <c r="N5524">
        <f t="shared" si="432"/>
        <v>8492</v>
      </c>
      <c r="O5524">
        <f t="shared" si="433"/>
        <v>232</v>
      </c>
      <c r="P5524" t="str">
        <f t="shared" si="434"/>
        <v>Overstock</v>
      </c>
      <c r="Q5524">
        <f t="shared" si="430"/>
        <v>0</v>
      </c>
      <c r="R5524" t="str">
        <f t="shared" si="431"/>
        <v>On Time</v>
      </c>
    </row>
    <row r="5525" spans="1:18" x14ac:dyDescent="0.3">
      <c r="A5525" t="s">
        <v>5560</v>
      </c>
      <c r="B5525" t="s">
        <v>50</v>
      </c>
      <c r="C5525" t="s">
        <v>15</v>
      </c>
      <c r="D5525" t="s">
        <v>39</v>
      </c>
      <c r="E5525" s="1">
        <v>44988</v>
      </c>
      <c r="F5525" s="1">
        <v>44993</v>
      </c>
      <c r="G5525">
        <v>302</v>
      </c>
      <c r="H5525">
        <v>116</v>
      </c>
      <c r="I5525">
        <v>170</v>
      </c>
      <c r="J5525">
        <v>1498</v>
      </c>
      <c r="K5525">
        <v>1701</v>
      </c>
      <c r="L5525" t="s">
        <v>19</v>
      </c>
      <c r="M5525">
        <v>5</v>
      </c>
      <c r="N5525">
        <f t="shared" si="432"/>
        <v>289170</v>
      </c>
      <c r="O5525">
        <f t="shared" si="433"/>
        <v>203</v>
      </c>
      <c r="P5525" t="str">
        <f t="shared" si="434"/>
        <v>Overstock</v>
      </c>
      <c r="Q5525">
        <f t="shared" si="430"/>
        <v>0</v>
      </c>
      <c r="R5525" t="str">
        <f t="shared" si="431"/>
        <v>On Time</v>
      </c>
    </row>
    <row r="5526" spans="1:18" x14ac:dyDescent="0.3">
      <c r="A5526" t="s">
        <v>5561</v>
      </c>
      <c r="B5526" t="s">
        <v>50</v>
      </c>
      <c r="C5526" t="s">
        <v>41</v>
      </c>
      <c r="D5526" t="s">
        <v>39</v>
      </c>
      <c r="E5526" s="1">
        <v>45206</v>
      </c>
      <c r="F5526" s="1">
        <v>45216</v>
      </c>
      <c r="G5526">
        <v>252</v>
      </c>
      <c r="H5526">
        <v>135</v>
      </c>
      <c r="I5526">
        <v>251</v>
      </c>
      <c r="J5526">
        <v>744</v>
      </c>
      <c r="K5526">
        <v>983</v>
      </c>
      <c r="L5526" t="s">
        <v>34</v>
      </c>
      <c r="M5526">
        <v>10</v>
      </c>
      <c r="N5526">
        <f t="shared" si="432"/>
        <v>246733</v>
      </c>
      <c r="O5526">
        <f t="shared" si="433"/>
        <v>239</v>
      </c>
      <c r="P5526" t="str">
        <f t="shared" si="434"/>
        <v>Overstock</v>
      </c>
      <c r="Q5526">
        <f t="shared" si="430"/>
        <v>0</v>
      </c>
      <c r="R5526" t="str">
        <f t="shared" si="431"/>
        <v>On Time</v>
      </c>
    </row>
    <row r="5527" spans="1:18" x14ac:dyDescent="0.3">
      <c r="A5527" t="s">
        <v>5562</v>
      </c>
      <c r="B5527" t="s">
        <v>48</v>
      </c>
      <c r="C5527" t="s">
        <v>33</v>
      </c>
      <c r="D5527" t="s">
        <v>27</v>
      </c>
      <c r="E5527" s="1">
        <v>44993</v>
      </c>
      <c r="F5527" s="1">
        <v>44996</v>
      </c>
      <c r="G5527">
        <v>83</v>
      </c>
      <c r="H5527">
        <v>146</v>
      </c>
      <c r="I5527">
        <v>48</v>
      </c>
      <c r="J5527">
        <v>1900</v>
      </c>
      <c r="K5527">
        <v>2055</v>
      </c>
      <c r="L5527" t="s">
        <v>34</v>
      </c>
      <c r="M5527">
        <v>3</v>
      </c>
      <c r="N5527">
        <f t="shared" si="432"/>
        <v>98640</v>
      </c>
      <c r="O5527">
        <f t="shared" si="433"/>
        <v>155</v>
      </c>
      <c r="P5527" t="str">
        <f t="shared" si="434"/>
        <v>Overstock</v>
      </c>
      <c r="Q5527">
        <f t="shared" si="430"/>
        <v>0</v>
      </c>
      <c r="R5527" t="str">
        <f t="shared" si="431"/>
        <v>On Time</v>
      </c>
    </row>
    <row r="5528" spans="1:18" x14ac:dyDescent="0.3">
      <c r="A5528" t="s">
        <v>5563</v>
      </c>
      <c r="B5528" t="s">
        <v>26</v>
      </c>
      <c r="C5528" t="s">
        <v>22</v>
      </c>
      <c r="D5528" t="s">
        <v>23</v>
      </c>
      <c r="E5528" s="1">
        <v>45068</v>
      </c>
      <c r="F5528" s="1">
        <v>45074</v>
      </c>
      <c r="G5528">
        <v>191</v>
      </c>
      <c r="H5528">
        <v>96</v>
      </c>
      <c r="I5528">
        <v>31</v>
      </c>
      <c r="J5528">
        <v>1319</v>
      </c>
      <c r="K5528">
        <v>1716</v>
      </c>
      <c r="L5528" t="s">
        <v>19</v>
      </c>
      <c r="M5528">
        <v>6</v>
      </c>
      <c r="N5528">
        <f t="shared" si="432"/>
        <v>53196</v>
      </c>
      <c r="O5528">
        <f t="shared" si="433"/>
        <v>397</v>
      </c>
      <c r="P5528" t="str">
        <f t="shared" si="434"/>
        <v>Overstock</v>
      </c>
      <c r="Q5528">
        <f t="shared" si="430"/>
        <v>0</v>
      </c>
      <c r="R5528" t="str">
        <f t="shared" si="431"/>
        <v>On Time</v>
      </c>
    </row>
    <row r="5529" spans="1:18" x14ac:dyDescent="0.3">
      <c r="A5529" t="s">
        <v>5564</v>
      </c>
      <c r="B5529" t="s">
        <v>38</v>
      </c>
      <c r="C5529" t="s">
        <v>22</v>
      </c>
      <c r="D5529" t="s">
        <v>39</v>
      </c>
      <c r="E5529" s="1">
        <v>45231</v>
      </c>
      <c r="F5529" s="1">
        <v>45234</v>
      </c>
      <c r="G5529">
        <v>406</v>
      </c>
      <c r="H5529">
        <v>67</v>
      </c>
      <c r="I5529">
        <v>183</v>
      </c>
      <c r="J5529">
        <v>1380</v>
      </c>
      <c r="K5529">
        <v>1576</v>
      </c>
      <c r="L5529" t="s">
        <v>17</v>
      </c>
      <c r="M5529">
        <v>3</v>
      </c>
      <c r="N5529">
        <f t="shared" si="432"/>
        <v>288408</v>
      </c>
      <c r="O5529">
        <f t="shared" si="433"/>
        <v>196</v>
      </c>
      <c r="P5529" t="str">
        <f t="shared" si="434"/>
        <v>Overstock</v>
      </c>
      <c r="Q5529">
        <f t="shared" si="430"/>
        <v>0</v>
      </c>
      <c r="R5529" t="str">
        <f t="shared" si="431"/>
        <v>On Time</v>
      </c>
    </row>
    <row r="5530" spans="1:18" x14ac:dyDescent="0.3">
      <c r="A5530" t="s">
        <v>5565</v>
      </c>
      <c r="B5530" t="s">
        <v>60</v>
      </c>
      <c r="C5530" t="s">
        <v>41</v>
      </c>
      <c r="D5530" t="s">
        <v>39</v>
      </c>
      <c r="E5530" s="1">
        <v>45016</v>
      </c>
      <c r="F5530" s="1">
        <v>45021</v>
      </c>
      <c r="G5530">
        <v>166</v>
      </c>
      <c r="H5530">
        <v>128</v>
      </c>
      <c r="I5530">
        <v>33</v>
      </c>
      <c r="J5530">
        <v>820</v>
      </c>
      <c r="K5530">
        <v>1203</v>
      </c>
      <c r="L5530" t="s">
        <v>24</v>
      </c>
      <c r="M5530">
        <v>5</v>
      </c>
      <c r="N5530">
        <f t="shared" si="432"/>
        <v>39699</v>
      </c>
      <c r="O5530">
        <f t="shared" si="433"/>
        <v>383</v>
      </c>
      <c r="P5530" t="str">
        <f t="shared" si="434"/>
        <v>Overstock</v>
      </c>
      <c r="Q5530">
        <f t="shared" si="430"/>
        <v>0</v>
      </c>
      <c r="R5530" t="str">
        <f t="shared" si="431"/>
        <v>On Time</v>
      </c>
    </row>
    <row r="5531" spans="1:18" x14ac:dyDescent="0.3">
      <c r="A5531" t="s">
        <v>5566</v>
      </c>
      <c r="B5531" t="s">
        <v>32</v>
      </c>
      <c r="C5531" t="s">
        <v>22</v>
      </c>
      <c r="D5531" t="s">
        <v>16</v>
      </c>
      <c r="E5531" s="1">
        <v>45165</v>
      </c>
      <c r="F5531" s="1">
        <v>45171</v>
      </c>
      <c r="G5531">
        <v>109</v>
      </c>
      <c r="H5531">
        <v>62</v>
      </c>
      <c r="I5531">
        <v>55</v>
      </c>
      <c r="J5531">
        <v>1471</v>
      </c>
      <c r="K5531">
        <v>1757</v>
      </c>
      <c r="L5531" t="s">
        <v>24</v>
      </c>
      <c r="M5531">
        <v>6</v>
      </c>
      <c r="N5531">
        <f t="shared" si="432"/>
        <v>96635</v>
      </c>
      <c r="O5531">
        <f t="shared" si="433"/>
        <v>286</v>
      </c>
      <c r="P5531" t="str">
        <f t="shared" si="434"/>
        <v>Overstock</v>
      </c>
      <c r="Q5531">
        <f t="shared" si="430"/>
        <v>0</v>
      </c>
      <c r="R5531" t="str">
        <f t="shared" si="431"/>
        <v>On Time</v>
      </c>
    </row>
    <row r="5532" spans="1:18" x14ac:dyDescent="0.3">
      <c r="A5532" t="s">
        <v>5567</v>
      </c>
      <c r="B5532" t="s">
        <v>60</v>
      </c>
      <c r="C5532" t="s">
        <v>41</v>
      </c>
      <c r="D5532" t="s">
        <v>29</v>
      </c>
      <c r="E5532" s="1">
        <v>45181</v>
      </c>
      <c r="F5532" s="1">
        <v>45185</v>
      </c>
      <c r="G5532">
        <v>366</v>
      </c>
      <c r="H5532">
        <v>63</v>
      </c>
      <c r="I5532">
        <v>171</v>
      </c>
      <c r="J5532">
        <v>362</v>
      </c>
      <c r="K5532">
        <v>725</v>
      </c>
      <c r="L5532" t="s">
        <v>24</v>
      </c>
      <c r="M5532">
        <v>4</v>
      </c>
      <c r="N5532">
        <f t="shared" si="432"/>
        <v>123975</v>
      </c>
      <c r="O5532">
        <f t="shared" si="433"/>
        <v>363</v>
      </c>
      <c r="P5532" t="str">
        <f t="shared" si="434"/>
        <v>Overstock</v>
      </c>
      <c r="Q5532">
        <f t="shared" si="430"/>
        <v>0</v>
      </c>
      <c r="R5532" t="str">
        <f t="shared" si="431"/>
        <v>On Time</v>
      </c>
    </row>
    <row r="5533" spans="1:18" x14ac:dyDescent="0.3">
      <c r="A5533" t="s">
        <v>5568</v>
      </c>
      <c r="B5533" t="s">
        <v>21</v>
      </c>
      <c r="C5533" t="s">
        <v>22</v>
      </c>
      <c r="D5533" t="s">
        <v>39</v>
      </c>
      <c r="E5533" s="1">
        <v>45599</v>
      </c>
      <c r="F5533" s="1">
        <v>45601</v>
      </c>
      <c r="G5533">
        <v>269</v>
      </c>
      <c r="H5533">
        <v>118</v>
      </c>
      <c r="I5533">
        <v>240</v>
      </c>
      <c r="J5533">
        <v>946</v>
      </c>
      <c r="K5533">
        <v>1111</v>
      </c>
      <c r="L5533" t="s">
        <v>19</v>
      </c>
      <c r="M5533">
        <v>2</v>
      </c>
      <c r="N5533">
        <f t="shared" si="432"/>
        <v>266640</v>
      </c>
      <c r="O5533">
        <f t="shared" si="433"/>
        <v>165</v>
      </c>
      <c r="P5533" t="str">
        <f t="shared" si="434"/>
        <v>Overstock</v>
      </c>
      <c r="Q5533">
        <f t="shared" si="430"/>
        <v>0</v>
      </c>
      <c r="R5533" t="str">
        <f t="shared" si="431"/>
        <v>On Time</v>
      </c>
    </row>
    <row r="5534" spans="1:18" x14ac:dyDescent="0.3">
      <c r="A5534" t="s">
        <v>5569</v>
      </c>
      <c r="B5534" t="s">
        <v>52</v>
      </c>
      <c r="C5534" t="s">
        <v>22</v>
      </c>
      <c r="D5534" t="s">
        <v>16</v>
      </c>
      <c r="E5534" s="1">
        <v>45145</v>
      </c>
      <c r="F5534" s="1">
        <v>45150</v>
      </c>
      <c r="G5534">
        <v>162</v>
      </c>
      <c r="H5534">
        <v>68</v>
      </c>
      <c r="I5534">
        <v>236</v>
      </c>
      <c r="J5534">
        <v>951</v>
      </c>
      <c r="K5534">
        <v>1027</v>
      </c>
      <c r="L5534" t="s">
        <v>19</v>
      </c>
      <c r="M5534">
        <v>5</v>
      </c>
      <c r="N5534">
        <f t="shared" si="432"/>
        <v>242372</v>
      </c>
      <c r="O5534">
        <f t="shared" si="433"/>
        <v>76</v>
      </c>
      <c r="P5534" t="str">
        <f t="shared" si="434"/>
        <v>Understock</v>
      </c>
      <c r="Q5534">
        <f t="shared" si="430"/>
        <v>0</v>
      </c>
      <c r="R5534" t="str">
        <f t="shared" si="431"/>
        <v>On Time</v>
      </c>
    </row>
    <row r="5535" spans="1:18" x14ac:dyDescent="0.3">
      <c r="A5535" t="s">
        <v>5570</v>
      </c>
      <c r="B5535" t="s">
        <v>60</v>
      </c>
      <c r="C5535" t="s">
        <v>15</v>
      </c>
      <c r="D5535" t="s">
        <v>27</v>
      </c>
      <c r="E5535" s="1">
        <v>45301</v>
      </c>
      <c r="F5535" s="1">
        <v>45305</v>
      </c>
      <c r="G5535">
        <v>500</v>
      </c>
      <c r="H5535">
        <v>127</v>
      </c>
      <c r="I5535">
        <v>296</v>
      </c>
      <c r="J5535">
        <v>625</v>
      </c>
      <c r="K5535">
        <v>1050</v>
      </c>
      <c r="L5535" t="s">
        <v>19</v>
      </c>
      <c r="M5535">
        <v>4</v>
      </c>
      <c r="N5535">
        <f t="shared" si="432"/>
        <v>310800</v>
      </c>
      <c r="O5535">
        <f t="shared" si="433"/>
        <v>425</v>
      </c>
      <c r="P5535" t="str">
        <f t="shared" si="434"/>
        <v>Overstock</v>
      </c>
      <c r="Q5535">
        <f t="shared" si="430"/>
        <v>0</v>
      </c>
      <c r="R5535" t="str">
        <f t="shared" si="431"/>
        <v>On Time</v>
      </c>
    </row>
    <row r="5536" spans="1:18" x14ac:dyDescent="0.3">
      <c r="A5536" t="s">
        <v>5571</v>
      </c>
      <c r="B5536" t="s">
        <v>44</v>
      </c>
      <c r="C5536" t="s">
        <v>15</v>
      </c>
      <c r="D5536" t="s">
        <v>23</v>
      </c>
      <c r="E5536" s="1">
        <v>45256</v>
      </c>
      <c r="F5536" s="1">
        <v>45260</v>
      </c>
      <c r="G5536">
        <v>118</v>
      </c>
      <c r="H5536">
        <v>84</v>
      </c>
      <c r="I5536">
        <v>296</v>
      </c>
      <c r="J5536">
        <v>1616</v>
      </c>
      <c r="K5536">
        <v>1788</v>
      </c>
      <c r="L5536" t="s">
        <v>17</v>
      </c>
      <c r="M5536">
        <v>4</v>
      </c>
      <c r="N5536">
        <f t="shared" si="432"/>
        <v>529248</v>
      </c>
      <c r="O5536">
        <f t="shared" si="433"/>
        <v>172</v>
      </c>
      <c r="P5536" t="str">
        <f t="shared" si="434"/>
        <v>Understock</v>
      </c>
      <c r="Q5536">
        <f t="shared" si="430"/>
        <v>0</v>
      </c>
      <c r="R5536" t="str">
        <f t="shared" si="431"/>
        <v>On Time</v>
      </c>
    </row>
    <row r="5537" spans="1:18" x14ac:dyDescent="0.3">
      <c r="A5537" t="s">
        <v>5572</v>
      </c>
      <c r="B5537" t="s">
        <v>14</v>
      </c>
      <c r="C5537" t="s">
        <v>15</v>
      </c>
      <c r="D5537" t="s">
        <v>16</v>
      </c>
      <c r="E5537" s="1">
        <v>45398</v>
      </c>
      <c r="F5537" s="1">
        <v>45405</v>
      </c>
      <c r="G5537">
        <v>352</v>
      </c>
      <c r="H5537">
        <v>114</v>
      </c>
      <c r="I5537">
        <v>48</v>
      </c>
      <c r="J5537">
        <v>1801</v>
      </c>
      <c r="K5537">
        <v>2200</v>
      </c>
      <c r="L5537" t="s">
        <v>17</v>
      </c>
      <c r="M5537">
        <v>7</v>
      </c>
      <c r="N5537">
        <f t="shared" si="432"/>
        <v>105600</v>
      </c>
      <c r="O5537">
        <f t="shared" si="433"/>
        <v>399</v>
      </c>
      <c r="P5537" t="str">
        <f t="shared" si="434"/>
        <v>Overstock</v>
      </c>
      <c r="Q5537">
        <f t="shared" si="430"/>
        <v>0</v>
      </c>
      <c r="R5537" t="str">
        <f t="shared" si="431"/>
        <v>On Time</v>
      </c>
    </row>
    <row r="5538" spans="1:18" x14ac:dyDescent="0.3">
      <c r="A5538" t="s">
        <v>5573</v>
      </c>
      <c r="B5538" t="s">
        <v>52</v>
      </c>
      <c r="C5538" t="s">
        <v>41</v>
      </c>
      <c r="D5538" t="s">
        <v>39</v>
      </c>
      <c r="E5538" s="1">
        <v>45548</v>
      </c>
      <c r="F5538" s="1">
        <v>45558</v>
      </c>
      <c r="G5538">
        <v>291</v>
      </c>
      <c r="H5538">
        <v>116</v>
      </c>
      <c r="I5538">
        <v>254</v>
      </c>
      <c r="J5538">
        <v>1846</v>
      </c>
      <c r="K5538">
        <v>2149</v>
      </c>
      <c r="L5538" t="s">
        <v>19</v>
      </c>
      <c r="M5538">
        <v>10</v>
      </c>
      <c r="N5538">
        <f t="shared" si="432"/>
        <v>545846</v>
      </c>
      <c r="O5538">
        <f t="shared" si="433"/>
        <v>303</v>
      </c>
      <c r="P5538" t="str">
        <f t="shared" si="434"/>
        <v>Overstock</v>
      </c>
      <c r="Q5538">
        <f t="shared" si="430"/>
        <v>0</v>
      </c>
      <c r="R5538" t="str">
        <f t="shared" si="431"/>
        <v>On Time</v>
      </c>
    </row>
    <row r="5539" spans="1:18" x14ac:dyDescent="0.3">
      <c r="A5539" t="s">
        <v>5574</v>
      </c>
      <c r="B5539" t="s">
        <v>50</v>
      </c>
      <c r="C5539" t="s">
        <v>22</v>
      </c>
      <c r="D5539" t="s">
        <v>27</v>
      </c>
      <c r="E5539" s="1">
        <v>45276</v>
      </c>
      <c r="F5539" s="1">
        <v>45282</v>
      </c>
      <c r="G5539">
        <v>300</v>
      </c>
      <c r="H5539">
        <v>104</v>
      </c>
      <c r="I5539">
        <v>273</v>
      </c>
      <c r="J5539">
        <v>413</v>
      </c>
      <c r="K5539">
        <v>905</v>
      </c>
      <c r="L5539" t="s">
        <v>19</v>
      </c>
      <c r="M5539">
        <v>6</v>
      </c>
      <c r="N5539">
        <f t="shared" si="432"/>
        <v>247065</v>
      </c>
      <c r="O5539">
        <f t="shared" si="433"/>
        <v>492</v>
      </c>
      <c r="P5539" t="str">
        <f t="shared" si="434"/>
        <v>Overstock</v>
      </c>
      <c r="Q5539">
        <f t="shared" si="430"/>
        <v>0</v>
      </c>
      <c r="R5539" t="str">
        <f t="shared" si="431"/>
        <v>On Time</v>
      </c>
    </row>
    <row r="5540" spans="1:18" x14ac:dyDescent="0.3">
      <c r="A5540" t="s">
        <v>5575</v>
      </c>
      <c r="B5540" t="s">
        <v>48</v>
      </c>
      <c r="C5540" t="s">
        <v>41</v>
      </c>
      <c r="D5540" t="s">
        <v>23</v>
      </c>
      <c r="E5540" s="1">
        <v>45137</v>
      </c>
      <c r="F5540" s="1">
        <v>45138</v>
      </c>
      <c r="G5540">
        <v>431</v>
      </c>
      <c r="H5540">
        <v>113</v>
      </c>
      <c r="I5540">
        <v>72</v>
      </c>
      <c r="J5540">
        <v>1529</v>
      </c>
      <c r="K5540">
        <v>1693</v>
      </c>
      <c r="L5540" t="s">
        <v>17</v>
      </c>
      <c r="M5540">
        <v>1</v>
      </c>
      <c r="N5540">
        <f t="shared" si="432"/>
        <v>121896</v>
      </c>
      <c r="O5540">
        <f t="shared" si="433"/>
        <v>164</v>
      </c>
      <c r="P5540" t="str">
        <f t="shared" si="434"/>
        <v>Overstock</v>
      </c>
      <c r="Q5540">
        <f t="shared" si="430"/>
        <v>0</v>
      </c>
      <c r="R5540" t="str">
        <f t="shared" si="431"/>
        <v>On Time</v>
      </c>
    </row>
    <row r="5541" spans="1:18" x14ac:dyDescent="0.3">
      <c r="A5541" t="s">
        <v>5576</v>
      </c>
      <c r="B5541" t="s">
        <v>50</v>
      </c>
      <c r="C5541" t="s">
        <v>15</v>
      </c>
      <c r="D5541" t="s">
        <v>39</v>
      </c>
      <c r="E5541" s="1">
        <v>45322</v>
      </c>
      <c r="F5541" s="1">
        <v>45332</v>
      </c>
      <c r="G5541">
        <v>10</v>
      </c>
      <c r="H5541">
        <v>74</v>
      </c>
      <c r="I5541">
        <v>157</v>
      </c>
      <c r="J5541">
        <v>272</v>
      </c>
      <c r="K5541">
        <v>568</v>
      </c>
      <c r="L5541" t="s">
        <v>24</v>
      </c>
      <c r="M5541">
        <v>10</v>
      </c>
      <c r="N5541">
        <f t="shared" si="432"/>
        <v>89176</v>
      </c>
      <c r="O5541">
        <f t="shared" si="433"/>
        <v>296</v>
      </c>
      <c r="P5541" t="str">
        <f t="shared" si="434"/>
        <v>Understock</v>
      </c>
      <c r="Q5541">
        <f t="shared" si="430"/>
        <v>0</v>
      </c>
      <c r="R5541" t="str">
        <f t="shared" si="431"/>
        <v>On Time</v>
      </c>
    </row>
    <row r="5542" spans="1:18" x14ac:dyDescent="0.3">
      <c r="A5542" t="s">
        <v>5577</v>
      </c>
      <c r="B5542" t="s">
        <v>26</v>
      </c>
      <c r="C5542" t="s">
        <v>15</v>
      </c>
      <c r="D5542" t="s">
        <v>29</v>
      </c>
      <c r="E5542" s="1">
        <v>45368</v>
      </c>
      <c r="F5542" s="1">
        <v>45376</v>
      </c>
      <c r="G5542">
        <v>399</v>
      </c>
      <c r="H5542">
        <v>111</v>
      </c>
      <c r="I5542">
        <v>286</v>
      </c>
      <c r="J5542">
        <v>1442</v>
      </c>
      <c r="K5542">
        <v>1649</v>
      </c>
      <c r="L5542" t="s">
        <v>19</v>
      </c>
      <c r="M5542">
        <v>8</v>
      </c>
      <c r="N5542">
        <f t="shared" si="432"/>
        <v>471614</v>
      </c>
      <c r="O5542">
        <f t="shared" si="433"/>
        <v>207</v>
      </c>
      <c r="P5542" t="str">
        <f t="shared" si="434"/>
        <v>Overstock</v>
      </c>
      <c r="Q5542">
        <f t="shared" si="430"/>
        <v>0</v>
      </c>
      <c r="R5542" t="str">
        <f t="shared" si="431"/>
        <v>On Time</v>
      </c>
    </row>
    <row r="5543" spans="1:18" x14ac:dyDescent="0.3">
      <c r="A5543" t="s">
        <v>5578</v>
      </c>
      <c r="B5543" t="s">
        <v>44</v>
      </c>
      <c r="C5543" t="s">
        <v>15</v>
      </c>
      <c r="D5543" t="s">
        <v>23</v>
      </c>
      <c r="E5543" s="1">
        <v>45058</v>
      </c>
      <c r="F5543" s="1">
        <v>45065</v>
      </c>
      <c r="G5543">
        <v>243</v>
      </c>
      <c r="H5543">
        <v>120</v>
      </c>
      <c r="I5543">
        <v>146</v>
      </c>
      <c r="J5543">
        <v>1313</v>
      </c>
      <c r="K5543">
        <v>1618</v>
      </c>
      <c r="L5543" t="s">
        <v>17</v>
      </c>
      <c r="M5543">
        <v>7</v>
      </c>
      <c r="N5543">
        <f t="shared" si="432"/>
        <v>236228</v>
      </c>
      <c r="O5543">
        <f t="shared" si="433"/>
        <v>305</v>
      </c>
      <c r="P5543" t="str">
        <f t="shared" si="434"/>
        <v>Overstock</v>
      </c>
      <c r="Q5543">
        <f t="shared" si="430"/>
        <v>0</v>
      </c>
      <c r="R5543" t="str">
        <f t="shared" si="431"/>
        <v>On Time</v>
      </c>
    </row>
    <row r="5544" spans="1:18" x14ac:dyDescent="0.3">
      <c r="A5544" t="s">
        <v>5579</v>
      </c>
      <c r="B5544" t="s">
        <v>14</v>
      </c>
      <c r="C5544" t="s">
        <v>41</v>
      </c>
      <c r="D5544" t="s">
        <v>29</v>
      </c>
      <c r="E5544" s="1">
        <v>45048</v>
      </c>
      <c r="F5544" s="1">
        <v>45055</v>
      </c>
      <c r="G5544">
        <v>195</v>
      </c>
      <c r="H5544">
        <v>98</v>
      </c>
      <c r="I5544">
        <v>283</v>
      </c>
      <c r="J5544">
        <v>557</v>
      </c>
      <c r="K5544">
        <v>646</v>
      </c>
      <c r="L5544" t="s">
        <v>24</v>
      </c>
      <c r="M5544">
        <v>7</v>
      </c>
      <c r="N5544">
        <f t="shared" si="432"/>
        <v>182818</v>
      </c>
      <c r="O5544">
        <f t="shared" si="433"/>
        <v>89</v>
      </c>
      <c r="P5544" t="str">
        <f t="shared" si="434"/>
        <v>Understock</v>
      </c>
      <c r="Q5544">
        <f t="shared" si="430"/>
        <v>0</v>
      </c>
      <c r="R5544" t="str">
        <f t="shared" si="431"/>
        <v>On Time</v>
      </c>
    </row>
    <row r="5545" spans="1:18" x14ac:dyDescent="0.3">
      <c r="A5545" t="s">
        <v>5580</v>
      </c>
      <c r="B5545" t="s">
        <v>60</v>
      </c>
      <c r="C5545" t="s">
        <v>22</v>
      </c>
      <c r="D5545" t="s">
        <v>39</v>
      </c>
      <c r="E5545" s="1">
        <v>45236</v>
      </c>
      <c r="F5545" s="1">
        <v>45241</v>
      </c>
      <c r="G5545">
        <v>193</v>
      </c>
      <c r="H5545">
        <v>69</v>
      </c>
      <c r="I5545">
        <v>198</v>
      </c>
      <c r="J5545">
        <v>1058</v>
      </c>
      <c r="K5545">
        <v>1148</v>
      </c>
      <c r="L5545" t="s">
        <v>17</v>
      </c>
      <c r="M5545">
        <v>5</v>
      </c>
      <c r="N5545">
        <f t="shared" si="432"/>
        <v>227304</v>
      </c>
      <c r="O5545">
        <f t="shared" si="433"/>
        <v>90</v>
      </c>
      <c r="P5545" t="str">
        <f t="shared" si="434"/>
        <v>Understock</v>
      </c>
      <c r="Q5545">
        <f t="shared" si="430"/>
        <v>0</v>
      </c>
      <c r="R5545" t="str">
        <f t="shared" si="431"/>
        <v>On Time</v>
      </c>
    </row>
    <row r="5546" spans="1:18" x14ac:dyDescent="0.3">
      <c r="A5546" t="s">
        <v>5581</v>
      </c>
      <c r="B5546" t="s">
        <v>44</v>
      </c>
      <c r="C5546" t="s">
        <v>41</v>
      </c>
      <c r="D5546" t="s">
        <v>29</v>
      </c>
      <c r="E5546" s="1">
        <v>45545</v>
      </c>
      <c r="F5546" s="1">
        <v>45555</v>
      </c>
      <c r="G5546">
        <v>389</v>
      </c>
      <c r="H5546">
        <v>108</v>
      </c>
      <c r="I5546">
        <v>114</v>
      </c>
      <c r="J5546">
        <v>593</v>
      </c>
      <c r="K5546">
        <v>967</v>
      </c>
      <c r="L5546" t="s">
        <v>24</v>
      </c>
      <c r="M5546">
        <v>10</v>
      </c>
      <c r="N5546">
        <f t="shared" si="432"/>
        <v>110238</v>
      </c>
      <c r="O5546">
        <f t="shared" si="433"/>
        <v>374</v>
      </c>
      <c r="P5546" t="str">
        <f t="shared" si="434"/>
        <v>Overstock</v>
      </c>
      <c r="Q5546">
        <f t="shared" si="430"/>
        <v>0</v>
      </c>
      <c r="R5546" t="str">
        <f t="shared" si="431"/>
        <v>On Time</v>
      </c>
    </row>
    <row r="5547" spans="1:18" x14ac:dyDescent="0.3">
      <c r="A5547" t="s">
        <v>5582</v>
      </c>
      <c r="B5547" t="s">
        <v>21</v>
      </c>
      <c r="C5547" t="s">
        <v>15</v>
      </c>
      <c r="D5547" t="s">
        <v>39</v>
      </c>
      <c r="E5547" s="1">
        <v>45399</v>
      </c>
      <c r="F5547" s="1">
        <v>45409</v>
      </c>
      <c r="G5547">
        <v>500</v>
      </c>
      <c r="H5547">
        <v>94</v>
      </c>
      <c r="I5547">
        <v>85</v>
      </c>
      <c r="J5547">
        <v>792</v>
      </c>
      <c r="K5547">
        <v>863</v>
      </c>
      <c r="L5547" t="s">
        <v>24</v>
      </c>
      <c r="M5547">
        <v>10</v>
      </c>
      <c r="N5547">
        <f t="shared" si="432"/>
        <v>73355</v>
      </c>
      <c r="O5547">
        <f t="shared" si="433"/>
        <v>71</v>
      </c>
      <c r="P5547" t="str">
        <f t="shared" si="434"/>
        <v>Overstock</v>
      </c>
      <c r="Q5547">
        <f t="shared" si="430"/>
        <v>0</v>
      </c>
      <c r="R5547" t="str">
        <f t="shared" si="431"/>
        <v>On Time</v>
      </c>
    </row>
    <row r="5548" spans="1:18" x14ac:dyDescent="0.3">
      <c r="A5548" t="s">
        <v>5583</v>
      </c>
      <c r="B5548" t="s">
        <v>48</v>
      </c>
      <c r="C5548" t="s">
        <v>15</v>
      </c>
      <c r="D5548" t="s">
        <v>27</v>
      </c>
      <c r="E5548" s="1">
        <v>44965</v>
      </c>
      <c r="F5548" s="1">
        <v>44973</v>
      </c>
      <c r="G5548">
        <v>182</v>
      </c>
      <c r="H5548">
        <v>96</v>
      </c>
      <c r="I5548">
        <v>169</v>
      </c>
      <c r="J5548">
        <v>1462</v>
      </c>
      <c r="K5548">
        <v>1880</v>
      </c>
      <c r="L5548" t="s">
        <v>19</v>
      </c>
      <c r="M5548">
        <v>8</v>
      </c>
      <c r="N5548">
        <f t="shared" si="432"/>
        <v>317720</v>
      </c>
      <c r="O5548">
        <f t="shared" si="433"/>
        <v>418</v>
      </c>
      <c r="P5548" t="str">
        <f t="shared" si="434"/>
        <v>Overstock</v>
      </c>
      <c r="Q5548">
        <f t="shared" si="430"/>
        <v>0</v>
      </c>
      <c r="R5548" t="str">
        <f t="shared" si="431"/>
        <v>On Time</v>
      </c>
    </row>
    <row r="5549" spans="1:18" x14ac:dyDescent="0.3">
      <c r="A5549" t="s">
        <v>5584</v>
      </c>
      <c r="B5549" t="s">
        <v>48</v>
      </c>
      <c r="C5549" t="s">
        <v>22</v>
      </c>
      <c r="D5549" t="s">
        <v>23</v>
      </c>
      <c r="E5549" s="1">
        <v>45609</v>
      </c>
      <c r="F5549" s="1">
        <v>45616</v>
      </c>
      <c r="G5549">
        <v>80</v>
      </c>
      <c r="H5549">
        <v>126</v>
      </c>
      <c r="I5549">
        <v>10</v>
      </c>
      <c r="J5549">
        <v>657</v>
      </c>
      <c r="K5549">
        <v>824</v>
      </c>
      <c r="L5549" t="s">
        <v>34</v>
      </c>
      <c r="M5549">
        <v>7</v>
      </c>
      <c r="N5549">
        <f t="shared" si="432"/>
        <v>8240</v>
      </c>
      <c r="O5549">
        <f t="shared" si="433"/>
        <v>167</v>
      </c>
      <c r="P5549" t="str">
        <f t="shared" si="434"/>
        <v>Overstock</v>
      </c>
      <c r="Q5549">
        <f t="shared" si="430"/>
        <v>0</v>
      </c>
      <c r="R5549" t="str">
        <f t="shared" si="431"/>
        <v>On Time</v>
      </c>
    </row>
    <row r="5550" spans="1:18" x14ac:dyDescent="0.3">
      <c r="A5550" t="s">
        <v>5585</v>
      </c>
      <c r="B5550" t="s">
        <v>50</v>
      </c>
      <c r="C5550" t="s">
        <v>33</v>
      </c>
      <c r="D5550" t="s">
        <v>16</v>
      </c>
      <c r="E5550" s="1">
        <v>45380</v>
      </c>
      <c r="F5550" s="1">
        <v>45390</v>
      </c>
      <c r="G5550">
        <v>155</v>
      </c>
      <c r="H5550">
        <v>73</v>
      </c>
      <c r="I5550">
        <v>299</v>
      </c>
      <c r="J5550">
        <v>1710</v>
      </c>
      <c r="K5550">
        <v>1785</v>
      </c>
      <c r="L5550" t="s">
        <v>30</v>
      </c>
      <c r="M5550">
        <v>10</v>
      </c>
      <c r="N5550">
        <f t="shared" si="432"/>
        <v>533715</v>
      </c>
      <c r="O5550">
        <f t="shared" si="433"/>
        <v>75</v>
      </c>
      <c r="P5550" t="str">
        <f t="shared" si="434"/>
        <v>Understock</v>
      </c>
      <c r="Q5550">
        <f t="shared" si="430"/>
        <v>0</v>
      </c>
      <c r="R5550" t="str">
        <f t="shared" si="431"/>
        <v>On Time</v>
      </c>
    </row>
    <row r="5551" spans="1:18" x14ac:dyDescent="0.3">
      <c r="A5551" t="s">
        <v>5586</v>
      </c>
      <c r="B5551" t="s">
        <v>26</v>
      </c>
      <c r="C5551" t="s">
        <v>33</v>
      </c>
      <c r="D5551" t="s">
        <v>16</v>
      </c>
      <c r="E5551" s="1">
        <v>45347</v>
      </c>
      <c r="F5551" s="1">
        <v>45353</v>
      </c>
      <c r="G5551">
        <v>56</v>
      </c>
      <c r="H5551">
        <v>55</v>
      </c>
      <c r="I5551">
        <v>170</v>
      </c>
      <c r="J5551">
        <v>327</v>
      </c>
      <c r="K5551">
        <v>789</v>
      </c>
      <c r="L5551" t="s">
        <v>17</v>
      </c>
      <c r="M5551">
        <v>6</v>
      </c>
      <c r="N5551">
        <f t="shared" si="432"/>
        <v>134130</v>
      </c>
      <c r="O5551">
        <f t="shared" si="433"/>
        <v>462</v>
      </c>
      <c r="P5551" t="str">
        <f t="shared" si="434"/>
        <v>Understock</v>
      </c>
      <c r="Q5551">
        <f t="shared" si="430"/>
        <v>0</v>
      </c>
      <c r="R5551" t="str">
        <f t="shared" si="431"/>
        <v>On Time</v>
      </c>
    </row>
    <row r="5552" spans="1:18" x14ac:dyDescent="0.3">
      <c r="A5552" t="s">
        <v>5587</v>
      </c>
      <c r="B5552" t="s">
        <v>32</v>
      </c>
      <c r="C5552" t="s">
        <v>33</v>
      </c>
      <c r="D5552" t="s">
        <v>27</v>
      </c>
      <c r="E5552" s="1">
        <v>45106</v>
      </c>
      <c r="F5552" s="1">
        <v>45113</v>
      </c>
      <c r="G5552">
        <v>31</v>
      </c>
      <c r="H5552">
        <v>61</v>
      </c>
      <c r="I5552">
        <v>230</v>
      </c>
      <c r="J5552">
        <v>887</v>
      </c>
      <c r="K5552">
        <v>1282</v>
      </c>
      <c r="L5552" t="s">
        <v>24</v>
      </c>
      <c r="M5552">
        <v>7</v>
      </c>
      <c r="N5552">
        <f t="shared" si="432"/>
        <v>294860</v>
      </c>
      <c r="O5552">
        <f t="shared" si="433"/>
        <v>395</v>
      </c>
      <c r="P5552" t="str">
        <f t="shared" si="434"/>
        <v>Understock</v>
      </c>
      <c r="Q5552">
        <f t="shared" si="430"/>
        <v>0</v>
      </c>
      <c r="R5552" t="str">
        <f t="shared" si="431"/>
        <v>On Time</v>
      </c>
    </row>
    <row r="5553" spans="1:18" x14ac:dyDescent="0.3">
      <c r="A5553" t="s">
        <v>5588</v>
      </c>
      <c r="B5553" t="s">
        <v>26</v>
      </c>
      <c r="C5553" t="s">
        <v>15</v>
      </c>
      <c r="D5553" t="s">
        <v>29</v>
      </c>
      <c r="E5553" s="1">
        <v>45179</v>
      </c>
      <c r="F5553" s="1">
        <v>45188</v>
      </c>
      <c r="G5553">
        <v>331</v>
      </c>
      <c r="H5553">
        <v>80</v>
      </c>
      <c r="I5553">
        <v>228</v>
      </c>
      <c r="J5553">
        <v>427</v>
      </c>
      <c r="K5553">
        <v>700</v>
      </c>
      <c r="L5553" t="s">
        <v>19</v>
      </c>
      <c r="M5553">
        <v>9</v>
      </c>
      <c r="N5553">
        <f t="shared" si="432"/>
        <v>159600</v>
      </c>
      <c r="O5553">
        <f t="shared" si="433"/>
        <v>273</v>
      </c>
      <c r="P5553" t="str">
        <f t="shared" si="434"/>
        <v>Overstock</v>
      </c>
      <c r="Q5553">
        <f t="shared" si="430"/>
        <v>0</v>
      </c>
      <c r="R5553" t="str">
        <f t="shared" si="431"/>
        <v>On Time</v>
      </c>
    </row>
    <row r="5554" spans="1:18" x14ac:dyDescent="0.3">
      <c r="A5554" t="s">
        <v>5589</v>
      </c>
      <c r="B5554" t="s">
        <v>14</v>
      </c>
      <c r="C5554" t="s">
        <v>15</v>
      </c>
      <c r="D5554" t="s">
        <v>16</v>
      </c>
      <c r="E5554" s="1">
        <v>45175</v>
      </c>
      <c r="F5554" s="1">
        <v>45180</v>
      </c>
      <c r="G5554">
        <v>271</v>
      </c>
      <c r="H5554">
        <v>91</v>
      </c>
      <c r="I5554">
        <v>3</v>
      </c>
      <c r="J5554">
        <v>426</v>
      </c>
      <c r="K5554">
        <v>577</v>
      </c>
      <c r="L5554" t="s">
        <v>34</v>
      </c>
      <c r="M5554">
        <v>5</v>
      </c>
      <c r="N5554">
        <f t="shared" si="432"/>
        <v>1731</v>
      </c>
      <c r="O5554">
        <f t="shared" si="433"/>
        <v>151</v>
      </c>
      <c r="P5554" t="str">
        <f t="shared" si="434"/>
        <v>Overstock</v>
      </c>
      <c r="Q5554">
        <f t="shared" si="430"/>
        <v>0</v>
      </c>
      <c r="R5554" t="str">
        <f t="shared" si="431"/>
        <v>On Time</v>
      </c>
    </row>
    <row r="5555" spans="1:18" x14ac:dyDescent="0.3">
      <c r="A5555" t="s">
        <v>5590</v>
      </c>
      <c r="B5555" t="s">
        <v>60</v>
      </c>
      <c r="C5555" t="s">
        <v>33</v>
      </c>
      <c r="D5555" t="s">
        <v>23</v>
      </c>
      <c r="E5555" s="1">
        <v>45053</v>
      </c>
      <c r="F5555" s="1">
        <v>45058</v>
      </c>
      <c r="G5555">
        <v>144</v>
      </c>
      <c r="H5555">
        <v>90</v>
      </c>
      <c r="I5555">
        <v>82</v>
      </c>
      <c r="J5555">
        <v>1677</v>
      </c>
      <c r="K5555">
        <v>2168</v>
      </c>
      <c r="L5555" t="s">
        <v>30</v>
      </c>
      <c r="M5555">
        <v>5</v>
      </c>
      <c r="N5555">
        <f t="shared" si="432"/>
        <v>177776</v>
      </c>
      <c r="O5555">
        <f t="shared" si="433"/>
        <v>491</v>
      </c>
      <c r="P5555" t="str">
        <f t="shared" si="434"/>
        <v>Overstock</v>
      </c>
      <c r="Q5555">
        <f t="shared" si="430"/>
        <v>0</v>
      </c>
      <c r="R5555" t="str">
        <f t="shared" si="431"/>
        <v>On Time</v>
      </c>
    </row>
    <row r="5556" spans="1:18" x14ac:dyDescent="0.3">
      <c r="A5556" t="s">
        <v>5591</v>
      </c>
      <c r="B5556" t="s">
        <v>44</v>
      </c>
      <c r="C5556" t="s">
        <v>33</v>
      </c>
      <c r="D5556" t="s">
        <v>16</v>
      </c>
      <c r="E5556" s="1">
        <v>45224</v>
      </c>
      <c r="F5556" s="1">
        <v>45234</v>
      </c>
      <c r="G5556">
        <v>220</v>
      </c>
      <c r="H5556">
        <v>79</v>
      </c>
      <c r="I5556">
        <v>105</v>
      </c>
      <c r="J5556">
        <v>1713</v>
      </c>
      <c r="K5556">
        <v>1829</v>
      </c>
      <c r="L5556" t="s">
        <v>34</v>
      </c>
      <c r="M5556">
        <v>10</v>
      </c>
      <c r="N5556">
        <f t="shared" si="432"/>
        <v>192045</v>
      </c>
      <c r="O5556">
        <f t="shared" si="433"/>
        <v>116</v>
      </c>
      <c r="P5556" t="str">
        <f t="shared" si="434"/>
        <v>Overstock</v>
      </c>
      <c r="Q5556">
        <f t="shared" si="430"/>
        <v>0</v>
      </c>
      <c r="R5556" t="str">
        <f t="shared" si="431"/>
        <v>On Time</v>
      </c>
    </row>
    <row r="5557" spans="1:18" x14ac:dyDescent="0.3">
      <c r="A5557" t="s">
        <v>5592</v>
      </c>
      <c r="B5557" t="s">
        <v>44</v>
      </c>
      <c r="C5557" t="s">
        <v>33</v>
      </c>
      <c r="D5557" t="s">
        <v>23</v>
      </c>
      <c r="E5557" s="1">
        <v>45019</v>
      </c>
      <c r="F5557" s="1">
        <v>45029</v>
      </c>
      <c r="G5557">
        <v>369</v>
      </c>
      <c r="H5557">
        <v>77</v>
      </c>
      <c r="I5557">
        <v>81</v>
      </c>
      <c r="J5557">
        <v>1026</v>
      </c>
      <c r="K5557">
        <v>1182</v>
      </c>
      <c r="L5557" t="s">
        <v>17</v>
      </c>
      <c r="M5557">
        <v>10</v>
      </c>
      <c r="N5557">
        <f t="shared" si="432"/>
        <v>95742</v>
      </c>
      <c r="O5557">
        <f t="shared" si="433"/>
        <v>156</v>
      </c>
      <c r="P5557" t="str">
        <f t="shared" si="434"/>
        <v>Overstock</v>
      </c>
      <c r="Q5557">
        <f t="shared" si="430"/>
        <v>0</v>
      </c>
      <c r="R5557" t="str">
        <f t="shared" si="431"/>
        <v>On Time</v>
      </c>
    </row>
    <row r="5558" spans="1:18" x14ac:dyDescent="0.3">
      <c r="A5558" t="s">
        <v>5593</v>
      </c>
      <c r="B5558" t="s">
        <v>32</v>
      </c>
      <c r="C5558" t="s">
        <v>15</v>
      </c>
      <c r="D5558" t="s">
        <v>29</v>
      </c>
      <c r="E5558" s="1">
        <v>44968</v>
      </c>
      <c r="F5558" s="1">
        <v>44975</v>
      </c>
      <c r="G5558">
        <v>193</v>
      </c>
      <c r="H5558">
        <v>73</v>
      </c>
      <c r="I5558">
        <v>190</v>
      </c>
      <c r="J5558">
        <v>802</v>
      </c>
      <c r="K5558">
        <v>1117</v>
      </c>
      <c r="L5558" t="s">
        <v>17</v>
      </c>
      <c r="M5558">
        <v>7</v>
      </c>
      <c r="N5558">
        <f t="shared" si="432"/>
        <v>212230</v>
      </c>
      <c r="O5558">
        <f t="shared" si="433"/>
        <v>315</v>
      </c>
      <c r="P5558" t="str">
        <f t="shared" si="434"/>
        <v>Overstock</v>
      </c>
      <c r="Q5558">
        <f t="shared" si="430"/>
        <v>0</v>
      </c>
      <c r="R5558" t="str">
        <f t="shared" si="431"/>
        <v>On Time</v>
      </c>
    </row>
    <row r="5559" spans="1:18" x14ac:dyDescent="0.3">
      <c r="A5559" t="s">
        <v>5594</v>
      </c>
      <c r="B5559" t="s">
        <v>21</v>
      </c>
      <c r="C5559" t="s">
        <v>33</v>
      </c>
      <c r="D5559" t="s">
        <v>29</v>
      </c>
      <c r="E5559" s="1">
        <v>45126</v>
      </c>
      <c r="F5559" s="1">
        <v>45127</v>
      </c>
      <c r="G5559">
        <v>444</v>
      </c>
      <c r="H5559">
        <v>112</v>
      </c>
      <c r="I5559">
        <v>17</v>
      </c>
      <c r="J5559">
        <v>580</v>
      </c>
      <c r="K5559">
        <v>1024</v>
      </c>
      <c r="L5559" t="s">
        <v>24</v>
      </c>
      <c r="M5559">
        <v>1</v>
      </c>
      <c r="N5559">
        <f t="shared" si="432"/>
        <v>17408</v>
      </c>
      <c r="O5559">
        <f t="shared" si="433"/>
        <v>444</v>
      </c>
      <c r="P5559" t="str">
        <f t="shared" si="434"/>
        <v>Overstock</v>
      </c>
      <c r="Q5559">
        <f t="shared" si="430"/>
        <v>0</v>
      </c>
      <c r="R5559" t="str">
        <f t="shared" si="431"/>
        <v>On Time</v>
      </c>
    </row>
    <row r="5560" spans="1:18" x14ac:dyDescent="0.3">
      <c r="A5560" t="s">
        <v>5595</v>
      </c>
      <c r="B5560" t="s">
        <v>60</v>
      </c>
      <c r="C5560" t="s">
        <v>33</v>
      </c>
      <c r="D5560" t="s">
        <v>23</v>
      </c>
      <c r="E5560" s="1">
        <v>45556</v>
      </c>
      <c r="F5560" s="1">
        <v>45566</v>
      </c>
      <c r="G5560">
        <v>28</v>
      </c>
      <c r="H5560">
        <v>124</v>
      </c>
      <c r="I5560">
        <v>235</v>
      </c>
      <c r="J5560">
        <v>1554</v>
      </c>
      <c r="K5560">
        <v>1645</v>
      </c>
      <c r="L5560" t="s">
        <v>24</v>
      </c>
      <c r="M5560">
        <v>10</v>
      </c>
      <c r="N5560">
        <f t="shared" si="432"/>
        <v>386575</v>
      </c>
      <c r="O5560">
        <f t="shared" si="433"/>
        <v>91</v>
      </c>
      <c r="P5560" t="str">
        <f t="shared" si="434"/>
        <v>Understock</v>
      </c>
      <c r="Q5560">
        <f t="shared" si="430"/>
        <v>0</v>
      </c>
      <c r="R5560" t="str">
        <f t="shared" si="431"/>
        <v>On Time</v>
      </c>
    </row>
    <row r="5561" spans="1:18" x14ac:dyDescent="0.3">
      <c r="A5561" t="s">
        <v>5596</v>
      </c>
      <c r="B5561" t="s">
        <v>21</v>
      </c>
      <c r="C5561" t="s">
        <v>15</v>
      </c>
      <c r="D5561" t="s">
        <v>29</v>
      </c>
      <c r="E5561" s="1">
        <v>45423</v>
      </c>
      <c r="F5561" s="1">
        <v>45429</v>
      </c>
      <c r="G5561">
        <v>193</v>
      </c>
      <c r="H5561">
        <v>88</v>
      </c>
      <c r="I5561">
        <v>198</v>
      </c>
      <c r="J5561">
        <v>922</v>
      </c>
      <c r="K5561">
        <v>1354</v>
      </c>
      <c r="L5561" t="s">
        <v>30</v>
      </c>
      <c r="M5561">
        <v>6</v>
      </c>
      <c r="N5561">
        <f t="shared" si="432"/>
        <v>268092</v>
      </c>
      <c r="O5561">
        <f t="shared" si="433"/>
        <v>432</v>
      </c>
      <c r="P5561" t="str">
        <f t="shared" si="434"/>
        <v>Understock</v>
      </c>
      <c r="Q5561">
        <f t="shared" si="430"/>
        <v>0</v>
      </c>
      <c r="R5561" t="str">
        <f t="shared" si="431"/>
        <v>On Time</v>
      </c>
    </row>
    <row r="5562" spans="1:18" x14ac:dyDescent="0.3">
      <c r="A5562" t="s">
        <v>5597</v>
      </c>
      <c r="B5562" t="s">
        <v>52</v>
      </c>
      <c r="C5562" t="s">
        <v>33</v>
      </c>
      <c r="D5562" t="s">
        <v>16</v>
      </c>
      <c r="E5562" s="1">
        <v>44999</v>
      </c>
      <c r="F5562" s="1">
        <v>45001</v>
      </c>
      <c r="G5562">
        <v>160</v>
      </c>
      <c r="H5562">
        <v>80</v>
      </c>
      <c r="I5562">
        <v>212</v>
      </c>
      <c r="J5562">
        <v>283</v>
      </c>
      <c r="K5562">
        <v>655</v>
      </c>
      <c r="L5562" t="s">
        <v>24</v>
      </c>
      <c r="M5562">
        <v>2</v>
      </c>
      <c r="N5562">
        <f t="shared" si="432"/>
        <v>138860</v>
      </c>
      <c r="O5562">
        <f t="shared" si="433"/>
        <v>372</v>
      </c>
      <c r="P5562" t="str">
        <f t="shared" si="434"/>
        <v>Understock</v>
      </c>
      <c r="Q5562">
        <f t="shared" si="430"/>
        <v>0</v>
      </c>
      <c r="R5562" t="str">
        <f t="shared" si="431"/>
        <v>On Time</v>
      </c>
    </row>
    <row r="5563" spans="1:18" x14ac:dyDescent="0.3">
      <c r="A5563" t="s">
        <v>5598</v>
      </c>
      <c r="B5563" t="s">
        <v>50</v>
      </c>
      <c r="C5563" t="s">
        <v>15</v>
      </c>
      <c r="D5563" t="s">
        <v>39</v>
      </c>
      <c r="E5563" s="1">
        <v>44978</v>
      </c>
      <c r="F5563" s="1">
        <v>44982</v>
      </c>
      <c r="G5563">
        <v>153</v>
      </c>
      <c r="H5563">
        <v>128</v>
      </c>
      <c r="I5563">
        <v>192</v>
      </c>
      <c r="J5563">
        <v>411</v>
      </c>
      <c r="K5563">
        <v>473</v>
      </c>
      <c r="L5563" t="s">
        <v>19</v>
      </c>
      <c r="M5563">
        <v>4</v>
      </c>
      <c r="N5563">
        <f t="shared" si="432"/>
        <v>90816</v>
      </c>
      <c r="O5563">
        <f t="shared" si="433"/>
        <v>62</v>
      </c>
      <c r="P5563" t="str">
        <f t="shared" si="434"/>
        <v>Understock</v>
      </c>
      <c r="Q5563">
        <f t="shared" si="430"/>
        <v>0</v>
      </c>
      <c r="R5563" t="str">
        <f t="shared" si="431"/>
        <v>On Time</v>
      </c>
    </row>
    <row r="5564" spans="1:18" x14ac:dyDescent="0.3">
      <c r="A5564" t="s">
        <v>5599</v>
      </c>
      <c r="B5564" t="s">
        <v>21</v>
      </c>
      <c r="C5564" t="s">
        <v>15</v>
      </c>
      <c r="D5564" t="s">
        <v>16</v>
      </c>
      <c r="E5564" s="1">
        <v>45503</v>
      </c>
      <c r="F5564" s="1">
        <v>45512</v>
      </c>
      <c r="G5564">
        <v>1</v>
      </c>
      <c r="H5564">
        <v>146</v>
      </c>
      <c r="I5564">
        <v>109</v>
      </c>
      <c r="J5564">
        <v>677</v>
      </c>
      <c r="K5564">
        <v>772</v>
      </c>
      <c r="L5564" t="s">
        <v>17</v>
      </c>
      <c r="M5564">
        <v>9</v>
      </c>
      <c r="N5564">
        <f t="shared" si="432"/>
        <v>84148</v>
      </c>
      <c r="O5564">
        <f t="shared" si="433"/>
        <v>95</v>
      </c>
      <c r="P5564" t="str">
        <f t="shared" si="434"/>
        <v>Understock</v>
      </c>
      <c r="Q5564">
        <f t="shared" si="430"/>
        <v>0</v>
      </c>
      <c r="R5564" t="str">
        <f t="shared" si="431"/>
        <v>On Time</v>
      </c>
    </row>
    <row r="5565" spans="1:18" x14ac:dyDescent="0.3">
      <c r="A5565" t="s">
        <v>5600</v>
      </c>
      <c r="B5565" t="s">
        <v>48</v>
      </c>
      <c r="C5565" t="s">
        <v>15</v>
      </c>
      <c r="D5565" t="s">
        <v>27</v>
      </c>
      <c r="E5565" s="1">
        <v>44995</v>
      </c>
      <c r="F5565" s="1">
        <v>45005</v>
      </c>
      <c r="G5565">
        <v>152</v>
      </c>
      <c r="H5565">
        <v>128</v>
      </c>
      <c r="I5565">
        <v>17</v>
      </c>
      <c r="J5565">
        <v>1920</v>
      </c>
      <c r="K5565">
        <v>2242</v>
      </c>
      <c r="L5565" t="s">
        <v>19</v>
      </c>
      <c r="M5565">
        <v>10</v>
      </c>
      <c r="N5565">
        <f t="shared" si="432"/>
        <v>38114</v>
      </c>
      <c r="O5565">
        <f t="shared" si="433"/>
        <v>322</v>
      </c>
      <c r="P5565" t="str">
        <f t="shared" si="434"/>
        <v>Overstock</v>
      </c>
      <c r="Q5565">
        <f t="shared" si="430"/>
        <v>0</v>
      </c>
      <c r="R5565" t="str">
        <f t="shared" si="431"/>
        <v>On Time</v>
      </c>
    </row>
    <row r="5566" spans="1:18" x14ac:dyDescent="0.3">
      <c r="A5566" t="s">
        <v>5601</v>
      </c>
      <c r="B5566" t="s">
        <v>14</v>
      </c>
      <c r="C5566" t="s">
        <v>22</v>
      </c>
      <c r="D5566" t="s">
        <v>39</v>
      </c>
      <c r="E5566" s="1">
        <v>45387</v>
      </c>
      <c r="F5566" s="1">
        <v>45397</v>
      </c>
      <c r="G5566">
        <v>444</v>
      </c>
      <c r="H5566">
        <v>129</v>
      </c>
      <c r="I5566">
        <v>155</v>
      </c>
      <c r="J5566">
        <v>1506</v>
      </c>
      <c r="K5566">
        <v>1851</v>
      </c>
      <c r="L5566" t="s">
        <v>19</v>
      </c>
      <c r="M5566">
        <v>10</v>
      </c>
      <c r="N5566">
        <f t="shared" si="432"/>
        <v>286905</v>
      </c>
      <c r="O5566">
        <f t="shared" si="433"/>
        <v>345</v>
      </c>
      <c r="P5566" t="str">
        <f t="shared" si="434"/>
        <v>Overstock</v>
      </c>
      <c r="Q5566">
        <f t="shared" si="430"/>
        <v>0</v>
      </c>
      <c r="R5566" t="str">
        <f t="shared" si="431"/>
        <v>On Time</v>
      </c>
    </row>
    <row r="5567" spans="1:18" x14ac:dyDescent="0.3">
      <c r="A5567" t="s">
        <v>5602</v>
      </c>
      <c r="B5567" t="s">
        <v>38</v>
      </c>
      <c r="C5567" t="s">
        <v>33</v>
      </c>
      <c r="D5567" t="s">
        <v>16</v>
      </c>
      <c r="E5567" s="1">
        <v>45491</v>
      </c>
      <c r="F5567" s="1">
        <v>45496</v>
      </c>
      <c r="G5567">
        <v>293</v>
      </c>
      <c r="H5567">
        <v>101</v>
      </c>
      <c r="I5567">
        <v>174</v>
      </c>
      <c r="J5567">
        <v>1025</v>
      </c>
      <c r="K5567">
        <v>1481</v>
      </c>
      <c r="L5567" t="s">
        <v>17</v>
      </c>
      <c r="M5567">
        <v>5</v>
      </c>
      <c r="N5567">
        <f t="shared" si="432"/>
        <v>257694</v>
      </c>
      <c r="O5567">
        <f t="shared" si="433"/>
        <v>456</v>
      </c>
      <c r="P5567" t="str">
        <f t="shared" si="434"/>
        <v>Overstock</v>
      </c>
      <c r="Q5567">
        <f t="shared" si="430"/>
        <v>0</v>
      </c>
      <c r="R5567" t="str">
        <f t="shared" si="431"/>
        <v>On Time</v>
      </c>
    </row>
    <row r="5568" spans="1:18" x14ac:dyDescent="0.3">
      <c r="A5568" t="s">
        <v>5603</v>
      </c>
      <c r="B5568" t="s">
        <v>50</v>
      </c>
      <c r="C5568" t="s">
        <v>41</v>
      </c>
      <c r="D5568" t="s">
        <v>23</v>
      </c>
      <c r="E5568" s="1">
        <v>44944</v>
      </c>
      <c r="F5568" s="1">
        <v>44951</v>
      </c>
      <c r="G5568">
        <v>405</v>
      </c>
      <c r="H5568">
        <v>121</v>
      </c>
      <c r="I5568">
        <v>127</v>
      </c>
      <c r="J5568">
        <v>998</v>
      </c>
      <c r="K5568">
        <v>1216</v>
      </c>
      <c r="L5568" t="s">
        <v>17</v>
      </c>
      <c r="M5568">
        <v>7</v>
      </c>
      <c r="N5568">
        <f t="shared" si="432"/>
        <v>154432</v>
      </c>
      <c r="O5568">
        <f t="shared" si="433"/>
        <v>218</v>
      </c>
      <c r="P5568" t="str">
        <f t="shared" si="434"/>
        <v>Overstock</v>
      </c>
      <c r="Q5568">
        <f t="shared" si="430"/>
        <v>0</v>
      </c>
      <c r="R5568" t="str">
        <f t="shared" si="431"/>
        <v>On Time</v>
      </c>
    </row>
    <row r="5569" spans="1:18" x14ac:dyDescent="0.3">
      <c r="A5569" t="s">
        <v>5604</v>
      </c>
      <c r="B5569" t="s">
        <v>50</v>
      </c>
      <c r="C5569" t="s">
        <v>15</v>
      </c>
      <c r="D5569" t="s">
        <v>23</v>
      </c>
      <c r="E5569" s="1">
        <v>45500</v>
      </c>
      <c r="F5569" s="1">
        <v>45504</v>
      </c>
      <c r="G5569">
        <v>220</v>
      </c>
      <c r="H5569">
        <v>81</v>
      </c>
      <c r="I5569">
        <v>243</v>
      </c>
      <c r="J5569">
        <v>1445</v>
      </c>
      <c r="K5569">
        <v>1665</v>
      </c>
      <c r="L5569" t="s">
        <v>30</v>
      </c>
      <c r="M5569">
        <v>4</v>
      </c>
      <c r="N5569">
        <f t="shared" si="432"/>
        <v>404595</v>
      </c>
      <c r="O5569">
        <f t="shared" si="433"/>
        <v>220</v>
      </c>
      <c r="P5569" t="str">
        <f t="shared" si="434"/>
        <v>Understock</v>
      </c>
      <c r="Q5569">
        <f t="shared" si="430"/>
        <v>0</v>
      </c>
      <c r="R5569" t="str">
        <f t="shared" si="431"/>
        <v>On Time</v>
      </c>
    </row>
    <row r="5570" spans="1:18" x14ac:dyDescent="0.3">
      <c r="A5570" t="s">
        <v>5605</v>
      </c>
      <c r="B5570" t="s">
        <v>48</v>
      </c>
      <c r="C5570" t="s">
        <v>22</v>
      </c>
      <c r="D5570" t="s">
        <v>29</v>
      </c>
      <c r="E5570" s="1">
        <v>45642</v>
      </c>
      <c r="F5570" s="1">
        <v>45646</v>
      </c>
      <c r="G5570">
        <v>42</v>
      </c>
      <c r="H5570">
        <v>115</v>
      </c>
      <c r="I5570">
        <v>284</v>
      </c>
      <c r="J5570">
        <v>1384</v>
      </c>
      <c r="K5570">
        <v>1446</v>
      </c>
      <c r="L5570" t="s">
        <v>34</v>
      </c>
      <c r="M5570">
        <v>4</v>
      </c>
      <c r="N5570">
        <f t="shared" si="432"/>
        <v>410664</v>
      </c>
      <c r="O5570">
        <f t="shared" si="433"/>
        <v>62</v>
      </c>
      <c r="P5570" t="str">
        <f t="shared" si="434"/>
        <v>Understock</v>
      </c>
      <c r="Q5570">
        <f t="shared" ref="Q5570:Q5633" si="435">(F5570-E5570)-M5570</f>
        <v>0</v>
      </c>
      <c r="R5570" t="str">
        <f t="shared" ref="R5570:R5633" si="436">IF(Q5570&gt;0,"Delayed",IF(Q5570=0,"On Time","Early"))</f>
        <v>On Time</v>
      </c>
    </row>
    <row r="5571" spans="1:18" x14ac:dyDescent="0.3">
      <c r="A5571" t="s">
        <v>5606</v>
      </c>
      <c r="B5571" t="s">
        <v>14</v>
      </c>
      <c r="C5571" t="s">
        <v>41</v>
      </c>
      <c r="D5571" t="s">
        <v>39</v>
      </c>
      <c r="E5571" s="1">
        <v>45649</v>
      </c>
      <c r="F5571" s="1">
        <v>45651</v>
      </c>
      <c r="G5571">
        <v>361</v>
      </c>
      <c r="H5571">
        <v>132</v>
      </c>
      <c r="I5571">
        <v>265</v>
      </c>
      <c r="J5571">
        <v>1444</v>
      </c>
      <c r="K5571">
        <v>1506</v>
      </c>
      <c r="L5571" t="s">
        <v>17</v>
      </c>
      <c r="M5571">
        <v>2</v>
      </c>
      <c r="N5571">
        <f t="shared" ref="N5571:N5634" si="437">I5571*K5571</f>
        <v>399090</v>
      </c>
      <c r="O5571">
        <f t="shared" ref="O5571:O5634" si="438">K5571-J5571</f>
        <v>62</v>
      </c>
      <c r="P5571" t="str">
        <f t="shared" ref="P5571:P5634" si="439">IF(G5571&gt;I5571,"Overstock",IF(G5571&lt;I5571,"Understock","Balanced"))</f>
        <v>Overstock</v>
      </c>
      <c r="Q5571">
        <f t="shared" si="435"/>
        <v>0</v>
      </c>
      <c r="R5571" t="str">
        <f t="shared" si="436"/>
        <v>On Time</v>
      </c>
    </row>
    <row r="5572" spans="1:18" x14ac:dyDescent="0.3">
      <c r="A5572" t="s">
        <v>5607</v>
      </c>
      <c r="B5572" t="s">
        <v>21</v>
      </c>
      <c r="C5572" t="s">
        <v>41</v>
      </c>
      <c r="D5572" t="s">
        <v>16</v>
      </c>
      <c r="E5572" s="1">
        <v>45537</v>
      </c>
      <c r="F5572" s="1">
        <v>45541</v>
      </c>
      <c r="G5572">
        <v>69</v>
      </c>
      <c r="H5572">
        <v>92</v>
      </c>
      <c r="I5572">
        <v>1</v>
      </c>
      <c r="J5572">
        <v>1960</v>
      </c>
      <c r="K5572">
        <v>2315</v>
      </c>
      <c r="L5572" t="s">
        <v>30</v>
      </c>
      <c r="M5572">
        <v>4</v>
      </c>
      <c r="N5572">
        <f t="shared" si="437"/>
        <v>2315</v>
      </c>
      <c r="O5572">
        <f t="shared" si="438"/>
        <v>355</v>
      </c>
      <c r="P5572" t="str">
        <f t="shared" si="439"/>
        <v>Overstock</v>
      </c>
      <c r="Q5572">
        <f t="shared" si="435"/>
        <v>0</v>
      </c>
      <c r="R5572" t="str">
        <f t="shared" si="436"/>
        <v>On Time</v>
      </c>
    </row>
    <row r="5573" spans="1:18" x14ac:dyDescent="0.3">
      <c r="A5573" t="s">
        <v>5608</v>
      </c>
      <c r="B5573" t="s">
        <v>14</v>
      </c>
      <c r="C5573" t="s">
        <v>33</v>
      </c>
      <c r="D5573" t="s">
        <v>39</v>
      </c>
      <c r="E5573" s="1">
        <v>45041</v>
      </c>
      <c r="F5573" s="1">
        <v>45042</v>
      </c>
      <c r="G5573">
        <v>161</v>
      </c>
      <c r="H5573">
        <v>72</v>
      </c>
      <c r="I5573">
        <v>276</v>
      </c>
      <c r="J5573">
        <v>1802</v>
      </c>
      <c r="K5573">
        <v>2035</v>
      </c>
      <c r="L5573" t="s">
        <v>17</v>
      </c>
      <c r="M5573">
        <v>1</v>
      </c>
      <c r="N5573">
        <f t="shared" si="437"/>
        <v>561660</v>
      </c>
      <c r="O5573">
        <f t="shared" si="438"/>
        <v>233</v>
      </c>
      <c r="P5573" t="str">
        <f t="shared" si="439"/>
        <v>Understock</v>
      </c>
      <c r="Q5573">
        <f t="shared" si="435"/>
        <v>0</v>
      </c>
      <c r="R5573" t="str">
        <f t="shared" si="436"/>
        <v>On Time</v>
      </c>
    </row>
    <row r="5574" spans="1:18" x14ac:dyDescent="0.3">
      <c r="A5574" t="s">
        <v>5609</v>
      </c>
      <c r="B5574" t="s">
        <v>44</v>
      </c>
      <c r="C5574" t="s">
        <v>41</v>
      </c>
      <c r="D5574" t="s">
        <v>27</v>
      </c>
      <c r="E5574" s="1">
        <v>45201</v>
      </c>
      <c r="F5574" s="1">
        <v>45204</v>
      </c>
      <c r="G5574">
        <v>351</v>
      </c>
      <c r="H5574">
        <v>73</v>
      </c>
      <c r="I5574">
        <v>284</v>
      </c>
      <c r="J5574">
        <v>468</v>
      </c>
      <c r="K5574">
        <v>895</v>
      </c>
      <c r="L5574" t="s">
        <v>24</v>
      </c>
      <c r="M5574">
        <v>3</v>
      </c>
      <c r="N5574">
        <f t="shared" si="437"/>
        <v>254180</v>
      </c>
      <c r="O5574">
        <f t="shared" si="438"/>
        <v>427</v>
      </c>
      <c r="P5574" t="str">
        <f t="shared" si="439"/>
        <v>Overstock</v>
      </c>
      <c r="Q5574">
        <f t="shared" si="435"/>
        <v>0</v>
      </c>
      <c r="R5574" t="str">
        <f t="shared" si="436"/>
        <v>On Time</v>
      </c>
    </row>
    <row r="5575" spans="1:18" x14ac:dyDescent="0.3">
      <c r="A5575" t="s">
        <v>5610</v>
      </c>
      <c r="B5575" t="s">
        <v>52</v>
      </c>
      <c r="C5575" t="s">
        <v>15</v>
      </c>
      <c r="D5575" t="s">
        <v>39</v>
      </c>
      <c r="E5575" s="1">
        <v>44958</v>
      </c>
      <c r="F5575" s="1">
        <v>44960</v>
      </c>
      <c r="G5575">
        <v>457</v>
      </c>
      <c r="H5575">
        <v>56</v>
      </c>
      <c r="I5575">
        <v>50</v>
      </c>
      <c r="J5575">
        <v>1896</v>
      </c>
      <c r="K5575">
        <v>2007</v>
      </c>
      <c r="L5575" t="s">
        <v>19</v>
      </c>
      <c r="M5575">
        <v>2</v>
      </c>
      <c r="N5575">
        <f t="shared" si="437"/>
        <v>100350</v>
      </c>
      <c r="O5575">
        <f t="shared" si="438"/>
        <v>111</v>
      </c>
      <c r="P5575" t="str">
        <f t="shared" si="439"/>
        <v>Overstock</v>
      </c>
      <c r="Q5575">
        <f t="shared" si="435"/>
        <v>0</v>
      </c>
      <c r="R5575" t="str">
        <f t="shared" si="436"/>
        <v>On Time</v>
      </c>
    </row>
    <row r="5576" spans="1:18" x14ac:dyDescent="0.3">
      <c r="A5576" t="s">
        <v>5611</v>
      </c>
      <c r="B5576" t="s">
        <v>48</v>
      </c>
      <c r="C5576" t="s">
        <v>15</v>
      </c>
      <c r="D5576" t="s">
        <v>39</v>
      </c>
      <c r="E5576" s="1">
        <v>45483</v>
      </c>
      <c r="F5576" s="1">
        <v>45484</v>
      </c>
      <c r="G5576">
        <v>75</v>
      </c>
      <c r="H5576">
        <v>65</v>
      </c>
      <c r="I5576">
        <v>281</v>
      </c>
      <c r="J5576">
        <v>468</v>
      </c>
      <c r="K5576">
        <v>713</v>
      </c>
      <c r="L5576" t="s">
        <v>19</v>
      </c>
      <c r="M5576">
        <v>1</v>
      </c>
      <c r="N5576">
        <f t="shared" si="437"/>
        <v>200353</v>
      </c>
      <c r="O5576">
        <f t="shared" si="438"/>
        <v>245</v>
      </c>
      <c r="P5576" t="str">
        <f t="shared" si="439"/>
        <v>Understock</v>
      </c>
      <c r="Q5576">
        <f t="shared" si="435"/>
        <v>0</v>
      </c>
      <c r="R5576" t="str">
        <f t="shared" si="436"/>
        <v>On Time</v>
      </c>
    </row>
    <row r="5577" spans="1:18" x14ac:dyDescent="0.3">
      <c r="A5577" t="s">
        <v>5612</v>
      </c>
      <c r="B5577" t="s">
        <v>38</v>
      </c>
      <c r="C5577" t="s">
        <v>33</v>
      </c>
      <c r="D5577" t="s">
        <v>29</v>
      </c>
      <c r="E5577" s="1">
        <v>45364</v>
      </c>
      <c r="F5577" s="1">
        <v>45369</v>
      </c>
      <c r="G5577">
        <v>102</v>
      </c>
      <c r="H5577">
        <v>115</v>
      </c>
      <c r="I5577">
        <v>28</v>
      </c>
      <c r="J5577">
        <v>525</v>
      </c>
      <c r="K5577">
        <v>743</v>
      </c>
      <c r="L5577" t="s">
        <v>24</v>
      </c>
      <c r="M5577">
        <v>5</v>
      </c>
      <c r="N5577">
        <f t="shared" si="437"/>
        <v>20804</v>
      </c>
      <c r="O5577">
        <f t="shared" si="438"/>
        <v>218</v>
      </c>
      <c r="P5577" t="str">
        <f t="shared" si="439"/>
        <v>Overstock</v>
      </c>
      <c r="Q5577">
        <f t="shared" si="435"/>
        <v>0</v>
      </c>
      <c r="R5577" t="str">
        <f t="shared" si="436"/>
        <v>On Time</v>
      </c>
    </row>
    <row r="5578" spans="1:18" x14ac:dyDescent="0.3">
      <c r="A5578" t="s">
        <v>5613</v>
      </c>
      <c r="B5578" t="s">
        <v>44</v>
      </c>
      <c r="C5578" t="s">
        <v>15</v>
      </c>
      <c r="D5578" t="s">
        <v>39</v>
      </c>
      <c r="E5578" s="1">
        <v>45042</v>
      </c>
      <c r="F5578" s="1">
        <v>45048</v>
      </c>
      <c r="G5578">
        <v>38</v>
      </c>
      <c r="H5578">
        <v>82</v>
      </c>
      <c r="I5578">
        <v>249</v>
      </c>
      <c r="J5578">
        <v>256</v>
      </c>
      <c r="K5578">
        <v>315</v>
      </c>
      <c r="L5578" t="s">
        <v>19</v>
      </c>
      <c r="M5578">
        <v>6</v>
      </c>
      <c r="N5578">
        <f t="shared" si="437"/>
        <v>78435</v>
      </c>
      <c r="O5578">
        <f t="shared" si="438"/>
        <v>59</v>
      </c>
      <c r="P5578" t="str">
        <f t="shared" si="439"/>
        <v>Understock</v>
      </c>
      <c r="Q5578">
        <f t="shared" si="435"/>
        <v>0</v>
      </c>
      <c r="R5578" t="str">
        <f t="shared" si="436"/>
        <v>On Time</v>
      </c>
    </row>
    <row r="5579" spans="1:18" x14ac:dyDescent="0.3">
      <c r="A5579" t="s">
        <v>5614</v>
      </c>
      <c r="B5579" t="s">
        <v>32</v>
      </c>
      <c r="C5579" t="s">
        <v>22</v>
      </c>
      <c r="D5579" t="s">
        <v>29</v>
      </c>
      <c r="E5579" s="1">
        <v>45403</v>
      </c>
      <c r="F5579" s="1">
        <v>45406</v>
      </c>
      <c r="G5579">
        <v>166</v>
      </c>
      <c r="H5579">
        <v>138</v>
      </c>
      <c r="I5579">
        <v>119</v>
      </c>
      <c r="J5579">
        <v>1579</v>
      </c>
      <c r="K5579">
        <v>1875</v>
      </c>
      <c r="L5579" t="s">
        <v>30</v>
      </c>
      <c r="M5579">
        <v>3</v>
      </c>
      <c r="N5579">
        <f t="shared" si="437"/>
        <v>223125</v>
      </c>
      <c r="O5579">
        <f t="shared" si="438"/>
        <v>296</v>
      </c>
      <c r="P5579" t="str">
        <f t="shared" si="439"/>
        <v>Overstock</v>
      </c>
      <c r="Q5579">
        <f t="shared" si="435"/>
        <v>0</v>
      </c>
      <c r="R5579" t="str">
        <f t="shared" si="436"/>
        <v>On Time</v>
      </c>
    </row>
    <row r="5580" spans="1:18" x14ac:dyDescent="0.3">
      <c r="A5580" t="s">
        <v>5615</v>
      </c>
      <c r="B5580" t="s">
        <v>48</v>
      </c>
      <c r="C5580" t="s">
        <v>33</v>
      </c>
      <c r="D5580" t="s">
        <v>27</v>
      </c>
      <c r="E5580" s="1">
        <v>45129</v>
      </c>
      <c r="F5580" s="1">
        <v>45132</v>
      </c>
      <c r="G5580">
        <v>438</v>
      </c>
      <c r="H5580">
        <v>87</v>
      </c>
      <c r="I5580">
        <v>256</v>
      </c>
      <c r="J5580">
        <v>1640</v>
      </c>
      <c r="K5580">
        <v>1988</v>
      </c>
      <c r="L5580" t="s">
        <v>19</v>
      </c>
      <c r="M5580">
        <v>3</v>
      </c>
      <c r="N5580">
        <f t="shared" si="437"/>
        <v>508928</v>
      </c>
      <c r="O5580">
        <f t="shared" si="438"/>
        <v>348</v>
      </c>
      <c r="P5580" t="str">
        <f t="shared" si="439"/>
        <v>Overstock</v>
      </c>
      <c r="Q5580">
        <f t="shared" si="435"/>
        <v>0</v>
      </c>
      <c r="R5580" t="str">
        <f t="shared" si="436"/>
        <v>On Time</v>
      </c>
    </row>
    <row r="5581" spans="1:18" x14ac:dyDescent="0.3">
      <c r="A5581" t="s">
        <v>5616</v>
      </c>
      <c r="B5581" t="s">
        <v>32</v>
      </c>
      <c r="C5581" t="s">
        <v>22</v>
      </c>
      <c r="D5581" t="s">
        <v>27</v>
      </c>
      <c r="E5581" s="1">
        <v>44964</v>
      </c>
      <c r="F5581" s="1">
        <v>44969</v>
      </c>
      <c r="G5581">
        <v>456</v>
      </c>
      <c r="H5581">
        <v>132</v>
      </c>
      <c r="I5581">
        <v>203</v>
      </c>
      <c r="J5581">
        <v>1797</v>
      </c>
      <c r="K5581">
        <v>2092</v>
      </c>
      <c r="L5581" t="s">
        <v>24</v>
      </c>
      <c r="M5581">
        <v>5</v>
      </c>
      <c r="N5581">
        <f t="shared" si="437"/>
        <v>424676</v>
      </c>
      <c r="O5581">
        <f t="shared" si="438"/>
        <v>295</v>
      </c>
      <c r="P5581" t="str">
        <f t="shared" si="439"/>
        <v>Overstock</v>
      </c>
      <c r="Q5581">
        <f t="shared" si="435"/>
        <v>0</v>
      </c>
      <c r="R5581" t="str">
        <f t="shared" si="436"/>
        <v>On Time</v>
      </c>
    </row>
    <row r="5582" spans="1:18" x14ac:dyDescent="0.3">
      <c r="A5582" t="s">
        <v>5617</v>
      </c>
      <c r="B5582" t="s">
        <v>26</v>
      </c>
      <c r="C5582" t="s">
        <v>41</v>
      </c>
      <c r="D5582" t="s">
        <v>27</v>
      </c>
      <c r="E5582" s="1">
        <v>45323</v>
      </c>
      <c r="F5582" s="1">
        <v>45333</v>
      </c>
      <c r="G5582">
        <v>240</v>
      </c>
      <c r="H5582">
        <v>54</v>
      </c>
      <c r="I5582">
        <v>267</v>
      </c>
      <c r="J5582">
        <v>1667</v>
      </c>
      <c r="K5582">
        <v>1758</v>
      </c>
      <c r="L5582" t="s">
        <v>24</v>
      </c>
      <c r="M5582">
        <v>10</v>
      </c>
      <c r="N5582">
        <f t="shared" si="437"/>
        <v>469386</v>
      </c>
      <c r="O5582">
        <f t="shared" si="438"/>
        <v>91</v>
      </c>
      <c r="P5582" t="str">
        <f t="shared" si="439"/>
        <v>Understock</v>
      </c>
      <c r="Q5582">
        <f t="shared" si="435"/>
        <v>0</v>
      </c>
      <c r="R5582" t="str">
        <f t="shared" si="436"/>
        <v>On Time</v>
      </c>
    </row>
    <row r="5583" spans="1:18" x14ac:dyDescent="0.3">
      <c r="A5583" t="s">
        <v>5618</v>
      </c>
      <c r="B5583" t="s">
        <v>26</v>
      </c>
      <c r="C5583" t="s">
        <v>41</v>
      </c>
      <c r="D5583" t="s">
        <v>16</v>
      </c>
      <c r="E5583" s="1">
        <v>45409</v>
      </c>
      <c r="F5583" s="1">
        <v>45414</v>
      </c>
      <c r="G5583">
        <v>113</v>
      </c>
      <c r="H5583">
        <v>73</v>
      </c>
      <c r="I5583">
        <v>0</v>
      </c>
      <c r="J5583">
        <v>1479</v>
      </c>
      <c r="K5583">
        <v>1702</v>
      </c>
      <c r="L5583" t="s">
        <v>30</v>
      </c>
      <c r="M5583">
        <v>5</v>
      </c>
      <c r="N5583">
        <f t="shared" si="437"/>
        <v>0</v>
      </c>
      <c r="O5583">
        <f t="shared" si="438"/>
        <v>223</v>
      </c>
      <c r="P5583" t="str">
        <f t="shared" si="439"/>
        <v>Overstock</v>
      </c>
      <c r="Q5583">
        <f t="shared" si="435"/>
        <v>0</v>
      </c>
      <c r="R5583" t="str">
        <f t="shared" si="436"/>
        <v>On Time</v>
      </c>
    </row>
    <row r="5584" spans="1:18" x14ac:dyDescent="0.3">
      <c r="A5584" t="s">
        <v>5619</v>
      </c>
      <c r="B5584" t="s">
        <v>14</v>
      </c>
      <c r="C5584" t="s">
        <v>33</v>
      </c>
      <c r="D5584" t="s">
        <v>16</v>
      </c>
      <c r="E5584" s="1">
        <v>45077</v>
      </c>
      <c r="F5584" s="1">
        <v>45078</v>
      </c>
      <c r="G5584">
        <v>139</v>
      </c>
      <c r="H5584">
        <v>149</v>
      </c>
      <c r="I5584">
        <v>47</v>
      </c>
      <c r="J5584">
        <v>961</v>
      </c>
      <c r="K5584">
        <v>1207</v>
      </c>
      <c r="L5584" t="s">
        <v>24</v>
      </c>
      <c r="M5584">
        <v>1</v>
      </c>
      <c r="N5584">
        <f t="shared" si="437"/>
        <v>56729</v>
      </c>
      <c r="O5584">
        <f t="shared" si="438"/>
        <v>246</v>
      </c>
      <c r="P5584" t="str">
        <f t="shared" si="439"/>
        <v>Overstock</v>
      </c>
      <c r="Q5584">
        <f t="shared" si="435"/>
        <v>0</v>
      </c>
      <c r="R5584" t="str">
        <f t="shared" si="436"/>
        <v>On Time</v>
      </c>
    </row>
    <row r="5585" spans="1:18" x14ac:dyDescent="0.3">
      <c r="A5585" t="s">
        <v>5620</v>
      </c>
      <c r="B5585" t="s">
        <v>21</v>
      </c>
      <c r="C5585" t="s">
        <v>15</v>
      </c>
      <c r="D5585" t="s">
        <v>27</v>
      </c>
      <c r="E5585" s="1">
        <v>45628</v>
      </c>
      <c r="F5585" s="1">
        <v>45637</v>
      </c>
      <c r="G5585">
        <v>43</v>
      </c>
      <c r="H5585">
        <v>59</v>
      </c>
      <c r="I5585">
        <v>254</v>
      </c>
      <c r="J5585">
        <v>1998</v>
      </c>
      <c r="K5585">
        <v>2279</v>
      </c>
      <c r="L5585" t="s">
        <v>24</v>
      </c>
      <c r="M5585">
        <v>9</v>
      </c>
      <c r="N5585">
        <f t="shared" si="437"/>
        <v>578866</v>
      </c>
      <c r="O5585">
        <f t="shared" si="438"/>
        <v>281</v>
      </c>
      <c r="P5585" t="str">
        <f t="shared" si="439"/>
        <v>Understock</v>
      </c>
      <c r="Q5585">
        <f t="shared" si="435"/>
        <v>0</v>
      </c>
      <c r="R5585" t="str">
        <f t="shared" si="436"/>
        <v>On Time</v>
      </c>
    </row>
    <row r="5586" spans="1:18" x14ac:dyDescent="0.3">
      <c r="A5586" t="s">
        <v>5621</v>
      </c>
      <c r="B5586" t="s">
        <v>48</v>
      </c>
      <c r="C5586" t="s">
        <v>15</v>
      </c>
      <c r="D5586" t="s">
        <v>29</v>
      </c>
      <c r="E5586" s="1">
        <v>45027</v>
      </c>
      <c r="F5586" s="1">
        <v>45033</v>
      </c>
      <c r="G5586">
        <v>440</v>
      </c>
      <c r="H5586">
        <v>69</v>
      </c>
      <c r="I5586">
        <v>77</v>
      </c>
      <c r="J5586">
        <v>694</v>
      </c>
      <c r="K5586">
        <v>807</v>
      </c>
      <c r="L5586" t="s">
        <v>34</v>
      </c>
      <c r="M5586">
        <v>6</v>
      </c>
      <c r="N5586">
        <f t="shared" si="437"/>
        <v>62139</v>
      </c>
      <c r="O5586">
        <f t="shared" si="438"/>
        <v>113</v>
      </c>
      <c r="P5586" t="str">
        <f t="shared" si="439"/>
        <v>Overstock</v>
      </c>
      <c r="Q5586">
        <f t="shared" si="435"/>
        <v>0</v>
      </c>
      <c r="R5586" t="str">
        <f t="shared" si="436"/>
        <v>On Time</v>
      </c>
    </row>
    <row r="5587" spans="1:18" x14ac:dyDescent="0.3">
      <c r="A5587" t="s">
        <v>5622</v>
      </c>
      <c r="B5587" t="s">
        <v>14</v>
      </c>
      <c r="C5587" t="s">
        <v>41</v>
      </c>
      <c r="D5587" t="s">
        <v>27</v>
      </c>
      <c r="E5587" s="1">
        <v>45382</v>
      </c>
      <c r="F5587" s="1">
        <v>45385</v>
      </c>
      <c r="G5587">
        <v>90</v>
      </c>
      <c r="H5587">
        <v>116</v>
      </c>
      <c r="I5587">
        <v>65</v>
      </c>
      <c r="J5587">
        <v>1449</v>
      </c>
      <c r="K5587">
        <v>1812</v>
      </c>
      <c r="L5587" t="s">
        <v>30</v>
      </c>
      <c r="M5587">
        <v>3</v>
      </c>
      <c r="N5587">
        <f t="shared" si="437"/>
        <v>117780</v>
      </c>
      <c r="O5587">
        <f t="shared" si="438"/>
        <v>363</v>
      </c>
      <c r="P5587" t="str">
        <f t="shared" si="439"/>
        <v>Overstock</v>
      </c>
      <c r="Q5587">
        <f t="shared" si="435"/>
        <v>0</v>
      </c>
      <c r="R5587" t="str">
        <f t="shared" si="436"/>
        <v>On Time</v>
      </c>
    </row>
    <row r="5588" spans="1:18" x14ac:dyDescent="0.3">
      <c r="A5588" t="s">
        <v>5623</v>
      </c>
      <c r="B5588" t="s">
        <v>32</v>
      </c>
      <c r="C5588" t="s">
        <v>22</v>
      </c>
      <c r="D5588" t="s">
        <v>39</v>
      </c>
      <c r="E5588" s="1">
        <v>45642</v>
      </c>
      <c r="F5588" s="1">
        <v>45649</v>
      </c>
      <c r="G5588">
        <v>264</v>
      </c>
      <c r="H5588">
        <v>101</v>
      </c>
      <c r="I5588">
        <v>37</v>
      </c>
      <c r="J5588">
        <v>391</v>
      </c>
      <c r="K5588">
        <v>570</v>
      </c>
      <c r="L5588" t="s">
        <v>34</v>
      </c>
      <c r="M5588">
        <v>7</v>
      </c>
      <c r="N5588">
        <f t="shared" si="437"/>
        <v>21090</v>
      </c>
      <c r="O5588">
        <f t="shared" si="438"/>
        <v>179</v>
      </c>
      <c r="P5588" t="str">
        <f t="shared" si="439"/>
        <v>Overstock</v>
      </c>
      <c r="Q5588">
        <f t="shared" si="435"/>
        <v>0</v>
      </c>
      <c r="R5588" t="str">
        <f t="shared" si="436"/>
        <v>On Time</v>
      </c>
    </row>
    <row r="5589" spans="1:18" x14ac:dyDescent="0.3">
      <c r="A5589" t="s">
        <v>5624</v>
      </c>
      <c r="B5589" t="s">
        <v>52</v>
      </c>
      <c r="C5589" t="s">
        <v>33</v>
      </c>
      <c r="D5589" t="s">
        <v>27</v>
      </c>
      <c r="E5589" s="1">
        <v>45409</v>
      </c>
      <c r="F5589" s="1">
        <v>45413</v>
      </c>
      <c r="G5589">
        <v>108</v>
      </c>
      <c r="H5589">
        <v>126</v>
      </c>
      <c r="I5589">
        <v>285</v>
      </c>
      <c r="J5589">
        <v>1418</v>
      </c>
      <c r="K5589">
        <v>1850</v>
      </c>
      <c r="L5589" t="s">
        <v>30</v>
      </c>
      <c r="M5589">
        <v>4</v>
      </c>
      <c r="N5589">
        <f t="shared" si="437"/>
        <v>527250</v>
      </c>
      <c r="O5589">
        <f t="shared" si="438"/>
        <v>432</v>
      </c>
      <c r="P5589" t="str">
        <f t="shared" si="439"/>
        <v>Understock</v>
      </c>
      <c r="Q5589">
        <f t="shared" si="435"/>
        <v>0</v>
      </c>
      <c r="R5589" t="str">
        <f t="shared" si="436"/>
        <v>On Time</v>
      </c>
    </row>
    <row r="5590" spans="1:18" x14ac:dyDescent="0.3">
      <c r="A5590" t="s">
        <v>5625</v>
      </c>
      <c r="B5590" t="s">
        <v>32</v>
      </c>
      <c r="C5590" t="s">
        <v>33</v>
      </c>
      <c r="D5590" t="s">
        <v>27</v>
      </c>
      <c r="E5590" s="1">
        <v>45488</v>
      </c>
      <c r="F5590" s="1">
        <v>45497</v>
      </c>
      <c r="G5590">
        <v>164</v>
      </c>
      <c r="H5590">
        <v>53</v>
      </c>
      <c r="I5590">
        <v>284</v>
      </c>
      <c r="J5590">
        <v>861</v>
      </c>
      <c r="K5590">
        <v>1117</v>
      </c>
      <c r="L5590" t="s">
        <v>24</v>
      </c>
      <c r="M5590">
        <v>9</v>
      </c>
      <c r="N5590">
        <f t="shared" si="437"/>
        <v>317228</v>
      </c>
      <c r="O5590">
        <f t="shared" si="438"/>
        <v>256</v>
      </c>
      <c r="P5590" t="str">
        <f t="shared" si="439"/>
        <v>Understock</v>
      </c>
      <c r="Q5590">
        <f t="shared" si="435"/>
        <v>0</v>
      </c>
      <c r="R5590" t="str">
        <f t="shared" si="436"/>
        <v>On Time</v>
      </c>
    </row>
    <row r="5591" spans="1:18" x14ac:dyDescent="0.3">
      <c r="A5591" t="s">
        <v>5626</v>
      </c>
      <c r="B5591" t="s">
        <v>26</v>
      </c>
      <c r="C5591" t="s">
        <v>41</v>
      </c>
      <c r="D5591" t="s">
        <v>39</v>
      </c>
      <c r="E5591" s="1">
        <v>45046</v>
      </c>
      <c r="F5591" s="1">
        <v>45048</v>
      </c>
      <c r="G5591">
        <v>340</v>
      </c>
      <c r="H5591">
        <v>110</v>
      </c>
      <c r="I5591">
        <v>132</v>
      </c>
      <c r="J5591">
        <v>1842</v>
      </c>
      <c r="K5591">
        <v>2131</v>
      </c>
      <c r="L5591" t="s">
        <v>19</v>
      </c>
      <c r="M5591">
        <v>2</v>
      </c>
      <c r="N5591">
        <f t="shared" si="437"/>
        <v>281292</v>
      </c>
      <c r="O5591">
        <f t="shared" si="438"/>
        <v>289</v>
      </c>
      <c r="P5591" t="str">
        <f t="shared" si="439"/>
        <v>Overstock</v>
      </c>
      <c r="Q5591">
        <f t="shared" si="435"/>
        <v>0</v>
      </c>
      <c r="R5591" t="str">
        <f t="shared" si="436"/>
        <v>On Time</v>
      </c>
    </row>
    <row r="5592" spans="1:18" x14ac:dyDescent="0.3">
      <c r="A5592" t="s">
        <v>5627</v>
      </c>
      <c r="B5592" t="s">
        <v>48</v>
      </c>
      <c r="C5592" t="s">
        <v>15</v>
      </c>
      <c r="D5592" t="s">
        <v>16</v>
      </c>
      <c r="E5592" s="1">
        <v>45066</v>
      </c>
      <c r="F5592" s="1">
        <v>45075</v>
      </c>
      <c r="G5592">
        <v>100</v>
      </c>
      <c r="H5592">
        <v>76</v>
      </c>
      <c r="I5592">
        <v>28</v>
      </c>
      <c r="J5592">
        <v>1722</v>
      </c>
      <c r="K5592">
        <v>1792</v>
      </c>
      <c r="L5592" t="s">
        <v>17</v>
      </c>
      <c r="M5592">
        <v>9</v>
      </c>
      <c r="N5592">
        <f t="shared" si="437"/>
        <v>50176</v>
      </c>
      <c r="O5592">
        <f t="shared" si="438"/>
        <v>70</v>
      </c>
      <c r="P5592" t="str">
        <f t="shared" si="439"/>
        <v>Overstock</v>
      </c>
      <c r="Q5592">
        <f t="shared" si="435"/>
        <v>0</v>
      </c>
      <c r="R5592" t="str">
        <f t="shared" si="436"/>
        <v>On Time</v>
      </c>
    </row>
    <row r="5593" spans="1:18" x14ac:dyDescent="0.3">
      <c r="A5593" t="s">
        <v>5628</v>
      </c>
      <c r="B5593" t="s">
        <v>14</v>
      </c>
      <c r="C5593" t="s">
        <v>41</v>
      </c>
      <c r="D5593" t="s">
        <v>16</v>
      </c>
      <c r="E5593" s="1">
        <v>45175</v>
      </c>
      <c r="F5593" s="1">
        <v>45179</v>
      </c>
      <c r="G5593">
        <v>82</v>
      </c>
      <c r="H5593">
        <v>112</v>
      </c>
      <c r="I5593">
        <v>227</v>
      </c>
      <c r="J5593">
        <v>1138</v>
      </c>
      <c r="K5593">
        <v>1614</v>
      </c>
      <c r="L5593" t="s">
        <v>30</v>
      </c>
      <c r="M5593">
        <v>4</v>
      </c>
      <c r="N5593">
        <f t="shared" si="437"/>
        <v>366378</v>
      </c>
      <c r="O5593">
        <f t="shared" si="438"/>
        <v>476</v>
      </c>
      <c r="P5593" t="str">
        <f t="shared" si="439"/>
        <v>Understock</v>
      </c>
      <c r="Q5593">
        <f t="shared" si="435"/>
        <v>0</v>
      </c>
      <c r="R5593" t="str">
        <f t="shared" si="436"/>
        <v>On Time</v>
      </c>
    </row>
    <row r="5594" spans="1:18" x14ac:dyDescent="0.3">
      <c r="A5594" t="s">
        <v>5629</v>
      </c>
      <c r="B5594" t="s">
        <v>48</v>
      </c>
      <c r="C5594" t="s">
        <v>33</v>
      </c>
      <c r="D5594" t="s">
        <v>29</v>
      </c>
      <c r="E5594" s="1">
        <v>45208</v>
      </c>
      <c r="F5594" s="1">
        <v>45210</v>
      </c>
      <c r="G5594">
        <v>12</v>
      </c>
      <c r="H5594">
        <v>147</v>
      </c>
      <c r="I5594">
        <v>35</v>
      </c>
      <c r="J5594">
        <v>1302</v>
      </c>
      <c r="K5594">
        <v>1710</v>
      </c>
      <c r="L5594" t="s">
        <v>24</v>
      </c>
      <c r="M5594">
        <v>2</v>
      </c>
      <c r="N5594">
        <f t="shared" si="437"/>
        <v>59850</v>
      </c>
      <c r="O5594">
        <f t="shared" si="438"/>
        <v>408</v>
      </c>
      <c r="P5594" t="str">
        <f t="shared" si="439"/>
        <v>Understock</v>
      </c>
      <c r="Q5594">
        <f t="shared" si="435"/>
        <v>0</v>
      </c>
      <c r="R5594" t="str">
        <f t="shared" si="436"/>
        <v>On Time</v>
      </c>
    </row>
    <row r="5595" spans="1:18" x14ac:dyDescent="0.3">
      <c r="A5595" t="s">
        <v>5630</v>
      </c>
      <c r="B5595" t="s">
        <v>21</v>
      </c>
      <c r="C5595" t="s">
        <v>41</v>
      </c>
      <c r="D5595" t="s">
        <v>29</v>
      </c>
      <c r="E5595" s="1">
        <v>44990</v>
      </c>
      <c r="F5595" s="1">
        <v>44998</v>
      </c>
      <c r="G5595">
        <v>267</v>
      </c>
      <c r="H5595">
        <v>107</v>
      </c>
      <c r="I5595">
        <v>241</v>
      </c>
      <c r="J5595">
        <v>1953</v>
      </c>
      <c r="K5595">
        <v>2178</v>
      </c>
      <c r="L5595" t="s">
        <v>19</v>
      </c>
      <c r="M5595">
        <v>8</v>
      </c>
      <c r="N5595">
        <f t="shared" si="437"/>
        <v>524898</v>
      </c>
      <c r="O5595">
        <f t="shared" si="438"/>
        <v>225</v>
      </c>
      <c r="P5595" t="str">
        <f t="shared" si="439"/>
        <v>Overstock</v>
      </c>
      <c r="Q5595">
        <f t="shared" si="435"/>
        <v>0</v>
      </c>
      <c r="R5595" t="str">
        <f t="shared" si="436"/>
        <v>On Time</v>
      </c>
    </row>
    <row r="5596" spans="1:18" x14ac:dyDescent="0.3">
      <c r="A5596" t="s">
        <v>5631</v>
      </c>
      <c r="B5596" t="s">
        <v>50</v>
      </c>
      <c r="C5596" t="s">
        <v>33</v>
      </c>
      <c r="D5596" t="s">
        <v>16</v>
      </c>
      <c r="E5596" s="1">
        <v>45206</v>
      </c>
      <c r="F5596" s="1">
        <v>45209</v>
      </c>
      <c r="G5596">
        <v>302</v>
      </c>
      <c r="H5596">
        <v>134</v>
      </c>
      <c r="I5596">
        <v>41</v>
      </c>
      <c r="J5596">
        <v>1788</v>
      </c>
      <c r="K5596">
        <v>2253</v>
      </c>
      <c r="L5596" t="s">
        <v>24</v>
      </c>
      <c r="M5596">
        <v>3</v>
      </c>
      <c r="N5596">
        <f t="shared" si="437"/>
        <v>92373</v>
      </c>
      <c r="O5596">
        <f t="shared" si="438"/>
        <v>465</v>
      </c>
      <c r="P5596" t="str">
        <f t="shared" si="439"/>
        <v>Overstock</v>
      </c>
      <c r="Q5596">
        <f t="shared" si="435"/>
        <v>0</v>
      </c>
      <c r="R5596" t="str">
        <f t="shared" si="436"/>
        <v>On Time</v>
      </c>
    </row>
    <row r="5597" spans="1:18" x14ac:dyDescent="0.3">
      <c r="A5597" t="s">
        <v>5632</v>
      </c>
      <c r="B5597" t="s">
        <v>44</v>
      </c>
      <c r="C5597" t="s">
        <v>15</v>
      </c>
      <c r="D5597" t="s">
        <v>27</v>
      </c>
      <c r="E5597" s="1">
        <v>45391</v>
      </c>
      <c r="F5597" s="1">
        <v>45401</v>
      </c>
      <c r="G5597">
        <v>153</v>
      </c>
      <c r="H5597">
        <v>111</v>
      </c>
      <c r="I5597">
        <v>184</v>
      </c>
      <c r="J5597">
        <v>578</v>
      </c>
      <c r="K5597">
        <v>703</v>
      </c>
      <c r="L5597" t="s">
        <v>24</v>
      </c>
      <c r="M5597">
        <v>10</v>
      </c>
      <c r="N5597">
        <f t="shared" si="437"/>
        <v>129352</v>
      </c>
      <c r="O5597">
        <f t="shared" si="438"/>
        <v>125</v>
      </c>
      <c r="P5597" t="str">
        <f t="shared" si="439"/>
        <v>Understock</v>
      </c>
      <c r="Q5597">
        <f t="shared" si="435"/>
        <v>0</v>
      </c>
      <c r="R5597" t="str">
        <f t="shared" si="436"/>
        <v>On Time</v>
      </c>
    </row>
    <row r="5598" spans="1:18" x14ac:dyDescent="0.3">
      <c r="A5598" t="s">
        <v>5633</v>
      </c>
      <c r="B5598" t="s">
        <v>14</v>
      </c>
      <c r="C5598" t="s">
        <v>41</v>
      </c>
      <c r="D5598" t="s">
        <v>16</v>
      </c>
      <c r="E5598" s="1">
        <v>45091</v>
      </c>
      <c r="F5598" s="1">
        <v>45097</v>
      </c>
      <c r="G5598">
        <v>443</v>
      </c>
      <c r="H5598">
        <v>50</v>
      </c>
      <c r="I5598">
        <v>289</v>
      </c>
      <c r="J5598">
        <v>327</v>
      </c>
      <c r="K5598">
        <v>637</v>
      </c>
      <c r="L5598" t="s">
        <v>30</v>
      </c>
      <c r="M5598">
        <v>6</v>
      </c>
      <c r="N5598">
        <f t="shared" si="437"/>
        <v>184093</v>
      </c>
      <c r="O5598">
        <f t="shared" si="438"/>
        <v>310</v>
      </c>
      <c r="P5598" t="str">
        <f t="shared" si="439"/>
        <v>Overstock</v>
      </c>
      <c r="Q5598">
        <f t="shared" si="435"/>
        <v>0</v>
      </c>
      <c r="R5598" t="str">
        <f t="shared" si="436"/>
        <v>On Time</v>
      </c>
    </row>
    <row r="5599" spans="1:18" x14ac:dyDescent="0.3">
      <c r="A5599" t="s">
        <v>5634</v>
      </c>
      <c r="B5599" t="s">
        <v>44</v>
      </c>
      <c r="C5599" t="s">
        <v>33</v>
      </c>
      <c r="D5599" t="s">
        <v>16</v>
      </c>
      <c r="E5599" s="1">
        <v>45330</v>
      </c>
      <c r="F5599" s="1">
        <v>45337</v>
      </c>
      <c r="G5599">
        <v>432</v>
      </c>
      <c r="H5599">
        <v>145</v>
      </c>
      <c r="I5599">
        <v>203</v>
      </c>
      <c r="J5599">
        <v>1662</v>
      </c>
      <c r="K5599">
        <v>2121</v>
      </c>
      <c r="L5599" t="s">
        <v>24</v>
      </c>
      <c r="M5599">
        <v>7</v>
      </c>
      <c r="N5599">
        <f t="shared" si="437"/>
        <v>430563</v>
      </c>
      <c r="O5599">
        <f t="shared" si="438"/>
        <v>459</v>
      </c>
      <c r="P5599" t="str">
        <f t="shared" si="439"/>
        <v>Overstock</v>
      </c>
      <c r="Q5599">
        <f t="shared" si="435"/>
        <v>0</v>
      </c>
      <c r="R5599" t="str">
        <f t="shared" si="436"/>
        <v>On Time</v>
      </c>
    </row>
    <row r="5600" spans="1:18" x14ac:dyDescent="0.3">
      <c r="A5600" t="s">
        <v>5635</v>
      </c>
      <c r="B5600" t="s">
        <v>32</v>
      </c>
      <c r="C5600" t="s">
        <v>22</v>
      </c>
      <c r="D5600" t="s">
        <v>27</v>
      </c>
      <c r="E5600" s="1">
        <v>45070</v>
      </c>
      <c r="F5600" s="1">
        <v>45071</v>
      </c>
      <c r="G5600">
        <v>49</v>
      </c>
      <c r="H5600">
        <v>61</v>
      </c>
      <c r="I5600">
        <v>2</v>
      </c>
      <c r="J5600">
        <v>649</v>
      </c>
      <c r="K5600">
        <v>809</v>
      </c>
      <c r="L5600" t="s">
        <v>19</v>
      </c>
      <c r="M5600">
        <v>1</v>
      </c>
      <c r="N5600">
        <f t="shared" si="437"/>
        <v>1618</v>
      </c>
      <c r="O5600">
        <f t="shared" si="438"/>
        <v>160</v>
      </c>
      <c r="P5600" t="str">
        <f t="shared" si="439"/>
        <v>Overstock</v>
      </c>
      <c r="Q5600">
        <f t="shared" si="435"/>
        <v>0</v>
      </c>
      <c r="R5600" t="str">
        <f t="shared" si="436"/>
        <v>On Time</v>
      </c>
    </row>
    <row r="5601" spans="1:18" x14ac:dyDescent="0.3">
      <c r="A5601" t="s">
        <v>5636</v>
      </c>
      <c r="B5601" t="s">
        <v>50</v>
      </c>
      <c r="C5601" t="s">
        <v>41</v>
      </c>
      <c r="D5601" t="s">
        <v>23</v>
      </c>
      <c r="E5601" s="1">
        <v>45186</v>
      </c>
      <c r="F5601" s="1">
        <v>45196</v>
      </c>
      <c r="G5601">
        <v>347</v>
      </c>
      <c r="H5601">
        <v>75</v>
      </c>
      <c r="I5601">
        <v>6</v>
      </c>
      <c r="J5601">
        <v>1369</v>
      </c>
      <c r="K5601">
        <v>1644</v>
      </c>
      <c r="L5601" t="s">
        <v>30</v>
      </c>
      <c r="M5601">
        <v>10</v>
      </c>
      <c r="N5601">
        <f t="shared" si="437"/>
        <v>9864</v>
      </c>
      <c r="O5601">
        <f t="shared" si="438"/>
        <v>275</v>
      </c>
      <c r="P5601" t="str">
        <f t="shared" si="439"/>
        <v>Overstock</v>
      </c>
      <c r="Q5601">
        <f t="shared" si="435"/>
        <v>0</v>
      </c>
      <c r="R5601" t="str">
        <f t="shared" si="436"/>
        <v>On Time</v>
      </c>
    </row>
    <row r="5602" spans="1:18" x14ac:dyDescent="0.3">
      <c r="A5602" t="s">
        <v>5637</v>
      </c>
      <c r="B5602" t="s">
        <v>32</v>
      </c>
      <c r="C5602" t="s">
        <v>33</v>
      </c>
      <c r="D5602" t="s">
        <v>29</v>
      </c>
      <c r="E5602" s="1">
        <v>45063</v>
      </c>
      <c r="F5602" s="1">
        <v>45068</v>
      </c>
      <c r="G5602">
        <v>35</v>
      </c>
      <c r="H5602">
        <v>106</v>
      </c>
      <c r="I5602">
        <v>103</v>
      </c>
      <c r="J5602">
        <v>1100</v>
      </c>
      <c r="K5602">
        <v>1250</v>
      </c>
      <c r="L5602" t="s">
        <v>17</v>
      </c>
      <c r="M5602">
        <v>5</v>
      </c>
      <c r="N5602">
        <f t="shared" si="437"/>
        <v>128750</v>
      </c>
      <c r="O5602">
        <f t="shared" si="438"/>
        <v>150</v>
      </c>
      <c r="P5602" t="str">
        <f t="shared" si="439"/>
        <v>Understock</v>
      </c>
      <c r="Q5602">
        <f t="shared" si="435"/>
        <v>0</v>
      </c>
      <c r="R5602" t="str">
        <f t="shared" si="436"/>
        <v>On Time</v>
      </c>
    </row>
    <row r="5603" spans="1:18" x14ac:dyDescent="0.3">
      <c r="A5603" t="s">
        <v>5638</v>
      </c>
      <c r="B5603" t="s">
        <v>60</v>
      </c>
      <c r="C5603" t="s">
        <v>33</v>
      </c>
      <c r="D5603" t="s">
        <v>23</v>
      </c>
      <c r="E5603" s="1">
        <v>45395</v>
      </c>
      <c r="F5603" s="1">
        <v>45401</v>
      </c>
      <c r="G5603">
        <v>69</v>
      </c>
      <c r="H5603">
        <v>65</v>
      </c>
      <c r="I5603">
        <v>118</v>
      </c>
      <c r="J5603">
        <v>1138</v>
      </c>
      <c r="K5603">
        <v>1477</v>
      </c>
      <c r="L5603" t="s">
        <v>30</v>
      </c>
      <c r="M5603">
        <v>6</v>
      </c>
      <c r="N5603">
        <f t="shared" si="437"/>
        <v>174286</v>
      </c>
      <c r="O5603">
        <f t="shared" si="438"/>
        <v>339</v>
      </c>
      <c r="P5603" t="str">
        <f t="shared" si="439"/>
        <v>Understock</v>
      </c>
      <c r="Q5603">
        <f t="shared" si="435"/>
        <v>0</v>
      </c>
      <c r="R5603" t="str">
        <f t="shared" si="436"/>
        <v>On Time</v>
      </c>
    </row>
    <row r="5604" spans="1:18" x14ac:dyDescent="0.3">
      <c r="A5604" t="s">
        <v>5639</v>
      </c>
      <c r="B5604" t="s">
        <v>60</v>
      </c>
      <c r="C5604" t="s">
        <v>15</v>
      </c>
      <c r="D5604" t="s">
        <v>23</v>
      </c>
      <c r="E5604" s="1">
        <v>45629</v>
      </c>
      <c r="F5604" s="1">
        <v>45630</v>
      </c>
      <c r="G5604">
        <v>200</v>
      </c>
      <c r="H5604">
        <v>64</v>
      </c>
      <c r="I5604">
        <v>252</v>
      </c>
      <c r="J5604">
        <v>1950</v>
      </c>
      <c r="K5604">
        <v>2040</v>
      </c>
      <c r="L5604" t="s">
        <v>17</v>
      </c>
      <c r="M5604">
        <v>1</v>
      </c>
      <c r="N5604">
        <f t="shared" si="437"/>
        <v>514080</v>
      </c>
      <c r="O5604">
        <f t="shared" si="438"/>
        <v>90</v>
      </c>
      <c r="P5604" t="str">
        <f t="shared" si="439"/>
        <v>Understock</v>
      </c>
      <c r="Q5604">
        <f t="shared" si="435"/>
        <v>0</v>
      </c>
      <c r="R5604" t="str">
        <f t="shared" si="436"/>
        <v>On Time</v>
      </c>
    </row>
    <row r="5605" spans="1:18" x14ac:dyDescent="0.3">
      <c r="A5605" t="s">
        <v>5640</v>
      </c>
      <c r="B5605" t="s">
        <v>60</v>
      </c>
      <c r="C5605" t="s">
        <v>41</v>
      </c>
      <c r="D5605" t="s">
        <v>23</v>
      </c>
      <c r="E5605" s="1">
        <v>45566</v>
      </c>
      <c r="F5605" s="1">
        <v>45567</v>
      </c>
      <c r="G5605">
        <v>109</v>
      </c>
      <c r="H5605">
        <v>148</v>
      </c>
      <c r="I5605">
        <v>294</v>
      </c>
      <c r="J5605">
        <v>1726</v>
      </c>
      <c r="K5605">
        <v>2026</v>
      </c>
      <c r="L5605" t="s">
        <v>17</v>
      </c>
      <c r="M5605">
        <v>1</v>
      </c>
      <c r="N5605">
        <f t="shared" si="437"/>
        <v>595644</v>
      </c>
      <c r="O5605">
        <f t="shared" si="438"/>
        <v>300</v>
      </c>
      <c r="P5605" t="str">
        <f t="shared" si="439"/>
        <v>Understock</v>
      </c>
      <c r="Q5605">
        <f t="shared" si="435"/>
        <v>0</v>
      </c>
      <c r="R5605" t="str">
        <f t="shared" si="436"/>
        <v>On Time</v>
      </c>
    </row>
    <row r="5606" spans="1:18" x14ac:dyDescent="0.3">
      <c r="A5606" t="s">
        <v>5641</v>
      </c>
      <c r="B5606" t="s">
        <v>50</v>
      </c>
      <c r="C5606" t="s">
        <v>33</v>
      </c>
      <c r="D5606" t="s">
        <v>29</v>
      </c>
      <c r="E5606" s="1">
        <v>45499</v>
      </c>
      <c r="F5606" s="1">
        <v>45502</v>
      </c>
      <c r="G5606">
        <v>348</v>
      </c>
      <c r="H5606">
        <v>100</v>
      </c>
      <c r="I5606">
        <v>34</v>
      </c>
      <c r="J5606">
        <v>1240</v>
      </c>
      <c r="K5606">
        <v>1592</v>
      </c>
      <c r="L5606" t="s">
        <v>24</v>
      </c>
      <c r="M5606">
        <v>3</v>
      </c>
      <c r="N5606">
        <f t="shared" si="437"/>
        <v>54128</v>
      </c>
      <c r="O5606">
        <f t="shared" si="438"/>
        <v>352</v>
      </c>
      <c r="P5606" t="str">
        <f t="shared" si="439"/>
        <v>Overstock</v>
      </c>
      <c r="Q5606">
        <f t="shared" si="435"/>
        <v>0</v>
      </c>
      <c r="R5606" t="str">
        <f t="shared" si="436"/>
        <v>On Time</v>
      </c>
    </row>
    <row r="5607" spans="1:18" x14ac:dyDescent="0.3">
      <c r="A5607" t="s">
        <v>5642</v>
      </c>
      <c r="B5607" t="s">
        <v>44</v>
      </c>
      <c r="C5607" t="s">
        <v>15</v>
      </c>
      <c r="D5607" t="s">
        <v>39</v>
      </c>
      <c r="E5607" s="1">
        <v>45036</v>
      </c>
      <c r="F5607" s="1">
        <v>45041</v>
      </c>
      <c r="G5607">
        <v>372</v>
      </c>
      <c r="H5607">
        <v>126</v>
      </c>
      <c r="I5607">
        <v>89</v>
      </c>
      <c r="J5607">
        <v>1190</v>
      </c>
      <c r="K5607">
        <v>1563</v>
      </c>
      <c r="L5607" t="s">
        <v>24</v>
      </c>
      <c r="M5607">
        <v>5</v>
      </c>
      <c r="N5607">
        <f t="shared" si="437"/>
        <v>139107</v>
      </c>
      <c r="O5607">
        <f t="shared" si="438"/>
        <v>373</v>
      </c>
      <c r="P5607" t="str">
        <f t="shared" si="439"/>
        <v>Overstock</v>
      </c>
      <c r="Q5607">
        <f t="shared" si="435"/>
        <v>0</v>
      </c>
      <c r="R5607" t="str">
        <f t="shared" si="436"/>
        <v>On Time</v>
      </c>
    </row>
    <row r="5608" spans="1:18" x14ac:dyDescent="0.3">
      <c r="A5608" t="s">
        <v>5643</v>
      </c>
      <c r="B5608" t="s">
        <v>32</v>
      </c>
      <c r="C5608" t="s">
        <v>41</v>
      </c>
      <c r="D5608" t="s">
        <v>23</v>
      </c>
      <c r="E5608" s="1">
        <v>45020</v>
      </c>
      <c r="F5608" s="1">
        <v>45028</v>
      </c>
      <c r="G5608">
        <v>170</v>
      </c>
      <c r="H5608">
        <v>95</v>
      </c>
      <c r="I5608">
        <v>73</v>
      </c>
      <c r="J5608">
        <v>466</v>
      </c>
      <c r="K5608">
        <v>898</v>
      </c>
      <c r="L5608" t="s">
        <v>30</v>
      </c>
      <c r="M5608">
        <v>8</v>
      </c>
      <c r="N5608">
        <f t="shared" si="437"/>
        <v>65554</v>
      </c>
      <c r="O5608">
        <f t="shared" si="438"/>
        <v>432</v>
      </c>
      <c r="P5608" t="str">
        <f t="shared" si="439"/>
        <v>Overstock</v>
      </c>
      <c r="Q5608">
        <f t="shared" si="435"/>
        <v>0</v>
      </c>
      <c r="R5608" t="str">
        <f t="shared" si="436"/>
        <v>On Time</v>
      </c>
    </row>
    <row r="5609" spans="1:18" x14ac:dyDescent="0.3">
      <c r="A5609" t="s">
        <v>5644</v>
      </c>
      <c r="B5609" t="s">
        <v>52</v>
      </c>
      <c r="C5609" t="s">
        <v>33</v>
      </c>
      <c r="D5609" t="s">
        <v>16</v>
      </c>
      <c r="E5609" s="1">
        <v>45149</v>
      </c>
      <c r="F5609" s="1">
        <v>45154</v>
      </c>
      <c r="G5609">
        <v>192</v>
      </c>
      <c r="H5609">
        <v>135</v>
      </c>
      <c r="I5609">
        <v>113</v>
      </c>
      <c r="J5609">
        <v>341</v>
      </c>
      <c r="K5609">
        <v>801</v>
      </c>
      <c r="L5609" t="s">
        <v>34</v>
      </c>
      <c r="M5609">
        <v>5</v>
      </c>
      <c r="N5609">
        <f t="shared" si="437"/>
        <v>90513</v>
      </c>
      <c r="O5609">
        <f t="shared" si="438"/>
        <v>460</v>
      </c>
      <c r="P5609" t="str">
        <f t="shared" si="439"/>
        <v>Overstock</v>
      </c>
      <c r="Q5609">
        <f t="shared" si="435"/>
        <v>0</v>
      </c>
      <c r="R5609" t="str">
        <f t="shared" si="436"/>
        <v>On Time</v>
      </c>
    </row>
    <row r="5610" spans="1:18" x14ac:dyDescent="0.3">
      <c r="A5610" t="s">
        <v>5645</v>
      </c>
      <c r="B5610" t="s">
        <v>48</v>
      </c>
      <c r="C5610" t="s">
        <v>33</v>
      </c>
      <c r="D5610" t="s">
        <v>39</v>
      </c>
      <c r="E5610" s="1">
        <v>44987</v>
      </c>
      <c r="F5610" s="1">
        <v>44994</v>
      </c>
      <c r="G5610">
        <v>46</v>
      </c>
      <c r="H5610">
        <v>84</v>
      </c>
      <c r="I5610">
        <v>125</v>
      </c>
      <c r="J5610">
        <v>1980</v>
      </c>
      <c r="K5610">
        <v>2278</v>
      </c>
      <c r="L5610" t="s">
        <v>19</v>
      </c>
      <c r="M5610">
        <v>7</v>
      </c>
      <c r="N5610">
        <f t="shared" si="437"/>
        <v>284750</v>
      </c>
      <c r="O5610">
        <f t="shared" si="438"/>
        <v>298</v>
      </c>
      <c r="P5610" t="str">
        <f t="shared" si="439"/>
        <v>Understock</v>
      </c>
      <c r="Q5610">
        <f t="shared" si="435"/>
        <v>0</v>
      </c>
      <c r="R5610" t="str">
        <f t="shared" si="436"/>
        <v>On Time</v>
      </c>
    </row>
    <row r="5611" spans="1:18" x14ac:dyDescent="0.3">
      <c r="A5611" t="s">
        <v>5646</v>
      </c>
      <c r="B5611" t="s">
        <v>50</v>
      </c>
      <c r="C5611" t="s">
        <v>15</v>
      </c>
      <c r="D5611" t="s">
        <v>23</v>
      </c>
      <c r="E5611" s="1">
        <v>44977</v>
      </c>
      <c r="F5611" s="1">
        <v>44983</v>
      </c>
      <c r="G5611">
        <v>211</v>
      </c>
      <c r="H5611">
        <v>87</v>
      </c>
      <c r="I5611">
        <v>161</v>
      </c>
      <c r="J5611">
        <v>846</v>
      </c>
      <c r="K5611">
        <v>1346</v>
      </c>
      <c r="L5611" t="s">
        <v>34</v>
      </c>
      <c r="M5611">
        <v>6</v>
      </c>
      <c r="N5611">
        <f t="shared" si="437"/>
        <v>216706</v>
      </c>
      <c r="O5611">
        <f t="shared" si="438"/>
        <v>500</v>
      </c>
      <c r="P5611" t="str">
        <f t="shared" si="439"/>
        <v>Overstock</v>
      </c>
      <c r="Q5611">
        <f t="shared" si="435"/>
        <v>0</v>
      </c>
      <c r="R5611" t="str">
        <f t="shared" si="436"/>
        <v>On Time</v>
      </c>
    </row>
    <row r="5612" spans="1:18" x14ac:dyDescent="0.3">
      <c r="A5612" t="s">
        <v>5647</v>
      </c>
      <c r="B5612" t="s">
        <v>21</v>
      </c>
      <c r="C5612" t="s">
        <v>22</v>
      </c>
      <c r="D5612" t="s">
        <v>29</v>
      </c>
      <c r="E5612" s="1">
        <v>45022</v>
      </c>
      <c r="F5612" s="1">
        <v>45029</v>
      </c>
      <c r="G5612">
        <v>45</v>
      </c>
      <c r="H5612">
        <v>145</v>
      </c>
      <c r="I5612">
        <v>176</v>
      </c>
      <c r="J5612">
        <v>1491</v>
      </c>
      <c r="K5612">
        <v>1681</v>
      </c>
      <c r="L5612" t="s">
        <v>17</v>
      </c>
      <c r="M5612">
        <v>7</v>
      </c>
      <c r="N5612">
        <f t="shared" si="437"/>
        <v>295856</v>
      </c>
      <c r="O5612">
        <f t="shared" si="438"/>
        <v>190</v>
      </c>
      <c r="P5612" t="str">
        <f t="shared" si="439"/>
        <v>Understock</v>
      </c>
      <c r="Q5612">
        <f t="shared" si="435"/>
        <v>0</v>
      </c>
      <c r="R5612" t="str">
        <f t="shared" si="436"/>
        <v>On Time</v>
      </c>
    </row>
    <row r="5613" spans="1:18" x14ac:dyDescent="0.3">
      <c r="A5613" t="s">
        <v>5648</v>
      </c>
      <c r="B5613" t="s">
        <v>50</v>
      </c>
      <c r="C5613" t="s">
        <v>41</v>
      </c>
      <c r="D5613" t="s">
        <v>23</v>
      </c>
      <c r="E5613" s="1">
        <v>45086</v>
      </c>
      <c r="F5613" s="1">
        <v>45093</v>
      </c>
      <c r="G5613">
        <v>451</v>
      </c>
      <c r="H5613">
        <v>96</v>
      </c>
      <c r="I5613">
        <v>35</v>
      </c>
      <c r="J5613">
        <v>786</v>
      </c>
      <c r="K5613">
        <v>1205</v>
      </c>
      <c r="L5613" t="s">
        <v>17</v>
      </c>
      <c r="M5613">
        <v>7</v>
      </c>
      <c r="N5613">
        <f t="shared" si="437"/>
        <v>42175</v>
      </c>
      <c r="O5613">
        <f t="shared" si="438"/>
        <v>419</v>
      </c>
      <c r="P5613" t="str">
        <f t="shared" si="439"/>
        <v>Overstock</v>
      </c>
      <c r="Q5613">
        <f t="shared" si="435"/>
        <v>0</v>
      </c>
      <c r="R5613" t="str">
        <f t="shared" si="436"/>
        <v>On Time</v>
      </c>
    </row>
    <row r="5614" spans="1:18" x14ac:dyDescent="0.3">
      <c r="A5614" t="s">
        <v>5649</v>
      </c>
      <c r="B5614" t="s">
        <v>38</v>
      </c>
      <c r="C5614" t="s">
        <v>22</v>
      </c>
      <c r="D5614" t="s">
        <v>16</v>
      </c>
      <c r="E5614" s="1">
        <v>45389</v>
      </c>
      <c r="F5614" s="1">
        <v>45398</v>
      </c>
      <c r="G5614">
        <v>187</v>
      </c>
      <c r="H5614">
        <v>58</v>
      </c>
      <c r="I5614">
        <v>238</v>
      </c>
      <c r="J5614">
        <v>673</v>
      </c>
      <c r="K5614">
        <v>971</v>
      </c>
      <c r="L5614" t="s">
        <v>17</v>
      </c>
      <c r="M5614">
        <v>9</v>
      </c>
      <c r="N5614">
        <f t="shared" si="437"/>
        <v>231098</v>
      </c>
      <c r="O5614">
        <f t="shared" si="438"/>
        <v>298</v>
      </c>
      <c r="P5614" t="str">
        <f t="shared" si="439"/>
        <v>Understock</v>
      </c>
      <c r="Q5614">
        <f t="shared" si="435"/>
        <v>0</v>
      </c>
      <c r="R5614" t="str">
        <f t="shared" si="436"/>
        <v>On Time</v>
      </c>
    </row>
    <row r="5615" spans="1:18" x14ac:dyDescent="0.3">
      <c r="A5615" t="s">
        <v>5650</v>
      </c>
      <c r="B5615" t="s">
        <v>21</v>
      </c>
      <c r="C5615" t="s">
        <v>33</v>
      </c>
      <c r="D5615" t="s">
        <v>39</v>
      </c>
      <c r="E5615" s="1">
        <v>45638</v>
      </c>
      <c r="F5615" s="1">
        <v>45642</v>
      </c>
      <c r="G5615">
        <v>151</v>
      </c>
      <c r="H5615">
        <v>130</v>
      </c>
      <c r="I5615">
        <v>266</v>
      </c>
      <c r="J5615">
        <v>1454</v>
      </c>
      <c r="K5615">
        <v>1684</v>
      </c>
      <c r="L5615" t="s">
        <v>19</v>
      </c>
      <c r="M5615">
        <v>4</v>
      </c>
      <c r="N5615">
        <f t="shared" si="437"/>
        <v>447944</v>
      </c>
      <c r="O5615">
        <f t="shared" si="438"/>
        <v>230</v>
      </c>
      <c r="P5615" t="str">
        <f t="shared" si="439"/>
        <v>Understock</v>
      </c>
      <c r="Q5615">
        <f t="shared" si="435"/>
        <v>0</v>
      </c>
      <c r="R5615" t="str">
        <f t="shared" si="436"/>
        <v>On Time</v>
      </c>
    </row>
    <row r="5616" spans="1:18" x14ac:dyDescent="0.3">
      <c r="A5616" t="s">
        <v>5651</v>
      </c>
      <c r="B5616" t="s">
        <v>21</v>
      </c>
      <c r="C5616" t="s">
        <v>15</v>
      </c>
      <c r="D5616" t="s">
        <v>23</v>
      </c>
      <c r="E5616" s="1">
        <v>45126</v>
      </c>
      <c r="F5616" s="1">
        <v>45132</v>
      </c>
      <c r="G5616">
        <v>413</v>
      </c>
      <c r="H5616">
        <v>51</v>
      </c>
      <c r="I5616">
        <v>278</v>
      </c>
      <c r="J5616">
        <v>1723</v>
      </c>
      <c r="K5616">
        <v>2066</v>
      </c>
      <c r="L5616" t="s">
        <v>24</v>
      </c>
      <c r="M5616">
        <v>6</v>
      </c>
      <c r="N5616">
        <f t="shared" si="437"/>
        <v>574348</v>
      </c>
      <c r="O5616">
        <f t="shared" si="438"/>
        <v>343</v>
      </c>
      <c r="P5616" t="str">
        <f t="shared" si="439"/>
        <v>Overstock</v>
      </c>
      <c r="Q5616">
        <f t="shared" si="435"/>
        <v>0</v>
      </c>
      <c r="R5616" t="str">
        <f t="shared" si="436"/>
        <v>On Time</v>
      </c>
    </row>
    <row r="5617" spans="1:18" x14ac:dyDescent="0.3">
      <c r="A5617" t="s">
        <v>5652</v>
      </c>
      <c r="B5617" t="s">
        <v>52</v>
      </c>
      <c r="C5617" t="s">
        <v>15</v>
      </c>
      <c r="D5617" t="s">
        <v>29</v>
      </c>
      <c r="E5617" s="1">
        <v>45200</v>
      </c>
      <c r="F5617" s="1">
        <v>45203</v>
      </c>
      <c r="G5617">
        <v>30</v>
      </c>
      <c r="H5617">
        <v>71</v>
      </c>
      <c r="I5617">
        <v>3</v>
      </c>
      <c r="J5617">
        <v>1749</v>
      </c>
      <c r="K5617">
        <v>2155</v>
      </c>
      <c r="L5617" t="s">
        <v>17</v>
      </c>
      <c r="M5617">
        <v>3</v>
      </c>
      <c r="N5617">
        <f t="shared" si="437"/>
        <v>6465</v>
      </c>
      <c r="O5617">
        <f t="shared" si="438"/>
        <v>406</v>
      </c>
      <c r="P5617" t="str">
        <f t="shared" si="439"/>
        <v>Overstock</v>
      </c>
      <c r="Q5617">
        <f t="shared" si="435"/>
        <v>0</v>
      </c>
      <c r="R5617" t="str">
        <f t="shared" si="436"/>
        <v>On Time</v>
      </c>
    </row>
    <row r="5618" spans="1:18" x14ac:dyDescent="0.3">
      <c r="A5618" t="s">
        <v>5653</v>
      </c>
      <c r="B5618" t="s">
        <v>52</v>
      </c>
      <c r="C5618" t="s">
        <v>15</v>
      </c>
      <c r="D5618" t="s">
        <v>39</v>
      </c>
      <c r="E5618" s="1">
        <v>45488</v>
      </c>
      <c r="F5618" s="1">
        <v>45490</v>
      </c>
      <c r="G5618">
        <v>371</v>
      </c>
      <c r="H5618">
        <v>69</v>
      </c>
      <c r="I5618">
        <v>119</v>
      </c>
      <c r="J5618">
        <v>1848</v>
      </c>
      <c r="K5618">
        <v>2331</v>
      </c>
      <c r="L5618" t="s">
        <v>19</v>
      </c>
      <c r="M5618">
        <v>2</v>
      </c>
      <c r="N5618">
        <f t="shared" si="437"/>
        <v>277389</v>
      </c>
      <c r="O5618">
        <f t="shared" si="438"/>
        <v>483</v>
      </c>
      <c r="P5618" t="str">
        <f t="shared" si="439"/>
        <v>Overstock</v>
      </c>
      <c r="Q5618">
        <f t="shared" si="435"/>
        <v>0</v>
      </c>
      <c r="R5618" t="str">
        <f t="shared" si="436"/>
        <v>On Time</v>
      </c>
    </row>
    <row r="5619" spans="1:18" x14ac:dyDescent="0.3">
      <c r="A5619" t="s">
        <v>5654</v>
      </c>
      <c r="B5619" t="s">
        <v>14</v>
      </c>
      <c r="C5619" t="s">
        <v>33</v>
      </c>
      <c r="D5619" t="s">
        <v>27</v>
      </c>
      <c r="E5619" s="1">
        <v>45505</v>
      </c>
      <c r="F5619" s="1">
        <v>45509</v>
      </c>
      <c r="G5619">
        <v>275</v>
      </c>
      <c r="H5619">
        <v>58</v>
      </c>
      <c r="I5619">
        <v>41</v>
      </c>
      <c r="J5619">
        <v>288</v>
      </c>
      <c r="K5619">
        <v>706</v>
      </c>
      <c r="L5619" t="s">
        <v>17</v>
      </c>
      <c r="M5619">
        <v>4</v>
      </c>
      <c r="N5619">
        <f t="shared" si="437"/>
        <v>28946</v>
      </c>
      <c r="O5619">
        <f t="shared" si="438"/>
        <v>418</v>
      </c>
      <c r="P5619" t="str">
        <f t="shared" si="439"/>
        <v>Overstock</v>
      </c>
      <c r="Q5619">
        <f t="shared" si="435"/>
        <v>0</v>
      </c>
      <c r="R5619" t="str">
        <f t="shared" si="436"/>
        <v>On Time</v>
      </c>
    </row>
    <row r="5620" spans="1:18" x14ac:dyDescent="0.3">
      <c r="A5620" t="s">
        <v>5655</v>
      </c>
      <c r="B5620" t="s">
        <v>44</v>
      </c>
      <c r="C5620" t="s">
        <v>15</v>
      </c>
      <c r="D5620" t="s">
        <v>29</v>
      </c>
      <c r="E5620" s="1">
        <v>45648</v>
      </c>
      <c r="F5620" s="1">
        <v>45654</v>
      </c>
      <c r="G5620">
        <v>212</v>
      </c>
      <c r="H5620">
        <v>144</v>
      </c>
      <c r="I5620">
        <v>86</v>
      </c>
      <c r="J5620">
        <v>1396</v>
      </c>
      <c r="K5620">
        <v>1794</v>
      </c>
      <c r="L5620" t="s">
        <v>30</v>
      </c>
      <c r="M5620">
        <v>6</v>
      </c>
      <c r="N5620">
        <f t="shared" si="437"/>
        <v>154284</v>
      </c>
      <c r="O5620">
        <f t="shared" si="438"/>
        <v>398</v>
      </c>
      <c r="P5620" t="str">
        <f t="shared" si="439"/>
        <v>Overstock</v>
      </c>
      <c r="Q5620">
        <f t="shared" si="435"/>
        <v>0</v>
      </c>
      <c r="R5620" t="str">
        <f t="shared" si="436"/>
        <v>On Time</v>
      </c>
    </row>
    <row r="5621" spans="1:18" x14ac:dyDescent="0.3">
      <c r="A5621" t="s">
        <v>5656</v>
      </c>
      <c r="B5621" t="s">
        <v>50</v>
      </c>
      <c r="C5621" t="s">
        <v>15</v>
      </c>
      <c r="D5621" t="s">
        <v>27</v>
      </c>
      <c r="E5621" s="1">
        <v>45103</v>
      </c>
      <c r="F5621" s="1">
        <v>45107</v>
      </c>
      <c r="G5621">
        <v>355</v>
      </c>
      <c r="H5621">
        <v>99</v>
      </c>
      <c r="I5621">
        <v>181</v>
      </c>
      <c r="J5621">
        <v>1860</v>
      </c>
      <c r="K5621">
        <v>1969</v>
      </c>
      <c r="L5621" t="s">
        <v>30</v>
      </c>
      <c r="M5621">
        <v>4</v>
      </c>
      <c r="N5621">
        <f t="shared" si="437"/>
        <v>356389</v>
      </c>
      <c r="O5621">
        <f t="shared" si="438"/>
        <v>109</v>
      </c>
      <c r="P5621" t="str">
        <f t="shared" si="439"/>
        <v>Overstock</v>
      </c>
      <c r="Q5621">
        <f t="shared" si="435"/>
        <v>0</v>
      </c>
      <c r="R5621" t="str">
        <f t="shared" si="436"/>
        <v>On Time</v>
      </c>
    </row>
    <row r="5622" spans="1:18" x14ac:dyDescent="0.3">
      <c r="A5622" t="s">
        <v>5657</v>
      </c>
      <c r="B5622" t="s">
        <v>21</v>
      </c>
      <c r="C5622" t="s">
        <v>22</v>
      </c>
      <c r="D5622" t="s">
        <v>29</v>
      </c>
      <c r="E5622" s="1">
        <v>45039</v>
      </c>
      <c r="F5622" s="1">
        <v>45047</v>
      </c>
      <c r="G5622">
        <v>200</v>
      </c>
      <c r="H5622">
        <v>63</v>
      </c>
      <c r="I5622">
        <v>17</v>
      </c>
      <c r="J5622">
        <v>1772</v>
      </c>
      <c r="K5622">
        <v>1840</v>
      </c>
      <c r="L5622" t="s">
        <v>30</v>
      </c>
      <c r="M5622">
        <v>8</v>
      </c>
      <c r="N5622">
        <f t="shared" si="437"/>
        <v>31280</v>
      </c>
      <c r="O5622">
        <f t="shared" si="438"/>
        <v>68</v>
      </c>
      <c r="P5622" t="str">
        <f t="shared" si="439"/>
        <v>Overstock</v>
      </c>
      <c r="Q5622">
        <f t="shared" si="435"/>
        <v>0</v>
      </c>
      <c r="R5622" t="str">
        <f t="shared" si="436"/>
        <v>On Time</v>
      </c>
    </row>
    <row r="5623" spans="1:18" x14ac:dyDescent="0.3">
      <c r="A5623" t="s">
        <v>5658</v>
      </c>
      <c r="B5623" t="s">
        <v>26</v>
      </c>
      <c r="C5623" t="s">
        <v>33</v>
      </c>
      <c r="D5623" t="s">
        <v>27</v>
      </c>
      <c r="E5623" s="1">
        <v>45191</v>
      </c>
      <c r="F5623" s="1">
        <v>45200</v>
      </c>
      <c r="G5623">
        <v>146</v>
      </c>
      <c r="H5623">
        <v>114</v>
      </c>
      <c r="I5623">
        <v>114</v>
      </c>
      <c r="J5623">
        <v>338</v>
      </c>
      <c r="K5623">
        <v>826</v>
      </c>
      <c r="L5623" t="s">
        <v>17</v>
      </c>
      <c r="M5623">
        <v>9</v>
      </c>
      <c r="N5623">
        <f t="shared" si="437"/>
        <v>94164</v>
      </c>
      <c r="O5623">
        <f t="shared" si="438"/>
        <v>488</v>
      </c>
      <c r="P5623" t="str">
        <f t="shared" si="439"/>
        <v>Overstock</v>
      </c>
      <c r="Q5623">
        <f t="shared" si="435"/>
        <v>0</v>
      </c>
      <c r="R5623" t="str">
        <f t="shared" si="436"/>
        <v>On Time</v>
      </c>
    </row>
    <row r="5624" spans="1:18" x14ac:dyDescent="0.3">
      <c r="A5624" t="s">
        <v>5659</v>
      </c>
      <c r="B5624" t="s">
        <v>26</v>
      </c>
      <c r="C5624" t="s">
        <v>22</v>
      </c>
      <c r="D5624" t="s">
        <v>16</v>
      </c>
      <c r="E5624" s="1">
        <v>45222</v>
      </c>
      <c r="F5624" s="1">
        <v>45228</v>
      </c>
      <c r="G5624">
        <v>456</v>
      </c>
      <c r="H5624">
        <v>120</v>
      </c>
      <c r="I5624">
        <v>28</v>
      </c>
      <c r="J5624">
        <v>1243</v>
      </c>
      <c r="K5624">
        <v>1342</v>
      </c>
      <c r="L5624" t="s">
        <v>24</v>
      </c>
      <c r="M5624">
        <v>6</v>
      </c>
      <c r="N5624">
        <f t="shared" si="437"/>
        <v>37576</v>
      </c>
      <c r="O5624">
        <f t="shared" si="438"/>
        <v>99</v>
      </c>
      <c r="P5624" t="str">
        <f t="shared" si="439"/>
        <v>Overstock</v>
      </c>
      <c r="Q5624">
        <f t="shared" si="435"/>
        <v>0</v>
      </c>
      <c r="R5624" t="str">
        <f t="shared" si="436"/>
        <v>On Time</v>
      </c>
    </row>
    <row r="5625" spans="1:18" x14ac:dyDescent="0.3">
      <c r="A5625" t="s">
        <v>5660</v>
      </c>
      <c r="B5625" t="s">
        <v>32</v>
      </c>
      <c r="C5625" t="s">
        <v>33</v>
      </c>
      <c r="D5625" t="s">
        <v>23</v>
      </c>
      <c r="E5625" s="1">
        <v>45052</v>
      </c>
      <c r="F5625" s="1">
        <v>45061</v>
      </c>
      <c r="G5625">
        <v>189</v>
      </c>
      <c r="H5625">
        <v>117</v>
      </c>
      <c r="I5625">
        <v>196</v>
      </c>
      <c r="J5625">
        <v>406</v>
      </c>
      <c r="K5625">
        <v>725</v>
      </c>
      <c r="L5625" t="s">
        <v>30</v>
      </c>
      <c r="M5625">
        <v>9</v>
      </c>
      <c r="N5625">
        <f t="shared" si="437"/>
        <v>142100</v>
      </c>
      <c r="O5625">
        <f t="shared" si="438"/>
        <v>319</v>
      </c>
      <c r="P5625" t="str">
        <f t="shared" si="439"/>
        <v>Understock</v>
      </c>
      <c r="Q5625">
        <f t="shared" si="435"/>
        <v>0</v>
      </c>
      <c r="R5625" t="str">
        <f t="shared" si="436"/>
        <v>On Time</v>
      </c>
    </row>
    <row r="5626" spans="1:18" x14ac:dyDescent="0.3">
      <c r="A5626" t="s">
        <v>5661</v>
      </c>
      <c r="B5626" t="s">
        <v>21</v>
      </c>
      <c r="C5626" t="s">
        <v>41</v>
      </c>
      <c r="D5626" t="s">
        <v>39</v>
      </c>
      <c r="E5626" s="1">
        <v>45387</v>
      </c>
      <c r="F5626" s="1">
        <v>45396</v>
      </c>
      <c r="G5626">
        <v>332</v>
      </c>
      <c r="H5626">
        <v>84</v>
      </c>
      <c r="I5626">
        <v>280</v>
      </c>
      <c r="J5626">
        <v>455</v>
      </c>
      <c r="K5626">
        <v>515</v>
      </c>
      <c r="L5626" t="s">
        <v>17</v>
      </c>
      <c r="M5626">
        <v>9</v>
      </c>
      <c r="N5626">
        <f t="shared" si="437"/>
        <v>144200</v>
      </c>
      <c r="O5626">
        <f t="shared" si="438"/>
        <v>60</v>
      </c>
      <c r="P5626" t="str">
        <f t="shared" si="439"/>
        <v>Overstock</v>
      </c>
      <c r="Q5626">
        <f t="shared" si="435"/>
        <v>0</v>
      </c>
      <c r="R5626" t="str">
        <f t="shared" si="436"/>
        <v>On Time</v>
      </c>
    </row>
    <row r="5627" spans="1:18" x14ac:dyDescent="0.3">
      <c r="A5627" t="s">
        <v>5662</v>
      </c>
      <c r="B5627" t="s">
        <v>14</v>
      </c>
      <c r="C5627" t="s">
        <v>22</v>
      </c>
      <c r="D5627" t="s">
        <v>27</v>
      </c>
      <c r="E5627" s="1">
        <v>45223</v>
      </c>
      <c r="F5627" s="1">
        <v>45227</v>
      </c>
      <c r="G5627">
        <v>30</v>
      </c>
      <c r="H5627">
        <v>86</v>
      </c>
      <c r="I5627">
        <v>226</v>
      </c>
      <c r="J5627">
        <v>1004</v>
      </c>
      <c r="K5627">
        <v>1368</v>
      </c>
      <c r="L5627" t="s">
        <v>34</v>
      </c>
      <c r="M5627">
        <v>4</v>
      </c>
      <c r="N5627">
        <f t="shared" si="437"/>
        <v>309168</v>
      </c>
      <c r="O5627">
        <f t="shared" si="438"/>
        <v>364</v>
      </c>
      <c r="P5627" t="str">
        <f t="shared" si="439"/>
        <v>Understock</v>
      </c>
      <c r="Q5627">
        <f t="shared" si="435"/>
        <v>0</v>
      </c>
      <c r="R5627" t="str">
        <f t="shared" si="436"/>
        <v>On Time</v>
      </c>
    </row>
    <row r="5628" spans="1:18" x14ac:dyDescent="0.3">
      <c r="A5628" t="s">
        <v>5663</v>
      </c>
      <c r="B5628" t="s">
        <v>21</v>
      </c>
      <c r="C5628" t="s">
        <v>33</v>
      </c>
      <c r="D5628" t="s">
        <v>39</v>
      </c>
      <c r="E5628" s="1">
        <v>45469</v>
      </c>
      <c r="F5628" s="1">
        <v>45478</v>
      </c>
      <c r="G5628">
        <v>169</v>
      </c>
      <c r="H5628">
        <v>149</v>
      </c>
      <c r="I5628">
        <v>56</v>
      </c>
      <c r="J5628">
        <v>1080</v>
      </c>
      <c r="K5628">
        <v>1329</v>
      </c>
      <c r="L5628" t="s">
        <v>19</v>
      </c>
      <c r="M5628">
        <v>9</v>
      </c>
      <c r="N5628">
        <f t="shared" si="437"/>
        <v>74424</v>
      </c>
      <c r="O5628">
        <f t="shared" si="438"/>
        <v>249</v>
      </c>
      <c r="P5628" t="str">
        <f t="shared" si="439"/>
        <v>Overstock</v>
      </c>
      <c r="Q5628">
        <f t="shared" si="435"/>
        <v>0</v>
      </c>
      <c r="R5628" t="str">
        <f t="shared" si="436"/>
        <v>On Time</v>
      </c>
    </row>
    <row r="5629" spans="1:18" x14ac:dyDescent="0.3">
      <c r="A5629" t="s">
        <v>5664</v>
      </c>
      <c r="B5629" t="s">
        <v>32</v>
      </c>
      <c r="C5629" t="s">
        <v>33</v>
      </c>
      <c r="D5629" t="s">
        <v>23</v>
      </c>
      <c r="E5629" s="1">
        <v>45640</v>
      </c>
      <c r="F5629" s="1">
        <v>45647</v>
      </c>
      <c r="G5629">
        <v>151</v>
      </c>
      <c r="H5629">
        <v>97</v>
      </c>
      <c r="I5629">
        <v>53</v>
      </c>
      <c r="J5629">
        <v>1801</v>
      </c>
      <c r="K5629">
        <v>1893</v>
      </c>
      <c r="L5629" t="s">
        <v>19</v>
      </c>
      <c r="M5629">
        <v>7</v>
      </c>
      <c r="N5629">
        <f t="shared" si="437"/>
        <v>100329</v>
      </c>
      <c r="O5629">
        <f t="shared" si="438"/>
        <v>92</v>
      </c>
      <c r="P5629" t="str">
        <f t="shared" si="439"/>
        <v>Overstock</v>
      </c>
      <c r="Q5629">
        <f t="shared" si="435"/>
        <v>0</v>
      </c>
      <c r="R5629" t="str">
        <f t="shared" si="436"/>
        <v>On Time</v>
      </c>
    </row>
    <row r="5630" spans="1:18" x14ac:dyDescent="0.3">
      <c r="A5630" t="s">
        <v>5665</v>
      </c>
      <c r="B5630" t="s">
        <v>52</v>
      </c>
      <c r="C5630" t="s">
        <v>33</v>
      </c>
      <c r="D5630" t="s">
        <v>16</v>
      </c>
      <c r="E5630" s="1">
        <v>44946</v>
      </c>
      <c r="F5630" s="1">
        <v>44956</v>
      </c>
      <c r="G5630">
        <v>454</v>
      </c>
      <c r="H5630">
        <v>85</v>
      </c>
      <c r="I5630">
        <v>28</v>
      </c>
      <c r="J5630">
        <v>322</v>
      </c>
      <c r="K5630">
        <v>770</v>
      </c>
      <c r="L5630" t="s">
        <v>19</v>
      </c>
      <c r="M5630">
        <v>10</v>
      </c>
      <c r="N5630">
        <f t="shared" si="437"/>
        <v>21560</v>
      </c>
      <c r="O5630">
        <f t="shared" si="438"/>
        <v>448</v>
      </c>
      <c r="P5630" t="str">
        <f t="shared" si="439"/>
        <v>Overstock</v>
      </c>
      <c r="Q5630">
        <f t="shared" si="435"/>
        <v>0</v>
      </c>
      <c r="R5630" t="str">
        <f t="shared" si="436"/>
        <v>On Time</v>
      </c>
    </row>
    <row r="5631" spans="1:18" x14ac:dyDescent="0.3">
      <c r="A5631" t="s">
        <v>5666</v>
      </c>
      <c r="B5631" t="s">
        <v>21</v>
      </c>
      <c r="C5631" t="s">
        <v>41</v>
      </c>
      <c r="D5631" t="s">
        <v>29</v>
      </c>
      <c r="E5631" s="1">
        <v>45581</v>
      </c>
      <c r="F5631" s="1">
        <v>45586</v>
      </c>
      <c r="G5631">
        <v>288</v>
      </c>
      <c r="H5631">
        <v>118</v>
      </c>
      <c r="I5631">
        <v>103</v>
      </c>
      <c r="J5631">
        <v>930</v>
      </c>
      <c r="K5631">
        <v>1038</v>
      </c>
      <c r="L5631" t="s">
        <v>24</v>
      </c>
      <c r="M5631">
        <v>5</v>
      </c>
      <c r="N5631">
        <f t="shared" si="437"/>
        <v>106914</v>
      </c>
      <c r="O5631">
        <f t="shared" si="438"/>
        <v>108</v>
      </c>
      <c r="P5631" t="str">
        <f t="shared" si="439"/>
        <v>Overstock</v>
      </c>
      <c r="Q5631">
        <f t="shared" si="435"/>
        <v>0</v>
      </c>
      <c r="R5631" t="str">
        <f t="shared" si="436"/>
        <v>On Time</v>
      </c>
    </row>
    <row r="5632" spans="1:18" x14ac:dyDescent="0.3">
      <c r="A5632" t="s">
        <v>5667</v>
      </c>
      <c r="B5632" t="s">
        <v>32</v>
      </c>
      <c r="C5632" t="s">
        <v>33</v>
      </c>
      <c r="D5632" t="s">
        <v>29</v>
      </c>
      <c r="E5632" s="1">
        <v>45071</v>
      </c>
      <c r="F5632" s="1">
        <v>45077</v>
      </c>
      <c r="G5632">
        <v>466</v>
      </c>
      <c r="H5632">
        <v>142</v>
      </c>
      <c r="I5632">
        <v>141</v>
      </c>
      <c r="J5632">
        <v>722</v>
      </c>
      <c r="K5632">
        <v>1128</v>
      </c>
      <c r="L5632" t="s">
        <v>17</v>
      </c>
      <c r="M5632">
        <v>6</v>
      </c>
      <c r="N5632">
        <f t="shared" si="437"/>
        <v>159048</v>
      </c>
      <c r="O5632">
        <f t="shared" si="438"/>
        <v>406</v>
      </c>
      <c r="P5632" t="str">
        <f t="shared" si="439"/>
        <v>Overstock</v>
      </c>
      <c r="Q5632">
        <f t="shared" si="435"/>
        <v>0</v>
      </c>
      <c r="R5632" t="str">
        <f t="shared" si="436"/>
        <v>On Time</v>
      </c>
    </row>
    <row r="5633" spans="1:18" x14ac:dyDescent="0.3">
      <c r="A5633" t="s">
        <v>5668</v>
      </c>
      <c r="B5633" t="s">
        <v>32</v>
      </c>
      <c r="C5633" t="s">
        <v>15</v>
      </c>
      <c r="D5633" t="s">
        <v>39</v>
      </c>
      <c r="E5633" s="1">
        <v>45608</v>
      </c>
      <c r="F5633" s="1">
        <v>45615</v>
      </c>
      <c r="G5633">
        <v>494</v>
      </c>
      <c r="H5633">
        <v>84</v>
      </c>
      <c r="I5633">
        <v>36</v>
      </c>
      <c r="J5633">
        <v>1982</v>
      </c>
      <c r="K5633">
        <v>2061</v>
      </c>
      <c r="L5633" t="s">
        <v>17</v>
      </c>
      <c r="M5633">
        <v>7</v>
      </c>
      <c r="N5633">
        <f t="shared" si="437"/>
        <v>74196</v>
      </c>
      <c r="O5633">
        <f t="shared" si="438"/>
        <v>79</v>
      </c>
      <c r="P5633" t="str">
        <f t="shared" si="439"/>
        <v>Overstock</v>
      </c>
      <c r="Q5633">
        <f t="shared" si="435"/>
        <v>0</v>
      </c>
      <c r="R5633" t="str">
        <f t="shared" si="436"/>
        <v>On Time</v>
      </c>
    </row>
    <row r="5634" spans="1:18" x14ac:dyDescent="0.3">
      <c r="A5634" t="s">
        <v>5669</v>
      </c>
      <c r="B5634" t="s">
        <v>50</v>
      </c>
      <c r="C5634" t="s">
        <v>22</v>
      </c>
      <c r="D5634" t="s">
        <v>39</v>
      </c>
      <c r="E5634" s="1">
        <v>45084</v>
      </c>
      <c r="F5634" s="1">
        <v>45090</v>
      </c>
      <c r="G5634">
        <v>166</v>
      </c>
      <c r="H5634">
        <v>94</v>
      </c>
      <c r="I5634">
        <v>100</v>
      </c>
      <c r="J5634">
        <v>927</v>
      </c>
      <c r="K5634">
        <v>1279</v>
      </c>
      <c r="L5634" t="s">
        <v>17</v>
      </c>
      <c r="M5634">
        <v>6</v>
      </c>
      <c r="N5634">
        <f t="shared" si="437"/>
        <v>127900</v>
      </c>
      <c r="O5634">
        <f t="shared" si="438"/>
        <v>352</v>
      </c>
      <c r="P5634" t="str">
        <f t="shared" si="439"/>
        <v>Overstock</v>
      </c>
      <c r="Q5634">
        <f t="shared" ref="Q5634:Q5697" si="440">(F5634-E5634)-M5634</f>
        <v>0</v>
      </c>
      <c r="R5634" t="str">
        <f t="shared" ref="R5634:R5697" si="441">IF(Q5634&gt;0,"Delayed",IF(Q5634=0,"On Time","Early"))</f>
        <v>On Time</v>
      </c>
    </row>
    <row r="5635" spans="1:18" x14ac:dyDescent="0.3">
      <c r="A5635" t="s">
        <v>5670</v>
      </c>
      <c r="B5635" t="s">
        <v>21</v>
      </c>
      <c r="C5635" t="s">
        <v>22</v>
      </c>
      <c r="D5635" t="s">
        <v>16</v>
      </c>
      <c r="E5635" s="1">
        <v>45629</v>
      </c>
      <c r="F5635" s="1">
        <v>45636</v>
      </c>
      <c r="G5635">
        <v>432</v>
      </c>
      <c r="H5635">
        <v>126</v>
      </c>
      <c r="I5635">
        <v>251</v>
      </c>
      <c r="J5635">
        <v>1139</v>
      </c>
      <c r="K5635">
        <v>1243</v>
      </c>
      <c r="L5635" t="s">
        <v>24</v>
      </c>
      <c r="M5635">
        <v>7</v>
      </c>
      <c r="N5635">
        <f t="shared" ref="N5635:N5698" si="442">I5635*K5635</f>
        <v>311993</v>
      </c>
      <c r="O5635">
        <f t="shared" ref="O5635:O5698" si="443">K5635-J5635</f>
        <v>104</v>
      </c>
      <c r="P5635" t="str">
        <f t="shared" ref="P5635:P5698" si="444">IF(G5635&gt;I5635,"Overstock",IF(G5635&lt;I5635,"Understock","Balanced"))</f>
        <v>Overstock</v>
      </c>
      <c r="Q5635">
        <f t="shared" si="440"/>
        <v>0</v>
      </c>
      <c r="R5635" t="str">
        <f t="shared" si="441"/>
        <v>On Time</v>
      </c>
    </row>
    <row r="5636" spans="1:18" x14ac:dyDescent="0.3">
      <c r="A5636" t="s">
        <v>5671</v>
      </c>
      <c r="B5636" t="s">
        <v>32</v>
      </c>
      <c r="C5636" t="s">
        <v>15</v>
      </c>
      <c r="D5636" t="s">
        <v>23</v>
      </c>
      <c r="E5636" s="1">
        <v>45205</v>
      </c>
      <c r="F5636" s="1">
        <v>45208</v>
      </c>
      <c r="G5636">
        <v>245</v>
      </c>
      <c r="H5636">
        <v>74</v>
      </c>
      <c r="I5636">
        <v>1</v>
      </c>
      <c r="J5636">
        <v>1388</v>
      </c>
      <c r="K5636">
        <v>1489</v>
      </c>
      <c r="L5636" t="s">
        <v>34</v>
      </c>
      <c r="M5636">
        <v>3</v>
      </c>
      <c r="N5636">
        <f t="shared" si="442"/>
        <v>1489</v>
      </c>
      <c r="O5636">
        <f t="shared" si="443"/>
        <v>101</v>
      </c>
      <c r="P5636" t="str">
        <f t="shared" si="444"/>
        <v>Overstock</v>
      </c>
      <c r="Q5636">
        <f t="shared" si="440"/>
        <v>0</v>
      </c>
      <c r="R5636" t="str">
        <f t="shared" si="441"/>
        <v>On Time</v>
      </c>
    </row>
    <row r="5637" spans="1:18" x14ac:dyDescent="0.3">
      <c r="A5637" t="s">
        <v>5672</v>
      </c>
      <c r="B5637" t="s">
        <v>14</v>
      </c>
      <c r="C5637" t="s">
        <v>15</v>
      </c>
      <c r="D5637" t="s">
        <v>23</v>
      </c>
      <c r="E5637" s="1">
        <v>45113</v>
      </c>
      <c r="F5637" s="1">
        <v>45116</v>
      </c>
      <c r="G5637">
        <v>110</v>
      </c>
      <c r="H5637">
        <v>127</v>
      </c>
      <c r="I5637">
        <v>255</v>
      </c>
      <c r="J5637">
        <v>1269</v>
      </c>
      <c r="K5637">
        <v>1693</v>
      </c>
      <c r="L5637" t="s">
        <v>30</v>
      </c>
      <c r="M5637">
        <v>3</v>
      </c>
      <c r="N5637">
        <f t="shared" si="442"/>
        <v>431715</v>
      </c>
      <c r="O5637">
        <f t="shared" si="443"/>
        <v>424</v>
      </c>
      <c r="P5637" t="str">
        <f t="shared" si="444"/>
        <v>Understock</v>
      </c>
      <c r="Q5637">
        <f t="shared" si="440"/>
        <v>0</v>
      </c>
      <c r="R5637" t="str">
        <f t="shared" si="441"/>
        <v>On Time</v>
      </c>
    </row>
    <row r="5638" spans="1:18" x14ac:dyDescent="0.3">
      <c r="A5638" t="s">
        <v>5673</v>
      </c>
      <c r="B5638" t="s">
        <v>60</v>
      </c>
      <c r="C5638" t="s">
        <v>33</v>
      </c>
      <c r="D5638" t="s">
        <v>23</v>
      </c>
      <c r="E5638" s="1">
        <v>45094</v>
      </c>
      <c r="F5638" s="1">
        <v>45096</v>
      </c>
      <c r="G5638">
        <v>68</v>
      </c>
      <c r="H5638">
        <v>61</v>
      </c>
      <c r="I5638">
        <v>150</v>
      </c>
      <c r="J5638">
        <v>1630</v>
      </c>
      <c r="K5638">
        <v>1801</v>
      </c>
      <c r="L5638" t="s">
        <v>24</v>
      </c>
      <c r="M5638">
        <v>2</v>
      </c>
      <c r="N5638">
        <f t="shared" si="442"/>
        <v>270150</v>
      </c>
      <c r="O5638">
        <f t="shared" si="443"/>
        <v>171</v>
      </c>
      <c r="P5638" t="str">
        <f t="shared" si="444"/>
        <v>Understock</v>
      </c>
      <c r="Q5638">
        <f t="shared" si="440"/>
        <v>0</v>
      </c>
      <c r="R5638" t="str">
        <f t="shared" si="441"/>
        <v>On Time</v>
      </c>
    </row>
    <row r="5639" spans="1:18" x14ac:dyDescent="0.3">
      <c r="A5639" t="s">
        <v>5674</v>
      </c>
      <c r="B5639" t="s">
        <v>21</v>
      </c>
      <c r="C5639" t="s">
        <v>22</v>
      </c>
      <c r="D5639" t="s">
        <v>29</v>
      </c>
      <c r="E5639" s="1">
        <v>45377</v>
      </c>
      <c r="F5639" s="1">
        <v>45380</v>
      </c>
      <c r="G5639">
        <v>218</v>
      </c>
      <c r="H5639">
        <v>123</v>
      </c>
      <c r="I5639">
        <v>287</v>
      </c>
      <c r="J5639">
        <v>1434</v>
      </c>
      <c r="K5639">
        <v>1702</v>
      </c>
      <c r="L5639" t="s">
        <v>19</v>
      </c>
      <c r="M5639">
        <v>3</v>
      </c>
      <c r="N5639">
        <f t="shared" si="442"/>
        <v>488474</v>
      </c>
      <c r="O5639">
        <f t="shared" si="443"/>
        <v>268</v>
      </c>
      <c r="P5639" t="str">
        <f t="shared" si="444"/>
        <v>Understock</v>
      </c>
      <c r="Q5639">
        <f t="shared" si="440"/>
        <v>0</v>
      </c>
      <c r="R5639" t="str">
        <f t="shared" si="441"/>
        <v>On Time</v>
      </c>
    </row>
    <row r="5640" spans="1:18" x14ac:dyDescent="0.3">
      <c r="A5640" t="s">
        <v>5675</v>
      </c>
      <c r="B5640" t="s">
        <v>60</v>
      </c>
      <c r="C5640" t="s">
        <v>33</v>
      </c>
      <c r="D5640" t="s">
        <v>23</v>
      </c>
      <c r="E5640" s="1">
        <v>45086</v>
      </c>
      <c r="F5640" s="1">
        <v>45095</v>
      </c>
      <c r="G5640">
        <v>3</v>
      </c>
      <c r="H5640">
        <v>113</v>
      </c>
      <c r="I5640">
        <v>83</v>
      </c>
      <c r="J5640">
        <v>1276</v>
      </c>
      <c r="K5640">
        <v>1467</v>
      </c>
      <c r="L5640" t="s">
        <v>19</v>
      </c>
      <c r="M5640">
        <v>9</v>
      </c>
      <c r="N5640">
        <f t="shared" si="442"/>
        <v>121761</v>
      </c>
      <c r="O5640">
        <f t="shared" si="443"/>
        <v>191</v>
      </c>
      <c r="P5640" t="str">
        <f t="shared" si="444"/>
        <v>Understock</v>
      </c>
      <c r="Q5640">
        <f t="shared" si="440"/>
        <v>0</v>
      </c>
      <c r="R5640" t="str">
        <f t="shared" si="441"/>
        <v>On Time</v>
      </c>
    </row>
    <row r="5641" spans="1:18" x14ac:dyDescent="0.3">
      <c r="A5641" t="s">
        <v>5676</v>
      </c>
      <c r="B5641" t="s">
        <v>21</v>
      </c>
      <c r="C5641" t="s">
        <v>15</v>
      </c>
      <c r="D5641" t="s">
        <v>23</v>
      </c>
      <c r="E5641" s="1">
        <v>45641</v>
      </c>
      <c r="F5641" s="1">
        <v>45643</v>
      </c>
      <c r="G5641">
        <v>358</v>
      </c>
      <c r="H5641">
        <v>148</v>
      </c>
      <c r="I5641">
        <v>269</v>
      </c>
      <c r="J5641">
        <v>795</v>
      </c>
      <c r="K5641">
        <v>1187</v>
      </c>
      <c r="L5641" t="s">
        <v>24</v>
      </c>
      <c r="M5641">
        <v>2</v>
      </c>
      <c r="N5641">
        <f t="shared" si="442"/>
        <v>319303</v>
      </c>
      <c r="O5641">
        <f t="shared" si="443"/>
        <v>392</v>
      </c>
      <c r="P5641" t="str">
        <f t="shared" si="444"/>
        <v>Overstock</v>
      </c>
      <c r="Q5641">
        <f t="shared" si="440"/>
        <v>0</v>
      </c>
      <c r="R5641" t="str">
        <f t="shared" si="441"/>
        <v>On Time</v>
      </c>
    </row>
    <row r="5642" spans="1:18" x14ac:dyDescent="0.3">
      <c r="A5642" t="s">
        <v>5677</v>
      </c>
      <c r="B5642" t="s">
        <v>48</v>
      </c>
      <c r="C5642" t="s">
        <v>41</v>
      </c>
      <c r="D5642" t="s">
        <v>29</v>
      </c>
      <c r="E5642" s="1">
        <v>45302</v>
      </c>
      <c r="F5642" s="1">
        <v>45304</v>
      </c>
      <c r="G5642">
        <v>142</v>
      </c>
      <c r="H5642">
        <v>111</v>
      </c>
      <c r="I5642">
        <v>267</v>
      </c>
      <c r="J5642">
        <v>1509</v>
      </c>
      <c r="K5642">
        <v>1770</v>
      </c>
      <c r="L5642" t="s">
        <v>30</v>
      </c>
      <c r="M5642">
        <v>2</v>
      </c>
      <c r="N5642">
        <f t="shared" si="442"/>
        <v>472590</v>
      </c>
      <c r="O5642">
        <f t="shared" si="443"/>
        <v>261</v>
      </c>
      <c r="P5642" t="str">
        <f t="shared" si="444"/>
        <v>Understock</v>
      </c>
      <c r="Q5642">
        <f t="shared" si="440"/>
        <v>0</v>
      </c>
      <c r="R5642" t="str">
        <f t="shared" si="441"/>
        <v>On Time</v>
      </c>
    </row>
    <row r="5643" spans="1:18" x14ac:dyDescent="0.3">
      <c r="A5643" t="s">
        <v>5678</v>
      </c>
      <c r="B5643" t="s">
        <v>38</v>
      </c>
      <c r="C5643" t="s">
        <v>33</v>
      </c>
      <c r="D5643" t="s">
        <v>23</v>
      </c>
      <c r="E5643" s="1">
        <v>45186</v>
      </c>
      <c r="F5643" s="1">
        <v>45190</v>
      </c>
      <c r="G5643">
        <v>335</v>
      </c>
      <c r="H5643">
        <v>122</v>
      </c>
      <c r="I5643">
        <v>66</v>
      </c>
      <c r="J5643">
        <v>1679</v>
      </c>
      <c r="K5643">
        <v>2090</v>
      </c>
      <c r="L5643" t="s">
        <v>30</v>
      </c>
      <c r="M5643">
        <v>4</v>
      </c>
      <c r="N5643">
        <f t="shared" si="442"/>
        <v>137940</v>
      </c>
      <c r="O5643">
        <f t="shared" si="443"/>
        <v>411</v>
      </c>
      <c r="P5643" t="str">
        <f t="shared" si="444"/>
        <v>Overstock</v>
      </c>
      <c r="Q5643">
        <f t="shared" si="440"/>
        <v>0</v>
      </c>
      <c r="R5643" t="str">
        <f t="shared" si="441"/>
        <v>On Time</v>
      </c>
    </row>
    <row r="5644" spans="1:18" x14ac:dyDescent="0.3">
      <c r="A5644" t="s">
        <v>5679</v>
      </c>
      <c r="B5644" t="s">
        <v>38</v>
      </c>
      <c r="C5644" t="s">
        <v>33</v>
      </c>
      <c r="D5644" t="s">
        <v>23</v>
      </c>
      <c r="E5644" s="1">
        <v>45619</v>
      </c>
      <c r="F5644" s="1">
        <v>45626</v>
      </c>
      <c r="G5644">
        <v>482</v>
      </c>
      <c r="H5644">
        <v>68</v>
      </c>
      <c r="I5644">
        <v>35</v>
      </c>
      <c r="J5644">
        <v>1671</v>
      </c>
      <c r="K5644">
        <v>1918</v>
      </c>
      <c r="L5644" t="s">
        <v>24</v>
      </c>
      <c r="M5644">
        <v>7</v>
      </c>
      <c r="N5644">
        <f t="shared" si="442"/>
        <v>67130</v>
      </c>
      <c r="O5644">
        <f t="shared" si="443"/>
        <v>247</v>
      </c>
      <c r="P5644" t="str">
        <f t="shared" si="444"/>
        <v>Overstock</v>
      </c>
      <c r="Q5644">
        <f t="shared" si="440"/>
        <v>0</v>
      </c>
      <c r="R5644" t="str">
        <f t="shared" si="441"/>
        <v>On Time</v>
      </c>
    </row>
    <row r="5645" spans="1:18" x14ac:dyDescent="0.3">
      <c r="A5645" t="s">
        <v>5680</v>
      </c>
      <c r="B5645" t="s">
        <v>44</v>
      </c>
      <c r="C5645" t="s">
        <v>22</v>
      </c>
      <c r="D5645" t="s">
        <v>39</v>
      </c>
      <c r="E5645" s="1">
        <v>45591</v>
      </c>
      <c r="F5645" s="1">
        <v>45594</v>
      </c>
      <c r="G5645">
        <v>418</v>
      </c>
      <c r="H5645">
        <v>99</v>
      </c>
      <c r="I5645">
        <v>70</v>
      </c>
      <c r="J5645">
        <v>1398</v>
      </c>
      <c r="K5645">
        <v>1559</v>
      </c>
      <c r="L5645" t="s">
        <v>19</v>
      </c>
      <c r="M5645">
        <v>3</v>
      </c>
      <c r="N5645">
        <f t="shared" si="442"/>
        <v>109130</v>
      </c>
      <c r="O5645">
        <f t="shared" si="443"/>
        <v>161</v>
      </c>
      <c r="P5645" t="str">
        <f t="shared" si="444"/>
        <v>Overstock</v>
      </c>
      <c r="Q5645">
        <f t="shared" si="440"/>
        <v>0</v>
      </c>
      <c r="R5645" t="str">
        <f t="shared" si="441"/>
        <v>On Time</v>
      </c>
    </row>
    <row r="5646" spans="1:18" x14ac:dyDescent="0.3">
      <c r="A5646" t="s">
        <v>5681</v>
      </c>
      <c r="B5646" t="s">
        <v>14</v>
      </c>
      <c r="C5646" t="s">
        <v>22</v>
      </c>
      <c r="D5646" t="s">
        <v>27</v>
      </c>
      <c r="E5646" s="1">
        <v>44937</v>
      </c>
      <c r="F5646" s="1">
        <v>44944</v>
      </c>
      <c r="G5646">
        <v>323</v>
      </c>
      <c r="H5646">
        <v>138</v>
      </c>
      <c r="I5646">
        <v>76</v>
      </c>
      <c r="J5646">
        <v>1529</v>
      </c>
      <c r="K5646">
        <v>1865</v>
      </c>
      <c r="L5646" t="s">
        <v>17</v>
      </c>
      <c r="M5646">
        <v>7</v>
      </c>
      <c r="N5646">
        <f t="shared" si="442"/>
        <v>141740</v>
      </c>
      <c r="O5646">
        <f t="shared" si="443"/>
        <v>336</v>
      </c>
      <c r="P5646" t="str">
        <f t="shared" si="444"/>
        <v>Overstock</v>
      </c>
      <c r="Q5646">
        <f t="shared" si="440"/>
        <v>0</v>
      </c>
      <c r="R5646" t="str">
        <f t="shared" si="441"/>
        <v>On Time</v>
      </c>
    </row>
    <row r="5647" spans="1:18" x14ac:dyDescent="0.3">
      <c r="A5647" t="s">
        <v>5682</v>
      </c>
      <c r="B5647" t="s">
        <v>32</v>
      </c>
      <c r="C5647" t="s">
        <v>33</v>
      </c>
      <c r="D5647" t="s">
        <v>16</v>
      </c>
      <c r="E5647" s="1">
        <v>45274</v>
      </c>
      <c r="F5647" s="1">
        <v>45280</v>
      </c>
      <c r="G5647">
        <v>419</v>
      </c>
      <c r="H5647">
        <v>142</v>
      </c>
      <c r="I5647">
        <v>92</v>
      </c>
      <c r="J5647">
        <v>1171</v>
      </c>
      <c r="K5647">
        <v>1626</v>
      </c>
      <c r="L5647" t="s">
        <v>24</v>
      </c>
      <c r="M5647">
        <v>6</v>
      </c>
      <c r="N5647">
        <f t="shared" si="442"/>
        <v>149592</v>
      </c>
      <c r="O5647">
        <f t="shared" si="443"/>
        <v>455</v>
      </c>
      <c r="P5647" t="str">
        <f t="shared" si="444"/>
        <v>Overstock</v>
      </c>
      <c r="Q5647">
        <f t="shared" si="440"/>
        <v>0</v>
      </c>
      <c r="R5647" t="str">
        <f t="shared" si="441"/>
        <v>On Time</v>
      </c>
    </row>
    <row r="5648" spans="1:18" x14ac:dyDescent="0.3">
      <c r="A5648" t="s">
        <v>5683</v>
      </c>
      <c r="B5648" t="s">
        <v>26</v>
      </c>
      <c r="C5648" t="s">
        <v>33</v>
      </c>
      <c r="D5648" t="s">
        <v>27</v>
      </c>
      <c r="E5648" s="1">
        <v>45328</v>
      </c>
      <c r="F5648" s="1">
        <v>45330</v>
      </c>
      <c r="G5648">
        <v>241</v>
      </c>
      <c r="H5648">
        <v>137</v>
      </c>
      <c r="I5648">
        <v>288</v>
      </c>
      <c r="J5648">
        <v>558</v>
      </c>
      <c r="K5648">
        <v>837</v>
      </c>
      <c r="L5648" t="s">
        <v>24</v>
      </c>
      <c r="M5648">
        <v>2</v>
      </c>
      <c r="N5648">
        <f t="shared" si="442"/>
        <v>241056</v>
      </c>
      <c r="O5648">
        <f t="shared" si="443"/>
        <v>279</v>
      </c>
      <c r="P5648" t="str">
        <f t="shared" si="444"/>
        <v>Understock</v>
      </c>
      <c r="Q5648">
        <f t="shared" si="440"/>
        <v>0</v>
      </c>
      <c r="R5648" t="str">
        <f t="shared" si="441"/>
        <v>On Time</v>
      </c>
    </row>
    <row r="5649" spans="1:18" x14ac:dyDescent="0.3">
      <c r="A5649" t="s">
        <v>5684</v>
      </c>
      <c r="B5649" t="s">
        <v>48</v>
      </c>
      <c r="C5649" t="s">
        <v>33</v>
      </c>
      <c r="D5649" t="s">
        <v>16</v>
      </c>
      <c r="E5649" s="1">
        <v>45605</v>
      </c>
      <c r="F5649" s="1">
        <v>45614</v>
      </c>
      <c r="G5649">
        <v>342</v>
      </c>
      <c r="H5649">
        <v>92</v>
      </c>
      <c r="I5649">
        <v>156</v>
      </c>
      <c r="J5649">
        <v>1128</v>
      </c>
      <c r="K5649">
        <v>1180</v>
      </c>
      <c r="L5649" t="s">
        <v>24</v>
      </c>
      <c r="M5649">
        <v>9</v>
      </c>
      <c r="N5649">
        <f t="shared" si="442"/>
        <v>184080</v>
      </c>
      <c r="O5649">
        <f t="shared" si="443"/>
        <v>52</v>
      </c>
      <c r="P5649" t="str">
        <f t="shared" si="444"/>
        <v>Overstock</v>
      </c>
      <c r="Q5649">
        <f t="shared" si="440"/>
        <v>0</v>
      </c>
      <c r="R5649" t="str">
        <f t="shared" si="441"/>
        <v>On Time</v>
      </c>
    </row>
    <row r="5650" spans="1:18" x14ac:dyDescent="0.3">
      <c r="A5650" t="s">
        <v>5685</v>
      </c>
      <c r="B5650" t="s">
        <v>44</v>
      </c>
      <c r="C5650" t="s">
        <v>15</v>
      </c>
      <c r="D5650" t="s">
        <v>16</v>
      </c>
      <c r="E5650" s="1">
        <v>45343</v>
      </c>
      <c r="F5650" s="1">
        <v>45351</v>
      </c>
      <c r="G5650">
        <v>281</v>
      </c>
      <c r="H5650">
        <v>115</v>
      </c>
      <c r="I5650">
        <v>133</v>
      </c>
      <c r="J5650">
        <v>450</v>
      </c>
      <c r="K5650">
        <v>690</v>
      </c>
      <c r="L5650" t="s">
        <v>30</v>
      </c>
      <c r="M5650">
        <v>8</v>
      </c>
      <c r="N5650">
        <f t="shared" si="442"/>
        <v>91770</v>
      </c>
      <c r="O5650">
        <f t="shared" si="443"/>
        <v>240</v>
      </c>
      <c r="P5650" t="str">
        <f t="shared" si="444"/>
        <v>Overstock</v>
      </c>
      <c r="Q5650">
        <f t="shared" si="440"/>
        <v>0</v>
      </c>
      <c r="R5650" t="str">
        <f t="shared" si="441"/>
        <v>On Time</v>
      </c>
    </row>
    <row r="5651" spans="1:18" x14ac:dyDescent="0.3">
      <c r="A5651" t="s">
        <v>5686</v>
      </c>
      <c r="B5651" t="s">
        <v>52</v>
      </c>
      <c r="C5651" t="s">
        <v>15</v>
      </c>
      <c r="D5651" t="s">
        <v>16</v>
      </c>
      <c r="E5651" s="1">
        <v>45117</v>
      </c>
      <c r="F5651" s="1">
        <v>45120</v>
      </c>
      <c r="G5651">
        <v>467</v>
      </c>
      <c r="H5651">
        <v>127</v>
      </c>
      <c r="I5651">
        <v>281</v>
      </c>
      <c r="J5651">
        <v>1845</v>
      </c>
      <c r="K5651">
        <v>2322</v>
      </c>
      <c r="L5651" t="s">
        <v>24</v>
      </c>
      <c r="M5651">
        <v>3</v>
      </c>
      <c r="N5651">
        <f t="shared" si="442"/>
        <v>652482</v>
      </c>
      <c r="O5651">
        <f t="shared" si="443"/>
        <v>477</v>
      </c>
      <c r="P5651" t="str">
        <f t="shared" si="444"/>
        <v>Overstock</v>
      </c>
      <c r="Q5651">
        <f t="shared" si="440"/>
        <v>0</v>
      </c>
      <c r="R5651" t="str">
        <f t="shared" si="441"/>
        <v>On Time</v>
      </c>
    </row>
    <row r="5652" spans="1:18" x14ac:dyDescent="0.3">
      <c r="A5652" t="s">
        <v>5687</v>
      </c>
      <c r="B5652" t="s">
        <v>52</v>
      </c>
      <c r="C5652" t="s">
        <v>41</v>
      </c>
      <c r="D5652" t="s">
        <v>27</v>
      </c>
      <c r="E5652" s="1">
        <v>45289</v>
      </c>
      <c r="F5652" s="1">
        <v>45299</v>
      </c>
      <c r="G5652">
        <v>468</v>
      </c>
      <c r="H5652">
        <v>121</v>
      </c>
      <c r="I5652">
        <v>110</v>
      </c>
      <c r="J5652">
        <v>1698</v>
      </c>
      <c r="K5652">
        <v>1875</v>
      </c>
      <c r="L5652" t="s">
        <v>34</v>
      </c>
      <c r="M5652">
        <v>10</v>
      </c>
      <c r="N5652">
        <f t="shared" si="442"/>
        <v>206250</v>
      </c>
      <c r="O5652">
        <f t="shared" si="443"/>
        <v>177</v>
      </c>
      <c r="P5652" t="str">
        <f t="shared" si="444"/>
        <v>Overstock</v>
      </c>
      <c r="Q5652">
        <f t="shared" si="440"/>
        <v>0</v>
      </c>
      <c r="R5652" t="str">
        <f t="shared" si="441"/>
        <v>On Time</v>
      </c>
    </row>
    <row r="5653" spans="1:18" x14ac:dyDescent="0.3">
      <c r="A5653" t="s">
        <v>5688</v>
      </c>
      <c r="B5653" t="s">
        <v>44</v>
      </c>
      <c r="C5653" t="s">
        <v>33</v>
      </c>
      <c r="D5653" t="s">
        <v>16</v>
      </c>
      <c r="E5653" s="1">
        <v>45376</v>
      </c>
      <c r="F5653" s="1">
        <v>45386</v>
      </c>
      <c r="G5653">
        <v>35</v>
      </c>
      <c r="H5653">
        <v>112</v>
      </c>
      <c r="I5653">
        <v>66</v>
      </c>
      <c r="J5653">
        <v>1934</v>
      </c>
      <c r="K5653">
        <v>2219</v>
      </c>
      <c r="L5653" t="s">
        <v>19</v>
      </c>
      <c r="M5653">
        <v>10</v>
      </c>
      <c r="N5653">
        <f t="shared" si="442"/>
        <v>146454</v>
      </c>
      <c r="O5653">
        <f t="shared" si="443"/>
        <v>285</v>
      </c>
      <c r="P5653" t="str">
        <f t="shared" si="444"/>
        <v>Understock</v>
      </c>
      <c r="Q5653">
        <f t="shared" si="440"/>
        <v>0</v>
      </c>
      <c r="R5653" t="str">
        <f t="shared" si="441"/>
        <v>On Time</v>
      </c>
    </row>
    <row r="5654" spans="1:18" x14ac:dyDescent="0.3">
      <c r="A5654" t="s">
        <v>5689</v>
      </c>
      <c r="B5654" t="s">
        <v>14</v>
      </c>
      <c r="C5654" t="s">
        <v>33</v>
      </c>
      <c r="D5654" t="s">
        <v>27</v>
      </c>
      <c r="E5654" s="1">
        <v>45067</v>
      </c>
      <c r="F5654" s="1">
        <v>45075</v>
      </c>
      <c r="G5654">
        <v>457</v>
      </c>
      <c r="H5654">
        <v>60</v>
      </c>
      <c r="I5654">
        <v>265</v>
      </c>
      <c r="J5654">
        <v>1968</v>
      </c>
      <c r="K5654">
        <v>2164</v>
      </c>
      <c r="L5654" t="s">
        <v>24</v>
      </c>
      <c r="M5654">
        <v>8</v>
      </c>
      <c r="N5654">
        <f t="shared" si="442"/>
        <v>573460</v>
      </c>
      <c r="O5654">
        <f t="shared" si="443"/>
        <v>196</v>
      </c>
      <c r="P5654" t="str">
        <f t="shared" si="444"/>
        <v>Overstock</v>
      </c>
      <c r="Q5654">
        <f t="shared" si="440"/>
        <v>0</v>
      </c>
      <c r="R5654" t="str">
        <f t="shared" si="441"/>
        <v>On Time</v>
      </c>
    </row>
    <row r="5655" spans="1:18" x14ac:dyDescent="0.3">
      <c r="A5655" t="s">
        <v>5690</v>
      </c>
      <c r="B5655" t="s">
        <v>14</v>
      </c>
      <c r="C5655" t="s">
        <v>15</v>
      </c>
      <c r="D5655" t="s">
        <v>23</v>
      </c>
      <c r="E5655" s="1">
        <v>45336</v>
      </c>
      <c r="F5655" s="1">
        <v>45337</v>
      </c>
      <c r="G5655">
        <v>346</v>
      </c>
      <c r="H5655">
        <v>76</v>
      </c>
      <c r="I5655">
        <v>27</v>
      </c>
      <c r="J5655">
        <v>807</v>
      </c>
      <c r="K5655">
        <v>1304</v>
      </c>
      <c r="L5655" t="s">
        <v>34</v>
      </c>
      <c r="M5655">
        <v>1</v>
      </c>
      <c r="N5655">
        <f t="shared" si="442"/>
        <v>35208</v>
      </c>
      <c r="O5655">
        <f t="shared" si="443"/>
        <v>497</v>
      </c>
      <c r="P5655" t="str">
        <f t="shared" si="444"/>
        <v>Overstock</v>
      </c>
      <c r="Q5655">
        <f t="shared" si="440"/>
        <v>0</v>
      </c>
      <c r="R5655" t="str">
        <f t="shared" si="441"/>
        <v>On Time</v>
      </c>
    </row>
    <row r="5656" spans="1:18" x14ac:dyDescent="0.3">
      <c r="A5656" t="s">
        <v>5691</v>
      </c>
      <c r="B5656" t="s">
        <v>60</v>
      </c>
      <c r="C5656" t="s">
        <v>22</v>
      </c>
      <c r="D5656" t="s">
        <v>39</v>
      </c>
      <c r="E5656" s="1">
        <v>45308</v>
      </c>
      <c r="F5656" s="1">
        <v>45315</v>
      </c>
      <c r="G5656">
        <v>451</v>
      </c>
      <c r="H5656">
        <v>116</v>
      </c>
      <c r="I5656">
        <v>117</v>
      </c>
      <c r="J5656">
        <v>1344</v>
      </c>
      <c r="K5656">
        <v>1532</v>
      </c>
      <c r="L5656" t="s">
        <v>17</v>
      </c>
      <c r="M5656">
        <v>7</v>
      </c>
      <c r="N5656">
        <f t="shared" si="442"/>
        <v>179244</v>
      </c>
      <c r="O5656">
        <f t="shared" si="443"/>
        <v>188</v>
      </c>
      <c r="P5656" t="str">
        <f t="shared" si="444"/>
        <v>Overstock</v>
      </c>
      <c r="Q5656">
        <f t="shared" si="440"/>
        <v>0</v>
      </c>
      <c r="R5656" t="str">
        <f t="shared" si="441"/>
        <v>On Time</v>
      </c>
    </row>
    <row r="5657" spans="1:18" x14ac:dyDescent="0.3">
      <c r="A5657" t="s">
        <v>5692</v>
      </c>
      <c r="B5657" t="s">
        <v>14</v>
      </c>
      <c r="C5657" t="s">
        <v>22</v>
      </c>
      <c r="D5657" t="s">
        <v>27</v>
      </c>
      <c r="E5657" s="1">
        <v>45635</v>
      </c>
      <c r="F5657" s="1">
        <v>45639</v>
      </c>
      <c r="G5657">
        <v>378</v>
      </c>
      <c r="H5657">
        <v>97</v>
      </c>
      <c r="I5657">
        <v>268</v>
      </c>
      <c r="J5657">
        <v>1819</v>
      </c>
      <c r="K5657">
        <v>2063</v>
      </c>
      <c r="L5657" t="s">
        <v>34</v>
      </c>
      <c r="M5657">
        <v>4</v>
      </c>
      <c r="N5657">
        <f t="shared" si="442"/>
        <v>552884</v>
      </c>
      <c r="O5657">
        <f t="shared" si="443"/>
        <v>244</v>
      </c>
      <c r="P5657" t="str">
        <f t="shared" si="444"/>
        <v>Overstock</v>
      </c>
      <c r="Q5657">
        <f t="shared" si="440"/>
        <v>0</v>
      </c>
      <c r="R5657" t="str">
        <f t="shared" si="441"/>
        <v>On Time</v>
      </c>
    </row>
    <row r="5658" spans="1:18" x14ac:dyDescent="0.3">
      <c r="A5658" t="s">
        <v>5693</v>
      </c>
      <c r="B5658" t="s">
        <v>14</v>
      </c>
      <c r="C5658" t="s">
        <v>15</v>
      </c>
      <c r="D5658" t="s">
        <v>16</v>
      </c>
      <c r="E5658" s="1">
        <v>45183</v>
      </c>
      <c r="F5658" s="1">
        <v>45193</v>
      </c>
      <c r="G5658">
        <v>480</v>
      </c>
      <c r="H5658">
        <v>83</v>
      </c>
      <c r="I5658">
        <v>86</v>
      </c>
      <c r="J5658">
        <v>1978</v>
      </c>
      <c r="K5658">
        <v>2463</v>
      </c>
      <c r="L5658" t="s">
        <v>34</v>
      </c>
      <c r="M5658">
        <v>10</v>
      </c>
      <c r="N5658">
        <f t="shared" si="442"/>
        <v>211818</v>
      </c>
      <c r="O5658">
        <f t="shared" si="443"/>
        <v>485</v>
      </c>
      <c r="P5658" t="str">
        <f t="shared" si="444"/>
        <v>Overstock</v>
      </c>
      <c r="Q5658">
        <f t="shared" si="440"/>
        <v>0</v>
      </c>
      <c r="R5658" t="str">
        <f t="shared" si="441"/>
        <v>On Time</v>
      </c>
    </row>
    <row r="5659" spans="1:18" x14ac:dyDescent="0.3">
      <c r="A5659" t="s">
        <v>5694</v>
      </c>
      <c r="B5659" t="s">
        <v>60</v>
      </c>
      <c r="C5659" t="s">
        <v>33</v>
      </c>
      <c r="D5659" t="s">
        <v>23</v>
      </c>
      <c r="E5659" s="1">
        <v>45037</v>
      </c>
      <c r="F5659" s="1">
        <v>45038</v>
      </c>
      <c r="G5659">
        <v>52</v>
      </c>
      <c r="H5659">
        <v>133</v>
      </c>
      <c r="I5659">
        <v>140</v>
      </c>
      <c r="J5659">
        <v>1727</v>
      </c>
      <c r="K5659">
        <v>2072</v>
      </c>
      <c r="L5659" t="s">
        <v>17</v>
      </c>
      <c r="M5659">
        <v>1</v>
      </c>
      <c r="N5659">
        <f t="shared" si="442"/>
        <v>290080</v>
      </c>
      <c r="O5659">
        <f t="shared" si="443"/>
        <v>345</v>
      </c>
      <c r="P5659" t="str">
        <f t="shared" si="444"/>
        <v>Understock</v>
      </c>
      <c r="Q5659">
        <f t="shared" si="440"/>
        <v>0</v>
      </c>
      <c r="R5659" t="str">
        <f t="shared" si="441"/>
        <v>On Time</v>
      </c>
    </row>
    <row r="5660" spans="1:18" x14ac:dyDescent="0.3">
      <c r="A5660" t="s">
        <v>5695</v>
      </c>
      <c r="B5660" t="s">
        <v>48</v>
      </c>
      <c r="C5660" t="s">
        <v>22</v>
      </c>
      <c r="D5660" t="s">
        <v>23</v>
      </c>
      <c r="E5660" s="1">
        <v>45652</v>
      </c>
      <c r="F5660" s="1">
        <v>45662</v>
      </c>
      <c r="G5660">
        <v>122</v>
      </c>
      <c r="H5660">
        <v>79</v>
      </c>
      <c r="I5660">
        <v>288</v>
      </c>
      <c r="J5660">
        <v>890</v>
      </c>
      <c r="K5660">
        <v>966</v>
      </c>
      <c r="L5660" t="s">
        <v>24</v>
      </c>
      <c r="M5660">
        <v>10</v>
      </c>
      <c r="N5660">
        <f t="shared" si="442"/>
        <v>278208</v>
      </c>
      <c r="O5660">
        <f t="shared" si="443"/>
        <v>76</v>
      </c>
      <c r="P5660" t="str">
        <f t="shared" si="444"/>
        <v>Understock</v>
      </c>
      <c r="Q5660">
        <f t="shared" si="440"/>
        <v>0</v>
      </c>
      <c r="R5660" t="str">
        <f t="shared" si="441"/>
        <v>On Time</v>
      </c>
    </row>
    <row r="5661" spans="1:18" x14ac:dyDescent="0.3">
      <c r="A5661" t="s">
        <v>5696</v>
      </c>
      <c r="B5661" t="s">
        <v>21</v>
      </c>
      <c r="C5661" t="s">
        <v>41</v>
      </c>
      <c r="D5661" t="s">
        <v>23</v>
      </c>
      <c r="E5661" s="1">
        <v>45591</v>
      </c>
      <c r="F5661" s="1">
        <v>45594</v>
      </c>
      <c r="G5661">
        <v>193</v>
      </c>
      <c r="H5661">
        <v>57</v>
      </c>
      <c r="I5661">
        <v>63</v>
      </c>
      <c r="J5661">
        <v>1276</v>
      </c>
      <c r="K5661">
        <v>1549</v>
      </c>
      <c r="L5661" t="s">
        <v>34</v>
      </c>
      <c r="M5661">
        <v>3</v>
      </c>
      <c r="N5661">
        <f t="shared" si="442"/>
        <v>97587</v>
      </c>
      <c r="O5661">
        <f t="shared" si="443"/>
        <v>273</v>
      </c>
      <c r="P5661" t="str">
        <f t="shared" si="444"/>
        <v>Overstock</v>
      </c>
      <c r="Q5661">
        <f t="shared" si="440"/>
        <v>0</v>
      </c>
      <c r="R5661" t="str">
        <f t="shared" si="441"/>
        <v>On Time</v>
      </c>
    </row>
    <row r="5662" spans="1:18" x14ac:dyDescent="0.3">
      <c r="A5662" t="s">
        <v>5697</v>
      </c>
      <c r="B5662" t="s">
        <v>60</v>
      </c>
      <c r="C5662" t="s">
        <v>22</v>
      </c>
      <c r="D5662" t="s">
        <v>29</v>
      </c>
      <c r="E5662" s="1">
        <v>45299</v>
      </c>
      <c r="F5662" s="1">
        <v>45304</v>
      </c>
      <c r="G5662">
        <v>375</v>
      </c>
      <c r="H5662">
        <v>97</v>
      </c>
      <c r="I5662">
        <v>3</v>
      </c>
      <c r="J5662">
        <v>1025</v>
      </c>
      <c r="K5662">
        <v>1427</v>
      </c>
      <c r="L5662" t="s">
        <v>17</v>
      </c>
      <c r="M5662">
        <v>5</v>
      </c>
      <c r="N5662">
        <f t="shared" si="442"/>
        <v>4281</v>
      </c>
      <c r="O5662">
        <f t="shared" si="443"/>
        <v>402</v>
      </c>
      <c r="P5662" t="str">
        <f t="shared" si="444"/>
        <v>Overstock</v>
      </c>
      <c r="Q5662">
        <f t="shared" si="440"/>
        <v>0</v>
      </c>
      <c r="R5662" t="str">
        <f t="shared" si="441"/>
        <v>On Time</v>
      </c>
    </row>
    <row r="5663" spans="1:18" x14ac:dyDescent="0.3">
      <c r="A5663" t="s">
        <v>5698</v>
      </c>
      <c r="B5663" t="s">
        <v>38</v>
      </c>
      <c r="C5663" t="s">
        <v>15</v>
      </c>
      <c r="D5663" t="s">
        <v>29</v>
      </c>
      <c r="E5663" s="1">
        <v>45312</v>
      </c>
      <c r="F5663" s="1">
        <v>45314</v>
      </c>
      <c r="G5663">
        <v>359</v>
      </c>
      <c r="H5663">
        <v>137</v>
      </c>
      <c r="I5663">
        <v>44</v>
      </c>
      <c r="J5663">
        <v>1623</v>
      </c>
      <c r="K5663">
        <v>2048</v>
      </c>
      <c r="L5663" t="s">
        <v>34</v>
      </c>
      <c r="M5663">
        <v>2</v>
      </c>
      <c r="N5663">
        <f t="shared" si="442"/>
        <v>90112</v>
      </c>
      <c r="O5663">
        <f t="shared" si="443"/>
        <v>425</v>
      </c>
      <c r="P5663" t="str">
        <f t="shared" si="444"/>
        <v>Overstock</v>
      </c>
      <c r="Q5663">
        <f t="shared" si="440"/>
        <v>0</v>
      </c>
      <c r="R5663" t="str">
        <f t="shared" si="441"/>
        <v>On Time</v>
      </c>
    </row>
    <row r="5664" spans="1:18" x14ac:dyDescent="0.3">
      <c r="A5664" t="s">
        <v>5699</v>
      </c>
      <c r="B5664" t="s">
        <v>32</v>
      </c>
      <c r="C5664" t="s">
        <v>33</v>
      </c>
      <c r="D5664" t="s">
        <v>23</v>
      </c>
      <c r="E5664" s="1">
        <v>45418</v>
      </c>
      <c r="F5664" s="1">
        <v>45420</v>
      </c>
      <c r="G5664">
        <v>18</v>
      </c>
      <c r="H5664">
        <v>68</v>
      </c>
      <c r="I5664">
        <v>262</v>
      </c>
      <c r="J5664">
        <v>1836</v>
      </c>
      <c r="K5664">
        <v>2133</v>
      </c>
      <c r="L5664" t="s">
        <v>17</v>
      </c>
      <c r="M5664">
        <v>2</v>
      </c>
      <c r="N5664">
        <f t="shared" si="442"/>
        <v>558846</v>
      </c>
      <c r="O5664">
        <f t="shared" si="443"/>
        <v>297</v>
      </c>
      <c r="P5664" t="str">
        <f t="shared" si="444"/>
        <v>Understock</v>
      </c>
      <c r="Q5664">
        <f t="shared" si="440"/>
        <v>0</v>
      </c>
      <c r="R5664" t="str">
        <f t="shared" si="441"/>
        <v>On Time</v>
      </c>
    </row>
    <row r="5665" spans="1:18" x14ac:dyDescent="0.3">
      <c r="A5665" t="s">
        <v>5700</v>
      </c>
      <c r="B5665" t="s">
        <v>26</v>
      </c>
      <c r="C5665" t="s">
        <v>22</v>
      </c>
      <c r="D5665" t="s">
        <v>39</v>
      </c>
      <c r="E5665" s="1">
        <v>45570</v>
      </c>
      <c r="F5665" s="1">
        <v>45573</v>
      </c>
      <c r="G5665">
        <v>295</v>
      </c>
      <c r="H5665">
        <v>131</v>
      </c>
      <c r="I5665">
        <v>201</v>
      </c>
      <c r="J5665">
        <v>1454</v>
      </c>
      <c r="K5665">
        <v>1757</v>
      </c>
      <c r="L5665" t="s">
        <v>34</v>
      </c>
      <c r="M5665">
        <v>3</v>
      </c>
      <c r="N5665">
        <f t="shared" si="442"/>
        <v>353157</v>
      </c>
      <c r="O5665">
        <f t="shared" si="443"/>
        <v>303</v>
      </c>
      <c r="P5665" t="str">
        <f t="shared" si="444"/>
        <v>Overstock</v>
      </c>
      <c r="Q5665">
        <f t="shared" si="440"/>
        <v>0</v>
      </c>
      <c r="R5665" t="str">
        <f t="shared" si="441"/>
        <v>On Time</v>
      </c>
    </row>
    <row r="5666" spans="1:18" x14ac:dyDescent="0.3">
      <c r="A5666" t="s">
        <v>5701</v>
      </c>
      <c r="B5666" t="s">
        <v>50</v>
      </c>
      <c r="C5666" t="s">
        <v>41</v>
      </c>
      <c r="D5666" t="s">
        <v>27</v>
      </c>
      <c r="E5666" s="1">
        <v>45056</v>
      </c>
      <c r="F5666" s="1">
        <v>45059</v>
      </c>
      <c r="G5666">
        <v>417</v>
      </c>
      <c r="H5666">
        <v>99</v>
      </c>
      <c r="I5666">
        <v>174</v>
      </c>
      <c r="J5666">
        <v>393</v>
      </c>
      <c r="K5666">
        <v>787</v>
      </c>
      <c r="L5666" t="s">
        <v>24</v>
      </c>
      <c r="M5666">
        <v>3</v>
      </c>
      <c r="N5666">
        <f t="shared" si="442"/>
        <v>136938</v>
      </c>
      <c r="O5666">
        <f t="shared" si="443"/>
        <v>394</v>
      </c>
      <c r="P5666" t="str">
        <f t="shared" si="444"/>
        <v>Overstock</v>
      </c>
      <c r="Q5666">
        <f t="shared" si="440"/>
        <v>0</v>
      </c>
      <c r="R5666" t="str">
        <f t="shared" si="441"/>
        <v>On Time</v>
      </c>
    </row>
    <row r="5667" spans="1:18" x14ac:dyDescent="0.3">
      <c r="A5667" t="s">
        <v>5702</v>
      </c>
      <c r="B5667" t="s">
        <v>48</v>
      </c>
      <c r="C5667" t="s">
        <v>22</v>
      </c>
      <c r="D5667" t="s">
        <v>27</v>
      </c>
      <c r="E5667" s="1">
        <v>45630</v>
      </c>
      <c r="F5667" s="1">
        <v>45632</v>
      </c>
      <c r="G5667">
        <v>170</v>
      </c>
      <c r="H5667">
        <v>122</v>
      </c>
      <c r="I5667">
        <v>1</v>
      </c>
      <c r="J5667">
        <v>852</v>
      </c>
      <c r="K5667">
        <v>1063</v>
      </c>
      <c r="L5667" t="s">
        <v>30</v>
      </c>
      <c r="M5667">
        <v>2</v>
      </c>
      <c r="N5667">
        <f t="shared" si="442"/>
        <v>1063</v>
      </c>
      <c r="O5667">
        <f t="shared" si="443"/>
        <v>211</v>
      </c>
      <c r="P5667" t="str">
        <f t="shared" si="444"/>
        <v>Overstock</v>
      </c>
      <c r="Q5667">
        <f t="shared" si="440"/>
        <v>0</v>
      </c>
      <c r="R5667" t="str">
        <f t="shared" si="441"/>
        <v>On Time</v>
      </c>
    </row>
    <row r="5668" spans="1:18" x14ac:dyDescent="0.3">
      <c r="A5668" t="s">
        <v>5703</v>
      </c>
      <c r="B5668" t="s">
        <v>38</v>
      </c>
      <c r="C5668" t="s">
        <v>33</v>
      </c>
      <c r="D5668" t="s">
        <v>27</v>
      </c>
      <c r="E5668" s="1">
        <v>45065</v>
      </c>
      <c r="F5668" s="1">
        <v>45074</v>
      </c>
      <c r="G5668">
        <v>251</v>
      </c>
      <c r="H5668">
        <v>129</v>
      </c>
      <c r="I5668">
        <v>110</v>
      </c>
      <c r="J5668">
        <v>543</v>
      </c>
      <c r="K5668">
        <v>710</v>
      </c>
      <c r="L5668" t="s">
        <v>17</v>
      </c>
      <c r="M5668">
        <v>9</v>
      </c>
      <c r="N5668">
        <f t="shared" si="442"/>
        <v>78100</v>
      </c>
      <c r="O5668">
        <f t="shared" si="443"/>
        <v>167</v>
      </c>
      <c r="P5668" t="str">
        <f t="shared" si="444"/>
        <v>Overstock</v>
      </c>
      <c r="Q5668">
        <f t="shared" si="440"/>
        <v>0</v>
      </c>
      <c r="R5668" t="str">
        <f t="shared" si="441"/>
        <v>On Time</v>
      </c>
    </row>
    <row r="5669" spans="1:18" x14ac:dyDescent="0.3">
      <c r="A5669" t="s">
        <v>5704</v>
      </c>
      <c r="B5669" t="s">
        <v>14</v>
      </c>
      <c r="C5669" t="s">
        <v>22</v>
      </c>
      <c r="D5669" t="s">
        <v>16</v>
      </c>
      <c r="E5669" s="1">
        <v>45336</v>
      </c>
      <c r="F5669" s="1">
        <v>45342</v>
      </c>
      <c r="G5669">
        <v>204</v>
      </c>
      <c r="H5669">
        <v>148</v>
      </c>
      <c r="I5669">
        <v>159</v>
      </c>
      <c r="J5669">
        <v>1835</v>
      </c>
      <c r="K5669">
        <v>2002</v>
      </c>
      <c r="L5669" t="s">
        <v>34</v>
      </c>
      <c r="M5669">
        <v>6</v>
      </c>
      <c r="N5669">
        <f t="shared" si="442"/>
        <v>318318</v>
      </c>
      <c r="O5669">
        <f t="shared" si="443"/>
        <v>167</v>
      </c>
      <c r="P5669" t="str">
        <f t="shared" si="444"/>
        <v>Overstock</v>
      </c>
      <c r="Q5669">
        <f t="shared" si="440"/>
        <v>0</v>
      </c>
      <c r="R5669" t="str">
        <f t="shared" si="441"/>
        <v>On Time</v>
      </c>
    </row>
    <row r="5670" spans="1:18" x14ac:dyDescent="0.3">
      <c r="A5670" t="s">
        <v>5705</v>
      </c>
      <c r="B5670" t="s">
        <v>52</v>
      </c>
      <c r="C5670" t="s">
        <v>41</v>
      </c>
      <c r="D5670" t="s">
        <v>39</v>
      </c>
      <c r="E5670" s="1">
        <v>45246</v>
      </c>
      <c r="F5670" s="1">
        <v>45247</v>
      </c>
      <c r="G5670">
        <v>254</v>
      </c>
      <c r="H5670">
        <v>149</v>
      </c>
      <c r="I5670">
        <v>6</v>
      </c>
      <c r="J5670">
        <v>1245</v>
      </c>
      <c r="K5670">
        <v>1402</v>
      </c>
      <c r="L5670" t="s">
        <v>17</v>
      </c>
      <c r="M5670">
        <v>1</v>
      </c>
      <c r="N5670">
        <f t="shared" si="442"/>
        <v>8412</v>
      </c>
      <c r="O5670">
        <f t="shared" si="443"/>
        <v>157</v>
      </c>
      <c r="P5670" t="str">
        <f t="shared" si="444"/>
        <v>Overstock</v>
      </c>
      <c r="Q5670">
        <f t="shared" si="440"/>
        <v>0</v>
      </c>
      <c r="R5670" t="str">
        <f t="shared" si="441"/>
        <v>On Time</v>
      </c>
    </row>
    <row r="5671" spans="1:18" x14ac:dyDescent="0.3">
      <c r="A5671" t="s">
        <v>5706</v>
      </c>
      <c r="B5671" t="s">
        <v>50</v>
      </c>
      <c r="C5671" t="s">
        <v>15</v>
      </c>
      <c r="D5671" t="s">
        <v>23</v>
      </c>
      <c r="E5671" s="1">
        <v>45584</v>
      </c>
      <c r="F5671" s="1">
        <v>45590</v>
      </c>
      <c r="G5671">
        <v>172</v>
      </c>
      <c r="H5671">
        <v>123</v>
      </c>
      <c r="I5671">
        <v>199</v>
      </c>
      <c r="J5671">
        <v>1436</v>
      </c>
      <c r="K5671">
        <v>1656</v>
      </c>
      <c r="L5671" t="s">
        <v>34</v>
      </c>
      <c r="M5671">
        <v>6</v>
      </c>
      <c r="N5671">
        <f t="shared" si="442"/>
        <v>329544</v>
      </c>
      <c r="O5671">
        <f t="shared" si="443"/>
        <v>220</v>
      </c>
      <c r="P5671" t="str">
        <f t="shared" si="444"/>
        <v>Understock</v>
      </c>
      <c r="Q5671">
        <f t="shared" si="440"/>
        <v>0</v>
      </c>
      <c r="R5671" t="str">
        <f t="shared" si="441"/>
        <v>On Time</v>
      </c>
    </row>
    <row r="5672" spans="1:18" x14ac:dyDescent="0.3">
      <c r="A5672" t="s">
        <v>5707</v>
      </c>
      <c r="B5672" t="s">
        <v>21</v>
      </c>
      <c r="C5672" t="s">
        <v>22</v>
      </c>
      <c r="D5672" t="s">
        <v>29</v>
      </c>
      <c r="E5672" s="1">
        <v>45459</v>
      </c>
      <c r="F5672" s="1">
        <v>45463</v>
      </c>
      <c r="G5672">
        <v>195</v>
      </c>
      <c r="H5672">
        <v>137</v>
      </c>
      <c r="I5672">
        <v>34</v>
      </c>
      <c r="J5672">
        <v>946</v>
      </c>
      <c r="K5672">
        <v>1222</v>
      </c>
      <c r="L5672" t="s">
        <v>34</v>
      </c>
      <c r="M5672">
        <v>4</v>
      </c>
      <c r="N5672">
        <f t="shared" si="442"/>
        <v>41548</v>
      </c>
      <c r="O5672">
        <f t="shared" si="443"/>
        <v>276</v>
      </c>
      <c r="P5672" t="str">
        <f t="shared" si="444"/>
        <v>Overstock</v>
      </c>
      <c r="Q5672">
        <f t="shared" si="440"/>
        <v>0</v>
      </c>
      <c r="R5672" t="str">
        <f t="shared" si="441"/>
        <v>On Time</v>
      </c>
    </row>
    <row r="5673" spans="1:18" x14ac:dyDescent="0.3">
      <c r="A5673" t="s">
        <v>5708</v>
      </c>
      <c r="B5673" t="s">
        <v>50</v>
      </c>
      <c r="C5673" t="s">
        <v>33</v>
      </c>
      <c r="D5673" t="s">
        <v>29</v>
      </c>
      <c r="E5673" s="1">
        <v>45581</v>
      </c>
      <c r="F5673" s="1">
        <v>45583</v>
      </c>
      <c r="G5673">
        <v>14</v>
      </c>
      <c r="H5673">
        <v>78</v>
      </c>
      <c r="I5673">
        <v>285</v>
      </c>
      <c r="J5673">
        <v>1574</v>
      </c>
      <c r="K5673">
        <v>1828</v>
      </c>
      <c r="L5673" t="s">
        <v>30</v>
      </c>
      <c r="M5673">
        <v>2</v>
      </c>
      <c r="N5673">
        <f t="shared" si="442"/>
        <v>520980</v>
      </c>
      <c r="O5673">
        <f t="shared" si="443"/>
        <v>254</v>
      </c>
      <c r="P5673" t="str">
        <f t="shared" si="444"/>
        <v>Understock</v>
      </c>
      <c r="Q5673">
        <f t="shared" si="440"/>
        <v>0</v>
      </c>
      <c r="R5673" t="str">
        <f t="shared" si="441"/>
        <v>On Time</v>
      </c>
    </row>
    <row r="5674" spans="1:18" x14ac:dyDescent="0.3">
      <c r="A5674" t="s">
        <v>5709</v>
      </c>
      <c r="B5674" t="s">
        <v>48</v>
      </c>
      <c r="C5674" t="s">
        <v>15</v>
      </c>
      <c r="D5674" t="s">
        <v>27</v>
      </c>
      <c r="E5674" s="1">
        <v>45452</v>
      </c>
      <c r="F5674" s="1">
        <v>45455</v>
      </c>
      <c r="G5674">
        <v>244</v>
      </c>
      <c r="H5674">
        <v>97</v>
      </c>
      <c r="I5674">
        <v>198</v>
      </c>
      <c r="J5674">
        <v>1108</v>
      </c>
      <c r="K5674">
        <v>1401</v>
      </c>
      <c r="L5674" t="s">
        <v>34</v>
      </c>
      <c r="M5674">
        <v>3</v>
      </c>
      <c r="N5674">
        <f t="shared" si="442"/>
        <v>277398</v>
      </c>
      <c r="O5674">
        <f t="shared" si="443"/>
        <v>293</v>
      </c>
      <c r="P5674" t="str">
        <f t="shared" si="444"/>
        <v>Overstock</v>
      </c>
      <c r="Q5674">
        <f t="shared" si="440"/>
        <v>0</v>
      </c>
      <c r="R5674" t="str">
        <f t="shared" si="441"/>
        <v>On Time</v>
      </c>
    </row>
    <row r="5675" spans="1:18" x14ac:dyDescent="0.3">
      <c r="A5675" t="s">
        <v>5710</v>
      </c>
      <c r="B5675" t="s">
        <v>21</v>
      </c>
      <c r="C5675" t="s">
        <v>15</v>
      </c>
      <c r="D5675" t="s">
        <v>23</v>
      </c>
      <c r="E5675" s="1">
        <v>45068</v>
      </c>
      <c r="F5675" s="1">
        <v>45071</v>
      </c>
      <c r="G5675">
        <v>454</v>
      </c>
      <c r="H5675">
        <v>80</v>
      </c>
      <c r="I5675">
        <v>243</v>
      </c>
      <c r="J5675">
        <v>677</v>
      </c>
      <c r="K5675">
        <v>752</v>
      </c>
      <c r="L5675" t="s">
        <v>30</v>
      </c>
      <c r="M5675">
        <v>3</v>
      </c>
      <c r="N5675">
        <f t="shared" si="442"/>
        <v>182736</v>
      </c>
      <c r="O5675">
        <f t="shared" si="443"/>
        <v>75</v>
      </c>
      <c r="P5675" t="str">
        <f t="shared" si="444"/>
        <v>Overstock</v>
      </c>
      <c r="Q5675">
        <f t="shared" si="440"/>
        <v>0</v>
      </c>
      <c r="R5675" t="str">
        <f t="shared" si="441"/>
        <v>On Time</v>
      </c>
    </row>
    <row r="5676" spans="1:18" x14ac:dyDescent="0.3">
      <c r="A5676" t="s">
        <v>5711</v>
      </c>
      <c r="B5676" t="s">
        <v>26</v>
      </c>
      <c r="C5676" t="s">
        <v>41</v>
      </c>
      <c r="D5676" t="s">
        <v>23</v>
      </c>
      <c r="E5676" s="1">
        <v>44989</v>
      </c>
      <c r="F5676" s="1">
        <v>44995</v>
      </c>
      <c r="G5676">
        <v>79</v>
      </c>
      <c r="H5676">
        <v>54</v>
      </c>
      <c r="I5676">
        <v>250</v>
      </c>
      <c r="J5676">
        <v>1201</v>
      </c>
      <c r="K5676">
        <v>1506</v>
      </c>
      <c r="L5676" t="s">
        <v>34</v>
      </c>
      <c r="M5676">
        <v>6</v>
      </c>
      <c r="N5676">
        <f t="shared" si="442"/>
        <v>376500</v>
      </c>
      <c r="O5676">
        <f t="shared" si="443"/>
        <v>305</v>
      </c>
      <c r="P5676" t="str">
        <f t="shared" si="444"/>
        <v>Understock</v>
      </c>
      <c r="Q5676">
        <f t="shared" si="440"/>
        <v>0</v>
      </c>
      <c r="R5676" t="str">
        <f t="shared" si="441"/>
        <v>On Time</v>
      </c>
    </row>
    <row r="5677" spans="1:18" x14ac:dyDescent="0.3">
      <c r="A5677" t="s">
        <v>5712</v>
      </c>
      <c r="B5677" t="s">
        <v>32</v>
      </c>
      <c r="C5677" t="s">
        <v>33</v>
      </c>
      <c r="D5677" t="s">
        <v>39</v>
      </c>
      <c r="E5677" s="1">
        <v>45431</v>
      </c>
      <c r="F5677" s="1">
        <v>45435</v>
      </c>
      <c r="G5677">
        <v>171</v>
      </c>
      <c r="H5677">
        <v>106</v>
      </c>
      <c r="I5677">
        <v>149</v>
      </c>
      <c r="J5677">
        <v>1847</v>
      </c>
      <c r="K5677">
        <v>2046</v>
      </c>
      <c r="L5677" t="s">
        <v>19</v>
      </c>
      <c r="M5677">
        <v>4</v>
      </c>
      <c r="N5677">
        <f t="shared" si="442"/>
        <v>304854</v>
      </c>
      <c r="O5677">
        <f t="shared" si="443"/>
        <v>199</v>
      </c>
      <c r="P5677" t="str">
        <f t="shared" si="444"/>
        <v>Overstock</v>
      </c>
      <c r="Q5677">
        <f t="shared" si="440"/>
        <v>0</v>
      </c>
      <c r="R5677" t="str">
        <f t="shared" si="441"/>
        <v>On Time</v>
      </c>
    </row>
    <row r="5678" spans="1:18" x14ac:dyDescent="0.3">
      <c r="A5678" t="s">
        <v>5713</v>
      </c>
      <c r="B5678" t="s">
        <v>48</v>
      </c>
      <c r="C5678" t="s">
        <v>15</v>
      </c>
      <c r="D5678" t="s">
        <v>23</v>
      </c>
      <c r="E5678" s="1">
        <v>45634</v>
      </c>
      <c r="F5678" s="1">
        <v>45639</v>
      </c>
      <c r="G5678">
        <v>274</v>
      </c>
      <c r="H5678">
        <v>134</v>
      </c>
      <c r="I5678">
        <v>80</v>
      </c>
      <c r="J5678">
        <v>1942</v>
      </c>
      <c r="K5678">
        <v>2237</v>
      </c>
      <c r="L5678" t="s">
        <v>17</v>
      </c>
      <c r="M5678">
        <v>5</v>
      </c>
      <c r="N5678">
        <f t="shared" si="442"/>
        <v>178960</v>
      </c>
      <c r="O5678">
        <f t="shared" si="443"/>
        <v>295</v>
      </c>
      <c r="P5678" t="str">
        <f t="shared" si="444"/>
        <v>Overstock</v>
      </c>
      <c r="Q5678">
        <f t="shared" si="440"/>
        <v>0</v>
      </c>
      <c r="R5678" t="str">
        <f t="shared" si="441"/>
        <v>On Time</v>
      </c>
    </row>
    <row r="5679" spans="1:18" x14ac:dyDescent="0.3">
      <c r="A5679" t="s">
        <v>5714</v>
      </c>
      <c r="B5679" t="s">
        <v>21</v>
      </c>
      <c r="C5679" t="s">
        <v>41</v>
      </c>
      <c r="D5679" t="s">
        <v>27</v>
      </c>
      <c r="E5679" s="1">
        <v>45067</v>
      </c>
      <c r="F5679" s="1">
        <v>45071</v>
      </c>
      <c r="G5679">
        <v>497</v>
      </c>
      <c r="H5679">
        <v>112</v>
      </c>
      <c r="I5679">
        <v>76</v>
      </c>
      <c r="J5679">
        <v>1368</v>
      </c>
      <c r="K5679">
        <v>1561</v>
      </c>
      <c r="L5679" t="s">
        <v>17</v>
      </c>
      <c r="M5679">
        <v>4</v>
      </c>
      <c r="N5679">
        <f t="shared" si="442"/>
        <v>118636</v>
      </c>
      <c r="O5679">
        <f t="shared" si="443"/>
        <v>193</v>
      </c>
      <c r="P5679" t="str">
        <f t="shared" si="444"/>
        <v>Overstock</v>
      </c>
      <c r="Q5679">
        <f t="shared" si="440"/>
        <v>0</v>
      </c>
      <c r="R5679" t="str">
        <f t="shared" si="441"/>
        <v>On Time</v>
      </c>
    </row>
    <row r="5680" spans="1:18" x14ac:dyDescent="0.3">
      <c r="A5680" t="s">
        <v>5715</v>
      </c>
      <c r="B5680" t="s">
        <v>32</v>
      </c>
      <c r="C5680" t="s">
        <v>41</v>
      </c>
      <c r="D5680" t="s">
        <v>27</v>
      </c>
      <c r="E5680" s="1">
        <v>45234</v>
      </c>
      <c r="F5680" s="1">
        <v>45241</v>
      </c>
      <c r="G5680">
        <v>46</v>
      </c>
      <c r="H5680">
        <v>83</v>
      </c>
      <c r="I5680">
        <v>104</v>
      </c>
      <c r="J5680">
        <v>1446</v>
      </c>
      <c r="K5680">
        <v>1676</v>
      </c>
      <c r="L5680" t="s">
        <v>24</v>
      </c>
      <c r="M5680">
        <v>7</v>
      </c>
      <c r="N5680">
        <f t="shared" si="442"/>
        <v>174304</v>
      </c>
      <c r="O5680">
        <f t="shared" si="443"/>
        <v>230</v>
      </c>
      <c r="P5680" t="str">
        <f t="shared" si="444"/>
        <v>Understock</v>
      </c>
      <c r="Q5680">
        <f t="shared" si="440"/>
        <v>0</v>
      </c>
      <c r="R5680" t="str">
        <f t="shared" si="441"/>
        <v>On Time</v>
      </c>
    </row>
    <row r="5681" spans="1:18" x14ac:dyDescent="0.3">
      <c r="A5681" t="s">
        <v>5716</v>
      </c>
      <c r="B5681" t="s">
        <v>50</v>
      </c>
      <c r="C5681" t="s">
        <v>15</v>
      </c>
      <c r="D5681" t="s">
        <v>23</v>
      </c>
      <c r="E5681" s="1">
        <v>45573</v>
      </c>
      <c r="F5681" s="1">
        <v>45580</v>
      </c>
      <c r="G5681">
        <v>425</v>
      </c>
      <c r="H5681">
        <v>137</v>
      </c>
      <c r="I5681">
        <v>161</v>
      </c>
      <c r="J5681">
        <v>618</v>
      </c>
      <c r="K5681">
        <v>916</v>
      </c>
      <c r="L5681" t="s">
        <v>30</v>
      </c>
      <c r="M5681">
        <v>7</v>
      </c>
      <c r="N5681">
        <f t="shared" si="442"/>
        <v>147476</v>
      </c>
      <c r="O5681">
        <f t="shared" si="443"/>
        <v>298</v>
      </c>
      <c r="P5681" t="str">
        <f t="shared" si="444"/>
        <v>Overstock</v>
      </c>
      <c r="Q5681">
        <f t="shared" si="440"/>
        <v>0</v>
      </c>
      <c r="R5681" t="str">
        <f t="shared" si="441"/>
        <v>On Time</v>
      </c>
    </row>
    <row r="5682" spans="1:18" x14ac:dyDescent="0.3">
      <c r="A5682" t="s">
        <v>5717</v>
      </c>
      <c r="B5682" t="s">
        <v>48</v>
      </c>
      <c r="C5682" t="s">
        <v>33</v>
      </c>
      <c r="D5682" t="s">
        <v>39</v>
      </c>
      <c r="E5682" s="1">
        <v>44998</v>
      </c>
      <c r="F5682" s="1">
        <v>45005</v>
      </c>
      <c r="G5682">
        <v>122</v>
      </c>
      <c r="H5682">
        <v>94</v>
      </c>
      <c r="I5682">
        <v>156</v>
      </c>
      <c r="J5682">
        <v>1976</v>
      </c>
      <c r="K5682">
        <v>2429</v>
      </c>
      <c r="L5682" t="s">
        <v>24</v>
      </c>
      <c r="M5682">
        <v>7</v>
      </c>
      <c r="N5682">
        <f t="shared" si="442"/>
        <v>378924</v>
      </c>
      <c r="O5682">
        <f t="shared" si="443"/>
        <v>453</v>
      </c>
      <c r="P5682" t="str">
        <f t="shared" si="444"/>
        <v>Understock</v>
      </c>
      <c r="Q5682">
        <f t="shared" si="440"/>
        <v>0</v>
      </c>
      <c r="R5682" t="str">
        <f t="shared" si="441"/>
        <v>On Time</v>
      </c>
    </row>
    <row r="5683" spans="1:18" x14ac:dyDescent="0.3">
      <c r="A5683" t="s">
        <v>5718</v>
      </c>
      <c r="B5683" t="s">
        <v>21</v>
      </c>
      <c r="C5683" t="s">
        <v>41</v>
      </c>
      <c r="D5683" t="s">
        <v>29</v>
      </c>
      <c r="E5683" s="1">
        <v>45647</v>
      </c>
      <c r="F5683" s="1">
        <v>45652</v>
      </c>
      <c r="G5683">
        <v>298</v>
      </c>
      <c r="H5683">
        <v>122</v>
      </c>
      <c r="I5683">
        <v>28</v>
      </c>
      <c r="J5683">
        <v>356</v>
      </c>
      <c r="K5683">
        <v>674</v>
      </c>
      <c r="L5683" t="s">
        <v>34</v>
      </c>
      <c r="M5683">
        <v>5</v>
      </c>
      <c r="N5683">
        <f t="shared" si="442"/>
        <v>18872</v>
      </c>
      <c r="O5683">
        <f t="shared" si="443"/>
        <v>318</v>
      </c>
      <c r="P5683" t="str">
        <f t="shared" si="444"/>
        <v>Overstock</v>
      </c>
      <c r="Q5683">
        <f t="shared" si="440"/>
        <v>0</v>
      </c>
      <c r="R5683" t="str">
        <f t="shared" si="441"/>
        <v>On Time</v>
      </c>
    </row>
    <row r="5684" spans="1:18" x14ac:dyDescent="0.3">
      <c r="A5684" t="s">
        <v>5719</v>
      </c>
      <c r="B5684" t="s">
        <v>32</v>
      </c>
      <c r="C5684" t="s">
        <v>22</v>
      </c>
      <c r="D5684" t="s">
        <v>16</v>
      </c>
      <c r="E5684" s="1">
        <v>45455</v>
      </c>
      <c r="F5684" s="1">
        <v>45464</v>
      </c>
      <c r="G5684">
        <v>432</v>
      </c>
      <c r="H5684">
        <v>117</v>
      </c>
      <c r="I5684">
        <v>132</v>
      </c>
      <c r="J5684">
        <v>610</v>
      </c>
      <c r="K5684">
        <v>669</v>
      </c>
      <c r="L5684" t="s">
        <v>24</v>
      </c>
      <c r="M5684">
        <v>9</v>
      </c>
      <c r="N5684">
        <f t="shared" si="442"/>
        <v>88308</v>
      </c>
      <c r="O5684">
        <f t="shared" si="443"/>
        <v>59</v>
      </c>
      <c r="P5684" t="str">
        <f t="shared" si="444"/>
        <v>Overstock</v>
      </c>
      <c r="Q5684">
        <f t="shared" si="440"/>
        <v>0</v>
      </c>
      <c r="R5684" t="str">
        <f t="shared" si="441"/>
        <v>On Time</v>
      </c>
    </row>
    <row r="5685" spans="1:18" x14ac:dyDescent="0.3">
      <c r="A5685" t="s">
        <v>5720</v>
      </c>
      <c r="B5685" t="s">
        <v>14</v>
      </c>
      <c r="C5685" t="s">
        <v>41</v>
      </c>
      <c r="D5685" t="s">
        <v>29</v>
      </c>
      <c r="E5685" s="1">
        <v>45457</v>
      </c>
      <c r="F5685" s="1">
        <v>45460</v>
      </c>
      <c r="G5685">
        <v>262</v>
      </c>
      <c r="H5685">
        <v>133</v>
      </c>
      <c r="I5685">
        <v>271</v>
      </c>
      <c r="J5685">
        <v>889</v>
      </c>
      <c r="K5685">
        <v>1267</v>
      </c>
      <c r="L5685" t="s">
        <v>24</v>
      </c>
      <c r="M5685">
        <v>3</v>
      </c>
      <c r="N5685">
        <f t="shared" si="442"/>
        <v>343357</v>
      </c>
      <c r="O5685">
        <f t="shared" si="443"/>
        <v>378</v>
      </c>
      <c r="P5685" t="str">
        <f t="shared" si="444"/>
        <v>Understock</v>
      </c>
      <c r="Q5685">
        <f t="shared" si="440"/>
        <v>0</v>
      </c>
      <c r="R5685" t="str">
        <f t="shared" si="441"/>
        <v>On Time</v>
      </c>
    </row>
    <row r="5686" spans="1:18" x14ac:dyDescent="0.3">
      <c r="A5686" t="s">
        <v>5721</v>
      </c>
      <c r="B5686" t="s">
        <v>60</v>
      </c>
      <c r="C5686" t="s">
        <v>41</v>
      </c>
      <c r="D5686" t="s">
        <v>39</v>
      </c>
      <c r="E5686" s="1">
        <v>44951</v>
      </c>
      <c r="F5686" s="1">
        <v>44952</v>
      </c>
      <c r="G5686">
        <v>93</v>
      </c>
      <c r="H5686">
        <v>119</v>
      </c>
      <c r="I5686">
        <v>1</v>
      </c>
      <c r="J5686">
        <v>729</v>
      </c>
      <c r="K5686">
        <v>1056</v>
      </c>
      <c r="L5686" t="s">
        <v>17</v>
      </c>
      <c r="M5686">
        <v>1</v>
      </c>
      <c r="N5686">
        <f t="shared" si="442"/>
        <v>1056</v>
      </c>
      <c r="O5686">
        <f t="shared" si="443"/>
        <v>327</v>
      </c>
      <c r="P5686" t="str">
        <f t="shared" si="444"/>
        <v>Overstock</v>
      </c>
      <c r="Q5686">
        <f t="shared" si="440"/>
        <v>0</v>
      </c>
      <c r="R5686" t="str">
        <f t="shared" si="441"/>
        <v>On Time</v>
      </c>
    </row>
    <row r="5687" spans="1:18" x14ac:dyDescent="0.3">
      <c r="A5687" t="s">
        <v>5722</v>
      </c>
      <c r="B5687" t="s">
        <v>52</v>
      </c>
      <c r="C5687" t="s">
        <v>15</v>
      </c>
      <c r="D5687" t="s">
        <v>29</v>
      </c>
      <c r="E5687" s="1">
        <v>45052</v>
      </c>
      <c r="F5687" s="1">
        <v>45061</v>
      </c>
      <c r="G5687">
        <v>491</v>
      </c>
      <c r="H5687">
        <v>61</v>
      </c>
      <c r="I5687">
        <v>67</v>
      </c>
      <c r="J5687">
        <v>580</v>
      </c>
      <c r="K5687">
        <v>805</v>
      </c>
      <c r="L5687" t="s">
        <v>24</v>
      </c>
      <c r="M5687">
        <v>9</v>
      </c>
      <c r="N5687">
        <f t="shared" si="442"/>
        <v>53935</v>
      </c>
      <c r="O5687">
        <f t="shared" si="443"/>
        <v>225</v>
      </c>
      <c r="P5687" t="str">
        <f t="shared" si="444"/>
        <v>Overstock</v>
      </c>
      <c r="Q5687">
        <f t="shared" si="440"/>
        <v>0</v>
      </c>
      <c r="R5687" t="str">
        <f t="shared" si="441"/>
        <v>On Time</v>
      </c>
    </row>
    <row r="5688" spans="1:18" x14ac:dyDescent="0.3">
      <c r="A5688" t="s">
        <v>5723</v>
      </c>
      <c r="B5688" t="s">
        <v>60</v>
      </c>
      <c r="C5688" t="s">
        <v>22</v>
      </c>
      <c r="D5688" t="s">
        <v>23</v>
      </c>
      <c r="E5688" s="1">
        <v>45416</v>
      </c>
      <c r="F5688" s="1">
        <v>45422</v>
      </c>
      <c r="G5688">
        <v>141</v>
      </c>
      <c r="H5688">
        <v>63</v>
      </c>
      <c r="I5688">
        <v>288</v>
      </c>
      <c r="J5688">
        <v>560</v>
      </c>
      <c r="K5688">
        <v>708</v>
      </c>
      <c r="L5688" t="s">
        <v>30</v>
      </c>
      <c r="M5688">
        <v>6</v>
      </c>
      <c r="N5688">
        <f t="shared" si="442"/>
        <v>203904</v>
      </c>
      <c r="O5688">
        <f t="shared" si="443"/>
        <v>148</v>
      </c>
      <c r="P5688" t="str">
        <f t="shared" si="444"/>
        <v>Understock</v>
      </c>
      <c r="Q5688">
        <f t="shared" si="440"/>
        <v>0</v>
      </c>
      <c r="R5688" t="str">
        <f t="shared" si="441"/>
        <v>On Time</v>
      </c>
    </row>
    <row r="5689" spans="1:18" x14ac:dyDescent="0.3">
      <c r="A5689" t="s">
        <v>5724</v>
      </c>
      <c r="B5689" t="s">
        <v>44</v>
      </c>
      <c r="C5689" t="s">
        <v>15</v>
      </c>
      <c r="D5689" t="s">
        <v>39</v>
      </c>
      <c r="E5689" s="1">
        <v>45396</v>
      </c>
      <c r="F5689" s="1">
        <v>45403</v>
      </c>
      <c r="G5689">
        <v>356</v>
      </c>
      <c r="H5689">
        <v>120</v>
      </c>
      <c r="I5689">
        <v>101</v>
      </c>
      <c r="J5689">
        <v>434</v>
      </c>
      <c r="K5689">
        <v>797</v>
      </c>
      <c r="L5689" t="s">
        <v>17</v>
      </c>
      <c r="M5689">
        <v>7</v>
      </c>
      <c r="N5689">
        <f t="shared" si="442"/>
        <v>80497</v>
      </c>
      <c r="O5689">
        <f t="shared" si="443"/>
        <v>363</v>
      </c>
      <c r="P5689" t="str">
        <f t="shared" si="444"/>
        <v>Overstock</v>
      </c>
      <c r="Q5689">
        <f t="shared" si="440"/>
        <v>0</v>
      </c>
      <c r="R5689" t="str">
        <f t="shared" si="441"/>
        <v>On Time</v>
      </c>
    </row>
    <row r="5690" spans="1:18" x14ac:dyDescent="0.3">
      <c r="A5690" t="s">
        <v>5725</v>
      </c>
      <c r="B5690" t="s">
        <v>38</v>
      </c>
      <c r="C5690" t="s">
        <v>33</v>
      </c>
      <c r="D5690" t="s">
        <v>23</v>
      </c>
      <c r="E5690" s="1">
        <v>44999</v>
      </c>
      <c r="F5690" s="1">
        <v>45000</v>
      </c>
      <c r="G5690">
        <v>374</v>
      </c>
      <c r="H5690">
        <v>123</v>
      </c>
      <c r="I5690">
        <v>226</v>
      </c>
      <c r="J5690">
        <v>1621</v>
      </c>
      <c r="K5690">
        <v>1696</v>
      </c>
      <c r="L5690" t="s">
        <v>17</v>
      </c>
      <c r="M5690">
        <v>1</v>
      </c>
      <c r="N5690">
        <f t="shared" si="442"/>
        <v>383296</v>
      </c>
      <c r="O5690">
        <f t="shared" si="443"/>
        <v>75</v>
      </c>
      <c r="P5690" t="str">
        <f t="shared" si="444"/>
        <v>Overstock</v>
      </c>
      <c r="Q5690">
        <f t="shared" si="440"/>
        <v>0</v>
      </c>
      <c r="R5690" t="str">
        <f t="shared" si="441"/>
        <v>On Time</v>
      </c>
    </row>
    <row r="5691" spans="1:18" x14ac:dyDescent="0.3">
      <c r="A5691" t="s">
        <v>5726</v>
      </c>
      <c r="B5691" t="s">
        <v>14</v>
      </c>
      <c r="C5691" t="s">
        <v>33</v>
      </c>
      <c r="D5691" t="s">
        <v>29</v>
      </c>
      <c r="E5691" s="1">
        <v>45464</v>
      </c>
      <c r="F5691" s="1">
        <v>45467</v>
      </c>
      <c r="G5691">
        <v>14</v>
      </c>
      <c r="H5691">
        <v>149</v>
      </c>
      <c r="I5691">
        <v>15</v>
      </c>
      <c r="J5691">
        <v>1708</v>
      </c>
      <c r="K5691">
        <v>1867</v>
      </c>
      <c r="L5691" t="s">
        <v>34</v>
      </c>
      <c r="M5691">
        <v>3</v>
      </c>
      <c r="N5691">
        <f t="shared" si="442"/>
        <v>28005</v>
      </c>
      <c r="O5691">
        <f t="shared" si="443"/>
        <v>159</v>
      </c>
      <c r="P5691" t="str">
        <f t="shared" si="444"/>
        <v>Understock</v>
      </c>
      <c r="Q5691">
        <f t="shared" si="440"/>
        <v>0</v>
      </c>
      <c r="R5691" t="str">
        <f t="shared" si="441"/>
        <v>On Time</v>
      </c>
    </row>
    <row r="5692" spans="1:18" x14ac:dyDescent="0.3">
      <c r="A5692" t="s">
        <v>5727</v>
      </c>
      <c r="B5692" t="s">
        <v>50</v>
      </c>
      <c r="C5692" t="s">
        <v>22</v>
      </c>
      <c r="D5692" t="s">
        <v>39</v>
      </c>
      <c r="E5692" s="1">
        <v>45258</v>
      </c>
      <c r="F5692" s="1">
        <v>45268</v>
      </c>
      <c r="G5692">
        <v>445</v>
      </c>
      <c r="H5692">
        <v>114</v>
      </c>
      <c r="I5692">
        <v>187</v>
      </c>
      <c r="J5692">
        <v>1103</v>
      </c>
      <c r="K5692">
        <v>1585</v>
      </c>
      <c r="L5692" t="s">
        <v>24</v>
      </c>
      <c r="M5692">
        <v>10</v>
      </c>
      <c r="N5692">
        <f t="shared" si="442"/>
        <v>296395</v>
      </c>
      <c r="O5692">
        <f t="shared" si="443"/>
        <v>482</v>
      </c>
      <c r="P5692" t="str">
        <f t="shared" si="444"/>
        <v>Overstock</v>
      </c>
      <c r="Q5692">
        <f t="shared" si="440"/>
        <v>0</v>
      </c>
      <c r="R5692" t="str">
        <f t="shared" si="441"/>
        <v>On Time</v>
      </c>
    </row>
    <row r="5693" spans="1:18" x14ac:dyDescent="0.3">
      <c r="A5693" t="s">
        <v>5728</v>
      </c>
      <c r="B5693" t="s">
        <v>21</v>
      </c>
      <c r="C5693" t="s">
        <v>41</v>
      </c>
      <c r="D5693" t="s">
        <v>23</v>
      </c>
      <c r="E5693" s="1">
        <v>45196</v>
      </c>
      <c r="F5693" s="1">
        <v>45206</v>
      </c>
      <c r="G5693">
        <v>153</v>
      </c>
      <c r="H5693">
        <v>100</v>
      </c>
      <c r="I5693">
        <v>44</v>
      </c>
      <c r="J5693">
        <v>1959</v>
      </c>
      <c r="K5693">
        <v>2126</v>
      </c>
      <c r="L5693" t="s">
        <v>19</v>
      </c>
      <c r="M5693">
        <v>10</v>
      </c>
      <c r="N5693">
        <f t="shared" si="442"/>
        <v>93544</v>
      </c>
      <c r="O5693">
        <f t="shared" si="443"/>
        <v>167</v>
      </c>
      <c r="P5693" t="str">
        <f t="shared" si="444"/>
        <v>Overstock</v>
      </c>
      <c r="Q5693">
        <f t="shared" si="440"/>
        <v>0</v>
      </c>
      <c r="R5693" t="str">
        <f t="shared" si="441"/>
        <v>On Time</v>
      </c>
    </row>
    <row r="5694" spans="1:18" x14ac:dyDescent="0.3">
      <c r="A5694" t="s">
        <v>5729</v>
      </c>
      <c r="B5694" t="s">
        <v>44</v>
      </c>
      <c r="C5694" t="s">
        <v>33</v>
      </c>
      <c r="D5694" t="s">
        <v>16</v>
      </c>
      <c r="E5694" s="1">
        <v>45258</v>
      </c>
      <c r="F5694" s="1">
        <v>45267</v>
      </c>
      <c r="G5694">
        <v>30</v>
      </c>
      <c r="H5694">
        <v>98</v>
      </c>
      <c r="I5694">
        <v>201</v>
      </c>
      <c r="J5694">
        <v>1586</v>
      </c>
      <c r="K5694">
        <v>1862</v>
      </c>
      <c r="L5694" t="s">
        <v>34</v>
      </c>
      <c r="M5694">
        <v>9</v>
      </c>
      <c r="N5694">
        <f t="shared" si="442"/>
        <v>374262</v>
      </c>
      <c r="O5694">
        <f t="shared" si="443"/>
        <v>276</v>
      </c>
      <c r="P5694" t="str">
        <f t="shared" si="444"/>
        <v>Understock</v>
      </c>
      <c r="Q5694">
        <f t="shared" si="440"/>
        <v>0</v>
      </c>
      <c r="R5694" t="str">
        <f t="shared" si="441"/>
        <v>On Time</v>
      </c>
    </row>
    <row r="5695" spans="1:18" x14ac:dyDescent="0.3">
      <c r="A5695" t="s">
        <v>5730</v>
      </c>
      <c r="B5695" t="s">
        <v>48</v>
      </c>
      <c r="C5695" t="s">
        <v>22</v>
      </c>
      <c r="D5695" t="s">
        <v>39</v>
      </c>
      <c r="E5695" s="1">
        <v>45391</v>
      </c>
      <c r="F5695" s="1">
        <v>45396</v>
      </c>
      <c r="G5695">
        <v>346</v>
      </c>
      <c r="H5695">
        <v>99</v>
      </c>
      <c r="I5695">
        <v>212</v>
      </c>
      <c r="J5695">
        <v>1417</v>
      </c>
      <c r="K5695">
        <v>1690</v>
      </c>
      <c r="L5695" t="s">
        <v>19</v>
      </c>
      <c r="M5695">
        <v>5</v>
      </c>
      <c r="N5695">
        <f t="shared" si="442"/>
        <v>358280</v>
      </c>
      <c r="O5695">
        <f t="shared" si="443"/>
        <v>273</v>
      </c>
      <c r="P5695" t="str">
        <f t="shared" si="444"/>
        <v>Overstock</v>
      </c>
      <c r="Q5695">
        <f t="shared" si="440"/>
        <v>0</v>
      </c>
      <c r="R5695" t="str">
        <f t="shared" si="441"/>
        <v>On Time</v>
      </c>
    </row>
    <row r="5696" spans="1:18" x14ac:dyDescent="0.3">
      <c r="A5696" t="s">
        <v>5731</v>
      </c>
      <c r="B5696" t="s">
        <v>60</v>
      </c>
      <c r="C5696" t="s">
        <v>15</v>
      </c>
      <c r="D5696" t="s">
        <v>16</v>
      </c>
      <c r="E5696" s="1">
        <v>45104</v>
      </c>
      <c r="F5696" s="1">
        <v>45114</v>
      </c>
      <c r="G5696">
        <v>347</v>
      </c>
      <c r="H5696">
        <v>129</v>
      </c>
      <c r="I5696">
        <v>254</v>
      </c>
      <c r="J5696">
        <v>1186</v>
      </c>
      <c r="K5696">
        <v>1677</v>
      </c>
      <c r="L5696" t="s">
        <v>24</v>
      </c>
      <c r="M5696">
        <v>10</v>
      </c>
      <c r="N5696">
        <f t="shared" si="442"/>
        <v>425958</v>
      </c>
      <c r="O5696">
        <f t="shared" si="443"/>
        <v>491</v>
      </c>
      <c r="P5696" t="str">
        <f t="shared" si="444"/>
        <v>Overstock</v>
      </c>
      <c r="Q5696">
        <f t="shared" si="440"/>
        <v>0</v>
      </c>
      <c r="R5696" t="str">
        <f t="shared" si="441"/>
        <v>On Time</v>
      </c>
    </row>
    <row r="5697" spans="1:18" x14ac:dyDescent="0.3">
      <c r="A5697" t="s">
        <v>5732</v>
      </c>
      <c r="B5697" t="s">
        <v>44</v>
      </c>
      <c r="C5697" t="s">
        <v>41</v>
      </c>
      <c r="D5697" t="s">
        <v>23</v>
      </c>
      <c r="E5697" s="1">
        <v>45626</v>
      </c>
      <c r="F5697" s="1">
        <v>45635</v>
      </c>
      <c r="G5697">
        <v>360</v>
      </c>
      <c r="H5697">
        <v>63</v>
      </c>
      <c r="I5697">
        <v>209</v>
      </c>
      <c r="J5697">
        <v>539</v>
      </c>
      <c r="K5697">
        <v>598</v>
      </c>
      <c r="L5697" t="s">
        <v>30</v>
      </c>
      <c r="M5697">
        <v>9</v>
      </c>
      <c r="N5697">
        <f t="shared" si="442"/>
        <v>124982</v>
      </c>
      <c r="O5697">
        <f t="shared" si="443"/>
        <v>59</v>
      </c>
      <c r="P5697" t="str">
        <f t="shared" si="444"/>
        <v>Overstock</v>
      </c>
      <c r="Q5697">
        <f t="shared" si="440"/>
        <v>0</v>
      </c>
      <c r="R5697" t="str">
        <f t="shared" si="441"/>
        <v>On Time</v>
      </c>
    </row>
    <row r="5698" spans="1:18" x14ac:dyDescent="0.3">
      <c r="A5698" t="s">
        <v>5733</v>
      </c>
      <c r="B5698" t="s">
        <v>38</v>
      </c>
      <c r="C5698" t="s">
        <v>15</v>
      </c>
      <c r="D5698" t="s">
        <v>23</v>
      </c>
      <c r="E5698" s="1">
        <v>45085</v>
      </c>
      <c r="F5698" s="1">
        <v>45088</v>
      </c>
      <c r="G5698">
        <v>403</v>
      </c>
      <c r="H5698">
        <v>127</v>
      </c>
      <c r="I5698">
        <v>199</v>
      </c>
      <c r="J5698">
        <v>382</v>
      </c>
      <c r="K5698">
        <v>617</v>
      </c>
      <c r="L5698" t="s">
        <v>17</v>
      </c>
      <c r="M5698">
        <v>3</v>
      </c>
      <c r="N5698">
        <f t="shared" si="442"/>
        <v>122783</v>
      </c>
      <c r="O5698">
        <f t="shared" si="443"/>
        <v>235</v>
      </c>
      <c r="P5698" t="str">
        <f t="shared" si="444"/>
        <v>Overstock</v>
      </c>
      <c r="Q5698">
        <f t="shared" ref="Q5698:Q5761" si="445">(F5698-E5698)-M5698</f>
        <v>0</v>
      </c>
      <c r="R5698" t="str">
        <f t="shared" ref="R5698:R5761" si="446">IF(Q5698&gt;0,"Delayed",IF(Q5698=0,"On Time","Early"))</f>
        <v>On Time</v>
      </c>
    </row>
    <row r="5699" spans="1:18" x14ac:dyDescent="0.3">
      <c r="A5699" t="s">
        <v>5734</v>
      </c>
      <c r="B5699" t="s">
        <v>32</v>
      </c>
      <c r="C5699" t="s">
        <v>22</v>
      </c>
      <c r="D5699" t="s">
        <v>16</v>
      </c>
      <c r="E5699" s="1">
        <v>45004</v>
      </c>
      <c r="F5699" s="1">
        <v>45010</v>
      </c>
      <c r="G5699">
        <v>461</v>
      </c>
      <c r="H5699">
        <v>109</v>
      </c>
      <c r="I5699">
        <v>276</v>
      </c>
      <c r="J5699">
        <v>998</v>
      </c>
      <c r="K5699">
        <v>1357</v>
      </c>
      <c r="L5699" t="s">
        <v>19</v>
      </c>
      <c r="M5699">
        <v>6</v>
      </c>
      <c r="N5699">
        <f t="shared" ref="N5699:N5762" si="447">I5699*K5699</f>
        <v>374532</v>
      </c>
      <c r="O5699">
        <f t="shared" ref="O5699:O5762" si="448">K5699-J5699</f>
        <v>359</v>
      </c>
      <c r="P5699" t="str">
        <f t="shared" ref="P5699:P5762" si="449">IF(G5699&gt;I5699,"Overstock",IF(G5699&lt;I5699,"Understock","Balanced"))</f>
        <v>Overstock</v>
      </c>
      <c r="Q5699">
        <f t="shared" si="445"/>
        <v>0</v>
      </c>
      <c r="R5699" t="str">
        <f t="shared" si="446"/>
        <v>On Time</v>
      </c>
    </row>
    <row r="5700" spans="1:18" x14ac:dyDescent="0.3">
      <c r="A5700" t="s">
        <v>5735</v>
      </c>
      <c r="B5700" t="s">
        <v>44</v>
      </c>
      <c r="C5700" t="s">
        <v>22</v>
      </c>
      <c r="D5700" t="s">
        <v>29</v>
      </c>
      <c r="E5700" s="1">
        <v>45409</v>
      </c>
      <c r="F5700" s="1">
        <v>45411</v>
      </c>
      <c r="G5700">
        <v>22</v>
      </c>
      <c r="H5700">
        <v>86</v>
      </c>
      <c r="I5700">
        <v>226</v>
      </c>
      <c r="J5700">
        <v>363</v>
      </c>
      <c r="K5700">
        <v>732</v>
      </c>
      <c r="L5700" t="s">
        <v>34</v>
      </c>
      <c r="M5700">
        <v>2</v>
      </c>
      <c r="N5700">
        <f t="shared" si="447"/>
        <v>165432</v>
      </c>
      <c r="O5700">
        <f t="shared" si="448"/>
        <v>369</v>
      </c>
      <c r="P5700" t="str">
        <f t="shared" si="449"/>
        <v>Understock</v>
      </c>
      <c r="Q5700">
        <f t="shared" si="445"/>
        <v>0</v>
      </c>
      <c r="R5700" t="str">
        <f t="shared" si="446"/>
        <v>On Time</v>
      </c>
    </row>
    <row r="5701" spans="1:18" x14ac:dyDescent="0.3">
      <c r="A5701" t="s">
        <v>5736</v>
      </c>
      <c r="B5701" t="s">
        <v>14</v>
      </c>
      <c r="C5701" t="s">
        <v>41</v>
      </c>
      <c r="D5701" t="s">
        <v>39</v>
      </c>
      <c r="E5701" s="1">
        <v>45347</v>
      </c>
      <c r="F5701" s="1">
        <v>45357</v>
      </c>
      <c r="G5701">
        <v>420</v>
      </c>
      <c r="H5701">
        <v>93</v>
      </c>
      <c r="I5701">
        <v>187</v>
      </c>
      <c r="J5701">
        <v>1019</v>
      </c>
      <c r="K5701">
        <v>1491</v>
      </c>
      <c r="L5701" t="s">
        <v>17</v>
      </c>
      <c r="M5701">
        <v>10</v>
      </c>
      <c r="N5701">
        <f t="shared" si="447"/>
        <v>278817</v>
      </c>
      <c r="O5701">
        <f t="shared" si="448"/>
        <v>472</v>
      </c>
      <c r="P5701" t="str">
        <f t="shared" si="449"/>
        <v>Overstock</v>
      </c>
      <c r="Q5701">
        <f t="shared" si="445"/>
        <v>0</v>
      </c>
      <c r="R5701" t="str">
        <f t="shared" si="446"/>
        <v>On Time</v>
      </c>
    </row>
    <row r="5702" spans="1:18" x14ac:dyDescent="0.3">
      <c r="A5702" t="s">
        <v>5737</v>
      </c>
      <c r="B5702" t="s">
        <v>50</v>
      </c>
      <c r="C5702" t="s">
        <v>15</v>
      </c>
      <c r="D5702" t="s">
        <v>23</v>
      </c>
      <c r="E5702" s="1">
        <v>45533</v>
      </c>
      <c r="F5702" s="1">
        <v>45537</v>
      </c>
      <c r="G5702">
        <v>458</v>
      </c>
      <c r="H5702">
        <v>133</v>
      </c>
      <c r="I5702">
        <v>144</v>
      </c>
      <c r="J5702">
        <v>1561</v>
      </c>
      <c r="K5702">
        <v>1824</v>
      </c>
      <c r="L5702" t="s">
        <v>30</v>
      </c>
      <c r="M5702">
        <v>4</v>
      </c>
      <c r="N5702">
        <f t="shared" si="447"/>
        <v>262656</v>
      </c>
      <c r="O5702">
        <f t="shared" si="448"/>
        <v>263</v>
      </c>
      <c r="P5702" t="str">
        <f t="shared" si="449"/>
        <v>Overstock</v>
      </c>
      <c r="Q5702">
        <f t="shared" si="445"/>
        <v>0</v>
      </c>
      <c r="R5702" t="str">
        <f t="shared" si="446"/>
        <v>On Time</v>
      </c>
    </row>
    <row r="5703" spans="1:18" x14ac:dyDescent="0.3">
      <c r="A5703" t="s">
        <v>5738</v>
      </c>
      <c r="B5703" t="s">
        <v>14</v>
      </c>
      <c r="C5703" t="s">
        <v>15</v>
      </c>
      <c r="D5703" t="s">
        <v>23</v>
      </c>
      <c r="E5703" s="1">
        <v>45259</v>
      </c>
      <c r="F5703" s="1">
        <v>45262</v>
      </c>
      <c r="G5703">
        <v>195</v>
      </c>
      <c r="H5703">
        <v>122</v>
      </c>
      <c r="I5703">
        <v>57</v>
      </c>
      <c r="J5703">
        <v>1854</v>
      </c>
      <c r="K5703">
        <v>2183</v>
      </c>
      <c r="L5703" t="s">
        <v>30</v>
      </c>
      <c r="M5703">
        <v>3</v>
      </c>
      <c r="N5703">
        <f t="shared" si="447"/>
        <v>124431</v>
      </c>
      <c r="O5703">
        <f t="shared" si="448"/>
        <v>329</v>
      </c>
      <c r="P5703" t="str">
        <f t="shared" si="449"/>
        <v>Overstock</v>
      </c>
      <c r="Q5703">
        <f t="shared" si="445"/>
        <v>0</v>
      </c>
      <c r="R5703" t="str">
        <f t="shared" si="446"/>
        <v>On Time</v>
      </c>
    </row>
    <row r="5704" spans="1:18" x14ac:dyDescent="0.3">
      <c r="A5704" t="s">
        <v>5739</v>
      </c>
      <c r="B5704" t="s">
        <v>38</v>
      </c>
      <c r="C5704" t="s">
        <v>22</v>
      </c>
      <c r="D5704" t="s">
        <v>29</v>
      </c>
      <c r="E5704" s="1">
        <v>45403</v>
      </c>
      <c r="F5704" s="1">
        <v>45409</v>
      </c>
      <c r="G5704">
        <v>295</v>
      </c>
      <c r="H5704">
        <v>90</v>
      </c>
      <c r="I5704">
        <v>170</v>
      </c>
      <c r="J5704">
        <v>634</v>
      </c>
      <c r="K5704">
        <v>706</v>
      </c>
      <c r="L5704" t="s">
        <v>19</v>
      </c>
      <c r="M5704">
        <v>6</v>
      </c>
      <c r="N5704">
        <f t="shared" si="447"/>
        <v>120020</v>
      </c>
      <c r="O5704">
        <f t="shared" si="448"/>
        <v>72</v>
      </c>
      <c r="P5704" t="str">
        <f t="shared" si="449"/>
        <v>Overstock</v>
      </c>
      <c r="Q5704">
        <f t="shared" si="445"/>
        <v>0</v>
      </c>
      <c r="R5704" t="str">
        <f t="shared" si="446"/>
        <v>On Time</v>
      </c>
    </row>
    <row r="5705" spans="1:18" x14ac:dyDescent="0.3">
      <c r="A5705" t="s">
        <v>5740</v>
      </c>
      <c r="B5705" t="s">
        <v>14</v>
      </c>
      <c r="C5705" t="s">
        <v>22</v>
      </c>
      <c r="D5705" t="s">
        <v>39</v>
      </c>
      <c r="E5705" s="1">
        <v>45405</v>
      </c>
      <c r="F5705" s="1">
        <v>45411</v>
      </c>
      <c r="G5705">
        <v>124</v>
      </c>
      <c r="H5705">
        <v>148</v>
      </c>
      <c r="I5705">
        <v>0</v>
      </c>
      <c r="J5705">
        <v>537</v>
      </c>
      <c r="K5705">
        <v>924</v>
      </c>
      <c r="L5705" t="s">
        <v>30</v>
      </c>
      <c r="M5705">
        <v>6</v>
      </c>
      <c r="N5705">
        <f t="shared" si="447"/>
        <v>0</v>
      </c>
      <c r="O5705">
        <f t="shared" si="448"/>
        <v>387</v>
      </c>
      <c r="P5705" t="str">
        <f t="shared" si="449"/>
        <v>Overstock</v>
      </c>
      <c r="Q5705">
        <f t="shared" si="445"/>
        <v>0</v>
      </c>
      <c r="R5705" t="str">
        <f t="shared" si="446"/>
        <v>On Time</v>
      </c>
    </row>
    <row r="5706" spans="1:18" x14ac:dyDescent="0.3">
      <c r="A5706" t="s">
        <v>5741</v>
      </c>
      <c r="B5706" t="s">
        <v>26</v>
      </c>
      <c r="C5706" t="s">
        <v>33</v>
      </c>
      <c r="D5706" t="s">
        <v>23</v>
      </c>
      <c r="E5706" s="1">
        <v>45283</v>
      </c>
      <c r="F5706" s="1">
        <v>45287</v>
      </c>
      <c r="G5706">
        <v>159</v>
      </c>
      <c r="H5706">
        <v>84</v>
      </c>
      <c r="I5706">
        <v>264</v>
      </c>
      <c r="J5706">
        <v>1649</v>
      </c>
      <c r="K5706">
        <v>1915</v>
      </c>
      <c r="L5706" t="s">
        <v>30</v>
      </c>
      <c r="M5706">
        <v>4</v>
      </c>
      <c r="N5706">
        <f t="shared" si="447"/>
        <v>505560</v>
      </c>
      <c r="O5706">
        <f t="shared" si="448"/>
        <v>266</v>
      </c>
      <c r="P5706" t="str">
        <f t="shared" si="449"/>
        <v>Understock</v>
      </c>
      <c r="Q5706">
        <f t="shared" si="445"/>
        <v>0</v>
      </c>
      <c r="R5706" t="str">
        <f t="shared" si="446"/>
        <v>On Time</v>
      </c>
    </row>
    <row r="5707" spans="1:18" x14ac:dyDescent="0.3">
      <c r="A5707" t="s">
        <v>5742</v>
      </c>
      <c r="B5707" t="s">
        <v>14</v>
      </c>
      <c r="C5707" t="s">
        <v>41</v>
      </c>
      <c r="D5707" t="s">
        <v>39</v>
      </c>
      <c r="E5707" s="1">
        <v>44963</v>
      </c>
      <c r="F5707" s="1">
        <v>44966</v>
      </c>
      <c r="G5707">
        <v>343</v>
      </c>
      <c r="H5707">
        <v>149</v>
      </c>
      <c r="I5707">
        <v>209</v>
      </c>
      <c r="J5707">
        <v>1947</v>
      </c>
      <c r="K5707">
        <v>2293</v>
      </c>
      <c r="L5707" t="s">
        <v>19</v>
      </c>
      <c r="M5707">
        <v>3</v>
      </c>
      <c r="N5707">
        <f t="shared" si="447"/>
        <v>479237</v>
      </c>
      <c r="O5707">
        <f t="shared" si="448"/>
        <v>346</v>
      </c>
      <c r="P5707" t="str">
        <f t="shared" si="449"/>
        <v>Overstock</v>
      </c>
      <c r="Q5707">
        <f t="shared" si="445"/>
        <v>0</v>
      </c>
      <c r="R5707" t="str">
        <f t="shared" si="446"/>
        <v>On Time</v>
      </c>
    </row>
    <row r="5708" spans="1:18" x14ac:dyDescent="0.3">
      <c r="A5708" t="s">
        <v>5743</v>
      </c>
      <c r="B5708" t="s">
        <v>48</v>
      </c>
      <c r="C5708" t="s">
        <v>33</v>
      </c>
      <c r="D5708" t="s">
        <v>39</v>
      </c>
      <c r="E5708" s="1">
        <v>45645</v>
      </c>
      <c r="F5708" s="1">
        <v>45652</v>
      </c>
      <c r="G5708">
        <v>265</v>
      </c>
      <c r="H5708">
        <v>145</v>
      </c>
      <c r="I5708">
        <v>132</v>
      </c>
      <c r="J5708">
        <v>413</v>
      </c>
      <c r="K5708">
        <v>758</v>
      </c>
      <c r="L5708" t="s">
        <v>17</v>
      </c>
      <c r="M5708">
        <v>7</v>
      </c>
      <c r="N5708">
        <f t="shared" si="447"/>
        <v>100056</v>
      </c>
      <c r="O5708">
        <f t="shared" si="448"/>
        <v>345</v>
      </c>
      <c r="P5708" t="str">
        <f t="shared" si="449"/>
        <v>Overstock</v>
      </c>
      <c r="Q5708">
        <f t="shared" si="445"/>
        <v>0</v>
      </c>
      <c r="R5708" t="str">
        <f t="shared" si="446"/>
        <v>On Time</v>
      </c>
    </row>
    <row r="5709" spans="1:18" x14ac:dyDescent="0.3">
      <c r="A5709" t="s">
        <v>5744</v>
      </c>
      <c r="B5709" t="s">
        <v>14</v>
      </c>
      <c r="C5709" t="s">
        <v>22</v>
      </c>
      <c r="D5709" t="s">
        <v>23</v>
      </c>
      <c r="E5709" s="1">
        <v>45427</v>
      </c>
      <c r="F5709" s="1">
        <v>45430</v>
      </c>
      <c r="G5709">
        <v>134</v>
      </c>
      <c r="H5709">
        <v>133</v>
      </c>
      <c r="I5709">
        <v>114</v>
      </c>
      <c r="J5709">
        <v>913</v>
      </c>
      <c r="K5709">
        <v>1360</v>
      </c>
      <c r="L5709" t="s">
        <v>30</v>
      </c>
      <c r="M5709">
        <v>3</v>
      </c>
      <c r="N5709">
        <f t="shared" si="447"/>
        <v>155040</v>
      </c>
      <c r="O5709">
        <f t="shared" si="448"/>
        <v>447</v>
      </c>
      <c r="P5709" t="str">
        <f t="shared" si="449"/>
        <v>Overstock</v>
      </c>
      <c r="Q5709">
        <f t="shared" si="445"/>
        <v>0</v>
      </c>
      <c r="R5709" t="str">
        <f t="shared" si="446"/>
        <v>On Time</v>
      </c>
    </row>
    <row r="5710" spans="1:18" x14ac:dyDescent="0.3">
      <c r="A5710" t="s">
        <v>5745</v>
      </c>
      <c r="B5710" t="s">
        <v>38</v>
      </c>
      <c r="C5710" t="s">
        <v>33</v>
      </c>
      <c r="D5710" t="s">
        <v>16</v>
      </c>
      <c r="E5710" s="1">
        <v>45337</v>
      </c>
      <c r="F5710" s="1">
        <v>45340</v>
      </c>
      <c r="G5710">
        <v>3</v>
      </c>
      <c r="H5710">
        <v>137</v>
      </c>
      <c r="I5710">
        <v>244</v>
      </c>
      <c r="J5710">
        <v>470</v>
      </c>
      <c r="K5710">
        <v>845</v>
      </c>
      <c r="L5710" t="s">
        <v>34</v>
      </c>
      <c r="M5710">
        <v>3</v>
      </c>
      <c r="N5710">
        <f t="shared" si="447"/>
        <v>206180</v>
      </c>
      <c r="O5710">
        <f t="shared" si="448"/>
        <v>375</v>
      </c>
      <c r="P5710" t="str">
        <f t="shared" si="449"/>
        <v>Understock</v>
      </c>
      <c r="Q5710">
        <f t="shared" si="445"/>
        <v>0</v>
      </c>
      <c r="R5710" t="str">
        <f t="shared" si="446"/>
        <v>On Time</v>
      </c>
    </row>
    <row r="5711" spans="1:18" x14ac:dyDescent="0.3">
      <c r="A5711" t="s">
        <v>5746</v>
      </c>
      <c r="B5711" t="s">
        <v>50</v>
      </c>
      <c r="C5711" t="s">
        <v>33</v>
      </c>
      <c r="D5711" t="s">
        <v>29</v>
      </c>
      <c r="E5711" s="1">
        <v>45400</v>
      </c>
      <c r="F5711" s="1">
        <v>45405</v>
      </c>
      <c r="G5711">
        <v>346</v>
      </c>
      <c r="H5711">
        <v>112</v>
      </c>
      <c r="I5711">
        <v>89</v>
      </c>
      <c r="J5711">
        <v>284</v>
      </c>
      <c r="K5711">
        <v>341</v>
      </c>
      <c r="L5711" t="s">
        <v>17</v>
      </c>
      <c r="M5711">
        <v>5</v>
      </c>
      <c r="N5711">
        <f t="shared" si="447"/>
        <v>30349</v>
      </c>
      <c r="O5711">
        <f t="shared" si="448"/>
        <v>57</v>
      </c>
      <c r="P5711" t="str">
        <f t="shared" si="449"/>
        <v>Overstock</v>
      </c>
      <c r="Q5711">
        <f t="shared" si="445"/>
        <v>0</v>
      </c>
      <c r="R5711" t="str">
        <f t="shared" si="446"/>
        <v>On Time</v>
      </c>
    </row>
    <row r="5712" spans="1:18" x14ac:dyDescent="0.3">
      <c r="A5712" t="s">
        <v>5747</v>
      </c>
      <c r="B5712" t="s">
        <v>21</v>
      </c>
      <c r="C5712" t="s">
        <v>41</v>
      </c>
      <c r="D5712" t="s">
        <v>16</v>
      </c>
      <c r="E5712" s="1">
        <v>45112</v>
      </c>
      <c r="F5712" s="1">
        <v>45114</v>
      </c>
      <c r="G5712">
        <v>471</v>
      </c>
      <c r="H5712">
        <v>144</v>
      </c>
      <c r="I5712">
        <v>185</v>
      </c>
      <c r="J5712">
        <v>1290</v>
      </c>
      <c r="K5712">
        <v>1458</v>
      </c>
      <c r="L5712" t="s">
        <v>24</v>
      </c>
      <c r="M5712">
        <v>2</v>
      </c>
      <c r="N5712">
        <f t="shared" si="447"/>
        <v>269730</v>
      </c>
      <c r="O5712">
        <f t="shared" si="448"/>
        <v>168</v>
      </c>
      <c r="P5712" t="str">
        <f t="shared" si="449"/>
        <v>Overstock</v>
      </c>
      <c r="Q5712">
        <f t="shared" si="445"/>
        <v>0</v>
      </c>
      <c r="R5712" t="str">
        <f t="shared" si="446"/>
        <v>On Time</v>
      </c>
    </row>
    <row r="5713" spans="1:18" x14ac:dyDescent="0.3">
      <c r="A5713" t="s">
        <v>5748</v>
      </c>
      <c r="B5713" t="s">
        <v>50</v>
      </c>
      <c r="C5713" t="s">
        <v>33</v>
      </c>
      <c r="D5713" t="s">
        <v>39</v>
      </c>
      <c r="E5713" s="1">
        <v>45135</v>
      </c>
      <c r="F5713" s="1">
        <v>45140</v>
      </c>
      <c r="G5713">
        <v>45</v>
      </c>
      <c r="H5713">
        <v>54</v>
      </c>
      <c r="I5713">
        <v>57</v>
      </c>
      <c r="J5713">
        <v>298</v>
      </c>
      <c r="K5713">
        <v>436</v>
      </c>
      <c r="L5713" t="s">
        <v>17</v>
      </c>
      <c r="M5713">
        <v>5</v>
      </c>
      <c r="N5713">
        <f t="shared" si="447"/>
        <v>24852</v>
      </c>
      <c r="O5713">
        <f t="shared" si="448"/>
        <v>138</v>
      </c>
      <c r="P5713" t="str">
        <f t="shared" si="449"/>
        <v>Understock</v>
      </c>
      <c r="Q5713">
        <f t="shared" si="445"/>
        <v>0</v>
      </c>
      <c r="R5713" t="str">
        <f t="shared" si="446"/>
        <v>On Time</v>
      </c>
    </row>
    <row r="5714" spans="1:18" x14ac:dyDescent="0.3">
      <c r="A5714" t="s">
        <v>5749</v>
      </c>
      <c r="B5714" t="s">
        <v>50</v>
      </c>
      <c r="C5714" t="s">
        <v>41</v>
      </c>
      <c r="D5714" t="s">
        <v>27</v>
      </c>
      <c r="E5714" s="1">
        <v>45237</v>
      </c>
      <c r="F5714" s="1">
        <v>45247</v>
      </c>
      <c r="G5714">
        <v>349</v>
      </c>
      <c r="H5714">
        <v>95</v>
      </c>
      <c r="I5714">
        <v>184</v>
      </c>
      <c r="J5714">
        <v>1076</v>
      </c>
      <c r="K5714">
        <v>1569</v>
      </c>
      <c r="L5714" t="s">
        <v>17</v>
      </c>
      <c r="M5714">
        <v>10</v>
      </c>
      <c r="N5714">
        <f t="shared" si="447"/>
        <v>288696</v>
      </c>
      <c r="O5714">
        <f t="shared" si="448"/>
        <v>493</v>
      </c>
      <c r="P5714" t="str">
        <f t="shared" si="449"/>
        <v>Overstock</v>
      </c>
      <c r="Q5714">
        <f t="shared" si="445"/>
        <v>0</v>
      </c>
      <c r="R5714" t="str">
        <f t="shared" si="446"/>
        <v>On Time</v>
      </c>
    </row>
    <row r="5715" spans="1:18" x14ac:dyDescent="0.3">
      <c r="A5715" t="s">
        <v>5750</v>
      </c>
      <c r="B5715" t="s">
        <v>26</v>
      </c>
      <c r="C5715" t="s">
        <v>33</v>
      </c>
      <c r="D5715" t="s">
        <v>39</v>
      </c>
      <c r="E5715" s="1">
        <v>45172</v>
      </c>
      <c r="F5715" s="1">
        <v>45176</v>
      </c>
      <c r="G5715">
        <v>332</v>
      </c>
      <c r="H5715">
        <v>51</v>
      </c>
      <c r="I5715">
        <v>97</v>
      </c>
      <c r="J5715">
        <v>683</v>
      </c>
      <c r="K5715">
        <v>951</v>
      </c>
      <c r="L5715" t="s">
        <v>19</v>
      </c>
      <c r="M5715">
        <v>4</v>
      </c>
      <c r="N5715">
        <f t="shared" si="447"/>
        <v>92247</v>
      </c>
      <c r="O5715">
        <f t="shared" si="448"/>
        <v>268</v>
      </c>
      <c r="P5715" t="str">
        <f t="shared" si="449"/>
        <v>Overstock</v>
      </c>
      <c r="Q5715">
        <f t="shared" si="445"/>
        <v>0</v>
      </c>
      <c r="R5715" t="str">
        <f t="shared" si="446"/>
        <v>On Time</v>
      </c>
    </row>
    <row r="5716" spans="1:18" x14ac:dyDescent="0.3">
      <c r="A5716" t="s">
        <v>5751</v>
      </c>
      <c r="B5716" t="s">
        <v>50</v>
      </c>
      <c r="C5716" t="s">
        <v>15</v>
      </c>
      <c r="D5716" t="s">
        <v>23</v>
      </c>
      <c r="E5716" s="1">
        <v>45153</v>
      </c>
      <c r="F5716" s="1">
        <v>45162</v>
      </c>
      <c r="G5716">
        <v>268</v>
      </c>
      <c r="H5716">
        <v>114</v>
      </c>
      <c r="I5716">
        <v>149</v>
      </c>
      <c r="J5716">
        <v>654</v>
      </c>
      <c r="K5716">
        <v>715</v>
      </c>
      <c r="L5716" t="s">
        <v>19</v>
      </c>
      <c r="M5716">
        <v>9</v>
      </c>
      <c r="N5716">
        <f t="shared" si="447"/>
        <v>106535</v>
      </c>
      <c r="O5716">
        <f t="shared" si="448"/>
        <v>61</v>
      </c>
      <c r="P5716" t="str">
        <f t="shared" si="449"/>
        <v>Overstock</v>
      </c>
      <c r="Q5716">
        <f t="shared" si="445"/>
        <v>0</v>
      </c>
      <c r="R5716" t="str">
        <f t="shared" si="446"/>
        <v>On Time</v>
      </c>
    </row>
    <row r="5717" spans="1:18" x14ac:dyDescent="0.3">
      <c r="A5717" t="s">
        <v>5752</v>
      </c>
      <c r="B5717" t="s">
        <v>26</v>
      </c>
      <c r="C5717" t="s">
        <v>33</v>
      </c>
      <c r="D5717" t="s">
        <v>16</v>
      </c>
      <c r="E5717" s="1">
        <v>45063</v>
      </c>
      <c r="F5717" s="1">
        <v>45067</v>
      </c>
      <c r="G5717">
        <v>208</v>
      </c>
      <c r="H5717">
        <v>108</v>
      </c>
      <c r="I5717">
        <v>235</v>
      </c>
      <c r="J5717">
        <v>970</v>
      </c>
      <c r="K5717">
        <v>1420</v>
      </c>
      <c r="L5717" t="s">
        <v>17</v>
      </c>
      <c r="M5717">
        <v>4</v>
      </c>
      <c r="N5717">
        <f t="shared" si="447"/>
        <v>333700</v>
      </c>
      <c r="O5717">
        <f t="shared" si="448"/>
        <v>450</v>
      </c>
      <c r="P5717" t="str">
        <f t="shared" si="449"/>
        <v>Understock</v>
      </c>
      <c r="Q5717">
        <f t="shared" si="445"/>
        <v>0</v>
      </c>
      <c r="R5717" t="str">
        <f t="shared" si="446"/>
        <v>On Time</v>
      </c>
    </row>
    <row r="5718" spans="1:18" x14ac:dyDescent="0.3">
      <c r="A5718" t="s">
        <v>5753</v>
      </c>
      <c r="B5718" t="s">
        <v>14</v>
      </c>
      <c r="C5718" t="s">
        <v>33</v>
      </c>
      <c r="D5718" t="s">
        <v>29</v>
      </c>
      <c r="E5718" s="1">
        <v>45473</v>
      </c>
      <c r="F5718" s="1">
        <v>45483</v>
      </c>
      <c r="G5718">
        <v>298</v>
      </c>
      <c r="H5718">
        <v>122</v>
      </c>
      <c r="I5718">
        <v>239</v>
      </c>
      <c r="J5718">
        <v>1111</v>
      </c>
      <c r="K5718">
        <v>1208</v>
      </c>
      <c r="L5718" t="s">
        <v>24</v>
      </c>
      <c r="M5718">
        <v>10</v>
      </c>
      <c r="N5718">
        <f t="shared" si="447"/>
        <v>288712</v>
      </c>
      <c r="O5718">
        <f t="shared" si="448"/>
        <v>97</v>
      </c>
      <c r="P5718" t="str">
        <f t="shared" si="449"/>
        <v>Overstock</v>
      </c>
      <c r="Q5718">
        <f t="shared" si="445"/>
        <v>0</v>
      </c>
      <c r="R5718" t="str">
        <f t="shared" si="446"/>
        <v>On Time</v>
      </c>
    </row>
    <row r="5719" spans="1:18" x14ac:dyDescent="0.3">
      <c r="A5719" t="s">
        <v>5754</v>
      </c>
      <c r="B5719" t="s">
        <v>26</v>
      </c>
      <c r="C5719" t="s">
        <v>41</v>
      </c>
      <c r="D5719" t="s">
        <v>23</v>
      </c>
      <c r="E5719" s="1">
        <v>45411</v>
      </c>
      <c r="F5719" s="1">
        <v>45412</v>
      </c>
      <c r="G5719">
        <v>9</v>
      </c>
      <c r="H5719">
        <v>71</v>
      </c>
      <c r="I5719">
        <v>251</v>
      </c>
      <c r="J5719">
        <v>1051</v>
      </c>
      <c r="K5719">
        <v>1193</v>
      </c>
      <c r="L5719" t="s">
        <v>34</v>
      </c>
      <c r="M5719">
        <v>1</v>
      </c>
      <c r="N5719">
        <f t="shared" si="447"/>
        <v>299443</v>
      </c>
      <c r="O5719">
        <f t="shared" si="448"/>
        <v>142</v>
      </c>
      <c r="P5719" t="str">
        <f t="shared" si="449"/>
        <v>Understock</v>
      </c>
      <c r="Q5719">
        <f t="shared" si="445"/>
        <v>0</v>
      </c>
      <c r="R5719" t="str">
        <f t="shared" si="446"/>
        <v>On Time</v>
      </c>
    </row>
    <row r="5720" spans="1:18" x14ac:dyDescent="0.3">
      <c r="A5720" t="s">
        <v>5755</v>
      </c>
      <c r="B5720" t="s">
        <v>32</v>
      </c>
      <c r="C5720" t="s">
        <v>22</v>
      </c>
      <c r="D5720" t="s">
        <v>16</v>
      </c>
      <c r="E5720" s="1">
        <v>45020</v>
      </c>
      <c r="F5720" s="1">
        <v>45024</v>
      </c>
      <c r="G5720">
        <v>263</v>
      </c>
      <c r="H5720">
        <v>133</v>
      </c>
      <c r="I5720">
        <v>31</v>
      </c>
      <c r="J5720">
        <v>793</v>
      </c>
      <c r="K5720">
        <v>1293</v>
      </c>
      <c r="L5720" t="s">
        <v>34</v>
      </c>
      <c r="M5720">
        <v>4</v>
      </c>
      <c r="N5720">
        <f t="shared" si="447"/>
        <v>40083</v>
      </c>
      <c r="O5720">
        <f t="shared" si="448"/>
        <v>500</v>
      </c>
      <c r="P5720" t="str">
        <f t="shared" si="449"/>
        <v>Overstock</v>
      </c>
      <c r="Q5720">
        <f t="shared" si="445"/>
        <v>0</v>
      </c>
      <c r="R5720" t="str">
        <f t="shared" si="446"/>
        <v>On Time</v>
      </c>
    </row>
    <row r="5721" spans="1:18" x14ac:dyDescent="0.3">
      <c r="A5721" t="s">
        <v>5756</v>
      </c>
      <c r="B5721" t="s">
        <v>32</v>
      </c>
      <c r="C5721" t="s">
        <v>15</v>
      </c>
      <c r="D5721" t="s">
        <v>29</v>
      </c>
      <c r="E5721" s="1">
        <v>45140</v>
      </c>
      <c r="F5721" s="1">
        <v>45146</v>
      </c>
      <c r="G5721">
        <v>15</v>
      </c>
      <c r="H5721">
        <v>69</v>
      </c>
      <c r="I5721">
        <v>296</v>
      </c>
      <c r="J5721">
        <v>216</v>
      </c>
      <c r="K5721">
        <v>526</v>
      </c>
      <c r="L5721" t="s">
        <v>19</v>
      </c>
      <c r="M5721">
        <v>6</v>
      </c>
      <c r="N5721">
        <f t="shared" si="447"/>
        <v>155696</v>
      </c>
      <c r="O5721">
        <f t="shared" si="448"/>
        <v>310</v>
      </c>
      <c r="P5721" t="str">
        <f t="shared" si="449"/>
        <v>Understock</v>
      </c>
      <c r="Q5721">
        <f t="shared" si="445"/>
        <v>0</v>
      </c>
      <c r="R5721" t="str">
        <f t="shared" si="446"/>
        <v>On Time</v>
      </c>
    </row>
    <row r="5722" spans="1:18" x14ac:dyDescent="0.3">
      <c r="A5722" t="s">
        <v>5757</v>
      </c>
      <c r="B5722" t="s">
        <v>50</v>
      </c>
      <c r="C5722" t="s">
        <v>41</v>
      </c>
      <c r="D5722" t="s">
        <v>27</v>
      </c>
      <c r="E5722" s="1">
        <v>45212</v>
      </c>
      <c r="F5722" s="1">
        <v>45214</v>
      </c>
      <c r="G5722">
        <v>497</v>
      </c>
      <c r="H5722">
        <v>72</v>
      </c>
      <c r="I5722">
        <v>291</v>
      </c>
      <c r="J5722">
        <v>1411</v>
      </c>
      <c r="K5722">
        <v>1685</v>
      </c>
      <c r="L5722" t="s">
        <v>34</v>
      </c>
      <c r="M5722">
        <v>2</v>
      </c>
      <c r="N5722">
        <f t="shared" si="447"/>
        <v>490335</v>
      </c>
      <c r="O5722">
        <f t="shared" si="448"/>
        <v>274</v>
      </c>
      <c r="P5722" t="str">
        <f t="shared" si="449"/>
        <v>Overstock</v>
      </c>
      <c r="Q5722">
        <f t="shared" si="445"/>
        <v>0</v>
      </c>
      <c r="R5722" t="str">
        <f t="shared" si="446"/>
        <v>On Time</v>
      </c>
    </row>
    <row r="5723" spans="1:18" x14ac:dyDescent="0.3">
      <c r="A5723" t="s">
        <v>5758</v>
      </c>
      <c r="B5723" t="s">
        <v>14</v>
      </c>
      <c r="C5723" t="s">
        <v>41</v>
      </c>
      <c r="D5723" t="s">
        <v>39</v>
      </c>
      <c r="E5723" s="1">
        <v>45601</v>
      </c>
      <c r="F5723" s="1">
        <v>45611</v>
      </c>
      <c r="G5723">
        <v>186</v>
      </c>
      <c r="H5723">
        <v>98</v>
      </c>
      <c r="I5723">
        <v>68</v>
      </c>
      <c r="J5723">
        <v>1427</v>
      </c>
      <c r="K5723">
        <v>1682</v>
      </c>
      <c r="L5723" t="s">
        <v>24</v>
      </c>
      <c r="M5723">
        <v>10</v>
      </c>
      <c r="N5723">
        <f t="shared" si="447"/>
        <v>114376</v>
      </c>
      <c r="O5723">
        <f t="shared" si="448"/>
        <v>255</v>
      </c>
      <c r="P5723" t="str">
        <f t="shared" si="449"/>
        <v>Overstock</v>
      </c>
      <c r="Q5723">
        <f t="shared" si="445"/>
        <v>0</v>
      </c>
      <c r="R5723" t="str">
        <f t="shared" si="446"/>
        <v>On Time</v>
      </c>
    </row>
    <row r="5724" spans="1:18" x14ac:dyDescent="0.3">
      <c r="A5724" t="s">
        <v>5759</v>
      </c>
      <c r="B5724" t="s">
        <v>60</v>
      </c>
      <c r="C5724" t="s">
        <v>22</v>
      </c>
      <c r="D5724" t="s">
        <v>29</v>
      </c>
      <c r="E5724" s="1">
        <v>45039</v>
      </c>
      <c r="F5724" s="1">
        <v>45045</v>
      </c>
      <c r="G5724">
        <v>84</v>
      </c>
      <c r="H5724">
        <v>150</v>
      </c>
      <c r="I5724">
        <v>51</v>
      </c>
      <c r="J5724">
        <v>1708</v>
      </c>
      <c r="K5724">
        <v>2124</v>
      </c>
      <c r="L5724" t="s">
        <v>17</v>
      </c>
      <c r="M5724">
        <v>6</v>
      </c>
      <c r="N5724">
        <f t="shared" si="447"/>
        <v>108324</v>
      </c>
      <c r="O5724">
        <f t="shared" si="448"/>
        <v>416</v>
      </c>
      <c r="P5724" t="str">
        <f t="shared" si="449"/>
        <v>Overstock</v>
      </c>
      <c r="Q5724">
        <f t="shared" si="445"/>
        <v>0</v>
      </c>
      <c r="R5724" t="str">
        <f t="shared" si="446"/>
        <v>On Time</v>
      </c>
    </row>
    <row r="5725" spans="1:18" x14ac:dyDescent="0.3">
      <c r="A5725" t="s">
        <v>5760</v>
      </c>
      <c r="B5725" t="s">
        <v>21</v>
      </c>
      <c r="C5725" t="s">
        <v>15</v>
      </c>
      <c r="D5725" t="s">
        <v>29</v>
      </c>
      <c r="E5725" s="1">
        <v>44945</v>
      </c>
      <c r="F5725" s="1">
        <v>44946</v>
      </c>
      <c r="G5725">
        <v>156</v>
      </c>
      <c r="H5725">
        <v>116</v>
      </c>
      <c r="I5725">
        <v>24</v>
      </c>
      <c r="J5725">
        <v>744</v>
      </c>
      <c r="K5725">
        <v>1145</v>
      </c>
      <c r="L5725" t="s">
        <v>19</v>
      </c>
      <c r="M5725">
        <v>1</v>
      </c>
      <c r="N5725">
        <f t="shared" si="447"/>
        <v>27480</v>
      </c>
      <c r="O5725">
        <f t="shared" si="448"/>
        <v>401</v>
      </c>
      <c r="P5725" t="str">
        <f t="shared" si="449"/>
        <v>Overstock</v>
      </c>
      <c r="Q5725">
        <f t="shared" si="445"/>
        <v>0</v>
      </c>
      <c r="R5725" t="str">
        <f t="shared" si="446"/>
        <v>On Time</v>
      </c>
    </row>
    <row r="5726" spans="1:18" x14ac:dyDescent="0.3">
      <c r="A5726" t="s">
        <v>5761</v>
      </c>
      <c r="B5726" t="s">
        <v>38</v>
      </c>
      <c r="C5726" t="s">
        <v>22</v>
      </c>
      <c r="D5726" t="s">
        <v>16</v>
      </c>
      <c r="E5726" s="1">
        <v>45628</v>
      </c>
      <c r="F5726" s="1">
        <v>45635</v>
      </c>
      <c r="G5726">
        <v>84</v>
      </c>
      <c r="H5726">
        <v>144</v>
      </c>
      <c r="I5726">
        <v>118</v>
      </c>
      <c r="J5726">
        <v>1288</v>
      </c>
      <c r="K5726">
        <v>1400</v>
      </c>
      <c r="L5726" t="s">
        <v>34</v>
      </c>
      <c r="M5726">
        <v>7</v>
      </c>
      <c r="N5726">
        <f t="shared" si="447"/>
        <v>165200</v>
      </c>
      <c r="O5726">
        <f t="shared" si="448"/>
        <v>112</v>
      </c>
      <c r="P5726" t="str">
        <f t="shared" si="449"/>
        <v>Understock</v>
      </c>
      <c r="Q5726">
        <f t="shared" si="445"/>
        <v>0</v>
      </c>
      <c r="R5726" t="str">
        <f t="shared" si="446"/>
        <v>On Time</v>
      </c>
    </row>
    <row r="5727" spans="1:18" x14ac:dyDescent="0.3">
      <c r="A5727" t="s">
        <v>5762</v>
      </c>
      <c r="B5727" t="s">
        <v>38</v>
      </c>
      <c r="C5727" t="s">
        <v>33</v>
      </c>
      <c r="D5727" t="s">
        <v>23</v>
      </c>
      <c r="E5727" s="1">
        <v>45406</v>
      </c>
      <c r="F5727" s="1">
        <v>45408</v>
      </c>
      <c r="G5727">
        <v>460</v>
      </c>
      <c r="H5727">
        <v>95</v>
      </c>
      <c r="I5727">
        <v>235</v>
      </c>
      <c r="J5727">
        <v>1910</v>
      </c>
      <c r="K5727">
        <v>2231</v>
      </c>
      <c r="L5727" t="s">
        <v>24</v>
      </c>
      <c r="M5727">
        <v>2</v>
      </c>
      <c r="N5727">
        <f t="shared" si="447"/>
        <v>524285</v>
      </c>
      <c r="O5727">
        <f t="shared" si="448"/>
        <v>321</v>
      </c>
      <c r="P5727" t="str">
        <f t="shared" si="449"/>
        <v>Overstock</v>
      </c>
      <c r="Q5727">
        <f t="shared" si="445"/>
        <v>0</v>
      </c>
      <c r="R5727" t="str">
        <f t="shared" si="446"/>
        <v>On Time</v>
      </c>
    </row>
    <row r="5728" spans="1:18" x14ac:dyDescent="0.3">
      <c r="A5728" t="s">
        <v>5763</v>
      </c>
      <c r="B5728" t="s">
        <v>26</v>
      </c>
      <c r="C5728" t="s">
        <v>22</v>
      </c>
      <c r="D5728" t="s">
        <v>39</v>
      </c>
      <c r="E5728" s="1">
        <v>45308</v>
      </c>
      <c r="F5728" s="1">
        <v>45314</v>
      </c>
      <c r="G5728">
        <v>81</v>
      </c>
      <c r="H5728">
        <v>100</v>
      </c>
      <c r="I5728">
        <v>173</v>
      </c>
      <c r="J5728">
        <v>1398</v>
      </c>
      <c r="K5728">
        <v>1860</v>
      </c>
      <c r="L5728" t="s">
        <v>34</v>
      </c>
      <c r="M5728">
        <v>6</v>
      </c>
      <c r="N5728">
        <f t="shared" si="447"/>
        <v>321780</v>
      </c>
      <c r="O5728">
        <f t="shared" si="448"/>
        <v>462</v>
      </c>
      <c r="P5728" t="str">
        <f t="shared" si="449"/>
        <v>Understock</v>
      </c>
      <c r="Q5728">
        <f t="shared" si="445"/>
        <v>0</v>
      </c>
      <c r="R5728" t="str">
        <f t="shared" si="446"/>
        <v>On Time</v>
      </c>
    </row>
    <row r="5729" spans="1:18" x14ac:dyDescent="0.3">
      <c r="A5729" t="s">
        <v>5764</v>
      </c>
      <c r="B5729" t="s">
        <v>32</v>
      </c>
      <c r="C5729" t="s">
        <v>15</v>
      </c>
      <c r="D5729" t="s">
        <v>16</v>
      </c>
      <c r="E5729" s="1">
        <v>45049</v>
      </c>
      <c r="F5729" s="1">
        <v>45057</v>
      </c>
      <c r="G5729">
        <v>183</v>
      </c>
      <c r="H5729">
        <v>104</v>
      </c>
      <c r="I5729">
        <v>162</v>
      </c>
      <c r="J5729">
        <v>1785</v>
      </c>
      <c r="K5729">
        <v>2226</v>
      </c>
      <c r="L5729" t="s">
        <v>30</v>
      </c>
      <c r="M5729">
        <v>8</v>
      </c>
      <c r="N5729">
        <f t="shared" si="447"/>
        <v>360612</v>
      </c>
      <c r="O5729">
        <f t="shared" si="448"/>
        <v>441</v>
      </c>
      <c r="P5729" t="str">
        <f t="shared" si="449"/>
        <v>Overstock</v>
      </c>
      <c r="Q5729">
        <f t="shared" si="445"/>
        <v>0</v>
      </c>
      <c r="R5729" t="str">
        <f t="shared" si="446"/>
        <v>On Time</v>
      </c>
    </row>
    <row r="5730" spans="1:18" x14ac:dyDescent="0.3">
      <c r="A5730" t="s">
        <v>5765</v>
      </c>
      <c r="B5730" t="s">
        <v>50</v>
      </c>
      <c r="C5730" t="s">
        <v>15</v>
      </c>
      <c r="D5730" t="s">
        <v>27</v>
      </c>
      <c r="E5730" s="1">
        <v>44980</v>
      </c>
      <c r="F5730" s="1">
        <v>44985</v>
      </c>
      <c r="G5730">
        <v>238</v>
      </c>
      <c r="H5730">
        <v>131</v>
      </c>
      <c r="I5730">
        <v>285</v>
      </c>
      <c r="J5730">
        <v>826</v>
      </c>
      <c r="K5730">
        <v>976</v>
      </c>
      <c r="L5730" t="s">
        <v>24</v>
      </c>
      <c r="M5730">
        <v>5</v>
      </c>
      <c r="N5730">
        <f t="shared" si="447"/>
        <v>278160</v>
      </c>
      <c r="O5730">
        <f t="shared" si="448"/>
        <v>150</v>
      </c>
      <c r="P5730" t="str">
        <f t="shared" si="449"/>
        <v>Understock</v>
      </c>
      <c r="Q5730">
        <f t="shared" si="445"/>
        <v>0</v>
      </c>
      <c r="R5730" t="str">
        <f t="shared" si="446"/>
        <v>On Time</v>
      </c>
    </row>
    <row r="5731" spans="1:18" x14ac:dyDescent="0.3">
      <c r="A5731" t="s">
        <v>5766</v>
      </c>
      <c r="B5731" t="s">
        <v>21</v>
      </c>
      <c r="C5731" t="s">
        <v>33</v>
      </c>
      <c r="D5731" t="s">
        <v>27</v>
      </c>
      <c r="E5731" s="1">
        <v>45529</v>
      </c>
      <c r="F5731" s="1">
        <v>45535</v>
      </c>
      <c r="G5731">
        <v>140</v>
      </c>
      <c r="H5731">
        <v>137</v>
      </c>
      <c r="I5731">
        <v>65</v>
      </c>
      <c r="J5731">
        <v>1225</v>
      </c>
      <c r="K5731">
        <v>1448</v>
      </c>
      <c r="L5731" t="s">
        <v>19</v>
      </c>
      <c r="M5731">
        <v>6</v>
      </c>
      <c r="N5731">
        <f t="shared" si="447"/>
        <v>94120</v>
      </c>
      <c r="O5731">
        <f t="shared" si="448"/>
        <v>223</v>
      </c>
      <c r="P5731" t="str">
        <f t="shared" si="449"/>
        <v>Overstock</v>
      </c>
      <c r="Q5731">
        <f t="shared" si="445"/>
        <v>0</v>
      </c>
      <c r="R5731" t="str">
        <f t="shared" si="446"/>
        <v>On Time</v>
      </c>
    </row>
    <row r="5732" spans="1:18" x14ac:dyDescent="0.3">
      <c r="A5732" t="s">
        <v>5767</v>
      </c>
      <c r="B5732" t="s">
        <v>48</v>
      </c>
      <c r="C5732" t="s">
        <v>15</v>
      </c>
      <c r="D5732" t="s">
        <v>16</v>
      </c>
      <c r="E5732" s="1">
        <v>45239</v>
      </c>
      <c r="F5732" s="1">
        <v>45244</v>
      </c>
      <c r="G5732">
        <v>320</v>
      </c>
      <c r="H5732">
        <v>79</v>
      </c>
      <c r="I5732">
        <v>36</v>
      </c>
      <c r="J5732">
        <v>1317</v>
      </c>
      <c r="K5732">
        <v>1472</v>
      </c>
      <c r="L5732" t="s">
        <v>34</v>
      </c>
      <c r="M5732">
        <v>5</v>
      </c>
      <c r="N5732">
        <f t="shared" si="447"/>
        <v>52992</v>
      </c>
      <c r="O5732">
        <f t="shared" si="448"/>
        <v>155</v>
      </c>
      <c r="P5732" t="str">
        <f t="shared" si="449"/>
        <v>Overstock</v>
      </c>
      <c r="Q5732">
        <f t="shared" si="445"/>
        <v>0</v>
      </c>
      <c r="R5732" t="str">
        <f t="shared" si="446"/>
        <v>On Time</v>
      </c>
    </row>
    <row r="5733" spans="1:18" x14ac:dyDescent="0.3">
      <c r="A5733" t="s">
        <v>5768</v>
      </c>
      <c r="B5733" t="s">
        <v>44</v>
      </c>
      <c r="C5733" t="s">
        <v>41</v>
      </c>
      <c r="D5733" t="s">
        <v>23</v>
      </c>
      <c r="E5733" s="1">
        <v>45016</v>
      </c>
      <c r="F5733" s="1">
        <v>45019</v>
      </c>
      <c r="G5733">
        <v>215</v>
      </c>
      <c r="H5733">
        <v>134</v>
      </c>
      <c r="I5733">
        <v>212</v>
      </c>
      <c r="J5733">
        <v>221</v>
      </c>
      <c r="K5733">
        <v>617</v>
      </c>
      <c r="L5733" t="s">
        <v>17</v>
      </c>
      <c r="M5733">
        <v>3</v>
      </c>
      <c r="N5733">
        <f t="shared" si="447"/>
        <v>130804</v>
      </c>
      <c r="O5733">
        <f t="shared" si="448"/>
        <v>396</v>
      </c>
      <c r="P5733" t="str">
        <f t="shared" si="449"/>
        <v>Overstock</v>
      </c>
      <c r="Q5733">
        <f t="shared" si="445"/>
        <v>0</v>
      </c>
      <c r="R5733" t="str">
        <f t="shared" si="446"/>
        <v>On Time</v>
      </c>
    </row>
    <row r="5734" spans="1:18" x14ac:dyDescent="0.3">
      <c r="A5734" t="s">
        <v>5769</v>
      </c>
      <c r="B5734" t="s">
        <v>50</v>
      </c>
      <c r="C5734" t="s">
        <v>33</v>
      </c>
      <c r="D5734" t="s">
        <v>16</v>
      </c>
      <c r="E5734" s="1">
        <v>45104</v>
      </c>
      <c r="F5734" s="1">
        <v>45114</v>
      </c>
      <c r="G5734">
        <v>168</v>
      </c>
      <c r="H5734">
        <v>91</v>
      </c>
      <c r="I5734">
        <v>54</v>
      </c>
      <c r="J5734">
        <v>1385</v>
      </c>
      <c r="K5734">
        <v>1652</v>
      </c>
      <c r="L5734" t="s">
        <v>24</v>
      </c>
      <c r="M5734">
        <v>10</v>
      </c>
      <c r="N5734">
        <f t="shared" si="447"/>
        <v>89208</v>
      </c>
      <c r="O5734">
        <f t="shared" si="448"/>
        <v>267</v>
      </c>
      <c r="P5734" t="str">
        <f t="shared" si="449"/>
        <v>Overstock</v>
      </c>
      <c r="Q5734">
        <f t="shared" si="445"/>
        <v>0</v>
      </c>
      <c r="R5734" t="str">
        <f t="shared" si="446"/>
        <v>On Time</v>
      </c>
    </row>
    <row r="5735" spans="1:18" x14ac:dyDescent="0.3">
      <c r="A5735" t="s">
        <v>5770</v>
      </c>
      <c r="B5735" t="s">
        <v>26</v>
      </c>
      <c r="C5735" t="s">
        <v>15</v>
      </c>
      <c r="D5735" t="s">
        <v>23</v>
      </c>
      <c r="E5735" s="1">
        <v>45125</v>
      </c>
      <c r="F5735" s="1">
        <v>45127</v>
      </c>
      <c r="G5735">
        <v>198</v>
      </c>
      <c r="H5735">
        <v>95</v>
      </c>
      <c r="I5735">
        <v>151</v>
      </c>
      <c r="J5735">
        <v>1952</v>
      </c>
      <c r="K5735">
        <v>2154</v>
      </c>
      <c r="L5735" t="s">
        <v>19</v>
      </c>
      <c r="M5735">
        <v>2</v>
      </c>
      <c r="N5735">
        <f t="shared" si="447"/>
        <v>325254</v>
      </c>
      <c r="O5735">
        <f t="shared" si="448"/>
        <v>202</v>
      </c>
      <c r="P5735" t="str">
        <f t="shared" si="449"/>
        <v>Overstock</v>
      </c>
      <c r="Q5735">
        <f t="shared" si="445"/>
        <v>0</v>
      </c>
      <c r="R5735" t="str">
        <f t="shared" si="446"/>
        <v>On Time</v>
      </c>
    </row>
    <row r="5736" spans="1:18" x14ac:dyDescent="0.3">
      <c r="A5736" t="s">
        <v>5771</v>
      </c>
      <c r="B5736" t="s">
        <v>48</v>
      </c>
      <c r="C5736" t="s">
        <v>33</v>
      </c>
      <c r="D5736" t="s">
        <v>27</v>
      </c>
      <c r="E5736" s="1">
        <v>45096</v>
      </c>
      <c r="F5736" s="1">
        <v>45106</v>
      </c>
      <c r="G5736">
        <v>236</v>
      </c>
      <c r="H5736">
        <v>124</v>
      </c>
      <c r="I5736">
        <v>115</v>
      </c>
      <c r="J5736">
        <v>961</v>
      </c>
      <c r="K5736">
        <v>1428</v>
      </c>
      <c r="L5736" t="s">
        <v>17</v>
      </c>
      <c r="M5736">
        <v>10</v>
      </c>
      <c r="N5736">
        <f t="shared" si="447"/>
        <v>164220</v>
      </c>
      <c r="O5736">
        <f t="shared" si="448"/>
        <v>467</v>
      </c>
      <c r="P5736" t="str">
        <f t="shared" si="449"/>
        <v>Overstock</v>
      </c>
      <c r="Q5736">
        <f t="shared" si="445"/>
        <v>0</v>
      </c>
      <c r="R5736" t="str">
        <f t="shared" si="446"/>
        <v>On Time</v>
      </c>
    </row>
    <row r="5737" spans="1:18" x14ac:dyDescent="0.3">
      <c r="A5737" t="s">
        <v>5772</v>
      </c>
      <c r="B5737" t="s">
        <v>48</v>
      </c>
      <c r="C5737" t="s">
        <v>22</v>
      </c>
      <c r="D5737" t="s">
        <v>39</v>
      </c>
      <c r="E5737" s="1">
        <v>44982</v>
      </c>
      <c r="F5737" s="1">
        <v>44992</v>
      </c>
      <c r="G5737">
        <v>209</v>
      </c>
      <c r="H5737">
        <v>91</v>
      </c>
      <c r="I5737">
        <v>231</v>
      </c>
      <c r="J5737">
        <v>239</v>
      </c>
      <c r="K5737">
        <v>548</v>
      </c>
      <c r="L5737" t="s">
        <v>30</v>
      </c>
      <c r="M5737">
        <v>10</v>
      </c>
      <c r="N5737">
        <f t="shared" si="447"/>
        <v>126588</v>
      </c>
      <c r="O5737">
        <f t="shared" si="448"/>
        <v>309</v>
      </c>
      <c r="P5737" t="str">
        <f t="shared" si="449"/>
        <v>Understock</v>
      </c>
      <c r="Q5737">
        <f t="shared" si="445"/>
        <v>0</v>
      </c>
      <c r="R5737" t="str">
        <f t="shared" si="446"/>
        <v>On Time</v>
      </c>
    </row>
    <row r="5738" spans="1:18" x14ac:dyDescent="0.3">
      <c r="A5738" t="s">
        <v>5773</v>
      </c>
      <c r="B5738" t="s">
        <v>14</v>
      </c>
      <c r="C5738" t="s">
        <v>15</v>
      </c>
      <c r="D5738" t="s">
        <v>23</v>
      </c>
      <c r="E5738" s="1">
        <v>45208</v>
      </c>
      <c r="F5738" s="1">
        <v>45218</v>
      </c>
      <c r="G5738">
        <v>498</v>
      </c>
      <c r="H5738">
        <v>51</v>
      </c>
      <c r="I5738">
        <v>23</v>
      </c>
      <c r="J5738">
        <v>620</v>
      </c>
      <c r="K5738">
        <v>956</v>
      </c>
      <c r="L5738" t="s">
        <v>19</v>
      </c>
      <c r="M5738">
        <v>10</v>
      </c>
      <c r="N5738">
        <f t="shared" si="447"/>
        <v>21988</v>
      </c>
      <c r="O5738">
        <f t="shared" si="448"/>
        <v>336</v>
      </c>
      <c r="P5738" t="str">
        <f t="shared" si="449"/>
        <v>Overstock</v>
      </c>
      <c r="Q5738">
        <f t="shared" si="445"/>
        <v>0</v>
      </c>
      <c r="R5738" t="str">
        <f t="shared" si="446"/>
        <v>On Time</v>
      </c>
    </row>
    <row r="5739" spans="1:18" x14ac:dyDescent="0.3">
      <c r="A5739" t="s">
        <v>5774</v>
      </c>
      <c r="B5739" t="s">
        <v>60</v>
      </c>
      <c r="C5739" t="s">
        <v>33</v>
      </c>
      <c r="D5739" t="s">
        <v>29</v>
      </c>
      <c r="E5739" s="1">
        <v>45489</v>
      </c>
      <c r="F5739" s="1">
        <v>45494</v>
      </c>
      <c r="G5739">
        <v>318</v>
      </c>
      <c r="H5739">
        <v>99</v>
      </c>
      <c r="I5739">
        <v>116</v>
      </c>
      <c r="J5739">
        <v>1236</v>
      </c>
      <c r="K5739">
        <v>1335</v>
      </c>
      <c r="L5739" t="s">
        <v>30</v>
      </c>
      <c r="M5739">
        <v>5</v>
      </c>
      <c r="N5739">
        <f t="shared" si="447"/>
        <v>154860</v>
      </c>
      <c r="O5739">
        <f t="shared" si="448"/>
        <v>99</v>
      </c>
      <c r="P5739" t="str">
        <f t="shared" si="449"/>
        <v>Overstock</v>
      </c>
      <c r="Q5739">
        <f t="shared" si="445"/>
        <v>0</v>
      </c>
      <c r="R5739" t="str">
        <f t="shared" si="446"/>
        <v>On Time</v>
      </c>
    </row>
    <row r="5740" spans="1:18" x14ac:dyDescent="0.3">
      <c r="A5740" t="s">
        <v>5775</v>
      </c>
      <c r="B5740" t="s">
        <v>44</v>
      </c>
      <c r="C5740" t="s">
        <v>33</v>
      </c>
      <c r="D5740" t="s">
        <v>29</v>
      </c>
      <c r="E5740" s="1">
        <v>45107</v>
      </c>
      <c r="F5740" s="1">
        <v>45117</v>
      </c>
      <c r="G5740">
        <v>127</v>
      </c>
      <c r="H5740">
        <v>68</v>
      </c>
      <c r="I5740">
        <v>14</v>
      </c>
      <c r="J5740">
        <v>1327</v>
      </c>
      <c r="K5740">
        <v>1687</v>
      </c>
      <c r="L5740" t="s">
        <v>17</v>
      </c>
      <c r="M5740">
        <v>10</v>
      </c>
      <c r="N5740">
        <f t="shared" si="447"/>
        <v>23618</v>
      </c>
      <c r="O5740">
        <f t="shared" si="448"/>
        <v>360</v>
      </c>
      <c r="P5740" t="str">
        <f t="shared" si="449"/>
        <v>Overstock</v>
      </c>
      <c r="Q5740">
        <f t="shared" si="445"/>
        <v>0</v>
      </c>
      <c r="R5740" t="str">
        <f t="shared" si="446"/>
        <v>On Time</v>
      </c>
    </row>
    <row r="5741" spans="1:18" x14ac:dyDescent="0.3">
      <c r="A5741" t="s">
        <v>5776</v>
      </c>
      <c r="B5741" t="s">
        <v>38</v>
      </c>
      <c r="C5741" t="s">
        <v>41</v>
      </c>
      <c r="D5741" t="s">
        <v>27</v>
      </c>
      <c r="E5741" s="1">
        <v>44953</v>
      </c>
      <c r="F5741" s="1">
        <v>44954</v>
      </c>
      <c r="G5741">
        <v>60</v>
      </c>
      <c r="H5741">
        <v>70</v>
      </c>
      <c r="I5741">
        <v>119</v>
      </c>
      <c r="J5741">
        <v>924</v>
      </c>
      <c r="K5741">
        <v>1379</v>
      </c>
      <c r="L5741" t="s">
        <v>30</v>
      </c>
      <c r="M5741">
        <v>1</v>
      </c>
      <c r="N5741">
        <f t="shared" si="447"/>
        <v>164101</v>
      </c>
      <c r="O5741">
        <f t="shared" si="448"/>
        <v>455</v>
      </c>
      <c r="P5741" t="str">
        <f t="shared" si="449"/>
        <v>Understock</v>
      </c>
      <c r="Q5741">
        <f t="shared" si="445"/>
        <v>0</v>
      </c>
      <c r="R5741" t="str">
        <f t="shared" si="446"/>
        <v>On Time</v>
      </c>
    </row>
    <row r="5742" spans="1:18" x14ac:dyDescent="0.3">
      <c r="A5742" t="s">
        <v>5777</v>
      </c>
      <c r="B5742" t="s">
        <v>60</v>
      </c>
      <c r="C5742" t="s">
        <v>41</v>
      </c>
      <c r="D5742" t="s">
        <v>16</v>
      </c>
      <c r="E5742" s="1">
        <v>45603</v>
      </c>
      <c r="F5742" s="1">
        <v>45608</v>
      </c>
      <c r="G5742">
        <v>499</v>
      </c>
      <c r="H5742">
        <v>65</v>
      </c>
      <c r="I5742">
        <v>287</v>
      </c>
      <c r="J5742">
        <v>709</v>
      </c>
      <c r="K5742">
        <v>1128</v>
      </c>
      <c r="L5742" t="s">
        <v>30</v>
      </c>
      <c r="M5742">
        <v>5</v>
      </c>
      <c r="N5742">
        <f t="shared" si="447"/>
        <v>323736</v>
      </c>
      <c r="O5742">
        <f t="shared" si="448"/>
        <v>419</v>
      </c>
      <c r="P5742" t="str">
        <f t="shared" si="449"/>
        <v>Overstock</v>
      </c>
      <c r="Q5742">
        <f t="shared" si="445"/>
        <v>0</v>
      </c>
      <c r="R5742" t="str">
        <f t="shared" si="446"/>
        <v>On Time</v>
      </c>
    </row>
    <row r="5743" spans="1:18" x14ac:dyDescent="0.3">
      <c r="A5743" t="s">
        <v>5778</v>
      </c>
      <c r="B5743" t="s">
        <v>26</v>
      </c>
      <c r="C5743" t="s">
        <v>33</v>
      </c>
      <c r="D5743" t="s">
        <v>39</v>
      </c>
      <c r="E5743" s="1">
        <v>45288</v>
      </c>
      <c r="F5743" s="1">
        <v>45291</v>
      </c>
      <c r="G5743">
        <v>488</v>
      </c>
      <c r="H5743">
        <v>97</v>
      </c>
      <c r="I5743">
        <v>16</v>
      </c>
      <c r="J5743">
        <v>932</v>
      </c>
      <c r="K5743">
        <v>1341</v>
      </c>
      <c r="L5743" t="s">
        <v>24</v>
      </c>
      <c r="M5743">
        <v>3</v>
      </c>
      <c r="N5743">
        <f t="shared" si="447"/>
        <v>21456</v>
      </c>
      <c r="O5743">
        <f t="shared" si="448"/>
        <v>409</v>
      </c>
      <c r="P5743" t="str">
        <f t="shared" si="449"/>
        <v>Overstock</v>
      </c>
      <c r="Q5743">
        <f t="shared" si="445"/>
        <v>0</v>
      </c>
      <c r="R5743" t="str">
        <f t="shared" si="446"/>
        <v>On Time</v>
      </c>
    </row>
    <row r="5744" spans="1:18" x14ac:dyDescent="0.3">
      <c r="A5744" t="s">
        <v>5779</v>
      </c>
      <c r="B5744" t="s">
        <v>38</v>
      </c>
      <c r="C5744" t="s">
        <v>15</v>
      </c>
      <c r="D5744" t="s">
        <v>27</v>
      </c>
      <c r="E5744" s="1">
        <v>45359</v>
      </c>
      <c r="F5744" s="1">
        <v>45366</v>
      </c>
      <c r="G5744">
        <v>339</v>
      </c>
      <c r="H5744">
        <v>99</v>
      </c>
      <c r="I5744">
        <v>95</v>
      </c>
      <c r="J5744">
        <v>1948</v>
      </c>
      <c r="K5744">
        <v>2164</v>
      </c>
      <c r="L5744" t="s">
        <v>34</v>
      </c>
      <c r="M5744">
        <v>7</v>
      </c>
      <c r="N5744">
        <f t="shared" si="447"/>
        <v>205580</v>
      </c>
      <c r="O5744">
        <f t="shared" si="448"/>
        <v>216</v>
      </c>
      <c r="P5744" t="str">
        <f t="shared" si="449"/>
        <v>Overstock</v>
      </c>
      <c r="Q5744">
        <f t="shared" si="445"/>
        <v>0</v>
      </c>
      <c r="R5744" t="str">
        <f t="shared" si="446"/>
        <v>On Time</v>
      </c>
    </row>
    <row r="5745" spans="1:18" x14ac:dyDescent="0.3">
      <c r="A5745" t="s">
        <v>5780</v>
      </c>
      <c r="B5745" t="s">
        <v>26</v>
      </c>
      <c r="C5745" t="s">
        <v>41</v>
      </c>
      <c r="D5745" t="s">
        <v>23</v>
      </c>
      <c r="E5745" s="1">
        <v>44987</v>
      </c>
      <c r="F5745" s="1">
        <v>44988</v>
      </c>
      <c r="G5745">
        <v>95</v>
      </c>
      <c r="H5745">
        <v>87</v>
      </c>
      <c r="I5745">
        <v>110</v>
      </c>
      <c r="J5745">
        <v>639</v>
      </c>
      <c r="K5745">
        <v>931</v>
      </c>
      <c r="L5745" t="s">
        <v>34</v>
      </c>
      <c r="M5745">
        <v>1</v>
      </c>
      <c r="N5745">
        <f t="shared" si="447"/>
        <v>102410</v>
      </c>
      <c r="O5745">
        <f t="shared" si="448"/>
        <v>292</v>
      </c>
      <c r="P5745" t="str">
        <f t="shared" si="449"/>
        <v>Understock</v>
      </c>
      <c r="Q5745">
        <f t="shared" si="445"/>
        <v>0</v>
      </c>
      <c r="R5745" t="str">
        <f t="shared" si="446"/>
        <v>On Time</v>
      </c>
    </row>
    <row r="5746" spans="1:18" x14ac:dyDescent="0.3">
      <c r="A5746" t="s">
        <v>5781</v>
      </c>
      <c r="B5746" t="s">
        <v>60</v>
      </c>
      <c r="C5746" t="s">
        <v>15</v>
      </c>
      <c r="D5746" t="s">
        <v>16</v>
      </c>
      <c r="E5746" s="1">
        <v>45130</v>
      </c>
      <c r="F5746" s="1">
        <v>45132</v>
      </c>
      <c r="G5746">
        <v>49</v>
      </c>
      <c r="H5746">
        <v>76</v>
      </c>
      <c r="I5746">
        <v>74</v>
      </c>
      <c r="J5746">
        <v>887</v>
      </c>
      <c r="K5746">
        <v>1375</v>
      </c>
      <c r="L5746" t="s">
        <v>17</v>
      </c>
      <c r="M5746">
        <v>2</v>
      </c>
      <c r="N5746">
        <f t="shared" si="447"/>
        <v>101750</v>
      </c>
      <c r="O5746">
        <f t="shared" si="448"/>
        <v>488</v>
      </c>
      <c r="P5746" t="str">
        <f t="shared" si="449"/>
        <v>Understock</v>
      </c>
      <c r="Q5746">
        <f t="shared" si="445"/>
        <v>0</v>
      </c>
      <c r="R5746" t="str">
        <f t="shared" si="446"/>
        <v>On Time</v>
      </c>
    </row>
    <row r="5747" spans="1:18" x14ac:dyDescent="0.3">
      <c r="A5747" t="s">
        <v>5782</v>
      </c>
      <c r="B5747" t="s">
        <v>50</v>
      </c>
      <c r="C5747" t="s">
        <v>22</v>
      </c>
      <c r="D5747" t="s">
        <v>16</v>
      </c>
      <c r="E5747" s="1">
        <v>45439</v>
      </c>
      <c r="F5747" s="1">
        <v>45449</v>
      </c>
      <c r="G5747">
        <v>302</v>
      </c>
      <c r="H5747">
        <v>142</v>
      </c>
      <c r="I5747">
        <v>252</v>
      </c>
      <c r="J5747">
        <v>1708</v>
      </c>
      <c r="K5747">
        <v>2100</v>
      </c>
      <c r="L5747" t="s">
        <v>24</v>
      </c>
      <c r="M5747">
        <v>10</v>
      </c>
      <c r="N5747">
        <f t="shared" si="447"/>
        <v>529200</v>
      </c>
      <c r="O5747">
        <f t="shared" si="448"/>
        <v>392</v>
      </c>
      <c r="P5747" t="str">
        <f t="shared" si="449"/>
        <v>Overstock</v>
      </c>
      <c r="Q5747">
        <f t="shared" si="445"/>
        <v>0</v>
      </c>
      <c r="R5747" t="str">
        <f t="shared" si="446"/>
        <v>On Time</v>
      </c>
    </row>
    <row r="5748" spans="1:18" x14ac:dyDescent="0.3">
      <c r="A5748" t="s">
        <v>5783</v>
      </c>
      <c r="B5748" t="s">
        <v>21</v>
      </c>
      <c r="C5748" t="s">
        <v>15</v>
      </c>
      <c r="D5748" t="s">
        <v>39</v>
      </c>
      <c r="E5748" s="1">
        <v>45243</v>
      </c>
      <c r="F5748" s="1">
        <v>45245</v>
      </c>
      <c r="G5748">
        <v>28</v>
      </c>
      <c r="H5748">
        <v>56</v>
      </c>
      <c r="I5748">
        <v>84</v>
      </c>
      <c r="J5748">
        <v>1661</v>
      </c>
      <c r="K5748">
        <v>1826</v>
      </c>
      <c r="L5748" t="s">
        <v>34</v>
      </c>
      <c r="M5748">
        <v>2</v>
      </c>
      <c r="N5748">
        <f t="shared" si="447"/>
        <v>153384</v>
      </c>
      <c r="O5748">
        <f t="shared" si="448"/>
        <v>165</v>
      </c>
      <c r="P5748" t="str">
        <f t="shared" si="449"/>
        <v>Understock</v>
      </c>
      <c r="Q5748">
        <f t="shared" si="445"/>
        <v>0</v>
      </c>
      <c r="R5748" t="str">
        <f t="shared" si="446"/>
        <v>On Time</v>
      </c>
    </row>
    <row r="5749" spans="1:18" x14ac:dyDescent="0.3">
      <c r="A5749" t="s">
        <v>5784</v>
      </c>
      <c r="B5749" t="s">
        <v>21</v>
      </c>
      <c r="C5749" t="s">
        <v>15</v>
      </c>
      <c r="D5749" t="s">
        <v>27</v>
      </c>
      <c r="E5749" s="1">
        <v>45135</v>
      </c>
      <c r="F5749" s="1">
        <v>45136</v>
      </c>
      <c r="G5749">
        <v>138</v>
      </c>
      <c r="H5749">
        <v>88</v>
      </c>
      <c r="I5749">
        <v>135</v>
      </c>
      <c r="J5749">
        <v>697</v>
      </c>
      <c r="K5749">
        <v>1031</v>
      </c>
      <c r="L5749" t="s">
        <v>30</v>
      </c>
      <c r="M5749">
        <v>1</v>
      </c>
      <c r="N5749">
        <f t="shared" si="447"/>
        <v>139185</v>
      </c>
      <c r="O5749">
        <f t="shared" si="448"/>
        <v>334</v>
      </c>
      <c r="P5749" t="str">
        <f t="shared" si="449"/>
        <v>Overstock</v>
      </c>
      <c r="Q5749">
        <f t="shared" si="445"/>
        <v>0</v>
      </c>
      <c r="R5749" t="str">
        <f t="shared" si="446"/>
        <v>On Time</v>
      </c>
    </row>
    <row r="5750" spans="1:18" x14ac:dyDescent="0.3">
      <c r="A5750" t="s">
        <v>5785</v>
      </c>
      <c r="B5750" t="s">
        <v>50</v>
      </c>
      <c r="C5750" t="s">
        <v>22</v>
      </c>
      <c r="D5750" t="s">
        <v>16</v>
      </c>
      <c r="E5750" s="1">
        <v>45574</v>
      </c>
      <c r="F5750" s="1">
        <v>45578</v>
      </c>
      <c r="G5750">
        <v>478</v>
      </c>
      <c r="H5750">
        <v>117</v>
      </c>
      <c r="I5750">
        <v>178</v>
      </c>
      <c r="J5750">
        <v>1507</v>
      </c>
      <c r="K5750">
        <v>1980</v>
      </c>
      <c r="L5750" t="s">
        <v>30</v>
      </c>
      <c r="M5750">
        <v>4</v>
      </c>
      <c r="N5750">
        <f t="shared" si="447"/>
        <v>352440</v>
      </c>
      <c r="O5750">
        <f t="shared" si="448"/>
        <v>473</v>
      </c>
      <c r="P5750" t="str">
        <f t="shared" si="449"/>
        <v>Overstock</v>
      </c>
      <c r="Q5750">
        <f t="shared" si="445"/>
        <v>0</v>
      </c>
      <c r="R5750" t="str">
        <f t="shared" si="446"/>
        <v>On Time</v>
      </c>
    </row>
    <row r="5751" spans="1:18" x14ac:dyDescent="0.3">
      <c r="A5751" t="s">
        <v>5786</v>
      </c>
      <c r="B5751" t="s">
        <v>50</v>
      </c>
      <c r="C5751" t="s">
        <v>22</v>
      </c>
      <c r="D5751" t="s">
        <v>29</v>
      </c>
      <c r="E5751" s="1">
        <v>45233</v>
      </c>
      <c r="F5751" s="1">
        <v>45239</v>
      </c>
      <c r="G5751">
        <v>464</v>
      </c>
      <c r="H5751">
        <v>135</v>
      </c>
      <c r="I5751">
        <v>240</v>
      </c>
      <c r="J5751">
        <v>629</v>
      </c>
      <c r="K5751">
        <v>1073</v>
      </c>
      <c r="L5751" t="s">
        <v>24</v>
      </c>
      <c r="M5751">
        <v>6</v>
      </c>
      <c r="N5751">
        <f t="shared" si="447"/>
        <v>257520</v>
      </c>
      <c r="O5751">
        <f t="shared" si="448"/>
        <v>444</v>
      </c>
      <c r="P5751" t="str">
        <f t="shared" si="449"/>
        <v>Overstock</v>
      </c>
      <c r="Q5751">
        <f t="shared" si="445"/>
        <v>0</v>
      </c>
      <c r="R5751" t="str">
        <f t="shared" si="446"/>
        <v>On Time</v>
      </c>
    </row>
    <row r="5752" spans="1:18" x14ac:dyDescent="0.3">
      <c r="A5752" t="s">
        <v>5787</v>
      </c>
      <c r="B5752" t="s">
        <v>14</v>
      </c>
      <c r="C5752" t="s">
        <v>15</v>
      </c>
      <c r="D5752" t="s">
        <v>23</v>
      </c>
      <c r="E5752" s="1">
        <v>45522</v>
      </c>
      <c r="F5752" s="1">
        <v>45526</v>
      </c>
      <c r="G5752">
        <v>413</v>
      </c>
      <c r="H5752">
        <v>130</v>
      </c>
      <c r="I5752">
        <v>20</v>
      </c>
      <c r="J5752">
        <v>1526</v>
      </c>
      <c r="K5752">
        <v>1805</v>
      </c>
      <c r="L5752" t="s">
        <v>30</v>
      </c>
      <c r="M5752">
        <v>4</v>
      </c>
      <c r="N5752">
        <f t="shared" si="447"/>
        <v>36100</v>
      </c>
      <c r="O5752">
        <f t="shared" si="448"/>
        <v>279</v>
      </c>
      <c r="P5752" t="str">
        <f t="shared" si="449"/>
        <v>Overstock</v>
      </c>
      <c r="Q5752">
        <f t="shared" si="445"/>
        <v>0</v>
      </c>
      <c r="R5752" t="str">
        <f t="shared" si="446"/>
        <v>On Time</v>
      </c>
    </row>
    <row r="5753" spans="1:18" x14ac:dyDescent="0.3">
      <c r="A5753" t="s">
        <v>5788</v>
      </c>
      <c r="B5753" t="s">
        <v>44</v>
      </c>
      <c r="C5753" t="s">
        <v>15</v>
      </c>
      <c r="D5753" t="s">
        <v>16</v>
      </c>
      <c r="E5753" s="1">
        <v>45489</v>
      </c>
      <c r="F5753" s="1">
        <v>45496</v>
      </c>
      <c r="G5753">
        <v>40</v>
      </c>
      <c r="H5753">
        <v>114</v>
      </c>
      <c r="I5753">
        <v>287</v>
      </c>
      <c r="J5753">
        <v>1885</v>
      </c>
      <c r="K5753">
        <v>2087</v>
      </c>
      <c r="L5753" t="s">
        <v>19</v>
      </c>
      <c r="M5753">
        <v>7</v>
      </c>
      <c r="N5753">
        <f t="shared" si="447"/>
        <v>598969</v>
      </c>
      <c r="O5753">
        <f t="shared" si="448"/>
        <v>202</v>
      </c>
      <c r="P5753" t="str">
        <f t="shared" si="449"/>
        <v>Understock</v>
      </c>
      <c r="Q5753">
        <f t="shared" si="445"/>
        <v>0</v>
      </c>
      <c r="R5753" t="str">
        <f t="shared" si="446"/>
        <v>On Time</v>
      </c>
    </row>
    <row r="5754" spans="1:18" x14ac:dyDescent="0.3">
      <c r="A5754" t="s">
        <v>5789</v>
      </c>
      <c r="B5754" t="s">
        <v>32</v>
      </c>
      <c r="C5754" t="s">
        <v>41</v>
      </c>
      <c r="D5754" t="s">
        <v>29</v>
      </c>
      <c r="E5754" s="1">
        <v>45318</v>
      </c>
      <c r="F5754" s="1">
        <v>45326</v>
      </c>
      <c r="G5754">
        <v>57</v>
      </c>
      <c r="H5754">
        <v>114</v>
      </c>
      <c r="I5754">
        <v>219</v>
      </c>
      <c r="J5754">
        <v>1555</v>
      </c>
      <c r="K5754">
        <v>1897</v>
      </c>
      <c r="L5754" t="s">
        <v>30</v>
      </c>
      <c r="M5754">
        <v>8</v>
      </c>
      <c r="N5754">
        <f t="shared" si="447"/>
        <v>415443</v>
      </c>
      <c r="O5754">
        <f t="shared" si="448"/>
        <v>342</v>
      </c>
      <c r="P5754" t="str">
        <f t="shared" si="449"/>
        <v>Understock</v>
      </c>
      <c r="Q5754">
        <f t="shared" si="445"/>
        <v>0</v>
      </c>
      <c r="R5754" t="str">
        <f t="shared" si="446"/>
        <v>On Time</v>
      </c>
    </row>
    <row r="5755" spans="1:18" x14ac:dyDescent="0.3">
      <c r="A5755" t="s">
        <v>5790</v>
      </c>
      <c r="B5755" t="s">
        <v>38</v>
      </c>
      <c r="C5755" t="s">
        <v>41</v>
      </c>
      <c r="D5755" t="s">
        <v>27</v>
      </c>
      <c r="E5755" s="1">
        <v>45488</v>
      </c>
      <c r="F5755" s="1">
        <v>45497</v>
      </c>
      <c r="G5755">
        <v>473</v>
      </c>
      <c r="H5755">
        <v>132</v>
      </c>
      <c r="I5755">
        <v>84</v>
      </c>
      <c r="J5755">
        <v>343</v>
      </c>
      <c r="K5755">
        <v>568</v>
      </c>
      <c r="L5755" t="s">
        <v>30</v>
      </c>
      <c r="M5755">
        <v>9</v>
      </c>
      <c r="N5755">
        <f t="shared" si="447"/>
        <v>47712</v>
      </c>
      <c r="O5755">
        <f t="shared" si="448"/>
        <v>225</v>
      </c>
      <c r="P5755" t="str">
        <f t="shared" si="449"/>
        <v>Overstock</v>
      </c>
      <c r="Q5755">
        <f t="shared" si="445"/>
        <v>0</v>
      </c>
      <c r="R5755" t="str">
        <f t="shared" si="446"/>
        <v>On Time</v>
      </c>
    </row>
    <row r="5756" spans="1:18" x14ac:dyDescent="0.3">
      <c r="A5756" t="s">
        <v>5791</v>
      </c>
      <c r="B5756" t="s">
        <v>60</v>
      </c>
      <c r="C5756" t="s">
        <v>15</v>
      </c>
      <c r="D5756" t="s">
        <v>23</v>
      </c>
      <c r="E5756" s="1">
        <v>44984</v>
      </c>
      <c r="F5756" s="1">
        <v>44994</v>
      </c>
      <c r="G5756">
        <v>2</v>
      </c>
      <c r="H5756">
        <v>52</v>
      </c>
      <c r="I5756">
        <v>84</v>
      </c>
      <c r="J5756">
        <v>1003</v>
      </c>
      <c r="K5756">
        <v>1445</v>
      </c>
      <c r="L5756" t="s">
        <v>17</v>
      </c>
      <c r="M5756">
        <v>10</v>
      </c>
      <c r="N5756">
        <f t="shared" si="447"/>
        <v>121380</v>
      </c>
      <c r="O5756">
        <f t="shared" si="448"/>
        <v>442</v>
      </c>
      <c r="P5756" t="str">
        <f t="shared" si="449"/>
        <v>Understock</v>
      </c>
      <c r="Q5756">
        <f t="shared" si="445"/>
        <v>0</v>
      </c>
      <c r="R5756" t="str">
        <f t="shared" si="446"/>
        <v>On Time</v>
      </c>
    </row>
    <row r="5757" spans="1:18" x14ac:dyDescent="0.3">
      <c r="A5757" t="s">
        <v>5792</v>
      </c>
      <c r="B5757" t="s">
        <v>26</v>
      </c>
      <c r="C5757" t="s">
        <v>15</v>
      </c>
      <c r="D5757" t="s">
        <v>16</v>
      </c>
      <c r="E5757" s="1">
        <v>45655</v>
      </c>
      <c r="F5757" s="1">
        <v>45656</v>
      </c>
      <c r="G5757">
        <v>195</v>
      </c>
      <c r="H5757">
        <v>60</v>
      </c>
      <c r="I5757">
        <v>118</v>
      </c>
      <c r="J5757">
        <v>1264</v>
      </c>
      <c r="K5757">
        <v>1596</v>
      </c>
      <c r="L5757" t="s">
        <v>17</v>
      </c>
      <c r="M5757">
        <v>1</v>
      </c>
      <c r="N5757">
        <f t="shared" si="447"/>
        <v>188328</v>
      </c>
      <c r="O5757">
        <f t="shared" si="448"/>
        <v>332</v>
      </c>
      <c r="P5757" t="str">
        <f t="shared" si="449"/>
        <v>Overstock</v>
      </c>
      <c r="Q5757">
        <f t="shared" si="445"/>
        <v>0</v>
      </c>
      <c r="R5757" t="str">
        <f t="shared" si="446"/>
        <v>On Time</v>
      </c>
    </row>
    <row r="5758" spans="1:18" x14ac:dyDescent="0.3">
      <c r="A5758" t="s">
        <v>5793</v>
      </c>
      <c r="B5758" t="s">
        <v>26</v>
      </c>
      <c r="C5758" t="s">
        <v>22</v>
      </c>
      <c r="D5758" t="s">
        <v>27</v>
      </c>
      <c r="E5758" s="1">
        <v>44930</v>
      </c>
      <c r="F5758" s="1">
        <v>44940</v>
      </c>
      <c r="G5758">
        <v>11</v>
      </c>
      <c r="H5758">
        <v>137</v>
      </c>
      <c r="I5758">
        <v>60</v>
      </c>
      <c r="J5758">
        <v>627</v>
      </c>
      <c r="K5758">
        <v>1014</v>
      </c>
      <c r="L5758" t="s">
        <v>17</v>
      </c>
      <c r="M5758">
        <v>10</v>
      </c>
      <c r="N5758">
        <f t="shared" si="447"/>
        <v>60840</v>
      </c>
      <c r="O5758">
        <f t="shared" si="448"/>
        <v>387</v>
      </c>
      <c r="P5758" t="str">
        <f t="shared" si="449"/>
        <v>Understock</v>
      </c>
      <c r="Q5758">
        <f t="shared" si="445"/>
        <v>0</v>
      </c>
      <c r="R5758" t="str">
        <f t="shared" si="446"/>
        <v>On Time</v>
      </c>
    </row>
    <row r="5759" spans="1:18" x14ac:dyDescent="0.3">
      <c r="A5759" t="s">
        <v>5794</v>
      </c>
      <c r="B5759" t="s">
        <v>26</v>
      </c>
      <c r="C5759" t="s">
        <v>41</v>
      </c>
      <c r="D5759" t="s">
        <v>29</v>
      </c>
      <c r="E5759" s="1">
        <v>45414</v>
      </c>
      <c r="F5759" s="1">
        <v>45423</v>
      </c>
      <c r="G5759">
        <v>124</v>
      </c>
      <c r="H5759">
        <v>81</v>
      </c>
      <c r="I5759">
        <v>258</v>
      </c>
      <c r="J5759">
        <v>1150</v>
      </c>
      <c r="K5759">
        <v>1525</v>
      </c>
      <c r="L5759" t="s">
        <v>17</v>
      </c>
      <c r="M5759">
        <v>9</v>
      </c>
      <c r="N5759">
        <f t="shared" si="447"/>
        <v>393450</v>
      </c>
      <c r="O5759">
        <f t="shared" si="448"/>
        <v>375</v>
      </c>
      <c r="P5759" t="str">
        <f t="shared" si="449"/>
        <v>Understock</v>
      </c>
      <c r="Q5759">
        <f t="shared" si="445"/>
        <v>0</v>
      </c>
      <c r="R5759" t="str">
        <f t="shared" si="446"/>
        <v>On Time</v>
      </c>
    </row>
    <row r="5760" spans="1:18" x14ac:dyDescent="0.3">
      <c r="A5760" t="s">
        <v>5795</v>
      </c>
      <c r="B5760" t="s">
        <v>32</v>
      </c>
      <c r="C5760" t="s">
        <v>22</v>
      </c>
      <c r="D5760" t="s">
        <v>39</v>
      </c>
      <c r="E5760" s="1">
        <v>45046</v>
      </c>
      <c r="F5760" s="1">
        <v>45054</v>
      </c>
      <c r="G5760">
        <v>465</v>
      </c>
      <c r="H5760">
        <v>56</v>
      </c>
      <c r="I5760">
        <v>41</v>
      </c>
      <c r="J5760">
        <v>559</v>
      </c>
      <c r="K5760">
        <v>907</v>
      </c>
      <c r="L5760" t="s">
        <v>17</v>
      </c>
      <c r="M5760">
        <v>8</v>
      </c>
      <c r="N5760">
        <f t="shared" si="447"/>
        <v>37187</v>
      </c>
      <c r="O5760">
        <f t="shared" si="448"/>
        <v>348</v>
      </c>
      <c r="P5760" t="str">
        <f t="shared" si="449"/>
        <v>Overstock</v>
      </c>
      <c r="Q5760">
        <f t="shared" si="445"/>
        <v>0</v>
      </c>
      <c r="R5760" t="str">
        <f t="shared" si="446"/>
        <v>On Time</v>
      </c>
    </row>
    <row r="5761" spans="1:18" x14ac:dyDescent="0.3">
      <c r="A5761" t="s">
        <v>5796</v>
      </c>
      <c r="B5761" t="s">
        <v>21</v>
      </c>
      <c r="C5761" t="s">
        <v>22</v>
      </c>
      <c r="D5761" t="s">
        <v>29</v>
      </c>
      <c r="E5761" s="1">
        <v>45306</v>
      </c>
      <c r="F5761" s="1">
        <v>45315</v>
      </c>
      <c r="G5761">
        <v>327</v>
      </c>
      <c r="H5761">
        <v>103</v>
      </c>
      <c r="I5761">
        <v>94</v>
      </c>
      <c r="J5761">
        <v>1571</v>
      </c>
      <c r="K5761">
        <v>1812</v>
      </c>
      <c r="L5761" t="s">
        <v>17</v>
      </c>
      <c r="M5761">
        <v>9</v>
      </c>
      <c r="N5761">
        <f t="shared" si="447"/>
        <v>170328</v>
      </c>
      <c r="O5761">
        <f t="shared" si="448"/>
        <v>241</v>
      </c>
      <c r="P5761" t="str">
        <f t="shared" si="449"/>
        <v>Overstock</v>
      </c>
      <c r="Q5761">
        <f t="shared" si="445"/>
        <v>0</v>
      </c>
      <c r="R5761" t="str">
        <f t="shared" si="446"/>
        <v>On Time</v>
      </c>
    </row>
    <row r="5762" spans="1:18" x14ac:dyDescent="0.3">
      <c r="A5762" t="s">
        <v>5797</v>
      </c>
      <c r="B5762" t="s">
        <v>38</v>
      </c>
      <c r="C5762" t="s">
        <v>15</v>
      </c>
      <c r="D5762" t="s">
        <v>29</v>
      </c>
      <c r="E5762" s="1">
        <v>45513</v>
      </c>
      <c r="F5762" s="1">
        <v>45516</v>
      </c>
      <c r="G5762">
        <v>197</v>
      </c>
      <c r="H5762">
        <v>115</v>
      </c>
      <c r="I5762">
        <v>1</v>
      </c>
      <c r="J5762">
        <v>349</v>
      </c>
      <c r="K5762">
        <v>486</v>
      </c>
      <c r="L5762" t="s">
        <v>34</v>
      </c>
      <c r="M5762">
        <v>3</v>
      </c>
      <c r="N5762">
        <f t="shared" si="447"/>
        <v>486</v>
      </c>
      <c r="O5762">
        <f t="shared" si="448"/>
        <v>137</v>
      </c>
      <c r="P5762" t="str">
        <f t="shared" si="449"/>
        <v>Overstock</v>
      </c>
      <c r="Q5762">
        <f t="shared" ref="Q5762:Q5825" si="450">(F5762-E5762)-M5762</f>
        <v>0</v>
      </c>
      <c r="R5762" t="str">
        <f t="shared" ref="R5762:R5825" si="451">IF(Q5762&gt;0,"Delayed",IF(Q5762=0,"On Time","Early"))</f>
        <v>On Time</v>
      </c>
    </row>
    <row r="5763" spans="1:18" x14ac:dyDescent="0.3">
      <c r="A5763" t="s">
        <v>5798</v>
      </c>
      <c r="B5763" t="s">
        <v>44</v>
      </c>
      <c r="C5763" t="s">
        <v>22</v>
      </c>
      <c r="D5763" t="s">
        <v>27</v>
      </c>
      <c r="E5763" s="1">
        <v>44946</v>
      </c>
      <c r="F5763" s="1">
        <v>44951</v>
      </c>
      <c r="G5763">
        <v>355</v>
      </c>
      <c r="H5763">
        <v>118</v>
      </c>
      <c r="I5763">
        <v>82</v>
      </c>
      <c r="J5763">
        <v>925</v>
      </c>
      <c r="K5763">
        <v>1093</v>
      </c>
      <c r="L5763" t="s">
        <v>30</v>
      </c>
      <c r="M5763">
        <v>5</v>
      </c>
      <c r="N5763">
        <f t="shared" ref="N5763:N5826" si="452">I5763*K5763</f>
        <v>89626</v>
      </c>
      <c r="O5763">
        <f t="shared" ref="O5763:O5826" si="453">K5763-J5763</f>
        <v>168</v>
      </c>
      <c r="P5763" t="str">
        <f t="shared" ref="P5763:P5826" si="454">IF(G5763&gt;I5763,"Overstock",IF(G5763&lt;I5763,"Understock","Balanced"))</f>
        <v>Overstock</v>
      </c>
      <c r="Q5763">
        <f t="shared" si="450"/>
        <v>0</v>
      </c>
      <c r="R5763" t="str">
        <f t="shared" si="451"/>
        <v>On Time</v>
      </c>
    </row>
    <row r="5764" spans="1:18" x14ac:dyDescent="0.3">
      <c r="A5764" t="s">
        <v>5799</v>
      </c>
      <c r="B5764" t="s">
        <v>50</v>
      </c>
      <c r="C5764" t="s">
        <v>15</v>
      </c>
      <c r="D5764" t="s">
        <v>27</v>
      </c>
      <c r="E5764" s="1">
        <v>44986</v>
      </c>
      <c r="F5764" s="1">
        <v>44995</v>
      </c>
      <c r="G5764">
        <v>449</v>
      </c>
      <c r="H5764">
        <v>90</v>
      </c>
      <c r="I5764">
        <v>188</v>
      </c>
      <c r="J5764">
        <v>943</v>
      </c>
      <c r="K5764">
        <v>1016</v>
      </c>
      <c r="L5764" t="s">
        <v>24</v>
      </c>
      <c r="M5764">
        <v>9</v>
      </c>
      <c r="N5764">
        <f t="shared" si="452"/>
        <v>191008</v>
      </c>
      <c r="O5764">
        <f t="shared" si="453"/>
        <v>73</v>
      </c>
      <c r="P5764" t="str">
        <f t="shared" si="454"/>
        <v>Overstock</v>
      </c>
      <c r="Q5764">
        <f t="shared" si="450"/>
        <v>0</v>
      </c>
      <c r="R5764" t="str">
        <f t="shared" si="451"/>
        <v>On Time</v>
      </c>
    </row>
    <row r="5765" spans="1:18" x14ac:dyDescent="0.3">
      <c r="A5765" t="s">
        <v>5800</v>
      </c>
      <c r="B5765" t="s">
        <v>32</v>
      </c>
      <c r="C5765" t="s">
        <v>15</v>
      </c>
      <c r="D5765" t="s">
        <v>29</v>
      </c>
      <c r="E5765" s="1">
        <v>45002</v>
      </c>
      <c r="F5765" s="1">
        <v>45006</v>
      </c>
      <c r="G5765">
        <v>371</v>
      </c>
      <c r="H5765">
        <v>50</v>
      </c>
      <c r="I5765">
        <v>72</v>
      </c>
      <c r="J5765">
        <v>992</v>
      </c>
      <c r="K5765">
        <v>1221</v>
      </c>
      <c r="L5765" t="s">
        <v>17</v>
      </c>
      <c r="M5765">
        <v>4</v>
      </c>
      <c r="N5765">
        <f t="shared" si="452"/>
        <v>87912</v>
      </c>
      <c r="O5765">
        <f t="shared" si="453"/>
        <v>229</v>
      </c>
      <c r="P5765" t="str">
        <f t="shared" si="454"/>
        <v>Overstock</v>
      </c>
      <c r="Q5765">
        <f t="shared" si="450"/>
        <v>0</v>
      </c>
      <c r="R5765" t="str">
        <f t="shared" si="451"/>
        <v>On Time</v>
      </c>
    </row>
    <row r="5766" spans="1:18" x14ac:dyDescent="0.3">
      <c r="A5766" t="s">
        <v>5801</v>
      </c>
      <c r="B5766" t="s">
        <v>52</v>
      </c>
      <c r="C5766" t="s">
        <v>15</v>
      </c>
      <c r="D5766" t="s">
        <v>29</v>
      </c>
      <c r="E5766" s="1">
        <v>45615</v>
      </c>
      <c r="F5766" s="1">
        <v>45616</v>
      </c>
      <c r="G5766">
        <v>366</v>
      </c>
      <c r="H5766">
        <v>53</v>
      </c>
      <c r="I5766">
        <v>173</v>
      </c>
      <c r="J5766">
        <v>1298</v>
      </c>
      <c r="K5766">
        <v>1531</v>
      </c>
      <c r="L5766" t="s">
        <v>19</v>
      </c>
      <c r="M5766">
        <v>1</v>
      </c>
      <c r="N5766">
        <f t="shared" si="452"/>
        <v>264863</v>
      </c>
      <c r="O5766">
        <f t="shared" si="453"/>
        <v>233</v>
      </c>
      <c r="P5766" t="str">
        <f t="shared" si="454"/>
        <v>Overstock</v>
      </c>
      <c r="Q5766">
        <f t="shared" si="450"/>
        <v>0</v>
      </c>
      <c r="R5766" t="str">
        <f t="shared" si="451"/>
        <v>On Time</v>
      </c>
    </row>
    <row r="5767" spans="1:18" x14ac:dyDescent="0.3">
      <c r="A5767" t="s">
        <v>5802</v>
      </c>
      <c r="B5767" t="s">
        <v>26</v>
      </c>
      <c r="C5767" t="s">
        <v>41</v>
      </c>
      <c r="D5767" t="s">
        <v>29</v>
      </c>
      <c r="E5767" s="1">
        <v>44963</v>
      </c>
      <c r="F5767" s="1">
        <v>44964</v>
      </c>
      <c r="G5767">
        <v>433</v>
      </c>
      <c r="H5767">
        <v>94</v>
      </c>
      <c r="I5767">
        <v>3</v>
      </c>
      <c r="J5767">
        <v>1658</v>
      </c>
      <c r="K5767">
        <v>1974</v>
      </c>
      <c r="L5767" t="s">
        <v>30</v>
      </c>
      <c r="M5767">
        <v>1</v>
      </c>
      <c r="N5767">
        <f t="shared" si="452"/>
        <v>5922</v>
      </c>
      <c r="O5767">
        <f t="shared" si="453"/>
        <v>316</v>
      </c>
      <c r="P5767" t="str">
        <f t="shared" si="454"/>
        <v>Overstock</v>
      </c>
      <c r="Q5767">
        <f t="shared" si="450"/>
        <v>0</v>
      </c>
      <c r="R5767" t="str">
        <f t="shared" si="451"/>
        <v>On Time</v>
      </c>
    </row>
    <row r="5768" spans="1:18" x14ac:dyDescent="0.3">
      <c r="A5768" t="s">
        <v>5803</v>
      </c>
      <c r="B5768" t="s">
        <v>60</v>
      </c>
      <c r="C5768" t="s">
        <v>22</v>
      </c>
      <c r="D5768" t="s">
        <v>39</v>
      </c>
      <c r="E5768" s="1">
        <v>45452</v>
      </c>
      <c r="F5768" s="1">
        <v>45460</v>
      </c>
      <c r="G5768">
        <v>279</v>
      </c>
      <c r="H5768">
        <v>68</v>
      </c>
      <c r="I5768">
        <v>149</v>
      </c>
      <c r="J5768">
        <v>836</v>
      </c>
      <c r="K5768">
        <v>1158</v>
      </c>
      <c r="L5768" t="s">
        <v>30</v>
      </c>
      <c r="M5768">
        <v>8</v>
      </c>
      <c r="N5768">
        <f t="shared" si="452"/>
        <v>172542</v>
      </c>
      <c r="O5768">
        <f t="shared" si="453"/>
        <v>322</v>
      </c>
      <c r="P5768" t="str">
        <f t="shared" si="454"/>
        <v>Overstock</v>
      </c>
      <c r="Q5768">
        <f t="shared" si="450"/>
        <v>0</v>
      </c>
      <c r="R5768" t="str">
        <f t="shared" si="451"/>
        <v>On Time</v>
      </c>
    </row>
    <row r="5769" spans="1:18" x14ac:dyDescent="0.3">
      <c r="A5769" t="s">
        <v>5804</v>
      </c>
      <c r="B5769" t="s">
        <v>52</v>
      </c>
      <c r="C5769" t="s">
        <v>15</v>
      </c>
      <c r="D5769" t="s">
        <v>29</v>
      </c>
      <c r="E5769" s="1">
        <v>45059</v>
      </c>
      <c r="F5769" s="1">
        <v>45067</v>
      </c>
      <c r="G5769">
        <v>438</v>
      </c>
      <c r="H5769">
        <v>141</v>
      </c>
      <c r="I5769">
        <v>180</v>
      </c>
      <c r="J5769">
        <v>433</v>
      </c>
      <c r="K5769">
        <v>651</v>
      </c>
      <c r="L5769" t="s">
        <v>24</v>
      </c>
      <c r="M5769">
        <v>8</v>
      </c>
      <c r="N5769">
        <f t="shared" si="452"/>
        <v>117180</v>
      </c>
      <c r="O5769">
        <f t="shared" si="453"/>
        <v>218</v>
      </c>
      <c r="P5769" t="str">
        <f t="shared" si="454"/>
        <v>Overstock</v>
      </c>
      <c r="Q5769">
        <f t="shared" si="450"/>
        <v>0</v>
      </c>
      <c r="R5769" t="str">
        <f t="shared" si="451"/>
        <v>On Time</v>
      </c>
    </row>
    <row r="5770" spans="1:18" x14ac:dyDescent="0.3">
      <c r="A5770" t="s">
        <v>5805</v>
      </c>
      <c r="B5770" t="s">
        <v>14</v>
      </c>
      <c r="C5770" t="s">
        <v>41</v>
      </c>
      <c r="D5770" t="s">
        <v>29</v>
      </c>
      <c r="E5770" s="1">
        <v>44976</v>
      </c>
      <c r="F5770" s="1">
        <v>44985</v>
      </c>
      <c r="G5770">
        <v>299</v>
      </c>
      <c r="H5770">
        <v>71</v>
      </c>
      <c r="I5770">
        <v>283</v>
      </c>
      <c r="J5770">
        <v>1351</v>
      </c>
      <c r="K5770">
        <v>1619</v>
      </c>
      <c r="L5770" t="s">
        <v>19</v>
      </c>
      <c r="M5770">
        <v>9</v>
      </c>
      <c r="N5770">
        <f t="shared" si="452"/>
        <v>458177</v>
      </c>
      <c r="O5770">
        <f t="shared" si="453"/>
        <v>268</v>
      </c>
      <c r="P5770" t="str">
        <f t="shared" si="454"/>
        <v>Overstock</v>
      </c>
      <c r="Q5770">
        <f t="shared" si="450"/>
        <v>0</v>
      </c>
      <c r="R5770" t="str">
        <f t="shared" si="451"/>
        <v>On Time</v>
      </c>
    </row>
    <row r="5771" spans="1:18" x14ac:dyDescent="0.3">
      <c r="A5771" t="s">
        <v>5806</v>
      </c>
      <c r="B5771" t="s">
        <v>44</v>
      </c>
      <c r="C5771" t="s">
        <v>15</v>
      </c>
      <c r="D5771" t="s">
        <v>29</v>
      </c>
      <c r="E5771" s="1">
        <v>45482</v>
      </c>
      <c r="F5771" s="1">
        <v>45486</v>
      </c>
      <c r="G5771">
        <v>451</v>
      </c>
      <c r="H5771">
        <v>110</v>
      </c>
      <c r="I5771">
        <v>289</v>
      </c>
      <c r="J5771">
        <v>405</v>
      </c>
      <c r="K5771">
        <v>819</v>
      </c>
      <c r="L5771" t="s">
        <v>24</v>
      </c>
      <c r="M5771">
        <v>4</v>
      </c>
      <c r="N5771">
        <f t="shared" si="452"/>
        <v>236691</v>
      </c>
      <c r="O5771">
        <f t="shared" si="453"/>
        <v>414</v>
      </c>
      <c r="P5771" t="str">
        <f t="shared" si="454"/>
        <v>Overstock</v>
      </c>
      <c r="Q5771">
        <f t="shared" si="450"/>
        <v>0</v>
      </c>
      <c r="R5771" t="str">
        <f t="shared" si="451"/>
        <v>On Time</v>
      </c>
    </row>
    <row r="5772" spans="1:18" x14ac:dyDescent="0.3">
      <c r="A5772" t="s">
        <v>5807</v>
      </c>
      <c r="B5772" t="s">
        <v>50</v>
      </c>
      <c r="C5772" t="s">
        <v>33</v>
      </c>
      <c r="D5772" t="s">
        <v>29</v>
      </c>
      <c r="E5772" s="1">
        <v>45521</v>
      </c>
      <c r="F5772" s="1">
        <v>45522</v>
      </c>
      <c r="G5772">
        <v>244</v>
      </c>
      <c r="H5772">
        <v>130</v>
      </c>
      <c r="I5772">
        <v>12</v>
      </c>
      <c r="J5772">
        <v>1997</v>
      </c>
      <c r="K5772">
        <v>2193</v>
      </c>
      <c r="L5772" t="s">
        <v>19</v>
      </c>
      <c r="M5772">
        <v>1</v>
      </c>
      <c r="N5772">
        <f t="shared" si="452"/>
        <v>26316</v>
      </c>
      <c r="O5772">
        <f t="shared" si="453"/>
        <v>196</v>
      </c>
      <c r="P5772" t="str">
        <f t="shared" si="454"/>
        <v>Overstock</v>
      </c>
      <c r="Q5772">
        <f t="shared" si="450"/>
        <v>0</v>
      </c>
      <c r="R5772" t="str">
        <f t="shared" si="451"/>
        <v>On Time</v>
      </c>
    </row>
    <row r="5773" spans="1:18" x14ac:dyDescent="0.3">
      <c r="A5773" t="s">
        <v>5808</v>
      </c>
      <c r="B5773" t="s">
        <v>48</v>
      </c>
      <c r="C5773" t="s">
        <v>22</v>
      </c>
      <c r="D5773" t="s">
        <v>29</v>
      </c>
      <c r="E5773" s="1">
        <v>45612</v>
      </c>
      <c r="F5773" s="1">
        <v>45622</v>
      </c>
      <c r="G5773">
        <v>260</v>
      </c>
      <c r="H5773">
        <v>67</v>
      </c>
      <c r="I5773">
        <v>191</v>
      </c>
      <c r="J5773">
        <v>1224</v>
      </c>
      <c r="K5773">
        <v>1432</v>
      </c>
      <c r="L5773" t="s">
        <v>24</v>
      </c>
      <c r="M5773">
        <v>10</v>
      </c>
      <c r="N5773">
        <f t="shared" si="452"/>
        <v>273512</v>
      </c>
      <c r="O5773">
        <f t="shared" si="453"/>
        <v>208</v>
      </c>
      <c r="P5773" t="str">
        <f t="shared" si="454"/>
        <v>Overstock</v>
      </c>
      <c r="Q5773">
        <f t="shared" si="450"/>
        <v>0</v>
      </c>
      <c r="R5773" t="str">
        <f t="shared" si="451"/>
        <v>On Time</v>
      </c>
    </row>
    <row r="5774" spans="1:18" x14ac:dyDescent="0.3">
      <c r="A5774" t="s">
        <v>5809</v>
      </c>
      <c r="B5774" t="s">
        <v>52</v>
      </c>
      <c r="C5774" t="s">
        <v>41</v>
      </c>
      <c r="D5774" t="s">
        <v>23</v>
      </c>
      <c r="E5774" s="1">
        <v>45180</v>
      </c>
      <c r="F5774" s="1">
        <v>45185</v>
      </c>
      <c r="G5774">
        <v>363</v>
      </c>
      <c r="H5774">
        <v>150</v>
      </c>
      <c r="I5774">
        <v>254</v>
      </c>
      <c r="J5774">
        <v>1046</v>
      </c>
      <c r="K5774">
        <v>1366</v>
      </c>
      <c r="L5774" t="s">
        <v>34</v>
      </c>
      <c r="M5774">
        <v>5</v>
      </c>
      <c r="N5774">
        <f t="shared" si="452"/>
        <v>346964</v>
      </c>
      <c r="O5774">
        <f t="shared" si="453"/>
        <v>320</v>
      </c>
      <c r="P5774" t="str">
        <f t="shared" si="454"/>
        <v>Overstock</v>
      </c>
      <c r="Q5774">
        <f t="shared" si="450"/>
        <v>0</v>
      </c>
      <c r="R5774" t="str">
        <f t="shared" si="451"/>
        <v>On Time</v>
      </c>
    </row>
    <row r="5775" spans="1:18" x14ac:dyDescent="0.3">
      <c r="A5775" t="s">
        <v>5810</v>
      </c>
      <c r="B5775" t="s">
        <v>44</v>
      </c>
      <c r="C5775" t="s">
        <v>22</v>
      </c>
      <c r="D5775" t="s">
        <v>39</v>
      </c>
      <c r="E5775" s="1">
        <v>45148</v>
      </c>
      <c r="F5775" s="1">
        <v>45157</v>
      </c>
      <c r="G5775">
        <v>298</v>
      </c>
      <c r="H5775">
        <v>122</v>
      </c>
      <c r="I5775">
        <v>255</v>
      </c>
      <c r="J5775">
        <v>1859</v>
      </c>
      <c r="K5775">
        <v>1988</v>
      </c>
      <c r="L5775" t="s">
        <v>24</v>
      </c>
      <c r="M5775">
        <v>9</v>
      </c>
      <c r="N5775">
        <f t="shared" si="452"/>
        <v>506940</v>
      </c>
      <c r="O5775">
        <f t="shared" si="453"/>
        <v>129</v>
      </c>
      <c r="P5775" t="str">
        <f t="shared" si="454"/>
        <v>Overstock</v>
      </c>
      <c r="Q5775">
        <f t="shared" si="450"/>
        <v>0</v>
      </c>
      <c r="R5775" t="str">
        <f t="shared" si="451"/>
        <v>On Time</v>
      </c>
    </row>
    <row r="5776" spans="1:18" x14ac:dyDescent="0.3">
      <c r="A5776" t="s">
        <v>5811</v>
      </c>
      <c r="B5776" t="s">
        <v>44</v>
      </c>
      <c r="C5776" t="s">
        <v>33</v>
      </c>
      <c r="D5776" t="s">
        <v>16</v>
      </c>
      <c r="E5776" s="1">
        <v>45441</v>
      </c>
      <c r="F5776" s="1">
        <v>45451</v>
      </c>
      <c r="G5776">
        <v>275</v>
      </c>
      <c r="H5776">
        <v>148</v>
      </c>
      <c r="I5776">
        <v>125</v>
      </c>
      <c r="J5776">
        <v>1603</v>
      </c>
      <c r="K5776">
        <v>1998</v>
      </c>
      <c r="L5776" t="s">
        <v>24</v>
      </c>
      <c r="M5776">
        <v>10</v>
      </c>
      <c r="N5776">
        <f t="shared" si="452"/>
        <v>249750</v>
      </c>
      <c r="O5776">
        <f t="shared" si="453"/>
        <v>395</v>
      </c>
      <c r="P5776" t="str">
        <f t="shared" si="454"/>
        <v>Overstock</v>
      </c>
      <c r="Q5776">
        <f t="shared" si="450"/>
        <v>0</v>
      </c>
      <c r="R5776" t="str">
        <f t="shared" si="451"/>
        <v>On Time</v>
      </c>
    </row>
    <row r="5777" spans="1:18" x14ac:dyDescent="0.3">
      <c r="A5777" t="s">
        <v>5812</v>
      </c>
      <c r="B5777" t="s">
        <v>38</v>
      </c>
      <c r="C5777" t="s">
        <v>41</v>
      </c>
      <c r="D5777" t="s">
        <v>39</v>
      </c>
      <c r="E5777" s="1">
        <v>44968</v>
      </c>
      <c r="F5777" s="1">
        <v>44970</v>
      </c>
      <c r="G5777">
        <v>259</v>
      </c>
      <c r="H5777">
        <v>127</v>
      </c>
      <c r="I5777">
        <v>189</v>
      </c>
      <c r="J5777">
        <v>1866</v>
      </c>
      <c r="K5777">
        <v>2210</v>
      </c>
      <c r="L5777" t="s">
        <v>17</v>
      </c>
      <c r="M5777">
        <v>2</v>
      </c>
      <c r="N5777">
        <f t="shared" si="452"/>
        <v>417690</v>
      </c>
      <c r="O5777">
        <f t="shared" si="453"/>
        <v>344</v>
      </c>
      <c r="P5777" t="str">
        <f t="shared" si="454"/>
        <v>Overstock</v>
      </c>
      <c r="Q5777">
        <f t="shared" si="450"/>
        <v>0</v>
      </c>
      <c r="R5777" t="str">
        <f t="shared" si="451"/>
        <v>On Time</v>
      </c>
    </row>
    <row r="5778" spans="1:18" x14ac:dyDescent="0.3">
      <c r="A5778" t="s">
        <v>5813</v>
      </c>
      <c r="B5778" t="s">
        <v>26</v>
      </c>
      <c r="C5778" t="s">
        <v>33</v>
      </c>
      <c r="D5778" t="s">
        <v>29</v>
      </c>
      <c r="E5778" s="1">
        <v>45168</v>
      </c>
      <c r="F5778" s="1">
        <v>45172</v>
      </c>
      <c r="G5778">
        <v>209</v>
      </c>
      <c r="H5778">
        <v>111</v>
      </c>
      <c r="I5778">
        <v>111</v>
      </c>
      <c r="J5778">
        <v>541</v>
      </c>
      <c r="K5778">
        <v>659</v>
      </c>
      <c r="L5778" t="s">
        <v>30</v>
      </c>
      <c r="M5778">
        <v>4</v>
      </c>
      <c r="N5778">
        <f t="shared" si="452"/>
        <v>73149</v>
      </c>
      <c r="O5778">
        <f t="shared" si="453"/>
        <v>118</v>
      </c>
      <c r="P5778" t="str">
        <f t="shared" si="454"/>
        <v>Overstock</v>
      </c>
      <c r="Q5778">
        <f t="shared" si="450"/>
        <v>0</v>
      </c>
      <c r="R5778" t="str">
        <f t="shared" si="451"/>
        <v>On Time</v>
      </c>
    </row>
    <row r="5779" spans="1:18" x14ac:dyDescent="0.3">
      <c r="A5779" t="s">
        <v>5814</v>
      </c>
      <c r="B5779" t="s">
        <v>52</v>
      </c>
      <c r="C5779" t="s">
        <v>33</v>
      </c>
      <c r="D5779" t="s">
        <v>16</v>
      </c>
      <c r="E5779" s="1">
        <v>45231</v>
      </c>
      <c r="F5779" s="1">
        <v>45236</v>
      </c>
      <c r="G5779">
        <v>32</v>
      </c>
      <c r="H5779">
        <v>96</v>
      </c>
      <c r="I5779">
        <v>262</v>
      </c>
      <c r="J5779">
        <v>1886</v>
      </c>
      <c r="K5779">
        <v>2334</v>
      </c>
      <c r="L5779" t="s">
        <v>34</v>
      </c>
      <c r="M5779">
        <v>5</v>
      </c>
      <c r="N5779">
        <f t="shared" si="452"/>
        <v>611508</v>
      </c>
      <c r="O5779">
        <f t="shared" si="453"/>
        <v>448</v>
      </c>
      <c r="P5779" t="str">
        <f t="shared" si="454"/>
        <v>Understock</v>
      </c>
      <c r="Q5779">
        <f t="shared" si="450"/>
        <v>0</v>
      </c>
      <c r="R5779" t="str">
        <f t="shared" si="451"/>
        <v>On Time</v>
      </c>
    </row>
    <row r="5780" spans="1:18" x14ac:dyDescent="0.3">
      <c r="A5780" t="s">
        <v>5815</v>
      </c>
      <c r="B5780" t="s">
        <v>14</v>
      </c>
      <c r="C5780" t="s">
        <v>41</v>
      </c>
      <c r="D5780" t="s">
        <v>27</v>
      </c>
      <c r="E5780" s="1">
        <v>45145</v>
      </c>
      <c r="F5780" s="1">
        <v>45149</v>
      </c>
      <c r="G5780">
        <v>103</v>
      </c>
      <c r="H5780">
        <v>105</v>
      </c>
      <c r="I5780">
        <v>231</v>
      </c>
      <c r="J5780">
        <v>335</v>
      </c>
      <c r="K5780">
        <v>680</v>
      </c>
      <c r="L5780" t="s">
        <v>19</v>
      </c>
      <c r="M5780">
        <v>4</v>
      </c>
      <c r="N5780">
        <f t="shared" si="452"/>
        <v>157080</v>
      </c>
      <c r="O5780">
        <f t="shared" si="453"/>
        <v>345</v>
      </c>
      <c r="P5780" t="str">
        <f t="shared" si="454"/>
        <v>Understock</v>
      </c>
      <c r="Q5780">
        <f t="shared" si="450"/>
        <v>0</v>
      </c>
      <c r="R5780" t="str">
        <f t="shared" si="451"/>
        <v>On Time</v>
      </c>
    </row>
    <row r="5781" spans="1:18" x14ac:dyDescent="0.3">
      <c r="A5781" t="s">
        <v>5816</v>
      </c>
      <c r="B5781" t="s">
        <v>48</v>
      </c>
      <c r="C5781" t="s">
        <v>41</v>
      </c>
      <c r="D5781" t="s">
        <v>27</v>
      </c>
      <c r="E5781" s="1">
        <v>45236</v>
      </c>
      <c r="F5781" s="1">
        <v>45237</v>
      </c>
      <c r="G5781">
        <v>211</v>
      </c>
      <c r="H5781">
        <v>106</v>
      </c>
      <c r="I5781">
        <v>104</v>
      </c>
      <c r="J5781">
        <v>1163</v>
      </c>
      <c r="K5781">
        <v>1221</v>
      </c>
      <c r="L5781" t="s">
        <v>24</v>
      </c>
      <c r="M5781">
        <v>1</v>
      </c>
      <c r="N5781">
        <f t="shared" si="452"/>
        <v>126984</v>
      </c>
      <c r="O5781">
        <f t="shared" si="453"/>
        <v>58</v>
      </c>
      <c r="P5781" t="str">
        <f t="shared" si="454"/>
        <v>Overstock</v>
      </c>
      <c r="Q5781">
        <f t="shared" si="450"/>
        <v>0</v>
      </c>
      <c r="R5781" t="str">
        <f t="shared" si="451"/>
        <v>On Time</v>
      </c>
    </row>
    <row r="5782" spans="1:18" x14ac:dyDescent="0.3">
      <c r="A5782" t="s">
        <v>5817</v>
      </c>
      <c r="B5782" t="s">
        <v>26</v>
      </c>
      <c r="C5782" t="s">
        <v>15</v>
      </c>
      <c r="D5782" t="s">
        <v>29</v>
      </c>
      <c r="E5782" s="1">
        <v>45039</v>
      </c>
      <c r="F5782" s="1">
        <v>45040</v>
      </c>
      <c r="G5782">
        <v>398</v>
      </c>
      <c r="H5782">
        <v>110</v>
      </c>
      <c r="I5782">
        <v>6</v>
      </c>
      <c r="J5782">
        <v>1878</v>
      </c>
      <c r="K5782">
        <v>2135</v>
      </c>
      <c r="L5782" t="s">
        <v>24</v>
      </c>
      <c r="M5782">
        <v>1</v>
      </c>
      <c r="N5782">
        <f t="shared" si="452"/>
        <v>12810</v>
      </c>
      <c r="O5782">
        <f t="shared" si="453"/>
        <v>257</v>
      </c>
      <c r="P5782" t="str">
        <f t="shared" si="454"/>
        <v>Overstock</v>
      </c>
      <c r="Q5782">
        <f t="shared" si="450"/>
        <v>0</v>
      </c>
      <c r="R5782" t="str">
        <f t="shared" si="451"/>
        <v>On Time</v>
      </c>
    </row>
    <row r="5783" spans="1:18" x14ac:dyDescent="0.3">
      <c r="A5783" t="s">
        <v>5818</v>
      </c>
      <c r="B5783" t="s">
        <v>60</v>
      </c>
      <c r="C5783" t="s">
        <v>22</v>
      </c>
      <c r="D5783" t="s">
        <v>27</v>
      </c>
      <c r="E5783" s="1">
        <v>45000</v>
      </c>
      <c r="F5783" s="1">
        <v>45003</v>
      </c>
      <c r="G5783">
        <v>296</v>
      </c>
      <c r="H5783">
        <v>61</v>
      </c>
      <c r="I5783">
        <v>260</v>
      </c>
      <c r="J5783">
        <v>1160</v>
      </c>
      <c r="K5783">
        <v>1591</v>
      </c>
      <c r="L5783" t="s">
        <v>17</v>
      </c>
      <c r="M5783">
        <v>3</v>
      </c>
      <c r="N5783">
        <f t="shared" si="452"/>
        <v>413660</v>
      </c>
      <c r="O5783">
        <f t="shared" si="453"/>
        <v>431</v>
      </c>
      <c r="P5783" t="str">
        <f t="shared" si="454"/>
        <v>Overstock</v>
      </c>
      <c r="Q5783">
        <f t="shared" si="450"/>
        <v>0</v>
      </c>
      <c r="R5783" t="str">
        <f t="shared" si="451"/>
        <v>On Time</v>
      </c>
    </row>
    <row r="5784" spans="1:18" x14ac:dyDescent="0.3">
      <c r="A5784" t="s">
        <v>5819</v>
      </c>
      <c r="B5784" t="s">
        <v>38</v>
      </c>
      <c r="C5784" t="s">
        <v>41</v>
      </c>
      <c r="D5784" t="s">
        <v>16</v>
      </c>
      <c r="E5784" s="1">
        <v>45415</v>
      </c>
      <c r="F5784" s="1">
        <v>45416</v>
      </c>
      <c r="G5784">
        <v>11</v>
      </c>
      <c r="H5784">
        <v>78</v>
      </c>
      <c r="I5784">
        <v>293</v>
      </c>
      <c r="J5784">
        <v>376</v>
      </c>
      <c r="K5784">
        <v>456</v>
      </c>
      <c r="L5784" t="s">
        <v>34</v>
      </c>
      <c r="M5784">
        <v>1</v>
      </c>
      <c r="N5784">
        <f t="shared" si="452"/>
        <v>133608</v>
      </c>
      <c r="O5784">
        <f t="shared" si="453"/>
        <v>80</v>
      </c>
      <c r="P5784" t="str">
        <f t="shared" si="454"/>
        <v>Understock</v>
      </c>
      <c r="Q5784">
        <f t="shared" si="450"/>
        <v>0</v>
      </c>
      <c r="R5784" t="str">
        <f t="shared" si="451"/>
        <v>On Time</v>
      </c>
    </row>
    <row r="5785" spans="1:18" x14ac:dyDescent="0.3">
      <c r="A5785" t="s">
        <v>5820</v>
      </c>
      <c r="B5785" t="s">
        <v>60</v>
      </c>
      <c r="C5785" t="s">
        <v>33</v>
      </c>
      <c r="D5785" t="s">
        <v>27</v>
      </c>
      <c r="E5785" s="1">
        <v>45601</v>
      </c>
      <c r="F5785" s="1">
        <v>45604</v>
      </c>
      <c r="G5785">
        <v>342</v>
      </c>
      <c r="H5785">
        <v>130</v>
      </c>
      <c r="I5785">
        <v>291</v>
      </c>
      <c r="J5785">
        <v>1097</v>
      </c>
      <c r="K5785">
        <v>1519</v>
      </c>
      <c r="L5785" t="s">
        <v>17</v>
      </c>
      <c r="M5785">
        <v>3</v>
      </c>
      <c r="N5785">
        <f t="shared" si="452"/>
        <v>442029</v>
      </c>
      <c r="O5785">
        <f t="shared" si="453"/>
        <v>422</v>
      </c>
      <c r="P5785" t="str">
        <f t="shared" si="454"/>
        <v>Overstock</v>
      </c>
      <c r="Q5785">
        <f t="shared" si="450"/>
        <v>0</v>
      </c>
      <c r="R5785" t="str">
        <f t="shared" si="451"/>
        <v>On Time</v>
      </c>
    </row>
    <row r="5786" spans="1:18" x14ac:dyDescent="0.3">
      <c r="A5786" t="s">
        <v>5821</v>
      </c>
      <c r="B5786" t="s">
        <v>38</v>
      </c>
      <c r="C5786" t="s">
        <v>41</v>
      </c>
      <c r="D5786" t="s">
        <v>27</v>
      </c>
      <c r="E5786" s="1">
        <v>45297</v>
      </c>
      <c r="F5786" s="1">
        <v>45301</v>
      </c>
      <c r="G5786">
        <v>395</v>
      </c>
      <c r="H5786">
        <v>109</v>
      </c>
      <c r="I5786">
        <v>44</v>
      </c>
      <c r="J5786">
        <v>518</v>
      </c>
      <c r="K5786">
        <v>669</v>
      </c>
      <c r="L5786" t="s">
        <v>24</v>
      </c>
      <c r="M5786">
        <v>4</v>
      </c>
      <c r="N5786">
        <f t="shared" si="452"/>
        <v>29436</v>
      </c>
      <c r="O5786">
        <f t="shared" si="453"/>
        <v>151</v>
      </c>
      <c r="P5786" t="str">
        <f t="shared" si="454"/>
        <v>Overstock</v>
      </c>
      <c r="Q5786">
        <f t="shared" si="450"/>
        <v>0</v>
      </c>
      <c r="R5786" t="str">
        <f t="shared" si="451"/>
        <v>On Time</v>
      </c>
    </row>
    <row r="5787" spans="1:18" x14ac:dyDescent="0.3">
      <c r="A5787" t="s">
        <v>5822</v>
      </c>
      <c r="B5787" t="s">
        <v>14</v>
      </c>
      <c r="C5787" t="s">
        <v>15</v>
      </c>
      <c r="D5787" t="s">
        <v>39</v>
      </c>
      <c r="E5787" s="1">
        <v>45627</v>
      </c>
      <c r="F5787" s="1">
        <v>45634</v>
      </c>
      <c r="G5787">
        <v>425</v>
      </c>
      <c r="H5787">
        <v>144</v>
      </c>
      <c r="I5787">
        <v>229</v>
      </c>
      <c r="J5787">
        <v>1412</v>
      </c>
      <c r="K5787">
        <v>1545</v>
      </c>
      <c r="L5787" t="s">
        <v>19</v>
      </c>
      <c r="M5787">
        <v>7</v>
      </c>
      <c r="N5787">
        <f t="shared" si="452"/>
        <v>353805</v>
      </c>
      <c r="O5787">
        <f t="shared" si="453"/>
        <v>133</v>
      </c>
      <c r="P5787" t="str">
        <f t="shared" si="454"/>
        <v>Overstock</v>
      </c>
      <c r="Q5787">
        <f t="shared" si="450"/>
        <v>0</v>
      </c>
      <c r="R5787" t="str">
        <f t="shared" si="451"/>
        <v>On Time</v>
      </c>
    </row>
    <row r="5788" spans="1:18" x14ac:dyDescent="0.3">
      <c r="A5788" t="s">
        <v>5823</v>
      </c>
      <c r="B5788" t="s">
        <v>38</v>
      </c>
      <c r="C5788" t="s">
        <v>41</v>
      </c>
      <c r="D5788" t="s">
        <v>39</v>
      </c>
      <c r="E5788" s="1">
        <v>45652</v>
      </c>
      <c r="F5788" s="1">
        <v>45658</v>
      </c>
      <c r="G5788">
        <v>309</v>
      </c>
      <c r="H5788">
        <v>147</v>
      </c>
      <c r="I5788">
        <v>222</v>
      </c>
      <c r="J5788">
        <v>647</v>
      </c>
      <c r="K5788">
        <v>816</v>
      </c>
      <c r="L5788" t="s">
        <v>34</v>
      </c>
      <c r="M5788">
        <v>6</v>
      </c>
      <c r="N5788">
        <f t="shared" si="452"/>
        <v>181152</v>
      </c>
      <c r="O5788">
        <f t="shared" si="453"/>
        <v>169</v>
      </c>
      <c r="P5788" t="str">
        <f t="shared" si="454"/>
        <v>Overstock</v>
      </c>
      <c r="Q5788">
        <f t="shared" si="450"/>
        <v>0</v>
      </c>
      <c r="R5788" t="str">
        <f t="shared" si="451"/>
        <v>On Time</v>
      </c>
    </row>
    <row r="5789" spans="1:18" x14ac:dyDescent="0.3">
      <c r="A5789" t="s">
        <v>5824</v>
      </c>
      <c r="B5789" t="s">
        <v>44</v>
      </c>
      <c r="C5789" t="s">
        <v>41</v>
      </c>
      <c r="D5789" t="s">
        <v>39</v>
      </c>
      <c r="E5789" s="1">
        <v>45148</v>
      </c>
      <c r="F5789" s="1">
        <v>45153</v>
      </c>
      <c r="G5789">
        <v>440</v>
      </c>
      <c r="H5789">
        <v>126</v>
      </c>
      <c r="I5789">
        <v>146</v>
      </c>
      <c r="J5789">
        <v>1526</v>
      </c>
      <c r="K5789">
        <v>1920</v>
      </c>
      <c r="L5789" t="s">
        <v>19</v>
      </c>
      <c r="M5789">
        <v>5</v>
      </c>
      <c r="N5789">
        <f t="shared" si="452"/>
        <v>280320</v>
      </c>
      <c r="O5789">
        <f t="shared" si="453"/>
        <v>394</v>
      </c>
      <c r="P5789" t="str">
        <f t="shared" si="454"/>
        <v>Overstock</v>
      </c>
      <c r="Q5789">
        <f t="shared" si="450"/>
        <v>0</v>
      </c>
      <c r="R5789" t="str">
        <f t="shared" si="451"/>
        <v>On Time</v>
      </c>
    </row>
    <row r="5790" spans="1:18" x14ac:dyDescent="0.3">
      <c r="A5790" t="s">
        <v>5825</v>
      </c>
      <c r="B5790" t="s">
        <v>26</v>
      </c>
      <c r="C5790" t="s">
        <v>41</v>
      </c>
      <c r="D5790" t="s">
        <v>16</v>
      </c>
      <c r="E5790" s="1">
        <v>45206</v>
      </c>
      <c r="F5790" s="1">
        <v>45216</v>
      </c>
      <c r="G5790">
        <v>262</v>
      </c>
      <c r="H5790">
        <v>134</v>
      </c>
      <c r="I5790">
        <v>50</v>
      </c>
      <c r="J5790">
        <v>1657</v>
      </c>
      <c r="K5790">
        <v>1902</v>
      </c>
      <c r="L5790" t="s">
        <v>24</v>
      </c>
      <c r="M5790">
        <v>10</v>
      </c>
      <c r="N5790">
        <f t="shared" si="452"/>
        <v>95100</v>
      </c>
      <c r="O5790">
        <f t="shared" si="453"/>
        <v>245</v>
      </c>
      <c r="P5790" t="str">
        <f t="shared" si="454"/>
        <v>Overstock</v>
      </c>
      <c r="Q5790">
        <f t="shared" si="450"/>
        <v>0</v>
      </c>
      <c r="R5790" t="str">
        <f t="shared" si="451"/>
        <v>On Time</v>
      </c>
    </row>
    <row r="5791" spans="1:18" x14ac:dyDescent="0.3">
      <c r="A5791" t="s">
        <v>5826</v>
      </c>
      <c r="B5791" t="s">
        <v>44</v>
      </c>
      <c r="C5791" t="s">
        <v>22</v>
      </c>
      <c r="D5791" t="s">
        <v>16</v>
      </c>
      <c r="E5791" s="1">
        <v>45255</v>
      </c>
      <c r="F5791" s="1">
        <v>45257</v>
      </c>
      <c r="G5791">
        <v>379</v>
      </c>
      <c r="H5791">
        <v>101</v>
      </c>
      <c r="I5791">
        <v>28</v>
      </c>
      <c r="J5791">
        <v>1170</v>
      </c>
      <c r="K5791">
        <v>1358</v>
      </c>
      <c r="L5791" t="s">
        <v>30</v>
      </c>
      <c r="M5791">
        <v>2</v>
      </c>
      <c r="N5791">
        <f t="shared" si="452"/>
        <v>38024</v>
      </c>
      <c r="O5791">
        <f t="shared" si="453"/>
        <v>188</v>
      </c>
      <c r="P5791" t="str">
        <f t="shared" si="454"/>
        <v>Overstock</v>
      </c>
      <c r="Q5791">
        <f t="shared" si="450"/>
        <v>0</v>
      </c>
      <c r="R5791" t="str">
        <f t="shared" si="451"/>
        <v>On Time</v>
      </c>
    </row>
    <row r="5792" spans="1:18" x14ac:dyDescent="0.3">
      <c r="A5792" t="s">
        <v>5827</v>
      </c>
      <c r="B5792" t="s">
        <v>44</v>
      </c>
      <c r="C5792" t="s">
        <v>33</v>
      </c>
      <c r="D5792" t="s">
        <v>16</v>
      </c>
      <c r="E5792" s="1">
        <v>45086</v>
      </c>
      <c r="F5792" s="1">
        <v>45087</v>
      </c>
      <c r="G5792">
        <v>133</v>
      </c>
      <c r="H5792">
        <v>102</v>
      </c>
      <c r="I5792">
        <v>32</v>
      </c>
      <c r="J5792">
        <v>1560</v>
      </c>
      <c r="K5792">
        <v>2053</v>
      </c>
      <c r="L5792" t="s">
        <v>34</v>
      </c>
      <c r="M5792">
        <v>1</v>
      </c>
      <c r="N5792">
        <f t="shared" si="452"/>
        <v>65696</v>
      </c>
      <c r="O5792">
        <f t="shared" si="453"/>
        <v>493</v>
      </c>
      <c r="P5792" t="str">
        <f t="shared" si="454"/>
        <v>Overstock</v>
      </c>
      <c r="Q5792">
        <f t="shared" si="450"/>
        <v>0</v>
      </c>
      <c r="R5792" t="str">
        <f t="shared" si="451"/>
        <v>On Time</v>
      </c>
    </row>
    <row r="5793" spans="1:18" x14ac:dyDescent="0.3">
      <c r="A5793" t="s">
        <v>5828</v>
      </c>
      <c r="B5793" t="s">
        <v>48</v>
      </c>
      <c r="C5793" t="s">
        <v>41</v>
      </c>
      <c r="D5793" t="s">
        <v>23</v>
      </c>
      <c r="E5793" s="1">
        <v>45632</v>
      </c>
      <c r="F5793" s="1">
        <v>45637</v>
      </c>
      <c r="G5793">
        <v>351</v>
      </c>
      <c r="H5793">
        <v>101</v>
      </c>
      <c r="I5793">
        <v>283</v>
      </c>
      <c r="J5793">
        <v>1688</v>
      </c>
      <c r="K5793">
        <v>2152</v>
      </c>
      <c r="L5793" t="s">
        <v>19</v>
      </c>
      <c r="M5793">
        <v>5</v>
      </c>
      <c r="N5793">
        <f t="shared" si="452"/>
        <v>609016</v>
      </c>
      <c r="O5793">
        <f t="shared" si="453"/>
        <v>464</v>
      </c>
      <c r="P5793" t="str">
        <f t="shared" si="454"/>
        <v>Overstock</v>
      </c>
      <c r="Q5793">
        <f t="shared" si="450"/>
        <v>0</v>
      </c>
      <c r="R5793" t="str">
        <f t="shared" si="451"/>
        <v>On Time</v>
      </c>
    </row>
    <row r="5794" spans="1:18" x14ac:dyDescent="0.3">
      <c r="A5794" t="s">
        <v>5829</v>
      </c>
      <c r="B5794" t="s">
        <v>50</v>
      </c>
      <c r="C5794" t="s">
        <v>22</v>
      </c>
      <c r="D5794" t="s">
        <v>16</v>
      </c>
      <c r="E5794" s="1">
        <v>45137</v>
      </c>
      <c r="F5794" s="1">
        <v>45146</v>
      </c>
      <c r="G5794">
        <v>247</v>
      </c>
      <c r="H5794">
        <v>136</v>
      </c>
      <c r="I5794">
        <v>69</v>
      </c>
      <c r="J5794">
        <v>1274</v>
      </c>
      <c r="K5794">
        <v>1624</v>
      </c>
      <c r="L5794" t="s">
        <v>24</v>
      </c>
      <c r="M5794">
        <v>9</v>
      </c>
      <c r="N5794">
        <f t="shared" si="452"/>
        <v>112056</v>
      </c>
      <c r="O5794">
        <f t="shared" si="453"/>
        <v>350</v>
      </c>
      <c r="P5794" t="str">
        <f t="shared" si="454"/>
        <v>Overstock</v>
      </c>
      <c r="Q5794">
        <f t="shared" si="450"/>
        <v>0</v>
      </c>
      <c r="R5794" t="str">
        <f t="shared" si="451"/>
        <v>On Time</v>
      </c>
    </row>
    <row r="5795" spans="1:18" x14ac:dyDescent="0.3">
      <c r="A5795" t="s">
        <v>5830</v>
      </c>
      <c r="B5795" t="s">
        <v>14</v>
      </c>
      <c r="C5795" t="s">
        <v>22</v>
      </c>
      <c r="D5795" t="s">
        <v>39</v>
      </c>
      <c r="E5795" s="1">
        <v>44986</v>
      </c>
      <c r="F5795" s="1">
        <v>44989</v>
      </c>
      <c r="G5795">
        <v>272</v>
      </c>
      <c r="H5795">
        <v>53</v>
      </c>
      <c r="I5795">
        <v>31</v>
      </c>
      <c r="J5795">
        <v>911</v>
      </c>
      <c r="K5795">
        <v>1220</v>
      </c>
      <c r="L5795" t="s">
        <v>17</v>
      </c>
      <c r="M5795">
        <v>3</v>
      </c>
      <c r="N5795">
        <f t="shared" si="452"/>
        <v>37820</v>
      </c>
      <c r="O5795">
        <f t="shared" si="453"/>
        <v>309</v>
      </c>
      <c r="P5795" t="str">
        <f t="shared" si="454"/>
        <v>Overstock</v>
      </c>
      <c r="Q5795">
        <f t="shared" si="450"/>
        <v>0</v>
      </c>
      <c r="R5795" t="str">
        <f t="shared" si="451"/>
        <v>On Time</v>
      </c>
    </row>
    <row r="5796" spans="1:18" x14ac:dyDescent="0.3">
      <c r="A5796" t="s">
        <v>5831</v>
      </c>
      <c r="B5796" t="s">
        <v>60</v>
      </c>
      <c r="C5796" t="s">
        <v>41</v>
      </c>
      <c r="D5796" t="s">
        <v>23</v>
      </c>
      <c r="E5796" s="1">
        <v>45369</v>
      </c>
      <c r="F5796" s="1">
        <v>45379</v>
      </c>
      <c r="G5796">
        <v>391</v>
      </c>
      <c r="H5796">
        <v>77</v>
      </c>
      <c r="I5796">
        <v>231</v>
      </c>
      <c r="J5796">
        <v>508</v>
      </c>
      <c r="K5796">
        <v>780</v>
      </c>
      <c r="L5796" t="s">
        <v>24</v>
      </c>
      <c r="M5796">
        <v>10</v>
      </c>
      <c r="N5796">
        <f t="shared" si="452"/>
        <v>180180</v>
      </c>
      <c r="O5796">
        <f t="shared" si="453"/>
        <v>272</v>
      </c>
      <c r="P5796" t="str">
        <f t="shared" si="454"/>
        <v>Overstock</v>
      </c>
      <c r="Q5796">
        <f t="shared" si="450"/>
        <v>0</v>
      </c>
      <c r="R5796" t="str">
        <f t="shared" si="451"/>
        <v>On Time</v>
      </c>
    </row>
    <row r="5797" spans="1:18" x14ac:dyDescent="0.3">
      <c r="A5797" t="s">
        <v>5832</v>
      </c>
      <c r="B5797" t="s">
        <v>48</v>
      </c>
      <c r="C5797" t="s">
        <v>41</v>
      </c>
      <c r="D5797" t="s">
        <v>23</v>
      </c>
      <c r="E5797" s="1">
        <v>45363</v>
      </c>
      <c r="F5797" s="1">
        <v>45368</v>
      </c>
      <c r="G5797">
        <v>471</v>
      </c>
      <c r="H5797">
        <v>84</v>
      </c>
      <c r="I5797">
        <v>166</v>
      </c>
      <c r="J5797">
        <v>368</v>
      </c>
      <c r="K5797">
        <v>761</v>
      </c>
      <c r="L5797" t="s">
        <v>17</v>
      </c>
      <c r="M5797">
        <v>5</v>
      </c>
      <c r="N5797">
        <f t="shared" si="452"/>
        <v>126326</v>
      </c>
      <c r="O5797">
        <f t="shared" si="453"/>
        <v>393</v>
      </c>
      <c r="P5797" t="str">
        <f t="shared" si="454"/>
        <v>Overstock</v>
      </c>
      <c r="Q5797">
        <f t="shared" si="450"/>
        <v>0</v>
      </c>
      <c r="R5797" t="str">
        <f t="shared" si="451"/>
        <v>On Time</v>
      </c>
    </row>
    <row r="5798" spans="1:18" x14ac:dyDescent="0.3">
      <c r="A5798" t="s">
        <v>5833</v>
      </c>
      <c r="B5798" t="s">
        <v>52</v>
      </c>
      <c r="C5798" t="s">
        <v>22</v>
      </c>
      <c r="D5798" t="s">
        <v>16</v>
      </c>
      <c r="E5798" s="1">
        <v>45616</v>
      </c>
      <c r="F5798" s="1">
        <v>45618</v>
      </c>
      <c r="G5798">
        <v>335</v>
      </c>
      <c r="H5798">
        <v>62</v>
      </c>
      <c r="I5798">
        <v>257</v>
      </c>
      <c r="J5798">
        <v>385</v>
      </c>
      <c r="K5798">
        <v>699</v>
      </c>
      <c r="L5798" t="s">
        <v>17</v>
      </c>
      <c r="M5798">
        <v>2</v>
      </c>
      <c r="N5798">
        <f t="shared" si="452"/>
        <v>179643</v>
      </c>
      <c r="O5798">
        <f t="shared" si="453"/>
        <v>314</v>
      </c>
      <c r="P5798" t="str">
        <f t="shared" si="454"/>
        <v>Overstock</v>
      </c>
      <c r="Q5798">
        <f t="shared" si="450"/>
        <v>0</v>
      </c>
      <c r="R5798" t="str">
        <f t="shared" si="451"/>
        <v>On Time</v>
      </c>
    </row>
    <row r="5799" spans="1:18" x14ac:dyDescent="0.3">
      <c r="A5799" t="s">
        <v>5834</v>
      </c>
      <c r="B5799" t="s">
        <v>50</v>
      </c>
      <c r="C5799" t="s">
        <v>33</v>
      </c>
      <c r="D5799" t="s">
        <v>23</v>
      </c>
      <c r="E5799" s="1">
        <v>45160</v>
      </c>
      <c r="F5799" s="1">
        <v>45163</v>
      </c>
      <c r="G5799">
        <v>233</v>
      </c>
      <c r="H5799">
        <v>83</v>
      </c>
      <c r="I5799">
        <v>256</v>
      </c>
      <c r="J5799">
        <v>1840</v>
      </c>
      <c r="K5799">
        <v>1958</v>
      </c>
      <c r="L5799" t="s">
        <v>24</v>
      </c>
      <c r="M5799">
        <v>3</v>
      </c>
      <c r="N5799">
        <f t="shared" si="452"/>
        <v>501248</v>
      </c>
      <c r="O5799">
        <f t="shared" si="453"/>
        <v>118</v>
      </c>
      <c r="P5799" t="str">
        <f t="shared" si="454"/>
        <v>Understock</v>
      </c>
      <c r="Q5799">
        <f t="shared" si="450"/>
        <v>0</v>
      </c>
      <c r="R5799" t="str">
        <f t="shared" si="451"/>
        <v>On Time</v>
      </c>
    </row>
    <row r="5800" spans="1:18" x14ac:dyDescent="0.3">
      <c r="A5800" t="s">
        <v>5835</v>
      </c>
      <c r="B5800" t="s">
        <v>14</v>
      </c>
      <c r="C5800" t="s">
        <v>41</v>
      </c>
      <c r="D5800" t="s">
        <v>29</v>
      </c>
      <c r="E5800" s="1">
        <v>45498</v>
      </c>
      <c r="F5800" s="1">
        <v>45506</v>
      </c>
      <c r="G5800">
        <v>89</v>
      </c>
      <c r="H5800">
        <v>104</v>
      </c>
      <c r="I5800">
        <v>102</v>
      </c>
      <c r="J5800">
        <v>1247</v>
      </c>
      <c r="K5800">
        <v>1689</v>
      </c>
      <c r="L5800" t="s">
        <v>17</v>
      </c>
      <c r="M5800">
        <v>8</v>
      </c>
      <c r="N5800">
        <f t="shared" si="452"/>
        <v>172278</v>
      </c>
      <c r="O5800">
        <f t="shared" si="453"/>
        <v>442</v>
      </c>
      <c r="P5800" t="str">
        <f t="shared" si="454"/>
        <v>Understock</v>
      </c>
      <c r="Q5800">
        <f t="shared" si="450"/>
        <v>0</v>
      </c>
      <c r="R5800" t="str">
        <f t="shared" si="451"/>
        <v>On Time</v>
      </c>
    </row>
    <row r="5801" spans="1:18" x14ac:dyDescent="0.3">
      <c r="A5801" t="s">
        <v>5836</v>
      </c>
      <c r="B5801" t="s">
        <v>38</v>
      </c>
      <c r="C5801" t="s">
        <v>41</v>
      </c>
      <c r="D5801" t="s">
        <v>16</v>
      </c>
      <c r="E5801" s="1">
        <v>45072</v>
      </c>
      <c r="F5801" s="1">
        <v>45075</v>
      </c>
      <c r="G5801">
        <v>430</v>
      </c>
      <c r="H5801">
        <v>84</v>
      </c>
      <c r="I5801">
        <v>252</v>
      </c>
      <c r="J5801">
        <v>429</v>
      </c>
      <c r="K5801">
        <v>711</v>
      </c>
      <c r="L5801" t="s">
        <v>24</v>
      </c>
      <c r="M5801">
        <v>3</v>
      </c>
      <c r="N5801">
        <f t="shared" si="452"/>
        <v>179172</v>
      </c>
      <c r="O5801">
        <f t="shared" si="453"/>
        <v>282</v>
      </c>
      <c r="P5801" t="str">
        <f t="shared" si="454"/>
        <v>Overstock</v>
      </c>
      <c r="Q5801">
        <f t="shared" si="450"/>
        <v>0</v>
      </c>
      <c r="R5801" t="str">
        <f t="shared" si="451"/>
        <v>On Time</v>
      </c>
    </row>
    <row r="5802" spans="1:18" x14ac:dyDescent="0.3">
      <c r="A5802" t="s">
        <v>5837</v>
      </c>
      <c r="B5802" t="s">
        <v>38</v>
      </c>
      <c r="C5802" t="s">
        <v>33</v>
      </c>
      <c r="D5802" t="s">
        <v>16</v>
      </c>
      <c r="E5802" s="1">
        <v>45395</v>
      </c>
      <c r="F5802" s="1">
        <v>45405</v>
      </c>
      <c r="G5802">
        <v>427</v>
      </c>
      <c r="H5802">
        <v>93</v>
      </c>
      <c r="I5802">
        <v>81</v>
      </c>
      <c r="J5802">
        <v>1050</v>
      </c>
      <c r="K5802">
        <v>1204</v>
      </c>
      <c r="L5802" t="s">
        <v>19</v>
      </c>
      <c r="M5802">
        <v>10</v>
      </c>
      <c r="N5802">
        <f t="shared" si="452"/>
        <v>97524</v>
      </c>
      <c r="O5802">
        <f t="shared" si="453"/>
        <v>154</v>
      </c>
      <c r="P5802" t="str">
        <f t="shared" si="454"/>
        <v>Overstock</v>
      </c>
      <c r="Q5802">
        <f t="shared" si="450"/>
        <v>0</v>
      </c>
      <c r="R5802" t="str">
        <f t="shared" si="451"/>
        <v>On Time</v>
      </c>
    </row>
    <row r="5803" spans="1:18" x14ac:dyDescent="0.3">
      <c r="A5803" t="s">
        <v>5838</v>
      </c>
      <c r="B5803" t="s">
        <v>26</v>
      </c>
      <c r="C5803" t="s">
        <v>41</v>
      </c>
      <c r="D5803" t="s">
        <v>23</v>
      </c>
      <c r="E5803" s="1">
        <v>45485</v>
      </c>
      <c r="F5803" s="1">
        <v>45493</v>
      </c>
      <c r="G5803">
        <v>467</v>
      </c>
      <c r="H5803">
        <v>88</v>
      </c>
      <c r="I5803">
        <v>135</v>
      </c>
      <c r="J5803">
        <v>1456</v>
      </c>
      <c r="K5803">
        <v>1580</v>
      </c>
      <c r="L5803" t="s">
        <v>30</v>
      </c>
      <c r="M5803">
        <v>8</v>
      </c>
      <c r="N5803">
        <f t="shared" si="452"/>
        <v>213300</v>
      </c>
      <c r="O5803">
        <f t="shared" si="453"/>
        <v>124</v>
      </c>
      <c r="P5803" t="str">
        <f t="shared" si="454"/>
        <v>Overstock</v>
      </c>
      <c r="Q5803">
        <f t="shared" si="450"/>
        <v>0</v>
      </c>
      <c r="R5803" t="str">
        <f t="shared" si="451"/>
        <v>On Time</v>
      </c>
    </row>
    <row r="5804" spans="1:18" x14ac:dyDescent="0.3">
      <c r="A5804" t="s">
        <v>5839</v>
      </c>
      <c r="B5804" t="s">
        <v>50</v>
      </c>
      <c r="C5804" t="s">
        <v>41</v>
      </c>
      <c r="D5804" t="s">
        <v>27</v>
      </c>
      <c r="E5804" s="1">
        <v>45125</v>
      </c>
      <c r="F5804" s="1">
        <v>45131</v>
      </c>
      <c r="G5804">
        <v>312</v>
      </c>
      <c r="H5804">
        <v>133</v>
      </c>
      <c r="I5804">
        <v>93</v>
      </c>
      <c r="J5804">
        <v>262</v>
      </c>
      <c r="K5804">
        <v>583</v>
      </c>
      <c r="L5804" t="s">
        <v>19</v>
      </c>
      <c r="M5804">
        <v>6</v>
      </c>
      <c r="N5804">
        <f t="shared" si="452"/>
        <v>54219</v>
      </c>
      <c r="O5804">
        <f t="shared" si="453"/>
        <v>321</v>
      </c>
      <c r="P5804" t="str">
        <f t="shared" si="454"/>
        <v>Overstock</v>
      </c>
      <c r="Q5804">
        <f t="shared" si="450"/>
        <v>0</v>
      </c>
      <c r="R5804" t="str">
        <f t="shared" si="451"/>
        <v>On Time</v>
      </c>
    </row>
    <row r="5805" spans="1:18" x14ac:dyDescent="0.3">
      <c r="A5805" t="s">
        <v>5840</v>
      </c>
      <c r="B5805" t="s">
        <v>14</v>
      </c>
      <c r="C5805" t="s">
        <v>22</v>
      </c>
      <c r="D5805" t="s">
        <v>23</v>
      </c>
      <c r="E5805" s="1">
        <v>45157</v>
      </c>
      <c r="F5805" s="1">
        <v>45163</v>
      </c>
      <c r="G5805">
        <v>470</v>
      </c>
      <c r="H5805">
        <v>98</v>
      </c>
      <c r="I5805">
        <v>63</v>
      </c>
      <c r="J5805">
        <v>1288</v>
      </c>
      <c r="K5805">
        <v>1620</v>
      </c>
      <c r="L5805" t="s">
        <v>34</v>
      </c>
      <c r="M5805">
        <v>6</v>
      </c>
      <c r="N5805">
        <f t="shared" si="452"/>
        <v>102060</v>
      </c>
      <c r="O5805">
        <f t="shared" si="453"/>
        <v>332</v>
      </c>
      <c r="P5805" t="str">
        <f t="shared" si="454"/>
        <v>Overstock</v>
      </c>
      <c r="Q5805">
        <f t="shared" si="450"/>
        <v>0</v>
      </c>
      <c r="R5805" t="str">
        <f t="shared" si="451"/>
        <v>On Time</v>
      </c>
    </row>
    <row r="5806" spans="1:18" x14ac:dyDescent="0.3">
      <c r="A5806" t="s">
        <v>5841</v>
      </c>
      <c r="B5806" t="s">
        <v>32</v>
      </c>
      <c r="C5806" t="s">
        <v>33</v>
      </c>
      <c r="D5806" t="s">
        <v>29</v>
      </c>
      <c r="E5806" s="1">
        <v>45267</v>
      </c>
      <c r="F5806" s="1">
        <v>45269</v>
      </c>
      <c r="G5806">
        <v>77</v>
      </c>
      <c r="H5806">
        <v>67</v>
      </c>
      <c r="I5806">
        <v>243</v>
      </c>
      <c r="J5806">
        <v>738</v>
      </c>
      <c r="K5806">
        <v>920</v>
      </c>
      <c r="L5806" t="s">
        <v>19</v>
      </c>
      <c r="M5806">
        <v>2</v>
      </c>
      <c r="N5806">
        <f t="shared" si="452"/>
        <v>223560</v>
      </c>
      <c r="O5806">
        <f t="shared" si="453"/>
        <v>182</v>
      </c>
      <c r="P5806" t="str">
        <f t="shared" si="454"/>
        <v>Understock</v>
      </c>
      <c r="Q5806">
        <f t="shared" si="450"/>
        <v>0</v>
      </c>
      <c r="R5806" t="str">
        <f t="shared" si="451"/>
        <v>On Time</v>
      </c>
    </row>
    <row r="5807" spans="1:18" x14ac:dyDescent="0.3">
      <c r="A5807" t="s">
        <v>5842</v>
      </c>
      <c r="B5807" t="s">
        <v>26</v>
      </c>
      <c r="C5807" t="s">
        <v>15</v>
      </c>
      <c r="D5807" t="s">
        <v>39</v>
      </c>
      <c r="E5807" s="1">
        <v>45364</v>
      </c>
      <c r="F5807" s="1">
        <v>45365</v>
      </c>
      <c r="G5807">
        <v>450</v>
      </c>
      <c r="H5807">
        <v>65</v>
      </c>
      <c r="I5807">
        <v>101</v>
      </c>
      <c r="J5807">
        <v>1072</v>
      </c>
      <c r="K5807">
        <v>1146</v>
      </c>
      <c r="L5807" t="s">
        <v>34</v>
      </c>
      <c r="M5807">
        <v>1</v>
      </c>
      <c r="N5807">
        <f t="shared" si="452"/>
        <v>115746</v>
      </c>
      <c r="O5807">
        <f t="shared" si="453"/>
        <v>74</v>
      </c>
      <c r="P5807" t="str">
        <f t="shared" si="454"/>
        <v>Overstock</v>
      </c>
      <c r="Q5807">
        <f t="shared" si="450"/>
        <v>0</v>
      </c>
      <c r="R5807" t="str">
        <f t="shared" si="451"/>
        <v>On Time</v>
      </c>
    </row>
    <row r="5808" spans="1:18" x14ac:dyDescent="0.3">
      <c r="A5808" t="s">
        <v>5843</v>
      </c>
      <c r="B5808" t="s">
        <v>48</v>
      </c>
      <c r="C5808" t="s">
        <v>22</v>
      </c>
      <c r="D5808" t="s">
        <v>16</v>
      </c>
      <c r="E5808" s="1">
        <v>45483</v>
      </c>
      <c r="F5808" s="1">
        <v>45487</v>
      </c>
      <c r="G5808">
        <v>496</v>
      </c>
      <c r="H5808">
        <v>82</v>
      </c>
      <c r="I5808">
        <v>21</v>
      </c>
      <c r="J5808">
        <v>495</v>
      </c>
      <c r="K5808">
        <v>862</v>
      </c>
      <c r="L5808" t="s">
        <v>34</v>
      </c>
      <c r="M5808">
        <v>4</v>
      </c>
      <c r="N5808">
        <f t="shared" si="452"/>
        <v>18102</v>
      </c>
      <c r="O5808">
        <f t="shared" si="453"/>
        <v>367</v>
      </c>
      <c r="P5808" t="str">
        <f t="shared" si="454"/>
        <v>Overstock</v>
      </c>
      <c r="Q5808">
        <f t="shared" si="450"/>
        <v>0</v>
      </c>
      <c r="R5808" t="str">
        <f t="shared" si="451"/>
        <v>On Time</v>
      </c>
    </row>
    <row r="5809" spans="1:18" x14ac:dyDescent="0.3">
      <c r="A5809" t="s">
        <v>5844</v>
      </c>
      <c r="B5809" t="s">
        <v>32</v>
      </c>
      <c r="C5809" t="s">
        <v>22</v>
      </c>
      <c r="D5809" t="s">
        <v>27</v>
      </c>
      <c r="E5809" s="1">
        <v>45403</v>
      </c>
      <c r="F5809" s="1">
        <v>45411</v>
      </c>
      <c r="G5809">
        <v>302</v>
      </c>
      <c r="H5809">
        <v>114</v>
      </c>
      <c r="I5809">
        <v>103</v>
      </c>
      <c r="J5809">
        <v>1524</v>
      </c>
      <c r="K5809">
        <v>1778</v>
      </c>
      <c r="L5809" t="s">
        <v>30</v>
      </c>
      <c r="M5809">
        <v>8</v>
      </c>
      <c r="N5809">
        <f t="shared" si="452"/>
        <v>183134</v>
      </c>
      <c r="O5809">
        <f t="shared" si="453"/>
        <v>254</v>
      </c>
      <c r="P5809" t="str">
        <f t="shared" si="454"/>
        <v>Overstock</v>
      </c>
      <c r="Q5809">
        <f t="shared" si="450"/>
        <v>0</v>
      </c>
      <c r="R5809" t="str">
        <f t="shared" si="451"/>
        <v>On Time</v>
      </c>
    </row>
    <row r="5810" spans="1:18" x14ac:dyDescent="0.3">
      <c r="A5810" t="s">
        <v>5845</v>
      </c>
      <c r="B5810" t="s">
        <v>32</v>
      </c>
      <c r="C5810" t="s">
        <v>22</v>
      </c>
      <c r="D5810" t="s">
        <v>27</v>
      </c>
      <c r="E5810" s="1">
        <v>45034</v>
      </c>
      <c r="F5810" s="1">
        <v>45044</v>
      </c>
      <c r="G5810">
        <v>167</v>
      </c>
      <c r="H5810">
        <v>55</v>
      </c>
      <c r="I5810">
        <v>94</v>
      </c>
      <c r="J5810">
        <v>1938</v>
      </c>
      <c r="K5810">
        <v>2427</v>
      </c>
      <c r="L5810" t="s">
        <v>30</v>
      </c>
      <c r="M5810">
        <v>10</v>
      </c>
      <c r="N5810">
        <f t="shared" si="452"/>
        <v>228138</v>
      </c>
      <c r="O5810">
        <f t="shared" si="453"/>
        <v>489</v>
      </c>
      <c r="P5810" t="str">
        <f t="shared" si="454"/>
        <v>Overstock</v>
      </c>
      <c r="Q5810">
        <f t="shared" si="450"/>
        <v>0</v>
      </c>
      <c r="R5810" t="str">
        <f t="shared" si="451"/>
        <v>On Time</v>
      </c>
    </row>
    <row r="5811" spans="1:18" x14ac:dyDescent="0.3">
      <c r="A5811" t="s">
        <v>5846</v>
      </c>
      <c r="B5811" t="s">
        <v>60</v>
      </c>
      <c r="C5811" t="s">
        <v>33</v>
      </c>
      <c r="D5811" t="s">
        <v>16</v>
      </c>
      <c r="E5811" s="1">
        <v>45591</v>
      </c>
      <c r="F5811" s="1">
        <v>45595</v>
      </c>
      <c r="G5811">
        <v>224</v>
      </c>
      <c r="H5811">
        <v>92</v>
      </c>
      <c r="I5811">
        <v>148</v>
      </c>
      <c r="J5811">
        <v>1923</v>
      </c>
      <c r="K5811">
        <v>2048</v>
      </c>
      <c r="L5811" t="s">
        <v>24</v>
      </c>
      <c r="M5811">
        <v>4</v>
      </c>
      <c r="N5811">
        <f t="shared" si="452"/>
        <v>303104</v>
      </c>
      <c r="O5811">
        <f t="shared" si="453"/>
        <v>125</v>
      </c>
      <c r="P5811" t="str">
        <f t="shared" si="454"/>
        <v>Overstock</v>
      </c>
      <c r="Q5811">
        <f t="shared" si="450"/>
        <v>0</v>
      </c>
      <c r="R5811" t="str">
        <f t="shared" si="451"/>
        <v>On Time</v>
      </c>
    </row>
    <row r="5812" spans="1:18" x14ac:dyDescent="0.3">
      <c r="A5812" t="s">
        <v>5847</v>
      </c>
      <c r="B5812" t="s">
        <v>52</v>
      </c>
      <c r="C5812" t="s">
        <v>33</v>
      </c>
      <c r="D5812" t="s">
        <v>27</v>
      </c>
      <c r="E5812" s="1">
        <v>45317</v>
      </c>
      <c r="F5812" s="1">
        <v>45318</v>
      </c>
      <c r="G5812">
        <v>237</v>
      </c>
      <c r="H5812">
        <v>109</v>
      </c>
      <c r="I5812">
        <v>189</v>
      </c>
      <c r="J5812">
        <v>411</v>
      </c>
      <c r="K5812">
        <v>875</v>
      </c>
      <c r="L5812" t="s">
        <v>17</v>
      </c>
      <c r="M5812">
        <v>1</v>
      </c>
      <c r="N5812">
        <f t="shared" si="452"/>
        <v>165375</v>
      </c>
      <c r="O5812">
        <f t="shared" si="453"/>
        <v>464</v>
      </c>
      <c r="P5812" t="str">
        <f t="shared" si="454"/>
        <v>Overstock</v>
      </c>
      <c r="Q5812">
        <f t="shared" si="450"/>
        <v>0</v>
      </c>
      <c r="R5812" t="str">
        <f t="shared" si="451"/>
        <v>On Time</v>
      </c>
    </row>
    <row r="5813" spans="1:18" x14ac:dyDescent="0.3">
      <c r="A5813" t="s">
        <v>5848</v>
      </c>
      <c r="B5813" t="s">
        <v>32</v>
      </c>
      <c r="C5813" t="s">
        <v>33</v>
      </c>
      <c r="D5813" t="s">
        <v>29</v>
      </c>
      <c r="E5813" s="1">
        <v>45076</v>
      </c>
      <c r="F5813" s="1">
        <v>45081</v>
      </c>
      <c r="G5813">
        <v>155</v>
      </c>
      <c r="H5813">
        <v>108</v>
      </c>
      <c r="I5813">
        <v>46</v>
      </c>
      <c r="J5813">
        <v>1204</v>
      </c>
      <c r="K5813">
        <v>1398</v>
      </c>
      <c r="L5813" t="s">
        <v>19</v>
      </c>
      <c r="M5813">
        <v>5</v>
      </c>
      <c r="N5813">
        <f t="shared" si="452"/>
        <v>64308</v>
      </c>
      <c r="O5813">
        <f t="shared" si="453"/>
        <v>194</v>
      </c>
      <c r="P5813" t="str">
        <f t="shared" si="454"/>
        <v>Overstock</v>
      </c>
      <c r="Q5813">
        <f t="shared" si="450"/>
        <v>0</v>
      </c>
      <c r="R5813" t="str">
        <f t="shared" si="451"/>
        <v>On Time</v>
      </c>
    </row>
    <row r="5814" spans="1:18" x14ac:dyDescent="0.3">
      <c r="A5814" t="s">
        <v>5849</v>
      </c>
      <c r="B5814" t="s">
        <v>14</v>
      </c>
      <c r="C5814" t="s">
        <v>33</v>
      </c>
      <c r="D5814" t="s">
        <v>27</v>
      </c>
      <c r="E5814" s="1">
        <v>45392</v>
      </c>
      <c r="F5814" s="1">
        <v>45396</v>
      </c>
      <c r="G5814">
        <v>217</v>
      </c>
      <c r="H5814">
        <v>122</v>
      </c>
      <c r="I5814">
        <v>55</v>
      </c>
      <c r="J5814">
        <v>1130</v>
      </c>
      <c r="K5814">
        <v>1316</v>
      </c>
      <c r="L5814" t="s">
        <v>24</v>
      </c>
      <c r="M5814">
        <v>4</v>
      </c>
      <c r="N5814">
        <f t="shared" si="452"/>
        <v>72380</v>
      </c>
      <c r="O5814">
        <f t="shared" si="453"/>
        <v>186</v>
      </c>
      <c r="P5814" t="str">
        <f t="shared" si="454"/>
        <v>Overstock</v>
      </c>
      <c r="Q5814">
        <f t="shared" si="450"/>
        <v>0</v>
      </c>
      <c r="R5814" t="str">
        <f t="shared" si="451"/>
        <v>On Time</v>
      </c>
    </row>
    <row r="5815" spans="1:18" x14ac:dyDescent="0.3">
      <c r="A5815" t="s">
        <v>5850</v>
      </c>
      <c r="B5815" t="s">
        <v>14</v>
      </c>
      <c r="C5815" t="s">
        <v>15</v>
      </c>
      <c r="D5815" t="s">
        <v>27</v>
      </c>
      <c r="E5815" s="1">
        <v>45538</v>
      </c>
      <c r="F5815" s="1">
        <v>45541</v>
      </c>
      <c r="G5815">
        <v>223</v>
      </c>
      <c r="H5815">
        <v>58</v>
      </c>
      <c r="I5815">
        <v>105</v>
      </c>
      <c r="J5815">
        <v>1995</v>
      </c>
      <c r="K5815">
        <v>2401</v>
      </c>
      <c r="L5815" t="s">
        <v>34</v>
      </c>
      <c r="M5815">
        <v>3</v>
      </c>
      <c r="N5815">
        <f t="shared" si="452"/>
        <v>252105</v>
      </c>
      <c r="O5815">
        <f t="shared" si="453"/>
        <v>406</v>
      </c>
      <c r="P5815" t="str">
        <f t="shared" si="454"/>
        <v>Overstock</v>
      </c>
      <c r="Q5815">
        <f t="shared" si="450"/>
        <v>0</v>
      </c>
      <c r="R5815" t="str">
        <f t="shared" si="451"/>
        <v>On Time</v>
      </c>
    </row>
    <row r="5816" spans="1:18" x14ac:dyDescent="0.3">
      <c r="A5816" t="s">
        <v>5851</v>
      </c>
      <c r="B5816" t="s">
        <v>21</v>
      </c>
      <c r="C5816" t="s">
        <v>33</v>
      </c>
      <c r="D5816" t="s">
        <v>16</v>
      </c>
      <c r="E5816" s="1">
        <v>45221</v>
      </c>
      <c r="F5816" s="1">
        <v>45222</v>
      </c>
      <c r="G5816">
        <v>382</v>
      </c>
      <c r="H5816">
        <v>133</v>
      </c>
      <c r="I5816">
        <v>107</v>
      </c>
      <c r="J5816">
        <v>312</v>
      </c>
      <c r="K5816">
        <v>595</v>
      </c>
      <c r="L5816" t="s">
        <v>34</v>
      </c>
      <c r="M5816">
        <v>1</v>
      </c>
      <c r="N5816">
        <f t="shared" si="452"/>
        <v>63665</v>
      </c>
      <c r="O5816">
        <f t="shared" si="453"/>
        <v>283</v>
      </c>
      <c r="P5816" t="str">
        <f t="shared" si="454"/>
        <v>Overstock</v>
      </c>
      <c r="Q5816">
        <f t="shared" si="450"/>
        <v>0</v>
      </c>
      <c r="R5816" t="str">
        <f t="shared" si="451"/>
        <v>On Time</v>
      </c>
    </row>
    <row r="5817" spans="1:18" x14ac:dyDescent="0.3">
      <c r="A5817" t="s">
        <v>5852</v>
      </c>
      <c r="B5817" t="s">
        <v>60</v>
      </c>
      <c r="C5817" t="s">
        <v>22</v>
      </c>
      <c r="D5817" t="s">
        <v>29</v>
      </c>
      <c r="E5817" s="1">
        <v>44964</v>
      </c>
      <c r="F5817" s="1">
        <v>44967</v>
      </c>
      <c r="G5817">
        <v>333</v>
      </c>
      <c r="H5817">
        <v>89</v>
      </c>
      <c r="I5817">
        <v>109</v>
      </c>
      <c r="J5817">
        <v>1915</v>
      </c>
      <c r="K5817">
        <v>2266</v>
      </c>
      <c r="L5817" t="s">
        <v>24</v>
      </c>
      <c r="M5817">
        <v>3</v>
      </c>
      <c r="N5817">
        <f t="shared" si="452"/>
        <v>246994</v>
      </c>
      <c r="O5817">
        <f t="shared" si="453"/>
        <v>351</v>
      </c>
      <c r="P5817" t="str">
        <f t="shared" si="454"/>
        <v>Overstock</v>
      </c>
      <c r="Q5817">
        <f t="shared" si="450"/>
        <v>0</v>
      </c>
      <c r="R5817" t="str">
        <f t="shared" si="451"/>
        <v>On Time</v>
      </c>
    </row>
    <row r="5818" spans="1:18" x14ac:dyDescent="0.3">
      <c r="A5818" t="s">
        <v>5853</v>
      </c>
      <c r="B5818" t="s">
        <v>60</v>
      </c>
      <c r="C5818" t="s">
        <v>22</v>
      </c>
      <c r="D5818" t="s">
        <v>39</v>
      </c>
      <c r="E5818" s="1">
        <v>45190</v>
      </c>
      <c r="F5818" s="1">
        <v>45193</v>
      </c>
      <c r="G5818">
        <v>468</v>
      </c>
      <c r="H5818">
        <v>125</v>
      </c>
      <c r="I5818">
        <v>285</v>
      </c>
      <c r="J5818">
        <v>1152</v>
      </c>
      <c r="K5818">
        <v>1486</v>
      </c>
      <c r="L5818" t="s">
        <v>30</v>
      </c>
      <c r="M5818">
        <v>3</v>
      </c>
      <c r="N5818">
        <f t="shared" si="452"/>
        <v>423510</v>
      </c>
      <c r="O5818">
        <f t="shared" si="453"/>
        <v>334</v>
      </c>
      <c r="P5818" t="str">
        <f t="shared" si="454"/>
        <v>Overstock</v>
      </c>
      <c r="Q5818">
        <f t="shared" si="450"/>
        <v>0</v>
      </c>
      <c r="R5818" t="str">
        <f t="shared" si="451"/>
        <v>On Time</v>
      </c>
    </row>
    <row r="5819" spans="1:18" x14ac:dyDescent="0.3">
      <c r="A5819" t="s">
        <v>5854</v>
      </c>
      <c r="B5819" t="s">
        <v>32</v>
      </c>
      <c r="C5819" t="s">
        <v>15</v>
      </c>
      <c r="D5819" t="s">
        <v>27</v>
      </c>
      <c r="E5819" s="1">
        <v>44951</v>
      </c>
      <c r="F5819" s="1">
        <v>44959</v>
      </c>
      <c r="G5819">
        <v>372</v>
      </c>
      <c r="H5819">
        <v>89</v>
      </c>
      <c r="I5819">
        <v>26</v>
      </c>
      <c r="J5819">
        <v>973</v>
      </c>
      <c r="K5819">
        <v>1229</v>
      </c>
      <c r="L5819" t="s">
        <v>34</v>
      </c>
      <c r="M5819">
        <v>8</v>
      </c>
      <c r="N5819">
        <f t="shared" si="452"/>
        <v>31954</v>
      </c>
      <c r="O5819">
        <f t="shared" si="453"/>
        <v>256</v>
      </c>
      <c r="P5819" t="str">
        <f t="shared" si="454"/>
        <v>Overstock</v>
      </c>
      <c r="Q5819">
        <f t="shared" si="450"/>
        <v>0</v>
      </c>
      <c r="R5819" t="str">
        <f t="shared" si="451"/>
        <v>On Time</v>
      </c>
    </row>
    <row r="5820" spans="1:18" x14ac:dyDescent="0.3">
      <c r="A5820" t="s">
        <v>5855</v>
      </c>
      <c r="B5820" t="s">
        <v>32</v>
      </c>
      <c r="C5820" t="s">
        <v>33</v>
      </c>
      <c r="D5820" t="s">
        <v>29</v>
      </c>
      <c r="E5820" s="1">
        <v>45196</v>
      </c>
      <c r="F5820" s="1">
        <v>45199</v>
      </c>
      <c r="G5820">
        <v>421</v>
      </c>
      <c r="H5820">
        <v>150</v>
      </c>
      <c r="I5820">
        <v>64</v>
      </c>
      <c r="J5820">
        <v>1162</v>
      </c>
      <c r="K5820">
        <v>1507</v>
      </c>
      <c r="L5820" t="s">
        <v>30</v>
      </c>
      <c r="M5820">
        <v>3</v>
      </c>
      <c r="N5820">
        <f t="shared" si="452"/>
        <v>96448</v>
      </c>
      <c r="O5820">
        <f t="shared" si="453"/>
        <v>345</v>
      </c>
      <c r="P5820" t="str">
        <f t="shared" si="454"/>
        <v>Overstock</v>
      </c>
      <c r="Q5820">
        <f t="shared" si="450"/>
        <v>0</v>
      </c>
      <c r="R5820" t="str">
        <f t="shared" si="451"/>
        <v>On Time</v>
      </c>
    </row>
    <row r="5821" spans="1:18" x14ac:dyDescent="0.3">
      <c r="A5821" t="s">
        <v>5856</v>
      </c>
      <c r="B5821" t="s">
        <v>32</v>
      </c>
      <c r="C5821" t="s">
        <v>33</v>
      </c>
      <c r="D5821" t="s">
        <v>27</v>
      </c>
      <c r="E5821" s="1">
        <v>45176</v>
      </c>
      <c r="F5821" s="1">
        <v>45185</v>
      </c>
      <c r="G5821">
        <v>457</v>
      </c>
      <c r="H5821">
        <v>123</v>
      </c>
      <c r="I5821">
        <v>286</v>
      </c>
      <c r="J5821">
        <v>1852</v>
      </c>
      <c r="K5821">
        <v>2022</v>
      </c>
      <c r="L5821" t="s">
        <v>19</v>
      </c>
      <c r="M5821">
        <v>9</v>
      </c>
      <c r="N5821">
        <f t="shared" si="452"/>
        <v>578292</v>
      </c>
      <c r="O5821">
        <f t="shared" si="453"/>
        <v>170</v>
      </c>
      <c r="P5821" t="str">
        <f t="shared" si="454"/>
        <v>Overstock</v>
      </c>
      <c r="Q5821">
        <f t="shared" si="450"/>
        <v>0</v>
      </c>
      <c r="R5821" t="str">
        <f t="shared" si="451"/>
        <v>On Time</v>
      </c>
    </row>
    <row r="5822" spans="1:18" x14ac:dyDescent="0.3">
      <c r="A5822" t="s">
        <v>5857</v>
      </c>
      <c r="B5822" t="s">
        <v>48</v>
      </c>
      <c r="C5822" t="s">
        <v>15</v>
      </c>
      <c r="D5822" t="s">
        <v>16</v>
      </c>
      <c r="E5822" s="1">
        <v>45501</v>
      </c>
      <c r="F5822" s="1">
        <v>45508</v>
      </c>
      <c r="G5822">
        <v>66</v>
      </c>
      <c r="H5822">
        <v>56</v>
      </c>
      <c r="I5822">
        <v>274</v>
      </c>
      <c r="J5822">
        <v>1325</v>
      </c>
      <c r="K5822">
        <v>1415</v>
      </c>
      <c r="L5822" t="s">
        <v>17</v>
      </c>
      <c r="M5822">
        <v>7</v>
      </c>
      <c r="N5822">
        <f t="shared" si="452"/>
        <v>387710</v>
      </c>
      <c r="O5822">
        <f t="shared" si="453"/>
        <v>90</v>
      </c>
      <c r="P5822" t="str">
        <f t="shared" si="454"/>
        <v>Understock</v>
      </c>
      <c r="Q5822">
        <f t="shared" si="450"/>
        <v>0</v>
      </c>
      <c r="R5822" t="str">
        <f t="shared" si="451"/>
        <v>On Time</v>
      </c>
    </row>
    <row r="5823" spans="1:18" x14ac:dyDescent="0.3">
      <c r="A5823" t="s">
        <v>5858</v>
      </c>
      <c r="B5823" t="s">
        <v>52</v>
      </c>
      <c r="C5823" t="s">
        <v>15</v>
      </c>
      <c r="D5823" t="s">
        <v>16</v>
      </c>
      <c r="E5823" s="1">
        <v>45541</v>
      </c>
      <c r="F5823" s="1">
        <v>45545</v>
      </c>
      <c r="G5823">
        <v>162</v>
      </c>
      <c r="H5823">
        <v>85</v>
      </c>
      <c r="I5823">
        <v>7</v>
      </c>
      <c r="J5823">
        <v>1572</v>
      </c>
      <c r="K5823">
        <v>1956</v>
      </c>
      <c r="L5823" t="s">
        <v>24</v>
      </c>
      <c r="M5823">
        <v>4</v>
      </c>
      <c r="N5823">
        <f t="shared" si="452"/>
        <v>13692</v>
      </c>
      <c r="O5823">
        <f t="shared" si="453"/>
        <v>384</v>
      </c>
      <c r="P5823" t="str">
        <f t="shared" si="454"/>
        <v>Overstock</v>
      </c>
      <c r="Q5823">
        <f t="shared" si="450"/>
        <v>0</v>
      </c>
      <c r="R5823" t="str">
        <f t="shared" si="451"/>
        <v>On Time</v>
      </c>
    </row>
    <row r="5824" spans="1:18" x14ac:dyDescent="0.3">
      <c r="A5824" t="s">
        <v>5859</v>
      </c>
      <c r="B5824" t="s">
        <v>52</v>
      </c>
      <c r="C5824" t="s">
        <v>15</v>
      </c>
      <c r="D5824" t="s">
        <v>29</v>
      </c>
      <c r="E5824" s="1">
        <v>45009</v>
      </c>
      <c r="F5824" s="1">
        <v>45016</v>
      </c>
      <c r="G5824">
        <v>231</v>
      </c>
      <c r="H5824">
        <v>82</v>
      </c>
      <c r="I5824">
        <v>24</v>
      </c>
      <c r="J5824">
        <v>430</v>
      </c>
      <c r="K5824">
        <v>925</v>
      </c>
      <c r="L5824" t="s">
        <v>19</v>
      </c>
      <c r="M5824">
        <v>7</v>
      </c>
      <c r="N5824">
        <f t="shared" si="452"/>
        <v>22200</v>
      </c>
      <c r="O5824">
        <f t="shared" si="453"/>
        <v>495</v>
      </c>
      <c r="P5824" t="str">
        <f t="shared" si="454"/>
        <v>Overstock</v>
      </c>
      <c r="Q5824">
        <f t="shared" si="450"/>
        <v>0</v>
      </c>
      <c r="R5824" t="str">
        <f t="shared" si="451"/>
        <v>On Time</v>
      </c>
    </row>
    <row r="5825" spans="1:18" x14ac:dyDescent="0.3">
      <c r="A5825" t="s">
        <v>5860</v>
      </c>
      <c r="B5825" t="s">
        <v>32</v>
      </c>
      <c r="C5825" t="s">
        <v>22</v>
      </c>
      <c r="D5825" t="s">
        <v>39</v>
      </c>
      <c r="E5825" s="1">
        <v>45125</v>
      </c>
      <c r="F5825" s="1">
        <v>45127</v>
      </c>
      <c r="G5825">
        <v>339</v>
      </c>
      <c r="H5825">
        <v>86</v>
      </c>
      <c r="I5825">
        <v>268</v>
      </c>
      <c r="J5825">
        <v>902</v>
      </c>
      <c r="K5825">
        <v>1252</v>
      </c>
      <c r="L5825" t="s">
        <v>24</v>
      </c>
      <c r="M5825">
        <v>2</v>
      </c>
      <c r="N5825">
        <f t="shared" si="452"/>
        <v>335536</v>
      </c>
      <c r="O5825">
        <f t="shared" si="453"/>
        <v>350</v>
      </c>
      <c r="P5825" t="str">
        <f t="shared" si="454"/>
        <v>Overstock</v>
      </c>
      <c r="Q5825">
        <f t="shared" si="450"/>
        <v>0</v>
      </c>
      <c r="R5825" t="str">
        <f t="shared" si="451"/>
        <v>On Time</v>
      </c>
    </row>
    <row r="5826" spans="1:18" x14ac:dyDescent="0.3">
      <c r="A5826" t="s">
        <v>5861</v>
      </c>
      <c r="B5826" t="s">
        <v>14</v>
      </c>
      <c r="C5826" t="s">
        <v>22</v>
      </c>
      <c r="D5826" t="s">
        <v>29</v>
      </c>
      <c r="E5826" s="1">
        <v>45421</v>
      </c>
      <c r="F5826" s="1">
        <v>45426</v>
      </c>
      <c r="G5826">
        <v>83</v>
      </c>
      <c r="H5826">
        <v>138</v>
      </c>
      <c r="I5826">
        <v>142</v>
      </c>
      <c r="J5826">
        <v>1823</v>
      </c>
      <c r="K5826">
        <v>2241</v>
      </c>
      <c r="L5826" t="s">
        <v>17</v>
      </c>
      <c r="M5826">
        <v>5</v>
      </c>
      <c r="N5826">
        <f t="shared" si="452"/>
        <v>318222</v>
      </c>
      <c r="O5826">
        <f t="shared" si="453"/>
        <v>418</v>
      </c>
      <c r="P5826" t="str">
        <f t="shared" si="454"/>
        <v>Understock</v>
      </c>
      <c r="Q5826">
        <f t="shared" ref="Q5826:Q5889" si="455">(F5826-E5826)-M5826</f>
        <v>0</v>
      </c>
      <c r="R5826" t="str">
        <f t="shared" ref="R5826:R5889" si="456">IF(Q5826&gt;0,"Delayed",IF(Q5826=0,"On Time","Early"))</f>
        <v>On Time</v>
      </c>
    </row>
    <row r="5827" spans="1:18" x14ac:dyDescent="0.3">
      <c r="A5827" t="s">
        <v>5862</v>
      </c>
      <c r="B5827" t="s">
        <v>32</v>
      </c>
      <c r="C5827" t="s">
        <v>15</v>
      </c>
      <c r="D5827" t="s">
        <v>27</v>
      </c>
      <c r="E5827" s="1">
        <v>45211</v>
      </c>
      <c r="F5827" s="1">
        <v>45220</v>
      </c>
      <c r="G5827">
        <v>309</v>
      </c>
      <c r="H5827">
        <v>67</v>
      </c>
      <c r="I5827">
        <v>250</v>
      </c>
      <c r="J5827">
        <v>1648</v>
      </c>
      <c r="K5827">
        <v>1771</v>
      </c>
      <c r="L5827" t="s">
        <v>17</v>
      </c>
      <c r="M5827">
        <v>9</v>
      </c>
      <c r="N5827">
        <f t="shared" ref="N5827:N5890" si="457">I5827*K5827</f>
        <v>442750</v>
      </c>
      <c r="O5827">
        <f t="shared" ref="O5827:O5890" si="458">K5827-J5827</f>
        <v>123</v>
      </c>
      <c r="P5827" t="str">
        <f t="shared" ref="P5827:P5890" si="459">IF(G5827&gt;I5827,"Overstock",IF(G5827&lt;I5827,"Understock","Balanced"))</f>
        <v>Overstock</v>
      </c>
      <c r="Q5827">
        <f t="shared" si="455"/>
        <v>0</v>
      </c>
      <c r="R5827" t="str">
        <f t="shared" si="456"/>
        <v>On Time</v>
      </c>
    </row>
    <row r="5828" spans="1:18" x14ac:dyDescent="0.3">
      <c r="A5828" t="s">
        <v>5863</v>
      </c>
      <c r="B5828" t="s">
        <v>26</v>
      </c>
      <c r="C5828" t="s">
        <v>15</v>
      </c>
      <c r="D5828" t="s">
        <v>27</v>
      </c>
      <c r="E5828" s="1">
        <v>45179</v>
      </c>
      <c r="F5828" s="1">
        <v>45184</v>
      </c>
      <c r="G5828">
        <v>371</v>
      </c>
      <c r="H5828">
        <v>63</v>
      </c>
      <c r="I5828">
        <v>12</v>
      </c>
      <c r="J5828">
        <v>638</v>
      </c>
      <c r="K5828">
        <v>1023</v>
      </c>
      <c r="L5828" t="s">
        <v>30</v>
      </c>
      <c r="M5828">
        <v>5</v>
      </c>
      <c r="N5828">
        <f t="shared" si="457"/>
        <v>12276</v>
      </c>
      <c r="O5828">
        <f t="shared" si="458"/>
        <v>385</v>
      </c>
      <c r="P5828" t="str">
        <f t="shared" si="459"/>
        <v>Overstock</v>
      </c>
      <c r="Q5828">
        <f t="shared" si="455"/>
        <v>0</v>
      </c>
      <c r="R5828" t="str">
        <f t="shared" si="456"/>
        <v>On Time</v>
      </c>
    </row>
    <row r="5829" spans="1:18" x14ac:dyDescent="0.3">
      <c r="A5829" t="s">
        <v>5864</v>
      </c>
      <c r="B5829" t="s">
        <v>26</v>
      </c>
      <c r="C5829" t="s">
        <v>41</v>
      </c>
      <c r="D5829" t="s">
        <v>29</v>
      </c>
      <c r="E5829" s="1">
        <v>45269</v>
      </c>
      <c r="F5829" s="1">
        <v>45271</v>
      </c>
      <c r="G5829">
        <v>162</v>
      </c>
      <c r="H5829">
        <v>67</v>
      </c>
      <c r="I5829">
        <v>34</v>
      </c>
      <c r="J5829">
        <v>703</v>
      </c>
      <c r="K5829">
        <v>1068</v>
      </c>
      <c r="L5829" t="s">
        <v>24</v>
      </c>
      <c r="M5829">
        <v>2</v>
      </c>
      <c r="N5829">
        <f t="shared" si="457"/>
        <v>36312</v>
      </c>
      <c r="O5829">
        <f t="shared" si="458"/>
        <v>365</v>
      </c>
      <c r="P5829" t="str">
        <f t="shared" si="459"/>
        <v>Overstock</v>
      </c>
      <c r="Q5829">
        <f t="shared" si="455"/>
        <v>0</v>
      </c>
      <c r="R5829" t="str">
        <f t="shared" si="456"/>
        <v>On Time</v>
      </c>
    </row>
    <row r="5830" spans="1:18" x14ac:dyDescent="0.3">
      <c r="A5830" t="s">
        <v>5865</v>
      </c>
      <c r="B5830" t="s">
        <v>14</v>
      </c>
      <c r="C5830" t="s">
        <v>22</v>
      </c>
      <c r="D5830" t="s">
        <v>27</v>
      </c>
      <c r="E5830" s="1">
        <v>45239</v>
      </c>
      <c r="F5830" s="1">
        <v>45246</v>
      </c>
      <c r="G5830">
        <v>172</v>
      </c>
      <c r="H5830">
        <v>115</v>
      </c>
      <c r="I5830">
        <v>280</v>
      </c>
      <c r="J5830">
        <v>1055</v>
      </c>
      <c r="K5830">
        <v>1235</v>
      </c>
      <c r="L5830" t="s">
        <v>19</v>
      </c>
      <c r="M5830">
        <v>7</v>
      </c>
      <c r="N5830">
        <f t="shared" si="457"/>
        <v>345800</v>
      </c>
      <c r="O5830">
        <f t="shared" si="458"/>
        <v>180</v>
      </c>
      <c r="P5830" t="str">
        <f t="shared" si="459"/>
        <v>Understock</v>
      </c>
      <c r="Q5830">
        <f t="shared" si="455"/>
        <v>0</v>
      </c>
      <c r="R5830" t="str">
        <f t="shared" si="456"/>
        <v>On Time</v>
      </c>
    </row>
    <row r="5831" spans="1:18" x14ac:dyDescent="0.3">
      <c r="A5831" t="s">
        <v>5866</v>
      </c>
      <c r="B5831" t="s">
        <v>32</v>
      </c>
      <c r="C5831" t="s">
        <v>41</v>
      </c>
      <c r="D5831" t="s">
        <v>23</v>
      </c>
      <c r="E5831" s="1">
        <v>45253</v>
      </c>
      <c r="F5831" s="1">
        <v>45258</v>
      </c>
      <c r="G5831">
        <v>309</v>
      </c>
      <c r="H5831">
        <v>122</v>
      </c>
      <c r="I5831">
        <v>260</v>
      </c>
      <c r="J5831">
        <v>983</v>
      </c>
      <c r="K5831">
        <v>1430</v>
      </c>
      <c r="L5831" t="s">
        <v>17</v>
      </c>
      <c r="M5831">
        <v>5</v>
      </c>
      <c r="N5831">
        <f t="shared" si="457"/>
        <v>371800</v>
      </c>
      <c r="O5831">
        <f t="shared" si="458"/>
        <v>447</v>
      </c>
      <c r="P5831" t="str">
        <f t="shared" si="459"/>
        <v>Overstock</v>
      </c>
      <c r="Q5831">
        <f t="shared" si="455"/>
        <v>0</v>
      </c>
      <c r="R5831" t="str">
        <f t="shared" si="456"/>
        <v>On Time</v>
      </c>
    </row>
    <row r="5832" spans="1:18" x14ac:dyDescent="0.3">
      <c r="A5832" t="s">
        <v>5867</v>
      </c>
      <c r="B5832" t="s">
        <v>38</v>
      </c>
      <c r="C5832" t="s">
        <v>41</v>
      </c>
      <c r="D5832" t="s">
        <v>27</v>
      </c>
      <c r="E5832" s="1">
        <v>45161</v>
      </c>
      <c r="F5832" s="1">
        <v>45170</v>
      </c>
      <c r="G5832">
        <v>106</v>
      </c>
      <c r="H5832">
        <v>99</v>
      </c>
      <c r="I5832">
        <v>211</v>
      </c>
      <c r="J5832">
        <v>658</v>
      </c>
      <c r="K5832">
        <v>1119</v>
      </c>
      <c r="L5832" t="s">
        <v>34</v>
      </c>
      <c r="M5832">
        <v>9</v>
      </c>
      <c r="N5832">
        <f t="shared" si="457"/>
        <v>236109</v>
      </c>
      <c r="O5832">
        <f t="shared" si="458"/>
        <v>461</v>
      </c>
      <c r="P5832" t="str">
        <f t="shared" si="459"/>
        <v>Understock</v>
      </c>
      <c r="Q5832">
        <f t="shared" si="455"/>
        <v>0</v>
      </c>
      <c r="R5832" t="str">
        <f t="shared" si="456"/>
        <v>On Time</v>
      </c>
    </row>
    <row r="5833" spans="1:18" x14ac:dyDescent="0.3">
      <c r="A5833" t="s">
        <v>5868</v>
      </c>
      <c r="B5833" t="s">
        <v>14</v>
      </c>
      <c r="C5833" t="s">
        <v>33</v>
      </c>
      <c r="D5833" t="s">
        <v>23</v>
      </c>
      <c r="E5833" s="1">
        <v>45222</v>
      </c>
      <c r="F5833" s="1">
        <v>45227</v>
      </c>
      <c r="G5833">
        <v>173</v>
      </c>
      <c r="H5833">
        <v>72</v>
      </c>
      <c r="I5833">
        <v>167</v>
      </c>
      <c r="J5833">
        <v>1417</v>
      </c>
      <c r="K5833">
        <v>1678</v>
      </c>
      <c r="L5833" t="s">
        <v>17</v>
      </c>
      <c r="M5833">
        <v>5</v>
      </c>
      <c r="N5833">
        <f t="shared" si="457"/>
        <v>280226</v>
      </c>
      <c r="O5833">
        <f t="shared" si="458"/>
        <v>261</v>
      </c>
      <c r="P5833" t="str">
        <f t="shared" si="459"/>
        <v>Overstock</v>
      </c>
      <c r="Q5833">
        <f t="shared" si="455"/>
        <v>0</v>
      </c>
      <c r="R5833" t="str">
        <f t="shared" si="456"/>
        <v>On Time</v>
      </c>
    </row>
    <row r="5834" spans="1:18" x14ac:dyDescent="0.3">
      <c r="A5834" t="s">
        <v>5869</v>
      </c>
      <c r="B5834" t="s">
        <v>14</v>
      </c>
      <c r="C5834" t="s">
        <v>15</v>
      </c>
      <c r="D5834" t="s">
        <v>27</v>
      </c>
      <c r="E5834" s="1">
        <v>45619</v>
      </c>
      <c r="F5834" s="1">
        <v>45623</v>
      </c>
      <c r="G5834">
        <v>356</v>
      </c>
      <c r="H5834">
        <v>55</v>
      </c>
      <c r="I5834">
        <v>50</v>
      </c>
      <c r="J5834">
        <v>739</v>
      </c>
      <c r="K5834">
        <v>1103</v>
      </c>
      <c r="L5834" t="s">
        <v>24</v>
      </c>
      <c r="M5834">
        <v>4</v>
      </c>
      <c r="N5834">
        <f t="shared" si="457"/>
        <v>55150</v>
      </c>
      <c r="O5834">
        <f t="shared" si="458"/>
        <v>364</v>
      </c>
      <c r="P5834" t="str">
        <f t="shared" si="459"/>
        <v>Overstock</v>
      </c>
      <c r="Q5834">
        <f t="shared" si="455"/>
        <v>0</v>
      </c>
      <c r="R5834" t="str">
        <f t="shared" si="456"/>
        <v>On Time</v>
      </c>
    </row>
    <row r="5835" spans="1:18" x14ac:dyDescent="0.3">
      <c r="A5835" t="s">
        <v>5870</v>
      </c>
      <c r="B5835" t="s">
        <v>21</v>
      </c>
      <c r="C5835" t="s">
        <v>41</v>
      </c>
      <c r="D5835" t="s">
        <v>16</v>
      </c>
      <c r="E5835" s="1">
        <v>45006</v>
      </c>
      <c r="F5835" s="1">
        <v>45012</v>
      </c>
      <c r="G5835">
        <v>262</v>
      </c>
      <c r="H5835">
        <v>100</v>
      </c>
      <c r="I5835">
        <v>263</v>
      </c>
      <c r="J5835">
        <v>2000</v>
      </c>
      <c r="K5835">
        <v>2421</v>
      </c>
      <c r="L5835" t="s">
        <v>30</v>
      </c>
      <c r="M5835">
        <v>6</v>
      </c>
      <c r="N5835">
        <f t="shared" si="457"/>
        <v>636723</v>
      </c>
      <c r="O5835">
        <f t="shared" si="458"/>
        <v>421</v>
      </c>
      <c r="P5835" t="str">
        <f t="shared" si="459"/>
        <v>Understock</v>
      </c>
      <c r="Q5835">
        <f t="shared" si="455"/>
        <v>0</v>
      </c>
      <c r="R5835" t="str">
        <f t="shared" si="456"/>
        <v>On Time</v>
      </c>
    </row>
    <row r="5836" spans="1:18" x14ac:dyDescent="0.3">
      <c r="A5836" t="s">
        <v>5871</v>
      </c>
      <c r="B5836" t="s">
        <v>48</v>
      </c>
      <c r="C5836" t="s">
        <v>15</v>
      </c>
      <c r="D5836" t="s">
        <v>27</v>
      </c>
      <c r="E5836" s="1">
        <v>45538</v>
      </c>
      <c r="F5836" s="1">
        <v>45545</v>
      </c>
      <c r="G5836">
        <v>398</v>
      </c>
      <c r="H5836">
        <v>63</v>
      </c>
      <c r="I5836">
        <v>84</v>
      </c>
      <c r="J5836">
        <v>1931</v>
      </c>
      <c r="K5836">
        <v>2402</v>
      </c>
      <c r="L5836" t="s">
        <v>24</v>
      </c>
      <c r="M5836">
        <v>7</v>
      </c>
      <c r="N5836">
        <f t="shared" si="457"/>
        <v>201768</v>
      </c>
      <c r="O5836">
        <f t="shared" si="458"/>
        <v>471</v>
      </c>
      <c r="P5836" t="str">
        <f t="shared" si="459"/>
        <v>Overstock</v>
      </c>
      <c r="Q5836">
        <f t="shared" si="455"/>
        <v>0</v>
      </c>
      <c r="R5836" t="str">
        <f t="shared" si="456"/>
        <v>On Time</v>
      </c>
    </row>
    <row r="5837" spans="1:18" x14ac:dyDescent="0.3">
      <c r="A5837" t="s">
        <v>5872</v>
      </c>
      <c r="B5837" t="s">
        <v>44</v>
      </c>
      <c r="C5837" t="s">
        <v>15</v>
      </c>
      <c r="D5837" t="s">
        <v>23</v>
      </c>
      <c r="E5837" s="1">
        <v>45059</v>
      </c>
      <c r="F5837" s="1">
        <v>45067</v>
      </c>
      <c r="G5837">
        <v>20</v>
      </c>
      <c r="H5837">
        <v>128</v>
      </c>
      <c r="I5837">
        <v>97</v>
      </c>
      <c r="J5837">
        <v>1055</v>
      </c>
      <c r="K5837">
        <v>1386</v>
      </c>
      <c r="L5837" t="s">
        <v>30</v>
      </c>
      <c r="M5837">
        <v>8</v>
      </c>
      <c r="N5837">
        <f t="shared" si="457"/>
        <v>134442</v>
      </c>
      <c r="O5837">
        <f t="shared" si="458"/>
        <v>331</v>
      </c>
      <c r="P5837" t="str">
        <f t="shared" si="459"/>
        <v>Understock</v>
      </c>
      <c r="Q5837">
        <f t="shared" si="455"/>
        <v>0</v>
      </c>
      <c r="R5837" t="str">
        <f t="shared" si="456"/>
        <v>On Time</v>
      </c>
    </row>
    <row r="5838" spans="1:18" x14ac:dyDescent="0.3">
      <c r="A5838" t="s">
        <v>5873</v>
      </c>
      <c r="B5838" t="s">
        <v>50</v>
      </c>
      <c r="C5838" t="s">
        <v>41</v>
      </c>
      <c r="D5838" t="s">
        <v>27</v>
      </c>
      <c r="E5838" s="1">
        <v>45581</v>
      </c>
      <c r="F5838" s="1">
        <v>45586</v>
      </c>
      <c r="G5838">
        <v>75</v>
      </c>
      <c r="H5838">
        <v>111</v>
      </c>
      <c r="I5838">
        <v>27</v>
      </c>
      <c r="J5838">
        <v>1998</v>
      </c>
      <c r="K5838">
        <v>2194</v>
      </c>
      <c r="L5838" t="s">
        <v>34</v>
      </c>
      <c r="M5838">
        <v>5</v>
      </c>
      <c r="N5838">
        <f t="shared" si="457"/>
        <v>59238</v>
      </c>
      <c r="O5838">
        <f t="shared" si="458"/>
        <v>196</v>
      </c>
      <c r="P5838" t="str">
        <f t="shared" si="459"/>
        <v>Overstock</v>
      </c>
      <c r="Q5838">
        <f t="shared" si="455"/>
        <v>0</v>
      </c>
      <c r="R5838" t="str">
        <f t="shared" si="456"/>
        <v>On Time</v>
      </c>
    </row>
    <row r="5839" spans="1:18" x14ac:dyDescent="0.3">
      <c r="A5839" t="s">
        <v>5874</v>
      </c>
      <c r="B5839" t="s">
        <v>44</v>
      </c>
      <c r="C5839" t="s">
        <v>15</v>
      </c>
      <c r="D5839" t="s">
        <v>29</v>
      </c>
      <c r="E5839" s="1">
        <v>45089</v>
      </c>
      <c r="F5839" s="1">
        <v>45092</v>
      </c>
      <c r="G5839">
        <v>474</v>
      </c>
      <c r="H5839">
        <v>106</v>
      </c>
      <c r="I5839">
        <v>135</v>
      </c>
      <c r="J5839">
        <v>1760</v>
      </c>
      <c r="K5839">
        <v>1949</v>
      </c>
      <c r="L5839" t="s">
        <v>17</v>
      </c>
      <c r="M5839">
        <v>3</v>
      </c>
      <c r="N5839">
        <f t="shared" si="457"/>
        <v>263115</v>
      </c>
      <c r="O5839">
        <f t="shared" si="458"/>
        <v>189</v>
      </c>
      <c r="P5839" t="str">
        <f t="shared" si="459"/>
        <v>Overstock</v>
      </c>
      <c r="Q5839">
        <f t="shared" si="455"/>
        <v>0</v>
      </c>
      <c r="R5839" t="str">
        <f t="shared" si="456"/>
        <v>On Time</v>
      </c>
    </row>
    <row r="5840" spans="1:18" x14ac:dyDescent="0.3">
      <c r="A5840" t="s">
        <v>5875</v>
      </c>
      <c r="B5840" t="s">
        <v>50</v>
      </c>
      <c r="C5840" t="s">
        <v>22</v>
      </c>
      <c r="D5840" t="s">
        <v>27</v>
      </c>
      <c r="E5840" s="1">
        <v>45450</v>
      </c>
      <c r="F5840" s="1">
        <v>45457</v>
      </c>
      <c r="G5840">
        <v>273</v>
      </c>
      <c r="H5840">
        <v>66</v>
      </c>
      <c r="I5840">
        <v>176</v>
      </c>
      <c r="J5840">
        <v>852</v>
      </c>
      <c r="K5840">
        <v>954</v>
      </c>
      <c r="L5840" t="s">
        <v>24</v>
      </c>
      <c r="M5840">
        <v>7</v>
      </c>
      <c r="N5840">
        <f t="shared" si="457"/>
        <v>167904</v>
      </c>
      <c r="O5840">
        <f t="shared" si="458"/>
        <v>102</v>
      </c>
      <c r="P5840" t="str">
        <f t="shared" si="459"/>
        <v>Overstock</v>
      </c>
      <c r="Q5840">
        <f t="shared" si="455"/>
        <v>0</v>
      </c>
      <c r="R5840" t="str">
        <f t="shared" si="456"/>
        <v>On Time</v>
      </c>
    </row>
    <row r="5841" spans="1:18" x14ac:dyDescent="0.3">
      <c r="A5841" t="s">
        <v>5876</v>
      </c>
      <c r="B5841" t="s">
        <v>21</v>
      </c>
      <c r="C5841" t="s">
        <v>22</v>
      </c>
      <c r="D5841" t="s">
        <v>23</v>
      </c>
      <c r="E5841" s="1">
        <v>45277</v>
      </c>
      <c r="F5841" s="1">
        <v>45278</v>
      </c>
      <c r="G5841">
        <v>72</v>
      </c>
      <c r="H5841">
        <v>124</v>
      </c>
      <c r="I5841">
        <v>154</v>
      </c>
      <c r="J5841">
        <v>1917</v>
      </c>
      <c r="K5841">
        <v>2093</v>
      </c>
      <c r="L5841" t="s">
        <v>24</v>
      </c>
      <c r="M5841">
        <v>1</v>
      </c>
      <c r="N5841">
        <f t="shared" si="457"/>
        <v>322322</v>
      </c>
      <c r="O5841">
        <f t="shared" si="458"/>
        <v>176</v>
      </c>
      <c r="P5841" t="str">
        <f t="shared" si="459"/>
        <v>Understock</v>
      </c>
      <c r="Q5841">
        <f t="shared" si="455"/>
        <v>0</v>
      </c>
      <c r="R5841" t="str">
        <f t="shared" si="456"/>
        <v>On Time</v>
      </c>
    </row>
    <row r="5842" spans="1:18" x14ac:dyDescent="0.3">
      <c r="A5842" t="s">
        <v>5877</v>
      </c>
      <c r="B5842" t="s">
        <v>21</v>
      </c>
      <c r="C5842" t="s">
        <v>41</v>
      </c>
      <c r="D5842" t="s">
        <v>29</v>
      </c>
      <c r="E5842" s="1">
        <v>45371</v>
      </c>
      <c r="F5842" s="1">
        <v>45381</v>
      </c>
      <c r="G5842">
        <v>222</v>
      </c>
      <c r="H5842">
        <v>60</v>
      </c>
      <c r="I5842">
        <v>300</v>
      </c>
      <c r="J5842">
        <v>1486</v>
      </c>
      <c r="K5842">
        <v>1563</v>
      </c>
      <c r="L5842" t="s">
        <v>30</v>
      </c>
      <c r="M5842">
        <v>10</v>
      </c>
      <c r="N5842">
        <f t="shared" si="457"/>
        <v>468900</v>
      </c>
      <c r="O5842">
        <f t="shared" si="458"/>
        <v>77</v>
      </c>
      <c r="P5842" t="str">
        <f t="shared" si="459"/>
        <v>Understock</v>
      </c>
      <c r="Q5842">
        <f t="shared" si="455"/>
        <v>0</v>
      </c>
      <c r="R5842" t="str">
        <f t="shared" si="456"/>
        <v>On Time</v>
      </c>
    </row>
    <row r="5843" spans="1:18" x14ac:dyDescent="0.3">
      <c r="A5843" t="s">
        <v>5878</v>
      </c>
      <c r="B5843" t="s">
        <v>21</v>
      </c>
      <c r="C5843" t="s">
        <v>41</v>
      </c>
      <c r="D5843" t="s">
        <v>29</v>
      </c>
      <c r="E5843" s="1">
        <v>45540</v>
      </c>
      <c r="F5843" s="1">
        <v>45550</v>
      </c>
      <c r="G5843">
        <v>79</v>
      </c>
      <c r="H5843">
        <v>118</v>
      </c>
      <c r="I5843">
        <v>189</v>
      </c>
      <c r="J5843">
        <v>1479</v>
      </c>
      <c r="K5843">
        <v>1839</v>
      </c>
      <c r="L5843" t="s">
        <v>17</v>
      </c>
      <c r="M5843">
        <v>10</v>
      </c>
      <c r="N5843">
        <f t="shared" si="457"/>
        <v>347571</v>
      </c>
      <c r="O5843">
        <f t="shared" si="458"/>
        <v>360</v>
      </c>
      <c r="P5843" t="str">
        <f t="shared" si="459"/>
        <v>Understock</v>
      </c>
      <c r="Q5843">
        <f t="shared" si="455"/>
        <v>0</v>
      </c>
      <c r="R5843" t="str">
        <f t="shared" si="456"/>
        <v>On Time</v>
      </c>
    </row>
    <row r="5844" spans="1:18" x14ac:dyDescent="0.3">
      <c r="A5844" t="s">
        <v>5879</v>
      </c>
      <c r="B5844" t="s">
        <v>21</v>
      </c>
      <c r="C5844" t="s">
        <v>41</v>
      </c>
      <c r="D5844" t="s">
        <v>16</v>
      </c>
      <c r="E5844" s="1">
        <v>45149</v>
      </c>
      <c r="F5844" s="1">
        <v>45152</v>
      </c>
      <c r="G5844">
        <v>430</v>
      </c>
      <c r="H5844">
        <v>126</v>
      </c>
      <c r="I5844">
        <v>203</v>
      </c>
      <c r="J5844">
        <v>1445</v>
      </c>
      <c r="K5844">
        <v>1913</v>
      </c>
      <c r="L5844" t="s">
        <v>19</v>
      </c>
      <c r="M5844">
        <v>3</v>
      </c>
      <c r="N5844">
        <f t="shared" si="457"/>
        <v>388339</v>
      </c>
      <c r="O5844">
        <f t="shared" si="458"/>
        <v>468</v>
      </c>
      <c r="P5844" t="str">
        <f t="shared" si="459"/>
        <v>Overstock</v>
      </c>
      <c r="Q5844">
        <f t="shared" si="455"/>
        <v>0</v>
      </c>
      <c r="R5844" t="str">
        <f t="shared" si="456"/>
        <v>On Time</v>
      </c>
    </row>
    <row r="5845" spans="1:18" x14ac:dyDescent="0.3">
      <c r="A5845" t="s">
        <v>5880</v>
      </c>
      <c r="B5845" t="s">
        <v>38</v>
      </c>
      <c r="C5845" t="s">
        <v>41</v>
      </c>
      <c r="D5845" t="s">
        <v>29</v>
      </c>
      <c r="E5845" s="1">
        <v>45540</v>
      </c>
      <c r="F5845" s="1">
        <v>45542</v>
      </c>
      <c r="G5845">
        <v>295</v>
      </c>
      <c r="H5845">
        <v>62</v>
      </c>
      <c r="I5845">
        <v>109</v>
      </c>
      <c r="J5845">
        <v>635</v>
      </c>
      <c r="K5845">
        <v>1029</v>
      </c>
      <c r="L5845" t="s">
        <v>17</v>
      </c>
      <c r="M5845">
        <v>2</v>
      </c>
      <c r="N5845">
        <f t="shared" si="457"/>
        <v>112161</v>
      </c>
      <c r="O5845">
        <f t="shared" si="458"/>
        <v>394</v>
      </c>
      <c r="P5845" t="str">
        <f t="shared" si="459"/>
        <v>Overstock</v>
      </c>
      <c r="Q5845">
        <f t="shared" si="455"/>
        <v>0</v>
      </c>
      <c r="R5845" t="str">
        <f t="shared" si="456"/>
        <v>On Time</v>
      </c>
    </row>
    <row r="5846" spans="1:18" x14ac:dyDescent="0.3">
      <c r="A5846" t="s">
        <v>5881</v>
      </c>
      <c r="B5846" t="s">
        <v>60</v>
      </c>
      <c r="C5846" t="s">
        <v>22</v>
      </c>
      <c r="D5846" t="s">
        <v>23</v>
      </c>
      <c r="E5846" s="1">
        <v>45549</v>
      </c>
      <c r="F5846" s="1">
        <v>45559</v>
      </c>
      <c r="G5846">
        <v>27</v>
      </c>
      <c r="H5846">
        <v>142</v>
      </c>
      <c r="I5846">
        <v>81</v>
      </c>
      <c r="J5846">
        <v>342</v>
      </c>
      <c r="K5846">
        <v>394</v>
      </c>
      <c r="L5846" t="s">
        <v>24</v>
      </c>
      <c r="M5846">
        <v>10</v>
      </c>
      <c r="N5846">
        <f t="shared" si="457"/>
        <v>31914</v>
      </c>
      <c r="O5846">
        <f t="shared" si="458"/>
        <v>52</v>
      </c>
      <c r="P5846" t="str">
        <f t="shared" si="459"/>
        <v>Understock</v>
      </c>
      <c r="Q5846">
        <f t="shared" si="455"/>
        <v>0</v>
      </c>
      <c r="R5846" t="str">
        <f t="shared" si="456"/>
        <v>On Time</v>
      </c>
    </row>
    <row r="5847" spans="1:18" x14ac:dyDescent="0.3">
      <c r="A5847" t="s">
        <v>5882</v>
      </c>
      <c r="B5847" t="s">
        <v>32</v>
      </c>
      <c r="C5847" t="s">
        <v>15</v>
      </c>
      <c r="D5847" t="s">
        <v>39</v>
      </c>
      <c r="E5847" s="1">
        <v>45533</v>
      </c>
      <c r="F5847" s="1">
        <v>45535</v>
      </c>
      <c r="G5847">
        <v>61</v>
      </c>
      <c r="H5847">
        <v>53</v>
      </c>
      <c r="I5847">
        <v>12</v>
      </c>
      <c r="J5847">
        <v>405</v>
      </c>
      <c r="K5847">
        <v>499</v>
      </c>
      <c r="L5847" t="s">
        <v>17</v>
      </c>
      <c r="M5847">
        <v>2</v>
      </c>
      <c r="N5847">
        <f t="shared" si="457"/>
        <v>5988</v>
      </c>
      <c r="O5847">
        <f t="shared" si="458"/>
        <v>94</v>
      </c>
      <c r="P5847" t="str">
        <f t="shared" si="459"/>
        <v>Overstock</v>
      </c>
      <c r="Q5847">
        <f t="shared" si="455"/>
        <v>0</v>
      </c>
      <c r="R5847" t="str">
        <f t="shared" si="456"/>
        <v>On Time</v>
      </c>
    </row>
    <row r="5848" spans="1:18" x14ac:dyDescent="0.3">
      <c r="A5848" t="s">
        <v>5883</v>
      </c>
      <c r="B5848" t="s">
        <v>60</v>
      </c>
      <c r="C5848" t="s">
        <v>15</v>
      </c>
      <c r="D5848" t="s">
        <v>16</v>
      </c>
      <c r="E5848" s="1">
        <v>45185</v>
      </c>
      <c r="F5848" s="1">
        <v>45194</v>
      </c>
      <c r="G5848">
        <v>274</v>
      </c>
      <c r="H5848">
        <v>130</v>
      </c>
      <c r="I5848">
        <v>207</v>
      </c>
      <c r="J5848">
        <v>761</v>
      </c>
      <c r="K5848">
        <v>963</v>
      </c>
      <c r="L5848" t="s">
        <v>24</v>
      </c>
      <c r="M5848">
        <v>9</v>
      </c>
      <c r="N5848">
        <f t="shared" si="457"/>
        <v>199341</v>
      </c>
      <c r="O5848">
        <f t="shared" si="458"/>
        <v>202</v>
      </c>
      <c r="P5848" t="str">
        <f t="shared" si="459"/>
        <v>Overstock</v>
      </c>
      <c r="Q5848">
        <f t="shared" si="455"/>
        <v>0</v>
      </c>
      <c r="R5848" t="str">
        <f t="shared" si="456"/>
        <v>On Time</v>
      </c>
    </row>
    <row r="5849" spans="1:18" x14ac:dyDescent="0.3">
      <c r="A5849" t="s">
        <v>5884</v>
      </c>
      <c r="B5849" t="s">
        <v>52</v>
      </c>
      <c r="C5849" t="s">
        <v>33</v>
      </c>
      <c r="D5849" t="s">
        <v>16</v>
      </c>
      <c r="E5849" s="1">
        <v>45191</v>
      </c>
      <c r="F5849" s="1">
        <v>45193</v>
      </c>
      <c r="G5849">
        <v>119</v>
      </c>
      <c r="H5849">
        <v>111</v>
      </c>
      <c r="I5849">
        <v>78</v>
      </c>
      <c r="J5849">
        <v>1924</v>
      </c>
      <c r="K5849">
        <v>2098</v>
      </c>
      <c r="L5849" t="s">
        <v>34</v>
      </c>
      <c r="M5849">
        <v>2</v>
      </c>
      <c r="N5849">
        <f t="shared" si="457"/>
        <v>163644</v>
      </c>
      <c r="O5849">
        <f t="shared" si="458"/>
        <v>174</v>
      </c>
      <c r="P5849" t="str">
        <f t="shared" si="459"/>
        <v>Overstock</v>
      </c>
      <c r="Q5849">
        <f t="shared" si="455"/>
        <v>0</v>
      </c>
      <c r="R5849" t="str">
        <f t="shared" si="456"/>
        <v>On Time</v>
      </c>
    </row>
    <row r="5850" spans="1:18" x14ac:dyDescent="0.3">
      <c r="A5850" t="s">
        <v>5885</v>
      </c>
      <c r="B5850" t="s">
        <v>44</v>
      </c>
      <c r="C5850" t="s">
        <v>33</v>
      </c>
      <c r="D5850" t="s">
        <v>27</v>
      </c>
      <c r="E5850" s="1">
        <v>45150</v>
      </c>
      <c r="F5850" s="1">
        <v>45158</v>
      </c>
      <c r="G5850">
        <v>56</v>
      </c>
      <c r="H5850">
        <v>120</v>
      </c>
      <c r="I5850">
        <v>124</v>
      </c>
      <c r="J5850">
        <v>1302</v>
      </c>
      <c r="K5850">
        <v>1382</v>
      </c>
      <c r="L5850" t="s">
        <v>34</v>
      </c>
      <c r="M5850">
        <v>8</v>
      </c>
      <c r="N5850">
        <f t="shared" si="457"/>
        <v>171368</v>
      </c>
      <c r="O5850">
        <f t="shared" si="458"/>
        <v>80</v>
      </c>
      <c r="P5850" t="str">
        <f t="shared" si="459"/>
        <v>Understock</v>
      </c>
      <c r="Q5850">
        <f t="shared" si="455"/>
        <v>0</v>
      </c>
      <c r="R5850" t="str">
        <f t="shared" si="456"/>
        <v>On Time</v>
      </c>
    </row>
    <row r="5851" spans="1:18" x14ac:dyDescent="0.3">
      <c r="A5851" t="s">
        <v>5886</v>
      </c>
      <c r="B5851" t="s">
        <v>21</v>
      </c>
      <c r="C5851" t="s">
        <v>15</v>
      </c>
      <c r="D5851" t="s">
        <v>27</v>
      </c>
      <c r="E5851" s="1">
        <v>45483</v>
      </c>
      <c r="F5851" s="1">
        <v>45486</v>
      </c>
      <c r="G5851">
        <v>378</v>
      </c>
      <c r="H5851">
        <v>61</v>
      </c>
      <c r="I5851">
        <v>156</v>
      </c>
      <c r="J5851">
        <v>1098</v>
      </c>
      <c r="K5851">
        <v>1214</v>
      </c>
      <c r="L5851" t="s">
        <v>17</v>
      </c>
      <c r="M5851">
        <v>3</v>
      </c>
      <c r="N5851">
        <f t="shared" si="457"/>
        <v>189384</v>
      </c>
      <c r="O5851">
        <f t="shared" si="458"/>
        <v>116</v>
      </c>
      <c r="P5851" t="str">
        <f t="shared" si="459"/>
        <v>Overstock</v>
      </c>
      <c r="Q5851">
        <f t="shared" si="455"/>
        <v>0</v>
      </c>
      <c r="R5851" t="str">
        <f t="shared" si="456"/>
        <v>On Time</v>
      </c>
    </row>
    <row r="5852" spans="1:18" x14ac:dyDescent="0.3">
      <c r="A5852" t="s">
        <v>5887</v>
      </c>
      <c r="B5852" t="s">
        <v>38</v>
      </c>
      <c r="C5852" t="s">
        <v>22</v>
      </c>
      <c r="D5852" t="s">
        <v>23</v>
      </c>
      <c r="E5852" s="1">
        <v>45607</v>
      </c>
      <c r="F5852" s="1">
        <v>45616</v>
      </c>
      <c r="G5852">
        <v>330</v>
      </c>
      <c r="H5852">
        <v>135</v>
      </c>
      <c r="I5852">
        <v>269</v>
      </c>
      <c r="J5852">
        <v>1811</v>
      </c>
      <c r="K5852">
        <v>2310</v>
      </c>
      <c r="L5852" t="s">
        <v>19</v>
      </c>
      <c r="M5852">
        <v>9</v>
      </c>
      <c r="N5852">
        <f t="shared" si="457"/>
        <v>621390</v>
      </c>
      <c r="O5852">
        <f t="shared" si="458"/>
        <v>499</v>
      </c>
      <c r="P5852" t="str">
        <f t="shared" si="459"/>
        <v>Overstock</v>
      </c>
      <c r="Q5852">
        <f t="shared" si="455"/>
        <v>0</v>
      </c>
      <c r="R5852" t="str">
        <f t="shared" si="456"/>
        <v>On Time</v>
      </c>
    </row>
    <row r="5853" spans="1:18" x14ac:dyDescent="0.3">
      <c r="A5853" t="s">
        <v>5888</v>
      </c>
      <c r="B5853" t="s">
        <v>48</v>
      </c>
      <c r="C5853" t="s">
        <v>41</v>
      </c>
      <c r="D5853" t="s">
        <v>23</v>
      </c>
      <c r="E5853" s="1">
        <v>45041</v>
      </c>
      <c r="F5853" s="1">
        <v>45042</v>
      </c>
      <c r="G5853">
        <v>250</v>
      </c>
      <c r="H5853">
        <v>147</v>
      </c>
      <c r="I5853">
        <v>113</v>
      </c>
      <c r="J5853">
        <v>445</v>
      </c>
      <c r="K5853">
        <v>588</v>
      </c>
      <c r="L5853" t="s">
        <v>30</v>
      </c>
      <c r="M5853">
        <v>1</v>
      </c>
      <c r="N5853">
        <f t="shared" si="457"/>
        <v>66444</v>
      </c>
      <c r="O5853">
        <f t="shared" si="458"/>
        <v>143</v>
      </c>
      <c r="P5853" t="str">
        <f t="shared" si="459"/>
        <v>Overstock</v>
      </c>
      <c r="Q5853">
        <f t="shared" si="455"/>
        <v>0</v>
      </c>
      <c r="R5853" t="str">
        <f t="shared" si="456"/>
        <v>On Time</v>
      </c>
    </row>
    <row r="5854" spans="1:18" x14ac:dyDescent="0.3">
      <c r="A5854" t="s">
        <v>5889</v>
      </c>
      <c r="B5854" t="s">
        <v>38</v>
      </c>
      <c r="C5854" t="s">
        <v>15</v>
      </c>
      <c r="D5854" t="s">
        <v>16</v>
      </c>
      <c r="E5854" s="1">
        <v>45270</v>
      </c>
      <c r="F5854" s="1">
        <v>45280</v>
      </c>
      <c r="G5854">
        <v>469</v>
      </c>
      <c r="H5854">
        <v>61</v>
      </c>
      <c r="I5854">
        <v>283</v>
      </c>
      <c r="J5854">
        <v>1357</v>
      </c>
      <c r="K5854">
        <v>1791</v>
      </c>
      <c r="L5854" t="s">
        <v>19</v>
      </c>
      <c r="M5854">
        <v>10</v>
      </c>
      <c r="N5854">
        <f t="shared" si="457"/>
        <v>506853</v>
      </c>
      <c r="O5854">
        <f t="shared" si="458"/>
        <v>434</v>
      </c>
      <c r="P5854" t="str">
        <f t="shared" si="459"/>
        <v>Overstock</v>
      </c>
      <c r="Q5854">
        <f t="shared" si="455"/>
        <v>0</v>
      </c>
      <c r="R5854" t="str">
        <f t="shared" si="456"/>
        <v>On Time</v>
      </c>
    </row>
    <row r="5855" spans="1:18" x14ac:dyDescent="0.3">
      <c r="A5855" t="s">
        <v>5890</v>
      </c>
      <c r="B5855" t="s">
        <v>14</v>
      </c>
      <c r="C5855" t="s">
        <v>33</v>
      </c>
      <c r="D5855" t="s">
        <v>27</v>
      </c>
      <c r="E5855" s="1">
        <v>45191</v>
      </c>
      <c r="F5855" s="1">
        <v>45196</v>
      </c>
      <c r="G5855">
        <v>266</v>
      </c>
      <c r="H5855">
        <v>95</v>
      </c>
      <c r="I5855">
        <v>244</v>
      </c>
      <c r="J5855">
        <v>772</v>
      </c>
      <c r="K5855">
        <v>955</v>
      </c>
      <c r="L5855" t="s">
        <v>17</v>
      </c>
      <c r="M5855">
        <v>5</v>
      </c>
      <c r="N5855">
        <f t="shared" si="457"/>
        <v>233020</v>
      </c>
      <c r="O5855">
        <f t="shared" si="458"/>
        <v>183</v>
      </c>
      <c r="P5855" t="str">
        <f t="shared" si="459"/>
        <v>Overstock</v>
      </c>
      <c r="Q5855">
        <f t="shared" si="455"/>
        <v>0</v>
      </c>
      <c r="R5855" t="str">
        <f t="shared" si="456"/>
        <v>On Time</v>
      </c>
    </row>
    <row r="5856" spans="1:18" x14ac:dyDescent="0.3">
      <c r="A5856" t="s">
        <v>5891</v>
      </c>
      <c r="B5856" t="s">
        <v>32</v>
      </c>
      <c r="C5856" t="s">
        <v>41</v>
      </c>
      <c r="D5856" t="s">
        <v>29</v>
      </c>
      <c r="E5856" s="1">
        <v>45647</v>
      </c>
      <c r="F5856" s="1">
        <v>45653</v>
      </c>
      <c r="G5856">
        <v>384</v>
      </c>
      <c r="H5856">
        <v>135</v>
      </c>
      <c r="I5856">
        <v>240</v>
      </c>
      <c r="J5856">
        <v>1739</v>
      </c>
      <c r="K5856">
        <v>1814</v>
      </c>
      <c r="L5856" t="s">
        <v>34</v>
      </c>
      <c r="M5856">
        <v>6</v>
      </c>
      <c r="N5856">
        <f t="shared" si="457"/>
        <v>435360</v>
      </c>
      <c r="O5856">
        <f t="shared" si="458"/>
        <v>75</v>
      </c>
      <c r="P5856" t="str">
        <f t="shared" si="459"/>
        <v>Overstock</v>
      </c>
      <c r="Q5856">
        <f t="shared" si="455"/>
        <v>0</v>
      </c>
      <c r="R5856" t="str">
        <f t="shared" si="456"/>
        <v>On Time</v>
      </c>
    </row>
    <row r="5857" spans="1:18" x14ac:dyDescent="0.3">
      <c r="A5857" t="s">
        <v>5892</v>
      </c>
      <c r="B5857" t="s">
        <v>26</v>
      </c>
      <c r="C5857" t="s">
        <v>15</v>
      </c>
      <c r="D5857" t="s">
        <v>23</v>
      </c>
      <c r="E5857" s="1">
        <v>45286</v>
      </c>
      <c r="F5857" s="1">
        <v>45293</v>
      </c>
      <c r="G5857">
        <v>453</v>
      </c>
      <c r="H5857">
        <v>147</v>
      </c>
      <c r="I5857">
        <v>221</v>
      </c>
      <c r="J5857">
        <v>450</v>
      </c>
      <c r="K5857">
        <v>717</v>
      </c>
      <c r="L5857" t="s">
        <v>24</v>
      </c>
      <c r="M5857">
        <v>7</v>
      </c>
      <c r="N5857">
        <f t="shared" si="457"/>
        <v>158457</v>
      </c>
      <c r="O5857">
        <f t="shared" si="458"/>
        <v>267</v>
      </c>
      <c r="P5857" t="str">
        <f t="shared" si="459"/>
        <v>Overstock</v>
      </c>
      <c r="Q5857">
        <f t="shared" si="455"/>
        <v>0</v>
      </c>
      <c r="R5857" t="str">
        <f t="shared" si="456"/>
        <v>On Time</v>
      </c>
    </row>
    <row r="5858" spans="1:18" x14ac:dyDescent="0.3">
      <c r="A5858" t="s">
        <v>5893</v>
      </c>
      <c r="B5858" t="s">
        <v>21</v>
      </c>
      <c r="C5858" t="s">
        <v>22</v>
      </c>
      <c r="D5858" t="s">
        <v>29</v>
      </c>
      <c r="E5858" s="1">
        <v>45322</v>
      </c>
      <c r="F5858" s="1">
        <v>45331</v>
      </c>
      <c r="G5858">
        <v>18</v>
      </c>
      <c r="H5858">
        <v>51</v>
      </c>
      <c r="I5858">
        <v>96</v>
      </c>
      <c r="J5858">
        <v>926</v>
      </c>
      <c r="K5858">
        <v>1121</v>
      </c>
      <c r="L5858" t="s">
        <v>19</v>
      </c>
      <c r="M5858">
        <v>9</v>
      </c>
      <c r="N5858">
        <f t="shared" si="457"/>
        <v>107616</v>
      </c>
      <c r="O5858">
        <f t="shared" si="458"/>
        <v>195</v>
      </c>
      <c r="P5858" t="str">
        <f t="shared" si="459"/>
        <v>Understock</v>
      </c>
      <c r="Q5858">
        <f t="shared" si="455"/>
        <v>0</v>
      </c>
      <c r="R5858" t="str">
        <f t="shared" si="456"/>
        <v>On Time</v>
      </c>
    </row>
    <row r="5859" spans="1:18" x14ac:dyDescent="0.3">
      <c r="A5859" t="s">
        <v>5894</v>
      </c>
      <c r="B5859" t="s">
        <v>48</v>
      </c>
      <c r="C5859" t="s">
        <v>33</v>
      </c>
      <c r="D5859" t="s">
        <v>29</v>
      </c>
      <c r="E5859" s="1">
        <v>45118</v>
      </c>
      <c r="F5859" s="1">
        <v>45120</v>
      </c>
      <c r="G5859">
        <v>253</v>
      </c>
      <c r="H5859">
        <v>140</v>
      </c>
      <c r="I5859">
        <v>63</v>
      </c>
      <c r="J5859">
        <v>929</v>
      </c>
      <c r="K5859">
        <v>980</v>
      </c>
      <c r="L5859" t="s">
        <v>19</v>
      </c>
      <c r="M5859">
        <v>2</v>
      </c>
      <c r="N5859">
        <f t="shared" si="457"/>
        <v>61740</v>
      </c>
      <c r="O5859">
        <f t="shared" si="458"/>
        <v>51</v>
      </c>
      <c r="P5859" t="str">
        <f t="shared" si="459"/>
        <v>Overstock</v>
      </c>
      <c r="Q5859">
        <f t="shared" si="455"/>
        <v>0</v>
      </c>
      <c r="R5859" t="str">
        <f t="shared" si="456"/>
        <v>On Time</v>
      </c>
    </row>
    <row r="5860" spans="1:18" x14ac:dyDescent="0.3">
      <c r="A5860" t="s">
        <v>5895</v>
      </c>
      <c r="B5860" t="s">
        <v>52</v>
      </c>
      <c r="C5860" t="s">
        <v>15</v>
      </c>
      <c r="D5860" t="s">
        <v>23</v>
      </c>
      <c r="E5860" s="1">
        <v>45186</v>
      </c>
      <c r="F5860" s="1">
        <v>45189</v>
      </c>
      <c r="G5860">
        <v>474</v>
      </c>
      <c r="H5860">
        <v>79</v>
      </c>
      <c r="I5860">
        <v>81</v>
      </c>
      <c r="J5860">
        <v>1935</v>
      </c>
      <c r="K5860">
        <v>2120</v>
      </c>
      <c r="L5860" t="s">
        <v>24</v>
      </c>
      <c r="M5860">
        <v>3</v>
      </c>
      <c r="N5860">
        <f t="shared" si="457"/>
        <v>171720</v>
      </c>
      <c r="O5860">
        <f t="shared" si="458"/>
        <v>185</v>
      </c>
      <c r="P5860" t="str">
        <f t="shared" si="459"/>
        <v>Overstock</v>
      </c>
      <c r="Q5860">
        <f t="shared" si="455"/>
        <v>0</v>
      </c>
      <c r="R5860" t="str">
        <f t="shared" si="456"/>
        <v>On Time</v>
      </c>
    </row>
    <row r="5861" spans="1:18" x14ac:dyDescent="0.3">
      <c r="A5861" t="s">
        <v>5896</v>
      </c>
      <c r="B5861" t="s">
        <v>14</v>
      </c>
      <c r="C5861" t="s">
        <v>22</v>
      </c>
      <c r="D5861" t="s">
        <v>23</v>
      </c>
      <c r="E5861" s="1">
        <v>45370</v>
      </c>
      <c r="F5861" s="1">
        <v>45377</v>
      </c>
      <c r="G5861">
        <v>74</v>
      </c>
      <c r="H5861">
        <v>65</v>
      </c>
      <c r="I5861">
        <v>240</v>
      </c>
      <c r="J5861">
        <v>1281</v>
      </c>
      <c r="K5861">
        <v>1547</v>
      </c>
      <c r="L5861" t="s">
        <v>17</v>
      </c>
      <c r="M5861">
        <v>7</v>
      </c>
      <c r="N5861">
        <f t="shared" si="457"/>
        <v>371280</v>
      </c>
      <c r="O5861">
        <f t="shared" si="458"/>
        <v>266</v>
      </c>
      <c r="P5861" t="str">
        <f t="shared" si="459"/>
        <v>Understock</v>
      </c>
      <c r="Q5861">
        <f t="shared" si="455"/>
        <v>0</v>
      </c>
      <c r="R5861" t="str">
        <f t="shared" si="456"/>
        <v>On Time</v>
      </c>
    </row>
    <row r="5862" spans="1:18" x14ac:dyDescent="0.3">
      <c r="A5862" t="s">
        <v>5897</v>
      </c>
      <c r="B5862" t="s">
        <v>52</v>
      </c>
      <c r="C5862" t="s">
        <v>15</v>
      </c>
      <c r="D5862" t="s">
        <v>39</v>
      </c>
      <c r="E5862" s="1">
        <v>45380</v>
      </c>
      <c r="F5862" s="1">
        <v>45385</v>
      </c>
      <c r="G5862">
        <v>348</v>
      </c>
      <c r="H5862">
        <v>110</v>
      </c>
      <c r="I5862">
        <v>166</v>
      </c>
      <c r="J5862">
        <v>1907</v>
      </c>
      <c r="K5862">
        <v>2294</v>
      </c>
      <c r="L5862" t="s">
        <v>34</v>
      </c>
      <c r="M5862">
        <v>5</v>
      </c>
      <c r="N5862">
        <f t="shared" si="457"/>
        <v>380804</v>
      </c>
      <c r="O5862">
        <f t="shared" si="458"/>
        <v>387</v>
      </c>
      <c r="P5862" t="str">
        <f t="shared" si="459"/>
        <v>Overstock</v>
      </c>
      <c r="Q5862">
        <f t="shared" si="455"/>
        <v>0</v>
      </c>
      <c r="R5862" t="str">
        <f t="shared" si="456"/>
        <v>On Time</v>
      </c>
    </row>
    <row r="5863" spans="1:18" x14ac:dyDescent="0.3">
      <c r="A5863" t="s">
        <v>5898</v>
      </c>
      <c r="B5863" t="s">
        <v>21</v>
      </c>
      <c r="C5863" t="s">
        <v>15</v>
      </c>
      <c r="D5863" t="s">
        <v>39</v>
      </c>
      <c r="E5863" s="1">
        <v>45512</v>
      </c>
      <c r="F5863" s="1">
        <v>45514</v>
      </c>
      <c r="G5863">
        <v>500</v>
      </c>
      <c r="H5863">
        <v>134</v>
      </c>
      <c r="I5863">
        <v>52</v>
      </c>
      <c r="J5863">
        <v>267</v>
      </c>
      <c r="K5863">
        <v>455</v>
      </c>
      <c r="L5863" t="s">
        <v>30</v>
      </c>
      <c r="M5863">
        <v>2</v>
      </c>
      <c r="N5863">
        <f t="shared" si="457"/>
        <v>23660</v>
      </c>
      <c r="O5863">
        <f t="shared" si="458"/>
        <v>188</v>
      </c>
      <c r="P5863" t="str">
        <f t="shared" si="459"/>
        <v>Overstock</v>
      </c>
      <c r="Q5863">
        <f t="shared" si="455"/>
        <v>0</v>
      </c>
      <c r="R5863" t="str">
        <f t="shared" si="456"/>
        <v>On Time</v>
      </c>
    </row>
    <row r="5864" spans="1:18" x14ac:dyDescent="0.3">
      <c r="A5864" t="s">
        <v>5899</v>
      </c>
      <c r="B5864" t="s">
        <v>14</v>
      </c>
      <c r="C5864" t="s">
        <v>15</v>
      </c>
      <c r="D5864" t="s">
        <v>23</v>
      </c>
      <c r="E5864" s="1">
        <v>45416</v>
      </c>
      <c r="F5864" s="1">
        <v>45417</v>
      </c>
      <c r="G5864">
        <v>53</v>
      </c>
      <c r="H5864">
        <v>89</v>
      </c>
      <c r="I5864">
        <v>52</v>
      </c>
      <c r="J5864">
        <v>1180</v>
      </c>
      <c r="K5864">
        <v>1422</v>
      </c>
      <c r="L5864" t="s">
        <v>24</v>
      </c>
      <c r="M5864">
        <v>1</v>
      </c>
      <c r="N5864">
        <f t="shared" si="457"/>
        <v>73944</v>
      </c>
      <c r="O5864">
        <f t="shared" si="458"/>
        <v>242</v>
      </c>
      <c r="P5864" t="str">
        <f t="shared" si="459"/>
        <v>Overstock</v>
      </c>
      <c r="Q5864">
        <f t="shared" si="455"/>
        <v>0</v>
      </c>
      <c r="R5864" t="str">
        <f t="shared" si="456"/>
        <v>On Time</v>
      </c>
    </row>
    <row r="5865" spans="1:18" x14ac:dyDescent="0.3">
      <c r="A5865" t="s">
        <v>5900</v>
      </c>
      <c r="B5865" t="s">
        <v>50</v>
      </c>
      <c r="C5865" t="s">
        <v>33</v>
      </c>
      <c r="D5865" t="s">
        <v>39</v>
      </c>
      <c r="E5865" s="1">
        <v>45289</v>
      </c>
      <c r="F5865" s="1">
        <v>45294</v>
      </c>
      <c r="G5865">
        <v>10</v>
      </c>
      <c r="H5865">
        <v>131</v>
      </c>
      <c r="I5865">
        <v>198</v>
      </c>
      <c r="J5865">
        <v>1957</v>
      </c>
      <c r="K5865">
        <v>2115</v>
      </c>
      <c r="L5865" t="s">
        <v>30</v>
      </c>
      <c r="M5865">
        <v>5</v>
      </c>
      <c r="N5865">
        <f t="shared" si="457"/>
        <v>418770</v>
      </c>
      <c r="O5865">
        <f t="shared" si="458"/>
        <v>158</v>
      </c>
      <c r="P5865" t="str">
        <f t="shared" si="459"/>
        <v>Understock</v>
      </c>
      <c r="Q5865">
        <f t="shared" si="455"/>
        <v>0</v>
      </c>
      <c r="R5865" t="str">
        <f t="shared" si="456"/>
        <v>On Time</v>
      </c>
    </row>
    <row r="5866" spans="1:18" x14ac:dyDescent="0.3">
      <c r="A5866" t="s">
        <v>5901</v>
      </c>
      <c r="B5866" t="s">
        <v>32</v>
      </c>
      <c r="C5866" t="s">
        <v>41</v>
      </c>
      <c r="D5866" t="s">
        <v>27</v>
      </c>
      <c r="E5866" s="1">
        <v>45162</v>
      </c>
      <c r="F5866" s="1">
        <v>45164</v>
      </c>
      <c r="G5866">
        <v>122</v>
      </c>
      <c r="H5866">
        <v>131</v>
      </c>
      <c r="I5866">
        <v>66</v>
      </c>
      <c r="J5866">
        <v>693</v>
      </c>
      <c r="K5866">
        <v>776</v>
      </c>
      <c r="L5866" t="s">
        <v>34</v>
      </c>
      <c r="M5866">
        <v>2</v>
      </c>
      <c r="N5866">
        <f t="shared" si="457"/>
        <v>51216</v>
      </c>
      <c r="O5866">
        <f t="shared" si="458"/>
        <v>83</v>
      </c>
      <c r="P5866" t="str">
        <f t="shared" si="459"/>
        <v>Overstock</v>
      </c>
      <c r="Q5866">
        <f t="shared" si="455"/>
        <v>0</v>
      </c>
      <c r="R5866" t="str">
        <f t="shared" si="456"/>
        <v>On Time</v>
      </c>
    </row>
    <row r="5867" spans="1:18" x14ac:dyDescent="0.3">
      <c r="A5867" t="s">
        <v>5902</v>
      </c>
      <c r="B5867" t="s">
        <v>14</v>
      </c>
      <c r="C5867" t="s">
        <v>41</v>
      </c>
      <c r="D5867" t="s">
        <v>16</v>
      </c>
      <c r="E5867" s="1">
        <v>45529</v>
      </c>
      <c r="F5867" s="1">
        <v>45532</v>
      </c>
      <c r="G5867">
        <v>412</v>
      </c>
      <c r="H5867">
        <v>61</v>
      </c>
      <c r="I5867">
        <v>99</v>
      </c>
      <c r="J5867">
        <v>234</v>
      </c>
      <c r="K5867">
        <v>533</v>
      </c>
      <c r="L5867" t="s">
        <v>34</v>
      </c>
      <c r="M5867">
        <v>3</v>
      </c>
      <c r="N5867">
        <f t="shared" si="457"/>
        <v>52767</v>
      </c>
      <c r="O5867">
        <f t="shared" si="458"/>
        <v>299</v>
      </c>
      <c r="P5867" t="str">
        <f t="shared" si="459"/>
        <v>Overstock</v>
      </c>
      <c r="Q5867">
        <f t="shared" si="455"/>
        <v>0</v>
      </c>
      <c r="R5867" t="str">
        <f t="shared" si="456"/>
        <v>On Time</v>
      </c>
    </row>
    <row r="5868" spans="1:18" x14ac:dyDescent="0.3">
      <c r="A5868" t="s">
        <v>5903</v>
      </c>
      <c r="B5868" t="s">
        <v>32</v>
      </c>
      <c r="C5868" t="s">
        <v>22</v>
      </c>
      <c r="D5868" t="s">
        <v>39</v>
      </c>
      <c r="E5868" s="1">
        <v>45246</v>
      </c>
      <c r="F5868" s="1">
        <v>45255</v>
      </c>
      <c r="G5868">
        <v>76</v>
      </c>
      <c r="H5868">
        <v>123</v>
      </c>
      <c r="I5868">
        <v>247</v>
      </c>
      <c r="J5868">
        <v>550</v>
      </c>
      <c r="K5868">
        <v>838</v>
      </c>
      <c r="L5868" t="s">
        <v>19</v>
      </c>
      <c r="M5868">
        <v>9</v>
      </c>
      <c r="N5868">
        <f t="shared" si="457"/>
        <v>206986</v>
      </c>
      <c r="O5868">
        <f t="shared" si="458"/>
        <v>288</v>
      </c>
      <c r="P5868" t="str">
        <f t="shared" si="459"/>
        <v>Understock</v>
      </c>
      <c r="Q5868">
        <f t="shared" si="455"/>
        <v>0</v>
      </c>
      <c r="R5868" t="str">
        <f t="shared" si="456"/>
        <v>On Time</v>
      </c>
    </row>
    <row r="5869" spans="1:18" x14ac:dyDescent="0.3">
      <c r="A5869" t="s">
        <v>5904</v>
      </c>
      <c r="B5869" t="s">
        <v>52</v>
      </c>
      <c r="C5869" t="s">
        <v>41</v>
      </c>
      <c r="D5869" t="s">
        <v>23</v>
      </c>
      <c r="E5869" s="1">
        <v>45023</v>
      </c>
      <c r="F5869" s="1">
        <v>45024</v>
      </c>
      <c r="G5869">
        <v>356</v>
      </c>
      <c r="H5869">
        <v>97</v>
      </c>
      <c r="I5869">
        <v>268</v>
      </c>
      <c r="J5869">
        <v>449</v>
      </c>
      <c r="K5869">
        <v>628</v>
      </c>
      <c r="L5869" t="s">
        <v>17</v>
      </c>
      <c r="M5869">
        <v>1</v>
      </c>
      <c r="N5869">
        <f t="shared" si="457"/>
        <v>168304</v>
      </c>
      <c r="O5869">
        <f t="shared" si="458"/>
        <v>179</v>
      </c>
      <c r="P5869" t="str">
        <f t="shared" si="459"/>
        <v>Overstock</v>
      </c>
      <c r="Q5869">
        <f t="shared" si="455"/>
        <v>0</v>
      </c>
      <c r="R5869" t="str">
        <f t="shared" si="456"/>
        <v>On Time</v>
      </c>
    </row>
    <row r="5870" spans="1:18" x14ac:dyDescent="0.3">
      <c r="A5870" t="s">
        <v>5905</v>
      </c>
      <c r="B5870" t="s">
        <v>21</v>
      </c>
      <c r="C5870" t="s">
        <v>41</v>
      </c>
      <c r="D5870" t="s">
        <v>23</v>
      </c>
      <c r="E5870" s="1">
        <v>45619</v>
      </c>
      <c r="F5870" s="1">
        <v>45620</v>
      </c>
      <c r="G5870">
        <v>474</v>
      </c>
      <c r="H5870">
        <v>101</v>
      </c>
      <c r="I5870">
        <v>158</v>
      </c>
      <c r="J5870">
        <v>751</v>
      </c>
      <c r="K5870">
        <v>1049</v>
      </c>
      <c r="L5870" t="s">
        <v>19</v>
      </c>
      <c r="M5870">
        <v>1</v>
      </c>
      <c r="N5870">
        <f t="shared" si="457"/>
        <v>165742</v>
      </c>
      <c r="O5870">
        <f t="shared" si="458"/>
        <v>298</v>
      </c>
      <c r="P5870" t="str">
        <f t="shared" si="459"/>
        <v>Overstock</v>
      </c>
      <c r="Q5870">
        <f t="shared" si="455"/>
        <v>0</v>
      </c>
      <c r="R5870" t="str">
        <f t="shared" si="456"/>
        <v>On Time</v>
      </c>
    </row>
    <row r="5871" spans="1:18" x14ac:dyDescent="0.3">
      <c r="A5871" t="s">
        <v>5906</v>
      </c>
      <c r="B5871" t="s">
        <v>44</v>
      </c>
      <c r="C5871" t="s">
        <v>41</v>
      </c>
      <c r="D5871" t="s">
        <v>23</v>
      </c>
      <c r="E5871" s="1">
        <v>45423</v>
      </c>
      <c r="F5871" s="1">
        <v>45429</v>
      </c>
      <c r="G5871">
        <v>388</v>
      </c>
      <c r="H5871">
        <v>61</v>
      </c>
      <c r="I5871">
        <v>230</v>
      </c>
      <c r="J5871">
        <v>477</v>
      </c>
      <c r="K5871">
        <v>552</v>
      </c>
      <c r="L5871" t="s">
        <v>30</v>
      </c>
      <c r="M5871">
        <v>6</v>
      </c>
      <c r="N5871">
        <f t="shared" si="457"/>
        <v>126960</v>
      </c>
      <c r="O5871">
        <f t="shared" si="458"/>
        <v>75</v>
      </c>
      <c r="P5871" t="str">
        <f t="shared" si="459"/>
        <v>Overstock</v>
      </c>
      <c r="Q5871">
        <f t="shared" si="455"/>
        <v>0</v>
      </c>
      <c r="R5871" t="str">
        <f t="shared" si="456"/>
        <v>On Time</v>
      </c>
    </row>
    <row r="5872" spans="1:18" x14ac:dyDescent="0.3">
      <c r="A5872" t="s">
        <v>5907</v>
      </c>
      <c r="B5872" t="s">
        <v>38</v>
      </c>
      <c r="C5872" t="s">
        <v>15</v>
      </c>
      <c r="D5872" t="s">
        <v>23</v>
      </c>
      <c r="E5872" s="1">
        <v>45583</v>
      </c>
      <c r="F5872" s="1">
        <v>45586</v>
      </c>
      <c r="G5872">
        <v>101</v>
      </c>
      <c r="H5872">
        <v>150</v>
      </c>
      <c r="I5872">
        <v>242</v>
      </c>
      <c r="J5872">
        <v>1990</v>
      </c>
      <c r="K5872">
        <v>2294</v>
      </c>
      <c r="L5872" t="s">
        <v>30</v>
      </c>
      <c r="M5872">
        <v>3</v>
      </c>
      <c r="N5872">
        <f t="shared" si="457"/>
        <v>555148</v>
      </c>
      <c r="O5872">
        <f t="shared" si="458"/>
        <v>304</v>
      </c>
      <c r="P5872" t="str">
        <f t="shared" si="459"/>
        <v>Understock</v>
      </c>
      <c r="Q5872">
        <f t="shared" si="455"/>
        <v>0</v>
      </c>
      <c r="R5872" t="str">
        <f t="shared" si="456"/>
        <v>On Time</v>
      </c>
    </row>
    <row r="5873" spans="1:18" x14ac:dyDescent="0.3">
      <c r="A5873" t="s">
        <v>5908</v>
      </c>
      <c r="B5873" t="s">
        <v>21</v>
      </c>
      <c r="C5873" t="s">
        <v>33</v>
      </c>
      <c r="D5873" t="s">
        <v>16</v>
      </c>
      <c r="E5873" s="1">
        <v>45021</v>
      </c>
      <c r="F5873" s="1">
        <v>45030</v>
      </c>
      <c r="G5873">
        <v>83</v>
      </c>
      <c r="H5873">
        <v>51</v>
      </c>
      <c r="I5873">
        <v>298</v>
      </c>
      <c r="J5873">
        <v>1913</v>
      </c>
      <c r="K5873">
        <v>2006</v>
      </c>
      <c r="L5873" t="s">
        <v>24</v>
      </c>
      <c r="M5873">
        <v>9</v>
      </c>
      <c r="N5873">
        <f t="shared" si="457"/>
        <v>597788</v>
      </c>
      <c r="O5873">
        <f t="shared" si="458"/>
        <v>93</v>
      </c>
      <c r="P5873" t="str">
        <f t="shared" si="459"/>
        <v>Understock</v>
      </c>
      <c r="Q5873">
        <f t="shared" si="455"/>
        <v>0</v>
      </c>
      <c r="R5873" t="str">
        <f t="shared" si="456"/>
        <v>On Time</v>
      </c>
    </row>
    <row r="5874" spans="1:18" x14ac:dyDescent="0.3">
      <c r="A5874" t="s">
        <v>5909</v>
      </c>
      <c r="B5874" t="s">
        <v>44</v>
      </c>
      <c r="C5874" t="s">
        <v>41</v>
      </c>
      <c r="D5874" t="s">
        <v>39</v>
      </c>
      <c r="E5874" s="1">
        <v>45113</v>
      </c>
      <c r="F5874" s="1">
        <v>45119</v>
      </c>
      <c r="G5874">
        <v>345</v>
      </c>
      <c r="H5874">
        <v>133</v>
      </c>
      <c r="I5874">
        <v>144</v>
      </c>
      <c r="J5874">
        <v>495</v>
      </c>
      <c r="K5874">
        <v>632</v>
      </c>
      <c r="L5874" t="s">
        <v>30</v>
      </c>
      <c r="M5874">
        <v>6</v>
      </c>
      <c r="N5874">
        <f t="shared" si="457"/>
        <v>91008</v>
      </c>
      <c r="O5874">
        <f t="shared" si="458"/>
        <v>137</v>
      </c>
      <c r="P5874" t="str">
        <f t="shared" si="459"/>
        <v>Overstock</v>
      </c>
      <c r="Q5874">
        <f t="shared" si="455"/>
        <v>0</v>
      </c>
      <c r="R5874" t="str">
        <f t="shared" si="456"/>
        <v>On Time</v>
      </c>
    </row>
    <row r="5875" spans="1:18" x14ac:dyDescent="0.3">
      <c r="A5875" t="s">
        <v>5910</v>
      </c>
      <c r="B5875" t="s">
        <v>52</v>
      </c>
      <c r="C5875" t="s">
        <v>41</v>
      </c>
      <c r="D5875" t="s">
        <v>29</v>
      </c>
      <c r="E5875" s="1">
        <v>45402</v>
      </c>
      <c r="F5875" s="1">
        <v>45405</v>
      </c>
      <c r="G5875">
        <v>369</v>
      </c>
      <c r="H5875">
        <v>62</v>
      </c>
      <c r="I5875">
        <v>185</v>
      </c>
      <c r="J5875">
        <v>623</v>
      </c>
      <c r="K5875">
        <v>876</v>
      </c>
      <c r="L5875" t="s">
        <v>17</v>
      </c>
      <c r="M5875">
        <v>3</v>
      </c>
      <c r="N5875">
        <f t="shared" si="457"/>
        <v>162060</v>
      </c>
      <c r="O5875">
        <f t="shared" si="458"/>
        <v>253</v>
      </c>
      <c r="P5875" t="str">
        <f t="shared" si="459"/>
        <v>Overstock</v>
      </c>
      <c r="Q5875">
        <f t="shared" si="455"/>
        <v>0</v>
      </c>
      <c r="R5875" t="str">
        <f t="shared" si="456"/>
        <v>On Time</v>
      </c>
    </row>
    <row r="5876" spans="1:18" x14ac:dyDescent="0.3">
      <c r="A5876" t="s">
        <v>5911</v>
      </c>
      <c r="B5876" t="s">
        <v>21</v>
      </c>
      <c r="C5876" t="s">
        <v>33</v>
      </c>
      <c r="D5876" t="s">
        <v>16</v>
      </c>
      <c r="E5876" s="1">
        <v>45283</v>
      </c>
      <c r="F5876" s="1">
        <v>45286</v>
      </c>
      <c r="G5876">
        <v>393</v>
      </c>
      <c r="H5876">
        <v>126</v>
      </c>
      <c r="I5876">
        <v>30</v>
      </c>
      <c r="J5876">
        <v>1550</v>
      </c>
      <c r="K5876">
        <v>1723</v>
      </c>
      <c r="L5876" t="s">
        <v>19</v>
      </c>
      <c r="M5876">
        <v>3</v>
      </c>
      <c r="N5876">
        <f t="shared" si="457"/>
        <v>51690</v>
      </c>
      <c r="O5876">
        <f t="shared" si="458"/>
        <v>173</v>
      </c>
      <c r="P5876" t="str">
        <f t="shared" si="459"/>
        <v>Overstock</v>
      </c>
      <c r="Q5876">
        <f t="shared" si="455"/>
        <v>0</v>
      </c>
      <c r="R5876" t="str">
        <f t="shared" si="456"/>
        <v>On Time</v>
      </c>
    </row>
    <row r="5877" spans="1:18" x14ac:dyDescent="0.3">
      <c r="A5877" t="s">
        <v>5912</v>
      </c>
      <c r="B5877" t="s">
        <v>60</v>
      </c>
      <c r="C5877" t="s">
        <v>22</v>
      </c>
      <c r="D5877" t="s">
        <v>27</v>
      </c>
      <c r="E5877" s="1">
        <v>45550</v>
      </c>
      <c r="F5877" s="1">
        <v>45552</v>
      </c>
      <c r="G5877">
        <v>350</v>
      </c>
      <c r="H5877">
        <v>95</v>
      </c>
      <c r="I5877">
        <v>199</v>
      </c>
      <c r="J5877">
        <v>1223</v>
      </c>
      <c r="K5877">
        <v>1577</v>
      </c>
      <c r="L5877" t="s">
        <v>17</v>
      </c>
      <c r="M5877">
        <v>2</v>
      </c>
      <c r="N5877">
        <f t="shared" si="457"/>
        <v>313823</v>
      </c>
      <c r="O5877">
        <f t="shared" si="458"/>
        <v>354</v>
      </c>
      <c r="P5877" t="str">
        <f t="shared" si="459"/>
        <v>Overstock</v>
      </c>
      <c r="Q5877">
        <f t="shared" si="455"/>
        <v>0</v>
      </c>
      <c r="R5877" t="str">
        <f t="shared" si="456"/>
        <v>On Time</v>
      </c>
    </row>
    <row r="5878" spans="1:18" x14ac:dyDescent="0.3">
      <c r="A5878" t="s">
        <v>5913</v>
      </c>
      <c r="B5878" t="s">
        <v>32</v>
      </c>
      <c r="C5878" t="s">
        <v>15</v>
      </c>
      <c r="D5878" t="s">
        <v>27</v>
      </c>
      <c r="E5878" s="1">
        <v>45039</v>
      </c>
      <c r="F5878" s="1">
        <v>45047</v>
      </c>
      <c r="G5878">
        <v>481</v>
      </c>
      <c r="H5878">
        <v>133</v>
      </c>
      <c r="I5878">
        <v>204</v>
      </c>
      <c r="J5878">
        <v>1988</v>
      </c>
      <c r="K5878">
        <v>2469</v>
      </c>
      <c r="L5878" t="s">
        <v>30</v>
      </c>
      <c r="M5878">
        <v>8</v>
      </c>
      <c r="N5878">
        <f t="shared" si="457"/>
        <v>503676</v>
      </c>
      <c r="O5878">
        <f t="shared" si="458"/>
        <v>481</v>
      </c>
      <c r="P5878" t="str">
        <f t="shared" si="459"/>
        <v>Overstock</v>
      </c>
      <c r="Q5878">
        <f t="shared" si="455"/>
        <v>0</v>
      </c>
      <c r="R5878" t="str">
        <f t="shared" si="456"/>
        <v>On Time</v>
      </c>
    </row>
    <row r="5879" spans="1:18" x14ac:dyDescent="0.3">
      <c r="A5879" t="s">
        <v>5914</v>
      </c>
      <c r="B5879" t="s">
        <v>44</v>
      </c>
      <c r="C5879" t="s">
        <v>22</v>
      </c>
      <c r="D5879" t="s">
        <v>23</v>
      </c>
      <c r="E5879" s="1">
        <v>45505</v>
      </c>
      <c r="F5879" s="1">
        <v>45509</v>
      </c>
      <c r="G5879">
        <v>491</v>
      </c>
      <c r="H5879">
        <v>115</v>
      </c>
      <c r="I5879">
        <v>273</v>
      </c>
      <c r="J5879">
        <v>532</v>
      </c>
      <c r="K5879">
        <v>968</v>
      </c>
      <c r="L5879" t="s">
        <v>24</v>
      </c>
      <c r="M5879">
        <v>4</v>
      </c>
      <c r="N5879">
        <f t="shared" si="457"/>
        <v>264264</v>
      </c>
      <c r="O5879">
        <f t="shared" si="458"/>
        <v>436</v>
      </c>
      <c r="P5879" t="str">
        <f t="shared" si="459"/>
        <v>Overstock</v>
      </c>
      <c r="Q5879">
        <f t="shared" si="455"/>
        <v>0</v>
      </c>
      <c r="R5879" t="str">
        <f t="shared" si="456"/>
        <v>On Time</v>
      </c>
    </row>
    <row r="5880" spans="1:18" x14ac:dyDescent="0.3">
      <c r="A5880" t="s">
        <v>5915</v>
      </c>
      <c r="B5880" t="s">
        <v>60</v>
      </c>
      <c r="C5880" t="s">
        <v>41</v>
      </c>
      <c r="D5880" t="s">
        <v>27</v>
      </c>
      <c r="E5880" s="1">
        <v>45255</v>
      </c>
      <c r="F5880" s="1">
        <v>45259</v>
      </c>
      <c r="G5880">
        <v>314</v>
      </c>
      <c r="H5880">
        <v>77</v>
      </c>
      <c r="I5880">
        <v>17</v>
      </c>
      <c r="J5880">
        <v>1849</v>
      </c>
      <c r="K5880">
        <v>1919</v>
      </c>
      <c r="L5880" t="s">
        <v>19</v>
      </c>
      <c r="M5880">
        <v>4</v>
      </c>
      <c r="N5880">
        <f t="shared" si="457"/>
        <v>32623</v>
      </c>
      <c r="O5880">
        <f t="shared" si="458"/>
        <v>70</v>
      </c>
      <c r="P5880" t="str">
        <f t="shared" si="459"/>
        <v>Overstock</v>
      </c>
      <c r="Q5880">
        <f t="shared" si="455"/>
        <v>0</v>
      </c>
      <c r="R5880" t="str">
        <f t="shared" si="456"/>
        <v>On Time</v>
      </c>
    </row>
    <row r="5881" spans="1:18" x14ac:dyDescent="0.3">
      <c r="A5881" t="s">
        <v>5916</v>
      </c>
      <c r="B5881" t="s">
        <v>38</v>
      </c>
      <c r="C5881" t="s">
        <v>33</v>
      </c>
      <c r="D5881" t="s">
        <v>27</v>
      </c>
      <c r="E5881" s="1">
        <v>45449</v>
      </c>
      <c r="F5881" s="1">
        <v>45458</v>
      </c>
      <c r="G5881">
        <v>339</v>
      </c>
      <c r="H5881">
        <v>72</v>
      </c>
      <c r="I5881">
        <v>171</v>
      </c>
      <c r="J5881">
        <v>832</v>
      </c>
      <c r="K5881">
        <v>1081</v>
      </c>
      <c r="L5881" t="s">
        <v>17</v>
      </c>
      <c r="M5881">
        <v>9</v>
      </c>
      <c r="N5881">
        <f t="shared" si="457"/>
        <v>184851</v>
      </c>
      <c r="O5881">
        <f t="shared" si="458"/>
        <v>249</v>
      </c>
      <c r="P5881" t="str">
        <f t="shared" si="459"/>
        <v>Overstock</v>
      </c>
      <c r="Q5881">
        <f t="shared" si="455"/>
        <v>0</v>
      </c>
      <c r="R5881" t="str">
        <f t="shared" si="456"/>
        <v>On Time</v>
      </c>
    </row>
    <row r="5882" spans="1:18" x14ac:dyDescent="0.3">
      <c r="A5882" t="s">
        <v>5917</v>
      </c>
      <c r="B5882" t="s">
        <v>60</v>
      </c>
      <c r="C5882" t="s">
        <v>41</v>
      </c>
      <c r="D5882" t="s">
        <v>23</v>
      </c>
      <c r="E5882" s="1">
        <v>45154</v>
      </c>
      <c r="F5882" s="1">
        <v>45159</v>
      </c>
      <c r="G5882">
        <v>82</v>
      </c>
      <c r="H5882">
        <v>118</v>
      </c>
      <c r="I5882">
        <v>173</v>
      </c>
      <c r="J5882">
        <v>1434</v>
      </c>
      <c r="K5882">
        <v>1909</v>
      </c>
      <c r="L5882" t="s">
        <v>34</v>
      </c>
      <c r="M5882">
        <v>5</v>
      </c>
      <c r="N5882">
        <f t="shared" si="457"/>
        <v>330257</v>
      </c>
      <c r="O5882">
        <f t="shared" si="458"/>
        <v>475</v>
      </c>
      <c r="P5882" t="str">
        <f t="shared" si="459"/>
        <v>Understock</v>
      </c>
      <c r="Q5882">
        <f t="shared" si="455"/>
        <v>0</v>
      </c>
      <c r="R5882" t="str">
        <f t="shared" si="456"/>
        <v>On Time</v>
      </c>
    </row>
    <row r="5883" spans="1:18" x14ac:dyDescent="0.3">
      <c r="A5883" t="s">
        <v>5918</v>
      </c>
      <c r="B5883" t="s">
        <v>14</v>
      </c>
      <c r="C5883" t="s">
        <v>15</v>
      </c>
      <c r="D5883" t="s">
        <v>16</v>
      </c>
      <c r="E5883" s="1">
        <v>45081</v>
      </c>
      <c r="F5883" s="1">
        <v>45091</v>
      </c>
      <c r="G5883">
        <v>69</v>
      </c>
      <c r="H5883">
        <v>118</v>
      </c>
      <c r="I5883">
        <v>95</v>
      </c>
      <c r="J5883">
        <v>268</v>
      </c>
      <c r="K5883">
        <v>547</v>
      </c>
      <c r="L5883" t="s">
        <v>34</v>
      </c>
      <c r="M5883">
        <v>10</v>
      </c>
      <c r="N5883">
        <f t="shared" si="457"/>
        <v>51965</v>
      </c>
      <c r="O5883">
        <f t="shared" si="458"/>
        <v>279</v>
      </c>
      <c r="P5883" t="str">
        <f t="shared" si="459"/>
        <v>Understock</v>
      </c>
      <c r="Q5883">
        <f t="shared" si="455"/>
        <v>0</v>
      </c>
      <c r="R5883" t="str">
        <f t="shared" si="456"/>
        <v>On Time</v>
      </c>
    </row>
    <row r="5884" spans="1:18" x14ac:dyDescent="0.3">
      <c r="A5884" t="s">
        <v>5919</v>
      </c>
      <c r="B5884" t="s">
        <v>48</v>
      </c>
      <c r="C5884" t="s">
        <v>33</v>
      </c>
      <c r="D5884" t="s">
        <v>39</v>
      </c>
      <c r="E5884" s="1">
        <v>45088</v>
      </c>
      <c r="F5884" s="1">
        <v>45095</v>
      </c>
      <c r="G5884">
        <v>173</v>
      </c>
      <c r="H5884">
        <v>58</v>
      </c>
      <c r="I5884">
        <v>110</v>
      </c>
      <c r="J5884">
        <v>635</v>
      </c>
      <c r="K5884">
        <v>842</v>
      </c>
      <c r="L5884" t="s">
        <v>19</v>
      </c>
      <c r="M5884">
        <v>7</v>
      </c>
      <c r="N5884">
        <f t="shared" si="457"/>
        <v>92620</v>
      </c>
      <c r="O5884">
        <f t="shared" si="458"/>
        <v>207</v>
      </c>
      <c r="P5884" t="str">
        <f t="shared" si="459"/>
        <v>Overstock</v>
      </c>
      <c r="Q5884">
        <f t="shared" si="455"/>
        <v>0</v>
      </c>
      <c r="R5884" t="str">
        <f t="shared" si="456"/>
        <v>On Time</v>
      </c>
    </row>
    <row r="5885" spans="1:18" x14ac:dyDescent="0.3">
      <c r="A5885" t="s">
        <v>5920</v>
      </c>
      <c r="B5885" t="s">
        <v>52</v>
      </c>
      <c r="C5885" t="s">
        <v>15</v>
      </c>
      <c r="D5885" t="s">
        <v>16</v>
      </c>
      <c r="E5885" s="1">
        <v>44957</v>
      </c>
      <c r="F5885" s="1">
        <v>44963</v>
      </c>
      <c r="G5885">
        <v>415</v>
      </c>
      <c r="H5885">
        <v>103</v>
      </c>
      <c r="I5885">
        <v>97</v>
      </c>
      <c r="J5885">
        <v>752</v>
      </c>
      <c r="K5885">
        <v>1022</v>
      </c>
      <c r="L5885" t="s">
        <v>19</v>
      </c>
      <c r="M5885">
        <v>6</v>
      </c>
      <c r="N5885">
        <f t="shared" si="457"/>
        <v>99134</v>
      </c>
      <c r="O5885">
        <f t="shared" si="458"/>
        <v>270</v>
      </c>
      <c r="P5885" t="str">
        <f t="shared" si="459"/>
        <v>Overstock</v>
      </c>
      <c r="Q5885">
        <f t="shared" si="455"/>
        <v>0</v>
      </c>
      <c r="R5885" t="str">
        <f t="shared" si="456"/>
        <v>On Time</v>
      </c>
    </row>
    <row r="5886" spans="1:18" x14ac:dyDescent="0.3">
      <c r="A5886" t="s">
        <v>5921</v>
      </c>
      <c r="B5886" t="s">
        <v>50</v>
      </c>
      <c r="C5886" t="s">
        <v>41</v>
      </c>
      <c r="D5886" t="s">
        <v>27</v>
      </c>
      <c r="E5886" s="1">
        <v>45202</v>
      </c>
      <c r="F5886" s="1">
        <v>45205</v>
      </c>
      <c r="G5886">
        <v>34</v>
      </c>
      <c r="H5886">
        <v>118</v>
      </c>
      <c r="I5886">
        <v>136</v>
      </c>
      <c r="J5886">
        <v>1910</v>
      </c>
      <c r="K5886">
        <v>2095</v>
      </c>
      <c r="L5886" t="s">
        <v>19</v>
      </c>
      <c r="M5886">
        <v>3</v>
      </c>
      <c r="N5886">
        <f t="shared" si="457"/>
        <v>284920</v>
      </c>
      <c r="O5886">
        <f t="shared" si="458"/>
        <v>185</v>
      </c>
      <c r="P5886" t="str">
        <f t="shared" si="459"/>
        <v>Understock</v>
      </c>
      <c r="Q5886">
        <f t="shared" si="455"/>
        <v>0</v>
      </c>
      <c r="R5886" t="str">
        <f t="shared" si="456"/>
        <v>On Time</v>
      </c>
    </row>
    <row r="5887" spans="1:18" x14ac:dyDescent="0.3">
      <c r="A5887" t="s">
        <v>5922</v>
      </c>
      <c r="B5887" t="s">
        <v>48</v>
      </c>
      <c r="C5887" t="s">
        <v>41</v>
      </c>
      <c r="D5887" t="s">
        <v>23</v>
      </c>
      <c r="E5887" s="1">
        <v>44933</v>
      </c>
      <c r="F5887" s="1">
        <v>44942</v>
      </c>
      <c r="G5887">
        <v>479</v>
      </c>
      <c r="H5887">
        <v>145</v>
      </c>
      <c r="I5887">
        <v>168</v>
      </c>
      <c r="J5887">
        <v>752</v>
      </c>
      <c r="K5887">
        <v>805</v>
      </c>
      <c r="L5887" t="s">
        <v>30</v>
      </c>
      <c r="M5887">
        <v>9</v>
      </c>
      <c r="N5887">
        <f t="shared" si="457"/>
        <v>135240</v>
      </c>
      <c r="O5887">
        <f t="shared" si="458"/>
        <v>53</v>
      </c>
      <c r="P5887" t="str">
        <f t="shared" si="459"/>
        <v>Overstock</v>
      </c>
      <c r="Q5887">
        <f t="shared" si="455"/>
        <v>0</v>
      </c>
      <c r="R5887" t="str">
        <f t="shared" si="456"/>
        <v>On Time</v>
      </c>
    </row>
    <row r="5888" spans="1:18" x14ac:dyDescent="0.3">
      <c r="A5888" t="s">
        <v>5923</v>
      </c>
      <c r="B5888" t="s">
        <v>14</v>
      </c>
      <c r="C5888" t="s">
        <v>22</v>
      </c>
      <c r="D5888" t="s">
        <v>23</v>
      </c>
      <c r="E5888" s="1">
        <v>45374</v>
      </c>
      <c r="F5888" s="1">
        <v>45383</v>
      </c>
      <c r="G5888">
        <v>2</v>
      </c>
      <c r="H5888">
        <v>101</v>
      </c>
      <c r="I5888">
        <v>201</v>
      </c>
      <c r="J5888">
        <v>332</v>
      </c>
      <c r="K5888">
        <v>387</v>
      </c>
      <c r="L5888" t="s">
        <v>24</v>
      </c>
      <c r="M5888">
        <v>9</v>
      </c>
      <c r="N5888">
        <f t="shared" si="457"/>
        <v>77787</v>
      </c>
      <c r="O5888">
        <f t="shared" si="458"/>
        <v>55</v>
      </c>
      <c r="P5888" t="str">
        <f t="shared" si="459"/>
        <v>Understock</v>
      </c>
      <c r="Q5888">
        <f t="shared" si="455"/>
        <v>0</v>
      </c>
      <c r="R5888" t="str">
        <f t="shared" si="456"/>
        <v>On Time</v>
      </c>
    </row>
    <row r="5889" spans="1:18" x14ac:dyDescent="0.3">
      <c r="A5889" t="s">
        <v>5924</v>
      </c>
      <c r="B5889" t="s">
        <v>52</v>
      </c>
      <c r="C5889" t="s">
        <v>15</v>
      </c>
      <c r="D5889" t="s">
        <v>29</v>
      </c>
      <c r="E5889" s="1">
        <v>45044</v>
      </c>
      <c r="F5889" s="1">
        <v>45052</v>
      </c>
      <c r="G5889">
        <v>147</v>
      </c>
      <c r="H5889">
        <v>75</v>
      </c>
      <c r="I5889">
        <v>297</v>
      </c>
      <c r="J5889">
        <v>776</v>
      </c>
      <c r="K5889">
        <v>991</v>
      </c>
      <c r="L5889" t="s">
        <v>17</v>
      </c>
      <c r="M5889">
        <v>8</v>
      </c>
      <c r="N5889">
        <f t="shared" si="457"/>
        <v>294327</v>
      </c>
      <c r="O5889">
        <f t="shared" si="458"/>
        <v>215</v>
      </c>
      <c r="P5889" t="str">
        <f t="shared" si="459"/>
        <v>Understock</v>
      </c>
      <c r="Q5889">
        <f t="shared" si="455"/>
        <v>0</v>
      </c>
      <c r="R5889" t="str">
        <f t="shared" si="456"/>
        <v>On Time</v>
      </c>
    </row>
    <row r="5890" spans="1:18" x14ac:dyDescent="0.3">
      <c r="A5890" t="s">
        <v>5925</v>
      </c>
      <c r="B5890" t="s">
        <v>50</v>
      </c>
      <c r="C5890" t="s">
        <v>22</v>
      </c>
      <c r="D5890" t="s">
        <v>29</v>
      </c>
      <c r="E5890" s="1">
        <v>44930</v>
      </c>
      <c r="F5890" s="1">
        <v>44939</v>
      </c>
      <c r="G5890">
        <v>315</v>
      </c>
      <c r="H5890">
        <v>102</v>
      </c>
      <c r="I5890">
        <v>91</v>
      </c>
      <c r="J5890">
        <v>512</v>
      </c>
      <c r="K5890">
        <v>982</v>
      </c>
      <c r="L5890" t="s">
        <v>17</v>
      </c>
      <c r="M5890">
        <v>9</v>
      </c>
      <c r="N5890">
        <f t="shared" si="457"/>
        <v>89362</v>
      </c>
      <c r="O5890">
        <f t="shared" si="458"/>
        <v>470</v>
      </c>
      <c r="P5890" t="str">
        <f t="shared" si="459"/>
        <v>Overstock</v>
      </c>
      <c r="Q5890">
        <f t="shared" ref="Q5890:Q5953" si="460">(F5890-E5890)-M5890</f>
        <v>0</v>
      </c>
      <c r="R5890" t="str">
        <f t="shared" ref="R5890:R5953" si="461">IF(Q5890&gt;0,"Delayed",IF(Q5890=0,"On Time","Early"))</f>
        <v>On Time</v>
      </c>
    </row>
    <row r="5891" spans="1:18" x14ac:dyDescent="0.3">
      <c r="A5891" t="s">
        <v>5926</v>
      </c>
      <c r="B5891" t="s">
        <v>38</v>
      </c>
      <c r="C5891" t="s">
        <v>22</v>
      </c>
      <c r="D5891" t="s">
        <v>39</v>
      </c>
      <c r="E5891" s="1">
        <v>45282</v>
      </c>
      <c r="F5891" s="1">
        <v>45289</v>
      </c>
      <c r="G5891">
        <v>306</v>
      </c>
      <c r="H5891">
        <v>131</v>
      </c>
      <c r="I5891">
        <v>34</v>
      </c>
      <c r="J5891">
        <v>280</v>
      </c>
      <c r="K5891">
        <v>610</v>
      </c>
      <c r="L5891" t="s">
        <v>24</v>
      </c>
      <c r="M5891">
        <v>7</v>
      </c>
      <c r="N5891">
        <f t="shared" ref="N5891:N5954" si="462">I5891*K5891</f>
        <v>20740</v>
      </c>
      <c r="O5891">
        <f t="shared" ref="O5891:O5954" si="463">K5891-J5891</f>
        <v>330</v>
      </c>
      <c r="P5891" t="str">
        <f t="shared" ref="P5891:P5954" si="464">IF(G5891&gt;I5891,"Overstock",IF(G5891&lt;I5891,"Understock","Balanced"))</f>
        <v>Overstock</v>
      </c>
      <c r="Q5891">
        <f t="shared" si="460"/>
        <v>0</v>
      </c>
      <c r="R5891" t="str">
        <f t="shared" si="461"/>
        <v>On Time</v>
      </c>
    </row>
    <row r="5892" spans="1:18" x14ac:dyDescent="0.3">
      <c r="A5892" t="s">
        <v>5927</v>
      </c>
      <c r="B5892" t="s">
        <v>21</v>
      </c>
      <c r="C5892" t="s">
        <v>22</v>
      </c>
      <c r="D5892" t="s">
        <v>27</v>
      </c>
      <c r="E5892" s="1">
        <v>45131</v>
      </c>
      <c r="F5892" s="1">
        <v>45136</v>
      </c>
      <c r="G5892">
        <v>496</v>
      </c>
      <c r="H5892">
        <v>85</v>
      </c>
      <c r="I5892">
        <v>81</v>
      </c>
      <c r="J5892">
        <v>1859</v>
      </c>
      <c r="K5892">
        <v>2228</v>
      </c>
      <c r="L5892" t="s">
        <v>30</v>
      </c>
      <c r="M5892">
        <v>5</v>
      </c>
      <c r="N5892">
        <f t="shared" si="462"/>
        <v>180468</v>
      </c>
      <c r="O5892">
        <f t="shared" si="463"/>
        <v>369</v>
      </c>
      <c r="P5892" t="str">
        <f t="shared" si="464"/>
        <v>Overstock</v>
      </c>
      <c r="Q5892">
        <f t="shared" si="460"/>
        <v>0</v>
      </c>
      <c r="R5892" t="str">
        <f t="shared" si="461"/>
        <v>On Time</v>
      </c>
    </row>
    <row r="5893" spans="1:18" x14ac:dyDescent="0.3">
      <c r="A5893" t="s">
        <v>5928</v>
      </c>
      <c r="B5893" t="s">
        <v>32</v>
      </c>
      <c r="C5893" t="s">
        <v>33</v>
      </c>
      <c r="D5893" t="s">
        <v>16</v>
      </c>
      <c r="E5893" s="1">
        <v>45244</v>
      </c>
      <c r="F5893" s="1">
        <v>45254</v>
      </c>
      <c r="G5893">
        <v>445</v>
      </c>
      <c r="H5893">
        <v>124</v>
      </c>
      <c r="I5893">
        <v>50</v>
      </c>
      <c r="J5893">
        <v>430</v>
      </c>
      <c r="K5893">
        <v>648</v>
      </c>
      <c r="L5893" t="s">
        <v>34</v>
      </c>
      <c r="M5893">
        <v>10</v>
      </c>
      <c r="N5893">
        <f t="shared" si="462"/>
        <v>32400</v>
      </c>
      <c r="O5893">
        <f t="shared" si="463"/>
        <v>218</v>
      </c>
      <c r="P5893" t="str">
        <f t="shared" si="464"/>
        <v>Overstock</v>
      </c>
      <c r="Q5893">
        <f t="shared" si="460"/>
        <v>0</v>
      </c>
      <c r="R5893" t="str">
        <f t="shared" si="461"/>
        <v>On Time</v>
      </c>
    </row>
    <row r="5894" spans="1:18" x14ac:dyDescent="0.3">
      <c r="A5894" t="s">
        <v>5929</v>
      </c>
      <c r="B5894" t="s">
        <v>60</v>
      </c>
      <c r="C5894" t="s">
        <v>15</v>
      </c>
      <c r="D5894" t="s">
        <v>16</v>
      </c>
      <c r="E5894" s="1">
        <v>45258</v>
      </c>
      <c r="F5894" s="1">
        <v>45263</v>
      </c>
      <c r="G5894">
        <v>284</v>
      </c>
      <c r="H5894">
        <v>88</v>
      </c>
      <c r="I5894">
        <v>8</v>
      </c>
      <c r="J5894">
        <v>1774</v>
      </c>
      <c r="K5894">
        <v>2045</v>
      </c>
      <c r="L5894" t="s">
        <v>17</v>
      </c>
      <c r="M5894">
        <v>5</v>
      </c>
      <c r="N5894">
        <f t="shared" si="462"/>
        <v>16360</v>
      </c>
      <c r="O5894">
        <f t="shared" si="463"/>
        <v>271</v>
      </c>
      <c r="P5894" t="str">
        <f t="shared" si="464"/>
        <v>Overstock</v>
      </c>
      <c r="Q5894">
        <f t="shared" si="460"/>
        <v>0</v>
      </c>
      <c r="R5894" t="str">
        <f t="shared" si="461"/>
        <v>On Time</v>
      </c>
    </row>
    <row r="5895" spans="1:18" x14ac:dyDescent="0.3">
      <c r="A5895" t="s">
        <v>5930</v>
      </c>
      <c r="B5895" t="s">
        <v>21</v>
      </c>
      <c r="C5895" t="s">
        <v>41</v>
      </c>
      <c r="D5895" t="s">
        <v>23</v>
      </c>
      <c r="E5895" s="1">
        <v>45637</v>
      </c>
      <c r="F5895" s="1">
        <v>45644</v>
      </c>
      <c r="G5895">
        <v>172</v>
      </c>
      <c r="H5895">
        <v>54</v>
      </c>
      <c r="I5895">
        <v>72</v>
      </c>
      <c r="J5895">
        <v>1447</v>
      </c>
      <c r="K5895">
        <v>1653</v>
      </c>
      <c r="L5895" t="s">
        <v>24</v>
      </c>
      <c r="M5895">
        <v>7</v>
      </c>
      <c r="N5895">
        <f t="shared" si="462"/>
        <v>119016</v>
      </c>
      <c r="O5895">
        <f t="shared" si="463"/>
        <v>206</v>
      </c>
      <c r="P5895" t="str">
        <f t="shared" si="464"/>
        <v>Overstock</v>
      </c>
      <c r="Q5895">
        <f t="shared" si="460"/>
        <v>0</v>
      </c>
      <c r="R5895" t="str">
        <f t="shared" si="461"/>
        <v>On Time</v>
      </c>
    </row>
    <row r="5896" spans="1:18" x14ac:dyDescent="0.3">
      <c r="A5896" t="s">
        <v>5931</v>
      </c>
      <c r="B5896" t="s">
        <v>32</v>
      </c>
      <c r="C5896" t="s">
        <v>41</v>
      </c>
      <c r="D5896" t="s">
        <v>27</v>
      </c>
      <c r="E5896" s="1">
        <v>45498</v>
      </c>
      <c r="F5896" s="1">
        <v>45507</v>
      </c>
      <c r="G5896">
        <v>91</v>
      </c>
      <c r="H5896">
        <v>99</v>
      </c>
      <c r="I5896">
        <v>172</v>
      </c>
      <c r="J5896">
        <v>1341</v>
      </c>
      <c r="K5896">
        <v>1767</v>
      </c>
      <c r="L5896" t="s">
        <v>30</v>
      </c>
      <c r="M5896">
        <v>9</v>
      </c>
      <c r="N5896">
        <f t="shared" si="462"/>
        <v>303924</v>
      </c>
      <c r="O5896">
        <f t="shared" si="463"/>
        <v>426</v>
      </c>
      <c r="P5896" t="str">
        <f t="shared" si="464"/>
        <v>Understock</v>
      </c>
      <c r="Q5896">
        <f t="shared" si="460"/>
        <v>0</v>
      </c>
      <c r="R5896" t="str">
        <f t="shared" si="461"/>
        <v>On Time</v>
      </c>
    </row>
    <row r="5897" spans="1:18" x14ac:dyDescent="0.3">
      <c r="A5897" t="s">
        <v>5932</v>
      </c>
      <c r="B5897" t="s">
        <v>32</v>
      </c>
      <c r="C5897" t="s">
        <v>15</v>
      </c>
      <c r="D5897" t="s">
        <v>29</v>
      </c>
      <c r="E5897" s="1">
        <v>45278</v>
      </c>
      <c r="F5897" s="1">
        <v>45279</v>
      </c>
      <c r="G5897">
        <v>58</v>
      </c>
      <c r="H5897">
        <v>80</v>
      </c>
      <c r="I5897">
        <v>207</v>
      </c>
      <c r="J5897">
        <v>261</v>
      </c>
      <c r="K5897">
        <v>326</v>
      </c>
      <c r="L5897" t="s">
        <v>30</v>
      </c>
      <c r="M5897">
        <v>1</v>
      </c>
      <c r="N5897">
        <f t="shared" si="462"/>
        <v>67482</v>
      </c>
      <c r="O5897">
        <f t="shared" si="463"/>
        <v>65</v>
      </c>
      <c r="P5897" t="str">
        <f t="shared" si="464"/>
        <v>Understock</v>
      </c>
      <c r="Q5897">
        <f t="shared" si="460"/>
        <v>0</v>
      </c>
      <c r="R5897" t="str">
        <f t="shared" si="461"/>
        <v>On Time</v>
      </c>
    </row>
    <row r="5898" spans="1:18" x14ac:dyDescent="0.3">
      <c r="A5898" t="s">
        <v>5933</v>
      </c>
      <c r="B5898" t="s">
        <v>38</v>
      </c>
      <c r="C5898" t="s">
        <v>15</v>
      </c>
      <c r="D5898" t="s">
        <v>16</v>
      </c>
      <c r="E5898" s="1">
        <v>45329</v>
      </c>
      <c r="F5898" s="1">
        <v>45332</v>
      </c>
      <c r="G5898">
        <v>35</v>
      </c>
      <c r="H5898">
        <v>54</v>
      </c>
      <c r="I5898">
        <v>12</v>
      </c>
      <c r="J5898">
        <v>707</v>
      </c>
      <c r="K5898">
        <v>772</v>
      </c>
      <c r="L5898" t="s">
        <v>30</v>
      </c>
      <c r="M5898">
        <v>3</v>
      </c>
      <c r="N5898">
        <f t="shared" si="462"/>
        <v>9264</v>
      </c>
      <c r="O5898">
        <f t="shared" si="463"/>
        <v>65</v>
      </c>
      <c r="P5898" t="str">
        <f t="shared" si="464"/>
        <v>Overstock</v>
      </c>
      <c r="Q5898">
        <f t="shared" si="460"/>
        <v>0</v>
      </c>
      <c r="R5898" t="str">
        <f t="shared" si="461"/>
        <v>On Time</v>
      </c>
    </row>
    <row r="5899" spans="1:18" x14ac:dyDescent="0.3">
      <c r="A5899" t="s">
        <v>5934</v>
      </c>
      <c r="B5899" t="s">
        <v>14</v>
      </c>
      <c r="C5899" t="s">
        <v>41</v>
      </c>
      <c r="D5899" t="s">
        <v>39</v>
      </c>
      <c r="E5899" s="1">
        <v>45414</v>
      </c>
      <c r="F5899" s="1">
        <v>45420</v>
      </c>
      <c r="G5899">
        <v>329</v>
      </c>
      <c r="H5899">
        <v>77</v>
      </c>
      <c r="I5899">
        <v>271</v>
      </c>
      <c r="J5899">
        <v>445</v>
      </c>
      <c r="K5899">
        <v>658</v>
      </c>
      <c r="L5899" t="s">
        <v>24</v>
      </c>
      <c r="M5899">
        <v>6</v>
      </c>
      <c r="N5899">
        <f t="shared" si="462"/>
        <v>178318</v>
      </c>
      <c r="O5899">
        <f t="shared" si="463"/>
        <v>213</v>
      </c>
      <c r="P5899" t="str">
        <f t="shared" si="464"/>
        <v>Overstock</v>
      </c>
      <c r="Q5899">
        <f t="shared" si="460"/>
        <v>0</v>
      </c>
      <c r="R5899" t="str">
        <f t="shared" si="461"/>
        <v>On Time</v>
      </c>
    </row>
    <row r="5900" spans="1:18" x14ac:dyDescent="0.3">
      <c r="A5900" t="s">
        <v>5935</v>
      </c>
      <c r="B5900" t="s">
        <v>60</v>
      </c>
      <c r="C5900" t="s">
        <v>41</v>
      </c>
      <c r="D5900" t="s">
        <v>27</v>
      </c>
      <c r="E5900" s="1">
        <v>45334</v>
      </c>
      <c r="F5900" s="1">
        <v>45343</v>
      </c>
      <c r="G5900">
        <v>153</v>
      </c>
      <c r="H5900">
        <v>113</v>
      </c>
      <c r="I5900">
        <v>111</v>
      </c>
      <c r="J5900">
        <v>1527</v>
      </c>
      <c r="K5900">
        <v>1608</v>
      </c>
      <c r="L5900" t="s">
        <v>17</v>
      </c>
      <c r="M5900">
        <v>9</v>
      </c>
      <c r="N5900">
        <f t="shared" si="462"/>
        <v>178488</v>
      </c>
      <c r="O5900">
        <f t="shared" si="463"/>
        <v>81</v>
      </c>
      <c r="P5900" t="str">
        <f t="shared" si="464"/>
        <v>Overstock</v>
      </c>
      <c r="Q5900">
        <f t="shared" si="460"/>
        <v>0</v>
      </c>
      <c r="R5900" t="str">
        <f t="shared" si="461"/>
        <v>On Time</v>
      </c>
    </row>
    <row r="5901" spans="1:18" x14ac:dyDescent="0.3">
      <c r="A5901" t="s">
        <v>5936</v>
      </c>
      <c r="B5901" t="s">
        <v>52</v>
      </c>
      <c r="C5901" t="s">
        <v>41</v>
      </c>
      <c r="D5901" t="s">
        <v>39</v>
      </c>
      <c r="E5901" s="1">
        <v>45188</v>
      </c>
      <c r="F5901" s="1">
        <v>45193</v>
      </c>
      <c r="G5901">
        <v>299</v>
      </c>
      <c r="H5901">
        <v>104</v>
      </c>
      <c r="I5901">
        <v>126</v>
      </c>
      <c r="J5901">
        <v>777</v>
      </c>
      <c r="K5901">
        <v>1201</v>
      </c>
      <c r="L5901" t="s">
        <v>30</v>
      </c>
      <c r="M5901">
        <v>5</v>
      </c>
      <c r="N5901">
        <f t="shared" si="462"/>
        <v>151326</v>
      </c>
      <c r="O5901">
        <f t="shared" si="463"/>
        <v>424</v>
      </c>
      <c r="P5901" t="str">
        <f t="shared" si="464"/>
        <v>Overstock</v>
      </c>
      <c r="Q5901">
        <f t="shared" si="460"/>
        <v>0</v>
      </c>
      <c r="R5901" t="str">
        <f t="shared" si="461"/>
        <v>On Time</v>
      </c>
    </row>
    <row r="5902" spans="1:18" x14ac:dyDescent="0.3">
      <c r="A5902" t="s">
        <v>5937</v>
      </c>
      <c r="B5902" t="s">
        <v>44</v>
      </c>
      <c r="C5902" t="s">
        <v>33</v>
      </c>
      <c r="D5902" t="s">
        <v>39</v>
      </c>
      <c r="E5902" s="1">
        <v>45630</v>
      </c>
      <c r="F5902" s="1">
        <v>45631</v>
      </c>
      <c r="G5902">
        <v>40</v>
      </c>
      <c r="H5902">
        <v>118</v>
      </c>
      <c r="I5902">
        <v>164</v>
      </c>
      <c r="J5902">
        <v>1812</v>
      </c>
      <c r="K5902">
        <v>1954</v>
      </c>
      <c r="L5902" t="s">
        <v>17</v>
      </c>
      <c r="M5902">
        <v>1</v>
      </c>
      <c r="N5902">
        <f t="shared" si="462"/>
        <v>320456</v>
      </c>
      <c r="O5902">
        <f t="shared" si="463"/>
        <v>142</v>
      </c>
      <c r="P5902" t="str">
        <f t="shared" si="464"/>
        <v>Understock</v>
      </c>
      <c r="Q5902">
        <f t="shared" si="460"/>
        <v>0</v>
      </c>
      <c r="R5902" t="str">
        <f t="shared" si="461"/>
        <v>On Time</v>
      </c>
    </row>
    <row r="5903" spans="1:18" x14ac:dyDescent="0.3">
      <c r="A5903" t="s">
        <v>5938</v>
      </c>
      <c r="B5903" t="s">
        <v>26</v>
      </c>
      <c r="C5903" t="s">
        <v>41</v>
      </c>
      <c r="D5903" t="s">
        <v>23</v>
      </c>
      <c r="E5903" s="1">
        <v>45014</v>
      </c>
      <c r="F5903" s="1">
        <v>45024</v>
      </c>
      <c r="G5903">
        <v>247</v>
      </c>
      <c r="H5903">
        <v>121</v>
      </c>
      <c r="I5903">
        <v>166</v>
      </c>
      <c r="J5903">
        <v>642</v>
      </c>
      <c r="K5903">
        <v>1103</v>
      </c>
      <c r="L5903" t="s">
        <v>17</v>
      </c>
      <c r="M5903">
        <v>10</v>
      </c>
      <c r="N5903">
        <f t="shared" si="462"/>
        <v>183098</v>
      </c>
      <c r="O5903">
        <f t="shared" si="463"/>
        <v>461</v>
      </c>
      <c r="P5903" t="str">
        <f t="shared" si="464"/>
        <v>Overstock</v>
      </c>
      <c r="Q5903">
        <f t="shared" si="460"/>
        <v>0</v>
      </c>
      <c r="R5903" t="str">
        <f t="shared" si="461"/>
        <v>On Time</v>
      </c>
    </row>
    <row r="5904" spans="1:18" x14ac:dyDescent="0.3">
      <c r="A5904" t="s">
        <v>5939</v>
      </c>
      <c r="B5904" t="s">
        <v>32</v>
      </c>
      <c r="C5904" t="s">
        <v>22</v>
      </c>
      <c r="D5904" t="s">
        <v>16</v>
      </c>
      <c r="E5904" s="1">
        <v>45232</v>
      </c>
      <c r="F5904" s="1">
        <v>45233</v>
      </c>
      <c r="G5904">
        <v>10</v>
      </c>
      <c r="H5904">
        <v>109</v>
      </c>
      <c r="I5904">
        <v>197</v>
      </c>
      <c r="J5904">
        <v>320</v>
      </c>
      <c r="K5904">
        <v>590</v>
      </c>
      <c r="L5904" t="s">
        <v>17</v>
      </c>
      <c r="M5904">
        <v>1</v>
      </c>
      <c r="N5904">
        <f t="shared" si="462"/>
        <v>116230</v>
      </c>
      <c r="O5904">
        <f t="shared" si="463"/>
        <v>270</v>
      </c>
      <c r="P5904" t="str">
        <f t="shared" si="464"/>
        <v>Understock</v>
      </c>
      <c r="Q5904">
        <f t="shared" si="460"/>
        <v>0</v>
      </c>
      <c r="R5904" t="str">
        <f t="shared" si="461"/>
        <v>On Time</v>
      </c>
    </row>
    <row r="5905" spans="1:18" x14ac:dyDescent="0.3">
      <c r="A5905" t="s">
        <v>5940</v>
      </c>
      <c r="B5905" t="s">
        <v>14</v>
      </c>
      <c r="C5905" t="s">
        <v>41</v>
      </c>
      <c r="D5905" t="s">
        <v>16</v>
      </c>
      <c r="E5905" s="1">
        <v>45115</v>
      </c>
      <c r="F5905" s="1">
        <v>45123</v>
      </c>
      <c r="G5905">
        <v>150</v>
      </c>
      <c r="H5905">
        <v>110</v>
      </c>
      <c r="I5905">
        <v>273</v>
      </c>
      <c r="J5905">
        <v>448</v>
      </c>
      <c r="K5905">
        <v>613</v>
      </c>
      <c r="L5905" t="s">
        <v>34</v>
      </c>
      <c r="M5905">
        <v>8</v>
      </c>
      <c r="N5905">
        <f t="shared" si="462"/>
        <v>167349</v>
      </c>
      <c r="O5905">
        <f t="shared" si="463"/>
        <v>165</v>
      </c>
      <c r="P5905" t="str">
        <f t="shared" si="464"/>
        <v>Understock</v>
      </c>
      <c r="Q5905">
        <f t="shared" si="460"/>
        <v>0</v>
      </c>
      <c r="R5905" t="str">
        <f t="shared" si="461"/>
        <v>On Time</v>
      </c>
    </row>
    <row r="5906" spans="1:18" x14ac:dyDescent="0.3">
      <c r="A5906" t="s">
        <v>5941</v>
      </c>
      <c r="B5906" t="s">
        <v>14</v>
      </c>
      <c r="C5906" t="s">
        <v>15</v>
      </c>
      <c r="D5906" t="s">
        <v>16</v>
      </c>
      <c r="E5906" s="1">
        <v>45375</v>
      </c>
      <c r="F5906" s="1">
        <v>45383</v>
      </c>
      <c r="G5906">
        <v>459</v>
      </c>
      <c r="H5906">
        <v>130</v>
      </c>
      <c r="I5906">
        <v>24</v>
      </c>
      <c r="J5906">
        <v>1754</v>
      </c>
      <c r="K5906">
        <v>2076</v>
      </c>
      <c r="L5906" t="s">
        <v>17</v>
      </c>
      <c r="M5906">
        <v>8</v>
      </c>
      <c r="N5906">
        <f t="shared" si="462"/>
        <v>49824</v>
      </c>
      <c r="O5906">
        <f t="shared" si="463"/>
        <v>322</v>
      </c>
      <c r="P5906" t="str">
        <f t="shared" si="464"/>
        <v>Overstock</v>
      </c>
      <c r="Q5906">
        <f t="shared" si="460"/>
        <v>0</v>
      </c>
      <c r="R5906" t="str">
        <f t="shared" si="461"/>
        <v>On Time</v>
      </c>
    </row>
    <row r="5907" spans="1:18" x14ac:dyDescent="0.3">
      <c r="A5907" t="s">
        <v>5942</v>
      </c>
      <c r="B5907" t="s">
        <v>44</v>
      </c>
      <c r="C5907" t="s">
        <v>33</v>
      </c>
      <c r="D5907" t="s">
        <v>16</v>
      </c>
      <c r="E5907" s="1">
        <v>45437</v>
      </c>
      <c r="F5907" s="1">
        <v>45439</v>
      </c>
      <c r="G5907">
        <v>486</v>
      </c>
      <c r="H5907">
        <v>150</v>
      </c>
      <c r="I5907">
        <v>123</v>
      </c>
      <c r="J5907">
        <v>1721</v>
      </c>
      <c r="K5907">
        <v>1808</v>
      </c>
      <c r="L5907" t="s">
        <v>19</v>
      </c>
      <c r="M5907">
        <v>2</v>
      </c>
      <c r="N5907">
        <f t="shared" si="462"/>
        <v>222384</v>
      </c>
      <c r="O5907">
        <f t="shared" si="463"/>
        <v>87</v>
      </c>
      <c r="P5907" t="str">
        <f t="shared" si="464"/>
        <v>Overstock</v>
      </c>
      <c r="Q5907">
        <f t="shared" si="460"/>
        <v>0</v>
      </c>
      <c r="R5907" t="str">
        <f t="shared" si="461"/>
        <v>On Time</v>
      </c>
    </row>
    <row r="5908" spans="1:18" x14ac:dyDescent="0.3">
      <c r="A5908" t="s">
        <v>5943</v>
      </c>
      <c r="B5908" t="s">
        <v>48</v>
      </c>
      <c r="C5908" t="s">
        <v>22</v>
      </c>
      <c r="D5908" t="s">
        <v>39</v>
      </c>
      <c r="E5908" s="1">
        <v>45263</v>
      </c>
      <c r="F5908" s="1">
        <v>45265</v>
      </c>
      <c r="G5908">
        <v>289</v>
      </c>
      <c r="H5908">
        <v>112</v>
      </c>
      <c r="I5908">
        <v>22</v>
      </c>
      <c r="J5908">
        <v>789</v>
      </c>
      <c r="K5908">
        <v>1067</v>
      </c>
      <c r="L5908" t="s">
        <v>34</v>
      </c>
      <c r="M5908">
        <v>2</v>
      </c>
      <c r="N5908">
        <f t="shared" si="462"/>
        <v>23474</v>
      </c>
      <c r="O5908">
        <f t="shared" si="463"/>
        <v>278</v>
      </c>
      <c r="P5908" t="str">
        <f t="shared" si="464"/>
        <v>Overstock</v>
      </c>
      <c r="Q5908">
        <f t="shared" si="460"/>
        <v>0</v>
      </c>
      <c r="R5908" t="str">
        <f t="shared" si="461"/>
        <v>On Time</v>
      </c>
    </row>
    <row r="5909" spans="1:18" x14ac:dyDescent="0.3">
      <c r="A5909" t="s">
        <v>5944</v>
      </c>
      <c r="B5909" t="s">
        <v>50</v>
      </c>
      <c r="C5909" t="s">
        <v>15</v>
      </c>
      <c r="D5909" t="s">
        <v>16</v>
      </c>
      <c r="E5909" s="1">
        <v>45471</v>
      </c>
      <c r="F5909" s="1">
        <v>45472</v>
      </c>
      <c r="G5909">
        <v>99</v>
      </c>
      <c r="H5909">
        <v>67</v>
      </c>
      <c r="I5909">
        <v>113</v>
      </c>
      <c r="J5909">
        <v>1353</v>
      </c>
      <c r="K5909">
        <v>1465</v>
      </c>
      <c r="L5909" t="s">
        <v>17</v>
      </c>
      <c r="M5909">
        <v>1</v>
      </c>
      <c r="N5909">
        <f t="shared" si="462"/>
        <v>165545</v>
      </c>
      <c r="O5909">
        <f t="shared" si="463"/>
        <v>112</v>
      </c>
      <c r="P5909" t="str">
        <f t="shared" si="464"/>
        <v>Understock</v>
      </c>
      <c r="Q5909">
        <f t="shared" si="460"/>
        <v>0</v>
      </c>
      <c r="R5909" t="str">
        <f t="shared" si="461"/>
        <v>On Time</v>
      </c>
    </row>
    <row r="5910" spans="1:18" x14ac:dyDescent="0.3">
      <c r="A5910" t="s">
        <v>5945</v>
      </c>
      <c r="B5910" t="s">
        <v>26</v>
      </c>
      <c r="C5910" t="s">
        <v>22</v>
      </c>
      <c r="D5910" t="s">
        <v>29</v>
      </c>
      <c r="E5910" s="1">
        <v>45398</v>
      </c>
      <c r="F5910" s="1">
        <v>45408</v>
      </c>
      <c r="G5910">
        <v>54</v>
      </c>
      <c r="H5910">
        <v>82</v>
      </c>
      <c r="I5910">
        <v>241</v>
      </c>
      <c r="J5910">
        <v>403</v>
      </c>
      <c r="K5910">
        <v>717</v>
      </c>
      <c r="L5910" t="s">
        <v>17</v>
      </c>
      <c r="M5910">
        <v>10</v>
      </c>
      <c r="N5910">
        <f t="shared" si="462"/>
        <v>172797</v>
      </c>
      <c r="O5910">
        <f t="shared" si="463"/>
        <v>314</v>
      </c>
      <c r="P5910" t="str">
        <f t="shared" si="464"/>
        <v>Understock</v>
      </c>
      <c r="Q5910">
        <f t="shared" si="460"/>
        <v>0</v>
      </c>
      <c r="R5910" t="str">
        <f t="shared" si="461"/>
        <v>On Time</v>
      </c>
    </row>
    <row r="5911" spans="1:18" x14ac:dyDescent="0.3">
      <c r="A5911" t="s">
        <v>5946</v>
      </c>
      <c r="B5911" t="s">
        <v>44</v>
      </c>
      <c r="C5911" t="s">
        <v>41</v>
      </c>
      <c r="D5911" t="s">
        <v>16</v>
      </c>
      <c r="E5911" s="1">
        <v>45584</v>
      </c>
      <c r="F5911" s="1">
        <v>45587</v>
      </c>
      <c r="G5911">
        <v>97</v>
      </c>
      <c r="H5911">
        <v>106</v>
      </c>
      <c r="I5911">
        <v>226</v>
      </c>
      <c r="J5911">
        <v>208</v>
      </c>
      <c r="K5911">
        <v>287</v>
      </c>
      <c r="L5911" t="s">
        <v>30</v>
      </c>
      <c r="M5911">
        <v>3</v>
      </c>
      <c r="N5911">
        <f t="shared" si="462"/>
        <v>64862</v>
      </c>
      <c r="O5911">
        <f t="shared" si="463"/>
        <v>79</v>
      </c>
      <c r="P5911" t="str">
        <f t="shared" si="464"/>
        <v>Understock</v>
      </c>
      <c r="Q5911">
        <f t="shared" si="460"/>
        <v>0</v>
      </c>
      <c r="R5911" t="str">
        <f t="shared" si="461"/>
        <v>On Time</v>
      </c>
    </row>
    <row r="5912" spans="1:18" x14ac:dyDescent="0.3">
      <c r="A5912" t="s">
        <v>5947</v>
      </c>
      <c r="B5912" t="s">
        <v>14</v>
      </c>
      <c r="C5912" t="s">
        <v>33</v>
      </c>
      <c r="D5912" t="s">
        <v>27</v>
      </c>
      <c r="E5912" s="1">
        <v>45038</v>
      </c>
      <c r="F5912" s="1">
        <v>45047</v>
      </c>
      <c r="G5912">
        <v>176</v>
      </c>
      <c r="H5912">
        <v>147</v>
      </c>
      <c r="I5912">
        <v>99</v>
      </c>
      <c r="J5912">
        <v>1381</v>
      </c>
      <c r="K5912">
        <v>1646</v>
      </c>
      <c r="L5912" t="s">
        <v>30</v>
      </c>
      <c r="M5912">
        <v>9</v>
      </c>
      <c r="N5912">
        <f t="shared" si="462"/>
        <v>162954</v>
      </c>
      <c r="O5912">
        <f t="shared" si="463"/>
        <v>265</v>
      </c>
      <c r="P5912" t="str">
        <f t="shared" si="464"/>
        <v>Overstock</v>
      </c>
      <c r="Q5912">
        <f t="shared" si="460"/>
        <v>0</v>
      </c>
      <c r="R5912" t="str">
        <f t="shared" si="461"/>
        <v>On Time</v>
      </c>
    </row>
    <row r="5913" spans="1:18" x14ac:dyDescent="0.3">
      <c r="A5913" t="s">
        <v>5948</v>
      </c>
      <c r="B5913" t="s">
        <v>26</v>
      </c>
      <c r="C5913" t="s">
        <v>41</v>
      </c>
      <c r="D5913" t="s">
        <v>27</v>
      </c>
      <c r="E5913" s="1">
        <v>44931</v>
      </c>
      <c r="F5913" s="1">
        <v>44938</v>
      </c>
      <c r="G5913">
        <v>204</v>
      </c>
      <c r="H5913">
        <v>65</v>
      </c>
      <c r="I5913">
        <v>226</v>
      </c>
      <c r="J5913">
        <v>1212</v>
      </c>
      <c r="K5913">
        <v>1664</v>
      </c>
      <c r="L5913" t="s">
        <v>34</v>
      </c>
      <c r="M5913">
        <v>7</v>
      </c>
      <c r="N5913">
        <f t="shared" si="462"/>
        <v>376064</v>
      </c>
      <c r="O5913">
        <f t="shared" si="463"/>
        <v>452</v>
      </c>
      <c r="P5913" t="str">
        <f t="shared" si="464"/>
        <v>Understock</v>
      </c>
      <c r="Q5913">
        <f t="shared" si="460"/>
        <v>0</v>
      </c>
      <c r="R5913" t="str">
        <f t="shared" si="461"/>
        <v>On Time</v>
      </c>
    </row>
    <row r="5914" spans="1:18" x14ac:dyDescent="0.3">
      <c r="A5914" t="s">
        <v>5949</v>
      </c>
      <c r="B5914" t="s">
        <v>52</v>
      </c>
      <c r="C5914" t="s">
        <v>15</v>
      </c>
      <c r="D5914" t="s">
        <v>39</v>
      </c>
      <c r="E5914" s="1">
        <v>44972</v>
      </c>
      <c r="F5914" s="1">
        <v>44979</v>
      </c>
      <c r="G5914">
        <v>195</v>
      </c>
      <c r="H5914">
        <v>50</v>
      </c>
      <c r="I5914">
        <v>76</v>
      </c>
      <c r="J5914">
        <v>1110</v>
      </c>
      <c r="K5914">
        <v>1333</v>
      </c>
      <c r="L5914" t="s">
        <v>30</v>
      </c>
      <c r="M5914">
        <v>7</v>
      </c>
      <c r="N5914">
        <f t="shared" si="462"/>
        <v>101308</v>
      </c>
      <c r="O5914">
        <f t="shared" si="463"/>
        <v>223</v>
      </c>
      <c r="P5914" t="str">
        <f t="shared" si="464"/>
        <v>Overstock</v>
      </c>
      <c r="Q5914">
        <f t="shared" si="460"/>
        <v>0</v>
      </c>
      <c r="R5914" t="str">
        <f t="shared" si="461"/>
        <v>On Time</v>
      </c>
    </row>
    <row r="5915" spans="1:18" x14ac:dyDescent="0.3">
      <c r="A5915" t="s">
        <v>5950</v>
      </c>
      <c r="B5915" t="s">
        <v>52</v>
      </c>
      <c r="C5915" t="s">
        <v>41</v>
      </c>
      <c r="D5915" t="s">
        <v>16</v>
      </c>
      <c r="E5915" s="1">
        <v>45324</v>
      </c>
      <c r="F5915" s="1">
        <v>45330</v>
      </c>
      <c r="G5915">
        <v>162</v>
      </c>
      <c r="H5915">
        <v>78</v>
      </c>
      <c r="I5915">
        <v>210</v>
      </c>
      <c r="J5915">
        <v>208</v>
      </c>
      <c r="K5915">
        <v>604</v>
      </c>
      <c r="L5915" t="s">
        <v>34</v>
      </c>
      <c r="M5915">
        <v>6</v>
      </c>
      <c r="N5915">
        <f t="shared" si="462"/>
        <v>126840</v>
      </c>
      <c r="O5915">
        <f t="shared" si="463"/>
        <v>396</v>
      </c>
      <c r="P5915" t="str">
        <f t="shared" si="464"/>
        <v>Understock</v>
      </c>
      <c r="Q5915">
        <f t="shared" si="460"/>
        <v>0</v>
      </c>
      <c r="R5915" t="str">
        <f t="shared" si="461"/>
        <v>On Time</v>
      </c>
    </row>
    <row r="5916" spans="1:18" x14ac:dyDescent="0.3">
      <c r="A5916" t="s">
        <v>5951</v>
      </c>
      <c r="B5916" t="s">
        <v>52</v>
      </c>
      <c r="C5916" t="s">
        <v>15</v>
      </c>
      <c r="D5916" t="s">
        <v>27</v>
      </c>
      <c r="E5916" s="1">
        <v>45162</v>
      </c>
      <c r="F5916" s="1">
        <v>45164</v>
      </c>
      <c r="G5916">
        <v>115</v>
      </c>
      <c r="H5916">
        <v>66</v>
      </c>
      <c r="I5916">
        <v>137</v>
      </c>
      <c r="J5916">
        <v>948</v>
      </c>
      <c r="K5916">
        <v>1410</v>
      </c>
      <c r="L5916" t="s">
        <v>19</v>
      </c>
      <c r="M5916">
        <v>2</v>
      </c>
      <c r="N5916">
        <f t="shared" si="462"/>
        <v>193170</v>
      </c>
      <c r="O5916">
        <f t="shared" si="463"/>
        <v>462</v>
      </c>
      <c r="P5916" t="str">
        <f t="shared" si="464"/>
        <v>Understock</v>
      </c>
      <c r="Q5916">
        <f t="shared" si="460"/>
        <v>0</v>
      </c>
      <c r="R5916" t="str">
        <f t="shared" si="461"/>
        <v>On Time</v>
      </c>
    </row>
    <row r="5917" spans="1:18" x14ac:dyDescent="0.3">
      <c r="A5917" t="s">
        <v>5952</v>
      </c>
      <c r="B5917" t="s">
        <v>50</v>
      </c>
      <c r="C5917" t="s">
        <v>41</v>
      </c>
      <c r="D5917" t="s">
        <v>29</v>
      </c>
      <c r="E5917" s="1">
        <v>45557</v>
      </c>
      <c r="F5917" s="1">
        <v>45559</v>
      </c>
      <c r="G5917">
        <v>400</v>
      </c>
      <c r="H5917">
        <v>68</v>
      </c>
      <c r="I5917">
        <v>33</v>
      </c>
      <c r="J5917">
        <v>1179</v>
      </c>
      <c r="K5917">
        <v>1254</v>
      </c>
      <c r="L5917" t="s">
        <v>30</v>
      </c>
      <c r="M5917">
        <v>2</v>
      </c>
      <c r="N5917">
        <f t="shared" si="462"/>
        <v>41382</v>
      </c>
      <c r="O5917">
        <f t="shared" si="463"/>
        <v>75</v>
      </c>
      <c r="P5917" t="str">
        <f t="shared" si="464"/>
        <v>Overstock</v>
      </c>
      <c r="Q5917">
        <f t="shared" si="460"/>
        <v>0</v>
      </c>
      <c r="R5917" t="str">
        <f t="shared" si="461"/>
        <v>On Time</v>
      </c>
    </row>
    <row r="5918" spans="1:18" x14ac:dyDescent="0.3">
      <c r="A5918" t="s">
        <v>5953</v>
      </c>
      <c r="B5918" t="s">
        <v>52</v>
      </c>
      <c r="C5918" t="s">
        <v>33</v>
      </c>
      <c r="D5918" t="s">
        <v>27</v>
      </c>
      <c r="E5918" s="1">
        <v>45157</v>
      </c>
      <c r="F5918" s="1">
        <v>45160</v>
      </c>
      <c r="G5918">
        <v>101</v>
      </c>
      <c r="H5918">
        <v>106</v>
      </c>
      <c r="I5918">
        <v>165</v>
      </c>
      <c r="J5918">
        <v>1546</v>
      </c>
      <c r="K5918">
        <v>1606</v>
      </c>
      <c r="L5918" t="s">
        <v>19</v>
      </c>
      <c r="M5918">
        <v>3</v>
      </c>
      <c r="N5918">
        <f t="shared" si="462"/>
        <v>264990</v>
      </c>
      <c r="O5918">
        <f t="shared" si="463"/>
        <v>60</v>
      </c>
      <c r="P5918" t="str">
        <f t="shared" si="464"/>
        <v>Understock</v>
      </c>
      <c r="Q5918">
        <f t="shared" si="460"/>
        <v>0</v>
      </c>
      <c r="R5918" t="str">
        <f t="shared" si="461"/>
        <v>On Time</v>
      </c>
    </row>
    <row r="5919" spans="1:18" x14ac:dyDescent="0.3">
      <c r="A5919" t="s">
        <v>5954</v>
      </c>
      <c r="B5919" t="s">
        <v>21</v>
      </c>
      <c r="C5919" t="s">
        <v>22</v>
      </c>
      <c r="D5919" t="s">
        <v>39</v>
      </c>
      <c r="E5919" s="1">
        <v>45383</v>
      </c>
      <c r="F5919" s="1">
        <v>45392</v>
      </c>
      <c r="G5919">
        <v>160</v>
      </c>
      <c r="H5919">
        <v>95</v>
      </c>
      <c r="I5919">
        <v>31</v>
      </c>
      <c r="J5919">
        <v>272</v>
      </c>
      <c r="K5919">
        <v>656</v>
      </c>
      <c r="L5919" t="s">
        <v>24</v>
      </c>
      <c r="M5919">
        <v>9</v>
      </c>
      <c r="N5919">
        <f t="shared" si="462"/>
        <v>20336</v>
      </c>
      <c r="O5919">
        <f t="shared" si="463"/>
        <v>384</v>
      </c>
      <c r="P5919" t="str">
        <f t="shared" si="464"/>
        <v>Overstock</v>
      </c>
      <c r="Q5919">
        <f t="shared" si="460"/>
        <v>0</v>
      </c>
      <c r="R5919" t="str">
        <f t="shared" si="461"/>
        <v>On Time</v>
      </c>
    </row>
    <row r="5920" spans="1:18" x14ac:dyDescent="0.3">
      <c r="A5920" t="s">
        <v>5955</v>
      </c>
      <c r="B5920" t="s">
        <v>60</v>
      </c>
      <c r="C5920" t="s">
        <v>22</v>
      </c>
      <c r="D5920" t="s">
        <v>39</v>
      </c>
      <c r="E5920" s="1">
        <v>45312</v>
      </c>
      <c r="F5920" s="1">
        <v>45317</v>
      </c>
      <c r="G5920">
        <v>354</v>
      </c>
      <c r="H5920">
        <v>145</v>
      </c>
      <c r="I5920">
        <v>117</v>
      </c>
      <c r="J5920">
        <v>1943</v>
      </c>
      <c r="K5920">
        <v>2179</v>
      </c>
      <c r="L5920" t="s">
        <v>34</v>
      </c>
      <c r="M5920">
        <v>5</v>
      </c>
      <c r="N5920">
        <f t="shared" si="462"/>
        <v>254943</v>
      </c>
      <c r="O5920">
        <f t="shared" si="463"/>
        <v>236</v>
      </c>
      <c r="P5920" t="str">
        <f t="shared" si="464"/>
        <v>Overstock</v>
      </c>
      <c r="Q5920">
        <f t="shared" si="460"/>
        <v>0</v>
      </c>
      <c r="R5920" t="str">
        <f t="shared" si="461"/>
        <v>On Time</v>
      </c>
    </row>
    <row r="5921" spans="1:18" x14ac:dyDescent="0.3">
      <c r="A5921" t="s">
        <v>5956</v>
      </c>
      <c r="B5921" t="s">
        <v>26</v>
      </c>
      <c r="C5921" t="s">
        <v>15</v>
      </c>
      <c r="D5921" t="s">
        <v>16</v>
      </c>
      <c r="E5921" s="1">
        <v>45583</v>
      </c>
      <c r="F5921" s="1">
        <v>45592</v>
      </c>
      <c r="G5921">
        <v>440</v>
      </c>
      <c r="H5921">
        <v>116</v>
      </c>
      <c r="I5921">
        <v>107</v>
      </c>
      <c r="J5921">
        <v>1780</v>
      </c>
      <c r="K5921">
        <v>1927</v>
      </c>
      <c r="L5921" t="s">
        <v>34</v>
      </c>
      <c r="M5921">
        <v>9</v>
      </c>
      <c r="N5921">
        <f t="shared" si="462"/>
        <v>206189</v>
      </c>
      <c r="O5921">
        <f t="shared" si="463"/>
        <v>147</v>
      </c>
      <c r="P5921" t="str">
        <f t="shared" si="464"/>
        <v>Overstock</v>
      </c>
      <c r="Q5921">
        <f t="shared" si="460"/>
        <v>0</v>
      </c>
      <c r="R5921" t="str">
        <f t="shared" si="461"/>
        <v>On Time</v>
      </c>
    </row>
    <row r="5922" spans="1:18" x14ac:dyDescent="0.3">
      <c r="A5922" t="s">
        <v>5957</v>
      </c>
      <c r="B5922" t="s">
        <v>32</v>
      </c>
      <c r="C5922" t="s">
        <v>15</v>
      </c>
      <c r="D5922" t="s">
        <v>27</v>
      </c>
      <c r="E5922" s="1">
        <v>45546</v>
      </c>
      <c r="F5922" s="1">
        <v>45552</v>
      </c>
      <c r="G5922">
        <v>104</v>
      </c>
      <c r="H5922">
        <v>78</v>
      </c>
      <c r="I5922">
        <v>46</v>
      </c>
      <c r="J5922">
        <v>1914</v>
      </c>
      <c r="K5922">
        <v>1974</v>
      </c>
      <c r="L5922" t="s">
        <v>34</v>
      </c>
      <c r="M5922">
        <v>6</v>
      </c>
      <c r="N5922">
        <f t="shared" si="462"/>
        <v>90804</v>
      </c>
      <c r="O5922">
        <f t="shared" si="463"/>
        <v>60</v>
      </c>
      <c r="P5922" t="str">
        <f t="shared" si="464"/>
        <v>Overstock</v>
      </c>
      <c r="Q5922">
        <f t="shared" si="460"/>
        <v>0</v>
      </c>
      <c r="R5922" t="str">
        <f t="shared" si="461"/>
        <v>On Time</v>
      </c>
    </row>
    <row r="5923" spans="1:18" x14ac:dyDescent="0.3">
      <c r="A5923" t="s">
        <v>5958</v>
      </c>
      <c r="B5923" t="s">
        <v>48</v>
      </c>
      <c r="C5923" t="s">
        <v>33</v>
      </c>
      <c r="D5923" t="s">
        <v>39</v>
      </c>
      <c r="E5923" s="1">
        <v>45632</v>
      </c>
      <c r="F5923" s="1">
        <v>45633</v>
      </c>
      <c r="G5923">
        <v>11</v>
      </c>
      <c r="H5923">
        <v>89</v>
      </c>
      <c r="I5923">
        <v>300</v>
      </c>
      <c r="J5923">
        <v>993</v>
      </c>
      <c r="K5923">
        <v>1415</v>
      </c>
      <c r="L5923" t="s">
        <v>34</v>
      </c>
      <c r="M5923">
        <v>1</v>
      </c>
      <c r="N5923">
        <f t="shared" si="462"/>
        <v>424500</v>
      </c>
      <c r="O5923">
        <f t="shared" si="463"/>
        <v>422</v>
      </c>
      <c r="P5923" t="str">
        <f t="shared" si="464"/>
        <v>Understock</v>
      </c>
      <c r="Q5923">
        <f t="shared" si="460"/>
        <v>0</v>
      </c>
      <c r="R5923" t="str">
        <f t="shared" si="461"/>
        <v>On Time</v>
      </c>
    </row>
    <row r="5924" spans="1:18" x14ac:dyDescent="0.3">
      <c r="A5924" t="s">
        <v>5959</v>
      </c>
      <c r="B5924" t="s">
        <v>52</v>
      </c>
      <c r="C5924" t="s">
        <v>33</v>
      </c>
      <c r="D5924" t="s">
        <v>29</v>
      </c>
      <c r="E5924" s="1">
        <v>45060</v>
      </c>
      <c r="F5924" s="1">
        <v>45062</v>
      </c>
      <c r="G5924">
        <v>194</v>
      </c>
      <c r="H5924">
        <v>128</v>
      </c>
      <c r="I5924">
        <v>188</v>
      </c>
      <c r="J5924">
        <v>1334</v>
      </c>
      <c r="K5924">
        <v>1426</v>
      </c>
      <c r="L5924" t="s">
        <v>34</v>
      </c>
      <c r="M5924">
        <v>2</v>
      </c>
      <c r="N5924">
        <f t="shared" si="462"/>
        <v>268088</v>
      </c>
      <c r="O5924">
        <f t="shared" si="463"/>
        <v>92</v>
      </c>
      <c r="P5924" t="str">
        <f t="shared" si="464"/>
        <v>Overstock</v>
      </c>
      <c r="Q5924">
        <f t="shared" si="460"/>
        <v>0</v>
      </c>
      <c r="R5924" t="str">
        <f t="shared" si="461"/>
        <v>On Time</v>
      </c>
    </row>
    <row r="5925" spans="1:18" x14ac:dyDescent="0.3">
      <c r="A5925" t="s">
        <v>5960</v>
      </c>
      <c r="B5925" t="s">
        <v>60</v>
      </c>
      <c r="C5925" t="s">
        <v>41</v>
      </c>
      <c r="D5925" t="s">
        <v>16</v>
      </c>
      <c r="E5925" s="1">
        <v>45500</v>
      </c>
      <c r="F5925" s="1">
        <v>45502</v>
      </c>
      <c r="G5925">
        <v>365</v>
      </c>
      <c r="H5925">
        <v>88</v>
      </c>
      <c r="I5925">
        <v>90</v>
      </c>
      <c r="J5925">
        <v>475</v>
      </c>
      <c r="K5925">
        <v>896</v>
      </c>
      <c r="L5925" t="s">
        <v>17</v>
      </c>
      <c r="M5925">
        <v>2</v>
      </c>
      <c r="N5925">
        <f t="shared" si="462"/>
        <v>80640</v>
      </c>
      <c r="O5925">
        <f t="shared" si="463"/>
        <v>421</v>
      </c>
      <c r="P5925" t="str">
        <f t="shared" si="464"/>
        <v>Overstock</v>
      </c>
      <c r="Q5925">
        <f t="shared" si="460"/>
        <v>0</v>
      </c>
      <c r="R5925" t="str">
        <f t="shared" si="461"/>
        <v>On Time</v>
      </c>
    </row>
    <row r="5926" spans="1:18" x14ac:dyDescent="0.3">
      <c r="A5926" t="s">
        <v>5961</v>
      </c>
      <c r="B5926" t="s">
        <v>48</v>
      </c>
      <c r="C5926" t="s">
        <v>41</v>
      </c>
      <c r="D5926" t="s">
        <v>16</v>
      </c>
      <c r="E5926" s="1">
        <v>44987</v>
      </c>
      <c r="F5926" s="1">
        <v>44993</v>
      </c>
      <c r="G5926">
        <v>111</v>
      </c>
      <c r="H5926">
        <v>129</v>
      </c>
      <c r="I5926">
        <v>47</v>
      </c>
      <c r="J5926">
        <v>1433</v>
      </c>
      <c r="K5926">
        <v>1878</v>
      </c>
      <c r="L5926" t="s">
        <v>34</v>
      </c>
      <c r="M5926">
        <v>6</v>
      </c>
      <c r="N5926">
        <f t="shared" si="462"/>
        <v>88266</v>
      </c>
      <c r="O5926">
        <f t="shared" si="463"/>
        <v>445</v>
      </c>
      <c r="P5926" t="str">
        <f t="shared" si="464"/>
        <v>Overstock</v>
      </c>
      <c r="Q5926">
        <f t="shared" si="460"/>
        <v>0</v>
      </c>
      <c r="R5926" t="str">
        <f t="shared" si="461"/>
        <v>On Time</v>
      </c>
    </row>
    <row r="5927" spans="1:18" x14ac:dyDescent="0.3">
      <c r="A5927" t="s">
        <v>5962</v>
      </c>
      <c r="B5927" t="s">
        <v>44</v>
      </c>
      <c r="C5927" t="s">
        <v>41</v>
      </c>
      <c r="D5927" t="s">
        <v>39</v>
      </c>
      <c r="E5927" s="1">
        <v>45237</v>
      </c>
      <c r="F5927" s="1">
        <v>45245</v>
      </c>
      <c r="G5927">
        <v>494</v>
      </c>
      <c r="H5927">
        <v>102</v>
      </c>
      <c r="I5927">
        <v>277</v>
      </c>
      <c r="J5927">
        <v>403</v>
      </c>
      <c r="K5927">
        <v>872</v>
      </c>
      <c r="L5927" t="s">
        <v>30</v>
      </c>
      <c r="M5927">
        <v>8</v>
      </c>
      <c r="N5927">
        <f t="shared" si="462"/>
        <v>241544</v>
      </c>
      <c r="O5927">
        <f t="shared" si="463"/>
        <v>469</v>
      </c>
      <c r="P5927" t="str">
        <f t="shared" si="464"/>
        <v>Overstock</v>
      </c>
      <c r="Q5927">
        <f t="shared" si="460"/>
        <v>0</v>
      </c>
      <c r="R5927" t="str">
        <f t="shared" si="461"/>
        <v>On Time</v>
      </c>
    </row>
    <row r="5928" spans="1:18" x14ac:dyDescent="0.3">
      <c r="A5928" t="s">
        <v>5963</v>
      </c>
      <c r="B5928" t="s">
        <v>50</v>
      </c>
      <c r="C5928" t="s">
        <v>33</v>
      </c>
      <c r="D5928" t="s">
        <v>16</v>
      </c>
      <c r="E5928" s="1">
        <v>45473</v>
      </c>
      <c r="F5928" s="1">
        <v>45476</v>
      </c>
      <c r="G5928">
        <v>221</v>
      </c>
      <c r="H5928">
        <v>127</v>
      </c>
      <c r="I5928">
        <v>6</v>
      </c>
      <c r="J5928">
        <v>705</v>
      </c>
      <c r="K5928">
        <v>954</v>
      </c>
      <c r="L5928" t="s">
        <v>24</v>
      </c>
      <c r="M5928">
        <v>3</v>
      </c>
      <c r="N5928">
        <f t="shared" si="462"/>
        <v>5724</v>
      </c>
      <c r="O5928">
        <f t="shared" si="463"/>
        <v>249</v>
      </c>
      <c r="P5928" t="str">
        <f t="shared" si="464"/>
        <v>Overstock</v>
      </c>
      <c r="Q5928">
        <f t="shared" si="460"/>
        <v>0</v>
      </c>
      <c r="R5928" t="str">
        <f t="shared" si="461"/>
        <v>On Time</v>
      </c>
    </row>
    <row r="5929" spans="1:18" x14ac:dyDescent="0.3">
      <c r="A5929" t="s">
        <v>5964</v>
      </c>
      <c r="B5929" t="s">
        <v>44</v>
      </c>
      <c r="C5929" t="s">
        <v>15</v>
      </c>
      <c r="D5929" t="s">
        <v>29</v>
      </c>
      <c r="E5929" s="1">
        <v>45578</v>
      </c>
      <c r="F5929" s="1">
        <v>45580</v>
      </c>
      <c r="G5929">
        <v>424</v>
      </c>
      <c r="H5929">
        <v>114</v>
      </c>
      <c r="I5929">
        <v>85</v>
      </c>
      <c r="J5929">
        <v>1542</v>
      </c>
      <c r="K5929">
        <v>1751</v>
      </c>
      <c r="L5929" t="s">
        <v>17</v>
      </c>
      <c r="M5929">
        <v>2</v>
      </c>
      <c r="N5929">
        <f t="shared" si="462"/>
        <v>148835</v>
      </c>
      <c r="O5929">
        <f t="shared" si="463"/>
        <v>209</v>
      </c>
      <c r="P5929" t="str">
        <f t="shared" si="464"/>
        <v>Overstock</v>
      </c>
      <c r="Q5929">
        <f t="shared" si="460"/>
        <v>0</v>
      </c>
      <c r="R5929" t="str">
        <f t="shared" si="461"/>
        <v>On Time</v>
      </c>
    </row>
    <row r="5930" spans="1:18" x14ac:dyDescent="0.3">
      <c r="A5930" t="s">
        <v>5965</v>
      </c>
      <c r="B5930" t="s">
        <v>44</v>
      </c>
      <c r="C5930" t="s">
        <v>41</v>
      </c>
      <c r="D5930" t="s">
        <v>27</v>
      </c>
      <c r="E5930" s="1">
        <v>45133</v>
      </c>
      <c r="F5930" s="1">
        <v>45138</v>
      </c>
      <c r="G5930">
        <v>380</v>
      </c>
      <c r="H5930">
        <v>114</v>
      </c>
      <c r="I5930">
        <v>124</v>
      </c>
      <c r="J5930">
        <v>1214</v>
      </c>
      <c r="K5930">
        <v>1450</v>
      </c>
      <c r="L5930" t="s">
        <v>19</v>
      </c>
      <c r="M5930">
        <v>5</v>
      </c>
      <c r="N5930">
        <f t="shared" si="462"/>
        <v>179800</v>
      </c>
      <c r="O5930">
        <f t="shared" si="463"/>
        <v>236</v>
      </c>
      <c r="P5930" t="str">
        <f t="shared" si="464"/>
        <v>Overstock</v>
      </c>
      <c r="Q5930">
        <f t="shared" si="460"/>
        <v>0</v>
      </c>
      <c r="R5930" t="str">
        <f t="shared" si="461"/>
        <v>On Time</v>
      </c>
    </row>
    <row r="5931" spans="1:18" x14ac:dyDescent="0.3">
      <c r="A5931" t="s">
        <v>5966</v>
      </c>
      <c r="B5931" t="s">
        <v>60</v>
      </c>
      <c r="C5931" t="s">
        <v>41</v>
      </c>
      <c r="D5931" t="s">
        <v>29</v>
      </c>
      <c r="E5931" s="1">
        <v>45468</v>
      </c>
      <c r="F5931" s="1">
        <v>45470</v>
      </c>
      <c r="G5931">
        <v>235</v>
      </c>
      <c r="H5931">
        <v>74</v>
      </c>
      <c r="I5931">
        <v>216</v>
      </c>
      <c r="J5931">
        <v>1240</v>
      </c>
      <c r="K5931">
        <v>1309</v>
      </c>
      <c r="L5931" t="s">
        <v>30</v>
      </c>
      <c r="M5931">
        <v>2</v>
      </c>
      <c r="N5931">
        <f t="shared" si="462"/>
        <v>282744</v>
      </c>
      <c r="O5931">
        <f t="shared" si="463"/>
        <v>69</v>
      </c>
      <c r="P5931" t="str">
        <f t="shared" si="464"/>
        <v>Overstock</v>
      </c>
      <c r="Q5931">
        <f t="shared" si="460"/>
        <v>0</v>
      </c>
      <c r="R5931" t="str">
        <f t="shared" si="461"/>
        <v>On Time</v>
      </c>
    </row>
    <row r="5932" spans="1:18" x14ac:dyDescent="0.3">
      <c r="A5932" t="s">
        <v>5967</v>
      </c>
      <c r="B5932" t="s">
        <v>52</v>
      </c>
      <c r="C5932" t="s">
        <v>15</v>
      </c>
      <c r="D5932" t="s">
        <v>16</v>
      </c>
      <c r="E5932" s="1">
        <v>45207</v>
      </c>
      <c r="F5932" s="1">
        <v>45212</v>
      </c>
      <c r="G5932">
        <v>38</v>
      </c>
      <c r="H5932">
        <v>84</v>
      </c>
      <c r="I5932">
        <v>23</v>
      </c>
      <c r="J5932">
        <v>1747</v>
      </c>
      <c r="K5932">
        <v>1841</v>
      </c>
      <c r="L5932" t="s">
        <v>30</v>
      </c>
      <c r="M5932">
        <v>5</v>
      </c>
      <c r="N5932">
        <f t="shared" si="462"/>
        <v>42343</v>
      </c>
      <c r="O5932">
        <f t="shared" si="463"/>
        <v>94</v>
      </c>
      <c r="P5932" t="str">
        <f t="shared" si="464"/>
        <v>Overstock</v>
      </c>
      <c r="Q5932">
        <f t="shared" si="460"/>
        <v>0</v>
      </c>
      <c r="R5932" t="str">
        <f t="shared" si="461"/>
        <v>On Time</v>
      </c>
    </row>
    <row r="5933" spans="1:18" x14ac:dyDescent="0.3">
      <c r="A5933" t="s">
        <v>5968</v>
      </c>
      <c r="B5933" t="s">
        <v>14</v>
      </c>
      <c r="C5933" t="s">
        <v>22</v>
      </c>
      <c r="D5933" t="s">
        <v>27</v>
      </c>
      <c r="E5933" s="1">
        <v>45133</v>
      </c>
      <c r="F5933" s="1">
        <v>45138</v>
      </c>
      <c r="G5933">
        <v>31</v>
      </c>
      <c r="H5933">
        <v>103</v>
      </c>
      <c r="I5933">
        <v>270</v>
      </c>
      <c r="J5933">
        <v>1730</v>
      </c>
      <c r="K5933">
        <v>1833</v>
      </c>
      <c r="L5933" t="s">
        <v>24</v>
      </c>
      <c r="M5933">
        <v>5</v>
      </c>
      <c r="N5933">
        <f t="shared" si="462"/>
        <v>494910</v>
      </c>
      <c r="O5933">
        <f t="shared" si="463"/>
        <v>103</v>
      </c>
      <c r="P5933" t="str">
        <f t="shared" si="464"/>
        <v>Understock</v>
      </c>
      <c r="Q5933">
        <f t="shared" si="460"/>
        <v>0</v>
      </c>
      <c r="R5933" t="str">
        <f t="shared" si="461"/>
        <v>On Time</v>
      </c>
    </row>
    <row r="5934" spans="1:18" x14ac:dyDescent="0.3">
      <c r="A5934" t="s">
        <v>5969</v>
      </c>
      <c r="B5934" t="s">
        <v>14</v>
      </c>
      <c r="C5934" t="s">
        <v>41</v>
      </c>
      <c r="D5934" t="s">
        <v>29</v>
      </c>
      <c r="E5934" s="1">
        <v>45323</v>
      </c>
      <c r="F5934" s="1">
        <v>45332</v>
      </c>
      <c r="G5934">
        <v>72</v>
      </c>
      <c r="H5934">
        <v>143</v>
      </c>
      <c r="I5934">
        <v>9</v>
      </c>
      <c r="J5934">
        <v>1963</v>
      </c>
      <c r="K5934">
        <v>2379</v>
      </c>
      <c r="L5934" t="s">
        <v>19</v>
      </c>
      <c r="M5934">
        <v>9</v>
      </c>
      <c r="N5934">
        <f t="shared" si="462"/>
        <v>21411</v>
      </c>
      <c r="O5934">
        <f t="shared" si="463"/>
        <v>416</v>
      </c>
      <c r="P5934" t="str">
        <f t="shared" si="464"/>
        <v>Overstock</v>
      </c>
      <c r="Q5934">
        <f t="shared" si="460"/>
        <v>0</v>
      </c>
      <c r="R5934" t="str">
        <f t="shared" si="461"/>
        <v>On Time</v>
      </c>
    </row>
    <row r="5935" spans="1:18" x14ac:dyDescent="0.3">
      <c r="A5935" t="s">
        <v>5970</v>
      </c>
      <c r="B5935" t="s">
        <v>50</v>
      </c>
      <c r="C5935" t="s">
        <v>41</v>
      </c>
      <c r="D5935" t="s">
        <v>16</v>
      </c>
      <c r="E5935" s="1">
        <v>45643</v>
      </c>
      <c r="F5935" s="1">
        <v>45644</v>
      </c>
      <c r="G5935">
        <v>460</v>
      </c>
      <c r="H5935">
        <v>129</v>
      </c>
      <c r="I5935">
        <v>159</v>
      </c>
      <c r="J5935">
        <v>455</v>
      </c>
      <c r="K5935">
        <v>685</v>
      </c>
      <c r="L5935" t="s">
        <v>30</v>
      </c>
      <c r="M5935">
        <v>1</v>
      </c>
      <c r="N5935">
        <f t="shared" si="462"/>
        <v>108915</v>
      </c>
      <c r="O5935">
        <f t="shared" si="463"/>
        <v>230</v>
      </c>
      <c r="P5935" t="str">
        <f t="shared" si="464"/>
        <v>Overstock</v>
      </c>
      <c r="Q5935">
        <f t="shared" si="460"/>
        <v>0</v>
      </c>
      <c r="R5935" t="str">
        <f t="shared" si="461"/>
        <v>On Time</v>
      </c>
    </row>
    <row r="5936" spans="1:18" x14ac:dyDescent="0.3">
      <c r="A5936" t="s">
        <v>5971</v>
      </c>
      <c r="B5936" t="s">
        <v>38</v>
      </c>
      <c r="C5936" t="s">
        <v>22</v>
      </c>
      <c r="D5936" t="s">
        <v>27</v>
      </c>
      <c r="E5936" s="1">
        <v>45529</v>
      </c>
      <c r="F5936" s="1">
        <v>45533</v>
      </c>
      <c r="G5936">
        <v>269</v>
      </c>
      <c r="H5936">
        <v>127</v>
      </c>
      <c r="I5936">
        <v>167</v>
      </c>
      <c r="J5936">
        <v>1016</v>
      </c>
      <c r="K5936">
        <v>1270</v>
      </c>
      <c r="L5936" t="s">
        <v>24</v>
      </c>
      <c r="M5936">
        <v>4</v>
      </c>
      <c r="N5936">
        <f t="shared" si="462"/>
        <v>212090</v>
      </c>
      <c r="O5936">
        <f t="shared" si="463"/>
        <v>254</v>
      </c>
      <c r="P5936" t="str">
        <f t="shared" si="464"/>
        <v>Overstock</v>
      </c>
      <c r="Q5936">
        <f t="shared" si="460"/>
        <v>0</v>
      </c>
      <c r="R5936" t="str">
        <f t="shared" si="461"/>
        <v>On Time</v>
      </c>
    </row>
    <row r="5937" spans="1:18" x14ac:dyDescent="0.3">
      <c r="A5937" t="s">
        <v>5972</v>
      </c>
      <c r="B5937" t="s">
        <v>21</v>
      </c>
      <c r="C5937" t="s">
        <v>41</v>
      </c>
      <c r="D5937" t="s">
        <v>23</v>
      </c>
      <c r="E5937" s="1">
        <v>45022</v>
      </c>
      <c r="F5937" s="1">
        <v>45028</v>
      </c>
      <c r="G5937">
        <v>86</v>
      </c>
      <c r="H5937">
        <v>52</v>
      </c>
      <c r="I5937">
        <v>189</v>
      </c>
      <c r="J5937">
        <v>1592</v>
      </c>
      <c r="K5937">
        <v>1775</v>
      </c>
      <c r="L5937" t="s">
        <v>19</v>
      </c>
      <c r="M5937">
        <v>6</v>
      </c>
      <c r="N5937">
        <f t="shared" si="462"/>
        <v>335475</v>
      </c>
      <c r="O5937">
        <f t="shared" si="463"/>
        <v>183</v>
      </c>
      <c r="P5937" t="str">
        <f t="shared" si="464"/>
        <v>Understock</v>
      </c>
      <c r="Q5937">
        <f t="shared" si="460"/>
        <v>0</v>
      </c>
      <c r="R5937" t="str">
        <f t="shared" si="461"/>
        <v>On Time</v>
      </c>
    </row>
    <row r="5938" spans="1:18" x14ac:dyDescent="0.3">
      <c r="A5938" t="s">
        <v>5973</v>
      </c>
      <c r="B5938" t="s">
        <v>50</v>
      </c>
      <c r="C5938" t="s">
        <v>33</v>
      </c>
      <c r="D5938" t="s">
        <v>27</v>
      </c>
      <c r="E5938" s="1">
        <v>45414</v>
      </c>
      <c r="F5938" s="1">
        <v>45418</v>
      </c>
      <c r="G5938">
        <v>439</v>
      </c>
      <c r="H5938">
        <v>136</v>
      </c>
      <c r="I5938">
        <v>219</v>
      </c>
      <c r="J5938">
        <v>640</v>
      </c>
      <c r="K5938">
        <v>832</v>
      </c>
      <c r="L5938" t="s">
        <v>19</v>
      </c>
      <c r="M5938">
        <v>4</v>
      </c>
      <c r="N5938">
        <f t="shared" si="462"/>
        <v>182208</v>
      </c>
      <c r="O5938">
        <f t="shared" si="463"/>
        <v>192</v>
      </c>
      <c r="P5938" t="str">
        <f t="shared" si="464"/>
        <v>Overstock</v>
      </c>
      <c r="Q5938">
        <f t="shared" si="460"/>
        <v>0</v>
      </c>
      <c r="R5938" t="str">
        <f t="shared" si="461"/>
        <v>On Time</v>
      </c>
    </row>
    <row r="5939" spans="1:18" x14ac:dyDescent="0.3">
      <c r="A5939" t="s">
        <v>5974</v>
      </c>
      <c r="B5939" t="s">
        <v>50</v>
      </c>
      <c r="C5939" t="s">
        <v>22</v>
      </c>
      <c r="D5939" t="s">
        <v>23</v>
      </c>
      <c r="E5939" s="1">
        <v>45608</v>
      </c>
      <c r="F5939" s="1">
        <v>45612</v>
      </c>
      <c r="G5939">
        <v>355</v>
      </c>
      <c r="H5939">
        <v>122</v>
      </c>
      <c r="I5939">
        <v>293</v>
      </c>
      <c r="J5939">
        <v>703</v>
      </c>
      <c r="K5939">
        <v>823</v>
      </c>
      <c r="L5939" t="s">
        <v>17</v>
      </c>
      <c r="M5939">
        <v>4</v>
      </c>
      <c r="N5939">
        <f t="shared" si="462"/>
        <v>241139</v>
      </c>
      <c r="O5939">
        <f t="shared" si="463"/>
        <v>120</v>
      </c>
      <c r="P5939" t="str">
        <f t="shared" si="464"/>
        <v>Overstock</v>
      </c>
      <c r="Q5939">
        <f t="shared" si="460"/>
        <v>0</v>
      </c>
      <c r="R5939" t="str">
        <f t="shared" si="461"/>
        <v>On Time</v>
      </c>
    </row>
    <row r="5940" spans="1:18" x14ac:dyDescent="0.3">
      <c r="A5940" t="s">
        <v>5975</v>
      </c>
      <c r="B5940" t="s">
        <v>44</v>
      </c>
      <c r="C5940" t="s">
        <v>15</v>
      </c>
      <c r="D5940" t="s">
        <v>16</v>
      </c>
      <c r="E5940" s="1">
        <v>45480</v>
      </c>
      <c r="F5940" s="1">
        <v>45488</v>
      </c>
      <c r="G5940">
        <v>283</v>
      </c>
      <c r="H5940">
        <v>102</v>
      </c>
      <c r="I5940">
        <v>243</v>
      </c>
      <c r="J5940">
        <v>828</v>
      </c>
      <c r="K5940">
        <v>1157</v>
      </c>
      <c r="L5940" t="s">
        <v>34</v>
      </c>
      <c r="M5940">
        <v>8</v>
      </c>
      <c r="N5940">
        <f t="shared" si="462"/>
        <v>281151</v>
      </c>
      <c r="O5940">
        <f t="shared" si="463"/>
        <v>329</v>
      </c>
      <c r="P5940" t="str">
        <f t="shared" si="464"/>
        <v>Overstock</v>
      </c>
      <c r="Q5940">
        <f t="shared" si="460"/>
        <v>0</v>
      </c>
      <c r="R5940" t="str">
        <f t="shared" si="461"/>
        <v>On Time</v>
      </c>
    </row>
    <row r="5941" spans="1:18" x14ac:dyDescent="0.3">
      <c r="A5941" t="s">
        <v>5976</v>
      </c>
      <c r="B5941" t="s">
        <v>60</v>
      </c>
      <c r="C5941" t="s">
        <v>22</v>
      </c>
      <c r="D5941" t="s">
        <v>27</v>
      </c>
      <c r="E5941" s="1">
        <v>45144</v>
      </c>
      <c r="F5941" s="1">
        <v>45152</v>
      </c>
      <c r="G5941">
        <v>310</v>
      </c>
      <c r="H5941">
        <v>123</v>
      </c>
      <c r="I5941">
        <v>293</v>
      </c>
      <c r="J5941">
        <v>1380</v>
      </c>
      <c r="K5941">
        <v>1554</v>
      </c>
      <c r="L5941" t="s">
        <v>19</v>
      </c>
      <c r="M5941">
        <v>8</v>
      </c>
      <c r="N5941">
        <f t="shared" si="462"/>
        <v>455322</v>
      </c>
      <c r="O5941">
        <f t="shared" si="463"/>
        <v>174</v>
      </c>
      <c r="P5941" t="str">
        <f t="shared" si="464"/>
        <v>Overstock</v>
      </c>
      <c r="Q5941">
        <f t="shared" si="460"/>
        <v>0</v>
      </c>
      <c r="R5941" t="str">
        <f t="shared" si="461"/>
        <v>On Time</v>
      </c>
    </row>
    <row r="5942" spans="1:18" x14ac:dyDescent="0.3">
      <c r="A5942" t="s">
        <v>5977</v>
      </c>
      <c r="B5942" t="s">
        <v>50</v>
      </c>
      <c r="C5942" t="s">
        <v>15</v>
      </c>
      <c r="D5942" t="s">
        <v>39</v>
      </c>
      <c r="E5942" s="1">
        <v>45519</v>
      </c>
      <c r="F5942" s="1">
        <v>45520</v>
      </c>
      <c r="G5942">
        <v>482</v>
      </c>
      <c r="H5942">
        <v>106</v>
      </c>
      <c r="I5942">
        <v>252</v>
      </c>
      <c r="J5942">
        <v>1064</v>
      </c>
      <c r="K5942">
        <v>1386</v>
      </c>
      <c r="L5942" t="s">
        <v>17</v>
      </c>
      <c r="M5942">
        <v>1</v>
      </c>
      <c r="N5942">
        <f t="shared" si="462"/>
        <v>349272</v>
      </c>
      <c r="O5942">
        <f t="shared" si="463"/>
        <v>322</v>
      </c>
      <c r="P5942" t="str">
        <f t="shared" si="464"/>
        <v>Overstock</v>
      </c>
      <c r="Q5942">
        <f t="shared" si="460"/>
        <v>0</v>
      </c>
      <c r="R5942" t="str">
        <f t="shared" si="461"/>
        <v>On Time</v>
      </c>
    </row>
    <row r="5943" spans="1:18" x14ac:dyDescent="0.3">
      <c r="A5943" t="s">
        <v>5978</v>
      </c>
      <c r="B5943" t="s">
        <v>21</v>
      </c>
      <c r="C5943" t="s">
        <v>41</v>
      </c>
      <c r="D5943" t="s">
        <v>29</v>
      </c>
      <c r="E5943" s="1">
        <v>45244</v>
      </c>
      <c r="F5943" s="1">
        <v>45252</v>
      </c>
      <c r="G5943">
        <v>14</v>
      </c>
      <c r="H5943">
        <v>51</v>
      </c>
      <c r="I5943">
        <v>11</v>
      </c>
      <c r="J5943">
        <v>947</v>
      </c>
      <c r="K5943">
        <v>1062</v>
      </c>
      <c r="L5943" t="s">
        <v>17</v>
      </c>
      <c r="M5943">
        <v>8</v>
      </c>
      <c r="N5943">
        <f t="shared" si="462"/>
        <v>11682</v>
      </c>
      <c r="O5943">
        <f t="shared" si="463"/>
        <v>115</v>
      </c>
      <c r="P5943" t="str">
        <f t="shared" si="464"/>
        <v>Overstock</v>
      </c>
      <c r="Q5943">
        <f t="shared" si="460"/>
        <v>0</v>
      </c>
      <c r="R5943" t="str">
        <f t="shared" si="461"/>
        <v>On Time</v>
      </c>
    </row>
    <row r="5944" spans="1:18" x14ac:dyDescent="0.3">
      <c r="A5944" t="s">
        <v>5979</v>
      </c>
      <c r="B5944" t="s">
        <v>60</v>
      </c>
      <c r="C5944" t="s">
        <v>41</v>
      </c>
      <c r="D5944" t="s">
        <v>39</v>
      </c>
      <c r="E5944" s="1">
        <v>45198</v>
      </c>
      <c r="F5944" s="1">
        <v>45204</v>
      </c>
      <c r="G5944">
        <v>53</v>
      </c>
      <c r="H5944">
        <v>77</v>
      </c>
      <c r="I5944">
        <v>293</v>
      </c>
      <c r="J5944">
        <v>1901</v>
      </c>
      <c r="K5944">
        <v>1986</v>
      </c>
      <c r="L5944" t="s">
        <v>24</v>
      </c>
      <c r="M5944">
        <v>6</v>
      </c>
      <c r="N5944">
        <f t="shared" si="462"/>
        <v>581898</v>
      </c>
      <c r="O5944">
        <f t="shared" si="463"/>
        <v>85</v>
      </c>
      <c r="P5944" t="str">
        <f t="shared" si="464"/>
        <v>Understock</v>
      </c>
      <c r="Q5944">
        <f t="shared" si="460"/>
        <v>0</v>
      </c>
      <c r="R5944" t="str">
        <f t="shared" si="461"/>
        <v>On Time</v>
      </c>
    </row>
    <row r="5945" spans="1:18" x14ac:dyDescent="0.3">
      <c r="A5945" t="s">
        <v>5980</v>
      </c>
      <c r="B5945" t="s">
        <v>32</v>
      </c>
      <c r="C5945" t="s">
        <v>33</v>
      </c>
      <c r="D5945" t="s">
        <v>16</v>
      </c>
      <c r="E5945" s="1">
        <v>45005</v>
      </c>
      <c r="F5945" s="1">
        <v>45011</v>
      </c>
      <c r="G5945">
        <v>335</v>
      </c>
      <c r="H5945">
        <v>132</v>
      </c>
      <c r="I5945">
        <v>81</v>
      </c>
      <c r="J5945">
        <v>556</v>
      </c>
      <c r="K5945">
        <v>879</v>
      </c>
      <c r="L5945" t="s">
        <v>30</v>
      </c>
      <c r="M5945">
        <v>6</v>
      </c>
      <c r="N5945">
        <f t="shared" si="462"/>
        <v>71199</v>
      </c>
      <c r="O5945">
        <f t="shared" si="463"/>
        <v>323</v>
      </c>
      <c r="P5945" t="str">
        <f t="shared" si="464"/>
        <v>Overstock</v>
      </c>
      <c r="Q5945">
        <f t="shared" si="460"/>
        <v>0</v>
      </c>
      <c r="R5945" t="str">
        <f t="shared" si="461"/>
        <v>On Time</v>
      </c>
    </row>
    <row r="5946" spans="1:18" x14ac:dyDescent="0.3">
      <c r="A5946" t="s">
        <v>5981</v>
      </c>
      <c r="B5946" t="s">
        <v>21</v>
      </c>
      <c r="C5946" t="s">
        <v>33</v>
      </c>
      <c r="D5946" t="s">
        <v>16</v>
      </c>
      <c r="E5946" s="1">
        <v>45589</v>
      </c>
      <c r="F5946" s="1">
        <v>45590</v>
      </c>
      <c r="G5946">
        <v>85</v>
      </c>
      <c r="H5946">
        <v>57</v>
      </c>
      <c r="I5946">
        <v>34</v>
      </c>
      <c r="J5946">
        <v>215</v>
      </c>
      <c r="K5946">
        <v>540</v>
      </c>
      <c r="L5946" t="s">
        <v>24</v>
      </c>
      <c r="M5946">
        <v>1</v>
      </c>
      <c r="N5946">
        <f t="shared" si="462"/>
        <v>18360</v>
      </c>
      <c r="O5946">
        <f t="shared" si="463"/>
        <v>325</v>
      </c>
      <c r="P5946" t="str">
        <f t="shared" si="464"/>
        <v>Overstock</v>
      </c>
      <c r="Q5946">
        <f t="shared" si="460"/>
        <v>0</v>
      </c>
      <c r="R5946" t="str">
        <f t="shared" si="461"/>
        <v>On Time</v>
      </c>
    </row>
    <row r="5947" spans="1:18" x14ac:dyDescent="0.3">
      <c r="A5947" t="s">
        <v>5982</v>
      </c>
      <c r="B5947" t="s">
        <v>32</v>
      </c>
      <c r="C5947" t="s">
        <v>33</v>
      </c>
      <c r="D5947" t="s">
        <v>27</v>
      </c>
      <c r="E5947" s="1">
        <v>45103</v>
      </c>
      <c r="F5947" s="1">
        <v>45108</v>
      </c>
      <c r="G5947">
        <v>167</v>
      </c>
      <c r="H5947">
        <v>73</v>
      </c>
      <c r="I5947">
        <v>248</v>
      </c>
      <c r="J5947">
        <v>1839</v>
      </c>
      <c r="K5947">
        <v>2013</v>
      </c>
      <c r="L5947" t="s">
        <v>30</v>
      </c>
      <c r="M5947">
        <v>5</v>
      </c>
      <c r="N5947">
        <f t="shared" si="462"/>
        <v>499224</v>
      </c>
      <c r="O5947">
        <f t="shared" si="463"/>
        <v>174</v>
      </c>
      <c r="P5947" t="str">
        <f t="shared" si="464"/>
        <v>Understock</v>
      </c>
      <c r="Q5947">
        <f t="shared" si="460"/>
        <v>0</v>
      </c>
      <c r="R5947" t="str">
        <f t="shared" si="461"/>
        <v>On Time</v>
      </c>
    </row>
    <row r="5948" spans="1:18" x14ac:dyDescent="0.3">
      <c r="A5948" t="s">
        <v>5983</v>
      </c>
      <c r="B5948" t="s">
        <v>44</v>
      </c>
      <c r="C5948" t="s">
        <v>15</v>
      </c>
      <c r="D5948" t="s">
        <v>23</v>
      </c>
      <c r="E5948" s="1">
        <v>45143</v>
      </c>
      <c r="F5948" s="1">
        <v>45148</v>
      </c>
      <c r="G5948">
        <v>293</v>
      </c>
      <c r="H5948">
        <v>146</v>
      </c>
      <c r="I5948">
        <v>199</v>
      </c>
      <c r="J5948">
        <v>1872</v>
      </c>
      <c r="K5948">
        <v>2336</v>
      </c>
      <c r="L5948" t="s">
        <v>17</v>
      </c>
      <c r="M5948">
        <v>5</v>
      </c>
      <c r="N5948">
        <f t="shared" si="462"/>
        <v>464864</v>
      </c>
      <c r="O5948">
        <f t="shared" si="463"/>
        <v>464</v>
      </c>
      <c r="P5948" t="str">
        <f t="shared" si="464"/>
        <v>Overstock</v>
      </c>
      <c r="Q5948">
        <f t="shared" si="460"/>
        <v>0</v>
      </c>
      <c r="R5948" t="str">
        <f t="shared" si="461"/>
        <v>On Time</v>
      </c>
    </row>
    <row r="5949" spans="1:18" x14ac:dyDescent="0.3">
      <c r="A5949" t="s">
        <v>5984</v>
      </c>
      <c r="B5949" t="s">
        <v>60</v>
      </c>
      <c r="C5949" t="s">
        <v>33</v>
      </c>
      <c r="D5949" t="s">
        <v>29</v>
      </c>
      <c r="E5949" s="1">
        <v>45148</v>
      </c>
      <c r="F5949" s="1">
        <v>45154</v>
      </c>
      <c r="G5949">
        <v>358</v>
      </c>
      <c r="H5949">
        <v>107</v>
      </c>
      <c r="I5949">
        <v>257</v>
      </c>
      <c r="J5949">
        <v>911</v>
      </c>
      <c r="K5949">
        <v>1153</v>
      </c>
      <c r="L5949" t="s">
        <v>24</v>
      </c>
      <c r="M5949">
        <v>6</v>
      </c>
      <c r="N5949">
        <f t="shared" si="462"/>
        <v>296321</v>
      </c>
      <c r="O5949">
        <f t="shared" si="463"/>
        <v>242</v>
      </c>
      <c r="P5949" t="str">
        <f t="shared" si="464"/>
        <v>Overstock</v>
      </c>
      <c r="Q5949">
        <f t="shared" si="460"/>
        <v>0</v>
      </c>
      <c r="R5949" t="str">
        <f t="shared" si="461"/>
        <v>On Time</v>
      </c>
    </row>
    <row r="5950" spans="1:18" x14ac:dyDescent="0.3">
      <c r="A5950" t="s">
        <v>5985</v>
      </c>
      <c r="B5950" t="s">
        <v>60</v>
      </c>
      <c r="C5950" t="s">
        <v>33</v>
      </c>
      <c r="D5950" t="s">
        <v>16</v>
      </c>
      <c r="E5950" s="1">
        <v>44946</v>
      </c>
      <c r="F5950" s="1">
        <v>44956</v>
      </c>
      <c r="G5950">
        <v>31</v>
      </c>
      <c r="H5950">
        <v>138</v>
      </c>
      <c r="I5950">
        <v>67</v>
      </c>
      <c r="J5950">
        <v>274</v>
      </c>
      <c r="K5950">
        <v>360</v>
      </c>
      <c r="L5950" t="s">
        <v>24</v>
      </c>
      <c r="M5950">
        <v>10</v>
      </c>
      <c r="N5950">
        <f t="shared" si="462"/>
        <v>24120</v>
      </c>
      <c r="O5950">
        <f t="shared" si="463"/>
        <v>86</v>
      </c>
      <c r="P5950" t="str">
        <f t="shared" si="464"/>
        <v>Understock</v>
      </c>
      <c r="Q5950">
        <f t="shared" si="460"/>
        <v>0</v>
      </c>
      <c r="R5950" t="str">
        <f t="shared" si="461"/>
        <v>On Time</v>
      </c>
    </row>
    <row r="5951" spans="1:18" x14ac:dyDescent="0.3">
      <c r="A5951" t="s">
        <v>5986</v>
      </c>
      <c r="B5951" t="s">
        <v>26</v>
      </c>
      <c r="C5951" t="s">
        <v>33</v>
      </c>
      <c r="D5951" t="s">
        <v>39</v>
      </c>
      <c r="E5951" s="1">
        <v>45624</v>
      </c>
      <c r="F5951" s="1">
        <v>45625</v>
      </c>
      <c r="G5951">
        <v>272</v>
      </c>
      <c r="H5951">
        <v>84</v>
      </c>
      <c r="I5951">
        <v>33</v>
      </c>
      <c r="J5951">
        <v>1108</v>
      </c>
      <c r="K5951">
        <v>1484</v>
      </c>
      <c r="L5951" t="s">
        <v>24</v>
      </c>
      <c r="M5951">
        <v>1</v>
      </c>
      <c r="N5951">
        <f t="shared" si="462"/>
        <v>48972</v>
      </c>
      <c r="O5951">
        <f t="shared" si="463"/>
        <v>376</v>
      </c>
      <c r="P5951" t="str">
        <f t="shared" si="464"/>
        <v>Overstock</v>
      </c>
      <c r="Q5951">
        <f t="shared" si="460"/>
        <v>0</v>
      </c>
      <c r="R5951" t="str">
        <f t="shared" si="461"/>
        <v>On Time</v>
      </c>
    </row>
    <row r="5952" spans="1:18" x14ac:dyDescent="0.3">
      <c r="A5952" t="s">
        <v>5987</v>
      </c>
      <c r="B5952" t="s">
        <v>52</v>
      </c>
      <c r="C5952" t="s">
        <v>22</v>
      </c>
      <c r="D5952" t="s">
        <v>23</v>
      </c>
      <c r="E5952" s="1">
        <v>45276</v>
      </c>
      <c r="F5952" s="1">
        <v>45284</v>
      </c>
      <c r="G5952">
        <v>373</v>
      </c>
      <c r="H5952">
        <v>62</v>
      </c>
      <c r="I5952">
        <v>75</v>
      </c>
      <c r="J5952">
        <v>1606</v>
      </c>
      <c r="K5952">
        <v>1965</v>
      </c>
      <c r="L5952" t="s">
        <v>24</v>
      </c>
      <c r="M5952">
        <v>8</v>
      </c>
      <c r="N5952">
        <f t="shared" si="462"/>
        <v>147375</v>
      </c>
      <c r="O5952">
        <f t="shared" si="463"/>
        <v>359</v>
      </c>
      <c r="P5952" t="str">
        <f t="shared" si="464"/>
        <v>Overstock</v>
      </c>
      <c r="Q5952">
        <f t="shared" si="460"/>
        <v>0</v>
      </c>
      <c r="R5952" t="str">
        <f t="shared" si="461"/>
        <v>On Time</v>
      </c>
    </row>
    <row r="5953" spans="1:18" x14ac:dyDescent="0.3">
      <c r="A5953" t="s">
        <v>5988</v>
      </c>
      <c r="B5953" t="s">
        <v>60</v>
      </c>
      <c r="C5953" t="s">
        <v>33</v>
      </c>
      <c r="D5953" t="s">
        <v>29</v>
      </c>
      <c r="E5953" s="1">
        <v>45598</v>
      </c>
      <c r="F5953" s="1">
        <v>45599</v>
      </c>
      <c r="G5953">
        <v>84</v>
      </c>
      <c r="H5953">
        <v>133</v>
      </c>
      <c r="I5953">
        <v>121</v>
      </c>
      <c r="J5953">
        <v>1728</v>
      </c>
      <c r="K5953">
        <v>1790</v>
      </c>
      <c r="L5953" t="s">
        <v>19</v>
      </c>
      <c r="M5953">
        <v>1</v>
      </c>
      <c r="N5953">
        <f t="shared" si="462"/>
        <v>216590</v>
      </c>
      <c r="O5953">
        <f t="shared" si="463"/>
        <v>62</v>
      </c>
      <c r="P5953" t="str">
        <f t="shared" si="464"/>
        <v>Understock</v>
      </c>
      <c r="Q5953">
        <f t="shared" si="460"/>
        <v>0</v>
      </c>
      <c r="R5953" t="str">
        <f t="shared" si="461"/>
        <v>On Time</v>
      </c>
    </row>
    <row r="5954" spans="1:18" x14ac:dyDescent="0.3">
      <c r="A5954" t="s">
        <v>5989</v>
      </c>
      <c r="B5954" t="s">
        <v>44</v>
      </c>
      <c r="C5954" t="s">
        <v>22</v>
      </c>
      <c r="D5954" t="s">
        <v>39</v>
      </c>
      <c r="E5954" s="1">
        <v>45590</v>
      </c>
      <c r="F5954" s="1">
        <v>45592</v>
      </c>
      <c r="G5954">
        <v>456</v>
      </c>
      <c r="H5954">
        <v>76</v>
      </c>
      <c r="I5954">
        <v>55</v>
      </c>
      <c r="J5954">
        <v>1642</v>
      </c>
      <c r="K5954">
        <v>2099</v>
      </c>
      <c r="L5954" t="s">
        <v>30</v>
      </c>
      <c r="M5954">
        <v>2</v>
      </c>
      <c r="N5954">
        <f t="shared" si="462"/>
        <v>115445</v>
      </c>
      <c r="O5954">
        <f t="shared" si="463"/>
        <v>457</v>
      </c>
      <c r="P5954" t="str">
        <f t="shared" si="464"/>
        <v>Overstock</v>
      </c>
      <c r="Q5954">
        <f t="shared" ref="Q5954:Q6017" si="465">(F5954-E5954)-M5954</f>
        <v>0</v>
      </c>
      <c r="R5954" t="str">
        <f t="shared" ref="R5954:R6017" si="466">IF(Q5954&gt;0,"Delayed",IF(Q5954=0,"On Time","Early"))</f>
        <v>On Time</v>
      </c>
    </row>
    <row r="5955" spans="1:18" x14ac:dyDescent="0.3">
      <c r="A5955" t="s">
        <v>5990</v>
      </c>
      <c r="B5955" t="s">
        <v>60</v>
      </c>
      <c r="C5955" t="s">
        <v>41</v>
      </c>
      <c r="D5955" t="s">
        <v>16</v>
      </c>
      <c r="E5955" s="1">
        <v>45053</v>
      </c>
      <c r="F5955" s="1">
        <v>45060</v>
      </c>
      <c r="G5955">
        <v>378</v>
      </c>
      <c r="H5955">
        <v>96</v>
      </c>
      <c r="I5955">
        <v>217</v>
      </c>
      <c r="J5955">
        <v>1530</v>
      </c>
      <c r="K5955">
        <v>1867</v>
      </c>
      <c r="L5955" t="s">
        <v>30</v>
      </c>
      <c r="M5955">
        <v>7</v>
      </c>
      <c r="N5955">
        <f t="shared" ref="N5955:N6018" si="467">I5955*K5955</f>
        <v>405139</v>
      </c>
      <c r="O5955">
        <f t="shared" ref="O5955:O6018" si="468">K5955-J5955</f>
        <v>337</v>
      </c>
      <c r="P5955" t="str">
        <f t="shared" ref="P5955:P6018" si="469">IF(G5955&gt;I5955,"Overstock",IF(G5955&lt;I5955,"Understock","Balanced"))</f>
        <v>Overstock</v>
      </c>
      <c r="Q5955">
        <f t="shared" si="465"/>
        <v>0</v>
      </c>
      <c r="R5955" t="str">
        <f t="shared" si="466"/>
        <v>On Time</v>
      </c>
    </row>
    <row r="5956" spans="1:18" x14ac:dyDescent="0.3">
      <c r="A5956" t="s">
        <v>5991</v>
      </c>
      <c r="B5956" t="s">
        <v>48</v>
      </c>
      <c r="C5956" t="s">
        <v>41</v>
      </c>
      <c r="D5956" t="s">
        <v>29</v>
      </c>
      <c r="E5956" s="1">
        <v>45643</v>
      </c>
      <c r="F5956" s="1">
        <v>45651</v>
      </c>
      <c r="G5956">
        <v>46</v>
      </c>
      <c r="H5956">
        <v>75</v>
      </c>
      <c r="I5956">
        <v>109</v>
      </c>
      <c r="J5956">
        <v>716</v>
      </c>
      <c r="K5956">
        <v>1090</v>
      </c>
      <c r="L5956" t="s">
        <v>17</v>
      </c>
      <c r="M5956">
        <v>8</v>
      </c>
      <c r="N5956">
        <f t="shared" si="467"/>
        <v>118810</v>
      </c>
      <c r="O5956">
        <f t="shared" si="468"/>
        <v>374</v>
      </c>
      <c r="P5956" t="str">
        <f t="shared" si="469"/>
        <v>Understock</v>
      </c>
      <c r="Q5956">
        <f t="shared" si="465"/>
        <v>0</v>
      </c>
      <c r="R5956" t="str">
        <f t="shared" si="466"/>
        <v>On Time</v>
      </c>
    </row>
    <row r="5957" spans="1:18" x14ac:dyDescent="0.3">
      <c r="A5957" t="s">
        <v>5992</v>
      </c>
      <c r="B5957" t="s">
        <v>44</v>
      </c>
      <c r="C5957" t="s">
        <v>22</v>
      </c>
      <c r="D5957" t="s">
        <v>39</v>
      </c>
      <c r="E5957" s="1">
        <v>45193</v>
      </c>
      <c r="F5957" s="1">
        <v>45202</v>
      </c>
      <c r="G5957">
        <v>198</v>
      </c>
      <c r="H5957">
        <v>52</v>
      </c>
      <c r="I5957">
        <v>296</v>
      </c>
      <c r="J5957">
        <v>288</v>
      </c>
      <c r="K5957">
        <v>415</v>
      </c>
      <c r="L5957" t="s">
        <v>19</v>
      </c>
      <c r="M5957">
        <v>9</v>
      </c>
      <c r="N5957">
        <f t="shared" si="467"/>
        <v>122840</v>
      </c>
      <c r="O5957">
        <f t="shared" si="468"/>
        <v>127</v>
      </c>
      <c r="P5957" t="str">
        <f t="shared" si="469"/>
        <v>Understock</v>
      </c>
      <c r="Q5957">
        <f t="shared" si="465"/>
        <v>0</v>
      </c>
      <c r="R5957" t="str">
        <f t="shared" si="466"/>
        <v>On Time</v>
      </c>
    </row>
    <row r="5958" spans="1:18" x14ac:dyDescent="0.3">
      <c r="A5958" t="s">
        <v>5993</v>
      </c>
      <c r="B5958" t="s">
        <v>44</v>
      </c>
      <c r="C5958" t="s">
        <v>33</v>
      </c>
      <c r="D5958" t="s">
        <v>27</v>
      </c>
      <c r="E5958" s="1">
        <v>45182</v>
      </c>
      <c r="F5958" s="1">
        <v>45187</v>
      </c>
      <c r="G5958">
        <v>96</v>
      </c>
      <c r="H5958">
        <v>78</v>
      </c>
      <c r="I5958">
        <v>47</v>
      </c>
      <c r="J5958">
        <v>1612</v>
      </c>
      <c r="K5958">
        <v>1906</v>
      </c>
      <c r="L5958" t="s">
        <v>19</v>
      </c>
      <c r="M5958">
        <v>5</v>
      </c>
      <c r="N5958">
        <f t="shared" si="467"/>
        <v>89582</v>
      </c>
      <c r="O5958">
        <f t="shared" si="468"/>
        <v>294</v>
      </c>
      <c r="P5958" t="str">
        <f t="shared" si="469"/>
        <v>Overstock</v>
      </c>
      <c r="Q5958">
        <f t="shared" si="465"/>
        <v>0</v>
      </c>
      <c r="R5958" t="str">
        <f t="shared" si="466"/>
        <v>On Time</v>
      </c>
    </row>
    <row r="5959" spans="1:18" x14ac:dyDescent="0.3">
      <c r="A5959" t="s">
        <v>5994</v>
      </c>
      <c r="B5959" t="s">
        <v>52</v>
      </c>
      <c r="C5959" t="s">
        <v>41</v>
      </c>
      <c r="D5959" t="s">
        <v>16</v>
      </c>
      <c r="E5959" s="1">
        <v>45134</v>
      </c>
      <c r="F5959" s="1">
        <v>45140</v>
      </c>
      <c r="G5959">
        <v>357</v>
      </c>
      <c r="H5959">
        <v>72</v>
      </c>
      <c r="I5959">
        <v>118</v>
      </c>
      <c r="J5959">
        <v>239</v>
      </c>
      <c r="K5959">
        <v>445</v>
      </c>
      <c r="L5959" t="s">
        <v>34</v>
      </c>
      <c r="M5959">
        <v>6</v>
      </c>
      <c r="N5959">
        <f t="shared" si="467"/>
        <v>52510</v>
      </c>
      <c r="O5959">
        <f t="shared" si="468"/>
        <v>206</v>
      </c>
      <c r="P5959" t="str">
        <f t="shared" si="469"/>
        <v>Overstock</v>
      </c>
      <c r="Q5959">
        <f t="shared" si="465"/>
        <v>0</v>
      </c>
      <c r="R5959" t="str">
        <f t="shared" si="466"/>
        <v>On Time</v>
      </c>
    </row>
    <row r="5960" spans="1:18" x14ac:dyDescent="0.3">
      <c r="A5960" t="s">
        <v>5995</v>
      </c>
      <c r="B5960" t="s">
        <v>14</v>
      </c>
      <c r="C5960" t="s">
        <v>15</v>
      </c>
      <c r="D5960" t="s">
        <v>39</v>
      </c>
      <c r="E5960" s="1">
        <v>45291</v>
      </c>
      <c r="F5960" s="1">
        <v>45294</v>
      </c>
      <c r="G5960">
        <v>159</v>
      </c>
      <c r="H5960">
        <v>111</v>
      </c>
      <c r="I5960">
        <v>299</v>
      </c>
      <c r="J5960">
        <v>1501</v>
      </c>
      <c r="K5960">
        <v>1959</v>
      </c>
      <c r="L5960" t="s">
        <v>19</v>
      </c>
      <c r="M5960">
        <v>3</v>
      </c>
      <c r="N5960">
        <f t="shared" si="467"/>
        <v>585741</v>
      </c>
      <c r="O5960">
        <f t="shared" si="468"/>
        <v>458</v>
      </c>
      <c r="P5960" t="str">
        <f t="shared" si="469"/>
        <v>Understock</v>
      </c>
      <c r="Q5960">
        <f t="shared" si="465"/>
        <v>0</v>
      </c>
      <c r="R5960" t="str">
        <f t="shared" si="466"/>
        <v>On Time</v>
      </c>
    </row>
    <row r="5961" spans="1:18" x14ac:dyDescent="0.3">
      <c r="A5961" t="s">
        <v>5996</v>
      </c>
      <c r="B5961" t="s">
        <v>26</v>
      </c>
      <c r="C5961" t="s">
        <v>15</v>
      </c>
      <c r="D5961" t="s">
        <v>23</v>
      </c>
      <c r="E5961" s="1">
        <v>44965</v>
      </c>
      <c r="F5961" s="1">
        <v>44966</v>
      </c>
      <c r="G5961">
        <v>244</v>
      </c>
      <c r="H5961">
        <v>80</v>
      </c>
      <c r="I5961">
        <v>30</v>
      </c>
      <c r="J5961">
        <v>280</v>
      </c>
      <c r="K5961">
        <v>416</v>
      </c>
      <c r="L5961" t="s">
        <v>30</v>
      </c>
      <c r="M5961">
        <v>1</v>
      </c>
      <c r="N5961">
        <f t="shared" si="467"/>
        <v>12480</v>
      </c>
      <c r="O5961">
        <f t="shared" si="468"/>
        <v>136</v>
      </c>
      <c r="P5961" t="str">
        <f t="shared" si="469"/>
        <v>Overstock</v>
      </c>
      <c r="Q5961">
        <f t="shared" si="465"/>
        <v>0</v>
      </c>
      <c r="R5961" t="str">
        <f t="shared" si="466"/>
        <v>On Time</v>
      </c>
    </row>
    <row r="5962" spans="1:18" x14ac:dyDescent="0.3">
      <c r="A5962" t="s">
        <v>5997</v>
      </c>
      <c r="B5962" t="s">
        <v>14</v>
      </c>
      <c r="C5962" t="s">
        <v>41</v>
      </c>
      <c r="D5962" t="s">
        <v>29</v>
      </c>
      <c r="E5962" s="1">
        <v>45495</v>
      </c>
      <c r="F5962" s="1">
        <v>45501</v>
      </c>
      <c r="G5962">
        <v>450</v>
      </c>
      <c r="H5962">
        <v>132</v>
      </c>
      <c r="I5962">
        <v>10</v>
      </c>
      <c r="J5962">
        <v>1341</v>
      </c>
      <c r="K5962">
        <v>1412</v>
      </c>
      <c r="L5962" t="s">
        <v>34</v>
      </c>
      <c r="M5962">
        <v>6</v>
      </c>
      <c r="N5962">
        <f t="shared" si="467"/>
        <v>14120</v>
      </c>
      <c r="O5962">
        <f t="shared" si="468"/>
        <v>71</v>
      </c>
      <c r="P5962" t="str">
        <f t="shared" si="469"/>
        <v>Overstock</v>
      </c>
      <c r="Q5962">
        <f t="shared" si="465"/>
        <v>0</v>
      </c>
      <c r="R5962" t="str">
        <f t="shared" si="466"/>
        <v>On Time</v>
      </c>
    </row>
    <row r="5963" spans="1:18" x14ac:dyDescent="0.3">
      <c r="A5963" t="s">
        <v>5998</v>
      </c>
      <c r="B5963" t="s">
        <v>26</v>
      </c>
      <c r="C5963" t="s">
        <v>15</v>
      </c>
      <c r="D5963" t="s">
        <v>39</v>
      </c>
      <c r="E5963" s="1">
        <v>45087</v>
      </c>
      <c r="F5963" s="1">
        <v>45089</v>
      </c>
      <c r="G5963">
        <v>132</v>
      </c>
      <c r="H5963">
        <v>149</v>
      </c>
      <c r="I5963">
        <v>112</v>
      </c>
      <c r="J5963">
        <v>1443</v>
      </c>
      <c r="K5963">
        <v>1907</v>
      </c>
      <c r="L5963" t="s">
        <v>30</v>
      </c>
      <c r="M5963">
        <v>2</v>
      </c>
      <c r="N5963">
        <f t="shared" si="467"/>
        <v>213584</v>
      </c>
      <c r="O5963">
        <f t="shared" si="468"/>
        <v>464</v>
      </c>
      <c r="P5963" t="str">
        <f t="shared" si="469"/>
        <v>Overstock</v>
      </c>
      <c r="Q5963">
        <f t="shared" si="465"/>
        <v>0</v>
      </c>
      <c r="R5963" t="str">
        <f t="shared" si="466"/>
        <v>On Time</v>
      </c>
    </row>
    <row r="5964" spans="1:18" x14ac:dyDescent="0.3">
      <c r="A5964" t="s">
        <v>5999</v>
      </c>
      <c r="B5964" t="s">
        <v>14</v>
      </c>
      <c r="C5964" t="s">
        <v>22</v>
      </c>
      <c r="D5964" t="s">
        <v>23</v>
      </c>
      <c r="E5964" s="1">
        <v>45562</v>
      </c>
      <c r="F5964" s="1">
        <v>45566</v>
      </c>
      <c r="G5964">
        <v>441</v>
      </c>
      <c r="H5964">
        <v>137</v>
      </c>
      <c r="I5964">
        <v>183</v>
      </c>
      <c r="J5964">
        <v>1005</v>
      </c>
      <c r="K5964">
        <v>1088</v>
      </c>
      <c r="L5964" t="s">
        <v>17</v>
      </c>
      <c r="M5964">
        <v>4</v>
      </c>
      <c r="N5964">
        <f t="shared" si="467"/>
        <v>199104</v>
      </c>
      <c r="O5964">
        <f t="shared" si="468"/>
        <v>83</v>
      </c>
      <c r="P5964" t="str">
        <f t="shared" si="469"/>
        <v>Overstock</v>
      </c>
      <c r="Q5964">
        <f t="shared" si="465"/>
        <v>0</v>
      </c>
      <c r="R5964" t="str">
        <f t="shared" si="466"/>
        <v>On Time</v>
      </c>
    </row>
    <row r="5965" spans="1:18" x14ac:dyDescent="0.3">
      <c r="A5965" t="s">
        <v>6000</v>
      </c>
      <c r="B5965" t="s">
        <v>21</v>
      </c>
      <c r="C5965" t="s">
        <v>15</v>
      </c>
      <c r="D5965" t="s">
        <v>29</v>
      </c>
      <c r="E5965" s="1">
        <v>45368</v>
      </c>
      <c r="F5965" s="1">
        <v>45372</v>
      </c>
      <c r="G5965">
        <v>154</v>
      </c>
      <c r="H5965">
        <v>83</v>
      </c>
      <c r="I5965">
        <v>206</v>
      </c>
      <c r="J5965">
        <v>617</v>
      </c>
      <c r="K5965">
        <v>692</v>
      </c>
      <c r="L5965" t="s">
        <v>30</v>
      </c>
      <c r="M5965">
        <v>4</v>
      </c>
      <c r="N5965">
        <f t="shared" si="467"/>
        <v>142552</v>
      </c>
      <c r="O5965">
        <f t="shared" si="468"/>
        <v>75</v>
      </c>
      <c r="P5965" t="str">
        <f t="shared" si="469"/>
        <v>Understock</v>
      </c>
      <c r="Q5965">
        <f t="shared" si="465"/>
        <v>0</v>
      </c>
      <c r="R5965" t="str">
        <f t="shared" si="466"/>
        <v>On Time</v>
      </c>
    </row>
    <row r="5966" spans="1:18" x14ac:dyDescent="0.3">
      <c r="A5966" t="s">
        <v>6001</v>
      </c>
      <c r="B5966" t="s">
        <v>60</v>
      </c>
      <c r="C5966" t="s">
        <v>15</v>
      </c>
      <c r="D5966" t="s">
        <v>16</v>
      </c>
      <c r="E5966" s="1">
        <v>45353</v>
      </c>
      <c r="F5966" s="1">
        <v>45356</v>
      </c>
      <c r="G5966">
        <v>148</v>
      </c>
      <c r="H5966">
        <v>86</v>
      </c>
      <c r="I5966">
        <v>165</v>
      </c>
      <c r="J5966">
        <v>266</v>
      </c>
      <c r="K5966">
        <v>731</v>
      </c>
      <c r="L5966" t="s">
        <v>17</v>
      </c>
      <c r="M5966">
        <v>3</v>
      </c>
      <c r="N5966">
        <f t="shared" si="467"/>
        <v>120615</v>
      </c>
      <c r="O5966">
        <f t="shared" si="468"/>
        <v>465</v>
      </c>
      <c r="P5966" t="str">
        <f t="shared" si="469"/>
        <v>Understock</v>
      </c>
      <c r="Q5966">
        <f t="shared" si="465"/>
        <v>0</v>
      </c>
      <c r="R5966" t="str">
        <f t="shared" si="466"/>
        <v>On Time</v>
      </c>
    </row>
    <row r="5967" spans="1:18" x14ac:dyDescent="0.3">
      <c r="A5967" t="s">
        <v>6002</v>
      </c>
      <c r="B5967" t="s">
        <v>38</v>
      </c>
      <c r="C5967" t="s">
        <v>33</v>
      </c>
      <c r="D5967" t="s">
        <v>29</v>
      </c>
      <c r="E5967" s="1">
        <v>45633</v>
      </c>
      <c r="F5967" s="1">
        <v>45636</v>
      </c>
      <c r="G5967">
        <v>488</v>
      </c>
      <c r="H5967">
        <v>126</v>
      </c>
      <c r="I5967">
        <v>85</v>
      </c>
      <c r="J5967">
        <v>1265</v>
      </c>
      <c r="K5967">
        <v>1642</v>
      </c>
      <c r="L5967" t="s">
        <v>30</v>
      </c>
      <c r="M5967">
        <v>3</v>
      </c>
      <c r="N5967">
        <f t="shared" si="467"/>
        <v>139570</v>
      </c>
      <c r="O5967">
        <f t="shared" si="468"/>
        <v>377</v>
      </c>
      <c r="P5967" t="str">
        <f t="shared" si="469"/>
        <v>Overstock</v>
      </c>
      <c r="Q5967">
        <f t="shared" si="465"/>
        <v>0</v>
      </c>
      <c r="R5967" t="str">
        <f t="shared" si="466"/>
        <v>On Time</v>
      </c>
    </row>
    <row r="5968" spans="1:18" x14ac:dyDescent="0.3">
      <c r="A5968" t="s">
        <v>6003</v>
      </c>
      <c r="B5968" t="s">
        <v>38</v>
      </c>
      <c r="C5968" t="s">
        <v>15</v>
      </c>
      <c r="D5968" t="s">
        <v>23</v>
      </c>
      <c r="E5968" s="1">
        <v>45127</v>
      </c>
      <c r="F5968" s="1">
        <v>45135</v>
      </c>
      <c r="G5968">
        <v>274</v>
      </c>
      <c r="H5968">
        <v>105</v>
      </c>
      <c r="I5968">
        <v>14</v>
      </c>
      <c r="J5968">
        <v>337</v>
      </c>
      <c r="K5968">
        <v>499</v>
      </c>
      <c r="L5968" t="s">
        <v>17</v>
      </c>
      <c r="M5968">
        <v>8</v>
      </c>
      <c r="N5968">
        <f t="shared" si="467"/>
        <v>6986</v>
      </c>
      <c r="O5968">
        <f t="shared" si="468"/>
        <v>162</v>
      </c>
      <c r="P5968" t="str">
        <f t="shared" si="469"/>
        <v>Overstock</v>
      </c>
      <c r="Q5968">
        <f t="shared" si="465"/>
        <v>0</v>
      </c>
      <c r="R5968" t="str">
        <f t="shared" si="466"/>
        <v>On Time</v>
      </c>
    </row>
    <row r="5969" spans="1:18" x14ac:dyDescent="0.3">
      <c r="A5969" t="s">
        <v>6004</v>
      </c>
      <c r="B5969" t="s">
        <v>44</v>
      </c>
      <c r="C5969" t="s">
        <v>33</v>
      </c>
      <c r="D5969" t="s">
        <v>29</v>
      </c>
      <c r="E5969" s="1">
        <v>45338</v>
      </c>
      <c r="F5969" s="1">
        <v>45342</v>
      </c>
      <c r="G5969">
        <v>482</v>
      </c>
      <c r="H5969">
        <v>116</v>
      </c>
      <c r="I5969">
        <v>261</v>
      </c>
      <c r="J5969">
        <v>1005</v>
      </c>
      <c r="K5969">
        <v>1229</v>
      </c>
      <c r="L5969" t="s">
        <v>34</v>
      </c>
      <c r="M5969">
        <v>4</v>
      </c>
      <c r="N5969">
        <f t="shared" si="467"/>
        <v>320769</v>
      </c>
      <c r="O5969">
        <f t="shared" si="468"/>
        <v>224</v>
      </c>
      <c r="P5969" t="str">
        <f t="shared" si="469"/>
        <v>Overstock</v>
      </c>
      <c r="Q5969">
        <f t="shared" si="465"/>
        <v>0</v>
      </c>
      <c r="R5969" t="str">
        <f t="shared" si="466"/>
        <v>On Time</v>
      </c>
    </row>
    <row r="5970" spans="1:18" x14ac:dyDescent="0.3">
      <c r="A5970" t="s">
        <v>6005</v>
      </c>
      <c r="B5970" t="s">
        <v>44</v>
      </c>
      <c r="C5970" t="s">
        <v>33</v>
      </c>
      <c r="D5970" t="s">
        <v>29</v>
      </c>
      <c r="E5970" s="1">
        <v>45485</v>
      </c>
      <c r="F5970" s="1">
        <v>45487</v>
      </c>
      <c r="G5970">
        <v>93</v>
      </c>
      <c r="H5970">
        <v>123</v>
      </c>
      <c r="I5970">
        <v>48</v>
      </c>
      <c r="J5970">
        <v>791</v>
      </c>
      <c r="K5970">
        <v>1180</v>
      </c>
      <c r="L5970" t="s">
        <v>34</v>
      </c>
      <c r="M5970">
        <v>2</v>
      </c>
      <c r="N5970">
        <f t="shared" si="467"/>
        <v>56640</v>
      </c>
      <c r="O5970">
        <f t="shared" si="468"/>
        <v>389</v>
      </c>
      <c r="P5970" t="str">
        <f t="shared" si="469"/>
        <v>Overstock</v>
      </c>
      <c r="Q5970">
        <f t="shared" si="465"/>
        <v>0</v>
      </c>
      <c r="R5970" t="str">
        <f t="shared" si="466"/>
        <v>On Time</v>
      </c>
    </row>
    <row r="5971" spans="1:18" x14ac:dyDescent="0.3">
      <c r="A5971" t="s">
        <v>6006</v>
      </c>
      <c r="B5971" t="s">
        <v>60</v>
      </c>
      <c r="C5971" t="s">
        <v>33</v>
      </c>
      <c r="D5971" t="s">
        <v>39</v>
      </c>
      <c r="E5971" s="1">
        <v>45525</v>
      </c>
      <c r="F5971" s="1">
        <v>45534</v>
      </c>
      <c r="G5971">
        <v>68</v>
      </c>
      <c r="H5971">
        <v>99</v>
      </c>
      <c r="I5971">
        <v>210</v>
      </c>
      <c r="J5971">
        <v>608</v>
      </c>
      <c r="K5971">
        <v>1061</v>
      </c>
      <c r="L5971" t="s">
        <v>24</v>
      </c>
      <c r="M5971">
        <v>9</v>
      </c>
      <c r="N5971">
        <f t="shared" si="467"/>
        <v>222810</v>
      </c>
      <c r="O5971">
        <f t="shared" si="468"/>
        <v>453</v>
      </c>
      <c r="P5971" t="str">
        <f t="shared" si="469"/>
        <v>Understock</v>
      </c>
      <c r="Q5971">
        <f t="shared" si="465"/>
        <v>0</v>
      </c>
      <c r="R5971" t="str">
        <f t="shared" si="466"/>
        <v>On Time</v>
      </c>
    </row>
    <row r="5972" spans="1:18" x14ac:dyDescent="0.3">
      <c r="A5972" t="s">
        <v>6007</v>
      </c>
      <c r="B5972" t="s">
        <v>38</v>
      </c>
      <c r="C5972" t="s">
        <v>15</v>
      </c>
      <c r="D5972" t="s">
        <v>27</v>
      </c>
      <c r="E5972" s="1">
        <v>44949</v>
      </c>
      <c r="F5972" s="1">
        <v>44957</v>
      </c>
      <c r="G5972">
        <v>285</v>
      </c>
      <c r="H5972">
        <v>91</v>
      </c>
      <c r="I5972">
        <v>67</v>
      </c>
      <c r="J5972">
        <v>455</v>
      </c>
      <c r="K5972">
        <v>802</v>
      </c>
      <c r="L5972" t="s">
        <v>19</v>
      </c>
      <c r="M5972">
        <v>8</v>
      </c>
      <c r="N5972">
        <f t="shared" si="467"/>
        <v>53734</v>
      </c>
      <c r="O5972">
        <f t="shared" si="468"/>
        <v>347</v>
      </c>
      <c r="P5972" t="str">
        <f t="shared" si="469"/>
        <v>Overstock</v>
      </c>
      <c r="Q5972">
        <f t="shared" si="465"/>
        <v>0</v>
      </c>
      <c r="R5972" t="str">
        <f t="shared" si="466"/>
        <v>On Time</v>
      </c>
    </row>
    <row r="5973" spans="1:18" x14ac:dyDescent="0.3">
      <c r="A5973" t="s">
        <v>6008</v>
      </c>
      <c r="B5973" t="s">
        <v>38</v>
      </c>
      <c r="C5973" t="s">
        <v>22</v>
      </c>
      <c r="D5973" t="s">
        <v>29</v>
      </c>
      <c r="E5973" s="1">
        <v>45344</v>
      </c>
      <c r="F5973" s="1">
        <v>45349</v>
      </c>
      <c r="G5973">
        <v>133</v>
      </c>
      <c r="H5973">
        <v>81</v>
      </c>
      <c r="I5973">
        <v>112</v>
      </c>
      <c r="J5973">
        <v>1001</v>
      </c>
      <c r="K5973">
        <v>1360</v>
      </c>
      <c r="L5973" t="s">
        <v>24</v>
      </c>
      <c r="M5973">
        <v>5</v>
      </c>
      <c r="N5973">
        <f t="shared" si="467"/>
        <v>152320</v>
      </c>
      <c r="O5973">
        <f t="shared" si="468"/>
        <v>359</v>
      </c>
      <c r="P5973" t="str">
        <f t="shared" si="469"/>
        <v>Overstock</v>
      </c>
      <c r="Q5973">
        <f t="shared" si="465"/>
        <v>0</v>
      </c>
      <c r="R5973" t="str">
        <f t="shared" si="466"/>
        <v>On Time</v>
      </c>
    </row>
    <row r="5974" spans="1:18" x14ac:dyDescent="0.3">
      <c r="A5974" t="s">
        <v>6009</v>
      </c>
      <c r="B5974" t="s">
        <v>60</v>
      </c>
      <c r="C5974" t="s">
        <v>15</v>
      </c>
      <c r="D5974" t="s">
        <v>27</v>
      </c>
      <c r="E5974" s="1">
        <v>45209</v>
      </c>
      <c r="F5974" s="1">
        <v>45210</v>
      </c>
      <c r="G5974">
        <v>444</v>
      </c>
      <c r="H5974">
        <v>55</v>
      </c>
      <c r="I5974">
        <v>265</v>
      </c>
      <c r="J5974">
        <v>376</v>
      </c>
      <c r="K5974">
        <v>547</v>
      </c>
      <c r="L5974" t="s">
        <v>17</v>
      </c>
      <c r="M5974">
        <v>1</v>
      </c>
      <c r="N5974">
        <f t="shared" si="467"/>
        <v>144955</v>
      </c>
      <c r="O5974">
        <f t="shared" si="468"/>
        <v>171</v>
      </c>
      <c r="P5974" t="str">
        <f t="shared" si="469"/>
        <v>Overstock</v>
      </c>
      <c r="Q5974">
        <f t="shared" si="465"/>
        <v>0</v>
      </c>
      <c r="R5974" t="str">
        <f t="shared" si="466"/>
        <v>On Time</v>
      </c>
    </row>
    <row r="5975" spans="1:18" x14ac:dyDescent="0.3">
      <c r="A5975" t="s">
        <v>6010</v>
      </c>
      <c r="B5975" t="s">
        <v>48</v>
      </c>
      <c r="C5975" t="s">
        <v>22</v>
      </c>
      <c r="D5975" t="s">
        <v>27</v>
      </c>
      <c r="E5975" s="1">
        <v>45209</v>
      </c>
      <c r="F5975" s="1">
        <v>45212</v>
      </c>
      <c r="G5975">
        <v>125</v>
      </c>
      <c r="H5975">
        <v>140</v>
      </c>
      <c r="I5975">
        <v>52</v>
      </c>
      <c r="J5975">
        <v>1629</v>
      </c>
      <c r="K5975">
        <v>1760</v>
      </c>
      <c r="L5975" t="s">
        <v>34</v>
      </c>
      <c r="M5975">
        <v>3</v>
      </c>
      <c r="N5975">
        <f t="shared" si="467"/>
        <v>91520</v>
      </c>
      <c r="O5975">
        <f t="shared" si="468"/>
        <v>131</v>
      </c>
      <c r="P5975" t="str">
        <f t="shared" si="469"/>
        <v>Overstock</v>
      </c>
      <c r="Q5975">
        <f t="shared" si="465"/>
        <v>0</v>
      </c>
      <c r="R5975" t="str">
        <f t="shared" si="466"/>
        <v>On Time</v>
      </c>
    </row>
    <row r="5976" spans="1:18" x14ac:dyDescent="0.3">
      <c r="A5976" t="s">
        <v>6011</v>
      </c>
      <c r="B5976" t="s">
        <v>60</v>
      </c>
      <c r="C5976" t="s">
        <v>33</v>
      </c>
      <c r="D5976" t="s">
        <v>39</v>
      </c>
      <c r="E5976" s="1">
        <v>45422</v>
      </c>
      <c r="F5976" s="1">
        <v>45432</v>
      </c>
      <c r="G5976">
        <v>394</v>
      </c>
      <c r="H5976">
        <v>127</v>
      </c>
      <c r="I5976">
        <v>67</v>
      </c>
      <c r="J5976">
        <v>1940</v>
      </c>
      <c r="K5976">
        <v>2293</v>
      </c>
      <c r="L5976" t="s">
        <v>19</v>
      </c>
      <c r="M5976">
        <v>10</v>
      </c>
      <c r="N5976">
        <f t="shared" si="467"/>
        <v>153631</v>
      </c>
      <c r="O5976">
        <f t="shared" si="468"/>
        <v>353</v>
      </c>
      <c r="P5976" t="str">
        <f t="shared" si="469"/>
        <v>Overstock</v>
      </c>
      <c r="Q5976">
        <f t="shared" si="465"/>
        <v>0</v>
      </c>
      <c r="R5976" t="str">
        <f t="shared" si="466"/>
        <v>On Time</v>
      </c>
    </row>
    <row r="5977" spans="1:18" x14ac:dyDescent="0.3">
      <c r="A5977" t="s">
        <v>6012</v>
      </c>
      <c r="B5977" t="s">
        <v>32</v>
      </c>
      <c r="C5977" t="s">
        <v>33</v>
      </c>
      <c r="D5977" t="s">
        <v>29</v>
      </c>
      <c r="E5977" s="1">
        <v>45418</v>
      </c>
      <c r="F5977" s="1">
        <v>45425</v>
      </c>
      <c r="G5977">
        <v>398</v>
      </c>
      <c r="H5977">
        <v>141</v>
      </c>
      <c r="I5977">
        <v>54</v>
      </c>
      <c r="J5977">
        <v>1753</v>
      </c>
      <c r="K5977">
        <v>1920</v>
      </c>
      <c r="L5977" t="s">
        <v>19</v>
      </c>
      <c r="M5977">
        <v>7</v>
      </c>
      <c r="N5977">
        <f t="shared" si="467"/>
        <v>103680</v>
      </c>
      <c r="O5977">
        <f t="shared" si="468"/>
        <v>167</v>
      </c>
      <c r="P5977" t="str">
        <f t="shared" si="469"/>
        <v>Overstock</v>
      </c>
      <c r="Q5977">
        <f t="shared" si="465"/>
        <v>0</v>
      </c>
      <c r="R5977" t="str">
        <f t="shared" si="466"/>
        <v>On Time</v>
      </c>
    </row>
    <row r="5978" spans="1:18" x14ac:dyDescent="0.3">
      <c r="A5978" t="s">
        <v>6013</v>
      </c>
      <c r="B5978" t="s">
        <v>14</v>
      </c>
      <c r="C5978" t="s">
        <v>22</v>
      </c>
      <c r="D5978" t="s">
        <v>39</v>
      </c>
      <c r="E5978" s="1">
        <v>45147</v>
      </c>
      <c r="F5978" s="1">
        <v>45153</v>
      </c>
      <c r="G5978">
        <v>279</v>
      </c>
      <c r="H5978">
        <v>111</v>
      </c>
      <c r="I5978">
        <v>50</v>
      </c>
      <c r="J5978">
        <v>612</v>
      </c>
      <c r="K5978">
        <v>951</v>
      </c>
      <c r="L5978" t="s">
        <v>24</v>
      </c>
      <c r="M5978">
        <v>6</v>
      </c>
      <c r="N5978">
        <f t="shared" si="467"/>
        <v>47550</v>
      </c>
      <c r="O5978">
        <f t="shared" si="468"/>
        <v>339</v>
      </c>
      <c r="P5978" t="str">
        <f t="shared" si="469"/>
        <v>Overstock</v>
      </c>
      <c r="Q5978">
        <f t="shared" si="465"/>
        <v>0</v>
      </c>
      <c r="R5978" t="str">
        <f t="shared" si="466"/>
        <v>On Time</v>
      </c>
    </row>
    <row r="5979" spans="1:18" x14ac:dyDescent="0.3">
      <c r="A5979" t="s">
        <v>6014</v>
      </c>
      <c r="B5979" t="s">
        <v>38</v>
      </c>
      <c r="C5979" t="s">
        <v>41</v>
      </c>
      <c r="D5979" t="s">
        <v>23</v>
      </c>
      <c r="E5979" s="1">
        <v>45145</v>
      </c>
      <c r="F5979" s="1">
        <v>45149</v>
      </c>
      <c r="G5979">
        <v>136</v>
      </c>
      <c r="H5979">
        <v>126</v>
      </c>
      <c r="I5979">
        <v>241</v>
      </c>
      <c r="J5979">
        <v>1421</v>
      </c>
      <c r="K5979">
        <v>1544</v>
      </c>
      <c r="L5979" t="s">
        <v>30</v>
      </c>
      <c r="M5979">
        <v>4</v>
      </c>
      <c r="N5979">
        <f t="shared" si="467"/>
        <v>372104</v>
      </c>
      <c r="O5979">
        <f t="shared" si="468"/>
        <v>123</v>
      </c>
      <c r="P5979" t="str">
        <f t="shared" si="469"/>
        <v>Understock</v>
      </c>
      <c r="Q5979">
        <f t="shared" si="465"/>
        <v>0</v>
      </c>
      <c r="R5979" t="str">
        <f t="shared" si="466"/>
        <v>On Time</v>
      </c>
    </row>
    <row r="5980" spans="1:18" x14ac:dyDescent="0.3">
      <c r="A5980" t="s">
        <v>6015</v>
      </c>
      <c r="B5980" t="s">
        <v>52</v>
      </c>
      <c r="C5980" t="s">
        <v>33</v>
      </c>
      <c r="D5980" t="s">
        <v>27</v>
      </c>
      <c r="E5980" s="1">
        <v>45090</v>
      </c>
      <c r="F5980" s="1">
        <v>45094</v>
      </c>
      <c r="G5980">
        <v>88</v>
      </c>
      <c r="H5980">
        <v>106</v>
      </c>
      <c r="I5980">
        <v>90</v>
      </c>
      <c r="J5980">
        <v>1124</v>
      </c>
      <c r="K5980">
        <v>1226</v>
      </c>
      <c r="L5980" t="s">
        <v>24</v>
      </c>
      <c r="M5980">
        <v>4</v>
      </c>
      <c r="N5980">
        <f t="shared" si="467"/>
        <v>110340</v>
      </c>
      <c r="O5980">
        <f t="shared" si="468"/>
        <v>102</v>
      </c>
      <c r="P5980" t="str">
        <f t="shared" si="469"/>
        <v>Understock</v>
      </c>
      <c r="Q5980">
        <f t="shared" si="465"/>
        <v>0</v>
      </c>
      <c r="R5980" t="str">
        <f t="shared" si="466"/>
        <v>On Time</v>
      </c>
    </row>
    <row r="5981" spans="1:18" x14ac:dyDescent="0.3">
      <c r="A5981" t="s">
        <v>6016</v>
      </c>
      <c r="B5981" t="s">
        <v>52</v>
      </c>
      <c r="C5981" t="s">
        <v>41</v>
      </c>
      <c r="D5981" t="s">
        <v>27</v>
      </c>
      <c r="E5981" s="1">
        <v>45643</v>
      </c>
      <c r="F5981" s="1">
        <v>45652</v>
      </c>
      <c r="G5981">
        <v>468</v>
      </c>
      <c r="H5981">
        <v>143</v>
      </c>
      <c r="I5981">
        <v>284</v>
      </c>
      <c r="J5981">
        <v>1181</v>
      </c>
      <c r="K5981">
        <v>1606</v>
      </c>
      <c r="L5981" t="s">
        <v>17</v>
      </c>
      <c r="M5981">
        <v>9</v>
      </c>
      <c r="N5981">
        <f t="shared" si="467"/>
        <v>456104</v>
      </c>
      <c r="O5981">
        <f t="shared" si="468"/>
        <v>425</v>
      </c>
      <c r="P5981" t="str">
        <f t="shared" si="469"/>
        <v>Overstock</v>
      </c>
      <c r="Q5981">
        <f t="shared" si="465"/>
        <v>0</v>
      </c>
      <c r="R5981" t="str">
        <f t="shared" si="466"/>
        <v>On Time</v>
      </c>
    </row>
    <row r="5982" spans="1:18" x14ac:dyDescent="0.3">
      <c r="A5982" t="s">
        <v>6017</v>
      </c>
      <c r="B5982" t="s">
        <v>60</v>
      </c>
      <c r="C5982" t="s">
        <v>41</v>
      </c>
      <c r="D5982" t="s">
        <v>29</v>
      </c>
      <c r="E5982" s="1">
        <v>45567</v>
      </c>
      <c r="F5982" s="1">
        <v>45572</v>
      </c>
      <c r="G5982">
        <v>353</v>
      </c>
      <c r="H5982">
        <v>117</v>
      </c>
      <c r="I5982">
        <v>49</v>
      </c>
      <c r="J5982">
        <v>506</v>
      </c>
      <c r="K5982">
        <v>607</v>
      </c>
      <c r="L5982" t="s">
        <v>19</v>
      </c>
      <c r="M5982">
        <v>5</v>
      </c>
      <c r="N5982">
        <f t="shared" si="467"/>
        <v>29743</v>
      </c>
      <c r="O5982">
        <f t="shared" si="468"/>
        <v>101</v>
      </c>
      <c r="P5982" t="str">
        <f t="shared" si="469"/>
        <v>Overstock</v>
      </c>
      <c r="Q5982">
        <f t="shared" si="465"/>
        <v>0</v>
      </c>
      <c r="R5982" t="str">
        <f t="shared" si="466"/>
        <v>On Time</v>
      </c>
    </row>
    <row r="5983" spans="1:18" x14ac:dyDescent="0.3">
      <c r="A5983" t="s">
        <v>6018</v>
      </c>
      <c r="B5983" t="s">
        <v>38</v>
      </c>
      <c r="C5983" t="s">
        <v>41</v>
      </c>
      <c r="D5983" t="s">
        <v>23</v>
      </c>
      <c r="E5983" s="1">
        <v>45164</v>
      </c>
      <c r="F5983" s="1">
        <v>45173</v>
      </c>
      <c r="G5983">
        <v>371</v>
      </c>
      <c r="H5983">
        <v>138</v>
      </c>
      <c r="I5983">
        <v>243</v>
      </c>
      <c r="J5983">
        <v>1609</v>
      </c>
      <c r="K5983">
        <v>1975</v>
      </c>
      <c r="L5983" t="s">
        <v>34</v>
      </c>
      <c r="M5983">
        <v>9</v>
      </c>
      <c r="N5983">
        <f t="shared" si="467"/>
        <v>479925</v>
      </c>
      <c r="O5983">
        <f t="shared" si="468"/>
        <v>366</v>
      </c>
      <c r="P5983" t="str">
        <f t="shared" si="469"/>
        <v>Overstock</v>
      </c>
      <c r="Q5983">
        <f t="shared" si="465"/>
        <v>0</v>
      </c>
      <c r="R5983" t="str">
        <f t="shared" si="466"/>
        <v>On Time</v>
      </c>
    </row>
    <row r="5984" spans="1:18" x14ac:dyDescent="0.3">
      <c r="A5984" t="s">
        <v>6019</v>
      </c>
      <c r="B5984" t="s">
        <v>32</v>
      </c>
      <c r="C5984" t="s">
        <v>33</v>
      </c>
      <c r="D5984" t="s">
        <v>16</v>
      </c>
      <c r="E5984" s="1">
        <v>45649</v>
      </c>
      <c r="F5984" s="1">
        <v>45655</v>
      </c>
      <c r="G5984">
        <v>478</v>
      </c>
      <c r="H5984">
        <v>120</v>
      </c>
      <c r="I5984">
        <v>144</v>
      </c>
      <c r="J5984">
        <v>681</v>
      </c>
      <c r="K5984">
        <v>1168</v>
      </c>
      <c r="L5984" t="s">
        <v>17</v>
      </c>
      <c r="M5984">
        <v>6</v>
      </c>
      <c r="N5984">
        <f t="shared" si="467"/>
        <v>168192</v>
      </c>
      <c r="O5984">
        <f t="shared" si="468"/>
        <v>487</v>
      </c>
      <c r="P5984" t="str">
        <f t="shared" si="469"/>
        <v>Overstock</v>
      </c>
      <c r="Q5984">
        <f t="shared" si="465"/>
        <v>0</v>
      </c>
      <c r="R5984" t="str">
        <f t="shared" si="466"/>
        <v>On Time</v>
      </c>
    </row>
    <row r="5985" spans="1:18" x14ac:dyDescent="0.3">
      <c r="A5985" t="s">
        <v>6020</v>
      </c>
      <c r="B5985" t="s">
        <v>52</v>
      </c>
      <c r="C5985" t="s">
        <v>41</v>
      </c>
      <c r="D5985" t="s">
        <v>39</v>
      </c>
      <c r="E5985" s="1">
        <v>45329</v>
      </c>
      <c r="F5985" s="1">
        <v>45331</v>
      </c>
      <c r="G5985">
        <v>273</v>
      </c>
      <c r="H5985">
        <v>98</v>
      </c>
      <c r="I5985">
        <v>24</v>
      </c>
      <c r="J5985">
        <v>940</v>
      </c>
      <c r="K5985">
        <v>1251</v>
      </c>
      <c r="L5985" t="s">
        <v>17</v>
      </c>
      <c r="M5985">
        <v>2</v>
      </c>
      <c r="N5985">
        <f t="shared" si="467"/>
        <v>30024</v>
      </c>
      <c r="O5985">
        <f t="shared" si="468"/>
        <v>311</v>
      </c>
      <c r="P5985" t="str">
        <f t="shared" si="469"/>
        <v>Overstock</v>
      </c>
      <c r="Q5985">
        <f t="shared" si="465"/>
        <v>0</v>
      </c>
      <c r="R5985" t="str">
        <f t="shared" si="466"/>
        <v>On Time</v>
      </c>
    </row>
    <row r="5986" spans="1:18" x14ac:dyDescent="0.3">
      <c r="A5986" t="s">
        <v>6021</v>
      </c>
      <c r="B5986" t="s">
        <v>14</v>
      </c>
      <c r="C5986" t="s">
        <v>15</v>
      </c>
      <c r="D5986" t="s">
        <v>29</v>
      </c>
      <c r="E5986" s="1">
        <v>45208</v>
      </c>
      <c r="F5986" s="1">
        <v>45213</v>
      </c>
      <c r="G5986">
        <v>390</v>
      </c>
      <c r="H5986">
        <v>128</v>
      </c>
      <c r="I5986">
        <v>32</v>
      </c>
      <c r="J5986">
        <v>648</v>
      </c>
      <c r="K5986">
        <v>1148</v>
      </c>
      <c r="L5986" t="s">
        <v>17</v>
      </c>
      <c r="M5986">
        <v>5</v>
      </c>
      <c r="N5986">
        <f t="shared" si="467"/>
        <v>36736</v>
      </c>
      <c r="O5986">
        <f t="shared" si="468"/>
        <v>500</v>
      </c>
      <c r="P5986" t="str">
        <f t="shared" si="469"/>
        <v>Overstock</v>
      </c>
      <c r="Q5986">
        <f t="shared" si="465"/>
        <v>0</v>
      </c>
      <c r="R5986" t="str">
        <f t="shared" si="466"/>
        <v>On Time</v>
      </c>
    </row>
    <row r="5987" spans="1:18" x14ac:dyDescent="0.3">
      <c r="A5987" t="s">
        <v>6022</v>
      </c>
      <c r="B5987" t="s">
        <v>52</v>
      </c>
      <c r="C5987" t="s">
        <v>33</v>
      </c>
      <c r="D5987" t="s">
        <v>27</v>
      </c>
      <c r="E5987" s="1">
        <v>45564</v>
      </c>
      <c r="F5987" s="1">
        <v>45565</v>
      </c>
      <c r="G5987">
        <v>410</v>
      </c>
      <c r="H5987">
        <v>141</v>
      </c>
      <c r="I5987">
        <v>287</v>
      </c>
      <c r="J5987">
        <v>1415</v>
      </c>
      <c r="K5987">
        <v>1509</v>
      </c>
      <c r="L5987" t="s">
        <v>34</v>
      </c>
      <c r="M5987">
        <v>1</v>
      </c>
      <c r="N5987">
        <f t="shared" si="467"/>
        <v>433083</v>
      </c>
      <c r="O5987">
        <f t="shared" si="468"/>
        <v>94</v>
      </c>
      <c r="P5987" t="str">
        <f t="shared" si="469"/>
        <v>Overstock</v>
      </c>
      <c r="Q5987">
        <f t="shared" si="465"/>
        <v>0</v>
      </c>
      <c r="R5987" t="str">
        <f t="shared" si="466"/>
        <v>On Time</v>
      </c>
    </row>
    <row r="5988" spans="1:18" x14ac:dyDescent="0.3">
      <c r="A5988" t="s">
        <v>6023</v>
      </c>
      <c r="B5988" t="s">
        <v>14</v>
      </c>
      <c r="C5988" t="s">
        <v>22</v>
      </c>
      <c r="D5988" t="s">
        <v>16</v>
      </c>
      <c r="E5988" s="1">
        <v>45646</v>
      </c>
      <c r="F5988" s="1">
        <v>45648</v>
      </c>
      <c r="G5988">
        <v>40</v>
      </c>
      <c r="H5988">
        <v>57</v>
      </c>
      <c r="I5988">
        <v>65</v>
      </c>
      <c r="J5988">
        <v>612</v>
      </c>
      <c r="K5988">
        <v>1060</v>
      </c>
      <c r="L5988" t="s">
        <v>34</v>
      </c>
      <c r="M5988">
        <v>2</v>
      </c>
      <c r="N5988">
        <f t="shared" si="467"/>
        <v>68900</v>
      </c>
      <c r="O5988">
        <f t="shared" si="468"/>
        <v>448</v>
      </c>
      <c r="P5988" t="str">
        <f t="shared" si="469"/>
        <v>Understock</v>
      </c>
      <c r="Q5988">
        <f t="shared" si="465"/>
        <v>0</v>
      </c>
      <c r="R5988" t="str">
        <f t="shared" si="466"/>
        <v>On Time</v>
      </c>
    </row>
    <row r="5989" spans="1:18" x14ac:dyDescent="0.3">
      <c r="A5989" t="s">
        <v>6024</v>
      </c>
      <c r="B5989" t="s">
        <v>26</v>
      </c>
      <c r="C5989" t="s">
        <v>22</v>
      </c>
      <c r="D5989" t="s">
        <v>23</v>
      </c>
      <c r="E5989" s="1">
        <v>45340</v>
      </c>
      <c r="F5989" s="1">
        <v>45341</v>
      </c>
      <c r="G5989">
        <v>258</v>
      </c>
      <c r="H5989">
        <v>146</v>
      </c>
      <c r="I5989">
        <v>268</v>
      </c>
      <c r="J5989">
        <v>742</v>
      </c>
      <c r="K5989">
        <v>870</v>
      </c>
      <c r="L5989" t="s">
        <v>34</v>
      </c>
      <c r="M5989">
        <v>1</v>
      </c>
      <c r="N5989">
        <f t="shared" si="467"/>
        <v>233160</v>
      </c>
      <c r="O5989">
        <f t="shared" si="468"/>
        <v>128</v>
      </c>
      <c r="P5989" t="str">
        <f t="shared" si="469"/>
        <v>Understock</v>
      </c>
      <c r="Q5989">
        <f t="shared" si="465"/>
        <v>0</v>
      </c>
      <c r="R5989" t="str">
        <f t="shared" si="466"/>
        <v>On Time</v>
      </c>
    </row>
    <row r="5990" spans="1:18" x14ac:dyDescent="0.3">
      <c r="A5990" t="s">
        <v>6025</v>
      </c>
      <c r="B5990" t="s">
        <v>26</v>
      </c>
      <c r="C5990" t="s">
        <v>41</v>
      </c>
      <c r="D5990" t="s">
        <v>16</v>
      </c>
      <c r="E5990" s="1">
        <v>45125</v>
      </c>
      <c r="F5990" s="1">
        <v>45133</v>
      </c>
      <c r="G5990">
        <v>341</v>
      </c>
      <c r="H5990">
        <v>70</v>
      </c>
      <c r="I5990">
        <v>79</v>
      </c>
      <c r="J5990">
        <v>283</v>
      </c>
      <c r="K5990">
        <v>642</v>
      </c>
      <c r="L5990" t="s">
        <v>17</v>
      </c>
      <c r="M5990">
        <v>8</v>
      </c>
      <c r="N5990">
        <f t="shared" si="467"/>
        <v>50718</v>
      </c>
      <c r="O5990">
        <f t="shared" si="468"/>
        <v>359</v>
      </c>
      <c r="P5990" t="str">
        <f t="shared" si="469"/>
        <v>Overstock</v>
      </c>
      <c r="Q5990">
        <f t="shared" si="465"/>
        <v>0</v>
      </c>
      <c r="R5990" t="str">
        <f t="shared" si="466"/>
        <v>On Time</v>
      </c>
    </row>
    <row r="5991" spans="1:18" x14ac:dyDescent="0.3">
      <c r="A5991" t="s">
        <v>6026</v>
      </c>
      <c r="B5991" t="s">
        <v>38</v>
      </c>
      <c r="C5991" t="s">
        <v>33</v>
      </c>
      <c r="D5991" t="s">
        <v>27</v>
      </c>
      <c r="E5991" s="1">
        <v>45579</v>
      </c>
      <c r="F5991" s="1">
        <v>45584</v>
      </c>
      <c r="G5991">
        <v>194</v>
      </c>
      <c r="H5991">
        <v>61</v>
      </c>
      <c r="I5991">
        <v>120</v>
      </c>
      <c r="J5991">
        <v>877</v>
      </c>
      <c r="K5991">
        <v>999</v>
      </c>
      <c r="L5991" t="s">
        <v>30</v>
      </c>
      <c r="M5991">
        <v>5</v>
      </c>
      <c r="N5991">
        <f t="shared" si="467"/>
        <v>119880</v>
      </c>
      <c r="O5991">
        <f t="shared" si="468"/>
        <v>122</v>
      </c>
      <c r="P5991" t="str">
        <f t="shared" si="469"/>
        <v>Overstock</v>
      </c>
      <c r="Q5991">
        <f t="shared" si="465"/>
        <v>0</v>
      </c>
      <c r="R5991" t="str">
        <f t="shared" si="466"/>
        <v>On Time</v>
      </c>
    </row>
    <row r="5992" spans="1:18" x14ac:dyDescent="0.3">
      <c r="A5992" t="s">
        <v>6027</v>
      </c>
      <c r="B5992" t="s">
        <v>44</v>
      </c>
      <c r="C5992" t="s">
        <v>15</v>
      </c>
      <c r="D5992" t="s">
        <v>23</v>
      </c>
      <c r="E5992" s="1">
        <v>45575</v>
      </c>
      <c r="F5992" s="1">
        <v>45581</v>
      </c>
      <c r="G5992">
        <v>192</v>
      </c>
      <c r="H5992">
        <v>93</v>
      </c>
      <c r="I5992">
        <v>89</v>
      </c>
      <c r="J5992">
        <v>460</v>
      </c>
      <c r="K5992">
        <v>949</v>
      </c>
      <c r="L5992" t="s">
        <v>30</v>
      </c>
      <c r="M5992">
        <v>6</v>
      </c>
      <c r="N5992">
        <f t="shared" si="467"/>
        <v>84461</v>
      </c>
      <c r="O5992">
        <f t="shared" si="468"/>
        <v>489</v>
      </c>
      <c r="P5992" t="str">
        <f t="shared" si="469"/>
        <v>Overstock</v>
      </c>
      <c r="Q5992">
        <f t="shared" si="465"/>
        <v>0</v>
      </c>
      <c r="R5992" t="str">
        <f t="shared" si="466"/>
        <v>On Time</v>
      </c>
    </row>
    <row r="5993" spans="1:18" x14ac:dyDescent="0.3">
      <c r="A5993" t="s">
        <v>6028</v>
      </c>
      <c r="B5993" t="s">
        <v>38</v>
      </c>
      <c r="C5993" t="s">
        <v>15</v>
      </c>
      <c r="D5993" t="s">
        <v>23</v>
      </c>
      <c r="E5993" s="1">
        <v>45202</v>
      </c>
      <c r="F5993" s="1">
        <v>45210</v>
      </c>
      <c r="G5993">
        <v>279</v>
      </c>
      <c r="H5993">
        <v>127</v>
      </c>
      <c r="I5993">
        <v>197</v>
      </c>
      <c r="J5993">
        <v>1797</v>
      </c>
      <c r="K5993">
        <v>1901</v>
      </c>
      <c r="L5993" t="s">
        <v>34</v>
      </c>
      <c r="M5993">
        <v>8</v>
      </c>
      <c r="N5993">
        <f t="shared" si="467"/>
        <v>374497</v>
      </c>
      <c r="O5993">
        <f t="shared" si="468"/>
        <v>104</v>
      </c>
      <c r="P5993" t="str">
        <f t="shared" si="469"/>
        <v>Overstock</v>
      </c>
      <c r="Q5993">
        <f t="shared" si="465"/>
        <v>0</v>
      </c>
      <c r="R5993" t="str">
        <f t="shared" si="466"/>
        <v>On Time</v>
      </c>
    </row>
    <row r="5994" spans="1:18" x14ac:dyDescent="0.3">
      <c r="A5994" t="s">
        <v>6029</v>
      </c>
      <c r="B5994" t="s">
        <v>38</v>
      </c>
      <c r="C5994" t="s">
        <v>41</v>
      </c>
      <c r="D5994" t="s">
        <v>29</v>
      </c>
      <c r="E5994" s="1">
        <v>45374</v>
      </c>
      <c r="F5994" s="1">
        <v>45382</v>
      </c>
      <c r="G5994">
        <v>346</v>
      </c>
      <c r="H5994">
        <v>96</v>
      </c>
      <c r="I5994">
        <v>160</v>
      </c>
      <c r="J5994">
        <v>731</v>
      </c>
      <c r="K5994">
        <v>849</v>
      </c>
      <c r="L5994" t="s">
        <v>24</v>
      </c>
      <c r="M5994">
        <v>8</v>
      </c>
      <c r="N5994">
        <f t="shared" si="467"/>
        <v>135840</v>
      </c>
      <c r="O5994">
        <f t="shared" si="468"/>
        <v>118</v>
      </c>
      <c r="P5994" t="str">
        <f t="shared" si="469"/>
        <v>Overstock</v>
      </c>
      <c r="Q5994">
        <f t="shared" si="465"/>
        <v>0</v>
      </c>
      <c r="R5994" t="str">
        <f t="shared" si="466"/>
        <v>On Time</v>
      </c>
    </row>
    <row r="5995" spans="1:18" x14ac:dyDescent="0.3">
      <c r="A5995" t="s">
        <v>6030</v>
      </c>
      <c r="B5995" t="s">
        <v>48</v>
      </c>
      <c r="C5995" t="s">
        <v>33</v>
      </c>
      <c r="D5995" t="s">
        <v>29</v>
      </c>
      <c r="E5995" s="1">
        <v>45233</v>
      </c>
      <c r="F5995" s="1">
        <v>45239</v>
      </c>
      <c r="G5995">
        <v>68</v>
      </c>
      <c r="H5995">
        <v>118</v>
      </c>
      <c r="I5995">
        <v>261</v>
      </c>
      <c r="J5995">
        <v>1041</v>
      </c>
      <c r="K5995">
        <v>1091</v>
      </c>
      <c r="L5995" t="s">
        <v>34</v>
      </c>
      <c r="M5995">
        <v>6</v>
      </c>
      <c r="N5995">
        <f t="shared" si="467"/>
        <v>284751</v>
      </c>
      <c r="O5995">
        <f t="shared" si="468"/>
        <v>50</v>
      </c>
      <c r="P5995" t="str">
        <f t="shared" si="469"/>
        <v>Understock</v>
      </c>
      <c r="Q5995">
        <f t="shared" si="465"/>
        <v>0</v>
      </c>
      <c r="R5995" t="str">
        <f t="shared" si="466"/>
        <v>On Time</v>
      </c>
    </row>
    <row r="5996" spans="1:18" x14ac:dyDescent="0.3">
      <c r="A5996" t="s">
        <v>6031</v>
      </c>
      <c r="B5996" t="s">
        <v>26</v>
      </c>
      <c r="C5996" t="s">
        <v>22</v>
      </c>
      <c r="D5996" t="s">
        <v>27</v>
      </c>
      <c r="E5996" s="1">
        <v>45155</v>
      </c>
      <c r="F5996" s="1">
        <v>45163</v>
      </c>
      <c r="G5996">
        <v>96</v>
      </c>
      <c r="H5996">
        <v>125</v>
      </c>
      <c r="I5996">
        <v>200</v>
      </c>
      <c r="J5996">
        <v>1913</v>
      </c>
      <c r="K5996">
        <v>2148</v>
      </c>
      <c r="L5996" t="s">
        <v>34</v>
      </c>
      <c r="M5996">
        <v>8</v>
      </c>
      <c r="N5996">
        <f t="shared" si="467"/>
        <v>429600</v>
      </c>
      <c r="O5996">
        <f t="shared" si="468"/>
        <v>235</v>
      </c>
      <c r="P5996" t="str">
        <f t="shared" si="469"/>
        <v>Understock</v>
      </c>
      <c r="Q5996">
        <f t="shared" si="465"/>
        <v>0</v>
      </c>
      <c r="R5996" t="str">
        <f t="shared" si="466"/>
        <v>On Time</v>
      </c>
    </row>
    <row r="5997" spans="1:18" x14ac:dyDescent="0.3">
      <c r="A5997" t="s">
        <v>6032</v>
      </c>
      <c r="B5997" t="s">
        <v>26</v>
      </c>
      <c r="C5997" t="s">
        <v>15</v>
      </c>
      <c r="D5997" t="s">
        <v>39</v>
      </c>
      <c r="E5997" s="1">
        <v>44995</v>
      </c>
      <c r="F5997" s="1">
        <v>44999</v>
      </c>
      <c r="G5997">
        <v>447</v>
      </c>
      <c r="H5997">
        <v>58</v>
      </c>
      <c r="I5997">
        <v>183</v>
      </c>
      <c r="J5997">
        <v>548</v>
      </c>
      <c r="K5997">
        <v>877</v>
      </c>
      <c r="L5997" t="s">
        <v>34</v>
      </c>
      <c r="M5997">
        <v>4</v>
      </c>
      <c r="N5997">
        <f t="shared" si="467"/>
        <v>160491</v>
      </c>
      <c r="O5997">
        <f t="shared" si="468"/>
        <v>329</v>
      </c>
      <c r="P5997" t="str">
        <f t="shared" si="469"/>
        <v>Overstock</v>
      </c>
      <c r="Q5997">
        <f t="shared" si="465"/>
        <v>0</v>
      </c>
      <c r="R5997" t="str">
        <f t="shared" si="466"/>
        <v>On Time</v>
      </c>
    </row>
    <row r="5998" spans="1:18" x14ac:dyDescent="0.3">
      <c r="A5998" t="s">
        <v>6033</v>
      </c>
      <c r="B5998" t="s">
        <v>21</v>
      </c>
      <c r="C5998" t="s">
        <v>15</v>
      </c>
      <c r="D5998" t="s">
        <v>27</v>
      </c>
      <c r="E5998" s="1">
        <v>45071</v>
      </c>
      <c r="F5998" s="1">
        <v>45081</v>
      </c>
      <c r="G5998">
        <v>133</v>
      </c>
      <c r="H5998">
        <v>121</v>
      </c>
      <c r="I5998">
        <v>98</v>
      </c>
      <c r="J5998">
        <v>1141</v>
      </c>
      <c r="K5998">
        <v>1195</v>
      </c>
      <c r="L5998" t="s">
        <v>17</v>
      </c>
      <c r="M5998">
        <v>10</v>
      </c>
      <c r="N5998">
        <f t="shared" si="467"/>
        <v>117110</v>
      </c>
      <c r="O5998">
        <f t="shared" si="468"/>
        <v>54</v>
      </c>
      <c r="P5998" t="str">
        <f t="shared" si="469"/>
        <v>Overstock</v>
      </c>
      <c r="Q5998">
        <f t="shared" si="465"/>
        <v>0</v>
      </c>
      <c r="R5998" t="str">
        <f t="shared" si="466"/>
        <v>On Time</v>
      </c>
    </row>
    <row r="5999" spans="1:18" x14ac:dyDescent="0.3">
      <c r="A5999" t="s">
        <v>6034</v>
      </c>
      <c r="B5999" t="s">
        <v>26</v>
      </c>
      <c r="C5999" t="s">
        <v>41</v>
      </c>
      <c r="D5999" t="s">
        <v>27</v>
      </c>
      <c r="E5999" s="1">
        <v>45524</v>
      </c>
      <c r="F5999" s="1">
        <v>45528</v>
      </c>
      <c r="G5999">
        <v>64</v>
      </c>
      <c r="H5999">
        <v>130</v>
      </c>
      <c r="I5999">
        <v>57</v>
      </c>
      <c r="J5999">
        <v>1642</v>
      </c>
      <c r="K5999">
        <v>1771</v>
      </c>
      <c r="L5999" t="s">
        <v>19</v>
      </c>
      <c r="M5999">
        <v>4</v>
      </c>
      <c r="N5999">
        <f t="shared" si="467"/>
        <v>100947</v>
      </c>
      <c r="O5999">
        <f t="shared" si="468"/>
        <v>129</v>
      </c>
      <c r="P5999" t="str">
        <f t="shared" si="469"/>
        <v>Overstock</v>
      </c>
      <c r="Q5999">
        <f t="shared" si="465"/>
        <v>0</v>
      </c>
      <c r="R5999" t="str">
        <f t="shared" si="466"/>
        <v>On Time</v>
      </c>
    </row>
    <row r="6000" spans="1:18" x14ac:dyDescent="0.3">
      <c r="A6000" t="s">
        <v>6035</v>
      </c>
      <c r="B6000" t="s">
        <v>44</v>
      </c>
      <c r="C6000" t="s">
        <v>15</v>
      </c>
      <c r="D6000" t="s">
        <v>29</v>
      </c>
      <c r="E6000" s="1">
        <v>45019</v>
      </c>
      <c r="F6000" s="1">
        <v>45027</v>
      </c>
      <c r="G6000">
        <v>486</v>
      </c>
      <c r="H6000">
        <v>59</v>
      </c>
      <c r="I6000">
        <v>95</v>
      </c>
      <c r="J6000">
        <v>354</v>
      </c>
      <c r="K6000">
        <v>691</v>
      </c>
      <c r="L6000" t="s">
        <v>34</v>
      </c>
      <c r="M6000">
        <v>8</v>
      </c>
      <c r="N6000">
        <f t="shared" si="467"/>
        <v>65645</v>
      </c>
      <c r="O6000">
        <f t="shared" si="468"/>
        <v>337</v>
      </c>
      <c r="P6000" t="str">
        <f t="shared" si="469"/>
        <v>Overstock</v>
      </c>
      <c r="Q6000">
        <f t="shared" si="465"/>
        <v>0</v>
      </c>
      <c r="R6000" t="str">
        <f t="shared" si="466"/>
        <v>On Time</v>
      </c>
    </row>
    <row r="6001" spans="1:18" x14ac:dyDescent="0.3">
      <c r="A6001" t="s">
        <v>6036</v>
      </c>
      <c r="B6001" t="s">
        <v>14</v>
      </c>
      <c r="C6001" t="s">
        <v>41</v>
      </c>
      <c r="D6001" t="s">
        <v>39</v>
      </c>
      <c r="E6001" s="1">
        <v>45118</v>
      </c>
      <c r="F6001" s="1">
        <v>45122</v>
      </c>
      <c r="G6001">
        <v>467</v>
      </c>
      <c r="H6001">
        <v>66</v>
      </c>
      <c r="I6001">
        <v>67</v>
      </c>
      <c r="J6001">
        <v>1603</v>
      </c>
      <c r="K6001">
        <v>2101</v>
      </c>
      <c r="L6001" t="s">
        <v>30</v>
      </c>
      <c r="M6001">
        <v>4</v>
      </c>
      <c r="N6001">
        <f t="shared" si="467"/>
        <v>140767</v>
      </c>
      <c r="O6001">
        <f t="shared" si="468"/>
        <v>498</v>
      </c>
      <c r="P6001" t="str">
        <f t="shared" si="469"/>
        <v>Overstock</v>
      </c>
      <c r="Q6001">
        <f t="shared" si="465"/>
        <v>0</v>
      </c>
      <c r="R6001" t="str">
        <f t="shared" si="466"/>
        <v>On Time</v>
      </c>
    </row>
    <row r="6002" spans="1:18" x14ac:dyDescent="0.3">
      <c r="A6002" t="s">
        <v>6037</v>
      </c>
      <c r="B6002" t="s">
        <v>32</v>
      </c>
      <c r="C6002" t="s">
        <v>22</v>
      </c>
      <c r="D6002" t="s">
        <v>27</v>
      </c>
      <c r="E6002" s="1">
        <v>45027</v>
      </c>
      <c r="F6002" s="1">
        <v>45031</v>
      </c>
      <c r="G6002">
        <v>215</v>
      </c>
      <c r="H6002">
        <v>128</v>
      </c>
      <c r="I6002">
        <v>60</v>
      </c>
      <c r="J6002">
        <v>1929</v>
      </c>
      <c r="K6002">
        <v>2398</v>
      </c>
      <c r="L6002" t="s">
        <v>34</v>
      </c>
      <c r="M6002">
        <v>4</v>
      </c>
      <c r="N6002">
        <f t="shared" si="467"/>
        <v>143880</v>
      </c>
      <c r="O6002">
        <f t="shared" si="468"/>
        <v>469</v>
      </c>
      <c r="P6002" t="str">
        <f t="shared" si="469"/>
        <v>Overstock</v>
      </c>
      <c r="Q6002">
        <f t="shared" si="465"/>
        <v>0</v>
      </c>
      <c r="R6002" t="str">
        <f t="shared" si="466"/>
        <v>On Time</v>
      </c>
    </row>
    <row r="6003" spans="1:18" x14ac:dyDescent="0.3">
      <c r="A6003" t="s">
        <v>6038</v>
      </c>
      <c r="B6003" t="s">
        <v>52</v>
      </c>
      <c r="C6003" t="s">
        <v>22</v>
      </c>
      <c r="D6003" t="s">
        <v>23</v>
      </c>
      <c r="E6003" s="1">
        <v>45326</v>
      </c>
      <c r="F6003" s="1">
        <v>45332</v>
      </c>
      <c r="G6003">
        <v>279</v>
      </c>
      <c r="H6003">
        <v>122</v>
      </c>
      <c r="I6003">
        <v>248</v>
      </c>
      <c r="J6003">
        <v>1273</v>
      </c>
      <c r="K6003">
        <v>1692</v>
      </c>
      <c r="L6003" t="s">
        <v>30</v>
      </c>
      <c r="M6003">
        <v>6</v>
      </c>
      <c r="N6003">
        <f t="shared" si="467"/>
        <v>419616</v>
      </c>
      <c r="O6003">
        <f t="shared" si="468"/>
        <v>419</v>
      </c>
      <c r="P6003" t="str">
        <f t="shared" si="469"/>
        <v>Overstock</v>
      </c>
      <c r="Q6003">
        <f t="shared" si="465"/>
        <v>0</v>
      </c>
      <c r="R6003" t="str">
        <f t="shared" si="466"/>
        <v>On Time</v>
      </c>
    </row>
    <row r="6004" spans="1:18" x14ac:dyDescent="0.3">
      <c r="A6004" t="s">
        <v>6039</v>
      </c>
      <c r="B6004" t="s">
        <v>48</v>
      </c>
      <c r="C6004" t="s">
        <v>33</v>
      </c>
      <c r="D6004" t="s">
        <v>16</v>
      </c>
      <c r="E6004" s="1">
        <v>45296</v>
      </c>
      <c r="F6004" s="1">
        <v>45300</v>
      </c>
      <c r="G6004">
        <v>39</v>
      </c>
      <c r="H6004">
        <v>100</v>
      </c>
      <c r="I6004">
        <v>90</v>
      </c>
      <c r="J6004">
        <v>1154</v>
      </c>
      <c r="K6004">
        <v>1488</v>
      </c>
      <c r="L6004" t="s">
        <v>19</v>
      </c>
      <c r="M6004">
        <v>4</v>
      </c>
      <c r="N6004">
        <f t="shared" si="467"/>
        <v>133920</v>
      </c>
      <c r="O6004">
        <f t="shared" si="468"/>
        <v>334</v>
      </c>
      <c r="P6004" t="str">
        <f t="shared" si="469"/>
        <v>Understock</v>
      </c>
      <c r="Q6004">
        <f t="shared" si="465"/>
        <v>0</v>
      </c>
      <c r="R6004" t="str">
        <f t="shared" si="466"/>
        <v>On Time</v>
      </c>
    </row>
    <row r="6005" spans="1:18" x14ac:dyDescent="0.3">
      <c r="A6005" t="s">
        <v>6040</v>
      </c>
      <c r="B6005" t="s">
        <v>48</v>
      </c>
      <c r="C6005" t="s">
        <v>22</v>
      </c>
      <c r="D6005" t="s">
        <v>39</v>
      </c>
      <c r="E6005" s="1">
        <v>45420</v>
      </c>
      <c r="F6005" s="1">
        <v>45424</v>
      </c>
      <c r="G6005">
        <v>15</v>
      </c>
      <c r="H6005">
        <v>130</v>
      </c>
      <c r="I6005">
        <v>125</v>
      </c>
      <c r="J6005">
        <v>519</v>
      </c>
      <c r="K6005">
        <v>655</v>
      </c>
      <c r="L6005" t="s">
        <v>17</v>
      </c>
      <c r="M6005">
        <v>4</v>
      </c>
      <c r="N6005">
        <f t="shared" si="467"/>
        <v>81875</v>
      </c>
      <c r="O6005">
        <f t="shared" si="468"/>
        <v>136</v>
      </c>
      <c r="P6005" t="str">
        <f t="shared" si="469"/>
        <v>Understock</v>
      </c>
      <c r="Q6005">
        <f t="shared" si="465"/>
        <v>0</v>
      </c>
      <c r="R6005" t="str">
        <f t="shared" si="466"/>
        <v>On Time</v>
      </c>
    </row>
    <row r="6006" spans="1:18" x14ac:dyDescent="0.3">
      <c r="A6006" t="s">
        <v>6041</v>
      </c>
      <c r="B6006" t="s">
        <v>38</v>
      </c>
      <c r="C6006" t="s">
        <v>22</v>
      </c>
      <c r="D6006" t="s">
        <v>23</v>
      </c>
      <c r="E6006" s="1">
        <v>45021</v>
      </c>
      <c r="F6006" s="1">
        <v>45031</v>
      </c>
      <c r="G6006">
        <v>231</v>
      </c>
      <c r="H6006">
        <v>122</v>
      </c>
      <c r="I6006">
        <v>176</v>
      </c>
      <c r="J6006">
        <v>969</v>
      </c>
      <c r="K6006">
        <v>1270</v>
      </c>
      <c r="L6006" t="s">
        <v>17</v>
      </c>
      <c r="M6006">
        <v>10</v>
      </c>
      <c r="N6006">
        <f t="shared" si="467"/>
        <v>223520</v>
      </c>
      <c r="O6006">
        <f t="shared" si="468"/>
        <v>301</v>
      </c>
      <c r="P6006" t="str">
        <f t="shared" si="469"/>
        <v>Overstock</v>
      </c>
      <c r="Q6006">
        <f t="shared" si="465"/>
        <v>0</v>
      </c>
      <c r="R6006" t="str">
        <f t="shared" si="466"/>
        <v>On Time</v>
      </c>
    </row>
    <row r="6007" spans="1:18" x14ac:dyDescent="0.3">
      <c r="A6007" t="s">
        <v>6042</v>
      </c>
      <c r="B6007" t="s">
        <v>38</v>
      </c>
      <c r="C6007" t="s">
        <v>41</v>
      </c>
      <c r="D6007" t="s">
        <v>16</v>
      </c>
      <c r="E6007" s="1">
        <v>44948</v>
      </c>
      <c r="F6007" s="1">
        <v>44957</v>
      </c>
      <c r="G6007">
        <v>184</v>
      </c>
      <c r="H6007">
        <v>93</v>
      </c>
      <c r="I6007">
        <v>161</v>
      </c>
      <c r="J6007">
        <v>547</v>
      </c>
      <c r="K6007">
        <v>617</v>
      </c>
      <c r="L6007" t="s">
        <v>19</v>
      </c>
      <c r="M6007">
        <v>9</v>
      </c>
      <c r="N6007">
        <f t="shared" si="467"/>
        <v>99337</v>
      </c>
      <c r="O6007">
        <f t="shared" si="468"/>
        <v>70</v>
      </c>
      <c r="P6007" t="str">
        <f t="shared" si="469"/>
        <v>Overstock</v>
      </c>
      <c r="Q6007">
        <f t="shared" si="465"/>
        <v>0</v>
      </c>
      <c r="R6007" t="str">
        <f t="shared" si="466"/>
        <v>On Time</v>
      </c>
    </row>
    <row r="6008" spans="1:18" x14ac:dyDescent="0.3">
      <c r="A6008" t="s">
        <v>6043</v>
      </c>
      <c r="B6008" t="s">
        <v>60</v>
      </c>
      <c r="C6008" t="s">
        <v>33</v>
      </c>
      <c r="D6008" t="s">
        <v>29</v>
      </c>
      <c r="E6008" s="1">
        <v>45361</v>
      </c>
      <c r="F6008" s="1">
        <v>45367</v>
      </c>
      <c r="G6008">
        <v>164</v>
      </c>
      <c r="H6008">
        <v>110</v>
      </c>
      <c r="I6008">
        <v>248</v>
      </c>
      <c r="J6008">
        <v>1680</v>
      </c>
      <c r="K6008">
        <v>2155</v>
      </c>
      <c r="L6008" t="s">
        <v>34</v>
      </c>
      <c r="M6008">
        <v>6</v>
      </c>
      <c r="N6008">
        <f t="shared" si="467"/>
        <v>534440</v>
      </c>
      <c r="O6008">
        <f t="shared" si="468"/>
        <v>475</v>
      </c>
      <c r="P6008" t="str">
        <f t="shared" si="469"/>
        <v>Understock</v>
      </c>
      <c r="Q6008">
        <f t="shared" si="465"/>
        <v>0</v>
      </c>
      <c r="R6008" t="str">
        <f t="shared" si="466"/>
        <v>On Time</v>
      </c>
    </row>
    <row r="6009" spans="1:18" x14ac:dyDescent="0.3">
      <c r="A6009" t="s">
        <v>6044</v>
      </c>
      <c r="B6009" t="s">
        <v>38</v>
      </c>
      <c r="C6009" t="s">
        <v>15</v>
      </c>
      <c r="D6009" t="s">
        <v>23</v>
      </c>
      <c r="E6009" s="1">
        <v>45172</v>
      </c>
      <c r="F6009" s="1">
        <v>45175</v>
      </c>
      <c r="G6009">
        <v>371</v>
      </c>
      <c r="H6009">
        <v>89</v>
      </c>
      <c r="I6009">
        <v>107</v>
      </c>
      <c r="J6009">
        <v>1154</v>
      </c>
      <c r="K6009">
        <v>1247</v>
      </c>
      <c r="L6009" t="s">
        <v>30</v>
      </c>
      <c r="M6009">
        <v>3</v>
      </c>
      <c r="N6009">
        <f t="shared" si="467"/>
        <v>133429</v>
      </c>
      <c r="O6009">
        <f t="shared" si="468"/>
        <v>93</v>
      </c>
      <c r="P6009" t="str">
        <f t="shared" si="469"/>
        <v>Overstock</v>
      </c>
      <c r="Q6009">
        <f t="shared" si="465"/>
        <v>0</v>
      </c>
      <c r="R6009" t="str">
        <f t="shared" si="466"/>
        <v>On Time</v>
      </c>
    </row>
    <row r="6010" spans="1:18" x14ac:dyDescent="0.3">
      <c r="A6010" t="s">
        <v>6045</v>
      </c>
      <c r="B6010" t="s">
        <v>52</v>
      </c>
      <c r="C6010" t="s">
        <v>33</v>
      </c>
      <c r="D6010" t="s">
        <v>16</v>
      </c>
      <c r="E6010" s="1">
        <v>45134</v>
      </c>
      <c r="F6010" s="1">
        <v>45138</v>
      </c>
      <c r="G6010">
        <v>6</v>
      </c>
      <c r="H6010">
        <v>124</v>
      </c>
      <c r="I6010">
        <v>9</v>
      </c>
      <c r="J6010">
        <v>601</v>
      </c>
      <c r="K6010">
        <v>940</v>
      </c>
      <c r="L6010" t="s">
        <v>34</v>
      </c>
      <c r="M6010">
        <v>4</v>
      </c>
      <c r="N6010">
        <f t="shared" si="467"/>
        <v>8460</v>
      </c>
      <c r="O6010">
        <f t="shared" si="468"/>
        <v>339</v>
      </c>
      <c r="P6010" t="str">
        <f t="shared" si="469"/>
        <v>Understock</v>
      </c>
      <c r="Q6010">
        <f t="shared" si="465"/>
        <v>0</v>
      </c>
      <c r="R6010" t="str">
        <f t="shared" si="466"/>
        <v>On Time</v>
      </c>
    </row>
    <row r="6011" spans="1:18" x14ac:dyDescent="0.3">
      <c r="A6011" t="s">
        <v>6046</v>
      </c>
      <c r="B6011" t="s">
        <v>48</v>
      </c>
      <c r="C6011" t="s">
        <v>33</v>
      </c>
      <c r="D6011" t="s">
        <v>16</v>
      </c>
      <c r="E6011" s="1">
        <v>45448</v>
      </c>
      <c r="F6011" s="1">
        <v>45450</v>
      </c>
      <c r="G6011">
        <v>24</v>
      </c>
      <c r="H6011">
        <v>58</v>
      </c>
      <c r="I6011">
        <v>162</v>
      </c>
      <c r="J6011">
        <v>906</v>
      </c>
      <c r="K6011">
        <v>1322</v>
      </c>
      <c r="L6011" t="s">
        <v>34</v>
      </c>
      <c r="M6011">
        <v>2</v>
      </c>
      <c r="N6011">
        <f t="shared" si="467"/>
        <v>214164</v>
      </c>
      <c r="O6011">
        <f t="shared" si="468"/>
        <v>416</v>
      </c>
      <c r="P6011" t="str">
        <f t="shared" si="469"/>
        <v>Understock</v>
      </c>
      <c r="Q6011">
        <f t="shared" si="465"/>
        <v>0</v>
      </c>
      <c r="R6011" t="str">
        <f t="shared" si="466"/>
        <v>On Time</v>
      </c>
    </row>
    <row r="6012" spans="1:18" x14ac:dyDescent="0.3">
      <c r="A6012" t="s">
        <v>6047</v>
      </c>
      <c r="B6012" t="s">
        <v>14</v>
      </c>
      <c r="C6012" t="s">
        <v>15</v>
      </c>
      <c r="D6012" t="s">
        <v>27</v>
      </c>
      <c r="E6012" s="1">
        <v>45500</v>
      </c>
      <c r="F6012" s="1">
        <v>45501</v>
      </c>
      <c r="G6012">
        <v>154</v>
      </c>
      <c r="H6012">
        <v>139</v>
      </c>
      <c r="I6012">
        <v>174</v>
      </c>
      <c r="J6012">
        <v>374</v>
      </c>
      <c r="K6012">
        <v>483</v>
      </c>
      <c r="L6012" t="s">
        <v>19</v>
      </c>
      <c r="M6012">
        <v>1</v>
      </c>
      <c r="N6012">
        <f t="shared" si="467"/>
        <v>84042</v>
      </c>
      <c r="O6012">
        <f t="shared" si="468"/>
        <v>109</v>
      </c>
      <c r="P6012" t="str">
        <f t="shared" si="469"/>
        <v>Understock</v>
      </c>
      <c r="Q6012">
        <f t="shared" si="465"/>
        <v>0</v>
      </c>
      <c r="R6012" t="str">
        <f t="shared" si="466"/>
        <v>On Time</v>
      </c>
    </row>
    <row r="6013" spans="1:18" x14ac:dyDescent="0.3">
      <c r="A6013" t="s">
        <v>6048</v>
      </c>
      <c r="B6013" t="s">
        <v>52</v>
      </c>
      <c r="C6013" t="s">
        <v>15</v>
      </c>
      <c r="D6013" t="s">
        <v>27</v>
      </c>
      <c r="E6013" s="1">
        <v>45325</v>
      </c>
      <c r="F6013" s="1">
        <v>45329</v>
      </c>
      <c r="G6013">
        <v>33</v>
      </c>
      <c r="H6013">
        <v>98</v>
      </c>
      <c r="I6013">
        <v>110</v>
      </c>
      <c r="J6013">
        <v>1415</v>
      </c>
      <c r="K6013">
        <v>1757</v>
      </c>
      <c r="L6013" t="s">
        <v>17</v>
      </c>
      <c r="M6013">
        <v>4</v>
      </c>
      <c r="N6013">
        <f t="shared" si="467"/>
        <v>193270</v>
      </c>
      <c r="O6013">
        <f t="shared" si="468"/>
        <v>342</v>
      </c>
      <c r="P6013" t="str">
        <f t="shared" si="469"/>
        <v>Understock</v>
      </c>
      <c r="Q6013">
        <f t="shared" si="465"/>
        <v>0</v>
      </c>
      <c r="R6013" t="str">
        <f t="shared" si="466"/>
        <v>On Time</v>
      </c>
    </row>
    <row r="6014" spans="1:18" x14ac:dyDescent="0.3">
      <c r="A6014" t="s">
        <v>6049</v>
      </c>
      <c r="B6014" t="s">
        <v>52</v>
      </c>
      <c r="C6014" t="s">
        <v>15</v>
      </c>
      <c r="D6014" t="s">
        <v>39</v>
      </c>
      <c r="E6014" s="1">
        <v>45333</v>
      </c>
      <c r="F6014" s="1">
        <v>45338</v>
      </c>
      <c r="G6014">
        <v>41</v>
      </c>
      <c r="H6014">
        <v>131</v>
      </c>
      <c r="I6014">
        <v>150</v>
      </c>
      <c r="J6014">
        <v>202</v>
      </c>
      <c r="K6014">
        <v>625</v>
      </c>
      <c r="L6014" t="s">
        <v>17</v>
      </c>
      <c r="M6014">
        <v>5</v>
      </c>
      <c r="N6014">
        <f t="shared" si="467"/>
        <v>93750</v>
      </c>
      <c r="O6014">
        <f t="shared" si="468"/>
        <v>423</v>
      </c>
      <c r="P6014" t="str">
        <f t="shared" si="469"/>
        <v>Understock</v>
      </c>
      <c r="Q6014">
        <f t="shared" si="465"/>
        <v>0</v>
      </c>
      <c r="R6014" t="str">
        <f t="shared" si="466"/>
        <v>On Time</v>
      </c>
    </row>
    <row r="6015" spans="1:18" x14ac:dyDescent="0.3">
      <c r="A6015" t="s">
        <v>6050</v>
      </c>
      <c r="B6015" t="s">
        <v>44</v>
      </c>
      <c r="C6015" t="s">
        <v>41</v>
      </c>
      <c r="D6015" t="s">
        <v>16</v>
      </c>
      <c r="E6015" s="1">
        <v>45308</v>
      </c>
      <c r="F6015" s="1">
        <v>45314</v>
      </c>
      <c r="G6015">
        <v>405</v>
      </c>
      <c r="H6015">
        <v>50</v>
      </c>
      <c r="I6015">
        <v>135</v>
      </c>
      <c r="J6015">
        <v>1327</v>
      </c>
      <c r="K6015">
        <v>1689</v>
      </c>
      <c r="L6015" t="s">
        <v>19</v>
      </c>
      <c r="M6015">
        <v>6</v>
      </c>
      <c r="N6015">
        <f t="shared" si="467"/>
        <v>228015</v>
      </c>
      <c r="O6015">
        <f t="shared" si="468"/>
        <v>362</v>
      </c>
      <c r="P6015" t="str">
        <f t="shared" si="469"/>
        <v>Overstock</v>
      </c>
      <c r="Q6015">
        <f t="shared" si="465"/>
        <v>0</v>
      </c>
      <c r="R6015" t="str">
        <f t="shared" si="466"/>
        <v>On Time</v>
      </c>
    </row>
    <row r="6016" spans="1:18" x14ac:dyDescent="0.3">
      <c r="A6016" t="s">
        <v>6051</v>
      </c>
      <c r="B6016" t="s">
        <v>52</v>
      </c>
      <c r="C6016" t="s">
        <v>22</v>
      </c>
      <c r="D6016" t="s">
        <v>29</v>
      </c>
      <c r="E6016" s="1">
        <v>45654</v>
      </c>
      <c r="F6016" s="1">
        <v>45658</v>
      </c>
      <c r="G6016">
        <v>317</v>
      </c>
      <c r="H6016">
        <v>107</v>
      </c>
      <c r="I6016">
        <v>175</v>
      </c>
      <c r="J6016">
        <v>1053</v>
      </c>
      <c r="K6016">
        <v>1209</v>
      </c>
      <c r="L6016" t="s">
        <v>34</v>
      </c>
      <c r="M6016">
        <v>4</v>
      </c>
      <c r="N6016">
        <f t="shared" si="467"/>
        <v>211575</v>
      </c>
      <c r="O6016">
        <f t="shared" si="468"/>
        <v>156</v>
      </c>
      <c r="P6016" t="str">
        <f t="shared" si="469"/>
        <v>Overstock</v>
      </c>
      <c r="Q6016">
        <f t="shared" si="465"/>
        <v>0</v>
      </c>
      <c r="R6016" t="str">
        <f t="shared" si="466"/>
        <v>On Time</v>
      </c>
    </row>
    <row r="6017" spans="1:18" x14ac:dyDescent="0.3">
      <c r="A6017" t="s">
        <v>6052</v>
      </c>
      <c r="B6017" t="s">
        <v>38</v>
      </c>
      <c r="C6017" t="s">
        <v>41</v>
      </c>
      <c r="D6017" t="s">
        <v>23</v>
      </c>
      <c r="E6017" s="1">
        <v>45314</v>
      </c>
      <c r="F6017" s="1">
        <v>45322</v>
      </c>
      <c r="G6017">
        <v>330</v>
      </c>
      <c r="H6017">
        <v>54</v>
      </c>
      <c r="I6017">
        <v>203</v>
      </c>
      <c r="J6017">
        <v>601</v>
      </c>
      <c r="K6017">
        <v>1042</v>
      </c>
      <c r="L6017" t="s">
        <v>30</v>
      </c>
      <c r="M6017">
        <v>8</v>
      </c>
      <c r="N6017">
        <f t="shared" si="467"/>
        <v>211526</v>
      </c>
      <c r="O6017">
        <f t="shared" si="468"/>
        <v>441</v>
      </c>
      <c r="P6017" t="str">
        <f t="shared" si="469"/>
        <v>Overstock</v>
      </c>
      <c r="Q6017">
        <f t="shared" si="465"/>
        <v>0</v>
      </c>
      <c r="R6017" t="str">
        <f t="shared" si="466"/>
        <v>On Time</v>
      </c>
    </row>
    <row r="6018" spans="1:18" x14ac:dyDescent="0.3">
      <c r="A6018" t="s">
        <v>6053</v>
      </c>
      <c r="B6018" t="s">
        <v>26</v>
      </c>
      <c r="C6018" t="s">
        <v>33</v>
      </c>
      <c r="D6018" t="s">
        <v>27</v>
      </c>
      <c r="E6018" s="1">
        <v>45402</v>
      </c>
      <c r="F6018" s="1">
        <v>45404</v>
      </c>
      <c r="G6018">
        <v>302</v>
      </c>
      <c r="H6018">
        <v>73</v>
      </c>
      <c r="I6018">
        <v>174</v>
      </c>
      <c r="J6018">
        <v>1120</v>
      </c>
      <c r="K6018">
        <v>1599</v>
      </c>
      <c r="L6018" t="s">
        <v>19</v>
      </c>
      <c r="M6018">
        <v>2</v>
      </c>
      <c r="N6018">
        <f t="shared" si="467"/>
        <v>278226</v>
      </c>
      <c r="O6018">
        <f t="shared" si="468"/>
        <v>479</v>
      </c>
      <c r="P6018" t="str">
        <f t="shared" si="469"/>
        <v>Overstock</v>
      </c>
      <c r="Q6018">
        <f t="shared" ref="Q6018:Q6081" si="470">(F6018-E6018)-M6018</f>
        <v>0</v>
      </c>
      <c r="R6018" t="str">
        <f t="shared" ref="R6018:R6081" si="471">IF(Q6018&gt;0,"Delayed",IF(Q6018=0,"On Time","Early"))</f>
        <v>On Time</v>
      </c>
    </row>
    <row r="6019" spans="1:18" x14ac:dyDescent="0.3">
      <c r="A6019" t="s">
        <v>6054</v>
      </c>
      <c r="B6019" t="s">
        <v>50</v>
      </c>
      <c r="C6019" t="s">
        <v>15</v>
      </c>
      <c r="D6019" t="s">
        <v>29</v>
      </c>
      <c r="E6019" s="1">
        <v>45545</v>
      </c>
      <c r="F6019" s="1">
        <v>45553</v>
      </c>
      <c r="G6019">
        <v>206</v>
      </c>
      <c r="H6019">
        <v>111</v>
      </c>
      <c r="I6019">
        <v>126</v>
      </c>
      <c r="J6019">
        <v>946</v>
      </c>
      <c r="K6019">
        <v>1217</v>
      </c>
      <c r="L6019" t="s">
        <v>17</v>
      </c>
      <c r="M6019">
        <v>8</v>
      </c>
      <c r="N6019">
        <f t="shared" ref="N6019:N6082" si="472">I6019*K6019</f>
        <v>153342</v>
      </c>
      <c r="O6019">
        <f t="shared" ref="O6019:O6082" si="473">K6019-J6019</f>
        <v>271</v>
      </c>
      <c r="P6019" t="str">
        <f t="shared" ref="P6019:P6082" si="474">IF(G6019&gt;I6019,"Overstock",IF(G6019&lt;I6019,"Understock","Balanced"))</f>
        <v>Overstock</v>
      </c>
      <c r="Q6019">
        <f t="shared" si="470"/>
        <v>0</v>
      </c>
      <c r="R6019" t="str">
        <f t="shared" si="471"/>
        <v>On Time</v>
      </c>
    </row>
    <row r="6020" spans="1:18" x14ac:dyDescent="0.3">
      <c r="A6020" t="s">
        <v>6055</v>
      </c>
      <c r="B6020" t="s">
        <v>60</v>
      </c>
      <c r="C6020" t="s">
        <v>15</v>
      </c>
      <c r="D6020" t="s">
        <v>27</v>
      </c>
      <c r="E6020" s="1">
        <v>45296</v>
      </c>
      <c r="F6020" s="1">
        <v>45302</v>
      </c>
      <c r="G6020">
        <v>67</v>
      </c>
      <c r="H6020">
        <v>121</v>
      </c>
      <c r="I6020">
        <v>291</v>
      </c>
      <c r="J6020">
        <v>910</v>
      </c>
      <c r="K6020">
        <v>1256</v>
      </c>
      <c r="L6020" t="s">
        <v>34</v>
      </c>
      <c r="M6020">
        <v>6</v>
      </c>
      <c r="N6020">
        <f t="shared" si="472"/>
        <v>365496</v>
      </c>
      <c r="O6020">
        <f t="shared" si="473"/>
        <v>346</v>
      </c>
      <c r="P6020" t="str">
        <f t="shared" si="474"/>
        <v>Understock</v>
      </c>
      <c r="Q6020">
        <f t="shared" si="470"/>
        <v>0</v>
      </c>
      <c r="R6020" t="str">
        <f t="shared" si="471"/>
        <v>On Time</v>
      </c>
    </row>
    <row r="6021" spans="1:18" x14ac:dyDescent="0.3">
      <c r="A6021" t="s">
        <v>6056</v>
      </c>
      <c r="B6021" t="s">
        <v>50</v>
      </c>
      <c r="C6021" t="s">
        <v>15</v>
      </c>
      <c r="D6021" t="s">
        <v>27</v>
      </c>
      <c r="E6021" s="1">
        <v>44947</v>
      </c>
      <c r="F6021" s="1">
        <v>44956</v>
      </c>
      <c r="G6021">
        <v>261</v>
      </c>
      <c r="H6021">
        <v>86</v>
      </c>
      <c r="I6021">
        <v>60</v>
      </c>
      <c r="J6021">
        <v>716</v>
      </c>
      <c r="K6021">
        <v>844</v>
      </c>
      <c r="L6021" t="s">
        <v>19</v>
      </c>
      <c r="M6021">
        <v>9</v>
      </c>
      <c r="N6021">
        <f t="shared" si="472"/>
        <v>50640</v>
      </c>
      <c r="O6021">
        <f t="shared" si="473"/>
        <v>128</v>
      </c>
      <c r="P6021" t="str">
        <f t="shared" si="474"/>
        <v>Overstock</v>
      </c>
      <c r="Q6021">
        <f t="shared" si="470"/>
        <v>0</v>
      </c>
      <c r="R6021" t="str">
        <f t="shared" si="471"/>
        <v>On Time</v>
      </c>
    </row>
    <row r="6022" spans="1:18" x14ac:dyDescent="0.3">
      <c r="A6022" t="s">
        <v>6057</v>
      </c>
      <c r="B6022" t="s">
        <v>38</v>
      </c>
      <c r="C6022" t="s">
        <v>33</v>
      </c>
      <c r="D6022" t="s">
        <v>23</v>
      </c>
      <c r="E6022" s="1">
        <v>45258</v>
      </c>
      <c r="F6022" s="1">
        <v>45263</v>
      </c>
      <c r="G6022">
        <v>407</v>
      </c>
      <c r="H6022">
        <v>121</v>
      </c>
      <c r="I6022">
        <v>156</v>
      </c>
      <c r="J6022">
        <v>373</v>
      </c>
      <c r="K6022">
        <v>611</v>
      </c>
      <c r="L6022" t="s">
        <v>24</v>
      </c>
      <c r="M6022">
        <v>5</v>
      </c>
      <c r="N6022">
        <f t="shared" si="472"/>
        <v>95316</v>
      </c>
      <c r="O6022">
        <f t="shared" si="473"/>
        <v>238</v>
      </c>
      <c r="P6022" t="str">
        <f t="shared" si="474"/>
        <v>Overstock</v>
      </c>
      <c r="Q6022">
        <f t="shared" si="470"/>
        <v>0</v>
      </c>
      <c r="R6022" t="str">
        <f t="shared" si="471"/>
        <v>On Time</v>
      </c>
    </row>
    <row r="6023" spans="1:18" x14ac:dyDescent="0.3">
      <c r="A6023" t="s">
        <v>6058</v>
      </c>
      <c r="B6023" t="s">
        <v>60</v>
      </c>
      <c r="C6023" t="s">
        <v>15</v>
      </c>
      <c r="D6023" t="s">
        <v>29</v>
      </c>
      <c r="E6023" s="1">
        <v>45138</v>
      </c>
      <c r="F6023" s="1">
        <v>45142</v>
      </c>
      <c r="G6023">
        <v>495</v>
      </c>
      <c r="H6023">
        <v>59</v>
      </c>
      <c r="I6023">
        <v>142</v>
      </c>
      <c r="J6023">
        <v>520</v>
      </c>
      <c r="K6023">
        <v>1004</v>
      </c>
      <c r="L6023" t="s">
        <v>19</v>
      </c>
      <c r="M6023">
        <v>4</v>
      </c>
      <c r="N6023">
        <f t="shared" si="472"/>
        <v>142568</v>
      </c>
      <c r="O6023">
        <f t="shared" si="473"/>
        <v>484</v>
      </c>
      <c r="P6023" t="str">
        <f t="shared" si="474"/>
        <v>Overstock</v>
      </c>
      <c r="Q6023">
        <f t="shared" si="470"/>
        <v>0</v>
      </c>
      <c r="R6023" t="str">
        <f t="shared" si="471"/>
        <v>On Time</v>
      </c>
    </row>
    <row r="6024" spans="1:18" x14ac:dyDescent="0.3">
      <c r="A6024" t="s">
        <v>6059</v>
      </c>
      <c r="B6024" t="s">
        <v>21</v>
      </c>
      <c r="C6024" t="s">
        <v>22</v>
      </c>
      <c r="D6024" t="s">
        <v>27</v>
      </c>
      <c r="E6024" s="1">
        <v>44931</v>
      </c>
      <c r="F6024" s="1">
        <v>44932</v>
      </c>
      <c r="G6024">
        <v>368</v>
      </c>
      <c r="H6024">
        <v>114</v>
      </c>
      <c r="I6024">
        <v>234</v>
      </c>
      <c r="J6024">
        <v>1150</v>
      </c>
      <c r="K6024">
        <v>1623</v>
      </c>
      <c r="L6024" t="s">
        <v>19</v>
      </c>
      <c r="M6024">
        <v>1</v>
      </c>
      <c r="N6024">
        <f t="shared" si="472"/>
        <v>379782</v>
      </c>
      <c r="O6024">
        <f t="shared" si="473"/>
        <v>473</v>
      </c>
      <c r="P6024" t="str">
        <f t="shared" si="474"/>
        <v>Overstock</v>
      </c>
      <c r="Q6024">
        <f t="shared" si="470"/>
        <v>0</v>
      </c>
      <c r="R6024" t="str">
        <f t="shared" si="471"/>
        <v>On Time</v>
      </c>
    </row>
    <row r="6025" spans="1:18" x14ac:dyDescent="0.3">
      <c r="A6025" t="s">
        <v>6060</v>
      </c>
      <c r="B6025" t="s">
        <v>38</v>
      </c>
      <c r="C6025" t="s">
        <v>15</v>
      </c>
      <c r="D6025" t="s">
        <v>39</v>
      </c>
      <c r="E6025" s="1">
        <v>45113</v>
      </c>
      <c r="F6025" s="1">
        <v>45117</v>
      </c>
      <c r="G6025">
        <v>211</v>
      </c>
      <c r="H6025">
        <v>70</v>
      </c>
      <c r="I6025">
        <v>287</v>
      </c>
      <c r="J6025">
        <v>339</v>
      </c>
      <c r="K6025">
        <v>631</v>
      </c>
      <c r="L6025" t="s">
        <v>34</v>
      </c>
      <c r="M6025">
        <v>4</v>
      </c>
      <c r="N6025">
        <f t="shared" si="472"/>
        <v>181097</v>
      </c>
      <c r="O6025">
        <f t="shared" si="473"/>
        <v>292</v>
      </c>
      <c r="P6025" t="str">
        <f t="shared" si="474"/>
        <v>Understock</v>
      </c>
      <c r="Q6025">
        <f t="shared" si="470"/>
        <v>0</v>
      </c>
      <c r="R6025" t="str">
        <f t="shared" si="471"/>
        <v>On Time</v>
      </c>
    </row>
    <row r="6026" spans="1:18" x14ac:dyDescent="0.3">
      <c r="A6026" t="s">
        <v>6061</v>
      </c>
      <c r="B6026" t="s">
        <v>26</v>
      </c>
      <c r="C6026" t="s">
        <v>41</v>
      </c>
      <c r="D6026" t="s">
        <v>23</v>
      </c>
      <c r="E6026" s="1">
        <v>45060</v>
      </c>
      <c r="F6026" s="1">
        <v>45066</v>
      </c>
      <c r="G6026">
        <v>266</v>
      </c>
      <c r="H6026">
        <v>102</v>
      </c>
      <c r="I6026">
        <v>61</v>
      </c>
      <c r="J6026">
        <v>508</v>
      </c>
      <c r="K6026">
        <v>704</v>
      </c>
      <c r="L6026" t="s">
        <v>24</v>
      </c>
      <c r="M6026">
        <v>6</v>
      </c>
      <c r="N6026">
        <f t="shared" si="472"/>
        <v>42944</v>
      </c>
      <c r="O6026">
        <f t="shared" si="473"/>
        <v>196</v>
      </c>
      <c r="P6026" t="str">
        <f t="shared" si="474"/>
        <v>Overstock</v>
      </c>
      <c r="Q6026">
        <f t="shared" si="470"/>
        <v>0</v>
      </c>
      <c r="R6026" t="str">
        <f t="shared" si="471"/>
        <v>On Time</v>
      </c>
    </row>
    <row r="6027" spans="1:18" x14ac:dyDescent="0.3">
      <c r="A6027" t="s">
        <v>6062</v>
      </c>
      <c r="B6027" t="s">
        <v>44</v>
      </c>
      <c r="C6027" t="s">
        <v>41</v>
      </c>
      <c r="D6027" t="s">
        <v>16</v>
      </c>
      <c r="E6027" s="1">
        <v>44976</v>
      </c>
      <c r="F6027" s="1">
        <v>44984</v>
      </c>
      <c r="G6027">
        <v>234</v>
      </c>
      <c r="H6027">
        <v>60</v>
      </c>
      <c r="I6027">
        <v>5</v>
      </c>
      <c r="J6027">
        <v>827</v>
      </c>
      <c r="K6027">
        <v>942</v>
      </c>
      <c r="L6027" t="s">
        <v>24</v>
      </c>
      <c r="M6027">
        <v>8</v>
      </c>
      <c r="N6027">
        <f t="shared" si="472"/>
        <v>4710</v>
      </c>
      <c r="O6027">
        <f t="shared" si="473"/>
        <v>115</v>
      </c>
      <c r="P6027" t="str">
        <f t="shared" si="474"/>
        <v>Overstock</v>
      </c>
      <c r="Q6027">
        <f t="shared" si="470"/>
        <v>0</v>
      </c>
      <c r="R6027" t="str">
        <f t="shared" si="471"/>
        <v>On Time</v>
      </c>
    </row>
    <row r="6028" spans="1:18" x14ac:dyDescent="0.3">
      <c r="A6028" t="s">
        <v>6063</v>
      </c>
      <c r="B6028" t="s">
        <v>32</v>
      </c>
      <c r="C6028" t="s">
        <v>33</v>
      </c>
      <c r="D6028" t="s">
        <v>39</v>
      </c>
      <c r="E6028" s="1">
        <v>45496</v>
      </c>
      <c r="F6028" s="1">
        <v>45500</v>
      </c>
      <c r="G6028">
        <v>405</v>
      </c>
      <c r="H6028">
        <v>118</v>
      </c>
      <c r="I6028">
        <v>277</v>
      </c>
      <c r="J6028">
        <v>1864</v>
      </c>
      <c r="K6028">
        <v>1922</v>
      </c>
      <c r="L6028" t="s">
        <v>24</v>
      </c>
      <c r="M6028">
        <v>4</v>
      </c>
      <c r="N6028">
        <f t="shared" si="472"/>
        <v>532394</v>
      </c>
      <c r="O6028">
        <f t="shared" si="473"/>
        <v>58</v>
      </c>
      <c r="P6028" t="str">
        <f t="shared" si="474"/>
        <v>Overstock</v>
      </c>
      <c r="Q6028">
        <f t="shared" si="470"/>
        <v>0</v>
      </c>
      <c r="R6028" t="str">
        <f t="shared" si="471"/>
        <v>On Time</v>
      </c>
    </row>
    <row r="6029" spans="1:18" x14ac:dyDescent="0.3">
      <c r="A6029" t="s">
        <v>6064</v>
      </c>
      <c r="B6029" t="s">
        <v>60</v>
      </c>
      <c r="C6029" t="s">
        <v>15</v>
      </c>
      <c r="D6029" t="s">
        <v>39</v>
      </c>
      <c r="E6029" s="1">
        <v>45410</v>
      </c>
      <c r="F6029" s="1">
        <v>45420</v>
      </c>
      <c r="G6029">
        <v>366</v>
      </c>
      <c r="H6029">
        <v>96</v>
      </c>
      <c r="I6029">
        <v>181</v>
      </c>
      <c r="J6029">
        <v>1535</v>
      </c>
      <c r="K6029">
        <v>1669</v>
      </c>
      <c r="L6029" t="s">
        <v>30</v>
      </c>
      <c r="M6029">
        <v>10</v>
      </c>
      <c r="N6029">
        <f t="shared" si="472"/>
        <v>302089</v>
      </c>
      <c r="O6029">
        <f t="shared" si="473"/>
        <v>134</v>
      </c>
      <c r="P6029" t="str">
        <f t="shared" si="474"/>
        <v>Overstock</v>
      </c>
      <c r="Q6029">
        <f t="shared" si="470"/>
        <v>0</v>
      </c>
      <c r="R6029" t="str">
        <f t="shared" si="471"/>
        <v>On Time</v>
      </c>
    </row>
    <row r="6030" spans="1:18" x14ac:dyDescent="0.3">
      <c r="A6030" t="s">
        <v>6065</v>
      </c>
      <c r="B6030" t="s">
        <v>38</v>
      </c>
      <c r="C6030" t="s">
        <v>15</v>
      </c>
      <c r="D6030" t="s">
        <v>23</v>
      </c>
      <c r="E6030" s="1">
        <v>45291</v>
      </c>
      <c r="F6030" s="1">
        <v>45296</v>
      </c>
      <c r="G6030">
        <v>241</v>
      </c>
      <c r="H6030">
        <v>58</v>
      </c>
      <c r="I6030">
        <v>12</v>
      </c>
      <c r="J6030">
        <v>1315</v>
      </c>
      <c r="K6030">
        <v>1384</v>
      </c>
      <c r="L6030" t="s">
        <v>24</v>
      </c>
      <c r="M6030">
        <v>5</v>
      </c>
      <c r="N6030">
        <f t="shared" si="472"/>
        <v>16608</v>
      </c>
      <c r="O6030">
        <f t="shared" si="473"/>
        <v>69</v>
      </c>
      <c r="P6030" t="str">
        <f t="shared" si="474"/>
        <v>Overstock</v>
      </c>
      <c r="Q6030">
        <f t="shared" si="470"/>
        <v>0</v>
      </c>
      <c r="R6030" t="str">
        <f t="shared" si="471"/>
        <v>On Time</v>
      </c>
    </row>
    <row r="6031" spans="1:18" x14ac:dyDescent="0.3">
      <c r="A6031" t="s">
        <v>6066</v>
      </c>
      <c r="B6031" t="s">
        <v>50</v>
      </c>
      <c r="C6031" t="s">
        <v>41</v>
      </c>
      <c r="D6031" t="s">
        <v>23</v>
      </c>
      <c r="E6031" s="1">
        <v>44935</v>
      </c>
      <c r="F6031" s="1">
        <v>44938</v>
      </c>
      <c r="G6031">
        <v>242</v>
      </c>
      <c r="H6031">
        <v>71</v>
      </c>
      <c r="I6031">
        <v>181</v>
      </c>
      <c r="J6031">
        <v>1271</v>
      </c>
      <c r="K6031">
        <v>1764</v>
      </c>
      <c r="L6031" t="s">
        <v>30</v>
      </c>
      <c r="M6031">
        <v>3</v>
      </c>
      <c r="N6031">
        <f t="shared" si="472"/>
        <v>319284</v>
      </c>
      <c r="O6031">
        <f t="shared" si="473"/>
        <v>493</v>
      </c>
      <c r="P6031" t="str">
        <f t="shared" si="474"/>
        <v>Overstock</v>
      </c>
      <c r="Q6031">
        <f t="shared" si="470"/>
        <v>0</v>
      </c>
      <c r="R6031" t="str">
        <f t="shared" si="471"/>
        <v>On Time</v>
      </c>
    </row>
    <row r="6032" spans="1:18" x14ac:dyDescent="0.3">
      <c r="A6032" t="s">
        <v>6067</v>
      </c>
      <c r="B6032" t="s">
        <v>14</v>
      </c>
      <c r="C6032" t="s">
        <v>41</v>
      </c>
      <c r="D6032" t="s">
        <v>27</v>
      </c>
      <c r="E6032" s="1">
        <v>45311</v>
      </c>
      <c r="F6032" s="1">
        <v>45321</v>
      </c>
      <c r="G6032">
        <v>452</v>
      </c>
      <c r="H6032">
        <v>96</v>
      </c>
      <c r="I6032">
        <v>18</v>
      </c>
      <c r="J6032">
        <v>1508</v>
      </c>
      <c r="K6032">
        <v>1627</v>
      </c>
      <c r="L6032" t="s">
        <v>30</v>
      </c>
      <c r="M6032">
        <v>10</v>
      </c>
      <c r="N6032">
        <f t="shared" si="472"/>
        <v>29286</v>
      </c>
      <c r="O6032">
        <f t="shared" si="473"/>
        <v>119</v>
      </c>
      <c r="P6032" t="str">
        <f t="shared" si="474"/>
        <v>Overstock</v>
      </c>
      <c r="Q6032">
        <f t="shared" si="470"/>
        <v>0</v>
      </c>
      <c r="R6032" t="str">
        <f t="shared" si="471"/>
        <v>On Time</v>
      </c>
    </row>
    <row r="6033" spans="1:18" x14ac:dyDescent="0.3">
      <c r="A6033" t="s">
        <v>6068</v>
      </c>
      <c r="B6033" t="s">
        <v>48</v>
      </c>
      <c r="C6033" t="s">
        <v>15</v>
      </c>
      <c r="D6033" t="s">
        <v>39</v>
      </c>
      <c r="E6033" s="1">
        <v>45147</v>
      </c>
      <c r="F6033" s="1">
        <v>45154</v>
      </c>
      <c r="G6033">
        <v>298</v>
      </c>
      <c r="H6033">
        <v>84</v>
      </c>
      <c r="I6033">
        <v>225</v>
      </c>
      <c r="J6033">
        <v>1770</v>
      </c>
      <c r="K6033">
        <v>2148</v>
      </c>
      <c r="L6033" t="s">
        <v>24</v>
      </c>
      <c r="M6033">
        <v>7</v>
      </c>
      <c r="N6033">
        <f t="shared" si="472"/>
        <v>483300</v>
      </c>
      <c r="O6033">
        <f t="shared" si="473"/>
        <v>378</v>
      </c>
      <c r="P6033" t="str">
        <f t="shared" si="474"/>
        <v>Overstock</v>
      </c>
      <c r="Q6033">
        <f t="shared" si="470"/>
        <v>0</v>
      </c>
      <c r="R6033" t="str">
        <f t="shared" si="471"/>
        <v>On Time</v>
      </c>
    </row>
    <row r="6034" spans="1:18" x14ac:dyDescent="0.3">
      <c r="A6034" t="s">
        <v>6069</v>
      </c>
      <c r="B6034" t="s">
        <v>21</v>
      </c>
      <c r="C6034" t="s">
        <v>15</v>
      </c>
      <c r="D6034" t="s">
        <v>27</v>
      </c>
      <c r="E6034" s="1">
        <v>45593</v>
      </c>
      <c r="F6034" s="1">
        <v>45603</v>
      </c>
      <c r="G6034">
        <v>363</v>
      </c>
      <c r="H6034">
        <v>114</v>
      </c>
      <c r="I6034">
        <v>98</v>
      </c>
      <c r="J6034">
        <v>1857</v>
      </c>
      <c r="K6034">
        <v>2271</v>
      </c>
      <c r="L6034" t="s">
        <v>17</v>
      </c>
      <c r="M6034">
        <v>10</v>
      </c>
      <c r="N6034">
        <f t="shared" si="472"/>
        <v>222558</v>
      </c>
      <c r="O6034">
        <f t="shared" si="473"/>
        <v>414</v>
      </c>
      <c r="P6034" t="str">
        <f t="shared" si="474"/>
        <v>Overstock</v>
      </c>
      <c r="Q6034">
        <f t="shared" si="470"/>
        <v>0</v>
      </c>
      <c r="R6034" t="str">
        <f t="shared" si="471"/>
        <v>On Time</v>
      </c>
    </row>
    <row r="6035" spans="1:18" x14ac:dyDescent="0.3">
      <c r="A6035" t="s">
        <v>6070</v>
      </c>
      <c r="B6035" t="s">
        <v>60</v>
      </c>
      <c r="C6035" t="s">
        <v>41</v>
      </c>
      <c r="D6035" t="s">
        <v>16</v>
      </c>
      <c r="E6035" s="1">
        <v>45477</v>
      </c>
      <c r="F6035" s="1">
        <v>45479</v>
      </c>
      <c r="G6035">
        <v>98</v>
      </c>
      <c r="H6035">
        <v>110</v>
      </c>
      <c r="I6035">
        <v>295</v>
      </c>
      <c r="J6035">
        <v>1253</v>
      </c>
      <c r="K6035">
        <v>1503</v>
      </c>
      <c r="L6035" t="s">
        <v>17</v>
      </c>
      <c r="M6035">
        <v>2</v>
      </c>
      <c r="N6035">
        <f t="shared" si="472"/>
        <v>443385</v>
      </c>
      <c r="O6035">
        <f t="shared" si="473"/>
        <v>250</v>
      </c>
      <c r="P6035" t="str">
        <f t="shared" si="474"/>
        <v>Understock</v>
      </c>
      <c r="Q6035">
        <f t="shared" si="470"/>
        <v>0</v>
      </c>
      <c r="R6035" t="str">
        <f t="shared" si="471"/>
        <v>On Time</v>
      </c>
    </row>
    <row r="6036" spans="1:18" x14ac:dyDescent="0.3">
      <c r="A6036" t="s">
        <v>6071</v>
      </c>
      <c r="B6036" t="s">
        <v>50</v>
      </c>
      <c r="C6036" t="s">
        <v>15</v>
      </c>
      <c r="D6036" t="s">
        <v>16</v>
      </c>
      <c r="E6036" s="1">
        <v>45609</v>
      </c>
      <c r="F6036" s="1">
        <v>45615</v>
      </c>
      <c r="G6036">
        <v>80</v>
      </c>
      <c r="H6036">
        <v>51</v>
      </c>
      <c r="I6036">
        <v>239</v>
      </c>
      <c r="J6036">
        <v>1423</v>
      </c>
      <c r="K6036">
        <v>1708</v>
      </c>
      <c r="L6036" t="s">
        <v>17</v>
      </c>
      <c r="M6036">
        <v>6</v>
      </c>
      <c r="N6036">
        <f t="shared" si="472"/>
        <v>408212</v>
      </c>
      <c r="O6036">
        <f t="shared" si="473"/>
        <v>285</v>
      </c>
      <c r="P6036" t="str">
        <f t="shared" si="474"/>
        <v>Understock</v>
      </c>
      <c r="Q6036">
        <f t="shared" si="470"/>
        <v>0</v>
      </c>
      <c r="R6036" t="str">
        <f t="shared" si="471"/>
        <v>On Time</v>
      </c>
    </row>
    <row r="6037" spans="1:18" x14ac:dyDescent="0.3">
      <c r="A6037" t="s">
        <v>6072</v>
      </c>
      <c r="B6037" t="s">
        <v>50</v>
      </c>
      <c r="C6037" t="s">
        <v>33</v>
      </c>
      <c r="D6037" t="s">
        <v>23</v>
      </c>
      <c r="E6037" s="1">
        <v>45480</v>
      </c>
      <c r="F6037" s="1">
        <v>45488</v>
      </c>
      <c r="G6037">
        <v>12</v>
      </c>
      <c r="H6037">
        <v>139</v>
      </c>
      <c r="I6037">
        <v>263</v>
      </c>
      <c r="J6037">
        <v>1560</v>
      </c>
      <c r="K6037">
        <v>1871</v>
      </c>
      <c r="L6037" t="s">
        <v>34</v>
      </c>
      <c r="M6037">
        <v>8</v>
      </c>
      <c r="N6037">
        <f t="shared" si="472"/>
        <v>492073</v>
      </c>
      <c r="O6037">
        <f t="shared" si="473"/>
        <v>311</v>
      </c>
      <c r="P6037" t="str">
        <f t="shared" si="474"/>
        <v>Understock</v>
      </c>
      <c r="Q6037">
        <f t="shared" si="470"/>
        <v>0</v>
      </c>
      <c r="R6037" t="str">
        <f t="shared" si="471"/>
        <v>On Time</v>
      </c>
    </row>
    <row r="6038" spans="1:18" x14ac:dyDescent="0.3">
      <c r="A6038" t="s">
        <v>6073</v>
      </c>
      <c r="B6038" t="s">
        <v>52</v>
      </c>
      <c r="C6038" t="s">
        <v>22</v>
      </c>
      <c r="D6038" t="s">
        <v>16</v>
      </c>
      <c r="E6038" s="1">
        <v>45509</v>
      </c>
      <c r="F6038" s="1">
        <v>45515</v>
      </c>
      <c r="G6038">
        <v>380</v>
      </c>
      <c r="H6038">
        <v>115</v>
      </c>
      <c r="I6038">
        <v>199</v>
      </c>
      <c r="J6038">
        <v>1038</v>
      </c>
      <c r="K6038">
        <v>1359</v>
      </c>
      <c r="L6038" t="s">
        <v>30</v>
      </c>
      <c r="M6038">
        <v>6</v>
      </c>
      <c r="N6038">
        <f t="shared" si="472"/>
        <v>270441</v>
      </c>
      <c r="O6038">
        <f t="shared" si="473"/>
        <v>321</v>
      </c>
      <c r="P6038" t="str">
        <f t="shared" si="474"/>
        <v>Overstock</v>
      </c>
      <c r="Q6038">
        <f t="shared" si="470"/>
        <v>0</v>
      </c>
      <c r="R6038" t="str">
        <f t="shared" si="471"/>
        <v>On Time</v>
      </c>
    </row>
    <row r="6039" spans="1:18" x14ac:dyDescent="0.3">
      <c r="A6039" t="s">
        <v>6074</v>
      </c>
      <c r="B6039" t="s">
        <v>52</v>
      </c>
      <c r="C6039" t="s">
        <v>33</v>
      </c>
      <c r="D6039" t="s">
        <v>16</v>
      </c>
      <c r="E6039" s="1">
        <v>45589</v>
      </c>
      <c r="F6039" s="1">
        <v>45596</v>
      </c>
      <c r="G6039">
        <v>416</v>
      </c>
      <c r="H6039">
        <v>135</v>
      </c>
      <c r="I6039">
        <v>127</v>
      </c>
      <c r="J6039">
        <v>455</v>
      </c>
      <c r="K6039">
        <v>721</v>
      </c>
      <c r="L6039" t="s">
        <v>30</v>
      </c>
      <c r="M6039">
        <v>7</v>
      </c>
      <c r="N6039">
        <f t="shared" si="472"/>
        <v>91567</v>
      </c>
      <c r="O6039">
        <f t="shared" si="473"/>
        <v>266</v>
      </c>
      <c r="P6039" t="str">
        <f t="shared" si="474"/>
        <v>Overstock</v>
      </c>
      <c r="Q6039">
        <f t="shared" si="470"/>
        <v>0</v>
      </c>
      <c r="R6039" t="str">
        <f t="shared" si="471"/>
        <v>On Time</v>
      </c>
    </row>
    <row r="6040" spans="1:18" x14ac:dyDescent="0.3">
      <c r="A6040" t="s">
        <v>6075</v>
      </c>
      <c r="B6040" t="s">
        <v>48</v>
      </c>
      <c r="C6040" t="s">
        <v>15</v>
      </c>
      <c r="D6040" t="s">
        <v>39</v>
      </c>
      <c r="E6040" s="1">
        <v>45646</v>
      </c>
      <c r="F6040" s="1">
        <v>45653</v>
      </c>
      <c r="G6040">
        <v>321</v>
      </c>
      <c r="H6040">
        <v>100</v>
      </c>
      <c r="I6040">
        <v>216</v>
      </c>
      <c r="J6040">
        <v>205</v>
      </c>
      <c r="K6040">
        <v>649</v>
      </c>
      <c r="L6040" t="s">
        <v>24</v>
      </c>
      <c r="M6040">
        <v>7</v>
      </c>
      <c r="N6040">
        <f t="shared" si="472"/>
        <v>140184</v>
      </c>
      <c r="O6040">
        <f t="shared" si="473"/>
        <v>444</v>
      </c>
      <c r="P6040" t="str">
        <f t="shared" si="474"/>
        <v>Overstock</v>
      </c>
      <c r="Q6040">
        <f t="shared" si="470"/>
        <v>0</v>
      </c>
      <c r="R6040" t="str">
        <f t="shared" si="471"/>
        <v>On Time</v>
      </c>
    </row>
    <row r="6041" spans="1:18" x14ac:dyDescent="0.3">
      <c r="A6041" t="s">
        <v>6076</v>
      </c>
      <c r="B6041" t="s">
        <v>21</v>
      </c>
      <c r="C6041" t="s">
        <v>22</v>
      </c>
      <c r="D6041" t="s">
        <v>29</v>
      </c>
      <c r="E6041" s="1">
        <v>45226</v>
      </c>
      <c r="F6041" s="1">
        <v>45228</v>
      </c>
      <c r="G6041">
        <v>291</v>
      </c>
      <c r="H6041">
        <v>124</v>
      </c>
      <c r="I6041">
        <v>78</v>
      </c>
      <c r="J6041">
        <v>1623</v>
      </c>
      <c r="K6041">
        <v>1845</v>
      </c>
      <c r="L6041" t="s">
        <v>19</v>
      </c>
      <c r="M6041">
        <v>2</v>
      </c>
      <c r="N6041">
        <f t="shared" si="472"/>
        <v>143910</v>
      </c>
      <c r="O6041">
        <f t="shared" si="473"/>
        <v>222</v>
      </c>
      <c r="P6041" t="str">
        <f t="shared" si="474"/>
        <v>Overstock</v>
      </c>
      <c r="Q6041">
        <f t="shared" si="470"/>
        <v>0</v>
      </c>
      <c r="R6041" t="str">
        <f t="shared" si="471"/>
        <v>On Time</v>
      </c>
    </row>
    <row r="6042" spans="1:18" x14ac:dyDescent="0.3">
      <c r="A6042" t="s">
        <v>6077</v>
      </c>
      <c r="B6042" t="s">
        <v>14</v>
      </c>
      <c r="C6042" t="s">
        <v>41</v>
      </c>
      <c r="D6042" t="s">
        <v>29</v>
      </c>
      <c r="E6042" s="1">
        <v>45282</v>
      </c>
      <c r="F6042" s="1">
        <v>45292</v>
      </c>
      <c r="G6042">
        <v>437</v>
      </c>
      <c r="H6042">
        <v>143</v>
      </c>
      <c r="I6042">
        <v>207</v>
      </c>
      <c r="J6042">
        <v>1195</v>
      </c>
      <c r="K6042">
        <v>1347</v>
      </c>
      <c r="L6042" t="s">
        <v>19</v>
      </c>
      <c r="M6042">
        <v>10</v>
      </c>
      <c r="N6042">
        <f t="shared" si="472"/>
        <v>278829</v>
      </c>
      <c r="O6042">
        <f t="shared" si="473"/>
        <v>152</v>
      </c>
      <c r="P6042" t="str">
        <f t="shared" si="474"/>
        <v>Overstock</v>
      </c>
      <c r="Q6042">
        <f t="shared" si="470"/>
        <v>0</v>
      </c>
      <c r="R6042" t="str">
        <f t="shared" si="471"/>
        <v>On Time</v>
      </c>
    </row>
    <row r="6043" spans="1:18" x14ac:dyDescent="0.3">
      <c r="A6043" t="s">
        <v>6078</v>
      </c>
      <c r="B6043" t="s">
        <v>52</v>
      </c>
      <c r="C6043" t="s">
        <v>41</v>
      </c>
      <c r="D6043" t="s">
        <v>39</v>
      </c>
      <c r="E6043" s="1">
        <v>45384</v>
      </c>
      <c r="F6043" s="1">
        <v>45386</v>
      </c>
      <c r="G6043">
        <v>338</v>
      </c>
      <c r="H6043">
        <v>64</v>
      </c>
      <c r="I6043">
        <v>245</v>
      </c>
      <c r="J6043">
        <v>1764</v>
      </c>
      <c r="K6043">
        <v>2031</v>
      </c>
      <c r="L6043" t="s">
        <v>19</v>
      </c>
      <c r="M6043">
        <v>2</v>
      </c>
      <c r="N6043">
        <f t="shared" si="472"/>
        <v>497595</v>
      </c>
      <c r="O6043">
        <f t="shared" si="473"/>
        <v>267</v>
      </c>
      <c r="P6043" t="str">
        <f t="shared" si="474"/>
        <v>Overstock</v>
      </c>
      <c r="Q6043">
        <f t="shared" si="470"/>
        <v>0</v>
      </c>
      <c r="R6043" t="str">
        <f t="shared" si="471"/>
        <v>On Time</v>
      </c>
    </row>
    <row r="6044" spans="1:18" x14ac:dyDescent="0.3">
      <c r="A6044" t="s">
        <v>6079</v>
      </c>
      <c r="B6044" t="s">
        <v>32</v>
      </c>
      <c r="C6044" t="s">
        <v>15</v>
      </c>
      <c r="D6044" t="s">
        <v>16</v>
      </c>
      <c r="E6044" s="1">
        <v>45518</v>
      </c>
      <c r="F6044" s="1">
        <v>45519</v>
      </c>
      <c r="G6044">
        <v>319</v>
      </c>
      <c r="H6044">
        <v>98</v>
      </c>
      <c r="I6044">
        <v>141</v>
      </c>
      <c r="J6044">
        <v>1418</v>
      </c>
      <c r="K6044">
        <v>1511</v>
      </c>
      <c r="L6044" t="s">
        <v>19</v>
      </c>
      <c r="M6044">
        <v>1</v>
      </c>
      <c r="N6044">
        <f t="shared" si="472"/>
        <v>213051</v>
      </c>
      <c r="O6044">
        <f t="shared" si="473"/>
        <v>93</v>
      </c>
      <c r="P6044" t="str">
        <f t="shared" si="474"/>
        <v>Overstock</v>
      </c>
      <c r="Q6044">
        <f t="shared" si="470"/>
        <v>0</v>
      </c>
      <c r="R6044" t="str">
        <f t="shared" si="471"/>
        <v>On Time</v>
      </c>
    </row>
    <row r="6045" spans="1:18" x14ac:dyDescent="0.3">
      <c r="A6045" t="s">
        <v>6080</v>
      </c>
      <c r="B6045" t="s">
        <v>32</v>
      </c>
      <c r="C6045" t="s">
        <v>33</v>
      </c>
      <c r="D6045" t="s">
        <v>39</v>
      </c>
      <c r="E6045" s="1">
        <v>45392</v>
      </c>
      <c r="F6045" s="1">
        <v>45397</v>
      </c>
      <c r="G6045">
        <v>347</v>
      </c>
      <c r="H6045">
        <v>148</v>
      </c>
      <c r="I6045">
        <v>199</v>
      </c>
      <c r="J6045">
        <v>396</v>
      </c>
      <c r="K6045">
        <v>532</v>
      </c>
      <c r="L6045" t="s">
        <v>17</v>
      </c>
      <c r="M6045">
        <v>5</v>
      </c>
      <c r="N6045">
        <f t="shared" si="472"/>
        <v>105868</v>
      </c>
      <c r="O6045">
        <f t="shared" si="473"/>
        <v>136</v>
      </c>
      <c r="P6045" t="str">
        <f t="shared" si="474"/>
        <v>Overstock</v>
      </c>
      <c r="Q6045">
        <f t="shared" si="470"/>
        <v>0</v>
      </c>
      <c r="R6045" t="str">
        <f t="shared" si="471"/>
        <v>On Time</v>
      </c>
    </row>
    <row r="6046" spans="1:18" x14ac:dyDescent="0.3">
      <c r="A6046" t="s">
        <v>6081</v>
      </c>
      <c r="B6046" t="s">
        <v>38</v>
      </c>
      <c r="C6046" t="s">
        <v>33</v>
      </c>
      <c r="D6046" t="s">
        <v>39</v>
      </c>
      <c r="E6046" s="1">
        <v>45236</v>
      </c>
      <c r="F6046" s="1">
        <v>45244</v>
      </c>
      <c r="G6046">
        <v>96</v>
      </c>
      <c r="H6046">
        <v>75</v>
      </c>
      <c r="I6046">
        <v>16</v>
      </c>
      <c r="J6046">
        <v>1013</v>
      </c>
      <c r="K6046">
        <v>1339</v>
      </c>
      <c r="L6046" t="s">
        <v>34</v>
      </c>
      <c r="M6046">
        <v>8</v>
      </c>
      <c r="N6046">
        <f t="shared" si="472"/>
        <v>21424</v>
      </c>
      <c r="O6046">
        <f t="shared" si="473"/>
        <v>326</v>
      </c>
      <c r="P6046" t="str">
        <f t="shared" si="474"/>
        <v>Overstock</v>
      </c>
      <c r="Q6046">
        <f t="shared" si="470"/>
        <v>0</v>
      </c>
      <c r="R6046" t="str">
        <f t="shared" si="471"/>
        <v>On Time</v>
      </c>
    </row>
    <row r="6047" spans="1:18" x14ac:dyDescent="0.3">
      <c r="A6047" t="s">
        <v>6082</v>
      </c>
      <c r="B6047" t="s">
        <v>60</v>
      </c>
      <c r="C6047" t="s">
        <v>41</v>
      </c>
      <c r="D6047" t="s">
        <v>39</v>
      </c>
      <c r="E6047" s="1">
        <v>45509</v>
      </c>
      <c r="F6047" s="1">
        <v>45510</v>
      </c>
      <c r="G6047">
        <v>129</v>
      </c>
      <c r="H6047">
        <v>102</v>
      </c>
      <c r="I6047">
        <v>223</v>
      </c>
      <c r="J6047">
        <v>1132</v>
      </c>
      <c r="K6047">
        <v>1348</v>
      </c>
      <c r="L6047" t="s">
        <v>19</v>
      </c>
      <c r="M6047">
        <v>1</v>
      </c>
      <c r="N6047">
        <f t="shared" si="472"/>
        <v>300604</v>
      </c>
      <c r="O6047">
        <f t="shared" si="473"/>
        <v>216</v>
      </c>
      <c r="P6047" t="str">
        <f t="shared" si="474"/>
        <v>Understock</v>
      </c>
      <c r="Q6047">
        <f t="shared" si="470"/>
        <v>0</v>
      </c>
      <c r="R6047" t="str">
        <f t="shared" si="471"/>
        <v>On Time</v>
      </c>
    </row>
    <row r="6048" spans="1:18" x14ac:dyDescent="0.3">
      <c r="A6048" t="s">
        <v>6083</v>
      </c>
      <c r="B6048" t="s">
        <v>38</v>
      </c>
      <c r="C6048" t="s">
        <v>41</v>
      </c>
      <c r="D6048" t="s">
        <v>16</v>
      </c>
      <c r="E6048" s="1">
        <v>45593</v>
      </c>
      <c r="F6048" s="1">
        <v>45594</v>
      </c>
      <c r="G6048">
        <v>67</v>
      </c>
      <c r="H6048">
        <v>136</v>
      </c>
      <c r="I6048">
        <v>81</v>
      </c>
      <c r="J6048">
        <v>1882</v>
      </c>
      <c r="K6048">
        <v>2370</v>
      </c>
      <c r="L6048" t="s">
        <v>34</v>
      </c>
      <c r="M6048">
        <v>1</v>
      </c>
      <c r="N6048">
        <f t="shared" si="472"/>
        <v>191970</v>
      </c>
      <c r="O6048">
        <f t="shared" si="473"/>
        <v>488</v>
      </c>
      <c r="P6048" t="str">
        <f t="shared" si="474"/>
        <v>Understock</v>
      </c>
      <c r="Q6048">
        <f t="shared" si="470"/>
        <v>0</v>
      </c>
      <c r="R6048" t="str">
        <f t="shared" si="471"/>
        <v>On Time</v>
      </c>
    </row>
    <row r="6049" spans="1:18" x14ac:dyDescent="0.3">
      <c r="A6049" t="s">
        <v>6084</v>
      </c>
      <c r="B6049" t="s">
        <v>52</v>
      </c>
      <c r="C6049" t="s">
        <v>15</v>
      </c>
      <c r="D6049" t="s">
        <v>29</v>
      </c>
      <c r="E6049" s="1">
        <v>45414</v>
      </c>
      <c r="F6049" s="1">
        <v>45417</v>
      </c>
      <c r="G6049">
        <v>207</v>
      </c>
      <c r="H6049">
        <v>83</v>
      </c>
      <c r="I6049">
        <v>45</v>
      </c>
      <c r="J6049">
        <v>522</v>
      </c>
      <c r="K6049">
        <v>717</v>
      </c>
      <c r="L6049" t="s">
        <v>17</v>
      </c>
      <c r="M6049">
        <v>3</v>
      </c>
      <c r="N6049">
        <f t="shared" si="472"/>
        <v>32265</v>
      </c>
      <c r="O6049">
        <f t="shared" si="473"/>
        <v>195</v>
      </c>
      <c r="P6049" t="str">
        <f t="shared" si="474"/>
        <v>Overstock</v>
      </c>
      <c r="Q6049">
        <f t="shared" si="470"/>
        <v>0</v>
      </c>
      <c r="R6049" t="str">
        <f t="shared" si="471"/>
        <v>On Time</v>
      </c>
    </row>
    <row r="6050" spans="1:18" x14ac:dyDescent="0.3">
      <c r="A6050" t="s">
        <v>6085</v>
      </c>
      <c r="B6050" t="s">
        <v>52</v>
      </c>
      <c r="C6050" t="s">
        <v>33</v>
      </c>
      <c r="D6050" t="s">
        <v>23</v>
      </c>
      <c r="E6050" s="1">
        <v>45383</v>
      </c>
      <c r="F6050" s="1">
        <v>45391</v>
      </c>
      <c r="G6050">
        <v>131</v>
      </c>
      <c r="H6050">
        <v>150</v>
      </c>
      <c r="I6050">
        <v>67</v>
      </c>
      <c r="J6050">
        <v>221</v>
      </c>
      <c r="K6050">
        <v>687</v>
      </c>
      <c r="L6050" t="s">
        <v>24</v>
      </c>
      <c r="M6050">
        <v>8</v>
      </c>
      <c r="N6050">
        <f t="shared" si="472"/>
        <v>46029</v>
      </c>
      <c r="O6050">
        <f t="shared" si="473"/>
        <v>466</v>
      </c>
      <c r="P6050" t="str">
        <f t="shared" si="474"/>
        <v>Overstock</v>
      </c>
      <c r="Q6050">
        <f t="shared" si="470"/>
        <v>0</v>
      </c>
      <c r="R6050" t="str">
        <f t="shared" si="471"/>
        <v>On Time</v>
      </c>
    </row>
    <row r="6051" spans="1:18" x14ac:dyDescent="0.3">
      <c r="A6051" t="s">
        <v>6086</v>
      </c>
      <c r="B6051" t="s">
        <v>26</v>
      </c>
      <c r="C6051" t="s">
        <v>41</v>
      </c>
      <c r="D6051" t="s">
        <v>29</v>
      </c>
      <c r="E6051" s="1">
        <v>45570</v>
      </c>
      <c r="F6051" s="1">
        <v>45576</v>
      </c>
      <c r="G6051">
        <v>194</v>
      </c>
      <c r="H6051">
        <v>97</v>
      </c>
      <c r="I6051">
        <v>106</v>
      </c>
      <c r="J6051">
        <v>1853</v>
      </c>
      <c r="K6051">
        <v>2060</v>
      </c>
      <c r="L6051" t="s">
        <v>34</v>
      </c>
      <c r="M6051">
        <v>6</v>
      </c>
      <c r="N6051">
        <f t="shared" si="472"/>
        <v>218360</v>
      </c>
      <c r="O6051">
        <f t="shared" si="473"/>
        <v>207</v>
      </c>
      <c r="P6051" t="str">
        <f t="shared" si="474"/>
        <v>Overstock</v>
      </c>
      <c r="Q6051">
        <f t="shared" si="470"/>
        <v>0</v>
      </c>
      <c r="R6051" t="str">
        <f t="shared" si="471"/>
        <v>On Time</v>
      </c>
    </row>
    <row r="6052" spans="1:18" x14ac:dyDescent="0.3">
      <c r="A6052" t="s">
        <v>6087</v>
      </c>
      <c r="B6052" t="s">
        <v>21</v>
      </c>
      <c r="C6052" t="s">
        <v>41</v>
      </c>
      <c r="D6052" t="s">
        <v>27</v>
      </c>
      <c r="E6052" s="1">
        <v>44992</v>
      </c>
      <c r="F6052" s="1">
        <v>44996</v>
      </c>
      <c r="G6052">
        <v>495</v>
      </c>
      <c r="H6052">
        <v>81</v>
      </c>
      <c r="I6052">
        <v>135</v>
      </c>
      <c r="J6052">
        <v>1525</v>
      </c>
      <c r="K6052">
        <v>1744</v>
      </c>
      <c r="L6052" t="s">
        <v>24</v>
      </c>
      <c r="M6052">
        <v>4</v>
      </c>
      <c r="N6052">
        <f t="shared" si="472"/>
        <v>235440</v>
      </c>
      <c r="O6052">
        <f t="shared" si="473"/>
        <v>219</v>
      </c>
      <c r="P6052" t="str">
        <f t="shared" si="474"/>
        <v>Overstock</v>
      </c>
      <c r="Q6052">
        <f t="shared" si="470"/>
        <v>0</v>
      </c>
      <c r="R6052" t="str">
        <f t="shared" si="471"/>
        <v>On Time</v>
      </c>
    </row>
    <row r="6053" spans="1:18" x14ac:dyDescent="0.3">
      <c r="A6053" t="s">
        <v>6088</v>
      </c>
      <c r="B6053" t="s">
        <v>50</v>
      </c>
      <c r="C6053" t="s">
        <v>22</v>
      </c>
      <c r="D6053" t="s">
        <v>16</v>
      </c>
      <c r="E6053" s="1">
        <v>45450</v>
      </c>
      <c r="F6053" s="1">
        <v>45453</v>
      </c>
      <c r="G6053">
        <v>360</v>
      </c>
      <c r="H6053">
        <v>135</v>
      </c>
      <c r="I6053">
        <v>110</v>
      </c>
      <c r="J6053">
        <v>419</v>
      </c>
      <c r="K6053">
        <v>770</v>
      </c>
      <c r="L6053" t="s">
        <v>30</v>
      </c>
      <c r="M6053">
        <v>3</v>
      </c>
      <c r="N6053">
        <f t="shared" si="472"/>
        <v>84700</v>
      </c>
      <c r="O6053">
        <f t="shared" si="473"/>
        <v>351</v>
      </c>
      <c r="P6053" t="str">
        <f t="shared" si="474"/>
        <v>Overstock</v>
      </c>
      <c r="Q6053">
        <f t="shared" si="470"/>
        <v>0</v>
      </c>
      <c r="R6053" t="str">
        <f t="shared" si="471"/>
        <v>On Time</v>
      </c>
    </row>
    <row r="6054" spans="1:18" x14ac:dyDescent="0.3">
      <c r="A6054" t="s">
        <v>6089</v>
      </c>
      <c r="B6054" t="s">
        <v>48</v>
      </c>
      <c r="C6054" t="s">
        <v>41</v>
      </c>
      <c r="D6054" t="s">
        <v>27</v>
      </c>
      <c r="E6054" s="1">
        <v>45162</v>
      </c>
      <c r="F6054" s="1">
        <v>45168</v>
      </c>
      <c r="G6054">
        <v>300</v>
      </c>
      <c r="H6054">
        <v>55</v>
      </c>
      <c r="I6054">
        <v>284</v>
      </c>
      <c r="J6054">
        <v>1247</v>
      </c>
      <c r="K6054">
        <v>1618</v>
      </c>
      <c r="L6054" t="s">
        <v>34</v>
      </c>
      <c r="M6054">
        <v>6</v>
      </c>
      <c r="N6054">
        <f t="shared" si="472"/>
        <v>459512</v>
      </c>
      <c r="O6054">
        <f t="shared" si="473"/>
        <v>371</v>
      </c>
      <c r="P6054" t="str">
        <f t="shared" si="474"/>
        <v>Overstock</v>
      </c>
      <c r="Q6054">
        <f t="shared" si="470"/>
        <v>0</v>
      </c>
      <c r="R6054" t="str">
        <f t="shared" si="471"/>
        <v>On Time</v>
      </c>
    </row>
    <row r="6055" spans="1:18" x14ac:dyDescent="0.3">
      <c r="A6055" t="s">
        <v>6090</v>
      </c>
      <c r="B6055" t="s">
        <v>60</v>
      </c>
      <c r="C6055" t="s">
        <v>33</v>
      </c>
      <c r="D6055" t="s">
        <v>29</v>
      </c>
      <c r="E6055" s="1">
        <v>45370</v>
      </c>
      <c r="F6055" s="1">
        <v>45380</v>
      </c>
      <c r="G6055">
        <v>364</v>
      </c>
      <c r="H6055">
        <v>136</v>
      </c>
      <c r="I6055">
        <v>280</v>
      </c>
      <c r="J6055">
        <v>239</v>
      </c>
      <c r="K6055">
        <v>450</v>
      </c>
      <c r="L6055" t="s">
        <v>30</v>
      </c>
      <c r="M6055">
        <v>10</v>
      </c>
      <c r="N6055">
        <f t="shared" si="472"/>
        <v>126000</v>
      </c>
      <c r="O6055">
        <f t="shared" si="473"/>
        <v>211</v>
      </c>
      <c r="P6055" t="str">
        <f t="shared" si="474"/>
        <v>Overstock</v>
      </c>
      <c r="Q6055">
        <f t="shared" si="470"/>
        <v>0</v>
      </c>
      <c r="R6055" t="str">
        <f t="shared" si="471"/>
        <v>On Time</v>
      </c>
    </row>
    <row r="6056" spans="1:18" x14ac:dyDescent="0.3">
      <c r="A6056" t="s">
        <v>6091</v>
      </c>
      <c r="B6056" t="s">
        <v>50</v>
      </c>
      <c r="C6056" t="s">
        <v>41</v>
      </c>
      <c r="D6056" t="s">
        <v>29</v>
      </c>
      <c r="E6056" s="1">
        <v>45427</v>
      </c>
      <c r="F6056" s="1">
        <v>45429</v>
      </c>
      <c r="G6056">
        <v>323</v>
      </c>
      <c r="H6056">
        <v>129</v>
      </c>
      <c r="I6056">
        <v>146</v>
      </c>
      <c r="J6056">
        <v>1225</v>
      </c>
      <c r="K6056">
        <v>1390</v>
      </c>
      <c r="L6056" t="s">
        <v>30</v>
      </c>
      <c r="M6056">
        <v>2</v>
      </c>
      <c r="N6056">
        <f t="shared" si="472"/>
        <v>202940</v>
      </c>
      <c r="O6056">
        <f t="shared" si="473"/>
        <v>165</v>
      </c>
      <c r="P6056" t="str">
        <f t="shared" si="474"/>
        <v>Overstock</v>
      </c>
      <c r="Q6056">
        <f t="shared" si="470"/>
        <v>0</v>
      </c>
      <c r="R6056" t="str">
        <f t="shared" si="471"/>
        <v>On Time</v>
      </c>
    </row>
    <row r="6057" spans="1:18" x14ac:dyDescent="0.3">
      <c r="A6057" t="s">
        <v>6092</v>
      </c>
      <c r="B6057" t="s">
        <v>32</v>
      </c>
      <c r="C6057" t="s">
        <v>41</v>
      </c>
      <c r="D6057" t="s">
        <v>39</v>
      </c>
      <c r="E6057" s="1">
        <v>45139</v>
      </c>
      <c r="F6057" s="1">
        <v>45149</v>
      </c>
      <c r="G6057">
        <v>375</v>
      </c>
      <c r="H6057">
        <v>122</v>
      </c>
      <c r="I6057">
        <v>177</v>
      </c>
      <c r="J6057">
        <v>606</v>
      </c>
      <c r="K6057">
        <v>800</v>
      </c>
      <c r="L6057" t="s">
        <v>34</v>
      </c>
      <c r="M6057">
        <v>10</v>
      </c>
      <c r="N6057">
        <f t="shared" si="472"/>
        <v>141600</v>
      </c>
      <c r="O6057">
        <f t="shared" si="473"/>
        <v>194</v>
      </c>
      <c r="P6057" t="str">
        <f t="shared" si="474"/>
        <v>Overstock</v>
      </c>
      <c r="Q6057">
        <f t="shared" si="470"/>
        <v>0</v>
      </c>
      <c r="R6057" t="str">
        <f t="shared" si="471"/>
        <v>On Time</v>
      </c>
    </row>
    <row r="6058" spans="1:18" x14ac:dyDescent="0.3">
      <c r="A6058" t="s">
        <v>6093</v>
      </c>
      <c r="B6058" t="s">
        <v>44</v>
      </c>
      <c r="C6058" t="s">
        <v>33</v>
      </c>
      <c r="D6058" t="s">
        <v>39</v>
      </c>
      <c r="E6058" s="1">
        <v>45294</v>
      </c>
      <c r="F6058" s="1">
        <v>45303</v>
      </c>
      <c r="G6058">
        <v>336</v>
      </c>
      <c r="H6058">
        <v>136</v>
      </c>
      <c r="I6058">
        <v>122</v>
      </c>
      <c r="J6058">
        <v>1236</v>
      </c>
      <c r="K6058">
        <v>1455</v>
      </c>
      <c r="L6058" t="s">
        <v>19</v>
      </c>
      <c r="M6058">
        <v>9</v>
      </c>
      <c r="N6058">
        <f t="shared" si="472"/>
        <v>177510</v>
      </c>
      <c r="O6058">
        <f t="shared" si="473"/>
        <v>219</v>
      </c>
      <c r="P6058" t="str">
        <f t="shared" si="474"/>
        <v>Overstock</v>
      </c>
      <c r="Q6058">
        <f t="shared" si="470"/>
        <v>0</v>
      </c>
      <c r="R6058" t="str">
        <f t="shared" si="471"/>
        <v>On Time</v>
      </c>
    </row>
    <row r="6059" spans="1:18" x14ac:dyDescent="0.3">
      <c r="A6059" t="s">
        <v>6094</v>
      </c>
      <c r="B6059" t="s">
        <v>52</v>
      </c>
      <c r="C6059" t="s">
        <v>22</v>
      </c>
      <c r="D6059" t="s">
        <v>16</v>
      </c>
      <c r="E6059" s="1">
        <v>44973</v>
      </c>
      <c r="F6059" s="1">
        <v>44983</v>
      </c>
      <c r="G6059">
        <v>489</v>
      </c>
      <c r="H6059">
        <v>61</v>
      </c>
      <c r="I6059">
        <v>163</v>
      </c>
      <c r="J6059">
        <v>992</v>
      </c>
      <c r="K6059">
        <v>1252</v>
      </c>
      <c r="L6059" t="s">
        <v>30</v>
      </c>
      <c r="M6059">
        <v>10</v>
      </c>
      <c r="N6059">
        <f t="shared" si="472"/>
        <v>204076</v>
      </c>
      <c r="O6059">
        <f t="shared" si="473"/>
        <v>260</v>
      </c>
      <c r="P6059" t="str">
        <f t="shared" si="474"/>
        <v>Overstock</v>
      </c>
      <c r="Q6059">
        <f t="shared" si="470"/>
        <v>0</v>
      </c>
      <c r="R6059" t="str">
        <f t="shared" si="471"/>
        <v>On Time</v>
      </c>
    </row>
    <row r="6060" spans="1:18" x14ac:dyDescent="0.3">
      <c r="A6060" t="s">
        <v>6095</v>
      </c>
      <c r="B6060" t="s">
        <v>48</v>
      </c>
      <c r="C6060" t="s">
        <v>15</v>
      </c>
      <c r="D6060" t="s">
        <v>27</v>
      </c>
      <c r="E6060" s="1">
        <v>45482</v>
      </c>
      <c r="F6060" s="1">
        <v>45488</v>
      </c>
      <c r="G6060">
        <v>61</v>
      </c>
      <c r="H6060">
        <v>150</v>
      </c>
      <c r="I6060">
        <v>30</v>
      </c>
      <c r="J6060">
        <v>693</v>
      </c>
      <c r="K6060">
        <v>757</v>
      </c>
      <c r="L6060" t="s">
        <v>19</v>
      </c>
      <c r="M6060">
        <v>6</v>
      </c>
      <c r="N6060">
        <f t="shared" si="472"/>
        <v>22710</v>
      </c>
      <c r="O6060">
        <f t="shared" si="473"/>
        <v>64</v>
      </c>
      <c r="P6060" t="str">
        <f t="shared" si="474"/>
        <v>Overstock</v>
      </c>
      <c r="Q6060">
        <f t="shared" si="470"/>
        <v>0</v>
      </c>
      <c r="R6060" t="str">
        <f t="shared" si="471"/>
        <v>On Time</v>
      </c>
    </row>
    <row r="6061" spans="1:18" x14ac:dyDescent="0.3">
      <c r="A6061" t="s">
        <v>6096</v>
      </c>
      <c r="B6061" t="s">
        <v>14</v>
      </c>
      <c r="C6061" t="s">
        <v>22</v>
      </c>
      <c r="D6061" t="s">
        <v>16</v>
      </c>
      <c r="E6061" s="1">
        <v>45274</v>
      </c>
      <c r="F6061" s="1">
        <v>45275</v>
      </c>
      <c r="G6061">
        <v>354</v>
      </c>
      <c r="H6061">
        <v>143</v>
      </c>
      <c r="I6061">
        <v>9</v>
      </c>
      <c r="J6061">
        <v>803</v>
      </c>
      <c r="K6061">
        <v>1152</v>
      </c>
      <c r="L6061" t="s">
        <v>30</v>
      </c>
      <c r="M6061">
        <v>1</v>
      </c>
      <c r="N6061">
        <f t="shared" si="472"/>
        <v>10368</v>
      </c>
      <c r="O6061">
        <f t="shared" si="473"/>
        <v>349</v>
      </c>
      <c r="P6061" t="str">
        <f t="shared" si="474"/>
        <v>Overstock</v>
      </c>
      <c r="Q6061">
        <f t="shared" si="470"/>
        <v>0</v>
      </c>
      <c r="R6061" t="str">
        <f t="shared" si="471"/>
        <v>On Time</v>
      </c>
    </row>
    <row r="6062" spans="1:18" x14ac:dyDescent="0.3">
      <c r="A6062" t="s">
        <v>6097</v>
      </c>
      <c r="B6062" t="s">
        <v>21</v>
      </c>
      <c r="C6062" t="s">
        <v>22</v>
      </c>
      <c r="D6062" t="s">
        <v>23</v>
      </c>
      <c r="E6062" s="1">
        <v>45618</v>
      </c>
      <c r="F6062" s="1">
        <v>45620</v>
      </c>
      <c r="G6062">
        <v>30</v>
      </c>
      <c r="H6062">
        <v>113</v>
      </c>
      <c r="I6062">
        <v>19</v>
      </c>
      <c r="J6062">
        <v>1426</v>
      </c>
      <c r="K6062">
        <v>1570</v>
      </c>
      <c r="L6062" t="s">
        <v>34</v>
      </c>
      <c r="M6062">
        <v>2</v>
      </c>
      <c r="N6062">
        <f t="shared" si="472"/>
        <v>29830</v>
      </c>
      <c r="O6062">
        <f t="shared" si="473"/>
        <v>144</v>
      </c>
      <c r="P6062" t="str">
        <f t="shared" si="474"/>
        <v>Overstock</v>
      </c>
      <c r="Q6062">
        <f t="shared" si="470"/>
        <v>0</v>
      </c>
      <c r="R6062" t="str">
        <f t="shared" si="471"/>
        <v>On Time</v>
      </c>
    </row>
    <row r="6063" spans="1:18" x14ac:dyDescent="0.3">
      <c r="A6063" t="s">
        <v>6098</v>
      </c>
      <c r="B6063" t="s">
        <v>50</v>
      </c>
      <c r="C6063" t="s">
        <v>41</v>
      </c>
      <c r="D6063" t="s">
        <v>16</v>
      </c>
      <c r="E6063" s="1">
        <v>45326</v>
      </c>
      <c r="F6063" s="1">
        <v>45328</v>
      </c>
      <c r="G6063">
        <v>363</v>
      </c>
      <c r="H6063">
        <v>90</v>
      </c>
      <c r="I6063">
        <v>9</v>
      </c>
      <c r="J6063">
        <v>633</v>
      </c>
      <c r="K6063">
        <v>827</v>
      </c>
      <c r="L6063" t="s">
        <v>24</v>
      </c>
      <c r="M6063">
        <v>2</v>
      </c>
      <c r="N6063">
        <f t="shared" si="472"/>
        <v>7443</v>
      </c>
      <c r="O6063">
        <f t="shared" si="473"/>
        <v>194</v>
      </c>
      <c r="P6063" t="str">
        <f t="shared" si="474"/>
        <v>Overstock</v>
      </c>
      <c r="Q6063">
        <f t="shared" si="470"/>
        <v>0</v>
      </c>
      <c r="R6063" t="str">
        <f t="shared" si="471"/>
        <v>On Time</v>
      </c>
    </row>
    <row r="6064" spans="1:18" x14ac:dyDescent="0.3">
      <c r="A6064" t="s">
        <v>6099</v>
      </c>
      <c r="B6064" t="s">
        <v>60</v>
      </c>
      <c r="C6064" t="s">
        <v>41</v>
      </c>
      <c r="D6064" t="s">
        <v>16</v>
      </c>
      <c r="E6064" s="1">
        <v>45236</v>
      </c>
      <c r="F6064" s="1">
        <v>45245</v>
      </c>
      <c r="G6064">
        <v>34</v>
      </c>
      <c r="H6064">
        <v>61</v>
      </c>
      <c r="I6064">
        <v>97</v>
      </c>
      <c r="J6064">
        <v>725</v>
      </c>
      <c r="K6064">
        <v>979</v>
      </c>
      <c r="L6064" t="s">
        <v>30</v>
      </c>
      <c r="M6064">
        <v>9</v>
      </c>
      <c r="N6064">
        <f t="shared" si="472"/>
        <v>94963</v>
      </c>
      <c r="O6064">
        <f t="shared" si="473"/>
        <v>254</v>
      </c>
      <c r="P6064" t="str">
        <f t="shared" si="474"/>
        <v>Understock</v>
      </c>
      <c r="Q6064">
        <f t="shared" si="470"/>
        <v>0</v>
      </c>
      <c r="R6064" t="str">
        <f t="shared" si="471"/>
        <v>On Time</v>
      </c>
    </row>
    <row r="6065" spans="1:18" x14ac:dyDescent="0.3">
      <c r="A6065" t="s">
        <v>6100</v>
      </c>
      <c r="B6065" t="s">
        <v>52</v>
      </c>
      <c r="C6065" t="s">
        <v>15</v>
      </c>
      <c r="D6065" t="s">
        <v>27</v>
      </c>
      <c r="E6065" s="1">
        <v>45564</v>
      </c>
      <c r="F6065" s="1">
        <v>45566</v>
      </c>
      <c r="G6065">
        <v>115</v>
      </c>
      <c r="H6065">
        <v>50</v>
      </c>
      <c r="I6065">
        <v>134</v>
      </c>
      <c r="J6065">
        <v>1343</v>
      </c>
      <c r="K6065">
        <v>1427</v>
      </c>
      <c r="L6065" t="s">
        <v>30</v>
      </c>
      <c r="M6065">
        <v>2</v>
      </c>
      <c r="N6065">
        <f t="shared" si="472"/>
        <v>191218</v>
      </c>
      <c r="O6065">
        <f t="shared" si="473"/>
        <v>84</v>
      </c>
      <c r="P6065" t="str">
        <f t="shared" si="474"/>
        <v>Understock</v>
      </c>
      <c r="Q6065">
        <f t="shared" si="470"/>
        <v>0</v>
      </c>
      <c r="R6065" t="str">
        <f t="shared" si="471"/>
        <v>On Time</v>
      </c>
    </row>
    <row r="6066" spans="1:18" x14ac:dyDescent="0.3">
      <c r="A6066" t="s">
        <v>6101</v>
      </c>
      <c r="B6066" t="s">
        <v>52</v>
      </c>
      <c r="C6066" t="s">
        <v>22</v>
      </c>
      <c r="D6066" t="s">
        <v>23</v>
      </c>
      <c r="E6066" s="1">
        <v>45237</v>
      </c>
      <c r="F6066" s="1">
        <v>45238</v>
      </c>
      <c r="G6066">
        <v>214</v>
      </c>
      <c r="H6066">
        <v>55</v>
      </c>
      <c r="I6066">
        <v>229</v>
      </c>
      <c r="J6066">
        <v>1329</v>
      </c>
      <c r="K6066">
        <v>1748</v>
      </c>
      <c r="L6066" t="s">
        <v>17</v>
      </c>
      <c r="M6066">
        <v>1</v>
      </c>
      <c r="N6066">
        <f t="shared" si="472"/>
        <v>400292</v>
      </c>
      <c r="O6066">
        <f t="shared" si="473"/>
        <v>419</v>
      </c>
      <c r="P6066" t="str">
        <f t="shared" si="474"/>
        <v>Understock</v>
      </c>
      <c r="Q6066">
        <f t="shared" si="470"/>
        <v>0</v>
      </c>
      <c r="R6066" t="str">
        <f t="shared" si="471"/>
        <v>On Time</v>
      </c>
    </row>
    <row r="6067" spans="1:18" x14ac:dyDescent="0.3">
      <c r="A6067" t="s">
        <v>6102</v>
      </c>
      <c r="B6067" t="s">
        <v>60</v>
      </c>
      <c r="C6067" t="s">
        <v>15</v>
      </c>
      <c r="D6067" t="s">
        <v>23</v>
      </c>
      <c r="E6067" s="1">
        <v>44941</v>
      </c>
      <c r="F6067" s="1">
        <v>44944</v>
      </c>
      <c r="G6067">
        <v>78</v>
      </c>
      <c r="H6067">
        <v>108</v>
      </c>
      <c r="I6067">
        <v>16</v>
      </c>
      <c r="J6067">
        <v>642</v>
      </c>
      <c r="K6067">
        <v>921</v>
      </c>
      <c r="L6067" t="s">
        <v>24</v>
      </c>
      <c r="M6067">
        <v>3</v>
      </c>
      <c r="N6067">
        <f t="shared" si="472"/>
        <v>14736</v>
      </c>
      <c r="O6067">
        <f t="shared" si="473"/>
        <v>279</v>
      </c>
      <c r="P6067" t="str">
        <f t="shared" si="474"/>
        <v>Overstock</v>
      </c>
      <c r="Q6067">
        <f t="shared" si="470"/>
        <v>0</v>
      </c>
      <c r="R6067" t="str">
        <f t="shared" si="471"/>
        <v>On Time</v>
      </c>
    </row>
    <row r="6068" spans="1:18" x14ac:dyDescent="0.3">
      <c r="A6068" t="s">
        <v>6103</v>
      </c>
      <c r="B6068" t="s">
        <v>60</v>
      </c>
      <c r="C6068" t="s">
        <v>22</v>
      </c>
      <c r="D6068" t="s">
        <v>39</v>
      </c>
      <c r="E6068" s="1">
        <v>45285</v>
      </c>
      <c r="F6068" s="1">
        <v>45289</v>
      </c>
      <c r="G6068">
        <v>74</v>
      </c>
      <c r="H6068">
        <v>97</v>
      </c>
      <c r="I6068">
        <v>75</v>
      </c>
      <c r="J6068">
        <v>1483</v>
      </c>
      <c r="K6068">
        <v>1695</v>
      </c>
      <c r="L6068" t="s">
        <v>17</v>
      </c>
      <c r="M6068">
        <v>4</v>
      </c>
      <c r="N6068">
        <f t="shared" si="472"/>
        <v>127125</v>
      </c>
      <c r="O6068">
        <f t="shared" si="473"/>
        <v>212</v>
      </c>
      <c r="P6068" t="str">
        <f t="shared" si="474"/>
        <v>Understock</v>
      </c>
      <c r="Q6068">
        <f t="shared" si="470"/>
        <v>0</v>
      </c>
      <c r="R6068" t="str">
        <f t="shared" si="471"/>
        <v>On Time</v>
      </c>
    </row>
    <row r="6069" spans="1:18" x14ac:dyDescent="0.3">
      <c r="A6069" t="s">
        <v>6104</v>
      </c>
      <c r="B6069" t="s">
        <v>32</v>
      </c>
      <c r="C6069" t="s">
        <v>15</v>
      </c>
      <c r="D6069" t="s">
        <v>39</v>
      </c>
      <c r="E6069" s="1">
        <v>45186</v>
      </c>
      <c r="F6069" s="1">
        <v>45190</v>
      </c>
      <c r="G6069">
        <v>323</v>
      </c>
      <c r="H6069">
        <v>127</v>
      </c>
      <c r="I6069">
        <v>103</v>
      </c>
      <c r="J6069">
        <v>1478</v>
      </c>
      <c r="K6069">
        <v>1949</v>
      </c>
      <c r="L6069" t="s">
        <v>19</v>
      </c>
      <c r="M6069">
        <v>4</v>
      </c>
      <c r="N6069">
        <f t="shared" si="472"/>
        <v>200747</v>
      </c>
      <c r="O6069">
        <f t="shared" si="473"/>
        <v>471</v>
      </c>
      <c r="P6069" t="str">
        <f t="shared" si="474"/>
        <v>Overstock</v>
      </c>
      <c r="Q6069">
        <f t="shared" si="470"/>
        <v>0</v>
      </c>
      <c r="R6069" t="str">
        <f t="shared" si="471"/>
        <v>On Time</v>
      </c>
    </row>
    <row r="6070" spans="1:18" x14ac:dyDescent="0.3">
      <c r="A6070" t="s">
        <v>6105</v>
      </c>
      <c r="B6070" t="s">
        <v>32</v>
      </c>
      <c r="C6070" t="s">
        <v>15</v>
      </c>
      <c r="D6070" t="s">
        <v>29</v>
      </c>
      <c r="E6070" s="1">
        <v>45449</v>
      </c>
      <c r="F6070" s="1">
        <v>45458</v>
      </c>
      <c r="G6070">
        <v>281</v>
      </c>
      <c r="H6070">
        <v>84</v>
      </c>
      <c r="I6070">
        <v>22</v>
      </c>
      <c r="J6070">
        <v>807</v>
      </c>
      <c r="K6070">
        <v>887</v>
      </c>
      <c r="L6070" t="s">
        <v>30</v>
      </c>
      <c r="M6070">
        <v>9</v>
      </c>
      <c r="N6070">
        <f t="shared" si="472"/>
        <v>19514</v>
      </c>
      <c r="O6070">
        <f t="shared" si="473"/>
        <v>80</v>
      </c>
      <c r="P6070" t="str">
        <f t="shared" si="474"/>
        <v>Overstock</v>
      </c>
      <c r="Q6070">
        <f t="shared" si="470"/>
        <v>0</v>
      </c>
      <c r="R6070" t="str">
        <f t="shared" si="471"/>
        <v>On Time</v>
      </c>
    </row>
    <row r="6071" spans="1:18" x14ac:dyDescent="0.3">
      <c r="A6071" t="s">
        <v>6106</v>
      </c>
      <c r="B6071" t="s">
        <v>32</v>
      </c>
      <c r="C6071" t="s">
        <v>22</v>
      </c>
      <c r="D6071" t="s">
        <v>39</v>
      </c>
      <c r="E6071" s="1">
        <v>45000</v>
      </c>
      <c r="F6071" s="1">
        <v>45003</v>
      </c>
      <c r="G6071">
        <v>119</v>
      </c>
      <c r="H6071">
        <v>123</v>
      </c>
      <c r="I6071">
        <v>43</v>
      </c>
      <c r="J6071">
        <v>1916</v>
      </c>
      <c r="K6071">
        <v>2212</v>
      </c>
      <c r="L6071" t="s">
        <v>24</v>
      </c>
      <c r="M6071">
        <v>3</v>
      </c>
      <c r="N6071">
        <f t="shared" si="472"/>
        <v>95116</v>
      </c>
      <c r="O6071">
        <f t="shared" si="473"/>
        <v>296</v>
      </c>
      <c r="P6071" t="str">
        <f t="shared" si="474"/>
        <v>Overstock</v>
      </c>
      <c r="Q6071">
        <f t="shared" si="470"/>
        <v>0</v>
      </c>
      <c r="R6071" t="str">
        <f t="shared" si="471"/>
        <v>On Time</v>
      </c>
    </row>
    <row r="6072" spans="1:18" x14ac:dyDescent="0.3">
      <c r="A6072" t="s">
        <v>6107</v>
      </c>
      <c r="B6072" t="s">
        <v>21</v>
      </c>
      <c r="C6072" t="s">
        <v>33</v>
      </c>
      <c r="D6072" t="s">
        <v>29</v>
      </c>
      <c r="E6072" s="1">
        <v>45018</v>
      </c>
      <c r="F6072" s="1">
        <v>45021</v>
      </c>
      <c r="G6072">
        <v>432</v>
      </c>
      <c r="H6072">
        <v>75</v>
      </c>
      <c r="I6072">
        <v>42</v>
      </c>
      <c r="J6072">
        <v>920</v>
      </c>
      <c r="K6072">
        <v>1382</v>
      </c>
      <c r="L6072" t="s">
        <v>19</v>
      </c>
      <c r="M6072">
        <v>3</v>
      </c>
      <c r="N6072">
        <f t="shared" si="472"/>
        <v>58044</v>
      </c>
      <c r="O6072">
        <f t="shared" si="473"/>
        <v>462</v>
      </c>
      <c r="P6072" t="str">
        <f t="shared" si="474"/>
        <v>Overstock</v>
      </c>
      <c r="Q6072">
        <f t="shared" si="470"/>
        <v>0</v>
      </c>
      <c r="R6072" t="str">
        <f t="shared" si="471"/>
        <v>On Time</v>
      </c>
    </row>
    <row r="6073" spans="1:18" x14ac:dyDescent="0.3">
      <c r="A6073" t="s">
        <v>6108</v>
      </c>
      <c r="B6073" t="s">
        <v>48</v>
      </c>
      <c r="C6073" t="s">
        <v>22</v>
      </c>
      <c r="D6073" t="s">
        <v>39</v>
      </c>
      <c r="E6073" s="1">
        <v>45620</v>
      </c>
      <c r="F6073" s="1">
        <v>45626</v>
      </c>
      <c r="G6073">
        <v>489</v>
      </c>
      <c r="H6073">
        <v>94</v>
      </c>
      <c r="I6073">
        <v>126</v>
      </c>
      <c r="J6073">
        <v>209</v>
      </c>
      <c r="K6073">
        <v>488</v>
      </c>
      <c r="L6073" t="s">
        <v>30</v>
      </c>
      <c r="M6073">
        <v>6</v>
      </c>
      <c r="N6073">
        <f t="shared" si="472"/>
        <v>61488</v>
      </c>
      <c r="O6073">
        <f t="shared" si="473"/>
        <v>279</v>
      </c>
      <c r="P6073" t="str">
        <f t="shared" si="474"/>
        <v>Overstock</v>
      </c>
      <c r="Q6073">
        <f t="shared" si="470"/>
        <v>0</v>
      </c>
      <c r="R6073" t="str">
        <f t="shared" si="471"/>
        <v>On Time</v>
      </c>
    </row>
    <row r="6074" spans="1:18" x14ac:dyDescent="0.3">
      <c r="A6074" t="s">
        <v>6109</v>
      </c>
      <c r="B6074" t="s">
        <v>48</v>
      </c>
      <c r="C6074" t="s">
        <v>15</v>
      </c>
      <c r="D6074" t="s">
        <v>27</v>
      </c>
      <c r="E6074" s="1">
        <v>45456</v>
      </c>
      <c r="F6074" s="1">
        <v>45457</v>
      </c>
      <c r="G6074">
        <v>498</v>
      </c>
      <c r="H6074">
        <v>127</v>
      </c>
      <c r="I6074">
        <v>249</v>
      </c>
      <c r="J6074">
        <v>402</v>
      </c>
      <c r="K6074">
        <v>578</v>
      </c>
      <c r="L6074" t="s">
        <v>30</v>
      </c>
      <c r="M6074">
        <v>1</v>
      </c>
      <c r="N6074">
        <f t="shared" si="472"/>
        <v>143922</v>
      </c>
      <c r="O6074">
        <f t="shared" si="473"/>
        <v>176</v>
      </c>
      <c r="P6074" t="str">
        <f t="shared" si="474"/>
        <v>Overstock</v>
      </c>
      <c r="Q6074">
        <f t="shared" si="470"/>
        <v>0</v>
      </c>
      <c r="R6074" t="str">
        <f t="shared" si="471"/>
        <v>On Time</v>
      </c>
    </row>
    <row r="6075" spans="1:18" x14ac:dyDescent="0.3">
      <c r="A6075" t="s">
        <v>6110</v>
      </c>
      <c r="B6075" t="s">
        <v>48</v>
      </c>
      <c r="C6075" t="s">
        <v>15</v>
      </c>
      <c r="D6075" t="s">
        <v>39</v>
      </c>
      <c r="E6075" s="1">
        <v>45194</v>
      </c>
      <c r="F6075" s="1">
        <v>45204</v>
      </c>
      <c r="G6075">
        <v>184</v>
      </c>
      <c r="H6075">
        <v>114</v>
      </c>
      <c r="I6075">
        <v>214</v>
      </c>
      <c r="J6075">
        <v>1771</v>
      </c>
      <c r="K6075">
        <v>2008</v>
      </c>
      <c r="L6075" t="s">
        <v>34</v>
      </c>
      <c r="M6075">
        <v>10</v>
      </c>
      <c r="N6075">
        <f t="shared" si="472"/>
        <v>429712</v>
      </c>
      <c r="O6075">
        <f t="shared" si="473"/>
        <v>237</v>
      </c>
      <c r="P6075" t="str">
        <f t="shared" si="474"/>
        <v>Understock</v>
      </c>
      <c r="Q6075">
        <f t="shared" si="470"/>
        <v>0</v>
      </c>
      <c r="R6075" t="str">
        <f t="shared" si="471"/>
        <v>On Time</v>
      </c>
    </row>
    <row r="6076" spans="1:18" x14ac:dyDescent="0.3">
      <c r="A6076" t="s">
        <v>6111</v>
      </c>
      <c r="B6076" t="s">
        <v>21</v>
      </c>
      <c r="C6076" t="s">
        <v>41</v>
      </c>
      <c r="D6076" t="s">
        <v>39</v>
      </c>
      <c r="E6076" s="1">
        <v>45408</v>
      </c>
      <c r="F6076" s="1">
        <v>45417</v>
      </c>
      <c r="G6076">
        <v>172</v>
      </c>
      <c r="H6076">
        <v>118</v>
      </c>
      <c r="I6076">
        <v>63</v>
      </c>
      <c r="J6076">
        <v>1734</v>
      </c>
      <c r="K6076">
        <v>2016</v>
      </c>
      <c r="L6076" t="s">
        <v>19</v>
      </c>
      <c r="M6076">
        <v>9</v>
      </c>
      <c r="N6076">
        <f t="shared" si="472"/>
        <v>127008</v>
      </c>
      <c r="O6076">
        <f t="shared" si="473"/>
        <v>282</v>
      </c>
      <c r="P6076" t="str">
        <f t="shared" si="474"/>
        <v>Overstock</v>
      </c>
      <c r="Q6076">
        <f t="shared" si="470"/>
        <v>0</v>
      </c>
      <c r="R6076" t="str">
        <f t="shared" si="471"/>
        <v>On Time</v>
      </c>
    </row>
    <row r="6077" spans="1:18" x14ac:dyDescent="0.3">
      <c r="A6077" t="s">
        <v>6112</v>
      </c>
      <c r="B6077" t="s">
        <v>52</v>
      </c>
      <c r="C6077" t="s">
        <v>15</v>
      </c>
      <c r="D6077" t="s">
        <v>27</v>
      </c>
      <c r="E6077" s="1">
        <v>45240</v>
      </c>
      <c r="F6077" s="1">
        <v>45247</v>
      </c>
      <c r="G6077">
        <v>349</v>
      </c>
      <c r="H6077">
        <v>87</v>
      </c>
      <c r="I6077">
        <v>295</v>
      </c>
      <c r="J6077">
        <v>1958</v>
      </c>
      <c r="K6077">
        <v>2312</v>
      </c>
      <c r="L6077" t="s">
        <v>30</v>
      </c>
      <c r="M6077">
        <v>7</v>
      </c>
      <c r="N6077">
        <f t="shared" si="472"/>
        <v>682040</v>
      </c>
      <c r="O6077">
        <f t="shared" si="473"/>
        <v>354</v>
      </c>
      <c r="P6077" t="str">
        <f t="shared" si="474"/>
        <v>Overstock</v>
      </c>
      <c r="Q6077">
        <f t="shared" si="470"/>
        <v>0</v>
      </c>
      <c r="R6077" t="str">
        <f t="shared" si="471"/>
        <v>On Time</v>
      </c>
    </row>
    <row r="6078" spans="1:18" x14ac:dyDescent="0.3">
      <c r="A6078" t="s">
        <v>6113</v>
      </c>
      <c r="B6078" t="s">
        <v>50</v>
      </c>
      <c r="C6078" t="s">
        <v>22</v>
      </c>
      <c r="D6078" t="s">
        <v>16</v>
      </c>
      <c r="E6078" s="1">
        <v>45368</v>
      </c>
      <c r="F6078" s="1">
        <v>45372</v>
      </c>
      <c r="G6078">
        <v>112</v>
      </c>
      <c r="H6078">
        <v>84</v>
      </c>
      <c r="I6078">
        <v>0</v>
      </c>
      <c r="J6078">
        <v>1258</v>
      </c>
      <c r="K6078">
        <v>1615</v>
      </c>
      <c r="L6078" t="s">
        <v>30</v>
      </c>
      <c r="M6078">
        <v>4</v>
      </c>
      <c r="N6078">
        <f t="shared" si="472"/>
        <v>0</v>
      </c>
      <c r="O6078">
        <f t="shared" si="473"/>
        <v>357</v>
      </c>
      <c r="P6078" t="str">
        <f t="shared" si="474"/>
        <v>Overstock</v>
      </c>
      <c r="Q6078">
        <f t="shared" si="470"/>
        <v>0</v>
      </c>
      <c r="R6078" t="str">
        <f t="shared" si="471"/>
        <v>On Time</v>
      </c>
    </row>
    <row r="6079" spans="1:18" x14ac:dyDescent="0.3">
      <c r="A6079" t="s">
        <v>6114</v>
      </c>
      <c r="B6079" t="s">
        <v>44</v>
      </c>
      <c r="C6079" t="s">
        <v>15</v>
      </c>
      <c r="D6079" t="s">
        <v>39</v>
      </c>
      <c r="E6079" s="1">
        <v>45209</v>
      </c>
      <c r="F6079" s="1">
        <v>45218</v>
      </c>
      <c r="G6079">
        <v>87</v>
      </c>
      <c r="H6079">
        <v>64</v>
      </c>
      <c r="I6079">
        <v>261</v>
      </c>
      <c r="J6079">
        <v>524</v>
      </c>
      <c r="K6079">
        <v>949</v>
      </c>
      <c r="L6079" t="s">
        <v>30</v>
      </c>
      <c r="M6079">
        <v>9</v>
      </c>
      <c r="N6079">
        <f t="shared" si="472"/>
        <v>247689</v>
      </c>
      <c r="O6079">
        <f t="shared" si="473"/>
        <v>425</v>
      </c>
      <c r="P6079" t="str">
        <f t="shared" si="474"/>
        <v>Understock</v>
      </c>
      <c r="Q6079">
        <f t="shared" si="470"/>
        <v>0</v>
      </c>
      <c r="R6079" t="str">
        <f t="shared" si="471"/>
        <v>On Time</v>
      </c>
    </row>
    <row r="6080" spans="1:18" x14ac:dyDescent="0.3">
      <c r="A6080" t="s">
        <v>6115</v>
      </c>
      <c r="B6080" t="s">
        <v>26</v>
      </c>
      <c r="C6080" t="s">
        <v>22</v>
      </c>
      <c r="D6080" t="s">
        <v>23</v>
      </c>
      <c r="E6080" s="1">
        <v>45100</v>
      </c>
      <c r="F6080" s="1">
        <v>45108</v>
      </c>
      <c r="G6080">
        <v>49</v>
      </c>
      <c r="H6080">
        <v>138</v>
      </c>
      <c r="I6080">
        <v>54</v>
      </c>
      <c r="J6080">
        <v>442</v>
      </c>
      <c r="K6080">
        <v>526</v>
      </c>
      <c r="L6080" t="s">
        <v>30</v>
      </c>
      <c r="M6080">
        <v>8</v>
      </c>
      <c r="N6080">
        <f t="shared" si="472"/>
        <v>28404</v>
      </c>
      <c r="O6080">
        <f t="shared" si="473"/>
        <v>84</v>
      </c>
      <c r="P6080" t="str">
        <f t="shared" si="474"/>
        <v>Understock</v>
      </c>
      <c r="Q6080">
        <f t="shared" si="470"/>
        <v>0</v>
      </c>
      <c r="R6080" t="str">
        <f t="shared" si="471"/>
        <v>On Time</v>
      </c>
    </row>
    <row r="6081" spans="1:18" x14ac:dyDescent="0.3">
      <c r="A6081" t="s">
        <v>6116</v>
      </c>
      <c r="B6081" t="s">
        <v>48</v>
      </c>
      <c r="C6081" t="s">
        <v>15</v>
      </c>
      <c r="D6081" t="s">
        <v>16</v>
      </c>
      <c r="E6081" s="1">
        <v>45089</v>
      </c>
      <c r="F6081" s="1">
        <v>45093</v>
      </c>
      <c r="G6081">
        <v>207</v>
      </c>
      <c r="H6081">
        <v>91</v>
      </c>
      <c r="I6081">
        <v>296</v>
      </c>
      <c r="J6081">
        <v>1276</v>
      </c>
      <c r="K6081">
        <v>1542</v>
      </c>
      <c r="L6081" t="s">
        <v>17</v>
      </c>
      <c r="M6081">
        <v>4</v>
      </c>
      <c r="N6081">
        <f t="shared" si="472"/>
        <v>456432</v>
      </c>
      <c r="O6081">
        <f t="shared" si="473"/>
        <v>266</v>
      </c>
      <c r="P6081" t="str">
        <f t="shared" si="474"/>
        <v>Understock</v>
      </c>
      <c r="Q6081">
        <f t="shared" si="470"/>
        <v>0</v>
      </c>
      <c r="R6081" t="str">
        <f t="shared" si="471"/>
        <v>On Time</v>
      </c>
    </row>
    <row r="6082" spans="1:18" x14ac:dyDescent="0.3">
      <c r="A6082" t="s">
        <v>6117</v>
      </c>
      <c r="B6082" t="s">
        <v>26</v>
      </c>
      <c r="C6082" t="s">
        <v>33</v>
      </c>
      <c r="D6082" t="s">
        <v>29</v>
      </c>
      <c r="E6082" s="1">
        <v>45175</v>
      </c>
      <c r="F6082" s="1">
        <v>45182</v>
      </c>
      <c r="G6082">
        <v>302</v>
      </c>
      <c r="H6082">
        <v>54</v>
      </c>
      <c r="I6082">
        <v>48</v>
      </c>
      <c r="J6082">
        <v>1285</v>
      </c>
      <c r="K6082">
        <v>1625</v>
      </c>
      <c r="L6082" t="s">
        <v>19</v>
      </c>
      <c r="M6082">
        <v>7</v>
      </c>
      <c r="N6082">
        <f t="shared" si="472"/>
        <v>78000</v>
      </c>
      <c r="O6082">
        <f t="shared" si="473"/>
        <v>340</v>
      </c>
      <c r="P6082" t="str">
        <f t="shared" si="474"/>
        <v>Overstock</v>
      </c>
      <c r="Q6082">
        <f t="shared" ref="Q6082:Q6145" si="475">(F6082-E6082)-M6082</f>
        <v>0</v>
      </c>
      <c r="R6082" t="str">
        <f t="shared" ref="R6082:R6145" si="476">IF(Q6082&gt;0,"Delayed",IF(Q6082=0,"On Time","Early"))</f>
        <v>On Time</v>
      </c>
    </row>
    <row r="6083" spans="1:18" x14ac:dyDescent="0.3">
      <c r="A6083" t="s">
        <v>6118</v>
      </c>
      <c r="B6083" t="s">
        <v>14</v>
      </c>
      <c r="C6083" t="s">
        <v>33</v>
      </c>
      <c r="D6083" t="s">
        <v>27</v>
      </c>
      <c r="E6083" s="1">
        <v>45292</v>
      </c>
      <c r="F6083" s="1">
        <v>45297</v>
      </c>
      <c r="G6083">
        <v>381</v>
      </c>
      <c r="H6083">
        <v>62</v>
      </c>
      <c r="I6083">
        <v>75</v>
      </c>
      <c r="J6083">
        <v>1730</v>
      </c>
      <c r="K6083">
        <v>1798</v>
      </c>
      <c r="L6083" t="s">
        <v>17</v>
      </c>
      <c r="M6083">
        <v>5</v>
      </c>
      <c r="N6083">
        <f t="shared" ref="N6083:N6146" si="477">I6083*K6083</f>
        <v>134850</v>
      </c>
      <c r="O6083">
        <f t="shared" ref="O6083:O6146" si="478">K6083-J6083</f>
        <v>68</v>
      </c>
      <c r="P6083" t="str">
        <f t="shared" ref="P6083:P6146" si="479">IF(G6083&gt;I6083,"Overstock",IF(G6083&lt;I6083,"Understock","Balanced"))</f>
        <v>Overstock</v>
      </c>
      <c r="Q6083">
        <f t="shared" si="475"/>
        <v>0</v>
      </c>
      <c r="R6083" t="str">
        <f t="shared" si="476"/>
        <v>On Time</v>
      </c>
    </row>
    <row r="6084" spans="1:18" x14ac:dyDescent="0.3">
      <c r="A6084" t="s">
        <v>6119</v>
      </c>
      <c r="B6084" t="s">
        <v>14</v>
      </c>
      <c r="C6084" t="s">
        <v>22</v>
      </c>
      <c r="D6084" t="s">
        <v>27</v>
      </c>
      <c r="E6084" s="1">
        <v>45153</v>
      </c>
      <c r="F6084" s="1">
        <v>45163</v>
      </c>
      <c r="G6084">
        <v>324</v>
      </c>
      <c r="H6084">
        <v>74</v>
      </c>
      <c r="I6084">
        <v>121</v>
      </c>
      <c r="J6084">
        <v>1123</v>
      </c>
      <c r="K6084">
        <v>1192</v>
      </c>
      <c r="L6084" t="s">
        <v>34</v>
      </c>
      <c r="M6084">
        <v>10</v>
      </c>
      <c r="N6084">
        <f t="shared" si="477"/>
        <v>144232</v>
      </c>
      <c r="O6084">
        <f t="shared" si="478"/>
        <v>69</v>
      </c>
      <c r="P6084" t="str">
        <f t="shared" si="479"/>
        <v>Overstock</v>
      </c>
      <c r="Q6084">
        <f t="shared" si="475"/>
        <v>0</v>
      </c>
      <c r="R6084" t="str">
        <f t="shared" si="476"/>
        <v>On Time</v>
      </c>
    </row>
    <row r="6085" spans="1:18" x14ac:dyDescent="0.3">
      <c r="A6085" t="s">
        <v>6120</v>
      </c>
      <c r="B6085" t="s">
        <v>14</v>
      </c>
      <c r="C6085" t="s">
        <v>33</v>
      </c>
      <c r="D6085" t="s">
        <v>39</v>
      </c>
      <c r="E6085" s="1">
        <v>45210</v>
      </c>
      <c r="F6085" s="1">
        <v>45214</v>
      </c>
      <c r="G6085">
        <v>433</v>
      </c>
      <c r="H6085">
        <v>126</v>
      </c>
      <c r="I6085">
        <v>54</v>
      </c>
      <c r="J6085">
        <v>1623</v>
      </c>
      <c r="K6085">
        <v>1973</v>
      </c>
      <c r="L6085" t="s">
        <v>34</v>
      </c>
      <c r="M6085">
        <v>4</v>
      </c>
      <c r="N6085">
        <f t="shared" si="477"/>
        <v>106542</v>
      </c>
      <c r="O6085">
        <f t="shared" si="478"/>
        <v>350</v>
      </c>
      <c r="P6085" t="str">
        <f t="shared" si="479"/>
        <v>Overstock</v>
      </c>
      <c r="Q6085">
        <f t="shared" si="475"/>
        <v>0</v>
      </c>
      <c r="R6085" t="str">
        <f t="shared" si="476"/>
        <v>On Time</v>
      </c>
    </row>
    <row r="6086" spans="1:18" x14ac:dyDescent="0.3">
      <c r="A6086" t="s">
        <v>6121</v>
      </c>
      <c r="B6086" t="s">
        <v>44</v>
      </c>
      <c r="C6086" t="s">
        <v>22</v>
      </c>
      <c r="D6086" t="s">
        <v>39</v>
      </c>
      <c r="E6086" s="1">
        <v>45252</v>
      </c>
      <c r="F6086" s="1">
        <v>45258</v>
      </c>
      <c r="G6086">
        <v>342</v>
      </c>
      <c r="H6086">
        <v>145</v>
      </c>
      <c r="I6086">
        <v>109</v>
      </c>
      <c r="J6086">
        <v>1565</v>
      </c>
      <c r="K6086">
        <v>1755</v>
      </c>
      <c r="L6086" t="s">
        <v>24</v>
      </c>
      <c r="M6086">
        <v>6</v>
      </c>
      <c r="N6086">
        <f t="shared" si="477"/>
        <v>191295</v>
      </c>
      <c r="O6086">
        <f t="shared" si="478"/>
        <v>190</v>
      </c>
      <c r="P6086" t="str">
        <f t="shared" si="479"/>
        <v>Overstock</v>
      </c>
      <c r="Q6086">
        <f t="shared" si="475"/>
        <v>0</v>
      </c>
      <c r="R6086" t="str">
        <f t="shared" si="476"/>
        <v>On Time</v>
      </c>
    </row>
    <row r="6087" spans="1:18" x14ac:dyDescent="0.3">
      <c r="A6087" t="s">
        <v>6122</v>
      </c>
      <c r="B6087" t="s">
        <v>32</v>
      </c>
      <c r="C6087" t="s">
        <v>33</v>
      </c>
      <c r="D6087" t="s">
        <v>16</v>
      </c>
      <c r="E6087" s="1">
        <v>45484</v>
      </c>
      <c r="F6087" s="1">
        <v>45493</v>
      </c>
      <c r="G6087">
        <v>474</v>
      </c>
      <c r="H6087">
        <v>111</v>
      </c>
      <c r="I6087">
        <v>63</v>
      </c>
      <c r="J6087">
        <v>1821</v>
      </c>
      <c r="K6087">
        <v>2109</v>
      </c>
      <c r="L6087" t="s">
        <v>17</v>
      </c>
      <c r="M6087">
        <v>9</v>
      </c>
      <c r="N6087">
        <f t="shared" si="477"/>
        <v>132867</v>
      </c>
      <c r="O6087">
        <f t="shared" si="478"/>
        <v>288</v>
      </c>
      <c r="P6087" t="str">
        <f t="shared" si="479"/>
        <v>Overstock</v>
      </c>
      <c r="Q6087">
        <f t="shared" si="475"/>
        <v>0</v>
      </c>
      <c r="R6087" t="str">
        <f t="shared" si="476"/>
        <v>On Time</v>
      </c>
    </row>
    <row r="6088" spans="1:18" x14ac:dyDescent="0.3">
      <c r="A6088" t="s">
        <v>6123</v>
      </c>
      <c r="B6088" t="s">
        <v>48</v>
      </c>
      <c r="C6088" t="s">
        <v>41</v>
      </c>
      <c r="D6088" t="s">
        <v>16</v>
      </c>
      <c r="E6088" s="1">
        <v>44941</v>
      </c>
      <c r="F6088" s="1">
        <v>44947</v>
      </c>
      <c r="G6088">
        <v>441</v>
      </c>
      <c r="H6088">
        <v>127</v>
      </c>
      <c r="I6088">
        <v>265</v>
      </c>
      <c r="J6088">
        <v>993</v>
      </c>
      <c r="K6088">
        <v>1478</v>
      </c>
      <c r="L6088" t="s">
        <v>34</v>
      </c>
      <c r="M6088">
        <v>6</v>
      </c>
      <c r="N6088">
        <f t="shared" si="477"/>
        <v>391670</v>
      </c>
      <c r="O6088">
        <f t="shared" si="478"/>
        <v>485</v>
      </c>
      <c r="P6088" t="str">
        <f t="shared" si="479"/>
        <v>Overstock</v>
      </c>
      <c r="Q6088">
        <f t="shared" si="475"/>
        <v>0</v>
      </c>
      <c r="R6088" t="str">
        <f t="shared" si="476"/>
        <v>On Time</v>
      </c>
    </row>
    <row r="6089" spans="1:18" x14ac:dyDescent="0.3">
      <c r="A6089" t="s">
        <v>6124</v>
      </c>
      <c r="B6089" t="s">
        <v>48</v>
      </c>
      <c r="C6089" t="s">
        <v>15</v>
      </c>
      <c r="D6089" t="s">
        <v>16</v>
      </c>
      <c r="E6089" s="1">
        <v>45440</v>
      </c>
      <c r="F6089" s="1">
        <v>45450</v>
      </c>
      <c r="G6089">
        <v>131</v>
      </c>
      <c r="H6089">
        <v>56</v>
      </c>
      <c r="I6089">
        <v>19</v>
      </c>
      <c r="J6089">
        <v>1333</v>
      </c>
      <c r="K6089">
        <v>1504</v>
      </c>
      <c r="L6089" t="s">
        <v>17</v>
      </c>
      <c r="M6089">
        <v>10</v>
      </c>
      <c r="N6089">
        <f t="shared" si="477"/>
        <v>28576</v>
      </c>
      <c r="O6089">
        <f t="shared" si="478"/>
        <v>171</v>
      </c>
      <c r="P6089" t="str">
        <f t="shared" si="479"/>
        <v>Overstock</v>
      </c>
      <c r="Q6089">
        <f t="shared" si="475"/>
        <v>0</v>
      </c>
      <c r="R6089" t="str">
        <f t="shared" si="476"/>
        <v>On Time</v>
      </c>
    </row>
    <row r="6090" spans="1:18" x14ac:dyDescent="0.3">
      <c r="A6090" t="s">
        <v>6125</v>
      </c>
      <c r="B6090" t="s">
        <v>60</v>
      </c>
      <c r="C6090" t="s">
        <v>22</v>
      </c>
      <c r="D6090" t="s">
        <v>16</v>
      </c>
      <c r="E6090" s="1">
        <v>45452</v>
      </c>
      <c r="F6090" s="1">
        <v>45453</v>
      </c>
      <c r="G6090">
        <v>92</v>
      </c>
      <c r="H6090">
        <v>71</v>
      </c>
      <c r="I6090">
        <v>100</v>
      </c>
      <c r="J6090">
        <v>1405</v>
      </c>
      <c r="K6090">
        <v>1635</v>
      </c>
      <c r="L6090" t="s">
        <v>24</v>
      </c>
      <c r="M6090">
        <v>1</v>
      </c>
      <c r="N6090">
        <f t="shared" si="477"/>
        <v>163500</v>
      </c>
      <c r="O6090">
        <f t="shared" si="478"/>
        <v>230</v>
      </c>
      <c r="P6090" t="str">
        <f t="shared" si="479"/>
        <v>Understock</v>
      </c>
      <c r="Q6090">
        <f t="shared" si="475"/>
        <v>0</v>
      </c>
      <c r="R6090" t="str">
        <f t="shared" si="476"/>
        <v>On Time</v>
      </c>
    </row>
    <row r="6091" spans="1:18" x14ac:dyDescent="0.3">
      <c r="A6091" t="s">
        <v>6126</v>
      </c>
      <c r="B6091" t="s">
        <v>48</v>
      </c>
      <c r="C6091" t="s">
        <v>33</v>
      </c>
      <c r="D6091" t="s">
        <v>16</v>
      </c>
      <c r="E6091" s="1">
        <v>45324</v>
      </c>
      <c r="F6091" s="1">
        <v>45330</v>
      </c>
      <c r="G6091">
        <v>379</v>
      </c>
      <c r="H6091">
        <v>76</v>
      </c>
      <c r="I6091">
        <v>52</v>
      </c>
      <c r="J6091">
        <v>521</v>
      </c>
      <c r="K6091">
        <v>727</v>
      </c>
      <c r="L6091" t="s">
        <v>30</v>
      </c>
      <c r="M6091">
        <v>6</v>
      </c>
      <c r="N6091">
        <f t="shared" si="477"/>
        <v>37804</v>
      </c>
      <c r="O6091">
        <f t="shared" si="478"/>
        <v>206</v>
      </c>
      <c r="P6091" t="str">
        <f t="shared" si="479"/>
        <v>Overstock</v>
      </c>
      <c r="Q6091">
        <f t="shared" si="475"/>
        <v>0</v>
      </c>
      <c r="R6091" t="str">
        <f t="shared" si="476"/>
        <v>On Time</v>
      </c>
    </row>
    <row r="6092" spans="1:18" x14ac:dyDescent="0.3">
      <c r="A6092" t="s">
        <v>6127</v>
      </c>
      <c r="B6092" t="s">
        <v>32</v>
      </c>
      <c r="C6092" t="s">
        <v>22</v>
      </c>
      <c r="D6092" t="s">
        <v>16</v>
      </c>
      <c r="E6092" s="1">
        <v>45548</v>
      </c>
      <c r="F6092" s="1">
        <v>45551</v>
      </c>
      <c r="G6092">
        <v>9</v>
      </c>
      <c r="H6092">
        <v>92</v>
      </c>
      <c r="I6092">
        <v>257</v>
      </c>
      <c r="J6092">
        <v>903</v>
      </c>
      <c r="K6092">
        <v>1388</v>
      </c>
      <c r="L6092" t="s">
        <v>24</v>
      </c>
      <c r="M6092">
        <v>3</v>
      </c>
      <c r="N6092">
        <f t="shared" si="477"/>
        <v>356716</v>
      </c>
      <c r="O6092">
        <f t="shared" si="478"/>
        <v>485</v>
      </c>
      <c r="P6092" t="str">
        <f t="shared" si="479"/>
        <v>Understock</v>
      </c>
      <c r="Q6092">
        <f t="shared" si="475"/>
        <v>0</v>
      </c>
      <c r="R6092" t="str">
        <f t="shared" si="476"/>
        <v>On Time</v>
      </c>
    </row>
    <row r="6093" spans="1:18" x14ac:dyDescent="0.3">
      <c r="A6093" t="s">
        <v>6128</v>
      </c>
      <c r="B6093" t="s">
        <v>32</v>
      </c>
      <c r="C6093" t="s">
        <v>41</v>
      </c>
      <c r="D6093" t="s">
        <v>39</v>
      </c>
      <c r="E6093" s="1">
        <v>45419</v>
      </c>
      <c r="F6093" s="1">
        <v>45427</v>
      </c>
      <c r="G6093">
        <v>366</v>
      </c>
      <c r="H6093">
        <v>74</v>
      </c>
      <c r="I6093">
        <v>13</v>
      </c>
      <c r="J6093">
        <v>729</v>
      </c>
      <c r="K6093">
        <v>838</v>
      </c>
      <c r="L6093" t="s">
        <v>24</v>
      </c>
      <c r="M6093">
        <v>8</v>
      </c>
      <c r="N6093">
        <f t="shared" si="477"/>
        <v>10894</v>
      </c>
      <c r="O6093">
        <f t="shared" si="478"/>
        <v>109</v>
      </c>
      <c r="P6093" t="str">
        <f t="shared" si="479"/>
        <v>Overstock</v>
      </c>
      <c r="Q6093">
        <f t="shared" si="475"/>
        <v>0</v>
      </c>
      <c r="R6093" t="str">
        <f t="shared" si="476"/>
        <v>On Time</v>
      </c>
    </row>
    <row r="6094" spans="1:18" x14ac:dyDescent="0.3">
      <c r="A6094" t="s">
        <v>6129</v>
      </c>
      <c r="B6094" t="s">
        <v>26</v>
      </c>
      <c r="C6094" t="s">
        <v>22</v>
      </c>
      <c r="D6094" t="s">
        <v>23</v>
      </c>
      <c r="E6094" s="1">
        <v>45530</v>
      </c>
      <c r="F6094" s="1">
        <v>45533</v>
      </c>
      <c r="G6094">
        <v>121</v>
      </c>
      <c r="H6094">
        <v>79</v>
      </c>
      <c r="I6094">
        <v>281</v>
      </c>
      <c r="J6094">
        <v>1869</v>
      </c>
      <c r="K6094">
        <v>2012</v>
      </c>
      <c r="L6094" t="s">
        <v>19</v>
      </c>
      <c r="M6094">
        <v>3</v>
      </c>
      <c r="N6094">
        <f t="shared" si="477"/>
        <v>565372</v>
      </c>
      <c r="O6094">
        <f t="shared" si="478"/>
        <v>143</v>
      </c>
      <c r="P6094" t="str">
        <f t="shared" si="479"/>
        <v>Understock</v>
      </c>
      <c r="Q6094">
        <f t="shared" si="475"/>
        <v>0</v>
      </c>
      <c r="R6094" t="str">
        <f t="shared" si="476"/>
        <v>On Time</v>
      </c>
    </row>
    <row r="6095" spans="1:18" x14ac:dyDescent="0.3">
      <c r="A6095" t="s">
        <v>6130</v>
      </c>
      <c r="B6095" t="s">
        <v>52</v>
      </c>
      <c r="C6095" t="s">
        <v>41</v>
      </c>
      <c r="D6095" t="s">
        <v>27</v>
      </c>
      <c r="E6095" s="1">
        <v>45262</v>
      </c>
      <c r="F6095" s="1">
        <v>45264</v>
      </c>
      <c r="G6095">
        <v>314</v>
      </c>
      <c r="H6095">
        <v>124</v>
      </c>
      <c r="I6095">
        <v>181</v>
      </c>
      <c r="J6095">
        <v>1753</v>
      </c>
      <c r="K6095">
        <v>2105</v>
      </c>
      <c r="L6095" t="s">
        <v>19</v>
      </c>
      <c r="M6095">
        <v>2</v>
      </c>
      <c r="N6095">
        <f t="shared" si="477"/>
        <v>381005</v>
      </c>
      <c r="O6095">
        <f t="shared" si="478"/>
        <v>352</v>
      </c>
      <c r="P6095" t="str">
        <f t="shared" si="479"/>
        <v>Overstock</v>
      </c>
      <c r="Q6095">
        <f t="shared" si="475"/>
        <v>0</v>
      </c>
      <c r="R6095" t="str">
        <f t="shared" si="476"/>
        <v>On Time</v>
      </c>
    </row>
    <row r="6096" spans="1:18" x14ac:dyDescent="0.3">
      <c r="A6096" t="s">
        <v>6131</v>
      </c>
      <c r="B6096" t="s">
        <v>32</v>
      </c>
      <c r="C6096" t="s">
        <v>41</v>
      </c>
      <c r="D6096" t="s">
        <v>23</v>
      </c>
      <c r="E6096" s="1">
        <v>45189</v>
      </c>
      <c r="F6096" s="1">
        <v>45198</v>
      </c>
      <c r="G6096">
        <v>200</v>
      </c>
      <c r="H6096">
        <v>74</v>
      </c>
      <c r="I6096">
        <v>60</v>
      </c>
      <c r="J6096">
        <v>1321</v>
      </c>
      <c r="K6096">
        <v>1393</v>
      </c>
      <c r="L6096" t="s">
        <v>19</v>
      </c>
      <c r="M6096">
        <v>9</v>
      </c>
      <c r="N6096">
        <f t="shared" si="477"/>
        <v>83580</v>
      </c>
      <c r="O6096">
        <f t="shared" si="478"/>
        <v>72</v>
      </c>
      <c r="P6096" t="str">
        <f t="shared" si="479"/>
        <v>Overstock</v>
      </c>
      <c r="Q6096">
        <f t="shared" si="475"/>
        <v>0</v>
      </c>
      <c r="R6096" t="str">
        <f t="shared" si="476"/>
        <v>On Time</v>
      </c>
    </row>
    <row r="6097" spans="1:18" x14ac:dyDescent="0.3">
      <c r="A6097" t="s">
        <v>6132</v>
      </c>
      <c r="B6097" t="s">
        <v>26</v>
      </c>
      <c r="C6097" t="s">
        <v>22</v>
      </c>
      <c r="D6097" t="s">
        <v>16</v>
      </c>
      <c r="E6097" s="1">
        <v>45327</v>
      </c>
      <c r="F6097" s="1">
        <v>45329</v>
      </c>
      <c r="G6097">
        <v>499</v>
      </c>
      <c r="H6097">
        <v>79</v>
      </c>
      <c r="I6097">
        <v>187</v>
      </c>
      <c r="J6097">
        <v>1551</v>
      </c>
      <c r="K6097">
        <v>1989</v>
      </c>
      <c r="L6097" t="s">
        <v>19</v>
      </c>
      <c r="M6097">
        <v>2</v>
      </c>
      <c r="N6097">
        <f t="shared" si="477"/>
        <v>371943</v>
      </c>
      <c r="O6097">
        <f t="shared" si="478"/>
        <v>438</v>
      </c>
      <c r="P6097" t="str">
        <f t="shared" si="479"/>
        <v>Overstock</v>
      </c>
      <c r="Q6097">
        <f t="shared" si="475"/>
        <v>0</v>
      </c>
      <c r="R6097" t="str">
        <f t="shared" si="476"/>
        <v>On Time</v>
      </c>
    </row>
    <row r="6098" spans="1:18" x14ac:dyDescent="0.3">
      <c r="A6098" t="s">
        <v>6133</v>
      </c>
      <c r="B6098" t="s">
        <v>44</v>
      </c>
      <c r="C6098" t="s">
        <v>41</v>
      </c>
      <c r="D6098" t="s">
        <v>16</v>
      </c>
      <c r="E6098" s="1">
        <v>45053</v>
      </c>
      <c r="F6098" s="1">
        <v>45060</v>
      </c>
      <c r="G6098">
        <v>346</v>
      </c>
      <c r="H6098">
        <v>145</v>
      </c>
      <c r="I6098">
        <v>84</v>
      </c>
      <c r="J6098">
        <v>1122</v>
      </c>
      <c r="K6098">
        <v>1496</v>
      </c>
      <c r="L6098" t="s">
        <v>17</v>
      </c>
      <c r="M6098">
        <v>7</v>
      </c>
      <c r="N6098">
        <f t="shared" si="477"/>
        <v>125664</v>
      </c>
      <c r="O6098">
        <f t="shared" si="478"/>
        <v>374</v>
      </c>
      <c r="P6098" t="str">
        <f t="shared" si="479"/>
        <v>Overstock</v>
      </c>
      <c r="Q6098">
        <f t="shared" si="475"/>
        <v>0</v>
      </c>
      <c r="R6098" t="str">
        <f t="shared" si="476"/>
        <v>On Time</v>
      </c>
    </row>
    <row r="6099" spans="1:18" x14ac:dyDescent="0.3">
      <c r="A6099" t="s">
        <v>6134</v>
      </c>
      <c r="B6099" t="s">
        <v>38</v>
      </c>
      <c r="C6099" t="s">
        <v>15</v>
      </c>
      <c r="D6099" t="s">
        <v>16</v>
      </c>
      <c r="E6099" s="1">
        <v>44978</v>
      </c>
      <c r="F6099" s="1">
        <v>44981</v>
      </c>
      <c r="G6099">
        <v>428</v>
      </c>
      <c r="H6099">
        <v>78</v>
      </c>
      <c r="I6099">
        <v>180</v>
      </c>
      <c r="J6099">
        <v>504</v>
      </c>
      <c r="K6099">
        <v>675</v>
      </c>
      <c r="L6099" t="s">
        <v>24</v>
      </c>
      <c r="M6099">
        <v>3</v>
      </c>
      <c r="N6099">
        <f t="shared" si="477"/>
        <v>121500</v>
      </c>
      <c r="O6099">
        <f t="shared" si="478"/>
        <v>171</v>
      </c>
      <c r="P6099" t="str">
        <f t="shared" si="479"/>
        <v>Overstock</v>
      </c>
      <c r="Q6099">
        <f t="shared" si="475"/>
        <v>0</v>
      </c>
      <c r="R6099" t="str">
        <f t="shared" si="476"/>
        <v>On Time</v>
      </c>
    </row>
    <row r="6100" spans="1:18" x14ac:dyDescent="0.3">
      <c r="A6100" t="s">
        <v>6135</v>
      </c>
      <c r="B6100" t="s">
        <v>32</v>
      </c>
      <c r="C6100" t="s">
        <v>33</v>
      </c>
      <c r="D6100" t="s">
        <v>16</v>
      </c>
      <c r="E6100" s="1">
        <v>44958</v>
      </c>
      <c r="F6100" s="1">
        <v>44967</v>
      </c>
      <c r="G6100">
        <v>175</v>
      </c>
      <c r="H6100">
        <v>117</v>
      </c>
      <c r="I6100">
        <v>218</v>
      </c>
      <c r="J6100">
        <v>1315</v>
      </c>
      <c r="K6100">
        <v>1429</v>
      </c>
      <c r="L6100" t="s">
        <v>24</v>
      </c>
      <c r="M6100">
        <v>9</v>
      </c>
      <c r="N6100">
        <f t="shared" si="477"/>
        <v>311522</v>
      </c>
      <c r="O6100">
        <f t="shared" si="478"/>
        <v>114</v>
      </c>
      <c r="P6100" t="str">
        <f t="shared" si="479"/>
        <v>Understock</v>
      </c>
      <c r="Q6100">
        <f t="shared" si="475"/>
        <v>0</v>
      </c>
      <c r="R6100" t="str">
        <f t="shared" si="476"/>
        <v>On Time</v>
      </c>
    </row>
    <row r="6101" spans="1:18" x14ac:dyDescent="0.3">
      <c r="A6101" t="s">
        <v>6136</v>
      </c>
      <c r="B6101" t="s">
        <v>26</v>
      </c>
      <c r="C6101" t="s">
        <v>22</v>
      </c>
      <c r="D6101" t="s">
        <v>39</v>
      </c>
      <c r="E6101" s="1">
        <v>45621</v>
      </c>
      <c r="F6101" s="1">
        <v>45623</v>
      </c>
      <c r="G6101">
        <v>156</v>
      </c>
      <c r="H6101">
        <v>53</v>
      </c>
      <c r="I6101">
        <v>127</v>
      </c>
      <c r="J6101">
        <v>1024</v>
      </c>
      <c r="K6101">
        <v>1147</v>
      </c>
      <c r="L6101" t="s">
        <v>19</v>
      </c>
      <c r="M6101">
        <v>2</v>
      </c>
      <c r="N6101">
        <f t="shared" si="477"/>
        <v>145669</v>
      </c>
      <c r="O6101">
        <f t="shared" si="478"/>
        <v>123</v>
      </c>
      <c r="P6101" t="str">
        <f t="shared" si="479"/>
        <v>Overstock</v>
      </c>
      <c r="Q6101">
        <f t="shared" si="475"/>
        <v>0</v>
      </c>
      <c r="R6101" t="str">
        <f t="shared" si="476"/>
        <v>On Time</v>
      </c>
    </row>
    <row r="6102" spans="1:18" x14ac:dyDescent="0.3">
      <c r="A6102" t="s">
        <v>6137</v>
      </c>
      <c r="B6102" t="s">
        <v>48</v>
      </c>
      <c r="C6102" t="s">
        <v>22</v>
      </c>
      <c r="D6102" t="s">
        <v>23</v>
      </c>
      <c r="E6102" s="1">
        <v>45170</v>
      </c>
      <c r="F6102" s="1">
        <v>45175</v>
      </c>
      <c r="G6102">
        <v>484</v>
      </c>
      <c r="H6102">
        <v>87</v>
      </c>
      <c r="I6102">
        <v>76</v>
      </c>
      <c r="J6102">
        <v>1753</v>
      </c>
      <c r="K6102">
        <v>1826</v>
      </c>
      <c r="L6102" t="s">
        <v>34</v>
      </c>
      <c r="M6102">
        <v>5</v>
      </c>
      <c r="N6102">
        <f t="shared" si="477"/>
        <v>138776</v>
      </c>
      <c r="O6102">
        <f t="shared" si="478"/>
        <v>73</v>
      </c>
      <c r="P6102" t="str">
        <f t="shared" si="479"/>
        <v>Overstock</v>
      </c>
      <c r="Q6102">
        <f t="shared" si="475"/>
        <v>0</v>
      </c>
      <c r="R6102" t="str">
        <f t="shared" si="476"/>
        <v>On Time</v>
      </c>
    </row>
    <row r="6103" spans="1:18" x14ac:dyDescent="0.3">
      <c r="A6103" t="s">
        <v>6138</v>
      </c>
      <c r="B6103" t="s">
        <v>48</v>
      </c>
      <c r="C6103" t="s">
        <v>22</v>
      </c>
      <c r="D6103" t="s">
        <v>27</v>
      </c>
      <c r="E6103" s="1">
        <v>45125</v>
      </c>
      <c r="F6103" s="1">
        <v>45129</v>
      </c>
      <c r="G6103">
        <v>248</v>
      </c>
      <c r="H6103">
        <v>122</v>
      </c>
      <c r="I6103">
        <v>223</v>
      </c>
      <c r="J6103">
        <v>731</v>
      </c>
      <c r="K6103">
        <v>951</v>
      </c>
      <c r="L6103" t="s">
        <v>17</v>
      </c>
      <c r="M6103">
        <v>4</v>
      </c>
      <c r="N6103">
        <f t="shared" si="477"/>
        <v>212073</v>
      </c>
      <c r="O6103">
        <f t="shared" si="478"/>
        <v>220</v>
      </c>
      <c r="P6103" t="str">
        <f t="shared" si="479"/>
        <v>Overstock</v>
      </c>
      <c r="Q6103">
        <f t="shared" si="475"/>
        <v>0</v>
      </c>
      <c r="R6103" t="str">
        <f t="shared" si="476"/>
        <v>On Time</v>
      </c>
    </row>
    <row r="6104" spans="1:18" x14ac:dyDescent="0.3">
      <c r="A6104" t="s">
        <v>6139</v>
      </c>
      <c r="B6104" t="s">
        <v>52</v>
      </c>
      <c r="C6104" t="s">
        <v>33</v>
      </c>
      <c r="D6104" t="s">
        <v>29</v>
      </c>
      <c r="E6104" s="1">
        <v>45066</v>
      </c>
      <c r="F6104" s="1">
        <v>45068</v>
      </c>
      <c r="G6104">
        <v>352</v>
      </c>
      <c r="H6104">
        <v>100</v>
      </c>
      <c r="I6104">
        <v>32</v>
      </c>
      <c r="J6104">
        <v>1930</v>
      </c>
      <c r="K6104">
        <v>2251</v>
      </c>
      <c r="L6104" t="s">
        <v>17</v>
      </c>
      <c r="M6104">
        <v>2</v>
      </c>
      <c r="N6104">
        <f t="shared" si="477"/>
        <v>72032</v>
      </c>
      <c r="O6104">
        <f t="shared" si="478"/>
        <v>321</v>
      </c>
      <c r="P6104" t="str">
        <f t="shared" si="479"/>
        <v>Overstock</v>
      </c>
      <c r="Q6104">
        <f t="shared" si="475"/>
        <v>0</v>
      </c>
      <c r="R6104" t="str">
        <f t="shared" si="476"/>
        <v>On Time</v>
      </c>
    </row>
    <row r="6105" spans="1:18" x14ac:dyDescent="0.3">
      <c r="A6105" t="s">
        <v>6140</v>
      </c>
      <c r="B6105" t="s">
        <v>52</v>
      </c>
      <c r="C6105" t="s">
        <v>33</v>
      </c>
      <c r="D6105" t="s">
        <v>39</v>
      </c>
      <c r="E6105" s="1">
        <v>45086</v>
      </c>
      <c r="F6105" s="1">
        <v>45096</v>
      </c>
      <c r="G6105">
        <v>422</v>
      </c>
      <c r="H6105">
        <v>127</v>
      </c>
      <c r="I6105">
        <v>77</v>
      </c>
      <c r="J6105">
        <v>1074</v>
      </c>
      <c r="K6105">
        <v>1312</v>
      </c>
      <c r="L6105" t="s">
        <v>30</v>
      </c>
      <c r="M6105">
        <v>10</v>
      </c>
      <c r="N6105">
        <f t="shared" si="477"/>
        <v>101024</v>
      </c>
      <c r="O6105">
        <f t="shared" si="478"/>
        <v>238</v>
      </c>
      <c r="P6105" t="str">
        <f t="shared" si="479"/>
        <v>Overstock</v>
      </c>
      <c r="Q6105">
        <f t="shared" si="475"/>
        <v>0</v>
      </c>
      <c r="R6105" t="str">
        <f t="shared" si="476"/>
        <v>On Time</v>
      </c>
    </row>
    <row r="6106" spans="1:18" x14ac:dyDescent="0.3">
      <c r="A6106" t="s">
        <v>6141</v>
      </c>
      <c r="B6106" t="s">
        <v>38</v>
      </c>
      <c r="C6106" t="s">
        <v>22</v>
      </c>
      <c r="D6106" t="s">
        <v>23</v>
      </c>
      <c r="E6106" s="1">
        <v>44975</v>
      </c>
      <c r="F6106" s="1">
        <v>44980</v>
      </c>
      <c r="G6106">
        <v>123</v>
      </c>
      <c r="H6106">
        <v>112</v>
      </c>
      <c r="I6106">
        <v>150</v>
      </c>
      <c r="J6106">
        <v>1078</v>
      </c>
      <c r="K6106">
        <v>1352</v>
      </c>
      <c r="L6106" t="s">
        <v>30</v>
      </c>
      <c r="M6106">
        <v>5</v>
      </c>
      <c r="N6106">
        <f t="shared" si="477"/>
        <v>202800</v>
      </c>
      <c r="O6106">
        <f t="shared" si="478"/>
        <v>274</v>
      </c>
      <c r="P6106" t="str">
        <f t="shared" si="479"/>
        <v>Understock</v>
      </c>
      <c r="Q6106">
        <f t="shared" si="475"/>
        <v>0</v>
      </c>
      <c r="R6106" t="str">
        <f t="shared" si="476"/>
        <v>On Time</v>
      </c>
    </row>
    <row r="6107" spans="1:18" x14ac:dyDescent="0.3">
      <c r="A6107" t="s">
        <v>6142</v>
      </c>
      <c r="B6107" t="s">
        <v>21</v>
      </c>
      <c r="C6107" t="s">
        <v>15</v>
      </c>
      <c r="D6107" t="s">
        <v>27</v>
      </c>
      <c r="E6107" s="1">
        <v>45028</v>
      </c>
      <c r="F6107" s="1">
        <v>45030</v>
      </c>
      <c r="G6107">
        <v>133</v>
      </c>
      <c r="H6107">
        <v>77</v>
      </c>
      <c r="I6107">
        <v>67</v>
      </c>
      <c r="J6107">
        <v>1890</v>
      </c>
      <c r="K6107">
        <v>2020</v>
      </c>
      <c r="L6107" t="s">
        <v>19</v>
      </c>
      <c r="M6107">
        <v>2</v>
      </c>
      <c r="N6107">
        <f t="shared" si="477"/>
        <v>135340</v>
      </c>
      <c r="O6107">
        <f t="shared" si="478"/>
        <v>130</v>
      </c>
      <c r="P6107" t="str">
        <f t="shared" si="479"/>
        <v>Overstock</v>
      </c>
      <c r="Q6107">
        <f t="shared" si="475"/>
        <v>0</v>
      </c>
      <c r="R6107" t="str">
        <f t="shared" si="476"/>
        <v>On Time</v>
      </c>
    </row>
    <row r="6108" spans="1:18" x14ac:dyDescent="0.3">
      <c r="A6108" t="s">
        <v>6143</v>
      </c>
      <c r="B6108" t="s">
        <v>44</v>
      </c>
      <c r="C6108" t="s">
        <v>41</v>
      </c>
      <c r="D6108" t="s">
        <v>29</v>
      </c>
      <c r="E6108" s="1">
        <v>45098</v>
      </c>
      <c r="F6108" s="1">
        <v>45101</v>
      </c>
      <c r="G6108">
        <v>407</v>
      </c>
      <c r="H6108">
        <v>126</v>
      </c>
      <c r="I6108">
        <v>86</v>
      </c>
      <c r="J6108">
        <v>535</v>
      </c>
      <c r="K6108">
        <v>1031</v>
      </c>
      <c r="L6108" t="s">
        <v>17</v>
      </c>
      <c r="M6108">
        <v>3</v>
      </c>
      <c r="N6108">
        <f t="shared" si="477"/>
        <v>88666</v>
      </c>
      <c r="O6108">
        <f t="shared" si="478"/>
        <v>496</v>
      </c>
      <c r="P6108" t="str">
        <f t="shared" si="479"/>
        <v>Overstock</v>
      </c>
      <c r="Q6108">
        <f t="shared" si="475"/>
        <v>0</v>
      </c>
      <c r="R6108" t="str">
        <f t="shared" si="476"/>
        <v>On Time</v>
      </c>
    </row>
    <row r="6109" spans="1:18" x14ac:dyDescent="0.3">
      <c r="A6109" t="s">
        <v>6144</v>
      </c>
      <c r="B6109" t="s">
        <v>26</v>
      </c>
      <c r="C6109" t="s">
        <v>15</v>
      </c>
      <c r="D6109" t="s">
        <v>16</v>
      </c>
      <c r="E6109" s="1">
        <v>45477</v>
      </c>
      <c r="F6109" s="1">
        <v>45481</v>
      </c>
      <c r="G6109">
        <v>367</v>
      </c>
      <c r="H6109">
        <v>115</v>
      </c>
      <c r="I6109">
        <v>282</v>
      </c>
      <c r="J6109">
        <v>705</v>
      </c>
      <c r="K6109">
        <v>927</v>
      </c>
      <c r="L6109" t="s">
        <v>30</v>
      </c>
      <c r="M6109">
        <v>4</v>
      </c>
      <c r="N6109">
        <f t="shared" si="477"/>
        <v>261414</v>
      </c>
      <c r="O6109">
        <f t="shared" si="478"/>
        <v>222</v>
      </c>
      <c r="P6109" t="str">
        <f t="shared" si="479"/>
        <v>Overstock</v>
      </c>
      <c r="Q6109">
        <f t="shared" si="475"/>
        <v>0</v>
      </c>
      <c r="R6109" t="str">
        <f t="shared" si="476"/>
        <v>On Time</v>
      </c>
    </row>
    <row r="6110" spans="1:18" x14ac:dyDescent="0.3">
      <c r="A6110" t="s">
        <v>6145</v>
      </c>
      <c r="B6110" t="s">
        <v>14</v>
      </c>
      <c r="C6110" t="s">
        <v>33</v>
      </c>
      <c r="D6110" t="s">
        <v>39</v>
      </c>
      <c r="E6110" s="1">
        <v>45475</v>
      </c>
      <c r="F6110" s="1">
        <v>45484</v>
      </c>
      <c r="G6110">
        <v>11</v>
      </c>
      <c r="H6110">
        <v>145</v>
      </c>
      <c r="I6110">
        <v>107</v>
      </c>
      <c r="J6110">
        <v>458</v>
      </c>
      <c r="K6110">
        <v>760</v>
      </c>
      <c r="L6110" t="s">
        <v>24</v>
      </c>
      <c r="M6110">
        <v>9</v>
      </c>
      <c r="N6110">
        <f t="shared" si="477"/>
        <v>81320</v>
      </c>
      <c r="O6110">
        <f t="shared" si="478"/>
        <v>302</v>
      </c>
      <c r="P6110" t="str">
        <f t="shared" si="479"/>
        <v>Understock</v>
      </c>
      <c r="Q6110">
        <f t="shared" si="475"/>
        <v>0</v>
      </c>
      <c r="R6110" t="str">
        <f t="shared" si="476"/>
        <v>On Time</v>
      </c>
    </row>
    <row r="6111" spans="1:18" x14ac:dyDescent="0.3">
      <c r="A6111" t="s">
        <v>6146</v>
      </c>
      <c r="B6111" t="s">
        <v>48</v>
      </c>
      <c r="C6111" t="s">
        <v>15</v>
      </c>
      <c r="D6111" t="s">
        <v>39</v>
      </c>
      <c r="E6111" s="1">
        <v>45573</v>
      </c>
      <c r="F6111" s="1">
        <v>45576</v>
      </c>
      <c r="G6111">
        <v>430</v>
      </c>
      <c r="H6111">
        <v>88</v>
      </c>
      <c r="I6111">
        <v>22</v>
      </c>
      <c r="J6111">
        <v>971</v>
      </c>
      <c r="K6111">
        <v>1144</v>
      </c>
      <c r="L6111" t="s">
        <v>30</v>
      </c>
      <c r="M6111">
        <v>3</v>
      </c>
      <c r="N6111">
        <f t="shared" si="477"/>
        <v>25168</v>
      </c>
      <c r="O6111">
        <f t="shared" si="478"/>
        <v>173</v>
      </c>
      <c r="P6111" t="str">
        <f t="shared" si="479"/>
        <v>Overstock</v>
      </c>
      <c r="Q6111">
        <f t="shared" si="475"/>
        <v>0</v>
      </c>
      <c r="R6111" t="str">
        <f t="shared" si="476"/>
        <v>On Time</v>
      </c>
    </row>
    <row r="6112" spans="1:18" x14ac:dyDescent="0.3">
      <c r="A6112" t="s">
        <v>6147</v>
      </c>
      <c r="B6112" t="s">
        <v>50</v>
      </c>
      <c r="C6112" t="s">
        <v>33</v>
      </c>
      <c r="D6112" t="s">
        <v>29</v>
      </c>
      <c r="E6112" s="1">
        <v>45123</v>
      </c>
      <c r="F6112" s="1">
        <v>45133</v>
      </c>
      <c r="G6112">
        <v>225</v>
      </c>
      <c r="H6112">
        <v>63</v>
      </c>
      <c r="I6112">
        <v>284</v>
      </c>
      <c r="J6112">
        <v>1215</v>
      </c>
      <c r="K6112">
        <v>1639</v>
      </c>
      <c r="L6112" t="s">
        <v>30</v>
      </c>
      <c r="M6112">
        <v>10</v>
      </c>
      <c r="N6112">
        <f t="shared" si="477"/>
        <v>465476</v>
      </c>
      <c r="O6112">
        <f t="shared" si="478"/>
        <v>424</v>
      </c>
      <c r="P6112" t="str">
        <f t="shared" si="479"/>
        <v>Understock</v>
      </c>
      <c r="Q6112">
        <f t="shared" si="475"/>
        <v>0</v>
      </c>
      <c r="R6112" t="str">
        <f t="shared" si="476"/>
        <v>On Time</v>
      </c>
    </row>
    <row r="6113" spans="1:18" x14ac:dyDescent="0.3">
      <c r="A6113" t="s">
        <v>6148</v>
      </c>
      <c r="B6113" t="s">
        <v>52</v>
      </c>
      <c r="C6113" t="s">
        <v>33</v>
      </c>
      <c r="D6113" t="s">
        <v>29</v>
      </c>
      <c r="E6113" s="1">
        <v>45123</v>
      </c>
      <c r="F6113" s="1">
        <v>45124</v>
      </c>
      <c r="G6113">
        <v>38</v>
      </c>
      <c r="H6113">
        <v>110</v>
      </c>
      <c r="I6113">
        <v>79</v>
      </c>
      <c r="J6113">
        <v>1911</v>
      </c>
      <c r="K6113">
        <v>1998</v>
      </c>
      <c r="L6113" t="s">
        <v>24</v>
      </c>
      <c r="M6113">
        <v>1</v>
      </c>
      <c r="N6113">
        <f t="shared" si="477"/>
        <v>157842</v>
      </c>
      <c r="O6113">
        <f t="shared" si="478"/>
        <v>87</v>
      </c>
      <c r="P6113" t="str">
        <f t="shared" si="479"/>
        <v>Understock</v>
      </c>
      <c r="Q6113">
        <f t="shared" si="475"/>
        <v>0</v>
      </c>
      <c r="R6113" t="str">
        <f t="shared" si="476"/>
        <v>On Time</v>
      </c>
    </row>
    <row r="6114" spans="1:18" x14ac:dyDescent="0.3">
      <c r="A6114" t="s">
        <v>6149</v>
      </c>
      <c r="B6114" t="s">
        <v>32</v>
      </c>
      <c r="C6114" t="s">
        <v>33</v>
      </c>
      <c r="D6114" t="s">
        <v>16</v>
      </c>
      <c r="E6114" s="1">
        <v>45487</v>
      </c>
      <c r="F6114" s="1">
        <v>45493</v>
      </c>
      <c r="G6114">
        <v>421</v>
      </c>
      <c r="H6114">
        <v>145</v>
      </c>
      <c r="I6114">
        <v>41</v>
      </c>
      <c r="J6114">
        <v>1791</v>
      </c>
      <c r="K6114">
        <v>2041</v>
      </c>
      <c r="L6114" t="s">
        <v>24</v>
      </c>
      <c r="M6114">
        <v>6</v>
      </c>
      <c r="N6114">
        <f t="shared" si="477"/>
        <v>83681</v>
      </c>
      <c r="O6114">
        <f t="shared" si="478"/>
        <v>250</v>
      </c>
      <c r="P6114" t="str">
        <f t="shared" si="479"/>
        <v>Overstock</v>
      </c>
      <c r="Q6114">
        <f t="shared" si="475"/>
        <v>0</v>
      </c>
      <c r="R6114" t="str">
        <f t="shared" si="476"/>
        <v>On Time</v>
      </c>
    </row>
    <row r="6115" spans="1:18" x14ac:dyDescent="0.3">
      <c r="A6115" t="s">
        <v>6150</v>
      </c>
      <c r="B6115" t="s">
        <v>21</v>
      </c>
      <c r="C6115" t="s">
        <v>15</v>
      </c>
      <c r="D6115" t="s">
        <v>29</v>
      </c>
      <c r="E6115" s="1">
        <v>45449</v>
      </c>
      <c r="F6115" s="1">
        <v>45452</v>
      </c>
      <c r="G6115">
        <v>95</v>
      </c>
      <c r="H6115">
        <v>80</v>
      </c>
      <c r="I6115">
        <v>33</v>
      </c>
      <c r="J6115">
        <v>601</v>
      </c>
      <c r="K6115">
        <v>815</v>
      </c>
      <c r="L6115" t="s">
        <v>17</v>
      </c>
      <c r="M6115">
        <v>3</v>
      </c>
      <c r="N6115">
        <f t="shared" si="477"/>
        <v>26895</v>
      </c>
      <c r="O6115">
        <f t="shared" si="478"/>
        <v>214</v>
      </c>
      <c r="P6115" t="str">
        <f t="shared" si="479"/>
        <v>Overstock</v>
      </c>
      <c r="Q6115">
        <f t="shared" si="475"/>
        <v>0</v>
      </c>
      <c r="R6115" t="str">
        <f t="shared" si="476"/>
        <v>On Time</v>
      </c>
    </row>
    <row r="6116" spans="1:18" x14ac:dyDescent="0.3">
      <c r="A6116" t="s">
        <v>6151</v>
      </c>
      <c r="B6116" t="s">
        <v>38</v>
      </c>
      <c r="C6116" t="s">
        <v>41</v>
      </c>
      <c r="D6116" t="s">
        <v>16</v>
      </c>
      <c r="E6116" s="1">
        <v>45546</v>
      </c>
      <c r="F6116" s="1">
        <v>45556</v>
      </c>
      <c r="G6116">
        <v>474</v>
      </c>
      <c r="H6116">
        <v>147</v>
      </c>
      <c r="I6116">
        <v>163</v>
      </c>
      <c r="J6116">
        <v>1041</v>
      </c>
      <c r="K6116">
        <v>1454</v>
      </c>
      <c r="L6116" t="s">
        <v>30</v>
      </c>
      <c r="M6116">
        <v>10</v>
      </c>
      <c r="N6116">
        <f t="shared" si="477"/>
        <v>237002</v>
      </c>
      <c r="O6116">
        <f t="shared" si="478"/>
        <v>413</v>
      </c>
      <c r="P6116" t="str">
        <f t="shared" si="479"/>
        <v>Overstock</v>
      </c>
      <c r="Q6116">
        <f t="shared" si="475"/>
        <v>0</v>
      </c>
      <c r="R6116" t="str">
        <f t="shared" si="476"/>
        <v>On Time</v>
      </c>
    </row>
    <row r="6117" spans="1:18" x14ac:dyDescent="0.3">
      <c r="A6117" t="s">
        <v>6152</v>
      </c>
      <c r="B6117" t="s">
        <v>48</v>
      </c>
      <c r="C6117" t="s">
        <v>41</v>
      </c>
      <c r="D6117" t="s">
        <v>39</v>
      </c>
      <c r="E6117" s="1">
        <v>45477</v>
      </c>
      <c r="F6117" s="1">
        <v>45481</v>
      </c>
      <c r="G6117">
        <v>169</v>
      </c>
      <c r="H6117">
        <v>80</v>
      </c>
      <c r="I6117">
        <v>207</v>
      </c>
      <c r="J6117">
        <v>1664</v>
      </c>
      <c r="K6117">
        <v>1964</v>
      </c>
      <c r="L6117" t="s">
        <v>19</v>
      </c>
      <c r="M6117">
        <v>4</v>
      </c>
      <c r="N6117">
        <f t="shared" si="477"/>
        <v>406548</v>
      </c>
      <c r="O6117">
        <f t="shared" si="478"/>
        <v>300</v>
      </c>
      <c r="P6117" t="str">
        <f t="shared" si="479"/>
        <v>Understock</v>
      </c>
      <c r="Q6117">
        <f t="shared" si="475"/>
        <v>0</v>
      </c>
      <c r="R6117" t="str">
        <f t="shared" si="476"/>
        <v>On Time</v>
      </c>
    </row>
    <row r="6118" spans="1:18" x14ac:dyDescent="0.3">
      <c r="A6118" t="s">
        <v>6153</v>
      </c>
      <c r="B6118" t="s">
        <v>32</v>
      </c>
      <c r="C6118" t="s">
        <v>33</v>
      </c>
      <c r="D6118" t="s">
        <v>29</v>
      </c>
      <c r="E6118" s="1">
        <v>45399</v>
      </c>
      <c r="F6118" s="1">
        <v>45407</v>
      </c>
      <c r="G6118">
        <v>202</v>
      </c>
      <c r="H6118">
        <v>101</v>
      </c>
      <c r="I6118">
        <v>153</v>
      </c>
      <c r="J6118">
        <v>1242</v>
      </c>
      <c r="K6118">
        <v>1366</v>
      </c>
      <c r="L6118" t="s">
        <v>34</v>
      </c>
      <c r="M6118">
        <v>8</v>
      </c>
      <c r="N6118">
        <f t="shared" si="477"/>
        <v>208998</v>
      </c>
      <c r="O6118">
        <f t="shared" si="478"/>
        <v>124</v>
      </c>
      <c r="P6118" t="str">
        <f t="shared" si="479"/>
        <v>Overstock</v>
      </c>
      <c r="Q6118">
        <f t="shared" si="475"/>
        <v>0</v>
      </c>
      <c r="R6118" t="str">
        <f t="shared" si="476"/>
        <v>On Time</v>
      </c>
    </row>
    <row r="6119" spans="1:18" x14ac:dyDescent="0.3">
      <c r="A6119" t="s">
        <v>6154</v>
      </c>
      <c r="B6119" t="s">
        <v>32</v>
      </c>
      <c r="C6119" t="s">
        <v>41</v>
      </c>
      <c r="D6119" t="s">
        <v>39</v>
      </c>
      <c r="E6119" s="1">
        <v>45089</v>
      </c>
      <c r="F6119" s="1">
        <v>45090</v>
      </c>
      <c r="G6119">
        <v>282</v>
      </c>
      <c r="H6119">
        <v>99</v>
      </c>
      <c r="I6119">
        <v>227</v>
      </c>
      <c r="J6119">
        <v>1522</v>
      </c>
      <c r="K6119">
        <v>1584</v>
      </c>
      <c r="L6119" t="s">
        <v>30</v>
      </c>
      <c r="M6119">
        <v>1</v>
      </c>
      <c r="N6119">
        <f t="shared" si="477"/>
        <v>359568</v>
      </c>
      <c r="O6119">
        <f t="shared" si="478"/>
        <v>62</v>
      </c>
      <c r="P6119" t="str">
        <f t="shared" si="479"/>
        <v>Overstock</v>
      </c>
      <c r="Q6119">
        <f t="shared" si="475"/>
        <v>0</v>
      </c>
      <c r="R6119" t="str">
        <f t="shared" si="476"/>
        <v>On Time</v>
      </c>
    </row>
    <row r="6120" spans="1:18" x14ac:dyDescent="0.3">
      <c r="A6120" t="s">
        <v>6155</v>
      </c>
      <c r="B6120" t="s">
        <v>14</v>
      </c>
      <c r="C6120" t="s">
        <v>33</v>
      </c>
      <c r="D6120" t="s">
        <v>27</v>
      </c>
      <c r="E6120" s="1">
        <v>44957</v>
      </c>
      <c r="F6120" s="1">
        <v>44958</v>
      </c>
      <c r="G6120">
        <v>23</v>
      </c>
      <c r="H6120">
        <v>95</v>
      </c>
      <c r="I6120">
        <v>267</v>
      </c>
      <c r="J6120">
        <v>960</v>
      </c>
      <c r="K6120">
        <v>1173</v>
      </c>
      <c r="L6120" t="s">
        <v>19</v>
      </c>
      <c r="M6120">
        <v>1</v>
      </c>
      <c r="N6120">
        <f t="shared" si="477"/>
        <v>313191</v>
      </c>
      <c r="O6120">
        <f t="shared" si="478"/>
        <v>213</v>
      </c>
      <c r="P6120" t="str">
        <f t="shared" si="479"/>
        <v>Understock</v>
      </c>
      <c r="Q6120">
        <f t="shared" si="475"/>
        <v>0</v>
      </c>
      <c r="R6120" t="str">
        <f t="shared" si="476"/>
        <v>On Time</v>
      </c>
    </row>
    <row r="6121" spans="1:18" x14ac:dyDescent="0.3">
      <c r="A6121" t="s">
        <v>6156</v>
      </c>
      <c r="B6121" t="s">
        <v>38</v>
      </c>
      <c r="C6121" t="s">
        <v>33</v>
      </c>
      <c r="D6121" t="s">
        <v>23</v>
      </c>
      <c r="E6121" s="1">
        <v>45044</v>
      </c>
      <c r="F6121" s="1">
        <v>45050</v>
      </c>
      <c r="G6121">
        <v>305</v>
      </c>
      <c r="H6121">
        <v>121</v>
      </c>
      <c r="I6121">
        <v>151</v>
      </c>
      <c r="J6121">
        <v>1016</v>
      </c>
      <c r="K6121">
        <v>1363</v>
      </c>
      <c r="L6121" t="s">
        <v>24</v>
      </c>
      <c r="M6121">
        <v>6</v>
      </c>
      <c r="N6121">
        <f t="shared" si="477"/>
        <v>205813</v>
      </c>
      <c r="O6121">
        <f t="shared" si="478"/>
        <v>347</v>
      </c>
      <c r="P6121" t="str">
        <f t="shared" si="479"/>
        <v>Overstock</v>
      </c>
      <c r="Q6121">
        <f t="shared" si="475"/>
        <v>0</v>
      </c>
      <c r="R6121" t="str">
        <f t="shared" si="476"/>
        <v>On Time</v>
      </c>
    </row>
    <row r="6122" spans="1:18" x14ac:dyDescent="0.3">
      <c r="A6122" t="s">
        <v>6157</v>
      </c>
      <c r="B6122" t="s">
        <v>60</v>
      </c>
      <c r="C6122" t="s">
        <v>33</v>
      </c>
      <c r="D6122" t="s">
        <v>29</v>
      </c>
      <c r="E6122" s="1">
        <v>45135</v>
      </c>
      <c r="F6122" s="1">
        <v>45142</v>
      </c>
      <c r="G6122">
        <v>331</v>
      </c>
      <c r="H6122">
        <v>150</v>
      </c>
      <c r="I6122">
        <v>190</v>
      </c>
      <c r="J6122">
        <v>301</v>
      </c>
      <c r="K6122">
        <v>707</v>
      </c>
      <c r="L6122" t="s">
        <v>24</v>
      </c>
      <c r="M6122">
        <v>7</v>
      </c>
      <c r="N6122">
        <f t="shared" si="477"/>
        <v>134330</v>
      </c>
      <c r="O6122">
        <f t="shared" si="478"/>
        <v>406</v>
      </c>
      <c r="P6122" t="str">
        <f t="shared" si="479"/>
        <v>Overstock</v>
      </c>
      <c r="Q6122">
        <f t="shared" si="475"/>
        <v>0</v>
      </c>
      <c r="R6122" t="str">
        <f t="shared" si="476"/>
        <v>On Time</v>
      </c>
    </row>
    <row r="6123" spans="1:18" x14ac:dyDescent="0.3">
      <c r="A6123" t="s">
        <v>6158</v>
      </c>
      <c r="B6123" t="s">
        <v>50</v>
      </c>
      <c r="C6123" t="s">
        <v>41</v>
      </c>
      <c r="D6123" t="s">
        <v>16</v>
      </c>
      <c r="E6123" s="1">
        <v>45102</v>
      </c>
      <c r="F6123" s="1">
        <v>45107</v>
      </c>
      <c r="G6123">
        <v>397</v>
      </c>
      <c r="H6123">
        <v>136</v>
      </c>
      <c r="I6123">
        <v>267</v>
      </c>
      <c r="J6123">
        <v>883</v>
      </c>
      <c r="K6123">
        <v>1187</v>
      </c>
      <c r="L6123" t="s">
        <v>30</v>
      </c>
      <c r="M6123">
        <v>5</v>
      </c>
      <c r="N6123">
        <f t="shared" si="477"/>
        <v>316929</v>
      </c>
      <c r="O6123">
        <f t="shared" si="478"/>
        <v>304</v>
      </c>
      <c r="P6123" t="str">
        <f t="shared" si="479"/>
        <v>Overstock</v>
      </c>
      <c r="Q6123">
        <f t="shared" si="475"/>
        <v>0</v>
      </c>
      <c r="R6123" t="str">
        <f t="shared" si="476"/>
        <v>On Time</v>
      </c>
    </row>
    <row r="6124" spans="1:18" x14ac:dyDescent="0.3">
      <c r="A6124" t="s">
        <v>6159</v>
      </c>
      <c r="B6124" t="s">
        <v>38</v>
      </c>
      <c r="C6124" t="s">
        <v>33</v>
      </c>
      <c r="D6124" t="s">
        <v>29</v>
      </c>
      <c r="E6124" s="1">
        <v>45033</v>
      </c>
      <c r="F6124" s="1">
        <v>45036</v>
      </c>
      <c r="G6124">
        <v>233</v>
      </c>
      <c r="H6124">
        <v>115</v>
      </c>
      <c r="I6124">
        <v>174</v>
      </c>
      <c r="J6124">
        <v>465</v>
      </c>
      <c r="K6124">
        <v>626</v>
      </c>
      <c r="L6124" t="s">
        <v>30</v>
      </c>
      <c r="M6124">
        <v>3</v>
      </c>
      <c r="N6124">
        <f t="shared" si="477"/>
        <v>108924</v>
      </c>
      <c r="O6124">
        <f t="shared" si="478"/>
        <v>161</v>
      </c>
      <c r="P6124" t="str">
        <f t="shared" si="479"/>
        <v>Overstock</v>
      </c>
      <c r="Q6124">
        <f t="shared" si="475"/>
        <v>0</v>
      </c>
      <c r="R6124" t="str">
        <f t="shared" si="476"/>
        <v>On Time</v>
      </c>
    </row>
    <row r="6125" spans="1:18" x14ac:dyDescent="0.3">
      <c r="A6125" t="s">
        <v>6160</v>
      </c>
      <c r="B6125" t="s">
        <v>44</v>
      </c>
      <c r="C6125" t="s">
        <v>22</v>
      </c>
      <c r="D6125" t="s">
        <v>23</v>
      </c>
      <c r="E6125" s="1">
        <v>45309</v>
      </c>
      <c r="F6125" s="1">
        <v>45316</v>
      </c>
      <c r="G6125">
        <v>177</v>
      </c>
      <c r="H6125">
        <v>127</v>
      </c>
      <c r="I6125">
        <v>129</v>
      </c>
      <c r="J6125">
        <v>1298</v>
      </c>
      <c r="K6125">
        <v>1579</v>
      </c>
      <c r="L6125" t="s">
        <v>19</v>
      </c>
      <c r="M6125">
        <v>7</v>
      </c>
      <c r="N6125">
        <f t="shared" si="477"/>
        <v>203691</v>
      </c>
      <c r="O6125">
        <f t="shared" si="478"/>
        <v>281</v>
      </c>
      <c r="P6125" t="str">
        <f t="shared" si="479"/>
        <v>Overstock</v>
      </c>
      <c r="Q6125">
        <f t="shared" si="475"/>
        <v>0</v>
      </c>
      <c r="R6125" t="str">
        <f t="shared" si="476"/>
        <v>On Time</v>
      </c>
    </row>
    <row r="6126" spans="1:18" x14ac:dyDescent="0.3">
      <c r="A6126" t="s">
        <v>6161</v>
      </c>
      <c r="B6126" t="s">
        <v>50</v>
      </c>
      <c r="C6126" t="s">
        <v>22</v>
      </c>
      <c r="D6126" t="s">
        <v>23</v>
      </c>
      <c r="E6126" s="1">
        <v>45003</v>
      </c>
      <c r="F6126" s="1">
        <v>45007</v>
      </c>
      <c r="G6126">
        <v>437</v>
      </c>
      <c r="H6126">
        <v>79</v>
      </c>
      <c r="I6126">
        <v>107</v>
      </c>
      <c r="J6126">
        <v>1741</v>
      </c>
      <c r="K6126">
        <v>2041</v>
      </c>
      <c r="L6126" t="s">
        <v>34</v>
      </c>
      <c r="M6126">
        <v>4</v>
      </c>
      <c r="N6126">
        <f t="shared" si="477"/>
        <v>218387</v>
      </c>
      <c r="O6126">
        <f t="shared" si="478"/>
        <v>300</v>
      </c>
      <c r="P6126" t="str">
        <f t="shared" si="479"/>
        <v>Overstock</v>
      </c>
      <c r="Q6126">
        <f t="shared" si="475"/>
        <v>0</v>
      </c>
      <c r="R6126" t="str">
        <f t="shared" si="476"/>
        <v>On Time</v>
      </c>
    </row>
    <row r="6127" spans="1:18" x14ac:dyDescent="0.3">
      <c r="A6127" t="s">
        <v>6162</v>
      </c>
      <c r="B6127" t="s">
        <v>60</v>
      </c>
      <c r="C6127" t="s">
        <v>15</v>
      </c>
      <c r="D6127" t="s">
        <v>27</v>
      </c>
      <c r="E6127" s="1">
        <v>45159</v>
      </c>
      <c r="F6127" s="1">
        <v>45167</v>
      </c>
      <c r="G6127">
        <v>162</v>
      </c>
      <c r="H6127">
        <v>147</v>
      </c>
      <c r="I6127">
        <v>56</v>
      </c>
      <c r="J6127">
        <v>835</v>
      </c>
      <c r="K6127">
        <v>885</v>
      </c>
      <c r="L6127" t="s">
        <v>24</v>
      </c>
      <c r="M6127">
        <v>8</v>
      </c>
      <c r="N6127">
        <f t="shared" si="477"/>
        <v>49560</v>
      </c>
      <c r="O6127">
        <f t="shared" si="478"/>
        <v>50</v>
      </c>
      <c r="P6127" t="str">
        <f t="shared" si="479"/>
        <v>Overstock</v>
      </c>
      <c r="Q6127">
        <f t="shared" si="475"/>
        <v>0</v>
      </c>
      <c r="R6127" t="str">
        <f t="shared" si="476"/>
        <v>On Time</v>
      </c>
    </row>
    <row r="6128" spans="1:18" x14ac:dyDescent="0.3">
      <c r="A6128" t="s">
        <v>6163</v>
      </c>
      <c r="B6128" t="s">
        <v>44</v>
      </c>
      <c r="C6128" t="s">
        <v>33</v>
      </c>
      <c r="D6128" t="s">
        <v>39</v>
      </c>
      <c r="E6128" s="1">
        <v>45055</v>
      </c>
      <c r="F6128" s="1">
        <v>45059</v>
      </c>
      <c r="G6128">
        <v>32</v>
      </c>
      <c r="H6128">
        <v>103</v>
      </c>
      <c r="I6128">
        <v>189</v>
      </c>
      <c r="J6128">
        <v>1983</v>
      </c>
      <c r="K6128">
        <v>2483</v>
      </c>
      <c r="L6128" t="s">
        <v>24</v>
      </c>
      <c r="M6128">
        <v>4</v>
      </c>
      <c r="N6128">
        <f t="shared" si="477"/>
        <v>469287</v>
      </c>
      <c r="O6128">
        <f t="shared" si="478"/>
        <v>500</v>
      </c>
      <c r="P6128" t="str">
        <f t="shared" si="479"/>
        <v>Understock</v>
      </c>
      <c r="Q6128">
        <f t="shared" si="475"/>
        <v>0</v>
      </c>
      <c r="R6128" t="str">
        <f t="shared" si="476"/>
        <v>On Time</v>
      </c>
    </row>
    <row r="6129" spans="1:18" x14ac:dyDescent="0.3">
      <c r="A6129" t="s">
        <v>6164</v>
      </c>
      <c r="B6129" t="s">
        <v>52</v>
      </c>
      <c r="C6129" t="s">
        <v>41</v>
      </c>
      <c r="D6129" t="s">
        <v>23</v>
      </c>
      <c r="E6129" s="1">
        <v>45253</v>
      </c>
      <c r="F6129" s="1">
        <v>45260</v>
      </c>
      <c r="G6129">
        <v>30</v>
      </c>
      <c r="H6129">
        <v>64</v>
      </c>
      <c r="I6129">
        <v>278</v>
      </c>
      <c r="J6129">
        <v>847</v>
      </c>
      <c r="K6129">
        <v>1226</v>
      </c>
      <c r="L6129" t="s">
        <v>17</v>
      </c>
      <c r="M6129">
        <v>7</v>
      </c>
      <c r="N6129">
        <f t="shared" si="477"/>
        <v>340828</v>
      </c>
      <c r="O6129">
        <f t="shared" si="478"/>
        <v>379</v>
      </c>
      <c r="P6129" t="str">
        <f t="shared" si="479"/>
        <v>Understock</v>
      </c>
      <c r="Q6129">
        <f t="shared" si="475"/>
        <v>0</v>
      </c>
      <c r="R6129" t="str">
        <f t="shared" si="476"/>
        <v>On Time</v>
      </c>
    </row>
    <row r="6130" spans="1:18" x14ac:dyDescent="0.3">
      <c r="A6130" t="s">
        <v>6165</v>
      </c>
      <c r="B6130" t="s">
        <v>52</v>
      </c>
      <c r="C6130" t="s">
        <v>22</v>
      </c>
      <c r="D6130" t="s">
        <v>39</v>
      </c>
      <c r="E6130" s="1">
        <v>45204</v>
      </c>
      <c r="F6130" s="1">
        <v>45213</v>
      </c>
      <c r="G6130">
        <v>64</v>
      </c>
      <c r="H6130">
        <v>101</v>
      </c>
      <c r="I6130">
        <v>178</v>
      </c>
      <c r="J6130">
        <v>1262</v>
      </c>
      <c r="K6130">
        <v>1582</v>
      </c>
      <c r="L6130" t="s">
        <v>24</v>
      </c>
      <c r="M6130">
        <v>9</v>
      </c>
      <c r="N6130">
        <f t="shared" si="477"/>
        <v>281596</v>
      </c>
      <c r="O6130">
        <f t="shared" si="478"/>
        <v>320</v>
      </c>
      <c r="P6130" t="str">
        <f t="shared" si="479"/>
        <v>Understock</v>
      </c>
      <c r="Q6130">
        <f t="shared" si="475"/>
        <v>0</v>
      </c>
      <c r="R6130" t="str">
        <f t="shared" si="476"/>
        <v>On Time</v>
      </c>
    </row>
    <row r="6131" spans="1:18" x14ac:dyDescent="0.3">
      <c r="A6131" t="s">
        <v>6166</v>
      </c>
      <c r="B6131" t="s">
        <v>48</v>
      </c>
      <c r="C6131" t="s">
        <v>41</v>
      </c>
      <c r="D6131" t="s">
        <v>23</v>
      </c>
      <c r="E6131" s="1">
        <v>45215</v>
      </c>
      <c r="F6131" s="1">
        <v>45217</v>
      </c>
      <c r="G6131">
        <v>297</v>
      </c>
      <c r="H6131">
        <v>64</v>
      </c>
      <c r="I6131">
        <v>137</v>
      </c>
      <c r="J6131">
        <v>784</v>
      </c>
      <c r="K6131">
        <v>1091</v>
      </c>
      <c r="L6131" t="s">
        <v>34</v>
      </c>
      <c r="M6131">
        <v>2</v>
      </c>
      <c r="N6131">
        <f t="shared" si="477"/>
        <v>149467</v>
      </c>
      <c r="O6131">
        <f t="shared" si="478"/>
        <v>307</v>
      </c>
      <c r="P6131" t="str">
        <f t="shared" si="479"/>
        <v>Overstock</v>
      </c>
      <c r="Q6131">
        <f t="shared" si="475"/>
        <v>0</v>
      </c>
      <c r="R6131" t="str">
        <f t="shared" si="476"/>
        <v>On Time</v>
      </c>
    </row>
    <row r="6132" spans="1:18" x14ac:dyDescent="0.3">
      <c r="A6132" t="s">
        <v>6167</v>
      </c>
      <c r="B6132" t="s">
        <v>50</v>
      </c>
      <c r="C6132" t="s">
        <v>41</v>
      </c>
      <c r="D6132" t="s">
        <v>29</v>
      </c>
      <c r="E6132" s="1">
        <v>45173</v>
      </c>
      <c r="F6132" s="1">
        <v>45174</v>
      </c>
      <c r="G6132">
        <v>157</v>
      </c>
      <c r="H6132">
        <v>73</v>
      </c>
      <c r="I6132">
        <v>65</v>
      </c>
      <c r="J6132">
        <v>870</v>
      </c>
      <c r="K6132">
        <v>1127</v>
      </c>
      <c r="L6132" t="s">
        <v>17</v>
      </c>
      <c r="M6132">
        <v>1</v>
      </c>
      <c r="N6132">
        <f t="shared" si="477"/>
        <v>73255</v>
      </c>
      <c r="O6132">
        <f t="shared" si="478"/>
        <v>257</v>
      </c>
      <c r="P6132" t="str">
        <f t="shared" si="479"/>
        <v>Overstock</v>
      </c>
      <c r="Q6132">
        <f t="shared" si="475"/>
        <v>0</v>
      </c>
      <c r="R6132" t="str">
        <f t="shared" si="476"/>
        <v>On Time</v>
      </c>
    </row>
    <row r="6133" spans="1:18" x14ac:dyDescent="0.3">
      <c r="A6133" t="s">
        <v>6168</v>
      </c>
      <c r="B6133" t="s">
        <v>52</v>
      </c>
      <c r="C6133" t="s">
        <v>15</v>
      </c>
      <c r="D6133" t="s">
        <v>27</v>
      </c>
      <c r="E6133" s="1">
        <v>45382</v>
      </c>
      <c r="F6133" s="1">
        <v>45388</v>
      </c>
      <c r="G6133">
        <v>10</v>
      </c>
      <c r="H6133">
        <v>50</v>
      </c>
      <c r="I6133">
        <v>276</v>
      </c>
      <c r="J6133">
        <v>1831</v>
      </c>
      <c r="K6133">
        <v>2027</v>
      </c>
      <c r="L6133" t="s">
        <v>30</v>
      </c>
      <c r="M6133">
        <v>6</v>
      </c>
      <c r="N6133">
        <f t="shared" si="477"/>
        <v>559452</v>
      </c>
      <c r="O6133">
        <f t="shared" si="478"/>
        <v>196</v>
      </c>
      <c r="P6133" t="str">
        <f t="shared" si="479"/>
        <v>Understock</v>
      </c>
      <c r="Q6133">
        <f t="shared" si="475"/>
        <v>0</v>
      </c>
      <c r="R6133" t="str">
        <f t="shared" si="476"/>
        <v>On Time</v>
      </c>
    </row>
    <row r="6134" spans="1:18" x14ac:dyDescent="0.3">
      <c r="A6134" t="s">
        <v>6169</v>
      </c>
      <c r="B6134" t="s">
        <v>44</v>
      </c>
      <c r="C6134" t="s">
        <v>33</v>
      </c>
      <c r="D6134" t="s">
        <v>39</v>
      </c>
      <c r="E6134" s="1">
        <v>45087</v>
      </c>
      <c r="F6134" s="1">
        <v>45093</v>
      </c>
      <c r="G6134">
        <v>111</v>
      </c>
      <c r="H6134">
        <v>59</v>
      </c>
      <c r="I6134">
        <v>23</v>
      </c>
      <c r="J6134">
        <v>1508</v>
      </c>
      <c r="K6134">
        <v>1970</v>
      </c>
      <c r="L6134" t="s">
        <v>17</v>
      </c>
      <c r="M6134">
        <v>6</v>
      </c>
      <c r="N6134">
        <f t="shared" si="477"/>
        <v>45310</v>
      </c>
      <c r="O6134">
        <f t="shared" si="478"/>
        <v>462</v>
      </c>
      <c r="P6134" t="str">
        <f t="shared" si="479"/>
        <v>Overstock</v>
      </c>
      <c r="Q6134">
        <f t="shared" si="475"/>
        <v>0</v>
      </c>
      <c r="R6134" t="str">
        <f t="shared" si="476"/>
        <v>On Time</v>
      </c>
    </row>
    <row r="6135" spans="1:18" x14ac:dyDescent="0.3">
      <c r="A6135" t="s">
        <v>6170</v>
      </c>
      <c r="B6135" t="s">
        <v>50</v>
      </c>
      <c r="C6135" t="s">
        <v>41</v>
      </c>
      <c r="D6135" t="s">
        <v>29</v>
      </c>
      <c r="E6135" s="1">
        <v>45355</v>
      </c>
      <c r="F6135" s="1">
        <v>45363</v>
      </c>
      <c r="G6135">
        <v>441</v>
      </c>
      <c r="H6135">
        <v>125</v>
      </c>
      <c r="I6135">
        <v>207</v>
      </c>
      <c r="J6135">
        <v>1300</v>
      </c>
      <c r="K6135">
        <v>1549</v>
      </c>
      <c r="L6135" t="s">
        <v>19</v>
      </c>
      <c r="M6135">
        <v>8</v>
      </c>
      <c r="N6135">
        <f t="shared" si="477"/>
        <v>320643</v>
      </c>
      <c r="O6135">
        <f t="shared" si="478"/>
        <v>249</v>
      </c>
      <c r="P6135" t="str">
        <f t="shared" si="479"/>
        <v>Overstock</v>
      </c>
      <c r="Q6135">
        <f t="shared" si="475"/>
        <v>0</v>
      </c>
      <c r="R6135" t="str">
        <f t="shared" si="476"/>
        <v>On Time</v>
      </c>
    </row>
    <row r="6136" spans="1:18" x14ac:dyDescent="0.3">
      <c r="A6136" t="s">
        <v>6171</v>
      </c>
      <c r="B6136" t="s">
        <v>48</v>
      </c>
      <c r="C6136" t="s">
        <v>41</v>
      </c>
      <c r="D6136" t="s">
        <v>27</v>
      </c>
      <c r="E6136" s="1">
        <v>45290</v>
      </c>
      <c r="F6136" s="1">
        <v>45300</v>
      </c>
      <c r="G6136">
        <v>435</v>
      </c>
      <c r="H6136">
        <v>91</v>
      </c>
      <c r="I6136">
        <v>201</v>
      </c>
      <c r="J6136">
        <v>771</v>
      </c>
      <c r="K6136">
        <v>981</v>
      </c>
      <c r="L6136" t="s">
        <v>30</v>
      </c>
      <c r="M6136">
        <v>10</v>
      </c>
      <c r="N6136">
        <f t="shared" si="477"/>
        <v>197181</v>
      </c>
      <c r="O6136">
        <f t="shared" si="478"/>
        <v>210</v>
      </c>
      <c r="P6136" t="str">
        <f t="shared" si="479"/>
        <v>Overstock</v>
      </c>
      <c r="Q6136">
        <f t="shared" si="475"/>
        <v>0</v>
      </c>
      <c r="R6136" t="str">
        <f t="shared" si="476"/>
        <v>On Time</v>
      </c>
    </row>
    <row r="6137" spans="1:18" x14ac:dyDescent="0.3">
      <c r="A6137" t="s">
        <v>6172</v>
      </c>
      <c r="B6137" t="s">
        <v>50</v>
      </c>
      <c r="C6137" t="s">
        <v>22</v>
      </c>
      <c r="D6137" t="s">
        <v>23</v>
      </c>
      <c r="E6137" s="1">
        <v>45543</v>
      </c>
      <c r="F6137" s="1">
        <v>45552</v>
      </c>
      <c r="G6137">
        <v>352</v>
      </c>
      <c r="H6137">
        <v>81</v>
      </c>
      <c r="I6137">
        <v>216</v>
      </c>
      <c r="J6137">
        <v>1099</v>
      </c>
      <c r="K6137">
        <v>1560</v>
      </c>
      <c r="L6137" t="s">
        <v>34</v>
      </c>
      <c r="M6137">
        <v>9</v>
      </c>
      <c r="N6137">
        <f t="shared" si="477"/>
        <v>336960</v>
      </c>
      <c r="O6137">
        <f t="shared" si="478"/>
        <v>461</v>
      </c>
      <c r="P6137" t="str">
        <f t="shared" si="479"/>
        <v>Overstock</v>
      </c>
      <c r="Q6137">
        <f t="shared" si="475"/>
        <v>0</v>
      </c>
      <c r="R6137" t="str">
        <f t="shared" si="476"/>
        <v>On Time</v>
      </c>
    </row>
    <row r="6138" spans="1:18" x14ac:dyDescent="0.3">
      <c r="A6138" t="s">
        <v>6173</v>
      </c>
      <c r="B6138" t="s">
        <v>48</v>
      </c>
      <c r="C6138" t="s">
        <v>33</v>
      </c>
      <c r="D6138" t="s">
        <v>23</v>
      </c>
      <c r="E6138" s="1">
        <v>45080</v>
      </c>
      <c r="F6138" s="1">
        <v>45090</v>
      </c>
      <c r="G6138">
        <v>448</v>
      </c>
      <c r="H6138">
        <v>113</v>
      </c>
      <c r="I6138">
        <v>206</v>
      </c>
      <c r="J6138">
        <v>988</v>
      </c>
      <c r="K6138">
        <v>1053</v>
      </c>
      <c r="L6138" t="s">
        <v>34</v>
      </c>
      <c r="M6138">
        <v>10</v>
      </c>
      <c r="N6138">
        <f t="shared" si="477"/>
        <v>216918</v>
      </c>
      <c r="O6138">
        <f t="shared" si="478"/>
        <v>65</v>
      </c>
      <c r="P6138" t="str">
        <f t="shared" si="479"/>
        <v>Overstock</v>
      </c>
      <c r="Q6138">
        <f t="shared" si="475"/>
        <v>0</v>
      </c>
      <c r="R6138" t="str">
        <f t="shared" si="476"/>
        <v>On Time</v>
      </c>
    </row>
    <row r="6139" spans="1:18" x14ac:dyDescent="0.3">
      <c r="A6139" t="s">
        <v>6174</v>
      </c>
      <c r="B6139" t="s">
        <v>26</v>
      </c>
      <c r="C6139" t="s">
        <v>15</v>
      </c>
      <c r="D6139" t="s">
        <v>29</v>
      </c>
      <c r="E6139" s="1">
        <v>45431</v>
      </c>
      <c r="F6139" s="1">
        <v>45434</v>
      </c>
      <c r="G6139">
        <v>12</v>
      </c>
      <c r="H6139">
        <v>134</v>
      </c>
      <c r="I6139">
        <v>204</v>
      </c>
      <c r="J6139">
        <v>1764</v>
      </c>
      <c r="K6139">
        <v>2007</v>
      </c>
      <c r="L6139" t="s">
        <v>17</v>
      </c>
      <c r="M6139">
        <v>3</v>
      </c>
      <c r="N6139">
        <f t="shared" si="477"/>
        <v>409428</v>
      </c>
      <c r="O6139">
        <f t="shared" si="478"/>
        <v>243</v>
      </c>
      <c r="P6139" t="str">
        <f t="shared" si="479"/>
        <v>Understock</v>
      </c>
      <c r="Q6139">
        <f t="shared" si="475"/>
        <v>0</v>
      </c>
      <c r="R6139" t="str">
        <f t="shared" si="476"/>
        <v>On Time</v>
      </c>
    </row>
    <row r="6140" spans="1:18" x14ac:dyDescent="0.3">
      <c r="A6140" t="s">
        <v>6175</v>
      </c>
      <c r="B6140" t="s">
        <v>60</v>
      </c>
      <c r="C6140" t="s">
        <v>41</v>
      </c>
      <c r="D6140" t="s">
        <v>27</v>
      </c>
      <c r="E6140" s="1">
        <v>45215</v>
      </c>
      <c r="F6140" s="1">
        <v>45218</v>
      </c>
      <c r="G6140">
        <v>184</v>
      </c>
      <c r="H6140">
        <v>105</v>
      </c>
      <c r="I6140">
        <v>60</v>
      </c>
      <c r="J6140">
        <v>1081</v>
      </c>
      <c r="K6140">
        <v>1138</v>
      </c>
      <c r="L6140" t="s">
        <v>34</v>
      </c>
      <c r="M6140">
        <v>3</v>
      </c>
      <c r="N6140">
        <f t="shared" si="477"/>
        <v>68280</v>
      </c>
      <c r="O6140">
        <f t="shared" si="478"/>
        <v>57</v>
      </c>
      <c r="P6140" t="str">
        <f t="shared" si="479"/>
        <v>Overstock</v>
      </c>
      <c r="Q6140">
        <f t="shared" si="475"/>
        <v>0</v>
      </c>
      <c r="R6140" t="str">
        <f t="shared" si="476"/>
        <v>On Time</v>
      </c>
    </row>
    <row r="6141" spans="1:18" x14ac:dyDescent="0.3">
      <c r="A6141" t="s">
        <v>6176</v>
      </c>
      <c r="B6141" t="s">
        <v>38</v>
      </c>
      <c r="C6141" t="s">
        <v>41</v>
      </c>
      <c r="D6141" t="s">
        <v>27</v>
      </c>
      <c r="E6141" s="1">
        <v>45358</v>
      </c>
      <c r="F6141" s="1">
        <v>45363</v>
      </c>
      <c r="G6141">
        <v>102</v>
      </c>
      <c r="H6141">
        <v>69</v>
      </c>
      <c r="I6141">
        <v>278</v>
      </c>
      <c r="J6141">
        <v>1344</v>
      </c>
      <c r="K6141">
        <v>1415</v>
      </c>
      <c r="L6141" t="s">
        <v>30</v>
      </c>
      <c r="M6141">
        <v>5</v>
      </c>
      <c r="N6141">
        <f t="shared" si="477"/>
        <v>393370</v>
      </c>
      <c r="O6141">
        <f t="shared" si="478"/>
        <v>71</v>
      </c>
      <c r="P6141" t="str">
        <f t="shared" si="479"/>
        <v>Understock</v>
      </c>
      <c r="Q6141">
        <f t="shared" si="475"/>
        <v>0</v>
      </c>
      <c r="R6141" t="str">
        <f t="shared" si="476"/>
        <v>On Time</v>
      </c>
    </row>
    <row r="6142" spans="1:18" x14ac:dyDescent="0.3">
      <c r="A6142" t="s">
        <v>6177</v>
      </c>
      <c r="B6142" t="s">
        <v>44</v>
      </c>
      <c r="C6142" t="s">
        <v>22</v>
      </c>
      <c r="D6142" t="s">
        <v>29</v>
      </c>
      <c r="E6142" s="1">
        <v>45557</v>
      </c>
      <c r="F6142" s="1">
        <v>45567</v>
      </c>
      <c r="G6142">
        <v>81</v>
      </c>
      <c r="H6142">
        <v>96</v>
      </c>
      <c r="I6142">
        <v>126</v>
      </c>
      <c r="J6142">
        <v>410</v>
      </c>
      <c r="K6142">
        <v>574</v>
      </c>
      <c r="L6142" t="s">
        <v>17</v>
      </c>
      <c r="M6142">
        <v>10</v>
      </c>
      <c r="N6142">
        <f t="shared" si="477"/>
        <v>72324</v>
      </c>
      <c r="O6142">
        <f t="shared" si="478"/>
        <v>164</v>
      </c>
      <c r="P6142" t="str">
        <f t="shared" si="479"/>
        <v>Understock</v>
      </c>
      <c r="Q6142">
        <f t="shared" si="475"/>
        <v>0</v>
      </c>
      <c r="R6142" t="str">
        <f t="shared" si="476"/>
        <v>On Time</v>
      </c>
    </row>
    <row r="6143" spans="1:18" x14ac:dyDescent="0.3">
      <c r="A6143" t="s">
        <v>6178</v>
      </c>
      <c r="B6143" t="s">
        <v>38</v>
      </c>
      <c r="C6143" t="s">
        <v>15</v>
      </c>
      <c r="D6143" t="s">
        <v>29</v>
      </c>
      <c r="E6143" s="1">
        <v>45019</v>
      </c>
      <c r="F6143" s="1">
        <v>45025</v>
      </c>
      <c r="G6143">
        <v>127</v>
      </c>
      <c r="H6143">
        <v>98</v>
      </c>
      <c r="I6143">
        <v>46</v>
      </c>
      <c r="J6143">
        <v>1389</v>
      </c>
      <c r="K6143">
        <v>1820</v>
      </c>
      <c r="L6143" t="s">
        <v>24</v>
      </c>
      <c r="M6143">
        <v>6</v>
      </c>
      <c r="N6143">
        <f t="shared" si="477"/>
        <v>83720</v>
      </c>
      <c r="O6143">
        <f t="shared" si="478"/>
        <v>431</v>
      </c>
      <c r="P6143" t="str">
        <f t="shared" si="479"/>
        <v>Overstock</v>
      </c>
      <c r="Q6143">
        <f t="shared" si="475"/>
        <v>0</v>
      </c>
      <c r="R6143" t="str">
        <f t="shared" si="476"/>
        <v>On Time</v>
      </c>
    </row>
    <row r="6144" spans="1:18" x14ac:dyDescent="0.3">
      <c r="A6144" t="s">
        <v>6179</v>
      </c>
      <c r="B6144" t="s">
        <v>52</v>
      </c>
      <c r="C6144" t="s">
        <v>33</v>
      </c>
      <c r="D6144" t="s">
        <v>23</v>
      </c>
      <c r="E6144" s="1">
        <v>45365</v>
      </c>
      <c r="F6144" s="1">
        <v>45371</v>
      </c>
      <c r="G6144">
        <v>262</v>
      </c>
      <c r="H6144">
        <v>144</v>
      </c>
      <c r="I6144">
        <v>155</v>
      </c>
      <c r="J6144">
        <v>947</v>
      </c>
      <c r="K6144">
        <v>1082</v>
      </c>
      <c r="L6144" t="s">
        <v>17</v>
      </c>
      <c r="M6144">
        <v>6</v>
      </c>
      <c r="N6144">
        <f t="shared" si="477"/>
        <v>167710</v>
      </c>
      <c r="O6144">
        <f t="shared" si="478"/>
        <v>135</v>
      </c>
      <c r="P6144" t="str">
        <f t="shared" si="479"/>
        <v>Overstock</v>
      </c>
      <c r="Q6144">
        <f t="shared" si="475"/>
        <v>0</v>
      </c>
      <c r="R6144" t="str">
        <f t="shared" si="476"/>
        <v>On Time</v>
      </c>
    </row>
    <row r="6145" spans="1:18" x14ac:dyDescent="0.3">
      <c r="A6145" t="s">
        <v>6180</v>
      </c>
      <c r="B6145" t="s">
        <v>38</v>
      </c>
      <c r="C6145" t="s">
        <v>22</v>
      </c>
      <c r="D6145" t="s">
        <v>27</v>
      </c>
      <c r="E6145" s="1">
        <v>45104</v>
      </c>
      <c r="F6145" s="1">
        <v>45111</v>
      </c>
      <c r="G6145">
        <v>439</v>
      </c>
      <c r="H6145">
        <v>68</v>
      </c>
      <c r="I6145">
        <v>225</v>
      </c>
      <c r="J6145">
        <v>414</v>
      </c>
      <c r="K6145">
        <v>769</v>
      </c>
      <c r="L6145" t="s">
        <v>24</v>
      </c>
      <c r="M6145">
        <v>7</v>
      </c>
      <c r="N6145">
        <f t="shared" si="477"/>
        <v>173025</v>
      </c>
      <c r="O6145">
        <f t="shared" si="478"/>
        <v>355</v>
      </c>
      <c r="P6145" t="str">
        <f t="shared" si="479"/>
        <v>Overstock</v>
      </c>
      <c r="Q6145">
        <f t="shared" si="475"/>
        <v>0</v>
      </c>
      <c r="R6145" t="str">
        <f t="shared" si="476"/>
        <v>On Time</v>
      </c>
    </row>
    <row r="6146" spans="1:18" x14ac:dyDescent="0.3">
      <c r="A6146" t="s">
        <v>6181</v>
      </c>
      <c r="B6146" t="s">
        <v>52</v>
      </c>
      <c r="C6146" t="s">
        <v>15</v>
      </c>
      <c r="D6146" t="s">
        <v>39</v>
      </c>
      <c r="E6146" s="1">
        <v>45654</v>
      </c>
      <c r="F6146" s="1">
        <v>45662</v>
      </c>
      <c r="G6146">
        <v>68</v>
      </c>
      <c r="H6146">
        <v>63</v>
      </c>
      <c r="I6146">
        <v>1</v>
      </c>
      <c r="J6146">
        <v>684</v>
      </c>
      <c r="K6146">
        <v>903</v>
      </c>
      <c r="L6146" t="s">
        <v>24</v>
      </c>
      <c r="M6146">
        <v>8</v>
      </c>
      <c r="N6146">
        <f t="shared" si="477"/>
        <v>903</v>
      </c>
      <c r="O6146">
        <f t="shared" si="478"/>
        <v>219</v>
      </c>
      <c r="P6146" t="str">
        <f t="shared" si="479"/>
        <v>Overstock</v>
      </c>
      <c r="Q6146">
        <f t="shared" ref="Q6146:Q6209" si="480">(F6146-E6146)-M6146</f>
        <v>0</v>
      </c>
      <c r="R6146" t="str">
        <f t="shared" ref="R6146:R6209" si="481">IF(Q6146&gt;0,"Delayed",IF(Q6146=0,"On Time","Early"))</f>
        <v>On Time</v>
      </c>
    </row>
    <row r="6147" spans="1:18" x14ac:dyDescent="0.3">
      <c r="A6147" t="s">
        <v>6182</v>
      </c>
      <c r="B6147" t="s">
        <v>60</v>
      </c>
      <c r="C6147" t="s">
        <v>33</v>
      </c>
      <c r="D6147" t="s">
        <v>39</v>
      </c>
      <c r="E6147" s="1">
        <v>45384</v>
      </c>
      <c r="F6147" s="1">
        <v>45389</v>
      </c>
      <c r="G6147">
        <v>44</v>
      </c>
      <c r="H6147">
        <v>54</v>
      </c>
      <c r="I6147">
        <v>275</v>
      </c>
      <c r="J6147">
        <v>593</v>
      </c>
      <c r="K6147">
        <v>868</v>
      </c>
      <c r="L6147" t="s">
        <v>17</v>
      </c>
      <c r="M6147">
        <v>5</v>
      </c>
      <c r="N6147">
        <f t="shared" ref="N6147:N6210" si="482">I6147*K6147</f>
        <v>238700</v>
      </c>
      <c r="O6147">
        <f t="shared" ref="O6147:O6210" si="483">K6147-J6147</f>
        <v>275</v>
      </c>
      <c r="P6147" t="str">
        <f t="shared" ref="P6147:P6210" si="484">IF(G6147&gt;I6147,"Overstock",IF(G6147&lt;I6147,"Understock","Balanced"))</f>
        <v>Understock</v>
      </c>
      <c r="Q6147">
        <f t="shared" si="480"/>
        <v>0</v>
      </c>
      <c r="R6147" t="str">
        <f t="shared" si="481"/>
        <v>On Time</v>
      </c>
    </row>
    <row r="6148" spans="1:18" x14ac:dyDescent="0.3">
      <c r="A6148" t="s">
        <v>6183</v>
      </c>
      <c r="B6148" t="s">
        <v>38</v>
      </c>
      <c r="C6148" t="s">
        <v>33</v>
      </c>
      <c r="D6148" t="s">
        <v>27</v>
      </c>
      <c r="E6148" s="1">
        <v>45364</v>
      </c>
      <c r="F6148" s="1">
        <v>45373</v>
      </c>
      <c r="G6148">
        <v>298</v>
      </c>
      <c r="H6148">
        <v>97</v>
      </c>
      <c r="I6148">
        <v>215</v>
      </c>
      <c r="J6148">
        <v>601</v>
      </c>
      <c r="K6148">
        <v>1045</v>
      </c>
      <c r="L6148" t="s">
        <v>17</v>
      </c>
      <c r="M6148">
        <v>9</v>
      </c>
      <c r="N6148">
        <f t="shared" si="482"/>
        <v>224675</v>
      </c>
      <c r="O6148">
        <f t="shared" si="483"/>
        <v>444</v>
      </c>
      <c r="P6148" t="str">
        <f t="shared" si="484"/>
        <v>Overstock</v>
      </c>
      <c r="Q6148">
        <f t="shared" si="480"/>
        <v>0</v>
      </c>
      <c r="R6148" t="str">
        <f t="shared" si="481"/>
        <v>On Time</v>
      </c>
    </row>
    <row r="6149" spans="1:18" x14ac:dyDescent="0.3">
      <c r="A6149" t="s">
        <v>6184</v>
      </c>
      <c r="B6149" t="s">
        <v>26</v>
      </c>
      <c r="C6149" t="s">
        <v>41</v>
      </c>
      <c r="D6149" t="s">
        <v>27</v>
      </c>
      <c r="E6149" s="1">
        <v>45314</v>
      </c>
      <c r="F6149" s="1">
        <v>45322</v>
      </c>
      <c r="G6149">
        <v>19</v>
      </c>
      <c r="H6149">
        <v>53</v>
      </c>
      <c r="I6149">
        <v>299</v>
      </c>
      <c r="J6149">
        <v>643</v>
      </c>
      <c r="K6149">
        <v>950</v>
      </c>
      <c r="L6149" t="s">
        <v>34</v>
      </c>
      <c r="M6149">
        <v>8</v>
      </c>
      <c r="N6149">
        <f t="shared" si="482"/>
        <v>284050</v>
      </c>
      <c r="O6149">
        <f t="shared" si="483"/>
        <v>307</v>
      </c>
      <c r="P6149" t="str">
        <f t="shared" si="484"/>
        <v>Understock</v>
      </c>
      <c r="Q6149">
        <f t="shared" si="480"/>
        <v>0</v>
      </c>
      <c r="R6149" t="str">
        <f t="shared" si="481"/>
        <v>On Time</v>
      </c>
    </row>
    <row r="6150" spans="1:18" x14ac:dyDescent="0.3">
      <c r="A6150" t="s">
        <v>6185</v>
      </c>
      <c r="B6150" t="s">
        <v>14</v>
      </c>
      <c r="C6150" t="s">
        <v>15</v>
      </c>
      <c r="D6150" t="s">
        <v>23</v>
      </c>
      <c r="E6150" s="1">
        <v>44970</v>
      </c>
      <c r="F6150" s="1">
        <v>44976</v>
      </c>
      <c r="G6150">
        <v>462</v>
      </c>
      <c r="H6150">
        <v>77</v>
      </c>
      <c r="I6150">
        <v>246</v>
      </c>
      <c r="J6150">
        <v>1895</v>
      </c>
      <c r="K6150">
        <v>2147</v>
      </c>
      <c r="L6150" t="s">
        <v>17</v>
      </c>
      <c r="M6150">
        <v>6</v>
      </c>
      <c r="N6150">
        <f t="shared" si="482"/>
        <v>528162</v>
      </c>
      <c r="O6150">
        <f t="shared" si="483"/>
        <v>252</v>
      </c>
      <c r="P6150" t="str">
        <f t="shared" si="484"/>
        <v>Overstock</v>
      </c>
      <c r="Q6150">
        <f t="shared" si="480"/>
        <v>0</v>
      </c>
      <c r="R6150" t="str">
        <f t="shared" si="481"/>
        <v>On Time</v>
      </c>
    </row>
    <row r="6151" spans="1:18" x14ac:dyDescent="0.3">
      <c r="A6151" t="s">
        <v>6186</v>
      </c>
      <c r="B6151" t="s">
        <v>32</v>
      </c>
      <c r="C6151" t="s">
        <v>22</v>
      </c>
      <c r="D6151" t="s">
        <v>27</v>
      </c>
      <c r="E6151" s="1">
        <v>45392</v>
      </c>
      <c r="F6151" s="1">
        <v>45397</v>
      </c>
      <c r="G6151">
        <v>383</v>
      </c>
      <c r="H6151">
        <v>84</v>
      </c>
      <c r="I6151">
        <v>34</v>
      </c>
      <c r="J6151">
        <v>1149</v>
      </c>
      <c r="K6151">
        <v>1487</v>
      </c>
      <c r="L6151" t="s">
        <v>30</v>
      </c>
      <c r="M6151">
        <v>5</v>
      </c>
      <c r="N6151">
        <f t="shared" si="482"/>
        <v>50558</v>
      </c>
      <c r="O6151">
        <f t="shared" si="483"/>
        <v>338</v>
      </c>
      <c r="P6151" t="str">
        <f t="shared" si="484"/>
        <v>Overstock</v>
      </c>
      <c r="Q6151">
        <f t="shared" si="480"/>
        <v>0</v>
      </c>
      <c r="R6151" t="str">
        <f t="shared" si="481"/>
        <v>On Time</v>
      </c>
    </row>
    <row r="6152" spans="1:18" x14ac:dyDescent="0.3">
      <c r="A6152" t="s">
        <v>6187</v>
      </c>
      <c r="B6152" t="s">
        <v>32</v>
      </c>
      <c r="C6152" t="s">
        <v>33</v>
      </c>
      <c r="D6152" t="s">
        <v>29</v>
      </c>
      <c r="E6152" s="1">
        <v>45498</v>
      </c>
      <c r="F6152" s="1">
        <v>45503</v>
      </c>
      <c r="G6152">
        <v>442</v>
      </c>
      <c r="H6152">
        <v>70</v>
      </c>
      <c r="I6152">
        <v>214</v>
      </c>
      <c r="J6152">
        <v>726</v>
      </c>
      <c r="K6152">
        <v>880</v>
      </c>
      <c r="L6152" t="s">
        <v>30</v>
      </c>
      <c r="M6152">
        <v>5</v>
      </c>
      <c r="N6152">
        <f t="shared" si="482"/>
        <v>188320</v>
      </c>
      <c r="O6152">
        <f t="shared" si="483"/>
        <v>154</v>
      </c>
      <c r="P6152" t="str">
        <f t="shared" si="484"/>
        <v>Overstock</v>
      </c>
      <c r="Q6152">
        <f t="shared" si="480"/>
        <v>0</v>
      </c>
      <c r="R6152" t="str">
        <f t="shared" si="481"/>
        <v>On Time</v>
      </c>
    </row>
    <row r="6153" spans="1:18" x14ac:dyDescent="0.3">
      <c r="A6153" t="s">
        <v>6188</v>
      </c>
      <c r="B6153" t="s">
        <v>52</v>
      </c>
      <c r="C6153" t="s">
        <v>33</v>
      </c>
      <c r="D6153" t="s">
        <v>23</v>
      </c>
      <c r="E6153" s="1">
        <v>44966</v>
      </c>
      <c r="F6153" s="1">
        <v>44975</v>
      </c>
      <c r="G6153">
        <v>379</v>
      </c>
      <c r="H6153">
        <v>52</v>
      </c>
      <c r="I6153">
        <v>235</v>
      </c>
      <c r="J6153">
        <v>1185</v>
      </c>
      <c r="K6153">
        <v>1607</v>
      </c>
      <c r="L6153" t="s">
        <v>24</v>
      </c>
      <c r="M6153">
        <v>9</v>
      </c>
      <c r="N6153">
        <f t="shared" si="482"/>
        <v>377645</v>
      </c>
      <c r="O6153">
        <f t="shared" si="483"/>
        <v>422</v>
      </c>
      <c r="P6153" t="str">
        <f t="shared" si="484"/>
        <v>Overstock</v>
      </c>
      <c r="Q6153">
        <f t="shared" si="480"/>
        <v>0</v>
      </c>
      <c r="R6153" t="str">
        <f t="shared" si="481"/>
        <v>On Time</v>
      </c>
    </row>
    <row r="6154" spans="1:18" x14ac:dyDescent="0.3">
      <c r="A6154" t="s">
        <v>6189</v>
      </c>
      <c r="B6154" t="s">
        <v>60</v>
      </c>
      <c r="C6154" t="s">
        <v>22</v>
      </c>
      <c r="D6154" t="s">
        <v>16</v>
      </c>
      <c r="E6154" s="1">
        <v>45452</v>
      </c>
      <c r="F6154" s="1">
        <v>45460</v>
      </c>
      <c r="G6154">
        <v>315</v>
      </c>
      <c r="H6154">
        <v>59</v>
      </c>
      <c r="I6154">
        <v>244</v>
      </c>
      <c r="J6154">
        <v>1893</v>
      </c>
      <c r="K6154">
        <v>1996</v>
      </c>
      <c r="L6154" t="s">
        <v>19</v>
      </c>
      <c r="M6154">
        <v>8</v>
      </c>
      <c r="N6154">
        <f t="shared" si="482"/>
        <v>487024</v>
      </c>
      <c r="O6154">
        <f t="shared" si="483"/>
        <v>103</v>
      </c>
      <c r="P6154" t="str">
        <f t="shared" si="484"/>
        <v>Overstock</v>
      </c>
      <c r="Q6154">
        <f t="shared" si="480"/>
        <v>0</v>
      </c>
      <c r="R6154" t="str">
        <f t="shared" si="481"/>
        <v>On Time</v>
      </c>
    </row>
    <row r="6155" spans="1:18" x14ac:dyDescent="0.3">
      <c r="A6155" t="s">
        <v>6190</v>
      </c>
      <c r="B6155" t="s">
        <v>26</v>
      </c>
      <c r="C6155" t="s">
        <v>15</v>
      </c>
      <c r="D6155" t="s">
        <v>23</v>
      </c>
      <c r="E6155" s="1">
        <v>45509</v>
      </c>
      <c r="F6155" s="1">
        <v>45512</v>
      </c>
      <c r="G6155">
        <v>350</v>
      </c>
      <c r="H6155">
        <v>72</v>
      </c>
      <c r="I6155">
        <v>208</v>
      </c>
      <c r="J6155">
        <v>1186</v>
      </c>
      <c r="K6155">
        <v>1250</v>
      </c>
      <c r="L6155" t="s">
        <v>24</v>
      </c>
      <c r="M6155">
        <v>3</v>
      </c>
      <c r="N6155">
        <f t="shared" si="482"/>
        <v>260000</v>
      </c>
      <c r="O6155">
        <f t="shared" si="483"/>
        <v>64</v>
      </c>
      <c r="P6155" t="str">
        <f t="shared" si="484"/>
        <v>Overstock</v>
      </c>
      <c r="Q6155">
        <f t="shared" si="480"/>
        <v>0</v>
      </c>
      <c r="R6155" t="str">
        <f t="shared" si="481"/>
        <v>On Time</v>
      </c>
    </row>
    <row r="6156" spans="1:18" x14ac:dyDescent="0.3">
      <c r="A6156" t="s">
        <v>6191</v>
      </c>
      <c r="B6156" t="s">
        <v>60</v>
      </c>
      <c r="C6156" t="s">
        <v>33</v>
      </c>
      <c r="D6156" t="s">
        <v>29</v>
      </c>
      <c r="E6156" s="1">
        <v>44935</v>
      </c>
      <c r="F6156" s="1">
        <v>44942</v>
      </c>
      <c r="G6156">
        <v>119</v>
      </c>
      <c r="H6156">
        <v>75</v>
      </c>
      <c r="I6156">
        <v>146</v>
      </c>
      <c r="J6156">
        <v>832</v>
      </c>
      <c r="K6156">
        <v>1068</v>
      </c>
      <c r="L6156" t="s">
        <v>19</v>
      </c>
      <c r="M6156">
        <v>7</v>
      </c>
      <c r="N6156">
        <f t="shared" si="482"/>
        <v>155928</v>
      </c>
      <c r="O6156">
        <f t="shared" si="483"/>
        <v>236</v>
      </c>
      <c r="P6156" t="str">
        <f t="shared" si="484"/>
        <v>Understock</v>
      </c>
      <c r="Q6156">
        <f t="shared" si="480"/>
        <v>0</v>
      </c>
      <c r="R6156" t="str">
        <f t="shared" si="481"/>
        <v>On Time</v>
      </c>
    </row>
    <row r="6157" spans="1:18" x14ac:dyDescent="0.3">
      <c r="A6157" t="s">
        <v>6192</v>
      </c>
      <c r="B6157" t="s">
        <v>44</v>
      </c>
      <c r="C6157" t="s">
        <v>41</v>
      </c>
      <c r="D6157" t="s">
        <v>29</v>
      </c>
      <c r="E6157" s="1">
        <v>45547</v>
      </c>
      <c r="F6157" s="1">
        <v>45548</v>
      </c>
      <c r="G6157">
        <v>344</v>
      </c>
      <c r="H6157">
        <v>114</v>
      </c>
      <c r="I6157">
        <v>246</v>
      </c>
      <c r="J6157">
        <v>1643</v>
      </c>
      <c r="K6157">
        <v>1804</v>
      </c>
      <c r="L6157" t="s">
        <v>30</v>
      </c>
      <c r="M6157">
        <v>1</v>
      </c>
      <c r="N6157">
        <f t="shared" si="482"/>
        <v>443784</v>
      </c>
      <c r="O6157">
        <f t="shared" si="483"/>
        <v>161</v>
      </c>
      <c r="P6157" t="str">
        <f t="shared" si="484"/>
        <v>Overstock</v>
      </c>
      <c r="Q6157">
        <f t="shared" si="480"/>
        <v>0</v>
      </c>
      <c r="R6157" t="str">
        <f t="shared" si="481"/>
        <v>On Time</v>
      </c>
    </row>
    <row r="6158" spans="1:18" x14ac:dyDescent="0.3">
      <c r="A6158" t="s">
        <v>6193</v>
      </c>
      <c r="B6158" t="s">
        <v>50</v>
      </c>
      <c r="C6158" t="s">
        <v>15</v>
      </c>
      <c r="D6158" t="s">
        <v>39</v>
      </c>
      <c r="E6158" s="1">
        <v>45458</v>
      </c>
      <c r="F6158" s="1">
        <v>45460</v>
      </c>
      <c r="G6158">
        <v>93</v>
      </c>
      <c r="H6158">
        <v>71</v>
      </c>
      <c r="I6158">
        <v>156</v>
      </c>
      <c r="J6158">
        <v>720</v>
      </c>
      <c r="K6158">
        <v>1040</v>
      </c>
      <c r="L6158" t="s">
        <v>17</v>
      </c>
      <c r="M6158">
        <v>2</v>
      </c>
      <c r="N6158">
        <f t="shared" si="482"/>
        <v>162240</v>
      </c>
      <c r="O6158">
        <f t="shared" si="483"/>
        <v>320</v>
      </c>
      <c r="P6158" t="str">
        <f t="shared" si="484"/>
        <v>Understock</v>
      </c>
      <c r="Q6158">
        <f t="shared" si="480"/>
        <v>0</v>
      </c>
      <c r="R6158" t="str">
        <f t="shared" si="481"/>
        <v>On Time</v>
      </c>
    </row>
    <row r="6159" spans="1:18" x14ac:dyDescent="0.3">
      <c r="A6159" t="s">
        <v>6194</v>
      </c>
      <c r="B6159" t="s">
        <v>32</v>
      </c>
      <c r="C6159" t="s">
        <v>15</v>
      </c>
      <c r="D6159" t="s">
        <v>16</v>
      </c>
      <c r="E6159" s="1">
        <v>45528</v>
      </c>
      <c r="F6159" s="1">
        <v>45534</v>
      </c>
      <c r="G6159">
        <v>499</v>
      </c>
      <c r="H6159">
        <v>140</v>
      </c>
      <c r="I6159">
        <v>145</v>
      </c>
      <c r="J6159">
        <v>1904</v>
      </c>
      <c r="K6159">
        <v>2041</v>
      </c>
      <c r="L6159" t="s">
        <v>17</v>
      </c>
      <c r="M6159">
        <v>6</v>
      </c>
      <c r="N6159">
        <f t="shared" si="482"/>
        <v>295945</v>
      </c>
      <c r="O6159">
        <f t="shared" si="483"/>
        <v>137</v>
      </c>
      <c r="P6159" t="str">
        <f t="shared" si="484"/>
        <v>Overstock</v>
      </c>
      <c r="Q6159">
        <f t="shared" si="480"/>
        <v>0</v>
      </c>
      <c r="R6159" t="str">
        <f t="shared" si="481"/>
        <v>On Time</v>
      </c>
    </row>
    <row r="6160" spans="1:18" x14ac:dyDescent="0.3">
      <c r="A6160" t="s">
        <v>6195</v>
      </c>
      <c r="B6160" t="s">
        <v>60</v>
      </c>
      <c r="C6160" t="s">
        <v>33</v>
      </c>
      <c r="D6160" t="s">
        <v>16</v>
      </c>
      <c r="E6160" s="1">
        <v>45356</v>
      </c>
      <c r="F6160" s="1">
        <v>45360</v>
      </c>
      <c r="G6160">
        <v>222</v>
      </c>
      <c r="H6160">
        <v>59</v>
      </c>
      <c r="I6160">
        <v>298</v>
      </c>
      <c r="J6160">
        <v>1484</v>
      </c>
      <c r="K6160">
        <v>1731</v>
      </c>
      <c r="L6160" t="s">
        <v>17</v>
      </c>
      <c r="M6160">
        <v>4</v>
      </c>
      <c r="N6160">
        <f t="shared" si="482"/>
        <v>515838</v>
      </c>
      <c r="O6160">
        <f t="shared" si="483"/>
        <v>247</v>
      </c>
      <c r="P6160" t="str">
        <f t="shared" si="484"/>
        <v>Understock</v>
      </c>
      <c r="Q6160">
        <f t="shared" si="480"/>
        <v>0</v>
      </c>
      <c r="R6160" t="str">
        <f t="shared" si="481"/>
        <v>On Time</v>
      </c>
    </row>
    <row r="6161" spans="1:18" x14ac:dyDescent="0.3">
      <c r="A6161" t="s">
        <v>6196</v>
      </c>
      <c r="B6161" t="s">
        <v>52</v>
      </c>
      <c r="C6161" t="s">
        <v>41</v>
      </c>
      <c r="D6161" t="s">
        <v>39</v>
      </c>
      <c r="E6161" s="1">
        <v>45472</v>
      </c>
      <c r="F6161" s="1">
        <v>45482</v>
      </c>
      <c r="G6161">
        <v>263</v>
      </c>
      <c r="H6161">
        <v>143</v>
      </c>
      <c r="I6161">
        <v>132</v>
      </c>
      <c r="J6161">
        <v>241</v>
      </c>
      <c r="K6161">
        <v>503</v>
      </c>
      <c r="L6161" t="s">
        <v>19</v>
      </c>
      <c r="M6161">
        <v>10</v>
      </c>
      <c r="N6161">
        <f t="shared" si="482"/>
        <v>66396</v>
      </c>
      <c r="O6161">
        <f t="shared" si="483"/>
        <v>262</v>
      </c>
      <c r="P6161" t="str">
        <f t="shared" si="484"/>
        <v>Overstock</v>
      </c>
      <c r="Q6161">
        <f t="shared" si="480"/>
        <v>0</v>
      </c>
      <c r="R6161" t="str">
        <f t="shared" si="481"/>
        <v>On Time</v>
      </c>
    </row>
    <row r="6162" spans="1:18" x14ac:dyDescent="0.3">
      <c r="A6162" t="s">
        <v>6197</v>
      </c>
      <c r="B6162" t="s">
        <v>60</v>
      </c>
      <c r="C6162" t="s">
        <v>33</v>
      </c>
      <c r="D6162" t="s">
        <v>16</v>
      </c>
      <c r="E6162" s="1">
        <v>45154</v>
      </c>
      <c r="F6162" s="1">
        <v>45161</v>
      </c>
      <c r="G6162">
        <v>480</v>
      </c>
      <c r="H6162">
        <v>69</v>
      </c>
      <c r="I6162">
        <v>292</v>
      </c>
      <c r="J6162">
        <v>979</v>
      </c>
      <c r="K6162">
        <v>1339</v>
      </c>
      <c r="L6162" t="s">
        <v>24</v>
      </c>
      <c r="M6162">
        <v>7</v>
      </c>
      <c r="N6162">
        <f t="shared" si="482"/>
        <v>390988</v>
      </c>
      <c r="O6162">
        <f t="shared" si="483"/>
        <v>360</v>
      </c>
      <c r="P6162" t="str">
        <f t="shared" si="484"/>
        <v>Overstock</v>
      </c>
      <c r="Q6162">
        <f t="shared" si="480"/>
        <v>0</v>
      </c>
      <c r="R6162" t="str">
        <f t="shared" si="481"/>
        <v>On Time</v>
      </c>
    </row>
    <row r="6163" spans="1:18" x14ac:dyDescent="0.3">
      <c r="A6163" t="s">
        <v>6198</v>
      </c>
      <c r="B6163" t="s">
        <v>14</v>
      </c>
      <c r="C6163" t="s">
        <v>22</v>
      </c>
      <c r="D6163" t="s">
        <v>23</v>
      </c>
      <c r="E6163" s="1">
        <v>45145</v>
      </c>
      <c r="F6163" s="1">
        <v>45146</v>
      </c>
      <c r="G6163">
        <v>418</v>
      </c>
      <c r="H6163">
        <v>67</v>
      </c>
      <c r="I6163">
        <v>75</v>
      </c>
      <c r="J6163">
        <v>954</v>
      </c>
      <c r="K6163">
        <v>1416</v>
      </c>
      <c r="L6163" t="s">
        <v>30</v>
      </c>
      <c r="M6163">
        <v>1</v>
      </c>
      <c r="N6163">
        <f t="shared" si="482"/>
        <v>106200</v>
      </c>
      <c r="O6163">
        <f t="shared" si="483"/>
        <v>462</v>
      </c>
      <c r="P6163" t="str">
        <f t="shared" si="484"/>
        <v>Overstock</v>
      </c>
      <c r="Q6163">
        <f t="shared" si="480"/>
        <v>0</v>
      </c>
      <c r="R6163" t="str">
        <f t="shared" si="481"/>
        <v>On Time</v>
      </c>
    </row>
    <row r="6164" spans="1:18" x14ac:dyDescent="0.3">
      <c r="A6164" t="s">
        <v>6199</v>
      </c>
      <c r="B6164" t="s">
        <v>32</v>
      </c>
      <c r="C6164" t="s">
        <v>41</v>
      </c>
      <c r="D6164" t="s">
        <v>27</v>
      </c>
      <c r="E6164" s="1">
        <v>45180</v>
      </c>
      <c r="F6164" s="1">
        <v>45190</v>
      </c>
      <c r="G6164">
        <v>130</v>
      </c>
      <c r="H6164">
        <v>128</v>
      </c>
      <c r="I6164">
        <v>149</v>
      </c>
      <c r="J6164">
        <v>393</v>
      </c>
      <c r="K6164">
        <v>475</v>
      </c>
      <c r="L6164" t="s">
        <v>34</v>
      </c>
      <c r="M6164">
        <v>10</v>
      </c>
      <c r="N6164">
        <f t="shared" si="482"/>
        <v>70775</v>
      </c>
      <c r="O6164">
        <f t="shared" si="483"/>
        <v>82</v>
      </c>
      <c r="P6164" t="str">
        <f t="shared" si="484"/>
        <v>Understock</v>
      </c>
      <c r="Q6164">
        <f t="shared" si="480"/>
        <v>0</v>
      </c>
      <c r="R6164" t="str">
        <f t="shared" si="481"/>
        <v>On Time</v>
      </c>
    </row>
    <row r="6165" spans="1:18" x14ac:dyDescent="0.3">
      <c r="A6165" t="s">
        <v>6200</v>
      </c>
      <c r="B6165" t="s">
        <v>14</v>
      </c>
      <c r="C6165" t="s">
        <v>33</v>
      </c>
      <c r="D6165" t="s">
        <v>23</v>
      </c>
      <c r="E6165" s="1">
        <v>45421</v>
      </c>
      <c r="F6165" s="1">
        <v>45423</v>
      </c>
      <c r="G6165">
        <v>166</v>
      </c>
      <c r="H6165">
        <v>105</v>
      </c>
      <c r="I6165">
        <v>279</v>
      </c>
      <c r="J6165">
        <v>587</v>
      </c>
      <c r="K6165">
        <v>950</v>
      </c>
      <c r="L6165" t="s">
        <v>30</v>
      </c>
      <c r="M6165">
        <v>2</v>
      </c>
      <c r="N6165">
        <f t="shared" si="482"/>
        <v>265050</v>
      </c>
      <c r="O6165">
        <f t="shared" si="483"/>
        <v>363</v>
      </c>
      <c r="P6165" t="str">
        <f t="shared" si="484"/>
        <v>Understock</v>
      </c>
      <c r="Q6165">
        <f t="shared" si="480"/>
        <v>0</v>
      </c>
      <c r="R6165" t="str">
        <f t="shared" si="481"/>
        <v>On Time</v>
      </c>
    </row>
    <row r="6166" spans="1:18" x14ac:dyDescent="0.3">
      <c r="A6166" t="s">
        <v>6201</v>
      </c>
      <c r="B6166" t="s">
        <v>32</v>
      </c>
      <c r="C6166" t="s">
        <v>15</v>
      </c>
      <c r="D6166" t="s">
        <v>39</v>
      </c>
      <c r="E6166" s="1">
        <v>45410</v>
      </c>
      <c r="F6166" s="1">
        <v>45418</v>
      </c>
      <c r="G6166">
        <v>469</v>
      </c>
      <c r="H6166">
        <v>105</v>
      </c>
      <c r="I6166">
        <v>277</v>
      </c>
      <c r="J6166">
        <v>253</v>
      </c>
      <c r="K6166">
        <v>479</v>
      </c>
      <c r="L6166" t="s">
        <v>34</v>
      </c>
      <c r="M6166">
        <v>8</v>
      </c>
      <c r="N6166">
        <f t="shared" si="482"/>
        <v>132683</v>
      </c>
      <c r="O6166">
        <f t="shared" si="483"/>
        <v>226</v>
      </c>
      <c r="P6166" t="str">
        <f t="shared" si="484"/>
        <v>Overstock</v>
      </c>
      <c r="Q6166">
        <f t="shared" si="480"/>
        <v>0</v>
      </c>
      <c r="R6166" t="str">
        <f t="shared" si="481"/>
        <v>On Time</v>
      </c>
    </row>
    <row r="6167" spans="1:18" x14ac:dyDescent="0.3">
      <c r="A6167" t="s">
        <v>6202</v>
      </c>
      <c r="B6167" t="s">
        <v>14</v>
      </c>
      <c r="C6167" t="s">
        <v>33</v>
      </c>
      <c r="D6167" t="s">
        <v>39</v>
      </c>
      <c r="E6167" s="1">
        <v>45002</v>
      </c>
      <c r="F6167" s="1">
        <v>45005</v>
      </c>
      <c r="G6167">
        <v>6</v>
      </c>
      <c r="H6167">
        <v>120</v>
      </c>
      <c r="I6167">
        <v>76</v>
      </c>
      <c r="J6167">
        <v>992</v>
      </c>
      <c r="K6167">
        <v>1406</v>
      </c>
      <c r="L6167" t="s">
        <v>34</v>
      </c>
      <c r="M6167">
        <v>3</v>
      </c>
      <c r="N6167">
        <f t="shared" si="482"/>
        <v>106856</v>
      </c>
      <c r="O6167">
        <f t="shared" si="483"/>
        <v>414</v>
      </c>
      <c r="P6167" t="str">
        <f t="shared" si="484"/>
        <v>Understock</v>
      </c>
      <c r="Q6167">
        <f t="shared" si="480"/>
        <v>0</v>
      </c>
      <c r="R6167" t="str">
        <f t="shared" si="481"/>
        <v>On Time</v>
      </c>
    </row>
    <row r="6168" spans="1:18" x14ac:dyDescent="0.3">
      <c r="A6168" t="s">
        <v>6203</v>
      </c>
      <c r="B6168" t="s">
        <v>14</v>
      </c>
      <c r="C6168" t="s">
        <v>22</v>
      </c>
      <c r="D6168" t="s">
        <v>27</v>
      </c>
      <c r="E6168" s="1">
        <v>45062</v>
      </c>
      <c r="F6168" s="1">
        <v>45068</v>
      </c>
      <c r="G6168">
        <v>31</v>
      </c>
      <c r="H6168">
        <v>110</v>
      </c>
      <c r="I6168">
        <v>45</v>
      </c>
      <c r="J6168">
        <v>1377</v>
      </c>
      <c r="K6168">
        <v>1813</v>
      </c>
      <c r="L6168" t="s">
        <v>34</v>
      </c>
      <c r="M6168">
        <v>6</v>
      </c>
      <c r="N6168">
        <f t="shared" si="482"/>
        <v>81585</v>
      </c>
      <c r="O6168">
        <f t="shared" si="483"/>
        <v>436</v>
      </c>
      <c r="P6168" t="str">
        <f t="shared" si="484"/>
        <v>Understock</v>
      </c>
      <c r="Q6168">
        <f t="shared" si="480"/>
        <v>0</v>
      </c>
      <c r="R6168" t="str">
        <f t="shared" si="481"/>
        <v>On Time</v>
      </c>
    </row>
    <row r="6169" spans="1:18" x14ac:dyDescent="0.3">
      <c r="A6169" t="s">
        <v>6204</v>
      </c>
      <c r="B6169" t="s">
        <v>48</v>
      </c>
      <c r="C6169" t="s">
        <v>33</v>
      </c>
      <c r="D6169" t="s">
        <v>27</v>
      </c>
      <c r="E6169" s="1">
        <v>45374</v>
      </c>
      <c r="F6169" s="1">
        <v>45375</v>
      </c>
      <c r="G6169">
        <v>373</v>
      </c>
      <c r="H6169">
        <v>110</v>
      </c>
      <c r="I6169">
        <v>186</v>
      </c>
      <c r="J6169">
        <v>1651</v>
      </c>
      <c r="K6169">
        <v>1745</v>
      </c>
      <c r="L6169" t="s">
        <v>34</v>
      </c>
      <c r="M6169">
        <v>1</v>
      </c>
      <c r="N6169">
        <f t="shared" si="482"/>
        <v>324570</v>
      </c>
      <c r="O6169">
        <f t="shared" si="483"/>
        <v>94</v>
      </c>
      <c r="P6169" t="str">
        <f t="shared" si="484"/>
        <v>Overstock</v>
      </c>
      <c r="Q6169">
        <f t="shared" si="480"/>
        <v>0</v>
      </c>
      <c r="R6169" t="str">
        <f t="shared" si="481"/>
        <v>On Time</v>
      </c>
    </row>
    <row r="6170" spans="1:18" x14ac:dyDescent="0.3">
      <c r="A6170" t="s">
        <v>6205</v>
      </c>
      <c r="B6170" t="s">
        <v>32</v>
      </c>
      <c r="C6170" t="s">
        <v>15</v>
      </c>
      <c r="D6170" t="s">
        <v>16</v>
      </c>
      <c r="E6170" s="1">
        <v>45101</v>
      </c>
      <c r="F6170" s="1">
        <v>45104</v>
      </c>
      <c r="G6170">
        <v>88</v>
      </c>
      <c r="H6170">
        <v>85</v>
      </c>
      <c r="I6170">
        <v>237</v>
      </c>
      <c r="J6170">
        <v>620</v>
      </c>
      <c r="K6170">
        <v>715</v>
      </c>
      <c r="L6170" t="s">
        <v>34</v>
      </c>
      <c r="M6170">
        <v>3</v>
      </c>
      <c r="N6170">
        <f t="shared" si="482"/>
        <v>169455</v>
      </c>
      <c r="O6170">
        <f t="shared" si="483"/>
        <v>95</v>
      </c>
      <c r="P6170" t="str">
        <f t="shared" si="484"/>
        <v>Understock</v>
      </c>
      <c r="Q6170">
        <f t="shared" si="480"/>
        <v>0</v>
      </c>
      <c r="R6170" t="str">
        <f t="shared" si="481"/>
        <v>On Time</v>
      </c>
    </row>
    <row r="6171" spans="1:18" x14ac:dyDescent="0.3">
      <c r="A6171" t="s">
        <v>6206</v>
      </c>
      <c r="B6171" t="s">
        <v>48</v>
      </c>
      <c r="C6171" t="s">
        <v>33</v>
      </c>
      <c r="D6171" t="s">
        <v>39</v>
      </c>
      <c r="E6171" s="1">
        <v>45091</v>
      </c>
      <c r="F6171" s="1">
        <v>45096</v>
      </c>
      <c r="G6171">
        <v>86</v>
      </c>
      <c r="H6171">
        <v>130</v>
      </c>
      <c r="I6171">
        <v>27</v>
      </c>
      <c r="J6171">
        <v>715</v>
      </c>
      <c r="K6171">
        <v>1023</v>
      </c>
      <c r="L6171" t="s">
        <v>30</v>
      </c>
      <c r="M6171">
        <v>5</v>
      </c>
      <c r="N6171">
        <f t="shared" si="482"/>
        <v>27621</v>
      </c>
      <c r="O6171">
        <f t="shared" si="483"/>
        <v>308</v>
      </c>
      <c r="P6171" t="str">
        <f t="shared" si="484"/>
        <v>Overstock</v>
      </c>
      <c r="Q6171">
        <f t="shared" si="480"/>
        <v>0</v>
      </c>
      <c r="R6171" t="str">
        <f t="shared" si="481"/>
        <v>On Time</v>
      </c>
    </row>
    <row r="6172" spans="1:18" x14ac:dyDescent="0.3">
      <c r="A6172" t="s">
        <v>6207</v>
      </c>
      <c r="B6172" t="s">
        <v>14</v>
      </c>
      <c r="C6172" t="s">
        <v>33</v>
      </c>
      <c r="D6172" t="s">
        <v>29</v>
      </c>
      <c r="E6172" s="1">
        <v>45627</v>
      </c>
      <c r="F6172" s="1">
        <v>45628</v>
      </c>
      <c r="G6172">
        <v>375</v>
      </c>
      <c r="H6172">
        <v>136</v>
      </c>
      <c r="I6172">
        <v>296</v>
      </c>
      <c r="J6172">
        <v>296</v>
      </c>
      <c r="K6172">
        <v>537</v>
      </c>
      <c r="L6172" t="s">
        <v>19</v>
      </c>
      <c r="M6172">
        <v>1</v>
      </c>
      <c r="N6172">
        <f t="shared" si="482"/>
        <v>158952</v>
      </c>
      <c r="O6172">
        <f t="shared" si="483"/>
        <v>241</v>
      </c>
      <c r="P6172" t="str">
        <f t="shared" si="484"/>
        <v>Overstock</v>
      </c>
      <c r="Q6172">
        <f t="shared" si="480"/>
        <v>0</v>
      </c>
      <c r="R6172" t="str">
        <f t="shared" si="481"/>
        <v>On Time</v>
      </c>
    </row>
    <row r="6173" spans="1:18" x14ac:dyDescent="0.3">
      <c r="A6173" t="s">
        <v>6208</v>
      </c>
      <c r="B6173" t="s">
        <v>60</v>
      </c>
      <c r="C6173" t="s">
        <v>41</v>
      </c>
      <c r="D6173" t="s">
        <v>16</v>
      </c>
      <c r="E6173" s="1">
        <v>45119</v>
      </c>
      <c r="F6173" s="1">
        <v>45124</v>
      </c>
      <c r="G6173">
        <v>382</v>
      </c>
      <c r="H6173">
        <v>107</v>
      </c>
      <c r="I6173">
        <v>131</v>
      </c>
      <c r="J6173">
        <v>1219</v>
      </c>
      <c r="K6173">
        <v>1382</v>
      </c>
      <c r="L6173" t="s">
        <v>19</v>
      </c>
      <c r="M6173">
        <v>5</v>
      </c>
      <c r="N6173">
        <f t="shared" si="482"/>
        <v>181042</v>
      </c>
      <c r="O6173">
        <f t="shared" si="483"/>
        <v>163</v>
      </c>
      <c r="P6173" t="str">
        <f t="shared" si="484"/>
        <v>Overstock</v>
      </c>
      <c r="Q6173">
        <f t="shared" si="480"/>
        <v>0</v>
      </c>
      <c r="R6173" t="str">
        <f t="shared" si="481"/>
        <v>On Time</v>
      </c>
    </row>
    <row r="6174" spans="1:18" x14ac:dyDescent="0.3">
      <c r="A6174" t="s">
        <v>6209</v>
      </c>
      <c r="B6174" t="s">
        <v>26</v>
      </c>
      <c r="C6174" t="s">
        <v>22</v>
      </c>
      <c r="D6174" t="s">
        <v>16</v>
      </c>
      <c r="E6174" s="1">
        <v>44960</v>
      </c>
      <c r="F6174" s="1">
        <v>44963</v>
      </c>
      <c r="G6174">
        <v>311</v>
      </c>
      <c r="H6174">
        <v>53</v>
      </c>
      <c r="I6174">
        <v>241</v>
      </c>
      <c r="J6174">
        <v>782</v>
      </c>
      <c r="K6174">
        <v>866</v>
      </c>
      <c r="L6174" t="s">
        <v>17</v>
      </c>
      <c r="M6174">
        <v>3</v>
      </c>
      <c r="N6174">
        <f t="shared" si="482"/>
        <v>208706</v>
      </c>
      <c r="O6174">
        <f t="shared" si="483"/>
        <v>84</v>
      </c>
      <c r="P6174" t="str">
        <f t="shared" si="484"/>
        <v>Overstock</v>
      </c>
      <c r="Q6174">
        <f t="shared" si="480"/>
        <v>0</v>
      </c>
      <c r="R6174" t="str">
        <f t="shared" si="481"/>
        <v>On Time</v>
      </c>
    </row>
    <row r="6175" spans="1:18" x14ac:dyDescent="0.3">
      <c r="A6175" t="s">
        <v>6210</v>
      </c>
      <c r="B6175" t="s">
        <v>44</v>
      </c>
      <c r="C6175" t="s">
        <v>33</v>
      </c>
      <c r="D6175" t="s">
        <v>27</v>
      </c>
      <c r="E6175" s="1">
        <v>45360</v>
      </c>
      <c r="F6175" s="1">
        <v>45364</v>
      </c>
      <c r="G6175">
        <v>90</v>
      </c>
      <c r="H6175">
        <v>75</v>
      </c>
      <c r="I6175">
        <v>190</v>
      </c>
      <c r="J6175">
        <v>340</v>
      </c>
      <c r="K6175">
        <v>421</v>
      </c>
      <c r="L6175" t="s">
        <v>34</v>
      </c>
      <c r="M6175">
        <v>4</v>
      </c>
      <c r="N6175">
        <f t="shared" si="482"/>
        <v>79990</v>
      </c>
      <c r="O6175">
        <f t="shared" si="483"/>
        <v>81</v>
      </c>
      <c r="P6175" t="str">
        <f t="shared" si="484"/>
        <v>Understock</v>
      </c>
      <c r="Q6175">
        <f t="shared" si="480"/>
        <v>0</v>
      </c>
      <c r="R6175" t="str">
        <f t="shared" si="481"/>
        <v>On Time</v>
      </c>
    </row>
    <row r="6176" spans="1:18" x14ac:dyDescent="0.3">
      <c r="A6176" t="s">
        <v>6211</v>
      </c>
      <c r="B6176" t="s">
        <v>21</v>
      </c>
      <c r="C6176" t="s">
        <v>41</v>
      </c>
      <c r="D6176" t="s">
        <v>16</v>
      </c>
      <c r="E6176" s="1">
        <v>45635</v>
      </c>
      <c r="F6176" s="1">
        <v>45645</v>
      </c>
      <c r="G6176">
        <v>17</v>
      </c>
      <c r="H6176">
        <v>94</v>
      </c>
      <c r="I6176">
        <v>13</v>
      </c>
      <c r="J6176">
        <v>1505</v>
      </c>
      <c r="K6176">
        <v>1907</v>
      </c>
      <c r="L6176" t="s">
        <v>30</v>
      </c>
      <c r="M6176">
        <v>10</v>
      </c>
      <c r="N6176">
        <f t="shared" si="482"/>
        <v>24791</v>
      </c>
      <c r="O6176">
        <f t="shared" si="483"/>
        <v>402</v>
      </c>
      <c r="P6176" t="str">
        <f t="shared" si="484"/>
        <v>Overstock</v>
      </c>
      <c r="Q6176">
        <f t="shared" si="480"/>
        <v>0</v>
      </c>
      <c r="R6176" t="str">
        <f t="shared" si="481"/>
        <v>On Time</v>
      </c>
    </row>
    <row r="6177" spans="1:18" x14ac:dyDescent="0.3">
      <c r="A6177" t="s">
        <v>6212</v>
      </c>
      <c r="B6177" t="s">
        <v>21</v>
      </c>
      <c r="C6177" t="s">
        <v>41</v>
      </c>
      <c r="D6177" t="s">
        <v>27</v>
      </c>
      <c r="E6177" s="1">
        <v>45137</v>
      </c>
      <c r="F6177" s="1">
        <v>45140</v>
      </c>
      <c r="G6177">
        <v>424</v>
      </c>
      <c r="H6177">
        <v>119</v>
      </c>
      <c r="I6177">
        <v>195</v>
      </c>
      <c r="J6177">
        <v>1340</v>
      </c>
      <c r="K6177">
        <v>1690</v>
      </c>
      <c r="L6177" t="s">
        <v>24</v>
      </c>
      <c r="M6177">
        <v>3</v>
      </c>
      <c r="N6177">
        <f t="shared" si="482"/>
        <v>329550</v>
      </c>
      <c r="O6177">
        <f t="shared" si="483"/>
        <v>350</v>
      </c>
      <c r="P6177" t="str">
        <f t="shared" si="484"/>
        <v>Overstock</v>
      </c>
      <c r="Q6177">
        <f t="shared" si="480"/>
        <v>0</v>
      </c>
      <c r="R6177" t="str">
        <f t="shared" si="481"/>
        <v>On Time</v>
      </c>
    </row>
    <row r="6178" spans="1:18" x14ac:dyDescent="0.3">
      <c r="A6178" t="s">
        <v>6213</v>
      </c>
      <c r="B6178" t="s">
        <v>32</v>
      </c>
      <c r="C6178" t="s">
        <v>22</v>
      </c>
      <c r="D6178" t="s">
        <v>29</v>
      </c>
      <c r="E6178" s="1">
        <v>44944</v>
      </c>
      <c r="F6178" s="1">
        <v>44952</v>
      </c>
      <c r="G6178">
        <v>350</v>
      </c>
      <c r="H6178">
        <v>62</v>
      </c>
      <c r="I6178">
        <v>10</v>
      </c>
      <c r="J6178">
        <v>279</v>
      </c>
      <c r="K6178">
        <v>576</v>
      </c>
      <c r="L6178" t="s">
        <v>24</v>
      </c>
      <c r="M6178">
        <v>8</v>
      </c>
      <c r="N6178">
        <f t="shared" si="482"/>
        <v>5760</v>
      </c>
      <c r="O6178">
        <f t="shared" si="483"/>
        <v>297</v>
      </c>
      <c r="P6178" t="str">
        <f t="shared" si="484"/>
        <v>Overstock</v>
      </c>
      <c r="Q6178">
        <f t="shared" si="480"/>
        <v>0</v>
      </c>
      <c r="R6178" t="str">
        <f t="shared" si="481"/>
        <v>On Time</v>
      </c>
    </row>
    <row r="6179" spans="1:18" x14ac:dyDescent="0.3">
      <c r="A6179" t="s">
        <v>6214</v>
      </c>
      <c r="B6179" t="s">
        <v>21</v>
      </c>
      <c r="C6179" t="s">
        <v>22</v>
      </c>
      <c r="D6179" t="s">
        <v>27</v>
      </c>
      <c r="E6179" s="1">
        <v>45327</v>
      </c>
      <c r="F6179" s="1">
        <v>45329</v>
      </c>
      <c r="G6179">
        <v>323</v>
      </c>
      <c r="H6179">
        <v>116</v>
      </c>
      <c r="I6179">
        <v>112</v>
      </c>
      <c r="J6179">
        <v>1507</v>
      </c>
      <c r="K6179">
        <v>1894</v>
      </c>
      <c r="L6179" t="s">
        <v>17</v>
      </c>
      <c r="M6179">
        <v>2</v>
      </c>
      <c r="N6179">
        <f t="shared" si="482"/>
        <v>212128</v>
      </c>
      <c r="O6179">
        <f t="shared" si="483"/>
        <v>387</v>
      </c>
      <c r="P6179" t="str">
        <f t="shared" si="484"/>
        <v>Overstock</v>
      </c>
      <c r="Q6179">
        <f t="shared" si="480"/>
        <v>0</v>
      </c>
      <c r="R6179" t="str">
        <f t="shared" si="481"/>
        <v>On Time</v>
      </c>
    </row>
    <row r="6180" spans="1:18" x14ac:dyDescent="0.3">
      <c r="A6180" t="s">
        <v>6215</v>
      </c>
      <c r="B6180" t="s">
        <v>48</v>
      </c>
      <c r="C6180" t="s">
        <v>41</v>
      </c>
      <c r="D6180" t="s">
        <v>29</v>
      </c>
      <c r="E6180" s="1">
        <v>45137</v>
      </c>
      <c r="F6180" s="1">
        <v>45138</v>
      </c>
      <c r="G6180">
        <v>144</v>
      </c>
      <c r="H6180">
        <v>94</v>
      </c>
      <c r="I6180">
        <v>299</v>
      </c>
      <c r="J6180">
        <v>1443</v>
      </c>
      <c r="K6180">
        <v>1527</v>
      </c>
      <c r="L6180" t="s">
        <v>34</v>
      </c>
      <c r="M6180">
        <v>1</v>
      </c>
      <c r="N6180">
        <f t="shared" si="482"/>
        <v>456573</v>
      </c>
      <c r="O6180">
        <f t="shared" si="483"/>
        <v>84</v>
      </c>
      <c r="P6180" t="str">
        <f t="shared" si="484"/>
        <v>Understock</v>
      </c>
      <c r="Q6180">
        <f t="shared" si="480"/>
        <v>0</v>
      </c>
      <c r="R6180" t="str">
        <f t="shared" si="481"/>
        <v>On Time</v>
      </c>
    </row>
    <row r="6181" spans="1:18" x14ac:dyDescent="0.3">
      <c r="A6181" t="s">
        <v>6216</v>
      </c>
      <c r="B6181" t="s">
        <v>21</v>
      </c>
      <c r="C6181" t="s">
        <v>33</v>
      </c>
      <c r="D6181" t="s">
        <v>16</v>
      </c>
      <c r="E6181" s="1">
        <v>44972</v>
      </c>
      <c r="F6181" s="1">
        <v>44977</v>
      </c>
      <c r="G6181">
        <v>87</v>
      </c>
      <c r="H6181">
        <v>97</v>
      </c>
      <c r="I6181">
        <v>209</v>
      </c>
      <c r="J6181">
        <v>532</v>
      </c>
      <c r="K6181">
        <v>824</v>
      </c>
      <c r="L6181" t="s">
        <v>24</v>
      </c>
      <c r="M6181">
        <v>5</v>
      </c>
      <c r="N6181">
        <f t="shared" si="482"/>
        <v>172216</v>
      </c>
      <c r="O6181">
        <f t="shared" si="483"/>
        <v>292</v>
      </c>
      <c r="P6181" t="str">
        <f t="shared" si="484"/>
        <v>Understock</v>
      </c>
      <c r="Q6181">
        <f t="shared" si="480"/>
        <v>0</v>
      </c>
      <c r="R6181" t="str">
        <f t="shared" si="481"/>
        <v>On Time</v>
      </c>
    </row>
    <row r="6182" spans="1:18" x14ac:dyDescent="0.3">
      <c r="A6182" t="s">
        <v>6217</v>
      </c>
      <c r="B6182" t="s">
        <v>21</v>
      </c>
      <c r="C6182" t="s">
        <v>33</v>
      </c>
      <c r="D6182" t="s">
        <v>23</v>
      </c>
      <c r="E6182" s="1">
        <v>45312</v>
      </c>
      <c r="F6182" s="1">
        <v>45321</v>
      </c>
      <c r="G6182">
        <v>440</v>
      </c>
      <c r="H6182">
        <v>57</v>
      </c>
      <c r="I6182">
        <v>87</v>
      </c>
      <c r="J6182">
        <v>1963</v>
      </c>
      <c r="K6182">
        <v>2398</v>
      </c>
      <c r="L6182" t="s">
        <v>17</v>
      </c>
      <c r="M6182">
        <v>9</v>
      </c>
      <c r="N6182">
        <f t="shared" si="482"/>
        <v>208626</v>
      </c>
      <c r="O6182">
        <f t="shared" si="483"/>
        <v>435</v>
      </c>
      <c r="P6182" t="str">
        <f t="shared" si="484"/>
        <v>Overstock</v>
      </c>
      <c r="Q6182">
        <f t="shared" si="480"/>
        <v>0</v>
      </c>
      <c r="R6182" t="str">
        <f t="shared" si="481"/>
        <v>On Time</v>
      </c>
    </row>
    <row r="6183" spans="1:18" x14ac:dyDescent="0.3">
      <c r="A6183" t="s">
        <v>6218</v>
      </c>
      <c r="B6183" t="s">
        <v>52</v>
      </c>
      <c r="C6183" t="s">
        <v>41</v>
      </c>
      <c r="D6183" t="s">
        <v>27</v>
      </c>
      <c r="E6183" s="1">
        <v>45597</v>
      </c>
      <c r="F6183" s="1">
        <v>45598</v>
      </c>
      <c r="G6183">
        <v>227</v>
      </c>
      <c r="H6183">
        <v>50</v>
      </c>
      <c r="I6183">
        <v>199</v>
      </c>
      <c r="J6183">
        <v>1505</v>
      </c>
      <c r="K6183">
        <v>1824</v>
      </c>
      <c r="L6183" t="s">
        <v>34</v>
      </c>
      <c r="M6183">
        <v>1</v>
      </c>
      <c r="N6183">
        <f t="shared" si="482"/>
        <v>362976</v>
      </c>
      <c r="O6183">
        <f t="shared" si="483"/>
        <v>319</v>
      </c>
      <c r="P6183" t="str">
        <f t="shared" si="484"/>
        <v>Overstock</v>
      </c>
      <c r="Q6183">
        <f t="shared" si="480"/>
        <v>0</v>
      </c>
      <c r="R6183" t="str">
        <f t="shared" si="481"/>
        <v>On Time</v>
      </c>
    </row>
    <row r="6184" spans="1:18" x14ac:dyDescent="0.3">
      <c r="A6184" t="s">
        <v>6219</v>
      </c>
      <c r="B6184" t="s">
        <v>32</v>
      </c>
      <c r="C6184" t="s">
        <v>33</v>
      </c>
      <c r="D6184" t="s">
        <v>39</v>
      </c>
      <c r="E6184" s="1">
        <v>45585</v>
      </c>
      <c r="F6184" s="1">
        <v>45586</v>
      </c>
      <c r="G6184">
        <v>215</v>
      </c>
      <c r="H6184">
        <v>132</v>
      </c>
      <c r="I6184">
        <v>189</v>
      </c>
      <c r="J6184">
        <v>824</v>
      </c>
      <c r="K6184">
        <v>907</v>
      </c>
      <c r="L6184" t="s">
        <v>30</v>
      </c>
      <c r="M6184">
        <v>1</v>
      </c>
      <c r="N6184">
        <f t="shared" si="482"/>
        <v>171423</v>
      </c>
      <c r="O6184">
        <f t="shared" si="483"/>
        <v>83</v>
      </c>
      <c r="P6184" t="str">
        <f t="shared" si="484"/>
        <v>Overstock</v>
      </c>
      <c r="Q6184">
        <f t="shared" si="480"/>
        <v>0</v>
      </c>
      <c r="R6184" t="str">
        <f t="shared" si="481"/>
        <v>On Time</v>
      </c>
    </row>
    <row r="6185" spans="1:18" x14ac:dyDescent="0.3">
      <c r="A6185" t="s">
        <v>6220</v>
      </c>
      <c r="B6185" t="s">
        <v>32</v>
      </c>
      <c r="C6185" t="s">
        <v>33</v>
      </c>
      <c r="D6185" t="s">
        <v>39</v>
      </c>
      <c r="E6185" s="1">
        <v>45506</v>
      </c>
      <c r="F6185" s="1">
        <v>45511</v>
      </c>
      <c r="G6185">
        <v>461</v>
      </c>
      <c r="H6185">
        <v>71</v>
      </c>
      <c r="I6185">
        <v>144</v>
      </c>
      <c r="J6185">
        <v>281</v>
      </c>
      <c r="K6185">
        <v>582</v>
      </c>
      <c r="L6185" t="s">
        <v>30</v>
      </c>
      <c r="M6185">
        <v>5</v>
      </c>
      <c r="N6185">
        <f t="shared" si="482"/>
        <v>83808</v>
      </c>
      <c r="O6185">
        <f t="shared" si="483"/>
        <v>301</v>
      </c>
      <c r="P6185" t="str">
        <f t="shared" si="484"/>
        <v>Overstock</v>
      </c>
      <c r="Q6185">
        <f t="shared" si="480"/>
        <v>0</v>
      </c>
      <c r="R6185" t="str">
        <f t="shared" si="481"/>
        <v>On Time</v>
      </c>
    </row>
    <row r="6186" spans="1:18" x14ac:dyDescent="0.3">
      <c r="A6186" t="s">
        <v>6221</v>
      </c>
      <c r="B6186" t="s">
        <v>21</v>
      </c>
      <c r="C6186" t="s">
        <v>15</v>
      </c>
      <c r="D6186" t="s">
        <v>29</v>
      </c>
      <c r="E6186" s="1">
        <v>45568</v>
      </c>
      <c r="F6186" s="1">
        <v>45577</v>
      </c>
      <c r="G6186">
        <v>279</v>
      </c>
      <c r="H6186">
        <v>134</v>
      </c>
      <c r="I6186">
        <v>295</v>
      </c>
      <c r="J6186">
        <v>1713</v>
      </c>
      <c r="K6186">
        <v>1825</v>
      </c>
      <c r="L6186" t="s">
        <v>34</v>
      </c>
      <c r="M6186">
        <v>9</v>
      </c>
      <c r="N6186">
        <f t="shared" si="482"/>
        <v>538375</v>
      </c>
      <c r="O6186">
        <f t="shared" si="483"/>
        <v>112</v>
      </c>
      <c r="P6186" t="str">
        <f t="shared" si="484"/>
        <v>Understock</v>
      </c>
      <c r="Q6186">
        <f t="shared" si="480"/>
        <v>0</v>
      </c>
      <c r="R6186" t="str">
        <f t="shared" si="481"/>
        <v>On Time</v>
      </c>
    </row>
    <row r="6187" spans="1:18" x14ac:dyDescent="0.3">
      <c r="A6187" t="s">
        <v>6222</v>
      </c>
      <c r="B6187" t="s">
        <v>21</v>
      </c>
      <c r="C6187" t="s">
        <v>22</v>
      </c>
      <c r="D6187" t="s">
        <v>29</v>
      </c>
      <c r="E6187" s="1">
        <v>45368</v>
      </c>
      <c r="F6187" s="1">
        <v>45374</v>
      </c>
      <c r="G6187">
        <v>377</v>
      </c>
      <c r="H6187">
        <v>98</v>
      </c>
      <c r="I6187">
        <v>60</v>
      </c>
      <c r="J6187">
        <v>1553</v>
      </c>
      <c r="K6187">
        <v>1840</v>
      </c>
      <c r="L6187" t="s">
        <v>34</v>
      </c>
      <c r="M6187">
        <v>6</v>
      </c>
      <c r="N6187">
        <f t="shared" si="482"/>
        <v>110400</v>
      </c>
      <c r="O6187">
        <f t="shared" si="483"/>
        <v>287</v>
      </c>
      <c r="P6187" t="str">
        <f t="shared" si="484"/>
        <v>Overstock</v>
      </c>
      <c r="Q6187">
        <f t="shared" si="480"/>
        <v>0</v>
      </c>
      <c r="R6187" t="str">
        <f t="shared" si="481"/>
        <v>On Time</v>
      </c>
    </row>
    <row r="6188" spans="1:18" x14ac:dyDescent="0.3">
      <c r="A6188" t="s">
        <v>6223</v>
      </c>
      <c r="B6188" t="s">
        <v>52</v>
      </c>
      <c r="C6188" t="s">
        <v>33</v>
      </c>
      <c r="D6188" t="s">
        <v>16</v>
      </c>
      <c r="E6188" s="1">
        <v>45039</v>
      </c>
      <c r="F6188" s="1">
        <v>45048</v>
      </c>
      <c r="G6188">
        <v>395</v>
      </c>
      <c r="H6188">
        <v>103</v>
      </c>
      <c r="I6188">
        <v>31</v>
      </c>
      <c r="J6188">
        <v>1980</v>
      </c>
      <c r="K6188">
        <v>2182</v>
      </c>
      <c r="L6188" t="s">
        <v>30</v>
      </c>
      <c r="M6188">
        <v>9</v>
      </c>
      <c r="N6188">
        <f t="shared" si="482"/>
        <v>67642</v>
      </c>
      <c r="O6188">
        <f t="shared" si="483"/>
        <v>202</v>
      </c>
      <c r="P6188" t="str">
        <f t="shared" si="484"/>
        <v>Overstock</v>
      </c>
      <c r="Q6188">
        <f t="shared" si="480"/>
        <v>0</v>
      </c>
      <c r="R6188" t="str">
        <f t="shared" si="481"/>
        <v>On Time</v>
      </c>
    </row>
    <row r="6189" spans="1:18" x14ac:dyDescent="0.3">
      <c r="A6189" t="s">
        <v>6224</v>
      </c>
      <c r="B6189" t="s">
        <v>44</v>
      </c>
      <c r="C6189" t="s">
        <v>33</v>
      </c>
      <c r="D6189" t="s">
        <v>23</v>
      </c>
      <c r="E6189" s="1">
        <v>45315</v>
      </c>
      <c r="F6189" s="1">
        <v>45324</v>
      </c>
      <c r="G6189">
        <v>487</v>
      </c>
      <c r="H6189">
        <v>145</v>
      </c>
      <c r="I6189">
        <v>4</v>
      </c>
      <c r="J6189">
        <v>1605</v>
      </c>
      <c r="K6189">
        <v>1656</v>
      </c>
      <c r="L6189" t="s">
        <v>30</v>
      </c>
      <c r="M6189">
        <v>9</v>
      </c>
      <c r="N6189">
        <f t="shared" si="482"/>
        <v>6624</v>
      </c>
      <c r="O6189">
        <f t="shared" si="483"/>
        <v>51</v>
      </c>
      <c r="P6189" t="str">
        <f t="shared" si="484"/>
        <v>Overstock</v>
      </c>
      <c r="Q6189">
        <f t="shared" si="480"/>
        <v>0</v>
      </c>
      <c r="R6189" t="str">
        <f t="shared" si="481"/>
        <v>On Time</v>
      </c>
    </row>
    <row r="6190" spans="1:18" x14ac:dyDescent="0.3">
      <c r="A6190" t="s">
        <v>6225</v>
      </c>
      <c r="B6190" t="s">
        <v>26</v>
      </c>
      <c r="C6190" t="s">
        <v>22</v>
      </c>
      <c r="D6190" t="s">
        <v>39</v>
      </c>
      <c r="E6190" s="1">
        <v>45124</v>
      </c>
      <c r="F6190" s="1">
        <v>45127</v>
      </c>
      <c r="G6190">
        <v>489</v>
      </c>
      <c r="H6190">
        <v>130</v>
      </c>
      <c r="I6190">
        <v>56</v>
      </c>
      <c r="J6190">
        <v>368</v>
      </c>
      <c r="K6190">
        <v>665</v>
      </c>
      <c r="L6190" t="s">
        <v>24</v>
      </c>
      <c r="M6190">
        <v>3</v>
      </c>
      <c r="N6190">
        <f t="shared" si="482"/>
        <v>37240</v>
      </c>
      <c r="O6190">
        <f t="shared" si="483"/>
        <v>297</v>
      </c>
      <c r="P6190" t="str">
        <f t="shared" si="484"/>
        <v>Overstock</v>
      </c>
      <c r="Q6190">
        <f t="shared" si="480"/>
        <v>0</v>
      </c>
      <c r="R6190" t="str">
        <f t="shared" si="481"/>
        <v>On Time</v>
      </c>
    </row>
    <row r="6191" spans="1:18" x14ac:dyDescent="0.3">
      <c r="A6191" t="s">
        <v>6226</v>
      </c>
      <c r="B6191" t="s">
        <v>32</v>
      </c>
      <c r="C6191" t="s">
        <v>41</v>
      </c>
      <c r="D6191" t="s">
        <v>16</v>
      </c>
      <c r="E6191" s="1">
        <v>45157</v>
      </c>
      <c r="F6191" s="1">
        <v>45166</v>
      </c>
      <c r="G6191">
        <v>322</v>
      </c>
      <c r="H6191">
        <v>103</v>
      </c>
      <c r="I6191">
        <v>233</v>
      </c>
      <c r="J6191">
        <v>815</v>
      </c>
      <c r="K6191">
        <v>974</v>
      </c>
      <c r="L6191" t="s">
        <v>24</v>
      </c>
      <c r="M6191">
        <v>9</v>
      </c>
      <c r="N6191">
        <f t="shared" si="482"/>
        <v>226942</v>
      </c>
      <c r="O6191">
        <f t="shared" si="483"/>
        <v>159</v>
      </c>
      <c r="P6191" t="str">
        <f t="shared" si="484"/>
        <v>Overstock</v>
      </c>
      <c r="Q6191">
        <f t="shared" si="480"/>
        <v>0</v>
      </c>
      <c r="R6191" t="str">
        <f t="shared" si="481"/>
        <v>On Time</v>
      </c>
    </row>
    <row r="6192" spans="1:18" x14ac:dyDescent="0.3">
      <c r="A6192" t="s">
        <v>6227</v>
      </c>
      <c r="B6192" t="s">
        <v>44</v>
      </c>
      <c r="C6192" t="s">
        <v>33</v>
      </c>
      <c r="D6192" t="s">
        <v>39</v>
      </c>
      <c r="E6192" s="1">
        <v>45350</v>
      </c>
      <c r="F6192" s="1">
        <v>45352</v>
      </c>
      <c r="G6192">
        <v>328</v>
      </c>
      <c r="H6192">
        <v>124</v>
      </c>
      <c r="I6192">
        <v>222</v>
      </c>
      <c r="J6192">
        <v>506</v>
      </c>
      <c r="K6192">
        <v>583</v>
      </c>
      <c r="L6192" t="s">
        <v>24</v>
      </c>
      <c r="M6192">
        <v>2</v>
      </c>
      <c r="N6192">
        <f t="shared" si="482"/>
        <v>129426</v>
      </c>
      <c r="O6192">
        <f t="shared" si="483"/>
        <v>77</v>
      </c>
      <c r="P6192" t="str">
        <f t="shared" si="484"/>
        <v>Overstock</v>
      </c>
      <c r="Q6192">
        <f t="shared" si="480"/>
        <v>0</v>
      </c>
      <c r="R6192" t="str">
        <f t="shared" si="481"/>
        <v>On Time</v>
      </c>
    </row>
    <row r="6193" spans="1:18" x14ac:dyDescent="0.3">
      <c r="A6193" t="s">
        <v>6228</v>
      </c>
      <c r="B6193" t="s">
        <v>50</v>
      </c>
      <c r="C6193" t="s">
        <v>15</v>
      </c>
      <c r="D6193" t="s">
        <v>39</v>
      </c>
      <c r="E6193" s="1">
        <v>45186</v>
      </c>
      <c r="F6193" s="1">
        <v>45191</v>
      </c>
      <c r="G6193">
        <v>401</v>
      </c>
      <c r="H6193">
        <v>60</v>
      </c>
      <c r="I6193">
        <v>47</v>
      </c>
      <c r="J6193">
        <v>1027</v>
      </c>
      <c r="K6193">
        <v>1386</v>
      </c>
      <c r="L6193" t="s">
        <v>19</v>
      </c>
      <c r="M6193">
        <v>5</v>
      </c>
      <c r="N6193">
        <f t="shared" si="482"/>
        <v>65142</v>
      </c>
      <c r="O6193">
        <f t="shared" si="483"/>
        <v>359</v>
      </c>
      <c r="P6193" t="str">
        <f t="shared" si="484"/>
        <v>Overstock</v>
      </c>
      <c r="Q6193">
        <f t="shared" si="480"/>
        <v>0</v>
      </c>
      <c r="R6193" t="str">
        <f t="shared" si="481"/>
        <v>On Time</v>
      </c>
    </row>
    <row r="6194" spans="1:18" x14ac:dyDescent="0.3">
      <c r="A6194" t="s">
        <v>6229</v>
      </c>
      <c r="B6194" t="s">
        <v>26</v>
      </c>
      <c r="C6194" t="s">
        <v>15</v>
      </c>
      <c r="D6194" t="s">
        <v>27</v>
      </c>
      <c r="E6194" s="1">
        <v>45075</v>
      </c>
      <c r="F6194" s="1">
        <v>45084</v>
      </c>
      <c r="G6194">
        <v>210</v>
      </c>
      <c r="H6194">
        <v>142</v>
      </c>
      <c r="I6194">
        <v>239</v>
      </c>
      <c r="J6194">
        <v>832</v>
      </c>
      <c r="K6194">
        <v>1275</v>
      </c>
      <c r="L6194" t="s">
        <v>17</v>
      </c>
      <c r="M6194">
        <v>9</v>
      </c>
      <c r="N6194">
        <f t="shared" si="482"/>
        <v>304725</v>
      </c>
      <c r="O6194">
        <f t="shared" si="483"/>
        <v>443</v>
      </c>
      <c r="P6194" t="str">
        <f t="shared" si="484"/>
        <v>Understock</v>
      </c>
      <c r="Q6194">
        <f t="shared" si="480"/>
        <v>0</v>
      </c>
      <c r="R6194" t="str">
        <f t="shared" si="481"/>
        <v>On Time</v>
      </c>
    </row>
    <row r="6195" spans="1:18" x14ac:dyDescent="0.3">
      <c r="A6195" t="s">
        <v>6230</v>
      </c>
      <c r="B6195" t="s">
        <v>50</v>
      </c>
      <c r="C6195" t="s">
        <v>41</v>
      </c>
      <c r="D6195" t="s">
        <v>16</v>
      </c>
      <c r="E6195" s="1">
        <v>44935</v>
      </c>
      <c r="F6195" s="1">
        <v>44937</v>
      </c>
      <c r="G6195">
        <v>470</v>
      </c>
      <c r="H6195">
        <v>112</v>
      </c>
      <c r="I6195">
        <v>227</v>
      </c>
      <c r="J6195">
        <v>1408</v>
      </c>
      <c r="K6195">
        <v>1786</v>
      </c>
      <c r="L6195" t="s">
        <v>34</v>
      </c>
      <c r="M6195">
        <v>2</v>
      </c>
      <c r="N6195">
        <f t="shared" si="482"/>
        <v>405422</v>
      </c>
      <c r="O6195">
        <f t="shared" si="483"/>
        <v>378</v>
      </c>
      <c r="P6195" t="str">
        <f t="shared" si="484"/>
        <v>Overstock</v>
      </c>
      <c r="Q6195">
        <f t="shared" si="480"/>
        <v>0</v>
      </c>
      <c r="R6195" t="str">
        <f t="shared" si="481"/>
        <v>On Time</v>
      </c>
    </row>
    <row r="6196" spans="1:18" x14ac:dyDescent="0.3">
      <c r="A6196" t="s">
        <v>6231</v>
      </c>
      <c r="B6196" t="s">
        <v>38</v>
      </c>
      <c r="C6196" t="s">
        <v>41</v>
      </c>
      <c r="D6196" t="s">
        <v>27</v>
      </c>
      <c r="E6196" s="1">
        <v>45588</v>
      </c>
      <c r="F6196" s="1">
        <v>45598</v>
      </c>
      <c r="G6196">
        <v>427</v>
      </c>
      <c r="H6196">
        <v>121</v>
      </c>
      <c r="I6196">
        <v>30</v>
      </c>
      <c r="J6196">
        <v>1585</v>
      </c>
      <c r="K6196">
        <v>1870</v>
      </c>
      <c r="L6196" t="s">
        <v>24</v>
      </c>
      <c r="M6196">
        <v>10</v>
      </c>
      <c r="N6196">
        <f t="shared" si="482"/>
        <v>56100</v>
      </c>
      <c r="O6196">
        <f t="shared" si="483"/>
        <v>285</v>
      </c>
      <c r="P6196" t="str">
        <f t="shared" si="484"/>
        <v>Overstock</v>
      </c>
      <c r="Q6196">
        <f t="shared" si="480"/>
        <v>0</v>
      </c>
      <c r="R6196" t="str">
        <f t="shared" si="481"/>
        <v>On Time</v>
      </c>
    </row>
    <row r="6197" spans="1:18" x14ac:dyDescent="0.3">
      <c r="A6197" t="s">
        <v>6232</v>
      </c>
      <c r="B6197" t="s">
        <v>48</v>
      </c>
      <c r="C6197" t="s">
        <v>41</v>
      </c>
      <c r="D6197" t="s">
        <v>23</v>
      </c>
      <c r="E6197" s="1">
        <v>45393</v>
      </c>
      <c r="F6197" s="1">
        <v>45402</v>
      </c>
      <c r="G6197">
        <v>103</v>
      </c>
      <c r="H6197">
        <v>66</v>
      </c>
      <c r="I6197">
        <v>114</v>
      </c>
      <c r="J6197">
        <v>478</v>
      </c>
      <c r="K6197">
        <v>850</v>
      </c>
      <c r="L6197" t="s">
        <v>34</v>
      </c>
      <c r="M6197">
        <v>9</v>
      </c>
      <c r="N6197">
        <f t="shared" si="482"/>
        <v>96900</v>
      </c>
      <c r="O6197">
        <f t="shared" si="483"/>
        <v>372</v>
      </c>
      <c r="P6197" t="str">
        <f t="shared" si="484"/>
        <v>Understock</v>
      </c>
      <c r="Q6197">
        <f t="shared" si="480"/>
        <v>0</v>
      </c>
      <c r="R6197" t="str">
        <f t="shared" si="481"/>
        <v>On Time</v>
      </c>
    </row>
    <row r="6198" spans="1:18" x14ac:dyDescent="0.3">
      <c r="A6198" t="s">
        <v>6233</v>
      </c>
      <c r="B6198" t="s">
        <v>44</v>
      </c>
      <c r="C6198" t="s">
        <v>33</v>
      </c>
      <c r="D6198" t="s">
        <v>29</v>
      </c>
      <c r="E6198" s="1">
        <v>45188</v>
      </c>
      <c r="F6198" s="1">
        <v>45189</v>
      </c>
      <c r="G6198">
        <v>308</v>
      </c>
      <c r="H6198">
        <v>97</v>
      </c>
      <c r="I6198">
        <v>78</v>
      </c>
      <c r="J6198">
        <v>359</v>
      </c>
      <c r="K6198">
        <v>569</v>
      </c>
      <c r="L6198" t="s">
        <v>30</v>
      </c>
      <c r="M6198">
        <v>1</v>
      </c>
      <c r="N6198">
        <f t="shared" si="482"/>
        <v>44382</v>
      </c>
      <c r="O6198">
        <f t="shared" si="483"/>
        <v>210</v>
      </c>
      <c r="P6198" t="str">
        <f t="shared" si="484"/>
        <v>Overstock</v>
      </c>
      <c r="Q6198">
        <f t="shared" si="480"/>
        <v>0</v>
      </c>
      <c r="R6198" t="str">
        <f t="shared" si="481"/>
        <v>On Time</v>
      </c>
    </row>
    <row r="6199" spans="1:18" x14ac:dyDescent="0.3">
      <c r="A6199" t="s">
        <v>6234</v>
      </c>
      <c r="B6199" t="s">
        <v>50</v>
      </c>
      <c r="C6199" t="s">
        <v>41</v>
      </c>
      <c r="D6199" t="s">
        <v>27</v>
      </c>
      <c r="E6199" s="1">
        <v>45382</v>
      </c>
      <c r="F6199" s="1">
        <v>45383</v>
      </c>
      <c r="G6199">
        <v>61</v>
      </c>
      <c r="H6199">
        <v>77</v>
      </c>
      <c r="I6199">
        <v>290</v>
      </c>
      <c r="J6199">
        <v>805</v>
      </c>
      <c r="K6199">
        <v>1223</v>
      </c>
      <c r="L6199" t="s">
        <v>34</v>
      </c>
      <c r="M6199">
        <v>1</v>
      </c>
      <c r="N6199">
        <f t="shared" si="482"/>
        <v>354670</v>
      </c>
      <c r="O6199">
        <f t="shared" si="483"/>
        <v>418</v>
      </c>
      <c r="P6199" t="str">
        <f t="shared" si="484"/>
        <v>Understock</v>
      </c>
      <c r="Q6199">
        <f t="shared" si="480"/>
        <v>0</v>
      </c>
      <c r="R6199" t="str">
        <f t="shared" si="481"/>
        <v>On Time</v>
      </c>
    </row>
    <row r="6200" spans="1:18" x14ac:dyDescent="0.3">
      <c r="A6200" t="s">
        <v>6235</v>
      </c>
      <c r="B6200" t="s">
        <v>48</v>
      </c>
      <c r="C6200" t="s">
        <v>41</v>
      </c>
      <c r="D6200" t="s">
        <v>39</v>
      </c>
      <c r="E6200" s="1">
        <v>45143</v>
      </c>
      <c r="F6200" s="1">
        <v>45144</v>
      </c>
      <c r="G6200">
        <v>284</v>
      </c>
      <c r="H6200">
        <v>149</v>
      </c>
      <c r="I6200">
        <v>219</v>
      </c>
      <c r="J6200">
        <v>1293</v>
      </c>
      <c r="K6200">
        <v>1606</v>
      </c>
      <c r="L6200" t="s">
        <v>24</v>
      </c>
      <c r="M6200">
        <v>1</v>
      </c>
      <c r="N6200">
        <f t="shared" si="482"/>
        <v>351714</v>
      </c>
      <c r="O6200">
        <f t="shared" si="483"/>
        <v>313</v>
      </c>
      <c r="P6200" t="str">
        <f t="shared" si="484"/>
        <v>Overstock</v>
      </c>
      <c r="Q6200">
        <f t="shared" si="480"/>
        <v>0</v>
      </c>
      <c r="R6200" t="str">
        <f t="shared" si="481"/>
        <v>On Time</v>
      </c>
    </row>
    <row r="6201" spans="1:18" x14ac:dyDescent="0.3">
      <c r="A6201" t="s">
        <v>6236</v>
      </c>
      <c r="B6201" t="s">
        <v>38</v>
      </c>
      <c r="C6201" t="s">
        <v>41</v>
      </c>
      <c r="D6201" t="s">
        <v>16</v>
      </c>
      <c r="E6201" s="1">
        <v>45624</v>
      </c>
      <c r="F6201" s="1">
        <v>45626</v>
      </c>
      <c r="G6201">
        <v>407</v>
      </c>
      <c r="H6201">
        <v>68</v>
      </c>
      <c r="I6201">
        <v>144</v>
      </c>
      <c r="J6201">
        <v>1583</v>
      </c>
      <c r="K6201">
        <v>2014</v>
      </c>
      <c r="L6201" t="s">
        <v>34</v>
      </c>
      <c r="M6201">
        <v>2</v>
      </c>
      <c r="N6201">
        <f t="shared" si="482"/>
        <v>290016</v>
      </c>
      <c r="O6201">
        <f t="shared" si="483"/>
        <v>431</v>
      </c>
      <c r="P6201" t="str">
        <f t="shared" si="484"/>
        <v>Overstock</v>
      </c>
      <c r="Q6201">
        <f t="shared" si="480"/>
        <v>0</v>
      </c>
      <c r="R6201" t="str">
        <f t="shared" si="481"/>
        <v>On Time</v>
      </c>
    </row>
    <row r="6202" spans="1:18" x14ac:dyDescent="0.3">
      <c r="A6202" t="s">
        <v>6237</v>
      </c>
      <c r="B6202" t="s">
        <v>26</v>
      </c>
      <c r="C6202" t="s">
        <v>15</v>
      </c>
      <c r="D6202" t="s">
        <v>23</v>
      </c>
      <c r="E6202" s="1">
        <v>45162</v>
      </c>
      <c r="F6202" s="1">
        <v>45167</v>
      </c>
      <c r="G6202">
        <v>163</v>
      </c>
      <c r="H6202">
        <v>121</v>
      </c>
      <c r="I6202">
        <v>163</v>
      </c>
      <c r="J6202">
        <v>1128</v>
      </c>
      <c r="K6202">
        <v>1464</v>
      </c>
      <c r="L6202" t="s">
        <v>24</v>
      </c>
      <c r="M6202">
        <v>5</v>
      </c>
      <c r="N6202">
        <f t="shared" si="482"/>
        <v>238632</v>
      </c>
      <c r="O6202">
        <f t="shared" si="483"/>
        <v>336</v>
      </c>
      <c r="P6202" t="str">
        <f t="shared" si="484"/>
        <v>Balanced</v>
      </c>
      <c r="Q6202">
        <f t="shared" si="480"/>
        <v>0</v>
      </c>
      <c r="R6202" t="str">
        <f t="shared" si="481"/>
        <v>On Time</v>
      </c>
    </row>
    <row r="6203" spans="1:18" x14ac:dyDescent="0.3">
      <c r="A6203" t="s">
        <v>6238</v>
      </c>
      <c r="B6203" t="s">
        <v>14</v>
      </c>
      <c r="C6203" t="s">
        <v>22</v>
      </c>
      <c r="D6203" t="s">
        <v>29</v>
      </c>
      <c r="E6203" s="1">
        <v>44946</v>
      </c>
      <c r="F6203" s="1">
        <v>44954</v>
      </c>
      <c r="G6203">
        <v>393</v>
      </c>
      <c r="H6203">
        <v>87</v>
      </c>
      <c r="I6203">
        <v>91</v>
      </c>
      <c r="J6203">
        <v>1096</v>
      </c>
      <c r="K6203">
        <v>1441</v>
      </c>
      <c r="L6203" t="s">
        <v>17</v>
      </c>
      <c r="M6203">
        <v>8</v>
      </c>
      <c r="N6203">
        <f t="shared" si="482"/>
        <v>131131</v>
      </c>
      <c r="O6203">
        <f t="shared" si="483"/>
        <v>345</v>
      </c>
      <c r="P6203" t="str">
        <f t="shared" si="484"/>
        <v>Overstock</v>
      </c>
      <c r="Q6203">
        <f t="shared" si="480"/>
        <v>0</v>
      </c>
      <c r="R6203" t="str">
        <f t="shared" si="481"/>
        <v>On Time</v>
      </c>
    </row>
    <row r="6204" spans="1:18" x14ac:dyDescent="0.3">
      <c r="A6204" t="s">
        <v>6239</v>
      </c>
      <c r="B6204" t="s">
        <v>60</v>
      </c>
      <c r="C6204" t="s">
        <v>41</v>
      </c>
      <c r="D6204" t="s">
        <v>23</v>
      </c>
      <c r="E6204" s="1">
        <v>45629</v>
      </c>
      <c r="F6204" s="1">
        <v>45638</v>
      </c>
      <c r="G6204">
        <v>115</v>
      </c>
      <c r="H6204">
        <v>50</v>
      </c>
      <c r="I6204">
        <v>281</v>
      </c>
      <c r="J6204">
        <v>957</v>
      </c>
      <c r="K6204">
        <v>1018</v>
      </c>
      <c r="L6204" t="s">
        <v>19</v>
      </c>
      <c r="M6204">
        <v>9</v>
      </c>
      <c r="N6204">
        <f t="shared" si="482"/>
        <v>286058</v>
      </c>
      <c r="O6204">
        <f t="shared" si="483"/>
        <v>61</v>
      </c>
      <c r="P6204" t="str">
        <f t="shared" si="484"/>
        <v>Understock</v>
      </c>
      <c r="Q6204">
        <f t="shared" si="480"/>
        <v>0</v>
      </c>
      <c r="R6204" t="str">
        <f t="shared" si="481"/>
        <v>On Time</v>
      </c>
    </row>
    <row r="6205" spans="1:18" x14ac:dyDescent="0.3">
      <c r="A6205" t="s">
        <v>6240</v>
      </c>
      <c r="B6205" t="s">
        <v>21</v>
      </c>
      <c r="C6205" t="s">
        <v>41</v>
      </c>
      <c r="D6205" t="s">
        <v>23</v>
      </c>
      <c r="E6205" s="1">
        <v>45189</v>
      </c>
      <c r="F6205" s="1">
        <v>45193</v>
      </c>
      <c r="G6205">
        <v>183</v>
      </c>
      <c r="H6205">
        <v>142</v>
      </c>
      <c r="I6205">
        <v>117</v>
      </c>
      <c r="J6205">
        <v>364</v>
      </c>
      <c r="K6205">
        <v>479</v>
      </c>
      <c r="L6205" t="s">
        <v>24</v>
      </c>
      <c r="M6205">
        <v>4</v>
      </c>
      <c r="N6205">
        <f t="shared" si="482"/>
        <v>56043</v>
      </c>
      <c r="O6205">
        <f t="shared" si="483"/>
        <v>115</v>
      </c>
      <c r="P6205" t="str">
        <f t="shared" si="484"/>
        <v>Overstock</v>
      </c>
      <c r="Q6205">
        <f t="shared" si="480"/>
        <v>0</v>
      </c>
      <c r="R6205" t="str">
        <f t="shared" si="481"/>
        <v>On Time</v>
      </c>
    </row>
    <row r="6206" spans="1:18" x14ac:dyDescent="0.3">
      <c r="A6206" t="s">
        <v>6241</v>
      </c>
      <c r="B6206" t="s">
        <v>52</v>
      </c>
      <c r="C6206" t="s">
        <v>33</v>
      </c>
      <c r="D6206" t="s">
        <v>27</v>
      </c>
      <c r="E6206" s="1">
        <v>45402</v>
      </c>
      <c r="F6206" s="1">
        <v>45404</v>
      </c>
      <c r="G6206">
        <v>490</v>
      </c>
      <c r="H6206">
        <v>57</v>
      </c>
      <c r="I6206">
        <v>44</v>
      </c>
      <c r="J6206">
        <v>451</v>
      </c>
      <c r="K6206">
        <v>777</v>
      </c>
      <c r="L6206" t="s">
        <v>34</v>
      </c>
      <c r="M6206">
        <v>2</v>
      </c>
      <c r="N6206">
        <f t="shared" si="482"/>
        <v>34188</v>
      </c>
      <c r="O6206">
        <f t="shared" si="483"/>
        <v>326</v>
      </c>
      <c r="P6206" t="str">
        <f t="shared" si="484"/>
        <v>Overstock</v>
      </c>
      <c r="Q6206">
        <f t="shared" si="480"/>
        <v>0</v>
      </c>
      <c r="R6206" t="str">
        <f t="shared" si="481"/>
        <v>On Time</v>
      </c>
    </row>
    <row r="6207" spans="1:18" x14ac:dyDescent="0.3">
      <c r="A6207" t="s">
        <v>6242</v>
      </c>
      <c r="B6207" t="s">
        <v>14</v>
      </c>
      <c r="C6207" t="s">
        <v>15</v>
      </c>
      <c r="D6207" t="s">
        <v>39</v>
      </c>
      <c r="E6207" s="1">
        <v>45334</v>
      </c>
      <c r="F6207" s="1">
        <v>45344</v>
      </c>
      <c r="G6207">
        <v>93</v>
      </c>
      <c r="H6207">
        <v>145</v>
      </c>
      <c r="I6207">
        <v>100</v>
      </c>
      <c r="J6207">
        <v>1386</v>
      </c>
      <c r="K6207">
        <v>1578</v>
      </c>
      <c r="L6207" t="s">
        <v>30</v>
      </c>
      <c r="M6207">
        <v>10</v>
      </c>
      <c r="N6207">
        <f t="shared" si="482"/>
        <v>157800</v>
      </c>
      <c r="O6207">
        <f t="shared" si="483"/>
        <v>192</v>
      </c>
      <c r="P6207" t="str">
        <f t="shared" si="484"/>
        <v>Understock</v>
      </c>
      <c r="Q6207">
        <f t="shared" si="480"/>
        <v>0</v>
      </c>
      <c r="R6207" t="str">
        <f t="shared" si="481"/>
        <v>On Time</v>
      </c>
    </row>
    <row r="6208" spans="1:18" x14ac:dyDescent="0.3">
      <c r="A6208" t="s">
        <v>6243</v>
      </c>
      <c r="B6208" t="s">
        <v>21</v>
      </c>
      <c r="C6208" t="s">
        <v>15</v>
      </c>
      <c r="D6208" t="s">
        <v>27</v>
      </c>
      <c r="E6208" s="1">
        <v>45505</v>
      </c>
      <c r="F6208" s="1">
        <v>45508</v>
      </c>
      <c r="G6208">
        <v>405</v>
      </c>
      <c r="H6208">
        <v>123</v>
      </c>
      <c r="I6208">
        <v>247</v>
      </c>
      <c r="J6208">
        <v>587</v>
      </c>
      <c r="K6208">
        <v>718</v>
      </c>
      <c r="L6208" t="s">
        <v>30</v>
      </c>
      <c r="M6208">
        <v>3</v>
      </c>
      <c r="N6208">
        <f t="shared" si="482"/>
        <v>177346</v>
      </c>
      <c r="O6208">
        <f t="shared" si="483"/>
        <v>131</v>
      </c>
      <c r="P6208" t="str">
        <f t="shared" si="484"/>
        <v>Overstock</v>
      </c>
      <c r="Q6208">
        <f t="shared" si="480"/>
        <v>0</v>
      </c>
      <c r="R6208" t="str">
        <f t="shared" si="481"/>
        <v>On Time</v>
      </c>
    </row>
    <row r="6209" spans="1:18" x14ac:dyDescent="0.3">
      <c r="A6209" t="s">
        <v>6244</v>
      </c>
      <c r="B6209" t="s">
        <v>48</v>
      </c>
      <c r="C6209" t="s">
        <v>22</v>
      </c>
      <c r="D6209" t="s">
        <v>29</v>
      </c>
      <c r="E6209" s="1">
        <v>45347</v>
      </c>
      <c r="F6209" s="1">
        <v>45351</v>
      </c>
      <c r="G6209">
        <v>499</v>
      </c>
      <c r="H6209">
        <v>85</v>
      </c>
      <c r="I6209">
        <v>266</v>
      </c>
      <c r="J6209">
        <v>1426</v>
      </c>
      <c r="K6209">
        <v>1479</v>
      </c>
      <c r="L6209" t="s">
        <v>30</v>
      </c>
      <c r="M6209">
        <v>4</v>
      </c>
      <c r="N6209">
        <f t="shared" si="482"/>
        <v>393414</v>
      </c>
      <c r="O6209">
        <f t="shared" si="483"/>
        <v>53</v>
      </c>
      <c r="P6209" t="str">
        <f t="shared" si="484"/>
        <v>Overstock</v>
      </c>
      <c r="Q6209">
        <f t="shared" si="480"/>
        <v>0</v>
      </c>
      <c r="R6209" t="str">
        <f t="shared" si="481"/>
        <v>On Time</v>
      </c>
    </row>
    <row r="6210" spans="1:18" x14ac:dyDescent="0.3">
      <c r="A6210" t="s">
        <v>6245</v>
      </c>
      <c r="B6210" t="s">
        <v>32</v>
      </c>
      <c r="C6210" t="s">
        <v>33</v>
      </c>
      <c r="D6210" t="s">
        <v>27</v>
      </c>
      <c r="E6210" s="1">
        <v>45324</v>
      </c>
      <c r="F6210" s="1">
        <v>45327</v>
      </c>
      <c r="G6210">
        <v>411</v>
      </c>
      <c r="H6210">
        <v>106</v>
      </c>
      <c r="I6210">
        <v>196</v>
      </c>
      <c r="J6210">
        <v>1278</v>
      </c>
      <c r="K6210">
        <v>1425</v>
      </c>
      <c r="L6210" t="s">
        <v>30</v>
      </c>
      <c r="M6210">
        <v>3</v>
      </c>
      <c r="N6210">
        <f t="shared" si="482"/>
        <v>279300</v>
      </c>
      <c r="O6210">
        <f t="shared" si="483"/>
        <v>147</v>
      </c>
      <c r="P6210" t="str">
        <f t="shared" si="484"/>
        <v>Overstock</v>
      </c>
      <c r="Q6210">
        <f t="shared" ref="Q6210:Q6273" si="485">(F6210-E6210)-M6210</f>
        <v>0</v>
      </c>
      <c r="R6210" t="str">
        <f t="shared" ref="R6210:R6273" si="486">IF(Q6210&gt;0,"Delayed",IF(Q6210=0,"On Time","Early"))</f>
        <v>On Time</v>
      </c>
    </row>
    <row r="6211" spans="1:18" x14ac:dyDescent="0.3">
      <c r="A6211" t="s">
        <v>6246</v>
      </c>
      <c r="B6211" t="s">
        <v>14</v>
      </c>
      <c r="C6211" t="s">
        <v>22</v>
      </c>
      <c r="D6211" t="s">
        <v>39</v>
      </c>
      <c r="E6211" s="1">
        <v>45359</v>
      </c>
      <c r="F6211" s="1">
        <v>45367</v>
      </c>
      <c r="G6211">
        <v>414</v>
      </c>
      <c r="H6211">
        <v>85</v>
      </c>
      <c r="I6211">
        <v>101</v>
      </c>
      <c r="J6211">
        <v>224</v>
      </c>
      <c r="K6211">
        <v>613</v>
      </c>
      <c r="L6211" t="s">
        <v>24</v>
      </c>
      <c r="M6211">
        <v>8</v>
      </c>
      <c r="N6211">
        <f t="shared" ref="N6211:N6274" si="487">I6211*K6211</f>
        <v>61913</v>
      </c>
      <c r="O6211">
        <f t="shared" ref="O6211:O6274" si="488">K6211-J6211</f>
        <v>389</v>
      </c>
      <c r="P6211" t="str">
        <f t="shared" ref="P6211:P6274" si="489">IF(G6211&gt;I6211,"Overstock",IF(G6211&lt;I6211,"Understock","Balanced"))</f>
        <v>Overstock</v>
      </c>
      <c r="Q6211">
        <f t="shared" si="485"/>
        <v>0</v>
      </c>
      <c r="R6211" t="str">
        <f t="shared" si="486"/>
        <v>On Time</v>
      </c>
    </row>
    <row r="6212" spans="1:18" x14ac:dyDescent="0.3">
      <c r="A6212" t="s">
        <v>6247</v>
      </c>
      <c r="B6212" t="s">
        <v>50</v>
      </c>
      <c r="C6212" t="s">
        <v>22</v>
      </c>
      <c r="D6212" t="s">
        <v>16</v>
      </c>
      <c r="E6212" s="1">
        <v>44978</v>
      </c>
      <c r="F6212" s="1">
        <v>44984</v>
      </c>
      <c r="G6212">
        <v>98</v>
      </c>
      <c r="H6212">
        <v>141</v>
      </c>
      <c r="I6212">
        <v>184</v>
      </c>
      <c r="J6212">
        <v>1851</v>
      </c>
      <c r="K6212">
        <v>2165</v>
      </c>
      <c r="L6212" t="s">
        <v>30</v>
      </c>
      <c r="M6212">
        <v>6</v>
      </c>
      <c r="N6212">
        <f t="shared" si="487"/>
        <v>398360</v>
      </c>
      <c r="O6212">
        <f t="shared" si="488"/>
        <v>314</v>
      </c>
      <c r="P6212" t="str">
        <f t="shared" si="489"/>
        <v>Understock</v>
      </c>
      <c r="Q6212">
        <f t="shared" si="485"/>
        <v>0</v>
      </c>
      <c r="R6212" t="str">
        <f t="shared" si="486"/>
        <v>On Time</v>
      </c>
    </row>
    <row r="6213" spans="1:18" x14ac:dyDescent="0.3">
      <c r="A6213" t="s">
        <v>6248</v>
      </c>
      <c r="B6213" t="s">
        <v>60</v>
      </c>
      <c r="C6213" t="s">
        <v>41</v>
      </c>
      <c r="D6213" t="s">
        <v>16</v>
      </c>
      <c r="E6213" s="1">
        <v>45223</v>
      </c>
      <c r="F6213" s="1">
        <v>45232</v>
      </c>
      <c r="G6213">
        <v>410</v>
      </c>
      <c r="H6213">
        <v>83</v>
      </c>
      <c r="I6213">
        <v>113</v>
      </c>
      <c r="J6213">
        <v>1415</v>
      </c>
      <c r="K6213">
        <v>1589</v>
      </c>
      <c r="L6213" t="s">
        <v>30</v>
      </c>
      <c r="M6213">
        <v>9</v>
      </c>
      <c r="N6213">
        <f t="shared" si="487"/>
        <v>179557</v>
      </c>
      <c r="O6213">
        <f t="shared" si="488"/>
        <v>174</v>
      </c>
      <c r="P6213" t="str">
        <f t="shared" si="489"/>
        <v>Overstock</v>
      </c>
      <c r="Q6213">
        <f t="shared" si="485"/>
        <v>0</v>
      </c>
      <c r="R6213" t="str">
        <f t="shared" si="486"/>
        <v>On Time</v>
      </c>
    </row>
    <row r="6214" spans="1:18" x14ac:dyDescent="0.3">
      <c r="A6214" t="s">
        <v>6249</v>
      </c>
      <c r="B6214" t="s">
        <v>48</v>
      </c>
      <c r="C6214" t="s">
        <v>41</v>
      </c>
      <c r="D6214" t="s">
        <v>29</v>
      </c>
      <c r="E6214" s="1">
        <v>45289</v>
      </c>
      <c r="F6214" s="1">
        <v>45299</v>
      </c>
      <c r="G6214">
        <v>438</v>
      </c>
      <c r="H6214">
        <v>98</v>
      </c>
      <c r="I6214">
        <v>157</v>
      </c>
      <c r="J6214">
        <v>1500</v>
      </c>
      <c r="K6214">
        <v>1599</v>
      </c>
      <c r="L6214" t="s">
        <v>19</v>
      </c>
      <c r="M6214">
        <v>10</v>
      </c>
      <c r="N6214">
        <f t="shared" si="487"/>
        <v>251043</v>
      </c>
      <c r="O6214">
        <f t="shared" si="488"/>
        <v>99</v>
      </c>
      <c r="P6214" t="str">
        <f t="shared" si="489"/>
        <v>Overstock</v>
      </c>
      <c r="Q6214">
        <f t="shared" si="485"/>
        <v>0</v>
      </c>
      <c r="R6214" t="str">
        <f t="shared" si="486"/>
        <v>On Time</v>
      </c>
    </row>
    <row r="6215" spans="1:18" x14ac:dyDescent="0.3">
      <c r="A6215" t="s">
        <v>6250</v>
      </c>
      <c r="B6215" t="s">
        <v>52</v>
      </c>
      <c r="C6215" t="s">
        <v>15</v>
      </c>
      <c r="D6215" t="s">
        <v>29</v>
      </c>
      <c r="E6215" s="1">
        <v>44989</v>
      </c>
      <c r="F6215" s="1">
        <v>44990</v>
      </c>
      <c r="G6215">
        <v>131</v>
      </c>
      <c r="H6215">
        <v>63</v>
      </c>
      <c r="I6215">
        <v>254</v>
      </c>
      <c r="J6215">
        <v>722</v>
      </c>
      <c r="K6215">
        <v>827</v>
      </c>
      <c r="L6215" t="s">
        <v>19</v>
      </c>
      <c r="M6215">
        <v>1</v>
      </c>
      <c r="N6215">
        <f t="shared" si="487"/>
        <v>210058</v>
      </c>
      <c r="O6215">
        <f t="shared" si="488"/>
        <v>105</v>
      </c>
      <c r="P6215" t="str">
        <f t="shared" si="489"/>
        <v>Understock</v>
      </c>
      <c r="Q6215">
        <f t="shared" si="485"/>
        <v>0</v>
      </c>
      <c r="R6215" t="str">
        <f t="shared" si="486"/>
        <v>On Time</v>
      </c>
    </row>
    <row r="6216" spans="1:18" x14ac:dyDescent="0.3">
      <c r="A6216" t="s">
        <v>6251</v>
      </c>
      <c r="B6216" t="s">
        <v>21</v>
      </c>
      <c r="C6216" t="s">
        <v>22</v>
      </c>
      <c r="D6216" t="s">
        <v>29</v>
      </c>
      <c r="E6216" s="1">
        <v>45555</v>
      </c>
      <c r="F6216" s="1">
        <v>45565</v>
      </c>
      <c r="G6216">
        <v>224</v>
      </c>
      <c r="H6216">
        <v>137</v>
      </c>
      <c r="I6216">
        <v>113</v>
      </c>
      <c r="J6216">
        <v>253</v>
      </c>
      <c r="K6216">
        <v>329</v>
      </c>
      <c r="L6216" t="s">
        <v>19</v>
      </c>
      <c r="M6216">
        <v>10</v>
      </c>
      <c r="N6216">
        <f t="shared" si="487"/>
        <v>37177</v>
      </c>
      <c r="O6216">
        <f t="shared" si="488"/>
        <v>76</v>
      </c>
      <c r="P6216" t="str">
        <f t="shared" si="489"/>
        <v>Overstock</v>
      </c>
      <c r="Q6216">
        <f t="shared" si="485"/>
        <v>0</v>
      </c>
      <c r="R6216" t="str">
        <f t="shared" si="486"/>
        <v>On Time</v>
      </c>
    </row>
    <row r="6217" spans="1:18" x14ac:dyDescent="0.3">
      <c r="A6217" t="s">
        <v>6252</v>
      </c>
      <c r="B6217" t="s">
        <v>50</v>
      </c>
      <c r="C6217" t="s">
        <v>41</v>
      </c>
      <c r="D6217" t="s">
        <v>39</v>
      </c>
      <c r="E6217" s="1">
        <v>45039</v>
      </c>
      <c r="F6217" s="1">
        <v>45046</v>
      </c>
      <c r="G6217">
        <v>277</v>
      </c>
      <c r="H6217">
        <v>102</v>
      </c>
      <c r="I6217">
        <v>229</v>
      </c>
      <c r="J6217">
        <v>952</v>
      </c>
      <c r="K6217">
        <v>1034</v>
      </c>
      <c r="L6217" t="s">
        <v>24</v>
      </c>
      <c r="M6217">
        <v>7</v>
      </c>
      <c r="N6217">
        <f t="shared" si="487"/>
        <v>236786</v>
      </c>
      <c r="O6217">
        <f t="shared" si="488"/>
        <v>82</v>
      </c>
      <c r="P6217" t="str">
        <f t="shared" si="489"/>
        <v>Overstock</v>
      </c>
      <c r="Q6217">
        <f t="shared" si="485"/>
        <v>0</v>
      </c>
      <c r="R6217" t="str">
        <f t="shared" si="486"/>
        <v>On Time</v>
      </c>
    </row>
    <row r="6218" spans="1:18" x14ac:dyDescent="0.3">
      <c r="A6218" t="s">
        <v>6253</v>
      </c>
      <c r="B6218" t="s">
        <v>32</v>
      </c>
      <c r="C6218" t="s">
        <v>41</v>
      </c>
      <c r="D6218" t="s">
        <v>39</v>
      </c>
      <c r="E6218" s="1">
        <v>45655</v>
      </c>
      <c r="F6218" s="1">
        <v>45656</v>
      </c>
      <c r="G6218">
        <v>87</v>
      </c>
      <c r="H6218">
        <v>58</v>
      </c>
      <c r="I6218">
        <v>289</v>
      </c>
      <c r="J6218">
        <v>1456</v>
      </c>
      <c r="K6218">
        <v>1920</v>
      </c>
      <c r="L6218" t="s">
        <v>34</v>
      </c>
      <c r="M6218">
        <v>1</v>
      </c>
      <c r="N6218">
        <f t="shared" si="487"/>
        <v>554880</v>
      </c>
      <c r="O6218">
        <f t="shared" si="488"/>
        <v>464</v>
      </c>
      <c r="P6218" t="str">
        <f t="shared" si="489"/>
        <v>Understock</v>
      </c>
      <c r="Q6218">
        <f t="shared" si="485"/>
        <v>0</v>
      </c>
      <c r="R6218" t="str">
        <f t="shared" si="486"/>
        <v>On Time</v>
      </c>
    </row>
    <row r="6219" spans="1:18" x14ac:dyDescent="0.3">
      <c r="A6219" t="s">
        <v>6254</v>
      </c>
      <c r="B6219" t="s">
        <v>32</v>
      </c>
      <c r="C6219" t="s">
        <v>22</v>
      </c>
      <c r="D6219" t="s">
        <v>23</v>
      </c>
      <c r="E6219" s="1">
        <v>45552</v>
      </c>
      <c r="F6219" s="1">
        <v>45553</v>
      </c>
      <c r="G6219">
        <v>335</v>
      </c>
      <c r="H6219">
        <v>53</v>
      </c>
      <c r="I6219">
        <v>140</v>
      </c>
      <c r="J6219">
        <v>738</v>
      </c>
      <c r="K6219">
        <v>963</v>
      </c>
      <c r="L6219" t="s">
        <v>34</v>
      </c>
      <c r="M6219">
        <v>1</v>
      </c>
      <c r="N6219">
        <f t="shared" si="487"/>
        <v>134820</v>
      </c>
      <c r="O6219">
        <f t="shared" si="488"/>
        <v>225</v>
      </c>
      <c r="P6219" t="str">
        <f t="shared" si="489"/>
        <v>Overstock</v>
      </c>
      <c r="Q6219">
        <f t="shared" si="485"/>
        <v>0</v>
      </c>
      <c r="R6219" t="str">
        <f t="shared" si="486"/>
        <v>On Time</v>
      </c>
    </row>
    <row r="6220" spans="1:18" x14ac:dyDescent="0.3">
      <c r="A6220" t="s">
        <v>6255</v>
      </c>
      <c r="B6220" t="s">
        <v>26</v>
      </c>
      <c r="C6220" t="s">
        <v>41</v>
      </c>
      <c r="D6220" t="s">
        <v>39</v>
      </c>
      <c r="E6220" s="1">
        <v>45440</v>
      </c>
      <c r="F6220" s="1">
        <v>45441</v>
      </c>
      <c r="G6220">
        <v>489</v>
      </c>
      <c r="H6220">
        <v>143</v>
      </c>
      <c r="I6220">
        <v>291</v>
      </c>
      <c r="J6220">
        <v>1661</v>
      </c>
      <c r="K6220">
        <v>2109</v>
      </c>
      <c r="L6220" t="s">
        <v>34</v>
      </c>
      <c r="M6220">
        <v>1</v>
      </c>
      <c r="N6220">
        <f t="shared" si="487"/>
        <v>613719</v>
      </c>
      <c r="O6220">
        <f t="shared" si="488"/>
        <v>448</v>
      </c>
      <c r="P6220" t="str">
        <f t="shared" si="489"/>
        <v>Overstock</v>
      </c>
      <c r="Q6220">
        <f t="shared" si="485"/>
        <v>0</v>
      </c>
      <c r="R6220" t="str">
        <f t="shared" si="486"/>
        <v>On Time</v>
      </c>
    </row>
    <row r="6221" spans="1:18" x14ac:dyDescent="0.3">
      <c r="A6221" t="s">
        <v>6256</v>
      </c>
      <c r="B6221" t="s">
        <v>38</v>
      </c>
      <c r="C6221" t="s">
        <v>41</v>
      </c>
      <c r="D6221" t="s">
        <v>23</v>
      </c>
      <c r="E6221" s="1">
        <v>45426</v>
      </c>
      <c r="F6221" s="1">
        <v>45428</v>
      </c>
      <c r="G6221">
        <v>441</v>
      </c>
      <c r="H6221">
        <v>101</v>
      </c>
      <c r="I6221">
        <v>295</v>
      </c>
      <c r="J6221">
        <v>1744</v>
      </c>
      <c r="K6221">
        <v>2174</v>
      </c>
      <c r="L6221" t="s">
        <v>19</v>
      </c>
      <c r="M6221">
        <v>2</v>
      </c>
      <c r="N6221">
        <f t="shared" si="487"/>
        <v>641330</v>
      </c>
      <c r="O6221">
        <f t="shared" si="488"/>
        <v>430</v>
      </c>
      <c r="P6221" t="str">
        <f t="shared" si="489"/>
        <v>Overstock</v>
      </c>
      <c r="Q6221">
        <f t="shared" si="485"/>
        <v>0</v>
      </c>
      <c r="R6221" t="str">
        <f t="shared" si="486"/>
        <v>On Time</v>
      </c>
    </row>
    <row r="6222" spans="1:18" x14ac:dyDescent="0.3">
      <c r="A6222" t="s">
        <v>6257</v>
      </c>
      <c r="B6222" t="s">
        <v>50</v>
      </c>
      <c r="C6222" t="s">
        <v>15</v>
      </c>
      <c r="D6222" t="s">
        <v>16</v>
      </c>
      <c r="E6222" s="1">
        <v>45218</v>
      </c>
      <c r="F6222" s="1">
        <v>45221</v>
      </c>
      <c r="G6222">
        <v>119</v>
      </c>
      <c r="H6222">
        <v>123</v>
      </c>
      <c r="I6222">
        <v>38</v>
      </c>
      <c r="J6222">
        <v>1154</v>
      </c>
      <c r="K6222">
        <v>1413</v>
      </c>
      <c r="L6222" t="s">
        <v>24</v>
      </c>
      <c r="M6222">
        <v>3</v>
      </c>
      <c r="N6222">
        <f t="shared" si="487"/>
        <v>53694</v>
      </c>
      <c r="O6222">
        <f t="shared" si="488"/>
        <v>259</v>
      </c>
      <c r="P6222" t="str">
        <f t="shared" si="489"/>
        <v>Overstock</v>
      </c>
      <c r="Q6222">
        <f t="shared" si="485"/>
        <v>0</v>
      </c>
      <c r="R6222" t="str">
        <f t="shared" si="486"/>
        <v>On Time</v>
      </c>
    </row>
    <row r="6223" spans="1:18" x14ac:dyDescent="0.3">
      <c r="A6223" t="s">
        <v>6258</v>
      </c>
      <c r="B6223" t="s">
        <v>52</v>
      </c>
      <c r="C6223" t="s">
        <v>22</v>
      </c>
      <c r="D6223" t="s">
        <v>27</v>
      </c>
      <c r="E6223" s="1">
        <v>45558</v>
      </c>
      <c r="F6223" s="1">
        <v>45559</v>
      </c>
      <c r="G6223">
        <v>315</v>
      </c>
      <c r="H6223">
        <v>50</v>
      </c>
      <c r="I6223">
        <v>211</v>
      </c>
      <c r="J6223">
        <v>841</v>
      </c>
      <c r="K6223">
        <v>1328</v>
      </c>
      <c r="L6223" t="s">
        <v>17</v>
      </c>
      <c r="M6223">
        <v>1</v>
      </c>
      <c r="N6223">
        <f t="shared" si="487"/>
        <v>280208</v>
      </c>
      <c r="O6223">
        <f t="shared" si="488"/>
        <v>487</v>
      </c>
      <c r="P6223" t="str">
        <f t="shared" si="489"/>
        <v>Overstock</v>
      </c>
      <c r="Q6223">
        <f t="shared" si="485"/>
        <v>0</v>
      </c>
      <c r="R6223" t="str">
        <f t="shared" si="486"/>
        <v>On Time</v>
      </c>
    </row>
    <row r="6224" spans="1:18" x14ac:dyDescent="0.3">
      <c r="A6224" t="s">
        <v>6259</v>
      </c>
      <c r="B6224" t="s">
        <v>32</v>
      </c>
      <c r="C6224" t="s">
        <v>15</v>
      </c>
      <c r="D6224" t="s">
        <v>29</v>
      </c>
      <c r="E6224" s="1">
        <v>45314</v>
      </c>
      <c r="F6224" s="1">
        <v>45319</v>
      </c>
      <c r="G6224">
        <v>123</v>
      </c>
      <c r="H6224">
        <v>134</v>
      </c>
      <c r="I6224">
        <v>221</v>
      </c>
      <c r="J6224">
        <v>506</v>
      </c>
      <c r="K6224">
        <v>911</v>
      </c>
      <c r="L6224" t="s">
        <v>24</v>
      </c>
      <c r="M6224">
        <v>5</v>
      </c>
      <c r="N6224">
        <f t="shared" si="487"/>
        <v>201331</v>
      </c>
      <c r="O6224">
        <f t="shared" si="488"/>
        <v>405</v>
      </c>
      <c r="P6224" t="str">
        <f t="shared" si="489"/>
        <v>Understock</v>
      </c>
      <c r="Q6224">
        <f t="shared" si="485"/>
        <v>0</v>
      </c>
      <c r="R6224" t="str">
        <f t="shared" si="486"/>
        <v>On Time</v>
      </c>
    </row>
    <row r="6225" spans="1:18" x14ac:dyDescent="0.3">
      <c r="A6225" t="s">
        <v>6260</v>
      </c>
      <c r="B6225" t="s">
        <v>44</v>
      </c>
      <c r="C6225" t="s">
        <v>41</v>
      </c>
      <c r="D6225" t="s">
        <v>16</v>
      </c>
      <c r="E6225" s="1">
        <v>44947</v>
      </c>
      <c r="F6225" s="1">
        <v>44954</v>
      </c>
      <c r="G6225">
        <v>112</v>
      </c>
      <c r="H6225">
        <v>55</v>
      </c>
      <c r="I6225">
        <v>220</v>
      </c>
      <c r="J6225">
        <v>820</v>
      </c>
      <c r="K6225">
        <v>1272</v>
      </c>
      <c r="L6225" t="s">
        <v>17</v>
      </c>
      <c r="M6225">
        <v>7</v>
      </c>
      <c r="N6225">
        <f t="shared" si="487"/>
        <v>279840</v>
      </c>
      <c r="O6225">
        <f t="shared" si="488"/>
        <v>452</v>
      </c>
      <c r="P6225" t="str">
        <f t="shared" si="489"/>
        <v>Understock</v>
      </c>
      <c r="Q6225">
        <f t="shared" si="485"/>
        <v>0</v>
      </c>
      <c r="R6225" t="str">
        <f t="shared" si="486"/>
        <v>On Time</v>
      </c>
    </row>
    <row r="6226" spans="1:18" x14ac:dyDescent="0.3">
      <c r="A6226" t="s">
        <v>6261</v>
      </c>
      <c r="B6226" t="s">
        <v>44</v>
      </c>
      <c r="C6226" t="s">
        <v>41</v>
      </c>
      <c r="D6226" t="s">
        <v>23</v>
      </c>
      <c r="E6226" s="1">
        <v>45195</v>
      </c>
      <c r="F6226" s="1">
        <v>45204</v>
      </c>
      <c r="G6226">
        <v>103</v>
      </c>
      <c r="H6226">
        <v>83</v>
      </c>
      <c r="I6226">
        <v>195</v>
      </c>
      <c r="J6226">
        <v>1063</v>
      </c>
      <c r="K6226">
        <v>1453</v>
      </c>
      <c r="L6226" t="s">
        <v>24</v>
      </c>
      <c r="M6226">
        <v>9</v>
      </c>
      <c r="N6226">
        <f t="shared" si="487"/>
        <v>283335</v>
      </c>
      <c r="O6226">
        <f t="shared" si="488"/>
        <v>390</v>
      </c>
      <c r="P6226" t="str">
        <f t="shared" si="489"/>
        <v>Understock</v>
      </c>
      <c r="Q6226">
        <f t="shared" si="485"/>
        <v>0</v>
      </c>
      <c r="R6226" t="str">
        <f t="shared" si="486"/>
        <v>On Time</v>
      </c>
    </row>
    <row r="6227" spans="1:18" x14ac:dyDescent="0.3">
      <c r="A6227" t="s">
        <v>6262</v>
      </c>
      <c r="B6227" t="s">
        <v>32</v>
      </c>
      <c r="C6227" t="s">
        <v>41</v>
      </c>
      <c r="D6227" t="s">
        <v>16</v>
      </c>
      <c r="E6227" s="1">
        <v>45166</v>
      </c>
      <c r="F6227" s="1">
        <v>45173</v>
      </c>
      <c r="G6227">
        <v>381</v>
      </c>
      <c r="H6227">
        <v>91</v>
      </c>
      <c r="I6227">
        <v>98</v>
      </c>
      <c r="J6227">
        <v>1372</v>
      </c>
      <c r="K6227">
        <v>1538</v>
      </c>
      <c r="L6227" t="s">
        <v>30</v>
      </c>
      <c r="M6227">
        <v>7</v>
      </c>
      <c r="N6227">
        <f t="shared" si="487"/>
        <v>150724</v>
      </c>
      <c r="O6227">
        <f t="shared" si="488"/>
        <v>166</v>
      </c>
      <c r="P6227" t="str">
        <f t="shared" si="489"/>
        <v>Overstock</v>
      </c>
      <c r="Q6227">
        <f t="shared" si="485"/>
        <v>0</v>
      </c>
      <c r="R6227" t="str">
        <f t="shared" si="486"/>
        <v>On Time</v>
      </c>
    </row>
    <row r="6228" spans="1:18" x14ac:dyDescent="0.3">
      <c r="A6228" t="s">
        <v>6263</v>
      </c>
      <c r="B6228" t="s">
        <v>52</v>
      </c>
      <c r="C6228" t="s">
        <v>15</v>
      </c>
      <c r="D6228" t="s">
        <v>27</v>
      </c>
      <c r="E6228" s="1">
        <v>45361</v>
      </c>
      <c r="F6228" s="1">
        <v>45371</v>
      </c>
      <c r="G6228">
        <v>226</v>
      </c>
      <c r="H6228">
        <v>146</v>
      </c>
      <c r="I6228">
        <v>175</v>
      </c>
      <c r="J6228">
        <v>1731</v>
      </c>
      <c r="K6228">
        <v>2127</v>
      </c>
      <c r="L6228" t="s">
        <v>19</v>
      </c>
      <c r="M6228">
        <v>10</v>
      </c>
      <c r="N6228">
        <f t="shared" si="487"/>
        <v>372225</v>
      </c>
      <c r="O6228">
        <f t="shared" si="488"/>
        <v>396</v>
      </c>
      <c r="P6228" t="str">
        <f t="shared" si="489"/>
        <v>Overstock</v>
      </c>
      <c r="Q6228">
        <f t="shared" si="485"/>
        <v>0</v>
      </c>
      <c r="R6228" t="str">
        <f t="shared" si="486"/>
        <v>On Time</v>
      </c>
    </row>
    <row r="6229" spans="1:18" x14ac:dyDescent="0.3">
      <c r="A6229" t="s">
        <v>6264</v>
      </c>
      <c r="B6229" t="s">
        <v>60</v>
      </c>
      <c r="C6229" t="s">
        <v>22</v>
      </c>
      <c r="D6229" t="s">
        <v>29</v>
      </c>
      <c r="E6229" s="1">
        <v>45125</v>
      </c>
      <c r="F6229" s="1">
        <v>45129</v>
      </c>
      <c r="G6229">
        <v>26</v>
      </c>
      <c r="H6229">
        <v>146</v>
      </c>
      <c r="I6229">
        <v>121</v>
      </c>
      <c r="J6229">
        <v>430</v>
      </c>
      <c r="K6229">
        <v>913</v>
      </c>
      <c r="L6229" t="s">
        <v>30</v>
      </c>
      <c r="M6229">
        <v>4</v>
      </c>
      <c r="N6229">
        <f t="shared" si="487"/>
        <v>110473</v>
      </c>
      <c r="O6229">
        <f t="shared" si="488"/>
        <v>483</v>
      </c>
      <c r="P6229" t="str">
        <f t="shared" si="489"/>
        <v>Understock</v>
      </c>
      <c r="Q6229">
        <f t="shared" si="485"/>
        <v>0</v>
      </c>
      <c r="R6229" t="str">
        <f t="shared" si="486"/>
        <v>On Time</v>
      </c>
    </row>
    <row r="6230" spans="1:18" x14ac:dyDescent="0.3">
      <c r="A6230" t="s">
        <v>6265</v>
      </c>
      <c r="B6230" t="s">
        <v>50</v>
      </c>
      <c r="C6230" t="s">
        <v>41</v>
      </c>
      <c r="D6230" t="s">
        <v>29</v>
      </c>
      <c r="E6230" s="1">
        <v>45311</v>
      </c>
      <c r="F6230" s="1">
        <v>45312</v>
      </c>
      <c r="G6230">
        <v>119</v>
      </c>
      <c r="H6230">
        <v>121</v>
      </c>
      <c r="I6230">
        <v>231</v>
      </c>
      <c r="J6230">
        <v>1772</v>
      </c>
      <c r="K6230">
        <v>2124</v>
      </c>
      <c r="L6230" t="s">
        <v>19</v>
      </c>
      <c r="M6230">
        <v>1</v>
      </c>
      <c r="N6230">
        <f t="shared" si="487"/>
        <v>490644</v>
      </c>
      <c r="O6230">
        <f t="shared" si="488"/>
        <v>352</v>
      </c>
      <c r="P6230" t="str">
        <f t="shared" si="489"/>
        <v>Understock</v>
      </c>
      <c r="Q6230">
        <f t="shared" si="485"/>
        <v>0</v>
      </c>
      <c r="R6230" t="str">
        <f t="shared" si="486"/>
        <v>On Time</v>
      </c>
    </row>
    <row r="6231" spans="1:18" x14ac:dyDescent="0.3">
      <c r="A6231" t="s">
        <v>6266</v>
      </c>
      <c r="B6231" t="s">
        <v>32</v>
      </c>
      <c r="C6231" t="s">
        <v>41</v>
      </c>
      <c r="D6231" t="s">
        <v>16</v>
      </c>
      <c r="E6231" s="1">
        <v>45182</v>
      </c>
      <c r="F6231" s="1">
        <v>45190</v>
      </c>
      <c r="G6231">
        <v>225</v>
      </c>
      <c r="H6231">
        <v>59</v>
      </c>
      <c r="I6231">
        <v>190</v>
      </c>
      <c r="J6231">
        <v>1705</v>
      </c>
      <c r="K6231">
        <v>2133</v>
      </c>
      <c r="L6231" t="s">
        <v>30</v>
      </c>
      <c r="M6231">
        <v>8</v>
      </c>
      <c r="N6231">
        <f t="shared" si="487"/>
        <v>405270</v>
      </c>
      <c r="O6231">
        <f t="shared" si="488"/>
        <v>428</v>
      </c>
      <c r="P6231" t="str">
        <f t="shared" si="489"/>
        <v>Overstock</v>
      </c>
      <c r="Q6231">
        <f t="shared" si="485"/>
        <v>0</v>
      </c>
      <c r="R6231" t="str">
        <f t="shared" si="486"/>
        <v>On Time</v>
      </c>
    </row>
    <row r="6232" spans="1:18" x14ac:dyDescent="0.3">
      <c r="A6232" t="s">
        <v>6267</v>
      </c>
      <c r="B6232" t="s">
        <v>21</v>
      </c>
      <c r="C6232" t="s">
        <v>41</v>
      </c>
      <c r="D6232" t="s">
        <v>27</v>
      </c>
      <c r="E6232" s="1">
        <v>45269</v>
      </c>
      <c r="F6232" s="1">
        <v>45277</v>
      </c>
      <c r="G6232">
        <v>81</v>
      </c>
      <c r="H6232">
        <v>54</v>
      </c>
      <c r="I6232">
        <v>70</v>
      </c>
      <c r="J6232">
        <v>980</v>
      </c>
      <c r="K6232">
        <v>1250</v>
      </c>
      <c r="L6232" t="s">
        <v>30</v>
      </c>
      <c r="M6232">
        <v>8</v>
      </c>
      <c r="N6232">
        <f t="shared" si="487"/>
        <v>87500</v>
      </c>
      <c r="O6232">
        <f t="shared" si="488"/>
        <v>270</v>
      </c>
      <c r="P6232" t="str">
        <f t="shared" si="489"/>
        <v>Overstock</v>
      </c>
      <c r="Q6232">
        <f t="shared" si="485"/>
        <v>0</v>
      </c>
      <c r="R6232" t="str">
        <f t="shared" si="486"/>
        <v>On Time</v>
      </c>
    </row>
    <row r="6233" spans="1:18" x14ac:dyDescent="0.3">
      <c r="A6233" t="s">
        <v>6268</v>
      </c>
      <c r="B6233" t="s">
        <v>52</v>
      </c>
      <c r="C6233" t="s">
        <v>33</v>
      </c>
      <c r="D6233" t="s">
        <v>27</v>
      </c>
      <c r="E6233" s="1">
        <v>45109</v>
      </c>
      <c r="F6233" s="1">
        <v>45117</v>
      </c>
      <c r="G6233">
        <v>40</v>
      </c>
      <c r="H6233">
        <v>144</v>
      </c>
      <c r="I6233">
        <v>294</v>
      </c>
      <c r="J6233">
        <v>1400</v>
      </c>
      <c r="K6233">
        <v>1746</v>
      </c>
      <c r="L6233" t="s">
        <v>30</v>
      </c>
      <c r="M6233">
        <v>8</v>
      </c>
      <c r="N6233">
        <f t="shared" si="487"/>
        <v>513324</v>
      </c>
      <c r="O6233">
        <f t="shared" si="488"/>
        <v>346</v>
      </c>
      <c r="P6233" t="str">
        <f t="shared" si="489"/>
        <v>Understock</v>
      </c>
      <c r="Q6233">
        <f t="shared" si="485"/>
        <v>0</v>
      </c>
      <c r="R6233" t="str">
        <f t="shared" si="486"/>
        <v>On Time</v>
      </c>
    </row>
    <row r="6234" spans="1:18" x14ac:dyDescent="0.3">
      <c r="A6234" t="s">
        <v>6269</v>
      </c>
      <c r="B6234" t="s">
        <v>38</v>
      </c>
      <c r="C6234" t="s">
        <v>15</v>
      </c>
      <c r="D6234" t="s">
        <v>23</v>
      </c>
      <c r="E6234" s="1">
        <v>44941</v>
      </c>
      <c r="F6234" s="1">
        <v>44951</v>
      </c>
      <c r="G6234">
        <v>322</v>
      </c>
      <c r="H6234">
        <v>118</v>
      </c>
      <c r="I6234">
        <v>193</v>
      </c>
      <c r="J6234">
        <v>689</v>
      </c>
      <c r="K6234">
        <v>983</v>
      </c>
      <c r="L6234" t="s">
        <v>19</v>
      </c>
      <c r="M6234">
        <v>10</v>
      </c>
      <c r="N6234">
        <f t="shared" si="487"/>
        <v>189719</v>
      </c>
      <c r="O6234">
        <f t="shared" si="488"/>
        <v>294</v>
      </c>
      <c r="P6234" t="str">
        <f t="shared" si="489"/>
        <v>Overstock</v>
      </c>
      <c r="Q6234">
        <f t="shared" si="485"/>
        <v>0</v>
      </c>
      <c r="R6234" t="str">
        <f t="shared" si="486"/>
        <v>On Time</v>
      </c>
    </row>
    <row r="6235" spans="1:18" x14ac:dyDescent="0.3">
      <c r="A6235" t="s">
        <v>6270</v>
      </c>
      <c r="B6235" t="s">
        <v>52</v>
      </c>
      <c r="C6235" t="s">
        <v>41</v>
      </c>
      <c r="D6235" t="s">
        <v>23</v>
      </c>
      <c r="E6235" s="1">
        <v>45162</v>
      </c>
      <c r="F6235" s="1">
        <v>45170</v>
      </c>
      <c r="G6235">
        <v>281</v>
      </c>
      <c r="H6235">
        <v>129</v>
      </c>
      <c r="I6235">
        <v>65</v>
      </c>
      <c r="J6235">
        <v>1300</v>
      </c>
      <c r="K6235">
        <v>1361</v>
      </c>
      <c r="L6235" t="s">
        <v>19</v>
      </c>
      <c r="M6235">
        <v>8</v>
      </c>
      <c r="N6235">
        <f t="shared" si="487"/>
        <v>88465</v>
      </c>
      <c r="O6235">
        <f t="shared" si="488"/>
        <v>61</v>
      </c>
      <c r="P6235" t="str">
        <f t="shared" si="489"/>
        <v>Overstock</v>
      </c>
      <c r="Q6235">
        <f t="shared" si="485"/>
        <v>0</v>
      </c>
      <c r="R6235" t="str">
        <f t="shared" si="486"/>
        <v>On Time</v>
      </c>
    </row>
    <row r="6236" spans="1:18" x14ac:dyDescent="0.3">
      <c r="A6236" t="s">
        <v>6271</v>
      </c>
      <c r="B6236" t="s">
        <v>38</v>
      </c>
      <c r="C6236" t="s">
        <v>33</v>
      </c>
      <c r="D6236" t="s">
        <v>16</v>
      </c>
      <c r="E6236" s="1">
        <v>45123</v>
      </c>
      <c r="F6236" s="1">
        <v>45125</v>
      </c>
      <c r="G6236">
        <v>191</v>
      </c>
      <c r="H6236">
        <v>73</v>
      </c>
      <c r="I6236">
        <v>259</v>
      </c>
      <c r="J6236">
        <v>1254</v>
      </c>
      <c r="K6236">
        <v>1588</v>
      </c>
      <c r="L6236" t="s">
        <v>24</v>
      </c>
      <c r="M6236">
        <v>2</v>
      </c>
      <c r="N6236">
        <f t="shared" si="487"/>
        <v>411292</v>
      </c>
      <c r="O6236">
        <f t="shared" si="488"/>
        <v>334</v>
      </c>
      <c r="P6236" t="str">
        <f t="shared" si="489"/>
        <v>Understock</v>
      </c>
      <c r="Q6236">
        <f t="shared" si="485"/>
        <v>0</v>
      </c>
      <c r="R6236" t="str">
        <f t="shared" si="486"/>
        <v>On Time</v>
      </c>
    </row>
    <row r="6237" spans="1:18" x14ac:dyDescent="0.3">
      <c r="A6237" t="s">
        <v>6272</v>
      </c>
      <c r="B6237" t="s">
        <v>26</v>
      </c>
      <c r="C6237" t="s">
        <v>41</v>
      </c>
      <c r="D6237" t="s">
        <v>27</v>
      </c>
      <c r="E6237" s="1">
        <v>45249</v>
      </c>
      <c r="F6237" s="1">
        <v>45256</v>
      </c>
      <c r="G6237">
        <v>47</v>
      </c>
      <c r="H6237">
        <v>88</v>
      </c>
      <c r="I6237">
        <v>23</v>
      </c>
      <c r="J6237">
        <v>1805</v>
      </c>
      <c r="K6237">
        <v>1945</v>
      </c>
      <c r="L6237" t="s">
        <v>30</v>
      </c>
      <c r="M6237">
        <v>7</v>
      </c>
      <c r="N6237">
        <f t="shared" si="487"/>
        <v>44735</v>
      </c>
      <c r="O6237">
        <f t="shared" si="488"/>
        <v>140</v>
      </c>
      <c r="P6237" t="str">
        <f t="shared" si="489"/>
        <v>Overstock</v>
      </c>
      <c r="Q6237">
        <f t="shared" si="485"/>
        <v>0</v>
      </c>
      <c r="R6237" t="str">
        <f t="shared" si="486"/>
        <v>On Time</v>
      </c>
    </row>
    <row r="6238" spans="1:18" x14ac:dyDescent="0.3">
      <c r="A6238" t="s">
        <v>6273</v>
      </c>
      <c r="B6238" t="s">
        <v>26</v>
      </c>
      <c r="C6238" t="s">
        <v>22</v>
      </c>
      <c r="D6238" t="s">
        <v>16</v>
      </c>
      <c r="E6238" s="1">
        <v>45453</v>
      </c>
      <c r="F6238" s="1">
        <v>45459</v>
      </c>
      <c r="G6238">
        <v>140</v>
      </c>
      <c r="H6238">
        <v>91</v>
      </c>
      <c r="I6238">
        <v>235</v>
      </c>
      <c r="J6238">
        <v>457</v>
      </c>
      <c r="K6238">
        <v>909</v>
      </c>
      <c r="L6238" t="s">
        <v>19</v>
      </c>
      <c r="M6238">
        <v>6</v>
      </c>
      <c r="N6238">
        <f t="shared" si="487"/>
        <v>213615</v>
      </c>
      <c r="O6238">
        <f t="shared" si="488"/>
        <v>452</v>
      </c>
      <c r="P6238" t="str">
        <f t="shared" si="489"/>
        <v>Understock</v>
      </c>
      <c r="Q6238">
        <f t="shared" si="485"/>
        <v>0</v>
      </c>
      <c r="R6238" t="str">
        <f t="shared" si="486"/>
        <v>On Time</v>
      </c>
    </row>
    <row r="6239" spans="1:18" x14ac:dyDescent="0.3">
      <c r="A6239" t="s">
        <v>6274</v>
      </c>
      <c r="B6239" t="s">
        <v>32</v>
      </c>
      <c r="C6239" t="s">
        <v>41</v>
      </c>
      <c r="D6239" t="s">
        <v>29</v>
      </c>
      <c r="E6239" s="1">
        <v>45030</v>
      </c>
      <c r="F6239" s="1">
        <v>45038</v>
      </c>
      <c r="G6239">
        <v>115</v>
      </c>
      <c r="H6239">
        <v>91</v>
      </c>
      <c r="I6239">
        <v>70</v>
      </c>
      <c r="J6239">
        <v>1984</v>
      </c>
      <c r="K6239">
        <v>2402</v>
      </c>
      <c r="L6239" t="s">
        <v>17</v>
      </c>
      <c r="M6239">
        <v>8</v>
      </c>
      <c r="N6239">
        <f t="shared" si="487"/>
        <v>168140</v>
      </c>
      <c r="O6239">
        <f t="shared" si="488"/>
        <v>418</v>
      </c>
      <c r="P6239" t="str">
        <f t="shared" si="489"/>
        <v>Overstock</v>
      </c>
      <c r="Q6239">
        <f t="shared" si="485"/>
        <v>0</v>
      </c>
      <c r="R6239" t="str">
        <f t="shared" si="486"/>
        <v>On Time</v>
      </c>
    </row>
    <row r="6240" spans="1:18" x14ac:dyDescent="0.3">
      <c r="A6240" t="s">
        <v>6275</v>
      </c>
      <c r="B6240" t="s">
        <v>50</v>
      </c>
      <c r="C6240" t="s">
        <v>41</v>
      </c>
      <c r="D6240" t="s">
        <v>39</v>
      </c>
      <c r="E6240" s="1">
        <v>45310</v>
      </c>
      <c r="F6240" s="1">
        <v>45320</v>
      </c>
      <c r="G6240">
        <v>376</v>
      </c>
      <c r="H6240">
        <v>147</v>
      </c>
      <c r="I6240">
        <v>64</v>
      </c>
      <c r="J6240">
        <v>940</v>
      </c>
      <c r="K6240">
        <v>1234</v>
      </c>
      <c r="L6240" t="s">
        <v>19</v>
      </c>
      <c r="M6240">
        <v>10</v>
      </c>
      <c r="N6240">
        <f t="shared" si="487"/>
        <v>78976</v>
      </c>
      <c r="O6240">
        <f t="shared" si="488"/>
        <v>294</v>
      </c>
      <c r="P6240" t="str">
        <f t="shared" si="489"/>
        <v>Overstock</v>
      </c>
      <c r="Q6240">
        <f t="shared" si="485"/>
        <v>0</v>
      </c>
      <c r="R6240" t="str">
        <f t="shared" si="486"/>
        <v>On Time</v>
      </c>
    </row>
    <row r="6241" spans="1:18" x14ac:dyDescent="0.3">
      <c r="A6241" t="s">
        <v>6276</v>
      </c>
      <c r="B6241" t="s">
        <v>32</v>
      </c>
      <c r="C6241" t="s">
        <v>33</v>
      </c>
      <c r="D6241" t="s">
        <v>29</v>
      </c>
      <c r="E6241" s="1">
        <v>45491</v>
      </c>
      <c r="F6241" s="1">
        <v>45498</v>
      </c>
      <c r="G6241">
        <v>180</v>
      </c>
      <c r="H6241">
        <v>126</v>
      </c>
      <c r="I6241">
        <v>143</v>
      </c>
      <c r="J6241">
        <v>1672</v>
      </c>
      <c r="K6241">
        <v>2104</v>
      </c>
      <c r="L6241" t="s">
        <v>24</v>
      </c>
      <c r="M6241">
        <v>7</v>
      </c>
      <c r="N6241">
        <f t="shared" si="487"/>
        <v>300872</v>
      </c>
      <c r="O6241">
        <f t="shared" si="488"/>
        <v>432</v>
      </c>
      <c r="P6241" t="str">
        <f t="shared" si="489"/>
        <v>Overstock</v>
      </c>
      <c r="Q6241">
        <f t="shared" si="485"/>
        <v>0</v>
      </c>
      <c r="R6241" t="str">
        <f t="shared" si="486"/>
        <v>On Time</v>
      </c>
    </row>
    <row r="6242" spans="1:18" x14ac:dyDescent="0.3">
      <c r="A6242" t="s">
        <v>6277</v>
      </c>
      <c r="B6242" t="s">
        <v>48</v>
      </c>
      <c r="C6242" t="s">
        <v>15</v>
      </c>
      <c r="D6242" t="s">
        <v>29</v>
      </c>
      <c r="E6242" s="1">
        <v>45280</v>
      </c>
      <c r="F6242" s="1">
        <v>45288</v>
      </c>
      <c r="G6242">
        <v>322</v>
      </c>
      <c r="H6242">
        <v>118</v>
      </c>
      <c r="I6242">
        <v>129</v>
      </c>
      <c r="J6242">
        <v>745</v>
      </c>
      <c r="K6242">
        <v>1240</v>
      </c>
      <c r="L6242" t="s">
        <v>19</v>
      </c>
      <c r="M6242">
        <v>8</v>
      </c>
      <c r="N6242">
        <f t="shared" si="487"/>
        <v>159960</v>
      </c>
      <c r="O6242">
        <f t="shared" si="488"/>
        <v>495</v>
      </c>
      <c r="P6242" t="str">
        <f t="shared" si="489"/>
        <v>Overstock</v>
      </c>
      <c r="Q6242">
        <f t="shared" si="485"/>
        <v>0</v>
      </c>
      <c r="R6242" t="str">
        <f t="shared" si="486"/>
        <v>On Time</v>
      </c>
    </row>
    <row r="6243" spans="1:18" x14ac:dyDescent="0.3">
      <c r="A6243" t="s">
        <v>6278</v>
      </c>
      <c r="B6243" t="s">
        <v>48</v>
      </c>
      <c r="C6243" t="s">
        <v>41</v>
      </c>
      <c r="D6243" t="s">
        <v>27</v>
      </c>
      <c r="E6243" s="1">
        <v>45096</v>
      </c>
      <c r="F6243" s="1">
        <v>45101</v>
      </c>
      <c r="G6243">
        <v>412</v>
      </c>
      <c r="H6243">
        <v>93</v>
      </c>
      <c r="I6243">
        <v>136</v>
      </c>
      <c r="J6243">
        <v>329</v>
      </c>
      <c r="K6243">
        <v>414</v>
      </c>
      <c r="L6243" t="s">
        <v>30</v>
      </c>
      <c r="M6243">
        <v>5</v>
      </c>
      <c r="N6243">
        <f t="shared" si="487"/>
        <v>56304</v>
      </c>
      <c r="O6243">
        <f t="shared" si="488"/>
        <v>85</v>
      </c>
      <c r="P6243" t="str">
        <f t="shared" si="489"/>
        <v>Overstock</v>
      </c>
      <c r="Q6243">
        <f t="shared" si="485"/>
        <v>0</v>
      </c>
      <c r="R6243" t="str">
        <f t="shared" si="486"/>
        <v>On Time</v>
      </c>
    </row>
    <row r="6244" spans="1:18" x14ac:dyDescent="0.3">
      <c r="A6244" t="s">
        <v>6279</v>
      </c>
      <c r="B6244" t="s">
        <v>38</v>
      </c>
      <c r="C6244" t="s">
        <v>22</v>
      </c>
      <c r="D6244" t="s">
        <v>23</v>
      </c>
      <c r="E6244" s="1">
        <v>45309</v>
      </c>
      <c r="F6244" s="1">
        <v>45319</v>
      </c>
      <c r="G6244">
        <v>400</v>
      </c>
      <c r="H6244">
        <v>85</v>
      </c>
      <c r="I6244">
        <v>237</v>
      </c>
      <c r="J6244">
        <v>737</v>
      </c>
      <c r="K6244">
        <v>1173</v>
      </c>
      <c r="L6244" t="s">
        <v>24</v>
      </c>
      <c r="M6244">
        <v>10</v>
      </c>
      <c r="N6244">
        <f t="shared" si="487"/>
        <v>278001</v>
      </c>
      <c r="O6244">
        <f t="shared" si="488"/>
        <v>436</v>
      </c>
      <c r="P6244" t="str">
        <f t="shared" si="489"/>
        <v>Overstock</v>
      </c>
      <c r="Q6244">
        <f t="shared" si="485"/>
        <v>0</v>
      </c>
      <c r="R6244" t="str">
        <f t="shared" si="486"/>
        <v>On Time</v>
      </c>
    </row>
    <row r="6245" spans="1:18" x14ac:dyDescent="0.3">
      <c r="A6245" t="s">
        <v>6280</v>
      </c>
      <c r="B6245" t="s">
        <v>14</v>
      </c>
      <c r="C6245" t="s">
        <v>41</v>
      </c>
      <c r="D6245" t="s">
        <v>29</v>
      </c>
      <c r="E6245" s="1">
        <v>45021</v>
      </c>
      <c r="F6245" s="1">
        <v>45030</v>
      </c>
      <c r="G6245">
        <v>238</v>
      </c>
      <c r="H6245">
        <v>147</v>
      </c>
      <c r="I6245">
        <v>197</v>
      </c>
      <c r="J6245">
        <v>1939</v>
      </c>
      <c r="K6245">
        <v>2407</v>
      </c>
      <c r="L6245" t="s">
        <v>24</v>
      </c>
      <c r="M6245">
        <v>9</v>
      </c>
      <c r="N6245">
        <f t="shared" si="487"/>
        <v>474179</v>
      </c>
      <c r="O6245">
        <f t="shared" si="488"/>
        <v>468</v>
      </c>
      <c r="P6245" t="str">
        <f t="shared" si="489"/>
        <v>Overstock</v>
      </c>
      <c r="Q6245">
        <f t="shared" si="485"/>
        <v>0</v>
      </c>
      <c r="R6245" t="str">
        <f t="shared" si="486"/>
        <v>On Time</v>
      </c>
    </row>
    <row r="6246" spans="1:18" x14ac:dyDescent="0.3">
      <c r="A6246" t="s">
        <v>6281</v>
      </c>
      <c r="B6246" t="s">
        <v>60</v>
      </c>
      <c r="C6246" t="s">
        <v>33</v>
      </c>
      <c r="D6246" t="s">
        <v>29</v>
      </c>
      <c r="E6246" s="1">
        <v>44962</v>
      </c>
      <c r="F6246" s="1">
        <v>44970</v>
      </c>
      <c r="G6246">
        <v>360</v>
      </c>
      <c r="H6246">
        <v>116</v>
      </c>
      <c r="I6246">
        <v>276</v>
      </c>
      <c r="J6246">
        <v>709</v>
      </c>
      <c r="K6246">
        <v>830</v>
      </c>
      <c r="L6246" t="s">
        <v>24</v>
      </c>
      <c r="M6246">
        <v>8</v>
      </c>
      <c r="N6246">
        <f t="shared" si="487"/>
        <v>229080</v>
      </c>
      <c r="O6246">
        <f t="shared" si="488"/>
        <v>121</v>
      </c>
      <c r="P6246" t="str">
        <f t="shared" si="489"/>
        <v>Overstock</v>
      </c>
      <c r="Q6246">
        <f t="shared" si="485"/>
        <v>0</v>
      </c>
      <c r="R6246" t="str">
        <f t="shared" si="486"/>
        <v>On Time</v>
      </c>
    </row>
    <row r="6247" spans="1:18" x14ac:dyDescent="0.3">
      <c r="A6247" t="s">
        <v>6282</v>
      </c>
      <c r="B6247" t="s">
        <v>50</v>
      </c>
      <c r="C6247" t="s">
        <v>33</v>
      </c>
      <c r="D6247" t="s">
        <v>39</v>
      </c>
      <c r="E6247" s="1">
        <v>45374</v>
      </c>
      <c r="F6247" s="1">
        <v>45384</v>
      </c>
      <c r="G6247">
        <v>99</v>
      </c>
      <c r="H6247">
        <v>132</v>
      </c>
      <c r="I6247">
        <v>240</v>
      </c>
      <c r="J6247">
        <v>1782</v>
      </c>
      <c r="K6247">
        <v>2200</v>
      </c>
      <c r="L6247" t="s">
        <v>34</v>
      </c>
      <c r="M6247">
        <v>10</v>
      </c>
      <c r="N6247">
        <f t="shared" si="487"/>
        <v>528000</v>
      </c>
      <c r="O6247">
        <f t="shared" si="488"/>
        <v>418</v>
      </c>
      <c r="P6247" t="str">
        <f t="shared" si="489"/>
        <v>Understock</v>
      </c>
      <c r="Q6247">
        <f t="shared" si="485"/>
        <v>0</v>
      </c>
      <c r="R6247" t="str">
        <f t="shared" si="486"/>
        <v>On Time</v>
      </c>
    </row>
    <row r="6248" spans="1:18" x14ac:dyDescent="0.3">
      <c r="A6248" t="s">
        <v>6283</v>
      </c>
      <c r="B6248" t="s">
        <v>44</v>
      </c>
      <c r="C6248" t="s">
        <v>15</v>
      </c>
      <c r="D6248" t="s">
        <v>29</v>
      </c>
      <c r="E6248" s="1">
        <v>45268</v>
      </c>
      <c r="F6248" s="1">
        <v>45276</v>
      </c>
      <c r="G6248">
        <v>306</v>
      </c>
      <c r="H6248">
        <v>116</v>
      </c>
      <c r="I6248">
        <v>135</v>
      </c>
      <c r="J6248">
        <v>973</v>
      </c>
      <c r="K6248">
        <v>1394</v>
      </c>
      <c r="L6248" t="s">
        <v>30</v>
      </c>
      <c r="M6248">
        <v>8</v>
      </c>
      <c r="N6248">
        <f t="shared" si="487"/>
        <v>188190</v>
      </c>
      <c r="O6248">
        <f t="shared" si="488"/>
        <v>421</v>
      </c>
      <c r="P6248" t="str">
        <f t="shared" si="489"/>
        <v>Overstock</v>
      </c>
      <c r="Q6248">
        <f t="shared" si="485"/>
        <v>0</v>
      </c>
      <c r="R6248" t="str">
        <f t="shared" si="486"/>
        <v>On Time</v>
      </c>
    </row>
    <row r="6249" spans="1:18" x14ac:dyDescent="0.3">
      <c r="A6249" t="s">
        <v>6284</v>
      </c>
      <c r="B6249" t="s">
        <v>60</v>
      </c>
      <c r="C6249" t="s">
        <v>15</v>
      </c>
      <c r="D6249" t="s">
        <v>29</v>
      </c>
      <c r="E6249" s="1">
        <v>45027</v>
      </c>
      <c r="F6249" s="1">
        <v>45037</v>
      </c>
      <c r="G6249">
        <v>354</v>
      </c>
      <c r="H6249">
        <v>107</v>
      </c>
      <c r="I6249">
        <v>104</v>
      </c>
      <c r="J6249">
        <v>1302</v>
      </c>
      <c r="K6249">
        <v>1411</v>
      </c>
      <c r="L6249" t="s">
        <v>30</v>
      </c>
      <c r="M6249">
        <v>10</v>
      </c>
      <c r="N6249">
        <f t="shared" si="487"/>
        <v>146744</v>
      </c>
      <c r="O6249">
        <f t="shared" si="488"/>
        <v>109</v>
      </c>
      <c r="P6249" t="str">
        <f t="shared" si="489"/>
        <v>Overstock</v>
      </c>
      <c r="Q6249">
        <f t="shared" si="485"/>
        <v>0</v>
      </c>
      <c r="R6249" t="str">
        <f t="shared" si="486"/>
        <v>On Time</v>
      </c>
    </row>
    <row r="6250" spans="1:18" x14ac:dyDescent="0.3">
      <c r="A6250" t="s">
        <v>6285</v>
      </c>
      <c r="B6250" t="s">
        <v>32</v>
      </c>
      <c r="C6250" t="s">
        <v>33</v>
      </c>
      <c r="D6250" t="s">
        <v>16</v>
      </c>
      <c r="E6250" s="1">
        <v>44999</v>
      </c>
      <c r="F6250" s="1">
        <v>45001</v>
      </c>
      <c r="G6250">
        <v>154</v>
      </c>
      <c r="H6250">
        <v>63</v>
      </c>
      <c r="I6250">
        <v>243</v>
      </c>
      <c r="J6250">
        <v>945</v>
      </c>
      <c r="K6250">
        <v>1161</v>
      </c>
      <c r="L6250" t="s">
        <v>24</v>
      </c>
      <c r="M6250">
        <v>2</v>
      </c>
      <c r="N6250">
        <f t="shared" si="487"/>
        <v>282123</v>
      </c>
      <c r="O6250">
        <f t="shared" si="488"/>
        <v>216</v>
      </c>
      <c r="P6250" t="str">
        <f t="shared" si="489"/>
        <v>Understock</v>
      </c>
      <c r="Q6250">
        <f t="shared" si="485"/>
        <v>0</v>
      </c>
      <c r="R6250" t="str">
        <f t="shared" si="486"/>
        <v>On Time</v>
      </c>
    </row>
    <row r="6251" spans="1:18" x14ac:dyDescent="0.3">
      <c r="A6251" t="s">
        <v>6286</v>
      </c>
      <c r="B6251" t="s">
        <v>52</v>
      </c>
      <c r="C6251" t="s">
        <v>15</v>
      </c>
      <c r="D6251" t="s">
        <v>39</v>
      </c>
      <c r="E6251" s="1">
        <v>45503</v>
      </c>
      <c r="F6251" s="1">
        <v>45512</v>
      </c>
      <c r="G6251">
        <v>412</v>
      </c>
      <c r="H6251">
        <v>125</v>
      </c>
      <c r="I6251">
        <v>291</v>
      </c>
      <c r="J6251">
        <v>872</v>
      </c>
      <c r="K6251">
        <v>1057</v>
      </c>
      <c r="L6251" t="s">
        <v>17</v>
      </c>
      <c r="M6251">
        <v>9</v>
      </c>
      <c r="N6251">
        <f t="shared" si="487"/>
        <v>307587</v>
      </c>
      <c r="O6251">
        <f t="shared" si="488"/>
        <v>185</v>
      </c>
      <c r="P6251" t="str">
        <f t="shared" si="489"/>
        <v>Overstock</v>
      </c>
      <c r="Q6251">
        <f t="shared" si="485"/>
        <v>0</v>
      </c>
      <c r="R6251" t="str">
        <f t="shared" si="486"/>
        <v>On Time</v>
      </c>
    </row>
    <row r="6252" spans="1:18" x14ac:dyDescent="0.3">
      <c r="A6252" t="s">
        <v>6287</v>
      </c>
      <c r="B6252" t="s">
        <v>44</v>
      </c>
      <c r="C6252" t="s">
        <v>41</v>
      </c>
      <c r="D6252" t="s">
        <v>39</v>
      </c>
      <c r="E6252" s="1">
        <v>45361</v>
      </c>
      <c r="F6252" s="1">
        <v>45371</v>
      </c>
      <c r="G6252">
        <v>239</v>
      </c>
      <c r="H6252">
        <v>123</v>
      </c>
      <c r="I6252">
        <v>227</v>
      </c>
      <c r="J6252">
        <v>775</v>
      </c>
      <c r="K6252">
        <v>1041</v>
      </c>
      <c r="L6252" t="s">
        <v>34</v>
      </c>
      <c r="M6252">
        <v>10</v>
      </c>
      <c r="N6252">
        <f t="shared" si="487"/>
        <v>236307</v>
      </c>
      <c r="O6252">
        <f t="shared" si="488"/>
        <v>266</v>
      </c>
      <c r="P6252" t="str">
        <f t="shared" si="489"/>
        <v>Overstock</v>
      </c>
      <c r="Q6252">
        <f t="shared" si="485"/>
        <v>0</v>
      </c>
      <c r="R6252" t="str">
        <f t="shared" si="486"/>
        <v>On Time</v>
      </c>
    </row>
    <row r="6253" spans="1:18" x14ac:dyDescent="0.3">
      <c r="A6253" t="s">
        <v>6288</v>
      </c>
      <c r="B6253" t="s">
        <v>52</v>
      </c>
      <c r="C6253" t="s">
        <v>22</v>
      </c>
      <c r="D6253" t="s">
        <v>23</v>
      </c>
      <c r="E6253" s="1">
        <v>44931</v>
      </c>
      <c r="F6253" s="1">
        <v>44940</v>
      </c>
      <c r="G6253">
        <v>250</v>
      </c>
      <c r="H6253">
        <v>109</v>
      </c>
      <c r="I6253">
        <v>216</v>
      </c>
      <c r="J6253">
        <v>997</v>
      </c>
      <c r="K6253">
        <v>1128</v>
      </c>
      <c r="L6253" t="s">
        <v>24</v>
      </c>
      <c r="M6253">
        <v>9</v>
      </c>
      <c r="N6253">
        <f t="shared" si="487"/>
        <v>243648</v>
      </c>
      <c r="O6253">
        <f t="shared" si="488"/>
        <v>131</v>
      </c>
      <c r="P6253" t="str">
        <f t="shared" si="489"/>
        <v>Overstock</v>
      </c>
      <c r="Q6253">
        <f t="shared" si="485"/>
        <v>0</v>
      </c>
      <c r="R6253" t="str">
        <f t="shared" si="486"/>
        <v>On Time</v>
      </c>
    </row>
    <row r="6254" spans="1:18" x14ac:dyDescent="0.3">
      <c r="A6254" t="s">
        <v>6289</v>
      </c>
      <c r="B6254" t="s">
        <v>32</v>
      </c>
      <c r="C6254" t="s">
        <v>33</v>
      </c>
      <c r="D6254" t="s">
        <v>27</v>
      </c>
      <c r="E6254" s="1">
        <v>45406</v>
      </c>
      <c r="F6254" s="1">
        <v>45416</v>
      </c>
      <c r="G6254">
        <v>219</v>
      </c>
      <c r="H6254">
        <v>86</v>
      </c>
      <c r="I6254">
        <v>87</v>
      </c>
      <c r="J6254">
        <v>1580</v>
      </c>
      <c r="K6254">
        <v>2027</v>
      </c>
      <c r="L6254" t="s">
        <v>34</v>
      </c>
      <c r="M6254">
        <v>10</v>
      </c>
      <c r="N6254">
        <f t="shared" si="487"/>
        <v>176349</v>
      </c>
      <c r="O6254">
        <f t="shared" si="488"/>
        <v>447</v>
      </c>
      <c r="P6254" t="str">
        <f t="shared" si="489"/>
        <v>Overstock</v>
      </c>
      <c r="Q6254">
        <f t="shared" si="485"/>
        <v>0</v>
      </c>
      <c r="R6254" t="str">
        <f t="shared" si="486"/>
        <v>On Time</v>
      </c>
    </row>
    <row r="6255" spans="1:18" x14ac:dyDescent="0.3">
      <c r="A6255" t="s">
        <v>6290</v>
      </c>
      <c r="B6255" t="s">
        <v>26</v>
      </c>
      <c r="C6255" t="s">
        <v>22</v>
      </c>
      <c r="D6255" t="s">
        <v>39</v>
      </c>
      <c r="E6255" s="1">
        <v>45432</v>
      </c>
      <c r="F6255" s="1">
        <v>45442</v>
      </c>
      <c r="G6255">
        <v>59</v>
      </c>
      <c r="H6255">
        <v>61</v>
      </c>
      <c r="I6255">
        <v>140</v>
      </c>
      <c r="J6255">
        <v>401</v>
      </c>
      <c r="K6255">
        <v>550</v>
      </c>
      <c r="L6255" t="s">
        <v>17</v>
      </c>
      <c r="M6255">
        <v>10</v>
      </c>
      <c r="N6255">
        <f t="shared" si="487"/>
        <v>77000</v>
      </c>
      <c r="O6255">
        <f t="shared" si="488"/>
        <v>149</v>
      </c>
      <c r="P6255" t="str">
        <f t="shared" si="489"/>
        <v>Understock</v>
      </c>
      <c r="Q6255">
        <f t="shared" si="485"/>
        <v>0</v>
      </c>
      <c r="R6255" t="str">
        <f t="shared" si="486"/>
        <v>On Time</v>
      </c>
    </row>
    <row r="6256" spans="1:18" x14ac:dyDescent="0.3">
      <c r="A6256" t="s">
        <v>6291</v>
      </c>
      <c r="B6256" t="s">
        <v>14</v>
      </c>
      <c r="C6256" t="s">
        <v>41</v>
      </c>
      <c r="D6256" t="s">
        <v>29</v>
      </c>
      <c r="E6256" s="1">
        <v>45478</v>
      </c>
      <c r="F6256" s="1">
        <v>45487</v>
      </c>
      <c r="G6256">
        <v>277</v>
      </c>
      <c r="H6256">
        <v>137</v>
      </c>
      <c r="I6256">
        <v>213</v>
      </c>
      <c r="J6256">
        <v>1631</v>
      </c>
      <c r="K6256">
        <v>1711</v>
      </c>
      <c r="L6256" t="s">
        <v>17</v>
      </c>
      <c r="M6256">
        <v>9</v>
      </c>
      <c r="N6256">
        <f t="shared" si="487"/>
        <v>364443</v>
      </c>
      <c r="O6256">
        <f t="shared" si="488"/>
        <v>80</v>
      </c>
      <c r="P6256" t="str">
        <f t="shared" si="489"/>
        <v>Overstock</v>
      </c>
      <c r="Q6256">
        <f t="shared" si="485"/>
        <v>0</v>
      </c>
      <c r="R6256" t="str">
        <f t="shared" si="486"/>
        <v>On Time</v>
      </c>
    </row>
    <row r="6257" spans="1:18" x14ac:dyDescent="0.3">
      <c r="A6257" t="s">
        <v>6292</v>
      </c>
      <c r="B6257" t="s">
        <v>60</v>
      </c>
      <c r="C6257" t="s">
        <v>33</v>
      </c>
      <c r="D6257" t="s">
        <v>23</v>
      </c>
      <c r="E6257" s="1">
        <v>45600</v>
      </c>
      <c r="F6257" s="1">
        <v>45607</v>
      </c>
      <c r="G6257">
        <v>249</v>
      </c>
      <c r="H6257">
        <v>148</v>
      </c>
      <c r="I6257">
        <v>291</v>
      </c>
      <c r="J6257">
        <v>474</v>
      </c>
      <c r="K6257">
        <v>576</v>
      </c>
      <c r="L6257" t="s">
        <v>17</v>
      </c>
      <c r="M6257">
        <v>7</v>
      </c>
      <c r="N6257">
        <f t="shared" si="487"/>
        <v>167616</v>
      </c>
      <c r="O6257">
        <f t="shared" si="488"/>
        <v>102</v>
      </c>
      <c r="P6257" t="str">
        <f t="shared" si="489"/>
        <v>Understock</v>
      </c>
      <c r="Q6257">
        <f t="shared" si="485"/>
        <v>0</v>
      </c>
      <c r="R6257" t="str">
        <f t="shared" si="486"/>
        <v>On Time</v>
      </c>
    </row>
    <row r="6258" spans="1:18" x14ac:dyDescent="0.3">
      <c r="A6258" t="s">
        <v>6293</v>
      </c>
      <c r="B6258" t="s">
        <v>44</v>
      </c>
      <c r="C6258" t="s">
        <v>41</v>
      </c>
      <c r="D6258" t="s">
        <v>23</v>
      </c>
      <c r="E6258" s="1">
        <v>45530</v>
      </c>
      <c r="F6258" s="1">
        <v>45540</v>
      </c>
      <c r="G6258">
        <v>43</v>
      </c>
      <c r="H6258">
        <v>137</v>
      </c>
      <c r="I6258">
        <v>158</v>
      </c>
      <c r="J6258">
        <v>993</v>
      </c>
      <c r="K6258">
        <v>1308</v>
      </c>
      <c r="L6258" t="s">
        <v>34</v>
      </c>
      <c r="M6258">
        <v>10</v>
      </c>
      <c r="N6258">
        <f t="shared" si="487"/>
        <v>206664</v>
      </c>
      <c r="O6258">
        <f t="shared" si="488"/>
        <v>315</v>
      </c>
      <c r="P6258" t="str">
        <f t="shared" si="489"/>
        <v>Understock</v>
      </c>
      <c r="Q6258">
        <f t="shared" si="485"/>
        <v>0</v>
      </c>
      <c r="R6258" t="str">
        <f t="shared" si="486"/>
        <v>On Time</v>
      </c>
    </row>
    <row r="6259" spans="1:18" x14ac:dyDescent="0.3">
      <c r="A6259" t="s">
        <v>6294</v>
      </c>
      <c r="B6259" t="s">
        <v>21</v>
      </c>
      <c r="C6259" t="s">
        <v>33</v>
      </c>
      <c r="D6259" t="s">
        <v>39</v>
      </c>
      <c r="E6259" s="1">
        <v>45070</v>
      </c>
      <c r="F6259" s="1">
        <v>45080</v>
      </c>
      <c r="G6259">
        <v>231</v>
      </c>
      <c r="H6259">
        <v>86</v>
      </c>
      <c r="I6259">
        <v>88</v>
      </c>
      <c r="J6259">
        <v>1520</v>
      </c>
      <c r="K6259">
        <v>1674</v>
      </c>
      <c r="L6259" t="s">
        <v>19</v>
      </c>
      <c r="M6259">
        <v>10</v>
      </c>
      <c r="N6259">
        <f t="shared" si="487"/>
        <v>147312</v>
      </c>
      <c r="O6259">
        <f t="shared" si="488"/>
        <v>154</v>
      </c>
      <c r="P6259" t="str">
        <f t="shared" si="489"/>
        <v>Overstock</v>
      </c>
      <c r="Q6259">
        <f t="shared" si="485"/>
        <v>0</v>
      </c>
      <c r="R6259" t="str">
        <f t="shared" si="486"/>
        <v>On Time</v>
      </c>
    </row>
    <row r="6260" spans="1:18" x14ac:dyDescent="0.3">
      <c r="A6260" t="s">
        <v>6295</v>
      </c>
      <c r="B6260" t="s">
        <v>60</v>
      </c>
      <c r="C6260" t="s">
        <v>41</v>
      </c>
      <c r="D6260" t="s">
        <v>23</v>
      </c>
      <c r="E6260" s="1">
        <v>45470</v>
      </c>
      <c r="F6260" s="1">
        <v>45473</v>
      </c>
      <c r="G6260">
        <v>204</v>
      </c>
      <c r="H6260">
        <v>147</v>
      </c>
      <c r="I6260">
        <v>196</v>
      </c>
      <c r="J6260">
        <v>1608</v>
      </c>
      <c r="K6260">
        <v>1925</v>
      </c>
      <c r="L6260" t="s">
        <v>19</v>
      </c>
      <c r="M6260">
        <v>3</v>
      </c>
      <c r="N6260">
        <f t="shared" si="487"/>
        <v>377300</v>
      </c>
      <c r="O6260">
        <f t="shared" si="488"/>
        <v>317</v>
      </c>
      <c r="P6260" t="str">
        <f t="shared" si="489"/>
        <v>Overstock</v>
      </c>
      <c r="Q6260">
        <f t="shared" si="485"/>
        <v>0</v>
      </c>
      <c r="R6260" t="str">
        <f t="shared" si="486"/>
        <v>On Time</v>
      </c>
    </row>
    <row r="6261" spans="1:18" x14ac:dyDescent="0.3">
      <c r="A6261" t="s">
        <v>6296</v>
      </c>
      <c r="B6261" t="s">
        <v>60</v>
      </c>
      <c r="C6261" t="s">
        <v>22</v>
      </c>
      <c r="D6261" t="s">
        <v>23</v>
      </c>
      <c r="E6261" s="1">
        <v>45334</v>
      </c>
      <c r="F6261" s="1">
        <v>45338</v>
      </c>
      <c r="G6261">
        <v>287</v>
      </c>
      <c r="H6261">
        <v>113</v>
      </c>
      <c r="I6261">
        <v>26</v>
      </c>
      <c r="J6261">
        <v>1819</v>
      </c>
      <c r="K6261">
        <v>2275</v>
      </c>
      <c r="L6261" t="s">
        <v>34</v>
      </c>
      <c r="M6261">
        <v>4</v>
      </c>
      <c r="N6261">
        <f t="shared" si="487"/>
        <v>59150</v>
      </c>
      <c r="O6261">
        <f t="shared" si="488"/>
        <v>456</v>
      </c>
      <c r="P6261" t="str">
        <f t="shared" si="489"/>
        <v>Overstock</v>
      </c>
      <c r="Q6261">
        <f t="shared" si="485"/>
        <v>0</v>
      </c>
      <c r="R6261" t="str">
        <f t="shared" si="486"/>
        <v>On Time</v>
      </c>
    </row>
    <row r="6262" spans="1:18" x14ac:dyDescent="0.3">
      <c r="A6262" t="s">
        <v>6297</v>
      </c>
      <c r="B6262" t="s">
        <v>21</v>
      </c>
      <c r="C6262" t="s">
        <v>33</v>
      </c>
      <c r="D6262" t="s">
        <v>16</v>
      </c>
      <c r="E6262" s="1">
        <v>44996</v>
      </c>
      <c r="F6262" s="1">
        <v>44998</v>
      </c>
      <c r="G6262">
        <v>325</v>
      </c>
      <c r="H6262">
        <v>121</v>
      </c>
      <c r="I6262">
        <v>44</v>
      </c>
      <c r="J6262">
        <v>233</v>
      </c>
      <c r="K6262">
        <v>515</v>
      </c>
      <c r="L6262" t="s">
        <v>19</v>
      </c>
      <c r="M6262">
        <v>2</v>
      </c>
      <c r="N6262">
        <f t="shared" si="487"/>
        <v>22660</v>
      </c>
      <c r="O6262">
        <f t="shared" si="488"/>
        <v>282</v>
      </c>
      <c r="P6262" t="str">
        <f t="shared" si="489"/>
        <v>Overstock</v>
      </c>
      <c r="Q6262">
        <f t="shared" si="485"/>
        <v>0</v>
      </c>
      <c r="R6262" t="str">
        <f t="shared" si="486"/>
        <v>On Time</v>
      </c>
    </row>
    <row r="6263" spans="1:18" x14ac:dyDescent="0.3">
      <c r="A6263" t="s">
        <v>6298</v>
      </c>
      <c r="B6263" t="s">
        <v>14</v>
      </c>
      <c r="C6263" t="s">
        <v>15</v>
      </c>
      <c r="D6263" t="s">
        <v>16</v>
      </c>
      <c r="E6263" s="1">
        <v>45291</v>
      </c>
      <c r="F6263" s="1">
        <v>45292</v>
      </c>
      <c r="G6263">
        <v>404</v>
      </c>
      <c r="H6263">
        <v>85</v>
      </c>
      <c r="I6263">
        <v>72</v>
      </c>
      <c r="J6263">
        <v>829</v>
      </c>
      <c r="K6263">
        <v>1266</v>
      </c>
      <c r="L6263" t="s">
        <v>19</v>
      </c>
      <c r="M6263">
        <v>1</v>
      </c>
      <c r="N6263">
        <f t="shared" si="487"/>
        <v>91152</v>
      </c>
      <c r="O6263">
        <f t="shared" si="488"/>
        <v>437</v>
      </c>
      <c r="P6263" t="str">
        <f t="shared" si="489"/>
        <v>Overstock</v>
      </c>
      <c r="Q6263">
        <f t="shared" si="485"/>
        <v>0</v>
      </c>
      <c r="R6263" t="str">
        <f t="shared" si="486"/>
        <v>On Time</v>
      </c>
    </row>
    <row r="6264" spans="1:18" x14ac:dyDescent="0.3">
      <c r="A6264" t="s">
        <v>6299</v>
      </c>
      <c r="B6264" t="s">
        <v>60</v>
      </c>
      <c r="C6264" t="s">
        <v>33</v>
      </c>
      <c r="D6264" t="s">
        <v>23</v>
      </c>
      <c r="E6264" s="1">
        <v>45101</v>
      </c>
      <c r="F6264" s="1">
        <v>45103</v>
      </c>
      <c r="G6264">
        <v>152</v>
      </c>
      <c r="H6264">
        <v>77</v>
      </c>
      <c r="I6264">
        <v>278</v>
      </c>
      <c r="J6264">
        <v>750</v>
      </c>
      <c r="K6264">
        <v>1225</v>
      </c>
      <c r="L6264" t="s">
        <v>34</v>
      </c>
      <c r="M6264">
        <v>2</v>
      </c>
      <c r="N6264">
        <f t="shared" si="487"/>
        <v>340550</v>
      </c>
      <c r="O6264">
        <f t="shared" si="488"/>
        <v>475</v>
      </c>
      <c r="P6264" t="str">
        <f t="shared" si="489"/>
        <v>Understock</v>
      </c>
      <c r="Q6264">
        <f t="shared" si="485"/>
        <v>0</v>
      </c>
      <c r="R6264" t="str">
        <f t="shared" si="486"/>
        <v>On Time</v>
      </c>
    </row>
    <row r="6265" spans="1:18" x14ac:dyDescent="0.3">
      <c r="A6265" t="s">
        <v>6300</v>
      </c>
      <c r="B6265" t="s">
        <v>21</v>
      </c>
      <c r="C6265" t="s">
        <v>33</v>
      </c>
      <c r="D6265" t="s">
        <v>27</v>
      </c>
      <c r="E6265" s="1">
        <v>45474</v>
      </c>
      <c r="F6265" s="1">
        <v>45480</v>
      </c>
      <c r="G6265">
        <v>399</v>
      </c>
      <c r="H6265">
        <v>114</v>
      </c>
      <c r="I6265">
        <v>191</v>
      </c>
      <c r="J6265">
        <v>1452</v>
      </c>
      <c r="K6265">
        <v>1736</v>
      </c>
      <c r="L6265" t="s">
        <v>24</v>
      </c>
      <c r="M6265">
        <v>6</v>
      </c>
      <c r="N6265">
        <f t="shared" si="487"/>
        <v>331576</v>
      </c>
      <c r="O6265">
        <f t="shared" si="488"/>
        <v>284</v>
      </c>
      <c r="P6265" t="str">
        <f t="shared" si="489"/>
        <v>Overstock</v>
      </c>
      <c r="Q6265">
        <f t="shared" si="485"/>
        <v>0</v>
      </c>
      <c r="R6265" t="str">
        <f t="shared" si="486"/>
        <v>On Time</v>
      </c>
    </row>
    <row r="6266" spans="1:18" x14ac:dyDescent="0.3">
      <c r="A6266" t="s">
        <v>6301</v>
      </c>
      <c r="B6266" t="s">
        <v>32</v>
      </c>
      <c r="C6266" t="s">
        <v>22</v>
      </c>
      <c r="D6266" t="s">
        <v>29</v>
      </c>
      <c r="E6266" s="1">
        <v>45562</v>
      </c>
      <c r="F6266" s="1">
        <v>45568</v>
      </c>
      <c r="G6266">
        <v>371</v>
      </c>
      <c r="H6266">
        <v>149</v>
      </c>
      <c r="I6266">
        <v>136</v>
      </c>
      <c r="J6266">
        <v>1552</v>
      </c>
      <c r="K6266">
        <v>2002</v>
      </c>
      <c r="L6266" t="s">
        <v>19</v>
      </c>
      <c r="M6266">
        <v>6</v>
      </c>
      <c r="N6266">
        <f t="shared" si="487"/>
        <v>272272</v>
      </c>
      <c r="O6266">
        <f t="shared" si="488"/>
        <v>450</v>
      </c>
      <c r="P6266" t="str">
        <f t="shared" si="489"/>
        <v>Overstock</v>
      </c>
      <c r="Q6266">
        <f t="shared" si="485"/>
        <v>0</v>
      </c>
      <c r="R6266" t="str">
        <f t="shared" si="486"/>
        <v>On Time</v>
      </c>
    </row>
    <row r="6267" spans="1:18" x14ac:dyDescent="0.3">
      <c r="A6267" t="s">
        <v>6302</v>
      </c>
      <c r="B6267" t="s">
        <v>38</v>
      </c>
      <c r="C6267" t="s">
        <v>22</v>
      </c>
      <c r="D6267" t="s">
        <v>16</v>
      </c>
      <c r="E6267" s="1">
        <v>45185</v>
      </c>
      <c r="F6267" s="1">
        <v>45195</v>
      </c>
      <c r="G6267">
        <v>137</v>
      </c>
      <c r="H6267">
        <v>51</v>
      </c>
      <c r="I6267">
        <v>157</v>
      </c>
      <c r="J6267">
        <v>1096</v>
      </c>
      <c r="K6267">
        <v>1440</v>
      </c>
      <c r="L6267" t="s">
        <v>19</v>
      </c>
      <c r="M6267">
        <v>10</v>
      </c>
      <c r="N6267">
        <f t="shared" si="487"/>
        <v>226080</v>
      </c>
      <c r="O6267">
        <f t="shared" si="488"/>
        <v>344</v>
      </c>
      <c r="P6267" t="str">
        <f t="shared" si="489"/>
        <v>Understock</v>
      </c>
      <c r="Q6267">
        <f t="shared" si="485"/>
        <v>0</v>
      </c>
      <c r="R6267" t="str">
        <f t="shared" si="486"/>
        <v>On Time</v>
      </c>
    </row>
    <row r="6268" spans="1:18" x14ac:dyDescent="0.3">
      <c r="A6268" t="s">
        <v>6303</v>
      </c>
      <c r="B6268" t="s">
        <v>14</v>
      </c>
      <c r="C6268" t="s">
        <v>22</v>
      </c>
      <c r="D6268" t="s">
        <v>29</v>
      </c>
      <c r="E6268" s="1">
        <v>45197</v>
      </c>
      <c r="F6268" s="1">
        <v>45201</v>
      </c>
      <c r="G6268">
        <v>23</v>
      </c>
      <c r="H6268">
        <v>111</v>
      </c>
      <c r="I6268">
        <v>241</v>
      </c>
      <c r="J6268">
        <v>1922</v>
      </c>
      <c r="K6268">
        <v>2182</v>
      </c>
      <c r="L6268" t="s">
        <v>30</v>
      </c>
      <c r="M6268">
        <v>4</v>
      </c>
      <c r="N6268">
        <f t="shared" si="487"/>
        <v>525862</v>
      </c>
      <c r="O6268">
        <f t="shared" si="488"/>
        <v>260</v>
      </c>
      <c r="P6268" t="str">
        <f t="shared" si="489"/>
        <v>Understock</v>
      </c>
      <c r="Q6268">
        <f t="shared" si="485"/>
        <v>0</v>
      </c>
      <c r="R6268" t="str">
        <f t="shared" si="486"/>
        <v>On Time</v>
      </c>
    </row>
    <row r="6269" spans="1:18" x14ac:dyDescent="0.3">
      <c r="A6269" t="s">
        <v>6304</v>
      </c>
      <c r="B6269" t="s">
        <v>44</v>
      </c>
      <c r="C6269" t="s">
        <v>15</v>
      </c>
      <c r="D6269" t="s">
        <v>23</v>
      </c>
      <c r="E6269" s="1">
        <v>45393</v>
      </c>
      <c r="F6269" s="1">
        <v>45399</v>
      </c>
      <c r="G6269">
        <v>424</v>
      </c>
      <c r="H6269">
        <v>73</v>
      </c>
      <c r="I6269">
        <v>250</v>
      </c>
      <c r="J6269">
        <v>883</v>
      </c>
      <c r="K6269">
        <v>1237</v>
      </c>
      <c r="L6269" t="s">
        <v>19</v>
      </c>
      <c r="M6269">
        <v>6</v>
      </c>
      <c r="N6269">
        <f t="shared" si="487"/>
        <v>309250</v>
      </c>
      <c r="O6269">
        <f t="shared" si="488"/>
        <v>354</v>
      </c>
      <c r="P6269" t="str">
        <f t="shared" si="489"/>
        <v>Overstock</v>
      </c>
      <c r="Q6269">
        <f t="shared" si="485"/>
        <v>0</v>
      </c>
      <c r="R6269" t="str">
        <f t="shared" si="486"/>
        <v>On Time</v>
      </c>
    </row>
    <row r="6270" spans="1:18" x14ac:dyDescent="0.3">
      <c r="A6270" t="s">
        <v>6305</v>
      </c>
      <c r="B6270" t="s">
        <v>48</v>
      </c>
      <c r="C6270" t="s">
        <v>15</v>
      </c>
      <c r="D6270" t="s">
        <v>16</v>
      </c>
      <c r="E6270" s="1">
        <v>45391</v>
      </c>
      <c r="F6270" s="1">
        <v>45400</v>
      </c>
      <c r="G6270">
        <v>469</v>
      </c>
      <c r="H6270">
        <v>56</v>
      </c>
      <c r="I6270">
        <v>102</v>
      </c>
      <c r="J6270">
        <v>241</v>
      </c>
      <c r="K6270">
        <v>412</v>
      </c>
      <c r="L6270" t="s">
        <v>17</v>
      </c>
      <c r="M6270">
        <v>9</v>
      </c>
      <c r="N6270">
        <f t="shared" si="487"/>
        <v>42024</v>
      </c>
      <c r="O6270">
        <f t="shared" si="488"/>
        <v>171</v>
      </c>
      <c r="P6270" t="str">
        <f t="shared" si="489"/>
        <v>Overstock</v>
      </c>
      <c r="Q6270">
        <f t="shared" si="485"/>
        <v>0</v>
      </c>
      <c r="R6270" t="str">
        <f t="shared" si="486"/>
        <v>On Time</v>
      </c>
    </row>
    <row r="6271" spans="1:18" x14ac:dyDescent="0.3">
      <c r="A6271" t="s">
        <v>6306</v>
      </c>
      <c r="B6271" t="s">
        <v>26</v>
      </c>
      <c r="C6271" t="s">
        <v>22</v>
      </c>
      <c r="D6271" t="s">
        <v>29</v>
      </c>
      <c r="E6271" s="1">
        <v>45431</v>
      </c>
      <c r="F6271" s="1">
        <v>45441</v>
      </c>
      <c r="G6271">
        <v>147</v>
      </c>
      <c r="H6271">
        <v>63</v>
      </c>
      <c r="I6271">
        <v>69</v>
      </c>
      <c r="J6271">
        <v>736</v>
      </c>
      <c r="K6271">
        <v>801</v>
      </c>
      <c r="L6271" t="s">
        <v>19</v>
      </c>
      <c r="M6271">
        <v>10</v>
      </c>
      <c r="N6271">
        <f t="shared" si="487"/>
        <v>55269</v>
      </c>
      <c r="O6271">
        <f t="shared" si="488"/>
        <v>65</v>
      </c>
      <c r="P6271" t="str">
        <f t="shared" si="489"/>
        <v>Overstock</v>
      </c>
      <c r="Q6271">
        <f t="shared" si="485"/>
        <v>0</v>
      </c>
      <c r="R6271" t="str">
        <f t="shared" si="486"/>
        <v>On Time</v>
      </c>
    </row>
    <row r="6272" spans="1:18" x14ac:dyDescent="0.3">
      <c r="A6272" t="s">
        <v>6307</v>
      </c>
      <c r="B6272" t="s">
        <v>52</v>
      </c>
      <c r="C6272" t="s">
        <v>33</v>
      </c>
      <c r="D6272" t="s">
        <v>23</v>
      </c>
      <c r="E6272" s="1">
        <v>45269</v>
      </c>
      <c r="F6272" s="1">
        <v>45278</v>
      </c>
      <c r="G6272">
        <v>76</v>
      </c>
      <c r="H6272">
        <v>59</v>
      </c>
      <c r="I6272">
        <v>270</v>
      </c>
      <c r="J6272">
        <v>1571</v>
      </c>
      <c r="K6272">
        <v>1885</v>
      </c>
      <c r="L6272" t="s">
        <v>30</v>
      </c>
      <c r="M6272">
        <v>9</v>
      </c>
      <c r="N6272">
        <f t="shared" si="487"/>
        <v>508950</v>
      </c>
      <c r="O6272">
        <f t="shared" si="488"/>
        <v>314</v>
      </c>
      <c r="P6272" t="str">
        <f t="shared" si="489"/>
        <v>Understock</v>
      </c>
      <c r="Q6272">
        <f t="shared" si="485"/>
        <v>0</v>
      </c>
      <c r="R6272" t="str">
        <f t="shared" si="486"/>
        <v>On Time</v>
      </c>
    </row>
    <row r="6273" spans="1:18" x14ac:dyDescent="0.3">
      <c r="A6273" t="s">
        <v>6308</v>
      </c>
      <c r="B6273" t="s">
        <v>60</v>
      </c>
      <c r="C6273" t="s">
        <v>41</v>
      </c>
      <c r="D6273" t="s">
        <v>23</v>
      </c>
      <c r="E6273" s="1">
        <v>45585</v>
      </c>
      <c r="F6273" s="1">
        <v>45593</v>
      </c>
      <c r="G6273">
        <v>85</v>
      </c>
      <c r="H6273">
        <v>132</v>
      </c>
      <c r="I6273">
        <v>236</v>
      </c>
      <c r="J6273">
        <v>1424</v>
      </c>
      <c r="K6273">
        <v>1504</v>
      </c>
      <c r="L6273" t="s">
        <v>24</v>
      </c>
      <c r="M6273">
        <v>8</v>
      </c>
      <c r="N6273">
        <f t="shared" si="487"/>
        <v>354944</v>
      </c>
      <c r="O6273">
        <f t="shared" si="488"/>
        <v>80</v>
      </c>
      <c r="P6273" t="str">
        <f t="shared" si="489"/>
        <v>Understock</v>
      </c>
      <c r="Q6273">
        <f t="shared" si="485"/>
        <v>0</v>
      </c>
      <c r="R6273" t="str">
        <f t="shared" si="486"/>
        <v>On Time</v>
      </c>
    </row>
    <row r="6274" spans="1:18" x14ac:dyDescent="0.3">
      <c r="A6274" t="s">
        <v>6309</v>
      </c>
      <c r="B6274" t="s">
        <v>21</v>
      </c>
      <c r="C6274" t="s">
        <v>15</v>
      </c>
      <c r="D6274" t="s">
        <v>27</v>
      </c>
      <c r="E6274" s="1">
        <v>45112</v>
      </c>
      <c r="F6274" s="1">
        <v>45114</v>
      </c>
      <c r="G6274">
        <v>374</v>
      </c>
      <c r="H6274">
        <v>86</v>
      </c>
      <c r="I6274">
        <v>140</v>
      </c>
      <c r="J6274">
        <v>1776</v>
      </c>
      <c r="K6274">
        <v>2055</v>
      </c>
      <c r="L6274" t="s">
        <v>24</v>
      </c>
      <c r="M6274">
        <v>2</v>
      </c>
      <c r="N6274">
        <f t="shared" si="487"/>
        <v>287700</v>
      </c>
      <c r="O6274">
        <f t="shared" si="488"/>
        <v>279</v>
      </c>
      <c r="P6274" t="str">
        <f t="shared" si="489"/>
        <v>Overstock</v>
      </c>
      <c r="Q6274">
        <f t="shared" ref="Q6274:Q6337" si="490">(F6274-E6274)-M6274</f>
        <v>0</v>
      </c>
      <c r="R6274" t="str">
        <f t="shared" ref="R6274:R6337" si="491">IF(Q6274&gt;0,"Delayed",IF(Q6274=0,"On Time","Early"))</f>
        <v>On Time</v>
      </c>
    </row>
    <row r="6275" spans="1:18" x14ac:dyDescent="0.3">
      <c r="A6275" t="s">
        <v>6310</v>
      </c>
      <c r="B6275" t="s">
        <v>21</v>
      </c>
      <c r="C6275" t="s">
        <v>15</v>
      </c>
      <c r="D6275" t="s">
        <v>16</v>
      </c>
      <c r="E6275" s="1">
        <v>44967</v>
      </c>
      <c r="F6275" s="1">
        <v>44974</v>
      </c>
      <c r="G6275">
        <v>340</v>
      </c>
      <c r="H6275">
        <v>65</v>
      </c>
      <c r="I6275">
        <v>212</v>
      </c>
      <c r="J6275">
        <v>943</v>
      </c>
      <c r="K6275">
        <v>1236</v>
      </c>
      <c r="L6275" t="s">
        <v>19</v>
      </c>
      <c r="M6275">
        <v>7</v>
      </c>
      <c r="N6275">
        <f t="shared" ref="N6275:N6338" si="492">I6275*K6275</f>
        <v>262032</v>
      </c>
      <c r="O6275">
        <f t="shared" ref="O6275:O6338" si="493">K6275-J6275</f>
        <v>293</v>
      </c>
      <c r="P6275" t="str">
        <f t="shared" ref="P6275:P6338" si="494">IF(G6275&gt;I6275,"Overstock",IF(G6275&lt;I6275,"Understock","Balanced"))</f>
        <v>Overstock</v>
      </c>
      <c r="Q6275">
        <f t="shared" si="490"/>
        <v>0</v>
      </c>
      <c r="R6275" t="str">
        <f t="shared" si="491"/>
        <v>On Time</v>
      </c>
    </row>
    <row r="6276" spans="1:18" x14ac:dyDescent="0.3">
      <c r="A6276" t="s">
        <v>6311</v>
      </c>
      <c r="B6276" t="s">
        <v>14</v>
      </c>
      <c r="C6276" t="s">
        <v>22</v>
      </c>
      <c r="D6276" t="s">
        <v>27</v>
      </c>
      <c r="E6276" s="1">
        <v>45174</v>
      </c>
      <c r="F6276" s="1">
        <v>45177</v>
      </c>
      <c r="G6276">
        <v>60</v>
      </c>
      <c r="H6276">
        <v>97</v>
      </c>
      <c r="I6276">
        <v>204</v>
      </c>
      <c r="J6276">
        <v>872</v>
      </c>
      <c r="K6276">
        <v>1312</v>
      </c>
      <c r="L6276" t="s">
        <v>19</v>
      </c>
      <c r="M6276">
        <v>3</v>
      </c>
      <c r="N6276">
        <f t="shared" si="492"/>
        <v>267648</v>
      </c>
      <c r="O6276">
        <f t="shared" si="493"/>
        <v>440</v>
      </c>
      <c r="P6276" t="str">
        <f t="shared" si="494"/>
        <v>Understock</v>
      </c>
      <c r="Q6276">
        <f t="shared" si="490"/>
        <v>0</v>
      </c>
      <c r="R6276" t="str">
        <f t="shared" si="491"/>
        <v>On Time</v>
      </c>
    </row>
    <row r="6277" spans="1:18" x14ac:dyDescent="0.3">
      <c r="A6277" t="s">
        <v>6312</v>
      </c>
      <c r="B6277" t="s">
        <v>44</v>
      </c>
      <c r="C6277" t="s">
        <v>33</v>
      </c>
      <c r="D6277" t="s">
        <v>39</v>
      </c>
      <c r="E6277" s="1">
        <v>45626</v>
      </c>
      <c r="F6277" s="1">
        <v>45632</v>
      </c>
      <c r="G6277">
        <v>374</v>
      </c>
      <c r="H6277">
        <v>82</v>
      </c>
      <c r="I6277">
        <v>113</v>
      </c>
      <c r="J6277">
        <v>537</v>
      </c>
      <c r="K6277">
        <v>751</v>
      </c>
      <c r="L6277" t="s">
        <v>30</v>
      </c>
      <c r="M6277">
        <v>6</v>
      </c>
      <c r="N6277">
        <f t="shared" si="492"/>
        <v>84863</v>
      </c>
      <c r="O6277">
        <f t="shared" si="493"/>
        <v>214</v>
      </c>
      <c r="P6277" t="str">
        <f t="shared" si="494"/>
        <v>Overstock</v>
      </c>
      <c r="Q6277">
        <f t="shared" si="490"/>
        <v>0</v>
      </c>
      <c r="R6277" t="str">
        <f t="shared" si="491"/>
        <v>On Time</v>
      </c>
    </row>
    <row r="6278" spans="1:18" x14ac:dyDescent="0.3">
      <c r="A6278" t="s">
        <v>6313</v>
      </c>
      <c r="B6278" t="s">
        <v>50</v>
      </c>
      <c r="C6278" t="s">
        <v>33</v>
      </c>
      <c r="D6278" t="s">
        <v>23</v>
      </c>
      <c r="E6278" s="1">
        <v>45123</v>
      </c>
      <c r="F6278" s="1">
        <v>45127</v>
      </c>
      <c r="G6278">
        <v>210</v>
      </c>
      <c r="H6278">
        <v>93</v>
      </c>
      <c r="I6278">
        <v>25</v>
      </c>
      <c r="J6278">
        <v>758</v>
      </c>
      <c r="K6278">
        <v>967</v>
      </c>
      <c r="L6278" t="s">
        <v>17</v>
      </c>
      <c r="M6278">
        <v>4</v>
      </c>
      <c r="N6278">
        <f t="shared" si="492"/>
        <v>24175</v>
      </c>
      <c r="O6278">
        <f t="shared" si="493"/>
        <v>209</v>
      </c>
      <c r="P6278" t="str">
        <f t="shared" si="494"/>
        <v>Overstock</v>
      </c>
      <c r="Q6278">
        <f t="shared" si="490"/>
        <v>0</v>
      </c>
      <c r="R6278" t="str">
        <f t="shared" si="491"/>
        <v>On Time</v>
      </c>
    </row>
    <row r="6279" spans="1:18" x14ac:dyDescent="0.3">
      <c r="A6279" t="s">
        <v>6314</v>
      </c>
      <c r="B6279" t="s">
        <v>32</v>
      </c>
      <c r="C6279" t="s">
        <v>15</v>
      </c>
      <c r="D6279" t="s">
        <v>16</v>
      </c>
      <c r="E6279" s="1">
        <v>45281</v>
      </c>
      <c r="F6279" s="1">
        <v>45286</v>
      </c>
      <c r="G6279">
        <v>88</v>
      </c>
      <c r="H6279">
        <v>60</v>
      </c>
      <c r="I6279">
        <v>75</v>
      </c>
      <c r="J6279">
        <v>1714</v>
      </c>
      <c r="K6279">
        <v>1982</v>
      </c>
      <c r="L6279" t="s">
        <v>30</v>
      </c>
      <c r="M6279">
        <v>5</v>
      </c>
      <c r="N6279">
        <f t="shared" si="492"/>
        <v>148650</v>
      </c>
      <c r="O6279">
        <f t="shared" si="493"/>
        <v>268</v>
      </c>
      <c r="P6279" t="str">
        <f t="shared" si="494"/>
        <v>Overstock</v>
      </c>
      <c r="Q6279">
        <f t="shared" si="490"/>
        <v>0</v>
      </c>
      <c r="R6279" t="str">
        <f t="shared" si="491"/>
        <v>On Time</v>
      </c>
    </row>
    <row r="6280" spans="1:18" x14ac:dyDescent="0.3">
      <c r="A6280" t="s">
        <v>6315</v>
      </c>
      <c r="B6280" t="s">
        <v>44</v>
      </c>
      <c r="C6280" t="s">
        <v>22</v>
      </c>
      <c r="D6280" t="s">
        <v>16</v>
      </c>
      <c r="E6280" s="1">
        <v>45586</v>
      </c>
      <c r="F6280" s="1">
        <v>45590</v>
      </c>
      <c r="G6280">
        <v>421</v>
      </c>
      <c r="H6280">
        <v>83</v>
      </c>
      <c r="I6280">
        <v>201</v>
      </c>
      <c r="J6280">
        <v>1074</v>
      </c>
      <c r="K6280">
        <v>1549</v>
      </c>
      <c r="L6280" t="s">
        <v>19</v>
      </c>
      <c r="M6280">
        <v>4</v>
      </c>
      <c r="N6280">
        <f t="shared" si="492"/>
        <v>311349</v>
      </c>
      <c r="O6280">
        <f t="shared" si="493"/>
        <v>475</v>
      </c>
      <c r="P6280" t="str">
        <f t="shared" si="494"/>
        <v>Overstock</v>
      </c>
      <c r="Q6280">
        <f t="shared" si="490"/>
        <v>0</v>
      </c>
      <c r="R6280" t="str">
        <f t="shared" si="491"/>
        <v>On Time</v>
      </c>
    </row>
    <row r="6281" spans="1:18" x14ac:dyDescent="0.3">
      <c r="A6281" t="s">
        <v>6316</v>
      </c>
      <c r="B6281" t="s">
        <v>44</v>
      </c>
      <c r="C6281" t="s">
        <v>41</v>
      </c>
      <c r="D6281" t="s">
        <v>29</v>
      </c>
      <c r="E6281" s="1">
        <v>45292</v>
      </c>
      <c r="F6281" s="1">
        <v>45296</v>
      </c>
      <c r="G6281">
        <v>109</v>
      </c>
      <c r="H6281">
        <v>62</v>
      </c>
      <c r="I6281">
        <v>290</v>
      </c>
      <c r="J6281">
        <v>1586</v>
      </c>
      <c r="K6281">
        <v>1896</v>
      </c>
      <c r="L6281" t="s">
        <v>17</v>
      </c>
      <c r="M6281">
        <v>4</v>
      </c>
      <c r="N6281">
        <f t="shared" si="492"/>
        <v>549840</v>
      </c>
      <c r="O6281">
        <f t="shared" si="493"/>
        <v>310</v>
      </c>
      <c r="P6281" t="str">
        <f t="shared" si="494"/>
        <v>Understock</v>
      </c>
      <c r="Q6281">
        <f t="shared" si="490"/>
        <v>0</v>
      </c>
      <c r="R6281" t="str">
        <f t="shared" si="491"/>
        <v>On Time</v>
      </c>
    </row>
    <row r="6282" spans="1:18" x14ac:dyDescent="0.3">
      <c r="A6282" t="s">
        <v>6317</v>
      </c>
      <c r="B6282" t="s">
        <v>14</v>
      </c>
      <c r="C6282" t="s">
        <v>22</v>
      </c>
      <c r="D6282" t="s">
        <v>23</v>
      </c>
      <c r="E6282" s="1">
        <v>45248</v>
      </c>
      <c r="F6282" s="1">
        <v>45256</v>
      </c>
      <c r="G6282">
        <v>466</v>
      </c>
      <c r="H6282">
        <v>61</v>
      </c>
      <c r="I6282">
        <v>111</v>
      </c>
      <c r="J6282">
        <v>1192</v>
      </c>
      <c r="K6282">
        <v>1525</v>
      </c>
      <c r="L6282" t="s">
        <v>17</v>
      </c>
      <c r="M6282">
        <v>8</v>
      </c>
      <c r="N6282">
        <f t="shared" si="492"/>
        <v>169275</v>
      </c>
      <c r="O6282">
        <f t="shared" si="493"/>
        <v>333</v>
      </c>
      <c r="P6282" t="str">
        <f t="shared" si="494"/>
        <v>Overstock</v>
      </c>
      <c r="Q6282">
        <f t="shared" si="490"/>
        <v>0</v>
      </c>
      <c r="R6282" t="str">
        <f t="shared" si="491"/>
        <v>On Time</v>
      </c>
    </row>
    <row r="6283" spans="1:18" x14ac:dyDescent="0.3">
      <c r="A6283" t="s">
        <v>6318</v>
      </c>
      <c r="B6283" t="s">
        <v>60</v>
      </c>
      <c r="C6283" t="s">
        <v>15</v>
      </c>
      <c r="D6283" t="s">
        <v>16</v>
      </c>
      <c r="E6283" s="1">
        <v>45554</v>
      </c>
      <c r="F6283" s="1">
        <v>45560</v>
      </c>
      <c r="G6283">
        <v>11</v>
      </c>
      <c r="H6283">
        <v>56</v>
      </c>
      <c r="I6283">
        <v>45</v>
      </c>
      <c r="J6283">
        <v>1910</v>
      </c>
      <c r="K6283">
        <v>2333</v>
      </c>
      <c r="L6283" t="s">
        <v>19</v>
      </c>
      <c r="M6283">
        <v>6</v>
      </c>
      <c r="N6283">
        <f t="shared" si="492"/>
        <v>104985</v>
      </c>
      <c r="O6283">
        <f t="shared" si="493"/>
        <v>423</v>
      </c>
      <c r="P6283" t="str">
        <f t="shared" si="494"/>
        <v>Understock</v>
      </c>
      <c r="Q6283">
        <f t="shared" si="490"/>
        <v>0</v>
      </c>
      <c r="R6283" t="str">
        <f t="shared" si="491"/>
        <v>On Time</v>
      </c>
    </row>
    <row r="6284" spans="1:18" x14ac:dyDescent="0.3">
      <c r="A6284" t="s">
        <v>6319</v>
      </c>
      <c r="B6284" t="s">
        <v>26</v>
      </c>
      <c r="C6284" t="s">
        <v>33</v>
      </c>
      <c r="D6284" t="s">
        <v>16</v>
      </c>
      <c r="E6284" s="1">
        <v>45511</v>
      </c>
      <c r="F6284" s="1">
        <v>45513</v>
      </c>
      <c r="G6284">
        <v>483</v>
      </c>
      <c r="H6284">
        <v>100</v>
      </c>
      <c r="I6284">
        <v>8</v>
      </c>
      <c r="J6284">
        <v>1201</v>
      </c>
      <c r="K6284">
        <v>1609</v>
      </c>
      <c r="L6284" t="s">
        <v>34</v>
      </c>
      <c r="M6284">
        <v>2</v>
      </c>
      <c r="N6284">
        <f t="shared" si="492"/>
        <v>12872</v>
      </c>
      <c r="O6284">
        <f t="shared" si="493"/>
        <v>408</v>
      </c>
      <c r="P6284" t="str">
        <f t="shared" si="494"/>
        <v>Overstock</v>
      </c>
      <c r="Q6284">
        <f t="shared" si="490"/>
        <v>0</v>
      </c>
      <c r="R6284" t="str">
        <f t="shared" si="491"/>
        <v>On Time</v>
      </c>
    </row>
    <row r="6285" spans="1:18" x14ac:dyDescent="0.3">
      <c r="A6285" t="s">
        <v>6320</v>
      </c>
      <c r="B6285" t="s">
        <v>52</v>
      </c>
      <c r="C6285" t="s">
        <v>41</v>
      </c>
      <c r="D6285" t="s">
        <v>39</v>
      </c>
      <c r="E6285" s="1">
        <v>45103</v>
      </c>
      <c r="F6285" s="1">
        <v>45108</v>
      </c>
      <c r="G6285">
        <v>80</v>
      </c>
      <c r="H6285">
        <v>75</v>
      </c>
      <c r="I6285">
        <v>134</v>
      </c>
      <c r="J6285">
        <v>261</v>
      </c>
      <c r="K6285">
        <v>711</v>
      </c>
      <c r="L6285" t="s">
        <v>19</v>
      </c>
      <c r="M6285">
        <v>5</v>
      </c>
      <c r="N6285">
        <f t="shared" si="492"/>
        <v>95274</v>
      </c>
      <c r="O6285">
        <f t="shared" si="493"/>
        <v>450</v>
      </c>
      <c r="P6285" t="str">
        <f t="shared" si="494"/>
        <v>Understock</v>
      </c>
      <c r="Q6285">
        <f t="shared" si="490"/>
        <v>0</v>
      </c>
      <c r="R6285" t="str">
        <f t="shared" si="491"/>
        <v>On Time</v>
      </c>
    </row>
    <row r="6286" spans="1:18" x14ac:dyDescent="0.3">
      <c r="A6286" t="s">
        <v>6321</v>
      </c>
      <c r="B6286" t="s">
        <v>44</v>
      </c>
      <c r="C6286" t="s">
        <v>22</v>
      </c>
      <c r="D6286" t="s">
        <v>23</v>
      </c>
      <c r="E6286" s="1">
        <v>45589</v>
      </c>
      <c r="F6286" s="1">
        <v>45590</v>
      </c>
      <c r="G6286">
        <v>178</v>
      </c>
      <c r="H6286">
        <v>135</v>
      </c>
      <c r="I6286">
        <v>279</v>
      </c>
      <c r="J6286">
        <v>1955</v>
      </c>
      <c r="K6286">
        <v>2098</v>
      </c>
      <c r="L6286" t="s">
        <v>17</v>
      </c>
      <c r="M6286">
        <v>1</v>
      </c>
      <c r="N6286">
        <f t="shared" si="492"/>
        <v>585342</v>
      </c>
      <c r="O6286">
        <f t="shared" si="493"/>
        <v>143</v>
      </c>
      <c r="P6286" t="str">
        <f t="shared" si="494"/>
        <v>Understock</v>
      </c>
      <c r="Q6286">
        <f t="shared" si="490"/>
        <v>0</v>
      </c>
      <c r="R6286" t="str">
        <f t="shared" si="491"/>
        <v>On Time</v>
      </c>
    </row>
    <row r="6287" spans="1:18" x14ac:dyDescent="0.3">
      <c r="A6287" t="s">
        <v>6322</v>
      </c>
      <c r="B6287" t="s">
        <v>32</v>
      </c>
      <c r="C6287" t="s">
        <v>33</v>
      </c>
      <c r="D6287" t="s">
        <v>29</v>
      </c>
      <c r="E6287" s="1">
        <v>45194</v>
      </c>
      <c r="F6287" s="1">
        <v>45196</v>
      </c>
      <c r="G6287">
        <v>144</v>
      </c>
      <c r="H6287">
        <v>134</v>
      </c>
      <c r="I6287">
        <v>116</v>
      </c>
      <c r="J6287">
        <v>1409</v>
      </c>
      <c r="K6287">
        <v>1524</v>
      </c>
      <c r="L6287" t="s">
        <v>34</v>
      </c>
      <c r="M6287">
        <v>2</v>
      </c>
      <c r="N6287">
        <f t="shared" si="492"/>
        <v>176784</v>
      </c>
      <c r="O6287">
        <f t="shared" si="493"/>
        <v>115</v>
      </c>
      <c r="P6287" t="str">
        <f t="shared" si="494"/>
        <v>Overstock</v>
      </c>
      <c r="Q6287">
        <f t="shared" si="490"/>
        <v>0</v>
      </c>
      <c r="R6287" t="str">
        <f t="shared" si="491"/>
        <v>On Time</v>
      </c>
    </row>
    <row r="6288" spans="1:18" x14ac:dyDescent="0.3">
      <c r="A6288" t="s">
        <v>6323</v>
      </c>
      <c r="B6288" t="s">
        <v>52</v>
      </c>
      <c r="C6288" t="s">
        <v>33</v>
      </c>
      <c r="D6288" t="s">
        <v>39</v>
      </c>
      <c r="E6288" s="1">
        <v>45336</v>
      </c>
      <c r="F6288" s="1">
        <v>45346</v>
      </c>
      <c r="G6288">
        <v>497</v>
      </c>
      <c r="H6288">
        <v>77</v>
      </c>
      <c r="I6288">
        <v>14</v>
      </c>
      <c r="J6288">
        <v>697</v>
      </c>
      <c r="K6288">
        <v>992</v>
      </c>
      <c r="L6288" t="s">
        <v>34</v>
      </c>
      <c r="M6288">
        <v>10</v>
      </c>
      <c r="N6288">
        <f t="shared" si="492"/>
        <v>13888</v>
      </c>
      <c r="O6288">
        <f t="shared" si="493"/>
        <v>295</v>
      </c>
      <c r="P6288" t="str">
        <f t="shared" si="494"/>
        <v>Overstock</v>
      </c>
      <c r="Q6288">
        <f t="shared" si="490"/>
        <v>0</v>
      </c>
      <c r="R6288" t="str">
        <f t="shared" si="491"/>
        <v>On Time</v>
      </c>
    </row>
    <row r="6289" spans="1:18" x14ac:dyDescent="0.3">
      <c r="A6289" t="s">
        <v>6324</v>
      </c>
      <c r="B6289" t="s">
        <v>14</v>
      </c>
      <c r="C6289" t="s">
        <v>33</v>
      </c>
      <c r="D6289" t="s">
        <v>39</v>
      </c>
      <c r="E6289" s="1">
        <v>45322</v>
      </c>
      <c r="F6289" s="1">
        <v>45332</v>
      </c>
      <c r="G6289">
        <v>228</v>
      </c>
      <c r="H6289">
        <v>140</v>
      </c>
      <c r="I6289">
        <v>143</v>
      </c>
      <c r="J6289">
        <v>402</v>
      </c>
      <c r="K6289">
        <v>655</v>
      </c>
      <c r="L6289" t="s">
        <v>19</v>
      </c>
      <c r="M6289">
        <v>10</v>
      </c>
      <c r="N6289">
        <f t="shared" si="492"/>
        <v>93665</v>
      </c>
      <c r="O6289">
        <f t="shared" si="493"/>
        <v>253</v>
      </c>
      <c r="P6289" t="str">
        <f t="shared" si="494"/>
        <v>Overstock</v>
      </c>
      <c r="Q6289">
        <f t="shared" si="490"/>
        <v>0</v>
      </c>
      <c r="R6289" t="str">
        <f t="shared" si="491"/>
        <v>On Time</v>
      </c>
    </row>
    <row r="6290" spans="1:18" x14ac:dyDescent="0.3">
      <c r="A6290" t="s">
        <v>6325</v>
      </c>
      <c r="B6290" t="s">
        <v>32</v>
      </c>
      <c r="C6290" t="s">
        <v>41</v>
      </c>
      <c r="D6290" t="s">
        <v>23</v>
      </c>
      <c r="E6290" s="1">
        <v>45456</v>
      </c>
      <c r="F6290" s="1">
        <v>45463</v>
      </c>
      <c r="G6290">
        <v>373</v>
      </c>
      <c r="H6290">
        <v>92</v>
      </c>
      <c r="I6290">
        <v>230</v>
      </c>
      <c r="J6290">
        <v>1577</v>
      </c>
      <c r="K6290">
        <v>1633</v>
      </c>
      <c r="L6290" t="s">
        <v>17</v>
      </c>
      <c r="M6290">
        <v>7</v>
      </c>
      <c r="N6290">
        <f t="shared" si="492"/>
        <v>375590</v>
      </c>
      <c r="O6290">
        <f t="shared" si="493"/>
        <v>56</v>
      </c>
      <c r="P6290" t="str">
        <f t="shared" si="494"/>
        <v>Overstock</v>
      </c>
      <c r="Q6290">
        <f t="shared" si="490"/>
        <v>0</v>
      </c>
      <c r="R6290" t="str">
        <f t="shared" si="491"/>
        <v>On Time</v>
      </c>
    </row>
    <row r="6291" spans="1:18" x14ac:dyDescent="0.3">
      <c r="A6291" t="s">
        <v>6326</v>
      </c>
      <c r="B6291" t="s">
        <v>52</v>
      </c>
      <c r="C6291" t="s">
        <v>15</v>
      </c>
      <c r="D6291" t="s">
        <v>27</v>
      </c>
      <c r="E6291" s="1">
        <v>45183</v>
      </c>
      <c r="F6291" s="1">
        <v>45190</v>
      </c>
      <c r="G6291">
        <v>381</v>
      </c>
      <c r="H6291">
        <v>70</v>
      </c>
      <c r="I6291">
        <v>159</v>
      </c>
      <c r="J6291">
        <v>281</v>
      </c>
      <c r="K6291">
        <v>710</v>
      </c>
      <c r="L6291" t="s">
        <v>24</v>
      </c>
      <c r="M6291">
        <v>7</v>
      </c>
      <c r="N6291">
        <f t="shared" si="492"/>
        <v>112890</v>
      </c>
      <c r="O6291">
        <f t="shared" si="493"/>
        <v>429</v>
      </c>
      <c r="P6291" t="str">
        <f t="shared" si="494"/>
        <v>Overstock</v>
      </c>
      <c r="Q6291">
        <f t="shared" si="490"/>
        <v>0</v>
      </c>
      <c r="R6291" t="str">
        <f t="shared" si="491"/>
        <v>On Time</v>
      </c>
    </row>
    <row r="6292" spans="1:18" x14ac:dyDescent="0.3">
      <c r="A6292" t="s">
        <v>6327</v>
      </c>
      <c r="B6292" t="s">
        <v>44</v>
      </c>
      <c r="C6292" t="s">
        <v>15</v>
      </c>
      <c r="D6292" t="s">
        <v>39</v>
      </c>
      <c r="E6292" s="1">
        <v>45134</v>
      </c>
      <c r="F6292" s="1">
        <v>45143</v>
      </c>
      <c r="G6292">
        <v>211</v>
      </c>
      <c r="H6292">
        <v>137</v>
      </c>
      <c r="I6292">
        <v>116</v>
      </c>
      <c r="J6292">
        <v>712</v>
      </c>
      <c r="K6292">
        <v>1080</v>
      </c>
      <c r="L6292" t="s">
        <v>17</v>
      </c>
      <c r="M6292">
        <v>9</v>
      </c>
      <c r="N6292">
        <f t="shared" si="492"/>
        <v>125280</v>
      </c>
      <c r="O6292">
        <f t="shared" si="493"/>
        <v>368</v>
      </c>
      <c r="P6292" t="str">
        <f t="shared" si="494"/>
        <v>Overstock</v>
      </c>
      <c r="Q6292">
        <f t="shared" si="490"/>
        <v>0</v>
      </c>
      <c r="R6292" t="str">
        <f t="shared" si="491"/>
        <v>On Time</v>
      </c>
    </row>
    <row r="6293" spans="1:18" x14ac:dyDescent="0.3">
      <c r="A6293" t="s">
        <v>6328</v>
      </c>
      <c r="B6293" t="s">
        <v>32</v>
      </c>
      <c r="C6293" t="s">
        <v>22</v>
      </c>
      <c r="D6293" t="s">
        <v>27</v>
      </c>
      <c r="E6293" s="1">
        <v>45508</v>
      </c>
      <c r="F6293" s="1">
        <v>45517</v>
      </c>
      <c r="G6293">
        <v>310</v>
      </c>
      <c r="H6293">
        <v>107</v>
      </c>
      <c r="I6293">
        <v>199</v>
      </c>
      <c r="J6293">
        <v>1387</v>
      </c>
      <c r="K6293">
        <v>1468</v>
      </c>
      <c r="L6293" t="s">
        <v>24</v>
      </c>
      <c r="M6293">
        <v>9</v>
      </c>
      <c r="N6293">
        <f t="shared" si="492"/>
        <v>292132</v>
      </c>
      <c r="O6293">
        <f t="shared" si="493"/>
        <v>81</v>
      </c>
      <c r="P6293" t="str">
        <f t="shared" si="494"/>
        <v>Overstock</v>
      </c>
      <c r="Q6293">
        <f t="shared" si="490"/>
        <v>0</v>
      </c>
      <c r="R6293" t="str">
        <f t="shared" si="491"/>
        <v>On Time</v>
      </c>
    </row>
    <row r="6294" spans="1:18" x14ac:dyDescent="0.3">
      <c r="A6294" t="s">
        <v>6329</v>
      </c>
      <c r="B6294" t="s">
        <v>60</v>
      </c>
      <c r="C6294" t="s">
        <v>41</v>
      </c>
      <c r="D6294" t="s">
        <v>23</v>
      </c>
      <c r="E6294" s="1">
        <v>45210</v>
      </c>
      <c r="F6294" s="1">
        <v>45218</v>
      </c>
      <c r="G6294">
        <v>232</v>
      </c>
      <c r="H6294">
        <v>66</v>
      </c>
      <c r="I6294">
        <v>299</v>
      </c>
      <c r="J6294">
        <v>1668</v>
      </c>
      <c r="K6294">
        <v>2006</v>
      </c>
      <c r="L6294" t="s">
        <v>30</v>
      </c>
      <c r="M6294">
        <v>8</v>
      </c>
      <c r="N6294">
        <f t="shared" si="492"/>
        <v>599794</v>
      </c>
      <c r="O6294">
        <f t="shared" si="493"/>
        <v>338</v>
      </c>
      <c r="P6294" t="str">
        <f t="shared" si="494"/>
        <v>Understock</v>
      </c>
      <c r="Q6294">
        <f t="shared" si="490"/>
        <v>0</v>
      </c>
      <c r="R6294" t="str">
        <f t="shared" si="491"/>
        <v>On Time</v>
      </c>
    </row>
    <row r="6295" spans="1:18" x14ac:dyDescent="0.3">
      <c r="A6295" t="s">
        <v>6330</v>
      </c>
      <c r="B6295" t="s">
        <v>14</v>
      </c>
      <c r="C6295" t="s">
        <v>22</v>
      </c>
      <c r="D6295" t="s">
        <v>39</v>
      </c>
      <c r="E6295" s="1">
        <v>45334</v>
      </c>
      <c r="F6295" s="1">
        <v>45341</v>
      </c>
      <c r="G6295">
        <v>408</v>
      </c>
      <c r="H6295">
        <v>52</v>
      </c>
      <c r="I6295">
        <v>221</v>
      </c>
      <c r="J6295">
        <v>1656</v>
      </c>
      <c r="K6295">
        <v>2114</v>
      </c>
      <c r="L6295" t="s">
        <v>24</v>
      </c>
      <c r="M6295">
        <v>7</v>
      </c>
      <c r="N6295">
        <f t="shared" si="492"/>
        <v>467194</v>
      </c>
      <c r="O6295">
        <f t="shared" si="493"/>
        <v>458</v>
      </c>
      <c r="P6295" t="str">
        <f t="shared" si="494"/>
        <v>Overstock</v>
      </c>
      <c r="Q6295">
        <f t="shared" si="490"/>
        <v>0</v>
      </c>
      <c r="R6295" t="str">
        <f t="shared" si="491"/>
        <v>On Time</v>
      </c>
    </row>
    <row r="6296" spans="1:18" x14ac:dyDescent="0.3">
      <c r="A6296" t="s">
        <v>6331</v>
      </c>
      <c r="B6296" t="s">
        <v>32</v>
      </c>
      <c r="C6296" t="s">
        <v>15</v>
      </c>
      <c r="D6296" t="s">
        <v>23</v>
      </c>
      <c r="E6296" s="1">
        <v>45494</v>
      </c>
      <c r="F6296" s="1">
        <v>45497</v>
      </c>
      <c r="G6296">
        <v>86</v>
      </c>
      <c r="H6296">
        <v>131</v>
      </c>
      <c r="I6296">
        <v>256</v>
      </c>
      <c r="J6296">
        <v>688</v>
      </c>
      <c r="K6296">
        <v>1010</v>
      </c>
      <c r="L6296" t="s">
        <v>17</v>
      </c>
      <c r="M6296">
        <v>3</v>
      </c>
      <c r="N6296">
        <f t="shared" si="492"/>
        <v>258560</v>
      </c>
      <c r="O6296">
        <f t="shared" si="493"/>
        <v>322</v>
      </c>
      <c r="P6296" t="str">
        <f t="shared" si="494"/>
        <v>Understock</v>
      </c>
      <c r="Q6296">
        <f t="shared" si="490"/>
        <v>0</v>
      </c>
      <c r="R6296" t="str">
        <f t="shared" si="491"/>
        <v>On Time</v>
      </c>
    </row>
    <row r="6297" spans="1:18" x14ac:dyDescent="0.3">
      <c r="A6297" t="s">
        <v>6332</v>
      </c>
      <c r="B6297" t="s">
        <v>14</v>
      </c>
      <c r="C6297" t="s">
        <v>41</v>
      </c>
      <c r="D6297" t="s">
        <v>29</v>
      </c>
      <c r="E6297" s="1">
        <v>45139</v>
      </c>
      <c r="F6297" s="1">
        <v>45140</v>
      </c>
      <c r="G6297">
        <v>428</v>
      </c>
      <c r="H6297">
        <v>56</v>
      </c>
      <c r="I6297">
        <v>299</v>
      </c>
      <c r="J6297">
        <v>1785</v>
      </c>
      <c r="K6297">
        <v>1974</v>
      </c>
      <c r="L6297" t="s">
        <v>24</v>
      </c>
      <c r="M6297">
        <v>1</v>
      </c>
      <c r="N6297">
        <f t="shared" si="492"/>
        <v>590226</v>
      </c>
      <c r="O6297">
        <f t="shared" si="493"/>
        <v>189</v>
      </c>
      <c r="P6297" t="str">
        <f t="shared" si="494"/>
        <v>Overstock</v>
      </c>
      <c r="Q6297">
        <f t="shared" si="490"/>
        <v>0</v>
      </c>
      <c r="R6297" t="str">
        <f t="shared" si="491"/>
        <v>On Time</v>
      </c>
    </row>
    <row r="6298" spans="1:18" x14ac:dyDescent="0.3">
      <c r="A6298" t="s">
        <v>6333</v>
      </c>
      <c r="B6298" t="s">
        <v>52</v>
      </c>
      <c r="C6298" t="s">
        <v>41</v>
      </c>
      <c r="D6298" t="s">
        <v>39</v>
      </c>
      <c r="E6298" s="1">
        <v>45033</v>
      </c>
      <c r="F6298" s="1">
        <v>45043</v>
      </c>
      <c r="G6298">
        <v>43</v>
      </c>
      <c r="H6298">
        <v>136</v>
      </c>
      <c r="I6298">
        <v>32</v>
      </c>
      <c r="J6298">
        <v>1102</v>
      </c>
      <c r="K6298">
        <v>1375</v>
      </c>
      <c r="L6298" t="s">
        <v>30</v>
      </c>
      <c r="M6298">
        <v>10</v>
      </c>
      <c r="N6298">
        <f t="shared" si="492"/>
        <v>44000</v>
      </c>
      <c r="O6298">
        <f t="shared" si="493"/>
        <v>273</v>
      </c>
      <c r="P6298" t="str">
        <f t="shared" si="494"/>
        <v>Overstock</v>
      </c>
      <c r="Q6298">
        <f t="shared" si="490"/>
        <v>0</v>
      </c>
      <c r="R6298" t="str">
        <f t="shared" si="491"/>
        <v>On Time</v>
      </c>
    </row>
    <row r="6299" spans="1:18" x14ac:dyDescent="0.3">
      <c r="A6299" t="s">
        <v>6334</v>
      </c>
      <c r="B6299" t="s">
        <v>44</v>
      </c>
      <c r="C6299" t="s">
        <v>33</v>
      </c>
      <c r="D6299" t="s">
        <v>39</v>
      </c>
      <c r="E6299" s="1">
        <v>45222</v>
      </c>
      <c r="F6299" s="1">
        <v>45228</v>
      </c>
      <c r="G6299">
        <v>494</v>
      </c>
      <c r="H6299">
        <v>115</v>
      </c>
      <c r="I6299">
        <v>36</v>
      </c>
      <c r="J6299">
        <v>604</v>
      </c>
      <c r="K6299">
        <v>897</v>
      </c>
      <c r="L6299" t="s">
        <v>17</v>
      </c>
      <c r="M6299">
        <v>6</v>
      </c>
      <c r="N6299">
        <f t="shared" si="492"/>
        <v>32292</v>
      </c>
      <c r="O6299">
        <f t="shared" si="493"/>
        <v>293</v>
      </c>
      <c r="P6299" t="str">
        <f t="shared" si="494"/>
        <v>Overstock</v>
      </c>
      <c r="Q6299">
        <f t="shared" si="490"/>
        <v>0</v>
      </c>
      <c r="R6299" t="str">
        <f t="shared" si="491"/>
        <v>On Time</v>
      </c>
    </row>
    <row r="6300" spans="1:18" x14ac:dyDescent="0.3">
      <c r="A6300" t="s">
        <v>6335</v>
      </c>
      <c r="B6300" t="s">
        <v>44</v>
      </c>
      <c r="C6300" t="s">
        <v>41</v>
      </c>
      <c r="D6300" t="s">
        <v>27</v>
      </c>
      <c r="E6300" s="1">
        <v>45364</v>
      </c>
      <c r="F6300" s="1">
        <v>45365</v>
      </c>
      <c r="G6300">
        <v>229</v>
      </c>
      <c r="H6300">
        <v>99</v>
      </c>
      <c r="I6300">
        <v>228</v>
      </c>
      <c r="J6300">
        <v>1946</v>
      </c>
      <c r="K6300">
        <v>2312</v>
      </c>
      <c r="L6300" t="s">
        <v>30</v>
      </c>
      <c r="M6300">
        <v>1</v>
      </c>
      <c r="N6300">
        <f t="shared" si="492"/>
        <v>527136</v>
      </c>
      <c r="O6300">
        <f t="shared" si="493"/>
        <v>366</v>
      </c>
      <c r="P6300" t="str">
        <f t="shared" si="494"/>
        <v>Overstock</v>
      </c>
      <c r="Q6300">
        <f t="shared" si="490"/>
        <v>0</v>
      </c>
      <c r="R6300" t="str">
        <f t="shared" si="491"/>
        <v>On Time</v>
      </c>
    </row>
    <row r="6301" spans="1:18" x14ac:dyDescent="0.3">
      <c r="A6301" t="s">
        <v>6336</v>
      </c>
      <c r="B6301" t="s">
        <v>14</v>
      </c>
      <c r="C6301" t="s">
        <v>41</v>
      </c>
      <c r="D6301" t="s">
        <v>29</v>
      </c>
      <c r="E6301" s="1">
        <v>45399</v>
      </c>
      <c r="F6301" s="1">
        <v>45401</v>
      </c>
      <c r="G6301">
        <v>444</v>
      </c>
      <c r="H6301">
        <v>79</v>
      </c>
      <c r="I6301">
        <v>94</v>
      </c>
      <c r="J6301">
        <v>907</v>
      </c>
      <c r="K6301">
        <v>1305</v>
      </c>
      <c r="L6301" t="s">
        <v>30</v>
      </c>
      <c r="M6301">
        <v>2</v>
      </c>
      <c r="N6301">
        <f t="shared" si="492"/>
        <v>122670</v>
      </c>
      <c r="O6301">
        <f t="shared" si="493"/>
        <v>398</v>
      </c>
      <c r="P6301" t="str">
        <f t="shared" si="494"/>
        <v>Overstock</v>
      </c>
      <c r="Q6301">
        <f t="shared" si="490"/>
        <v>0</v>
      </c>
      <c r="R6301" t="str">
        <f t="shared" si="491"/>
        <v>On Time</v>
      </c>
    </row>
    <row r="6302" spans="1:18" x14ac:dyDescent="0.3">
      <c r="A6302" t="s">
        <v>6337</v>
      </c>
      <c r="B6302" t="s">
        <v>38</v>
      </c>
      <c r="C6302" t="s">
        <v>33</v>
      </c>
      <c r="D6302" t="s">
        <v>29</v>
      </c>
      <c r="E6302" s="1">
        <v>45218</v>
      </c>
      <c r="F6302" s="1">
        <v>45222</v>
      </c>
      <c r="G6302">
        <v>238</v>
      </c>
      <c r="H6302">
        <v>77</v>
      </c>
      <c r="I6302">
        <v>159</v>
      </c>
      <c r="J6302">
        <v>628</v>
      </c>
      <c r="K6302">
        <v>806</v>
      </c>
      <c r="L6302" t="s">
        <v>24</v>
      </c>
      <c r="M6302">
        <v>4</v>
      </c>
      <c r="N6302">
        <f t="shared" si="492"/>
        <v>128154</v>
      </c>
      <c r="O6302">
        <f t="shared" si="493"/>
        <v>178</v>
      </c>
      <c r="P6302" t="str">
        <f t="shared" si="494"/>
        <v>Overstock</v>
      </c>
      <c r="Q6302">
        <f t="shared" si="490"/>
        <v>0</v>
      </c>
      <c r="R6302" t="str">
        <f t="shared" si="491"/>
        <v>On Time</v>
      </c>
    </row>
    <row r="6303" spans="1:18" x14ac:dyDescent="0.3">
      <c r="A6303" t="s">
        <v>6338</v>
      </c>
      <c r="B6303" t="s">
        <v>52</v>
      </c>
      <c r="C6303" t="s">
        <v>41</v>
      </c>
      <c r="D6303" t="s">
        <v>23</v>
      </c>
      <c r="E6303" s="1">
        <v>45018</v>
      </c>
      <c r="F6303" s="1">
        <v>45019</v>
      </c>
      <c r="G6303">
        <v>144</v>
      </c>
      <c r="H6303">
        <v>133</v>
      </c>
      <c r="I6303">
        <v>273</v>
      </c>
      <c r="J6303">
        <v>1714</v>
      </c>
      <c r="K6303">
        <v>2176</v>
      </c>
      <c r="L6303" t="s">
        <v>17</v>
      </c>
      <c r="M6303">
        <v>1</v>
      </c>
      <c r="N6303">
        <f t="shared" si="492"/>
        <v>594048</v>
      </c>
      <c r="O6303">
        <f t="shared" si="493"/>
        <v>462</v>
      </c>
      <c r="P6303" t="str">
        <f t="shared" si="494"/>
        <v>Understock</v>
      </c>
      <c r="Q6303">
        <f t="shared" si="490"/>
        <v>0</v>
      </c>
      <c r="R6303" t="str">
        <f t="shared" si="491"/>
        <v>On Time</v>
      </c>
    </row>
    <row r="6304" spans="1:18" x14ac:dyDescent="0.3">
      <c r="A6304" t="s">
        <v>6339</v>
      </c>
      <c r="B6304" t="s">
        <v>21</v>
      </c>
      <c r="C6304" t="s">
        <v>41</v>
      </c>
      <c r="D6304" t="s">
        <v>16</v>
      </c>
      <c r="E6304" s="1">
        <v>45476</v>
      </c>
      <c r="F6304" s="1">
        <v>45478</v>
      </c>
      <c r="G6304">
        <v>417</v>
      </c>
      <c r="H6304">
        <v>118</v>
      </c>
      <c r="I6304">
        <v>116</v>
      </c>
      <c r="J6304">
        <v>1027</v>
      </c>
      <c r="K6304">
        <v>1328</v>
      </c>
      <c r="L6304" t="s">
        <v>19</v>
      </c>
      <c r="M6304">
        <v>2</v>
      </c>
      <c r="N6304">
        <f t="shared" si="492"/>
        <v>154048</v>
      </c>
      <c r="O6304">
        <f t="shared" si="493"/>
        <v>301</v>
      </c>
      <c r="P6304" t="str">
        <f t="shared" si="494"/>
        <v>Overstock</v>
      </c>
      <c r="Q6304">
        <f t="shared" si="490"/>
        <v>0</v>
      </c>
      <c r="R6304" t="str">
        <f t="shared" si="491"/>
        <v>On Time</v>
      </c>
    </row>
    <row r="6305" spans="1:18" x14ac:dyDescent="0.3">
      <c r="A6305" t="s">
        <v>6340</v>
      </c>
      <c r="B6305" t="s">
        <v>21</v>
      </c>
      <c r="C6305" t="s">
        <v>15</v>
      </c>
      <c r="D6305" t="s">
        <v>23</v>
      </c>
      <c r="E6305" s="1">
        <v>45053</v>
      </c>
      <c r="F6305" s="1">
        <v>45063</v>
      </c>
      <c r="G6305">
        <v>184</v>
      </c>
      <c r="H6305">
        <v>144</v>
      </c>
      <c r="I6305">
        <v>263</v>
      </c>
      <c r="J6305">
        <v>747</v>
      </c>
      <c r="K6305">
        <v>1155</v>
      </c>
      <c r="L6305" t="s">
        <v>24</v>
      </c>
      <c r="M6305">
        <v>10</v>
      </c>
      <c r="N6305">
        <f t="shared" si="492"/>
        <v>303765</v>
      </c>
      <c r="O6305">
        <f t="shared" si="493"/>
        <v>408</v>
      </c>
      <c r="P6305" t="str">
        <f t="shared" si="494"/>
        <v>Understock</v>
      </c>
      <c r="Q6305">
        <f t="shared" si="490"/>
        <v>0</v>
      </c>
      <c r="R6305" t="str">
        <f t="shared" si="491"/>
        <v>On Time</v>
      </c>
    </row>
    <row r="6306" spans="1:18" x14ac:dyDescent="0.3">
      <c r="A6306" t="s">
        <v>6341</v>
      </c>
      <c r="B6306" t="s">
        <v>21</v>
      </c>
      <c r="C6306" t="s">
        <v>41</v>
      </c>
      <c r="D6306" t="s">
        <v>16</v>
      </c>
      <c r="E6306" s="1">
        <v>45461</v>
      </c>
      <c r="F6306" s="1">
        <v>45464</v>
      </c>
      <c r="G6306">
        <v>300</v>
      </c>
      <c r="H6306">
        <v>66</v>
      </c>
      <c r="I6306">
        <v>182</v>
      </c>
      <c r="J6306">
        <v>1914</v>
      </c>
      <c r="K6306">
        <v>2316</v>
      </c>
      <c r="L6306" t="s">
        <v>30</v>
      </c>
      <c r="M6306">
        <v>3</v>
      </c>
      <c r="N6306">
        <f t="shared" si="492"/>
        <v>421512</v>
      </c>
      <c r="O6306">
        <f t="shared" si="493"/>
        <v>402</v>
      </c>
      <c r="P6306" t="str">
        <f t="shared" si="494"/>
        <v>Overstock</v>
      </c>
      <c r="Q6306">
        <f t="shared" si="490"/>
        <v>0</v>
      </c>
      <c r="R6306" t="str">
        <f t="shared" si="491"/>
        <v>On Time</v>
      </c>
    </row>
    <row r="6307" spans="1:18" x14ac:dyDescent="0.3">
      <c r="A6307" t="s">
        <v>6342</v>
      </c>
      <c r="B6307" t="s">
        <v>21</v>
      </c>
      <c r="C6307" t="s">
        <v>15</v>
      </c>
      <c r="D6307" t="s">
        <v>27</v>
      </c>
      <c r="E6307" s="1">
        <v>45426</v>
      </c>
      <c r="F6307" s="1">
        <v>45433</v>
      </c>
      <c r="G6307">
        <v>48</v>
      </c>
      <c r="H6307">
        <v>83</v>
      </c>
      <c r="I6307">
        <v>61</v>
      </c>
      <c r="J6307">
        <v>1921</v>
      </c>
      <c r="K6307">
        <v>2038</v>
      </c>
      <c r="L6307" t="s">
        <v>24</v>
      </c>
      <c r="M6307">
        <v>7</v>
      </c>
      <c r="N6307">
        <f t="shared" si="492"/>
        <v>124318</v>
      </c>
      <c r="O6307">
        <f t="shared" si="493"/>
        <v>117</v>
      </c>
      <c r="P6307" t="str">
        <f t="shared" si="494"/>
        <v>Understock</v>
      </c>
      <c r="Q6307">
        <f t="shared" si="490"/>
        <v>0</v>
      </c>
      <c r="R6307" t="str">
        <f t="shared" si="491"/>
        <v>On Time</v>
      </c>
    </row>
    <row r="6308" spans="1:18" x14ac:dyDescent="0.3">
      <c r="A6308" t="s">
        <v>6343</v>
      </c>
      <c r="B6308" t="s">
        <v>14</v>
      </c>
      <c r="C6308" t="s">
        <v>15</v>
      </c>
      <c r="D6308" t="s">
        <v>16</v>
      </c>
      <c r="E6308" s="1">
        <v>45188</v>
      </c>
      <c r="F6308" s="1">
        <v>45196</v>
      </c>
      <c r="G6308">
        <v>7</v>
      </c>
      <c r="H6308">
        <v>148</v>
      </c>
      <c r="I6308">
        <v>212</v>
      </c>
      <c r="J6308">
        <v>1428</v>
      </c>
      <c r="K6308">
        <v>1927</v>
      </c>
      <c r="L6308" t="s">
        <v>19</v>
      </c>
      <c r="M6308">
        <v>8</v>
      </c>
      <c r="N6308">
        <f t="shared" si="492"/>
        <v>408524</v>
      </c>
      <c r="O6308">
        <f t="shared" si="493"/>
        <v>499</v>
      </c>
      <c r="P6308" t="str">
        <f t="shared" si="494"/>
        <v>Understock</v>
      </c>
      <c r="Q6308">
        <f t="shared" si="490"/>
        <v>0</v>
      </c>
      <c r="R6308" t="str">
        <f t="shared" si="491"/>
        <v>On Time</v>
      </c>
    </row>
    <row r="6309" spans="1:18" x14ac:dyDescent="0.3">
      <c r="A6309" t="s">
        <v>6344</v>
      </c>
      <c r="B6309" t="s">
        <v>60</v>
      </c>
      <c r="C6309" t="s">
        <v>15</v>
      </c>
      <c r="D6309" t="s">
        <v>23</v>
      </c>
      <c r="E6309" s="1">
        <v>45654</v>
      </c>
      <c r="F6309" s="1">
        <v>45664</v>
      </c>
      <c r="G6309">
        <v>147</v>
      </c>
      <c r="H6309">
        <v>94</v>
      </c>
      <c r="I6309">
        <v>251</v>
      </c>
      <c r="J6309">
        <v>1300</v>
      </c>
      <c r="K6309">
        <v>1764</v>
      </c>
      <c r="L6309" t="s">
        <v>17</v>
      </c>
      <c r="M6309">
        <v>10</v>
      </c>
      <c r="N6309">
        <f t="shared" si="492"/>
        <v>442764</v>
      </c>
      <c r="O6309">
        <f t="shared" si="493"/>
        <v>464</v>
      </c>
      <c r="P6309" t="str">
        <f t="shared" si="494"/>
        <v>Understock</v>
      </c>
      <c r="Q6309">
        <f t="shared" si="490"/>
        <v>0</v>
      </c>
      <c r="R6309" t="str">
        <f t="shared" si="491"/>
        <v>On Time</v>
      </c>
    </row>
    <row r="6310" spans="1:18" x14ac:dyDescent="0.3">
      <c r="A6310" t="s">
        <v>6345</v>
      </c>
      <c r="B6310" t="s">
        <v>21</v>
      </c>
      <c r="C6310" t="s">
        <v>22</v>
      </c>
      <c r="D6310" t="s">
        <v>39</v>
      </c>
      <c r="E6310" s="1">
        <v>45047</v>
      </c>
      <c r="F6310" s="1">
        <v>45048</v>
      </c>
      <c r="G6310">
        <v>467</v>
      </c>
      <c r="H6310">
        <v>133</v>
      </c>
      <c r="I6310">
        <v>65</v>
      </c>
      <c r="J6310">
        <v>1371</v>
      </c>
      <c r="K6310">
        <v>1727</v>
      </c>
      <c r="L6310" t="s">
        <v>24</v>
      </c>
      <c r="M6310">
        <v>1</v>
      </c>
      <c r="N6310">
        <f t="shared" si="492"/>
        <v>112255</v>
      </c>
      <c r="O6310">
        <f t="shared" si="493"/>
        <v>356</v>
      </c>
      <c r="P6310" t="str">
        <f t="shared" si="494"/>
        <v>Overstock</v>
      </c>
      <c r="Q6310">
        <f t="shared" si="490"/>
        <v>0</v>
      </c>
      <c r="R6310" t="str">
        <f t="shared" si="491"/>
        <v>On Time</v>
      </c>
    </row>
    <row r="6311" spans="1:18" x14ac:dyDescent="0.3">
      <c r="A6311" t="s">
        <v>6346</v>
      </c>
      <c r="B6311" t="s">
        <v>26</v>
      </c>
      <c r="C6311" t="s">
        <v>22</v>
      </c>
      <c r="D6311" t="s">
        <v>29</v>
      </c>
      <c r="E6311" s="1">
        <v>45068</v>
      </c>
      <c r="F6311" s="1">
        <v>45070</v>
      </c>
      <c r="G6311">
        <v>327</v>
      </c>
      <c r="H6311">
        <v>83</v>
      </c>
      <c r="I6311">
        <v>31</v>
      </c>
      <c r="J6311">
        <v>1908</v>
      </c>
      <c r="K6311">
        <v>2242</v>
      </c>
      <c r="L6311" t="s">
        <v>19</v>
      </c>
      <c r="M6311">
        <v>2</v>
      </c>
      <c r="N6311">
        <f t="shared" si="492"/>
        <v>69502</v>
      </c>
      <c r="O6311">
        <f t="shared" si="493"/>
        <v>334</v>
      </c>
      <c r="P6311" t="str">
        <f t="shared" si="494"/>
        <v>Overstock</v>
      </c>
      <c r="Q6311">
        <f t="shared" si="490"/>
        <v>0</v>
      </c>
      <c r="R6311" t="str">
        <f t="shared" si="491"/>
        <v>On Time</v>
      </c>
    </row>
    <row r="6312" spans="1:18" x14ac:dyDescent="0.3">
      <c r="A6312" t="s">
        <v>6347</v>
      </c>
      <c r="B6312" t="s">
        <v>14</v>
      </c>
      <c r="C6312" t="s">
        <v>15</v>
      </c>
      <c r="D6312" t="s">
        <v>16</v>
      </c>
      <c r="E6312" s="1">
        <v>45118</v>
      </c>
      <c r="F6312" s="1">
        <v>45123</v>
      </c>
      <c r="G6312">
        <v>323</v>
      </c>
      <c r="H6312">
        <v>146</v>
      </c>
      <c r="I6312">
        <v>2</v>
      </c>
      <c r="J6312">
        <v>1294</v>
      </c>
      <c r="K6312">
        <v>1722</v>
      </c>
      <c r="L6312" t="s">
        <v>30</v>
      </c>
      <c r="M6312">
        <v>5</v>
      </c>
      <c r="N6312">
        <f t="shared" si="492"/>
        <v>3444</v>
      </c>
      <c r="O6312">
        <f t="shared" si="493"/>
        <v>428</v>
      </c>
      <c r="P6312" t="str">
        <f t="shared" si="494"/>
        <v>Overstock</v>
      </c>
      <c r="Q6312">
        <f t="shared" si="490"/>
        <v>0</v>
      </c>
      <c r="R6312" t="str">
        <f t="shared" si="491"/>
        <v>On Time</v>
      </c>
    </row>
    <row r="6313" spans="1:18" x14ac:dyDescent="0.3">
      <c r="A6313" t="s">
        <v>6348</v>
      </c>
      <c r="B6313" t="s">
        <v>26</v>
      </c>
      <c r="C6313" t="s">
        <v>22</v>
      </c>
      <c r="D6313" t="s">
        <v>29</v>
      </c>
      <c r="E6313" s="1">
        <v>45324</v>
      </c>
      <c r="F6313" s="1">
        <v>45325</v>
      </c>
      <c r="G6313">
        <v>137</v>
      </c>
      <c r="H6313">
        <v>89</v>
      </c>
      <c r="I6313">
        <v>203</v>
      </c>
      <c r="J6313">
        <v>801</v>
      </c>
      <c r="K6313">
        <v>878</v>
      </c>
      <c r="L6313" t="s">
        <v>34</v>
      </c>
      <c r="M6313">
        <v>1</v>
      </c>
      <c r="N6313">
        <f t="shared" si="492"/>
        <v>178234</v>
      </c>
      <c r="O6313">
        <f t="shared" si="493"/>
        <v>77</v>
      </c>
      <c r="P6313" t="str">
        <f t="shared" si="494"/>
        <v>Understock</v>
      </c>
      <c r="Q6313">
        <f t="shared" si="490"/>
        <v>0</v>
      </c>
      <c r="R6313" t="str">
        <f t="shared" si="491"/>
        <v>On Time</v>
      </c>
    </row>
    <row r="6314" spans="1:18" x14ac:dyDescent="0.3">
      <c r="A6314" t="s">
        <v>6349</v>
      </c>
      <c r="B6314" t="s">
        <v>21</v>
      </c>
      <c r="C6314" t="s">
        <v>33</v>
      </c>
      <c r="D6314" t="s">
        <v>16</v>
      </c>
      <c r="E6314" s="1">
        <v>45249</v>
      </c>
      <c r="F6314" s="1">
        <v>45258</v>
      </c>
      <c r="G6314">
        <v>297</v>
      </c>
      <c r="H6314">
        <v>84</v>
      </c>
      <c r="I6314">
        <v>70</v>
      </c>
      <c r="J6314">
        <v>1220</v>
      </c>
      <c r="K6314">
        <v>1586</v>
      </c>
      <c r="L6314" t="s">
        <v>19</v>
      </c>
      <c r="M6314">
        <v>9</v>
      </c>
      <c r="N6314">
        <f t="shared" si="492"/>
        <v>111020</v>
      </c>
      <c r="O6314">
        <f t="shared" si="493"/>
        <v>366</v>
      </c>
      <c r="P6314" t="str">
        <f t="shared" si="494"/>
        <v>Overstock</v>
      </c>
      <c r="Q6314">
        <f t="shared" si="490"/>
        <v>0</v>
      </c>
      <c r="R6314" t="str">
        <f t="shared" si="491"/>
        <v>On Time</v>
      </c>
    </row>
    <row r="6315" spans="1:18" x14ac:dyDescent="0.3">
      <c r="A6315" t="s">
        <v>6350</v>
      </c>
      <c r="B6315" t="s">
        <v>38</v>
      </c>
      <c r="C6315" t="s">
        <v>22</v>
      </c>
      <c r="D6315" t="s">
        <v>39</v>
      </c>
      <c r="E6315" s="1">
        <v>45180</v>
      </c>
      <c r="F6315" s="1">
        <v>45187</v>
      </c>
      <c r="G6315">
        <v>168</v>
      </c>
      <c r="H6315">
        <v>84</v>
      </c>
      <c r="I6315">
        <v>154</v>
      </c>
      <c r="J6315">
        <v>1195</v>
      </c>
      <c r="K6315">
        <v>1611</v>
      </c>
      <c r="L6315" t="s">
        <v>19</v>
      </c>
      <c r="M6315">
        <v>7</v>
      </c>
      <c r="N6315">
        <f t="shared" si="492"/>
        <v>248094</v>
      </c>
      <c r="O6315">
        <f t="shared" si="493"/>
        <v>416</v>
      </c>
      <c r="P6315" t="str">
        <f t="shared" si="494"/>
        <v>Overstock</v>
      </c>
      <c r="Q6315">
        <f t="shared" si="490"/>
        <v>0</v>
      </c>
      <c r="R6315" t="str">
        <f t="shared" si="491"/>
        <v>On Time</v>
      </c>
    </row>
    <row r="6316" spans="1:18" x14ac:dyDescent="0.3">
      <c r="A6316" t="s">
        <v>6351</v>
      </c>
      <c r="B6316" t="s">
        <v>14</v>
      </c>
      <c r="C6316" t="s">
        <v>41</v>
      </c>
      <c r="D6316" t="s">
        <v>16</v>
      </c>
      <c r="E6316" s="1">
        <v>44998</v>
      </c>
      <c r="F6316" s="1">
        <v>45005</v>
      </c>
      <c r="G6316">
        <v>215</v>
      </c>
      <c r="H6316">
        <v>136</v>
      </c>
      <c r="I6316">
        <v>181</v>
      </c>
      <c r="J6316">
        <v>1516</v>
      </c>
      <c r="K6316">
        <v>1991</v>
      </c>
      <c r="L6316" t="s">
        <v>24</v>
      </c>
      <c r="M6316">
        <v>7</v>
      </c>
      <c r="N6316">
        <f t="shared" si="492"/>
        <v>360371</v>
      </c>
      <c r="O6316">
        <f t="shared" si="493"/>
        <v>475</v>
      </c>
      <c r="P6316" t="str">
        <f t="shared" si="494"/>
        <v>Overstock</v>
      </c>
      <c r="Q6316">
        <f t="shared" si="490"/>
        <v>0</v>
      </c>
      <c r="R6316" t="str">
        <f t="shared" si="491"/>
        <v>On Time</v>
      </c>
    </row>
    <row r="6317" spans="1:18" x14ac:dyDescent="0.3">
      <c r="A6317" t="s">
        <v>6352</v>
      </c>
      <c r="B6317" t="s">
        <v>21</v>
      </c>
      <c r="C6317" t="s">
        <v>41</v>
      </c>
      <c r="D6317" t="s">
        <v>39</v>
      </c>
      <c r="E6317" s="1">
        <v>44936</v>
      </c>
      <c r="F6317" s="1">
        <v>44940</v>
      </c>
      <c r="G6317">
        <v>225</v>
      </c>
      <c r="H6317">
        <v>54</v>
      </c>
      <c r="I6317">
        <v>29</v>
      </c>
      <c r="J6317">
        <v>1444</v>
      </c>
      <c r="K6317">
        <v>1921</v>
      </c>
      <c r="L6317" t="s">
        <v>34</v>
      </c>
      <c r="M6317">
        <v>4</v>
      </c>
      <c r="N6317">
        <f t="shared" si="492"/>
        <v>55709</v>
      </c>
      <c r="O6317">
        <f t="shared" si="493"/>
        <v>477</v>
      </c>
      <c r="P6317" t="str">
        <f t="shared" si="494"/>
        <v>Overstock</v>
      </c>
      <c r="Q6317">
        <f t="shared" si="490"/>
        <v>0</v>
      </c>
      <c r="R6317" t="str">
        <f t="shared" si="491"/>
        <v>On Time</v>
      </c>
    </row>
    <row r="6318" spans="1:18" x14ac:dyDescent="0.3">
      <c r="A6318" t="s">
        <v>6353</v>
      </c>
      <c r="B6318" t="s">
        <v>60</v>
      </c>
      <c r="C6318" t="s">
        <v>33</v>
      </c>
      <c r="D6318" t="s">
        <v>29</v>
      </c>
      <c r="E6318" s="1">
        <v>45024</v>
      </c>
      <c r="F6318" s="1">
        <v>45027</v>
      </c>
      <c r="G6318">
        <v>256</v>
      </c>
      <c r="H6318">
        <v>125</v>
      </c>
      <c r="I6318">
        <v>221</v>
      </c>
      <c r="J6318">
        <v>1187</v>
      </c>
      <c r="K6318">
        <v>1490</v>
      </c>
      <c r="L6318" t="s">
        <v>30</v>
      </c>
      <c r="M6318">
        <v>3</v>
      </c>
      <c r="N6318">
        <f t="shared" si="492"/>
        <v>329290</v>
      </c>
      <c r="O6318">
        <f t="shared" si="493"/>
        <v>303</v>
      </c>
      <c r="P6318" t="str">
        <f t="shared" si="494"/>
        <v>Overstock</v>
      </c>
      <c r="Q6318">
        <f t="shared" si="490"/>
        <v>0</v>
      </c>
      <c r="R6318" t="str">
        <f t="shared" si="491"/>
        <v>On Time</v>
      </c>
    </row>
    <row r="6319" spans="1:18" x14ac:dyDescent="0.3">
      <c r="A6319" t="s">
        <v>6354</v>
      </c>
      <c r="B6319" t="s">
        <v>32</v>
      </c>
      <c r="C6319" t="s">
        <v>41</v>
      </c>
      <c r="D6319" t="s">
        <v>29</v>
      </c>
      <c r="E6319" s="1">
        <v>45053</v>
      </c>
      <c r="F6319" s="1">
        <v>45063</v>
      </c>
      <c r="G6319">
        <v>137</v>
      </c>
      <c r="H6319">
        <v>146</v>
      </c>
      <c r="I6319">
        <v>244</v>
      </c>
      <c r="J6319">
        <v>1510</v>
      </c>
      <c r="K6319">
        <v>1938</v>
      </c>
      <c r="L6319" t="s">
        <v>24</v>
      </c>
      <c r="M6319">
        <v>10</v>
      </c>
      <c r="N6319">
        <f t="shared" si="492"/>
        <v>472872</v>
      </c>
      <c r="O6319">
        <f t="shared" si="493"/>
        <v>428</v>
      </c>
      <c r="P6319" t="str">
        <f t="shared" si="494"/>
        <v>Understock</v>
      </c>
      <c r="Q6319">
        <f t="shared" si="490"/>
        <v>0</v>
      </c>
      <c r="R6319" t="str">
        <f t="shared" si="491"/>
        <v>On Time</v>
      </c>
    </row>
    <row r="6320" spans="1:18" x14ac:dyDescent="0.3">
      <c r="A6320" t="s">
        <v>6355</v>
      </c>
      <c r="B6320" t="s">
        <v>14</v>
      </c>
      <c r="C6320" t="s">
        <v>22</v>
      </c>
      <c r="D6320" t="s">
        <v>16</v>
      </c>
      <c r="E6320" s="1">
        <v>44937</v>
      </c>
      <c r="F6320" s="1">
        <v>44943</v>
      </c>
      <c r="G6320">
        <v>13</v>
      </c>
      <c r="H6320">
        <v>111</v>
      </c>
      <c r="I6320">
        <v>162</v>
      </c>
      <c r="J6320">
        <v>414</v>
      </c>
      <c r="K6320">
        <v>872</v>
      </c>
      <c r="L6320" t="s">
        <v>34</v>
      </c>
      <c r="M6320">
        <v>6</v>
      </c>
      <c r="N6320">
        <f t="shared" si="492"/>
        <v>141264</v>
      </c>
      <c r="O6320">
        <f t="shared" si="493"/>
        <v>458</v>
      </c>
      <c r="P6320" t="str">
        <f t="shared" si="494"/>
        <v>Understock</v>
      </c>
      <c r="Q6320">
        <f t="shared" si="490"/>
        <v>0</v>
      </c>
      <c r="R6320" t="str">
        <f t="shared" si="491"/>
        <v>On Time</v>
      </c>
    </row>
    <row r="6321" spans="1:18" x14ac:dyDescent="0.3">
      <c r="A6321" t="s">
        <v>6356</v>
      </c>
      <c r="B6321" t="s">
        <v>32</v>
      </c>
      <c r="C6321" t="s">
        <v>33</v>
      </c>
      <c r="D6321" t="s">
        <v>27</v>
      </c>
      <c r="E6321" s="1">
        <v>45162</v>
      </c>
      <c r="F6321" s="1">
        <v>45163</v>
      </c>
      <c r="G6321">
        <v>234</v>
      </c>
      <c r="H6321">
        <v>131</v>
      </c>
      <c r="I6321">
        <v>70</v>
      </c>
      <c r="J6321">
        <v>812</v>
      </c>
      <c r="K6321">
        <v>1121</v>
      </c>
      <c r="L6321" t="s">
        <v>24</v>
      </c>
      <c r="M6321">
        <v>1</v>
      </c>
      <c r="N6321">
        <f t="shared" si="492"/>
        <v>78470</v>
      </c>
      <c r="O6321">
        <f t="shared" si="493"/>
        <v>309</v>
      </c>
      <c r="P6321" t="str">
        <f t="shared" si="494"/>
        <v>Overstock</v>
      </c>
      <c r="Q6321">
        <f t="shared" si="490"/>
        <v>0</v>
      </c>
      <c r="R6321" t="str">
        <f t="shared" si="491"/>
        <v>On Time</v>
      </c>
    </row>
    <row r="6322" spans="1:18" x14ac:dyDescent="0.3">
      <c r="A6322" t="s">
        <v>6357</v>
      </c>
      <c r="B6322" t="s">
        <v>14</v>
      </c>
      <c r="C6322" t="s">
        <v>33</v>
      </c>
      <c r="D6322" t="s">
        <v>29</v>
      </c>
      <c r="E6322" s="1">
        <v>45209</v>
      </c>
      <c r="F6322" s="1">
        <v>45210</v>
      </c>
      <c r="G6322">
        <v>158</v>
      </c>
      <c r="H6322">
        <v>82</v>
      </c>
      <c r="I6322">
        <v>17</v>
      </c>
      <c r="J6322">
        <v>1085</v>
      </c>
      <c r="K6322">
        <v>1412</v>
      </c>
      <c r="L6322" t="s">
        <v>17</v>
      </c>
      <c r="M6322">
        <v>1</v>
      </c>
      <c r="N6322">
        <f t="shared" si="492"/>
        <v>24004</v>
      </c>
      <c r="O6322">
        <f t="shared" si="493"/>
        <v>327</v>
      </c>
      <c r="P6322" t="str">
        <f t="shared" si="494"/>
        <v>Overstock</v>
      </c>
      <c r="Q6322">
        <f t="shared" si="490"/>
        <v>0</v>
      </c>
      <c r="R6322" t="str">
        <f t="shared" si="491"/>
        <v>On Time</v>
      </c>
    </row>
    <row r="6323" spans="1:18" x14ac:dyDescent="0.3">
      <c r="A6323" t="s">
        <v>6358</v>
      </c>
      <c r="B6323" t="s">
        <v>26</v>
      </c>
      <c r="C6323" t="s">
        <v>15</v>
      </c>
      <c r="D6323" t="s">
        <v>39</v>
      </c>
      <c r="E6323" s="1">
        <v>45218</v>
      </c>
      <c r="F6323" s="1">
        <v>45220</v>
      </c>
      <c r="G6323">
        <v>480</v>
      </c>
      <c r="H6323">
        <v>150</v>
      </c>
      <c r="I6323">
        <v>232</v>
      </c>
      <c r="J6323">
        <v>1339</v>
      </c>
      <c r="K6323">
        <v>1513</v>
      </c>
      <c r="L6323" t="s">
        <v>19</v>
      </c>
      <c r="M6323">
        <v>2</v>
      </c>
      <c r="N6323">
        <f t="shared" si="492"/>
        <v>351016</v>
      </c>
      <c r="O6323">
        <f t="shared" si="493"/>
        <v>174</v>
      </c>
      <c r="P6323" t="str">
        <f t="shared" si="494"/>
        <v>Overstock</v>
      </c>
      <c r="Q6323">
        <f t="shared" si="490"/>
        <v>0</v>
      </c>
      <c r="R6323" t="str">
        <f t="shared" si="491"/>
        <v>On Time</v>
      </c>
    </row>
    <row r="6324" spans="1:18" x14ac:dyDescent="0.3">
      <c r="A6324" t="s">
        <v>6359</v>
      </c>
      <c r="B6324" t="s">
        <v>14</v>
      </c>
      <c r="C6324" t="s">
        <v>22</v>
      </c>
      <c r="D6324" t="s">
        <v>16</v>
      </c>
      <c r="E6324" s="1">
        <v>45573</v>
      </c>
      <c r="F6324" s="1">
        <v>45578</v>
      </c>
      <c r="G6324">
        <v>345</v>
      </c>
      <c r="H6324">
        <v>114</v>
      </c>
      <c r="I6324">
        <v>192</v>
      </c>
      <c r="J6324">
        <v>1915</v>
      </c>
      <c r="K6324">
        <v>2077</v>
      </c>
      <c r="L6324" t="s">
        <v>34</v>
      </c>
      <c r="M6324">
        <v>5</v>
      </c>
      <c r="N6324">
        <f t="shared" si="492"/>
        <v>398784</v>
      </c>
      <c r="O6324">
        <f t="shared" si="493"/>
        <v>162</v>
      </c>
      <c r="P6324" t="str">
        <f t="shared" si="494"/>
        <v>Overstock</v>
      </c>
      <c r="Q6324">
        <f t="shared" si="490"/>
        <v>0</v>
      </c>
      <c r="R6324" t="str">
        <f t="shared" si="491"/>
        <v>On Time</v>
      </c>
    </row>
    <row r="6325" spans="1:18" x14ac:dyDescent="0.3">
      <c r="A6325" t="s">
        <v>6360</v>
      </c>
      <c r="B6325" t="s">
        <v>48</v>
      </c>
      <c r="C6325" t="s">
        <v>15</v>
      </c>
      <c r="D6325" t="s">
        <v>27</v>
      </c>
      <c r="E6325" s="1">
        <v>45603</v>
      </c>
      <c r="F6325" s="1">
        <v>45607</v>
      </c>
      <c r="G6325">
        <v>160</v>
      </c>
      <c r="H6325">
        <v>92</v>
      </c>
      <c r="I6325">
        <v>125</v>
      </c>
      <c r="J6325">
        <v>1687</v>
      </c>
      <c r="K6325">
        <v>1765</v>
      </c>
      <c r="L6325" t="s">
        <v>17</v>
      </c>
      <c r="M6325">
        <v>4</v>
      </c>
      <c r="N6325">
        <f t="shared" si="492"/>
        <v>220625</v>
      </c>
      <c r="O6325">
        <f t="shared" si="493"/>
        <v>78</v>
      </c>
      <c r="P6325" t="str">
        <f t="shared" si="494"/>
        <v>Overstock</v>
      </c>
      <c r="Q6325">
        <f t="shared" si="490"/>
        <v>0</v>
      </c>
      <c r="R6325" t="str">
        <f t="shared" si="491"/>
        <v>On Time</v>
      </c>
    </row>
    <row r="6326" spans="1:18" x14ac:dyDescent="0.3">
      <c r="A6326" t="s">
        <v>6361</v>
      </c>
      <c r="B6326" t="s">
        <v>48</v>
      </c>
      <c r="C6326" t="s">
        <v>15</v>
      </c>
      <c r="D6326" t="s">
        <v>29</v>
      </c>
      <c r="E6326" s="1">
        <v>45483</v>
      </c>
      <c r="F6326" s="1">
        <v>45492</v>
      </c>
      <c r="G6326">
        <v>326</v>
      </c>
      <c r="H6326">
        <v>97</v>
      </c>
      <c r="I6326">
        <v>156</v>
      </c>
      <c r="J6326">
        <v>1503</v>
      </c>
      <c r="K6326">
        <v>1906</v>
      </c>
      <c r="L6326" t="s">
        <v>24</v>
      </c>
      <c r="M6326">
        <v>9</v>
      </c>
      <c r="N6326">
        <f t="shared" si="492"/>
        <v>297336</v>
      </c>
      <c r="O6326">
        <f t="shared" si="493"/>
        <v>403</v>
      </c>
      <c r="P6326" t="str">
        <f t="shared" si="494"/>
        <v>Overstock</v>
      </c>
      <c r="Q6326">
        <f t="shared" si="490"/>
        <v>0</v>
      </c>
      <c r="R6326" t="str">
        <f t="shared" si="491"/>
        <v>On Time</v>
      </c>
    </row>
    <row r="6327" spans="1:18" x14ac:dyDescent="0.3">
      <c r="A6327" t="s">
        <v>6362</v>
      </c>
      <c r="B6327" t="s">
        <v>50</v>
      </c>
      <c r="C6327" t="s">
        <v>41</v>
      </c>
      <c r="D6327" t="s">
        <v>29</v>
      </c>
      <c r="E6327" s="1">
        <v>45497</v>
      </c>
      <c r="F6327" s="1">
        <v>45504</v>
      </c>
      <c r="G6327">
        <v>323</v>
      </c>
      <c r="H6327">
        <v>78</v>
      </c>
      <c r="I6327">
        <v>172</v>
      </c>
      <c r="J6327">
        <v>630</v>
      </c>
      <c r="K6327">
        <v>703</v>
      </c>
      <c r="L6327" t="s">
        <v>34</v>
      </c>
      <c r="M6327">
        <v>7</v>
      </c>
      <c r="N6327">
        <f t="shared" si="492"/>
        <v>120916</v>
      </c>
      <c r="O6327">
        <f t="shared" si="493"/>
        <v>73</v>
      </c>
      <c r="P6327" t="str">
        <f t="shared" si="494"/>
        <v>Overstock</v>
      </c>
      <c r="Q6327">
        <f t="shared" si="490"/>
        <v>0</v>
      </c>
      <c r="R6327" t="str">
        <f t="shared" si="491"/>
        <v>On Time</v>
      </c>
    </row>
    <row r="6328" spans="1:18" x14ac:dyDescent="0.3">
      <c r="A6328" t="s">
        <v>6363</v>
      </c>
      <c r="B6328" t="s">
        <v>14</v>
      </c>
      <c r="C6328" t="s">
        <v>15</v>
      </c>
      <c r="D6328" t="s">
        <v>27</v>
      </c>
      <c r="E6328" s="1">
        <v>45602</v>
      </c>
      <c r="F6328" s="1">
        <v>45607</v>
      </c>
      <c r="G6328">
        <v>456</v>
      </c>
      <c r="H6328">
        <v>99</v>
      </c>
      <c r="I6328">
        <v>267</v>
      </c>
      <c r="J6328">
        <v>1531</v>
      </c>
      <c r="K6328">
        <v>1957</v>
      </c>
      <c r="L6328" t="s">
        <v>17</v>
      </c>
      <c r="M6328">
        <v>5</v>
      </c>
      <c r="N6328">
        <f t="shared" si="492"/>
        <v>522519</v>
      </c>
      <c r="O6328">
        <f t="shared" si="493"/>
        <v>426</v>
      </c>
      <c r="P6328" t="str">
        <f t="shared" si="494"/>
        <v>Overstock</v>
      </c>
      <c r="Q6328">
        <f t="shared" si="490"/>
        <v>0</v>
      </c>
      <c r="R6328" t="str">
        <f t="shared" si="491"/>
        <v>On Time</v>
      </c>
    </row>
    <row r="6329" spans="1:18" x14ac:dyDescent="0.3">
      <c r="A6329" t="s">
        <v>6364</v>
      </c>
      <c r="B6329" t="s">
        <v>60</v>
      </c>
      <c r="C6329" t="s">
        <v>15</v>
      </c>
      <c r="D6329" t="s">
        <v>16</v>
      </c>
      <c r="E6329" s="1">
        <v>45308</v>
      </c>
      <c r="F6329" s="1">
        <v>45309</v>
      </c>
      <c r="G6329">
        <v>308</v>
      </c>
      <c r="H6329">
        <v>120</v>
      </c>
      <c r="I6329">
        <v>118</v>
      </c>
      <c r="J6329">
        <v>1905</v>
      </c>
      <c r="K6329">
        <v>2273</v>
      </c>
      <c r="L6329" t="s">
        <v>17</v>
      </c>
      <c r="M6329">
        <v>1</v>
      </c>
      <c r="N6329">
        <f t="shared" si="492"/>
        <v>268214</v>
      </c>
      <c r="O6329">
        <f t="shared" si="493"/>
        <v>368</v>
      </c>
      <c r="P6329" t="str">
        <f t="shared" si="494"/>
        <v>Overstock</v>
      </c>
      <c r="Q6329">
        <f t="shared" si="490"/>
        <v>0</v>
      </c>
      <c r="R6329" t="str">
        <f t="shared" si="491"/>
        <v>On Time</v>
      </c>
    </row>
    <row r="6330" spans="1:18" x14ac:dyDescent="0.3">
      <c r="A6330" t="s">
        <v>6365</v>
      </c>
      <c r="B6330" t="s">
        <v>26</v>
      </c>
      <c r="C6330" t="s">
        <v>41</v>
      </c>
      <c r="D6330" t="s">
        <v>27</v>
      </c>
      <c r="E6330" s="1">
        <v>45522</v>
      </c>
      <c r="F6330" s="1">
        <v>45529</v>
      </c>
      <c r="G6330">
        <v>64</v>
      </c>
      <c r="H6330">
        <v>55</v>
      </c>
      <c r="I6330">
        <v>28</v>
      </c>
      <c r="J6330">
        <v>1472</v>
      </c>
      <c r="K6330">
        <v>1809</v>
      </c>
      <c r="L6330" t="s">
        <v>34</v>
      </c>
      <c r="M6330">
        <v>7</v>
      </c>
      <c r="N6330">
        <f t="shared" si="492"/>
        <v>50652</v>
      </c>
      <c r="O6330">
        <f t="shared" si="493"/>
        <v>337</v>
      </c>
      <c r="P6330" t="str">
        <f t="shared" si="494"/>
        <v>Overstock</v>
      </c>
      <c r="Q6330">
        <f t="shared" si="490"/>
        <v>0</v>
      </c>
      <c r="R6330" t="str">
        <f t="shared" si="491"/>
        <v>On Time</v>
      </c>
    </row>
    <row r="6331" spans="1:18" x14ac:dyDescent="0.3">
      <c r="A6331" t="s">
        <v>6366</v>
      </c>
      <c r="B6331" t="s">
        <v>48</v>
      </c>
      <c r="C6331" t="s">
        <v>22</v>
      </c>
      <c r="D6331" t="s">
        <v>23</v>
      </c>
      <c r="E6331" s="1">
        <v>45009</v>
      </c>
      <c r="F6331" s="1">
        <v>45012</v>
      </c>
      <c r="G6331">
        <v>150</v>
      </c>
      <c r="H6331">
        <v>66</v>
      </c>
      <c r="I6331">
        <v>185</v>
      </c>
      <c r="J6331">
        <v>898</v>
      </c>
      <c r="K6331">
        <v>1125</v>
      </c>
      <c r="L6331" t="s">
        <v>17</v>
      </c>
      <c r="M6331">
        <v>3</v>
      </c>
      <c r="N6331">
        <f t="shared" si="492"/>
        <v>208125</v>
      </c>
      <c r="O6331">
        <f t="shared" si="493"/>
        <v>227</v>
      </c>
      <c r="P6331" t="str">
        <f t="shared" si="494"/>
        <v>Understock</v>
      </c>
      <c r="Q6331">
        <f t="shared" si="490"/>
        <v>0</v>
      </c>
      <c r="R6331" t="str">
        <f t="shared" si="491"/>
        <v>On Time</v>
      </c>
    </row>
    <row r="6332" spans="1:18" x14ac:dyDescent="0.3">
      <c r="A6332" t="s">
        <v>6367</v>
      </c>
      <c r="B6332" t="s">
        <v>14</v>
      </c>
      <c r="C6332" t="s">
        <v>33</v>
      </c>
      <c r="D6332" t="s">
        <v>27</v>
      </c>
      <c r="E6332" s="1">
        <v>45445</v>
      </c>
      <c r="F6332" s="1">
        <v>45451</v>
      </c>
      <c r="G6332">
        <v>309</v>
      </c>
      <c r="H6332">
        <v>81</v>
      </c>
      <c r="I6332">
        <v>299</v>
      </c>
      <c r="J6332">
        <v>1143</v>
      </c>
      <c r="K6332">
        <v>1293</v>
      </c>
      <c r="L6332" t="s">
        <v>30</v>
      </c>
      <c r="M6332">
        <v>6</v>
      </c>
      <c r="N6332">
        <f t="shared" si="492"/>
        <v>386607</v>
      </c>
      <c r="O6332">
        <f t="shared" si="493"/>
        <v>150</v>
      </c>
      <c r="P6332" t="str">
        <f t="shared" si="494"/>
        <v>Overstock</v>
      </c>
      <c r="Q6332">
        <f t="shared" si="490"/>
        <v>0</v>
      </c>
      <c r="R6332" t="str">
        <f t="shared" si="491"/>
        <v>On Time</v>
      </c>
    </row>
    <row r="6333" spans="1:18" x14ac:dyDescent="0.3">
      <c r="A6333" t="s">
        <v>6368</v>
      </c>
      <c r="B6333" t="s">
        <v>52</v>
      </c>
      <c r="C6333" t="s">
        <v>33</v>
      </c>
      <c r="D6333" t="s">
        <v>39</v>
      </c>
      <c r="E6333" s="1">
        <v>45611</v>
      </c>
      <c r="F6333" s="1">
        <v>45616</v>
      </c>
      <c r="G6333">
        <v>25</v>
      </c>
      <c r="H6333">
        <v>110</v>
      </c>
      <c r="I6333">
        <v>218</v>
      </c>
      <c r="J6333">
        <v>929</v>
      </c>
      <c r="K6333">
        <v>1383</v>
      </c>
      <c r="L6333" t="s">
        <v>24</v>
      </c>
      <c r="M6333">
        <v>5</v>
      </c>
      <c r="N6333">
        <f t="shared" si="492"/>
        <v>301494</v>
      </c>
      <c r="O6333">
        <f t="shared" si="493"/>
        <v>454</v>
      </c>
      <c r="P6333" t="str">
        <f t="shared" si="494"/>
        <v>Understock</v>
      </c>
      <c r="Q6333">
        <f t="shared" si="490"/>
        <v>0</v>
      </c>
      <c r="R6333" t="str">
        <f t="shared" si="491"/>
        <v>On Time</v>
      </c>
    </row>
    <row r="6334" spans="1:18" x14ac:dyDescent="0.3">
      <c r="A6334" t="s">
        <v>6369</v>
      </c>
      <c r="B6334" t="s">
        <v>38</v>
      </c>
      <c r="C6334" t="s">
        <v>33</v>
      </c>
      <c r="D6334" t="s">
        <v>39</v>
      </c>
      <c r="E6334" s="1">
        <v>45187</v>
      </c>
      <c r="F6334" s="1">
        <v>45195</v>
      </c>
      <c r="G6334">
        <v>75</v>
      </c>
      <c r="H6334">
        <v>135</v>
      </c>
      <c r="I6334">
        <v>171</v>
      </c>
      <c r="J6334">
        <v>1246</v>
      </c>
      <c r="K6334">
        <v>1592</v>
      </c>
      <c r="L6334" t="s">
        <v>30</v>
      </c>
      <c r="M6334">
        <v>8</v>
      </c>
      <c r="N6334">
        <f t="shared" si="492"/>
        <v>272232</v>
      </c>
      <c r="O6334">
        <f t="shared" si="493"/>
        <v>346</v>
      </c>
      <c r="P6334" t="str">
        <f t="shared" si="494"/>
        <v>Understock</v>
      </c>
      <c r="Q6334">
        <f t="shared" si="490"/>
        <v>0</v>
      </c>
      <c r="R6334" t="str">
        <f t="shared" si="491"/>
        <v>On Time</v>
      </c>
    </row>
    <row r="6335" spans="1:18" x14ac:dyDescent="0.3">
      <c r="A6335" t="s">
        <v>6370</v>
      </c>
      <c r="B6335" t="s">
        <v>21</v>
      </c>
      <c r="C6335" t="s">
        <v>41</v>
      </c>
      <c r="D6335" t="s">
        <v>16</v>
      </c>
      <c r="E6335" s="1">
        <v>45138</v>
      </c>
      <c r="F6335" s="1">
        <v>45145</v>
      </c>
      <c r="G6335">
        <v>259</v>
      </c>
      <c r="H6335">
        <v>149</v>
      </c>
      <c r="I6335">
        <v>1</v>
      </c>
      <c r="J6335">
        <v>1745</v>
      </c>
      <c r="K6335">
        <v>1811</v>
      </c>
      <c r="L6335" t="s">
        <v>34</v>
      </c>
      <c r="M6335">
        <v>7</v>
      </c>
      <c r="N6335">
        <f t="shared" si="492"/>
        <v>1811</v>
      </c>
      <c r="O6335">
        <f t="shared" si="493"/>
        <v>66</v>
      </c>
      <c r="P6335" t="str">
        <f t="shared" si="494"/>
        <v>Overstock</v>
      </c>
      <c r="Q6335">
        <f t="shared" si="490"/>
        <v>0</v>
      </c>
      <c r="R6335" t="str">
        <f t="shared" si="491"/>
        <v>On Time</v>
      </c>
    </row>
    <row r="6336" spans="1:18" x14ac:dyDescent="0.3">
      <c r="A6336" t="s">
        <v>6371</v>
      </c>
      <c r="B6336" t="s">
        <v>52</v>
      </c>
      <c r="C6336" t="s">
        <v>33</v>
      </c>
      <c r="D6336" t="s">
        <v>27</v>
      </c>
      <c r="E6336" s="1">
        <v>45556</v>
      </c>
      <c r="F6336" s="1">
        <v>45560</v>
      </c>
      <c r="G6336">
        <v>164</v>
      </c>
      <c r="H6336">
        <v>112</v>
      </c>
      <c r="I6336">
        <v>300</v>
      </c>
      <c r="J6336">
        <v>1326</v>
      </c>
      <c r="K6336">
        <v>1476</v>
      </c>
      <c r="L6336" t="s">
        <v>24</v>
      </c>
      <c r="M6336">
        <v>4</v>
      </c>
      <c r="N6336">
        <f t="shared" si="492"/>
        <v>442800</v>
      </c>
      <c r="O6336">
        <f t="shared" si="493"/>
        <v>150</v>
      </c>
      <c r="P6336" t="str">
        <f t="shared" si="494"/>
        <v>Understock</v>
      </c>
      <c r="Q6336">
        <f t="shared" si="490"/>
        <v>0</v>
      </c>
      <c r="R6336" t="str">
        <f t="shared" si="491"/>
        <v>On Time</v>
      </c>
    </row>
    <row r="6337" spans="1:18" x14ac:dyDescent="0.3">
      <c r="A6337" t="s">
        <v>6372</v>
      </c>
      <c r="B6337" t="s">
        <v>52</v>
      </c>
      <c r="C6337" t="s">
        <v>22</v>
      </c>
      <c r="D6337" t="s">
        <v>29</v>
      </c>
      <c r="E6337" s="1">
        <v>44998</v>
      </c>
      <c r="F6337" s="1">
        <v>45008</v>
      </c>
      <c r="G6337">
        <v>360</v>
      </c>
      <c r="H6337">
        <v>128</v>
      </c>
      <c r="I6337">
        <v>200</v>
      </c>
      <c r="J6337">
        <v>1239</v>
      </c>
      <c r="K6337">
        <v>1356</v>
      </c>
      <c r="L6337" t="s">
        <v>17</v>
      </c>
      <c r="M6337">
        <v>10</v>
      </c>
      <c r="N6337">
        <f t="shared" si="492"/>
        <v>271200</v>
      </c>
      <c r="O6337">
        <f t="shared" si="493"/>
        <v>117</v>
      </c>
      <c r="P6337" t="str">
        <f t="shared" si="494"/>
        <v>Overstock</v>
      </c>
      <c r="Q6337">
        <f t="shared" si="490"/>
        <v>0</v>
      </c>
      <c r="R6337" t="str">
        <f t="shared" si="491"/>
        <v>On Time</v>
      </c>
    </row>
    <row r="6338" spans="1:18" x14ac:dyDescent="0.3">
      <c r="A6338" t="s">
        <v>6373</v>
      </c>
      <c r="B6338" t="s">
        <v>50</v>
      </c>
      <c r="C6338" t="s">
        <v>15</v>
      </c>
      <c r="D6338" t="s">
        <v>16</v>
      </c>
      <c r="E6338" s="1">
        <v>45273</v>
      </c>
      <c r="F6338" s="1">
        <v>45280</v>
      </c>
      <c r="G6338">
        <v>319</v>
      </c>
      <c r="H6338">
        <v>83</v>
      </c>
      <c r="I6338">
        <v>242</v>
      </c>
      <c r="J6338">
        <v>1245</v>
      </c>
      <c r="K6338">
        <v>1682</v>
      </c>
      <c r="L6338" t="s">
        <v>34</v>
      </c>
      <c r="M6338">
        <v>7</v>
      </c>
      <c r="N6338">
        <f t="shared" si="492"/>
        <v>407044</v>
      </c>
      <c r="O6338">
        <f t="shared" si="493"/>
        <v>437</v>
      </c>
      <c r="P6338" t="str">
        <f t="shared" si="494"/>
        <v>Overstock</v>
      </c>
      <c r="Q6338">
        <f t="shared" ref="Q6338:Q6401" si="495">(F6338-E6338)-M6338</f>
        <v>0</v>
      </c>
      <c r="R6338" t="str">
        <f t="shared" ref="R6338:R6401" si="496">IF(Q6338&gt;0,"Delayed",IF(Q6338=0,"On Time","Early"))</f>
        <v>On Time</v>
      </c>
    </row>
    <row r="6339" spans="1:18" x14ac:dyDescent="0.3">
      <c r="A6339" t="s">
        <v>6374</v>
      </c>
      <c r="B6339" t="s">
        <v>21</v>
      </c>
      <c r="C6339" t="s">
        <v>15</v>
      </c>
      <c r="D6339" t="s">
        <v>23</v>
      </c>
      <c r="E6339" s="1">
        <v>45086</v>
      </c>
      <c r="F6339" s="1">
        <v>45095</v>
      </c>
      <c r="G6339">
        <v>28</v>
      </c>
      <c r="H6339">
        <v>80</v>
      </c>
      <c r="I6339">
        <v>261</v>
      </c>
      <c r="J6339">
        <v>1132</v>
      </c>
      <c r="K6339">
        <v>1482</v>
      </c>
      <c r="L6339" t="s">
        <v>30</v>
      </c>
      <c r="M6339">
        <v>9</v>
      </c>
      <c r="N6339">
        <f t="shared" ref="N6339:N6402" si="497">I6339*K6339</f>
        <v>386802</v>
      </c>
      <c r="O6339">
        <f t="shared" ref="O6339:O6402" si="498">K6339-J6339</f>
        <v>350</v>
      </c>
      <c r="P6339" t="str">
        <f t="shared" ref="P6339:P6402" si="499">IF(G6339&gt;I6339,"Overstock",IF(G6339&lt;I6339,"Understock","Balanced"))</f>
        <v>Understock</v>
      </c>
      <c r="Q6339">
        <f t="shared" si="495"/>
        <v>0</v>
      </c>
      <c r="R6339" t="str">
        <f t="shared" si="496"/>
        <v>On Time</v>
      </c>
    </row>
    <row r="6340" spans="1:18" x14ac:dyDescent="0.3">
      <c r="A6340" t="s">
        <v>6375</v>
      </c>
      <c r="B6340" t="s">
        <v>48</v>
      </c>
      <c r="C6340" t="s">
        <v>15</v>
      </c>
      <c r="D6340" t="s">
        <v>23</v>
      </c>
      <c r="E6340" s="1">
        <v>45553</v>
      </c>
      <c r="F6340" s="1">
        <v>45563</v>
      </c>
      <c r="G6340">
        <v>10</v>
      </c>
      <c r="H6340">
        <v>98</v>
      </c>
      <c r="I6340">
        <v>2</v>
      </c>
      <c r="J6340">
        <v>1215</v>
      </c>
      <c r="K6340">
        <v>1696</v>
      </c>
      <c r="L6340" t="s">
        <v>30</v>
      </c>
      <c r="M6340">
        <v>10</v>
      </c>
      <c r="N6340">
        <f t="shared" si="497"/>
        <v>3392</v>
      </c>
      <c r="O6340">
        <f t="shared" si="498"/>
        <v>481</v>
      </c>
      <c r="P6340" t="str">
        <f t="shared" si="499"/>
        <v>Overstock</v>
      </c>
      <c r="Q6340">
        <f t="shared" si="495"/>
        <v>0</v>
      </c>
      <c r="R6340" t="str">
        <f t="shared" si="496"/>
        <v>On Time</v>
      </c>
    </row>
    <row r="6341" spans="1:18" x14ac:dyDescent="0.3">
      <c r="A6341" t="s">
        <v>6376</v>
      </c>
      <c r="B6341" t="s">
        <v>50</v>
      </c>
      <c r="C6341" t="s">
        <v>15</v>
      </c>
      <c r="D6341" t="s">
        <v>16</v>
      </c>
      <c r="E6341" s="1">
        <v>45113</v>
      </c>
      <c r="F6341" s="1">
        <v>45121</v>
      </c>
      <c r="G6341">
        <v>287</v>
      </c>
      <c r="H6341">
        <v>92</v>
      </c>
      <c r="I6341">
        <v>279</v>
      </c>
      <c r="J6341">
        <v>1354</v>
      </c>
      <c r="K6341">
        <v>1526</v>
      </c>
      <c r="L6341" t="s">
        <v>30</v>
      </c>
      <c r="M6341">
        <v>8</v>
      </c>
      <c r="N6341">
        <f t="shared" si="497"/>
        <v>425754</v>
      </c>
      <c r="O6341">
        <f t="shared" si="498"/>
        <v>172</v>
      </c>
      <c r="P6341" t="str">
        <f t="shared" si="499"/>
        <v>Overstock</v>
      </c>
      <c r="Q6341">
        <f t="shared" si="495"/>
        <v>0</v>
      </c>
      <c r="R6341" t="str">
        <f t="shared" si="496"/>
        <v>On Time</v>
      </c>
    </row>
    <row r="6342" spans="1:18" x14ac:dyDescent="0.3">
      <c r="A6342" t="s">
        <v>6377</v>
      </c>
      <c r="B6342" t="s">
        <v>60</v>
      </c>
      <c r="C6342" t="s">
        <v>41</v>
      </c>
      <c r="D6342" t="s">
        <v>16</v>
      </c>
      <c r="E6342" s="1">
        <v>45066</v>
      </c>
      <c r="F6342" s="1">
        <v>45067</v>
      </c>
      <c r="G6342">
        <v>493</v>
      </c>
      <c r="H6342">
        <v>90</v>
      </c>
      <c r="I6342">
        <v>135</v>
      </c>
      <c r="J6342">
        <v>1579</v>
      </c>
      <c r="K6342">
        <v>1970</v>
      </c>
      <c r="L6342" t="s">
        <v>30</v>
      </c>
      <c r="M6342">
        <v>1</v>
      </c>
      <c r="N6342">
        <f t="shared" si="497"/>
        <v>265950</v>
      </c>
      <c r="O6342">
        <f t="shared" si="498"/>
        <v>391</v>
      </c>
      <c r="P6342" t="str">
        <f t="shared" si="499"/>
        <v>Overstock</v>
      </c>
      <c r="Q6342">
        <f t="shared" si="495"/>
        <v>0</v>
      </c>
      <c r="R6342" t="str">
        <f t="shared" si="496"/>
        <v>On Time</v>
      </c>
    </row>
    <row r="6343" spans="1:18" x14ac:dyDescent="0.3">
      <c r="A6343" t="s">
        <v>6378</v>
      </c>
      <c r="B6343" t="s">
        <v>60</v>
      </c>
      <c r="C6343" t="s">
        <v>22</v>
      </c>
      <c r="D6343" t="s">
        <v>29</v>
      </c>
      <c r="E6343" s="1">
        <v>45069</v>
      </c>
      <c r="F6343" s="1">
        <v>45076</v>
      </c>
      <c r="G6343">
        <v>176</v>
      </c>
      <c r="H6343">
        <v>139</v>
      </c>
      <c r="I6343">
        <v>29</v>
      </c>
      <c r="J6343">
        <v>1532</v>
      </c>
      <c r="K6343">
        <v>1876</v>
      </c>
      <c r="L6343" t="s">
        <v>34</v>
      </c>
      <c r="M6343">
        <v>7</v>
      </c>
      <c r="N6343">
        <f t="shared" si="497"/>
        <v>54404</v>
      </c>
      <c r="O6343">
        <f t="shared" si="498"/>
        <v>344</v>
      </c>
      <c r="P6343" t="str">
        <f t="shared" si="499"/>
        <v>Overstock</v>
      </c>
      <c r="Q6343">
        <f t="shared" si="495"/>
        <v>0</v>
      </c>
      <c r="R6343" t="str">
        <f t="shared" si="496"/>
        <v>On Time</v>
      </c>
    </row>
    <row r="6344" spans="1:18" x14ac:dyDescent="0.3">
      <c r="A6344" t="s">
        <v>6379</v>
      </c>
      <c r="B6344" t="s">
        <v>14</v>
      </c>
      <c r="C6344" t="s">
        <v>41</v>
      </c>
      <c r="D6344" t="s">
        <v>27</v>
      </c>
      <c r="E6344" s="1">
        <v>45464</v>
      </c>
      <c r="F6344" s="1">
        <v>45470</v>
      </c>
      <c r="G6344">
        <v>223</v>
      </c>
      <c r="H6344">
        <v>129</v>
      </c>
      <c r="I6344">
        <v>8</v>
      </c>
      <c r="J6344">
        <v>207</v>
      </c>
      <c r="K6344">
        <v>506</v>
      </c>
      <c r="L6344" t="s">
        <v>24</v>
      </c>
      <c r="M6344">
        <v>6</v>
      </c>
      <c r="N6344">
        <f t="shared" si="497"/>
        <v>4048</v>
      </c>
      <c r="O6344">
        <f t="shared" si="498"/>
        <v>299</v>
      </c>
      <c r="P6344" t="str">
        <f t="shared" si="499"/>
        <v>Overstock</v>
      </c>
      <c r="Q6344">
        <f t="shared" si="495"/>
        <v>0</v>
      </c>
      <c r="R6344" t="str">
        <f t="shared" si="496"/>
        <v>On Time</v>
      </c>
    </row>
    <row r="6345" spans="1:18" x14ac:dyDescent="0.3">
      <c r="A6345" t="s">
        <v>6380</v>
      </c>
      <c r="B6345" t="s">
        <v>48</v>
      </c>
      <c r="C6345" t="s">
        <v>33</v>
      </c>
      <c r="D6345" t="s">
        <v>39</v>
      </c>
      <c r="E6345" s="1">
        <v>45037</v>
      </c>
      <c r="F6345" s="1">
        <v>45045</v>
      </c>
      <c r="G6345">
        <v>311</v>
      </c>
      <c r="H6345">
        <v>116</v>
      </c>
      <c r="I6345">
        <v>186</v>
      </c>
      <c r="J6345">
        <v>1800</v>
      </c>
      <c r="K6345">
        <v>1940</v>
      </c>
      <c r="L6345" t="s">
        <v>24</v>
      </c>
      <c r="M6345">
        <v>8</v>
      </c>
      <c r="N6345">
        <f t="shared" si="497"/>
        <v>360840</v>
      </c>
      <c r="O6345">
        <f t="shared" si="498"/>
        <v>140</v>
      </c>
      <c r="P6345" t="str">
        <f t="shared" si="499"/>
        <v>Overstock</v>
      </c>
      <c r="Q6345">
        <f t="shared" si="495"/>
        <v>0</v>
      </c>
      <c r="R6345" t="str">
        <f t="shared" si="496"/>
        <v>On Time</v>
      </c>
    </row>
    <row r="6346" spans="1:18" x14ac:dyDescent="0.3">
      <c r="A6346" t="s">
        <v>6381</v>
      </c>
      <c r="B6346" t="s">
        <v>21</v>
      </c>
      <c r="C6346" t="s">
        <v>33</v>
      </c>
      <c r="D6346" t="s">
        <v>29</v>
      </c>
      <c r="E6346" s="1">
        <v>45014</v>
      </c>
      <c r="F6346" s="1">
        <v>45018</v>
      </c>
      <c r="G6346">
        <v>281</v>
      </c>
      <c r="H6346">
        <v>95</v>
      </c>
      <c r="I6346">
        <v>46</v>
      </c>
      <c r="J6346">
        <v>978</v>
      </c>
      <c r="K6346">
        <v>1169</v>
      </c>
      <c r="L6346" t="s">
        <v>34</v>
      </c>
      <c r="M6346">
        <v>4</v>
      </c>
      <c r="N6346">
        <f t="shared" si="497"/>
        <v>53774</v>
      </c>
      <c r="O6346">
        <f t="shared" si="498"/>
        <v>191</v>
      </c>
      <c r="P6346" t="str">
        <f t="shared" si="499"/>
        <v>Overstock</v>
      </c>
      <c r="Q6346">
        <f t="shared" si="495"/>
        <v>0</v>
      </c>
      <c r="R6346" t="str">
        <f t="shared" si="496"/>
        <v>On Time</v>
      </c>
    </row>
    <row r="6347" spans="1:18" x14ac:dyDescent="0.3">
      <c r="A6347" t="s">
        <v>6382</v>
      </c>
      <c r="B6347" t="s">
        <v>60</v>
      </c>
      <c r="C6347" t="s">
        <v>15</v>
      </c>
      <c r="D6347" t="s">
        <v>27</v>
      </c>
      <c r="E6347" s="1">
        <v>45085</v>
      </c>
      <c r="F6347" s="1">
        <v>45086</v>
      </c>
      <c r="G6347">
        <v>424</v>
      </c>
      <c r="H6347">
        <v>90</v>
      </c>
      <c r="I6347">
        <v>232</v>
      </c>
      <c r="J6347">
        <v>962</v>
      </c>
      <c r="K6347">
        <v>1030</v>
      </c>
      <c r="L6347" t="s">
        <v>24</v>
      </c>
      <c r="M6347">
        <v>1</v>
      </c>
      <c r="N6347">
        <f t="shared" si="497"/>
        <v>238960</v>
      </c>
      <c r="O6347">
        <f t="shared" si="498"/>
        <v>68</v>
      </c>
      <c r="P6347" t="str">
        <f t="shared" si="499"/>
        <v>Overstock</v>
      </c>
      <c r="Q6347">
        <f t="shared" si="495"/>
        <v>0</v>
      </c>
      <c r="R6347" t="str">
        <f t="shared" si="496"/>
        <v>On Time</v>
      </c>
    </row>
    <row r="6348" spans="1:18" x14ac:dyDescent="0.3">
      <c r="A6348" t="s">
        <v>6383</v>
      </c>
      <c r="B6348" t="s">
        <v>32</v>
      </c>
      <c r="C6348" t="s">
        <v>15</v>
      </c>
      <c r="D6348" t="s">
        <v>39</v>
      </c>
      <c r="E6348" s="1">
        <v>45062</v>
      </c>
      <c r="F6348" s="1">
        <v>45064</v>
      </c>
      <c r="G6348">
        <v>48</v>
      </c>
      <c r="H6348">
        <v>71</v>
      </c>
      <c r="I6348">
        <v>55</v>
      </c>
      <c r="J6348">
        <v>1231</v>
      </c>
      <c r="K6348">
        <v>1438</v>
      </c>
      <c r="L6348" t="s">
        <v>34</v>
      </c>
      <c r="M6348">
        <v>2</v>
      </c>
      <c r="N6348">
        <f t="shared" si="497"/>
        <v>79090</v>
      </c>
      <c r="O6348">
        <f t="shared" si="498"/>
        <v>207</v>
      </c>
      <c r="P6348" t="str">
        <f t="shared" si="499"/>
        <v>Understock</v>
      </c>
      <c r="Q6348">
        <f t="shared" si="495"/>
        <v>0</v>
      </c>
      <c r="R6348" t="str">
        <f t="shared" si="496"/>
        <v>On Time</v>
      </c>
    </row>
    <row r="6349" spans="1:18" x14ac:dyDescent="0.3">
      <c r="A6349" t="s">
        <v>6384</v>
      </c>
      <c r="B6349" t="s">
        <v>52</v>
      </c>
      <c r="C6349" t="s">
        <v>41</v>
      </c>
      <c r="D6349" t="s">
        <v>23</v>
      </c>
      <c r="E6349" s="1">
        <v>45567</v>
      </c>
      <c r="F6349" s="1">
        <v>45571</v>
      </c>
      <c r="G6349">
        <v>495</v>
      </c>
      <c r="H6349">
        <v>92</v>
      </c>
      <c r="I6349">
        <v>236</v>
      </c>
      <c r="J6349">
        <v>819</v>
      </c>
      <c r="K6349">
        <v>888</v>
      </c>
      <c r="L6349" t="s">
        <v>19</v>
      </c>
      <c r="M6349">
        <v>4</v>
      </c>
      <c r="N6349">
        <f t="shared" si="497"/>
        <v>209568</v>
      </c>
      <c r="O6349">
        <f t="shared" si="498"/>
        <v>69</v>
      </c>
      <c r="P6349" t="str">
        <f t="shared" si="499"/>
        <v>Overstock</v>
      </c>
      <c r="Q6349">
        <f t="shared" si="495"/>
        <v>0</v>
      </c>
      <c r="R6349" t="str">
        <f t="shared" si="496"/>
        <v>On Time</v>
      </c>
    </row>
    <row r="6350" spans="1:18" x14ac:dyDescent="0.3">
      <c r="A6350" t="s">
        <v>6385</v>
      </c>
      <c r="B6350" t="s">
        <v>50</v>
      </c>
      <c r="C6350" t="s">
        <v>22</v>
      </c>
      <c r="D6350" t="s">
        <v>39</v>
      </c>
      <c r="E6350" s="1">
        <v>45321</v>
      </c>
      <c r="F6350" s="1">
        <v>45329</v>
      </c>
      <c r="G6350">
        <v>390</v>
      </c>
      <c r="H6350">
        <v>84</v>
      </c>
      <c r="I6350">
        <v>199</v>
      </c>
      <c r="J6350">
        <v>768</v>
      </c>
      <c r="K6350">
        <v>925</v>
      </c>
      <c r="L6350" t="s">
        <v>30</v>
      </c>
      <c r="M6350">
        <v>8</v>
      </c>
      <c r="N6350">
        <f t="shared" si="497"/>
        <v>184075</v>
      </c>
      <c r="O6350">
        <f t="shared" si="498"/>
        <v>157</v>
      </c>
      <c r="P6350" t="str">
        <f t="shared" si="499"/>
        <v>Overstock</v>
      </c>
      <c r="Q6350">
        <f t="shared" si="495"/>
        <v>0</v>
      </c>
      <c r="R6350" t="str">
        <f t="shared" si="496"/>
        <v>On Time</v>
      </c>
    </row>
    <row r="6351" spans="1:18" x14ac:dyDescent="0.3">
      <c r="A6351" t="s">
        <v>6386</v>
      </c>
      <c r="B6351" t="s">
        <v>14</v>
      </c>
      <c r="C6351" t="s">
        <v>41</v>
      </c>
      <c r="D6351" t="s">
        <v>29</v>
      </c>
      <c r="E6351" s="1">
        <v>45313</v>
      </c>
      <c r="F6351" s="1">
        <v>45323</v>
      </c>
      <c r="G6351">
        <v>116</v>
      </c>
      <c r="H6351">
        <v>133</v>
      </c>
      <c r="I6351">
        <v>255</v>
      </c>
      <c r="J6351">
        <v>909</v>
      </c>
      <c r="K6351">
        <v>1312</v>
      </c>
      <c r="L6351" t="s">
        <v>17</v>
      </c>
      <c r="M6351">
        <v>10</v>
      </c>
      <c r="N6351">
        <f t="shared" si="497"/>
        <v>334560</v>
      </c>
      <c r="O6351">
        <f t="shared" si="498"/>
        <v>403</v>
      </c>
      <c r="P6351" t="str">
        <f t="shared" si="499"/>
        <v>Understock</v>
      </c>
      <c r="Q6351">
        <f t="shared" si="495"/>
        <v>0</v>
      </c>
      <c r="R6351" t="str">
        <f t="shared" si="496"/>
        <v>On Time</v>
      </c>
    </row>
    <row r="6352" spans="1:18" x14ac:dyDescent="0.3">
      <c r="A6352" t="s">
        <v>6387</v>
      </c>
      <c r="B6352" t="s">
        <v>14</v>
      </c>
      <c r="C6352" t="s">
        <v>22</v>
      </c>
      <c r="D6352" t="s">
        <v>29</v>
      </c>
      <c r="E6352" s="1">
        <v>45453</v>
      </c>
      <c r="F6352" s="1">
        <v>45457</v>
      </c>
      <c r="G6352">
        <v>372</v>
      </c>
      <c r="H6352">
        <v>88</v>
      </c>
      <c r="I6352">
        <v>32</v>
      </c>
      <c r="J6352">
        <v>415</v>
      </c>
      <c r="K6352">
        <v>532</v>
      </c>
      <c r="L6352" t="s">
        <v>17</v>
      </c>
      <c r="M6352">
        <v>4</v>
      </c>
      <c r="N6352">
        <f t="shared" si="497"/>
        <v>17024</v>
      </c>
      <c r="O6352">
        <f t="shared" si="498"/>
        <v>117</v>
      </c>
      <c r="P6352" t="str">
        <f t="shared" si="499"/>
        <v>Overstock</v>
      </c>
      <c r="Q6352">
        <f t="shared" si="495"/>
        <v>0</v>
      </c>
      <c r="R6352" t="str">
        <f t="shared" si="496"/>
        <v>On Time</v>
      </c>
    </row>
    <row r="6353" spans="1:18" x14ac:dyDescent="0.3">
      <c r="A6353" t="s">
        <v>6388</v>
      </c>
      <c r="B6353" t="s">
        <v>21</v>
      </c>
      <c r="C6353" t="s">
        <v>33</v>
      </c>
      <c r="D6353" t="s">
        <v>27</v>
      </c>
      <c r="E6353" s="1">
        <v>44960</v>
      </c>
      <c r="F6353" s="1">
        <v>44966</v>
      </c>
      <c r="G6353">
        <v>175</v>
      </c>
      <c r="H6353">
        <v>72</v>
      </c>
      <c r="I6353">
        <v>158</v>
      </c>
      <c r="J6353">
        <v>1138</v>
      </c>
      <c r="K6353">
        <v>1448</v>
      </c>
      <c r="L6353" t="s">
        <v>34</v>
      </c>
      <c r="M6353">
        <v>6</v>
      </c>
      <c r="N6353">
        <f t="shared" si="497"/>
        <v>228784</v>
      </c>
      <c r="O6353">
        <f t="shared" si="498"/>
        <v>310</v>
      </c>
      <c r="P6353" t="str">
        <f t="shared" si="499"/>
        <v>Overstock</v>
      </c>
      <c r="Q6353">
        <f t="shared" si="495"/>
        <v>0</v>
      </c>
      <c r="R6353" t="str">
        <f t="shared" si="496"/>
        <v>On Time</v>
      </c>
    </row>
    <row r="6354" spans="1:18" x14ac:dyDescent="0.3">
      <c r="A6354" t="s">
        <v>6389</v>
      </c>
      <c r="B6354" t="s">
        <v>26</v>
      </c>
      <c r="C6354" t="s">
        <v>41</v>
      </c>
      <c r="D6354" t="s">
        <v>16</v>
      </c>
      <c r="E6354" s="1">
        <v>45189</v>
      </c>
      <c r="F6354" s="1">
        <v>45195</v>
      </c>
      <c r="G6354">
        <v>242</v>
      </c>
      <c r="H6354">
        <v>69</v>
      </c>
      <c r="I6354">
        <v>215</v>
      </c>
      <c r="J6354">
        <v>1401</v>
      </c>
      <c r="K6354">
        <v>1705</v>
      </c>
      <c r="L6354" t="s">
        <v>30</v>
      </c>
      <c r="M6354">
        <v>6</v>
      </c>
      <c r="N6354">
        <f t="shared" si="497"/>
        <v>366575</v>
      </c>
      <c r="O6354">
        <f t="shared" si="498"/>
        <v>304</v>
      </c>
      <c r="P6354" t="str">
        <f t="shared" si="499"/>
        <v>Overstock</v>
      </c>
      <c r="Q6354">
        <f t="shared" si="495"/>
        <v>0</v>
      </c>
      <c r="R6354" t="str">
        <f t="shared" si="496"/>
        <v>On Time</v>
      </c>
    </row>
    <row r="6355" spans="1:18" x14ac:dyDescent="0.3">
      <c r="A6355" t="s">
        <v>6390</v>
      </c>
      <c r="B6355" t="s">
        <v>50</v>
      </c>
      <c r="C6355" t="s">
        <v>22</v>
      </c>
      <c r="D6355" t="s">
        <v>39</v>
      </c>
      <c r="E6355" s="1">
        <v>44997</v>
      </c>
      <c r="F6355" s="1">
        <v>45004</v>
      </c>
      <c r="G6355">
        <v>452</v>
      </c>
      <c r="H6355">
        <v>123</v>
      </c>
      <c r="I6355">
        <v>69</v>
      </c>
      <c r="J6355">
        <v>1013</v>
      </c>
      <c r="K6355">
        <v>1208</v>
      </c>
      <c r="L6355" t="s">
        <v>34</v>
      </c>
      <c r="M6355">
        <v>7</v>
      </c>
      <c r="N6355">
        <f t="shared" si="497"/>
        <v>83352</v>
      </c>
      <c r="O6355">
        <f t="shared" si="498"/>
        <v>195</v>
      </c>
      <c r="P6355" t="str">
        <f t="shared" si="499"/>
        <v>Overstock</v>
      </c>
      <c r="Q6355">
        <f t="shared" si="495"/>
        <v>0</v>
      </c>
      <c r="R6355" t="str">
        <f t="shared" si="496"/>
        <v>On Time</v>
      </c>
    </row>
    <row r="6356" spans="1:18" x14ac:dyDescent="0.3">
      <c r="A6356" t="s">
        <v>6391</v>
      </c>
      <c r="B6356" t="s">
        <v>32</v>
      </c>
      <c r="C6356" t="s">
        <v>15</v>
      </c>
      <c r="D6356" t="s">
        <v>39</v>
      </c>
      <c r="E6356" s="1">
        <v>45611</v>
      </c>
      <c r="F6356" s="1">
        <v>45614</v>
      </c>
      <c r="G6356">
        <v>326</v>
      </c>
      <c r="H6356">
        <v>109</v>
      </c>
      <c r="I6356">
        <v>185</v>
      </c>
      <c r="J6356">
        <v>1546</v>
      </c>
      <c r="K6356">
        <v>1906</v>
      </c>
      <c r="L6356" t="s">
        <v>24</v>
      </c>
      <c r="M6356">
        <v>3</v>
      </c>
      <c r="N6356">
        <f t="shared" si="497"/>
        <v>352610</v>
      </c>
      <c r="O6356">
        <f t="shared" si="498"/>
        <v>360</v>
      </c>
      <c r="P6356" t="str">
        <f t="shared" si="499"/>
        <v>Overstock</v>
      </c>
      <c r="Q6356">
        <f t="shared" si="495"/>
        <v>0</v>
      </c>
      <c r="R6356" t="str">
        <f t="shared" si="496"/>
        <v>On Time</v>
      </c>
    </row>
    <row r="6357" spans="1:18" x14ac:dyDescent="0.3">
      <c r="A6357" t="s">
        <v>6392</v>
      </c>
      <c r="B6357" t="s">
        <v>14</v>
      </c>
      <c r="C6357" t="s">
        <v>15</v>
      </c>
      <c r="D6357" t="s">
        <v>23</v>
      </c>
      <c r="E6357" s="1">
        <v>45405</v>
      </c>
      <c r="F6357" s="1">
        <v>45412</v>
      </c>
      <c r="G6357">
        <v>423</v>
      </c>
      <c r="H6357">
        <v>67</v>
      </c>
      <c r="I6357">
        <v>244</v>
      </c>
      <c r="J6357">
        <v>1515</v>
      </c>
      <c r="K6357">
        <v>1736</v>
      </c>
      <c r="L6357" t="s">
        <v>30</v>
      </c>
      <c r="M6357">
        <v>7</v>
      </c>
      <c r="N6357">
        <f t="shared" si="497"/>
        <v>423584</v>
      </c>
      <c r="O6357">
        <f t="shared" si="498"/>
        <v>221</v>
      </c>
      <c r="P6357" t="str">
        <f t="shared" si="499"/>
        <v>Overstock</v>
      </c>
      <c r="Q6357">
        <f t="shared" si="495"/>
        <v>0</v>
      </c>
      <c r="R6357" t="str">
        <f t="shared" si="496"/>
        <v>On Time</v>
      </c>
    </row>
    <row r="6358" spans="1:18" x14ac:dyDescent="0.3">
      <c r="A6358" t="s">
        <v>6393</v>
      </c>
      <c r="B6358" t="s">
        <v>26</v>
      </c>
      <c r="C6358" t="s">
        <v>15</v>
      </c>
      <c r="D6358" t="s">
        <v>39</v>
      </c>
      <c r="E6358" s="1">
        <v>45221</v>
      </c>
      <c r="F6358" s="1">
        <v>45223</v>
      </c>
      <c r="G6358">
        <v>368</v>
      </c>
      <c r="H6358">
        <v>106</v>
      </c>
      <c r="I6358">
        <v>270</v>
      </c>
      <c r="J6358">
        <v>1291</v>
      </c>
      <c r="K6358">
        <v>1726</v>
      </c>
      <c r="L6358" t="s">
        <v>17</v>
      </c>
      <c r="M6358">
        <v>2</v>
      </c>
      <c r="N6358">
        <f t="shared" si="497"/>
        <v>466020</v>
      </c>
      <c r="O6358">
        <f t="shared" si="498"/>
        <v>435</v>
      </c>
      <c r="P6358" t="str">
        <f t="shared" si="499"/>
        <v>Overstock</v>
      </c>
      <c r="Q6358">
        <f t="shared" si="495"/>
        <v>0</v>
      </c>
      <c r="R6358" t="str">
        <f t="shared" si="496"/>
        <v>On Time</v>
      </c>
    </row>
    <row r="6359" spans="1:18" x14ac:dyDescent="0.3">
      <c r="A6359" t="s">
        <v>6394</v>
      </c>
      <c r="B6359" t="s">
        <v>21</v>
      </c>
      <c r="C6359" t="s">
        <v>15</v>
      </c>
      <c r="D6359" t="s">
        <v>27</v>
      </c>
      <c r="E6359" s="1">
        <v>45604</v>
      </c>
      <c r="F6359" s="1">
        <v>45606</v>
      </c>
      <c r="G6359">
        <v>250</v>
      </c>
      <c r="H6359">
        <v>73</v>
      </c>
      <c r="I6359">
        <v>170</v>
      </c>
      <c r="J6359">
        <v>783</v>
      </c>
      <c r="K6359">
        <v>1200</v>
      </c>
      <c r="L6359" t="s">
        <v>34</v>
      </c>
      <c r="M6359">
        <v>2</v>
      </c>
      <c r="N6359">
        <f t="shared" si="497"/>
        <v>204000</v>
      </c>
      <c r="O6359">
        <f t="shared" si="498"/>
        <v>417</v>
      </c>
      <c r="P6359" t="str">
        <f t="shared" si="499"/>
        <v>Overstock</v>
      </c>
      <c r="Q6359">
        <f t="shared" si="495"/>
        <v>0</v>
      </c>
      <c r="R6359" t="str">
        <f t="shared" si="496"/>
        <v>On Time</v>
      </c>
    </row>
    <row r="6360" spans="1:18" x14ac:dyDescent="0.3">
      <c r="A6360" t="s">
        <v>6395</v>
      </c>
      <c r="B6360" t="s">
        <v>50</v>
      </c>
      <c r="C6360" t="s">
        <v>22</v>
      </c>
      <c r="D6360" t="s">
        <v>23</v>
      </c>
      <c r="E6360" s="1">
        <v>44977</v>
      </c>
      <c r="F6360" s="1">
        <v>44985</v>
      </c>
      <c r="G6360">
        <v>253</v>
      </c>
      <c r="H6360">
        <v>94</v>
      </c>
      <c r="I6360">
        <v>18</v>
      </c>
      <c r="J6360">
        <v>438</v>
      </c>
      <c r="K6360">
        <v>709</v>
      </c>
      <c r="L6360" t="s">
        <v>24</v>
      </c>
      <c r="M6360">
        <v>8</v>
      </c>
      <c r="N6360">
        <f t="shared" si="497"/>
        <v>12762</v>
      </c>
      <c r="O6360">
        <f t="shared" si="498"/>
        <v>271</v>
      </c>
      <c r="P6360" t="str">
        <f t="shared" si="499"/>
        <v>Overstock</v>
      </c>
      <c r="Q6360">
        <f t="shared" si="495"/>
        <v>0</v>
      </c>
      <c r="R6360" t="str">
        <f t="shared" si="496"/>
        <v>On Time</v>
      </c>
    </row>
    <row r="6361" spans="1:18" x14ac:dyDescent="0.3">
      <c r="A6361" t="s">
        <v>6396</v>
      </c>
      <c r="B6361" t="s">
        <v>52</v>
      </c>
      <c r="C6361" t="s">
        <v>22</v>
      </c>
      <c r="D6361" t="s">
        <v>27</v>
      </c>
      <c r="E6361" s="1">
        <v>45153</v>
      </c>
      <c r="F6361" s="1">
        <v>45154</v>
      </c>
      <c r="G6361">
        <v>83</v>
      </c>
      <c r="H6361">
        <v>70</v>
      </c>
      <c r="I6361">
        <v>118</v>
      </c>
      <c r="J6361">
        <v>423</v>
      </c>
      <c r="K6361">
        <v>568</v>
      </c>
      <c r="L6361" t="s">
        <v>19</v>
      </c>
      <c r="M6361">
        <v>1</v>
      </c>
      <c r="N6361">
        <f t="shared" si="497"/>
        <v>67024</v>
      </c>
      <c r="O6361">
        <f t="shared" si="498"/>
        <v>145</v>
      </c>
      <c r="P6361" t="str">
        <f t="shared" si="499"/>
        <v>Understock</v>
      </c>
      <c r="Q6361">
        <f t="shared" si="495"/>
        <v>0</v>
      </c>
      <c r="R6361" t="str">
        <f t="shared" si="496"/>
        <v>On Time</v>
      </c>
    </row>
    <row r="6362" spans="1:18" x14ac:dyDescent="0.3">
      <c r="A6362" t="s">
        <v>6397</v>
      </c>
      <c r="B6362" t="s">
        <v>26</v>
      </c>
      <c r="C6362" t="s">
        <v>33</v>
      </c>
      <c r="D6362" t="s">
        <v>39</v>
      </c>
      <c r="E6362" s="1">
        <v>45546</v>
      </c>
      <c r="F6362" s="1">
        <v>45554</v>
      </c>
      <c r="G6362">
        <v>257</v>
      </c>
      <c r="H6362">
        <v>128</v>
      </c>
      <c r="I6362">
        <v>201</v>
      </c>
      <c r="J6362">
        <v>1764</v>
      </c>
      <c r="K6362">
        <v>2008</v>
      </c>
      <c r="L6362" t="s">
        <v>19</v>
      </c>
      <c r="M6362">
        <v>8</v>
      </c>
      <c r="N6362">
        <f t="shared" si="497"/>
        <v>403608</v>
      </c>
      <c r="O6362">
        <f t="shared" si="498"/>
        <v>244</v>
      </c>
      <c r="P6362" t="str">
        <f t="shared" si="499"/>
        <v>Overstock</v>
      </c>
      <c r="Q6362">
        <f t="shared" si="495"/>
        <v>0</v>
      </c>
      <c r="R6362" t="str">
        <f t="shared" si="496"/>
        <v>On Time</v>
      </c>
    </row>
    <row r="6363" spans="1:18" x14ac:dyDescent="0.3">
      <c r="A6363" t="s">
        <v>6398</v>
      </c>
      <c r="B6363" t="s">
        <v>32</v>
      </c>
      <c r="C6363" t="s">
        <v>15</v>
      </c>
      <c r="D6363" t="s">
        <v>16</v>
      </c>
      <c r="E6363" s="1">
        <v>44993</v>
      </c>
      <c r="F6363" s="1">
        <v>45002</v>
      </c>
      <c r="G6363">
        <v>268</v>
      </c>
      <c r="H6363">
        <v>95</v>
      </c>
      <c r="I6363">
        <v>248</v>
      </c>
      <c r="J6363">
        <v>1708</v>
      </c>
      <c r="K6363">
        <v>1878</v>
      </c>
      <c r="L6363" t="s">
        <v>34</v>
      </c>
      <c r="M6363">
        <v>9</v>
      </c>
      <c r="N6363">
        <f t="shared" si="497"/>
        <v>465744</v>
      </c>
      <c r="O6363">
        <f t="shared" si="498"/>
        <v>170</v>
      </c>
      <c r="P6363" t="str">
        <f t="shared" si="499"/>
        <v>Overstock</v>
      </c>
      <c r="Q6363">
        <f t="shared" si="495"/>
        <v>0</v>
      </c>
      <c r="R6363" t="str">
        <f t="shared" si="496"/>
        <v>On Time</v>
      </c>
    </row>
    <row r="6364" spans="1:18" x14ac:dyDescent="0.3">
      <c r="A6364" t="s">
        <v>6399</v>
      </c>
      <c r="B6364" t="s">
        <v>52</v>
      </c>
      <c r="C6364" t="s">
        <v>33</v>
      </c>
      <c r="D6364" t="s">
        <v>29</v>
      </c>
      <c r="E6364" s="1">
        <v>45116</v>
      </c>
      <c r="F6364" s="1">
        <v>45122</v>
      </c>
      <c r="G6364">
        <v>447</v>
      </c>
      <c r="H6364">
        <v>80</v>
      </c>
      <c r="I6364">
        <v>4</v>
      </c>
      <c r="J6364">
        <v>545</v>
      </c>
      <c r="K6364">
        <v>626</v>
      </c>
      <c r="L6364" t="s">
        <v>24</v>
      </c>
      <c r="M6364">
        <v>6</v>
      </c>
      <c r="N6364">
        <f t="shared" si="497"/>
        <v>2504</v>
      </c>
      <c r="O6364">
        <f t="shared" si="498"/>
        <v>81</v>
      </c>
      <c r="P6364" t="str">
        <f t="shared" si="499"/>
        <v>Overstock</v>
      </c>
      <c r="Q6364">
        <f t="shared" si="495"/>
        <v>0</v>
      </c>
      <c r="R6364" t="str">
        <f t="shared" si="496"/>
        <v>On Time</v>
      </c>
    </row>
    <row r="6365" spans="1:18" x14ac:dyDescent="0.3">
      <c r="A6365" t="s">
        <v>6400</v>
      </c>
      <c r="B6365" t="s">
        <v>44</v>
      </c>
      <c r="C6365" t="s">
        <v>33</v>
      </c>
      <c r="D6365" t="s">
        <v>23</v>
      </c>
      <c r="E6365" s="1">
        <v>45185</v>
      </c>
      <c r="F6365" s="1">
        <v>45191</v>
      </c>
      <c r="G6365">
        <v>215</v>
      </c>
      <c r="H6365">
        <v>86</v>
      </c>
      <c r="I6365">
        <v>4</v>
      </c>
      <c r="J6365">
        <v>1609</v>
      </c>
      <c r="K6365">
        <v>2060</v>
      </c>
      <c r="L6365" t="s">
        <v>17</v>
      </c>
      <c r="M6365">
        <v>6</v>
      </c>
      <c r="N6365">
        <f t="shared" si="497"/>
        <v>8240</v>
      </c>
      <c r="O6365">
        <f t="shared" si="498"/>
        <v>451</v>
      </c>
      <c r="P6365" t="str">
        <f t="shared" si="499"/>
        <v>Overstock</v>
      </c>
      <c r="Q6365">
        <f t="shared" si="495"/>
        <v>0</v>
      </c>
      <c r="R6365" t="str">
        <f t="shared" si="496"/>
        <v>On Time</v>
      </c>
    </row>
    <row r="6366" spans="1:18" x14ac:dyDescent="0.3">
      <c r="A6366" t="s">
        <v>6401</v>
      </c>
      <c r="B6366" t="s">
        <v>48</v>
      </c>
      <c r="C6366" t="s">
        <v>41</v>
      </c>
      <c r="D6366" t="s">
        <v>39</v>
      </c>
      <c r="E6366" s="1">
        <v>45464</v>
      </c>
      <c r="F6366" s="1">
        <v>45471</v>
      </c>
      <c r="G6366">
        <v>35</v>
      </c>
      <c r="H6366">
        <v>149</v>
      </c>
      <c r="I6366">
        <v>234</v>
      </c>
      <c r="J6366">
        <v>1569</v>
      </c>
      <c r="K6366">
        <v>1756</v>
      </c>
      <c r="L6366" t="s">
        <v>34</v>
      </c>
      <c r="M6366">
        <v>7</v>
      </c>
      <c r="N6366">
        <f t="shared" si="497"/>
        <v>410904</v>
      </c>
      <c r="O6366">
        <f t="shared" si="498"/>
        <v>187</v>
      </c>
      <c r="P6366" t="str">
        <f t="shared" si="499"/>
        <v>Understock</v>
      </c>
      <c r="Q6366">
        <f t="shared" si="495"/>
        <v>0</v>
      </c>
      <c r="R6366" t="str">
        <f t="shared" si="496"/>
        <v>On Time</v>
      </c>
    </row>
    <row r="6367" spans="1:18" x14ac:dyDescent="0.3">
      <c r="A6367" t="s">
        <v>6402</v>
      </c>
      <c r="B6367" t="s">
        <v>60</v>
      </c>
      <c r="C6367" t="s">
        <v>15</v>
      </c>
      <c r="D6367" t="s">
        <v>23</v>
      </c>
      <c r="E6367" s="1">
        <v>45477</v>
      </c>
      <c r="F6367" s="1">
        <v>45486</v>
      </c>
      <c r="G6367">
        <v>391</v>
      </c>
      <c r="H6367">
        <v>73</v>
      </c>
      <c r="I6367">
        <v>90</v>
      </c>
      <c r="J6367">
        <v>1747</v>
      </c>
      <c r="K6367">
        <v>2080</v>
      </c>
      <c r="L6367" t="s">
        <v>30</v>
      </c>
      <c r="M6367">
        <v>9</v>
      </c>
      <c r="N6367">
        <f t="shared" si="497"/>
        <v>187200</v>
      </c>
      <c r="O6367">
        <f t="shared" si="498"/>
        <v>333</v>
      </c>
      <c r="P6367" t="str">
        <f t="shared" si="499"/>
        <v>Overstock</v>
      </c>
      <c r="Q6367">
        <f t="shared" si="495"/>
        <v>0</v>
      </c>
      <c r="R6367" t="str">
        <f t="shared" si="496"/>
        <v>On Time</v>
      </c>
    </row>
    <row r="6368" spans="1:18" x14ac:dyDescent="0.3">
      <c r="A6368" t="s">
        <v>6403</v>
      </c>
      <c r="B6368" t="s">
        <v>32</v>
      </c>
      <c r="C6368" t="s">
        <v>15</v>
      </c>
      <c r="D6368" t="s">
        <v>27</v>
      </c>
      <c r="E6368" s="1">
        <v>45284</v>
      </c>
      <c r="F6368" s="1">
        <v>45289</v>
      </c>
      <c r="G6368">
        <v>304</v>
      </c>
      <c r="H6368">
        <v>98</v>
      </c>
      <c r="I6368">
        <v>201</v>
      </c>
      <c r="J6368">
        <v>1205</v>
      </c>
      <c r="K6368">
        <v>1387</v>
      </c>
      <c r="L6368" t="s">
        <v>17</v>
      </c>
      <c r="M6368">
        <v>5</v>
      </c>
      <c r="N6368">
        <f t="shared" si="497"/>
        <v>278787</v>
      </c>
      <c r="O6368">
        <f t="shared" si="498"/>
        <v>182</v>
      </c>
      <c r="P6368" t="str">
        <f t="shared" si="499"/>
        <v>Overstock</v>
      </c>
      <c r="Q6368">
        <f t="shared" si="495"/>
        <v>0</v>
      </c>
      <c r="R6368" t="str">
        <f t="shared" si="496"/>
        <v>On Time</v>
      </c>
    </row>
    <row r="6369" spans="1:18" x14ac:dyDescent="0.3">
      <c r="A6369" t="s">
        <v>6404</v>
      </c>
      <c r="B6369" t="s">
        <v>21</v>
      </c>
      <c r="C6369" t="s">
        <v>22</v>
      </c>
      <c r="D6369" t="s">
        <v>27</v>
      </c>
      <c r="E6369" s="1">
        <v>45546</v>
      </c>
      <c r="F6369" s="1">
        <v>45549</v>
      </c>
      <c r="G6369">
        <v>484</v>
      </c>
      <c r="H6369">
        <v>112</v>
      </c>
      <c r="I6369">
        <v>168</v>
      </c>
      <c r="J6369">
        <v>871</v>
      </c>
      <c r="K6369">
        <v>1164</v>
      </c>
      <c r="L6369" t="s">
        <v>30</v>
      </c>
      <c r="M6369">
        <v>3</v>
      </c>
      <c r="N6369">
        <f t="shared" si="497"/>
        <v>195552</v>
      </c>
      <c r="O6369">
        <f t="shared" si="498"/>
        <v>293</v>
      </c>
      <c r="P6369" t="str">
        <f t="shared" si="499"/>
        <v>Overstock</v>
      </c>
      <c r="Q6369">
        <f t="shared" si="495"/>
        <v>0</v>
      </c>
      <c r="R6369" t="str">
        <f t="shared" si="496"/>
        <v>On Time</v>
      </c>
    </row>
    <row r="6370" spans="1:18" x14ac:dyDescent="0.3">
      <c r="A6370" t="s">
        <v>6405</v>
      </c>
      <c r="B6370" t="s">
        <v>14</v>
      </c>
      <c r="C6370" t="s">
        <v>15</v>
      </c>
      <c r="D6370" t="s">
        <v>39</v>
      </c>
      <c r="E6370" s="1">
        <v>45486</v>
      </c>
      <c r="F6370" s="1">
        <v>45490</v>
      </c>
      <c r="G6370">
        <v>470</v>
      </c>
      <c r="H6370">
        <v>62</v>
      </c>
      <c r="I6370">
        <v>9</v>
      </c>
      <c r="J6370">
        <v>949</v>
      </c>
      <c r="K6370">
        <v>1257</v>
      </c>
      <c r="L6370" t="s">
        <v>34</v>
      </c>
      <c r="M6370">
        <v>4</v>
      </c>
      <c r="N6370">
        <f t="shared" si="497"/>
        <v>11313</v>
      </c>
      <c r="O6370">
        <f t="shared" si="498"/>
        <v>308</v>
      </c>
      <c r="P6370" t="str">
        <f t="shared" si="499"/>
        <v>Overstock</v>
      </c>
      <c r="Q6370">
        <f t="shared" si="495"/>
        <v>0</v>
      </c>
      <c r="R6370" t="str">
        <f t="shared" si="496"/>
        <v>On Time</v>
      </c>
    </row>
    <row r="6371" spans="1:18" x14ac:dyDescent="0.3">
      <c r="A6371" t="s">
        <v>6406</v>
      </c>
      <c r="B6371" t="s">
        <v>50</v>
      </c>
      <c r="C6371" t="s">
        <v>33</v>
      </c>
      <c r="D6371" t="s">
        <v>29</v>
      </c>
      <c r="E6371" s="1">
        <v>45546</v>
      </c>
      <c r="F6371" s="1">
        <v>45552</v>
      </c>
      <c r="G6371">
        <v>310</v>
      </c>
      <c r="H6371">
        <v>75</v>
      </c>
      <c r="I6371">
        <v>190</v>
      </c>
      <c r="J6371">
        <v>1429</v>
      </c>
      <c r="K6371">
        <v>1543</v>
      </c>
      <c r="L6371" t="s">
        <v>24</v>
      </c>
      <c r="M6371">
        <v>6</v>
      </c>
      <c r="N6371">
        <f t="shared" si="497"/>
        <v>293170</v>
      </c>
      <c r="O6371">
        <f t="shared" si="498"/>
        <v>114</v>
      </c>
      <c r="P6371" t="str">
        <f t="shared" si="499"/>
        <v>Overstock</v>
      </c>
      <c r="Q6371">
        <f t="shared" si="495"/>
        <v>0</v>
      </c>
      <c r="R6371" t="str">
        <f t="shared" si="496"/>
        <v>On Time</v>
      </c>
    </row>
    <row r="6372" spans="1:18" x14ac:dyDescent="0.3">
      <c r="A6372" t="s">
        <v>6407</v>
      </c>
      <c r="B6372" t="s">
        <v>52</v>
      </c>
      <c r="C6372" t="s">
        <v>33</v>
      </c>
      <c r="D6372" t="s">
        <v>23</v>
      </c>
      <c r="E6372" s="1">
        <v>45534</v>
      </c>
      <c r="F6372" s="1">
        <v>45539</v>
      </c>
      <c r="G6372">
        <v>84</v>
      </c>
      <c r="H6372">
        <v>142</v>
      </c>
      <c r="I6372">
        <v>33</v>
      </c>
      <c r="J6372">
        <v>1566</v>
      </c>
      <c r="K6372">
        <v>2057</v>
      </c>
      <c r="L6372" t="s">
        <v>34</v>
      </c>
      <c r="M6372">
        <v>5</v>
      </c>
      <c r="N6372">
        <f t="shared" si="497"/>
        <v>67881</v>
      </c>
      <c r="O6372">
        <f t="shared" si="498"/>
        <v>491</v>
      </c>
      <c r="P6372" t="str">
        <f t="shared" si="499"/>
        <v>Overstock</v>
      </c>
      <c r="Q6372">
        <f t="shared" si="495"/>
        <v>0</v>
      </c>
      <c r="R6372" t="str">
        <f t="shared" si="496"/>
        <v>On Time</v>
      </c>
    </row>
    <row r="6373" spans="1:18" x14ac:dyDescent="0.3">
      <c r="A6373" t="s">
        <v>6408</v>
      </c>
      <c r="B6373" t="s">
        <v>60</v>
      </c>
      <c r="C6373" t="s">
        <v>33</v>
      </c>
      <c r="D6373" t="s">
        <v>27</v>
      </c>
      <c r="E6373" s="1">
        <v>45431</v>
      </c>
      <c r="F6373" s="1">
        <v>45437</v>
      </c>
      <c r="G6373">
        <v>355</v>
      </c>
      <c r="H6373">
        <v>111</v>
      </c>
      <c r="I6373">
        <v>21</v>
      </c>
      <c r="J6373">
        <v>1376</v>
      </c>
      <c r="K6373">
        <v>1859</v>
      </c>
      <c r="L6373" t="s">
        <v>19</v>
      </c>
      <c r="M6373">
        <v>6</v>
      </c>
      <c r="N6373">
        <f t="shared" si="497"/>
        <v>39039</v>
      </c>
      <c r="O6373">
        <f t="shared" si="498"/>
        <v>483</v>
      </c>
      <c r="P6373" t="str">
        <f t="shared" si="499"/>
        <v>Overstock</v>
      </c>
      <c r="Q6373">
        <f t="shared" si="495"/>
        <v>0</v>
      </c>
      <c r="R6373" t="str">
        <f t="shared" si="496"/>
        <v>On Time</v>
      </c>
    </row>
    <row r="6374" spans="1:18" x14ac:dyDescent="0.3">
      <c r="A6374" t="s">
        <v>6409</v>
      </c>
      <c r="B6374" t="s">
        <v>52</v>
      </c>
      <c r="C6374" t="s">
        <v>15</v>
      </c>
      <c r="D6374" t="s">
        <v>39</v>
      </c>
      <c r="E6374" s="1">
        <v>45552</v>
      </c>
      <c r="F6374" s="1">
        <v>45554</v>
      </c>
      <c r="G6374">
        <v>125</v>
      </c>
      <c r="H6374">
        <v>71</v>
      </c>
      <c r="I6374">
        <v>293</v>
      </c>
      <c r="J6374">
        <v>1384</v>
      </c>
      <c r="K6374">
        <v>1883</v>
      </c>
      <c r="L6374" t="s">
        <v>17</v>
      </c>
      <c r="M6374">
        <v>2</v>
      </c>
      <c r="N6374">
        <f t="shared" si="497"/>
        <v>551719</v>
      </c>
      <c r="O6374">
        <f t="shared" si="498"/>
        <v>499</v>
      </c>
      <c r="P6374" t="str">
        <f t="shared" si="499"/>
        <v>Understock</v>
      </c>
      <c r="Q6374">
        <f t="shared" si="495"/>
        <v>0</v>
      </c>
      <c r="R6374" t="str">
        <f t="shared" si="496"/>
        <v>On Time</v>
      </c>
    </row>
    <row r="6375" spans="1:18" x14ac:dyDescent="0.3">
      <c r="A6375" t="s">
        <v>6410</v>
      </c>
      <c r="B6375" t="s">
        <v>38</v>
      </c>
      <c r="C6375" t="s">
        <v>41</v>
      </c>
      <c r="D6375" t="s">
        <v>23</v>
      </c>
      <c r="E6375" s="1">
        <v>45170</v>
      </c>
      <c r="F6375" s="1">
        <v>45176</v>
      </c>
      <c r="G6375">
        <v>265</v>
      </c>
      <c r="H6375">
        <v>102</v>
      </c>
      <c r="I6375">
        <v>17</v>
      </c>
      <c r="J6375">
        <v>1318</v>
      </c>
      <c r="K6375">
        <v>1609</v>
      </c>
      <c r="L6375" t="s">
        <v>24</v>
      </c>
      <c r="M6375">
        <v>6</v>
      </c>
      <c r="N6375">
        <f t="shared" si="497"/>
        <v>27353</v>
      </c>
      <c r="O6375">
        <f t="shared" si="498"/>
        <v>291</v>
      </c>
      <c r="P6375" t="str">
        <f t="shared" si="499"/>
        <v>Overstock</v>
      </c>
      <c r="Q6375">
        <f t="shared" si="495"/>
        <v>0</v>
      </c>
      <c r="R6375" t="str">
        <f t="shared" si="496"/>
        <v>On Time</v>
      </c>
    </row>
    <row r="6376" spans="1:18" x14ac:dyDescent="0.3">
      <c r="A6376" t="s">
        <v>6411</v>
      </c>
      <c r="B6376" t="s">
        <v>38</v>
      </c>
      <c r="C6376" t="s">
        <v>41</v>
      </c>
      <c r="D6376" t="s">
        <v>23</v>
      </c>
      <c r="E6376" s="1">
        <v>45595</v>
      </c>
      <c r="F6376" s="1">
        <v>45598</v>
      </c>
      <c r="G6376">
        <v>228</v>
      </c>
      <c r="H6376">
        <v>99</v>
      </c>
      <c r="I6376">
        <v>102</v>
      </c>
      <c r="J6376">
        <v>526</v>
      </c>
      <c r="K6376">
        <v>965</v>
      </c>
      <c r="L6376" t="s">
        <v>19</v>
      </c>
      <c r="M6376">
        <v>3</v>
      </c>
      <c r="N6376">
        <f t="shared" si="497"/>
        <v>98430</v>
      </c>
      <c r="O6376">
        <f t="shared" si="498"/>
        <v>439</v>
      </c>
      <c r="P6376" t="str">
        <f t="shared" si="499"/>
        <v>Overstock</v>
      </c>
      <c r="Q6376">
        <f t="shared" si="495"/>
        <v>0</v>
      </c>
      <c r="R6376" t="str">
        <f t="shared" si="496"/>
        <v>On Time</v>
      </c>
    </row>
    <row r="6377" spans="1:18" x14ac:dyDescent="0.3">
      <c r="A6377" t="s">
        <v>6412</v>
      </c>
      <c r="B6377" t="s">
        <v>32</v>
      </c>
      <c r="C6377" t="s">
        <v>22</v>
      </c>
      <c r="D6377" t="s">
        <v>16</v>
      </c>
      <c r="E6377" s="1">
        <v>45124</v>
      </c>
      <c r="F6377" s="1">
        <v>45126</v>
      </c>
      <c r="G6377">
        <v>126</v>
      </c>
      <c r="H6377">
        <v>111</v>
      </c>
      <c r="I6377">
        <v>292</v>
      </c>
      <c r="J6377">
        <v>870</v>
      </c>
      <c r="K6377">
        <v>964</v>
      </c>
      <c r="L6377" t="s">
        <v>19</v>
      </c>
      <c r="M6377">
        <v>2</v>
      </c>
      <c r="N6377">
        <f t="shared" si="497"/>
        <v>281488</v>
      </c>
      <c r="O6377">
        <f t="shared" si="498"/>
        <v>94</v>
      </c>
      <c r="P6377" t="str">
        <f t="shared" si="499"/>
        <v>Understock</v>
      </c>
      <c r="Q6377">
        <f t="shared" si="495"/>
        <v>0</v>
      </c>
      <c r="R6377" t="str">
        <f t="shared" si="496"/>
        <v>On Time</v>
      </c>
    </row>
    <row r="6378" spans="1:18" x14ac:dyDescent="0.3">
      <c r="A6378" t="s">
        <v>6413</v>
      </c>
      <c r="B6378" t="s">
        <v>52</v>
      </c>
      <c r="C6378" t="s">
        <v>15</v>
      </c>
      <c r="D6378" t="s">
        <v>16</v>
      </c>
      <c r="E6378" s="1">
        <v>45625</v>
      </c>
      <c r="F6378" s="1">
        <v>45632</v>
      </c>
      <c r="G6378">
        <v>399</v>
      </c>
      <c r="H6378">
        <v>143</v>
      </c>
      <c r="I6378">
        <v>91</v>
      </c>
      <c r="J6378">
        <v>716</v>
      </c>
      <c r="K6378">
        <v>1025</v>
      </c>
      <c r="L6378" t="s">
        <v>34</v>
      </c>
      <c r="M6378">
        <v>7</v>
      </c>
      <c r="N6378">
        <f t="shared" si="497"/>
        <v>93275</v>
      </c>
      <c r="O6378">
        <f t="shared" si="498"/>
        <v>309</v>
      </c>
      <c r="P6378" t="str">
        <f t="shared" si="499"/>
        <v>Overstock</v>
      </c>
      <c r="Q6378">
        <f t="shared" si="495"/>
        <v>0</v>
      </c>
      <c r="R6378" t="str">
        <f t="shared" si="496"/>
        <v>On Time</v>
      </c>
    </row>
    <row r="6379" spans="1:18" x14ac:dyDescent="0.3">
      <c r="A6379" t="s">
        <v>6414</v>
      </c>
      <c r="B6379" t="s">
        <v>50</v>
      </c>
      <c r="C6379" t="s">
        <v>41</v>
      </c>
      <c r="D6379" t="s">
        <v>29</v>
      </c>
      <c r="E6379" s="1">
        <v>45197</v>
      </c>
      <c r="F6379" s="1">
        <v>45204</v>
      </c>
      <c r="G6379">
        <v>117</v>
      </c>
      <c r="H6379">
        <v>97</v>
      </c>
      <c r="I6379">
        <v>32</v>
      </c>
      <c r="J6379">
        <v>845</v>
      </c>
      <c r="K6379">
        <v>1087</v>
      </c>
      <c r="L6379" t="s">
        <v>24</v>
      </c>
      <c r="M6379">
        <v>7</v>
      </c>
      <c r="N6379">
        <f t="shared" si="497"/>
        <v>34784</v>
      </c>
      <c r="O6379">
        <f t="shared" si="498"/>
        <v>242</v>
      </c>
      <c r="P6379" t="str">
        <f t="shared" si="499"/>
        <v>Overstock</v>
      </c>
      <c r="Q6379">
        <f t="shared" si="495"/>
        <v>0</v>
      </c>
      <c r="R6379" t="str">
        <f t="shared" si="496"/>
        <v>On Time</v>
      </c>
    </row>
    <row r="6380" spans="1:18" x14ac:dyDescent="0.3">
      <c r="A6380" t="s">
        <v>6415</v>
      </c>
      <c r="B6380" t="s">
        <v>21</v>
      </c>
      <c r="C6380" t="s">
        <v>33</v>
      </c>
      <c r="D6380" t="s">
        <v>23</v>
      </c>
      <c r="E6380" s="1">
        <v>45138</v>
      </c>
      <c r="F6380" s="1">
        <v>45144</v>
      </c>
      <c r="G6380">
        <v>27</v>
      </c>
      <c r="H6380">
        <v>107</v>
      </c>
      <c r="I6380">
        <v>167</v>
      </c>
      <c r="J6380">
        <v>699</v>
      </c>
      <c r="K6380">
        <v>948</v>
      </c>
      <c r="L6380" t="s">
        <v>24</v>
      </c>
      <c r="M6380">
        <v>6</v>
      </c>
      <c r="N6380">
        <f t="shared" si="497"/>
        <v>158316</v>
      </c>
      <c r="O6380">
        <f t="shared" si="498"/>
        <v>249</v>
      </c>
      <c r="P6380" t="str">
        <f t="shared" si="499"/>
        <v>Understock</v>
      </c>
      <c r="Q6380">
        <f t="shared" si="495"/>
        <v>0</v>
      </c>
      <c r="R6380" t="str">
        <f t="shared" si="496"/>
        <v>On Time</v>
      </c>
    </row>
    <row r="6381" spans="1:18" x14ac:dyDescent="0.3">
      <c r="A6381" t="s">
        <v>6416</v>
      </c>
      <c r="B6381" t="s">
        <v>21</v>
      </c>
      <c r="C6381" t="s">
        <v>41</v>
      </c>
      <c r="D6381" t="s">
        <v>27</v>
      </c>
      <c r="E6381" s="1">
        <v>45431</v>
      </c>
      <c r="F6381" s="1">
        <v>45434</v>
      </c>
      <c r="G6381">
        <v>391</v>
      </c>
      <c r="H6381">
        <v>58</v>
      </c>
      <c r="I6381">
        <v>36</v>
      </c>
      <c r="J6381">
        <v>1760</v>
      </c>
      <c r="K6381">
        <v>1990</v>
      </c>
      <c r="L6381" t="s">
        <v>34</v>
      </c>
      <c r="M6381">
        <v>3</v>
      </c>
      <c r="N6381">
        <f t="shared" si="497"/>
        <v>71640</v>
      </c>
      <c r="O6381">
        <f t="shared" si="498"/>
        <v>230</v>
      </c>
      <c r="P6381" t="str">
        <f t="shared" si="499"/>
        <v>Overstock</v>
      </c>
      <c r="Q6381">
        <f t="shared" si="495"/>
        <v>0</v>
      </c>
      <c r="R6381" t="str">
        <f t="shared" si="496"/>
        <v>On Time</v>
      </c>
    </row>
    <row r="6382" spans="1:18" x14ac:dyDescent="0.3">
      <c r="A6382" t="s">
        <v>6417</v>
      </c>
      <c r="B6382" t="s">
        <v>38</v>
      </c>
      <c r="C6382" t="s">
        <v>15</v>
      </c>
      <c r="D6382" t="s">
        <v>16</v>
      </c>
      <c r="E6382" s="1">
        <v>45198</v>
      </c>
      <c r="F6382" s="1">
        <v>45206</v>
      </c>
      <c r="G6382">
        <v>141</v>
      </c>
      <c r="H6382">
        <v>64</v>
      </c>
      <c r="I6382">
        <v>273</v>
      </c>
      <c r="J6382">
        <v>223</v>
      </c>
      <c r="K6382">
        <v>392</v>
      </c>
      <c r="L6382" t="s">
        <v>30</v>
      </c>
      <c r="M6382">
        <v>8</v>
      </c>
      <c r="N6382">
        <f t="shared" si="497"/>
        <v>107016</v>
      </c>
      <c r="O6382">
        <f t="shared" si="498"/>
        <v>169</v>
      </c>
      <c r="P6382" t="str">
        <f t="shared" si="499"/>
        <v>Understock</v>
      </c>
      <c r="Q6382">
        <f t="shared" si="495"/>
        <v>0</v>
      </c>
      <c r="R6382" t="str">
        <f t="shared" si="496"/>
        <v>On Time</v>
      </c>
    </row>
    <row r="6383" spans="1:18" x14ac:dyDescent="0.3">
      <c r="A6383" t="s">
        <v>6418</v>
      </c>
      <c r="B6383" t="s">
        <v>60</v>
      </c>
      <c r="C6383" t="s">
        <v>22</v>
      </c>
      <c r="D6383" t="s">
        <v>27</v>
      </c>
      <c r="E6383" s="1">
        <v>45531</v>
      </c>
      <c r="F6383" s="1">
        <v>45538</v>
      </c>
      <c r="G6383">
        <v>322</v>
      </c>
      <c r="H6383">
        <v>117</v>
      </c>
      <c r="I6383">
        <v>133</v>
      </c>
      <c r="J6383">
        <v>941</v>
      </c>
      <c r="K6383">
        <v>1320</v>
      </c>
      <c r="L6383" t="s">
        <v>19</v>
      </c>
      <c r="M6383">
        <v>7</v>
      </c>
      <c r="N6383">
        <f t="shared" si="497"/>
        <v>175560</v>
      </c>
      <c r="O6383">
        <f t="shared" si="498"/>
        <v>379</v>
      </c>
      <c r="P6383" t="str">
        <f t="shared" si="499"/>
        <v>Overstock</v>
      </c>
      <c r="Q6383">
        <f t="shared" si="495"/>
        <v>0</v>
      </c>
      <c r="R6383" t="str">
        <f t="shared" si="496"/>
        <v>On Time</v>
      </c>
    </row>
    <row r="6384" spans="1:18" x14ac:dyDescent="0.3">
      <c r="A6384" t="s">
        <v>6419</v>
      </c>
      <c r="B6384" t="s">
        <v>60</v>
      </c>
      <c r="C6384" t="s">
        <v>22</v>
      </c>
      <c r="D6384" t="s">
        <v>29</v>
      </c>
      <c r="E6384" s="1">
        <v>45348</v>
      </c>
      <c r="F6384" s="1">
        <v>45351</v>
      </c>
      <c r="G6384">
        <v>47</v>
      </c>
      <c r="H6384">
        <v>50</v>
      </c>
      <c r="I6384">
        <v>151</v>
      </c>
      <c r="J6384">
        <v>551</v>
      </c>
      <c r="K6384">
        <v>889</v>
      </c>
      <c r="L6384" t="s">
        <v>19</v>
      </c>
      <c r="M6384">
        <v>3</v>
      </c>
      <c r="N6384">
        <f t="shared" si="497"/>
        <v>134239</v>
      </c>
      <c r="O6384">
        <f t="shared" si="498"/>
        <v>338</v>
      </c>
      <c r="P6384" t="str">
        <f t="shared" si="499"/>
        <v>Understock</v>
      </c>
      <c r="Q6384">
        <f t="shared" si="495"/>
        <v>0</v>
      </c>
      <c r="R6384" t="str">
        <f t="shared" si="496"/>
        <v>On Time</v>
      </c>
    </row>
    <row r="6385" spans="1:18" x14ac:dyDescent="0.3">
      <c r="A6385" t="s">
        <v>6420</v>
      </c>
      <c r="B6385" t="s">
        <v>21</v>
      </c>
      <c r="C6385" t="s">
        <v>41</v>
      </c>
      <c r="D6385" t="s">
        <v>27</v>
      </c>
      <c r="E6385" s="1">
        <v>45067</v>
      </c>
      <c r="F6385" s="1">
        <v>45072</v>
      </c>
      <c r="G6385">
        <v>348</v>
      </c>
      <c r="H6385">
        <v>133</v>
      </c>
      <c r="I6385">
        <v>36</v>
      </c>
      <c r="J6385">
        <v>620</v>
      </c>
      <c r="K6385">
        <v>792</v>
      </c>
      <c r="L6385" t="s">
        <v>34</v>
      </c>
      <c r="M6385">
        <v>5</v>
      </c>
      <c r="N6385">
        <f t="shared" si="497"/>
        <v>28512</v>
      </c>
      <c r="O6385">
        <f t="shared" si="498"/>
        <v>172</v>
      </c>
      <c r="P6385" t="str">
        <f t="shared" si="499"/>
        <v>Overstock</v>
      </c>
      <c r="Q6385">
        <f t="shared" si="495"/>
        <v>0</v>
      </c>
      <c r="R6385" t="str">
        <f t="shared" si="496"/>
        <v>On Time</v>
      </c>
    </row>
    <row r="6386" spans="1:18" x14ac:dyDescent="0.3">
      <c r="A6386" t="s">
        <v>6421</v>
      </c>
      <c r="B6386" t="s">
        <v>60</v>
      </c>
      <c r="C6386" t="s">
        <v>22</v>
      </c>
      <c r="D6386" t="s">
        <v>23</v>
      </c>
      <c r="E6386" s="1">
        <v>45242</v>
      </c>
      <c r="F6386" s="1">
        <v>45250</v>
      </c>
      <c r="G6386">
        <v>440</v>
      </c>
      <c r="H6386">
        <v>70</v>
      </c>
      <c r="I6386">
        <v>114</v>
      </c>
      <c r="J6386">
        <v>1054</v>
      </c>
      <c r="K6386">
        <v>1427</v>
      </c>
      <c r="L6386" t="s">
        <v>34</v>
      </c>
      <c r="M6386">
        <v>8</v>
      </c>
      <c r="N6386">
        <f t="shared" si="497"/>
        <v>162678</v>
      </c>
      <c r="O6386">
        <f t="shared" si="498"/>
        <v>373</v>
      </c>
      <c r="P6386" t="str">
        <f t="shared" si="499"/>
        <v>Overstock</v>
      </c>
      <c r="Q6386">
        <f t="shared" si="495"/>
        <v>0</v>
      </c>
      <c r="R6386" t="str">
        <f t="shared" si="496"/>
        <v>On Time</v>
      </c>
    </row>
    <row r="6387" spans="1:18" x14ac:dyDescent="0.3">
      <c r="A6387" t="s">
        <v>6422</v>
      </c>
      <c r="B6387" t="s">
        <v>26</v>
      </c>
      <c r="C6387" t="s">
        <v>15</v>
      </c>
      <c r="D6387" t="s">
        <v>39</v>
      </c>
      <c r="E6387" s="1">
        <v>45029</v>
      </c>
      <c r="F6387" s="1">
        <v>45030</v>
      </c>
      <c r="G6387">
        <v>18</v>
      </c>
      <c r="H6387">
        <v>53</v>
      </c>
      <c r="I6387">
        <v>13</v>
      </c>
      <c r="J6387">
        <v>1072</v>
      </c>
      <c r="K6387">
        <v>1484</v>
      </c>
      <c r="L6387" t="s">
        <v>17</v>
      </c>
      <c r="M6387">
        <v>1</v>
      </c>
      <c r="N6387">
        <f t="shared" si="497"/>
        <v>19292</v>
      </c>
      <c r="O6387">
        <f t="shared" si="498"/>
        <v>412</v>
      </c>
      <c r="P6387" t="str">
        <f t="shared" si="499"/>
        <v>Overstock</v>
      </c>
      <c r="Q6387">
        <f t="shared" si="495"/>
        <v>0</v>
      </c>
      <c r="R6387" t="str">
        <f t="shared" si="496"/>
        <v>On Time</v>
      </c>
    </row>
    <row r="6388" spans="1:18" x14ac:dyDescent="0.3">
      <c r="A6388" t="s">
        <v>6423</v>
      </c>
      <c r="B6388" t="s">
        <v>50</v>
      </c>
      <c r="C6388" t="s">
        <v>33</v>
      </c>
      <c r="D6388" t="s">
        <v>29</v>
      </c>
      <c r="E6388" s="1">
        <v>45192</v>
      </c>
      <c r="F6388" s="1">
        <v>45193</v>
      </c>
      <c r="G6388">
        <v>309</v>
      </c>
      <c r="H6388">
        <v>111</v>
      </c>
      <c r="I6388">
        <v>68</v>
      </c>
      <c r="J6388">
        <v>808</v>
      </c>
      <c r="K6388">
        <v>1174</v>
      </c>
      <c r="L6388" t="s">
        <v>34</v>
      </c>
      <c r="M6388">
        <v>1</v>
      </c>
      <c r="N6388">
        <f t="shared" si="497"/>
        <v>79832</v>
      </c>
      <c r="O6388">
        <f t="shared" si="498"/>
        <v>366</v>
      </c>
      <c r="P6388" t="str">
        <f t="shared" si="499"/>
        <v>Overstock</v>
      </c>
      <c r="Q6388">
        <f t="shared" si="495"/>
        <v>0</v>
      </c>
      <c r="R6388" t="str">
        <f t="shared" si="496"/>
        <v>On Time</v>
      </c>
    </row>
    <row r="6389" spans="1:18" x14ac:dyDescent="0.3">
      <c r="A6389" t="s">
        <v>6424</v>
      </c>
      <c r="B6389" t="s">
        <v>26</v>
      </c>
      <c r="C6389" t="s">
        <v>15</v>
      </c>
      <c r="D6389" t="s">
        <v>23</v>
      </c>
      <c r="E6389" s="1">
        <v>45374</v>
      </c>
      <c r="F6389" s="1">
        <v>45375</v>
      </c>
      <c r="G6389">
        <v>397</v>
      </c>
      <c r="H6389">
        <v>123</v>
      </c>
      <c r="I6389">
        <v>168</v>
      </c>
      <c r="J6389">
        <v>499</v>
      </c>
      <c r="K6389">
        <v>868</v>
      </c>
      <c r="L6389" t="s">
        <v>17</v>
      </c>
      <c r="M6389">
        <v>1</v>
      </c>
      <c r="N6389">
        <f t="shared" si="497"/>
        <v>145824</v>
      </c>
      <c r="O6389">
        <f t="shared" si="498"/>
        <v>369</v>
      </c>
      <c r="P6389" t="str">
        <f t="shared" si="499"/>
        <v>Overstock</v>
      </c>
      <c r="Q6389">
        <f t="shared" si="495"/>
        <v>0</v>
      </c>
      <c r="R6389" t="str">
        <f t="shared" si="496"/>
        <v>On Time</v>
      </c>
    </row>
    <row r="6390" spans="1:18" x14ac:dyDescent="0.3">
      <c r="A6390" t="s">
        <v>6425</v>
      </c>
      <c r="B6390" t="s">
        <v>26</v>
      </c>
      <c r="C6390" t="s">
        <v>15</v>
      </c>
      <c r="D6390" t="s">
        <v>29</v>
      </c>
      <c r="E6390" s="1">
        <v>45320</v>
      </c>
      <c r="F6390" s="1">
        <v>45327</v>
      </c>
      <c r="G6390">
        <v>324</v>
      </c>
      <c r="H6390">
        <v>94</v>
      </c>
      <c r="I6390">
        <v>136</v>
      </c>
      <c r="J6390">
        <v>1946</v>
      </c>
      <c r="K6390">
        <v>2298</v>
      </c>
      <c r="L6390" t="s">
        <v>17</v>
      </c>
      <c r="M6390">
        <v>7</v>
      </c>
      <c r="N6390">
        <f t="shared" si="497"/>
        <v>312528</v>
      </c>
      <c r="O6390">
        <f t="shared" si="498"/>
        <v>352</v>
      </c>
      <c r="P6390" t="str">
        <f t="shared" si="499"/>
        <v>Overstock</v>
      </c>
      <c r="Q6390">
        <f t="shared" si="495"/>
        <v>0</v>
      </c>
      <c r="R6390" t="str">
        <f t="shared" si="496"/>
        <v>On Time</v>
      </c>
    </row>
    <row r="6391" spans="1:18" x14ac:dyDescent="0.3">
      <c r="A6391" t="s">
        <v>6426</v>
      </c>
      <c r="B6391" t="s">
        <v>48</v>
      </c>
      <c r="C6391" t="s">
        <v>33</v>
      </c>
      <c r="D6391" t="s">
        <v>16</v>
      </c>
      <c r="E6391" s="1">
        <v>45386</v>
      </c>
      <c r="F6391" s="1">
        <v>45387</v>
      </c>
      <c r="G6391">
        <v>429</v>
      </c>
      <c r="H6391">
        <v>125</v>
      </c>
      <c r="I6391">
        <v>25</v>
      </c>
      <c r="J6391">
        <v>443</v>
      </c>
      <c r="K6391">
        <v>714</v>
      </c>
      <c r="L6391" t="s">
        <v>17</v>
      </c>
      <c r="M6391">
        <v>1</v>
      </c>
      <c r="N6391">
        <f t="shared" si="497"/>
        <v>17850</v>
      </c>
      <c r="O6391">
        <f t="shared" si="498"/>
        <v>271</v>
      </c>
      <c r="P6391" t="str">
        <f t="shared" si="499"/>
        <v>Overstock</v>
      </c>
      <c r="Q6391">
        <f t="shared" si="495"/>
        <v>0</v>
      </c>
      <c r="R6391" t="str">
        <f t="shared" si="496"/>
        <v>On Time</v>
      </c>
    </row>
    <row r="6392" spans="1:18" x14ac:dyDescent="0.3">
      <c r="A6392" t="s">
        <v>6427</v>
      </c>
      <c r="B6392" t="s">
        <v>38</v>
      </c>
      <c r="C6392" t="s">
        <v>41</v>
      </c>
      <c r="D6392" t="s">
        <v>29</v>
      </c>
      <c r="E6392" s="1">
        <v>45351</v>
      </c>
      <c r="F6392" s="1">
        <v>45353</v>
      </c>
      <c r="G6392">
        <v>405</v>
      </c>
      <c r="H6392">
        <v>140</v>
      </c>
      <c r="I6392">
        <v>162</v>
      </c>
      <c r="J6392">
        <v>1165</v>
      </c>
      <c r="K6392">
        <v>1658</v>
      </c>
      <c r="L6392" t="s">
        <v>24</v>
      </c>
      <c r="M6392">
        <v>2</v>
      </c>
      <c r="N6392">
        <f t="shared" si="497"/>
        <v>268596</v>
      </c>
      <c r="O6392">
        <f t="shared" si="498"/>
        <v>493</v>
      </c>
      <c r="P6392" t="str">
        <f t="shared" si="499"/>
        <v>Overstock</v>
      </c>
      <c r="Q6392">
        <f t="shared" si="495"/>
        <v>0</v>
      </c>
      <c r="R6392" t="str">
        <f t="shared" si="496"/>
        <v>On Time</v>
      </c>
    </row>
    <row r="6393" spans="1:18" x14ac:dyDescent="0.3">
      <c r="A6393" t="s">
        <v>6428</v>
      </c>
      <c r="B6393" t="s">
        <v>38</v>
      </c>
      <c r="C6393" t="s">
        <v>33</v>
      </c>
      <c r="D6393" t="s">
        <v>27</v>
      </c>
      <c r="E6393" s="1">
        <v>44960</v>
      </c>
      <c r="F6393" s="1">
        <v>44964</v>
      </c>
      <c r="G6393">
        <v>459</v>
      </c>
      <c r="H6393">
        <v>71</v>
      </c>
      <c r="I6393">
        <v>100</v>
      </c>
      <c r="J6393">
        <v>1907</v>
      </c>
      <c r="K6393">
        <v>2107</v>
      </c>
      <c r="L6393" t="s">
        <v>34</v>
      </c>
      <c r="M6393">
        <v>4</v>
      </c>
      <c r="N6393">
        <f t="shared" si="497"/>
        <v>210700</v>
      </c>
      <c r="O6393">
        <f t="shared" si="498"/>
        <v>200</v>
      </c>
      <c r="P6393" t="str">
        <f t="shared" si="499"/>
        <v>Overstock</v>
      </c>
      <c r="Q6393">
        <f t="shared" si="495"/>
        <v>0</v>
      </c>
      <c r="R6393" t="str">
        <f t="shared" si="496"/>
        <v>On Time</v>
      </c>
    </row>
    <row r="6394" spans="1:18" x14ac:dyDescent="0.3">
      <c r="A6394" t="s">
        <v>6429</v>
      </c>
      <c r="B6394" t="s">
        <v>21</v>
      </c>
      <c r="C6394" t="s">
        <v>22</v>
      </c>
      <c r="D6394" t="s">
        <v>16</v>
      </c>
      <c r="E6394" s="1">
        <v>45446</v>
      </c>
      <c r="F6394" s="1">
        <v>45453</v>
      </c>
      <c r="G6394">
        <v>27</v>
      </c>
      <c r="H6394">
        <v>102</v>
      </c>
      <c r="I6394">
        <v>229</v>
      </c>
      <c r="J6394">
        <v>1694</v>
      </c>
      <c r="K6394">
        <v>2039</v>
      </c>
      <c r="L6394" t="s">
        <v>17</v>
      </c>
      <c r="M6394">
        <v>7</v>
      </c>
      <c r="N6394">
        <f t="shared" si="497"/>
        <v>466931</v>
      </c>
      <c r="O6394">
        <f t="shared" si="498"/>
        <v>345</v>
      </c>
      <c r="P6394" t="str">
        <f t="shared" si="499"/>
        <v>Understock</v>
      </c>
      <c r="Q6394">
        <f t="shared" si="495"/>
        <v>0</v>
      </c>
      <c r="R6394" t="str">
        <f t="shared" si="496"/>
        <v>On Time</v>
      </c>
    </row>
    <row r="6395" spans="1:18" x14ac:dyDescent="0.3">
      <c r="A6395" t="s">
        <v>6430</v>
      </c>
      <c r="B6395" t="s">
        <v>26</v>
      </c>
      <c r="C6395" t="s">
        <v>33</v>
      </c>
      <c r="D6395" t="s">
        <v>39</v>
      </c>
      <c r="E6395" s="1">
        <v>44959</v>
      </c>
      <c r="F6395" s="1">
        <v>44966</v>
      </c>
      <c r="G6395">
        <v>163</v>
      </c>
      <c r="H6395">
        <v>132</v>
      </c>
      <c r="I6395">
        <v>241</v>
      </c>
      <c r="J6395">
        <v>674</v>
      </c>
      <c r="K6395">
        <v>758</v>
      </c>
      <c r="L6395" t="s">
        <v>30</v>
      </c>
      <c r="M6395">
        <v>7</v>
      </c>
      <c r="N6395">
        <f t="shared" si="497"/>
        <v>182678</v>
      </c>
      <c r="O6395">
        <f t="shared" si="498"/>
        <v>84</v>
      </c>
      <c r="P6395" t="str">
        <f t="shared" si="499"/>
        <v>Understock</v>
      </c>
      <c r="Q6395">
        <f t="shared" si="495"/>
        <v>0</v>
      </c>
      <c r="R6395" t="str">
        <f t="shared" si="496"/>
        <v>On Time</v>
      </c>
    </row>
    <row r="6396" spans="1:18" x14ac:dyDescent="0.3">
      <c r="A6396" t="s">
        <v>6431</v>
      </c>
      <c r="B6396" t="s">
        <v>60</v>
      </c>
      <c r="C6396" t="s">
        <v>41</v>
      </c>
      <c r="D6396" t="s">
        <v>27</v>
      </c>
      <c r="E6396" s="1">
        <v>45321</v>
      </c>
      <c r="F6396" s="1">
        <v>45328</v>
      </c>
      <c r="G6396">
        <v>275</v>
      </c>
      <c r="H6396">
        <v>105</v>
      </c>
      <c r="I6396">
        <v>6</v>
      </c>
      <c r="J6396">
        <v>222</v>
      </c>
      <c r="K6396">
        <v>426</v>
      </c>
      <c r="L6396" t="s">
        <v>30</v>
      </c>
      <c r="M6396">
        <v>7</v>
      </c>
      <c r="N6396">
        <f t="shared" si="497"/>
        <v>2556</v>
      </c>
      <c r="O6396">
        <f t="shared" si="498"/>
        <v>204</v>
      </c>
      <c r="P6396" t="str">
        <f t="shared" si="499"/>
        <v>Overstock</v>
      </c>
      <c r="Q6396">
        <f t="shared" si="495"/>
        <v>0</v>
      </c>
      <c r="R6396" t="str">
        <f t="shared" si="496"/>
        <v>On Time</v>
      </c>
    </row>
    <row r="6397" spans="1:18" x14ac:dyDescent="0.3">
      <c r="A6397" t="s">
        <v>6432</v>
      </c>
      <c r="B6397" t="s">
        <v>21</v>
      </c>
      <c r="C6397" t="s">
        <v>41</v>
      </c>
      <c r="D6397" t="s">
        <v>16</v>
      </c>
      <c r="E6397" s="1">
        <v>45369</v>
      </c>
      <c r="F6397" s="1">
        <v>45379</v>
      </c>
      <c r="G6397">
        <v>105</v>
      </c>
      <c r="H6397">
        <v>103</v>
      </c>
      <c r="I6397">
        <v>116</v>
      </c>
      <c r="J6397">
        <v>708</v>
      </c>
      <c r="K6397">
        <v>819</v>
      </c>
      <c r="L6397" t="s">
        <v>17</v>
      </c>
      <c r="M6397">
        <v>10</v>
      </c>
      <c r="N6397">
        <f t="shared" si="497"/>
        <v>95004</v>
      </c>
      <c r="O6397">
        <f t="shared" si="498"/>
        <v>111</v>
      </c>
      <c r="P6397" t="str">
        <f t="shared" si="499"/>
        <v>Understock</v>
      </c>
      <c r="Q6397">
        <f t="shared" si="495"/>
        <v>0</v>
      </c>
      <c r="R6397" t="str">
        <f t="shared" si="496"/>
        <v>On Time</v>
      </c>
    </row>
    <row r="6398" spans="1:18" x14ac:dyDescent="0.3">
      <c r="A6398" t="s">
        <v>6433</v>
      </c>
      <c r="B6398" t="s">
        <v>38</v>
      </c>
      <c r="C6398" t="s">
        <v>15</v>
      </c>
      <c r="D6398" t="s">
        <v>27</v>
      </c>
      <c r="E6398" s="1">
        <v>45492</v>
      </c>
      <c r="F6398" s="1">
        <v>45496</v>
      </c>
      <c r="G6398">
        <v>470</v>
      </c>
      <c r="H6398">
        <v>82</v>
      </c>
      <c r="I6398">
        <v>226</v>
      </c>
      <c r="J6398">
        <v>1148</v>
      </c>
      <c r="K6398">
        <v>1619</v>
      </c>
      <c r="L6398" t="s">
        <v>34</v>
      </c>
      <c r="M6398">
        <v>4</v>
      </c>
      <c r="N6398">
        <f t="shared" si="497"/>
        <v>365894</v>
      </c>
      <c r="O6398">
        <f t="shared" si="498"/>
        <v>471</v>
      </c>
      <c r="P6398" t="str">
        <f t="shared" si="499"/>
        <v>Overstock</v>
      </c>
      <c r="Q6398">
        <f t="shared" si="495"/>
        <v>0</v>
      </c>
      <c r="R6398" t="str">
        <f t="shared" si="496"/>
        <v>On Time</v>
      </c>
    </row>
    <row r="6399" spans="1:18" x14ac:dyDescent="0.3">
      <c r="A6399" t="s">
        <v>6434</v>
      </c>
      <c r="B6399" t="s">
        <v>52</v>
      </c>
      <c r="C6399" t="s">
        <v>33</v>
      </c>
      <c r="D6399" t="s">
        <v>39</v>
      </c>
      <c r="E6399" s="1">
        <v>45641</v>
      </c>
      <c r="F6399" s="1">
        <v>45646</v>
      </c>
      <c r="G6399">
        <v>144</v>
      </c>
      <c r="H6399">
        <v>76</v>
      </c>
      <c r="I6399">
        <v>99</v>
      </c>
      <c r="J6399">
        <v>1950</v>
      </c>
      <c r="K6399">
        <v>2311</v>
      </c>
      <c r="L6399" t="s">
        <v>34</v>
      </c>
      <c r="M6399">
        <v>5</v>
      </c>
      <c r="N6399">
        <f t="shared" si="497"/>
        <v>228789</v>
      </c>
      <c r="O6399">
        <f t="shared" si="498"/>
        <v>361</v>
      </c>
      <c r="P6399" t="str">
        <f t="shared" si="499"/>
        <v>Overstock</v>
      </c>
      <c r="Q6399">
        <f t="shared" si="495"/>
        <v>0</v>
      </c>
      <c r="R6399" t="str">
        <f t="shared" si="496"/>
        <v>On Time</v>
      </c>
    </row>
    <row r="6400" spans="1:18" x14ac:dyDescent="0.3">
      <c r="A6400" t="s">
        <v>6435</v>
      </c>
      <c r="B6400" t="s">
        <v>14</v>
      </c>
      <c r="C6400" t="s">
        <v>15</v>
      </c>
      <c r="D6400" t="s">
        <v>29</v>
      </c>
      <c r="E6400" s="1">
        <v>45488</v>
      </c>
      <c r="F6400" s="1">
        <v>45490</v>
      </c>
      <c r="G6400">
        <v>36</v>
      </c>
      <c r="H6400">
        <v>75</v>
      </c>
      <c r="I6400">
        <v>106</v>
      </c>
      <c r="J6400">
        <v>1646</v>
      </c>
      <c r="K6400">
        <v>2124</v>
      </c>
      <c r="L6400" t="s">
        <v>17</v>
      </c>
      <c r="M6400">
        <v>2</v>
      </c>
      <c r="N6400">
        <f t="shared" si="497"/>
        <v>225144</v>
      </c>
      <c r="O6400">
        <f t="shared" si="498"/>
        <v>478</v>
      </c>
      <c r="P6400" t="str">
        <f t="shared" si="499"/>
        <v>Understock</v>
      </c>
      <c r="Q6400">
        <f t="shared" si="495"/>
        <v>0</v>
      </c>
      <c r="R6400" t="str">
        <f t="shared" si="496"/>
        <v>On Time</v>
      </c>
    </row>
    <row r="6401" spans="1:18" x14ac:dyDescent="0.3">
      <c r="A6401" t="s">
        <v>6436</v>
      </c>
      <c r="B6401" t="s">
        <v>26</v>
      </c>
      <c r="C6401" t="s">
        <v>15</v>
      </c>
      <c r="D6401" t="s">
        <v>16</v>
      </c>
      <c r="E6401" s="1">
        <v>45116</v>
      </c>
      <c r="F6401" s="1">
        <v>45123</v>
      </c>
      <c r="G6401">
        <v>211</v>
      </c>
      <c r="H6401">
        <v>94</v>
      </c>
      <c r="I6401">
        <v>96</v>
      </c>
      <c r="J6401">
        <v>331</v>
      </c>
      <c r="K6401">
        <v>496</v>
      </c>
      <c r="L6401" t="s">
        <v>17</v>
      </c>
      <c r="M6401">
        <v>7</v>
      </c>
      <c r="N6401">
        <f t="shared" si="497"/>
        <v>47616</v>
      </c>
      <c r="O6401">
        <f t="shared" si="498"/>
        <v>165</v>
      </c>
      <c r="P6401" t="str">
        <f t="shared" si="499"/>
        <v>Overstock</v>
      </c>
      <c r="Q6401">
        <f t="shared" si="495"/>
        <v>0</v>
      </c>
      <c r="R6401" t="str">
        <f t="shared" si="496"/>
        <v>On Time</v>
      </c>
    </row>
    <row r="6402" spans="1:18" x14ac:dyDescent="0.3">
      <c r="A6402" t="s">
        <v>6437</v>
      </c>
      <c r="B6402" t="s">
        <v>14</v>
      </c>
      <c r="C6402" t="s">
        <v>22</v>
      </c>
      <c r="D6402" t="s">
        <v>16</v>
      </c>
      <c r="E6402" s="1">
        <v>45412</v>
      </c>
      <c r="F6402" s="1">
        <v>45413</v>
      </c>
      <c r="G6402">
        <v>326</v>
      </c>
      <c r="H6402">
        <v>76</v>
      </c>
      <c r="I6402">
        <v>10</v>
      </c>
      <c r="J6402">
        <v>856</v>
      </c>
      <c r="K6402">
        <v>1261</v>
      </c>
      <c r="L6402" t="s">
        <v>19</v>
      </c>
      <c r="M6402">
        <v>1</v>
      </c>
      <c r="N6402">
        <f t="shared" si="497"/>
        <v>12610</v>
      </c>
      <c r="O6402">
        <f t="shared" si="498"/>
        <v>405</v>
      </c>
      <c r="P6402" t="str">
        <f t="shared" si="499"/>
        <v>Overstock</v>
      </c>
      <c r="Q6402">
        <f t="shared" ref="Q6402:Q6465" si="500">(F6402-E6402)-M6402</f>
        <v>0</v>
      </c>
      <c r="R6402" t="str">
        <f t="shared" ref="R6402:R6465" si="501">IF(Q6402&gt;0,"Delayed",IF(Q6402=0,"On Time","Early"))</f>
        <v>On Time</v>
      </c>
    </row>
    <row r="6403" spans="1:18" x14ac:dyDescent="0.3">
      <c r="A6403" t="s">
        <v>6438</v>
      </c>
      <c r="B6403" t="s">
        <v>14</v>
      </c>
      <c r="C6403" t="s">
        <v>15</v>
      </c>
      <c r="D6403" t="s">
        <v>16</v>
      </c>
      <c r="E6403" s="1">
        <v>45533</v>
      </c>
      <c r="F6403" s="1">
        <v>45534</v>
      </c>
      <c r="G6403">
        <v>175</v>
      </c>
      <c r="H6403">
        <v>86</v>
      </c>
      <c r="I6403">
        <v>219</v>
      </c>
      <c r="J6403">
        <v>1732</v>
      </c>
      <c r="K6403">
        <v>2144</v>
      </c>
      <c r="L6403" t="s">
        <v>30</v>
      </c>
      <c r="M6403">
        <v>1</v>
      </c>
      <c r="N6403">
        <f t="shared" ref="N6403:N6466" si="502">I6403*K6403</f>
        <v>469536</v>
      </c>
      <c r="O6403">
        <f t="shared" ref="O6403:O6466" si="503">K6403-J6403</f>
        <v>412</v>
      </c>
      <c r="P6403" t="str">
        <f t="shared" ref="P6403:P6466" si="504">IF(G6403&gt;I6403,"Overstock",IF(G6403&lt;I6403,"Understock","Balanced"))</f>
        <v>Understock</v>
      </c>
      <c r="Q6403">
        <f t="shared" si="500"/>
        <v>0</v>
      </c>
      <c r="R6403" t="str">
        <f t="shared" si="501"/>
        <v>On Time</v>
      </c>
    </row>
    <row r="6404" spans="1:18" x14ac:dyDescent="0.3">
      <c r="A6404" t="s">
        <v>6439</v>
      </c>
      <c r="B6404" t="s">
        <v>50</v>
      </c>
      <c r="C6404" t="s">
        <v>33</v>
      </c>
      <c r="D6404" t="s">
        <v>39</v>
      </c>
      <c r="E6404" s="1">
        <v>44932</v>
      </c>
      <c r="F6404" s="1">
        <v>44939</v>
      </c>
      <c r="G6404">
        <v>262</v>
      </c>
      <c r="H6404">
        <v>114</v>
      </c>
      <c r="I6404">
        <v>55</v>
      </c>
      <c r="J6404">
        <v>1148</v>
      </c>
      <c r="K6404">
        <v>1238</v>
      </c>
      <c r="L6404" t="s">
        <v>30</v>
      </c>
      <c r="M6404">
        <v>7</v>
      </c>
      <c r="N6404">
        <f t="shared" si="502"/>
        <v>68090</v>
      </c>
      <c r="O6404">
        <f t="shared" si="503"/>
        <v>90</v>
      </c>
      <c r="P6404" t="str">
        <f t="shared" si="504"/>
        <v>Overstock</v>
      </c>
      <c r="Q6404">
        <f t="shared" si="500"/>
        <v>0</v>
      </c>
      <c r="R6404" t="str">
        <f t="shared" si="501"/>
        <v>On Time</v>
      </c>
    </row>
    <row r="6405" spans="1:18" x14ac:dyDescent="0.3">
      <c r="A6405" t="s">
        <v>6440</v>
      </c>
      <c r="B6405" t="s">
        <v>48</v>
      </c>
      <c r="C6405" t="s">
        <v>41</v>
      </c>
      <c r="D6405" t="s">
        <v>23</v>
      </c>
      <c r="E6405" s="1">
        <v>45207</v>
      </c>
      <c r="F6405" s="1">
        <v>45214</v>
      </c>
      <c r="G6405">
        <v>80</v>
      </c>
      <c r="H6405">
        <v>71</v>
      </c>
      <c r="I6405">
        <v>207</v>
      </c>
      <c r="J6405">
        <v>291</v>
      </c>
      <c r="K6405">
        <v>372</v>
      </c>
      <c r="L6405" t="s">
        <v>24</v>
      </c>
      <c r="M6405">
        <v>7</v>
      </c>
      <c r="N6405">
        <f t="shared" si="502"/>
        <v>77004</v>
      </c>
      <c r="O6405">
        <f t="shared" si="503"/>
        <v>81</v>
      </c>
      <c r="P6405" t="str">
        <f t="shared" si="504"/>
        <v>Understock</v>
      </c>
      <c r="Q6405">
        <f t="shared" si="500"/>
        <v>0</v>
      </c>
      <c r="R6405" t="str">
        <f t="shared" si="501"/>
        <v>On Time</v>
      </c>
    </row>
    <row r="6406" spans="1:18" x14ac:dyDescent="0.3">
      <c r="A6406" t="s">
        <v>6441</v>
      </c>
      <c r="B6406" t="s">
        <v>32</v>
      </c>
      <c r="C6406" t="s">
        <v>33</v>
      </c>
      <c r="D6406" t="s">
        <v>29</v>
      </c>
      <c r="E6406" s="1">
        <v>44991</v>
      </c>
      <c r="F6406" s="1">
        <v>44996</v>
      </c>
      <c r="G6406">
        <v>109</v>
      </c>
      <c r="H6406">
        <v>73</v>
      </c>
      <c r="I6406">
        <v>107</v>
      </c>
      <c r="J6406">
        <v>1441</v>
      </c>
      <c r="K6406">
        <v>1584</v>
      </c>
      <c r="L6406" t="s">
        <v>17</v>
      </c>
      <c r="M6406">
        <v>5</v>
      </c>
      <c r="N6406">
        <f t="shared" si="502"/>
        <v>169488</v>
      </c>
      <c r="O6406">
        <f t="shared" si="503"/>
        <v>143</v>
      </c>
      <c r="P6406" t="str">
        <f t="shared" si="504"/>
        <v>Overstock</v>
      </c>
      <c r="Q6406">
        <f t="shared" si="500"/>
        <v>0</v>
      </c>
      <c r="R6406" t="str">
        <f t="shared" si="501"/>
        <v>On Time</v>
      </c>
    </row>
    <row r="6407" spans="1:18" x14ac:dyDescent="0.3">
      <c r="A6407" t="s">
        <v>6442</v>
      </c>
      <c r="B6407" t="s">
        <v>14</v>
      </c>
      <c r="C6407" t="s">
        <v>22</v>
      </c>
      <c r="D6407" t="s">
        <v>29</v>
      </c>
      <c r="E6407" s="1">
        <v>45324</v>
      </c>
      <c r="F6407" s="1">
        <v>45333</v>
      </c>
      <c r="G6407">
        <v>235</v>
      </c>
      <c r="H6407">
        <v>92</v>
      </c>
      <c r="I6407">
        <v>184</v>
      </c>
      <c r="J6407">
        <v>1100</v>
      </c>
      <c r="K6407">
        <v>1470</v>
      </c>
      <c r="L6407" t="s">
        <v>24</v>
      </c>
      <c r="M6407">
        <v>9</v>
      </c>
      <c r="N6407">
        <f t="shared" si="502"/>
        <v>270480</v>
      </c>
      <c r="O6407">
        <f t="shared" si="503"/>
        <v>370</v>
      </c>
      <c r="P6407" t="str">
        <f t="shared" si="504"/>
        <v>Overstock</v>
      </c>
      <c r="Q6407">
        <f t="shared" si="500"/>
        <v>0</v>
      </c>
      <c r="R6407" t="str">
        <f t="shared" si="501"/>
        <v>On Time</v>
      </c>
    </row>
    <row r="6408" spans="1:18" x14ac:dyDescent="0.3">
      <c r="A6408" t="s">
        <v>6443</v>
      </c>
      <c r="B6408" t="s">
        <v>60</v>
      </c>
      <c r="C6408" t="s">
        <v>22</v>
      </c>
      <c r="D6408" t="s">
        <v>23</v>
      </c>
      <c r="E6408" s="1">
        <v>45418</v>
      </c>
      <c r="F6408" s="1">
        <v>45424</v>
      </c>
      <c r="G6408">
        <v>291</v>
      </c>
      <c r="H6408">
        <v>54</v>
      </c>
      <c r="I6408">
        <v>13</v>
      </c>
      <c r="J6408">
        <v>1907</v>
      </c>
      <c r="K6408">
        <v>2135</v>
      </c>
      <c r="L6408" t="s">
        <v>19</v>
      </c>
      <c r="M6408">
        <v>6</v>
      </c>
      <c r="N6408">
        <f t="shared" si="502"/>
        <v>27755</v>
      </c>
      <c r="O6408">
        <f t="shared" si="503"/>
        <v>228</v>
      </c>
      <c r="P6408" t="str">
        <f t="shared" si="504"/>
        <v>Overstock</v>
      </c>
      <c r="Q6408">
        <f t="shared" si="500"/>
        <v>0</v>
      </c>
      <c r="R6408" t="str">
        <f t="shared" si="501"/>
        <v>On Time</v>
      </c>
    </row>
    <row r="6409" spans="1:18" x14ac:dyDescent="0.3">
      <c r="A6409" t="s">
        <v>6444</v>
      </c>
      <c r="B6409" t="s">
        <v>60</v>
      </c>
      <c r="C6409" t="s">
        <v>33</v>
      </c>
      <c r="D6409" t="s">
        <v>23</v>
      </c>
      <c r="E6409" s="1">
        <v>45339</v>
      </c>
      <c r="F6409" s="1">
        <v>45345</v>
      </c>
      <c r="G6409">
        <v>138</v>
      </c>
      <c r="H6409">
        <v>110</v>
      </c>
      <c r="I6409">
        <v>42</v>
      </c>
      <c r="J6409">
        <v>1188</v>
      </c>
      <c r="K6409">
        <v>1484</v>
      </c>
      <c r="L6409" t="s">
        <v>34</v>
      </c>
      <c r="M6409">
        <v>6</v>
      </c>
      <c r="N6409">
        <f t="shared" si="502"/>
        <v>62328</v>
      </c>
      <c r="O6409">
        <f t="shared" si="503"/>
        <v>296</v>
      </c>
      <c r="P6409" t="str">
        <f t="shared" si="504"/>
        <v>Overstock</v>
      </c>
      <c r="Q6409">
        <f t="shared" si="500"/>
        <v>0</v>
      </c>
      <c r="R6409" t="str">
        <f t="shared" si="501"/>
        <v>On Time</v>
      </c>
    </row>
    <row r="6410" spans="1:18" x14ac:dyDescent="0.3">
      <c r="A6410" t="s">
        <v>6445</v>
      </c>
      <c r="B6410" t="s">
        <v>50</v>
      </c>
      <c r="C6410" t="s">
        <v>33</v>
      </c>
      <c r="D6410" t="s">
        <v>23</v>
      </c>
      <c r="E6410" s="1">
        <v>45300</v>
      </c>
      <c r="F6410" s="1">
        <v>45309</v>
      </c>
      <c r="G6410">
        <v>292</v>
      </c>
      <c r="H6410">
        <v>145</v>
      </c>
      <c r="I6410">
        <v>155</v>
      </c>
      <c r="J6410">
        <v>1337</v>
      </c>
      <c r="K6410">
        <v>1690</v>
      </c>
      <c r="L6410" t="s">
        <v>19</v>
      </c>
      <c r="M6410">
        <v>9</v>
      </c>
      <c r="N6410">
        <f t="shared" si="502"/>
        <v>261950</v>
      </c>
      <c r="O6410">
        <f t="shared" si="503"/>
        <v>353</v>
      </c>
      <c r="P6410" t="str">
        <f t="shared" si="504"/>
        <v>Overstock</v>
      </c>
      <c r="Q6410">
        <f t="shared" si="500"/>
        <v>0</v>
      </c>
      <c r="R6410" t="str">
        <f t="shared" si="501"/>
        <v>On Time</v>
      </c>
    </row>
    <row r="6411" spans="1:18" x14ac:dyDescent="0.3">
      <c r="A6411" t="s">
        <v>6446</v>
      </c>
      <c r="B6411" t="s">
        <v>44</v>
      </c>
      <c r="C6411" t="s">
        <v>41</v>
      </c>
      <c r="D6411" t="s">
        <v>39</v>
      </c>
      <c r="E6411" s="1">
        <v>45314</v>
      </c>
      <c r="F6411" s="1">
        <v>45321</v>
      </c>
      <c r="G6411">
        <v>265</v>
      </c>
      <c r="H6411">
        <v>86</v>
      </c>
      <c r="I6411">
        <v>48</v>
      </c>
      <c r="J6411">
        <v>511</v>
      </c>
      <c r="K6411">
        <v>933</v>
      </c>
      <c r="L6411" t="s">
        <v>17</v>
      </c>
      <c r="M6411">
        <v>7</v>
      </c>
      <c r="N6411">
        <f t="shared" si="502"/>
        <v>44784</v>
      </c>
      <c r="O6411">
        <f t="shared" si="503"/>
        <v>422</v>
      </c>
      <c r="P6411" t="str">
        <f t="shared" si="504"/>
        <v>Overstock</v>
      </c>
      <c r="Q6411">
        <f t="shared" si="500"/>
        <v>0</v>
      </c>
      <c r="R6411" t="str">
        <f t="shared" si="501"/>
        <v>On Time</v>
      </c>
    </row>
    <row r="6412" spans="1:18" x14ac:dyDescent="0.3">
      <c r="A6412" t="s">
        <v>6447</v>
      </c>
      <c r="B6412" t="s">
        <v>21</v>
      </c>
      <c r="C6412" t="s">
        <v>41</v>
      </c>
      <c r="D6412" t="s">
        <v>29</v>
      </c>
      <c r="E6412" s="1">
        <v>45375</v>
      </c>
      <c r="F6412" s="1">
        <v>45380</v>
      </c>
      <c r="G6412">
        <v>184</v>
      </c>
      <c r="H6412">
        <v>110</v>
      </c>
      <c r="I6412">
        <v>10</v>
      </c>
      <c r="J6412">
        <v>322</v>
      </c>
      <c r="K6412">
        <v>504</v>
      </c>
      <c r="L6412" t="s">
        <v>17</v>
      </c>
      <c r="M6412">
        <v>5</v>
      </c>
      <c r="N6412">
        <f t="shared" si="502"/>
        <v>5040</v>
      </c>
      <c r="O6412">
        <f t="shared" si="503"/>
        <v>182</v>
      </c>
      <c r="P6412" t="str">
        <f t="shared" si="504"/>
        <v>Overstock</v>
      </c>
      <c r="Q6412">
        <f t="shared" si="500"/>
        <v>0</v>
      </c>
      <c r="R6412" t="str">
        <f t="shared" si="501"/>
        <v>On Time</v>
      </c>
    </row>
    <row r="6413" spans="1:18" x14ac:dyDescent="0.3">
      <c r="A6413" t="s">
        <v>6448</v>
      </c>
      <c r="B6413" t="s">
        <v>38</v>
      </c>
      <c r="C6413" t="s">
        <v>33</v>
      </c>
      <c r="D6413" t="s">
        <v>29</v>
      </c>
      <c r="E6413" s="1">
        <v>45079</v>
      </c>
      <c r="F6413" s="1">
        <v>45081</v>
      </c>
      <c r="G6413">
        <v>477</v>
      </c>
      <c r="H6413">
        <v>133</v>
      </c>
      <c r="I6413">
        <v>261</v>
      </c>
      <c r="J6413">
        <v>234</v>
      </c>
      <c r="K6413">
        <v>555</v>
      </c>
      <c r="L6413" t="s">
        <v>34</v>
      </c>
      <c r="M6413">
        <v>2</v>
      </c>
      <c r="N6413">
        <f t="shared" si="502"/>
        <v>144855</v>
      </c>
      <c r="O6413">
        <f t="shared" si="503"/>
        <v>321</v>
      </c>
      <c r="P6413" t="str">
        <f t="shared" si="504"/>
        <v>Overstock</v>
      </c>
      <c r="Q6413">
        <f t="shared" si="500"/>
        <v>0</v>
      </c>
      <c r="R6413" t="str">
        <f t="shared" si="501"/>
        <v>On Time</v>
      </c>
    </row>
    <row r="6414" spans="1:18" x14ac:dyDescent="0.3">
      <c r="A6414" t="s">
        <v>6449</v>
      </c>
      <c r="B6414" t="s">
        <v>60</v>
      </c>
      <c r="C6414" t="s">
        <v>15</v>
      </c>
      <c r="D6414" t="s">
        <v>29</v>
      </c>
      <c r="E6414" s="1">
        <v>45615</v>
      </c>
      <c r="F6414" s="1">
        <v>45621</v>
      </c>
      <c r="G6414">
        <v>311</v>
      </c>
      <c r="H6414">
        <v>78</v>
      </c>
      <c r="I6414">
        <v>292</v>
      </c>
      <c r="J6414">
        <v>911</v>
      </c>
      <c r="K6414">
        <v>1369</v>
      </c>
      <c r="L6414" t="s">
        <v>17</v>
      </c>
      <c r="M6414">
        <v>6</v>
      </c>
      <c r="N6414">
        <f t="shared" si="502"/>
        <v>399748</v>
      </c>
      <c r="O6414">
        <f t="shared" si="503"/>
        <v>458</v>
      </c>
      <c r="P6414" t="str">
        <f t="shared" si="504"/>
        <v>Overstock</v>
      </c>
      <c r="Q6414">
        <f t="shared" si="500"/>
        <v>0</v>
      </c>
      <c r="R6414" t="str">
        <f t="shared" si="501"/>
        <v>On Time</v>
      </c>
    </row>
    <row r="6415" spans="1:18" x14ac:dyDescent="0.3">
      <c r="A6415" t="s">
        <v>6450</v>
      </c>
      <c r="B6415" t="s">
        <v>38</v>
      </c>
      <c r="C6415" t="s">
        <v>33</v>
      </c>
      <c r="D6415" t="s">
        <v>29</v>
      </c>
      <c r="E6415" s="1">
        <v>45109</v>
      </c>
      <c r="F6415" s="1">
        <v>45112</v>
      </c>
      <c r="G6415">
        <v>300</v>
      </c>
      <c r="H6415">
        <v>65</v>
      </c>
      <c r="I6415">
        <v>110</v>
      </c>
      <c r="J6415">
        <v>931</v>
      </c>
      <c r="K6415">
        <v>1034</v>
      </c>
      <c r="L6415" t="s">
        <v>17</v>
      </c>
      <c r="M6415">
        <v>3</v>
      </c>
      <c r="N6415">
        <f t="shared" si="502"/>
        <v>113740</v>
      </c>
      <c r="O6415">
        <f t="shared" si="503"/>
        <v>103</v>
      </c>
      <c r="P6415" t="str">
        <f t="shared" si="504"/>
        <v>Overstock</v>
      </c>
      <c r="Q6415">
        <f t="shared" si="500"/>
        <v>0</v>
      </c>
      <c r="R6415" t="str">
        <f t="shared" si="501"/>
        <v>On Time</v>
      </c>
    </row>
    <row r="6416" spans="1:18" x14ac:dyDescent="0.3">
      <c r="A6416" t="s">
        <v>6451</v>
      </c>
      <c r="B6416" t="s">
        <v>32</v>
      </c>
      <c r="C6416" t="s">
        <v>33</v>
      </c>
      <c r="D6416" t="s">
        <v>39</v>
      </c>
      <c r="E6416" s="1">
        <v>45596</v>
      </c>
      <c r="F6416" s="1">
        <v>45603</v>
      </c>
      <c r="G6416">
        <v>234</v>
      </c>
      <c r="H6416">
        <v>79</v>
      </c>
      <c r="I6416">
        <v>70</v>
      </c>
      <c r="J6416">
        <v>719</v>
      </c>
      <c r="K6416">
        <v>1175</v>
      </c>
      <c r="L6416" t="s">
        <v>19</v>
      </c>
      <c r="M6416">
        <v>7</v>
      </c>
      <c r="N6416">
        <f t="shared" si="502"/>
        <v>82250</v>
      </c>
      <c r="O6416">
        <f t="shared" si="503"/>
        <v>456</v>
      </c>
      <c r="P6416" t="str">
        <f t="shared" si="504"/>
        <v>Overstock</v>
      </c>
      <c r="Q6416">
        <f t="shared" si="500"/>
        <v>0</v>
      </c>
      <c r="R6416" t="str">
        <f t="shared" si="501"/>
        <v>On Time</v>
      </c>
    </row>
    <row r="6417" spans="1:18" x14ac:dyDescent="0.3">
      <c r="A6417" t="s">
        <v>6452</v>
      </c>
      <c r="B6417" t="s">
        <v>32</v>
      </c>
      <c r="C6417" t="s">
        <v>33</v>
      </c>
      <c r="D6417" t="s">
        <v>23</v>
      </c>
      <c r="E6417" s="1">
        <v>45453</v>
      </c>
      <c r="F6417" s="1">
        <v>45461</v>
      </c>
      <c r="G6417">
        <v>12</v>
      </c>
      <c r="H6417">
        <v>95</v>
      </c>
      <c r="I6417">
        <v>283</v>
      </c>
      <c r="J6417">
        <v>831</v>
      </c>
      <c r="K6417">
        <v>1227</v>
      </c>
      <c r="L6417" t="s">
        <v>24</v>
      </c>
      <c r="M6417">
        <v>8</v>
      </c>
      <c r="N6417">
        <f t="shared" si="502"/>
        <v>347241</v>
      </c>
      <c r="O6417">
        <f t="shared" si="503"/>
        <v>396</v>
      </c>
      <c r="P6417" t="str">
        <f t="shared" si="504"/>
        <v>Understock</v>
      </c>
      <c r="Q6417">
        <f t="shared" si="500"/>
        <v>0</v>
      </c>
      <c r="R6417" t="str">
        <f t="shared" si="501"/>
        <v>On Time</v>
      </c>
    </row>
    <row r="6418" spans="1:18" x14ac:dyDescent="0.3">
      <c r="A6418" t="s">
        <v>6453</v>
      </c>
      <c r="B6418" t="s">
        <v>38</v>
      </c>
      <c r="C6418" t="s">
        <v>15</v>
      </c>
      <c r="D6418" t="s">
        <v>16</v>
      </c>
      <c r="E6418" s="1">
        <v>45252</v>
      </c>
      <c r="F6418" s="1">
        <v>45256</v>
      </c>
      <c r="G6418">
        <v>29</v>
      </c>
      <c r="H6418">
        <v>88</v>
      </c>
      <c r="I6418">
        <v>41</v>
      </c>
      <c r="J6418">
        <v>1467</v>
      </c>
      <c r="K6418">
        <v>1953</v>
      </c>
      <c r="L6418" t="s">
        <v>17</v>
      </c>
      <c r="M6418">
        <v>4</v>
      </c>
      <c r="N6418">
        <f t="shared" si="502"/>
        <v>80073</v>
      </c>
      <c r="O6418">
        <f t="shared" si="503"/>
        <v>486</v>
      </c>
      <c r="P6418" t="str">
        <f t="shared" si="504"/>
        <v>Understock</v>
      </c>
      <c r="Q6418">
        <f t="shared" si="500"/>
        <v>0</v>
      </c>
      <c r="R6418" t="str">
        <f t="shared" si="501"/>
        <v>On Time</v>
      </c>
    </row>
    <row r="6419" spans="1:18" x14ac:dyDescent="0.3">
      <c r="A6419" t="s">
        <v>6454</v>
      </c>
      <c r="B6419" t="s">
        <v>26</v>
      </c>
      <c r="C6419" t="s">
        <v>33</v>
      </c>
      <c r="D6419" t="s">
        <v>16</v>
      </c>
      <c r="E6419" s="1">
        <v>45273</v>
      </c>
      <c r="F6419" s="1">
        <v>45277</v>
      </c>
      <c r="G6419">
        <v>373</v>
      </c>
      <c r="H6419">
        <v>121</v>
      </c>
      <c r="I6419">
        <v>264</v>
      </c>
      <c r="J6419">
        <v>1396</v>
      </c>
      <c r="K6419">
        <v>1699</v>
      </c>
      <c r="L6419" t="s">
        <v>19</v>
      </c>
      <c r="M6419">
        <v>4</v>
      </c>
      <c r="N6419">
        <f t="shared" si="502"/>
        <v>448536</v>
      </c>
      <c r="O6419">
        <f t="shared" si="503"/>
        <v>303</v>
      </c>
      <c r="P6419" t="str">
        <f t="shared" si="504"/>
        <v>Overstock</v>
      </c>
      <c r="Q6419">
        <f t="shared" si="500"/>
        <v>0</v>
      </c>
      <c r="R6419" t="str">
        <f t="shared" si="501"/>
        <v>On Time</v>
      </c>
    </row>
    <row r="6420" spans="1:18" x14ac:dyDescent="0.3">
      <c r="A6420" t="s">
        <v>6455</v>
      </c>
      <c r="B6420" t="s">
        <v>52</v>
      </c>
      <c r="C6420" t="s">
        <v>33</v>
      </c>
      <c r="D6420" t="s">
        <v>23</v>
      </c>
      <c r="E6420" s="1">
        <v>44965</v>
      </c>
      <c r="F6420" s="1">
        <v>44970</v>
      </c>
      <c r="G6420">
        <v>368</v>
      </c>
      <c r="H6420">
        <v>143</v>
      </c>
      <c r="I6420">
        <v>132</v>
      </c>
      <c r="J6420">
        <v>1495</v>
      </c>
      <c r="K6420">
        <v>1971</v>
      </c>
      <c r="L6420" t="s">
        <v>24</v>
      </c>
      <c r="M6420">
        <v>5</v>
      </c>
      <c r="N6420">
        <f t="shared" si="502"/>
        <v>260172</v>
      </c>
      <c r="O6420">
        <f t="shared" si="503"/>
        <v>476</v>
      </c>
      <c r="P6420" t="str">
        <f t="shared" si="504"/>
        <v>Overstock</v>
      </c>
      <c r="Q6420">
        <f t="shared" si="500"/>
        <v>0</v>
      </c>
      <c r="R6420" t="str">
        <f t="shared" si="501"/>
        <v>On Time</v>
      </c>
    </row>
    <row r="6421" spans="1:18" x14ac:dyDescent="0.3">
      <c r="A6421" t="s">
        <v>6456</v>
      </c>
      <c r="B6421" t="s">
        <v>50</v>
      </c>
      <c r="C6421" t="s">
        <v>33</v>
      </c>
      <c r="D6421" t="s">
        <v>27</v>
      </c>
      <c r="E6421" s="1">
        <v>45395</v>
      </c>
      <c r="F6421" s="1">
        <v>45402</v>
      </c>
      <c r="G6421">
        <v>135</v>
      </c>
      <c r="H6421">
        <v>111</v>
      </c>
      <c r="I6421">
        <v>124</v>
      </c>
      <c r="J6421">
        <v>1155</v>
      </c>
      <c r="K6421">
        <v>1429</v>
      </c>
      <c r="L6421" t="s">
        <v>34</v>
      </c>
      <c r="M6421">
        <v>7</v>
      </c>
      <c r="N6421">
        <f t="shared" si="502"/>
        <v>177196</v>
      </c>
      <c r="O6421">
        <f t="shared" si="503"/>
        <v>274</v>
      </c>
      <c r="P6421" t="str">
        <f t="shared" si="504"/>
        <v>Overstock</v>
      </c>
      <c r="Q6421">
        <f t="shared" si="500"/>
        <v>0</v>
      </c>
      <c r="R6421" t="str">
        <f t="shared" si="501"/>
        <v>On Time</v>
      </c>
    </row>
    <row r="6422" spans="1:18" x14ac:dyDescent="0.3">
      <c r="A6422" t="s">
        <v>6457</v>
      </c>
      <c r="B6422" t="s">
        <v>38</v>
      </c>
      <c r="C6422" t="s">
        <v>15</v>
      </c>
      <c r="D6422" t="s">
        <v>16</v>
      </c>
      <c r="E6422" s="1">
        <v>44932</v>
      </c>
      <c r="F6422" s="1">
        <v>44936</v>
      </c>
      <c r="G6422">
        <v>145</v>
      </c>
      <c r="H6422">
        <v>79</v>
      </c>
      <c r="I6422">
        <v>127</v>
      </c>
      <c r="J6422">
        <v>558</v>
      </c>
      <c r="K6422">
        <v>668</v>
      </c>
      <c r="L6422" t="s">
        <v>34</v>
      </c>
      <c r="M6422">
        <v>4</v>
      </c>
      <c r="N6422">
        <f t="shared" si="502"/>
        <v>84836</v>
      </c>
      <c r="O6422">
        <f t="shared" si="503"/>
        <v>110</v>
      </c>
      <c r="P6422" t="str">
        <f t="shared" si="504"/>
        <v>Overstock</v>
      </c>
      <c r="Q6422">
        <f t="shared" si="500"/>
        <v>0</v>
      </c>
      <c r="R6422" t="str">
        <f t="shared" si="501"/>
        <v>On Time</v>
      </c>
    </row>
    <row r="6423" spans="1:18" x14ac:dyDescent="0.3">
      <c r="A6423" t="s">
        <v>6458</v>
      </c>
      <c r="B6423" t="s">
        <v>52</v>
      </c>
      <c r="C6423" t="s">
        <v>15</v>
      </c>
      <c r="D6423" t="s">
        <v>39</v>
      </c>
      <c r="E6423" s="1">
        <v>45143</v>
      </c>
      <c r="F6423" s="1">
        <v>45149</v>
      </c>
      <c r="G6423">
        <v>4</v>
      </c>
      <c r="H6423">
        <v>99</v>
      </c>
      <c r="I6423">
        <v>0</v>
      </c>
      <c r="J6423">
        <v>1562</v>
      </c>
      <c r="K6423">
        <v>1712</v>
      </c>
      <c r="L6423" t="s">
        <v>17</v>
      </c>
      <c r="M6423">
        <v>6</v>
      </c>
      <c r="N6423">
        <f t="shared" si="502"/>
        <v>0</v>
      </c>
      <c r="O6423">
        <f t="shared" si="503"/>
        <v>150</v>
      </c>
      <c r="P6423" t="str">
        <f t="shared" si="504"/>
        <v>Overstock</v>
      </c>
      <c r="Q6423">
        <f t="shared" si="500"/>
        <v>0</v>
      </c>
      <c r="R6423" t="str">
        <f t="shared" si="501"/>
        <v>On Time</v>
      </c>
    </row>
    <row r="6424" spans="1:18" x14ac:dyDescent="0.3">
      <c r="A6424" t="s">
        <v>6459</v>
      </c>
      <c r="B6424" t="s">
        <v>50</v>
      </c>
      <c r="C6424" t="s">
        <v>41</v>
      </c>
      <c r="D6424" t="s">
        <v>27</v>
      </c>
      <c r="E6424" s="1">
        <v>45571</v>
      </c>
      <c r="F6424" s="1">
        <v>45579</v>
      </c>
      <c r="G6424">
        <v>122</v>
      </c>
      <c r="H6424">
        <v>100</v>
      </c>
      <c r="I6424">
        <v>266</v>
      </c>
      <c r="J6424">
        <v>928</v>
      </c>
      <c r="K6424">
        <v>1214</v>
      </c>
      <c r="L6424" t="s">
        <v>17</v>
      </c>
      <c r="M6424">
        <v>8</v>
      </c>
      <c r="N6424">
        <f t="shared" si="502"/>
        <v>322924</v>
      </c>
      <c r="O6424">
        <f t="shared" si="503"/>
        <v>286</v>
      </c>
      <c r="P6424" t="str">
        <f t="shared" si="504"/>
        <v>Understock</v>
      </c>
      <c r="Q6424">
        <f t="shared" si="500"/>
        <v>0</v>
      </c>
      <c r="R6424" t="str">
        <f t="shared" si="501"/>
        <v>On Time</v>
      </c>
    </row>
    <row r="6425" spans="1:18" x14ac:dyDescent="0.3">
      <c r="A6425" t="s">
        <v>6460</v>
      </c>
      <c r="B6425" t="s">
        <v>60</v>
      </c>
      <c r="C6425" t="s">
        <v>41</v>
      </c>
      <c r="D6425" t="s">
        <v>29</v>
      </c>
      <c r="E6425" s="1">
        <v>45548</v>
      </c>
      <c r="F6425" s="1">
        <v>45555</v>
      </c>
      <c r="G6425">
        <v>234</v>
      </c>
      <c r="H6425">
        <v>140</v>
      </c>
      <c r="I6425">
        <v>70</v>
      </c>
      <c r="J6425">
        <v>1656</v>
      </c>
      <c r="K6425">
        <v>1763</v>
      </c>
      <c r="L6425" t="s">
        <v>19</v>
      </c>
      <c r="M6425">
        <v>7</v>
      </c>
      <c r="N6425">
        <f t="shared" si="502"/>
        <v>123410</v>
      </c>
      <c r="O6425">
        <f t="shared" si="503"/>
        <v>107</v>
      </c>
      <c r="P6425" t="str">
        <f t="shared" si="504"/>
        <v>Overstock</v>
      </c>
      <c r="Q6425">
        <f t="shared" si="500"/>
        <v>0</v>
      </c>
      <c r="R6425" t="str">
        <f t="shared" si="501"/>
        <v>On Time</v>
      </c>
    </row>
    <row r="6426" spans="1:18" x14ac:dyDescent="0.3">
      <c r="A6426" t="s">
        <v>6461</v>
      </c>
      <c r="B6426" t="s">
        <v>32</v>
      </c>
      <c r="C6426" t="s">
        <v>22</v>
      </c>
      <c r="D6426" t="s">
        <v>39</v>
      </c>
      <c r="E6426" s="1">
        <v>45128</v>
      </c>
      <c r="F6426" s="1">
        <v>45133</v>
      </c>
      <c r="G6426">
        <v>429</v>
      </c>
      <c r="H6426">
        <v>74</v>
      </c>
      <c r="I6426">
        <v>99</v>
      </c>
      <c r="J6426">
        <v>1995</v>
      </c>
      <c r="K6426">
        <v>2261</v>
      </c>
      <c r="L6426" t="s">
        <v>17</v>
      </c>
      <c r="M6426">
        <v>5</v>
      </c>
      <c r="N6426">
        <f t="shared" si="502"/>
        <v>223839</v>
      </c>
      <c r="O6426">
        <f t="shared" si="503"/>
        <v>266</v>
      </c>
      <c r="P6426" t="str">
        <f t="shared" si="504"/>
        <v>Overstock</v>
      </c>
      <c r="Q6426">
        <f t="shared" si="500"/>
        <v>0</v>
      </c>
      <c r="R6426" t="str">
        <f t="shared" si="501"/>
        <v>On Time</v>
      </c>
    </row>
    <row r="6427" spans="1:18" x14ac:dyDescent="0.3">
      <c r="A6427" t="s">
        <v>6462</v>
      </c>
      <c r="B6427" t="s">
        <v>26</v>
      </c>
      <c r="C6427" t="s">
        <v>22</v>
      </c>
      <c r="D6427" t="s">
        <v>29</v>
      </c>
      <c r="E6427" s="1">
        <v>45312</v>
      </c>
      <c r="F6427" s="1">
        <v>45315</v>
      </c>
      <c r="G6427">
        <v>166</v>
      </c>
      <c r="H6427">
        <v>57</v>
      </c>
      <c r="I6427">
        <v>4</v>
      </c>
      <c r="J6427">
        <v>525</v>
      </c>
      <c r="K6427">
        <v>812</v>
      </c>
      <c r="L6427" t="s">
        <v>30</v>
      </c>
      <c r="M6427">
        <v>3</v>
      </c>
      <c r="N6427">
        <f t="shared" si="502"/>
        <v>3248</v>
      </c>
      <c r="O6427">
        <f t="shared" si="503"/>
        <v>287</v>
      </c>
      <c r="P6427" t="str">
        <f t="shared" si="504"/>
        <v>Overstock</v>
      </c>
      <c r="Q6427">
        <f t="shared" si="500"/>
        <v>0</v>
      </c>
      <c r="R6427" t="str">
        <f t="shared" si="501"/>
        <v>On Time</v>
      </c>
    </row>
    <row r="6428" spans="1:18" x14ac:dyDescent="0.3">
      <c r="A6428" t="s">
        <v>6463</v>
      </c>
      <c r="B6428" t="s">
        <v>50</v>
      </c>
      <c r="C6428" t="s">
        <v>41</v>
      </c>
      <c r="D6428" t="s">
        <v>16</v>
      </c>
      <c r="E6428" s="1">
        <v>45520</v>
      </c>
      <c r="F6428" s="1">
        <v>45525</v>
      </c>
      <c r="G6428">
        <v>254</v>
      </c>
      <c r="H6428">
        <v>119</v>
      </c>
      <c r="I6428">
        <v>200</v>
      </c>
      <c r="J6428">
        <v>1460</v>
      </c>
      <c r="K6428">
        <v>1760</v>
      </c>
      <c r="L6428" t="s">
        <v>30</v>
      </c>
      <c r="M6428">
        <v>5</v>
      </c>
      <c r="N6428">
        <f t="shared" si="502"/>
        <v>352000</v>
      </c>
      <c r="O6428">
        <f t="shared" si="503"/>
        <v>300</v>
      </c>
      <c r="P6428" t="str">
        <f t="shared" si="504"/>
        <v>Overstock</v>
      </c>
      <c r="Q6428">
        <f t="shared" si="500"/>
        <v>0</v>
      </c>
      <c r="R6428" t="str">
        <f t="shared" si="501"/>
        <v>On Time</v>
      </c>
    </row>
    <row r="6429" spans="1:18" x14ac:dyDescent="0.3">
      <c r="A6429" t="s">
        <v>6464</v>
      </c>
      <c r="B6429" t="s">
        <v>44</v>
      </c>
      <c r="C6429" t="s">
        <v>22</v>
      </c>
      <c r="D6429" t="s">
        <v>16</v>
      </c>
      <c r="E6429" s="1">
        <v>45397</v>
      </c>
      <c r="F6429" s="1">
        <v>45401</v>
      </c>
      <c r="G6429">
        <v>427</v>
      </c>
      <c r="H6429">
        <v>62</v>
      </c>
      <c r="I6429">
        <v>243</v>
      </c>
      <c r="J6429">
        <v>1538</v>
      </c>
      <c r="K6429">
        <v>1677</v>
      </c>
      <c r="L6429" t="s">
        <v>19</v>
      </c>
      <c r="M6429">
        <v>4</v>
      </c>
      <c r="N6429">
        <f t="shared" si="502"/>
        <v>407511</v>
      </c>
      <c r="O6429">
        <f t="shared" si="503"/>
        <v>139</v>
      </c>
      <c r="P6429" t="str">
        <f t="shared" si="504"/>
        <v>Overstock</v>
      </c>
      <c r="Q6429">
        <f t="shared" si="500"/>
        <v>0</v>
      </c>
      <c r="R6429" t="str">
        <f t="shared" si="501"/>
        <v>On Time</v>
      </c>
    </row>
    <row r="6430" spans="1:18" x14ac:dyDescent="0.3">
      <c r="A6430" t="s">
        <v>6465</v>
      </c>
      <c r="B6430" t="s">
        <v>48</v>
      </c>
      <c r="C6430" t="s">
        <v>22</v>
      </c>
      <c r="D6430" t="s">
        <v>16</v>
      </c>
      <c r="E6430" s="1">
        <v>45610</v>
      </c>
      <c r="F6430" s="1">
        <v>45616</v>
      </c>
      <c r="G6430">
        <v>411</v>
      </c>
      <c r="H6430">
        <v>84</v>
      </c>
      <c r="I6430">
        <v>144</v>
      </c>
      <c r="J6430">
        <v>1601</v>
      </c>
      <c r="K6430">
        <v>1828</v>
      </c>
      <c r="L6430" t="s">
        <v>19</v>
      </c>
      <c r="M6430">
        <v>6</v>
      </c>
      <c r="N6430">
        <f t="shared" si="502"/>
        <v>263232</v>
      </c>
      <c r="O6430">
        <f t="shared" si="503"/>
        <v>227</v>
      </c>
      <c r="P6430" t="str">
        <f t="shared" si="504"/>
        <v>Overstock</v>
      </c>
      <c r="Q6430">
        <f t="shared" si="500"/>
        <v>0</v>
      </c>
      <c r="R6430" t="str">
        <f t="shared" si="501"/>
        <v>On Time</v>
      </c>
    </row>
    <row r="6431" spans="1:18" x14ac:dyDescent="0.3">
      <c r="A6431" t="s">
        <v>6466</v>
      </c>
      <c r="B6431" t="s">
        <v>38</v>
      </c>
      <c r="C6431" t="s">
        <v>33</v>
      </c>
      <c r="D6431" t="s">
        <v>29</v>
      </c>
      <c r="E6431" s="1">
        <v>45176</v>
      </c>
      <c r="F6431" s="1">
        <v>45184</v>
      </c>
      <c r="G6431">
        <v>462</v>
      </c>
      <c r="H6431">
        <v>109</v>
      </c>
      <c r="I6431">
        <v>277</v>
      </c>
      <c r="J6431">
        <v>1172</v>
      </c>
      <c r="K6431">
        <v>1482</v>
      </c>
      <c r="L6431" t="s">
        <v>19</v>
      </c>
      <c r="M6431">
        <v>8</v>
      </c>
      <c r="N6431">
        <f t="shared" si="502"/>
        <v>410514</v>
      </c>
      <c r="O6431">
        <f t="shared" si="503"/>
        <v>310</v>
      </c>
      <c r="P6431" t="str">
        <f t="shared" si="504"/>
        <v>Overstock</v>
      </c>
      <c r="Q6431">
        <f t="shared" si="500"/>
        <v>0</v>
      </c>
      <c r="R6431" t="str">
        <f t="shared" si="501"/>
        <v>On Time</v>
      </c>
    </row>
    <row r="6432" spans="1:18" x14ac:dyDescent="0.3">
      <c r="A6432" t="s">
        <v>6467</v>
      </c>
      <c r="B6432" t="s">
        <v>60</v>
      </c>
      <c r="C6432" t="s">
        <v>41</v>
      </c>
      <c r="D6432" t="s">
        <v>39</v>
      </c>
      <c r="E6432" s="1">
        <v>45431</v>
      </c>
      <c r="F6432" s="1">
        <v>45433</v>
      </c>
      <c r="G6432">
        <v>290</v>
      </c>
      <c r="H6432">
        <v>69</v>
      </c>
      <c r="I6432">
        <v>69</v>
      </c>
      <c r="J6432">
        <v>1789</v>
      </c>
      <c r="K6432">
        <v>2115</v>
      </c>
      <c r="L6432" t="s">
        <v>34</v>
      </c>
      <c r="M6432">
        <v>2</v>
      </c>
      <c r="N6432">
        <f t="shared" si="502"/>
        <v>145935</v>
      </c>
      <c r="O6432">
        <f t="shared" si="503"/>
        <v>326</v>
      </c>
      <c r="P6432" t="str">
        <f t="shared" si="504"/>
        <v>Overstock</v>
      </c>
      <c r="Q6432">
        <f t="shared" si="500"/>
        <v>0</v>
      </c>
      <c r="R6432" t="str">
        <f t="shared" si="501"/>
        <v>On Time</v>
      </c>
    </row>
    <row r="6433" spans="1:18" x14ac:dyDescent="0.3">
      <c r="A6433" t="s">
        <v>6468</v>
      </c>
      <c r="B6433" t="s">
        <v>26</v>
      </c>
      <c r="C6433" t="s">
        <v>15</v>
      </c>
      <c r="D6433" t="s">
        <v>29</v>
      </c>
      <c r="E6433" s="1">
        <v>45400</v>
      </c>
      <c r="F6433" s="1">
        <v>45404</v>
      </c>
      <c r="G6433">
        <v>460</v>
      </c>
      <c r="H6433">
        <v>114</v>
      </c>
      <c r="I6433">
        <v>228</v>
      </c>
      <c r="J6433">
        <v>1891</v>
      </c>
      <c r="K6433">
        <v>2047</v>
      </c>
      <c r="L6433" t="s">
        <v>30</v>
      </c>
      <c r="M6433">
        <v>4</v>
      </c>
      <c r="N6433">
        <f t="shared" si="502"/>
        <v>466716</v>
      </c>
      <c r="O6433">
        <f t="shared" si="503"/>
        <v>156</v>
      </c>
      <c r="P6433" t="str">
        <f t="shared" si="504"/>
        <v>Overstock</v>
      </c>
      <c r="Q6433">
        <f t="shared" si="500"/>
        <v>0</v>
      </c>
      <c r="R6433" t="str">
        <f t="shared" si="501"/>
        <v>On Time</v>
      </c>
    </row>
    <row r="6434" spans="1:18" x14ac:dyDescent="0.3">
      <c r="A6434" t="s">
        <v>6469</v>
      </c>
      <c r="B6434" t="s">
        <v>52</v>
      </c>
      <c r="C6434" t="s">
        <v>22</v>
      </c>
      <c r="D6434" t="s">
        <v>27</v>
      </c>
      <c r="E6434" s="1">
        <v>45637</v>
      </c>
      <c r="F6434" s="1">
        <v>45644</v>
      </c>
      <c r="G6434">
        <v>105</v>
      </c>
      <c r="H6434">
        <v>144</v>
      </c>
      <c r="I6434">
        <v>16</v>
      </c>
      <c r="J6434">
        <v>893</v>
      </c>
      <c r="K6434">
        <v>1085</v>
      </c>
      <c r="L6434" t="s">
        <v>30</v>
      </c>
      <c r="M6434">
        <v>7</v>
      </c>
      <c r="N6434">
        <f t="shared" si="502"/>
        <v>17360</v>
      </c>
      <c r="O6434">
        <f t="shared" si="503"/>
        <v>192</v>
      </c>
      <c r="P6434" t="str">
        <f t="shared" si="504"/>
        <v>Overstock</v>
      </c>
      <c r="Q6434">
        <f t="shared" si="500"/>
        <v>0</v>
      </c>
      <c r="R6434" t="str">
        <f t="shared" si="501"/>
        <v>On Time</v>
      </c>
    </row>
    <row r="6435" spans="1:18" x14ac:dyDescent="0.3">
      <c r="A6435" t="s">
        <v>6470</v>
      </c>
      <c r="B6435" t="s">
        <v>48</v>
      </c>
      <c r="C6435" t="s">
        <v>41</v>
      </c>
      <c r="D6435" t="s">
        <v>23</v>
      </c>
      <c r="E6435" s="1">
        <v>45324</v>
      </c>
      <c r="F6435" s="1">
        <v>45327</v>
      </c>
      <c r="G6435">
        <v>300</v>
      </c>
      <c r="H6435">
        <v>143</v>
      </c>
      <c r="I6435">
        <v>266</v>
      </c>
      <c r="J6435">
        <v>479</v>
      </c>
      <c r="K6435">
        <v>848</v>
      </c>
      <c r="L6435" t="s">
        <v>17</v>
      </c>
      <c r="M6435">
        <v>3</v>
      </c>
      <c r="N6435">
        <f t="shared" si="502"/>
        <v>225568</v>
      </c>
      <c r="O6435">
        <f t="shared" si="503"/>
        <v>369</v>
      </c>
      <c r="P6435" t="str">
        <f t="shared" si="504"/>
        <v>Overstock</v>
      </c>
      <c r="Q6435">
        <f t="shared" si="500"/>
        <v>0</v>
      </c>
      <c r="R6435" t="str">
        <f t="shared" si="501"/>
        <v>On Time</v>
      </c>
    </row>
    <row r="6436" spans="1:18" x14ac:dyDescent="0.3">
      <c r="A6436" t="s">
        <v>6471</v>
      </c>
      <c r="B6436" t="s">
        <v>44</v>
      </c>
      <c r="C6436" t="s">
        <v>15</v>
      </c>
      <c r="D6436" t="s">
        <v>27</v>
      </c>
      <c r="E6436" s="1">
        <v>45324</v>
      </c>
      <c r="F6436" s="1">
        <v>45329</v>
      </c>
      <c r="G6436">
        <v>54</v>
      </c>
      <c r="H6436">
        <v>90</v>
      </c>
      <c r="I6436">
        <v>106</v>
      </c>
      <c r="J6436">
        <v>1595</v>
      </c>
      <c r="K6436">
        <v>1733</v>
      </c>
      <c r="L6436" t="s">
        <v>17</v>
      </c>
      <c r="M6436">
        <v>5</v>
      </c>
      <c r="N6436">
        <f t="shared" si="502"/>
        <v>183698</v>
      </c>
      <c r="O6436">
        <f t="shared" si="503"/>
        <v>138</v>
      </c>
      <c r="P6436" t="str">
        <f t="shared" si="504"/>
        <v>Understock</v>
      </c>
      <c r="Q6436">
        <f t="shared" si="500"/>
        <v>0</v>
      </c>
      <c r="R6436" t="str">
        <f t="shared" si="501"/>
        <v>On Time</v>
      </c>
    </row>
    <row r="6437" spans="1:18" x14ac:dyDescent="0.3">
      <c r="A6437" t="s">
        <v>6472</v>
      </c>
      <c r="B6437" t="s">
        <v>52</v>
      </c>
      <c r="C6437" t="s">
        <v>22</v>
      </c>
      <c r="D6437" t="s">
        <v>16</v>
      </c>
      <c r="E6437" s="1">
        <v>45208</v>
      </c>
      <c r="F6437" s="1">
        <v>45217</v>
      </c>
      <c r="G6437">
        <v>46</v>
      </c>
      <c r="H6437">
        <v>116</v>
      </c>
      <c r="I6437">
        <v>290</v>
      </c>
      <c r="J6437">
        <v>1534</v>
      </c>
      <c r="K6437">
        <v>1678</v>
      </c>
      <c r="L6437" t="s">
        <v>19</v>
      </c>
      <c r="M6437">
        <v>9</v>
      </c>
      <c r="N6437">
        <f t="shared" si="502"/>
        <v>486620</v>
      </c>
      <c r="O6437">
        <f t="shared" si="503"/>
        <v>144</v>
      </c>
      <c r="P6437" t="str">
        <f t="shared" si="504"/>
        <v>Understock</v>
      </c>
      <c r="Q6437">
        <f t="shared" si="500"/>
        <v>0</v>
      </c>
      <c r="R6437" t="str">
        <f t="shared" si="501"/>
        <v>On Time</v>
      </c>
    </row>
    <row r="6438" spans="1:18" x14ac:dyDescent="0.3">
      <c r="A6438" t="s">
        <v>6473</v>
      </c>
      <c r="B6438" t="s">
        <v>14</v>
      </c>
      <c r="C6438" t="s">
        <v>33</v>
      </c>
      <c r="D6438" t="s">
        <v>39</v>
      </c>
      <c r="E6438" s="1">
        <v>45280</v>
      </c>
      <c r="F6438" s="1">
        <v>45290</v>
      </c>
      <c r="G6438">
        <v>355</v>
      </c>
      <c r="H6438">
        <v>144</v>
      </c>
      <c r="I6438">
        <v>80</v>
      </c>
      <c r="J6438">
        <v>1256</v>
      </c>
      <c r="K6438">
        <v>1600</v>
      </c>
      <c r="L6438" t="s">
        <v>17</v>
      </c>
      <c r="M6438">
        <v>10</v>
      </c>
      <c r="N6438">
        <f t="shared" si="502"/>
        <v>128000</v>
      </c>
      <c r="O6438">
        <f t="shared" si="503"/>
        <v>344</v>
      </c>
      <c r="P6438" t="str">
        <f t="shared" si="504"/>
        <v>Overstock</v>
      </c>
      <c r="Q6438">
        <f t="shared" si="500"/>
        <v>0</v>
      </c>
      <c r="R6438" t="str">
        <f t="shared" si="501"/>
        <v>On Time</v>
      </c>
    </row>
    <row r="6439" spans="1:18" x14ac:dyDescent="0.3">
      <c r="A6439" t="s">
        <v>6474</v>
      </c>
      <c r="B6439" t="s">
        <v>26</v>
      </c>
      <c r="C6439" t="s">
        <v>15</v>
      </c>
      <c r="D6439" t="s">
        <v>29</v>
      </c>
      <c r="E6439" s="1">
        <v>45015</v>
      </c>
      <c r="F6439" s="1">
        <v>45016</v>
      </c>
      <c r="G6439">
        <v>475</v>
      </c>
      <c r="H6439">
        <v>53</v>
      </c>
      <c r="I6439">
        <v>228</v>
      </c>
      <c r="J6439">
        <v>719</v>
      </c>
      <c r="K6439">
        <v>1005</v>
      </c>
      <c r="L6439" t="s">
        <v>30</v>
      </c>
      <c r="M6439">
        <v>1</v>
      </c>
      <c r="N6439">
        <f t="shared" si="502"/>
        <v>229140</v>
      </c>
      <c r="O6439">
        <f t="shared" si="503"/>
        <v>286</v>
      </c>
      <c r="P6439" t="str">
        <f t="shared" si="504"/>
        <v>Overstock</v>
      </c>
      <c r="Q6439">
        <f t="shared" si="500"/>
        <v>0</v>
      </c>
      <c r="R6439" t="str">
        <f t="shared" si="501"/>
        <v>On Time</v>
      </c>
    </row>
    <row r="6440" spans="1:18" x14ac:dyDescent="0.3">
      <c r="A6440" t="s">
        <v>6475</v>
      </c>
      <c r="B6440" t="s">
        <v>32</v>
      </c>
      <c r="C6440" t="s">
        <v>41</v>
      </c>
      <c r="D6440" t="s">
        <v>27</v>
      </c>
      <c r="E6440" s="1">
        <v>45405</v>
      </c>
      <c r="F6440" s="1">
        <v>45413</v>
      </c>
      <c r="G6440">
        <v>396</v>
      </c>
      <c r="H6440">
        <v>109</v>
      </c>
      <c r="I6440">
        <v>252</v>
      </c>
      <c r="J6440">
        <v>636</v>
      </c>
      <c r="K6440">
        <v>983</v>
      </c>
      <c r="L6440" t="s">
        <v>17</v>
      </c>
      <c r="M6440">
        <v>8</v>
      </c>
      <c r="N6440">
        <f t="shared" si="502"/>
        <v>247716</v>
      </c>
      <c r="O6440">
        <f t="shared" si="503"/>
        <v>347</v>
      </c>
      <c r="P6440" t="str">
        <f t="shared" si="504"/>
        <v>Overstock</v>
      </c>
      <c r="Q6440">
        <f t="shared" si="500"/>
        <v>0</v>
      </c>
      <c r="R6440" t="str">
        <f t="shared" si="501"/>
        <v>On Time</v>
      </c>
    </row>
    <row r="6441" spans="1:18" x14ac:dyDescent="0.3">
      <c r="A6441" t="s">
        <v>6476</v>
      </c>
      <c r="B6441" t="s">
        <v>48</v>
      </c>
      <c r="C6441" t="s">
        <v>22</v>
      </c>
      <c r="D6441" t="s">
        <v>29</v>
      </c>
      <c r="E6441" s="1">
        <v>45112</v>
      </c>
      <c r="F6441" s="1">
        <v>45116</v>
      </c>
      <c r="G6441">
        <v>39</v>
      </c>
      <c r="H6441">
        <v>113</v>
      </c>
      <c r="I6441">
        <v>37</v>
      </c>
      <c r="J6441">
        <v>389</v>
      </c>
      <c r="K6441">
        <v>678</v>
      </c>
      <c r="L6441" t="s">
        <v>24</v>
      </c>
      <c r="M6441">
        <v>4</v>
      </c>
      <c r="N6441">
        <f t="shared" si="502"/>
        <v>25086</v>
      </c>
      <c r="O6441">
        <f t="shared" si="503"/>
        <v>289</v>
      </c>
      <c r="P6441" t="str">
        <f t="shared" si="504"/>
        <v>Overstock</v>
      </c>
      <c r="Q6441">
        <f t="shared" si="500"/>
        <v>0</v>
      </c>
      <c r="R6441" t="str">
        <f t="shared" si="501"/>
        <v>On Time</v>
      </c>
    </row>
    <row r="6442" spans="1:18" x14ac:dyDescent="0.3">
      <c r="A6442" t="s">
        <v>6477</v>
      </c>
      <c r="B6442" t="s">
        <v>32</v>
      </c>
      <c r="C6442" t="s">
        <v>33</v>
      </c>
      <c r="D6442" t="s">
        <v>29</v>
      </c>
      <c r="E6442" s="1">
        <v>45342</v>
      </c>
      <c r="F6442" s="1">
        <v>45349</v>
      </c>
      <c r="G6442">
        <v>34</v>
      </c>
      <c r="H6442">
        <v>105</v>
      </c>
      <c r="I6442">
        <v>44</v>
      </c>
      <c r="J6442">
        <v>1710</v>
      </c>
      <c r="K6442">
        <v>1877</v>
      </c>
      <c r="L6442" t="s">
        <v>24</v>
      </c>
      <c r="M6442">
        <v>7</v>
      </c>
      <c r="N6442">
        <f t="shared" si="502"/>
        <v>82588</v>
      </c>
      <c r="O6442">
        <f t="shared" si="503"/>
        <v>167</v>
      </c>
      <c r="P6442" t="str">
        <f t="shared" si="504"/>
        <v>Understock</v>
      </c>
      <c r="Q6442">
        <f t="shared" si="500"/>
        <v>0</v>
      </c>
      <c r="R6442" t="str">
        <f t="shared" si="501"/>
        <v>On Time</v>
      </c>
    </row>
    <row r="6443" spans="1:18" x14ac:dyDescent="0.3">
      <c r="A6443" t="s">
        <v>6478</v>
      </c>
      <c r="B6443" t="s">
        <v>14</v>
      </c>
      <c r="C6443" t="s">
        <v>22</v>
      </c>
      <c r="D6443" t="s">
        <v>23</v>
      </c>
      <c r="E6443" s="1">
        <v>45379</v>
      </c>
      <c r="F6443" s="1">
        <v>45388</v>
      </c>
      <c r="G6443">
        <v>282</v>
      </c>
      <c r="H6443">
        <v>75</v>
      </c>
      <c r="I6443">
        <v>254</v>
      </c>
      <c r="J6443">
        <v>1606</v>
      </c>
      <c r="K6443">
        <v>1684</v>
      </c>
      <c r="L6443" t="s">
        <v>34</v>
      </c>
      <c r="M6443">
        <v>9</v>
      </c>
      <c r="N6443">
        <f t="shared" si="502"/>
        <v>427736</v>
      </c>
      <c r="O6443">
        <f t="shared" si="503"/>
        <v>78</v>
      </c>
      <c r="P6443" t="str">
        <f t="shared" si="504"/>
        <v>Overstock</v>
      </c>
      <c r="Q6443">
        <f t="shared" si="500"/>
        <v>0</v>
      </c>
      <c r="R6443" t="str">
        <f t="shared" si="501"/>
        <v>On Time</v>
      </c>
    </row>
    <row r="6444" spans="1:18" x14ac:dyDescent="0.3">
      <c r="A6444" t="s">
        <v>6479</v>
      </c>
      <c r="B6444" t="s">
        <v>52</v>
      </c>
      <c r="C6444" t="s">
        <v>22</v>
      </c>
      <c r="D6444" t="s">
        <v>23</v>
      </c>
      <c r="E6444" s="1">
        <v>45376</v>
      </c>
      <c r="F6444" s="1">
        <v>45383</v>
      </c>
      <c r="G6444">
        <v>51</v>
      </c>
      <c r="H6444">
        <v>100</v>
      </c>
      <c r="I6444">
        <v>17</v>
      </c>
      <c r="J6444">
        <v>1549</v>
      </c>
      <c r="K6444">
        <v>1738</v>
      </c>
      <c r="L6444" t="s">
        <v>34</v>
      </c>
      <c r="M6444">
        <v>7</v>
      </c>
      <c r="N6444">
        <f t="shared" si="502"/>
        <v>29546</v>
      </c>
      <c r="O6444">
        <f t="shared" si="503"/>
        <v>189</v>
      </c>
      <c r="P6444" t="str">
        <f t="shared" si="504"/>
        <v>Overstock</v>
      </c>
      <c r="Q6444">
        <f t="shared" si="500"/>
        <v>0</v>
      </c>
      <c r="R6444" t="str">
        <f t="shared" si="501"/>
        <v>On Time</v>
      </c>
    </row>
    <row r="6445" spans="1:18" x14ac:dyDescent="0.3">
      <c r="A6445" t="s">
        <v>6480</v>
      </c>
      <c r="B6445" t="s">
        <v>60</v>
      </c>
      <c r="C6445" t="s">
        <v>41</v>
      </c>
      <c r="D6445" t="s">
        <v>29</v>
      </c>
      <c r="E6445" s="1">
        <v>45598</v>
      </c>
      <c r="F6445" s="1">
        <v>45606</v>
      </c>
      <c r="G6445">
        <v>317</v>
      </c>
      <c r="H6445">
        <v>106</v>
      </c>
      <c r="I6445">
        <v>208</v>
      </c>
      <c r="J6445">
        <v>1467</v>
      </c>
      <c r="K6445">
        <v>1950</v>
      </c>
      <c r="L6445" t="s">
        <v>17</v>
      </c>
      <c r="M6445">
        <v>8</v>
      </c>
      <c r="N6445">
        <f t="shared" si="502"/>
        <v>405600</v>
      </c>
      <c r="O6445">
        <f t="shared" si="503"/>
        <v>483</v>
      </c>
      <c r="P6445" t="str">
        <f t="shared" si="504"/>
        <v>Overstock</v>
      </c>
      <c r="Q6445">
        <f t="shared" si="500"/>
        <v>0</v>
      </c>
      <c r="R6445" t="str">
        <f t="shared" si="501"/>
        <v>On Time</v>
      </c>
    </row>
    <row r="6446" spans="1:18" x14ac:dyDescent="0.3">
      <c r="A6446" t="s">
        <v>6481</v>
      </c>
      <c r="B6446" t="s">
        <v>21</v>
      </c>
      <c r="C6446" t="s">
        <v>41</v>
      </c>
      <c r="D6446" t="s">
        <v>27</v>
      </c>
      <c r="E6446" s="1">
        <v>45238</v>
      </c>
      <c r="F6446" s="1">
        <v>45241</v>
      </c>
      <c r="G6446">
        <v>305</v>
      </c>
      <c r="H6446">
        <v>96</v>
      </c>
      <c r="I6446">
        <v>261</v>
      </c>
      <c r="J6446">
        <v>507</v>
      </c>
      <c r="K6446">
        <v>613</v>
      </c>
      <c r="L6446" t="s">
        <v>34</v>
      </c>
      <c r="M6446">
        <v>3</v>
      </c>
      <c r="N6446">
        <f t="shared" si="502"/>
        <v>159993</v>
      </c>
      <c r="O6446">
        <f t="shared" si="503"/>
        <v>106</v>
      </c>
      <c r="P6446" t="str">
        <f t="shared" si="504"/>
        <v>Overstock</v>
      </c>
      <c r="Q6446">
        <f t="shared" si="500"/>
        <v>0</v>
      </c>
      <c r="R6446" t="str">
        <f t="shared" si="501"/>
        <v>On Time</v>
      </c>
    </row>
    <row r="6447" spans="1:18" x14ac:dyDescent="0.3">
      <c r="A6447" t="s">
        <v>6482</v>
      </c>
      <c r="B6447" t="s">
        <v>26</v>
      </c>
      <c r="C6447" t="s">
        <v>33</v>
      </c>
      <c r="D6447" t="s">
        <v>23</v>
      </c>
      <c r="E6447" s="1">
        <v>45394</v>
      </c>
      <c r="F6447" s="1">
        <v>45398</v>
      </c>
      <c r="G6447">
        <v>471</v>
      </c>
      <c r="H6447">
        <v>120</v>
      </c>
      <c r="I6447">
        <v>225</v>
      </c>
      <c r="J6447">
        <v>1530</v>
      </c>
      <c r="K6447">
        <v>1754</v>
      </c>
      <c r="L6447" t="s">
        <v>24</v>
      </c>
      <c r="M6447">
        <v>4</v>
      </c>
      <c r="N6447">
        <f t="shared" si="502"/>
        <v>394650</v>
      </c>
      <c r="O6447">
        <f t="shared" si="503"/>
        <v>224</v>
      </c>
      <c r="P6447" t="str">
        <f t="shared" si="504"/>
        <v>Overstock</v>
      </c>
      <c r="Q6447">
        <f t="shared" si="500"/>
        <v>0</v>
      </c>
      <c r="R6447" t="str">
        <f t="shared" si="501"/>
        <v>On Time</v>
      </c>
    </row>
    <row r="6448" spans="1:18" x14ac:dyDescent="0.3">
      <c r="A6448" t="s">
        <v>6483</v>
      </c>
      <c r="B6448" t="s">
        <v>26</v>
      </c>
      <c r="C6448" t="s">
        <v>33</v>
      </c>
      <c r="D6448" t="s">
        <v>39</v>
      </c>
      <c r="E6448" s="1">
        <v>45487</v>
      </c>
      <c r="F6448" s="1">
        <v>45497</v>
      </c>
      <c r="G6448">
        <v>257</v>
      </c>
      <c r="H6448">
        <v>147</v>
      </c>
      <c r="I6448">
        <v>117</v>
      </c>
      <c r="J6448">
        <v>1215</v>
      </c>
      <c r="K6448">
        <v>1602</v>
      </c>
      <c r="L6448" t="s">
        <v>34</v>
      </c>
      <c r="M6448">
        <v>10</v>
      </c>
      <c r="N6448">
        <f t="shared" si="502"/>
        <v>187434</v>
      </c>
      <c r="O6448">
        <f t="shared" si="503"/>
        <v>387</v>
      </c>
      <c r="P6448" t="str">
        <f t="shared" si="504"/>
        <v>Overstock</v>
      </c>
      <c r="Q6448">
        <f t="shared" si="500"/>
        <v>0</v>
      </c>
      <c r="R6448" t="str">
        <f t="shared" si="501"/>
        <v>On Time</v>
      </c>
    </row>
    <row r="6449" spans="1:18" x14ac:dyDescent="0.3">
      <c r="A6449" t="s">
        <v>6484</v>
      </c>
      <c r="B6449" t="s">
        <v>32</v>
      </c>
      <c r="C6449" t="s">
        <v>33</v>
      </c>
      <c r="D6449" t="s">
        <v>29</v>
      </c>
      <c r="E6449" s="1">
        <v>45496</v>
      </c>
      <c r="F6449" s="1">
        <v>45503</v>
      </c>
      <c r="G6449">
        <v>340</v>
      </c>
      <c r="H6449">
        <v>66</v>
      </c>
      <c r="I6449">
        <v>131</v>
      </c>
      <c r="J6449">
        <v>731</v>
      </c>
      <c r="K6449">
        <v>1009</v>
      </c>
      <c r="L6449" t="s">
        <v>30</v>
      </c>
      <c r="M6449">
        <v>7</v>
      </c>
      <c r="N6449">
        <f t="shared" si="502"/>
        <v>132179</v>
      </c>
      <c r="O6449">
        <f t="shared" si="503"/>
        <v>278</v>
      </c>
      <c r="P6449" t="str">
        <f t="shared" si="504"/>
        <v>Overstock</v>
      </c>
      <c r="Q6449">
        <f t="shared" si="500"/>
        <v>0</v>
      </c>
      <c r="R6449" t="str">
        <f t="shared" si="501"/>
        <v>On Time</v>
      </c>
    </row>
    <row r="6450" spans="1:18" x14ac:dyDescent="0.3">
      <c r="A6450" t="s">
        <v>6485</v>
      </c>
      <c r="B6450" t="s">
        <v>26</v>
      </c>
      <c r="C6450" t="s">
        <v>15</v>
      </c>
      <c r="D6450" t="s">
        <v>23</v>
      </c>
      <c r="E6450" s="1">
        <v>45655</v>
      </c>
      <c r="F6450" s="1">
        <v>45660</v>
      </c>
      <c r="G6450">
        <v>285</v>
      </c>
      <c r="H6450">
        <v>145</v>
      </c>
      <c r="I6450">
        <v>2</v>
      </c>
      <c r="J6450">
        <v>1133</v>
      </c>
      <c r="K6450">
        <v>1209</v>
      </c>
      <c r="L6450" t="s">
        <v>34</v>
      </c>
      <c r="M6450">
        <v>5</v>
      </c>
      <c r="N6450">
        <f t="shared" si="502"/>
        <v>2418</v>
      </c>
      <c r="O6450">
        <f t="shared" si="503"/>
        <v>76</v>
      </c>
      <c r="P6450" t="str">
        <f t="shared" si="504"/>
        <v>Overstock</v>
      </c>
      <c r="Q6450">
        <f t="shared" si="500"/>
        <v>0</v>
      </c>
      <c r="R6450" t="str">
        <f t="shared" si="501"/>
        <v>On Time</v>
      </c>
    </row>
    <row r="6451" spans="1:18" x14ac:dyDescent="0.3">
      <c r="A6451" t="s">
        <v>6486</v>
      </c>
      <c r="B6451" t="s">
        <v>60</v>
      </c>
      <c r="C6451" t="s">
        <v>15</v>
      </c>
      <c r="D6451" t="s">
        <v>27</v>
      </c>
      <c r="E6451" s="1">
        <v>45498</v>
      </c>
      <c r="F6451" s="1">
        <v>45500</v>
      </c>
      <c r="G6451">
        <v>116</v>
      </c>
      <c r="H6451">
        <v>97</v>
      </c>
      <c r="I6451">
        <v>181</v>
      </c>
      <c r="J6451">
        <v>1220</v>
      </c>
      <c r="K6451">
        <v>1454</v>
      </c>
      <c r="L6451" t="s">
        <v>30</v>
      </c>
      <c r="M6451">
        <v>2</v>
      </c>
      <c r="N6451">
        <f t="shared" si="502"/>
        <v>263174</v>
      </c>
      <c r="O6451">
        <f t="shared" si="503"/>
        <v>234</v>
      </c>
      <c r="P6451" t="str">
        <f t="shared" si="504"/>
        <v>Understock</v>
      </c>
      <c r="Q6451">
        <f t="shared" si="500"/>
        <v>0</v>
      </c>
      <c r="R6451" t="str">
        <f t="shared" si="501"/>
        <v>On Time</v>
      </c>
    </row>
    <row r="6452" spans="1:18" x14ac:dyDescent="0.3">
      <c r="A6452" t="s">
        <v>6487</v>
      </c>
      <c r="B6452" t="s">
        <v>52</v>
      </c>
      <c r="C6452" t="s">
        <v>41</v>
      </c>
      <c r="D6452" t="s">
        <v>29</v>
      </c>
      <c r="E6452" s="1">
        <v>45590</v>
      </c>
      <c r="F6452" s="1">
        <v>45593</v>
      </c>
      <c r="G6452">
        <v>288</v>
      </c>
      <c r="H6452">
        <v>83</v>
      </c>
      <c r="I6452">
        <v>256</v>
      </c>
      <c r="J6452">
        <v>335</v>
      </c>
      <c r="K6452">
        <v>497</v>
      </c>
      <c r="L6452" t="s">
        <v>30</v>
      </c>
      <c r="M6452">
        <v>3</v>
      </c>
      <c r="N6452">
        <f t="shared" si="502"/>
        <v>127232</v>
      </c>
      <c r="O6452">
        <f t="shared" si="503"/>
        <v>162</v>
      </c>
      <c r="P6452" t="str">
        <f t="shared" si="504"/>
        <v>Overstock</v>
      </c>
      <c r="Q6452">
        <f t="shared" si="500"/>
        <v>0</v>
      </c>
      <c r="R6452" t="str">
        <f t="shared" si="501"/>
        <v>On Time</v>
      </c>
    </row>
    <row r="6453" spans="1:18" x14ac:dyDescent="0.3">
      <c r="A6453" t="s">
        <v>6488</v>
      </c>
      <c r="B6453" t="s">
        <v>52</v>
      </c>
      <c r="C6453" t="s">
        <v>41</v>
      </c>
      <c r="D6453" t="s">
        <v>16</v>
      </c>
      <c r="E6453" s="1">
        <v>45076</v>
      </c>
      <c r="F6453" s="1">
        <v>45078</v>
      </c>
      <c r="G6453">
        <v>177</v>
      </c>
      <c r="H6453">
        <v>63</v>
      </c>
      <c r="I6453">
        <v>47</v>
      </c>
      <c r="J6453">
        <v>1388</v>
      </c>
      <c r="K6453">
        <v>1594</v>
      </c>
      <c r="L6453" t="s">
        <v>24</v>
      </c>
      <c r="M6453">
        <v>2</v>
      </c>
      <c r="N6453">
        <f t="shared" si="502"/>
        <v>74918</v>
      </c>
      <c r="O6453">
        <f t="shared" si="503"/>
        <v>206</v>
      </c>
      <c r="P6453" t="str">
        <f t="shared" si="504"/>
        <v>Overstock</v>
      </c>
      <c r="Q6453">
        <f t="shared" si="500"/>
        <v>0</v>
      </c>
      <c r="R6453" t="str">
        <f t="shared" si="501"/>
        <v>On Time</v>
      </c>
    </row>
    <row r="6454" spans="1:18" x14ac:dyDescent="0.3">
      <c r="A6454" t="s">
        <v>6489</v>
      </c>
      <c r="B6454" t="s">
        <v>48</v>
      </c>
      <c r="C6454" t="s">
        <v>22</v>
      </c>
      <c r="D6454" t="s">
        <v>23</v>
      </c>
      <c r="E6454" s="1">
        <v>45621</v>
      </c>
      <c r="F6454" s="1">
        <v>45625</v>
      </c>
      <c r="G6454">
        <v>451</v>
      </c>
      <c r="H6454">
        <v>98</v>
      </c>
      <c r="I6454">
        <v>49</v>
      </c>
      <c r="J6454">
        <v>532</v>
      </c>
      <c r="K6454">
        <v>847</v>
      </c>
      <c r="L6454" t="s">
        <v>19</v>
      </c>
      <c r="M6454">
        <v>4</v>
      </c>
      <c r="N6454">
        <f t="shared" si="502"/>
        <v>41503</v>
      </c>
      <c r="O6454">
        <f t="shared" si="503"/>
        <v>315</v>
      </c>
      <c r="P6454" t="str">
        <f t="shared" si="504"/>
        <v>Overstock</v>
      </c>
      <c r="Q6454">
        <f t="shared" si="500"/>
        <v>0</v>
      </c>
      <c r="R6454" t="str">
        <f t="shared" si="501"/>
        <v>On Time</v>
      </c>
    </row>
    <row r="6455" spans="1:18" x14ac:dyDescent="0.3">
      <c r="A6455" t="s">
        <v>6490</v>
      </c>
      <c r="B6455" t="s">
        <v>52</v>
      </c>
      <c r="C6455" t="s">
        <v>22</v>
      </c>
      <c r="D6455" t="s">
        <v>39</v>
      </c>
      <c r="E6455" s="1">
        <v>45637</v>
      </c>
      <c r="F6455" s="1">
        <v>45646</v>
      </c>
      <c r="G6455">
        <v>261</v>
      </c>
      <c r="H6455">
        <v>130</v>
      </c>
      <c r="I6455">
        <v>49</v>
      </c>
      <c r="J6455">
        <v>1672</v>
      </c>
      <c r="K6455">
        <v>2043</v>
      </c>
      <c r="L6455" t="s">
        <v>19</v>
      </c>
      <c r="M6455">
        <v>9</v>
      </c>
      <c r="N6455">
        <f t="shared" si="502"/>
        <v>100107</v>
      </c>
      <c r="O6455">
        <f t="shared" si="503"/>
        <v>371</v>
      </c>
      <c r="P6455" t="str">
        <f t="shared" si="504"/>
        <v>Overstock</v>
      </c>
      <c r="Q6455">
        <f t="shared" si="500"/>
        <v>0</v>
      </c>
      <c r="R6455" t="str">
        <f t="shared" si="501"/>
        <v>On Time</v>
      </c>
    </row>
    <row r="6456" spans="1:18" x14ac:dyDescent="0.3">
      <c r="A6456" t="s">
        <v>6491</v>
      </c>
      <c r="B6456" t="s">
        <v>32</v>
      </c>
      <c r="C6456" t="s">
        <v>22</v>
      </c>
      <c r="D6456" t="s">
        <v>29</v>
      </c>
      <c r="E6456" s="1">
        <v>45304</v>
      </c>
      <c r="F6456" s="1">
        <v>45311</v>
      </c>
      <c r="G6456">
        <v>403</v>
      </c>
      <c r="H6456">
        <v>99</v>
      </c>
      <c r="I6456">
        <v>197</v>
      </c>
      <c r="J6456">
        <v>572</v>
      </c>
      <c r="K6456">
        <v>768</v>
      </c>
      <c r="L6456" t="s">
        <v>30</v>
      </c>
      <c r="M6456">
        <v>7</v>
      </c>
      <c r="N6456">
        <f t="shared" si="502"/>
        <v>151296</v>
      </c>
      <c r="O6456">
        <f t="shared" si="503"/>
        <v>196</v>
      </c>
      <c r="P6456" t="str">
        <f t="shared" si="504"/>
        <v>Overstock</v>
      </c>
      <c r="Q6456">
        <f t="shared" si="500"/>
        <v>0</v>
      </c>
      <c r="R6456" t="str">
        <f t="shared" si="501"/>
        <v>On Time</v>
      </c>
    </row>
    <row r="6457" spans="1:18" x14ac:dyDescent="0.3">
      <c r="A6457" t="s">
        <v>6492</v>
      </c>
      <c r="B6457" t="s">
        <v>52</v>
      </c>
      <c r="C6457" t="s">
        <v>41</v>
      </c>
      <c r="D6457" t="s">
        <v>27</v>
      </c>
      <c r="E6457" s="1">
        <v>45300</v>
      </c>
      <c r="F6457" s="1">
        <v>45305</v>
      </c>
      <c r="G6457">
        <v>119</v>
      </c>
      <c r="H6457">
        <v>139</v>
      </c>
      <c r="I6457">
        <v>226</v>
      </c>
      <c r="J6457">
        <v>1542</v>
      </c>
      <c r="K6457">
        <v>1647</v>
      </c>
      <c r="L6457" t="s">
        <v>30</v>
      </c>
      <c r="M6457">
        <v>5</v>
      </c>
      <c r="N6457">
        <f t="shared" si="502"/>
        <v>372222</v>
      </c>
      <c r="O6457">
        <f t="shared" si="503"/>
        <v>105</v>
      </c>
      <c r="P6457" t="str">
        <f t="shared" si="504"/>
        <v>Understock</v>
      </c>
      <c r="Q6457">
        <f t="shared" si="500"/>
        <v>0</v>
      </c>
      <c r="R6457" t="str">
        <f t="shared" si="501"/>
        <v>On Time</v>
      </c>
    </row>
    <row r="6458" spans="1:18" x14ac:dyDescent="0.3">
      <c r="A6458" t="s">
        <v>6493</v>
      </c>
      <c r="B6458" t="s">
        <v>50</v>
      </c>
      <c r="C6458" t="s">
        <v>41</v>
      </c>
      <c r="D6458" t="s">
        <v>27</v>
      </c>
      <c r="E6458" s="1">
        <v>45474</v>
      </c>
      <c r="F6458" s="1">
        <v>45475</v>
      </c>
      <c r="G6458">
        <v>184</v>
      </c>
      <c r="H6458">
        <v>110</v>
      </c>
      <c r="I6458">
        <v>32</v>
      </c>
      <c r="J6458">
        <v>1473</v>
      </c>
      <c r="K6458">
        <v>1655</v>
      </c>
      <c r="L6458" t="s">
        <v>30</v>
      </c>
      <c r="M6458">
        <v>1</v>
      </c>
      <c r="N6458">
        <f t="shared" si="502"/>
        <v>52960</v>
      </c>
      <c r="O6458">
        <f t="shared" si="503"/>
        <v>182</v>
      </c>
      <c r="P6458" t="str">
        <f t="shared" si="504"/>
        <v>Overstock</v>
      </c>
      <c r="Q6458">
        <f t="shared" si="500"/>
        <v>0</v>
      </c>
      <c r="R6458" t="str">
        <f t="shared" si="501"/>
        <v>On Time</v>
      </c>
    </row>
    <row r="6459" spans="1:18" x14ac:dyDescent="0.3">
      <c r="A6459" t="s">
        <v>6494</v>
      </c>
      <c r="B6459" t="s">
        <v>32</v>
      </c>
      <c r="C6459" t="s">
        <v>22</v>
      </c>
      <c r="D6459" t="s">
        <v>27</v>
      </c>
      <c r="E6459" s="1">
        <v>45552</v>
      </c>
      <c r="F6459" s="1">
        <v>45557</v>
      </c>
      <c r="G6459">
        <v>347</v>
      </c>
      <c r="H6459">
        <v>114</v>
      </c>
      <c r="I6459">
        <v>207</v>
      </c>
      <c r="J6459">
        <v>1305</v>
      </c>
      <c r="K6459">
        <v>1537</v>
      </c>
      <c r="L6459" t="s">
        <v>19</v>
      </c>
      <c r="M6459">
        <v>5</v>
      </c>
      <c r="N6459">
        <f t="shared" si="502"/>
        <v>318159</v>
      </c>
      <c r="O6459">
        <f t="shared" si="503"/>
        <v>232</v>
      </c>
      <c r="P6459" t="str">
        <f t="shared" si="504"/>
        <v>Overstock</v>
      </c>
      <c r="Q6459">
        <f t="shared" si="500"/>
        <v>0</v>
      </c>
      <c r="R6459" t="str">
        <f t="shared" si="501"/>
        <v>On Time</v>
      </c>
    </row>
    <row r="6460" spans="1:18" x14ac:dyDescent="0.3">
      <c r="A6460" t="s">
        <v>6495</v>
      </c>
      <c r="B6460" t="s">
        <v>26</v>
      </c>
      <c r="C6460" t="s">
        <v>22</v>
      </c>
      <c r="D6460" t="s">
        <v>27</v>
      </c>
      <c r="E6460" s="1">
        <v>45114</v>
      </c>
      <c r="F6460" s="1">
        <v>45116</v>
      </c>
      <c r="G6460">
        <v>500</v>
      </c>
      <c r="H6460">
        <v>89</v>
      </c>
      <c r="I6460">
        <v>297</v>
      </c>
      <c r="J6460">
        <v>1535</v>
      </c>
      <c r="K6460">
        <v>1924</v>
      </c>
      <c r="L6460" t="s">
        <v>17</v>
      </c>
      <c r="M6460">
        <v>2</v>
      </c>
      <c r="N6460">
        <f t="shared" si="502"/>
        <v>571428</v>
      </c>
      <c r="O6460">
        <f t="shared" si="503"/>
        <v>389</v>
      </c>
      <c r="P6460" t="str">
        <f t="shared" si="504"/>
        <v>Overstock</v>
      </c>
      <c r="Q6460">
        <f t="shared" si="500"/>
        <v>0</v>
      </c>
      <c r="R6460" t="str">
        <f t="shared" si="501"/>
        <v>On Time</v>
      </c>
    </row>
    <row r="6461" spans="1:18" x14ac:dyDescent="0.3">
      <c r="A6461" t="s">
        <v>6496</v>
      </c>
      <c r="B6461" t="s">
        <v>26</v>
      </c>
      <c r="C6461" t="s">
        <v>22</v>
      </c>
      <c r="D6461" t="s">
        <v>39</v>
      </c>
      <c r="E6461" s="1">
        <v>45000</v>
      </c>
      <c r="F6461" s="1">
        <v>45009</v>
      </c>
      <c r="G6461">
        <v>370</v>
      </c>
      <c r="H6461">
        <v>69</v>
      </c>
      <c r="I6461">
        <v>160</v>
      </c>
      <c r="J6461">
        <v>1967</v>
      </c>
      <c r="K6461">
        <v>2222</v>
      </c>
      <c r="L6461" t="s">
        <v>17</v>
      </c>
      <c r="M6461">
        <v>9</v>
      </c>
      <c r="N6461">
        <f t="shared" si="502"/>
        <v>355520</v>
      </c>
      <c r="O6461">
        <f t="shared" si="503"/>
        <v>255</v>
      </c>
      <c r="P6461" t="str">
        <f t="shared" si="504"/>
        <v>Overstock</v>
      </c>
      <c r="Q6461">
        <f t="shared" si="500"/>
        <v>0</v>
      </c>
      <c r="R6461" t="str">
        <f t="shared" si="501"/>
        <v>On Time</v>
      </c>
    </row>
    <row r="6462" spans="1:18" x14ac:dyDescent="0.3">
      <c r="A6462" t="s">
        <v>6497</v>
      </c>
      <c r="B6462" t="s">
        <v>48</v>
      </c>
      <c r="C6462" t="s">
        <v>15</v>
      </c>
      <c r="D6462" t="s">
        <v>29</v>
      </c>
      <c r="E6462" s="1">
        <v>45199</v>
      </c>
      <c r="F6462" s="1">
        <v>45200</v>
      </c>
      <c r="G6462">
        <v>279</v>
      </c>
      <c r="H6462">
        <v>123</v>
      </c>
      <c r="I6462">
        <v>47</v>
      </c>
      <c r="J6462">
        <v>923</v>
      </c>
      <c r="K6462">
        <v>1204</v>
      </c>
      <c r="L6462" t="s">
        <v>30</v>
      </c>
      <c r="M6462">
        <v>1</v>
      </c>
      <c r="N6462">
        <f t="shared" si="502"/>
        <v>56588</v>
      </c>
      <c r="O6462">
        <f t="shared" si="503"/>
        <v>281</v>
      </c>
      <c r="P6462" t="str">
        <f t="shared" si="504"/>
        <v>Overstock</v>
      </c>
      <c r="Q6462">
        <f t="shared" si="500"/>
        <v>0</v>
      </c>
      <c r="R6462" t="str">
        <f t="shared" si="501"/>
        <v>On Time</v>
      </c>
    </row>
    <row r="6463" spans="1:18" x14ac:dyDescent="0.3">
      <c r="A6463" t="s">
        <v>6498</v>
      </c>
      <c r="B6463" t="s">
        <v>48</v>
      </c>
      <c r="C6463" t="s">
        <v>41</v>
      </c>
      <c r="D6463" t="s">
        <v>27</v>
      </c>
      <c r="E6463" s="1">
        <v>45289</v>
      </c>
      <c r="F6463" s="1">
        <v>45295</v>
      </c>
      <c r="G6463">
        <v>179</v>
      </c>
      <c r="H6463">
        <v>54</v>
      </c>
      <c r="I6463">
        <v>208</v>
      </c>
      <c r="J6463">
        <v>1811</v>
      </c>
      <c r="K6463">
        <v>2023</v>
      </c>
      <c r="L6463" t="s">
        <v>19</v>
      </c>
      <c r="M6463">
        <v>6</v>
      </c>
      <c r="N6463">
        <f t="shared" si="502"/>
        <v>420784</v>
      </c>
      <c r="O6463">
        <f t="shared" si="503"/>
        <v>212</v>
      </c>
      <c r="P6463" t="str">
        <f t="shared" si="504"/>
        <v>Understock</v>
      </c>
      <c r="Q6463">
        <f t="shared" si="500"/>
        <v>0</v>
      </c>
      <c r="R6463" t="str">
        <f t="shared" si="501"/>
        <v>On Time</v>
      </c>
    </row>
    <row r="6464" spans="1:18" x14ac:dyDescent="0.3">
      <c r="A6464" t="s">
        <v>6499</v>
      </c>
      <c r="B6464" t="s">
        <v>52</v>
      </c>
      <c r="C6464" t="s">
        <v>41</v>
      </c>
      <c r="D6464" t="s">
        <v>16</v>
      </c>
      <c r="E6464" s="1">
        <v>45468</v>
      </c>
      <c r="F6464" s="1">
        <v>45475</v>
      </c>
      <c r="G6464">
        <v>435</v>
      </c>
      <c r="H6464">
        <v>62</v>
      </c>
      <c r="I6464">
        <v>40</v>
      </c>
      <c r="J6464">
        <v>1865</v>
      </c>
      <c r="K6464">
        <v>2137</v>
      </c>
      <c r="L6464" t="s">
        <v>30</v>
      </c>
      <c r="M6464">
        <v>7</v>
      </c>
      <c r="N6464">
        <f t="shared" si="502"/>
        <v>85480</v>
      </c>
      <c r="O6464">
        <f t="shared" si="503"/>
        <v>272</v>
      </c>
      <c r="P6464" t="str">
        <f t="shared" si="504"/>
        <v>Overstock</v>
      </c>
      <c r="Q6464">
        <f t="shared" si="500"/>
        <v>0</v>
      </c>
      <c r="R6464" t="str">
        <f t="shared" si="501"/>
        <v>On Time</v>
      </c>
    </row>
    <row r="6465" spans="1:18" x14ac:dyDescent="0.3">
      <c r="A6465" t="s">
        <v>6500</v>
      </c>
      <c r="B6465" t="s">
        <v>52</v>
      </c>
      <c r="C6465" t="s">
        <v>22</v>
      </c>
      <c r="D6465" t="s">
        <v>29</v>
      </c>
      <c r="E6465" s="1">
        <v>45614</v>
      </c>
      <c r="F6465" s="1">
        <v>45623</v>
      </c>
      <c r="G6465">
        <v>269</v>
      </c>
      <c r="H6465">
        <v>87</v>
      </c>
      <c r="I6465">
        <v>65</v>
      </c>
      <c r="J6465">
        <v>1393</v>
      </c>
      <c r="K6465">
        <v>1658</v>
      </c>
      <c r="L6465" t="s">
        <v>34</v>
      </c>
      <c r="M6465">
        <v>9</v>
      </c>
      <c r="N6465">
        <f t="shared" si="502"/>
        <v>107770</v>
      </c>
      <c r="O6465">
        <f t="shared" si="503"/>
        <v>265</v>
      </c>
      <c r="P6465" t="str">
        <f t="shared" si="504"/>
        <v>Overstock</v>
      </c>
      <c r="Q6465">
        <f t="shared" si="500"/>
        <v>0</v>
      </c>
      <c r="R6465" t="str">
        <f t="shared" si="501"/>
        <v>On Time</v>
      </c>
    </row>
    <row r="6466" spans="1:18" x14ac:dyDescent="0.3">
      <c r="A6466" t="s">
        <v>6501</v>
      </c>
      <c r="B6466" t="s">
        <v>21</v>
      </c>
      <c r="C6466" t="s">
        <v>33</v>
      </c>
      <c r="D6466" t="s">
        <v>29</v>
      </c>
      <c r="E6466" s="1">
        <v>45515</v>
      </c>
      <c r="F6466" s="1">
        <v>45522</v>
      </c>
      <c r="G6466">
        <v>284</v>
      </c>
      <c r="H6466">
        <v>133</v>
      </c>
      <c r="I6466">
        <v>201</v>
      </c>
      <c r="J6466">
        <v>1018</v>
      </c>
      <c r="K6466">
        <v>1465</v>
      </c>
      <c r="L6466" t="s">
        <v>19</v>
      </c>
      <c r="M6466">
        <v>7</v>
      </c>
      <c r="N6466">
        <f t="shared" si="502"/>
        <v>294465</v>
      </c>
      <c r="O6466">
        <f t="shared" si="503"/>
        <v>447</v>
      </c>
      <c r="P6466" t="str">
        <f t="shared" si="504"/>
        <v>Overstock</v>
      </c>
      <c r="Q6466">
        <f t="shared" ref="Q6466:Q6529" si="505">(F6466-E6466)-M6466</f>
        <v>0</v>
      </c>
      <c r="R6466" t="str">
        <f t="shared" ref="R6466:R6529" si="506">IF(Q6466&gt;0,"Delayed",IF(Q6466=0,"On Time","Early"))</f>
        <v>On Time</v>
      </c>
    </row>
    <row r="6467" spans="1:18" x14ac:dyDescent="0.3">
      <c r="A6467" t="s">
        <v>6502</v>
      </c>
      <c r="B6467" t="s">
        <v>14</v>
      </c>
      <c r="C6467" t="s">
        <v>33</v>
      </c>
      <c r="D6467" t="s">
        <v>16</v>
      </c>
      <c r="E6467" s="1">
        <v>45440</v>
      </c>
      <c r="F6467" s="1">
        <v>45448</v>
      </c>
      <c r="G6467">
        <v>65</v>
      </c>
      <c r="H6467">
        <v>110</v>
      </c>
      <c r="I6467">
        <v>101</v>
      </c>
      <c r="J6467">
        <v>1520</v>
      </c>
      <c r="K6467">
        <v>1988</v>
      </c>
      <c r="L6467" t="s">
        <v>24</v>
      </c>
      <c r="M6467">
        <v>8</v>
      </c>
      <c r="N6467">
        <f t="shared" ref="N6467:N6530" si="507">I6467*K6467</f>
        <v>200788</v>
      </c>
      <c r="O6467">
        <f t="shared" ref="O6467:O6530" si="508">K6467-J6467</f>
        <v>468</v>
      </c>
      <c r="P6467" t="str">
        <f t="shared" ref="P6467:P6530" si="509">IF(G6467&gt;I6467,"Overstock",IF(G6467&lt;I6467,"Understock","Balanced"))</f>
        <v>Understock</v>
      </c>
      <c r="Q6467">
        <f t="shared" si="505"/>
        <v>0</v>
      </c>
      <c r="R6467" t="str">
        <f t="shared" si="506"/>
        <v>On Time</v>
      </c>
    </row>
    <row r="6468" spans="1:18" x14ac:dyDescent="0.3">
      <c r="A6468" t="s">
        <v>6503</v>
      </c>
      <c r="B6468" t="s">
        <v>60</v>
      </c>
      <c r="C6468" t="s">
        <v>33</v>
      </c>
      <c r="D6468" t="s">
        <v>29</v>
      </c>
      <c r="E6468" s="1">
        <v>45151</v>
      </c>
      <c r="F6468" s="1">
        <v>45153</v>
      </c>
      <c r="G6468">
        <v>279</v>
      </c>
      <c r="H6468">
        <v>86</v>
      </c>
      <c r="I6468">
        <v>85</v>
      </c>
      <c r="J6468">
        <v>304</v>
      </c>
      <c r="K6468">
        <v>440</v>
      </c>
      <c r="L6468" t="s">
        <v>24</v>
      </c>
      <c r="M6468">
        <v>2</v>
      </c>
      <c r="N6468">
        <f t="shared" si="507"/>
        <v>37400</v>
      </c>
      <c r="O6468">
        <f t="shared" si="508"/>
        <v>136</v>
      </c>
      <c r="P6468" t="str">
        <f t="shared" si="509"/>
        <v>Overstock</v>
      </c>
      <c r="Q6468">
        <f t="shared" si="505"/>
        <v>0</v>
      </c>
      <c r="R6468" t="str">
        <f t="shared" si="506"/>
        <v>On Time</v>
      </c>
    </row>
    <row r="6469" spans="1:18" x14ac:dyDescent="0.3">
      <c r="A6469" t="s">
        <v>6504</v>
      </c>
      <c r="B6469" t="s">
        <v>48</v>
      </c>
      <c r="C6469" t="s">
        <v>22</v>
      </c>
      <c r="D6469" t="s">
        <v>39</v>
      </c>
      <c r="E6469" s="1">
        <v>44931</v>
      </c>
      <c r="F6469" s="1">
        <v>44933</v>
      </c>
      <c r="G6469">
        <v>102</v>
      </c>
      <c r="H6469">
        <v>109</v>
      </c>
      <c r="I6469">
        <v>31</v>
      </c>
      <c r="J6469">
        <v>276</v>
      </c>
      <c r="K6469">
        <v>727</v>
      </c>
      <c r="L6469" t="s">
        <v>34</v>
      </c>
      <c r="M6469">
        <v>2</v>
      </c>
      <c r="N6469">
        <f t="shared" si="507"/>
        <v>22537</v>
      </c>
      <c r="O6469">
        <f t="shared" si="508"/>
        <v>451</v>
      </c>
      <c r="P6469" t="str">
        <f t="shared" si="509"/>
        <v>Overstock</v>
      </c>
      <c r="Q6469">
        <f t="shared" si="505"/>
        <v>0</v>
      </c>
      <c r="R6469" t="str">
        <f t="shared" si="506"/>
        <v>On Time</v>
      </c>
    </row>
    <row r="6470" spans="1:18" x14ac:dyDescent="0.3">
      <c r="A6470" t="s">
        <v>6505</v>
      </c>
      <c r="B6470" t="s">
        <v>38</v>
      </c>
      <c r="C6470" t="s">
        <v>15</v>
      </c>
      <c r="D6470" t="s">
        <v>16</v>
      </c>
      <c r="E6470" s="1">
        <v>45488</v>
      </c>
      <c r="F6470" s="1">
        <v>45494</v>
      </c>
      <c r="G6470">
        <v>294</v>
      </c>
      <c r="H6470">
        <v>58</v>
      </c>
      <c r="I6470">
        <v>75</v>
      </c>
      <c r="J6470">
        <v>1290</v>
      </c>
      <c r="K6470">
        <v>1786</v>
      </c>
      <c r="L6470" t="s">
        <v>34</v>
      </c>
      <c r="M6470">
        <v>6</v>
      </c>
      <c r="N6470">
        <f t="shared" si="507"/>
        <v>133950</v>
      </c>
      <c r="O6470">
        <f t="shared" si="508"/>
        <v>496</v>
      </c>
      <c r="P6470" t="str">
        <f t="shared" si="509"/>
        <v>Overstock</v>
      </c>
      <c r="Q6470">
        <f t="shared" si="505"/>
        <v>0</v>
      </c>
      <c r="R6470" t="str">
        <f t="shared" si="506"/>
        <v>On Time</v>
      </c>
    </row>
    <row r="6471" spans="1:18" x14ac:dyDescent="0.3">
      <c r="A6471" t="s">
        <v>6506</v>
      </c>
      <c r="B6471" t="s">
        <v>21</v>
      </c>
      <c r="C6471" t="s">
        <v>22</v>
      </c>
      <c r="D6471" t="s">
        <v>23</v>
      </c>
      <c r="E6471" s="1">
        <v>45192</v>
      </c>
      <c r="F6471" s="1">
        <v>45197</v>
      </c>
      <c r="G6471">
        <v>258</v>
      </c>
      <c r="H6471">
        <v>136</v>
      </c>
      <c r="I6471">
        <v>43</v>
      </c>
      <c r="J6471">
        <v>1926</v>
      </c>
      <c r="K6471">
        <v>2353</v>
      </c>
      <c r="L6471" t="s">
        <v>34</v>
      </c>
      <c r="M6471">
        <v>5</v>
      </c>
      <c r="N6471">
        <f t="shared" si="507"/>
        <v>101179</v>
      </c>
      <c r="O6471">
        <f t="shared" si="508"/>
        <v>427</v>
      </c>
      <c r="P6471" t="str">
        <f t="shared" si="509"/>
        <v>Overstock</v>
      </c>
      <c r="Q6471">
        <f t="shared" si="505"/>
        <v>0</v>
      </c>
      <c r="R6471" t="str">
        <f t="shared" si="506"/>
        <v>On Time</v>
      </c>
    </row>
    <row r="6472" spans="1:18" x14ac:dyDescent="0.3">
      <c r="A6472" t="s">
        <v>6507</v>
      </c>
      <c r="B6472" t="s">
        <v>60</v>
      </c>
      <c r="C6472" t="s">
        <v>15</v>
      </c>
      <c r="D6472" t="s">
        <v>29</v>
      </c>
      <c r="E6472" s="1">
        <v>45366</v>
      </c>
      <c r="F6472" s="1">
        <v>45368</v>
      </c>
      <c r="G6472">
        <v>77</v>
      </c>
      <c r="H6472">
        <v>68</v>
      </c>
      <c r="I6472">
        <v>297</v>
      </c>
      <c r="J6472">
        <v>245</v>
      </c>
      <c r="K6472">
        <v>614</v>
      </c>
      <c r="L6472" t="s">
        <v>30</v>
      </c>
      <c r="M6472">
        <v>2</v>
      </c>
      <c r="N6472">
        <f t="shared" si="507"/>
        <v>182358</v>
      </c>
      <c r="O6472">
        <f t="shared" si="508"/>
        <v>369</v>
      </c>
      <c r="P6472" t="str">
        <f t="shared" si="509"/>
        <v>Understock</v>
      </c>
      <c r="Q6472">
        <f t="shared" si="505"/>
        <v>0</v>
      </c>
      <c r="R6472" t="str">
        <f t="shared" si="506"/>
        <v>On Time</v>
      </c>
    </row>
    <row r="6473" spans="1:18" x14ac:dyDescent="0.3">
      <c r="A6473" t="s">
        <v>6508</v>
      </c>
      <c r="B6473" t="s">
        <v>26</v>
      </c>
      <c r="C6473" t="s">
        <v>22</v>
      </c>
      <c r="D6473" t="s">
        <v>29</v>
      </c>
      <c r="E6473" s="1">
        <v>45149</v>
      </c>
      <c r="F6473" s="1">
        <v>45152</v>
      </c>
      <c r="G6473">
        <v>114</v>
      </c>
      <c r="H6473">
        <v>64</v>
      </c>
      <c r="I6473">
        <v>298</v>
      </c>
      <c r="J6473">
        <v>302</v>
      </c>
      <c r="K6473">
        <v>718</v>
      </c>
      <c r="L6473" t="s">
        <v>19</v>
      </c>
      <c r="M6473">
        <v>3</v>
      </c>
      <c r="N6473">
        <f t="shared" si="507"/>
        <v>213964</v>
      </c>
      <c r="O6473">
        <f t="shared" si="508"/>
        <v>416</v>
      </c>
      <c r="P6473" t="str">
        <f t="shared" si="509"/>
        <v>Understock</v>
      </c>
      <c r="Q6473">
        <f t="shared" si="505"/>
        <v>0</v>
      </c>
      <c r="R6473" t="str">
        <f t="shared" si="506"/>
        <v>On Time</v>
      </c>
    </row>
    <row r="6474" spans="1:18" x14ac:dyDescent="0.3">
      <c r="A6474" t="s">
        <v>6509</v>
      </c>
      <c r="B6474" t="s">
        <v>48</v>
      </c>
      <c r="C6474" t="s">
        <v>33</v>
      </c>
      <c r="D6474" t="s">
        <v>16</v>
      </c>
      <c r="E6474" s="1">
        <v>45641</v>
      </c>
      <c r="F6474" s="1">
        <v>45642</v>
      </c>
      <c r="G6474">
        <v>90</v>
      </c>
      <c r="H6474">
        <v>110</v>
      </c>
      <c r="I6474">
        <v>268</v>
      </c>
      <c r="J6474">
        <v>252</v>
      </c>
      <c r="K6474">
        <v>622</v>
      </c>
      <c r="L6474" t="s">
        <v>17</v>
      </c>
      <c r="M6474">
        <v>1</v>
      </c>
      <c r="N6474">
        <f t="shared" si="507"/>
        <v>166696</v>
      </c>
      <c r="O6474">
        <f t="shared" si="508"/>
        <v>370</v>
      </c>
      <c r="P6474" t="str">
        <f t="shared" si="509"/>
        <v>Understock</v>
      </c>
      <c r="Q6474">
        <f t="shared" si="505"/>
        <v>0</v>
      </c>
      <c r="R6474" t="str">
        <f t="shared" si="506"/>
        <v>On Time</v>
      </c>
    </row>
    <row r="6475" spans="1:18" x14ac:dyDescent="0.3">
      <c r="A6475" t="s">
        <v>6510</v>
      </c>
      <c r="B6475" t="s">
        <v>14</v>
      </c>
      <c r="C6475" t="s">
        <v>33</v>
      </c>
      <c r="D6475" t="s">
        <v>39</v>
      </c>
      <c r="E6475" s="1">
        <v>45021</v>
      </c>
      <c r="F6475" s="1">
        <v>45028</v>
      </c>
      <c r="G6475">
        <v>151</v>
      </c>
      <c r="H6475">
        <v>106</v>
      </c>
      <c r="I6475">
        <v>69</v>
      </c>
      <c r="J6475">
        <v>1946</v>
      </c>
      <c r="K6475">
        <v>2441</v>
      </c>
      <c r="L6475" t="s">
        <v>24</v>
      </c>
      <c r="M6475">
        <v>7</v>
      </c>
      <c r="N6475">
        <f t="shared" si="507"/>
        <v>168429</v>
      </c>
      <c r="O6475">
        <f t="shared" si="508"/>
        <v>495</v>
      </c>
      <c r="P6475" t="str">
        <f t="shared" si="509"/>
        <v>Overstock</v>
      </c>
      <c r="Q6475">
        <f t="shared" si="505"/>
        <v>0</v>
      </c>
      <c r="R6475" t="str">
        <f t="shared" si="506"/>
        <v>On Time</v>
      </c>
    </row>
    <row r="6476" spans="1:18" x14ac:dyDescent="0.3">
      <c r="A6476" t="s">
        <v>6511</v>
      </c>
      <c r="B6476" t="s">
        <v>32</v>
      </c>
      <c r="C6476" t="s">
        <v>41</v>
      </c>
      <c r="D6476" t="s">
        <v>27</v>
      </c>
      <c r="E6476" s="1">
        <v>45383</v>
      </c>
      <c r="F6476" s="1">
        <v>45384</v>
      </c>
      <c r="G6476">
        <v>170</v>
      </c>
      <c r="H6476">
        <v>54</v>
      </c>
      <c r="I6476">
        <v>126</v>
      </c>
      <c r="J6476">
        <v>1064</v>
      </c>
      <c r="K6476">
        <v>1227</v>
      </c>
      <c r="L6476" t="s">
        <v>30</v>
      </c>
      <c r="M6476">
        <v>1</v>
      </c>
      <c r="N6476">
        <f t="shared" si="507"/>
        <v>154602</v>
      </c>
      <c r="O6476">
        <f t="shared" si="508"/>
        <v>163</v>
      </c>
      <c r="P6476" t="str">
        <f t="shared" si="509"/>
        <v>Overstock</v>
      </c>
      <c r="Q6476">
        <f t="shared" si="505"/>
        <v>0</v>
      </c>
      <c r="R6476" t="str">
        <f t="shared" si="506"/>
        <v>On Time</v>
      </c>
    </row>
    <row r="6477" spans="1:18" x14ac:dyDescent="0.3">
      <c r="A6477" t="s">
        <v>6512</v>
      </c>
      <c r="B6477" t="s">
        <v>48</v>
      </c>
      <c r="C6477" t="s">
        <v>15</v>
      </c>
      <c r="D6477" t="s">
        <v>16</v>
      </c>
      <c r="E6477" s="1">
        <v>45526</v>
      </c>
      <c r="F6477" s="1">
        <v>45533</v>
      </c>
      <c r="G6477">
        <v>247</v>
      </c>
      <c r="H6477">
        <v>53</v>
      </c>
      <c r="I6477">
        <v>132</v>
      </c>
      <c r="J6477">
        <v>755</v>
      </c>
      <c r="K6477">
        <v>1034</v>
      </c>
      <c r="L6477" t="s">
        <v>34</v>
      </c>
      <c r="M6477">
        <v>7</v>
      </c>
      <c r="N6477">
        <f t="shared" si="507"/>
        <v>136488</v>
      </c>
      <c r="O6477">
        <f t="shared" si="508"/>
        <v>279</v>
      </c>
      <c r="P6477" t="str">
        <f t="shared" si="509"/>
        <v>Overstock</v>
      </c>
      <c r="Q6477">
        <f t="shared" si="505"/>
        <v>0</v>
      </c>
      <c r="R6477" t="str">
        <f t="shared" si="506"/>
        <v>On Time</v>
      </c>
    </row>
    <row r="6478" spans="1:18" x14ac:dyDescent="0.3">
      <c r="A6478" t="s">
        <v>6513</v>
      </c>
      <c r="B6478" t="s">
        <v>14</v>
      </c>
      <c r="C6478" t="s">
        <v>22</v>
      </c>
      <c r="D6478" t="s">
        <v>39</v>
      </c>
      <c r="E6478" s="1">
        <v>45425</v>
      </c>
      <c r="F6478" s="1">
        <v>45435</v>
      </c>
      <c r="G6478">
        <v>498</v>
      </c>
      <c r="H6478">
        <v>147</v>
      </c>
      <c r="I6478">
        <v>4</v>
      </c>
      <c r="J6478">
        <v>1353</v>
      </c>
      <c r="K6478">
        <v>1543</v>
      </c>
      <c r="L6478" t="s">
        <v>34</v>
      </c>
      <c r="M6478">
        <v>10</v>
      </c>
      <c r="N6478">
        <f t="shared" si="507"/>
        <v>6172</v>
      </c>
      <c r="O6478">
        <f t="shared" si="508"/>
        <v>190</v>
      </c>
      <c r="P6478" t="str">
        <f t="shared" si="509"/>
        <v>Overstock</v>
      </c>
      <c r="Q6478">
        <f t="shared" si="505"/>
        <v>0</v>
      </c>
      <c r="R6478" t="str">
        <f t="shared" si="506"/>
        <v>On Time</v>
      </c>
    </row>
    <row r="6479" spans="1:18" x14ac:dyDescent="0.3">
      <c r="A6479" t="s">
        <v>6514</v>
      </c>
      <c r="B6479" t="s">
        <v>60</v>
      </c>
      <c r="C6479" t="s">
        <v>15</v>
      </c>
      <c r="D6479" t="s">
        <v>23</v>
      </c>
      <c r="E6479" s="1">
        <v>45011</v>
      </c>
      <c r="F6479" s="1">
        <v>45019</v>
      </c>
      <c r="G6479">
        <v>483</v>
      </c>
      <c r="H6479">
        <v>99</v>
      </c>
      <c r="I6479">
        <v>269</v>
      </c>
      <c r="J6479">
        <v>227</v>
      </c>
      <c r="K6479">
        <v>516</v>
      </c>
      <c r="L6479" t="s">
        <v>34</v>
      </c>
      <c r="M6479">
        <v>8</v>
      </c>
      <c r="N6479">
        <f t="shared" si="507"/>
        <v>138804</v>
      </c>
      <c r="O6479">
        <f t="shared" si="508"/>
        <v>289</v>
      </c>
      <c r="P6479" t="str">
        <f t="shared" si="509"/>
        <v>Overstock</v>
      </c>
      <c r="Q6479">
        <f t="shared" si="505"/>
        <v>0</v>
      </c>
      <c r="R6479" t="str">
        <f t="shared" si="506"/>
        <v>On Time</v>
      </c>
    </row>
    <row r="6480" spans="1:18" x14ac:dyDescent="0.3">
      <c r="A6480" t="s">
        <v>6515</v>
      </c>
      <c r="B6480" t="s">
        <v>60</v>
      </c>
      <c r="C6480" t="s">
        <v>22</v>
      </c>
      <c r="D6480" t="s">
        <v>16</v>
      </c>
      <c r="E6480" s="1">
        <v>45640</v>
      </c>
      <c r="F6480" s="1">
        <v>45644</v>
      </c>
      <c r="G6480">
        <v>105</v>
      </c>
      <c r="H6480">
        <v>85</v>
      </c>
      <c r="I6480">
        <v>242</v>
      </c>
      <c r="J6480">
        <v>1916</v>
      </c>
      <c r="K6480">
        <v>2007</v>
      </c>
      <c r="L6480" t="s">
        <v>34</v>
      </c>
      <c r="M6480">
        <v>4</v>
      </c>
      <c r="N6480">
        <f t="shared" si="507"/>
        <v>485694</v>
      </c>
      <c r="O6480">
        <f t="shared" si="508"/>
        <v>91</v>
      </c>
      <c r="P6480" t="str">
        <f t="shared" si="509"/>
        <v>Understock</v>
      </c>
      <c r="Q6480">
        <f t="shared" si="505"/>
        <v>0</v>
      </c>
      <c r="R6480" t="str">
        <f t="shared" si="506"/>
        <v>On Time</v>
      </c>
    </row>
    <row r="6481" spans="1:18" x14ac:dyDescent="0.3">
      <c r="A6481" t="s">
        <v>6516</v>
      </c>
      <c r="B6481" t="s">
        <v>32</v>
      </c>
      <c r="C6481" t="s">
        <v>41</v>
      </c>
      <c r="D6481" t="s">
        <v>23</v>
      </c>
      <c r="E6481" s="1">
        <v>45538</v>
      </c>
      <c r="F6481" s="1">
        <v>45541</v>
      </c>
      <c r="G6481">
        <v>289</v>
      </c>
      <c r="H6481">
        <v>121</v>
      </c>
      <c r="I6481">
        <v>25</v>
      </c>
      <c r="J6481">
        <v>1284</v>
      </c>
      <c r="K6481">
        <v>1695</v>
      </c>
      <c r="L6481" t="s">
        <v>34</v>
      </c>
      <c r="M6481">
        <v>3</v>
      </c>
      <c r="N6481">
        <f t="shared" si="507"/>
        <v>42375</v>
      </c>
      <c r="O6481">
        <f t="shared" si="508"/>
        <v>411</v>
      </c>
      <c r="P6481" t="str">
        <f t="shared" si="509"/>
        <v>Overstock</v>
      </c>
      <c r="Q6481">
        <f t="shared" si="505"/>
        <v>0</v>
      </c>
      <c r="R6481" t="str">
        <f t="shared" si="506"/>
        <v>On Time</v>
      </c>
    </row>
    <row r="6482" spans="1:18" x14ac:dyDescent="0.3">
      <c r="A6482" t="s">
        <v>6517</v>
      </c>
      <c r="B6482" t="s">
        <v>26</v>
      </c>
      <c r="C6482" t="s">
        <v>22</v>
      </c>
      <c r="D6482" t="s">
        <v>27</v>
      </c>
      <c r="E6482" s="1">
        <v>45555</v>
      </c>
      <c r="F6482" s="1">
        <v>45560</v>
      </c>
      <c r="G6482">
        <v>362</v>
      </c>
      <c r="H6482">
        <v>75</v>
      </c>
      <c r="I6482">
        <v>300</v>
      </c>
      <c r="J6482">
        <v>1829</v>
      </c>
      <c r="K6482">
        <v>1963</v>
      </c>
      <c r="L6482" t="s">
        <v>19</v>
      </c>
      <c r="M6482">
        <v>5</v>
      </c>
      <c r="N6482">
        <f t="shared" si="507"/>
        <v>588900</v>
      </c>
      <c r="O6482">
        <f t="shared" si="508"/>
        <v>134</v>
      </c>
      <c r="P6482" t="str">
        <f t="shared" si="509"/>
        <v>Overstock</v>
      </c>
      <c r="Q6482">
        <f t="shared" si="505"/>
        <v>0</v>
      </c>
      <c r="R6482" t="str">
        <f t="shared" si="506"/>
        <v>On Time</v>
      </c>
    </row>
    <row r="6483" spans="1:18" x14ac:dyDescent="0.3">
      <c r="A6483" t="s">
        <v>6518</v>
      </c>
      <c r="B6483" t="s">
        <v>26</v>
      </c>
      <c r="C6483" t="s">
        <v>33</v>
      </c>
      <c r="D6483" t="s">
        <v>39</v>
      </c>
      <c r="E6483" s="1">
        <v>45097</v>
      </c>
      <c r="F6483" s="1">
        <v>45100</v>
      </c>
      <c r="G6483">
        <v>372</v>
      </c>
      <c r="H6483">
        <v>123</v>
      </c>
      <c r="I6483">
        <v>140</v>
      </c>
      <c r="J6483">
        <v>1311</v>
      </c>
      <c r="K6483">
        <v>1423</v>
      </c>
      <c r="L6483" t="s">
        <v>30</v>
      </c>
      <c r="M6483">
        <v>3</v>
      </c>
      <c r="N6483">
        <f t="shared" si="507"/>
        <v>199220</v>
      </c>
      <c r="O6483">
        <f t="shared" si="508"/>
        <v>112</v>
      </c>
      <c r="P6483" t="str">
        <f t="shared" si="509"/>
        <v>Overstock</v>
      </c>
      <c r="Q6483">
        <f t="shared" si="505"/>
        <v>0</v>
      </c>
      <c r="R6483" t="str">
        <f t="shared" si="506"/>
        <v>On Time</v>
      </c>
    </row>
    <row r="6484" spans="1:18" x14ac:dyDescent="0.3">
      <c r="A6484" t="s">
        <v>6519</v>
      </c>
      <c r="B6484" t="s">
        <v>50</v>
      </c>
      <c r="C6484" t="s">
        <v>15</v>
      </c>
      <c r="D6484" t="s">
        <v>29</v>
      </c>
      <c r="E6484" s="1">
        <v>45366</v>
      </c>
      <c r="F6484" s="1">
        <v>45373</v>
      </c>
      <c r="G6484">
        <v>10</v>
      </c>
      <c r="H6484">
        <v>108</v>
      </c>
      <c r="I6484">
        <v>267</v>
      </c>
      <c r="J6484">
        <v>635</v>
      </c>
      <c r="K6484">
        <v>1027</v>
      </c>
      <c r="L6484" t="s">
        <v>19</v>
      </c>
      <c r="M6484">
        <v>7</v>
      </c>
      <c r="N6484">
        <f t="shared" si="507"/>
        <v>274209</v>
      </c>
      <c r="O6484">
        <f t="shared" si="508"/>
        <v>392</v>
      </c>
      <c r="P6484" t="str">
        <f t="shared" si="509"/>
        <v>Understock</v>
      </c>
      <c r="Q6484">
        <f t="shared" si="505"/>
        <v>0</v>
      </c>
      <c r="R6484" t="str">
        <f t="shared" si="506"/>
        <v>On Time</v>
      </c>
    </row>
    <row r="6485" spans="1:18" x14ac:dyDescent="0.3">
      <c r="A6485" t="s">
        <v>6520</v>
      </c>
      <c r="B6485" t="s">
        <v>60</v>
      </c>
      <c r="C6485" t="s">
        <v>41</v>
      </c>
      <c r="D6485" t="s">
        <v>23</v>
      </c>
      <c r="E6485" s="1">
        <v>45549</v>
      </c>
      <c r="F6485" s="1">
        <v>45550</v>
      </c>
      <c r="G6485">
        <v>471</v>
      </c>
      <c r="H6485">
        <v>90</v>
      </c>
      <c r="I6485">
        <v>69</v>
      </c>
      <c r="J6485">
        <v>316</v>
      </c>
      <c r="K6485">
        <v>736</v>
      </c>
      <c r="L6485" t="s">
        <v>24</v>
      </c>
      <c r="M6485">
        <v>1</v>
      </c>
      <c r="N6485">
        <f t="shared" si="507"/>
        <v>50784</v>
      </c>
      <c r="O6485">
        <f t="shared" si="508"/>
        <v>420</v>
      </c>
      <c r="P6485" t="str">
        <f t="shared" si="509"/>
        <v>Overstock</v>
      </c>
      <c r="Q6485">
        <f t="shared" si="505"/>
        <v>0</v>
      </c>
      <c r="R6485" t="str">
        <f t="shared" si="506"/>
        <v>On Time</v>
      </c>
    </row>
    <row r="6486" spans="1:18" x14ac:dyDescent="0.3">
      <c r="A6486" t="s">
        <v>6521</v>
      </c>
      <c r="B6486" t="s">
        <v>21</v>
      </c>
      <c r="C6486" t="s">
        <v>15</v>
      </c>
      <c r="D6486" t="s">
        <v>27</v>
      </c>
      <c r="E6486" s="1">
        <v>45217</v>
      </c>
      <c r="F6486" s="1">
        <v>45221</v>
      </c>
      <c r="G6486">
        <v>324</v>
      </c>
      <c r="H6486">
        <v>77</v>
      </c>
      <c r="I6486">
        <v>272</v>
      </c>
      <c r="J6486">
        <v>1783</v>
      </c>
      <c r="K6486">
        <v>2242</v>
      </c>
      <c r="L6486" t="s">
        <v>19</v>
      </c>
      <c r="M6486">
        <v>4</v>
      </c>
      <c r="N6486">
        <f t="shared" si="507"/>
        <v>609824</v>
      </c>
      <c r="O6486">
        <f t="shared" si="508"/>
        <v>459</v>
      </c>
      <c r="P6486" t="str">
        <f t="shared" si="509"/>
        <v>Overstock</v>
      </c>
      <c r="Q6486">
        <f t="shared" si="505"/>
        <v>0</v>
      </c>
      <c r="R6486" t="str">
        <f t="shared" si="506"/>
        <v>On Time</v>
      </c>
    </row>
    <row r="6487" spans="1:18" x14ac:dyDescent="0.3">
      <c r="A6487" t="s">
        <v>6522</v>
      </c>
      <c r="B6487" t="s">
        <v>32</v>
      </c>
      <c r="C6487" t="s">
        <v>15</v>
      </c>
      <c r="D6487" t="s">
        <v>27</v>
      </c>
      <c r="E6487" s="1">
        <v>45458</v>
      </c>
      <c r="F6487" s="1">
        <v>45460</v>
      </c>
      <c r="G6487">
        <v>422</v>
      </c>
      <c r="H6487">
        <v>124</v>
      </c>
      <c r="I6487">
        <v>114</v>
      </c>
      <c r="J6487">
        <v>1821</v>
      </c>
      <c r="K6487">
        <v>2211</v>
      </c>
      <c r="L6487" t="s">
        <v>24</v>
      </c>
      <c r="M6487">
        <v>2</v>
      </c>
      <c r="N6487">
        <f t="shared" si="507"/>
        <v>252054</v>
      </c>
      <c r="O6487">
        <f t="shared" si="508"/>
        <v>390</v>
      </c>
      <c r="P6487" t="str">
        <f t="shared" si="509"/>
        <v>Overstock</v>
      </c>
      <c r="Q6487">
        <f t="shared" si="505"/>
        <v>0</v>
      </c>
      <c r="R6487" t="str">
        <f t="shared" si="506"/>
        <v>On Time</v>
      </c>
    </row>
    <row r="6488" spans="1:18" x14ac:dyDescent="0.3">
      <c r="A6488" t="s">
        <v>6523</v>
      </c>
      <c r="B6488" t="s">
        <v>52</v>
      </c>
      <c r="C6488" t="s">
        <v>41</v>
      </c>
      <c r="D6488" t="s">
        <v>39</v>
      </c>
      <c r="E6488" s="1">
        <v>45580</v>
      </c>
      <c r="F6488" s="1">
        <v>45585</v>
      </c>
      <c r="G6488">
        <v>491</v>
      </c>
      <c r="H6488">
        <v>131</v>
      </c>
      <c r="I6488">
        <v>163</v>
      </c>
      <c r="J6488">
        <v>286</v>
      </c>
      <c r="K6488">
        <v>639</v>
      </c>
      <c r="L6488" t="s">
        <v>24</v>
      </c>
      <c r="M6488">
        <v>5</v>
      </c>
      <c r="N6488">
        <f t="shared" si="507"/>
        <v>104157</v>
      </c>
      <c r="O6488">
        <f t="shared" si="508"/>
        <v>353</v>
      </c>
      <c r="P6488" t="str">
        <f t="shared" si="509"/>
        <v>Overstock</v>
      </c>
      <c r="Q6488">
        <f t="shared" si="505"/>
        <v>0</v>
      </c>
      <c r="R6488" t="str">
        <f t="shared" si="506"/>
        <v>On Time</v>
      </c>
    </row>
    <row r="6489" spans="1:18" x14ac:dyDescent="0.3">
      <c r="A6489" t="s">
        <v>6524</v>
      </c>
      <c r="B6489" t="s">
        <v>32</v>
      </c>
      <c r="C6489" t="s">
        <v>33</v>
      </c>
      <c r="D6489" t="s">
        <v>27</v>
      </c>
      <c r="E6489" s="1">
        <v>45582</v>
      </c>
      <c r="F6489" s="1">
        <v>45583</v>
      </c>
      <c r="G6489">
        <v>89</v>
      </c>
      <c r="H6489">
        <v>116</v>
      </c>
      <c r="I6489">
        <v>144</v>
      </c>
      <c r="J6489">
        <v>614</v>
      </c>
      <c r="K6489">
        <v>1063</v>
      </c>
      <c r="L6489" t="s">
        <v>19</v>
      </c>
      <c r="M6489">
        <v>1</v>
      </c>
      <c r="N6489">
        <f t="shared" si="507"/>
        <v>153072</v>
      </c>
      <c r="O6489">
        <f t="shared" si="508"/>
        <v>449</v>
      </c>
      <c r="P6489" t="str">
        <f t="shared" si="509"/>
        <v>Understock</v>
      </c>
      <c r="Q6489">
        <f t="shared" si="505"/>
        <v>0</v>
      </c>
      <c r="R6489" t="str">
        <f t="shared" si="506"/>
        <v>On Time</v>
      </c>
    </row>
    <row r="6490" spans="1:18" x14ac:dyDescent="0.3">
      <c r="A6490" t="s">
        <v>6525</v>
      </c>
      <c r="B6490" t="s">
        <v>44</v>
      </c>
      <c r="C6490" t="s">
        <v>22</v>
      </c>
      <c r="D6490" t="s">
        <v>27</v>
      </c>
      <c r="E6490" s="1">
        <v>45242</v>
      </c>
      <c r="F6490" s="1">
        <v>45247</v>
      </c>
      <c r="G6490">
        <v>391</v>
      </c>
      <c r="H6490">
        <v>81</v>
      </c>
      <c r="I6490">
        <v>92</v>
      </c>
      <c r="J6490">
        <v>812</v>
      </c>
      <c r="K6490">
        <v>870</v>
      </c>
      <c r="L6490" t="s">
        <v>30</v>
      </c>
      <c r="M6490">
        <v>5</v>
      </c>
      <c r="N6490">
        <f t="shared" si="507"/>
        <v>80040</v>
      </c>
      <c r="O6490">
        <f t="shared" si="508"/>
        <v>58</v>
      </c>
      <c r="P6490" t="str">
        <f t="shared" si="509"/>
        <v>Overstock</v>
      </c>
      <c r="Q6490">
        <f t="shared" si="505"/>
        <v>0</v>
      </c>
      <c r="R6490" t="str">
        <f t="shared" si="506"/>
        <v>On Time</v>
      </c>
    </row>
    <row r="6491" spans="1:18" x14ac:dyDescent="0.3">
      <c r="A6491" t="s">
        <v>6526</v>
      </c>
      <c r="B6491" t="s">
        <v>52</v>
      </c>
      <c r="C6491" t="s">
        <v>33</v>
      </c>
      <c r="D6491" t="s">
        <v>16</v>
      </c>
      <c r="E6491" s="1">
        <v>45412</v>
      </c>
      <c r="F6491" s="1">
        <v>45422</v>
      </c>
      <c r="G6491">
        <v>108</v>
      </c>
      <c r="H6491">
        <v>133</v>
      </c>
      <c r="I6491">
        <v>177</v>
      </c>
      <c r="J6491">
        <v>1439</v>
      </c>
      <c r="K6491">
        <v>1777</v>
      </c>
      <c r="L6491" t="s">
        <v>19</v>
      </c>
      <c r="M6491">
        <v>10</v>
      </c>
      <c r="N6491">
        <f t="shared" si="507"/>
        <v>314529</v>
      </c>
      <c r="O6491">
        <f t="shared" si="508"/>
        <v>338</v>
      </c>
      <c r="P6491" t="str">
        <f t="shared" si="509"/>
        <v>Understock</v>
      </c>
      <c r="Q6491">
        <f t="shared" si="505"/>
        <v>0</v>
      </c>
      <c r="R6491" t="str">
        <f t="shared" si="506"/>
        <v>On Time</v>
      </c>
    </row>
    <row r="6492" spans="1:18" x14ac:dyDescent="0.3">
      <c r="A6492" t="s">
        <v>6527</v>
      </c>
      <c r="B6492" t="s">
        <v>32</v>
      </c>
      <c r="C6492" t="s">
        <v>22</v>
      </c>
      <c r="D6492" t="s">
        <v>29</v>
      </c>
      <c r="E6492" s="1">
        <v>44932</v>
      </c>
      <c r="F6492" s="1">
        <v>44933</v>
      </c>
      <c r="G6492">
        <v>452</v>
      </c>
      <c r="H6492">
        <v>54</v>
      </c>
      <c r="I6492">
        <v>204</v>
      </c>
      <c r="J6492">
        <v>1664</v>
      </c>
      <c r="K6492">
        <v>1769</v>
      </c>
      <c r="L6492" t="s">
        <v>30</v>
      </c>
      <c r="M6492">
        <v>1</v>
      </c>
      <c r="N6492">
        <f t="shared" si="507"/>
        <v>360876</v>
      </c>
      <c r="O6492">
        <f t="shared" si="508"/>
        <v>105</v>
      </c>
      <c r="P6492" t="str">
        <f t="shared" si="509"/>
        <v>Overstock</v>
      </c>
      <c r="Q6492">
        <f t="shared" si="505"/>
        <v>0</v>
      </c>
      <c r="R6492" t="str">
        <f t="shared" si="506"/>
        <v>On Time</v>
      </c>
    </row>
    <row r="6493" spans="1:18" x14ac:dyDescent="0.3">
      <c r="A6493" t="s">
        <v>6528</v>
      </c>
      <c r="B6493" t="s">
        <v>52</v>
      </c>
      <c r="C6493" t="s">
        <v>15</v>
      </c>
      <c r="D6493" t="s">
        <v>16</v>
      </c>
      <c r="E6493" s="1">
        <v>45571</v>
      </c>
      <c r="F6493" s="1">
        <v>45581</v>
      </c>
      <c r="G6493">
        <v>114</v>
      </c>
      <c r="H6493">
        <v>113</v>
      </c>
      <c r="I6493">
        <v>160</v>
      </c>
      <c r="J6493">
        <v>1441</v>
      </c>
      <c r="K6493">
        <v>1710</v>
      </c>
      <c r="L6493" t="s">
        <v>34</v>
      </c>
      <c r="M6493">
        <v>10</v>
      </c>
      <c r="N6493">
        <f t="shared" si="507"/>
        <v>273600</v>
      </c>
      <c r="O6493">
        <f t="shared" si="508"/>
        <v>269</v>
      </c>
      <c r="P6493" t="str">
        <f t="shared" si="509"/>
        <v>Understock</v>
      </c>
      <c r="Q6493">
        <f t="shared" si="505"/>
        <v>0</v>
      </c>
      <c r="R6493" t="str">
        <f t="shared" si="506"/>
        <v>On Time</v>
      </c>
    </row>
    <row r="6494" spans="1:18" x14ac:dyDescent="0.3">
      <c r="A6494" t="s">
        <v>6529</v>
      </c>
      <c r="B6494" t="s">
        <v>60</v>
      </c>
      <c r="C6494" t="s">
        <v>22</v>
      </c>
      <c r="D6494" t="s">
        <v>29</v>
      </c>
      <c r="E6494" s="1">
        <v>45543</v>
      </c>
      <c r="F6494" s="1">
        <v>45544</v>
      </c>
      <c r="G6494">
        <v>41</v>
      </c>
      <c r="H6494">
        <v>136</v>
      </c>
      <c r="I6494">
        <v>235</v>
      </c>
      <c r="J6494">
        <v>689</v>
      </c>
      <c r="K6494">
        <v>1016</v>
      </c>
      <c r="L6494" t="s">
        <v>30</v>
      </c>
      <c r="M6494">
        <v>1</v>
      </c>
      <c r="N6494">
        <f t="shared" si="507"/>
        <v>238760</v>
      </c>
      <c r="O6494">
        <f t="shared" si="508"/>
        <v>327</v>
      </c>
      <c r="P6494" t="str">
        <f t="shared" si="509"/>
        <v>Understock</v>
      </c>
      <c r="Q6494">
        <f t="shared" si="505"/>
        <v>0</v>
      </c>
      <c r="R6494" t="str">
        <f t="shared" si="506"/>
        <v>On Time</v>
      </c>
    </row>
    <row r="6495" spans="1:18" x14ac:dyDescent="0.3">
      <c r="A6495" t="s">
        <v>6530</v>
      </c>
      <c r="B6495" t="s">
        <v>48</v>
      </c>
      <c r="C6495" t="s">
        <v>22</v>
      </c>
      <c r="D6495" t="s">
        <v>29</v>
      </c>
      <c r="E6495" s="1">
        <v>45645</v>
      </c>
      <c r="F6495" s="1">
        <v>45651</v>
      </c>
      <c r="G6495">
        <v>8</v>
      </c>
      <c r="H6495">
        <v>62</v>
      </c>
      <c r="I6495">
        <v>55</v>
      </c>
      <c r="J6495">
        <v>1753</v>
      </c>
      <c r="K6495">
        <v>2041</v>
      </c>
      <c r="L6495" t="s">
        <v>19</v>
      </c>
      <c r="M6495">
        <v>6</v>
      </c>
      <c r="N6495">
        <f t="shared" si="507"/>
        <v>112255</v>
      </c>
      <c r="O6495">
        <f t="shared" si="508"/>
        <v>288</v>
      </c>
      <c r="P6495" t="str">
        <f t="shared" si="509"/>
        <v>Understock</v>
      </c>
      <c r="Q6495">
        <f t="shared" si="505"/>
        <v>0</v>
      </c>
      <c r="R6495" t="str">
        <f t="shared" si="506"/>
        <v>On Time</v>
      </c>
    </row>
    <row r="6496" spans="1:18" x14ac:dyDescent="0.3">
      <c r="A6496" t="s">
        <v>6531</v>
      </c>
      <c r="B6496" t="s">
        <v>14</v>
      </c>
      <c r="C6496" t="s">
        <v>22</v>
      </c>
      <c r="D6496" t="s">
        <v>39</v>
      </c>
      <c r="E6496" s="1">
        <v>45655</v>
      </c>
      <c r="F6496" s="1">
        <v>45664</v>
      </c>
      <c r="G6496">
        <v>444</v>
      </c>
      <c r="H6496">
        <v>133</v>
      </c>
      <c r="I6496">
        <v>205</v>
      </c>
      <c r="J6496">
        <v>1773</v>
      </c>
      <c r="K6496">
        <v>2258</v>
      </c>
      <c r="L6496" t="s">
        <v>17</v>
      </c>
      <c r="M6496">
        <v>9</v>
      </c>
      <c r="N6496">
        <f t="shared" si="507"/>
        <v>462890</v>
      </c>
      <c r="O6496">
        <f t="shared" si="508"/>
        <v>485</v>
      </c>
      <c r="P6496" t="str">
        <f t="shared" si="509"/>
        <v>Overstock</v>
      </c>
      <c r="Q6496">
        <f t="shared" si="505"/>
        <v>0</v>
      </c>
      <c r="R6496" t="str">
        <f t="shared" si="506"/>
        <v>On Time</v>
      </c>
    </row>
    <row r="6497" spans="1:18" x14ac:dyDescent="0.3">
      <c r="A6497" t="s">
        <v>6532</v>
      </c>
      <c r="B6497" t="s">
        <v>44</v>
      </c>
      <c r="C6497" t="s">
        <v>33</v>
      </c>
      <c r="D6497" t="s">
        <v>16</v>
      </c>
      <c r="E6497" s="1">
        <v>45543</v>
      </c>
      <c r="F6497" s="1">
        <v>45549</v>
      </c>
      <c r="G6497">
        <v>284</v>
      </c>
      <c r="H6497">
        <v>136</v>
      </c>
      <c r="I6497">
        <v>55</v>
      </c>
      <c r="J6497">
        <v>1486</v>
      </c>
      <c r="K6497">
        <v>1827</v>
      </c>
      <c r="L6497" t="s">
        <v>24</v>
      </c>
      <c r="M6497">
        <v>6</v>
      </c>
      <c r="N6497">
        <f t="shared" si="507"/>
        <v>100485</v>
      </c>
      <c r="O6497">
        <f t="shared" si="508"/>
        <v>341</v>
      </c>
      <c r="P6497" t="str">
        <f t="shared" si="509"/>
        <v>Overstock</v>
      </c>
      <c r="Q6497">
        <f t="shared" si="505"/>
        <v>0</v>
      </c>
      <c r="R6497" t="str">
        <f t="shared" si="506"/>
        <v>On Time</v>
      </c>
    </row>
    <row r="6498" spans="1:18" x14ac:dyDescent="0.3">
      <c r="A6498" t="s">
        <v>6533</v>
      </c>
      <c r="B6498" t="s">
        <v>48</v>
      </c>
      <c r="C6498" t="s">
        <v>41</v>
      </c>
      <c r="D6498" t="s">
        <v>29</v>
      </c>
      <c r="E6498" s="1">
        <v>45485</v>
      </c>
      <c r="F6498" s="1">
        <v>45487</v>
      </c>
      <c r="G6498">
        <v>228</v>
      </c>
      <c r="H6498">
        <v>68</v>
      </c>
      <c r="I6498">
        <v>208</v>
      </c>
      <c r="J6498">
        <v>1961</v>
      </c>
      <c r="K6498">
        <v>2215</v>
      </c>
      <c r="L6498" t="s">
        <v>30</v>
      </c>
      <c r="M6498">
        <v>2</v>
      </c>
      <c r="N6498">
        <f t="shared" si="507"/>
        <v>460720</v>
      </c>
      <c r="O6498">
        <f t="shared" si="508"/>
        <v>254</v>
      </c>
      <c r="P6498" t="str">
        <f t="shared" si="509"/>
        <v>Overstock</v>
      </c>
      <c r="Q6498">
        <f t="shared" si="505"/>
        <v>0</v>
      </c>
      <c r="R6498" t="str">
        <f t="shared" si="506"/>
        <v>On Time</v>
      </c>
    </row>
    <row r="6499" spans="1:18" x14ac:dyDescent="0.3">
      <c r="A6499" t="s">
        <v>6534</v>
      </c>
      <c r="B6499" t="s">
        <v>32</v>
      </c>
      <c r="C6499" t="s">
        <v>33</v>
      </c>
      <c r="D6499" t="s">
        <v>29</v>
      </c>
      <c r="E6499" s="1">
        <v>45377</v>
      </c>
      <c r="F6499" s="1">
        <v>45384</v>
      </c>
      <c r="G6499">
        <v>211</v>
      </c>
      <c r="H6499">
        <v>106</v>
      </c>
      <c r="I6499">
        <v>258</v>
      </c>
      <c r="J6499">
        <v>308</v>
      </c>
      <c r="K6499">
        <v>642</v>
      </c>
      <c r="L6499" t="s">
        <v>17</v>
      </c>
      <c r="M6499">
        <v>7</v>
      </c>
      <c r="N6499">
        <f t="shared" si="507"/>
        <v>165636</v>
      </c>
      <c r="O6499">
        <f t="shared" si="508"/>
        <v>334</v>
      </c>
      <c r="P6499" t="str">
        <f t="shared" si="509"/>
        <v>Understock</v>
      </c>
      <c r="Q6499">
        <f t="shared" si="505"/>
        <v>0</v>
      </c>
      <c r="R6499" t="str">
        <f t="shared" si="506"/>
        <v>On Time</v>
      </c>
    </row>
    <row r="6500" spans="1:18" x14ac:dyDescent="0.3">
      <c r="A6500" t="s">
        <v>6535</v>
      </c>
      <c r="B6500" t="s">
        <v>14</v>
      </c>
      <c r="C6500" t="s">
        <v>33</v>
      </c>
      <c r="D6500" t="s">
        <v>27</v>
      </c>
      <c r="E6500" s="1">
        <v>45362</v>
      </c>
      <c r="F6500" s="1">
        <v>45363</v>
      </c>
      <c r="G6500">
        <v>333</v>
      </c>
      <c r="H6500">
        <v>139</v>
      </c>
      <c r="I6500">
        <v>60</v>
      </c>
      <c r="J6500">
        <v>1744</v>
      </c>
      <c r="K6500">
        <v>1968</v>
      </c>
      <c r="L6500" t="s">
        <v>19</v>
      </c>
      <c r="M6500">
        <v>1</v>
      </c>
      <c r="N6500">
        <f t="shared" si="507"/>
        <v>118080</v>
      </c>
      <c r="O6500">
        <f t="shared" si="508"/>
        <v>224</v>
      </c>
      <c r="P6500" t="str">
        <f t="shared" si="509"/>
        <v>Overstock</v>
      </c>
      <c r="Q6500">
        <f t="shared" si="505"/>
        <v>0</v>
      </c>
      <c r="R6500" t="str">
        <f t="shared" si="506"/>
        <v>On Time</v>
      </c>
    </row>
    <row r="6501" spans="1:18" x14ac:dyDescent="0.3">
      <c r="A6501" t="s">
        <v>6536</v>
      </c>
      <c r="B6501" t="s">
        <v>14</v>
      </c>
      <c r="C6501" t="s">
        <v>15</v>
      </c>
      <c r="D6501" t="s">
        <v>16</v>
      </c>
      <c r="E6501" s="1">
        <v>45261</v>
      </c>
      <c r="F6501" s="1">
        <v>45269</v>
      </c>
      <c r="G6501">
        <v>403</v>
      </c>
      <c r="H6501">
        <v>63</v>
      </c>
      <c r="I6501">
        <v>247</v>
      </c>
      <c r="J6501">
        <v>1886</v>
      </c>
      <c r="K6501">
        <v>2249</v>
      </c>
      <c r="L6501" t="s">
        <v>34</v>
      </c>
      <c r="M6501">
        <v>8</v>
      </c>
      <c r="N6501">
        <f t="shared" si="507"/>
        <v>555503</v>
      </c>
      <c r="O6501">
        <f t="shared" si="508"/>
        <v>363</v>
      </c>
      <c r="P6501" t="str">
        <f t="shared" si="509"/>
        <v>Overstock</v>
      </c>
      <c r="Q6501">
        <f t="shared" si="505"/>
        <v>0</v>
      </c>
      <c r="R6501" t="str">
        <f t="shared" si="506"/>
        <v>On Time</v>
      </c>
    </row>
    <row r="6502" spans="1:18" x14ac:dyDescent="0.3">
      <c r="A6502" t="s">
        <v>6537</v>
      </c>
      <c r="B6502" t="s">
        <v>60</v>
      </c>
      <c r="C6502" t="s">
        <v>15</v>
      </c>
      <c r="D6502" t="s">
        <v>39</v>
      </c>
      <c r="E6502" s="1">
        <v>45191</v>
      </c>
      <c r="F6502" s="1">
        <v>45199</v>
      </c>
      <c r="G6502">
        <v>76</v>
      </c>
      <c r="H6502">
        <v>94</v>
      </c>
      <c r="I6502">
        <v>18</v>
      </c>
      <c r="J6502">
        <v>1465</v>
      </c>
      <c r="K6502">
        <v>1624</v>
      </c>
      <c r="L6502" t="s">
        <v>17</v>
      </c>
      <c r="M6502">
        <v>8</v>
      </c>
      <c r="N6502">
        <f t="shared" si="507"/>
        <v>29232</v>
      </c>
      <c r="O6502">
        <f t="shared" si="508"/>
        <v>159</v>
      </c>
      <c r="P6502" t="str">
        <f t="shared" si="509"/>
        <v>Overstock</v>
      </c>
      <c r="Q6502">
        <f t="shared" si="505"/>
        <v>0</v>
      </c>
      <c r="R6502" t="str">
        <f t="shared" si="506"/>
        <v>On Time</v>
      </c>
    </row>
    <row r="6503" spans="1:18" x14ac:dyDescent="0.3">
      <c r="A6503" t="s">
        <v>6538</v>
      </c>
      <c r="B6503" t="s">
        <v>44</v>
      </c>
      <c r="C6503" t="s">
        <v>41</v>
      </c>
      <c r="D6503" t="s">
        <v>16</v>
      </c>
      <c r="E6503" s="1">
        <v>45510</v>
      </c>
      <c r="F6503" s="1">
        <v>45514</v>
      </c>
      <c r="G6503">
        <v>305</v>
      </c>
      <c r="H6503">
        <v>89</v>
      </c>
      <c r="I6503">
        <v>195</v>
      </c>
      <c r="J6503">
        <v>1543</v>
      </c>
      <c r="K6503">
        <v>1969</v>
      </c>
      <c r="L6503" t="s">
        <v>19</v>
      </c>
      <c r="M6503">
        <v>4</v>
      </c>
      <c r="N6503">
        <f t="shared" si="507"/>
        <v>383955</v>
      </c>
      <c r="O6503">
        <f t="shared" si="508"/>
        <v>426</v>
      </c>
      <c r="P6503" t="str">
        <f t="shared" si="509"/>
        <v>Overstock</v>
      </c>
      <c r="Q6503">
        <f t="shared" si="505"/>
        <v>0</v>
      </c>
      <c r="R6503" t="str">
        <f t="shared" si="506"/>
        <v>On Time</v>
      </c>
    </row>
    <row r="6504" spans="1:18" x14ac:dyDescent="0.3">
      <c r="A6504" t="s">
        <v>6539</v>
      </c>
      <c r="B6504" t="s">
        <v>50</v>
      </c>
      <c r="C6504" t="s">
        <v>41</v>
      </c>
      <c r="D6504" t="s">
        <v>29</v>
      </c>
      <c r="E6504" s="1">
        <v>44977</v>
      </c>
      <c r="F6504" s="1">
        <v>44980</v>
      </c>
      <c r="G6504">
        <v>61</v>
      </c>
      <c r="H6504">
        <v>101</v>
      </c>
      <c r="I6504">
        <v>126</v>
      </c>
      <c r="J6504">
        <v>386</v>
      </c>
      <c r="K6504">
        <v>616</v>
      </c>
      <c r="L6504" t="s">
        <v>34</v>
      </c>
      <c r="M6504">
        <v>3</v>
      </c>
      <c r="N6504">
        <f t="shared" si="507"/>
        <v>77616</v>
      </c>
      <c r="O6504">
        <f t="shared" si="508"/>
        <v>230</v>
      </c>
      <c r="P6504" t="str">
        <f t="shared" si="509"/>
        <v>Understock</v>
      </c>
      <c r="Q6504">
        <f t="shared" si="505"/>
        <v>0</v>
      </c>
      <c r="R6504" t="str">
        <f t="shared" si="506"/>
        <v>On Time</v>
      </c>
    </row>
    <row r="6505" spans="1:18" x14ac:dyDescent="0.3">
      <c r="A6505" t="s">
        <v>6540</v>
      </c>
      <c r="B6505" t="s">
        <v>44</v>
      </c>
      <c r="C6505" t="s">
        <v>22</v>
      </c>
      <c r="D6505" t="s">
        <v>16</v>
      </c>
      <c r="E6505" s="1">
        <v>45578</v>
      </c>
      <c r="F6505" s="1">
        <v>45585</v>
      </c>
      <c r="G6505">
        <v>119</v>
      </c>
      <c r="H6505">
        <v>73</v>
      </c>
      <c r="I6505">
        <v>279</v>
      </c>
      <c r="J6505">
        <v>819</v>
      </c>
      <c r="K6505">
        <v>898</v>
      </c>
      <c r="L6505" t="s">
        <v>19</v>
      </c>
      <c r="M6505">
        <v>7</v>
      </c>
      <c r="N6505">
        <f t="shared" si="507"/>
        <v>250542</v>
      </c>
      <c r="O6505">
        <f t="shared" si="508"/>
        <v>79</v>
      </c>
      <c r="P6505" t="str">
        <f t="shared" si="509"/>
        <v>Understock</v>
      </c>
      <c r="Q6505">
        <f t="shared" si="505"/>
        <v>0</v>
      </c>
      <c r="R6505" t="str">
        <f t="shared" si="506"/>
        <v>On Time</v>
      </c>
    </row>
    <row r="6506" spans="1:18" x14ac:dyDescent="0.3">
      <c r="A6506" t="s">
        <v>6541</v>
      </c>
      <c r="B6506" t="s">
        <v>44</v>
      </c>
      <c r="C6506" t="s">
        <v>15</v>
      </c>
      <c r="D6506" t="s">
        <v>16</v>
      </c>
      <c r="E6506" s="1">
        <v>45268</v>
      </c>
      <c r="F6506" s="1">
        <v>45272</v>
      </c>
      <c r="G6506">
        <v>68</v>
      </c>
      <c r="H6506">
        <v>65</v>
      </c>
      <c r="I6506">
        <v>158</v>
      </c>
      <c r="J6506">
        <v>1270</v>
      </c>
      <c r="K6506">
        <v>1487</v>
      </c>
      <c r="L6506" t="s">
        <v>34</v>
      </c>
      <c r="M6506">
        <v>4</v>
      </c>
      <c r="N6506">
        <f t="shared" si="507"/>
        <v>234946</v>
      </c>
      <c r="O6506">
        <f t="shared" si="508"/>
        <v>217</v>
      </c>
      <c r="P6506" t="str">
        <f t="shared" si="509"/>
        <v>Understock</v>
      </c>
      <c r="Q6506">
        <f t="shared" si="505"/>
        <v>0</v>
      </c>
      <c r="R6506" t="str">
        <f t="shared" si="506"/>
        <v>On Time</v>
      </c>
    </row>
    <row r="6507" spans="1:18" x14ac:dyDescent="0.3">
      <c r="A6507" t="s">
        <v>6542</v>
      </c>
      <c r="B6507" t="s">
        <v>21</v>
      </c>
      <c r="C6507" t="s">
        <v>15</v>
      </c>
      <c r="D6507" t="s">
        <v>27</v>
      </c>
      <c r="E6507" s="1">
        <v>45103</v>
      </c>
      <c r="F6507" s="1">
        <v>45110</v>
      </c>
      <c r="G6507">
        <v>436</v>
      </c>
      <c r="H6507">
        <v>81</v>
      </c>
      <c r="I6507">
        <v>182</v>
      </c>
      <c r="J6507">
        <v>1578</v>
      </c>
      <c r="K6507">
        <v>1665</v>
      </c>
      <c r="L6507" t="s">
        <v>19</v>
      </c>
      <c r="M6507">
        <v>7</v>
      </c>
      <c r="N6507">
        <f t="shared" si="507"/>
        <v>303030</v>
      </c>
      <c r="O6507">
        <f t="shared" si="508"/>
        <v>87</v>
      </c>
      <c r="P6507" t="str">
        <f t="shared" si="509"/>
        <v>Overstock</v>
      </c>
      <c r="Q6507">
        <f t="shared" si="505"/>
        <v>0</v>
      </c>
      <c r="R6507" t="str">
        <f t="shared" si="506"/>
        <v>On Time</v>
      </c>
    </row>
    <row r="6508" spans="1:18" x14ac:dyDescent="0.3">
      <c r="A6508" t="s">
        <v>6543</v>
      </c>
      <c r="B6508" t="s">
        <v>52</v>
      </c>
      <c r="C6508" t="s">
        <v>22</v>
      </c>
      <c r="D6508" t="s">
        <v>29</v>
      </c>
      <c r="E6508" s="1">
        <v>45078</v>
      </c>
      <c r="F6508" s="1">
        <v>45083</v>
      </c>
      <c r="G6508">
        <v>75</v>
      </c>
      <c r="H6508">
        <v>144</v>
      </c>
      <c r="I6508">
        <v>213</v>
      </c>
      <c r="J6508">
        <v>401</v>
      </c>
      <c r="K6508">
        <v>684</v>
      </c>
      <c r="L6508" t="s">
        <v>19</v>
      </c>
      <c r="M6508">
        <v>5</v>
      </c>
      <c r="N6508">
        <f t="shared" si="507"/>
        <v>145692</v>
      </c>
      <c r="O6508">
        <f t="shared" si="508"/>
        <v>283</v>
      </c>
      <c r="P6508" t="str">
        <f t="shared" si="509"/>
        <v>Understock</v>
      </c>
      <c r="Q6508">
        <f t="shared" si="505"/>
        <v>0</v>
      </c>
      <c r="R6508" t="str">
        <f t="shared" si="506"/>
        <v>On Time</v>
      </c>
    </row>
    <row r="6509" spans="1:18" x14ac:dyDescent="0.3">
      <c r="A6509" t="s">
        <v>6544</v>
      </c>
      <c r="B6509" t="s">
        <v>38</v>
      </c>
      <c r="C6509" t="s">
        <v>15</v>
      </c>
      <c r="D6509" t="s">
        <v>39</v>
      </c>
      <c r="E6509" s="1">
        <v>45510</v>
      </c>
      <c r="F6509" s="1">
        <v>45515</v>
      </c>
      <c r="G6509">
        <v>432</v>
      </c>
      <c r="H6509">
        <v>68</v>
      </c>
      <c r="I6509">
        <v>112</v>
      </c>
      <c r="J6509">
        <v>671</v>
      </c>
      <c r="K6509">
        <v>1110</v>
      </c>
      <c r="L6509" t="s">
        <v>19</v>
      </c>
      <c r="M6509">
        <v>5</v>
      </c>
      <c r="N6509">
        <f t="shared" si="507"/>
        <v>124320</v>
      </c>
      <c r="O6509">
        <f t="shared" si="508"/>
        <v>439</v>
      </c>
      <c r="P6509" t="str">
        <f t="shared" si="509"/>
        <v>Overstock</v>
      </c>
      <c r="Q6509">
        <f t="shared" si="505"/>
        <v>0</v>
      </c>
      <c r="R6509" t="str">
        <f t="shared" si="506"/>
        <v>On Time</v>
      </c>
    </row>
    <row r="6510" spans="1:18" x14ac:dyDescent="0.3">
      <c r="A6510" t="s">
        <v>6545</v>
      </c>
      <c r="B6510" t="s">
        <v>21</v>
      </c>
      <c r="C6510" t="s">
        <v>22</v>
      </c>
      <c r="D6510" t="s">
        <v>16</v>
      </c>
      <c r="E6510" s="1">
        <v>45335</v>
      </c>
      <c r="F6510" s="1">
        <v>45341</v>
      </c>
      <c r="G6510">
        <v>171</v>
      </c>
      <c r="H6510">
        <v>61</v>
      </c>
      <c r="I6510">
        <v>138</v>
      </c>
      <c r="J6510">
        <v>752</v>
      </c>
      <c r="K6510">
        <v>1013</v>
      </c>
      <c r="L6510" t="s">
        <v>30</v>
      </c>
      <c r="M6510">
        <v>6</v>
      </c>
      <c r="N6510">
        <f t="shared" si="507"/>
        <v>139794</v>
      </c>
      <c r="O6510">
        <f t="shared" si="508"/>
        <v>261</v>
      </c>
      <c r="P6510" t="str">
        <f t="shared" si="509"/>
        <v>Overstock</v>
      </c>
      <c r="Q6510">
        <f t="shared" si="505"/>
        <v>0</v>
      </c>
      <c r="R6510" t="str">
        <f t="shared" si="506"/>
        <v>On Time</v>
      </c>
    </row>
    <row r="6511" spans="1:18" x14ac:dyDescent="0.3">
      <c r="A6511" t="s">
        <v>6546</v>
      </c>
      <c r="B6511" t="s">
        <v>48</v>
      </c>
      <c r="C6511" t="s">
        <v>15</v>
      </c>
      <c r="D6511" t="s">
        <v>23</v>
      </c>
      <c r="E6511" s="1">
        <v>45615</v>
      </c>
      <c r="F6511" s="1">
        <v>45617</v>
      </c>
      <c r="G6511">
        <v>299</v>
      </c>
      <c r="H6511">
        <v>52</v>
      </c>
      <c r="I6511">
        <v>52</v>
      </c>
      <c r="J6511">
        <v>522</v>
      </c>
      <c r="K6511">
        <v>677</v>
      </c>
      <c r="L6511" t="s">
        <v>34</v>
      </c>
      <c r="M6511">
        <v>2</v>
      </c>
      <c r="N6511">
        <f t="shared" si="507"/>
        <v>35204</v>
      </c>
      <c r="O6511">
        <f t="shared" si="508"/>
        <v>155</v>
      </c>
      <c r="P6511" t="str">
        <f t="shared" si="509"/>
        <v>Overstock</v>
      </c>
      <c r="Q6511">
        <f t="shared" si="505"/>
        <v>0</v>
      </c>
      <c r="R6511" t="str">
        <f t="shared" si="506"/>
        <v>On Time</v>
      </c>
    </row>
    <row r="6512" spans="1:18" x14ac:dyDescent="0.3">
      <c r="A6512" t="s">
        <v>6547</v>
      </c>
      <c r="B6512" t="s">
        <v>32</v>
      </c>
      <c r="C6512" t="s">
        <v>33</v>
      </c>
      <c r="D6512" t="s">
        <v>27</v>
      </c>
      <c r="E6512" s="1">
        <v>45571</v>
      </c>
      <c r="F6512" s="1">
        <v>45574</v>
      </c>
      <c r="G6512">
        <v>26</v>
      </c>
      <c r="H6512">
        <v>86</v>
      </c>
      <c r="I6512">
        <v>136</v>
      </c>
      <c r="J6512">
        <v>1261</v>
      </c>
      <c r="K6512">
        <v>1652</v>
      </c>
      <c r="L6512" t="s">
        <v>30</v>
      </c>
      <c r="M6512">
        <v>3</v>
      </c>
      <c r="N6512">
        <f t="shared" si="507"/>
        <v>224672</v>
      </c>
      <c r="O6512">
        <f t="shared" si="508"/>
        <v>391</v>
      </c>
      <c r="P6512" t="str">
        <f t="shared" si="509"/>
        <v>Understock</v>
      </c>
      <c r="Q6512">
        <f t="shared" si="505"/>
        <v>0</v>
      </c>
      <c r="R6512" t="str">
        <f t="shared" si="506"/>
        <v>On Time</v>
      </c>
    </row>
    <row r="6513" spans="1:18" x14ac:dyDescent="0.3">
      <c r="A6513" t="s">
        <v>6548</v>
      </c>
      <c r="B6513" t="s">
        <v>32</v>
      </c>
      <c r="C6513" t="s">
        <v>33</v>
      </c>
      <c r="D6513" t="s">
        <v>23</v>
      </c>
      <c r="E6513" s="1">
        <v>45564</v>
      </c>
      <c r="F6513" s="1">
        <v>45569</v>
      </c>
      <c r="G6513">
        <v>304</v>
      </c>
      <c r="H6513">
        <v>100</v>
      </c>
      <c r="I6513">
        <v>230</v>
      </c>
      <c r="J6513">
        <v>1540</v>
      </c>
      <c r="K6513">
        <v>1898</v>
      </c>
      <c r="L6513" t="s">
        <v>30</v>
      </c>
      <c r="M6513">
        <v>5</v>
      </c>
      <c r="N6513">
        <f t="shared" si="507"/>
        <v>436540</v>
      </c>
      <c r="O6513">
        <f t="shared" si="508"/>
        <v>358</v>
      </c>
      <c r="P6513" t="str">
        <f t="shared" si="509"/>
        <v>Overstock</v>
      </c>
      <c r="Q6513">
        <f t="shared" si="505"/>
        <v>0</v>
      </c>
      <c r="R6513" t="str">
        <f t="shared" si="506"/>
        <v>On Time</v>
      </c>
    </row>
    <row r="6514" spans="1:18" x14ac:dyDescent="0.3">
      <c r="A6514" t="s">
        <v>6549</v>
      </c>
      <c r="B6514" t="s">
        <v>52</v>
      </c>
      <c r="C6514" t="s">
        <v>22</v>
      </c>
      <c r="D6514" t="s">
        <v>23</v>
      </c>
      <c r="E6514" s="1">
        <v>45503</v>
      </c>
      <c r="F6514" s="1">
        <v>45510</v>
      </c>
      <c r="G6514">
        <v>75</v>
      </c>
      <c r="H6514">
        <v>132</v>
      </c>
      <c r="I6514">
        <v>235</v>
      </c>
      <c r="J6514">
        <v>1432</v>
      </c>
      <c r="K6514">
        <v>1710</v>
      </c>
      <c r="L6514" t="s">
        <v>19</v>
      </c>
      <c r="M6514">
        <v>7</v>
      </c>
      <c r="N6514">
        <f t="shared" si="507"/>
        <v>401850</v>
      </c>
      <c r="O6514">
        <f t="shared" si="508"/>
        <v>278</v>
      </c>
      <c r="P6514" t="str">
        <f t="shared" si="509"/>
        <v>Understock</v>
      </c>
      <c r="Q6514">
        <f t="shared" si="505"/>
        <v>0</v>
      </c>
      <c r="R6514" t="str">
        <f t="shared" si="506"/>
        <v>On Time</v>
      </c>
    </row>
    <row r="6515" spans="1:18" x14ac:dyDescent="0.3">
      <c r="A6515" t="s">
        <v>6550</v>
      </c>
      <c r="B6515" t="s">
        <v>32</v>
      </c>
      <c r="C6515" t="s">
        <v>33</v>
      </c>
      <c r="D6515" t="s">
        <v>29</v>
      </c>
      <c r="E6515" s="1">
        <v>45279</v>
      </c>
      <c r="F6515" s="1">
        <v>45282</v>
      </c>
      <c r="G6515">
        <v>211</v>
      </c>
      <c r="H6515">
        <v>78</v>
      </c>
      <c r="I6515">
        <v>275</v>
      </c>
      <c r="J6515">
        <v>1689</v>
      </c>
      <c r="K6515">
        <v>1768</v>
      </c>
      <c r="L6515" t="s">
        <v>24</v>
      </c>
      <c r="M6515">
        <v>3</v>
      </c>
      <c r="N6515">
        <f t="shared" si="507"/>
        <v>486200</v>
      </c>
      <c r="O6515">
        <f t="shared" si="508"/>
        <v>79</v>
      </c>
      <c r="P6515" t="str">
        <f t="shared" si="509"/>
        <v>Understock</v>
      </c>
      <c r="Q6515">
        <f t="shared" si="505"/>
        <v>0</v>
      </c>
      <c r="R6515" t="str">
        <f t="shared" si="506"/>
        <v>On Time</v>
      </c>
    </row>
    <row r="6516" spans="1:18" x14ac:dyDescent="0.3">
      <c r="A6516" t="s">
        <v>6551</v>
      </c>
      <c r="B6516" t="s">
        <v>26</v>
      </c>
      <c r="C6516" t="s">
        <v>33</v>
      </c>
      <c r="D6516" t="s">
        <v>39</v>
      </c>
      <c r="E6516" s="1">
        <v>45025</v>
      </c>
      <c r="F6516" s="1">
        <v>45032</v>
      </c>
      <c r="G6516">
        <v>84</v>
      </c>
      <c r="H6516">
        <v>125</v>
      </c>
      <c r="I6516">
        <v>247</v>
      </c>
      <c r="J6516">
        <v>1768</v>
      </c>
      <c r="K6516">
        <v>1963</v>
      </c>
      <c r="L6516" t="s">
        <v>24</v>
      </c>
      <c r="M6516">
        <v>7</v>
      </c>
      <c r="N6516">
        <f t="shared" si="507"/>
        <v>484861</v>
      </c>
      <c r="O6516">
        <f t="shared" si="508"/>
        <v>195</v>
      </c>
      <c r="P6516" t="str">
        <f t="shared" si="509"/>
        <v>Understock</v>
      </c>
      <c r="Q6516">
        <f t="shared" si="505"/>
        <v>0</v>
      </c>
      <c r="R6516" t="str">
        <f t="shared" si="506"/>
        <v>On Time</v>
      </c>
    </row>
    <row r="6517" spans="1:18" x14ac:dyDescent="0.3">
      <c r="A6517" t="s">
        <v>6552</v>
      </c>
      <c r="B6517" t="s">
        <v>44</v>
      </c>
      <c r="C6517" t="s">
        <v>41</v>
      </c>
      <c r="D6517" t="s">
        <v>16</v>
      </c>
      <c r="E6517" s="1">
        <v>45092</v>
      </c>
      <c r="F6517" s="1">
        <v>45099</v>
      </c>
      <c r="G6517">
        <v>35</v>
      </c>
      <c r="H6517">
        <v>131</v>
      </c>
      <c r="I6517">
        <v>155</v>
      </c>
      <c r="J6517">
        <v>497</v>
      </c>
      <c r="K6517">
        <v>755</v>
      </c>
      <c r="L6517" t="s">
        <v>24</v>
      </c>
      <c r="M6517">
        <v>7</v>
      </c>
      <c r="N6517">
        <f t="shared" si="507"/>
        <v>117025</v>
      </c>
      <c r="O6517">
        <f t="shared" si="508"/>
        <v>258</v>
      </c>
      <c r="P6517" t="str">
        <f t="shared" si="509"/>
        <v>Understock</v>
      </c>
      <c r="Q6517">
        <f t="shared" si="505"/>
        <v>0</v>
      </c>
      <c r="R6517" t="str">
        <f t="shared" si="506"/>
        <v>On Time</v>
      </c>
    </row>
    <row r="6518" spans="1:18" x14ac:dyDescent="0.3">
      <c r="A6518" t="s">
        <v>6553</v>
      </c>
      <c r="B6518" t="s">
        <v>26</v>
      </c>
      <c r="C6518" t="s">
        <v>22</v>
      </c>
      <c r="D6518" t="s">
        <v>23</v>
      </c>
      <c r="E6518" s="1">
        <v>45453</v>
      </c>
      <c r="F6518" s="1">
        <v>45462</v>
      </c>
      <c r="G6518">
        <v>85</v>
      </c>
      <c r="H6518">
        <v>138</v>
      </c>
      <c r="I6518">
        <v>281</v>
      </c>
      <c r="J6518">
        <v>991</v>
      </c>
      <c r="K6518">
        <v>1150</v>
      </c>
      <c r="L6518" t="s">
        <v>17</v>
      </c>
      <c r="M6518">
        <v>9</v>
      </c>
      <c r="N6518">
        <f t="shared" si="507"/>
        <v>323150</v>
      </c>
      <c r="O6518">
        <f t="shared" si="508"/>
        <v>159</v>
      </c>
      <c r="P6518" t="str">
        <f t="shared" si="509"/>
        <v>Understock</v>
      </c>
      <c r="Q6518">
        <f t="shared" si="505"/>
        <v>0</v>
      </c>
      <c r="R6518" t="str">
        <f t="shared" si="506"/>
        <v>On Time</v>
      </c>
    </row>
    <row r="6519" spans="1:18" x14ac:dyDescent="0.3">
      <c r="A6519" t="s">
        <v>6554</v>
      </c>
      <c r="B6519" t="s">
        <v>60</v>
      </c>
      <c r="C6519" t="s">
        <v>22</v>
      </c>
      <c r="D6519" t="s">
        <v>27</v>
      </c>
      <c r="E6519" s="1">
        <v>45186</v>
      </c>
      <c r="F6519" s="1">
        <v>45193</v>
      </c>
      <c r="G6519">
        <v>258</v>
      </c>
      <c r="H6519">
        <v>118</v>
      </c>
      <c r="I6519">
        <v>148</v>
      </c>
      <c r="J6519">
        <v>1914</v>
      </c>
      <c r="K6519">
        <v>1982</v>
      </c>
      <c r="L6519" t="s">
        <v>34</v>
      </c>
      <c r="M6519">
        <v>7</v>
      </c>
      <c r="N6519">
        <f t="shared" si="507"/>
        <v>293336</v>
      </c>
      <c r="O6519">
        <f t="shared" si="508"/>
        <v>68</v>
      </c>
      <c r="P6519" t="str">
        <f t="shared" si="509"/>
        <v>Overstock</v>
      </c>
      <c r="Q6519">
        <f t="shared" si="505"/>
        <v>0</v>
      </c>
      <c r="R6519" t="str">
        <f t="shared" si="506"/>
        <v>On Time</v>
      </c>
    </row>
    <row r="6520" spans="1:18" x14ac:dyDescent="0.3">
      <c r="A6520" t="s">
        <v>6555</v>
      </c>
      <c r="B6520" t="s">
        <v>32</v>
      </c>
      <c r="C6520" t="s">
        <v>41</v>
      </c>
      <c r="D6520" t="s">
        <v>23</v>
      </c>
      <c r="E6520" s="1">
        <v>45537</v>
      </c>
      <c r="F6520" s="1">
        <v>45546</v>
      </c>
      <c r="G6520">
        <v>346</v>
      </c>
      <c r="H6520">
        <v>92</v>
      </c>
      <c r="I6520">
        <v>179</v>
      </c>
      <c r="J6520">
        <v>996</v>
      </c>
      <c r="K6520">
        <v>1091</v>
      </c>
      <c r="L6520" t="s">
        <v>17</v>
      </c>
      <c r="M6520">
        <v>9</v>
      </c>
      <c r="N6520">
        <f t="shared" si="507"/>
        <v>195289</v>
      </c>
      <c r="O6520">
        <f t="shared" si="508"/>
        <v>95</v>
      </c>
      <c r="P6520" t="str">
        <f t="shared" si="509"/>
        <v>Overstock</v>
      </c>
      <c r="Q6520">
        <f t="shared" si="505"/>
        <v>0</v>
      </c>
      <c r="R6520" t="str">
        <f t="shared" si="506"/>
        <v>On Time</v>
      </c>
    </row>
    <row r="6521" spans="1:18" x14ac:dyDescent="0.3">
      <c r="A6521" t="s">
        <v>6556</v>
      </c>
      <c r="B6521" t="s">
        <v>26</v>
      </c>
      <c r="C6521" t="s">
        <v>41</v>
      </c>
      <c r="D6521" t="s">
        <v>27</v>
      </c>
      <c r="E6521" s="1">
        <v>45610</v>
      </c>
      <c r="F6521" s="1">
        <v>45620</v>
      </c>
      <c r="G6521">
        <v>274</v>
      </c>
      <c r="H6521">
        <v>127</v>
      </c>
      <c r="I6521">
        <v>41</v>
      </c>
      <c r="J6521">
        <v>718</v>
      </c>
      <c r="K6521">
        <v>1111</v>
      </c>
      <c r="L6521" t="s">
        <v>17</v>
      </c>
      <c r="M6521">
        <v>10</v>
      </c>
      <c r="N6521">
        <f t="shared" si="507"/>
        <v>45551</v>
      </c>
      <c r="O6521">
        <f t="shared" si="508"/>
        <v>393</v>
      </c>
      <c r="P6521" t="str">
        <f t="shared" si="509"/>
        <v>Overstock</v>
      </c>
      <c r="Q6521">
        <f t="shared" si="505"/>
        <v>0</v>
      </c>
      <c r="R6521" t="str">
        <f t="shared" si="506"/>
        <v>On Time</v>
      </c>
    </row>
    <row r="6522" spans="1:18" x14ac:dyDescent="0.3">
      <c r="A6522" t="s">
        <v>6557</v>
      </c>
      <c r="B6522" t="s">
        <v>14</v>
      </c>
      <c r="C6522" t="s">
        <v>33</v>
      </c>
      <c r="D6522" t="s">
        <v>39</v>
      </c>
      <c r="E6522" s="1">
        <v>45180</v>
      </c>
      <c r="F6522" s="1">
        <v>45185</v>
      </c>
      <c r="G6522">
        <v>462</v>
      </c>
      <c r="H6522">
        <v>60</v>
      </c>
      <c r="I6522">
        <v>132</v>
      </c>
      <c r="J6522">
        <v>1235</v>
      </c>
      <c r="K6522">
        <v>1300</v>
      </c>
      <c r="L6522" t="s">
        <v>19</v>
      </c>
      <c r="M6522">
        <v>5</v>
      </c>
      <c r="N6522">
        <f t="shared" si="507"/>
        <v>171600</v>
      </c>
      <c r="O6522">
        <f t="shared" si="508"/>
        <v>65</v>
      </c>
      <c r="P6522" t="str">
        <f t="shared" si="509"/>
        <v>Overstock</v>
      </c>
      <c r="Q6522">
        <f t="shared" si="505"/>
        <v>0</v>
      </c>
      <c r="R6522" t="str">
        <f t="shared" si="506"/>
        <v>On Time</v>
      </c>
    </row>
    <row r="6523" spans="1:18" x14ac:dyDescent="0.3">
      <c r="A6523" t="s">
        <v>6558</v>
      </c>
      <c r="B6523" t="s">
        <v>21</v>
      </c>
      <c r="C6523" t="s">
        <v>33</v>
      </c>
      <c r="D6523" t="s">
        <v>16</v>
      </c>
      <c r="E6523" s="1">
        <v>45058</v>
      </c>
      <c r="F6523" s="1">
        <v>45067</v>
      </c>
      <c r="G6523">
        <v>145</v>
      </c>
      <c r="H6523">
        <v>132</v>
      </c>
      <c r="I6523">
        <v>209</v>
      </c>
      <c r="J6523">
        <v>1138</v>
      </c>
      <c r="K6523">
        <v>1575</v>
      </c>
      <c r="L6523" t="s">
        <v>30</v>
      </c>
      <c r="M6523">
        <v>9</v>
      </c>
      <c r="N6523">
        <f t="shared" si="507"/>
        <v>329175</v>
      </c>
      <c r="O6523">
        <f t="shared" si="508"/>
        <v>437</v>
      </c>
      <c r="P6523" t="str">
        <f t="shared" si="509"/>
        <v>Understock</v>
      </c>
      <c r="Q6523">
        <f t="shared" si="505"/>
        <v>0</v>
      </c>
      <c r="R6523" t="str">
        <f t="shared" si="506"/>
        <v>On Time</v>
      </c>
    </row>
    <row r="6524" spans="1:18" x14ac:dyDescent="0.3">
      <c r="A6524" t="s">
        <v>6559</v>
      </c>
      <c r="B6524" t="s">
        <v>48</v>
      </c>
      <c r="C6524" t="s">
        <v>15</v>
      </c>
      <c r="D6524" t="s">
        <v>23</v>
      </c>
      <c r="E6524" s="1">
        <v>45236</v>
      </c>
      <c r="F6524" s="1">
        <v>45243</v>
      </c>
      <c r="G6524">
        <v>169</v>
      </c>
      <c r="H6524">
        <v>130</v>
      </c>
      <c r="I6524">
        <v>199</v>
      </c>
      <c r="J6524">
        <v>914</v>
      </c>
      <c r="K6524">
        <v>981</v>
      </c>
      <c r="L6524" t="s">
        <v>30</v>
      </c>
      <c r="M6524">
        <v>7</v>
      </c>
      <c r="N6524">
        <f t="shared" si="507"/>
        <v>195219</v>
      </c>
      <c r="O6524">
        <f t="shared" si="508"/>
        <v>67</v>
      </c>
      <c r="P6524" t="str">
        <f t="shared" si="509"/>
        <v>Understock</v>
      </c>
      <c r="Q6524">
        <f t="shared" si="505"/>
        <v>0</v>
      </c>
      <c r="R6524" t="str">
        <f t="shared" si="506"/>
        <v>On Time</v>
      </c>
    </row>
    <row r="6525" spans="1:18" x14ac:dyDescent="0.3">
      <c r="A6525" t="s">
        <v>6560</v>
      </c>
      <c r="B6525" t="s">
        <v>32</v>
      </c>
      <c r="C6525" t="s">
        <v>33</v>
      </c>
      <c r="D6525" t="s">
        <v>29</v>
      </c>
      <c r="E6525" s="1">
        <v>45340</v>
      </c>
      <c r="F6525" s="1">
        <v>45344</v>
      </c>
      <c r="G6525">
        <v>392</v>
      </c>
      <c r="H6525">
        <v>100</v>
      </c>
      <c r="I6525">
        <v>19</v>
      </c>
      <c r="J6525">
        <v>974</v>
      </c>
      <c r="K6525">
        <v>1354</v>
      </c>
      <c r="L6525" t="s">
        <v>34</v>
      </c>
      <c r="M6525">
        <v>4</v>
      </c>
      <c r="N6525">
        <f t="shared" si="507"/>
        <v>25726</v>
      </c>
      <c r="O6525">
        <f t="shared" si="508"/>
        <v>380</v>
      </c>
      <c r="P6525" t="str">
        <f t="shared" si="509"/>
        <v>Overstock</v>
      </c>
      <c r="Q6525">
        <f t="shared" si="505"/>
        <v>0</v>
      </c>
      <c r="R6525" t="str">
        <f t="shared" si="506"/>
        <v>On Time</v>
      </c>
    </row>
    <row r="6526" spans="1:18" x14ac:dyDescent="0.3">
      <c r="A6526" t="s">
        <v>6561</v>
      </c>
      <c r="B6526" t="s">
        <v>21</v>
      </c>
      <c r="C6526" t="s">
        <v>33</v>
      </c>
      <c r="D6526" t="s">
        <v>29</v>
      </c>
      <c r="E6526" s="1">
        <v>45240</v>
      </c>
      <c r="F6526" s="1">
        <v>45241</v>
      </c>
      <c r="G6526">
        <v>406</v>
      </c>
      <c r="H6526">
        <v>82</v>
      </c>
      <c r="I6526">
        <v>224</v>
      </c>
      <c r="J6526">
        <v>588</v>
      </c>
      <c r="K6526">
        <v>944</v>
      </c>
      <c r="L6526" t="s">
        <v>34</v>
      </c>
      <c r="M6526">
        <v>1</v>
      </c>
      <c r="N6526">
        <f t="shared" si="507"/>
        <v>211456</v>
      </c>
      <c r="O6526">
        <f t="shared" si="508"/>
        <v>356</v>
      </c>
      <c r="P6526" t="str">
        <f t="shared" si="509"/>
        <v>Overstock</v>
      </c>
      <c r="Q6526">
        <f t="shared" si="505"/>
        <v>0</v>
      </c>
      <c r="R6526" t="str">
        <f t="shared" si="506"/>
        <v>On Time</v>
      </c>
    </row>
    <row r="6527" spans="1:18" x14ac:dyDescent="0.3">
      <c r="A6527" t="s">
        <v>6562</v>
      </c>
      <c r="B6527" t="s">
        <v>60</v>
      </c>
      <c r="C6527" t="s">
        <v>15</v>
      </c>
      <c r="D6527" t="s">
        <v>39</v>
      </c>
      <c r="E6527" s="1">
        <v>45594</v>
      </c>
      <c r="F6527" s="1">
        <v>45604</v>
      </c>
      <c r="G6527">
        <v>471</v>
      </c>
      <c r="H6527">
        <v>101</v>
      </c>
      <c r="I6527">
        <v>260</v>
      </c>
      <c r="J6527">
        <v>234</v>
      </c>
      <c r="K6527">
        <v>521</v>
      </c>
      <c r="L6527" t="s">
        <v>17</v>
      </c>
      <c r="M6527">
        <v>10</v>
      </c>
      <c r="N6527">
        <f t="shared" si="507"/>
        <v>135460</v>
      </c>
      <c r="O6527">
        <f t="shared" si="508"/>
        <v>287</v>
      </c>
      <c r="P6527" t="str">
        <f t="shared" si="509"/>
        <v>Overstock</v>
      </c>
      <c r="Q6527">
        <f t="shared" si="505"/>
        <v>0</v>
      </c>
      <c r="R6527" t="str">
        <f t="shared" si="506"/>
        <v>On Time</v>
      </c>
    </row>
    <row r="6528" spans="1:18" x14ac:dyDescent="0.3">
      <c r="A6528" t="s">
        <v>6563</v>
      </c>
      <c r="B6528" t="s">
        <v>38</v>
      </c>
      <c r="C6528" t="s">
        <v>22</v>
      </c>
      <c r="D6528" t="s">
        <v>23</v>
      </c>
      <c r="E6528" s="1">
        <v>44990</v>
      </c>
      <c r="F6528" s="1">
        <v>44999</v>
      </c>
      <c r="G6528">
        <v>331</v>
      </c>
      <c r="H6528">
        <v>142</v>
      </c>
      <c r="I6528">
        <v>107</v>
      </c>
      <c r="J6528">
        <v>1196</v>
      </c>
      <c r="K6528">
        <v>1543</v>
      </c>
      <c r="L6528" t="s">
        <v>30</v>
      </c>
      <c r="M6528">
        <v>9</v>
      </c>
      <c r="N6528">
        <f t="shared" si="507"/>
        <v>165101</v>
      </c>
      <c r="O6528">
        <f t="shared" si="508"/>
        <v>347</v>
      </c>
      <c r="P6528" t="str">
        <f t="shared" si="509"/>
        <v>Overstock</v>
      </c>
      <c r="Q6528">
        <f t="shared" si="505"/>
        <v>0</v>
      </c>
      <c r="R6528" t="str">
        <f t="shared" si="506"/>
        <v>On Time</v>
      </c>
    </row>
    <row r="6529" spans="1:18" x14ac:dyDescent="0.3">
      <c r="A6529" t="s">
        <v>6564</v>
      </c>
      <c r="B6529" t="s">
        <v>21</v>
      </c>
      <c r="C6529" t="s">
        <v>41</v>
      </c>
      <c r="D6529" t="s">
        <v>16</v>
      </c>
      <c r="E6529" s="1">
        <v>45240</v>
      </c>
      <c r="F6529" s="1">
        <v>45244</v>
      </c>
      <c r="G6529">
        <v>406</v>
      </c>
      <c r="H6529">
        <v>69</v>
      </c>
      <c r="I6529">
        <v>295</v>
      </c>
      <c r="J6529">
        <v>1885</v>
      </c>
      <c r="K6529">
        <v>2019</v>
      </c>
      <c r="L6529" t="s">
        <v>30</v>
      </c>
      <c r="M6529">
        <v>4</v>
      </c>
      <c r="N6529">
        <f t="shared" si="507"/>
        <v>595605</v>
      </c>
      <c r="O6529">
        <f t="shared" si="508"/>
        <v>134</v>
      </c>
      <c r="P6529" t="str">
        <f t="shared" si="509"/>
        <v>Overstock</v>
      </c>
      <c r="Q6529">
        <f t="shared" si="505"/>
        <v>0</v>
      </c>
      <c r="R6529" t="str">
        <f t="shared" si="506"/>
        <v>On Time</v>
      </c>
    </row>
    <row r="6530" spans="1:18" x14ac:dyDescent="0.3">
      <c r="A6530" t="s">
        <v>6565</v>
      </c>
      <c r="B6530" t="s">
        <v>52</v>
      </c>
      <c r="C6530" t="s">
        <v>15</v>
      </c>
      <c r="D6530" t="s">
        <v>29</v>
      </c>
      <c r="E6530" s="1">
        <v>45617</v>
      </c>
      <c r="F6530" s="1">
        <v>45623</v>
      </c>
      <c r="G6530">
        <v>69</v>
      </c>
      <c r="H6530">
        <v>147</v>
      </c>
      <c r="I6530">
        <v>33</v>
      </c>
      <c r="J6530">
        <v>1568</v>
      </c>
      <c r="K6530">
        <v>1988</v>
      </c>
      <c r="L6530" t="s">
        <v>30</v>
      </c>
      <c r="M6530">
        <v>6</v>
      </c>
      <c r="N6530">
        <f t="shared" si="507"/>
        <v>65604</v>
      </c>
      <c r="O6530">
        <f t="shared" si="508"/>
        <v>420</v>
      </c>
      <c r="P6530" t="str">
        <f t="shared" si="509"/>
        <v>Overstock</v>
      </c>
      <c r="Q6530">
        <f t="shared" ref="Q6530:Q6593" si="510">(F6530-E6530)-M6530</f>
        <v>0</v>
      </c>
      <c r="R6530" t="str">
        <f t="shared" ref="R6530:R6593" si="511">IF(Q6530&gt;0,"Delayed",IF(Q6530=0,"On Time","Early"))</f>
        <v>On Time</v>
      </c>
    </row>
    <row r="6531" spans="1:18" x14ac:dyDescent="0.3">
      <c r="A6531" t="s">
        <v>6566</v>
      </c>
      <c r="B6531" t="s">
        <v>38</v>
      </c>
      <c r="C6531" t="s">
        <v>33</v>
      </c>
      <c r="D6531" t="s">
        <v>23</v>
      </c>
      <c r="E6531" s="1">
        <v>45098</v>
      </c>
      <c r="F6531" s="1">
        <v>45107</v>
      </c>
      <c r="G6531">
        <v>276</v>
      </c>
      <c r="H6531">
        <v>61</v>
      </c>
      <c r="I6531">
        <v>68</v>
      </c>
      <c r="J6531">
        <v>1556</v>
      </c>
      <c r="K6531">
        <v>1851</v>
      </c>
      <c r="L6531" t="s">
        <v>24</v>
      </c>
      <c r="M6531">
        <v>9</v>
      </c>
      <c r="N6531">
        <f t="shared" ref="N6531:N6594" si="512">I6531*K6531</f>
        <v>125868</v>
      </c>
      <c r="O6531">
        <f t="shared" ref="O6531:O6594" si="513">K6531-J6531</f>
        <v>295</v>
      </c>
      <c r="P6531" t="str">
        <f t="shared" ref="P6531:P6594" si="514">IF(G6531&gt;I6531,"Overstock",IF(G6531&lt;I6531,"Understock","Balanced"))</f>
        <v>Overstock</v>
      </c>
      <c r="Q6531">
        <f t="shared" si="510"/>
        <v>0</v>
      </c>
      <c r="R6531" t="str">
        <f t="shared" si="511"/>
        <v>On Time</v>
      </c>
    </row>
    <row r="6532" spans="1:18" x14ac:dyDescent="0.3">
      <c r="A6532" t="s">
        <v>6567</v>
      </c>
      <c r="B6532" t="s">
        <v>21</v>
      </c>
      <c r="C6532" t="s">
        <v>33</v>
      </c>
      <c r="D6532" t="s">
        <v>23</v>
      </c>
      <c r="E6532" s="1">
        <v>45288</v>
      </c>
      <c r="F6532" s="1">
        <v>45290</v>
      </c>
      <c r="G6532">
        <v>278</v>
      </c>
      <c r="H6532">
        <v>63</v>
      </c>
      <c r="I6532">
        <v>225</v>
      </c>
      <c r="J6532">
        <v>793</v>
      </c>
      <c r="K6532">
        <v>1235</v>
      </c>
      <c r="L6532" t="s">
        <v>24</v>
      </c>
      <c r="M6532">
        <v>2</v>
      </c>
      <c r="N6532">
        <f t="shared" si="512"/>
        <v>277875</v>
      </c>
      <c r="O6532">
        <f t="shared" si="513"/>
        <v>442</v>
      </c>
      <c r="P6532" t="str">
        <f t="shared" si="514"/>
        <v>Overstock</v>
      </c>
      <c r="Q6532">
        <f t="shared" si="510"/>
        <v>0</v>
      </c>
      <c r="R6532" t="str">
        <f t="shared" si="511"/>
        <v>On Time</v>
      </c>
    </row>
    <row r="6533" spans="1:18" x14ac:dyDescent="0.3">
      <c r="A6533" t="s">
        <v>6568</v>
      </c>
      <c r="B6533" t="s">
        <v>44</v>
      </c>
      <c r="C6533" t="s">
        <v>15</v>
      </c>
      <c r="D6533" t="s">
        <v>39</v>
      </c>
      <c r="E6533" s="1">
        <v>45143</v>
      </c>
      <c r="F6533" s="1">
        <v>45151</v>
      </c>
      <c r="G6533">
        <v>203</v>
      </c>
      <c r="H6533">
        <v>68</v>
      </c>
      <c r="I6533">
        <v>124</v>
      </c>
      <c r="J6533">
        <v>1489</v>
      </c>
      <c r="K6533">
        <v>1786</v>
      </c>
      <c r="L6533" t="s">
        <v>34</v>
      </c>
      <c r="M6533">
        <v>8</v>
      </c>
      <c r="N6533">
        <f t="shared" si="512"/>
        <v>221464</v>
      </c>
      <c r="O6533">
        <f t="shared" si="513"/>
        <v>297</v>
      </c>
      <c r="P6533" t="str">
        <f t="shared" si="514"/>
        <v>Overstock</v>
      </c>
      <c r="Q6533">
        <f t="shared" si="510"/>
        <v>0</v>
      </c>
      <c r="R6533" t="str">
        <f t="shared" si="511"/>
        <v>On Time</v>
      </c>
    </row>
    <row r="6534" spans="1:18" x14ac:dyDescent="0.3">
      <c r="A6534" t="s">
        <v>6569</v>
      </c>
      <c r="B6534" t="s">
        <v>44</v>
      </c>
      <c r="C6534" t="s">
        <v>22</v>
      </c>
      <c r="D6534" t="s">
        <v>27</v>
      </c>
      <c r="E6534" s="1">
        <v>45428</v>
      </c>
      <c r="F6534" s="1">
        <v>45436</v>
      </c>
      <c r="G6534">
        <v>39</v>
      </c>
      <c r="H6534">
        <v>124</v>
      </c>
      <c r="I6534">
        <v>131</v>
      </c>
      <c r="J6534">
        <v>768</v>
      </c>
      <c r="K6534">
        <v>890</v>
      </c>
      <c r="L6534" t="s">
        <v>34</v>
      </c>
      <c r="M6534">
        <v>8</v>
      </c>
      <c r="N6534">
        <f t="shared" si="512"/>
        <v>116590</v>
      </c>
      <c r="O6534">
        <f t="shared" si="513"/>
        <v>122</v>
      </c>
      <c r="P6534" t="str">
        <f t="shared" si="514"/>
        <v>Understock</v>
      </c>
      <c r="Q6534">
        <f t="shared" si="510"/>
        <v>0</v>
      </c>
      <c r="R6534" t="str">
        <f t="shared" si="511"/>
        <v>On Time</v>
      </c>
    </row>
    <row r="6535" spans="1:18" x14ac:dyDescent="0.3">
      <c r="A6535" t="s">
        <v>6570</v>
      </c>
      <c r="B6535" t="s">
        <v>14</v>
      </c>
      <c r="C6535" t="s">
        <v>15</v>
      </c>
      <c r="D6535" t="s">
        <v>39</v>
      </c>
      <c r="E6535" s="1">
        <v>45271</v>
      </c>
      <c r="F6535" s="1">
        <v>45274</v>
      </c>
      <c r="G6535">
        <v>377</v>
      </c>
      <c r="H6535">
        <v>98</v>
      </c>
      <c r="I6535">
        <v>264</v>
      </c>
      <c r="J6535">
        <v>1253</v>
      </c>
      <c r="K6535">
        <v>1578</v>
      </c>
      <c r="L6535" t="s">
        <v>19</v>
      </c>
      <c r="M6535">
        <v>3</v>
      </c>
      <c r="N6535">
        <f t="shared" si="512"/>
        <v>416592</v>
      </c>
      <c r="O6535">
        <f t="shared" si="513"/>
        <v>325</v>
      </c>
      <c r="P6535" t="str">
        <f t="shared" si="514"/>
        <v>Overstock</v>
      </c>
      <c r="Q6535">
        <f t="shared" si="510"/>
        <v>0</v>
      </c>
      <c r="R6535" t="str">
        <f t="shared" si="511"/>
        <v>On Time</v>
      </c>
    </row>
    <row r="6536" spans="1:18" x14ac:dyDescent="0.3">
      <c r="A6536" t="s">
        <v>6571</v>
      </c>
      <c r="B6536" t="s">
        <v>21</v>
      </c>
      <c r="C6536" t="s">
        <v>33</v>
      </c>
      <c r="D6536" t="s">
        <v>16</v>
      </c>
      <c r="E6536" s="1">
        <v>45223</v>
      </c>
      <c r="F6536" s="1">
        <v>45226</v>
      </c>
      <c r="G6536">
        <v>61</v>
      </c>
      <c r="H6536">
        <v>99</v>
      </c>
      <c r="I6536">
        <v>194</v>
      </c>
      <c r="J6536">
        <v>718</v>
      </c>
      <c r="K6536">
        <v>1012</v>
      </c>
      <c r="L6536" t="s">
        <v>24</v>
      </c>
      <c r="M6536">
        <v>3</v>
      </c>
      <c r="N6536">
        <f t="shared" si="512"/>
        <v>196328</v>
      </c>
      <c r="O6536">
        <f t="shared" si="513"/>
        <v>294</v>
      </c>
      <c r="P6536" t="str">
        <f t="shared" si="514"/>
        <v>Understock</v>
      </c>
      <c r="Q6536">
        <f t="shared" si="510"/>
        <v>0</v>
      </c>
      <c r="R6536" t="str">
        <f t="shared" si="511"/>
        <v>On Time</v>
      </c>
    </row>
    <row r="6537" spans="1:18" x14ac:dyDescent="0.3">
      <c r="A6537" t="s">
        <v>6572</v>
      </c>
      <c r="B6537" t="s">
        <v>32</v>
      </c>
      <c r="C6537" t="s">
        <v>41</v>
      </c>
      <c r="D6537" t="s">
        <v>39</v>
      </c>
      <c r="E6537" s="1">
        <v>44991</v>
      </c>
      <c r="F6537" s="1">
        <v>44995</v>
      </c>
      <c r="G6537">
        <v>481</v>
      </c>
      <c r="H6537">
        <v>64</v>
      </c>
      <c r="I6537">
        <v>6</v>
      </c>
      <c r="J6537">
        <v>1308</v>
      </c>
      <c r="K6537">
        <v>1781</v>
      </c>
      <c r="L6537" t="s">
        <v>30</v>
      </c>
      <c r="M6537">
        <v>4</v>
      </c>
      <c r="N6537">
        <f t="shared" si="512"/>
        <v>10686</v>
      </c>
      <c r="O6537">
        <f t="shared" si="513"/>
        <v>473</v>
      </c>
      <c r="P6537" t="str">
        <f t="shared" si="514"/>
        <v>Overstock</v>
      </c>
      <c r="Q6537">
        <f t="shared" si="510"/>
        <v>0</v>
      </c>
      <c r="R6537" t="str">
        <f t="shared" si="511"/>
        <v>On Time</v>
      </c>
    </row>
    <row r="6538" spans="1:18" x14ac:dyDescent="0.3">
      <c r="A6538" t="s">
        <v>6573</v>
      </c>
      <c r="B6538" t="s">
        <v>21</v>
      </c>
      <c r="C6538" t="s">
        <v>22</v>
      </c>
      <c r="D6538" t="s">
        <v>16</v>
      </c>
      <c r="E6538" s="1">
        <v>45223</v>
      </c>
      <c r="F6538" s="1">
        <v>45229</v>
      </c>
      <c r="G6538">
        <v>289</v>
      </c>
      <c r="H6538">
        <v>90</v>
      </c>
      <c r="I6538">
        <v>92</v>
      </c>
      <c r="J6538">
        <v>1985</v>
      </c>
      <c r="K6538">
        <v>2358</v>
      </c>
      <c r="L6538" t="s">
        <v>19</v>
      </c>
      <c r="M6538">
        <v>6</v>
      </c>
      <c r="N6538">
        <f t="shared" si="512"/>
        <v>216936</v>
      </c>
      <c r="O6538">
        <f t="shared" si="513"/>
        <v>373</v>
      </c>
      <c r="P6538" t="str">
        <f t="shared" si="514"/>
        <v>Overstock</v>
      </c>
      <c r="Q6538">
        <f t="shared" si="510"/>
        <v>0</v>
      </c>
      <c r="R6538" t="str">
        <f t="shared" si="511"/>
        <v>On Time</v>
      </c>
    </row>
    <row r="6539" spans="1:18" x14ac:dyDescent="0.3">
      <c r="A6539" t="s">
        <v>6574</v>
      </c>
      <c r="B6539" t="s">
        <v>32</v>
      </c>
      <c r="C6539" t="s">
        <v>41</v>
      </c>
      <c r="D6539" t="s">
        <v>23</v>
      </c>
      <c r="E6539" s="1">
        <v>45266</v>
      </c>
      <c r="F6539" s="1">
        <v>45273</v>
      </c>
      <c r="G6539">
        <v>182</v>
      </c>
      <c r="H6539">
        <v>85</v>
      </c>
      <c r="I6539">
        <v>52</v>
      </c>
      <c r="J6539">
        <v>1007</v>
      </c>
      <c r="K6539">
        <v>1446</v>
      </c>
      <c r="L6539" t="s">
        <v>30</v>
      </c>
      <c r="M6539">
        <v>7</v>
      </c>
      <c r="N6539">
        <f t="shared" si="512"/>
        <v>75192</v>
      </c>
      <c r="O6539">
        <f t="shared" si="513"/>
        <v>439</v>
      </c>
      <c r="P6539" t="str">
        <f t="shared" si="514"/>
        <v>Overstock</v>
      </c>
      <c r="Q6539">
        <f t="shared" si="510"/>
        <v>0</v>
      </c>
      <c r="R6539" t="str">
        <f t="shared" si="511"/>
        <v>On Time</v>
      </c>
    </row>
    <row r="6540" spans="1:18" x14ac:dyDescent="0.3">
      <c r="A6540" t="s">
        <v>6575</v>
      </c>
      <c r="B6540" t="s">
        <v>50</v>
      </c>
      <c r="C6540" t="s">
        <v>41</v>
      </c>
      <c r="D6540" t="s">
        <v>23</v>
      </c>
      <c r="E6540" s="1">
        <v>45527</v>
      </c>
      <c r="F6540" s="1">
        <v>45534</v>
      </c>
      <c r="G6540">
        <v>390</v>
      </c>
      <c r="H6540">
        <v>64</v>
      </c>
      <c r="I6540">
        <v>170</v>
      </c>
      <c r="J6540">
        <v>1378</v>
      </c>
      <c r="K6540">
        <v>1837</v>
      </c>
      <c r="L6540" t="s">
        <v>24</v>
      </c>
      <c r="M6540">
        <v>7</v>
      </c>
      <c r="N6540">
        <f t="shared" si="512"/>
        <v>312290</v>
      </c>
      <c r="O6540">
        <f t="shared" si="513"/>
        <v>459</v>
      </c>
      <c r="P6540" t="str">
        <f t="shared" si="514"/>
        <v>Overstock</v>
      </c>
      <c r="Q6540">
        <f t="shared" si="510"/>
        <v>0</v>
      </c>
      <c r="R6540" t="str">
        <f t="shared" si="511"/>
        <v>On Time</v>
      </c>
    </row>
    <row r="6541" spans="1:18" x14ac:dyDescent="0.3">
      <c r="A6541" t="s">
        <v>6576</v>
      </c>
      <c r="B6541" t="s">
        <v>14</v>
      </c>
      <c r="C6541" t="s">
        <v>15</v>
      </c>
      <c r="D6541" t="s">
        <v>29</v>
      </c>
      <c r="E6541" s="1">
        <v>45341</v>
      </c>
      <c r="F6541" s="1">
        <v>45346</v>
      </c>
      <c r="G6541">
        <v>78</v>
      </c>
      <c r="H6541">
        <v>59</v>
      </c>
      <c r="I6541">
        <v>218</v>
      </c>
      <c r="J6541">
        <v>1770</v>
      </c>
      <c r="K6541">
        <v>1872</v>
      </c>
      <c r="L6541" t="s">
        <v>17</v>
      </c>
      <c r="M6541">
        <v>5</v>
      </c>
      <c r="N6541">
        <f t="shared" si="512"/>
        <v>408096</v>
      </c>
      <c r="O6541">
        <f t="shared" si="513"/>
        <v>102</v>
      </c>
      <c r="P6541" t="str">
        <f t="shared" si="514"/>
        <v>Understock</v>
      </c>
      <c r="Q6541">
        <f t="shared" si="510"/>
        <v>0</v>
      </c>
      <c r="R6541" t="str">
        <f t="shared" si="511"/>
        <v>On Time</v>
      </c>
    </row>
    <row r="6542" spans="1:18" x14ac:dyDescent="0.3">
      <c r="A6542" t="s">
        <v>6577</v>
      </c>
      <c r="B6542" t="s">
        <v>26</v>
      </c>
      <c r="C6542" t="s">
        <v>15</v>
      </c>
      <c r="D6542" t="s">
        <v>29</v>
      </c>
      <c r="E6542" s="1">
        <v>45460</v>
      </c>
      <c r="F6542" s="1">
        <v>45469</v>
      </c>
      <c r="G6542">
        <v>190</v>
      </c>
      <c r="H6542">
        <v>104</v>
      </c>
      <c r="I6542">
        <v>74</v>
      </c>
      <c r="J6542">
        <v>1381</v>
      </c>
      <c r="K6542">
        <v>1727</v>
      </c>
      <c r="L6542" t="s">
        <v>24</v>
      </c>
      <c r="M6542">
        <v>9</v>
      </c>
      <c r="N6542">
        <f t="shared" si="512"/>
        <v>127798</v>
      </c>
      <c r="O6542">
        <f t="shared" si="513"/>
        <v>346</v>
      </c>
      <c r="P6542" t="str">
        <f t="shared" si="514"/>
        <v>Overstock</v>
      </c>
      <c r="Q6542">
        <f t="shared" si="510"/>
        <v>0</v>
      </c>
      <c r="R6542" t="str">
        <f t="shared" si="511"/>
        <v>On Time</v>
      </c>
    </row>
    <row r="6543" spans="1:18" x14ac:dyDescent="0.3">
      <c r="A6543" t="s">
        <v>6578</v>
      </c>
      <c r="B6543" t="s">
        <v>50</v>
      </c>
      <c r="C6543" t="s">
        <v>41</v>
      </c>
      <c r="D6543" t="s">
        <v>39</v>
      </c>
      <c r="E6543" s="1">
        <v>45080</v>
      </c>
      <c r="F6543" s="1">
        <v>45082</v>
      </c>
      <c r="G6543">
        <v>79</v>
      </c>
      <c r="H6543">
        <v>69</v>
      </c>
      <c r="I6543">
        <v>233</v>
      </c>
      <c r="J6543">
        <v>1919</v>
      </c>
      <c r="K6543">
        <v>2150</v>
      </c>
      <c r="L6543" t="s">
        <v>30</v>
      </c>
      <c r="M6543">
        <v>2</v>
      </c>
      <c r="N6543">
        <f t="shared" si="512"/>
        <v>500950</v>
      </c>
      <c r="O6543">
        <f t="shared" si="513"/>
        <v>231</v>
      </c>
      <c r="P6543" t="str">
        <f t="shared" si="514"/>
        <v>Understock</v>
      </c>
      <c r="Q6543">
        <f t="shared" si="510"/>
        <v>0</v>
      </c>
      <c r="R6543" t="str">
        <f t="shared" si="511"/>
        <v>On Time</v>
      </c>
    </row>
    <row r="6544" spans="1:18" x14ac:dyDescent="0.3">
      <c r="A6544" t="s">
        <v>6579</v>
      </c>
      <c r="B6544" t="s">
        <v>21</v>
      </c>
      <c r="C6544" t="s">
        <v>33</v>
      </c>
      <c r="D6544" t="s">
        <v>16</v>
      </c>
      <c r="E6544" s="1">
        <v>45526</v>
      </c>
      <c r="F6544" s="1">
        <v>45532</v>
      </c>
      <c r="G6544">
        <v>341</v>
      </c>
      <c r="H6544">
        <v>70</v>
      </c>
      <c r="I6544">
        <v>10</v>
      </c>
      <c r="J6544">
        <v>613</v>
      </c>
      <c r="K6544">
        <v>808</v>
      </c>
      <c r="L6544" t="s">
        <v>30</v>
      </c>
      <c r="M6544">
        <v>6</v>
      </c>
      <c r="N6544">
        <f t="shared" si="512"/>
        <v>8080</v>
      </c>
      <c r="O6544">
        <f t="shared" si="513"/>
        <v>195</v>
      </c>
      <c r="P6544" t="str">
        <f t="shared" si="514"/>
        <v>Overstock</v>
      </c>
      <c r="Q6544">
        <f t="shared" si="510"/>
        <v>0</v>
      </c>
      <c r="R6544" t="str">
        <f t="shared" si="511"/>
        <v>On Time</v>
      </c>
    </row>
    <row r="6545" spans="1:18" x14ac:dyDescent="0.3">
      <c r="A6545" t="s">
        <v>6580</v>
      </c>
      <c r="B6545" t="s">
        <v>60</v>
      </c>
      <c r="C6545" t="s">
        <v>15</v>
      </c>
      <c r="D6545" t="s">
        <v>16</v>
      </c>
      <c r="E6545" s="1">
        <v>45632</v>
      </c>
      <c r="F6545" s="1">
        <v>45637</v>
      </c>
      <c r="G6545">
        <v>343</v>
      </c>
      <c r="H6545">
        <v>107</v>
      </c>
      <c r="I6545">
        <v>127</v>
      </c>
      <c r="J6545">
        <v>1260</v>
      </c>
      <c r="K6545">
        <v>1653</v>
      </c>
      <c r="L6545" t="s">
        <v>30</v>
      </c>
      <c r="M6545">
        <v>5</v>
      </c>
      <c r="N6545">
        <f t="shared" si="512"/>
        <v>209931</v>
      </c>
      <c r="O6545">
        <f t="shared" si="513"/>
        <v>393</v>
      </c>
      <c r="P6545" t="str">
        <f t="shared" si="514"/>
        <v>Overstock</v>
      </c>
      <c r="Q6545">
        <f t="shared" si="510"/>
        <v>0</v>
      </c>
      <c r="R6545" t="str">
        <f t="shared" si="511"/>
        <v>On Time</v>
      </c>
    </row>
    <row r="6546" spans="1:18" x14ac:dyDescent="0.3">
      <c r="A6546" t="s">
        <v>6581</v>
      </c>
      <c r="B6546" t="s">
        <v>52</v>
      </c>
      <c r="C6546" t="s">
        <v>41</v>
      </c>
      <c r="D6546" t="s">
        <v>39</v>
      </c>
      <c r="E6546" s="1">
        <v>45434</v>
      </c>
      <c r="F6546" s="1">
        <v>45443</v>
      </c>
      <c r="G6546">
        <v>286</v>
      </c>
      <c r="H6546">
        <v>82</v>
      </c>
      <c r="I6546">
        <v>256</v>
      </c>
      <c r="J6546">
        <v>610</v>
      </c>
      <c r="K6546">
        <v>1079</v>
      </c>
      <c r="L6546" t="s">
        <v>34</v>
      </c>
      <c r="M6546">
        <v>9</v>
      </c>
      <c r="N6546">
        <f t="shared" si="512"/>
        <v>276224</v>
      </c>
      <c r="O6546">
        <f t="shared" si="513"/>
        <v>469</v>
      </c>
      <c r="P6546" t="str">
        <f t="shared" si="514"/>
        <v>Overstock</v>
      </c>
      <c r="Q6546">
        <f t="shared" si="510"/>
        <v>0</v>
      </c>
      <c r="R6546" t="str">
        <f t="shared" si="511"/>
        <v>On Time</v>
      </c>
    </row>
    <row r="6547" spans="1:18" x14ac:dyDescent="0.3">
      <c r="A6547" t="s">
        <v>6582</v>
      </c>
      <c r="B6547" t="s">
        <v>21</v>
      </c>
      <c r="C6547" t="s">
        <v>15</v>
      </c>
      <c r="D6547" t="s">
        <v>16</v>
      </c>
      <c r="E6547" s="1">
        <v>45220</v>
      </c>
      <c r="F6547" s="1">
        <v>45227</v>
      </c>
      <c r="G6547">
        <v>100</v>
      </c>
      <c r="H6547">
        <v>104</v>
      </c>
      <c r="I6547">
        <v>173</v>
      </c>
      <c r="J6547">
        <v>1729</v>
      </c>
      <c r="K6547">
        <v>1884</v>
      </c>
      <c r="L6547" t="s">
        <v>34</v>
      </c>
      <c r="M6547">
        <v>7</v>
      </c>
      <c r="N6547">
        <f t="shared" si="512"/>
        <v>325932</v>
      </c>
      <c r="O6547">
        <f t="shared" si="513"/>
        <v>155</v>
      </c>
      <c r="P6547" t="str">
        <f t="shared" si="514"/>
        <v>Understock</v>
      </c>
      <c r="Q6547">
        <f t="shared" si="510"/>
        <v>0</v>
      </c>
      <c r="R6547" t="str">
        <f t="shared" si="511"/>
        <v>On Time</v>
      </c>
    </row>
    <row r="6548" spans="1:18" x14ac:dyDescent="0.3">
      <c r="A6548" t="s">
        <v>6583</v>
      </c>
      <c r="B6548" t="s">
        <v>32</v>
      </c>
      <c r="C6548" t="s">
        <v>33</v>
      </c>
      <c r="D6548" t="s">
        <v>23</v>
      </c>
      <c r="E6548" s="1">
        <v>45296</v>
      </c>
      <c r="F6548" s="1">
        <v>45297</v>
      </c>
      <c r="G6548">
        <v>238</v>
      </c>
      <c r="H6548">
        <v>88</v>
      </c>
      <c r="I6548">
        <v>14</v>
      </c>
      <c r="J6548">
        <v>1238</v>
      </c>
      <c r="K6548">
        <v>1318</v>
      </c>
      <c r="L6548" t="s">
        <v>34</v>
      </c>
      <c r="M6548">
        <v>1</v>
      </c>
      <c r="N6548">
        <f t="shared" si="512"/>
        <v>18452</v>
      </c>
      <c r="O6548">
        <f t="shared" si="513"/>
        <v>80</v>
      </c>
      <c r="P6548" t="str">
        <f t="shared" si="514"/>
        <v>Overstock</v>
      </c>
      <c r="Q6548">
        <f t="shared" si="510"/>
        <v>0</v>
      </c>
      <c r="R6548" t="str">
        <f t="shared" si="511"/>
        <v>On Time</v>
      </c>
    </row>
    <row r="6549" spans="1:18" x14ac:dyDescent="0.3">
      <c r="A6549" t="s">
        <v>6584</v>
      </c>
      <c r="B6549" t="s">
        <v>60</v>
      </c>
      <c r="C6549" t="s">
        <v>33</v>
      </c>
      <c r="D6549" t="s">
        <v>39</v>
      </c>
      <c r="E6549" s="1">
        <v>45266</v>
      </c>
      <c r="F6549" s="1">
        <v>45271</v>
      </c>
      <c r="G6549">
        <v>119</v>
      </c>
      <c r="H6549">
        <v>130</v>
      </c>
      <c r="I6549">
        <v>162</v>
      </c>
      <c r="J6549">
        <v>1457</v>
      </c>
      <c r="K6549">
        <v>1710</v>
      </c>
      <c r="L6549" t="s">
        <v>24</v>
      </c>
      <c r="M6549">
        <v>5</v>
      </c>
      <c r="N6549">
        <f t="shared" si="512"/>
        <v>277020</v>
      </c>
      <c r="O6549">
        <f t="shared" si="513"/>
        <v>253</v>
      </c>
      <c r="P6549" t="str">
        <f t="shared" si="514"/>
        <v>Understock</v>
      </c>
      <c r="Q6549">
        <f t="shared" si="510"/>
        <v>0</v>
      </c>
      <c r="R6549" t="str">
        <f t="shared" si="511"/>
        <v>On Time</v>
      </c>
    </row>
    <row r="6550" spans="1:18" x14ac:dyDescent="0.3">
      <c r="A6550" t="s">
        <v>6585</v>
      </c>
      <c r="B6550" t="s">
        <v>14</v>
      </c>
      <c r="C6550" t="s">
        <v>33</v>
      </c>
      <c r="D6550" t="s">
        <v>27</v>
      </c>
      <c r="E6550" s="1">
        <v>45285</v>
      </c>
      <c r="F6550" s="1">
        <v>45292</v>
      </c>
      <c r="G6550">
        <v>303</v>
      </c>
      <c r="H6550">
        <v>114</v>
      </c>
      <c r="I6550">
        <v>3</v>
      </c>
      <c r="J6550">
        <v>1531</v>
      </c>
      <c r="K6550">
        <v>1779</v>
      </c>
      <c r="L6550" t="s">
        <v>17</v>
      </c>
      <c r="M6550">
        <v>7</v>
      </c>
      <c r="N6550">
        <f t="shared" si="512"/>
        <v>5337</v>
      </c>
      <c r="O6550">
        <f t="shared" si="513"/>
        <v>248</v>
      </c>
      <c r="P6550" t="str">
        <f t="shared" si="514"/>
        <v>Overstock</v>
      </c>
      <c r="Q6550">
        <f t="shared" si="510"/>
        <v>0</v>
      </c>
      <c r="R6550" t="str">
        <f t="shared" si="511"/>
        <v>On Time</v>
      </c>
    </row>
    <row r="6551" spans="1:18" x14ac:dyDescent="0.3">
      <c r="A6551" t="s">
        <v>6586</v>
      </c>
      <c r="B6551" t="s">
        <v>44</v>
      </c>
      <c r="C6551" t="s">
        <v>41</v>
      </c>
      <c r="D6551" t="s">
        <v>27</v>
      </c>
      <c r="E6551" s="1">
        <v>45487</v>
      </c>
      <c r="F6551" s="1">
        <v>45496</v>
      </c>
      <c r="G6551">
        <v>13</v>
      </c>
      <c r="H6551">
        <v>123</v>
      </c>
      <c r="I6551">
        <v>163</v>
      </c>
      <c r="J6551">
        <v>1728</v>
      </c>
      <c r="K6551">
        <v>2083</v>
      </c>
      <c r="L6551" t="s">
        <v>19</v>
      </c>
      <c r="M6551">
        <v>9</v>
      </c>
      <c r="N6551">
        <f t="shared" si="512"/>
        <v>339529</v>
      </c>
      <c r="O6551">
        <f t="shared" si="513"/>
        <v>355</v>
      </c>
      <c r="P6551" t="str">
        <f t="shared" si="514"/>
        <v>Understock</v>
      </c>
      <c r="Q6551">
        <f t="shared" si="510"/>
        <v>0</v>
      </c>
      <c r="R6551" t="str">
        <f t="shared" si="511"/>
        <v>On Time</v>
      </c>
    </row>
    <row r="6552" spans="1:18" x14ac:dyDescent="0.3">
      <c r="A6552" t="s">
        <v>6587</v>
      </c>
      <c r="B6552" t="s">
        <v>50</v>
      </c>
      <c r="C6552" t="s">
        <v>41</v>
      </c>
      <c r="D6552" t="s">
        <v>39</v>
      </c>
      <c r="E6552" s="1">
        <v>44967</v>
      </c>
      <c r="F6552" s="1">
        <v>44977</v>
      </c>
      <c r="G6552">
        <v>157</v>
      </c>
      <c r="H6552">
        <v>54</v>
      </c>
      <c r="I6552">
        <v>257</v>
      </c>
      <c r="J6552">
        <v>1401</v>
      </c>
      <c r="K6552">
        <v>1802</v>
      </c>
      <c r="L6552" t="s">
        <v>17</v>
      </c>
      <c r="M6552">
        <v>10</v>
      </c>
      <c r="N6552">
        <f t="shared" si="512"/>
        <v>463114</v>
      </c>
      <c r="O6552">
        <f t="shared" si="513"/>
        <v>401</v>
      </c>
      <c r="P6552" t="str">
        <f t="shared" si="514"/>
        <v>Understock</v>
      </c>
      <c r="Q6552">
        <f t="shared" si="510"/>
        <v>0</v>
      </c>
      <c r="R6552" t="str">
        <f t="shared" si="511"/>
        <v>On Time</v>
      </c>
    </row>
    <row r="6553" spans="1:18" x14ac:dyDescent="0.3">
      <c r="A6553" t="s">
        <v>6588</v>
      </c>
      <c r="B6553" t="s">
        <v>26</v>
      </c>
      <c r="C6553" t="s">
        <v>41</v>
      </c>
      <c r="D6553" t="s">
        <v>29</v>
      </c>
      <c r="E6553" s="1">
        <v>44976</v>
      </c>
      <c r="F6553" s="1">
        <v>44977</v>
      </c>
      <c r="G6553">
        <v>222</v>
      </c>
      <c r="H6553">
        <v>95</v>
      </c>
      <c r="I6553">
        <v>241</v>
      </c>
      <c r="J6553">
        <v>1252</v>
      </c>
      <c r="K6553">
        <v>1567</v>
      </c>
      <c r="L6553" t="s">
        <v>17</v>
      </c>
      <c r="M6553">
        <v>1</v>
      </c>
      <c r="N6553">
        <f t="shared" si="512"/>
        <v>377647</v>
      </c>
      <c r="O6553">
        <f t="shared" si="513"/>
        <v>315</v>
      </c>
      <c r="P6553" t="str">
        <f t="shared" si="514"/>
        <v>Understock</v>
      </c>
      <c r="Q6553">
        <f t="shared" si="510"/>
        <v>0</v>
      </c>
      <c r="R6553" t="str">
        <f t="shared" si="511"/>
        <v>On Time</v>
      </c>
    </row>
    <row r="6554" spans="1:18" x14ac:dyDescent="0.3">
      <c r="A6554" t="s">
        <v>6589</v>
      </c>
      <c r="B6554" t="s">
        <v>26</v>
      </c>
      <c r="C6554" t="s">
        <v>15</v>
      </c>
      <c r="D6554" t="s">
        <v>29</v>
      </c>
      <c r="E6554" s="1">
        <v>45120</v>
      </c>
      <c r="F6554" s="1">
        <v>45124</v>
      </c>
      <c r="G6554">
        <v>141</v>
      </c>
      <c r="H6554">
        <v>145</v>
      </c>
      <c r="I6554">
        <v>144</v>
      </c>
      <c r="J6554">
        <v>461</v>
      </c>
      <c r="K6554">
        <v>814</v>
      </c>
      <c r="L6554" t="s">
        <v>17</v>
      </c>
      <c r="M6554">
        <v>4</v>
      </c>
      <c r="N6554">
        <f t="shared" si="512"/>
        <v>117216</v>
      </c>
      <c r="O6554">
        <f t="shared" si="513"/>
        <v>353</v>
      </c>
      <c r="P6554" t="str">
        <f t="shared" si="514"/>
        <v>Understock</v>
      </c>
      <c r="Q6554">
        <f t="shared" si="510"/>
        <v>0</v>
      </c>
      <c r="R6554" t="str">
        <f t="shared" si="511"/>
        <v>On Time</v>
      </c>
    </row>
    <row r="6555" spans="1:18" x14ac:dyDescent="0.3">
      <c r="A6555" t="s">
        <v>6590</v>
      </c>
      <c r="B6555" t="s">
        <v>32</v>
      </c>
      <c r="C6555" t="s">
        <v>22</v>
      </c>
      <c r="D6555" t="s">
        <v>29</v>
      </c>
      <c r="E6555" s="1">
        <v>45273</v>
      </c>
      <c r="F6555" s="1">
        <v>45275</v>
      </c>
      <c r="G6555">
        <v>65</v>
      </c>
      <c r="H6555">
        <v>149</v>
      </c>
      <c r="I6555">
        <v>94</v>
      </c>
      <c r="J6555">
        <v>1040</v>
      </c>
      <c r="K6555">
        <v>1538</v>
      </c>
      <c r="L6555" t="s">
        <v>30</v>
      </c>
      <c r="M6555">
        <v>2</v>
      </c>
      <c r="N6555">
        <f t="shared" si="512"/>
        <v>144572</v>
      </c>
      <c r="O6555">
        <f t="shared" si="513"/>
        <v>498</v>
      </c>
      <c r="P6555" t="str">
        <f t="shared" si="514"/>
        <v>Understock</v>
      </c>
      <c r="Q6555">
        <f t="shared" si="510"/>
        <v>0</v>
      </c>
      <c r="R6555" t="str">
        <f t="shared" si="511"/>
        <v>On Time</v>
      </c>
    </row>
    <row r="6556" spans="1:18" x14ac:dyDescent="0.3">
      <c r="A6556" t="s">
        <v>6591</v>
      </c>
      <c r="B6556" t="s">
        <v>50</v>
      </c>
      <c r="C6556" t="s">
        <v>33</v>
      </c>
      <c r="D6556" t="s">
        <v>23</v>
      </c>
      <c r="E6556" s="1">
        <v>45503</v>
      </c>
      <c r="F6556" s="1">
        <v>45506</v>
      </c>
      <c r="G6556">
        <v>396</v>
      </c>
      <c r="H6556">
        <v>148</v>
      </c>
      <c r="I6556">
        <v>90</v>
      </c>
      <c r="J6556">
        <v>687</v>
      </c>
      <c r="K6556">
        <v>978</v>
      </c>
      <c r="L6556" t="s">
        <v>30</v>
      </c>
      <c r="M6556">
        <v>3</v>
      </c>
      <c r="N6556">
        <f t="shared" si="512"/>
        <v>88020</v>
      </c>
      <c r="O6556">
        <f t="shared" si="513"/>
        <v>291</v>
      </c>
      <c r="P6556" t="str">
        <f t="shared" si="514"/>
        <v>Overstock</v>
      </c>
      <c r="Q6556">
        <f t="shared" si="510"/>
        <v>0</v>
      </c>
      <c r="R6556" t="str">
        <f t="shared" si="511"/>
        <v>On Time</v>
      </c>
    </row>
    <row r="6557" spans="1:18" x14ac:dyDescent="0.3">
      <c r="A6557" t="s">
        <v>6592</v>
      </c>
      <c r="B6557" t="s">
        <v>21</v>
      </c>
      <c r="C6557" t="s">
        <v>33</v>
      </c>
      <c r="D6557" t="s">
        <v>29</v>
      </c>
      <c r="E6557" s="1">
        <v>44972</v>
      </c>
      <c r="F6557" s="1">
        <v>44981</v>
      </c>
      <c r="G6557">
        <v>464</v>
      </c>
      <c r="H6557">
        <v>112</v>
      </c>
      <c r="I6557">
        <v>150</v>
      </c>
      <c r="J6557">
        <v>1012</v>
      </c>
      <c r="K6557">
        <v>1244</v>
      </c>
      <c r="L6557" t="s">
        <v>34</v>
      </c>
      <c r="M6557">
        <v>9</v>
      </c>
      <c r="N6557">
        <f t="shared" si="512"/>
        <v>186600</v>
      </c>
      <c r="O6557">
        <f t="shared" si="513"/>
        <v>232</v>
      </c>
      <c r="P6557" t="str">
        <f t="shared" si="514"/>
        <v>Overstock</v>
      </c>
      <c r="Q6557">
        <f t="shared" si="510"/>
        <v>0</v>
      </c>
      <c r="R6557" t="str">
        <f t="shared" si="511"/>
        <v>On Time</v>
      </c>
    </row>
    <row r="6558" spans="1:18" x14ac:dyDescent="0.3">
      <c r="A6558" t="s">
        <v>6593</v>
      </c>
      <c r="B6558" t="s">
        <v>26</v>
      </c>
      <c r="C6558" t="s">
        <v>22</v>
      </c>
      <c r="D6558" t="s">
        <v>29</v>
      </c>
      <c r="E6558" s="1">
        <v>45055</v>
      </c>
      <c r="F6558" s="1">
        <v>45062</v>
      </c>
      <c r="G6558">
        <v>263</v>
      </c>
      <c r="H6558">
        <v>132</v>
      </c>
      <c r="I6558">
        <v>78</v>
      </c>
      <c r="J6558">
        <v>1625</v>
      </c>
      <c r="K6558">
        <v>1695</v>
      </c>
      <c r="L6558" t="s">
        <v>17</v>
      </c>
      <c r="M6558">
        <v>7</v>
      </c>
      <c r="N6558">
        <f t="shared" si="512"/>
        <v>132210</v>
      </c>
      <c r="O6558">
        <f t="shared" si="513"/>
        <v>70</v>
      </c>
      <c r="P6558" t="str">
        <f t="shared" si="514"/>
        <v>Overstock</v>
      </c>
      <c r="Q6558">
        <f t="shared" si="510"/>
        <v>0</v>
      </c>
      <c r="R6558" t="str">
        <f t="shared" si="511"/>
        <v>On Time</v>
      </c>
    </row>
    <row r="6559" spans="1:18" x14ac:dyDescent="0.3">
      <c r="A6559" t="s">
        <v>6594</v>
      </c>
      <c r="B6559" t="s">
        <v>38</v>
      </c>
      <c r="C6559" t="s">
        <v>33</v>
      </c>
      <c r="D6559" t="s">
        <v>39</v>
      </c>
      <c r="E6559" s="1">
        <v>45356</v>
      </c>
      <c r="F6559" s="1">
        <v>45362</v>
      </c>
      <c r="G6559">
        <v>281</v>
      </c>
      <c r="H6559">
        <v>90</v>
      </c>
      <c r="I6559">
        <v>77</v>
      </c>
      <c r="J6559">
        <v>1447</v>
      </c>
      <c r="K6559">
        <v>1910</v>
      </c>
      <c r="L6559" t="s">
        <v>19</v>
      </c>
      <c r="M6559">
        <v>6</v>
      </c>
      <c r="N6559">
        <f t="shared" si="512"/>
        <v>147070</v>
      </c>
      <c r="O6559">
        <f t="shared" si="513"/>
        <v>463</v>
      </c>
      <c r="P6559" t="str">
        <f t="shared" si="514"/>
        <v>Overstock</v>
      </c>
      <c r="Q6559">
        <f t="shared" si="510"/>
        <v>0</v>
      </c>
      <c r="R6559" t="str">
        <f t="shared" si="511"/>
        <v>On Time</v>
      </c>
    </row>
    <row r="6560" spans="1:18" x14ac:dyDescent="0.3">
      <c r="A6560" t="s">
        <v>6595</v>
      </c>
      <c r="B6560" t="s">
        <v>26</v>
      </c>
      <c r="C6560" t="s">
        <v>41</v>
      </c>
      <c r="D6560" t="s">
        <v>23</v>
      </c>
      <c r="E6560" s="1">
        <v>45413</v>
      </c>
      <c r="F6560" s="1">
        <v>45417</v>
      </c>
      <c r="G6560">
        <v>255</v>
      </c>
      <c r="H6560">
        <v>107</v>
      </c>
      <c r="I6560">
        <v>223</v>
      </c>
      <c r="J6560">
        <v>957</v>
      </c>
      <c r="K6560">
        <v>1152</v>
      </c>
      <c r="L6560" t="s">
        <v>24</v>
      </c>
      <c r="M6560">
        <v>4</v>
      </c>
      <c r="N6560">
        <f t="shared" si="512"/>
        <v>256896</v>
      </c>
      <c r="O6560">
        <f t="shared" si="513"/>
        <v>195</v>
      </c>
      <c r="P6560" t="str">
        <f t="shared" si="514"/>
        <v>Overstock</v>
      </c>
      <c r="Q6560">
        <f t="shared" si="510"/>
        <v>0</v>
      </c>
      <c r="R6560" t="str">
        <f t="shared" si="511"/>
        <v>On Time</v>
      </c>
    </row>
    <row r="6561" spans="1:18" x14ac:dyDescent="0.3">
      <c r="A6561" t="s">
        <v>6596</v>
      </c>
      <c r="B6561" t="s">
        <v>14</v>
      </c>
      <c r="C6561" t="s">
        <v>15</v>
      </c>
      <c r="D6561" t="s">
        <v>27</v>
      </c>
      <c r="E6561" s="1">
        <v>45578</v>
      </c>
      <c r="F6561" s="1">
        <v>45585</v>
      </c>
      <c r="G6561">
        <v>453</v>
      </c>
      <c r="H6561">
        <v>101</v>
      </c>
      <c r="I6561">
        <v>151</v>
      </c>
      <c r="J6561">
        <v>1577</v>
      </c>
      <c r="K6561">
        <v>1732</v>
      </c>
      <c r="L6561" t="s">
        <v>30</v>
      </c>
      <c r="M6561">
        <v>7</v>
      </c>
      <c r="N6561">
        <f t="shared" si="512"/>
        <v>261532</v>
      </c>
      <c r="O6561">
        <f t="shared" si="513"/>
        <v>155</v>
      </c>
      <c r="P6561" t="str">
        <f t="shared" si="514"/>
        <v>Overstock</v>
      </c>
      <c r="Q6561">
        <f t="shared" si="510"/>
        <v>0</v>
      </c>
      <c r="R6561" t="str">
        <f t="shared" si="511"/>
        <v>On Time</v>
      </c>
    </row>
    <row r="6562" spans="1:18" x14ac:dyDescent="0.3">
      <c r="A6562" t="s">
        <v>6597</v>
      </c>
      <c r="B6562" t="s">
        <v>48</v>
      </c>
      <c r="C6562" t="s">
        <v>15</v>
      </c>
      <c r="D6562" t="s">
        <v>27</v>
      </c>
      <c r="E6562" s="1">
        <v>45622</v>
      </c>
      <c r="F6562" s="1">
        <v>45629</v>
      </c>
      <c r="G6562">
        <v>4</v>
      </c>
      <c r="H6562">
        <v>88</v>
      </c>
      <c r="I6562">
        <v>240</v>
      </c>
      <c r="J6562">
        <v>1882</v>
      </c>
      <c r="K6562">
        <v>2279</v>
      </c>
      <c r="L6562" t="s">
        <v>17</v>
      </c>
      <c r="M6562">
        <v>7</v>
      </c>
      <c r="N6562">
        <f t="shared" si="512"/>
        <v>546960</v>
      </c>
      <c r="O6562">
        <f t="shared" si="513"/>
        <v>397</v>
      </c>
      <c r="P6562" t="str">
        <f t="shared" si="514"/>
        <v>Understock</v>
      </c>
      <c r="Q6562">
        <f t="shared" si="510"/>
        <v>0</v>
      </c>
      <c r="R6562" t="str">
        <f t="shared" si="511"/>
        <v>On Time</v>
      </c>
    </row>
    <row r="6563" spans="1:18" x14ac:dyDescent="0.3">
      <c r="A6563" t="s">
        <v>6598</v>
      </c>
      <c r="B6563" t="s">
        <v>60</v>
      </c>
      <c r="C6563" t="s">
        <v>41</v>
      </c>
      <c r="D6563" t="s">
        <v>16</v>
      </c>
      <c r="E6563" s="1">
        <v>45486</v>
      </c>
      <c r="F6563" s="1">
        <v>45494</v>
      </c>
      <c r="G6563">
        <v>343</v>
      </c>
      <c r="H6563">
        <v>85</v>
      </c>
      <c r="I6563">
        <v>84</v>
      </c>
      <c r="J6563">
        <v>1248</v>
      </c>
      <c r="K6563">
        <v>1612</v>
      </c>
      <c r="L6563" t="s">
        <v>24</v>
      </c>
      <c r="M6563">
        <v>8</v>
      </c>
      <c r="N6563">
        <f t="shared" si="512"/>
        <v>135408</v>
      </c>
      <c r="O6563">
        <f t="shared" si="513"/>
        <v>364</v>
      </c>
      <c r="P6563" t="str">
        <f t="shared" si="514"/>
        <v>Overstock</v>
      </c>
      <c r="Q6563">
        <f t="shared" si="510"/>
        <v>0</v>
      </c>
      <c r="R6563" t="str">
        <f t="shared" si="511"/>
        <v>On Time</v>
      </c>
    </row>
    <row r="6564" spans="1:18" x14ac:dyDescent="0.3">
      <c r="A6564" t="s">
        <v>6599</v>
      </c>
      <c r="B6564" t="s">
        <v>52</v>
      </c>
      <c r="C6564" t="s">
        <v>22</v>
      </c>
      <c r="D6564" t="s">
        <v>16</v>
      </c>
      <c r="E6564" s="1">
        <v>45171</v>
      </c>
      <c r="F6564" s="1">
        <v>45172</v>
      </c>
      <c r="G6564">
        <v>75</v>
      </c>
      <c r="H6564">
        <v>141</v>
      </c>
      <c r="I6564">
        <v>227</v>
      </c>
      <c r="J6564">
        <v>1703</v>
      </c>
      <c r="K6564">
        <v>2122</v>
      </c>
      <c r="L6564" t="s">
        <v>24</v>
      </c>
      <c r="M6564">
        <v>1</v>
      </c>
      <c r="N6564">
        <f t="shared" si="512"/>
        <v>481694</v>
      </c>
      <c r="O6564">
        <f t="shared" si="513"/>
        <v>419</v>
      </c>
      <c r="P6564" t="str">
        <f t="shared" si="514"/>
        <v>Understock</v>
      </c>
      <c r="Q6564">
        <f t="shared" si="510"/>
        <v>0</v>
      </c>
      <c r="R6564" t="str">
        <f t="shared" si="511"/>
        <v>On Time</v>
      </c>
    </row>
    <row r="6565" spans="1:18" x14ac:dyDescent="0.3">
      <c r="A6565" t="s">
        <v>6600</v>
      </c>
      <c r="B6565" t="s">
        <v>60</v>
      </c>
      <c r="C6565" t="s">
        <v>22</v>
      </c>
      <c r="D6565" t="s">
        <v>29</v>
      </c>
      <c r="E6565" s="1">
        <v>45294</v>
      </c>
      <c r="F6565" s="1">
        <v>45300</v>
      </c>
      <c r="G6565">
        <v>24</v>
      </c>
      <c r="H6565">
        <v>101</v>
      </c>
      <c r="I6565">
        <v>88</v>
      </c>
      <c r="J6565">
        <v>534</v>
      </c>
      <c r="K6565">
        <v>736</v>
      </c>
      <c r="L6565" t="s">
        <v>19</v>
      </c>
      <c r="M6565">
        <v>6</v>
      </c>
      <c r="N6565">
        <f t="shared" si="512"/>
        <v>64768</v>
      </c>
      <c r="O6565">
        <f t="shared" si="513"/>
        <v>202</v>
      </c>
      <c r="P6565" t="str">
        <f t="shared" si="514"/>
        <v>Understock</v>
      </c>
      <c r="Q6565">
        <f t="shared" si="510"/>
        <v>0</v>
      </c>
      <c r="R6565" t="str">
        <f t="shared" si="511"/>
        <v>On Time</v>
      </c>
    </row>
    <row r="6566" spans="1:18" x14ac:dyDescent="0.3">
      <c r="A6566" t="s">
        <v>6601</v>
      </c>
      <c r="B6566" t="s">
        <v>21</v>
      </c>
      <c r="C6566" t="s">
        <v>15</v>
      </c>
      <c r="D6566" t="s">
        <v>27</v>
      </c>
      <c r="E6566" s="1">
        <v>45632</v>
      </c>
      <c r="F6566" s="1">
        <v>45641</v>
      </c>
      <c r="G6566">
        <v>311</v>
      </c>
      <c r="H6566">
        <v>87</v>
      </c>
      <c r="I6566">
        <v>141</v>
      </c>
      <c r="J6566">
        <v>664</v>
      </c>
      <c r="K6566">
        <v>715</v>
      </c>
      <c r="L6566" t="s">
        <v>34</v>
      </c>
      <c r="M6566">
        <v>9</v>
      </c>
      <c r="N6566">
        <f t="shared" si="512"/>
        <v>100815</v>
      </c>
      <c r="O6566">
        <f t="shared" si="513"/>
        <v>51</v>
      </c>
      <c r="P6566" t="str">
        <f t="shared" si="514"/>
        <v>Overstock</v>
      </c>
      <c r="Q6566">
        <f t="shared" si="510"/>
        <v>0</v>
      </c>
      <c r="R6566" t="str">
        <f t="shared" si="511"/>
        <v>On Time</v>
      </c>
    </row>
    <row r="6567" spans="1:18" x14ac:dyDescent="0.3">
      <c r="A6567" t="s">
        <v>6602</v>
      </c>
      <c r="B6567" t="s">
        <v>32</v>
      </c>
      <c r="C6567" t="s">
        <v>41</v>
      </c>
      <c r="D6567" t="s">
        <v>23</v>
      </c>
      <c r="E6567" s="1">
        <v>45574</v>
      </c>
      <c r="F6567" s="1">
        <v>45577</v>
      </c>
      <c r="G6567">
        <v>21</v>
      </c>
      <c r="H6567">
        <v>138</v>
      </c>
      <c r="I6567">
        <v>148</v>
      </c>
      <c r="J6567">
        <v>1650</v>
      </c>
      <c r="K6567">
        <v>2150</v>
      </c>
      <c r="L6567" t="s">
        <v>19</v>
      </c>
      <c r="M6567">
        <v>3</v>
      </c>
      <c r="N6567">
        <f t="shared" si="512"/>
        <v>318200</v>
      </c>
      <c r="O6567">
        <f t="shared" si="513"/>
        <v>500</v>
      </c>
      <c r="P6567" t="str">
        <f t="shared" si="514"/>
        <v>Understock</v>
      </c>
      <c r="Q6567">
        <f t="shared" si="510"/>
        <v>0</v>
      </c>
      <c r="R6567" t="str">
        <f t="shared" si="511"/>
        <v>On Time</v>
      </c>
    </row>
    <row r="6568" spans="1:18" x14ac:dyDescent="0.3">
      <c r="A6568" t="s">
        <v>6603</v>
      </c>
      <c r="B6568" t="s">
        <v>60</v>
      </c>
      <c r="C6568" t="s">
        <v>15</v>
      </c>
      <c r="D6568" t="s">
        <v>27</v>
      </c>
      <c r="E6568" s="1">
        <v>45331</v>
      </c>
      <c r="F6568" s="1">
        <v>45336</v>
      </c>
      <c r="G6568">
        <v>82</v>
      </c>
      <c r="H6568">
        <v>130</v>
      </c>
      <c r="I6568">
        <v>221</v>
      </c>
      <c r="J6568">
        <v>1635</v>
      </c>
      <c r="K6568">
        <v>1711</v>
      </c>
      <c r="L6568" t="s">
        <v>34</v>
      </c>
      <c r="M6568">
        <v>5</v>
      </c>
      <c r="N6568">
        <f t="shared" si="512"/>
        <v>378131</v>
      </c>
      <c r="O6568">
        <f t="shared" si="513"/>
        <v>76</v>
      </c>
      <c r="P6568" t="str">
        <f t="shared" si="514"/>
        <v>Understock</v>
      </c>
      <c r="Q6568">
        <f t="shared" si="510"/>
        <v>0</v>
      </c>
      <c r="R6568" t="str">
        <f t="shared" si="511"/>
        <v>On Time</v>
      </c>
    </row>
    <row r="6569" spans="1:18" x14ac:dyDescent="0.3">
      <c r="A6569" t="s">
        <v>6604</v>
      </c>
      <c r="B6569" t="s">
        <v>14</v>
      </c>
      <c r="C6569" t="s">
        <v>41</v>
      </c>
      <c r="D6569" t="s">
        <v>39</v>
      </c>
      <c r="E6569" s="1">
        <v>45598</v>
      </c>
      <c r="F6569" s="1">
        <v>45601</v>
      </c>
      <c r="G6569">
        <v>334</v>
      </c>
      <c r="H6569">
        <v>77</v>
      </c>
      <c r="I6569">
        <v>271</v>
      </c>
      <c r="J6569">
        <v>864</v>
      </c>
      <c r="K6569">
        <v>1304</v>
      </c>
      <c r="L6569" t="s">
        <v>17</v>
      </c>
      <c r="M6569">
        <v>3</v>
      </c>
      <c r="N6569">
        <f t="shared" si="512"/>
        <v>353384</v>
      </c>
      <c r="O6569">
        <f t="shared" si="513"/>
        <v>440</v>
      </c>
      <c r="P6569" t="str">
        <f t="shared" si="514"/>
        <v>Overstock</v>
      </c>
      <c r="Q6569">
        <f t="shared" si="510"/>
        <v>0</v>
      </c>
      <c r="R6569" t="str">
        <f t="shared" si="511"/>
        <v>On Time</v>
      </c>
    </row>
    <row r="6570" spans="1:18" x14ac:dyDescent="0.3">
      <c r="A6570" t="s">
        <v>6605</v>
      </c>
      <c r="B6570" t="s">
        <v>26</v>
      </c>
      <c r="C6570" t="s">
        <v>22</v>
      </c>
      <c r="D6570" t="s">
        <v>39</v>
      </c>
      <c r="E6570" s="1">
        <v>45383</v>
      </c>
      <c r="F6570" s="1">
        <v>45386</v>
      </c>
      <c r="G6570">
        <v>213</v>
      </c>
      <c r="H6570">
        <v>150</v>
      </c>
      <c r="I6570">
        <v>73</v>
      </c>
      <c r="J6570">
        <v>713</v>
      </c>
      <c r="K6570">
        <v>1049</v>
      </c>
      <c r="L6570" t="s">
        <v>19</v>
      </c>
      <c r="M6570">
        <v>3</v>
      </c>
      <c r="N6570">
        <f t="shared" si="512"/>
        <v>76577</v>
      </c>
      <c r="O6570">
        <f t="shared" si="513"/>
        <v>336</v>
      </c>
      <c r="P6570" t="str">
        <f t="shared" si="514"/>
        <v>Overstock</v>
      </c>
      <c r="Q6570">
        <f t="shared" si="510"/>
        <v>0</v>
      </c>
      <c r="R6570" t="str">
        <f t="shared" si="511"/>
        <v>On Time</v>
      </c>
    </row>
    <row r="6571" spans="1:18" x14ac:dyDescent="0.3">
      <c r="A6571" t="s">
        <v>6606</v>
      </c>
      <c r="B6571" t="s">
        <v>44</v>
      </c>
      <c r="C6571" t="s">
        <v>33</v>
      </c>
      <c r="D6571" t="s">
        <v>16</v>
      </c>
      <c r="E6571" s="1">
        <v>45038</v>
      </c>
      <c r="F6571" s="1">
        <v>45045</v>
      </c>
      <c r="G6571">
        <v>271</v>
      </c>
      <c r="H6571">
        <v>111</v>
      </c>
      <c r="I6571">
        <v>121</v>
      </c>
      <c r="J6571">
        <v>1317</v>
      </c>
      <c r="K6571">
        <v>1665</v>
      </c>
      <c r="L6571" t="s">
        <v>19</v>
      </c>
      <c r="M6571">
        <v>7</v>
      </c>
      <c r="N6571">
        <f t="shared" si="512"/>
        <v>201465</v>
      </c>
      <c r="O6571">
        <f t="shared" si="513"/>
        <v>348</v>
      </c>
      <c r="P6571" t="str">
        <f t="shared" si="514"/>
        <v>Overstock</v>
      </c>
      <c r="Q6571">
        <f t="shared" si="510"/>
        <v>0</v>
      </c>
      <c r="R6571" t="str">
        <f t="shared" si="511"/>
        <v>On Time</v>
      </c>
    </row>
    <row r="6572" spans="1:18" x14ac:dyDescent="0.3">
      <c r="A6572" t="s">
        <v>6607</v>
      </c>
      <c r="B6572" t="s">
        <v>32</v>
      </c>
      <c r="C6572" t="s">
        <v>22</v>
      </c>
      <c r="D6572" t="s">
        <v>16</v>
      </c>
      <c r="E6572" s="1">
        <v>44950</v>
      </c>
      <c r="F6572" s="1">
        <v>44956</v>
      </c>
      <c r="G6572">
        <v>194</v>
      </c>
      <c r="H6572">
        <v>149</v>
      </c>
      <c r="I6572">
        <v>207</v>
      </c>
      <c r="J6572">
        <v>1090</v>
      </c>
      <c r="K6572">
        <v>1230</v>
      </c>
      <c r="L6572" t="s">
        <v>17</v>
      </c>
      <c r="M6572">
        <v>6</v>
      </c>
      <c r="N6572">
        <f t="shared" si="512"/>
        <v>254610</v>
      </c>
      <c r="O6572">
        <f t="shared" si="513"/>
        <v>140</v>
      </c>
      <c r="P6572" t="str">
        <f t="shared" si="514"/>
        <v>Understock</v>
      </c>
      <c r="Q6572">
        <f t="shared" si="510"/>
        <v>0</v>
      </c>
      <c r="R6572" t="str">
        <f t="shared" si="511"/>
        <v>On Time</v>
      </c>
    </row>
    <row r="6573" spans="1:18" x14ac:dyDescent="0.3">
      <c r="A6573" t="s">
        <v>6608</v>
      </c>
      <c r="B6573" t="s">
        <v>44</v>
      </c>
      <c r="C6573" t="s">
        <v>41</v>
      </c>
      <c r="D6573" t="s">
        <v>29</v>
      </c>
      <c r="E6573" s="1">
        <v>45103</v>
      </c>
      <c r="F6573" s="1">
        <v>45106</v>
      </c>
      <c r="G6573">
        <v>410</v>
      </c>
      <c r="H6573">
        <v>57</v>
      </c>
      <c r="I6573">
        <v>12</v>
      </c>
      <c r="J6573">
        <v>1978</v>
      </c>
      <c r="K6573">
        <v>2375</v>
      </c>
      <c r="L6573" t="s">
        <v>24</v>
      </c>
      <c r="M6573">
        <v>3</v>
      </c>
      <c r="N6573">
        <f t="shared" si="512"/>
        <v>28500</v>
      </c>
      <c r="O6573">
        <f t="shared" si="513"/>
        <v>397</v>
      </c>
      <c r="P6573" t="str">
        <f t="shared" si="514"/>
        <v>Overstock</v>
      </c>
      <c r="Q6573">
        <f t="shared" si="510"/>
        <v>0</v>
      </c>
      <c r="R6573" t="str">
        <f t="shared" si="511"/>
        <v>On Time</v>
      </c>
    </row>
    <row r="6574" spans="1:18" x14ac:dyDescent="0.3">
      <c r="A6574" t="s">
        <v>6609</v>
      </c>
      <c r="B6574" t="s">
        <v>52</v>
      </c>
      <c r="C6574" t="s">
        <v>15</v>
      </c>
      <c r="D6574" t="s">
        <v>39</v>
      </c>
      <c r="E6574" s="1">
        <v>44963</v>
      </c>
      <c r="F6574" s="1">
        <v>44967</v>
      </c>
      <c r="G6574">
        <v>466</v>
      </c>
      <c r="H6574">
        <v>53</v>
      </c>
      <c r="I6574">
        <v>287</v>
      </c>
      <c r="J6574">
        <v>1712</v>
      </c>
      <c r="K6574">
        <v>1857</v>
      </c>
      <c r="L6574" t="s">
        <v>34</v>
      </c>
      <c r="M6574">
        <v>4</v>
      </c>
      <c r="N6574">
        <f t="shared" si="512"/>
        <v>532959</v>
      </c>
      <c r="O6574">
        <f t="shared" si="513"/>
        <v>145</v>
      </c>
      <c r="P6574" t="str">
        <f t="shared" si="514"/>
        <v>Overstock</v>
      </c>
      <c r="Q6574">
        <f t="shared" si="510"/>
        <v>0</v>
      </c>
      <c r="R6574" t="str">
        <f t="shared" si="511"/>
        <v>On Time</v>
      </c>
    </row>
    <row r="6575" spans="1:18" x14ac:dyDescent="0.3">
      <c r="A6575" t="s">
        <v>6610</v>
      </c>
      <c r="B6575" t="s">
        <v>26</v>
      </c>
      <c r="C6575" t="s">
        <v>15</v>
      </c>
      <c r="D6575" t="s">
        <v>39</v>
      </c>
      <c r="E6575" s="1">
        <v>45251</v>
      </c>
      <c r="F6575" s="1">
        <v>45255</v>
      </c>
      <c r="G6575">
        <v>354</v>
      </c>
      <c r="H6575">
        <v>146</v>
      </c>
      <c r="I6575">
        <v>92</v>
      </c>
      <c r="J6575">
        <v>866</v>
      </c>
      <c r="K6575">
        <v>1285</v>
      </c>
      <c r="L6575" t="s">
        <v>24</v>
      </c>
      <c r="M6575">
        <v>4</v>
      </c>
      <c r="N6575">
        <f t="shared" si="512"/>
        <v>118220</v>
      </c>
      <c r="O6575">
        <f t="shared" si="513"/>
        <v>419</v>
      </c>
      <c r="P6575" t="str">
        <f t="shared" si="514"/>
        <v>Overstock</v>
      </c>
      <c r="Q6575">
        <f t="shared" si="510"/>
        <v>0</v>
      </c>
      <c r="R6575" t="str">
        <f t="shared" si="511"/>
        <v>On Time</v>
      </c>
    </row>
    <row r="6576" spans="1:18" x14ac:dyDescent="0.3">
      <c r="A6576" t="s">
        <v>6611</v>
      </c>
      <c r="B6576" t="s">
        <v>32</v>
      </c>
      <c r="C6576" t="s">
        <v>22</v>
      </c>
      <c r="D6576" t="s">
        <v>16</v>
      </c>
      <c r="E6576" s="1">
        <v>45503</v>
      </c>
      <c r="F6576" s="1">
        <v>45508</v>
      </c>
      <c r="G6576">
        <v>97</v>
      </c>
      <c r="H6576">
        <v>112</v>
      </c>
      <c r="I6576">
        <v>60</v>
      </c>
      <c r="J6576">
        <v>1817</v>
      </c>
      <c r="K6576">
        <v>1973</v>
      </c>
      <c r="L6576" t="s">
        <v>17</v>
      </c>
      <c r="M6576">
        <v>5</v>
      </c>
      <c r="N6576">
        <f t="shared" si="512"/>
        <v>118380</v>
      </c>
      <c r="O6576">
        <f t="shared" si="513"/>
        <v>156</v>
      </c>
      <c r="P6576" t="str">
        <f t="shared" si="514"/>
        <v>Overstock</v>
      </c>
      <c r="Q6576">
        <f t="shared" si="510"/>
        <v>0</v>
      </c>
      <c r="R6576" t="str">
        <f t="shared" si="511"/>
        <v>On Time</v>
      </c>
    </row>
    <row r="6577" spans="1:18" x14ac:dyDescent="0.3">
      <c r="A6577" t="s">
        <v>6612</v>
      </c>
      <c r="B6577" t="s">
        <v>26</v>
      </c>
      <c r="C6577" t="s">
        <v>33</v>
      </c>
      <c r="D6577" t="s">
        <v>39</v>
      </c>
      <c r="E6577" s="1">
        <v>45045</v>
      </c>
      <c r="F6577" s="1">
        <v>45054</v>
      </c>
      <c r="G6577">
        <v>380</v>
      </c>
      <c r="H6577">
        <v>56</v>
      </c>
      <c r="I6577">
        <v>44</v>
      </c>
      <c r="J6577">
        <v>1840</v>
      </c>
      <c r="K6577">
        <v>2029</v>
      </c>
      <c r="L6577" t="s">
        <v>30</v>
      </c>
      <c r="M6577">
        <v>9</v>
      </c>
      <c r="N6577">
        <f t="shared" si="512"/>
        <v>89276</v>
      </c>
      <c r="O6577">
        <f t="shared" si="513"/>
        <v>189</v>
      </c>
      <c r="P6577" t="str">
        <f t="shared" si="514"/>
        <v>Overstock</v>
      </c>
      <c r="Q6577">
        <f t="shared" si="510"/>
        <v>0</v>
      </c>
      <c r="R6577" t="str">
        <f t="shared" si="511"/>
        <v>On Time</v>
      </c>
    </row>
    <row r="6578" spans="1:18" x14ac:dyDescent="0.3">
      <c r="A6578" t="s">
        <v>6613</v>
      </c>
      <c r="B6578" t="s">
        <v>52</v>
      </c>
      <c r="C6578" t="s">
        <v>15</v>
      </c>
      <c r="D6578" t="s">
        <v>16</v>
      </c>
      <c r="E6578" s="1">
        <v>45273</v>
      </c>
      <c r="F6578" s="1">
        <v>45275</v>
      </c>
      <c r="G6578">
        <v>80</v>
      </c>
      <c r="H6578">
        <v>137</v>
      </c>
      <c r="I6578">
        <v>247</v>
      </c>
      <c r="J6578">
        <v>317</v>
      </c>
      <c r="K6578">
        <v>674</v>
      </c>
      <c r="L6578" t="s">
        <v>30</v>
      </c>
      <c r="M6578">
        <v>2</v>
      </c>
      <c r="N6578">
        <f t="shared" si="512"/>
        <v>166478</v>
      </c>
      <c r="O6578">
        <f t="shared" si="513"/>
        <v>357</v>
      </c>
      <c r="P6578" t="str">
        <f t="shared" si="514"/>
        <v>Understock</v>
      </c>
      <c r="Q6578">
        <f t="shared" si="510"/>
        <v>0</v>
      </c>
      <c r="R6578" t="str">
        <f t="shared" si="511"/>
        <v>On Time</v>
      </c>
    </row>
    <row r="6579" spans="1:18" x14ac:dyDescent="0.3">
      <c r="A6579" t="s">
        <v>6614</v>
      </c>
      <c r="B6579" t="s">
        <v>44</v>
      </c>
      <c r="C6579" t="s">
        <v>41</v>
      </c>
      <c r="D6579" t="s">
        <v>39</v>
      </c>
      <c r="E6579" s="1">
        <v>44965</v>
      </c>
      <c r="F6579" s="1">
        <v>44970</v>
      </c>
      <c r="G6579">
        <v>42</v>
      </c>
      <c r="H6579">
        <v>83</v>
      </c>
      <c r="I6579">
        <v>93</v>
      </c>
      <c r="J6579">
        <v>224</v>
      </c>
      <c r="K6579">
        <v>499</v>
      </c>
      <c r="L6579" t="s">
        <v>30</v>
      </c>
      <c r="M6579">
        <v>5</v>
      </c>
      <c r="N6579">
        <f t="shared" si="512"/>
        <v>46407</v>
      </c>
      <c r="O6579">
        <f t="shared" si="513"/>
        <v>275</v>
      </c>
      <c r="P6579" t="str">
        <f t="shared" si="514"/>
        <v>Understock</v>
      </c>
      <c r="Q6579">
        <f t="shared" si="510"/>
        <v>0</v>
      </c>
      <c r="R6579" t="str">
        <f t="shared" si="511"/>
        <v>On Time</v>
      </c>
    </row>
    <row r="6580" spans="1:18" x14ac:dyDescent="0.3">
      <c r="A6580" t="s">
        <v>6615</v>
      </c>
      <c r="B6580" t="s">
        <v>50</v>
      </c>
      <c r="C6580" t="s">
        <v>22</v>
      </c>
      <c r="D6580" t="s">
        <v>29</v>
      </c>
      <c r="E6580" s="1">
        <v>45425</v>
      </c>
      <c r="F6580" s="1">
        <v>45430</v>
      </c>
      <c r="G6580">
        <v>435</v>
      </c>
      <c r="H6580">
        <v>134</v>
      </c>
      <c r="I6580">
        <v>65</v>
      </c>
      <c r="J6580">
        <v>1283</v>
      </c>
      <c r="K6580">
        <v>1501</v>
      </c>
      <c r="L6580" t="s">
        <v>30</v>
      </c>
      <c r="M6580">
        <v>5</v>
      </c>
      <c r="N6580">
        <f t="shared" si="512"/>
        <v>97565</v>
      </c>
      <c r="O6580">
        <f t="shared" si="513"/>
        <v>218</v>
      </c>
      <c r="P6580" t="str">
        <f t="shared" si="514"/>
        <v>Overstock</v>
      </c>
      <c r="Q6580">
        <f t="shared" si="510"/>
        <v>0</v>
      </c>
      <c r="R6580" t="str">
        <f t="shared" si="511"/>
        <v>On Time</v>
      </c>
    </row>
    <row r="6581" spans="1:18" x14ac:dyDescent="0.3">
      <c r="A6581" t="s">
        <v>6616</v>
      </c>
      <c r="B6581" t="s">
        <v>50</v>
      </c>
      <c r="C6581" t="s">
        <v>15</v>
      </c>
      <c r="D6581" t="s">
        <v>16</v>
      </c>
      <c r="E6581" s="1">
        <v>45491</v>
      </c>
      <c r="F6581" s="1">
        <v>45499</v>
      </c>
      <c r="G6581">
        <v>199</v>
      </c>
      <c r="H6581">
        <v>50</v>
      </c>
      <c r="I6581">
        <v>40</v>
      </c>
      <c r="J6581">
        <v>1790</v>
      </c>
      <c r="K6581">
        <v>1976</v>
      </c>
      <c r="L6581" t="s">
        <v>19</v>
      </c>
      <c r="M6581">
        <v>8</v>
      </c>
      <c r="N6581">
        <f t="shared" si="512"/>
        <v>79040</v>
      </c>
      <c r="O6581">
        <f t="shared" si="513"/>
        <v>186</v>
      </c>
      <c r="P6581" t="str">
        <f t="shared" si="514"/>
        <v>Overstock</v>
      </c>
      <c r="Q6581">
        <f t="shared" si="510"/>
        <v>0</v>
      </c>
      <c r="R6581" t="str">
        <f t="shared" si="511"/>
        <v>On Time</v>
      </c>
    </row>
    <row r="6582" spans="1:18" x14ac:dyDescent="0.3">
      <c r="A6582" t="s">
        <v>6617</v>
      </c>
      <c r="B6582" t="s">
        <v>50</v>
      </c>
      <c r="C6582" t="s">
        <v>33</v>
      </c>
      <c r="D6582" t="s">
        <v>39</v>
      </c>
      <c r="E6582" s="1">
        <v>45504</v>
      </c>
      <c r="F6582" s="1">
        <v>45507</v>
      </c>
      <c r="G6582">
        <v>292</v>
      </c>
      <c r="H6582">
        <v>71</v>
      </c>
      <c r="I6582">
        <v>179</v>
      </c>
      <c r="J6582">
        <v>420</v>
      </c>
      <c r="K6582">
        <v>481</v>
      </c>
      <c r="L6582" t="s">
        <v>34</v>
      </c>
      <c r="M6582">
        <v>3</v>
      </c>
      <c r="N6582">
        <f t="shared" si="512"/>
        <v>86099</v>
      </c>
      <c r="O6582">
        <f t="shared" si="513"/>
        <v>61</v>
      </c>
      <c r="P6582" t="str">
        <f t="shared" si="514"/>
        <v>Overstock</v>
      </c>
      <c r="Q6582">
        <f t="shared" si="510"/>
        <v>0</v>
      </c>
      <c r="R6582" t="str">
        <f t="shared" si="511"/>
        <v>On Time</v>
      </c>
    </row>
    <row r="6583" spans="1:18" x14ac:dyDescent="0.3">
      <c r="A6583" t="s">
        <v>6618</v>
      </c>
      <c r="B6583" t="s">
        <v>21</v>
      </c>
      <c r="C6583" t="s">
        <v>22</v>
      </c>
      <c r="D6583" t="s">
        <v>39</v>
      </c>
      <c r="E6583" s="1">
        <v>45569</v>
      </c>
      <c r="F6583" s="1">
        <v>45577</v>
      </c>
      <c r="G6583">
        <v>432</v>
      </c>
      <c r="H6583">
        <v>138</v>
      </c>
      <c r="I6583">
        <v>80</v>
      </c>
      <c r="J6583">
        <v>1605</v>
      </c>
      <c r="K6583">
        <v>2047</v>
      </c>
      <c r="L6583" t="s">
        <v>24</v>
      </c>
      <c r="M6583">
        <v>8</v>
      </c>
      <c r="N6583">
        <f t="shared" si="512"/>
        <v>163760</v>
      </c>
      <c r="O6583">
        <f t="shared" si="513"/>
        <v>442</v>
      </c>
      <c r="P6583" t="str">
        <f t="shared" si="514"/>
        <v>Overstock</v>
      </c>
      <c r="Q6583">
        <f t="shared" si="510"/>
        <v>0</v>
      </c>
      <c r="R6583" t="str">
        <f t="shared" si="511"/>
        <v>On Time</v>
      </c>
    </row>
    <row r="6584" spans="1:18" x14ac:dyDescent="0.3">
      <c r="A6584" t="s">
        <v>6619</v>
      </c>
      <c r="B6584" t="s">
        <v>38</v>
      </c>
      <c r="C6584" t="s">
        <v>41</v>
      </c>
      <c r="D6584" t="s">
        <v>29</v>
      </c>
      <c r="E6584" s="1">
        <v>44979</v>
      </c>
      <c r="F6584" s="1">
        <v>44981</v>
      </c>
      <c r="G6584">
        <v>123</v>
      </c>
      <c r="H6584">
        <v>133</v>
      </c>
      <c r="I6584">
        <v>284</v>
      </c>
      <c r="J6584">
        <v>237</v>
      </c>
      <c r="K6584">
        <v>611</v>
      </c>
      <c r="L6584" t="s">
        <v>17</v>
      </c>
      <c r="M6584">
        <v>2</v>
      </c>
      <c r="N6584">
        <f t="shared" si="512"/>
        <v>173524</v>
      </c>
      <c r="O6584">
        <f t="shared" si="513"/>
        <v>374</v>
      </c>
      <c r="P6584" t="str">
        <f t="shared" si="514"/>
        <v>Understock</v>
      </c>
      <c r="Q6584">
        <f t="shared" si="510"/>
        <v>0</v>
      </c>
      <c r="R6584" t="str">
        <f t="shared" si="511"/>
        <v>On Time</v>
      </c>
    </row>
    <row r="6585" spans="1:18" x14ac:dyDescent="0.3">
      <c r="A6585" t="s">
        <v>6620</v>
      </c>
      <c r="B6585" t="s">
        <v>32</v>
      </c>
      <c r="C6585" t="s">
        <v>22</v>
      </c>
      <c r="D6585" t="s">
        <v>23</v>
      </c>
      <c r="E6585" s="1">
        <v>45441</v>
      </c>
      <c r="F6585" s="1">
        <v>45449</v>
      </c>
      <c r="G6585">
        <v>429</v>
      </c>
      <c r="H6585">
        <v>71</v>
      </c>
      <c r="I6585">
        <v>139</v>
      </c>
      <c r="J6585">
        <v>367</v>
      </c>
      <c r="K6585">
        <v>520</v>
      </c>
      <c r="L6585" t="s">
        <v>24</v>
      </c>
      <c r="M6585">
        <v>8</v>
      </c>
      <c r="N6585">
        <f t="shared" si="512"/>
        <v>72280</v>
      </c>
      <c r="O6585">
        <f t="shared" si="513"/>
        <v>153</v>
      </c>
      <c r="P6585" t="str">
        <f t="shared" si="514"/>
        <v>Overstock</v>
      </c>
      <c r="Q6585">
        <f t="shared" si="510"/>
        <v>0</v>
      </c>
      <c r="R6585" t="str">
        <f t="shared" si="511"/>
        <v>On Time</v>
      </c>
    </row>
    <row r="6586" spans="1:18" x14ac:dyDescent="0.3">
      <c r="A6586" t="s">
        <v>6621</v>
      </c>
      <c r="B6586" t="s">
        <v>48</v>
      </c>
      <c r="C6586" t="s">
        <v>33</v>
      </c>
      <c r="D6586" t="s">
        <v>39</v>
      </c>
      <c r="E6586" s="1">
        <v>45356</v>
      </c>
      <c r="F6586" s="1">
        <v>45363</v>
      </c>
      <c r="G6586">
        <v>455</v>
      </c>
      <c r="H6586">
        <v>121</v>
      </c>
      <c r="I6586">
        <v>54</v>
      </c>
      <c r="J6586">
        <v>1000</v>
      </c>
      <c r="K6586">
        <v>1352</v>
      </c>
      <c r="L6586" t="s">
        <v>17</v>
      </c>
      <c r="M6586">
        <v>7</v>
      </c>
      <c r="N6586">
        <f t="shared" si="512"/>
        <v>73008</v>
      </c>
      <c r="O6586">
        <f t="shared" si="513"/>
        <v>352</v>
      </c>
      <c r="P6586" t="str">
        <f t="shared" si="514"/>
        <v>Overstock</v>
      </c>
      <c r="Q6586">
        <f t="shared" si="510"/>
        <v>0</v>
      </c>
      <c r="R6586" t="str">
        <f t="shared" si="511"/>
        <v>On Time</v>
      </c>
    </row>
    <row r="6587" spans="1:18" x14ac:dyDescent="0.3">
      <c r="A6587" t="s">
        <v>6622</v>
      </c>
      <c r="B6587" t="s">
        <v>48</v>
      </c>
      <c r="C6587" t="s">
        <v>15</v>
      </c>
      <c r="D6587" t="s">
        <v>39</v>
      </c>
      <c r="E6587" s="1">
        <v>45010</v>
      </c>
      <c r="F6587" s="1">
        <v>45012</v>
      </c>
      <c r="G6587">
        <v>170</v>
      </c>
      <c r="H6587">
        <v>112</v>
      </c>
      <c r="I6587">
        <v>25</v>
      </c>
      <c r="J6587">
        <v>1088</v>
      </c>
      <c r="K6587">
        <v>1301</v>
      </c>
      <c r="L6587" t="s">
        <v>17</v>
      </c>
      <c r="M6587">
        <v>2</v>
      </c>
      <c r="N6587">
        <f t="shared" si="512"/>
        <v>32525</v>
      </c>
      <c r="O6587">
        <f t="shared" si="513"/>
        <v>213</v>
      </c>
      <c r="P6587" t="str">
        <f t="shared" si="514"/>
        <v>Overstock</v>
      </c>
      <c r="Q6587">
        <f t="shared" si="510"/>
        <v>0</v>
      </c>
      <c r="R6587" t="str">
        <f t="shared" si="511"/>
        <v>On Time</v>
      </c>
    </row>
    <row r="6588" spans="1:18" x14ac:dyDescent="0.3">
      <c r="A6588" t="s">
        <v>6623</v>
      </c>
      <c r="B6588" t="s">
        <v>32</v>
      </c>
      <c r="C6588" t="s">
        <v>41</v>
      </c>
      <c r="D6588" t="s">
        <v>23</v>
      </c>
      <c r="E6588" s="1">
        <v>45215</v>
      </c>
      <c r="F6588" s="1">
        <v>45218</v>
      </c>
      <c r="G6588">
        <v>305</v>
      </c>
      <c r="H6588">
        <v>113</v>
      </c>
      <c r="I6588">
        <v>263</v>
      </c>
      <c r="J6588">
        <v>719</v>
      </c>
      <c r="K6588">
        <v>938</v>
      </c>
      <c r="L6588" t="s">
        <v>19</v>
      </c>
      <c r="M6588">
        <v>3</v>
      </c>
      <c r="N6588">
        <f t="shared" si="512"/>
        <v>246694</v>
      </c>
      <c r="O6588">
        <f t="shared" si="513"/>
        <v>219</v>
      </c>
      <c r="P6588" t="str">
        <f t="shared" si="514"/>
        <v>Overstock</v>
      </c>
      <c r="Q6588">
        <f t="shared" si="510"/>
        <v>0</v>
      </c>
      <c r="R6588" t="str">
        <f t="shared" si="511"/>
        <v>On Time</v>
      </c>
    </row>
    <row r="6589" spans="1:18" x14ac:dyDescent="0.3">
      <c r="A6589" t="s">
        <v>6624</v>
      </c>
      <c r="B6589" t="s">
        <v>50</v>
      </c>
      <c r="C6589" t="s">
        <v>41</v>
      </c>
      <c r="D6589" t="s">
        <v>27</v>
      </c>
      <c r="E6589" s="1">
        <v>45261</v>
      </c>
      <c r="F6589" s="1">
        <v>45262</v>
      </c>
      <c r="G6589">
        <v>381</v>
      </c>
      <c r="H6589">
        <v>117</v>
      </c>
      <c r="I6589">
        <v>217</v>
      </c>
      <c r="J6589">
        <v>1068</v>
      </c>
      <c r="K6589">
        <v>1161</v>
      </c>
      <c r="L6589" t="s">
        <v>17</v>
      </c>
      <c r="M6589">
        <v>1</v>
      </c>
      <c r="N6589">
        <f t="shared" si="512"/>
        <v>251937</v>
      </c>
      <c r="O6589">
        <f t="shared" si="513"/>
        <v>93</v>
      </c>
      <c r="P6589" t="str">
        <f t="shared" si="514"/>
        <v>Overstock</v>
      </c>
      <c r="Q6589">
        <f t="shared" si="510"/>
        <v>0</v>
      </c>
      <c r="R6589" t="str">
        <f t="shared" si="511"/>
        <v>On Time</v>
      </c>
    </row>
    <row r="6590" spans="1:18" x14ac:dyDescent="0.3">
      <c r="A6590" t="s">
        <v>6625</v>
      </c>
      <c r="B6590" t="s">
        <v>52</v>
      </c>
      <c r="C6590" t="s">
        <v>15</v>
      </c>
      <c r="D6590" t="s">
        <v>23</v>
      </c>
      <c r="E6590" s="1">
        <v>44938</v>
      </c>
      <c r="F6590" s="1">
        <v>44940</v>
      </c>
      <c r="G6590">
        <v>380</v>
      </c>
      <c r="H6590">
        <v>147</v>
      </c>
      <c r="I6590">
        <v>92</v>
      </c>
      <c r="J6590">
        <v>981</v>
      </c>
      <c r="K6590">
        <v>1238</v>
      </c>
      <c r="L6590" t="s">
        <v>19</v>
      </c>
      <c r="M6590">
        <v>2</v>
      </c>
      <c r="N6590">
        <f t="shared" si="512"/>
        <v>113896</v>
      </c>
      <c r="O6590">
        <f t="shared" si="513"/>
        <v>257</v>
      </c>
      <c r="P6590" t="str">
        <f t="shared" si="514"/>
        <v>Overstock</v>
      </c>
      <c r="Q6590">
        <f t="shared" si="510"/>
        <v>0</v>
      </c>
      <c r="R6590" t="str">
        <f t="shared" si="511"/>
        <v>On Time</v>
      </c>
    </row>
    <row r="6591" spans="1:18" x14ac:dyDescent="0.3">
      <c r="A6591" t="s">
        <v>6626</v>
      </c>
      <c r="B6591" t="s">
        <v>14</v>
      </c>
      <c r="C6591" t="s">
        <v>15</v>
      </c>
      <c r="D6591" t="s">
        <v>39</v>
      </c>
      <c r="E6591" s="1">
        <v>45452</v>
      </c>
      <c r="F6591" s="1">
        <v>45459</v>
      </c>
      <c r="G6591">
        <v>400</v>
      </c>
      <c r="H6591">
        <v>97</v>
      </c>
      <c r="I6591">
        <v>136</v>
      </c>
      <c r="J6591">
        <v>1175</v>
      </c>
      <c r="K6591">
        <v>1671</v>
      </c>
      <c r="L6591" t="s">
        <v>17</v>
      </c>
      <c r="M6591">
        <v>7</v>
      </c>
      <c r="N6591">
        <f t="shared" si="512"/>
        <v>227256</v>
      </c>
      <c r="O6591">
        <f t="shared" si="513"/>
        <v>496</v>
      </c>
      <c r="P6591" t="str">
        <f t="shared" si="514"/>
        <v>Overstock</v>
      </c>
      <c r="Q6591">
        <f t="shared" si="510"/>
        <v>0</v>
      </c>
      <c r="R6591" t="str">
        <f t="shared" si="511"/>
        <v>On Time</v>
      </c>
    </row>
    <row r="6592" spans="1:18" x14ac:dyDescent="0.3">
      <c r="A6592" t="s">
        <v>6627</v>
      </c>
      <c r="B6592" t="s">
        <v>26</v>
      </c>
      <c r="C6592" t="s">
        <v>33</v>
      </c>
      <c r="D6592" t="s">
        <v>27</v>
      </c>
      <c r="E6592" s="1">
        <v>45623</v>
      </c>
      <c r="F6592" s="1">
        <v>45624</v>
      </c>
      <c r="G6592">
        <v>316</v>
      </c>
      <c r="H6592">
        <v>118</v>
      </c>
      <c r="I6592">
        <v>172</v>
      </c>
      <c r="J6592">
        <v>281</v>
      </c>
      <c r="K6592">
        <v>744</v>
      </c>
      <c r="L6592" t="s">
        <v>17</v>
      </c>
      <c r="M6592">
        <v>1</v>
      </c>
      <c r="N6592">
        <f t="shared" si="512"/>
        <v>127968</v>
      </c>
      <c r="O6592">
        <f t="shared" si="513"/>
        <v>463</v>
      </c>
      <c r="P6592" t="str">
        <f t="shared" si="514"/>
        <v>Overstock</v>
      </c>
      <c r="Q6592">
        <f t="shared" si="510"/>
        <v>0</v>
      </c>
      <c r="R6592" t="str">
        <f t="shared" si="511"/>
        <v>On Time</v>
      </c>
    </row>
    <row r="6593" spans="1:18" x14ac:dyDescent="0.3">
      <c r="A6593" t="s">
        <v>6628</v>
      </c>
      <c r="B6593" t="s">
        <v>48</v>
      </c>
      <c r="C6593" t="s">
        <v>33</v>
      </c>
      <c r="D6593" t="s">
        <v>16</v>
      </c>
      <c r="E6593" s="1">
        <v>45191</v>
      </c>
      <c r="F6593" s="1">
        <v>45198</v>
      </c>
      <c r="G6593">
        <v>383</v>
      </c>
      <c r="H6593">
        <v>67</v>
      </c>
      <c r="I6593">
        <v>167</v>
      </c>
      <c r="J6593">
        <v>1347</v>
      </c>
      <c r="K6593">
        <v>1519</v>
      </c>
      <c r="L6593" t="s">
        <v>24</v>
      </c>
      <c r="M6593">
        <v>7</v>
      </c>
      <c r="N6593">
        <f t="shared" si="512"/>
        <v>253673</v>
      </c>
      <c r="O6593">
        <f t="shared" si="513"/>
        <v>172</v>
      </c>
      <c r="P6593" t="str">
        <f t="shared" si="514"/>
        <v>Overstock</v>
      </c>
      <c r="Q6593">
        <f t="shared" si="510"/>
        <v>0</v>
      </c>
      <c r="R6593" t="str">
        <f t="shared" si="511"/>
        <v>On Time</v>
      </c>
    </row>
    <row r="6594" spans="1:18" x14ac:dyDescent="0.3">
      <c r="A6594" t="s">
        <v>6629</v>
      </c>
      <c r="B6594" t="s">
        <v>48</v>
      </c>
      <c r="C6594" t="s">
        <v>41</v>
      </c>
      <c r="D6594" t="s">
        <v>29</v>
      </c>
      <c r="E6594" s="1">
        <v>45316</v>
      </c>
      <c r="F6594" s="1">
        <v>45318</v>
      </c>
      <c r="G6594">
        <v>170</v>
      </c>
      <c r="H6594">
        <v>141</v>
      </c>
      <c r="I6594">
        <v>247</v>
      </c>
      <c r="J6594">
        <v>508</v>
      </c>
      <c r="K6594">
        <v>675</v>
      </c>
      <c r="L6594" t="s">
        <v>19</v>
      </c>
      <c r="M6594">
        <v>2</v>
      </c>
      <c r="N6594">
        <f t="shared" si="512"/>
        <v>166725</v>
      </c>
      <c r="O6594">
        <f t="shared" si="513"/>
        <v>167</v>
      </c>
      <c r="P6594" t="str">
        <f t="shared" si="514"/>
        <v>Understock</v>
      </c>
      <c r="Q6594">
        <f t="shared" ref="Q6594:Q6657" si="515">(F6594-E6594)-M6594</f>
        <v>0</v>
      </c>
      <c r="R6594" t="str">
        <f t="shared" ref="R6594:R6657" si="516">IF(Q6594&gt;0,"Delayed",IF(Q6594=0,"On Time","Early"))</f>
        <v>On Time</v>
      </c>
    </row>
    <row r="6595" spans="1:18" x14ac:dyDescent="0.3">
      <c r="A6595" t="s">
        <v>6630</v>
      </c>
      <c r="B6595" t="s">
        <v>52</v>
      </c>
      <c r="C6595" t="s">
        <v>22</v>
      </c>
      <c r="D6595" t="s">
        <v>27</v>
      </c>
      <c r="E6595" s="1">
        <v>45194</v>
      </c>
      <c r="F6595" s="1">
        <v>45201</v>
      </c>
      <c r="G6595">
        <v>83</v>
      </c>
      <c r="H6595">
        <v>89</v>
      </c>
      <c r="I6595">
        <v>231</v>
      </c>
      <c r="J6595">
        <v>1478</v>
      </c>
      <c r="K6595">
        <v>1654</v>
      </c>
      <c r="L6595" t="s">
        <v>24</v>
      </c>
      <c r="M6595">
        <v>7</v>
      </c>
      <c r="N6595">
        <f t="shared" ref="N6595:N6658" si="517">I6595*K6595</f>
        <v>382074</v>
      </c>
      <c r="O6595">
        <f t="shared" ref="O6595:O6658" si="518">K6595-J6595</f>
        <v>176</v>
      </c>
      <c r="P6595" t="str">
        <f t="shared" ref="P6595:P6658" si="519">IF(G6595&gt;I6595,"Overstock",IF(G6595&lt;I6595,"Understock","Balanced"))</f>
        <v>Understock</v>
      </c>
      <c r="Q6595">
        <f t="shared" si="515"/>
        <v>0</v>
      </c>
      <c r="R6595" t="str">
        <f t="shared" si="516"/>
        <v>On Time</v>
      </c>
    </row>
    <row r="6596" spans="1:18" x14ac:dyDescent="0.3">
      <c r="A6596" t="s">
        <v>6631</v>
      </c>
      <c r="B6596" t="s">
        <v>38</v>
      </c>
      <c r="C6596" t="s">
        <v>33</v>
      </c>
      <c r="D6596" t="s">
        <v>23</v>
      </c>
      <c r="E6596" s="1">
        <v>45411</v>
      </c>
      <c r="F6596" s="1">
        <v>45413</v>
      </c>
      <c r="G6596">
        <v>289</v>
      </c>
      <c r="H6596">
        <v>86</v>
      </c>
      <c r="I6596">
        <v>142</v>
      </c>
      <c r="J6596">
        <v>670</v>
      </c>
      <c r="K6596">
        <v>1115</v>
      </c>
      <c r="L6596" t="s">
        <v>17</v>
      </c>
      <c r="M6596">
        <v>2</v>
      </c>
      <c r="N6596">
        <f t="shared" si="517"/>
        <v>158330</v>
      </c>
      <c r="O6596">
        <f t="shared" si="518"/>
        <v>445</v>
      </c>
      <c r="P6596" t="str">
        <f t="shared" si="519"/>
        <v>Overstock</v>
      </c>
      <c r="Q6596">
        <f t="shared" si="515"/>
        <v>0</v>
      </c>
      <c r="R6596" t="str">
        <f t="shared" si="516"/>
        <v>On Time</v>
      </c>
    </row>
    <row r="6597" spans="1:18" x14ac:dyDescent="0.3">
      <c r="A6597" t="s">
        <v>6632</v>
      </c>
      <c r="B6597" t="s">
        <v>26</v>
      </c>
      <c r="C6597" t="s">
        <v>22</v>
      </c>
      <c r="D6597" t="s">
        <v>16</v>
      </c>
      <c r="E6597" s="1">
        <v>44975</v>
      </c>
      <c r="F6597" s="1">
        <v>44979</v>
      </c>
      <c r="G6597">
        <v>242</v>
      </c>
      <c r="H6597">
        <v>54</v>
      </c>
      <c r="I6597">
        <v>174</v>
      </c>
      <c r="J6597">
        <v>1628</v>
      </c>
      <c r="K6597">
        <v>1757</v>
      </c>
      <c r="L6597" t="s">
        <v>17</v>
      </c>
      <c r="M6597">
        <v>4</v>
      </c>
      <c r="N6597">
        <f t="shared" si="517"/>
        <v>305718</v>
      </c>
      <c r="O6597">
        <f t="shared" si="518"/>
        <v>129</v>
      </c>
      <c r="P6597" t="str">
        <f t="shared" si="519"/>
        <v>Overstock</v>
      </c>
      <c r="Q6597">
        <f t="shared" si="515"/>
        <v>0</v>
      </c>
      <c r="R6597" t="str">
        <f t="shared" si="516"/>
        <v>On Time</v>
      </c>
    </row>
    <row r="6598" spans="1:18" x14ac:dyDescent="0.3">
      <c r="A6598" t="s">
        <v>6633</v>
      </c>
      <c r="B6598" t="s">
        <v>21</v>
      </c>
      <c r="C6598" t="s">
        <v>15</v>
      </c>
      <c r="D6598" t="s">
        <v>16</v>
      </c>
      <c r="E6598" s="1">
        <v>45391</v>
      </c>
      <c r="F6598" s="1">
        <v>45397</v>
      </c>
      <c r="G6598">
        <v>341</v>
      </c>
      <c r="H6598">
        <v>70</v>
      </c>
      <c r="I6598">
        <v>195</v>
      </c>
      <c r="J6598">
        <v>1070</v>
      </c>
      <c r="K6598">
        <v>1376</v>
      </c>
      <c r="L6598" t="s">
        <v>19</v>
      </c>
      <c r="M6598">
        <v>6</v>
      </c>
      <c r="N6598">
        <f t="shared" si="517"/>
        <v>268320</v>
      </c>
      <c r="O6598">
        <f t="shared" si="518"/>
        <v>306</v>
      </c>
      <c r="P6598" t="str">
        <f t="shared" si="519"/>
        <v>Overstock</v>
      </c>
      <c r="Q6598">
        <f t="shared" si="515"/>
        <v>0</v>
      </c>
      <c r="R6598" t="str">
        <f t="shared" si="516"/>
        <v>On Time</v>
      </c>
    </row>
    <row r="6599" spans="1:18" x14ac:dyDescent="0.3">
      <c r="A6599" t="s">
        <v>6634</v>
      </c>
      <c r="B6599" t="s">
        <v>14</v>
      </c>
      <c r="C6599" t="s">
        <v>22</v>
      </c>
      <c r="D6599" t="s">
        <v>16</v>
      </c>
      <c r="E6599" s="1">
        <v>45137</v>
      </c>
      <c r="F6599" s="1">
        <v>45141</v>
      </c>
      <c r="G6599">
        <v>15</v>
      </c>
      <c r="H6599">
        <v>145</v>
      </c>
      <c r="I6599">
        <v>288</v>
      </c>
      <c r="J6599">
        <v>1980</v>
      </c>
      <c r="K6599">
        <v>2159</v>
      </c>
      <c r="L6599" t="s">
        <v>30</v>
      </c>
      <c r="M6599">
        <v>4</v>
      </c>
      <c r="N6599">
        <f t="shared" si="517"/>
        <v>621792</v>
      </c>
      <c r="O6599">
        <f t="shared" si="518"/>
        <v>179</v>
      </c>
      <c r="P6599" t="str">
        <f t="shared" si="519"/>
        <v>Understock</v>
      </c>
      <c r="Q6599">
        <f t="shared" si="515"/>
        <v>0</v>
      </c>
      <c r="R6599" t="str">
        <f t="shared" si="516"/>
        <v>On Time</v>
      </c>
    </row>
    <row r="6600" spans="1:18" x14ac:dyDescent="0.3">
      <c r="A6600" t="s">
        <v>6635</v>
      </c>
      <c r="B6600" t="s">
        <v>48</v>
      </c>
      <c r="C6600" t="s">
        <v>41</v>
      </c>
      <c r="D6600" t="s">
        <v>27</v>
      </c>
      <c r="E6600" s="1">
        <v>45243</v>
      </c>
      <c r="F6600" s="1">
        <v>45249</v>
      </c>
      <c r="G6600">
        <v>322</v>
      </c>
      <c r="H6600">
        <v>62</v>
      </c>
      <c r="I6600">
        <v>61</v>
      </c>
      <c r="J6600">
        <v>817</v>
      </c>
      <c r="K6600">
        <v>1016</v>
      </c>
      <c r="L6600" t="s">
        <v>19</v>
      </c>
      <c r="M6600">
        <v>6</v>
      </c>
      <c r="N6600">
        <f t="shared" si="517"/>
        <v>61976</v>
      </c>
      <c r="O6600">
        <f t="shared" si="518"/>
        <v>199</v>
      </c>
      <c r="P6600" t="str">
        <f t="shared" si="519"/>
        <v>Overstock</v>
      </c>
      <c r="Q6600">
        <f t="shared" si="515"/>
        <v>0</v>
      </c>
      <c r="R6600" t="str">
        <f t="shared" si="516"/>
        <v>On Time</v>
      </c>
    </row>
    <row r="6601" spans="1:18" x14ac:dyDescent="0.3">
      <c r="A6601" t="s">
        <v>6636</v>
      </c>
      <c r="B6601" t="s">
        <v>26</v>
      </c>
      <c r="C6601" t="s">
        <v>15</v>
      </c>
      <c r="D6601" t="s">
        <v>16</v>
      </c>
      <c r="E6601" s="1">
        <v>45301</v>
      </c>
      <c r="F6601" s="1">
        <v>45305</v>
      </c>
      <c r="G6601">
        <v>140</v>
      </c>
      <c r="H6601">
        <v>91</v>
      </c>
      <c r="I6601">
        <v>271</v>
      </c>
      <c r="J6601">
        <v>1933</v>
      </c>
      <c r="K6601">
        <v>1994</v>
      </c>
      <c r="L6601" t="s">
        <v>30</v>
      </c>
      <c r="M6601">
        <v>4</v>
      </c>
      <c r="N6601">
        <f t="shared" si="517"/>
        <v>540374</v>
      </c>
      <c r="O6601">
        <f t="shared" si="518"/>
        <v>61</v>
      </c>
      <c r="P6601" t="str">
        <f t="shared" si="519"/>
        <v>Understock</v>
      </c>
      <c r="Q6601">
        <f t="shared" si="515"/>
        <v>0</v>
      </c>
      <c r="R6601" t="str">
        <f t="shared" si="516"/>
        <v>On Time</v>
      </c>
    </row>
    <row r="6602" spans="1:18" x14ac:dyDescent="0.3">
      <c r="A6602" t="s">
        <v>6637</v>
      </c>
      <c r="B6602" t="s">
        <v>52</v>
      </c>
      <c r="C6602" t="s">
        <v>15</v>
      </c>
      <c r="D6602" t="s">
        <v>16</v>
      </c>
      <c r="E6602" s="1">
        <v>45390</v>
      </c>
      <c r="F6602" s="1">
        <v>45399</v>
      </c>
      <c r="G6602">
        <v>277</v>
      </c>
      <c r="H6602">
        <v>50</v>
      </c>
      <c r="I6602">
        <v>188</v>
      </c>
      <c r="J6602">
        <v>508</v>
      </c>
      <c r="K6602">
        <v>820</v>
      </c>
      <c r="L6602" t="s">
        <v>30</v>
      </c>
      <c r="M6602">
        <v>9</v>
      </c>
      <c r="N6602">
        <f t="shared" si="517"/>
        <v>154160</v>
      </c>
      <c r="O6602">
        <f t="shared" si="518"/>
        <v>312</v>
      </c>
      <c r="P6602" t="str">
        <f t="shared" si="519"/>
        <v>Overstock</v>
      </c>
      <c r="Q6602">
        <f t="shared" si="515"/>
        <v>0</v>
      </c>
      <c r="R6602" t="str">
        <f t="shared" si="516"/>
        <v>On Time</v>
      </c>
    </row>
    <row r="6603" spans="1:18" x14ac:dyDescent="0.3">
      <c r="A6603" t="s">
        <v>6638</v>
      </c>
      <c r="B6603" t="s">
        <v>14</v>
      </c>
      <c r="C6603" t="s">
        <v>41</v>
      </c>
      <c r="D6603" t="s">
        <v>27</v>
      </c>
      <c r="E6603" s="1">
        <v>44950</v>
      </c>
      <c r="F6603" s="1">
        <v>44959</v>
      </c>
      <c r="G6603">
        <v>433</v>
      </c>
      <c r="H6603">
        <v>132</v>
      </c>
      <c r="I6603">
        <v>188</v>
      </c>
      <c r="J6603">
        <v>1299</v>
      </c>
      <c r="K6603">
        <v>1477</v>
      </c>
      <c r="L6603" t="s">
        <v>19</v>
      </c>
      <c r="M6603">
        <v>9</v>
      </c>
      <c r="N6603">
        <f t="shared" si="517"/>
        <v>277676</v>
      </c>
      <c r="O6603">
        <f t="shared" si="518"/>
        <v>178</v>
      </c>
      <c r="P6603" t="str">
        <f t="shared" si="519"/>
        <v>Overstock</v>
      </c>
      <c r="Q6603">
        <f t="shared" si="515"/>
        <v>0</v>
      </c>
      <c r="R6603" t="str">
        <f t="shared" si="516"/>
        <v>On Time</v>
      </c>
    </row>
    <row r="6604" spans="1:18" x14ac:dyDescent="0.3">
      <c r="A6604" t="s">
        <v>6639</v>
      </c>
      <c r="B6604" t="s">
        <v>21</v>
      </c>
      <c r="C6604" t="s">
        <v>41</v>
      </c>
      <c r="D6604" t="s">
        <v>23</v>
      </c>
      <c r="E6604" s="1">
        <v>45225</v>
      </c>
      <c r="F6604" s="1">
        <v>45228</v>
      </c>
      <c r="G6604">
        <v>382</v>
      </c>
      <c r="H6604">
        <v>136</v>
      </c>
      <c r="I6604">
        <v>42</v>
      </c>
      <c r="J6604">
        <v>1294</v>
      </c>
      <c r="K6604">
        <v>1785</v>
      </c>
      <c r="L6604" t="s">
        <v>17</v>
      </c>
      <c r="M6604">
        <v>3</v>
      </c>
      <c r="N6604">
        <f t="shared" si="517"/>
        <v>74970</v>
      </c>
      <c r="O6604">
        <f t="shared" si="518"/>
        <v>491</v>
      </c>
      <c r="P6604" t="str">
        <f t="shared" si="519"/>
        <v>Overstock</v>
      </c>
      <c r="Q6604">
        <f t="shared" si="515"/>
        <v>0</v>
      </c>
      <c r="R6604" t="str">
        <f t="shared" si="516"/>
        <v>On Time</v>
      </c>
    </row>
    <row r="6605" spans="1:18" x14ac:dyDescent="0.3">
      <c r="A6605" t="s">
        <v>6640</v>
      </c>
      <c r="B6605" t="s">
        <v>60</v>
      </c>
      <c r="C6605" t="s">
        <v>41</v>
      </c>
      <c r="D6605" t="s">
        <v>23</v>
      </c>
      <c r="E6605" s="1">
        <v>45201</v>
      </c>
      <c r="F6605" s="1">
        <v>45208</v>
      </c>
      <c r="G6605">
        <v>172</v>
      </c>
      <c r="H6605">
        <v>138</v>
      </c>
      <c r="I6605">
        <v>63</v>
      </c>
      <c r="J6605">
        <v>1194</v>
      </c>
      <c r="K6605">
        <v>1511</v>
      </c>
      <c r="L6605" t="s">
        <v>24</v>
      </c>
      <c r="M6605">
        <v>7</v>
      </c>
      <c r="N6605">
        <f t="shared" si="517"/>
        <v>95193</v>
      </c>
      <c r="O6605">
        <f t="shared" si="518"/>
        <v>317</v>
      </c>
      <c r="P6605" t="str">
        <f t="shared" si="519"/>
        <v>Overstock</v>
      </c>
      <c r="Q6605">
        <f t="shared" si="515"/>
        <v>0</v>
      </c>
      <c r="R6605" t="str">
        <f t="shared" si="516"/>
        <v>On Time</v>
      </c>
    </row>
    <row r="6606" spans="1:18" x14ac:dyDescent="0.3">
      <c r="A6606" t="s">
        <v>6641</v>
      </c>
      <c r="B6606" t="s">
        <v>50</v>
      </c>
      <c r="C6606" t="s">
        <v>15</v>
      </c>
      <c r="D6606" t="s">
        <v>23</v>
      </c>
      <c r="E6606" s="1">
        <v>44943</v>
      </c>
      <c r="F6606" s="1">
        <v>44952</v>
      </c>
      <c r="G6606">
        <v>472</v>
      </c>
      <c r="H6606">
        <v>53</v>
      </c>
      <c r="I6606">
        <v>274</v>
      </c>
      <c r="J6606">
        <v>1570</v>
      </c>
      <c r="K6606">
        <v>1684</v>
      </c>
      <c r="L6606" t="s">
        <v>34</v>
      </c>
      <c r="M6606">
        <v>9</v>
      </c>
      <c r="N6606">
        <f t="shared" si="517"/>
        <v>461416</v>
      </c>
      <c r="O6606">
        <f t="shared" si="518"/>
        <v>114</v>
      </c>
      <c r="P6606" t="str">
        <f t="shared" si="519"/>
        <v>Overstock</v>
      </c>
      <c r="Q6606">
        <f t="shared" si="515"/>
        <v>0</v>
      </c>
      <c r="R6606" t="str">
        <f t="shared" si="516"/>
        <v>On Time</v>
      </c>
    </row>
    <row r="6607" spans="1:18" x14ac:dyDescent="0.3">
      <c r="A6607" t="s">
        <v>6642</v>
      </c>
      <c r="B6607" t="s">
        <v>14</v>
      </c>
      <c r="C6607" t="s">
        <v>15</v>
      </c>
      <c r="D6607" t="s">
        <v>27</v>
      </c>
      <c r="E6607" s="1">
        <v>45633</v>
      </c>
      <c r="F6607" s="1">
        <v>45639</v>
      </c>
      <c r="G6607">
        <v>44</v>
      </c>
      <c r="H6607">
        <v>52</v>
      </c>
      <c r="I6607">
        <v>84</v>
      </c>
      <c r="J6607">
        <v>950</v>
      </c>
      <c r="K6607">
        <v>1387</v>
      </c>
      <c r="L6607" t="s">
        <v>30</v>
      </c>
      <c r="M6607">
        <v>6</v>
      </c>
      <c r="N6607">
        <f t="shared" si="517"/>
        <v>116508</v>
      </c>
      <c r="O6607">
        <f t="shared" si="518"/>
        <v>437</v>
      </c>
      <c r="P6607" t="str">
        <f t="shared" si="519"/>
        <v>Understock</v>
      </c>
      <c r="Q6607">
        <f t="shared" si="515"/>
        <v>0</v>
      </c>
      <c r="R6607" t="str">
        <f t="shared" si="516"/>
        <v>On Time</v>
      </c>
    </row>
    <row r="6608" spans="1:18" x14ac:dyDescent="0.3">
      <c r="A6608" t="s">
        <v>6643</v>
      </c>
      <c r="B6608" t="s">
        <v>32</v>
      </c>
      <c r="C6608" t="s">
        <v>15</v>
      </c>
      <c r="D6608" t="s">
        <v>29</v>
      </c>
      <c r="E6608" s="1">
        <v>45033</v>
      </c>
      <c r="F6608" s="1">
        <v>45036</v>
      </c>
      <c r="G6608">
        <v>34</v>
      </c>
      <c r="H6608">
        <v>113</v>
      </c>
      <c r="I6608">
        <v>12</v>
      </c>
      <c r="J6608">
        <v>1029</v>
      </c>
      <c r="K6608">
        <v>1377</v>
      </c>
      <c r="L6608" t="s">
        <v>34</v>
      </c>
      <c r="M6608">
        <v>3</v>
      </c>
      <c r="N6608">
        <f t="shared" si="517"/>
        <v>16524</v>
      </c>
      <c r="O6608">
        <f t="shared" si="518"/>
        <v>348</v>
      </c>
      <c r="P6608" t="str">
        <f t="shared" si="519"/>
        <v>Overstock</v>
      </c>
      <c r="Q6608">
        <f t="shared" si="515"/>
        <v>0</v>
      </c>
      <c r="R6608" t="str">
        <f t="shared" si="516"/>
        <v>On Time</v>
      </c>
    </row>
    <row r="6609" spans="1:18" x14ac:dyDescent="0.3">
      <c r="A6609" t="s">
        <v>6644</v>
      </c>
      <c r="B6609" t="s">
        <v>21</v>
      </c>
      <c r="C6609" t="s">
        <v>33</v>
      </c>
      <c r="D6609" t="s">
        <v>27</v>
      </c>
      <c r="E6609" s="1">
        <v>45022</v>
      </c>
      <c r="F6609" s="1">
        <v>45027</v>
      </c>
      <c r="G6609">
        <v>177</v>
      </c>
      <c r="H6609">
        <v>134</v>
      </c>
      <c r="I6609">
        <v>152</v>
      </c>
      <c r="J6609">
        <v>1941</v>
      </c>
      <c r="K6609">
        <v>2359</v>
      </c>
      <c r="L6609" t="s">
        <v>30</v>
      </c>
      <c r="M6609">
        <v>5</v>
      </c>
      <c r="N6609">
        <f t="shared" si="517"/>
        <v>358568</v>
      </c>
      <c r="O6609">
        <f t="shared" si="518"/>
        <v>418</v>
      </c>
      <c r="P6609" t="str">
        <f t="shared" si="519"/>
        <v>Overstock</v>
      </c>
      <c r="Q6609">
        <f t="shared" si="515"/>
        <v>0</v>
      </c>
      <c r="R6609" t="str">
        <f t="shared" si="516"/>
        <v>On Time</v>
      </c>
    </row>
    <row r="6610" spans="1:18" x14ac:dyDescent="0.3">
      <c r="A6610" t="s">
        <v>6645</v>
      </c>
      <c r="B6610" t="s">
        <v>26</v>
      </c>
      <c r="C6610" t="s">
        <v>41</v>
      </c>
      <c r="D6610" t="s">
        <v>27</v>
      </c>
      <c r="E6610" s="1">
        <v>45155</v>
      </c>
      <c r="F6610" s="1">
        <v>45163</v>
      </c>
      <c r="G6610">
        <v>360</v>
      </c>
      <c r="H6610">
        <v>74</v>
      </c>
      <c r="I6610">
        <v>159</v>
      </c>
      <c r="J6610">
        <v>1896</v>
      </c>
      <c r="K6610">
        <v>2291</v>
      </c>
      <c r="L6610" t="s">
        <v>30</v>
      </c>
      <c r="M6610">
        <v>8</v>
      </c>
      <c r="N6610">
        <f t="shared" si="517"/>
        <v>364269</v>
      </c>
      <c r="O6610">
        <f t="shared" si="518"/>
        <v>395</v>
      </c>
      <c r="P6610" t="str">
        <f t="shared" si="519"/>
        <v>Overstock</v>
      </c>
      <c r="Q6610">
        <f t="shared" si="515"/>
        <v>0</v>
      </c>
      <c r="R6610" t="str">
        <f t="shared" si="516"/>
        <v>On Time</v>
      </c>
    </row>
    <row r="6611" spans="1:18" x14ac:dyDescent="0.3">
      <c r="A6611" t="s">
        <v>6646</v>
      </c>
      <c r="B6611" t="s">
        <v>50</v>
      </c>
      <c r="C6611" t="s">
        <v>41</v>
      </c>
      <c r="D6611" t="s">
        <v>16</v>
      </c>
      <c r="E6611" s="1">
        <v>45626</v>
      </c>
      <c r="F6611" s="1">
        <v>45633</v>
      </c>
      <c r="G6611">
        <v>216</v>
      </c>
      <c r="H6611">
        <v>81</v>
      </c>
      <c r="I6611">
        <v>262</v>
      </c>
      <c r="J6611">
        <v>220</v>
      </c>
      <c r="K6611">
        <v>499</v>
      </c>
      <c r="L6611" t="s">
        <v>30</v>
      </c>
      <c r="M6611">
        <v>7</v>
      </c>
      <c r="N6611">
        <f t="shared" si="517"/>
        <v>130738</v>
      </c>
      <c r="O6611">
        <f t="shared" si="518"/>
        <v>279</v>
      </c>
      <c r="P6611" t="str">
        <f t="shared" si="519"/>
        <v>Understock</v>
      </c>
      <c r="Q6611">
        <f t="shared" si="515"/>
        <v>0</v>
      </c>
      <c r="R6611" t="str">
        <f t="shared" si="516"/>
        <v>On Time</v>
      </c>
    </row>
    <row r="6612" spans="1:18" x14ac:dyDescent="0.3">
      <c r="A6612" t="s">
        <v>6647</v>
      </c>
      <c r="B6612" t="s">
        <v>32</v>
      </c>
      <c r="C6612" t="s">
        <v>33</v>
      </c>
      <c r="D6612" t="s">
        <v>23</v>
      </c>
      <c r="E6612" s="1">
        <v>45104</v>
      </c>
      <c r="F6612" s="1">
        <v>45108</v>
      </c>
      <c r="G6612">
        <v>438</v>
      </c>
      <c r="H6612">
        <v>141</v>
      </c>
      <c r="I6612">
        <v>196</v>
      </c>
      <c r="J6612">
        <v>786</v>
      </c>
      <c r="K6612">
        <v>880</v>
      </c>
      <c r="L6612" t="s">
        <v>19</v>
      </c>
      <c r="M6612">
        <v>4</v>
      </c>
      <c r="N6612">
        <f t="shared" si="517"/>
        <v>172480</v>
      </c>
      <c r="O6612">
        <f t="shared" si="518"/>
        <v>94</v>
      </c>
      <c r="P6612" t="str">
        <f t="shared" si="519"/>
        <v>Overstock</v>
      </c>
      <c r="Q6612">
        <f t="shared" si="515"/>
        <v>0</v>
      </c>
      <c r="R6612" t="str">
        <f t="shared" si="516"/>
        <v>On Time</v>
      </c>
    </row>
    <row r="6613" spans="1:18" x14ac:dyDescent="0.3">
      <c r="A6613" t="s">
        <v>6648</v>
      </c>
      <c r="B6613" t="s">
        <v>52</v>
      </c>
      <c r="C6613" t="s">
        <v>22</v>
      </c>
      <c r="D6613" t="s">
        <v>29</v>
      </c>
      <c r="E6613" s="1">
        <v>45123</v>
      </c>
      <c r="F6613" s="1">
        <v>45132</v>
      </c>
      <c r="G6613">
        <v>492</v>
      </c>
      <c r="H6613">
        <v>69</v>
      </c>
      <c r="I6613">
        <v>295</v>
      </c>
      <c r="J6613">
        <v>977</v>
      </c>
      <c r="K6613">
        <v>1458</v>
      </c>
      <c r="L6613" t="s">
        <v>17</v>
      </c>
      <c r="M6613">
        <v>9</v>
      </c>
      <c r="N6613">
        <f t="shared" si="517"/>
        <v>430110</v>
      </c>
      <c r="O6613">
        <f t="shared" si="518"/>
        <v>481</v>
      </c>
      <c r="P6613" t="str">
        <f t="shared" si="519"/>
        <v>Overstock</v>
      </c>
      <c r="Q6613">
        <f t="shared" si="515"/>
        <v>0</v>
      </c>
      <c r="R6613" t="str">
        <f t="shared" si="516"/>
        <v>On Time</v>
      </c>
    </row>
    <row r="6614" spans="1:18" x14ac:dyDescent="0.3">
      <c r="A6614" t="s">
        <v>6649</v>
      </c>
      <c r="B6614" t="s">
        <v>50</v>
      </c>
      <c r="C6614" t="s">
        <v>15</v>
      </c>
      <c r="D6614" t="s">
        <v>29</v>
      </c>
      <c r="E6614" s="1">
        <v>45634</v>
      </c>
      <c r="F6614" s="1">
        <v>45644</v>
      </c>
      <c r="G6614">
        <v>169</v>
      </c>
      <c r="H6614">
        <v>125</v>
      </c>
      <c r="I6614">
        <v>102</v>
      </c>
      <c r="J6614">
        <v>280</v>
      </c>
      <c r="K6614">
        <v>553</v>
      </c>
      <c r="L6614" t="s">
        <v>19</v>
      </c>
      <c r="M6614">
        <v>10</v>
      </c>
      <c r="N6614">
        <f t="shared" si="517"/>
        <v>56406</v>
      </c>
      <c r="O6614">
        <f t="shared" si="518"/>
        <v>273</v>
      </c>
      <c r="P6614" t="str">
        <f t="shared" si="519"/>
        <v>Overstock</v>
      </c>
      <c r="Q6614">
        <f t="shared" si="515"/>
        <v>0</v>
      </c>
      <c r="R6614" t="str">
        <f t="shared" si="516"/>
        <v>On Time</v>
      </c>
    </row>
    <row r="6615" spans="1:18" x14ac:dyDescent="0.3">
      <c r="A6615" t="s">
        <v>6650</v>
      </c>
      <c r="B6615" t="s">
        <v>44</v>
      </c>
      <c r="C6615" t="s">
        <v>22</v>
      </c>
      <c r="D6615" t="s">
        <v>27</v>
      </c>
      <c r="E6615" s="1">
        <v>45423</v>
      </c>
      <c r="F6615" s="1">
        <v>45425</v>
      </c>
      <c r="G6615">
        <v>410</v>
      </c>
      <c r="H6615">
        <v>92</v>
      </c>
      <c r="I6615">
        <v>71</v>
      </c>
      <c r="J6615">
        <v>1612</v>
      </c>
      <c r="K6615">
        <v>2059</v>
      </c>
      <c r="L6615" t="s">
        <v>34</v>
      </c>
      <c r="M6615">
        <v>2</v>
      </c>
      <c r="N6615">
        <f t="shared" si="517"/>
        <v>146189</v>
      </c>
      <c r="O6615">
        <f t="shared" si="518"/>
        <v>447</v>
      </c>
      <c r="P6615" t="str">
        <f t="shared" si="519"/>
        <v>Overstock</v>
      </c>
      <c r="Q6615">
        <f t="shared" si="515"/>
        <v>0</v>
      </c>
      <c r="R6615" t="str">
        <f t="shared" si="516"/>
        <v>On Time</v>
      </c>
    </row>
    <row r="6616" spans="1:18" x14ac:dyDescent="0.3">
      <c r="A6616" t="s">
        <v>6651</v>
      </c>
      <c r="B6616" t="s">
        <v>38</v>
      </c>
      <c r="C6616" t="s">
        <v>22</v>
      </c>
      <c r="D6616" t="s">
        <v>23</v>
      </c>
      <c r="E6616" s="1">
        <v>45289</v>
      </c>
      <c r="F6616" s="1">
        <v>45295</v>
      </c>
      <c r="G6616">
        <v>76</v>
      </c>
      <c r="H6616">
        <v>56</v>
      </c>
      <c r="I6616">
        <v>102</v>
      </c>
      <c r="J6616">
        <v>1500</v>
      </c>
      <c r="K6616">
        <v>1950</v>
      </c>
      <c r="L6616" t="s">
        <v>19</v>
      </c>
      <c r="M6616">
        <v>6</v>
      </c>
      <c r="N6616">
        <f t="shared" si="517"/>
        <v>198900</v>
      </c>
      <c r="O6616">
        <f t="shared" si="518"/>
        <v>450</v>
      </c>
      <c r="P6616" t="str">
        <f t="shared" si="519"/>
        <v>Understock</v>
      </c>
      <c r="Q6616">
        <f t="shared" si="515"/>
        <v>0</v>
      </c>
      <c r="R6616" t="str">
        <f t="shared" si="516"/>
        <v>On Time</v>
      </c>
    </row>
    <row r="6617" spans="1:18" x14ac:dyDescent="0.3">
      <c r="A6617" t="s">
        <v>6652</v>
      </c>
      <c r="B6617" t="s">
        <v>38</v>
      </c>
      <c r="C6617" t="s">
        <v>22</v>
      </c>
      <c r="D6617" t="s">
        <v>27</v>
      </c>
      <c r="E6617" s="1">
        <v>45193</v>
      </c>
      <c r="F6617" s="1">
        <v>45200</v>
      </c>
      <c r="G6617">
        <v>5</v>
      </c>
      <c r="H6617">
        <v>141</v>
      </c>
      <c r="I6617">
        <v>88</v>
      </c>
      <c r="J6617">
        <v>814</v>
      </c>
      <c r="K6617">
        <v>1203</v>
      </c>
      <c r="L6617" t="s">
        <v>19</v>
      </c>
      <c r="M6617">
        <v>7</v>
      </c>
      <c r="N6617">
        <f t="shared" si="517"/>
        <v>105864</v>
      </c>
      <c r="O6617">
        <f t="shared" si="518"/>
        <v>389</v>
      </c>
      <c r="P6617" t="str">
        <f t="shared" si="519"/>
        <v>Understock</v>
      </c>
      <c r="Q6617">
        <f t="shared" si="515"/>
        <v>0</v>
      </c>
      <c r="R6617" t="str">
        <f t="shared" si="516"/>
        <v>On Time</v>
      </c>
    </row>
    <row r="6618" spans="1:18" x14ac:dyDescent="0.3">
      <c r="A6618" t="s">
        <v>6653</v>
      </c>
      <c r="B6618" t="s">
        <v>48</v>
      </c>
      <c r="C6618" t="s">
        <v>41</v>
      </c>
      <c r="D6618" t="s">
        <v>29</v>
      </c>
      <c r="E6618" s="1">
        <v>45212</v>
      </c>
      <c r="F6618" s="1">
        <v>45220</v>
      </c>
      <c r="G6618">
        <v>34</v>
      </c>
      <c r="H6618">
        <v>134</v>
      </c>
      <c r="I6618">
        <v>161</v>
      </c>
      <c r="J6618">
        <v>1643</v>
      </c>
      <c r="K6618">
        <v>1703</v>
      </c>
      <c r="L6618" t="s">
        <v>19</v>
      </c>
      <c r="M6618">
        <v>8</v>
      </c>
      <c r="N6618">
        <f t="shared" si="517"/>
        <v>274183</v>
      </c>
      <c r="O6618">
        <f t="shared" si="518"/>
        <v>60</v>
      </c>
      <c r="P6618" t="str">
        <f t="shared" si="519"/>
        <v>Understock</v>
      </c>
      <c r="Q6618">
        <f t="shared" si="515"/>
        <v>0</v>
      </c>
      <c r="R6618" t="str">
        <f t="shared" si="516"/>
        <v>On Time</v>
      </c>
    </row>
    <row r="6619" spans="1:18" x14ac:dyDescent="0.3">
      <c r="A6619" t="s">
        <v>6654</v>
      </c>
      <c r="B6619" t="s">
        <v>60</v>
      </c>
      <c r="C6619" t="s">
        <v>22</v>
      </c>
      <c r="D6619" t="s">
        <v>39</v>
      </c>
      <c r="E6619" s="1">
        <v>45402</v>
      </c>
      <c r="F6619" s="1">
        <v>45410</v>
      </c>
      <c r="G6619">
        <v>420</v>
      </c>
      <c r="H6619">
        <v>128</v>
      </c>
      <c r="I6619">
        <v>232</v>
      </c>
      <c r="J6619">
        <v>1432</v>
      </c>
      <c r="K6619">
        <v>1808</v>
      </c>
      <c r="L6619" t="s">
        <v>24</v>
      </c>
      <c r="M6619">
        <v>8</v>
      </c>
      <c r="N6619">
        <f t="shared" si="517"/>
        <v>419456</v>
      </c>
      <c r="O6619">
        <f t="shared" si="518"/>
        <v>376</v>
      </c>
      <c r="P6619" t="str">
        <f t="shared" si="519"/>
        <v>Overstock</v>
      </c>
      <c r="Q6619">
        <f t="shared" si="515"/>
        <v>0</v>
      </c>
      <c r="R6619" t="str">
        <f t="shared" si="516"/>
        <v>On Time</v>
      </c>
    </row>
    <row r="6620" spans="1:18" x14ac:dyDescent="0.3">
      <c r="A6620" t="s">
        <v>6655</v>
      </c>
      <c r="B6620" t="s">
        <v>44</v>
      </c>
      <c r="C6620" t="s">
        <v>15</v>
      </c>
      <c r="D6620" t="s">
        <v>29</v>
      </c>
      <c r="E6620" s="1">
        <v>45233</v>
      </c>
      <c r="F6620" s="1">
        <v>45236</v>
      </c>
      <c r="G6620">
        <v>443</v>
      </c>
      <c r="H6620">
        <v>81</v>
      </c>
      <c r="I6620">
        <v>146</v>
      </c>
      <c r="J6620">
        <v>317</v>
      </c>
      <c r="K6620">
        <v>483</v>
      </c>
      <c r="L6620" t="s">
        <v>24</v>
      </c>
      <c r="M6620">
        <v>3</v>
      </c>
      <c r="N6620">
        <f t="shared" si="517"/>
        <v>70518</v>
      </c>
      <c r="O6620">
        <f t="shared" si="518"/>
        <v>166</v>
      </c>
      <c r="P6620" t="str">
        <f t="shared" si="519"/>
        <v>Overstock</v>
      </c>
      <c r="Q6620">
        <f t="shared" si="515"/>
        <v>0</v>
      </c>
      <c r="R6620" t="str">
        <f t="shared" si="516"/>
        <v>On Time</v>
      </c>
    </row>
    <row r="6621" spans="1:18" x14ac:dyDescent="0.3">
      <c r="A6621" t="s">
        <v>6656</v>
      </c>
      <c r="B6621" t="s">
        <v>14</v>
      </c>
      <c r="C6621" t="s">
        <v>41</v>
      </c>
      <c r="D6621" t="s">
        <v>39</v>
      </c>
      <c r="E6621" s="1">
        <v>45242</v>
      </c>
      <c r="F6621" s="1">
        <v>45243</v>
      </c>
      <c r="G6621">
        <v>189</v>
      </c>
      <c r="H6621">
        <v>116</v>
      </c>
      <c r="I6621">
        <v>47</v>
      </c>
      <c r="J6621">
        <v>272</v>
      </c>
      <c r="K6621">
        <v>489</v>
      </c>
      <c r="L6621" t="s">
        <v>24</v>
      </c>
      <c r="M6621">
        <v>1</v>
      </c>
      <c r="N6621">
        <f t="shared" si="517"/>
        <v>22983</v>
      </c>
      <c r="O6621">
        <f t="shared" si="518"/>
        <v>217</v>
      </c>
      <c r="P6621" t="str">
        <f t="shared" si="519"/>
        <v>Overstock</v>
      </c>
      <c r="Q6621">
        <f t="shared" si="515"/>
        <v>0</v>
      </c>
      <c r="R6621" t="str">
        <f t="shared" si="516"/>
        <v>On Time</v>
      </c>
    </row>
    <row r="6622" spans="1:18" x14ac:dyDescent="0.3">
      <c r="A6622" t="s">
        <v>6657</v>
      </c>
      <c r="B6622" t="s">
        <v>21</v>
      </c>
      <c r="C6622" t="s">
        <v>22</v>
      </c>
      <c r="D6622" t="s">
        <v>23</v>
      </c>
      <c r="E6622" s="1">
        <v>45525</v>
      </c>
      <c r="F6622" s="1">
        <v>45531</v>
      </c>
      <c r="G6622">
        <v>395</v>
      </c>
      <c r="H6622">
        <v>67</v>
      </c>
      <c r="I6622">
        <v>294</v>
      </c>
      <c r="J6622">
        <v>1104</v>
      </c>
      <c r="K6622">
        <v>1241</v>
      </c>
      <c r="L6622" t="s">
        <v>30</v>
      </c>
      <c r="M6622">
        <v>6</v>
      </c>
      <c r="N6622">
        <f t="shared" si="517"/>
        <v>364854</v>
      </c>
      <c r="O6622">
        <f t="shared" si="518"/>
        <v>137</v>
      </c>
      <c r="P6622" t="str">
        <f t="shared" si="519"/>
        <v>Overstock</v>
      </c>
      <c r="Q6622">
        <f t="shared" si="515"/>
        <v>0</v>
      </c>
      <c r="R6622" t="str">
        <f t="shared" si="516"/>
        <v>On Time</v>
      </c>
    </row>
    <row r="6623" spans="1:18" x14ac:dyDescent="0.3">
      <c r="A6623" t="s">
        <v>6658</v>
      </c>
      <c r="B6623" t="s">
        <v>48</v>
      </c>
      <c r="C6623" t="s">
        <v>33</v>
      </c>
      <c r="D6623" t="s">
        <v>27</v>
      </c>
      <c r="E6623" s="1">
        <v>45129</v>
      </c>
      <c r="F6623" s="1">
        <v>45136</v>
      </c>
      <c r="G6623">
        <v>225</v>
      </c>
      <c r="H6623">
        <v>132</v>
      </c>
      <c r="I6623">
        <v>96</v>
      </c>
      <c r="J6623">
        <v>838</v>
      </c>
      <c r="K6623">
        <v>1245</v>
      </c>
      <c r="L6623" t="s">
        <v>17</v>
      </c>
      <c r="M6623">
        <v>7</v>
      </c>
      <c r="N6623">
        <f t="shared" si="517"/>
        <v>119520</v>
      </c>
      <c r="O6623">
        <f t="shared" si="518"/>
        <v>407</v>
      </c>
      <c r="P6623" t="str">
        <f t="shared" si="519"/>
        <v>Overstock</v>
      </c>
      <c r="Q6623">
        <f t="shared" si="515"/>
        <v>0</v>
      </c>
      <c r="R6623" t="str">
        <f t="shared" si="516"/>
        <v>On Time</v>
      </c>
    </row>
    <row r="6624" spans="1:18" x14ac:dyDescent="0.3">
      <c r="A6624" t="s">
        <v>6659</v>
      </c>
      <c r="B6624" t="s">
        <v>60</v>
      </c>
      <c r="C6624" t="s">
        <v>15</v>
      </c>
      <c r="D6624" t="s">
        <v>29</v>
      </c>
      <c r="E6624" s="1">
        <v>45470</v>
      </c>
      <c r="F6624" s="1">
        <v>45471</v>
      </c>
      <c r="G6624">
        <v>449</v>
      </c>
      <c r="H6624">
        <v>109</v>
      </c>
      <c r="I6624">
        <v>235</v>
      </c>
      <c r="J6624">
        <v>1161</v>
      </c>
      <c r="K6624">
        <v>1563</v>
      </c>
      <c r="L6624" t="s">
        <v>34</v>
      </c>
      <c r="M6624">
        <v>1</v>
      </c>
      <c r="N6624">
        <f t="shared" si="517"/>
        <v>367305</v>
      </c>
      <c r="O6624">
        <f t="shared" si="518"/>
        <v>402</v>
      </c>
      <c r="P6624" t="str">
        <f t="shared" si="519"/>
        <v>Overstock</v>
      </c>
      <c r="Q6624">
        <f t="shared" si="515"/>
        <v>0</v>
      </c>
      <c r="R6624" t="str">
        <f t="shared" si="516"/>
        <v>On Time</v>
      </c>
    </row>
    <row r="6625" spans="1:18" x14ac:dyDescent="0.3">
      <c r="A6625" t="s">
        <v>6660</v>
      </c>
      <c r="B6625" t="s">
        <v>26</v>
      </c>
      <c r="C6625" t="s">
        <v>22</v>
      </c>
      <c r="D6625" t="s">
        <v>27</v>
      </c>
      <c r="E6625" s="1">
        <v>45157</v>
      </c>
      <c r="F6625" s="1">
        <v>45167</v>
      </c>
      <c r="G6625">
        <v>250</v>
      </c>
      <c r="H6625">
        <v>50</v>
      </c>
      <c r="I6625">
        <v>77</v>
      </c>
      <c r="J6625">
        <v>1711</v>
      </c>
      <c r="K6625">
        <v>2010</v>
      </c>
      <c r="L6625" t="s">
        <v>17</v>
      </c>
      <c r="M6625">
        <v>10</v>
      </c>
      <c r="N6625">
        <f t="shared" si="517"/>
        <v>154770</v>
      </c>
      <c r="O6625">
        <f t="shared" si="518"/>
        <v>299</v>
      </c>
      <c r="P6625" t="str">
        <f t="shared" si="519"/>
        <v>Overstock</v>
      </c>
      <c r="Q6625">
        <f t="shared" si="515"/>
        <v>0</v>
      </c>
      <c r="R6625" t="str">
        <f t="shared" si="516"/>
        <v>On Time</v>
      </c>
    </row>
    <row r="6626" spans="1:18" x14ac:dyDescent="0.3">
      <c r="A6626" t="s">
        <v>6661</v>
      </c>
      <c r="B6626" t="s">
        <v>38</v>
      </c>
      <c r="C6626" t="s">
        <v>15</v>
      </c>
      <c r="D6626" t="s">
        <v>16</v>
      </c>
      <c r="E6626" s="1">
        <v>45635</v>
      </c>
      <c r="F6626" s="1">
        <v>45641</v>
      </c>
      <c r="G6626">
        <v>5</v>
      </c>
      <c r="H6626">
        <v>143</v>
      </c>
      <c r="I6626">
        <v>47</v>
      </c>
      <c r="J6626">
        <v>1296</v>
      </c>
      <c r="K6626">
        <v>1762</v>
      </c>
      <c r="L6626" t="s">
        <v>19</v>
      </c>
      <c r="M6626">
        <v>6</v>
      </c>
      <c r="N6626">
        <f t="shared" si="517"/>
        <v>82814</v>
      </c>
      <c r="O6626">
        <f t="shared" si="518"/>
        <v>466</v>
      </c>
      <c r="P6626" t="str">
        <f t="shared" si="519"/>
        <v>Understock</v>
      </c>
      <c r="Q6626">
        <f t="shared" si="515"/>
        <v>0</v>
      </c>
      <c r="R6626" t="str">
        <f t="shared" si="516"/>
        <v>On Time</v>
      </c>
    </row>
    <row r="6627" spans="1:18" x14ac:dyDescent="0.3">
      <c r="A6627" t="s">
        <v>6662</v>
      </c>
      <c r="B6627" t="s">
        <v>21</v>
      </c>
      <c r="C6627" t="s">
        <v>41</v>
      </c>
      <c r="D6627" t="s">
        <v>23</v>
      </c>
      <c r="E6627" s="1">
        <v>45033</v>
      </c>
      <c r="F6627" s="1">
        <v>45040</v>
      </c>
      <c r="G6627">
        <v>341</v>
      </c>
      <c r="H6627">
        <v>73</v>
      </c>
      <c r="I6627">
        <v>232</v>
      </c>
      <c r="J6627">
        <v>362</v>
      </c>
      <c r="K6627">
        <v>598</v>
      </c>
      <c r="L6627" t="s">
        <v>30</v>
      </c>
      <c r="M6627">
        <v>7</v>
      </c>
      <c r="N6627">
        <f t="shared" si="517"/>
        <v>138736</v>
      </c>
      <c r="O6627">
        <f t="shared" si="518"/>
        <v>236</v>
      </c>
      <c r="P6627" t="str">
        <f t="shared" si="519"/>
        <v>Overstock</v>
      </c>
      <c r="Q6627">
        <f t="shared" si="515"/>
        <v>0</v>
      </c>
      <c r="R6627" t="str">
        <f t="shared" si="516"/>
        <v>On Time</v>
      </c>
    </row>
    <row r="6628" spans="1:18" x14ac:dyDescent="0.3">
      <c r="A6628" t="s">
        <v>6663</v>
      </c>
      <c r="B6628" t="s">
        <v>50</v>
      </c>
      <c r="C6628" t="s">
        <v>22</v>
      </c>
      <c r="D6628" t="s">
        <v>27</v>
      </c>
      <c r="E6628" s="1">
        <v>45526</v>
      </c>
      <c r="F6628" s="1">
        <v>45529</v>
      </c>
      <c r="G6628">
        <v>333</v>
      </c>
      <c r="H6628">
        <v>103</v>
      </c>
      <c r="I6628">
        <v>258</v>
      </c>
      <c r="J6628">
        <v>1051</v>
      </c>
      <c r="K6628">
        <v>1148</v>
      </c>
      <c r="L6628" t="s">
        <v>34</v>
      </c>
      <c r="M6628">
        <v>3</v>
      </c>
      <c r="N6628">
        <f t="shared" si="517"/>
        <v>296184</v>
      </c>
      <c r="O6628">
        <f t="shared" si="518"/>
        <v>97</v>
      </c>
      <c r="P6628" t="str">
        <f t="shared" si="519"/>
        <v>Overstock</v>
      </c>
      <c r="Q6628">
        <f t="shared" si="515"/>
        <v>0</v>
      </c>
      <c r="R6628" t="str">
        <f t="shared" si="516"/>
        <v>On Time</v>
      </c>
    </row>
    <row r="6629" spans="1:18" x14ac:dyDescent="0.3">
      <c r="A6629" t="s">
        <v>6664</v>
      </c>
      <c r="B6629" t="s">
        <v>50</v>
      </c>
      <c r="C6629" t="s">
        <v>41</v>
      </c>
      <c r="D6629" t="s">
        <v>27</v>
      </c>
      <c r="E6629" s="1">
        <v>45071</v>
      </c>
      <c r="F6629" s="1">
        <v>45081</v>
      </c>
      <c r="G6629">
        <v>240</v>
      </c>
      <c r="H6629">
        <v>58</v>
      </c>
      <c r="I6629">
        <v>225</v>
      </c>
      <c r="J6629">
        <v>653</v>
      </c>
      <c r="K6629">
        <v>1024</v>
      </c>
      <c r="L6629" t="s">
        <v>24</v>
      </c>
      <c r="M6629">
        <v>10</v>
      </c>
      <c r="N6629">
        <f t="shared" si="517"/>
        <v>230400</v>
      </c>
      <c r="O6629">
        <f t="shared" si="518"/>
        <v>371</v>
      </c>
      <c r="P6629" t="str">
        <f t="shared" si="519"/>
        <v>Overstock</v>
      </c>
      <c r="Q6629">
        <f t="shared" si="515"/>
        <v>0</v>
      </c>
      <c r="R6629" t="str">
        <f t="shared" si="516"/>
        <v>On Time</v>
      </c>
    </row>
    <row r="6630" spans="1:18" x14ac:dyDescent="0.3">
      <c r="A6630" t="s">
        <v>6665</v>
      </c>
      <c r="B6630" t="s">
        <v>26</v>
      </c>
      <c r="C6630" t="s">
        <v>15</v>
      </c>
      <c r="D6630" t="s">
        <v>39</v>
      </c>
      <c r="E6630" s="1">
        <v>45359</v>
      </c>
      <c r="F6630" s="1">
        <v>45367</v>
      </c>
      <c r="G6630">
        <v>208</v>
      </c>
      <c r="H6630">
        <v>137</v>
      </c>
      <c r="I6630">
        <v>197</v>
      </c>
      <c r="J6630">
        <v>1109</v>
      </c>
      <c r="K6630">
        <v>1183</v>
      </c>
      <c r="L6630" t="s">
        <v>30</v>
      </c>
      <c r="M6630">
        <v>8</v>
      </c>
      <c r="N6630">
        <f t="shared" si="517"/>
        <v>233051</v>
      </c>
      <c r="O6630">
        <f t="shared" si="518"/>
        <v>74</v>
      </c>
      <c r="P6630" t="str">
        <f t="shared" si="519"/>
        <v>Overstock</v>
      </c>
      <c r="Q6630">
        <f t="shared" si="515"/>
        <v>0</v>
      </c>
      <c r="R6630" t="str">
        <f t="shared" si="516"/>
        <v>On Time</v>
      </c>
    </row>
    <row r="6631" spans="1:18" x14ac:dyDescent="0.3">
      <c r="A6631" t="s">
        <v>6666</v>
      </c>
      <c r="B6631" t="s">
        <v>26</v>
      </c>
      <c r="C6631" t="s">
        <v>15</v>
      </c>
      <c r="D6631" t="s">
        <v>16</v>
      </c>
      <c r="E6631" s="1">
        <v>45227</v>
      </c>
      <c r="F6631" s="1">
        <v>45237</v>
      </c>
      <c r="G6631">
        <v>453</v>
      </c>
      <c r="H6631">
        <v>59</v>
      </c>
      <c r="I6631">
        <v>28</v>
      </c>
      <c r="J6631">
        <v>1251</v>
      </c>
      <c r="K6631">
        <v>1491</v>
      </c>
      <c r="L6631" t="s">
        <v>19</v>
      </c>
      <c r="M6631">
        <v>10</v>
      </c>
      <c r="N6631">
        <f t="shared" si="517"/>
        <v>41748</v>
      </c>
      <c r="O6631">
        <f t="shared" si="518"/>
        <v>240</v>
      </c>
      <c r="P6631" t="str">
        <f t="shared" si="519"/>
        <v>Overstock</v>
      </c>
      <c r="Q6631">
        <f t="shared" si="515"/>
        <v>0</v>
      </c>
      <c r="R6631" t="str">
        <f t="shared" si="516"/>
        <v>On Time</v>
      </c>
    </row>
    <row r="6632" spans="1:18" x14ac:dyDescent="0.3">
      <c r="A6632" t="s">
        <v>6667</v>
      </c>
      <c r="B6632" t="s">
        <v>60</v>
      </c>
      <c r="C6632" t="s">
        <v>22</v>
      </c>
      <c r="D6632" t="s">
        <v>29</v>
      </c>
      <c r="E6632" s="1">
        <v>45270</v>
      </c>
      <c r="F6632" s="1">
        <v>45276</v>
      </c>
      <c r="G6632">
        <v>211</v>
      </c>
      <c r="H6632">
        <v>105</v>
      </c>
      <c r="I6632">
        <v>188</v>
      </c>
      <c r="J6632">
        <v>1473</v>
      </c>
      <c r="K6632">
        <v>1609</v>
      </c>
      <c r="L6632" t="s">
        <v>17</v>
      </c>
      <c r="M6632">
        <v>6</v>
      </c>
      <c r="N6632">
        <f t="shared" si="517"/>
        <v>302492</v>
      </c>
      <c r="O6632">
        <f t="shared" si="518"/>
        <v>136</v>
      </c>
      <c r="P6632" t="str">
        <f t="shared" si="519"/>
        <v>Overstock</v>
      </c>
      <c r="Q6632">
        <f t="shared" si="515"/>
        <v>0</v>
      </c>
      <c r="R6632" t="str">
        <f t="shared" si="516"/>
        <v>On Time</v>
      </c>
    </row>
    <row r="6633" spans="1:18" x14ac:dyDescent="0.3">
      <c r="A6633" t="s">
        <v>6668</v>
      </c>
      <c r="B6633" t="s">
        <v>21</v>
      </c>
      <c r="C6633" t="s">
        <v>41</v>
      </c>
      <c r="D6633" t="s">
        <v>29</v>
      </c>
      <c r="E6633" s="1">
        <v>45247</v>
      </c>
      <c r="F6633" s="1">
        <v>45256</v>
      </c>
      <c r="G6633">
        <v>63</v>
      </c>
      <c r="H6633">
        <v>113</v>
      </c>
      <c r="I6633">
        <v>257</v>
      </c>
      <c r="J6633">
        <v>1164</v>
      </c>
      <c r="K6633">
        <v>1509</v>
      </c>
      <c r="L6633" t="s">
        <v>24</v>
      </c>
      <c r="M6633">
        <v>9</v>
      </c>
      <c r="N6633">
        <f t="shared" si="517"/>
        <v>387813</v>
      </c>
      <c r="O6633">
        <f t="shared" si="518"/>
        <v>345</v>
      </c>
      <c r="P6633" t="str">
        <f t="shared" si="519"/>
        <v>Understock</v>
      </c>
      <c r="Q6633">
        <f t="shared" si="515"/>
        <v>0</v>
      </c>
      <c r="R6633" t="str">
        <f t="shared" si="516"/>
        <v>On Time</v>
      </c>
    </row>
    <row r="6634" spans="1:18" x14ac:dyDescent="0.3">
      <c r="A6634" t="s">
        <v>6669</v>
      </c>
      <c r="B6634" t="s">
        <v>38</v>
      </c>
      <c r="C6634" t="s">
        <v>15</v>
      </c>
      <c r="D6634" t="s">
        <v>39</v>
      </c>
      <c r="E6634" s="1">
        <v>44952</v>
      </c>
      <c r="F6634" s="1">
        <v>44960</v>
      </c>
      <c r="G6634">
        <v>424</v>
      </c>
      <c r="H6634">
        <v>85</v>
      </c>
      <c r="I6634">
        <v>126</v>
      </c>
      <c r="J6634">
        <v>631</v>
      </c>
      <c r="K6634">
        <v>1064</v>
      </c>
      <c r="L6634" t="s">
        <v>30</v>
      </c>
      <c r="M6634">
        <v>8</v>
      </c>
      <c r="N6634">
        <f t="shared" si="517"/>
        <v>134064</v>
      </c>
      <c r="O6634">
        <f t="shared" si="518"/>
        <v>433</v>
      </c>
      <c r="P6634" t="str">
        <f t="shared" si="519"/>
        <v>Overstock</v>
      </c>
      <c r="Q6634">
        <f t="shared" si="515"/>
        <v>0</v>
      </c>
      <c r="R6634" t="str">
        <f t="shared" si="516"/>
        <v>On Time</v>
      </c>
    </row>
    <row r="6635" spans="1:18" x14ac:dyDescent="0.3">
      <c r="A6635" t="s">
        <v>6670</v>
      </c>
      <c r="B6635" t="s">
        <v>48</v>
      </c>
      <c r="C6635" t="s">
        <v>15</v>
      </c>
      <c r="D6635" t="s">
        <v>39</v>
      </c>
      <c r="E6635" s="1">
        <v>45537</v>
      </c>
      <c r="F6635" s="1">
        <v>45544</v>
      </c>
      <c r="G6635">
        <v>100</v>
      </c>
      <c r="H6635">
        <v>57</v>
      </c>
      <c r="I6635">
        <v>39</v>
      </c>
      <c r="J6635">
        <v>1420</v>
      </c>
      <c r="K6635">
        <v>1548</v>
      </c>
      <c r="L6635" t="s">
        <v>19</v>
      </c>
      <c r="M6635">
        <v>7</v>
      </c>
      <c r="N6635">
        <f t="shared" si="517"/>
        <v>60372</v>
      </c>
      <c r="O6635">
        <f t="shared" si="518"/>
        <v>128</v>
      </c>
      <c r="P6635" t="str">
        <f t="shared" si="519"/>
        <v>Overstock</v>
      </c>
      <c r="Q6635">
        <f t="shared" si="515"/>
        <v>0</v>
      </c>
      <c r="R6635" t="str">
        <f t="shared" si="516"/>
        <v>On Time</v>
      </c>
    </row>
    <row r="6636" spans="1:18" x14ac:dyDescent="0.3">
      <c r="A6636" t="s">
        <v>6671</v>
      </c>
      <c r="B6636" t="s">
        <v>21</v>
      </c>
      <c r="C6636" t="s">
        <v>15</v>
      </c>
      <c r="D6636" t="s">
        <v>29</v>
      </c>
      <c r="E6636" s="1">
        <v>45581</v>
      </c>
      <c r="F6636" s="1">
        <v>45587</v>
      </c>
      <c r="G6636">
        <v>213</v>
      </c>
      <c r="H6636">
        <v>51</v>
      </c>
      <c r="I6636">
        <v>21</v>
      </c>
      <c r="J6636">
        <v>353</v>
      </c>
      <c r="K6636">
        <v>704</v>
      </c>
      <c r="L6636" t="s">
        <v>30</v>
      </c>
      <c r="M6636">
        <v>6</v>
      </c>
      <c r="N6636">
        <f t="shared" si="517"/>
        <v>14784</v>
      </c>
      <c r="O6636">
        <f t="shared" si="518"/>
        <v>351</v>
      </c>
      <c r="P6636" t="str">
        <f t="shared" si="519"/>
        <v>Overstock</v>
      </c>
      <c r="Q6636">
        <f t="shared" si="515"/>
        <v>0</v>
      </c>
      <c r="R6636" t="str">
        <f t="shared" si="516"/>
        <v>On Time</v>
      </c>
    </row>
    <row r="6637" spans="1:18" x14ac:dyDescent="0.3">
      <c r="A6637" t="s">
        <v>6672</v>
      </c>
      <c r="B6637" t="s">
        <v>50</v>
      </c>
      <c r="C6637" t="s">
        <v>41</v>
      </c>
      <c r="D6637" t="s">
        <v>27</v>
      </c>
      <c r="E6637" s="1">
        <v>45598</v>
      </c>
      <c r="F6637" s="1">
        <v>45608</v>
      </c>
      <c r="G6637">
        <v>371</v>
      </c>
      <c r="H6637">
        <v>150</v>
      </c>
      <c r="I6637">
        <v>116</v>
      </c>
      <c r="J6637">
        <v>806</v>
      </c>
      <c r="K6637">
        <v>959</v>
      </c>
      <c r="L6637" t="s">
        <v>30</v>
      </c>
      <c r="M6637">
        <v>10</v>
      </c>
      <c r="N6637">
        <f t="shared" si="517"/>
        <v>111244</v>
      </c>
      <c r="O6637">
        <f t="shared" si="518"/>
        <v>153</v>
      </c>
      <c r="P6637" t="str">
        <f t="shared" si="519"/>
        <v>Overstock</v>
      </c>
      <c r="Q6637">
        <f t="shared" si="515"/>
        <v>0</v>
      </c>
      <c r="R6637" t="str">
        <f t="shared" si="516"/>
        <v>On Time</v>
      </c>
    </row>
    <row r="6638" spans="1:18" x14ac:dyDescent="0.3">
      <c r="A6638" t="s">
        <v>6673</v>
      </c>
      <c r="B6638" t="s">
        <v>48</v>
      </c>
      <c r="C6638" t="s">
        <v>41</v>
      </c>
      <c r="D6638" t="s">
        <v>27</v>
      </c>
      <c r="E6638" s="1">
        <v>45068</v>
      </c>
      <c r="F6638" s="1">
        <v>45072</v>
      </c>
      <c r="G6638">
        <v>7</v>
      </c>
      <c r="H6638">
        <v>84</v>
      </c>
      <c r="I6638">
        <v>61</v>
      </c>
      <c r="J6638">
        <v>290</v>
      </c>
      <c r="K6638">
        <v>348</v>
      </c>
      <c r="L6638" t="s">
        <v>17</v>
      </c>
      <c r="M6638">
        <v>4</v>
      </c>
      <c r="N6638">
        <f t="shared" si="517"/>
        <v>21228</v>
      </c>
      <c r="O6638">
        <f t="shared" si="518"/>
        <v>58</v>
      </c>
      <c r="P6638" t="str">
        <f t="shared" si="519"/>
        <v>Understock</v>
      </c>
      <c r="Q6638">
        <f t="shared" si="515"/>
        <v>0</v>
      </c>
      <c r="R6638" t="str">
        <f t="shared" si="516"/>
        <v>On Time</v>
      </c>
    </row>
    <row r="6639" spans="1:18" x14ac:dyDescent="0.3">
      <c r="A6639" t="s">
        <v>6674</v>
      </c>
      <c r="B6639" t="s">
        <v>21</v>
      </c>
      <c r="C6639" t="s">
        <v>41</v>
      </c>
      <c r="D6639" t="s">
        <v>29</v>
      </c>
      <c r="E6639" s="1">
        <v>45316</v>
      </c>
      <c r="F6639" s="1">
        <v>45320</v>
      </c>
      <c r="G6639">
        <v>280</v>
      </c>
      <c r="H6639">
        <v>120</v>
      </c>
      <c r="I6639">
        <v>295</v>
      </c>
      <c r="J6639">
        <v>1038</v>
      </c>
      <c r="K6639">
        <v>1519</v>
      </c>
      <c r="L6639" t="s">
        <v>24</v>
      </c>
      <c r="M6639">
        <v>4</v>
      </c>
      <c r="N6639">
        <f t="shared" si="517"/>
        <v>448105</v>
      </c>
      <c r="O6639">
        <f t="shared" si="518"/>
        <v>481</v>
      </c>
      <c r="P6639" t="str">
        <f t="shared" si="519"/>
        <v>Understock</v>
      </c>
      <c r="Q6639">
        <f t="shared" si="515"/>
        <v>0</v>
      </c>
      <c r="R6639" t="str">
        <f t="shared" si="516"/>
        <v>On Time</v>
      </c>
    </row>
    <row r="6640" spans="1:18" x14ac:dyDescent="0.3">
      <c r="A6640" t="s">
        <v>6675</v>
      </c>
      <c r="B6640" t="s">
        <v>26</v>
      </c>
      <c r="C6640" t="s">
        <v>15</v>
      </c>
      <c r="D6640" t="s">
        <v>39</v>
      </c>
      <c r="E6640" s="1">
        <v>45249</v>
      </c>
      <c r="F6640" s="1">
        <v>45256</v>
      </c>
      <c r="G6640">
        <v>99</v>
      </c>
      <c r="H6640">
        <v>83</v>
      </c>
      <c r="I6640">
        <v>127</v>
      </c>
      <c r="J6640">
        <v>1479</v>
      </c>
      <c r="K6640">
        <v>1940</v>
      </c>
      <c r="L6640" t="s">
        <v>17</v>
      </c>
      <c r="M6640">
        <v>7</v>
      </c>
      <c r="N6640">
        <f t="shared" si="517"/>
        <v>246380</v>
      </c>
      <c r="O6640">
        <f t="shared" si="518"/>
        <v>461</v>
      </c>
      <c r="P6640" t="str">
        <f t="shared" si="519"/>
        <v>Understock</v>
      </c>
      <c r="Q6640">
        <f t="shared" si="515"/>
        <v>0</v>
      </c>
      <c r="R6640" t="str">
        <f t="shared" si="516"/>
        <v>On Time</v>
      </c>
    </row>
    <row r="6641" spans="1:18" x14ac:dyDescent="0.3">
      <c r="A6641" t="s">
        <v>6676</v>
      </c>
      <c r="B6641" t="s">
        <v>32</v>
      </c>
      <c r="C6641" t="s">
        <v>41</v>
      </c>
      <c r="D6641" t="s">
        <v>39</v>
      </c>
      <c r="E6641" s="1">
        <v>45057</v>
      </c>
      <c r="F6641" s="1">
        <v>45060</v>
      </c>
      <c r="G6641">
        <v>318</v>
      </c>
      <c r="H6641">
        <v>143</v>
      </c>
      <c r="I6641">
        <v>85</v>
      </c>
      <c r="J6641">
        <v>1971</v>
      </c>
      <c r="K6641">
        <v>2385</v>
      </c>
      <c r="L6641" t="s">
        <v>19</v>
      </c>
      <c r="M6641">
        <v>3</v>
      </c>
      <c r="N6641">
        <f t="shared" si="517"/>
        <v>202725</v>
      </c>
      <c r="O6641">
        <f t="shared" si="518"/>
        <v>414</v>
      </c>
      <c r="P6641" t="str">
        <f t="shared" si="519"/>
        <v>Overstock</v>
      </c>
      <c r="Q6641">
        <f t="shared" si="515"/>
        <v>0</v>
      </c>
      <c r="R6641" t="str">
        <f t="shared" si="516"/>
        <v>On Time</v>
      </c>
    </row>
    <row r="6642" spans="1:18" x14ac:dyDescent="0.3">
      <c r="A6642" t="s">
        <v>6677</v>
      </c>
      <c r="B6642" t="s">
        <v>21</v>
      </c>
      <c r="C6642" t="s">
        <v>22</v>
      </c>
      <c r="D6642" t="s">
        <v>23</v>
      </c>
      <c r="E6642" s="1">
        <v>44960</v>
      </c>
      <c r="F6642" s="1">
        <v>44969</v>
      </c>
      <c r="G6642">
        <v>367</v>
      </c>
      <c r="H6642">
        <v>131</v>
      </c>
      <c r="I6642">
        <v>294</v>
      </c>
      <c r="J6642">
        <v>1360</v>
      </c>
      <c r="K6642">
        <v>1802</v>
      </c>
      <c r="L6642" t="s">
        <v>30</v>
      </c>
      <c r="M6642">
        <v>9</v>
      </c>
      <c r="N6642">
        <f t="shared" si="517"/>
        <v>529788</v>
      </c>
      <c r="O6642">
        <f t="shared" si="518"/>
        <v>442</v>
      </c>
      <c r="P6642" t="str">
        <f t="shared" si="519"/>
        <v>Overstock</v>
      </c>
      <c r="Q6642">
        <f t="shared" si="515"/>
        <v>0</v>
      </c>
      <c r="R6642" t="str">
        <f t="shared" si="516"/>
        <v>On Time</v>
      </c>
    </row>
    <row r="6643" spans="1:18" x14ac:dyDescent="0.3">
      <c r="A6643" t="s">
        <v>6678</v>
      </c>
      <c r="B6643" t="s">
        <v>60</v>
      </c>
      <c r="C6643" t="s">
        <v>41</v>
      </c>
      <c r="D6643" t="s">
        <v>16</v>
      </c>
      <c r="E6643" s="1">
        <v>45260</v>
      </c>
      <c r="F6643" s="1">
        <v>45265</v>
      </c>
      <c r="G6643">
        <v>438</v>
      </c>
      <c r="H6643">
        <v>99</v>
      </c>
      <c r="I6643">
        <v>18</v>
      </c>
      <c r="J6643">
        <v>1821</v>
      </c>
      <c r="K6643">
        <v>2104</v>
      </c>
      <c r="L6643" t="s">
        <v>17</v>
      </c>
      <c r="M6643">
        <v>5</v>
      </c>
      <c r="N6643">
        <f t="shared" si="517"/>
        <v>37872</v>
      </c>
      <c r="O6643">
        <f t="shared" si="518"/>
        <v>283</v>
      </c>
      <c r="P6643" t="str">
        <f t="shared" si="519"/>
        <v>Overstock</v>
      </c>
      <c r="Q6643">
        <f t="shared" si="515"/>
        <v>0</v>
      </c>
      <c r="R6643" t="str">
        <f t="shared" si="516"/>
        <v>On Time</v>
      </c>
    </row>
    <row r="6644" spans="1:18" x14ac:dyDescent="0.3">
      <c r="A6644" t="s">
        <v>6679</v>
      </c>
      <c r="B6644" t="s">
        <v>26</v>
      </c>
      <c r="C6644" t="s">
        <v>15</v>
      </c>
      <c r="D6644" t="s">
        <v>29</v>
      </c>
      <c r="E6644" s="1">
        <v>45284</v>
      </c>
      <c r="F6644" s="1">
        <v>45292</v>
      </c>
      <c r="G6644">
        <v>217</v>
      </c>
      <c r="H6644">
        <v>91</v>
      </c>
      <c r="I6644">
        <v>296</v>
      </c>
      <c r="J6644">
        <v>1037</v>
      </c>
      <c r="K6644">
        <v>1236</v>
      </c>
      <c r="L6644" t="s">
        <v>17</v>
      </c>
      <c r="M6644">
        <v>8</v>
      </c>
      <c r="N6644">
        <f t="shared" si="517"/>
        <v>365856</v>
      </c>
      <c r="O6644">
        <f t="shared" si="518"/>
        <v>199</v>
      </c>
      <c r="P6644" t="str">
        <f t="shared" si="519"/>
        <v>Understock</v>
      </c>
      <c r="Q6644">
        <f t="shared" si="515"/>
        <v>0</v>
      </c>
      <c r="R6644" t="str">
        <f t="shared" si="516"/>
        <v>On Time</v>
      </c>
    </row>
    <row r="6645" spans="1:18" x14ac:dyDescent="0.3">
      <c r="A6645" t="s">
        <v>6680</v>
      </c>
      <c r="B6645" t="s">
        <v>60</v>
      </c>
      <c r="C6645" t="s">
        <v>41</v>
      </c>
      <c r="D6645" t="s">
        <v>29</v>
      </c>
      <c r="E6645" s="1">
        <v>45580</v>
      </c>
      <c r="F6645" s="1">
        <v>45589</v>
      </c>
      <c r="G6645">
        <v>201</v>
      </c>
      <c r="H6645">
        <v>86</v>
      </c>
      <c r="I6645">
        <v>98</v>
      </c>
      <c r="J6645">
        <v>593</v>
      </c>
      <c r="K6645">
        <v>731</v>
      </c>
      <c r="L6645" t="s">
        <v>24</v>
      </c>
      <c r="M6645">
        <v>9</v>
      </c>
      <c r="N6645">
        <f t="shared" si="517"/>
        <v>71638</v>
      </c>
      <c r="O6645">
        <f t="shared" si="518"/>
        <v>138</v>
      </c>
      <c r="P6645" t="str">
        <f t="shared" si="519"/>
        <v>Overstock</v>
      </c>
      <c r="Q6645">
        <f t="shared" si="515"/>
        <v>0</v>
      </c>
      <c r="R6645" t="str">
        <f t="shared" si="516"/>
        <v>On Time</v>
      </c>
    </row>
    <row r="6646" spans="1:18" x14ac:dyDescent="0.3">
      <c r="A6646" t="s">
        <v>6681</v>
      </c>
      <c r="B6646" t="s">
        <v>38</v>
      </c>
      <c r="C6646" t="s">
        <v>15</v>
      </c>
      <c r="D6646" t="s">
        <v>39</v>
      </c>
      <c r="E6646" s="1">
        <v>45423</v>
      </c>
      <c r="F6646" s="1">
        <v>45431</v>
      </c>
      <c r="G6646">
        <v>325</v>
      </c>
      <c r="H6646">
        <v>74</v>
      </c>
      <c r="I6646">
        <v>105</v>
      </c>
      <c r="J6646">
        <v>435</v>
      </c>
      <c r="K6646">
        <v>716</v>
      </c>
      <c r="L6646" t="s">
        <v>19</v>
      </c>
      <c r="M6646">
        <v>8</v>
      </c>
      <c r="N6646">
        <f t="shared" si="517"/>
        <v>75180</v>
      </c>
      <c r="O6646">
        <f t="shared" si="518"/>
        <v>281</v>
      </c>
      <c r="P6646" t="str">
        <f t="shared" si="519"/>
        <v>Overstock</v>
      </c>
      <c r="Q6646">
        <f t="shared" si="515"/>
        <v>0</v>
      </c>
      <c r="R6646" t="str">
        <f t="shared" si="516"/>
        <v>On Time</v>
      </c>
    </row>
    <row r="6647" spans="1:18" x14ac:dyDescent="0.3">
      <c r="A6647" t="s">
        <v>6682</v>
      </c>
      <c r="B6647" t="s">
        <v>52</v>
      </c>
      <c r="C6647" t="s">
        <v>15</v>
      </c>
      <c r="D6647" t="s">
        <v>39</v>
      </c>
      <c r="E6647" s="1">
        <v>45615</v>
      </c>
      <c r="F6647" s="1">
        <v>45623</v>
      </c>
      <c r="G6647">
        <v>121</v>
      </c>
      <c r="H6647">
        <v>149</v>
      </c>
      <c r="I6647">
        <v>39</v>
      </c>
      <c r="J6647">
        <v>331</v>
      </c>
      <c r="K6647">
        <v>720</v>
      </c>
      <c r="L6647" t="s">
        <v>30</v>
      </c>
      <c r="M6647">
        <v>8</v>
      </c>
      <c r="N6647">
        <f t="shared" si="517"/>
        <v>28080</v>
      </c>
      <c r="O6647">
        <f t="shared" si="518"/>
        <v>389</v>
      </c>
      <c r="P6647" t="str">
        <f t="shared" si="519"/>
        <v>Overstock</v>
      </c>
      <c r="Q6647">
        <f t="shared" si="515"/>
        <v>0</v>
      </c>
      <c r="R6647" t="str">
        <f t="shared" si="516"/>
        <v>On Time</v>
      </c>
    </row>
    <row r="6648" spans="1:18" x14ac:dyDescent="0.3">
      <c r="A6648" t="s">
        <v>6683</v>
      </c>
      <c r="B6648" t="s">
        <v>26</v>
      </c>
      <c r="C6648" t="s">
        <v>22</v>
      </c>
      <c r="D6648" t="s">
        <v>29</v>
      </c>
      <c r="E6648" s="1">
        <v>44945</v>
      </c>
      <c r="F6648" s="1">
        <v>44948</v>
      </c>
      <c r="G6648">
        <v>15</v>
      </c>
      <c r="H6648">
        <v>71</v>
      </c>
      <c r="I6648">
        <v>26</v>
      </c>
      <c r="J6648">
        <v>746</v>
      </c>
      <c r="K6648">
        <v>1005</v>
      </c>
      <c r="L6648" t="s">
        <v>30</v>
      </c>
      <c r="M6648">
        <v>3</v>
      </c>
      <c r="N6648">
        <f t="shared" si="517"/>
        <v>26130</v>
      </c>
      <c r="O6648">
        <f t="shared" si="518"/>
        <v>259</v>
      </c>
      <c r="P6648" t="str">
        <f t="shared" si="519"/>
        <v>Understock</v>
      </c>
      <c r="Q6648">
        <f t="shared" si="515"/>
        <v>0</v>
      </c>
      <c r="R6648" t="str">
        <f t="shared" si="516"/>
        <v>On Time</v>
      </c>
    </row>
    <row r="6649" spans="1:18" x14ac:dyDescent="0.3">
      <c r="A6649" t="s">
        <v>6684</v>
      </c>
      <c r="B6649" t="s">
        <v>50</v>
      </c>
      <c r="C6649" t="s">
        <v>22</v>
      </c>
      <c r="D6649" t="s">
        <v>39</v>
      </c>
      <c r="E6649" s="1">
        <v>45176</v>
      </c>
      <c r="F6649" s="1">
        <v>45177</v>
      </c>
      <c r="G6649">
        <v>220</v>
      </c>
      <c r="H6649">
        <v>127</v>
      </c>
      <c r="I6649">
        <v>182</v>
      </c>
      <c r="J6649">
        <v>1056</v>
      </c>
      <c r="K6649">
        <v>1210</v>
      </c>
      <c r="L6649" t="s">
        <v>19</v>
      </c>
      <c r="M6649">
        <v>1</v>
      </c>
      <c r="N6649">
        <f t="shared" si="517"/>
        <v>220220</v>
      </c>
      <c r="O6649">
        <f t="shared" si="518"/>
        <v>154</v>
      </c>
      <c r="P6649" t="str">
        <f t="shared" si="519"/>
        <v>Overstock</v>
      </c>
      <c r="Q6649">
        <f t="shared" si="515"/>
        <v>0</v>
      </c>
      <c r="R6649" t="str">
        <f t="shared" si="516"/>
        <v>On Time</v>
      </c>
    </row>
    <row r="6650" spans="1:18" x14ac:dyDescent="0.3">
      <c r="A6650" t="s">
        <v>6685</v>
      </c>
      <c r="B6650" t="s">
        <v>21</v>
      </c>
      <c r="C6650" t="s">
        <v>33</v>
      </c>
      <c r="D6650" t="s">
        <v>16</v>
      </c>
      <c r="E6650" s="1">
        <v>45294</v>
      </c>
      <c r="F6650" s="1">
        <v>45298</v>
      </c>
      <c r="G6650">
        <v>136</v>
      </c>
      <c r="H6650">
        <v>117</v>
      </c>
      <c r="I6650">
        <v>122</v>
      </c>
      <c r="J6650">
        <v>702</v>
      </c>
      <c r="K6650">
        <v>999</v>
      </c>
      <c r="L6650" t="s">
        <v>30</v>
      </c>
      <c r="M6650">
        <v>4</v>
      </c>
      <c r="N6650">
        <f t="shared" si="517"/>
        <v>121878</v>
      </c>
      <c r="O6650">
        <f t="shared" si="518"/>
        <v>297</v>
      </c>
      <c r="P6650" t="str">
        <f t="shared" si="519"/>
        <v>Overstock</v>
      </c>
      <c r="Q6650">
        <f t="shared" si="515"/>
        <v>0</v>
      </c>
      <c r="R6650" t="str">
        <f t="shared" si="516"/>
        <v>On Time</v>
      </c>
    </row>
    <row r="6651" spans="1:18" x14ac:dyDescent="0.3">
      <c r="A6651" t="s">
        <v>6686</v>
      </c>
      <c r="B6651" t="s">
        <v>32</v>
      </c>
      <c r="C6651" t="s">
        <v>41</v>
      </c>
      <c r="D6651" t="s">
        <v>23</v>
      </c>
      <c r="E6651" s="1">
        <v>45050</v>
      </c>
      <c r="F6651" s="1">
        <v>45055</v>
      </c>
      <c r="G6651">
        <v>58</v>
      </c>
      <c r="H6651">
        <v>92</v>
      </c>
      <c r="I6651">
        <v>31</v>
      </c>
      <c r="J6651">
        <v>1662</v>
      </c>
      <c r="K6651">
        <v>1740</v>
      </c>
      <c r="L6651" t="s">
        <v>19</v>
      </c>
      <c r="M6651">
        <v>5</v>
      </c>
      <c r="N6651">
        <f t="shared" si="517"/>
        <v>53940</v>
      </c>
      <c r="O6651">
        <f t="shared" si="518"/>
        <v>78</v>
      </c>
      <c r="P6651" t="str">
        <f t="shared" si="519"/>
        <v>Overstock</v>
      </c>
      <c r="Q6651">
        <f t="shared" si="515"/>
        <v>0</v>
      </c>
      <c r="R6651" t="str">
        <f t="shared" si="516"/>
        <v>On Time</v>
      </c>
    </row>
    <row r="6652" spans="1:18" x14ac:dyDescent="0.3">
      <c r="A6652" t="s">
        <v>6687</v>
      </c>
      <c r="B6652" t="s">
        <v>32</v>
      </c>
      <c r="C6652" t="s">
        <v>22</v>
      </c>
      <c r="D6652" t="s">
        <v>27</v>
      </c>
      <c r="E6652" s="1">
        <v>45124</v>
      </c>
      <c r="F6652" s="1">
        <v>45130</v>
      </c>
      <c r="G6652">
        <v>121</v>
      </c>
      <c r="H6652">
        <v>137</v>
      </c>
      <c r="I6652">
        <v>194</v>
      </c>
      <c r="J6652">
        <v>339</v>
      </c>
      <c r="K6652">
        <v>761</v>
      </c>
      <c r="L6652" t="s">
        <v>30</v>
      </c>
      <c r="M6652">
        <v>6</v>
      </c>
      <c r="N6652">
        <f t="shared" si="517"/>
        <v>147634</v>
      </c>
      <c r="O6652">
        <f t="shared" si="518"/>
        <v>422</v>
      </c>
      <c r="P6652" t="str">
        <f t="shared" si="519"/>
        <v>Understock</v>
      </c>
      <c r="Q6652">
        <f t="shared" si="515"/>
        <v>0</v>
      </c>
      <c r="R6652" t="str">
        <f t="shared" si="516"/>
        <v>On Time</v>
      </c>
    </row>
    <row r="6653" spans="1:18" x14ac:dyDescent="0.3">
      <c r="A6653" t="s">
        <v>6688</v>
      </c>
      <c r="B6653" t="s">
        <v>52</v>
      </c>
      <c r="C6653" t="s">
        <v>33</v>
      </c>
      <c r="D6653" t="s">
        <v>29</v>
      </c>
      <c r="E6653" s="1">
        <v>45534</v>
      </c>
      <c r="F6653" s="1">
        <v>45537</v>
      </c>
      <c r="G6653">
        <v>286</v>
      </c>
      <c r="H6653">
        <v>70</v>
      </c>
      <c r="I6653">
        <v>136</v>
      </c>
      <c r="J6653">
        <v>785</v>
      </c>
      <c r="K6653">
        <v>1249</v>
      </c>
      <c r="L6653" t="s">
        <v>34</v>
      </c>
      <c r="M6653">
        <v>3</v>
      </c>
      <c r="N6653">
        <f t="shared" si="517"/>
        <v>169864</v>
      </c>
      <c r="O6653">
        <f t="shared" si="518"/>
        <v>464</v>
      </c>
      <c r="P6653" t="str">
        <f t="shared" si="519"/>
        <v>Overstock</v>
      </c>
      <c r="Q6653">
        <f t="shared" si="515"/>
        <v>0</v>
      </c>
      <c r="R6653" t="str">
        <f t="shared" si="516"/>
        <v>On Time</v>
      </c>
    </row>
    <row r="6654" spans="1:18" x14ac:dyDescent="0.3">
      <c r="A6654" t="s">
        <v>6689</v>
      </c>
      <c r="B6654" t="s">
        <v>48</v>
      </c>
      <c r="C6654" t="s">
        <v>41</v>
      </c>
      <c r="D6654" t="s">
        <v>27</v>
      </c>
      <c r="E6654" s="1">
        <v>45153</v>
      </c>
      <c r="F6654" s="1">
        <v>45159</v>
      </c>
      <c r="G6654">
        <v>62</v>
      </c>
      <c r="H6654">
        <v>116</v>
      </c>
      <c r="I6654">
        <v>149</v>
      </c>
      <c r="J6654">
        <v>1128</v>
      </c>
      <c r="K6654">
        <v>1565</v>
      </c>
      <c r="L6654" t="s">
        <v>30</v>
      </c>
      <c r="M6654">
        <v>6</v>
      </c>
      <c r="N6654">
        <f t="shared" si="517"/>
        <v>233185</v>
      </c>
      <c r="O6654">
        <f t="shared" si="518"/>
        <v>437</v>
      </c>
      <c r="P6654" t="str">
        <f t="shared" si="519"/>
        <v>Understock</v>
      </c>
      <c r="Q6654">
        <f t="shared" si="515"/>
        <v>0</v>
      </c>
      <c r="R6654" t="str">
        <f t="shared" si="516"/>
        <v>On Time</v>
      </c>
    </row>
    <row r="6655" spans="1:18" x14ac:dyDescent="0.3">
      <c r="A6655" t="s">
        <v>6690</v>
      </c>
      <c r="B6655" t="s">
        <v>14</v>
      </c>
      <c r="C6655" t="s">
        <v>33</v>
      </c>
      <c r="D6655" t="s">
        <v>27</v>
      </c>
      <c r="E6655" s="1">
        <v>45189</v>
      </c>
      <c r="F6655" s="1">
        <v>45191</v>
      </c>
      <c r="G6655">
        <v>230</v>
      </c>
      <c r="H6655">
        <v>149</v>
      </c>
      <c r="I6655">
        <v>285</v>
      </c>
      <c r="J6655">
        <v>1089</v>
      </c>
      <c r="K6655">
        <v>1377</v>
      </c>
      <c r="L6655" t="s">
        <v>19</v>
      </c>
      <c r="M6655">
        <v>2</v>
      </c>
      <c r="N6655">
        <f t="shared" si="517"/>
        <v>392445</v>
      </c>
      <c r="O6655">
        <f t="shared" si="518"/>
        <v>288</v>
      </c>
      <c r="P6655" t="str">
        <f t="shared" si="519"/>
        <v>Understock</v>
      </c>
      <c r="Q6655">
        <f t="shared" si="515"/>
        <v>0</v>
      </c>
      <c r="R6655" t="str">
        <f t="shared" si="516"/>
        <v>On Time</v>
      </c>
    </row>
    <row r="6656" spans="1:18" x14ac:dyDescent="0.3">
      <c r="A6656" t="s">
        <v>6691</v>
      </c>
      <c r="B6656" t="s">
        <v>32</v>
      </c>
      <c r="C6656" t="s">
        <v>41</v>
      </c>
      <c r="D6656" t="s">
        <v>23</v>
      </c>
      <c r="E6656" s="1">
        <v>45190</v>
      </c>
      <c r="F6656" s="1">
        <v>45196</v>
      </c>
      <c r="G6656">
        <v>82</v>
      </c>
      <c r="H6656">
        <v>127</v>
      </c>
      <c r="I6656">
        <v>51</v>
      </c>
      <c r="J6656">
        <v>1378</v>
      </c>
      <c r="K6656">
        <v>1865</v>
      </c>
      <c r="L6656" t="s">
        <v>19</v>
      </c>
      <c r="M6656">
        <v>6</v>
      </c>
      <c r="N6656">
        <f t="shared" si="517"/>
        <v>95115</v>
      </c>
      <c r="O6656">
        <f t="shared" si="518"/>
        <v>487</v>
      </c>
      <c r="P6656" t="str">
        <f t="shared" si="519"/>
        <v>Overstock</v>
      </c>
      <c r="Q6656">
        <f t="shared" si="515"/>
        <v>0</v>
      </c>
      <c r="R6656" t="str">
        <f t="shared" si="516"/>
        <v>On Time</v>
      </c>
    </row>
    <row r="6657" spans="1:18" x14ac:dyDescent="0.3">
      <c r="A6657" t="s">
        <v>6692</v>
      </c>
      <c r="B6657" t="s">
        <v>21</v>
      </c>
      <c r="C6657" t="s">
        <v>15</v>
      </c>
      <c r="D6657" t="s">
        <v>39</v>
      </c>
      <c r="E6657" s="1">
        <v>44960</v>
      </c>
      <c r="F6657" s="1">
        <v>44963</v>
      </c>
      <c r="G6657">
        <v>162</v>
      </c>
      <c r="H6657">
        <v>71</v>
      </c>
      <c r="I6657">
        <v>277</v>
      </c>
      <c r="J6657">
        <v>213</v>
      </c>
      <c r="K6657">
        <v>593</v>
      </c>
      <c r="L6657" t="s">
        <v>34</v>
      </c>
      <c r="M6657">
        <v>3</v>
      </c>
      <c r="N6657">
        <f t="shared" si="517"/>
        <v>164261</v>
      </c>
      <c r="O6657">
        <f t="shared" si="518"/>
        <v>380</v>
      </c>
      <c r="P6657" t="str">
        <f t="shared" si="519"/>
        <v>Understock</v>
      </c>
      <c r="Q6657">
        <f t="shared" si="515"/>
        <v>0</v>
      </c>
      <c r="R6657" t="str">
        <f t="shared" si="516"/>
        <v>On Time</v>
      </c>
    </row>
    <row r="6658" spans="1:18" x14ac:dyDescent="0.3">
      <c r="A6658" t="s">
        <v>6693</v>
      </c>
      <c r="B6658" t="s">
        <v>60</v>
      </c>
      <c r="C6658" t="s">
        <v>41</v>
      </c>
      <c r="D6658" t="s">
        <v>29</v>
      </c>
      <c r="E6658" s="1">
        <v>45041</v>
      </c>
      <c r="F6658" s="1">
        <v>45050</v>
      </c>
      <c r="G6658">
        <v>240</v>
      </c>
      <c r="H6658">
        <v>113</v>
      </c>
      <c r="I6658">
        <v>101</v>
      </c>
      <c r="J6658">
        <v>919</v>
      </c>
      <c r="K6658">
        <v>1239</v>
      </c>
      <c r="L6658" t="s">
        <v>17</v>
      </c>
      <c r="M6658">
        <v>9</v>
      </c>
      <c r="N6658">
        <f t="shared" si="517"/>
        <v>125139</v>
      </c>
      <c r="O6658">
        <f t="shared" si="518"/>
        <v>320</v>
      </c>
      <c r="P6658" t="str">
        <f t="shared" si="519"/>
        <v>Overstock</v>
      </c>
      <c r="Q6658">
        <f t="shared" ref="Q6658:Q6721" si="520">(F6658-E6658)-M6658</f>
        <v>0</v>
      </c>
      <c r="R6658" t="str">
        <f t="shared" ref="R6658:R6721" si="521">IF(Q6658&gt;0,"Delayed",IF(Q6658=0,"On Time","Early"))</f>
        <v>On Time</v>
      </c>
    </row>
    <row r="6659" spans="1:18" x14ac:dyDescent="0.3">
      <c r="A6659" t="s">
        <v>6694</v>
      </c>
      <c r="B6659" t="s">
        <v>60</v>
      </c>
      <c r="C6659" t="s">
        <v>15</v>
      </c>
      <c r="D6659" t="s">
        <v>27</v>
      </c>
      <c r="E6659" s="1">
        <v>45612</v>
      </c>
      <c r="F6659" s="1">
        <v>45615</v>
      </c>
      <c r="G6659">
        <v>217</v>
      </c>
      <c r="H6659">
        <v>105</v>
      </c>
      <c r="I6659">
        <v>288</v>
      </c>
      <c r="J6659">
        <v>1488</v>
      </c>
      <c r="K6659">
        <v>1804</v>
      </c>
      <c r="L6659" t="s">
        <v>34</v>
      </c>
      <c r="M6659">
        <v>3</v>
      </c>
      <c r="N6659">
        <f t="shared" ref="N6659:N6722" si="522">I6659*K6659</f>
        <v>519552</v>
      </c>
      <c r="O6659">
        <f t="shared" ref="O6659:O6722" si="523">K6659-J6659</f>
        <v>316</v>
      </c>
      <c r="P6659" t="str">
        <f t="shared" ref="P6659:P6722" si="524">IF(G6659&gt;I6659,"Overstock",IF(G6659&lt;I6659,"Understock","Balanced"))</f>
        <v>Understock</v>
      </c>
      <c r="Q6659">
        <f t="shared" si="520"/>
        <v>0</v>
      </c>
      <c r="R6659" t="str">
        <f t="shared" si="521"/>
        <v>On Time</v>
      </c>
    </row>
    <row r="6660" spans="1:18" x14ac:dyDescent="0.3">
      <c r="A6660" t="s">
        <v>6695</v>
      </c>
      <c r="B6660" t="s">
        <v>21</v>
      </c>
      <c r="C6660" t="s">
        <v>33</v>
      </c>
      <c r="D6660" t="s">
        <v>23</v>
      </c>
      <c r="E6660" s="1">
        <v>45581</v>
      </c>
      <c r="F6660" s="1">
        <v>45591</v>
      </c>
      <c r="G6660">
        <v>451</v>
      </c>
      <c r="H6660">
        <v>120</v>
      </c>
      <c r="I6660">
        <v>41</v>
      </c>
      <c r="J6660">
        <v>400</v>
      </c>
      <c r="K6660">
        <v>865</v>
      </c>
      <c r="L6660" t="s">
        <v>34</v>
      </c>
      <c r="M6660">
        <v>10</v>
      </c>
      <c r="N6660">
        <f t="shared" si="522"/>
        <v>35465</v>
      </c>
      <c r="O6660">
        <f t="shared" si="523"/>
        <v>465</v>
      </c>
      <c r="P6660" t="str">
        <f t="shared" si="524"/>
        <v>Overstock</v>
      </c>
      <c r="Q6660">
        <f t="shared" si="520"/>
        <v>0</v>
      </c>
      <c r="R6660" t="str">
        <f t="shared" si="521"/>
        <v>On Time</v>
      </c>
    </row>
    <row r="6661" spans="1:18" x14ac:dyDescent="0.3">
      <c r="A6661" t="s">
        <v>6696</v>
      </c>
      <c r="B6661" t="s">
        <v>48</v>
      </c>
      <c r="C6661" t="s">
        <v>22</v>
      </c>
      <c r="D6661" t="s">
        <v>23</v>
      </c>
      <c r="E6661" s="1">
        <v>45328</v>
      </c>
      <c r="F6661" s="1">
        <v>45334</v>
      </c>
      <c r="G6661">
        <v>73</v>
      </c>
      <c r="H6661">
        <v>89</v>
      </c>
      <c r="I6661">
        <v>18</v>
      </c>
      <c r="J6661">
        <v>647</v>
      </c>
      <c r="K6661">
        <v>909</v>
      </c>
      <c r="L6661" t="s">
        <v>34</v>
      </c>
      <c r="M6661">
        <v>6</v>
      </c>
      <c r="N6661">
        <f t="shared" si="522"/>
        <v>16362</v>
      </c>
      <c r="O6661">
        <f t="shared" si="523"/>
        <v>262</v>
      </c>
      <c r="P6661" t="str">
        <f t="shared" si="524"/>
        <v>Overstock</v>
      </c>
      <c r="Q6661">
        <f t="shared" si="520"/>
        <v>0</v>
      </c>
      <c r="R6661" t="str">
        <f t="shared" si="521"/>
        <v>On Time</v>
      </c>
    </row>
    <row r="6662" spans="1:18" x14ac:dyDescent="0.3">
      <c r="A6662" t="s">
        <v>6697</v>
      </c>
      <c r="B6662" t="s">
        <v>26</v>
      </c>
      <c r="C6662" t="s">
        <v>22</v>
      </c>
      <c r="D6662" t="s">
        <v>39</v>
      </c>
      <c r="E6662" s="1">
        <v>45518</v>
      </c>
      <c r="F6662" s="1">
        <v>45519</v>
      </c>
      <c r="G6662">
        <v>251</v>
      </c>
      <c r="H6662">
        <v>145</v>
      </c>
      <c r="I6662">
        <v>193</v>
      </c>
      <c r="J6662">
        <v>1666</v>
      </c>
      <c r="K6662">
        <v>1718</v>
      </c>
      <c r="L6662" t="s">
        <v>34</v>
      </c>
      <c r="M6662">
        <v>1</v>
      </c>
      <c r="N6662">
        <f t="shared" si="522"/>
        <v>331574</v>
      </c>
      <c r="O6662">
        <f t="shared" si="523"/>
        <v>52</v>
      </c>
      <c r="P6662" t="str">
        <f t="shared" si="524"/>
        <v>Overstock</v>
      </c>
      <c r="Q6662">
        <f t="shared" si="520"/>
        <v>0</v>
      </c>
      <c r="R6662" t="str">
        <f t="shared" si="521"/>
        <v>On Time</v>
      </c>
    </row>
    <row r="6663" spans="1:18" x14ac:dyDescent="0.3">
      <c r="A6663" t="s">
        <v>6698</v>
      </c>
      <c r="B6663" t="s">
        <v>21</v>
      </c>
      <c r="C6663" t="s">
        <v>41</v>
      </c>
      <c r="D6663" t="s">
        <v>29</v>
      </c>
      <c r="E6663" s="1">
        <v>45382</v>
      </c>
      <c r="F6663" s="1">
        <v>45390</v>
      </c>
      <c r="G6663">
        <v>313</v>
      </c>
      <c r="H6663">
        <v>133</v>
      </c>
      <c r="I6663">
        <v>152</v>
      </c>
      <c r="J6663">
        <v>765</v>
      </c>
      <c r="K6663">
        <v>970</v>
      </c>
      <c r="L6663" t="s">
        <v>34</v>
      </c>
      <c r="M6663">
        <v>8</v>
      </c>
      <c r="N6663">
        <f t="shared" si="522"/>
        <v>147440</v>
      </c>
      <c r="O6663">
        <f t="shared" si="523"/>
        <v>205</v>
      </c>
      <c r="P6663" t="str">
        <f t="shared" si="524"/>
        <v>Overstock</v>
      </c>
      <c r="Q6663">
        <f t="shared" si="520"/>
        <v>0</v>
      </c>
      <c r="R6663" t="str">
        <f t="shared" si="521"/>
        <v>On Time</v>
      </c>
    </row>
    <row r="6664" spans="1:18" x14ac:dyDescent="0.3">
      <c r="A6664" t="s">
        <v>6699</v>
      </c>
      <c r="B6664" t="s">
        <v>44</v>
      </c>
      <c r="C6664" t="s">
        <v>33</v>
      </c>
      <c r="D6664" t="s">
        <v>29</v>
      </c>
      <c r="E6664" s="1">
        <v>45350</v>
      </c>
      <c r="F6664" s="1">
        <v>45355</v>
      </c>
      <c r="G6664">
        <v>77</v>
      </c>
      <c r="H6664">
        <v>127</v>
      </c>
      <c r="I6664">
        <v>166</v>
      </c>
      <c r="J6664">
        <v>779</v>
      </c>
      <c r="K6664">
        <v>981</v>
      </c>
      <c r="L6664" t="s">
        <v>17</v>
      </c>
      <c r="M6664">
        <v>5</v>
      </c>
      <c r="N6664">
        <f t="shared" si="522"/>
        <v>162846</v>
      </c>
      <c r="O6664">
        <f t="shared" si="523"/>
        <v>202</v>
      </c>
      <c r="P6664" t="str">
        <f t="shared" si="524"/>
        <v>Understock</v>
      </c>
      <c r="Q6664">
        <f t="shared" si="520"/>
        <v>0</v>
      </c>
      <c r="R6664" t="str">
        <f t="shared" si="521"/>
        <v>On Time</v>
      </c>
    </row>
    <row r="6665" spans="1:18" x14ac:dyDescent="0.3">
      <c r="A6665" t="s">
        <v>6700</v>
      </c>
      <c r="B6665" t="s">
        <v>48</v>
      </c>
      <c r="C6665" t="s">
        <v>41</v>
      </c>
      <c r="D6665" t="s">
        <v>23</v>
      </c>
      <c r="E6665" s="1">
        <v>45578</v>
      </c>
      <c r="F6665" s="1">
        <v>45582</v>
      </c>
      <c r="G6665">
        <v>64</v>
      </c>
      <c r="H6665">
        <v>137</v>
      </c>
      <c r="I6665">
        <v>76</v>
      </c>
      <c r="J6665">
        <v>1419</v>
      </c>
      <c r="K6665">
        <v>1912</v>
      </c>
      <c r="L6665" t="s">
        <v>30</v>
      </c>
      <c r="M6665">
        <v>4</v>
      </c>
      <c r="N6665">
        <f t="shared" si="522"/>
        <v>145312</v>
      </c>
      <c r="O6665">
        <f t="shared" si="523"/>
        <v>493</v>
      </c>
      <c r="P6665" t="str">
        <f t="shared" si="524"/>
        <v>Understock</v>
      </c>
      <c r="Q6665">
        <f t="shared" si="520"/>
        <v>0</v>
      </c>
      <c r="R6665" t="str">
        <f t="shared" si="521"/>
        <v>On Time</v>
      </c>
    </row>
    <row r="6666" spans="1:18" x14ac:dyDescent="0.3">
      <c r="A6666" t="s">
        <v>6701</v>
      </c>
      <c r="B6666" t="s">
        <v>32</v>
      </c>
      <c r="C6666" t="s">
        <v>15</v>
      </c>
      <c r="D6666" t="s">
        <v>23</v>
      </c>
      <c r="E6666" s="1">
        <v>45036</v>
      </c>
      <c r="F6666" s="1">
        <v>45037</v>
      </c>
      <c r="G6666">
        <v>254</v>
      </c>
      <c r="H6666">
        <v>123</v>
      </c>
      <c r="I6666">
        <v>2</v>
      </c>
      <c r="J6666">
        <v>1029</v>
      </c>
      <c r="K6666">
        <v>1237</v>
      </c>
      <c r="L6666" t="s">
        <v>19</v>
      </c>
      <c r="M6666">
        <v>1</v>
      </c>
      <c r="N6666">
        <f t="shared" si="522"/>
        <v>2474</v>
      </c>
      <c r="O6666">
        <f t="shared" si="523"/>
        <v>208</v>
      </c>
      <c r="P6666" t="str">
        <f t="shared" si="524"/>
        <v>Overstock</v>
      </c>
      <c r="Q6666">
        <f t="shared" si="520"/>
        <v>0</v>
      </c>
      <c r="R6666" t="str">
        <f t="shared" si="521"/>
        <v>On Time</v>
      </c>
    </row>
    <row r="6667" spans="1:18" x14ac:dyDescent="0.3">
      <c r="A6667" t="s">
        <v>6702</v>
      </c>
      <c r="B6667" t="s">
        <v>50</v>
      </c>
      <c r="C6667" t="s">
        <v>15</v>
      </c>
      <c r="D6667" t="s">
        <v>29</v>
      </c>
      <c r="E6667" s="1">
        <v>44951</v>
      </c>
      <c r="F6667" s="1">
        <v>44955</v>
      </c>
      <c r="G6667">
        <v>212</v>
      </c>
      <c r="H6667">
        <v>74</v>
      </c>
      <c r="I6667">
        <v>135</v>
      </c>
      <c r="J6667">
        <v>1780</v>
      </c>
      <c r="K6667">
        <v>1986</v>
      </c>
      <c r="L6667" t="s">
        <v>34</v>
      </c>
      <c r="M6667">
        <v>4</v>
      </c>
      <c r="N6667">
        <f t="shared" si="522"/>
        <v>268110</v>
      </c>
      <c r="O6667">
        <f t="shared" si="523"/>
        <v>206</v>
      </c>
      <c r="P6667" t="str">
        <f t="shared" si="524"/>
        <v>Overstock</v>
      </c>
      <c r="Q6667">
        <f t="shared" si="520"/>
        <v>0</v>
      </c>
      <c r="R6667" t="str">
        <f t="shared" si="521"/>
        <v>On Time</v>
      </c>
    </row>
    <row r="6668" spans="1:18" x14ac:dyDescent="0.3">
      <c r="A6668" t="s">
        <v>6703</v>
      </c>
      <c r="B6668" t="s">
        <v>44</v>
      </c>
      <c r="C6668" t="s">
        <v>33</v>
      </c>
      <c r="D6668" t="s">
        <v>29</v>
      </c>
      <c r="E6668" s="1">
        <v>45011</v>
      </c>
      <c r="F6668" s="1">
        <v>45018</v>
      </c>
      <c r="G6668">
        <v>65</v>
      </c>
      <c r="H6668">
        <v>50</v>
      </c>
      <c r="I6668">
        <v>242</v>
      </c>
      <c r="J6668">
        <v>924</v>
      </c>
      <c r="K6668">
        <v>1084</v>
      </c>
      <c r="L6668" t="s">
        <v>24</v>
      </c>
      <c r="M6668">
        <v>7</v>
      </c>
      <c r="N6668">
        <f t="shared" si="522"/>
        <v>262328</v>
      </c>
      <c r="O6668">
        <f t="shared" si="523"/>
        <v>160</v>
      </c>
      <c r="P6668" t="str">
        <f t="shared" si="524"/>
        <v>Understock</v>
      </c>
      <c r="Q6668">
        <f t="shared" si="520"/>
        <v>0</v>
      </c>
      <c r="R6668" t="str">
        <f t="shared" si="521"/>
        <v>On Time</v>
      </c>
    </row>
    <row r="6669" spans="1:18" x14ac:dyDescent="0.3">
      <c r="A6669" t="s">
        <v>6704</v>
      </c>
      <c r="B6669" t="s">
        <v>26</v>
      </c>
      <c r="C6669" t="s">
        <v>41</v>
      </c>
      <c r="D6669" t="s">
        <v>23</v>
      </c>
      <c r="E6669" s="1">
        <v>45656</v>
      </c>
      <c r="F6669" s="1">
        <v>45659</v>
      </c>
      <c r="G6669">
        <v>29</v>
      </c>
      <c r="H6669">
        <v>68</v>
      </c>
      <c r="I6669">
        <v>174</v>
      </c>
      <c r="J6669">
        <v>376</v>
      </c>
      <c r="K6669">
        <v>621</v>
      </c>
      <c r="L6669" t="s">
        <v>17</v>
      </c>
      <c r="M6669">
        <v>3</v>
      </c>
      <c r="N6669">
        <f t="shared" si="522"/>
        <v>108054</v>
      </c>
      <c r="O6669">
        <f t="shared" si="523"/>
        <v>245</v>
      </c>
      <c r="P6669" t="str">
        <f t="shared" si="524"/>
        <v>Understock</v>
      </c>
      <c r="Q6669">
        <f t="shared" si="520"/>
        <v>0</v>
      </c>
      <c r="R6669" t="str">
        <f t="shared" si="521"/>
        <v>On Time</v>
      </c>
    </row>
    <row r="6670" spans="1:18" x14ac:dyDescent="0.3">
      <c r="A6670" t="s">
        <v>6705</v>
      </c>
      <c r="B6670" t="s">
        <v>52</v>
      </c>
      <c r="C6670" t="s">
        <v>15</v>
      </c>
      <c r="D6670" t="s">
        <v>16</v>
      </c>
      <c r="E6670" s="1">
        <v>45606</v>
      </c>
      <c r="F6670" s="1">
        <v>45608</v>
      </c>
      <c r="G6670">
        <v>121</v>
      </c>
      <c r="H6670">
        <v>63</v>
      </c>
      <c r="I6670">
        <v>11</v>
      </c>
      <c r="J6670">
        <v>541</v>
      </c>
      <c r="K6670">
        <v>636</v>
      </c>
      <c r="L6670" t="s">
        <v>34</v>
      </c>
      <c r="M6670">
        <v>2</v>
      </c>
      <c r="N6670">
        <f t="shared" si="522"/>
        <v>6996</v>
      </c>
      <c r="O6670">
        <f t="shared" si="523"/>
        <v>95</v>
      </c>
      <c r="P6670" t="str">
        <f t="shared" si="524"/>
        <v>Overstock</v>
      </c>
      <c r="Q6670">
        <f t="shared" si="520"/>
        <v>0</v>
      </c>
      <c r="R6670" t="str">
        <f t="shared" si="521"/>
        <v>On Time</v>
      </c>
    </row>
    <row r="6671" spans="1:18" x14ac:dyDescent="0.3">
      <c r="A6671" t="s">
        <v>6706</v>
      </c>
      <c r="B6671" t="s">
        <v>21</v>
      </c>
      <c r="C6671" t="s">
        <v>22</v>
      </c>
      <c r="D6671" t="s">
        <v>39</v>
      </c>
      <c r="E6671" s="1">
        <v>45502</v>
      </c>
      <c r="F6671" s="1">
        <v>45507</v>
      </c>
      <c r="G6671">
        <v>486</v>
      </c>
      <c r="H6671">
        <v>114</v>
      </c>
      <c r="I6671">
        <v>299</v>
      </c>
      <c r="J6671">
        <v>913</v>
      </c>
      <c r="K6671">
        <v>1103</v>
      </c>
      <c r="L6671" t="s">
        <v>24</v>
      </c>
      <c r="M6671">
        <v>5</v>
      </c>
      <c r="N6671">
        <f t="shared" si="522"/>
        <v>329797</v>
      </c>
      <c r="O6671">
        <f t="shared" si="523"/>
        <v>190</v>
      </c>
      <c r="P6671" t="str">
        <f t="shared" si="524"/>
        <v>Overstock</v>
      </c>
      <c r="Q6671">
        <f t="shared" si="520"/>
        <v>0</v>
      </c>
      <c r="R6671" t="str">
        <f t="shared" si="521"/>
        <v>On Time</v>
      </c>
    </row>
    <row r="6672" spans="1:18" x14ac:dyDescent="0.3">
      <c r="A6672" t="s">
        <v>6707</v>
      </c>
      <c r="B6672" t="s">
        <v>48</v>
      </c>
      <c r="C6672" t="s">
        <v>22</v>
      </c>
      <c r="D6672" t="s">
        <v>29</v>
      </c>
      <c r="E6672" s="1">
        <v>45025</v>
      </c>
      <c r="F6672" s="1">
        <v>45029</v>
      </c>
      <c r="G6672">
        <v>343</v>
      </c>
      <c r="H6672">
        <v>105</v>
      </c>
      <c r="I6672">
        <v>228</v>
      </c>
      <c r="J6672">
        <v>1100</v>
      </c>
      <c r="K6672">
        <v>1384</v>
      </c>
      <c r="L6672" t="s">
        <v>19</v>
      </c>
      <c r="M6672">
        <v>4</v>
      </c>
      <c r="N6672">
        <f t="shared" si="522"/>
        <v>315552</v>
      </c>
      <c r="O6672">
        <f t="shared" si="523"/>
        <v>284</v>
      </c>
      <c r="P6672" t="str">
        <f t="shared" si="524"/>
        <v>Overstock</v>
      </c>
      <c r="Q6672">
        <f t="shared" si="520"/>
        <v>0</v>
      </c>
      <c r="R6672" t="str">
        <f t="shared" si="521"/>
        <v>On Time</v>
      </c>
    </row>
    <row r="6673" spans="1:18" x14ac:dyDescent="0.3">
      <c r="A6673" t="s">
        <v>6708</v>
      </c>
      <c r="B6673" t="s">
        <v>50</v>
      </c>
      <c r="C6673" t="s">
        <v>15</v>
      </c>
      <c r="D6673" t="s">
        <v>16</v>
      </c>
      <c r="E6673" s="1">
        <v>45040</v>
      </c>
      <c r="F6673" s="1">
        <v>45049</v>
      </c>
      <c r="G6673">
        <v>324</v>
      </c>
      <c r="H6673">
        <v>102</v>
      </c>
      <c r="I6673">
        <v>59</v>
      </c>
      <c r="J6673">
        <v>589</v>
      </c>
      <c r="K6673">
        <v>957</v>
      </c>
      <c r="L6673" t="s">
        <v>30</v>
      </c>
      <c r="M6673">
        <v>9</v>
      </c>
      <c r="N6673">
        <f t="shared" si="522"/>
        <v>56463</v>
      </c>
      <c r="O6673">
        <f t="shared" si="523"/>
        <v>368</v>
      </c>
      <c r="P6673" t="str">
        <f t="shared" si="524"/>
        <v>Overstock</v>
      </c>
      <c r="Q6673">
        <f t="shared" si="520"/>
        <v>0</v>
      </c>
      <c r="R6673" t="str">
        <f t="shared" si="521"/>
        <v>On Time</v>
      </c>
    </row>
    <row r="6674" spans="1:18" x14ac:dyDescent="0.3">
      <c r="A6674" t="s">
        <v>6709</v>
      </c>
      <c r="B6674" t="s">
        <v>44</v>
      </c>
      <c r="C6674" t="s">
        <v>22</v>
      </c>
      <c r="D6674" t="s">
        <v>27</v>
      </c>
      <c r="E6674" s="1">
        <v>45418</v>
      </c>
      <c r="F6674" s="1">
        <v>45426</v>
      </c>
      <c r="G6674">
        <v>26</v>
      </c>
      <c r="H6674">
        <v>112</v>
      </c>
      <c r="I6674">
        <v>70</v>
      </c>
      <c r="J6674">
        <v>523</v>
      </c>
      <c r="K6674">
        <v>573</v>
      </c>
      <c r="L6674" t="s">
        <v>34</v>
      </c>
      <c r="M6674">
        <v>8</v>
      </c>
      <c r="N6674">
        <f t="shared" si="522"/>
        <v>40110</v>
      </c>
      <c r="O6674">
        <f t="shared" si="523"/>
        <v>50</v>
      </c>
      <c r="P6674" t="str">
        <f t="shared" si="524"/>
        <v>Understock</v>
      </c>
      <c r="Q6674">
        <f t="shared" si="520"/>
        <v>0</v>
      </c>
      <c r="R6674" t="str">
        <f t="shared" si="521"/>
        <v>On Time</v>
      </c>
    </row>
    <row r="6675" spans="1:18" x14ac:dyDescent="0.3">
      <c r="A6675" t="s">
        <v>6710</v>
      </c>
      <c r="B6675" t="s">
        <v>44</v>
      </c>
      <c r="C6675" t="s">
        <v>15</v>
      </c>
      <c r="D6675" t="s">
        <v>23</v>
      </c>
      <c r="E6675" s="1">
        <v>45291</v>
      </c>
      <c r="F6675" s="1">
        <v>45294</v>
      </c>
      <c r="G6675">
        <v>350</v>
      </c>
      <c r="H6675">
        <v>101</v>
      </c>
      <c r="I6675">
        <v>35</v>
      </c>
      <c r="J6675">
        <v>1454</v>
      </c>
      <c r="K6675">
        <v>1840</v>
      </c>
      <c r="L6675" t="s">
        <v>24</v>
      </c>
      <c r="M6675">
        <v>3</v>
      </c>
      <c r="N6675">
        <f t="shared" si="522"/>
        <v>64400</v>
      </c>
      <c r="O6675">
        <f t="shared" si="523"/>
        <v>386</v>
      </c>
      <c r="P6675" t="str">
        <f t="shared" si="524"/>
        <v>Overstock</v>
      </c>
      <c r="Q6675">
        <f t="shared" si="520"/>
        <v>0</v>
      </c>
      <c r="R6675" t="str">
        <f t="shared" si="521"/>
        <v>On Time</v>
      </c>
    </row>
    <row r="6676" spans="1:18" x14ac:dyDescent="0.3">
      <c r="A6676" t="s">
        <v>6711</v>
      </c>
      <c r="B6676" t="s">
        <v>60</v>
      </c>
      <c r="C6676" t="s">
        <v>22</v>
      </c>
      <c r="D6676" t="s">
        <v>23</v>
      </c>
      <c r="E6676" s="1">
        <v>45228</v>
      </c>
      <c r="F6676" s="1">
        <v>45235</v>
      </c>
      <c r="G6676">
        <v>143</v>
      </c>
      <c r="H6676">
        <v>71</v>
      </c>
      <c r="I6676">
        <v>201</v>
      </c>
      <c r="J6676">
        <v>1647</v>
      </c>
      <c r="K6676">
        <v>1752</v>
      </c>
      <c r="L6676" t="s">
        <v>17</v>
      </c>
      <c r="M6676">
        <v>7</v>
      </c>
      <c r="N6676">
        <f t="shared" si="522"/>
        <v>352152</v>
      </c>
      <c r="O6676">
        <f t="shared" si="523"/>
        <v>105</v>
      </c>
      <c r="P6676" t="str">
        <f t="shared" si="524"/>
        <v>Understock</v>
      </c>
      <c r="Q6676">
        <f t="shared" si="520"/>
        <v>0</v>
      </c>
      <c r="R6676" t="str">
        <f t="shared" si="521"/>
        <v>On Time</v>
      </c>
    </row>
    <row r="6677" spans="1:18" x14ac:dyDescent="0.3">
      <c r="A6677" t="s">
        <v>6712</v>
      </c>
      <c r="B6677" t="s">
        <v>26</v>
      </c>
      <c r="C6677" t="s">
        <v>15</v>
      </c>
      <c r="D6677" t="s">
        <v>23</v>
      </c>
      <c r="E6677" s="1">
        <v>45322</v>
      </c>
      <c r="F6677" s="1">
        <v>45327</v>
      </c>
      <c r="G6677">
        <v>254</v>
      </c>
      <c r="H6677">
        <v>76</v>
      </c>
      <c r="I6677">
        <v>96</v>
      </c>
      <c r="J6677">
        <v>1612</v>
      </c>
      <c r="K6677">
        <v>1702</v>
      </c>
      <c r="L6677" t="s">
        <v>19</v>
      </c>
      <c r="M6677">
        <v>5</v>
      </c>
      <c r="N6677">
        <f t="shared" si="522"/>
        <v>163392</v>
      </c>
      <c r="O6677">
        <f t="shared" si="523"/>
        <v>90</v>
      </c>
      <c r="P6677" t="str">
        <f t="shared" si="524"/>
        <v>Overstock</v>
      </c>
      <c r="Q6677">
        <f t="shared" si="520"/>
        <v>0</v>
      </c>
      <c r="R6677" t="str">
        <f t="shared" si="521"/>
        <v>On Time</v>
      </c>
    </row>
    <row r="6678" spans="1:18" x14ac:dyDescent="0.3">
      <c r="A6678" t="s">
        <v>6713</v>
      </c>
      <c r="B6678" t="s">
        <v>26</v>
      </c>
      <c r="C6678" t="s">
        <v>33</v>
      </c>
      <c r="D6678" t="s">
        <v>16</v>
      </c>
      <c r="E6678" s="1">
        <v>45069</v>
      </c>
      <c r="F6678" s="1">
        <v>45077</v>
      </c>
      <c r="G6678">
        <v>83</v>
      </c>
      <c r="H6678">
        <v>108</v>
      </c>
      <c r="I6678">
        <v>130</v>
      </c>
      <c r="J6678">
        <v>1818</v>
      </c>
      <c r="K6678">
        <v>2190</v>
      </c>
      <c r="L6678" t="s">
        <v>19</v>
      </c>
      <c r="M6678">
        <v>8</v>
      </c>
      <c r="N6678">
        <f t="shared" si="522"/>
        <v>284700</v>
      </c>
      <c r="O6678">
        <f t="shared" si="523"/>
        <v>372</v>
      </c>
      <c r="P6678" t="str">
        <f t="shared" si="524"/>
        <v>Understock</v>
      </c>
      <c r="Q6678">
        <f t="shared" si="520"/>
        <v>0</v>
      </c>
      <c r="R6678" t="str">
        <f t="shared" si="521"/>
        <v>On Time</v>
      </c>
    </row>
    <row r="6679" spans="1:18" x14ac:dyDescent="0.3">
      <c r="A6679" t="s">
        <v>6714</v>
      </c>
      <c r="B6679" t="s">
        <v>32</v>
      </c>
      <c r="C6679" t="s">
        <v>41</v>
      </c>
      <c r="D6679" t="s">
        <v>16</v>
      </c>
      <c r="E6679" s="1">
        <v>45343</v>
      </c>
      <c r="F6679" s="1">
        <v>45348</v>
      </c>
      <c r="G6679">
        <v>364</v>
      </c>
      <c r="H6679">
        <v>96</v>
      </c>
      <c r="I6679">
        <v>70</v>
      </c>
      <c r="J6679">
        <v>1545</v>
      </c>
      <c r="K6679">
        <v>1986</v>
      </c>
      <c r="L6679" t="s">
        <v>24</v>
      </c>
      <c r="M6679">
        <v>5</v>
      </c>
      <c r="N6679">
        <f t="shared" si="522"/>
        <v>139020</v>
      </c>
      <c r="O6679">
        <f t="shared" si="523"/>
        <v>441</v>
      </c>
      <c r="P6679" t="str">
        <f t="shared" si="524"/>
        <v>Overstock</v>
      </c>
      <c r="Q6679">
        <f t="shared" si="520"/>
        <v>0</v>
      </c>
      <c r="R6679" t="str">
        <f t="shared" si="521"/>
        <v>On Time</v>
      </c>
    </row>
    <row r="6680" spans="1:18" x14ac:dyDescent="0.3">
      <c r="A6680" t="s">
        <v>6715</v>
      </c>
      <c r="B6680" t="s">
        <v>48</v>
      </c>
      <c r="C6680" t="s">
        <v>15</v>
      </c>
      <c r="D6680" t="s">
        <v>39</v>
      </c>
      <c r="E6680" s="1">
        <v>45444</v>
      </c>
      <c r="F6680" s="1">
        <v>45450</v>
      </c>
      <c r="G6680">
        <v>461</v>
      </c>
      <c r="H6680">
        <v>57</v>
      </c>
      <c r="I6680">
        <v>169</v>
      </c>
      <c r="J6680">
        <v>1838</v>
      </c>
      <c r="K6680">
        <v>2099</v>
      </c>
      <c r="L6680" t="s">
        <v>34</v>
      </c>
      <c r="M6680">
        <v>6</v>
      </c>
      <c r="N6680">
        <f t="shared" si="522"/>
        <v>354731</v>
      </c>
      <c r="O6680">
        <f t="shared" si="523"/>
        <v>261</v>
      </c>
      <c r="P6680" t="str">
        <f t="shared" si="524"/>
        <v>Overstock</v>
      </c>
      <c r="Q6680">
        <f t="shared" si="520"/>
        <v>0</v>
      </c>
      <c r="R6680" t="str">
        <f t="shared" si="521"/>
        <v>On Time</v>
      </c>
    </row>
    <row r="6681" spans="1:18" x14ac:dyDescent="0.3">
      <c r="A6681" t="s">
        <v>6716</v>
      </c>
      <c r="B6681" t="s">
        <v>38</v>
      </c>
      <c r="C6681" t="s">
        <v>41</v>
      </c>
      <c r="D6681" t="s">
        <v>16</v>
      </c>
      <c r="E6681" s="1">
        <v>45170</v>
      </c>
      <c r="F6681" s="1">
        <v>45180</v>
      </c>
      <c r="G6681">
        <v>459</v>
      </c>
      <c r="H6681">
        <v>78</v>
      </c>
      <c r="I6681">
        <v>144</v>
      </c>
      <c r="J6681">
        <v>1928</v>
      </c>
      <c r="K6681">
        <v>2137</v>
      </c>
      <c r="L6681" t="s">
        <v>19</v>
      </c>
      <c r="M6681">
        <v>10</v>
      </c>
      <c r="N6681">
        <f t="shared" si="522"/>
        <v>307728</v>
      </c>
      <c r="O6681">
        <f t="shared" si="523"/>
        <v>209</v>
      </c>
      <c r="P6681" t="str">
        <f t="shared" si="524"/>
        <v>Overstock</v>
      </c>
      <c r="Q6681">
        <f t="shared" si="520"/>
        <v>0</v>
      </c>
      <c r="R6681" t="str">
        <f t="shared" si="521"/>
        <v>On Time</v>
      </c>
    </row>
    <row r="6682" spans="1:18" x14ac:dyDescent="0.3">
      <c r="A6682" t="s">
        <v>6717</v>
      </c>
      <c r="B6682" t="s">
        <v>52</v>
      </c>
      <c r="C6682" t="s">
        <v>41</v>
      </c>
      <c r="D6682" t="s">
        <v>16</v>
      </c>
      <c r="E6682" s="1">
        <v>45053</v>
      </c>
      <c r="F6682" s="1">
        <v>45054</v>
      </c>
      <c r="G6682">
        <v>158</v>
      </c>
      <c r="H6682">
        <v>114</v>
      </c>
      <c r="I6682">
        <v>92</v>
      </c>
      <c r="J6682">
        <v>1176</v>
      </c>
      <c r="K6682">
        <v>1358</v>
      </c>
      <c r="L6682" t="s">
        <v>34</v>
      </c>
      <c r="M6682">
        <v>1</v>
      </c>
      <c r="N6682">
        <f t="shared" si="522"/>
        <v>124936</v>
      </c>
      <c r="O6682">
        <f t="shared" si="523"/>
        <v>182</v>
      </c>
      <c r="P6682" t="str">
        <f t="shared" si="524"/>
        <v>Overstock</v>
      </c>
      <c r="Q6682">
        <f t="shared" si="520"/>
        <v>0</v>
      </c>
      <c r="R6682" t="str">
        <f t="shared" si="521"/>
        <v>On Time</v>
      </c>
    </row>
    <row r="6683" spans="1:18" x14ac:dyDescent="0.3">
      <c r="A6683" t="s">
        <v>6718</v>
      </c>
      <c r="B6683" t="s">
        <v>38</v>
      </c>
      <c r="C6683" t="s">
        <v>33</v>
      </c>
      <c r="D6683" t="s">
        <v>27</v>
      </c>
      <c r="E6683" s="1">
        <v>45630</v>
      </c>
      <c r="F6683" s="1">
        <v>45640</v>
      </c>
      <c r="G6683">
        <v>205</v>
      </c>
      <c r="H6683">
        <v>132</v>
      </c>
      <c r="I6683">
        <v>205</v>
      </c>
      <c r="J6683">
        <v>1259</v>
      </c>
      <c r="K6683">
        <v>1683</v>
      </c>
      <c r="L6683" t="s">
        <v>24</v>
      </c>
      <c r="M6683">
        <v>10</v>
      </c>
      <c r="N6683">
        <f t="shared" si="522"/>
        <v>345015</v>
      </c>
      <c r="O6683">
        <f t="shared" si="523"/>
        <v>424</v>
      </c>
      <c r="P6683" t="str">
        <f t="shared" si="524"/>
        <v>Balanced</v>
      </c>
      <c r="Q6683">
        <f t="shared" si="520"/>
        <v>0</v>
      </c>
      <c r="R6683" t="str">
        <f t="shared" si="521"/>
        <v>On Time</v>
      </c>
    </row>
    <row r="6684" spans="1:18" x14ac:dyDescent="0.3">
      <c r="A6684" t="s">
        <v>6719</v>
      </c>
      <c r="B6684" t="s">
        <v>32</v>
      </c>
      <c r="C6684" t="s">
        <v>22</v>
      </c>
      <c r="D6684" t="s">
        <v>16</v>
      </c>
      <c r="E6684" s="1">
        <v>45517</v>
      </c>
      <c r="F6684" s="1">
        <v>45527</v>
      </c>
      <c r="G6684">
        <v>232</v>
      </c>
      <c r="H6684">
        <v>133</v>
      </c>
      <c r="I6684">
        <v>55</v>
      </c>
      <c r="J6684">
        <v>926</v>
      </c>
      <c r="K6684">
        <v>1072</v>
      </c>
      <c r="L6684" t="s">
        <v>17</v>
      </c>
      <c r="M6684">
        <v>10</v>
      </c>
      <c r="N6684">
        <f t="shared" si="522"/>
        <v>58960</v>
      </c>
      <c r="O6684">
        <f t="shared" si="523"/>
        <v>146</v>
      </c>
      <c r="P6684" t="str">
        <f t="shared" si="524"/>
        <v>Overstock</v>
      </c>
      <c r="Q6684">
        <f t="shared" si="520"/>
        <v>0</v>
      </c>
      <c r="R6684" t="str">
        <f t="shared" si="521"/>
        <v>On Time</v>
      </c>
    </row>
    <row r="6685" spans="1:18" x14ac:dyDescent="0.3">
      <c r="A6685" t="s">
        <v>6720</v>
      </c>
      <c r="B6685" t="s">
        <v>48</v>
      </c>
      <c r="C6685" t="s">
        <v>33</v>
      </c>
      <c r="D6685" t="s">
        <v>23</v>
      </c>
      <c r="E6685" s="1">
        <v>45259</v>
      </c>
      <c r="F6685" s="1">
        <v>45262</v>
      </c>
      <c r="G6685">
        <v>207</v>
      </c>
      <c r="H6685">
        <v>122</v>
      </c>
      <c r="I6685">
        <v>61</v>
      </c>
      <c r="J6685">
        <v>1584</v>
      </c>
      <c r="K6685">
        <v>1845</v>
      </c>
      <c r="L6685" t="s">
        <v>30</v>
      </c>
      <c r="M6685">
        <v>3</v>
      </c>
      <c r="N6685">
        <f t="shared" si="522"/>
        <v>112545</v>
      </c>
      <c r="O6685">
        <f t="shared" si="523"/>
        <v>261</v>
      </c>
      <c r="P6685" t="str">
        <f t="shared" si="524"/>
        <v>Overstock</v>
      </c>
      <c r="Q6685">
        <f t="shared" si="520"/>
        <v>0</v>
      </c>
      <c r="R6685" t="str">
        <f t="shared" si="521"/>
        <v>On Time</v>
      </c>
    </row>
    <row r="6686" spans="1:18" x14ac:dyDescent="0.3">
      <c r="A6686" t="s">
        <v>6721</v>
      </c>
      <c r="B6686" t="s">
        <v>26</v>
      </c>
      <c r="C6686" t="s">
        <v>22</v>
      </c>
      <c r="D6686" t="s">
        <v>39</v>
      </c>
      <c r="E6686" s="1">
        <v>45332</v>
      </c>
      <c r="F6686" s="1">
        <v>45337</v>
      </c>
      <c r="G6686">
        <v>309</v>
      </c>
      <c r="H6686">
        <v>72</v>
      </c>
      <c r="I6686">
        <v>157</v>
      </c>
      <c r="J6686">
        <v>1537</v>
      </c>
      <c r="K6686">
        <v>1698</v>
      </c>
      <c r="L6686" t="s">
        <v>30</v>
      </c>
      <c r="M6686">
        <v>5</v>
      </c>
      <c r="N6686">
        <f t="shared" si="522"/>
        <v>266586</v>
      </c>
      <c r="O6686">
        <f t="shared" si="523"/>
        <v>161</v>
      </c>
      <c r="P6686" t="str">
        <f t="shared" si="524"/>
        <v>Overstock</v>
      </c>
      <c r="Q6686">
        <f t="shared" si="520"/>
        <v>0</v>
      </c>
      <c r="R6686" t="str">
        <f t="shared" si="521"/>
        <v>On Time</v>
      </c>
    </row>
    <row r="6687" spans="1:18" x14ac:dyDescent="0.3">
      <c r="A6687" t="s">
        <v>6722</v>
      </c>
      <c r="B6687" t="s">
        <v>44</v>
      </c>
      <c r="C6687" t="s">
        <v>15</v>
      </c>
      <c r="D6687" t="s">
        <v>27</v>
      </c>
      <c r="E6687" s="1">
        <v>45600</v>
      </c>
      <c r="F6687" s="1">
        <v>45602</v>
      </c>
      <c r="G6687">
        <v>477</v>
      </c>
      <c r="H6687">
        <v>116</v>
      </c>
      <c r="I6687">
        <v>166</v>
      </c>
      <c r="J6687">
        <v>829</v>
      </c>
      <c r="K6687">
        <v>1265</v>
      </c>
      <c r="L6687" t="s">
        <v>19</v>
      </c>
      <c r="M6687">
        <v>2</v>
      </c>
      <c r="N6687">
        <f t="shared" si="522"/>
        <v>209990</v>
      </c>
      <c r="O6687">
        <f t="shared" si="523"/>
        <v>436</v>
      </c>
      <c r="P6687" t="str">
        <f t="shared" si="524"/>
        <v>Overstock</v>
      </c>
      <c r="Q6687">
        <f t="shared" si="520"/>
        <v>0</v>
      </c>
      <c r="R6687" t="str">
        <f t="shared" si="521"/>
        <v>On Time</v>
      </c>
    </row>
    <row r="6688" spans="1:18" x14ac:dyDescent="0.3">
      <c r="A6688" t="s">
        <v>6723</v>
      </c>
      <c r="B6688" t="s">
        <v>50</v>
      </c>
      <c r="C6688" t="s">
        <v>22</v>
      </c>
      <c r="D6688" t="s">
        <v>23</v>
      </c>
      <c r="E6688" s="1">
        <v>45215</v>
      </c>
      <c r="F6688" s="1">
        <v>45224</v>
      </c>
      <c r="G6688">
        <v>48</v>
      </c>
      <c r="H6688">
        <v>83</v>
      </c>
      <c r="I6688">
        <v>287</v>
      </c>
      <c r="J6688">
        <v>1315</v>
      </c>
      <c r="K6688">
        <v>1472</v>
      </c>
      <c r="L6688" t="s">
        <v>17</v>
      </c>
      <c r="M6688">
        <v>9</v>
      </c>
      <c r="N6688">
        <f t="shared" si="522"/>
        <v>422464</v>
      </c>
      <c r="O6688">
        <f t="shared" si="523"/>
        <v>157</v>
      </c>
      <c r="P6688" t="str">
        <f t="shared" si="524"/>
        <v>Understock</v>
      </c>
      <c r="Q6688">
        <f t="shared" si="520"/>
        <v>0</v>
      </c>
      <c r="R6688" t="str">
        <f t="shared" si="521"/>
        <v>On Time</v>
      </c>
    </row>
    <row r="6689" spans="1:18" x14ac:dyDescent="0.3">
      <c r="A6689" t="s">
        <v>6724</v>
      </c>
      <c r="B6689" t="s">
        <v>38</v>
      </c>
      <c r="C6689" t="s">
        <v>15</v>
      </c>
      <c r="D6689" t="s">
        <v>29</v>
      </c>
      <c r="E6689" s="1">
        <v>45266</v>
      </c>
      <c r="F6689" s="1">
        <v>45272</v>
      </c>
      <c r="G6689">
        <v>156</v>
      </c>
      <c r="H6689">
        <v>99</v>
      </c>
      <c r="I6689">
        <v>282</v>
      </c>
      <c r="J6689">
        <v>1952</v>
      </c>
      <c r="K6689">
        <v>2360</v>
      </c>
      <c r="L6689" t="s">
        <v>24</v>
      </c>
      <c r="M6689">
        <v>6</v>
      </c>
      <c r="N6689">
        <f t="shared" si="522"/>
        <v>665520</v>
      </c>
      <c r="O6689">
        <f t="shared" si="523"/>
        <v>408</v>
      </c>
      <c r="P6689" t="str">
        <f t="shared" si="524"/>
        <v>Understock</v>
      </c>
      <c r="Q6689">
        <f t="shared" si="520"/>
        <v>0</v>
      </c>
      <c r="R6689" t="str">
        <f t="shared" si="521"/>
        <v>On Time</v>
      </c>
    </row>
    <row r="6690" spans="1:18" x14ac:dyDescent="0.3">
      <c r="A6690" t="s">
        <v>6725</v>
      </c>
      <c r="B6690" t="s">
        <v>14</v>
      </c>
      <c r="C6690" t="s">
        <v>41</v>
      </c>
      <c r="D6690" t="s">
        <v>27</v>
      </c>
      <c r="E6690" s="1">
        <v>45504</v>
      </c>
      <c r="F6690" s="1">
        <v>45513</v>
      </c>
      <c r="G6690">
        <v>41</v>
      </c>
      <c r="H6690">
        <v>120</v>
      </c>
      <c r="I6690">
        <v>190</v>
      </c>
      <c r="J6690">
        <v>1787</v>
      </c>
      <c r="K6690">
        <v>2284</v>
      </c>
      <c r="L6690" t="s">
        <v>24</v>
      </c>
      <c r="M6690">
        <v>9</v>
      </c>
      <c r="N6690">
        <f t="shared" si="522"/>
        <v>433960</v>
      </c>
      <c r="O6690">
        <f t="shared" si="523"/>
        <v>497</v>
      </c>
      <c r="P6690" t="str">
        <f t="shared" si="524"/>
        <v>Understock</v>
      </c>
      <c r="Q6690">
        <f t="shared" si="520"/>
        <v>0</v>
      </c>
      <c r="R6690" t="str">
        <f t="shared" si="521"/>
        <v>On Time</v>
      </c>
    </row>
    <row r="6691" spans="1:18" x14ac:dyDescent="0.3">
      <c r="A6691" t="s">
        <v>6726</v>
      </c>
      <c r="B6691" t="s">
        <v>48</v>
      </c>
      <c r="C6691" t="s">
        <v>33</v>
      </c>
      <c r="D6691" t="s">
        <v>27</v>
      </c>
      <c r="E6691" s="1">
        <v>44983</v>
      </c>
      <c r="F6691" s="1">
        <v>44984</v>
      </c>
      <c r="G6691">
        <v>351</v>
      </c>
      <c r="H6691">
        <v>78</v>
      </c>
      <c r="I6691">
        <v>252</v>
      </c>
      <c r="J6691">
        <v>376</v>
      </c>
      <c r="K6691">
        <v>731</v>
      </c>
      <c r="L6691" t="s">
        <v>30</v>
      </c>
      <c r="M6691">
        <v>1</v>
      </c>
      <c r="N6691">
        <f t="shared" si="522"/>
        <v>184212</v>
      </c>
      <c r="O6691">
        <f t="shared" si="523"/>
        <v>355</v>
      </c>
      <c r="P6691" t="str">
        <f t="shared" si="524"/>
        <v>Overstock</v>
      </c>
      <c r="Q6691">
        <f t="shared" si="520"/>
        <v>0</v>
      </c>
      <c r="R6691" t="str">
        <f t="shared" si="521"/>
        <v>On Time</v>
      </c>
    </row>
    <row r="6692" spans="1:18" x14ac:dyDescent="0.3">
      <c r="A6692" t="s">
        <v>6727</v>
      </c>
      <c r="B6692" t="s">
        <v>32</v>
      </c>
      <c r="C6692" t="s">
        <v>22</v>
      </c>
      <c r="D6692" t="s">
        <v>16</v>
      </c>
      <c r="E6692" s="1">
        <v>45034</v>
      </c>
      <c r="F6692" s="1">
        <v>45036</v>
      </c>
      <c r="G6692">
        <v>447</v>
      </c>
      <c r="H6692">
        <v>68</v>
      </c>
      <c r="I6692">
        <v>115</v>
      </c>
      <c r="J6692">
        <v>1294</v>
      </c>
      <c r="K6692">
        <v>1445</v>
      </c>
      <c r="L6692" t="s">
        <v>17</v>
      </c>
      <c r="M6692">
        <v>2</v>
      </c>
      <c r="N6692">
        <f t="shared" si="522"/>
        <v>166175</v>
      </c>
      <c r="O6692">
        <f t="shared" si="523"/>
        <v>151</v>
      </c>
      <c r="P6692" t="str">
        <f t="shared" si="524"/>
        <v>Overstock</v>
      </c>
      <c r="Q6692">
        <f t="shared" si="520"/>
        <v>0</v>
      </c>
      <c r="R6692" t="str">
        <f t="shared" si="521"/>
        <v>On Time</v>
      </c>
    </row>
    <row r="6693" spans="1:18" x14ac:dyDescent="0.3">
      <c r="A6693" t="s">
        <v>6728</v>
      </c>
      <c r="B6693" t="s">
        <v>21</v>
      </c>
      <c r="C6693" t="s">
        <v>41</v>
      </c>
      <c r="D6693" t="s">
        <v>23</v>
      </c>
      <c r="E6693" s="1">
        <v>45559</v>
      </c>
      <c r="F6693" s="1">
        <v>45567</v>
      </c>
      <c r="G6693">
        <v>51</v>
      </c>
      <c r="H6693">
        <v>92</v>
      </c>
      <c r="I6693">
        <v>268</v>
      </c>
      <c r="J6693">
        <v>878</v>
      </c>
      <c r="K6693">
        <v>989</v>
      </c>
      <c r="L6693" t="s">
        <v>34</v>
      </c>
      <c r="M6693">
        <v>8</v>
      </c>
      <c r="N6693">
        <f t="shared" si="522"/>
        <v>265052</v>
      </c>
      <c r="O6693">
        <f t="shared" si="523"/>
        <v>111</v>
      </c>
      <c r="P6693" t="str">
        <f t="shared" si="524"/>
        <v>Understock</v>
      </c>
      <c r="Q6693">
        <f t="shared" si="520"/>
        <v>0</v>
      </c>
      <c r="R6693" t="str">
        <f t="shared" si="521"/>
        <v>On Time</v>
      </c>
    </row>
    <row r="6694" spans="1:18" x14ac:dyDescent="0.3">
      <c r="A6694" t="s">
        <v>6729</v>
      </c>
      <c r="B6694" t="s">
        <v>26</v>
      </c>
      <c r="C6694" t="s">
        <v>15</v>
      </c>
      <c r="D6694" t="s">
        <v>27</v>
      </c>
      <c r="E6694" s="1">
        <v>45385</v>
      </c>
      <c r="F6694" s="1">
        <v>45390</v>
      </c>
      <c r="G6694">
        <v>422</v>
      </c>
      <c r="H6694">
        <v>89</v>
      </c>
      <c r="I6694">
        <v>6</v>
      </c>
      <c r="J6694">
        <v>1090</v>
      </c>
      <c r="K6694">
        <v>1521</v>
      </c>
      <c r="L6694" t="s">
        <v>19</v>
      </c>
      <c r="M6694">
        <v>5</v>
      </c>
      <c r="N6694">
        <f t="shared" si="522"/>
        <v>9126</v>
      </c>
      <c r="O6694">
        <f t="shared" si="523"/>
        <v>431</v>
      </c>
      <c r="P6694" t="str">
        <f t="shared" si="524"/>
        <v>Overstock</v>
      </c>
      <c r="Q6694">
        <f t="shared" si="520"/>
        <v>0</v>
      </c>
      <c r="R6694" t="str">
        <f t="shared" si="521"/>
        <v>On Time</v>
      </c>
    </row>
    <row r="6695" spans="1:18" x14ac:dyDescent="0.3">
      <c r="A6695" t="s">
        <v>6730</v>
      </c>
      <c r="B6695" t="s">
        <v>21</v>
      </c>
      <c r="C6695" t="s">
        <v>41</v>
      </c>
      <c r="D6695" t="s">
        <v>39</v>
      </c>
      <c r="E6695" s="1">
        <v>45051</v>
      </c>
      <c r="F6695" s="1">
        <v>45055</v>
      </c>
      <c r="G6695">
        <v>444</v>
      </c>
      <c r="H6695">
        <v>59</v>
      </c>
      <c r="I6695">
        <v>298</v>
      </c>
      <c r="J6695">
        <v>1716</v>
      </c>
      <c r="K6695">
        <v>2128</v>
      </c>
      <c r="L6695" t="s">
        <v>17</v>
      </c>
      <c r="M6695">
        <v>4</v>
      </c>
      <c r="N6695">
        <f t="shared" si="522"/>
        <v>634144</v>
      </c>
      <c r="O6695">
        <f t="shared" si="523"/>
        <v>412</v>
      </c>
      <c r="P6695" t="str">
        <f t="shared" si="524"/>
        <v>Overstock</v>
      </c>
      <c r="Q6695">
        <f t="shared" si="520"/>
        <v>0</v>
      </c>
      <c r="R6695" t="str">
        <f t="shared" si="521"/>
        <v>On Time</v>
      </c>
    </row>
    <row r="6696" spans="1:18" x14ac:dyDescent="0.3">
      <c r="A6696" t="s">
        <v>6731</v>
      </c>
      <c r="B6696" t="s">
        <v>60</v>
      </c>
      <c r="C6696" t="s">
        <v>15</v>
      </c>
      <c r="D6696" t="s">
        <v>16</v>
      </c>
      <c r="E6696" s="1">
        <v>45425</v>
      </c>
      <c r="F6696" s="1">
        <v>45435</v>
      </c>
      <c r="G6696">
        <v>123</v>
      </c>
      <c r="H6696">
        <v>65</v>
      </c>
      <c r="I6696">
        <v>220</v>
      </c>
      <c r="J6696">
        <v>430</v>
      </c>
      <c r="K6696">
        <v>924</v>
      </c>
      <c r="L6696" t="s">
        <v>24</v>
      </c>
      <c r="M6696">
        <v>10</v>
      </c>
      <c r="N6696">
        <f t="shared" si="522"/>
        <v>203280</v>
      </c>
      <c r="O6696">
        <f t="shared" si="523"/>
        <v>494</v>
      </c>
      <c r="P6696" t="str">
        <f t="shared" si="524"/>
        <v>Understock</v>
      </c>
      <c r="Q6696">
        <f t="shared" si="520"/>
        <v>0</v>
      </c>
      <c r="R6696" t="str">
        <f t="shared" si="521"/>
        <v>On Time</v>
      </c>
    </row>
    <row r="6697" spans="1:18" x14ac:dyDescent="0.3">
      <c r="A6697" t="s">
        <v>6732</v>
      </c>
      <c r="B6697" t="s">
        <v>48</v>
      </c>
      <c r="C6697" t="s">
        <v>15</v>
      </c>
      <c r="D6697" t="s">
        <v>27</v>
      </c>
      <c r="E6697" s="1">
        <v>45117</v>
      </c>
      <c r="F6697" s="1">
        <v>45118</v>
      </c>
      <c r="G6697">
        <v>179</v>
      </c>
      <c r="H6697">
        <v>114</v>
      </c>
      <c r="I6697">
        <v>217</v>
      </c>
      <c r="J6697">
        <v>1863</v>
      </c>
      <c r="K6697">
        <v>1921</v>
      </c>
      <c r="L6697" t="s">
        <v>24</v>
      </c>
      <c r="M6697">
        <v>1</v>
      </c>
      <c r="N6697">
        <f t="shared" si="522"/>
        <v>416857</v>
      </c>
      <c r="O6697">
        <f t="shared" si="523"/>
        <v>58</v>
      </c>
      <c r="P6697" t="str">
        <f t="shared" si="524"/>
        <v>Understock</v>
      </c>
      <c r="Q6697">
        <f t="shared" si="520"/>
        <v>0</v>
      </c>
      <c r="R6697" t="str">
        <f t="shared" si="521"/>
        <v>On Time</v>
      </c>
    </row>
    <row r="6698" spans="1:18" x14ac:dyDescent="0.3">
      <c r="A6698" t="s">
        <v>6733</v>
      </c>
      <c r="B6698" t="s">
        <v>60</v>
      </c>
      <c r="C6698" t="s">
        <v>15</v>
      </c>
      <c r="D6698" t="s">
        <v>29</v>
      </c>
      <c r="E6698" s="1">
        <v>45010</v>
      </c>
      <c r="F6698" s="1">
        <v>45014</v>
      </c>
      <c r="G6698">
        <v>157</v>
      </c>
      <c r="H6698">
        <v>94</v>
      </c>
      <c r="I6698">
        <v>113</v>
      </c>
      <c r="J6698">
        <v>1930</v>
      </c>
      <c r="K6698">
        <v>2390</v>
      </c>
      <c r="L6698" t="s">
        <v>17</v>
      </c>
      <c r="M6698">
        <v>4</v>
      </c>
      <c r="N6698">
        <f t="shared" si="522"/>
        <v>270070</v>
      </c>
      <c r="O6698">
        <f t="shared" si="523"/>
        <v>460</v>
      </c>
      <c r="P6698" t="str">
        <f t="shared" si="524"/>
        <v>Overstock</v>
      </c>
      <c r="Q6698">
        <f t="shared" si="520"/>
        <v>0</v>
      </c>
      <c r="R6698" t="str">
        <f t="shared" si="521"/>
        <v>On Time</v>
      </c>
    </row>
    <row r="6699" spans="1:18" x14ac:dyDescent="0.3">
      <c r="A6699" t="s">
        <v>6734</v>
      </c>
      <c r="B6699" t="s">
        <v>26</v>
      </c>
      <c r="C6699" t="s">
        <v>22</v>
      </c>
      <c r="D6699" t="s">
        <v>39</v>
      </c>
      <c r="E6699" s="1">
        <v>45052</v>
      </c>
      <c r="F6699" s="1">
        <v>45056</v>
      </c>
      <c r="G6699">
        <v>99</v>
      </c>
      <c r="H6699">
        <v>80</v>
      </c>
      <c r="I6699">
        <v>292</v>
      </c>
      <c r="J6699">
        <v>411</v>
      </c>
      <c r="K6699">
        <v>496</v>
      </c>
      <c r="L6699" t="s">
        <v>19</v>
      </c>
      <c r="M6699">
        <v>4</v>
      </c>
      <c r="N6699">
        <f t="shared" si="522"/>
        <v>144832</v>
      </c>
      <c r="O6699">
        <f t="shared" si="523"/>
        <v>85</v>
      </c>
      <c r="P6699" t="str">
        <f t="shared" si="524"/>
        <v>Understock</v>
      </c>
      <c r="Q6699">
        <f t="shared" si="520"/>
        <v>0</v>
      </c>
      <c r="R6699" t="str">
        <f t="shared" si="521"/>
        <v>On Time</v>
      </c>
    </row>
    <row r="6700" spans="1:18" x14ac:dyDescent="0.3">
      <c r="A6700" t="s">
        <v>6735</v>
      </c>
      <c r="B6700" t="s">
        <v>44</v>
      </c>
      <c r="C6700" t="s">
        <v>41</v>
      </c>
      <c r="D6700" t="s">
        <v>29</v>
      </c>
      <c r="E6700" s="1">
        <v>45419</v>
      </c>
      <c r="F6700" s="1">
        <v>45421</v>
      </c>
      <c r="G6700">
        <v>497</v>
      </c>
      <c r="H6700">
        <v>117</v>
      </c>
      <c r="I6700">
        <v>228</v>
      </c>
      <c r="J6700">
        <v>694</v>
      </c>
      <c r="K6700">
        <v>1141</v>
      </c>
      <c r="L6700" t="s">
        <v>19</v>
      </c>
      <c r="M6700">
        <v>2</v>
      </c>
      <c r="N6700">
        <f t="shared" si="522"/>
        <v>260148</v>
      </c>
      <c r="O6700">
        <f t="shared" si="523"/>
        <v>447</v>
      </c>
      <c r="P6700" t="str">
        <f t="shared" si="524"/>
        <v>Overstock</v>
      </c>
      <c r="Q6700">
        <f t="shared" si="520"/>
        <v>0</v>
      </c>
      <c r="R6700" t="str">
        <f t="shared" si="521"/>
        <v>On Time</v>
      </c>
    </row>
    <row r="6701" spans="1:18" x14ac:dyDescent="0.3">
      <c r="A6701" t="s">
        <v>6736</v>
      </c>
      <c r="B6701" t="s">
        <v>14</v>
      </c>
      <c r="C6701" t="s">
        <v>41</v>
      </c>
      <c r="D6701" t="s">
        <v>23</v>
      </c>
      <c r="E6701" s="1">
        <v>44971</v>
      </c>
      <c r="F6701" s="1">
        <v>44974</v>
      </c>
      <c r="G6701">
        <v>172</v>
      </c>
      <c r="H6701">
        <v>136</v>
      </c>
      <c r="I6701">
        <v>55</v>
      </c>
      <c r="J6701">
        <v>1921</v>
      </c>
      <c r="K6701">
        <v>2034</v>
      </c>
      <c r="L6701" t="s">
        <v>24</v>
      </c>
      <c r="M6701">
        <v>3</v>
      </c>
      <c r="N6701">
        <f t="shared" si="522"/>
        <v>111870</v>
      </c>
      <c r="O6701">
        <f t="shared" si="523"/>
        <v>113</v>
      </c>
      <c r="P6701" t="str">
        <f t="shared" si="524"/>
        <v>Overstock</v>
      </c>
      <c r="Q6701">
        <f t="shared" si="520"/>
        <v>0</v>
      </c>
      <c r="R6701" t="str">
        <f t="shared" si="521"/>
        <v>On Time</v>
      </c>
    </row>
    <row r="6702" spans="1:18" x14ac:dyDescent="0.3">
      <c r="A6702" t="s">
        <v>6737</v>
      </c>
      <c r="B6702" t="s">
        <v>38</v>
      </c>
      <c r="C6702" t="s">
        <v>22</v>
      </c>
      <c r="D6702" t="s">
        <v>29</v>
      </c>
      <c r="E6702" s="1">
        <v>45638</v>
      </c>
      <c r="F6702" s="1">
        <v>45640</v>
      </c>
      <c r="G6702">
        <v>429</v>
      </c>
      <c r="H6702">
        <v>82</v>
      </c>
      <c r="I6702">
        <v>240</v>
      </c>
      <c r="J6702">
        <v>422</v>
      </c>
      <c r="K6702">
        <v>740</v>
      </c>
      <c r="L6702" t="s">
        <v>19</v>
      </c>
      <c r="M6702">
        <v>2</v>
      </c>
      <c r="N6702">
        <f t="shared" si="522"/>
        <v>177600</v>
      </c>
      <c r="O6702">
        <f t="shared" si="523"/>
        <v>318</v>
      </c>
      <c r="P6702" t="str">
        <f t="shared" si="524"/>
        <v>Overstock</v>
      </c>
      <c r="Q6702">
        <f t="shared" si="520"/>
        <v>0</v>
      </c>
      <c r="R6702" t="str">
        <f t="shared" si="521"/>
        <v>On Time</v>
      </c>
    </row>
    <row r="6703" spans="1:18" x14ac:dyDescent="0.3">
      <c r="A6703" t="s">
        <v>6738</v>
      </c>
      <c r="B6703" t="s">
        <v>14</v>
      </c>
      <c r="C6703" t="s">
        <v>15</v>
      </c>
      <c r="D6703" t="s">
        <v>23</v>
      </c>
      <c r="E6703" s="1">
        <v>45355</v>
      </c>
      <c r="F6703" s="1">
        <v>45362</v>
      </c>
      <c r="G6703">
        <v>142</v>
      </c>
      <c r="H6703">
        <v>101</v>
      </c>
      <c r="I6703">
        <v>104</v>
      </c>
      <c r="J6703">
        <v>538</v>
      </c>
      <c r="K6703">
        <v>748</v>
      </c>
      <c r="L6703" t="s">
        <v>34</v>
      </c>
      <c r="M6703">
        <v>7</v>
      </c>
      <c r="N6703">
        <f t="shared" si="522"/>
        <v>77792</v>
      </c>
      <c r="O6703">
        <f t="shared" si="523"/>
        <v>210</v>
      </c>
      <c r="P6703" t="str">
        <f t="shared" si="524"/>
        <v>Overstock</v>
      </c>
      <c r="Q6703">
        <f t="shared" si="520"/>
        <v>0</v>
      </c>
      <c r="R6703" t="str">
        <f t="shared" si="521"/>
        <v>On Time</v>
      </c>
    </row>
    <row r="6704" spans="1:18" x14ac:dyDescent="0.3">
      <c r="A6704" t="s">
        <v>6739</v>
      </c>
      <c r="B6704" t="s">
        <v>44</v>
      </c>
      <c r="C6704" t="s">
        <v>33</v>
      </c>
      <c r="D6704" t="s">
        <v>29</v>
      </c>
      <c r="E6704" s="1">
        <v>45634</v>
      </c>
      <c r="F6704" s="1">
        <v>45643</v>
      </c>
      <c r="G6704">
        <v>194</v>
      </c>
      <c r="H6704">
        <v>71</v>
      </c>
      <c r="I6704">
        <v>163</v>
      </c>
      <c r="J6704">
        <v>1952</v>
      </c>
      <c r="K6704">
        <v>2423</v>
      </c>
      <c r="L6704" t="s">
        <v>34</v>
      </c>
      <c r="M6704">
        <v>9</v>
      </c>
      <c r="N6704">
        <f t="shared" si="522"/>
        <v>394949</v>
      </c>
      <c r="O6704">
        <f t="shared" si="523"/>
        <v>471</v>
      </c>
      <c r="P6704" t="str">
        <f t="shared" si="524"/>
        <v>Overstock</v>
      </c>
      <c r="Q6704">
        <f t="shared" si="520"/>
        <v>0</v>
      </c>
      <c r="R6704" t="str">
        <f t="shared" si="521"/>
        <v>On Time</v>
      </c>
    </row>
    <row r="6705" spans="1:18" x14ac:dyDescent="0.3">
      <c r="A6705" t="s">
        <v>6740</v>
      </c>
      <c r="B6705" t="s">
        <v>32</v>
      </c>
      <c r="C6705" t="s">
        <v>22</v>
      </c>
      <c r="D6705" t="s">
        <v>16</v>
      </c>
      <c r="E6705" s="1">
        <v>45505</v>
      </c>
      <c r="F6705" s="1">
        <v>45506</v>
      </c>
      <c r="G6705">
        <v>371</v>
      </c>
      <c r="H6705">
        <v>79</v>
      </c>
      <c r="I6705">
        <v>228</v>
      </c>
      <c r="J6705">
        <v>1573</v>
      </c>
      <c r="K6705">
        <v>1799</v>
      </c>
      <c r="L6705" t="s">
        <v>24</v>
      </c>
      <c r="M6705">
        <v>1</v>
      </c>
      <c r="N6705">
        <f t="shared" si="522"/>
        <v>410172</v>
      </c>
      <c r="O6705">
        <f t="shared" si="523"/>
        <v>226</v>
      </c>
      <c r="P6705" t="str">
        <f t="shared" si="524"/>
        <v>Overstock</v>
      </c>
      <c r="Q6705">
        <f t="shared" si="520"/>
        <v>0</v>
      </c>
      <c r="R6705" t="str">
        <f t="shared" si="521"/>
        <v>On Time</v>
      </c>
    </row>
    <row r="6706" spans="1:18" x14ac:dyDescent="0.3">
      <c r="A6706" t="s">
        <v>6741</v>
      </c>
      <c r="B6706" t="s">
        <v>52</v>
      </c>
      <c r="C6706" t="s">
        <v>41</v>
      </c>
      <c r="D6706" t="s">
        <v>23</v>
      </c>
      <c r="E6706" s="1">
        <v>45450</v>
      </c>
      <c r="F6706" s="1">
        <v>45458</v>
      </c>
      <c r="G6706">
        <v>226</v>
      </c>
      <c r="H6706">
        <v>121</v>
      </c>
      <c r="I6706">
        <v>289</v>
      </c>
      <c r="J6706">
        <v>1412</v>
      </c>
      <c r="K6706">
        <v>1621</v>
      </c>
      <c r="L6706" t="s">
        <v>34</v>
      </c>
      <c r="M6706">
        <v>8</v>
      </c>
      <c r="N6706">
        <f t="shared" si="522"/>
        <v>468469</v>
      </c>
      <c r="O6706">
        <f t="shared" si="523"/>
        <v>209</v>
      </c>
      <c r="P6706" t="str">
        <f t="shared" si="524"/>
        <v>Understock</v>
      </c>
      <c r="Q6706">
        <f t="shared" si="520"/>
        <v>0</v>
      </c>
      <c r="R6706" t="str">
        <f t="shared" si="521"/>
        <v>On Time</v>
      </c>
    </row>
    <row r="6707" spans="1:18" x14ac:dyDescent="0.3">
      <c r="A6707" t="s">
        <v>6742</v>
      </c>
      <c r="B6707" t="s">
        <v>50</v>
      </c>
      <c r="C6707" t="s">
        <v>41</v>
      </c>
      <c r="D6707" t="s">
        <v>29</v>
      </c>
      <c r="E6707" s="1">
        <v>44958</v>
      </c>
      <c r="F6707" s="1">
        <v>44959</v>
      </c>
      <c r="G6707">
        <v>200</v>
      </c>
      <c r="H6707">
        <v>82</v>
      </c>
      <c r="I6707">
        <v>74</v>
      </c>
      <c r="J6707">
        <v>1357</v>
      </c>
      <c r="K6707">
        <v>1651</v>
      </c>
      <c r="L6707" t="s">
        <v>34</v>
      </c>
      <c r="M6707">
        <v>1</v>
      </c>
      <c r="N6707">
        <f t="shared" si="522"/>
        <v>122174</v>
      </c>
      <c r="O6707">
        <f t="shared" si="523"/>
        <v>294</v>
      </c>
      <c r="P6707" t="str">
        <f t="shared" si="524"/>
        <v>Overstock</v>
      </c>
      <c r="Q6707">
        <f t="shared" si="520"/>
        <v>0</v>
      </c>
      <c r="R6707" t="str">
        <f t="shared" si="521"/>
        <v>On Time</v>
      </c>
    </row>
    <row r="6708" spans="1:18" x14ac:dyDescent="0.3">
      <c r="A6708" t="s">
        <v>6743</v>
      </c>
      <c r="B6708" t="s">
        <v>32</v>
      </c>
      <c r="C6708" t="s">
        <v>33</v>
      </c>
      <c r="D6708" t="s">
        <v>16</v>
      </c>
      <c r="E6708" s="1">
        <v>45043</v>
      </c>
      <c r="F6708" s="1">
        <v>45045</v>
      </c>
      <c r="G6708">
        <v>75</v>
      </c>
      <c r="H6708">
        <v>127</v>
      </c>
      <c r="I6708">
        <v>60</v>
      </c>
      <c r="J6708">
        <v>1418</v>
      </c>
      <c r="K6708">
        <v>1673</v>
      </c>
      <c r="L6708" t="s">
        <v>24</v>
      </c>
      <c r="M6708">
        <v>2</v>
      </c>
      <c r="N6708">
        <f t="shared" si="522"/>
        <v>100380</v>
      </c>
      <c r="O6708">
        <f t="shared" si="523"/>
        <v>255</v>
      </c>
      <c r="P6708" t="str">
        <f t="shared" si="524"/>
        <v>Overstock</v>
      </c>
      <c r="Q6708">
        <f t="shared" si="520"/>
        <v>0</v>
      </c>
      <c r="R6708" t="str">
        <f t="shared" si="521"/>
        <v>On Time</v>
      </c>
    </row>
    <row r="6709" spans="1:18" x14ac:dyDescent="0.3">
      <c r="A6709" t="s">
        <v>6744</v>
      </c>
      <c r="B6709" t="s">
        <v>14</v>
      </c>
      <c r="C6709" t="s">
        <v>22</v>
      </c>
      <c r="D6709" t="s">
        <v>16</v>
      </c>
      <c r="E6709" s="1">
        <v>45030</v>
      </c>
      <c r="F6709" s="1">
        <v>45032</v>
      </c>
      <c r="G6709">
        <v>211</v>
      </c>
      <c r="H6709">
        <v>72</v>
      </c>
      <c r="I6709">
        <v>268</v>
      </c>
      <c r="J6709">
        <v>772</v>
      </c>
      <c r="K6709">
        <v>1203</v>
      </c>
      <c r="L6709" t="s">
        <v>19</v>
      </c>
      <c r="M6709">
        <v>2</v>
      </c>
      <c r="N6709">
        <f t="shared" si="522"/>
        <v>322404</v>
      </c>
      <c r="O6709">
        <f t="shared" si="523"/>
        <v>431</v>
      </c>
      <c r="P6709" t="str">
        <f t="shared" si="524"/>
        <v>Understock</v>
      </c>
      <c r="Q6709">
        <f t="shared" si="520"/>
        <v>0</v>
      </c>
      <c r="R6709" t="str">
        <f t="shared" si="521"/>
        <v>On Time</v>
      </c>
    </row>
    <row r="6710" spans="1:18" x14ac:dyDescent="0.3">
      <c r="A6710" t="s">
        <v>6745</v>
      </c>
      <c r="B6710" t="s">
        <v>26</v>
      </c>
      <c r="C6710" t="s">
        <v>22</v>
      </c>
      <c r="D6710" t="s">
        <v>23</v>
      </c>
      <c r="E6710" s="1">
        <v>45588</v>
      </c>
      <c r="F6710" s="1">
        <v>45592</v>
      </c>
      <c r="G6710">
        <v>175</v>
      </c>
      <c r="H6710">
        <v>114</v>
      </c>
      <c r="I6710">
        <v>28</v>
      </c>
      <c r="J6710">
        <v>1576</v>
      </c>
      <c r="K6710">
        <v>1735</v>
      </c>
      <c r="L6710" t="s">
        <v>19</v>
      </c>
      <c r="M6710">
        <v>4</v>
      </c>
      <c r="N6710">
        <f t="shared" si="522"/>
        <v>48580</v>
      </c>
      <c r="O6710">
        <f t="shared" si="523"/>
        <v>159</v>
      </c>
      <c r="P6710" t="str">
        <f t="shared" si="524"/>
        <v>Overstock</v>
      </c>
      <c r="Q6710">
        <f t="shared" si="520"/>
        <v>0</v>
      </c>
      <c r="R6710" t="str">
        <f t="shared" si="521"/>
        <v>On Time</v>
      </c>
    </row>
    <row r="6711" spans="1:18" x14ac:dyDescent="0.3">
      <c r="A6711" t="s">
        <v>6746</v>
      </c>
      <c r="B6711" t="s">
        <v>60</v>
      </c>
      <c r="C6711" t="s">
        <v>41</v>
      </c>
      <c r="D6711" t="s">
        <v>27</v>
      </c>
      <c r="E6711" s="1">
        <v>45512</v>
      </c>
      <c r="F6711" s="1">
        <v>45519</v>
      </c>
      <c r="G6711">
        <v>209</v>
      </c>
      <c r="H6711">
        <v>115</v>
      </c>
      <c r="I6711">
        <v>107</v>
      </c>
      <c r="J6711">
        <v>1483</v>
      </c>
      <c r="K6711">
        <v>1755</v>
      </c>
      <c r="L6711" t="s">
        <v>19</v>
      </c>
      <c r="M6711">
        <v>7</v>
      </c>
      <c r="N6711">
        <f t="shared" si="522"/>
        <v>187785</v>
      </c>
      <c r="O6711">
        <f t="shared" si="523"/>
        <v>272</v>
      </c>
      <c r="P6711" t="str">
        <f t="shared" si="524"/>
        <v>Overstock</v>
      </c>
      <c r="Q6711">
        <f t="shared" si="520"/>
        <v>0</v>
      </c>
      <c r="R6711" t="str">
        <f t="shared" si="521"/>
        <v>On Time</v>
      </c>
    </row>
    <row r="6712" spans="1:18" x14ac:dyDescent="0.3">
      <c r="A6712" t="s">
        <v>6747</v>
      </c>
      <c r="B6712" t="s">
        <v>14</v>
      </c>
      <c r="C6712" t="s">
        <v>15</v>
      </c>
      <c r="D6712" t="s">
        <v>39</v>
      </c>
      <c r="E6712" s="1">
        <v>45108</v>
      </c>
      <c r="F6712" s="1">
        <v>45111</v>
      </c>
      <c r="G6712">
        <v>132</v>
      </c>
      <c r="H6712">
        <v>140</v>
      </c>
      <c r="I6712">
        <v>224</v>
      </c>
      <c r="J6712">
        <v>1907</v>
      </c>
      <c r="K6712">
        <v>2370</v>
      </c>
      <c r="L6712" t="s">
        <v>34</v>
      </c>
      <c r="M6712">
        <v>3</v>
      </c>
      <c r="N6712">
        <f t="shared" si="522"/>
        <v>530880</v>
      </c>
      <c r="O6712">
        <f t="shared" si="523"/>
        <v>463</v>
      </c>
      <c r="P6712" t="str">
        <f t="shared" si="524"/>
        <v>Understock</v>
      </c>
      <c r="Q6712">
        <f t="shared" si="520"/>
        <v>0</v>
      </c>
      <c r="R6712" t="str">
        <f t="shared" si="521"/>
        <v>On Time</v>
      </c>
    </row>
    <row r="6713" spans="1:18" x14ac:dyDescent="0.3">
      <c r="A6713" t="s">
        <v>6748</v>
      </c>
      <c r="B6713" t="s">
        <v>48</v>
      </c>
      <c r="C6713" t="s">
        <v>22</v>
      </c>
      <c r="D6713" t="s">
        <v>39</v>
      </c>
      <c r="E6713" s="1">
        <v>45229</v>
      </c>
      <c r="F6713" s="1">
        <v>45239</v>
      </c>
      <c r="G6713">
        <v>167</v>
      </c>
      <c r="H6713">
        <v>102</v>
      </c>
      <c r="I6713">
        <v>279</v>
      </c>
      <c r="J6713">
        <v>500</v>
      </c>
      <c r="K6713">
        <v>632</v>
      </c>
      <c r="L6713" t="s">
        <v>30</v>
      </c>
      <c r="M6713">
        <v>10</v>
      </c>
      <c r="N6713">
        <f t="shared" si="522"/>
        <v>176328</v>
      </c>
      <c r="O6713">
        <f t="shared" si="523"/>
        <v>132</v>
      </c>
      <c r="P6713" t="str">
        <f t="shared" si="524"/>
        <v>Understock</v>
      </c>
      <c r="Q6713">
        <f t="shared" si="520"/>
        <v>0</v>
      </c>
      <c r="R6713" t="str">
        <f t="shared" si="521"/>
        <v>On Time</v>
      </c>
    </row>
    <row r="6714" spans="1:18" x14ac:dyDescent="0.3">
      <c r="A6714" t="s">
        <v>6749</v>
      </c>
      <c r="B6714" t="s">
        <v>52</v>
      </c>
      <c r="C6714" t="s">
        <v>33</v>
      </c>
      <c r="D6714" t="s">
        <v>39</v>
      </c>
      <c r="E6714" s="1">
        <v>45330</v>
      </c>
      <c r="F6714" s="1">
        <v>45335</v>
      </c>
      <c r="G6714">
        <v>160</v>
      </c>
      <c r="H6714">
        <v>99</v>
      </c>
      <c r="I6714">
        <v>241</v>
      </c>
      <c r="J6714">
        <v>1585</v>
      </c>
      <c r="K6714">
        <v>1941</v>
      </c>
      <c r="L6714" t="s">
        <v>17</v>
      </c>
      <c r="M6714">
        <v>5</v>
      </c>
      <c r="N6714">
        <f t="shared" si="522"/>
        <v>467781</v>
      </c>
      <c r="O6714">
        <f t="shared" si="523"/>
        <v>356</v>
      </c>
      <c r="P6714" t="str">
        <f t="shared" si="524"/>
        <v>Understock</v>
      </c>
      <c r="Q6714">
        <f t="shared" si="520"/>
        <v>0</v>
      </c>
      <c r="R6714" t="str">
        <f t="shared" si="521"/>
        <v>On Time</v>
      </c>
    </row>
    <row r="6715" spans="1:18" x14ac:dyDescent="0.3">
      <c r="A6715" t="s">
        <v>6750</v>
      </c>
      <c r="B6715" t="s">
        <v>21</v>
      </c>
      <c r="C6715" t="s">
        <v>22</v>
      </c>
      <c r="D6715" t="s">
        <v>29</v>
      </c>
      <c r="E6715" s="1">
        <v>45488</v>
      </c>
      <c r="F6715" s="1">
        <v>45490</v>
      </c>
      <c r="G6715">
        <v>54</v>
      </c>
      <c r="H6715">
        <v>135</v>
      </c>
      <c r="I6715">
        <v>225</v>
      </c>
      <c r="J6715">
        <v>335</v>
      </c>
      <c r="K6715">
        <v>566</v>
      </c>
      <c r="L6715" t="s">
        <v>30</v>
      </c>
      <c r="M6715">
        <v>2</v>
      </c>
      <c r="N6715">
        <f t="shared" si="522"/>
        <v>127350</v>
      </c>
      <c r="O6715">
        <f t="shared" si="523"/>
        <v>231</v>
      </c>
      <c r="P6715" t="str">
        <f t="shared" si="524"/>
        <v>Understock</v>
      </c>
      <c r="Q6715">
        <f t="shared" si="520"/>
        <v>0</v>
      </c>
      <c r="R6715" t="str">
        <f t="shared" si="521"/>
        <v>On Time</v>
      </c>
    </row>
    <row r="6716" spans="1:18" x14ac:dyDescent="0.3">
      <c r="A6716" t="s">
        <v>6751</v>
      </c>
      <c r="B6716" t="s">
        <v>50</v>
      </c>
      <c r="C6716" t="s">
        <v>22</v>
      </c>
      <c r="D6716" t="s">
        <v>29</v>
      </c>
      <c r="E6716" s="1">
        <v>45580</v>
      </c>
      <c r="F6716" s="1">
        <v>45589</v>
      </c>
      <c r="G6716">
        <v>138</v>
      </c>
      <c r="H6716">
        <v>141</v>
      </c>
      <c r="I6716">
        <v>138</v>
      </c>
      <c r="J6716">
        <v>207</v>
      </c>
      <c r="K6716">
        <v>655</v>
      </c>
      <c r="L6716" t="s">
        <v>24</v>
      </c>
      <c r="M6716">
        <v>9</v>
      </c>
      <c r="N6716">
        <f t="shared" si="522"/>
        <v>90390</v>
      </c>
      <c r="O6716">
        <f t="shared" si="523"/>
        <v>448</v>
      </c>
      <c r="P6716" t="str">
        <f t="shared" si="524"/>
        <v>Balanced</v>
      </c>
      <c r="Q6716">
        <f t="shared" si="520"/>
        <v>0</v>
      </c>
      <c r="R6716" t="str">
        <f t="shared" si="521"/>
        <v>On Time</v>
      </c>
    </row>
    <row r="6717" spans="1:18" x14ac:dyDescent="0.3">
      <c r="A6717" t="s">
        <v>6752</v>
      </c>
      <c r="B6717" t="s">
        <v>50</v>
      </c>
      <c r="C6717" t="s">
        <v>33</v>
      </c>
      <c r="D6717" t="s">
        <v>23</v>
      </c>
      <c r="E6717" s="1">
        <v>45336</v>
      </c>
      <c r="F6717" s="1">
        <v>45339</v>
      </c>
      <c r="G6717">
        <v>364</v>
      </c>
      <c r="H6717">
        <v>59</v>
      </c>
      <c r="I6717">
        <v>20</v>
      </c>
      <c r="J6717">
        <v>440</v>
      </c>
      <c r="K6717">
        <v>754</v>
      </c>
      <c r="L6717" t="s">
        <v>34</v>
      </c>
      <c r="M6717">
        <v>3</v>
      </c>
      <c r="N6717">
        <f t="shared" si="522"/>
        <v>15080</v>
      </c>
      <c r="O6717">
        <f t="shared" si="523"/>
        <v>314</v>
      </c>
      <c r="P6717" t="str">
        <f t="shared" si="524"/>
        <v>Overstock</v>
      </c>
      <c r="Q6717">
        <f t="shared" si="520"/>
        <v>0</v>
      </c>
      <c r="R6717" t="str">
        <f t="shared" si="521"/>
        <v>On Time</v>
      </c>
    </row>
    <row r="6718" spans="1:18" x14ac:dyDescent="0.3">
      <c r="A6718" t="s">
        <v>6753</v>
      </c>
      <c r="B6718" t="s">
        <v>14</v>
      </c>
      <c r="C6718" t="s">
        <v>15</v>
      </c>
      <c r="D6718" t="s">
        <v>23</v>
      </c>
      <c r="E6718" s="1">
        <v>45403</v>
      </c>
      <c r="F6718" s="1">
        <v>45404</v>
      </c>
      <c r="G6718">
        <v>14</v>
      </c>
      <c r="H6718">
        <v>71</v>
      </c>
      <c r="I6718">
        <v>245</v>
      </c>
      <c r="J6718">
        <v>767</v>
      </c>
      <c r="K6718">
        <v>970</v>
      </c>
      <c r="L6718" t="s">
        <v>19</v>
      </c>
      <c r="M6718">
        <v>1</v>
      </c>
      <c r="N6718">
        <f t="shared" si="522"/>
        <v>237650</v>
      </c>
      <c r="O6718">
        <f t="shared" si="523"/>
        <v>203</v>
      </c>
      <c r="P6718" t="str">
        <f t="shared" si="524"/>
        <v>Understock</v>
      </c>
      <c r="Q6718">
        <f t="shared" si="520"/>
        <v>0</v>
      </c>
      <c r="R6718" t="str">
        <f t="shared" si="521"/>
        <v>On Time</v>
      </c>
    </row>
    <row r="6719" spans="1:18" x14ac:dyDescent="0.3">
      <c r="A6719" t="s">
        <v>6754</v>
      </c>
      <c r="B6719" t="s">
        <v>32</v>
      </c>
      <c r="C6719" t="s">
        <v>22</v>
      </c>
      <c r="D6719" t="s">
        <v>29</v>
      </c>
      <c r="E6719" s="1">
        <v>45509</v>
      </c>
      <c r="F6719" s="1">
        <v>45514</v>
      </c>
      <c r="G6719">
        <v>321</v>
      </c>
      <c r="H6719">
        <v>107</v>
      </c>
      <c r="I6719">
        <v>176</v>
      </c>
      <c r="J6719">
        <v>209</v>
      </c>
      <c r="K6719">
        <v>647</v>
      </c>
      <c r="L6719" t="s">
        <v>24</v>
      </c>
      <c r="M6719">
        <v>5</v>
      </c>
      <c r="N6719">
        <f t="shared" si="522"/>
        <v>113872</v>
      </c>
      <c r="O6719">
        <f t="shared" si="523"/>
        <v>438</v>
      </c>
      <c r="P6719" t="str">
        <f t="shared" si="524"/>
        <v>Overstock</v>
      </c>
      <c r="Q6719">
        <f t="shared" si="520"/>
        <v>0</v>
      </c>
      <c r="R6719" t="str">
        <f t="shared" si="521"/>
        <v>On Time</v>
      </c>
    </row>
    <row r="6720" spans="1:18" x14ac:dyDescent="0.3">
      <c r="A6720" t="s">
        <v>6755</v>
      </c>
      <c r="B6720" t="s">
        <v>52</v>
      </c>
      <c r="C6720" t="s">
        <v>15</v>
      </c>
      <c r="D6720" t="s">
        <v>39</v>
      </c>
      <c r="E6720" s="1">
        <v>45443</v>
      </c>
      <c r="F6720" s="1">
        <v>45444</v>
      </c>
      <c r="G6720">
        <v>196</v>
      </c>
      <c r="H6720">
        <v>109</v>
      </c>
      <c r="I6720">
        <v>71</v>
      </c>
      <c r="J6720">
        <v>1481</v>
      </c>
      <c r="K6720">
        <v>1631</v>
      </c>
      <c r="L6720" t="s">
        <v>17</v>
      </c>
      <c r="M6720">
        <v>1</v>
      </c>
      <c r="N6720">
        <f t="shared" si="522"/>
        <v>115801</v>
      </c>
      <c r="O6720">
        <f t="shared" si="523"/>
        <v>150</v>
      </c>
      <c r="P6720" t="str">
        <f t="shared" si="524"/>
        <v>Overstock</v>
      </c>
      <c r="Q6720">
        <f t="shared" si="520"/>
        <v>0</v>
      </c>
      <c r="R6720" t="str">
        <f t="shared" si="521"/>
        <v>On Time</v>
      </c>
    </row>
    <row r="6721" spans="1:18" x14ac:dyDescent="0.3">
      <c r="A6721" t="s">
        <v>6756</v>
      </c>
      <c r="B6721" t="s">
        <v>52</v>
      </c>
      <c r="C6721" t="s">
        <v>15</v>
      </c>
      <c r="D6721" t="s">
        <v>27</v>
      </c>
      <c r="E6721" s="1">
        <v>45452</v>
      </c>
      <c r="F6721" s="1">
        <v>45455</v>
      </c>
      <c r="G6721">
        <v>479</v>
      </c>
      <c r="H6721">
        <v>69</v>
      </c>
      <c r="I6721">
        <v>101</v>
      </c>
      <c r="J6721">
        <v>758</v>
      </c>
      <c r="K6721">
        <v>950</v>
      </c>
      <c r="L6721" t="s">
        <v>19</v>
      </c>
      <c r="M6721">
        <v>3</v>
      </c>
      <c r="N6721">
        <f t="shared" si="522"/>
        <v>95950</v>
      </c>
      <c r="O6721">
        <f t="shared" si="523"/>
        <v>192</v>
      </c>
      <c r="P6721" t="str">
        <f t="shared" si="524"/>
        <v>Overstock</v>
      </c>
      <c r="Q6721">
        <f t="shared" si="520"/>
        <v>0</v>
      </c>
      <c r="R6721" t="str">
        <f t="shared" si="521"/>
        <v>On Time</v>
      </c>
    </row>
    <row r="6722" spans="1:18" x14ac:dyDescent="0.3">
      <c r="A6722" t="s">
        <v>6757</v>
      </c>
      <c r="B6722" t="s">
        <v>50</v>
      </c>
      <c r="C6722" t="s">
        <v>41</v>
      </c>
      <c r="D6722" t="s">
        <v>39</v>
      </c>
      <c r="E6722" s="1">
        <v>45487</v>
      </c>
      <c r="F6722" s="1">
        <v>45491</v>
      </c>
      <c r="G6722">
        <v>306</v>
      </c>
      <c r="H6722">
        <v>70</v>
      </c>
      <c r="I6722">
        <v>292</v>
      </c>
      <c r="J6722">
        <v>339</v>
      </c>
      <c r="K6722">
        <v>447</v>
      </c>
      <c r="L6722" t="s">
        <v>30</v>
      </c>
      <c r="M6722">
        <v>4</v>
      </c>
      <c r="N6722">
        <f t="shared" si="522"/>
        <v>130524</v>
      </c>
      <c r="O6722">
        <f t="shared" si="523"/>
        <v>108</v>
      </c>
      <c r="P6722" t="str">
        <f t="shared" si="524"/>
        <v>Overstock</v>
      </c>
      <c r="Q6722">
        <f t="shared" ref="Q6722:Q6785" si="525">(F6722-E6722)-M6722</f>
        <v>0</v>
      </c>
      <c r="R6722" t="str">
        <f t="shared" ref="R6722:R6785" si="526">IF(Q6722&gt;0,"Delayed",IF(Q6722=0,"On Time","Early"))</f>
        <v>On Time</v>
      </c>
    </row>
    <row r="6723" spans="1:18" x14ac:dyDescent="0.3">
      <c r="A6723" t="s">
        <v>6758</v>
      </c>
      <c r="B6723" t="s">
        <v>48</v>
      </c>
      <c r="C6723" t="s">
        <v>41</v>
      </c>
      <c r="D6723" t="s">
        <v>23</v>
      </c>
      <c r="E6723" s="1">
        <v>45020</v>
      </c>
      <c r="F6723" s="1">
        <v>45028</v>
      </c>
      <c r="G6723">
        <v>357</v>
      </c>
      <c r="H6723">
        <v>149</v>
      </c>
      <c r="I6723">
        <v>171</v>
      </c>
      <c r="J6723">
        <v>1988</v>
      </c>
      <c r="K6723">
        <v>2242</v>
      </c>
      <c r="L6723" t="s">
        <v>30</v>
      </c>
      <c r="M6723">
        <v>8</v>
      </c>
      <c r="N6723">
        <f t="shared" ref="N6723:N6786" si="527">I6723*K6723</f>
        <v>383382</v>
      </c>
      <c r="O6723">
        <f t="shared" ref="O6723:O6786" si="528">K6723-J6723</f>
        <v>254</v>
      </c>
      <c r="P6723" t="str">
        <f t="shared" ref="P6723:P6786" si="529">IF(G6723&gt;I6723,"Overstock",IF(G6723&lt;I6723,"Understock","Balanced"))</f>
        <v>Overstock</v>
      </c>
      <c r="Q6723">
        <f t="shared" si="525"/>
        <v>0</v>
      </c>
      <c r="R6723" t="str">
        <f t="shared" si="526"/>
        <v>On Time</v>
      </c>
    </row>
    <row r="6724" spans="1:18" x14ac:dyDescent="0.3">
      <c r="A6724" t="s">
        <v>6759</v>
      </c>
      <c r="B6724" t="s">
        <v>26</v>
      </c>
      <c r="C6724" t="s">
        <v>15</v>
      </c>
      <c r="D6724" t="s">
        <v>29</v>
      </c>
      <c r="E6724" s="1">
        <v>45245</v>
      </c>
      <c r="F6724" s="1">
        <v>45247</v>
      </c>
      <c r="G6724">
        <v>480</v>
      </c>
      <c r="H6724">
        <v>52</v>
      </c>
      <c r="I6724">
        <v>188</v>
      </c>
      <c r="J6724">
        <v>1369</v>
      </c>
      <c r="K6724">
        <v>1504</v>
      </c>
      <c r="L6724" t="s">
        <v>19</v>
      </c>
      <c r="M6724">
        <v>2</v>
      </c>
      <c r="N6724">
        <f t="shared" si="527"/>
        <v>282752</v>
      </c>
      <c r="O6724">
        <f t="shared" si="528"/>
        <v>135</v>
      </c>
      <c r="P6724" t="str">
        <f t="shared" si="529"/>
        <v>Overstock</v>
      </c>
      <c r="Q6724">
        <f t="shared" si="525"/>
        <v>0</v>
      </c>
      <c r="R6724" t="str">
        <f t="shared" si="526"/>
        <v>On Time</v>
      </c>
    </row>
    <row r="6725" spans="1:18" x14ac:dyDescent="0.3">
      <c r="A6725" t="s">
        <v>6760</v>
      </c>
      <c r="B6725" t="s">
        <v>21</v>
      </c>
      <c r="C6725" t="s">
        <v>41</v>
      </c>
      <c r="D6725" t="s">
        <v>27</v>
      </c>
      <c r="E6725" s="1">
        <v>45010</v>
      </c>
      <c r="F6725" s="1">
        <v>45011</v>
      </c>
      <c r="G6725">
        <v>186</v>
      </c>
      <c r="H6725">
        <v>124</v>
      </c>
      <c r="I6725">
        <v>40</v>
      </c>
      <c r="J6725">
        <v>1987</v>
      </c>
      <c r="K6725">
        <v>2475</v>
      </c>
      <c r="L6725" t="s">
        <v>30</v>
      </c>
      <c r="M6725">
        <v>1</v>
      </c>
      <c r="N6725">
        <f t="shared" si="527"/>
        <v>99000</v>
      </c>
      <c r="O6725">
        <f t="shared" si="528"/>
        <v>488</v>
      </c>
      <c r="P6725" t="str">
        <f t="shared" si="529"/>
        <v>Overstock</v>
      </c>
      <c r="Q6725">
        <f t="shared" si="525"/>
        <v>0</v>
      </c>
      <c r="R6725" t="str">
        <f t="shared" si="526"/>
        <v>On Time</v>
      </c>
    </row>
    <row r="6726" spans="1:18" x14ac:dyDescent="0.3">
      <c r="A6726" t="s">
        <v>6761</v>
      </c>
      <c r="B6726" t="s">
        <v>14</v>
      </c>
      <c r="C6726" t="s">
        <v>15</v>
      </c>
      <c r="D6726" t="s">
        <v>39</v>
      </c>
      <c r="E6726" s="1">
        <v>45650</v>
      </c>
      <c r="F6726" s="1">
        <v>45657</v>
      </c>
      <c r="G6726">
        <v>185</v>
      </c>
      <c r="H6726">
        <v>127</v>
      </c>
      <c r="I6726">
        <v>143</v>
      </c>
      <c r="J6726">
        <v>1025</v>
      </c>
      <c r="K6726">
        <v>1437</v>
      </c>
      <c r="L6726" t="s">
        <v>34</v>
      </c>
      <c r="M6726">
        <v>7</v>
      </c>
      <c r="N6726">
        <f t="shared" si="527"/>
        <v>205491</v>
      </c>
      <c r="O6726">
        <f t="shared" si="528"/>
        <v>412</v>
      </c>
      <c r="P6726" t="str">
        <f t="shared" si="529"/>
        <v>Overstock</v>
      </c>
      <c r="Q6726">
        <f t="shared" si="525"/>
        <v>0</v>
      </c>
      <c r="R6726" t="str">
        <f t="shared" si="526"/>
        <v>On Time</v>
      </c>
    </row>
    <row r="6727" spans="1:18" x14ac:dyDescent="0.3">
      <c r="A6727" t="s">
        <v>6762</v>
      </c>
      <c r="B6727" t="s">
        <v>14</v>
      </c>
      <c r="C6727" t="s">
        <v>22</v>
      </c>
      <c r="D6727" t="s">
        <v>23</v>
      </c>
      <c r="E6727" s="1">
        <v>45373</v>
      </c>
      <c r="F6727" s="1">
        <v>45377</v>
      </c>
      <c r="G6727">
        <v>337</v>
      </c>
      <c r="H6727">
        <v>116</v>
      </c>
      <c r="I6727">
        <v>135</v>
      </c>
      <c r="J6727">
        <v>992</v>
      </c>
      <c r="K6727">
        <v>1240</v>
      </c>
      <c r="L6727" t="s">
        <v>34</v>
      </c>
      <c r="M6727">
        <v>4</v>
      </c>
      <c r="N6727">
        <f t="shared" si="527"/>
        <v>167400</v>
      </c>
      <c r="O6727">
        <f t="shared" si="528"/>
        <v>248</v>
      </c>
      <c r="P6727" t="str">
        <f t="shared" si="529"/>
        <v>Overstock</v>
      </c>
      <c r="Q6727">
        <f t="shared" si="525"/>
        <v>0</v>
      </c>
      <c r="R6727" t="str">
        <f t="shared" si="526"/>
        <v>On Time</v>
      </c>
    </row>
    <row r="6728" spans="1:18" x14ac:dyDescent="0.3">
      <c r="A6728" t="s">
        <v>6763</v>
      </c>
      <c r="B6728" t="s">
        <v>38</v>
      </c>
      <c r="C6728" t="s">
        <v>33</v>
      </c>
      <c r="D6728" t="s">
        <v>23</v>
      </c>
      <c r="E6728" s="1">
        <v>45426</v>
      </c>
      <c r="F6728" s="1">
        <v>45433</v>
      </c>
      <c r="G6728">
        <v>296</v>
      </c>
      <c r="H6728">
        <v>67</v>
      </c>
      <c r="I6728">
        <v>46</v>
      </c>
      <c r="J6728">
        <v>1234</v>
      </c>
      <c r="K6728">
        <v>1285</v>
      </c>
      <c r="L6728" t="s">
        <v>17</v>
      </c>
      <c r="M6728">
        <v>7</v>
      </c>
      <c r="N6728">
        <f t="shared" si="527"/>
        <v>59110</v>
      </c>
      <c r="O6728">
        <f t="shared" si="528"/>
        <v>51</v>
      </c>
      <c r="P6728" t="str">
        <f t="shared" si="529"/>
        <v>Overstock</v>
      </c>
      <c r="Q6728">
        <f t="shared" si="525"/>
        <v>0</v>
      </c>
      <c r="R6728" t="str">
        <f t="shared" si="526"/>
        <v>On Time</v>
      </c>
    </row>
    <row r="6729" spans="1:18" x14ac:dyDescent="0.3">
      <c r="A6729" t="s">
        <v>6764</v>
      </c>
      <c r="B6729" t="s">
        <v>26</v>
      </c>
      <c r="C6729" t="s">
        <v>41</v>
      </c>
      <c r="D6729" t="s">
        <v>39</v>
      </c>
      <c r="E6729" s="1">
        <v>45319</v>
      </c>
      <c r="F6729" s="1">
        <v>45323</v>
      </c>
      <c r="G6729">
        <v>62</v>
      </c>
      <c r="H6729">
        <v>115</v>
      </c>
      <c r="I6729">
        <v>251</v>
      </c>
      <c r="J6729">
        <v>1509</v>
      </c>
      <c r="K6729">
        <v>1714</v>
      </c>
      <c r="L6729" t="s">
        <v>17</v>
      </c>
      <c r="M6729">
        <v>4</v>
      </c>
      <c r="N6729">
        <f t="shared" si="527"/>
        <v>430214</v>
      </c>
      <c r="O6729">
        <f t="shared" si="528"/>
        <v>205</v>
      </c>
      <c r="P6729" t="str">
        <f t="shared" si="529"/>
        <v>Understock</v>
      </c>
      <c r="Q6729">
        <f t="shared" si="525"/>
        <v>0</v>
      </c>
      <c r="R6729" t="str">
        <f t="shared" si="526"/>
        <v>On Time</v>
      </c>
    </row>
    <row r="6730" spans="1:18" x14ac:dyDescent="0.3">
      <c r="A6730" t="s">
        <v>6765</v>
      </c>
      <c r="B6730" t="s">
        <v>48</v>
      </c>
      <c r="C6730" t="s">
        <v>22</v>
      </c>
      <c r="D6730" t="s">
        <v>39</v>
      </c>
      <c r="E6730" s="1">
        <v>45284</v>
      </c>
      <c r="F6730" s="1">
        <v>45291</v>
      </c>
      <c r="G6730">
        <v>56</v>
      </c>
      <c r="H6730">
        <v>136</v>
      </c>
      <c r="I6730">
        <v>209</v>
      </c>
      <c r="J6730">
        <v>940</v>
      </c>
      <c r="K6730">
        <v>1397</v>
      </c>
      <c r="L6730" t="s">
        <v>24</v>
      </c>
      <c r="M6730">
        <v>7</v>
      </c>
      <c r="N6730">
        <f t="shared" si="527"/>
        <v>291973</v>
      </c>
      <c r="O6730">
        <f t="shared" si="528"/>
        <v>457</v>
      </c>
      <c r="P6730" t="str">
        <f t="shared" si="529"/>
        <v>Understock</v>
      </c>
      <c r="Q6730">
        <f t="shared" si="525"/>
        <v>0</v>
      </c>
      <c r="R6730" t="str">
        <f t="shared" si="526"/>
        <v>On Time</v>
      </c>
    </row>
    <row r="6731" spans="1:18" x14ac:dyDescent="0.3">
      <c r="A6731" t="s">
        <v>6766</v>
      </c>
      <c r="B6731" t="s">
        <v>26</v>
      </c>
      <c r="C6731" t="s">
        <v>41</v>
      </c>
      <c r="D6731" t="s">
        <v>39</v>
      </c>
      <c r="E6731" s="1">
        <v>45595</v>
      </c>
      <c r="F6731" s="1">
        <v>45601</v>
      </c>
      <c r="G6731">
        <v>109</v>
      </c>
      <c r="H6731">
        <v>79</v>
      </c>
      <c r="I6731">
        <v>169</v>
      </c>
      <c r="J6731">
        <v>1552</v>
      </c>
      <c r="K6731">
        <v>2003</v>
      </c>
      <c r="L6731" t="s">
        <v>17</v>
      </c>
      <c r="M6731">
        <v>6</v>
      </c>
      <c r="N6731">
        <f t="shared" si="527"/>
        <v>338507</v>
      </c>
      <c r="O6731">
        <f t="shared" si="528"/>
        <v>451</v>
      </c>
      <c r="P6731" t="str">
        <f t="shared" si="529"/>
        <v>Understock</v>
      </c>
      <c r="Q6731">
        <f t="shared" si="525"/>
        <v>0</v>
      </c>
      <c r="R6731" t="str">
        <f t="shared" si="526"/>
        <v>On Time</v>
      </c>
    </row>
    <row r="6732" spans="1:18" x14ac:dyDescent="0.3">
      <c r="A6732" t="s">
        <v>6767</v>
      </c>
      <c r="B6732" t="s">
        <v>50</v>
      </c>
      <c r="C6732" t="s">
        <v>41</v>
      </c>
      <c r="D6732" t="s">
        <v>39</v>
      </c>
      <c r="E6732" s="1">
        <v>45495</v>
      </c>
      <c r="F6732" s="1">
        <v>45503</v>
      </c>
      <c r="G6732">
        <v>41</v>
      </c>
      <c r="H6732">
        <v>72</v>
      </c>
      <c r="I6732">
        <v>179</v>
      </c>
      <c r="J6732">
        <v>800</v>
      </c>
      <c r="K6732">
        <v>1058</v>
      </c>
      <c r="L6732" t="s">
        <v>24</v>
      </c>
      <c r="M6732">
        <v>8</v>
      </c>
      <c r="N6732">
        <f t="shared" si="527"/>
        <v>189382</v>
      </c>
      <c r="O6732">
        <f t="shared" si="528"/>
        <v>258</v>
      </c>
      <c r="P6732" t="str">
        <f t="shared" si="529"/>
        <v>Understock</v>
      </c>
      <c r="Q6732">
        <f t="shared" si="525"/>
        <v>0</v>
      </c>
      <c r="R6732" t="str">
        <f t="shared" si="526"/>
        <v>On Time</v>
      </c>
    </row>
    <row r="6733" spans="1:18" x14ac:dyDescent="0.3">
      <c r="A6733" t="s">
        <v>6768</v>
      </c>
      <c r="B6733" t="s">
        <v>52</v>
      </c>
      <c r="C6733" t="s">
        <v>15</v>
      </c>
      <c r="D6733" t="s">
        <v>16</v>
      </c>
      <c r="E6733" s="1">
        <v>45104</v>
      </c>
      <c r="F6733" s="1">
        <v>45110</v>
      </c>
      <c r="G6733">
        <v>223</v>
      </c>
      <c r="H6733">
        <v>105</v>
      </c>
      <c r="I6733">
        <v>57</v>
      </c>
      <c r="J6733">
        <v>567</v>
      </c>
      <c r="K6733">
        <v>973</v>
      </c>
      <c r="L6733" t="s">
        <v>24</v>
      </c>
      <c r="M6733">
        <v>6</v>
      </c>
      <c r="N6733">
        <f t="shared" si="527"/>
        <v>55461</v>
      </c>
      <c r="O6733">
        <f t="shared" si="528"/>
        <v>406</v>
      </c>
      <c r="P6733" t="str">
        <f t="shared" si="529"/>
        <v>Overstock</v>
      </c>
      <c r="Q6733">
        <f t="shared" si="525"/>
        <v>0</v>
      </c>
      <c r="R6733" t="str">
        <f t="shared" si="526"/>
        <v>On Time</v>
      </c>
    </row>
    <row r="6734" spans="1:18" x14ac:dyDescent="0.3">
      <c r="A6734" t="s">
        <v>6769</v>
      </c>
      <c r="B6734" t="s">
        <v>38</v>
      </c>
      <c r="C6734" t="s">
        <v>15</v>
      </c>
      <c r="D6734" t="s">
        <v>29</v>
      </c>
      <c r="E6734" s="1">
        <v>45087</v>
      </c>
      <c r="F6734" s="1">
        <v>45088</v>
      </c>
      <c r="G6734">
        <v>95</v>
      </c>
      <c r="H6734">
        <v>109</v>
      </c>
      <c r="I6734">
        <v>20</v>
      </c>
      <c r="J6734">
        <v>1589</v>
      </c>
      <c r="K6734">
        <v>1886</v>
      </c>
      <c r="L6734" t="s">
        <v>19</v>
      </c>
      <c r="M6734">
        <v>1</v>
      </c>
      <c r="N6734">
        <f t="shared" si="527"/>
        <v>37720</v>
      </c>
      <c r="O6734">
        <f t="shared" si="528"/>
        <v>297</v>
      </c>
      <c r="P6734" t="str">
        <f t="shared" si="529"/>
        <v>Overstock</v>
      </c>
      <c r="Q6734">
        <f t="shared" si="525"/>
        <v>0</v>
      </c>
      <c r="R6734" t="str">
        <f t="shared" si="526"/>
        <v>On Time</v>
      </c>
    </row>
    <row r="6735" spans="1:18" x14ac:dyDescent="0.3">
      <c r="A6735" t="s">
        <v>6770</v>
      </c>
      <c r="B6735" t="s">
        <v>21</v>
      </c>
      <c r="C6735" t="s">
        <v>33</v>
      </c>
      <c r="D6735" t="s">
        <v>23</v>
      </c>
      <c r="E6735" s="1">
        <v>45481</v>
      </c>
      <c r="F6735" s="1">
        <v>45488</v>
      </c>
      <c r="G6735">
        <v>277</v>
      </c>
      <c r="H6735">
        <v>75</v>
      </c>
      <c r="I6735">
        <v>73</v>
      </c>
      <c r="J6735">
        <v>1654</v>
      </c>
      <c r="K6735">
        <v>1844</v>
      </c>
      <c r="L6735" t="s">
        <v>30</v>
      </c>
      <c r="M6735">
        <v>7</v>
      </c>
      <c r="N6735">
        <f t="shared" si="527"/>
        <v>134612</v>
      </c>
      <c r="O6735">
        <f t="shared" si="528"/>
        <v>190</v>
      </c>
      <c r="P6735" t="str">
        <f t="shared" si="529"/>
        <v>Overstock</v>
      </c>
      <c r="Q6735">
        <f t="shared" si="525"/>
        <v>0</v>
      </c>
      <c r="R6735" t="str">
        <f t="shared" si="526"/>
        <v>On Time</v>
      </c>
    </row>
    <row r="6736" spans="1:18" x14ac:dyDescent="0.3">
      <c r="A6736" t="s">
        <v>6771</v>
      </c>
      <c r="B6736" t="s">
        <v>44</v>
      </c>
      <c r="C6736" t="s">
        <v>33</v>
      </c>
      <c r="D6736" t="s">
        <v>29</v>
      </c>
      <c r="E6736" s="1">
        <v>45088</v>
      </c>
      <c r="F6736" s="1">
        <v>45089</v>
      </c>
      <c r="G6736">
        <v>31</v>
      </c>
      <c r="H6736">
        <v>139</v>
      </c>
      <c r="I6736">
        <v>6</v>
      </c>
      <c r="J6736">
        <v>595</v>
      </c>
      <c r="K6736">
        <v>988</v>
      </c>
      <c r="L6736" t="s">
        <v>17</v>
      </c>
      <c r="M6736">
        <v>1</v>
      </c>
      <c r="N6736">
        <f t="shared" si="527"/>
        <v>5928</v>
      </c>
      <c r="O6736">
        <f t="shared" si="528"/>
        <v>393</v>
      </c>
      <c r="P6736" t="str">
        <f t="shared" si="529"/>
        <v>Overstock</v>
      </c>
      <c r="Q6736">
        <f t="shared" si="525"/>
        <v>0</v>
      </c>
      <c r="R6736" t="str">
        <f t="shared" si="526"/>
        <v>On Time</v>
      </c>
    </row>
    <row r="6737" spans="1:18" x14ac:dyDescent="0.3">
      <c r="A6737" t="s">
        <v>6772</v>
      </c>
      <c r="B6737" t="s">
        <v>32</v>
      </c>
      <c r="C6737" t="s">
        <v>41</v>
      </c>
      <c r="D6737" t="s">
        <v>16</v>
      </c>
      <c r="E6737" s="1">
        <v>45136</v>
      </c>
      <c r="F6737" s="1">
        <v>45139</v>
      </c>
      <c r="G6737">
        <v>42</v>
      </c>
      <c r="H6737">
        <v>53</v>
      </c>
      <c r="I6737">
        <v>68</v>
      </c>
      <c r="J6737">
        <v>434</v>
      </c>
      <c r="K6737">
        <v>515</v>
      </c>
      <c r="L6737" t="s">
        <v>24</v>
      </c>
      <c r="M6737">
        <v>3</v>
      </c>
      <c r="N6737">
        <f t="shared" si="527"/>
        <v>35020</v>
      </c>
      <c r="O6737">
        <f t="shared" si="528"/>
        <v>81</v>
      </c>
      <c r="P6737" t="str">
        <f t="shared" si="529"/>
        <v>Understock</v>
      </c>
      <c r="Q6737">
        <f t="shared" si="525"/>
        <v>0</v>
      </c>
      <c r="R6737" t="str">
        <f t="shared" si="526"/>
        <v>On Time</v>
      </c>
    </row>
    <row r="6738" spans="1:18" x14ac:dyDescent="0.3">
      <c r="A6738" t="s">
        <v>6773</v>
      </c>
      <c r="B6738" t="s">
        <v>14</v>
      </c>
      <c r="C6738" t="s">
        <v>22</v>
      </c>
      <c r="D6738" t="s">
        <v>29</v>
      </c>
      <c r="E6738" s="1">
        <v>45328</v>
      </c>
      <c r="F6738" s="1">
        <v>45337</v>
      </c>
      <c r="G6738">
        <v>166</v>
      </c>
      <c r="H6738">
        <v>70</v>
      </c>
      <c r="I6738">
        <v>224</v>
      </c>
      <c r="J6738">
        <v>472</v>
      </c>
      <c r="K6738">
        <v>831</v>
      </c>
      <c r="L6738" t="s">
        <v>19</v>
      </c>
      <c r="M6738">
        <v>9</v>
      </c>
      <c r="N6738">
        <f t="shared" si="527"/>
        <v>186144</v>
      </c>
      <c r="O6738">
        <f t="shared" si="528"/>
        <v>359</v>
      </c>
      <c r="P6738" t="str">
        <f t="shared" si="529"/>
        <v>Understock</v>
      </c>
      <c r="Q6738">
        <f t="shared" si="525"/>
        <v>0</v>
      </c>
      <c r="R6738" t="str">
        <f t="shared" si="526"/>
        <v>On Time</v>
      </c>
    </row>
    <row r="6739" spans="1:18" x14ac:dyDescent="0.3">
      <c r="A6739" t="s">
        <v>6774</v>
      </c>
      <c r="B6739" t="s">
        <v>52</v>
      </c>
      <c r="C6739" t="s">
        <v>15</v>
      </c>
      <c r="D6739" t="s">
        <v>27</v>
      </c>
      <c r="E6739" s="1">
        <v>45639</v>
      </c>
      <c r="F6739" s="1">
        <v>45645</v>
      </c>
      <c r="G6739">
        <v>310</v>
      </c>
      <c r="H6739">
        <v>130</v>
      </c>
      <c r="I6739">
        <v>47</v>
      </c>
      <c r="J6739">
        <v>1977</v>
      </c>
      <c r="K6739">
        <v>2269</v>
      </c>
      <c r="L6739" t="s">
        <v>17</v>
      </c>
      <c r="M6739">
        <v>6</v>
      </c>
      <c r="N6739">
        <f t="shared" si="527"/>
        <v>106643</v>
      </c>
      <c r="O6739">
        <f t="shared" si="528"/>
        <v>292</v>
      </c>
      <c r="P6739" t="str">
        <f t="shared" si="529"/>
        <v>Overstock</v>
      </c>
      <c r="Q6739">
        <f t="shared" si="525"/>
        <v>0</v>
      </c>
      <c r="R6739" t="str">
        <f t="shared" si="526"/>
        <v>On Time</v>
      </c>
    </row>
    <row r="6740" spans="1:18" x14ac:dyDescent="0.3">
      <c r="A6740" t="s">
        <v>6775</v>
      </c>
      <c r="B6740" t="s">
        <v>26</v>
      </c>
      <c r="C6740" t="s">
        <v>15</v>
      </c>
      <c r="D6740" t="s">
        <v>16</v>
      </c>
      <c r="E6740" s="1">
        <v>45026</v>
      </c>
      <c r="F6740" s="1">
        <v>45027</v>
      </c>
      <c r="G6740">
        <v>213</v>
      </c>
      <c r="H6740">
        <v>147</v>
      </c>
      <c r="I6740">
        <v>242</v>
      </c>
      <c r="J6740">
        <v>1963</v>
      </c>
      <c r="K6740">
        <v>2330</v>
      </c>
      <c r="L6740" t="s">
        <v>17</v>
      </c>
      <c r="M6740">
        <v>1</v>
      </c>
      <c r="N6740">
        <f t="shared" si="527"/>
        <v>563860</v>
      </c>
      <c r="O6740">
        <f t="shared" si="528"/>
        <v>367</v>
      </c>
      <c r="P6740" t="str">
        <f t="shared" si="529"/>
        <v>Understock</v>
      </c>
      <c r="Q6740">
        <f t="shared" si="525"/>
        <v>0</v>
      </c>
      <c r="R6740" t="str">
        <f t="shared" si="526"/>
        <v>On Time</v>
      </c>
    </row>
    <row r="6741" spans="1:18" x14ac:dyDescent="0.3">
      <c r="A6741" t="s">
        <v>6776</v>
      </c>
      <c r="B6741" t="s">
        <v>21</v>
      </c>
      <c r="C6741" t="s">
        <v>41</v>
      </c>
      <c r="D6741" t="s">
        <v>39</v>
      </c>
      <c r="E6741" s="1">
        <v>45387</v>
      </c>
      <c r="F6741" s="1">
        <v>45396</v>
      </c>
      <c r="G6741">
        <v>140</v>
      </c>
      <c r="H6741">
        <v>137</v>
      </c>
      <c r="I6741">
        <v>257</v>
      </c>
      <c r="J6741">
        <v>241</v>
      </c>
      <c r="K6741">
        <v>543</v>
      </c>
      <c r="L6741" t="s">
        <v>30</v>
      </c>
      <c r="M6741">
        <v>9</v>
      </c>
      <c r="N6741">
        <f t="shared" si="527"/>
        <v>139551</v>
      </c>
      <c r="O6741">
        <f t="shared" si="528"/>
        <v>302</v>
      </c>
      <c r="P6741" t="str">
        <f t="shared" si="529"/>
        <v>Understock</v>
      </c>
      <c r="Q6741">
        <f t="shared" si="525"/>
        <v>0</v>
      </c>
      <c r="R6741" t="str">
        <f t="shared" si="526"/>
        <v>On Time</v>
      </c>
    </row>
    <row r="6742" spans="1:18" x14ac:dyDescent="0.3">
      <c r="A6742" t="s">
        <v>6777</v>
      </c>
      <c r="B6742" t="s">
        <v>21</v>
      </c>
      <c r="C6742" t="s">
        <v>22</v>
      </c>
      <c r="D6742" t="s">
        <v>23</v>
      </c>
      <c r="E6742" s="1">
        <v>45008</v>
      </c>
      <c r="F6742" s="1">
        <v>45017</v>
      </c>
      <c r="G6742">
        <v>20</v>
      </c>
      <c r="H6742">
        <v>101</v>
      </c>
      <c r="I6742">
        <v>115</v>
      </c>
      <c r="J6742">
        <v>1902</v>
      </c>
      <c r="K6742">
        <v>2210</v>
      </c>
      <c r="L6742" t="s">
        <v>34</v>
      </c>
      <c r="M6742">
        <v>9</v>
      </c>
      <c r="N6742">
        <f t="shared" si="527"/>
        <v>254150</v>
      </c>
      <c r="O6742">
        <f t="shared" si="528"/>
        <v>308</v>
      </c>
      <c r="P6742" t="str">
        <f t="shared" si="529"/>
        <v>Understock</v>
      </c>
      <c r="Q6742">
        <f t="shared" si="525"/>
        <v>0</v>
      </c>
      <c r="R6742" t="str">
        <f t="shared" si="526"/>
        <v>On Time</v>
      </c>
    </row>
    <row r="6743" spans="1:18" x14ac:dyDescent="0.3">
      <c r="A6743" t="s">
        <v>6778</v>
      </c>
      <c r="B6743" t="s">
        <v>32</v>
      </c>
      <c r="C6743" t="s">
        <v>41</v>
      </c>
      <c r="D6743" t="s">
        <v>16</v>
      </c>
      <c r="E6743" s="1">
        <v>45343</v>
      </c>
      <c r="F6743" s="1">
        <v>45349</v>
      </c>
      <c r="G6743">
        <v>384</v>
      </c>
      <c r="H6743">
        <v>137</v>
      </c>
      <c r="I6743">
        <v>108</v>
      </c>
      <c r="J6743">
        <v>1699</v>
      </c>
      <c r="K6743">
        <v>1779</v>
      </c>
      <c r="L6743" t="s">
        <v>24</v>
      </c>
      <c r="M6743">
        <v>6</v>
      </c>
      <c r="N6743">
        <f t="shared" si="527"/>
        <v>192132</v>
      </c>
      <c r="O6743">
        <f t="shared" si="528"/>
        <v>80</v>
      </c>
      <c r="P6743" t="str">
        <f t="shared" si="529"/>
        <v>Overstock</v>
      </c>
      <c r="Q6743">
        <f t="shared" si="525"/>
        <v>0</v>
      </c>
      <c r="R6743" t="str">
        <f t="shared" si="526"/>
        <v>On Time</v>
      </c>
    </row>
    <row r="6744" spans="1:18" x14ac:dyDescent="0.3">
      <c r="A6744" t="s">
        <v>6779</v>
      </c>
      <c r="B6744" t="s">
        <v>38</v>
      </c>
      <c r="C6744" t="s">
        <v>22</v>
      </c>
      <c r="D6744" t="s">
        <v>27</v>
      </c>
      <c r="E6744" s="1">
        <v>45286</v>
      </c>
      <c r="F6744" s="1">
        <v>45292</v>
      </c>
      <c r="G6744">
        <v>485</v>
      </c>
      <c r="H6744">
        <v>129</v>
      </c>
      <c r="I6744">
        <v>300</v>
      </c>
      <c r="J6744">
        <v>1701</v>
      </c>
      <c r="K6744">
        <v>1843</v>
      </c>
      <c r="L6744" t="s">
        <v>30</v>
      </c>
      <c r="M6744">
        <v>6</v>
      </c>
      <c r="N6744">
        <f t="shared" si="527"/>
        <v>552900</v>
      </c>
      <c r="O6744">
        <f t="shared" si="528"/>
        <v>142</v>
      </c>
      <c r="P6744" t="str">
        <f t="shared" si="529"/>
        <v>Overstock</v>
      </c>
      <c r="Q6744">
        <f t="shared" si="525"/>
        <v>0</v>
      </c>
      <c r="R6744" t="str">
        <f t="shared" si="526"/>
        <v>On Time</v>
      </c>
    </row>
    <row r="6745" spans="1:18" x14ac:dyDescent="0.3">
      <c r="A6745" t="s">
        <v>6780</v>
      </c>
      <c r="B6745" t="s">
        <v>32</v>
      </c>
      <c r="C6745" t="s">
        <v>41</v>
      </c>
      <c r="D6745" t="s">
        <v>27</v>
      </c>
      <c r="E6745" s="1">
        <v>45118</v>
      </c>
      <c r="F6745" s="1">
        <v>45123</v>
      </c>
      <c r="G6745">
        <v>98</v>
      </c>
      <c r="H6745">
        <v>106</v>
      </c>
      <c r="I6745">
        <v>48</v>
      </c>
      <c r="J6745">
        <v>347</v>
      </c>
      <c r="K6745">
        <v>558</v>
      </c>
      <c r="L6745" t="s">
        <v>19</v>
      </c>
      <c r="M6745">
        <v>5</v>
      </c>
      <c r="N6745">
        <f t="shared" si="527"/>
        <v>26784</v>
      </c>
      <c r="O6745">
        <f t="shared" si="528"/>
        <v>211</v>
      </c>
      <c r="P6745" t="str">
        <f t="shared" si="529"/>
        <v>Overstock</v>
      </c>
      <c r="Q6745">
        <f t="shared" si="525"/>
        <v>0</v>
      </c>
      <c r="R6745" t="str">
        <f t="shared" si="526"/>
        <v>On Time</v>
      </c>
    </row>
    <row r="6746" spans="1:18" x14ac:dyDescent="0.3">
      <c r="A6746" t="s">
        <v>6781</v>
      </c>
      <c r="B6746" t="s">
        <v>60</v>
      </c>
      <c r="C6746" t="s">
        <v>33</v>
      </c>
      <c r="D6746" t="s">
        <v>29</v>
      </c>
      <c r="E6746" s="1">
        <v>45555</v>
      </c>
      <c r="F6746" s="1">
        <v>45558</v>
      </c>
      <c r="G6746">
        <v>141</v>
      </c>
      <c r="H6746">
        <v>73</v>
      </c>
      <c r="I6746">
        <v>31</v>
      </c>
      <c r="J6746">
        <v>1968</v>
      </c>
      <c r="K6746">
        <v>2415</v>
      </c>
      <c r="L6746" t="s">
        <v>17</v>
      </c>
      <c r="M6746">
        <v>3</v>
      </c>
      <c r="N6746">
        <f t="shared" si="527"/>
        <v>74865</v>
      </c>
      <c r="O6746">
        <f t="shared" si="528"/>
        <v>447</v>
      </c>
      <c r="P6746" t="str">
        <f t="shared" si="529"/>
        <v>Overstock</v>
      </c>
      <c r="Q6746">
        <f t="shared" si="525"/>
        <v>0</v>
      </c>
      <c r="R6746" t="str">
        <f t="shared" si="526"/>
        <v>On Time</v>
      </c>
    </row>
    <row r="6747" spans="1:18" x14ac:dyDescent="0.3">
      <c r="A6747" t="s">
        <v>6782</v>
      </c>
      <c r="B6747" t="s">
        <v>52</v>
      </c>
      <c r="C6747" t="s">
        <v>15</v>
      </c>
      <c r="D6747" t="s">
        <v>29</v>
      </c>
      <c r="E6747" s="1">
        <v>45264</v>
      </c>
      <c r="F6747" s="1">
        <v>45265</v>
      </c>
      <c r="G6747">
        <v>470</v>
      </c>
      <c r="H6747">
        <v>126</v>
      </c>
      <c r="I6747">
        <v>268</v>
      </c>
      <c r="J6747">
        <v>1304</v>
      </c>
      <c r="K6747">
        <v>1742</v>
      </c>
      <c r="L6747" t="s">
        <v>19</v>
      </c>
      <c r="M6747">
        <v>1</v>
      </c>
      <c r="N6747">
        <f t="shared" si="527"/>
        <v>466856</v>
      </c>
      <c r="O6747">
        <f t="shared" si="528"/>
        <v>438</v>
      </c>
      <c r="P6747" t="str">
        <f t="shared" si="529"/>
        <v>Overstock</v>
      </c>
      <c r="Q6747">
        <f t="shared" si="525"/>
        <v>0</v>
      </c>
      <c r="R6747" t="str">
        <f t="shared" si="526"/>
        <v>On Time</v>
      </c>
    </row>
    <row r="6748" spans="1:18" x14ac:dyDescent="0.3">
      <c r="A6748" t="s">
        <v>6783</v>
      </c>
      <c r="B6748" t="s">
        <v>32</v>
      </c>
      <c r="C6748" t="s">
        <v>33</v>
      </c>
      <c r="D6748" t="s">
        <v>23</v>
      </c>
      <c r="E6748" s="1">
        <v>45181</v>
      </c>
      <c r="F6748" s="1">
        <v>45185</v>
      </c>
      <c r="G6748">
        <v>88</v>
      </c>
      <c r="H6748">
        <v>96</v>
      </c>
      <c r="I6748">
        <v>147</v>
      </c>
      <c r="J6748">
        <v>1093</v>
      </c>
      <c r="K6748">
        <v>1309</v>
      </c>
      <c r="L6748" t="s">
        <v>34</v>
      </c>
      <c r="M6748">
        <v>4</v>
      </c>
      <c r="N6748">
        <f t="shared" si="527"/>
        <v>192423</v>
      </c>
      <c r="O6748">
        <f t="shared" si="528"/>
        <v>216</v>
      </c>
      <c r="P6748" t="str">
        <f t="shared" si="529"/>
        <v>Understock</v>
      </c>
      <c r="Q6748">
        <f t="shared" si="525"/>
        <v>0</v>
      </c>
      <c r="R6748" t="str">
        <f t="shared" si="526"/>
        <v>On Time</v>
      </c>
    </row>
    <row r="6749" spans="1:18" x14ac:dyDescent="0.3">
      <c r="A6749" t="s">
        <v>6784</v>
      </c>
      <c r="B6749" t="s">
        <v>21</v>
      </c>
      <c r="C6749" t="s">
        <v>22</v>
      </c>
      <c r="D6749" t="s">
        <v>39</v>
      </c>
      <c r="E6749" s="1">
        <v>45404</v>
      </c>
      <c r="F6749" s="1">
        <v>45409</v>
      </c>
      <c r="G6749">
        <v>176</v>
      </c>
      <c r="H6749">
        <v>133</v>
      </c>
      <c r="I6749">
        <v>142</v>
      </c>
      <c r="J6749">
        <v>491</v>
      </c>
      <c r="K6749">
        <v>566</v>
      </c>
      <c r="L6749" t="s">
        <v>17</v>
      </c>
      <c r="M6749">
        <v>5</v>
      </c>
      <c r="N6749">
        <f t="shared" si="527"/>
        <v>80372</v>
      </c>
      <c r="O6749">
        <f t="shared" si="528"/>
        <v>75</v>
      </c>
      <c r="P6749" t="str">
        <f t="shared" si="529"/>
        <v>Overstock</v>
      </c>
      <c r="Q6749">
        <f t="shared" si="525"/>
        <v>0</v>
      </c>
      <c r="R6749" t="str">
        <f t="shared" si="526"/>
        <v>On Time</v>
      </c>
    </row>
    <row r="6750" spans="1:18" x14ac:dyDescent="0.3">
      <c r="A6750" t="s">
        <v>6785</v>
      </c>
      <c r="B6750" t="s">
        <v>14</v>
      </c>
      <c r="C6750" t="s">
        <v>33</v>
      </c>
      <c r="D6750" t="s">
        <v>23</v>
      </c>
      <c r="E6750" s="1">
        <v>45527</v>
      </c>
      <c r="F6750" s="1">
        <v>45535</v>
      </c>
      <c r="G6750">
        <v>158</v>
      </c>
      <c r="H6750">
        <v>99</v>
      </c>
      <c r="I6750">
        <v>26</v>
      </c>
      <c r="J6750">
        <v>1011</v>
      </c>
      <c r="K6750">
        <v>1456</v>
      </c>
      <c r="L6750" t="s">
        <v>19</v>
      </c>
      <c r="M6750">
        <v>8</v>
      </c>
      <c r="N6750">
        <f t="shared" si="527"/>
        <v>37856</v>
      </c>
      <c r="O6750">
        <f t="shared" si="528"/>
        <v>445</v>
      </c>
      <c r="P6750" t="str">
        <f t="shared" si="529"/>
        <v>Overstock</v>
      </c>
      <c r="Q6750">
        <f t="shared" si="525"/>
        <v>0</v>
      </c>
      <c r="R6750" t="str">
        <f t="shared" si="526"/>
        <v>On Time</v>
      </c>
    </row>
    <row r="6751" spans="1:18" x14ac:dyDescent="0.3">
      <c r="A6751" t="s">
        <v>6786</v>
      </c>
      <c r="B6751" t="s">
        <v>44</v>
      </c>
      <c r="C6751" t="s">
        <v>22</v>
      </c>
      <c r="D6751" t="s">
        <v>23</v>
      </c>
      <c r="E6751" s="1">
        <v>45465</v>
      </c>
      <c r="F6751" s="1">
        <v>45467</v>
      </c>
      <c r="G6751">
        <v>167</v>
      </c>
      <c r="H6751">
        <v>108</v>
      </c>
      <c r="I6751">
        <v>203</v>
      </c>
      <c r="J6751">
        <v>356</v>
      </c>
      <c r="K6751">
        <v>736</v>
      </c>
      <c r="L6751" t="s">
        <v>30</v>
      </c>
      <c r="M6751">
        <v>2</v>
      </c>
      <c r="N6751">
        <f t="shared" si="527"/>
        <v>149408</v>
      </c>
      <c r="O6751">
        <f t="shared" si="528"/>
        <v>380</v>
      </c>
      <c r="P6751" t="str">
        <f t="shared" si="529"/>
        <v>Understock</v>
      </c>
      <c r="Q6751">
        <f t="shared" si="525"/>
        <v>0</v>
      </c>
      <c r="R6751" t="str">
        <f t="shared" si="526"/>
        <v>On Time</v>
      </c>
    </row>
    <row r="6752" spans="1:18" x14ac:dyDescent="0.3">
      <c r="A6752" t="s">
        <v>6787</v>
      </c>
      <c r="B6752" t="s">
        <v>32</v>
      </c>
      <c r="C6752" t="s">
        <v>22</v>
      </c>
      <c r="D6752" t="s">
        <v>29</v>
      </c>
      <c r="E6752" s="1">
        <v>44953</v>
      </c>
      <c r="F6752" s="1">
        <v>44960</v>
      </c>
      <c r="G6752">
        <v>221</v>
      </c>
      <c r="H6752">
        <v>81</v>
      </c>
      <c r="I6752">
        <v>243</v>
      </c>
      <c r="J6752">
        <v>1998</v>
      </c>
      <c r="K6752">
        <v>2487</v>
      </c>
      <c r="L6752" t="s">
        <v>34</v>
      </c>
      <c r="M6752">
        <v>7</v>
      </c>
      <c r="N6752">
        <f t="shared" si="527"/>
        <v>604341</v>
      </c>
      <c r="O6752">
        <f t="shared" si="528"/>
        <v>489</v>
      </c>
      <c r="P6752" t="str">
        <f t="shared" si="529"/>
        <v>Understock</v>
      </c>
      <c r="Q6752">
        <f t="shared" si="525"/>
        <v>0</v>
      </c>
      <c r="R6752" t="str">
        <f t="shared" si="526"/>
        <v>On Time</v>
      </c>
    </row>
    <row r="6753" spans="1:18" x14ac:dyDescent="0.3">
      <c r="A6753" t="s">
        <v>6788</v>
      </c>
      <c r="B6753" t="s">
        <v>60</v>
      </c>
      <c r="C6753" t="s">
        <v>41</v>
      </c>
      <c r="D6753" t="s">
        <v>29</v>
      </c>
      <c r="E6753" s="1">
        <v>45202</v>
      </c>
      <c r="F6753" s="1">
        <v>45204</v>
      </c>
      <c r="G6753">
        <v>293</v>
      </c>
      <c r="H6753">
        <v>119</v>
      </c>
      <c r="I6753">
        <v>276</v>
      </c>
      <c r="J6753">
        <v>1235</v>
      </c>
      <c r="K6753">
        <v>1703</v>
      </c>
      <c r="L6753" t="s">
        <v>24</v>
      </c>
      <c r="M6753">
        <v>2</v>
      </c>
      <c r="N6753">
        <f t="shared" si="527"/>
        <v>470028</v>
      </c>
      <c r="O6753">
        <f t="shared" si="528"/>
        <v>468</v>
      </c>
      <c r="P6753" t="str">
        <f t="shared" si="529"/>
        <v>Overstock</v>
      </c>
      <c r="Q6753">
        <f t="shared" si="525"/>
        <v>0</v>
      </c>
      <c r="R6753" t="str">
        <f t="shared" si="526"/>
        <v>On Time</v>
      </c>
    </row>
    <row r="6754" spans="1:18" x14ac:dyDescent="0.3">
      <c r="A6754" t="s">
        <v>6789</v>
      </c>
      <c r="B6754" t="s">
        <v>44</v>
      </c>
      <c r="C6754" t="s">
        <v>33</v>
      </c>
      <c r="D6754" t="s">
        <v>39</v>
      </c>
      <c r="E6754" s="1">
        <v>45042</v>
      </c>
      <c r="F6754" s="1">
        <v>45045</v>
      </c>
      <c r="G6754">
        <v>21</v>
      </c>
      <c r="H6754">
        <v>101</v>
      </c>
      <c r="I6754">
        <v>68</v>
      </c>
      <c r="J6754">
        <v>1551</v>
      </c>
      <c r="K6754">
        <v>1750</v>
      </c>
      <c r="L6754" t="s">
        <v>17</v>
      </c>
      <c r="M6754">
        <v>3</v>
      </c>
      <c r="N6754">
        <f t="shared" si="527"/>
        <v>119000</v>
      </c>
      <c r="O6754">
        <f t="shared" si="528"/>
        <v>199</v>
      </c>
      <c r="P6754" t="str">
        <f t="shared" si="529"/>
        <v>Understock</v>
      </c>
      <c r="Q6754">
        <f t="shared" si="525"/>
        <v>0</v>
      </c>
      <c r="R6754" t="str">
        <f t="shared" si="526"/>
        <v>On Time</v>
      </c>
    </row>
    <row r="6755" spans="1:18" x14ac:dyDescent="0.3">
      <c r="A6755" t="s">
        <v>6790</v>
      </c>
      <c r="B6755" t="s">
        <v>21</v>
      </c>
      <c r="C6755" t="s">
        <v>33</v>
      </c>
      <c r="D6755" t="s">
        <v>27</v>
      </c>
      <c r="E6755" s="1">
        <v>45050</v>
      </c>
      <c r="F6755" s="1">
        <v>45060</v>
      </c>
      <c r="G6755">
        <v>344</v>
      </c>
      <c r="H6755">
        <v>103</v>
      </c>
      <c r="I6755">
        <v>150</v>
      </c>
      <c r="J6755">
        <v>1300</v>
      </c>
      <c r="K6755">
        <v>1650</v>
      </c>
      <c r="L6755" t="s">
        <v>24</v>
      </c>
      <c r="M6755">
        <v>10</v>
      </c>
      <c r="N6755">
        <f t="shared" si="527"/>
        <v>247500</v>
      </c>
      <c r="O6755">
        <f t="shared" si="528"/>
        <v>350</v>
      </c>
      <c r="P6755" t="str">
        <f t="shared" si="529"/>
        <v>Overstock</v>
      </c>
      <c r="Q6755">
        <f t="shared" si="525"/>
        <v>0</v>
      </c>
      <c r="R6755" t="str">
        <f t="shared" si="526"/>
        <v>On Time</v>
      </c>
    </row>
    <row r="6756" spans="1:18" x14ac:dyDescent="0.3">
      <c r="A6756" t="s">
        <v>6791</v>
      </c>
      <c r="B6756" t="s">
        <v>48</v>
      </c>
      <c r="C6756" t="s">
        <v>22</v>
      </c>
      <c r="D6756" t="s">
        <v>39</v>
      </c>
      <c r="E6756" s="1">
        <v>45015</v>
      </c>
      <c r="F6756" s="1">
        <v>45022</v>
      </c>
      <c r="G6756">
        <v>63</v>
      </c>
      <c r="H6756">
        <v>96</v>
      </c>
      <c r="I6756">
        <v>50</v>
      </c>
      <c r="J6756">
        <v>487</v>
      </c>
      <c r="K6756">
        <v>834</v>
      </c>
      <c r="L6756" t="s">
        <v>30</v>
      </c>
      <c r="M6756">
        <v>7</v>
      </c>
      <c r="N6756">
        <f t="shared" si="527"/>
        <v>41700</v>
      </c>
      <c r="O6756">
        <f t="shared" si="528"/>
        <v>347</v>
      </c>
      <c r="P6756" t="str">
        <f t="shared" si="529"/>
        <v>Overstock</v>
      </c>
      <c r="Q6756">
        <f t="shared" si="525"/>
        <v>0</v>
      </c>
      <c r="R6756" t="str">
        <f t="shared" si="526"/>
        <v>On Time</v>
      </c>
    </row>
    <row r="6757" spans="1:18" x14ac:dyDescent="0.3">
      <c r="A6757" t="s">
        <v>6792</v>
      </c>
      <c r="B6757" t="s">
        <v>38</v>
      </c>
      <c r="C6757" t="s">
        <v>41</v>
      </c>
      <c r="D6757" t="s">
        <v>23</v>
      </c>
      <c r="E6757" s="1">
        <v>45587</v>
      </c>
      <c r="F6757" s="1">
        <v>45589</v>
      </c>
      <c r="G6757">
        <v>228</v>
      </c>
      <c r="H6757">
        <v>112</v>
      </c>
      <c r="I6757">
        <v>73</v>
      </c>
      <c r="J6757">
        <v>528</v>
      </c>
      <c r="K6757">
        <v>912</v>
      </c>
      <c r="L6757" t="s">
        <v>24</v>
      </c>
      <c r="M6757">
        <v>2</v>
      </c>
      <c r="N6757">
        <f t="shared" si="527"/>
        <v>66576</v>
      </c>
      <c r="O6757">
        <f t="shared" si="528"/>
        <v>384</v>
      </c>
      <c r="P6757" t="str">
        <f t="shared" si="529"/>
        <v>Overstock</v>
      </c>
      <c r="Q6757">
        <f t="shared" si="525"/>
        <v>0</v>
      </c>
      <c r="R6757" t="str">
        <f t="shared" si="526"/>
        <v>On Time</v>
      </c>
    </row>
    <row r="6758" spans="1:18" x14ac:dyDescent="0.3">
      <c r="A6758" t="s">
        <v>6793</v>
      </c>
      <c r="B6758" t="s">
        <v>48</v>
      </c>
      <c r="C6758" t="s">
        <v>15</v>
      </c>
      <c r="D6758" t="s">
        <v>29</v>
      </c>
      <c r="E6758" s="1">
        <v>45193</v>
      </c>
      <c r="F6758" s="1">
        <v>45196</v>
      </c>
      <c r="G6758">
        <v>144</v>
      </c>
      <c r="H6758">
        <v>144</v>
      </c>
      <c r="I6758">
        <v>62</v>
      </c>
      <c r="J6758">
        <v>434</v>
      </c>
      <c r="K6758">
        <v>509</v>
      </c>
      <c r="L6758" t="s">
        <v>30</v>
      </c>
      <c r="M6758">
        <v>3</v>
      </c>
      <c r="N6758">
        <f t="shared" si="527"/>
        <v>31558</v>
      </c>
      <c r="O6758">
        <f t="shared" si="528"/>
        <v>75</v>
      </c>
      <c r="P6758" t="str">
        <f t="shared" si="529"/>
        <v>Overstock</v>
      </c>
      <c r="Q6758">
        <f t="shared" si="525"/>
        <v>0</v>
      </c>
      <c r="R6758" t="str">
        <f t="shared" si="526"/>
        <v>On Time</v>
      </c>
    </row>
    <row r="6759" spans="1:18" x14ac:dyDescent="0.3">
      <c r="A6759" t="s">
        <v>6794</v>
      </c>
      <c r="B6759" t="s">
        <v>50</v>
      </c>
      <c r="C6759" t="s">
        <v>41</v>
      </c>
      <c r="D6759" t="s">
        <v>29</v>
      </c>
      <c r="E6759" s="1">
        <v>45612</v>
      </c>
      <c r="F6759" s="1">
        <v>45615</v>
      </c>
      <c r="G6759">
        <v>187</v>
      </c>
      <c r="H6759">
        <v>141</v>
      </c>
      <c r="I6759">
        <v>202</v>
      </c>
      <c r="J6759">
        <v>845</v>
      </c>
      <c r="K6759">
        <v>911</v>
      </c>
      <c r="L6759" t="s">
        <v>30</v>
      </c>
      <c r="M6759">
        <v>3</v>
      </c>
      <c r="N6759">
        <f t="shared" si="527"/>
        <v>184022</v>
      </c>
      <c r="O6759">
        <f t="shared" si="528"/>
        <v>66</v>
      </c>
      <c r="P6759" t="str">
        <f t="shared" si="529"/>
        <v>Understock</v>
      </c>
      <c r="Q6759">
        <f t="shared" si="525"/>
        <v>0</v>
      </c>
      <c r="R6759" t="str">
        <f t="shared" si="526"/>
        <v>On Time</v>
      </c>
    </row>
    <row r="6760" spans="1:18" x14ac:dyDescent="0.3">
      <c r="A6760" t="s">
        <v>6795</v>
      </c>
      <c r="B6760" t="s">
        <v>32</v>
      </c>
      <c r="C6760" t="s">
        <v>41</v>
      </c>
      <c r="D6760" t="s">
        <v>16</v>
      </c>
      <c r="E6760" s="1">
        <v>45583</v>
      </c>
      <c r="F6760" s="1">
        <v>45590</v>
      </c>
      <c r="G6760">
        <v>373</v>
      </c>
      <c r="H6760">
        <v>142</v>
      </c>
      <c r="I6760">
        <v>271</v>
      </c>
      <c r="J6760">
        <v>447</v>
      </c>
      <c r="K6760">
        <v>676</v>
      </c>
      <c r="L6760" t="s">
        <v>34</v>
      </c>
      <c r="M6760">
        <v>7</v>
      </c>
      <c r="N6760">
        <f t="shared" si="527"/>
        <v>183196</v>
      </c>
      <c r="O6760">
        <f t="shared" si="528"/>
        <v>229</v>
      </c>
      <c r="P6760" t="str">
        <f t="shared" si="529"/>
        <v>Overstock</v>
      </c>
      <c r="Q6760">
        <f t="shared" si="525"/>
        <v>0</v>
      </c>
      <c r="R6760" t="str">
        <f t="shared" si="526"/>
        <v>On Time</v>
      </c>
    </row>
    <row r="6761" spans="1:18" x14ac:dyDescent="0.3">
      <c r="A6761" t="s">
        <v>6796</v>
      </c>
      <c r="B6761" t="s">
        <v>14</v>
      </c>
      <c r="C6761" t="s">
        <v>41</v>
      </c>
      <c r="D6761" t="s">
        <v>23</v>
      </c>
      <c r="E6761" s="1">
        <v>45170</v>
      </c>
      <c r="F6761" s="1">
        <v>45178</v>
      </c>
      <c r="G6761">
        <v>53</v>
      </c>
      <c r="H6761">
        <v>108</v>
      </c>
      <c r="I6761">
        <v>253</v>
      </c>
      <c r="J6761">
        <v>1345</v>
      </c>
      <c r="K6761">
        <v>1738</v>
      </c>
      <c r="L6761" t="s">
        <v>17</v>
      </c>
      <c r="M6761">
        <v>8</v>
      </c>
      <c r="N6761">
        <f t="shared" si="527"/>
        <v>439714</v>
      </c>
      <c r="O6761">
        <f t="shared" si="528"/>
        <v>393</v>
      </c>
      <c r="P6761" t="str">
        <f t="shared" si="529"/>
        <v>Understock</v>
      </c>
      <c r="Q6761">
        <f t="shared" si="525"/>
        <v>0</v>
      </c>
      <c r="R6761" t="str">
        <f t="shared" si="526"/>
        <v>On Time</v>
      </c>
    </row>
    <row r="6762" spans="1:18" x14ac:dyDescent="0.3">
      <c r="A6762" t="s">
        <v>6797</v>
      </c>
      <c r="B6762" t="s">
        <v>44</v>
      </c>
      <c r="C6762" t="s">
        <v>41</v>
      </c>
      <c r="D6762" t="s">
        <v>23</v>
      </c>
      <c r="E6762" s="1">
        <v>45238</v>
      </c>
      <c r="F6762" s="1">
        <v>45239</v>
      </c>
      <c r="G6762">
        <v>432</v>
      </c>
      <c r="H6762">
        <v>86</v>
      </c>
      <c r="I6762">
        <v>89</v>
      </c>
      <c r="J6762">
        <v>504</v>
      </c>
      <c r="K6762">
        <v>854</v>
      </c>
      <c r="L6762" t="s">
        <v>19</v>
      </c>
      <c r="M6762">
        <v>1</v>
      </c>
      <c r="N6762">
        <f t="shared" si="527"/>
        <v>76006</v>
      </c>
      <c r="O6762">
        <f t="shared" si="528"/>
        <v>350</v>
      </c>
      <c r="P6762" t="str">
        <f t="shared" si="529"/>
        <v>Overstock</v>
      </c>
      <c r="Q6762">
        <f t="shared" si="525"/>
        <v>0</v>
      </c>
      <c r="R6762" t="str">
        <f t="shared" si="526"/>
        <v>On Time</v>
      </c>
    </row>
    <row r="6763" spans="1:18" x14ac:dyDescent="0.3">
      <c r="A6763" t="s">
        <v>6798</v>
      </c>
      <c r="B6763" t="s">
        <v>60</v>
      </c>
      <c r="C6763" t="s">
        <v>22</v>
      </c>
      <c r="D6763" t="s">
        <v>27</v>
      </c>
      <c r="E6763" s="1">
        <v>45442</v>
      </c>
      <c r="F6763" s="1">
        <v>45449</v>
      </c>
      <c r="G6763">
        <v>181</v>
      </c>
      <c r="H6763">
        <v>128</v>
      </c>
      <c r="I6763">
        <v>71</v>
      </c>
      <c r="J6763">
        <v>1610</v>
      </c>
      <c r="K6763">
        <v>1822</v>
      </c>
      <c r="L6763" t="s">
        <v>34</v>
      </c>
      <c r="M6763">
        <v>7</v>
      </c>
      <c r="N6763">
        <f t="shared" si="527"/>
        <v>129362</v>
      </c>
      <c r="O6763">
        <f t="shared" si="528"/>
        <v>212</v>
      </c>
      <c r="P6763" t="str">
        <f t="shared" si="529"/>
        <v>Overstock</v>
      </c>
      <c r="Q6763">
        <f t="shared" si="525"/>
        <v>0</v>
      </c>
      <c r="R6763" t="str">
        <f t="shared" si="526"/>
        <v>On Time</v>
      </c>
    </row>
    <row r="6764" spans="1:18" x14ac:dyDescent="0.3">
      <c r="A6764" t="s">
        <v>6799</v>
      </c>
      <c r="B6764" t="s">
        <v>50</v>
      </c>
      <c r="C6764" t="s">
        <v>33</v>
      </c>
      <c r="D6764" t="s">
        <v>27</v>
      </c>
      <c r="E6764" s="1">
        <v>44954</v>
      </c>
      <c r="F6764" s="1">
        <v>44959</v>
      </c>
      <c r="G6764">
        <v>355</v>
      </c>
      <c r="H6764">
        <v>58</v>
      </c>
      <c r="I6764">
        <v>63</v>
      </c>
      <c r="J6764">
        <v>1607</v>
      </c>
      <c r="K6764">
        <v>1992</v>
      </c>
      <c r="L6764" t="s">
        <v>30</v>
      </c>
      <c r="M6764">
        <v>5</v>
      </c>
      <c r="N6764">
        <f t="shared" si="527"/>
        <v>125496</v>
      </c>
      <c r="O6764">
        <f t="shared" si="528"/>
        <v>385</v>
      </c>
      <c r="P6764" t="str">
        <f t="shared" si="529"/>
        <v>Overstock</v>
      </c>
      <c r="Q6764">
        <f t="shared" si="525"/>
        <v>0</v>
      </c>
      <c r="R6764" t="str">
        <f t="shared" si="526"/>
        <v>On Time</v>
      </c>
    </row>
    <row r="6765" spans="1:18" x14ac:dyDescent="0.3">
      <c r="A6765" t="s">
        <v>6800</v>
      </c>
      <c r="B6765" t="s">
        <v>44</v>
      </c>
      <c r="C6765" t="s">
        <v>22</v>
      </c>
      <c r="D6765" t="s">
        <v>23</v>
      </c>
      <c r="E6765" s="1">
        <v>45340</v>
      </c>
      <c r="F6765" s="1">
        <v>45348</v>
      </c>
      <c r="G6765">
        <v>160</v>
      </c>
      <c r="H6765">
        <v>137</v>
      </c>
      <c r="I6765">
        <v>189</v>
      </c>
      <c r="J6765">
        <v>687</v>
      </c>
      <c r="K6765">
        <v>968</v>
      </c>
      <c r="L6765" t="s">
        <v>34</v>
      </c>
      <c r="M6765">
        <v>8</v>
      </c>
      <c r="N6765">
        <f t="shared" si="527"/>
        <v>182952</v>
      </c>
      <c r="O6765">
        <f t="shared" si="528"/>
        <v>281</v>
      </c>
      <c r="P6765" t="str">
        <f t="shared" si="529"/>
        <v>Understock</v>
      </c>
      <c r="Q6765">
        <f t="shared" si="525"/>
        <v>0</v>
      </c>
      <c r="R6765" t="str">
        <f t="shared" si="526"/>
        <v>On Time</v>
      </c>
    </row>
    <row r="6766" spans="1:18" x14ac:dyDescent="0.3">
      <c r="A6766" t="s">
        <v>6801</v>
      </c>
      <c r="B6766" t="s">
        <v>52</v>
      </c>
      <c r="C6766" t="s">
        <v>15</v>
      </c>
      <c r="D6766" t="s">
        <v>23</v>
      </c>
      <c r="E6766" s="1">
        <v>45573</v>
      </c>
      <c r="F6766" s="1">
        <v>45582</v>
      </c>
      <c r="G6766">
        <v>208</v>
      </c>
      <c r="H6766">
        <v>66</v>
      </c>
      <c r="I6766">
        <v>71</v>
      </c>
      <c r="J6766">
        <v>1397</v>
      </c>
      <c r="K6766">
        <v>1578</v>
      </c>
      <c r="L6766" t="s">
        <v>30</v>
      </c>
      <c r="M6766">
        <v>9</v>
      </c>
      <c r="N6766">
        <f t="shared" si="527"/>
        <v>112038</v>
      </c>
      <c r="O6766">
        <f t="shared" si="528"/>
        <v>181</v>
      </c>
      <c r="P6766" t="str">
        <f t="shared" si="529"/>
        <v>Overstock</v>
      </c>
      <c r="Q6766">
        <f t="shared" si="525"/>
        <v>0</v>
      </c>
      <c r="R6766" t="str">
        <f t="shared" si="526"/>
        <v>On Time</v>
      </c>
    </row>
    <row r="6767" spans="1:18" x14ac:dyDescent="0.3">
      <c r="A6767" t="s">
        <v>6802</v>
      </c>
      <c r="B6767" t="s">
        <v>14</v>
      </c>
      <c r="C6767" t="s">
        <v>41</v>
      </c>
      <c r="D6767" t="s">
        <v>29</v>
      </c>
      <c r="E6767" s="1">
        <v>45173</v>
      </c>
      <c r="F6767" s="1">
        <v>45178</v>
      </c>
      <c r="G6767">
        <v>101</v>
      </c>
      <c r="H6767">
        <v>132</v>
      </c>
      <c r="I6767">
        <v>34</v>
      </c>
      <c r="J6767">
        <v>1497</v>
      </c>
      <c r="K6767">
        <v>1693</v>
      </c>
      <c r="L6767" t="s">
        <v>30</v>
      </c>
      <c r="M6767">
        <v>5</v>
      </c>
      <c r="N6767">
        <f t="shared" si="527"/>
        <v>57562</v>
      </c>
      <c r="O6767">
        <f t="shared" si="528"/>
        <v>196</v>
      </c>
      <c r="P6767" t="str">
        <f t="shared" si="529"/>
        <v>Overstock</v>
      </c>
      <c r="Q6767">
        <f t="shared" si="525"/>
        <v>0</v>
      </c>
      <c r="R6767" t="str">
        <f t="shared" si="526"/>
        <v>On Time</v>
      </c>
    </row>
    <row r="6768" spans="1:18" x14ac:dyDescent="0.3">
      <c r="A6768" t="s">
        <v>6803</v>
      </c>
      <c r="B6768" t="s">
        <v>48</v>
      </c>
      <c r="C6768" t="s">
        <v>41</v>
      </c>
      <c r="D6768" t="s">
        <v>29</v>
      </c>
      <c r="E6768" s="1">
        <v>45453</v>
      </c>
      <c r="F6768" s="1">
        <v>45460</v>
      </c>
      <c r="G6768">
        <v>309</v>
      </c>
      <c r="H6768">
        <v>104</v>
      </c>
      <c r="I6768">
        <v>284</v>
      </c>
      <c r="J6768">
        <v>473</v>
      </c>
      <c r="K6768">
        <v>782</v>
      </c>
      <c r="L6768" t="s">
        <v>24</v>
      </c>
      <c r="M6768">
        <v>7</v>
      </c>
      <c r="N6768">
        <f t="shared" si="527"/>
        <v>222088</v>
      </c>
      <c r="O6768">
        <f t="shared" si="528"/>
        <v>309</v>
      </c>
      <c r="P6768" t="str">
        <f t="shared" si="529"/>
        <v>Overstock</v>
      </c>
      <c r="Q6768">
        <f t="shared" si="525"/>
        <v>0</v>
      </c>
      <c r="R6768" t="str">
        <f t="shared" si="526"/>
        <v>On Time</v>
      </c>
    </row>
    <row r="6769" spans="1:18" x14ac:dyDescent="0.3">
      <c r="A6769" t="s">
        <v>6804</v>
      </c>
      <c r="B6769" t="s">
        <v>52</v>
      </c>
      <c r="C6769" t="s">
        <v>33</v>
      </c>
      <c r="D6769" t="s">
        <v>27</v>
      </c>
      <c r="E6769" s="1">
        <v>45264</v>
      </c>
      <c r="F6769" s="1">
        <v>45265</v>
      </c>
      <c r="G6769">
        <v>411</v>
      </c>
      <c r="H6769">
        <v>74</v>
      </c>
      <c r="I6769">
        <v>138</v>
      </c>
      <c r="J6769">
        <v>1640</v>
      </c>
      <c r="K6769">
        <v>1718</v>
      </c>
      <c r="L6769" t="s">
        <v>34</v>
      </c>
      <c r="M6769">
        <v>1</v>
      </c>
      <c r="N6769">
        <f t="shared" si="527"/>
        <v>237084</v>
      </c>
      <c r="O6769">
        <f t="shared" si="528"/>
        <v>78</v>
      </c>
      <c r="P6769" t="str">
        <f t="shared" si="529"/>
        <v>Overstock</v>
      </c>
      <c r="Q6769">
        <f t="shared" si="525"/>
        <v>0</v>
      </c>
      <c r="R6769" t="str">
        <f t="shared" si="526"/>
        <v>On Time</v>
      </c>
    </row>
    <row r="6770" spans="1:18" x14ac:dyDescent="0.3">
      <c r="A6770" t="s">
        <v>6805</v>
      </c>
      <c r="B6770" t="s">
        <v>26</v>
      </c>
      <c r="C6770" t="s">
        <v>15</v>
      </c>
      <c r="D6770" t="s">
        <v>16</v>
      </c>
      <c r="E6770" s="1">
        <v>45008</v>
      </c>
      <c r="F6770" s="1">
        <v>45016</v>
      </c>
      <c r="G6770">
        <v>4</v>
      </c>
      <c r="H6770">
        <v>82</v>
      </c>
      <c r="I6770">
        <v>14</v>
      </c>
      <c r="J6770">
        <v>1063</v>
      </c>
      <c r="K6770">
        <v>1254</v>
      </c>
      <c r="L6770" t="s">
        <v>24</v>
      </c>
      <c r="M6770">
        <v>8</v>
      </c>
      <c r="N6770">
        <f t="shared" si="527"/>
        <v>17556</v>
      </c>
      <c r="O6770">
        <f t="shared" si="528"/>
        <v>191</v>
      </c>
      <c r="P6770" t="str">
        <f t="shared" si="529"/>
        <v>Understock</v>
      </c>
      <c r="Q6770">
        <f t="shared" si="525"/>
        <v>0</v>
      </c>
      <c r="R6770" t="str">
        <f t="shared" si="526"/>
        <v>On Time</v>
      </c>
    </row>
    <row r="6771" spans="1:18" x14ac:dyDescent="0.3">
      <c r="A6771" t="s">
        <v>6806</v>
      </c>
      <c r="B6771" t="s">
        <v>26</v>
      </c>
      <c r="C6771" t="s">
        <v>33</v>
      </c>
      <c r="D6771" t="s">
        <v>16</v>
      </c>
      <c r="E6771" s="1">
        <v>45644</v>
      </c>
      <c r="F6771" s="1">
        <v>45650</v>
      </c>
      <c r="G6771">
        <v>81</v>
      </c>
      <c r="H6771">
        <v>109</v>
      </c>
      <c r="I6771">
        <v>83</v>
      </c>
      <c r="J6771">
        <v>414</v>
      </c>
      <c r="K6771">
        <v>793</v>
      </c>
      <c r="L6771" t="s">
        <v>17</v>
      </c>
      <c r="M6771">
        <v>6</v>
      </c>
      <c r="N6771">
        <f t="shared" si="527"/>
        <v>65819</v>
      </c>
      <c r="O6771">
        <f t="shared" si="528"/>
        <v>379</v>
      </c>
      <c r="P6771" t="str">
        <f t="shared" si="529"/>
        <v>Understock</v>
      </c>
      <c r="Q6771">
        <f t="shared" si="525"/>
        <v>0</v>
      </c>
      <c r="R6771" t="str">
        <f t="shared" si="526"/>
        <v>On Time</v>
      </c>
    </row>
    <row r="6772" spans="1:18" x14ac:dyDescent="0.3">
      <c r="A6772" t="s">
        <v>6807</v>
      </c>
      <c r="B6772" t="s">
        <v>60</v>
      </c>
      <c r="C6772" t="s">
        <v>15</v>
      </c>
      <c r="D6772" t="s">
        <v>29</v>
      </c>
      <c r="E6772" s="1">
        <v>45061</v>
      </c>
      <c r="F6772" s="1">
        <v>45068</v>
      </c>
      <c r="G6772">
        <v>306</v>
      </c>
      <c r="H6772">
        <v>100</v>
      </c>
      <c r="I6772">
        <v>283</v>
      </c>
      <c r="J6772">
        <v>1449</v>
      </c>
      <c r="K6772">
        <v>1589</v>
      </c>
      <c r="L6772" t="s">
        <v>30</v>
      </c>
      <c r="M6772">
        <v>7</v>
      </c>
      <c r="N6772">
        <f t="shared" si="527"/>
        <v>449687</v>
      </c>
      <c r="O6772">
        <f t="shared" si="528"/>
        <v>140</v>
      </c>
      <c r="P6772" t="str">
        <f t="shared" si="529"/>
        <v>Overstock</v>
      </c>
      <c r="Q6772">
        <f t="shared" si="525"/>
        <v>0</v>
      </c>
      <c r="R6772" t="str">
        <f t="shared" si="526"/>
        <v>On Time</v>
      </c>
    </row>
    <row r="6773" spans="1:18" x14ac:dyDescent="0.3">
      <c r="A6773" t="s">
        <v>6808</v>
      </c>
      <c r="B6773" t="s">
        <v>48</v>
      </c>
      <c r="C6773" t="s">
        <v>22</v>
      </c>
      <c r="D6773" t="s">
        <v>39</v>
      </c>
      <c r="E6773" s="1">
        <v>45393</v>
      </c>
      <c r="F6773" s="1">
        <v>45399</v>
      </c>
      <c r="G6773">
        <v>97</v>
      </c>
      <c r="H6773">
        <v>140</v>
      </c>
      <c r="I6773">
        <v>174</v>
      </c>
      <c r="J6773">
        <v>1076</v>
      </c>
      <c r="K6773">
        <v>1257</v>
      </c>
      <c r="L6773" t="s">
        <v>24</v>
      </c>
      <c r="M6773">
        <v>6</v>
      </c>
      <c r="N6773">
        <f t="shared" si="527"/>
        <v>218718</v>
      </c>
      <c r="O6773">
        <f t="shared" si="528"/>
        <v>181</v>
      </c>
      <c r="P6773" t="str">
        <f t="shared" si="529"/>
        <v>Understock</v>
      </c>
      <c r="Q6773">
        <f t="shared" si="525"/>
        <v>0</v>
      </c>
      <c r="R6773" t="str">
        <f t="shared" si="526"/>
        <v>On Time</v>
      </c>
    </row>
    <row r="6774" spans="1:18" x14ac:dyDescent="0.3">
      <c r="A6774" t="s">
        <v>6809</v>
      </c>
      <c r="B6774" t="s">
        <v>32</v>
      </c>
      <c r="C6774" t="s">
        <v>22</v>
      </c>
      <c r="D6774" t="s">
        <v>16</v>
      </c>
      <c r="E6774" s="1">
        <v>45102</v>
      </c>
      <c r="F6774" s="1">
        <v>45106</v>
      </c>
      <c r="G6774">
        <v>236</v>
      </c>
      <c r="H6774">
        <v>141</v>
      </c>
      <c r="I6774">
        <v>176</v>
      </c>
      <c r="J6774">
        <v>1436</v>
      </c>
      <c r="K6774">
        <v>1672</v>
      </c>
      <c r="L6774" t="s">
        <v>19</v>
      </c>
      <c r="M6774">
        <v>4</v>
      </c>
      <c r="N6774">
        <f t="shared" si="527"/>
        <v>294272</v>
      </c>
      <c r="O6774">
        <f t="shared" si="528"/>
        <v>236</v>
      </c>
      <c r="P6774" t="str">
        <f t="shared" si="529"/>
        <v>Overstock</v>
      </c>
      <c r="Q6774">
        <f t="shared" si="525"/>
        <v>0</v>
      </c>
      <c r="R6774" t="str">
        <f t="shared" si="526"/>
        <v>On Time</v>
      </c>
    </row>
    <row r="6775" spans="1:18" x14ac:dyDescent="0.3">
      <c r="A6775" t="s">
        <v>6810</v>
      </c>
      <c r="B6775" t="s">
        <v>26</v>
      </c>
      <c r="C6775" t="s">
        <v>22</v>
      </c>
      <c r="D6775" t="s">
        <v>23</v>
      </c>
      <c r="E6775" s="1">
        <v>45634</v>
      </c>
      <c r="F6775" s="1">
        <v>45640</v>
      </c>
      <c r="G6775">
        <v>70</v>
      </c>
      <c r="H6775">
        <v>70</v>
      </c>
      <c r="I6775">
        <v>241</v>
      </c>
      <c r="J6775">
        <v>939</v>
      </c>
      <c r="K6775">
        <v>1309</v>
      </c>
      <c r="L6775" t="s">
        <v>24</v>
      </c>
      <c r="M6775">
        <v>6</v>
      </c>
      <c r="N6775">
        <f t="shared" si="527"/>
        <v>315469</v>
      </c>
      <c r="O6775">
        <f t="shared" si="528"/>
        <v>370</v>
      </c>
      <c r="P6775" t="str">
        <f t="shared" si="529"/>
        <v>Understock</v>
      </c>
      <c r="Q6775">
        <f t="shared" si="525"/>
        <v>0</v>
      </c>
      <c r="R6775" t="str">
        <f t="shared" si="526"/>
        <v>On Time</v>
      </c>
    </row>
    <row r="6776" spans="1:18" x14ac:dyDescent="0.3">
      <c r="A6776" t="s">
        <v>6811</v>
      </c>
      <c r="B6776" t="s">
        <v>14</v>
      </c>
      <c r="C6776" t="s">
        <v>41</v>
      </c>
      <c r="D6776" t="s">
        <v>39</v>
      </c>
      <c r="E6776" s="1">
        <v>44982</v>
      </c>
      <c r="F6776" s="1">
        <v>44992</v>
      </c>
      <c r="G6776">
        <v>473</v>
      </c>
      <c r="H6776">
        <v>110</v>
      </c>
      <c r="I6776">
        <v>224</v>
      </c>
      <c r="J6776">
        <v>332</v>
      </c>
      <c r="K6776">
        <v>519</v>
      </c>
      <c r="L6776" t="s">
        <v>30</v>
      </c>
      <c r="M6776">
        <v>10</v>
      </c>
      <c r="N6776">
        <f t="shared" si="527"/>
        <v>116256</v>
      </c>
      <c r="O6776">
        <f t="shared" si="528"/>
        <v>187</v>
      </c>
      <c r="P6776" t="str">
        <f t="shared" si="529"/>
        <v>Overstock</v>
      </c>
      <c r="Q6776">
        <f t="shared" si="525"/>
        <v>0</v>
      </c>
      <c r="R6776" t="str">
        <f t="shared" si="526"/>
        <v>On Time</v>
      </c>
    </row>
    <row r="6777" spans="1:18" x14ac:dyDescent="0.3">
      <c r="A6777" t="s">
        <v>6812</v>
      </c>
      <c r="B6777" t="s">
        <v>26</v>
      </c>
      <c r="C6777" t="s">
        <v>41</v>
      </c>
      <c r="D6777" t="s">
        <v>39</v>
      </c>
      <c r="E6777" s="1">
        <v>45106</v>
      </c>
      <c r="F6777" s="1">
        <v>45110</v>
      </c>
      <c r="G6777">
        <v>390</v>
      </c>
      <c r="H6777">
        <v>133</v>
      </c>
      <c r="I6777">
        <v>84</v>
      </c>
      <c r="J6777">
        <v>1053</v>
      </c>
      <c r="K6777">
        <v>1334</v>
      </c>
      <c r="L6777" t="s">
        <v>30</v>
      </c>
      <c r="M6777">
        <v>4</v>
      </c>
      <c r="N6777">
        <f t="shared" si="527"/>
        <v>112056</v>
      </c>
      <c r="O6777">
        <f t="shared" si="528"/>
        <v>281</v>
      </c>
      <c r="P6777" t="str">
        <f t="shared" si="529"/>
        <v>Overstock</v>
      </c>
      <c r="Q6777">
        <f t="shared" si="525"/>
        <v>0</v>
      </c>
      <c r="R6777" t="str">
        <f t="shared" si="526"/>
        <v>On Time</v>
      </c>
    </row>
    <row r="6778" spans="1:18" x14ac:dyDescent="0.3">
      <c r="A6778" t="s">
        <v>6813</v>
      </c>
      <c r="B6778" t="s">
        <v>26</v>
      </c>
      <c r="C6778" t="s">
        <v>41</v>
      </c>
      <c r="D6778" t="s">
        <v>16</v>
      </c>
      <c r="E6778" s="1">
        <v>44939</v>
      </c>
      <c r="F6778" s="1">
        <v>44947</v>
      </c>
      <c r="G6778">
        <v>198</v>
      </c>
      <c r="H6778">
        <v>111</v>
      </c>
      <c r="I6778">
        <v>6</v>
      </c>
      <c r="J6778">
        <v>541</v>
      </c>
      <c r="K6778">
        <v>641</v>
      </c>
      <c r="L6778" t="s">
        <v>19</v>
      </c>
      <c r="M6778">
        <v>8</v>
      </c>
      <c r="N6778">
        <f t="shared" si="527"/>
        <v>3846</v>
      </c>
      <c r="O6778">
        <f t="shared" si="528"/>
        <v>100</v>
      </c>
      <c r="P6778" t="str">
        <f t="shared" si="529"/>
        <v>Overstock</v>
      </c>
      <c r="Q6778">
        <f t="shared" si="525"/>
        <v>0</v>
      </c>
      <c r="R6778" t="str">
        <f t="shared" si="526"/>
        <v>On Time</v>
      </c>
    </row>
    <row r="6779" spans="1:18" x14ac:dyDescent="0.3">
      <c r="A6779" t="s">
        <v>6814</v>
      </c>
      <c r="B6779" t="s">
        <v>44</v>
      </c>
      <c r="C6779" t="s">
        <v>15</v>
      </c>
      <c r="D6779" t="s">
        <v>39</v>
      </c>
      <c r="E6779" s="1">
        <v>45531</v>
      </c>
      <c r="F6779" s="1">
        <v>45537</v>
      </c>
      <c r="G6779">
        <v>94</v>
      </c>
      <c r="H6779">
        <v>126</v>
      </c>
      <c r="I6779">
        <v>95</v>
      </c>
      <c r="J6779">
        <v>1556</v>
      </c>
      <c r="K6779">
        <v>1849</v>
      </c>
      <c r="L6779" t="s">
        <v>17</v>
      </c>
      <c r="M6779">
        <v>6</v>
      </c>
      <c r="N6779">
        <f t="shared" si="527"/>
        <v>175655</v>
      </c>
      <c r="O6779">
        <f t="shared" si="528"/>
        <v>293</v>
      </c>
      <c r="P6779" t="str">
        <f t="shared" si="529"/>
        <v>Understock</v>
      </c>
      <c r="Q6779">
        <f t="shared" si="525"/>
        <v>0</v>
      </c>
      <c r="R6779" t="str">
        <f t="shared" si="526"/>
        <v>On Time</v>
      </c>
    </row>
    <row r="6780" spans="1:18" x14ac:dyDescent="0.3">
      <c r="A6780" t="s">
        <v>6815</v>
      </c>
      <c r="B6780" t="s">
        <v>50</v>
      </c>
      <c r="C6780" t="s">
        <v>33</v>
      </c>
      <c r="D6780" t="s">
        <v>29</v>
      </c>
      <c r="E6780" s="1">
        <v>45541</v>
      </c>
      <c r="F6780" s="1">
        <v>45542</v>
      </c>
      <c r="G6780">
        <v>329</v>
      </c>
      <c r="H6780">
        <v>129</v>
      </c>
      <c r="I6780">
        <v>183</v>
      </c>
      <c r="J6780">
        <v>1165</v>
      </c>
      <c r="K6780">
        <v>1459</v>
      </c>
      <c r="L6780" t="s">
        <v>34</v>
      </c>
      <c r="M6780">
        <v>1</v>
      </c>
      <c r="N6780">
        <f t="shared" si="527"/>
        <v>266997</v>
      </c>
      <c r="O6780">
        <f t="shared" si="528"/>
        <v>294</v>
      </c>
      <c r="P6780" t="str">
        <f t="shared" si="529"/>
        <v>Overstock</v>
      </c>
      <c r="Q6780">
        <f t="shared" si="525"/>
        <v>0</v>
      </c>
      <c r="R6780" t="str">
        <f t="shared" si="526"/>
        <v>On Time</v>
      </c>
    </row>
    <row r="6781" spans="1:18" x14ac:dyDescent="0.3">
      <c r="A6781" t="s">
        <v>6816</v>
      </c>
      <c r="B6781" t="s">
        <v>52</v>
      </c>
      <c r="C6781" t="s">
        <v>41</v>
      </c>
      <c r="D6781" t="s">
        <v>29</v>
      </c>
      <c r="E6781" s="1">
        <v>45478</v>
      </c>
      <c r="F6781" s="1">
        <v>45483</v>
      </c>
      <c r="G6781">
        <v>309</v>
      </c>
      <c r="H6781">
        <v>54</v>
      </c>
      <c r="I6781">
        <v>249</v>
      </c>
      <c r="J6781">
        <v>1443</v>
      </c>
      <c r="K6781">
        <v>1686</v>
      </c>
      <c r="L6781" t="s">
        <v>24</v>
      </c>
      <c r="M6781">
        <v>5</v>
      </c>
      <c r="N6781">
        <f t="shared" si="527"/>
        <v>419814</v>
      </c>
      <c r="O6781">
        <f t="shared" si="528"/>
        <v>243</v>
      </c>
      <c r="P6781" t="str">
        <f t="shared" si="529"/>
        <v>Overstock</v>
      </c>
      <c r="Q6781">
        <f t="shared" si="525"/>
        <v>0</v>
      </c>
      <c r="R6781" t="str">
        <f t="shared" si="526"/>
        <v>On Time</v>
      </c>
    </row>
    <row r="6782" spans="1:18" x14ac:dyDescent="0.3">
      <c r="A6782" t="s">
        <v>6817</v>
      </c>
      <c r="B6782" t="s">
        <v>21</v>
      </c>
      <c r="C6782" t="s">
        <v>22</v>
      </c>
      <c r="D6782" t="s">
        <v>39</v>
      </c>
      <c r="E6782" s="1">
        <v>45520</v>
      </c>
      <c r="F6782" s="1">
        <v>45523</v>
      </c>
      <c r="G6782">
        <v>29</v>
      </c>
      <c r="H6782">
        <v>128</v>
      </c>
      <c r="I6782">
        <v>161</v>
      </c>
      <c r="J6782">
        <v>1284</v>
      </c>
      <c r="K6782">
        <v>1374</v>
      </c>
      <c r="L6782" t="s">
        <v>30</v>
      </c>
      <c r="M6782">
        <v>3</v>
      </c>
      <c r="N6782">
        <f t="shared" si="527"/>
        <v>221214</v>
      </c>
      <c r="O6782">
        <f t="shared" si="528"/>
        <v>90</v>
      </c>
      <c r="P6782" t="str">
        <f t="shared" si="529"/>
        <v>Understock</v>
      </c>
      <c r="Q6782">
        <f t="shared" si="525"/>
        <v>0</v>
      </c>
      <c r="R6782" t="str">
        <f t="shared" si="526"/>
        <v>On Time</v>
      </c>
    </row>
    <row r="6783" spans="1:18" x14ac:dyDescent="0.3">
      <c r="A6783" t="s">
        <v>6818</v>
      </c>
      <c r="B6783" t="s">
        <v>60</v>
      </c>
      <c r="C6783" t="s">
        <v>15</v>
      </c>
      <c r="D6783" t="s">
        <v>27</v>
      </c>
      <c r="E6783" s="1">
        <v>45309</v>
      </c>
      <c r="F6783" s="1">
        <v>45319</v>
      </c>
      <c r="G6783">
        <v>340</v>
      </c>
      <c r="H6783">
        <v>127</v>
      </c>
      <c r="I6783">
        <v>0</v>
      </c>
      <c r="J6783">
        <v>1811</v>
      </c>
      <c r="K6783">
        <v>1970</v>
      </c>
      <c r="L6783" t="s">
        <v>17</v>
      </c>
      <c r="M6783">
        <v>10</v>
      </c>
      <c r="N6783">
        <f t="shared" si="527"/>
        <v>0</v>
      </c>
      <c r="O6783">
        <f t="shared" si="528"/>
        <v>159</v>
      </c>
      <c r="P6783" t="str">
        <f t="shared" si="529"/>
        <v>Overstock</v>
      </c>
      <c r="Q6783">
        <f t="shared" si="525"/>
        <v>0</v>
      </c>
      <c r="R6783" t="str">
        <f t="shared" si="526"/>
        <v>On Time</v>
      </c>
    </row>
    <row r="6784" spans="1:18" x14ac:dyDescent="0.3">
      <c r="A6784" t="s">
        <v>6819</v>
      </c>
      <c r="B6784" t="s">
        <v>26</v>
      </c>
      <c r="C6784" t="s">
        <v>41</v>
      </c>
      <c r="D6784" t="s">
        <v>27</v>
      </c>
      <c r="E6784" s="1">
        <v>45515</v>
      </c>
      <c r="F6784" s="1">
        <v>45525</v>
      </c>
      <c r="G6784">
        <v>120</v>
      </c>
      <c r="H6784">
        <v>128</v>
      </c>
      <c r="I6784">
        <v>200</v>
      </c>
      <c r="J6784">
        <v>747</v>
      </c>
      <c r="K6784">
        <v>1215</v>
      </c>
      <c r="L6784" t="s">
        <v>30</v>
      </c>
      <c r="M6784">
        <v>10</v>
      </c>
      <c r="N6784">
        <f t="shared" si="527"/>
        <v>243000</v>
      </c>
      <c r="O6784">
        <f t="shared" si="528"/>
        <v>468</v>
      </c>
      <c r="P6784" t="str">
        <f t="shared" si="529"/>
        <v>Understock</v>
      </c>
      <c r="Q6784">
        <f t="shared" si="525"/>
        <v>0</v>
      </c>
      <c r="R6784" t="str">
        <f t="shared" si="526"/>
        <v>On Time</v>
      </c>
    </row>
    <row r="6785" spans="1:18" x14ac:dyDescent="0.3">
      <c r="A6785" t="s">
        <v>6820</v>
      </c>
      <c r="B6785" t="s">
        <v>44</v>
      </c>
      <c r="C6785" t="s">
        <v>15</v>
      </c>
      <c r="D6785" t="s">
        <v>29</v>
      </c>
      <c r="E6785" s="1">
        <v>44957</v>
      </c>
      <c r="F6785" s="1">
        <v>44964</v>
      </c>
      <c r="G6785">
        <v>239</v>
      </c>
      <c r="H6785">
        <v>50</v>
      </c>
      <c r="I6785">
        <v>245</v>
      </c>
      <c r="J6785">
        <v>1072</v>
      </c>
      <c r="K6785">
        <v>1566</v>
      </c>
      <c r="L6785" t="s">
        <v>19</v>
      </c>
      <c r="M6785">
        <v>7</v>
      </c>
      <c r="N6785">
        <f t="shared" si="527"/>
        <v>383670</v>
      </c>
      <c r="O6785">
        <f t="shared" si="528"/>
        <v>494</v>
      </c>
      <c r="P6785" t="str">
        <f t="shared" si="529"/>
        <v>Understock</v>
      </c>
      <c r="Q6785">
        <f t="shared" si="525"/>
        <v>0</v>
      </c>
      <c r="R6785" t="str">
        <f t="shared" si="526"/>
        <v>On Time</v>
      </c>
    </row>
    <row r="6786" spans="1:18" x14ac:dyDescent="0.3">
      <c r="A6786" t="s">
        <v>6821</v>
      </c>
      <c r="B6786" t="s">
        <v>26</v>
      </c>
      <c r="C6786" t="s">
        <v>22</v>
      </c>
      <c r="D6786" t="s">
        <v>16</v>
      </c>
      <c r="E6786" s="1">
        <v>45015</v>
      </c>
      <c r="F6786" s="1">
        <v>45025</v>
      </c>
      <c r="G6786">
        <v>419</v>
      </c>
      <c r="H6786">
        <v>121</v>
      </c>
      <c r="I6786">
        <v>83</v>
      </c>
      <c r="J6786">
        <v>477</v>
      </c>
      <c r="K6786">
        <v>931</v>
      </c>
      <c r="L6786" t="s">
        <v>24</v>
      </c>
      <c r="M6786">
        <v>10</v>
      </c>
      <c r="N6786">
        <f t="shared" si="527"/>
        <v>77273</v>
      </c>
      <c r="O6786">
        <f t="shared" si="528"/>
        <v>454</v>
      </c>
      <c r="P6786" t="str">
        <f t="shared" si="529"/>
        <v>Overstock</v>
      </c>
      <c r="Q6786">
        <f t="shared" ref="Q6786:Q6849" si="530">(F6786-E6786)-M6786</f>
        <v>0</v>
      </c>
      <c r="R6786" t="str">
        <f t="shared" ref="R6786:R6849" si="531">IF(Q6786&gt;0,"Delayed",IF(Q6786=0,"On Time","Early"))</f>
        <v>On Time</v>
      </c>
    </row>
    <row r="6787" spans="1:18" x14ac:dyDescent="0.3">
      <c r="A6787" t="s">
        <v>6822</v>
      </c>
      <c r="B6787" t="s">
        <v>38</v>
      </c>
      <c r="C6787" t="s">
        <v>41</v>
      </c>
      <c r="D6787" t="s">
        <v>27</v>
      </c>
      <c r="E6787" s="1">
        <v>45218</v>
      </c>
      <c r="F6787" s="1">
        <v>45227</v>
      </c>
      <c r="G6787">
        <v>303</v>
      </c>
      <c r="H6787">
        <v>50</v>
      </c>
      <c r="I6787">
        <v>292</v>
      </c>
      <c r="J6787">
        <v>1273</v>
      </c>
      <c r="K6787">
        <v>1434</v>
      </c>
      <c r="L6787" t="s">
        <v>17</v>
      </c>
      <c r="M6787">
        <v>9</v>
      </c>
      <c r="N6787">
        <f t="shared" ref="N6787:N6850" si="532">I6787*K6787</f>
        <v>418728</v>
      </c>
      <c r="O6787">
        <f t="shared" ref="O6787:O6850" si="533">K6787-J6787</f>
        <v>161</v>
      </c>
      <c r="P6787" t="str">
        <f t="shared" ref="P6787:P6850" si="534">IF(G6787&gt;I6787,"Overstock",IF(G6787&lt;I6787,"Understock","Balanced"))</f>
        <v>Overstock</v>
      </c>
      <c r="Q6787">
        <f t="shared" si="530"/>
        <v>0</v>
      </c>
      <c r="R6787" t="str">
        <f t="shared" si="531"/>
        <v>On Time</v>
      </c>
    </row>
    <row r="6788" spans="1:18" x14ac:dyDescent="0.3">
      <c r="A6788" t="s">
        <v>6823</v>
      </c>
      <c r="B6788" t="s">
        <v>50</v>
      </c>
      <c r="C6788" t="s">
        <v>22</v>
      </c>
      <c r="D6788" t="s">
        <v>27</v>
      </c>
      <c r="E6788" s="1">
        <v>45446</v>
      </c>
      <c r="F6788" s="1">
        <v>45452</v>
      </c>
      <c r="G6788">
        <v>82</v>
      </c>
      <c r="H6788">
        <v>139</v>
      </c>
      <c r="I6788">
        <v>191</v>
      </c>
      <c r="J6788">
        <v>729</v>
      </c>
      <c r="K6788">
        <v>1185</v>
      </c>
      <c r="L6788" t="s">
        <v>19</v>
      </c>
      <c r="M6788">
        <v>6</v>
      </c>
      <c r="N6788">
        <f t="shared" si="532"/>
        <v>226335</v>
      </c>
      <c r="O6788">
        <f t="shared" si="533"/>
        <v>456</v>
      </c>
      <c r="P6788" t="str">
        <f t="shared" si="534"/>
        <v>Understock</v>
      </c>
      <c r="Q6788">
        <f t="shared" si="530"/>
        <v>0</v>
      </c>
      <c r="R6788" t="str">
        <f t="shared" si="531"/>
        <v>On Time</v>
      </c>
    </row>
    <row r="6789" spans="1:18" x14ac:dyDescent="0.3">
      <c r="A6789" t="s">
        <v>6824</v>
      </c>
      <c r="B6789" t="s">
        <v>60</v>
      </c>
      <c r="C6789" t="s">
        <v>15</v>
      </c>
      <c r="D6789" t="s">
        <v>29</v>
      </c>
      <c r="E6789" s="1">
        <v>45100</v>
      </c>
      <c r="F6789" s="1">
        <v>45109</v>
      </c>
      <c r="G6789">
        <v>313</v>
      </c>
      <c r="H6789">
        <v>113</v>
      </c>
      <c r="I6789">
        <v>7</v>
      </c>
      <c r="J6789">
        <v>620</v>
      </c>
      <c r="K6789">
        <v>1088</v>
      </c>
      <c r="L6789" t="s">
        <v>19</v>
      </c>
      <c r="M6789">
        <v>9</v>
      </c>
      <c r="N6789">
        <f t="shared" si="532"/>
        <v>7616</v>
      </c>
      <c r="O6789">
        <f t="shared" si="533"/>
        <v>468</v>
      </c>
      <c r="P6789" t="str">
        <f t="shared" si="534"/>
        <v>Overstock</v>
      </c>
      <c r="Q6789">
        <f t="shared" si="530"/>
        <v>0</v>
      </c>
      <c r="R6789" t="str">
        <f t="shared" si="531"/>
        <v>On Time</v>
      </c>
    </row>
    <row r="6790" spans="1:18" x14ac:dyDescent="0.3">
      <c r="A6790" t="s">
        <v>6825</v>
      </c>
      <c r="B6790" t="s">
        <v>60</v>
      </c>
      <c r="C6790" t="s">
        <v>22</v>
      </c>
      <c r="D6790" t="s">
        <v>39</v>
      </c>
      <c r="E6790" s="1">
        <v>45536</v>
      </c>
      <c r="F6790" s="1">
        <v>45543</v>
      </c>
      <c r="G6790">
        <v>182</v>
      </c>
      <c r="H6790">
        <v>71</v>
      </c>
      <c r="I6790">
        <v>68</v>
      </c>
      <c r="J6790">
        <v>454</v>
      </c>
      <c r="K6790">
        <v>825</v>
      </c>
      <c r="L6790" t="s">
        <v>30</v>
      </c>
      <c r="M6790">
        <v>7</v>
      </c>
      <c r="N6790">
        <f t="shared" si="532"/>
        <v>56100</v>
      </c>
      <c r="O6790">
        <f t="shared" si="533"/>
        <v>371</v>
      </c>
      <c r="P6790" t="str">
        <f t="shared" si="534"/>
        <v>Overstock</v>
      </c>
      <c r="Q6790">
        <f t="shared" si="530"/>
        <v>0</v>
      </c>
      <c r="R6790" t="str">
        <f t="shared" si="531"/>
        <v>On Time</v>
      </c>
    </row>
    <row r="6791" spans="1:18" x14ac:dyDescent="0.3">
      <c r="A6791" t="s">
        <v>6826</v>
      </c>
      <c r="B6791" t="s">
        <v>52</v>
      </c>
      <c r="C6791" t="s">
        <v>22</v>
      </c>
      <c r="D6791" t="s">
        <v>23</v>
      </c>
      <c r="E6791" s="1">
        <v>45184</v>
      </c>
      <c r="F6791" s="1">
        <v>45187</v>
      </c>
      <c r="G6791">
        <v>205</v>
      </c>
      <c r="H6791">
        <v>137</v>
      </c>
      <c r="I6791">
        <v>234</v>
      </c>
      <c r="J6791">
        <v>510</v>
      </c>
      <c r="K6791">
        <v>618</v>
      </c>
      <c r="L6791" t="s">
        <v>17</v>
      </c>
      <c r="M6791">
        <v>3</v>
      </c>
      <c r="N6791">
        <f t="shared" si="532"/>
        <v>144612</v>
      </c>
      <c r="O6791">
        <f t="shared" si="533"/>
        <v>108</v>
      </c>
      <c r="P6791" t="str">
        <f t="shared" si="534"/>
        <v>Understock</v>
      </c>
      <c r="Q6791">
        <f t="shared" si="530"/>
        <v>0</v>
      </c>
      <c r="R6791" t="str">
        <f t="shared" si="531"/>
        <v>On Time</v>
      </c>
    </row>
    <row r="6792" spans="1:18" x14ac:dyDescent="0.3">
      <c r="A6792" t="s">
        <v>6827</v>
      </c>
      <c r="B6792" t="s">
        <v>48</v>
      </c>
      <c r="C6792" t="s">
        <v>33</v>
      </c>
      <c r="D6792" t="s">
        <v>39</v>
      </c>
      <c r="E6792" s="1">
        <v>45599</v>
      </c>
      <c r="F6792" s="1">
        <v>45609</v>
      </c>
      <c r="G6792">
        <v>109</v>
      </c>
      <c r="H6792">
        <v>145</v>
      </c>
      <c r="I6792">
        <v>177</v>
      </c>
      <c r="J6792">
        <v>999</v>
      </c>
      <c r="K6792">
        <v>1111</v>
      </c>
      <c r="L6792" t="s">
        <v>30</v>
      </c>
      <c r="M6792">
        <v>10</v>
      </c>
      <c r="N6792">
        <f t="shared" si="532"/>
        <v>196647</v>
      </c>
      <c r="O6792">
        <f t="shared" si="533"/>
        <v>112</v>
      </c>
      <c r="P6792" t="str">
        <f t="shared" si="534"/>
        <v>Understock</v>
      </c>
      <c r="Q6792">
        <f t="shared" si="530"/>
        <v>0</v>
      </c>
      <c r="R6792" t="str">
        <f t="shared" si="531"/>
        <v>On Time</v>
      </c>
    </row>
    <row r="6793" spans="1:18" x14ac:dyDescent="0.3">
      <c r="A6793" t="s">
        <v>6828</v>
      </c>
      <c r="B6793" t="s">
        <v>60</v>
      </c>
      <c r="C6793" t="s">
        <v>41</v>
      </c>
      <c r="D6793" t="s">
        <v>23</v>
      </c>
      <c r="E6793" s="1">
        <v>45257</v>
      </c>
      <c r="F6793" s="1">
        <v>45262</v>
      </c>
      <c r="G6793">
        <v>134</v>
      </c>
      <c r="H6793">
        <v>105</v>
      </c>
      <c r="I6793">
        <v>121</v>
      </c>
      <c r="J6793">
        <v>1969</v>
      </c>
      <c r="K6793">
        <v>2071</v>
      </c>
      <c r="L6793" t="s">
        <v>19</v>
      </c>
      <c r="M6793">
        <v>5</v>
      </c>
      <c r="N6793">
        <f t="shared" si="532"/>
        <v>250591</v>
      </c>
      <c r="O6793">
        <f t="shared" si="533"/>
        <v>102</v>
      </c>
      <c r="P6793" t="str">
        <f t="shared" si="534"/>
        <v>Overstock</v>
      </c>
      <c r="Q6793">
        <f t="shared" si="530"/>
        <v>0</v>
      </c>
      <c r="R6793" t="str">
        <f t="shared" si="531"/>
        <v>On Time</v>
      </c>
    </row>
    <row r="6794" spans="1:18" x14ac:dyDescent="0.3">
      <c r="A6794" t="s">
        <v>6829</v>
      </c>
      <c r="B6794" t="s">
        <v>52</v>
      </c>
      <c r="C6794" t="s">
        <v>41</v>
      </c>
      <c r="D6794" t="s">
        <v>29</v>
      </c>
      <c r="E6794" s="1">
        <v>45566</v>
      </c>
      <c r="F6794" s="1">
        <v>45569</v>
      </c>
      <c r="G6794">
        <v>212</v>
      </c>
      <c r="H6794">
        <v>75</v>
      </c>
      <c r="I6794">
        <v>139</v>
      </c>
      <c r="J6794">
        <v>477</v>
      </c>
      <c r="K6794">
        <v>734</v>
      </c>
      <c r="L6794" t="s">
        <v>24</v>
      </c>
      <c r="M6794">
        <v>3</v>
      </c>
      <c r="N6794">
        <f t="shared" si="532"/>
        <v>102026</v>
      </c>
      <c r="O6794">
        <f t="shared" si="533"/>
        <v>257</v>
      </c>
      <c r="P6794" t="str">
        <f t="shared" si="534"/>
        <v>Overstock</v>
      </c>
      <c r="Q6794">
        <f t="shared" si="530"/>
        <v>0</v>
      </c>
      <c r="R6794" t="str">
        <f t="shared" si="531"/>
        <v>On Time</v>
      </c>
    </row>
    <row r="6795" spans="1:18" x14ac:dyDescent="0.3">
      <c r="A6795" t="s">
        <v>6830</v>
      </c>
      <c r="B6795" t="s">
        <v>52</v>
      </c>
      <c r="C6795" t="s">
        <v>22</v>
      </c>
      <c r="D6795" t="s">
        <v>39</v>
      </c>
      <c r="E6795" s="1">
        <v>45515</v>
      </c>
      <c r="F6795" s="1">
        <v>45521</v>
      </c>
      <c r="G6795">
        <v>104</v>
      </c>
      <c r="H6795">
        <v>52</v>
      </c>
      <c r="I6795">
        <v>247</v>
      </c>
      <c r="J6795">
        <v>1865</v>
      </c>
      <c r="K6795">
        <v>2140</v>
      </c>
      <c r="L6795" t="s">
        <v>19</v>
      </c>
      <c r="M6795">
        <v>6</v>
      </c>
      <c r="N6795">
        <f t="shared" si="532"/>
        <v>528580</v>
      </c>
      <c r="O6795">
        <f t="shared" si="533"/>
        <v>275</v>
      </c>
      <c r="P6795" t="str">
        <f t="shared" si="534"/>
        <v>Understock</v>
      </c>
      <c r="Q6795">
        <f t="shared" si="530"/>
        <v>0</v>
      </c>
      <c r="R6795" t="str">
        <f t="shared" si="531"/>
        <v>On Time</v>
      </c>
    </row>
    <row r="6796" spans="1:18" x14ac:dyDescent="0.3">
      <c r="A6796" t="s">
        <v>6831</v>
      </c>
      <c r="B6796" t="s">
        <v>50</v>
      </c>
      <c r="C6796" t="s">
        <v>41</v>
      </c>
      <c r="D6796" t="s">
        <v>23</v>
      </c>
      <c r="E6796" s="1">
        <v>45428</v>
      </c>
      <c r="F6796" s="1">
        <v>45433</v>
      </c>
      <c r="G6796">
        <v>184</v>
      </c>
      <c r="H6796">
        <v>129</v>
      </c>
      <c r="I6796">
        <v>154</v>
      </c>
      <c r="J6796">
        <v>586</v>
      </c>
      <c r="K6796">
        <v>778</v>
      </c>
      <c r="L6796" t="s">
        <v>30</v>
      </c>
      <c r="M6796">
        <v>5</v>
      </c>
      <c r="N6796">
        <f t="shared" si="532"/>
        <v>119812</v>
      </c>
      <c r="O6796">
        <f t="shared" si="533"/>
        <v>192</v>
      </c>
      <c r="P6796" t="str">
        <f t="shared" si="534"/>
        <v>Overstock</v>
      </c>
      <c r="Q6796">
        <f t="shared" si="530"/>
        <v>0</v>
      </c>
      <c r="R6796" t="str">
        <f t="shared" si="531"/>
        <v>On Time</v>
      </c>
    </row>
    <row r="6797" spans="1:18" x14ac:dyDescent="0.3">
      <c r="A6797" t="s">
        <v>6832</v>
      </c>
      <c r="B6797" t="s">
        <v>21</v>
      </c>
      <c r="C6797" t="s">
        <v>15</v>
      </c>
      <c r="D6797" t="s">
        <v>29</v>
      </c>
      <c r="E6797" s="1">
        <v>45377</v>
      </c>
      <c r="F6797" s="1">
        <v>45383</v>
      </c>
      <c r="G6797">
        <v>180</v>
      </c>
      <c r="H6797">
        <v>123</v>
      </c>
      <c r="I6797">
        <v>59</v>
      </c>
      <c r="J6797">
        <v>1051</v>
      </c>
      <c r="K6797">
        <v>1262</v>
      </c>
      <c r="L6797" t="s">
        <v>24</v>
      </c>
      <c r="M6797">
        <v>6</v>
      </c>
      <c r="N6797">
        <f t="shared" si="532"/>
        <v>74458</v>
      </c>
      <c r="O6797">
        <f t="shared" si="533"/>
        <v>211</v>
      </c>
      <c r="P6797" t="str">
        <f t="shared" si="534"/>
        <v>Overstock</v>
      </c>
      <c r="Q6797">
        <f t="shared" si="530"/>
        <v>0</v>
      </c>
      <c r="R6797" t="str">
        <f t="shared" si="531"/>
        <v>On Time</v>
      </c>
    </row>
    <row r="6798" spans="1:18" x14ac:dyDescent="0.3">
      <c r="A6798" t="s">
        <v>6833</v>
      </c>
      <c r="B6798" t="s">
        <v>52</v>
      </c>
      <c r="C6798" t="s">
        <v>15</v>
      </c>
      <c r="D6798" t="s">
        <v>23</v>
      </c>
      <c r="E6798" s="1">
        <v>45620</v>
      </c>
      <c r="F6798" s="1">
        <v>45623</v>
      </c>
      <c r="G6798">
        <v>367</v>
      </c>
      <c r="H6798">
        <v>64</v>
      </c>
      <c r="I6798">
        <v>65</v>
      </c>
      <c r="J6798">
        <v>802</v>
      </c>
      <c r="K6798">
        <v>893</v>
      </c>
      <c r="L6798" t="s">
        <v>17</v>
      </c>
      <c r="M6798">
        <v>3</v>
      </c>
      <c r="N6798">
        <f t="shared" si="532"/>
        <v>58045</v>
      </c>
      <c r="O6798">
        <f t="shared" si="533"/>
        <v>91</v>
      </c>
      <c r="P6798" t="str">
        <f t="shared" si="534"/>
        <v>Overstock</v>
      </c>
      <c r="Q6798">
        <f t="shared" si="530"/>
        <v>0</v>
      </c>
      <c r="R6798" t="str">
        <f t="shared" si="531"/>
        <v>On Time</v>
      </c>
    </row>
    <row r="6799" spans="1:18" x14ac:dyDescent="0.3">
      <c r="A6799" t="s">
        <v>6834</v>
      </c>
      <c r="B6799" t="s">
        <v>26</v>
      </c>
      <c r="C6799" t="s">
        <v>15</v>
      </c>
      <c r="D6799" t="s">
        <v>27</v>
      </c>
      <c r="E6799" s="1">
        <v>45321</v>
      </c>
      <c r="F6799" s="1">
        <v>45323</v>
      </c>
      <c r="G6799">
        <v>406</v>
      </c>
      <c r="H6799">
        <v>62</v>
      </c>
      <c r="I6799">
        <v>197</v>
      </c>
      <c r="J6799">
        <v>1092</v>
      </c>
      <c r="K6799">
        <v>1428</v>
      </c>
      <c r="L6799" t="s">
        <v>17</v>
      </c>
      <c r="M6799">
        <v>2</v>
      </c>
      <c r="N6799">
        <f t="shared" si="532"/>
        <v>281316</v>
      </c>
      <c r="O6799">
        <f t="shared" si="533"/>
        <v>336</v>
      </c>
      <c r="P6799" t="str">
        <f t="shared" si="534"/>
        <v>Overstock</v>
      </c>
      <c r="Q6799">
        <f t="shared" si="530"/>
        <v>0</v>
      </c>
      <c r="R6799" t="str">
        <f t="shared" si="531"/>
        <v>On Time</v>
      </c>
    </row>
    <row r="6800" spans="1:18" x14ac:dyDescent="0.3">
      <c r="A6800" t="s">
        <v>6835</v>
      </c>
      <c r="B6800" t="s">
        <v>52</v>
      </c>
      <c r="C6800" t="s">
        <v>22</v>
      </c>
      <c r="D6800" t="s">
        <v>39</v>
      </c>
      <c r="E6800" s="1">
        <v>45004</v>
      </c>
      <c r="F6800" s="1">
        <v>45008</v>
      </c>
      <c r="G6800">
        <v>140</v>
      </c>
      <c r="H6800">
        <v>125</v>
      </c>
      <c r="I6800">
        <v>227</v>
      </c>
      <c r="J6800">
        <v>1916</v>
      </c>
      <c r="K6800">
        <v>2236</v>
      </c>
      <c r="L6800" t="s">
        <v>30</v>
      </c>
      <c r="M6800">
        <v>4</v>
      </c>
      <c r="N6800">
        <f t="shared" si="532"/>
        <v>507572</v>
      </c>
      <c r="O6800">
        <f t="shared" si="533"/>
        <v>320</v>
      </c>
      <c r="P6800" t="str">
        <f t="shared" si="534"/>
        <v>Understock</v>
      </c>
      <c r="Q6800">
        <f t="shared" si="530"/>
        <v>0</v>
      </c>
      <c r="R6800" t="str">
        <f t="shared" si="531"/>
        <v>On Time</v>
      </c>
    </row>
    <row r="6801" spans="1:18" x14ac:dyDescent="0.3">
      <c r="A6801" t="s">
        <v>6836</v>
      </c>
      <c r="B6801" t="s">
        <v>52</v>
      </c>
      <c r="C6801" t="s">
        <v>41</v>
      </c>
      <c r="D6801" t="s">
        <v>23</v>
      </c>
      <c r="E6801" s="1">
        <v>45507</v>
      </c>
      <c r="F6801" s="1">
        <v>45512</v>
      </c>
      <c r="G6801">
        <v>382</v>
      </c>
      <c r="H6801">
        <v>143</v>
      </c>
      <c r="I6801">
        <v>249</v>
      </c>
      <c r="J6801">
        <v>1329</v>
      </c>
      <c r="K6801">
        <v>1661</v>
      </c>
      <c r="L6801" t="s">
        <v>17</v>
      </c>
      <c r="M6801">
        <v>5</v>
      </c>
      <c r="N6801">
        <f t="shared" si="532"/>
        <v>413589</v>
      </c>
      <c r="O6801">
        <f t="shared" si="533"/>
        <v>332</v>
      </c>
      <c r="P6801" t="str">
        <f t="shared" si="534"/>
        <v>Overstock</v>
      </c>
      <c r="Q6801">
        <f t="shared" si="530"/>
        <v>0</v>
      </c>
      <c r="R6801" t="str">
        <f t="shared" si="531"/>
        <v>On Time</v>
      </c>
    </row>
    <row r="6802" spans="1:18" x14ac:dyDescent="0.3">
      <c r="A6802" t="s">
        <v>6837</v>
      </c>
      <c r="B6802" t="s">
        <v>21</v>
      </c>
      <c r="C6802" t="s">
        <v>22</v>
      </c>
      <c r="D6802" t="s">
        <v>27</v>
      </c>
      <c r="E6802" s="1">
        <v>45157</v>
      </c>
      <c r="F6802" s="1">
        <v>45161</v>
      </c>
      <c r="G6802">
        <v>339</v>
      </c>
      <c r="H6802">
        <v>113</v>
      </c>
      <c r="I6802">
        <v>83</v>
      </c>
      <c r="J6802">
        <v>559</v>
      </c>
      <c r="K6802">
        <v>902</v>
      </c>
      <c r="L6802" t="s">
        <v>30</v>
      </c>
      <c r="M6802">
        <v>4</v>
      </c>
      <c r="N6802">
        <f t="shared" si="532"/>
        <v>74866</v>
      </c>
      <c r="O6802">
        <f t="shared" si="533"/>
        <v>343</v>
      </c>
      <c r="P6802" t="str">
        <f t="shared" si="534"/>
        <v>Overstock</v>
      </c>
      <c r="Q6802">
        <f t="shared" si="530"/>
        <v>0</v>
      </c>
      <c r="R6802" t="str">
        <f t="shared" si="531"/>
        <v>On Time</v>
      </c>
    </row>
    <row r="6803" spans="1:18" x14ac:dyDescent="0.3">
      <c r="A6803" t="s">
        <v>6838</v>
      </c>
      <c r="B6803" t="s">
        <v>14</v>
      </c>
      <c r="C6803" t="s">
        <v>22</v>
      </c>
      <c r="D6803" t="s">
        <v>27</v>
      </c>
      <c r="E6803" s="1">
        <v>45224</v>
      </c>
      <c r="F6803" s="1">
        <v>45234</v>
      </c>
      <c r="G6803">
        <v>424</v>
      </c>
      <c r="H6803">
        <v>139</v>
      </c>
      <c r="I6803">
        <v>279</v>
      </c>
      <c r="J6803">
        <v>1974</v>
      </c>
      <c r="K6803">
        <v>2445</v>
      </c>
      <c r="L6803" t="s">
        <v>34</v>
      </c>
      <c r="M6803">
        <v>10</v>
      </c>
      <c r="N6803">
        <f t="shared" si="532"/>
        <v>682155</v>
      </c>
      <c r="O6803">
        <f t="shared" si="533"/>
        <v>471</v>
      </c>
      <c r="P6803" t="str">
        <f t="shared" si="534"/>
        <v>Overstock</v>
      </c>
      <c r="Q6803">
        <f t="shared" si="530"/>
        <v>0</v>
      </c>
      <c r="R6803" t="str">
        <f t="shared" si="531"/>
        <v>On Time</v>
      </c>
    </row>
    <row r="6804" spans="1:18" x14ac:dyDescent="0.3">
      <c r="A6804" t="s">
        <v>6839</v>
      </c>
      <c r="B6804" t="s">
        <v>44</v>
      </c>
      <c r="C6804" t="s">
        <v>33</v>
      </c>
      <c r="D6804" t="s">
        <v>27</v>
      </c>
      <c r="E6804" s="1">
        <v>45295</v>
      </c>
      <c r="F6804" s="1">
        <v>45305</v>
      </c>
      <c r="G6804">
        <v>113</v>
      </c>
      <c r="H6804">
        <v>146</v>
      </c>
      <c r="I6804">
        <v>103</v>
      </c>
      <c r="J6804">
        <v>884</v>
      </c>
      <c r="K6804">
        <v>990</v>
      </c>
      <c r="L6804" t="s">
        <v>30</v>
      </c>
      <c r="M6804">
        <v>10</v>
      </c>
      <c r="N6804">
        <f t="shared" si="532"/>
        <v>101970</v>
      </c>
      <c r="O6804">
        <f t="shared" si="533"/>
        <v>106</v>
      </c>
      <c r="P6804" t="str">
        <f t="shared" si="534"/>
        <v>Overstock</v>
      </c>
      <c r="Q6804">
        <f t="shared" si="530"/>
        <v>0</v>
      </c>
      <c r="R6804" t="str">
        <f t="shared" si="531"/>
        <v>On Time</v>
      </c>
    </row>
    <row r="6805" spans="1:18" x14ac:dyDescent="0.3">
      <c r="A6805" t="s">
        <v>6840</v>
      </c>
      <c r="B6805" t="s">
        <v>26</v>
      </c>
      <c r="C6805" t="s">
        <v>33</v>
      </c>
      <c r="D6805" t="s">
        <v>27</v>
      </c>
      <c r="E6805" s="1">
        <v>45238</v>
      </c>
      <c r="F6805" s="1">
        <v>45243</v>
      </c>
      <c r="G6805">
        <v>183</v>
      </c>
      <c r="H6805">
        <v>77</v>
      </c>
      <c r="I6805">
        <v>17</v>
      </c>
      <c r="J6805">
        <v>1197</v>
      </c>
      <c r="K6805">
        <v>1607</v>
      </c>
      <c r="L6805" t="s">
        <v>17</v>
      </c>
      <c r="M6805">
        <v>5</v>
      </c>
      <c r="N6805">
        <f t="shared" si="532"/>
        <v>27319</v>
      </c>
      <c r="O6805">
        <f t="shared" si="533"/>
        <v>410</v>
      </c>
      <c r="P6805" t="str">
        <f t="shared" si="534"/>
        <v>Overstock</v>
      </c>
      <c r="Q6805">
        <f t="shared" si="530"/>
        <v>0</v>
      </c>
      <c r="R6805" t="str">
        <f t="shared" si="531"/>
        <v>On Time</v>
      </c>
    </row>
    <row r="6806" spans="1:18" x14ac:dyDescent="0.3">
      <c r="A6806" t="s">
        <v>6841</v>
      </c>
      <c r="B6806" t="s">
        <v>52</v>
      </c>
      <c r="C6806" t="s">
        <v>41</v>
      </c>
      <c r="D6806" t="s">
        <v>16</v>
      </c>
      <c r="E6806" s="1">
        <v>45602</v>
      </c>
      <c r="F6806" s="1">
        <v>45610</v>
      </c>
      <c r="G6806">
        <v>211</v>
      </c>
      <c r="H6806">
        <v>78</v>
      </c>
      <c r="I6806">
        <v>298</v>
      </c>
      <c r="J6806">
        <v>212</v>
      </c>
      <c r="K6806">
        <v>556</v>
      </c>
      <c r="L6806" t="s">
        <v>24</v>
      </c>
      <c r="M6806">
        <v>8</v>
      </c>
      <c r="N6806">
        <f t="shared" si="532"/>
        <v>165688</v>
      </c>
      <c r="O6806">
        <f t="shared" si="533"/>
        <v>344</v>
      </c>
      <c r="P6806" t="str">
        <f t="shared" si="534"/>
        <v>Understock</v>
      </c>
      <c r="Q6806">
        <f t="shared" si="530"/>
        <v>0</v>
      </c>
      <c r="R6806" t="str">
        <f t="shared" si="531"/>
        <v>On Time</v>
      </c>
    </row>
    <row r="6807" spans="1:18" x14ac:dyDescent="0.3">
      <c r="A6807" t="s">
        <v>6842</v>
      </c>
      <c r="B6807" t="s">
        <v>32</v>
      </c>
      <c r="C6807" t="s">
        <v>41</v>
      </c>
      <c r="D6807" t="s">
        <v>23</v>
      </c>
      <c r="E6807" s="1">
        <v>45475</v>
      </c>
      <c r="F6807" s="1">
        <v>45476</v>
      </c>
      <c r="G6807">
        <v>70</v>
      </c>
      <c r="H6807">
        <v>135</v>
      </c>
      <c r="I6807">
        <v>158</v>
      </c>
      <c r="J6807">
        <v>758</v>
      </c>
      <c r="K6807">
        <v>1200</v>
      </c>
      <c r="L6807" t="s">
        <v>30</v>
      </c>
      <c r="M6807">
        <v>1</v>
      </c>
      <c r="N6807">
        <f t="shared" si="532"/>
        <v>189600</v>
      </c>
      <c r="O6807">
        <f t="shared" si="533"/>
        <v>442</v>
      </c>
      <c r="P6807" t="str">
        <f t="shared" si="534"/>
        <v>Understock</v>
      </c>
      <c r="Q6807">
        <f t="shared" si="530"/>
        <v>0</v>
      </c>
      <c r="R6807" t="str">
        <f t="shared" si="531"/>
        <v>On Time</v>
      </c>
    </row>
    <row r="6808" spans="1:18" x14ac:dyDescent="0.3">
      <c r="A6808" t="s">
        <v>6843</v>
      </c>
      <c r="B6808" t="s">
        <v>38</v>
      </c>
      <c r="C6808" t="s">
        <v>22</v>
      </c>
      <c r="D6808" t="s">
        <v>27</v>
      </c>
      <c r="E6808" s="1">
        <v>45364</v>
      </c>
      <c r="F6808" s="1">
        <v>45365</v>
      </c>
      <c r="G6808">
        <v>299</v>
      </c>
      <c r="H6808">
        <v>122</v>
      </c>
      <c r="I6808">
        <v>117</v>
      </c>
      <c r="J6808">
        <v>548</v>
      </c>
      <c r="K6808">
        <v>623</v>
      </c>
      <c r="L6808" t="s">
        <v>24</v>
      </c>
      <c r="M6808">
        <v>1</v>
      </c>
      <c r="N6808">
        <f t="shared" si="532"/>
        <v>72891</v>
      </c>
      <c r="O6808">
        <f t="shared" si="533"/>
        <v>75</v>
      </c>
      <c r="P6808" t="str">
        <f t="shared" si="534"/>
        <v>Overstock</v>
      </c>
      <c r="Q6808">
        <f t="shared" si="530"/>
        <v>0</v>
      </c>
      <c r="R6808" t="str">
        <f t="shared" si="531"/>
        <v>On Time</v>
      </c>
    </row>
    <row r="6809" spans="1:18" x14ac:dyDescent="0.3">
      <c r="A6809" t="s">
        <v>6844</v>
      </c>
      <c r="B6809" t="s">
        <v>38</v>
      </c>
      <c r="C6809" t="s">
        <v>33</v>
      </c>
      <c r="D6809" t="s">
        <v>16</v>
      </c>
      <c r="E6809" s="1">
        <v>45366</v>
      </c>
      <c r="F6809" s="1">
        <v>45371</v>
      </c>
      <c r="G6809">
        <v>209</v>
      </c>
      <c r="H6809">
        <v>84</v>
      </c>
      <c r="I6809">
        <v>235</v>
      </c>
      <c r="J6809">
        <v>1502</v>
      </c>
      <c r="K6809">
        <v>1894</v>
      </c>
      <c r="L6809" t="s">
        <v>24</v>
      </c>
      <c r="M6809">
        <v>5</v>
      </c>
      <c r="N6809">
        <f t="shared" si="532"/>
        <v>445090</v>
      </c>
      <c r="O6809">
        <f t="shared" si="533"/>
        <v>392</v>
      </c>
      <c r="P6809" t="str">
        <f t="shared" si="534"/>
        <v>Understock</v>
      </c>
      <c r="Q6809">
        <f t="shared" si="530"/>
        <v>0</v>
      </c>
      <c r="R6809" t="str">
        <f t="shared" si="531"/>
        <v>On Time</v>
      </c>
    </row>
    <row r="6810" spans="1:18" x14ac:dyDescent="0.3">
      <c r="A6810" t="s">
        <v>6845</v>
      </c>
      <c r="B6810" t="s">
        <v>14</v>
      </c>
      <c r="C6810" t="s">
        <v>33</v>
      </c>
      <c r="D6810" t="s">
        <v>23</v>
      </c>
      <c r="E6810" s="1">
        <v>45055</v>
      </c>
      <c r="F6810" s="1">
        <v>45057</v>
      </c>
      <c r="G6810">
        <v>436</v>
      </c>
      <c r="H6810">
        <v>76</v>
      </c>
      <c r="I6810">
        <v>30</v>
      </c>
      <c r="J6810">
        <v>1702</v>
      </c>
      <c r="K6810">
        <v>1920</v>
      </c>
      <c r="L6810" t="s">
        <v>24</v>
      </c>
      <c r="M6810">
        <v>2</v>
      </c>
      <c r="N6810">
        <f t="shared" si="532"/>
        <v>57600</v>
      </c>
      <c r="O6810">
        <f t="shared" si="533"/>
        <v>218</v>
      </c>
      <c r="P6810" t="str">
        <f t="shared" si="534"/>
        <v>Overstock</v>
      </c>
      <c r="Q6810">
        <f t="shared" si="530"/>
        <v>0</v>
      </c>
      <c r="R6810" t="str">
        <f t="shared" si="531"/>
        <v>On Time</v>
      </c>
    </row>
    <row r="6811" spans="1:18" x14ac:dyDescent="0.3">
      <c r="A6811" t="s">
        <v>6846</v>
      </c>
      <c r="B6811" t="s">
        <v>26</v>
      </c>
      <c r="C6811" t="s">
        <v>15</v>
      </c>
      <c r="D6811" t="s">
        <v>39</v>
      </c>
      <c r="E6811" s="1">
        <v>45470</v>
      </c>
      <c r="F6811" s="1">
        <v>45471</v>
      </c>
      <c r="G6811">
        <v>261</v>
      </c>
      <c r="H6811">
        <v>59</v>
      </c>
      <c r="I6811">
        <v>29</v>
      </c>
      <c r="J6811">
        <v>1489</v>
      </c>
      <c r="K6811">
        <v>1829</v>
      </c>
      <c r="L6811" t="s">
        <v>24</v>
      </c>
      <c r="M6811">
        <v>1</v>
      </c>
      <c r="N6811">
        <f t="shared" si="532"/>
        <v>53041</v>
      </c>
      <c r="O6811">
        <f t="shared" si="533"/>
        <v>340</v>
      </c>
      <c r="P6811" t="str">
        <f t="shared" si="534"/>
        <v>Overstock</v>
      </c>
      <c r="Q6811">
        <f t="shared" si="530"/>
        <v>0</v>
      </c>
      <c r="R6811" t="str">
        <f t="shared" si="531"/>
        <v>On Time</v>
      </c>
    </row>
    <row r="6812" spans="1:18" x14ac:dyDescent="0.3">
      <c r="A6812" t="s">
        <v>6847</v>
      </c>
      <c r="B6812" t="s">
        <v>52</v>
      </c>
      <c r="C6812" t="s">
        <v>22</v>
      </c>
      <c r="D6812" t="s">
        <v>16</v>
      </c>
      <c r="E6812" s="1">
        <v>45510</v>
      </c>
      <c r="F6812" s="1">
        <v>45518</v>
      </c>
      <c r="G6812">
        <v>440</v>
      </c>
      <c r="H6812">
        <v>90</v>
      </c>
      <c r="I6812">
        <v>24</v>
      </c>
      <c r="J6812">
        <v>1856</v>
      </c>
      <c r="K6812">
        <v>2216</v>
      </c>
      <c r="L6812" t="s">
        <v>19</v>
      </c>
      <c r="M6812">
        <v>8</v>
      </c>
      <c r="N6812">
        <f t="shared" si="532"/>
        <v>53184</v>
      </c>
      <c r="O6812">
        <f t="shared" si="533"/>
        <v>360</v>
      </c>
      <c r="P6812" t="str">
        <f t="shared" si="534"/>
        <v>Overstock</v>
      </c>
      <c r="Q6812">
        <f t="shared" si="530"/>
        <v>0</v>
      </c>
      <c r="R6812" t="str">
        <f t="shared" si="531"/>
        <v>On Time</v>
      </c>
    </row>
    <row r="6813" spans="1:18" x14ac:dyDescent="0.3">
      <c r="A6813" t="s">
        <v>6848</v>
      </c>
      <c r="B6813" t="s">
        <v>26</v>
      </c>
      <c r="C6813" t="s">
        <v>22</v>
      </c>
      <c r="D6813" t="s">
        <v>29</v>
      </c>
      <c r="E6813" s="1">
        <v>45410</v>
      </c>
      <c r="F6813" s="1">
        <v>45418</v>
      </c>
      <c r="G6813">
        <v>434</v>
      </c>
      <c r="H6813">
        <v>112</v>
      </c>
      <c r="I6813">
        <v>130</v>
      </c>
      <c r="J6813">
        <v>1826</v>
      </c>
      <c r="K6813">
        <v>2194</v>
      </c>
      <c r="L6813" t="s">
        <v>24</v>
      </c>
      <c r="M6813">
        <v>8</v>
      </c>
      <c r="N6813">
        <f t="shared" si="532"/>
        <v>285220</v>
      </c>
      <c r="O6813">
        <f t="shared" si="533"/>
        <v>368</v>
      </c>
      <c r="P6813" t="str">
        <f t="shared" si="534"/>
        <v>Overstock</v>
      </c>
      <c r="Q6813">
        <f t="shared" si="530"/>
        <v>0</v>
      </c>
      <c r="R6813" t="str">
        <f t="shared" si="531"/>
        <v>On Time</v>
      </c>
    </row>
    <row r="6814" spans="1:18" x14ac:dyDescent="0.3">
      <c r="A6814" t="s">
        <v>6849</v>
      </c>
      <c r="B6814" t="s">
        <v>60</v>
      </c>
      <c r="C6814" t="s">
        <v>41</v>
      </c>
      <c r="D6814" t="s">
        <v>39</v>
      </c>
      <c r="E6814" s="1">
        <v>45082</v>
      </c>
      <c r="F6814" s="1">
        <v>45091</v>
      </c>
      <c r="G6814">
        <v>131</v>
      </c>
      <c r="H6814">
        <v>117</v>
      </c>
      <c r="I6814">
        <v>77</v>
      </c>
      <c r="J6814">
        <v>726</v>
      </c>
      <c r="K6814">
        <v>875</v>
      </c>
      <c r="L6814" t="s">
        <v>34</v>
      </c>
      <c r="M6814">
        <v>9</v>
      </c>
      <c r="N6814">
        <f t="shared" si="532"/>
        <v>67375</v>
      </c>
      <c r="O6814">
        <f t="shared" si="533"/>
        <v>149</v>
      </c>
      <c r="P6814" t="str">
        <f t="shared" si="534"/>
        <v>Overstock</v>
      </c>
      <c r="Q6814">
        <f t="shared" si="530"/>
        <v>0</v>
      </c>
      <c r="R6814" t="str">
        <f t="shared" si="531"/>
        <v>On Time</v>
      </c>
    </row>
    <row r="6815" spans="1:18" x14ac:dyDescent="0.3">
      <c r="A6815" t="s">
        <v>6850</v>
      </c>
      <c r="B6815" t="s">
        <v>50</v>
      </c>
      <c r="C6815" t="s">
        <v>41</v>
      </c>
      <c r="D6815" t="s">
        <v>27</v>
      </c>
      <c r="E6815" s="1">
        <v>45574</v>
      </c>
      <c r="F6815" s="1">
        <v>45580</v>
      </c>
      <c r="G6815">
        <v>258</v>
      </c>
      <c r="H6815">
        <v>130</v>
      </c>
      <c r="I6815">
        <v>289</v>
      </c>
      <c r="J6815">
        <v>1996</v>
      </c>
      <c r="K6815">
        <v>2150</v>
      </c>
      <c r="L6815" t="s">
        <v>34</v>
      </c>
      <c r="M6815">
        <v>6</v>
      </c>
      <c r="N6815">
        <f t="shared" si="532"/>
        <v>621350</v>
      </c>
      <c r="O6815">
        <f t="shared" si="533"/>
        <v>154</v>
      </c>
      <c r="P6815" t="str">
        <f t="shared" si="534"/>
        <v>Understock</v>
      </c>
      <c r="Q6815">
        <f t="shared" si="530"/>
        <v>0</v>
      </c>
      <c r="R6815" t="str">
        <f t="shared" si="531"/>
        <v>On Time</v>
      </c>
    </row>
    <row r="6816" spans="1:18" x14ac:dyDescent="0.3">
      <c r="A6816" t="s">
        <v>6851</v>
      </c>
      <c r="B6816" t="s">
        <v>48</v>
      </c>
      <c r="C6816" t="s">
        <v>15</v>
      </c>
      <c r="D6816" t="s">
        <v>23</v>
      </c>
      <c r="E6816" s="1">
        <v>45209</v>
      </c>
      <c r="F6816" s="1">
        <v>45212</v>
      </c>
      <c r="G6816">
        <v>395</v>
      </c>
      <c r="H6816">
        <v>135</v>
      </c>
      <c r="I6816">
        <v>264</v>
      </c>
      <c r="J6816">
        <v>514</v>
      </c>
      <c r="K6816">
        <v>609</v>
      </c>
      <c r="L6816" t="s">
        <v>34</v>
      </c>
      <c r="M6816">
        <v>3</v>
      </c>
      <c r="N6816">
        <f t="shared" si="532"/>
        <v>160776</v>
      </c>
      <c r="O6816">
        <f t="shared" si="533"/>
        <v>95</v>
      </c>
      <c r="P6816" t="str">
        <f t="shared" si="534"/>
        <v>Overstock</v>
      </c>
      <c r="Q6816">
        <f t="shared" si="530"/>
        <v>0</v>
      </c>
      <c r="R6816" t="str">
        <f t="shared" si="531"/>
        <v>On Time</v>
      </c>
    </row>
    <row r="6817" spans="1:18" x14ac:dyDescent="0.3">
      <c r="A6817" t="s">
        <v>6852</v>
      </c>
      <c r="B6817" t="s">
        <v>60</v>
      </c>
      <c r="C6817" t="s">
        <v>15</v>
      </c>
      <c r="D6817" t="s">
        <v>23</v>
      </c>
      <c r="E6817" s="1">
        <v>45414</v>
      </c>
      <c r="F6817" s="1">
        <v>45417</v>
      </c>
      <c r="G6817">
        <v>80</v>
      </c>
      <c r="H6817">
        <v>135</v>
      </c>
      <c r="I6817">
        <v>81</v>
      </c>
      <c r="J6817">
        <v>1806</v>
      </c>
      <c r="K6817">
        <v>2076</v>
      </c>
      <c r="L6817" t="s">
        <v>24</v>
      </c>
      <c r="M6817">
        <v>3</v>
      </c>
      <c r="N6817">
        <f t="shared" si="532"/>
        <v>168156</v>
      </c>
      <c r="O6817">
        <f t="shared" si="533"/>
        <v>270</v>
      </c>
      <c r="P6817" t="str">
        <f t="shared" si="534"/>
        <v>Understock</v>
      </c>
      <c r="Q6817">
        <f t="shared" si="530"/>
        <v>0</v>
      </c>
      <c r="R6817" t="str">
        <f t="shared" si="531"/>
        <v>On Time</v>
      </c>
    </row>
    <row r="6818" spans="1:18" x14ac:dyDescent="0.3">
      <c r="A6818" t="s">
        <v>6853</v>
      </c>
      <c r="B6818" t="s">
        <v>50</v>
      </c>
      <c r="C6818" t="s">
        <v>33</v>
      </c>
      <c r="D6818" t="s">
        <v>27</v>
      </c>
      <c r="E6818" s="1">
        <v>45255</v>
      </c>
      <c r="F6818" s="1">
        <v>45265</v>
      </c>
      <c r="G6818">
        <v>376</v>
      </c>
      <c r="H6818">
        <v>130</v>
      </c>
      <c r="I6818">
        <v>145</v>
      </c>
      <c r="J6818">
        <v>1549</v>
      </c>
      <c r="K6818">
        <v>1807</v>
      </c>
      <c r="L6818" t="s">
        <v>30</v>
      </c>
      <c r="M6818">
        <v>10</v>
      </c>
      <c r="N6818">
        <f t="shared" si="532"/>
        <v>262015</v>
      </c>
      <c r="O6818">
        <f t="shared" si="533"/>
        <v>258</v>
      </c>
      <c r="P6818" t="str">
        <f t="shared" si="534"/>
        <v>Overstock</v>
      </c>
      <c r="Q6818">
        <f t="shared" si="530"/>
        <v>0</v>
      </c>
      <c r="R6818" t="str">
        <f t="shared" si="531"/>
        <v>On Time</v>
      </c>
    </row>
    <row r="6819" spans="1:18" x14ac:dyDescent="0.3">
      <c r="A6819" t="s">
        <v>6854</v>
      </c>
      <c r="B6819" t="s">
        <v>26</v>
      </c>
      <c r="C6819" t="s">
        <v>22</v>
      </c>
      <c r="D6819" t="s">
        <v>29</v>
      </c>
      <c r="E6819" s="1">
        <v>45604</v>
      </c>
      <c r="F6819" s="1">
        <v>45609</v>
      </c>
      <c r="G6819">
        <v>347</v>
      </c>
      <c r="H6819">
        <v>90</v>
      </c>
      <c r="I6819">
        <v>10</v>
      </c>
      <c r="J6819">
        <v>1335</v>
      </c>
      <c r="K6819">
        <v>1590</v>
      </c>
      <c r="L6819" t="s">
        <v>24</v>
      </c>
      <c r="M6819">
        <v>5</v>
      </c>
      <c r="N6819">
        <f t="shared" si="532"/>
        <v>15900</v>
      </c>
      <c r="O6819">
        <f t="shared" si="533"/>
        <v>255</v>
      </c>
      <c r="P6819" t="str">
        <f t="shared" si="534"/>
        <v>Overstock</v>
      </c>
      <c r="Q6819">
        <f t="shared" si="530"/>
        <v>0</v>
      </c>
      <c r="R6819" t="str">
        <f t="shared" si="531"/>
        <v>On Time</v>
      </c>
    </row>
    <row r="6820" spans="1:18" x14ac:dyDescent="0.3">
      <c r="A6820" t="s">
        <v>6855</v>
      </c>
      <c r="B6820" t="s">
        <v>52</v>
      </c>
      <c r="C6820" t="s">
        <v>22</v>
      </c>
      <c r="D6820" t="s">
        <v>16</v>
      </c>
      <c r="E6820" s="1">
        <v>45287</v>
      </c>
      <c r="F6820" s="1">
        <v>45293</v>
      </c>
      <c r="G6820">
        <v>0</v>
      </c>
      <c r="H6820">
        <v>145</v>
      </c>
      <c r="I6820">
        <v>6</v>
      </c>
      <c r="J6820">
        <v>1612</v>
      </c>
      <c r="K6820">
        <v>2072</v>
      </c>
      <c r="L6820" t="s">
        <v>30</v>
      </c>
      <c r="M6820">
        <v>6</v>
      </c>
      <c r="N6820">
        <f t="shared" si="532"/>
        <v>12432</v>
      </c>
      <c r="O6820">
        <f t="shared" si="533"/>
        <v>460</v>
      </c>
      <c r="P6820" t="str">
        <f t="shared" si="534"/>
        <v>Understock</v>
      </c>
      <c r="Q6820">
        <f t="shared" si="530"/>
        <v>0</v>
      </c>
      <c r="R6820" t="str">
        <f t="shared" si="531"/>
        <v>On Time</v>
      </c>
    </row>
    <row r="6821" spans="1:18" x14ac:dyDescent="0.3">
      <c r="A6821" t="s">
        <v>6856</v>
      </c>
      <c r="B6821" t="s">
        <v>38</v>
      </c>
      <c r="C6821" t="s">
        <v>22</v>
      </c>
      <c r="D6821" t="s">
        <v>16</v>
      </c>
      <c r="E6821" s="1">
        <v>45500</v>
      </c>
      <c r="F6821" s="1">
        <v>45504</v>
      </c>
      <c r="G6821">
        <v>56</v>
      </c>
      <c r="H6821">
        <v>98</v>
      </c>
      <c r="I6821">
        <v>184</v>
      </c>
      <c r="J6821">
        <v>895</v>
      </c>
      <c r="K6821">
        <v>1318</v>
      </c>
      <c r="L6821" t="s">
        <v>17</v>
      </c>
      <c r="M6821">
        <v>4</v>
      </c>
      <c r="N6821">
        <f t="shared" si="532"/>
        <v>242512</v>
      </c>
      <c r="O6821">
        <f t="shared" si="533"/>
        <v>423</v>
      </c>
      <c r="P6821" t="str">
        <f t="shared" si="534"/>
        <v>Understock</v>
      </c>
      <c r="Q6821">
        <f t="shared" si="530"/>
        <v>0</v>
      </c>
      <c r="R6821" t="str">
        <f t="shared" si="531"/>
        <v>On Time</v>
      </c>
    </row>
    <row r="6822" spans="1:18" x14ac:dyDescent="0.3">
      <c r="A6822" t="s">
        <v>6857</v>
      </c>
      <c r="B6822" t="s">
        <v>21</v>
      </c>
      <c r="C6822" t="s">
        <v>15</v>
      </c>
      <c r="D6822" t="s">
        <v>39</v>
      </c>
      <c r="E6822" s="1">
        <v>45644</v>
      </c>
      <c r="F6822" s="1">
        <v>45650</v>
      </c>
      <c r="G6822">
        <v>225</v>
      </c>
      <c r="H6822">
        <v>105</v>
      </c>
      <c r="I6822">
        <v>298</v>
      </c>
      <c r="J6822">
        <v>283</v>
      </c>
      <c r="K6822">
        <v>457</v>
      </c>
      <c r="L6822" t="s">
        <v>19</v>
      </c>
      <c r="M6822">
        <v>6</v>
      </c>
      <c r="N6822">
        <f t="shared" si="532"/>
        <v>136186</v>
      </c>
      <c r="O6822">
        <f t="shared" si="533"/>
        <v>174</v>
      </c>
      <c r="P6822" t="str">
        <f t="shared" si="534"/>
        <v>Understock</v>
      </c>
      <c r="Q6822">
        <f t="shared" si="530"/>
        <v>0</v>
      </c>
      <c r="R6822" t="str">
        <f t="shared" si="531"/>
        <v>On Time</v>
      </c>
    </row>
    <row r="6823" spans="1:18" x14ac:dyDescent="0.3">
      <c r="A6823" t="s">
        <v>6858</v>
      </c>
      <c r="B6823" t="s">
        <v>32</v>
      </c>
      <c r="C6823" t="s">
        <v>33</v>
      </c>
      <c r="D6823" t="s">
        <v>27</v>
      </c>
      <c r="E6823" s="1">
        <v>45250</v>
      </c>
      <c r="F6823" s="1">
        <v>45251</v>
      </c>
      <c r="G6823">
        <v>468</v>
      </c>
      <c r="H6823">
        <v>61</v>
      </c>
      <c r="I6823">
        <v>103</v>
      </c>
      <c r="J6823">
        <v>1885</v>
      </c>
      <c r="K6823">
        <v>1947</v>
      </c>
      <c r="L6823" t="s">
        <v>24</v>
      </c>
      <c r="M6823">
        <v>1</v>
      </c>
      <c r="N6823">
        <f t="shared" si="532"/>
        <v>200541</v>
      </c>
      <c r="O6823">
        <f t="shared" si="533"/>
        <v>62</v>
      </c>
      <c r="P6823" t="str">
        <f t="shared" si="534"/>
        <v>Overstock</v>
      </c>
      <c r="Q6823">
        <f t="shared" si="530"/>
        <v>0</v>
      </c>
      <c r="R6823" t="str">
        <f t="shared" si="531"/>
        <v>On Time</v>
      </c>
    </row>
    <row r="6824" spans="1:18" x14ac:dyDescent="0.3">
      <c r="A6824" t="s">
        <v>6859</v>
      </c>
      <c r="B6824" t="s">
        <v>60</v>
      </c>
      <c r="C6824" t="s">
        <v>22</v>
      </c>
      <c r="D6824" t="s">
        <v>16</v>
      </c>
      <c r="E6824" s="1">
        <v>45311</v>
      </c>
      <c r="F6824" s="1">
        <v>45313</v>
      </c>
      <c r="G6824">
        <v>345</v>
      </c>
      <c r="H6824">
        <v>120</v>
      </c>
      <c r="I6824">
        <v>157</v>
      </c>
      <c r="J6824">
        <v>1214</v>
      </c>
      <c r="K6824">
        <v>1686</v>
      </c>
      <c r="L6824" t="s">
        <v>30</v>
      </c>
      <c r="M6824">
        <v>2</v>
      </c>
      <c r="N6824">
        <f t="shared" si="532"/>
        <v>264702</v>
      </c>
      <c r="O6824">
        <f t="shared" si="533"/>
        <v>472</v>
      </c>
      <c r="P6824" t="str">
        <f t="shared" si="534"/>
        <v>Overstock</v>
      </c>
      <c r="Q6824">
        <f t="shared" si="530"/>
        <v>0</v>
      </c>
      <c r="R6824" t="str">
        <f t="shared" si="531"/>
        <v>On Time</v>
      </c>
    </row>
    <row r="6825" spans="1:18" x14ac:dyDescent="0.3">
      <c r="A6825" t="s">
        <v>6860</v>
      </c>
      <c r="B6825" t="s">
        <v>14</v>
      </c>
      <c r="C6825" t="s">
        <v>22</v>
      </c>
      <c r="D6825" t="s">
        <v>39</v>
      </c>
      <c r="E6825" s="1">
        <v>45181</v>
      </c>
      <c r="F6825" s="1">
        <v>45183</v>
      </c>
      <c r="G6825">
        <v>400</v>
      </c>
      <c r="H6825">
        <v>130</v>
      </c>
      <c r="I6825">
        <v>268</v>
      </c>
      <c r="J6825">
        <v>1757</v>
      </c>
      <c r="K6825">
        <v>2042</v>
      </c>
      <c r="L6825" t="s">
        <v>30</v>
      </c>
      <c r="M6825">
        <v>2</v>
      </c>
      <c r="N6825">
        <f t="shared" si="532"/>
        <v>547256</v>
      </c>
      <c r="O6825">
        <f t="shared" si="533"/>
        <v>285</v>
      </c>
      <c r="P6825" t="str">
        <f t="shared" si="534"/>
        <v>Overstock</v>
      </c>
      <c r="Q6825">
        <f t="shared" si="530"/>
        <v>0</v>
      </c>
      <c r="R6825" t="str">
        <f t="shared" si="531"/>
        <v>On Time</v>
      </c>
    </row>
    <row r="6826" spans="1:18" x14ac:dyDescent="0.3">
      <c r="A6826" t="s">
        <v>6861</v>
      </c>
      <c r="B6826" t="s">
        <v>38</v>
      </c>
      <c r="C6826" t="s">
        <v>22</v>
      </c>
      <c r="D6826" t="s">
        <v>16</v>
      </c>
      <c r="E6826" s="1">
        <v>45282</v>
      </c>
      <c r="F6826" s="1">
        <v>45288</v>
      </c>
      <c r="G6826">
        <v>366</v>
      </c>
      <c r="H6826">
        <v>120</v>
      </c>
      <c r="I6826">
        <v>38</v>
      </c>
      <c r="J6826">
        <v>1520</v>
      </c>
      <c r="K6826">
        <v>1570</v>
      </c>
      <c r="L6826" t="s">
        <v>30</v>
      </c>
      <c r="M6826">
        <v>6</v>
      </c>
      <c r="N6826">
        <f t="shared" si="532"/>
        <v>59660</v>
      </c>
      <c r="O6826">
        <f t="shared" si="533"/>
        <v>50</v>
      </c>
      <c r="P6826" t="str">
        <f t="shared" si="534"/>
        <v>Overstock</v>
      </c>
      <c r="Q6826">
        <f t="shared" si="530"/>
        <v>0</v>
      </c>
      <c r="R6826" t="str">
        <f t="shared" si="531"/>
        <v>On Time</v>
      </c>
    </row>
    <row r="6827" spans="1:18" x14ac:dyDescent="0.3">
      <c r="A6827" t="s">
        <v>6862</v>
      </c>
      <c r="B6827" t="s">
        <v>48</v>
      </c>
      <c r="C6827" t="s">
        <v>41</v>
      </c>
      <c r="D6827" t="s">
        <v>27</v>
      </c>
      <c r="E6827" s="1">
        <v>45479</v>
      </c>
      <c r="F6827" s="1">
        <v>45485</v>
      </c>
      <c r="G6827">
        <v>69</v>
      </c>
      <c r="H6827">
        <v>52</v>
      </c>
      <c r="I6827">
        <v>106</v>
      </c>
      <c r="J6827">
        <v>1127</v>
      </c>
      <c r="K6827">
        <v>1610</v>
      </c>
      <c r="L6827" t="s">
        <v>17</v>
      </c>
      <c r="M6827">
        <v>6</v>
      </c>
      <c r="N6827">
        <f t="shared" si="532"/>
        <v>170660</v>
      </c>
      <c r="O6827">
        <f t="shared" si="533"/>
        <v>483</v>
      </c>
      <c r="P6827" t="str">
        <f t="shared" si="534"/>
        <v>Understock</v>
      </c>
      <c r="Q6827">
        <f t="shared" si="530"/>
        <v>0</v>
      </c>
      <c r="R6827" t="str">
        <f t="shared" si="531"/>
        <v>On Time</v>
      </c>
    </row>
    <row r="6828" spans="1:18" x14ac:dyDescent="0.3">
      <c r="A6828" t="s">
        <v>6863</v>
      </c>
      <c r="B6828" t="s">
        <v>60</v>
      </c>
      <c r="C6828" t="s">
        <v>41</v>
      </c>
      <c r="D6828" t="s">
        <v>29</v>
      </c>
      <c r="E6828" s="1">
        <v>45068</v>
      </c>
      <c r="F6828" s="1">
        <v>45072</v>
      </c>
      <c r="G6828">
        <v>421</v>
      </c>
      <c r="H6828">
        <v>107</v>
      </c>
      <c r="I6828">
        <v>88</v>
      </c>
      <c r="J6828">
        <v>1225</v>
      </c>
      <c r="K6828">
        <v>1501</v>
      </c>
      <c r="L6828" t="s">
        <v>17</v>
      </c>
      <c r="M6828">
        <v>4</v>
      </c>
      <c r="N6828">
        <f t="shared" si="532"/>
        <v>132088</v>
      </c>
      <c r="O6828">
        <f t="shared" si="533"/>
        <v>276</v>
      </c>
      <c r="P6828" t="str">
        <f t="shared" si="534"/>
        <v>Overstock</v>
      </c>
      <c r="Q6828">
        <f t="shared" si="530"/>
        <v>0</v>
      </c>
      <c r="R6828" t="str">
        <f t="shared" si="531"/>
        <v>On Time</v>
      </c>
    </row>
    <row r="6829" spans="1:18" x14ac:dyDescent="0.3">
      <c r="A6829" t="s">
        <v>6864</v>
      </c>
      <c r="B6829" t="s">
        <v>60</v>
      </c>
      <c r="C6829" t="s">
        <v>22</v>
      </c>
      <c r="D6829" t="s">
        <v>29</v>
      </c>
      <c r="E6829" s="1">
        <v>45118</v>
      </c>
      <c r="F6829" s="1">
        <v>45121</v>
      </c>
      <c r="G6829">
        <v>44</v>
      </c>
      <c r="H6829">
        <v>77</v>
      </c>
      <c r="I6829">
        <v>2</v>
      </c>
      <c r="J6829">
        <v>1957</v>
      </c>
      <c r="K6829">
        <v>2077</v>
      </c>
      <c r="L6829" t="s">
        <v>30</v>
      </c>
      <c r="M6829">
        <v>3</v>
      </c>
      <c r="N6829">
        <f t="shared" si="532"/>
        <v>4154</v>
      </c>
      <c r="O6829">
        <f t="shared" si="533"/>
        <v>120</v>
      </c>
      <c r="P6829" t="str">
        <f t="shared" si="534"/>
        <v>Overstock</v>
      </c>
      <c r="Q6829">
        <f t="shared" si="530"/>
        <v>0</v>
      </c>
      <c r="R6829" t="str">
        <f t="shared" si="531"/>
        <v>On Time</v>
      </c>
    </row>
    <row r="6830" spans="1:18" x14ac:dyDescent="0.3">
      <c r="A6830" t="s">
        <v>6865</v>
      </c>
      <c r="B6830" t="s">
        <v>48</v>
      </c>
      <c r="C6830" t="s">
        <v>41</v>
      </c>
      <c r="D6830" t="s">
        <v>27</v>
      </c>
      <c r="E6830" s="1">
        <v>45537</v>
      </c>
      <c r="F6830" s="1">
        <v>45538</v>
      </c>
      <c r="G6830">
        <v>464</v>
      </c>
      <c r="H6830">
        <v>90</v>
      </c>
      <c r="I6830">
        <v>113</v>
      </c>
      <c r="J6830">
        <v>1761</v>
      </c>
      <c r="K6830">
        <v>2105</v>
      </c>
      <c r="L6830" t="s">
        <v>17</v>
      </c>
      <c r="M6830">
        <v>1</v>
      </c>
      <c r="N6830">
        <f t="shared" si="532"/>
        <v>237865</v>
      </c>
      <c r="O6830">
        <f t="shared" si="533"/>
        <v>344</v>
      </c>
      <c r="P6830" t="str">
        <f t="shared" si="534"/>
        <v>Overstock</v>
      </c>
      <c r="Q6830">
        <f t="shared" si="530"/>
        <v>0</v>
      </c>
      <c r="R6830" t="str">
        <f t="shared" si="531"/>
        <v>On Time</v>
      </c>
    </row>
    <row r="6831" spans="1:18" x14ac:dyDescent="0.3">
      <c r="A6831" t="s">
        <v>6866</v>
      </c>
      <c r="B6831" t="s">
        <v>26</v>
      </c>
      <c r="C6831" t="s">
        <v>22</v>
      </c>
      <c r="D6831" t="s">
        <v>23</v>
      </c>
      <c r="E6831" s="1">
        <v>45578</v>
      </c>
      <c r="F6831" s="1">
        <v>45585</v>
      </c>
      <c r="G6831">
        <v>34</v>
      </c>
      <c r="H6831">
        <v>142</v>
      </c>
      <c r="I6831">
        <v>197</v>
      </c>
      <c r="J6831">
        <v>1318</v>
      </c>
      <c r="K6831">
        <v>1755</v>
      </c>
      <c r="L6831" t="s">
        <v>34</v>
      </c>
      <c r="M6831">
        <v>7</v>
      </c>
      <c r="N6831">
        <f t="shared" si="532"/>
        <v>345735</v>
      </c>
      <c r="O6831">
        <f t="shared" si="533"/>
        <v>437</v>
      </c>
      <c r="P6831" t="str">
        <f t="shared" si="534"/>
        <v>Understock</v>
      </c>
      <c r="Q6831">
        <f t="shared" si="530"/>
        <v>0</v>
      </c>
      <c r="R6831" t="str">
        <f t="shared" si="531"/>
        <v>On Time</v>
      </c>
    </row>
    <row r="6832" spans="1:18" x14ac:dyDescent="0.3">
      <c r="A6832" t="s">
        <v>6867</v>
      </c>
      <c r="B6832" t="s">
        <v>48</v>
      </c>
      <c r="C6832" t="s">
        <v>33</v>
      </c>
      <c r="D6832" t="s">
        <v>23</v>
      </c>
      <c r="E6832" s="1">
        <v>45194</v>
      </c>
      <c r="F6832" s="1">
        <v>45196</v>
      </c>
      <c r="G6832">
        <v>259</v>
      </c>
      <c r="H6832">
        <v>92</v>
      </c>
      <c r="I6832">
        <v>291</v>
      </c>
      <c r="J6832">
        <v>367</v>
      </c>
      <c r="K6832">
        <v>808</v>
      </c>
      <c r="L6832" t="s">
        <v>17</v>
      </c>
      <c r="M6832">
        <v>2</v>
      </c>
      <c r="N6832">
        <f t="shared" si="532"/>
        <v>235128</v>
      </c>
      <c r="O6832">
        <f t="shared" si="533"/>
        <v>441</v>
      </c>
      <c r="P6832" t="str">
        <f t="shared" si="534"/>
        <v>Understock</v>
      </c>
      <c r="Q6832">
        <f t="shared" si="530"/>
        <v>0</v>
      </c>
      <c r="R6832" t="str">
        <f t="shared" si="531"/>
        <v>On Time</v>
      </c>
    </row>
    <row r="6833" spans="1:18" x14ac:dyDescent="0.3">
      <c r="A6833" t="s">
        <v>6868</v>
      </c>
      <c r="B6833" t="s">
        <v>48</v>
      </c>
      <c r="C6833" t="s">
        <v>33</v>
      </c>
      <c r="D6833" t="s">
        <v>39</v>
      </c>
      <c r="E6833" s="1">
        <v>45051</v>
      </c>
      <c r="F6833" s="1">
        <v>45061</v>
      </c>
      <c r="G6833">
        <v>182</v>
      </c>
      <c r="H6833">
        <v>59</v>
      </c>
      <c r="I6833">
        <v>42</v>
      </c>
      <c r="J6833">
        <v>1207</v>
      </c>
      <c r="K6833">
        <v>1298</v>
      </c>
      <c r="L6833" t="s">
        <v>19</v>
      </c>
      <c r="M6833">
        <v>10</v>
      </c>
      <c r="N6833">
        <f t="shared" si="532"/>
        <v>54516</v>
      </c>
      <c r="O6833">
        <f t="shared" si="533"/>
        <v>91</v>
      </c>
      <c r="P6833" t="str">
        <f t="shared" si="534"/>
        <v>Overstock</v>
      </c>
      <c r="Q6833">
        <f t="shared" si="530"/>
        <v>0</v>
      </c>
      <c r="R6833" t="str">
        <f t="shared" si="531"/>
        <v>On Time</v>
      </c>
    </row>
    <row r="6834" spans="1:18" x14ac:dyDescent="0.3">
      <c r="A6834" t="s">
        <v>6869</v>
      </c>
      <c r="B6834" t="s">
        <v>52</v>
      </c>
      <c r="C6834" t="s">
        <v>15</v>
      </c>
      <c r="D6834" t="s">
        <v>23</v>
      </c>
      <c r="E6834" s="1">
        <v>45643</v>
      </c>
      <c r="F6834" s="1">
        <v>45650</v>
      </c>
      <c r="G6834">
        <v>246</v>
      </c>
      <c r="H6834">
        <v>115</v>
      </c>
      <c r="I6834">
        <v>228</v>
      </c>
      <c r="J6834">
        <v>656</v>
      </c>
      <c r="K6834">
        <v>708</v>
      </c>
      <c r="L6834" t="s">
        <v>30</v>
      </c>
      <c r="M6834">
        <v>7</v>
      </c>
      <c r="N6834">
        <f t="shared" si="532"/>
        <v>161424</v>
      </c>
      <c r="O6834">
        <f t="shared" si="533"/>
        <v>52</v>
      </c>
      <c r="P6834" t="str">
        <f t="shared" si="534"/>
        <v>Overstock</v>
      </c>
      <c r="Q6834">
        <f t="shared" si="530"/>
        <v>0</v>
      </c>
      <c r="R6834" t="str">
        <f t="shared" si="531"/>
        <v>On Time</v>
      </c>
    </row>
    <row r="6835" spans="1:18" x14ac:dyDescent="0.3">
      <c r="A6835" t="s">
        <v>6870</v>
      </c>
      <c r="B6835" t="s">
        <v>26</v>
      </c>
      <c r="C6835" t="s">
        <v>33</v>
      </c>
      <c r="D6835" t="s">
        <v>39</v>
      </c>
      <c r="E6835" s="1">
        <v>45119</v>
      </c>
      <c r="F6835" s="1">
        <v>45129</v>
      </c>
      <c r="G6835">
        <v>314</v>
      </c>
      <c r="H6835">
        <v>56</v>
      </c>
      <c r="I6835">
        <v>173</v>
      </c>
      <c r="J6835">
        <v>815</v>
      </c>
      <c r="K6835">
        <v>1127</v>
      </c>
      <c r="L6835" t="s">
        <v>30</v>
      </c>
      <c r="M6835">
        <v>10</v>
      </c>
      <c r="N6835">
        <f t="shared" si="532"/>
        <v>194971</v>
      </c>
      <c r="O6835">
        <f t="shared" si="533"/>
        <v>312</v>
      </c>
      <c r="P6835" t="str">
        <f t="shared" si="534"/>
        <v>Overstock</v>
      </c>
      <c r="Q6835">
        <f t="shared" si="530"/>
        <v>0</v>
      </c>
      <c r="R6835" t="str">
        <f t="shared" si="531"/>
        <v>On Time</v>
      </c>
    </row>
    <row r="6836" spans="1:18" x14ac:dyDescent="0.3">
      <c r="A6836" t="s">
        <v>6871</v>
      </c>
      <c r="B6836" t="s">
        <v>21</v>
      </c>
      <c r="C6836" t="s">
        <v>22</v>
      </c>
      <c r="D6836" t="s">
        <v>16</v>
      </c>
      <c r="E6836" s="1">
        <v>45301</v>
      </c>
      <c r="F6836" s="1">
        <v>45308</v>
      </c>
      <c r="G6836">
        <v>225</v>
      </c>
      <c r="H6836">
        <v>109</v>
      </c>
      <c r="I6836">
        <v>230</v>
      </c>
      <c r="J6836">
        <v>514</v>
      </c>
      <c r="K6836">
        <v>944</v>
      </c>
      <c r="L6836" t="s">
        <v>34</v>
      </c>
      <c r="M6836">
        <v>7</v>
      </c>
      <c r="N6836">
        <f t="shared" si="532"/>
        <v>217120</v>
      </c>
      <c r="O6836">
        <f t="shared" si="533"/>
        <v>430</v>
      </c>
      <c r="P6836" t="str">
        <f t="shared" si="534"/>
        <v>Understock</v>
      </c>
      <c r="Q6836">
        <f t="shared" si="530"/>
        <v>0</v>
      </c>
      <c r="R6836" t="str">
        <f t="shared" si="531"/>
        <v>On Time</v>
      </c>
    </row>
    <row r="6837" spans="1:18" x14ac:dyDescent="0.3">
      <c r="A6837" t="s">
        <v>6872</v>
      </c>
      <c r="B6837" t="s">
        <v>14</v>
      </c>
      <c r="C6837" t="s">
        <v>41</v>
      </c>
      <c r="D6837" t="s">
        <v>29</v>
      </c>
      <c r="E6837" s="1">
        <v>45170</v>
      </c>
      <c r="F6837" s="1">
        <v>45172</v>
      </c>
      <c r="G6837">
        <v>294</v>
      </c>
      <c r="H6837">
        <v>101</v>
      </c>
      <c r="I6837">
        <v>147</v>
      </c>
      <c r="J6837">
        <v>1371</v>
      </c>
      <c r="K6837">
        <v>1439</v>
      </c>
      <c r="L6837" t="s">
        <v>30</v>
      </c>
      <c r="M6837">
        <v>2</v>
      </c>
      <c r="N6837">
        <f t="shared" si="532"/>
        <v>211533</v>
      </c>
      <c r="O6837">
        <f t="shared" si="533"/>
        <v>68</v>
      </c>
      <c r="P6837" t="str">
        <f t="shared" si="534"/>
        <v>Overstock</v>
      </c>
      <c r="Q6837">
        <f t="shared" si="530"/>
        <v>0</v>
      </c>
      <c r="R6837" t="str">
        <f t="shared" si="531"/>
        <v>On Time</v>
      </c>
    </row>
    <row r="6838" spans="1:18" x14ac:dyDescent="0.3">
      <c r="A6838" t="s">
        <v>6873</v>
      </c>
      <c r="B6838" t="s">
        <v>48</v>
      </c>
      <c r="C6838" t="s">
        <v>41</v>
      </c>
      <c r="D6838" t="s">
        <v>39</v>
      </c>
      <c r="E6838" s="1">
        <v>45055</v>
      </c>
      <c r="F6838" s="1">
        <v>45059</v>
      </c>
      <c r="G6838">
        <v>249</v>
      </c>
      <c r="H6838">
        <v>146</v>
      </c>
      <c r="I6838">
        <v>12</v>
      </c>
      <c r="J6838">
        <v>562</v>
      </c>
      <c r="K6838">
        <v>690</v>
      </c>
      <c r="L6838" t="s">
        <v>30</v>
      </c>
      <c r="M6838">
        <v>4</v>
      </c>
      <c r="N6838">
        <f t="shared" si="532"/>
        <v>8280</v>
      </c>
      <c r="O6838">
        <f t="shared" si="533"/>
        <v>128</v>
      </c>
      <c r="P6838" t="str">
        <f t="shared" si="534"/>
        <v>Overstock</v>
      </c>
      <c r="Q6838">
        <f t="shared" si="530"/>
        <v>0</v>
      </c>
      <c r="R6838" t="str">
        <f t="shared" si="531"/>
        <v>On Time</v>
      </c>
    </row>
    <row r="6839" spans="1:18" x14ac:dyDescent="0.3">
      <c r="A6839" t="s">
        <v>6874</v>
      </c>
      <c r="B6839" t="s">
        <v>14</v>
      </c>
      <c r="C6839" t="s">
        <v>22</v>
      </c>
      <c r="D6839" t="s">
        <v>16</v>
      </c>
      <c r="E6839" s="1">
        <v>45598</v>
      </c>
      <c r="F6839" s="1">
        <v>45601</v>
      </c>
      <c r="G6839">
        <v>310</v>
      </c>
      <c r="H6839">
        <v>120</v>
      </c>
      <c r="I6839">
        <v>290</v>
      </c>
      <c r="J6839">
        <v>723</v>
      </c>
      <c r="K6839">
        <v>1200</v>
      </c>
      <c r="L6839" t="s">
        <v>24</v>
      </c>
      <c r="M6839">
        <v>3</v>
      </c>
      <c r="N6839">
        <f t="shared" si="532"/>
        <v>348000</v>
      </c>
      <c r="O6839">
        <f t="shared" si="533"/>
        <v>477</v>
      </c>
      <c r="P6839" t="str">
        <f t="shared" si="534"/>
        <v>Overstock</v>
      </c>
      <c r="Q6839">
        <f t="shared" si="530"/>
        <v>0</v>
      </c>
      <c r="R6839" t="str">
        <f t="shared" si="531"/>
        <v>On Time</v>
      </c>
    </row>
    <row r="6840" spans="1:18" x14ac:dyDescent="0.3">
      <c r="A6840" t="s">
        <v>6875</v>
      </c>
      <c r="B6840" t="s">
        <v>38</v>
      </c>
      <c r="C6840" t="s">
        <v>33</v>
      </c>
      <c r="D6840" t="s">
        <v>27</v>
      </c>
      <c r="E6840" s="1">
        <v>45563</v>
      </c>
      <c r="F6840" s="1">
        <v>45570</v>
      </c>
      <c r="G6840">
        <v>367</v>
      </c>
      <c r="H6840">
        <v>70</v>
      </c>
      <c r="I6840">
        <v>207</v>
      </c>
      <c r="J6840">
        <v>873</v>
      </c>
      <c r="K6840">
        <v>1224</v>
      </c>
      <c r="L6840" t="s">
        <v>19</v>
      </c>
      <c r="M6840">
        <v>7</v>
      </c>
      <c r="N6840">
        <f t="shared" si="532"/>
        <v>253368</v>
      </c>
      <c r="O6840">
        <f t="shared" si="533"/>
        <v>351</v>
      </c>
      <c r="P6840" t="str">
        <f t="shared" si="534"/>
        <v>Overstock</v>
      </c>
      <c r="Q6840">
        <f t="shared" si="530"/>
        <v>0</v>
      </c>
      <c r="R6840" t="str">
        <f t="shared" si="531"/>
        <v>On Time</v>
      </c>
    </row>
    <row r="6841" spans="1:18" x14ac:dyDescent="0.3">
      <c r="A6841" t="s">
        <v>6876</v>
      </c>
      <c r="B6841" t="s">
        <v>32</v>
      </c>
      <c r="C6841" t="s">
        <v>41</v>
      </c>
      <c r="D6841" t="s">
        <v>23</v>
      </c>
      <c r="E6841" s="1">
        <v>45622</v>
      </c>
      <c r="F6841" s="1">
        <v>45632</v>
      </c>
      <c r="G6841">
        <v>131</v>
      </c>
      <c r="H6841">
        <v>145</v>
      </c>
      <c r="I6841">
        <v>254</v>
      </c>
      <c r="J6841">
        <v>1054</v>
      </c>
      <c r="K6841">
        <v>1355</v>
      </c>
      <c r="L6841" t="s">
        <v>17</v>
      </c>
      <c r="M6841">
        <v>10</v>
      </c>
      <c r="N6841">
        <f t="shared" si="532"/>
        <v>344170</v>
      </c>
      <c r="O6841">
        <f t="shared" si="533"/>
        <v>301</v>
      </c>
      <c r="P6841" t="str">
        <f t="shared" si="534"/>
        <v>Understock</v>
      </c>
      <c r="Q6841">
        <f t="shared" si="530"/>
        <v>0</v>
      </c>
      <c r="R6841" t="str">
        <f t="shared" si="531"/>
        <v>On Time</v>
      </c>
    </row>
    <row r="6842" spans="1:18" x14ac:dyDescent="0.3">
      <c r="A6842" t="s">
        <v>6877</v>
      </c>
      <c r="B6842" t="s">
        <v>50</v>
      </c>
      <c r="C6842" t="s">
        <v>15</v>
      </c>
      <c r="D6842" t="s">
        <v>16</v>
      </c>
      <c r="E6842" s="1">
        <v>44946</v>
      </c>
      <c r="F6842" s="1">
        <v>44947</v>
      </c>
      <c r="G6842">
        <v>5</v>
      </c>
      <c r="H6842">
        <v>72</v>
      </c>
      <c r="I6842">
        <v>291</v>
      </c>
      <c r="J6842">
        <v>681</v>
      </c>
      <c r="K6842">
        <v>897</v>
      </c>
      <c r="L6842" t="s">
        <v>19</v>
      </c>
      <c r="M6842">
        <v>1</v>
      </c>
      <c r="N6842">
        <f t="shared" si="532"/>
        <v>261027</v>
      </c>
      <c r="O6842">
        <f t="shared" si="533"/>
        <v>216</v>
      </c>
      <c r="P6842" t="str">
        <f t="shared" si="534"/>
        <v>Understock</v>
      </c>
      <c r="Q6842">
        <f t="shared" si="530"/>
        <v>0</v>
      </c>
      <c r="R6842" t="str">
        <f t="shared" si="531"/>
        <v>On Time</v>
      </c>
    </row>
    <row r="6843" spans="1:18" x14ac:dyDescent="0.3">
      <c r="A6843" t="s">
        <v>6878</v>
      </c>
      <c r="B6843" t="s">
        <v>44</v>
      </c>
      <c r="C6843" t="s">
        <v>15</v>
      </c>
      <c r="D6843" t="s">
        <v>23</v>
      </c>
      <c r="E6843" s="1">
        <v>45417</v>
      </c>
      <c r="F6843" s="1">
        <v>45427</v>
      </c>
      <c r="G6843">
        <v>293</v>
      </c>
      <c r="H6843">
        <v>58</v>
      </c>
      <c r="I6843">
        <v>32</v>
      </c>
      <c r="J6843">
        <v>444</v>
      </c>
      <c r="K6843">
        <v>876</v>
      </c>
      <c r="L6843" t="s">
        <v>24</v>
      </c>
      <c r="M6843">
        <v>10</v>
      </c>
      <c r="N6843">
        <f t="shared" si="532"/>
        <v>28032</v>
      </c>
      <c r="O6843">
        <f t="shared" si="533"/>
        <v>432</v>
      </c>
      <c r="P6843" t="str">
        <f t="shared" si="534"/>
        <v>Overstock</v>
      </c>
      <c r="Q6843">
        <f t="shared" si="530"/>
        <v>0</v>
      </c>
      <c r="R6843" t="str">
        <f t="shared" si="531"/>
        <v>On Time</v>
      </c>
    </row>
    <row r="6844" spans="1:18" x14ac:dyDescent="0.3">
      <c r="A6844" t="s">
        <v>6879</v>
      </c>
      <c r="B6844" t="s">
        <v>52</v>
      </c>
      <c r="C6844" t="s">
        <v>41</v>
      </c>
      <c r="D6844" t="s">
        <v>16</v>
      </c>
      <c r="E6844" s="1">
        <v>45308</v>
      </c>
      <c r="F6844" s="1">
        <v>45317</v>
      </c>
      <c r="G6844">
        <v>7</v>
      </c>
      <c r="H6844">
        <v>129</v>
      </c>
      <c r="I6844">
        <v>257</v>
      </c>
      <c r="J6844">
        <v>1335</v>
      </c>
      <c r="K6844">
        <v>1476</v>
      </c>
      <c r="L6844" t="s">
        <v>19</v>
      </c>
      <c r="M6844">
        <v>9</v>
      </c>
      <c r="N6844">
        <f t="shared" si="532"/>
        <v>379332</v>
      </c>
      <c r="O6844">
        <f t="shared" si="533"/>
        <v>141</v>
      </c>
      <c r="P6844" t="str">
        <f t="shared" si="534"/>
        <v>Understock</v>
      </c>
      <c r="Q6844">
        <f t="shared" si="530"/>
        <v>0</v>
      </c>
      <c r="R6844" t="str">
        <f t="shared" si="531"/>
        <v>On Time</v>
      </c>
    </row>
    <row r="6845" spans="1:18" x14ac:dyDescent="0.3">
      <c r="A6845" t="s">
        <v>6880</v>
      </c>
      <c r="B6845" t="s">
        <v>14</v>
      </c>
      <c r="C6845" t="s">
        <v>33</v>
      </c>
      <c r="D6845" t="s">
        <v>27</v>
      </c>
      <c r="E6845" s="1">
        <v>45596</v>
      </c>
      <c r="F6845" s="1">
        <v>45604</v>
      </c>
      <c r="G6845">
        <v>284</v>
      </c>
      <c r="H6845">
        <v>149</v>
      </c>
      <c r="I6845">
        <v>253</v>
      </c>
      <c r="J6845">
        <v>677</v>
      </c>
      <c r="K6845">
        <v>1157</v>
      </c>
      <c r="L6845" t="s">
        <v>34</v>
      </c>
      <c r="M6845">
        <v>8</v>
      </c>
      <c r="N6845">
        <f t="shared" si="532"/>
        <v>292721</v>
      </c>
      <c r="O6845">
        <f t="shared" si="533"/>
        <v>480</v>
      </c>
      <c r="P6845" t="str">
        <f t="shared" si="534"/>
        <v>Overstock</v>
      </c>
      <c r="Q6845">
        <f t="shared" si="530"/>
        <v>0</v>
      </c>
      <c r="R6845" t="str">
        <f t="shared" si="531"/>
        <v>On Time</v>
      </c>
    </row>
    <row r="6846" spans="1:18" x14ac:dyDescent="0.3">
      <c r="A6846" t="s">
        <v>6881</v>
      </c>
      <c r="B6846" t="s">
        <v>48</v>
      </c>
      <c r="C6846" t="s">
        <v>22</v>
      </c>
      <c r="D6846" t="s">
        <v>29</v>
      </c>
      <c r="E6846" s="1">
        <v>45334</v>
      </c>
      <c r="F6846" s="1">
        <v>45338</v>
      </c>
      <c r="G6846">
        <v>131</v>
      </c>
      <c r="H6846">
        <v>136</v>
      </c>
      <c r="I6846">
        <v>8</v>
      </c>
      <c r="J6846">
        <v>997</v>
      </c>
      <c r="K6846">
        <v>1323</v>
      </c>
      <c r="L6846" t="s">
        <v>17</v>
      </c>
      <c r="M6846">
        <v>4</v>
      </c>
      <c r="N6846">
        <f t="shared" si="532"/>
        <v>10584</v>
      </c>
      <c r="O6846">
        <f t="shared" si="533"/>
        <v>326</v>
      </c>
      <c r="P6846" t="str">
        <f t="shared" si="534"/>
        <v>Overstock</v>
      </c>
      <c r="Q6846">
        <f t="shared" si="530"/>
        <v>0</v>
      </c>
      <c r="R6846" t="str">
        <f t="shared" si="531"/>
        <v>On Time</v>
      </c>
    </row>
    <row r="6847" spans="1:18" x14ac:dyDescent="0.3">
      <c r="A6847" t="s">
        <v>6882</v>
      </c>
      <c r="B6847" t="s">
        <v>50</v>
      </c>
      <c r="C6847" t="s">
        <v>33</v>
      </c>
      <c r="D6847" t="s">
        <v>23</v>
      </c>
      <c r="E6847" s="1">
        <v>45332</v>
      </c>
      <c r="F6847" s="1">
        <v>45341</v>
      </c>
      <c r="G6847">
        <v>282</v>
      </c>
      <c r="H6847">
        <v>81</v>
      </c>
      <c r="I6847">
        <v>19</v>
      </c>
      <c r="J6847">
        <v>1116</v>
      </c>
      <c r="K6847">
        <v>1254</v>
      </c>
      <c r="L6847" t="s">
        <v>17</v>
      </c>
      <c r="M6847">
        <v>9</v>
      </c>
      <c r="N6847">
        <f t="shared" si="532"/>
        <v>23826</v>
      </c>
      <c r="O6847">
        <f t="shared" si="533"/>
        <v>138</v>
      </c>
      <c r="P6847" t="str">
        <f t="shared" si="534"/>
        <v>Overstock</v>
      </c>
      <c r="Q6847">
        <f t="shared" si="530"/>
        <v>0</v>
      </c>
      <c r="R6847" t="str">
        <f t="shared" si="531"/>
        <v>On Time</v>
      </c>
    </row>
    <row r="6848" spans="1:18" x14ac:dyDescent="0.3">
      <c r="A6848" t="s">
        <v>6883</v>
      </c>
      <c r="B6848" t="s">
        <v>21</v>
      </c>
      <c r="C6848" t="s">
        <v>22</v>
      </c>
      <c r="D6848" t="s">
        <v>29</v>
      </c>
      <c r="E6848" s="1">
        <v>45563</v>
      </c>
      <c r="F6848" s="1">
        <v>45571</v>
      </c>
      <c r="G6848">
        <v>412</v>
      </c>
      <c r="H6848">
        <v>147</v>
      </c>
      <c r="I6848">
        <v>82</v>
      </c>
      <c r="J6848">
        <v>1244</v>
      </c>
      <c r="K6848">
        <v>1723</v>
      </c>
      <c r="L6848" t="s">
        <v>24</v>
      </c>
      <c r="M6848">
        <v>8</v>
      </c>
      <c r="N6848">
        <f t="shared" si="532"/>
        <v>141286</v>
      </c>
      <c r="O6848">
        <f t="shared" si="533"/>
        <v>479</v>
      </c>
      <c r="P6848" t="str">
        <f t="shared" si="534"/>
        <v>Overstock</v>
      </c>
      <c r="Q6848">
        <f t="shared" si="530"/>
        <v>0</v>
      </c>
      <c r="R6848" t="str">
        <f t="shared" si="531"/>
        <v>On Time</v>
      </c>
    </row>
    <row r="6849" spans="1:18" x14ac:dyDescent="0.3">
      <c r="A6849" t="s">
        <v>6884</v>
      </c>
      <c r="B6849" t="s">
        <v>52</v>
      </c>
      <c r="C6849" t="s">
        <v>22</v>
      </c>
      <c r="D6849" t="s">
        <v>16</v>
      </c>
      <c r="E6849" s="1">
        <v>45030</v>
      </c>
      <c r="F6849" s="1">
        <v>45035</v>
      </c>
      <c r="G6849">
        <v>252</v>
      </c>
      <c r="H6849">
        <v>99</v>
      </c>
      <c r="I6849">
        <v>216</v>
      </c>
      <c r="J6849">
        <v>1658</v>
      </c>
      <c r="K6849">
        <v>1722</v>
      </c>
      <c r="L6849" t="s">
        <v>19</v>
      </c>
      <c r="M6849">
        <v>5</v>
      </c>
      <c r="N6849">
        <f t="shared" si="532"/>
        <v>371952</v>
      </c>
      <c r="O6849">
        <f t="shared" si="533"/>
        <v>64</v>
      </c>
      <c r="P6849" t="str">
        <f t="shared" si="534"/>
        <v>Overstock</v>
      </c>
      <c r="Q6849">
        <f t="shared" si="530"/>
        <v>0</v>
      </c>
      <c r="R6849" t="str">
        <f t="shared" si="531"/>
        <v>On Time</v>
      </c>
    </row>
    <row r="6850" spans="1:18" x14ac:dyDescent="0.3">
      <c r="A6850" t="s">
        <v>6885</v>
      </c>
      <c r="B6850" t="s">
        <v>32</v>
      </c>
      <c r="C6850" t="s">
        <v>33</v>
      </c>
      <c r="D6850" t="s">
        <v>29</v>
      </c>
      <c r="E6850" s="1">
        <v>44969</v>
      </c>
      <c r="F6850" s="1">
        <v>44970</v>
      </c>
      <c r="G6850">
        <v>106</v>
      </c>
      <c r="H6850">
        <v>55</v>
      </c>
      <c r="I6850">
        <v>91</v>
      </c>
      <c r="J6850">
        <v>522</v>
      </c>
      <c r="K6850">
        <v>813</v>
      </c>
      <c r="L6850" t="s">
        <v>19</v>
      </c>
      <c r="M6850">
        <v>1</v>
      </c>
      <c r="N6850">
        <f t="shared" si="532"/>
        <v>73983</v>
      </c>
      <c r="O6850">
        <f t="shared" si="533"/>
        <v>291</v>
      </c>
      <c r="P6850" t="str">
        <f t="shared" si="534"/>
        <v>Overstock</v>
      </c>
      <c r="Q6850">
        <f t="shared" ref="Q6850:Q6913" si="535">(F6850-E6850)-M6850</f>
        <v>0</v>
      </c>
      <c r="R6850" t="str">
        <f t="shared" ref="R6850:R6913" si="536">IF(Q6850&gt;0,"Delayed",IF(Q6850=0,"On Time","Early"))</f>
        <v>On Time</v>
      </c>
    </row>
    <row r="6851" spans="1:18" x14ac:dyDescent="0.3">
      <c r="A6851" t="s">
        <v>6886</v>
      </c>
      <c r="B6851" t="s">
        <v>14</v>
      </c>
      <c r="C6851" t="s">
        <v>15</v>
      </c>
      <c r="D6851" t="s">
        <v>39</v>
      </c>
      <c r="E6851" s="1">
        <v>45386</v>
      </c>
      <c r="F6851" s="1">
        <v>45391</v>
      </c>
      <c r="G6851">
        <v>112</v>
      </c>
      <c r="H6851">
        <v>82</v>
      </c>
      <c r="I6851">
        <v>172</v>
      </c>
      <c r="J6851">
        <v>673</v>
      </c>
      <c r="K6851">
        <v>909</v>
      </c>
      <c r="L6851" t="s">
        <v>24</v>
      </c>
      <c r="M6851">
        <v>5</v>
      </c>
      <c r="N6851">
        <f t="shared" ref="N6851:N6914" si="537">I6851*K6851</f>
        <v>156348</v>
      </c>
      <c r="O6851">
        <f t="shared" ref="O6851:O6914" si="538">K6851-J6851</f>
        <v>236</v>
      </c>
      <c r="P6851" t="str">
        <f t="shared" ref="P6851:P6914" si="539">IF(G6851&gt;I6851,"Overstock",IF(G6851&lt;I6851,"Understock","Balanced"))</f>
        <v>Understock</v>
      </c>
      <c r="Q6851">
        <f t="shared" si="535"/>
        <v>0</v>
      </c>
      <c r="R6851" t="str">
        <f t="shared" si="536"/>
        <v>On Time</v>
      </c>
    </row>
    <row r="6852" spans="1:18" x14ac:dyDescent="0.3">
      <c r="A6852" t="s">
        <v>6887</v>
      </c>
      <c r="B6852" t="s">
        <v>48</v>
      </c>
      <c r="C6852" t="s">
        <v>41</v>
      </c>
      <c r="D6852" t="s">
        <v>39</v>
      </c>
      <c r="E6852" s="1">
        <v>45314</v>
      </c>
      <c r="F6852" s="1">
        <v>45317</v>
      </c>
      <c r="G6852">
        <v>132</v>
      </c>
      <c r="H6852">
        <v>138</v>
      </c>
      <c r="I6852">
        <v>281</v>
      </c>
      <c r="J6852">
        <v>355</v>
      </c>
      <c r="K6852">
        <v>689</v>
      </c>
      <c r="L6852" t="s">
        <v>24</v>
      </c>
      <c r="M6852">
        <v>3</v>
      </c>
      <c r="N6852">
        <f t="shared" si="537"/>
        <v>193609</v>
      </c>
      <c r="O6852">
        <f t="shared" si="538"/>
        <v>334</v>
      </c>
      <c r="P6852" t="str">
        <f t="shared" si="539"/>
        <v>Understock</v>
      </c>
      <c r="Q6852">
        <f t="shared" si="535"/>
        <v>0</v>
      </c>
      <c r="R6852" t="str">
        <f t="shared" si="536"/>
        <v>On Time</v>
      </c>
    </row>
    <row r="6853" spans="1:18" x14ac:dyDescent="0.3">
      <c r="A6853" t="s">
        <v>6888</v>
      </c>
      <c r="B6853" t="s">
        <v>38</v>
      </c>
      <c r="C6853" t="s">
        <v>15</v>
      </c>
      <c r="D6853" t="s">
        <v>27</v>
      </c>
      <c r="E6853" s="1">
        <v>45097</v>
      </c>
      <c r="F6853" s="1">
        <v>45103</v>
      </c>
      <c r="G6853">
        <v>132</v>
      </c>
      <c r="H6853">
        <v>78</v>
      </c>
      <c r="I6853">
        <v>276</v>
      </c>
      <c r="J6853">
        <v>474</v>
      </c>
      <c r="K6853">
        <v>527</v>
      </c>
      <c r="L6853" t="s">
        <v>24</v>
      </c>
      <c r="M6853">
        <v>6</v>
      </c>
      <c r="N6853">
        <f t="shared" si="537"/>
        <v>145452</v>
      </c>
      <c r="O6853">
        <f t="shared" si="538"/>
        <v>53</v>
      </c>
      <c r="P6853" t="str">
        <f t="shared" si="539"/>
        <v>Understock</v>
      </c>
      <c r="Q6853">
        <f t="shared" si="535"/>
        <v>0</v>
      </c>
      <c r="R6853" t="str">
        <f t="shared" si="536"/>
        <v>On Time</v>
      </c>
    </row>
    <row r="6854" spans="1:18" x14ac:dyDescent="0.3">
      <c r="A6854" t="s">
        <v>6889</v>
      </c>
      <c r="B6854" t="s">
        <v>60</v>
      </c>
      <c r="C6854" t="s">
        <v>15</v>
      </c>
      <c r="D6854" t="s">
        <v>39</v>
      </c>
      <c r="E6854" s="1">
        <v>45043</v>
      </c>
      <c r="F6854" s="1">
        <v>45045</v>
      </c>
      <c r="G6854">
        <v>498</v>
      </c>
      <c r="H6854">
        <v>50</v>
      </c>
      <c r="I6854">
        <v>81</v>
      </c>
      <c r="J6854">
        <v>1817</v>
      </c>
      <c r="K6854">
        <v>1903</v>
      </c>
      <c r="L6854" t="s">
        <v>24</v>
      </c>
      <c r="M6854">
        <v>2</v>
      </c>
      <c r="N6854">
        <f t="shared" si="537"/>
        <v>154143</v>
      </c>
      <c r="O6854">
        <f t="shared" si="538"/>
        <v>86</v>
      </c>
      <c r="P6854" t="str">
        <f t="shared" si="539"/>
        <v>Overstock</v>
      </c>
      <c r="Q6854">
        <f t="shared" si="535"/>
        <v>0</v>
      </c>
      <c r="R6854" t="str">
        <f t="shared" si="536"/>
        <v>On Time</v>
      </c>
    </row>
    <row r="6855" spans="1:18" x14ac:dyDescent="0.3">
      <c r="A6855" t="s">
        <v>6890</v>
      </c>
      <c r="B6855" t="s">
        <v>50</v>
      </c>
      <c r="C6855" t="s">
        <v>22</v>
      </c>
      <c r="D6855" t="s">
        <v>39</v>
      </c>
      <c r="E6855" s="1">
        <v>45599</v>
      </c>
      <c r="F6855" s="1">
        <v>45600</v>
      </c>
      <c r="G6855">
        <v>216</v>
      </c>
      <c r="H6855">
        <v>94</v>
      </c>
      <c r="I6855">
        <v>293</v>
      </c>
      <c r="J6855">
        <v>1262</v>
      </c>
      <c r="K6855">
        <v>1714</v>
      </c>
      <c r="L6855" t="s">
        <v>19</v>
      </c>
      <c r="M6855">
        <v>1</v>
      </c>
      <c r="N6855">
        <f t="shared" si="537"/>
        <v>502202</v>
      </c>
      <c r="O6855">
        <f t="shared" si="538"/>
        <v>452</v>
      </c>
      <c r="P6855" t="str">
        <f t="shared" si="539"/>
        <v>Understock</v>
      </c>
      <c r="Q6855">
        <f t="shared" si="535"/>
        <v>0</v>
      </c>
      <c r="R6855" t="str">
        <f t="shared" si="536"/>
        <v>On Time</v>
      </c>
    </row>
    <row r="6856" spans="1:18" x14ac:dyDescent="0.3">
      <c r="A6856" t="s">
        <v>6891</v>
      </c>
      <c r="B6856" t="s">
        <v>48</v>
      </c>
      <c r="C6856" t="s">
        <v>15</v>
      </c>
      <c r="D6856" t="s">
        <v>27</v>
      </c>
      <c r="E6856" s="1">
        <v>45215</v>
      </c>
      <c r="F6856" s="1">
        <v>45224</v>
      </c>
      <c r="G6856">
        <v>244</v>
      </c>
      <c r="H6856">
        <v>50</v>
      </c>
      <c r="I6856">
        <v>241</v>
      </c>
      <c r="J6856">
        <v>1021</v>
      </c>
      <c r="K6856">
        <v>1080</v>
      </c>
      <c r="L6856" t="s">
        <v>19</v>
      </c>
      <c r="M6856">
        <v>9</v>
      </c>
      <c r="N6856">
        <f t="shared" si="537"/>
        <v>260280</v>
      </c>
      <c r="O6856">
        <f t="shared" si="538"/>
        <v>59</v>
      </c>
      <c r="P6856" t="str">
        <f t="shared" si="539"/>
        <v>Overstock</v>
      </c>
      <c r="Q6856">
        <f t="shared" si="535"/>
        <v>0</v>
      </c>
      <c r="R6856" t="str">
        <f t="shared" si="536"/>
        <v>On Time</v>
      </c>
    </row>
    <row r="6857" spans="1:18" x14ac:dyDescent="0.3">
      <c r="A6857" t="s">
        <v>6892</v>
      </c>
      <c r="B6857" t="s">
        <v>38</v>
      </c>
      <c r="C6857" t="s">
        <v>33</v>
      </c>
      <c r="D6857" t="s">
        <v>23</v>
      </c>
      <c r="E6857" s="1">
        <v>45626</v>
      </c>
      <c r="F6857" s="1">
        <v>45631</v>
      </c>
      <c r="G6857">
        <v>477</v>
      </c>
      <c r="H6857">
        <v>58</v>
      </c>
      <c r="I6857">
        <v>138</v>
      </c>
      <c r="J6857">
        <v>1472</v>
      </c>
      <c r="K6857">
        <v>1850</v>
      </c>
      <c r="L6857" t="s">
        <v>34</v>
      </c>
      <c r="M6857">
        <v>5</v>
      </c>
      <c r="N6857">
        <f t="shared" si="537"/>
        <v>255300</v>
      </c>
      <c r="O6857">
        <f t="shared" si="538"/>
        <v>378</v>
      </c>
      <c r="P6857" t="str">
        <f t="shared" si="539"/>
        <v>Overstock</v>
      </c>
      <c r="Q6857">
        <f t="shared" si="535"/>
        <v>0</v>
      </c>
      <c r="R6857" t="str">
        <f t="shared" si="536"/>
        <v>On Time</v>
      </c>
    </row>
    <row r="6858" spans="1:18" x14ac:dyDescent="0.3">
      <c r="A6858" t="s">
        <v>6893</v>
      </c>
      <c r="B6858" t="s">
        <v>32</v>
      </c>
      <c r="C6858" t="s">
        <v>33</v>
      </c>
      <c r="D6858" t="s">
        <v>29</v>
      </c>
      <c r="E6858" s="1">
        <v>45151</v>
      </c>
      <c r="F6858" s="1">
        <v>45158</v>
      </c>
      <c r="G6858">
        <v>472</v>
      </c>
      <c r="H6858">
        <v>136</v>
      </c>
      <c r="I6858">
        <v>148</v>
      </c>
      <c r="J6858">
        <v>1685</v>
      </c>
      <c r="K6858">
        <v>1985</v>
      </c>
      <c r="L6858" t="s">
        <v>30</v>
      </c>
      <c r="M6858">
        <v>7</v>
      </c>
      <c r="N6858">
        <f t="shared" si="537"/>
        <v>293780</v>
      </c>
      <c r="O6858">
        <f t="shared" si="538"/>
        <v>300</v>
      </c>
      <c r="P6858" t="str">
        <f t="shared" si="539"/>
        <v>Overstock</v>
      </c>
      <c r="Q6858">
        <f t="shared" si="535"/>
        <v>0</v>
      </c>
      <c r="R6858" t="str">
        <f t="shared" si="536"/>
        <v>On Time</v>
      </c>
    </row>
    <row r="6859" spans="1:18" x14ac:dyDescent="0.3">
      <c r="A6859" t="s">
        <v>6894</v>
      </c>
      <c r="B6859" t="s">
        <v>26</v>
      </c>
      <c r="C6859" t="s">
        <v>15</v>
      </c>
      <c r="D6859" t="s">
        <v>29</v>
      </c>
      <c r="E6859" s="1">
        <v>45631</v>
      </c>
      <c r="F6859" s="1">
        <v>45640</v>
      </c>
      <c r="G6859">
        <v>61</v>
      </c>
      <c r="H6859">
        <v>55</v>
      </c>
      <c r="I6859">
        <v>153</v>
      </c>
      <c r="J6859">
        <v>886</v>
      </c>
      <c r="K6859">
        <v>1087</v>
      </c>
      <c r="L6859" t="s">
        <v>30</v>
      </c>
      <c r="M6859">
        <v>9</v>
      </c>
      <c r="N6859">
        <f t="shared" si="537"/>
        <v>166311</v>
      </c>
      <c r="O6859">
        <f t="shared" si="538"/>
        <v>201</v>
      </c>
      <c r="P6859" t="str">
        <f t="shared" si="539"/>
        <v>Understock</v>
      </c>
      <c r="Q6859">
        <f t="shared" si="535"/>
        <v>0</v>
      </c>
      <c r="R6859" t="str">
        <f t="shared" si="536"/>
        <v>On Time</v>
      </c>
    </row>
    <row r="6860" spans="1:18" x14ac:dyDescent="0.3">
      <c r="A6860" t="s">
        <v>6895</v>
      </c>
      <c r="B6860" t="s">
        <v>44</v>
      </c>
      <c r="C6860" t="s">
        <v>41</v>
      </c>
      <c r="D6860" t="s">
        <v>23</v>
      </c>
      <c r="E6860" s="1">
        <v>45467</v>
      </c>
      <c r="F6860" s="1">
        <v>45473</v>
      </c>
      <c r="G6860">
        <v>385</v>
      </c>
      <c r="H6860">
        <v>144</v>
      </c>
      <c r="I6860">
        <v>30</v>
      </c>
      <c r="J6860">
        <v>1772</v>
      </c>
      <c r="K6860">
        <v>1897</v>
      </c>
      <c r="L6860" t="s">
        <v>19</v>
      </c>
      <c r="M6860">
        <v>6</v>
      </c>
      <c r="N6860">
        <f t="shared" si="537"/>
        <v>56910</v>
      </c>
      <c r="O6860">
        <f t="shared" si="538"/>
        <v>125</v>
      </c>
      <c r="P6860" t="str">
        <f t="shared" si="539"/>
        <v>Overstock</v>
      </c>
      <c r="Q6860">
        <f t="shared" si="535"/>
        <v>0</v>
      </c>
      <c r="R6860" t="str">
        <f t="shared" si="536"/>
        <v>On Time</v>
      </c>
    </row>
    <row r="6861" spans="1:18" x14ac:dyDescent="0.3">
      <c r="A6861" t="s">
        <v>6896</v>
      </c>
      <c r="B6861" t="s">
        <v>14</v>
      </c>
      <c r="C6861" t="s">
        <v>41</v>
      </c>
      <c r="D6861" t="s">
        <v>39</v>
      </c>
      <c r="E6861" s="1">
        <v>45257</v>
      </c>
      <c r="F6861" s="1">
        <v>45266</v>
      </c>
      <c r="G6861">
        <v>437</v>
      </c>
      <c r="H6861">
        <v>91</v>
      </c>
      <c r="I6861">
        <v>64</v>
      </c>
      <c r="J6861">
        <v>1781</v>
      </c>
      <c r="K6861">
        <v>2073</v>
      </c>
      <c r="L6861" t="s">
        <v>30</v>
      </c>
      <c r="M6861">
        <v>9</v>
      </c>
      <c r="N6861">
        <f t="shared" si="537"/>
        <v>132672</v>
      </c>
      <c r="O6861">
        <f t="shared" si="538"/>
        <v>292</v>
      </c>
      <c r="P6861" t="str">
        <f t="shared" si="539"/>
        <v>Overstock</v>
      </c>
      <c r="Q6861">
        <f t="shared" si="535"/>
        <v>0</v>
      </c>
      <c r="R6861" t="str">
        <f t="shared" si="536"/>
        <v>On Time</v>
      </c>
    </row>
    <row r="6862" spans="1:18" x14ac:dyDescent="0.3">
      <c r="A6862" t="s">
        <v>6897</v>
      </c>
      <c r="B6862" t="s">
        <v>44</v>
      </c>
      <c r="C6862" t="s">
        <v>33</v>
      </c>
      <c r="D6862" t="s">
        <v>23</v>
      </c>
      <c r="E6862" s="1">
        <v>45363</v>
      </c>
      <c r="F6862" s="1">
        <v>45368</v>
      </c>
      <c r="G6862">
        <v>398</v>
      </c>
      <c r="H6862">
        <v>99</v>
      </c>
      <c r="I6862">
        <v>181</v>
      </c>
      <c r="J6862">
        <v>1734</v>
      </c>
      <c r="K6862">
        <v>1896</v>
      </c>
      <c r="L6862" t="s">
        <v>34</v>
      </c>
      <c r="M6862">
        <v>5</v>
      </c>
      <c r="N6862">
        <f t="shared" si="537"/>
        <v>343176</v>
      </c>
      <c r="O6862">
        <f t="shared" si="538"/>
        <v>162</v>
      </c>
      <c r="P6862" t="str">
        <f t="shared" si="539"/>
        <v>Overstock</v>
      </c>
      <c r="Q6862">
        <f t="shared" si="535"/>
        <v>0</v>
      </c>
      <c r="R6862" t="str">
        <f t="shared" si="536"/>
        <v>On Time</v>
      </c>
    </row>
    <row r="6863" spans="1:18" x14ac:dyDescent="0.3">
      <c r="A6863" t="s">
        <v>6898</v>
      </c>
      <c r="B6863" t="s">
        <v>44</v>
      </c>
      <c r="C6863" t="s">
        <v>15</v>
      </c>
      <c r="D6863" t="s">
        <v>16</v>
      </c>
      <c r="E6863" s="1">
        <v>44989</v>
      </c>
      <c r="F6863" s="1">
        <v>44992</v>
      </c>
      <c r="G6863">
        <v>500</v>
      </c>
      <c r="H6863">
        <v>70</v>
      </c>
      <c r="I6863">
        <v>186</v>
      </c>
      <c r="J6863">
        <v>1487</v>
      </c>
      <c r="K6863">
        <v>1629</v>
      </c>
      <c r="L6863" t="s">
        <v>30</v>
      </c>
      <c r="M6863">
        <v>3</v>
      </c>
      <c r="N6863">
        <f t="shared" si="537"/>
        <v>302994</v>
      </c>
      <c r="O6863">
        <f t="shared" si="538"/>
        <v>142</v>
      </c>
      <c r="P6863" t="str">
        <f t="shared" si="539"/>
        <v>Overstock</v>
      </c>
      <c r="Q6863">
        <f t="shared" si="535"/>
        <v>0</v>
      </c>
      <c r="R6863" t="str">
        <f t="shared" si="536"/>
        <v>On Time</v>
      </c>
    </row>
    <row r="6864" spans="1:18" x14ac:dyDescent="0.3">
      <c r="A6864" t="s">
        <v>6899</v>
      </c>
      <c r="B6864" t="s">
        <v>50</v>
      </c>
      <c r="C6864" t="s">
        <v>33</v>
      </c>
      <c r="D6864" t="s">
        <v>27</v>
      </c>
      <c r="E6864" s="1">
        <v>45186</v>
      </c>
      <c r="F6864" s="1">
        <v>45193</v>
      </c>
      <c r="G6864">
        <v>266</v>
      </c>
      <c r="H6864">
        <v>148</v>
      </c>
      <c r="I6864">
        <v>213</v>
      </c>
      <c r="J6864">
        <v>1774</v>
      </c>
      <c r="K6864">
        <v>2175</v>
      </c>
      <c r="L6864" t="s">
        <v>30</v>
      </c>
      <c r="M6864">
        <v>7</v>
      </c>
      <c r="N6864">
        <f t="shared" si="537"/>
        <v>463275</v>
      </c>
      <c r="O6864">
        <f t="shared" si="538"/>
        <v>401</v>
      </c>
      <c r="P6864" t="str">
        <f t="shared" si="539"/>
        <v>Overstock</v>
      </c>
      <c r="Q6864">
        <f t="shared" si="535"/>
        <v>0</v>
      </c>
      <c r="R6864" t="str">
        <f t="shared" si="536"/>
        <v>On Time</v>
      </c>
    </row>
    <row r="6865" spans="1:18" x14ac:dyDescent="0.3">
      <c r="A6865" t="s">
        <v>6900</v>
      </c>
      <c r="B6865" t="s">
        <v>48</v>
      </c>
      <c r="C6865" t="s">
        <v>15</v>
      </c>
      <c r="D6865" t="s">
        <v>39</v>
      </c>
      <c r="E6865" s="1">
        <v>45469</v>
      </c>
      <c r="F6865" s="1">
        <v>45475</v>
      </c>
      <c r="G6865">
        <v>144</v>
      </c>
      <c r="H6865">
        <v>98</v>
      </c>
      <c r="I6865">
        <v>7</v>
      </c>
      <c r="J6865">
        <v>1612</v>
      </c>
      <c r="K6865">
        <v>1753</v>
      </c>
      <c r="L6865" t="s">
        <v>34</v>
      </c>
      <c r="M6865">
        <v>6</v>
      </c>
      <c r="N6865">
        <f t="shared" si="537"/>
        <v>12271</v>
      </c>
      <c r="O6865">
        <f t="shared" si="538"/>
        <v>141</v>
      </c>
      <c r="P6865" t="str">
        <f t="shared" si="539"/>
        <v>Overstock</v>
      </c>
      <c r="Q6865">
        <f t="shared" si="535"/>
        <v>0</v>
      </c>
      <c r="R6865" t="str">
        <f t="shared" si="536"/>
        <v>On Time</v>
      </c>
    </row>
    <row r="6866" spans="1:18" x14ac:dyDescent="0.3">
      <c r="A6866" t="s">
        <v>6901</v>
      </c>
      <c r="B6866" t="s">
        <v>26</v>
      </c>
      <c r="C6866" t="s">
        <v>41</v>
      </c>
      <c r="D6866" t="s">
        <v>16</v>
      </c>
      <c r="E6866" s="1">
        <v>44980</v>
      </c>
      <c r="F6866" s="1">
        <v>44990</v>
      </c>
      <c r="G6866">
        <v>329</v>
      </c>
      <c r="H6866">
        <v>57</v>
      </c>
      <c r="I6866">
        <v>294</v>
      </c>
      <c r="J6866">
        <v>736</v>
      </c>
      <c r="K6866">
        <v>990</v>
      </c>
      <c r="L6866" t="s">
        <v>17</v>
      </c>
      <c r="M6866">
        <v>10</v>
      </c>
      <c r="N6866">
        <f t="shared" si="537"/>
        <v>291060</v>
      </c>
      <c r="O6866">
        <f t="shared" si="538"/>
        <v>254</v>
      </c>
      <c r="P6866" t="str">
        <f t="shared" si="539"/>
        <v>Overstock</v>
      </c>
      <c r="Q6866">
        <f t="shared" si="535"/>
        <v>0</v>
      </c>
      <c r="R6866" t="str">
        <f t="shared" si="536"/>
        <v>On Time</v>
      </c>
    </row>
    <row r="6867" spans="1:18" x14ac:dyDescent="0.3">
      <c r="A6867" t="s">
        <v>6902</v>
      </c>
      <c r="B6867" t="s">
        <v>44</v>
      </c>
      <c r="C6867" t="s">
        <v>22</v>
      </c>
      <c r="D6867" t="s">
        <v>29</v>
      </c>
      <c r="E6867" s="1">
        <v>44934</v>
      </c>
      <c r="F6867" s="1">
        <v>44937</v>
      </c>
      <c r="G6867">
        <v>385</v>
      </c>
      <c r="H6867">
        <v>71</v>
      </c>
      <c r="I6867">
        <v>240</v>
      </c>
      <c r="J6867">
        <v>257</v>
      </c>
      <c r="K6867">
        <v>510</v>
      </c>
      <c r="L6867" t="s">
        <v>34</v>
      </c>
      <c r="M6867">
        <v>3</v>
      </c>
      <c r="N6867">
        <f t="shared" si="537"/>
        <v>122400</v>
      </c>
      <c r="O6867">
        <f t="shared" si="538"/>
        <v>253</v>
      </c>
      <c r="P6867" t="str">
        <f t="shared" si="539"/>
        <v>Overstock</v>
      </c>
      <c r="Q6867">
        <f t="shared" si="535"/>
        <v>0</v>
      </c>
      <c r="R6867" t="str">
        <f t="shared" si="536"/>
        <v>On Time</v>
      </c>
    </row>
    <row r="6868" spans="1:18" x14ac:dyDescent="0.3">
      <c r="A6868" t="s">
        <v>6903</v>
      </c>
      <c r="B6868" t="s">
        <v>52</v>
      </c>
      <c r="C6868" t="s">
        <v>41</v>
      </c>
      <c r="D6868" t="s">
        <v>23</v>
      </c>
      <c r="E6868" s="1">
        <v>45390</v>
      </c>
      <c r="F6868" s="1">
        <v>45395</v>
      </c>
      <c r="G6868">
        <v>443</v>
      </c>
      <c r="H6868">
        <v>111</v>
      </c>
      <c r="I6868">
        <v>151</v>
      </c>
      <c r="J6868">
        <v>897</v>
      </c>
      <c r="K6868">
        <v>1118</v>
      </c>
      <c r="L6868" t="s">
        <v>24</v>
      </c>
      <c r="M6868">
        <v>5</v>
      </c>
      <c r="N6868">
        <f t="shared" si="537"/>
        <v>168818</v>
      </c>
      <c r="O6868">
        <f t="shared" si="538"/>
        <v>221</v>
      </c>
      <c r="P6868" t="str">
        <f t="shared" si="539"/>
        <v>Overstock</v>
      </c>
      <c r="Q6868">
        <f t="shared" si="535"/>
        <v>0</v>
      </c>
      <c r="R6868" t="str">
        <f t="shared" si="536"/>
        <v>On Time</v>
      </c>
    </row>
    <row r="6869" spans="1:18" x14ac:dyDescent="0.3">
      <c r="A6869" t="s">
        <v>6904</v>
      </c>
      <c r="B6869" t="s">
        <v>50</v>
      </c>
      <c r="C6869" t="s">
        <v>15</v>
      </c>
      <c r="D6869" t="s">
        <v>29</v>
      </c>
      <c r="E6869" s="1">
        <v>45217</v>
      </c>
      <c r="F6869" s="1">
        <v>45221</v>
      </c>
      <c r="G6869">
        <v>27</v>
      </c>
      <c r="H6869">
        <v>123</v>
      </c>
      <c r="I6869">
        <v>290</v>
      </c>
      <c r="J6869">
        <v>1436</v>
      </c>
      <c r="K6869">
        <v>1542</v>
      </c>
      <c r="L6869" t="s">
        <v>19</v>
      </c>
      <c r="M6869">
        <v>4</v>
      </c>
      <c r="N6869">
        <f t="shared" si="537"/>
        <v>447180</v>
      </c>
      <c r="O6869">
        <f t="shared" si="538"/>
        <v>106</v>
      </c>
      <c r="P6869" t="str">
        <f t="shared" si="539"/>
        <v>Understock</v>
      </c>
      <c r="Q6869">
        <f t="shared" si="535"/>
        <v>0</v>
      </c>
      <c r="R6869" t="str">
        <f t="shared" si="536"/>
        <v>On Time</v>
      </c>
    </row>
    <row r="6870" spans="1:18" x14ac:dyDescent="0.3">
      <c r="A6870" t="s">
        <v>6905</v>
      </c>
      <c r="B6870" t="s">
        <v>21</v>
      </c>
      <c r="C6870" t="s">
        <v>33</v>
      </c>
      <c r="D6870" t="s">
        <v>39</v>
      </c>
      <c r="E6870" s="1">
        <v>45638</v>
      </c>
      <c r="F6870" s="1">
        <v>45647</v>
      </c>
      <c r="G6870">
        <v>316</v>
      </c>
      <c r="H6870">
        <v>63</v>
      </c>
      <c r="I6870">
        <v>128</v>
      </c>
      <c r="J6870">
        <v>1588</v>
      </c>
      <c r="K6870">
        <v>2000</v>
      </c>
      <c r="L6870" t="s">
        <v>34</v>
      </c>
      <c r="M6870">
        <v>9</v>
      </c>
      <c r="N6870">
        <f t="shared" si="537"/>
        <v>256000</v>
      </c>
      <c r="O6870">
        <f t="shared" si="538"/>
        <v>412</v>
      </c>
      <c r="P6870" t="str">
        <f t="shared" si="539"/>
        <v>Overstock</v>
      </c>
      <c r="Q6870">
        <f t="shared" si="535"/>
        <v>0</v>
      </c>
      <c r="R6870" t="str">
        <f t="shared" si="536"/>
        <v>On Time</v>
      </c>
    </row>
    <row r="6871" spans="1:18" x14ac:dyDescent="0.3">
      <c r="A6871" t="s">
        <v>6906</v>
      </c>
      <c r="B6871" t="s">
        <v>38</v>
      </c>
      <c r="C6871" t="s">
        <v>22</v>
      </c>
      <c r="D6871" t="s">
        <v>29</v>
      </c>
      <c r="E6871" s="1">
        <v>45323</v>
      </c>
      <c r="F6871" s="1">
        <v>45333</v>
      </c>
      <c r="G6871">
        <v>487</v>
      </c>
      <c r="H6871">
        <v>135</v>
      </c>
      <c r="I6871">
        <v>123</v>
      </c>
      <c r="J6871">
        <v>866</v>
      </c>
      <c r="K6871">
        <v>1106</v>
      </c>
      <c r="L6871" t="s">
        <v>17</v>
      </c>
      <c r="M6871">
        <v>10</v>
      </c>
      <c r="N6871">
        <f t="shared" si="537"/>
        <v>136038</v>
      </c>
      <c r="O6871">
        <f t="shared" si="538"/>
        <v>240</v>
      </c>
      <c r="P6871" t="str">
        <f t="shared" si="539"/>
        <v>Overstock</v>
      </c>
      <c r="Q6871">
        <f t="shared" si="535"/>
        <v>0</v>
      </c>
      <c r="R6871" t="str">
        <f t="shared" si="536"/>
        <v>On Time</v>
      </c>
    </row>
    <row r="6872" spans="1:18" x14ac:dyDescent="0.3">
      <c r="A6872" t="s">
        <v>6907</v>
      </c>
      <c r="B6872" t="s">
        <v>48</v>
      </c>
      <c r="C6872" t="s">
        <v>22</v>
      </c>
      <c r="D6872" t="s">
        <v>16</v>
      </c>
      <c r="E6872" s="1">
        <v>45130</v>
      </c>
      <c r="F6872" s="1">
        <v>45139</v>
      </c>
      <c r="G6872">
        <v>67</v>
      </c>
      <c r="H6872">
        <v>133</v>
      </c>
      <c r="I6872">
        <v>275</v>
      </c>
      <c r="J6872">
        <v>707</v>
      </c>
      <c r="K6872">
        <v>799</v>
      </c>
      <c r="L6872" t="s">
        <v>34</v>
      </c>
      <c r="M6872">
        <v>9</v>
      </c>
      <c r="N6872">
        <f t="shared" si="537"/>
        <v>219725</v>
      </c>
      <c r="O6872">
        <f t="shared" si="538"/>
        <v>92</v>
      </c>
      <c r="P6872" t="str">
        <f t="shared" si="539"/>
        <v>Understock</v>
      </c>
      <c r="Q6872">
        <f t="shared" si="535"/>
        <v>0</v>
      </c>
      <c r="R6872" t="str">
        <f t="shared" si="536"/>
        <v>On Time</v>
      </c>
    </row>
    <row r="6873" spans="1:18" x14ac:dyDescent="0.3">
      <c r="A6873" t="s">
        <v>6908</v>
      </c>
      <c r="B6873" t="s">
        <v>60</v>
      </c>
      <c r="C6873" t="s">
        <v>33</v>
      </c>
      <c r="D6873" t="s">
        <v>16</v>
      </c>
      <c r="E6873" s="1">
        <v>45072</v>
      </c>
      <c r="F6873" s="1">
        <v>45080</v>
      </c>
      <c r="G6873">
        <v>473</v>
      </c>
      <c r="H6873">
        <v>114</v>
      </c>
      <c r="I6873">
        <v>188</v>
      </c>
      <c r="J6873">
        <v>355</v>
      </c>
      <c r="K6873">
        <v>564</v>
      </c>
      <c r="L6873" t="s">
        <v>30</v>
      </c>
      <c r="M6873">
        <v>8</v>
      </c>
      <c r="N6873">
        <f t="shared" si="537"/>
        <v>106032</v>
      </c>
      <c r="O6873">
        <f t="shared" si="538"/>
        <v>209</v>
      </c>
      <c r="P6873" t="str">
        <f t="shared" si="539"/>
        <v>Overstock</v>
      </c>
      <c r="Q6873">
        <f t="shared" si="535"/>
        <v>0</v>
      </c>
      <c r="R6873" t="str">
        <f t="shared" si="536"/>
        <v>On Time</v>
      </c>
    </row>
    <row r="6874" spans="1:18" x14ac:dyDescent="0.3">
      <c r="A6874" t="s">
        <v>6909</v>
      </c>
      <c r="B6874" t="s">
        <v>48</v>
      </c>
      <c r="C6874" t="s">
        <v>33</v>
      </c>
      <c r="D6874" t="s">
        <v>23</v>
      </c>
      <c r="E6874" s="1">
        <v>45636</v>
      </c>
      <c r="F6874" s="1">
        <v>45637</v>
      </c>
      <c r="G6874">
        <v>63</v>
      </c>
      <c r="H6874">
        <v>68</v>
      </c>
      <c r="I6874">
        <v>154</v>
      </c>
      <c r="J6874">
        <v>1450</v>
      </c>
      <c r="K6874">
        <v>1828</v>
      </c>
      <c r="L6874" t="s">
        <v>30</v>
      </c>
      <c r="M6874">
        <v>1</v>
      </c>
      <c r="N6874">
        <f t="shared" si="537"/>
        <v>281512</v>
      </c>
      <c r="O6874">
        <f t="shared" si="538"/>
        <v>378</v>
      </c>
      <c r="P6874" t="str">
        <f t="shared" si="539"/>
        <v>Understock</v>
      </c>
      <c r="Q6874">
        <f t="shared" si="535"/>
        <v>0</v>
      </c>
      <c r="R6874" t="str">
        <f t="shared" si="536"/>
        <v>On Time</v>
      </c>
    </row>
    <row r="6875" spans="1:18" x14ac:dyDescent="0.3">
      <c r="A6875" t="s">
        <v>6910</v>
      </c>
      <c r="B6875" t="s">
        <v>26</v>
      </c>
      <c r="C6875" t="s">
        <v>15</v>
      </c>
      <c r="D6875" t="s">
        <v>23</v>
      </c>
      <c r="E6875" s="1">
        <v>44962</v>
      </c>
      <c r="F6875" s="1">
        <v>44966</v>
      </c>
      <c r="G6875">
        <v>192</v>
      </c>
      <c r="H6875">
        <v>56</v>
      </c>
      <c r="I6875">
        <v>277</v>
      </c>
      <c r="J6875">
        <v>403</v>
      </c>
      <c r="K6875">
        <v>546</v>
      </c>
      <c r="L6875" t="s">
        <v>17</v>
      </c>
      <c r="M6875">
        <v>4</v>
      </c>
      <c r="N6875">
        <f t="shared" si="537"/>
        <v>151242</v>
      </c>
      <c r="O6875">
        <f t="shared" si="538"/>
        <v>143</v>
      </c>
      <c r="P6875" t="str">
        <f t="shared" si="539"/>
        <v>Understock</v>
      </c>
      <c r="Q6875">
        <f t="shared" si="535"/>
        <v>0</v>
      </c>
      <c r="R6875" t="str">
        <f t="shared" si="536"/>
        <v>On Time</v>
      </c>
    </row>
    <row r="6876" spans="1:18" x14ac:dyDescent="0.3">
      <c r="A6876" t="s">
        <v>6911</v>
      </c>
      <c r="B6876" t="s">
        <v>21</v>
      </c>
      <c r="C6876" t="s">
        <v>15</v>
      </c>
      <c r="D6876" t="s">
        <v>39</v>
      </c>
      <c r="E6876" s="1">
        <v>45238</v>
      </c>
      <c r="F6876" s="1">
        <v>45245</v>
      </c>
      <c r="G6876">
        <v>154</v>
      </c>
      <c r="H6876">
        <v>146</v>
      </c>
      <c r="I6876">
        <v>179</v>
      </c>
      <c r="J6876">
        <v>1900</v>
      </c>
      <c r="K6876">
        <v>2062</v>
      </c>
      <c r="L6876" t="s">
        <v>19</v>
      </c>
      <c r="M6876">
        <v>7</v>
      </c>
      <c r="N6876">
        <f t="shared" si="537"/>
        <v>369098</v>
      </c>
      <c r="O6876">
        <f t="shared" si="538"/>
        <v>162</v>
      </c>
      <c r="P6876" t="str">
        <f t="shared" si="539"/>
        <v>Understock</v>
      </c>
      <c r="Q6876">
        <f t="shared" si="535"/>
        <v>0</v>
      </c>
      <c r="R6876" t="str">
        <f t="shared" si="536"/>
        <v>On Time</v>
      </c>
    </row>
    <row r="6877" spans="1:18" x14ac:dyDescent="0.3">
      <c r="A6877" t="s">
        <v>6912</v>
      </c>
      <c r="B6877" t="s">
        <v>44</v>
      </c>
      <c r="C6877" t="s">
        <v>15</v>
      </c>
      <c r="D6877" t="s">
        <v>16</v>
      </c>
      <c r="E6877" s="1">
        <v>44938</v>
      </c>
      <c r="F6877" s="1">
        <v>44941</v>
      </c>
      <c r="G6877">
        <v>420</v>
      </c>
      <c r="H6877">
        <v>114</v>
      </c>
      <c r="I6877">
        <v>171</v>
      </c>
      <c r="J6877">
        <v>1988</v>
      </c>
      <c r="K6877">
        <v>2362</v>
      </c>
      <c r="L6877" t="s">
        <v>24</v>
      </c>
      <c r="M6877">
        <v>3</v>
      </c>
      <c r="N6877">
        <f t="shared" si="537"/>
        <v>403902</v>
      </c>
      <c r="O6877">
        <f t="shared" si="538"/>
        <v>374</v>
      </c>
      <c r="P6877" t="str">
        <f t="shared" si="539"/>
        <v>Overstock</v>
      </c>
      <c r="Q6877">
        <f t="shared" si="535"/>
        <v>0</v>
      </c>
      <c r="R6877" t="str">
        <f t="shared" si="536"/>
        <v>On Time</v>
      </c>
    </row>
    <row r="6878" spans="1:18" x14ac:dyDescent="0.3">
      <c r="A6878" t="s">
        <v>6913</v>
      </c>
      <c r="B6878" t="s">
        <v>26</v>
      </c>
      <c r="C6878" t="s">
        <v>15</v>
      </c>
      <c r="D6878" t="s">
        <v>16</v>
      </c>
      <c r="E6878" s="1">
        <v>45153</v>
      </c>
      <c r="F6878" s="1">
        <v>45163</v>
      </c>
      <c r="G6878">
        <v>115</v>
      </c>
      <c r="H6878">
        <v>98</v>
      </c>
      <c r="I6878">
        <v>24</v>
      </c>
      <c r="J6878">
        <v>544</v>
      </c>
      <c r="K6878">
        <v>638</v>
      </c>
      <c r="L6878" t="s">
        <v>30</v>
      </c>
      <c r="M6878">
        <v>10</v>
      </c>
      <c r="N6878">
        <f t="shared" si="537"/>
        <v>15312</v>
      </c>
      <c r="O6878">
        <f t="shared" si="538"/>
        <v>94</v>
      </c>
      <c r="P6878" t="str">
        <f t="shared" si="539"/>
        <v>Overstock</v>
      </c>
      <c r="Q6878">
        <f t="shared" si="535"/>
        <v>0</v>
      </c>
      <c r="R6878" t="str">
        <f t="shared" si="536"/>
        <v>On Time</v>
      </c>
    </row>
    <row r="6879" spans="1:18" x14ac:dyDescent="0.3">
      <c r="A6879" t="s">
        <v>6914</v>
      </c>
      <c r="B6879" t="s">
        <v>52</v>
      </c>
      <c r="C6879" t="s">
        <v>22</v>
      </c>
      <c r="D6879" t="s">
        <v>29</v>
      </c>
      <c r="E6879" s="1">
        <v>45524</v>
      </c>
      <c r="F6879" s="1">
        <v>45528</v>
      </c>
      <c r="G6879">
        <v>425</v>
      </c>
      <c r="H6879">
        <v>100</v>
      </c>
      <c r="I6879">
        <v>193</v>
      </c>
      <c r="J6879">
        <v>779</v>
      </c>
      <c r="K6879">
        <v>862</v>
      </c>
      <c r="L6879" t="s">
        <v>17</v>
      </c>
      <c r="M6879">
        <v>4</v>
      </c>
      <c r="N6879">
        <f t="shared" si="537"/>
        <v>166366</v>
      </c>
      <c r="O6879">
        <f t="shared" si="538"/>
        <v>83</v>
      </c>
      <c r="P6879" t="str">
        <f t="shared" si="539"/>
        <v>Overstock</v>
      </c>
      <c r="Q6879">
        <f t="shared" si="535"/>
        <v>0</v>
      </c>
      <c r="R6879" t="str">
        <f t="shared" si="536"/>
        <v>On Time</v>
      </c>
    </row>
    <row r="6880" spans="1:18" x14ac:dyDescent="0.3">
      <c r="A6880" t="s">
        <v>6915</v>
      </c>
      <c r="B6880" t="s">
        <v>60</v>
      </c>
      <c r="C6880" t="s">
        <v>22</v>
      </c>
      <c r="D6880" t="s">
        <v>23</v>
      </c>
      <c r="E6880" s="1">
        <v>45215</v>
      </c>
      <c r="F6880" s="1">
        <v>45216</v>
      </c>
      <c r="G6880">
        <v>176</v>
      </c>
      <c r="H6880">
        <v>91</v>
      </c>
      <c r="I6880">
        <v>215</v>
      </c>
      <c r="J6880">
        <v>1112</v>
      </c>
      <c r="K6880">
        <v>1547</v>
      </c>
      <c r="L6880" t="s">
        <v>30</v>
      </c>
      <c r="M6880">
        <v>1</v>
      </c>
      <c r="N6880">
        <f t="shared" si="537"/>
        <v>332605</v>
      </c>
      <c r="O6880">
        <f t="shared" si="538"/>
        <v>435</v>
      </c>
      <c r="P6880" t="str">
        <f t="shared" si="539"/>
        <v>Understock</v>
      </c>
      <c r="Q6880">
        <f t="shared" si="535"/>
        <v>0</v>
      </c>
      <c r="R6880" t="str">
        <f t="shared" si="536"/>
        <v>On Time</v>
      </c>
    </row>
    <row r="6881" spans="1:18" x14ac:dyDescent="0.3">
      <c r="A6881" t="s">
        <v>6916</v>
      </c>
      <c r="B6881" t="s">
        <v>50</v>
      </c>
      <c r="C6881" t="s">
        <v>33</v>
      </c>
      <c r="D6881" t="s">
        <v>29</v>
      </c>
      <c r="E6881" s="1">
        <v>45004</v>
      </c>
      <c r="F6881" s="1">
        <v>45009</v>
      </c>
      <c r="G6881">
        <v>370</v>
      </c>
      <c r="H6881">
        <v>149</v>
      </c>
      <c r="I6881">
        <v>81</v>
      </c>
      <c r="J6881">
        <v>1672</v>
      </c>
      <c r="K6881">
        <v>1952</v>
      </c>
      <c r="L6881" t="s">
        <v>34</v>
      </c>
      <c r="M6881">
        <v>5</v>
      </c>
      <c r="N6881">
        <f t="shared" si="537"/>
        <v>158112</v>
      </c>
      <c r="O6881">
        <f t="shared" si="538"/>
        <v>280</v>
      </c>
      <c r="P6881" t="str">
        <f t="shared" si="539"/>
        <v>Overstock</v>
      </c>
      <c r="Q6881">
        <f t="shared" si="535"/>
        <v>0</v>
      </c>
      <c r="R6881" t="str">
        <f t="shared" si="536"/>
        <v>On Time</v>
      </c>
    </row>
    <row r="6882" spans="1:18" x14ac:dyDescent="0.3">
      <c r="A6882" t="s">
        <v>6917</v>
      </c>
      <c r="B6882" t="s">
        <v>38</v>
      </c>
      <c r="C6882" t="s">
        <v>41</v>
      </c>
      <c r="D6882" t="s">
        <v>29</v>
      </c>
      <c r="E6882" s="1">
        <v>45270</v>
      </c>
      <c r="F6882" s="1">
        <v>45271</v>
      </c>
      <c r="G6882">
        <v>83</v>
      </c>
      <c r="H6882">
        <v>138</v>
      </c>
      <c r="I6882">
        <v>189</v>
      </c>
      <c r="J6882">
        <v>1704</v>
      </c>
      <c r="K6882">
        <v>2029</v>
      </c>
      <c r="L6882" t="s">
        <v>24</v>
      </c>
      <c r="M6882">
        <v>1</v>
      </c>
      <c r="N6882">
        <f t="shared" si="537"/>
        <v>383481</v>
      </c>
      <c r="O6882">
        <f t="shared" si="538"/>
        <v>325</v>
      </c>
      <c r="P6882" t="str">
        <f t="shared" si="539"/>
        <v>Understock</v>
      </c>
      <c r="Q6882">
        <f t="shared" si="535"/>
        <v>0</v>
      </c>
      <c r="R6882" t="str">
        <f t="shared" si="536"/>
        <v>On Time</v>
      </c>
    </row>
    <row r="6883" spans="1:18" x14ac:dyDescent="0.3">
      <c r="A6883" t="s">
        <v>6918</v>
      </c>
      <c r="B6883" t="s">
        <v>60</v>
      </c>
      <c r="C6883" t="s">
        <v>15</v>
      </c>
      <c r="D6883" t="s">
        <v>27</v>
      </c>
      <c r="E6883" s="1">
        <v>45615</v>
      </c>
      <c r="F6883" s="1">
        <v>45619</v>
      </c>
      <c r="G6883">
        <v>35</v>
      </c>
      <c r="H6883">
        <v>70</v>
      </c>
      <c r="I6883">
        <v>280</v>
      </c>
      <c r="J6883">
        <v>1625</v>
      </c>
      <c r="K6883">
        <v>2067</v>
      </c>
      <c r="L6883" t="s">
        <v>24</v>
      </c>
      <c r="M6883">
        <v>4</v>
      </c>
      <c r="N6883">
        <f t="shared" si="537"/>
        <v>578760</v>
      </c>
      <c r="O6883">
        <f t="shared" si="538"/>
        <v>442</v>
      </c>
      <c r="P6883" t="str">
        <f t="shared" si="539"/>
        <v>Understock</v>
      </c>
      <c r="Q6883">
        <f t="shared" si="535"/>
        <v>0</v>
      </c>
      <c r="R6883" t="str">
        <f t="shared" si="536"/>
        <v>On Time</v>
      </c>
    </row>
    <row r="6884" spans="1:18" x14ac:dyDescent="0.3">
      <c r="A6884" t="s">
        <v>6919</v>
      </c>
      <c r="B6884" t="s">
        <v>32</v>
      </c>
      <c r="C6884" t="s">
        <v>41</v>
      </c>
      <c r="D6884" t="s">
        <v>16</v>
      </c>
      <c r="E6884" s="1">
        <v>45606</v>
      </c>
      <c r="F6884" s="1">
        <v>45611</v>
      </c>
      <c r="G6884">
        <v>26</v>
      </c>
      <c r="H6884">
        <v>98</v>
      </c>
      <c r="I6884">
        <v>178</v>
      </c>
      <c r="J6884">
        <v>1765</v>
      </c>
      <c r="K6884">
        <v>2188</v>
      </c>
      <c r="L6884" t="s">
        <v>17</v>
      </c>
      <c r="M6884">
        <v>5</v>
      </c>
      <c r="N6884">
        <f t="shared" si="537"/>
        <v>389464</v>
      </c>
      <c r="O6884">
        <f t="shared" si="538"/>
        <v>423</v>
      </c>
      <c r="P6884" t="str">
        <f t="shared" si="539"/>
        <v>Understock</v>
      </c>
      <c r="Q6884">
        <f t="shared" si="535"/>
        <v>0</v>
      </c>
      <c r="R6884" t="str">
        <f t="shared" si="536"/>
        <v>On Time</v>
      </c>
    </row>
    <row r="6885" spans="1:18" x14ac:dyDescent="0.3">
      <c r="A6885" t="s">
        <v>6920</v>
      </c>
      <c r="B6885" t="s">
        <v>21</v>
      </c>
      <c r="C6885" t="s">
        <v>22</v>
      </c>
      <c r="D6885" t="s">
        <v>39</v>
      </c>
      <c r="E6885" s="1">
        <v>45026</v>
      </c>
      <c r="F6885" s="1">
        <v>45036</v>
      </c>
      <c r="G6885">
        <v>175</v>
      </c>
      <c r="H6885">
        <v>93</v>
      </c>
      <c r="I6885">
        <v>88</v>
      </c>
      <c r="J6885">
        <v>1108</v>
      </c>
      <c r="K6885">
        <v>1445</v>
      </c>
      <c r="L6885" t="s">
        <v>24</v>
      </c>
      <c r="M6885">
        <v>10</v>
      </c>
      <c r="N6885">
        <f t="shared" si="537"/>
        <v>127160</v>
      </c>
      <c r="O6885">
        <f t="shared" si="538"/>
        <v>337</v>
      </c>
      <c r="P6885" t="str">
        <f t="shared" si="539"/>
        <v>Overstock</v>
      </c>
      <c r="Q6885">
        <f t="shared" si="535"/>
        <v>0</v>
      </c>
      <c r="R6885" t="str">
        <f t="shared" si="536"/>
        <v>On Time</v>
      </c>
    </row>
    <row r="6886" spans="1:18" x14ac:dyDescent="0.3">
      <c r="A6886" t="s">
        <v>6921</v>
      </c>
      <c r="B6886" t="s">
        <v>32</v>
      </c>
      <c r="C6886" t="s">
        <v>15</v>
      </c>
      <c r="D6886" t="s">
        <v>23</v>
      </c>
      <c r="E6886" s="1">
        <v>45239</v>
      </c>
      <c r="F6886" s="1">
        <v>45248</v>
      </c>
      <c r="G6886">
        <v>112</v>
      </c>
      <c r="H6886">
        <v>131</v>
      </c>
      <c r="I6886">
        <v>223</v>
      </c>
      <c r="J6886">
        <v>585</v>
      </c>
      <c r="K6886">
        <v>949</v>
      </c>
      <c r="L6886" t="s">
        <v>30</v>
      </c>
      <c r="M6886">
        <v>9</v>
      </c>
      <c r="N6886">
        <f t="shared" si="537"/>
        <v>211627</v>
      </c>
      <c r="O6886">
        <f t="shared" si="538"/>
        <v>364</v>
      </c>
      <c r="P6886" t="str">
        <f t="shared" si="539"/>
        <v>Understock</v>
      </c>
      <c r="Q6886">
        <f t="shared" si="535"/>
        <v>0</v>
      </c>
      <c r="R6886" t="str">
        <f t="shared" si="536"/>
        <v>On Time</v>
      </c>
    </row>
    <row r="6887" spans="1:18" x14ac:dyDescent="0.3">
      <c r="A6887" t="s">
        <v>6922</v>
      </c>
      <c r="B6887" t="s">
        <v>60</v>
      </c>
      <c r="C6887" t="s">
        <v>33</v>
      </c>
      <c r="D6887" t="s">
        <v>39</v>
      </c>
      <c r="E6887" s="1">
        <v>45337</v>
      </c>
      <c r="F6887" s="1">
        <v>45338</v>
      </c>
      <c r="G6887">
        <v>327</v>
      </c>
      <c r="H6887">
        <v>51</v>
      </c>
      <c r="I6887">
        <v>149</v>
      </c>
      <c r="J6887">
        <v>1057</v>
      </c>
      <c r="K6887">
        <v>1336</v>
      </c>
      <c r="L6887" t="s">
        <v>17</v>
      </c>
      <c r="M6887">
        <v>1</v>
      </c>
      <c r="N6887">
        <f t="shared" si="537"/>
        <v>199064</v>
      </c>
      <c r="O6887">
        <f t="shared" si="538"/>
        <v>279</v>
      </c>
      <c r="P6887" t="str">
        <f t="shared" si="539"/>
        <v>Overstock</v>
      </c>
      <c r="Q6887">
        <f t="shared" si="535"/>
        <v>0</v>
      </c>
      <c r="R6887" t="str">
        <f t="shared" si="536"/>
        <v>On Time</v>
      </c>
    </row>
    <row r="6888" spans="1:18" x14ac:dyDescent="0.3">
      <c r="A6888" t="s">
        <v>6923</v>
      </c>
      <c r="B6888" t="s">
        <v>48</v>
      </c>
      <c r="C6888" t="s">
        <v>15</v>
      </c>
      <c r="D6888" t="s">
        <v>23</v>
      </c>
      <c r="E6888" s="1">
        <v>45381</v>
      </c>
      <c r="F6888" s="1">
        <v>45387</v>
      </c>
      <c r="G6888">
        <v>470</v>
      </c>
      <c r="H6888">
        <v>62</v>
      </c>
      <c r="I6888">
        <v>94</v>
      </c>
      <c r="J6888">
        <v>1557</v>
      </c>
      <c r="K6888">
        <v>1870</v>
      </c>
      <c r="L6888" t="s">
        <v>30</v>
      </c>
      <c r="M6888">
        <v>6</v>
      </c>
      <c r="N6888">
        <f t="shared" si="537"/>
        <v>175780</v>
      </c>
      <c r="O6888">
        <f t="shared" si="538"/>
        <v>313</v>
      </c>
      <c r="P6888" t="str">
        <f t="shared" si="539"/>
        <v>Overstock</v>
      </c>
      <c r="Q6888">
        <f t="shared" si="535"/>
        <v>0</v>
      </c>
      <c r="R6888" t="str">
        <f t="shared" si="536"/>
        <v>On Time</v>
      </c>
    </row>
    <row r="6889" spans="1:18" x14ac:dyDescent="0.3">
      <c r="A6889" t="s">
        <v>6924</v>
      </c>
      <c r="B6889" t="s">
        <v>26</v>
      </c>
      <c r="C6889" t="s">
        <v>41</v>
      </c>
      <c r="D6889" t="s">
        <v>23</v>
      </c>
      <c r="E6889" s="1">
        <v>45312</v>
      </c>
      <c r="F6889" s="1">
        <v>45320</v>
      </c>
      <c r="G6889">
        <v>492</v>
      </c>
      <c r="H6889">
        <v>133</v>
      </c>
      <c r="I6889">
        <v>194</v>
      </c>
      <c r="J6889">
        <v>1046</v>
      </c>
      <c r="K6889">
        <v>1181</v>
      </c>
      <c r="L6889" t="s">
        <v>34</v>
      </c>
      <c r="M6889">
        <v>8</v>
      </c>
      <c r="N6889">
        <f t="shared" si="537"/>
        <v>229114</v>
      </c>
      <c r="O6889">
        <f t="shared" si="538"/>
        <v>135</v>
      </c>
      <c r="P6889" t="str">
        <f t="shared" si="539"/>
        <v>Overstock</v>
      </c>
      <c r="Q6889">
        <f t="shared" si="535"/>
        <v>0</v>
      </c>
      <c r="R6889" t="str">
        <f t="shared" si="536"/>
        <v>On Time</v>
      </c>
    </row>
    <row r="6890" spans="1:18" x14ac:dyDescent="0.3">
      <c r="A6890" t="s">
        <v>6925</v>
      </c>
      <c r="B6890" t="s">
        <v>32</v>
      </c>
      <c r="C6890" t="s">
        <v>22</v>
      </c>
      <c r="D6890" t="s">
        <v>39</v>
      </c>
      <c r="E6890" s="1">
        <v>45259</v>
      </c>
      <c r="F6890" s="1">
        <v>45269</v>
      </c>
      <c r="G6890">
        <v>11</v>
      </c>
      <c r="H6890">
        <v>108</v>
      </c>
      <c r="I6890">
        <v>181</v>
      </c>
      <c r="J6890">
        <v>1288</v>
      </c>
      <c r="K6890">
        <v>1744</v>
      </c>
      <c r="L6890" t="s">
        <v>30</v>
      </c>
      <c r="M6890">
        <v>10</v>
      </c>
      <c r="N6890">
        <f t="shared" si="537"/>
        <v>315664</v>
      </c>
      <c r="O6890">
        <f t="shared" si="538"/>
        <v>456</v>
      </c>
      <c r="P6890" t="str">
        <f t="shared" si="539"/>
        <v>Understock</v>
      </c>
      <c r="Q6890">
        <f t="shared" si="535"/>
        <v>0</v>
      </c>
      <c r="R6890" t="str">
        <f t="shared" si="536"/>
        <v>On Time</v>
      </c>
    </row>
    <row r="6891" spans="1:18" x14ac:dyDescent="0.3">
      <c r="A6891" t="s">
        <v>6926</v>
      </c>
      <c r="B6891" t="s">
        <v>52</v>
      </c>
      <c r="C6891" t="s">
        <v>33</v>
      </c>
      <c r="D6891" t="s">
        <v>23</v>
      </c>
      <c r="E6891" s="1">
        <v>45304</v>
      </c>
      <c r="F6891" s="1">
        <v>45310</v>
      </c>
      <c r="G6891">
        <v>186</v>
      </c>
      <c r="H6891">
        <v>54</v>
      </c>
      <c r="I6891">
        <v>198</v>
      </c>
      <c r="J6891">
        <v>1460</v>
      </c>
      <c r="K6891">
        <v>1681</v>
      </c>
      <c r="L6891" t="s">
        <v>17</v>
      </c>
      <c r="M6891">
        <v>6</v>
      </c>
      <c r="N6891">
        <f t="shared" si="537"/>
        <v>332838</v>
      </c>
      <c r="O6891">
        <f t="shared" si="538"/>
        <v>221</v>
      </c>
      <c r="P6891" t="str">
        <f t="shared" si="539"/>
        <v>Understock</v>
      </c>
      <c r="Q6891">
        <f t="shared" si="535"/>
        <v>0</v>
      </c>
      <c r="R6891" t="str">
        <f t="shared" si="536"/>
        <v>On Time</v>
      </c>
    </row>
    <row r="6892" spans="1:18" x14ac:dyDescent="0.3">
      <c r="A6892" t="s">
        <v>6927</v>
      </c>
      <c r="B6892" t="s">
        <v>14</v>
      </c>
      <c r="C6892" t="s">
        <v>41</v>
      </c>
      <c r="D6892" t="s">
        <v>29</v>
      </c>
      <c r="E6892" s="1">
        <v>44962</v>
      </c>
      <c r="F6892" s="1">
        <v>44968</v>
      </c>
      <c r="G6892">
        <v>364</v>
      </c>
      <c r="H6892">
        <v>139</v>
      </c>
      <c r="I6892">
        <v>29</v>
      </c>
      <c r="J6892">
        <v>1138</v>
      </c>
      <c r="K6892">
        <v>1402</v>
      </c>
      <c r="L6892" t="s">
        <v>17</v>
      </c>
      <c r="M6892">
        <v>6</v>
      </c>
      <c r="N6892">
        <f t="shared" si="537"/>
        <v>40658</v>
      </c>
      <c r="O6892">
        <f t="shared" si="538"/>
        <v>264</v>
      </c>
      <c r="P6892" t="str">
        <f t="shared" si="539"/>
        <v>Overstock</v>
      </c>
      <c r="Q6892">
        <f t="shared" si="535"/>
        <v>0</v>
      </c>
      <c r="R6892" t="str">
        <f t="shared" si="536"/>
        <v>On Time</v>
      </c>
    </row>
    <row r="6893" spans="1:18" x14ac:dyDescent="0.3">
      <c r="A6893" t="s">
        <v>6928</v>
      </c>
      <c r="B6893" t="s">
        <v>14</v>
      </c>
      <c r="C6893" t="s">
        <v>15</v>
      </c>
      <c r="D6893" t="s">
        <v>23</v>
      </c>
      <c r="E6893" s="1">
        <v>45537</v>
      </c>
      <c r="F6893" s="1">
        <v>45540</v>
      </c>
      <c r="G6893">
        <v>285</v>
      </c>
      <c r="H6893">
        <v>60</v>
      </c>
      <c r="I6893">
        <v>251</v>
      </c>
      <c r="J6893">
        <v>417</v>
      </c>
      <c r="K6893">
        <v>879</v>
      </c>
      <c r="L6893" t="s">
        <v>30</v>
      </c>
      <c r="M6893">
        <v>3</v>
      </c>
      <c r="N6893">
        <f t="shared" si="537"/>
        <v>220629</v>
      </c>
      <c r="O6893">
        <f t="shared" si="538"/>
        <v>462</v>
      </c>
      <c r="P6893" t="str">
        <f t="shared" si="539"/>
        <v>Overstock</v>
      </c>
      <c r="Q6893">
        <f t="shared" si="535"/>
        <v>0</v>
      </c>
      <c r="R6893" t="str">
        <f t="shared" si="536"/>
        <v>On Time</v>
      </c>
    </row>
    <row r="6894" spans="1:18" x14ac:dyDescent="0.3">
      <c r="A6894" t="s">
        <v>6929</v>
      </c>
      <c r="B6894" t="s">
        <v>32</v>
      </c>
      <c r="C6894" t="s">
        <v>22</v>
      </c>
      <c r="D6894" t="s">
        <v>23</v>
      </c>
      <c r="E6894" s="1">
        <v>45230</v>
      </c>
      <c r="F6894" s="1">
        <v>45240</v>
      </c>
      <c r="G6894">
        <v>423</v>
      </c>
      <c r="H6894">
        <v>115</v>
      </c>
      <c r="I6894">
        <v>258</v>
      </c>
      <c r="J6894">
        <v>1969</v>
      </c>
      <c r="K6894">
        <v>2057</v>
      </c>
      <c r="L6894" t="s">
        <v>34</v>
      </c>
      <c r="M6894">
        <v>10</v>
      </c>
      <c r="N6894">
        <f t="shared" si="537"/>
        <v>530706</v>
      </c>
      <c r="O6894">
        <f t="shared" si="538"/>
        <v>88</v>
      </c>
      <c r="P6894" t="str">
        <f t="shared" si="539"/>
        <v>Overstock</v>
      </c>
      <c r="Q6894">
        <f t="shared" si="535"/>
        <v>0</v>
      </c>
      <c r="R6894" t="str">
        <f t="shared" si="536"/>
        <v>On Time</v>
      </c>
    </row>
    <row r="6895" spans="1:18" x14ac:dyDescent="0.3">
      <c r="A6895" t="s">
        <v>6930</v>
      </c>
      <c r="B6895" t="s">
        <v>26</v>
      </c>
      <c r="C6895" t="s">
        <v>41</v>
      </c>
      <c r="D6895" t="s">
        <v>16</v>
      </c>
      <c r="E6895" s="1">
        <v>45139</v>
      </c>
      <c r="F6895" s="1">
        <v>45149</v>
      </c>
      <c r="G6895">
        <v>132</v>
      </c>
      <c r="H6895">
        <v>88</v>
      </c>
      <c r="I6895">
        <v>27</v>
      </c>
      <c r="J6895">
        <v>1682</v>
      </c>
      <c r="K6895">
        <v>2113</v>
      </c>
      <c r="L6895" t="s">
        <v>19</v>
      </c>
      <c r="M6895">
        <v>10</v>
      </c>
      <c r="N6895">
        <f t="shared" si="537"/>
        <v>57051</v>
      </c>
      <c r="O6895">
        <f t="shared" si="538"/>
        <v>431</v>
      </c>
      <c r="P6895" t="str">
        <f t="shared" si="539"/>
        <v>Overstock</v>
      </c>
      <c r="Q6895">
        <f t="shared" si="535"/>
        <v>0</v>
      </c>
      <c r="R6895" t="str">
        <f t="shared" si="536"/>
        <v>On Time</v>
      </c>
    </row>
    <row r="6896" spans="1:18" x14ac:dyDescent="0.3">
      <c r="A6896" t="s">
        <v>6931</v>
      </c>
      <c r="B6896" t="s">
        <v>21</v>
      </c>
      <c r="C6896" t="s">
        <v>33</v>
      </c>
      <c r="D6896" t="s">
        <v>39</v>
      </c>
      <c r="E6896" s="1">
        <v>45654</v>
      </c>
      <c r="F6896" s="1">
        <v>45656</v>
      </c>
      <c r="G6896">
        <v>271</v>
      </c>
      <c r="H6896">
        <v>135</v>
      </c>
      <c r="I6896">
        <v>197</v>
      </c>
      <c r="J6896">
        <v>1284</v>
      </c>
      <c r="K6896">
        <v>1535</v>
      </c>
      <c r="L6896" t="s">
        <v>19</v>
      </c>
      <c r="M6896">
        <v>2</v>
      </c>
      <c r="N6896">
        <f t="shared" si="537"/>
        <v>302395</v>
      </c>
      <c r="O6896">
        <f t="shared" si="538"/>
        <v>251</v>
      </c>
      <c r="P6896" t="str">
        <f t="shared" si="539"/>
        <v>Overstock</v>
      </c>
      <c r="Q6896">
        <f t="shared" si="535"/>
        <v>0</v>
      </c>
      <c r="R6896" t="str">
        <f t="shared" si="536"/>
        <v>On Time</v>
      </c>
    </row>
    <row r="6897" spans="1:18" x14ac:dyDescent="0.3">
      <c r="A6897" t="s">
        <v>6932</v>
      </c>
      <c r="B6897" t="s">
        <v>14</v>
      </c>
      <c r="C6897" t="s">
        <v>22</v>
      </c>
      <c r="D6897" t="s">
        <v>27</v>
      </c>
      <c r="E6897" s="1">
        <v>45049</v>
      </c>
      <c r="F6897" s="1">
        <v>45058</v>
      </c>
      <c r="G6897">
        <v>440</v>
      </c>
      <c r="H6897">
        <v>97</v>
      </c>
      <c r="I6897">
        <v>100</v>
      </c>
      <c r="J6897">
        <v>523</v>
      </c>
      <c r="K6897">
        <v>830</v>
      </c>
      <c r="L6897" t="s">
        <v>17</v>
      </c>
      <c r="M6897">
        <v>9</v>
      </c>
      <c r="N6897">
        <f t="shared" si="537"/>
        <v>83000</v>
      </c>
      <c r="O6897">
        <f t="shared" si="538"/>
        <v>307</v>
      </c>
      <c r="P6897" t="str">
        <f t="shared" si="539"/>
        <v>Overstock</v>
      </c>
      <c r="Q6897">
        <f t="shared" si="535"/>
        <v>0</v>
      </c>
      <c r="R6897" t="str">
        <f t="shared" si="536"/>
        <v>On Time</v>
      </c>
    </row>
    <row r="6898" spans="1:18" x14ac:dyDescent="0.3">
      <c r="A6898" t="s">
        <v>6933</v>
      </c>
      <c r="B6898" t="s">
        <v>52</v>
      </c>
      <c r="C6898" t="s">
        <v>33</v>
      </c>
      <c r="D6898" t="s">
        <v>23</v>
      </c>
      <c r="E6898" s="1">
        <v>45425</v>
      </c>
      <c r="F6898" s="1">
        <v>45426</v>
      </c>
      <c r="G6898">
        <v>387</v>
      </c>
      <c r="H6898">
        <v>110</v>
      </c>
      <c r="I6898">
        <v>112</v>
      </c>
      <c r="J6898">
        <v>1685</v>
      </c>
      <c r="K6898">
        <v>1946</v>
      </c>
      <c r="L6898" t="s">
        <v>34</v>
      </c>
      <c r="M6898">
        <v>1</v>
      </c>
      <c r="N6898">
        <f t="shared" si="537"/>
        <v>217952</v>
      </c>
      <c r="O6898">
        <f t="shared" si="538"/>
        <v>261</v>
      </c>
      <c r="P6898" t="str">
        <f t="shared" si="539"/>
        <v>Overstock</v>
      </c>
      <c r="Q6898">
        <f t="shared" si="535"/>
        <v>0</v>
      </c>
      <c r="R6898" t="str">
        <f t="shared" si="536"/>
        <v>On Time</v>
      </c>
    </row>
    <row r="6899" spans="1:18" x14ac:dyDescent="0.3">
      <c r="A6899" t="s">
        <v>6934</v>
      </c>
      <c r="B6899" t="s">
        <v>50</v>
      </c>
      <c r="C6899" t="s">
        <v>33</v>
      </c>
      <c r="D6899" t="s">
        <v>39</v>
      </c>
      <c r="E6899" s="1">
        <v>45645</v>
      </c>
      <c r="F6899" s="1">
        <v>45652</v>
      </c>
      <c r="G6899">
        <v>382</v>
      </c>
      <c r="H6899">
        <v>98</v>
      </c>
      <c r="I6899">
        <v>37</v>
      </c>
      <c r="J6899">
        <v>985</v>
      </c>
      <c r="K6899">
        <v>1245</v>
      </c>
      <c r="L6899" t="s">
        <v>34</v>
      </c>
      <c r="M6899">
        <v>7</v>
      </c>
      <c r="N6899">
        <f t="shared" si="537"/>
        <v>46065</v>
      </c>
      <c r="O6899">
        <f t="shared" si="538"/>
        <v>260</v>
      </c>
      <c r="P6899" t="str">
        <f t="shared" si="539"/>
        <v>Overstock</v>
      </c>
      <c r="Q6899">
        <f t="shared" si="535"/>
        <v>0</v>
      </c>
      <c r="R6899" t="str">
        <f t="shared" si="536"/>
        <v>On Time</v>
      </c>
    </row>
    <row r="6900" spans="1:18" x14ac:dyDescent="0.3">
      <c r="A6900" t="s">
        <v>6935</v>
      </c>
      <c r="B6900" t="s">
        <v>52</v>
      </c>
      <c r="C6900" t="s">
        <v>22</v>
      </c>
      <c r="D6900" t="s">
        <v>27</v>
      </c>
      <c r="E6900" s="1">
        <v>45629</v>
      </c>
      <c r="F6900" s="1">
        <v>45634</v>
      </c>
      <c r="G6900">
        <v>300</v>
      </c>
      <c r="H6900">
        <v>145</v>
      </c>
      <c r="I6900">
        <v>3</v>
      </c>
      <c r="J6900">
        <v>948</v>
      </c>
      <c r="K6900">
        <v>1442</v>
      </c>
      <c r="L6900" t="s">
        <v>19</v>
      </c>
      <c r="M6900">
        <v>5</v>
      </c>
      <c r="N6900">
        <f t="shared" si="537"/>
        <v>4326</v>
      </c>
      <c r="O6900">
        <f t="shared" si="538"/>
        <v>494</v>
      </c>
      <c r="P6900" t="str">
        <f t="shared" si="539"/>
        <v>Overstock</v>
      </c>
      <c r="Q6900">
        <f t="shared" si="535"/>
        <v>0</v>
      </c>
      <c r="R6900" t="str">
        <f t="shared" si="536"/>
        <v>On Time</v>
      </c>
    </row>
    <row r="6901" spans="1:18" x14ac:dyDescent="0.3">
      <c r="A6901" t="s">
        <v>6936</v>
      </c>
      <c r="B6901" t="s">
        <v>21</v>
      </c>
      <c r="C6901" t="s">
        <v>41</v>
      </c>
      <c r="D6901" t="s">
        <v>27</v>
      </c>
      <c r="E6901" s="1">
        <v>45180</v>
      </c>
      <c r="F6901" s="1">
        <v>45189</v>
      </c>
      <c r="G6901">
        <v>205</v>
      </c>
      <c r="H6901">
        <v>99</v>
      </c>
      <c r="I6901">
        <v>66</v>
      </c>
      <c r="J6901">
        <v>1382</v>
      </c>
      <c r="K6901">
        <v>1542</v>
      </c>
      <c r="L6901" t="s">
        <v>19</v>
      </c>
      <c r="M6901">
        <v>9</v>
      </c>
      <c r="N6901">
        <f t="shared" si="537"/>
        <v>101772</v>
      </c>
      <c r="O6901">
        <f t="shared" si="538"/>
        <v>160</v>
      </c>
      <c r="P6901" t="str">
        <f t="shared" si="539"/>
        <v>Overstock</v>
      </c>
      <c r="Q6901">
        <f t="shared" si="535"/>
        <v>0</v>
      </c>
      <c r="R6901" t="str">
        <f t="shared" si="536"/>
        <v>On Time</v>
      </c>
    </row>
    <row r="6902" spans="1:18" x14ac:dyDescent="0.3">
      <c r="A6902" t="s">
        <v>6937</v>
      </c>
      <c r="B6902" t="s">
        <v>50</v>
      </c>
      <c r="C6902" t="s">
        <v>15</v>
      </c>
      <c r="D6902" t="s">
        <v>16</v>
      </c>
      <c r="E6902" s="1">
        <v>45425</v>
      </c>
      <c r="F6902" s="1">
        <v>45434</v>
      </c>
      <c r="G6902">
        <v>253</v>
      </c>
      <c r="H6902">
        <v>66</v>
      </c>
      <c r="I6902">
        <v>202</v>
      </c>
      <c r="J6902">
        <v>1962</v>
      </c>
      <c r="K6902">
        <v>2168</v>
      </c>
      <c r="L6902" t="s">
        <v>19</v>
      </c>
      <c r="M6902">
        <v>9</v>
      </c>
      <c r="N6902">
        <f t="shared" si="537"/>
        <v>437936</v>
      </c>
      <c r="O6902">
        <f t="shared" si="538"/>
        <v>206</v>
      </c>
      <c r="P6902" t="str">
        <f t="shared" si="539"/>
        <v>Overstock</v>
      </c>
      <c r="Q6902">
        <f t="shared" si="535"/>
        <v>0</v>
      </c>
      <c r="R6902" t="str">
        <f t="shared" si="536"/>
        <v>On Time</v>
      </c>
    </row>
    <row r="6903" spans="1:18" x14ac:dyDescent="0.3">
      <c r="A6903" t="s">
        <v>6938</v>
      </c>
      <c r="B6903" t="s">
        <v>21</v>
      </c>
      <c r="C6903" t="s">
        <v>33</v>
      </c>
      <c r="D6903" t="s">
        <v>39</v>
      </c>
      <c r="E6903" s="1">
        <v>45464</v>
      </c>
      <c r="F6903" s="1">
        <v>45467</v>
      </c>
      <c r="G6903">
        <v>157</v>
      </c>
      <c r="H6903">
        <v>149</v>
      </c>
      <c r="I6903">
        <v>170</v>
      </c>
      <c r="J6903">
        <v>538</v>
      </c>
      <c r="K6903">
        <v>927</v>
      </c>
      <c r="L6903" t="s">
        <v>34</v>
      </c>
      <c r="M6903">
        <v>3</v>
      </c>
      <c r="N6903">
        <f t="shared" si="537"/>
        <v>157590</v>
      </c>
      <c r="O6903">
        <f t="shared" si="538"/>
        <v>389</v>
      </c>
      <c r="P6903" t="str">
        <f t="shared" si="539"/>
        <v>Understock</v>
      </c>
      <c r="Q6903">
        <f t="shared" si="535"/>
        <v>0</v>
      </c>
      <c r="R6903" t="str">
        <f t="shared" si="536"/>
        <v>On Time</v>
      </c>
    </row>
    <row r="6904" spans="1:18" x14ac:dyDescent="0.3">
      <c r="A6904" t="s">
        <v>6939</v>
      </c>
      <c r="B6904" t="s">
        <v>38</v>
      </c>
      <c r="C6904" t="s">
        <v>33</v>
      </c>
      <c r="D6904" t="s">
        <v>29</v>
      </c>
      <c r="E6904" s="1">
        <v>45214</v>
      </c>
      <c r="F6904" s="1">
        <v>45221</v>
      </c>
      <c r="G6904">
        <v>206</v>
      </c>
      <c r="H6904">
        <v>130</v>
      </c>
      <c r="I6904">
        <v>182</v>
      </c>
      <c r="J6904">
        <v>1606</v>
      </c>
      <c r="K6904">
        <v>1970</v>
      </c>
      <c r="L6904" t="s">
        <v>17</v>
      </c>
      <c r="M6904">
        <v>7</v>
      </c>
      <c r="N6904">
        <f t="shared" si="537"/>
        <v>358540</v>
      </c>
      <c r="O6904">
        <f t="shared" si="538"/>
        <v>364</v>
      </c>
      <c r="P6904" t="str">
        <f t="shared" si="539"/>
        <v>Overstock</v>
      </c>
      <c r="Q6904">
        <f t="shared" si="535"/>
        <v>0</v>
      </c>
      <c r="R6904" t="str">
        <f t="shared" si="536"/>
        <v>On Time</v>
      </c>
    </row>
    <row r="6905" spans="1:18" x14ac:dyDescent="0.3">
      <c r="A6905" t="s">
        <v>6940</v>
      </c>
      <c r="B6905" t="s">
        <v>48</v>
      </c>
      <c r="C6905" t="s">
        <v>41</v>
      </c>
      <c r="D6905" t="s">
        <v>39</v>
      </c>
      <c r="E6905" s="1">
        <v>45622</v>
      </c>
      <c r="F6905" s="1">
        <v>45631</v>
      </c>
      <c r="G6905">
        <v>64</v>
      </c>
      <c r="H6905">
        <v>52</v>
      </c>
      <c r="I6905">
        <v>48</v>
      </c>
      <c r="J6905">
        <v>536</v>
      </c>
      <c r="K6905">
        <v>969</v>
      </c>
      <c r="L6905" t="s">
        <v>24</v>
      </c>
      <c r="M6905">
        <v>9</v>
      </c>
      <c r="N6905">
        <f t="shared" si="537"/>
        <v>46512</v>
      </c>
      <c r="O6905">
        <f t="shared" si="538"/>
        <v>433</v>
      </c>
      <c r="P6905" t="str">
        <f t="shared" si="539"/>
        <v>Overstock</v>
      </c>
      <c r="Q6905">
        <f t="shared" si="535"/>
        <v>0</v>
      </c>
      <c r="R6905" t="str">
        <f t="shared" si="536"/>
        <v>On Time</v>
      </c>
    </row>
    <row r="6906" spans="1:18" x14ac:dyDescent="0.3">
      <c r="A6906" t="s">
        <v>6941</v>
      </c>
      <c r="B6906" t="s">
        <v>48</v>
      </c>
      <c r="C6906" t="s">
        <v>22</v>
      </c>
      <c r="D6906" t="s">
        <v>16</v>
      </c>
      <c r="E6906" s="1">
        <v>45316</v>
      </c>
      <c r="F6906" s="1">
        <v>45317</v>
      </c>
      <c r="G6906">
        <v>331</v>
      </c>
      <c r="H6906">
        <v>121</v>
      </c>
      <c r="I6906">
        <v>181</v>
      </c>
      <c r="J6906">
        <v>1770</v>
      </c>
      <c r="K6906">
        <v>1838</v>
      </c>
      <c r="L6906" t="s">
        <v>19</v>
      </c>
      <c r="M6906">
        <v>1</v>
      </c>
      <c r="N6906">
        <f t="shared" si="537"/>
        <v>332678</v>
      </c>
      <c r="O6906">
        <f t="shared" si="538"/>
        <v>68</v>
      </c>
      <c r="P6906" t="str">
        <f t="shared" si="539"/>
        <v>Overstock</v>
      </c>
      <c r="Q6906">
        <f t="shared" si="535"/>
        <v>0</v>
      </c>
      <c r="R6906" t="str">
        <f t="shared" si="536"/>
        <v>On Time</v>
      </c>
    </row>
    <row r="6907" spans="1:18" x14ac:dyDescent="0.3">
      <c r="A6907" t="s">
        <v>6942</v>
      </c>
      <c r="B6907" t="s">
        <v>32</v>
      </c>
      <c r="C6907" t="s">
        <v>33</v>
      </c>
      <c r="D6907" t="s">
        <v>27</v>
      </c>
      <c r="E6907" s="1">
        <v>45538</v>
      </c>
      <c r="F6907" s="1">
        <v>45547</v>
      </c>
      <c r="G6907">
        <v>317</v>
      </c>
      <c r="H6907">
        <v>125</v>
      </c>
      <c r="I6907">
        <v>219</v>
      </c>
      <c r="J6907">
        <v>637</v>
      </c>
      <c r="K6907">
        <v>822</v>
      </c>
      <c r="L6907" t="s">
        <v>17</v>
      </c>
      <c r="M6907">
        <v>9</v>
      </c>
      <c r="N6907">
        <f t="shared" si="537"/>
        <v>180018</v>
      </c>
      <c r="O6907">
        <f t="shared" si="538"/>
        <v>185</v>
      </c>
      <c r="P6907" t="str">
        <f t="shared" si="539"/>
        <v>Overstock</v>
      </c>
      <c r="Q6907">
        <f t="shared" si="535"/>
        <v>0</v>
      </c>
      <c r="R6907" t="str">
        <f t="shared" si="536"/>
        <v>On Time</v>
      </c>
    </row>
    <row r="6908" spans="1:18" x14ac:dyDescent="0.3">
      <c r="A6908" t="s">
        <v>6943</v>
      </c>
      <c r="B6908" t="s">
        <v>38</v>
      </c>
      <c r="C6908" t="s">
        <v>33</v>
      </c>
      <c r="D6908" t="s">
        <v>16</v>
      </c>
      <c r="E6908" s="1">
        <v>44967</v>
      </c>
      <c r="F6908" s="1">
        <v>44973</v>
      </c>
      <c r="G6908">
        <v>317</v>
      </c>
      <c r="H6908">
        <v>82</v>
      </c>
      <c r="I6908">
        <v>231</v>
      </c>
      <c r="J6908">
        <v>782</v>
      </c>
      <c r="K6908">
        <v>1196</v>
      </c>
      <c r="L6908" t="s">
        <v>17</v>
      </c>
      <c r="M6908">
        <v>6</v>
      </c>
      <c r="N6908">
        <f t="shared" si="537"/>
        <v>276276</v>
      </c>
      <c r="O6908">
        <f t="shared" si="538"/>
        <v>414</v>
      </c>
      <c r="P6908" t="str">
        <f t="shared" si="539"/>
        <v>Overstock</v>
      </c>
      <c r="Q6908">
        <f t="shared" si="535"/>
        <v>0</v>
      </c>
      <c r="R6908" t="str">
        <f t="shared" si="536"/>
        <v>On Time</v>
      </c>
    </row>
    <row r="6909" spans="1:18" x14ac:dyDescent="0.3">
      <c r="A6909" t="s">
        <v>6944</v>
      </c>
      <c r="B6909" t="s">
        <v>48</v>
      </c>
      <c r="C6909" t="s">
        <v>41</v>
      </c>
      <c r="D6909" t="s">
        <v>39</v>
      </c>
      <c r="E6909" s="1">
        <v>45093</v>
      </c>
      <c r="F6909" s="1">
        <v>45103</v>
      </c>
      <c r="G6909">
        <v>217</v>
      </c>
      <c r="H6909">
        <v>95</v>
      </c>
      <c r="I6909">
        <v>43</v>
      </c>
      <c r="J6909">
        <v>404</v>
      </c>
      <c r="K6909">
        <v>677</v>
      </c>
      <c r="L6909" t="s">
        <v>30</v>
      </c>
      <c r="M6909">
        <v>10</v>
      </c>
      <c r="N6909">
        <f t="shared" si="537"/>
        <v>29111</v>
      </c>
      <c r="O6909">
        <f t="shared" si="538"/>
        <v>273</v>
      </c>
      <c r="P6909" t="str">
        <f t="shared" si="539"/>
        <v>Overstock</v>
      </c>
      <c r="Q6909">
        <f t="shared" si="535"/>
        <v>0</v>
      </c>
      <c r="R6909" t="str">
        <f t="shared" si="536"/>
        <v>On Time</v>
      </c>
    </row>
    <row r="6910" spans="1:18" x14ac:dyDescent="0.3">
      <c r="A6910" t="s">
        <v>6945</v>
      </c>
      <c r="B6910" t="s">
        <v>50</v>
      </c>
      <c r="C6910" t="s">
        <v>15</v>
      </c>
      <c r="D6910" t="s">
        <v>39</v>
      </c>
      <c r="E6910" s="1">
        <v>45004</v>
      </c>
      <c r="F6910" s="1">
        <v>45010</v>
      </c>
      <c r="G6910">
        <v>282</v>
      </c>
      <c r="H6910">
        <v>77</v>
      </c>
      <c r="I6910">
        <v>52</v>
      </c>
      <c r="J6910">
        <v>247</v>
      </c>
      <c r="K6910">
        <v>673</v>
      </c>
      <c r="L6910" t="s">
        <v>34</v>
      </c>
      <c r="M6910">
        <v>6</v>
      </c>
      <c r="N6910">
        <f t="shared" si="537"/>
        <v>34996</v>
      </c>
      <c r="O6910">
        <f t="shared" si="538"/>
        <v>426</v>
      </c>
      <c r="P6910" t="str">
        <f t="shared" si="539"/>
        <v>Overstock</v>
      </c>
      <c r="Q6910">
        <f t="shared" si="535"/>
        <v>0</v>
      </c>
      <c r="R6910" t="str">
        <f t="shared" si="536"/>
        <v>On Time</v>
      </c>
    </row>
    <row r="6911" spans="1:18" x14ac:dyDescent="0.3">
      <c r="A6911" t="s">
        <v>6946</v>
      </c>
      <c r="B6911" t="s">
        <v>14</v>
      </c>
      <c r="C6911" t="s">
        <v>33</v>
      </c>
      <c r="D6911" t="s">
        <v>16</v>
      </c>
      <c r="E6911" s="1">
        <v>45397</v>
      </c>
      <c r="F6911" s="1">
        <v>45405</v>
      </c>
      <c r="G6911">
        <v>122</v>
      </c>
      <c r="H6911">
        <v>62</v>
      </c>
      <c r="I6911">
        <v>154</v>
      </c>
      <c r="J6911">
        <v>1351</v>
      </c>
      <c r="K6911">
        <v>1644</v>
      </c>
      <c r="L6911" t="s">
        <v>19</v>
      </c>
      <c r="M6911">
        <v>8</v>
      </c>
      <c r="N6911">
        <f t="shared" si="537"/>
        <v>253176</v>
      </c>
      <c r="O6911">
        <f t="shared" si="538"/>
        <v>293</v>
      </c>
      <c r="P6911" t="str">
        <f t="shared" si="539"/>
        <v>Understock</v>
      </c>
      <c r="Q6911">
        <f t="shared" si="535"/>
        <v>0</v>
      </c>
      <c r="R6911" t="str">
        <f t="shared" si="536"/>
        <v>On Time</v>
      </c>
    </row>
    <row r="6912" spans="1:18" x14ac:dyDescent="0.3">
      <c r="A6912" t="s">
        <v>6947</v>
      </c>
      <c r="B6912" t="s">
        <v>52</v>
      </c>
      <c r="C6912" t="s">
        <v>15</v>
      </c>
      <c r="D6912" t="s">
        <v>39</v>
      </c>
      <c r="E6912" s="1">
        <v>45244</v>
      </c>
      <c r="F6912" s="1">
        <v>45247</v>
      </c>
      <c r="G6912">
        <v>203</v>
      </c>
      <c r="H6912">
        <v>78</v>
      </c>
      <c r="I6912">
        <v>43</v>
      </c>
      <c r="J6912">
        <v>1964</v>
      </c>
      <c r="K6912">
        <v>2164</v>
      </c>
      <c r="L6912" t="s">
        <v>19</v>
      </c>
      <c r="M6912">
        <v>3</v>
      </c>
      <c r="N6912">
        <f t="shared" si="537"/>
        <v>93052</v>
      </c>
      <c r="O6912">
        <f t="shared" si="538"/>
        <v>200</v>
      </c>
      <c r="P6912" t="str">
        <f t="shared" si="539"/>
        <v>Overstock</v>
      </c>
      <c r="Q6912">
        <f t="shared" si="535"/>
        <v>0</v>
      </c>
      <c r="R6912" t="str">
        <f t="shared" si="536"/>
        <v>On Time</v>
      </c>
    </row>
    <row r="6913" spans="1:18" x14ac:dyDescent="0.3">
      <c r="A6913" t="s">
        <v>6948</v>
      </c>
      <c r="B6913" t="s">
        <v>60</v>
      </c>
      <c r="C6913" t="s">
        <v>33</v>
      </c>
      <c r="D6913" t="s">
        <v>39</v>
      </c>
      <c r="E6913" s="1">
        <v>44962</v>
      </c>
      <c r="F6913" s="1">
        <v>44968</v>
      </c>
      <c r="G6913">
        <v>83</v>
      </c>
      <c r="H6913">
        <v>53</v>
      </c>
      <c r="I6913">
        <v>261</v>
      </c>
      <c r="J6913">
        <v>525</v>
      </c>
      <c r="K6913">
        <v>868</v>
      </c>
      <c r="L6913" t="s">
        <v>17</v>
      </c>
      <c r="M6913">
        <v>6</v>
      </c>
      <c r="N6913">
        <f t="shared" si="537"/>
        <v>226548</v>
      </c>
      <c r="O6913">
        <f t="shared" si="538"/>
        <v>343</v>
      </c>
      <c r="P6913" t="str">
        <f t="shared" si="539"/>
        <v>Understock</v>
      </c>
      <c r="Q6913">
        <f t="shared" si="535"/>
        <v>0</v>
      </c>
      <c r="R6913" t="str">
        <f t="shared" si="536"/>
        <v>On Time</v>
      </c>
    </row>
    <row r="6914" spans="1:18" x14ac:dyDescent="0.3">
      <c r="A6914" t="s">
        <v>6949</v>
      </c>
      <c r="B6914" t="s">
        <v>38</v>
      </c>
      <c r="C6914" t="s">
        <v>22</v>
      </c>
      <c r="D6914" t="s">
        <v>16</v>
      </c>
      <c r="E6914" s="1">
        <v>45333</v>
      </c>
      <c r="F6914" s="1">
        <v>45343</v>
      </c>
      <c r="G6914">
        <v>151</v>
      </c>
      <c r="H6914">
        <v>86</v>
      </c>
      <c r="I6914">
        <v>200</v>
      </c>
      <c r="J6914">
        <v>781</v>
      </c>
      <c r="K6914">
        <v>911</v>
      </c>
      <c r="L6914" t="s">
        <v>17</v>
      </c>
      <c r="M6914">
        <v>10</v>
      </c>
      <c r="N6914">
        <f t="shared" si="537"/>
        <v>182200</v>
      </c>
      <c r="O6914">
        <f t="shared" si="538"/>
        <v>130</v>
      </c>
      <c r="P6914" t="str">
        <f t="shared" si="539"/>
        <v>Understock</v>
      </c>
      <c r="Q6914">
        <f t="shared" ref="Q6914:Q6977" si="540">(F6914-E6914)-M6914</f>
        <v>0</v>
      </c>
      <c r="R6914" t="str">
        <f t="shared" ref="R6914:R6977" si="541">IF(Q6914&gt;0,"Delayed",IF(Q6914=0,"On Time","Early"))</f>
        <v>On Time</v>
      </c>
    </row>
    <row r="6915" spans="1:18" x14ac:dyDescent="0.3">
      <c r="A6915" t="s">
        <v>6950</v>
      </c>
      <c r="B6915" t="s">
        <v>60</v>
      </c>
      <c r="C6915" t="s">
        <v>33</v>
      </c>
      <c r="D6915" t="s">
        <v>39</v>
      </c>
      <c r="E6915" s="1">
        <v>45072</v>
      </c>
      <c r="F6915" s="1">
        <v>45079</v>
      </c>
      <c r="G6915">
        <v>488</v>
      </c>
      <c r="H6915">
        <v>96</v>
      </c>
      <c r="I6915">
        <v>60</v>
      </c>
      <c r="J6915">
        <v>1174</v>
      </c>
      <c r="K6915">
        <v>1270</v>
      </c>
      <c r="L6915" t="s">
        <v>30</v>
      </c>
      <c r="M6915">
        <v>7</v>
      </c>
      <c r="N6915">
        <f t="shared" ref="N6915:N6978" si="542">I6915*K6915</f>
        <v>76200</v>
      </c>
      <c r="O6915">
        <f t="shared" ref="O6915:O6978" si="543">K6915-J6915</f>
        <v>96</v>
      </c>
      <c r="P6915" t="str">
        <f t="shared" ref="P6915:P6978" si="544">IF(G6915&gt;I6915,"Overstock",IF(G6915&lt;I6915,"Understock","Balanced"))</f>
        <v>Overstock</v>
      </c>
      <c r="Q6915">
        <f t="shared" si="540"/>
        <v>0</v>
      </c>
      <c r="R6915" t="str">
        <f t="shared" si="541"/>
        <v>On Time</v>
      </c>
    </row>
    <row r="6916" spans="1:18" x14ac:dyDescent="0.3">
      <c r="A6916" t="s">
        <v>6951</v>
      </c>
      <c r="B6916" t="s">
        <v>32</v>
      </c>
      <c r="C6916" t="s">
        <v>15</v>
      </c>
      <c r="D6916" t="s">
        <v>27</v>
      </c>
      <c r="E6916" s="1">
        <v>45556</v>
      </c>
      <c r="F6916" s="1">
        <v>45559</v>
      </c>
      <c r="G6916">
        <v>357</v>
      </c>
      <c r="H6916">
        <v>121</v>
      </c>
      <c r="I6916">
        <v>97</v>
      </c>
      <c r="J6916">
        <v>774</v>
      </c>
      <c r="K6916">
        <v>902</v>
      </c>
      <c r="L6916" t="s">
        <v>24</v>
      </c>
      <c r="M6916">
        <v>3</v>
      </c>
      <c r="N6916">
        <f t="shared" si="542"/>
        <v>87494</v>
      </c>
      <c r="O6916">
        <f t="shared" si="543"/>
        <v>128</v>
      </c>
      <c r="P6916" t="str">
        <f t="shared" si="544"/>
        <v>Overstock</v>
      </c>
      <c r="Q6916">
        <f t="shared" si="540"/>
        <v>0</v>
      </c>
      <c r="R6916" t="str">
        <f t="shared" si="541"/>
        <v>On Time</v>
      </c>
    </row>
    <row r="6917" spans="1:18" x14ac:dyDescent="0.3">
      <c r="A6917" t="s">
        <v>6952</v>
      </c>
      <c r="B6917" t="s">
        <v>48</v>
      </c>
      <c r="C6917" t="s">
        <v>41</v>
      </c>
      <c r="D6917" t="s">
        <v>16</v>
      </c>
      <c r="E6917" s="1">
        <v>45550</v>
      </c>
      <c r="F6917" s="1">
        <v>45558</v>
      </c>
      <c r="G6917">
        <v>478</v>
      </c>
      <c r="H6917">
        <v>57</v>
      </c>
      <c r="I6917">
        <v>203</v>
      </c>
      <c r="J6917">
        <v>1230</v>
      </c>
      <c r="K6917">
        <v>1644</v>
      </c>
      <c r="L6917" t="s">
        <v>17</v>
      </c>
      <c r="M6917">
        <v>8</v>
      </c>
      <c r="N6917">
        <f t="shared" si="542"/>
        <v>333732</v>
      </c>
      <c r="O6917">
        <f t="shared" si="543"/>
        <v>414</v>
      </c>
      <c r="P6917" t="str">
        <f t="shared" si="544"/>
        <v>Overstock</v>
      </c>
      <c r="Q6917">
        <f t="shared" si="540"/>
        <v>0</v>
      </c>
      <c r="R6917" t="str">
        <f t="shared" si="541"/>
        <v>On Time</v>
      </c>
    </row>
    <row r="6918" spans="1:18" x14ac:dyDescent="0.3">
      <c r="A6918" t="s">
        <v>6953</v>
      </c>
      <c r="B6918" t="s">
        <v>50</v>
      </c>
      <c r="C6918" t="s">
        <v>33</v>
      </c>
      <c r="D6918" t="s">
        <v>23</v>
      </c>
      <c r="E6918" s="1">
        <v>45542</v>
      </c>
      <c r="F6918" s="1">
        <v>45547</v>
      </c>
      <c r="G6918">
        <v>161</v>
      </c>
      <c r="H6918">
        <v>145</v>
      </c>
      <c r="I6918">
        <v>56</v>
      </c>
      <c r="J6918">
        <v>1160</v>
      </c>
      <c r="K6918">
        <v>1321</v>
      </c>
      <c r="L6918" t="s">
        <v>19</v>
      </c>
      <c r="M6918">
        <v>5</v>
      </c>
      <c r="N6918">
        <f t="shared" si="542"/>
        <v>73976</v>
      </c>
      <c r="O6918">
        <f t="shared" si="543"/>
        <v>161</v>
      </c>
      <c r="P6918" t="str">
        <f t="shared" si="544"/>
        <v>Overstock</v>
      </c>
      <c r="Q6918">
        <f t="shared" si="540"/>
        <v>0</v>
      </c>
      <c r="R6918" t="str">
        <f t="shared" si="541"/>
        <v>On Time</v>
      </c>
    </row>
    <row r="6919" spans="1:18" x14ac:dyDescent="0.3">
      <c r="A6919" t="s">
        <v>6954</v>
      </c>
      <c r="B6919" t="s">
        <v>44</v>
      </c>
      <c r="C6919" t="s">
        <v>33</v>
      </c>
      <c r="D6919" t="s">
        <v>27</v>
      </c>
      <c r="E6919" s="1">
        <v>45039</v>
      </c>
      <c r="F6919" s="1">
        <v>45043</v>
      </c>
      <c r="G6919">
        <v>220</v>
      </c>
      <c r="H6919">
        <v>57</v>
      </c>
      <c r="I6919">
        <v>119</v>
      </c>
      <c r="J6919">
        <v>1350</v>
      </c>
      <c r="K6919">
        <v>1445</v>
      </c>
      <c r="L6919" t="s">
        <v>17</v>
      </c>
      <c r="M6919">
        <v>4</v>
      </c>
      <c r="N6919">
        <f t="shared" si="542"/>
        <v>171955</v>
      </c>
      <c r="O6919">
        <f t="shared" si="543"/>
        <v>95</v>
      </c>
      <c r="P6919" t="str">
        <f t="shared" si="544"/>
        <v>Overstock</v>
      </c>
      <c r="Q6919">
        <f t="shared" si="540"/>
        <v>0</v>
      </c>
      <c r="R6919" t="str">
        <f t="shared" si="541"/>
        <v>On Time</v>
      </c>
    </row>
    <row r="6920" spans="1:18" x14ac:dyDescent="0.3">
      <c r="A6920" t="s">
        <v>6955</v>
      </c>
      <c r="B6920" t="s">
        <v>26</v>
      </c>
      <c r="C6920" t="s">
        <v>15</v>
      </c>
      <c r="D6920" t="s">
        <v>39</v>
      </c>
      <c r="E6920" s="1">
        <v>44972</v>
      </c>
      <c r="F6920" s="1">
        <v>44974</v>
      </c>
      <c r="G6920">
        <v>123</v>
      </c>
      <c r="H6920">
        <v>72</v>
      </c>
      <c r="I6920">
        <v>273</v>
      </c>
      <c r="J6920">
        <v>1708</v>
      </c>
      <c r="K6920">
        <v>1925</v>
      </c>
      <c r="L6920" t="s">
        <v>34</v>
      </c>
      <c r="M6920">
        <v>2</v>
      </c>
      <c r="N6920">
        <f t="shared" si="542"/>
        <v>525525</v>
      </c>
      <c r="O6920">
        <f t="shared" si="543"/>
        <v>217</v>
      </c>
      <c r="P6920" t="str">
        <f t="shared" si="544"/>
        <v>Understock</v>
      </c>
      <c r="Q6920">
        <f t="shared" si="540"/>
        <v>0</v>
      </c>
      <c r="R6920" t="str">
        <f t="shared" si="541"/>
        <v>On Time</v>
      </c>
    </row>
    <row r="6921" spans="1:18" x14ac:dyDescent="0.3">
      <c r="A6921" t="s">
        <v>6956</v>
      </c>
      <c r="B6921" t="s">
        <v>52</v>
      </c>
      <c r="C6921" t="s">
        <v>15</v>
      </c>
      <c r="D6921" t="s">
        <v>39</v>
      </c>
      <c r="E6921" s="1">
        <v>45523</v>
      </c>
      <c r="F6921" s="1">
        <v>45526</v>
      </c>
      <c r="G6921">
        <v>316</v>
      </c>
      <c r="H6921">
        <v>101</v>
      </c>
      <c r="I6921">
        <v>102</v>
      </c>
      <c r="J6921">
        <v>1674</v>
      </c>
      <c r="K6921">
        <v>2070</v>
      </c>
      <c r="L6921" t="s">
        <v>19</v>
      </c>
      <c r="M6921">
        <v>3</v>
      </c>
      <c r="N6921">
        <f t="shared" si="542"/>
        <v>211140</v>
      </c>
      <c r="O6921">
        <f t="shared" si="543"/>
        <v>396</v>
      </c>
      <c r="P6921" t="str">
        <f t="shared" si="544"/>
        <v>Overstock</v>
      </c>
      <c r="Q6921">
        <f t="shared" si="540"/>
        <v>0</v>
      </c>
      <c r="R6921" t="str">
        <f t="shared" si="541"/>
        <v>On Time</v>
      </c>
    </row>
    <row r="6922" spans="1:18" x14ac:dyDescent="0.3">
      <c r="A6922" t="s">
        <v>6957</v>
      </c>
      <c r="B6922" t="s">
        <v>38</v>
      </c>
      <c r="C6922" t="s">
        <v>15</v>
      </c>
      <c r="D6922" t="s">
        <v>29</v>
      </c>
      <c r="E6922" s="1">
        <v>45573</v>
      </c>
      <c r="F6922" s="1">
        <v>45582</v>
      </c>
      <c r="G6922">
        <v>449</v>
      </c>
      <c r="H6922">
        <v>139</v>
      </c>
      <c r="I6922">
        <v>68</v>
      </c>
      <c r="J6922">
        <v>1029</v>
      </c>
      <c r="K6922">
        <v>1107</v>
      </c>
      <c r="L6922" t="s">
        <v>17</v>
      </c>
      <c r="M6922">
        <v>9</v>
      </c>
      <c r="N6922">
        <f t="shared" si="542"/>
        <v>75276</v>
      </c>
      <c r="O6922">
        <f t="shared" si="543"/>
        <v>78</v>
      </c>
      <c r="P6922" t="str">
        <f t="shared" si="544"/>
        <v>Overstock</v>
      </c>
      <c r="Q6922">
        <f t="shared" si="540"/>
        <v>0</v>
      </c>
      <c r="R6922" t="str">
        <f t="shared" si="541"/>
        <v>On Time</v>
      </c>
    </row>
    <row r="6923" spans="1:18" x14ac:dyDescent="0.3">
      <c r="A6923" t="s">
        <v>6958</v>
      </c>
      <c r="B6923" t="s">
        <v>21</v>
      </c>
      <c r="C6923" t="s">
        <v>33</v>
      </c>
      <c r="D6923" t="s">
        <v>23</v>
      </c>
      <c r="E6923" s="1">
        <v>45153</v>
      </c>
      <c r="F6923" s="1">
        <v>45161</v>
      </c>
      <c r="G6923">
        <v>215</v>
      </c>
      <c r="H6923">
        <v>51</v>
      </c>
      <c r="I6923">
        <v>297</v>
      </c>
      <c r="J6923">
        <v>1619</v>
      </c>
      <c r="K6923">
        <v>1884</v>
      </c>
      <c r="L6923" t="s">
        <v>19</v>
      </c>
      <c r="M6923">
        <v>8</v>
      </c>
      <c r="N6923">
        <f t="shared" si="542"/>
        <v>559548</v>
      </c>
      <c r="O6923">
        <f t="shared" si="543"/>
        <v>265</v>
      </c>
      <c r="P6923" t="str">
        <f t="shared" si="544"/>
        <v>Understock</v>
      </c>
      <c r="Q6923">
        <f t="shared" si="540"/>
        <v>0</v>
      </c>
      <c r="R6923" t="str">
        <f t="shared" si="541"/>
        <v>On Time</v>
      </c>
    </row>
    <row r="6924" spans="1:18" x14ac:dyDescent="0.3">
      <c r="A6924" t="s">
        <v>6959</v>
      </c>
      <c r="B6924" t="s">
        <v>26</v>
      </c>
      <c r="C6924" t="s">
        <v>41</v>
      </c>
      <c r="D6924" t="s">
        <v>16</v>
      </c>
      <c r="E6924" s="1">
        <v>45098</v>
      </c>
      <c r="F6924" s="1">
        <v>45100</v>
      </c>
      <c r="G6924">
        <v>371</v>
      </c>
      <c r="H6924">
        <v>106</v>
      </c>
      <c r="I6924">
        <v>54</v>
      </c>
      <c r="J6924">
        <v>918</v>
      </c>
      <c r="K6924">
        <v>1334</v>
      </c>
      <c r="L6924" t="s">
        <v>19</v>
      </c>
      <c r="M6924">
        <v>2</v>
      </c>
      <c r="N6924">
        <f t="shared" si="542"/>
        <v>72036</v>
      </c>
      <c r="O6924">
        <f t="shared" si="543"/>
        <v>416</v>
      </c>
      <c r="P6924" t="str">
        <f t="shared" si="544"/>
        <v>Overstock</v>
      </c>
      <c r="Q6924">
        <f t="shared" si="540"/>
        <v>0</v>
      </c>
      <c r="R6924" t="str">
        <f t="shared" si="541"/>
        <v>On Time</v>
      </c>
    </row>
    <row r="6925" spans="1:18" x14ac:dyDescent="0.3">
      <c r="A6925" t="s">
        <v>6960</v>
      </c>
      <c r="B6925" t="s">
        <v>21</v>
      </c>
      <c r="C6925" t="s">
        <v>41</v>
      </c>
      <c r="D6925" t="s">
        <v>39</v>
      </c>
      <c r="E6925" s="1">
        <v>45507</v>
      </c>
      <c r="F6925" s="1">
        <v>45508</v>
      </c>
      <c r="G6925">
        <v>314</v>
      </c>
      <c r="H6925">
        <v>120</v>
      </c>
      <c r="I6925">
        <v>139</v>
      </c>
      <c r="J6925">
        <v>1732</v>
      </c>
      <c r="K6925">
        <v>2201</v>
      </c>
      <c r="L6925" t="s">
        <v>30</v>
      </c>
      <c r="M6925">
        <v>1</v>
      </c>
      <c r="N6925">
        <f t="shared" si="542"/>
        <v>305939</v>
      </c>
      <c r="O6925">
        <f t="shared" si="543"/>
        <v>469</v>
      </c>
      <c r="P6925" t="str">
        <f t="shared" si="544"/>
        <v>Overstock</v>
      </c>
      <c r="Q6925">
        <f t="shared" si="540"/>
        <v>0</v>
      </c>
      <c r="R6925" t="str">
        <f t="shared" si="541"/>
        <v>On Time</v>
      </c>
    </row>
    <row r="6926" spans="1:18" x14ac:dyDescent="0.3">
      <c r="A6926" t="s">
        <v>6961</v>
      </c>
      <c r="B6926" t="s">
        <v>48</v>
      </c>
      <c r="C6926" t="s">
        <v>41</v>
      </c>
      <c r="D6926" t="s">
        <v>23</v>
      </c>
      <c r="E6926" s="1">
        <v>45537</v>
      </c>
      <c r="F6926" s="1">
        <v>45539</v>
      </c>
      <c r="G6926">
        <v>369</v>
      </c>
      <c r="H6926">
        <v>147</v>
      </c>
      <c r="I6926">
        <v>252</v>
      </c>
      <c r="J6926">
        <v>1258</v>
      </c>
      <c r="K6926">
        <v>1433</v>
      </c>
      <c r="L6926" t="s">
        <v>19</v>
      </c>
      <c r="M6926">
        <v>2</v>
      </c>
      <c r="N6926">
        <f t="shared" si="542"/>
        <v>361116</v>
      </c>
      <c r="O6926">
        <f t="shared" si="543"/>
        <v>175</v>
      </c>
      <c r="P6926" t="str">
        <f t="shared" si="544"/>
        <v>Overstock</v>
      </c>
      <c r="Q6926">
        <f t="shared" si="540"/>
        <v>0</v>
      </c>
      <c r="R6926" t="str">
        <f t="shared" si="541"/>
        <v>On Time</v>
      </c>
    </row>
    <row r="6927" spans="1:18" x14ac:dyDescent="0.3">
      <c r="A6927" t="s">
        <v>6962</v>
      </c>
      <c r="B6927" t="s">
        <v>26</v>
      </c>
      <c r="C6927" t="s">
        <v>15</v>
      </c>
      <c r="D6927" t="s">
        <v>39</v>
      </c>
      <c r="E6927" s="1">
        <v>45046</v>
      </c>
      <c r="F6927" s="1">
        <v>45049</v>
      </c>
      <c r="G6927">
        <v>484</v>
      </c>
      <c r="H6927">
        <v>106</v>
      </c>
      <c r="I6927">
        <v>247</v>
      </c>
      <c r="J6927">
        <v>1656</v>
      </c>
      <c r="K6927">
        <v>2152</v>
      </c>
      <c r="L6927" t="s">
        <v>19</v>
      </c>
      <c r="M6927">
        <v>3</v>
      </c>
      <c r="N6927">
        <f t="shared" si="542"/>
        <v>531544</v>
      </c>
      <c r="O6927">
        <f t="shared" si="543"/>
        <v>496</v>
      </c>
      <c r="P6927" t="str">
        <f t="shared" si="544"/>
        <v>Overstock</v>
      </c>
      <c r="Q6927">
        <f t="shared" si="540"/>
        <v>0</v>
      </c>
      <c r="R6927" t="str">
        <f t="shared" si="541"/>
        <v>On Time</v>
      </c>
    </row>
    <row r="6928" spans="1:18" x14ac:dyDescent="0.3">
      <c r="A6928" t="s">
        <v>6963</v>
      </c>
      <c r="B6928" t="s">
        <v>38</v>
      </c>
      <c r="C6928" t="s">
        <v>41</v>
      </c>
      <c r="D6928" t="s">
        <v>27</v>
      </c>
      <c r="E6928" s="1">
        <v>45438</v>
      </c>
      <c r="F6928" s="1">
        <v>45448</v>
      </c>
      <c r="G6928">
        <v>82</v>
      </c>
      <c r="H6928">
        <v>94</v>
      </c>
      <c r="I6928">
        <v>38</v>
      </c>
      <c r="J6928">
        <v>322</v>
      </c>
      <c r="K6928">
        <v>699</v>
      </c>
      <c r="L6928" t="s">
        <v>34</v>
      </c>
      <c r="M6928">
        <v>10</v>
      </c>
      <c r="N6928">
        <f t="shared" si="542"/>
        <v>26562</v>
      </c>
      <c r="O6928">
        <f t="shared" si="543"/>
        <v>377</v>
      </c>
      <c r="P6928" t="str">
        <f t="shared" si="544"/>
        <v>Overstock</v>
      </c>
      <c r="Q6928">
        <f t="shared" si="540"/>
        <v>0</v>
      </c>
      <c r="R6928" t="str">
        <f t="shared" si="541"/>
        <v>On Time</v>
      </c>
    </row>
    <row r="6929" spans="1:18" x14ac:dyDescent="0.3">
      <c r="A6929" t="s">
        <v>6964</v>
      </c>
      <c r="B6929" t="s">
        <v>21</v>
      </c>
      <c r="C6929" t="s">
        <v>15</v>
      </c>
      <c r="D6929" t="s">
        <v>39</v>
      </c>
      <c r="E6929" s="1">
        <v>45217</v>
      </c>
      <c r="F6929" s="1">
        <v>45219</v>
      </c>
      <c r="G6929">
        <v>465</v>
      </c>
      <c r="H6929">
        <v>111</v>
      </c>
      <c r="I6929">
        <v>188</v>
      </c>
      <c r="J6929">
        <v>855</v>
      </c>
      <c r="K6929">
        <v>919</v>
      </c>
      <c r="L6929" t="s">
        <v>17</v>
      </c>
      <c r="M6929">
        <v>2</v>
      </c>
      <c r="N6929">
        <f t="shared" si="542"/>
        <v>172772</v>
      </c>
      <c r="O6929">
        <f t="shared" si="543"/>
        <v>64</v>
      </c>
      <c r="P6929" t="str">
        <f t="shared" si="544"/>
        <v>Overstock</v>
      </c>
      <c r="Q6929">
        <f t="shared" si="540"/>
        <v>0</v>
      </c>
      <c r="R6929" t="str">
        <f t="shared" si="541"/>
        <v>On Time</v>
      </c>
    </row>
    <row r="6930" spans="1:18" x14ac:dyDescent="0.3">
      <c r="A6930" t="s">
        <v>6965</v>
      </c>
      <c r="B6930" t="s">
        <v>60</v>
      </c>
      <c r="C6930" t="s">
        <v>41</v>
      </c>
      <c r="D6930" t="s">
        <v>29</v>
      </c>
      <c r="E6930" s="1">
        <v>45582</v>
      </c>
      <c r="F6930" s="1">
        <v>45592</v>
      </c>
      <c r="G6930">
        <v>493</v>
      </c>
      <c r="H6930">
        <v>103</v>
      </c>
      <c r="I6930">
        <v>232</v>
      </c>
      <c r="J6930">
        <v>1823</v>
      </c>
      <c r="K6930">
        <v>1913</v>
      </c>
      <c r="L6930" t="s">
        <v>17</v>
      </c>
      <c r="M6930">
        <v>10</v>
      </c>
      <c r="N6930">
        <f t="shared" si="542"/>
        <v>443816</v>
      </c>
      <c r="O6930">
        <f t="shared" si="543"/>
        <v>90</v>
      </c>
      <c r="P6930" t="str">
        <f t="shared" si="544"/>
        <v>Overstock</v>
      </c>
      <c r="Q6930">
        <f t="shared" si="540"/>
        <v>0</v>
      </c>
      <c r="R6930" t="str">
        <f t="shared" si="541"/>
        <v>On Time</v>
      </c>
    </row>
    <row r="6931" spans="1:18" x14ac:dyDescent="0.3">
      <c r="A6931" t="s">
        <v>6966</v>
      </c>
      <c r="B6931" t="s">
        <v>32</v>
      </c>
      <c r="C6931" t="s">
        <v>33</v>
      </c>
      <c r="D6931" t="s">
        <v>29</v>
      </c>
      <c r="E6931" s="1">
        <v>45403</v>
      </c>
      <c r="F6931" s="1">
        <v>45409</v>
      </c>
      <c r="G6931">
        <v>427</v>
      </c>
      <c r="H6931">
        <v>67</v>
      </c>
      <c r="I6931">
        <v>92</v>
      </c>
      <c r="J6931">
        <v>357</v>
      </c>
      <c r="K6931">
        <v>480</v>
      </c>
      <c r="L6931" t="s">
        <v>24</v>
      </c>
      <c r="M6931">
        <v>6</v>
      </c>
      <c r="N6931">
        <f t="shared" si="542"/>
        <v>44160</v>
      </c>
      <c r="O6931">
        <f t="shared" si="543"/>
        <v>123</v>
      </c>
      <c r="P6931" t="str">
        <f t="shared" si="544"/>
        <v>Overstock</v>
      </c>
      <c r="Q6931">
        <f t="shared" si="540"/>
        <v>0</v>
      </c>
      <c r="R6931" t="str">
        <f t="shared" si="541"/>
        <v>On Time</v>
      </c>
    </row>
    <row r="6932" spans="1:18" x14ac:dyDescent="0.3">
      <c r="A6932" t="s">
        <v>6967</v>
      </c>
      <c r="B6932" t="s">
        <v>52</v>
      </c>
      <c r="C6932" t="s">
        <v>33</v>
      </c>
      <c r="D6932" t="s">
        <v>16</v>
      </c>
      <c r="E6932" s="1">
        <v>45250</v>
      </c>
      <c r="F6932" s="1">
        <v>45259</v>
      </c>
      <c r="G6932">
        <v>476</v>
      </c>
      <c r="H6932">
        <v>101</v>
      </c>
      <c r="I6932">
        <v>269</v>
      </c>
      <c r="J6932">
        <v>1389</v>
      </c>
      <c r="K6932">
        <v>1490</v>
      </c>
      <c r="L6932" t="s">
        <v>17</v>
      </c>
      <c r="M6932">
        <v>9</v>
      </c>
      <c r="N6932">
        <f t="shared" si="542"/>
        <v>400810</v>
      </c>
      <c r="O6932">
        <f t="shared" si="543"/>
        <v>101</v>
      </c>
      <c r="P6932" t="str">
        <f t="shared" si="544"/>
        <v>Overstock</v>
      </c>
      <c r="Q6932">
        <f t="shared" si="540"/>
        <v>0</v>
      </c>
      <c r="R6932" t="str">
        <f t="shared" si="541"/>
        <v>On Time</v>
      </c>
    </row>
    <row r="6933" spans="1:18" x14ac:dyDescent="0.3">
      <c r="A6933" t="s">
        <v>6968</v>
      </c>
      <c r="B6933" t="s">
        <v>52</v>
      </c>
      <c r="C6933" t="s">
        <v>33</v>
      </c>
      <c r="D6933" t="s">
        <v>23</v>
      </c>
      <c r="E6933" s="1">
        <v>45202</v>
      </c>
      <c r="F6933" s="1">
        <v>45209</v>
      </c>
      <c r="G6933">
        <v>201</v>
      </c>
      <c r="H6933">
        <v>130</v>
      </c>
      <c r="I6933">
        <v>53</v>
      </c>
      <c r="J6933">
        <v>729</v>
      </c>
      <c r="K6933">
        <v>1162</v>
      </c>
      <c r="L6933" t="s">
        <v>17</v>
      </c>
      <c r="M6933">
        <v>7</v>
      </c>
      <c r="N6933">
        <f t="shared" si="542"/>
        <v>61586</v>
      </c>
      <c r="O6933">
        <f t="shared" si="543"/>
        <v>433</v>
      </c>
      <c r="P6933" t="str">
        <f t="shared" si="544"/>
        <v>Overstock</v>
      </c>
      <c r="Q6933">
        <f t="shared" si="540"/>
        <v>0</v>
      </c>
      <c r="R6933" t="str">
        <f t="shared" si="541"/>
        <v>On Time</v>
      </c>
    </row>
    <row r="6934" spans="1:18" x14ac:dyDescent="0.3">
      <c r="A6934" t="s">
        <v>6969</v>
      </c>
      <c r="B6934" t="s">
        <v>44</v>
      </c>
      <c r="C6934" t="s">
        <v>22</v>
      </c>
      <c r="D6934" t="s">
        <v>29</v>
      </c>
      <c r="E6934" s="1">
        <v>45174</v>
      </c>
      <c r="F6934" s="1">
        <v>45183</v>
      </c>
      <c r="G6934">
        <v>474</v>
      </c>
      <c r="H6934">
        <v>103</v>
      </c>
      <c r="I6934">
        <v>170</v>
      </c>
      <c r="J6934">
        <v>1762</v>
      </c>
      <c r="K6934">
        <v>2179</v>
      </c>
      <c r="L6934" t="s">
        <v>19</v>
      </c>
      <c r="M6934">
        <v>9</v>
      </c>
      <c r="N6934">
        <f t="shared" si="542"/>
        <v>370430</v>
      </c>
      <c r="O6934">
        <f t="shared" si="543"/>
        <v>417</v>
      </c>
      <c r="P6934" t="str">
        <f t="shared" si="544"/>
        <v>Overstock</v>
      </c>
      <c r="Q6934">
        <f t="shared" si="540"/>
        <v>0</v>
      </c>
      <c r="R6934" t="str">
        <f t="shared" si="541"/>
        <v>On Time</v>
      </c>
    </row>
    <row r="6935" spans="1:18" x14ac:dyDescent="0.3">
      <c r="A6935" t="s">
        <v>6970</v>
      </c>
      <c r="B6935" t="s">
        <v>21</v>
      </c>
      <c r="C6935" t="s">
        <v>33</v>
      </c>
      <c r="D6935" t="s">
        <v>27</v>
      </c>
      <c r="E6935" s="1">
        <v>45397</v>
      </c>
      <c r="F6935" s="1">
        <v>45398</v>
      </c>
      <c r="G6935">
        <v>451</v>
      </c>
      <c r="H6935">
        <v>149</v>
      </c>
      <c r="I6935">
        <v>262</v>
      </c>
      <c r="J6935">
        <v>724</v>
      </c>
      <c r="K6935">
        <v>1151</v>
      </c>
      <c r="L6935" t="s">
        <v>17</v>
      </c>
      <c r="M6935">
        <v>1</v>
      </c>
      <c r="N6935">
        <f t="shared" si="542"/>
        <v>301562</v>
      </c>
      <c r="O6935">
        <f t="shared" si="543"/>
        <v>427</v>
      </c>
      <c r="P6935" t="str">
        <f t="shared" si="544"/>
        <v>Overstock</v>
      </c>
      <c r="Q6935">
        <f t="shared" si="540"/>
        <v>0</v>
      </c>
      <c r="R6935" t="str">
        <f t="shared" si="541"/>
        <v>On Time</v>
      </c>
    </row>
    <row r="6936" spans="1:18" x14ac:dyDescent="0.3">
      <c r="A6936" t="s">
        <v>6971</v>
      </c>
      <c r="B6936" t="s">
        <v>48</v>
      </c>
      <c r="C6936" t="s">
        <v>15</v>
      </c>
      <c r="D6936" t="s">
        <v>29</v>
      </c>
      <c r="E6936" s="1">
        <v>45499</v>
      </c>
      <c r="F6936" s="1">
        <v>45503</v>
      </c>
      <c r="G6936">
        <v>471</v>
      </c>
      <c r="H6936">
        <v>78</v>
      </c>
      <c r="I6936">
        <v>13</v>
      </c>
      <c r="J6936">
        <v>1964</v>
      </c>
      <c r="K6936">
        <v>2429</v>
      </c>
      <c r="L6936" t="s">
        <v>19</v>
      </c>
      <c r="M6936">
        <v>4</v>
      </c>
      <c r="N6936">
        <f t="shared" si="542"/>
        <v>31577</v>
      </c>
      <c r="O6936">
        <f t="shared" si="543"/>
        <v>465</v>
      </c>
      <c r="P6936" t="str">
        <f t="shared" si="544"/>
        <v>Overstock</v>
      </c>
      <c r="Q6936">
        <f t="shared" si="540"/>
        <v>0</v>
      </c>
      <c r="R6936" t="str">
        <f t="shared" si="541"/>
        <v>On Time</v>
      </c>
    </row>
    <row r="6937" spans="1:18" x14ac:dyDescent="0.3">
      <c r="A6937" t="s">
        <v>6972</v>
      </c>
      <c r="B6937" t="s">
        <v>32</v>
      </c>
      <c r="C6937" t="s">
        <v>41</v>
      </c>
      <c r="D6937" t="s">
        <v>29</v>
      </c>
      <c r="E6937" s="1">
        <v>45375</v>
      </c>
      <c r="F6937" s="1">
        <v>45384</v>
      </c>
      <c r="G6937">
        <v>230</v>
      </c>
      <c r="H6937">
        <v>143</v>
      </c>
      <c r="I6937">
        <v>25</v>
      </c>
      <c r="J6937">
        <v>1168</v>
      </c>
      <c r="K6937">
        <v>1507</v>
      </c>
      <c r="L6937" t="s">
        <v>30</v>
      </c>
      <c r="M6937">
        <v>9</v>
      </c>
      <c r="N6937">
        <f t="shared" si="542"/>
        <v>37675</v>
      </c>
      <c r="O6937">
        <f t="shared" si="543"/>
        <v>339</v>
      </c>
      <c r="P6937" t="str">
        <f t="shared" si="544"/>
        <v>Overstock</v>
      </c>
      <c r="Q6937">
        <f t="shared" si="540"/>
        <v>0</v>
      </c>
      <c r="R6937" t="str">
        <f t="shared" si="541"/>
        <v>On Time</v>
      </c>
    </row>
    <row r="6938" spans="1:18" x14ac:dyDescent="0.3">
      <c r="A6938" t="s">
        <v>6973</v>
      </c>
      <c r="B6938" t="s">
        <v>21</v>
      </c>
      <c r="C6938" t="s">
        <v>15</v>
      </c>
      <c r="D6938" t="s">
        <v>27</v>
      </c>
      <c r="E6938" s="1">
        <v>45109</v>
      </c>
      <c r="F6938" s="1">
        <v>45119</v>
      </c>
      <c r="G6938">
        <v>141</v>
      </c>
      <c r="H6938">
        <v>92</v>
      </c>
      <c r="I6938">
        <v>237</v>
      </c>
      <c r="J6938">
        <v>1257</v>
      </c>
      <c r="K6938">
        <v>1658</v>
      </c>
      <c r="L6938" t="s">
        <v>30</v>
      </c>
      <c r="M6938">
        <v>10</v>
      </c>
      <c r="N6938">
        <f t="shared" si="542"/>
        <v>392946</v>
      </c>
      <c r="O6938">
        <f t="shared" si="543"/>
        <v>401</v>
      </c>
      <c r="P6938" t="str">
        <f t="shared" si="544"/>
        <v>Understock</v>
      </c>
      <c r="Q6938">
        <f t="shared" si="540"/>
        <v>0</v>
      </c>
      <c r="R6938" t="str">
        <f t="shared" si="541"/>
        <v>On Time</v>
      </c>
    </row>
    <row r="6939" spans="1:18" x14ac:dyDescent="0.3">
      <c r="A6939" t="s">
        <v>6974</v>
      </c>
      <c r="B6939" t="s">
        <v>60</v>
      </c>
      <c r="C6939" t="s">
        <v>15</v>
      </c>
      <c r="D6939" t="s">
        <v>16</v>
      </c>
      <c r="E6939" s="1">
        <v>45031</v>
      </c>
      <c r="F6939" s="1">
        <v>45034</v>
      </c>
      <c r="G6939">
        <v>108</v>
      </c>
      <c r="H6939">
        <v>123</v>
      </c>
      <c r="I6939">
        <v>155</v>
      </c>
      <c r="J6939">
        <v>391</v>
      </c>
      <c r="K6939">
        <v>742</v>
      </c>
      <c r="L6939" t="s">
        <v>34</v>
      </c>
      <c r="M6939">
        <v>3</v>
      </c>
      <c r="N6939">
        <f t="shared" si="542"/>
        <v>115010</v>
      </c>
      <c r="O6939">
        <f t="shared" si="543"/>
        <v>351</v>
      </c>
      <c r="P6939" t="str">
        <f t="shared" si="544"/>
        <v>Understock</v>
      </c>
      <c r="Q6939">
        <f t="shared" si="540"/>
        <v>0</v>
      </c>
      <c r="R6939" t="str">
        <f t="shared" si="541"/>
        <v>On Time</v>
      </c>
    </row>
    <row r="6940" spans="1:18" x14ac:dyDescent="0.3">
      <c r="A6940" t="s">
        <v>6975</v>
      </c>
      <c r="B6940" t="s">
        <v>52</v>
      </c>
      <c r="C6940" t="s">
        <v>22</v>
      </c>
      <c r="D6940" t="s">
        <v>39</v>
      </c>
      <c r="E6940" s="1">
        <v>45098</v>
      </c>
      <c r="F6940" s="1">
        <v>45105</v>
      </c>
      <c r="G6940">
        <v>343</v>
      </c>
      <c r="H6940">
        <v>75</v>
      </c>
      <c r="I6940">
        <v>196</v>
      </c>
      <c r="J6940">
        <v>1389</v>
      </c>
      <c r="K6940">
        <v>1741</v>
      </c>
      <c r="L6940" t="s">
        <v>24</v>
      </c>
      <c r="M6940">
        <v>7</v>
      </c>
      <c r="N6940">
        <f t="shared" si="542"/>
        <v>341236</v>
      </c>
      <c r="O6940">
        <f t="shared" si="543"/>
        <v>352</v>
      </c>
      <c r="P6940" t="str">
        <f t="shared" si="544"/>
        <v>Overstock</v>
      </c>
      <c r="Q6940">
        <f t="shared" si="540"/>
        <v>0</v>
      </c>
      <c r="R6940" t="str">
        <f t="shared" si="541"/>
        <v>On Time</v>
      </c>
    </row>
    <row r="6941" spans="1:18" x14ac:dyDescent="0.3">
      <c r="A6941" t="s">
        <v>6976</v>
      </c>
      <c r="B6941" t="s">
        <v>50</v>
      </c>
      <c r="C6941" t="s">
        <v>41</v>
      </c>
      <c r="D6941" t="s">
        <v>29</v>
      </c>
      <c r="E6941" s="1">
        <v>45521</v>
      </c>
      <c r="F6941" s="1">
        <v>45526</v>
      </c>
      <c r="G6941">
        <v>73</v>
      </c>
      <c r="H6941">
        <v>108</v>
      </c>
      <c r="I6941">
        <v>234</v>
      </c>
      <c r="J6941">
        <v>243</v>
      </c>
      <c r="K6941">
        <v>376</v>
      </c>
      <c r="L6941" t="s">
        <v>19</v>
      </c>
      <c r="M6941">
        <v>5</v>
      </c>
      <c r="N6941">
        <f t="shared" si="542"/>
        <v>87984</v>
      </c>
      <c r="O6941">
        <f t="shared" si="543"/>
        <v>133</v>
      </c>
      <c r="P6941" t="str">
        <f t="shared" si="544"/>
        <v>Understock</v>
      </c>
      <c r="Q6941">
        <f t="shared" si="540"/>
        <v>0</v>
      </c>
      <c r="R6941" t="str">
        <f t="shared" si="541"/>
        <v>On Time</v>
      </c>
    </row>
    <row r="6942" spans="1:18" x14ac:dyDescent="0.3">
      <c r="A6942" t="s">
        <v>6977</v>
      </c>
      <c r="B6942" t="s">
        <v>32</v>
      </c>
      <c r="C6942" t="s">
        <v>22</v>
      </c>
      <c r="D6942" t="s">
        <v>29</v>
      </c>
      <c r="E6942" s="1">
        <v>45135</v>
      </c>
      <c r="F6942" s="1">
        <v>45137</v>
      </c>
      <c r="G6942">
        <v>218</v>
      </c>
      <c r="H6942">
        <v>113</v>
      </c>
      <c r="I6942">
        <v>193</v>
      </c>
      <c r="J6942">
        <v>1635</v>
      </c>
      <c r="K6942">
        <v>1802</v>
      </c>
      <c r="L6942" t="s">
        <v>19</v>
      </c>
      <c r="M6942">
        <v>2</v>
      </c>
      <c r="N6942">
        <f t="shared" si="542"/>
        <v>347786</v>
      </c>
      <c r="O6942">
        <f t="shared" si="543"/>
        <v>167</v>
      </c>
      <c r="P6942" t="str">
        <f t="shared" si="544"/>
        <v>Overstock</v>
      </c>
      <c r="Q6942">
        <f t="shared" si="540"/>
        <v>0</v>
      </c>
      <c r="R6942" t="str">
        <f t="shared" si="541"/>
        <v>On Time</v>
      </c>
    </row>
    <row r="6943" spans="1:18" x14ac:dyDescent="0.3">
      <c r="A6943" t="s">
        <v>6978</v>
      </c>
      <c r="B6943" t="s">
        <v>60</v>
      </c>
      <c r="C6943" t="s">
        <v>33</v>
      </c>
      <c r="D6943" t="s">
        <v>16</v>
      </c>
      <c r="E6943" s="1">
        <v>45272</v>
      </c>
      <c r="F6943" s="1">
        <v>45273</v>
      </c>
      <c r="G6943">
        <v>474</v>
      </c>
      <c r="H6943">
        <v>121</v>
      </c>
      <c r="I6943">
        <v>78</v>
      </c>
      <c r="J6943">
        <v>1067</v>
      </c>
      <c r="K6943">
        <v>1295</v>
      </c>
      <c r="L6943" t="s">
        <v>30</v>
      </c>
      <c r="M6943">
        <v>1</v>
      </c>
      <c r="N6943">
        <f t="shared" si="542"/>
        <v>101010</v>
      </c>
      <c r="O6943">
        <f t="shared" si="543"/>
        <v>228</v>
      </c>
      <c r="P6943" t="str">
        <f t="shared" si="544"/>
        <v>Overstock</v>
      </c>
      <c r="Q6943">
        <f t="shared" si="540"/>
        <v>0</v>
      </c>
      <c r="R6943" t="str">
        <f t="shared" si="541"/>
        <v>On Time</v>
      </c>
    </row>
    <row r="6944" spans="1:18" x14ac:dyDescent="0.3">
      <c r="A6944" t="s">
        <v>6979</v>
      </c>
      <c r="B6944" t="s">
        <v>48</v>
      </c>
      <c r="C6944" t="s">
        <v>41</v>
      </c>
      <c r="D6944" t="s">
        <v>29</v>
      </c>
      <c r="E6944" s="1">
        <v>45449</v>
      </c>
      <c r="F6944" s="1">
        <v>45451</v>
      </c>
      <c r="G6944">
        <v>423</v>
      </c>
      <c r="H6944">
        <v>144</v>
      </c>
      <c r="I6944">
        <v>114</v>
      </c>
      <c r="J6944">
        <v>387</v>
      </c>
      <c r="K6944">
        <v>685</v>
      </c>
      <c r="L6944" t="s">
        <v>30</v>
      </c>
      <c r="M6944">
        <v>2</v>
      </c>
      <c r="N6944">
        <f t="shared" si="542"/>
        <v>78090</v>
      </c>
      <c r="O6944">
        <f t="shared" si="543"/>
        <v>298</v>
      </c>
      <c r="P6944" t="str">
        <f t="shared" si="544"/>
        <v>Overstock</v>
      </c>
      <c r="Q6944">
        <f t="shared" si="540"/>
        <v>0</v>
      </c>
      <c r="R6944" t="str">
        <f t="shared" si="541"/>
        <v>On Time</v>
      </c>
    </row>
    <row r="6945" spans="1:18" x14ac:dyDescent="0.3">
      <c r="A6945" t="s">
        <v>6980</v>
      </c>
      <c r="B6945" t="s">
        <v>38</v>
      </c>
      <c r="C6945" t="s">
        <v>22</v>
      </c>
      <c r="D6945" t="s">
        <v>29</v>
      </c>
      <c r="E6945" s="1">
        <v>45568</v>
      </c>
      <c r="F6945" s="1">
        <v>45578</v>
      </c>
      <c r="G6945">
        <v>357</v>
      </c>
      <c r="H6945">
        <v>83</v>
      </c>
      <c r="I6945">
        <v>109</v>
      </c>
      <c r="J6945">
        <v>215</v>
      </c>
      <c r="K6945">
        <v>387</v>
      </c>
      <c r="L6945" t="s">
        <v>19</v>
      </c>
      <c r="M6945">
        <v>10</v>
      </c>
      <c r="N6945">
        <f t="shared" si="542"/>
        <v>42183</v>
      </c>
      <c r="O6945">
        <f t="shared" si="543"/>
        <v>172</v>
      </c>
      <c r="P6945" t="str">
        <f t="shared" si="544"/>
        <v>Overstock</v>
      </c>
      <c r="Q6945">
        <f t="shared" si="540"/>
        <v>0</v>
      </c>
      <c r="R6945" t="str">
        <f t="shared" si="541"/>
        <v>On Time</v>
      </c>
    </row>
    <row r="6946" spans="1:18" x14ac:dyDescent="0.3">
      <c r="A6946" t="s">
        <v>6981</v>
      </c>
      <c r="B6946" t="s">
        <v>44</v>
      </c>
      <c r="C6946" t="s">
        <v>15</v>
      </c>
      <c r="D6946" t="s">
        <v>39</v>
      </c>
      <c r="E6946" s="1">
        <v>45323</v>
      </c>
      <c r="F6946" s="1">
        <v>45331</v>
      </c>
      <c r="G6946">
        <v>16</v>
      </c>
      <c r="H6946">
        <v>147</v>
      </c>
      <c r="I6946">
        <v>100</v>
      </c>
      <c r="J6946">
        <v>835</v>
      </c>
      <c r="K6946">
        <v>1302</v>
      </c>
      <c r="L6946" t="s">
        <v>24</v>
      </c>
      <c r="M6946">
        <v>8</v>
      </c>
      <c r="N6946">
        <f t="shared" si="542"/>
        <v>130200</v>
      </c>
      <c r="O6946">
        <f t="shared" si="543"/>
        <v>467</v>
      </c>
      <c r="P6946" t="str">
        <f t="shared" si="544"/>
        <v>Understock</v>
      </c>
      <c r="Q6946">
        <f t="shared" si="540"/>
        <v>0</v>
      </c>
      <c r="R6946" t="str">
        <f t="shared" si="541"/>
        <v>On Time</v>
      </c>
    </row>
    <row r="6947" spans="1:18" x14ac:dyDescent="0.3">
      <c r="A6947" t="s">
        <v>6982</v>
      </c>
      <c r="B6947" t="s">
        <v>60</v>
      </c>
      <c r="C6947" t="s">
        <v>33</v>
      </c>
      <c r="D6947" t="s">
        <v>29</v>
      </c>
      <c r="E6947" s="1">
        <v>45334</v>
      </c>
      <c r="F6947" s="1">
        <v>45339</v>
      </c>
      <c r="G6947">
        <v>424</v>
      </c>
      <c r="H6947">
        <v>126</v>
      </c>
      <c r="I6947">
        <v>106</v>
      </c>
      <c r="J6947">
        <v>381</v>
      </c>
      <c r="K6947">
        <v>574</v>
      </c>
      <c r="L6947" t="s">
        <v>34</v>
      </c>
      <c r="M6947">
        <v>5</v>
      </c>
      <c r="N6947">
        <f t="shared" si="542"/>
        <v>60844</v>
      </c>
      <c r="O6947">
        <f t="shared" si="543"/>
        <v>193</v>
      </c>
      <c r="P6947" t="str">
        <f t="shared" si="544"/>
        <v>Overstock</v>
      </c>
      <c r="Q6947">
        <f t="shared" si="540"/>
        <v>0</v>
      </c>
      <c r="R6947" t="str">
        <f t="shared" si="541"/>
        <v>On Time</v>
      </c>
    </row>
    <row r="6948" spans="1:18" x14ac:dyDescent="0.3">
      <c r="A6948" t="s">
        <v>6983</v>
      </c>
      <c r="B6948" t="s">
        <v>52</v>
      </c>
      <c r="C6948" t="s">
        <v>41</v>
      </c>
      <c r="D6948" t="s">
        <v>16</v>
      </c>
      <c r="E6948" s="1">
        <v>45077</v>
      </c>
      <c r="F6948" s="1">
        <v>45080</v>
      </c>
      <c r="G6948">
        <v>141</v>
      </c>
      <c r="H6948">
        <v>69</v>
      </c>
      <c r="I6948">
        <v>127</v>
      </c>
      <c r="J6948">
        <v>915</v>
      </c>
      <c r="K6948">
        <v>1144</v>
      </c>
      <c r="L6948" t="s">
        <v>34</v>
      </c>
      <c r="M6948">
        <v>3</v>
      </c>
      <c r="N6948">
        <f t="shared" si="542"/>
        <v>145288</v>
      </c>
      <c r="O6948">
        <f t="shared" si="543"/>
        <v>229</v>
      </c>
      <c r="P6948" t="str">
        <f t="shared" si="544"/>
        <v>Overstock</v>
      </c>
      <c r="Q6948">
        <f t="shared" si="540"/>
        <v>0</v>
      </c>
      <c r="R6948" t="str">
        <f t="shared" si="541"/>
        <v>On Time</v>
      </c>
    </row>
    <row r="6949" spans="1:18" x14ac:dyDescent="0.3">
      <c r="A6949" t="s">
        <v>6984</v>
      </c>
      <c r="B6949" t="s">
        <v>38</v>
      </c>
      <c r="C6949" t="s">
        <v>22</v>
      </c>
      <c r="D6949" t="s">
        <v>23</v>
      </c>
      <c r="E6949" s="1">
        <v>44927</v>
      </c>
      <c r="F6949" s="1">
        <v>44935</v>
      </c>
      <c r="G6949">
        <v>481</v>
      </c>
      <c r="H6949">
        <v>135</v>
      </c>
      <c r="I6949">
        <v>49</v>
      </c>
      <c r="J6949">
        <v>543</v>
      </c>
      <c r="K6949">
        <v>756</v>
      </c>
      <c r="L6949" t="s">
        <v>19</v>
      </c>
      <c r="M6949">
        <v>8</v>
      </c>
      <c r="N6949">
        <f t="shared" si="542"/>
        <v>37044</v>
      </c>
      <c r="O6949">
        <f t="shared" si="543"/>
        <v>213</v>
      </c>
      <c r="P6949" t="str">
        <f t="shared" si="544"/>
        <v>Overstock</v>
      </c>
      <c r="Q6949">
        <f t="shared" si="540"/>
        <v>0</v>
      </c>
      <c r="R6949" t="str">
        <f t="shared" si="541"/>
        <v>On Time</v>
      </c>
    </row>
    <row r="6950" spans="1:18" x14ac:dyDescent="0.3">
      <c r="A6950" t="s">
        <v>6985</v>
      </c>
      <c r="B6950" t="s">
        <v>38</v>
      </c>
      <c r="C6950" t="s">
        <v>15</v>
      </c>
      <c r="D6950" t="s">
        <v>16</v>
      </c>
      <c r="E6950" s="1">
        <v>45238</v>
      </c>
      <c r="F6950" s="1">
        <v>45246</v>
      </c>
      <c r="G6950">
        <v>466</v>
      </c>
      <c r="H6950">
        <v>109</v>
      </c>
      <c r="I6950">
        <v>269</v>
      </c>
      <c r="J6950">
        <v>1753</v>
      </c>
      <c r="K6950">
        <v>2207</v>
      </c>
      <c r="L6950" t="s">
        <v>34</v>
      </c>
      <c r="M6950">
        <v>8</v>
      </c>
      <c r="N6950">
        <f t="shared" si="542"/>
        <v>593683</v>
      </c>
      <c r="O6950">
        <f t="shared" si="543"/>
        <v>454</v>
      </c>
      <c r="P6950" t="str">
        <f t="shared" si="544"/>
        <v>Overstock</v>
      </c>
      <c r="Q6950">
        <f t="shared" si="540"/>
        <v>0</v>
      </c>
      <c r="R6950" t="str">
        <f t="shared" si="541"/>
        <v>On Time</v>
      </c>
    </row>
    <row r="6951" spans="1:18" x14ac:dyDescent="0.3">
      <c r="A6951" t="s">
        <v>6986</v>
      </c>
      <c r="B6951" t="s">
        <v>14</v>
      </c>
      <c r="C6951" t="s">
        <v>15</v>
      </c>
      <c r="D6951" t="s">
        <v>27</v>
      </c>
      <c r="E6951" s="1">
        <v>45324</v>
      </c>
      <c r="F6951" s="1">
        <v>45331</v>
      </c>
      <c r="G6951">
        <v>165</v>
      </c>
      <c r="H6951">
        <v>119</v>
      </c>
      <c r="I6951">
        <v>37</v>
      </c>
      <c r="J6951">
        <v>581</v>
      </c>
      <c r="K6951">
        <v>851</v>
      </c>
      <c r="L6951" t="s">
        <v>17</v>
      </c>
      <c r="M6951">
        <v>7</v>
      </c>
      <c r="N6951">
        <f t="shared" si="542"/>
        <v>31487</v>
      </c>
      <c r="O6951">
        <f t="shared" si="543"/>
        <v>270</v>
      </c>
      <c r="P6951" t="str">
        <f t="shared" si="544"/>
        <v>Overstock</v>
      </c>
      <c r="Q6951">
        <f t="shared" si="540"/>
        <v>0</v>
      </c>
      <c r="R6951" t="str">
        <f t="shared" si="541"/>
        <v>On Time</v>
      </c>
    </row>
    <row r="6952" spans="1:18" x14ac:dyDescent="0.3">
      <c r="A6952" t="s">
        <v>6987</v>
      </c>
      <c r="B6952" t="s">
        <v>44</v>
      </c>
      <c r="C6952" t="s">
        <v>41</v>
      </c>
      <c r="D6952" t="s">
        <v>29</v>
      </c>
      <c r="E6952" s="1">
        <v>45555</v>
      </c>
      <c r="F6952" s="1">
        <v>45562</v>
      </c>
      <c r="G6952">
        <v>490</v>
      </c>
      <c r="H6952">
        <v>75</v>
      </c>
      <c r="I6952">
        <v>77</v>
      </c>
      <c r="J6952">
        <v>1690</v>
      </c>
      <c r="K6952">
        <v>2128</v>
      </c>
      <c r="L6952" t="s">
        <v>34</v>
      </c>
      <c r="M6952">
        <v>7</v>
      </c>
      <c r="N6952">
        <f t="shared" si="542"/>
        <v>163856</v>
      </c>
      <c r="O6952">
        <f t="shared" si="543"/>
        <v>438</v>
      </c>
      <c r="P6952" t="str">
        <f t="shared" si="544"/>
        <v>Overstock</v>
      </c>
      <c r="Q6952">
        <f t="shared" si="540"/>
        <v>0</v>
      </c>
      <c r="R6952" t="str">
        <f t="shared" si="541"/>
        <v>On Time</v>
      </c>
    </row>
    <row r="6953" spans="1:18" x14ac:dyDescent="0.3">
      <c r="A6953" t="s">
        <v>6988</v>
      </c>
      <c r="B6953" t="s">
        <v>21</v>
      </c>
      <c r="C6953" t="s">
        <v>15</v>
      </c>
      <c r="D6953" t="s">
        <v>16</v>
      </c>
      <c r="E6953" s="1">
        <v>45356</v>
      </c>
      <c r="F6953" s="1">
        <v>45366</v>
      </c>
      <c r="G6953">
        <v>466</v>
      </c>
      <c r="H6953">
        <v>147</v>
      </c>
      <c r="I6953">
        <v>83</v>
      </c>
      <c r="J6953">
        <v>1186</v>
      </c>
      <c r="K6953">
        <v>1268</v>
      </c>
      <c r="L6953" t="s">
        <v>17</v>
      </c>
      <c r="M6953">
        <v>10</v>
      </c>
      <c r="N6953">
        <f t="shared" si="542"/>
        <v>105244</v>
      </c>
      <c r="O6953">
        <f t="shared" si="543"/>
        <v>82</v>
      </c>
      <c r="P6953" t="str">
        <f t="shared" si="544"/>
        <v>Overstock</v>
      </c>
      <c r="Q6953">
        <f t="shared" si="540"/>
        <v>0</v>
      </c>
      <c r="R6953" t="str">
        <f t="shared" si="541"/>
        <v>On Time</v>
      </c>
    </row>
    <row r="6954" spans="1:18" x14ac:dyDescent="0.3">
      <c r="A6954" t="s">
        <v>6989</v>
      </c>
      <c r="B6954" t="s">
        <v>32</v>
      </c>
      <c r="C6954" t="s">
        <v>22</v>
      </c>
      <c r="D6954" t="s">
        <v>27</v>
      </c>
      <c r="E6954" s="1">
        <v>44962</v>
      </c>
      <c r="F6954" s="1">
        <v>44967</v>
      </c>
      <c r="G6954">
        <v>471</v>
      </c>
      <c r="H6954">
        <v>75</v>
      </c>
      <c r="I6954">
        <v>64</v>
      </c>
      <c r="J6954">
        <v>633</v>
      </c>
      <c r="K6954">
        <v>744</v>
      </c>
      <c r="L6954" t="s">
        <v>17</v>
      </c>
      <c r="M6954">
        <v>5</v>
      </c>
      <c r="N6954">
        <f t="shared" si="542"/>
        <v>47616</v>
      </c>
      <c r="O6954">
        <f t="shared" si="543"/>
        <v>111</v>
      </c>
      <c r="P6954" t="str">
        <f t="shared" si="544"/>
        <v>Overstock</v>
      </c>
      <c r="Q6954">
        <f t="shared" si="540"/>
        <v>0</v>
      </c>
      <c r="R6954" t="str">
        <f t="shared" si="541"/>
        <v>On Time</v>
      </c>
    </row>
    <row r="6955" spans="1:18" x14ac:dyDescent="0.3">
      <c r="A6955" t="s">
        <v>6990</v>
      </c>
      <c r="B6955" t="s">
        <v>48</v>
      </c>
      <c r="C6955" t="s">
        <v>41</v>
      </c>
      <c r="D6955" t="s">
        <v>16</v>
      </c>
      <c r="E6955" s="1">
        <v>45085</v>
      </c>
      <c r="F6955" s="1">
        <v>45095</v>
      </c>
      <c r="G6955">
        <v>475</v>
      </c>
      <c r="H6955">
        <v>146</v>
      </c>
      <c r="I6955">
        <v>287</v>
      </c>
      <c r="J6955">
        <v>1972</v>
      </c>
      <c r="K6955">
        <v>2288</v>
      </c>
      <c r="L6955" t="s">
        <v>19</v>
      </c>
      <c r="M6955">
        <v>10</v>
      </c>
      <c r="N6955">
        <f t="shared" si="542"/>
        <v>656656</v>
      </c>
      <c r="O6955">
        <f t="shared" si="543"/>
        <v>316</v>
      </c>
      <c r="P6955" t="str">
        <f t="shared" si="544"/>
        <v>Overstock</v>
      </c>
      <c r="Q6955">
        <f t="shared" si="540"/>
        <v>0</v>
      </c>
      <c r="R6955" t="str">
        <f t="shared" si="541"/>
        <v>On Time</v>
      </c>
    </row>
    <row r="6956" spans="1:18" x14ac:dyDescent="0.3">
      <c r="A6956" t="s">
        <v>6991</v>
      </c>
      <c r="B6956" t="s">
        <v>21</v>
      </c>
      <c r="C6956" t="s">
        <v>15</v>
      </c>
      <c r="D6956" t="s">
        <v>29</v>
      </c>
      <c r="E6956" s="1">
        <v>45082</v>
      </c>
      <c r="F6956" s="1">
        <v>45092</v>
      </c>
      <c r="G6956">
        <v>460</v>
      </c>
      <c r="H6956">
        <v>131</v>
      </c>
      <c r="I6956">
        <v>100</v>
      </c>
      <c r="J6956">
        <v>1506</v>
      </c>
      <c r="K6956">
        <v>1575</v>
      </c>
      <c r="L6956" t="s">
        <v>30</v>
      </c>
      <c r="M6956">
        <v>10</v>
      </c>
      <c r="N6956">
        <f t="shared" si="542"/>
        <v>157500</v>
      </c>
      <c r="O6956">
        <f t="shared" si="543"/>
        <v>69</v>
      </c>
      <c r="P6956" t="str">
        <f t="shared" si="544"/>
        <v>Overstock</v>
      </c>
      <c r="Q6956">
        <f t="shared" si="540"/>
        <v>0</v>
      </c>
      <c r="R6956" t="str">
        <f t="shared" si="541"/>
        <v>On Time</v>
      </c>
    </row>
    <row r="6957" spans="1:18" x14ac:dyDescent="0.3">
      <c r="A6957" t="s">
        <v>6992</v>
      </c>
      <c r="B6957" t="s">
        <v>32</v>
      </c>
      <c r="C6957" t="s">
        <v>22</v>
      </c>
      <c r="D6957" t="s">
        <v>27</v>
      </c>
      <c r="E6957" s="1">
        <v>45175</v>
      </c>
      <c r="F6957" s="1">
        <v>45179</v>
      </c>
      <c r="G6957">
        <v>464</v>
      </c>
      <c r="H6957">
        <v>79</v>
      </c>
      <c r="I6957">
        <v>71</v>
      </c>
      <c r="J6957">
        <v>480</v>
      </c>
      <c r="K6957">
        <v>689</v>
      </c>
      <c r="L6957" t="s">
        <v>17</v>
      </c>
      <c r="M6957">
        <v>4</v>
      </c>
      <c r="N6957">
        <f t="shared" si="542"/>
        <v>48919</v>
      </c>
      <c r="O6957">
        <f t="shared" si="543"/>
        <v>209</v>
      </c>
      <c r="P6957" t="str">
        <f t="shared" si="544"/>
        <v>Overstock</v>
      </c>
      <c r="Q6957">
        <f t="shared" si="540"/>
        <v>0</v>
      </c>
      <c r="R6957" t="str">
        <f t="shared" si="541"/>
        <v>On Time</v>
      </c>
    </row>
    <row r="6958" spans="1:18" x14ac:dyDescent="0.3">
      <c r="A6958" t="s">
        <v>6993</v>
      </c>
      <c r="B6958" t="s">
        <v>26</v>
      </c>
      <c r="C6958" t="s">
        <v>22</v>
      </c>
      <c r="D6958" t="s">
        <v>39</v>
      </c>
      <c r="E6958" s="1">
        <v>45051</v>
      </c>
      <c r="F6958" s="1">
        <v>45061</v>
      </c>
      <c r="G6958">
        <v>93</v>
      </c>
      <c r="H6958">
        <v>123</v>
      </c>
      <c r="I6958">
        <v>271</v>
      </c>
      <c r="J6958">
        <v>764</v>
      </c>
      <c r="K6958">
        <v>938</v>
      </c>
      <c r="L6958" t="s">
        <v>19</v>
      </c>
      <c r="M6958">
        <v>10</v>
      </c>
      <c r="N6958">
        <f t="shared" si="542"/>
        <v>254198</v>
      </c>
      <c r="O6958">
        <f t="shared" si="543"/>
        <v>174</v>
      </c>
      <c r="P6958" t="str">
        <f t="shared" si="544"/>
        <v>Understock</v>
      </c>
      <c r="Q6958">
        <f t="shared" si="540"/>
        <v>0</v>
      </c>
      <c r="R6958" t="str">
        <f t="shared" si="541"/>
        <v>On Time</v>
      </c>
    </row>
    <row r="6959" spans="1:18" x14ac:dyDescent="0.3">
      <c r="A6959" t="s">
        <v>6994</v>
      </c>
      <c r="B6959" t="s">
        <v>26</v>
      </c>
      <c r="C6959" t="s">
        <v>22</v>
      </c>
      <c r="D6959" t="s">
        <v>23</v>
      </c>
      <c r="E6959" s="1">
        <v>45372</v>
      </c>
      <c r="F6959" s="1">
        <v>45382</v>
      </c>
      <c r="G6959">
        <v>207</v>
      </c>
      <c r="H6959">
        <v>85</v>
      </c>
      <c r="I6959">
        <v>248</v>
      </c>
      <c r="J6959">
        <v>1997</v>
      </c>
      <c r="K6959">
        <v>2105</v>
      </c>
      <c r="L6959" t="s">
        <v>30</v>
      </c>
      <c r="M6959">
        <v>10</v>
      </c>
      <c r="N6959">
        <f t="shared" si="542"/>
        <v>522040</v>
      </c>
      <c r="O6959">
        <f t="shared" si="543"/>
        <v>108</v>
      </c>
      <c r="P6959" t="str">
        <f t="shared" si="544"/>
        <v>Understock</v>
      </c>
      <c r="Q6959">
        <f t="shared" si="540"/>
        <v>0</v>
      </c>
      <c r="R6959" t="str">
        <f t="shared" si="541"/>
        <v>On Time</v>
      </c>
    </row>
    <row r="6960" spans="1:18" x14ac:dyDescent="0.3">
      <c r="A6960" t="s">
        <v>6995</v>
      </c>
      <c r="B6960" t="s">
        <v>32</v>
      </c>
      <c r="C6960" t="s">
        <v>15</v>
      </c>
      <c r="D6960" t="s">
        <v>29</v>
      </c>
      <c r="E6960" s="1">
        <v>45082</v>
      </c>
      <c r="F6960" s="1">
        <v>45087</v>
      </c>
      <c r="G6960">
        <v>109</v>
      </c>
      <c r="H6960">
        <v>122</v>
      </c>
      <c r="I6960">
        <v>147</v>
      </c>
      <c r="J6960">
        <v>1694</v>
      </c>
      <c r="K6960">
        <v>1787</v>
      </c>
      <c r="L6960" t="s">
        <v>19</v>
      </c>
      <c r="M6960">
        <v>5</v>
      </c>
      <c r="N6960">
        <f t="shared" si="542"/>
        <v>262689</v>
      </c>
      <c r="O6960">
        <f t="shared" si="543"/>
        <v>93</v>
      </c>
      <c r="P6960" t="str">
        <f t="shared" si="544"/>
        <v>Understock</v>
      </c>
      <c r="Q6960">
        <f t="shared" si="540"/>
        <v>0</v>
      </c>
      <c r="R6960" t="str">
        <f t="shared" si="541"/>
        <v>On Time</v>
      </c>
    </row>
    <row r="6961" spans="1:18" x14ac:dyDescent="0.3">
      <c r="A6961" t="s">
        <v>6996</v>
      </c>
      <c r="B6961" t="s">
        <v>44</v>
      </c>
      <c r="C6961" t="s">
        <v>15</v>
      </c>
      <c r="D6961" t="s">
        <v>23</v>
      </c>
      <c r="E6961" s="1">
        <v>45033</v>
      </c>
      <c r="F6961" s="1">
        <v>45038</v>
      </c>
      <c r="G6961">
        <v>128</v>
      </c>
      <c r="H6961">
        <v>84</v>
      </c>
      <c r="I6961">
        <v>39</v>
      </c>
      <c r="J6961">
        <v>1543</v>
      </c>
      <c r="K6961">
        <v>2000</v>
      </c>
      <c r="L6961" t="s">
        <v>30</v>
      </c>
      <c r="M6961">
        <v>5</v>
      </c>
      <c r="N6961">
        <f t="shared" si="542"/>
        <v>78000</v>
      </c>
      <c r="O6961">
        <f t="shared" si="543"/>
        <v>457</v>
      </c>
      <c r="P6961" t="str">
        <f t="shared" si="544"/>
        <v>Overstock</v>
      </c>
      <c r="Q6961">
        <f t="shared" si="540"/>
        <v>0</v>
      </c>
      <c r="R6961" t="str">
        <f t="shared" si="541"/>
        <v>On Time</v>
      </c>
    </row>
    <row r="6962" spans="1:18" x14ac:dyDescent="0.3">
      <c r="A6962" t="s">
        <v>6997</v>
      </c>
      <c r="B6962" t="s">
        <v>52</v>
      </c>
      <c r="C6962" t="s">
        <v>33</v>
      </c>
      <c r="D6962" t="s">
        <v>39</v>
      </c>
      <c r="E6962" s="1">
        <v>45516</v>
      </c>
      <c r="F6962" s="1">
        <v>45520</v>
      </c>
      <c r="G6962">
        <v>440</v>
      </c>
      <c r="H6962">
        <v>69</v>
      </c>
      <c r="I6962">
        <v>193</v>
      </c>
      <c r="J6962">
        <v>301</v>
      </c>
      <c r="K6962">
        <v>622</v>
      </c>
      <c r="L6962" t="s">
        <v>19</v>
      </c>
      <c r="M6962">
        <v>4</v>
      </c>
      <c r="N6962">
        <f t="shared" si="542"/>
        <v>120046</v>
      </c>
      <c r="O6962">
        <f t="shared" si="543"/>
        <v>321</v>
      </c>
      <c r="P6962" t="str">
        <f t="shared" si="544"/>
        <v>Overstock</v>
      </c>
      <c r="Q6962">
        <f t="shared" si="540"/>
        <v>0</v>
      </c>
      <c r="R6962" t="str">
        <f t="shared" si="541"/>
        <v>On Time</v>
      </c>
    </row>
    <row r="6963" spans="1:18" x14ac:dyDescent="0.3">
      <c r="A6963" t="s">
        <v>6998</v>
      </c>
      <c r="B6963" t="s">
        <v>38</v>
      </c>
      <c r="C6963" t="s">
        <v>33</v>
      </c>
      <c r="D6963" t="s">
        <v>27</v>
      </c>
      <c r="E6963" s="1">
        <v>45468</v>
      </c>
      <c r="F6963" s="1">
        <v>45472</v>
      </c>
      <c r="G6963">
        <v>103</v>
      </c>
      <c r="H6963">
        <v>121</v>
      </c>
      <c r="I6963">
        <v>189</v>
      </c>
      <c r="J6963">
        <v>1021</v>
      </c>
      <c r="K6963">
        <v>1287</v>
      </c>
      <c r="L6963" t="s">
        <v>30</v>
      </c>
      <c r="M6963">
        <v>4</v>
      </c>
      <c r="N6963">
        <f t="shared" si="542"/>
        <v>243243</v>
      </c>
      <c r="O6963">
        <f t="shared" si="543"/>
        <v>266</v>
      </c>
      <c r="P6963" t="str">
        <f t="shared" si="544"/>
        <v>Understock</v>
      </c>
      <c r="Q6963">
        <f t="shared" si="540"/>
        <v>0</v>
      </c>
      <c r="R6963" t="str">
        <f t="shared" si="541"/>
        <v>On Time</v>
      </c>
    </row>
    <row r="6964" spans="1:18" x14ac:dyDescent="0.3">
      <c r="A6964" t="s">
        <v>6999</v>
      </c>
      <c r="B6964" t="s">
        <v>14</v>
      </c>
      <c r="C6964" t="s">
        <v>41</v>
      </c>
      <c r="D6964" t="s">
        <v>23</v>
      </c>
      <c r="E6964" s="1">
        <v>45334</v>
      </c>
      <c r="F6964" s="1">
        <v>45340</v>
      </c>
      <c r="G6964">
        <v>486</v>
      </c>
      <c r="H6964">
        <v>84</v>
      </c>
      <c r="I6964">
        <v>185</v>
      </c>
      <c r="J6964">
        <v>287</v>
      </c>
      <c r="K6964">
        <v>763</v>
      </c>
      <c r="L6964" t="s">
        <v>24</v>
      </c>
      <c r="M6964">
        <v>6</v>
      </c>
      <c r="N6964">
        <f t="shared" si="542"/>
        <v>141155</v>
      </c>
      <c r="O6964">
        <f t="shared" si="543"/>
        <v>476</v>
      </c>
      <c r="P6964" t="str">
        <f t="shared" si="544"/>
        <v>Overstock</v>
      </c>
      <c r="Q6964">
        <f t="shared" si="540"/>
        <v>0</v>
      </c>
      <c r="R6964" t="str">
        <f t="shared" si="541"/>
        <v>On Time</v>
      </c>
    </row>
    <row r="6965" spans="1:18" x14ac:dyDescent="0.3">
      <c r="A6965" t="s">
        <v>7000</v>
      </c>
      <c r="B6965" t="s">
        <v>50</v>
      </c>
      <c r="C6965" t="s">
        <v>33</v>
      </c>
      <c r="D6965" t="s">
        <v>27</v>
      </c>
      <c r="E6965" s="1">
        <v>45209</v>
      </c>
      <c r="F6965" s="1">
        <v>45216</v>
      </c>
      <c r="G6965">
        <v>392</v>
      </c>
      <c r="H6965">
        <v>72</v>
      </c>
      <c r="I6965">
        <v>249</v>
      </c>
      <c r="J6965">
        <v>696</v>
      </c>
      <c r="K6965">
        <v>846</v>
      </c>
      <c r="L6965" t="s">
        <v>30</v>
      </c>
      <c r="M6965">
        <v>7</v>
      </c>
      <c r="N6965">
        <f t="shared" si="542"/>
        <v>210654</v>
      </c>
      <c r="O6965">
        <f t="shared" si="543"/>
        <v>150</v>
      </c>
      <c r="P6965" t="str">
        <f t="shared" si="544"/>
        <v>Overstock</v>
      </c>
      <c r="Q6965">
        <f t="shared" si="540"/>
        <v>0</v>
      </c>
      <c r="R6965" t="str">
        <f t="shared" si="541"/>
        <v>On Time</v>
      </c>
    </row>
    <row r="6966" spans="1:18" x14ac:dyDescent="0.3">
      <c r="A6966" t="s">
        <v>7001</v>
      </c>
      <c r="B6966" t="s">
        <v>52</v>
      </c>
      <c r="C6966" t="s">
        <v>15</v>
      </c>
      <c r="D6966" t="s">
        <v>16</v>
      </c>
      <c r="E6966" s="1">
        <v>45584</v>
      </c>
      <c r="F6966" s="1">
        <v>45588</v>
      </c>
      <c r="G6966">
        <v>94</v>
      </c>
      <c r="H6966">
        <v>119</v>
      </c>
      <c r="I6966">
        <v>43</v>
      </c>
      <c r="J6966">
        <v>1147</v>
      </c>
      <c r="K6966">
        <v>1496</v>
      </c>
      <c r="L6966" t="s">
        <v>24</v>
      </c>
      <c r="M6966">
        <v>4</v>
      </c>
      <c r="N6966">
        <f t="shared" si="542"/>
        <v>64328</v>
      </c>
      <c r="O6966">
        <f t="shared" si="543"/>
        <v>349</v>
      </c>
      <c r="P6966" t="str">
        <f t="shared" si="544"/>
        <v>Overstock</v>
      </c>
      <c r="Q6966">
        <f t="shared" si="540"/>
        <v>0</v>
      </c>
      <c r="R6966" t="str">
        <f t="shared" si="541"/>
        <v>On Time</v>
      </c>
    </row>
    <row r="6967" spans="1:18" x14ac:dyDescent="0.3">
      <c r="A6967" t="s">
        <v>7002</v>
      </c>
      <c r="B6967" t="s">
        <v>38</v>
      </c>
      <c r="C6967" t="s">
        <v>15</v>
      </c>
      <c r="D6967" t="s">
        <v>23</v>
      </c>
      <c r="E6967" s="1">
        <v>45641</v>
      </c>
      <c r="F6967" s="1">
        <v>45642</v>
      </c>
      <c r="G6967">
        <v>115</v>
      </c>
      <c r="H6967">
        <v>88</v>
      </c>
      <c r="I6967">
        <v>77</v>
      </c>
      <c r="J6967">
        <v>1926</v>
      </c>
      <c r="K6967">
        <v>2403</v>
      </c>
      <c r="L6967" t="s">
        <v>30</v>
      </c>
      <c r="M6967">
        <v>1</v>
      </c>
      <c r="N6967">
        <f t="shared" si="542"/>
        <v>185031</v>
      </c>
      <c r="O6967">
        <f t="shared" si="543"/>
        <v>477</v>
      </c>
      <c r="P6967" t="str">
        <f t="shared" si="544"/>
        <v>Overstock</v>
      </c>
      <c r="Q6967">
        <f t="shared" si="540"/>
        <v>0</v>
      </c>
      <c r="R6967" t="str">
        <f t="shared" si="541"/>
        <v>On Time</v>
      </c>
    </row>
    <row r="6968" spans="1:18" x14ac:dyDescent="0.3">
      <c r="A6968" t="s">
        <v>7003</v>
      </c>
      <c r="B6968" t="s">
        <v>38</v>
      </c>
      <c r="C6968" t="s">
        <v>22</v>
      </c>
      <c r="D6968" t="s">
        <v>39</v>
      </c>
      <c r="E6968" s="1">
        <v>45431</v>
      </c>
      <c r="F6968" s="1">
        <v>45436</v>
      </c>
      <c r="G6968">
        <v>357</v>
      </c>
      <c r="H6968">
        <v>57</v>
      </c>
      <c r="I6968">
        <v>112</v>
      </c>
      <c r="J6968">
        <v>1668</v>
      </c>
      <c r="K6968">
        <v>2080</v>
      </c>
      <c r="L6968" t="s">
        <v>17</v>
      </c>
      <c r="M6968">
        <v>5</v>
      </c>
      <c r="N6968">
        <f t="shared" si="542"/>
        <v>232960</v>
      </c>
      <c r="O6968">
        <f t="shared" si="543"/>
        <v>412</v>
      </c>
      <c r="P6968" t="str">
        <f t="shared" si="544"/>
        <v>Overstock</v>
      </c>
      <c r="Q6968">
        <f t="shared" si="540"/>
        <v>0</v>
      </c>
      <c r="R6968" t="str">
        <f t="shared" si="541"/>
        <v>On Time</v>
      </c>
    </row>
    <row r="6969" spans="1:18" x14ac:dyDescent="0.3">
      <c r="A6969" t="s">
        <v>7004</v>
      </c>
      <c r="B6969" t="s">
        <v>26</v>
      </c>
      <c r="C6969" t="s">
        <v>41</v>
      </c>
      <c r="D6969" t="s">
        <v>39</v>
      </c>
      <c r="E6969" s="1">
        <v>45523</v>
      </c>
      <c r="F6969" s="1">
        <v>45527</v>
      </c>
      <c r="G6969">
        <v>236</v>
      </c>
      <c r="H6969">
        <v>125</v>
      </c>
      <c r="I6969">
        <v>170</v>
      </c>
      <c r="J6969">
        <v>1070</v>
      </c>
      <c r="K6969">
        <v>1133</v>
      </c>
      <c r="L6969" t="s">
        <v>19</v>
      </c>
      <c r="M6969">
        <v>4</v>
      </c>
      <c r="N6969">
        <f t="shared" si="542"/>
        <v>192610</v>
      </c>
      <c r="O6969">
        <f t="shared" si="543"/>
        <v>63</v>
      </c>
      <c r="P6969" t="str">
        <f t="shared" si="544"/>
        <v>Overstock</v>
      </c>
      <c r="Q6969">
        <f t="shared" si="540"/>
        <v>0</v>
      </c>
      <c r="R6969" t="str">
        <f t="shared" si="541"/>
        <v>On Time</v>
      </c>
    </row>
    <row r="6970" spans="1:18" x14ac:dyDescent="0.3">
      <c r="A6970" t="s">
        <v>7005</v>
      </c>
      <c r="B6970" t="s">
        <v>50</v>
      </c>
      <c r="C6970" t="s">
        <v>22</v>
      </c>
      <c r="D6970" t="s">
        <v>39</v>
      </c>
      <c r="E6970" s="1">
        <v>45133</v>
      </c>
      <c r="F6970" s="1">
        <v>45143</v>
      </c>
      <c r="G6970">
        <v>319</v>
      </c>
      <c r="H6970">
        <v>90</v>
      </c>
      <c r="I6970">
        <v>200</v>
      </c>
      <c r="J6970">
        <v>1203</v>
      </c>
      <c r="K6970">
        <v>1432</v>
      </c>
      <c r="L6970" t="s">
        <v>19</v>
      </c>
      <c r="M6970">
        <v>10</v>
      </c>
      <c r="N6970">
        <f t="shared" si="542"/>
        <v>286400</v>
      </c>
      <c r="O6970">
        <f t="shared" si="543"/>
        <v>229</v>
      </c>
      <c r="P6970" t="str">
        <f t="shared" si="544"/>
        <v>Overstock</v>
      </c>
      <c r="Q6970">
        <f t="shared" si="540"/>
        <v>0</v>
      </c>
      <c r="R6970" t="str">
        <f t="shared" si="541"/>
        <v>On Time</v>
      </c>
    </row>
    <row r="6971" spans="1:18" x14ac:dyDescent="0.3">
      <c r="A6971" t="s">
        <v>7006</v>
      </c>
      <c r="B6971" t="s">
        <v>32</v>
      </c>
      <c r="C6971" t="s">
        <v>22</v>
      </c>
      <c r="D6971" t="s">
        <v>29</v>
      </c>
      <c r="E6971" s="1">
        <v>45296</v>
      </c>
      <c r="F6971" s="1">
        <v>45303</v>
      </c>
      <c r="G6971">
        <v>307</v>
      </c>
      <c r="H6971">
        <v>91</v>
      </c>
      <c r="I6971">
        <v>240</v>
      </c>
      <c r="J6971">
        <v>1655</v>
      </c>
      <c r="K6971">
        <v>2021</v>
      </c>
      <c r="L6971" t="s">
        <v>30</v>
      </c>
      <c r="M6971">
        <v>7</v>
      </c>
      <c r="N6971">
        <f t="shared" si="542"/>
        <v>485040</v>
      </c>
      <c r="O6971">
        <f t="shared" si="543"/>
        <v>366</v>
      </c>
      <c r="P6971" t="str">
        <f t="shared" si="544"/>
        <v>Overstock</v>
      </c>
      <c r="Q6971">
        <f t="shared" si="540"/>
        <v>0</v>
      </c>
      <c r="R6971" t="str">
        <f t="shared" si="541"/>
        <v>On Time</v>
      </c>
    </row>
    <row r="6972" spans="1:18" x14ac:dyDescent="0.3">
      <c r="A6972" t="s">
        <v>7007</v>
      </c>
      <c r="B6972" t="s">
        <v>21</v>
      </c>
      <c r="C6972" t="s">
        <v>22</v>
      </c>
      <c r="D6972" t="s">
        <v>27</v>
      </c>
      <c r="E6972" s="1">
        <v>45086</v>
      </c>
      <c r="F6972" s="1">
        <v>45092</v>
      </c>
      <c r="G6972">
        <v>68</v>
      </c>
      <c r="H6972">
        <v>135</v>
      </c>
      <c r="I6972">
        <v>252</v>
      </c>
      <c r="J6972">
        <v>878</v>
      </c>
      <c r="K6972">
        <v>1128</v>
      </c>
      <c r="L6972" t="s">
        <v>34</v>
      </c>
      <c r="M6972">
        <v>6</v>
      </c>
      <c r="N6972">
        <f t="shared" si="542"/>
        <v>284256</v>
      </c>
      <c r="O6972">
        <f t="shared" si="543"/>
        <v>250</v>
      </c>
      <c r="P6972" t="str">
        <f t="shared" si="544"/>
        <v>Understock</v>
      </c>
      <c r="Q6972">
        <f t="shared" si="540"/>
        <v>0</v>
      </c>
      <c r="R6972" t="str">
        <f t="shared" si="541"/>
        <v>On Time</v>
      </c>
    </row>
    <row r="6973" spans="1:18" x14ac:dyDescent="0.3">
      <c r="A6973" t="s">
        <v>7008</v>
      </c>
      <c r="B6973" t="s">
        <v>26</v>
      </c>
      <c r="C6973" t="s">
        <v>22</v>
      </c>
      <c r="D6973" t="s">
        <v>39</v>
      </c>
      <c r="E6973" s="1">
        <v>44946</v>
      </c>
      <c r="F6973" s="1">
        <v>44951</v>
      </c>
      <c r="G6973">
        <v>348</v>
      </c>
      <c r="H6973">
        <v>63</v>
      </c>
      <c r="I6973">
        <v>79</v>
      </c>
      <c r="J6973">
        <v>1219</v>
      </c>
      <c r="K6973">
        <v>1598</v>
      </c>
      <c r="L6973" t="s">
        <v>19</v>
      </c>
      <c r="M6973">
        <v>5</v>
      </c>
      <c r="N6973">
        <f t="shared" si="542"/>
        <v>126242</v>
      </c>
      <c r="O6973">
        <f t="shared" si="543"/>
        <v>379</v>
      </c>
      <c r="P6973" t="str">
        <f t="shared" si="544"/>
        <v>Overstock</v>
      </c>
      <c r="Q6973">
        <f t="shared" si="540"/>
        <v>0</v>
      </c>
      <c r="R6973" t="str">
        <f t="shared" si="541"/>
        <v>On Time</v>
      </c>
    </row>
    <row r="6974" spans="1:18" x14ac:dyDescent="0.3">
      <c r="A6974" t="s">
        <v>7009</v>
      </c>
      <c r="B6974" t="s">
        <v>52</v>
      </c>
      <c r="C6974" t="s">
        <v>41</v>
      </c>
      <c r="D6974" t="s">
        <v>39</v>
      </c>
      <c r="E6974" s="1">
        <v>45018</v>
      </c>
      <c r="F6974" s="1">
        <v>45027</v>
      </c>
      <c r="G6974">
        <v>247</v>
      </c>
      <c r="H6974">
        <v>99</v>
      </c>
      <c r="I6974">
        <v>259</v>
      </c>
      <c r="J6974">
        <v>1907</v>
      </c>
      <c r="K6974">
        <v>2198</v>
      </c>
      <c r="L6974" t="s">
        <v>30</v>
      </c>
      <c r="M6974">
        <v>9</v>
      </c>
      <c r="N6974">
        <f t="shared" si="542"/>
        <v>569282</v>
      </c>
      <c r="O6974">
        <f t="shared" si="543"/>
        <v>291</v>
      </c>
      <c r="P6974" t="str">
        <f t="shared" si="544"/>
        <v>Understock</v>
      </c>
      <c r="Q6974">
        <f t="shared" si="540"/>
        <v>0</v>
      </c>
      <c r="R6974" t="str">
        <f t="shared" si="541"/>
        <v>On Time</v>
      </c>
    </row>
    <row r="6975" spans="1:18" x14ac:dyDescent="0.3">
      <c r="A6975" t="s">
        <v>7010</v>
      </c>
      <c r="B6975" t="s">
        <v>60</v>
      </c>
      <c r="C6975" t="s">
        <v>15</v>
      </c>
      <c r="D6975" t="s">
        <v>39</v>
      </c>
      <c r="E6975" s="1">
        <v>45494</v>
      </c>
      <c r="F6975" s="1">
        <v>45495</v>
      </c>
      <c r="G6975">
        <v>314</v>
      </c>
      <c r="H6975">
        <v>126</v>
      </c>
      <c r="I6975">
        <v>21</v>
      </c>
      <c r="J6975">
        <v>1025</v>
      </c>
      <c r="K6975">
        <v>1164</v>
      </c>
      <c r="L6975" t="s">
        <v>24</v>
      </c>
      <c r="M6975">
        <v>1</v>
      </c>
      <c r="N6975">
        <f t="shared" si="542"/>
        <v>24444</v>
      </c>
      <c r="O6975">
        <f t="shared" si="543"/>
        <v>139</v>
      </c>
      <c r="P6975" t="str">
        <f t="shared" si="544"/>
        <v>Overstock</v>
      </c>
      <c r="Q6975">
        <f t="shared" si="540"/>
        <v>0</v>
      </c>
      <c r="R6975" t="str">
        <f t="shared" si="541"/>
        <v>On Time</v>
      </c>
    </row>
    <row r="6976" spans="1:18" x14ac:dyDescent="0.3">
      <c r="A6976" t="s">
        <v>7011</v>
      </c>
      <c r="B6976" t="s">
        <v>44</v>
      </c>
      <c r="C6976" t="s">
        <v>22</v>
      </c>
      <c r="D6976" t="s">
        <v>23</v>
      </c>
      <c r="E6976" s="1">
        <v>45642</v>
      </c>
      <c r="F6976" s="1">
        <v>45649</v>
      </c>
      <c r="G6976">
        <v>69</v>
      </c>
      <c r="H6976">
        <v>112</v>
      </c>
      <c r="I6976">
        <v>107</v>
      </c>
      <c r="J6976">
        <v>1517</v>
      </c>
      <c r="K6976">
        <v>1637</v>
      </c>
      <c r="L6976" t="s">
        <v>17</v>
      </c>
      <c r="M6976">
        <v>7</v>
      </c>
      <c r="N6976">
        <f t="shared" si="542"/>
        <v>175159</v>
      </c>
      <c r="O6976">
        <f t="shared" si="543"/>
        <v>120</v>
      </c>
      <c r="P6976" t="str">
        <f t="shared" si="544"/>
        <v>Understock</v>
      </c>
      <c r="Q6976">
        <f t="shared" si="540"/>
        <v>0</v>
      </c>
      <c r="R6976" t="str">
        <f t="shared" si="541"/>
        <v>On Time</v>
      </c>
    </row>
    <row r="6977" spans="1:18" x14ac:dyDescent="0.3">
      <c r="A6977" t="s">
        <v>7012</v>
      </c>
      <c r="B6977" t="s">
        <v>60</v>
      </c>
      <c r="C6977" t="s">
        <v>15</v>
      </c>
      <c r="D6977" t="s">
        <v>27</v>
      </c>
      <c r="E6977" s="1">
        <v>45265</v>
      </c>
      <c r="F6977" s="1">
        <v>45272</v>
      </c>
      <c r="G6977">
        <v>464</v>
      </c>
      <c r="H6977">
        <v>68</v>
      </c>
      <c r="I6977">
        <v>12</v>
      </c>
      <c r="J6977">
        <v>700</v>
      </c>
      <c r="K6977">
        <v>782</v>
      </c>
      <c r="L6977" t="s">
        <v>19</v>
      </c>
      <c r="M6977">
        <v>7</v>
      </c>
      <c r="N6977">
        <f t="shared" si="542"/>
        <v>9384</v>
      </c>
      <c r="O6977">
        <f t="shared" si="543"/>
        <v>82</v>
      </c>
      <c r="P6977" t="str">
        <f t="shared" si="544"/>
        <v>Overstock</v>
      </c>
      <c r="Q6977">
        <f t="shared" si="540"/>
        <v>0</v>
      </c>
      <c r="R6977" t="str">
        <f t="shared" si="541"/>
        <v>On Time</v>
      </c>
    </row>
    <row r="6978" spans="1:18" x14ac:dyDescent="0.3">
      <c r="A6978" t="s">
        <v>7013</v>
      </c>
      <c r="B6978" t="s">
        <v>38</v>
      </c>
      <c r="C6978" t="s">
        <v>15</v>
      </c>
      <c r="D6978" t="s">
        <v>23</v>
      </c>
      <c r="E6978" s="1">
        <v>45126</v>
      </c>
      <c r="F6978" s="1">
        <v>45130</v>
      </c>
      <c r="G6978">
        <v>178</v>
      </c>
      <c r="H6978">
        <v>93</v>
      </c>
      <c r="I6978">
        <v>217</v>
      </c>
      <c r="J6978">
        <v>1361</v>
      </c>
      <c r="K6978">
        <v>1742</v>
      </c>
      <c r="L6978" t="s">
        <v>24</v>
      </c>
      <c r="M6978">
        <v>4</v>
      </c>
      <c r="N6978">
        <f t="shared" si="542"/>
        <v>378014</v>
      </c>
      <c r="O6978">
        <f t="shared" si="543"/>
        <v>381</v>
      </c>
      <c r="P6978" t="str">
        <f t="shared" si="544"/>
        <v>Understock</v>
      </c>
      <c r="Q6978">
        <f t="shared" ref="Q6978:Q7041" si="545">(F6978-E6978)-M6978</f>
        <v>0</v>
      </c>
      <c r="R6978" t="str">
        <f t="shared" ref="R6978:R7041" si="546">IF(Q6978&gt;0,"Delayed",IF(Q6978=0,"On Time","Early"))</f>
        <v>On Time</v>
      </c>
    </row>
    <row r="6979" spans="1:18" x14ac:dyDescent="0.3">
      <c r="A6979" t="s">
        <v>7014</v>
      </c>
      <c r="B6979" t="s">
        <v>50</v>
      </c>
      <c r="C6979" t="s">
        <v>22</v>
      </c>
      <c r="D6979" t="s">
        <v>16</v>
      </c>
      <c r="E6979" s="1">
        <v>45184</v>
      </c>
      <c r="F6979" s="1">
        <v>45190</v>
      </c>
      <c r="G6979">
        <v>496</v>
      </c>
      <c r="H6979">
        <v>95</v>
      </c>
      <c r="I6979">
        <v>112</v>
      </c>
      <c r="J6979">
        <v>729</v>
      </c>
      <c r="K6979">
        <v>961</v>
      </c>
      <c r="L6979" t="s">
        <v>17</v>
      </c>
      <c r="M6979">
        <v>6</v>
      </c>
      <c r="N6979">
        <f t="shared" ref="N6979:N7042" si="547">I6979*K6979</f>
        <v>107632</v>
      </c>
      <c r="O6979">
        <f t="shared" ref="O6979:O7042" si="548">K6979-J6979</f>
        <v>232</v>
      </c>
      <c r="P6979" t="str">
        <f t="shared" ref="P6979:P7042" si="549">IF(G6979&gt;I6979,"Overstock",IF(G6979&lt;I6979,"Understock","Balanced"))</f>
        <v>Overstock</v>
      </c>
      <c r="Q6979">
        <f t="shared" si="545"/>
        <v>0</v>
      </c>
      <c r="R6979" t="str">
        <f t="shared" si="546"/>
        <v>On Time</v>
      </c>
    </row>
    <row r="6980" spans="1:18" x14ac:dyDescent="0.3">
      <c r="A6980" t="s">
        <v>7015</v>
      </c>
      <c r="B6980" t="s">
        <v>44</v>
      </c>
      <c r="C6980" t="s">
        <v>15</v>
      </c>
      <c r="D6980" t="s">
        <v>27</v>
      </c>
      <c r="E6980" s="1">
        <v>45153</v>
      </c>
      <c r="F6980" s="1">
        <v>45154</v>
      </c>
      <c r="G6980">
        <v>212</v>
      </c>
      <c r="H6980">
        <v>74</v>
      </c>
      <c r="I6980">
        <v>37</v>
      </c>
      <c r="J6980">
        <v>307</v>
      </c>
      <c r="K6980">
        <v>618</v>
      </c>
      <c r="L6980" t="s">
        <v>30</v>
      </c>
      <c r="M6980">
        <v>1</v>
      </c>
      <c r="N6980">
        <f t="shared" si="547"/>
        <v>22866</v>
      </c>
      <c r="O6980">
        <f t="shared" si="548"/>
        <v>311</v>
      </c>
      <c r="P6980" t="str">
        <f t="shared" si="549"/>
        <v>Overstock</v>
      </c>
      <c r="Q6980">
        <f t="shared" si="545"/>
        <v>0</v>
      </c>
      <c r="R6980" t="str">
        <f t="shared" si="546"/>
        <v>On Time</v>
      </c>
    </row>
    <row r="6981" spans="1:18" x14ac:dyDescent="0.3">
      <c r="A6981" t="s">
        <v>7016</v>
      </c>
      <c r="B6981" t="s">
        <v>38</v>
      </c>
      <c r="C6981" t="s">
        <v>33</v>
      </c>
      <c r="D6981" t="s">
        <v>16</v>
      </c>
      <c r="E6981" s="1">
        <v>45002</v>
      </c>
      <c r="F6981" s="1">
        <v>45004</v>
      </c>
      <c r="G6981">
        <v>172</v>
      </c>
      <c r="H6981">
        <v>54</v>
      </c>
      <c r="I6981">
        <v>88</v>
      </c>
      <c r="J6981">
        <v>1024</v>
      </c>
      <c r="K6981">
        <v>1335</v>
      </c>
      <c r="L6981" t="s">
        <v>30</v>
      </c>
      <c r="M6981">
        <v>2</v>
      </c>
      <c r="N6981">
        <f t="shared" si="547"/>
        <v>117480</v>
      </c>
      <c r="O6981">
        <f t="shared" si="548"/>
        <v>311</v>
      </c>
      <c r="P6981" t="str">
        <f t="shared" si="549"/>
        <v>Overstock</v>
      </c>
      <c r="Q6981">
        <f t="shared" si="545"/>
        <v>0</v>
      </c>
      <c r="R6981" t="str">
        <f t="shared" si="546"/>
        <v>On Time</v>
      </c>
    </row>
    <row r="6982" spans="1:18" x14ac:dyDescent="0.3">
      <c r="A6982" t="s">
        <v>7017</v>
      </c>
      <c r="B6982" t="s">
        <v>26</v>
      </c>
      <c r="C6982" t="s">
        <v>15</v>
      </c>
      <c r="D6982" t="s">
        <v>16</v>
      </c>
      <c r="E6982" s="1">
        <v>45571</v>
      </c>
      <c r="F6982" s="1">
        <v>45574</v>
      </c>
      <c r="G6982">
        <v>86</v>
      </c>
      <c r="H6982">
        <v>147</v>
      </c>
      <c r="I6982">
        <v>55</v>
      </c>
      <c r="J6982">
        <v>1719</v>
      </c>
      <c r="K6982">
        <v>2213</v>
      </c>
      <c r="L6982" t="s">
        <v>17</v>
      </c>
      <c r="M6982">
        <v>3</v>
      </c>
      <c r="N6982">
        <f t="shared" si="547"/>
        <v>121715</v>
      </c>
      <c r="O6982">
        <f t="shared" si="548"/>
        <v>494</v>
      </c>
      <c r="P6982" t="str">
        <f t="shared" si="549"/>
        <v>Overstock</v>
      </c>
      <c r="Q6982">
        <f t="shared" si="545"/>
        <v>0</v>
      </c>
      <c r="R6982" t="str">
        <f t="shared" si="546"/>
        <v>On Time</v>
      </c>
    </row>
    <row r="6983" spans="1:18" x14ac:dyDescent="0.3">
      <c r="A6983" t="s">
        <v>7018</v>
      </c>
      <c r="B6983" t="s">
        <v>48</v>
      </c>
      <c r="C6983" t="s">
        <v>41</v>
      </c>
      <c r="D6983" t="s">
        <v>16</v>
      </c>
      <c r="E6983" s="1">
        <v>45629</v>
      </c>
      <c r="F6983" s="1">
        <v>45639</v>
      </c>
      <c r="G6983">
        <v>322</v>
      </c>
      <c r="H6983">
        <v>68</v>
      </c>
      <c r="I6983">
        <v>179</v>
      </c>
      <c r="J6983">
        <v>733</v>
      </c>
      <c r="K6983">
        <v>841</v>
      </c>
      <c r="L6983" t="s">
        <v>30</v>
      </c>
      <c r="M6983">
        <v>10</v>
      </c>
      <c r="N6983">
        <f t="shared" si="547"/>
        <v>150539</v>
      </c>
      <c r="O6983">
        <f t="shared" si="548"/>
        <v>108</v>
      </c>
      <c r="P6983" t="str">
        <f t="shared" si="549"/>
        <v>Overstock</v>
      </c>
      <c r="Q6983">
        <f t="shared" si="545"/>
        <v>0</v>
      </c>
      <c r="R6983" t="str">
        <f t="shared" si="546"/>
        <v>On Time</v>
      </c>
    </row>
    <row r="6984" spans="1:18" x14ac:dyDescent="0.3">
      <c r="A6984" t="s">
        <v>7019</v>
      </c>
      <c r="B6984" t="s">
        <v>14</v>
      </c>
      <c r="C6984" t="s">
        <v>41</v>
      </c>
      <c r="D6984" t="s">
        <v>23</v>
      </c>
      <c r="E6984" s="1">
        <v>44956</v>
      </c>
      <c r="F6984" s="1">
        <v>44962</v>
      </c>
      <c r="G6984">
        <v>380</v>
      </c>
      <c r="H6984">
        <v>142</v>
      </c>
      <c r="I6984">
        <v>240</v>
      </c>
      <c r="J6984">
        <v>447</v>
      </c>
      <c r="K6984">
        <v>520</v>
      </c>
      <c r="L6984" t="s">
        <v>17</v>
      </c>
      <c r="M6984">
        <v>6</v>
      </c>
      <c r="N6984">
        <f t="shared" si="547"/>
        <v>124800</v>
      </c>
      <c r="O6984">
        <f t="shared" si="548"/>
        <v>73</v>
      </c>
      <c r="P6984" t="str">
        <f t="shared" si="549"/>
        <v>Overstock</v>
      </c>
      <c r="Q6984">
        <f t="shared" si="545"/>
        <v>0</v>
      </c>
      <c r="R6984" t="str">
        <f t="shared" si="546"/>
        <v>On Time</v>
      </c>
    </row>
    <row r="6985" spans="1:18" x14ac:dyDescent="0.3">
      <c r="A6985" t="s">
        <v>7020</v>
      </c>
      <c r="B6985" t="s">
        <v>14</v>
      </c>
      <c r="C6985" t="s">
        <v>41</v>
      </c>
      <c r="D6985" t="s">
        <v>23</v>
      </c>
      <c r="E6985" s="1">
        <v>45646</v>
      </c>
      <c r="F6985" s="1">
        <v>45656</v>
      </c>
      <c r="G6985">
        <v>376</v>
      </c>
      <c r="H6985">
        <v>149</v>
      </c>
      <c r="I6985">
        <v>222</v>
      </c>
      <c r="J6985">
        <v>1370</v>
      </c>
      <c r="K6985">
        <v>1733</v>
      </c>
      <c r="L6985" t="s">
        <v>30</v>
      </c>
      <c r="M6985">
        <v>10</v>
      </c>
      <c r="N6985">
        <f t="shared" si="547"/>
        <v>384726</v>
      </c>
      <c r="O6985">
        <f t="shared" si="548"/>
        <v>363</v>
      </c>
      <c r="P6985" t="str">
        <f t="shared" si="549"/>
        <v>Overstock</v>
      </c>
      <c r="Q6985">
        <f t="shared" si="545"/>
        <v>0</v>
      </c>
      <c r="R6985" t="str">
        <f t="shared" si="546"/>
        <v>On Time</v>
      </c>
    </row>
    <row r="6986" spans="1:18" x14ac:dyDescent="0.3">
      <c r="A6986" t="s">
        <v>7021</v>
      </c>
      <c r="B6986" t="s">
        <v>50</v>
      </c>
      <c r="C6986" t="s">
        <v>33</v>
      </c>
      <c r="D6986" t="s">
        <v>29</v>
      </c>
      <c r="E6986" s="1">
        <v>45335</v>
      </c>
      <c r="F6986" s="1">
        <v>45338</v>
      </c>
      <c r="G6986">
        <v>167</v>
      </c>
      <c r="H6986">
        <v>75</v>
      </c>
      <c r="I6986">
        <v>280</v>
      </c>
      <c r="J6986">
        <v>350</v>
      </c>
      <c r="K6986">
        <v>843</v>
      </c>
      <c r="L6986" t="s">
        <v>34</v>
      </c>
      <c r="M6986">
        <v>3</v>
      </c>
      <c r="N6986">
        <f t="shared" si="547"/>
        <v>236040</v>
      </c>
      <c r="O6986">
        <f t="shared" si="548"/>
        <v>493</v>
      </c>
      <c r="P6986" t="str">
        <f t="shared" si="549"/>
        <v>Understock</v>
      </c>
      <c r="Q6986">
        <f t="shared" si="545"/>
        <v>0</v>
      </c>
      <c r="R6986" t="str">
        <f t="shared" si="546"/>
        <v>On Time</v>
      </c>
    </row>
    <row r="6987" spans="1:18" x14ac:dyDescent="0.3">
      <c r="A6987" t="s">
        <v>7022</v>
      </c>
      <c r="B6987" t="s">
        <v>52</v>
      </c>
      <c r="C6987" t="s">
        <v>33</v>
      </c>
      <c r="D6987" t="s">
        <v>16</v>
      </c>
      <c r="E6987" s="1">
        <v>45558</v>
      </c>
      <c r="F6987" s="1">
        <v>45559</v>
      </c>
      <c r="G6987">
        <v>417</v>
      </c>
      <c r="H6987">
        <v>72</v>
      </c>
      <c r="I6987">
        <v>6</v>
      </c>
      <c r="J6987">
        <v>856</v>
      </c>
      <c r="K6987">
        <v>1333</v>
      </c>
      <c r="L6987" t="s">
        <v>24</v>
      </c>
      <c r="M6987">
        <v>1</v>
      </c>
      <c r="N6987">
        <f t="shared" si="547"/>
        <v>7998</v>
      </c>
      <c r="O6987">
        <f t="shared" si="548"/>
        <v>477</v>
      </c>
      <c r="P6987" t="str">
        <f t="shared" si="549"/>
        <v>Overstock</v>
      </c>
      <c r="Q6987">
        <f t="shared" si="545"/>
        <v>0</v>
      </c>
      <c r="R6987" t="str">
        <f t="shared" si="546"/>
        <v>On Time</v>
      </c>
    </row>
    <row r="6988" spans="1:18" x14ac:dyDescent="0.3">
      <c r="A6988" t="s">
        <v>7023</v>
      </c>
      <c r="B6988" t="s">
        <v>32</v>
      </c>
      <c r="C6988" t="s">
        <v>41</v>
      </c>
      <c r="D6988" t="s">
        <v>27</v>
      </c>
      <c r="E6988" s="1">
        <v>45492</v>
      </c>
      <c r="F6988" s="1">
        <v>45499</v>
      </c>
      <c r="G6988">
        <v>143</v>
      </c>
      <c r="H6988">
        <v>126</v>
      </c>
      <c r="I6988">
        <v>121</v>
      </c>
      <c r="J6988">
        <v>702</v>
      </c>
      <c r="K6988">
        <v>1080</v>
      </c>
      <c r="L6988" t="s">
        <v>24</v>
      </c>
      <c r="M6988">
        <v>7</v>
      </c>
      <c r="N6988">
        <f t="shared" si="547"/>
        <v>130680</v>
      </c>
      <c r="O6988">
        <f t="shared" si="548"/>
        <v>378</v>
      </c>
      <c r="P6988" t="str">
        <f t="shared" si="549"/>
        <v>Overstock</v>
      </c>
      <c r="Q6988">
        <f t="shared" si="545"/>
        <v>0</v>
      </c>
      <c r="R6988" t="str">
        <f t="shared" si="546"/>
        <v>On Time</v>
      </c>
    </row>
    <row r="6989" spans="1:18" x14ac:dyDescent="0.3">
      <c r="A6989" t="s">
        <v>7024</v>
      </c>
      <c r="B6989" t="s">
        <v>44</v>
      </c>
      <c r="C6989" t="s">
        <v>41</v>
      </c>
      <c r="D6989" t="s">
        <v>16</v>
      </c>
      <c r="E6989" s="1">
        <v>44995</v>
      </c>
      <c r="F6989" s="1">
        <v>45003</v>
      </c>
      <c r="G6989">
        <v>289</v>
      </c>
      <c r="H6989">
        <v>59</v>
      </c>
      <c r="I6989">
        <v>62</v>
      </c>
      <c r="J6989">
        <v>442</v>
      </c>
      <c r="K6989">
        <v>703</v>
      </c>
      <c r="L6989" t="s">
        <v>30</v>
      </c>
      <c r="M6989">
        <v>8</v>
      </c>
      <c r="N6989">
        <f t="shared" si="547"/>
        <v>43586</v>
      </c>
      <c r="O6989">
        <f t="shared" si="548"/>
        <v>261</v>
      </c>
      <c r="P6989" t="str">
        <f t="shared" si="549"/>
        <v>Overstock</v>
      </c>
      <c r="Q6989">
        <f t="shared" si="545"/>
        <v>0</v>
      </c>
      <c r="R6989" t="str">
        <f t="shared" si="546"/>
        <v>On Time</v>
      </c>
    </row>
    <row r="6990" spans="1:18" x14ac:dyDescent="0.3">
      <c r="A6990" t="s">
        <v>7025</v>
      </c>
      <c r="B6990" t="s">
        <v>44</v>
      </c>
      <c r="C6990" t="s">
        <v>15</v>
      </c>
      <c r="D6990" t="s">
        <v>23</v>
      </c>
      <c r="E6990" s="1">
        <v>45428</v>
      </c>
      <c r="F6990" s="1">
        <v>45438</v>
      </c>
      <c r="G6990">
        <v>278</v>
      </c>
      <c r="H6990">
        <v>103</v>
      </c>
      <c r="I6990">
        <v>30</v>
      </c>
      <c r="J6990">
        <v>1148</v>
      </c>
      <c r="K6990">
        <v>1221</v>
      </c>
      <c r="L6990" t="s">
        <v>19</v>
      </c>
      <c r="M6990">
        <v>10</v>
      </c>
      <c r="N6990">
        <f t="shared" si="547"/>
        <v>36630</v>
      </c>
      <c r="O6990">
        <f t="shared" si="548"/>
        <v>73</v>
      </c>
      <c r="P6990" t="str">
        <f t="shared" si="549"/>
        <v>Overstock</v>
      </c>
      <c r="Q6990">
        <f t="shared" si="545"/>
        <v>0</v>
      </c>
      <c r="R6990" t="str">
        <f t="shared" si="546"/>
        <v>On Time</v>
      </c>
    </row>
    <row r="6991" spans="1:18" x14ac:dyDescent="0.3">
      <c r="A6991" t="s">
        <v>7026</v>
      </c>
      <c r="B6991" t="s">
        <v>14</v>
      </c>
      <c r="C6991" t="s">
        <v>15</v>
      </c>
      <c r="D6991" t="s">
        <v>27</v>
      </c>
      <c r="E6991" s="1">
        <v>45652</v>
      </c>
      <c r="F6991" s="1">
        <v>45657</v>
      </c>
      <c r="G6991">
        <v>55</v>
      </c>
      <c r="H6991">
        <v>139</v>
      </c>
      <c r="I6991">
        <v>186</v>
      </c>
      <c r="J6991">
        <v>866</v>
      </c>
      <c r="K6991">
        <v>937</v>
      </c>
      <c r="L6991" t="s">
        <v>30</v>
      </c>
      <c r="M6991">
        <v>5</v>
      </c>
      <c r="N6991">
        <f t="shared" si="547"/>
        <v>174282</v>
      </c>
      <c r="O6991">
        <f t="shared" si="548"/>
        <v>71</v>
      </c>
      <c r="P6991" t="str">
        <f t="shared" si="549"/>
        <v>Understock</v>
      </c>
      <c r="Q6991">
        <f t="shared" si="545"/>
        <v>0</v>
      </c>
      <c r="R6991" t="str">
        <f t="shared" si="546"/>
        <v>On Time</v>
      </c>
    </row>
    <row r="6992" spans="1:18" x14ac:dyDescent="0.3">
      <c r="A6992" t="s">
        <v>7027</v>
      </c>
      <c r="B6992" t="s">
        <v>32</v>
      </c>
      <c r="C6992" t="s">
        <v>41</v>
      </c>
      <c r="D6992" t="s">
        <v>27</v>
      </c>
      <c r="E6992" s="1">
        <v>45586</v>
      </c>
      <c r="F6992" s="1">
        <v>45594</v>
      </c>
      <c r="G6992">
        <v>47</v>
      </c>
      <c r="H6992">
        <v>86</v>
      </c>
      <c r="I6992">
        <v>257</v>
      </c>
      <c r="J6992">
        <v>602</v>
      </c>
      <c r="K6992">
        <v>774</v>
      </c>
      <c r="L6992" t="s">
        <v>19</v>
      </c>
      <c r="M6992">
        <v>8</v>
      </c>
      <c r="N6992">
        <f t="shared" si="547"/>
        <v>198918</v>
      </c>
      <c r="O6992">
        <f t="shared" si="548"/>
        <v>172</v>
      </c>
      <c r="P6992" t="str">
        <f t="shared" si="549"/>
        <v>Understock</v>
      </c>
      <c r="Q6992">
        <f t="shared" si="545"/>
        <v>0</v>
      </c>
      <c r="R6992" t="str">
        <f t="shared" si="546"/>
        <v>On Time</v>
      </c>
    </row>
    <row r="6993" spans="1:18" x14ac:dyDescent="0.3">
      <c r="A6993" t="s">
        <v>7028</v>
      </c>
      <c r="B6993" t="s">
        <v>44</v>
      </c>
      <c r="C6993" t="s">
        <v>22</v>
      </c>
      <c r="D6993" t="s">
        <v>23</v>
      </c>
      <c r="E6993" s="1">
        <v>45453</v>
      </c>
      <c r="F6993" s="1">
        <v>45454</v>
      </c>
      <c r="G6993">
        <v>216</v>
      </c>
      <c r="H6993">
        <v>71</v>
      </c>
      <c r="I6993">
        <v>15</v>
      </c>
      <c r="J6993">
        <v>1241</v>
      </c>
      <c r="K6993">
        <v>1320</v>
      </c>
      <c r="L6993" t="s">
        <v>24</v>
      </c>
      <c r="M6993">
        <v>1</v>
      </c>
      <c r="N6993">
        <f t="shared" si="547"/>
        <v>19800</v>
      </c>
      <c r="O6993">
        <f t="shared" si="548"/>
        <v>79</v>
      </c>
      <c r="P6993" t="str">
        <f t="shared" si="549"/>
        <v>Overstock</v>
      </c>
      <c r="Q6993">
        <f t="shared" si="545"/>
        <v>0</v>
      </c>
      <c r="R6993" t="str">
        <f t="shared" si="546"/>
        <v>On Time</v>
      </c>
    </row>
    <row r="6994" spans="1:18" x14ac:dyDescent="0.3">
      <c r="A6994" t="s">
        <v>7029</v>
      </c>
      <c r="B6994" t="s">
        <v>32</v>
      </c>
      <c r="C6994" t="s">
        <v>22</v>
      </c>
      <c r="D6994" t="s">
        <v>23</v>
      </c>
      <c r="E6994" s="1">
        <v>45424</v>
      </c>
      <c r="F6994" s="1">
        <v>45427</v>
      </c>
      <c r="G6994">
        <v>116</v>
      </c>
      <c r="H6994">
        <v>146</v>
      </c>
      <c r="I6994">
        <v>242</v>
      </c>
      <c r="J6994">
        <v>250</v>
      </c>
      <c r="K6994">
        <v>348</v>
      </c>
      <c r="L6994" t="s">
        <v>34</v>
      </c>
      <c r="M6994">
        <v>3</v>
      </c>
      <c r="N6994">
        <f t="shared" si="547"/>
        <v>84216</v>
      </c>
      <c r="O6994">
        <f t="shared" si="548"/>
        <v>98</v>
      </c>
      <c r="P6994" t="str">
        <f t="shared" si="549"/>
        <v>Understock</v>
      </c>
      <c r="Q6994">
        <f t="shared" si="545"/>
        <v>0</v>
      </c>
      <c r="R6994" t="str">
        <f t="shared" si="546"/>
        <v>On Time</v>
      </c>
    </row>
    <row r="6995" spans="1:18" x14ac:dyDescent="0.3">
      <c r="A6995" t="s">
        <v>7030</v>
      </c>
      <c r="B6995" t="s">
        <v>50</v>
      </c>
      <c r="C6995" t="s">
        <v>22</v>
      </c>
      <c r="D6995" t="s">
        <v>23</v>
      </c>
      <c r="E6995" s="1">
        <v>45043</v>
      </c>
      <c r="F6995" s="1">
        <v>45053</v>
      </c>
      <c r="G6995">
        <v>69</v>
      </c>
      <c r="H6995">
        <v>50</v>
      </c>
      <c r="I6995">
        <v>119</v>
      </c>
      <c r="J6995">
        <v>706</v>
      </c>
      <c r="K6995">
        <v>869</v>
      </c>
      <c r="L6995" t="s">
        <v>19</v>
      </c>
      <c r="M6995">
        <v>10</v>
      </c>
      <c r="N6995">
        <f t="shared" si="547"/>
        <v>103411</v>
      </c>
      <c r="O6995">
        <f t="shared" si="548"/>
        <v>163</v>
      </c>
      <c r="P6995" t="str">
        <f t="shared" si="549"/>
        <v>Understock</v>
      </c>
      <c r="Q6995">
        <f t="shared" si="545"/>
        <v>0</v>
      </c>
      <c r="R6995" t="str">
        <f t="shared" si="546"/>
        <v>On Time</v>
      </c>
    </row>
    <row r="6996" spans="1:18" x14ac:dyDescent="0.3">
      <c r="A6996" t="s">
        <v>7031</v>
      </c>
      <c r="B6996" t="s">
        <v>50</v>
      </c>
      <c r="C6996" t="s">
        <v>22</v>
      </c>
      <c r="D6996" t="s">
        <v>16</v>
      </c>
      <c r="E6996" s="1">
        <v>45182</v>
      </c>
      <c r="F6996" s="1">
        <v>45190</v>
      </c>
      <c r="G6996">
        <v>381</v>
      </c>
      <c r="H6996">
        <v>93</v>
      </c>
      <c r="I6996">
        <v>33</v>
      </c>
      <c r="J6996">
        <v>1440</v>
      </c>
      <c r="K6996">
        <v>1567</v>
      </c>
      <c r="L6996" t="s">
        <v>17</v>
      </c>
      <c r="M6996">
        <v>8</v>
      </c>
      <c r="N6996">
        <f t="shared" si="547"/>
        <v>51711</v>
      </c>
      <c r="O6996">
        <f t="shared" si="548"/>
        <v>127</v>
      </c>
      <c r="P6996" t="str">
        <f t="shared" si="549"/>
        <v>Overstock</v>
      </c>
      <c r="Q6996">
        <f t="shared" si="545"/>
        <v>0</v>
      </c>
      <c r="R6996" t="str">
        <f t="shared" si="546"/>
        <v>On Time</v>
      </c>
    </row>
    <row r="6997" spans="1:18" x14ac:dyDescent="0.3">
      <c r="A6997" t="s">
        <v>7032</v>
      </c>
      <c r="B6997" t="s">
        <v>32</v>
      </c>
      <c r="C6997" t="s">
        <v>41</v>
      </c>
      <c r="D6997" t="s">
        <v>27</v>
      </c>
      <c r="E6997" s="1">
        <v>45051</v>
      </c>
      <c r="F6997" s="1">
        <v>45060</v>
      </c>
      <c r="G6997">
        <v>476</v>
      </c>
      <c r="H6997">
        <v>125</v>
      </c>
      <c r="I6997">
        <v>255</v>
      </c>
      <c r="J6997">
        <v>967</v>
      </c>
      <c r="K6997">
        <v>1292</v>
      </c>
      <c r="L6997" t="s">
        <v>24</v>
      </c>
      <c r="M6997">
        <v>9</v>
      </c>
      <c r="N6997">
        <f t="shared" si="547"/>
        <v>329460</v>
      </c>
      <c r="O6997">
        <f t="shared" si="548"/>
        <v>325</v>
      </c>
      <c r="P6997" t="str">
        <f t="shared" si="549"/>
        <v>Overstock</v>
      </c>
      <c r="Q6997">
        <f t="shared" si="545"/>
        <v>0</v>
      </c>
      <c r="R6997" t="str">
        <f t="shared" si="546"/>
        <v>On Time</v>
      </c>
    </row>
    <row r="6998" spans="1:18" x14ac:dyDescent="0.3">
      <c r="A6998" t="s">
        <v>7033</v>
      </c>
      <c r="B6998" t="s">
        <v>52</v>
      </c>
      <c r="C6998" t="s">
        <v>22</v>
      </c>
      <c r="D6998" t="s">
        <v>29</v>
      </c>
      <c r="E6998" s="1">
        <v>45513</v>
      </c>
      <c r="F6998" s="1">
        <v>45515</v>
      </c>
      <c r="G6998">
        <v>269</v>
      </c>
      <c r="H6998">
        <v>55</v>
      </c>
      <c r="I6998">
        <v>203</v>
      </c>
      <c r="J6998">
        <v>597</v>
      </c>
      <c r="K6998">
        <v>1033</v>
      </c>
      <c r="L6998" t="s">
        <v>34</v>
      </c>
      <c r="M6998">
        <v>2</v>
      </c>
      <c r="N6998">
        <f t="shared" si="547"/>
        <v>209699</v>
      </c>
      <c r="O6998">
        <f t="shared" si="548"/>
        <v>436</v>
      </c>
      <c r="P6998" t="str">
        <f t="shared" si="549"/>
        <v>Overstock</v>
      </c>
      <c r="Q6998">
        <f t="shared" si="545"/>
        <v>0</v>
      </c>
      <c r="R6998" t="str">
        <f t="shared" si="546"/>
        <v>On Time</v>
      </c>
    </row>
    <row r="6999" spans="1:18" x14ac:dyDescent="0.3">
      <c r="A6999" t="s">
        <v>7034</v>
      </c>
      <c r="B6999" t="s">
        <v>52</v>
      </c>
      <c r="C6999" t="s">
        <v>41</v>
      </c>
      <c r="D6999" t="s">
        <v>16</v>
      </c>
      <c r="E6999" s="1">
        <v>45204</v>
      </c>
      <c r="F6999" s="1">
        <v>45214</v>
      </c>
      <c r="G6999">
        <v>434</v>
      </c>
      <c r="H6999">
        <v>85</v>
      </c>
      <c r="I6999">
        <v>223</v>
      </c>
      <c r="J6999">
        <v>329</v>
      </c>
      <c r="K6999">
        <v>632</v>
      </c>
      <c r="L6999" t="s">
        <v>30</v>
      </c>
      <c r="M6999">
        <v>10</v>
      </c>
      <c r="N6999">
        <f t="shared" si="547"/>
        <v>140936</v>
      </c>
      <c r="O6999">
        <f t="shared" si="548"/>
        <v>303</v>
      </c>
      <c r="P6999" t="str">
        <f t="shared" si="549"/>
        <v>Overstock</v>
      </c>
      <c r="Q6999">
        <f t="shared" si="545"/>
        <v>0</v>
      </c>
      <c r="R6999" t="str">
        <f t="shared" si="546"/>
        <v>On Time</v>
      </c>
    </row>
    <row r="7000" spans="1:18" x14ac:dyDescent="0.3">
      <c r="A7000" t="s">
        <v>7035</v>
      </c>
      <c r="B7000" t="s">
        <v>26</v>
      </c>
      <c r="C7000" t="s">
        <v>33</v>
      </c>
      <c r="D7000" t="s">
        <v>39</v>
      </c>
      <c r="E7000" s="1">
        <v>45499</v>
      </c>
      <c r="F7000" s="1">
        <v>45503</v>
      </c>
      <c r="G7000">
        <v>101</v>
      </c>
      <c r="H7000">
        <v>145</v>
      </c>
      <c r="I7000">
        <v>175</v>
      </c>
      <c r="J7000">
        <v>1256</v>
      </c>
      <c r="K7000">
        <v>1393</v>
      </c>
      <c r="L7000" t="s">
        <v>24</v>
      </c>
      <c r="M7000">
        <v>4</v>
      </c>
      <c r="N7000">
        <f t="shared" si="547"/>
        <v>243775</v>
      </c>
      <c r="O7000">
        <f t="shared" si="548"/>
        <v>137</v>
      </c>
      <c r="P7000" t="str">
        <f t="shared" si="549"/>
        <v>Understock</v>
      </c>
      <c r="Q7000">
        <f t="shared" si="545"/>
        <v>0</v>
      </c>
      <c r="R7000" t="str">
        <f t="shared" si="546"/>
        <v>On Time</v>
      </c>
    </row>
    <row r="7001" spans="1:18" x14ac:dyDescent="0.3">
      <c r="A7001" t="s">
        <v>7036</v>
      </c>
      <c r="B7001" t="s">
        <v>48</v>
      </c>
      <c r="C7001" t="s">
        <v>22</v>
      </c>
      <c r="D7001" t="s">
        <v>16</v>
      </c>
      <c r="E7001" s="1">
        <v>45143</v>
      </c>
      <c r="F7001" s="1">
        <v>45150</v>
      </c>
      <c r="G7001">
        <v>412</v>
      </c>
      <c r="H7001">
        <v>61</v>
      </c>
      <c r="I7001">
        <v>184</v>
      </c>
      <c r="J7001">
        <v>1831</v>
      </c>
      <c r="K7001">
        <v>2013</v>
      </c>
      <c r="L7001" t="s">
        <v>24</v>
      </c>
      <c r="M7001">
        <v>7</v>
      </c>
      <c r="N7001">
        <f t="shared" si="547"/>
        <v>370392</v>
      </c>
      <c r="O7001">
        <f t="shared" si="548"/>
        <v>182</v>
      </c>
      <c r="P7001" t="str">
        <f t="shared" si="549"/>
        <v>Overstock</v>
      </c>
      <c r="Q7001">
        <f t="shared" si="545"/>
        <v>0</v>
      </c>
      <c r="R7001" t="str">
        <f t="shared" si="546"/>
        <v>On Time</v>
      </c>
    </row>
    <row r="7002" spans="1:18" x14ac:dyDescent="0.3">
      <c r="A7002" t="s">
        <v>7037</v>
      </c>
      <c r="B7002" t="s">
        <v>60</v>
      </c>
      <c r="C7002" t="s">
        <v>41</v>
      </c>
      <c r="D7002" t="s">
        <v>39</v>
      </c>
      <c r="E7002" s="1">
        <v>45363</v>
      </c>
      <c r="F7002" s="1">
        <v>45373</v>
      </c>
      <c r="G7002">
        <v>322</v>
      </c>
      <c r="H7002">
        <v>105</v>
      </c>
      <c r="I7002">
        <v>11</v>
      </c>
      <c r="J7002">
        <v>990</v>
      </c>
      <c r="K7002">
        <v>1055</v>
      </c>
      <c r="L7002" t="s">
        <v>30</v>
      </c>
      <c r="M7002">
        <v>10</v>
      </c>
      <c r="N7002">
        <f t="shared" si="547"/>
        <v>11605</v>
      </c>
      <c r="O7002">
        <f t="shared" si="548"/>
        <v>65</v>
      </c>
      <c r="P7002" t="str">
        <f t="shared" si="549"/>
        <v>Overstock</v>
      </c>
      <c r="Q7002">
        <f t="shared" si="545"/>
        <v>0</v>
      </c>
      <c r="R7002" t="str">
        <f t="shared" si="546"/>
        <v>On Time</v>
      </c>
    </row>
    <row r="7003" spans="1:18" x14ac:dyDescent="0.3">
      <c r="A7003" t="s">
        <v>7038</v>
      </c>
      <c r="B7003" t="s">
        <v>52</v>
      </c>
      <c r="C7003" t="s">
        <v>33</v>
      </c>
      <c r="D7003" t="s">
        <v>39</v>
      </c>
      <c r="E7003" s="1">
        <v>45145</v>
      </c>
      <c r="F7003" s="1">
        <v>45146</v>
      </c>
      <c r="G7003">
        <v>334</v>
      </c>
      <c r="H7003">
        <v>50</v>
      </c>
      <c r="I7003">
        <v>272</v>
      </c>
      <c r="J7003">
        <v>1044</v>
      </c>
      <c r="K7003">
        <v>1427</v>
      </c>
      <c r="L7003" t="s">
        <v>30</v>
      </c>
      <c r="M7003">
        <v>1</v>
      </c>
      <c r="N7003">
        <f t="shared" si="547"/>
        <v>388144</v>
      </c>
      <c r="O7003">
        <f t="shared" si="548"/>
        <v>383</v>
      </c>
      <c r="P7003" t="str">
        <f t="shared" si="549"/>
        <v>Overstock</v>
      </c>
      <c r="Q7003">
        <f t="shared" si="545"/>
        <v>0</v>
      </c>
      <c r="R7003" t="str">
        <f t="shared" si="546"/>
        <v>On Time</v>
      </c>
    </row>
    <row r="7004" spans="1:18" x14ac:dyDescent="0.3">
      <c r="A7004" t="s">
        <v>7039</v>
      </c>
      <c r="B7004" t="s">
        <v>14</v>
      </c>
      <c r="C7004" t="s">
        <v>22</v>
      </c>
      <c r="D7004" t="s">
        <v>39</v>
      </c>
      <c r="E7004" s="1">
        <v>45246</v>
      </c>
      <c r="F7004" s="1">
        <v>45254</v>
      </c>
      <c r="G7004">
        <v>181</v>
      </c>
      <c r="H7004">
        <v>138</v>
      </c>
      <c r="I7004">
        <v>278</v>
      </c>
      <c r="J7004">
        <v>1394</v>
      </c>
      <c r="K7004">
        <v>1692</v>
      </c>
      <c r="L7004" t="s">
        <v>30</v>
      </c>
      <c r="M7004">
        <v>8</v>
      </c>
      <c r="N7004">
        <f t="shared" si="547"/>
        <v>470376</v>
      </c>
      <c r="O7004">
        <f t="shared" si="548"/>
        <v>298</v>
      </c>
      <c r="P7004" t="str">
        <f t="shared" si="549"/>
        <v>Understock</v>
      </c>
      <c r="Q7004">
        <f t="shared" si="545"/>
        <v>0</v>
      </c>
      <c r="R7004" t="str">
        <f t="shared" si="546"/>
        <v>On Time</v>
      </c>
    </row>
    <row r="7005" spans="1:18" x14ac:dyDescent="0.3">
      <c r="A7005" t="s">
        <v>7040</v>
      </c>
      <c r="B7005" t="s">
        <v>50</v>
      </c>
      <c r="C7005" t="s">
        <v>15</v>
      </c>
      <c r="D7005" t="s">
        <v>39</v>
      </c>
      <c r="E7005" s="1">
        <v>45644</v>
      </c>
      <c r="F7005" s="1">
        <v>45651</v>
      </c>
      <c r="G7005">
        <v>120</v>
      </c>
      <c r="H7005">
        <v>69</v>
      </c>
      <c r="I7005">
        <v>198</v>
      </c>
      <c r="J7005">
        <v>1645</v>
      </c>
      <c r="K7005">
        <v>2045</v>
      </c>
      <c r="L7005" t="s">
        <v>30</v>
      </c>
      <c r="M7005">
        <v>7</v>
      </c>
      <c r="N7005">
        <f t="shared" si="547"/>
        <v>404910</v>
      </c>
      <c r="O7005">
        <f t="shared" si="548"/>
        <v>400</v>
      </c>
      <c r="P7005" t="str">
        <f t="shared" si="549"/>
        <v>Understock</v>
      </c>
      <c r="Q7005">
        <f t="shared" si="545"/>
        <v>0</v>
      </c>
      <c r="R7005" t="str">
        <f t="shared" si="546"/>
        <v>On Time</v>
      </c>
    </row>
    <row r="7006" spans="1:18" x14ac:dyDescent="0.3">
      <c r="A7006" t="s">
        <v>7041</v>
      </c>
      <c r="B7006" t="s">
        <v>21</v>
      </c>
      <c r="C7006" t="s">
        <v>33</v>
      </c>
      <c r="D7006" t="s">
        <v>39</v>
      </c>
      <c r="E7006" s="1">
        <v>45147</v>
      </c>
      <c r="F7006" s="1">
        <v>45152</v>
      </c>
      <c r="G7006">
        <v>58</v>
      </c>
      <c r="H7006">
        <v>75</v>
      </c>
      <c r="I7006">
        <v>137</v>
      </c>
      <c r="J7006">
        <v>396</v>
      </c>
      <c r="K7006">
        <v>845</v>
      </c>
      <c r="L7006" t="s">
        <v>17</v>
      </c>
      <c r="M7006">
        <v>5</v>
      </c>
      <c r="N7006">
        <f t="shared" si="547"/>
        <v>115765</v>
      </c>
      <c r="O7006">
        <f t="shared" si="548"/>
        <v>449</v>
      </c>
      <c r="P7006" t="str">
        <f t="shared" si="549"/>
        <v>Understock</v>
      </c>
      <c r="Q7006">
        <f t="shared" si="545"/>
        <v>0</v>
      </c>
      <c r="R7006" t="str">
        <f t="shared" si="546"/>
        <v>On Time</v>
      </c>
    </row>
    <row r="7007" spans="1:18" x14ac:dyDescent="0.3">
      <c r="A7007" t="s">
        <v>7042</v>
      </c>
      <c r="B7007" t="s">
        <v>60</v>
      </c>
      <c r="C7007" t="s">
        <v>41</v>
      </c>
      <c r="D7007" t="s">
        <v>16</v>
      </c>
      <c r="E7007" s="1">
        <v>45452</v>
      </c>
      <c r="F7007" s="1">
        <v>45456</v>
      </c>
      <c r="G7007">
        <v>293</v>
      </c>
      <c r="H7007">
        <v>54</v>
      </c>
      <c r="I7007">
        <v>277</v>
      </c>
      <c r="J7007">
        <v>666</v>
      </c>
      <c r="K7007">
        <v>737</v>
      </c>
      <c r="L7007" t="s">
        <v>19</v>
      </c>
      <c r="M7007">
        <v>4</v>
      </c>
      <c r="N7007">
        <f t="shared" si="547"/>
        <v>204149</v>
      </c>
      <c r="O7007">
        <f t="shared" si="548"/>
        <v>71</v>
      </c>
      <c r="P7007" t="str">
        <f t="shared" si="549"/>
        <v>Overstock</v>
      </c>
      <c r="Q7007">
        <f t="shared" si="545"/>
        <v>0</v>
      </c>
      <c r="R7007" t="str">
        <f t="shared" si="546"/>
        <v>On Time</v>
      </c>
    </row>
    <row r="7008" spans="1:18" x14ac:dyDescent="0.3">
      <c r="A7008" t="s">
        <v>7043</v>
      </c>
      <c r="B7008" t="s">
        <v>60</v>
      </c>
      <c r="C7008" t="s">
        <v>41</v>
      </c>
      <c r="D7008" t="s">
        <v>29</v>
      </c>
      <c r="E7008" s="1">
        <v>45638</v>
      </c>
      <c r="F7008" s="1">
        <v>45646</v>
      </c>
      <c r="G7008">
        <v>291</v>
      </c>
      <c r="H7008">
        <v>150</v>
      </c>
      <c r="I7008">
        <v>223</v>
      </c>
      <c r="J7008">
        <v>1641</v>
      </c>
      <c r="K7008">
        <v>1749</v>
      </c>
      <c r="L7008" t="s">
        <v>24</v>
      </c>
      <c r="M7008">
        <v>8</v>
      </c>
      <c r="N7008">
        <f t="shared" si="547"/>
        <v>390027</v>
      </c>
      <c r="O7008">
        <f t="shared" si="548"/>
        <v>108</v>
      </c>
      <c r="P7008" t="str">
        <f t="shared" si="549"/>
        <v>Overstock</v>
      </c>
      <c r="Q7008">
        <f t="shared" si="545"/>
        <v>0</v>
      </c>
      <c r="R7008" t="str">
        <f t="shared" si="546"/>
        <v>On Time</v>
      </c>
    </row>
    <row r="7009" spans="1:18" x14ac:dyDescent="0.3">
      <c r="A7009" t="s">
        <v>7044</v>
      </c>
      <c r="B7009" t="s">
        <v>60</v>
      </c>
      <c r="C7009" t="s">
        <v>15</v>
      </c>
      <c r="D7009" t="s">
        <v>29</v>
      </c>
      <c r="E7009" s="1">
        <v>45465</v>
      </c>
      <c r="F7009" s="1">
        <v>45468</v>
      </c>
      <c r="G7009">
        <v>288</v>
      </c>
      <c r="H7009">
        <v>78</v>
      </c>
      <c r="I7009">
        <v>300</v>
      </c>
      <c r="J7009">
        <v>1286</v>
      </c>
      <c r="K7009">
        <v>1634</v>
      </c>
      <c r="L7009" t="s">
        <v>30</v>
      </c>
      <c r="M7009">
        <v>3</v>
      </c>
      <c r="N7009">
        <f t="shared" si="547"/>
        <v>490200</v>
      </c>
      <c r="O7009">
        <f t="shared" si="548"/>
        <v>348</v>
      </c>
      <c r="P7009" t="str">
        <f t="shared" si="549"/>
        <v>Understock</v>
      </c>
      <c r="Q7009">
        <f t="shared" si="545"/>
        <v>0</v>
      </c>
      <c r="R7009" t="str">
        <f t="shared" si="546"/>
        <v>On Time</v>
      </c>
    </row>
    <row r="7010" spans="1:18" x14ac:dyDescent="0.3">
      <c r="A7010" t="s">
        <v>7045</v>
      </c>
      <c r="B7010" t="s">
        <v>32</v>
      </c>
      <c r="C7010" t="s">
        <v>15</v>
      </c>
      <c r="D7010" t="s">
        <v>29</v>
      </c>
      <c r="E7010" s="1">
        <v>45072</v>
      </c>
      <c r="F7010" s="1">
        <v>45080</v>
      </c>
      <c r="G7010">
        <v>49</v>
      </c>
      <c r="H7010">
        <v>104</v>
      </c>
      <c r="I7010">
        <v>271</v>
      </c>
      <c r="J7010">
        <v>1149</v>
      </c>
      <c r="K7010">
        <v>1527</v>
      </c>
      <c r="L7010" t="s">
        <v>30</v>
      </c>
      <c r="M7010">
        <v>8</v>
      </c>
      <c r="N7010">
        <f t="shared" si="547"/>
        <v>413817</v>
      </c>
      <c r="O7010">
        <f t="shared" si="548"/>
        <v>378</v>
      </c>
      <c r="P7010" t="str">
        <f t="shared" si="549"/>
        <v>Understock</v>
      </c>
      <c r="Q7010">
        <f t="shared" si="545"/>
        <v>0</v>
      </c>
      <c r="R7010" t="str">
        <f t="shared" si="546"/>
        <v>On Time</v>
      </c>
    </row>
    <row r="7011" spans="1:18" x14ac:dyDescent="0.3">
      <c r="A7011" t="s">
        <v>7046</v>
      </c>
      <c r="B7011" t="s">
        <v>32</v>
      </c>
      <c r="C7011" t="s">
        <v>15</v>
      </c>
      <c r="D7011" t="s">
        <v>16</v>
      </c>
      <c r="E7011" s="1">
        <v>44960</v>
      </c>
      <c r="F7011" s="1">
        <v>44962</v>
      </c>
      <c r="G7011">
        <v>127</v>
      </c>
      <c r="H7011">
        <v>76</v>
      </c>
      <c r="I7011">
        <v>216</v>
      </c>
      <c r="J7011">
        <v>474</v>
      </c>
      <c r="K7011">
        <v>609</v>
      </c>
      <c r="L7011" t="s">
        <v>34</v>
      </c>
      <c r="M7011">
        <v>2</v>
      </c>
      <c r="N7011">
        <f t="shared" si="547"/>
        <v>131544</v>
      </c>
      <c r="O7011">
        <f t="shared" si="548"/>
        <v>135</v>
      </c>
      <c r="P7011" t="str">
        <f t="shared" si="549"/>
        <v>Understock</v>
      </c>
      <c r="Q7011">
        <f t="shared" si="545"/>
        <v>0</v>
      </c>
      <c r="R7011" t="str">
        <f t="shared" si="546"/>
        <v>On Time</v>
      </c>
    </row>
    <row r="7012" spans="1:18" x14ac:dyDescent="0.3">
      <c r="A7012" t="s">
        <v>7047</v>
      </c>
      <c r="B7012" t="s">
        <v>26</v>
      </c>
      <c r="C7012" t="s">
        <v>15</v>
      </c>
      <c r="D7012" t="s">
        <v>39</v>
      </c>
      <c r="E7012" s="1">
        <v>45317</v>
      </c>
      <c r="F7012" s="1">
        <v>45322</v>
      </c>
      <c r="G7012">
        <v>135</v>
      </c>
      <c r="H7012">
        <v>136</v>
      </c>
      <c r="I7012">
        <v>237</v>
      </c>
      <c r="J7012">
        <v>1694</v>
      </c>
      <c r="K7012">
        <v>1810</v>
      </c>
      <c r="L7012" t="s">
        <v>30</v>
      </c>
      <c r="M7012">
        <v>5</v>
      </c>
      <c r="N7012">
        <f t="shared" si="547"/>
        <v>428970</v>
      </c>
      <c r="O7012">
        <f t="shared" si="548"/>
        <v>116</v>
      </c>
      <c r="P7012" t="str">
        <f t="shared" si="549"/>
        <v>Understock</v>
      </c>
      <c r="Q7012">
        <f t="shared" si="545"/>
        <v>0</v>
      </c>
      <c r="R7012" t="str">
        <f t="shared" si="546"/>
        <v>On Time</v>
      </c>
    </row>
    <row r="7013" spans="1:18" x14ac:dyDescent="0.3">
      <c r="A7013" t="s">
        <v>7048</v>
      </c>
      <c r="B7013" t="s">
        <v>21</v>
      </c>
      <c r="C7013" t="s">
        <v>22</v>
      </c>
      <c r="D7013" t="s">
        <v>29</v>
      </c>
      <c r="E7013" s="1">
        <v>45052</v>
      </c>
      <c r="F7013" s="1">
        <v>45055</v>
      </c>
      <c r="G7013">
        <v>358</v>
      </c>
      <c r="H7013">
        <v>100</v>
      </c>
      <c r="I7013">
        <v>54</v>
      </c>
      <c r="J7013">
        <v>943</v>
      </c>
      <c r="K7013">
        <v>1428</v>
      </c>
      <c r="L7013" t="s">
        <v>24</v>
      </c>
      <c r="M7013">
        <v>3</v>
      </c>
      <c r="N7013">
        <f t="shared" si="547"/>
        <v>77112</v>
      </c>
      <c r="O7013">
        <f t="shared" si="548"/>
        <v>485</v>
      </c>
      <c r="P7013" t="str">
        <f t="shared" si="549"/>
        <v>Overstock</v>
      </c>
      <c r="Q7013">
        <f t="shared" si="545"/>
        <v>0</v>
      </c>
      <c r="R7013" t="str">
        <f t="shared" si="546"/>
        <v>On Time</v>
      </c>
    </row>
    <row r="7014" spans="1:18" x14ac:dyDescent="0.3">
      <c r="A7014" t="s">
        <v>7049</v>
      </c>
      <c r="B7014" t="s">
        <v>52</v>
      </c>
      <c r="C7014" t="s">
        <v>22</v>
      </c>
      <c r="D7014" t="s">
        <v>27</v>
      </c>
      <c r="E7014" s="1">
        <v>45547</v>
      </c>
      <c r="F7014" s="1">
        <v>45548</v>
      </c>
      <c r="G7014">
        <v>345</v>
      </c>
      <c r="H7014">
        <v>130</v>
      </c>
      <c r="I7014">
        <v>264</v>
      </c>
      <c r="J7014">
        <v>250</v>
      </c>
      <c r="K7014">
        <v>331</v>
      </c>
      <c r="L7014" t="s">
        <v>34</v>
      </c>
      <c r="M7014">
        <v>1</v>
      </c>
      <c r="N7014">
        <f t="shared" si="547"/>
        <v>87384</v>
      </c>
      <c r="O7014">
        <f t="shared" si="548"/>
        <v>81</v>
      </c>
      <c r="P7014" t="str">
        <f t="shared" si="549"/>
        <v>Overstock</v>
      </c>
      <c r="Q7014">
        <f t="shared" si="545"/>
        <v>0</v>
      </c>
      <c r="R7014" t="str">
        <f t="shared" si="546"/>
        <v>On Time</v>
      </c>
    </row>
    <row r="7015" spans="1:18" x14ac:dyDescent="0.3">
      <c r="A7015" t="s">
        <v>7050</v>
      </c>
      <c r="B7015" t="s">
        <v>38</v>
      </c>
      <c r="C7015" t="s">
        <v>41</v>
      </c>
      <c r="D7015" t="s">
        <v>29</v>
      </c>
      <c r="E7015" s="1">
        <v>45619</v>
      </c>
      <c r="F7015" s="1">
        <v>45625</v>
      </c>
      <c r="G7015">
        <v>205</v>
      </c>
      <c r="H7015">
        <v>139</v>
      </c>
      <c r="I7015">
        <v>79</v>
      </c>
      <c r="J7015">
        <v>1543</v>
      </c>
      <c r="K7015">
        <v>1615</v>
      </c>
      <c r="L7015" t="s">
        <v>19</v>
      </c>
      <c r="M7015">
        <v>6</v>
      </c>
      <c r="N7015">
        <f t="shared" si="547"/>
        <v>127585</v>
      </c>
      <c r="O7015">
        <f t="shared" si="548"/>
        <v>72</v>
      </c>
      <c r="P7015" t="str">
        <f t="shared" si="549"/>
        <v>Overstock</v>
      </c>
      <c r="Q7015">
        <f t="shared" si="545"/>
        <v>0</v>
      </c>
      <c r="R7015" t="str">
        <f t="shared" si="546"/>
        <v>On Time</v>
      </c>
    </row>
    <row r="7016" spans="1:18" x14ac:dyDescent="0.3">
      <c r="A7016" t="s">
        <v>7051</v>
      </c>
      <c r="B7016" t="s">
        <v>50</v>
      </c>
      <c r="C7016" t="s">
        <v>22</v>
      </c>
      <c r="D7016" t="s">
        <v>39</v>
      </c>
      <c r="E7016" s="1">
        <v>45167</v>
      </c>
      <c r="F7016" s="1">
        <v>45176</v>
      </c>
      <c r="G7016">
        <v>189</v>
      </c>
      <c r="H7016">
        <v>99</v>
      </c>
      <c r="I7016">
        <v>15</v>
      </c>
      <c r="J7016">
        <v>876</v>
      </c>
      <c r="K7016">
        <v>1337</v>
      </c>
      <c r="L7016" t="s">
        <v>34</v>
      </c>
      <c r="M7016">
        <v>9</v>
      </c>
      <c r="N7016">
        <f t="shared" si="547"/>
        <v>20055</v>
      </c>
      <c r="O7016">
        <f t="shared" si="548"/>
        <v>461</v>
      </c>
      <c r="P7016" t="str">
        <f t="shared" si="549"/>
        <v>Overstock</v>
      </c>
      <c r="Q7016">
        <f t="shared" si="545"/>
        <v>0</v>
      </c>
      <c r="R7016" t="str">
        <f t="shared" si="546"/>
        <v>On Time</v>
      </c>
    </row>
    <row r="7017" spans="1:18" x14ac:dyDescent="0.3">
      <c r="A7017" t="s">
        <v>7052</v>
      </c>
      <c r="B7017" t="s">
        <v>48</v>
      </c>
      <c r="C7017" t="s">
        <v>41</v>
      </c>
      <c r="D7017" t="s">
        <v>39</v>
      </c>
      <c r="E7017" s="1">
        <v>45018</v>
      </c>
      <c r="F7017" s="1">
        <v>45027</v>
      </c>
      <c r="G7017">
        <v>79</v>
      </c>
      <c r="H7017">
        <v>77</v>
      </c>
      <c r="I7017">
        <v>180</v>
      </c>
      <c r="J7017">
        <v>508</v>
      </c>
      <c r="K7017">
        <v>923</v>
      </c>
      <c r="L7017" t="s">
        <v>17</v>
      </c>
      <c r="M7017">
        <v>9</v>
      </c>
      <c r="N7017">
        <f t="shared" si="547"/>
        <v>166140</v>
      </c>
      <c r="O7017">
        <f t="shared" si="548"/>
        <v>415</v>
      </c>
      <c r="P7017" t="str">
        <f t="shared" si="549"/>
        <v>Understock</v>
      </c>
      <c r="Q7017">
        <f t="shared" si="545"/>
        <v>0</v>
      </c>
      <c r="R7017" t="str">
        <f t="shared" si="546"/>
        <v>On Time</v>
      </c>
    </row>
    <row r="7018" spans="1:18" x14ac:dyDescent="0.3">
      <c r="A7018" t="s">
        <v>7053</v>
      </c>
      <c r="B7018" t="s">
        <v>21</v>
      </c>
      <c r="C7018" t="s">
        <v>33</v>
      </c>
      <c r="D7018" t="s">
        <v>29</v>
      </c>
      <c r="E7018" s="1">
        <v>45410</v>
      </c>
      <c r="F7018" s="1">
        <v>45414</v>
      </c>
      <c r="G7018">
        <v>430</v>
      </c>
      <c r="H7018">
        <v>86</v>
      </c>
      <c r="I7018">
        <v>96</v>
      </c>
      <c r="J7018">
        <v>690</v>
      </c>
      <c r="K7018">
        <v>760</v>
      </c>
      <c r="L7018" t="s">
        <v>24</v>
      </c>
      <c r="M7018">
        <v>4</v>
      </c>
      <c r="N7018">
        <f t="shared" si="547"/>
        <v>72960</v>
      </c>
      <c r="O7018">
        <f t="shared" si="548"/>
        <v>70</v>
      </c>
      <c r="P7018" t="str">
        <f t="shared" si="549"/>
        <v>Overstock</v>
      </c>
      <c r="Q7018">
        <f t="shared" si="545"/>
        <v>0</v>
      </c>
      <c r="R7018" t="str">
        <f t="shared" si="546"/>
        <v>On Time</v>
      </c>
    </row>
    <row r="7019" spans="1:18" x14ac:dyDescent="0.3">
      <c r="A7019" t="s">
        <v>7054</v>
      </c>
      <c r="B7019" t="s">
        <v>44</v>
      </c>
      <c r="C7019" t="s">
        <v>33</v>
      </c>
      <c r="D7019" t="s">
        <v>29</v>
      </c>
      <c r="E7019" s="1">
        <v>45267</v>
      </c>
      <c r="F7019" s="1">
        <v>45277</v>
      </c>
      <c r="G7019">
        <v>232</v>
      </c>
      <c r="H7019">
        <v>79</v>
      </c>
      <c r="I7019">
        <v>82</v>
      </c>
      <c r="J7019">
        <v>1251</v>
      </c>
      <c r="K7019">
        <v>1397</v>
      </c>
      <c r="L7019" t="s">
        <v>19</v>
      </c>
      <c r="M7019">
        <v>10</v>
      </c>
      <c r="N7019">
        <f t="shared" si="547"/>
        <v>114554</v>
      </c>
      <c r="O7019">
        <f t="shared" si="548"/>
        <v>146</v>
      </c>
      <c r="P7019" t="str">
        <f t="shared" si="549"/>
        <v>Overstock</v>
      </c>
      <c r="Q7019">
        <f t="shared" si="545"/>
        <v>0</v>
      </c>
      <c r="R7019" t="str">
        <f t="shared" si="546"/>
        <v>On Time</v>
      </c>
    </row>
    <row r="7020" spans="1:18" x14ac:dyDescent="0.3">
      <c r="A7020" t="s">
        <v>7055</v>
      </c>
      <c r="B7020" t="s">
        <v>50</v>
      </c>
      <c r="C7020" t="s">
        <v>15</v>
      </c>
      <c r="D7020" t="s">
        <v>16</v>
      </c>
      <c r="E7020" s="1">
        <v>45201</v>
      </c>
      <c r="F7020" s="1">
        <v>45209</v>
      </c>
      <c r="G7020">
        <v>279</v>
      </c>
      <c r="H7020">
        <v>97</v>
      </c>
      <c r="I7020">
        <v>212</v>
      </c>
      <c r="J7020">
        <v>1036</v>
      </c>
      <c r="K7020">
        <v>1307</v>
      </c>
      <c r="L7020" t="s">
        <v>17</v>
      </c>
      <c r="M7020">
        <v>8</v>
      </c>
      <c r="N7020">
        <f t="shared" si="547"/>
        <v>277084</v>
      </c>
      <c r="O7020">
        <f t="shared" si="548"/>
        <v>271</v>
      </c>
      <c r="P7020" t="str">
        <f t="shared" si="549"/>
        <v>Overstock</v>
      </c>
      <c r="Q7020">
        <f t="shared" si="545"/>
        <v>0</v>
      </c>
      <c r="R7020" t="str">
        <f t="shared" si="546"/>
        <v>On Time</v>
      </c>
    </row>
    <row r="7021" spans="1:18" x14ac:dyDescent="0.3">
      <c r="A7021" t="s">
        <v>7056</v>
      </c>
      <c r="B7021" t="s">
        <v>48</v>
      </c>
      <c r="C7021" t="s">
        <v>15</v>
      </c>
      <c r="D7021" t="s">
        <v>16</v>
      </c>
      <c r="E7021" s="1">
        <v>45479</v>
      </c>
      <c r="F7021" s="1">
        <v>45484</v>
      </c>
      <c r="G7021">
        <v>7</v>
      </c>
      <c r="H7021">
        <v>118</v>
      </c>
      <c r="I7021">
        <v>197</v>
      </c>
      <c r="J7021">
        <v>1554</v>
      </c>
      <c r="K7021">
        <v>1980</v>
      </c>
      <c r="L7021" t="s">
        <v>19</v>
      </c>
      <c r="M7021">
        <v>5</v>
      </c>
      <c r="N7021">
        <f t="shared" si="547"/>
        <v>390060</v>
      </c>
      <c r="O7021">
        <f t="shared" si="548"/>
        <v>426</v>
      </c>
      <c r="P7021" t="str">
        <f t="shared" si="549"/>
        <v>Understock</v>
      </c>
      <c r="Q7021">
        <f t="shared" si="545"/>
        <v>0</v>
      </c>
      <c r="R7021" t="str">
        <f t="shared" si="546"/>
        <v>On Time</v>
      </c>
    </row>
    <row r="7022" spans="1:18" x14ac:dyDescent="0.3">
      <c r="A7022" t="s">
        <v>7057</v>
      </c>
      <c r="B7022" t="s">
        <v>21</v>
      </c>
      <c r="C7022" t="s">
        <v>33</v>
      </c>
      <c r="D7022" t="s">
        <v>27</v>
      </c>
      <c r="E7022" s="1">
        <v>45364</v>
      </c>
      <c r="F7022" s="1">
        <v>45371</v>
      </c>
      <c r="G7022">
        <v>457</v>
      </c>
      <c r="H7022">
        <v>149</v>
      </c>
      <c r="I7022">
        <v>159</v>
      </c>
      <c r="J7022">
        <v>1519</v>
      </c>
      <c r="K7022">
        <v>1658</v>
      </c>
      <c r="L7022" t="s">
        <v>24</v>
      </c>
      <c r="M7022">
        <v>7</v>
      </c>
      <c r="N7022">
        <f t="shared" si="547"/>
        <v>263622</v>
      </c>
      <c r="O7022">
        <f t="shared" si="548"/>
        <v>139</v>
      </c>
      <c r="P7022" t="str">
        <f t="shared" si="549"/>
        <v>Overstock</v>
      </c>
      <c r="Q7022">
        <f t="shared" si="545"/>
        <v>0</v>
      </c>
      <c r="R7022" t="str">
        <f t="shared" si="546"/>
        <v>On Time</v>
      </c>
    </row>
    <row r="7023" spans="1:18" x14ac:dyDescent="0.3">
      <c r="A7023" t="s">
        <v>7058</v>
      </c>
      <c r="B7023" t="s">
        <v>32</v>
      </c>
      <c r="C7023" t="s">
        <v>15</v>
      </c>
      <c r="D7023" t="s">
        <v>39</v>
      </c>
      <c r="E7023" s="1">
        <v>45345</v>
      </c>
      <c r="F7023" s="1">
        <v>45353</v>
      </c>
      <c r="G7023">
        <v>364</v>
      </c>
      <c r="H7023">
        <v>78</v>
      </c>
      <c r="I7023">
        <v>249</v>
      </c>
      <c r="J7023">
        <v>1493</v>
      </c>
      <c r="K7023">
        <v>1892</v>
      </c>
      <c r="L7023" t="s">
        <v>19</v>
      </c>
      <c r="M7023">
        <v>8</v>
      </c>
      <c r="N7023">
        <f t="shared" si="547"/>
        <v>471108</v>
      </c>
      <c r="O7023">
        <f t="shared" si="548"/>
        <v>399</v>
      </c>
      <c r="P7023" t="str">
        <f t="shared" si="549"/>
        <v>Overstock</v>
      </c>
      <c r="Q7023">
        <f t="shared" si="545"/>
        <v>0</v>
      </c>
      <c r="R7023" t="str">
        <f t="shared" si="546"/>
        <v>On Time</v>
      </c>
    </row>
    <row r="7024" spans="1:18" x14ac:dyDescent="0.3">
      <c r="A7024" t="s">
        <v>7059</v>
      </c>
      <c r="B7024" t="s">
        <v>38</v>
      </c>
      <c r="C7024" t="s">
        <v>33</v>
      </c>
      <c r="D7024" t="s">
        <v>16</v>
      </c>
      <c r="E7024" s="1">
        <v>45642</v>
      </c>
      <c r="F7024" s="1">
        <v>45652</v>
      </c>
      <c r="G7024">
        <v>322</v>
      </c>
      <c r="H7024">
        <v>137</v>
      </c>
      <c r="I7024">
        <v>188</v>
      </c>
      <c r="J7024">
        <v>266</v>
      </c>
      <c r="K7024">
        <v>336</v>
      </c>
      <c r="L7024" t="s">
        <v>19</v>
      </c>
      <c r="M7024">
        <v>10</v>
      </c>
      <c r="N7024">
        <f t="shared" si="547"/>
        <v>63168</v>
      </c>
      <c r="O7024">
        <f t="shared" si="548"/>
        <v>70</v>
      </c>
      <c r="P7024" t="str">
        <f t="shared" si="549"/>
        <v>Overstock</v>
      </c>
      <c r="Q7024">
        <f t="shared" si="545"/>
        <v>0</v>
      </c>
      <c r="R7024" t="str">
        <f t="shared" si="546"/>
        <v>On Time</v>
      </c>
    </row>
    <row r="7025" spans="1:18" x14ac:dyDescent="0.3">
      <c r="A7025" t="s">
        <v>7060</v>
      </c>
      <c r="B7025" t="s">
        <v>52</v>
      </c>
      <c r="C7025" t="s">
        <v>15</v>
      </c>
      <c r="D7025" t="s">
        <v>29</v>
      </c>
      <c r="E7025" s="1">
        <v>45251</v>
      </c>
      <c r="F7025" s="1">
        <v>45257</v>
      </c>
      <c r="G7025">
        <v>207</v>
      </c>
      <c r="H7025">
        <v>131</v>
      </c>
      <c r="I7025">
        <v>290</v>
      </c>
      <c r="J7025">
        <v>202</v>
      </c>
      <c r="K7025">
        <v>371</v>
      </c>
      <c r="L7025" t="s">
        <v>17</v>
      </c>
      <c r="M7025">
        <v>6</v>
      </c>
      <c r="N7025">
        <f t="shared" si="547"/>
        <v>107590</v>
      </c>
      <c r="O7025">
        <f t="shared" si="548"/>
        <v>169</v>
      </c>
      <c r="P7025" t="str">
        <f t="shared" si="549"/>
        <v>Understock</v>
      </c>
      <c r="Q7025">
        <f t="shared" si="545"/>
        <v>0</v>
      </c>
      <c r="R7025" t="str">
        <f t="shared" si="546"/>
        <v>On Time</v>
      </c>
    </row>
    <row r="7026" spans="1:18" x14ac:dyDescent="0.3">
      <c r="A7026" t="s">
        <v>7061</v>
      </c>
      <c r="B7026" t="s">
        <v>48</v>
      </c>
      <c r="C7026" t="s">
        <v>33</v>
      </c>
      <c r="D7026" t="s">
        <v>39</v>
      </c>
      <c r="E7026" s="1">
        <v>45582</v>
      </c>
      <c r="F7026" s="1">
        <v>45588</v>
      </c>
      <c r="G7026">
        <v>95</v>
      </c>
      <c r="H7026">
        <v>149</v>
      </c>
      <c r="I7026">
        <v>119</v>
      </c>
      <c r="J7026">
        <v>225</v>
      </c>
      <c r="K7026">
        <v>321</v>
      </c>
      <c r="L7026" t="s">
        <v>17</v>
      </c>
      <c r="M7026">
        <v>6</v>
      </c>
      <c r="N7026">
        <f t="shared" si="547"/>
        <v>38199</v>
      </c>
      <c r="O7026">
        <f t="shared" si="548"/>
        <v>96</v>
      </c>
      <c r="P7026" t="str">
        <f t="shared" si="549"/>
        <v>Understock</v>
      </c>
      <c r="Q7026">
        <f t="shared" si="545"/>
        <v>0</v>
      </c>
      <c r="R7026" t="str">
        <f t="shared" si="546"/>
        <v>On Time</v>
      </c>
    </row>
    <row r="7027" spans="1:18" x14ac:dyDescent="0.3">
      <c r="A7027" t="s">
        <v>7062</v>
      </c>
      <c r="B7027" t="s">
        <v>48</v>
      </c>
      <c r="C7027" t="s">
        <v>15</v>
      </c>
      <c r="D7027" t="s">
        <v>16</v>
      </c>
      <c r="E7027" s="1">
        <v>45083</v>
      </c>
      <c r="F7027" s="1">
        <v>45087</v>
      </c>
      <c r="G7027">
        <v>207</v>
      </c>
      <c r="H7027">
        <v>131</v>
      </c>
      <c r="I7027">
        <v>130</v>
      </c>
      <c r="J7027">
        <v>573</v>
      </c>
      <c r="K7027">
        <v>785</v>
      </c>
      <c r="L7027" t="s">
        <v>24</v>
      </c>
      <c r="M7027">
        <v>4</v>
      </c>
      <c r="N7027">
        <f t="shared" si="547"/>
        <v>102050</v>
      </c>
      <c r="O7027">
        <f t="shared" si="548"/>
        <v>212</v>
      </c>
      <c r="P7027" t="str">
        <f t="shared" si="549"/>
        <v>Overstock</v>
      </c>
      <c r="Q7027">
        <f t="shared" si="545"/>
        <v>0</v>
      </c>
      <c r="R7027" t="str">
        <f t="shared" si="546"/>
        <v>On Time</v>
      </c>
    </row>
    <row r="7028" spans="1:18" x14ac:dyDescent="0.3">
      <c r="A7028" t="s">
        <v>7063</v>
      </c>
      <c r="B7028" t="s">
        <v>21</v>
      </c>
      <c r="C7028" t="s">
        <v>22</v>
      </c>
      <c r="D7028" t="s">
        <v>27</v>
      </c>
      <c r="E7028" s="1">
        <v>44934</v>
      </c>
      <c r="F7028" s="1">
        <v>44942</v>
      </c>
      <c r="G7028">
        <v>128</v>
      </c>
      <c r="H7028">
        <v>102</v>
      </c>
      <c r="I7028">
        <v>178</v>
      </c>
      <c r="J7028">
        <v>319</v>
      </c>
      <c r="K7028">
        <v>621</v>
      </c>
      <c r="L7028" t="s">
        <v>30</v>
      </c>
      <c r="M7028">
        <v>8</v>
      </c>
      <c r="N7028">
        <f t="shared" si="547"/>
        <v>110538</v>
      </c>
      <c r="O7028">
        <f t="shared" si="548"/>
        <v>302</v>
      </c>
      <c r="P7028" t="str">
        <f t="shared" si="549"/>
        <v>Understock</v>
      </c>
      <c r="Q7028">
        <f t="shared" si="545"/>
        <v>0</v>
      </c>
      <c r="R7028" t="str">
        <f t="shared" si="546"/>
        <v>On Time</v>
      </c>
    </row>
    <row r="7029" spans="1:18" x14ac:dyDescent="0.3">
      <c r="A7029" t="s">
        <v>7064</v>
      </c>
      <c r="B7029" t="s">
        <v>52</v>
      </c>
      <c r="C7029" t="s">
        <v>22</v>
      </c>
      <c r="D7029" t="s">
        <v>39</v>
      </c>
      <c r="E7029" s="1">
        <v>45075</v>
      </c>
      <c r="F7029" s="1">
        <v>45076</v>
      </c>
      <c r="G7029">
        <v>51</v>
      </c>
      <c r="H7029">
        <v>74</v>
      </c>
      <c r="I7029">
        <v>21</v>
      </c>
      <c r="J7029">
        <v>881</v>
      </c>
      <c r="K7029">
        <v>1255</v>
      </c>
      <c r="L7029" t="s">
        <v>19</v>
      </c>
      <c r="M7029">
        <v>1</v>
      </c>
      <c r="N7029">
        <f t="shared" si="547"/>
        <v>26355</v>
      </c>
      <c r="O7029">
        <f t="shared" si="548"/>
        <v>374</v>
      </c>
      <c r="P7029" t="str">
        <f t="shared" si="549"/>
        <v>Overstock</v>
      </c>
      <c r="Q7029">
        <f t="shared" si="545"/>
        <v>0</v>
      </c>
      <c r="R7029" t="str">
        <f t="shared" si="546"/>
        <v>On Time</v>
      </c>
    </row>
    <row r="7030" spans="1:18" x14ac:dyDescent="0.3">
      <c r="A7030" t="s">
        <v>7065</v>
      </c>
      <c r="B7030" t="s">
        <v>14</v>
      </c>
      <c r="C7030" t="s">
        <v>15</v>
      </c>
      <c r="D7030" t="s">
        <v>29</v>
      </c>
      <c r="E7030" s="1">
        <v>45000</v>
      </c>
      <c r="F7030" s="1">
        <v>45001</v>
      </c>
      <c r="G7030">
        <v>211</v>
      </c>
      <c r="H7030">
        <v>83</v>
      </c>
      <c r="I7030">
        <v>295</v>
      </c>
      <c r="J7030">
        <v>1404</v>
      </c>
      <c r="K7030">
        <v>1674</v>
      </c>
      <c r="L7030" t="s">
        <v>34</v>
      </c>
      <c r="M7030">
        <v>1</v>
      </c>
      <c r="N7030">
        <f t="shared" si="547"/>
        <v>493830</v>
      </c>
      <c r="O7030">
        <f t="shared" si="548"/>
        <v>270</v>
      </c>
      <c r="P7030" t="str">
        <f t="shared" si="549"/>
        <v>Understock</v>
      </c>
      <c r="Q7030">
        <f t="shared" si="545"/>
        <v>0</v>
      </c>
      <c r="R7030" t="str">
        <f t="shared" si="546"/>
        <v>On Time</v>
      </c>
    </row>
    <row r="7031" spans="1:18" x14ac:dyDescent="0.3">
      <c r="A7031" t="s">
        <v>7066</v>
      </c>
      <c r="B7031" t="s">
        <v>14</v>
      </c>
      <c r="C7031" t="s">
        <v>22</v>
      </c>
      <c r="D7031" t="s">
        <v>16</v>
      </c>
      <c r="E7031" s="1">
        <v>45574</v>
      </c>
      <c r="F7031" s="1">
        <v>45579</v>
      </c>
      <c r="G7031">
        <v>120</v>
      </c>
      <c r="H7031">
        <v>59</v>
      </c>
      <c r="I7031">
        <v>61</v>
      </c>
      <c r="J7031">
        <v>1417</v>
      </c>
      <c r="K7031">
        <v>1702</v>
      </c>
      <c r="L7031" t="s">
        <v>24</v>
      </c>
      <c r="M7031">
        <v>5</v>
      </c>
      <c r="N7031">
        <f t="shared" si="547"/>
        <v>103822</v>
      </c>
      <c r="O7031">
        <f t="shared" si="548"/>
        <v>285</v>
      </c>
      <c r="P7031" t="str">
        <f t="shared" si="549"/>
        <v>Overstock</v>
      </c>
      <c r="Q7031">
        <f t="shared" si="545"/>
        <v>0</v>
      </c>
      <c r="R7031" t="str">
        <f t="shared" si="546"/>
        <v>On Time</v>
      </c>
    </row>
    <row r="7032" spans="1:18" x14ac:dyDescent="0.3">
      <c r="A7032" t="s">
        <v>7067</v>
      </c>
      <c r="B7032" t="s">
        <v>50</v>
      </c>
      <c r="C7032" t="s">
        <v>15</v>
      </c>
      <c r="D7032" t="s">
        <v>16</v>
      </c>
      <c r="E7032" s="1">
        <v>45411</v>
      </c>
      <c r="F7032" s="1">
        <v>45415</v>
      </c>
      <c r="G7032">
        <v>205</v>
      </c>
      <c r="H7032">
        <v>121</v>
      </c>
      <c r="I7032">
        <v>11</v>
      </c>
      <c r="J7032">
        <v>1957</v>
      </c>
      <c r="K7032">
        <v>2038</v>
      </c>
      <c r="L7032" t="s">
        <v>34</v>
      </c>
      <c r="M7032">
        <v>4</v>
      </c>
      <c r="N7032">
        <f t="shared" si="547"/>
        <v>22418</v>
      </c>
      <c r="O7032">
        <f t="shared" si="548"/>
        <v>81</v>
      </c>
      <c r="P7032" t="str">
        <f t="shared" si="549"/>
        <v>Overstock</v>
      </c>
      <c r="Q7032">
        <f t="shared" si="545"/>
        <v>0</v>
      </c>
      <c r="R7032" t="str">
        <f t="shared" si="546"/>
        <v>On Time</v>
      </c>
    </row>
    <row r="7033" spans="1:18" x14ac:dyDescent="0.3">
      <c r="A7033" t="s">
        <v>7068</v>
      </c>
      <c r="B7033" t="s">
        <v>14</v>
      </c>
      <c r="C7033" t="s">
        <v>15</v>
      </c>
      <c r="D7033" t="s">
        <v>29</v>
      </c>
      <c r="E7033" s="1">
        <v>45519</v>
      </c>
      <c r="F7033" s="1">
        <v>45524</v>
      </c>
      <c r="G7033">
        <v>303</v>
      </c>
      <c r="H7033">
        <v>56</v>
      </c>
      <c r="I7033">
        <v>125</v>
      </c>
      <c r="J7033">
        <v>1005</v>
      </c>
      <c r="K7033">
        <v>1282</v>
      </c>
      <c r="L7033" t="s">
        <v>30</v>
      </c>
      <c r="M7033">
        <v>5</v>
      </c>
      <c r="N7033">
        <f t="shared" si="547"/>
        <v>160250</v>
      </c>
      <c r="O7033">
        <f t="shared" si="548"/>
        <v>277</v>
      </c>
      <c r="P7033" t="str">
        <f t="shared" si="549"/>
        <v>Overstock</v>
      </c>
      <c r="Q7033">
        <f t="shared" si="545"/>
        <v>0</v>
      </c>
      <c r="R7033" t="str">
        <f t="shared" si="546"/>
        <v>On Time</v>
      </c>
    </row>
    <row r="7034" spans="1:18" x14ac:dyDescent="0.3">
      <c r="A7034" t="s">
        <v>7069</v>
      </c>
      <c r="B7034" t="s">
        <v>21</v>
      </c>
      <c r="C7034" t="s">
        <v>33</v>
      </c>
      <c r="D7034" t="s">
        <v>29</v>
      </c>
      <c r="E7034" s="1">
        <v>45177</v>
      </c>
      <c r="F7034" s="1">
        <v>45187</v>
      </c>
      <c r="G7034">
        <v>203</v>
      </c>
      <c r="H7034">
        <v>75</v>
      </c>
      <c r="I7034">
        <v>228</v>
      </c>
      <c r="J7034">
        <v>401</v>
      </c>
      <c r="K7034">
        <v>688</v>
      </c>
      <c r="L7034" t="s">
        <v>19</v>
      </c>
      <c r="M7034">
        <v>10</v>
      </c>
      <c r="N7034">
        <f t="shared" si="547"/>
        <v>156864</v>
      </c>
      <c r="O7034">
        <f t="shared" si="548"/>
        <v>287</v>
      </c>
      <c r="P7034" t="str">
        <f t="shared" si="549"/>
        <v>Understock</v>
      </c>
      <c r="Q7034">
        <f t="shared" si="545"/>
        <v>0</v>
      </c>
      <c r="R7034" t="str">
        <f t="shared" si="546"/>
        <v>On Time</v>
      </c>
    </row>
    <row r="7035" spans="1:18" x14ac:dyDescent="0.3">
      <c r="A7035" t="s">
        <v>7070</v>
      </c>
      <c r="B7035" t="s">
        <v>50</v>
      </c>
      <c r="C7035" t="s">
        <v>33</v>
      </c>
      <c r="D7035" t="s">
        <v>23</v>
      </c>
      <c r="E7035" s="1">
        <v>44954</v>
      </c>
      <c r="F7035" s="1">
        <v>44961</v>
      </c>
      <c r="G7035">
        <v>337</v>
      </c>
      <c r="H7035">
        <v>87</v>
      </c>
      <c r="I7035">
        <v>104</v>
      </c>
      <c r="J7035">
        <v>945</v>
      </c>
      <c r="K7035">
        <v>1068</v>
      </c>
      <c r="L7035" t="s">
        <v>24</v>
      </c>
      <c r="M7035">
        <v>7</v>
      </c>
      <c r="N7035">
        <f t="shared" si="547"/>
        <v>111072</v>
      </c>
      <c r="O7035">
        <f t="shared" si="548"/>
        <v>123</v>
      </c>
      <c r="P7035" t="str">
        <f t="shared" si="549"/>
        <v>Overstock</v>
      </c>
      <c r="Q7035">
        <f t="shared" si="545"/>
        <v>0</v>
      </c>
      <c r="R7035" t="str">
        <f t="shared" si="546"/>
        <v>On Time</v>
      </c>
    </row>
    <row r="7036" spans="1:18" x14ac:dyDescent="0.3">
      <c r="A7036" t="s">
        <v>7071</v>
      </c>
      <c r="B7036" t="s">
        <v>50</v>
      </c>
      <c r="C7036" t="s">
        <v>33</v>
      </c>
      <c r="D7036" t="s">
        <v>16</v>
      </c>
      <c r="E7036" s="1">
        <v>45285</v>
      </c>
      <c r="F7036" s="1">
        <v>45289</v>
      </c>
      <c r="G7036">
        <v>377</v>
      </c>
      <c r="H7036">
        <v>139</v>
      </c>
      <c r="I7036">
        <v>137</v>
      </c>
      <c r="J7036">
        <v>399</v>
      </c>
      <c r="K7036">
        <v>479</v>
      </c>
      <c r="L7036" t="s">
        <v>34</v>
      </c>
      <c r="M7036">
        <v>4</v>
      </c>
      <c r="N7036">
        <f t="shared" si="547"/>
        <v>65623</v>
      </c>
      <c r="O7036">
        <f t="shared" si="548"/>
        <v>80</v>
      </c>
      <c r="P7036" t="str">
        <f t="shared" si="549"/>
        <v>Overstock</v>
      </c>
      <c r="Q7036">
        <f t="shared" si="545"/>
        <v>0</v>
      </c>
      <c r="R7036" t="str">
        <f t="shared" si="546"/>
        <v>On Time</v>
      </c>
    </row>
    <row r="7037" spans="1:18" x14ac:dyDescent="0.3">
      <c r="A7037" t="s">
        <v>7072</v>
      </c>
      <c r="B7037" t="s">
        <v>38</v>
      </c>
      <c r="C7037" t="s">
        <v>15</v>
      </c>
      <c r="D7037" t="s">
        <v>27</v>
      </c>
      <c r="E7037" s="1">
        <v>45220</v>
      </c>
      <c r="F7037" s="1">
        <v>45228</v>
      </c>
      <c r="G7037">
        <v>219</v>
      </c>
      <c r="H7037">
        <v>99</v>
      </c>
      <c r="I7037">
        <v>51</v>
      </c>
      <c r="J7037">
        <v>523</v>
      </c>
      <c r="K7037">
        <v>936</v>
      </c>
      <c r="L7037" t="s">
        <v>34</v>
      </c>
      <c r="M7037">
        <v>8</v>
      </c>
      <c r="N7037">
        <f t="shared" si="547"/>
        <v>47736</v>
      </c>
      <c r="O7037">
        <f t="shared" si="548"/>
        <v>413</v>
      </c>
      <c r="P7037" t="str">
        <f t="shared" si="549"/>
        <v>Overstock</v>
      </c>
      <c r="Q7037">
        <f t="shared" si="545"/>
        <v>0</v>
      </c>
      <c r="R7037" t="str">
        <f t="shared" si="546"/>
        <v>On Time</v>
      </c>
    </row>
    <row r="7038" spans="1:18" x14ac:dyDescent="0.3">
      <c r="A7038" t="s">
        <v>7073</v>
      </c>
      <c r="B7038" t="s">
        <v>38</v>
      </c>
      <c r="C7038" t="s">
        <v>22</v>
      </c>
      <c r="D7038" t="s">
        <v>16</v>
      </c>
      <c r="E7038" s="1">
        <v>45165</v>
      </c>
      <c r="F7038" s="1">
        <v>45170</v>
      </c>
      <c r="G7038">
        <v>159</v>
      </c>
      <c r="H7038">
        <v>124</v>
      </c>
      <c r="I7038">
        <v>43</v>
      </c>
      <c r="J7038">
        <v>1911</v>
      </c>
      <c r="K7038">
        <v>2306</v>
      </c>
      <c r="L7038" t="s">
        <v>17</v>
      </c>
      <c r="M7038">
        <v>5</v>
      </c>
      <c r="N7038">
        <f t="shared" si="547"/>
        <v>99158</v>
      </c>
      <c r="O7038">
        <f t="shared" si="548"/>
        <v>395</v>
      </c>
      <c r="P7038" t="str">
        <f t="shared" si="549"/>
        <v>Overstock</v>
      </c>
      <c r="Q7038">
        <f t="shared" si="545"/>
        <v>0</v>
      </c>
      <c r="R7038" t="str">
        <f t="shared" si="546"/>
        <v>On Time</v>
      </c>
    </row>
    <row r="7039" spans="1:18" x14ac:dyDescent="0.3">
      <c r="A7039" t="s">
        <v>7074</v>
      </c>
      <c r="B7039" t="s">
        <v>52</v>
      </c>
      <c r="C7039" t="s">
        <v>22</v>
      </c>
      <c r="D7039" t="s">
        <v>16</v>
      </c>
      <c r="E7039" s="1">
        <v>45375</v>
      </c>
      <c r="F7039" s="1">
        <v>45380</v>
      </c>
      <c r="G7039">
        <v>250</v>
      </c>
      <c r="H7039">
        <v>135</v>
      </c>
      <c r="I7039">
        <v>83</v>
      </c>
      <c r="J7039">
        <v>1170</v>
      </c>
      <c r="K7039">
        <v>1502</v>
      </c>
      <c r="L7039" t="s">
        <v>34</v>
      </c>
      <c r="M7039">
        <v>5</v>
      </c>
      <c r="N7039">
        <f t="shared" si="547"/>
        <v>124666</v>
      </c>
      <c r="O7039">
        <f t="shared" si="548"/>
        <v>332</v>
      </c>
      <c r="P7039" t="str">
        <f t="shared" si="549"/>
        <v>Overstock</v>
      </c>
      <c r="Q7039">
        <f t="shared" si="545"/>
        <v>0</v>
      </c>
      <c r="R7039" t="str">
        <f t="shared" si="546"/>
        <v>On Time</v>
      </c>
    </row>
    <row r="7040" spans="1:18" x14ac:dyDescent="0.3">
      <c r="A7040" t="s">
        <v>7075</v>
      </c>
      <c r="B7040" t="s">
        <v>38</v>
      </c>
      <c r="C7040" t="s">
        <v>41</v>
      </c>
      <c r="D7040" t="s">
        <v>16</v>
      </c>
      <c r="E7040" s="1">
        <v>45067</v>
      </c>
      <c r="F7040" s="1">
        <v>45077</v>
      </c>
      <c r="G7040">
        <v>430</v>
      </c>
      <c r="H7040">
        <v>142</v>
      </c>
      <c r="I7040">
        <v>20</v>
      </c>
      <c r="J7040">
        <v>1452</v>
      </c>
      <c r="K7040">
        <v>1647</v>
      </c>
      <c r="L7040" t="s">
        <v>19</v>
      </c>
      <c r="M7040">
        <v>10</v>
      </c>
      <c r="N7040">
        <f t="shared" si="547"/>
        <v>32940</v>
      </c>
      <c r="O7040">
        <f t="shared" si="548"/>
        <v>195</v>
      </c>
      <c r="P7040" t="str">
        <f t="shared" si="549"/>
        <v>Overstock</v>
      </c>
      <c r="Q7040">
        <f t="shared" si="545"/>
        <v>0</v>
      </c>
      <c r="R7040" t="str">
        <f t="shared" si="546"/>
        <v>On Time</v>
      </c>
    </row>
    <row r="7041" spans="1:18" x14ac:dyDescent="0.3">
      <c r="A7041" t="s">
        <v>7076</v>
      </c>
      <c r="B7041" t="s">
        <v>52</v>
      </c>
      <c r="C7041" t="s">
        <v>33</v>
      </c>
      <c r="D7041" t="s">
        <v>29</v>
      </c>
      <c r="E7041" s="1">
        <v>45427</v>
      </c>
      <c r="F7041" s="1">
        <v>45430</v>
      </c>
      <c r="G7041">
        <v>396</v>
      </c>
      <c r="H7041">
        <v>70</v>
      </c>
      <c r="I7041">
        <v>188</v>
      </c>
      <c r="J7041">
        <v>900</v>
      </c>
      <c r="K7041">
        <v>1131</v>
      </c>
      <c r="L7041" t="s">
        <v>19</v>
      </c>
      <c r="M7041">
        <v>3</v>
      </c>
      <c r="N7041">
        <f t="shared" si="547"/>
        <v>212628</v>
      </c>
      <c r="O7041">
        <f t="shared" si="548"/>
        <v>231</v>
      </c>
      <c r="P7041" t="str">
        <f t="shared" si="549"/>
        <v>Overstock</v>
      </c>
      <c r="Q7041">
        <f t="shared" si="545"/>
        <v>0</v>
      </c>
      <c r="R7041" t="str">
        <f t="shared" si="546"/>
        <v>On Time</v>
      </c>
    </row>
    <row r="7042" spans="1:18" x14ac:dyDescent="0.3">
      <c r="A7042" t="s">
        <v>7077</v>
      </c>
      <c r="B7042" t="s">
        <v>52</v>
      </c>
      <c r="C7042" t="s">
        <v>33</v>
      </c>
      <c r="D7042" t="s">
        <v>29</v>
      </c>
      <c r="E7042" s="1">
        <v>45521</v>
      </c>
      <c r="F7042" s="1">
        <v>45529</v>
      </c>
      <c r="G7042">
        <v>316</v>
      </c>
      <c r="H7042">
        <v>82</v>
      </c>
      <c r="I7042">
        <v>215</v>
      </c>
      <c r="J7042">
        <v>368</v>
      </c>
      <c r="K7042">
        <v>539</v>
      </c>
      <c r="L7042" t="s">
        <v>17</v>
      </c>
      <c r="M7042">
        <v>8</v>
      </c>
      <c r="N7042">
        <f t="shared" si="547"/>
        <v>115885</v>
      </c>
      <c r="O7042">
        <f t="shared" si="548"/>
        <v>171</v>
      </c>
      <c r="P7042" t="str">
        <f t="shared" si="549"/>
        <v>Overstock</v>
      </c>
      <c r="Q7042">
        <f t="shared" ref="Q7042:Q7105" si="550">(F7042-E7042)-M7042</f>
        <v>0</v>
      </c>
      <c r="R7042" t="str">
        <f t="shared" ref="R7042:R7105" si="551">IF(Q7042&gt;0,"Delayed",IF(Q7042=0,"On Time","Early"))</f>
        <v>On Time</v>
      </c>
    </row>
    <row r="7043" spans="1:18" x14ac:dyDescent="0.3">
      <c r="A7043" t="s">
        <v>7078</v>
      </c>
      <c r="B7043" t="s">
        <v>21</v>
      </c>
      <c r="C7043" t="s">
        <v>33</v>
      </c>
      <c r="D7043" t="s">
        <v>16</v>
      </c>
      <c r="E7043" s="1">
        <v>45061</v>
      </c>
      <c r="F7043" s="1">
        <v>45062</v>
      </c>
      <c r="G7043">
        <v>106</v>
      </c>
      <c r="H7043">
        <v>55</v>
      </c>
      <c r="I7043">
        <v>123</v>
      </c>
      <c r="J7043">
        <v>1393</v>
      </c>
      <c r="K7043">
        <v>1877</v>
      </c>
      <c r="L7043" t="s">
        <v>30</v>
      </c>
      <c r="M7043">
        <v>1</v>
      </c>
      <c r="N7043">
        <f t="shared" ref="N7043:N7106" si="552">I7043*K7043</f>
        <v>230871</v>
      </c>
      <c r="O7043">
        <f t="shared" ref="O7043:O7106" si="553">K7043-J7043</f>
        <v>484</v>
      </c>
      <c r="P7043" t="str">
        <f t="shared" ref="P7043:P7106" si="554">IF(G7043&gt;I7043,"Overstock",IF(G7043&lt;I7043,"Understock","Balanced"))</f>
        <v>Understock</v>
      </c>
      <c r="Q7043">
        <f t="shared" si="550"/>
        <v>0</v>
      </c>
      <c r="R7043" t="str">
        <f t="shared" si="551"/>
        <v>On Time</v>
      </c>
    </row>
    <row r="7044" spans="1:18" x14ac:dyDescent="0.3">
      <c r="A7044" t="s">
        <v>7079</v>
      </c>
      <c r="B7044" t="s">
        <v>44</v>
      </c>
      <c r="C7044" t="s">
        <v>41</v>
      </c>
      <c r="D7044" t="s">
        <v>16</v>
      </c>
      <c r="E7044" s="1">
        <v>45468</v>
      </c>
      <c r="F7044" s="1">
        <v>45473</v>
      </c>
      <c r="G7044">
        <v>208</v>
      </c>
      <c r="H7044">
        <v>107</v>
      </c>
      <c r="I7044">
        <v>158</v>
      </c>
      <c r="J7044">
        <v>1044</v>
      </c>
      <c r="K7044">
        <v>1209</v>
      </c>
      <c r="L7044" t="s">
        <v>34</v>
      </c>
      <c r="M7044">
        <v>5</v>
      </c>
      <c r="N7044">
        <f t="shared" si="552"/>
        <v>191022</v>
      </c>
      <c r="O7044">
        <f t="shared" si="553"/>
        <v>165</v>
      </c>
      <c r="P7044" t="str">
        <f t="shared" si="554"/>
        <v>Overstock</v>
      </c>
      <c r="Q7044">
        <f t="shared" si="550"/>
        <v>0</v>
      </c>
      <c r="R7044" t="str">
        <f t="shared" si="551"/>
        <v>On Time</v>
      </c>
    </row>
    <row r="7045" spans="1:18" x14ac:dyDescent="0.3">
      <c r="A7045" t="s">
        <v>7080</v>
      </c>
      <c r="B7045" t="s">
        <v>38</v>
      </c>
      <c r="C7045" t="s">
        <v>33</v>
      </c>
      <c r="D7045" t="s">
        <v>39</v>
      </c>
      <c r="E7045" s="1">
        <v>45108</v>
      </c>
      <c r="F7045" s="1">
        <v>45113</v>
      </c>
      <c r="G7045">
        <v>40</v>
      </c>
      <c r="H7045">
        <v>109</v>
      </c>
      <c r="I7045">
        <v>277</v>
      </c>
      <c r="J7045">
        <v>1569</v>
      </c>
      <c r="K7045">
        <v>1775</v>
      </c>
      <c r="L7045" t="s">
        <v>17</v>
      </c>
      <c r="M7045">
        <v>5</v>
      </c>
      <c r="N7045">
        <f t="shared" si="552"/>
        <v>491675</v>
      </c>
      <c r="O7045">
        <f t="shared" si="553"/>
        <v>206</v>
      </c>
      <c r="P7045" t="str">
        <f t="shared" si="554"/>
        <v>Understock</v>
      </c>
      <c r="Q7045">
        <f t="shared" si="550"/>
        <v>0</v>
      </c>
      <c r="R7045" t="str">
        <f t="shared" si="551"/>
        <v>On Time</v>
      </c>
    </row>
    <row r="7046" spans="1:18" x14ac:dyDescent="0.3">
      <c r="A7046" t="s">
        <v>7081</v>
      </c>
      <c r="B7046" t="s">
        <v>32</v>
      </c>
      <c r="C7046" t="s">
        <v>41</v>
      </c>
      <c r="D7046" t="s">
        <v>39</v>
      </c>
      <c r="E7046" s="1">
        <v>45147</v>
      </c>
      <c r="F7046" s="1">
        <v>45148</v>
      </c>
      <c r="G7046">
        <v>362</v>
      </c>
      <c r="H7046">
        <v>127</v>
      </c>
      <c r="I7046">
        <v>48</v>
      </c>
      <c r="J7046">
        <v>1334</v>
      </c>
      <c r="K7046">
        <v>1647</v>
      </c>
      <c r="L7046" t="s">
        <v>34</v>
      </c>
      <c r="M7046">
        <v>1</v>
      </c>
      <c r="N7046">
        <f t="shared" si="552"/>
        <v>79056</v>
      </c>
      <c r="O7046">
        <f t="shared" si="553"/>
        <v>313</v>
      </c>
      <c r="P7046" t="str">
        <f t="shared" si="554"/>
        <v>Overstock</v>
      </c>
      <c r="Q7046">
        <f t="shared" si="550"/>
        <v>0</v>
      </c>
      <c r="R7046" t="str">
        <f t="shared" si="551"/>
        <v>On Time</v>
      </c>
    </row>
    <row r="7047" spans="1:18" x14ac:dyDescent="0.3">
      <c r="A7047" t="s">
        <v>7082</v>
      </c>
      <c r="B7047" t="s">
        <v>26</v>
      </c>
      <c r="C7047" t="s">
        <v>15</v>
      </c>
      <c r="D7047" t="s">
        <v>16</v>
      </c>
      <c r="E7047" s="1">
        <v>45507</v>
      </c>
      <c r="F7047" s="1">
        <v>45515</v>
      </c>
      <c r="G7047">
        <v>182</v>
      </c>
      <c r="H7047">
        <v>122</v>
      </c>
      <c r="I7047">
        <v>40</v>
      </c>
      <c r="J7047">
        <v>1151</v>
      </c>
      <c r="K7047">
        <v>1565</v>
      </c>
      <c r="L7047" t="s">
        <v>34</v>
      </c>
      <c r="M7047">
        <v>8</v>
      </c>
      <c r="N7047">
        <f t="shared" si="552"/>
        <v>62600</v>
      </c>
      <c r="O7047">
        <f t="shared" si="553"/>
        <v>414</v>
      </c>
      <c r="P7047" t="str">
        <f t="shared" si="554"/>
        <v>Overstock</v>
      </c>
      <c r="Q7047">
        <f t="shared" si="550"/>
        <v>0</v>
      </c>
      <c r="R7047" t="str">
        <f t="shared" si="551"/>
        <v>On Time</v>
      </c>
    </row>
    <row r="7048" spans="1:18" x14ac:dyDescent="0.3">
      <c r="A7048" t="s">
        <v>7083</v>
      </c>
      <c r="B7048" t="s">
        <v>26</v>
      </c>
      <c r="C7048" t="s">
        <v>33</v>
      </c>
      <c r="D7048" t="s">
        <v>39</v>
      </c>
      <c r="E7048" s="1">
        <v>45102</v>
      </c>
      <c r="F7048" s="1">
        <v>45104</v>
      </c>
      <c r="G7048">
        <v>232</v>
      </c>
      <c r="H7048">
        <v>65</v>
      </c>
      <c r="I7048">
        <v>276</v>
      </c>
      <c r="J7048">
        <v>1221</v>
      </c>
      <c r="K7048">
        <v>1279</v>
      </c>
      <c r="L7048" t="s">
        <v>17</v>
      </c>
      <c r="M7048">
        <v>2</v>
      </c>
      <c r="N7048">
        <f t="shared" si="552"/>
        <v>353004</v>
      </c>
      <c r="O7048">
        <f t="shared" si="553"/>
        <v>58</v>
      </c>
      <c r="P7048" t="str">
        <f t="shared" si="554"/>
        <v>Understock</v>
      </c>
      <c r="Q7048">
        <f t="shared" si="550"/>
        <v>0</v>
      </c>
      <c r="R7048" t="str">
        <f t="shared" si="551"/>
        <v>On Time</v>
      </c>
    </row>
    <row r="7049" spans="1:18" x14ac:dyDescent="0.3">
      <c r="A7049" t="s">
        <v>7084</v>
      </c>
      <c r="B7049" t="s">
        <v>48</v>
      </c>
      <c r="C7049" t="s">
        <v>15</v>
      </c>
      <c r="D7049" t="s">
        <v>27</v>
      </c>
      <c r="E7049" s="1">
        <v>45238</v>
      </c>
      <c r="F7049" s="1">
        <v>45248</v>
      </c>
      <c r="G7049">
        <v>47</v>
      </c>
      <c r="H7049">
        <v>82</v>
      </c>
      <c r="I7049">
        <v>209</v>
      </c>
      <c r="J7049">
        <v>475</v>
      </c>
      <c r="K7049">
        <v>600</v>
      </c>
      <c r="L7049" t="s">
        <v>19</v>
      </c>
      <c r="M7049">
        <v>10</v>
      </c>
      <c r="N7049">
        <f t="shared" si="552"/>
        <v>125400</v>
      </c>
      <c r="O7049">
        <f t="shared" si="553"/>
        <v>125</v>
      </c>
      <c r="P7049" t="str">
        <f t="shared" si="554"/>
        <v>Understock</v>
      </c>
      <c r="Q7049">
        <f t="shared" si="550"/>
        <v>0</v>
      </c>
      <c r="R7049" t="str">
        <f t="shared" si="551"/>
        <v>On Time</v>
      </c>
    </row>
    <row r="7050" spans="1:18" x14ac:dyDescent="0.3">
      <c r="A7050" t="s">
        <v>7085</v>
      </c>
      <c r="B7050" t="s">
        <v>50</v>
      </c>
      <c r="C7050" t="s">
        <v>22</v>
      </c>
      <c r="D7050" t="s">
        <v>39</v>
      </c>
      <c r="E7050" s="1">
        <v>45016</v>
      </c>
      <c r="F7050" s="1">
        <v>45024</v>
      </c>
      <c r="G7050">
        <v>63</v>
      </c>
      <c r="H7050">
        <v>52</v>
      </c>
      <c r="I7050">
        <v>281</v>
      </c>
      <c r="J7050">
        <v>1276</v>
      </c>
      <c r="K7050">
        <v>1406</v>
      </c>
      <c r="L7050" t="s">
        <v>17</v>
      </c>
      <c r="M7050">
        <v>8</v>
      </c>
      <c r="N7050">
        <f t="shared" si="552"/>
        <v>395086</v>
      </c>
      <c r="O7050">
        <f t="shared" si="553"/>
        <v>130</v>
      </c>
      <c r="P7050" t="str">
        <f t="shared" si="554"/>
        <v>Understock</v>
      </c>
      <c r="Q7050">
        <f t="shared" si="550"/>
        <v>0</v>
      </c>
      <c r="R7050" t="str">
        <f t="shared" si="551"/>
        <v>On Time</v>
      </c>
    </row>
    <row r="7051" spans="1:18" x14ac:dyDescent="0.3">
      <c r="A7051" t="s">
        <v>7086</v>
      </c>
      <c r="B7051" t="s">
        <v>60</v>
      </c>
      <c r="C7051" t="s">
        <v>15</v>
      </c>
      <c r="D7051" t="s">
        <v>39</v>
      </c>
      <c r="E7051" s="1">
        <v>45342</v>
      </c>
      <c r="F7051" s="1">
        <v>45344</v>
      </c>
      <c r="G7051">
        <v>250</v>
      </c>
      <c r="H7051">
        <v>146</v>
      </c>
      <c r="I7051">
        <v>203</v>
      </c>
      <c r="J7051">
        <v>1560</v>
      </c>
      <c r="K7051">
        <v>1703</v>
      </c>
      <c r="L7051" t="s">
        <v>30</v>
      </c>
      <c r="M7051">
        <v>2</v>
      </c>
      <c r="N7051">
        <f t="shared" si="552"/>
        <v>345709</v>
      </c>
      <c r="O7051">
        <f t="shared" si="553"/>
        <v>143</v>
      </c>
      <c r="P7051" t="str">
        <f t="shared" si="554"/>
        <v>Overstock</v>
      </c>
      <c r="Q7051">
        <f t="shared" si="550"/>
        <v>0</v>
      </c>
      <c r="R7051" t="str">
        <f t="shared" si="551"/>
        <v>On Time</v>
      </c>
    </row>
    <row r="7052" spans="1:18" x14ac:dyDescent="0.3">
      <c r="A7052" t="s">
        <v>7087</v>
      </c>
      <c r="B7052" t="s">
        <v>48</v>
      </c>
      <c r="C7052" t="s">
        <v>15</v>
      </c>
      <c r="D7052" t="s">
        <v>23</v>
      </c>
      <c r="E7052" s="1">
        <v>45152</v>
      </c>
      <c r="F7052" s="1">
        <v>45159</v>
      </c>
      <c r="G7052">
        <v>64</v>
      </c>
      <c r="H7052">
        <v>83</v>
      </c>
      <c r="I7052">
        <v>267</v>
      </c>
      <c r="J7052">
        <v>1061</v>
      </c>
      <c r="K7052">
        <v>1164</v>
      </c>
      <c r="L7052" t="s">
        <v>19</v>
      </c>
      <c r="M7052">
        <v>7</v>
      </c>
      <c r="N7052">
        <f t="shared" si="552"/>
        <v>310788</v>
      </c>
      <c r="O7052">
        <f t="shared" si="553"/>
        <v>103</v>
      </c>
      <c r="P7052" t="str">
        <f t="shared" si="554"/>
        <v>Understock</v>
      </c>
      <c r="Q7052">
        <f t="shared" si="550"/>
        <v>0</v>
      </c>
      <c r="R7052" t="str">
        <f t="shared" si="551"/>
        <v>On Time</v>
      </c>
    </row>
    <row r="7053" spans="1:18" x14ac:dyDescent="0.3">
      <c r="A7053" t="s">
        <v>7088</v>
      </c>
      <c r="B7053" t="s">
        <v>52</v>
      </c>
      <c r="C7053" t="s">
        <v>41</v>
      </c>
      <c r="D7053" t="s">
        <v>23</v>
      </c>
      <c r="E7053" s="1">
        <v>44990</v>
      </c>
      <c r="F7053" s="1">
        <v>44998</v>
      </c>
      <c r="G7053">
        <v>240</v>
      </c>
      <c r="H7053">
        <v>132</v>
      </c>
      <c r="I7053">
        <v>66</v>
      </c>
      <c r="J7053">
        <v>352</v>
      </c>
      <c r="K7053">
        <v>572</v>
      </c>
      <c r="L7053" t="s">
        <v>24</v>
      </c>
      <c r="M7053">
        <v>8</v>
      </c>
      <c r="N7053">
        <f t="shared" si="552"/>
        <v>37752</v>
      </c>
      <c r="O7053">
        <f t="shared" si="553"/>
        <v>220</v>
      </c>
      <c r="P7053" t="str">
        <f t="shared" si="554"/>
        <v>Overstock</v>
      </c>
      <c r="Q7053">
        <f t="shared" si="550"/>
        <v>0</v>
      </c>
      <c r="R7053" t="str">
        <f t="shared" si="551"/>
        <v>On Time</v>
      </c>
    </row>
    <row r="7054" spans="1:18" x14ac:dyDescent="0.3">
      <c r="A7054" t="s">
        <v>7089</v>
      </c>
      <c r="B7054" t="s">
        <v>14</v>
      </c>
      <c r="C7054" t="s">
        <v>15</v>
      </c>
      <c r="D7054" t="s">
        <v>29</v>
      </c>
      <c r="E7054" s="1">
        <v>45429</v>
      </c>
      <c r="F7054" s="1">
        <v>45436</v>
      </c>
      <c r="G7054">
        <v>318</v>
      </c>
      <c r="H7054">
        <v>66</v>
      </c>
      <c r="I7054">
        <v>196</v>
      </c>
      <c r="J7054">
        <v>1135</v>
      </c>
      <c r="K7054">
        <v>1429</v>
      </c>
      <c r="L7054" t="s">
        <v>34</v>
      </c>
      <c r="M7054">
        <v>7</v>
      </c>
      <c r="N7054">
        <f t="shared" si="552"/>
        <v>280084</v>
      </c>
      <c r="O7054">
        <f t="shared" si="553"/>
        <v>294</v>
      </c>
      <c r="P7054" t="str">
        <f t="shared" si="554"/>
        <v>Overstock</v>
      </c>
      <c r="Q7054">
        <f t="shared" si="550"/>
        <v>0</v>
      </c>
      <c r="R7054" t="str">
        <f t="shared" si="551"/>
        <v>On Time</v>
      </c>
    </row>
    <row r="7055" spans="1:18" x14ac:dyDescent="0.3">
      <c r="A7055" t="s">
        <v>7090</v>
      </c>
      <c r="B7055" t="s">
        <v>48</v>
      </c>
      <c r="C7055" t="s">
        <v>22</v>
      </c>
      <c r="D7055" t="s">
        <v>27</v>
      </c>
      <c r="E7055" s="1">
        <v>45625</v>
      </c>
      <c r="F7055" s="1">
        <v>45631</v>
      </c>
      <c r="G7055">
        <v>161</v>
      </c>
      <c r="H7055">
        <v>127</v>
      </c>
      <c r="I7055">
        <v>36</v>
      </c>
      <c r="J7055">
        <v>719</v>
      </c>
      <c r="K7055">
        <v>893</v>
      </c>
      <c r="L7055" t="s">
        <v>19</v>
      </c>
      <c r="M7055">
        <v>6</v>
      </c>
      <c r="N7055">
        <f t="shared" si="552"/>
        <v>32148</v>
      </c>
      <c r="O7055">
        <f t="shared" si="553"/>
        <v>174</v>
      </c>
      <c r="P7055" t="str">
        <f t="shared" si="554"/>
        <v>Overstock</v>
      </c>
      <c r="Q7055">
        <f t="shared" si="550"/>
        <v>0</v>
      </c>
      <c r="R7055" t="str">
        <f t="shared" si="551"/>
        <v>On Time</v>
      </c>
    </row>
    <row r="7056" spans="1:18" x14ac:dyDescent="0.3">
      <c r="A7056" t="s">
        <v>7091</v>
      </c>
      <c r="B7056" t="s">
        <v>26</v>
      </c>
      <c r="C7056" t="s">
        <v>41</v>
      </c>
      <c r="D7056" t="s">
        <v>23</v>
      </c>
      <c r="E7056" s="1">
        <v>45316</v>
      </c>
      <c r="F7056" s="1">
        <v>45324</v>
      </c>
      <c r="G7056">
        <v>395</v>
      </c>
      <c r="H7056">
        <v>119</v>
      </c>
      <c r="I7056">
        <v>7</v>
      </c>
      <c r="J7056">
        <v>1899</v>
      </c>
      <c r="K7056">
        <v>2046</v>
      </c>
      <c r="L7056" t="s">
        <v>19</v>
      </c>
      <c r="M7056">
        <v>8</v>
      </c>
      <c r="N7056">
        <f t="shared" si="552"/>
        <v>14322</v>
      </c>
      <c r="O7056">
        <f t="shared" si="553"/>
        <v>147</v>
      </c>
      <c r="P7056" t="str">
        <f t="shared" si="554"/>
        <v>Overstock</v>
      </c>
      <c r="Q7056">
        <f t="shared" si="550"/>
        <v>0</v>
      </c>
      <c r="R7056" t="str">
        <f t="shared" si="551"/>
        <v>On Time</v>
      </c>
    </row>
    <row r="7057" spans="1:18" x14ac:dyDescent="0.3">
      <c r="A7057" t="s">
        <v>7092</v>
      </c>
      <c r="B7057" t="s">
        <v>52</v>
      </c>
      <c r="C7057" t="s">
        <v>15</v>
      </c>
      <c r="D7057" t="s">
        <v>23</v>
      </c>
      <c r="E7057" s="1">
        <v>45494</v>
      </c>
      <c r="F7057" s="1">
        <v>45495</v>
      </c>
      <c r="G7057">
        <v>440</v>
      </c>
      <c r="H7057">
        <v>127</v>
      </c>
      <c r="I7057">
        <v>45</v>
      </c>
      <c r="J7057">
        <v>1938</v>
      </c>
      <c r="K7057">
        <v>2406</v>
      </c>
      <c r="L7057" t="s">
        <v>19</v>
      </c>
      <c r="M7057">
        <v>1</v>
      </c>
      <c r="N7057">
        <f t="shared" si="552"/>
        <v>108270</v>
      </c>
      <c r="O7057">
        <f t="shared" si="553"/>
        <v>468</v>
      </c>
      <c r="P7057" t="str">
        <f t="shared" si="554"/>
        <v>Overstock</v>
      </c>
      <c r="Q7057">
        <f t="shared" si="550"/>
        <v>0</v>
      </c>
      <c r="R7057" t="str">
        <f t="shared" si="551"/>
        <v>On Time</v>
      </c>
    </row>
    <row r="7058" spans="1:18" x14ac:dyDescent="0.3">
      <c r="A7058" t="s">
        <v>7093</v>
      </c>
      <c r="B7058" t="s">
        <v>21</v>
      </c>
      <c r="C7058" t="s">
        <v>41</v>
      </c>
      <c r="D7058" t="s">
        <v>29</v>
      </c>
      <c r="E7058" s="1">
        <v>44933</v>
      </c>
      <c r="F7058" s="1">
        <v>44940</v>
      </c>
      <c r="G7058">
        <v>134</v>
      </c>
      <c r="H7058">
        <v>53</v>
      </c>
      <c r="I7058">
        <v>284</v>
      </c>
      <c r="J7058">
        <v>273</v>
      </c>
      <c r="K7058">
        <v>677</v>
      </c>
      <c r="L7058" t="s">
        <v>17</v>
      </c>
      <c r="M7058">
        <v>7</v>
      </c>
      <c r="N7058">
        <f t="shared" si="552"/>
        <v>192268</v>
      </c>
      <c r="O7058">
        <f t="shared" si="553"/>
        <v>404</v>
      </c>
      <c r="P7058" t="str">
        <f t="shared" si="554"/>
        <v>Understock</v>
      </c>
      <c r="Q7058">
        <f t="shared" si="550"/>
        <v>0</v>
      </c>
      <c r="R7058" t="str">
        <f t="shared" si="551"/>
        <v>On Time</v>
      </c>
    </row>
    <row r="7059" spans="1:18" x14ac:dyDescent="0.3">
      <c r="A7059" t="s">
        <v>7094</v>
      </c>
      <c r="B7059" t="s">
        <v>21</v>
      </c>
      <c r="C7059" t="s">
        <v>33</v>
      </c>
      <c r="D7059" t="s">
        <v>27</v>
      </c>
      <c r="E7059" s="1">
        <v>45427</v>
      </c>
      <c r="F7059" s="1">
        <v>45436</v>
      </c>
      <c r="G7059">
        <v>378</v>
      </c>
      <c r="H7059">
        <v>147</v>
      </c>
      <c r="I7059">
        <v>128</v>
      </c>
      <c r="J7059">
        <v>1444</v>
      </c>
      <c r="K7059">
        <v>1859</v>
      </c>
      <c r="L7059" t="s">
        <v>34</v>
      </c>
      <c r="M7059">
        <v>9</v>
      </c>
      <c r="N7059">
        <f t="shared" si="552"/>
        <v>237952</v>
      </c>
      <c r="O7059">
        <f t="shared" si="553"/>
        <v>415</v>
      </c>
      <c r="P7059" t="str">
        <f t="shared" si="554"/>
        <v>Overstock</v>
      </c>
      <c r="Q7059">
        <f t="shared" si="550"/>
        <v>0</v>
      </c>
      <c r="R7059" t="str">
        <f t="shared" si="551"/>
        <v>On Time</v>
      </c>
    </row>
    <row r="7060" spans="1:18" x14ac:dyDescent="0.3">
      <c r="A7060" t="s">
        <v>7095</v>
      </c>
      <c r="B7060" t="s">
        <v>38</v>
      </c>
      <c r="C7060" t="s">
        <v>15</v>
      </c>
      <c r="D7060" t="s">
        <v>16</v>
      </c>
      <c r="E7060" s="1">
        <v>45323</v>
      </c>
      <c r="F7060" s="1">
        <v>45324</v>
      </c>
      <c r="G7060">
        <v>190</v>
      </c>
      <c r="H7060">
        <v>128</v>
      </c>
      <c r="I7060">
        <v>163</v>
      </c>
      <c r="J7060">
        <v>1277</v>
      </c>
      <c r="K7060">
        <v>1757</v>
      </c>
      <c r="L7060" t="s">
        <v>24</v>
      </c>
      <c r="M7060">
        <v>1</v>
      </c>
      <c r="N7060">
        <f t="shared" si="552"/>
        <v>286391</v>
      </c>
      <c r="O7060">
        <f t="shared" si="553"/>
        <v>480</v>
      </c>
      <c r="P7060" t="str">
        <f t="shared" si="554"/>
        <v>Overstock</v>
      </c>
      <c r="Q7060">
        <f t="shared" si="550"/>
        <v>0</v>
      </c>
      <c r="R7060" t="str">
        <f t="shared" si="551"/>
        <v>On Time</v>
      </c>
    </row>
    <row r="7061" spans="1:18" x14ac:dyDescent="0.3">
      <c r="A7061" t="s">
        <v>7096</v>
      </c>
      <c r="B7061" t="s">
        <v>44</v>
      </c>
      <c r="C7061" t="s">
        <v>22</v>
      </c>
      <c r="D7061" t="s">
        <v>27</v>
      </c>
      <c r="E7061" s="1">
        <v>45072</v>
      </c>
      <c r="F7061" s="1">
        <v>45073</v>
      </c>
      <c r="G7061">
        <v>138</v>
      </c>
      <c r="H7061">
        <v>133</v>
      </c>
      <c r="I7061">
        <v>122</v>
      </c>
      <c r="J7061">
        <v>1805</v>
      </c>
      <c r="K7061">
        <v>2097</v>
      </c>
      <c r="L7061" t="s">
        <v>17</v>
      </c>
      <c r="M7061">
        <v>1</v>
      </c>
      <c r="N7061">
        <f t="shared" si="552"/>
        <v>255834</v>
      </c>
      <c r="O7061">
        <f t="shared" si="553"/>
        <v>292</v>
      </c>
      <c r="P7061" t="str">
        <f t="shared" si="554"/>
        <v>Overstock</v>
      </c>
      <c r="Q7061">
        <f t="shared" si="550"/>
        <v>0</v>
      </c>
      <c r="R7061" t="str">
        <f t="shared" si="551"/>
        <v>On Time</v>
      </c>
    </row>
    <row r="7062" spans="1:18" x14ac:dyDescent="0.3">
      <c r="A7062" t="s">
        <v>7097</v>
      </c>
      <c r="B7062" t="s">
        <v>60</v>
      </c>
      <c r="C7062" t="s">
        <v>22</v>
      </c>
      <c r="D7062" t="s">
        <v>16</v>
      </c>
      <c r="E7062" s="1">
        <v>45279</v>
      </c>
      <c r="F7062" s="1">
        <v>45283</v>
      </c>
      <c r="G7062">
        <v>451</v>
      </c>
      <c r="H7062">
        <v>122</v>
      </c>
      <c r="I7062">
        <v>173</v>
      </c>
      <c r="J7062">
        <v>462</v>
      </c>
      <c r="K7062">
        <v>659</v>
      </c>
      <c r="L7062" t="s">
        <v>30</v>
      </c>
      <c r="M7062">
        <v>4</v>
      </c>
      <c r="N7062">
        <f t="shared" si="552"/>
        <v>114007</v>
      </c>
      <c r="O7062">
        <f t="shared" si="553"/>
        <v>197</v>
      </c>
      <c r="P7062" t="str">
        <f t="shared" si="554"/>
        <v>Overstock</v>
      </c>
      <c r="Q7062">
        <f t="shared" si="550"/>
        <v>0</v>
      </c>
      <c r="R7062" t="str">
        <f t="shared" si="551"/>
        <v>On Time</v>
      </c>
    </row>
    <row r="7063" spans="1:18" x14ac:dyDescent="0.3">
      <c r="A7063" t="s">
        <v>7098</v>
      </c>
      <c r="B7063" t="s">
        <v>52</v>
      </c>
      <c r="C7063" t="s">
        <v>33</v>
      </c>
      <c r="D7063" t="s">
        <v>23</v>
      </c>
      <c r="E7063" s="1">
        <v>45643</v>
      </c>
      <c r="F7063" s="1">
        <v>45653</v>
      </c>
      <c r="G7063">
        <v>436</v>
      </c>
      <c r="H7063">
        <v>140</v>
      </c>
      <c r="I7063">
        <v>82</v>
      </c>
      <c r="J7063">
        <v>1036</v>
      </c>
      <c r="K7063">
        <v>1433</v>
      </c>
      <c r="L7063" t="s">
        <v>24</v>
      </c>
      <c r="M7063">
        <v>10</v>
      </c>
      <c r="N7063">
        <f t="shared" si="552"/>
        <v>117506</v>
      </c>
      <c r="O7063">
        <f t="shared" si="553"/>
        <v>397</v>
      </c>
      <c r="P7063" t="str">
        <f t="shared" si="554"/>
        <v>Overstock</v>
      </c>
      <c r="Q7063">
        <f t="shared" si="550"/>
        <v>0</v>
      </c>
      <c r="R7063" t="str">
        <f t="shared" si="551"/>
        <v>On Time</v>
      </c>
    </row>
    <row r="7064" spans="1:18" x14ac:dyDescent="0.3">
      <c r="A7064" t="s">
        <v>7099</v>
      </c>
      <c r="B7064" t="s">
        <v>48</v>
      </c>
      <c r="C7064" t="s">
        <v>22</v>
      </c>
      <c r="D7064" t="s">
        <v>39</v>
      </c>
      <c r="E7064" s="1">
        <v>45395</v>
      </c>
      <c r="F7064" s="1">
        <v>45405</v>
      </c>
      <c r="G7064">
        <v>16</v>
      </c>
      <c r="H7064">
        <v>91</v>
      </c>
      <c r="I7064">
        <v>43</v>
      </c>
      <c r="J7064">
        <v>1022</v>
      </c>
      <c r="K7064">
        <v>1355</v>
      </c>
      <c r="L7064" t="s">
        <v>17</v>
      </c>
      <c r="M7064">
        <v>10</v>
      </c>
      <c r="N7064">
        <f t="shared" si="552"/>
        <v>58265</v>
      </c>
      <c r="O7064">
        <f t="shared" si="553"/>
        <v>333</v>
      </c>
      <c r="P7064" t="str">
        <f t="shared" si="554"/>
        <v>Understock</v>
      </c>
      <c r="Q7064">
        <f t="shared" si="550"/>
        <v>0</v>
      </c>
      <c r="R7064" t="str">
        <f t="shared" si="551"/>
        <v>On Time</v>
      </c>
    </row>
    <row r="7065" spans="1:18" x14ac:dyDescent="0.3">
      <c r="A7065" t="s">
        <v>7100</v>
      </c>
      <c r="B7065" t="s">
        <v>60</v>
      </c>
      <c r="C7065" t="s">
        <v>22</v>
      </c>
      <c r="D7065" t="s">
        <v>29</v>
      </c>
      <c r="E7065" s="1">
        <v>45651</v>
      </c>
      <c r="F7065" s="1">
        <v>45655</v>
      </c>
      <c r="G7065">
        <v>340</v>
      </c>
      <c r="H7065">
        <v>79</v>
      </c>
      <c r="I7065">
        <v>238</v>
      </c>
      <c r="J7065">
        <v>1051</v>
      </c>
      <c r="K7065">
        <v>1414</v>
      </c>
      <c r="L7065" t="s">
        <v>17</v>
      </c>
      <c r="M7065">
        <v>4</v>
      </c>
      <c r="N7065">
        <f t="shared" si="552"/>
        <v>336532</v>
      </c>
      <c r="O7065">
        <f t="shared" si="553"/>
        <v>363</v>
      </c>
      <c r="P7065" t="str">
        <f t="shared" si="554"/>
        <v>Overstock</v>
      </c>
      <c r="Q7065">
        <f t="shared" si="550"/>
        <v>0</v>
      </c>
      <c r="R7065" t="str">
        <f t="shared" si="551"/>
        <v>On Time</v>
      </c>
    </row>
    <row r="7066" spans="1:18" x14ac:dyDescent="0.3">
      <c r="A7066" t="s">
        <v>7101</v>
      </c>
      <c r="B7066" t="s">
        <v>48</v>
      </c>
      <c r="C7066" t="s">
        <v>33</v>
      </c>
      <c r="D7066" t="s">
        <v>29</v>
      </c>
      <c r="E7066" s="1">
        <v>45422</v>
      </c>
      <c r="F7066" s="1">
        <v>45425</v>
      </c>
      <c r="G7066">
        <v>374</v>
      </c>
      <c r="H7066">
        <v>133</v>
      </c>
      <c r="I7066">
        <v>67</v>
      </c>
      <c r="J7066">
        <v>714</v>
      </c>
      <c r="K7066">
        <v>1103</v>
      </c>
      <c r="L7066" t="s">
        <v>17</v>
      </c>
      <c r="M7066">
        <v>3</v>
      </c>
      <c r="N7066">
        <f t="shared" si="552"/>
        <v>73901</v>
      </c>
      <c r="O7066">
        <f t="shared" si="553"/>
        <v>389</v>
      </c>
      <c r="P7066" t="str">
        <f t="shared" si="554"/>
        <v>Overstock</v>
      </c>
      <c r="Q7066">
        <f t="shared" si="550"/>
        <v>0</v>
      </c>
      <c r="R7066" t="str">
        <f t="shared" si="551"/>
        <v>On Time</v>
      </c>
    </row>
    <row r="7067" spans="1:18" x14ac:dyDescent="0.3">
      <c r="A7067" t="s">
        <v>7102</v>
      </c>
      <c r="B7067" t="s">
        <v>32</v>
      </c>
      <c r="C7067" t="s">
        <v>41</v>
      </c>
      <c r="D7067" t="s">
        <v>39</v>
      </c>
      <c r="E7067" s="1">
        <v>44953</v>
      </c>
      <c r="F7067" s="1">
        <v>44955</v>
      </c>
      <c r="G7067">
        <v>74</v>
      </c>
      <c r="H7067">
        <v>111</v>
      </c>
      <c r="I7067">
        <v>91</v>
      </c>
      <c r="J7067">
        <v>1550</v>
      </c>
      <c r="K7067">
        <v>1873</v>
      </c>
      <c r="L7067" t="s">
        <v>24</v>
      </c>
      <c r="M7067">
        <v>2</v>
      </c>
      <c r="N7067">
        <f t="shared" si="552"/>
        <v>170443</v>
      </c>
      <c r="O7067">
        <f t="shared" si="553"/>
        <v>323</v>
      </c>
      <c r="P7067" t="str">
        <f t="shared" si="554"/>
        <v>Understock</v>
      </c>
      <c r="Q7067">
        <f t="shared" si="550"/>
        <v>0</v>
      </c>
      <c r="R7067" t="str">
        <f t="shared" si="551"/>
        <v>On Time</v>
      </c>
    </row>
    <row r="7068" spans="1:18" x14ac:dyDescent="0.3">
      <c r="A7068" t="s">
        <v>7103</v>
      </c>
      <c r="B7068" t="s">
        <v>48</v>
      </c>
      <c r="C7068" t="s">
        <v>41</v>
      </c>
      <c r="D7068" t="s">
        <v>23</v>
      </c>
      <c r="E7068" s="1">
        <v>45137</v>
      </c>
      <c r="F7068" s="1">
        <v>45140</v>
      </c>
      <c r="G7068">
        <v>128</v>
      </c>
      <c r="H7068">
        <v>73</v>
      </c>
      <c r="I7068">
        <v>181</v>
      </c>
      <c r="J7068">
        <v>1721</v>
      </c>
      <c r="K7068">
        <v>2150</v>
      </c>
      <c r="L7068" t="s">
        <v>34</v>
      </c>
      <c r="M7068">
        <v>3</v>
      </c>
      <c r="N7068">
        <f t="shared" si="552"/>
        <v>389150</v>
      </c>
      <c r="O7068">
        <f t="shared" si="553"/>
        <v>429</v>
      </c>
      <c r="P7068" t="str">
        <f t="shared" si="554"/>
        <v>Understock</v>
      </c>
      <c r="Q7068">
        <f t="shared" si="550"/>
        <v>0</v>
      </c>
      <c r="R7068" t="str">
        <f t="shared" si="551"/>
        <v>On Time</v>
      </c>
    </row>
    <row r="7069" spans="1:18" x14ac:dyDescent="0.3">
      <c r="A7069" t="s">
        <v>7104</v>
      </c>
      <c r="B7069" t="s">
        <v>50</v>
      </c>
      <c r="C7069" t="s">
        <v>33</v>
      </c>
      <c r="D7069" t="s">
        <v>39</v>
      </c>
      <c r="E7069" s="1">
        <v>45531</v>
      </c>
      <c r="F7069" s="1">
        <v>45532</v>
      </c>
      <c r="G7069">
        <v>343</v>
      </c>
      <c r="H7069">
        <v>70</v>
      </c>
      <c r="I7069">
        <v>290</v>
      </c>
      <c r="J7069">
        <v>1916</v>
      </c>
      <c r="K7069">
        <v>2055</v>
      </c>
      <c r="L7069" t="s">
        <v>17</v>
      </c>
      <c r="M7069">
        <v>1</v>
      </c>
      <c r="N7069">
        <f t="shared" si="552"/>
        <v>595950</v>
      </c>
      <c r="O7069">
        <f t="shared" si="553"/>
        <v>139</v>
      </c>
      <c r="P7069" t="str">
        <f t="shared" si="554"/>
        <v>Overstock</v>
      </c>
      <c r="Q7069">
        <f t="shared" si="550"/>
        <v>0</v>
      </c>
      <c r="R7069" t="str">
        <f t="shared" si="551"/>
        <v>On Time</v>
      </c>
    </row>
    <row r="7070" spans="1:18" x14ac:dyDescent="0.3">
      <c r="A7070" t="s">
        <v>7105</v>
      </c>
      <c r="B7070" t="s">
        <v>21</v>
      </c>
      <c r="C7070" t="s">
        <v>15</v>
      </c>
      <c r="D7070" t="s">
        <v>29</v>
      </c>
      <c r="E7070" s="1">
        <v>44938</v>
      </c>
      <c r="F7070" s="1">
        <v>44944</v>
      </c>
      <c r="G7070">
        <v>137</v>
      </c>
      <c r="H7070">
        <v>76</v>
      </c>
      <c r="I7070">
        <v>71</v>
      </c>
      <c r="J7070">
        <v>917</v>
      </c>
      <c r="K7070">
        <v>1014</v>
      </c>
      <c r="L7070" t="s">
        <v>24</v>
      </c>
      <c r="M7070">
        <v>6</v>
      </c>
      <c r="N7070">
        <f t="shared" si="552"/>
        <v>71994</v>
      </c>
      <c r="O7070">
        <f t="shared" si="553"/>
        <v>97</v>
      </c>
      <c r="P7070" t="str">
        <f t="shared" si="554"/>
        <v>Overstock</v>
      </c>
      <c r="Q7070">
        <f t="shared" si="550"/>
        <v>0</v>
      </c>
      <c r="R7070" t="str">
        <f t="shared" si="551"/>
        <v>On Time</v>
      </c>
    </row>
    <row r="7071" spans="1:18" x14ac:dyDescent="0.3">
      <c r="A7071" t="s">
        <v>7106</v>
      </c>
      <c r="B7071" t="s">
        <v>52</v>
      </c>
      <c r="C7071" t="s">
        <v>15</v>
      </c>
      <c r="D7071" t="s">
        <v>29</v>
      </c>
      <c r="E7071" s="1">
        <v>45315</v>
      </c>
      <c r="F7071" s="1">
        <v>45319</v>
      </c>
      <c r="G7071">
        <v>226</v>
      </c>
      <c r="H7071">
        <v>120</v>
      </c>
      <c r="I7071">
        <v>89</v>
      </c>
      <c r="J7071">
        <v>1917</v>
      </c>
      <c r="K7071">
        <v>2144</v>
      </c>
      <c r="L7071" t="s">
        <v>34</v>
      </c>
      <c r="M7071">
        <v>4</v>
      </c>
      <c r="N7071">
        <f t="shared" si="552"/>
        <v>190816</v>
      </c>
      <c r="O7071">
        <f t="shared" si="553"/>
        <v>227</v>
      </c>
      <c r="P7071" t="str">
        <f t="shared" si="554"/>
        <v>Overstock</v>
      </c>
      <c r="Q7071">
        <f t="shared" si="550"/>
        <v>0</v>
      </c>
      <c r="R7071" t="str">
        <f t="shared" si="551"/>
        <v>On Time</v>
      </c>
    </row>
    <row r="7072" spans="1:18" x14ac:dyDescent="0.3">
      <c r="A7072" t="s">
        <v>7107</v>
      </c>
      <c r="B7072" t="s">
        <v>44</v>
      </c>
      <c r="C7072" t="s">
        <v>33</v>
      </c>
      <c r="D7072" t="s">
        <v>16</v>
      </c>
      <c r="E7072" s="1">
        <v>45012</v>
      </c>
      <c r="F7072" s="1">
        <v>45013</v>
      </c>
      <c r="G7072">
        <v>110</v>
      </c>
      <c r="H7072">
        <v>68</v>
      </c>
      <c r="I7072">
        <v>165</v>
      </c>
      <c r="J7072">
        <v>1770</v>
      </c>
      <c r="K7072">
        <v>2201</v>
      </c>
      <c r="L7072" t="s">
        <v>19</v>
      </c>
      <c r="M7072">
        <v>1</v>
      </c>
      <c r="N7072">
        <f t="shared" si="552"/>
        <v>363165</v>
      </c>
      <c r="O7072">
        <f t="shared" si="553"/>
        <v>431</v>
      </c>
      <c r="P7072" t="str">
        <f t="shared" si="554"/>
        <v>Understock</v>
      </c>
      <c r="Q7072">
        <f t="shared" si="550"/>
        <v>0</v>
      </c>
      <c r="R7072" t="str">
        <f t="shared" si="551"/>
        <v>On Time</v>
      </c>
    </row>
    <row r="7073" spans="1:18" x14ac:dyDescent="0.3">
      <c r="A7073" t="s">
        <v>7108</v>
      </c>
      <c r="B7073" t="s">
        <v>48</v>
      </c>
      <c r="C7073" t="s">
        <v>33</v>
      </c>
      <c r="D7073" t="s">
        <v>23</v>
      </c>
      <c r="E7073" s="1">
        <v>45637</v>
      </c>
      <c r="F7073" s="1">
        <v>45647</v>
      </c>
      <c r="G7073">
        <v>230</v>
      </c>
      <c r="H7073">
        <v>91</v>
      </c>
      <c r="I7073">
        <v>70</v>
      </c>
      <c r="J7073">
        <v>799</v>
      </c>
      <c r="K7073">
        <v>1037</v>
      </c>
      <c r="L7073" t="s">
        <v>24</v>
      </c>
      <c r="M7073">
        <v>10</v>
      </c>
      <c r="N7073">
        <f t="shared" si="552"/>
        <v>72590</v>
      </c>
      <c r="O7073">
        <f t="shared" si="553"/>
        <v>238</v>
      </c>
      <c r="P7073" t="str">
        <f t="shared" si="554"/>
        <v>Overstock</v>
      </c>
      <c r="Q7073">
        <f t="shared" si="550"/>
        <v>0</v>
      </c>
      <c r="R7073" t="str">
        <f t="shared" si="551"/>
        <v>On Time</v>
      </c>
    </row>
    <row r="7074" spans="1:18" x14ac:dyDescent="0.3">
      <c r="A7074" t="s">
        <v>7109</v>
      </c>
      <c r="B7074" t="s">
        <v>60</v>
      </c>
      <c r="C7074" t="s">
        <v>33</v>
      </c>
      <c r="D7074" t="s">
        <v>29</v>
      </c>
      <c r="E7074" s="1">
        <v>44976</v>
      </c>
      <c r="F7074" s="1">
        <v>44982</v>
      </c>
      <c r="G7074">
        <v>397</v>
      </c>
      <c r="H7074">
        <v>106</v>
      </c>
      <c r="I7074">
        <v>28</v>
      </c>
      <c r="J7074">
        <v>1485</v>
      </c>
      <c r="K7074">
        <v>1903</v>
      </c>
      <c r="L7074" t="s">
        <v>30</v>
      </c>
      <c r="M7074">
        <v>6</v>
      </c>
      <c r="N7074">
        <f t="shared" si="552"/>
        <v>53284</v>
      </c>
      <c r="O7074">
        <f t="shared" si="553"/>
        <v>418</v>
      </c>
      <c r="P7074" t="str">
        <f t="shared" si="554"/>
        <v>Overstock</v>
      </c>
      <c r="Q7074">
        <f t="shared" si="550"/>
        <v>0</v>
      </c>
      <c r="R7074" t="str">
        <f t="shared" si="551"/>
        <v>On Time</v>
      </c>
    </row>
    <row r="7075" spans="1:18" x14ac:dyDescent="0.3">
      <c r="A7075" t="s">
        <v>7110</v>
      </c>
      <c r="B7075" t="s">
        <v>14</v>
      </c>
      <c r="C7075" t="s">
        <v>15</v>
      </c>
      <c r="D7075" t="s">
        <v>29</v>
      </c>
      <c r="E7075" s="1">
        <v>45364</v>
      </c>
      <c r="F7075" s="1">
        <v>45373</v>
      </c>
      <c r="G7075">
        <v>64</v>
      </c>
      <c r="H7075">
        <v>78</v>
      </c>
      <c r="I7075">
        <v>254</v>
      </c>
      <c r="J7075">
        <v>1917</v>
      </c>
      <c r="K7075">
        <v>2182</v>
      </c>
      <c r="L7075" t="s">
        <v>30</v>
      </c>
      <c r="M7075">
        <v>9</v>
      </c>
      <c r="N7075">
        <f t="shared" si="552"/>
        <v>554228</v>
      </c>
      <c r="O7075">
        <f t="shared" si="553"/>
        <v>265</v>
      </c>
      <c r="P7075" t="str">
        <f t="shared" si="554"/>
        <v>Understock</v>
      </c>
      <c r="Q7075">
        <f t="shared" si="550"/>
        <v>0</v>
      </c>
      <c r="R7075" t="str">
        <f t="shared" si="551"/>
        <v>On Time</v>
      </c>
    </row>
    <row r="7076" spans="1:18" x14ac:dyDescent="0.3">
      <c r="A7076" t="s">
        <v>7111</v>
      </c>
      <c r="B7076" t="s">
        <v>48</v>
      </c>
      <c r="C7076" t="s">
        <v>15</v>
      </c>
      <c r="D7076" t="s">
        <v>39</v>
      </c>
      <c r="E7076" s="1">
        <v>45320</v>
      </c>
      <c r="F7076" s="1">
        <v>45327</v>
      </c>
      <c r="G7076">
        <v>380</v>
      </c>
      <c r="H7076">
        <v>67</v>
      </c>
      <c r="I7076">
        <v>142</v>
      </c>
      <c r="J7076">
        <v>911</v>
      </c>
      <c r="K7076">
        <v>1090</v>
      </c>
      <c r="L7076" t="s">
        <v>34</v>
      </c>
      <c r="M7076">
        <v>7</v>
      </c>
      <c r="N7076">
        <f t="shared" si="552"/>
        <v>154780</v>
      </c>
      <c r="O7076">
        <f t="shared" si="553"/>
        <v>179</v>
      </c>
      <c r="P7076" t="str">
        <f t="shared" si="554"/>
        <v>Overstock</v>
      </c>
      <c r="Q7076">
        <f t="shared" si="550"/>
        <v>0</v>
      </c>
      <c r="R7076" t="str">
        <f t="shared" si="551"/>
        <v>On Time</v>
      </c>
    </row>
    <row r="7077" spans="1:18" x14ac:dyDescent="0.3">
      <c r="A7077" t="s">
        <v>7112</v>
      </c>
      <c r="B7077" t="s">
        <v>60</v>
      </c>
      <c r="C7077" t="s">
        <v>15</v>
      </c>
      <c r="D7077" t="s">
        <v>23</v>
      </c>
      <c r="E7077" s="1">
        <v>45474</v>
      </c>
      <c r="F7077" s="1">
        <v>45484</v>
      </c>
      <c r="G7077">
        <v>462</v>
      </c>
      <c r="H7077">
        <v>137</v>
      </c>
      <c r="I7077">
        <v>280</v>
      </c>
      <c r="J7077">
        <v>282</v>
      </c>
      <c r="K7077">
        <v>639</v>
      </c>
      <c r="L7077" t="s">
        <v>19</v>
      </c>
      <c r="M7077">
        <v>10</v>
      </c>
      <c r="N7077">
        <f t="shared" si="552"/>
        <v>178920</v>
      </c>
      <c r="O7077">
        <f t="shared" si="553"/>
        <v>357</v>
      </c>
      <c r="P7077" t="str">
        <f t="shared" si="554"/>
        <v>Overstock</v>
      </c>
      <c r="Q7077">
        <f t="shared" si="550"/>
        <v>0</v>
      </c>
      <c r="R7077" t="str">
        <f t="shared" si="551"/>
        <v>On Time</v>
      </c>
    </row>
    <row r="7078" spans="1:18" x14ac:dyDescent="0.3">
      <c r="A7078" t="s">
        <v>7113</v>
      </c>
      <c r="B7078" t="s">
        <v>32</v>
      </c>
      <c r="C7078" t="s">
        <v>33</v>
      </c>
      <c r="D7078" t="s">
        <v>23</v>
      </c>
      <c r="E7078" s="1">
        <v>45095</v>
      </c>
      <c r="F7078" s="1">
        <v>45097</v>
      </c>
      <c r="G7078">
        <v>378</v>
      </c>
      <c r="H7078">
        <v>69</v>
      </c>
      <c r="I7078">
        <v>169</v>
      </c>
      <c r="J7078">
        <v>1931</v>
      </c>
      <c r="K7078">
        <v>2189</v>
      </c>
      <c r="L7078" t="s">
        <v>24</v>
      </c>
      <c r="M7078">
        <v>2</v>
      </c>
      <c r="N7078">
        <f t="shared" si="552"/>
        <v>369941</v>
      </c>
      <c r="O7078">
        <f t="shared" si="553"/>
        <v>258</v>
      </c>
      <c r="P7078" t="str">
        <f t="shared" si="554"/>
        <v>Overstock</v>
      </c>
      <c r="Q7078">
        <f t="shared" si="550"/>
        <v>0</v>
      </c>
      <c r="R7078" t="str">
        <f t="shared" si="551"/>
        <v>On Time</v>
      </c>
    </row>
    <row r="7079" spans="1:18" x14ac:dyDescent="0.3">
      <c r="A7079" t="s">
        <v>7114</v>
      </c>
      <c r="B7079" t="s">
        <v>48</v>
      </c>
      <c r="C7079" t="s">
        <v>15</v>
      </c>
      <c r="D7079" t="s">
        <v>39</v>
      </c>
      <c r="E7079" s="1">
        <v>45470</v>
      </c>
      <c r="F7079" s="1">
        <v>45480</v>
      </c>
      <c r="G7079">
        <v>311</v>
      </c>
      <c r="H7079">
        <v>135</v>
      </c>
      <c r="I7079">
        <v>127</v>
      </c>
      <c r="J7079">
        <v>632</v>
      </c>
      <c r="K7079">
        <v>826</v>
      </c>
      <c r="L7079" t="s">
        <v>34</v>
      </c>
      <c r="M7079">
        <v>10</v>
      </c>
      <c r="N7079">
        <f t="shared" si="552"/>
        <v>104902</v>
      </c>
      <c r="O7079">
        <f t="shared" si="553"/>
        <v>194</v>
      </c>
      <c r="P7079" t="str">
        <f t="shared" si="554"/>
        <v>Overstock</v>
      </c>
      <c r="Q7079">
        <f t="shared" si="550"/>
        <v>0</v>
      </c>
      <c r="R7079" t="str">
        <f t="shared" si="551"/>
        <v>On Time</v>
      </c>
    </row>
    <row r="7080" spans="1:18" x14ac:dyDescent="0.3">
      <c r="A7080" t="s">
        <v>7115</v>
      </c>
      <c r="B7080" t="s">
        <v>14</v>
      </c>
      <c r="C7080" t="s">
        <v>15</v>
      </c>
      <c r="D7080" t="s">
        <v>16</v>
      </c>
      <c r="E7080" s="1">
        <v>45542</v>
      </c>
      <c r="F7080" s="1">
        <v>45550</v>
      </c>
      <c r="G7080">
        <v>451</v>
      </c>
      <c r="H7080">
        <v>136</v>
      </c>
      <c r="I7080">
        <v>30</v>
      </c>
      <c r="J7080">
        <v>1101</v>
      </c>
      <c r="K7080">
        <v>1517</v>
      </c>
      <c r="L7080" t="s">
        <v>17</v>
      </c>
      <c r="M7080">
        <v>8</v>
      </c>
      <c r="N7080">
        <f t="shared" si="552"/>
        <v>45510</v>
      </c>
      <c r="O7080">
        <f t="shared" si="553"/>
        <v>416</v>
      </c>
      <c r="P7080" t="str">
        <f t="shared" si="554"/>
        <v>Overstock</v>
      </c>
      <c r="Q7080">
        <f t="shared" si="550"/>
        <v>0</v>
      </c>
      <c r="R7080" t="str">
        <f t="shared" si="551"/>
        <v>On Time</v>
      </c>
    </row>
    <row r="7081" spans="1:18" x14ac:dyDescent="0.3">
      <c r="A7081" t="s">
        <v>7116</v>
      </c>
      <c r="B7081" t="s">
        <v>26</v>
      </c>
      <c r="C7081" t="s">
        <v>41</v>
      </c>
      <c r="D7081" t="s">
        <v>23</v>
      </c>
      <c r="E7081" s="1">
        <v>45423</v>
      </c>
      <c r="F7081" s="1">
        <v>45430</v>
      </c>
      <c r="G7081">
        <v>419</v>
      </c>
      <c r="H7081">
        <v>126</v>
      </c>
      <c r="I7081">
        <v>16</v>
      </c>
      <c r="J7081">
        <v>286</v>
      </c>
      <c r="K7081">
        <v>762</v>
      </c>
      <c r="L7081" t="s">
        <v>24</v>
      </c>
      <c r="M7081">
        <v>7</v>
      </c>
      <c r="N7081">
        <f t="shared" si="552"/>
        <v>12192</v>
      </c>
      <c r="O7081">
        <f t="shared" si="553"/>
        <v>476</v>
      </c>
      <c r="P7081" t="str">
        <f t="shared" si="554"/>
        <v>Overstock</v>
      </c>
      <c r="Q7081">
        <f t="shared" si="550"/>
        <v>0</v>
      </c>
      <c r="R7081" t="str">
        <f t="shared" si="551"/>
        <v>On Time</v>
      </c>
    </row>
    <row r="7082" spans="1:18" x14ac:dyDescent="0.3">
      <c r="A7082" t="s">
        <v>7117</v>
      </c>
      <c r="B7082" t="s">
        <v>38</v>
      </c>
      <c r="C7082" t="s">
        <v>15</v>
      </c>
      <c r="D7082" t="s">
        <v>29</v>
      </c>
      <c r="E7082" s="1">
        <v>45491</v>
      </c>
      <c r="F7082" s="1">
        <v>45495</v>
      </c>
      <c r="G7082">
        <v>333</v>
      </c>
      <c r="H7082">
        <v>92</v>
      </c>
      <c r="I7082">
        <v>289</v>
      </c>
      <c r="J7082">
        <v>1454</v>
      </c>
      <c r="K7082">
        <v>1785</v>
      </c>
      <c r="L7082" t="s">
        <v>17</v>
      </c>
      <c r="M7082">
        <v>4</v>
      </c>
      <c r="N7082">
        <f t="shared" si="552"/>
        <v>515865</v>
      </c>
      <c r="O7082">
        <f t="shared" si="553"/>
        <v>331</v>
      </c>
      <c r="P7082" t="str">
        <f t="shared" si="554"/>
        <v>Overstock</v>
      </c>
      <c r="Q7082">
        <f t="shared" si="550"/>
        <v>0</v>
      </c>
      <c r="R7082" t="str">
        <f t="shared" si="551"/>
        <v>On Time</v>
      </c>
    </row>
    <row r="7083" spans="1:18" x14ac:dyDescent="0.3">
      <c r="A7083" t="s">
        <v>7118</v>
      </c>
      <c r="B7083" t="s">
        <v>60</v>
      </c>
      <c r="C7083" t="s">
        <v>41</v>
      </c>
      <c r="D7083" t="s">
        <v>23</v>
      </c>
      <c r="E7083" s="1">
        <v>45308</v>
      </c>
      <c r="F7083" s="1">
        <v>45311</v>
      </c>
      <c r="G7083">
        <v>132</v>
      </c>
      <c r="H7083">
        <v>145</v>
      </c>
      <c r="I7083">
        <v>246</v>
      </c>
      <c r="J7083">
        <v>1814</v>
      </c>
      <c r="K7083">
        <v>2022</v>
      </c>
      <c r="L7083" t="s">
        <v>24</v>
      </c>
      <c r="M7083">
        <v>3</v>
      </c>
      <c r="N7083">
        <f t="shared" si="552"/>
        <v>497412</v>
      </c>
      <c r="O7083">
        <f t="shared" si="553"/>
        <v>208</v>
      </c>
      <c r="P7083" t="str">
        <f t="shared" si="554"/>
        <v>Understock</v>
      </c>
      <c r="Q7083">
        <f t="shared" si="550"/>
        <v>0</v>
      </c>
      <c r="R7083" t="str">
        <f t="shared" si="551"/>
        <v>On Time</v>
      </c>
    </row>
    <row r="7084" spans="1:18" x14ac:dyDescent="0.3">
      <c r="A7084" t="s">
        <v>7119</v>
      </c>
      <c r="B7084" t="s">
        <v>32</v>
      </c>
      <c r="C7084" t="s">
        <v>41</v>
      </c>
      <c r="D7084" t="s">
        <v>39</v>
      </c>
      <c r="E7084" s="1">
        <v>45168</v>
      </c>
      <c r="F7084" s="1">
        <v>45172</v>
      </c>
      <c r="G7084">
        <v>40</v>
      </c>
      <c r="H7084">
        <v>69</v>
      </c>
      <c r="I7084">
        <v>287</v>
      </c>
      <c r="J7084">
        <v>1815</v>
      </c>
      <c r="K7084">
        <v>2078</v>
      </c>
      <c r="L7084" t="s">
        <v>17</v>
      </c>
      <c r="M7084">
        <v>4</v>
      </c>
      <c r="N7084">
        <f t="shared" si="552"/>
        <v>596386</v>
      </c>
      <c r="O7084">
        <f t="shared" si="553"/>
        <v>263</v>
      </c>
      <c r="P7084" t="str">
        <f t="shared" si="554"/>
        <v>Understock</v>
      </c>
      <c r="Q7084">
        <f t="shared" si="550"/>
        <v>0</v>
      </c>
      <c r="R7084" t="str">
        <f t="shared" si="551"/>
        <v>On Time</v>
      </c>
    </row>
    <row r="7085" spans="1:18" x14ac:dyDescent="0.3">
      <c r="A7085" t="s">
        <v>7120</v>
      </c>
      <c r="B7085" t="s">
        <v>44</v>
      </c>
      <c r="C7085" t="s">
        <v>22</v>
      </c>
      <c r="D7085" t="s">
        <v>29</v>
      </c>
      <c r="E7085" s="1">
        <v>45339</v>
      </c>
      <c r="F7085" s="1">
        <v>45349</v>
      </c>
      <c r="G7085">
        <v>389</v>
      </c>
      <c r="H7085">
        <v>96</v>
      </c>
      <c r="I7085">
        <v>291</v>
      </c>
      <c r="J7085">
        <v>1345</v>
      </c>
      <c r="K7085">
        <v>1535</v>
      </c>
      <c r="L7085" t="s">
        <v>30</v>
      </c>
      <c r="M7085">
        <v>10</v>
      </c>
      <c r="N7085">
        <f t="shared" si="552"/>
        <v>446685</v>
      </c>
      <c r="O7085">
        <f t="shared" si="553"/>
        <v>190</v>
      </c>
      <c r="P7085" t="str">
        <f t="shared" si="554"/>
        <v>Overstock</v>
      </c>
      <c r="Q7085">
        <f t="shared" si="550"/>
        <v>0</v>
      </c>
      <c r="R7085" t="str">
        <f t="shared" si="551"/>
        <v>On Time</v>
      </c>
    </row>
    <row r="7086" spans="1:18" x14ac:dyDescent="0.3">
      <c r="A7086" t="s">
        <v>7121</v>
      </c>
      <c r="B7086" t="s">
        <v>38</v>
      </c>
      <c r="C7086" t="s">
        <v>22</v>
      </c>
      <c r="D7086" t="s">
        <v>39</v>
      </c>
      <c r="E7086" s="1">
        <v>44942</v>
      </c>
      <c r="F7086" s="1">
        <v>44944</v>
      </c>
      <c r="G7086">
        <v>230</v>
      </c>
      <c r="H7086">
        <v>135</v>
      </c>
      <c r="I7086">
        <v>111</v>
      </c>
      <c r="J7086">
        <v>1986</v>
      </c>
      <c r="K7086">
        <v>2300</v>
      </c>
      <c r="L7086" t="s">
        <v>24</v>
      </c>
      <c r="M7086">
        <v>2</v>
      </c>
      <c r="N7086">
        <f t="shared" si="552"/>
        <v>255300</v>
      </c>
      <c r="O7086">
        <f t="shared" si="553"/>
        <v>314</v>
      </c>
      <c r="P7086" t="str">
        <f t="shared" si="554"/>
        <v>Overstock</v>
      </c>
      <c r="Q7086">
        <f t="shared" si="550"/>
        <v>0</v>
      </c>
      <c r="R7086" t="str">
        <f t="shared" si="551"/>
        <v>On Time</v>
      </c>
    </row>
    <row r="7087" spans="1:18" x14ac:dyDescent="0.3">
      <c r="A7087" t="s">
        <v>7122</v>
      </c>
      <c r="B7087" t="s">
        <v>44</v>
      </c>
      <c r="C7087" t="s">
        <v>41</v>
      </c>
      <c r="D7087" t="s">
        <v>16</v>
      </c>
      <c r="E7087" s="1">
        <v>45148</v>
      </c>
      <c r="F7087" s="1">
        <v>45149</v>
      </c>
      <c r="G7087">
        <v>476</v>
      </c>
      <c r="H7087">
        <v>67</v>
      </c>
      <c r="I7087">
        <v>281</v>
      </c>
      <c r="J7087">
        <v>360</v>
      </c>
      <c r="K7087">
        <v>496</v>
      </c>
      <c r="L7087" t="s">
        <v>30</v>
      </c>
      <c r="M7087">
        <v>1</v>
      </c>
      <c r="N7087">
        <f t="shared" si="552"/>
        <v>139376</v>
      </c>
      <c r="O7087">
        <f t="shared" si="553"/>
        <v>136</v>
      </c>
      <c r="P7087" t="str">
        <f t="shared" si="554"/>
        <v>Overstock</v>
      </c>
      <c r="Q7087">
        <f t="shared" si="550"/>
        <v>0</v>
      </c>
      <c r="R7087" t="str">
        <f t="shared" si="551"/>
        <v>On Time</v>
      </c>
    </row>
    <row r="7088" spans="1:18" x14ac:dyDescent="0.3">
      <c r="A7088" t="s">
        <v>7123</v>
      </c>
      <c r="B7088" t="s">
        <v>50</v>
      </c>
      <c r="C7088" t="s">
        <v>33</v>
      </c>
      <c r="D7088" t="s">
        <v>29</v>
      </c>
      <c r="E7088" s="1">
        <v>45196</v>
      </c>
      <c r="F7088" s="1">
        <v>45204</v>
      </c>
      <c r="G7088">
        <v>201</v>
      </c>
      <c r="H7088">
        <v>132</v>
      </c>
      <c r="I7088">
        <v>254</v>
      </c>
      <c r="J7088">
        <v>1711</v>
      </c>
      <c r="K7088">
        <v>1829</v>
      </c>
      <c r="L7088" t="s">
        <v>24</v>
      </c>
      <c r="M7088">
        <v>8</v>
      </c>
      <c r="N7088">
        <f t="shared" si="552"/>
        <v>464566</v>
      </c>
      <c r="O7088">
        <f t="shared" si="553"/>
        <v>118</v>
      </c>
      <c r="P7088" t="str">
        <f t="shared" si="554"/>
        <v>Understock</v>
      </c>
      <c r="Q7088">
        <f t="shared" si="550"/>
        <v>0</v>
      </c>
      <c r="R7088" t="str">
        <f t="shared" si="551"/>
        <v>On Time</v>
      </c>
    </row>
    <row r="7089" spans="1:18" x14ac:dyDescent="0.3">
      <c r="A7089" t="s">
        <v>7124</v>
      </c>
      <c r="B7089" t="s">
        <v>48</v>
      </c>
      <c r="C7089" t="s">
        <v>41</v>
      </c>
      <c r="D7089" t="s">
        <v>16</v>
      </c>
      <c r="E7089" s="1">
        <v>45012</v>
      </c>
      <c r="F7089" s="1">
        <v>45015</v>
      </c>
      <c r="G7089">
        <v>8</v>
      </c>
      <c r="H7089">
        <v>80</v>
      </c>
      <c r="I7089">
        <v>86</v>
      </c>
      <c r="J7089">
        <v>556</v>
      </c>
      <c r="K7089">
        <v>797</v>
      </c>
      <c r="L7089" t="s">
        <v>19</v>
      </c>
      <c r="M7089">
        <v>3</v>
      </c>
      <c r="N7089">
        <f t="shared" si="552"/>
        <v>68542</v>
      </c>
      <c r="O7089">
        <f t="shared" si="553"/>
        <v>241</v>
      </c>
      <c r="P7089" t="str">
        <f t="shared" si="554"/>
        <v>Understock</v>
      </c>
      <c r="Q7089">
        <f t="shared" si="550"/>
        <v>0</v>
      </c>
      <c r="R7089" t="str">
        <f t="shared" si="551"/>
        <v>On Time</v>
      </c>
    </row>
    <row r="7090" spans="1:18" x14ac:dyDescent="0.3">
      <c r="A7090" t="s">
        <v>7125</v>
      </c>
      <c r="B7090" t="s">
        <v>52</v>
      </c>
      <c r="C7090" t="s">
        <v>15</v>
      </c>
      <c r="D7090" t="s">
        <v>27</v>
      </c>
      <c r="E7090" s="1">
        <v>45434</v>
      </c>
      <c r="F7090" s="1">
        <v>45437</v>
      </c>
      <c r="G7090">
        <v>402</v>
      </c>
      <c r="H7090">
        <v>70</v>
      </c>
      <c r="I7090">
        <v>216</v>
      </c>
      <c r="J7090">
        <v>724</v>
      </c>
      <c r="K7090">
        <v>932</v>
      </c>
      <c r="L7090" t="s">
        <v>24</v>
      </c>
      <c r="M7090">
        <v>3</v>
      </c>
      <c r="N7090">
        <f t="shared" si="552"/>
        <v>201312</v>
      </c>
      <c r="O7090">
        <f t="shared" si="553"/>
        <v>208</v>
      </c>
      <c r="P7090" t="str">
        <f t="shared" si="554"/>
        <v>Overstock</v>
      </c>
      <c r="Q7090">
        <f t="shared" si="550"/>
        <v>0</v>
      </c>
      <c r="R7090" t="str">
        <f t="shared" si="551"/>
        <v>On Time</v>
      </c>
    </row>
    <row r="7091" spans="1:18" x14ac:dyDescent="0.3">
      <c r="A7091" t="s">
        <v>7126</v>
      </c>
      <c r="B7091" t="s">
        <v>52</v>
      </c>
      <c r="C7091" t="s">
        <v>22</v>
      </c>
      <c r="D7091" t="s">
        <v>16</v>
      </c>
      <c r="E7091" s="1">
        <v>45581</v>
      </c>
      <c r="F7091" s="1">
        <v>45584</v>
      </c>
      <c r="G7091">
        <v>134</v>
      </c>
      <c r="H7091">
        <v>150</v>
      </c>
      <c r="I7091">
        <v>128</v>
      </c>
      <c r="J7091">
        <v>1764</v>
      </c>
      <c r="K7091">
        <v>2080</v>
      </c>
      <c r="L7091" t="s">
        <v>30</v>
      </c>
      <c r="M7091">
        <v>3</v>
      </c>
      <c r="N7091">
        <f t="shared" si="552"/>
        <v>266240</v>
      </c>
      <c r="O7091">
        <f t="shared" si="553"/>
        <v>316</v>
      </c>
      <c r="P7091" t="str">
        <f t="shared" si="554"/>
        <v>Overstock</v>
      </c>
      <c r="Q7091">
        <f t="shared" si="550"/>
        <v>0</v>
      </c>
      <c r="R7091" t="str">
        <f t="shared" si="551"/>
        <v>On Time</v>
      </c>
    </row>
    <row r="7092" spans="1:18" x14ac:dyDescent="0.3">
      <c r="A7092" t="s">
        <v>7127</v>
      </c>
      <c r="B7092" t="s">
        <v>26</v>
      </c>
      <c r="C7092" t="s">
        <v>22</v>
      </c>
      <c r="D7092" t="s">
        <v>27</v>
      </c>
      <c r="E7092" s="1">
        <v>45141</v>
      </c>
      <c r="F7092" s="1">
        <v>45149</v>
      </c>
      <c r="G7092">
        <v>436</v>
      </c>
      <c r="H7092">
        <v>125</v>
      </c>
      <c r="I7092">
        <v>154</v>
      </c>
      <c r="J7092">
        <v>406</v>
      </c>
      <c r="K7092">
        <v>781</v>
      </c>
      <c r="L7092" t="s">
        <v>30</v>
      </c>
      <c r="M7092">
        <v>8</v>
      </c>
      <c r="N7092">
        <f t="shared" si="552"/>
        <v>120274</v>
      </c>
      <c r="O7092">
        <f t="shared" si="553"/>
        <v>375</v>
      </c>
      <c r="P7092" t="str">
        <f t="shared" si="554"/>
        <v>Overstock</v>
      </c>
      <c r="Q7092">
        <f t="shared" si="550"/>
        <v>0</v>
      </c>
      <c r="R7092" t="str">
        <f t="shared" si="551"/>
        <v>On Time</v>
      </c>
    </row>
    <row r="7093" spans="1:18" x14ac:dyDescent="0.3">
      <c r="A7093" t="s">
        <v>7128</v>
      </c>
      <c r="B7093" t="s">
        <v>14</v>
      </c>
      <c r="C7093" t="s">
        <v>15</v>
      </c>
      <c r="D7093" t="s">
        <v>39</v>
      </c>
      <c r="E7093" s="1">
        <v>45033</v>
      </c>
      <c r="F7093" s="1">
        <v>45036</v>
      </c>
      <c r="G7093">
        <v>97</v>
      </c>
      <c r="H7093">
        <v>127</v>
      </c>
      <c r="I7093">
        <v>158</v>
      </c>
      <c r="J7093">
        <v>936</v>
      </c>
      <c r="K7093">
        <v>1282</v>
      </c>
      <c r="L7093" t="s">
        <v>17</v>
      </c>
      <c r="M7093">
        <v>3</v>
      </c>
      <c r="N7093">
        <f t="shared" si="552"/>
        <v>202556</v>
      </c>
      <c r="O7093">
        <f t="shared" si="553"/>
        <v>346</v>
      </c>
      <c r="P7093" t="str">
        <f t="shared" si="554"/>
        <v>Understock</v>
      </c>
      <c r="Q7093">
        <f t="shared" si="550"/>
        <v>0</v>
      </c>
      <c r="R7093" t="str">
        <f t="shared" si="551"/>
        <v>On Time</v>
      </c>
    </row>
    <row r="7094" spans="1:18" x14ac:dyDescent="0.3">
      <c r="A7094" t="s">
        <v>7129</v>
      </c>
      <c r="B7094" t="s">
        <v>44</v>
      </c>
      <c r="C7094" t="s">
        <v>15</v>
      </c>
      <c r="D7094" t="s">
        <v>16</v>
      </c>
      <c r="E7094" s="1">
        <v>45181</v>
      </c>
      <c r="F7094" s="1">
        <v>45187</v>
      </c>
      <c r="G7094">
        <v>352</v>
      </c>
      <c r="H7094">
        <v>67</v>
      </c>
      <c r="I7094">
        <v>198</v>
      </c>
      <c r="J7094">
        <v>1964</v>
      </c>
      <c r="K7094">
        <v>2172</v>
      </c>
      <c r="L7094" t="s">
        <v>17</v>
      </c>
      <c r="M7094">
        <v>6</v>
      </c>
      <c r="N7094">
        <f t="shared" si="552"/>
        <v>430056</v>
      </c>
      <c r="O7094">
        <f t="shared" si="553"/>
        <v>208</v>
      </c>
      <c r="P7094" t="str">
        <f t="shared" si="554"/>
        <v>Overstock</v>
      </c>
      <c r="Q7094">
        <f t="shared" si="550"/>
        <v>0</v>
      </c>
      <c r="R7094" t="str">
        <f t="shared" si="551"/>
        <v>On Time</v>
      </c>
    </row>
    <row r="7095" spans="1:18" x14ac:dyDescent="0.3">
      <c r="A7095" t="s">
        <v>7130</v>
      </c>
      <c r="B7095" t="s">
        <v>48</v>
      </c>
      <c r="C7095" t="s">
        <v>22</v>
      </c>
      <c r="D7095" t="s">
        <v>27</v>
      </c>
      <c r="E7095" s="1">
        <v>45198</v>
      </c>
      <c r="F7095" s="1">
        <v>45207</v>
      </c>
      <c r="G7095">
        <v>174</v>
      </c>
      <c r="H7095">
        <v>84</v>
      </c>
      <c r="I7095">
        <v>204</v>
      </c>
      <c r="J7095">
        <v>1150</v>
      </c>
      <c r="K7095">
        <v>1229</v>
      </c>
      <c r="L7095" t="s">
        <v>17</v>
      </c>
      <c r="M7095">
        <v>9</v>
      </c>
      <c r="N7095">
        <f t="shared" si="552"/>
        <v>250716</v>
      </c>
      <c r="O7095">
        <f t="shared" si="553"/>
        <v>79</v>
      </c>
      <c r="P7095" t="str">
        <f t="shared" si="554"/>
        <v>Understock</v>
      </c>
      <c r="Q7095">
        <f t="shared" si="550"/>
        <v>0</v>
      </c>
      <c r="R7095" t="str">
        <f t="shared" si="551"/>
        <v>On Time</v>
      </c>
    </row>
    <row r="7096" spans="1:18" x14ac:dyDescent="0.3">
      <c r="A7096" t="s">
        <v>7131</v>
      </c>
      <c r="B7096" t="s">
        <v>14</v>
      </c>
      <c r="C7096" t="s">
        <v>41</v>
      </c>
      <c r="D7096" t="s">
        <v>16</v>
      </c>
      <c r="E7096" s="1">
        <v>45642</v>
      </c>
      <c r="F7096" s="1">
        <v>45648</v>
      </c>
      <c r="G7096">
        <v>462</v>
      </c>
      <c r="H7096">
        <v>92</v>
      </c>
      <c r="I7096">
        <v>269</v>
      </c>
      <c r="J7096">
        <v>1322</v>
      </c>
      <c r="K7096">
        <v>1821</v>
      </c>
      <c r="L7096" t="s">
        <v>17</v>
      </c>
      <c r="M7096">
        <v>6</v>
      </c>
      <c r="N7096">
        <f t="shared" si="552"/>
        <v>489849</v>
      </c>
      <c r="O7096">
        <f t="shared" si="553"/>
        <v>499</v>
      </c>
      <c r="P7096" t="str">
        <f t="shared" si="554"/>
        <v>Overstock</v>
      </c>
      <c r="Q7096">
        <f t="shared" si="550"/>
        <v>0</v>
      </c>
      <c r="R7096" t="str">
        <f t="shared" si="551"/>
        <v>On Time</v>
      </c>
    </row>
    <row r="7097" spans="1:18" x14ac:dyDescent="0.3">
      <c r="A7097" t="s">
        <v>7132</v>
      </c>
      <c r="B7097" t="s">
        <v>52</v>
      </c>
      <c r="C7097" t="s">
        <v>33</v>
      </c>
      <c r="D7097" t="s">
        <v>27</v>
      </c>
      <c r="E7097" s="1">
        <v>45608</v>
      </c>
      <c r="F7097" s="1">
        <v>45611</v>
      </c>
      <c r="G7097">
        <v>493</v>
      </c>
      <c r="H7097">
        <v>120</v>
      </c>
      <c r="I7097">
        <v>211</v>
      </c>
      <c r="J7097">
        <v>888</v>
      </c>
      <c r="K7097">
        <v>1061</v>
      </c>
      <c r="L7097" t="s">
        <v>24</v>
      </c>
      <c r="M7097">
        <v>3</v>
      </c>
      <c r="N7097">
        <f t="shared" si="552"/>
        <v>223871</v>
      </c>
      <c r="O7097">
        <f t="shared" si="553"/>
        <v>173</v>
      </c>
      <c r="P7097" t="str">
        <f t="shared" si="554"/>
        <v>Overstock</v>
      </c>
      <c r="Q7097">
        <f t="shared" si="550"/>
        <v>0</v>
      </c>
      <c r="R7097" t="str">
        <f t="shared" si="551"/>
        <v>On Time</v>
      </c>
    </row>
    <row r="7098" spans="1:18" x14ac:dyDescent="0.3">
      <c r="A7098" t="s">
        <v>7133</v>
      </c>
      <c r="B7098" t="s">
        <v>26</v>
      </c>
      <c r="C7098" t="s">
        <v>15</v>
      </c>
      <c r="D7098" t="s">
        <v>16</v>
      </c>
      <c r="E7098" s="1">
        <v>45503</v>
      </c>
      <c r="F7098" s="1">
        <v>45509</v>
      </c>
      <c r="G7098">
        <v>364</v>
      </c>
      <c r="H7098">
        <v>130</v>
      </c>
      <c r="I7098">
        <v>200</v>
      </c>
      <c r="J7098">
        <v>649</v>
      </c>
      <c r="K7098">
        <v>1105</v>
      </c>
      <c r="L7098" t="s">
        <v>24</v>
      </c>
      <c r="M7098">
        <v>6</v>
      </c>
      <c r="N7098">
        <f t="shared" si="552"/>
        <v>221000</v>
      </c>
      <c r="O7098">
        <f t="shared" si="553"/>
        <v>456</v>
      </c>
      <c r="P7098" t="str">
        <f t="shared" si="554"/>
        <v>Overstock</v>
      </c>
      <c r="Q7098">
        <f t="shared" si="550"/>
        <v>0</v>
      </c>
      <c r="R7098" t="str">
        <f t="shared" si="551"/>
        <v>On Time</v>
      </c>
    </row>
    <row r="7099" spans="1:18" x14ac:dyDescent="0.3">
      <c r="A7099" t="s">
        <v>7134</v>
      </c>
      <c r="B7099" t="s">
        <v>60</v>
      </c>
      <c r="C7099" t="s">
        <v>15</v>
      </c>
      <c r="D7099" t="s">
        <v>29</v>
      </c>
      <c r="E7099" s="1">
        <v>45150</v>
      </c>
      <c r="F7099" s="1">
        <v>45153</v>
      </c>
      <c r="G7099">
        <v>62</v>
      </c>
      <c r="H7099">
        <v>96</v>
      </c>
      <c r="I7099">
        <v>160</v>
      </c>
      <c r="J7099">
        <v>867</v>
      </c>
      <c r="K7099">
        <v>1269</v>
      </c>
      <c r="L7099" t="s">
        <v>30</v>
      </c>
      <c r="M7099">
        <v>3</v>
      </c>
      <c r="N7099">
        <f t="shared" si="552"/>
        <v>203040</v>
      </c>
      <c r="O7099">
        <f t="shared" si="553"/>
        <v>402</v>
      </c>
      <c r="P7099" t="str">
        <f t="shared" si="554"/>
        <v>Understock</v>
      </c>
      <c r="Q7099">
        <f t="shared" si="550"/>
        <v>0</v>
      </c>
      <c r="R7099" t="str">
        <f t="shared" si="551"/>
        <v>On Time</v>
      </c>
    </row>
    <row r="7100" spans="1:18" x14ac:dyDescent="0.3">
      <c r="A7100" t="s">
        <v>7135</v>
      </c>
      <c r="B7100" t="s">
        <v>38</v>
      </c>
      <c r="C7100" t="s">
        <v>41</v>
      </c>
      <c r="D7100" t="s">
        <v>39</v>
      </c>
      <c r="E7100" s="1">
        <v>45580</v>
      </c>
      <c r="F7100" s="1">
        <v>45590</v>
      </c>
      <c r="G7100">
        <v>440</v>
      </c>
      <c r="H7100">
        <v>57</v>
      </c>
      <c r="I7100">
        <v>43</v>
      </c>
      <c r="J7100">
        <v>879</v>
      </c>
      <c r="K7100">
        <v>1077</v>
      </c>
      <c r="L7100" t="s">
        <v>30</v>
      </c>
      <c r="M7100">
        <v>10</v>
      </c>
      <c r="N7100">
        <f t="shared" si="552"/>
        <v>46311</v>
      </c>
      <c r="O7100">
        <f t="shared" si="553"/>
        <v>198</v>
      </c>
      <c r="P7100" t="str">
        <f t="shared" si="554"/>
        <v>Overstock</v>
      </c>
      <c r="Q7100">
        <f t="shared" si="550"/>
        <v>0</v>
      </c>
      <c r="R7100" t="str">
        <f t="shared" si="551"/>
        <v>On Time</v>
      </c>
    </row>
    <row r="7101" spans="1:18" x14ac:dyDescent="0.3">
      <c r="A7101" t="s">
        <v>7136</v>
      </c>
      <c r="B7101" t="s">
        <v>50</v>
      </c>
      <c r="C7101" t="s">
        <v>33</v>
      </c>
      <c r="D7101" t="s">
        <v>27</v>
      </c>
      <c r="E7101" s="1">
        <v>45308</v>
      </c>
      <c r="F7101" s="1">
        <v>45313</v>
      </c>
      <c r="G7101">
        <v>368</v>
      </c>
      <c r="H7101">
        <v>54</v>
      </c>
      <c r="I7101">
        <v>183</v>
      </c>
      <c r="J7101">
        <v>655</v>
      </c>
      <c r="K7101">
        <v>974</v>
      </c>
      <c r="L7101" t="s">
        <v>24</v>
      </c>
      <c r="M7101">
        <v>5</v>
      </c>
      <c r="N7101">
        <f t="shared" si="552"/>
        <v>178242</v>
      </c>
      <c r="O7101">
        <f t="shared" si="553"/>
        <v>319</v>
      </c>
      <c r="P7101" t="str">
        <f t="shared" si="554"/>
        <v>Overstock</v>
      </c>
      <c r="Q7101">
        <f t="shared" si="550"/>
        <v>0</v>
      </c>
      <c r="R7101" t="str">
        <f t="shared" si="551"/>
        <v>On Time</v>
      </c>
    </row>
    <row r="7102" spans="1:18" x14ac:dyDescent="0.3">
      <c r="A7102" t="s">
        <v>7137</v>
      </c>
      <c r="B7102" t="s">
        <v>52</v>
      </c>
      <c r="C7102" t="s">
        <v>22</v>
      </c>
      <c r="D7102" t="s">
        <v>23</v>
      </c>
      <c r="E7102" s="1">
        <v>45348</v>
      </c>
      <c r="F7102" s="1">
        <v>45350</v>
      </c>
      <c r="G7102">
        <v>310</v>
      </c>
      <c r="H7102">
        <v>100</v>
      </c>
      <c r="I7102">
        <v>263</v>
      </c>
      <c r="J7102">
        <v>1093</v>
      </c>
      <c r="K7102">
        <v>1435</v>
      </c>
      <c r="L7102" t="s">
        <v>30</v>
      </c>
      <c r="M7102">
        <v>2</v>
      </c>
      <c r="N7102">
        <f t="shared" si="552"/>
        <v>377405</v>
      </c>
      <c r="O7102">
        <f t="shared" si="553"/>
        <v>342</v>
      </c>
      <c r="P7102" t="str">
        <f t="shared" si="554"/>
        <v>Overstock</v>
      </c>
      <c r="Q7102">
        <f t="shared" si="550"/>
        <v>0</v>
      </c>
      <c r="R7102" t="str">
        <f t="shared" si="551"/>
        <v>On Time</v>
      </c>
    </row>
    <row r="7103" spans="1:18" x14ac:dyDescent="0.3">
      <c r="A7103" t="s">
        <v>7138</v>
      </c>
      <c r="B7103" t="s">
        <v>32</v>
      </c>
      <c r="C7103" t="s">
        <v>33</v>
      </c>
      <c r="D7103" t="s">
        <v>29</v>
      </c>
      <c r="E7103" s="1">
        <v>45519</v>
      </c>
      <c r="F7103" s="1">
        <v>45525</v>
      </c>
      <c r="G7103">
        <v>341</v>
      </c>
      <c r="H7103">
        <v>149</v>
      </c>
      <c r="I7103">
        <v>249</v>
      </c>
      <c r="J7103">
        <v>544</v>
      </c>
      <c r="K7103">
        <v>659</v>
      </c>
      <c r="L7103" t="s">
        <v>19</v>
      </c>
      <c r="M7103">
        <v>6</v>
      </c>
      <c r="N7103">
        <f t="shared" si="552"/>
        <v>164091</v>
      </c>
      <c r="O7103">
        <f t="shared" si="553"/>
        <v>115</v>
      </c>
      <c r="P7103" t="str">
        <f t="shared" si="554"/>
        <v>Overstock</v>
      </c>
      <c r="Q7103">
        <f t="shared" si="550"/>
        <v>0</v>
      </c>
      <c r="R7103" t="str">
        <f t="shared" si="551"/>
        <v>On Time</v>
      </c>
    </row>
    <row r="7104" spans="1:18" x14ac:dyDescent="0.3">
      <c r="A7104" t="s">
        <v>7139</v>
      </c>
      <c r="B7104" t="s">
        <v>60</v>
      </c>
      <c r="C7104" t="s">
        <v>22</v>
      </c>
      <c r="D7104" t="s">
        <v>16</v>
      </c>
      <c r="E7104" s="1">
        <v>45607</v>
      </c>
      <c r="F7104" s="1">
        <v>45608</v>
      </c>
      <c r="G7104">
        <v>292</v>
      </c>
      <c r="H7104">
        <v>98</v>
      </c>
      <c r="I7104">
        <v>17</v>
      </c>
      <c r="J7104">
        <v>1992</v>
      </c>
      <c r="K7104">
        <v>2262</v>
      </c>
      <c r="L7104" t="s">
        <v>17</v>
      </c>
      <c r="M7104">
        <v>1</v>
      </c>
      <c r="N7104">
        <f t="shared" si="552"/>
        <v>38454</v>
      </c>
      <c r="O7104">
        <f t="shared" si="553"/>
        <v>270</v>
      </c>
      <c r="P7104" t="str">
        <f t="shared" si="554"/>
        <v>Overstock</v>
      </c>
      <c r="Q7104">
        <f t="shared" si="550"/>
        <v>0</v>
      </c>
      <c r="R7104" t="str">
        <f t="shared" si="551"/>
        <v>On Time</v>
      </c>
    </row>
    <row r="7105" spans="1:18" x14ac:dyDescent="0.3">
      <c r="A7105" t="s">
        <v>7140</v>
      </c>
      <c r="B7105" t="s">
        <v>44</v>
      </c>
      <c r="C7105" t="s">
        <v>15</v>
      </c>
      <c r="D7105" t="s">
        <v>23</v>
      </c>
      <c r="E7105" s="1">
        <v>45526</v>
      </c>
      <c r="F7105" s="1">
        <v>45532</v>
      </c>
      <c r="G7105">
        <v>96</v>
      </c>
      <c r="H7105">
        <v>145</v>
      </c>
      <c r="I7105">
        <v>42</v>
      </c>
      <c r="J7105">
        <v>594</v>
      </c>
      <c r="K7105">
        <v>973</v>
      </c>
      <c r="L7105" t="s">
        <v>17</v>
      </c>
      <c r="M7105">
        <v>6</v>
      </c>
      <c r="N7105">
        <f t="shared" si="552"/>
        <v>40866</v>
      </c>
      <c r="O7105">
        <f t="shared" si="553"/>
        <v>379</v>
      </c>
      <c r="P7105" t="str">
        <f t="shared" si="554"/>
        <v>Overstock</v>
      </c>
      <c r="Q7105">
        <f t="shared" si="550"/>
        <v>0</v>
      </c>
      <c r="R7105" t="str">
        <f t="shared" si="551"/>
        <v>On Time</v>
      </c>
    </row>
    <row r="7106" spans="1:18" x14ac:dyDescent="0.3">
      <c r="A7106" t="s">
        <v>7141</v>
      </c>
      <c r="B7106" t="s">
        <v>48</v>
      </c>
      <c r="C7106" t="s">
        <v>41</v>
      </c>
      <c r="D7106" t="s">
        <v>23</v>
      </c>
      <c r="E7106" s="1">
        <v>45574</v>
      </c>
      <c r="F7106" s="1">
        <v>45581</v>
      </c>
      <c r="G7106">
        <v>426</v>
      </c>
      <c r="H7106">
        <v>55</v>
      </c>
      <c r="I7106">
        <v>22</v>
      </c>
      <c r="J7106">
        <v>573</v>
      </c>
      <c r="K7106">
        <v>1025</v>
      </c>
      <c r="L7106" t="s">
        <v>34</v>
      </c>
      <c r="M7106">
        <v>7</v>
      </c>
      <c r="N7106">
        <f t="shared" si="552"/>
        <v>22550</v>
      </c>
      <c r="O7106">
        <f t="shared" si="553"/>
        <v>452</v>
      </c>
      <c r="P7106" t="str">
        <f t="shared" si="554"/>
        <v>Overstock</v>
      </c>
      <c r="Q7106">
        <f t="shared" ref="Q7106:Q7169" si="555">(F7106-E7106)-M7106</f>
        <v>0</v>
      </c>
      <c r="R7106" t="str">
        <f t="shared" ref="R7106:R7169" si="556">IF(Q7106&gt;0,"Delayed",IF(Q7106=0,"On Time","Early"))</f>
        <v>On Time</v>
      </c>
    </row>
    <row r="7107" spans="1:18" x14ac:dyDescent="0.3">
      <c r="A7107" t="s">
        <v>7142</v>
      </c>
      <c r="B7107" t="s">
        <v>48</v>
      </c>
      <c r="C7107" t="s">
        <v>33</v>
      </c>
      <c r="D7107" t="s">
        <v>39</v>
      </c>
      <c r="E7107" s="1">
        <v>45244</v>
      </c>
      <c r="F7107" s="1">
        <v>45253</v>
      </c>
      <c r="G7107">
        <v>179</v>
      </c>
      <c r="H7107">
        <v>111</v>
      </c>
      <c r="I7107">
        <v>129</v>
      </c>
      <c r="J7107">
        <v>523</v>
      </c>
      <c r="K7107">
        <v>751</v>
      </c>
      <c r="L7107" t="s">
        <v>34</v>
      </c>
      <c r="M7107">
        <v>9</v>
      </c>
      <c r="N7107">
        <f t="shared" ref="N7107:N7170" si="557">I7107*K7107</f>
        <v>96879</v>
      </c>
      <c r="O7107">
        <f t="shared" ref="O7107:O7170" si="558">K7107-J7107</f>
        <v>228</v>
      </c>
      <c r="P7107" t="str">
        <f t="shared" ref="P7107:P7170" si="559">IF(G7107&gt;I7107,"Overstock",IF(G7107&lt;I7107,"Understock","Balanced"))</f>
        <v>Overstock</v>
      </c>
      <c r="Q7107">
        <f t="shared" si="555"/>
        <v>0</v>
      </c>
      <c r="R7107" t="str">
        <f t="shared" si="556"/>
        <v>On Time</v>
      </c>
    </row>
    <row r="7108" spans="1:18" x14ac:dyDescent="0.3">
      <c r="A7108" t="s">
        <v>7143</v>
      </c>
      <c r="B7108" t="s">
        <v>21</v>
      </c>
      <c r="C7108" t="s">
        <v>41</v>
      </c>
      <c r="D7108" t="s">
        <v>16</v>
      </c>
      <c r="E7108" s="1">
        <v>45161</v>
      </c>
      <c r="F7108" s="1">
        <v>45165</v>
      </c>
      <c r="G7108">
        <v>6</v>
      </c>
      <c r="H7108">
        <v>115</v>
      </c>
      <c r="I7108">
        <v>136</v>
      </c>
      <c r="J7108">
        <v>1565</v>
      </c>
      <c r="K7108">
        <v>1662</v>
      </c>
      <c r="L7108" t="s">
        <v>34</v>
      </c>
      <c r="M7108">
        <v>4</v>
      </c>
      <c r="N7108">
        <f t="shared" si="557"/>
        <v>226032</v>
      </c>
      <c r="O7108">
        <f t="shared" si="558"/>
        <v>97</v>
      </c>
      <c r="P7108" t="str">
        <f t="shared" si="559"/>
        <v>Understock</v>
      </c>
      <c r="Q7108">
        <f t="shared" si="555"/>
        <v>0</v>
      </c>
      <c r="R7108" t="str">
        <f t="shared" si="556"/>
        <v>On Time</v>
      </c>
    </row>
    <row r="7109" spans="1:18" x14ac:dyDescent="0.3">
      <c r="A7109" t="s">
        <v>7144</v>
      </c>
      <c r="B7109" t="s">
        <v>38</v>
      </c>
      <c r="C7109" t="s">
        <v>22</v>
      </c>
      <c r="D7109" t="s">
        <v>39</v>
      </c>
      <c r="E7109" s="1">
        <v>45411</v>
      </c>
      <c r="F7109" s="1">
        <v>45416</v>
      </c>
      <c r="G7109">
        <v>370</v>
      </c>
      <c r="H7109">
        <v>141</v>
      </c>
      <c r="I7109">
        <v>52</v>
      </c>
      <c r="J7109">
        <v>356</v>
      </c>
      <c r="K7109">
        <v>789</v>
      </c>
      <c r="L7109" t="s">
        <v>30</v>
      </c>
      <c r="M7109">
        <v>5</v>
      </c>
      <c r="N7109">
        <f t="shared" si="557"/>
        <v>41028</v>
      </c>
      <c r="O7109">
        <f t="shared" si="558"/>
        <v>433</v>
      </c>
      <c r="P7109" t="str">
        <f t="shared" si="559"/>
        <v>Overstock</v>
      </c>
      <c r="Q7109">
        <f t="shared" si="555"/>
        <v>0</v>
      </c>
      <c r="R7109" t="str">
        <f t="shared" si="556"/>
        <v>On Time</v>
      </c>
    </row>
    <row r="7110" spans="1:18" x14ac:dyDescent="0.3">
      <c r="A7110" t="s">
        <v>7145</v>
      </c>
      <c r="B7110" t="s">
        <v>48</v>
      </c>
      <c r="C7110" t="s">
        <v>41</v>
      </c>
      <c r="D7110" t="s">
        <v>23</v>
      </c>
      <c r="E7110" s="1">
        <v>45440</v>
      </c>
      <c r="F7110" s="1">
        <v>45445</v>
      </c>
      <c r="G7110">
        <v>238</v>
      </c>
      <c r="H7110">
        <v>51</v>
      </c>
      <c r="I7110">
        <v>113</v>
      </c>
      <c r="J7110">
        <v>608</v>
      </c>
      <c r="K7110">
        <v>804</v>
      </c>
      <c r="L7110" t="s">
        <v>34</v>
      </c>
      <c r="M7110">
        <v>5</v>
      </c>
      <c r="N7110">
        <f t="shared" si="557"/>
        <v>90852</v>
      </c>
      <c r="O7110">
        <f t="shared" si="558"/>
        <v>196</v>
      </c>
      <c r="P7110" t="str">
        <f t="shared" si="559"/>
        <v>Overstock</v>
      </c>
      <c r="Q7110">
        <f t="shared" si="555"/>
        <v>0</v>
      </c>
      <c r="R7110" t="str">
        <f t="shared" si="556"/>
        <v>On Time</v>
      </c>
    </row>
    <row r="7111" spans="1:18" x14ac:dyDescent="0.3">
      <c r="A7111" t="s">
        <v>7146</v>
      </c>
      <c r="B7111" t="s">
        <v>60</v>
      </c>
      <c r="C7111" t="s">
        <v>15</v>
      </c>
      <c r="D7111" t="s">
        <v>16</v>
      </c>
      <c r="E7111" s="1">
        <v>45524</v>
      </c>
      <c r="F7111" s="1">
        <v>45531</v>
      </c>
      <c r="G7111">
        <v>36</v>
      </c>
      <c r="H7111">
        <v>84</v>
      </c>
      <c r="I7111">
        <v>285</v>
      </c>
      <c r="J7111">
        <v>1612</v>
      </c>
      <c r="K7111">
        <v>1824</v>
      </c>
      <c r="L7111" t="s">
        <v>34</v>
      </c>
      <c r="M7111">
        <v>7</v>
      </c>
      <c r="N7111">
        <f t="shared" si="557"/>
        <v>519840</v>
      </c>
      <c r="O7111">
        <f t="shared" si="558"/>
        <v>212</v>
      </c>
      <c r="P7111" t="str">
        <f t="shared" si="559"/>
        <v>Understock</v>
      </c>
      <c r="Q7111">
        <f t="shared" si="555"/>
        <v>0</v>
      </c>
      <c r="R7111" t="str">
        <f t="shared" si="556"/>
        <v>On Time</v>
      </c>
    </row>
    <row r="7112" spans="1:18" x14ac:dyDescent="0.3">
      <c r="A7112" t="s">
        <v>7147</v>
      </c>
      <c r="B7112" t="s">
        <v>48</v>
      </c>
      <c r="C7112" t="s">
        <v>33</v>
      </c>
      <c r="D7112" t="s">
        <v>27</v>
      </c>
      <c r="E7112" s="1">
        <v>45147</v>
      </c>
      <c r="F7112" s="1">
        <v>45155</v>
      </c>
      <c r="G7112">
        <v>473</v>
      </c>
      <c r="H7112">
        <v>53</v>
      </c>
      <c r="I7112">
        <v>244</v>
      </c>
      <c r="J7112">
        <v>1538</v>
      </c>
      <c r="K7112">
        <v>1966</v>
      </c>
      <c r="L7112" t="s">
        <v>19</v>
      </c>
      <c r="M7112">
        <v>8</v>
      </c>
      <c r="N7112">
        <f t="shared" si="557"/>
        <v>479704</v>
      </c>
      <c r="O7112">
        <f t="shared" si="558"/>
        <v>428</v>
      </c>
      <c r="P7112" t="str">
        <f t="shared" si="559"/>
        <v>Overstock</v>
      </c>
      <c r="Q7112">
        <f t="shared" si="555"/>
        <v>0</v>
      </c>
      <c r="R7112" t="str">
        <f t="shared" si="556"/>
        <v>On Time</v>
      </c>
    </row>
    <row r="7113" spans="1:18" x14ac:dyDescent="0.3">
      <c r="A7113" t="s">
        <v>7148</v>
      </c>
      <c r="B7113" t="s">
        <v>38</v>
      </c>
      <c r="C7113" t="s">
        <v>41</v>
      </c>
      <c r="D7113" t="s">
        <v>39</v>
      </c>
      <c r="E7113" s="1">
        <v>45263</v>
      </c>
      <c r="F7113" s="1">
        <v>45265</v>
      </c>
      <c r="G7113">
        <v>379</v>
      </c>
      <c r="H7113">
        <v>80</v>
      </c>
      <c r="I7113">
        <v>274</v>
      </c>
      <c r="J7113">
        <v>534</v>
      </c>
      <c r="K7113">
        <v>754</v>
      </c>
      <c r="L7113" t="s">
        <v>24</v>
      </c>
      <c r="M7113">
        <v>2</v>
      </c>
      <c r="N7113">
        <f t="shared" si="557"/>
        <v>206596</v>
      </c>
      <c r="O7113">
        <f t="shared" si="558"/>
        <v>220</v>
      </c>
      <c r="P7113" t="str">
        <f t="shared" si="559"/>
        <v>Overstock</v>
      </c>
      <c r="Q7113">
        <f t="shared" si="555"/>
        <v>0</v>
      </c>
      <c r="R7113" t="str">
        <f t="shared" si="556"/>
        <v>On Time</v>
      </c>
    </row>
    <row r="7114" spans="1:18" x14ac:dyDescent="0.3">
      <c r="A7114" t="s">
        <v>7149</v>
      </c>
      <c r="B7114" t="s">
        <v>21</v>
      </c>
      <c r="C7114" t="s">
        <v>22</v>
      </c>
      <c r="D7114" t="s">
        <v>27</v>
      </c>
      <c r="E7114" s="1">
        <v>44987</v>
      </c>
      <c r="F7114" s="1">
        <v>44989</v>
      </c>
      <c r="G7114">
        <v>207</v>
      </c>
      <c r="H7114">
        <v>147</v>
      </c>
      <c r="I7114">
        <v>231</v>
      </c>
      <c r="J7114">
        <v>913</v>
      </c>
      <c r="K7114">
        <v>1291</v>
      </c>
      <c r="L7114" t="s">
        <v>17</v>
      </c>
      <c r="M7114">
        <v>2</v>
      </c>
      <c r="N7114">
        <f t="shared" si="557"/>
        <v>298221</v>
      </c>
      <c r="O7114">
        <f t="shared" si="558"/>
        <v>378</v>
      </c>
      <c r="P7114" t="str">
        <f t="shared" si="559"/>
        <v>Understock</v>
      </c>
      <c r="Q7114">
        <f t="shared" si="555"/>
        <v>0</v>
      </c>
      <c r="R7114" t="str">
        <f t="shared" si="556"/>
        <v>On Time</v>
      </c>
    </row>
    <row r="7115" spans="1:18" x14ac:dyDescent="0.3">
      <c r="A7115" t="s">
        <v>7150</v>
      </c>
      <c r="B7115" t="s">
        <v>52</v>
      </c>
      <c r="C7115" t="s">
        <v>33</v>
      </c>
      <c r="D7115" t="s">
        <v>23</v>
      </c>
      <c r="E7115" s="1">
        <v>45122</v>
      </c>
      <c r="F7115" s="1">
        <v>45130</v>
      </c>
      <c r="G7115">
        <v>434</v>
      </c>
      <c r="H7115">
        <v>123</v>
      </c>
      <c r="I7115">
        <v>84</v>
      </c>
      <c r="J7115">
        <v>574</v>
      </c>
      <c r="K7115">
        <v>656</v>
      </c>
      <c r="L7115" t="s">
        <v>24</v>
      </c>
      <c r="M7115">
        <v>8</v>
      </c>
      <c r="N7115">
        <f t="shared" si="557"/>
        <v>55104</v>
      </c>
      <c r="O7115">
        <f t="shared" si="558"/>
        <v>82</v>
      </c>
      <c r="P7115" t="str">
        <f t="shared" si="559"/>
        <v>Overstock</v>
      </c>
      <c r="Q7115">
        <f t="shared" si="555"/>
        <v>0</v>
      </c>
      <c r="R7115" t="str">
        <f t="shared" si="556"/>
        <v>On Time</v>
      </c>
    </row>
    <row r="7116" spans="1:18" x14ac:dyDescent="0.3">
      <c r="A7116" t="s">
        <v>7151</v>
      </c>
      <c r="B7116" t="s">
        <v>26</v>
      </c>
      <c r="C7116" t="s">
        <v>22</v>
      </c>
      <c r="D7116" t="s">
        <v>27</v>
      </c>
      <c r="E7116" s="1">
        <v>45244</v>
      </c>
      <c r="F7116" s="1">
        <v>45249</v>
      </c>
      <c r="G7116">
        <v>25</v>
      </c>
      <c r="H7116">
        <v>106</v>
      </c>
      <c r="I7116">
        <v>26</v>
      </c>
      <c r="J7116">
        <v>1808</v>
      </c>
      <c r="K7116">
        <v>2223</v>
      </c>
      <c r="L7116" t="s">
        <v>34</v>
      </c>
      <c r="M7116">
        <v>5</v>
      </c>
      <c r="N7116">
        <f t="shared" si="557"/>
        <v>57798</v>
      </c>
      <c r="O7116">
        <f t="shared" si="558"/>
        <v>415</v>
      </c>
      <c r="P7116" t="str">
        <f t="shared" si="559"/>
        <v>Understock</v>
      </c>
      <c r="Q7116">
        <f t="shared" si="555"/>
        <v>0</v>
      </c>
      <c r="R7116" t="str">
        <f t="shared" si="556"/>
        <v>On Time</v>
      </c>
    </row>
    <row r="7117" spans="1:18" x14ac:dyDescent="0.3">
      <c r="A7117" t="s">
        <v>7152</v>
      </c>
      <c r="B7117" t="s">
        <v>21</v>
      </c>
      <c r="C7117" t="s">
        <v>22</v>
      </c>
      <c r="D7117" t="s">
        <v>27</v>
      </c>
      <c r="E7117" s="1">
        <v>45503</v>
      </c>
      <c r="F7117" s="1">
        <v>45509</v>
      </c>
      <c r="G7117">
        <v>327</v>
      </c>
      <c r="H7117">
        <v>55</v>
      </c>
      <c r="I7117">
        <v>206</v>
      </c>
      <c r="J7117">
        <v>463</v>
      </c>
      <c r="K7117">
        <v>641</v>
      </c>
      <c r="L7117" t="s">
        <v>30</v>
      </c>
      <c r="M7117">
        <v>6</v>
      </c>
      <c r="N7117">
        <f t="shared" si="557"/>
        <v>132046</v>
      </c>
      <c r="O7117">
        <f t="shared" si="558"/>
        <v>178</v>
      </c>
      <c r="P7117" t="str">
        <f t="shared" si="559"/>
        <v>Overstock</v>
      </c>
      <c r="Q7117">
        <f t="shared" si="555"/>
        <v>0</v>
      </c>
      <c r="R7117" t="str">
        <f t="shared" si="556"/>
        <v>On Time</v>
      </c>
    </row>
    <row r="7118" spans="1:18" x14ac:dyDescent="0.3">
      <c r="A7118" t="s">
        <v>7153</v>
      </c>
      <c r="B7118" t="s">
        <v>26</v>
      </c>
      <c r="C7118" t="s">
        <v>41</v>
      </c>
      <c r="D7118" t="s">
        <v>39</v>
      </c>
      <c r="E7118" s="1">
        <v>45471</v>
      </c>
      <c r="F7118" s="1">
        <v>45480</v>
      </c>
      <c r="G7118">
        <v>345</v>
      </c>
      <c r="H7118">
        <v>70</v>
      </c>
      <c r="I7118">
        <v>199</v>
      </c>
      <c r="J7118">
        <v>542</v>
      </c>
      <c r="K7118">
        <v>734</v>
      </c>
      <c r="L7118" t="s">
        <v>30</v>
      </c>
      <c r="M7118">
        <v>9</v>
      </c>
      <c r="N7118">
        <f t="shared" si="557"/>
        <v>146066</v>
      </c>
      <c r="O7118">
        <f t="shared" si="558"/>
        <v>192</v>
      </c>
      <c r="P7118" t="str">
        <f t="shared" si="559"/>
        <v>Overstock</v>
      </c>
      <c r="Q7118">
        <f t="shared" si="555"/>
        <v>0</v>
      </c>
      <c r="R7118" t="str">
        <f t="shared" si="556"/>
        <v>On Time</v>
      </c>
    </row>
    <row r="7119" spans="1:18" x14ac:dyDescent="0.3">
      <c r="A7119" t="s">
        <v>7154</v>
      </c>
      <c r="B7119" t="s">
        <v>14</v>
      </c>
      <c r="C7119" t="s">
        <v>41</v>
      </c>
      <c r="D7119" t="s">
        <v>29</v>
      </c>
      <c r="E7119" s="1">
        <v>45090</v>
      </c>
      <c r="F7119" s="1">
        <v>45091</v>
      </c>
      <c r="G7119">
        <v>66</v>
      </c>
      <c r="H7119">
        <v>106</v>
      </c>
      <c r="I7119">
        <v>15</v>
      </c>
      <c r="J7119">
        <v>594</v>
      </c>
      <c r="K7119">
        <v>798</v>
      </c>
      <c r="L7119" t="s">
        <v>34</v>
      </c>
      <c r="M7119">
        <v>1</v>
      </c>
      <c r="N7119">
        <f t="shared" si="557"/>
        <v>11970</v>
      </c>
      <c r="O7119">
        <f t="shared" si="558"/>
        <v>204</v>
      </c>
      <c r="P7119" t="str">
        <f t="shared" si="559"/>
        <v>Overstock</v>
      </c>
      <c r="Q7119">
        <f t="shared" si="555"/>
        <v>0</v>
      </c>
      <c r="R7119" t="str">
        <f t="shared" si="556"/>
        <v>On Time</v>
      </c>
    </row>
    <row r="7120" spans="1:18" x14ac:dyDescent="0.3">
      <c r="A7120" t="s">
        <v>7155</v>
      </c>
      <c r="B7120" t="s">
        <v>48</v>
      </c>
      <c r="C7120" t="s">
        <v>15</v>
      </c>
      <c r="D7120" t="s">
        <v>16</v>
      </c>
      <c r="E7120" s="1">
        <v>45633</v>
      </c>
      <c r="F7120" s="1">
        <v>45638</v>
      </c>
      <c r="G7120">
        <v>405</v>
      </c>
      <c r="H7120">
        <v>143</v>
      </c>
      <c r="I7120">
        <v>71</v>
      </c>
      <c r="J7120">
        <v>212</v>
      </c>
      <c r="K7120">
        <v>309</v>
      </c>
      <c r="L7120" t="s">
        <v>24</v>
      </c>
      <c r="M7120">
        <v>5</v>
      </c>
      <c r="N7120">
        <f t="shared" si="557"/>
        <v>21939</v>
      </c>
      <c r="O7120">
        <f t="shared" si="558"/>
        <v>97</v>
      </c>
      <c r="P7120" t="str">
        <f t="shared" si="559"/>
        <v>Overstock</v>
      </c>
      <c r="Q7120">
        <f t="shared" si="555"/>
        <v>0</v>
      </c>
      <c r="R7120" t="str">
        <f t="shared" si="556"/>
        <v>On Time</v>
      </c>
    </row>
    <row r="7121" spans="1:18" x14ac:dyDescent="0.3">
      <c r="A7121" t="s">
        <v>7156</v>
      </c>
      <c r="B7121" t="s">
        <v>50</v>
      </c>
      <c r="C7121" t="s">
        <v>33</v>
      </c>
      <c r="D7121" t="s">
        <v>23</v>
      </c>
      <c r="E7121" s="1">
        <v>45082</v>
      </c>
      <c r="F7121" s="1">
        <v>45086</v>
      </c>
      <c r="G7121">
        <v>269</v>
      </c>
      <c r="H7121">
        <v>66</v>
      </c>
      <c r="I7121">
        <v>90</v>
      </c>
      <c r="J7121">
        <v>1266</v>
      </c>
      <c r="K7121">
        <v>1578</v>
      </c>
      <c r="L7121" t="s">
        <v>34</v>
      </c>
      <c r="M7121">
        <v>4</v>
      </c>
      <c r="N7121">
        <f t="shared" si="557"/>
        <v>142020</v>
      </c>
      <c r="O7121">
        <f t="shared" si="558"/>
        <v>312</v>
      </c>
      <c r="P7121" t="str">
        <f t="shared" si="559"/>
        <v>Overstock</v>
      </c>
      <c r="Q7121">
        <f t="shared" si="555"/>
        <v>0</v>
      </c>
      <c r="R7121" t="str">
        <f t="shared" si="556"/>
        <v>On Time</v>
      </c>
    </row>
    <row r="7122" spans="1:18" x14ac:dyDescent="0.3">
      <c r="A7122" t="s">
        <v>7157</v>
      </c>
      <c r="B7122" t="s">
        <v>60</v>
      </c>
      <c r="C7122" t="s">
        <v>33</v>
      </c>
      <c r="D7122" t="s">
        <v>29</v>
      </c>
      <c r="E7122" s="1">
        <v>45054</v>
      </c>
      <c r="F7122" s="1">
        <v>45064</v>
      </c>
      <c r="G7122">
        <v>129</v>
      </c>
      <c r="H7122">
        <v>128</v>
      </c>
      <c r="I7122">
        <v>221</v>
      </c>
      <c r="J7122">
        <v>891</v>
      </c>
      <c r="K7122">
        <v>1331</v>
      </c>
      <c r="L7122" t="s">
        <v>24</v>
      </c>
      <c r="M7122">
        <v>10</v>
      </c>
      <c r="N7122">
        <f t="shared" si="557"/>
        <v>294151</v>
      </c>
      <c r="O7122">
        <f t="shared" si="558"/>
        <v>440</v>
      </c>
      <c r="P7122" t="str">
        <f t="shared" si="559"/>
        <v>Understock</v>
      </c>
      <c r="Q7122">
        <f t="shared" si="555"/>
        <v>0</v>
      </c>
      <c r="R7122" t="str">
        <f t="shared" si="556"/>
        <v>On Time</v>
      </c>
    </row>
    <row r="7123" spans="1:18" x14ac:dyDescent="0.3">
      <c r="A7123" t="s">
        <v>7158</v>
      </c>
      <c r="B7123" t="s">
        <v>44</v>
      </c>
      <c r="C7123" t="s">
        <v>41</v>
      </c>
      <c r="D7123" t="s">
        <v>29</v>
      </c>
      <c r="E7123" s="1">
        <v>45650</v>
      </c>
      <c r="F7123" s="1">
        <v>45653</v>
      </c>
      <c r="G7123">
        <v>114</v>
      </c>
      <c r="H7123">
        <v>131</v>
      </c>
      <c r="I7123">
        <v>253</v>
      </c>
      <c r="J7123">
        <v>1786</v>
      </c>
      <c r="K7123">
        <v>1876</v>
      </c>
      <c r="L7123" t="s">
        <v>24</v>
      </c>
      <c r="M7123">
        <v>3</v>
      </c>
      <c r="N7123">
        <f t="shared" si="557"/>
        <v>474628</v>
      </c>
      <c r="O7123">
        <f t="shared" si="558"/>
        <v>90</v>
      </c>
      <c r="P7123" t="str">
        <f t="shared" si="559"/>
        <v>Understock</v>
      </c>
      <c r="Q7123">
        <f t="shared" si="555"/>
        <v>0</v>
      </c>
      <c r="R7123" t="str">
        <f t="shared" si="556"/>
        <v>On Time</v>
      </c>
    </row>
    <row r="7124" spans="1:18" x14ac:dyDescent="0.3">
      <c r="A7124" t="s">
        <v>7159</v>
      </c>
      <c r="B7124" t="s">
        <v>50</v>
      </c>
      <c r="C7124" t="s">
        <v>22</v>
      </c>
      <c r="D7124" t="s">
        <v>29</v>
      </c>
      <c r="E7124" s="1">
        <v>45381</v>
      </c>
      <c r="F7124" s="1">
        <v>45383</v>
      </c>
      <c r="G7124">
        <v>432</v>
      </c>
      <c r="H7124">
        <v>117</v>
      </c>
      <c r="I7124">
        <v>269</v>
      </c>
      <c r="J7124">
        <v>1094</v>
      </c>
      <c r="K7124">
        <v>1381</v>
      </c>
      <c r="L7124" t="s">
        <v>34</v>
      </c>
      <c r="M7124">
        <v>2</v>
      </c>
      <c r="N7124">
        <f t="shared" si="557"/>
        <v>371489</v>
      </c>
      <c r="O7124">
        <f t="shared" si="558"/>
        <v>287</v>
      </c>
      <c r="P7124" t="str">
        <f t="shared" si="559"/>
        <v>Overstock</v>
      </c>
      <c r="Q7124">
        <f t="shared" si="555"/>
        <v>0</v>
      </c>
      <c r="R7124" t="str">
        <f t="shared" si="556"/>
        <v>On Time</v>
      </c>
    </row>
    <row r="7125" spans="1:18" x14ac:dyDescent="0.3">
      <c r="A7125" t="s">
        <v>7160</v>
      </c>
      <c r="B7125" t="s">
        <v>52</v>
      </c>
      <c r="C7125" t="s">
        <v>33</v>
      </c>
      <c r="D7125" t="s">
        <v>29</v>
      </c>
      <c r="E7125" s="1">
        <v>45582</v>
      </c>
      <c r="F7125" s="1">
        <v>45584</v>
      </c>
      <c r="G7125">
        <v>433</v>
      </c>
      <c r="H7125">
        <v>86</v>
      </c>
      <c r="I7125">
        <v>50</v>
      </c>
      <c r="J7125">
        <v>1839</v>
      </c>
      <c r="K7125">
        <v>2027</v>
      </c>
      <c r="L7125" t="s">
        <v>19</v>
      </c>
      <c r="M7125">
        <v>2</v>
      </c>
      <c r="N7125">
        <f t="shared" si="557"/>
        <v>101350</v>
      </c>
      <c r="O7125">
        <f t="shared" si="558"/>
        <v>188</v>
      </c>
      <c r="P7125" t="str">
        <f t="shared" si="559"/>
        <v>Overstock</v>
      </c>
      <c r="Q7125">
        <f t="shared" si="555"/>
        <v>0</v>
      </c>
      <c r="R7125" t="str">
        <f t="shared" si="556"/>
        <v>On Time</v>
      </c>
    </row>
    <row r="7126" spans="1:18" x14ac:dyDescent="0.3">
      <c r="A7126" t="s">
        <v>7161</v>
      </c>
      <c r="B7126" t="s">
        <v>26</v>
      </c>
      <c r="C7126" t="s">
        <v>15</v>
      </c>
      <c r="D7126" t="s">
        <v>23</v>
      </c>
      <c r="E7126" s="1">
        <v>45275</v>
      </c>
      <c r="F7126" s="1">
        <v>45284</v>
      </c>
      <c r="G7126">
        <v>298</v>
      </c>
      <c r="H7126">
        <v>111</v>
      </c>
      <c r="I7126">
        <v>153</v>
      </c>
      <c r="J7126">
        <v>354</v>
      </c>
      <c r="K7126">
        <v>697</v>
      </c>
      <c r="L7126" t="s">
        <v>17</v>
      </c>
      <c r="M7126">
        <v>9</v>
      </c>
      <c r="N7126">
        <f t="shared" si="557"/>
        <v>106641</v>
      </c>
      <c r="O7126">
        <f t="shared" si="558"/>
        <v>343</v>
      </c>
      <c r="P7126" t="str">
        <f t="shared" si="559"/>
        <v>Overstock</v>
      </c>
      <c r="Q7126">
        <f t="shared" si="555"/>
        <v>0</v>
      </c>
      <c r="R7126" t="str">
        <f t="shared" si="556"/>
        <v>On Time</v>
      </c>
    </row>
    <row r="7127" spans="1:18" x14ac:dyDescent="0.3">
      <c r="A7127" t="s">
        <v>7162</v>
      </c>
      <c r="B7127" t="s">
        <v>52</v>
      </c>
      <c r="C7127" t="s">
        <v>22</v>
      </c>
      <c r="D7127" t="s">
        <v>39</v>
      </c>
      <c r="E7127" s="1">
        <v>45270</v>
      </c>
      <c r="F7127" s="1">
        <v>45272</v>
      </c>
      <c r="G7127">
        <v>467</v>
      </c>
      <c r="H7127">
        <v>59</v>
      </c>
      <c r="I7127">
        <v>153</v>
      </c>
      <c r="J7127">
        <v>1593</v>
      </c>
      <c r="K7127">
        <v>1790</v>
      </c>
      <c r="L7127" t="s">
        <v>19</v>
      </c>
      <c r="M7127">
        <v>2</v>
      </c>
      <c r="N7127">
        <f t="shared" si="557"/>
        <v>273870</v>
      </c>
      <c r="O7127">
        <f t="shared" si="558"/>
        <v>197</v>
      </c>
      <c r="P7127" t="str">
        <f t="shared" si="559"/>
        <v>Overstock</v>
      </c>
      <c r="Q7127">
        <f t="shared" si="555"/>
        <v>0</v>
      </c>
      <c r="R7127" t="str">
        <f t="shared" si="556"/>
        <v>On Time</v>
      </c>
    </row>
    <row r="7128" spans="1:18" x14ac:dyDescent="0.3">
      <c r="A7128" t="s">
        <v>7163</v>
      </c>
      <c r="B7128" t="s">
        <v>50</v>
      </c>
      <c r="C7128" t="s">
        <v>15</v>
      </c>
      <c r="D7128" t="s">
        <v>27</v>
      </c>
      <c r="E7128" s="1">
        <v>45319</v>
      </c>
      <c r="F7128" s="1">
        <v>45321</v>
      </c>
      <c r="G7128">
        <v>211</v>
      </c>
      <c r="H7128">
        <v>120</v>
      </c>
      <c r="I7128">
        <v>70</v>
      </c>
      <c r="J7128">
        <v>975</v>
      </c>
      <c r="K7128">
        <v>1236</v>
      </c>
      <c r="L7128" t="s">
        <v>17</v>
      </c>
      <c r="M7128">
        <v>2</v>
      </c>
      <c r="N7128">
        <f t="shared" si="557"/>
        <v>86520</v>
      </c>
      <c r="O7128">
        <f t="shared" si="558"/>
        <v>261</v>
      </c>
      <c r="P7128" t="str">
        <f t="shared" si="559"/>
        <v>Overstock</v>
      </c>
      <c r="Q7128">
        <f t="shared" si="555"/>
        <v>0</v>
      </c>
      <c r="R7128" t="str">
        <f t="shared" si="556"/>
        <v>On Time</v>
      </c>
    </row>
    <row r="7129" spans="1:18" x14ac:dyDescent="0.3">
      <c r="A7129" t="s">
        <v>7164</v>
      </c>
      <c r="B7129" t="s">
        <v>26</v>
      </c>
      <c r="C7129" t="s">
        <v>33</v>
      </c>
      <c r="D7129" t="s">
        <v>16</v>
      </c>
      <c r="E7129" s="1">
        <v>45013</v>
      </c>
      <c r="F7129" s="1">
        <v>45018</v>
      </c>
      <c r="G7129">
        <v>105</v>
      </c>
      <c r="H7129">
        <v>71</v>
      </c>
      <c r="I7129">
        <v>291</v>
      </c>
      <c r="J7129">
        <v>1435</v>
      </c>
      <c r="K7129">
        <v>1578</v>
      </c>
      <c r="L7129" t="s">
        <v>24</v>
      </c>
      <c r="M7129">
        <v>5</v>
      </c>
      <c r="N7129">
        <f t="shared" si="557"/>
        <v>459198</v>
      </c>
      <c r="O7129">
        <f t="shared" si="558"/>
        <v>143</v>
      </c>
      <c r="P7129" t="str">
        <f t="shared" si="559"/>
        <v>Understock</v>
      </c>
      <c r="Q7129">
        <f t="shared" si="555"/>
        <v>0</v>
      </c>
      <c r="R7129" t="str">
        <f t="shared" si="556"/>
        <v>On Time</v>
      </c>
    </row>
    <row r="7130" spans="1:18" x14ac:dyDescent="0.3">
      <c r="A7130" t="s">
        <v>7165</v>
      </c>
      <c r="B7130" t="s">
        <v>32</v>
      </c>
      <c r="C7130" t="s">
        <v>33</v>
      </c>
      <c r="D7130" t="s">
        <v>16</v>
      </c>
      <c r="E7130" s="1">
        <v>45391</v>
      </c>
      <c r="F7130" s="1">
        <v>45399</v>
      </c>
      <c r="G7130">
        <v>437</v>
      </c>
      <c r="H7130">
        <v>55</v>
      </c>
      <c r="I7130">
        <v>34</v>
      </c>
      <c r="J7130">
        <v>748</v>
      </c>
      <c r="K7130">
        <v>1194</v>
      </c>
      <c r="L7130" t="s">
        <v>24</v>
      </c>
      <c r="M7130">
        <v>8</v>
      </c>
      <c r="N7130">
        <f t="shared" si="557"/>
        <v>40596</v>
      </c>
      <c r="O7130">
        <f t="shared" si="558"/>
        <v>446</v>
      </c>
      <c r="P7130" t="str">
        <f t="shared" si="559"/>
        <v>Overstock</v>
      </c>
      <c r="Q7130">
        <f t="shared" si="555"/>
        <v>0</v>
      </c>
      <c r="R7130" t="str">
        <f t="shared" si="556"/>
        <v>On Time</v>
      </c>
    </row>
    <row r="7131" spans="1:18" x14ac:dyDescent="0.3">
      <c r="A7131" t="s">
        <v>7166</v>
      </c>
      <c r="B7131" t="s">
        <v>26</v>
      </c>
      <c r="C7131" t="s">
        <v>33</v>
      </c>
      <c r="D7131" t="s">
        <v>29</v>
      </c>
      <c r="E7131" s="1">
        <v>45397</v>
      </c>
      <c r="F7131" s="1">
        <v>45407</v>
      </c>
      <c r="G7131">
        <v>5</v>
      </c>
      <c r="H7131">
        <v>52</v>
      </c>
      <c r="I7131">
        <v>32</v>
      </c>
      <c r="J7131">
        <v>441</v>
      </c>
      <c r="K7131">
        <v>530</v>
      </c>
      <c r="L7131" t="s">
        <v>34</v>
      </c>
      <c r="M7131">
        <v>10</v>
      </c>
      <c r="N7131">
        <f t="shared" si="557"/>
        <v>16960</v>
      </c>
      <c r="O7131">
        <f t="shared" si="558"/>
        <v>89</v>
      </c>
      <c r="P7131" t="str">
        <f t="shared" si="559"/>
        <v>Understock</v>
      </c>
      <c r="Q7131">
        <f t="shared" si="555"/>
        <v>0</v>
      </c>
      <c r="R7131" t="str">
        <f t="shared" si="556"/>
        <v>On Time</v>
      </c>
    </row>
    <row r="7132" spans="1:18" x14ac:dyDescent="0.3">
      <c r="A7132" t="s">
        <v>7167</v>
      </c>
      <c r="B7132" t="s">
        <v>32</v>
      </c>
      <c r="C7132" t="s">
        <v>22</v>
      </c>
      <c r="D7132" t="s">
        <v>27</v>
      </c>
      <c r="E7132" s="1">
        <v>45074</v>
      </c>
      <c r="F7132" s="1">
        <v>45082</v>
      </c>
      <c r="G7132">
        <v>77</v>
      </c>
      <c r="H7132">
        <v>143</v>
      </c>
      <c r="I7132">
        <v>120</v>
      </c>
      <c r="J7132">
        <v>1163</v>
      </c>
      <c r="K7132">
        <v>1474</v>
      </c>
      <c r="L7132" t="s">
        <v>24</v>
      </c>
      <c r="M7132">
        <v>8</v>
      </c>
      <c r="N7132">
        <f t="shared" si="557"/>
        <v>176880</v>
      </c>
      <c r="O7132">
        <f t="shared" si="558"/>
        <v>311</v>
      </c>
      <c r="P7132" t="str">
        <f t="shared" si="559"/>
        <v>Understock</v>
      </c>
      <c r="Q7132">
        <f t="shared" si="555"/>
        <v>0</v>
      </c>
      <c r="R7132" t="str">
        <f t="shared" si="556"/>
        <v>On Time</v>
      </c>
    </row>
    <row r="7133" spans="1:18" x14ac:dyDescent="0.3">
      <c r="A7133" t="s">
        <v>7168</v>
      </c>
      <c r="B7133" t="s">
        <v>50</v>
      </c>
      <c r="C7133" t="s">
        <v>41</v>
      </c>
      <c r="D7133" t="s">
        <v>16</v>
      </c>
      <c r="E7133" s="1">
        <v>45119</v>
      </c>
      <c r="F7133" s="1">
        <v>45123</v>
      </c>
      <c r="G7133">
        <v>133</v>
      </c>
      <c r="H7133">
        <v>52</v>
      </c>
      <c r="I7133">
        <v>298</v>
      </c>
      <c r="J7133">
        <v>1555</v>
      </c>
      <c r="K7133">
        <v>1621</v>
      </c>
      <c r="L7133" t="s">
        <v>17</v>
      </c>
      <c r="M7133">
        <v>4</v>
      </c>
      <c r="N7133">
        <f t="shared" si="557"/>
        <v>483058</v>
      </c>
      <c r="O7133">
        <f t="shared" si="558"/>
        <v>66</v>
      </c>
      <c r="P7133" t="str">
        <f t="shared" si="559"/>
        <v>Understock</v>
      </c>
      <c r="Q7133">
        <f t="shared" si="555"/>
        <v>0</v>
      </c>
      <c r="R7133" t="str">
        <f t="shared" si="556"/>
        <v>On Time</v>
      </c>
    </row>
    <row r="7134" spans="1:18" x14ac:dyDescent="0.3">
      <c r="A7134" t="s">
        <v>7169</v>
      </c>
      <c r="B7134" t="s">
        <v>44</v>
      </c>
      <c r="C7134" t="s">
        <v>33</v>
      </c>
      <c r="D7134" t="s">
        <v>29</v>
      </c>
      <c r="E7134" s="1">
        <v>45326</v>
      </c>
      <c r="F7134" s="1">
        <v>45332</v>
      </c>
      <c r="G7134">
        <v>162</v>
      </c>
      <c r="H7134">
        <v>126</v>
      </c>
      <c r="I7134">
        <v>154</v>
      </c>
      <c r="J7134">
        <v>1649</v>
      </c>
      <c r="K7134">
        <v>1988</v>
      </c>
      <c r="L7134" t="s">
        <v>30</v>
      </c>
      <c r="M7134">
        <v>6</v>
      </c>
      <c r="N7134">
        <f t="shared" si="557"/>
        <v>306152</v>
      </c>
      <c r="O7134">
        <f t="shared" si="558"/>
        <v>339</v>
      </c>
      <c r="P7134" t="str">
        <f t="shared" si="559"/>
        <v>Overstock</v>
      </c>
      <c r="Q7134">
        <f t="shared" si="555"/>
        <v>0</v>
      </c>
      <c r="R7134" t="str">
        <f t="shared" si="556"/>
        <v>On Time</v>
      </c>
    </row>
    <row r="7135" spans="1:18" x14ac:dyDescent="0.3">
      <c r="A7135" t="s">
        <v>7170</v>
      </c>
      <c r="B7135" t="s">
        <v>60</v>
      </c>
      <c r="C7135" t="s">
        <v>33</v>
      </c>
      <c r="D7135" t="s">
        <v>16</v>
      </c>
      <c r="E7135" s="1">
        <v>45447</v>
      </c>
      <c r="F7135" s="1">
        <v>45452</v>
      </c>
      <c r="G7135">
        <v>291</v>
      </c>
      <c r="H7135">
        <v>69</v>
      </c>
      <c r="I7135">
        <v>249</v>
      </c>
      <c r="J7135">
        <v>964</v>
      </c>
      <c r="K7135">
        <v>1284</v>
      </c>
      <c r="L7135" t="s">
        <v>24</v>
      </c>
      <c r="M7135">
        <v>5</v>
      </c>
      <c r="N7135">
        <f t="shared" si="557"/>
        <v>319716</v>
      </c>
      <c r="O7135">
        <f t="shared" si="558"/>
        <v>320</v>
      </c>
      <c r="P7135" t="str">
        <f t="shared" si="559"/>
        <v>Overstock</v>
      </c>
      <c r="Q7135">
        <f t="shared" si="555"/>
        <v>0</v>
      </c>
      <c r="R7135" t="str">
        <f t="shared" si="556"/>
        <v>On Time</v>
      </c>
    </row>
    <row r="7136" spans="1:18" x14ac:dyDescent="0.3">
      <c r="A7136" t="s">
        <v>7171</v>
      </c>
      <c r="B7136" t="s">
        <v>14</v>
      </c>
      <c r="C7136" t="s">
        <v>41</v>
      </c>
      <c r="D7136" t="s">
        <v>27</v>
      </c>
      <c r="E7136" s="1">
        <v>45537</v>
      </c>
      <c r="F7136" s="1">
        <v>45541</v>
      </c>
      <c r="G7136">
        <v>33</v>
      </c>
      <c r="H7136">
        <v>51</v>
      </c>
      <c r="I7136">
        <v>273</v>
      </c>
      <c r="J7136">
        <v>589</v>
      </c>
      <c r="K7136">
        <v>1045</v>
      </c>
      <c r="L7136" t="s">
        <v>30</v>
      </c>
      <c r="M7136">
        <v>4</v>
      </c>
      <c r="N7136">
        <f t="shared" si="557"/>
        <v>285285</v>
      </c>
      <c r="O7136">
        <f t="shared" si="558"/>
        <v>456</v>
      </c>
      <c r="P7136" t="str">
        <f t="shared" si="559"/>
        <v>Understock</v>
      </c>
      <c r="Q7136">
        <f t="shared" si="555"/>
        <v>0</v>
      </c>
      <c r="R7136" t="str">
        <f t="shared" si="556"/>
        <v>On Time</v>
      </c>
    </row>
    <row r="7137" spans="1:18" x14ac:dyDescent="0.3">
      <c r="A7137" t="s">
        <v>7172</v>
      </c>
      <c r="B7137" t="s">
        <v>52</v>
      </c>
      <c r="C7137" t="s">
        <v>41</v>
      </c>
      <c r="D7137" t="s">
        <v>23</v>
      </c>
      <c r="E7137" s="1">
        <v>45229</v>
      </c>
      <c r="F7137" s="1">
        <v>45236</v>
      </c>
      <c r="G7137">
        <v>114</v>
      </c>
      <c r="H7137">
        <v>70</v>
      </c>
      <c r="I7137">
        <v>252</v>
      </c>
      <c r="J7137">
        <v>1405</v>
      </c>
      <c r="K7137">
        <v>1462</v>
      </c>
      <c r="L7137" t="s">
        <v>17</v>
      </c>
      <c r="M7137">
        <v>7</v>
      </c>
      <c r="N7137">
        <f t="shared" si="557"/>
        <v>368424</v>
      </c>
      <c r="O7137">
        <f t="shared" si="558"/>
        <v>57</v>
      </c>
      <c r="P7137" t="str">
        <f t="shared" si="559"/>
        <v>Understock</v>
      </c>
      <c r="Q7137">
        <f t="shared" si="555"/>
        <v>0</v>
      </c>
      <c r="R7137" t="str">
        <f t="shared" si="556"/>
        <v>On Time</v>
      </c>
    </row>
    <row r="7138" spans="1:18" x14ac:dyDescent="0.3">
      <c r="A7138" t="s">
        <v>7173</v>
      </c>
      <c r="B7138" t="s">
        <v>32</v>
      </c>
      <c r="C7138" t="s">
        <v>41</v>
      </c>
      <c r="D7138" t="s">
        <v>27</v>
      </c>
      <c r="E7138" s="1">
        <v>45313</v>
      </c>
      <c r="F7138" s="1">
        <v>45323</v>
      </c>
      <c r="G7138">
        <v>175</v>
      </c>
      <c r="H7138">
        <v>51</v>
      </c>
      <c r="I7138">
        <v>138</v>
      </c>
      <c r="J7138">
        <v>1597</v>
      </c>
      <c r="K7138">
        <v>1710</v>
      </c>
      <c r="L7138" t="s">
        <v>19</v>
      </c>
      <c r="M7138">
        <v>10</v>
      </c>
      <c r="N7138">
        <f t="shared" si="557"/>
        <v>235980</v>
      </c>
      <c r="O7138">
        <f t="shared" si="558"/>
        <v>113</v>
      </c>
      <c r="P7138" t="str">
        <f t="shared" si="559"/>
        <v>Overstock</v>
      </c>
      <c r="Q7138">
        <f t="shared" si="555"/>
        <v>0</v>
      </c>
      <c r="R7138" t="str">
        <f t="shared" si="556"/>
        <v>On Time</v>
      </c>
    </row>
    <row r="7139" spans="1:18" x14ac:dyDescent="0.3">
      <c r="A7139" t="s">
        <v>7174</v>
      </c>
      <c r="B7139" t="s">
        <v>52</v>
      </c>
      <c r="C7139" t="s">
        <v>15</v>
      </c>
      <c r="D7139" t="s">
        <v>27</v>
      </c>
      <c r="E7139" s="1">
        <v>45411</v>
      </c>
      <c r="F7139" s="1">
        <v>45418</v>
      </c>
      <c r="G7139">
        <v>288</v>
      </c>
      <c r="H7139">
        <v>76</v>
      </c>
      <c r="I7139">
        <v>212</v>
      </c>
      <c r="J7139">
        <v>542</v>
      </c>
      <c r="K7139">
        <v>875</v>
      </c>
      <c r="L7139" t="s">
        <v>34</v>
      </c>
      <c r="M7139">
        <v>7</v>
      </c>
      <c r="N7139">
        <f t="shared" si="557"/>
        <v>185500</v>
      </c>
      <c r="O7139">
        <f t="shared" si="558"/>
        <v>333</v>
      </c>
      <c r="P7139" t="str">
        <f t="shared" si="559"/>
        <v>Overstock</v>
      </c>
      <c r="Q7139">
        <f t="shared" si="555"/>
        <v>0</v>
      </c>
      <c r="R7139" t="str">
        <f t="shared" si="556"/>
        <v>On Time</v>
      </c>
    </row>
    <row r="7140" spans="1:18" x14ac:dyDescent="0.3">
      <c r="A7140" t="s">
        <v>7175</v>
      </c>
      <c r="B7140" t="s">
        <v>50</v>
      </c>
      <c r="C7140" t="s">
        <v>22</v>
      </c>
      <c r="D7140" t="s">
        <v>29</v>
      </c>
      <c r="E7140" s="1">
        <v>45144</v>
      </c>
      <c r="F7140" s="1">
        <v>45151</v>
      </c>
      <c r="G7140">
        <v>309</v>
      </c>
      <c r="H7140">
        <v>132</v>
      </c>
      <c r="I7140">
        <v>94</v>
      </c>
      <c r="J7140">
        <v>273</v>
      </c>
      <c r="K7140">
        <v>770</v>
      </c>
      <c r="L7140" t="s">
        <v>17</v>
      </c>
      <c r="M7140">
        <v>7</v>
      </c>
      <c r="N7140">
        <f t="shared" si="557"/>
        <v>72380</v>
      </c>
      <c r="O7140">
        <f t="shared" si="558"/>
        <v>497</v>
      </c>
      <c r="P7140" t="str">
        <f t="shared" si="559"/>
        <v>Overstock</v>
      </c>
      <c r="Q7140">
        <f t="shared" si="555"/>
        <v>0</v>
      </c>
      <c r="R7140" t="str">
        <f t="shared" si="556"/>
        <v>On Time</v>
      </c>
    </row>
    <row r="7141" spans="1:18" x14ac:dyDescent="0.3">
      <c r="A7141" t="s">
        <v>7176</v>
      </c>
      <c r="B7141" t="s">
        <v>48</v>
      </c>
      <c r="C7141" t="s">
        <v>33</v>
      </c>
      <c r="D7141" t="s">
        <v>16</v>
      </c>
      <c r="E7141" s="1">
        <v>45071</v>
      </c>
      <c r="F7141" s="1">
        <v>45078</v>
      </c>
      <c r="G7141">
        <v>204</v>
      </c>
      <c r="H7141">
        <v>92</v>
      </c>
      <c r="I7141">
        <v>11</v>
      </c>
      <c r="J7141">
        <v>1277</v>
      </c>
      <c r="K7141">
        <v>1649</v>
      </c>
      <c r="L7141" t="s">
        <v>19</v>
      </c>
      <c r="M7141">
        <v>7</v>
      </c>
      <c r="N7141">
        <f t="shared" si="557"/>
        <v>18139</v>
      </c>
      <c r="O7141">
        <f t="shared" si="558"/>
        <v>372</v>
      </c>
      <c r="P7141" t="str">
        <f t="shared" si="559"/>
        <v>Overstock</v>
      </c>
      <c r="Q7141">
        <f t="shared" si="555"/>
        <v>0</v>
      </c>
      <c r="R7141" t="str">
        <f t="shared" si="556"/>
        <v>On Time</v>
      </c>
    </row>
    <row r="7142" spans="1:18" x14ac:dyDescent="0.3">
      <c r="A7142" t="s">
        <v>7177</v>
      </c>
      <c r="B7142" t="s">
        <v>60</v>
      </c>
      <c r="C7142" t="s">
        <v>22</v>
      </c>
      <c r="D7142" t="s">
        <v>29</v>
      </c>
      <c r="E7142" s="1">
        <v>45159</v>
      </c>
      <c r="F7142" s="1">
        <v>45165</v>
      </c>
      <c r="G7142">
        <v>469</v>
      </c>
      <c r="H7142">
        <v>80</v>
      </c>
      <c r="I7142">
        <v>112</v>
      </c>
      <c r="J7142">
        <v>583</v>
      </c>
      <c r="K7142">
        <v>1015</v>
      </c>
      <c r="L7142" t="s">
        <v>19</v>
      </c>
      <c r="M7142">
        <v>6</v>
      </c>
      <c r="N7142">
        <f t="shared" si="557"/>
        <v>113680</v>
      </c>
      <c r="O7142">
        <f t="shared" si="558"/>
        <v>432</v>
      </c>
      <c r="P7142" t="str">
        <f t="shared" si="559"/>
        <v>Overstock</v>
      </c>
      <c r="Q7142">
        <f t="shared" si="555"/>
        <v>0</v>
      </c>
      <c r="R7142" t="str">
        <f t="shared" si="556"/>
        <v>On Time</v>
      </c>
    </row>
    <row r="7143" spans="1:18" x14ac:dyDescent="0.3">
      <c r="A7143" t="s">
        <v>7178</v>
      </c>
      <c r="B7143" t="s">
        <v>38</v>
      </c>
      <c r="C7143" t="s">
        <v>33</v>
      </c>
      <c r="D7143" t="s">
        <v>29</v>
      </c>
      <c r="E7143" s="1">
        <v>45383</v>
      </c>
      <c r="F7143" s="1">
        <v>45388</v>
      </c>
      <c r="G7143">
        <v>272</v>
      </c>
      <c r="H7143">
        <v>119</v>
      </c>
      <c r="I7143">
        <v>7</v>
      </c>
      <c r="J7143">
        <v>1890</v>
      </c>
      <c r="K7143">
        <v>2005</v>
      </c>
      <c r="L7143" t="s">
        <v>24</v>
      </c>
      <c r="M7143">
        <v>5</v>
      </c>
      <c r="N7143">
        <f t="shared" si="557"/>
        <v>14035</v>
      </c>
      <c r="O7143">
        <f t="shared" si="558"/>
        <v>115</v>
      </c>
      <c r="P7143" t="str">
        <f t="shared" si="559"/>
        <v>Overstock</v>
      </c>
      <c r="Q7143">
        <f t="shared" si="555"/>
        <v>0</v>
      </c>
      <c r="R7143" t="str">
        <f t="shared" si="556"/>
        <v>On Time</v>
      </c>
    </row>
    <row r="7144" spans="1:18" x14ac:dyDescent="0.3">
      <c r="A7144" t="s">
        <v>7179</v>
      </c>
      <c r="B7144" t="s">
        <v>50</v>
      </c>
      <c r="C7144" t="s">
        <v>41</v>
      </c>
      <c r="D7144" t="s">
        <v>27</v>
      </c>
      <c r="E7144" s="1">
        <v>44940</v>
      </c>
      <c r="F7144" s="1">
        <v>44950</v>
      </c>
      <c r="G7144">
        <v>435</v>
      </c>
      <c r="H7144">
        <v>52</v>
      </c>
      <c r="I7144">
        <v>65</v>
      </c>
      <c r="J7144">
        <v>1457</v>
      </c>
      <c r="K7144">
        <v>1712</v>
      </c>
      <c r="L7144" t="s">
        <v>34</v>
      </c>
      <c r="M7144">
        <v>10</v>
      </c>
      <c r="N7144">
        <f t="shared" si="557"/>
        <v>111280</v>
      </c>
      <c r="O7144">
        <f t="shared" si="558"/>
        <v>255</v>
      </c>
      <c r="P7144" t="str">
        <f t="shared" si="559"/>
        <v>Overstock</v>
      </c>
      <c r="Q7144">
        <f t="shared" si="555"/>
        <v>0</v>
      </c>
      <c r="R7144" t="str">
        <f t="shared" si="556"/>
        <v>On Time</v>
      </c>
    </row>
    <row r="7145" spans="1:18" x14ac:dyDescent="0.3">
      <c r="A7145" t="s">
        <v>7180</v>
      </c>
      <c r="B7145" t="s">
        <v>48</v>
      </c>
      <c r="C7145" t="s">
        <v>15</v>
      </c>
      <c r="D7145" t="s">
        <v>39</v>
      </c>
      <c r="E7145" s="1">
        <v>45494</v>
      </c>
      <c r="F7145" s="1">
        <v>45499</v>
      </c>
      <c r="G7145">
        <v>60</v>
      </c>
      <c r="H7145">
        <v>67</v>
      </c>
      <c r="I7145">
        <v>170</v>
      </c>
      <c r="J7145">
        <v>616</v>
      </c>
      <c r="K7145">
        <v>840</v>
      </c>
      <c r="L7145" t="s">
        <v>30</v>
      </c>
      <c r="M7145">
        <v>5</v>
      </c>
      <c r="N7145">
        <f t="shared" si="557"/>
        <v>142800</v>
      </c>
      <c r="O7145">
        <f t="shared" si="558"/>
        <v>224</v>
      </c>
      <c r="P7145" t="str">
        <f t="shared" si="559"/>
        <v>Understock</v>
      </c>
      <c r="Q7145">
        <f t="shared" si="555"/>
        <v>0</v>
      </c>
      <c r="R7145" t="str">
        <f t="shared" si="556"/>
        <v>On Time</v>
      </c>
    </row>
    <row r="7146" spans="1:18" x14ac:dyDescent="0.3">
      <c r="A7146" t="s">
        <v>7181</v>
      </c>
      <c r="B7146" t="s">
        <v>50</v>
      </c>
      <c r="C7146" t="s">
        <v>22</v>
      </c>
      <c r="D7146" t="s">
        <v>27</v>
      </c>
      <c r="E7146" s="1">
        <v>45486</v>
      </c>
      <c r="F7146" s="1">
        <v>45493</v>
      </c>
      <c r="G7146">
        <v>164</v>
      </c>
      <c r="H7146">
        <v>120</v>
      </c>
      <c r="I7146">
        <v>36</v>
      </c>
      <c r="J7146">
        <v>1812</v>
      </c>
      <c r="K7146">
        <v>2155</v>
      </c>
      <c r="L7146" t="s">
        <v>17</v>
      </c>
      <c r="M7146">
        <v>7</v>
      </c>
      <c r="N7146">
        <f t="shared" si="557"/>
        <v>77580</v>
      </c>
      <c r="O7146">
        <f t="shared" si="558"/>
        <v>343</v>
      </c>
      <c r="P7146" t="str">
        <f t="shared" si="559"/>
        <v>Overstock</v>
      </c>
      <c r="Q7146">
        <f t="shared" si="555"/>
        <v>0</v>
      </c>
      <c r="R7146" t="str">
        <f t="shared" si="556"/>
        <v>On Time</v>
      </c>
    </row>
    <row r="7147" spans="1:18" x14ac:dyDescent="0.3">
      <c r="A7147" t="s">
        <v>7182</v>
      </c>
      <c r="B7147" t="s">
        <v>44</v>
      </c>
      <c r="C7147" t="s">
        <v>22</v>
      </c>
      <c r="D7147" t="s">
        <v>29</v>
      </c>
      <c r="E7147" s="1">
        <v>45141</v>
      </c>
      <c r="F7147" s="1">
        <v>45151</v>
      </c>
      <c r="G7147">
        <v>254</v>
      </c>
      <c r="H7147">
        <v>68</v>
      </c>
      <c r="I7147">
        <v>175</v>
      </c>
      <c r="J7147">
        <v>1557</v>
      </c>
      <c r="K7147">
        <v>1923</v>
      </c>
      <c r="L7147" t="s">
        <v>34</v>
      </c>
      <c r="M7147">
        <v>10</v>
      </c>
      <c r="N7147">
        <f t="shared" si="557"/>
        <v>336525</v>
      </c>
      <c r="O7147">
        <f t="shared" si="558"/>
        <v>366</v>
      </c>
      <c r="P7147" t="str">
        <f t="shared" si="559"/>
        <v>Overstock</v>
      </c>
      <c r="Q7147">
        <f t="shared" si="555"/>
        <v>0</v>
      </c>
      <c r="R7147" t="str">
        <f t="shared" si="556"/>
        <v>On Time</v>
      </c>
    </row>
    <row r="7148" spans="1:18" x14ac:dyDescent="0.3">
      <c r="A7148" t="s">
        <v>7183</v>
      </c>
      <c r="B7148" t="s">
        <v>21</v>
      </c>
      <c r="C7148" t="s">
        <v>22</v>
      </c>
      <c r="D7148" t="s">
        <v>29</v>
      </c>
      <c r="E7148" s="1">
        <v>45405</v>
      </c>
      <c r="F7148" s="1">
        <v>45409</v>
      </c>
      <c r="G7148">
        <v>218</v>
      </c>
      <c r="H7148">
        <v>137</v>
      </c>
      <c r="I7148">
        <v>280</v>
      </c>
      <c r="J7148">
        <v>243</v>
      </c>
      <c r="K7148">
        <v>579</v>
      </c>
      <c r="L7148" t="s">
        <v>19</v>
      </c>
      <c r="M7148">
        <v>4</v>
      </c>
      <c r="N7148">
        <f t="shared" si="557"/>
        <v>162120</v>
      </c>
      <c r="O7148">
        <f t="shared" si="558"/>
        <v>336</v>
      </c>
      <c r="P7148" t="str">
        <f t="shared" si="559"/>
        <v>Understock</v>
      </c>
      <c r="Q7148">
        <f t="shared" si="555"/>
        <v>0</v>
      </c>
      <c r="R7148" t="str">
        <f t="shared" si="556"/>
        <v>On Time</v>
      </c>
    </row>
    <row r="7149" spans="1:18" x14ac:dyDescent="0.3">
      <c r="A7149" t="s">
        <v>7184</v>
      </c>
      <c r="B7149" t="s">
        <v>48</v>
      </c>
      <c r="C7149" t="s">
        <v>22</v>
      </c>
      <c r="D7149" t="s">
        <v>23</v>
      </c>
      <c r="E7149" s="1">
        <v>45625</v>
      </c>
      <c r="F7149" s="1">
        <v>45627</v>
      </c>
      <c r="G7149">
        <v>243</v>
      </c>
      <c r="H7149">
        <v>113</v>
      </c>
      <c r="I7149">
        <v>207</v>
      </c>
      <c r="J7149">
        <v>1821</v>
      </c>
      <c r="K7149">
        <v>2001</v>
      </c>
      <c r="L7149" t="s">
        <v>17</v>
      </c>
      <c r="M7149">
        <v>2</v>
      </c>
      <c r="N7149">
        <f t="shared" si="557"/>
        <v>414207</v>
      </c>
      <c r="O7149">
        <f t="shared" si="558"/>
        <v>180</v>
      </c>
      <c r="P7149" t="str">
        <f t="shared" si="559"/>
        <v>Overstock</v>
      </c>
      <c r="Q7149">
        <f t="shared" si="555"/>
        <v>0</v>
      </c>
      <c r="R7149" t="str">
        <f t="shared" si="556"/>
        <v>On Time</v>
      </c>
    </row>
    <row r="7150" spans="1:18" x14ac:dyDescent="0.3">
      <c r="A7150" t="s">
        <v>7185</v>
      </c>
      <c r="B7150" t="s">
        <v>21</v>
      </c>
      <c r="C7150" t="s">
        <v>41</v>
      </c>
      <c r="D7150" t="s">
        <v>16</v>
      </c>
      <c r="E7150" s="1">
        <v>45139</v>
      </c>
      <c r="F7150" s="1">
        <v>45144</v>
      </c>
      <c r="G7150">
        <v>473</v>
      </c>
      <c r="H7150">
        <v>123</v>
      </c>
      <c r="I7150">
        <v>166</v>
      </c>
      <c r="J7150">
        <v>549</v>
      </c>
      <c r="K7150">
        <v>1016</v>
      </c>
      <c r="L7150" t="s">
        <v>34</v>
      </c>
      <c r="M7150">
        <v>5</v>
      </c>
      <c r="N7150">
        <f t="shared" si="557"/>
        <v>168656</v>
      </c>
      <c r="O7150">
        <f t="shared" si="558"/>
        <v>467</v>
      </c>
      <c r="P7150" t="str">
        <f t="shared" si="559"/>
        <v>Overstock</v>
      </c>
      <c r="Q7150">
        <f t="shared" si="555"/>
        <v>0</v>
      </c>
      <c r="R7150" t="str">
        <f t="shared" si="556"/>
        <v>On Time</v>
      </c>
    </row>
    <row r="7151" spans="1:18" x14ac:dyDescent="0.3">
      <c r="A7151" t="s">
        <v>7186</v>
      </c>
      <c r="B7151" t="s">
        <v>60</v>
      </c>
      <c r="C7151" t="s">
        <v>41</v>
      </c>
      <c r="D7151" t="s">
        <v>23</v>
      </c>
      <c r="E7151" s="1">
        <v>44997</v>
      </c>
      <c r="F7151" s="1">
        <v>44998</v>
      </c>
      <c r="G7151">
        <v>428</v>
      </c>
      <c r="H7151">
        <v>81</v>
      </c>
      <c r="I7151">
        <v>56</v>
      </c>
      <c r="J7151">
        <v>473</v>
      </c>
      <c r="K7151">
        <v>726</v>
      </c>
      <c r="L7151" t="s">
        <v>30</v>
      </c>
      <c r="M7151">
        <v>1</v>
      </c>
      <c r="N7151">
        <f t="shared" si="557"/>
        <v>40656</v>
      </c>
      <c r="O7151">
        <f t="shared" si="558"/>
        <v>253</v>
      </c>
      <c r="P7151" t="str">
        <f t="shared" si="559"/>
        <v>Overstock</v>
      </c>
      <c r="Q7151">
        <f t="shared" si="555"/>
        <v>0</v>
      </c>
      <c r="R7151" t="str">
        <f t="shared" si="556"/>
        <v>On Time</v>
      </c>
    </row>
    <row r="7152" spans="1:18" x14ac:dyDescent="0.3">
      <c r="A7152" t="s">
        <v>7187</v>
      </c>
      <c r="B7152" t="s">
        <v>38</v>
      </c>
      <c r="C7152" t="s">
        <v>22</v>
      </c>
      <c r="D7152" t="s">
        <v>29</v>
      </c>
      <c r="E7152" s="1">
        <v>45231</v>
      </c>
      <c r="F7152" s="1">
        <v>45237</v>
      </c>
      <c r="G7152">
        <v>150</v>
      </c>
      <c r="H7152">
        <v>91</v>
      </c>
      <c r="I7152">
        <v>280</v>
      </c>
      <c r="J7152">
        <v>1148</v>
      </c>
      <c r="K7152">
        <v>1492</v>
      </c>
      <c r="L7152" t="s">
        <v>17</v>
      </c>
      <c r="M7152">
        <v>6</v>
      </c>
      <c r="N7152">
        <f t="shared" si="557"/>
        <v>417760</v>
      </c>
      <c r="O7152">
        <f t="shared" si="558"/>
        <v>344</v>
      </c>
      <c r="P7152" t="str">
        <f t="shared" si="559"/>
        <v>Understock</v>
      </c>
      <c r="Q7152">
        <f t="shared" si="555"/>
        <v>0</v>
      </c>
      <c r="R7152" t="str">
        <f t="shared" si="556"/>
        <v>On Time</v>
      </c>
    </row>
    <row r="7153" spans="1:18" x14ac:dyDescent="0.3">
      <c r="A7153" t="s">
        <v>7188</v>
      </c>
      <c r="B7153" t="s">
        <v>32</v>
      </c>
      <c r="C7153" t="s">
        <v>22</v>
      </c>
      <c r="D7153" t="s">
        <v>16</v>
      </c>
      <c r="E7153" s="1">
        <v>45304</v>
      </c>
      <c r="F7153" s="1">
        <v>45307</v>
      </c>
      <c r="G7153">
        <v>179</v>
      </c>
      <c r="H7153">
        <v>122</v>
      </c>
      <c r="I7153">
        <v>28</v>
      </c>
      <c r="J7153">
        <v>490</v>
      </c>
      <c r="K7153">
        <v>540</v>
      </c>
      <c r="L7153" t="s">
        <v>34</v>
      </c>
      <c r="M7153">
        <v>3</v>
      </c>
      <c r="N7153">
        <f t="shared" si="557"/>
        <v>15120</v>
      </c>
      <c r="O7153">
        <f t="shared" si="558"/>
        <v>50</v>
      </c>
      <c r="P7153" t="str">
        <f t="shared" si="559"/>
        <v>Overstock</v>
      </c>
      <c r="Q7153">
        <f t="shared" si="555"/>
        <v>0</v>
      </c>
      <c r="R7153" t="str">
        <f t="shared" si="556"/>
        <v>On Time</v>
      </c>
    </row>
    <row r="7154" spans="1:18" x14ac:dyDescent="0.3">
      <c r="A7154" t="s">
        <v>7189</v>
      </c>
      <c r="B7154" t="s">
        <v>14</v>
      </c>
      <c r="C7154" t="s">
        <v>41</v>
      </c>
      <c r="D7154" t="s">
        <v>39</v>
      </c>
      <c r="E7154" s="1">
        <v>45260</v>
      </c>
      <c r="F7154" s="1">
        <v>45262</v>
      </c>
      <c r="G7154">
        <v>186</v>
      </c>
      <c r="H7154">
        <v>78</v>
      </c>
      <c r="I7154">
        <v>147</v>
      </c>
      <c r="J7154">
        <v>947</v>
      </c>
      <c r="K7154">
        <v>1167</v>
      </c>
      <c r="L7154" t="s">
        <v>34</v>
      </c>
      <c r="M7154">
        <v>2</v>
      </c>
      <c r="N7154">
        <f t="shared" si="557"/>
        <v>171549</v>
      </c>
      <c r="O7154">
        <f t="shared" si="558"/>
        <v>220</v>
      </c>
      <c r="P7154" t="str">
        <f t="shared" si="559"/>
        <v>Overstock</v>
      </c>
      <c r="Q7154">
        <f t="shared" si="555"/>
        <v>0</v>
      </c>
      <c r="R7154" t="str">
        <f t="shared" si="556"/>
        <v>On Time</v>
      </c>
    </row>
    <row r="7155" spans="1:18" x14ac:dyDescent="0.3">
      <c r="A7155" t="s">
        <v>7190</v>
      </c>
      <c r="B7155" t="s">
        <v>21</v>
      </c>
      <c r="C7155" t="s">
        <v>15</v>
      </c>
      <c r="D7155" t="s">
        <v>39</v>
      </c>
      <c r="E7155" s="1">
        <v>45119</v>
      </c>
      <c r="F7155" s="1">
        <v>45122</v>
      </c>
      <c r="G7155">
        <v>198</v>
      </c>
      <c r="H7155">
        <v>63</v>
      </c>
      <c r="I7155">
        <v>176</v>
      </c>
      <c r="J7155">
        <v>1297</v>
      </c>
      <c r="K7155">
        <v>1510</v>
      </c>
      <c r="L7155" t="s">
        <v>30</v>
      </c>
      <c r="M7155">
        <v>3</v>
      </c>
      <c r="N7155">
        <f t="shared" si="557"/>
        <v>265760</v>
      </c>
      <c r="O7155">
        <f t="shared" si="558"/>
        <v>213</v>
      </c>
      <c r="P7155" t="str">
        <f t="shared" si="559"/>
        <v>Overstock</v>
      </c>
      <c r="Q7155">
        <f t="shared" si="555"/>
        <v>0</v>
      </c>
      <c r="R7155" t="str">
        <f t="shared" si="556"/>
        <v>On Time</v>
      </c>
    </row>
    <row r="7156" spans="1:18" x14ac:dyDescent="0.3">
      <c r="A7156" t="s">
        <v>7191</v>
      </c>
      <c r="B7156" t="s">
        <v>48</v>
      </c>
      <c r="C7156" t="s">
        <v>15</v>
      </c>
      <c r="D7156" t="s">
        <v>16</v>
      </c>
      <c r="E7156" s="1">
        <v>45328</v>
      </c>
      <c r="F7156" s="1">
        <v>45330</v>
      </c>
      <c r="G7156">
        <v>208</v>
      </c>
      <c r="H7156">
        <v>67</v>
      </c>
      <c r="I7156">
        <v>96</v>
      </c>
      <c r="J7156">
        <v>774</v>
      </c>
      <c r="K7156">
        <v>1206</v>
      </c>
      <c r="L7156" t="s">
        <v>24</v>
      </c>
      <c r="M7156">
        <v>2</v>
      </c>
      <c r="N7156">
        <f t="shared" si="557"/>
        <v>115776</v>
      </c>
      <c r="O7156">
        <f t="shared" si="558"/>
        <v>432</v>
      </c>
      <c r="P7156" t="str">
        <f t="shared" si="559"/>
        <v>Overstock</v>
      </c>
      <c r="Q7156">
        <f t="shared" si="555"/>
        <v>0</v>
      </c>
      <c r="R7156" t="str">
        <f t="shared" si="556"/>
        <v>On Time</v>
      </c>
    </row>
    <row r="7157" spans="1:18" x14ac:dyDescent="0.3">
      <c r="A7157" t="s">
        <v>7192</v>
      </c>
      <c r="B7157" t="s">
        <v>26</v>
      </c>
      <c r="C7157" t="s">
        <v>33</v>
      </c>
      <c r="D7157" t="s">
        <v>16</v>
      </c>
      <c r="E7157" s="1">
        <v>45468</v>
      </c>
      <c r="F7157" s="1">
        <v>45471</v>
      </c>
      <c r="G7157">
        <v>212</v>
      </c>
      <c r="H7157">
        <v>79</v>
      </c>
      <c r="I7157">
        <v>137</v>
      </c>
      <c r="J7157">
        <v>1227</v>
      </c>
      <c r="K7157">
        <v>1487</v>
      </c>
      <c r="L7157" t="s">
        <v>24</v>
      </c>
      <c r="M7157">
        <v>3</v>
      </c>
      <c r="N7157">
        <f t="shared" si="557"/>
        <v>203719</v>
      </c>
      <c r="O7157">
        <f t="shared" si="558"/>
        <v>260</v>
      </c>
      <c r="P7157" t="str">
        <f t="shared" si="559"/>
        <v>Overstock</v>
      </c>
      <c r="Q7157">
        <f t="shared" si="555"/>
        <v>0</v>
      </c>
      <c r="R7157" t="str">
        <f t="shared" si="556"/>
        <v>On Time</v>
      </c>
    </row>
    <row r="7158" spans="1:18" x14ac:dyDescent="0.3">
      <c r="A7158" t="s">
        <v>7193</v>
      </c>
      <c r="B7158" t="s">
        <v>21</v>
      </c>
      <c r="C7158" t="s">
        <v>15</v>
      </c>
      <c r="D7158" t="s">
        <v>27</v>
      </c>
      <c r="E7158" s="1">
        <v>45126</v>
      </c>
      <c r="F7158" s="1">
        <v>45131</v>
      </c>
      <c r="G7158">
        <v>32</v>
      </c>
      <c r="H7158">
        <v>149</v>
      </c>
      <c r="I7158">
        <v>171</v>
      </c>
      <c r="J7158">
        <v>1314</v>
      </c>
      <c r="K7158">
        <v>1814</v>
      </c>
      <c r="L7158" t="s">
        <v>19</v>
      </c>
      <c r="M7158">
        <v>5</v>
      </c>
      <c r="N7158">
        <f t="shared" si="557"/>
        <v>310194</v>
      </c>
      <c r="O7158">
        <f t="shared" si="558"/>
        <v>500</v>
      </c>
      <c r="P7158" t="str">
        <f t="shared" si="559"/>
        <v>Understock</v>
      </c>
      <c r="Q7158">
        <f t="shared" si="555"/>
        <v>0</v>
      </c>
      <c r="R7158" t="str">
        <f t="shared" si="556"/>
        <v>On Time</v>
      </c>
    </row>
    <row r="7159" spans="1:18" x14ac:dyDescent="0.3">
      <c r="A7159" t="s">
        <v>7194</v>
      </c>
      <c r="B7159" t="s">
        <v>52</v>
      </c>
      <c r="C7159" t="s">
        <v>41</v>
      </c>
      <c r="D7159" t="s">
        <v>29</v>
      </c>
      <c r="E7159" s="1">
        <v>45591</v>
      </c>
      <c r="F7159" s="1">
        <v>45598</v>
      </c>
      <c r="G7159">
        <v>482</v>
      </c>
      <c r="H7159">
        <v>64</v>
      </c>
      <c r="I7159">
        <v>271</v>
      </c>
      <c r="J7159">
        <v>219</v>
      </c>
      <c r="K7159">
        <v>540</v>
      </c>
      <c r="L7159" t="s">
        <v>34</v>
      </c>
      <c r="M7159">
        <v>7</v>
      </c>
      <c r="N7159">
        <f t="shared" si="557"/>
        <v>146340</v>
      </c>
      <c r="O7159">
        <f t="shared" si="558"/>
        <v>321</v>
      </c>
      <c r="P7159" t="str">
        <f t="shared" si="559"/>
        <v>Overstock</v>
      </c>
      <c r="Q7159">
        <f t="shared" si="555"/>
        <v>0</v>
      </c>
      <c r="R7159" t="str">
        <f t="shared" si="556"/>
        <v>On Time</v>
      </c>
    </row>
    <row r="7160" spans="1:18" x14ac:dyDescent="0.3">
      <c r="A7160" t="s">
        <v>7195</v>
      </c>
      <c r="B7160" t="s">
        <v>60</v>
      </c>
      <c r="C7160" t="s">
        <v>33</v>
      </c>
      <c r="D7160" t="s">
        <v>16</v>
      </c>
      <c r="E7160" s="1">
        <v>45570</v>
      </c>
      <c r="F7160" s="1">
        <v>45573</v>
      </c>
      <c r="G7160">
        <v>77</v>
      </c>
      <c r="H7160">
        <v>58</v>
      </c>
      <c r="I7160">
        <v>22</v>
      </c>
      <c r="J7160">
        <v>1913</v>
      </c>
      <c r="K7160">
        <v>2374</v>
      </c>
      <c r="L7160" t="s">
        <v>17</v>
      </c>
      <c r="M7160">
        <v>3</v>
      </c>
      <c r="N7160">
        <f t="shared" si="557"/>
        <v>52228</v>
      </c>
      <c r="O7160">
        <f t="shared" si="558"/>
        <v>461</v>
      </c>
      <c r="P7160" t="str">
        <f t="shared" si="559"/>
        <v>Overstock</v>
      </c>
      <c r="Q7160">
        <f t="shared" si="555"/>
        <v>0</v>
      </c>
      <c r="R7160" t="str">
        <f t="shared" si="556"/>
        <v>On Time</v>
      </c>
    </row>
    <row r="7161" spans="1:18" x14ac:dyDescent="0.3">
      <c r="A7161" t="s">
        <v>7196</v>
      </c>
      <c r="B7161" t="s">
        <v>38</v>
      </c>
      <c r="C7161" t="s">
        <v>33</v>
      </c>
      <c r="D7161" t="s">
        <v>27</v>
      </c>
      <c r="E7161" s="1">
        <v>44930</v>
      </c>
      <c r="F7161" s="1">
        <v>44934</v>
      </c>
      <c r="G7161">
        <v>383</v>
      </c>
      <c r="H7161">
        <v>90</v>
      </c>
      <c r="I7161">
        <v>128</v>
      </c>
      <c r="J7161">
        <v>1604</v>
      </c>
      <c r="K7161">
        <v>1838</v>
      </c>
      <c r="L7161" t="s">
        <v>24</v>
      </c>
      <c r="M7161">
        <v>4</v>
      </c>
      <c r="N7161">
        <f t="shared" si="557"/>
        <v>235264</v>
      </c>
      <c r="O7161">
        <f t="shared" si="558"/>
        <v>234</v>
      </c>
      <c r="P7161" t="str">
        <f t="shared" si="559"/>
        <v>Overstock</v>
      </c>
      <c r="Q7161">
        <f t="shared" si="555"/>
        <v>0</v>
      </c>
      <c r="R7161" t="str">
        <f t="shared" si="556"/>
        <v>On Time</v>
      </c>
    </row>
    <row r="7162" spans="1:18" x14ac:dyDescent="0.3">
      <c r="A7162" t="s">
        <v>7197</v>
      </c>
      <c r="B7162" t="s">
        <v>38</v>
      </c>
      <c r="C7162" t="s">
        <v>15</v>
      </c>
      <c r="D7162" t="s">
        <v>39</v>
      </c>
      <c r="E7162" s="1">
        <v>45296</v>
      </c>
      <c r="F7162" s="1">
        <v>45306</v>
      </c>
      <c r="G7162">
        <v>161</v>
      </c>
      <c r="H7162">
        <v>128</v>
      </c>
      <c r="I7162">
        <v>203</v>
      </c>
      <c r="J7162">
        <v>1704</v>
      </c>
      <c r="K7162">
        <v>2163</v>
      </c>
      <c r="L7162" t="s">
        <v>24</v>
      </c>
      <c r="M7162">
        <v>10</v>
      </c>
      <c r="N7162">
        <f t="shared" si="557"/>
        <v>439089</v>
      </c>
      <c r="O7162">
        <f t="shared" si="558"/>
        <v>459</v>
      </c>
      <c r="P7162" t="str">
        <f t="shared" si="559"/>
        <v>Understock</v>
      </c>
      <c r="Q7162">
        <f t="shared" si="555"/>
        <v>0</v>
      </c>
      <c r="R7162" t="str">
        <f t="shared" si="556"/>
        <v>On Time</v>
      </c>
    </row>
    <row r="7163" spans="1:18" x14ac:dyDescent="0.3">
      <c r="A7163" t="s">
        <v>7198</v>
      </c>
      <c r="B7163" t="s">
        <v>21</v>
      </c>
      <c r="C7163" t="s">
        <v>33</v>
      </c>
      <c r="D7163" t="s">
        <v>39</v>
      </c>
      <c r="E7163" s="1">
        <v>45017</v>
      </c>
      <c r="F7163" s="1">
        <v>45019</v>
      </c>
      <c r="G7163">
        <v>490</v>
      </c>
      <c r="H7163">
        <v>143</v>
      </c>
      <c r="I7163">
        <v>255</v>
      </c>
      <c r="J7163">
        <v>545</v>
      </c>
      <c r="K7163">
        <v>1040</v>
      </c>
      <c r="L7163" t="s">
        <v>24</v>
      </c>
      <c r="M7163">
        <v>2</v>
      </c>
      <c r="N7163">
        <f t="shared" si="557"/>
        <v>265200</v>
      </c>
      <c r="O7163">
        <f t="shared" si="558"/>
        <v>495</v>
      </c>
      <c r="P7163" t="str">
        <f t="shared" si="559"/>
        <v>Overstock</v>
      </c>
      <c r="Q7163">
        <f t="shared" si="555"/>
        <v>0</v>
      </c>
      <c r="R7163" t="str">
        <f t="shared" si="556"/>
        <v>On Time</v>
      </c>
    </row>
    <row r="7164" spans="1:18" x14ac:dyDescent="0.3">
      <c r="A7164" t="s">
        <v>7199</v>
      </c>
      <c r="B7164" t="s">
        <v>14</v>
      </c>
      <c r="C7164" t="s">
        <v>15</v>
      </c>
      <c r="D7164" t="s">
        <v>39</v>
      </c>
      <c r="E7164" s="1">
        <v>45426</v>
      </c>
      <c r="F7164" s="1">
        <v>45435</v>
      </c>
      <c r="G7164">
        <v>106</v>
      </c>
      <c r="H7164">
        <v>123</v>
      </c>
      <c r="I7164">
        <v>280</v>
      </c>
      <c r="J7164">
        <v>1624</v>
      </c>
      <c r="K7164">
        <v>2040</v>
      </c>
      <c r="L7164" t="s">
        <v>17</v>
      </c>
      <c r="M7164">
        <v>9</v>
      </c>
      <c r="N7164">
        <f t="shared" si="557"/>
        <v>571200</v>
      </c>
      <c r="O7164">
        <f t="shared" si="558"/>
        <v>416</v>
      </c>
      <c r="P7164" t="str">
        <f t="shared" si="559"/>
        <v>Understock</v>
      </c>
      <c r="Q7164">
        <f t="shared" si="555"/>
        <v>0</v>
      </c>
      <c r="R7164" t="str">
        <f t="shared" si="556"/>
        <v>On Time</v>
      </c>
    </row>
    <row r="7165" spans="1:18" x14ac:dyDescent="0.3">
      <c r="A7165" t="s">
        <v>7200</v>
      </c>
      <c r="B7165" t="s">
        <v>48</v>
      </c>
      <c r="C7165" t="s">
        <v>15</v>
      </c>
      <c r="D7165" t="s">
        <v>16</v>
      </c>
      <c r="E7165" s="1">
        <v>45379</v>
      </c>
      <c r="F7165" s="1">
        <v>45389</v>
      </c>
      <c r="G7165">
        <v>25</v>
      </c>
      <c r="H7165">
        <v>60</v>
      </c>
      <c r="I7165">
        <v>138</v>
      </c>
      <c r="J7165">
        <v>1296</v>
      </c>
      <c r="K7165">
        <v>1722</v>
      </c>
      <c r="L7165" t="s">
        <v>19</v>
      </c>
      <c r="M7165">
        <v>10</v>
      </c>
      <c r="N7165">
        <f t="shared" si="557"/>
        <v>237636</v>
      </c>
      <c r="O7165">
        <f t="shared" si="558"/>
        <v>426</v>
      </c>
      <c r="P7165" t="str">
        <f t="shared" si="559"/>
        <v>Understock</v>
      </c>
      <c r="Q7165">
        <f t="shared" si="555"/>
        <v>0</v>
      </c>
      <c r="R7165" t="str">
        <f t="shared" si="556"/>
        <v>On Time</v>
      </c>
    </row>
    <row r="7166" spans="1:18" x14ac:dyDescent="0.3">
      <c r="A7166" t="s">
        <v>7201</v>
      </c>
      <c r="B7166" t="s">
        <v>48</v>
      </c>
      <c r="C7166" t="s">
        <v>33</v>
      </c>
      <c r="D7166" t="s">
        <v>29</v>
      </c>
      <c r="E7166" s="1">
        <v>45091</v>
      </c>
      <c r="F7166" s="1">
        <v>45093</v>
      </c>
      <c r="G7166">
        <v>352</v>
      </c>
      <c r="H7166">
        <v>115</v>
      </c>
      <c r="I7166">
        <v>142</v>
      </c>
      <c r="J7166">
        <v>1003</v>
      </c>
      <c r="K7166">
        <v>1352</v>
      </c>
      <c r="L7166" t="s">
        <v>19</v>
      </c>
      <c r="M7166">
        <v>2</v>
      </c>
      <c r="N7166">
        <f t="shared" si="557"/>
        <v>191984</v>
      </c>
      <c r="O7166">
        <f t="shared" si="558"/>
        <v>349</v>
      </c>
      <c r="P7166" t="str">
        <f t="shared" si="559"/>
        <v>Overstock</v>
      </c>
      <c r="Q7166">
        <f t="shared" si="555"/>
        <v>0</v>
      </c>
      <c r="R7166" t="str">
        <f t="shared" si="556"/>
        <v>On Time</v>
      </c>
    </row>
    <row r="7167" spans="1:18" x14ac:dyDescent="0.3">
      <c r="A7167" t="s">
        <v>7202</v>
      </c>
      <c r="B7167" t="s">
        <v>60</v>
      </c>
      <c r="C7167" t="s">
        <v>33</v>
      </c>
      <c r="D7167" t="s">
        <v>16</v>
      </c>
      <c r="E7167" s="1">
        <v>45564</v>
      </c>
      <c r="F7167" s="1">
        <v>45566</v>
      </c>
      <c r="G7167">
        <v>51</v>
      </c>
      <c r="H7167">
        <v>108</v>
      </c>
      <c r="I7167">
        <v>7</v>
      </c>
      <c r="J7167">
        <v>860</v>
      </c>
      <c r="K7167">
        <v>976</v>
      </c>
      <c r="L7167" t="s">
        <v>24</v>
      </c>
      <c r="M7167">
        <v>2</v>
      </c>
      <c r="N7167">
        <f t="shared" si="557"/>
        <v>6832</v>
      </c>
      <c r="O7167">
        <f t="shared" si="558"/>
        <v>116</v>
      </c>
      <c r="P7167" t="str">
        <f t="shared" si="559"/>
        <v>Overstock</v>
      </c>
      <c r="Q7167">
        <f t="shared" si="555"/>
        <v>0</v>
      </c>
      <c r="R7167" t="str">
        <f t="shared" si="556"/>
        <v>On Time</v>
      </c>
    </row>
    <row r="7168" spans="1:18" x14ac:dyDescent="0.3">
      <c r="A7168" t="s">
        <v>7203</v>
      </c>
      <c r="B7168" t="s">
        <v>21</v>
      </c>
      <c r="C7168" t="s">
        <v>22</v>
      </c>
      <c r="D7168" t="s">
        <v>23</v>
      </c>
      <c r="E7168" s="1">
        <v>45499</v>
      </c>
      <c r="F7168" s="1">
        <v>45502</v>
      </c>
      <c r="G7168">
        <v>484</v>
      </c>
      <c r="H7168">
        <v>103</v>
      </c>
      <c r="I7168">
        <v>263</v>
      </c>
      <c r="J7168">
        <v>1641</v>
      </c>
      <c r="K7168">
        <v>2139</v>
      </c>
      <c r="L7168" t="s">
        <v>34</v>
      </c>
      <c r="M7168">
        <v>3</v>
      </c>
      <c r="N7168">
        <f t="shared" si="557"/>
        <v>562557</v>
      </c>
      <c r="O7168">
        <f t="shared" si="558"/>
        <v>498</v>
      </c>
      <c r="P7168" t="str">
        <f t="shared" si="559"/>
        <v>Overstock</v>
      </c>
      <c r="Q7168">
        <f t="shared" si="555"/>
        <v>0</v>
      </c>
      <c r="R7168" t="str">
        <f t="shared" si="556"/>
        <v>On Time</v>
      </c>
    </row>
    <row r="7169" spans="1:18" x14ac:dyDescent="0.3">
      <c r="A7169" t="s">
        <v>7204</v>
      </c>
      <c r="B7169" t="s">
        <v>44</v>
      </c>
      <c r="C7169" t="s">
        <v>22</v>
      </c>
      <c r="D7169" t="s">
        <v>23</v>
      </c>
      <c r="E7169" s="1">
        <v>44959</v>
      </c>
      <c r="F7169" s="1">
        <v>44969</v>
      </c>
      <c r="G7169">
        <v>326</v>
      </c>
      <c r="H7169">
        <v>104</v>
      </c>
      <c r="I7169">
        <v>257</v>
      </c>
      <c r="J7169">
        <v>1495</v>
      </c>
      <c r="K7169">
        <v>1600</v>
      </c>
      <c r="L7169" t="s">
        <v>19</v>
      </c>
      <c r="M7169">
        <v>10</v>
      </c>
      <c r="N7169">
        <f t="shared" si="557"/>
        <v>411200</v>
      </c>
      <c r="O7169">
        <f t="shared" si="558"/>
        <v>105</v>
      </c>
      <c r="P7169" t="str">
        <f t="shared" si="559"/>
        <v>Overstock</v>
      </c>
      <c r="Q7169">
        <f t="shared" si="555"/>
        <v>0</v>
      </c>
      <c r="R7169" t="str">
        <f t="shared" si="556"/>
        <v>On Time</v>
      </c>
    </row>
    <row r="7170" spans="1:18" x14ac:dyDescent="0.3">
      <c r="A7170" t="s">
        <v>7205</v>
      </c>
      <c r="B7170" t="s">
        <v>38</v>
      </c>
      <c r="C7170" t="s">
        <v>22</v>
      </c>
      <c r="D7170" t="s">
        <v>23</v>
      </c>
      <c r="E7170" s="1">
        <v>45173</v>
      </c>
      <c r="F7170" s="1">
        <v>45177</v>
      </c>
      <c r="G7170">
        <v>164</v>
      </c>
      <c r="H7170">
        <v>76</v>
      </c>
      <c r="I7170">
        <v>157</v>
      </c>
      <c r="J7170">
        <v>1005</v>
      </c>
      <c r="K7170">
        <v>1084</v>
      </c>
      <c r="L7170" t="s">
        <v>17</v>
      </c>
      <c r="M7170">
        <v>4</v>
      </c>
      <c r="N7170">
        <f t="shared" si="557"/>
        <v>170188</v>
      </c>
      <c r="O7170">
        <f t="shared" si="558"/>
        <v>79</v>
      </c>
      <c r="P7170" t="str">
        <f t="shared" si="559"/>
        <v>Overstock</v>
      </c>
      <c r="Q7170">
        <f t="shared" ref="Q7170:Q7233" si="560">(F7170-E7170)-M7170</f>
        <v>0</v>
      </c>
      <c r="R7170" t="str">
        <f t="shared" ref="R7170:R7233" si="561">IF(Q7170&gt;0,"Delayed",IF(Q7170=0,"On Time","Early"))</f>
        <v>On Time</v>
      </c>
    </row>
    <row r="7171" spans="1:18" x14ac:dyDescent="0.3">
      <c r="A7171" t="s">
        <v>7206</v>
      </c>
      <c r="B7171" t="s">
        <v>50</v>
      </c>
      <c r="C7171" t="s">
        <v>15</v>
      </c>
      <c r="D7171" t="s">
        <v>16</v>
      </c>
      <c r="E7171" s="1">
        <v>45495</v>
      </c>
      <c r="F7171" s="1">
        <v>45502</v>
      </c>
      <c r="G7171">
        <v>261</v>
      </c>
      <c r="H7171">
        <v>130</v>
      </c>
      <c r="I7171">
        <v>24</v>
      </c>
      <c r="J7171">
        <v>209</v>
      </c>
      <c r="K7171">
        <v>409</v>
      </c>
      <c r="L7171" t="s">
        <v>34</v>
      </c>
      <c r="M7171">
        <v>7</v>
      </c>
      <c r="N7171">
        <f t="shared" ref="N7171:N7234" si="562">I7171*K7171</f>
        <v>9816</v>
      </c>
      <c r="O7171">
        <f t="shared" ref="O7171:O7234" si="563">K7171-J7171</f>
        <v>200</v>
      </c>
      <c r="P7171" t="str">
        <f t="shared" ref="P7171:P7234" si="564">IF(G7171&gt;I7171,"Overstock",IF(G7171&lt;I7171,"Understock","Balanced"))</f>
        <v>Overstock</v>
      </c>
      <c r="Q7171">
        <f t="shared" si="560"/>
        <v>0</v>
      </c>
      <c r="R7171" t="str">
        <f t="shared" si="561"/>
        <v>On Time</v>
      </c>
    </row>
    <row r="7172" spans="1:18" x14ac:dyDescent="0.3">
      <c r="A7172" t="s">
        <v>7207</v>
      </c>
      <c r="B7172" t="s">
        <v>52</v>
      </c>
      <c r="C7172" t="s">
        <v>41</v>
      </c>
      <c r="D7172" t="s">
        <v>27</v>
      </c>
      <c r="E7172" s="1">
        <v>45619</v>
      </c>
      <c r="F7172" s="1">
        <v>45627</v>
      </c>
      <c r="G7172">
        <v>473</v>
      </c>
      <c r="H7172">
        <v>96</v>
      </c>
      <c r="I7172">
        <v>215</v>
      </c>
      <c r="J7172">
        <v>615</v>
      </c>
      <c r="K7172">
        <v>670</v>
      </c>
      <c r="L7172" t="s">
        <v>24</v>
      </c>
      <c r="M7172">
        <v>8</v>
      </c>
      <c r="N7172">
        <f t="shared" si="562"/>
        <v>144050</v>
      </c>
      <c r="O7172">
        <f t="shared" si="563"/>
        <v>55</v>
      </c>
      <c r="P7172" t="str">
        <f t="shared" si="564"/>
        <v>Overstock</v>
      </c>
      <c r="Q7172">
        <f t="shared" si="560"/>
        <v>0</v>
      </c>
      <c r="R7172" t="str">
        <f t="shared" si="561"/>
        <v>On Time</v>
      </c>
    </row>
    <row r="7173" spans="1:18" x14ac:dyDescent="0.3">
      <c r="A7173" t="s">
        <v>7208</v>
      </c>
      <c r="B7173" t="s">
        <v>21</v>
      </c>
      <c r="C7173" t="s">
        <v>22</v>
      </c>
      <c r="D7173" t="s">
        <v>23</v>
      </c>
      <c r="E7173" s="1">
        <v>45593</v>
      </c>
      <c r="F7173" s="1">
        <v>45599</v>
      </c>
      <c r="G7173">
        <v>428</v>
      </c>
      <c r="H7173">
        <v>136</v>
      </c>
      <c r="I7173">
        <v>25</v>
      </c>
      <c r="J7173">
        <v>422</v>
      </c>
      <c r="K7173">
        <v>662</v>
      </c>
      <c r="L7173" t="s">
        <v>34</v>
      </c>
      <c r="M7173">
        <v>6</v>
      </c>
      <c r="N7173">
        <f t="shared" si="562"/>
        <v>16550</v>
      </c>
      <c r="O7173">
        <f t="shared" si="563"/>
        <v>240</v>
      </c>
      <c r="P7173" t="str">
        <f t="shared" si="564"/>
        <v>Overstock</v>
      </c>
      <c r="Q7173">
        <f t="shared" si="560"/>
        <v>0</v>
      </c>
      <c r="R7173" t="str">
        <f t="shared" si="561"/>
        <v>On Time</v>
      </c>
    </row>
    <row r="7174" spans="1:18" x14ac:dyDescent="0.3">
      <c r="A7174" t="s">
        <v>7209</v>
      </c>
      <c r="B7174" t="s">
        <v>50</v>
      </c>
      <c r="C7174" t="s">
        <v>33</v>
      </c>
      <c r="D7174" t="s">
        <v>39</v>
      </c>
      <c r="E7174" s="1">
        <v>45522</v>
      </c>
      <c r="F7174" s="1">
        <v>45530</v>
      </c>
      <c r="G7174">
        <v>71</v>
      </c>
      <c r="H7174">
        <v>76</v>
      </c>
      <c r="I7174">
        <v>186</v>
      </c>
      <c r="J7174">
        <v>1880</v>
      </c>
      <c r="K7174">
        <v>2339</v>
      </c>
      <c r="L7174" t="s">
        <v>34</v>
      </c>
      <c r="M7174">
        <v>8</v>
      </c>
      <c r="N7174">
        <f t="shared" si="562"/>
        <v>435054</v>
      </c>
      <c r="O7174">
        <f t="shared" si="563"/>
        <v>459</v>
      </c>
      <c r="P7174" t="str">
        <f t="shared" si="564"/>
        <v>Understock</v>
      </c>
      <c r="Q7174">
        <f t="shared" si="560"/>
        <v>0</v>
      </c>
      <c r="R7174" t="str">
        <f t="shared" si="561"/>
        <v>On Time</v>
      </c>
    </row>
    <row r="7175" spans="1:18" x14ac:dyDescent="0.3">
      <c r="A7175" t="s">
        <v>7210</v>
      </c>
      <c r="B7175" t="s">
        <v>52</v>
      </c>
      <c r="C7175" t="s">
        <v>33</v>
      </c>
      <c r="D7175" t="s">
        <v>39</v>
      </c>
      <c r="E7175" s="1">
        <v>45025</v>
      </c>
      <c r="F7175" s="1">
        <v>45034</v>
      </c>
      <c r="G7175">
        <v>332</v>
      </c>
      <c r="H7175">
        <v>67</v>
      </c>
      <c r="I7175">
        <v>31</v>
      </c>
      <c r="J7175">
        <v>1890</v>
      </c>
      <c r="K7175">
        <v>2317</v>
      </c>
      <c r="L7175" t="s">
        <v>30</v>
      </c>
      <c r="M7175">
        <v>9</v>
      </c>
      <c r="N7175">
        <f t="shared" si="562"/>
        <v>71827</v>
      </c>
      <c r="O7175">
        <f t="shared" si="563"/>
        <v>427</v>
      </c>
      <c r="P7175" t="str">
        <f t="shared" si="564"/>
        <v>Overstock</v>
      </c>
      <c r="Q7175">
        <f t="shared" si="560"/>
        <v>0</v>
      </c>
      <c r="R7175" t="str">
        <f t="shared" si="561"/>
        <v>On Time</v>
      </c>
    </row>
    <row r="7176" spans="1:18" x14ac:dyDescent="0.3">
      <c r="A7176" t="s">
        <v>7211</v>
      </c>
      <c r="B7176" t="s">
        <v>21</v>
      </c>
      <c r="C7176" t="s">
        <v>15</v>
      </c>
      <c r="D7176" t="s">
        <v>16</v>
      </c>
      <c r="E7176" s="1">
        <v>45223</v>
      </c>
      <c r="F7176" s="1">
        <v>45225</v>
      </c>
      <c r="G7176">
        <v>7</v>
      </c>
      <c r="H7176">
        <v>86</v>
      </c>
      <c r="I7176">
        <v>228</v>
      </c>
      <c r="J7176">
        <v>293</v>
      </c>
      <c r="K7176">
        <v>347</v>
      </c>
      <c r="L7176" t="s">
        <v>24</v>
      </c>
      <c r="M7176">
        <v>2</v>
      </c>
      <c r="N7176">
        <f t="shared" si="562"/>
        <v>79116</v>
      </c>
      <c r="O7176">
        <f t="shared" si="563"/>
        <v>54</v>
      </c>
      <c r="P7176" t="str">
        <f t="shared" si="564"/>
        <v>Understock</v>
      </c>
      <c r="Q7176">
        <f t="shared" si="560"/>
        <v>0</v>
      </c>
      <c r="R7176" t="str">
        <f t="shared" si="561"/>
        <v>On Time</v>
      </c>
    </row>
    <row r="7177" spans="1:18" x14ac:dyDescent="0.3">
      <c r="A7177" t="s">
        <v>7212</v>
      </c>
      <c r="B7177" t="s">
        <v>52</v>
      </c>
      <c r="C7177" t="s">
        <v>15</v>
      </c>
      <c r="D7177" t="s">
        <v>16</v>
      </c>
      <c r="E7177" s="1">
        <v>45538</v>
      </c>
      <c r="F7177" s="1">
        <v>45539</v>
      </c>
      <c r="G7177">
        <v>360</v>
      </c>
      <c r="H7177">
        <v>145</v>
      </c>
      <c r="I7177">
        <v>57</v>
      </c>
      <c r="J7177">
        <v>1112</v>
      </c>
      <c r="K7177">
        <v>1321</v>
      </c>
      <c r="L7177" t="s">
        <v>24</v>
      </c>
      <c r="M7177">
        <v>1</v>
      </c>
      <c r="N7177">
        <f t="shared" si="562"/>
        <v>75297</v>
      </c>
      <c r="O7177">
        <f t="shared" si="563"/>
        <v>209</v>
      </c>
      <c r="P7177" t="str">
        <f t="shared" si="564"/>
        <v>Overstock</v>
      </c>
      <c r="Q7177">
        <f t="shared" si="560"/>
        <v>0</v>
      </c>
      <c r="R7177" t="str">
        <f t="shared" si="561"/>
        <v>On Time</v>
      </c>
    </row>
    <row r="7178" spans="1:18" x14ac:dyDescent="0.3">
      <c r="A7178" t="s">
        <v>7213</v>
      </c>
      <c r="B7178" t="s">
        <v>21</v>
      </c>
      <c r="C7178" t="s">
        <v>22</v>
      </c>
      <c r="D7178" t="s">
        <v>39</v>
      </c>
      <c r="E7178" s="1">
        <v>45497</v>
      </c>
      <c r="F7178" s="1">
        <v>45500</v>
      </c>
      <c r="G7178">
        <v>246</v>
      </c>
      <c r="H7178">
        <v>131</v>
      </c>
      <c r="I7178">
        <v>99</v>
      </c>
      <c r="J7178">
        <v>1075</v>
      </c>
      <c r="K7178">
        <v>1170</v>
      </c>
      <c r="L7178" t="s">
        <v>24</v>
      </c>
      <c r="M7178">
        <v>3</v>
      </c>
      <c r="N7178">
        <f t="shared" si="562"/>
        <v>115830</v>
      </c>
      <c r="O7178">
        <f t="shared" si="563"/>
        <v>95</v>
      </c>
      <c r="P7178" t="str">
        <f t="shared" si="564"/>
        <v>Overstock</v>
      </c>
      <c r="Q7178">
        <f t="shared" si="560"/>
        <v>0</v>
      </c>
      <c r="R7178" t="str">
        <f t="shared" si="561"/>
        <v>On Time</v>
      </c>
    </row>
    <row r="7179" spans="1:18" x14ac:dyDescent="0.3">
      <c r="A7179" t="s">
        <v>7214</v>
      </c>
      <c r="B7179" t="s">
        <v>48</v>
      </c>
      <c r="C7179" t="s">
        <v>22</v>
      </c>
      <c r="D7179" t="s">
        <v>23</v>
      </c>
      <c r="E7179" s="1">
        <v>45271</v>
      </c>
      <c r="F7179" s="1">
        <v>45281</v>
      </c>
      <c r="G7179">
        <v>477</v>
      </c>
      <c r="H7179">
        <v>100</v>
      </c>
      <c r="I7179">
        <v>33</v>
      </c>
      <c r="J7179">
        <v>1050</v>
      </c>
      <c r="K7179">
        <v>1179</v>
      </c>
      <c r="L7179" t="s">
        <v>19</v>
      </c>
      <c r="M7179">
        <v>10</v>
      </c>
      <c r="N7179">
        <f t="shared" si="562"/>
        <v>38907</v>
      </c>
      <c r="O7179">
        <f t="shared" si="563"/>
        <v>129</v>
      </c>
      <c r="P7179" t="str">
        <f t="shared" si="564"/>
        <v>Overstock</v>
      </c>
      <c r="Q7179">
        <f t="shared" si="560"/>
        <v>0</v>
      </c>
      <c r="R7179" t="str">
        <f t="shared" si="561"/>
        <v>On Time</v>
      </c>
    </row>
    <row r="7180" spans="1:18" x14ac:dyDescent="0.3">
      <c r="A7180" t="s">
        <v>7215</v>
      </c>
      <c r="B7180" t="s">
        <v>21</v>
      </c>
      <c r="C7180" t="s">
        <v>22</v>
      </c>
      <c r="D7180" t="s">
        <v>39</v>
      </c>
      <c r="E7180" s="1">
        <v>45442</v>
      </c>
      <c r="F7180" s="1">
        <v>45444</v>
      </c>
      <c r="G7180">
        <v>80</v>
      </c>
      <c r="H7180">
        <v>146</v>
      </c>
      <c r="I7180">
        <v>234</v>
      </c>
      <c r="J7180">
        <v>1527</v>
      </c>
      <c r="K7180">
        <v>1842</v>
      </c>
      <c r="L7180" t="s">
        <v>24</v>
      </c>
      <c r="M7180">
        <v>2</v>
      </c>
      <c r="N7180">
        <f t="shared" si="562"/>
        <v>431028</v>
      </c>
      <c r="O7180">
        <f t="shared" si="563"/>
        <v>315</v>
      </c>
      <c r="P7180" t="str">
        <f t="shared" si="564"/>
        <v>Understock</v>
      </c>
      <c r="Q7180">
        <f t="shared" si="560"/>
        <v>0</v>
      </c>
      <c r="R7180" t="str">
        <f t="shared" si="561"/>
        <v>On Time</v>
      </c>
    </row>
    <row r="7181" spans="1:18" x14ac:dyDescent="0.3">
      <c r="A7181" t="s">
        <v>7216</v>
      </c>
      <c r="B7181" t="s">
        <v>14</v>
      </c>
      <c r="C7181" t="s">
        <v>15</v>
      </c>
      <c r="D7181" t="s">
        <v>27</v>
      </c>
      <c r="E7181" s="1">
        <v>45322</v>
      </c>
      <c r="F7181" s="1">
        <v>45326</v>
      </c>
      <c r="G7181">
        <v>69</v>
      </c>
      <c r="H7181">
        <v>110</v>
      </c>
      <c r="I7181">
        <v>80</v>
      </c>
      <c r="J7181">
        <v>1059</v>
      </c>
      <c r="K7181">
        <v>1305</v>
      </c>
      <c r="L7181" t="s">
        <v>19</v>
      </c>
      <c r="M7181">
        <v>4</v>
      </c>
      <c r="N7181">
        <f t="shared" si="562"/>
        <v>104400</v>
      </c>
      <c r="O7181">
        <f t="shared" si="563"/>
        <v>246</v>
      </c>
      <c r="P7181" t="str">
        <f t="shared" si="564"/>
        <v>Understock</v>
      </c>
      <c r="Q7181">
        <f t="shared" si="560"/>
        <v>0</v>
      </c>
      <c r="R7181" t="str">
        <f t="shared" si="561"/>
        <v>On Time</v>
      </c>
    </row>
    <row r="7182" spans="1:18" x14ac:dyDescent="0.3">
      <c r="A7182" t="s">
        <v>7217</v>
      </c>
      <c r="B7182" t="s">
        <v>48</v>
      </c>
      <c r="C7182" t="s">
        <v>41</v>
      </c>
      <c r="D7182" t="s">
        <v>27</v>
      </c>
      <c r="E7182" s="1">
        <v>45019</v>
      </c>
      <c r="F7182" s="1">
        <v>45021</v>
      </c>
      <c r="G7182">
        <v>318</v>
      </c>
      <c r="H7182">
        <v>105</v>
      </c>
      <c r="I7182">
        <v>26</v>
      </c>
      <c r="J7182">
        <v>1363</v>
      </c>
      <c r="K7182">
        <v>1774</v>
      </c>
      <c r="L7182" t="s">
        <v>30</v>
      </c>
      <c r="M7182">
        <v>2</v>
      </c>
      <c r="N7182">
        <f t="shared" si="562"/>
        <v>46124</v>
      </c>
      <c r="O7182">
        <f t="shared" si="563"/>
        <v>411</v>
      </c>
      <c r="P7182" t="str">
        <f t="shared" si="564"/>
        <v>Overstock</v>
      </c>
      <c r="Q7182">
        <f t="shared" si="560"/>
        <v>0</v>
      </c>
      <c r="R7182" t="str">
        <f t="shared" si="561"/>
        <v>On Time</v>
      </c>
    </row>
    <row r="7183" spans="1:18" x14ac:dyDescent="0.3">
      <c r="A7183" t="s">
        <v>7218</v>
      </c>
      <c r="B7183" t="s">
        <v>21</v>
      </c>
      <c r="C7183" t="s">
        <v>22</v>
      </c>
      <c r="D7183" t="s">
        <v>23</v>
      </c>
      <c r="E7183" s="1">
        <v>45332</v>
      </c>
      <c r="F7183" s="1">
        <v>45333</v>
      </c>
      <c r="G7183">
        <v>254</v>
      </c>
      <c r="H7183">
        <v>50</v>
      </c>
      <c r="I7183">
        <v>171</v>
      </c>
      <c r="J7183">
        <v>430</v>
      </c>
      <c r="K7183">
        <v>550</v>
      </c>
      <c r="L7183" t="s">
        <v>24</v>
      </c>
      <c r="M7183">
        <v>1</v>
      </c>
      <c r="N7183">
        <f t="shared" si="562"/>
        <v>94050</v>
      </c>
      <c r="O7183">
        <f t="shared" si="563"/>
        <v>120</v>
      </c>
      <c r="P7183" t="str">
        <f t="shared" si="564"/>
        <v>Overstock</v>
      </c>
      <c r="Q7183">
        <f t="shared" si="560"/>
        <v>0</v>
      </c>
      <c r="R7183" t="str">
        <f t="shared" si="561"/>
        <v>On Time</v>
      </c>
    </row>
    <row r="7184" spans="1:18" x14ac:dyDescent="0.3">
      <c r="A7184" t="s">
        <v>7219</v>
      </c>
      <c r="B7184" t="s">
        <v>26</v>
      </c>
      <c r="C7184" t="s">
        <v>41</v>
      </c>
      <c r="D7184" t="s">
        <v>16</v>
      </c>
      <c r="E7184" s="1">
        <v>45571</v>
      </c>
      <c r="F7184" s="1">
        <v>45575</v>
      </c>
      <c r="G7184">
        <v>116</v>
      </c>
      <c r="H7184">
        <v>77</v>
      </c>
      <c r="I7184">
        <v>114</v>
      </c>
      <c r="J7184">
        <v>1766</v>
      </c>
      <c r="K7184">
        <v>1856</v>
      </c>
      <c r="L7184" t="s">
        <v>34</v>
      </c>
      <c r="M7184">
        <v>4</v>
      </c>
      <c r="N7184">
        <f t="shared" si="562"/>
        <v>211584</v>
      </c>
      <c r="O7184">
        <f t="shared" si="563"/>
        <v>90</v>
      </c>
      <c r="P7184" t="str">
        <f t="shared" si="564"/>
        <v>Overstock</v>
      </c>
      <c r="Q7184">
        <f t="shared" si="560"/>
        <v>0</v>
      </c>
      <c r="R7184" t="str">
        <f t="shared" si="561"/>
        <v>On Time</v>
      </c>
    </row>
    <row r="7185" spans="1:18" x14ac:dyDescent="0.3">
      <c r="A7185" t="s">
        <v>7220</v>
      </c>
      <c r="B7185" t="s">
        <v>60</v>
      </c>
      <c r="C7185" t="s">
        <v>22</v>
      </c>
      <c r="D7185" t="s">
        <v>27</v>
      </c>
      <c r="E7185" s="1">
        <v>45426</v>
      </c>
      <c r="F7185" s="1">
        <v>45433</v>
      </c>
      <c r="G7185">
        <v>225</v>
      </c>
      <c r="H7185">
        <v>148</v>
      </c>
      <c r="I7185">
        <v>176</v>
      </c>
      <c r="J7185">
        <v>900</v>
      </c>
      <c r="K7185">
        <v>972</v>
      </c>
      <c r="L7185" t="s">
        <v>19</v>
      </c>
      <c r="M7185">
        <v>7</v>
      </c>
      <c r="N7185">
        <f t="shared" si="562"/>
        <v>171072</v>
      </c>
      <c r="O7185">
        <f t="shared" si="563"/>
        <v>72</v>
      </c>
      <c r="P7185" t="str">
        <f t="shared" si="564"/>
        <v>Overstock</v>
      </c>
      <c r="Q7185">
        <f t="shared" si="560"/>
        <v>0</v>
      </c>
      <c r="R7185" t="str">
        <f t="shared" si="561"/>
        <v>On Time</v>
      </c>
    </row>
    <row r="7186" spans="1:18" x14ac:dyDescent="0.3">
      <c r="A7186" t="s">
        <v>7221</v>
      </c>
      <c r="B7186" t="s">
        <v>44</v>
      </c>
      <c r="C7186" t="s">
        <v>15</v>
      </c>
      <c r="D7186" t="s">
        <v>39</v>
      </c>
      <c r="E7186" s="1">
        <v>44981</v>
      </c>
      <c r="F7186" s="1">
        <v>44990</v>
      </c>
      <c r="G7186">
        <v>105</v>
      </c>
      <c r="H7186">
        <v>147</v>
      </c>
      <c r="I7186">
        <v>275</v>
      </c>
      <c r="J7186">
        <v>817</v>
      </c>
      <c r="K7186">
        <v>916</v>
      </c>
      <c r="L7186" t="s">
        <v>19</v>
      </c>
      <c r="M7186">
        <v>9</v>
      </c>
      <c r="N7186">
        <f t="shared" si="562"/>
        <v>251900</v>
      </c>
      <c r="O7186">
        <f t="shared" si="563"/>
        <v>99</v>
      </c>
      <c r="P7186" t="str">
        <f t="shared" si="564"/>
        <v>Understock</v>
      </c>
      <c r="Q7186">
        <f t="shared" si="560"/>
        <v>0</v>
      </c>
      <c r="R7186" t="str">
        <f t="shared" si="561"/>
        <v>On Time</v>
      </c>
    </row>
    <row r="7187" spans="1:18" x14ac:dyDescent="0.3">
      <c r="A7187" t="s">
        <v>7222</v>
      </c>
      <c r="B7187" t="s">
        <v>38</v>
      </c>
      <c r="C7187" t="s">
        <v>22</v>
      </c>
      <c r="D7187" t="s">
        <v>27</v>
      </c>
      <c r="E7187" s="1">
        <v>45329</v>
      </c>
      <c r="F7187" s="1">
        <v>45331</v>
      </c>
      <c r="G7187">
        <v>227</v>
      </c>
      <c r="H7187">
        <v>144</v>
      </c>
      <c r="I7187">
        <v>129</v>
      </c>
      <c r="J7187">
        <v>1029</v>
      </c>
      <c r="K7187">
        <v>1457</v>
      </c>
      <c r="L7187" t="s">
        <v>30</v>
      </c>
      <c r="M7187">
        <v>2</v>
      </c>
      <c r="N7187">
        <f t="shared" si="562"/>
        <v>187953</v>
      </c>
      <c r="O7187">
        <f t="shared" si="563"/>
        <v>428</v>
      </c>
      <c r="P7187" t="str">
        <f t="shared" si="564"/>
        <v>Overstock</v>
      </c>
      <c r="Q7187">
        <f t="shared" si="560"/>
        <v>0</v>
      </c>
      <c r="R7187" t="str">
        <f t="shared" si="561"/>
        <v>On Time</v>
      </c>
    </row>
    <row r="7188" spans="1:18" x14ac:dyDescent="0.3">
      <c r="A7188" t="s">
        <v>7223</v>
      </c>
      <c r="B7188" t="s">
        <v>21</v>
      </c>
      <c r="C7188" t="s">
        <v>41</v>
      </c>
      <c r="D7188" t="s">
        <v>39</v>
      </c>
      <c r="E7188" s="1">
        <v>45381</v>
      </c>
      <c r="F7188" s="1">
        <v>45387</v>
      </c>
      <c r="G7188">
        <v>450</v>
      </c>
      <c r="H7188">
        <v>120</v>
      </c>
      <c r="I7188">
        <v>153</v>
      </c>
      <c r="J7188">
        <v>909</v>
      </c>
      <c r="K7188">
        <v>1263</v>
      </c>
      <c r="L7188" t="s">
        <v>19</v>
      </c>
      <c r="M7188">
        <v>6</v>
      </c>
      <c r="N7188">
        <f t="shared" si="562"/>
        <v>193239</v>
      </c>
      <c r="O7188">
        <f t="shared" si="563"/>
        <v>354</v>
      </c>
      <c r="P7188" t="str">
        <f t="shared" si="564"/>
        <v>Overstock</v>
      </c>
      <c r="Q7188">
        <f t="shared" si="560"/>
        <v>0</v>
      </c>
      <c r="R7188" t="str">
        <f t="shared" si="561"/>
        <v>On Time</v>
      </c>
    </row>
    <row r="7189" spans="1:18" x14ac:dyDescent="0.3">
      <c r="A7189" t="s">
        <v>7224</v>
      </c>
      <c r="B7189" t="s">
        <v>21</v>
      </c>
      <c r="C7189" t="s">
        <v>41</v>
      </c>
      <c r="D7189" t="s">
        <v>23</v>
      </c>
      <c r="E7189" s="1">
        <v>45188</v>
      </c>
      <c r="F7189" s="1">
        <v>45196</v>
      </c>
      <c r="G7189">
        <v>155</v>
      </c>
      <c r="H7189">
        <v>138</v>
      </c>
      <c r="I7189">
        <v>272</v>
      </c>
      <c r="J7189">
        <v>1361</v>
      </c>
      <c r="K7189">
        <v>1844</v>
      </c>
      <c r="L7189" t="s">
        <v>24</v>
      </c>
      <c r="M7189">
        <v>8</v>
      </c>
      <c r="N7189">
        <f t="shared" si="562"/>
        <v>501568</v>
      </c>
      <c r="O7189">
        <f t="shared" si="563"/>
        <v>483</v>
      </c>
      <c r="P7189" t="str">
        <f t="shared" si="564"/>
        <v>Understock</v>
      </c>
      <c r="Q7189">
        <f t="shared" si="560"/>
        <v>0</v>
      </c>
      <c r="R7189" t="str">
        <f t="shared" si="561"/>
        <v>On Time</v>
      </c>
    </row>
    <row r="7190" spans="1:18" x14ac:dyDescent="0.3">
      <c r="A7190" t="s">
        <v>7225</v>
      </c>
      <c r="B7190" t="s">
        <v>48</v>
      </c>
      <c r="C7190" t="s">
        <v>33</v>
      </c>
      <c r="D7190" t="s">
        <v>27</v>
      </c>
      <c r="E7190" s="1">
        <v>45242</v>
      </c>
      <c r="F7190" s="1">
        <v>45246</v>
      </c>
      <c r="G7190">
        <v>436</v>
      </c>
      <c r="H7190">
        <v>65</v>
      </c>
      <c r="I7190">
        <v>127</v>
      </c>
      <c r="J7190">
        <v>1710</v>
      </c>
      <c r="K7190">
        <v>2155</v>
      </c>
      <c r="L7190" t="s">
        <v>34</v>
      </c>
      <c r="M7190">
        <v>4</v>
      </c>
      <c r="N7190">
        <f t="shared" si="562"/>
        <v>273685</v>
      </c>
      <c r="O7190">
        <f t="shared" si="563"/>
        <v>445</v>
      </c>
      <c r="P7190" t="str">
        <f t="shared" si="564"/>
        <v>Overstock</v>
      </c>
      <c r="Q7190">
        <f t="shared" si="560"/>
        <v>0</v>
      </c>
      <c r="R7190" t="str">
        <f t="shared" si="561"/>
        <v>On Time</v>
      </c>
    </row>
    <row r="7191" spans="1:18" x14ac:dyDescent="0.3">
      <c r="A7191" t="s">
        <v>7226</v>
      </c>
      <c r="B7191" t="s">
        <v>32</v>
      </c>
      <c r="C7191" t="s">
        <v>22</v>
      </c>
      <c r="D7191" t="s">
        <v>16</v>
      </c>
      <c r="E7191" s="1">
        <v>45195</v>
      </c>
      <c r="F7191" s="1">
        <v>45204</v>
      </c>
      <c r="G7191">
        <v>3</v>
      </c>
      <c r="H7191">
        <v>91</v>
      </c>
      <c r="I7191">
        <v>188</v>
      </c>
      <c r="J7191">
        <v>484</v>
      </c>
      <c r="K7191">
        <v>893</v>
      </c>
      <c r="L7191" t="s">
        <v>24</v>
      </c>
      <c r="M7191">
        <v>9</v>
      </c>
      <c r="N7191">
        <f t="shared" si="562"/>
        <v>167884</v>
      </c>
      <c r="O7191">
        <f t="shared" si="563"/>
        <v>409</v>
      </c>
      <c r="P7191" t="str">
        <f t="shared" si="564"/>
        <v>Understock</v>
      </c>
      <c r="Q7191">
        <f t="shared" si="560"/>
        <v>0</v>
      </c>
      <c r="R7191" t="str">
        <f t="shared" si="561"/>
        <v>On Time</v>
      </c>
    </row>
    <row r="7192" spans="1:18" x14ac:dyDescent="0.3">
      <c r="A7192" t="s">
        <v>7227</v>
      </c>
      <c r="B7192" t="s">
        <v>14</v>
      </c>
      <c r="C7192" t="s">
        <v>33</v>
      </c>
      <c r="D7192" t="s">
        <v>29</v>
      </c>
      <c r="E7192" s="1">
        <v>45215</v>
      </c>
      <c r="F7192" s="1">
        <v>45217</v>
      </c>
      <c r="G7192">
        <v>294</v>
      </c>
      <c r="H7192">
        <v>58</v>
      </c>
      <c r="I7192">
        <v>43</v>
      </c>
      <c r="J7192">
        <v>262</v>
      </c>
      <c r="K7192">
        <v>758</v>
      </c>
      <c r="L7192" t="s">
        <v>19</v>
      </c>
      <c r="M7192">
        <v>2</v>
      </c>
      <c r="N7192">
        <f t="shared" si="562"/>
        <v>32594</v>
      </c>
      <c r="O7192">
        <f t="shared" si="563"/>
        <v>496</v>
      </c>
      <c r="P7192" t="str">
        <f t="shared" si="564"/>
        <v>Overstock</v>
      </c>
      <c r="Q7192">
        <f t="shared" si="560"/>
        <v>0</v>
      </c>
      <c r="R7192" t="str">
        <f t="shared" si="561"/>
        <v>On Time</v>
      </c>
    </row>
    <row r="7193" spans="1:18" x14ac:dyDescent="0.3">
      <c r="A7193" t="s">
        <v>7228</v>
      </c>
      <c r="B7193" t="s">
        <v>60</v>
      </c>
      <c r="C7193" t="s">
        <v>33</v>
      </c>
      <c r="D7193" t="s">
        <v>27</v>
      </c>
      <c r="E7193" s="1">
        <v>45448</v>
      </c>
      <c r="F7193" s="1">
        <v>45458</v>
      </c>
      <c r="G7193">
        <v>244</v>
      </c>
      <c r="H7193">
        <v>56</v>
      </c>
      <c r="I7193">
        <v>281</v>
      </c>
      <c r="J7193">
        <v>219</v>
      </c>
      <c r="K7193">
        <v>423</v>
      </c>
      <c r="L7193" t="s">
        <v>24</v>
      </c>
      <c r="M7193">
        <v>10</v>
      </c>
      <c r="N7193">
        <f t="shared" si="562"/>
        <v>118863</v>
      </c>
      <c r="O7193">
        <f t="shared" si="563"/>
        <v>204</v>
      </c>
      <c r="P7193" t="str">
        <f t="shared" si="564"/>
        <v>Understock</v>
      </c>
      <c r="Q7193">
        <f t="shared" si="560"/>
        <v>0</v>
      </c>
      <c r="R7193" t="str">
        <f t="shared" si="561"/>
        <v>On Time</v>
      </c>
    </row>
    <row r="7194" spans="1:18" x14ac:dyDescent="0.3">
      <c r="A7194" t="s">
        <v>7229</v>
      </c>
      <c r="B7194" t="s">
        <v>48</v>
      </c>
      <c r="C7194" t="s">
        <v>33</v>
      </c>
      <c r="D7194" t="s">
        <v>16</v>
      </c>
      <c r="E7194" s="1">
        <v>45009</v>
      </c>
      <c r="F7194" s="1">
        <v>45010</v>
      </c>
      <c r="G7194">
        <v>247</v>
      </c>
      <c r="H7194">
        <v>105</v>
      </c>
      <c r="I7194">
        <v>120</v>
      </c>
      <c r="J7194">
        <v>1770</v>
      </c>
      <c r="K7194">
        <v>1994</v>
      </c>
      <c r="L7194" t="s">
        <v>17</v>
      </c>
      <c r="M7194">
        <v>1</v>
      </c>
      <c r="N7194">
        <f t="shared" si="562"/>
        <v>239280</v>
      </c>
      <c r="O7194">
        <f t="shared" si="563"/>
        <v>224</v>
      </c>
      <c r="P7194" t="str">
        <f t="shared" si="564"/>
        <v>Overstock</v>
      </c>
      <c r="Q7194">
        <f t="shared" si="560"/>
        <v>0</v>
      </c>
      <c r="R7194" t="str">
        <f t="shared" si="561"/>
        <v>On Time</v>
      </c>
    </row>
    <row r="7195" spans="1:18" x14ac:dyDescent="0.3">
      <c r="A7195" t="s">
        <v>7230</v>
      </c>
      <c r="B7195" t="s">
        <v>38</v>
      </c>
      <c r="C7195" t="s">
        <v>15</v>
      </c>
      <c r="D7195" t="s">
        <v>27</v>
      </c>
      <c r="E7195" s="1">
        <v>45384</v>
      </c>
      <c r="F7195" s="1">
        <v>45394</v>
      </c>
      <c r="G7195">
        <v>197</v>
      </c>
      <c r="H7195">
        <v>119</v>
      </c>
      <c r="I7195">
        <v>240</v>
      </c>
      <c r="J7195">
        <v>1041</v>
      </c>
      <c r="K7195">
        <v>1483</v>
      </c>
      <c r="L7195" t="s">
        <v>19</v>
      </c>
      <c r="M7195">
        <v>10</v>
      </c>
      <c r="N7195">
        <f t="shared" si="562"/>
        <v>355920</v>
      </c>
      <c r="O7195">
        <f t="shared" si="563"/>
        <v>442</v>
      </c>
      <c r="P7195" t="str">
        <f t="shared" si="564"/>
        <v>Understock</v>
      </c>
      <c r="Q7195">
        <f t="shared" si="560"/>
        <v>0</v>
      </c>
      <c r="R7195" t="str">
        <f t="shared" si="561"/>
        <v>On Time</v>
      </c>
    </row>
    <row r="7196" spans="1:18" x14ac:dyDescent="0.3">
      <c r="A7196" t="s">
        <v>7231</v>
      </c>
      <c r="B7196" t="s">
        <v>50</v>
      </c>
      <c r="C7196" t="s">
        <v>15</v>
      </c>
      <c r="D7196" t="s">
        <v>16</v>
      </c>
      <c r="E7196" s="1">
        <v>45014</v>
      </c>
      <c r="F7196" s="1">
        <v>45019</v>
      </c>
      <c r="G7196">
        <v>220</v>
      </c>
      <c r="H7196">
        <v>135</v>
      </c>
      <c r="I7196">
        <v>8</v>
      </c>
      <c r="J7196">
        <v>800</v>
      </c>
      <c r="K7196">
        <v>1270</v>
      </c>
      <c r="L7196" t="s">
        <v>34</v>
      </c>
      <c r="M7196">
        <v>5</v>
      </c>
      <c r="N7196">
        <f t="shared" si="562"/>
        <v>10160</v>
      </c>
      <c r="O7196">
        <f t="shared" si="563"/>
        <v>470</v>
      </c>
      <c r="P7196" t="str">
        <f t="shared" si="564"/>
        <v>Overstock</v>
      </c>
      <c r="Q7196">
        <f t="shared" si="560"/>
        <v>0</v>
      </c>
      <c r="R7196" t="str">
        <f t="shared" si="561"/>
        <v>On Time</v>
      </c>
    </row>
    <row r="7197" spans="1:18" x14ac:dyDescent="0.3">
      <c r="A7197" t="s">
        <v>7232</v>
      </c>
      <c r="B7197" t="s">
        <v>48</v>
      </c>
      <c r="C7197" t="s">
        <v>33</v>
      </c>
      <c r="D7197" t="s">
        <v>27</v>
      </c>
      <c r="E7197" s="1">
        <v>45057</v>
      </c>
      <c r="F7197" s="1">
        <v>45065</v>
      </c>
      <c r="G7197">
        <v>201</v>
      </c>
      <c r="H7197">
        <v>122</v>
      </c>
      <c r="I7197">
        <v>155</v>
      </c>
      <c r="J7197">
        <v>617</v>
      </c>
      <c r="K7197">
        <v>1077</v>
      </c>
      <c r="L7197" t="s">
        <v>30</v>
      </c>
      <c r="M7197">
        <v>8</v>
      </c>
      <c r="N7197">
        <f t="shared" si="562"/>
        <v>166935</v>
      </c>
      <c r="O7197">
        <f t="shared" si="563"/>
        <v>460</v>
      </c>
      <c r="P7197" t="str">
        <f t="shared" si="564"/>
        <v>Overstock</v>
      </c>
      <c r="Q7197">
        <f t="shared" si="560"/>
        <v>0</v>
      </c>
      <c r="R7197" t="str">
        <f t="shared" si="561"/>
        <v>On Time</v>
      </c>
    </row>
    <row r="7198" spans="1:18" x14ac:dyDescent="0.3">
      <c r="A7198" t="s">
        <v>7233</v>
      </c>
      <c r="B7198" t="s">
        <v>21</v>
      </c>
      <c r="C7198" t="s">
        <v>15</v>
      </c>
      <c r="D7198" t="s">
        <v>27</v>
      </c>
      <c r="E7198" s="1">
        <v>45406</v>
      </c>
      <c r="F7198" s="1">
        <v>45415</v>
      </c>
      <c r="G7198">
        <v>469</v>
      </c>
      <c r="H7198">
        <v>72</v>
      </c>
      <c r="I7198">
        <v>210</v>
      </c>
      <c r="J7198">
        <v>907</v>
      </c>
      <c r="K7198">
        <v>990</v>
      </c>
      <c r="L7198" t="s">
        <v>17</v>
      </c>
      <c r="M7198">
        <v>9</v>
      </c>
      <c r="N7198">
        <f t="shared" si="562"/>
        <v>207900</v>
      </c>
      <c r="O7198">
        <f t="shared" si="563"/>
        <v>83</v>
      </c>
      <c r="P7198" t="str">
        <f t="shared" si="564"/>
        <v>Overstock</v>
      </c>
      <c r="Q7198">
        <f t="shared" si="560"/>
        <v>0</v>
      </c>
      <c r="R7198" t="str">
        <f t="shared" si="561"/>
        <v>On Time</v>
      </c>
    </row>
    <row r="7199" spans="1:18" x14ac:dyDescent="0.3">
      <c r="A7199" t="s">
        <v>7234</v>
      </c>
      <c r="B7199" t="s">
        <v>60</v>
      </c>
      <c r="C7199" t="s">
        <v>22</v>
      </c>
      <c r="D7199" t="s">
        <v>23</v>
      </c>
      <c r="E7199" s="1">
        <v>45603</v>
      </c>
      <c r="F7199" s="1">
        <v>45613</v>
      </c>
      <c r="G7199">
        <v>239</v>
      </c>
      <c r="H7199">
        <v>96</v>
      </c>
      <c r="I7199">
        <v>103</v>
      </c>
      <c r="J7199">
        <v>1321</v>
      </c>
      <c r="K7199">
        <v>1537</v>
      </c>
      <c r="L7199" t="s">
        <v>17</v>
      </c>
      <c r="M7199">
        <v>10</v>
      </c>
      <c r="N7199">
        <f t="shared" si="562"/>
        <v>158311</v>
      </c>
      <c r="O7199">
        <f t="shared" si="563"/>
        <v>216</v>
      </c>
      <c r="P7199" t="str">
        <f t="shared" si="564"/>
        <v>Overstock</v>
      </c>
      <c r="Q7199">
        <f t="shared" si="560"/>
        <v>0</v>
      </c>
      <c r="R7199" t="str">
        <f t="shared" si="561"/>
        <v>On Time</v>
      </c>
    </row>
    <row r="7200" spans="1:18" x14ac:dyDescent="0.3">
      <c r="A7200" t="s">
        <v>7235</v>
      </c>
      <c r="B7200" t="s">
        <v>38</v>
      </c>
      <c r="C7200" t="s">
        <v>33</v>
      </c>
      <c r="D7200" t="s">
        <v>29</v>
      </c>
      <c r="E7200" s="1">
        <v>45084</v>
      </c>
      <c r="F7200" s="1">
        <v>45091</v>
      </c>
      <c r="G7200">
        <v>162</v>
      </c>
      <c r="H7200">
        <v>74</v>
      </c>
      <c r="I7200">
        <v>89</v>
      </c>
      <c r="J7200">
        <v>1135</v>
      </c>
      <c r="K7200">
        <v>1208</v>
      </c>
      <c r="L7200" t="s">
        <v>30</v>
      </c>
      <c r="M7200">
        <v>7</v>
      </c>
      <c r="N7200">
        <f t="shared" si="562"/>
        <v>107512</v>
      </c>
      <c r="O7200">
        <f t="shared" si="563"/>
        <v>73</v>
      </c>
      <c r="P7200" t="str">
        <f t="shared" si="564"/>
        <v>Overstock</v>
      </c>
      <c r="Q7200">
        <f t="shared" si="560"/>
        <v>0</v>
      </c>
      <c r="R7200" t="str">
        <f t="shared" si="561"/>
        <v>On Time</v>
      </c>
    </row>
    <row r="7201" spans="1:18" x14ac:dyDescent="0.3">
      <c r="A7201" t="s">
        <v>7236</v>
      </c>
      <c r="B7201" t="s">
        <v>48</v>
      </c>
      <c r="C7201" t="s">
        <v>15</v>
      </c>
      <c r="D7201" t="s">
        <v>27</v>
      </c>
      <c r="E7201" s="1">
        <v>45161</v>
      </c>
      <c r="F7201" s="1">
        <v>45163</v>
      </c>
      <c r="G7201">
        <v>428</v>
      </c>
      <c r="H7201">
        <v>102</v>
      </c>
      <c r="I7201">
        <v>48</v>
      </c>
      <c r="J7201">
        <v>1345</v>
      </c>
      <c r="K7201">
        <v>1753</v>
      </c>
      <c r="L7201" t="s">
        <v>19</v>
      </c>
      <c r="M7201">
        <v>2</v>
      </c>
      <c r="N7201">
        <f t="shared" si="562"/>
        <v>84144</v>
      </c>
      <c r="O7201">
        <f t="shared" si="563"/>
        <v>408</v>
      </c>
      <c r="P7201" t="str">
        <f t="shared" si="564"/>
        <v>Overstock</v>
      </c>
      <c r="Q7201">
        <f t="shared" si="560"/>
        <v>0</v>
      </c>
      <c r="R7201" t="str">
        <f t="shared" si="561"/>
        <v>On Time</v>
      </c>
    </row>
    <row r="7202" spans="1:18" x14ac:dyDescent="0.3">
      <c r="A7202" t="s">
        <v>7237</v>
      </c>
      <c r="B7202" t="s">
        <v>60</v>
      </c>
      <c r="C7202" t="s">
        <v>22</v>
      </c>
      <c r="D7202" t="s">
        <v>29</v>
      </c>
      <c r="E7202" s="1">
        <v>45649</v>
      </c>
      <c r="F7202" s="1">
        <v>45658</v>
      </c>
      <c r="G7202">
        <v>453</v>
      </c>
      <c r="H7202">
        <v>97</v>
      </c>
      <c r="I7202">
        <v>72</v>
      </c>
      <c r="J7202">
        <v>1352</v>
      </c>
      <c r="K7202">
        <v>1608</v>
      </c>
      <c r="L7202" t="s">
        <v>19</v>
      </c>
      <c r="M7202">
        <v>9</v>
      </c>
      <c r="N7202">
        <f t="shared" si="562"/>
        <v>115776</v>
      </c>
      <c r="O7202">
        <f t="shared" si="563"/>
        <v>256</v>
      </c>
      <c r="P7202" t="str">
        <f t="shared" si="564"/>
        <v>Overstock</v>
      </c>
      <c r="Q7202">
        <f t="shared" si="560"/>
        <v>0</v>
      </c>
      <c r="R7202" t="str">
        <f t="shared" si="561"/>
        <v>On Time</v>
      </c>
    </row>
    <row r="7203" spans="1:18" x14ac:dyDescent="0.3">
      <c r="A7203" t="s">
        <v>7238</v>
      </c>
      <c r="B7203" t="s">
        <v>32</v>
      </c>
      <c r="C7203" t="s">
        <v>22</v>
      </c>
      <c r="D7203" t="s">
        <v>29</v>
      </c>
      <c r="E7203" s="1">
        <v>45281</v>
      </c>
      <c r="F7203" s="1">
        <v>45289</v>
      </c>
      <c r="G7203">
        <v>355</v>
      </c>
      <c r="H7203">
        <v>58</v>
      </c>
      <c r="I7203">
        <v>39</v>
      </c>
      <c r="J7203">
        <v>879</v>
      </c>
      <c r="K7203">
        <v>1064</v>
      </c>
      <c r="L7203" t="s">
        <v>17</v>
      </c>
      <c r="M7203">
        <v>8</v>
      </c>
      <c r="N7203">
        <f t="shared" si="562"/>
        <v>41496</v>
      </c>
      <c r="O7203">
        <f t="shared" si="563"/>
        <v>185</v>
      </c>
      <c r="P7203" t="str">
        <f t="shared" si="564"/>
        <v>Overstock</v>
      </c>
      <c r="Q7203">
        <f t="shared" si="560"/>
        <v>0</v>
      </c>
      <c r="R7203" t="str">
        <f t="shared" si="561"/>
        <v>On Time</v>
      </c>
    </row>
    <row r="7204" spans="1:18" x14ac:dyDescent="0.3">
      <c r="A7204" t="s">
        <v>7239</v>
      </c>
      <c r="B7204" t="s">
        <v>32</v>
      </c>
      <c r="C7204" t="s">
        <v>15</v>
      </c>
      <c r="D7204" t="s">
        <v>16</v>
      </c>
      <c r="E7204" s="1">
        <v>45288</v>
      </c>
      <c r="F7204" s="1">
        <v>45289</v>
      </c>
      <c r="G7204">
        <v>489</v>
      </c>
      <c r="H7204">
        <v>125</v>
      </c>
      <c r="I7204">
        <v>31</v>
      </c>
      <c r="J7204">
        <v>1777</v>
      </c>
      <c r="K7204">
        <v>2147</v>
      </c>
      <c r="L7204" t="s">
        <v>30</v>
      </c>
      <c r="M7204">
        <v>1</v>
      </c>
      <c r="N7204">
        <f t="shared" si="562"/>
        <v>66557</v>
      </c>
      <c r="O7204">
        <f t="shared" si="563"/>
        <v>370</v>
      </c>
      <c r="P7204" t="str">
        <f t="shared" si="564"/>
        <v>Overstock</v>
      </c>
      <c r="Q7204">
        <f t="shared" si="560"/>
        <v>0</v>
      </c>
      <c r="R7204" t="str">
        <f t="shared" si="561"/>
        <v>On Time</v>
      </c>
    </row>
    <row r="7205" spans="1:18" x14ac:dyDescent="0.3">
      <c r="A7205" t="s">
        <v>7240</v>
      </c>
      <c r="B7205" t="s">
        <v>60</v>
      </c>
      <c r="C7205" t="s">
        <v>22</v>
      </c>
      <c r="D7205" t="s">
        <v>39</v>
      </c>
      <c r="E7205" s="1">
        <v>44979</v>
      </c>
      <c r="F7205" s="1">
        <v>44985</v>
      </c>
      <c r="G7205">
        <v>345</v>
      </c>
      <c r="H7205">
        <v>147</v>
      </c>
      <c r="I7205">
        <v>242</v>
      </c>
      <c r="J7205">
        <v>1444</v>
      </c>
      <c r="K7205">
        <v>1740</v>
      </c>
      <c r="L7205" t="s">
        <v>17</v>
      </c>
      <c r="M7205">
        <v>6</v>
      </c>
      <c r="N7205">
        <f t="shared" si="562"/>
        <v>421080</v>
      </c>
      <c r="O7205">
        <f t="shared" si="563"/>
        <v>296</v>
      </c>
      <c r="P7205" t="str">
        <f t="shared" si="564"/>
        <v>Overstock</v>
      </c>
      <c r="Q7205">
        <f t="shared" si="560"/>
        <v>0</v>
      </c>
      <c r="R7205" t="str">
        <f t="shared" si="561"/>
        <v>On Time</v>
      </c>
    </row>
    <row r="7206" spans="1:18" x14ac:dyDescent="0.3">
      <c r="A7206" t="s">
        <v>7241</v>
      </c>
      <c r="B7206" t="s">
        <v>21</v>
      </c>
      <c r="C7206" t="s">
        <v>15</v>
      </c>
      <c r="D7206" t="s">
        <v>16</v>
      </c>
      <c r="E7206" s="1">
        <v>45644</v>
      </c>
      <c r="F7206" s="1">
        <v>45648</v>
      </c>
      <c r="G7206">
        <v>491</v>
      </c>
      <c r="H7206">
        <v>57</v>
      </c>
      <c r="I7206">
        <v>202</v>
      </c>
      <c r="J7206">
        <v>1962</v>
      </c>
      <c r="K7206">
        <v>2194</v>
      </c>
      <c r="L7206" t="s">
        <v>24</v>
      </c>
      <c r="M7206">
        <v>4</v>
      </c>
      <c r="N7206">
        <f t="shared" si="562"/>
        <v>443188</v>
      </c>
      <c r="O7206">
        <f t="shared" si="563"/>
        <v>232</v>
      </c>
      <c r="P7206" t="str">
        <f t="shared" si="564"/>
        <v>Overstock</v>
      </c>
      <c r="Q7206">
        <f t="shared" si="560"/>
        <v>0</v>
      </c>
      <c r="R7206" t="str">
        <f t="shared" si="561"/>
        <v>On Time</v>
      </c>
    </row>
    <row r="7207" spans="1:18" x14ac:dyDescent="0.3">
      <c r="A7207" t="s">
        <v>7242</v>
      </c>
      <c r="B7207" t="s">
        <v>48</v>
      </c>
      <c r="C7207" t="s">
        <v>15</v>
      </c>
      <c r="D7207" t="s">
        <v>29</v>
      </c>
      <c r="E7207" s="1">
        <v>45468</v>
      </c>
      <c r="F7207" s="1">
        <v>45471</v>
      </c>
      <c r="G7207">
        <v>94</v>
      </c>
      <c r="H7207">
        <v>114</v>
      </c>
      <c r="I7207">
        <v>187</v>
      </c>
      <c r="J7207">
        <v>1298</v>
      </c>
      <c r="K7207">
        <v>1555</v>
      </c>
      <c r="L7207" t="s">
        <v>19</v>
      </c>
      <c r="M7207">
        <v>3</v>
      </c>
      <c r="N7207">
        <f t="shared" si="562"/>
        <v>290785</v>
      </c>
      <c r="O7207">
        <f t="shared" si="563"/>
        <v>257</v>
      </c>
      <c r="P7207" t="str">
        <f t="shared" si="564"/>
        <v>Understock</v>
      </c>
      <c r="Q7207">
        <f t="shared" si="560"/>
        <v>0</v>
      </c>
      <c r="R7207" t="str">
        <f t="shared" si="561"/>
        <v>On Time</v>
      </c>
    </row>
    <row r="7208" spans="1:18" x14ac:dyDescent="0.3">
      <c r="A7208" t="s">
        <v>7243</v>
      </c>
      <c r="B7208" t="s">
        <v>14</v>
      </c>
      <c r="C7208" t="s">
        <v>15</v>
      </c>
      <c r="D7208" t="s">
        <v>29</v>
      </c>
      <c r="E7208" s="1">
        <v>45065</v>
      </c>
      <c r="F7208" s="1">
        <v>45072</v>
      </c>
      <c r="G7208">
        <v>386</v>
      </c>
      <c r="H7208">
        <v>98</v>
      </c>
      <c r="I7208">
        <v>110</v>
      </c>
      <c r="J7208">
        <v>858</v>
      </c>
      <c r="K7208">
        <v>1088</v>
      </c>
      <c r="L7208" t="s">
        <v>19</v>
      </c>
      <c r="M7208">
        <v>7</v>
      </c>
      <c r="N7208">
        <f t="shared" si="562"/>
        <v>119680</v>
      </c>
      <c r="O7208">
        <f t="shared" si="563"/>
        <v>230</v>
      </c>
      <c r="P7208" t="str">
        <f t="shared" si="564"/>
        <v>Overstock</v>
      </c>
      <c r="Q7208">
        <f t="shared" si="560"/>
        <v>0</v>
      </c>
      <c r="R7208" t="str">
        <f t="shared" si="561"/>
        <v>On Time</v>
      </c>
    </row>
    <row r="7209" spans="1:18" x14ac:dyDescent="0.3">
      <c r="A7209" t="s">
        <v>7244</v>
      </c>
      <c r="B7209" t="s">
        <v>44</v>
      </c>
      <c r="C7209" t="s">
        <v>41</v>
      </c>
      <c r="D7209" t="s">
        <v>29</v>
      </c>
      <c r="E7209" s="1">
        <v>45584</v>
      </c>
      <c r="F7209" s="1">
        <v>45587</v>
      </c>
      <c r="G7209">
        <v>106</v>
      </c>
      <c r="H7209">
        <v>78</v>
      </c>
      <c r="I7209">
        <v>67</v>
      </c>
      <c r="J7209">
        <v>1464</v>
      </c>
      <c r="K7209">
        <v>1643</v>
      </c>
      <c r="L7209" t="s">
        <v>30</v>
      </c>
      <c r="M7209">
        <v>3</v>
      </c>
      <c r="N7209">
        <f t="shared" si="562"/>
        <v>110081</v>
      </c>
      <c r="O7209">
        <f t="shared" si="563"/>
        <v>179</v>
      </c>
      <c r="P7209" t="str">
        <f t="shared" si="564"/>
        <v>Overstock</v>
      </c>
      <c r="Q7209">
        <f t="shared" si="560"/>
        <v>0</v>
      </c>
      <c r="R7209" t="str">
        <f t="shared" si="561"/>
        <v>On Time</v>
      </c>
    </row>
    <row r="7210" spans="1:18" x14ac:dyDescent="0.3">
      <c r="A7210" t="s">
        <v>7245</v>
      </c>
      <c r="B7210" t="s">
        <v>48</v>
      </c>
      <c r="C7210" t="s">
        <v>41</v>
      </c>
      <c r="D7210" t="s">
        <v>27</v>
      </c>
      <c r="E7210" s="1">
        <v>44999</v>
      </c>
      <c r="F7210" s="1">
        <v>45007</v>
      </c>
      <c r="G7210">
        <v>243</v>
      </c>
      <c r="H7210">
        <v>113</v>
      </c>
      <c r="I7210">
        <v>278</v>
      </c>
      <c r="J7210">
        <v>950</v>
      </c>
      <c r="K7210">
        <v>1199</v>
      </c>
      <c r="L7210" t="s">
        <v>34</v>
      </c>
      <c r="M7210">
        <v>8</v>
      </c>
      <c r="N7210">
        <f t="shared" si="562"/>
        <v>333322</v>
      </c>
      <c r="O7210">
        <f t="shared" si="563"/>
        <v>249</v>
      </c>
      <c r="P7210" t="str">
        <f t="shared" si="564"/>
        <v>Understock</v>
      </c>
      <c r="Q7210">
        <f t="shared" si="560"/>
        <v>0</v>
      </c>
      <c r="R7210" t="str">
        <f t="shared" si="561"/>
        <v>On Time</v>
      </c>
    </row>
    <row r="7211" spans="1:18" x14ac:dyDescent="0.3">
      <c r="A7211" t="s">
        <v>7246</v>
      </c>
      <c r="B7211" t="s">
        <v>44</v>
      </c>
      <c r="C7211" t="s">
        <v>41</v>
      </c>
      <c r="D7211" t="s">
        <v>16</v>
      </c>
      <c r="E7211" s="1">
        <v>45209</v>
      </c>
      <c r="F7211" s="1">
        <v>45219</v>
      </c>
      <c r="G7211">
        <v>365</v>
      </c>
      <c r="H7211">
        <v>112</v>
      </c>
      <c r="I7211">
        <v>241</v>
      </c>
      <c r="J7211">
        <v>1504</v>
      </c>
      <c r="K7211">
        <v>1855</v>
      </c>
      <c r="L7211" t="s">
        <v>34</v>
      </c>
      <c r="M7211">
        <v>10</v>
      </c>
      <c r="N7211">
        <f t="shared" si="562"/>
        <v>447055</v>
      </c>
      <c r="O7211">
        <f t="shared" si="563"/>
        <v>351</v>
      </c>
      <c r="P7211" t="str">
        <f t="shared" si="564"/>
        <v>Overstock</v>
      </c>
      <c r="Q7211">
        <f t="shared" si="560"/>
        <v>0</v>
      </c>
      <c r="R7211" t="str">
        <f t="shared" si="561"/>
        <v>On Time</v>
      </c>
    </row>
    <row r="7212" spans="1:18" x14ac:dyDescent="0.3">
      <c r="A7212" t="s">
        <v>7247</v>
      </c>
      <c r="B7212" t="s">
        <v>44</v>
      </c>
      <c r="C7212" t="s">
        <v>33</v>
      </c>
      <c r="D7212" t="s">
        <v>27</v>
      </c>
      <c r="E7212" s="1">
        <v>45376</v>
      </c>
      <c r="F7212" s="1">
        <v>45380</v>
      </c>
      <c r="G7212">
        <v>412</v>
      </c>
      <c r="H7212">
        <v>51</v>
      </c>
      <c r="I7212">
        <v>273</v>
      </c>
      <c r="J7212">
        <v>1963</v>
      </c>
      <c r="K7212">
        <v>2365</v>
      </c>
      <c r="L7212" t="s">
        <v>24</v>
      </c>
      <c r="M7212">
        <v>4</v>
      </c>
      <c r="N7212">
        <f t="shared" si="562"/>
        <v>645645</v>
      </c>
      <c r="O7212">
        <f t="shared" si="563"/>
        <v>402</v>
      </c>
      <c r="P7212" t="str">
        <f t="shared" si="564"/>
        <v>Overstock</v>
      </c>
      <c r="Q7212">
        <f t="shared" si="560"/>
        <v>0</v>
      </c>
      <c r="R7212" t="str">
        <f t="shared" si="561"/>
        <v>On Time</v>
      </c>
    </row>
    <row r="7213" spans="1:18" x14ac:dyDescent="0.3">
      <c r="A7213" t="s">
        <v>7248</v>
      </c>
      <c r="B7213" t="s">
        <v>60</v>
      </c>
      <c r="C7213" t="s">
        <v>15</v>
      </c>
      <c r="D7213" t="s">
        <v>27</v>
      </c>
      <c r="E7213" s="1">
        <v>45127</v>
      </c>
      <c r="F7213" s="1">
        <v>45128</v>
      </c>
      <c r="G7213">
        <v>149</v>
      </c>
      <c r="H7213">
        <v>112</v>
      </c>
      <c r="I7213">
        <v>207</v>
      </c>
      <c r="J7213">
        <v>627</v>
      </c>
      <c r="K7213">
        <v>911</v>
      </c>
      <c r="L7213" t="s">
        <v>17</v>
      </c>
      <c r="M7213">
        <v>1</v>
      </c>
      <c r="N7213">
        <f t="shared" si="562"/>
        <v>188577</v>
      </c>
      <c r="O7213">
        <f t="shared" si="563"/>
        <v>284</v>
      </c>
      <c r="P7213" t="str">
        <f t="shared" si="564"/>
        <v>Understock</v>
      </c>
      <c r="Q7213">
        <f t="shared" si="560"/>
        <v>0</v>
      </c>
      <c r="R7213" t="str">
        <f t="shared" si="561"/>
        <v>On Time</v>
      </c>
    </row>
    <row r="7214" spans="1:18" x14ac:dyDescent="0.3">
      <c r="A7214" t="s">
        <v>7249</v>
      </c>
      <c r="B7214" t="s">
        <v>52</v>
      </c>
      <c r="C7214" t="s">
        <v>22</v>
      </c>
      <c r="D7214" t="s">
        <v>23</v>
      </c>
      <c r="E7214" s="1">
        <v>45297</v>
      </c>
      <c r="F7214" s="1">
        <v>45305</v>
      </c>
      <c r="G7214">
        <v>71</v>
      </c>
      <c r="H7214">
        <v>62</v>
      </c>
      <c r="I7214">
        <v>184</v>
      </c>
      <c r="J7214">
        <v>1155</v>
      </c>
      <c r="K7214">
        <v>1423</v>
      </c>
      <c r="L7214" t="s">
        <v>17</v>
      </c>
      <c r="M7214">
        <v>8</v>
      </c>
      <c r="N7214">
        <f t="shared" si="562"/>
        <v>261832</v>
      </c>
      <c r="O7214">
        <f t="shared" si="563"/>
        <v>268</v>
      </c>
      <c r="P7214" t="str">
        <f t="shared" si="564"/>
        <v>Understock</v>
      </c>
      <c r="Q7214">
        <f t="shared" si="560"/>
        <v>0</v>
      </c>
      <c r="R7214" t="str">
        <f t="shared" si="561"/>
        <v>On Time</v>
      </c>
    </row>
    <row r="7215" spans="1:18" x14ac:dyDescent="0.3">
      <c r="A7215" t="s">
        <v>7250</v>
      </c>
      <c r="B7215" t="s">
        <v>52</v>
      </c>
      <c r="C7215" t="s">
        <v>22</v>
      </c>
      <c r="D7215" t="s">
        <v>27</v>
      </c>
      <c r="E7215" s="1">
        <v>45106</v>
      </c>
      <c r="F7215" s="1">
        <v>45112</v>
      </c>
      <c r="G7215">
        <v>494</v>
      </c>
      <c r="H7215">
        <v>66</v>
      </c>
      <c r="I7215">
        <v>71</v>
      </c>
      <c r="J7215">
        <v>328</v>
      </c>
      <c r="K7215">
        <v>748</v>
      </c>
      <c r="L7215" t="s">
        <v>19</v>
      </c>
      <c r="M7215">
        <v>6</v>
      </c>
      <c r="N7215">
        <f t="shared" si="562"/>
        <v>53108</v>
      </c>
      <c r="O7215">
        <f t="shared" si="563"/>
        <v>420</v>
      </c>
      <c r="P7215" t="str">
        <f t="shared" si="564"/>
        <v>Overstock</v>
      </c>
      <c r="Q7215">
        <f t="shared" si="560"/>
        <v>0</v>
      </c>
      <c r="R7215" t="str">
        <f t="shared" si="561"/>
        <v>On Time</v>
      </c>
    </row>
    <row r="7216" spans="1:18" x14ac:dyDescent="0.3">
      <c r="A7216" t="s">
        <v>7251</v>
      </c>
      <c r="B7216" t="s">
        <v>48</v>
      </c>
      <c r="C7216" t="s">
        <v>22</v>
      </c>
      <c r="D7216" t="s">
        <v>23</v>
      </c>
      <c r="E7216" s="1">
        <v>45486</v>
      </c>
      <c r="F7216" s="1">
        <v>45490</v>
      </c>
      <c r="G7216">
        <v>185</v>
      </c>
      <c r="H7216">
        <v>84</v>
      </c>
      <c r="I7216">
        <v>242</v>
      </c>
      <c r="J7216">
        <v>870</v>
      </c>
      <c r="K7216">
        <v>1063</v>
      </c>
      <c r="L7216" t="s">
        <v>34</v>
      </c>
      <c r="M7216">
        <v>4</v>
      </c>
      <c r="N7216">
        <f t="shared" si="562"/>
        <v>257246</v>
      </c>
      <c r="O7216">
        <f t="shared" si="563"/>
        <v>193</v>
      </c>
      <c r="P7216" t="str">
        <f t="shared" si="564"/>
        <v>Understock</v>
      </c>
      <c r="Q7216">
        <f t="shared" si="560"/>
        <v>0</v>
      </c>
      <c r="R7216" t="str">
        <f t="shared" si="561"/>
        <v>On Time</v>
      </c>
    </row>
    <row r="7217" spans="1:18" x14ac:dyDescent="0.3">
      <c r="A7217" t="s">
        <v>7252</v>
      </c>
      <c r="B7217" t="s">
        <v>21</v>
      </c>
      <c r="C7217" t="s">
        <v>33</v>
      </c>
      <c r="D7217" t="s">
        <v>23</v>
      </c>
      <c r="E7217" s="1">
        <v>45334</v>
      </c>
      <c r="F7217" s="1">
        <v>45344</v>
      </c>
      <c r="G7217">
        <v>144</v>
      </c>
      <c r="H7217">
        <v>122</v>
      </c>
      <c r="I7217">
        <v>171</v>
      </c>
      <c r="J7217">
        <v>559</v>
      </c>
      <c r="K7217">
        <v>624</v>
      </c>
      <c r="L7217" t="s">
        <v>30</v>
      </c>
      <c r="M7217">
        <v>10</v>
      </c>
      <c r="N7217">
        <f t="shared" si="562"/>
        <v>106704</v>
      </c>
      <c r="O7217">
        <f t="shared" si="563"/>
        <v>65</v>
      </c>
      <c r="P7217" t="str">
        <f t="shared" si="564"/>
        <v>Understock</v>
      </c>
      <c r="Q7217">
        <f t="shared" si="560"/>
        <v>0</v>
      </c>
      <c r="R7217" t="str">
        <f t="shared" si="561"/>
        <v>On Time</v>
      </c>
    </row>
    <row r="7218" spans="1:18" x14ac:dyDescent="0.3">
      <c r="A7218" t="s">
        <v>7253</v>
      </c>
      <c r="B7218" t="s">
        <v>50</v>
      </c>
      <c r="C7218" t="s">
        <v>41</v>
      </c>
      <c r="D7218" t="s">
        <v>23</v>
      </c>
      <c r="E7218" s="1">
        <v>45370</v>
      </c>
      <c r="F7218" s="1">
        <v>45376</v>
      </c>
      <c r="G7218">
        <v>110</v>
      </c>
      <c r="H7218">
        <v>79</v>
      </c>
      <c r="I7218">
        <v>17</v>
      </c>
      <c r="J7218">
        <v>397</v>
      </c>
      <c r="K7218">
        <v>576</v>
      </c>
      <c r="L7218" t="s">
        <v>17</v>
      </c>
      <c r="M7218">
        <v>6</v>
      </c>
      <c r="N7218">
        <f t="shared" si="562"/>
        <v>9792</v>
      </c>
      <c r="O7218">
        <f t="shared" si="563"/>
        <v>179</v>
      </c>
      <c r="P7218" t="str">
        <f t="shared" si="564"/>
        <v>Overstock</v>
      </c>
      <c r="Q7218">
        <f t="shared" si="560"/>
        <v>0</v>
      </c>
      <c r="R7218" t="str">
        <f t="shared" si="561"/>
        <v>On Time</v>
      </c>
    </row>
    <row r="7219" spans="1:18" x14ac:dyDescent="0.3">
      <c r="A7219" t="s">
        <v>7254</v>
      </c>
      <c r="B7219" t="s">
        <v>14</v>
      </c>
      <c r="C7219" t="s">
        <v>15</v>
      </c>
      <c r="D7219" t="s">
        <v>16</v>
      </c>
      <c r="E7219" s="1">
        <v>45008</v>
      </c>
      <c r="F7219" s="1">
        <v>45012</v>
      </c>
      <c r="G7219">
        <v>72</v>
      </c>
      <c r="H7219">
        <v>78</v>
      </c>
      <c r="I7219">
        <v>43</v>
      </c>
      <c r="J7219">
        <v>1886</v>
      </c>
      <c r="K7219">
        <v>2207</v>
      </c>
      <c r="L7219" t="s">
        <v>34</v>
      </c>
      <c r="M7219">
        <v>4</v>
      </c>
      <c r="N7219">
        <f t="shared" si="562"/>
        <v>94901</v>
      </c>
      <c r="O7219">
        <f t="shared" si="563"/>
        <v>321</v>
      </c>
      <c r="P7219" t="str">
        <f t="shared" si="564"/>
        <v>Overstock</v>
      </c>
      <c r="Q7219">
        <f t="shared" si="560"/>
        <v>0</v>
      </c>
      <c r="R7219" t="str">
        <f t="shared" si="561"/>
        <v>On Time</v>
      </c>
    </row>
    <row r="7220" spans="1:18" x14ac:dyDescent="0.3">
      <c r="A7220" t="s">
        <v>7255</v>
      </c>
      <c r="B7220" t="s">
        <v>44</v>
      </c>
      <c r="C7220" t="s">
        <v>41</v>
      </c>
      <c r="D7220" t="s">
        <v>29</v>
      </c>
      <c r="E7220" s="1">
        <v>45486</v>
      </c>
      <c r="F7220" s="1">
        <v>45487</v>
      </c>
      <c r="G7220">
        <v>34</v>
      </c>
      <c r="H7220">
        <v>72</v>
      </c>
      <c r="I7220">
        <v>16</v>
      </c>
      <c r="J7220">
        <v>788</v>
      </c>
      <c r="K7220">
        <v>1277</v>
      </c>
      <c r="L7220" t="s">
        <v>19</v>
      </c>
      <c r="M7220">
        <v>1</v>
      </c>
      <c r="N7220">
        <f t="shared" si="562"/>
        <v>20432</v>
      </c>
      <c r="O7220">
        <f t="shared" si="563"/>
        <v>489</v>
      </c>
      <c r="P7220" t="str">
        <f t="shared" si="564"/>
        <v>Overstock</v>
      </c>
      <c r="Q7220">
        <f t="shared" si="560"/>
        <v>0</v>
      </c>
      <c r="R7220" t="str">
        <f t="shared" si="561"/>
        <v>On Time</v>
      </c>
    </row>
    <row r="7221" spans="1:18" x14ac:dyDescent="0.3">
      <c r="A7221" t="s">
        <v>7256</v>
      </c>
      <c r="B7221" t="s">
        <v>60</v>
      </c>
      <c r="C7221" t="s">
        <v>22</v>
      </c>
      <c r="D7221" t="s">
        <v>29</v>
      </c>
      <c r="E7221" s="1">
        <v>45411</v>
      </c>
      <c r="F7221" s="1">
        <v>45419</v>
      </c>
      <c r="G7221">
        <v>223</v>
      </c>
      <c r="H7221">
        <v>99</v>
      </c>
      <c r="I7221">
        <v>229</v>
      </c>
      <c r="J7221">
        <v>994</v>
      </c>
      <c r="K7221">
        <v>1350</v>
      </c>
      <c r="L7221" t="s">
        <v>30</v>
      </c>
      <c r="M7221">
        <v>8</v>
      </c>
      <c r="N7221">
        <f t="shared" si="562"/>
        <v>309150</v>
      </c>
      <c r="O7221">
        <f t="shared" si="563"/>
        <v>356</v>
      </c>
      <c r="P7221" t="str">
        <f t="shared" si="564"/>
        <v>Understock</v>
      </c>
      <c r="Q7221">
        <f t="shared" si="560"/>
        <v>0</v>
      </c>
      <c r="R7221" t="str">
        <f t="shared" si="561"/>
        <v>On Time</v>
      </c>
    </row>
    <row r="7222" spans="1:18" x14ac:dyDescent="0.3">
      <c r="A7222" t="s">
        <v>7257</v>
      </c>
      <c r="B7222" t="s">
        <v>26</v>
      </c>
      <c r="C7222" t="s">
        <v>15</v>
      </c>
      <c r="D7222" t="s">
        <v>27</v>
      </c>
      <c r="E7222" s="1">
        <v>45137</v>
      </c>
      <c r="F7222" s="1">
        <v>45146</v>
      </c>
      <c r="G7222">
        <v>28</v>
      </c>
      <c r="H7222">
        <v>82</v>
      </c>
      <c r="I7222">
        <v>297</v>
      </c>
      <c r="J7222">
        <v>1149</v>
      </c>
      <c r="K7222">
        <v>1398</v>
      </c>
      <c r="L7222" t="s">
        <v>30</v>
      </c>
      <c r="M7222">
        <v>9</v>
      </c>
      <c r="N7222">
        <f t="shared" si="562"/>
        <v>415206</v>
      </c>
      <c r="O7222">
        <f t="shared" si="563"/>
        <v>249</v>
      </c>
      <c r="P7222" t="str">
        <f t="shared" si="564"/>
        <v>Understock</v>
      </c>
      <c r="Q7222">
        <f t="shared" si="560"/>
        <v>0</v>
      </c>
      <c r="R7222" t="str">
        <f t="shared" si="561"/>
        <v>On Time</v>
      </c>
    </row>
    <row r="7223" spans="1:18" x14ac:dyDescent="0.3">
      <c r="A7223" t="s">
        <v>7258</v>
      </c>
      <c r="B7223" t="s">
        <v>50</v>
      </c>
      <c r="C7223" t="s">
        <v>22</v>
      </c>
      <c r="D7223" t="s">
        <v>29</v>
      </c>
      <c r="E7223" s="1">
        <v>45442</v>
      </c>
      <c r="F7223" s="1">
        <v>45447</v>
      </c>
      <c r="G7223">
        <v>367</v>
      </c>
      <c r="H7223">
        <v>134</v>
      </c>
      <c r="I7223">
        <v>186</v>
      </c>
      <c r="J7223">
        <v>510</v>
      </c>
      <c r="K7223">
        <v>635</v>
      </c>
      <c r="L7223" t="s">
        <v>30</v>
      </c>
      <c r="M7223">
        <v>5</v>
      </c>
      <c r="N7223">
        <f t="shared" si="562"/>
        <v>118110</v>
      </c>
      <c r="O7223">
        <f t="shared" si="563"/>
        <v>125</v>
      </c>
      <c r="P7223" t="str">
        <f t="shared" si="564"/>
        <v>Overstock</v>
      </c>
      <c r="Q7223">
        <f t="shared" si="560"/>
        <v>0</v>
      </c>
      <c r="R7223" t="str">
        <f t="shared" si="561"/>
        <v>On Time</v>
      </c>
    </row>
    <row r="7224" spans="1:18" x14ac:dyDescent="0.3">
      <c r="A7224" t="s">
        <v>7259</v>
      </c>
      <c r="B7224" t="s">
        <v>52</v>
      </c>
      <c r="C7224" t="s">
        <v>41</v>
      </c>
      <c r="D7224" t="s">
        <v>16</v>
      </c>
      <c r="E7224" s="1">
        <v>45204</v>
      </c>
      <c r="F7224" s="1">
        <v>45212</v>
      </c>
      <c r="G7224">
        <v>465</v>
      </c>
      <c r="H7224">
        <v>87</v>
      </c>
      <c r="I7224">
        <v>298</v>
      </c>
      <c r="J7224">
        <v>1839</v>
      </c>
      <c r="K7224">
        <v>2192</v>
      </c>
      <c r="L7224" t="s">
        <v>30</v>
      </c>
      <c r="M7224">
        <v>8</v>
      </c>
      <c r="N7224">
        <f t="shared" si="562"/>
        <v>653216</v>
      </c>
      <c r="O7224">
        <f t="shared" si="563"/>
        <v>353</v>
      </c>
      <c r="P7224" t="str">
        <f t="shared" si="564"/>
        <v>Overstock</v>
      </c>
      <c r="Q7224">
        <f t="shared" si="560"/>
        <v>0</v>
      </c>
      <c r="R7224" t="str">
        <f t="shared" si="561"/>
        <v>On Time</v>
      </c>
    </row>
    <row r="7225" spans="1:18" x14ac:dyDescent="0.3">
      <c r="A7225" t="s">
        <v>7260</v>
      </c>
      <c r="B7225" t="s">
        <v>44</v>
      </c>
      <c r="C7225" t="s">
        <v>22</v>
      </c>
      <c r="D7225" t="s">
        <v>39</v>
      </c>
      <c r="E7225" s="1">
        <v>45037</v>
      </c>
      <c r="F7225" s="1">
        <v>45044</v>
      </c>
      <c r="G7225">
        <v>466</v>
      </c>
      <c r="H7225">
        <v>82</v>
      </c>
      <c r="I7225">
        <v>182</v>
      </c>
      <c r="J7225">
        <v>1022</v>
      </c>
      <c r="K7225">
        <v>1158</v>
      </c>
      <c r="L7225" t="s">
        <v>34</v>
      </c>
      <c r="M7225">
        <v>7</v>
      </c>
      <c r="N7225">
        <f t="shared" si="562"/>
        <v>210756</v>
      </c>
      <c r="O7225">
        <f t="shared" si="563"/>
        <v>136</v>
      </c>
      <c r="P7225" t="str">
        <f t="shared" si="564"/>
        <v>Overstock</v>
      </c>
      <c r="Q7225">
        <f t="shared" si="560"/>
        <v>0</v>
      </c>
      <c r="R7225" t="str">
        <f t="shared" si="561"/>
        <v>On Time</v>
      </c>
    </row>
    <row r="7226" spans="1:18" x14ac:dyDescent="0.3">
      <c r="A7226" t="s">
        <v>7261</v>
      </c>
      <c r="B7226" t="s">
        <v>50</v>
      </c>
      <c r="C7226" t="s">
        <v>41</v>
      </c>
      <c r="D7226" t="s">
        <v>39</v>
      </c>
      <c r="E7226" s="1">
        <v>45253</v>
      </c>
      <c r="F7226" s="1">
        <v>45263</v>
      </c>
      <c r="G7226">
        <v>149</v>
      </c>
      <c r="H7226">
        <v>73</v>
      </c>
      <c r="I7226">
        <v>273</v>
      </c>
      <c r="J7226">
        <v>1342</v>
      </c>
      <c r="K7226">
        <v>1835</v>
      </c>
      <c r="L7226" t="s">
        <v>30</v>
      </c>
      <c r="M7226">
        <v>10</v>
      </c>
      <c r="N7226">
        <f t="shared" si="562"/>
        <v>500955</v>
      </c>
      <c r="O7226">
        <f t="shared" si="563"/>
        <v>493</v>
      </c>
      <c r="P7226" t="str">
        <f t="shared" si="564"/>
        <v>Understock</v>
      </c>
      <c r="Q7226">
        <f t="shared" si="560"/>
        <v>0</v>
      </c>
      <c r="R7226" t="str">
        <f t="shared" si="561"/>
        <v>On Time</v>
      </c>
    </row>
    <row r="7227" spans="1:18" x14ac:dyDescent="0.3">
      <c r="A7227" t="s">
        <v>7262</v>
      </c>
      <c r="B7227" t="s">
        <v>50</v>
      </c>
      <c r="C7227" t="s">
        <v>22</v>
      </c>
      <c r="D7227" t="s">
        <v>16</v>
      </c>
      <c r="E7227" s="1">
        <v>45435</v>
      </c>
      <c r="F7227" s="1">
        <v>45442</v>
      </c>
      <c r="G7227">
        <v>450</v>
      </c>
      <c r="H7227">
        <v>56</v>
      </c>
      <c r="I7227">
        <v>245</v>
      </c>
      <c r="J7227">
        <v>1025</v>
      </c>
      <c r="K7227">
        <v>1349</v>
      </c>
      <c r="L7227" t="s">
        <v>24</v>
      </c>
      <c r="M7227">
        <v>7</v>
      </c>
      <c r="N7227">
        <f t="shared" si="562"/>
        <v>330505</v>
      </c>
      <c r="O7227">
        <f t="shared" si="563"/>
        <v>324</v>
      </c>
      <c r="P7227" t="str">
        <f t="shared" si="564"/>
        <v>Overstock</v>
      </c>
      <c r="Q7227">
        <f t="shared" si="560"/>
        <v>0</v>
      </c>
      <c r="R7227" t="str">
        <f t="shared" si="561"/>
        <v>On Time</v>
      </c>
    </row>
    <row r="7228" spans="1:18" x14ac:dyDescent="0.3">
      <c r="A7228" t="s">
        <v>7263</v>
      </c>
      <c r="B7228" t="s">
        <v>21</v>
      </c>
      <c r="C7228" t="s">
        <v>22</v>
      </c>
      <c r="D7228" t="s">
        <v>27</v>
      </c>
      <c r="E7228" s="1">
        <v>45406</v>
      </c>
      <c r="F7228" s="1">
        <v>45408</v>
      </c>
      <c r="G7228">
        <v>280</v>
      </c>
      <c r="H7228">
        <v>87</v>
      </c>
      <c r="I7228">
        <v>84</v>
      </c>
      <c r="J7228">
        <v>890</v>
      </c>
      <c r="K7228">
        <v>1282</v>
      </c>
      <c r="L7228" t="s">
        <v>34</v>
      </c>
      <c r="M7228">
        <v>2</v>
      </c>
      <c r="N7228">
        <f t="shared" si="562"/>
        <v>107688</v>
      </c>
      <c r="O7228">
        <f t="shared" si="563"/>
        <v>392</v>
      </c>
      <c r="P7228" t="str">
        <f t="shared" si="564"/>
        <v>Overstock</v>
      </c>
      <c r="Q7228">
        <f t="shared" si="560"/>
        <v>0</v>
      </c>
      <c r="R7228" t="str">
        <f t="shared" si="561"/>
        <v>On Time</v>
      </c>
    </row>
    <row r="7229" spans="1:18" x14ac:dyDescent="0.3">
      <c r="A7229" t="s">
        <v>7264</v>
      </c>
      <c r="B7229" t="s">
        <v>32</v>
      </c>
      <c r="C7229" t="s">
        <v>22</v>
      </c>
      <c r="D7229" t="s">
        <v>23</v>
      </c>
      <c r="E7229" s="1">
        <v>45212</v>
      </c>
      <c r="F7229" s="1">
        <v>45222</v>
      </c>
      <c r="G7229">
        <v>42</v>
      </c>
      <c r="H7229">
        <v>126</v>
      </c>
      <c r="I7229">
        <v>257</v>
      </c>
      <c r="J7229">
        <v>924</v>
      </c>
      <c r="K7229">
        <v>1178</v>
      </c>
      <c r="L7229" t="s">
        <v>30</v>
      </c>
      <c r="M7229">
        <v>10</v>
      </c>
      <c r="N7229">
        <f t="shared" si="562"/>
        <v>302746</v>
      </c>
      <c r="O7229">
        <f t="shared" si="563"/>
        <v>254</v>
      </c>
      <c r="P7229" t="str">
        <f t="shared" si="564"/>
        <v>Understock</v>
      </c>
      <c r="Q7229">
        <f t="shared" si="560"/>
        <v>0</v>
      </c>
      <c r="R7229" t="str">
        <f t="shared" si="561"/>
        <v>On Time</v>
      </c>
    </row>
    <row r="7230" spans="1:18" x14ac:dyDescent="0.3">
      <c r="A7230" t="s">
        <v>7265</v>
      </c>
      <c r="B7230" t="s">
        <v>60</v>
      </c>
      <c r="C7230" t="s">
        <v>22</v>
      </c>
      <c r="D7230" t="s">
        <v>27</v>
      </c>
      <c r="E7230" s="1">
        <v>45426</v>
      </c>
      <c r="F7230" s="1">
        <v>45427</v>
      </c>
      <c r="G7230">
        <v>381</v>
      </c>
      <c r="H7230">
        <v>92</v>
      </c>
      <c r="I7230">
        <v>145</v>
      </c>
      <c r="J7230">
        <v>347</v>
      </c>
      <c r="K7230">
        <v>457</v>
      </c>
      <c r="L7230" t="s">
        <v>34</v>
      </c>
      <c r="M7230">
        <v>1</v>
      </c>
      <c r="N7230">
        <f t="shared" si="562"/>
        <v>66265</v>
      </c>
      <c r="O7230">
        <f t="shared" si="563"/>
        <v>110</v>
      </c>
      <c r="P7230" t="str">
        <f t="shared" si="564"/>
        <v>Overstock</v>
      </c>
      <c r="Q7230">
        <f t="shared" si="560"/>
        <v>0</v>
      </c>
      <c r="R7230" t="str">
        <f t="shared" si="561"/>
        <v>On Time</v>
      </c>
    </row>
    <row r="7231" spans="1:18" x14ac:dyDescent="0.3">
      <c r="A7231" t="s">
        <v>7266</v>
      </c>
      <c r="B7231" t="s">
        <v>48</v>
      </c>
      <c r="C7231" t="s">
        <v>15</v>
      </c>
      <c r="D7231" t="s">
        <v>27</v>
      </c>
      <c r="E7231" s="1">
        <v>45341</v>
      </c>
      <c r="F7231" s="1">
        <v>45344</v>
      </c>
      <c r="G7231">
        <v>239</v>
      </c>
      <c r="H7231">
        <v>136</v>
      </c>
      <c r="I7231">
        <v>113</v>
      </c>
      <c r="J7231">
        <v>1105</v>
      </c>
      <c r="K7231">
        <v>1552</v>
      </c>
      <c r="L7231" t="s">
        <v>34</v>
      </c>
      <c r="M7231">
        <v>3</v>
      </c>
      <c r="N7231">
        <f t="shared" si="562"/>
        <v>175376</v>
      </c>
      <c r="O7231">
        <f t="shared" si="563"/>
        <v>447</v>
      </c>
      <c r="P7231" t="str">
        <f t="shared" si="564"/>
        <v>Overstock</v>
      </c>
      <c r="Q7231">
        <f t="shared" si="560"/>
        <v>0</v>
      </c>
      <c r="R7231" t="str">
        <f t="shared" si="561"/>
        <v>On Time</v>
      </c>
    </row>
    <row r="7232" spans="1:18" x14ac:dyDescent="0.3">
      <c r="A7232" t="s">
        <v>7267</v>
      </c>
      <c r="B7232" t="s">
        <v>50</v>
      </c>
      <c r="C7232" t="s">
        <v>22</v>
      </c>
      <c r="D7232" t="s">
        <v>16</v>
      </c>
      <c r="E7232" s="1">
        <v>45457</v>
      </c>
      <c r="F7232" s="1">
        <v>45467</v>
      </c>
      <c r="G7232">
        <v>440</v>
      </c>
      <c r="H7232">
        <v>99</v>
      </c>
      <c r="I7232">
        <v>85</v>
      </c>
      <c r="J7232">
        <v>1617</v>
      </c>
      <c r="K7232">
        <v>1698</v>
      </c>
      <c r="L7232" t="s">
        <v>34</v>
      </c>
      <c r="M7232">
        <v>10</v>
      </c>
      <c r="N7232">
        <f t="shared" si="562"/>
        <v>144330</v>
      </c>
      <c r="O7232">
        <f t="shared" si="563"/>
        <v>81</v>
      </c>
      <c r="P7232" t="str">
        <f t="shared" si="564"/>
        <v>Overstock</v>
      </c>
      <c r="Q7232">
        <f t="shared" si="560"/>
        <v>0</v>
      </c>
      <c r="R7232" t="str">
        <f t="shared" si="561"/>
        <v>On Time</v>
      </c>
    </row>
    <row r="7233" spans="1:18" x14ac:dyDescent="0.3">
      <c r="A7233" t="s">
        <v>7268</v>
      </c>
      <c r="B7233" t="s">
        <v>52</v>
      </c>
      <c r="C7233" t="s">
        <v>22</v>
      </c>
      <c r="D7233" t="s">
        <v>16</v>
      </c>
      <c r="E7233" s="1">
        <v>45494</v>
      </c>
      <c r="F7233" s="1">
        <v>45503</v>
      </c>
      <c r="G7233">
        <v>134</v>
      </c>
      <c r="H7233">
        <v>126</v>
      </c>
      <c r="I7233">
        <v>87</v>
      </c>
      <c r="J7233">
        <v>939</v>
      </c>
      <c r="K7233">
        <v>1374</v>
      </c>
      <c r="L7233" t="s">
        <v>24</v>
      </c>
      <c r="M7233">
        <v>9</v>
      </c>
      <c r="N7233">
        <f t="shared" si="562"/>
        <v>119538</v>
      </c>
      <c r="O7233">
        <f t="shared" si="563"/>
        <v>435</v>
      </c>
      <c r="P7233" t="str">
        <f t="shared" si="564"/>
        <v>Overstock</v>
      </c>
      <c r="Q7233">
        <f t="shared" si="560"/>
        <v>0</v>
      </c>
      <c r="R7233" t="str">
        <f t="shared" si="561"/>
        <v>On Time</v>
      </c>
    </row>
    <row r="7234" spans="1:18" x14ac:dyDescent="0.3">
      <c r="A7234" t="s">
        <v>7269</v>
      </c>
      <c r="B7234" t="s">
        <v>21</v>
      </c>
      <c r="C7234" t="s">
        <v>15</v>
      </c>
      <c r="D7234" t="s">
        <v>16</v>
      </c>
      <c r="E7234" s="1">
        <v>45020</v>
      </c>
      <c r="F7234" s="1">
        <v>45028</v>
      </c>
      <c r="G7234">
        <v>321</v>
      </c>
      <c r="H7234">
        <v>132</v>
      </c>
      <c r="I7234">
        <v>63</v>
      </c>
      <c r="J7234">
        <v>1313</v>
      </c>
      <c r="K7234">
        <v>1567</v>
      </c>
      <c r="L7234" t="s">
        <v>24</v>
      </c>
      <c r="M7234">
        <v>8</v>
      </c>
      <c r="N7234">
        <f t="shared" si="562"/>
        <v>98721</v>
      </c>
      <c r="O7234">
        <f t="shared" si="563"/>
        <v>254</v>
      </c>
      <c r="P7234" t="str">
        <f t="shared" si="564"/>
        <v>Overstock</v>
      </c>
      <c r="Q7234">
        <f t="shared" ref="Q7234:Q7297" si="565">(F7234-E7234)-M7234</f>
        <v>0</v>
      </c>
      <c r="R7234" t="str">
        <f t="shared" ref="R7234:R7297" si="566">IF(Q7234&gt;0,"Delayed",IF(Q7234=0,"On Time","Early"))</f>
        <v>On Time</v>
      </c>
    </row>
    <row r="7235" spans="1:18" x14ac:dyDescent="0.3">
      <c r="A7235" t="s">
        <v>7270</v>
      </c>
      <c r="B7235" t="s">
        <v>32</v>
      </c>
      <c r="C7235" t="s">
        <v>15</v>
      </c>
      <c r="D7235" t="s">
        <v>29</v>
      </c>
      <c r="E7235" s="1">
        <v>45657</v>
      </c>
      <c r="F7235" s="1">
        <v>45665</v>
      </c>
      <c r="G7235">
        <v>189</v>
      </c>
      <c r="H7235">
        <v>118</v>
      </c>
      <c r="I7235">
        <v>189</v>
      </c>
      <c r="J7235">
        <v>1224</v>
      </c>
      <c r="K7235">
        <v>1371</v>
      </c>
      <c r="L7235" t="s">
        <v>24</v>
      </c>
      <c r="M7235">
        <v>8</v>
      </c>
      <c r="N7235">
        <f t="shared" ref="N7235:N7298" si="567">I7235*K7235</f>
        <v>259119</v>
      </c>
      <c r="O7235">
        <f t="shared" ref="O7235:O7298" si="568">K7235-J7235</f>
        <v>147</v>
      </c>
      <c r="P7235" t="str">
        <f t="shared" ref="P7235:P7298" si="569">IF(G7235&gt;I7235,"Overstock",IF(G7235&lt;I7235,"Understock","Balanced"))</f>
        <v>Balanced</v>
      </c>
      <c r="Q7235">
        <f t="shared" si="565"/>
        <v>0</v>
      </c>
      <c r="R7235" t="str">
        <f t="shared" si="566"/>
        <v>On Time</v>
      </c>
    </row>
    <row r="7236" spans="1:18" x14ac:dyDescent="0.3">
      <c r="A7236" t="s">
        <v>7271</v>
      </c>
      <c r="B7236" t="s">
        <v>48</v>
      </c>
      <c r="C7236" t="s">
        <v>41</v>
      </c>
      <c r="D7236" t="s">
        <v>29</v>
      </c>
      <c r="E7236" s="1">
        <v>45179</v>
      </c>
      <c r="F7236" s="1">
        <v>45189</v>
      </c>
      <c r="G7236">
        <v>50</v>
      </c>
      <c r="H7236">
        <v>124</v>
      </c>
      <c r="I7236">
        <v>147</v>
      </c>
      <c r="J7236">
        <v>1566</v>
      </c>
      <c r="K7236">
        <v>1804</v>
      </c>
      <c r="L7236" t="s">
        <v>17</v>
      </c>
      <c r="M7236">
        <v>10</v>
      </c>
      <c r="N7236">
        <f t="shared" si="567"/>
        <v>265188</v>
      </c>
      <c r="O7236">
        <f t="shared" si="568"/>
        <v>238</v>
      </c>
      <c r="P7236" t="str">
        <f t="shared" si="569"/>
        <v>Understock</v>
      </c>
      <c r="Q7236">
        <f t="shared" si="565"/>
        <v>0</v>
      </c>
      <c r="R7236" t="str">
        <f t="shared" si="566"/>
        <v>On Time</v>
      </c>
    </row>
    <row r="7237" spans="1:18" x14ac:dyDescent="0.3">
      <c r="A7237" t="s">
        <v>7272</v>
      </c>
      <c r="B7237" t="s">
        <v>60</v>
      </c>
      <c r="C7237" t="s">
        <v>22</v>
      </c>
      <c r="D7237" t="s">
        <v>29</v>
      </c>
      <c r="E7237" s="1">
        <v>45321</v>
      </c>
      <c r="F7237" s="1">
        <v>45326</v>
      </c>
      <c r="G7237">
        <v>132</v>
      </c>
      <c r="H7237">
        <v>87</v>
      </c>
      <c r="I7237">
        <v>48</v>
      </c>
      <c r="J7237">
        <v>1514</v>
      </c>
      <c r="K7237">
        <v>1645</v>
      </c>
      <c r="L7237" t="s">
        <v>30</v>
      </c>
      <c r="M7237">
        <v>5</v>
      </c>
      <c r="N7237">
        <f t="shared" si="567"/>
        <v>78960</v>
      </c>
      <c r="O7237">
        <f t="shared" si="568"/>
        <v>131</v>
      </c>
      <c r="P7237" t="str">
        <f t="shared" si="569"/>
        <v>Overstock</v>
      </c>
      <c r="Q7237">
        <f t="shared" si="565"/>
        <v>0</v>
      </c>
      <c r="R7237" t="str">
        <f t="shared" si="566"/>
        <v>On Time</v>
      </c>
    </row>
    <row r="7238" spans="1:18" x14ac:dyDescent="0.3">
      <c r="A7238" t="s">
        <v>7273</v>
      </c>
      <c r="B7238" t="s">
        <v>21</v>
      </c>
      <c r="C7238" t="s">
        <v>15</v>
      </c>
      <c r="D7238" t="s">
        <v>29</v>
      </c>
      <c r="E7238" s="1">
        <v>45561</v>
      </c>
      <c r="F7238" s="1">
        <v>45564</v>
      </c>
      <c r="G7238">
        <v>76</v>
      </c>
      <c r="H7238">
        <v>82</v>
      </c>
      <c r="I7238">
        <v>32</v>
      </c>
      <c r="J7238">
        <v>400</v>
      </c>
      <c r="K7238">
        <v>472</v>
      </c>
      <c r="L7238" t="s">
        <v>24</v>
      </c>
      <c r="M7238">
        <v>3</v>
      </c>
      <c r="N7238">
        <f t="shared" si="567"/>
        <v>15104</v>
      </c>
      <c r="O7238">
        <f t="shared" si="568"/>
        <v>72</v>
      </c>
      <c r="P7238" t="str">
        <f t="shared" si="569"/>
        <v>Overstock</v>
      </c>
      <c r="Q7238">
        <f t="shared" si="565"/>
        <v>0</v>
      </c>
      <c r="R7238" t="str">
        <f t="shared" si="566"/>
        <v>On Time</v>
      </c>
    </row>
    <row r="7239" spans="1:18" x14ac:dyDescent="0.3">
      <c r="A7239" t="s">
        <v>7274</v>
      </c>
      <c r="B7239" t="s">
        <v>14</v>
      </c>
      <c r="C7239" t="s">
        <v>22</v>
      </c>
      <c r="D7239" t="s">
        <v>29</v>
      </c>
      <c r="E7239" s="1">
        <v>45183</v>
      </c>
      <c r="F7239" s="1">
        <v>45191</v>
      </c>
      <c r="G7239">
        <v>73</v>
      </c>
      <c r="H7239">
        <v>85</v>
      </c>
      <c r="I7239">
        <v>4</v>
      </c>
      <c r="J7239">
        <v>462</v>
      </c>
      <c r="K7239">
        <v>853</v>
      </c>
      <c r="L7239" t="s">
        <v>24</v>
      </c>
      <c r="M7239">
        <v>8</v>
      </c>
      <c r="N7239">
        <f t="shared" si="567"/>
        <v>3412</v>
      </c>
      <c r="O7239">
        <f t="shared" si="568"/>
        <v>391</v>
      </c>
      <c r="P7239" t="str">
        <f t="shared" si="569"/>
        <v>Overstock</v>
      </c>
      <c r="Q7239">
        <f t="shared" si="565"/>
        <v>0</v>
      </c>
      <c r="R7239" t="str">
        <f t="shared" si="566"/>
        <v>On Time</v>
      </c>
    </row>
    <row r="7240" spans="1:18" x14ac:dyDescent="0.3">
      <c r="A7240" t="s">
        <v>7275</v>
      </c>
      <c r="B7240" t="s">
        <v>52</v>
      </c>
      <c r="C7240" t="s">
        <v>41</v>
      </c>
      <c r="D7240" t="s">
        <v>39</v>
      </c>
      <c r="E7240" s="1">
        <v>45635</v>
      </c>
      <c r="F7240" s="1">
        <v>45638</v>
      </c>
      <c r="G7240">
        <v>345</v>
      </c>
      <c r="H7240">
        <v>99</v>
      </c>
      <c r="I7240">
        <v>88</v>
      </c>
      <c r="J7240">
        <v>781</v>
      </c>
      <c r="K7240">
        <v>1148</v>
      </c>
      <c r="L7240" t="s">
        <v>17</v>
      </c>
      <c r="M7240">
        <v>3</v>
      </c>
      <c r="N7240">
        <f t="shared" si="567"/>
        <v>101024</v>
      </c>
      <c r="O7240">
        <f t="shared" si="568"/>
        <v>367</v>
      </c>
      <c r="P7240" t="str">
        <f t="shared" si="569"/>
        <v>Overstock</v>
      </c>
      <c r="Q7240">
        <f t="shared" si="565"/>
        <v>0</v>
      </c>
      <c r="R7240" t="str">
        <f t="shared" si="566"/>
        <v>On Time</v>
      </c>
    </row>
    <row r="7241" spans="1:18" x14ac:dyDescent="0.3">
      <c r="A7241" t="s">
        <v>7276</v>
      </c>
      <c r="B7241" t="s">
        <v>21</v>
      </c>
      <c r="C7241" t="s">
        <v>22</v>
      </c>
      <c r="D7241" t="s">
        <v>29</v>
      </c>
      <c r="E7241" s="1">
        <v>45578</v>
      </c>
      <c r="F7241" s="1">
        <v>45583</v>
      </c>
      <c r="G7241">
        <v>203</v>
      </c>
      <c r="H7241">
        <v>99</v>
      </c>
      <c r="I7241">
        <v>210</v>
      </c>
      <c r="J7241">
        <v>483</v>
      </c>
      <c r="K7241">
        <v>670</v>
      </c>
      <c r="L7241" t="s">
        <v>24</v>
      </c>
      <c r="M7241">
        <v>5</v>
      </c>
      <c r="N7241">
        <f t="shared" si="567"/>
        <v>140700</v>
      </c>
      <c r="O7241">
        <f t="shared" si="568"/>
        <v>187</v>
      </c>
      <c r="P7241" t="str">
        <f t="shared" si="569"/>
        <v>Understock</v>
      </c>
      <c r="Q7241">
        <f t="shared" si="565"/>
        <v>0</v>
      </c>
      <c r="R7241" t="str">
        <f t="shared" si="566"/>
        <v>On Time</v>
      </c>
    </row>
    <row r="7242" spans="1:18" x14ac:dyDescent="0.3">
      <c r="A7242" t="s">
        <v>7277</v>
      </c>
      <c r="B7242" t="s">
        <v>21</v>
      </c>
      <c r="C7242" t="s">
        <v>41</v>
      </c>
      <c r="D7242" t="s">
        <v>29</v>
      </c>
      <c r="E7242" s="1">
        <v>45396</v>
      </c>
      <c r="F7242" s="1">
        <v>45403</v>
      </c>
      <c r="G7242">
        <v>277</v>
      </c>
      <c r="H7242">
        <v>104</v>
      </c>
      <c r="I7242">
        <v>182</v>
      </c>
      <c r="J7242">
        <v>769</v>
      </c>
      <c r="K7242">
        <v>866</v>
      </c>
      <c r="L7242" t="s">
        <v>17</v>
      </c>
      <c r="M7242">
        <v>7</v>
      </c>
      <c r="N7242">
        <f t="shared" si="567"/>
        <v>157612</v>
      </c>
      <c r="O7242">
        <f t="shared" si="568"/>
        <v>97</v>
      </c>
      <c r="P7242" t="str">
        <f t="shared" si="569"/>
        <v>Overstock</v>
      </c>
      <c r="Q7242">
        <f t="shared" si="565"/>
        <v>0</v>
      </c>
      <c r="R7242" t="str">
        <f t="shared" si="566"/>
        <v>On Time</v>
      </c>
    </row>
    <row r="7243" spans="1:18" x14ac:dyDescent="0.3">
      <c r="A7243" t="s">
        <v>7278</v>
      </c>
      <c r="B7243" t="s">
        <v>48</v>
      </c>
      <c r="C7243" t="s">
        <v>15</v>
      </c>
      <c r="D7243" t="s">
        <v>16</v>
      </c>
      <c r="E7243" s="1">
        <v>45060</v>
      </c>
      <c r="F7243" s="1">
        <v>45064</v>
      </c>
      <c r="G7243">
        <v>297</v>
      </c>
      <c r="H7243">
        <v>133</v>
      </c>
      <c r="I7243">
        <v>216</v>
      </c>
      <c r="J7243">
        <v>1794</v>
      </c>
      <c r="K7243">
        <v>2065</v>
      </c>
      <c r="L7243" t="s">
        <v>17</v>
      </c>
      <c r="M7243">
        <v>4</v>
      </c>
      <c r="N7243">
        <f t="shared" si="567"/>
        <v>446040</v>
      </c>
      <c r="O7243">
        <f t="shared" si="568"/>
        <v>271</v>
      </c>
      <c r="P7243" t="str">
        <f t="shared" si="569"/>
        <v>Overstock</v>
      </c>
      <c r="Q7243">
        <f t="shared" si="565"/>
        <v>0</v>
      </c>
      <c r="R7243" t="str">
        <f t="shared" si="566"/>
        <v>On Time</v>
      </c>
    </row>
    <row r="7244" spans="1:18" x14ac:dyDescent="0.3">
      <c r="A7244" t="s">
        <v>7279</v>
      </c>
      <c r="B7244" t="s">
        <v>38</v>
      </c>
      <c r="C7244" t="s">
        <v>15</v>
      </c>
      <c r="D7244" t="s">
        <v>23</v>
      </c>
      <c r="E7244" s="1">
        <v>45647</v>
      </c>
      <c r="F7244" s="1">
        <v>45651</v>
      </c>
      <c r="G7244">
        <v>300</v>
      </c>
      <c r="H7244">
        <v>112</v>
      </c>
      <c r="I7244">
        <v>167</v>
      </c>
      <c r="J7244">
        <v>1328</v>
      </c>
      <c r="K7244">
        <v>1519</v>
      </c>
      <c r="L7244" t="s">
        <v>30</v>
      </c>
      <c r="M7244">
        <v>4</v>
      </c>
      <c r="N7244">
        <f t="shared" si="567"/>
        <v>253673</v>
      </c>
      <c r="O7244">
        <f t="shared" si="568"/>
        <v>191</v>
      </c>
      <c r="P7244" t="str">
        <f t="shared" si="569"/>
        <v>Overstock</v>
      </c>
      <c r="Q7244">
        <f t="shared" si="565"/>
        <v>0</v>
      </c>
      <c r="R7244" t="str">
        <f t="shared" si="566"/>
        <v>On Time</v>
      </c>
    </row>
    <row r="7245" spans="1:18" x14ac:dyDescent="0.3">
      <c r="A7245" t="s">
        <v>7280</v>
      </c>
      <c r="B7245" t="s">
        <v>60</v>
      </c>
      <c r="C7245" t="s">
        <v>22</v>
      </c>
      <c r="D7245" t="s">
        <v>39</v>
      </c>
      <c r="E7245" s="1">
        <v>45322</v>
      </c>
      <c r="F7245" s="1">
        <v>45332</v>
      </c>
      <c r="G7245">
        <v>233</v>
      </c>
      <c r="H7245">
        <v>88</v>
      </c>
      <c r="I7245">
        <v>51</v>
      </c>
      <c r="J7245">
        <v>1449</v>
      </c>
      <c r="K7245">
        <v>1653</v>
      </c>
      <c r="L7245" t="s">
        <v>34</v>
      </c>
      <c r="M7245">
        <v>10</v>
      </c>
      <c r="N7245">
        <f t="shared" si="567"/>
        <v>84303</v>
      </c>
      <c r="O7245">
        <f t="shared" si="568"/>
        <v>204</v>
      </c>
      <c r="P7245" t="str">
        <f t="shared" si="569"/>
        <v>Overstock</v>
      </c>
      <c r="Q7245">
        <f t="shared" si="565"/>
        <v>0</v>
      </c>
      <c r="R7245" t="str">
        <f t="shared" si="566"/>
        <v>On Time</v>
      </c>
    </row>
    <row r="7246" spans="1:18" x14ac:dyDescent="0.3">
      <c r="A7246" t="s">
        <v>7281</v>
      </c>
      <c r="B7246" t="s">
        <v>21</v>
      </c>
      <c r="C7246" t="s">
        <v>22</v>
      </c>
      <c r="D7246" t="s">
        <v>29</v>
      </c>
      <c r="E7246" s="1">
        <v>45088</v>
      </c>
      <c r="F7246" s="1">
        <v>45094</v>
      </c>
      <c r="G7246">
        <v>221</v>
      </c>
      <c r="H7246">
        <v>72</v>
      </c>
      <c r="I7246">
        <v>32</v>
      </c>
      <c r="J7246">
        <v>1624</v>
      </c>
      <c r="K7246">
        <v>1864</v>
      </c>
      <c r="L7246" t="s">
        <v>24</v>
      </c>
      <c r="M7246">
        <v>6</v>
      </c>
      <c r="N7246">
        <f t="shared" si="567"/>
        <v>59648</v>
      </c>
      <c r="O7246">
        <f t="shared" si="568"/>
        <v>240</v>
      </c>
      <c r="P7246" t="str">
        <f t="shared" si="569"/>
        <v>Overstock</v>
      </c>
      <c r="Q7246">
        <f t="shared" si="565"/>
        <v>0</v>
      </c>
      <c r="R7246" t="str">
        <f t="shared" si="566"/>
        <v>On Time</v>
      </c>
    </row>
    <row r="7247" spans="1:18" x14ac:dyDescent="0.3">
      <c r="A7247" t="s">
        <v>7282</v>
      </c>
      <c r="B7247" t="s">
        <v>50</v>
      </c>
      <c r="C7247" t="s">
        <v>22</v>
      </c>
      <c r="D7247" t="s">
        <v>39</v>
      </c>
      <c r="E7247" s="1">
        <v>44982</v>
      </c>
      <c r="F7247" s="1">
        <v>44992</v>
      </c>
      <c r="G7247">
        <v>196</v>
      </c>
      <c r="H7247">
        <v>100</v>
      </c>
      <c r="I7247">
        <v>200</v>
      </c>
      <c r="J7247">
        <v>1398</v>
      </c>
      <c r="K7247">
        <v>1518</v>
      </c>
      <c r="L7247" t="s">
        <v>17</v>
      </c>
      <c r="M7247">
        <v>10</v>
      </c>
      <c r="N7247">
        <f t="shared" si="567"/>
        <v>303600</v>
      </c>
      <c r="O7247">
        <f t="shared" si="568"/>
        <v>120</v>
      </c>
      <c r="P7247" t="str">
        <f t="shared" si="569"/>
        <v>Understock</v>
      </c>
      <c r="Q7247">
        <f t="shared" si="565"/>
        <v>0</v>
      </c>
      <c r="R7247" t="str">
        <f t="shared" si="566"/>
        <v>On Time</v>
      </c>
    </row>
    <row r="7248" spans="1:18" x14ac:dyDescent="0.3">
      <c r="A7248" t="s">
        <v>7283</v>
      </c>
      <c r="B7248" t="s">
        <v>44</v>
      </c>
      <c r="C7248" t="s">
        <v>41</v>
      </c>
      <c r="D7248" t="s">
        <v>16</v>
      </c>
      <c r="E7248" s="1">
        <v>45482</v>
      </c>
      <c r="F7248" s="1">
        <v>45485</v>
      </c>
      <c r="G7248">
        <v>430</v>
      </c>
      <c r="H7248">
        <v>81</v>
      </c>
      <c r="I7248">
        <v>157</v>
      </c>
      <c r="J7248">
        <v>1466</v>
      </c>
      <c r="K7248">
        <v>1821</v>
      </c>
      <c r="L7248" t="s">
        <v>17</v>
      </c>
      <c r="M7248">
        <v>3</v>
      </c>
      <c r="N7248">
        <f t="shared" si="567"/>
        <v>285897</v>
      </c>
      <c r="O7248">
        <f t="shared" si="568"/>
        <v>355</v>
      </c>
      <c r="P7248" t="str">
        <f t="shared" si="569"/>
        <v>Overstock</v>
      </c>
      <c r="Q7248">
        <f t="shared" si="565"/>
        <v>0</v>
      </c>
      <c r="R7248" t="str">
        <f t="shared" si="566"/>
        <v>On Time</v>
      </c>
    </row>
    <row r="7249" spans="1:18" x14ac:dyDescent="0.3">
      <c r="A7249" t="s">
        <v>7284</v>
      </c>
      <c r="B7249" t="s">
        <v>21</v>
      </c>
      <c r="C7249" t="s">
        <v>41</v>
      </c>
      <c r="D7249" t="s">
        <v>29</v>
      </c>
      <c r="E7249" s="1">
        <v>45652</v>
      </c>
      <c r="F7249" s="1">
        <v>45655</v>
      </c>
      <c r="G7249">
        <v>30</v>
      </c>
      <c r="H7249">
        <v>114</v>
      </c>
      <c r="I7249">
        <v>125</v>
      </c>
      <c r="J7249">
        <v>1854</v>
      </c>
      <c r="K7249">
        <v>2314</v>
      </c>
      <c r="L7249" t="s">
        <v>34</v>
      </c>
      <c r="M7249">
        <v>3</v>
      </c>
      <c r="N7249">
        <f t="shared" si="567"/>
        <v>289250</v>
      </c>
      <c r="O7249">
        <f t="shared" si="568"/>
        <v>460</v>
      </c>
      <c r="P7249" t="str">
        <f t="shared" si="569"/>
        <v>Understock</v>
      </c>
      <c r="Q7249">
        <f t="shared" si="565"/>
        <v>0</v>
      </c>
      <c r="R7249" t="str">
        <f t="shared" si="566"/>
        <v>On Time</v>
      </c>
    </row>
    <row r="7250" spans="1:18" x14ac:dyDescent="0.3">
      <c r="A7250" t="s">
        <v>7285</v>
      </c>
      <c r="B7250" t="s">
        <v>44</v>
      </c>
      <c r="C7250" t="s">
        <v>22</v>
      </c>
      <c r="D7250" t="s">
        <v>39</v>
      </c>
      <c r="E7250" s="1">
        <v>45436</v>
      </c>
      <c r="F7250" s="1">
        <v>45438</v>
      </c>
      <c r="G7250">
        <v>138</v>
      </c>
      <c r="H7250">
        <v>84</v>
      </c>
      <c r="I7250">
        <v>82</v>
      </c>
      <c r="J7250">
        <v>995</v>
      </c>
      <c r="K7250">
        <v>1174</v>
      </c>
      <c r="L7250" t="s">
        <v>30</v>
      </c>
      <c r="M7250">
        <v>2</v>
      </c>
      <c r="N7250">
        <f t="shared" si="567"/>
        <v>96268</v>
      </c>
      <c r="O7250">
        <f t="shared" si="568"/>
        <v>179</v>
      </c>
      <c r="P7250" t="str">
        <f t="shared" si="569"/>
        <v>Overstock</v>
      </c>
      <c r="Q7250">
        <f t="shared" si="565"/>
        <v>0</v>
      </c>
      <c r="R7250" t="str">
        <f t="shared" si="566"/>
        <v>On Time</v>
      </c>
    </row>
    <row r="7251" spans="1:18" x14ac:dyDescent="0.3">
      <c r="A7251" t="s">
        <v>7286</v>
      </c>
      <c r="B7251" t="s">
        <v>26</v>
      </c>
      <c r="C7251" t="s">
        <v>15</v>
      </c>
      <c r="D7251" t="s">
        <v>23</v>
      </c>
      <c r="E7251" s="1">
        <v>44928</v>
      </c>
      <c r="F7251" s="1">
        <v>44934</v>
      </c>
      <c r="G7251">
        <v>313</v>
      </c>
      <c r="H7251">
        <v>109</v>
      </c>
      <c r="I7251">
        <v>236</v>
      </c>
      <c r="J7251">
        <v>980</v>
      </c>
      <c r="K7251">
        <v>1199</v>
      </c>
      <c r="L7251" t="s">
        <v>17</v>
      </c>
      <c r="M7251">
        <v>6</v>
      </c>
      <c r="N7251">
        <f t="shared" si="567"/>
        <v>282964</v>
      </c>
      <c r="O7251">
        <f t="shared" si="568"/>
        <v>219</v>
      </c>
      <c r="P7251" t="str">
        <f t="shared" si="569"/>
        <v>Overstock</v>
      </c>
      <c r="Q7251">
        <f t="shared" si="565"/>
        <v>0</v>
      </c>
      <c r="R7251" t="str">
        <f t="shared" si="566"/>
        <v>On Time</v>
      </c>
    </row>
    <row r="7252" spans="1:18" x14ac:dyDescent="0.3">
      <c r="A7252" t="s">
        <v>7287</v>
      </c>
      <c r="B7252" t="s">
        <v>44</v>
      </c>
      <c r="C7252" t="s">
        <v>33</v>
      </c>
      <c r="D7252" t="s">
        <v>16</v>
      </c>
      <c r="E7252" s="1">
        <v>45487</v>
      </c>
      <c r="F7252" s="1">
        <v>45494</v>
      </c>
      <c r="G7252">
        <v>97</v>
      </c>
      <c r="H7252">
        <v>99</v>
      </c>
      <c r="I7252">
        <v>105</v>
      </c>
      <c r="J7252">
        <v>283</v>
      </c>
      <c r="K7252">
        <v>652</v>
      </c>
      <c r="L7252" t="s">
        <v>17</v>
      </c>
      <c r="M7252">
        <v>7</v>
      </c>
      <c r="N7252">
        <f t="shared" si="567"/>
        <v>68460</v>
      </c>
      <c r="O7252">
        <f t="shared" si="568"/>
        <v>369</v>
      </c>
      <c r="P7252" t="str">
        <f t="shared" si="569"/>
        <v>Understock</v>
      </c>
      <c r="Q7252">
        <f t="shared" si="565"/>
        <v>0</v>
      </c>
      <c r="R7252" t="str">
        <f t="shared" si="566"/>
        <v>On Time</v>
      </c>
    </row>
    <row r="7253" spans="1:18" x14ac:dyDescent="0.3">
      <c r="A7253" t="s">
        <v>7288</v>
      </c>
      <c r="B7253" t="s">
        <v>14</v>
      </c>
      <c r="C7253" t="s">
        <v>33</v>
      </c>
      <c r="D7253" t="s">
        <v>27</v>
      </c>
      <c r="E7253" s="1">
        <v>45603</v>
      </c>
      <c r="F7253" s="1">
        <v>45610</v>
      </c>
      <c r="G7253">
        <v>30</v>
      </c>
      <c r="H7253">
        <v>60</v>
      </c>
      <c r="I7253">
        <v>66</v>
      </c>
      <c r="J7253">
        <v>1668</v>
      </c>
      <c r="K7253">
        <v>1990</v>
      </c>
      <c r="L7253" t="s">
        <v>24</v>
      </c>
      <c r="M7253">
        <v>7</v>
      </c>
      <c r="N7253">
        <f t="shared" si="567"/>
        <v>131340</v>
      </c>
      <c r="O7253">
        <f t="shared" si="568"/>
        <v>322</v>
      </c>
      <c r="P7253" t="str">
        <f t="shared" si="569"/>
        <v>Understock</v>
      </c>
      <c r="Q7253">
        <f t="shared" si="565"/>
        <v>0</v>
      </c>
      <c r="R7253" t="str">
        <f t="shared" si="566"/>
        <v>On Time</v>
      </c>
    </row>
    <row r="7254" spans="1:18" x14ac:dyDescent="0.3">
      <c r="A7254" t="s">
        <v>7289</v>
      </c>
      <c r="B7254" t="s">
        <v>44</v>
      </c>
      <c r="C7254" t="s">
        <v>33</v>
      </c>
      <c r="D7254" t="s">
        <v>23</v>
      </c>
      <c r="E7254" s="1">
        <v>45352</v>
      </c>
      <c r="F7254" s="1">
        <v>45357</v>
      </c>
      <c r="G7254">
        <v>60</v>
      </c>
      <c r="H7254">
        <v>144</v>
      </c>
      <c r="I7254">
        <v>7</v>
      </c>
      <c r="J7254">
        <v>1187</v>
      </c>
      <c r="K7254">
        <v>1639</v>
      </c>
      <c r="L7254" t="s">
        <v>34</v>
      </c>
      <c r="M7254">
        <v>5</v>
      </c>
      <c r="N7254">
        <f t="shared" si="567"/>
        <v>11473</v>
      </c>
      <c r="O7254">
        <f t="shared" si="568"/>
        <v>452</v>
      </c>
      <c r="P7254" t="str">
        <f t="shared" si="569"/>
        <v>Overstock</v>
      </c>
      <c r="Q7254">
        <f t="shared" si="565"/>
        <v>0</v>
      </c>
      <c r="R7254" t="str">
        <f t="shared" si="566"/>
        <v>On Time</v>
      </c>
    </row>
    <row r="7255" spans="1:18" x14ac:dyDescent="0.3">
      <c r="A7255" t="s">
        <v>7290</v>
      </c>
      <c r="B7255" t="s">
        <v>21</v>
      </c>
      <c r="C7255" t="s">
        <v>22</v>
      </c>
      <c r="D7255" t="s">
        <v>23</v>
      </c>
      <c r="E7255" s="1">
        <v>45484</v>
      </c>
      <c r="F7255" s="1">
        <v>45492</v>
      </c>
      <c r="G7255">
        <v>378</v>
      </c>
      <c r="H7255">
        <v>79</v>
      </c>
      <c r="I7255">
        <v>82</v>
      </c>
      <c r="J7255">
        <v>1467</v>
      </c>
      <c r="K7255">
        <v>1807</v>
      </c>
      <c r="L7255" t="s">
        <v>30</v>
      </c>
      <c r="M7255">
        <v>8</v>
      </c>
      <c r="N7255">
        <f t="shared" si="567"/>
        <v>148174</v>
      </c>
      <c r="O7255">
        <f t="shared" si="568"/>
        <v>340</v>
      </c>
      <c r="P7255" t="str">
        <f t="shared" si="569"/>
        <v>Overstock</v>
      </c>
      <c r="Q7255">
        <f t="shared" si="565"/>
        <v>0</v>
      </c>
      <c r="R7255" t="str">
        <f t="shared" si="566"/>
        <v>On Time</v>
      </c>
    </row>
    <row r="7256" spans="1:18" x14ac:dyDescent="0.3">
      <c r="A7256" t="s">
        <v>7291</v>
      </c>
      <c r="B7256" t="s">
        <v>48</v>
      </c>
      <c r="C7256" t="s">
        <v>22</v>
      </c>
      <c r="D7256" t="s">
        <v>39</v>
      </c>
      <c r="E7256" s="1">
        <v>45090</v>
      </c>
      <c r="F7256" s="1">
        <v>45091</v>
      </c>
      <c r="G7256">
        <v>439</v>
      </c>
      <c r="H7256">
        <v>60</v>
      </c>
      <c r="I7256">
        <v>35</v>
      </c>
      <c r="J7256">
        <v>781</v>
      </c>
      <c r="K7256">
        <v>1210</v>
      </c>
      <c r="L7256" t="s">
        <v>34</v>
      </c>
      <c r="M7256">
        <v>1</v>
      </c>
      <c r="N7256">
        <f t="shared" si="567"/>
        <v>42350</v>
      </c>
      <c r="O7256">
        <f t="shared" si="568"/>
        <v>429</v>
      </c>
      <c r="P7256" t="str">
        <f t="shared" si="569"/>
        <v>Overstock</v>
      </c>
      <c r="Q7256">
        <f t="shared" si="565"/>
        <v>0</v>
      </c>
      <c r="R7256" t="str">
        <f t="shared" si="566"/>
        <v>On Time</v>
      </c>
    </row>
    <row r="7257" spans="1:18" x14ac:dyDescent="0.3">
      <c r="A7257" t="s">
        <v>7292</v>
      </c>
      <c r="B7257" t="s">
        <v>44</v>
      </c>
      <c r="C7257" t="s">
        <v>15</v>
      </c>
      <c r="D7257" t="s">
        <v>27</v>
      </c>
      <c r="E7257" s="1">
        <v>45565</v>
      </c>
      <c r="F7257" s="1">
        <v>45572</v>
      </c>
      <c r="G7257">
        <v>245</v>
      </c>
      <c r="H7257">
        <v>129</v>
      </c>
      <c r="I7257">
        <v>69</v>
      </c>
      <c r="J7257">
        <v>237</v>
      </c>
      <c r="K7257">
        <v>735</v>
      </c>
      <c r="L7257" t="s">
        <v>30</v>
      </c>
      <c r="M7257">
        <v>7</v>
      </c>
      <c r="N7257">
        <f t="shared" si="567"/>
        <v>50715</v>
      </c>
      <c r="O7257">
        <f t="shared" si="568"/>
        <v>498</v>
      </c>
      <c r="P7257" t="str">
        <f t="shared" si="569"/>
        <v>Overstock</v>
      </c>
      <c r="Q7257">
        <f t="shared" si="565"/>
        <v>0</v>
      </c>
      <c r="R7257" t="str">
        <f t="shared" si="566"/>
        <v>On Time</v>
      </c>
    </row>
    <row r="7258" spans="1:18" x14ac:dyDescent="0.3">
      <c r="A7258" t="s">
        <v>7293</v>
      </c>
      <c r="B7258" t="s">
        <v>14</v>
      </c>
      <c r="C7258" t="s">
        <v>15</v>
      </c>
      <c r="D7258" t="s">
        <v>16</v>
      </c>
      <c r="E7258" s="1">
        <v>45285</v>
      </c>
      <c r="F7258" s="1">
        <v>45290</v>
      </c>
      <c r="G7258">
        <v>299</v>
      </c>
      <c r="H7258">
        <v>103</v>
      </c>
      <c r="I7258">
        <v>185</v>
      </c>
      <c r="J7258">
        <v>445</v>
      </c>
      <c r="K7258">
        <v>851</v>
      </c>
      <c r="L7258" t="s">
        <v>19</v>
      </c>
      <c r="M7258">
        <v>5</v>
      </c>
      <c r="N7258">
        <f t="shared" si="567"/>
        <v>157435</v>
      </c>
      <c r="O7258">
        <f t="shared" si="568"/>
        <v>406</v>
      </c>
      <c r="P7258" t="str">
        <f t="shared" si="569"/>
        <v>Overstock</v>
      </c>
      <c r="Q7258">
        <f t="shared" si="565"/>
        <v>0</v>
      </c>
      <c r="R7258" t="str">
        <f t="shared" si="566"/>
        <v>On Time</v>
      </c>
    </row>
    <row r="7259" spans="1:18" x14ac:dyDescent="0.3">
      <c r="A7259" t="s">
        <v>7294</v>
      </c>
      <c r="B7259" t="s">
        <v>14</v>
      </c>
      <c r="C7259" t="s">
        <v>15</v>
      </c>
      <c r="D7259" t="s">
        <v>27</v>
      </c>
      <c r="E7259" s="1">
        <v>45079</v>
      </c>
      <c r="F7259" s="1">
        <v>45085</v>
      </c>
      <c r="G7259">
        <v>196</v>
      </c>
      <c r="H7259">
        <v>69</v>
      </c>
      <c r="I7259">
        <v>35</v>
      </c>
      <c r="J7259">
        <v>881</v>
      </c>
      <c r="K7259">
        <v>1191</v>
      </c>
      <c r="L7259" t="s">
        <v>17</v>
      </c>
      <c r="M7259">
        <v>6</v>
      </c>
      <c r="N7259">
        <f t="shared" si="567"/>
        <v>41685</v>
      </c>
      <c r="O7259">
        <f t="shared" si="568"/>
        <v>310</v>
      </c>
      <c r="P7259" t="str">
        <f t="shared" si="569"/>
        <v>Overstock</v>
      </c>
      <c r="Q7259">
        <f t="shared" si="565"/>
        <v>0</v>
      </c>
      <c r="R7259" t="str">
        <f t="shared" si="566"/>
        <v>On Time</v>
      </c>
    </row>
    <row r="7260" spans="1:18" x14ac:dyDescent="0.3">
      <c r="A7260" t="s">
        <v>7295</v>
      </c>
      <c r="B7260" t="s">
        <v>26</v>
      </c>
      <c r="C7260" t="s">
        <v>33</v>
      </c>
      <c r="D7260" t="s">
        <v>29</v>
      </c>
      <c r="E7260" s="1">
        <v>45407</v>
      </c>
      <c r="F7260" s="1">
        <v>45409</v>
      </c>
      <c r="G7260">
        <v>260</v>
      </c>
      <c r="H7260">
        <v>76</v>
      </c>
      <c r="I7260">
        <v>132</v>
      </c>
      <c r="J7260">
        <v>1252</v>
      </c>
      <c r="K7260">
        <v>1302</v>
      </c>
      <c r="L7260" t="s">
        <v>30</v>
      </c>
      <c r="M7260">
        <v>2</v>
      </c>
      <c r="N7260">
        <f t="shared" si="567"/>
        <v>171864</v>
      </c>
      <c r="O7260">
        <f t="shared" si="568"/>
        <v>50</v>
      </c>
      <c r="P7260" t="str">
        <f t="shared" si="569"/>
        <v>Overstock</v>
      </c>
      <c r="Q7260">
        <f t="shared" si="565"/>
        <v>0</v>
      </c>
      <c r="R7260" t="str">
        <f t="shared" si="566"/>
        <v>On Time</v>
      </c>
    </row>
    <row r="7261" spans="1:18" x14ac:dyDescent="0.3">
      <c r="A7261" t="s">
        <v>7296</v>
      </c>
      <c r="B7261" t="s">
        <v>38</v>
      </c>
      <c r="C7261" t="s">
        <v>41</v>
      </c>
      <c r="D7261" t="s">
        <v>39</v>
      </c>
      <c r="E7261" s="1">
        <v>45651</v>
      </c>
      <c r="F7261" s="1">
        <v>45661</v>
      </c>
      <c r="G7261">
        <v>286</v>
      </c>
      <c r="H7261">
        <v>78</v>
      </c>
      <c r="I7261">
        <v>90</v>
      </c>
      <c r="J7261">
        <v>222</v>
      </c>
      <c r="K7261">
        <v>450</v>
      </c>
      <c r="L7261" t="s">
        <v>17</v>
      </c>
      <c r="M7261">
        <v>10</v>
      </c>
      <c r="N7261">
        <f t="shared" si="567"/>
        <v>40500</v>
      </c>
      <c r="O7261">
        <f t="shared" si="568"/>
        <v>228</v>
      </c>
      <c r="P7261" t="str">
        <f t="shared" si="569"/>
        <v>Overstock</v>
      </c>
      <c r="Q7261">
        <f t="shared" si="565"/>
        <v>0</v>
      </c>
      <c r="R7261" t="str">
        <f t="shared" si="566"/>
        <v>On Time</v>
      </c>
    </row>
    <row r="7262" spans="1:18" x14ac:dyDescent="0.3">
      <c r="A7262" t="s">
        <v>7297</v>
      </c>
      <c r="B7262" t="s">
        <v>32</v>
      </c>
      <c r="C7262" t="s">
        <v>33</v>
      </c>
      <c r="D7262" t="s">
        <v>16</v>
      </c>
      <c r="E7262" s="1">
        <v>45082</v>
      </c>
      <c r="F7262" s="1">
        <v>45088</v>
      </c>
      <c r="G7262">
        <v>137</v>
      </c>
      <c r="H7262">
        <v>65</v>
      </c>
      <c r="I7262">
        <v>175</v>
      </c>
      <c r="J7262">
        <v>1124</v>
      </c>
      <c r="K7262">
        <v>1585</v>
      </c>
      <c r="L7262" t="s">
        <v>30</v>
      </c>
      <c r="M7262">
        <v>6</v>
      </c>
      <c r="N7262">
        <f t="shared" si="567"/>
        <v>277375</v>
      </c>
      <c r="O7262">
        <f t="shared" si="568"/>
        <v>461</v>
      </c>
      <c r="P7262" t="str">
        <f t="shared" si="569"/>
        <v>Understock</v>
      </c>
      <c r="Q7262">
        <f t="shared" si="565"/>
        <v>0</v>
      </c>
      <c r="R7262" t="str">
        <f t="shared" si="566"/>
        <v>On Time</v>
      </c>
    </row>
    <row r="7263" spans="1:18" x14ac:dyDescent="0.3">
      <c r="A7263" t="s">
        <v>7298</v>
      </c>
      <c r="B7263" t="s">
        <v>48</v>
      </c>
      <c r="C7263" t="s">
        <v>33</v>
      </c>
      <c r="D7263" t="s">
        <v>27</v>
      </c>
      <c r="E7263" s="1">
        <v>45612</v>
      </c>
      <c r="F7263" s="1">
        <v>45620</v>
      </c>
      <c r="G7263">
        <v>198</v>
      </c>
      <c r="H7263">
        <v>123</v>
      </c>
      <c r="I7263">
        <v>169</v>
      </c>
      <c r="J7263">
        <v>744</v>
      </c>
      <c r="K7263">
        <v>873</v>
      </c>
      <c r="L7263" t="s">
        <v>30</v>
      </c>
      <c r="M7263">
        <v>8</v>
      </c>
      <c r="N7263">
        <f t="shared" si="567"/>
        <v>147537</v>
      </c>
      <c r="O7263">
        <f t="shared" si="568"/>
        <v>129</v>
      </c>
      <c r="P7263" t="str">
        <f t="shared" si="569"/>
        <v>Overstock</v>
      </c>
      <c r="Q7263">
        <f t="shared" si="565"/>
        <v>0</v>
      </c>
      <c r="R7263" t="str">
        <f t="shared" si="566"/>
        <v>On Time</v>
      </c>
    </row>
    <row r="7264" spans="1:18" x14ac:dyDescent="0.3">
      <c r="A7264" t="s">
        <v>7299</v>
      </c>
      <c r="B7264" t="s">
        <v>60</v>
      </c>
      <c r="C7264" t="s">
        <v>22</v>
      </c>
      <c r="D7264" t="s">
        <v>23</v>
      </c>
      <c r="E7264" s="1">
        <v>45383</v>
      </c>
      <c r="F7264" s="1">
        <v>45389</v>
      </c>
      <c r="G7264">
        <v>458</v>
      </c>
      <c r="H7264">
        <v>69</v>
      </c>
      <c r="I7264">
        <v>120</v>
      </c>
      <c r="J7264">
        <v>1027</v>
      </c>
      <c r="K7264">
        <v>1432</v>
      </c>
      <c r="L7264" t="s">
        <v>19</v>
      </c>
      <c r="M7264">
        <v>6</v>
      </c>
      <c r="N7264">
        <f t="shared" si="567"/>
        <v>171840</v>
      </c>
      <c r="O7264">
        <f t="shared" si="568"/>
        <v>405</v>
      </c>
      <c r="P7264" t="str">
        <f t="shared" si="569"/>
        <v>Overstock</v>
      </c>
      <c r="Q7264">
        <f t="shared" si="565"/>
        <v>0</v>
      </c>
      <c r="R7264" t="str">
        <f t="shared" si="566"/>
        <v>On Time</v>
      </c>
    </row>
    <row r="7265" spans="1:18" x14ac:dyDescent="0.3">
      <c r="A7265" t="s">
        <v>7300</v>
      </c>
      <c r="B7265" t="s">
        <v>26</v>
      </c>
      <c r="C7265" t="s">
        <v>15</v>
      </c>
      <c r="D7265" t="s">
        <v>29</v>
      </c>
      <c r="E7265" s="1">
        <v>45215</v>
      </c>
      <c r="F7265" s="1">
        <v>45216</v>
      </c>
      <c r="G7265">
        <v>358</v>
      </c>
      <c r="H7265">
        <v>114</v>
      </c>
      <c r="I7265">
        <v>169</v>
      </c>
      <c r="J7265">
        <v>939</v>
      </c>
      <c r="K7265">
        <v>1101</v>
      </c>
      <c r="L7265" t="s">
        <v>17</v>
      </c>
      <c r="M7265">
        <v>1</v>
      </c>
      <c r="N7265">
        <f t="shared" si="567"/>
        <v>186069</v>
      </c>
      <c r="O7265">
        <f t="shared" si="568"/>
        <v>162</v>
      </c>
      <c r="P7265" t="str">
        <f t="shared" si="569"/>
        <v>Overstock</v>
      </c>
      <c r="Q7265">
        <f t="shared" si="565"/>
        <v>0</v>
      </c>
      <c r="R7265" t="str">
        <f t="shared" si="566"/>
        <v>On Time</v>
      </c>
    </row>
    <row r="7266" spans="1:18" x14ac:dyDescent="0.3">
      <c r="A7266" t="s">
        <v>7301</v>
      </c>
      <c r="B7266" t="s">
        <v>50</v>
      </c>
      <c r="C7266" t="s">
        <v>22</v>
      </c>
      <c r="D7266" t="s">
        <v>29</v>
      </c>
      <c r="E7266" s="1">
        <v>44957</v>
      </c>
      <c r="F7266" s="1">
        <v>44965</v>
      </c>
      <c r="G7266">
        <v>288</v>
      </c>
      <c r="H7266">
        <v>70</v>
      </c>
      <c r="I7266">
        <v>57</v>
      </c>
      <c r="J7266">
        <v>1634</v>
      </c>
      <c r="K7266">
        <v>2069</v>
      </c>
      <c r="L7266" t="s">
        <v>24</v>
      </c>
      <c r="M7266">
        <v>8</v>
      </c>
      <c r="N7266">
        <f t="shared" si="567"/>
        <v>117933</v>
      </c>
      <c r="O7266">
        <f t="shared" si="568"/>
        <v>435</v>
      </c>
      <c r="P7266" t="str">
        <f t="shared" si="569"/>
        <v>Overstock</v>
      </c>
      <c r="Q7266">
        <f t="shared" si="565"/>
        <v>0</v>
      </c>
      <c r="R7266" t="str">
        <f t="shared" si="566"/>
        <v>On Time</v>
      </c>
    </row>
    <row r="7267" spans="1:18" x14ac:dyDescent="0.3">
      <c r="A7267" t="s">
        <v>7302</v>
      </c>
      <c r="B7267" t="s">
        <v>48</v>
      </c>
      <c r="C7267" t="s">
        <v>22</v>
      </c>
      <c r="D7267" t="s">
        <v>23</v>
      </c>
      <c r="E7267" s="1">
        <v>44950</v>
      </c>
      <c r="F7267" s="1">
        <v>44953</v>
      </c>
      <c r="G7267">
        <v>275</v>
      </c>
      <c r="H7267">
        <v>70</v>
      </c>
      <c r="I7267">
        <v>69</v>
      </c>
      <c r="J7267">
        <v>727</v>
      </c>
      <c r="K7267">
        <v>826</v>
      </c>
      <c r="L7267" t="s">
        <v>19</v>
      </c>
      <c r="M7267">
        <v>3</v>
      </c>
      <c r="N7267">
        <f t="shared" si="567"/>
        <v>56994</v>
      </c>
      <c r="O7267">
        <f t="shared" si="568"/>
        <v>99</v>
      </c>
      <c r="P7267" t="str">
        <f t="shared" si="569"/>
        <v>Overstock</v>
      </c>
      <c r="Q7267">
        <f t="shared" si="565"/>
        <v>0</v>
      </c>
      <c r="R7267" t="str">
        <f t="shared" si="566"/>
        <v>On Time</v>
      </c>
    </row>
    <row r="7268" spans="1:18" x14ac:dyDescent="0.3">
      <c r="A7268" t="s">
        <v>7303</v>
      </c>
      <c r="B7268" t="s">
        <v>21</v>
      </c>
      <c r="C7268" t="s">
        <v>33</v>
      </c>
      <c r="D7268" t="s">
        <v>29</v>
      </c>
      <c r="E7268" s="1">
        <v>45164</v>
      </c>
      <c r="F7268" s="1">
        <v>45173</v>
      </c>
      <c r="G7268">
        <v>437</v>
      </c>
      <c r="H7268">
        <v>113</v>
      </c>
      <c r="I7268">
        <v>173</v>
      </c>
      <c r="J7268">
        <v>271</v>
      </c>
      <c r="K7268">
        <v>448</v>
      </c>
      <c r="L7268" t="s">
        <v>34</v>
      </c>
      <c r="M7268">
        <v>9</v>
      </c>
      <c r="N7268">
        <f t="shared" si="567"/>
        <v>77504</v>
      </c>
      <c r="O7268">
        <f t="shared" si="568"/>
        <v>177</v>
      </c>
      <c r="P7268" t="str">
        <f t="shared" si="569"/>
        <v>Overstock</v>
      </c>
      <c r="Q7268">
        <f t="shared" si="565"/>
        <v>0</v>
      </c>
      <c r="R7268" t="str">
        <f t="shared" si="566"/>
        <v>On Time</v>
      </c>
    </row>
    <row r="7269" spans="1:18" x14ac:dyDescent="0.3">
      <c r="A7269" t="s">
        <v>7304</v>
      </c>
      <c r="B7269" t="s">
        <v>48</v>
      </c>
      <c r="C7269" t="s">
        <v>15</v>
      </c>
      <c r="D7269" t="s">
        <v>29</v>
      </c>
      <c r="E7269" s="1">
        <v>45082</v>
      </c>
      <c r="F7269" s="1">
        <v>45089</v>
      </c>
      <c r="G7269">
        <v>316</v>
      </c>
      <c r="H7269">
        <v>72</v>
      </c>
      <c r="I7269">
        <v>215</v>
      </c>
      <c r="J7269">
        <v>1479</v>
      </c>
      <c r="K7269">
        <v>1648</v>
      </c>
      <c r="L7269" t="s">
        <v>24</v>
      </c>
      <c r="M7269">
        <v>7</v>
      </c>
      <c r="N7269">
        <f t="shared" si="567"/>
        <v>354320</v>
      </c>
      <c r="O7269">
        <f t="shared" si="568"/>
        <v>169</v>
      </c>
      <c r="P7269" t="str">
        <f t="shared" si="569"/>
        <v>Overstock</v>
      </c>
      <c r="Q7269">
        <f t="shared" si="565"/>
        <v>0</v>
      </c>
      <c r="R7269" t="str">
        <f t="shared" si="566"/>
        <v>On Time</v>
      </c>
    </row>
    <row r="7270" spans="1:18" x14ac:dyDescent="0.3">
      <c r="A7270" t="s">
        <v>7305</v>
      </c>
      <c r="B7270" t="s">
        <v>38</v>
      </c>
      <c r="C7270" t="s">
        <v>33</v>
      </c>
      <c r="D7270" t="s">
        <v>16</v>
      </c>
      <c r="E7270" s="1">
        <v>45225</v>
      </c>
      <c r="F7270" s="1">
        <v>45228</v>
      </c>
      <c r="G7270">
        <v>55</v>
      </c>
      <c r="H7270">
        <v>101</v>
      </c>
      <c r="I7270">
        <v>121</v>
      </c>
      <c r="J7270">
        <v>1887</v>
      </c>
      <c r="K7270">
        <v>2360</v>
      </c>
      <c r="L7270" t="s">
        <v>19</v>
      </c>
      <c r="M7270">
        <v>3</v>
      </c>
      <c r="N7270">
        <f t="shared" si="567"/>
        <v>285560</v>
      </c>
      <c r="O7270">
        <f t="shared" si="568"/>
        <v>473</v>
      </c>
      <c r="P7270" t="str">
        <f t="shared" si="569"/>
        <v>Understock</v>
      </c>
      <c r="Q7270">
        <f t="shared" si="565"/>
        <v>0</v>
      </c>
      <c r="R7270" t="str">
        <f t="shared" si="566"/>
        <v>On Time</v>
      </c>
    </row>
    <row r="7271" spans="1:18" x14ac:dyDescent="0.3">
      <c r="A7271" t="s">
        <v>7306</v>
      </c>
      <c r="B7271" t="s">
        <v>21</v>
      </c>
      <c r="C7271" t="s">
        <v>15</v>
      </c>
      <c r="D7271" t="s">
        <v>39</v>
      </c>
      <c r="E7271" s="1">
        <v>45352</v>
      </c>
      <c r="F7271" s="1">
        <v>45353</v>
      </c>
      <c r="G7271">
        <v>388</v>
      </c>
      <c r="H7271">
        <v>137</v>
      </c>
      <c r="I7271">
        <v>97</v>
      </c>
      <c r="J7271">
        <v>1978</v>
      </c>
      <c r="K7271">
        <v>2182</v>
      </c>
      <c r="L7271" t="s">
        <v>17</v>
      </c>
      <c r="M7271">
        <v>1</v>
      </c>
      <c r="N7271">
        <f t="shared" si="567"/>
        <v>211654</v>
      </c>
      <c r="O7271">
        <f t="shared" si="568"/>
        <v>204</v>
      </c>
      <c r="P7271" t="str">
        <f t="shared" si="569"/>
        <v>Overstock</v>
      </c>
      <c r="Q7271">
        <f t="shared" si="565"/>
        <v>0</v>
      </c>
      <c r="R7271" t="str">
        <f t="shared" si="566"/>
        <v>On Time</v>
      </c>
    </row>
    <row r="7272" spans="1:18" x14ac:dyDescent="0.3">
      <c r="A7272" t="s">
        <v>7307</v>
      </c>
      <c r="B7272" t="s">
        <v>48</v>
      </c>
      <c r="C7272" t="s">
        <v>22</v>
      </c>
      <c r="D7272" t="s">
        <v>39</v>
      </c>
      <c r="E7272" s="1">
        <v>45121</v>
      </c>
      <c r="F7272" s="1">
        <v>45124</v>
      </c>
      <c r="G7272">
        <v>138</v>
      </c>
      <c r="H7272">
        <v>138</v>
      </c>
      <c r="I7272">
        <v>284</v>
      </c>
      <c r="J7272">
        <v>1549</v>
      </c>
      <c r="K7272">
        <v>2010</v>
      </c>
      <c r="L7272" t="s">
        <v>34</v>
      </c>
      <c r="M7272">
        <v>3</v>
      </c>
      <c r="N7272">
        <f t="shared" si="567"/>
        <v>570840</v>
      </c>
      <c r="O7272">
        <f t="shared" si="568"/>
        <v>461</v>
      </c>
      <c r="P7272" t="str">
        <f t="shared" si="569"/>
        <v>Understock</v>
      </c>
      <c r="Q7272">
        <f t="shared" si="565"/>
        <v>0</v>
      </c>
      <c r="R7272" t="str">
        <f t="shared" si="566"/>
        <v>On Time</v>
      </c>
    </row>
    <row r="7273" spans="1:18" x14ac:dyDescent="0.3">
      <c r="A7273" t="s">
        <v>7308</v>
      </c>
      <c r="B7273" t="s">
        <v>48</v>
      </c>
      <c r="C7273" t="s">
        <v>22</v>
      </c>
      <c r="D7273" t="s">
        <v>27</v>
      </c>
      <c r="E7273" s="1">
        <v>45088</v>
      </c>
      <c r="F7273" s="1">
        <v>45093</v>
      </c>
      <c r="G7273">
        <v>146</v>
      </c>
      <c r="H7273">
        <v>103</v>
      </c>
      <c r="I7273">
        <v>246</v>
      </c>
      <c r="J7273">
        <v>1616</v>
      </c>
      <c r="K7273">
        <v>1732</v>
      </c>
      <c r="L7273" t="s">
        <v>30</v>
      </c>
      <c r="M7273">
        <v>5</v>
      </c>
      <c r="N7273">
        <f t="shared" si="567"/>
        <v>426072</v>
      </c>
      <c r="O7273">
        <f t="shared" si="568"/>
        <v>116</v>
      </c>
      <c r="P7273" t="str">
        <f t="shared" si="569"/>
        <v>Understock</v>
      </c>
      <c r="Q7273">
        <f t="shared" si="565"/>
        <v>0</v>
      </c>
      <c r="R7273" t="str">
        <f t="shared" si="566"/>
        <v>On Time</v>
      </c>
    </row>
    <row r="7274" spans="1:18" x14ac:dyDescent="0.3">
      <c r="A7274" t="s">
        <v>7309</v>
      </c>
      <c r="B7274" t="s">
        <v>44</v>
      </c>
      <c r="C7274" t="s">
        <v>22</v>
      </c>
      <c r="D7274" t="s">
        <v>39</v>
      </c>
      <c r="E7274" s="1">
        <v>45019</v>
      </c>
      <c r="F7274" s="1">
        <v>45028</v>
      </c>
      <c r="G7274">
        <v>16</v>
      </c>
      <c r="H7274">
        <v>135</v>
      </c>
      <c r="I7274">
        <v>78</v>
      </c>
      <c r="J7274">
        <v>1874</v>
      </c>
      <c r="K7274">
        <v>2179</v>
      </c>
      <c r="L7274" t="s">
        <v>17</v>
      </c>
      <c r="M7274">
        <v>9</v>
      </c>
      <c r="N7274">
        <f t="shared" si="567"/>
        <v>169962</v>
      </c>
      <c r="O7274">
        <f t="shared" si="568"/>
        <v>305</v>
      </c>
      <c r="P7274" t="str">
        <f t="shared" si="569"/>
        <v>Understock</v>
      </c>
      <c r="Q7274">
        <f t="shared" si="565"/>
        <v>0</v>
      </c>
      <c r="R7274" t="str">
        <f t="shared" si="566"/>
        <v>On Time</v>
      </c>
    </row>
    <row r="7275" spans="1:18" x14ac:dyDescent="0.3">
      <c r="A7275" t="s">
        <v>7310</v>
      </c>
      <c r="B7275" t="s">
        <v>14</v>
      </c>
      <c r="C7275" t="s">
        <v>41</v>
      </c>
      <c r="D7275" t="s">
        <v>29</v>
      </c>
      <c r="E7275" s="1">
        <v>44977</v>
      </c>
      <c r="F7275" s="1">
        <v>44987</v>
      </c>
      <c r="G7275">
        <v>182</v>
      </c>
      <c r="H7275">
        <v>119</v>
      </c>
      <c r="I7275">
        <v>134</v>
      </c>
      <c r="J7275">
        <v>422</v>
      </c>
      <c r="K7275">
        <v>873</v>
      </c>
      <c r="L7275" t="s">
        <v>34</v>
      </c>
      <c r="M7275">
        <v>10</v>
      </c>
      <c r="N7275">
        <f t="shared" si="567"/>
        <v>116982</v>
      </c>
      <c r="O7275">
        <f t="shared" si="568"/>
        <v>451</v>
      </c>
      <c r="P7275" t="str">
        <f t="shared" si="569"/>
        <v>Overstock</v>
      </c>
      <c r="Q7275">
        <f t="shared" si="565"/>
        <v>0</v>
      </c>
      <c r="R7275" t="str">
        <f t="shared" si="566"/>
        <v>On Time</v>
      </c>
    </row>
    <row r="7276" spans="1:18" x14ac:dyDescent="0.3">
      <c r="A7276" t="s">
        <v>7311</v>
      </c>
      <c r="B7276" t="s">
        <v>14</v>
      </c>
      <c r="C7276" t="s">
        <v>15</v>
      </c>
      <c r="D7276" t="s">
        <v>39</v>
      </c>
      <c r="E7276" s="1">
        <v>45048</v>
      </c>
      <c r="F7276" s="1">
        <v>45052</v>
      </c>
      <c r="G7276">
        <v>209</v>
      </c>
      <c r="H7276">
        <v>150</v>
      </c>
      <c r="I7276">
        <v>122</v>
      </c>
      <c r="J7276">
        <v>1904</v>
      </c>
      <c r="K7276">
        <v>2093</v>
      </c>
      <c r="L7276" t="s">
        <v>17</v>
      </c>
      <c r="M7276">
        <v>4</v>
      </c>
      <c r="N7276">
        <f t="shared" si="567"/>
        <v>255346</v>
      </c>
      <c r="O7276">
        <f t="shared" si="568"/>
        <v>189</v>
      </c>
      <c r="P7276" t="str">
        <f t="shared" si="569"/>
        <v>Overstock</v>
      </c>
      <c r="Q7276">
        <f t="shared" si="565"/>
        <v>0</v>
      </c>
      <c r="R7276" t="str">
        <f t="shared" si="566"/>
        <v>On Time</v>
      </c>
    </row>
    <row r="7277" spans="1:18" x14ac:dyDescent="0.3">
      <c r="A7277" t="s">
        <v>7312</v>
      </c>
      <c r="B7277" t="s">
        <v>26</v>
      </c>
      <c r="C7277" t="s">
        <v>22</v>
      </c>
      <c r="D7277" t="s">
        <v>16</v>
      </c>
      <c r="E7277" s="1">
        <v>45604</v>
      </c>
      <c r="F7277" s="1">
        <v>45610</v>
      </c>
      <c r="G7277">
        <v>65</v>
      </c>
      <c r="H7277">
        <v>92</v>
      </c>
      <c r="I7277">
        <v>137</v>
      </c>
      <c r="J7277">
        <v>1037</v>
      </c>
      <c r="K7277">
        <v>1287</v>
      </c>
      <c r="L7277" t="s">
        <v>19</v>
      </c>
      <c r="M7277">
        <v>6</v>
      </c>
      <c r="N7277">
        <f t="shared" si="567"/>
        <v>176319</v>
      </c>
      <c r="O7277">
        <f t="shared" si="568"/>
        <v>250</v>
      </c>
      <c r="P7277" t="str">
        <f t="shared" si="569"/>
        <v>Understock</v>
      </c>
      <c r="Q7277">
        <f t="shared" si="565"/>
        <v>0</v>
      </c>
      <c r="R7277" t="str">
        <f t="shared" si="566"/>
        <v>On Time</v>
      </c>
    </row>
    <row r="7278" spans="1:18" x14ac:dyDescent="0.3">
      <c r="A7278" t="s">
        <v>7313</v>
      </c>
      <c r="B7278" t="s">
        <v>44</v>
      </c>
      <c r="C7278" t="s">
        <v>15</v>
      </c>
      <c r="D7278" t="s">
        <v>23</v>
      </c>
      <c r="E7278" s="1">
        <v>45596</v>
      </c>
      <c r="F7278" s="1">
        <v>45599</v>
      </c>
      <c r="G7278">
        <v>124</v>
      </c>
      <c r="H7278">
        <v>145</v>
      </c>
      <c r="I7278">
        <v>209</v>
      </c>
      <c r="J7278">
        <v>462</v>
      </c>
      <c r="K7278">
        <v>952</v>
      </c>
      <c r="L7278" t="s">
        <v>17</v>
      </c>
      <c r="M7278">
        <v>3</v>
      </c>
      <c r="N7278">
        <f t="shared" si="567"/>
        <v>198968</v>
      </c>
      <c r="O7278">
        <f t="shared" si="568"/>
        <v>490</v>
      </c>
      <c r="P7278" t="str">
        <f t="shared" si="569"/>
        <v>Understock</v>
      </c>
      <c r="Q7278">
        <f t="shared" si="565"/>
        <v>0</v>
      </c>
      <c r="R7278" t="str">
        <f t="shared" si="566"/>
        <v>On Time</v>
      </c>
    </row>
    <row r="7279" spans="1:18" x14ac:dyDescent="0.3">
      <c r="A7279" t="s">
        <v>7314</v>
      </c>
      <c r="B7279" t="s">
        <v>32</v>
      </c>
      <c r="C7279" t="s">
        <v>41</v>
      </c>
      <c r="D7279" t="s">
        <v>16</v>
      </c>
      <c r="E7279" s="1">
        <v>44991</v>
      </c>
      <c r="F7279" s="1">
        <v>44997</v>
      </c>
      <c r="G7279">
        <v>404</v>
      </c>
      <c r="H7279">
        <v>65</v>
      </c>
      <c r="I7279">
        <v>272</v>
      </c>
      <c r="J7279">
        <v>1984</v>
      </c>
      <c r="K7279">
        <v>2301</v>
      </c>
      <c r="L7279" t="s">
        <v>17</v>
      </c>
      <c r="M7279">
        <v>6</v>
      </c>
      <c r="N7279">
        <f t="shared" si="567"/>
        <v>625872</v>
      </c>
      <c r="O7279">
        <f t="shared" si="568"/>
        <v>317</v>
      </c>
      <c r="P7279" t="str">
        <f t="shared" si="569"/>
        <v>Overstock</v>
      </c>
      <c r="Q7279">
        <f t="shared" si="565"/>
        <v>0</v>
      </c>
      <c r="R7279" t="str">
        <f t="shared" si="566"/>
        <v>On Time</v>
      </c>
    </row>
    <row r="7280" spans="1:18" x14ac:dyDescent="0.3">
      <c r="A7280" t="s">
        <v>7315</v>
      </c>
      <c r="B7280" t="s">
        <v>44</v>
      </c>
      <c r="C7280" t="s">
        <v>33</v>
      </c>
      <c r="D7280" t="s">
        <v>16</v>
      </c>
      <c r="E7280" s="1">
        <v>45146</v>
      </c>
      <c r="F7280" s="1">
        <v>45150</v>
      </c>
      <c r="G7280">
        <v>10</v>
      </c>
      <c r="H7280">
        <v>118</v>
      </c>
      <c r="I7280">
        <v>282</v>
      </c>
      <c r="J7280">
        <v>976</v>
      </c>
      <c r="K7280">
        <v>1401</v>
      </c>
      <c r="L7280" t="s">
        <v>34</v>
      </c>
      <c r="M7280">
        <v>4</v>
      </c>
      <c r="N7280">
        <f t="shared" si="567"/>
        <v>395082</v>
      </c>
      <c r="O7280">
        <f t="shared" si="568"/>
        <v>425</v>
      </c>
      <c r="P7280" t="str">
        <f t="shared" si="569"/>
        <v>Understock</v>
      </c>
      <c r="Q7280">
        <f t="shared" si="565"/>
        <v>0</v>
      </c>
      <c r="R7280" t="str">
        <f t="shared" si="566"/>
        <v>On Time</v>
      </c>
    </row>
    <row r="7281" spans="1:18" x14ac:dyDescent="0.3">
      <c r="A7281" t="s">
        <v>7316</v>
      </c>
      <c r="B7281" t="s">
        <v>48</v>
      </c>
      <c r="C7281" t="s">
        <v>33</v>
      </c>
      <c r="D7281" t="s">
        <v>23</v>
      </c>
      <c r="E7281" s="1">
        <v>45225</v>
      </c>
      <c r="F7281" s="1">
        <v>45235</v>
      </c>
      <c r="G7281">
        <v>489</v>
      </c>
      <c r="H7281">
        <v>150</v>
      </c>
      <c r="I7281">
        <v>80</v>
      </c>
      <c r="J7281">
        <v>1345</v>
      </c>
      <c r="K7281">
        <v>1426</v>
      </c>
      <c r="L7281" t="s">
        <v>19</v>
      </c>
      <c r="M7281">
        <v>10</v>
      </c>
      <c r="N7281">
        <f t="shared" si="567"/>
        <v>114080</v>
      </c>
      <c r="O7281">
        <f t="shared" si="568"/>
        <v>81</v>
      </c>
      <c r="P7281" t="str">
        <f t="shared" si="569"/>
        <v>Overstock</v>
      </c>
      <c r="Q7281">
        <f t="shared" si="565"/>
        <v>0</v>
      </c>
      <c r="R7281" t="str">
        <f t="shared" si="566"/>
        <v>On Time</v>
      </c>
    </row>
    <row r="7282" spans="1:18" x14ac:dyDescent="0.3">
      <c r="A7282" t="s">
        <v>7317</v>
      </c>
      <c r="B7282" t="s">
        <v>26</v>
      </c>
      <c r="C7282" t="s">
        <v>33</v>
      </c>
      <c r="D7282" t="s">
        <v>27</v>
      </c>
      <c r="E7282" s="1">
        <v>44954</v>
      </c>
      <c r="F7282" s="1">
        <v>44963</v>
      </c>
      <c r="G7282">
        <v>246</v>
      </c>
      <c r="H7282">
        <v>56</v>
      </c>
      <c r="I7282">
        <v>193</v>
      </c>
      <c r="J7282">
        <v>450</v>
      </c>
      <c r="K7282">
        <v>702</v>
      </c>
      <c r="L7282" t="s">
        <v>19</v>
      </c>
      <c r="M7282">
        <v>9</v>
      </c>
      <c r="N7282">
        <f t="shared" si="567"/>
        <v>135486</v>
      </c>
      <c r="O7282">
        <f t="shared" si="568"/>
        <v>252</v>
      </c>
      <c r="P7282" t="str">
        <f t="shared" si="569"/>
        <v>Overstock</v>
      </c>
      <c r="Q7282">
        <f t="shared" si="565"/>
        <v>0</v>
      </c>
      <c r="R7282" t="str">
        <f t="shared" si="566"/>
        <v>On Time</v>
      </c>
    </row>
    <row r="7283" spans="1:18" x14ac:dyDescent="0.3">
      <c r="A7283" t="s">
        <v>7318</v>
      </c>
      <c r="B7283" t="s">
        <v>38</v>
      </c>
      <c r="C7283" t="s">
        <v>22</v>
      </c>
      <c r="D7283" t="s">
        <v>39</v>
      </c>
      <c r="E7283" s="1">
        <v>44956</v>
      </c>
      <c r="F7283" s="1">
        <v>44962</v>
      </c>
      <c r="G7283">
        <v>412</v>
      </c>
      <c r="H7283">
        <v>129</v>
      </c>
      <c r="I7283">
        <v>27</v>
      </c>
      <c r="J7283">
        <v>1403</v>
      </c>
      <c r="K7283">
        <v>1825</v>
      </c>
      <c r="L7283" t="s">
        <v>30</v>
      </c>
      <c r="M7283">
        <v>6</v>
      </c>
      <c r="N7283">
        <f t="shared" si="567"/>
        <v>49275</v>
      </c>
      <c r="O7283">
        <f t="shared" si="568"/>
        <v>422</v>
      </c>
      <c r="P7283" t="str">
        <f t="shared" si="569"/>
        <v>Overstock</v>
      </c>
      <c r="Q7283">
        <f t="shared" si="565"/>
        <v>0</v>
      </c>
      <c r="R7283" t="str">
        <f t="shared" si="566"/>
        <v>On Time</v>
      </c>
    </row>
    <row r="7284" spans="1:18" x14ac:dyDescent="0.3">
      <c r="A7284" t="s">
        <v>7319</v>
      </c>
      <c r="B7284" t="s">
        <v>60</v>
      </c>
      <c r="C7284" t="s">
        <v>15</v>
      </c>
      <c r="D7284" t="s">
        <v>23</v>
      </c>
      <c r="E7284" s="1">
        <v>45100</v>
      </c>
      <c r="F7284" s="1">
        <v>45106</v>
      </c>
      <c r="G7284">
        <v>421</v>
      </c>
      <c r="H7284">
        <v>146</v>
      </c>
      <c r="I7284">
        <v>214</v>
      </c>
      <c r="J7284">
        <v>1777</v>
      </c>
      <c r="K7284">
        <v>1860</v>
      </c>
      <c r="L7284" t="s">
        <v>24</v>
      </c>
      <c r="M7284">
        <v>6</v>
      </c>
      <c r="N7284">
        <f t="shared" si="567"/>
        <v>398040</v>
      </c>
      <c r="O7284">
        <f t="shared" si="568"/>
        <v>83</v>
      </c>
      <c r="P7284" t="str">
        <f t="shared" si="569"/>
        <v>Overstock</v>
      </c>
      <c r="Q7284">
        <f t="shared" si="565"/>
        <v>0</v>
      </c>
      <c r="R7284" t="str">
        <f t="shared" si="566"/>
        <v>On Time</v>
      </c>
    </row>
    <row r="7285" spans="1:18" x14ac:dyDescent="0.3">
      <c r="A7285" t="s">
        <v>7320</v>
      </c>
      <c r="B7285" t="s">
        <v>48</v>
      </c>
      <c r="C7285" t="s">
        <v>22</v>
      </c>
      <c r="D7285" t="s">
        <v>39</v>
      </c>
      <c r="E7285" s="1">
        <v>45312</v>
      </c>
      <c r="F7285" s="1">
        <v>45315</v>
      </c>
      <c r="G7285">
        <v>419</v>
      </c>
      <c r="H7285">
        <v>147</v>
      </c>
      <c r="I7285">
        <v>246</v>
      </c>
      <c r="J7285">
        <v>1619</v>
      </c>
      <c r="K7285">
        <v>1890</v>
      </c>
      <c r="L7285" t="s">
        <v>19</v>
      </c>
      <c r="M7285">
        <v>3</v>
      </c>
      <c r="N7285">
        <f t="shared" si="567"/>
        <v>464940</v>
      </c>
      <c r="O7285">
        <f t="shared" si="568"/>
        <v>271</v>
      </c>
      <c r="P7285" t="str">
        <f t="shared" si="569"/>
        <v>Overstock</v>
      </c>
      <c r="Q7285">
        <f t="shared" si="565"/>
        <v>0</v>
      </c>
      <c r="R7285" t="str">
        <f t="shared" si="566"/>
        <v>On Time</v>
      </c>
    </row>
    <row r="7286" spans="1:18" x14ac:dyDescent="0.3">
      <c r="A7286" t="s">
        <v>7321</v>
      </c>
      <c r="B7286" t="s">
        <v>32</v>
      </c>
      <c r="C7286" t="s">
        <v>15</v>
      </c>
      <c r="D7286" t="s">
        <v>27</v>
      </c>
      <c r="E7286" s="1">
        <v>45397</v>
      </c>
      <c r="F7286" s="1">
        <v>45406</v>
      </c>
      <c r="G7286">
        <v>81</v>
      </c>
      <c r="H7286">
        <v>77</v>
      </c>
      <c r="I7286">
        <v>190</v>
      </c>
      <c r="J7286">
        <v>555</v>
      </c>
      <c r="K7286">
        <v>711</v>
      </c>
      <c r="L7286" t="s">
        <v>17</v>
      </c>
      <c r="M7286">
        <v>9</v>
      </c>
      <c r="N7286">
        <f t="shared" si="567"/>
        <v>135090</v>
      </c>
      <c r="O7286">
        <f t="shared" si="568"/>
        <v>156</v>
      </c>
      <c r="P7286" t="str">
        <f t="shared" si="569"/>
        <v>Understock</v>
      </c>
      <c r="Q7286">
        <f t="shared" si="565"/>
        <v>0</v>
      </c>
      <c r="R7286" t="str">
        <f t="shared" si="566"/>
        <v>On Time</v>
      </c>
    </row>
    <row r="7287" spans="1:18" x14ac:dyDescent="0.3">
      <c r="A7287" t="s">
        <v>7322</v>
      </c>
      <c r="B7287" t="s">
        <v>48</v>
      </c>
      <c r="C7287" t="s">
        <v>22</v>
      </c>
      <c r="D7287" t="s">
        <v>23</v>
      </c>
      <c r="E7287" s="1">
        <v>45117</v>
      </c>
      <c r="F7287" s="1">
        <v>45124</v>
      </c>
      <c r="G7287">
        <v>229</v>
      </c>
      <c r="H7287">
        <v>85</v>
      </c>
      <c r="I7287">
        <v>248</v>
      </c>
      <c r="J7287">
        <v>705</v>
      </c>
      <c r="K7287">
        <v>1128</v>
      </c>
      <c r="L7287" t="s">
        <v>17</v>
      </c>
      <c r="M7287">
        <v>7</v>
      </c>
      <c r="N7287">
        <f t="shared" si="567"/>
        <v>279744</v>
      </c>
      <c r="O7287">
        <f t="shared" si="568"/>
        <v>423</v>
      </c>
      <c r="P7287" t="str">
        <f t="shared" si="569"/>
        <v>Understock</v>
      </c>
      <c r="Q7287">
        <f t="shared" si="565"/>
        <v>0</v>
      </c>
      <c r="R7287" t="str">
        <f t="shared" si="566"/>
        <v>On Time</v>
      </c>
    </row>
    <row r="7288" spans="1:18" x14ac:dyDescent="0.3">
      <c r="A7288" t="s">
        <v>7323</v>
      </c>
      <c r="B7288" t="s">
        <v>50</v>
      </c>
      <c r="C7288" t="s">
        <v>22</v>
      </c>
      <c r="D7288" t="s">
        <v>23</v>
      </c>
      <c r="E7288" s="1">
        <v>45178</v>
      </c>
      <c r="F7288" s="1">
        <v>45186</v>
      </c>
      <c r="G7288">
        <v>267</v>
      </c>
      <c r="H7288">
        <v>52</v>
      </c>
      <c r="I7288">
        <v>90</v>
      </c>
      <c r="J7288">
        <v>1712</v>
      </c>
      <c r="K7288">
        <v>2035</v>
      </c>
      <c r="L7288" t="s">
        <v>17</v>
      </c>
      <c r="M7288">
        <v>8</v>
      </c>
      <c r="N7288">
        <f t="shared" si="567"/>
        <v>183150</v>
      </c>
      <c r="O7288">
        <f t="shared" si="568"/>
        <v>323</v>
      </c>
      <c r="P7288" t="str">
        <f t="shared" si="569"/>
        <v>Overstock</v>
      </c>
      <c r="Q7288">
        <f t="shared" si="565"/>
        <v>0</v>
      </c>
      <c r="R7288" t="str">
        <f t="shared" si="566"/>
        <v>On Time</v>
      </c>
    </row>
    <row r="7289" spans="1:18" x14ac:dyDescent="0.3">
      <c r="A7289" t="s">
        <v>7324</v>
      </c>
      <c r="B7289" t="s">
        <v>44</v>
      </c>
      <c r="C7289" t="s">
        <v>15</v>
      </c>
      <c r="D7289" t="s">
        <v>23</v>
      </c>
      <c r="E7289" s="1">
        <v>45439</v>
      </c>
      <c r="F7289" s="1">
        <v>45447</v>
      </c>
      <c r="G7289">
        <v>136</v>
      </c>
      <c r="H7289">
        <v>53</v>
      </c>
      <c r="I7289">
        <v>235</v>
      </c>
      <c r="J7289">
        <v>1399</v>
      </c>
      <c r="K7289">
        <v>1526</v>
      </c>
      <c r="L7289" t="s">
        <v>34</v>
      </c>
      <c r="M7289">
        <v>8</v>
      </c>
      <c r="N7289">
        <f t="shared" si="567"/>
        <v>358610</v>
      </c>
      <c r="O7289">
        <f t="shared" si="568"/>
        <v>127</v>
      </c>
      <c r="P7289" t="str">
        <f t="shared" si="569"/>
        <v>Understock</v>
      </c>
      <c r="Q7289">
        <f t="shared" si="565"/>
        <v>0</v>
      </c>
      <c r="R7289" t="str">
        <f t="shared" si="566"/>
        <v>On Time</v>
      </c>
    </row>
    <row r="7290" spans="1:18" x14ac:dyDescent="0.3">
      <c r="A7290" t="s">
        <v>7325</v>
      </c>
      <c r="B7290" t="s">
        <v>21</v>
      </c>
      <c r="C7290" t="s">
        <v>33</v>
      </c>
      <c r="D7290" t="s">
        <v>39</v>
      </c>
      <c r="E7290" s="1">
        <v>45490</v>
      </c>
      <c r="F7290" s="1">
        <v>45496</v>
      </c>
      <c r="G7290">
        <v>81</v>
      </c>
      <c r="H7290">
        <v>146</v>
      </c>
      <c r="I7290">
        <v>152</v>
      </c>
      <c r="J7290">
        <v>922</v>
      </c>
      <c r="K7290">
        <v>1217</v>
      </c>
      <c r="L7290" t="s">
        <v>17</v>
      </c>
      <c r="M7290">
        <v>6</v>
      </c>
      <c r="N7290">
        <f t="shared" si="567"/>
        <v>184984</v>
      </c>
      <c r="O7290">
        <f t="shared" si="568"/>
        <v>295</v>
      </c>
      <c r="P7290" t="str">
        <f t="shared" si="569"/>
        <v>Understock</v>
      </c>
      <c r="Q7290">
        <f t="shared" si="565"/>
        <v>0</v>
      </c>
      <c r="R7290" t="str">
        <f t="shared" si="566"/>
        <v>On Time</v>
      </c>
    </row>
    <row r="7291" spans="1:18" x14ac:dyDescent="0.3">
      <c r="A7291" t="s">
        <v>7326</v>
      </c>
      <c r="B7291" t="s">
        <v>14</v>
      </c>
      <c r="C7291" t="s">
        <v>41</v>
      </c>
      <c r="D7291" t="s">
        <v>23</v>
      </c>
      <c r="E7291" s="1">
        <v>45274</v>
      </c>
      <c r="F7291" s="1">
        <v>45280</v>
      </c>
      <c r="G7291">
        <v>357</v>
      </c>
      <c r="H7291">
        <v>129</v>
      </c>
      <c r="I7291">
        <v>31</v>
      </c>
      <c r="J7291">
        <v>627</v>
      </c>
      <c r="K7291">
        <v>925</v>
      </c>
      <c r="L7291" t="s">
        <v>34</v>
      </c>
      <c r="M7291">
        <v>6</v>
      </c>
      <c r="N7291">
        <f t="shared" si="567"/>
        <v>28675</v>
      </c>
      <c r="O7291">
        <f t="shared" si="568"/>
        <v>298</v>
      </c>
      <c r="P7291" t="str">
        <f t="shared" si="569"/>
        <v>Overstock</v>
      </c>
      <c r="Q7291">
        <f t="shared" si="565"/>
        <v>0</v>
      </c>
      <c r="R7291" t="str">
        <f t="shared" si="566"/>
        <v>On Time</v>
      </c>
    </row>
    <row r="7292" spans="1:18" x14ac:dyDescent="0.3">
      <c r="A7292" t="s">
        <v>7327</v>
      </c>
      <c r="B7292" t="s">
        <v>48</v>
      </c>
      <c r="C7292" t="s">
        <v>41</v>
      </c>
      <c r="D7292" t="s">
        <v>39</v>
      </c>
      <c r="E7292" s="1">
        <v>45047</v>
      </c>
      <c r="F7292" s="1">
        <v>45054</v>
      </c>
      <c r="G7292">
        <v>305</v>
      </c>
      <c r="H7292">
        <v>148</v>
      </c>
      <c r="I7292">
        <v>218</v>
      </c>
      <c r="J7292">
        <v>1846</v>
      </c>
      <c r="K7292">
        <v>2071</v>
      </c>
      <c r="L7292" t="s">
        <v>30</v>
      </c>
      <c r="M7292">
        <v>7</v>
      </c>
      <c r="N7292">
        <f t="shared" si="567"/>
        <v>451478</v>
      </c>
      <c r="O7292">
        <f t="shared" si="568"/>
        <v>225</v>
      </c>
      <c r="P7292" t="str">
        <f t="shared" si="569"/>
        <v>Overstock</v>
      </c>
      <c r="Q7292">
        <f t="shared" si="565"/>
        <v>0</v>
      </c>
      <c r="R7292" t="str">
        <f t="shared" si="566"/>
        <v>On Time</v>
      </c>
    </row>
    <row r="7293" spans="1:18" x14ac:dyDescent="0.3">
      <c r="A7293" t="s">
        <v>7328</v>
      </c>
      <c r="B7293" t="s">
        <v>26</v>
      </c>
      <c r="C7293" t="s">
        <v>41</v>
      </c>
      <c r="D7293" t="s">
        <v>23</v>
      </c>
      <c r="E7293" s="1">
        <v>45577</v>
      </c>
      <c r="F7293" s="1">
        <v>45586</v>
      </c>
      <c r="G7293">
        <v>286</v>
      </c>
      <c r="H7293">
        <v>108</v>
      </c>
      <c r="I7293">
        <v>103</v>
      </c>
      <c r="J7293">
        <v>265</v>
      </c>
      <c r="K7293">
        <v>539</v>
      </c>
      <c r="L7293" t="s">
        <v>30</v>
      </c>
      <c r="M7293">
        <v>9</v>
      </c>
      <c r="N7293">
        <f t="shared" si="567"/>
        <v>55517</v>
      </c>
      <c r="O7293">
        <f t="shared" si="568"/>
        <v>274</v>
      </c>
      <c r="P7293" t="str">
        <f t="shared" si="569"/>
        <v>Overstock</v>
      </c>
      <c r="Q7293">
        <f t="shared" si="565"/>
        <v>0</v>
      </c>
      <c r="R7293" t="str">
        <f t="shared" si="566"/>
        <v>On Time</v>
      </c>
    </row>
    <row r="7294" spans="1:18" x14ac:dyDescent="0.3">
      <c r="A7294" t="s">
        <v>7329</v>
      </c>
      <c r="B7294" t="s">
        <v>44</v>
      </c>
      <c r="C7294" t="s">
        <v>33</v>
      </c>
      <c r="D7294" t="s">
        <v>27</v>
      </c>
      <c r="E7294" s="1">
        <v>44956</v>
      </c>
      <c r="F7294" s="1">
        <v>44965</v>
      </c>
      <c r="G7294">
        <v>355</v>
      </c>
      <c r="H7294">
        <v>99</v>
      </c>
      <c r="I7294">
        <v>4</v>
      </c>
      <c r="J7294">
        <v>377</v>
      </c>
      <c r="K7294">
        <v>670</v>
      </c>
      <c r="L7294" t="s">
        <v>34</v>
      </c>
      <c r="M7294">
        <v>9</v>
      </c>
      <c r="N7294">
        <f t="shared" si="567"/>
        <v>2680</v>
      </c>
      <c r="O7294">
        <f t="shared" si="568"/>
        <v>293</v>
      </c>
      <c r="P7294" t="str">
        <f t="shared" si="569"/>
        <v>Overstock</v>
      </c>
      <c r="Q7294">
        <f t="shared" si="565"/>
        <v>0</v>
      </c>
      <c r="R7294" t="str">
        <f t="shared" si="566"/>
        <v>On Time</v>
      </c>
    </row>
    <row r="7295" spans="1:18" x14ac:dyDescent="0.3">
      <c r="A7295" t="s">
        <v>7330</v>
      </c>
      <c r="B7295" t="s">
        <v>60</v>
      </c>
      <c r="C7295" t="s">
        <v>22</v>
      </c>
      <c r="D7295" t="s">
        <v>16</v>
      </c>
      <c r="E7295" s="1">
        <v>45364</v>
      </c>
      <c r="F7295" s="1">
        <v>45373</v>
      </c>
      <c r="G7295">
        <v>250</v>
      </c>
      <c r="H7295">
        <v>114</v>
      </c>
      <c r="I7295">
        <v>10</v>
      </c>
      <c r="J7295">
        <v>1053</v>
      </c>
      <c r="K7295">
        <v>1151</v>
      </c>
      <c r="L7295" t="s">
        <v>30</v>
      </c>
      <c r="M7295">
        <v>9</v>
      </c>
      <c r="N7295">
        <f t="shared" si="567"/>
        <v>11510</v>
      </c>
      <c r="O7295">
        <f t="shared" si="568"/>
        <v>98</v>
      </c>
      <c r="P7295" t="str">
        <f t="shared" si="569"/>
        <v>Overstock</v>
      </c>
      <c r="Q7295">
        <f t="shared" si="565"/>
        <v>0</v>
      </c>
      <c r="R7295" t="str">
        <f t="shared" si="566"/>
        <v>On Time</v>
      </c>
    </row>
    <row r="7296" spans="1:18" x14ac:dyDescent="0.3">
      <c r="A7296" t="s">
        <v>7331</v>
      </c>
      <c r="B7296" t="s">
        <v>60</v>
      </c>
      <c r="C7296" t="s">
        <v>41</v>
      </c>
      <c r="D7296" t="s">
        <v>16</v>
      </c>
      <c r="E7296" s="1">
        <v>45528</v>
      </c>
      <c r="F7296" s="1">
        <v>45534</v>
      </c>
      <c r="G7296">
        <v>137</v>
      </c>
      <c r="H7296">
        <v>120</v>
      </c>
      <c r="I7296">
        <v>209</v>
      </c>
      <c r="J7296">
        <v>1335</v>
      </c>
      <c r="K7296">
        <v>1644</v>
      </c>
      <c r="L7296" t="s">
        <v>17</v>
      </c>
      <c r="M7296">
        <v>6</v>
      </c>
      <c r="N7296">
        <f t="shared" si="567"/>
        <v>343596</v>
      </c>
      <c r="O7296">
        <f t="shared" si="568"/>
        <v>309</v>
      </c>
      <c r="P7296" t="str">
        <f t="shared" si="569"/>
        <v>Understock</v>
      </c>
      <c r="Q7296">
        <f t="shared" si="565"/>
        <v>0</v>
      </c>
      <c r="R7296" t="str">
        <f t="shared" si="566"/>
        <v>On Time</v>
      </c>
    </row>
    <row r="7297" spans="1:18" x14ac:dyDescent="0.3">
      <c r="A7297" t="s">
        <v>7332</v>
      </c>
      <c r="B7297" t="s">
        <v>14</v>
      </c>
      <c r="C7297" t="s">
        <v>15</v>
      </c>
      <c r="D7297" t="s">
        <v>29</v>
      </c>
      <c r="E7297" s="1">
        <v>45446</v>
      </c>
      <c r="F7297" s="1">
        <v>45448</v>
      </c>
      <c r="G7297">
        <v>39</v>
      </c>
      <c r="H7297">
        <v>148</v>
      </c>
      <c r="I7297">
        <v>293</v>
      </c>
      <c r="J7297">
        <v>1222</v>
      </c>
      <c r="K7297">
        <v>1584</v>
      </c>
      <c r="L7297" t="s">
        <v>30</v>
      </c>
      <c r="M7297">
        <v>2</v>
      </c>
      <c r="N7297">
        <f t="shared" si="567"/>
        <v>464112</v>
      </c>
      <c r="O7297">
        <f t="shared" si="568"/>
        <v>362</v>
      </c>
      <c r="P7297" t="str">
        <f t="shared" si="569"/>
        <v>Understock</v>
      </c>
      <c r="Q7297">
        <f t="shared" si="565"/>
        <v>0</v>
      </c>
      <c r="R7297" t="str">
        <f t="shared" si="566"/>
        <v>On Time</v>
      </c>
    </row>
    <row r="7298" spans="1:18" x14ac:dyDescent="0.3">
      <c r="A7298" t="s">
        <v>7333</v>
      </c>
      <c r="B7298" t="s">
        <v>60</v>
      </c>
      <c r="C7298" t="s">
        <v>15</v>
      </c>
      <c r="D7298" t="s">
        <v>39</v>
      </c>
      <c r="E7298" s="1">
        <v>45469</v>
      </c>
      <c r="F7298" s="1">
        <v>45477</v>
      </c>
      <c r="G7298">
        <v>331</v>
      </c>
      <c r="H7298">
        <v>110</v>
      </c>
      <c r="I7298">
        <v>188</v>
      </c>
      <c r="J7298">
        <v>300</v>
      </c>
      <c r="K7298">
        <v>748</v>
      </c>
      <c r="L7298" t="s">
        <v>34</v>
      </c>
      <c r="M7298">
        <v>8</v>
      </c>
      <c r="N7298">
        <f t="shared" si="567"/>
        <v>140624</v>
      </c>
      <c r="O7298">
        <f t="shared" si="568"/>
        <v>448</v>
      </c>
      <c r="P7298" t="str">
        <f t="shared" si="569"/>
        <v>Overstock</v>
      </c>
      <c r="Q7298">
        <f t="shared" ref="Q7298:Q7361" si="570">(F7298-E7298)-M7298</f>
        <v>0</v>
      </c>
      <c r="R7298" t="str">
        <f t="shared" ref="R7298:R7361" si="571">IF(Q7298&gt;0,"Delayed",IF(Q7298=0,"On Time","Early"))</f>
        <v>On Time</v>
      </c>
    </row>
    <row r="7299" spans="1:18" x14ac:dyDescent="0.3">
      <c r="A7299" t="s">
        <v>7334</v>
      </c>
      <c r="B7299" t="s">
        <v>44</v>
      </c>
      <c r="C7299" t="s">
        <v>33</v>
      </c>
      <c r="D7299" t="s">
        <v>29</v>
      </c>
      <c r="E7299" s="1">
        <v>45382</v>
      </c>
      <c r="F7299" s="1">
        <v>45385</v>
      </c>
      <c r="G7299">
        <v>358</v>
      </c>
      <c r="H7299">
        <v>84</v>
      </c>
      <c r="I7299">
        <v>229</v>
      </c>
      <c r="J7299">
        <v>855</v>
      </c>
      <c r="K7299">
        <v>1087</v>
      </c>
      <c r="L7299" t="s">
        <v>17</v>
      </c>
      <c r="M7299">
        <v>3</v>
      </c>
      <c r="N7299">
        <f t="shared" ref="N7299:N7362" si="572">I7299*K7299</f>
        <v>248923</v>
      </c>
      <c r="O7299">
        <f t="shared" ref="O7299:O7362" si="573">K7299-J7299</f>
        <v>232</v>
      </c>
      <c r="P7299" t="str">
        <f t="shared" ref="P7299:P7362" si="574">IF(G7299&gt;I7299,"Overstock",IF(G7299&lt;I7299,"Understock","Balanced"))</f>
        <v>Overstock</v>
      </c>
      <c r="Q7299">
        <f t="shared" si="570"/>
        <v>0</v>
      </c>
      <c r="R7299" t="str">
        <f t="shared" si="571"/>
        <v>On Time</v>
      </c>
    </row>
    <row r="7300" spans="1:18" x14ac:dyDescent="0.3">
      <c r="A7300" t="s">
        <v>7335</v>
      </c>
      <c r="B7300" t="s">
        <v>38</v>
      </c>
      <c r="C7300" t="s">
        <v>41</v>
      </c>
      <c r="D7300" t="s">
        <v>23</v>
      </c>
      <c r="E7300" s="1">
        <v>45088</v>
      </c>
      <c r="F7300" s="1">
        <v>45094</v>
      </c>
      <c r="G7300">
        <v>356</v>
      </c>
      <c r="H7300">
        <v>148</v>
      </c>
      <c r="I7300">
        <v>42</v>
      </c>
      <c r="J7300">
        <v>761</v>
      </c>
      <c r="K7300">
        <v>975</v>
      </c>
      <c r="L7300" t="s">
        <v>30</v>
      </c>
      <c r="M7300">
        <v>6</v>
      </c>
      <c r="N7300">
        <f t="shared" si="572"/>
        <v>40950</v>
      </c>
      <c r="O7300">
        <f t="shared" si="573"/>
        <v>214</v>
      </c>
      <c r="P7300" t="str">
        <f t="shared" si="574"/>
        <v>Overstock</v>
      </c>
      <c r="Q7300">
        <f t="shared" si="570"/>
        <v>0</v>
      </c>
      <c r="R7300" t="str">
        <f t="shared" si="571"/>
        <v>On Time</v>
      </c>
    </row>
    <row r="7301" spans="1:18" x14ac:dyDescent="0.3">
      <c r="A7301" t="s">
        <v>7336</v>
      </c>
      <c r="B7301" t="s">
        <v>48</v>
      </c>
      <c r="C7301" t="s">
        <v>15</v>
      </c>
      <c r="D7301" t="s">
        <v>16</v>
      </c>
      <c r="E7301" s="1">
        <v>45272</v>
      </c>
      <c r="F7301" s="1">
        <v>45277</v>
      </c>
      <c r="G7301">
        <v>315</v>
      </c>
      <c r="H7301">
        <v>150</v>
      </c>
      <c r="I7301">
        <v>79</v>
      </c>
      <c r="J7301">
        <v>330</v>
      </c>
      <c r="K7301">
        <v>478</v>
      </c>
      <c r="L7301" t="s">
        <v>19</v>
      </c>
      <c r="M7301">
        <v>5</v>
      </c>
      <c r="N7301">
        <f t="shared" si="572"/>
        <v>37762</v>
      </c>
      <c r="O7301">
        <f t="shared" si="573"/>
        <v>148</v>
      </c>
      <c r="P7301" t="str">
        <f t="shared" si="574"/>
        <v>Overstock</v>
      </c>
      <c r="Q7301">
        <f t="shared" si="570"/>
        <v>0</v>
      </c>
      <c r="R7301" t="str">
        <f t="shared" si="571"/>
        <v>On Time</v>
      </c>
    </row>
    <row r="7302" spans="1:18" x14ac:dyDescent="0.3">
      <c r="A7302" t="s">
        <v>7337</v>
      </c>
      <c r="B7302" t="s">
        <v>48</v>
      </c>
      <c r="C7302" t="s">
        <v>33</v>
      </c>
      <c r="D7302" t="s">
        <v>23</v>
      </c>
      <c r="E7302" s="1">
        <v>45429</v>
      </c>
      <c r="F7302" s="1">
        <v>45439</v>
      </c>
      <c r="G7302">
        <v>97</v>
      </c>
      <c r="H7302">
        <v>50</v>
      </c>
      <c r="I7302">
        <v>91</v>
      </c>
      <c r="J7302">
        <v>1518</v>
      </c>
      <c r="K7302">
        <v>1599</v>
      </c>
      <c r="L7302" t="s">
        <v>30</v>
      </c>
      <c r="M7302">
        <v>10</v>
      </c>
      <c r="N7302">
        <f t="shared" si="572"/>
        <v>145509</v>
      </c>
      <c r="O7302">
        <f t="shared" si="573"/>
        <v>81</v>
      </c>
      <c r="P7302" t="str">
        <f t="shared" si="574"/>
        <v>Overstock</v>
      </c>
      <c r="Q7302">
        <f t="shared" si="570"/>
        <v>0</v>
      </c>
      <c r="R7302" t="str">
        <f t="shared" si="571"/>
        <v>On Time</v>
      </c>
    </row>
    <row r="7303" spans="1:18" x14ac:dyDescent="0.3">
      <c r="A7303" t="s">
        <v>7338</v>
      </c>
      <c r="B7303" t="s">
        <v>32</v>
      </c>
      <c r="C7303" t="s">
        <v>15</v>
      </c>
      <c r="D7303" t="s">
        <v>16</v>
      </c>
      <c r="E7303" s="1">
        <v>45522</v>
      </c>
      <c r="F7303" s="1">
        <v>45523</v>
      </c>
      <c r="G7303">
        <v>93</v>
      </c>
      <c r="H7303">
        <v>98</v>
      </c>
      <c r="I7303">
        <v>100</v>
      </c>
      <c r="J7303">
        <v>981</v>
      </c>
      <c r="K7303">
        <v>1371</v>
      </c>
      <c r="L7303" t="s">
        <v>34</v>
      </c>
      <c r="M7303">
        <v>1</v>
      </c>
      <c r="N7303">
        <f t="shared" si="572"/>
        <v>137100</v>
      </c>
      <c r="O7303">
        <f t="shared" si="573"/>
        <v>390</v>
      </c>
      <c r="P7303" t="str">
        <f t="shared" si="574"/>
        <v>Understock</v>
      </c>
      <c r="Q7303">
        <f t="shared" si="570"/>
        <v>0</v>
      </c>
      <c r="R7303" t="str">
        <f t="shared" si="571"/>
        <v>On Time</v>
      </c>
    </row>
    <row r="7304" spans="1:18" x14ac:dyDescent="0.3">
      <c r="A7304" t="s">
        <v>7339</v>
      </c>
      <c r="B7304" t="s">
        <v>44</v>
      </c>
      <c r="C7304" t="s">
        <v>33</v>
      </c>
      <c r="D7304" t="s">
        <v>27</v>
      </c>
      <c r="E7304" s="1">
        <v>45639</v>
      </c>
      <c r="F7304" s="1">
        <v>45645</v>
      </c>
      <c r="G7304">
        <v>494</v>
      </c>
      <c r="H7304">
        <v>107</v>
      </c>
      <c r="I7304">
        <v>105</v>
      </c>
      <c r="J7304">
        <v>1669</v>
      </c>
      <c r="K7304">
        <v>1809</v>
      </c>
      <c r="L7304" t="s">
        <v>34</v>
      </c>
      <c r="M7304">
        <v>6</v>
      </c>
      <c r="N7304">
        <f t="shared" si="572"/>
        <v>189945</v>
      </c>
      <c r="O7304">
        <f t="shared" si="573"/>
        <v>140</v>
      </c>
      <c r="P7304" t="str">
        <f t="shared" si="574"/>
        <v>Overstock</v>
      </c>
      <c r="Q7304">
        <f t="shared" si="570"/>
        <v>0</v>
      </c>
      <c r="R7304" t="str">
        <f t="shared" si="571"/>
        <v>On Time</v>
      </c>
    </row>
    <row r="7305" spans="1:18" x14ac:dyDescent="0.3">
      <c r="A7305" t="s">
        <v>7340</v>
      </c>
      <c r="B7305" t="s">
        <v>14</v>
      </c>
      <c r="C7305" t="s">
        <v>15</v>
      </c>
      <c r="D7305" t="s">
        <v>23</v>
      </c>
      <c r="E7305" s="1">
        <v>45049</v>
      </c>
      <c r="F7305" s="1">
        <v>45055</v>
      </c>
      <c r="G7305">
        <v>473</v>
      </c>
      <c r="H7305">
        <v>105</v>
      </c>
      <c r="I7305">
        <v>1</v>
      </c>
      <c r="J7305">
        <v>599</v>
      </c>
      <c r="K7305">
        <v>707</v>
      </c>
      <c r="L7305" t="s">
        <v>19</v>
      </c>
      <c r="M7305">
        <v>6</v>
      </c>
      <c r="N7305">
        <f t="shared" si="572"/>
        <v>707</v>
      </c>
      <c r="O7305">
        <f t="shared" si="573"/>
        <v>108</v>
      </c>
      <c r="P7305" t="str">
        <f t="shared" si="574"/>
        <v>Overstock</v>
      </c>
      <c r="Q7305">
        <f t="shared" si="570"/>
        <v>0</v>
      </c>
      <c r="R7305" t="str">
        <f t="shared" si="571"/>
        <v>On Time</v>
      </c>
    </row>
    <row r="7306" spans="1:18" x14ac:dyDescent="0.3">
      <c r="A7306" t="s">
        <v>7341</v>
      </c>
      <c r="B7306" t="s">
        <v>48</v>
      </c>
      <c r="C7306" t="s">
        <v>15</v>
      </c>
      <c r="D7306" t="s">
        <v>23</v>
      </c>
      <c r="E7306" s="1">
        <v>45094</v>
      </c>
      <c r="F7306" s="1">
        <v>45100</v>
      </c>
      <c r="G7306">
        <v>282</v>
      </c>
      <c r="H7306">
        <v>72</v>
      </c>
      <c r="I7306">
        <v>259</v>
      </c>
      <c r="J7306">
        <v>1404</v>
      </c>
      <c r="K7306">
        <v>1610</v>
      </c>
      <c r="L7306" t="s">
        <v>17</v>
      </c>
      <c r="M7306">
        <v>6</v>
      </c>
      <c r="N7306">
        <f t="shared" si="572"/>
        <v>416990</v>
      </c>
      <c r="O7306">
        <f t="shared" si="573"/>
        <v>206</v>
      </c>
      <c r="P7306" t="str">
        <f t="shared" si="574"/>
        <v>Overstock</v>
      </c>
      <c r="Q7306">
        <f t="shared" si="570"/>
        <v>0</v>
      </c>
      <c r="R7306" t="str">
        <f t="shared" si="571"/>
        <v>On Time</v>
      </c>
    </row>
    <row r="7307" spans="1:18" x14ac:dyDescent="0.3">
      <c r="A7307" t="s">
        <v>7342</v>
      </c>
      <c r="B7307" t="s">
        <v>52</v>
      </c>
      <c r="C7307" t="s">
        <v>33</v>
      </c>
      <c r="D7307" t="s">
        <v>16</v>
      </c>
      <c r="E7307" s="1">
        <v>45581</v>
      </c>
      <c r="F7307" s="1">
        <v>45589</v>
      </c>
      <c r="G7307">
        <v>105</v>
      </c>
      <c r="H7307">
        <v>101</v>
      </c>
      <c r="I7307">
        <v>149</v>
      </c>
      <c r="J7307">
        <v>1127</v>
      </c>
      <c r="K7307">
        <v>1457</v>
      </c>
      <c r="L7307" t="s">
        <v>34</v>
      </c>
      <c r="M7307">
        <v>8</v>
      </c>
      <c r="N7307">
        <f t="shared" si="572"/>
        <v>217093</v>
      </c>
      <c r="O7307">
        <f t="shared" si="573"/>
        <v>330</v>
      </c>
      <c r="P7307" t="str">
        <f t="shared" si="574"/>
        <v>Understock</v>
      </c>
      <c r="Q7307">
        <f t="shared" si="570"/>
        <v>0</v>
      </c>
      <c r="R7307" t="str">
        <f t="shared" si="571"/>
        <v>On Time</v>
      </c>
    </row>
    <row r="7308" spans="1:18" x14ac:dyDescent="0.3">
      <c r="A7308" t="s">
        <v>7343</v>
      </c>
      <c r="B7308" t="s">
        <v>48</v>
      </c>
      <c r="C7308" t="s">
        <v>15</v>
      </c>
      <c r="D7308" t="s">
        <v>29</v>
      </c>
      <c r="E7308" s="1">
        <v>45275</v>
      </c>
      <c r="F7308" s="1">
        <v>45285</v>
      </c>
      <c r="G7308">
        <v>296</v>
      </c>
      <c r="H7308">
        <v>124</v>
      </c>
      <c r="I7308">
        <v>89</v>
      </c>
      <c r="J7308">
        <v>1310</v>
      </c>
      <c r="K7308">
        <v>1771</v>
      </c>
      <c r="L7308" t="s">
        <v>19</v>
      </c>
      <c r="M7308">
        <v>10</v>
      </c>
      <c r="N7308">
        <f t="shared" si="572"/>
        <v>157619</v>
      </c>
      <c r="O7308">
        <f t="shared" si="573"/>
        <v>461</v>
      </c>
      <c r="P7308" t="str">
        <f t="shared" si="574"/>
        <v>Overstock</v>
      </c>
      <c r="Q7308">
        <f t="shared" si="570"/>
        <v>0</v>
      </c>
      <c r="R7308" t="str">
        <f t="shared" si="571"/>
        <v>On Time</v>
      </c>
    </row>
    <row r="7309" spans="1:18" x14ac:dyDescent="0.3">
      <c r="A7309" t="s">
        <v>7344</v>
      </c>
      <c r="B7309" t="s">
        <v>21</v>
      </c>
      <c r="C7309" t="s">
        <v>15</v>
      </c>
      <c r="D7309" t="s">
        <v>23</v>
      </c>
      <c r="E7309" s="1">
        <v>45616</v>
      </c>
      <c r="F7309" s="1">
        <v>45618</v>
      </c>
      <c r="G7309">
        <v>351</v>
      </c>
      <c r="H7309">
        <v>148</v>
      </c>
      <c r="I7309">
        <v>272</v>
      </c>
      <c r="J7309">
        <v>1422</v>
      </c>
      <c r="K7309">
        <v>1487</v>
      </c>
      <c r="L7309" t="s">
        <v>34</v>
      </c>
      <c r="M7309">
        <v>2</v>
      </c>
      <c r="N7309">
        <f t="shared" si="572"/>
        <v>404464</v>
      </c>
      <c r="O7309">
        <f t="shared" si="573"/>
        <v>65</v>
      </c>
      <c r="P7309" t="str">
        <f t="shared" si="574"/>
        <v>Overstock</v>
      </c>
      <c r="Q7309">
        <f t="shared" si="570"/>
        <v>0</v>
      </c>
      <c r="R7309" t="str">
        <f t="shared" si="571"/>
        <v>On Time</v>
      </c>
    </row>
    <row r="7310" spans="1:18" x14ac:dyDescent="0.3">
      <c r="A7310" t="s">
        <v>7345</v>
      </c>
      <c r="B7310" t="s">
        <v>44</v>
      </c>
      <c r="C7310" t="s">
        <v>15</v>
      </c>
      <c r="D7310" t="s">
        <v>16</v>
      </c>
      <c r="E7310" s="1">
        <v>45296</v>
      </c>
      <c r="F7310" s="1">
        <v>45302</v>
      </c>
      <c r="G7310">
        <v>363</v>
      </c>
      <c r="H7310">
        <v>53</v>
      </c>
      <c r="I7310">
        <v>268</v>
      </c>
      <c r="J7310">
        <v>1373</v>
      </c>
      <c r="K7310">
        <v>1727</v>
      </c>
      <c r="L7310" t="s">
        <v>19</v>
      </c>
      <c r="M7310">
        <v>6</v>
      </c>
      <c r="N7310">
        <f t="shared" si="572"/>
        <v>462836</v>
      </c>
      <c r="O7310">
        <f t="shared" si="573"/>
        <v>354</v>
      </c>
      <c r="P7310" t="str">
        <f t="shared" si="574"/>
        <v>Overstock</v>
      </c>
      <c r="Q7310">
        <f t="shared" si="570"/>
        <v>0</v>
      </c>
      <c r="R7310" t="str">
        <f t="shared" si="571"/>
        <v>On Time</v>
      </c>
    </row>
    <row r="7311" spans="1:18" x14ac:dyDescent="0.3">
      <c r="A7311" t="s">
        <v>7346</v>
      </c>
      <c r="B7311" t="s">
        <v>14</v>
      </c>
      <c r="C7311" t="s">
        <v>41</v>
      </c>
      <c r="D7311" t="s">
        <v>16</v>
      </c>
      <c r="E7311" s="1">
        <v>45042</v>
      </c>
      <c r="F7311" s="1">
        <v>45051</v>
      </c>
      <c r="G7311">
        <v>269</v>
      </c>
      <c r="H7311">
        <v>88</v>
      </c>
      <c r="I7311">
        <v>205</v>
      </c>
      <c r="J7311">
        <v>1816</v>
      </c>
      <c r="K7311">
        <v>1909</v>
      </c>
      <c r="L7311" t="s">
        <v>24</v>
      </c>
      <c r="M7311">
        <v>9</v>
      </c>
      <c r="N7311">
        <f t="shared" si="572"/>
        <v>391345</v>
      </c>
      <c r="O7311">
        <f t="shared" si="573"/>
        <v>93</v>
      </c>
      <c r="P7311" t="str">
        <f t="shared" si="574"/>
        <v>Overstock</v>
      </c>
      <c r="Q7311">
        <f t="shared" si="570"/>
        <v>0</v>
      </c>
      <c r="R7311" t="str">
        <f t="shared" si="571"/>
        <v>On Time</v>
      </c>
    </row>
    <row r="7312" spans="1:18" x14ac:dyDescent="0.3">
      <c r="A7312" t="s">
        <v>7347</v>
      </c>
      <c r="B7312" t="s">
        <v>60</v>
      </c>
      <c r="C7312" t="s">
        <v>22</v>
      </c>
      <c r="D7312" t="s">
        <v>29</v>
      </c>
      <c r="E7312" s="1">
        <v>45446</v>
      </c>
      <c r="F7312" s="1">
        <v>45452</v>
      </c>
      <c r="G7312">
        <v>150</v>
      </c>
      <c r="H7312">
        <v>128</v>
      </c>
      <c r="I7312">
        <v>216</v>
      </c>
      <c r="J7312">
        <v>1652</v>
      </c>
      <c r="K7312">
        <v>2142</v>
      </c>
      <c r="L7312" t="s">
        <v>30</v>
      </c>
      <c r="M7312">
        <v>6</v>
      </c>
      <c r="N7312">
        <f t="shared" si="572"/>
        <v>462672</v>
      </c>
      <c r="O7312">
        <f t="shared" si="573"/>
        <v>490</v>
      </c>
      <c r="P7312" t="str">
        <f t="shared" si="574"/>
        <v>Understock</v>
      </c>
      <c r="Q7312">
        <f t="shared" si="570"/>
        <v>0</v>
      </c>
      <c r="R7312" t="str">
        <f t="shared" si="571"/>
        <v>On Time</v>
      </c>
    </row>
    <row r="7313" spans="1:18" x14ac:dyDescent="0.3">
      <c r="A7313" t="s">
        <v>7348</v>
      </c>
      <c r="B7313" t="s">
        <v>44</v>
      </c>
      <c r="C7313" t="s">
        <v>41</v>
      </c>
      <c r="D7313" t="s">
        <v>27</v>
      </c>
      <c r="E7313" s="1">
        <v>45285</v>
      </c>
      <c r="F7313" s="1">
        <v>45290</v>
      </c>
      <c r="G7313">
        <v>476</v>
      </c>
      <c r="H7313">
        <v>132</v>
      </c>
      <c r="I7313">
        <v>52</v>
      </c>
      <c r="J7313">
        <v>1030</v>
      </c>
      <c r="K7313">
        <v>1373</v>
      </c>
      <c r="L7313" t="s">
        <v>19</v>
      </c>
      <c r="M7313">
        <v>5</v>
      </c>
      <c r="N7313">
        <f t="shared" si="572"/>
        <v>71396</v>
      </c>
      <c r="O7313">
        <f t="shared" si="573"/>
        <v>343</v>
      </c>
      <c r="P7313" t="str">
        <f t="shared" si="574"/>
        <v>Overstock</v>
      </c>
      <c r="Q7313">
        <f t="shared" si="570"/>
        <v>0</v>
      </c>
      <c r="R7313" t="str">
        <f t="shared" si="571"/>
        <v>On Time</v>
      </c>
    </row>
    <row r="7314" spans="1:18" x14ac:dyDescent="0.3">
      <c r="A7314" t="s">
        <v>7349</v>
      </c>
      <c r="B7314" t="s">
        <v>50</v>
      </c>
      <c r="C7314" t="s">
        <v>15</v>
      </c>
      <c r="D7314" t="s">
        <v>23</v>
      </c>
      <c r="E7314" s="1">
        <v>45161</v>
      </c>
      <c r="F7314" s="1">
        <v>45163</v>
      </c>
      <c r="G7314">
        <v>140</v>
      </c>
      <c r="H7314">
        <v>100</v>
      </c>
      <c r="I7314">
        <v>263</v>
      </c>
      <c r="J7314">
        <v>1582</v>
      </c>
      <c r="K7314">
        <v>1905</v>
      </c>
      <c r="L7314" t="s">
        <v>19</v>
      </c>
      <c r="M7314">
        <v>2</v>
      </c>
      <c r="N7314">
        <f t="shared" si="572"/>
        <v>501015</v>
      </c>
      <c r="O7314">
        <f t="shared" si="573"/>
        <v>323</v>
      </c>
      <c r="P7314" t="str">
        <f t="shared" si="574"/>
        <v>Understock</v>
      </c>
      <c r="Q7314">
        <f t="shared" si="570"/>
        <v>0</v>
      </c>
      <c r="R7314" t="str">
        <f t="shared" si="571"/>
        <v>On Time</v>
      </c>
    </row>
    <row r="7315" spans="1:18" x14ac:dyDescent="0.3">
      <c r="A7315" t="s">
        <v>7350</v>
      </c>
      <c r="B7315" t="s">
        <v>26</v>
      </c>
      <c r="C7315" t="s">
        <v>41</v>
      </c>
      <c r="D7315" t="s">
        <v>23</v>
      </c>
      <c r="E7315" s="1">
        <v>45262</v>
      </c>
      <c r="F7315" s="1">
        <v>45268</v>
      </c>
      <c r="G7315">
        <v>444</v>
      </c>
      <c r="H7315">
        <v>61</v>
      </c>
      <c r="I7315">
        <v>198</v>
      </c>
      <c r="J7315">
        <v>489</v>
      </c>
      <c r="K7315">
        <v>887</v>
      </c>
      <c r="L7315" t="s">
        <v>17</v>
      </c>
      <c r="M7315">
        <v>6</v>
      </c>
      <c r="N7315">
        <f t="shared" si="572"/>
        <v>175626</v>
      </c>
      <c r="O7315">
        <f t="shared" si="573"/>
        <v>398</v>
      </c>
      <c r="P7315" t="str">
        <f t="shared" si="574"/>
        <v>Overstock</v>
      </c>
      <c r="Q7315">
        <f t="shared" si="570"/>
        <v>0</v>
      </c>
      <c r="R7315" t="str">
        <f t="shared" si="571"/>
        <v>On Time</v>
      </c>
    </row>
    <row r="7316" spans="1:18" x14ac:dyDescent="0.3">
      <c r="A7316" t="s">
        <v>7351</v>
      </c>
      <c r="B7316" t="s">
        <v>50</v>
      </c>
      <c r="C7316" t="s">
        <v>33</v>
      </c>
      <c r="D7316" t="s">
        <v>16</v>
      </c>
      <c r="E7316" s="1">
        <v>45119</v>
      </c>
      <c r="F7316" s="1">
        <v>45123</v>
      </c>
      <c r="G7316">
        <v>299</v>
      </c>
      <c r="H7316">
        <v>92</v>
      </c>
      <c r="I7316">
        <v>63</v>
      </c>
      <c r="J7316">
        <v>1393</v>
      </c>
      <c r="K7316">
        <v>1887</v>
      </c>
      <c r="L7316" t="s">
        <v>17</v>
      </c>
      <c r="M7316">
        <v>4</v>
      </c>
      <c r="N7316">
        <f t="shared" si="572"/>
        <v>118881</v>
      </c>
      <c r="O7316">
        <f t="shared" si="573"/>
        <v>494</v>
      </c>
      <c r="P7316" t="str">
        <f t="shared" si="574"/>
        <v>Overstock</v>
      </c>
      <c r="Q7316">
        <f t="shared" si="570"/>
        <v>0</v>
      </c>
      <c r="R7316" t="str">
        <f t="shared" si="571"/>
        <v>On Time</v>
      </c>
    </row>
    <row r="7317" spans="1:18" x14ac:dyDescent="0.3">
      <c r="A7317" t="s">
        <v>7352</v>
      </c>
      <c r="B7317" t="s">
        <v>50</v>
      </c>
      <c r="C7317" t="s">
        <v>22</v>
      </c>
      <c r="D7317" t="s">
        <v>29</v>
      </c>
      <c r="E7317" s="1">
        <v>45294</v>
      </c>
      <c r="F7317" s="1">
        <v>45299</v>
      </c>
      <c r="G7317">
        <v>30</v>
      </c>
      <c r="H7317">
        <v>80</v>
      </c>
      <c r="I7317">
        <v>14</v>
      </c>
      <c r="J7317">
        <v>469</v>
      </c>
      <c r="K7317">
        <v>941</v>
      </c>
      <c r="L7317" t="s">
        <v>24</v>
      </c>
      <c r="M7317">
        <v>5</v>
      </c>
      <c r="N7317">
        <f t="shared" si="572"/>
        <v>13174</v>
      </c>
      <c r="O7317">
        <f t="shared" si="573"/>
        <v>472</v>
      </c>
      <c r="P7317" t="str">
        <f t="shared" si="574"/>
        <v>Overstock</v>
      </c>
      <c r="Q7317">
        <f t="shared" si="570"/>
        <v>0</v>
      </c>
      <c r="R7317" t="str">
        <f t="shared" si="571"/>
        <v>On Time</v>
      </c>
    </row>
    <row r="7318" spans="1:18" x14ac:dyDescent="0.3">
      <c r="A7318" t="s">
        <v>7353</v>
      </c>
      <c r="B7318" t="s">
        <v>14</v>
      </c>
      <c r="C7318" t="s">
        <v>22</v>
      </c>
      <c r="D7318" t="s">
        <v>23</v>
      </c>
      <c r="E7318" s="1">
        <v>45134</v>
      </c>
      <c r="F7318" s="1">
        <v>45143</v>
      </c>
      <c r="G7318">
        <v>421</v>
      </c>
      <c r="H7318">
        <v>134</v>
      </c>
      <c r="I7318">
        <v>277</v>
      </c>
      <c r="J7318">
        <v>1406</v>
      </c>
      <c r="K7318">
        <v>1675</v>
      </c>
      <c r="L7318" t="s">
        <v>19</v>
      </c>
      <c r="M7318">
        <v>9</v>
      </c>
      <c r="N7318">
        <f t="shared" si="572"/>
        <v>463975</v>
      </c>
      <c r="O7318">
        <f t="shared" si="573"/>
        <v>269</v>
      </c>
      <c r="P7318" t="str">
        <f t="shared" si="574"/>
        <v>Overstock</v>
      </c>
      <c r="Q7318">
        <f t="shared" si="570"/>
        <v>0</v>
      </c>
      <c r="R7318" t="str">
        <f t="shared" si="571"/>
        <v>On Time</v>
      </c>
    </row>
    <row r="7319" spans="1:18" x14ac:dyDescent="0.3">
      <c r="A7319" t="s">
        <v>7354</v>
      </c>
      <c r="B7319" t="s">
        <v>52</v>
      </c>
      <c r="C7319" t="s">
        <v>33</v>
      </c>
      <c r="D7319" t="s">
        <v>16</v>
      </c>
      <c r="E7319" s="1">
        <v>45082</v>
      </c>
      <c r="F7319" s="1">
        <v>45089</v>
      </c>
      <c r="G7319">
        <v>483</v>
      </c>
      <c r="H7319">
        <v>108</v>
      </c>
      <c r="I7319">
        <v>78</v>
      </c>
      <c r="J7319">
        <v>663</v>
      </c>
      <c r="K7319">
        <v>961</v>
      </c>
      <c r="L7319" t="s">
        <v>17</v>
      </c>
      <c r="M7319">
        <v>7</v>
      </c>
      <c r="N7319">
        <f t="shared" si="572"/>
        <v>74958</v>
      </c>
      <c r="O7319">
        <f t="shared" si="573"/>
        <v>298</v>
      </c>
      <c r="P7319" t="str">
        <f t="shared" si="574"/>
        <v>Overstock</v>
      </c>
      <c r="Q7319">
        <f t="shared" si="570"/>
        <v>0</v>
      </c>
      <c r="R7319" t="str">
        <f t="shared" si="571"/>
        <v>On Time</v>
      </c>
    </row>
    <row r="7320" spans="1:18" x14ac:dyDescent="0.3">
      <c r="A7320" t="s">
        <v>7355</v>
      </c>
      <c r="B7320" t="s">
        <v>52</v>
      </c>
      <c r="C7320" t="s">
        <v>41</v>
      </c>
      <c r="D7320" t="s">
        <v>23</v>
      </c>
      <c r="E7320" s="1">
        <v>45546</v>
      </c>
      <c r="F7320" s="1">
        <v>45554</v>
      </c>
      <c r="G7320">
        <v>328</v>
      </c>
      <c r="H7320">
        <v>113</v>
      </c>
      <c r="I7320">
        <v>145</v>
      </c>
      <c r="J7320">
        <v>1765</v>
      </c>
      <c r="K7320">
        <v>2151</v>
      </c>
      <c r="L7320" t="s">
        <v>17</v>
      </c>
      <c r="M7320">
        <v>8</v>
      </c>
      <c r="N7320">
        <f t="shared" si="572"/>
        <v>311895</v>
      </c>
      <c r="O7320">
        <f t="shared" si="573"/>
        <v>386</v>
      </c>
      <c r="P7320" t="str">
        <f t="shared" si="574"/>
        <v>Overstock</v>
      </c>
      <c r="Q7320">
        <f t="shared" si="570"/>
        <v>0</v>
      </c>
      <c r="R7320" t="str">
        <f t="shared" si="571"/>
        <v>On Time</v>
      </c>
    </row>
    <row r="7321" spans="1:18" x14ac:dyDescent="0.3">
      <c r="A7321" t="s">
        <v>7356</v>
      </c>
      <c r="B7321" t="s">
        <v>60</v>
      </c>
      <c r="C7321" t="s">
        <v>33</v>
      </c>
      <c r="D7321" t="s">
        <v>29</v>
      </c>
      <c r="E7321" s="1">
        <v>44960</v>
      </c>
      <c r="F7321" s="1">
        <v>44969</v>
      </c>
      <c r="G7321">
        <v>289</v>
      </c>
      <c r="H7321">
        <v>121</v>
      </c>
      <c r="I7321">
        <v>286</v>
      </c>
      <c r="J7321">
        <v>263</v>
      </c>
      <c r="K7321">
        <v>387</v>
      </c>
      <c r="L7321" t="s">
        <v>19</v>
      </c>
      <c r="M7321">
        <v>9</v>
      </c>
      <c r="N7321">
        <f t="shared" si="572"/>
        <v>110682</v>
      </c>
      <c r="O7321">
        <f t="shared" si="573"/>
        <v>124</v>
      </c>
      <c r="P7321" t="str">
        <f t="shared" si="574"/>
        <v>Overstock</v>
      </c>
      <c r="Q7321">
        <f t="shared" si="570"/>
        <v>0</v>
      </c>
      <c r="R7321" t="str">
        <f t="shared" si="571"/>
        <v>On Time</v>
      </c>
    </row>
    <row r="7322" spans="1:18" x14ac:dyDescent="0.3">
      <c r="A7322" t="s">
        <v>7357</v>
      </c>
      <c r="B7322" t="s">
        <v>26</v>
      </c>
      <c r="C7322" t="s">
        <v>22</v>
      </c>
      <c r="D7322" t="s">
        <v>39</v>
      </c>
      <c r="E7322" s="1">
        <v>45629</v>
      </c>
      <c r="F7322" s="1">
        <v>45635</v>
      </c>
      <c r="G7322">
        <v>57</v>
      </c>
      <c r="H7322">
        <v>137</v>
      </c>
      <c r="I7322">
        <v>2</v>
      </c>
      <c r="J7322">
        <v>710</v>
      </c>
      <c r="K7322">
        <v>1133</v>
      </c>
      <c r="L7322" t="s">
        <v>34</v>
      </c>
      <c r="M7322">
        <v>6</v>
      </c>
      <c r="N7322">
        <f t="shared" si="572"/>
        <v>2266</v>
      </c>
      <c r="O7322">
        <f t="shared" si="573"/>
        <v>423</v>
      </c>
      <c r="P7322" t="str">
        <f t="shared" si="574"/>
        <v>Overstock</v>
      </c>
      <c r="Q7322">
        <f t="shared" si="570"/>
        <v>0</v>
      </c>
      <c r="R7322" t="str">
        <f t="shared" si="571"/>
        <v>On Time</v>
      </c>
    </row>
    <row r="7323" spans="1:18" x14ac:dyDescent="0.3">
      <c r="A7323" t="s">
        <v>7358</v>
      </c>
      <c r="B7323" t="s">
        <v>60</v>
      </c>
      <c r="C7323" t="s">
        <v>15</v>
      </c>
      <c r="D7323" t="s">
        <v>29</v>
      </c>
      <c r="E7323" s="1">
        <v>45445</v>
      </c>
      <c r="F7323" s="1">
        <v>45449</v>
      </c>
      <c r="G7323">
        <v>8</v>
      </c>
      <c r="H7323">
        <v>109</v>
      </c>
      <c r="I7323">
        <v>250</v>
      </c>
      <c r="J7323">
        <v>572</v>
      </c>
      <c r="K7323">
        <v>862</v>
      </c>
      <c r="L7323" t="s">
        <v>34</v>
      </c>
      <c r="M7323">
        <v>4</v>
      </c>
      <c r="N7323">
        <f t="shared" si="572"/>
        <v>215500</v>
      </c>
      <c r="O7323">
        <f t="shared" si="573"/>
        <v>290</v>
      </c>
      <c r="P7323" t="str">
        <f t="shared" si="574"/>
        <v>Understock</v>
      </c>
      <c r="Q7323">
        <f t="shared" si="570"/>
        <v>0</v>
      </c>
      <c r="R7323" t="str">
        <f t="shared" si="571"/>
        <v>On Time</v>
      </c>
    </row>
    <row r="7324" spans="1:18" x14ac:dyDescent="0.3">
      <c r="A7324" t="s">
        <v>7359</v>
      </c>
      <c r="B7324" t="s">
        <v>48</v>
      </c>
      <c r="C7324" t="s">
        <v>15</v>
      </c>
      <c r="D7324" t="s">
        <v>16</v>
      </c>
      <c r="E7324" s="1">
        <v>45597</v>
      </c>
      <c r="F7324" s="1">
        <v>45602</v>
      </c>
      <c r="G7324">
        <v>385</v>
      </c>
      <c r="H7324">
        <v>143</v>
      </c>
      <c r="I7324">
        <v>133</v>
      </c>
      <c r="J7324">
        <v>1864</v>
      </c>
      <c r="K7324">
        <v>2205</v>
      </c>
      <c r="L7324" t="s">
        <v>30</v>
      </c>
      <c r="M7324">
        <v>5</v>
      </c>
      <c r="N7324">
        <f t="shared" si="572"/>
        <v>293265</v>
      </c>
      <c r="O7324">
        <f t="shared" si="573"/>
        <v>341</v>
      </c>
      <c r="P7324" t="str">
        <f t="shared" si="574"/>
        <v>Overstock</v>
      </c>
      <c r="Q7324">
        <f t="shared" si="570"/>
        <v>0</v>
      </c>
      <c r="R7324" t="str">
        <f t="shared" si="571"/>
        <v>On Time</v>
      </c>
    </row>
    <row r="7325" spans="1:18" x14ac:dyDescent="0.3">
      <c r="A7325" t="s">
        <v>7360</v>
      </c>
      <c r="B7325" t="s">
        <v>52</v>
      </c>
      <c r="C7325" t="s">
        <v>33</v>
      </c>
      <c r="D7325" t="s">
        <v>23</v>
      </c>
      <c r="E7325" s="1">
        <v>45125</v>
      </c>
      <c r="F7325" s="1">
        <v>45133</v>
      </c>
      <c r="G7325">
        <v>127</v>
      </c>
      <c r="H7325">
        <v>55</v>
      </c>
      <c r="I7325">
        <v>108</v>
      </c>
      <c r="J7325">
        <v>1171</v>
      </c>
      <c r="K7325">
        <v>1668</v>
      </c>
      <c r="L7325" t="s">
        <v>17</v>
      </c>
      <c r="M7325">
        <v>8</v>
      </c>
      <c r="N7325">
        <f t="shared" si="572"/>
        <v>180144</v>
      </c>
      <c r="O7325">
        <f t="shared" si="573"/>
        <v>497</v>
      </c>
      <c r="P7325" t="str">
        <f t="shared" si="574"/>
        <v>Overstock</v>
      </c>
      <c r="Q7325">
        <f t="shared" si="570"/>
        <v>0</v>
      </c>
      <c r="R7325" t="str">
        <f t="shared" si="571"/>
        <v>On Time</v>
      </c>
    </row>
    <row r="7326" spans="1:18" x14ac:dyDescent="0.3">
      <c r="A7326" t="s">
        <v>7361</v>
      </c>
      <c r="B7326" t="s">
        <v>60</v>
      </c>
      <c r="C7326" t="s">
        <v>33</v>
      </c>
      <c r="D7326" t="s">
        <v>16</v>
      </c>
      <c r="E7326" s="1">
        <v>44927</v>
      </c>
      <c r="F7326" s="1">
        <v>44929</v>
      </c>
      <c r="G7326">
        <v>213</v>
      </c>
      <c r="H7326">
        <v>146</v>
      </c>
      <c r="I7326">
        <v>264</v>
      </c>
      <c r="J7326">
        <v>1658</v>
      </c>
      <c r="K7326">
        <v>1838</v>
      </c>
      <c r="L7326" t="s">
        <v>19</v>
      </c>
      <c r="M7326">
        <v>2</v>
      </c>
      <c r="N7326">
        <f t="shared" si="572"/>
        <v>485232</v>
      </c>
      <c r="O7326">
        <f t="shared" si="573"/>
        <v>180</v>
      </c>
      <c r="P7326" t="str">
        <f t="shared" si="574"/>
        <v>Understock</v>
      </c>
      <c r="Q7326">
        <f t="shared" si="570"/>
        <v>0</v>
      </c>
      <c r="R7326" t="str">
        <f t="shared" si="571"/>
        <v>On Time</v>
      </c>
    </row>
    <row r="7327" spans="1:18" x14ac:dyDescent="0.3">
      <c r="A7327" t="s">
        <v>7362</v>
      </c>
      <c r="B7327" t="s">
        <v>50</v>
      </c>
      <c r="C7327" t="s">
        <v>15</v>
      </c>
      <c r="D7327" t="s">
        <v>39</v>
      </c>
      <c r="E7327" s="1">
        <v>45116</v>
      </c>
      <c r="F7327" s="1">
        <v>45118</v>
      </c>
      <c r="G7327">
        <v>357</v>
      </c>
      <c r="H7327">
        <v>141</v>
      </c>
      <c r="I7327">
        <v>68</v>
      </c>
      <c r="J7327">
        <v>433</v>
      </c>
      <c r="K7327">
        <v>925</v>
      </c>
      <c r="L7327" t="s">
        <v>34</v>
      </c>
      <c r="M7327">
        <v>2</v>
      </c>
      <c r="N7327">
        <f t="shared" si="572"/>
        <v>62900</v>
      </c>
      <c r="O7327">
        <f t="shared" si="573"/>
        <v>492</v>
      </c>
      <c r="P7327" t="str">
        <f t="shared" si="574"/>
        <v>Overstock</v>
      </c>
      <c r="Q7327">
        <f t="shared" si="570"/>
        <v>0</v>
      </c>
      <c r="R7327" t="str">
        <f t="shared" si="571"/>
        <v>On Time</v>
      </c>
    </row>
    <row r="7328" spans="1:18" x14ac:dyDescent="0.3">
      <c r="A7328" t="s">
        <v>7363</v>
      </c>
      <c r="B7328" t="s">
        <v>52</v>
      </c>
      <c r="C7328" t="s">
        <v>22</v>
      </c>
      <c r="D7328" t="s">
        <v>39</v>
      </c>
      <c r="E7328" s="1">
        <v>45382</v>
      </c>
      <c r="F7328" s="1">
        <v>45389</v>
      </c>
      <c r="G7328">
        <v>243</v>
      </c>
      <c r="H7328">
        <v>122</v>
      </c>
      <c r="I7328">
        <v>177</v>
      </c>
      <c r="J7328">
        <v>1629</v>
      </c>
      <c r="K7328">
        <v>2070</v>
      </c>
      <c r="L7328" t="s">
        <v>17</v>
      </c>
      <c r="M7328">
        <v>7</v>
      </c>
      <c r="N7328">
        <f t="shared" si="572"/>
        <v>366390</v>
      </c>
      <c r="O7328">
        <f t="shared" si="573"/>
        <v>441</v>
      </c>
      <c r="P7328" t="str">
        <f t="shared" si="574"/>
        <v>Overstock</v>
      </c>
      <c r="Q7328">
        <f t="shared" si="570"/>
        <v>0</v>
      </c>
      <c r="R7328" t="str">
        <f t="shared" si="571"/>
        <v>On Time</v>
      </c>
    </row>
    <row r="7329" spans="1:18" x14ac:dyDescent="0.3">
      <c r="A7329" t="s">
        <v>7364</v>
      </c>
      <c r="B7329" t="s">
        <v>38</v>
      </c>
      <c r="C7329" t="s">
        <v>33</v>
      </c>
      <c r="D7329" t="s">
        <v>16</v>
      </c>
      <c r="E7329" s="1">
        <v>45587</v>
      </c>
      <c r="F7329" s="1">
        <v>45595</v>
      </c>
      <c r="G7329">
        <v>203</v>
      </c>
      <c r="H7329">
        <v>86</v>
      </c>
      <c r="I7329">
        <v>19</v>
      </c>
      <c r="J7329">
        <v>747</v>
      </c>
      <c r="K7329">
        <v>1115</v>
      </c>
      <c r="L7329" t="s">
        <v>30</v>
      </c>
      <c r="M7329">
        <v>8</v>
      </c>
      <c r="N7329">
        <f t="shared" si="572"/>
        <v>21185</v>
      </c>
      <c r="O7329">
        <f t="shared" si="573"/>
        <v>368</v>
      </c>
      <c r="P7329" t="str">
        <f t="shared" si="574"/>
        <v>Overstock</v>
      </c>
      <c r="Q7329">
        <f t="shared" si="570"/>
        <v>0</v>
      </c>
      <c r="R7329" t="str">
        <f t="shared" si="571"/>
        <v>On Time</v>
      </c>
    </row>
    <row r="7330" spans="1:18" x14ac:dyDescent="0.3">
      <c r="A7330" t="s">
        <v>7365</v>
      </c>
      <c r="B7330" t="s">
        <v>52</v>
      </c>
      <c r="C7330" t="s">
        <v>41</v>
      </c>
      <c r="D7330" t="s">
        <v>23</v>
      </c>
      <c r="E7330" s="1">
        <v>45184</v>
      </c>
      <c r="F7330" s="1">
        <v>45193</v>
      </c>
      <c r="G7330">
        <v>344</v>
      </c>
      <c r="H7330">
        <v>79</v>
      </c>
      <c r="I7330">
        <v>61</v>
      </c>
      <c r="J7330">
        <v>346</v>
      </c>
      <c r="K7330">
        <v>790</v>
      </c>
      <c r="L7330" t="s">
        <v>24</v>
      </c>
      <c r="M7330">
        <v>9</v>
      </c>
      <c r="N7330">
        <f t="shared" si="572"/>
        <v>48190</v>
      </c>
      <c r="O7330">
        <f t="shared" si="573"/>
        <v>444</v>
      </c>
      <c r="P7330" t="str">
        <f t="shared" si="574"/>
        <v>Overstock</v>
      </c>
      <c r="Q7330">
        <f t="shared" si="570"/>
        <v>0</v>
      </c>
      <c r="R7330" t="str">
        <f t="shared" si="571"/>
        <v>On Time</v>
      </c>
    </row>
    <row r="7331" spans="1:18" x14ac:dyDescent="0.3">
      <c r="A7331" t="s">
        <v>7366</v>
      </c>
      <c r="B7331" t="s">
        <v>14</v>
      </c>
      <c r="C7331" t="s">
        <v>22</v>
      </c>
      <c r="D7331" t="s">
        <v>39</v>
      </c>
      <c r="E7331" s="1">
        <v>45034</v>
      </c>
      <c r="F7331" s="1">
        <v>45044</v>
      </c>
      <c r="G7331">
        <v>313</v>
      </c>
      <c r="H7331">
        <v>144</v>
      </c>
      <c r="I7331">
        <v>166</v>
      </c>
      <c r="J7331">
        <v>1918</v>
      </c>
      <c r="K7331">
        <v>2074</v>
      </c>
      <c r="L7331" t="s">
        <v>19</v>
      </c>
      <c r="M7331">
        <v>10</v>
      </c>
      <c r="N7331">
        <f t="shared" si="572"/>
        <v>344284</v>
      </c>
      <c r="O7331">
        <f t="shared" si="573"/>
        <v>156</v>
      </c>
      <c r="P7331" t="str">
        <f t="shared" si="574"/>
        <v>Overstock</v>
      </c>
      <c r="Q7331">
        <f t="shared" si="570"/>
        <v>0</v>
      </c>
      <c r="R7331" t="str">
        <f t="shared" si="571"/>
        <v>On Time</v>
      </c>
    </row>
    <row r="7332" spans="1:18" x14ac:dyDescent="0.3">
      <c r="A7332" t="s">
        <v>7367</v>
      </c>
      <c r="B7332" t="s">
        <v>38</v>
      </c>
      <c r="C7332" t="s">
        <v>22</v>
      </c>
      <c r="D7332" t="s">
        <v>29</v>
      </c>
      <c r="E7332" s="1">
        <v>45354</v>
      </c>
      <c r="F7332" s="1">
        <v>45362</v>
      </c>
      <c r="G7332">
        <v>203</v>
      </c>
      <c r="H7332">
        <v>59</v>
      </c>
      <c r="I7332">
        <v>283</v>
      </c>
      <c r="J7332">
        <v>895</v>
      </c>
      <c r="K7332">
        <v>1293</v>
      </c>
      <c r="L7332" t="s">
        <v>34</v>
      </c>
      <c r="M7332">
        <v>8</v>
      </c>
      <c r="N7332">
        <f t="shared" si="572"/>
        <v>365919</v>
      </c>
      <c r="O7332">
        <f t="shared" si="573"/>
        <v>398</v>
      </c>
      <c r="P7332" t="str">
        <f t="shared" si="574"/>
        <v>Understock</v>
      </c>
      <c r="Q7332">
        <f t="shared" si="570"/>
        <v>0</v>
      </c>
      <c r="R7332" t="str">
        <f t="shared" si="571"/>
        <v>On Time</v>
      </c>
    </row>
    <row r="7333" spans="1:18" x14ac:dyDescent="0.3">
      <c r="A7333" t="s">
        <v>7368</v>
      </c>
      <c r="B7333" t="s">
        <v>50</v>
      </c>
      <c r="C7333" t="s">
        <v>15</v>
      </c>
      <c r="D7333" t="s">
        <v>27</v>
      </c>
      <c r="E7333" s="1">
        <v>45564</v>
      </c>
      <c r="F7333" s="1">
        <v>45565</v>
      </c>
      <c r="G7333">
        <v>316</v>
      </c>
      <c r="H7333">
        <v>70</v>
      </c>
      <c r="I7333">
        <v>214</v>
      </c>
      <c r="J7333">
        <v>1318</v>
      </c>
      <c r="K7333">
        <v>1597</v>
      </c>
      <c r="L7333" t="s">
        <v>19</v>
      </c>
      <c r="M7333">
        <v>1</v>
      </c>
      <c r="N7333">
        <f t="shared" si="572"/>
        <v>341758</v>
      </c>
      <c r="O7333">
        <f t="shared" si="573"/>
        <v>279</v>
      </c>
      <c r="P7333" t="str">
        <f t="shared" si="574"/>
        <v>Overstock</v>
      </c>
      <c r="Q7333">
        <f t="shared" si="570"/>
        <v>0</v>
      </c>
      <c r="R7333" t="str">
        <f t="shared" si="571"/>
        <v>On Time</v>
      </c>
    </row>
    <row r="7334" spans="1:18" x14ac:dyDescent="0.3">
      <c r="A7334" t="s">
        <v>7369</v>
      </c>
      <c r="B7334" t="s">
        <v>32</v>
      </c>
      <c r="C7334" t="s">
        <v>33</v>
      </c>
      <c r="D7334" t="s">
        <v>27</v>
      </c>
      <c r="E7334" s="1">
        <v>45463</v>
      </c>
      <c r="F7334" s="1">
        <v>45465</v>
      </c>
      <c r="G7334">
        <v>87</v>
      </c>
      <c r="H7334">
        <v>91</v>
      </c>
      <c r="I7334">
        <v>78</v>
      </c>
      <c r="J7334">
        <v>876</v>
      </c>
      <c r="K7334">
        <v>1167</v>
      </c>
      <c r="L7334" t="s">
        <v>34</v>
      </c>
      <c r="M7334">
        <v>2</v>
      </c>
      <c r="N7334">
        <f t="shared" si="572"/>
        <v>91026</v>
      </c>
      <c r="O7334">
        <f t="shared" si="573"/>
        <v>291</v>
      </c>
      <c r="P7334" t="str">
        <f t="shared" si="574"/>
        <v>Overstock</v>
      </c>
      <c r="Q7334">
        <f t="shared" si="570"/>
        <v>0</v>
      </c>
      <c r="R7334" t="str">
        <f t="shared" si="571"/>
        <v>On Time</v>
      </c>
    </row>
    <row r="7335" spans="1:18" x14ac:dyDescent="0.3">
      <c r="A7335" t="s">
        <v>7370</v>
      </c>
      <c r="B7335" t="s">
        <v>60</v>
      </c>
      <c r="C7335" t="s">
        <v>33</v>
      </c>
      <c r="D7335" t="s">
        <v>39</v>
      </c>
      <c r="E7335" s="1">
        <v>45060</v>
      </c>
      <c r="F7335" s="1">
        <v>45070</v>
      </c>
      <c r="G7335">
        <v>227</v>
      </c>
      <c r="H7335">
        <v>84</v>
      </c>
      <c r="I7335">
        <v>17</v>
      </c>
      <c r="J7335">
        <v>586</v>
      </c>
      <c r="K7335">
        <v>988</v>
      </c>
      <c r="L7335" t="s">
        <v>34</v>
      </c>
      <c r="M7335">
        <v>10</v>
      </c>
      <c r="N7335">
        <f t="shared" si="572"/>
        <v>16796</v>
      </c>
      <c r="O7335">
        <f t="shared" si="573"/>
        <v>402</v>
      </c>
      <c r="P7335" t="str">
        <f t="shared" si="574"/>
        <v>Overstock</v>
      </c>
      <c r="Q7335">
        <f t="shared" si="570"/>
        <v>0</v>
      </c>
      <c r="R7335" t="str">
        <f t="shared" si="571"/>
        <v>On Time</v>
      </c>
    </row>
    <row r="7336" spans="1:18" x14ac:dyDescent="0.3">
      <c r="A7336" t="s">
        <v>7371</v>
      </c>
      <c r="B7336" t="s">
        <v>44</v>
      </c>
      <c r="C7336" t="s">
        <v>15</v>
      </c>
      <c r="D7336" t="s">
        <v>16</v>
      </c>
      <c r="E7336" s="1">
        <v>45173</v>
      </c>
      <c r="F7336" s="1">
        <v>45177</v>
      </c>
      <c r="G7336">
        <v>366</v>
      </c>
      <c r="H7336">
        <v>95</v>
      </c>
      <c r="I7336">
        <v>76</v>
      </c>
      <c r="J7336">
        <v>572</v>
      </c>
      <c r="K7336">
        <v>640</v>
      </c>
      <c r="L7336" t="s">
        <v>17</v>
      </c>
      <c r="M7336">
        <v>4</v>
      </c>
      <c r="N7336">
        <f t="shared" si="572"/>
        <v>48640</v>
      </c>
      <c r="O7336">
        <f t="shared" si="573"/>
        <v>68</v>
      </c>
      <c r="P7336" t="str">
        <f t="shared" si="574"/>
        <v>Overstock</v>
      </c>
      <c r="Q7336">
        <f t="shared" si="570"/>
        <v>0</v>
      </c>
      <c r="R7336" t="str">
        <f t="shared" si="571"/>
        <v>On Time</v>
      </c>
    </row>
    <row r="7337" spans="1:18" x14ac:dyDescent="0.3">
      <c r="A7337" t="s">
        <v>7372</v>
      </c>
      <c r="B7337" t="s">
        <v>48</v>
      </c>
      <c r="C7337" t="s">
        <v>15</v>
      </c>
      <c r="D7337" t="s">
        <v>23</v>
      </c>
      <c r="E7337" s="1">
        <v>45563</v>
      </c>
      <c r="F7337" s="1">
        <v>45566</v>
      </c>
      <c r="G7337">
        <v>190</v>
      </c>
      <c r="H7337">
        <v>146</v>
      </c>
      <c r="I7337">
        <v>67</v>
      </c>
      <c r="J7337">
        <v>240</v>
      </c>
      <c r="K7337">
        <v>715</v>
      </c>
      <c r="L7337" t="s">
        <v>24</v>
      </c>
      <c r="M7337">
        <v>3</v>
      </c>
      <c r="N7337">
        <f t="shared" si="572"/>
        <v>47905</v>
      </c>
      <c r="O7337">
        <f t="shared" si="573"/>
        <v>475</v>
      </c>
      <c r="P7337" t="str">
        <f t="shared" si="574"/>
        <v>Overstock</v>
      </c>
      <c r="Q7337">
        <f t="shared" si="570"/>
        <v>0</v>
      </c>
      <c r="R7337" t="str">
        <f t="shared" si="571"/>
        <v>On Time</v>
      </c>
    </row>
    <row r="7338" spans="1:18" x14ac:dyDescent="0.3">
      <c r="A7338" t="s">
        <v>7373</v>
      </c>
      <c r="B7338" t="s">
        <v>52</v>
      </c>
      <c r="C7338" t="s">
        <v>15</v>
      </c>
      <c r="D7338" t="s">
        <v>29</v>
      </c>
      <c r="E7338" s="1">
        <v>45376</v>
      </c>
      <c r="F7338" s="1">
        <v>45378</v>
      </c>
      <c r="G7338">
        <v>155</v>
      </c>
      <c r="H7338">
        <v>54</v>
      </c>
      <c r="I7338">
        <v>158</v>
      </c>
      <c r="J7338">
        <v>747</v>
      </c>
      <c r="K7338">
        <v>811</v>
      </c>
      <c r="L7338" t="s">
        <v>24</v>
      </c>
      <c r="M7338">
        <v>2</v>
      </c>
      <c r="N7338">
        <f t="shared" si="572"/>
        <v>128138</v>
      </c>
      <c r="O7338">
        <f t="shared" si="573"/>
        <v>64</v>
      </c>
      <c r="P7338" t="str">
        <f t="shared" si="574"/>
        <v>Understock</v>
      </c>
      <c r="Q7338">
        <f t="shared" si="570"/>
        <v>0</v>
      </c>
      <c r="R7338" t="str">
        <f t="shared" si="571"/>
        <v>On Time</v>
      </c>
    </row>
    <row r="7339" spans="1:18" x14ac:dyDescent="0.3">
      <c r="A7339" t="s">
        <v>7374</v>
      </c>
      <c r="B7339" t="s">
        <v>38</v>
      </c>
      <c r="C7339" t="s">
        <v>22</v>
      </c>
      <c r="D7339" t="s">
        <v>16</v>
      </c>
      <c r="E7339" s="1">
        <v>45646</v>
      </c>
      <c r="F7339" s="1">
        <v>45647</v>
      </c>
      <c r="G7339">
        <v>339</v>
      </c>
      <c r="H7339">
        <v>92</v>
      </c>
      <c r="I7339">
        <v>149</v>
      </c>
      <c r="J7339">
        <v>340</v>
      </c>
      <c r="K7339">
        <v>792</v>
      </c>
      <c r="L7339" t="s">
        <v>17</v>
      </c>
      <c r="M7339">
        <v>1</v>
      </c>
      <c r="N7339">
        <f t="shared" si="572"/>
        <v>118008</v>
      </c>
      <c r="O7339">
        <f t="shared" si="573"/>
        <v>452</v>
      </c>
      <c r="P7339" t="str">
        <f t="shared" si="574"/>
        <v>Overstock</v>
      </c>
      <c r="Q7339">
        <f t="shared" si="570"/>
        <v>0</v>
      </c>
      <c r="R7339" t="str">
        <f t="shared" si="571"/>
        <v>On Time</v>
      </c>
    </row>
    <row r="7340" spans="1:18" x14ac:dyDescent="0.3">
      <c r="A7340" t="s">
        <v>7375</v>
      </c>
      <c r="B7340" t="s">
        <v>48</v>
      </c>
      <c r="C7340" t="s">
        <v>15</v>
      </c>
      <c r="D7340" t="s">
        <v>39</v>
      </c>
      <c r="E7340" s="1">
        <v>45021</v>
      </c>
      <c r="F7340" s="1">
        <v>45027</v>
      </c>
      <c r="G7340">
        <v>436</v>
      </c>
      <c r="H7340">
        <v>115</v>
      </c>
      <c r="I7340">
        <v>187</v>
      </c>
      <c r="J7340">
        <v>1928</v>
      </c>
      <c r="K7340">
        <v>2425</v>
      </c>
      <c r="L7340" t="s">
        <v>34</v>
      </c>
      <c r="M7340">
        <v>6</v>
      </c>
      <c r="N7340">
        <f t="shared" si="572"/>
        <v>453475</v>
      </c>
      <c r="O7340">
        <f t="shared" si="573"/>
        <v>497</v>
      </c>
      <c r="P7340" t="str">
        <f t="shared" si="574"/>
        <v>Overstock</v>
      </c>
      <c r="Q7340">
        <f t="shared" si="570"/>
        <v>0</v>
      </c>
      <c r="R7340" t="str">
        <f t="shared" si="571"/>
        <v>On Time</v>
      </c>
    </row>
    <row r="7341" spans="1:18" x14ac:dyDescent="0.3">
      <c r="A7341" t="s">
        <v>7376</v>
      </c>
      <c r="B7341" t="s">
        <v>32</v>
      </c>
      <c r="C7341" t="s">
        <v>33</v>
      </c>
      <c r="D7341" t="s">
        <v>27</v>
      </c>
      <c r="E7341" s="1">
        <v>44992</v>
      </c>
      <c r="F7341" s="1">
        <v>44998</v>
      </c>
      <c r="G7341">
        <v>92</v>
      </c>
      <c r="H7341">
        <v>66</v>
      </c>
      <c r="I7341">
        <v>172</v>
      </c>
      <c r="J7341">
        <v>446</v>
      </c>
      <c r="K7341">
        <v>935</v>
      </c>
      <c r="L7341" t="s">
        <v>30</v>
      </c>
      <c r="M7341">
        <v>6</v>
      </c>
      <c r="N7341">
        <f t="shared" si="572"/>
        <v>160820</v>
      </c>
      <c r="O7341">
        <f t="shared" si="573"/>
        <v>489</v>
      </c>
      <c r="P7341" t="str">
        <f t="shared" si="574"/>
        <v>Understock</v>
      </c>
      <c r="Q7341">
        <f t="shared" si="570"/>
        <v>0</v>
      </c>
      <c r="R7341" t="str">
        <f t="shared" si="571"/>
        <v>On Time</v>
      </c>
    </row>
    <row r="7342" spans="1:18" x14ac:dyDescent="0.3">
      <c r="A7342" t="s">
        <v>7377</v>
      </c>
      <c r="B7342" t="s">
        <v>21</v>
      </c>
      <c r="C7342" t="s">
        <v>41</v>
      </c>
      <c r="D7342" t="s">
        <v>27</v>
      </c>
      <c r="E7342" s="1">
        <v>45006</v>
      </c>
      <c r="F7342" s="1">
        <v>45015</v>
      </c>
      <c r="G7342">
        <v>419</v>
      </c>
      <c r="H7342">
        <v>83</v>
      </c>
      <c r="I7342">
        <v>40</v>
      </c>
      <c r="J7342">
        <v>687</v>
      </c>
      <c r="K7342">
        <v>825</v>
      </c>
      <c r="L7342" t="s">
        <v>19</v>
      </c>
      <c r="M7342">
        <v>9</v>
      </c>
      <c r="N7342">
        <f t="shared" si="572"/>
        <v>33000</v>
      </c>
      <c r="O7342">
        <f t="shared" si="573"/>
        <v>138</v>
      </c>
      <c r="P7342" t="str">
        <f t="shared" si="574"/>
        <v>Overstock</v>
      </c>
      <c r="Q7342">
        <f t="shared" si="570"/>
        <v>0</v>
      </c>
      <c r="R7342" t="str">
        <f t="shared" si="571"/>
        <v>On Time</v>
      </c>
    </row>
    <row r="7343" spans="1:18" x14ac:dyDescent="0.3">
      <c r="A7343" t="s">
        <v>7378</v>
      </c>
      <c r="B7343" t="s">
        <v>14</v>
      </c>
      <c r="C7343" t="s">
        <v>33</v>
      </c>
      <c r="D7343" t="s">
        <v>27</v>
      </c>
      <c r="E7343" s="1">
        <v>45170</v>
      </c>
      <c r="F7343" s="1">
        <v>45178</v>
      </c>
      <c r="G7343">
        <v>303</v>
      </c>
      <c r="H7343">
        <v>74</v>
      </c>
      <c r="I7343">
        <v>206</v>
      </c>
      <c r="J7343">
        <v>1912</v>
      </c>
      <c r="K7343">
        <v>2125</v>
      </c>
      <c r="L7343" t="s">
        <v>17</v>
      </c>
      <c r="M7343">
        <v>8</v>
      </c>
      <c r="N7343">
        <f t="shared" si="572"/>
        <v>437750</v>
      </c>
      <c r="O7343">
        <f t="shared" si="573"/>
        <v>213</v>
      </c>
      <c r="P7343" t="str">
        <f t="shared" si="574"/>
        <v>Overstock</v>
      </c>
      <c r="Q7343">
        <f t="shared" si="570"/>
        <v>0</v>
      </c>
      <c r="R7343" t="str">
        <f t="shared" si="571"/>
        <v>On Time</v>
      </c>
    </row>
    <row r="7344" spans="1:18" x14ac:dyDescent="0.3">
      <c r="A7344" t="s">
        <v>7379</v>
      </c>
      <c r="B7344" t="s">
        <v>44</v>
      </c>
      <c r="C7344" t="s">
        <v>15</v>
      </c>
      <c r="D7344" t="s">
        <v>16</v>
      </c>
      <c r="E7344" s="1">
        <v>45070</v>
      </c>
      <c r="F7344" s="1">
        <v>45072</v>
      </c>
      <c r="G7344">
        <v>105</v>
      </c>
      <c r="H7344">
        <v>64</v>
      </c>
      <c r="I7344">
        <v>126</v>
      </c>
      <c r="J7344">
        <v>846</v>
      </c>
      <c r="K7344">
        <v>1229</v>
      </c>
      <c r="L7344" t="s">
        <v>30</v>
      </c>
      <c r="M7344">
        <v>2</v>
      </c>
      <c r="N7344">
        <f t="shared" si="572"/>
        <v>154854</v>
      </c>
      <c r="O7344">
        <f t="shared" si="573"/>
        <v>383</v>
      </c>
      <c r="P7344" t="str">
        <f t="shared" si="574"/>
        <v>Understock</v>
      </c>
      <c r="Q7344">
        <f t="shared" si="570"/>
        <v>0</v>
      </c>
      <c r="R7344" t="str">
        <f t="shared" si="571"/>
        <v>On Time</v>
      </c>
    </row>
    <row r="7345" spans="1:18" x14ac:dyDescent="0.3">
      <c r="A7345" t="s">
        <v>7380</v>
      </c>
      <c r="B7345" t="s">
        <v>38</v>
      </c>
      <c r="C7345" t="s">
        <v>33</v>
      </c>
      <c r="D7345" t="s">
        <v>16</v>
      </c>
      <c r="E7345" s="1">
        <v>45057</v>
      </c>
      <c r="F7345" s="1">
        <v>45058</v>
      </c>
      <c r="G7345">
        <v>343</v>
      </c>
      <c r="H7345">
        <v>143</v>
      </c>
      <c r="I7345">
        <v>153</v>
      </c>
      <c r="J7345">
        <v>971</v>
      </c>
      <c r="K7345">
        <v>1132</v>
      </c>
      <c r="L7345" t="s">
        <v>19</v>
      </c>
      <c r="M7345">
        <v>1</v>
      </c>
      <c r="N7345">
        <f t="shared" si="572"/>
        <v>173196</v>
      </c>
      <c r="O7345">
        <f t="shared" si="573"/>
        <v>161</v>
      </c>
      <c r="P7345" t="str">
        <f t="shared" si="574"/>
        <v>Overstock</v>
      </c>
      <c r="Q7345">
        <f t="shared" si="570"/>
        <v>0</v>
      </c>
      <c r="R7345" t="str">
        <f t="shared" si="571"/>
        <v>On Time</v>
      </c>
    </row>
    <row r="7346" spans="1:18" x14ac:dyDescent="0.3">
      <c r="A7346" t="s">
        <v>7381</v>
      </c>
      <c r="B7346" t="s">
        <v>26</v>
      </c>
      <c r="C7346" t="s">
        <v>15</v>
      </c>
      <c r="D7346" t="s">
        <v>23</v>
      </c>
      <c r="E7346" s="1">
        <v>45225</v>
      </c>
      <c r="F7346" s="1">
        <v>45232</v>
      </c>
      <c r="G7346">
        <v>16</v>
      </c>
      <c r="H7346">
        <v>92</v>
      </c>
      <c r="I7346">
        <v>166</v>
      </c>
      <c r="J7346">
        <v>905</v>
      </c>
      <c r="K7346">
        <v>1384</v>
      </c>
      <c r="L7346" t="s">
        <v>24</v>
      </c>
      <c r="M7346">
        <v>7</v>
      </c>
      <c r="N7346">
        <f t="shared" si="572"/>
        <v>229744</v>
      </c>
      <c r="O7346">
        <f t="shared" si="573"/>
        <v>479</v>
      </c>
      <c r="P7346" t="str">
        <f t="shared" si="574"/>
        <v>Understock</v>
      </c>
      <c r="Q7346">
        <f t="shared" si="570"/>
        <v>0</v>
      </c>
      <c r="R7346" t="str">
        <f t="shared" si="571"/>
        <v>On Time</v>
      </c>
    </row>
    <row r="7347" spans="1:18" x14ac:dyDescent="0.3">
      <c r="A7347" t="s">
        <v>7382</v>
      </c>
      <c r="B7347" t="s">
        <v>44</v>
      </c>
      <c r="C7347" t="s">
        <v>41</v>
      </c>
      <c r="D7347" t="s">
        <v>23</v>
      </c>
      <c r="E7347" s="1">
        <v>45493</v>
      </c>
      <c r="F7347" s="1">
        <v>45496</v>
      </c>
      <c r="G7347">
        <v>81</v>
      </c>
      <c r="H7347">
        <v>144</v>
      </c>
      <c r="I7347">
        <v>34</v>
      </c>
      <c r="J7347">
        <v>810</v>
      </c>
      <c r="K7347">
        <v>1295</v>
      </c>
      <c r="L7347" t="s">
        <v>19</v>
      </c>
      <c r="M7347">
        <v>3</v>
      </c>
      <c r="N7347">
        <f t="shared" si="572"/>
        <v>44030</v>
      </c>
      <c r="O7347">
        <f t="shared" si="573"/>
        <v>485</v>
      </c>
      <c r="P7347" t="str">
        <f t="shared" si="574"/>
        <v>Overstock</v>
      </c>
      <c r="Q7347">
        <f t="shared" si="570"/>
        <v>0</v>
      </c>
      <c r="R7347" t="str">
        <f t="shared" si="571"/>
        <v>On Time</v>
      </c>
    </row>
    <row r="7348" spans="1:18" x14ac:dyDescent="0.3">
      <c r="A7348" t="s">
        <v>7383</v>
      </c>
      <c r="B7348" t="s">
        <v>26</v>
      </c>
      <c r="C7348" t="s">
        <v>22</v>
      </c>
      <c r="D7348" t="s">
        <v>39</v>
      </c>
      <c r="E7348" s="1">
        <v>45379</v>
      </c>
      <c r="F7348" s="1">
        <v>45382</v>
      </c>
      <c r="G7348">
        <v>496</v>
      </c>
      <c r="H7348">
        <v>111</v>
      </c>
      <c r="I7348">
        <v>157</v>
      </c>
      <c r="J7348">
        <v>671</v>
      </c>
      <c r="K7348">
        <v>781</v>
      </c>
      <c r="L7348" t="s">
        <v>17</v>
      </c>
      <c r="M7348">
        <v>3</v>
      </c>
      <c r="N7348">
        <f t="shared" si="572"/>
        <v>122617</v>
      </c>
      <c r="O7348">
        <f t="shared" si="573"/>
        <v>110</v>
      </c>
      <c r="P7348" t="str">
        <f t="shared" si="574"/>
        <v>Overstock</v>
      </c>
      <c r="Q7348">
        <f t="shared" si="570"/>
        <v>0</v>
      </c>
      <c r="R7348" t="str">
        <f t="shared" si="571"/>
        <v>On Time</v>
      </c>
    </row>
    <row r="7349" spans="1:18" x14ac:dyDescent="0.3">
      <c r="A7349" t="s">
        <v>7384</v>
      </c>
      <c r="B7349" t="s">
        <v>21</v>
      </c>
      <c r="C7349" t="s">
        <v>33</v>
      </c>
      <c r="D7349" t="s">
        <v>16</v>
      </c>
      <c r="E7349" s="1">
        <v>45423</v>
      </c>
      <c r="F7349" s="1">
        <v>45429</v>
      </c>
      <c r="G7349">
        <v>133</v>
      </c>
      <c r="H7349">
        <v>134</v>
      </c>
      <c r="I7349">
        <v>69</v>
      </c>
      <c r="J7349">
        <v>1310</v>
      </c>
      <c r="K7349">
        <v>1383</v>
      </c>
      <c r="L7349" t="s">
        <v>19</v>
      </c>
      <c r="M7349">
        <v>6</v>
      </c>
      <c r="N7349">
        <f t="shared" si="572"/>
        <v>95427</v>
      </c>
      <c r="O7349">
        <f t="shared" si="573"/>
        <v>73</v>
      </c>
      <c r="P7349" t="str">
        <f t="shared" si="574"/>
        <v>Overstock</v>
      </c>
      <c r="Q7349">
        <f t="shared" si="570"/>
        <v>0</v>
      </c>
      <c r="R7349" t="str">
        <f t="shared" si="571"/>
        <v>On Time</v>
      </c>
    </row>
    <row r="7350" spans="1:18" x14ac:dyDescent="0.3">
      <c r="A7350" t="s">
        <v>7385</v>
      </c>
      <c r="B7350" t="s">
        <v>32</v>
      </c>
      <c r="C7350" t="s">
        <v>33</v>
      </c>
      <c r="D7350" t="s">
        <v>23</v>
      </c>
      <c r="E7350" s="1">
        <v>45487</v>
      </c>
      <c r="F7350" s="1">
        <v>45497</v>
      </c>
      <c r="G7350">
        <v>370</v>
      </c>
      <c r="H7350">
        <v>117</v>
      </c>
      <c r="I7350">
        <v>8</v>
      </c>
      <c r="J7350">
        <v>1856</v>
      </c>
      <c r="K7350">
        <v>1973</v>
      </c>
      <c r="L7350" t="s">
        <v>30</v>
      </c>
      <c r="M7350">
        <v>10</v>
      </c>
      <c r="N7350">
        <f t="shared" si="572"/>
        <v>15784</v>
      </c>
      <c r="O7350">
        <f t="shared" si="573"/>
        <v>117</v>
      </c>
      <c r="P7350" t="str">
        <f t="shared" si="574"/>
        <v>Overstock</v>
      </c>
      <c r="Q7350">
        <f t="shared" si="570"/>
        <v>0</v>
      </c>
      <c r="R7350" t="str">
        <f t="shared" si="571"/>
        <v>On Time</v>
      </c>
    </row>
    <row r="7351" spans="1:18" x14ac:dyDescent="0.3">
      <c r="A7351" t="s">
        <v>7386</v>
      </c>
      <c r="B7351" t="s">
        <v>52</v>
      </c>
      <c r="C7351" t="s">
        <v>15</v>
      </c>
      <c r="D7351" t="s">
        <v>39</v>
      </c>
      <c r="E7351" s="1">
        <v>45522</v>
      </c>
      <c r="F7351" s="1">
        <v>45532</v>
      </c>
      <c r="G7351">
        <v>260</v>
      </c>
      <c r="H7351">
        <v>64</v>
      </c>
      <c r="I7351">
        <v>56</v>
      </c>
      <c r="J7351">
        <v>1076</v>
      </c>
      <c r="K7351">
        <v>1288</v>
      </c>
      <c r="L7351" t="s">
        <v>17</v>
      </c>
      <c r="M7351">
        <v>10</v>
      </c>
      <c r="N7351">
        <f t="shared" si="572"/>
        <v>72128</v>
      </c>
      <c r="O7351">
        <f t="shared" si="573"/>
        <v>212</v>
      </c>
      <c r="P7351" t="str">
        <f t="shared" si="574"/>
        <v>Overstock</v>
      </c>
      <c r="Q7351">
        <f t="shared" si="570"/>
        <v>0</v>
      </c>
      <c r="R7351" t="str">
        <f t="shared" si="571"/>
        <v>On Time</v>
      </c>
    </row>
    <row r="7352" spans="1:18" x14ac:dyDescent="0.3">
      <c r="A7352" t="s">
        <v>7387</v>
      </c>
      <c r="B7352" t="s">
        <v>21</v>
      </c>
      <c r="C7352" t="s">
        <v>33</v>
      </c>
      <c r="D7352" t="s">
        <v>29</v>
      </c>
      <c r="E7352" s="1">
        <v>45393</v>
      </c>
      <c r="F7352" s="1">
        <v>45395</v>
      </c>
      <c r="G7352">
        <v>34</v>
      </c>
      <c r="H7352">
        <v>77</v>
      </c>
      <c r="I7352">
        <v>214</v>
      </c>
      <c r="J7352">
        <v>1559</v>
      </c>
      <c r="K7352">
        <v>1793</v>
      </c>
      <c r="L7352" t="s">
        <v>30</v>
      </c>
      <c r="M7352">
        <v>2</v>
      </c>
      <c r="N7352">
        <f t="shared" si="572"/>
        <v>383702</v>
      </c>
      <c r="O7352">
        <f t="shared" si="573"/>
        <v>234</v>
      </c>
      <c r="P7352" t="str">
        <f t="shared" si="574"/>
        <v>Understock</v>
      </c>
      <c r="Q7352">
        <f t="shared" si="570"/>
        <v>0</v>
      </c>
      <c r="R7352" t="str">
        <f t="shared" si="571"/>
        <v>On Time</v>
      </c>
    </row>
    <row r="7353" spans="1:18" x14ac:dyDescent="0.3">
      <c r="A7353" t="s">
        <v>7388</v>
      </c>
      <c r="B7353" t="s">
        <v>48</v>
      </c>
      <c r="C7353" t="s">
        <v>22</v>
      </c>
      <c r="D7353" t="s">
        <v>39</v>
      </c>
      <c r="E7353" s="1">
        <v>45591</v>
      </c>
      <c r="F7353" s="1">
        <v>45592</v>
      </c>
      <c r="G7353">
        <v>136</v>
      </c>
      <c r="H7353">
        <v>148</v>
      </c>
      <c r="I7353">
        <v>163</v>
      </c>
      <c r="J7353">
        <v>1815</v>
      </c>
      <c r="K7353">
        <v>1871</v>
      </c>
      <c r="L7353" t="s">
        <v>19</v>
      </c>
      <c r="M7353">
        <v>1</v>
      </c>
      <c r="N7353">
        <f t="shared" si="572"/>
        <v>304973</v>
      </c>
      <c r="O7353">
        <f t="shared" si="573"/>
        <v>56</v>
      </c>
      <c r="P7353" t="str">
        <f t="shared" si="574"/>
        <v>Understock</v>
      </c>
      <c r="Q7353">
        <f t="shared" si="570"/>
        <v>0</v>
      </c>
      <c r="R7353" t="str">
        <f t="shared" si="571"/>
        <v>On Time</v>
      </c>
    </row>
    <row r="7354" spans="1:18" x14ac:dyDescent="0.3">
      <c r="A7354" t="s">
        <v>7389</v>
      </c>
      <c r="B7354" t="s">
        <v>52</v>
      </c>
      <c r="C7354" t="s">
        <v>33</v>
      </c>
      <c r="D7354" t="s">
        <v>23</v>
      </c>
      <c r="E7354" s="1">
        <v>45373</v>
      </c>
      <c r="F7354" s="1">
        <v>45374</v>
      </c>
      <c r="G7354">
        <v>93</v>
      </c>
      <c r="H7354">
        <v>129</v>
      </c>
      <c r="I7354">
        <v>54</v>
      </c>
      <c r="J7354">
        <v>1444</v>
      </c>
      <c r="K7354">
        <v>1819</v>
      </c>
      <c r="L7354" t="s">
        <v>17</v>
      </c>
      <c r="M7354">
        <v>1</v>
      </c>
      <c r="N7354">
        <f t="shared" si="572"/>
        <v>98226</v>
      </c>
      <c r="O7354">
        <f t="shared" si="573"/>
        <v>375</v>
      </c>
      <c r="P7354" t="str">
        <f t="shared" si="574"/>
        <v>Overstock</v>
      </c>
      <c r="Q7354">
        <f t="shared" si="570"/>
        <v>0</v>
      </c>
      <c r="R7354" t="str">
        <f t="shared" si="571"/>
        <v>On Time</v>
      </c>
    </row>
    <row r="7355" spans="1:18" x14ac:dyDescent="0.3">
      <c r="A7355" t="s">
        <v>7390</v>
      </c>
      <c r="B7355" t="s">
        <v>14</v>
      </c>
      <c r="C7355" t="s">
        <v>41</v>
      </c>
      <c r="D7355" t="s">
        <v>23</v>
      </c>
      <c r="E7355" s="1">
        <v>44943</v>
      </c>
      <c r="F7355" s="1">
        <v>44949</v>
      </c>
      <c r="G7355">
        <v>116</v>
      </c>
      <c r="H7355">
        <v>79</v>
      </c>
      <c r="I7355">
        <v>231</v>
      </c>
      <c r="J7355">
        <v>813</v>
      </c>
      <c r="K7355">
        <v>1146</v>
      </c>
      <c r="L7355" t="s">
        <v>24</v>
      </c>
      <c r="M7355">
        <v>6</v>
      </c>
      <c r="N7355">
        <f t="shared" si="572"/>
        <v>264726</v>
      </c>
      <c r="O7355">
        <f t="shared" si="573"/>
        <v>333</v>
      </c>
      <c r="P7355" t="str">
        <f t="shared" si="574"/>
        <v>Understock</v>
      </c>
      <c r="Q7355">
        <f t="shared" si="570"/>
        <v>0</v>
      </c>
      <c r="R7355" t="str">
        <f t="shared" si="571"/>
        <v>On Time</v>
      </c>
    </row>
    <row r="7356" spans="1:18" x14ac:dyDescent="0.3">
      <c r="A7356" t="s">
        <v>7391</v>
      </c>
      <c r="B7356" t="s">
        <v>50</v>
      </c>
      <c r="C7356" t="s">
        <v>15</v>
      </c>
      <c r="D7356" t="s">
        <v>39</v>
      </c>
      <c r="E7356" s="1">
        <v>45291</v>
      </c>
      <c r="F7356" s="1">
        <v>45297</v>
      </c>
      <c r="G7356">
        <v>153</v>
      </c>
      <c r="H7356">
        <v>127</v>
      </c>
      <c r="I7356">
        <v>100</v>
      </c>
      <c r="J7356">
        <v>1139</v>
      </c>
      <c r="K7356">
        <v>1235</v>
      </c>
      <c r="L7356" t="s">
        <v>19</v>
      </c>
      <c r="M7356">
        <v>6</v>
      </c>
      <c r="N7356">
        <f t="shared" si="572"/>
        <v>123500</v>
      </c>
      <c r="O7356">
        <f t="shared" si="573"/>
        <v>96</v>
      </c>
      <c r="P7356" t="str">
        <f t="shared" si="574"/>
        <v>Overstock</v>
      </c>
      <c r="Q7356">
        <f t="shared" si="570"/>
        <v>0</v>
      </c>
      <c r="R7356" t="str">
        <f t="shared" si="571"/>
        <v>On Time</v>
      </c>
    </row>
    <row r="7357" spans="1:18" x14ac:dyDescent="0.3">
      <c r="A7357" t="s">
        <v>7392</v>
      </c>
      <c r="B7357" t="s">
        <v>52</v>
      </c>
      <c r="C7357" t="s">
        <v>22</v>
      </c>
      <c r="D7357" t="s">
        <v>23</v>
      </c>
      <c r="E7357" s="1">
        <v>45454</v>
      </c>
      <c r="F7357" s="1">
        <v>45460</v>
      </c>
      <c r="G7357">
        <v>394</v>
      </c>
      <c r="H7357">
        <v>74</v>
      </c>
      <c r="I7357">
        <v>89</v>
      </c>
      <c r="J7357">
        <v>1249</v>
      </c>
      <c r="K7357">
        <v>1390</v>
      </c>
      <c r="L7357" t="s">
        <v>34</v>
      </c>
      <c r="M7357">
        <v>6</v>
      </c>
      <c r="N7357">
        <f t="shared" si="572"/>
        <v>123710</v>
      </c>
      <c r="O7357">
        <f t="shared" si="573"/>
        <v>141</v>
      </c>
      <c r="P7357" t="str">
        <f t="shared" si="574"/>
        <v>Overstock</v>
      </c>
      <c r="Q7357">
        <f t="shared" si="570"/>
        <v>0</v>
      </c>
      <c r="R7357" t="str">
        <f t="shared" si="571"/>
        <v>On Time</v>
      </c>
    </row>
    <row r="7358" spans="1:18" x14ac:dyDescent="0.3">
      <c r="A7358" t="s">
        <v>7393</v>
      </c>
      <c r="B7358" t="s">
        <v>26</v>
      </c>
      <c r="C7358" t="s">
        <v>41</v>
      </c>
      <c r="D7358" t="s">
        <v>39</v>
      </c>
      <c r="E7358" s="1">
        <v>45612</v>
      </c>
      <c r="F7358" s="1">
        <v>45613</v>
      </c>
      <c r="G7358">
        <v>206</v>
      </c>
      <c r="H7358">
        <v>81</v>
      </c>
      <c r="I7358">
        <v>55</v>
      </c>
      <c r="J7358">
        <v>1123</v>
      </c>
      <c r="K7358">
        <v>1273</v>
      </c>
      <c r="L7358" t="s">
        <v>34</v>
      </c>
      <c r="M7358">
        <v>1</v>
      </c>
      <c r="N7358">
        <f t="shared" si="572"/>
        <v>70015</v>
      </c>
      <c r="O7358">
        <f t="shared" si="573"/>
        <v>150</v>
      </c>
      <c r="P7358" t="str">
        <f t="shared" si="574"/>
        <v>Overstock</v>
      </c>
      <c r="Q7358">
        <f t="shared" si="570"/>
        <v>0</v>
      </c>
      <c r="R7358" t="str">
        <f t="shared" si="571"/>
        <v>On Time</v>
      </c>
    </row>
    <row r="7359" spans="1:18" x14ac:dyDescent="0.3">
      <c r="A7359" t="s">
        <v>7394</v>
      </c>
      <c r="B7359" t="s">
        <v>38</v>
      </c>
      <c r="C7359" t="s">
        <v>33</v>
      </c>
      <c r="D7359" t="s">
        <v>23</v>
      </c>
      <c r="E7359" s="1">
        <v>45221</v>
      </c>
      <c r="F7359" s="1">
        <v>45224</v>
      </c>
      <c r="G7359">
        <v>32</v>
      </c>
      <c r="H7359">
        <v>78</v>
      </c>
      <c r="I7359">
        <v>257</v>
      </c>
      <c r="J7359">
        <v>458</v>
      </c>
      <c r="K7359">
        <v>538</v>
      </c>
      <c r="L7359" t="s">
        <v>17</v>
      </c>
      <c r="M7359">
        <v>3</v>
      </c>
      <c r="N7359">
        <f t="shared" si="572"/>
        <v>138266</v>
      </c>
      <c r="O7359">
        <f t="shared" si="573"/>
        <v>80</v>
      </c>
      <c r="P7359" t="str">
        <f t="shared" si="574"/>
        <v>Understock</v>
      </c>
      <c r="Q7359">
        <f t="shared" si="570"/>
        <v>0</v>
      </c>
      <c r="R7359" t="str">
        <f t="shared" si="571"/>
        <v>On Time</v>
      </c>
    </row>
    <row r="7360" spans="1:18" x14ac:dyDescent="0.3">
      <c r="A7360" t="s">
        <v>7395</v>
      </c>
      <c r="B7360" t="s">
        <v>21</v>
      </c>
      <c r="C7360" t="s">
        <v>33</v>
      </c>
      <c r="D7360" t="s">
        <v>29</v>
      </c>
      <c r="E7360" s="1">
        <v>45518</v>
      </c>
      <c r="F7360" s="1">
        <v>45521</v>
      </c>
      <c r="G7360">
        <v>376</v>
      </c>
      <c r="H7360">
        <v>95</v>
      </c>
      <c r="I7360">
        <v>127</v>
      </c>
      <c r="J7360">
        <v>435</v>
      </c>
      <c r="K7360">
        <v>527</v>
      </c>
      <c r="L7360" t="s">
        <v>30</v>
      </c>
      <c r="M7360">
        <v>3</v>
      </c>
      <c r="N7360">
        <f t="shared" si="572"/>
        <v>66929</v>
      </c>
      <c r="O7360">
        <f t="shared" si="573"/>
        <v>92</v>
      </c>
      <c r="P7360" t="str">
        <f t="shared" si="574"/>
        <v>Overstock</v>
      </c>
      <c r="Q7360">
        <f t="shared" si="570"/>
        <v>0</v>
      </c>
      <c r="R7360" t="str">
        <f t="shared" si="571"/>
        <v>On Time</v>
      </c>
    </row>
    <row r="7361" spans="1:18" x14ac:dyDescent="0.3">
      <c r="A7361" t="s">
        <v>7396</v>
      </c>
      <c r="B7361" t="s">
        <v>48</v>
      </c>
      <c r="C7361" t="s">
        <v>41</v>
      </c>
      <c r="D7361" t="s">
        <v>39</v>
      </c>
      <c r="E7361" s="1">
        <v>45226</v>
      </c>
      <c r="F7361" s="1">
        <v>45232</v>
      </c>
      <c r="G7361">
        <v>126</v>
      </c>
      <c r="H7361">
        <v>150</v>
      </c>
      <c r="I7361">
        <v>236</v>
      </c>
      <c r="J7361">
        <v>379</v>
      </c>
      <c r="K7361">
        <v>489</v>
      </c>
      <c r="L7361" t="s">
        <v>24</v>
      </c>
      <c r="M7361">
        <v>6</v>
      </c>
      <c r="N7361">
        <f t="shared" si="572"/>
        <v>115404</v>
      </c>
      <c r="O7361">
        <f t="shared" si="573"/>
        <v>110</v>
      </c>
      <c r="P7361" t="str">
        <f t="shared" si="574"/>
        <v>Understock</v>
      </c>
      <c r="Q7361">
        <f t="shared" si="570"/>
        <v>0</v>
      </c>
      <c r="R7361" t="str">
        <f t="shared" si="571"/>
        <v>On Time</v>
      </c>
    </row>
    <row r="7362" spans="1:18" x14ac:dyDescent="0.3">
      <c r="A7362" t="s">
        <v>7397</v>
      </c>
      <c r="B7362" t="s">
        <v>32</v>
      </c>
      <c r="C7362" t="s">
        <v>15</v>
      </c>
      <c r="D7362" t="s">
        <v>29</v>
      </c>
      <c r="E7362" s="1">
        <v>45349</v>
      </c>
      <c r="F7362" s="1">
        <v>45352</v>
      </c>
      <c r="G7362">
        <v>438</v>
      </c>
      <c r="H7362">
        <v>111</v>
      </c>
      <c r="I7362">
        <v>212</v>
      </c>
      <c r="J7362">
        <v>1259</v>
      </c>
      <c r="K7362">
        <v>1676</v>
      </c>
      <c r="L7362" t="s">
        <v>17</v>
      </c>
      <c r="M7362">
        <v>3</v>
      </c>
      <c r="N7362">
        <f t="shared" si="572"/>
        <v>355312</v>
      </c>
      <c r="O7362">
        <f t="shared" si="573"/>
        <v>417</v>
      </c>
      <c r="P7362" t="str">
        <f t="shared" si="574"/>
        <v>Overstock</v>
      </c>
      <c r="Q7362">
        <f t="shared" ref="Q7362:Q7425" si="575">(F7362-E7362)-M7362</f>
        <v>0</v>
      </c>
      <c r="R7362" t="str">
        <f t="shared" ref="R7362:R7425" si="576">IF(Q7362&gt;0,"Delayed",IF(Q7362=0,"On Time","Early"))</f>
        <v>On Time</v>
      </c>
    </row>
    <row r="7363" spans="1:18" x14ac:dyDescent="0.3">
      <c r="A7363" t="s">
        <v>7398</v>
      </c>
      <c r="B7363" t="s">
        <v>52</v>
      </c>
      <c r="C7363" t="s">
        <v>22</v>
      </c>
      <c r="D7363" t="s">
        <v>39</v>
      </c>
      <c r="E7363" s="1">
        <v>45312</v>
      </c>
      <c r="F7363" s="1">
        <v>45316</v>
      </c>
      <c r="G7363">
        <v>250</v>
      </c>
      <c r="H7363">
        <v>61</v>
      </c>
      <c r="I7363">
        <v>3</v>
      </c>
      <c r="J7363">
        <v>427</v>
      </c>
      <c r="K7363">
        <v>615</v>
      </c>
      <c r="L7363" t="s">
        <v>17</v>
      </c>
      <c r="M7363">
        <v>4</v>
      </c>
      <c r="N7363">
        <f t="shared" ref="N7363:N7426" si="577">I7363*K7363</f>
        <v>1845</v>
      </c>
      <c r="O7363">
        <f t="shared" ref="O7363:O7426" si="578">K7363-J7363</f>
        <v>188</v>
      </c>
      <c r="P7363" t="str">
        <f t="shared" ref="P7363:P7426" si="579">IF(G7363&gt;I7363,"Overstock",IF(G7363&lt;I7363,"Understock","Balanced"))</f>
        <v>Overstock</v>
      </c>
      <c r="Q7363">
        <f t="shared" si="575"/>
        <v>0</v>
      </c>
      <c r="R7363" t="str">
        <f t="shared" si="576"/>
        <v>On Time</v>
      </c>
    </row>
    <row r="7364" spans="1:18" x14ac:dyDescent="0.3">
      <c r="A7364" t="s">
        <v>7399</v>
      </c>
      <c r="B7364" t="s">
        <v>38</v>
      </c>
      <c r="C7364" t="s">
        <v>15</v>
      </c>
      <c r="D7364" t="s">
        <v>29</v>
      </c>
      <c r="E7364" s="1">
        <v>45553</v>
      </c>
      <c r="F7364" s="1">
        <v>45563</v>
      </c>
      <c r="G7364">
        <v>196</v>
      </c>
      <c r="H7364">
        <v>66</v>
      </c>
      <c r="I7364">
        <v>13</v>
      </c>
      <c r="J7364">
        <v>1784</v>
      </c>
      <c r="K7364">
        <v>1867</v>
      </c>
      <c r="L7364" t="s">
        <v>17</v>
      </c>
      <c r="M7364">
        <v>10</v>
      </c>
      <c r="N7364">
        <f t="shared" si="577"/>
        <v>24271</v>
      </c>
      <c r="O7364">
        <f t="shared" si="578"/>
        <v>83</v>
      </c>
      <c r="P7364" t="str">
        <f t="shared" si="579"/>
        <v>Overstock</v>
      </c>
      <c r="Q7364">
        <f t="shared" si="575"/>
        <v>0</v>
      </c>
      <c r="R7364" t="str">
        <f t="shared" si="576"/>
        <v>On Time</v>
      </c>
    </row>
    <row r="7365" spans="1:18" x14ac:dyDescent="0.3">
      <c r="A7365" t="s">
        <v>7400</v>
      </c>
      <c r="B7365" t="s">
        <v>50</v>
      </c>
      <c r="C7365" t="s">
        <v>22</v>
      </c>
      <c r="D7365" t="s">
        <v>39</v>
      </c>
      <c r="E7365" s="1">
        <v>45050</v>
      </c>
      <c r="F7365" s="1">
        <v>45059</v>
      </c>
      <c r="G7365">
        <v>13</v>
      </c>
      <c r="H7365">
        <v>121</v>
      </c>
      <c r="I7365">
        <v>263</v>
      </c>
      <c r="J7365">
        <v>1192</v>
      </c>
      <c r="K7365">
        <v>1637</v>
      </c>
      <c r="L7365" t="s">
        <v>30</v>
      </c>
      <c r="M7365">
        <v>9</v>
      </c>
      <c r="N7365">
        <f t="shared" si="577"/>
        <v>430531</v>
      </c>
      <c r="O7365">
        <f t="shared" si="578"/>
        <v>445</v>
      </c>
      <c r="P7365" t="str">
        <f t="shared" si="579"/>
        <v>Understock</v>
      </c>
      <c r="Q7365">
        <f t="shared" si="575"/>
        <v>0</v>
      </c>
      <c r="R7365" t="str">
        <f t="shared" si="576"/>
        <v>On Time</v>
      </c>
    </row>
    <row r="7366" spans="1:18" x14ac:dyDescent="0.3">
      <c r="A7366" t="s">
        <v>7401</v>
      </c>
      <c r="B7366" t="s">
        <v>48</v>
      </c>
      <c r="C7366" t="s">
        <v>22</v>
      </c>
      <c r="D7366" t="s">
        <v>16</v>
      </c>
      <c r="E7366" s="1">
        <v>45261</v>
      </c>
      <c r="F7366" s="1">
        <v>45267</v>
      </c>
      <c r="G7366">
        <v>468</v>
      </c>
      <c r="H7366">
        <v>150</v>
      </c>
      <c r="I7366">
        <v>236</v>
      </c>
      <c r="J7366">
        <v>1740</v>
      </c>
      <c r="K7366">
        <v>1849</v>
      </c>
      <c r="L7366" t="s">
        <v>30</v>
      </c>
      <c r="M7366">
        <v>6</v>
      </c>
      <c r="N7366">
        <f t="shared" si="577"/>
        <v>436364</v>
      </c>
      <c r="O7366">
        <f t="shared" si="578"/>
        <v>109</v>
      </c>
      <c r="P7366" t="str">
        <f t="shared" si="579"/>
        <v>Overstock</v>
      </c>
      <c r="Q7366">
        <f t="shared" si="575"/>
        <v>0</v>
      </c>
      <c r="R7366" t="str">
        <f t="shared" si="576"/>
        <v>On Time</v>
      </c>
    </row>
    <row r="7367" spans="1:18" x14ac:dyDescent="0.3">
      <c r="A7367" t="s">
        <v>7402</v>
      </c>
      <c r="B7367" t="s">
        <v>32</v>
      </c>
      <c r="C7367" t="s">
        <v>33</v>
      </c>
      <c r="D7367" t="s">
        <v>16</v>
      </c>
      <c r="E7367" s="1">
        <v>45022</v>
      </c>
      <c r="F7367" s="1">
        <v>45031</v>
      </c>
      <c r="G7367">
        <v>29</v>
      </c>
      <c r="H7367">
        <v>142</v>
      </c>
      <c r="I7367">
        <v>207</v>
      </c>
      <c r="J7367">
        <v>1747</v>
      </c>
      <c r="K7367">
        <v>1886</v>
      </c>
      <c r="L7367" t="s">
        <v>30</v>
      </c>
      <c r="M7367">
        <v>9</v>
      </c>
      <c r="N7367">
        <f t="shared" si="577"/>
        <v>390402</v>
      </c>
      <c r="O7367">
        <f t="shared" si="578"/>
        <v>139</v>
      </c>
      <c r="P7367" t="str">
        <f t="shared" si="579"/>
        <v>Understock</v>
      </c>
      <c r="Q7367">
        <f t="shared" si="575"/>
        <v>0</v>
      </c>
      <c r="R7367" t="str">
        <f t="shared" si="576"/>
        <v>On Time</v>
      </c>
    </row>
    <row r="7368" spans="1:18" x14ac:dyDescent="0.3">
      <c r="A7368" t="s">
        <v>7403</v>
      </c>
      <c r="B7368" t="s">
        <v>48</v>
      </c>
      <c r="C7368" t="s">
        <v>41</v>
      </c>
      <c r="D7368" t="s">
        <v>27</v>
      </c>
      <c r="E7368" s="1">
        <v>45611</v>
      </c>
      <c r="F7368" s="1">
        <v>45614</v>
      </c>
      <c r="G7368">
        <v>145</v>
      </c>
      <c r="H7368">
        <v>80</v>
      </c>
      <c r="I7368">
        <v>262</v>
      </c>
      <c r="J7368">
        <v>265</v>
      </c>
      <c r="K7368">
        <v>759</v>
      </c>
      <c r="L7368" t="s">
        <v>24</v>
      </c>
      <c r="M7368">
        <v>3</v>
      </c>
      <c r="N7368">
        <f t="shared" si="577"/>
        <v>198858</v>
      </c>
      <c r="O7368">
        <f t="shared" si="578"/>
        <v>494</v>
      </c>
      <c r="P7368" t="str">
        <f t="shared" si="579"/>
        <v>Understock</v>
      </c>
      <c r="Q7368">
        <f t="shared" si="575"/>
        <v>0</v>
      </c>
      <c r="R7368" t="str">
        <f t="shared" si="576"/>
        <v>On Time</v>
      </c>
    </row>
    <row r="7369" spans="1:18" x14ac:dyDescent="0.3">
      <c r="A7369" t="s">
        <v>7404</v>
      </c>
      <c r="B7369" t="s">
        <v>60</v>
      </c>
      <c r="C7369" t="s">
        <v>33</v>
      </c>
      <c r="D7369" t="s">
        <v>16</v>
      </c>
      <c r="E7369" s="1">
        <v>45263</v>
      </c>
      <c r="F7369" s="1">
        <v>45266</v>
      </c>
      <c r="G7369">
        <v>283</v>
      </c>
      <c r="H7369">
        <v>62</v>
      </c>
      <c r="I7369">
        <v>264</v>
      </c>
      <c r="J7369">
        <v>678</v>
      </c>
      <c r="K7369">
        <v>932</v>
      </c>
      <c r="L7369" t="s">
        <v>19</v>
      </c>
      <c r="M7369">
        <v>3</v>
      </c>
      <c r="N7369">
        <f t="shared" si="577"/>
        <v>246048</v>
      </c>
      <c r="O7369">
        <f t="shared" si="578"/>
        <v>254</v>
      </c>
      <c r="P7369" t="str">
        <f t="shared" si="579"/>
        <v>Overstock</v>
      </c>
      <c r="Q7369">
        <f t="shared" si="575"/>
        <v>0</v>
      </c>
      <c r="R7369" t="str">
        <f t="shared" si="576"/>
        <v>On Time</v>
      </c>
    </row>
    <row r="7370" spans="1:18" x14ac:dyDescent="0.3">
      <c r="A7370" t="s">
        <v>7405</v>
      </c>
      <c r="B7370" t="s">
        <v>48</v>
      </c>
      <c r="C7370" t="s">
        <v>33</v>
      </c>
      <c r="D7370" t="s">
        <v>27</v>
      </c>
      <c r="E7370" s="1">
        <v>45138</v>
      </c>
      <c r="F7370" s="1">
        <v>45147</v>
      </c>
      <c r="G7370">
        <v>131</v>
      </c>
      <c r="H7370">
        <v>126</v>
      </c>
      <c r="I7370">
        <v>177</v>
      </c>
      <c r="J7370">
        <v>620</v>
      </c>
      <c r="K7370">
        <v>827</v>
      </c>
      <c r="L7370" t="s">
        <v>19</v>
      </c>
      <c r="M7370">
        <v>9</v>
      </c>
      <c r="N7370">
        <f t="shared" si="577"/>
        <v>146379</v>
      </c>
      <c r="O7370">
        <f t="shared" si="578"/>
        <v>207</v>
      </c>
      <c r="P7370" t="str">
        <f t="shared" si="579"/>
        <v>Understock</v>
      </c>
      <c r="Q7370">
        <f t="shared" si="575"/>
        <v>0</v>
      </c>
      <c r="R7370" t="str">
        <f t="shared" si="576"/>
        <v>On Time</v>
      </c>
    </row>
    <row r="7371" spans="1:18" x14ac:dyDescent="0.3">
      <c r="A7371" t="s">
        <v>7406</v>
      </c>
      <c r="B7371" t="s">
        <v>60</v>
      </c>
      <c r="C7371" t="s">
        <v>41</v>
      </c>
      <c r="D7371" t="s">
        <v>29</v>
      </c>
      <c r="E7371" s="1">
        <v>45258</v>
      </c>
      <c r="F7371" s="1">
        <v>45265</v>
      </c>
      <c r="G7371">
        <v>357</v>
      </c>
      <c r="H7371">
        <v>52</v>
      </c>
      <c r="I7371">
        <v>142</v>
      </c>
      <c r="J7371">
        <v>272</v>
      </c>
      <c r="K7371">
        <v>433</v>
      </c>
      <c r="L7371" t="s">
        <v>19</v>
      </c>
      <c r="M7371">
        <v>7</v>
      </c>
      <c r="N7371">
        <f t="shared" si="577"/>
        <v>61486</v>
      </c>
      <c r="O7371">
        <f t="shared" si="578"/>
        <v>161</v>
      </c>
      <c r="P7371" t="str">
        <f t="shared" si="579"/>
        <v>Overstock</v>
      </c>
      <c r="Q7371">
        <f t="shared" si="575"/>
        <v>0</v>
      </c>
      <c r="R7371" t="str">
        <f t="shared" si="576"/>
        <v>On Time</v>
      </c>
    </row>
    <row r="7372" spans="1:18" x14ac:dyDescent="0.3">
      <c r="A7372" t="s">
        <v>7407</v>
      </c>
      <c r="B7372" t="s">
        <v>32</v>
      </c>
      <c r="C7372" t="s">
        <v>41</v>
      </c>
      <c r="D7372" t="s">
        <v>23</v>
      </c>
      <c r="E7372" s="1">
        <v>45313</v>
      </c>
      <c r="F7372" s="1">
        <v>45320</v>
      </c>
      <c r="G7372">
        <v>440</v>
      </c>
      <c r="H7372">
        <v>122</v>
      </c>
      <c r="I7372">
        <v>114</v>
      </c>
      <c r="J7372">
        <v>1630</v>
      </c>
      <c r="K7372">
        <v>1932</v>
      </c>
      <c r="L7372" t="s">
        <v>30</v>
      </c>
      <c r="M7372">
        <v>7</v>
      </c>
      <c r="N7372">
        <f t="shared" si="577"/>
        <v>220248</v>
      </c>
      <c r="O7372">
        <f t="shared" si="578"/>
        <v>302</v>
      </c>
      <c r="P7372" t="str">
        <f t="shared" si="579"/>
        <v>Overstock</v>
      </c>
      <c r="Q7372">
        <f t="shared" si="575"/>
        <v>0</v>
      </c>
      <c r="R7372" t="str">
        <f t="shared" si="576"/>
        <v>On Time</v>
      </c>
    </row>
    <row r="7373" spans="1:18" x14ac:dyDescent="0.3">
      <c r="A7373" t="s">
        <v>7408</v>
      </c>
      <c r="B7373" t="s">
        <v>38</v>
      </c>
      <c r="C7373" t="s">
        <v>15</v>
      </c>
      <c r="D7373" t="s">
        <v>16</v>
      </c>
      <c r="E7373" s="1">
        <v>45084</v>
      </c>
      <c r="F7373" s="1">
        <v>45088</v>
      </c>
      <c r="G7373">
        <v>0</v>
      </c>
      <c r="H7373">
        <v>76</v>
      </c>
      <c r="I7373">
        <v>143</v>
      </c>
      <c r="J7373">
        <v>840</v>
      </c>
      <c r="K7373">
        <v>971</v>
      </c>
      <c r="L7373" t="s">
        <v>30</v>
      </c>
      <c r="M7373">
        <v>4</v>
      </c>
      <c r="N7373">
        <f t="shared" si="577"/>
        <v>138853</v>
      </c>
      <c r="O7373">
        <f t="shared" si="578"/>
        <v>131</v>
      </c>
      <c r="P7373" t="str">
        <f t="shared" si="579"/>
        <v>Understock</v>
      </c>
      <c r="Q7373">
        <f t="shared" si="575"/>
        <v>0</v>
      </c>
      <c r="R7373" t="str">
        <f t="shared" si="576"/>
        <v>On Time</v>
      </c>
    </row>
    <row r="7374" spans="1:18" x14ac:dyDescent="0.3">
      <c r="A7374" t="s">
        <v>7409</v>
      </c>
      <c r="B7374" t="s">
        <v>50</v>
      </c>
      <c r="C7374" t="s">
        <v>15</v>
      </c>
      <c r="D7374" t="s">
        <v>16</v>
      </c>
      <c r="E7374" s="1">
        <v>45233</v>
      </c>
      <c r="F7374" s="1">
        <v>45237</v>
      </c>
      <c r="G7374">
        <v>7</v>
      </c>
      <c r="H7374">
        <v>59</v>
      </c>
      <c r="I7374">
        <v>267</v>
      </c>
      <c r="J7374">
        <v>679</v>
      </c>
      <c r="K7374">
        <v>992</v>
      </c>
      <c r="L7374" t="s">
        <v>34</v>
      </c>
      <c r="M7374">
        <v>4</v>
      </c>
      <c r="N7374">
        <f t="shared" si="577"/>
        <v>264864</v>
      </c>
      <c r="O7374">
        <f t="shared" si="578"/>
        <v>313</v>
      </c>
      <c r="P7374" t="str">
        <f t="shared" si="579"/>
        <v>Understock</v>
      </c>
      <c r="Q7374">
        <f t="shared" si="575"/>
        <v>0</v>
      </c>
      <c r="R7374" t="str">
        <f t="shared" si="576"/>
        <v>On Time</v>
      </c>
    </row>
    <row r="7375" spans="1:18" x14ac:dyDescent="0.3">
      <c r="A7375" t="s">
        <v>7410</v>
      </c>
      <c r="B7375" t="s">
        <v>52</v>
      </c>
      <c r="C7375" t="s">
        <v>22</v>
      </c>
      <c r="D7375" t="s">
        <v>16</v>
      </c>
      <c r="E7375" s="1">
        <v>45395</v>
      </c>
      <c r="F7375" s="1">
        <v>45402</v>
      </c>
      <c r="G7375">
        <v>36</v>
      </c>
      <c r="H7375">
        <v>136</v>
      </c>
      <c r="I7375">
        <v>206</v>
      </c>
      <c r="J7375">
        <v>966</v>
      </c>
      <c r="K7375">
        <v>1108</v>
      </c>
      <c r="L7375" t="s">
        <v>19</v>
      </c>
      <c r="M7375">
        <v>7</v>
      </c>
      <c r="N7375">
        <f t="shared" si="577"/>
        <v>228248</v>
      </c>
      <c r="O7375">
        <f t="shared" si="578"/>
        <v>142</v>
      </c>
      <c r="P7375" t="str">
        <f t="shared" si="579"/>
        <v>Understock</v>
      </c>
      <c r="Q7375">
        <f t="shared" si="575"/>
        <v>0</v>
      </c>
      <c r="R7375" t="str">
        <f t="shared" si="576"/>
        <v>On Time</v>
      </c>
    </row>
    <row r="7376" spans="1:18" x14ac:dyDescent="0.3">
      <c r="A7376" t="s">
        <v>7411</v>
      </c>
      <c r="B7376" t="s">
        <v>26</v>
      </c>
      <c r="C7376" t="s">
        <v>15</v>
      </c>
      <c r="D7376" t="s">
        <v>23</v>
      </c>
      <c r="E7376" s="1">
        <v>45488</v>
      </c>
      <c r="F7376" s="1">
        <v>45489</v>
      </c>
      <c r="G7376">
        <v>134</v>
      </c>
      <c r="H7376">
        <v>117</v>
      </c>
      <c r="I7376">
        <v>185</v>
      </c>
      <c r="J7376">
        <v>604</v>
      </c>
      <c r="K7376">
        <v>873</v>
      </c>
      <c r="L7376" t="s">
        <v>17</v>
      </c>
      <c r="M7376">
        <v>1</v>
      </c>
      <c r="N7376">
        <f t="shared" si="577"/>
        <v>161505</v>
      </c>
      <c r="O7376">
        <f t="shared" si="578"/>
        <v>269</v>
      </c>
      <c r="P7376" t="str">
        <f t="shared" si="579"/>
        <v>Understock</v>
      </c>
      <c r="Q7376">
        <f t="shared" si="575"/>
        <v>0</v>
      </c>
      <c r="R7376" t="str">
        <f t="shared" si="576"/>
        <v>On Time</v>
      </c>
    </row>
    <row r="7377" spans="1:18" x14ac:dyDescent="0.3">
      <c r="A7377" t="s">
        <v>7412</v>
      </c>
      <c r="B7377" t="s">
        <v>50</v>
      </c>
      <c r="C7377" t="s">
        <v>41</v>
      </c>
      <c r="D7377" t="s">
        <v>23</v>
      </c>
      <c r="E7377" s="1">
        <v>45391</v>
      </c>
      <c r="F7377" s="1">
        <v>45393</v>
      </c>
      <c r="G7377">
        <v>428</v>
      </c>
      <c r="H7377">
        <v>63</v>
      </c>
      <c r="I7377">
        <v>75</v>
      </c>
      <c r="J7377">
        <v>636</v>
      </c>
      <c r="K7377">
        <v>916</v>
      </c>
      <c r="L7377" t="s">
        <v>17</v>
      </c>
      <c r="M7377">
        <v>2</v>
      </c>
      <c r="N7377">
        <f t="shared" si="577"/>
        <v>68700</v>
      </c>
      <c r="O7377">
        <f t="shared" si="578"/>
        <v>280</v>
      </c>
      <c r="P7377" t="str">
        <f t="shared" si="579"/>
        <v>Overstock</v>
      </c>
      <c r="Q7377">
        <f t="shared" si="575"/>
        <v>0</v>
      </c>
      <c r="R7377" t="str">
        <f t="shared" si="576"/>
        <v>On Time</v>
      </c>
    </row>
    <row r="7378" spans="1:18" x14ac:dyDescent="0.3">
      <c r="A7378" t="s">
        <v>7413</v>
      </c>
      <c r="B7378" t="s">
        <v>14</v>
      </c>
      <c r="C7378" t="s">
        <v>41</v>
      </c>
      <c r="D7378" t="s">
        <v>39</v>
      </c>
      <c r="E7378" s="1">
        <v>45127</v>
      </c>
      <c r="F7378" s="1">
        <v>45129</v>
      </c>
      <c r="G7378">
        <v>229</v>
      </c>
      <c r="H7378">
        <v>123</v>
      </c>
      <c r="I7378">
        <v>42</v>
      </c>
      <c r="J7378">
        <v>844</v>
      </c>
      <c r="K7378">
        <v>1217</v>
      </c>
      <c r="L7378" t="s">
        <v>30</v>
      </c>
      <c r="M7378">
        <v>2</v>
      </c>
      <c r="N7378">
        <f t="shared" si="577"/>
        <v>51114</v>
      </c>
      <c r="O7378">
        <f t="shared" si="578"/>
        <v>373</v>
      </c>
      <c r="P7378" t="str">
        <f t="shared" si="579"/>
        <v>Overstock</v>
      </c>
      <c r="Q7378">
        <f t="shared" si="575"/>
        <v>0</v>
      </c>
      <c r="R7378" t="str">
        <f t="shared" si="576"/>
        <v>On Time</v>
      </c>
    </row>
    <row r="7379" spans="1:18" x14ac:dyDescent="0.3">
      <c r="A7379" t="s">
        <v>7414</v>
      </c>
      <c r="B7379" t="s">
        <v>14</v>
      </c>
      <c r="C7379" t="s">
        <v>15</v>
      </c>
      <c r="D7379" t="s">
        <v>39</v>
      </c>
      <c r="E7379" s="1">
        <v>45569</v>
      </c>
      <c r="F7379" s="1">
        <v>45573</v>
      </c>
      <c r="G7379">
        <v>398</v>
      </c>
      <c r="H7379">
        <v>109</v>
      </c>
      <c r="I7379">
        <v>75</v>
      </c>
      <c r="J7379">
        <v>1482</v>
      </c>
      <c r="K7379">
        <v>1943</v>
      </c>
      <c r="L7379" t="s">
        <v>24</v>
      </c>
      <c r="M7379">
        <v>4</v>
      </c>
      <c r="N7379">
        <f t="shared" si="577"/>
        <v>145725</v>
      </c>
      <c r="O7379">
        <f t="shared" si="578"/>
        <v>461</v>
      </c>
      <c r="P7379" t="str">
        <f t="shared" si="579"/>
        <v>Overstock</v>
      </c>
      <c r="Q7379">
        <f t="shared" si="575"/>
        <v>0</v>
      </c>
      <c r="R7379" t="str">
        <f t="shared" si="576"/>
        <v>On Time</v>
      </c>
    </row>
    <row r="7380" spans="1:18" x14ac:dyDescent="0.3">
      <c r="A7380" t="s">
        <v>7415</v>
      </c>
      <c r="B7380" t="s">
        <v>48</v>
      </c>
      <c r="C7380" t="s">
        <v>33</v>
      </c>
      <c r="D7380" t="s">
        <v>29</v>
      </c>
      <c r="E7380" s="1">
        <v>45084</v>
      </c>
      <c r="F7380" s="1">
        <v>45085</v>
      </c>
      <c r="G7380">
        <v>206</v>
      </c>
      <c r="H7380">
        <v>62</v>
      </c>
      <c r="I7380">
        <v>19</v>
      </c>
      <c r="J7380">
        <v>965</v>
      </c>
      <c r="K7380">
        <v>1359</v>
      </c>
      <c r="L7380" t="s">
        <v>30</v>
      </c>
      <c r="M7380">
        <v>1</v>
      </c>
      <c r="N7380">
        <f t="shared" si="577"/>
        <v>25821</v>
      </c>
      <c r="O7380">
        <f t="shared" si="578"/>
        <v>394</v>
      </c>
      <c r="P7380" t="str">
        <f t="shared" si="579"/>
        <v>Overstock</v>
      </c>
      <c r="Q7380">
        <f t="shared" si="575"/>
        <v>0</v>
      </c>
      <c r="R7380" t="str">
        <f t="shared" si="576"/>
        <v>On Time</v>
      </c>
    </row>
    <row r="7381" spans="1:18" x14ac:dyDescent="0.3">
      <c r="A7381" t="s">
        <v>7416</v>
      </c>
      <c r="B7381" t="s">
        <v>38</v>
      </c>
      <c r="C7381" t="s">
        <v>41</v>
      </c>
      <c r="D7381" t="s">
        <v>16</v>
      </c>
      <c r="E7381" s="1">
        <v>45466</v>
      </c>
      <c r="F7381" s="1">
        <v>45468</v>
      </c>
      <c r="G7381">
        <v>86</v>
      </c>
      <c r="H7381">
        <v>92</v>
      </c>
      <c r="I7381">
        <v>111</v>
      </c>
      <c r="J7381">
        <v>1580</v>
      </c>
      <c r="K7381">
        <v>1897</v>
      </c>
      <c r="L7381" t="s">
        <v>24</v>
      </c>
      <c r="M7381">
        <v>2</v>
      </c>
      <c r="N7381">
        <f t="shared" si="577"/>
        <v>210567</v>
      </c>
      <c r="O7381">
        <f t="shared" si="578"/>
        <v>317</v>
      </c>
      <c r="P7381" t="str">
        <f t="shared" si="579"/>
        <v>Understock</v>
      </c>
      <c r="Q7381">
        <f t="shared" si="575"/>
        <v>0</v>
      </c>
      <c r="R7381" t="str">
        <f t="shared" si="576"/>
        <v>On Time</v>
      </c>
    </row>
    <row r="7382" spans="1:18" x14ac:dyDescent="0.3">
      <c r="A7382" t="s">
        <v>7417</v>
      </c>
      <c r="B7382" t="s">
        <v>60</v>
      </c>
      <c r="C7382" t="s">
        <v>15</v>
      </c>
      <c r="D7382" t="s">
        <v>16</v>
      </c>
      <c r="E7382" s="1">
        <v>45375</v>
      </c>
      <c r="F7382" s="1">
        <v>45377</v>
      </c>
      <c r="G7382">
        <v>0</v>
      </c>
      <c r="H7382">
        <v>60</v>
      </c>
      <c r="I7382">
        <v>64</v>
      </c>
      <c r="J7382">
        <v>1478</v>
      </c>
      <c r="K7382">
        <v>1914</v>
      </c>
      <c r="L7382" t="s">
        <v>30</v>
      </c>
      <c r="M7382">
        <v>2</v>
      </c>
      <c r="N7382">
        <f t="shared" si="577"/>
        <v>122496</v>
      </c>
      <c r="O7382">
        <f t="shared" si="578"/>
        <v>436</v>
      </c>
      <c r="P7382" t="str">
        <f t="shared" si="579"/>
        <v>Understock</v>
      </c>
      <c r="Q7382">
        <f t="shared" si="575"/>
        <v>0</v>
      </c>
      <c r="R7382" t="str">
        <f t="shared" si="576"/>
        <v>On Time</v>
      </c>
    </row>
    <row r="7383" spans="1:18" x14ac:dyDescent="0.3">
      <c r="A7383" t="s">
        <v>7418</v>
      </c>
      <c r="B7383" t="s">
        <v>14</v>
      </c>
      <c r="C7383" t="s">
        <v>41</v>
      </c>
      <c r="D7383" t="s">
        <v>27</v>
      </c>
      <c r="E7383" s="1">
        <v>44963</v>
      </c>
      <c r="F7383" s="1">
        <v>44966</v>
      </c>
      <c r="G7383">
        <v>377</v>
      </c>
      <c r="H7383">
        <v>61</v>
      </c>
      <c r="I7383">
        <v>289</v>
      </c>
      <c r="J7383">
        <v>1027</v>
      </c>
      <c r="K7383">
        <v>1170</v>
      </c>
      <c r="L7383" t="s">
        <v>17</v>
      </c>
      <c r="M7383">
        <v>3</v>
      </c>
      <c r="N7383">
        <f t="shared" si="577"/>
        <v>338130</v>
      </c>
      <c r="O7383">
        <f t="shared" si="578"/>
        <v>143</v>
      </c>
      <c r="P7383" t="str">
        <f t="shared" si="579"/>
        <v>Overstock</v>
      </c>
      <c r="Q7383">
        <f t="shared" si="575"/>
        <v>0</v>
      </c>
      <c r="R7383" t="str">
        <f t="shared" si="576"/>
        <v>On Time</v>
      </c>
    </row>
    <row r="7384" spans="1:18" x14ac:dyDescent="0.3">
      <c r="A7384" t="s">
        <v>7419</v>
      </c>
      <c r="B7384" t="s">
        <v>60</v>
      </c>
      <c r="C7384" t="s">
        <v>41</v>
      </c>
      <c r="D7384" t="s">
        <v>27</v>
      </c>
      <c r="E7384" s="1">
        <v>45253</v>
      </c>
      <c r="F7384" s="1">
        <v>45258</v>
      </c>
      <c r="G7384">
        <v>98</v>
      </c>
      <c r="H7384">
        <v>114</v>
      </c>
      <c r="I7384">
        <v>168</v>
      </c>
      <c r="J7384">
        <v>584</v>
      </c>
      <c r="K7384">
        <v>1052</v>
      </c>
      <c r="L7384" t="s">
        <v>34</v>
      </c>
      <c r="M7384">
        <v>5</v>
      </c>
      <c r="N7384">
        <f t="shared" si="577"/>
        <v>176736</v>
      </c>
      <c r="O7384">
        <f t="shared" si="578"/>
        <v>468</v>
      </c>
      <c r="P7384" t="str">
        <f t="shared" si="579"/>
        <v>Understock</v>
      </c>
      <c r="Q7384">
        <f t="shared" si="575"/>
        <v>0</v>
      </c>
      <c r="R7384" t="str">
        <f t="shared" si="576"/>
        <v>On Time</v>
      </c>
    </row>
    <row r="7385" spans="1:18" x14ac:dyDescent="0.3">
      <c r="A7385" t="s">
        <v>7420</v>
      </c>
      <c r="B7385" t="s">
        <v>44</v>
      </c>
      <c r="C7385" t="s">
        <v>33</v>
      </c>
      <c r="D7385" t="s">
        <v>23</v>
      </c>
      <c r="E7385" s="1">
        <v>45307</v>
      </c>
      <c r="F7385" s="1">
        <v>45309</v>
      </c>
      <c r="G7385">
        <v>250</v>
      </c>
      <c r="H7385">
        <v>120</v>
      </c>
      <c r="I7385">
        <v>79</v>
      </c>
      <c r="J7385">
        <v>1678</v>
      </c>
      <c r="K7385">
        <v>2101</v>
      </c>
      <c r="L7385" t="s">
        <v>24</v>
      </c>
      <c r="M7385">
        <v>2</v>
      </c>
      <c r="N7385">
        <f t="shared" si="577"/>
        <v>165979</v>
      </c>
      <c r="O7385">
        <f t="shared" si="578"/>
        <v>423</v>
      </c>
      <c r="P7385" t="str">
        <f t="shared" si="579"/>
        <v>Overstock</v>
      </c>
      <c r="Q7385">
        <f t="shared" si="575"/>
        <v>0</v>
      </c>
      <c r="R7385" t="str">
        <f t="shared" si="576"/>
        <v>On Time</v>
      </c>
    </row>
    <row r="7386" spans="1:18" x14ac:dyDescent="0.3">
      <c r="A7386" t="s">
        <v>7421</v>
      </c>
      <c r="B7386" t="s">
        <v>26</v>
      </c>
      <c r="C7386" t="s">
        <v>22</v>
      </c>
      <c r="D7386" t="s">
        <v>39</v>
      </c>
      <c r="E7386" s="1">
        <v>45528</v>
      </c>
      <c r="F7386" s="1">
        <v>45534</v>
      </c>
      <c r="G7386">
        <v>198</v>
      </c>
      <c r="H7386">
        <v>90</v>
      </c>
      <c r="I7386">
        <v>123</v>
      </c>
      <c r="J7386">
        <v>809</v>
      </c>
      <c r="K7386">
        <v>915</v>
      </c>
      <c r="L7386" t="s">
        <v>34</v>
      </c>
      <c r="M7386">
        <v>6</v>
      </c>
      <c r="N7386">
        <f t="shared" si="577"/>
        <v>112545</v>
      </c>
      <c r="O7386">
        <f t="shared" si="578"/>
        <v>106</v>
      </c>
      <c r="P7386" t="str">
        <f t="shared" si="579"/>
        <v>Overstock</v>
      </c>
      <c r="Q7386">
        <f t="shared" si="575"/>
        <v>0</v>
      </c>
      <c r="R7386" t="str">
        <f t="shared" si="576"/>
        <v>On Time</v>
      </c>
    </row>
    <row r="7387" spans="1:18" x14ac:dyDescent="0.3">
      <c r="A7387" t="s">
        <v>7422</v>
      </c>
      <c r="B7387" t="s">
        <v>52</v>
      </c>
      <c r="C7387" t="s">
        <v>41</v>
      </c>
      <c r="D7387" t="s">
        <v>23</v>
      </c>
      <c r="E7387" s="1">
        <v>45053</v>
      </c>
      <c r="F7387" s="1">
        <v>45056</v>
      </c>
      <c r="G7387">
        <v>345</v>
      </c>
      <c r="H7387">
        <v>91</v>
      </c>
      <c r="I7387">
        <v>102</v>
      </c>
      <c r="J7387">
        <v>1837</v>
      </c>
      <c r="K7387">
        <v>2066</v>
      </c>
      <c r="L7387" t="s">
        <v>19</v>
      </c>
      <c r="M7387">
        <v>3</v>
      </c>
      <c r="N7387">
        <f t="shared" si="577"/>
        <v>210732</v>
      </c>
      <c r="O7387">
        <f t="shared" si="578"/>
        <v>229</v>
      </c>
      <c r="P7387" t="str">
        <f t="shared" si="579"/>
        <v>Overstock</v>
      </c>
      <c r="Q7387">
        <f t="shared" si="575"/>
        <v>0</v>
      </c>
      <c r="R7387" t="str">
        <f t="shared" si="576"/>
        <v>On Time</v>
      </c>
    </row>
    <row r="7388" spans="1:18" x14ac:dyDescent="0.3">
      <c r="A7388" t="s">
        <v>7423</v>
      </c>
      <c r="B7388" t="s">
        <v>50</v>
      </c>
      <c r="C7388" t="s">
        <v>41</v>
      </c>
      <c r="D7388" t="s">
        <v>29</v>
      </c>
      <c r="E7388" s="1">
        <v>45070</v>
      </c>
      <c r="F7388" s="1">
        <v>45079</v>
      </c>
      <c r="G7388">
        <v>345</v>
      </c>
      <c r="H7388">
        <v>140</v>
      </c>
      <c r="I7388">
        <v>261</v>
      </c>
      <c r="J7388">
        <v>1574</v>
      </c>
      <c r="K7388">
        <v>1912</v>
      </c>
      <c r="L7388" t="s">
        <v>19</v>
      </c>
      <c r="M7388">
        <v>9</v>
      </c>
      <c r="N7388">
        <f t="shared" si="577"/>
        <v>499032</v>
      </c>
      <c r="O7388">
        <f t="shared" si="578"/>
        <v>338</v>
      </c>
      <c r="P7388" t="str">
        <f t="shared" si="579"/>
        <v>Overstock</v>
      </c>
      <c r="Q7388">
        <f t="shared" si="575"/>
        <v>0</v>
      </c>
      <c r="R7388" t="str">
        <f t="shared" si="576"/>
        <v>On Time</v>
      </c>
    </row>
    <row r="7389" spans="1:18" x14ac:dyDescent="0.3">
      <c r="A7389" t="s">
        <v>7424</v>
      </c>
      <c r="B7389" t="s">
        <v>50</v>
      </c>
      <c r="C7389" t="s">
        <v>41</v>
      </c>
      <c r="D7389" t="s">
        <v>16</v>
      </c>
      <c r="E7389" s="1">
        <v>45144</v>
      </c>
      <c r="F7389" s="1">
        <v>45148</v>
      </c>
      <c r="G7389">
        <v>456</v>
      </c>
      <c r="H7389">
        <v>146</v>
      </c>
      <c r="I7389">
        <v>109</v>
      </c>
      <c r="J7389">
        <v>349</v>
      </c>
      <c r="K7389">
        <v>753</v>
      </c>
      <c r="L7389" t="s">
        <v>34</v>
      </c>
      <c r="M7389">
        <v>4</v>
      </c>
      <c r="N7389">
        <f t="shared" si="577"/>
        <v>82077</v>
      </c>
      <c r="O7389">
        <f t="shared" si="578"/>
        <v>404</v>
      </c>
      <c r="P7389" t="str">
        <f t="shared" si="579"/>
        <v>Overstock</v>
      </c>
      <c r="Q7389">
        <f t="shared" si="575"/>
        <v>0</v>
      </c>
      <c r="R7389" t="str">
        <f t="shared" si="576"/>
        <v>On Time</v>
      </c>
    </row>
    <row r="7390" spans="1:18" x14ac:dyDescent="0.3">
      <c r="A7390" t="s">
        <v>7425</v>
      </c>
      <c r="B7390" t="s">
        <v>21</v>
      </c>
      <c r="C7390" t="s">
        <v>15</v>
      </c>
      <c r="D7390" t="s">
        <v>16</v>
      </c>
      <c r="E7390" s="1">
        <v>45321</v>
      </c>
      <c r="F7390" s="1">
        <v>45323</v>
      </c>
      <c r="G7390">
        <v>51</v>
      </c>
      <c r="H7390">
        <v>120</v>
      </c>
      <c r="I7390">
        <v>131</v>
      </c>
      <c r="J7390">
        <v>1988</v>
      </c>
      <c r="K7390">
        <v>2394</v>
      </c>
      <c r="L7390" t="s">
        <v>30</v>
      </c>
      <c r="M7390">
        <v>2</v>
      </c>
      <c r="N7390">
        <f t="shared" si="577"/>
        <v>313614</v>
      </c>
      <c r="O7390">
        <f t="shared" si="578"/>
        <v>406</v>
      </c>
      <c r="P7390" t="str">
        <f t="shared" si="579"/>
        <v>Understock</v>
      </c>
      <c r="Q7390">
        <f t="shared" si="575"/>
        <v>0</v>
      </c>
      <c r="R7390" t="str">
        <f t="shared" si="576"/>
        <v>On Time</v>
      </c>
    </row>
    <row r="7391" spans="1:18" x14ac:dyDescent="0.3">
      <c r="A7391" t="s">
        <v>7426</v>
      </c>
      <c r="B7391" t="s">
        <v>44</v>
      </c>
      <c r="C7391" t="s">
        <v>15</v>
      </c>
      <c r="D7391" t="s">
        <v>39</v>
      </c>
      <c r="E7391" s="1">
        <v>45178</v>
      </c>
      <c r="F7391" s="1">
        <v>45187</v>
      </c>
      <c r="G7391">
        <v>472</v>
      </c>
      <c r="H7391">
        <v>80</v>
      </c>
      <c r="I7391">
        <v>228</v>
      </c>
      <c r="J7391">
        <v>512</v>
      </c>
      <c r="K7391">
        <v>824</v>
      </c>
      <c r="L7391" t="s">
        <v>30</v>
      </c>
      <c r="M7391">
        <v>9</v>
      </c>
      <c r="N7391">
        <f t="shared" si="577"/>
        <v>187872</v>
      </c>
      <c r="O7391">
        <f t="shared" si="578"/>
        <v>312</v>
      </c>
      <c r="P7391" t="str">
        <f t="shared" si="579"/>
        <v>Overstock</v>
      </c>
      <c r="Q7391">
        <f t="shared" si="575"/>
        <v>0</v>
      </c>
      <c r="R7391" t="str">
        <f t="shared" si="576"/>
        <v>On Time</v>
      </c>
    </row>
    <row r="7392" spans="1:18" x14ac:dyDescent="0.3">
      <c r="A7392" t="s">
        <v>7427</v>
      </c>
      <c r="B7392" t="s">
        <v>52</v>
      </c>
      <c r="C7392" t="s">
        <v>33</v>
      </c>
      <c r="D7392" t="s">
        <v>27</v>
      </c>
      <c r="E7392" s="1">
        <v>45466</v>
      </c>
      <c r="F7392" s="1">
        <v>45469</v>
      </c>
      <c r="G7392">
        <v>445</v>
      </c>
      <c r="H7392">
        <v>56</v>
      </c>
      <c r="I7392">
        <v>220</v>
      </c>
      <c r="J7392">
        <v>1710</v>
      </c>
      <c r="K7392">
        <v>1762</v>
      </c>
      <c r="L7392" t="s">
        <v>19</v>
      </c>
      <c r="M7392">
        <v>3</v>
      </c>
      <c r="N7392">
        <f t="shared" si="577"/>
        <v>387640</v>
      </c>
      <c r="O7392">
        <f t="shared" si="578"/>
        <v>52</v>
      </c>
      <c r="P7392" t="str">
        <f t="shared" si="579"/>
        <v>Overstock</v>
      </c>
      <c r="Q7392">
        <f t="shared" si="575"/>
        <v>0</v>
      </c>
      <c r="R7392" t="str">
        <f t="shared" si="576"/>
        <v>On Time</v>
      </c>
    </row>
    <row r="7393" spans="1:18" x14ac:dyDescent="0.3">
      <c r="A7393" t="s">
        <v>7428</v>
      </c>
      <c r="B7393" t="s">
        <v>14</v>
      </c>
      <c r="C7393" t="s">
        <v>15</v>
      </c>
      <c r="D7393" t="s">
        <v>39</v>
      </c>
      <c r="E7393" s="1">
        <v>45464</v>
      </c>
      <c r="F7393" s="1">
        <v>45469</v>
      </c>
      <c r="G7393">
        <v>367</v>
      </c>
      <c r="H7393">
        <v>82</v>
      </c>
      <c r="I7393">
        <v>134</v>
      </c>
      <c r="J7393">
        <v>1097</v>
      </c>
      <c r="K7393">
        <v>1238</v>
      </c>
      <c r="L7393" t="s">
        <v>24</v>
      </c>
      <c r="M7393">
        <v>5</v>
      </c>
      <c r="N7393">
        <f t="shared" si="577"/>
        <v>165892</v>
      </c>
      <c r="O7393">
        <f t="shared" si="578"/>
        <v>141</v>
      </c>
      <c r="P7393" t="str">
        <f t="shared" si="579"/>
        <v>Overstock</v>
      </c>
      <c r="Q7393">
        <f t="shared" si="575"/>
        <v>0</v>
      </c>
      <c r="R7393" t="str">
        <f t="shared" si="576"/>
        <v>On Time</v>
      </c>
    </row>
    <row r="7394" spans="1:18" x14ac:dyDescent="0.3">
      <c r="A7394" t="s">
        <v>7429</v>
      </c>
      <c r="B7394" t="s">
        <v>50</v>
      </c>
      <c r="C7394" t="s">
        <v>41</v>
      </c>
      <c r="D7394" t="s">
        <v>29</v>
      </c>
      <c r="E7394" s="1">
        <v>45068</v>
      </c>
      <c r="F7394" s="1">
        <v>45077</v>
      </c>
      <c r="G7394">
        <v>169</v>
      </c>
      <c r="H7394">
        <v>137</v>
      </c>
      <c r="I7394">
        <v>222</v>
      </c>
      <c r="J7394">
        <v>1472</v>
      </c>
      <c r="K7394">
        <v>1916</v>
      </c>
      <c r="L7394" t="s">
        <v>19</v>
      </c>
      <c r="M7394">
        <v>9</v>
      </c>
      <c r="N7394">
        <f t="shared" si="577"/>
        <v>425352</v>
      </c>
      <c r="O7394">
        <f t="shared" si="578"/>
        <v>444</v>
      </c>
      <c r="P7394" t="str">
        <f t="shared" si="579"/>
        <v>Understock</v>
      </c>
      <c r="Q7394">
        <f t="shared" si="575"/>
        <v>0</v>
      </c>
      <c r="R7394" t="str">
        <f t="shared" si="576"/>
        <v>On Time</v>
      </c>
    </row>
    <row r="7395" spans="1:18" x14ac:dyDescent="0.3">
      <c r="A7395" t="s">
        <v>7430</v>
      </c>
      <c r="B7395" t="s">
        <v>21</v>
      </c>
      <c r="C7395" t="s">
        <v>15</v>
      </c>
      <c r="D7395" t="s">
        <v>39</v>
      </c>
      <c r="E7395" s="1">
        <v>44963</v>
      </c>
      <c r="F7395" s="1">
        <v>44969</v>
      </c>
      <c r="G7395">
        <v>375</v>
      </c>
      <c r="H7395">
        <v>110</v>
      </c>
      <c r="I7395">
        <v>245</v>
      </c>
      <c r="J7395">
        <v>1681</v>
      </c>
      <c r="K7395">
        <v>1739</v>
      </c>
      <c r="L7395" t="s">
        <v>24</v>
      </c>
      <c r="M7395">
        <v>6</v>
      </c>
      <c r="N7395">
        <f t="shared" si="577"/>
        <v>426055</v>
      </c>
      <c r="O7395">
        <f t="shared" si="578"/>
        <v>58</v>
      </c>
      <c r="P7395" t="str">
        <f t="shared" si="579"/>
        <v>Overstock</v>
      </c>
      <c r="Q7395">
        <f t="shared" si="575"/>
        <v>0</v>
      </c>
      <c r="R7395" t="str">
        <f t="shared" si="576"/>
        <v>On Time</v>
      </c>
    </row>
    <row r="7396" spans="1:18" x14ac:dyDescent="0.3">
      <c r="A7396" t="s">
        <v>7431</v>
      </c>
      <c r="B7396" t="s">
        <v>60</v>
      </c>
      <c r="C7396" t="s">
        <v>41</v>
      </c>
      <c r="D7396" t="s">
        <v>16</v>
      </c>
      <c r="E7396" s="1">
        <v>45123</v>
      </c>
      <c r="F7396" s="1">
        <v>45128</v>
      </c>
      <c r="G7396">
        <v>457</v>
      </c>
      <c r="H7396">
        <v>141</v>
      </c>
      <c r="I7396">
        <v>166</v>
      </c>
      <c r="J7396">
        <v>1478</v>
      </c>
      <c r="K7396">
        <v>1796</v>
      </c>
      <c r="L7396" t="s">
        <v>19</v>
      </c>
      <c r="M7396">
        <v>5</v>
      </c>
      <c r="N7396">
        <f t="shared" si="577"/>
        <v>298136</v>
      </c>
      <c r="O7396">
        <f t="shared" si="578"/>
        <v>318</v>
      </c>
      <c r="P7396" t="str">
        <f t="shared" si="579"/>
        <v>Overstock</v>
      </c>
      <c r="Q7396">
        <f t="shared" si="575"/>
        <v>0</v>
      </c>
      <c r="R7396" t="str">
        <f t="shared" si="576"/>
        <v>On Time</v>
      </c>
    </row>
    <row r="7397" spans="1:18" x14ac:dyDescent="0.3">
      <c r="A7397" t="s">
        <v>7432</v>
      </c>
      <c r="B7397" t="s">
        <v>21</v>
      </c>
      <c r="C7397" t="s">
        <v>15</v>
      </c>
      <c r="D7397" t="s">
        <v>39</v>
      </c>
      <c r="E7397" s="1">
        <v>45286</v>
      </c>
      <c r="F7397" s="1">
        <v>45291</v>
      </c>
      <c r="G7397">
        <v>324</v>
      </c>
      <c r="H7397">
        <v>67</v>
      </c>
      <c r="I7397">
        <v>228</v>
      </c>
      <c r="J7397">
        <v>774</v>
      </c>
      <c r="K7397">
        <v>1204</v>
      </c>
      <c r="L7397" t="s">
        <v>34</v>
      </c>
      <c r="M7397">
        <v>5</v>
      </c>
      <c r="N7397">
        <f t="shared" si="577"/>
        <v>274512</v>
      </c>
      <c r="O7397">
        <f t="shared" si="578"/>
        <v>430</v>
      </c>
      <c r="P7397" t="str">
        <f t="shared" si="579"/>
        <v>Overstock</v>
      </c>
      <c r="Q7397">
        <f t="shared" si="575"/>
        <v>0</v>
      </c>
      <c r="R7397" t="str">
        <f t="shared" si="576"/>
        <v>On Time</v>
      </c>
    </row>
    <row r="7398" spans="1:18" x14ac:dyDescent="0.3">
      <c r="A7398" t="s">
        <v>7433</v>
      </c>
      <c r="B7398" t="s">
        <v>38</v>
      </c>
      <c r="C7398" t="s">
        <v>15</v>
      </c>
      <c r="D7398" t="s">
        <v>27</v>
      </c>
      <c r="E7398" s="1">
        <v>45314</v>
      </c>
      <c r="F7398" s="1">
        <v>45319</v>
      </c>
      <c r="G7398">
        <v>224</v>
      </c>
      <c r="H7398">
        <v>138</v>
      </c>
      <c r="I7398">
        <v>29</v>
      </c>
      <c r="J7398">
        <v>971</v>
      </c>
      <c r="K7398">
        <v>1428</v>
      </c>
      <c r="L7398" t="s">
        <v>17</v>
      </c>
      <c r="M7398">
        <v>5</v>
      </c>
      <c r="N7398">
        <f t="shared" si="577"/>
        <v>41412</v>
      </c>
      <c r="O7398">
        <f t="shared" si="578"/>
        <v>457</v>
      </c>
      <c r="P7398" t="str">
        <f t="shared" si="579"/>
        <v>Overstock</v>
      </c>
      <c r="Q7398">
        <f t="shared" si="575"/>
        <v>0</v>
      </c>
      <c r="R7398" t="str">
        <f t="shared" si="576"/>
        <v>On Time</v>
      </c>
    </row>
    <row r="7399" spans="1:18" x14ac:dyDescent="0.3">
      <c r="A7399" t="s">
        <v>7434</v>
      </c>
      <c r="B7399" t="s">
        <v>26</v>
      </c>
      <c r="C7399" t="s">
        <v>41</v>
      </c>
      <c r="D7399" t="s">
        <v>39</v>
      </c>
      <c r="E7399" s="1">
        <v>45065</v>
      </c>
      <c r="F7399" s="1">
        <v>45075</v>
      </c>
      <c r="G7399">
        <v>112</v>
      </c>
      <c r="H7399">
        <v>148</v>
      </c>
      <c r="I7399">
        <v>228</v>
      </c>
      <c r="J7399">
        <v>826</v>
      </c>
      <c r="K7399">
        <v>1163</v>
      </c>
      <c r="L7399" t="s">
        <v>34</v>
      </c>
      <c r="M7399">
        <v>10</v>
      </c>
      <c r="N7399">
        <f t="shared" si="577"/>
        <v>265164</v>
      </c>
      <c r="O7399">
        <f t="shared" si="578"/>
        <v>337</v>
      </c>
      <c r="P7399" t="str">
        <f t="shared" si="579"/>
        <v>Understock</v>
      </c>
      <c r="Q7399">
        <f t="shared" si="575"/>
        <v>0</v>
      </c>
      <c r="R7399" t="str">
        <f t="shared" si="576"/>
        <v>On Time</v>
      </c>
    </row>
    <row r="7400" spans="1:18" x14ac:dyDescent="0.3">
      <c r="A7400" t="s">
        <v>7435</v>
      </c>
      <c r="B7400" t="s">
        <v>21</v>
      </c>
      <c r="C7400" t="s">
        <v>33</v>
      </c>
      <c r="D7400" t="s">
        <v>16</v>
      </c>
      <c r="E7400" s="1">
        <v>45219</v>
      </c>
      <c r="F7400" s="1">
        <v>45225</v>
      </c>
      <c r="G7400">
        <v>272</v>
      </c>
      <c r="H7400">
        <v>72</v>
      </c>
      <c r="I7400">
        <v>87</v>
      </c>
      <c r="J7400">
        <v>310</v>
      </c>
      <c r="K7400">
        <v>402</v>
      </c>
      <c r="L7400" t="s">
        <v>34</v>
      </c>
      <c r="M7400">
        <v>6</v>
      </c>
      <c r="N7400">
        <f t="shared" si="577"/>
        <v>34974</v>
      </c>
      <c r="O7400">
        <f t="shared" si="578"/>
        <v>92</v>
      </c>
      <c r="P7400" t="str">
        <f t="shared" si="579"/>
        <v>Overstock</v>
      </c>
      <c r="Q7400">
        <f t="shared" si="575"/>
        <v>0</v>
      </c>
      <c r="R7400" t="str">
        <f t="shared" si="576"/>
        <v>On Time</v>
      </c>
    </row>
    <row r="7401" spans="1:18" x14ac:dyDescent="0.3">
      <c r="A7401" t="s">
        <v>7436</v>
      </c>
      <c r="B7401" t="s">
        <v>14</v>
      </c>
      <c r="C7401" t="s">
        <v>33</v>
      </c>
      <c r="D7401" t="s">
        <v>39</v>
      </c>
      <c r="E7401" s="1">
        <v>45219</v>
      </c>
      <c r="F7401" s="1">
        <v>45225</v>
      </c>
      <c r="G7401">
        <v>339</v>
      </c>
      <c r="H7401">
        <v>101</v>
      </c>
      <c r="I7401">
        <v>176</v>
      </c>
      <c r="J7401">
        <v>501</v>
      </c>
      <c r="K7401">
        <v>759</v>
      </c>
      <c r="L7401" t="s">
        <v>30</v>
      </c>
      <c r="M7401">
        <v>6</v>
      </c>
      <c r="N7401">
        <f t="shared" si="577"/>
        <v>133584</v>
      </c>
      <c r="O7401">
        <f t="shared" si="578"/>
        <v>258</v>
      </c>
      <c r="P7401" t="str">
        <f t="shared" si="579"/>
        <v>Overstock</v>
      </c>
      <c r="Q7401">
        <f t="shared" si="575"/>
        <v>0</v>
      </c>
      <c r="R7401" t="str">
        <f t="shared" si="576"/>
        <v>On Time</v>
      </c>
    </row>
    <row r="7402" spans="1:18" x14ac:dyDescent="0.3">
      <c r="A7402" t="s">
        <v>7437</v>
      </c>
      <c r="B7402" t="s">
        <v>52</v>
      </c>
      <c r="C7402" t="s">
        <v>15</v>
      </c>
      <c r="D7402" t="s">
        <v>29</v>
      </c>
      <c r="E7402" s="1">
        <v>45304</v>
      </c>
      <c r="F7402" s="1">
        <v>45307</v>
      </c>
      <c r="G7402">
        <v>29</v>
      </c>
      <c r="H7402">
        <v>128</v>
      </c>
      <c r="I7402">
        <v>31</v>
      </c>
      <c r="J7402">
        <v>1607</v>
      </c>
      <c r="K7402">
        <v>1974</v>
      </c>
      <c r="L7402" t="s">
        <v>24</v>
      </c>
      <c r="M7402">
        <v>3</v>
      </c>
      <c r="N7402">
        <f t="shared" si="577"/>
        <v>61194</v>
      </c>
      <c r="O7402">
        <f t="shared" si="578"/>
        <v>367</v>
      </c>
      <c r="P7402" t="str">
        <f t="shared" si="579"/>
        <v>Understock</v>
      </c>
      <c r="Q7402">
        <f t="shared" si="575"/>
        <v>0</v>
      </c>
      <c r="R7402" t="str">
        <f t="shared" si="576"/>
        <v>On Time</v>
      </c>
    </row>
    <row r="7403" spans="1:18" x14ac:dyDescent="0.3">
      <c r="A7403" t="s">
        <v>7438</v>
      </c>
      <c r="B7403" t="s">
        <v>14</v>
      </c>
      <c r="C7403" t="s">
        <v>33</v>
      </c>
      <c r="D7403" t="s">
        <v>27</v>
      </c>
      <c r="E7403" s="1">
        <v>45472</v>
      </c>
      <c r="F7403" s="1">
        <v>45478</v>
      </c>
      <c r="G7403">
        <v>249</v>
      </c>
      <c r="H7403">
        <v>58</v>
      </c>
      <c r="I7403">
        <v>2</v>
      </c>
      <c r="J7403">
        <v>1697</v>
      </c>
      <c r="K7403">
        <v>1753</v>
      </c>
      <c r="L7403" t="s">
        <v>24</v>
      </c>
      <c r="M7403">
        <v>6</v>
      </c>
      <c r="N7403">
        <f t="shared" si="577"/>
        <v>3506</v>
      </c>
      <c r="O7403">
        <f t="shared" si="578"/>
        <v>56</v>
      </c>
      <c r="P7403" t="str">
        <f t="shared" si="579"/>
        <v>Overstock</v>
      </c>
      <c r="Q7403">
        <f t="shared" si="575"/>
        <v>0</v>
      </c>
      <c r="R7403" t="str">
        <f t="shared" si="576"/>
        <v>On Time</v>
      </c>
    </row>
    <row r="7404" spans="1:18" x14ac:dyDescent="0.3">
      <c r="A7404" t="s">
        <v>7439</v>
      </c>
      <c r="B7404" t="s">
        <v>50</v>
      </c>
      <c r="C7404" t="s">
        <v>15</v>
      </c>
      <c r="D7404" t="s">
        <v>27</v>
      </c>
      <c r="E7404" s="1">
        <v>45436</v>
      </c>
      <c r="F7404" s="1">
        <v>45444</v>
      </c>
      <c r="G7404">
        <v>418</v>
      </c>
      <c r="H7404">
        <v>141</v>
      </c>
      <c r="I7404">
        <v>35</v>
      </c>
      <c r="J7404">
        <v>1872</v>
      </c>
      <c r="K7404">
        <v>2011</v>
      </c>
      <c r="L7404" t="s">
        <v>17</v>
      </c>
      <c r="M7404">
        <v>8</v>
      </c>
      <c r="N7404">
        <f t="shared" si="577"/>
        <v>70385</v>
      </c>
      <c r="O7404">
        <f t="shared" si="578"/>
        <v>139</v>
      </c>
      <c r="P7404" t="str">
        <f t="shared" si="579"/>
        <v>Overstock</v>
      </c>
      <c r="Q7404">
        <f t="shared" si="575"/>
        <v>0</v>
      </c>
      <c r="R7404" t="str">
        <f t="shared" si="576"/>
        <v>On Time</v>
      </c>
    </row>
    <row r="7405" spans="1:18" x14ac:dyDescent="0.3">
      <c r="A7405" t="s">
        <v>7440</v>
      </c>
      <c r="B7405" t="s">
        <v>14</v>
      </c>
      <c r="C7405" t="s">
        <v>33</v>
      </c>
      <c r="D7405" t="s">
        <v>16</v>
      </c>
      <c r="E7405" s="1">
        <v>45122</v>
      </c>
      <c r="F7405" s="1">
        <v>45130</v>
      </c>
      <c r="G7405">
        <v>353</v>
      </c>
      <c r="H7405">
        <v>93</v>
      </c>
      <c r="I7405">
        <v>211</v>
      </c>
      <c r="J7405">
        <v>901</v>
      </c>
      <c r="K7405">
        <v>1243</v>
      </c>
      <c r="L7405" t="s">
        <v>30</v>
      </c>
      <c r="M7405">
        <v>8</v>
      </c>
      <c r="N7405">
        <f t="shared" si="577"/>
        <v>262273</v>
      </c>
      <c r="O7405">
        <f t="shared" si="578"/>
        <v>342</v>
      </c>
      <c r="P7405" t="str">
        <f t="shared" si="579"/>
        <v>Overstock</v>
      </c>
      <c r="Q7405">
        <f t="shared" si="575"/>
        <v>0</v>
      </c>
      <c r="R7405" t="str">
        <f t="shared" si="576"/>
        <v>On Time</v>
      </c>
    </row>
    <row r="7406" spans="1:18" x14ac:dyDescent="0.3">
      <c r="A7406" t="s">
        <v>7441</v>
      </c>
      <c r="B7406" t="s">
        <v>21</v>
      </c>
      <c r="C7406" t="s">
        <v>22</v>
      </c>
      <c r="D7406" t="s">
        <v>29</v>
      </c>
      <c r="E7406" s="1">
        <v>45197</v>
      </c>
      <c r="F7406" s="1">
        <v>45205</v>
      </c>
      <c r="G7406">
        <v>25</v>
      </c>
      <c r="H7406">
        <v>85</v>
      </c>
      <c r="I7406">
        <v>32</v>
      </c>
      <c r="J7406">
        <v>281</v>
      </c>
      <c r="K7406">
        <v>473</v>
      </c>
      <c r="L7406" t="s">
        <v>19</v>
      </c>
      <c r="M7406">
        <v>8</v>
      </c>
      <c r="N7406">
        <f t="shared" si="577"/>
        <v>15136</v>
      </c>
      <c r="O7406">
        <f t="shared" si="578"/>
        <v>192</v>
      </c>
      <c r="P7406" t="str">
        <f t="shared" si="579"/>
        <v>Understock</v>
      </c>
      <c r="Q7406">
        <f t="shared" si="575"/>
        <v>0</v>
      </c>
      <c r="R7406" t="str">
        <f t="shared" si="576"/>
        <v>On Time</v>
      </c>
    </row>
    <row r="7407" spans="1:18" x14ac:dyDescent="0.3">
      <c r="A7407" t="s">
        <v>7442</v>
      </c>
      <c r="B7407" t="s">
        <v>32</v>
      </c>
      <c r="C7407" t="s">
        <v>22</v>
      </c>
      <c r="D7407" t="s">
        <v>29</v>
      </c>
      <c r="E7407" s="1">
        <v>45030</v>
      </c>
      <c r="F7407" s="1">
        <v>45032</v>
      </c>
      <c r="G7407">
        <v>415</v>
      </c>
      <c r="H7407">
        <v>136</v>
      </c>
      <c r="I7407">
        <v>102</v>
      </c>
      <c r="J7407">
        <v>1863</v>
      </c>
      <c r="K7407">
        <v>1946</v>
      </c>
      <c r="L7407" t="s">
        <v>30</v>
      </c>
      <c r="M7407">
        <v>2</v>
      </c>
      <c r="N7407">
        <f t="shared" si="577"/>
        <v>198492</v>
      </c>
      <c r="O7407">
        <f t="shared" si="578"/>
        <v>83</v>
      </c>
      <c r="P7407" t="str">
        <f t="shared" si="579"/>
        <v>Overstock</v>
      </c>
      <c r="Q7407">
        <f t="shared" si="575"/>
        <v>0</v>
      </c>
      <c r="R7407" t="str">
        <f t="shared" si="576"/>
        <v>On Time</v>
      </c>
    </row>
    <row r="7408" spans="1:18" x14ac:dyDescent="0.3">
      <c r="A7408" t="s">
        <v>7443</v>
      </c>
      <c r="B7408" t="s">
        <v>14</v>
      </c>
      <c r="C7408" t="s">
        <v>15</v>
      </c>
      <c r="D7408" t="s">
        <v>16</v>
      </c>
      <c r="E7408" s="1">
        <v>44969</v>
      </c>
      <c r="F7408" s="1">
        <v>44974</v>
      </c>
      <c r="G7408">
        <v>233</v>
      </c>
      <c r="H7408">
        <v>96</v>
      </c>
      <c r="I7408">
        <v>122</v>
      </c>
      <c r="J7408">
        <v>320</v>
      </c>
      <c r="K7408">
        <v>710</v>
      </c>
      <c r="L7408" t="s">
        <v>19</v>
      </c>
      <c r="M7408">
        <v>5</v>
      </c>
      <c r="N7408">
        <f t="shared" si="577"/>
        <v>86620</v>
      </c>
      <c r="O7408">
        <f t="shared" si="578"/>
        <v>390</v>
      </c>
      <c r="P7408" t="str">
        <f t="shared" si="579"/>
        <v>Overstock</v>
      </c>
      <c r="Q7408">
        <f t="shared" si="575"/>
        <v>0</v>
      </c>
      <c r="R7408" t="str">
        <f t="shared" si="576"/>
        <v>On Time</v>
      </c>
    </row>
    <row r="7409" spans="1:18" x14ac:dyDescent="0.3">
      <c r="A7409" t="s">
        <v>7444</v>
      </c>
      <c r="B7409" t="s">
        <v>21</v>
      </c>
      <c r="C7409" t="s">
        <v>41</v>
      </c>
      <c r="D7409" t="s">
        <v>23</v>
      </c>
      <c r="E7409" s="1">
        <v>45121</v>
      </c>
      <c r="F7409" s="1">
        <v>45126</v>
      </c>
      <c r="G7409">
        <v>186</v>
      </c>
      <c r="H7409">
        <v>89</v>
      </c>
      <c r="I7409">
        <v>130</v>
      </c>
      <c r="J7409">
        <v>508</v>
      </c>
      <c r="K7409">
        <v>988</v>
      </c>
      <c r="L7409" t="s">
        <v>30</v>
      </c>
      <c r="M7409">
        <v>5</v>
      </c>
      <c r="N7409">
        <f t="shared" si="577"/>
        <v>128440</v>
      </c>
      <c r="O7409">
        <f t="shared" si="578"/>
        <v>480</v>
      </c>
      <c r="P7409" t="str">
        <f t="shared" si="579"/>
        <v>Overstock</v>
      </c>
      <c r="Q7409">
        <f t="shared" si="575"/>
        <v>0</v>
      </c>
      <c r="R7409" t="str">
        <f t="shared" si="576"/>
        <v>On Time</v>
      </c>
    </row>
    <row r="7410" spans="1:18" x14ac:dyDescent="0.3">
      <c r="A7410" t="s">
        <v>7445</v>
      </c>
      <c r="B7410" t="s">
        <v>52</v>
      </c>
      <c r="C7410" t="s">
        <v>33</v>
      </c>
      <c r="D7410" t="s">
        <v>27</v>
      </c>
      <c r="E7410" s="1">
        <v>45346</v>
      </c>
      <c r="F7410" s="1">
        <v>45356</v>
      </c>
      <c r="G7410">
        <v>373</v>
      </c>
      <c r="H7410">
        <v>120</v>
      </c>
      <c r="I7410">
        <v>261</v>
      </c>
      <c r="J7410">
        <v>1072</v>
      </c>
      <c r="K7410">
        <v>1465</v>
      </c>
      <c r="L7410" t="s">
        <v>30</v>
      </c>
      <c r="M7410">
        <v>10</v>
      </c>
      <c r="N7410">
        <f t="shared" si="577"/>
        <v>382365</v>
      </c>
      <c r="O7410">
        <f t="shared" si="578"/>
        <v>393</v>
      </c>
      <c r="P7410" t="str">
        <f t="shared" si="579"/>
        <v>Overstock</v>
      </c>
      <c r="Q7410">
        <f t="shared" si="575"/>
        <v>0</v>
      </c>
      <c r="R7410" t="str">
        <f t="shared" si="576"/>
        <v>On Time</v>
      </c>
    </row>
    <row r="7411" spans="1:18" x14ac:dyDescent="0.3">
      <c r="A7411" t="s">
        <v>7446</v>
      </c>
      <c r="B7411" t="s">
        <v>50</v>
      </c>
      <c r="C7411" t="s">
        <v>41</v>
      </c>
      <c r="D7411" t="s">
        <v>16</v>
      </c>
      <c r="E7411" s="1">
        <v>45524</v>
      </c>
      <c r="F7411" s="1">
        <v>45525</v>
      </c>
      <c r="G7411">
        <v>73</v>
      </c>
      <c r="H7411">
        <v>102</v>
      </c>
      <c r="I7411">
        <v>244</v>
      </c>
      <c r="J7411">
        <v>959</v>
      </c>
      <c r="K7411">
        <v>1341</v>
      </c>
      <c r="L7411" t="s">
        <v>30</v>
      </c>
      <c r="M7411">
        <v>1</v>
      </c>
      <c r="N7411">
        <f t="shared" si="577"/>
        <v>327204</v>
      </c>
      <c r="O7411">
        <f t="shared" si="578"/>
        <v>382</v>
      </c>
      <c r="P7411" t="str">
        <f t="shared" si="579"/>
        <v>Understock</v>
      </c>
      <c r="Q7411">
        <f t="shared" si="575"/>
        <v>0</v>
      </c>
      <c r="R7411" t="str">
        <f t="shared" si="576"/>
        <v>On Time</v>
      </c>
    </row>
    <row r="7412" spans="1:18" x14ac:dyDescent="0.3">
      <c r="A7412" t="s">
        <v>7447</v>
      </c>
      <c r="B7412" t="s">
        <v>48</v>
      </c>
      <c r="C7412" t="s">
        <v>22</v>
      </c>
      <c r="D7412" t="s">
        <v>39</v>
      </c>
      <c r="E7412" s="1">
        <v>45005</v>
      </c>
      <c r="F7412" s="1">
        <v>45011</v>
      </c>
      <c r="G7412">
        <v>415</v>
      </c>
      <c r="H7412">
        <v>138</v>
      </c>
      <c r="I7412">
        <v>215</v>
      </c>
      <c r="J7412">
        <v>814</v>
      </c>
      <c r="K7412">
        <v>1275</v>
      </c>
      <c r="L7412" t="s">
        <v>24</v>
      </c>
      <c r="M7412">
        <v>6</v>
      </c>
      <c r="N7412">
        <f t="shared" si="577"/>
        <v>274125</v>
      </c>
      <c r="O7412">
        <f t="shared" si="578"/>
        <v>461</v>
      </c>
      <c r="P7412" t="str">
        <f t="shared" si="579"/>
        <v>Overstock</v>
      </c>
      <c r="Q7412">
        <f t="shared" si="575"/>
        <v>0</v>
      </c>
      <c r="R7412" t="str">
        <f t="shared" si="576"/>
        <v>On Time</v>
      </c>
    </row>
    <row r="7413" spans="1:18" x14ac:dyDescent="0.3">
      <c r="A7413" t="s">
        <v>7448</v>
      </c>
      <c r="B7413" t="s">
        <v>50</v>
      </c>
      <c r="C7413" t="s">
        <v>22</v>
      </c>
      <c r="D7413" t="s">
        <v>29</v>
      </c>
      <c r="E7413" s="1">
        <v>45481</v>
      </c>
      <c r="F7413" s="1">
        <v>45483</v>
      </c>
      <c r="G7413">
        <v>15</v>
      </c>
      <c r="H7413">
        <v>72</v>
      </c>
      <c r="I7413">
        <v>154</v>
      </c>
      <c r="J7413">
        <v>275</v>
      </c>
      <c r="K7413">
        <v>573</v>
      </c>
      <c r="L7413" t="s">
        <v>19</v>
      </c>
      <c r="M7413">
        <v>2</v>
      </c>
      <c r="N7413">
        <f t="shared" si="577"/>
        <v>88242</v>
      </c>
      <c r="O7413">
        <f t="shared" si="578"/>
        <v>298</v>
      </c>
      <c r="P7413" t="str">
        <f t="shared" si="579"/>
        <v>Understock</v>
      </c>
      <c r="Q7413">
        <f t="shared" si="575"/>
        <v>0</v>
      </c>
      <c r="R7413" t="str">
        <f t="shared" si="576"/>
        <v>On Time</v>
      </c>
    </row>
    <row r="7414" spans="1:18" x14ac:dyDescent="0.3">
      <c r="A7414" t="s">
        <v>7449</v>
      </c>
      <c r="B7414" t="s">
        <v>21</v>
      </c>
      <c r="C7414" t="s">
        <v>15</v>
      </c>
      <c r="D7414" t="s">
        <v>23</v>
      </c>
      <c r="E7414" s="1">
        <v>45123</v>
      </c>
      <c r="F7414" s="1">
        <v>45127</v>
      </c>
      <c r="G7414">
        <v>44</v>
      </c>
      <c r="H7414">
        <v>139</v>
      </c>
      <c r="I7414">
        <v>113</v>
      </c>
      <c r="J7414">
        <v>1643</v>
      </c>
      <c r="K7414">
        <v>1717</v>
      </c>
      <c r="L7414" t="s">
        <v>30</v>
      </c>
      <c r="M7414">
        <v>4</v>
      </c>
      <c r="N7414">
        <f t="shared" si="577"/>
        <v>194021</v>
      </c>
      <c r="O7414">
        <f t="shared" si="578"/>
        <v>74</v>
      </c>
      <c r="P7414" t="str">
        <f t="shared" si="579"/>
        <v>Understock</v>
      </c>
      <c r="Q7414">
        <f t="shared" si="575"/>
        <v>0</v>
      </c>
      <c r="R7414" t="str">
        <f t="shared" si="576"/>
        <v>On Time</v>
      </c>
    </row>
    <row r="7415" spans="1:18" x14ac:dyDescent="0.3">
      <c r="A7415" t="s">
        <v>7450</v>
      </c>
      <c r="B7415" t="s">
        <v>21</v>
      </c>
      <c r="C7415" t="s">
        <v>22</v>
      </c>
      <c r="D7415" t="s">
        <v>27</v>
      </c>
      <c r="E7415" s="1">
        <v>45600</v>
      </c>
      <c r="F7415" s="1">
        <v>45605</v>
      </c>
      <c r="G7415">
        <v>500</v>
      </c>
      <c r="H7415">
        <v>71</v>
      </c>
      <c r="I7415">
        <v>195</v>
      </c>
      <c r="J7415">
        <v>518</v>
      </c>
      <c r="K7415">
        <v>688</v>
      </c>
      <c r="L7415" t="s">
        <v>24</v>
      </c>
      <c r="M7415">
        <v>5</v>
      </c>
      <c r="N7415">
        <f t="shared" si="577"/>
        <v>134160</v>
      </c>
      <c r="O7415">
        <f t="shared" si="578"/>
        <v>170</v>
      </c>
      <c r="P7415" t="str">
        <f t="shared" si="579"/>
        <v>Overstock</v>
      </c>
      <c r="Q7415">
        <f t="shared" si="575"/>
        <v>0</v>
      </c>
      <c r="R7415" t="str">
        <f t="shared" si="576"/>
        <v>On Time</v>
      </c>
    </row>
    <row r="7416" spans="1:18" x14ac:dyDescent="0.3">
      <c r="A7416" t="s">
        <v>7451</v>
      </c>
      <c r="B7416" t="s">
        <v>60</v>
      </c>
      <c r="C7416" t="s">
        <v>33</v>
      </c>
      <c r="D7416" t="s">
        <v>29</v>
      </c>
      <c r="E7416" s="1">
        <v>45082</v>
      </c>
      <c r="F7416" s="1">
        <v>45091</v>
      </c>
      <c r="G7416">
        <v>17</v>
      </c>
      <c r="H7416">
        <v>145</v>
      </c>
      <c r="I7416">
        <v>26</v>
      </c>
      <c r="J7416">
        <v>1099</v>
      </c>
      <c r="K7416">
        <v>1280</v>
      </c>
      <c r="L7416" t="s">
        <v>19</v>
      </c>
      <c r="M7416">
        <v>9</v>
      </c>
      <c r="N7416">
        <f t="shared" si="577"/>
        <v>33280</v>
      </c>
      <c r="O7416">
        <f t="shared" si="578"/>
        <v>181</v>
      </c>
      <c r="P7416" t="str">
        <f t="shared" si="579"/>
        <v>Understock</v>
      </c>
      <c r="Q7416">
        <f t="shared" si="575"/>
        <v>0</v>
      </c>
      <c r="R7416" t="str">
        <f t="shared" si="576"/>
        <v>On Time</v>
      </c>
    </row>
    <row r="7417" spans="1:18" x14ac:dyDescent="0.3">
      <c r="A7417" t="s">
        <v>7452</v>
      </c>
      <c r="B7417" t="s">
        <v>48</v>
      </c>
      <c r="C7417" t="s">
        <v>22</v>
      </c>
      <c r="D7417" t="s">
        <v>16</v>
      </c>
      <c r="E7417" s="1">
        <v>45504</v>
      </c>
      <c r="F7417" s="1">
        <v>45509</v>
      </c>
      <c r="G7417">
        <v>111</v>
      </c>
      <c r="H7417">
        <v>92</v>
      </c>
      <c r="I7417">
        <v>125</v>
      </c>
      <c r="J7417">
        <v>498</v>
      </c>
      <c r="K7417">
        <v>861</v>
      </c>
      <c r="L7417" t="s">
        <v>30</v>
      </c>
      <c r="M7417">
        <v>5</v>
      </c>
      <c r="N7417">
        <f t="shared" si="577"/>
        <v>107625</v>
      </c>
      <c r="O7417">
        <f t="shared" si="578"/>
        <v>363</v>
      </c>
      <c r="P7417" t="str">
        <f t="shared" si="579"/>
        <v>Understock</v>
      </c>
      <c r="Q7417">
        <f t="shared" si="575"/>
        <v>0</v>
      </c>
      <c r="R7417" t="str">
        <f t="shared" si="576"/>
        <v>On Time</v>
      </c>
    </row>
    <row r="7418" spans="1:18" x14ac:dyDescent="0.3">
      <c r="A7418" t="s">
        <v>7453</v>
      </c>
      <c r="B7418" t="s">
        <v>38</v>
      </c>
      <c r="C7418" t="s">
        <v>41</v>
      </c>
      <c r="D7418" t="s">
        <v>27</v>
      </c>
      <c r="E7418" s="1">
        <v>45369</v>
      </c>
      <c r="F7418" s="1">
        <v>45378</v>
      </c>
      <c r="G7418">
        <v>15</v>
      </c>
      <c r="H7418">
        <v>109</v>
      </c>
      <c r="I7418">
        <v>113</v>
      </c>
      <c r="J7418">
        <v>917</v>
      </c>
      <c r="K7418">
        <v>1415</v>
      </c>
      <c r="L7418" t="s">
        <v>17</v>
      </c>
      <c r="M7418">
        <v>9</v>
      </c>
      <c r="N7418">
        <f t="shared" si="577"/>
        <v>159895</v>
      </c>
      <c r="O7418">
        <f t="shared" si="578"/>
        <v>498</v>
      </c>
      <c r="P7418" t="str">
        <f t="shared" si="579"/>
        <v>Understock</v>
      </c>
      <c r="Q7418">
        <f t="shared" si="575"/>
        <v>0</v>
      </c>
      <c r="R7418" t="str">
        <f t="shared" si="576"/>
        <v>On Time</v>
      </c>
    </row>
    <row r="7419" spans="1:18" x14ac:dyDescent="0.3">
      <c r="A7419" t="s">
        <v>7454</v>
      </c>
      <c r="B7419" t="s">
        <v>48</v>
      </c>
      <c r="C7419" t="s">
        <v>15</v>
      </c>
      <c r="D7419" t="s">
        <v>16</v>
      </c>
      <c r="E7419" s="1">
        <v>45198</v>
      </c>
      <c r="F7419" s="1">
        <v>45204</v>
      </c>
      <c r="G7419">
        <v>135</v>
      </c>
      <c r="H7419">
        <v>75</v>
      </c>
      <c r="I7419">
        <v>59</v>
      </c>
      <c r="J7419">
        <v>1408</v>
      </c>
      <c r="K7419">
        <v>1676</v>
      </c>
      <c r="L7419" t="s">
        <v>34</v>
      </c>
      <c r="M7419">
        <v>6</v>
      </c>
      <c r="N7419">
        <f t="shared" si="577"/>
        <v>98884</v>
      </c>
      <c r="O7419">
        <f t="shared" si="578"/>
        <v>268</v>
      </c>
      <c r="P7419" t="str">
        <f t="shared" si="579"/>
        <v>Overstock</v>
      </c>
      <c r="Q7419">
        <f t="shared" si="575"/>
        <v>0</v>
      </c>
      <c r="R7419" t="str">
        <f t="shared" si="576"/>
        <v>On Time</v>
      </c>
    </row>
    <row r="7420" spans="1:18" x14ac:dyDescent="0.3">
      <c r="A7420" t="s">
        <v>7455</v>
      </c>
      <c r="B7420" t="s">
        <v>38</v>
      </c>
      <c r="C7420" t="s">
        <v>33</v>
      </c>
      <c r="D7420" t="s">
        <v>29</v>
      </c>
      <c r="E7420" s="1">
        <v>45111</v>
      </c>
      <c r="F7420" s="1">
        <v>45121</v>
      </c>
      <c r="G7420">
        <v>267</v>
      </c>
      <c r="H7420">
        <v>134</v>
      </c>
      <c r="I7420">
        <v>164</v>
      </c>
      <c r="J7420">
        <v>308</v>
      </c>
      <c r="K7420">
        <v>611</v>
      </c>
      <c r="L7420" t="s">
        <v>30</v>
      </c>
      <c r="M7420">
        <v>10</v>
      </c>
      <c r="N7420">
        <f t="shared" si="577"/>
        <v>100204</v>
      </c>
      <c r="O7420">
        <f t="shared" si="578"/>
        <v>303</v>
      </c>
      <c r="P7420" t="str">
        <f t="shared" si="579"/>
        <v>Overstock</v>
      </c>
      <c r="Q7420">
        <f t="shared" si="575"/>
        <v>0</v>
      </c>
      <c r="R7420" t="str">
        <f t="shared" si="576"/>
        <v>On Time</v>
      </c>
    </row>
    <row r="7421" spans="1:18" x14ac:dyDescent="0.3">
      <c r="A7421" t="s">
        <v>7456</v>
      </c>
      <c r="B7421" t="s">
        <v>32</v>
      </c>
      <c r="C7421" t="s">
        <v>22</v>
      </c>
      <c r="D7421" t="s">
        <v>29</v>
      </c>
      <c r="E7421" s="1">
        <v>45310</v>
      </c>
      <c r="F7421" s="1">
        <v>45313</v>
      </c>
      <c r="G7421">
        <v>426</v>
      </c>
      <c r="H7421">
        <v>61</v>
      </c>
      <c r="I7421">
        <v>69</v>
      </c>
      <c r="J7421">
        <v>462</v>
      </c>
      <c r="K7421">
        <v>698</v>
      </c>
      <c r="L7421" t="s">
        <v>24</v>
      </c>
      <c r="M7421">
        <v>3</v>
      </c>
      <c r="N7421">
        <f t="shared" si="577"/>
        <v>48162</v>
      </c>
      <c r="O7421">
        <f t="shared" si="578"/>
        <v>236</v>
      </c>
      <c r="P7421" t="str">
        <f t="shared" si="579"/>
        <v>Overstock</v>
      </c>
      <c r="Q7421">
        <f t="shared" si="575"/>
        <v>0</v>
      </c>
      <c r="R7421" t="str">
        <f t="shared" si="576"/>
        <v>On Time</v>
      </c>
    </row>
    <row r="7422" spans="1:18" x14ac:dyDescent="0.3">
      <c r="A7422" t="s">
        <v>7457</v>
      </c>
      <c r="B7422" t="s">
        <v>38</v>
      </c>
      <c r="C7422" t="s">
        <v>41</v>
      </c>
      <c r="D7422" t="s">
        <v>16</v>
      </c>
      <c r="E7422" s="1">
        <v>45364</v>
      </c>
      <c r="F7422" s="1">
        <v>45373</v>
      </c>
      <c r="G7422">
        <v>95</v>
      </c>
      <c r="H7422">
        <v>121</v>
      </c>
      <c r="I7422">
        <v>49</v>
      </c>
      <c r="J7422">
        <v>248</v>
      </c>
      <c r="K7422">
        <v>324</v>
      </c>
      <c r="L7422" t="s">
        <v>19</v>
      </c>
      <c r="M7422">
        <v>9</v>
      </c>
      <c r="N7422">
        <f t="shared" si="577"/>
        <v>15876</v>
      </c>
      <c r="O7422">
        <f t="shared" si="578"/>
        <v>76</v>
      </c>
      <c r="P7422" t="str">
        <f t="shared" si="579"/>
        <v>Overstock</v>
      </c>
      <c r="Q7422">
        <f t="shared" si="575"/>
        <v>0</v>
      </c>
      <c r="R7422" t="str">
        <f t="shared" si="576"/>
        <v>On Time</v>
      </c>
    </row>
    <row r="7423" spans="1:18" x14ac:dyDescent="0.3">
      <c r="A7423" t="s">
        <v>7458</v>
      </c>
      <c r="B7423" t="s">
        <v>48</v>
      </c>
      <c r="C7423" t="s">
        <v>41</v>
      </c>
      <c r="D7423" t="s">
        <v>27</v>
      </c>
      <c r="E7423" s="1">
        <v>45648</v>
      </c>
      <c r="F7423" s="1">
        <v>45652</v>
      </c>
      <c r="G7423">
        <v>487</v>
      </c>
      <c r="H7423">
        <v>77</v>
      </c>
      <c r="I7423">
        <v>45</v>
      </c>
      <c r="J7423">
        <v>568</v>
      </c>
      <c r="K7423">
        <v>963</v>
      </c>
      <c r="L7423" t="s">
        <v>30</v>
      </c>
      <c r="M7423">
        <v>4</v>
      </c>
      <c r="N7423">
        <f t="shared" si="577"/>
        <v>43335</v>
      </c>
      <c r="O7423">
        <f t="shared" si="578"/>
        <v>395</v>
      </c>
      <c r="P7423" t="str">
        <f t="shared" si="579"/>
        <v>Overstock</v>
      </c>
      <c r="Q7423">
        <f t="shared" si="575"/>
        <v>0</v>
      </c>
      <c r="R7423" t="str">
        <f t="shared" si="576"/>
        <v>On Time</v>
      </c>
    </row>
    <row r="7424" spans="1:18" x14ac:dyDescent="0.3">
      <c r="A7424" t="s">
        <v>7459</v>
      </c>
      <c r="B7424" t="s">
        <v>60</v>
      </c>
      <c r="C7424" t="s">
        <v>22</v>
      </c>
      <c r="D7424" t="s">
        <v>23</v>
      </c>
      <c r="E7424" s="1">
        <v>45315</v>
      </c>
      <c r="F7424" s="1">
        <v>45320</v>
      </c>
      <c r="G7424">
        <v>115</v>
      </c>
      <c r="H7424">
        <v>135</v>
      </c>
      <c r="I7424">
        <v>287</v>
      </c>
      <c r="J7424">
        <v>1978</v>
      </c>
      <c r="K7424">
        <v>2039</v>
      </c>
      <c r="L7424" t="s">
        <v>24</v>
      </c>
      <c r="M7424">
        <v>5</v>
      </c>
      <c r="N7424">
        <f t="shared" si="577"/>
        <v>585193</v>
      </c>
      <c r="O7424">
        <f t="shared" si="578"/>
        <v>61</v>
      </c>
      <c r="P7424" t="str">
        <f t="shared" si="579"/>
        <v>Understock</v>
      </c>
      <c r="Q7424">
        <f t="shared" si="575"/>
        <v>0</v>
      </c>
      <c r="R7424" t="str">
        <f t="shared" si="576"/>
        <v>On Time</v>
      </c>
    </row>
    <row r="7425" spans="1:18" x14ac:dyDescent="0.3">
      <c r="A7425" t="s">
        <v>7460</v>
      </c>
      <c r="B7425" t="s">
        <v>48</v>
      </c>
      <c r="C7425" t="s">
        <v>15</v>
      </c>
      <c r="D7425" t="s">
        <v>16</v>
      </c>
      <c r="E7425" s="1">
        <v>45613</v>
      </c>
      <c r="F7425" s="1">
        <v>45620</v>
      </c>
      <c r="G7425">
        <v>265</v>
      </c>
      <c r="H7425">
        <v>112</v>
      </c>
      <c r="I7425">
        <v>59</v>
      </c>
      <c r="J7425">
        <v>996</v>
      </c>
      <c r="K7425">
        <v>1243</v>
      </c>
      <c r="L7425" t="s">
        <v>34</v>
      </c>
      <c r="M7425">
        <v>7</v>
      </c>
      <c r="N7425">
        <f t="shared" si="577"/>
        <v>73337</v>
      </c>
      <c r="O7425">
        <f t="shared" si="578"/>
        <v>247</v>
      </c>
      <c r="P7425" t="str">
        <f t="shared" si="579"/>
        <v>Overstock</v>
      </c>
      <c r="Q7425">
        <f t="shared" si="575"/>
        <v>0</v>
      </c>
      <c r="R7425" t="str">
        <f t="shared" si="576"/>
        <v>On Time</v>
      </c>
    </row>
    <row r="7426" spans="1:18" x14ac:dyDescent="0.3">
      <c r="A7426" t="s">
        <v>7461</v>
      </c>
      <c r="B7426" t="s">
        <v>48</v>
      </c>
      <c r="C7426" t="s">
        <v>15</v>
      </c>
      <c r="D7426" t="s">
        <v>39</v>
      </c>
      <c r="E7426" s="1">
        <v>45460</v>
      </c>
      <c r="F7426" s="1">
        <v>45463</v>
      </c>
      <c r="G7426">
        <v>350</v>
      </c>
      <c r="H7426">
        <v>56</v>
      </c>
      <c r="I7426">
        <v>224</v>
      </c>
      <c r="J7426">
        <v>1990</v>
      </c>
      <c r="K7426">
        <v>2307</v>
      </c>
      <c r="L7426" t="s">
        <v>30</v>
      </c>
      <c r="M7426">
        <v>3</v>
      </c>
      <c r="N7426">
        <f t="shared" si="577"/>
        <v>516768</v>
      </c>
      <c r="O7426">
        <f t="shared" si="578"/>
        <v>317</v>
      </c>
      <c r="P7426" t="str">
        <f t="shared" si="579"/>
        <v>Overstock</v>
      </c>
      <c r="Q7426">
        <f t="shared" ref="Q7426:Q7489" si="580">(F7426-E7426)-M7426</f>
        <v>0</v>
      </c>
      <c r="R7426" t="str">
        <f t="shared" ref="R7426:R7489" si="581">IF(Q7426&gt;0,"Delayed",IF(Q7426=0,"On Time","Early"))</f>
        <v>On Time</v>
      </c>
    </row>
    <row r="7427" spans="1:18" x14ac:dyDescent="0.3">
      <c r="A7427" t="s">
        <v>7462</v>
      </c>
      <c r="B7427" t="s">
        <v>21</v>
      </c>
      <c r="C7427" t="s">
        <v>15</v>
      </c>
      <c r="D7427" t="s">
        <v>23</v>
      </c>
      <c r="E7427" s="1">
        <v>45324</v>
      </c>
      <c r="F7427" s="1">
        <v>45329</v>
      </c>
      <c r="G7427">
        <v>67</v>
      </c>
      <c r="H7427">
        <v>74</v>
      </c>
      <c r="I7427">
        <v>147</v>
      </c>
      <c r="J7427">
        <v>502</v>
      </c>
      <c r="K7427">
        <v>703</v>
      </c>
      <c r="L7427" t="s">
        <v>34</v>
      </c>
      <c r="M7427">
        <v>5</v>
      </c>
      <c r="N7427">
        <f t="shared" ref="N7427:N7490" si="582">I7427*K7427</f>
        <v>103341</v>
      </c>
      <c r="O7427">
        <f t="shared" ref="O7427:O7490" si="583">K7427-J7427</f>
        <v>201</v>
      </c>
      <c r="P7427" t="str">
        <f t="shared" ref="P7427:P7490" si="584">IF(G7427&gt;I7427,"Overstock",IF(G7427&lt;I7427,"Understock","Balanced"))</f>
        <v>Understock</v>
      </c>
      <c r="Q7427">
        <f t="shared" si="580"/>
        <v>0</v>
      </c>
      <c r="R7427" t="str">
        <f t="shared" si="581"/>
        <v>On Time</v>
      </c>
    </row>
    <row r="7428" spans="1:18" x14ac:dyDescent="0.3">
      <c r="A7428" t="s">
        <v>7463</v>
      </c>
      <c r="B7428" t="s">
        <v>32</v>
      </c>
      <c r="C7428" t="s">
        <v>15</v>
      </c>
      <c r="D7428" t="s">
        <v>23</v>
      </c>
      <c r="E7428" s="1">
        <v>45044</v>
      </c>
      <c r="F7428" s="1">
        <v>45045</v>
      </c>
      <c r="G7428">
        <v>259</v>
      </c>
      <c r="H7428">
        <v>61</v>
      </c>
      <c r="I7428">
        <v>180</v>
      </c>
      <c r="J7428">
        <v>1528</v>
      </c>
      <c r="K7428">
        <v>2010</v>
      </c>
      <c r="L7428" t="s">
        <v>24</v>
      </c>
      <c r="M7428">
        <v>1</v>
      </c>
      <c r="N7428">
        <f t="shared" si="582"/>
        <v>361800</v>
      </c>
      <c r="O7428">
        <f t="shared" si="583"/>
        <v>482</v>
      </c>
      <c r="P7428" t="str">
        <f t="shared" si="584"/>
        <v>Overstock</v>
      </c>
      <c r="Q7428">
        <f t="shared" si="580"/>
        <v>0</v>
      </c>
      <c r="R7428" t="str">
        <f t="shared" si="581"/>
        <v>On Time</v>
      </c>
    </row>
    <row r="7429" spans="1:18" x14ac:dyDescent="0.3">
      <c r="A7429" t="s">
        <v>7464</v>
      </c>
      <c r="B7429" t="s">
        <v>21</v>
      </c>
      <c r="C7429" t="s">
        <v>41</v>
      </c>
      <c r="D7429" t="s">
        <v>39</v>
      </c>
      <c r="E7429" s="1">
        <v>45187</v>
      </c>
      <c r="F7429" s="1">
        <v>45196</v>
      </c>
      <c r="G7429">
        <v>466</v>
      </c>
      <c r="H7429">
        <v>95</v>
      </c>
      <c r="I7429">
        <v>168</v>
      </c>
      <c r="J7429">
        <v>1776</v>
      </c>
      <c r="K7429">
        <v>2199</v>
      </c>
      <c r="L7429" t="s">
        <v>19</v>
      </c>
      <c r="M7429">
        <v>9</v>
      </c>
      <c r="N7429">
        <f t="shared" si="582"/>
        <v>369432</v>
      </c>
      <c r="O7429">
        <f t="shared" si="583"/>
        <v>423</v>
      </c>
      <c r="P7429" t="str">
        <f t="shared" si="584"/>
        <v>Overstock</v>
      </c>
      <c r="Q7429">
        <f t="shared" si="580"/>
        <v>0</v>
      </c>
      <c r="R7429" t="str">
        <f t="shared" si="581"/>
        <v>On Time</v>
      </c>
    </row>
    <row r="7430" spans="1:18" x14ac:dyDescent="0.3">
      <c r="A7430" t="s">
        <v>7465</v>
      </c>
      <c r="B7430" t="s">
        <v>14</v>
      </c>
      <c r="C7430" t="s">
        <v>15</v>
      </c>
      <c r="D7430" t="s">
        <v>23</v>
      </c>
      <c r="E7430" s="1">
        <v>45347</v>
      </c>
      <c r="F7430" s="1">
        <v>45356</v>
      </c>
      <c r="G7430">
        <v>341</v>
      </c>
      <c r="H7430">
        <v>52</v>
      </c>
      <c r="I7430">
        <v>58</v>
      </c>
      <c r="J7430">
        <v>805</v>
      </c>
      <c r="K7430">
        <v>1068</v>
      </c>
      <c r="L7430" t="s">
        <v>19</v>
      </c>
      <c r="M7430">
        <v>9</v>
      </c>
      <c r="N7430">
        <f t="shared" si="582"/>
        <v>61944</v>
      </c>
      <c r="O7430">
        <f t="shared" si="583"/>
        <v>263</v>
      </c>
      <c r="P7430" t="str">
        <f t="shared" si="584"/>
        <v>Overstock</v>
      </c>
      <c r="Q7430">
        <f t="shared" si="580"/>
        <v>0</v>
      </c>
      <c r="R7430" t="str">
        <f t="shared" si="581"/>
        <v>On Time</v>
      </c>
    </row>
    <row r="7431" spans="1:18" x14ac:dyDescent="0.3">
      <c r="A7431" t="s">
        <v>7466</v>
      </c>
      <c r="B7431" t="s">
        <v>52</v>
      </c>
      <c r="C7431" t="s">
        <v>33</v>
      </c>
      <c r="D7431" t="s">
        <v>29</v>
      </c>
      <c r="E7431" s="1">
        <v>45093</v>
      </c>
      <c r="F7431" s="1">
        <v>45101</v>
      </c>
      <c r="G7431">
        <v>205</v>
      </c>
      <c r="H7431">
        <v>144</v>
      </c>
      <c r="I7431">
        <v>298</v>
      </c>
      <c r="J7431">
        <v>1937</v>
      </c>
      <c r="K7431">
        <v>2208</v>
      </c>
      <c r="L7431" t="s">
        <v>19</v>
      </c>
      <c r="M7431">
        <v>8</v>
      </c>
      <c r="N7431">
        <f t="shared" si="582"/>
        <v>657984</v>
      </c>
      <c r="O7431">
        <f t="shared" si="583"/>
        <v>271</v>
      </c>
      <c r="P7431" t="str">
        <f t="shared" si="584"/>
        <v>Understock</v>
      </c>
      <c r="Q7431">
        <f t="shared" si="580"/>
        <v>0</v>
      </c>
      <c r="R7431" t="str">
        <f t="shared" si="581"/>
        <v>On Time</v>
      </c>
    </row>
    <row r="7432" spans="1:18" x14ac:dyDescent="0.3">
      <c r="A7432" t="s">
        <v>7467</v>
      </c>
      <c r="B7432" t="s">
        <v>14</v>
      </c>
      <c r="C7432" t="s">
        <v>33</v>
      </c>
      <c r="D7432" t="s">
        <v>27</v>
      </c>
      <c r="E7432" s="1">
        <v>45441</v>
      </c>
      <c r="F7432" s="1">
        <v>45446</v>
      </c>
      <c r="G7432">
        <v>263</v>
      </c>
      <c r="H7432">
        <v>83</v>
      </c>
      <c r="I7432">
        <v>1</v>
      </c>
      <c r="J7432">
        <v>1542</v>
      </c>
      <c r="K7432">
        <v>1822</v>
      </c>
      <c r="L7432" t="s">
        <v>17</v>
      </c>
      <c r="M7432">
        <v>5</v>
      </c>
      <c r="N7432">
        <f t="shared" si="582"/>
        <v>1822</v>
      </c>
      <c r="O7432">
        <f t="shared" si="583"/>
        <v>280</v>
      </c>
      <c r="P7432" t="str">
        <f t="shared" si="584"/>
        <v>Overstock</v>
      </c>
      <c r="Q7432">
        <f t="shared" si="580"/>
        <v>0</v>
      </c>
      <c r="R7432" t="str">
        <f t="shared" si="581"/>
        <v>On Time</v>
      </c>
    </row>
    <row r="7433" spans="1:18" x14ac:dyDescent="0.3">
      <c r="A7433" t="s">
        <v>7468</v>
      </c>
      <c r="B7433" t="s">
        <v>26</v>
      </c>
      <c r="C7433" t="s">
        <v>33</v>
      </c>
      <c r="D7433" t="s">
        <v>27</v>
      </c>
      <c r="E7433" s="1">
        <v>45353</v>
      </c>
      <c r="F7433" s="1">
        <v>45355</v>
      </c>
      <c r="G7433">
        <v>221</v>
      </c>
      <c r="H7433">
        <v>63</v>
      </c>
      <c r="I7433">
        <v>90</v>
      </c>
      <c r="J7433">
        <v>1190</v>
      </c>
      <c r="K7433">
        <v>1292</v>
      </c>
      <c r="L7433" t="s">
        <v>17</v>
      </c>
      <c r="M7433">
        <v>2</v>
      </c>
      <c r="N7433">
        <f t="shared" si="582"/>
        <v>116280</v>
      </c>
      <c r="O7433">
        <f t="shared" si="583"/>
        <v>102</v>
      </c>
      <c r="P7433" t="str">
        <f t="shared" si="584"/>
        <v>Overstock</v>
      </c>
      <c r="Q7433">
        <f t="shared" si="580"/>
        <v>0</v>
      </c>
      <c r="R7433" t="str">
        <f t="shared" si="581"/>
        <v>On Time</v>
      </c>
    </row>
    <row r="7434" spans="1:18" x14ac:dyDescent="0.3">
      <c r="A7434" t="s">
        <v>7469</v>
      </c>
      <c r="B7434" t="s">
        <v>44</v>
      </c>
      <c r="C7434" t="s">
        <v>33</v>
      </c>
      <c r="D7434" t="s">
        <v>16</v>
      </c>
      <c r="E7434" s="1">
        <v>45084</v>
      </c>
      <c r="F7434" s="1">
        <v>45088</v>
      </c>
      <c r="G7434">
        <v>396</v>
      </c>
      <c r="H7434">
        <v>70</v>
      </c>
      <c r="I7434">
        <v>242</v>
      </c>
      <c r="J7434">
        <v>1292</v>
      </c>
      <c r="K7434">
        <v>1764</v>
      </c>
      <c r="L7434" t="s">
        <v>24</v>
      </c>
      <c r="M7434">
        <v>4</v>
      </c>
      <c r="N7434">
        <f t="shared" si="582"/>
        <v>426888</v>
      </c>
      <c r="O7434">
        <f t="shared" si="583"/>
        <v>472</v>
      </c>
      <c r="P7434" t="str">
        <f t="shared" si="584"/>
        <v>Overstock</v>
      </c>
      <c r="Q7434">
        <f t="shared" si="580"/>
        <v>0</v>
      </c>
      <c r="R7434" t="str">
        <f t="shared" si="581"/>
        <v>On Time</v>
      </c>
    </row>
    <row r="7435" spans="1:18" x14ac:dyDescent="0.3">
      <c r="A7435" t="s">
        <v>7470</v>
      </c>
      <c r="B7435" t="s">
        <v>50</v>
      </c>
      <c r="C7435" t="s">
        <v>22</v>
      </c>
      <c r="D7435" t="s">
        <v>16</v>
      </c>
      <c r="E7435" s="1">
        <v>45261</v>
      </c>
      <c r="F7435" s="1">
        <v>45267</v>
      </c>
      <c r="G7435">
        <v>193</v>
      </c>
      <c r="H7435">
        <v>85</v>
      </c>
      <c r="I7435">
        <v>6</v>
      </c>
      <c r="J7435">
        <v>608</v>
      </c>
      <c r="K7435">
        <v>668</v>
      </c>
      <c r="L7435" t="s">
        <v>30</v>
      </c>
      <c r="M7435">
        <v>6</v>
      </c>
      <c r="N7435">
        <f t="shared" si="582"/>
        <v>4008</v>
      </c>
      <c r="O7435">
        <f t="shared" si="583"/>
        <v>60</v>
      </c>
      <c r="P7435" t="str">
        <f t="shared" si="584"/>
        <v>Overstock</v>
      </c>
      <c r="Q7435">
        <f t="shared" si="580"/>
        <v>0</v>
      </c>
      <c r="R7435" t="str">
        <f t="shared" si="581"/>
        <v>On Time</v>
      </c>
    </row>
    <row r="7436" spans="1:18" x14ac:dyDescent="0.3">
      <c r="A7436" t="s">
        <v>7471</v>
      </c>
      <c r="B7436" t="s">
        <v>38</v>
      </c>
      <c r="C7436" t="s">
        <v>41</v>
      </c>
      <c r="D7436" t="s">
        <v>23</v>
      </c>
      <c r="E7436" s="1">
        <v>45116</v>
      </c>
      <c r="F7436" s="1">
        <v>45118</v>
      </c>
      <c r="G7436">
        <v>346</v>
      </c>
      <c r="H7436">
        <v>136</v>
      </c>
      <c r="I7436">
        <v>100</v>
      </c>
      <c r="J7436">
        <v>1282</v>
      </c>
      <c r="K7436">
        <v>1519</v>
      </c>
      <c r="L7436" t="s">
        <v>17</v>
      </c>
      <c r="M7436">
        <v>2</v>
      </c>
      <c r="N7436">
        <f t="shared" si="582"/>
        <v>151900</v>
      </c>
      <c r="O7436">
        <f t="shared" si="583"/>
        <v>237</v>
      </c>
      <c r="P7436" t="str">
        <f t="shared" si="584"/>
        <v>Overstock</v>
      </c>
      <c r="Q7436">
        <f t="shared" si="580"/>
        <v>0</v>
      </c>
      <c r="R7436" t="str">
        <f t="shared" si="581"/>
        <v>On Time</v>
      </c>
    </row>
    <row r="7437" spans="1:18" x14ac:dyDescent="0.3">
      <c r="A7437" t="s">
        <v>7472</v>
      </c>
      <c r="B7437" t="s">
        <v>26</v>
      </c>
      <c r="C7437" t="s">
        <v>33</v>
      </c>
      <c r="D7437" t="s">
        <v>23</v>
      </c>
      <c r="E7437" s="1">
        <v>45654</v>
      </c>
      <c r="F7437" s="1">
        <v>45662</v>
      </c>
      <c r="G7437">
        <v>63</v>
      </c>
      <c r="H7437">
        <v>88</v>
      </c>
      <c r="I7437">
        <v>225</v>
      </c>
      <c r="J7437">
        <v>1556</v>
      </c>
      <c r="K7437">
        <v>2042</v>
      </c>
      <c r="L7437" t="s">
        <v>19</v>
      </c>
      <c r="M7437">
        <v>8</v>
      </c>
      <c r="N7437">
        <f t="shared" si="582"/>
        <v>459450</v>
      </c>
      <c r="O7437">
        <f t="shared" si="583"/>
        <v>486</v>
      </c>
      <c r="P7437" t="str">
        <f t="shared" si="584"/>
        <v>Understock</v>
      </c>
      <c r="Q7437">
        <f t="shared" si="580"/>
        <v>0</v>
      </c>
      <c r="R7437" t="str">
        <f t="shared" si="581"/>
        <v>On Time</v>
      </c>
    </row>
    <row r="7438" spans="1:18" x14ac:dyDescent="0.3">
      <c r="A7438" t="s">
        <v>7473</v>
      </c>
      <c r="B7438" t="s">
        <v>52</v>
      </c>
      <c r="C7438" t="s">
        <v>15</v>
      </c>
      <c r="D7438" t="s">
        <v>29</v>
      </c>
      <c r="E7438" s="1">
        <v>45144</v>
      </c>
      <c r="F7438" s="1">
        <v>45154</v>
      </c>
      <c r="G7438">
        <v>219</v>
      </c>
      <c r="H7438">
        <v>102</v>
      </c>
      <c r="I7438">
        <v>133</v>
      </c>
      <c r="J7438">
        <v>1157</v>
      </c>
      <c r="K7438">
        <v>1606</v>
      </c>
      <c r="L7438" t="s">
        <v>30</v>
      </c>
      <c r="M7438">
        <v>10</v>
      </c>
      <c r="N7438">
        <f t="shared" si="582"/>
        <v>213598</v>
      </c>
      <c r="O7438">
        <f t="shared" si="583"/>
        <v>449</v>
      </c>
      <c r="P7438" t="str">
        <f t="shared" si="584"/>
        <v>Overstock</v>
      </c>
      <c r="Q7438">
        <f t="shared" si="580"/>
        <v>0</v>
      </c>
      <c r="R7438" t="str">
        <f t="shared" si="581"/>
        <v>On Time</v>
      </c>
    </row>
    <row r="7439" spans="1:18" x14ac:dyDescent="0.3">
      <c r="A7439" t="s">
        <v>7474</v>
      </c>
      <c r="B7439" t="s">
        <v>48</v>
      </c>
      <c r="C7439" t="s">
        <v>15</v>
      </c>
      <c r="D7439" t="s">
        <v>27</v>
      </c>
      <c r="E7439" s="1">
        <v>45446</v>
      </c>
      <c r="F7439" s="1">
        <v>45450</v>
      </c>
      <c r="G7439">
        <v>242</v>
      </c>
      <c r="H7439">
        <v>76</v>
      </c>
      <c r="I7439">
        <v>69</v>
      </c>
      <c r="J7439">
        <v>271</v>
      </c>
      <c r="K7439">
        <v>595</v>
      </c>
      <c r="L7439" t="s">
        <v>19</v>
      </c>
      <c r="M7439">
        <v>4</v>
      </c>
      <c r="N7439">
        <f t="shared" si="582"/>
        <v>41055</v>
      </c>
      <c r="O7439">
        <f t="shared" si="583"/>
        <v>324</v>
      </c>
      <c r="P7439" t="str">
        <f t="shared" si="584"/>
        <v>Overstock</v>
      </c>
      <c r="Q7439">
        <f t="shared" si="580"/>
        <v>0</v>
      </c>
      <c r="R7439" t="str">
        <f t="shared" si="581"/>
        <v>On Time</v>
      </c>
    </row>
    <row r="7440" spans="1:18" x14ac:dyDescent="0.3">
      <c r="A7440" t="s">
        <v>7475</v>
      </c>
      <c r="B7440" t="s">
        <v>38</v>
      </c>
      <c r="C7440" t="s">
        <v>22</v>
      </c>
      <c r="D7440" t="s">
        <v>39</v>
      </c>
      <c r="E7440" s="1">
        <v>45537</v>
      </c>
      <c r="F7440" s="1">
        <v>45540</v>
      </c>
      <c r="G7440">
        <v>201</v>
      </c>
      <c r="H7440">
        <v>76</v>
      </c>
      <c r="I7440">
        <v>72</v>
      </c>
      <c r="J7440">
        <v>359</v>
      </c>
      <c r="K7440">
        <v>795</v>
      </c>
      <c r="L7440" t="s">
        <v>19</v>
      </c>
      <c r="M7440">
        <v>3</v>
      </c>
      <c r="N7440">
        <f t="shared" si="582"/>
        <v>57240</v>
      </c>
      <c r="O7440">
        <f t="shared" si="583"/>
        <v>436</v>
      </c>
      <c r="P7440" t="str">
        <f t="shared" si="584"/>
        <v>Overstock</v>
      </c>
      <c r="Q7440">
        <f t="shared" si="580"/>
        <v>0</v>
      </c>
      <c r="R7440" t="str">
        <f t="shared" si="581"/>
        <v>On Time</v>
      </c>
    </row>
    <row r="7441" spans="1:18" x14ac:dyDescent="0.3">
      <c r="A7441" t="s">
        <v>7476</v>
      </c>
      <c r="B7441" t="s">
        <v>44</v>
      </c>
      <c r="C7441" t="s">
        <v>41</v>
      </c>
      <c r="D7441" t="s">
        <v>39</v>
      </c>
      <c r="E7441" s="1">
        <v>45633</v>
      </c>
      <c r="F7441" s="1">
        <v>45643</v>
      </c>
      <c r="G7441">
        <v>66</v>
      </c>
      <c r="H7441">
        <v>65</v>
      </c>
      <c r="I7441">
        <v>296</v>
      </c>
      <c r="J7441">
        <v>278</v>
      </c>
      <c r="K7441">
        <v>630</v>
      </c>
      <c r="L7441" t="s">
        <v>34</v>
      </c>
      <c r="M7441">
        <v>10</v>
      </c>
      <c r="N7441">
        <f t="shared" si="582"/>
        <v>186480</v>
      </c>
      <c r="O7441">
        <f t="shared" si="583"/>
        <v>352</v>
      </c>
      <c r="P7441" t="str">
        <f t="shared" si="584"/>
        <v>Understock</v>
      </c>
      <c r="Q7441">
        <f t="shared" si="580"/>
        <v>0</v>
      </c>
      <c r="R7441" t="str">
        <f t="shared" si="581"/>
        <v>On Time</v>
      </c>
    </row>
    <row r="7442" spans="1:18" x14ac:dyDescent="0.3">
      <c r="A7442" t="s">
        <v>7477</v>
      </c>
      <c r="B7442" t="s">
        <v>38</v>
      </c>
      <c r="C7442" t="s">
        <v>41</v>
      </c>
      <c r="D7442" t="s">
        <v>27</v>
      </c>
      <c r="E7442" s="1">
        <v>45039</v>
      </c>
      <c r="F7442" s="1">
        <v>45045</v>
      </c>
      <c r="G7442">
        <v>233</v>
      </c>
      <c r="H7442">
        <v>135</v>
      </c>
      <c r="I7442">
        <v>70</v>
      </c>
      <c r="J7442">
        <v>723</v>
      </c>
      <c r="K7442">
        <v>814</v>
      </c>
      <c r="L7442" t="s">
        <v>30</v>
      </c>
      <c r="M7442">
        <v>6</v>
      </c>
      <c r="N7442">
        <f t="shared" si="582"/>
        <v>56980</v>
      </c>
      <c r="O7442">
        <f t="shared" si="583"/>
        <v>91</v>
      </c>
      <c r="P7442" t="str">
        <f t="shared" si="584"/>
        <v>Overstock</v>
      </c>
      <c r="Q7442">
        <f t="shared" si="580"/>
        <v>0</v>
      </c>
      <c r="R7442" t="str">
        <f t="shared" si="581"/>
        <v>On Time</v>
      </c>
    </row>
    <row r="7443" spans="1:18" x14ac:dyDescent="0.3">
      <c r="A7443" t="s">
        <v>7478</v>
      </c>
      <c r="B7443" t="s">
        <v>38</v>
      </c>
      <c r="C7443" t="s">
        <v>33</v>
      </c>
      <c r="D7443" t="s">
        <v>27</v>
      </c>
      <c r="E7443" s="1">
        <v>45230</v>
      </c>
      <c r="F7443" s="1">
        <v>45232</v>
      </c>
      <c r="G7443">
        <v>360</v>
      </c>
      <c r="H7443">
        <v>58</v>
      </c>
      <c r="I7443">
        <v>290</v>
      </c>
      <c r="J7443">
        <v>731</v>
      </c>
      <c r="K7443">
        <v>983</v>
      </c>
      <c r="L7443" t="s">
        <v>24</v>
      </c>
      <c r="M7443">
        <v>2</v>
      </c>
      <c r="N7443">
        <f t="shared" si="582"/>
        <v>285070</v>
      </c>
      <c r="O7443">
        <f t="shared" si="583"/>
        <v>252</v>
      </c>
      <c r="P7443" t="str">
        <f t="shared" si="584"/>
        <v>Overstock</v>
      </c>
      <c r="Q7443">
        <f t="shared" si="580"/>
        <v>0</v>
      </c>
      <c r="R7443" t="str">
        <f t="shared" si="581"/>
        <v>On Time</v>
      </c>
    </row>
    <row r="7444" spans="1:18" x14ac:dyDescent="0.3">
      <c r="A7444" t="s">
        <v>7479</v>
      </c>
      <c r="B7444" t="s">
        <v>21</v>
      </c>
      <c r="C7444" t="s">
        <v>15</v>
      </c>
      <c r="D7444" t="s">
        <v>39</v>
      </c>
      <c r="E7444" s="1">
        <v>45612</v>
      </c>
      <c r="F7444" s="1">
        <v>45613</v>
      </c>
      <c r="G7444">
        <v>391</v>
      </c>
      <c r="H7444">
        <v>89</v>
      </c>
      <c r="I7444">
        <v>92</v>
      </c>
      <c r="J7444">
        <v>1632</v>
      </c>
      <c r="K7444">
        <v>1970</v>
      </c>
      <c r="L7444" t="s">
        <v>34</v>
      </c>
      <c r="M7444">
        <v>1</v>
      </c>
      <c r="N7444">
        <f t="shared" si="582"/>
        <v>181240</v>
      </c>
      <c r="O7444">
        <f t="shared" si="583"/>
        <v>338</v>
      </c>
      <c r="P7444" t="str">
        <f t="shared" si="584"/>
        <v>Overstock</v>
      </c>
      <c r="Q7444">
        <f t="shared" si="580"/>
        <v>0</v>
      </c>
      <c r="R7444" t="str">
        <f t="shared" si="581"/>
        <v>On Time</v>
      </c>
    </row>
    <row r="7445" spans="1:18" x14ac:dyDescent="0.3">
      <c r="A7445" t="s">
        <v>7480</v>
      </c>
      <c r="B7445" t="s">
        <v>50</v>
      </c>
      <c r="C7445" t="s">
        <v>41</v>
      </c>
      <c r="D7445" t="s">
        <v>29</v>
      </c>
      <c r="E7445" s="1">
        <v>45032</v>
      </c>
      <c r="F7445" s="1">
        <v>45037</v>
      </c>
      <c r="G7445">
        <v>52</v>
      </c>
      <c r="H7445">
        <v>108</v>
      </c>
      <c r="I7445">
        <v>2</v>
      </c>
      <c r="J7445">
        <v>1675</v>
      </c>
      <c r="K7445">
        <v>1795</v>
      </c>
      <c r="L7445" t="s">
        <v>30</v>
      </c>
      <c r="M7445">
        <v>5</v>
      </c>
      <c r="N7445">
        <f t="shared" si="582"/>
        <v>3590</v>
      </c>
      <c r="O7445">
        <f t="shared" si="583"/>
        <v>120</v>
      </c>
      <c r="P7445" t="str">
        <f t="shared" si="584"/>
        <v>Overstock</v>
      </c>
      <c r="Q7445">
        <f t="shared" si="580"/>
        <v>0</v>
      </c>
      <c r="R7445" t="str">
        <f t="shared" si="581"/>
        <v>On Time</v>
      </c>
    </row>
    <row r="7446" spans="1:18" x14ac:dyDescent="0.3">
      <c r="A7446" t="s">
        <v>7481</v>
      </c>
      <c r="B7446" t="s">
        <v>26</v>
      </c>
      <c r="C7446" t="s">
        <v>33</v>
      </c>
      <c r="D7446" t="s">
        <v>16</v>
      </c>
      <c r="E7446" s="1">
        <v>44970</v>
      </c>
      <c r="F7446" s="1">
        <v>44978</v>
      </c>
      <c r="G7446">
        <v>374</v>
      </c>
      <c r="H7446">
        <v>64</v>
      </c>
      <c r="I7446">
        <v>19</v>
      </c>
      <c r="J7446">
        <v>1935</v>
      </c>
      <c r="K7446">
        <v>2338</v>
      </c>
      <c r="L7446" t="s">
        <v>30</v>
      </c>
      <c r="M7446">
        <v>8</v>
      </c>
      <c r="N7446">
        <f t="shared" si="582"/>
        <v>44422</v>
      </c>
      <c r="O7446">
        <f t="shared" si="583"/>
        <v>403</v>
      </c>
      <c r="P7446" t="str">
        <f t="shared" si="584"/>
        <v>Overstock</v>
      </c>
      <c r="Q7446">
        <f t="shared" si="580"/>
        <v>0</v>
      </c>
      <c r="R7446" t="str">
        <f t="shared" si="581"/>
        <v>On Time</v>
      </c>
    </row>
    <row r="7447" spans="1:18" x14ac:dyDescent="0.3">
      <c r="A7447" t="s">
        <v>7482</v>
      </c>
      <c r="B7447" t="s">
        <v>52</v>
      </c>
      <c r="C7447" t="s">
        <v>22</v>
      </c>
      <c r="D7447" t="s">
        <v>23</v>
      </c>
      <c r="E7447" s="1">
        <v>45508</v>
      </c>
      <c r="F7447" s="1">
        <v>45515</v>
      </c>
      <c r="G7447">
        <v>182</v>
      </c>
      <c r="H7447">
        <v>124</v>
      </c>
      <c r="I7447">
        <v>103</v>
      </c>
      <c r="J7447">
        <v>1980</v>
      </c>
      <c r="K7447">
        <v>2102</v>
      </c>
      <c r="L7447" t="s">
        <v>19</v>
      </c>
      <c r="M7447">
        <v>7</v>
      </c>
      <c r="N7447">
        <f t="shared" si="582"/>
        <v>216506</v>
      </c>
      <c r="O7447">
        <f t="shared" si="583"/>
        <v>122</v>
      </c>
      <c r="P7447" t="str">
        <f t="shared" si="584"/>
        <v>Overstock</v>
      </c>
      <c r="Q7447">
        <f t="shared" si="580"/>
        <v>0</v>
      </c>
      <c r="R7447" t="str">
        <f t="shared" si="581"/>
        <v>On Time</v>
      </c>
    </row>
    <row r="7448" spans="1:18" x14ac:dyDescent="0.3">
      <c r="A7448" t="s">
        <v>7483</v>
      </c>
      <c r="B7448" t="s">
        <v>14</v>
      </c>
      <c r="C7448" t="s">
        <v>22</v>
      </c>
      <c r="D7448" t="s">
        <v>39</v>
      </c>
      <c r="E7448" s="1">
        <v>45137</v>
      </c>
      <c r="F7448" s="1">
        <v>45138</v>
      </c>
      <c r="G7448">
        <v>199</v>
      </c>
      <c r="H7448">
        <v>109</v>
      </c>
      <c r="I7448">
        <v>110</v>
      </c>
      <c r="J7448">
        <v>588</v>
      </c>
      <c r="K7448">
        <v>1069</v>
      </c>
      <c r="L7448" t="s">
        <v>30</v>
      </c>
      <c r="M7448">
        <v>1</v>
      </c>
      <c r="N7448">
        <f t="shared" si="582"/>
        <v>117590</v>
      </c>
      <c r="O7448">
        <f t="shared" si="583"/>
        <v>481</v>
      </c>
      <c r="P7448" t="str">
        <f t="shared" si="584"/>
        <v>Overstock</v>
      </c>
      <c r="Q7448">
        <f t="shared" si="580"/>
        <v>0</v>
      </c>
      <c r="R7448" t="str">
        <f t="shared" si="581"/>
        <v>On Time</v>
      </c>
    </row>
    <row r="7449" spans="1:18" x14ac:dyDescent="0.3">
      <c r="A7449" t="s">
        <v>7484</v>
      </c>
      <c r="B7449" t="s">
        <v>60</v>
      </c>
      <c r="C7449" t="s">
        <v>41</v>
      </c>
      <c r="D7449" t="s">
        <v>23</v>
      </c>
      <c r="E7449" s="1">
        <v>45091</v>
      </c>
      <c r="F7449" s="1">
        <v>45096</v>
      </c>
      <c r="G7449">
        <v>454</v>
      </c>
      <c r="H7449">
        <v>64</v>
      </c>
      <c r="I7449">
        <v>156</v>
      </c>
      <c r="J7449">
        <v>989</v>
      </c>
      <c r="K7449">
        <v>1219</v>
      </c>
      <c r="L7449" t="s">
        <v>24</v>
      </c>
      <c r="M7449">
        <v>5</v>
      </c>
      <c r="N7449">
        <f t="shared" si="582"/>
        <v>190164</v>
      </c>
      <c r="O7449">
        <f t="shared" si="583"/>
        <v>230</v>
      </c>
      <c r="P7449" t="str">
        <f t="shared" si="584"/>
        <v>Overstock</v>
      </c>
      <c r="Q7449">
        <f t="shared" si="580"/>
        <v>0</v>
      </c>
      <c r="R7449" t="str">
        <f t="shared" si="581"/>
        <v>On Time</v>
      </c>
    </row>
    <row r="7450" spans="1:18" x14ac:dyDescent="0.3">
      <c r="A7450" t="s">
        <v>7485</v>
      </c>
      <c r="B7450" t="s">
        <v>52</v>
      </c>
      <c r="C7450" t="s">
        <v>15</v>
      </c>
      <c r="D7450" t="s">
        <v>29</v>
      </c>
      <c r="E7450" s="1">
        <v>44932</v>
      </c>
      <c r="F7450" s="1">
        <v>44936</v>
      </c>
      <c r="G7450">
        <v>143</v>
      </c>
      <c r="H7450">
        <v>79</v>
      </c>
      <c r="I7450">
        <v>28</v>
      </c>
      <c r="J7450">
        <v>1118</v>
      </c>
      <c r="K7450">
        <v>1235</v>
      </c>
      <c r="L7450" t="s">
        <v>34</v>
      </c>
      <c r="M7450">
        <v>4</v>
      </c>
      <c r="N7450">
        <f t="shared" si="582"/>
        <v>34580</v>
      </c>
      <c r="O7450">
        <f t="shared" si="583"/>
        <v>117</v>
      </c>
      <c r="P7450" t="str">
        <f t="shared" si="584"/>
        <v>Overstock</v>
      </c>
      <c r="Q7450">
        <f t="shared" si="580"/>
        <v>0</v>
      </c>
      <c r="R7450" t="str">
        <f t="shared" si="581"/>
        <v>On Time</v>
      </c>
    </row>
    <row r="7451" spans="1:18" x14ac:dyDescent="0.3">
      <c r="A7451" t="s">
        <v>7486</v>
      </c>
      <c r="B7451" t="s">
        <v>14</v>
      </c>
      <c r="C7451" t="s">
        <v>22</v>
      </c>
      <c r="D7451" t="s">
        <v>27</v>
      </c>
      <c r="E7451" s="1">
        <v>45100</v>
      </c>
      <c r="F7451" s="1">
        <v>45101</v>
      </c>
      <c r="G7451">
        <v>80</v>
      </c>
      <c r="H7451">
        <v>122</v>
      </c>
      <c r="I7451">
        <v>48</v>
      </c>
      <c r="J7451">
        <v>993</v>
      </c>
      <c r="K7451">
        <v>1105</v>
      </c>
      <c r="L7451" t="s">
        <v>17</v>
      </c>
      <c r="M7451">
        <v>1</v>
      </c>
      <c r="N7451">
        <f t="shared" si="582"/>
        <v>53040</v>
      </c>
      <c r="O7451">
        <f t="shared" si="583"/>
        <v>112</v>
      </c>
      <c r="P7451" t="str">
        <f t="shared" si="584"/>
        <v>Overstock</v>
      </c>
      <c r="Q7451">
        <f t="shared" si="580"/>
        <v>0</v>
      </c>
      <c r="R7451" t="str">
        <f t="shared" si="581"/>
        <v>On Time</v>
      </c>
    </row>
    <row r="7452" spans="1:18" x14ac:dyDescent="0.3">
      <c r="A7452" t="s">
        <v>7487</v>
      </c>
      <c r="B7452" t="s">
        <v>26</v>
      </c>
      <c r="C7452" t="s">
        <v>15</v>
      </c>
      <c r="D7452" t="s">
        <v>23</v>
      </c>
      <c r="E7452" s="1">
        <v>45339</v>
      </c>
      <c r="F7452" s="1">
        <v>45342</v>
      </c>
      <c r="G7452">
        <v>483</v>
      </c>
      <c r="H7452">
        <v>79</v>
      </c>
      <c r="I7452">
        <v>261</v>
      </c>
      <c r="J7452">
        <v>988</v>
      </c>
      <c r="K7452">
        <v>1166</v>
      </c>
      <c r="L7452" t="s">
        <v>24</v>
      </c>
      <c r="M7452">
        <v>3</v>
      </c>
      <c r="N7452">
        <f t="shared" si="582"/>
        <v>304326</v>
      </c>
      <c r="O7452">
        <f t="shared" si="583"/>
        <v>178</v>
      </c>
      <c r="P7452" t="str">
        <f t="shared" si="584"/>
        <v>Overstock</v>
      </c>
      <c r="Q7452">
        <f t="shared" si="580"/>
        <v>0</v>
      </c>
      <c r="R7452" t="str">
        <f t="shared" si="581"/>
        <v>On Time</v>
      </c>
    </row>
    <row r="7453" spans="1:18" x14ac:dyDescent="0.3">
      <c r="A7453" t="s">
        <v>7488</v>
      </c>
      <c r="B7453" t="s">
        <v>26</v>
      </c>
      <c r="C7453" t="s">
        <v>22</v>
      </c>
      <c r="D7453" t="s">
        <v>29</v>
      </c>
      <c r="E7453" s="1">
        <v>45023</v>
      </c>
      <c r="F7453" s="1">
        <v>45033</v>
      </c>
      <c r="G7453">
        <v>388</v>
      </c>
      <c r="H7453">
        <v>56</v>
      </c>
      <c r="I7453">
        <v>41</v>
      </c>
      <c r="J7453">
        <v>981</v>
      </c>
      <c r="K7453">
        <v>1396</v>
      </c>
      <c r="L7453" t="s">
        <v>17</v>
      </c>
      <c r="M7453">
        <v>10</v>
      </c>
      <c r="N7453">
        <f t="shared" si="582"/>
        <v>57236</v>
      </c>
      <c r="O7453">
        <f t="shared" si="583"/>
        <v>415</v>
      </c>
      <c r="P7453" t="str">
        <f t="shared" si="584"/>
        <v>Overstock</v>
      </c>
      <c r="Q7453">
        <f t="shared" si="580"/>
        <v>0</v>
      </c>
      <c r="R7453" t="str">
        <f t="shared" si="581"/>
        <v>On Time</v>
      </c>
    </row>
    <row r="7454" spans="1:18" x14ac:dyDescent="0.3">
      <c r="A7454" t="s">
        <v>7489</v>
      </c>
      <c r="B7454" t="s">
        <v>44</v>
      </c>
      <c r="C7454" t="s">
        <v>22</v>
      </c>
      <c r="D7454" t="s">
        <v>29</v>
      </c>
      <c r="E7454" s="1">
        <v>45297</v>
      </c>
      <c r="F7454" s="1">
        <v>45305</v>
      </c>
      <c r="G7454">
        <v>202</v>
      </c>
      <c r="H7454">
        <v>121</v>
      </c>
      <c r="I7454">
        <v>8</v>
      </c>
      <c r="J7454">
        <v>1670</v>
      </c>
      <c r="K7454">
        <v>1757</v>
      </c>
      <c r="L7454" t="s">
        <v>34</v>
      </c>
      <c r="M7454">
        <v>8</v>
      </c>
      <c r="N7454">
        <f t="shared" si="582"/>
        <v>14056</v>
      </c>
      <c r="O7454">
        <f t="shared" si="583"/>
        <v>87</v>
      </c>
      <c r="P7454" t="str">
        <f t="shared" si="584"/>
        <v>Overstock</v>
      </c>
      <c r="Q7454">
        <f t="shared" si="580"/>
        <v>0</v>
      </c>
      <c r="R7454" t="str">
        <f t="shared" si="581"/>
        <v>On Time</v>
      </c>
    </row>
    <row r="7455" spans="1:18" x14ac:dyDescent="0.3">
      <c r="A7455" t="s">
        <v>7490</v>
      </c>
      <c r="B7455" t="s">
        <v>48</v>
      </c>
      <c r="C7455" t="s">
        <v>41</v>
      </c>
      <c r="D7455" t="s">
        <v>23</v>
      </c>
      <c r="E7455" s="1">
        <v>45164</v>
      </c>
      <c r="F7455" s="1">
        <v>45167</v>
      </c>
      <c r="G7455">
        <v>339</v>
      </c>
      <c r="H7455">
        <v>90</v>
      </c>
      <c r="I7455">
        <v>251</v>
      </c>
      <c r="J7455">
        <v>236</v>
      </c>
      <c r="K7455">
        <v>609</v>
      </c>
      <c r="L7455" t="s">
        <v>34</v>
      </c>
      <c r="M7455">
        <v>3</v>
      </c>
      <c r="N7455">
        <f t="shared" si="582"/>
        <v>152859</v>
      </c>
      <c r="O7455">
        <f t="shared" si="583"/>
        <v>373</v>
      </c>
      <c r="P7455" t="str">
        <f t="shared" si="584"/>
        <v>Overstock</v>
      </c>
      <c r="Q7455">
        <f t="shared" si="580"/>
        <v>0</v>
      </c>
      <c r="R7455" t="str">
        <f t="shared" si="581"/>
        <v>On Time</v>
      </c>
    </row>
    <row r="7456" spans="1:18" x14ac:dyDescent="0.3">
      <c r="A7456" t="s">
        <v>7491</v>
      </c>
      <c r="B7456" t="s">
        <v>14</v>
      </c>
      <c r="C7456" t="s">
        <v>22</v>
      </c>
      <c r="D7456" t="s">
        <v>29</v>
      </c>
      <c r="E7456" s="1">
        <v>45039</v>
      </c>
      <c r="F7456" s="1">
        <v>45041</v>
      </c>
      <c r="G7456">
        <v>175</v>
      </c>
      <c r="H7456">
        <v>129</v>
      </c>
      <c r="I7456">
        <v>151</v>
      </c>
      <c r="J7456">
        <v>984</v>
      </c>
      <c r="K7456">
        <v>1133</v>
      </c>
      <c r="L7456" t="s">
        <v>24</v>
      </c>
      <c r="M7456">
        <v>2</v>
      </c>
      <c r="N7456">
        <f t="shared" si="582"/>
        <v>171083</v>
      </c>
      <c r="O7456">
        <f t="shared" si="583"/>
        <v>149</v>
      </c>
      <c r="P7456" t="str">
        <f t="shared" si="584"/>
        <v>Overstock</v>
      </c>
      <c r="Q7456">
        <f t="shared" si="580"/>
        <v>0</v>
      </c>
      <c r="R7456" t="str">
        <f t="shared" si="581"/>
        <v>On Time</v>
      </c>
    </row>
    <row r="7457" spans="1:18" x14ac:dyDescent="0.3">
      <c r="A7457" t="s">
        <v>7492</v>
      </c>
      <c r="B7457" t="s">
        <v>44</v>
      </c>
      <c r="C7457" t="s">
        <v>41</v>
      </c>
      <c r="D7457" t="s">
        <v>16</v>
      </c>
      <c r="E7457" s="1">
        <v>44986</v>
      </c>
      <c r="F7457" s="1">
        <v>44994</v>
      </c>
      <c r="G7457">
        <v>488</v>
      </c>
      <c r="H7457">
        <v>128</v>
      </c>
      <c r="I7457">
        <v>51</v>
      </c>
      <c r="J7457">
        <v>229</v>
      </c>
      <c r="K7457">
        <v>495</v>
      </c>
      <c r="L7457" t="s">
        <v>34</v>
      </c>
      <c r="M7457">
        <v>8</v>
      </c>
      <c r="N7457">
        <f t="shared" si="582"/>
        <v>25245</v>
      </c>
      <c r="O7457">
        <f t="shared" si="583"/>
        <v>266</v>
      </c>
      <c r="P7457" t="str">
        <f t="shared" si="584"/>
        <v>Overstock</v>
      </c>
      <c r="Q7457">
        <f t="shared" si="580"/>
        <v>0</v>
      </c>
      <c r="R7457" t="str">
        <f t="shared" si="581"/>
        <v>On Time</v>
      </c>
    </row>
    <row r="7458" spans="1:18" x14ac:dyDescent="0.3">
      <c r="A7458" t="s">
        <v>7493</v>
      </c>
      <c r="B7458" t="s">
        <v>50</v>
      </c>
      <c r="C7458" t="s">
        <v>41</v>
      </c>
      <c r="D7458" t="s">
        <v>16</v>
      </c>
      <c r="E7458" s="1">
        <v>45064</v>
      </c>
      <c r="F7458" s="1">
        <v>45073</v>
      </c>
      <c r="G7458">
        <v>384</v>
      </c>
      <c r="H7458">
        <v>116</v>
      </c>
      <c r="I7458">
        <v>262</v>
      </c>
      <c r="J7458">
        <v>1847</v>
      </c>
      <c r="K7458">
        <v>2003</v>
      </c>
      <c r="L7458" t="s">
        <v>17</v>
      </c>
      <c r="M7458">
        <v>9</v>
      </c>
      <c r="N7458">
        <f t="shared" si="582"/>
        <v>524786</v>
      </c>
      <c r="O7458">
        <f t="shared" si="583"/>
        <v>156</v>
      </c>
      <c r="P7458" t="str">
        <f t="shared" si="584"/>
        <v>Overstock</v>
      </c>
      <c r="Q7458">
        <f t="shared" si="580"/>
        <v>0</v>
      </c>
      <c r="R7458" t="str">
        <f t="shared" si="581"/>
        <v>On Time</v>
      </c>
    </row>
    <row r="7459" spans="1:18" x14ac:dyDescent="0.3">
      <c r="A7459" t="s">
        <v>7494</v>
      </c>
      <c r="B7459" t="s">
        <v>26</v>
      </c>
      <c r="C7459" t="s">
        <v>41</v>
      </c>
      <c r="D7459" t="s">
        <v>27</v>
      </c>
      <c r="E7459" s="1">
        <v>45057</v>
      </c>
      <c r="F7459" s="1">
        <v>45061</v>
      </c>
      <c r="G7459">
        <v>39</v>
      </c>
      <c r="H7459">
        <v>67</v>
      </c>
      <c r="I7459">
        <v>163</v>
      </c>
      <c r="J7459">
        <v>1388</v>
      </c>
      <c r="K7459">
        <v>1853</v>
      </c>
      <c r="L7459" t="s">
        <v>17</v>
      </c>
      <c r="M7459">
        <v>4</v>
      </c>
      <c r="N7459">
        <f t="shared" si="582"/>
        <v>302039</v>
      </c>
      <c r="O7459">
        <f t="shared" si="583"/>
        <v>465</v>
      </c>
      <c r="P7459" t="str">
        <f t="shared" si="584"/>
        <v>Understock</v>
      </c>
      <c r="Q7459">
        <f t="shared" si="580"/>
        <v>0</v>
      </c>
      <c r="R7459" t="str">
        <f t="shared" si="581"/>
        <v>On Time</v>
      </c>
    </row>
    <row r="7460" spans="1:18" x14ac:dyDescent="0.3">
      <c r="A7460" t="s">
        <v>7495</v>
      </c>
      <c r="B7460" t="s">
        <v>32</v>
      </c>
      <c r="C7460" t="s">
        <v>22</v>
      </c>
      <c r="D7460" t="s">
        <v>16</v>
      </c>
      <c r="E7460" s="1">
        <v>45235</v>
      </c>
      <c r="F7460" s="1">
        <v>45239</v>
      </c>
      <c r="G7460">
        <v>422</v>
      </c>
      <c r="H7460">
        <v>112</v>
      </c>
      <c r="I7460">
        <v>136</v>
      </c>
      <c r="J7460">
        <v>387</v>
      </c>
      <c r="K7460">
        <v>875</v>
      </c>
      <c r="L7460" t="s">
        <v>19</v>
      </c>
      <c r="M7460">
        <v>4</v>
      </c>
      <c r="N7460">
        <f t="shared" si="582"/>
        <v>119000</v>
      </c>
      <c r="O7460">
        <f t="shared" si="583"/>
        <v>488</v>
      </c>
      <c r="P7460" t="str">
        <f t="shared" si="584"/>
        <v>Overstock</v>
      </c>
      <c r="Q7460">
        <f t="shared" si="580"/>
        <v>0</v>
      </c>
      <c r="R7460" t="str">
        <f t="shared" si="581"/>
        <v>On Time</v>
      </c>
    </row>
    <row r="7461" spans="1:18" x14ac:dyDescent="0.3">
      <c r="A7461" t="s">
        <v>7496</v>
      </c>
      <c r="B7461" t="s">
        <v>26</v>
      </c>
      <c r="C7461" t="s">
        <v>22</v>
      </c>
      <c r="D7461" t="s">
        <v>27</v>
      </c>
      <c r="E7461" s="1">
        <v>45255</v>
      </c>
      <c r="F7461" s="1">
        <v>45257</v>
      </c>
      <c r="G7461">
        <v>315</v>
      </c>
      <c r="H7461">
        <v>126</v>
      </c>
      <c r="I7461">
        <v>53</v>
      </c>
      <c r="J7461">
        <v>1989</v>
      </c>
      <c r="K7461">
        <v>2278</v>
      </c>
      <c r="L7461" t="s">
        <v>17</v>
      </c>
      <c r="M7461">
        <v>2</v>
      </c>
      <c r="N7461">
        <f t="shared" si="582"/>
        <v>120734</v>
      </c>
      <c r="O7461">
        <f t="shared" si="583"/>
        <v>289</v>
      </c>
      <c r="P7461" t="str">
        <f t="shared" si="584"/>
        <v>Overstock</v>
      </c>
      <c r="Q7461">
        <f t="shared" si="580"/>
        <v>0</v>
      </c>
      <c r="R7461" t="str">
        <f t="shared" si="581"/>
        <v>On Time</v>
      </c>
    </row>
    <row r="7462" spans="1:18" x14ac:dyDescent="0.3">
      <c r="A7462" t="s">
        <v>7497</v>
      </c>
      <c r="B7462" t="s">
        <v>38</v>
      </c>
      <c r="C7462" t="s">
        <v>41</v>
      </c>
      <c r="D7462" t="s">
        <v>23</v>
      </c>
      <c r="E7462" s="1">
        <v>45514</v>
      </c>
      <c r="F7462" s="1">
        <v>45524</v>
      </c>
      <c r="G7462">
        <v>438</v>
      </c>
      <c r="H7462">
        <v>117</v>
      </c>
      <c r="I7462">
        <v>230</v>
      </c>
      <c r="J7462">
        <v>438</v>
      </c>
      <c r="K7462">
        <v>738</v>
      </c>
      <c r="L7462" t="s">
        <v>17</v>
      </c>
      <c r="M7462">
        <v>10</v>
      </c>
      <c r="N7462">
        <f t="shared" si="582"/>
        <v>169740</v>
      </c>
      <c r="O7462">
        <f t="shared" si="583"/>
        <v>300</v>
      </c>
      <c r="P7462" t="str">
        <f t="shared" si="584"/>
        <v>Overstock</v>
      </c>
      <c r="Q7462">
        <f t="shared" si="580"/>
        <v>0</v>
      </c>
      <c r="R7462" t="str">
        <f t="shared" si="581"/>
        <v>On Time</v>
      </c>
    </row>
    <row r="7463" spans="1:18" x14ac:dyDescent="0.3">
      <c r="A7463" t="s">
        <v>7498</v>
      </c>
      <c r="B7463" t="s">
        <v>60</v>
      </c>
      <c r="C7463" t="s">
        <v>33</v>
      </c>
      <c r="D7463" t="s">
        <v>23</v>
      </c>
      <c r="E7463" s="1">
        <v>45482</v>
      </c>
      <c r="F7463" s="1">
        <v>45491</v>
      </c>
      <c r="G7463">
        <v>232</v>
      </c>
      <c r="H7463">
        <v>124</v>
      </c>
      <c r="I7463">
        <v>165</v>
      </c>
      <c r="J7463">
        <v>1066</v>
      </c>
      <c r="K7463">
        <v>1132</v>
      </c>
      <c r="L7463" t="s">
        <v>19</v>
      </c>
      <c r="M7463">
        <v>9</v>
      </c>
      <c r="N7463">
        <f t="shared" si="582"/>
        <v>186780</v>
      </c>
      <c r="O7463">
        <f t="shared" si="583"/>
        <v>66</v>
      </c>
      <c r="P7463" t="str">
        <f t="shared" si="584"/>
        <v>Overstock</v>
      </c>
      <c r="Q7463">
        <f t="shared" si="580"/>
        <v>0</v>
      </c>
      <c r="R7463" t="str">
        <f t="shared" si="581"/>
        <v>On Time</v>
      </c>
    </row>
    <row r="7464" spans="1:18" x14ac:dyDescent="0.3">
      <c r="A7464" t="s">
        <v>7499</v>
      </c>
      <c r="B7464" t="s">
        <v>14</v>
      </c>
      <c r="C7464" t="s">
        <v>33</v>
      </c>
      <c r="D7464" t="s">
        <v>29</v>
      </c>
      <c r="E7464" s="1">
        <v>45297</v>
      </c>
      <c r="F7464" s="1">
        <v>45302</v>
      </c>
      <c r="G7464">
        <v>450</v>
      </c>
      <c r="H7464">
        <v>127</v>
      </c>
      <c r="I7464">
        <v>274</v>
      </c>
      <c r="J7464">
        <v>1360</v>
      </c>
      <c r="K7464">
        <v>1588</v>
      </c>
      <c r="L7464" t="s">
        <v>34</v>
      </c>
      <c r="M7464">
        <v>5</v>
      </c>
      <c r="N7464">
        <f t="shared" si="582"/>
        <v>435112</v>
      </c>
      <c r="O7464">
        <f t="shared" si="583"/>
        <v>228</v>
      </c>
      <c r="P7464" t="str">
        <f t="shared" si="584"/>
        <v>Overstock</v>
      </c>
      <c r="Q7464">
        <f t="shared" si="580"/>
        <v>0</v>
      </c>
      <c r="R7464" t="str">
        <f t="shared" si="581"/>
        <v>On Time</v>
      </c>
    </row>
    <row r="7465" spans="1:18" x14ac:dyDescent="0.3">
      <c r="A7465" t="s">
        <v>7500</v>
      </c>
      <c r="B7465" t="s">
        <v>48</v>
      </c>
      <c r="C7465" t="s">
        <v>41</v>
      </c>
      <c r="D7465" t="s">
        <v>29</v>
      </c>
      <c r="E7465" s="1">
        <v>45485</v>
      </c>
      <c r="F7465" s="1">
        <v>45494</v>
      </c>
      <c r="G7465">
        <v>347</v>
      </c>
      <c r="H7465">
        <v>74</v>
      </c>
      <c r="I7465">
        <v>40</v>
      </c>
      <c r="J7465">
        <v>860</v>
      </c>
      <c r="K7465">
        <v>975</v>
      </c>
      <c r="L7465" t="s">
        <v>17</v>
      </c>
      <c r="M7465">
        <v>9</v>
      </c>
      <c r="N7465">
        <f t="shared" si="582"/>
        <v>39000</v>
      </c>
      <c r="O7465">
        <f t="shared" si="583"/>
        <v>115</v>
      </c>
      <c r="P7465" t="str">
        <f t="shared" si="584"/>
        <v>Overstock</v>
      </c>
      <c r="Q7465">
        <f t="shared" si="580"/>
        <v>0</v>
      </c>
      <c r="R7465" t="str">
        <f t="shared" si="581"/>
        <v>On Time</v>
      </c>
    </row>
    <row r="7466" spans="1:18" x14ac:dyDescent="0.3">
      <c r="A7466" t="s">
        <v>7501</v>
      </c>
      <c r="B7466" t="s">
        <v>32</v>
      </c>
      <c r="C7466" t="s">
        <v>33</v>
      </c>
      <c r="D7466" t="s">
        <v>16</v>
      </c>
      <c r="E7466" s="1">
        <v>45529</v>
      </c>
      <c r="F7466" s="1">
        <v>45533</v>
      </c>
      <c r="G7466">
        <v>380</v>
      </c>
      <c r="H7466">
        <v>108</v>
      </c>
      <c r="I7466">
        <v>89</v>
      </c>
      <c r="J7466">
        <v>785</v>
      </c>
      <c r="K7466">
        <v>1121</v>
      </c>
      <c r="L7466" t="s">
        <v>24</v>
      </c>
      <c r="M7466">
        <v>4</v>
      </c>
      <c r="N7466">
        <f t="shared" si="582"/>
        <v>99769</v>
      </c>
      <c r="O7466">
        <f t="shared" si="583"/>
        <v>336</v>
      </c>
      <c r="P7466" t="str">
        <f t="shared" si="584"/>
        <v>Overstock</v>
      </c>
      <c r="Q7466">
        <f t="shared" si="580"/>
        <v>0</v>
      </c>
      <c r="R7466" t="str">
        <f t="shared" si="581"/>
        <v>On Time</v>
      </c>
    </row>
    <row r="7467" spans="1:18" x14ac:dyDescent="0.3">
      <c r="A7467" t="s">
        <v>7502</v>
      </c>
      <c r="B7467" t="s">
        <v>48</v>
      </c>
      <c r="C7467" t="s">
        <v>15</v>
      </c>
      <c r="D7467" t="s">
        <v>23</v>
      </c>
      <c r="E7467" s="1">
        <v>45188</v>
      </c>
      <c r="F7467" s="1">
        <v>45190</v>
      </c>
      <c r="G7467">
        <v>350</v>
      </c>
      <c r="H7467">
        <v>114</v>
      </c>
      <c r="I7467">
        <v>225</v>
      </c>
      <c r="J7467">
        <v>918</v>
      </c>
      <c r="K7467">
        <v>1369</v>
      </c>
      <c r="L7467" t="s">
        <v>34</v>
      </c>
      <c r="M7467">
        <v>2</v>
      </c>
      <c r="N7467">
        <f t="shared" si="582"/>
        <v>308025</v>
      </c>
      <c r="O7467">
        <f t="shared" si="583"/>
        <v>451</v>
      </c>
      <c r="P7467" t="str">
        <f t="shared" si="584"/>
        <v>Overstock</v>
      </c>
      <c r="Q7467">
        <f t="shared" si="580"/>
        <v>0</v>
      </c>
      <c r="R7467" t="str">
        <f t="shared" si="581"/>
        <v>On Time</v>
      </c>
    </row>
    <row r="7468" spans="1:18" x14ac:dyDescent="0.3">
      <c r="A7468" t="s">
        <v>7503</v>
      </c>
      <c r="B7468" t="s">
        <v>32</v>
      </c>
      <c r="C7468" t="s">
        <v>41</v>
      </c>
      <c r="D7468" t="s">
        <v>39</v>
      </c>
      <c r="E7468" s="1">
        <v>45398</v>
      </c>
      <c r="F7468" s="1">
        <v>45404</v>
      </c>
      <c r="G7468">
        <v>234</v>
      </c>
      <c r="H7468">
        <v>146</v>
      </c>
      <c r="I7468">
        <v>45</v>
      </c>
      <c r="J7468">
        <v>1970</v>
      </c>
      <c r="K7468">
        <v>2422</v>
      </c>
      <c r="L7468" t="s">
        <v>34</v>
      </c>
      <c r="M7468">
        <v>6</v>
      </c>
      <c r="N7468">
        <f t="shared" si="582"/>
        <v>108990</v>
      </c>
      <c r="O7468">
        <f t="shared" si="583"/>
        <v>452</v>
      </c>
      <c r="P7468" t="str">
        <f t="shared" si="584"/>
        <v>Overstock</v>
      </c>
      <c r="Q7468">
        <f t="shared" si="580"/>
        <v>0</v>
      </c>
      <c r="R7468" t="str">
        <f t="shared" si="581"/>
        <v>On Time</v>
      </c>
    </row>
    <row r="7469" spans="1:18" x14ac:dyDescent="0.3">
      <c r="A7469" t="s">
        <v>7504</v>
      </c>
      <c r="B7469" t="s">
        <v>48</v>
      </c>
      <c r="C7469" t="s">
        <v>41</v>
      </c>
      <c r="D7469" t="s">
        <v>16</v>
      </c>
      <c r="E7469" s="1">
        <v>45125</v>
      </c>
      <c r="F7469" s="1">
        <v>45130</v>
      </c>
      <c r="G7469">
        <v>457</v>
      </c>
      <c r="H7469">
        <v>113</v>
      </c>
      <c r="I7469">
        <v>252</v>
      </c>
      <c r="J7469">
        <v>1589</v>
      </c>
      <c r="K7469">
        <v>1926</v>
      </c>
      <c r="L7469" t="s">
        <v>24</v>
      </c>
      <c r="M7469">
        <v>5</v>
      </c>
      <c r="N7469">
        <f t="shared" si="582"/>
        <v>485352</v>
      </c>
      <c r="O7469">
        <f t="shared" si="583"/>
        <v>337</v>
      </c>
      <c r="P7469" t="str">
        <f t="shared" si="584"/>
        <v>Overstock</v>
      </c>
      <c r="Q7469">
        <f t="shared" si="580"/>
        <v>0</v>
      </c>
      <c r="R7469" t="str">
        <f t="shared" si="581"/>
        <v>On Time</v>
      </c>
    </row>
    <row r="7470" spans="1:18" x14ac:dyDescent="0.3">
      <c r="A7470" t="s">
        <v>7505</v>
      </c>
      <c r="B7470" t="s">
        <v>38</v>
      </c>
      <c r="C7470" t="s">
        <v>41</v>
      </c>
      <c r="D7470" t="s">
        <v>16</v>
      </c>
      <c r="E7470" s="1">
        <v>45436</v>
      </c>
      <c r="F7470" s="1">
        <v>45445</v>
      </c>
      <c r="G7470">
        <v>120</v>
      </c>
      <c r="H7470">
        <v>79</v>
      </c>
      <c r="I7470">
        <v>274</v>
      </c>
      <c r="J7470">
        <v>1494</v>
      </c>
      <c r="K7470">
        <v>1728</v>
      </c>
      <c r="L7470" t="s">
        <v>30</v>
      </c>
      <c r="M7470">
        <v>9</v>
      </c>
      <c r="N7470">
        <f t="shared" si="582"/>
        <v>473472</v>
      </c>
      <c r="O7470">
        <f t="shared" si="583"/>
        <v>234</v>
      </c>
      <c r="P7470" t="str">
        <f t="shared" si="584"/>
        <v>Understock</v>
      </c>
      <c r="Q7470">
        <f t="shared" si="580"/>
        <v>0</v>
      </c>
      <c r="R7470" t="str">
        <f t="shared" si="581"/>
        <v>On Time</v>
      </c>
    </row>
    <row r="7471" spans="1:18" x14ac:dyDescent="0.3">
      <c r="A7471" t="s">
        <v>7506</v>
      </c>
      <c r="B7471" t="s">
        <v>48</v>
      </c>
      <c r="C7471" t="s">
        <v>15</v>
      </c>
      <c r="D7471" t="s">
        <v>16</v>
      </c>
      <c r="E7471" s="1">
        <v>44946</v>
      </c>
      <c r="F7471" s="1">
        <v>44950</v>
      </c>
      <c r="G7471">
        <v>8</v>
      </c>
      <c r="H7471">
        <v>136</v>
      </c>
      <c r="I7471">
        <v>77</v>
      </c>
      <c r="J7471">
        <v>436</v>
      </c>
      <c r="K7471">
        <v>875</v>
      </c>
      <c r="L7471" t="s">
        <v>17</v>
      </c>
      <c r="M7471">
        <v>4</v>
      </c>
      <c r="N7471">
        <f t="shared" si="582"/>
        <v>67375</v>
      </c>
      <c r="O7471">
        <f t="shared" si="583"/>
        <v>439</v>
      </c>
      <c r="P7471" t="str">
        <f t="shared" si="584"/>
        <v>Understock</v>
      </c>
      <c r="Q7471">
        <f t="shared" si="580"/>
        <v>0</v>
      </c>
      <c r="R7471" t="str">
        <f t="shared" si="581"/>
        <v>On Time</v>
      </c>
    </row>
    <row r="7472" spans="1:18" x14ac:dyDescent="0.3">
      <c r="A7472" t="s">
        <v>7507</v>
      </c>
      <c r="B7472" t="s">
        <v>60</v>
      </c>
      <c r="C7472" t="s">
        <v>33</v>
      </c>
      <c r="D7472" t="s">
        <v>23</v>
      </c>
      <c r="E7472" s="1">
        <v>45374</v>
      </c>
      <c r="F7472" s="1">
        <v>45376</v>
      </c>
      <c r="G7472">
        <v>377</v>
      </c>
      <c r="H7472">
        <v>102</v>
      </c>
      <c r="I7472">
        <v>170</v>
      </c>
      <c r="J7472">
        <v>263</v>
      </c>
      <c r="K7472">
        <v>415</v>
      </c>
      <c r="L7472" t="s">
        <v>34</v>
      </c>
      <c r="M7472">
        <v>2</v>
      </c>
      <c r="N7472">
        <f t="shared" si="582"/>
        <v>70550</v>
      </c>
      <c r="O7472">
        <f t="shared" si="583"/>
        <v>152</v>
      </c>
      <c r="P7472" t="str">
        <f t="shared" si="584"/>
        <v>Overstock</v>
      </c>
      <c r="Q7472">
        <f t="shared" si="580"/>
        <v>0</v>
      </c>
      <c r="R7472" t="str">
        <f t="shared" si="581"/>
        <v>On Time</v>
      </c>
    </row>
    <row r="7473" spans="1:18" x14ac:dyDescent="0.3">
      <c r="A7473" t="s">
        <v>7508</v>
      </c>
      <c r="B7473" t="s">
        <v>32</v>
      </c>
      <c r="C7473" t="s">
        <v>15</v>
      </c>
      <c r="D7473" t="s">
        <v>23</v>
      </c>
      <c r="E7473" s="1">
        <v>45550</v>
      </c>
      <c r="F7473" s="1">
        <v>45553</v>
      </c>
      <c r="G7473">
        <v>16</v>
      </c>
      <c r="H7473">
        <v>146</v>
      </c>
      <c r="I7473">
        <v>71</v>
      </c>
      <c r="J7473">
        <v>1924</v>
      </c>
      <c r="K7473">
        <v>2178</v>
      </c>
      <c r="L7473" t="s">
        <v>19</v>
      </c>
      <c r="M7473">
        <v>3</v>
      </c>
      <c r="N7473">
        <f t="shared" si="582"/>
        <v>154638</v>
      </c>
      <c r="O7473">
        <f t="shared" si="583"/>
        <v>254</v>
      </c>
      <c r="P7473" t="str">
        <f t="shared" si="584"/>
        <v>Understock</v>
      </c>
      <c r="Q7473">
        <f t="shared" si="580"/>
        <v>0</v>
      </c>
      <c r="R7473" t="str">
        <f t="shared" si="581"/>
        <v>On Time</v>
      </c>
    </row>
    <row r="7474" spans="1:18" x14ac:dyDescent="0.3">
      <c r="A7474" t="s">
        <v>7509</v>
      </c>
      <c r="B7474" t="s">
        <v>48</v>
      </c>
      <c r="C7474" t="s">
        <v>33</v>
      </c>
      <c r="D7474" t="s">
        <v>16</v>
      </c>
      <c r="E7474" s="1">
        <v>44929</v>
      </c>
      <c r="F7474" s="1">
        <v>44934</v>
      </c>
      <c r="G7474">
        <v>212</v>
      </c>
      <c r="H7474">
        <v>51</v>
      </c>
      <c r="I7474">
        <v>101</v>
      </c>
      <c r="J7474">
        <v>862</v>
      </c>
      <c r="K7474">
        <v>1034</v>
      </c>
      <c r="L7474" t="s">
        <v>19</v>
      </c>
      <c r="M7474">
        <v>5</v>
      </c>
      <c r="N7474">
        <f t="shared" si="582"/>
        <v>104434</v>
      </c>
      <c r="O7474">
        <f t="shared" si="583"/>
        <v>172</v>
      </c>
      <c r="P7474" t="str">
        <f t="shared" si="584"/>
        <v>Overstock</v>
      </c>
      <c r="Q7474">
        <f t="shared" si="580"/>
        <v>0</v>
      </c>
      <c r="R7474" t="str">
        <f t="shared" si="581"/>
        <v>On Time</v>
      </c>
    </row>
    <row r="7475" spans="1:18" x14ac:dyDescent="0.3">
      <c r="A7475" t="s">
        <v>7510</v>
      </c>
      <c r="B7475" t="s">
        <v>50</v>
      </c>
      <c r="C7475" t="s">
        <v>41</v>
      </c>
      <c r="D7475" t="s">
        <v>29</v>
      </c>
      <c r="E7475" s="1">
        <v>45615</v>
      </c>
      <c r="F7475" s="1">
        <v>45622</v>
      </c>
      <c r="G7475">
        <v>324</v>
      </c>
      <c r="H7475">
        <v>109</v>
      </c>
      <c r="I7475">
        <v>235</v>
      </c>
      <c r="J7475">
        <v>1367</v>
      </c>
      <c r="K7475">
        <v>1539</v>
      </c>
      <c r="L7475" t="s">
        <v>30</v>
      </c>
      <c r="M7475">
        <v>7</v>
      </c>
      <c r="N7475">
        <f t="shared" si="582"/>
        <v>361665</v>
      </c>
      <c r="O7475">
        <f t="shared" si="583"/>
        <v>172</v>
      </c>
      <c r="P7475" t="str">
        <f t="shared" si="584"/>
        <v>Overstock</v>
      </c>
      <c r="Q7475">
        <f t="shared" si="580"/>
        <v>0</v>
      </c>
      <c r="R7475" t="str">
        <f t="shared" si="581"/>
        <v>On Time</v>
      </c>
    </row>
    <row r="7476" spans="1:18" x14ac:dyDescent="0.3">
      <c r="A7476" t="s">
        <v>7511</v>
      </c>
      <c r="B7476" t="s">
        <v>38</v>
      </c>
      <c r="C7476" t="s">
        <v>41</v>
      </c>
      <c r="D7476" t="s">
        <v>27</v>
      </c>
      <c r="E7476" s="1">
        <v>45121</v>
      </c>
      <c r="F7476" s="1">
        <v>45125</v>
      </c>
      <c r="G7476">
        <v>460</v>
      </c>
      <c r="H7476">
        <v>73</v>
      </c>
      <c r="I7476">
        <v>270</v>
      </c>
      <c r="J7476">
        <v>240</v>
      </c>
      <c r="K7476">
        <v>439</v>
      </c>
      <c r="L7476" t="s">
        <v>24</v>
      </c>
      <c r="M7476">
        <v>4</v>
      </c>
      <c r="N7476">
        <f t="shared" si="582"/>
        <v>118530</v>
      </c>
      <c r="O7476">
        <f t="shared" si="583"/>
        <v>199</v>
      </c>
      <c r="P7476" t="str">
        <f t="shared" si="584"/>
        <v>Overstock</v>
      </c>
      <c r="Q7476">
        <f t="shared" si="580"/>
        <v>0</v>
      </c>
      <c r="R7476" t="str">
        <f t="shared" si="581"/>
        <v>On Time</v>
      </c>
    </row>
    <row r="7477" spans="1:18" x14ac:dyDescent="0.3">
      <c r="A7477" t="s">
        <v>7512</v>
      </c>
      <c r="B7477" t="s">
        <v>32</v>
      </c>
      <c r="C7477" t="s">
        <v>33</v>
      </c>
      <c r="D7477" t="s">
        <v>27</v>
      </c>
      <c r="E7477" s="1">
        <v>45163</v>
      </c>
      <c r="F7477" s="1">
        <v>45164</v>
      </c>
      <c r="G7477">
        <v>441</v>
      </c>
      <c r="H7477">
        <v>147</v>
      </c>
      <c r="I7477">
        <v>157</v>
      </c>
      <c r="J7477">
        <v>487</v>
      </c>
      <c r="K7477">
        <v>757</v>
      </c>
      <c r="L7477" t="s">
        <v>34</v>
      </c>
      <c r="M7477">
        <v>1</v>
      </c>
      <c r="N7477">
        <f t="shared" si="582"/>
        <v>118849</v>
      </c>
      <c r="O7477">
        <f t="shared" si="583"/>
        <v>270</v>
      </c>
      <c r="P7477" t="str">
        <f t="shared" si="584"/>
        <v>Overstock</v>
      </c>
      <c r="Q7477">
        <f t="shared" si="580"/>
        <v>0</v>
      </c>
      <c r="R7477" t="str">
        <f t="shared" si="581"/>
        <v>On Time</v>
      </c>
    </row>
    <row r="7478" spans="1:18" x14ac:dyDescent="0.3">
      <c r="A7478" t="s">
        <v>7513</v>
      </c>
      <c r="B7478" t="s">
        <v>52</v>
      </c>
      <c r="C7478" t="s">
        <v>33</v>
      </c>
      <c r="D7478" t="s">
        <v>39</v>
      </c>
      <c r="E7478" s="1">
        <v>45045</v>
      </c>
      <c r="F7478" s="1">
        <v>45050</v>
      </c>
      <c r="G7478">
        <v>113</v>
      </c>
      <c r="H7478">
        <v>53</v>
      </c>
      <c r="I7478">
        <v>128</v>
      </c>
      <c r="J7478">
        <v>766</v>
      </c>
      <c r="K7478">
        <v>1147</v>
      </c>
      <c r="L7478" t="s">
        <v>30</v>
      </c>
      <c r="M7478">
        <v>5</v>
      </c>
      <c r="N7478">
        <f t="shared" si="582"/>
        <v>146816</v>
      </c>
      <c r="O7478">
        <f t="shared" si="583"/>
        <v>381</v>
      </c>
      <c r="P7478" t="str">
        <f t="shared" si="584"/>
        <v>Understock</v>
      </c>
      <c r="Q7478">
        <f t="shared" si="580"/>
        <v>0</v>
      </c>
      <c r="R7478" t="str">
        <f t="shared" si="581"/>
        <v>On Time</v>
      </c>
    </row>
    <row r="7479" spans="1:18" x14ac:dyDescent="0.3">
      <c r="A7479" t="s">
        <v>7514</v>
      </c>
      <c r="B7479" t="s">
        <v>14</v>
      </c>
      <c r="C7479" t="s">
        <v>33</v>
      </c>
      <c r="D7479" t="s">
        <v>16</v>
      </c>
      <c r="E7479" s="1">
        <v>44937</v>
      </c>
      <c r="F7479" s="1">
        <v>44944</v>
      </c>
      <c r="G7479">
        <v>102</v>
      </c>
      <c r="H7479">
        <v>149</v>
      </c>
      <c r="I7479">
        <v>90</v>
      </c>
      <c r="J7479">
        <v>979</v>
      </c>
      <c r="K7479">
        <v>1474</v>
      </c>
      <c r="L7479" t="s">
        <v>17</v>
      </c>
      <c r="M7479">
        <v>7</v>
      </c>
      <c r="N7479">
        <f t="shared" si="582"/>
        <v>132660</v>
      </c>
      <c r="O7479">
        <f t="shared" si="583"/>
        <v>495</v>
      </c>
      <c r="P7479" t="str">
        <f t="shared" si="584"/>
        <v>Overstock</v>
      </c>
      <c r="Q7479">
        <f t="shared" si="580"/>
        <v>0</v>
      </c>
      <c r="R7479" t="str">
        <f t="shared" si="581"/>
        <v>On Time</v>
      </c>
    </row>
    <row r="7480" spans="1:18" x14ac:dyDescent="0.3">
      <c r="A7480" t="s">
        <v>7515</v>
      </c>
      <c r="B7480" t="s">
        <v>14</v>
      </c>
      <c r="C7480" t="s">
        <v>41</v>
      </c>
      <c r="D7480" t="s">
        <v>39</v>
      </c>
      <c r="E7480" s="1">
        <v>45616</v>
      </c>
      <c r="F7480" s="1">
        <v>45623</v>
      </c>
      <c r="G7480">
        <v>249</v>
      </c>
      <c r="H7480">
        <v>71</v>
      </c>
      <c r="I7480">
        <v>284</v>
      </c>
      <c r="J7480">
        <v>1232</v>
      </c>
      <c r="K7480">
        <v>1327</v>
      </c>
      <c r="L7480" t="s">
        <v>19</v>
      </c>
      <c r="M7480">
        <v>7</v>
      </c>
      <c r="N7480">
        <f t="shared" si="582"/>
        <v>376868</v>
      </c>
      <c r="O7480">
        <f t="shared" si="583"/>
        <v>95</v>
      </c>
      <c r="P7480" t="str">
        <f t="shared" si="584"/>
        <v>Understock</v>
      </c>
      <c r="Q7480">
        <f t="shared" si="580"/>
        <v>0</v>
      </c>
      <c r="R7480" t="str">
        <f t="shared" si="581"/>
        <v>On Time</v>
      </c>
    </row>
    <row r="7481" spans="1:18" x14ac:dyDescent="0.3">
      <c r="A7481" t="s">
        <v>7516</v>
      </c>
      <c r="B7481" t="s">
        <v>48</v>
      </c>
      <c r="C7481" t="s">
        <v>41</v>
      </c>
      <c r="D7481" t="s">
        <v>16</v>
      </c>
      <c r="E7481" s="1">
        <v>45310</v>
      </c>
      <c r="F7481" s="1">
        <v>45311</v>
      </c>
      <c r="G7481">
        <v>198</v>
      </c>
      <c r="H7481">
        <v>68</v>
      </c>
      <c r="I7481">
        <v>11</v>
      </c>
      <c r="J7481">
        <v>340</v>
      </c>
      <c r="K7481">
        <v>766</v>
      </c>
      <c r="L7481" t="s">
        <v>34</v>
      </c>
      <c r="M7481">
        <v>1</v>
      </c>
      <c r="N7481">
        <f t="shared" si="582"/>
        <v>8426</v>
      </c>
      <c r="O7481">
        <f t="shared" si="583"/>
        <v>426</v>
      </c>
      <c r="P7481" t="str">
        <f t="shared" si="584"/>
        <v>Overstock</v>
      </c>
      <c r="Q7481">
        <f t="shared" si="580"/>
        <v>0</v>
      </c>
      <c r="R7481" t="str">
        <f t="shared" si="581"/>
        <v>On Time</v>
      </c>
    </row>
    <row r="7482" spans="1:18" x14ac:dyDescent="0.3">
      <c r="A7482" t="s">
        <v>7517</v>
      </c>
      <c r="B7482" t="s">
        <v>44</v>
      </c>
      <c r="C7482" t="s">
        <v>15</v>
      </c>
      <c r="D7482" t="s">
        <v>23</v>
      </c>
      <c r="E7482" s="1">
        <v>45501</v>
      </c>
      <c r="F7482" s="1">
        <v>45505</v>
      </c>
      <c r="G7482">
        <v>146</v>
      </c>
      <c r="H7482">
        <v>119</v>
      </c>
      <c r="I7482">
        <v>234</v>
      </c>
      <c r="J7482">
        <v>812</v>
      </c>
      <c r="K7482">
        <v>1124</v>
      </c>
      <c r="L7482" t="s">
        <v>34</v>
      </c>
      <c r="M7482">
        <v>4</v>
      </c>
      <c r="N7482">
        <f t="shared" si="582"/>
        <v>263016</v>
      </c>
      <c r="O7482">
        <f t="shared" si="583"/>
        <v>312</v>
      </c>
      <c r="P7482" t="str">
        <f t="shared" si="584"/>
        <v>Understock</v>
      </c>
      <c r="Q7482">
        <f t="shared" si="580"/>
        <v>0</v>
      </c>
      <c r="R7482" t="str">
        <f t="shared" si="581"/>
        <v>On Time</v>
      </c>
    </row>
    <row r="7483" spans="1:18" x14ac:dyDescent="0.3">
      <c r="A7483" t="s">
        <v>7518</v>
      </c>
      <c r="B7483" t="s">
        <v>26</v>
      </c>
      <c r="C7483" t="s">
        <v>41</v>
      </c>
      <c r="D7483" t="s">
        <v>29</v>
      </c>
      <c r="E7483" s="1">
        <v>45365</v>
      </c>
      <c r="F7483" s="1">
        <v>45374</v>
      </c>
      <c r="G7483">
        <v>18</v>
      </c>
      <c r="H7483">
        <v>78</v>
      </c>
      <c r="I7483">
        <v>298</v>
      </c>
      <c r="J7483">
        <v>583</v>
      </c>
      <c r="K7483">
        <v>930</v>
      </c>
      <c r="L7483" t="s">
        <v>34</v>
      </c>
      <c r="M7483">
        <v>9</v>
      </c>
      <c r="N7483">
        <f t="shared" si="582"/>
        <v>277140</v>
      </c>
      <c r="O7483">
        <f t="shared" si="583"/>
        <v>347</v>
      </c>
      <c r="P7483" t="str">
        <f t="shared" si="584"/>
        <v>Understock</v>
      </c>
      <c r="Q7483">
        <f t="shared" si="580"/>
        <v>0</v>
      </c>
      <c r="R7483" t="str">
        <f t="shared" si="581"/>
        <v>On Time</v>
      </c>
    </row>
    <row r="7484" spans="1:18" x14ac:dyDescent="0.3">
      <c r="A7484" t="s">
        <v>7519</v>
      </c>
      <c r="B7484" t="s">
        <v>48</v>
      </c>
      <c r="C7484" t="s">
        <v>33</v>
      </c>
      <c r="D7484" t="s">
        <v>39</v>
      </c>
      <c r="E7484" s="1">
        <v>45645</v>
      </c>
      <c r="F7484" s="1">
        <v>45646</v>
      </c>
      <c r="G7484">
        <v>316</v>
      </c>
      <c r="H7484">
        <v>69</v>
      </c>
      <c r="I7484">
        <v>129</v>
      </c>
      <c r="J7484">
        <v>377</v>
      </c>
      <c r="K7484">
        <v>749</v>
      </c>
      <c r="L7484" t="s">
        <v>30</v>
      </c>
      <c r="M7484">
        <v>1</v>
      </c>
      <c r="N7484">
        <f t="shared" si="582"/>
        <v>96621</v>
      </c>
      <c r="O7484">
        <f t="shared" si="583"/>
        <v>372</v>
      </c>
      <c r="P7484" t="str">
        <f t="shared" si="584"/>
        <v>Overstock</v>
      </c>
      <c r="Q7484">
        <f t="shared" si="580"/>
        <v>0</v>
      </c>
      <c r="R7484" t="str">
        <f t="shared" si="581"/>
        <v>On Time</v>
      </c>
    </row>
    <row r="7485" spans="1:18" x14ac:dyDescent="0.3">
      <c r="A7485" t="s">
        <v>7520</v>
      </c>
      <c r="B7485" t="s">
        <v>60</v>
      </c>
      <c r="C7485" t="s">
        <v>41</v>
      </c>
      <c r="D7485" t="s">
        <v>16</v>
      </c>
      <c r="E7485" s="1">
        <v>45156</v>
      </c>
      <c r="F7485" s="1">
        <v>45162</v>
      </c>
      <c r="G7485">
        <v>232</v>
      </c>
      <c r="H7485">
        <v>113</v>
      </c>
      <c r="I7485">
        <v>146</v>
      </c>
      <c r="J7485">
        <v>351</v>
      </c>
      <c r="K7485">
        <v>504</v>
      </c>
      <c r="L7485" t="s">
        <v>19</v>
      </c>
      <c r="M7485">
        <v>6</v>
      </c>
      <c r="N7485">
        <f t="shared" si="582"/>
        <v>73584</v>
      </c>
      <c r="O7485">
        <f t="shared" si="583"/>
        <v>153</v>
      </c>
      <c r="P7485" t="str">
        <f t="shared" si="584"/>
        <v>Overstock</v>
      </c>
      <c r="Q7485">
        <f t="shared" si="580"/>
        <v>0</v>
      </c>
      <c r="R7485" t="str">
        <f t="shared" si="581"/>
        <v>On Time</v>
      </c>
    </row>
    <row r="7486" spans="1:18" x14ac:dyDescent="0.3">
      <c r="A7486" t="s">
        <v>7521</v>
      </c>
      <c r="B7486" t="s">
        <v>32</v>
      </c>
      <c r="C7486" t="s">
        <v>22</v>
      </c>
      <c r="D7486" t="s">
        <v>27</v>
      </c>
      <c r="E7486" s="1">
        <v>45626</v>
      </c>
      <c r="F7486" s="1">
        <v>45630</v>
      </c>
      <c r="G7486">
        <v>332</v>
      </c>
      <c r="H7486">
        <v>141</v>
      </c>
      <c r="I7486">
        <v>201</v>
      </c>
      <c r="J7486">
        <v>1477</v>
      </c>
      <c r="K7486">
        <v>1721</v>
      </c>
      <c r="L7486" t="s">
        <v>30</v>
      </c>
      <c r="M7486">
        <v>4</v>
      </c>
      <c r="N7486">
        <f t="shared" si="582"/>
        <v>345921</v>
      </c>
      <c r="O7486">
        <f t="shared" si="583"/>
        <v>244</v>
      </c>
      <c r="P7486" t="str">
        <f t="shared" si="584"/>
        <v>Overstock</v>
      </c>
      <c r="Q7486">
        <f t="shared" si="580"/>
        <v>0</v>
      </c>
      <c r="R7486" t="str">
        <f t="shared" si="581"/>
        <v>On Time</v>
      </c>
    </row>
    <row r="7487" spans="1:18" x14ac:dyDescent="0.3">
      <c r="A7487" t="s">
        <v>7522</v>
      </c>
      <c r="B7487" t="s">
        <v>52</v>
      </c>
      <c r="C7487" t="s">
        <v>15</v>
      </c>
      <c r="D7487" t="s">
        <v>29</v>
      </c>
      <c r="E7487" s="1">
        <v>45321</v>
      </c>
      <c r="F7487" s="1">
        <v>45323</v>
      </c>
      <c r="G7487">
        <v>422</v>
      </c>
      <c r="H7487">
        <v>62</v>
      </c>
      <c r="I7487">
        <v>45</v>
      </c>
      <c r="J7487">
        <v>245</v>
      </c>
      <c r="K7487">
        <v>460</v>
      </c>
      <c r="L7487" t="s">
        <v>30</v>
      </c>
      <c r="M7487">
        <v>2</v>
      </c>
      <c r="N7487">
        <f t="shared" si="582"/>
        <v>20700</v>
      </c>
      <c r="O7487">
        <f t="shared" si="583"/>
        <v>215</v>
      </c>
      <c r="P7487" t="str">
        <f t="shared" si="584"/>
        <v>Overstock</v>
      </c>
      <c r="Q7487">
        <f t="shared" si="580"/>
        <v>0</v>
      </c>
      <c r="R7487" t="str">
        <f t="shared" si="581"/>
        <v>On Time</v>
      </c>
    </row>
    <row r="7488" spans="1:18" x14ac:dyDescent="0.3">
      <c r="A7488" t="s">
        <v>7523</v>
      </c>
      <c r="B7488" t="s">
        <v>38</v>
      </c>
      <c r="C7488" t="s">
        <v>41</v>
      </c>
      <c r="D7488" t="s">
        <v>23</v>
      </c>
      <c r="E7488" s="1">
        <v>44928</v>
      </c>
      <c r="F7488" s="1">
        <v>44937</v>
      </c>
      <c r="G7488">
        <v>92</v>
      </c>
      <c r="H7488">
        <v>102</v>
      </c>
      <c r="I7488">
        <v>47</v>
      </c>
      <c r="J7488">
        <v>209</v>
      </c>
      <c r="K7488">
        <v>597</v>
      </c>
      <c r="L7488" t="s">
        <v>34</v>
      </c>
      <c r="M7488">
        <v>9</v>
      </c>
      <c r="N7488">
        <f t="shared" si="582"/>
        <v>28059</v>
      </c>
      <c r="O7488">
        <f t="shared" si="583"/>
        <v>388</v>
      </c>
      <c r="P7488" t="str">
        <f t="shared" si="584"/>
        <v>Overstock</v>
      </c>
      <c r="Q7488">
        <f t="shared" si="580"/>
        <v>0</v>
      </c>
      <c r="R7488" t="str">
        <f t="shared" si="581"/>
        <v>On Time</v>
      </c>
    </row>
    <row r="7489" spans="1:18" x14ac:dyDescent="0.3">
      <c r="A7489" t="s">
        <v>7524</v>
      </c>
      <c r="B7489" t="s">
        <v>38</v>
      </c>
      <c r="C7489" t="s">
        <v>15</v>
      </c>
      <c r="D7489" t="s">
        <v>23</v>
      </c>
      <c r="E7489" s="1">
        <v>45331</v>
      </c>
      <c r="F7489" s="1">
        <v>45337</v>
      </c>
      <c r="G7489">
        <v>301</v>
      </c>
      <c r="H7489">
        <v>80</v>
      </c>
      <c r="I7489">
        <v>132</v>
      </c>
      <c r="J7489">
        <v>1159</v>
      </c>
      <c r="K7489">
        <v>1273</v>
      </c>
      <c r="L7489" t="s">
        <v>30</v>
      </c>
      <c r="M7489">
        <v>6</v>
      </c>
      <c r="N7489">
        <f t="shared" si="582"/>
        <v>168036</v>
      </c>
      <c r="O7489">
        <f t="shared" si="583"/>
        <v>114</v>
      </c>
      <c r="P7489" t="str">
        <f t="shared" si="584"/>
        <v>Overstock</v>
      </c>
      <c r="Q7489">
        <f t="shared" si="580"/>
        <v>0</v>
      </c>
      <c r="R7489" t="str">
        <f t="shared" si="581"/>
        <v>On Time</v>
      </c>
    </row>
    <row r="7490" spans="1:18" x14ac:dyDescent="0.3">
      <c r="A7490" t="s">
        <v>7525</v>
      </c>
      <c r="B7490" t="s">
        <v>21</v>
      </c>
      <c r="C7490" t="s">
        <v>15</v>
      </c>
      <c r="D7490" t="s">
        <v>39</v>
      </c>
      <c r="E7490" s="1">
        <v>45345</v>
      </c>
      <c r="F7490" s="1">
        <v>45348</v>
      </c>
      <c r="G7490">
        <v>316</v>
      </c>
      <c r="H7490">
        <v>114</v>
      </c>
      <c r="I7490">
        <v>80</v>
      </c>
      <c r="J7490">
        <v>1980</v>
      </c>
      <c r="K7490">
        <v>2311</v>
      </c>
      <c r="L7490" t="s">
        <v>34</v>
      </c>
      <c r="M7490">
        <v>3</v>
      </c>
      <c r="N7490">
        <f t="shared" si="582"/>
        <v>184880</v>
      </c>
      <c r="O7490">
        <f t="shared" si="583"/>
        <v>331</v>
      </c>
      <c r="P7490" t="str">
        <f t="shared" si="584"/>
        <v>Overstock</v>
      </c>
      <c r="Q7490">
        <f t="shared" ref="Q7490:Q7553" si="585">(F7490-E7490)-M7490</f>
        <v>0</v>
      </c>
      <c r="R7490" t="str">
        <f t="shared" ref="R7490:R7553" si="586">IF(Q7490&gt;0,"Delayed",IF(Q7490=0,"On Time","Early"))</f>
        <v>On Time</v>
      </c>
    </row>
    <row r="7491" spans="1:18" x14ac:dyDescent="0.3">
      <c r="A7491" t="s">
        <v>7526</v>
      </c>
      <c r="B7491" t="s">
        <v>48</v>
      </c>
      <c r="C7491" t="s">
        <v>15</v>
      </c>
      <c r="D7491" t="s">
        <v>23</v>
      </c>
      <c r="E7491" s="1">
        <v>45051</v>
      </c>
      <c r="F7491" s="1">
        <v>45053</v>
      </c>
      <c r="G7491">
        <v>432</v>
      </c>
      <c r="H7491">
        <v>125</v>
      </c>
      <c r="I7491">
        <v>262</v>
      </c>
      <c r="J7491">
        <v>1011</v>
      </c>
      <c r="K7491">
        <v>1281</v>
      </c>
      <c r="L7491" t="s">
        <v>24</v>
      </c>
      <c r="M7491">
        <v>2</v>
      </c>
      <c r="N7491">
        <f t="shared" ref="N7491:N7554" si="587">I7491*K7491</f>
        <v>335622</v>
      </c>
      <c r="O7491">
        <f t="shared" ref="O7491:O7554" si="588">K7491-J7491</f>
        <v>270</v>
      </c>
      <c r="P7491" t="str">
        <f t="shared" ref="P7491:P7554" si="589">IF(G7491&gt;I7491,"Overstock",IF(G7491&lt;I7491,"Understock","Balanced"))</f>
        <v>Overstock</v>
      </c>
      <c r="Q7491">
        <f t="shared" si="585"/>
        <v>0</v>
      </c>
      <c r="R7491" t="str">
        <f t="shared" si="586"/>
        <v>On Time</v>
      </c>
    </row>
    <row r="7492" spans="1:18" x14ac:dyDescent="0.3">
      <c r="A7492" t="s">
        <v>7527</v>
      </c>
      <c r="B7492" t="s">
        <v>44</v>
      </c>
      <c r="C7492" t="s">
        <v>41</v>
      </c>
      <c r="D7492" t="s">
        <v>39</v>
      </c>
      <c r="E7492" s="1">
        <v>45532</v>
      </c>
      <c r="F7492" s="1">
        <v>45534</v>
      </c>
      <c r="G7492">
        <v>280</v>
      </c>
      <c r="H7492">
        <v>130</v>
      </c>
      <c r="I7492">
        <v>292</v>
      </c>
      <c r="J7492">
        <v>1693</v>
      </c>
      <c r="K7492">
        <v>2014</v>
      </c>
      <c r="L7492" t="s">
        <v>30</v>
      </c>
      <c r="M7492">
        <v>2</v>
      </c>
      <c r="N7492">
        <f t="shared" si="587"/>
        <v>588088</v>
      </c>
      <c r="O7492">
        <f t="shared" si="588"/>
        <v>321</v>
      </c>
      <c r="P7492" t="str">
        <f t="shared" si="589"/>
        <v>Understock</v>
      </c>
      <c r="Q7492">
        <f t="shared" si="585"/>
        <v>0</v>
      </c>
      <c r="R7492" t="str">
        <f t="shared" si="586"/>
        <v>On Time</v>
      </c>
    </row>
    <row r="7493" spans="1:18" x14ac:dyDescent="0.3">
      <c r="A7493" t="s">
        <v>7528</v>
      </c>
      <c r="B7493" t="s">
        <v>48</v>
      </c>
      <c r="C7493" t="s">
        <v>15</v>
      </c>
      <c r="D7493" t="s">
        <v>29</v>
      </c>
      <c r="E7493" s="1">
        <v>45548</v>
      </c>
      <c r="F7493" s="1">
        <v>45554</v>
      </c>
      <c r="G7493">
        <v>162</v>
      </c>
      <c r="H7493">
        <v>148</v>
      </c>
      <c r="I7493">
        <v>170</v>
      </c>
      <c r="J7493">
        <v>345</v>
      </c>
      <c r="K7493">
        <v>715</v>
      </c>
      <c r="L7493" t="s">
        <v>30</v>
      </c>
      <c r="M7493">
        <v>6</v>
      </c>
      <c r="N7493">
        <f t="shared" si="587"/>
        <v>121550</v>
      </c>
      <c r="O7493">
        <f t="shared" si="588"/>
        <v>370</v>
      </c>
      <c r="P7493" t="str">
        <f t="shared" si="589"/>
        <v>Understock</v>
      </c>
      <c r="Q7493">
        <f t="shared" si="585"/>
        <v>0</v>
      </c>
      <c r="R7493" t="str">
        <f t="shared" si="586"/>
        <v>On Time</v>
      </c>
    </row>
    <row r="7494" spans="1:18" x14ac:dyDescent="0.3">
      <c r="A7494" t="s">
        <v>7529</v>
      </c>
      <c r="B7494" t="s">
        <v>32</v>
      </c>
      <c r="C7494" t="s">
        <v>15</v>
      </c>
      <c r="D7494" t="s">
        <v>39</v>
      </c>
      <c r="E7494" s="1">
        <v>45011</v>
      </c>
      <c r="F7494" s="1">
        <v>45021</v>
      </c>
      <c r="G7494">
        <v>432</v>
      </c>
      <c r="H7494">
        <v>138</v>
      </c>
      <c r="I7494">
        <v>180</v>
      </c>
      <c r="J7494">
        <v>231</v>
      </c>
      <c r="K7494">
        <v>566</v>
      </c>
      <c r="L7494" t="s">
        <v>17</v>
      </c>
      <c r="M7494">
        <v>10</v>
      </c>
      <c r="N7494">
        <f t="shared" si="587"/>
        <v>101880</v>
      </c>
      <c r="O7494">
        <f t="shared" si="588"/>
        <v>335</v>
      </c>
      <c r="P7494" t="str">
        <f t="shared" si="589"/>
        <v>Overstock</v>
      </c>
      <c r="Q7494">
        <f t="shared" si="585"/>
        <v>0</v>
      </c>
      <c r="R7494" t="str">
        <f t="shared" si="586"/>
        <v>On Time</v>
      </c>
    </row>
    <row r="7495" spans="1:18" x14ac:dyDescent="0.3">
      <c r="A7495" t="s">
        <v>7530</v>
      </c>
      <c r="B7495" t="s">
        <v>50</v>
      </c>
      <c r="C7495" t="s">
        <v>15</v>
      </c>
      <c r="D7495" t="s">
        <v>16</v>
      </c>
      <c r="E7495" s="1">
        <v>45512</v>
      </c>
      <c r="F7495" s="1">
        <v>45522</v>
      </c>
      <c r="G7495">
        <v>303</v>
      </c>
      <c r="H7495">
        <v>110</v>
      </c>
      <c r="I7495">
        <v>171</v>
      </c>
      <c r="J7495">
        <v>1157</v>
      </c>
      <c r="K7495">
        <v>1430</v>
      </c>
      <c r="L7495" t="s">
        <v>30</v>
      </c>
      <c r="M7495">
        <v>10</v>
      </c>
      <c r="N7495">
        <f t="shared" si="587"/>
        <v>244530</v>
      </c>
      <c r="O7495">
        <f t="shared" si="588"/>
        <v>273</v>
      </c>
      <c r="P7495" t="str">
        <f t="shared" si="589"/>
        <v>Overstock</v>
      </c>
      <c r="Q7495">
        <f t="shared" si="585"/>
        <v>0</v>
      </c>
      <c r="R7495" t="str">
        <f t="shared" si="586"/>
        <v>On Time</v>
      </c>
    </row>
    <row r="7496" spans="1:18" x14ac:dyDescent="0.3">
      <c r="A7496" t="s">
        <v>7531</v>
      </c>
      <c r="B7496" t="s">
        <v>32</v>
      </c>
      <c r="C7496" t="s">
        <v>41</v>
      </c>
      <c r="D7496" t="s">
        <v>27</v>
      </c>
      <c r="E7496" s="1">
        <v>45534</v>
      </c>
      <c r="F7496" s="1">
        <v>45544</v>
      </c>
      <c r="G7496">
        <v>191</v>
      </c>
      <c r="H7496">
        <v>136</v>
      </c>
      <c r="I7496">
        <v>172</v>
      </c>
      <c r="J7496">
        <v>1572</v>
      </c>
      <c r="K7496">
        <v>1656</v>
      </c>
      <c r="L7496" t="s">
        <v>24</v>
      </c>
      <c r="M7496">
        <v>10</v>
      </c>
      <c r="N7496">
        <f t="shared" si="587"/>
        <v>284832</v>
      </c>
      <c r="O7496">
        <f t="shared" si="588"/>
        <v>84</v>
      </c>
      <c r="P7496" t="str">
        <f t="shared" si="589"/>
        <v>Overstock</v>
      </c>
      <c r="Q7496">
        <f t="shared" si="585"/>
        <v>0</v>
      </c>
      <c r="R7496" t="str">
        <f t="shared" si="586"/>
        <v>On Time</v>
      </c>
    </row>
    <row r="7497" spans="1:18" x14ac:dyDescent="0.3">
      <c r="A7497" t="s">
        <v>7532</v>
      </c>
      <c r="B7497" t="s">
        <v>48</v>
      </c>
      <c r="C7497" t="s">
        <v>33</v>
      </c>
      <c r="D7497" t="s">
        <v>29</v>
      </c>
      <c r="E7497" s="1">
        <v>45071</v>
      </c>
      <c r="F7497" s="1">
        <v>45080</v>
      </c>
      <c r="G7497">
        <v>210</v>
      </c>
      <c r="H7497">
        <v>105</v>
      </c>
      <c r="I7497">
        <v>11</v>
      </c>
      <c r="J7497">
        <v>1810</v>
      </c>
      <c r="K7497">
        <v>2288</v>
      </c>
      <c r="L7497" t="s">
        <v>24</v>
      </c>
      <c r="M7497">
        <v>9</v>
      </c>
      <c r="N7497">
        <f t="shared" si="587"/>
        <v>25168</v>
      </c>
      <c r="O7497">
        <f t="shared" si="588"/>
        <v>478</v>
      </c>
      <c r="P7497" t="str">
        <f t="shared" si="589"/>
        <v>Overstock</v>
      </c>
      <c r="Q7497">
        <f t="shared" si="585"/>
        <v>0</v>
      </c>
      <c r="R7497" t="str">
        <f t="shared" si="586"/>
        <v>On Time</v>
      </c>
    </row>
    <row r="7498" spans="1:18" x14ac:dyDescent="0.3">
      <c r="A7498" t="s">
        <v>7533</v>
      </c>
      <c r="B7498" t="s">
        <v>50</v>
      </c>
      <c r="C7498" t="s">
        <v>15</v>
      </c>
      <c r="D7498" t="s">
        <v>23</v>
      </c>
      <c r="E7498" s="1">
        <v>44966</v>
      </c>
      <c r="F7498" s="1">
        <v>44970</v>
      </c>
      <c r="G7498">
        <v>357</v>
      </c>
      <c r="H7498">
        <v>67</v>
      </c>
      <c r="I7498">
        <v>224</v>
      </c>
      <c r="J7498">
        <v>1331</v>
      </c>
      <c r="K7498">
        <v>1711</v>
      </c>
      <c r="L7498" t="s">
        <v>17</v>
      </c>
      <c r="M7498">
        <v>4</v>
      </c>
      <c r="N7498">
        <f t="shared" si="587"/>
        <v>383264</v>
      </c>
      <c r="O7498">
        <f t="shared" si="588"/>
        <v>380</v>
      </c>
      <c r="P7498" t="str">
        <f t="shared" si="589"/>
        <v>Overstock</v>
      </c>
      <c r="Q7498">
        <f t="shared" si="585"/>
        <v>0</v>
      </c>
      <c r="R7498" t="str">
        <f t="shared" si="586"/>
        <v>On Time</v>
      </c>
    </row>
    <row r="7499" spans="1:18" x14ac:dyDescent="0.3">
      <c r="A7499" t="s">
        <v>7534</v>
      </c>
      <c r="B7499" t="s">
        <v>14</v>
      </c>
      <c r="C7499" t="s">
        <v>22</v>
      </c>
      <c r="D7499" t="s">
        <v>23</v>
      </c>
      <c r="E7499" s="1">
        <v>44937</v>
      </c>
      <c r="F7499" s="1">
        <v>44940</v>
      </c>
      <c r="G7499">
        <v>71</v>
      </c>
      <c r="H7499">
        <v>126</v>
      </c>
      <c r="I7499">
        <v>250</v>
      </c>
      <c r="J7499">
        <v>1452</v>
      </c>
      <c r="K7499">
        <v>1945</v>
      </c>
      <c r="L7499" t="s">
        <v>24</v>
      </c>
      <c r="M7499">
        <v>3</v>
      </c>
      <c r="N7499">
        <f t="shared" si="587"/>
        <v>486250</v>
      </c>
      <c r="O7499">
        <f t="shared" si="588"/>
        <v>493</v>
      </c>
      <c r="P7499" t="str">
        <f t="shared" si="589"/>
        <v>Understock</v>
      </c>
      <c r="Q7499">
        <f t="shared" si="585"/>
        <v>0</v>
      </c>
      <c r="R7499" t="str">
        <f t="shared" si="586"/>
        <v>On Time</v>
      </c>
    </row>
    <row r="7500" spans="1:18" x14ac:dyDescent="0.3">
      <c r="A7500" t="s">
        <v>7535</v>
      </c>
      <c r="B7500" t="s">
        <v>60</v>
      </c>
      <c r="C7500" t="s">
        <v>33</v>
      </c>
      <c r="D7500" t="s">
        <v>23</v>
      </c>
      <c r="E7500" s="1">
        <v>45321</v>
      </c>
      <c r="F7500" s="1">
        <v>45323</v>
      </c>
      <c r="G7500">
        <v>127</v>
      </c>
      <c r="H7500">
        <v>109</v>
      </c>
      <c r="I7500">
        <v>299</v>
      </c>
      <c r="J7500">
        <v>245</v>
      </c>
      <c r="K7500">
        <v>591</v>
      </c>
      <c r="L7500" t="s">
        <v>30</v>
      </c>
      <c r="M7500">
        <v>2</v>
      </c>
      <c r="N7500">
        <f t="shared" si="587"/>
        <v>176709</v>
      </c>
      <c r="O7500">
        <f t="shared" si="588"/>
        <v>346</v>
      </c>
      <c r="P7500" t="str">
        <f t="shared" si="589"/>
        <v>Understock</v>
      </c>
      <c r="Q7500">
        <f t="shared" si="585"/>
        <v>0</v>
      </c>
      <c r="R7500" t="str">
        <f t="shared" si="586"/>
        <v>On Time</v>
      </c>
    </row>
    <row r="7501" spans="1:18" x14ac:dyDescent="0.3">
      <c r="A7501" t="s">
        <v>7536</v>
      </c>
      <c r="B7501" t="s">
        <v>48</v>
      </c>
      <c r="C7501" t="s">
        <v>41</v>
      </c>
      <c r="D7501" t="s">
        <v>23</v>
      </c>
      <c r="E7501" s="1">
        <v>45374</v>
      </c>
      <c r="F7501" s="1">
        <v>45378</v>
      </c>
      <c r="G7501">
        <v>240</v>
      </c>
      <c r="H7501">
        <v>112</v>
      </c>
      <c r="I7501">
        <v>48</v>
      </c>
      <c r="J7501">
        <v>1579</v>
      </c>
      <c r="K7501">
        <v>1856</v>
      </c>
      <c r="L7501" t="s">
        <v>24</v>
      </c>
      <c r="M7501">
        <v>4</v>
      </c>
      <c r="N7501">
        <f t="shared" si="587"/>
        <v>89088</v>
      </c>
      <c r="O7501">
        <f t="shared" si="588"/>
        <v>277</v>
      </c>
      <c r="P7501" t="str">
        <f t="shared" si="589"/>
        <v>Overstock</v>
      </c>
      <c r="Q7501">
        <f t="shared" si="585"/>
        <v>0</v>
      </c>
      <c r="R7501" t="str">
        <f t="shared" si="586"/>
        <v>On Time</v>
      </c>
    </row>
    <row r="7502" spans="1:18" x14ac:dyDescent="0.3">
      <c r="A7502" t="s">
        <v>7537</v>
      </c>
      <c r="B7502" t="s">
        <v>26</v>
      </c>
      <c r="C7502" t="s">
        <v>41</v>
      </c>
      <c r="D7502" t="s">
        <v>29</v>
      </c>
      <c r="E7502" s="1">
        <v>45415</v>
      </c>
      <c r="F7502" s="1">
        <v>45419</v>
      </c>
      <c r="G7502">
        <v>472</v>
      </c>
      <c r="H7502">
        <v>70</v>
      </c>
      <c r="I7502">
        <v>182</v>
      </c>
      <c r="J7502">
        <v>1499</v>
      </c>
      <c r="K7502">
        <v>1742</v>
      </c>
      <c r="L7502" t="s">
        <v>30</v>
      </c>
      <c r="M7502">
        <v>4</v>
      </c>
      <c r="N7502">
        <f t="shared" si="587"/>
        <v>317044</v>
      </c>
      <c r="O7502">
        <f t="shared" si="588"/>
        <v>243</v>
      </c>
      <c r="P7502" t="str">
        <f t="shared" si="589"/>
        <v>Overstock</v>
      </c>
      <c r="Q7502">
        <f t="shared" si="585"/>
        <v>0</v>
      </c>
      <c r="R7502" t="str">
        <f t="shared" si="586"/>
        <v>On Time</v>
      </c>
    </row>
    <row r="7503" spans="1:18" x14ac:dyDescent="0.3">
      <c r="A7503" t="s">
        <v>7538</v>
      </c>
      <c r="B7503" t="s">
        <v>32</v>
      </c>
      <c r="C7503" t="s">
        <v>22</v>
      </c>
      <c r="D7503" t="s">
        <v>27</v>
      </c>
      <c r="E7503" s="1">
        <v>45627</v>
      </c>
      <c r="F7503" s="1">
        <v>45629</v>
      </c>
      <c r="G7503">
        <v>438</v>
      </c>
      <c r="H7503">
        <v>127</v>
      </c>
      <c r="I7503">
        <v>237</v>
      </c>
      <c r="J7503">
        <v>1280</v>
      </c>
      <c r="K7503">
        <v>1560</v>
      </c>
      <c r="L7503" t="s">
        <v>30</v>
      </c>
      <c r="M7503">
        <v>2</v>
      </c>
      <c r="N7503">
        <f t="shared" si="587"/>
        <v>369720</v>
      </c>
      <c r="O7503">
        <f t="shared" si="588"/>
        <v>280</v>
      </c>
      <c r="P7503" t="str">
        <f t="shared" si="589"/>
        <v>Overstock</v>
      </c>
      <c r="Q7503">
        <f t="shared" si="585"/>
        <v>0</v>
      </c>
      <c r="R7503" t="str">
        <f t="shared" si="586"/>
        <v>On Time</v>
      </c>
    </row>
    <row r="7504" spans="1:18" x14ac:dyDescent="0.3">
      <c r="A7504" t="s">
        <v>7539</v>
      </c>
      <c r="B7504" t="s">
        <v>26</v>
      </c>
      <c r="C7504" t="s">
        <v>22</v>
      </c>
      <c r="D7504" t="s">
        <v>29</v>
      </c>
      <c r="E7504" s="1">
        <v>45117</v>
      </c>
      <c r="F7504" s="1">
        <v>45118</v>
      </c>
      <c r="G7504">
        <v>384</v>
      </c>
      <c r="H7504">
        <v>106</v>
      </c>
      <c r="I7504">
        <v>266</v>
      </c>
      <c r="J7504">
        <v>1023</v>
      </c>
      <c r="K7504">
        <v>1458</v>
      </c>
      <c r="L7504" t="s">
        <v>19</v>
      </c>
      <c r="M7504">
        <v>1</v>
      </c>
      <c r="N7504">
        <f t="shared" si="587"/>
        <v>387828</v>
      </c>
      <c r="O7504">
        <f t="shared" si="588"/>
        <v>435</v>
      </c>
      <c r="P7504" t="str">
        <f t="shared" si="589"/>
        <v>Overstock</v>
      </c>
      <c r="Q7504">
        <f t="shared" si="585"/>
        <v>0</v>
      </c>
      <c r="R7504" t="str">
        <f t="shared" si="586"/>
        <v>On Time</v>
      </c>
    </row>
    <row r="7505" spans="1:18" x14ac:dyDescent="0.3">
      <c r="A7505" t="s">
        <v>7540</v>
      </c>
      <c r="B7505" t="s">
        <v>60</v>
      </c>
      <c r="C7505" t="s">
        <v>41</v>
      </c>
      <c r="D7505" t="s">
        <v>16</v>
      </c>
      <c r="E7505" s="1">
        <v>45284</v>
      </c>
      <c r="F7505" s="1">
        <v>45292</v>
      </c>
      <c r="G7505">
        <v>412</v>
      </c>
      <c r="H7505">
        <v>82</v>
      </c>
      <c r="I7505">
        <v>103</v>
      </c>
      <c r="J7505">
        <v>1854</v>
      </c>
      <c r="K7505">
        <v>2123</v>
      </c>
      <c r="L7505" t="s">
        <v>19</v>
      </c>
      <c r="M7505">
        <v>8</v>
      </c>
      <c r="N7505">
        <f t="shared" si="587"/>
        <v>218669</v>
      </c>
      <c r="O7505">
        <f t="shared" si="588"/>
        <v>269</v>
      </c>
      <c r="P7505" t="str">
        <f t="shared" si="589"/>
        <v>Overstock</v>
      </c>
      <c r="Q7505">
        <f t="shared" si="585"/>
        <v>0</v>
      </c>
      <c r="R7505" t="str">
        <f t="shared" si="586"/>
        <v>On Time</v>
      </c>
    </row>
    <row r="7506" spans="1:18" x14ac:dyDescent="0.3">
      <c r="A7506" t="s">
        <v>7541</v>
      </c>
      <c r="B7506" t="s">
        <v>14</v>
      </c>
      <c r="C7506" t="s">
        <v>33</v>
      </c>
      <c r="D7506" t="s">
        <v>23</v>
      </c>
      <c r="E7506" s="1">
        <v>45266</v>
      </c>
      <c r="F7506" s="1">
        <v>45267</v>
      </c>
      <c r="G7506">
        <v>136</v>
      </c>
      <c r="H7506">
        <v>52</v>
      </c>
      <c r="I7506">
        <v>22</v>
      </c>
      <c r="J7506">
        <v>1417</v>
      </c>
      <c r="K7506">
        <v>1632</v>
      </c>
      <c r="L7506" t="s">
        <v>34</v>
      </c>
      <c r="M7506">
        <v>1</v>
      </c>
      <c r="N7506">
        <f t="shared" si="587"/>
        <v>35904</v>
      </c>
      <c r="O7506">
        <f t="shared" si="588"/>
        <v>215</v>
      </c>
      <c r="P7506" t="str">
        <f t="shared" si="589"/>
        <v>Overstock</v>
      </c>
      <c r="Q7506">
        <f t="shared" si="585"/>
        <v>0</v>
      </c>
      <c r="R7506" t="str">
        <f t="shared" si="586"/>
        <v>On Time</v>
      </c>
    </row>
    <row r="7507" spans="1:18" x14ac:dyDescent="0.3">
      <c r="A7507" t="s">
        <v>7542</v>
      </c>
      <c r="B7507" t="s">
        <v>14</v>
      </c>
      <c r="C7507" t="s">
        <v>22</v>
      </c>
      <c r="D7507" t="s">
        <v>23</v>
      </c>
      <c r="E7507" s="1">
        <v>45068</v>
      </c>
      <c r="F7507" s="1">
        <v>45073</v>
      </c>
      <c r="G7507">
        <v>138</v>
      </c>
      <c r="H7507">
        <v>75</v>
      </c>
      <c r="I7507">
        <v>288</v>
      </c>
      <c r="J7507">
        <v>215</v>
      </c>
      <c r="K7507">
        <v>448</v>
      </c>
      <c r="L7507" t="s">
        <v>24</v>
      </c>
      <c r="M7507">
        <v>5</v>
      </c>
      <c r="N7507">
        <f t="shared" si="587"/>
        <v>129024</v>
      </c>
      <c r="O7507">
        <f t="shared" si="588"/>
        <v>233</v>
      </c>
      <c r="P7507" t="str">
        <f t="shared" si="589"/>
        <v>Understock</v>
      </c>
      <c r="Q7507">
        <f t="shared" si="585"/>
        <v>0</v>
      </c>
      <c r="R7507" t="str">
        <f t="shared" si="586"/>
        <v>On Time</v>
      </c>
    </row>
    <row r="7508" spans="1:18" x14ac:dyDescent="0.3">
      <c r="A7508" t="s">
        <v>7543</v>
      </c>
      <c r="B7508" t="s">
        <v>26</v>
      </c>
      <c r="C7508" t="s">
        <v>15</v>
      </c>
      <c r="D7508" t="s">
        <v>29</v>
      </c>
      <c r="E7508" s="1">
        <v>45473</v>
      </c>
      <c r="F7508" s="1">
        <v>45481</v>
      </c>
      <c r="G7508">
        <v>93</v>
      </c>
      <c r="H7508">
        <v>125</v>
      </c>
      <c r="I7508">
        <v>272</v>
      </c>
      <c r="J7508">
        <v>780</v>
      </c>
      <c r="K7508">
        <v>1131</v>
      </c>
      <c r="L7508" t="s">
        <v>24</v>
      </c>
      <c r="M7508">
        <v>8</v>
      </c>
      <c r="N7508">
        <f t="shared" si="587"/>
        <v>307632</v>
      </c>
      <c r="O7508">
        <f t="shared" si="588"/>
        <v>351</v>
      </c>
      <c r="P7508" t="str">
        <f t="shared" si="589"/>
        <v>Understock</v>
      </c>
      <c r="Q7508">
        <f t="shared" si="585"/>
        <v>0</v>
      </c>
      <c r="R7508" t="str">
        <f t="shared" si="586"/>
        <v>On Time</v>
      </c>
    </row>
    <row r="7509" spans="1:18" x14ac:dyDescent="0.3">
      <c r="A7509" t="s">
        <v>7544</v>
      </c>
      <c r="B7509" t="s">
        <v>26</v>
      </c>
      <c r="C7509" t="s">
        <v>15</v>
      </c>
      <c r="D7509" t="s">
        <v>16</v>
      </c>
      <c r="E7509" s="1">
        <v>45373</v>
      </c>
      <c r="F7509" s="1">
        <v>45377</v>
      </c>
      <c r="G7509">
        <v>435</v>
      </c>
      <c r="H7509">
        <v>150</v>
      </c>
      <c r="I7509">
        <v>213</v>
      </c>
      <c r="J7509">
        <v>500</v>
      </c>
      <c r="K7509">
        <v>552</v>
      </c>
      <c r="L7509" t="s">
        <v>30</v>
      </c>
      <c r="M7509">
        <v>4</v>
      </c>
      <c r="N7509">
        <f t="shared" si="587"/>
        <v>117576</v>
      </c>
      <c r="O7509">
        <f t="shared" si="588"/>
        <v>52</v>
      </c>
      <c r="P7509" t="str">
        <f t="shared" si="589"/>
        <v>Overstock</v>
      </c>
      <c r="Q7509">
        <f t="shared" si="585"/>
        <v>0</v>
      </c>
      <c r="R7509" t="str">
        <f t="shared" si="586"/>
        <v>On Time</v>
      </c>
    </row>
    <row r="7510" spans="1:18" x14ac:dyDescent="0.3">
      <c r="A7510" t="s">
        <v>7545</v>
      </c>
      <c r="B7510" t="s">
        <v>32</v>
      </c>
      <c r="C7510" t="s">
        <v>41</v>
      </c>
      <c r="D7510" t="s">
        <v>27</v>
      </c>
      <c r="E7510" s="1">
        <v>45075</v>
      </c>
      <c r="F7510" s="1">
        <v>45076</v>
      </c>
      <c r="G7510">
        <v>127</v>
      </c>
      <c r="H7510">
        <v>89</v>
      </c>
      <c r="I7510">
        <v>233</v>
      </c>
      <c r="J7510">
        <v>1844</v>
      </c>
      <c r="K7510">
        <v>2069</v>
      </c>
      <c r="L7510" t="s">
        <v>30</v>
      </c>
      <c r="M7510">
        <v>1</v>
      </c>
      <c r="N7510">
        <f t="shared" si="587"/>
        <v>482077</v>
      </c>
      <c r="O7510">
        <f t="shared" si="588"/>
        <v>225</v>
      </c>
      <c r="P7510" t="str">
        <f t="shared" si="589"/>
        <v>Understock</v>
      </c>
      <c r="Q7510">
        <f t="shared" si="585"/>
        <v>0</v>
      </c>
      <c r="R7510" t="str">
        <f t="shared" si="586"/>
        <v>On Time</v>
      </c>
    </row>
    <row r="7511" spans="1:18" x14ac:dyDescent="0.3">
      <c r="A7511" t="s">
        <v>7546</v>
      </c>
      <c r="B7511" t="s">
        <v>38</v>
      </c>
      <c r="C7511" t="s">
        <v>22</v>
      </c>
      <c r="D7511" t="s">
        <v>39</v>
      </c>
      <c r="E7511" s="1">
        <v>45073</v>
      </c>
      <c r="F7511" s="1">
        <v>45083</v>
      </c>
      <c r="G7511">
        <v>397</v>
      </c>
      <c r="H7511">
        <v>114</v>
      </c>
      <c r="I7511">
        <v>266</v>
      </c>
      <c r="J7511">
        <v>1925</v>
      </c>
      <c r="K7511">
        <v>2004</v>
      </c>
      <c r="L7511" t="s">
        <v>30</v>
      </c>
      <c r="M7511">
        <v>10</v>
      </c>
      <c r="N7511">
        <f t="shared" si="587"/>
        <v>533064</v>
      </c>
      <c r="O7511">
        <f t="shared" si="588"/>
        <v>79</v>
      </c>
      <c r="P7511" t="str">
        <f t="shared" si="589"/>
        <v>Overstock</v>
      </c>
      <c r="Q7511">
        <f t="shared" si="585"/>
        <v>0</v>
      </c>
      <c r="R7511" t="str">
        <f t="shared" si="586"/>
        <v>On Time</v>
      </c>
    </row>
    <row r="7512" spans="1:18" x14ac:dyDescent="0.3">
      <c r="A7512" t="s">
        <v>7547</v>
      </c>
      <c r="B7512" t="s">
        <v>60</v>
      </c>
      <c r="C7512" t="s">
        <v>41</v>
      </c>
      <c r="D7512" t="s">
        <v>27</v>
      </c>
      <c r="E7512" s="1">
        <v>45402</v>
      </c>
      <c r="F7512" s="1">
        <v>45412</v>
      </c>
      <c r="G7512">
        <v>449</v>
      </c>
      <c r="H7512">
        <v>66</v>
      </c>
      <c r="I7512">
        <v>74</v>
      </c>
      <c r="J7512">
        <v>1195</v>
      </c>
      <c r="K7512">
        <v>1457</v>
      </c>
      <c r="L7512" t="s">
        <v>30</v>
      </c>
      <c r="M7512">
        <v>10</v>
      </c>
      <c r="N7512">
        <f t="shared" si="587"/>
        <v>107818</v>
      </c>
      <c r="O7512">
        <f t="shared" si="588"/>
        <v>262</v>
      </c>
      <c r="P7512" t="str">
        <f t="shared" si="589"/>
        <v>Overstock</v>
      </c>
      <c r="Q7512">
        <f t="shared" si="585"/>
        <v>0</v>
      </c>
      <c r="R7512" t="str">
        <f t="shared" si="586"/>
        <v>On Time</v>
      </c>
    </row>
    <row r="7513" spans="1:18" x14ac:dyDescent="0.3">
      <c r="A7513" t="s">
        <v>7548</v>
      </c>
      <c r="B7513" t="s">
        <v>14</v>
      </c>
      <c r="C7513" t="s">
        <v>15</v>
      </c>
      <c r="D7513" t="s">
        <v>23</v>
      </c>
      <c r="E7513" s="1">
        <v>45470</v>
      </c>
      <c r="F7513" s="1">
        <v>45471</v>
      </c>
      <c r="G7513">
        <v>56</v>
      </c>
      <c r="H7513">
        <v>85</v>
      </c>
      <c r="I7513">
        <v>232</v>
      </c>
      <c r="J7513">
        <v>1982</v>
      </c>
      <c r="K7513">
        <v>2298</v>
      </c>
      <c r="L7513" t="s">
        <v>17</v>
      </c>
      <c r="M7513">
        <v>1</v>
      </c>
      <c r="N7513">
        <f t="shared" si="587"/>
        <v>533136</v>
      </c>
      <c r="O7513">
        <f t="shared" si="588"/>
        <v>316</v>
      </c>
      <c r="P7513" t="str">
        <f t="shared" si="589"/>
        <v>Understock</v>
      </c>
      <c r="Q7513">
        <f t="shared" si="585"/>
        <v>0</v>
      </c>
      <c r="R7513" t="str">
        <f t="shared" si="586"/>
        <v>On Time</v>
      </c>
    </row>
    <row r="7514" spans="1:18" x14ac:dyDescent="0.3">
      <c r="A7514" t="s">
        <v>7549</v>
      </c>
      <c r="B7514" t="s">
        <v>32</v>
      </c>
      <c r="C7514" t="s">
        <v>22</v>
      </c>
      <c r="D7514" t="s">
        <v>23</v>
      </c>
      <c r="E7514" s="1">
        <v>45236</v>
      </c>
      <c r="F7514" s="1">
        <v>45238</v>
      </c>
      <c r="G7514">
        <v>334</v>
      </c>
      <c r="H7514">
        <v>65</v>
      </c>
      <c r="I7514">
        <v>138</v>
      </c>
      <c r="J7514">
        <v>1811</v>
      </c>
      <c r="K7514">
        <v>2011</v>
      </c>
      <c r="L7514" t="s">
        <v>17</v>
      </c>
      <c r="M7514">
        <v>2</v>
      </c>
      <c r="N7514">
        <f t="shared" si="587"/>
        <v>277518</v>
      </c>
      <c r="O7514">
        <f t="shared" si="588"/>
        <v>200</v>
      </c>
      <c r="P7514" t="str">
        <f t="shared" si="589"/>
        <v>Overstock</v>
      </c>
      <c r="Q7514">
        <f t="shared" si="585"/>
        <v>0</v>
      </c>
      <c r="R7514" t="str">
        <f t="shared" si="586"/>
        <v>On Time</v>
      </c>
    </row>
    <row r="7515" spans="1:18" x14ac:dyDescent="0.3">
      <c r="A7515" t="s">
        <v>7550</v>
      </c>
      <c r="B7515" t="s">
        <v>38</v>
      </c>
      <c r="C7515" t="s">
        <v>41</v>
      </c>
      <c r="D7515" t="s">
        <v>39</v>
      </c>
      <c r="E7515" s="1">
        <v>45124</v>
      </c>
      <c r="F7515" s="1">
        <v>45134</v>
      </c>
      <c r="G7515">
        <v>377</v>
      </c>
      <c r="H7515">
        <v>116</v>
      </c>
      <c r="I7515">
        <v>140</v>
      </c>
      <c r="J7515">
        <v>1245</v>
      </c>
      <c r="K7515">
        <v>1686</v>
      </c>
      <c r="L7515" t="s">
        <v>24</v>
      </c>
      <c r="M7515">
        <v>10</v>
      </c>
      <c r="N7515">
        <f t="shared" si="587"/>
        <v>236040</v>
      </c>
      <c r="O7515">
        <f t="shared" si="588"/>
        <v>441</v>
      </c>
      <c r="P7515" t="str">
        <f t="shared" si="589"/>
        <v>Overstock</v>
      </c>
      <c r="Q7515">
        <f t="shared" si="585"/>
        <v>0</v>
      </c>
      <c r="R7515" t="str">
        <f t="shared" si="586"/>
        <v>On Time</v>
      </c>
    </row>
    <row r="7516" spans="1:18" x14ac:dyDescent="0.3">
      <c r="A7516" t="s">
        <v>7551</v>
      </c>
      <c r="B7516" t="s">
        <v>32</v>
      </c>
      <c r="C7516" t="s">
        <v>41</v>
      </c>
      <c r="D7516" t="s">
        <v>27</v>
      </c>
      <c r="E7516" s="1">
        <v>45142</v>
      </c>
      <c r="F7516" s="1">
        <v>45150</v>
      </c>
      <c r="G7516">
        <v>90</v>
      </c>
      <c r="H7516">
        <v>124</v>
      </c>
      <c r="I7516">
        <v>215</v>
      </c>
      <c r="J7516">
        <v>1759</v>
      </c>
      <c r="K7516">
        <v>2142</v>
      </c>
      <c r="L7516" t="s">
        <v>17</v>
      </c>
      <c r="M7516">
        <v>8</v>
      </c>
      <c r="N7516">
        <f t="shared" si="587"/>
        <v>460530</v>
      </c>
      <c r="O7516">
        <f t="shared" si="588"/>
        <v>383</v>
      </c>
      <c r="P7516" t="str">
        <f t="shared" si="589"/>
        <v>Understock</v>
      </c>
      <c r="Q7516">
        <f t="shared" si="585"/>
        <v>0</v>
      </c>
      <c r="R7516" t="str">
        <f t="shared" si="586"/>
        <v>On Time</v>
      </c>
    </row>
    <row r="7517" spans="1:18" x14ac:dyDescent="0.3">
      <c r="A7517" t="s">
        <v>7552</v>
      </c>
      <c r="B7517" t="s">
        <v>48</v>
      </c>
      <c r="C7517" t="s">
        <v>41</v>
      </c>
      <c r="D7517" t="s">
        <v>39</v>
      </c>
      <c r="E7517" s="1">
        <v>45497</v>
      </c>
      <c r="F7517" s="1">
        <v>45506</v>
      </c>
      <c r="G7517">
        <v>158</v>
      </c>
      <c r="H7517">
        <v>51</v>
      </c>
      <c r="I7517">
        <v>267</v>
      </c>
      <c r="J7517">
        <v>1975</v>
      </c>
      <c r="K7517">
        <v>2101</v>
      </c>
      <c r="L7517" t="s">
        <v>30</v>
      </c>
      <c r="M7517">
        <v>9</v>
      </c>
      <c r="N7517">
        <f t="shared" si="587"/>
        <v>560967</v>
      </c>
      <c r="O7517">
        <f t="shared" si="588"/>
        <v>126</v>
      </c>
      <c r="P7517" t="str">
        <f t="shared" si="589"/>
        <v>Understock</v>
      </c>
      <c r="Q7517">
        <f t="shared" si="585"/>
        <v>0</v>
      </c>
      <c r="R7517" t="str">
        <f t="shared" si="586"/>
        <v>On Time</v>
      </c>
    </row>
    <row r="7518" spans="1:18" x14ac:dyDescent="0.3">
      <c r="A7518" t="s">
        <v>7553</v>
      </c>
      <c r="B7518" t="s">
        <v>52</v>
      </c>
      <c r="C7518" t="s">
        <v>15</v>
      </c>
      <c r="D7518" t="s">
        <v>29</v>
      </c>
      <c r="E7518" s="1">
        <v>44951</v>
      </c>
      <c r="F7518" s="1">
        <v>44956</v>
      </c>
      <c r="G7518">
        <v>184</v>
      </c>
      <c r="H7518">
        <v>126</v>
      </c>
      <c r="I7518">
        <v>286</v>
      </c>
      <c r="J7518">
        <v>1119</v>
      </c>
      <c r="K7518">
        <v>1243</v>
      </c>
      <c r="L7518" t="s">
        <v>24</v>
      </c>
      <c r="M7518">
        <v>5</v>
      </c>
      <c r="N7518">
        <f t="shared" si="587"/>
        <v>355498</v>
      </c>
      <c r="O7518">
        <f t="shared" si="588"/>
        <v>124</v>
      </c>
      <c r="P7518" t="str">
        <f t="shared" si="589"/>
        <v>Understock</v>
      </c>
      <c r="Q7518">
        <f t="shared" si="585"/>
        <v>0</v>
      </c>
      <c r="R7518" t="str">
        <f t="shared" si="586"/>
        <v>On Time</v>
      </c>
    </row>
    <row r="7519" spans="1:18" x14ac:dyDescent="0.3">
      <c r="A7519" t="s">
        <v>7554</v>
      </c>
      <c r="B7519" t="s">
        <v>50</v>
      </c>
      <c r="C7519" t="s">
        <v>15</v>
      </c>
      <c r="D7519" t="s">
        <v>39</v>
      </c>
      <c r="E7519" s="1">
        <v>45078</v>
      </c>
      <c r="F7519" s="1">
        <v>45085</v>
      </c>
      <c r="G7519">
        <v>63</v>
      </c>
      <c r="H7519">
        <v>126</v>
      </c>
      <c r="I7519">
        <v>6</v>
      </c>
      <c r="J7519">
        <v>575</v>
      </c>
      <c r="K7519">
        <v>958</v>
      </c>
      <c r="L7519" t="s">
        <v>34</v>
      </c>
      <c r="M7519">
        <v>7</v>
      </c>
      <c r="N7519">
        <f t="shared" si="587"/>
        <v>5748</v>
      </c>
      <c r="O7519">
        <f t="shared" si="588"/>
        <v>383</v>
      </c>
      <c r="P7519" t="str">
        <f t="shared" si="589"/>
        <v>Overstock</v>
      </c>
      <c r="Q7519">
        <f t="shared" si="585"/>
        <v>0</v>
      </c>
      <c r="R7519" t="str">
        <f t="shared" si="586"/>
        <v>On Time</v>
      </c>
    </row>
    <row r="7520" spans="1:18" x14ac:dyDescent="0.3">
      <c r="A7520" t="s">
        <v>7555</v>
      </c>
      <c r="B7520" t="s">
        <v>21</v>
      </c>
      <c r="C7520" t="s">
        <v>41</v>
      </c>
      <c r="D7520" t="s">
        <v>16</v>
      </c>
      <c r="E7520" s="1">
        <v>45388</v>
      </c>
      <c r="F7520" s="1">
        <v>45393</v>
      </c>
      <c r="G7520">
        <v>254</v>
      </c>
      <c r="H7520">
        <v>66</v>
      </c>
      <c r="I7520">
        <v>265</v>
      </c>
      <c r="J7520">
        <v>1113</v>
      </c>
      <c r="K7520">
        <v>1373</v>
      </c>
      <c r="L7520" t="s">
        <v>30</v>
      </c>
      <c r="M7520">
        <v>5</v>
      </c>
      <c r="N7520">
        <f t="shared" si="587"/>
        <v>363845</v>
      </c>
      <c r="O7520">
        <f t="shared" si="588"/>
        <v>260</v>
      </c>
      <c r="P7520" t="str">
        <f t="shared" si="589"/>
        <v>Understock</v>
      </c>
      <c r="Q7520">
        <f t="shared" si="585"/>
        <v>0</v>
      </c>
      <c r="R7520" t="str">
        <f t="shared" si="586"/>
        <v>On Time</v>
      </c>
    </row>
    <row r="7521" spans="1:18" x14ac:dyDescent="0.3">
      <c r="A7521" t="s">
        <v>7556</v>
      </c>
      <c r="B7521" t="s">
        <v>14</v>
      </c>
      <c r="C7521" t="s">
        <v>22</v>
      </c>
      <c r="D7521" t="s">
        <v>16</v>
      </c>
      <c r="E7521" s="1">
        <v>45119</v>
      </c>
      <c r="F7521" s="1">
        <v>45122</v>
      </c>
      <c r="G7521">
        <v>316</v>
      </c>
      <c r="H7521">
        <v>112</v>
      </c>
      <c r="I7521">
        <v>130</v>
      </c>
      <c r="J7521">
        <v>638</v>
      </c>
      <c r="K7521">
        <v>1122</v>
      </c>
      <c r="L7521" t="s">
        <v>17</v>
      </c>
      <c r="M7521">
        <v>3</v>
      </c>
      <c r="N7521">
        <f t="shared" si="587"/>
        <v>145860</v>
      </c>
      <c r="O7521">
        <f t="shared" si="588"/>
        <v>484</v>
      </c>
      <c r="P7521" t="str">
        <f t="shared" si="589"/>
        <v>Overstock</v>
      </c>
      <c r="Q7521">
        <f t="shared" si="585"/>
        <v>0</v>
      </c>
      <c r="R7521" t="str">
        <f t="shared" si="586"/>
        <v>On Time</v>
      </c>
    </row>
    <row r="7522" spans="1:18" x14ac:dyDescent="0.3">
      <c r="A7522" t="s">
        <v>7557</v>
      </c>
      <c r="B7522" t="s">
        <v>26</v>
      </c>
      <c r="C7522" t="s">
        <v>15</v>
      </c>
      <c r="D7522" t="s">
        <v>27</v>
      </c>
      <c r="E7522" s="1">
        <v>45123</v>
      </c>
      <c r="F7522" s="1">
        <v>45127</v>
      </c>
      <c r="G7522">
        <v>87</v>
      </c>
      <c r="H7522">
        <v>125</v>
      </c>
      <c r="I7522">
        <v>71</v>
      </c>
      <c r="J7522">
        <v>612</v>
      </c>
      <c r="K7522">
        <v>951</v>
      </c>
      <c r="L7522" t="s">
        <v>34</v>
      </c>
      <c r="M7522">
        <v>4</v>
      </c>
      <c r="N7522">
        <f t="shared" si="587"/>
        <v>67521</v>
      </c>
      <c r="O7522">
        <f t="shared" si="588"/>
        <v>339</v>
      </c>
      <c r="P7522" t="str">
        <f t="shared" si="589"/>
        <v>Overstock</v>
      </c>
      <c r="Q7522">
        <f t="shared" si="585"/>
        <v>0</v>
      </c>
      <c r="R7522" t="str">
        <f t="shared" si="586"/>
        <v>On Time</v>
      </c>
    </row>
    <row r="7523" spans="1:18" x14ac:dyDescent="0.3">
      <c r="A7523" t="s">
        <v>7558</v>
      </c>
      <c r="B7523" t="s">
        <v>14</v>
      </c>
      <c r="C7523" t="s">
        <v>41</v>
      </c>
      <c r="D7523" t="s">
        <v>23</v>
      </c>
      <c r="E7523" s="1">
        <v>45260</v>
      </c>
      <c r="F7523" s="1">
        <v>45270</v>
      </c>
      <c r="G7523">
        <v>307</v>
      </c>
      <c r="H7523">
        <v>134</v>
      </c>
      <c r="I7523">
        <v>28</v>
      </c>
      <c r="J7523">
        <v>759</v>
      </c>
      <c r="K7523">
        <v>891</v>
      </c>
      <c r="L7523" t="s">
        <v>24</v>
      </c>
      <c r="M7523">
        <v>10</v>
      </c>
      <c r="N7523">
        <f t="shared" si="587"/>
        <v>24948</v>
      </c>
      <c r="O7523">
        <f t="shared" si="588"/>
        <v>132</v>
      </c>
      <c r="P7523" t="str">
        <f t="shared" si="589"/>
        <v>Overstock</v>
      </c>
      <c r="Q7523">
        <f t="shared" si="585"/>
        <v>0</v>
      </c>
      <c r="R7523" t="str">
        <f t="shared" si="586"/>
        <v>On Time</v>
      </c>
    </row>
    <row r="7524" spans="1:18" x14ac:dyDescent="0.3">
      <c r="A7524" t="s">
        <v>7559</v>
      </c>
      <c r="B7524" t="s">
        <v>50</v>
      </c>
      <c r="C7524" t="s">
        <v>41</v>
      </c>
      <c r="D7524" t="s">
        <v>27</v>
      </c>
      <c r="E7524" s="1">
        <v>45459</v>
      </c>
      <c r="F7524" s="1">
        <v>45460</v>
      </c>
      <c r="G7524">
        <v>395</v>
      </c>
      <c r="H7524">
        <v>60</v>
      </c>
      <c r="I7524">
        <v>46</v>
      </c>
      <c r="J7524">
        <v>222</v>
      </c>
      <c r="K7524">
        <v>348</v>
      </c>
      <c r="L7524" t="s">
        <v>34</v>
      </c>
      <c r="M7524">
        <v>1</v>
      </c>
      <c r="N7524">
        <f t="shared" si="587"/>
        <v>16008</v>
      </c>
      <c r="O7524">
        <f t="shared" si="588"/>
        <v>126</v>
      </c>
      <c r="P7524" t="str">
        <f t="shared" si="589"/>
        <v>Overstock</v>
      </c>
      <c r="Q7524">
        <f t="shared" si="585"/>
        <v>0</v>
      </c>
      <c r="R7524" t="str">
        <f t="shared" si="586"/>
        <v>On Time</v>
      </c>
    </row>
    <row r="7525" spans="1:18" x14ac:dyDescent="0.3">
      <c r="A7525" t="s">
        <v>7560</v>
      </c>
      <c r="B7525" t="s">
        <v>52</v>
      </c>
      <c r="C7525" t="s">
        <v>41</v>
      </c>
      <c r="D7525" t="s">
        <v>27</v>
      </c>
      <c r="E7525" s="1">
        <v>45553</v>
      </c>
      <c r="F7525" s="1">
        <v>45563</v>
      </c>
      <c r="G7525">
        <v>218</v>
      </c>
      <c r="H7525">
        <v>103</v>
      </c>
      <c r="I7525">
        <v>219</v>
      </c>
      <c r="J7525">
        <v>817</v>
      </c>
      <c r="K7525">
        <v>1158</v>
      </c>
      <c r="L7525" t="s">
        <v>17</v>
      </c>
      <c r="M7525">
        <v>10</v>
      </c>
      <c r="N7525">
        <f t="shared" si="587"/>
        <v>253602</v>
      </c>
      <c r="O7525">
        <f t="shared" si="588"/>
        <v>341</v>
      </c>
      <c r="P7525" t="str">
        <f t="shared" si="589"/>
        <v>Understock</v>
      </c>
      <c r="Q7525">
        <f t="shared" si="585"/>
        <v>0</v>
      </c>
      <c r="R7525" t="str">
        <f t="shared" si="586"/>
        <v>On Time</v>
      </c>
    </row>
    <row r="7526" spans="1:18" x14ac:dyDescent="0.3">
      <c r="A7526" t="s">
        <v>7561</v>
      </c>
      <c r="B7526" t="s">
        <v>48</v>
      </c>
      <c r="C7526" t="s">
        <v>15</v>
      </c>
      <c r="D7526" t="s">
        <v>27</v>
      </c>
      <c r="E7526" s="1">
        <v>45459</v>
      </c>
      <c r="F7526" s="1">
        <v>45462</v>
      </c>
      <c r="G7526">
        <v>295</v>
      </c>
      <c r="H7526">
        <v>62</v>
      </c>
      <c r="I7526">
        <v>233</v>
      </c>
      <c r="J7526">
        <v>434</v>
      </c>
      <c r="K7526">
        <v>599</v>
      </c>
      <c r="L7526" t="s">
        <v>17</v>
      </c>
      <c r="M7526">
        <v>3</v>
      </c>
      <c r="N7526">
        <f t="shared" si="587"/>
        <v>139567</v>
      </c>
      <c r="O7526">
        <f t="shared" si="588"/>
        <v>165</v>
      </c>
      <c r="P7526" t="str">
        <f t="shared" si="589"/>
        <v>Overstock</v>
      </c>
      <c r="Q7526">
        <f t="shared" si="585"/>
        <v>0</v>
      </c>
      <c r="R7526" t="str">
        <f t="shared" si="586"/>
        <v>On Time</v>
      </c>
    </row>
    <row r="7527" spans="1:18" x14ac:dyDescent="0.3">
      <c r="A7527" t="s">
        <v>7562</v>
      </c>
      <c r="B7527" t="s">
        <v>21</v>
      </c>
      <c r="C7527" t="s">
        <v>22</v>
      </c>
      <c r="D7527" t="s">
        <v>27</v>
      </c>
      <c r="E7527" s="1">
        <v>45242</v>
      </c>
      <c r="F7527" s="1">
        <v>45244</v>
      </c>
      <c r="G7527">
        <v>497</v>
      </c>
      <c r="H7527">
        <v>78</v>
      </c>
      <c r="I7527">
        <v>22</v>
      </c>
      <c r="J7527">
        <v>208</v>
      </c>
      <c r="K7527">
        <v>356</v>
      </c>
      <c r="L7527" t="s">
        <v>17</v>
      </c>
      <c r="M7527">
        <v>2</v>
      </c>
      <c r="N7527">
        <f t="shared" si="587"/>
        <v>7832</v>
      </c>
      <c r="O7527">
        <f t="shared" si="588"/>
        <v>148</v>
      </c>
      <c r="P7527" t="str">
        <f t="shared" si="589"/>
        <v>Overstock</v>
      </c>
      <c r="Q7527">
        <f t="shared" si="585"/>
        <v>0</v>
      </c>
      <c r="R7527" t="str">
        <f t="shared" si="586"/>
        <v>On Time</v>
      </c>
    </row>
    <row r="7528" spans="1:18" x14ac:dyDescent="0.3">
      <c r="A7528" t="s">
        <v>7563</v>
      </c>
      <c r="B7528" t="s">
        <v>44</v>
      </c>
      <c r="C7528" t="s">
        <v>15</v>
      </c>
      <c r="D7528" t="s">
        <v>29</v>
      </c>
      <c r="E7528" s="1">
        <v>45067</v>
      </c>
      <c r="F7528" s="1">
        <v>45075</v>
      </c>
      <c r="G7528">
        <v>288</v>
      </c>
      <c r="H7528">
        <v>86</v>
      </c>
      <c r="I7528">
        <v>26</v>
      </c>
      <c r="J7528">
        <v>1759</v>
      </c>
      <c r="K7528">
        <v>2065</v>
      </c>
      <c r="L7528" t="s">
        <v>30</v>
      </c>
      <c r="M7528">
        <v>8</v>
      </c>
      <c r="N7528">
        <f t="shared" si="587"/>
        <v>53690</v>
      </c>
      <c r="O7528">
        <f t="shared" si="588"/>
        <v>306</v>
      </c>
      <c r="P7528" t="str">
        <f t="shared" si="589"/>
        <v>Overstock</v>
      </c>
      <c r="Q7528">
        <f t="shared" si="585"/>
        <v>0</v>
      </c>
      <c r="R7528" t="str">
        <f t="shared" si="586"/>
        <v>On Time</v>
      </c>
    </row>
    <row r="7529" spans="1:18" x14ac:dyDescent="0.3">
      <c r="A7529" t="s">
        <v>7564</v>
      </c>
      <c r="B7529" t="s">
        <v>50</v>
      </c>
      <c r="C7529" t="s">
        <v>15</v>
      </c>
      <c r="D7529" t="s">
        <v>27</v>
      </c>
      <c r="E7529" s="1">
        <v>44956</v>
      </c>
      <c r="F7529" s="1">
        <v>44958</v>
      </c>
      <c r="G7529">
        <v>315</v>
      </c>
      <c r="H7529">
        <v>54</v>
      </c>
      <c r="I7529">
        <v>49</v>
      </c>
      <c r="J7529">
        <v>237</v>
      </c>
      <c r="K7529">
        <v>351</v>
      </c>
      <c r="L7529" t="s">
        <v>24</v>
      </c>
      <c r="M7529">
        <v>2</v>
      </c>
      <c r="N7529">
        <f t="shared" si="587"/>
        <v>17199</v>
      </c>
      <c r="O7529">
        <f t="shared" si="588"/>
        <v>114</v>
      </c>
      <c r="P7529" t="str">
        <f t="shared" si="589"/>
        <v>Overstock</v>
      </c>
      <c r="Q7529">
        <f t="shared" si="585"/>
        <v>0</v>
      </c>
      <c r="R7529" t="str">
        <f t="shared" si="586"/>
        <v>On Time</v>
      </c>
    </row>
    <row r="7530" spans="1:18" x14ac:dyDescent="0.3">
      <c r="A7530" t="s">
        <v>7565</v>
      </c>
      <c r="B7530" t="s">
        <v>50</v>
      </c>
      <c r="C7530" t="s">
        <v>22</v>
      </c>
      <c r="D7530" t="s">
        <v>39</v>
      </c>
      <c r="E7530" s="1">
        <v>45071</v>
      </c>
      <c r="F7530" s="1">
        <v>45077</v>
      </c>
      <c r="G7530">
        <v>137</v>
      </c>
      <c r="H7530">
        <v>119</v>
      </c>
      <c r="I7530">
        <v>213</v>
      </c>
      <c r="J7530">
        <v>429</v>
      </c>
      <c r="K7530">
        <v>687</v>
      </c>
      <c r="L7530" t="s">
        <v>19</v>
      </c>
      <c r="M7530">
        <v>6</v>
      </c>
      <c r="N7530">
        <f t="shared" si="587"/>
        <v>146331</v>
      </c>
      <c r="O7530">
        <f t="shared" si="588"/>
        <v>258</v>
      </c>
      <c r="P7530" t="str">
        <f t="shared" si="589"/>
        <v>Understock</v>
      </c>
      <c r="Q7530">
        <f t="shared" si="585"/>
        <v>0</v>
      </c>
      <c r="R7530" t="str">
        <f t="shared" si="586"/>
        <v>On Time</v>
      </c>
    </row>
    <row r="7531" spans="1:18" x14ac:dyDescent="0.3">
      <c r="A7531" t="s">
        <v>7566</v>
      </c>
      <c r="B7531" t="s">
        <v>44</v>
      </c>
      <c r="C7531" t="s">
        <v>15</v>
      </c>
      <c r="D7531" t="s">
        <v>27</v>
      </c>
      <c r="E7531" s="1">
        <v>44960</v>
      </c>
      <c r="F7531" s="1">
        <v>44964</v>
      </c>
      <c r="G7531">
        <v>128</v>
      </c>
      <c r="H7531">
        <v>119</v>
      </c>
      <c r="I7531">
        <v>73</v>
      </c>
      <c r="J7531">
        <v>1752</v>
      </c>
      <c r="K7531">
        <v>2215</v>
      </c>
      <c r="L7531" t="s">
        <v>30</v>
      </c>
      <c r="M7531">
        <v>4</v>
      </c>
      <c r="N7531">
        <f t="shared" si="587"/>
        <v>161695</v>
      </c>
      <c r="O7531">
        <f t="shared" si="588"/>
        <v>463</v>
      </c>
      <c r="P7531" t="str">
        <f t="shared" si="589"/>
        <v>Overstock</v>
      </c>
      <c r="Q7531">
        <f t="shared" si="585"/>
        <v>0</v>
      </c>
      <c r="R7531" t="str">
        <f t="shared" si="586"/>
        <v>On Time</v>
      </c>
    </row>
    <row r="7532" spans="1:18" x14ac:dyDescent="0.3">
      <c r="A7532" t="s">
        <v>7567</v>
      </c>
      <c r="B7532" t="s">
        <v>14</v>
      </c>
      <c r="C7532" t="s">
        <v>22</v>
      </c>
      <c r="D7532" t="s">
        <v>23</v>
      </c>
      <c r="E7532" s="1">
        <v>45643</v>
      </c>
      <c r="F7532" s="1">
        <v>45648</v>
      </c>
      <c r="G7532">
        <v>255</v>
      </c>
      <c r="H7532">
        <v>55</v>
      </c>
      <c r="I7532">
        <v>38</v>
      </c>
      <c r="J7532">
        <v>832</v>
      </c>
      <c r="K7532">
        <v>965</v>
      </c>
      <c r="L7532" t="s">
        <v>17</v>
      </c>
      <c r="M7532">
        <v>5</v>
      </c>
      <c r="N7532">
        <f t="shared" si="587"/>
        <v>36670</v>
      </c>
      <c r="O7532">
        <f t="shared" si="588"/>
        <v>133</v>
      </c>
      <c r="P7532" t="str">
        <f t="shared" si="589"/>
        <v>Overstock</v>
      </c>
      <c r="Q7532">
        <f t="shared" si="585"/>
        <v>0</v>
      </c>
      <c r="R7532" t="str">
        <f t="shared" si="586"/>
        <v>On Time</v>
      </c>
    </row>
    <row r="7533" spans="1:18" x14ac:dyDescent="0.3">
      <c r="A7533" t="s">
        <v>7568</v>
      </c>
      <c r="B7533" t="s">
        <v>38</v>
      </c>
      <c r="C7533" t="s">
        <v>41</v>
      </c>
      <c r="D7533" t="s">
        <v>16</v>
      </c>
      <c r="E7533" s="1">
        <v>45334</v>
      </c>
      <c r="F7533" s="1">
        <v>45343</v>
      </c>
      <c r="G7533">
        <v>209</v>
      </c>
      <c r="H7533">
        <v>139</v>
      </c>
      <c r="I7533">
        <v>13</v>
      </c>
      <c r="J7533">
        <v>1734</v>
      </c>
      <c r="K7533">
        <v>2002</v>
      </c>
      <c r="L7533" t="s">
        <v>30</v>
      </c>
      <c r="M7533">
        <v>9</v>
      </c>
      <c r="N7533">
        <f t="shared" si="587"/>
        <v>26026</v>
      </c>
      <c r="O7533">
        <f t="shared" si="588"/>
        <v>268</v>
      </c>
      <c r="P7533" t="str">
        <f t="shared" si="589"/>
        <v>Overstock</v>
      </c>
      <c r="Q7533">
        <f t="shared" si="585"/>
        <v>0</v>
      </c>
      <c r="R7533" t="str">
        <f t="shared" si="586"/>
        <v>On Time</v>
      </c>
    </row>
    <row r="7534" spans="1:18" x14ac:dyDescent="0.3">
      <c r="A7534" t="s">
        <v>7569</v>
      </c>
      <c r="B7534" t="s">
        <v>44</v>
      </c>
      <c r="C7534" t="s">
        <v>22</v>
      </c>
      <c r="D7534" t="s">
        <v>16</v>
      </c>
      <c r="E7534" s="1">
        <v>45157</v>
      </c>
      <c r="F7534" s="1">
        <v>45159</v>
      </c>
      <c r="G7534">
        <v>308</v>
      </c>
      <c r="H7534">
        <v>131</v>
      </c>
      <c r="I7534">
        <v>192</v>
      </c>
      <c r="J7534">
        <v>524</v>
      </c>
      <c r="K7534">
        <v>749</v>
      </c>
      <c r="L7534" t="s">
        <v>19</v>
      </c>
      <c r="M7534">
        <v>2</v>
      </c>
      <c r="N7534">
        <f t="shared" si="587"/>
        <v>143808</v>
      </c>
      <c r="O7534">
        <f t="shared" si="588"/>
        <v>225</v>
      </c>
      <c r="P7534" t="str">
        <f t="shared" si="589"/>
        <v>Overstock</v>
      </c>
      <c r="Q7534">
        <f t="shared" si="585"/>
        <v>0</v>
      </c>
      <c r="R7534" t="str">
        <f t="shared" si="586"/>
        <v>On Time</v>
      </c>
    </row>
    <row r="7535" spans="1:18" x14ac:dyDescent="0.3">
      <c r="A7535" t="s">
        <v>7570</v>
      </c>
      <c r="B7535" t="s">
        <v>60</v>
      </c>
      <c r="C7535" t="s">
        <v>41</v>
      </c>
      <c r="D7535" t="s">
        <v>39</v>
      </c>
      <c r="E7535" s="1">
        <v>45114</v>
      </c>
      <c r="F7535" s="1">
        <v>45124</v>
      </c>
      <c r="G7535">
        <v>428</v>
      </c>
      <c r="H7535">
        <v>145</v>
      </c>
      <c r="I7535">
        <v>146</v>
      </c>
      <c r="J7535">
        <v>1328</v>
      </c>
      <c r="K7535">
        <v>1597</v>
      </c>
      <c r="L7535" t="s">
        <v>24</v>
      </c>
      <c r="M7535">
        <v>10</v>
      </c>
      <c r="N7535">
        <f t="shared" si="587"/>
        <v>233162</v>
      </c>
      <c r="O7535">
        <f t="shared" si="588"/>
        <v>269</v>
      </c>
      <c r="P7535" t="str">
        <f t="shared" si="589"/>
        <v>Overstock</v>
      </c>
      <c r="Q7535">
        <f t="shared" si="585"/>
        <v>0</v>
      </c>
      <c r="R7535" t="str">
        <f t="shared" si="586"/>
        <v>On Time</v>
      </c>
    </row>
    <row r="7536" spans="1:18" x14ac:dyDescent="0.3">
      <c r="A7536" t="s">
        <v>7571</v>
      </c>
      <c r="B7536" t="s">
        <v>48</v>
      </c>
      <c r="C7536" t="s">
        <v>15</v>
      </c>
      <c r="D7536" t="s">
        <v>29</v>
      </c>
      <c r="E7536" s="1">
        <v>45563</v>
      </c>
      <c r="F7536" s="1">
        <v>45567</v>
      </c>
      <c r="G7536">
        <v>234</v>
      </c>
      <c r="H7536">
        <v>139</v>
      </c>
      <c r="I7536">
        <v>76</v>
      </c>
      <c r="J7536">
        <v>675</v>
      </c>
      <c r="K7536">
        <v>951</v>
      </c>
      <c r="L7536" t="s">
        <v>34</v>
      </c>
      <c r="M7536">
        <v>4</v>
      </c>
      <c r="N7536">
        <f t="shared" si="587"/>
        <v>72276</v>
      </c>
      <c r="O7536">
        <f t="shared" si="588"/>
        <v>276</v>
      </c>
      <c r="P7536" t="str">
        <f t="shared" si="589"/>
        <v>Overstock</v>
      </c>
      <c r="Q7536">
        <f t="shared" si="585"/>
        <v>0</v>
      </c>
      <c r="R7536" t="str">
        <f t="shared" si="586"/>
        <v>On Time</v>
      </c>
    </row>
    <row r="7537" spans="1:18" x14ac:dyDescent="0.3">
      <c r="A7537" t="s">
        <v>7572</v>
      </c>
      <c r="B7537" t="s">
        <v>14</v>
      </c>
      <c r="C7537" t="s">
        <v>33</v>
      </c>
      <c r="D7537" t="s">
        <v>27</v>
      </c>
      <c r="E7537" s="1">
        <v>45640</v>
      </c>
      <c r="F7537" s="1">
        <v>45649</v>
      </c>
      <c r="G7537">
        <v>276</v>
      </c>
      <c r="H7537">
        <v>115</v>
      </c>
      <c r="I7537">
        <v>99</v>
      </c>
      <c r="J7537">
        <v>713</v>
      </c>
      <c r="K7537">
        <v>794</v>
      </c>
      <c r="L7537" t="s">
        <v>19</v>
      </c>
      <c r="M7537">
        <v>9</v>
      </c>
      <c r="N7537">
        <f t="shared" si="587"/>
        <v>78606</v>
      </c>
      <c r="O7537">
        <f t="shared" si="588"/>
        <v>81</v>
      </c>
      <c r="P7537" t="str">
        <f t="shared" si="589"/>
        <v>Overstock</v>
      </c>
      <c r="Q7537">
        <f t="shared" si="585"/>
        <v>0</v>
      </c>
      <c r="R7537" t="str">
        <f t="shared" si="586"/>
        <v>On Time</v>
      </c>
    </row>
    <row r="7538" spans="1:18" x14ac:dyDescent="0.3">
      <c r="A7538" t="s">
        <v>7573</v>
      </c>
      <c r="B7538" t="s">
        <v>26</v>
      </c>
      <c r="C7538" t="s">
        <v>15</v>
      </c>
      <c r="D7538" t="s">
        <v>16</v>
      </c>
      <c r="E7538" s="1">
        <v>45595</v>
      </c>
      <c r="F7538" s="1">
        <v>45598</v>
      </c>
      <c r="G7538">
        <v>166</v>
      </c>
      <c r="H7538">
        <v>110</v>
      </c>
      <c r="I7538">
        <v>192</v>
      </c>
      <c r="J7538">
        <v>646</v>
      </c>
      <c r="K7538">
        <v>917</v>
      </c>
      <c r="L7538" t="s">
        <v>30</v>
      </c>
      <c r="M7538">
        <v>3</v>
      </c>
      <c r="N7538">
        <f t="shared" si="587"/>
        <v>176064</v>
      </c>
      <c r="O7538">
        <f t="shared" si="588"/>
        <v>271</v>
      </c>
      <c r="P7538" t="str">
        <f t="shared" si="589"/>
        <v>Understock</v>
      </c>
      <c r="Q7538">
        <f t="shared" si="585"/>
        <v>0</v>
      </c>
      <c r="R7538" t="str">
        <f t="shared" si="586"/>
        <v>On Time</v>
      </c>
    </row>
    <row r="7539" spans="1:18" x14ac:dyDescent="0.3">
      <c r="A7539" t="s">
        <v>7574</v>
      </c>
      <c r="B7539" t="s">
        <v>26</v>
      </c>
      <c r="C7539" t="s">
        <v>22</v>
      </c>
      <c r="D7539" t="s">
        <v>29</v>
      </c>
      <c r="E7539" s="1">
        <v>45158</v>
      </c>
      <c r="F7539" s="1">
        <v>45163</v>
      </c>
      <c r="G7539">
        <v>88</v>
      </c>
      <c r="H7539">
        <v>118</v>
      </c>
      <c r="I7539">
        <v>204</v>
      </c>
      <c r="J7539">
        <v>1205</v>
      </c>
      <c r="K7539">
        <v>1573</v>
      </c>
      <c r="L7539" t="s">
        <v>19</v>
      </c>
      <c r="M7539">
        <v>5</v>
      </c>
      <c r="N7539">
        <f t="shared" si="587"/>
        <v>320892</v>
      </c>
      <c r="O7539">
        <f t="shared" si="588"/>
        <v>368</v>
      </c>
      <c r="P7539" t="str">
        <f t="shared" si="589"/>
        <v>Understock</v>
      </c>
      <c r="Q7539">
        <f t="shared" si="585"/>
        <v>0</v>
      </c>
      <c r="R7539" t="str">
        <f t="shared" si="586"/>
        <v>On Time</v>
      </c>
    </row>
    <row r="7540" spans="1:18" x14ac:dyDescent="0.3">
      <c r="A7540" t="s">
        <v>7575</v>
      </c>
      <c r="B7540" t="s">
        <v>48</v>
      </c>
      <c r="C7540" t="s">
        <v>41</v>
      </c>
      <c r="D7540" t="s">
        <v>29</v>
      </c>
      <c r="E7540" s="1">
        <v>45267</v>
      </c>
      <c r="F7540" s="1">
        <v>45269</v>
      </c>
      <c r="G7540">
        <v>305</v>
      </c>
      <c r="H7540">
        <v>62</v>
      </c>
      <c r="I7540">
        <v>135</v>
      </c>
      <c r="J7540">
        <v>1815</v>
      </c>
      <c r="K7540">
        <v>1875</v>
      </c>
      <c r="L7540" t="s">
        <v>17</v>
      </c>
      <c r="M7540">
        <v>2</v>
      </c>
      <c r="N7540">
        <f t="shared" si="587"/>
        <v>253125</v>
      </c>
      <c r="O7540">
        <f t="shared" si="588"/>
        <v>60</v>
      </c>
      <c r="P7540" t="str">
        <f t="shared" si="589"/>
        <v>Overstock</v>
      </c>
      <c r="Q7540">
        <f t="shared" si="585"/>
        <v>0</v>
      </c>
      <c r="R7540" t="str">
        <f t="shared" si="586"/>
        <v>On Time</v>
      </c>
    </row>
    <row r="7541" spans="1:18" x14ac:dyDescent="0.3">
      <c r="A7541" t="s">
        <v>7576</v>
      </c>
      <c r="B7541" t="s">
        <v>48</v>
      </c>
      <c r="C7541" t="s">
        <v>41</v>
      </c>
      <c r="D7541" t="s">
        <v>29</v>
      </c>
      <c r="E7541" s="1">
        <v>45486</v>
      </c>
      <c r="F7541" s="1">
        <v>45488</v>
      </c>
      <c r="G7541">
        <v>262</v>
      </c>
      <c r="H7541">
        <v>93</v>
      </c>
      <c r="I7541">
        <v>33</v>
      </c>
      <c r="J7541">
        <v>1556</v>
      </c>
      <c r="K7541">
        <v>1993</v>
      </c>
      <c r="L7541" t="s">
        <v>19</v>
      </c>
      <c r="M7541">
        <v>2</v>
      </c>
      <c r="N7541">
        <f t="shared" si="587"/>
        <v>65769</v>
      </c>
      <c r="O7541">
        <f t="shared" si="588"/>
        <v>437</v>
      </c>
      <c r="P7541" t="str">
        <f t="shared" si="589"/>
        <v>Overstock</v>
      </c>
      <c r="Q7541">
        <f t="shared" si="585"/>
        <v>0</v>
      </c>
      <c r="R7541" t="str">
        <f t="shared" si="586"/>
        <v>On Time</v>
      </c>
    </row>
    <row r="7542" spans="1:18" x14ac:dyDescent="0.3">
      <c r="A7542" t="s">
        <v>7577</v>
      </c>
      <c r="B7542" t="s">
        <v>38</v>
      </c>
      <c r="C7542" t="s">
        <v>22</v>
      </c>
      <c r="D7542" t="s">
        <v>23</v>
      </c>
      <c r="E7542" s="1">
        <v>45171</v>
      </c>
      <c r="F7542" s="1">
        <v>45176</v>
      </c>
      <c r="G7542">
        <v>387</v>
      </c>
      <c r="H7542">
        <v>65</v>
      </c>
      <c r="I7542">
        <v>221</v>
      </c>
      <c r="J7542">
        <v>978</v>
      </c>
      <c r="K7542">
        <v>1143</v>
      </c>
      <c r="L7542" t="s">
        <v>30</v>
      </c>
      <c r="M7542">
        <v>5</v>
      </c>
      <c r="N7542">
        <f t="shared" si="587"/>
        <v>252603</v>
      </c>
      <c r="O7542">
        <f t="shared" si="588"/>
        <v>165</v>
      </c>
      <c r="P7542" t="str">
        <f t="shared" si="589"/>
        <v>Overstock</v>
      </c>
      <c r="Q7542">
        <f t="shared" si="585"/>
        <v>0</v>
      </c>
      <c r="R7542" t="str">
        <f t="shared" si="586"/>
        <v>On Time</v>
      </c>
    </row>
    <row r="7543" spans="1:18" x14ac:dyDescent="0.3">
      <c r="A7543" t="s">
        <v>7578</v>
      </c>
      <c r="B7543" t="s">
        <v>38</v>
      </c>
      <c r="C7543" t="s">
        <v>41</v>
      </c>
      <c r="D7543" t="s">
        <v>39</v>
      </c>
      <c r="E7543" s="1">
        <v>44963</v>
      </c>
      <c r="F7543" s="1">
        <v>44970</v>
      </c>
      <c r="G7543">
        <v>105</v>
      </c>
      <c r="H7543">
        <v>88</v>
      </c>
      <c r="I7543">
        <v>245</v>
      </c>
      <c r="J7543">
        <v>1708</v>
      </c>
      <c r="K7543">
        <v>2031</v>
      </c>
      <c r="L7543" t="s">
        <v>19</v>
      </c>
      <c r="M7543">
        <v>7</v>
      </c>
      <c r="N7543">
        <f t="shared" si="587"/>
        <v>497595</v>
      </c>
      <c r="O7543">
        <f t="shared" si="588"/>
        <v>323</v>
      </c>
      <c r="P7543" t="str">
        <f t="shared" si="589"/>
        <v>Understock</v>
      </c>
      <c r="Q7543">
        <f t="shared" si="585"/>
        <v>0</v>
      </c>
      <c r="R7543" t="str">
        <f t="shared" si="586"/>
        <v>On Time</v>
      </c>
    </row>
    <row r="7544" spans="1:18" x14ac:dyDescent="0.3">
      <c r="A7544" t="s">
        <v>7579</v>
      </c>
      <c r="B7544" t="s">
        <v>44</v>
      </c>
      <c r="C7544" t="s">
        <v>15</v>
      </c>
      <c r="D7544" t="s">
        <v>39</v>
      </c>
      <c r="E7544" s="1">
        <v>45108</v>
      </c>
      <c r="F7544" s="1">
        <v>45112</v>
      </c>
      <c r="G7544">
        <v>176</v>
      </c>
      <c r="H7544">
        <v>103</v>
      </c>
      <c r="I7544">
        <v>133</v>
      </c>
      <c r="J7544">
        <v>347</v>
      </c>
      <c r="K7544">
        <v>617</v>
      </c>
      <c r="L7544" t="s">
        <v>19</v>
      </c>
      <c r="M7544">
        <v>4</v>
      </c>
      <c r="N7544">
        <f t="shared" si="587"/>
        <v>82061</v>
      </c>
      <c r="O7544">
        <f t="shared" si="588"/>
        <v>270</v>
      </c>
      <c r="P7544" t="str">
        <f t="shared" si="589"/>
        <v>Overstock</v>
      </c>
      <c r="Q7544">
        <f t="shared" si="585"/>
        <v>0</v>
      </c>
      <c r="R7544" t="str">
        <f t="shared" si="586"/>
        <v>On Time</v>
      </c>
    </row>
    <row r="7545" spans="1:18" x14ac:dyDescent="0.3">
      <c r="A7545" t="s">
        <v>7580</v>
      </c>
      <c r="B7545" t="s">
        <v>14</v>
      </c>
      <c r="C7545" t="s">
        <v>33</v>
      </c>
      <c r="D7545" t="s">
        <v>27</v>
      </c>
      <c r="E7545" s="1">
        <v>45254</v>
      </c>
      <c r="F7545" s="1">
        <v>45255</v>
      </c>
      <c r="G7545">
        <v>480</v>
      </c>
      <c r="H7545">
        <v>107</v>
      </c>
      <c r="I7545">
        <v>208</v>
      </c>
      <c r="J7545">
        <v>808</v>
      </c>
      <c r="K7545">
        <v>946</v>
      </c>
      <c r="L7545" t="s">
        <v>30</v>
      </c>
      <c r="M7545">
        <v>1</v>
      </c>
      <c r="N7545">
        <f t="shared" si="587"/>
        <v>196768</v>
      </c>
      <c r="O7545">
        <f t="shared" si="588"/>
        <v>138</v>
      </c>
      <c r="P7545" t="str">
        <f t="shared" si="589"/>
        <v>Overstock</v>
      </c>
      <c r="Q7545">
        <f t="shared" si="585"/>
        <v>0</v>
      </c>
      <c r="R7545" t="str">
        <f t="shared" si="586"/>
        <v>On Time</v>
      </c>
    </row>
    <row r="7546" spans="1:18" x14ac:dyDescent="0.3">
      <c r="A7546" t="s">
        <v>7581</v>
      </c>
      <c r="B7546" t="s">
        <v>50</v>
      </c>
      <c r="C7546" t="s">
        <v>33</v>
      </c>
      <c r="D7546" t="s">
        <v>16</v>
      </c>
      <c r="E7546" s="1">
        <v>45522</v>
      </c>
      <c r="F7546" s="1">
        <v>45528</v>
      </c>
      <c r="G7546">
        <v>442</v>
      </c>
      <c r="H7546">
        <v>60</v>
      </c>
      <c r="I7546">
        <v>71</v>
      </c>
      <c r="J7546">
        <v>1792</v>
      </c>
      <c r="K7546">
        <v>2246</v>
      </c>
      <c r="L7546" t="s">
        <v>30</v>
      </c>
      <c r="M7546">
        <v>6</v>
      </c>
      <c r="N7546">
        <f t="shared" si="587"/>
        <v>159466</v>
      </c>
      <c r="O7546">
        <f t="shared" si="588"/>
        <v>454</v>
      </c>
      <c r="P7546" t="str">
        <f t="shared" si="589"/>
        <v>Overstock</v>
      </c>
      <c r="Q7546">
        <f t="shared" si="585"/>
        <v>0</v>
      </c>
      <c r="R7546" t="str">
        <f t="shared" si="586"/>
        <v>On Time</v>
      </c>
    </row>
    <row r="7547" spans="1:18" x14ac:dyDescent="0.3">
      <c r="A7547" t="s">
        <v>7582</v>
      </c>
      <c r="B7547" t="s">
        <v>60</v>
      </c>
      <c r="C7547" t="s">
        <v>15</v>
      </c>
      <c r="D7547" t="s">
        <v>29</v>
      </c>
      <c r="E7547" s="1">
        <v>45238</v>
      </c>
      <c r="F7547" s="1">
        <v>45247</v>
      </c>
      <c r="G7547">
        <v>469</v>
      </c>
      <c r="H7547">
        <v>94</v>
      </c>
      <c r="I7547">
        <v>266</v>
      </c>
      <c r="J7547">
        <v>1014</v>
      </c>
      <c r="K7547">
        <v>1487</v>
      </c>
      <c r="L7547" t="s">
        <v>19</v>
      </c>
      <c r="M7547">
        <v>9</v>
      </c>
      <c r="N7547">
        <f t="shared" si="587"/>
        <v>395542</v>
      </c>
      <c r="O7547">
        <f t="shared" si="588"/>
        <v>473</v>
      </c>
      <c r="P7547" t="str">
        <f t="shared" si="589"/>
        <v>Overstock</v>
      </c>
      <c r="Q7547">
        <f t="shared" si="585"/>
        <v>0</v>
      </c>
      <c r="R7547" t="str">
        <f t="shared" si="586"/>
        <v>On Time</v>
      </c>
    </row>
    <row r="7548" spans="1:18" x14ac:dyDescent="0.3">
      <c r="A7548" t="s">
        <v>7583</v>
      </c>
      <c r="B7548" t="s">
        <v>21</v>
      </c>
      <c r="C7548" t="s">
        <v>33</v>
      </c>
      <c r="D7548" t="s">
        <v>23</v>
      </c>
      <c r="E7548" s="1">
        <v>45642</v>
      </c>
      <c r="F7548" s="1">
        <v>45644</v>
      </c>
      <c r="G7548">
        <v>59</v>
      </c>
      <c r="H7548">
        <v>76</v>
      </c>
      <c r="I7548">
        <v>249</v>
      </c>
      <c r="J7548">
        <v>936</v>
      </c>
      <c r="K7548">
        <v>1134</v>
      </c>
      <c r="L7548" t="s">
        <v>19</v>
      </c>
      <c r="M7548">
        <v>2</v>
      </c>
      <c r="N7548">
        <f t="shared" si="587"/>
        <v>282366</v>
      </c>
      <c r="O7548">
        <f t="shared" si="588"/>
        <v>198</v>
      </c>
      <c r="P7548" t="str">
        <f t="shared" si="589"/>
        <v>Understock</v>
      </c>
      <c r="Q7548">
        <f t="shared" si="585"/>
        <v>0</v>
      </c>
      <c r="R7548" t="str">
        <f t="shared" si="586"/>
        <v>On Time</v>
      </c>
    </row>
    <row r="7549" spans="1:18" x14ac:dyDescent="0.3">
      <c r="A7549" t="s">
        <v>7584</v>
      </c>
      <c r="B7549" t="s">
        <v>52</v>
      </c>
      <c r="C7549" t="s">
        <v>15</v>
      </c>
      <c r="D7549" t="s">
        <v>29</v>
      </c>
      <c r="E7549" s="1">
        <v>45404</v>
      </c>
      <c r="F7549" s="1">
        <v>45406</v>
      </c>
      <c r="G7549">
        <v>307</v>
      </c>
      <c r="H7549">
        <v>127</v>
      </c>
      <c r="I7549">
        <v>116</v>
      </c>
      <c r="J7549">
        <v>439</v>
      </c>
      <c r="K7549">
        <v>541</v>
      </c>
      <c r="L7549" t="s">
        <v>30</v>
      </c>
      <c r="M7549">
        <v>2</v>
      </c>
      <c r="N7549">
        <f t="shared" si="587"/>
        <v>62756</v>
      </c>
      <c r="O7549">
        <f t="shared" si="588"/>
        <v>102</v>
      </c>
      <c r="P7549" t="str">
        <f t="shared" si="589"/>
        <v>Overstock</v>
      </c>
      <c r="Q7549">
        <f t="shared" si="585"/>
        <v>0</v>
      </c>
      <c r="R7549" t="str">
        <f t="shared" si="586"/>
        <v>On Time</v>
      </c>
    </row>
    <row r="7550" spans="1:18" x14ac:dyDescent="0.3">
      <c r="A7550" t="s">
        <v>7585</v>
      </c>
      <c r="B7550" t="s">
        <v>14</v>
      </c>
      <c r="C7550" t="s">
        <v>15</v>
      </c>
      <c r="D7550" t="s">
        <v>39</v>
      </c>
      <c r="E7550" s="1">
        <v>45589</v>
      </c>
      <c r="F7550" s="1">
        <v>45594</v>
      </c>
      <c r="G7550">
        <v>47</v>
      </c>
      <c r="H7550">
        <v>54</v>
      </c>
      <c r="I7550">
        <v>261</v>
      </c>
      <c r="J7550">
        <v>567</v>
      </c>
      <c r="K7550">
        <v>1046</v>
      </c>
      <c r="L7550" t="s">
        <v>19</v>
      </c>
      <c r="M7550">
        <v>5</v>
      </c>
      <c r="N7550">
        <f t="shared" si="587"/>
        <v>273006</v>
      </c>
      <c r="O7550">
        <f t="shared" si="588"/>
        <v>479</v>
      </c>
      <c r="P7550" t="str">
        <f t="shared" si="589"/>
        <v>Understock</v>
      </c>
      <c r="Q7550">
        <f t="shared" si="585"/>
        <v>0</v>
      </c>
      <c r="R7550" t="str">
        <f t="shared" si="586"/>
        <v>On Time</v>
      </c>
    </row>
    <row r="7551" spans="1:18" x14ac:dyDescent="0.3">
      <c r="A7551" t="s">
        <v>7586</v>
      </c>
      <c r="B7551" t="s">
        <v>48</v>
      </c>
      <c r="C7551" t="s">
        <v>22</v>
      </c>
      <c r="D7551" t="s">
        <v>39</v>
      </c>
      <c r="E7551" s="1">
        <v>45652</v>
      </c>
      <c r="F7551" s="1">
        <v>45662</v>
      </c>
      <c r="G7551">
        <v>199</v>
      </c>
      <c r="H7551">
        <v>139</v>
      </c>
      <c r="I7551">
        <v>148</v>
      </c>
      <c r="J7551">
        <v>351</v>
      </c>
      <c r="K7551">
        <v>755</v>
      </c>
      <c r="L7551" t="s">
        <v>24</v>
      </c>
      <c r="M7551">
        <v>10</v>
      </c>
      <c r="N7551">
        <f t="shared" si="587"/>
        <v>111740</v>
      </c>
      <c r="O7551">
        <f t="shared" si="588"/>
        <v>404</v>
      </c>
      <c r="P7551" t="str">
        <f t="shared" si="589"/>
        <v>Overstock</v>
      </c>
      <c r="Q7551">
        <f t="shared" si="585"/>
        <v>0</v>
      </c>
      <c r="R7551" t="str">
        <f t="shared" si="586"/>
        <v>On Time</v>
      </c>
    </row>
    <row r="7552" spans="1:18" x14ac:dyDescent="0.3">
      <c r="A7552" t="s">
        <v>7587</v>
      </c>
      <c r="B7552" t="s">
        <v>44</v>
      </c>
      <c r="C7552" t="s">
        <v>22</v>
      </c>
      <c r="D7552" t="s">
        <v>27</v>
      </c>
      <c r="E7552" s="1">
        <v>45486</v>
      </c>
      <c r="F7552" s="1">
        <v>45488</v>
      </c>
      <c r="G7552">
        <v>238</v>
      </c>
      <c r="H7552">
        <v>86</v>
      </c>
      <c r="I7552">
        <v>12</v>
      </c>
      <c r="J7552">
        <v>1833</v>
      </c>
      <c r="K7552">
        <v>2224</v>
      </c>
      <c r="L7552" t="s">
        <v>24</v>
      </c>
      <c r="M7552">
        <v>2</v>
      </c>
      <c r="N7552">
        <f t="shared" si="587"/>
        <v>26688</v>
      </c>
      <c r="O7552">
        <f t="shared" si="588"/>
        <v>391</v>
      </c>
      <c r="P7552" t="str">
        <f t="shared" si="589"/>
        <v>Overstock</v>
      </c>
      <c r="Q7552">
        <f t="shared" si="585"/>
        <v>0</v>
      </c>
      <c r="R7552" t="str">
        <f t="shared" si="586"/>
        <v>On Time</v>
      </c>
    </row>
    <row r="7553" spans="1:18" x14ac:dyDescent="0.3">
      <c r="A7553" t="s">
        <v>7588</v>
      </c>
      <c r="B7553" t="s">
        <v>52</v>
      </c>
      <c r="C7553" t="s">
        <v>22</v>
      </c>
      <c r="D7553" t="s">
        <v>27</v>
      </c>
      <c r="E7553" s="1">
        <v>45350</v>
      </c>
      <c r="F7553" s="1">
        <v>45360</v>
      </c>
      <c r="G7553">
        <v>62</v>
      </c>
      <c r="H7553">
        <v>86</v>
      </c>
      <c r="I7553">
        <v>3</v>
      </c>
      <c r="J7553">
        <v>1457</v>
      </c>
      <c r="K7553">
        <v>1525</v>
      </c>
      <c r="L7553" t="s">
        <v>17</v>
      </c>
      <c r="M7553">
        <v>10</v>
      </c>
      <c r="N7553">
        <f t="shared" si="587"/>
        <v>4575</v>
      </c>
      <c r="O7553">
        <f t="shared" si="588"/>
        <v>68</v>
      </c>
      <c r="P7553" t="str">
        <f t="shared" si="589"/>
        <v>Overstock</v>
      </c>
      <c r="Q7553">
        <f t="shared" si="585"/>
        <v>0</v>
      </c>
      <c r="R7553" t="str">
        <f t="shared" si="586"/>
        <v>On Time</v>
      </c>
    </row>
    <row r="7554" spans="1:18" x14ac:dyDescent="0.3">
      <c r="A7554" t="s">
        <v>7589</v>
      </c>
      <c r="B7554" t="s">
        <v>52</v>
      </c>
      <c r="C7554" t="s">
        <v>15</v>
      </c>
      <c r="D7554" t="s">
        <v>23</v>
      </c>
      <c r="E7554" s="1">
        <v>45440</v>
      </c>
      <c r="F7554" s="1">
        <v>45446</v>
      </c>
      <c r="G7554">
        <v>39</v>
      </c>
      <c r="H7554">
        <v>118</v>
      </c>
      <c r="I7554">
        <v>117</v>
      </c>
      <c r="J7554">
        <v>1928</v>
      </c>
      <c r="K7554">
        <v>2029</v>
      </c>
      <c r="L7554" t="s">
        <v>30</v>
      </c>
      <c r="M7554">
        <v>6</v>
      </c>
      <c r="N7554">
        <f t="shared" si="587"/>
        <v>237393</v>
      </c>
      <c r="O7554">
        <f t="shared" si="588"/>
        <v>101</v>
      </c>
      <c r="P7554" t="str">
        <f t="shared" si="589"/>
        <v>Understock</v>
      </c>
      <c r="Q7554">
        <f t="shared" ref="Q7554:Q7617" si="590">(F7554-E7554)-M7554</f>
        <v>0</v>
      </c>
      <c r="R7554" t="str">
        <f t="shared" ref="R7554:R7617" si="591">IF(Q7554&gt;0,"Delayed",IF(Q7554=0,"On Time","Early"))</f>
        <v>On Time</v>
      </c>
    </row>
    <row r="7555" spans="1:18" x14ac:dyDescent="0.3">
      <c r="A7555" t="s">
        <v>7590</v>
      </c>
      <c r="B7555" t="s">
        <v>52</v>
      </c>
      <c r="C7555" t="s">
        <v>41</v>
      </c>
      <c r="D7555" t="s">
        <v>29</v>
      </c>
      <c r="E7555" s="1">
        <v>45266</v>
      </c>
      <c r="F7555" s="1">
        <v>45272</v>
      </c>
      <c r="G7555">
        <v>423</v>
      </c>
      <c r="H7555">
        <v>70</v>
      </c>
      <c r="I7555">
        <v>122</v>
      </c>
      <c r="J7555">
        <v>972</v>
      </c>
      <c r="K7555">
        <v>1239</v>
      </c>
      <c r="L7555" t="s">
        <v>24</v>
      </c>
      <c r="M7555">
        <v>6</v>
      </c>
      <c r="N7555">
        <f t="shared" ref="N7555:N7618" si="592">I7555*K7555</f>
        <v>151158</v>
      </c>
      <c r="O7555">
        <f t="shared" ref="O7555:O7618" si="593">K7555-J7555</f>
        <v>267</v>
      </c>
      <c r="P7555" t="str">
        <f t="shared" ref="P7555:P7618" si="594">IF(G7555&gt;I7555,"Overstock",IF(G7555&lt;I7555,"Understock","Balanced"))</f>
        <v>Overstock</v>
      </c>
      <c r="Q7555">
        <f t="shared" si="590"/>
        <v>0</v>
      </c>
      <c r="R7555" t="str">
        <f t="shared" si="591"/>
        <v>On Time</v>
      </c>
    </row>
    <row r="7556" spans="1:18" x14ac:dyDescent="0.3">
      <c r="A7556" t="s">
        <v>7591</v>
      </c>
      <c r="B7556" t="s">
        <v>50</v>
      </c>
      <c r="C7556" t="s">
        <v>33</v>
      </c>
      <c r="D7556" t="s">
        <v>23</v>
      </c>
      <c r="E7556" s="1">
        <v>45387</v>
      </c>
      <c r="F7556" s="1">
        <v>45395</v>
      </c>
      <c r="G7556">
        <v>30</v>
      </c>
      <c r="H7556">
        <v>132</v>
      </c>
      <c r="I7556">
        <v>5</v>
      </c>
      <c r="J7556">
        <v>1175</v>
      </c>
      <c r="K7556">
        <v>1429</v>
      </c>
      <c r="L7556" t="s">
        <v>19</v>
      </c>
      <c r="M7556">
        <v>8</v>
      </c>
      <c r="N7556">
        <f t="shared" si="592"/>
        <v>7145</v>
      </c>
      <c r="O7556">
        <f t="shared" si="593"/>
        <v>254</v>
      </c>
      <c r="P7556" t="str">
        <f t="shared" si="594"/>
        <v>Overstock</v>
      </c>
      <c r="Q7556">
        <f t="shared" si="590"/>
        <v>0</v>
      </c>
      <c r="R7556" t="str">
        <f t="shared" si="591"/>
        <v>On Time</v>
      </c>
    </row>
    <row r="7557" spans="1:18" x14ac:dyDescent="0.3">
      <c r="A7557" t="s">
        <v>7592</v>
      </c>
      <c r="B7557" t="s">
        <v>26</v>
      </c>
      <c r="C7557" t="s">
        <v>41</v>
      </c>
      <c r="D7557" t="s">
        <v>23</v>
      </c>
      <c r="E7557" s="1">
        <v>45251</v>
      </c>
      <c r="F7557" s="1">
        <v>45259</v>
      </c>
      <c r="G7557">
        <v>394</v>
      </c>
      <c r="H7557">
        <v>79</v>
      </c>
      <c r="I7557">
        <v>172</v>
      </c>
      <c r="J7557">
        <v>551</v>
      </c>
      <c r="K7557">
        <v>971</v>
      </c>
      <c r="L7557" t="s">
        <v>24</v>
      </c>
      <c r="M7557">
        <v>8</v>
      </c>
      <c r="N7557">
        <f t="shared" si="592"/>
        <v>167012</v>
      </c>
      <c r="O7557">
        <f t="shared" si="593"/>
        <v>420</v>
      </c>
      <c r="P7557" t="str">
        <f t="shared" si="594"/>
        <v>Overstock</v>
      </c>
      <c r="Q7557">
        <f t="shared" si="590"/>
        <v>0</v>
      </c>
      <c r="R7557" t="str">
        <f t="shared" si="591"/>
        <v>On Time</v>
      </c>
    </row>
    <row r="7558" spans="1:18" x14ac:dyDescent="0.3">
      <c r="A7558" t="s">
        <v>7593</v>
      </c>
      <c r="B7558" t="s">
        <v>38</v>
      </c>
      <c r="C7558" t="s">
        <v>15</v>
      </c>
      <c r="D7558" t="s">
        <v>39</v>
      </c>
      <c r="E7558" s="1">
        <v>45058</v>
      </c>
      <c r="F7558" s="1">
        <v>45059</v>
      </c>
      <c r="G7558">
        <v>202</v>
      </c>
      <c r="H7558">
        <v>138</v>
      </c>
      <c r="I7558">
        <v>89</v>
      </c>
      <c r="J7558">
        <v>859</v>
      </c>
      <c r="K7558">
        <v>1108</v>
      </c>
      <c r="L7558" t="s">
        <v>19</v>
      </c>
      <c r="M7558">
        <v>1</v>
      </c>
      <c r="N7558">
        <f t="shared" si="592"/>
        <v>98612</v>
      </c>
      <c r="O7558">
        <f t="shared" si="593"/>
        <v>249</v>
      </c>
      <c r="P7558" t="str">
        <f t="shared" si="594"/>
        <v>Overstock</v>
      </c>
      <c r="Q7558">
        <f t="shared" si="590"/>
        <v>0</v>
      </c>
      <c r="R7558" t="str">
        <f t="shared" si="591"/>
        <v>On Time</v>
      </c>
    </row>
    <row r="7559" spans="1:18" x14ac:dyDescent="0.3">
      <c r="A7559" t="s">
        <v>7594</v>
      </c>
      <c r="B7559" t="s">
        <v>21</v>
      </c>
      <c r="C7559" t="s">
        <v>41</v>
      </c>
      <c r="D7559" t="s">
        <v>23</v>
      </c>
      <c r="E7559" s="1">
        <v>45348</v>
      </c>
      <c r="F7559" s="1">
        <v>45354</v>
      </c>
      <c r="G7559">
        <v>177</v>
      </c>
      <c r="H7559">
        <v>70</v>
      </c>
      <c r="I7559">
        <v>76</v>
      </c>
      <c r="J7559">
        <v>945</v>
      </c>
      <c r="K7559">
        <v>1250</v>
      </c>
      <c r="L7559" t="s">
        <v>30</v>
      </c>
      <c r="M7559">
        <v>6</v>
      </c>
      <c r="N7559">
        <f t="shared" si="592"/>
        <v>95000</v>
      </c>
      <c r="O7559">
        <f t="shared" si="593"/>
        <v>305</v>
      </c>
      <c r="P7559" t="str">
        <f t="shared" si="594"/>
        <v>Overstock</v>
      </c>
      <c r="Q7559">
        <f t="shared" si="590"/>
        <v>0</v>
      </c>
      <c r="R7559" t="str">
        <f t="shared" si="591"/>
        <v>On Time</v>
      </c>
    </row>
    <row r="7560" spans="1:18" x14ac:dyDescent="0.3">
      <c r="A7560" t="s">
        <v>7595</v>
      </c>
      <c r="B7560" t="s">
        <v>38</v>
      </c>
      <c r="C7560" t="s">
        <v>15</v>
      </c>
      <c r="D7560" t="s">
        <v>27</v>
      </c>
      <c r="E7560" s="1">
        <v>45531</v>
      </c>
      <c r="F7560" s="1">
        <v>45536</v>
      </c>
      <c r="G7560">
        <v>176</v>
      </c>
      <c r="H7560">
        <v>99</v>
      </c>
      <c r="I7560">
        <v>117</v>
      </c>
      <c r="J7560">
        <v>1961</v>
      </c>
      <c r="K7560">
        <v>2395</v>
      </c>
      <c r="L7560" t="s">
        <v>30</v>
      </c>
      <c r="M7560">
        <v>5</v>
      </c>
      <c r="N7560">
        <f t="shared" si="592"/>
        <v>280215</v>
      </c>
      <c r="O7560">
        <f t="shared" si="593"/>
        <v>434</v>
      </c>
      <c r="P7560" t="str">
        <f t="shared" si="594"/>
        <v>Overstock</v>
      </c>
      <c r="Q7560">
        <f t="shared" si="590"/>
        <v>0</v>
      </c>
      <c r="R7560" t="str">
        <f t="shared" si="591"/>
        <v>On Time</v>
      </c>
    </row>
    <row r="7561" spans="1:18" x14ac:dyDescent="0.3">
      <c r="A7561" t="s">
        <v>7596</v>
      </c>
      <c r="B7561" t="s">
        <v>21</v>
      </c>
      <c r="C7561" t="s">
        <v>33</v>
      </c>
      <c r="D7561" t="s">
        <v>27</v>
      </c>
      <c r="E7561" s="1">
        <v>44959</v>
      </c>
      <c r="F7561" s="1">
        <v>44965</v>
      </c>
      <c r="G7561">
        <v>140</v>
      </c>
      <c r="H7561">
        <v>77</v>
      </c>
      <c r="I7561">
        <v>283</v>
      </c>
      <c r="J7561">
        <v>787</v>
      </c>
      <c r="K7561">
        <v>909</v>
      </c>
      <c r="L7561" t="s">
        <v>30</v>
      </c>
      <c r="M7561">
        <v>6</v>
      </c>
      <c r="N7561">
        <f t="shared" si="592"/>
        <v>257247</v>
      </c>
      <c r="O7561">
        <f t="shared" si="593"/>
        <v>122</v>
      </c>
      <c r="P7561" t="str">
        <f t="shared" si="594"/>
        <v>Understock</v>
      </c>
      <c r="Q7561">
        <f t="shared" si="590"/>
        <v>0</v>
      </c>
      <c r="R7561" t="str">
        <f t="shared" si="591"/>
        <v>On Time</v>
      </c>
    </row>
    <row r="7562" spans="1:18" x14ac:dyDescent="0.3">
      <c r="A7562" t="s">
        <v>7597</v>
      </c>
      <c r="B7562" t="s">
        <v>48</v>
      </c>
      <c r="C7562" t="s">
        <v>22</v>
      </c>
      <c r="D7562" t="s">
        <v>16</v>
      </c>
      <c r="E7562" s="1">
        <v>45356</v>
      </c>
      <c r="F7562" s="1">
        <v>45360</v>
      </c>
      <c r="G7562">
        <v>330</v>
      </c>
      <c r="H7562">
        <v>131</v>
      </c>
      <c r="I7562">
        <v>21</v>
      </c>
      <c r="J7562">
        <v>547</v>
      </c>
      <c r="K7562">
        <v>911</v>
      </c>
      <c r="L7562" t="s">
        <v>17</v>
      </c>
      <c r="M7562">
        <v>4</v>
      </c>
      <c r="N7562">
        <f t="shared" si="592"/>
        <v>19131</v>
      </c>
      <c r="O7562">
        <f t="shared" si="593"/>
        <v>364</v>
      </c>
      <c r="P7562" t="str">
        <f t="shared" si="594"/>
        <v>Overstock</v>
      </c>
      <c r="Q7562">
        <f t="shared" si="590"/>
        <v>0</v>
      </c>
      <c r="R7562" t="str">
        <f t="shared" si="591"/>
        <v>On Time</v>
      </c>
    </row>
    <row r="7563" spans="1:18" x14ac:dyDescent="0.3">
      <c r="A7563" t="s">
        <v>7598</v>
      </c>
      <c r="B7563" t="s">
        <v>50</v>
      </c>
      <c r="C7563" t="s">
        <v>15</v>
      </c>
      <c r="D7563" t="s">
        <v>39</v>
      </c>
      <c r="E7563" s="1">
        <v>45537</v>
      </c>
      <c r="F7563" s="1">
        <v>45545</v>
      </c>
      <c r="G7563">
        <v>344</v>
      </c>
      <c r="H7563">
        <v>127</v>
      </c>
      <c r="I7563">
        <v>79</v>
      </c>
      <c r="J7563">
        <v>1301</v>
      </c>
      <c r="K7563">
        <v>1371</v>
      </c>
      <c r="L7563" t="s">
        <v>19</v>
      </c>
      <c r="M7563">
        <v>8</v>
      </c>
      <c r="N7563">
        <f t="shared" si="592"/>
        <v>108309</v>
      </c>
      <c r="O7563">
        <f t="shared" si="593"/>
        <v>70</v>
      </c>
      <c r="P7563" t="str">
        <f t="shared" si="594"/>
        <v>Overstock</v>
      </c>
      <c r="Q7563">
        <f t="shared" si="590"/>
        <v>0</v>
      </c>
      <c r="R7563" t="str">
        <f t="shared" si="591"/>
        <v>On Time</v>
      </c>
    </row>
    <row r="7564" spans="1:18" x14ac:dyDescent="0.3">
      <c r="A7564" t="s">
        <v>7599</v>
      </c>
      <c r="B7564" t="s">
        <v>48</v>
      </c>
      <c r="C7564" t="s">
        <v>15</v>
      </c>
      <c r="D7564" t="s">
        <v>16</v>
      </c>
      <c r="E7564" s="1">
        <v>45611</v>
      </c>
      <c r="F7564" s="1">
        <v>45614</v>
      </c>
      <c r="G7564">
        <v>94</v>
      </c>
      <c r="H7564">
        <v>59</v>
      </c>
      <c r="I7564">
        <v>216</v>
      </c>
      <c r="J7564">
        <v>1386</v>
      </c>
      <c r="K7564">
        <v>1718</v>
      </c>
      <c r="L7564" t="s">
        <v>17</v>
      </c>
      <c r="M7564">
        <v>3</v>
      </c>
      <c r="N7564">
        <f t="shared" si="592"/>
        <v>371088</v>
      </c>
      <c r="O7564">
        <f t="shared" si="593"/>
        <v>332</v>
      </c>
      <c r="P7564" t="str">
        <f t="shared" si="594"/>
        <v>Understock</v>
      </c>
      <c r="Q7564">
        <f t="shared" si="590"/>
        <v>0</v>
      </c>
      <c r="R7564" t="str">
        <f t="shared" si="591"/>
        <v>On Time</v>
      </c>
    </row>
    <row r="7565" spans="1:18" x14ac:dyDescent="0.3">
      <c r="A7565" t="s">
        <v>7600</v>
      </c>
      <c r="B7565" t="s">
        <v>26</v>
      </c>
      <c r="C7565" t="s">
        <v>15</v>
      </c>
      <c r="D7565" t="s">
        <v>23</v>
      </c>
      <c r="E7565" s="1">
        <v>45540</v>
      </c>
      <c r="F7565" s="1">
        <v>45546</v>
      </c>
      <c r="G7565">
        <v>123</v>
      </c>
      <c r="H7565">
        <v>80</v>
      </c>
      <c r="I7565">
        <v>253</v>
      </c>
      <c r="J7565">
        <v>1765</v>
      </c>
      <c r="K7565">
        <v>1925</v>
      </c>
      <c r="L7565" t="s">
        <v>34</v>
      </c>
      <c r="M7565">
        <v>6</v>
      </c>
      <c r="N7565">
        <f t="shared" si="592"/>
        <v>487025</v>
      </c>
      <c r="O7565">
        <f t="shared" si="593"/>
        <v>160</v>
      </c>
      <c r="P7565" t="str">
        <f t="shared" si="594"/>
        <v>Understock</v>
      </c>
      <c r="Q7565">
        <f t="shared" si="590"/>
        <v>0</v>
      </c>
      <c r="R7565" t="str">
        <f t="shared" si="591"/>
        <v>On Time</v>
      </c>
    </row>
    <row r="7566" spans="1:18" x14ac:dyDescent="0.3">
      <c r="A7566" t="s">
        <v>7601</v>
      </c>
      <c r="B7566" t="s">
        <v>14</v>
      </c>
      <c r="C7566" t="s">
        <v>33</v>
      </c>
      <c r="D7566" t="s">
        <v>39</v>
      </c>
      <c r="E7566" s="1">
        <v>45054</v>
      </c>
      <c r="F7566" s="1">
        <v>45064</v>
      </c>
      <c r="G7566">
        <v>72</v>
      </c>
      <c r="H7566">
        <v>130</v>
      </c>
      <c r="I7566">
        <v>100</v>
      </c>
      <c r="J7566">
        <v>719</v>
      </c>
      <c r="K7566">
        <v>815</v>
      </c>
      <c r="L7566" t="s">
        <v>34</v>
      </c>
      <c r="M7566">
        <v>10</v>
      </c>
      <c r="N7566">
        <f t="shared" si="592"/>
        <v>81500</v>
      </c>
      <c r="O7566">
        <f t="shared" si="593"/>
        <v>96</v>
      </c>
      <c r="P7566" t="str">
        <f t="shared" si="594"/>
        <v>Understock</v>
      </c>
      <c r="Q7566">
        <f t="shared" si="590"/>
        <v>0</v>
      </c>
      <c r="R7566" t="str">
        <f t="shared" si="591"/>
        <v>On Time</v>
      </c>
    </row>
    <row r="7567" spans="1:18" x14ac:dyDescent="0.3">
      <c r="A7567" t="s">
        <v>7602</v>
      </c>
      <c r="B7567" t="s">
        <v>48</v>
      </c>
      <c r="C7567" t="s">
        <v>33</v>
      </c>
      <c r="D7567" t="s">
        <v>23</v>
      </c>
      <c r="E7567" s="1">
        <v>45368</v>
      </c>
      <c r="F7567" s="1">
        <v>45377</v>
      </c>
      <c r="G7567">
        <v>122</v>
      </c>
      <c r="H7567">
        <v>108</v>
      </c>
      <c r="I7567">
        <v>7</v>
      </c>
      <c r="J7567">
        <v>1565</v>
      </c>
      <c r="K7567">
        <v>1687</v>
      </c>
      <c r="L7567" t="s">
        <v>19</v>
      </c>
      <c r="M7567">
        <v>9</v>
      </c>
      <c r="N7567">
        <f t="shared" si="592"/>
        <v>11809</v>
      </c>
      <c r="O7567">
        <f t="shared" si="593"/>
        <v>122</v>
      </c>
      <c r="P7567" t="str">
        <f t="shared" si="594"/>
        <v>Overstock</v>
      </c>
      <c r="Q7567">
        <f t="shared" si="590"/>
        <v>0</v>
      </c>
      <c r="R7567" t="str">
        <f t="shared" si="591"/>
        <v>On Time</v>
      </c>
    </row>
    <row r="7568" spans="1:18" x14ac:dyDescent="0.3">
      <c r="A7568" t="s">
        <v>7603</v>
      </c>
      <c r="B7568" t="s">
        <v>14</v>
      </c>
      <c r="C7568" t="s">
        <v>41</v>
      </c>
      <c r="D7568" t="s">
        <v>27</v>
      </c>
      <c r="E7568" s="1">
        <v>45171</v>
      </c>
      <c r="F7568" s="1">
        <v>45178</v>
      </c>
      <c r="G7568">
        <v>488</v>
      </c>
      <c r="H7568">
        <v>69</v>
      </c>
      <c r="I7568">
        <v>40</v>
      </c>
      <c r="J7568">
        <v>1471</v>
      </c>
      <c r="K7568">
        <v>1918</v>
      </c>
      <c r="L7568" t="s">
        <v>19</v>
      </c>
      <c r="M7568">
        <v>7</v>
      </c>
      <c r="N7568">
        <f t="shared" si="592"/>
        <v>76720</v>
      </c>
      <c r="O7568">
        <f t="shared" si="593"/>
        <v>447</v>
      </c>
      <c r="P7568" t="str">
        <f t="shared" si="594"/>
        <v>Overstock</v>
      </c>
      <c r="Q7568">
        <f t="shared" si="590"/>
        <v>0</v>
      </c>
      <c r="R7568" t="str">
        <f t="shared" si="591"/>
        <v>On Time</v>
      </c>
    </row>
    <row r="7569" spans="1:18" x14ac:dyDescent="0.3">
      <c r="A7569" t="s">
        <v>7604</v>
      </c>
      <c r="B7569" t="s">
        <v>26</v>
      </c>
      <c r="C7569" t="s">
        <v>15</v>
      </c>
      <c r="D7569" t="s">
        <v>39</v>
      </c>
      <c r="E7569" s="1">
        <v>45060</v>
      </c>
      <c r="F7569" s="1">
        <v>45063</v>
      </c>
      <c r="G7569">
        <v>275</v>
      </c>
      <c r="H7569">
        <v>139</v>
      </c>
      <c r="I7569">
        <v>177</v>
      </c>
      <c r="J7569">
        <v>557</v>
      </c>
      <c r="K7569">
        <v>630</v>
      </c>
      <c r="L7569" t="s">
        <v>30</v>
      </c>
      <c r="M7569">
        <v>3</v>
      </c>
      <c r="N7569">
        <f t="shared" si="592"/>
        <v>111510</v>
      </c>
      <c r="O7569">
        <f t="shared" si="593"/>
        <v>73</v>
      </c>
      <c r="P7569" t="str">
        <f t="shared" si="594"/>
        <v>Overstock</v>
      </c>
      <c r="Q7569">
        <f t="shared" si="590"/>
        <v>0</v>
      </c>
      <c r="R7569" t="str">
        <f t="shared" si="591"/>
        <v>On Time</v>
      </c>
    </row>
    <row r="7570" spans="1:18" x14ac:dyDescent="0.3">
      <c r="A7570" t="s">
        <v>7605</v>
      </c>
      <c r="B7570" t="s">
        <v>60</v>
      </c>
      <c r="C7570" t="s">
        <v>33</v>
      </c>
      <c r="D7570" t="s">
        <v>27</v>
      </c>
      <c r="E7570" s="1">
        <v>45236</v>
      </c>
      <c r="F7570" s="1">
        <v>45242</v>
      </c>
      <c r="G7570">
        <v>380</v>
      </c>
      <c r="H7570">
        <v>68</v>
      </c>
      <c r="I7570">
        <v>25</v>
      </c>
      <c r="J7570">
        <v>1672</v>
      </c>
      <c r="K7570">
        <v>1986</v>
      </c>
      <c r="L7570" t="s">
        <v>34</v>
      </c>
      <c r="M7570">
        <v>6</v>
      </c>
      <c r="N7570">
        <f t="shared" si="592"/>
        <v>49650</v>
      </c>
      <c r="O7570">
        <f t="shared" si="593"/>
        <v>314</v>
      </c>
      <c r="P7570" t="str">
        <f t="shared" si="594"/>
        <v>Overstock</v>
      </c>
      <c r="Q7570">
        <f t="shared" si="590"/>
        <v>0</v>
      </c>
      <c r="R7570" t="str">
        <f t="shared" si="591"/>
        <v>On Time</v>
      </c>
    </row>
    <row r="7571" spans="1:18" x14ac:dyDescent="0.3">
      <c r="A7571" t="s">
        <v>7606</v>
      </c>
      <c r="B7571" t="s">
        <v>44</v>
      </c>
      <c r="C7571" t="s">
        <v>15</v>
      </c>
      <c r="D7571" t="s">
        <v>39</v>
      </c>
      <c r="E7571" s="1">
        <v>45626</v>
      </c>
      <c r="F7571" s="1">
        <v>45627</v>
      </c>
      <c r="G7571">
        <v>287</v>
      </c>
      <c r="H7571">
        <v>65</v>
      </c>
      <c r="I7571">
        <v>251</v>
      </c>
      <c r="J7571">
        <v>262</v>
      </c>
      <c r="K7571">
        <v>338</v>
      </c>
      <c r="L7571" t="s">
        <v>34</v>
      </c>
      <c r="M7571">
        <v>1</v>
      </c>
      <c r="N7571">
        <f t="shared" si="592"/>
        <v>84838</v>
      </c>
      <c r="O7571">
        <f t="shared" si="593"/>
        <v>76</v>
      </c>
      <c r="P7571" t="str">
        <f t="shared" si="594"/>
        <v>Overstock</v>
      </c>
      <c r="Q7571">
        <f t="shared" si="590"/>
        <v>0</v>
      </c>
      <c r="R7571" t="str">
        <f t="shared" si="591"/>
        <v>On Time</v>
      </c>
    </row>
    <row r="7572" spans="1:18" x14ac:dyDescent="0.3">
      <c r="A7572" t="s">
        <v>7607</v>
      </c>
      <c r="B7572" t="s">
        <v>52</v>
      </c>
      <c r="C7572" t="s">
        <v>22</v>
      </c>
      <c r="D7572" t="s">
        <v>27</v>
      </c>
      <c r="E7572" s="1">
        <v>45155</v>
      </c>
      <c r="F7572" s="1">
        <v>45161</v>
      </c>
      <c r="G7572">
        <v>99</v>
      </c>
      <c r="H7572">
        <v>123</v>
      </c>
      <c r="I7572">
        <v>222</v>
      </c>
      <c r="J7572">
        <v>1315</v>
      </c>
      <c r="K7572">
        <v>1545</v>
      </c>
      <c r="L7572" t="s">
        <v>19</v>
      </c>
      <c r="M7572">
        <v>6</v>
      </c>
      <c r="N7572">
        <f t="shared" si="592"/>
        <v>342990</v>
      </c>
      <c r="O7572">
        <f t="shared" si="593"/>
        <v>230</v>
      </c>
      <c r="P7572" t="str">
        <f t="shared" si="594"/>
        <v>Understock</v>
      </c>
      <c r="Q7572">
        <f t="shared" si="590"/>
        <v>0</v>
      </c>
      <c r="R7572" t="str">
        <f t="shared" si="591"/>
        <v>On Time</v>
      </c>
    </row>
    <row r="7573" spans="1:18" x14ac:dyDescent="0.3">
      <c r="A7573" t="s">
        <v>7608</v>
      </c>
      <c r="B7573" t="s">
        <v>26</v>
      </c>
      <c r="C7573" t="s">
        <v>41</v>
      </c>
      <c r="D7573" t="s">
        <v>27</v>
      </c>
      <c r="E7573" s="1">
        <v>45427</v>
      </c>
      <c r="F7573" s="1">
        <v>45435</v>
      </c>
      <c r="G7573">
        <v>269</v>
      </c>
      <c r="H7573">
        <v>65</v>
      </c>
      <c r="I7573">
        <v>70</v>
      </c>
      <c r="J7573">
        <v>1586</v>
      </c>
      <c r="K7573">
        <v>1748</v>
      </c>
      <c r="L7573" t="s">
        <v>19</v>
      </c>
      <c r="M7573">
        <v>8</v>
      </c>
      <c r="N7573">
        <f t="shared" si="592"/>
        <v>122360</v>
      </c>
      <c r="O7573">
        <f t="shared" si="593"/>
        <v>162</v>
      </c>
      <c r="P7573" t="str">
        <f t="shared" si="594"/>
        <v>Overstock</v>
      </c>
      <c r="Q7573">
        <f t="shared" si="590"/>
        <v>0</v>
      </c>
      <c r="R7573" t="str">
        <f t="shared" si="591"/>
        <v>On Time</v>
      </c>
    </row>
    <row r="7574" spans="1:18" x14ac:dyDescent="0.3">
      <c r="A7574" t="s">
        <v>7609</v>
      </c>
      <c r="B7574" t="s">
        <v>48</v>
      </c>
      <c r="C7574" t="s">
        <v>15</v>
      </c>
      <c r="D7574" t="s">
        <v>16</v>
      </c>
      <c r="E7574" s="1">
        <v>45203</v>
      </c>
      <c r="F7574" s="1">
        <v>45209</v>
      </c>
      <c r="G7574">
        <v>202</v>
      </c>
      <c r="H7574">
        <v>140</v>
      </c>
      <c r="I7574">
        <v>159</v>
      </c>
      <c r="J7574">
        <v>1043</v>
      </c>
      <c r="K7574">
        <v>1274</v>
      </c>
      <c r="L7574" t="s">
        <v>34</v>
      </c>
      <c r="M7574">
        <v>6</v>
      </c>
      <c r="N7574">
        <f t="shared" si="592"/>
        <v>202566</v>
      </c>
      <c r="O7574">
        <f t="shared" si="593"/>
        <v>231</v>
      </c>
      <c r="P7574" t="str">
        <f t="shared" si="594"/>
        <v>Overstock</v>
      </c>
      <c r="Q7574">
        <f t="shared" si="590"/>
        <v>0</v>
      </c>
      <c r="R7574" t="str">
        <f t="shared" si="591"/>
        <v>On Time</v>
      </c>
    </row>
    <row r="7575" spans="1:18" x14ac:dyDescent="0.3">
      <c r="A7575" t="s">
        <v>7610</v>
      </c>
      <c r="B7575" t="s">
        <v>48</v>
      </c>
      <c r="C7575" t="s">
        <v>22</v>
      </c>
      <c r="D7575" t="s">
        <v>29</v>
      </c>
      <c r="E7575" s="1">
        <v>45161</v>
      </c>
      <c r="F7575" s="1">
        <v>45166</v>
      </c>
      <c r="G7575">
        <v>344</v>
      </c>
      <c r="H7575">
        <v>144</v>
      </c>
      <c r="I7575">
        <v>120</v>
      </c>
      <c r="J7575">
        <v>942</v>
      </c>
      <c r="K7575">
        <v>1399</v>
      </c>
      <c r="L7575" t="s">
        <v>19</v>
      </c>
      <c r="M7575">
        <v>5</v>
      </c>
      <c r="N7575">
        <f t="shared" si="592"/>
        <v>167880</v>
      </c>
      <c r="O7575">
        <f t="shared" si="593"/>
        <v>457</v>
      </c>
      <c r="P7575" t="str">
        <f t="shared" si="594"/>
        <v>Overstock</v>
      </c>
      <c r="Q7575">
        <f t="shared" si="590"/>
        <v>0</v>
      </c>
      <c r="R7575" t="str">
        <f t="shared" si="591"/>
        <v>On Time</v>
      </c>
    </row>
    <row r="7576" spans="1:18" x14ac:dyDescent="0.3">
      <c r="A7576" t="s">
        <v>7611</v>
      </c>
      <c r="B7576" t="s">
        <v>38</v>
      </c>
      <c r="C7576" t="s">
        <v>33</v>
      </c>
      <c r="D7576" t="s">
        <v>29</v>
      </c>
      <c r="E7576" s="1">
        <v>45308</v>
      </c>
      <c r="F7576" s="1">
        <v>45309</v>
      </c>
      <c r="G7576">
        <v>445</v>
      </c>
      <c r="H7576">
        <v>145</v>
      </c>
      <c r="I7576">
        <v>37</v>
      </c>
      <c r="J7576">
        <v>1899</v>
      </c>
      <c r="K7576">
        <v>2364</v>
      </c>
      <c r="L7576" t="s">
        <v>30</v>
      </c>
      <c r="M7576">
        <v>1</v>
      </c>
      <c r="N7576">
        <f t="shared" si="592"/>
        <v>87468</v>
      </c>
      <c r="O7576">
        <f t="shared" si="593"/>
        <v>465</v>
      </c>
      <c r="P7576" t="str">
        <f t="shared" si="594"/>
        <v>Overstock</v>
      </c>
      <c r="Q7576">
        <f t="shared" si="590"/>
        <v>0</v>
      </c>
      <c r="R7576" t="str">
        <f t="shared" si="591"/>
        <v>On Time</v>
      </c>
    </row>
    <row r="7577" spans="1:18" x14ac:dyDescent="0.3">
      <c r="A7577" t="s">
        <v>7612</v>
      </c>
      <c r="B7577" t="s">
        <v>26</v>
      </c>
      <c r="C7577" t="s">
        <v>22</v>
      </c>
      <c r="D7577" t="s">
        <v>39</v>
      </c>
      <c r="E7577" s="1">
        <v>45023</v>
      </c>
      <c r="F7577" s="1">
        <v>45025</v>
      </c>
      <c r="G7577">
        <v>388</v>
      </c>
      <c r="H7577">
        <v>122</v>
      </c>
      <c r="I7577">
        <v>29</v>
      </c>
      <c r="J7577">
        <v>834</v>
      </c>
      <c r="K7577">
        <v>1031</v>
      </c>
      <c r="L7577" t="s">
        <v>24</v>
      </c>
      <c r="M7577">
        <v>2</v>
      </c>
      <c r="N7577">
        <f t="shared" si="592"/>
        <v>29899</v>
      </c>
      <c r="O7577">
        <f t="shared" si="593"/>
        <v>197</v>
      </c>
      <c r="P7577" t="str">
        <f t="shared" si="594"/>
        <v>Overstock</v>
      </c>
      <c r="Q7577">
        <f t="shared" si="590"/>
        <v>0</v>
      </c>
      <c r="R7577" t="str">
        <f t="shared" si="591"/>
        <v>On Time</v>
      </c>
    </row>
    <row r="7578" spans="1:18" x14ac:dyDescent="0.3">
      <c r="A7578" t="s">
        <v>7613</v>
      </c>
      <c r="B7578" t="s">
        <v>38</v>
      </c>
      <c r="C7578" t="s">
        <v>15</v>
      </c>
      <c r="D7578" t="s">
        <v>27</v>
      </c>
      <c r="E7578" s="1">
        <v>45374</v>
      </c>
      <c r="F7578" s="1">
        <v>45378</v>
      </c>
      <c r="G7578">
        <v>359</v>
      </c>
      <c r="H7578">
        <v>76</v>
      </c>
      <c r="I7578">
        <v>90</v>
      </c>
      <c r="J7578">
        <v>245</v>
      </c>
      <c r="K7578">
        <v>320</v>
      </c>
      <c r="L7578" t="s">
        <v>34</v>
      </c>
      <c r="M7578">
        <v>4</v>
      </c>
      <c r="N7578">
        <f t="shared" si="592"/>
        <v>28800</v>
      </c>
      <c r="O7578">
        <f t="shared" si="593"/>
        <v>75</v>
      </c>
      <c r="P7578" t="str">
        <f t="shared" si="594"/>
        <v>Overstock</v>
      </c>
      <c r="Q7578">
        <f t="shared" si="590"/>
        <v>0</v>
      </c>
      <c r="R7578" t="str">
        <f t="shared" si="591"/>
        <v>On Time</v>
      </c>
    </row>
    <row r="7579" spans="1:18" x14ac:dyDescent="0.3">
      <c r="A7579" t="s">
        <v>7614</v>
      </c>
      <c r="B7579" t="s">
        <v>32</v>
      </c>
      <c r="C7579" t="s">
        <v>33</v>
      </c>
      <c r="D7579" t="s">
        <v>39</v>
      </c>
      <c r="E7579" s="1">
        <v>45341</v>
      </c>
      <c r="F7579" s="1">
        <v>45348</v>
      </c>
      <c r="G7579">
        <v>150</v>
      </c>
      <c r="H7579">
        <v>101</v>
      </c>
      <c r="I7579">
        <v>154</v>
      </c>
      <c r="J7579">
        <v>805</v>
      </c>
      <c r="K7579">
        <v>1165</v>
      </c>
      <c r="L7579" t="s">
        <v>17</v>
      </c>
      <c r="M7579">
        <v>7</v>
      </c>
      <c r="N7579">
        <f t="shared" si="592"/>
        <v>179410</v>
      </c>
      <c r="O7579">
        <f t="shared" si="593"/>
        <v>360</v>
      </c>
      <c r="P7579" t="str">
        <f t="shared" si="594"/>
        <v>Understock</v>
      </c>
      <c r="Q7579">
        <f t="shared" si="590"/>
        <v>0</v>
      </c>
      <c r="R7579" t="str">
        <f t="shared" si="591"/>
        <v>On Time</v>
      </c>
    </row>
    <row r="7580" spans="1:18" x14ac:dyDescent="0.3">
      <c r="A7580" t="s">
        <v>7615</v>
      </c>
      <c r="B7580" t="s">
        <v>26</v>
      </c>
      <c r="C7580" t="s">
        <v>22</v>
      </c>
      <c r="D7580" t="s">
        <v>23</v>
      </c>
      <c r="E7580" s="1">
        <v>45371</v>
      </c>
      <c r="F7580" s="1">
        <v>45381</v>
      </c>
      <c r="G7580">
        <v>43</v>
      </c>
      <c r="H7580">
        <v>87</v>
      </c>
      <c r="I7580">
        <v>12</v>
      </c>
      <c r="J7580">
        <v>952</v>
      </c>
      <c r="K7580">
        <v>1082</v>
      </c>
      <c r="L7580" t="s">
        <v>24</v>
      </c>
      <c r="M7580">
        <v>10</v>
      </c>
      <c r="N7580">
        <f t="shared" si="592"/>
        <v>12984</v>
      </c>
      <c r="O7580">
        <f t="shared" si="593"/>
        <v>130</v>
      </c>
      <c r="P7580" t="str">
        <f t="shared" si="594"/>
        <v>Overstock</v>
      </c>
      <c r="Q7580">
        <f t="shared" si="590"/>
        <v>0</v>
      </c>
      <c r="R7580" t="str">
        <f t="shared" si="591"/>
        <v>On Time</v>
      </c>
    </row>
    <row r="7581" spans="1:18" x14ac:dyDescent="0.3">
      <c r="A7581" t="s">
        <v>7616</v>
      </c>
      <c r="B7581" t="s">
        <v>38</v>
      </c>
      <c r="C7581" t="s">
        <v>41</v>
      </c>
      <c r="D7581" t="s">
        <v>27</v>
      </c>
      <c r="E7581" s="1">
        <v>45221</v>
      </c>
      <c r="F7581" s="1">
        <v>45223</v>
      </c>
      <c r="G7581">
        <v>317</v>
      </c>
      <c r="H7581">
        <v>146</v>
      </c>
      <c r="I7581">
        <v>191</v>
      </c>
      <c r="J7581">
        <v>1448</v>
      </c>
      <c r="K7581">
        <v>1509</v>
      </c>
      <c r="L7581" t="s">
        <v>17</v>
      </c>
      <c r="M7581">
        <v>2</v>
      </c>
      <c r="N7581">
        <f t="shared" si="592"/>
        <v>288219</v>
      </c>
      <c r="O7581">
        <f t="shared" si="593"/>
        <v>61</v>
      </c>
      <c r="P7581" t="str">
        <f t="shared" si="594"/>
        <v>Overstock</v>
      </c>
      <c r="Q7581">
        <f t="shared" si="590"/>
        <v>0</v>
      </c>
      <c r="R7581" t="str">
        <f t="shared" si="591"/>
        <v>On Time</v>
      </c>
    </row>
    <row r="7582" spans="1:18" x14ac:dyDescent="0.3">
      <c r="A7582" t="s">
        <v>7617</v>
      </c>
      <c r="B7582" t="s">
        <v>38</v>
      </c>
      <c r="C7582" t="s">
        <v>15</v>
      </c>
      <c r="D7582" t="s">
        <v>23</v>
      </c>
      <c r="E7582" s="1">
        <v>45479</v>
      </c>
      <c r="F7582" s="1">
        <v>45481</v>
      </c>
      <c r="G7582">
        <v>58</v>
      </c>
      <c r="H7582">
        <v>103</v>
      </c>
      <c r="I7582">
        <v>294</v>
      </c>
      <c r="J7582">
        <v>1405</v>
      </c>
      <c r="K7582">
        <v>1530</v>
      </c>
      <c r="L7582" t="s">
        <v>30</v>
      </c>
      <c r="M7582">
        <v>2</v>
      </c>
      <c r="N7582">
        <f t="shared" si="592"/>
        <v>449820</v>
      </c>
      <c r="O7582">
        <f t="shared" si="593"/>
        <v>125</v>
      </c>
      <c r="P7582" t="str">
        <f t="shared" si="594"/>
        <v>Understock</v>
      </c>
      <c r="Q7582">
        <f t="shared" si="590"/>
        <v>0</v>
      </c>
      <c r="R7582" t="str">
        <f t="shared" si="591"/>
        <v>On Time</v>
      </c>
    </row>
    <row r="7583" spans="1:18" x14ac:dyDescent="0.3">
      <c r="A7583" t="s">
        <v>7618</v>
      </c>
      <c r="B7583" t="s">
        <v>32</v>
      </c>
      <c r="C7583" t="s">
        <v>41</v>
      </c>
      <c r="D7583" t="s">
        <v>27</v>
      </c>
      <c r="E7583" s="1">
        <v>45436</v>
      </c>
      <c r="F7583" s="1">
        <v>45440</v>
      </c>
      <c r="G7583">
        <v>86</v>
      </c>
      <c r="H7583">
        <v>132</v>
      </c>
      <c r="I7583">
        <v>41</v>
      </c>
      <c r="J7583">
        <v>1156</v>
      </c>
      <c r="K7583">
        <v>1428</v>
      </c>
      <c r="L7583" t="s">
        <v>17</v>
      </c>
      <c r="M7583">
        <v>4</v>
      </c>
      <c r="N7583">
        <f t="shared" si="592"/>
        <v>58548</v>
      </c>
      <c r="O7583">
        <f t="shared" si="593"/>
        <v>272</v>
      </c>
      <c r="P7583" t="str">
        <f t="shared" si="594"/>
        <v>Overstock</v>
      </c>
      <c r="Q7583">
        <f t="shared" si="590"/>
        <v>0</v>
      </c>
      <c r="R7583" t="str">
        <f t="shared" si="591"/>
        <v>On Time</v>
      </c>
    </row>
    <row r="7584" spans="1:18" x14ac:dyDescent="0.3">
      <c r="A7584" t="s">
        <v>7619</v>
      </c>
      <c r="B7584" t="s">
        <v>32</v>
      </c>
      <c r="C7584" t="s">
        <v>15</v>
      </c>
      <c r="D7584" t="s">
        <v>27</v>
      </c>
      <c r="E7584" s="1">
        <v>45208</v>
      </c>
      <c r="F7584" s="1">
        <v>45212</v>
      </c>
      <c r="G7584">
        <v>489</v>
      </c>
      <c r="H7584">
        <v>102</v>
      </c>
      <c r="I7584">
        <v>296</v>
      </c>
      <c r="J7584">
        <v>386</v>
      </c>
      <c r="K7584">
        <v>739</v>
      </c>
      <c r="L7584" t="s">
        <v>17</v>
      </c>
      <c r="M7584">
        <v>4</v>
      </c>
      <c r="N7584">
        <f t="shared" si="592"/>
        <v>218744</v>
      </c>
      <c r="O7584">
        <f t="shared" si="593"/>
        <v>353</v>
      </c>
      <c r="P7584" t="str">
        <f t="shared" si="594"/>
        <v>Overstock</v>
      </c>
      <c r="Q7584">
        <f t="shared" si="590"/>
        <v>0</v>
      </c>
      <c r="R7584" t="str">
        <f t="shared" si="591"/>
        <v>On Time</v>
      </c>
    </row>
    <row r="7585" spans="1:18" x14ac:dyDescent="0.3">
      <c r="A7585" t="s">
        <v>7620</v>
      </c>
      <c r="B7585" t="s">
        <v>32</v>
      </c>
      <c r="C7585" t="s">
        <v>15</v>
      </c>
      <c r="D7585" t="s">
        <v>39</v>
      </c>
      <c r="E7585" s="1">
        <v>45154</v>
      </c>
      <c r="F7585" s="1">
        <v>45157</v>
      </c>
      <c r="G7585">
        <v>25</v>
      </c>
      <c r="H7585">
        <v>111</v>
      </c>
      <c r="I7585">
        <v>241</v>
      </c>
      <c r="J7585">
        <v>403</v>
      </c>
      <c r="K7585">
        <v>855</v>
      </c>
      <c r="L7585" t="s">
        <v>24</v>
      </c>
      <c r="M7585">
        <v>3</v>
      </c>
      <c r="N7585">
        <f t="shared" si="592"/>
        <v>206055</v>
      </c>
      <c r="O7585">
        <f t="shared" si="593"/>
        <v>452</v>
      </c>
      <c r="P7585" t="str">
        <f t="shared" si="594"/>
        <v>Understock</v>
      </c>
      <c r="Q7585">
        <f t="shared" si="590"/>
        <v>0</v>
      </c>
      <c r="R7585" t="str">
        <f t="shared" si="591"/>
        <v>On Time</v>
      </c>
    </row>
    <row r="7586" spans="1:18" x14ac:dyDescent="0.3">
      <c r="A7586" t="s">
        <v>7621</v>
      </c>
      <c r="B7586" t="s">
        <v>50</v>
      </c>
      <c r="C7586" t="s">
        <v>41</v>
      </c>
      <c r="D7586" t="s">
        <v>23</v>
      </c>
      <c r="E7586" s="1">
        <v>45170</v>
      </c>
      <c r="F7586" s="1">
        <v>45175</v>
      </c>
      <c r="G7586">
        <v>136</v>
      </c>
      <c r="H7586">
        <v>85</v>
      </c>
      <c r="I7586">
        <v>168</v>
      </c>
      <c r="J7586">
        <v>584</v>
      </c>
      <c r="K7586">
        <v>642</v>
      </c>
      <c r="L7586" t="s">
        <v>24</v>
      </c>
      <c r="M7586">
        <v>5</v>
      </c>
      <c r="N7586">
        <f t="shared" si="592"/>
        <v>107856</v>
      </c>
      <c r="O7586">
        <f t="shared" si="593"/>
        <v>58</v>
      </c>
      <c r="P7586" t="str">
        <f t="shared" si="594"/>
        <v>Understock</v>
      </c>
      <c r="Q7586">
        <f t="shared" si="590"/>
        <v>0</v>
      </c>
      <c r="R7586" t="str">
        <f t="shared" si="591"/>
        <v>On Time</v>
      </c>
    </row>
    <row r="7587" spans="1:18" x14ac:dyDescent="0.3">
      <c r="A7587" t="s">
        <v>7622</v>
      </c>
      <c r="B7587" t="s">
        <v>21</v>
      </c>
      <c r="C7587" t="s">
        <v>41</v>
      </c>
      <c r="D7587" t="s">
        <v>27</v>
      </c>
      <c r="E7587" s="1">
        <v>44929</v>
      </c>
      <c r="F7587" s="1">
        <v>44936</v>
      </c>
      <c r="G7587">
        <v>338</v>
      </c>
      <c r="H7587">
        <v>135</v>
      </c>
      <c r="I7587">
        <v>191</v>
      </c>
      <c r="J7587">
        <v>497</v>
      </c>
      <c r="K7587">
        <v>933</v>
      </c>
      <c r="L7587" t="s">
        <v>34</v>
      </c>
      <c r="M7587">
        <v>7</v>
      </c>
      <c r="N7587">
        <f t="shared" si="592"/>
        <v>178203</v>
      </c>
      <c r="O7587">
        <f t="shared" si="593"/>
        <v>436</v>
      </c>
      <c r="P7587" t="str">
        <f t="shared" si="594"/>
        <v>Overstock</v>
      </c>
      <c r="Q7587">
        <f t="shared" si="590"/>
        <v>0</v>
      </c>
      <c r="R7587" t="str">
        <f t="shared" si="591"/>
        <v>On Time</v>
      </c>
    </row>
    <row r="7588" spans="1:18" x14ac:dyDescent="0.3">
      <c r="A7588" t="s">
        <v>7623</v>
      </c>
      <c r="B7588" t="s">
        <v>44</v>
      </c>
      <c r="C7588" t="s">
        <v>22</v>
      </c>
      <c r="D7588" t="s">
        <v>27</v>
      </c>
      <c r="E7588" s="1">
        <v>45049</v>
      </c>
      <c r="F7588" s="1">
        <v>45057</v>
      </c>
      <c r="G7588">
        <v>458</v>
      </c>
      <c r="H7588">
        <v>51</v>
      </c>
      <c r="I7588">
        <v>27</v>
      </c>
      <c r="J7588">
        <v>1157</v>
      </c>
      <c r="K7588">
        <v>1335</v>
      </c>
      <c r="L7588" t="s">
        <v>17</v>
      </c>
      <c r="M7588">
        <v>8</v>
      </c>
      <c r="N7588">
        <f t="shared" si="592"/>
        <v>36045</v>
      </c>
      <c r="O7588">
        <f t="shared" si="593"/>
        <v>178</v>
      </c>
      <c r="P7588" t="str">
        <f t="shared" si="594"/>
        <v>Overstock</v>
      </c>
      <c r="Q7588">
        <f t="shared" si="590"/>
        <v>0</v>
      </c>
      <c r="R7588" t="str">
        <f t="shared" si="591"/>
        <v>On Time</v>
      </c>
    </row>
    <row r="7589" spans="1:18" x14ac:dyDescent="0.3">
      <c r="A7589" t="s">
        <v>7624</v>
      </c>
      <c r="B7589" t="s">
        <v>52</v>
      </c>
      <c r="C7589" t="s">
        <v>33</v>
      </c>
      <c r="D7589" t="s">
        <v>29</v>
      </c>
      <c r="E7589" s="1">
        <v>44948</v>
      </c>
      <c r="F7589" s="1">
        <v>44952</v>
      </c>
      <c r="G7589">
        <v>180</v>
      </c>
      <c r="H7589">
        <v>138</v>
      </c>
      <c r="I7589">
        <v>66</v>
      </c>
      <c r="J7589">
        <v>1947</v>
      </c>
      <c r="K7589">
        <v>2038</v>
      </c>
      <c r="L7589" t="s">
        <v>30</v>
      </c>
      <c r="M7589">
        <v>4</v>
      </c>
      <c r="N7589">
        <f t="shared" si="592"/>
        <v>134508</v>
      </c>
      <c r="O7589">
        <f t="shared" si="593"/>
        <v>91</v>
      </c>
      <c r="P7589" t="str">
        <f t="shared" si="594"/>
        <v>Overstock</v>
      </c>
      <c r="Q7589">
        <f t="shared" si="590"/>
        <v>0</v>
      </c>
      <c r="R7589" t="str">
        <f t="shared" si="591"/>
        <v>On Time</v>
      </c>
    </row>
    <row r="7590" spans="1:18" x14ac:dyDescent="0.3">
      <c r="A7590" t="s">
        <v>7625</v>
      </c>
      <c r="B7590" t="s">
        <v>32</v>
      </c>
      <c r="C7590" t="s">
        <v>22</v>
      </c>
      <c r="D7590" t="s">
        <v>23</v>
      </c>
      <c r="E7590" s="1">
        <v>45078</v>
      </c>
      <c r="F7590" s="1">
        <v>45082</v>
      </c>
      <c r="G7590">
        <v>430</v>
      </c>
      <c r="H7590">
        <v>112</v>
      </c>
      <c r="I7590">
        <v>115</v>
      </c>
      <c r="J7590">
        <v>306</v>
      </c>
      <c r="K7590">
        <v>511</v>
      </c>
      <c r="L7590" t="s">
        <v>24</v>
      </c>
      <c r="M7590">
        <v>4</v>
      </c>
      <c r="N7590">
        <f t="shared" si="592"/>
        <v>58765</v>
      </c>
      <c r="O7590">
        <f t="shared" si="593"/>
        <v>205</v>
      </c>
      <c r="P7590" t="str">
        <f t="shared" si="594"/>
        <v>Overstock</v>
      </c>
      <c r="Q7590">
        <f t="shared" si="590"/>
        <v>0</v>
      </c>
      <c r="R7590" t="str">
        <f t="shared" si="591"/>
        <v>On Time</v>
      </c>
    </row>
    <row r="7591" spans="1:18" x14ac:dyDescent="0.3">
      <c r="A7591" t="s">
        <v>7626</v>
      </c>
      <c r="B7591" t="s">
        <v>60</v>
      </c>
      <c r="C7591" t="s">
        <v>15</v>
      </c>
      <c r="D7591" t="s">
        <v>23</v>
      </c>
      <c r="E7591" s="1">
        <v>45022</v>
      </c>
      <c r="F7591" s="1">
        <v>45026</v>
      </c>
      <c r="G7591">
        <v>66</v>
      </c>
      <c r="H7591">
        <v>97</v>
      </c>
      <c r="I7591">
        <v>4</v>
      </c>
      <c r="J7591">
        <v>977</v>
      </c>
      <c r="K7591">
        <v>1070</v>
      </c>
      <c r="L7591" t="s">
        <v>17</v>
      </c>
      <c r="M7591">
        <v>4</v>
      </c>
      <c r="N7591">
        <f t="shared" si="592"/>
        <v>4280</v>
      </c>
      <c r="O7591">
        <f t="shared" si="593"/>
        <v>93</v>
      </c>
      <c r="P7591" t="str">
        <f t="shared" si="594"/>
        <v>Overstock</v>
      </c>
      <c r="Q7591">
        <f t="shared" si="590"/>
        <v>0</v>
      </c>
      <c r="R7591" t="str">
        <f t="shared" si="591"/>
        <v>On Time</v>
      </c>
    </row>
    <row r="7592" spans="1:18" x14ac:dyDescent="0.3">
      <c r="A7592" t="s">
        <v>7627</v>
      </c>
      <c r="B7592" t="s">
        <v>14</v>
      </c>
      <c r="C7592" t="s">
        <v>15</v>
      </c>
      <c r="D7592" t="s">
        <v>16</v>
      </c>
      <c r="E7592" s="1">
        <v>45351</v>
      </c>
      <c r="F7592" s="1">
        <v>45355</v>
      </c>
      <c r="G7592">
        <v>19</v>
      </c>
      <c r="H7592">
        <v>124</v>
      </c>
      <c r="I7592">
        <v>229</v>
      </c>
      <c r="J7592">
        <v>1622</v>
      </c>
      <c r="K7592">
        <v>1795</v>
      </c>
      <c r="L7592" t="s">
        <v>17</v>
      </c>
      <c r="M7592">
        <v>4</v>
      </c>
      <c r="N7592">
        <f t="shared" si="592"/>
        <v>411055</v>
      </c>
      <c r="O7592">
        <f t="shared" si="593"/>
        <v>173</v>
      </c>
      <c r="P7592" t="str">
        <f t="shared" si="594"/>
        <v>Understock</v>
      </c>
      <c r="Q7592">
        <f t="shared" si="590"/>
        <v>0</v>
      </c>
      <c r="R7592" t="str">
        <f t="shared" si="591"/>
        <v>On Time</v>
      </c>
    </row>
    <row r="7593" spans="1:18" x14ac:dyDescent="0.3">
      <c r="A7593" t="s">
        <v>7628</v>
      </c>
      <c r="B7593" t="s">
        <v>32</v>
      </c>
      <c r="C7593" t="s">
        <v>15</v>
      </c>
      <c r="D7593" t="s">
        <v>39</v>
      </c>
      <c r="E7593" s="1">
        <v>45144</v>
      </c>
      <c r="F7593" s="1">
        <v>45145</v>
      </c>
      <c r="G7593">
        <v>90</v>
      </c>
      <c r="H7593">
        <v>120</v>
      </c>
      <c r="I7593">
        <v>269</v>
      </c>
      <c r="J7593">
        <v>638</v>
      </c>
      <c r="K7593">
        <v>1085</v>
      </c>
      <c r="L7593" t="s">
        <v>24</v>
      </c>
      <c r="M7593">
        <v>1</v>
      </c>
      <c r="N7593">
        <f t="shared" si="592"/>
        <v>291865</v>
      </c>
      <c r="O7593">
        <f t="shared" si="593"/>
        <v>447</v>
      </c>
      <c r="P7593" t="str">
        <f t="shared" si="594"/>
        <v>Understock</v>
      </c>
      <c r="Q7593">
        <f t="shared" si="590"/>
        <v>0</v>
      </c>
      <c r="R7593" t="str">
        <f t="shared" si="591"/>
        <v>On Time</v>
      </c>
    </row>
    <row r="7594" spans="1:18" x14ac:dyDescent="0.3">
      <c r="A7594" t="s">
        <v>7629</v>
      </c>
      <c r="B7594" t="s">
        <v>26</v>
      </c>
      <c r="C7594" t="s">
        <v>33</v>
      </c>
      <c r="D7594" t="s">
        <v>23</v>
      </c>
      <c r="E7594" s="1">
        <v>45475</v>
      </c>
      <c r="F7594" s="1">
        <v>45478</v>
      </c>
      <c r="G7594">
        <v>498</v>
      </c>
      <c r="H7594">
        <v>118</v>
      </c>
      <c r="I7594">
        <v>289</v>
      </c>
      <c r="J7594">
        <v>665</v>
      </c>
      <c r="K7594">
        <v>1026</v>
      </c>
      <c r="L7594" t="s">
        <v>30</v>
      </c>
      <c r="M7594">
        <v>3</v>
      </c>
      <c r="N7594">
        <f t="shared" si="592"/>
        <v>296514</v>
      </c>
      <c r="O7594">
        <f t="shared" si="593"/>
        <v>361</v>
      </c>
      <c r="P7594" t="str">
        <f t="shared" si="594"/>
        <v>Overstock</v>
      </c>
      <c r="Q7594">
        <f t="shared" si="590"/>
        <v>0</v>
      </c>
      <c r="R7594" t="str">
        <f t="shared" si="591"/>
        <v>On Time</v>
      </c>
    </row>
    <row r="7595" spans="1:18" x14ac:dyDescent="0.3">
      <c r="A7595" t="s">
        <v>7630</v>
      </c>
      <c r="B7595" t="s">
        <v>44</v>
      </c>
      <c r="C7595" t="s">
        <v>22</v>
      </c>
      <c r="D7595" t="s">
        <v>23</v>
      </c>
      <c r="E7595" s="1">
        <v>45299</v>
      </c>
      <c r="F7595" s="1">
        <v>45301</v>
      </c>
      <c r="G7595">
        <v>458</v>
      </c>
      <c r="H7595">
        <v>113</v>
      </c>
      <c r="I7595">
        <v>263</v>
      </c>
      <c r="J7595">
        <v>503</v>
      </c>
      <c r="K7595">
        <v>759</v>
      </c>
      <c r="L7595" t="s">
        <v>17</v>
      </c>
      <c r="M7595">
        <v>2</v>
      </c>
      <c r="N7595">
        <f t="shared" si="592"/>
        <v>199617</v>
      </c>
      <c r="O7595">
        <f t="shared" si="593"/>
        <v>256</v>
      </c>
      <c r="P7595" t="str">
        <f t="shared" si="594"/>
        <v>Overstock</v>
      </c>
      <c r="Q7595">
        <f t="shared" si="590"/>
        <v>0</v>
      </c>
      <c r="R7595" t="str">
        <f t="shared" si="591"/>
        <v>On Time</v>
      </c>
    </row>
    <row r="7596" spans="1:18" x14ac:dyDescent="0.3">
      <c r="A7596" t="s">
        <v>7631</v>
      </c>
      <c r="B7596" t="s">
        <v>48</v>
      </c>
      <c r="C7596" t="s">
        <v>15</v>
      </c>
      <c r="D7596" t="s">
        <v>16</v>
      </c>
      <c r="E7596" s="1">
        <v>45299</v>
      </c>
      <c r="F7596" s="1">
        <v>45300</v>
      </c>
      <c r="G7596">
        <v>357</v>
      </c>
      <c r="H7596">
        <v>142</v>
      </c>
      <c r="I7596">
        <v>249</v>
      </c>
      <c r="J7596">
        <v>1393</v>
      </c>
      <c r="K7596">
        <v>1832</v>
      </c>
      <c r="L7596" t="s">
        <v>19</v>
      </c>
      <c r="M7596">
        <v>1</v>
      </c>
      <c r="N7596">
        <f t="shared" si="592"/>
        <v>456168</v>
      </c>
      <c r="O7596">
        <f t="shared" si="593"/>
        <v>439</v>
      </c>
      <c r="P7596" t="str">
        <f t="shared" si="594"/>
        <v>Overstock</v>
      </c>
      <c r="Q7596">
        <f t="shared" si="590"/>
        <v>0</v>
      </c>
      <c r="R7596" t="str">
        <f t="shared" si="591"/>
        <v>On Time</v>
      </c>
    </row>
    <row r="7597" spans="1:18" x14ac:dyDescent="0.3">
      <c r="A7597" t="s">
        <v>7632</v>
      </c>
      <c r="B7597" t="s">
        <v>44</v>
      </c>
      <c r="C7597" t="s">
        <v>33</v>
      </c>
      <c r="D7597" t="s">
        <v>23</v>
      </c>
      <c r="E7597" s="1">
        <v>45542</v>
      </c>
      <c r="F7597" s="1">
        <v>45545</v>
      </c>
      <c r="G7597">
        <v>438</v>
      </c>
      <c r="H7597">
        <v>126</v>
      </c>
      <c r="I7597">
        <v>23</v>
      </c>
      <c r="J7597">
        <v>310</v>
      </c>
      <c r="K7597">
        <v>593</v>
      </c>
      <c r="L7597" t="s">
        <v>30</v>
      </c>
      <c r="M7597">
        <v>3</v>
      </c>
      <c r="N7597">
        <f t="shared" si="592"/>
        <v>13639</v>
      </c>
      <c r="O7597">
        <f t="shared" si="593"/>
        <v>283</v>
      </c>
      <c r="P7597" t="str">
        <f t="shared" si="594"/>
        <v>Overstock</v>
      </c>
      <c r="Q7597">
        <f t="shared" si="590"/>
        <v>0</v>
      </c>
      <c r="R7597" t="str">
        <f t="shared" si="591"/>
        <v>On Time</v>
      </c>
    </row>
    <row r="7598" spans="1:18" x14ac:dyDescent="0.3">
      <c r="A7598" t="s">
        <v>7633</v>
      </c>
      <c r="B7598" t="s">
        <v>26</v>
      </c>
      <c r="C7598" t="s">
        <v>22</v>
      </c>
      <c r="D7598" t="s">
        <v>27</v>
      </c>
      <c r="E7598" s="1">
        <v>45029</v>
      </c>
      <c r="F7598" s="1">
        <v>45034</v>
      </c>
      <c r="G7598">
        <v>290</v>
      </c>
      <c r="H7598">
        <v>80</v>
      </c>
      <c r="I7598">
        <v>227</v>
      </c>
      <c r="J7598">
        <v>935</v>
      </c>
      <c r="K7598">
        <v>1058</v>
      </c>
      <c r="L7598" t="s">
        <v>34</v>
      </c>
      <c r="M7598">
        <v>5</v>
      </c>
      <c r="N7598">
        <f t="shared" si="592"/>
        <v>240166</v>
      </c>
      <c r="O7598">
        <f t="shared" si="593"/>
        <v>123</v>
      </c>
      <c r="P7598" t="str">
        <f t="shared" si="594"/>
        <v>Overstock</v>
      </c>
      <c r="Q7598">
        <f t="shared" si="590"/>
        <v>0</v>
      </c>
      <c r="R7598" t="str">
        <f t="shared" si="591"/>
        <v>On Time</v>
      </c>
    </row>
    <row r="7599" spans="1:18" x14ac:dyDescent="0.3">
      <c r="A7599" t="s">
        <v>7634</v>
      </c>
      <c r="B7599" t="s">
        <v>21</v>
      </c>
      <c r="C7599" t="s">
        <v>41</v>
      </c>
      <c r="D7599" t="s">
        <v>16</v>
      </c>
      <c r="E7599" s="1">
        <v>44928</v>
      </c>
      <c r="F7599" s="1">
        <v>44933</v>
      </c>
      <c r="G7599">
        <v>37</v>
      </c>
      <c r="H7599">
        <v>59</v>
      </c>
      <c r="I7599">
        <v>78</v>
      </c>
      <c r="J7599">
        <v>616</v>
      </c>
      <c r="K7599">
        <v>937</v>
      </c>
      <c r="L7599" t="s">
        <v>19</v>
      </c>
      <c r="M7599">
        <v>5</v>
      </c>
      <c r="N7599">
        <f t="shared" si="592"/>
        <v>73086</v>
      </c>
      <c r="O7599">
        <f t="shared" si="593"/>
        <v>321</v>
      </c>
      <c r="P7599" t="str">
        <f t="shared" si="594"/>
        <v>Understock</v>
      </c>
      <c r="Q7599">
        <f t="shared" si="590"/>
        <v>0</v>
      </c>
      <c r="R7599" t="str">
        <f t="shared" si="591"/>
        <v>On Time</v>
      </c>
    </row>
    <row r="7600" spans="1:18" x14ac:dyDescent="0.3">
      <c r="A7600" t="s">
        <v>7635</v>
      </c>
      <c r="B7600" t="s">
        <v>32</v>
      </c>
      <c r="C7600" t="s">
        <v>15</v>
      </c>
      <c r="D7600" t="s">
        <v>27</v>
      </c>
      <c r="E7600" s="1">
        <v>45119</v>
      </c>
      <c r="F7600" s="1">
        <v>45120</v>
      </c>
      <c r="G7600">
        <v>12</v>
      </c>
      <c r="H7600">
        <v>70</v>
      </c>
      <c r="I7600">
        <v>160</v>
      </c>
      <c r="J7600">
        <v>1561</v>
      </c>
      <c r="K7600">
        <v>1620</v>
      </c>
      <c r="L7600" t="s">
        <v>19</v>
      </c>
      <c r="M7600">
        <v>1</v>
      </c>
      <c r="N7600">
        <f t="shared" si="592"/>
        <v>259200</v>
      </c>
      <c r="O7600">
        <f t="shared" si="593"/>
        <v>59</v>
      </c>
      <c r="P7600" t="str">
        <f t="shared" si="594"/>
        <v>Understock</v>
      </c>
      <c r="Q7600">
        <f t="shared" si="590"/>
        <v>0</v>
      </c>
      <c r="R7600" t="str">
        <f t="shared" si="591"/>
        <v>On Time</v>
      </c>
    </row>
    <row r="7601" spans="1:18" x14ac:dyDescent="0.3">
      <c r="A7601" t="s">
        <v>7636</v>
      </c>
      <c r="B7601" t="s">
        <v>52</v>
      </c>
      <c r="C7601" t="s">
        <v>15</v>
      </c>
      <c r="D7601" t="s">
        <v>23</v>
      </c>
      <c r="E7601" s="1">
        <v>45045</v>
      </c>
      <c r="F7601" s="1">
        <v>45048</v>
      </c>
      <c r="G7601">
        <v>143</v>
      </c>
      <c r="H7601">
        <v>126</v>
      </c>
      <c r="I7601">
        <v>74</v>
      </c>
      <c r="J7601">
        <v>1200</v>
      </c>
      <c r="K7601">
        <v>1520</v>
      </c>
      <c r="L7601" t="s">
        <v>30</v>
      </c>
      <c r="M7601">
        <v>3</v>
      </c>
      <c r="N7601">
        <f t="shared" si="592"/>
        <v>112480</v>
      </c>
      <c r="O7601">
        <f t="shared" si="593"/>
        <v>320</v>
      </c>
      <c r="P7601" t="str">
        <f t="shared" si="594"/>
        <v>Overstock</v>
      </c>
      <c r="Q7601">
        <f t="shared" si="590"/>
        <v>0</v>
      </c>
      <c r="R7601" t="str">
        <f t="shared" si="591"/>
        <v>On Time</v>
      </c>
    </row>
    <row r="7602" spans="1:18" x14ac:dyDescent="0.3">
      <c r="A7602" t="s">
        <v>7637</v>
      </c>
      <c r="B7602" t="s">
        <v>52</v>
      </c>
      <c r="C7602" t="s">
        <v>22</v>
      </c>
      <c r="D7602" t="s">
        <v>23</v>
      </c>
      <c r="E7602" s="1">
        <v>45293</v>
      </c>
      <c r="F7602" s="1">
        <v>45295</v>
      </c>
      <c r="G7602">
        <v>244</v>
      </c>
      <c r="H7602">
        <v>119</v>
      </c>
      <c r="I7602">
        <v>119</v>
      </c>
      <c r="J7602">
        <v>381</v>
      </c>
      <c r="K7602">
        <v>839</v>
      </c>
      <c r="L7602" t="s">
        <v>24</v>
      </c>
      <c r="M7602">
        <v>2</v>
      </c>
      <c r="N7602">
        <f t="shared" si="592"/>
        <v>99841</v>
      </c>
      <c r="O7602">
        <f t="shared" si="593"/>
        <v>458</v>
      </c>
      <c r="P7602" t="str">
        <f t="shared" si="594"/>
        <v>Overstock</v>
      </c>
      <c r="Q7602">
        <f t="shared" si="590"/>
        <v>0</v>
      </c>
      <c r="R7602" t="str">
        <f t="shared" si="591"/>
        <v>On Time</v>
      </c>
    </row>
    <row r="7603" spans="1:18" x14ac:dyDescent="0.3">
      <c r="A7603" t="s">
        <v>7638</v>
      </c>
      <c r="B7603" t="s">
        <v>38</v>
      </c>
      <c r="C7603" t="s">
        <v>41</v>
      </c>
      <c r="D7603" t="s">
        <v>23</v>
      </c>
      <c r="E7603" s="1">
        <v>45481</v>
      </c>
      <c r="F7603" s="1">
        <v>45490</v>
      </c>
      <c r="G7603">
        <v>257</v>
      </c>
      <c r="H7603">
        <v>150</v>
      </c>
      <c r="I7603">
        <v>273</v>
      </c>
      <c r="J7603">
        <v>589</v>
      </c>
      <c r="K7603">
        <v>1080</v>
      </c>
      <c r="L7603" t="s">
        <v>30</v>
      </c>
      <c r="M7603">
        <v>9</v>
      </c>
      <c r="N7603">
        <f t="shared" si="592"/>
        <v>294840</v>
      </c>
      <c r="O7603">
        <f t="shared" si="593"/>
        <v>491</v>
      </c>
      <c r="P7603" t="str">
        <f t="shared" si="594"/>
        <v>Understock</v>
      </c>
      <c r="Q7603">
        <f t="shared" si="590"/>
        <v>0</v>
      </c>
      <c r="R7603" t="str">
        <f t="shared" si="591"/>
        <v>On Time</v>
      </c>
    </row>
    <row r="7604" spans="1:18" x14ac:dyDescent="0.3">
      <c r="A7604" t="s">
        <v>7639</v>
      </c>
      <c r="B7604" t="s">
        <v>50</v>
      </c>
      <c r="C7604" t="s">
        <v>22</v>
      </c>
      <c r="D7604" t="s">
        <v>16</v>
      </c>
      <c r="E7604" s="1">
        <v>45102</v>
      </c>
      <c r="F7604" s="1">
        <v>45108</v>
      </c>
      <c r="G7604">
        <v>91</v>
      </c>
      <c r="H7604">
        <v>73</v>
      </c>
      <c r="I7604">
        <v>233</v>
      </c>
      <c r="J7604">
        <v>701</v>
      </c>
      <c r="K7604">
        <v>1122</v>
      </c>
      <c r="L7604" t="s">
        <v>24</v>
      </c>
      <c r="M7604">
        <v>6</v>
      </c>
      <c r="N7604">
        <f t="shared" si="592"/>
        <v>261426</v>
      </c>
      <c r="O7604">
        <f t="shared" si="593"/>
        <v>421</v>
      </c>
      <c r="P7604" t="str">
        <f t="shared" si="594"/>
        <v>Understock</v>
      </c>
      <c r="Q7604">
        <f t="shared" si="590"/>
        <v>0</v>
      </c>
      <c r="R7604" t="str">
        <f t="shared" si="591"/>
        <v>On Time</v>
      </c>
    </row>
    <row r="7605" spans="1:18" x14ac:dyDescent="0.3">
      <c r="A7605" t="s">
        <v>7640</v>
      </c>
      <c r="B7605" t="s">
        <v>60</v>
      </c>
      <c r="C7605" t="s">
        <v>22</v>
      </c>
      <c r="D7605" t="s">
        <v>27</v>
      </c>
      <c r="E7605" s="1">
        <v>45395</v>
      </c>
      <c r="F7605" s="1">
        <v>45403</v>
      </c>
      <c r="G7605">
        <v>183</v>
      </c>
      <c r="H7605">
        <v>65</v>
      </c>
      <c r="I7605">
        <v>284</v>
      </c>
      <c r="J7605">
        <v>1522</v>
      </c>
      <c r="K7605">
        <v>1728</v>
      </c>
      <c r="L7605" t="s">
        <v>17</v>
      </c>
      <c r="M7605">
        <v>8</v>
      </c>
      <c r="N7605">
        <f t="shared" si="592"/>
        <v>490752</v>
      </c>
      <c r="O7605">
        <f t="shared" si="593"/>
        <v>206</v>
      </c>
      <c r="P7605" t="str">
        <f t="shared" si="594"/>
        <v>Understock</v>
      </c>
      <c r="Q7605">
        <f t="shared" si="590"/>
        <v>0</v>
      </c>
      <c r="R7605" t="str">
        <f t="shared" si="591"/>
        <v>On Time</v>
      </c>
    </row>
    <row r="7606" spans="1:18" x14ac:dyDescent="0.3">
      <c r="A7606" t="s">
        <v>7641</v>
      </c>
      <c r="B7606" t="s">
        <v>52</v>
      </c>
      <c r="C7606" t="s">
        <v>22</v>
      </c>
      <c r="D7606" t="s">
        <v>27</v>
      </c>
      <c r="E7606" s="1">
        <v>45413</v>
      </c>
      <c r="F7606" s="1">
        <v>45420</v>
      </c>
      <c r="G7606">
        <v>239</v>
      </c>
      <c r="H7606">
        <v>65</v>
      </c>
      <c r="I7606">
        <v>133</v>
      </c>
      <c r="J7606">
        <v>777</v>
      </c>
      <c r="K7606">
        <v>1231</v>
      </c>
      <c r="L7606" t="s">
        <v>17</v>
      </c>
      <c r="M7606">
        <v>7</v>
      </c>
      <c r="N7606">
        <f t="shared" si="592"/>
        <v>163723</v>
      </c>
      <c r="O7606">
        <f t="shared" si="593"/>
        <v>454</v>
      </c>
      <c r="P7606" t="str">
        <f t="shared" si="594"/>
        <v>Overstock</v>
      </c>
      <c r="Q7606">
        <f t="shared" si="590"/>
        <v>0</v>
      </c>
      <c r="R7606" t="str">
        <f t="shared" si="591"/>
        <v>On Time</v>
      </c>
    </row>
    <row r="7607" spans="1:18" x14ac:dyDescent="0.3">
      <c r="A7607" t="s">
        <v>7642</v>
      </c>
      <c r="B7607" t="s">
        <v>50</v>
      </c>
      <c r="C7607" t="s">
        <v>22</v>
      </c>
      <c r="D7607" t="s">
        <v>39</v>
      </c>
      <c r="E7607" s="1">
        <v>44942</v>
      </c>
      <c r="F7607" s="1">
        <v>44947</v>
      </c>
      <c r="G7607">
        <v>281</v>
      </c>
      <c r="H7607">
        <v>73</v>
      </c>
      <c r="I7607">
        <v>198</v>
      </c>
      <c r="J7607">
        <v>1256</v>
      </c>
      <c r="K7607">
        <v>1452</v>
      </c>
      <c r="L7607" t="s">
        <v>34</v>
      </c>
      <c r="M7607">
        <v>5</v>
      </c>
      <c r="N7607">
        <f t="shared" si="592"/>
        <v>287496</v>
      </c>
      <c r="O7607">
        <f t="shared" si="593"/>
        <v>196</v>
      </c>
      <c r="P7607" t="str">
        <f t="shared" si="594"/>
        <v>Overstock</v>
      </c>
      <c r="Q7607">
        <f t="shared" si="590"/>
        <v>0</v>
      </c>
      <c r="R7607" t="str">
        <f t="shared" si="591"/>
        <v>On Time</v>
      </c>
    </row>
    <row r="7608" spans="1:18" x14ac:dyDescent="0.3">
      <c r="A7608" t="s">
        <v>7643</v>
      </c>
      <c r="B7608" t="s">
        <v>50</v>
      </c>
      <c r="C7608" t="s">
        <v>22</v>
      </c>
      <c r="D7608" t="s">
        <v>16</v>
      </c>
      <c r="E7608" s="1">
        <v>45110</v>
      </c>
      <c r="F7608" s="1">
        <v>45114</v>
      </c>
      <c r="G7608">
        <v>473</v>
      </c>
      <c r="H7608">
        <v>75</v>
      </c>
      <c r="I7608">
        <v>214</v>
      </c>
      <c r="J7608">
        <v>1110</v>
      </c>
      <c r="K7608">
        <v>1200</v>
      </c>
      <c r="L7608" t="s">
        <v>34</v>
      </c>
      <c r="M7608">
        <v>4</v>
      </c>
      <c r="N7608">
        <f t="shared" si="592"/>
        <v>256800</v>
      </c>
      <c r="O7608">
        <f t="shared" si="593"/>
        <v>90</v>
      </c>
      <c r="P7608" t="str">
        <f t="shared" si="594"/>
        <v>Overstock</v>
      </c>
      <c r="Q7608">
        <f t="shared" si="590"/>
        <v>0</v>
      </c>
      <c r="R7608" t="str">
        <f t="shared" si="591"/>
        <v>On Time</v>
      </c>
    </row>
    <row r="7609" spans="1:18" x14ac:dyDescent="0.3">
      <c r="A7609" t="s">
        <v>7644</v>
      </c>
      <c r="B7609" t="s">
        <v>14</v>
      </c>
      <c r="C7609" t="s">
        <v>22</v>
      </c>
      <c r="D7609" t="s">
        <v>27</v>
      </c>
      <c r="E7609" s="1">
        <v>45463</v>
      </c>
      <c r="F7609" s="1">
        <v>45469</v>
      </c>
      <c r="G7609">
        <v>93</v>
      </c>
      <c r="H7609">
        <v>59</v>
      </c>
      <c r="I7609">
        <v>211</v>
      </c>
      <c r="J7609">
        <v>1674</v>
      </c>
      <c r="K7609">
        <v>1755</v>
      </c>
      <c r="L7609" t="s">
        <v>30</v>
      </c>
      <c r="M7609">
        <v>6</v>
      </c>
      <c r="N7609">
        <f t="shared" si="592"/>
        <v>370305</v>
      </c>
      <c r="O7609">
        <f t="shared" si="593"/>
        <v>81</v>
      </c>
      <c r="P7609" t="str">
        <f t="shared" si="594"/>
        <v>Understock</v>
      </c>
      <c r="Q7609">
        <f t="shared" si="590"/>
        <v>0</v>
      </c>
      <c r="R7609" t="str">
        <f t="shared" si="591"/>
        <v>On Time</v>
      </c>
    </row>
    <row r="7610" spans="1:18" x14ac:dyDescent="0.3">
      <c r="A7610" t="s">
        <v>7645</v>
      </c>
      <c r="B7610" t="s">
        <v>60</v>
      </c>
      <c r="C7610" t="s">
        <v>22</v>
      </c>
      <c r="D7610" t="s">
        <v>23</v>
      </c>
      <c r="E7610" s="1">
        <v>44974</v>
      </c>
      <c r="F7610" s="1">
        <v>44979</v>
      </c>
      <c r="G7610">
        <v>16</v>
      </c>
      <c r="H7610">
        <v>99</v>
      </c>
      <c r="I7610">
        <v>111</v>
      </c>
      <c r="J7610">
        <v>1620</v>
      </c>
      <c r="K7610">
        <v>1727</v>
      </c>
      <c r="L7610" t="s">
        <v>30</v>
      </c>
      <c r="M7610">
        <v>5</v>
      </c>
      <c r="N7610">
        <f t="shared" si="592"/>
        <v>191697</v>
      </c>
      <c r="O7610">
        <f t="shared" si="593"/>
        <v>107</v>
      </c>
      <c r="P7610" t="str">
        <f t="shared" si="594"/>
        <v>Understock</v>
      </c>
      <c r="Q7610">
        <f t="shared" si="590"/>
        <v>0</v>
      </c>
      <c r="R7610" t="str">
        <f t="shared" si="591"/>
        <v>On Time</v>
      </c>
    </row>
    <row r="7611" spans="1:18" x14ac:dyDescent="0.3">
      <c r="A7611" t="s">
        <v>7646</v>
      </c>
      <c r="B7611" t="s">
        <v>21</v>
      </c>
      <c r="C7611" t="s">
        <v>41</v>
      </c>
      <c r="D7611" t="s">
        <v>23</v>
      </c>
      <c r="E7611" s="1">
        <v>45161</v>
      </c>
      <c r="F7611" s="1">
        <v>45162</v>
      </c>
      <c r="G7611">
        <v>374</v>
      </c>
      <c r="H7611">
        <v>107</v>
      </c>
      <c r="I7611">
        <v>219</v>
      </c>
      <c r="J7611">
        <v>1866</v>
      </c>
      <c r="K7611">
        <v>2218</v>
      </c>
      <c r="L7611" t="s">
        <v>19</v>
      </c>
      <c r="M7611">
        <v>1</v>
      </c>
      <c r="N7611">
        <f t="shared" si="592"/>
        <v>485742</v>
      </c>
      <c r="O7611">
        <f t="shared" si="593"/>
        <v>352</v>
      </c>
      <c r="P7611" t="str">
        <f t="shared" si="594"/>
        <v>Overstock</v>
      </c>
      <c r="Q7611">
        <f t="shared" si="590"/>
        <v>0</v>
      </c>
      <c r="R7611" t="str">
        <f t="shared" si="591"/>
        <v>On Time</v>
      </c>
    </row>
    <row r="7612" spans="1:18" x14ac:dyDescent="0.3">
      <c r="A7612" t="s">
        <v>7647</v>
      </c>
      <c r="B7612" t="s">
        <v>26</v>
      </c>
      <c r="C7612" t="s">
        <v>33</v>
      </c>
      <c r="D7612" t="s">
        <v>23</v>
      </c>
      <c r="E7612" s="1">
        <v>45250</v>
      </c>
      <c r="F7612" s="1">
        <v>45258</v>
      </c>
      <c r="G7612">
        <v>427</v>
      </c>
      <c r="H7612">
        <v>80</v>
      </c>
      <c r="I7612">
        <v>235</v>
      </c>
      <c r="J7612">
        <v>1840</v>
      </c>
      <c r="K7612">
        <v>2247</v>
      </c>
      <c r="L7612" t="s">
        <v>17</v>
      </c>
      <c r="M7612">
        <v>8</v>
      </c>
      <c r="N7612">
        <f t="shared" si="592"/>
        <v>528045</v>
      </c>
      <c r="O7612">
        <f t="shared" si="593"/>
        <v>407</v>
      </c>
      <c r="P7612" t="str">
        <f t="shared" si="594"/>
        <v>Overstock</v>
      </c>
      <c r="Q7612">
        <f t="shared" si="590"/>
        <v>0</v>
      </c>
      <c r="R7612" t="str">
        <f t="shared" si="591"/>
        <v>On Time</v>
      </c>
    </row>
    <row r="7613" spans="1:18" x14ac:dyDescent="0.3">
      <c r="A7613" t="s">
        <v>7648</v>
      </c>
      <c r="B7613" t="s">
        <v>21</v>
      </c>
      <c r="C7613" t="s">
        <v>33</v>
      </c>
      <c r="D7613" t="s">
        <v>29</v>
      </c>
      <c r="E7613" s="1">
        <v>45052</v>
      </c>
      <c r="F7613" s="1">
        <v>45054</v>
      </c>
      <c r="G7613">
        <v>402</v>
      </c>
      <c r="H7613">
        <v>84</v>
      </c>
      <c r="I7613">
        <v>83</v>
      </c>
      <c r="J7613">
        <v>1184</v>
      </c>
      <c r="K7613">
        <v>1291</v>
      </c>
      <c r="L7613" t="s">
        <v>34</v>
      </c>
      <c r="M7613">
        <v>2</v>
      </c>
      <c r="N7613">
        <f t="shared" si="592"/>
        <v>107153</v>
      </c>
      <c r="O7613">
        <f t="shared" si="593"/>
        <v>107</v>
      </c>
      <c r="P7613" t="str">
        <f t="shared" si="594"/>
        <v>Overstock</v>
      </c>
      <c r="Q7613">
        <f t="shared" si="590"/>
        <v>0</v>
      </c>
      <c r="R7613" t="str">
        <f t="shared" si="591"/>
        <v>On Time</v>
      </c>
    </row>
    <row r="7614" spans="1:18" x14ac:dyDescent="0.3">
      <c r="A7614" t="s">
        <v>7649</v>
      </c>
      <c r="B7614" t="s">
        <v>50</v>
      </c>
      <c r="C7614" t="s">
        <v>15</v>
      </c>
      <c r="D7614" t="s">
        <v>29</v>
      </c>
      <c r="E7614" s="1">
        <v>45308</v>
      </c>
      <c r="F7614" s="1">
        <v>45314</v>
      </c>
      <c r="G7614">
        <v>340</v>
      </c>
      <c r="H7614">
        <v>131</v>
      </c>
      <c r="I7614">
        <v>231</v>
      </c>
      <c r="J7614">
        <v>1426</v>
      </c>
      <c r="K7614">
        <v>1823</v>
      </c>
      <c r="L7614" t="s">
        <v>30</v>
      </c>
      <c r="M7614">
        <v>6</v>
      </c>
      <c r="N7614">
        <f t="shared" si="592"/>
        <v>421113</v>
      </c>
      <c r="O7614">
        <f t="shared" si="593"/>
        <v>397</v>
      </c>
      <c r="P7614" t="str">
        <f t="shared" si="594"/>
        <v>Overstock</v>
      </c>
      <c r="Q7614">
        <f t="shared" si="590"/>
        <v>0</v>
      </c>
      <c r="R7614" t="str">
        <f t="shared" si="591"/>
        <v>On Time</v>
      </c>
    </row>
    <row r="7615" spans="1:18" x14ac:dyDescent="0.3">
      <c r="A7615" t="s">
        <v>7650</v>
      </c>
      <c r="B7615" t="s">
        <v>60</v>
      </c>
      <c r="C7615" t="s">
        <v>33</v>
      </c>
      <c r="D7615" t="s">
        <v>16</v>
      </c>
      <c r="E7615" s="1">
        <v>45266</v>
      </c>
      <c r="F7615" s="1">
        <v>45272</v>
      </c>
      <c r="G7615">
        <v>138</v>
      </c>
      <c r="H7615">
        <v>148</v>
      </c>
      <c r="I7615">
        <v>278</v>
      </c>
      <c r="J7615">
        <v>1825</v>
      </c>
      <c r="K7615">
        <v>2153</v>
      </c>
      <c r="L7615" t="s">
        <v>34</v>
      </c>
      <c r="M7615">
        <v>6</v>
      </c>
      <c r="N7615">
        <f t="shared" si="592"/>
        <v>598534</v>
      </c>
      <c r="O7615">
        <f t="shared" si="593"/>
        <v>328</v>
      </c>
      <c r="P7615" t="str">
        <f t="shared" si="594"/>
        <v>Understock</v>
      </c>
      <c r="Q7615">
        <f t="shared" si="590"/>
        <v>0</v>
      </c>
      <c r="R7615" t="str">
        <f t="shared" si="591"/>
        <v>On Time</v>
      </c>
    </row>
    <row r="7616" spans="1:18" x14ac:dyDescent="0.3">
      <c r="A7616" t="s">
        <v>7651</v>
      </c>
      <c r="B7616" t="s">
        <v>50</v>
      </c>
      <c r="C7616" t="s">
        <v>33</v>
      </c>
      <c r="D7616" t="s">
        <v>29</v>
      </c>
      <c r="E7616" s="1">
        <v>45201</v>
      </c>
      <c r="F7616" s="1">
        <v>45204</v>
      </c>
      <c r="G7616">
        <v>80</v>
      </c>
      <c r="H7616">
        <v>94</v>
      </c>
      <c r="I7616">
        <v>19</v>
      </c>
      <c r="J7616">
        <v>373</v>
      </c>
      <c r="K7616">
        <v>691</v>
      </c>
      <c r="L7616" t="s">
        <v>24</v>
      </c>
      <c r="M7616">
        <v>3</v>
      </c>
      <c r="N7616">
        <f t="shared" si="592"/>
        <v>13129</v>
      </c>
      <c r="O7616">
        <f t="shared" si="593"/>
        <v>318</v>
      </c>
      <c r="P7616" t="str">
        <f t="shared" si="594"/>
        <v>Overstock</v>
      </c>
      <c r="Q7616">
        <f t="shared" si="590"/>
        <v>0</v>
      </c>
      <c r="R7616" t="str">
        <f t="shared" si="591"/>
        <v>On Time</v>
      </c>
    </row>
    <row r="7617" spans="1:18" x14ac:dyDescent="0.3">
      <c r="A7617" t="s">
        <v>7652</v>
      </c>
      <c r="B7617" t="s">
        <v>60</v>
      </c>
      <c r="C7617" t="s">
        <v>41</v>
      </c>
      <c r="D7617" t="s">
        <v>29</v>
      </c>
      <c r="E7617" s="1">
        <v>45392</v>
      </c>
      <c r="F7617" s="1">
        <v>45393</v>
      </c>
      <c r="G7617">
        <v>280</v>
      </c>
      <c r="H7617">
        <v>138</v>
      </c>
      <c r="I7617">
        <v>21</v>
      </c>
      <c r="J7617">
        <v>240</v>
      </c>
      <c r="K7617">
        <v>323</v>
      </c>
      <c r="L7617" t="s">
        <v>24</v>
      </c>
      <c r="M7617">
        <v>1</v>
      </c>
      <c r="N7617">
        <f t="shared" si="592"/>
        <v>6783</v>
      </c>
      <c r="O7617">
        <f t="shared" si="593"/>
        <v>83</v>
      </c>
      <c r="P7617" t="str">
        <f t="shared" si="594"/>
        <v>Overstock</v>
      </c>
      <c r="Q7617">
        <f t="shared" si="590"/>
        <v>0</v>
      </c>
      <c r="R7617" t="str">
        <f t="shared" si="591"/>
        <v>On Time</v>
      </c>
    </row>
    <row r="7618" spans="1:18" x14ac:dyDescent="0.3">
      <c r="A7618" t="s">
        <v>7653</v>
      </c>
      <c r="B7618" t="s">
        <v>14</v>
      </c>
      <c r="C7618" t="s">
        <v>15</v>
      </c>
      <c r="D7618" t="s">
        <v>27</v>
      </c>
      <c r="E7618" s="1">
        <v>45073</v>
      </c>
      <c r="F7618" s="1">
        <v>45076</v>
      </c>
      <c r="G7618">
        <v>338</v>
      </c>
      <c r="H7618">
        <v>62</v>
      </c>
      <c r="I7618">
        <v>103</v>
      </c>
      <c r="J7618">
        <v>1465</v>
      </c>
      <c r="K7618">
        <v>1780</v>
      </c>
      <c r="L7618" t="s">
        <v>30</v>
      </c>
      <c r="M7618">
        <v>3</v>
      </c>
      <c r="N7618">
        <f t="shared" si="592"/>
        <v>183340</v>
      </c>
      <c r="O7618">
        <f t="shared" si="593"/>
        <v>315</v>
      </c>
      <c r="P7618" t="str">
        <f t="shared" si="594"/>
        <v>Overstock</v>
      </c>
      <c r="Q7618">
        <f t="shared" ref="Q7618:Q7681" si="595">(F7618-E7618)-M7618</f>
        <v>0</v>
      </c>
      <c r="R7618" t="str">
        <f t="shared" ref="R7618:R7681" si="596">IF(Q7618&gt;0,"Delayed",IF(Q7618=0,"On Time","Early"))</f>
        <v>On Time</v>
      </c>
    </row>
    <row r="7619" spans="1:18" x14ac:dyDescent="0.3">
      <c r="A7619" t="s">
        <v>7654</v>
      </c>
      <c r="B7619" t="s">
        <v>14</v>
      </c>
      <c r="C7619" t="s">
        <v>22</v>
      </c>
      <c r="D7619" t="s">
        <v>16</v>
      </c>
      <c r="E7619" s="1">
        <v>45538</v>
      </c>
      <c r="F7619" s="1">
        <v>45539</v>
      </c>
      <c r="G7619">
        <v>219</v>
      </c>
      <c r="H7619">
        <v>135</v>
      </c>
      <c r="I7619">
        <v>188</v>
      </c>
      <c r="J7619">
        <v>1584</v>
      </c>
      <c r="K7619">
        <v>1860</v>
      </c>
      <c r="L7619" t="s">
        <v>19</v>
      </c>
      <c r="M7619">
        <v>1</v>
      </c>
      <c r="N7619">
        <f t="shared" ref="N7619:N7682" si="597">I7619*K7619</f>
        <v>349680</v>
      </c>
      <c r="O7619">
        <f t="shared" ref="O7619:O7682" si="598">K7619-J7619</f>
        <v>276</v>
      </c>
      <c r="P7619" t="str">
        <f t="shared" ref="P7619:P7682" si="599">IF(G7619&gt;I7619,"Overstock",IF(G7619&lt;I7619,"Understock","Balanced"))</f>
        <v>Overstock</v>
      </c>
      <c r="Q7619">
        <f t="shared" si="595"/>
        <v>0</v>
      </c>
      <c r="R7619" t="str">
        <f t="shared" si="596"/>
        <v>On Time</v>
      </c>
    </row>
    <row r="7620" spans="1:18" x14ac:dyDescent="0.3">
      <c r="A7620" t="s">
        <v>7655</v>
      </c>
      <c r="B7620" t="s">
        <v>50</v>
      </c>
      <c r="C7620" t="s">
        <v>22</v>
      </c>
      <c r="D7620" t="s">
        <v>27</v>
      </c>
      <c r="E7620" s="1">
        <v>45104</v>
      </c>
      <c r="F7620" s="1">
        <v>45107</v>
      </c>
      <c r="G7620">
        <v>47</v>
      </c>
      <c r="H7620">
        <v>93</v>
      </c>
      <c r="I7620">
        <v>259</v>
      </c>
      <c r="J7620">
        <v>696</v>
      </c>
      <c r="K7620">
        <v>1084</v>
      </c>
      <c r="L7620" t="s">
        <v>24</v>
      </c>
      <c r="M7620">
        <v>3</v>
      </c>
      <c r="N7620">
        <f t="shared" si="597"/>
        <v>280756</v>
      </c>
      <c r="O7620">
        <f t="shared" si="598"/>
        <v>388</v>
      </c>
      <c r="P7620" t="str">
        <f t="shared" si="599"/>
        <v>Understock</v>
      </c>
      <c r="Q7620">
        <f t="shared" si="595"/>
        <v>0</v>
      </c>
      <c r="R7620" t="str">
        <f t="shared" si="596"/>
        <v>On Time</v>
      </c>
    </row>
    <row r="7621" spans="1:18" x14ac:dyDescent="0.3">
      <c r="A7621" t="s">
        <v>7656</v>
      </c>
      <c r="B7621" t="s">
        <v>38</v>
      </c>
      <c r="C7621" t="s">
        <v>41</v>
      </c>
      <c r="D7621" t="s">
        <v>39</v>
      </c>
      <c r="E7621" s="1">
        <v>45129</v>
      </c>
      <c r="F7621" s="1">
        <v>45134</v>
      </c>
      <c r="G7621">
        <v>208</v>
      </c>
      <c r="H7621">
        <v>76</v>
      </c>
      <c r="I7621">
        <v>92</v>
      </c>
      <c r="J7621">
        <v>830</v>
      </c>
      <c r="K7621">
        <v>899</v>
      </c>
      <c r="L7621" t="s">
        <v>17</v>
      </c>
      <c r="M7621">
        <v>5</v>
      </c>
      <c r="N7621">
        <f t="shared" si="597"/>
        <v>82708</v>
      </c>
      <c r="O7621">
        <f t="shared" si="598"/>
        <v>69</v>
      </c>
      <c r="P7621" t="str">
        <f t="shared" si="599"/>
        <v>Overstock</v>
      </c>
      <c r="Q7621">
        <f t="shared" si="595"/>
        <v>0</v>
      </c>
      <c r="R7621" t="str">
        <f t="shared" si="596"/>
        <v>On Time</v>
      </c>
    </row>
    <row r="7622" spans="1:18" x14ac:dyDescent="0.3">
      <c r="A7622" t="s">
        <v>7657</v>
      </c>
      <c r="B7622" t="s">
        <v>38</v>
      </c>
      <c r="C7622" t="s">
        <v>22</v>
      </c>
      <c r="D7622" t="s">
        <v>39</v>
      </c>
      <c r="E7622" s="1">
        <v>45009</v>
      </c>
      <c r="F7622" s="1">
        <v>45015</v>
      </c>
      <c r="G7622">
        <v>433</v>
      </c>
      <c r="H7622">
        <v>84</v>
      </c>
      <c r="I7622">
        <v>10</v>
      </c>
      <c r="J7622">
        <v>1746</v>
      </c>
      <c r="K7622">
        <v>2162</v>
      </c>
      <c r="L7622" t="s">
        <v>34</v>
      </c>
      <c r="M7622">
        <v>6</v>
      </c>
      <c r="N7622">
        <f t="shared" si="597"/>
        <v>21620</v>
      </c>
      <c r="O7622">
        <f t="shared" si="598"/>
        <v>416</v>
      </c>
      <c r="P7622" t="str">
        <f t="shared" si="599"/>
        <v>Overstock</v>
      </c>
      <c r="Q7622">
        <f t="shared" si="595"/>
        <v>0</v>
      </c>
      <c r="R7622" t="str">
        <f t="shared" si="596"/>
        <v>On Time</v>
      </c>
    </row>
    <row r="7623" spans="1:18" x14ac:dyDescent="0.3">
      <c r="A7623" t="s">
        <v>7658</v>
      </c>
      <c r="B7623" t="s">
        <v>52</v>
      </c>
      <c r="C7623" t="s">
        <v>33</v>
      </c>
      <c r="D7623" t="s">
        <v>16</v>
      </c>
      <c r="E7623" s="1">
        <v>45604</v>
      </c>
      <c r="F7623" s="1">
        <v>45610</v>
      </c>
      <c r="G7623">
        <v>288</v>
      </c>
      <c r="H7623">
        <v>69</v>
      </c>
      <c r="I7623">
        <v>285</v>
      </c>
      <c r="J7623">
        <v>1739</v>
      </c>
      <c r="K7623">
        <v>1983</v>
      </c>
      <c r="L7623" t="s">
        <v>30</v>
      </c>
      <c r="M7623">
        <v>6</v>
      </c>
      <c r="N7623">
        <f t="shared" si="597"/>
        <v>565155</v>
      </c>
      <c r="O7623">
        <f t="shared" si="598"/>
        <v>244</v>
      </c>
      <c r="P7623" t="str">
        <f t="shared" si="599"/>
        <v>Overstock</v>
      </c>
      <c r="Q7623">
        <f t="shared" si="595"/>
        <v>0</v>
      </c>
      <c r="R7623" t="str">
        <f t="shared" si="596"/>
        <v>On Time</v>
      </c>
    </row>
    <row r="7624" spans="1:18" x14ac:dyDescent="0.3">
      <c r="A7624" t="s">
        <v>7659</v>
      </c>
      <c r="B7624" t="s">
        <v>52</v>
      </c>
      <c r="C7624" t="s">
        <v>15</v>
      </c>
      <c r="D7624" t="s">
        <v>23</v>
      </c>
      <c r="E7624" s="1">
        <v>45091</v>
      </c>
      <c r="F7624" s="1">
        <v>45092</v>
      </c>
      <c r="G7624">
        <v>321</v>
      </c>
      <c r="H7624">
        <v>53</v>
      </c>
      <c r="I7624">
        <v>176</v>
      </c>
      <c r="J7624">
        <v>1675</v>
      </c>
      <c r="K7624">
        <v>2133</v>
      </c>
      <c r="L7624" t="s">
        <v>17</v>
      </c>
      <c r="M7624">
        <v>1</v>
      </c>
      <c r="N7624">
        <f t="shared" si="597"/>
        <v>375408</v>
      </c>
      <c r="O7624">
        <f t="shared" si="598"/>
        <v>458</v>
      </c>
      <c r="P7624" t="str">
        <f t="shared" si="599"/>
        <v>Overstock</v>
      </c>
      <c r="Q7624">
        <f t="shared" si="595"/>
        <v>0</v>
      </c>
      <c r="R7624" t="str">
        <f t="shared" si="596"/>
        <v>On Time</v>
      </c>
    </row>
    <row r="7625" spans="1:18" x14ac:dyDescent="0.3">
      <c r="A7625" t="s">
        <v>7660</v>
      </c>
      <c r="B7625" t="s">
        <v>14</v>
      </c>
      <c r="C7625" t="s">
        <v>15</v>
      </c>
      <c r="D7625" t="s">
        <v>23</v>
      </c>
      <c r="E7625" s="1">
        <v>45045</v>
      </c>
      <c r="F7625" s="1">
        <v>45047</v>
      </c>
      <c r="G7625">
        <v>109</v>
      </c>
      <c r="H7625">
        <v>139</v>
      </c>
      <c r="I7625">
        <v>88</v>
      </c>
      <c r="J7625">
        <v>1810</v>
      </c>
      <c r="K7625">
        <v>2236</v>
      </c>
      <c r="L7625" t="s">
        <v>19</v>
      </c>
      <c r="M7625">
        <v>2</v>
      </c>
      <c r="N7625">
        <f t="shared" si="597"/>
        <v>196768</v>
      </c>
      <c r="O7625">
        <f t="shared" si="598"/>
        <v>426</v>
      </c>
      <c r="P7625" t="str">
        <f t="shared" si="599"/>
        <v>Overstock</v>
      </c>
      <c r="Q7625">
        <f t="shared" si="595"/>
        <v>0</v>
      </c>
      <c r="R7625" t="str">
        <f t="shared" si="596"/>
        <v>On Time</v>
      </c>
    </row>
    <row r="7626" spans="1:18" x14ac:dyDescent="0.3">
      <c r="A7626" t="s">
        <v>7661</v>
      </c>
      <c r="B7626" t="s">
        <v>38</v>
      </c>
      <c r="C7626" t="s">
        <v>33</v>
      </c>
      <c r="D7626" t="s">
        <v>39</v>
      </c>
      <c r="E7626" s="1">
        <v>45155</v>
      </c>
      <c r="F7626" s="1">
        <v>45165</v>
      </c>
      <c r="G7626">
        <v>56</v>
      </c>
      <c r="H7626">
        <v>139</v>
      </c>
      <c r="I7626">
        <v>231</v>
      </c>
      <c r="J7626">
        <v>1684</v>
      </c>
      <c r="K7626">
        <v>1979</v>
      </c>
      <c r="L7626" t="s">
        <v>24</v>
      </c>
      <c r="M7626">
        <v>10</v>
      </c>
      <c r="N7626">
        <f t="shared" si="597"/>
        <v>457149</v>
      </c>
      <c r="O7626">
        <f t="shared" si="598"/>
        <v>295</v>
      </c>
      <c r="P7626" t="str">
        <f t="shared" si="599"/>
        <v>Understock</v>
      </c>
      <c r="Q7626">
        <f t="shared" si="595"/>
        <v>0</v>
      </c>
      <c r="R7626" t="str">
        <f t="shared" si="596"/>
        <v>On Time</v>
      </c>
    </row>
    <row r="7627" spans="1:18" x14ac:dyDescent="0.3">
      <c r="A7627" t="s">
        <v>7662</v>
      </c>
      <c r="B7627" t="s">
        <v>52</v>
      </c>
      <c r="C7627" t="s">
        <v>22</v>
      </c>
      <c r="D7627" t="s">
        <v>27</v>
      </c>
      <c r="E7627" s="1">
        <v>45538</v>
      </c>
      <c r="F7627" s="1">
        <v>45543</v>
      </c>
      <c r="G7627">
        <v>100</v>
      </c>
      <c r="H7627">
        <v>89</v>
      </c>
      <c r="I7627">
        <v>68</v>
      </c>
      <c r="J7627">
        <v>257</v>
      </c>
      <c r="K7627">
        <v>453</v>
      </c>
      <c r="L7627" t="s">
        <v>19</v>
      </c>
      <c r="M7627">
        <v>5</v>
      </c>
      <c r="N7627">
        <f t="shared" si="597"/>
        <v>30804</v>
      </c>
      <c r="O7627">
        <f t="shared" si="598"/>
        <v>196</v>
      </c>
      <c r="P7627" t="str">
        <f t="shared" si="599"/>
        <v>Overstock</v>
      </c>
      <c r="Q7627">
        <f t="shared" si="595"/>
        <v>0</v>
      </c>
      <c r="R7627" t="str">
        <f t="shared" si="596"/>
        <v>On Time</v>
      </c>
    </row>
    <row r="7628" spans="1:18" x14ac:dyDescent="0.3">
      <c r="A7628" t="s">
        <v>7663</v>
      </c>
      <c r="B7628" t="s">
        <v>44</v>
      </c>
      <c r="C7628" t="s">
        <v>33</v>
      </c>
      <c r="D7628" t="s">
        <v>23</v>
      </c>
      <c r="E7628" s="1">
        <v>45107</v>
      </c>
      <c r="F7628" s="1">
        <v>45109</v>
      </c>
      <c r="G7628">
        <v>172</v>
      </c>
      <c r="H7628">
        <v>100</v>
      </c>
      <c r="I7628">
        <v>278</v>
      </c>
      <c r="J7628">
        <v>777</v>
      </c>
      <c r="K7628">
        <v>1043</v>
      </c>
      <c r="L7628" t="s">
        <v>34</v>
      </c>
      <c r="M7628">
        <v>2</v>
      </c>
      <c r="N7628">
        <f t="shared" si="597"/>
        <v>289954</v>
      </c>
      <c r="O7628">
        <f t="shared" si="598"/>
        <v>266</v>
      </c>
      <c r="P7628" t="str">
        <f t="shared" si="599"/>
        <v>Understock</v>
      </c>
      <c r="Q7628">
        <f t="shared" si="595"/>
        <v>0</v>
      </c>
      <c r="R7628" t="str">
        <f t="shared" si="596"/>
        <v>On Time</v>
      </c>
    </row>
    <row r="7629" spans="1:18" x14ac:dyDescent="0.3">
      <c r="A7629" t="s">
        <v>7664</v>
      </c>
      <c r="B7629" t="s">
        <v>32</v>
      </c>
      <c r="C7629" t="s">
        <v>22</v>
      </c>
      <c r="D7629" t="s">
        <v>16</v>
      </c>
      <c r="E7629" s="1">
        <v>45292</v>
      </c>
      <c r="F7629" s="1">
        <v>45300</v>
      </c>
      <c r="G7629">
        <v>445</v>
      </c>
      <c r="H7629">
        <v>74</v>
      </c>
      <c r="I7629">
        <v>41</v>
      </c>
      <c r="J7629">
        <v>712</v>
      </c>
      <c r="K7629">
        <v>1192</v>
      </c>
      <c r="L7629" t="s">
        <v>30</v>
      </c>
      <c r="M7629">
        <v>8</v>
      </c>
      <c r="N7629">
        <f t="shared" si="597"/>
        <v>48872</v>
      </c>
      <c r="O7629">
        <f t="shared" si="598"/>
        <v>480</v>
      </c>
      <c r="P7629" t="str">
        <f t="shared" si="599"/>
        <v>Overstock</v>
      </c>
      <c r="Q7629">
        <f t="shared" si="595"/>
        <v>0</v>
      </c>
      <c r="R7629" t="str">
        <f t="shared" si="596"/>
        <v>On Time</v>
      </c>
    </row>
    <row r="7630" spans="1:18" x14ac:dyDescent="0.3">
      <c r="A7630" t="s">
        <v>7665</v>
      </c>
      <c r="B7630" t="s">
        <v>60</v>
      </c>
      <c r="C7630" t="s">
        <v>22</v>
      </c>
      <c r="D7630" t="s">
        <v>29</v>
      </c>
      <c r="E7630" s="1">
        <v>45239</v>
      </c>
      <c r="F7630" s="1">
        <v>45240</v>
      </c>
      <c r="G7630">
        <v>191</v>
      </c>
      <c r="H7630">
        <v>143</v>
      </c>
      <c r="I7630">
        <v>235</v>
      </c>
      <c r="J7630">
        <v>785</v>
      </c>
      <c r="K7630">
        <v>965</v>
      </c>
      <c r="L7630" t="s">
        <v>30</v>
      </c>
      <c r="M7630">
        <v>1</v>
      </c>
      <c r="N7630">
        <f t="shared" si="597"/>
        <v>226775</v>
      </c>
      <c r="O7630">
        <f t="shared" si="598"/>
        <v>180</v>
      </c>
      <c r="P7630" t="str">
        <f t="shared" si="599"/>
        <v>Understock</v>
      </c>
      <c r="Q7630">
        <f t="shared" si="595"/>
        <v>0</v>
      </c>
      <c r="R7630" t="str">
        <f t="shared" si="596"/>
        <v>On Time</v>
      </c>
    </row>
    <row r="7631" spans="1:18" x14ac:dyDescent="0.3">
      <c r="A7631" t="s">
        <v>7666</v>
      </c>
      <c r="B7631" t="s">
        <v>32</v>
      </c>
      <c r="C7631" t="s">
        <v>15</v>
      </c>
      <c r="D7631" t="s">
        <v>39</v>
      </c>
      <c r="E7631" s="1">
        <v>45244</v>
      </c>
      <c r="F7631" s="1">
        <v>45248</v>
      </c>
      <c r="G7631">
        <v>140</v>
      </c>
      <c r="H7631">
        <v>136</v>
      </c>
      <c r="I7631">
        <v>221</v>
      </c>
      <c r="J7631">
        <v>990</v>
      </c>
      <c r="K7631">
        <v>1389</v>
      </c>
      <c r="L7631" t="s">
        <v>30</v>
      </c>
      <c r="M7631">
        <v>4</v>
      </c>
      <c r="N7631">
        <f t="shared" si="597"/>
        <v>306969</v>
      </c>
      <c r="O7631">
        <f t="shared" si="598"/>
        <v>399</v>
      </c>
      <c r="P7631" t="str">
        <f t="shared" si="599"/>
        <v>Understock</v>
      </c>
      <c r="Q7631">
        <f t="shared" si="595"/>
        <v>0</v>
      </c>
      <c r="R7631" t="str">
        <f t="shared" si="596"/>
        <v>On Time</v>
      </c>
    </row>
    <row r="7632" spans="1:18" x14ac:dyDescent="0.3">
      <c r="A7632" t="s">
        <v>7667</v>
      </c>
      <c r="B7632" t="s">
        <v>48</v>
      </c>
      <c r="C7632" t="s">
        <v>15</v>
      </c>
      <c r="D7632" t="s">
        <v>29</v>
      </c>
      <c r="E7632" s="1">
        <v>45249</v>
      </c>
      <c r="F7632" s="1">
        <v>45250</v>
      </c>
      <c r="G7632">
        <v>492</v>
      </c>
      <c r="H7632">
        <v>50</v>
      </c>
      <c r="I7632">
        <v>109</v>
      </c>
      <c r="J7632">
        <v>732</v>
      </c>
      <c r="K7632">
        <v>1046</v>
      </c>
      <c r="L7632" t="s">
        <v>34</v>
      </c>
      <c r="M7632">
        <v>1</v>
      </c>
      <c r="N7632">
        <f t="shared" si="597"/>
        <v>114014</v>
      </c>
      <c r="O7632">
        <f t="shared" si="598"/>
        <v>314</v>
      </c>
      <c r="P7632" t="str">
        <f t="shared" si="599"/>
        <v>Overstock</v>
      </c>
      <c r="Q7632">
        <f t="shared" si="595"/>
        <v>0</v>
      </c>
      <c r="R7632" t="str">
        <f t="shared" si="596"/>
        <v>On Time</v>
      </c>
    </row>
    <row r="7633" spans="1:18" x14ac:dyDescent="0.3">
      <c r="A7633" t="s">
        <v>7668</v>
      </c>
      <c r="B7633" t="s">
        <v>26</v>
      </c>
      <c r="C7633" t="s">
        <v>41</v>
      </c>
      <c r="D7633" t="s">
        <v>39</v>
      </c>
      <c r="E7633" s="1">
        <v>45427</v>
      </c>
      <c r="F7633" s="1">
        <v>45437</v>
      </c>
      <c r="G7633">
        <v>391</v>
      </c>
      <c r="H7633">
        <v>133</v>
      </c>
      <c r="I7633">
        <v>14</v>
      </c>
      <c r="J7633">
        <v>439</v>
      </c>
      <c r="K7633">
        <v>654</v>
      </c>
      <c r="L7633" t="s">
        <v>34</v>
      </c>
      <c r="M7633">
        <v>10</v>
      </c>
      <c r="N7633">
        <f t="shared" si="597"/>
        <v>9156</v>
      </c>
      <c r="O7633">
        <f t="shared" si="598"/>
        <v>215</v>
      </c>
      <c r="P7633" t="str">
        <f t="shared" si="599"/>
        <v>Overstock</v>
      </c>
      <c r="Q7633">
        <f t="shared" si="595"/>
        <v>0</v>
      </c>
      <c r="R7633" t="str">
        <f t="shared" si="596"/>
        <v>On Time</v>
      </c>
    </row>
    <row r="7634" spans="1:18" x14ac:dyDescent="0.3">
      <c r="A7634" t="s">
        <v>7669</v>
      </c>
      <c r="B7634" t="s">
        <v>14</v>
      </c>
      <c r="C7634" t="s">
        <v>15</v>
      </c>
      <c r="D7634" t="s">
        <v>39</v>
      </c>
      <c r="E7634" s="1">
        <v>44931</v>
      </c>
      <c r="F7634" s="1">
        <v>44937</v>
      </c>
      <c r="G7634">
        <v>230</v>
      </c>
      <c r="H7634">
        <v>128</v>
      </c>
      <c r="I7634">
        <v>227</v>
      </c>
      <c r="J7634">
        <v>1644</v>
      </c>
      <c r="K7634">
        <v>2141</v>
      </c>
      <c r="L7634" t="s">
        <v>24</v>
      </c>
      <c r="M7634">
        <v>6</v>
      </c>
      <c r="N7634">
        <f t="shared" si="597"/>
        <v>486007</v>
      </c>
      <c r="O7634">
        <f t="shared" si="598"/>
        <v>497</v>
      </c>
      <c r="P7634" t="str">
        <f t="shared" si="599"/>
        <v>Overstock</v>
      </c>
      <c r="Q7634">
        <f t="shared" si="595"/>
        <v>0</v>
      </c>
      <c r="R7634" t="str">
        <f t="shared" si="596"/>
        <v>On Time</v>
      </c>
    </row>
    <row r="7635" spans="1:18" x14ac:dyDescent="0.3">
      <c r="A7635" t="s">
        <v>7670</v>
      </c>
      <c r="B7635" t="s">
        <v>52</v>
      </c>
      <c r="C7635" t="s">
        <v>41</v>
      </c>
      <c r="D7635" t="s">
        <v>16</v>
      </c>
      <c r="E7635" s="1">
        <v>45635</v>
      </c>
      <c r="F7635" s="1">
        <v>45639</v>
      </c>
      <c r="G7635">
        <v>91</v>
      </c>
      <c r="H7635">
        <v>144</v>
      </c>
      <c r="I7635">
        <v>166</v>
      </c>
      <c r="J7635">
        <v>495</v>
      </c>
      <c r="K7635">
        <v>791</v>
      </c>
      <c r="L7635" t="s">
        <v>30</v>
      </c>
      <c r="M7635">
        <v>4</v>
      </c>
      <c r="N7635">
        <f t="shared" si="597"/>
        <v>131306</v>
      </c>
      <c r="O7635">
        <f t="shared" si="598"/>
        <v>296</v>
      </c>
      <c r="P7635" t="str">
        <f t="shared" si="599"/>
        <v>Understock</v>
      </c>
      <c r="Q7635">
        <f t="shared" si="595"/>
        <v>0</v>
      </c>
      <c r="R7635" t="str">
        <f t="shared" si="596"/>
        <v>On Time</v>
      </c>
    </row>
    <row r="7636" spans="1:18" x14ac:dyDescent="0.3">
      <c r="A7636" t="s">
        <v>7671</v>
      </c>
      <c r="B7636" t="s">
        <v>32</v>
      </c>
      <c r="C7636" t="s">
        <v>33</v>
      </c>
      <c r="D7636" t="s">
        <v>27</v>
      </c>
      <c r="E7636" s="1">
        <v>44964</v>
      </c>
      <c r="F7636" s="1">
        <v>44973</v>
      </c>
      <c r="G7636">
        <v>453</v>
      </c>
      <c r="H7636">
        <v>110</v>
      </c>
      <c r="I7636">
        <v>152</v>
      </c>
      <c r="J7636">
        <v>740</v>
      </c>
      <c r="K7636">
        <v>794</v>
      </c>
      <c r="L7636" t="s">
        <v>19</v>
      </c>
      <c r="M7636">
        <v>9</v>
      </c>
      <c r="N7636">
        <f t="shared" si="597"/>
        <v>120688</v>
      </c>
      <c r="O7636">
        <f t="shared" si="598"/>
        <v>54</v>
      </c>
      <c r="P7636" t="str">
        <f t="shared" si="599"/>
        <v>Overstock</v>
      </c>
      <c r="Q7636">
        <f t="shared" si="595"/>
        <v>0</v>
      </c>
      <c r="R7636" t="str">
        <f t="shared" si="596"/>
        <v>On Time</v>
      </c>
    </row>
    <row r="7637" spans="1:18" x14ac:dyDescent="0.3">
      <c r="A7637" t="s">
        <v>7672</v>
      </c>
      <c r="B7637" t="s">
        <v>60</v>
      </c>
      <c r="C7637" t="s">
        <v>15</v>
      </c>
      <c r="D7637" t="s">
        <v>27</v>
      </c>
      <c r="E7637" s="1">
        <v>44948</v>
      </c>
      <c r="F7637" s="1">
        <v>44951</v>
      </c>
      <c r="G7637">
        <v>118</v>
      </c>
      <c r="H7637">
        <v>50</v>
      </c>
      <c r="I7637">
        <v>122</v>
      </c>
      <c r="J7637">
        <v>311</v>
      </c>
      <c r="K7637">
        <v>476</v>
      </c>
      <c r="L7637" t="s">
        <v>17</v>
      </c>
      <c r="M7637">
        <v>3</v>
      </c>
      <c r="N7637">
        <f t="shared" si="597"/>
        <v>58072</v>
      </c>
      <c r="O7637">
        <f t="shared" si="598"/>
        <v>165</v>
      </c>
      <c r="P7637" t="str">
        <f t="shared" si="599"/>
        <v>Understock</v>
      </c>
      <c r="Q7637">
        <f t="shared" si="595"/>
        <v>0</v>
      </c>
      <c r="R7637" t="str">
        <f t="shared" si="596"/>
        <v>On Time</v>
      </c>
    </row>
    <row r="7638" spans="1:18" x14ac:dyDescent="0.3">
      <c r="A7638" t="s">
        <v>7673</v>
      </c>
      <c r="B7638" t="s">
        <v>60</v>
      </c>
      <c r="C7638" t="s">
        <v>22</v>
      </c>
      <c r="D7638" t="s">
        <v>27</v>
      </c>
      <c r="E7638" s="1">
        <v>45270</v>
      </c>
      <c r="F7638" s="1">
        <v>45280</v>
      </c>
      <c r="G7638">
        <v>374</v>
      </c>
      <c r="H7638">
        <v>97</v>
      </c>
      <c r="I7638">
        <v>79</v>
      </c>
      <c r="J7638">
        <v>2000</v>
      </c>
      <c r="K7638">
        <v>2492</v>
      </c>
      <c r="L7638" t="s">
        <v>30</v>
      </c>
      <c r="M7638">
        <v>10</v>
      </c>
      <c r="N7638">
        <f t="shared" si="597"/>
        <v>196868</v>
      </c>
      <c r="O7638">
        <f t="shared" si="598"/>
        <v>492</v>
      </c>
      <c r="P7638" t="str">
        <f t="shared" si="599"/>
        <v>Overstock</v>
      </c>
      <c r="Q7638">
        <f t="shared" si="595"/>
        <v>0</v>
      </c>
      <c r="R7638" t="str">
        <f t="shared" si="596"/>
        <v>On Time</v>
      </c>
    </row>
    <row r="7639" spans="1:18" x14ac:dyDescent="0.3">
      <c r="A7639" t="s">
        <v>7674</v>
      </c>
      <c r="B7639" t="s">
        <v>50</v>
      </c>
      <c r="C7639" t="s">
        <v>41</v>
      </c>
      <c r="D7639" t="s">
        <v>16</v>
      </c>
      <c r="E7639" s="1">
        <v>45380</v>
      </c>
      <c r="F7639" s="1">
        <v>45386</v>
      </c>
      <c r="G7639">
        <v>499</v>
      </c>
      <c r="H7639">
        <v>132</v>
      </c>
      <c r="I7639">
        <v>267</v>
      </c>
      <c r="J7639">
        <v>967</v>
      </c>
      <c r="K7639">
        <v>1067</v>
      </c>
      <c r="L7639" t="s">
        <v>24</v>
      </c>
      <c r="M7639">
        <v>6</v>
      </c>
      <c r="N7639">
        <f t="shared" si="597"/>
        <v>284889</v>
      </c>
      <c r="O7639">
        <f t="shared" si="598"/>
        <v>100</v>
      </c>
      <c r="P7639" t="str">
        <f t="shared" si="599"/>
        <v>Overstock</v>
      </c>
      <c r="Q7639">
        <f t="shared" si="595"/>
        <v>0</v>
      </c>
      <c r="R7639" t="str">
        <f t="shared" si="596"/>
        <v>On Time</v>
      </c>
    </row>
    <row r="7640" spans="1:18" x14ac:dyDescent="0.3">
      <c r="A7640" t="s">
        <v>7675</v>
      </c>
      <c r="B7640" t="s">
        <v>50</v>
      </c>
      <c r="C7640" t="s">
        <v>33</v>
      </c>
      <c r="D7640" t="s">
        <v>39</v>
      </c>
      <c r="E7640" s="1">
        <v>45558</v>
      </c>
      <c r="F7640" s="1">
        <v>45560</v>
      </c>
      <c r="G7640">
        <v>231</v>
      </c>
      <c r="H7640">
        <v>101</v>
      </c>
      <c r="I7640">
        <v>214</v>
      </c>
      <c r="J7640">
        <v>1570</v>
      </c>
      <c r="K7640">
        <v>1983</v>
      </c>
      <c r="L7640" t="s">
        <v>19</v>
      </c>
      <c r="M7640">
        <v>2</v>
      </c>
      <c r="N7640">
        <f t="shared" si="597"/>
        <v>424362</v>
      </c>
      <c r="O7640">
        <f t="shared" si="598"/>
        <v>413</v>
      </c>
      <c r="P7640" t="str">
        <f t="shared" si="599"/>
        <v>Overstock</v>
      </c>
      <c r="Q7640">
        <f t="shared" si="595"/>
        <v>0</v>
      </c>
      <c r="R7640" t="str">
        <f t="shared" si="596"/>
        <v>On Time</v>
      </c>
    </row>
    <row r="7641" spans="1:18" x14ac:dyDescent="0.3">
      <c r="A7641" t="s">
        <v>7676</v>
      </c>
      <c r="B7641" t="s">
        <v>50</v>
      </c>
      <c r="C7641" t="s">
        <v>33</v>
      </c>
      <c r="D7641" t="s">
        <v>16</v>
      </c>
      <c r="E7641" s="1">
        <v>45600</v>
      </c>
      <c r="F7641" s="1">
        <v>45601</v>
      </c>
      <c r="G7641">
        <v>308</v>
      </c>
      <c r="H7641">
        <v>93</v>
      </c>
      <c r="I7641">
        <v>85</v>
      </c>
      <c r="J7641">
        <v>305</v>
      </c>
      <c r="K7641">
        <v>714</v>
      </c>
      <c r="L7641" t="s">
        <v>24</v>
      </c>
      <c r="M7641">
        <v>1</v>
      </c>
      <c r="N7641">
        <f t="shared" si="597"/>
        <v>60690</v>
      </c>
      <c r="O7641">
        <f t="shared" si="598"/>
        <v>409</v>
      </c>
      <c r="P7641" t="str">
        <f t="shared" si="599"/>
        <v>Overstock</v>
      </c>
      <c r="Q7641">
        <f t="shared" si="595"/>
        <v>0</v>
      </c>
      <c r="R7641" t="str">
        <f t="shared" si="596"/>
        <v>On Time</v>
      </c>
    </row>
    <row r="7642" spans="1:18" x14ac:dyDescent="0.3">
      <c r="A7642" t="s">
        <v>7677</v>
      </c>
      <c r="B7642" t="s">
        <v>26</v>
      </c>
      <c r="C7642" t="s">
        <v>41</v>
      </c>
      <c r="D7642" t="s">
        <v>29</v>
      </c>
      <c r="E7642" s="1">
        <v>45078</v>
      </c>
      <c r="F7642" s="1">
        <v>45085</v>
      </c>
      <c r="G7642">
        <v>464</v>
      </c>
      <c r="H7642">
        <v>141</v>
      </c>
      <c r="I7642">
        <v>36</v>
      </c>
      <c r="J7642">
        <v>295</v>
      </c>
      <c r="K7642">
        <v>347</v>
      </c>
      <c r="L7642" t="s">
        <v>24</v>
      </c>
      <c r="M7642">
        <v>7</v>
      </c>
      <c r="N7642">
        <f t="shared" si="597"/>
        <v>12492</v>
      </c>
      <c r="O7642">
        <f t="shared" si="598"/>
        <v>52</v>
      </c>
      <c r="P7642" t="str">
        <f t="shared" si="599"/>
        <v>Overstock</v>
      </c>
      <c r="Q7642">
        <f t="shared" si="595"/>
        <v>0</v>
      </c>
      <c r="R7642" t="str">
        <f t="shared" si="596"/>
        <v>On Time</v>
      </c>
    </row>
    <row r="7643" spans="1:18" x14ac:dyDescent="0.3">
      <c r="A7643" t="s">
        <v>7678</v>
      </c>
      <c r="B7643" t="s">
        <v>14</v>
      </c>
      <c r="C7643" t="s">
        <v>15</v>
      </c>
      <c r="D7643" t="s">
        <v>39</v>
      </c>
      <c r="E7643" s="1">
        <v>45411</v>
      </c>
      <c r="F7643" s="1">
        <v>45421</v>
      </c>
      <c r="G7643">
        <v>1</v>
      </c>
      <c r="H7643">
        <v>94</v>
      </c>
      <c r="I7643">
        <v>200</v>
      </c>
      <c r="J7643">
        <v>964</v>
      </c>
      <c r="K7643">
        <v>1408</v>
      </c>
      <c r="L7643" t="s">
        <v>17</v>
      </c>
      <c r="M7643">
        <v>10</v>
      </c>
      <c r="N7643">
        <f t="shared" si="597"/>
        <v>281600</v>
      </c>
      <c r="O7643">
        <f t="shared" si="598"/>
        <v>444</v>
      </c>
      <c r="P7643" t="str">
        <f t="shared" si="599"/>
        <v>Understock</v>
      </c>
      <c r="Q7643">
        <f t="shared" si="595"/>
        <v>0</v>
      </c>
      <c r="R7643" t="str">
        <f t="shared" si="596"/>
        <v>On Time</v>
      </c>
    </row>
    <row r="7644" spans="1:18" x14ac:dyDescent="0.3">
      <c r="A7644" t="s">
        <v>7679</v>
      </c>
      <c r="B7644" t="s">
        <v>14</v>
      </c>
      <c r="C7644" t="s">
        <v>41</v>
      </c>
      <c r="D7644" t="s">
        <v>27</v>
      </c>
      <c r="E7644" s="1">
        <v>45591</v>
      </c>
      <c r="F7644" s="1">
        <v>45593</v>
      </c>
      <c r="G7644">
        <v>483</v>
      </c>
      <c r="H7644">
        <v>106</v>
      </c>
      <c r="I7644">
        <v>118</v>
      </c>
      <c r="J7644">
        <v>1857</v>
      </c>
      <c r="K7644">
        <v>1927</v>
      </c>
      <c r="L7644" t="s">
        <v>24</v>
      </c>
      <c r="M7644">
        <v>2</v>
      </c>
      <c r="N7644">
        <f t="shared" si="597"/>
        <v>227386</v>
      </c>
      <c r="O7644">
        <f t="shared" si="598"/>
        <v>70</v>
      </c>
      <c r="P7644" t="str">
        <f t="shared" si="599"/>
        <v>Overstock</v>
      </c>
      <c r="Q7644">
        <f t="shared" si="595"/>
        <v>0</v>
      </c>
      <c r="R7644" t="str">
        <f t="shared" si="596"/>
        <v>On Time</v>
      </c>
    </row>
    <row r="7645" spans="1:18" x14ac:dyDescent="0.3">
      <c r="A7645" t="s">
        <v>7680</v>
      </c>
      <c r="B7645" t="s">
        <v>48</v>
      </c>
      <c r="C7645" t="s">
        <v>41</v>
      </c>
      <c r="D7645" t="s">
        <v>29</v>
      </c>
      <c r="E7645" s="1">
        <v>45463</v>
      </c>
      <c r="F7645" s="1">
        <v>45471</v>
      </c>
      <c r="G7645">
        <v>459</v>
      </c>
      <c r="H7645">
        <v>85</v>
      </c>
      <c r="I7645">
        <v>32</v>
      </c>
      <c r="J7645">
        <v>1026</v>
      </c>
      <c r="K7645">
        <v>1329</v>
      </c>
      <c r="L7645" t="s">
        <v>34</v>
      </c>
      <c r="M7645">
        <v>8</v>
      </c>
      <c r="N7645">
        <f t="shared" si="597"/>
        <v>42528</v>
      </c>
      <c r="O7645">
        <f t="shared" si="598"/>
        <v>303</v>
      </c>
      <c r="P7645" t="str">
        <f t="shared" si="599"/>
        <v>Overstock</v>
      </c>
      <c r="Q7645">
        <f t="shared" si="595"/>
        <v>0</v>
      </c>
      <c r="R7645" t="str">
        <f t="shared" si="596"/>
        <v>On Time</v>
      </c>
    </row>
    <row r="7646" spans="1:18" x14ac:dyDescent="0.3">
      <c r="A7646" t="s">
        <v>7681</v>
      </c>
      <c r="B7646" t="s">
        <v>26</v>
      </c>
      <c r="C7646" t="s">
        <v>22</v>
      </c>
      <c r="D7646" t="s">
        <v>29</v>
      </c>
      <c r="E7646" s="1">
        <v>45250</v>
      </c>
      <c r="F7646" s="1">
        <v>45256</v>
      </c>
      <c r="G7646">
        <v>476</v>
      </c>
      <c r="H7646">
        <v>122</v>
      </c>
      <c r="I7646">
        <v>165</v>
      </c>
      <c r="J7646">
        <v>313</v>
      </c>
      <c r="K7646">
        <v>554</v>
      </c>
      <c r="L7646" t="s">
        <v>34</v>
      </c>
      <c r="M7646">
        <v>6</v>
      </c>
      <c r="N7646">
        <f t="shared" si="597"/>
        <v>91410</v>
      </c>
      <c r="O7646">
        <f t="shared" si="598"/>
        <v>241</v>
      </c>
      <c r="P7646" t="str">
        <f t="shared" si="599"/>
        <v>Overstock</v>
      </c>
      <c r="Q7646">
        <f t="shared" si="595"/>
        <v>0</v>
      </c>
      <c r="R7646" t="str">
        <f t="shared" si="596"/>
        <v>On Time</v>
      </c>
    </row>
    <row r="7647" spans="1:18" x14ac:dyDescent="0.3">
      <c r="A7647" t="s">
        <v>7682</v>
      </c>
      <c r="B7647" t="s">
        <v>38</v>
      </c>
      <c r="C7647" t="s">
        <v>33</v>
      </c>
      <c r="D7647" t="s">
        <v>39</v>
      </c>
      <c r="E7647" s="1">
        <v>45231</v>
      </c>
      <c r="F7647" s="1">
        <v>45232</v>
      </c>
      <c r="G7647">
        <v>91</v>
      </c>
      <c r="H7647">
        <v>109</v>
      </c>
      <c r="I7647">
        <v>154</v>
      </c>
      <c r="J7647">
        <v>1564</v>
      </c>
      <c r="K7647">
        <v>1765</v>
      </c>
      <c r="L7647" t="s">
        <v>30</v>
      </c>
      <c r="M7647">
        <v>1</v>
      </c>
      <c r="N7647">
        <f t="shared" si="597"/>
        <v>271810</v>
      </c>
      <c r="O7647">
        <f t="shared" si="598"/>
        <v>201</v>
      </c>
      <c r="P7647" t="str">
        <f t="shared" si="599"/>
        <v>Understock</v>
      </c>
      <c r="Q7647">
        <f t="shared" si="595"/>
        <v>0</v>
      </c>
      <c r="R7647" t="str">
        <f t="shared" si="596"/>
        <v>On Time</v>
      </c>
    </row>
    <row r="7648" spans="1:18" x14ac:dyDescent="0.3">
      <c r="A7648" t="s">
        <v>7683</v>
      </c>
      <c r="B7648" t="s">
        <v>52</v>
      </c>
      <c r="C7648" t="s">
        <v>33</v>
      </c>
      <c r="D7648" t="s">
        <v>16</v>
      </c>
      <c r="E7648" s="1">
        <v>45138</v>
      </c>
      <c r="F7648" s="1">
        <v>45142</v>
      </c>
      <c r="G7648">
        <v>386</v>
      </c>
      <c r="H7648">
        <v>142</v>
      </c>
      <c r="I7648">
        <v>195</v>
      </c>
      <c r="J7648">
        <v>1653</v>
      </c>
      <c r="K7648">
        <v>1771</v>
      </c>
      <c r="L7648" t="s">
        <v>19</v>
      </c>
      <c r="M7648">
        <v>4</v>
      </c>
      <c r="N7648">
        <f t="shared" si="597"/>
        <v>345345</v>
      </c>
      <c r="O7648">
        <f t="shared" si="598"/>
        <v>118</v>
      </c>
      <c r="P7648" t="str">
        <f t="shared" si="599"/>
        <v>Overstock</v>
      </c>
      <c r="Q7648">
        <f t="shared" si="595"/>
        <v>0</v>
      </c>
      <c r="R7648" t="str">
        <f t="shared" si="596"/>
        <v>On Time</v>
      </c>
    </row>
    <row r="7649" spans="1:18" x14ac:dyDescent="0.3">
      <c r="A7649" t="s">
        <v>7684</v>
      </c>
      <c r="B7649" t="s">
        <v>32</v>
      </c>
      <c r="C7649" t="s">
        <v>22</v>
      </c>
      <c r="D7649" t="s">
        <v>39</v>
      </c>
      <c r="E7649" s="1">
        <v>44954</v>
      </c>
      <c r="F7649" s="1">
        <v>44956</v>
      </c>
      <c r="G7649">
        <v>146</v>
      </c>
      <c r="H7649">
        <v>149</v>
      </c>
      <c r="I7649">
        <v>153</v>
      </c>
      <c r="J7649">
        <v>1095</v>
      </c>
      <c r="K7649">
        <v>1446</v>
      </c>
      <c r="L7649" t="s">
        <v>30</v>
      </c>
      <c r="M7649">
        <v>2</v>
      </c>
      <c r="N7649">
        <f t="shared" si="597"/>
        <v>221238</v>
      </c>
      <c r="O7649">
        <f t="shared" si="598"/>
        <v>351</v>
      </c>
      <c r="P7649" t="str">
        <f t="shared" si="599"/>
        <v>Understock</v>
      </c>
      <c r="Q7649">
        <f t="shared" si="595"/>
        <v>0</v>
      </c>
      <c r="R7649" t="str">
        <f t="shared" si="596"/>
        <v>On Time</v>
      </c>
    </row>
    <row r="7650" spans="1:18" x14ac:dyDescent="0.3">
      <c r="A7650" t="s">
        <v>7685</v>
      </c>
      <c r="B7650" t="s">
        <v>26</v>
      </c>
      <c r="C7650" t="s">
        <v>41</v>
      </c>
      <c r="D7650" t="s">
        <v>29</v>
      </c>
      <c r="E7650" s="1">
        <v>45034</v>
      </c>
      <c r="F7650" s="1">
        <v>45044</v>
      </c>
      <c r="G7650">
        <v>292</v>
      </c>
      <c r="H7650">
        <v>146</v>
      </c>
      <c r="I7650">
        <v>226</v>
      </c>
      <c r="J7650">
        <v>415</v>
      </c>
      <c r="K7650">
        <v>863</v>
      </c>
      <c r="L7650" t="s">
        <v>19</v>
      </c>
      <c r="M7650">
        <v>10</v>
      </c>
      <c r="N7650">
        <f t="shared" si="597"/>
        <v>195038</v>
      </c>
      <c r="O7650">
        <f t="shared" si="598"/>
        <v>448</v>
      </c>
      <c r="P7650" t="str">
        <f t="shared" si="599"/>
        <v>Overstock</v>
      </c>
      <c r="Q7650">
        <f t="shared" si="595"/>
        <v>0</v>
      </c>
      <c r="R7650" t="str">
        <f t="shared" si="596"/>
        <v>On Time</v>
      </c>
    </row>
    <row r="7651" spans="1:18" x14ac:dyDescent="0.3">
      <c r="A7651" t="s">
        <v>7686</v>
      </c>
      <c r="B7651" t="s">
        <v>50</v>
      </c>
      <c r="C7651" t="s">
        <v>41</v>
      </c>
      <c r="D7651" t="s">
        <v>16</v>
      </c>
      <c r="E7651" s="1">
        <v>45472</v>
      </c>
      <c r="F7651" s="1">
        <v>45474</v>
      </c>
      <c r="G7651">
        <v>468</v>
      </c>
      <c r="H7651">
        <v>84</v>
      </c>
      <c r="I7651">
        <v>289</v>
      </c>
      <c r="J7651">
        <v>684</v>
      </c>
      <c r="K7651">
        <v>944</v>
      </c>
      <c r="L7651" t="s">
        <v>19</v>
      </c>
      <c r="M7651">
        <v>2</v>
      </c>
      <c r="N7651">
        <f t="shared" si="597"/>
        <v>272816</v>
      </c>
      <c r="O7651">
        <f t="shared" si="598"/>
        <v>260</v>
      </c>
      <c r="P7651" t="str">
        <f t="shared" si="599"/>
        <v>Overstock</v>
      </c>
      <c r="Q7651">
        <f t="shared" si="595"/>
        <v>0</v>
      </c>
      <c r="R7651" t="str">
        <f t="shared" si="596"/>
        <v>On Time</v>
      </c>
    </row>
    <row r="7652" spans="1:18" x14ac:dyDescent="0.3">
      <c r="A7652" t="s">
        <v>7687</v>
      </c>
      <c r="B7652" t="s">
        <v>21</v>
      </c>
      <c r="C7652" t="s">
        <v>33</v>
      </c>
      <c r="D7652" t="s">
        <v>27</v>
      </c>
      <c r="E7652" s="1">
        <v>45124</v>
      </c>
      <c r="F7652" s="1">
        <v>45130</v>
      </c>
      <c r="G7652">
        <v>348</v>
      </c>
      <c r="H7652">
        <v>53</v>
      </c>
      <c r="I7652">
        <v>180</v>
      </c>
      <c r="J7652">
        <v>401</v>
      </c>
      <c r="K7652">
        <v>725</v>
      </c>
      <c r="L7652" t="s">
        <v>19</v>
      </c>
      <c r="M7652">
        <v>6</v>
      </c>
      <c r="N7652">
        <f t="shared" si="597"/>
        <v>130500</v>
      </c>
      <c r="O7652">
        <f t="shared" si="598"/>
        <v>324</v>
      </c>
      <c r="P7652" t="str">
        <f t="shared" si="599"/>
        <v>Overstock</v>
      </c>
      <c r="Q7652">
        <f t="shared" si="595"/>
        <v>0</v>
      </c>
      <c r="R7652" t="str">
        <f t="shared" si="596"/>
        <v>On Time</v>
      </c>
    </row>
    <row r="7653" spans="1:18" x14ac:dyDescent="0.3">
      <c r="A7653" t="s">
        <v>7688</v>
      </c>
      <c r="B7653" t="s">
        <v>44</v>
      </c>
      <c r="C7653" t="s">
        <v>15</v>
      </c>
      <c r="D7653" t="s">
        <v>29</v>
      </c>
      <c r="E7653" s="1">
        <v>45155</v>
      </c>
      <c r="F7653" s="1">
        <v>45157</v>
      </c>
      <c r="G7653">
        <v>249</v>
      </c>
      <c r="H7653">
        <v>132</v>
      </c>
      <c r="I7653">
        <v>89</v>
      </c>
      <c r="J7653">
        <v>1770</v>
      </c>
      <c r="K7653">
        <v>1919</v>
      </c>
      <c r="L7653" t="s">
        <v>17</v>
      </c>
      <c r="M7653">
        <v>2</v>
      </c>
      <c r="N7653">
        <f t="shared" si="597"/>
        <v>170791</v>
      </c>
      <c r="O7653">
        <f t="shared" si="598"/>
        <v>149</v>
      </c>
      <c r="P7653" t="str">
        <f t="shared" si="599"/>
        <v>Overstock</v>
      </c>
      <c r="Q7653">
        <f t="shared" si="595"/>
        <v>0</v>
      </c>
      <c r="R7653" t="str">
        <f t="shared" si="596"/>
        <v>On Time</v>
      </c>
    </row>
    <row r="7654" spans="1:18" x14ac:dyDescent="0.3">
      <c r="A7654" t="s">
        <v>7689</v>
      </c>
      <c r="B7654" t="s">
        <v>14</v>
      </c>
      <c r="C7654" t="s">
        <v>33</v>
      </c>
      <c r="D7654" t="s">
        <v>16</v>
      </c>
      <c r="E7654" s="1">
        <v>45639</v>
      </c>
      <c r="F7654" s="1">
        <v>45646</v>
      </c>
      <c r="G7654">
        <v>289</v>
      </c>
      <c r="H7654">
        <v>149</v>
      </c>
      <c r="I7654">
        <v>220</v>
      </c>
      <c r="J7654">
        <v>417</v>
      </c>
      <c r="K7654">
        <v>507</v>
      </c>
      <c r="L7654" t="s">
        <v>19</v>
      </c>
      <c r="M7654">
        <v>7</v>
      </c>
      <c r="N7654">
        <f t="shared" si="597"/>
        <v>111540</v>
      </c>
      <c r="O7654">
        <f t="shared" si="598"/>
        <v>90</v>
      </c>
      <c r="P7654" t="str">
        <f t="shared" si="599"/>
        <v>Overstock</v>
      </c>
      <c r="Q7654">
        <f t="shared" si="595"/>
        <v>0</v>
      </c>
      <c r="R7654" t="str">
        <f t="shared" si="596"/>
        <v>On Time</v>
      </c>
    </row>
    <row r="7655" spans="1:18" x14ac:dyDescent="0.3">
      <c r="A7655" t="s">
        <v>7690</v>
      </c>
      <c r="B7655" t="s">
        <v>48</v>
      </c>
      <c r="C7655" t="s">
        <v>41</v>
      </c>
      <c r="D7655" t="s">
        <v>39</v>
      </c>
      <c r="E7655" s="1">
        <v>45111</v>
      </c>
      <c r="F7655" s="1">
        <v>45121</v>
      </c>
      <c r="G7655">
        <v>294</v>
      </c>
      <c r="H7655">
        <v>76</v>
      </c>
      <c r="I7655">
        <v>133</v>
      </c>
      <c r="J7655">
        <v>1161</v>
      </c>
      <c r="K7655">
        <v>1614</v>
      </c>
      <c r="L7655" t="s">
        <v>24</v>
      </c>
      <c r="M7655">
        <v>10</v>
      </c>
      <c r="N7655">
        <f t="shared" si="597"/>
        <v>214662</v>
      </c>
      <c r="O7655">
        <f t="shared" si="598"/>
        <v>453</v>
      </c>
      <c r="P7655" t="str">
        <f t="shared" si="599"/>
        <v>Overstock</v>
      </c>
      <c r="Q7655">
        <f t="shared" si="595"/>
        <v>0</v>
      </c>
      <c r="R7655" t="str">
        <f t="shared" si="596"/>
        <v>On Time</v>
      </c>
    </row>
    <row r="7656" spans="1:18" x14ac:dyDescent="0.3">
      <c r="A7656" t="s">
        <v>7691</v>
      </c>
      <c r="B7656" t="s">
        <v>21</v>
      </c>
      <c r="C7656" t="s">
        <v>15</v>
      </c>
      <c r="D7656" t="s">
        <v>23</v>
      </c>
      <c r="E7656" s="1">
        <v>45152</v>
      </c>
      <c r="F7656" s="1">
        <v>45154</v>
      </c>
      <c r="G7656">
        <v>212</v>
      </c>
      <c r="H7656">
        <v>148</v>
      </c>
      <c r="I7656">
        <v>3</v>
      </c>
      <c r="J7656">
        <v>1931</v>
      </c>
      <c r="K7656">
        <v>2104</v>
      </c>
      <c r="L7656" t="s">
        <v>34</v>
      </c>
      <c r="M7656">
        <v>2</v>
      </c>
      <c r="N7656">
        <f t="shared" si="597"/>
        <v>6312</v>
      </c>
      <c r="O7656">
        <f t="shared" si="598"/>
        <v>173</v>
      </c>
      <c r="P7656" t="str">
        <f t="shared" si="599"/>
        <v>Overstock</v>
      </c>
      <c r="Q7656">
        <f t="shared" si="595"/>
        <v>0</v>
      </c>
      <c r="R7656" t="str">
        <f t="shared" si="596"/>
        <v>On Time</v>
      </c>
    </row>
    <row r="7657" spans="1:18" x14ac:dyDescent="0.3">
      <c r="A7657" t="s">
        <v>7692</v>
      </c>
      <c r="B7657" t="s">
        <v>26</v>
      </c>
      <c r="C7657" t="s">
        <v>33</v>
      </c>
      <c r="D7657" t="s">
        <v>23</v>
      </c>
      <c r="E7657" s="1">
        <v>45450</v>
      </c>
      <c r="F7657" s="1">
        <v>45458</v>
      </c>
      <c r="G7657">
        <v>25</v>
      </c>
      <c r="H7657">
        <v>148</v>
      </c>
      <c r="I7657">
        <v>107</v>
      </c>
      <c r="J7657">
        <v>1986</v>
      </c>
      <c r="K7657">
        <v>2411</v>
      </c>
      <c r="L7657" t="s">
        <v>17</v>
      </c>
      <c r="M7657">
        <v>8</v>
      </c>
      <c r="N7657">
        <f t="shared" si="597"/>
        <v>257977</v>
      </c>
      <c r="O7657">
        <f t="shared" si="598"/>
        <v>425</v>
      </c>
      <c r="P7657" t="str">
        <f t="shared" si="599"/>
        <v>Understock</v>
      </c>
      <c r="Q7657">
        <f t="shared" si="595"/>
        <v>0</v>
      </c>
      <c r="R7657" t="str">
        <f t="shared" si="596"/>
        <v>On Time</v>
      </c>
    </row>
    <row r="7658" spans="1:18" x14ac:dyDescent="0.3">
      <c r="A7658" t="s">
        <v>7693</v>
      </c>
      <c r="B7658" t="s">
        <v>32</v>
      </c>
      <c r="C7658" t="s">
        <v>15</v>
      </c>
      <c r="D7658" t="s">
        <v>23</v>
      </c>
      <c r="E7658" s="1">
        <v>45182</v>
      </c>
      <c r="F7658" s="1">
        <v>45189</v>
      </c>
      <c r="G7658">
        <v>256</v>
      </c>
      <c r="H7658">
        <v>104</v>
      </c>
      <c r="I7658">
        <v>40</v>
      </c>
      <c r="J7658">
        <v>1458</v>
      </c>
      <c r="K7658">
        <v>1814</v>
      </c>
      <c r="L7658" t="s">
        <v>17</v>
      </c>
      <c r="M7658">
        <v>7</v>
      </c>
      <c r="N7658">
        <f t="shared" si="597"/>
        <v>72560</v>
      </c>
      <c r="O7658">
        <f t="shared" si="598"/>
        <v>356</v>
      </c>
      <c r="P7658" t="str">
        <f t="shared" si="599"/>
        <v>Overstock</v>
      </c>
      <c r="Q7658">
        <f t="shared" si="595"/>
        <v>0</v>
      </c>
      <c r="R7658" t="str">
        <f t="shared" si="596"/>
        <v>On Time</v>
      </c>
    </row>
    <row r="7659" spans="1:18" x14ac:dyDescent="0.3">
      <c r="A7659" t="s">
        <v>7694</v>
      </c>
      <c r="B7659" t="s">
        <v>38</v>
      </c>
      <c r="C7659" t="s">
        <v>33</v>
      </c>
      <c r="D7659" t="s">
        <v>16</v>
      </c>
      <c r="E7659" s="1">
        <v>45486</v>
      </c>
      <c r="F7659" s="1">
        <v>45494</v>
      </c>
      <c r="G7659">
        <v>56</v>
      </c>
      <c r="H7659">
        <v>138</v>
      </c>
      <c r="I7659">
        <v>21</v>
      </c>
      <c r="J7659">
        <v>551</v>
      </c>
      <c r="K7659">
        <v>1011</v>
      </c>
      <c r="L7659" t="s">
        <v>17</v>
      </c>
      <c r="M7659">
        <v>8</v>
      </c>
      <c r="N7659">
        <f t="shared" si="597"/>
        <v>21231</v>
      </c>
      <c r="O7659">
        <f t="shared" si="598"/>
        <v>460</v>
      </c>
      <c r="P7659" t="str">
        <f t="shared" si="599"/>
        <v>Overstock</v>
      </c>
      <c r="Q7659">
        <f t="shared" si="595"/>
        <v>0</v>
      </c>
      <c r="R7659" t="str">
        <f t="shared" si="596"/>
        <v>On Time</v>
      </c>
    </row>
    <row r="7660" spans="1:18" x14ac:dyDescent="0.3">
      <c r="A7660" t="s">
        <v>7695</v>
      </c>
      <c r="B7660" t="s">
        <v>48</v>
      </c>
      <c r="C7660" t="s">
        <v>22</v>
      </c>
      <c r="D7660" t="s">
        <v>29</v>
      </c>
      <c r="E7660" s="1">
        <v>45394</v>
      </c>
      <c r="F7660" s="1">
        <v>45401</v>
      </c>
      <c r="G7660">
        <v>259</v>
      </c>
      <c r="H7660">
        <v>58</v>
      </c>
      <c r="I7660">
        <v>0</v>
      </c>
      <c r="J7660">
        <v>1319</v>
      </c>
      <c r="K7660">
        <v>1489</v>
      </c>
      <c r="L7660" t="s">
        <v>30</v>
      </c>
      <c r="M7660">
        <v>7</v>
      </c>
      <c r="N7660">
        <f t="shared" si="597"/>
        <v>0</v>
      </c>
      <c r="O7660">
        <f t="shared" si="598"/>
        <v>170</v>
      </c>
      <c r="P7660" t="str">
        <f t="shared" si="599"/>
        <v>Overstock</v>
      </c>
      <c r="Q7660">
        <f t="shared" si="595"/>
        <v>0</v>
      </c>
      <c r="R7660" t="str">
        <f t="shared" si="596"/>
        <v>On Time</v>
      </c>
    </row>
    <row r="7661" spans="1:18" x14ac:dyDescent="0.3">
      <c r="A7661" t="s">
        <v>7696</v>
      </c>
      <c r="B7661" t="s">
        <v>21</v>
      </c>
      <c r="C7661" t="s">
        <v>15</v>
      </c>
      <c r="D7661" t="s">
        <v>39</v>
      </c>
      <c r="E7661" s="1">
        <v>45543</v>
      </c>
      <c r="F7661" s="1">
        <v>45546</v>
      </c>
      <c r="G7661">
        <v>466</v>
      </c>
      <c r="H7661">
        <v>132</v>
      </c>
      <c r="I7661">
        <v>175</v>
      </c>
      <c r="J7661">
        <v>1892</v>
      </c>
      <c r="K7661">
        <v>2019</v>
      </c>
      <c r="L7661" t="s">
        <v>30</v>
      </c>
      <c r="M7661">
        <v>3</v>
      </c>
      <c r="N7661">
        <f t="shared" si="597"/>
        <v>353325</v>
      </c>
      <c r="O7661">
        <f t="shared" si="598"/>
        <v>127</v>
      </c>
      <c r="P7661" t="str">
        <f t="shared" si="599"/>
        <v>Overstock</v>
      </c>
      <c r="Q7661">
        <f t="shared" si="595"/>
        <v>0</v>
      </c>
      <c r="R7661" t="str">
        <f t="shared" si="596"/>
        <v>On Time</v>
      </c>
    </row>
    <row r="7662" spans="1:18" x14ac:dyDescent="0.3">
      <c r="A7662" t="s">
        <v>7697</v>
      </c>
      <c r="B7662" t="s">
        <v>52</v>
      </c>
      <c r="C7662" t="s">
        <v>22</v>
      </c>
      <c r="D7662" t="s">
        <v>39</v>
      </c>
      <c r="E7662" s="1">
        <v>45228</v>
      </c>
      <c r="F7662" s="1">
        <v>45236</v>
      </c>
      <c r="G7662">
        <v>498</v>
      </c>
      <c r="H7662">
        <v>95</v>
      </c>
      <c r="I7662">
        <v>117</v>
      </c>
      <c r="J7662">
        <v>201</v>
      </c>
      <c r="K7662">
        <v>519</v>
      </c>
      <c r="L7662" t="s">
        <v>17</v>
      </c>
      <c r="M7662">
        <v>8</v>
      </c>
      <c r="N7662">
        <f t="shared" si="597"/>
        <v>60723</v>
      </c>
      <c r="O7662">
        <f t="shared" si="598"/>
        <v>318</v>
      </c>
      <c r="P7662" t="str">
        <f t="shared" si="599"/>
        <v>Overstock</v>
      </c>
      <c r="Q7662">
        <f t="shared" si="595"/>
        <v>0</v>
      </c>
      <c r="R7662" t="str">
        <f t="shared" si="596"/>
        <v>On Time</v>
      </c>
    </row>
    <row r="7663" spans="1:18" x14ac:dyDescent="0.3">
      <c r="A7663" t="s">
        <v>7698</v>
      </c>
      <c r="B7663" t="s">
        <v>21</v>
      </c>
      <c r="C7663" t="s">
        <v>41</v>
      </c>
      <c r="D7663" t="s">
        <v>29</v>
      </c>
      <c r="E7663" s="1">
        <v>45443</v>
      </c>
      <c r="F7663" s="1">
        <v>45451</v>
      </c>
      <c r="G7663">
        <v>452</v>
      </c>
      <c r="H7663">
        <v>88</v>
      </c>
      <c r="I7663">
        <v>208</v>
      </c>
      <c r="J7663">
        <v>1018</v>
      </c>
      <c r="K7663">
        <v>1138</v>
      </c>
      <c r="L7663" t="s">
        <v>30</v>
      </c>
      <c r="M7663">
        <v>8</v>
      </c>
      <c r="N7663">
        <f t="shared" si="597"/>
        <v>236704</v>
      </c>
      <c r="O7663">
        <f t="shared" si="598"/>
        <v>120</v>
      </c>
      <c r="P7663" t="str">
        <f t="shared" si="599"/>
        <v>Overstock</v>
      </c>
      <c r="Q7663">
        <f t="shared" si="595"/>
        <v>0</v>
      </c>
      <c r="R7663" t="str">
        <f t="shared" si="596"/>
        <v>On Time</v>
      </c>
    </row>
    <row r="7664" spans="1:18" x14ac:dyDescent="0.3">
      <c r="A7664" t="s">
        <v>7699</v>
      </c>
      <c r="B7664" t="s">
        <v>21</v>
      </c>
      <c r="C7664" t="s">
        <v>41</v>
      </c>
      <c r="D7664" t="s">
        <v>29</v>
      </c>
      <c r="E7664" s="1">
        <v>45356</v>
      </c>
      <c r="F7664" s="1">
        <v>45359</v>
      </c>
      <c r="G7664">
        <v>0</v>
      </c>
      <c r="H7664">
        <v>62</v>
      </c>
      <c r="I7664">
        <v>277</v>
      </c>
      <c r="J7664">
        <v>353</v>
      </c>
      <c r="K7664">
        <v>463</v>
      </c>
      <c r="L7664" t="s">
        <v>34</v>
      </c>
      <c r="M7664">
        <v>3</v>
      </c>
      <c r="N7664">
        <f t="shared" si="597"/>
        <v>128251</v>
      </c>
      <c r="O7664">
        <f t="shared" si="598"/>
        <v>110</v>
      </c>
      <c r="P7664" t="str">
        <f t="shared" si="599"/>
        <v>Understock</v>
      </c>
      <c r="Q7664">
        <f t="shared" si="595"/>
        <v>0</v>
      </c>
      <c r="R7664" t="str">
        <f t="shared" si="596"/>
        <v>On Time</v>
      </c>
    </row>
    <row r="7665" spans="1:18" x14ac:dyDescent="0.3">
      <c r="A7665" t="s">
        <v>7700</v>
      </c>
      <c r="B7665" t="s">
        <v>44</v>
      </c>
      <c r="C7665" t="s">
        <v>22</v>
      </c>
      <c r="D7665" t="s">
        <v>29</v>
      </c>
      <c r="E7665" s="1">
        <v>45321</v>
      </c>
      <c r="F7665" s="1">
        <v>45329</v>
      </c>
      <c r="G7665">
        <v>469</v>
      </c>
      <c r="H7665">
        <v>86</v>
      </c>
      <c r="I7665">
        <v>95</v>
      </c>
      <c r="J7665">
        <v>1714</v>
      </c>
      <c r="K7665">
        <v>1960</v>
      </c>
      <c r="L7665" t="s">
        <v>19</v>
      </c>
      <c r="M7665">
        <v>8</v>
      </c>
      <c r="N7665">
        <f t="shared" si="597"/>
        <v>186200</v>
      </c>
      <c r="O7665">
        <f t="shared" si="598"/>
        <v>246</v>
      </c>
      <c r="P7665" t="str">
        <f t="shared" si="599"/>
        <v>Overstock</v>
      </c>
      <c r="Q7665">
        <f t="shared" si="595"/>
        <v>0</v>
      </c>
      <c r="R7665" t="str">
        <f t="shared" si="596"/>
        <v>On Time</v>
      </c>
    </row>
    <row r="7666" spans="1:18" x14ac:dyDescent="0.3">
      <c r="A7666" t="s">
        <v>7701</v>
      </c>
      <c r="B7666" t="s">
        <v>50</v>
      </c>
      <c r="C7666" t="s">
        <v>33</v>
      </c>
      <c r="D7666" t="s">
        <v>27</v>
      </c>
      <c r="E7666" s="1">
        <v>45561</v>
      </c>
      <c r="F7666" s="1">
        <v>45568</v>
      </c>
      <c r="G7666">
        <v>31</v>
      </c>
      <c r="H7666">
        <v>115</v>
      </c>
      <c r="I7666">
        <v>292</v>
      </c>
      <c r="J7666">
        <v>354</v>
      </c>
      <c r="K7666">
        <v>696</v>
      </c>
      <c r="L7666" t="s">
        <v>24</v>
      </c>
      <c r="M7666">
        <v>7</v>
      </c>
      <c r="N7666">
        <f t="shared" si="597"/>
        <v>203232</v>
      </c>
      <c r="O7666">
        <f t="shared" si="598"/>
        <v>342</v>
      </c>
      <c r="P7666" t="str">
        <f t="shared" si="599"/>
        <v>Understock</v>
      </c>
      <c r="Q7666">
        <f t="shared" si="595"/>
        <v>0</v>
      </c>
      <c r="R7666" t="str">
        <f t="shared" si="596"/>
        <v>On Time</v>
      </c>
    </row>
    <row r="7667" spans="1:18" x14ac:dyDescent="0.3">
      <c r="A7667" t="s">
        <v>7702</v>
      </c>
      <c r="B7667" t="s">
        <v>32</v>
      </c>
      <c r="C7667" t="s">
        <v>22</v>
      </c>
      <c r="D7667" t="s">
        <v>39</v>
      </c>
      <c r="E7667" s="1">
        <v>45340</v>
      </c>
      <c r="F7667" s="1">
        <v>45341</v>
      </c>
      <c r="G7667">
        <v>128</v>
      </c>
      <c r="H7667">
        <v>95</v>
      </c>
      <c r="I7667">
        <v>145</v>
      </c>
      <c r="J7667">
        <v>1256</v>
      </c>
      <c r="K7667">
        <v>1564</v>
      </c>
      <c r="L7667" t="s">
        <v>24</v>
      </c>
      <c r="M7667">
        <v>1</v>
      </c>
      <c r="N7667">
        <f t="shared" si="597"/>
        <v>226780</v>
      </c>
      <c r="O7667">
        <f t="shared" si="598"/>
        <v>308</v>
      </c>
      <c r="P7667" t="str">
        <f t="shared" si="599"/>
        <v>Understock</v>
      </c>
      <c r="Q7667">
        <f t="shared" si="595"/>
        <v>0</v>
      </c>
      <c r="R7667" t="str">
        <f t="shared" si="596"/>
        <v>On Time</v>
      </c>
    </row>
    <row r="7668" spans="1:18" x14ac:dyDescent="0.3">
      <c r="A7668" t="s">
        <v>7703</v>
      </c>
      <c r="B7668" t="s">
        <v>60</v>
      </c>
      <c r="C7668" t="s">
        <v>33</v>
      </c>
      <c r="D7668" t="s">
        <v>29</v>
      </c>
      <c r="E7668" s="1">
        <v>44973</v>
      </c>
      <c r="F7668" s="1">
        <v>44979</v>
      </c>
      <c r="G7668">
        <v>61</v>
      </c>
      <c r="H7668">
        <v>146</v>
      </c>
      <c r="I7668">
        <v>128</v>
      </c>
      <c r="J7668">
        <v>1530</v>
      </c>
      <c r="K7668">
        <v>1600</v>
      </c>
      <c r="L7668" t="s">
        <v>34</v>
      </c>
      <c r="M7668">
        <v>6</v>
      </c>
      <c r="N7668">
        <f t="shared" si="597"/>
        <v>204800</v>
      </c>
      <c r="O7668">
        <f t="shared" si="598"/>
        <v>70</v>
      </c>
      <c r="P7668" t="str">
        <f t="shared" si="599"/>
        <v>Understock</v>
      </c>
      <c r="Q7668">
        <f t="shared" si="595"/>
        <v>0</v>
      </c>
      <c r="R7668" t="str">
        <f t="shared" si="596"/>
        <v>On Time</v>
      </c>
    </row>
    <row r="7669" spans="1:18" x14ac:dyDescent="0.3">
      <c r="A7669" t="s">
        <v>7704</v>
      </c>
      <c r="B7669" t="s">
        <v>48</v>
      </c>
      <c r="C7669" t="s">
        <v>41</v>
      </c>
      <c r="D7669" t="s">
        <v>39</v>
      </c>
      <c r="E7669" s="1">
        <v>45280</v>
      </c>
      <c r="F7669" s="1">
        <v>45283</v>
      </c>
      <c r="G7669">
        <v>156</v>
      </c>
      <c r="H7669">
        <v>69</v>
      </c>
      <c r="I7669">
        <v>21</v>
      </c>
      <c r="J7669">
        <v>1631</v>
      </c>
      <c r="K7669">
        <v>1904</v>
      </c>
      <c r="L7669" t="s">
        <v>19</v>
      </c>
      <c r="M7669">
        <v>3</v>
      </c>
      <c r="N7669">
        <f t="shared" si="597"/>
        <v>39984</v>
      </c>
      <c r="O7669">
        <f t="shared" si="598"/>
        <v>273</v>
      </c>
      <c r="P7669" t="str">
        <f t="shared" si="599"/>
        <v>Overstock</v>
      </c>
      <c r="Q7669">
        <f t="shared" si="595"/>
        <v>0</v>
      </c>
      <c r="R7669" t="str">
        <f t="shared" si="596"/>
        <v>On Time</v>
      </c>
    </row>
    <row r="7670" spans="1:18" x14ac:dyDescent="0.3">
      <c r="A7670" t="s">
        <v>7705</v>
      </c>
      <c r="B7670" t="s">
        <v>50</v>
      </c>
      <c r="C7670" t="s">
        <v>41</v>
      </c>
      <c r="D7670" t="s">
        <v>16</v>
      </c>
      <c r="E7670" s="1">
        <v>45510</v>
      </c>
      <c r="F7670" s="1">
        <v>45512</v>
      </c>
      <c r="G7670">
        <v>315</v>
      </c>
      <c r="H7670">
        <v>123</v>
      </c>
      <c r="I7670">
        <v>10</v>
      </c>
      <c r="J7670">
        <v>797</v>
      </c>
      <c r="K7670">
        <v>1046</v>
      </c>
      <c r="L7670" t="s">
        <v>30</v>
      </c>
      <c r="M7670">
        <v>2</v>
      </c>
      <c r="N7670">
        <f t="shared" si="597"/>
        <v>10460</v>
      </c>
      <c r="O7670">
        <f t="shared" si="598"/>
        <v>249</v>
      </c>
      <c r="P7670" t="str">
        <f t="shared" si="599"/>
        <v>Overstock</v>
      </c>
      <c r="Q7670">
        <f t="shared" si="595"/>
        <v>0</v>
      </c>
      <c r="R7670" t="str">
        <f t="shared" si="596"/>
        <v>On Time</v>
      </c>
    </row>
    <row r="7671" spans="1:18" x14ac:dyDescent="0.3">
      <c r="A7671" t="s">
        <v>7706</v>
      </c>
      <c r="B7671" t="s">
        <v>14</v>
      </c>
      <c r="C7671" t="s">
        <v>22</v>
      </c>
      <c r="D7671" t="s">
        <v>16</v>
      </c>
      <c r="E7671" s="1">
        <v>44943</v>
      </c>
      <c r="F7671" s="1">
        <v>44944</v>
      </c>
      <c r="G7671">
        <v>410</v>
      </c>
      <c r="H7671">
        <v>117</v>
      </c>
      <c r="I7671">
        <v>278</v>
      </c>
      <c r="J7671">
        <v>391</v>
      </c>
      <c r="K7671">
        <v>449</v>
      </c>
      <c r="L7671" t="s">
        <v>19</v>
      </c>
      <c r="M7671">
        <v>1</v>
      </c>
      <c r="N7671">
        <f t="shared" si="597"/>
        <v>124822</v>
      </c>
      <c r="O7671">
        <f t="shared" si="598"/>
        <v>58</v>
      </c>
      <c r="P7671" t="str">
        <f t="shared" si="599"/>
        <v>Overstock</v>
      </c>
      <c r="Q7671">
        <f t="shared" si="595"/>
        <v>0</v>
      </c>
      <c r="R7671" t="str">
        <f t="shared" si="596"/>
        <v>On Time</v>
      </c>
    </row>
    <row r="7672" spans="1:18" x14ac:dyDescent="0.3">
      <c r="A7672" t="s">
        <v>7707</v>
      </c>
      <c r="B7672" t="s">
        <v>52</v>
      </c>
      <c r="C7672" t="s">
        <v>15</v>
      </c>
      <c r="D7672" t="s">
        <v>39</v>
      </c>
      <c r="E7672" s="1">
        <v>45146</v>
      </c>
      <c r="F7672" s="1">
        <v>45154</v>
      </c>
      <c r="G7672">
        <v>287</v>
      </c>
      <c r="H7672">
        <v>85</v>
      </c>
      <c r="I7672">
        <v>10</v>
      </c>
      <c r="J7672">
        <v>595</v>
      </c>
      <c r="K7672">
        <v>1008</v>
      </c>
      <c r="L7672" t="s">
        <v>34</v>
      </c>
      <c r="M7672">
        <v>8</v>
      </c>
      <c r="N7672">
        <f t="shared" si="597"/>
        <v>10080</v>
      </c>
      <c r="O7672">
        <f t="shared" si="598"/>
        <v>413</v>
      </c>
      <c r="P7672" t="str">
        <f t="shared" si="599"/>
        <v>Overstock</v>
      </c>
      <c r="Q7672">
        <f t="shared" si="595"/>
        <v>0</v>
      </c>
      <c r="R7672" t="str">
        <f t="shared" si="596"/>
        <v>On Time</v>
      </c>
    </row>
    <row r="7673" spans="1:18" x14ac:dyDescent="0.3">
      <c r="A7673" t="s">
        <v>7708</v>
      </c>
      <c r="B7673" t="s">
        <v>14</v>
      </c>
      <c r="C7673" t="s">
        <v>33</v>
      </c>
      <c r="D7673" t="s">
        <v>16</v>
      </c>
      <c r="E7673" s="1">
        <v>45222</v>
      </c>
      <c r="F7673" s="1">
        <v>45230</v>
      </c>
      <c r="G7673">
        <v>444</v>
      </c>
      <c r="H7673">
        <v>127</v>
      </c>
      <c r="I7673">
        <v>69</v>
      </c>
      <c r="J7673">
        <v>1801</v>
      </c>
      <c r="K7673">
        <v>1968</v>
      </c>
      <c r="L7673" t="s">
        <v>34</v>
      </c>
      <c r="M7673">
        <v>8</v>
      </c>
      <c r="N7673">
        <f t="shared" si="597"/>
        <v>135792</v>
      </c>
      <c r="O7673">
        <f t="shared" si="598"/>
        <v>167</v>
      </c>
      <c r="P7673" t="str">
        <f t="shared" si="599"/>
        <v>Overstock</v>
      </c>
      <c r="Q7673">
        <f t="shared" si="595"/>
        <v>0</v>
      </c>
      <c r="R7673" t="str">
        <f t="shared" si="596"/>
        <v>On Time</v>
      </c>
    </row>
    <row r="7674" spans="1:18" x14ac:dyDescent="0.3">
      <c r="A7674" t="s">
        <v>7709</v>
      </c>
      <c r="B7674" t="s">
        <v>21</v>
      </c>
      <c r="C7674" t="s">
        <v>15</v>
      </c>
      <c r="D7674" t="s">
        <v>29</v>
      </c>
      <c r="E7674" s="1">
        <v>44934</v>
      </c>
      <c r="F7674" s="1">
        <v>44936</v>
      </c>
      <c r="G7674">
        <v>409</v>
      </c>
      <c r="H7674">
        <v>61</v>
      </c>
      <c r="I7674">
        <v>126</v>
      </c>
      <c r="J7674">
        <v>820</v>
      </c>
      <c r="K7674">
        <v>1082</v>
      </c>
      <c r="L7674" t="s">
        <v>30</v>
      </c>
      <c r="M7674">
        <v>2</v>
      </c>
      <c r="N7674">
        <f t="shared" si="597"/>
        <v>136332</v>
      </c>
      <c r="O7674">
        <f t="shared" si="598"/>
        <v>262</v>
      </c>
      <c r="P7674" t="str">
        <f t="shared" si="599"/>
        <v>Overstock</v>
      </c>
      <c r="Q7674">
        <f t="shared" si="595"/>
        <v>0</v>
      </c>
      <c r="R7674" t="str">
        <f t="shared" si="596"/>
        <v>On Time</v>
      </c>
    </row>
    <row r="7675" spans="1:18" x14ac:dyDescent="0.3">
      <c r="A7675" t="s">
        <v>7710</v>
      </c>
      <c r="B7675" t="s">
        <v>52</v>
      </c>
      <c r="C7675" t="s">
        <v>41</v>
      </c>
      <c r="D7675" t="s">
        <v>39</v>
      </c>
      <c r="E7675" s="1">
        <v>45259</v>
      </c>
      <c r="F7675" s="1">
        <v>45260</v>
      </c>
      <c r="G7675">
        <v>274</v>
      </c>
      <c r="H7675">
        <v>51</v>
      </c>
      <c r="I7675">
        <v>99</v>
      </c>
      <c r="J7675">
        <v>1858</v>
      </c>
      <c r="K7675">
        <v>2026</v>
      </c>
      <c r="L7675" t="s">
        <v>24</v>
      </c>
      <c r="M7675">
        <v>1</v>
      </c>
      <c r="N7675">
        <f t="shared" si="597"/>
        <v>200574</v>
      </c>
      <c r="O7675">
        <f t="shared" si="598"/>
        <v>168</v>
      </c>
      <c r="P7675" t="str">
        <f t="shared" si="599"/>
        <v>Overstock</v>
      </c>
      <c r="Q7675">
        <f t="shared" si="595"/>
        <v>0</v>
      </c>
      <c r="R7675" t="str">
        <f t="shared" si="596"/>
        <v>On Time</v>
      </c>
    </row>
    <row r="7676" spans="1:18" x14ac:dyDescent="0.3">
      <c r="A7676" t="s">
        <v>7711</v>
      </c>
      <c r="B7676" t="s">
        <v>32</v>
      </c>
      <c r="C7676" t="s">
        <v>15</v>
      </c>
      <c r="D7676" t="s">
        <v>27</v>
      </c>
      <c r="E7676" s="1">
        <v>45601</v>
      </c>
      <c r="F7676" s="1">
        <v>45607</v>
      </c>
      <c r="G7676">
        <v>437</v>
      </c>
      <c r="H7676">
        <v>129</v>
      </c>
      <c r="I7676">
        <v>205</v>
      </c>
      <c r="J7676">
        <v>370</v>
      </c>
      <c r="K7676">
        <v>829</v>
      </c>
      <c r="L7676" t="s">
        <v>24</v>
      </c>
      <c r="M7676">
        <v>6</v>
      </c>
      <c r="N7676">
        <f t="shared" si="597"/>
        <v>169945</v>
      </c>
      <c r="O7676">
        <f t="shared" si="598"/>
        <v>459</v>
      </c>
      <c r="P7676" t="str">
        <f t="shared" si="599"/>
        <v>Overstock</v>
      </c>
      <c r="Q7676">
        <f t="shared" si="595"/>
        <v>0</v>
      </c>
      <c r="R7676" t="str">
        <f t="shared" si="596"/>
        <v>On Time</v>
      </c>
    </row>
    <row r="7677" spans="1:18" x14ac:dyDescent="0.3">
      <c r="A7677" t="s">
        <v>7712</v>
      </c>
      <c r="B7677" t="s">
        <v>50</v>
      </c>
      <c r="C7677" t="s">
        <v>41</v>
      </c>
      <c r="D7677" t="s">
        <v>16</v>
      </c>
      <c r="E7677" s="1">
        <v>44976</v>
      </c>
      <c r="F7677" s="1">
        <v>44982</v>
      </c>
      <c r="G7677">
        <v>215</v>
      </c>
      <c r="H7677">
        <v>134</v>
      </c>
      <c r="I7677">
        <v>150</v>
      </c>
      <c r="J7677">
        <v>739</v>
      </c>
      <c r="K7677">
        <v>1019</v>
      </c>
      <c r="L7677" t="s">
        <v>30</v>
      </c>
      <c r="M7677">
        <v>6</v>
      </c>
      <c r="N7677">
        <f t="shared" si="597"/>
        <v>152850</v>
      </c>
      <c r="O7677">
        <f t="shared" si="598"/>
        <v>280</v>
      </c>
      <c r="P7677" t="str">
        <f t="shared" si="599"/>
        <v>Overstock</v>
      </c>
      <c r="Q7677">
        <f t="shared" si="595"/>
        <v>0</v>
      </c>
      <c r="R7677" t="str">
        <f t="shared" si="596"/>
        <v>On Time</v>
      </c>
    </row>
    <row r="7678" spans="1:18" x14ac:dyDescent="0.3">
      <c r="A7678" t="s">
        <v>7713</v>
      </c>
      <c r="B7678" t="s">
        <v>14</v>
      </c>
      <c r="C7678" t="s">
        <v>15</v>
      </c>
      <c r="D7678" t="s">
        <v>27</v>
      </c>
      <c r="E7678" s="1">
        <v>45293</v>
      </c>
      <c r="F7678" s="1">
        <v>45298</v>
      </c>
      <c r="G7678">
        <v>16</v>
      </c>
      <c r="H7678">
        <v>112</v>
      </c>
      <c r="I7678">
        <v>136</v>
      </c>
      <c r="J7678">
        <v>793</v>
      </c>
      <c r="K7678">
        <v>931</v>
      </c>
      <c r="L7678" t="s">
        <v>17</v>
      </c>
      <c r="M7678">
        <v>5</v>
      </c>
      <c r="N7678">
        <f t="shared" si="597"/>
        <v>126616</v>
      </c>
      <c r="O7678">
        <f t="shared" si="598"/>
        <v>138</v>
      </c>
      <c r="P7678" t="str">
        <f t="shared" si="599"/>
        <v>Understock</v>
      </c>
      <c r="Q7678">
        <f t="shared" si="595"/>
        <v>0</v>
      </c>
      <c r="R7678" t="str">
        <f t="shared" si="596"/>
        <v>On Time</v>
      </c>
    </row>
    <row r="7679" spans="1:18" x14ac:dyDescent="0.3">
      <c r="A7679" t="s">
        <v>7714</v>
      </c>
      <c r="B7679" t="s">
        <v>50</v>
      </c>
      <c r="C7679" t="s">
        <v>15</v>
      </c>
      <c r="D7679" t="s">
        <v>27</v>
      </c>
      <c r="E7679" s="1">
        <v>45051</v>
      </c>
      <c r="F7679" s="1">
        <v>45053</v>
      </c>
      <c r="G7679">
        <v>240</v>
      </c>
      <c r="H7679">
        <v>61</v>
      </c>
      <c r="I7679">
        <v>144</v>
      </c>
      <c r="J7679">
        <v>1216</v>
      </c>
      <c r="K7679">
        <v>1434</v>
      </c>
      <c r="L7679" t="s">
        <v>24</v>
      </c>
      <c r="M7679">
        <v>2</v>
      </c>
      <c r="N7679">
        <f t="shared" si="597"/>
        <v>206496</v>
      </c>
      <c r="O7679">
        <f t="shared" si="598"/>
        <v>218</v>
      </c>
      <c r="P7679" t="str">
        <f t="shared" si="599"/>
        <v>Overstock</v>
      </c>
      <c r="Q7679">
        <f t="shared" si="595"/>
        <v>0</v>
      </c>
      <c r="R7679" t="str">
        <f t="shared" si="596"/>
        <v>On Time</v>
      </c>
    </row>
    <row r="7680" spans="1:18" x14ac:dyDescent="0.3">
      <c r="A7680" t="s">
        <v>7715</v>
      </c>
      <c r="B7680" t="s">
        <v>50</v>
      </c>
      <c r="C7680" t="s">
        <v>41</v>
      </c>
      <c r="D7680" t="s">
        <v>23</v>
      </c>
      <c r="E7680" s="1">
        <v>44946</v>
      </c>
      <c r="F7680" s="1">
        <v>44951</v>
      </c>
      <c r="G7680">
        <v>423</v>
      </c>
      <c r="H7680">
        <v>140</v>
      </c>
      <c r="I7680">
        <v>201</v>
      </c>
      <c r="J7680">
        <v>999</v>
      </c>
      <c r="K7680">
        <v>1337</v>
      </c>
      <c r="L7680" t="s">
        <v>19</v>
      </c>
      <c r="M7680">
        <v>5</v>
      </c>
      <c r="N7680">
        <f t="shared" si="597"/>
        <v>268737</v>
      </c>
      <c r="O7680">
        <f t="shared" si="598"/>
        <v>338</v>
      </c>
      <c r="P7680" t="str">
        <f t="shared" si="599"/>
        <v>Overstock</v>
      </c>
      <c r="Q7680">
        <f t="shared" si="595"/>
        <v>0</v>
      </c>
      <c r="R7680" t="str">
        <f t="shared" si="596"/>
        <v>On Time</v>
      </c>
    </row>
    <row r="7681" spans="1:18" x14ac:dyDescent="0.3">
      <c r="A7681" t="s">
        <v>7716</v>
      </c>
      <c r="B7681" t="s">
        <v>52</v>
      </c>
      <c r="C7681" t="s">
        <v>15</v>
      </c>
      <c r="D7681" t="s">
        <v>29</v>
      </c>
      <c r="E7681" s="1">
        <v>45441</v>
      </c>
      <c r="F7681" s="1">
        <v>45450</v>
      </c>
      <c r="G7681">
        <v>69</v>
      </c>
      <c r="H7681">
        <v>57</v>
      </c>
      <c r="I7681">
        <v>139</v>
      </c>
      <c r="J7681">
        <v>1144</v>
      </c>
      <c r="K7681">
        <v>1514</v>
      </c>
      <c r="L7681" t="s">
        <v>24</v>
      </c>
      <c r="M7681">
        <v>9</v>
      </c>
      <c r="N7681">
        <f t="shared" si="597"/>
        <v>210446</v>
      </c>
      <c r="O7681">
        <f t="shared" si="598"/>
        <v>370</v>
      </c>
      <c r="P7681" t="str">
        <f t="shared" si="599"/>
        <v>Understock</v>
      </c>
      <c r="Q7681">
        <f t="shared" si="595"/>
        <v>0</v>
      </c>
      <c r="R7681" t="str">
        <f t="shared" si="596"/>
        <v>On Time</v>
      </c>
    </row>
    <row r="7682" spans="1:18" x14ac:dyDescent="0.3">
      <c r="A7682" t="s">
        <v>7717</v>
      </c>
      <c r="B7682" t="s">
        <v>44</v>
      </c>
      <c r="C7682" t="s">
        <v>15</v>
      </c>
      <c r="D7682" t="s">
        <v>23</v>
      </c>
      <c r="E7682" s="1">
        <v>44966</v>
      </c>
      <c r="F7682" s="1">
        <v>44967</v>
      </c>
      <c r="G7682">
        <v>417</v>
      </c>
      <c r="H7682">
        <v>58</v>
      </c>
      <c r="I7682">
        <v>240</v>
      </c>
      <c r="J7682">
        <v>684</v>
      </c>
      <c r="K7682">
        <v>1078</v>
      </c>
      <c r="L7682" t="s">
        <v>34</v>
      </c>
      <c r="M7682">
        <v>1</v>
      </c>
      <c r="N7682">
        <f t="shared" si="597"/>
        <v>258720</v>
      </c>
      <c r="O7682">
        <f t="shared" si="598"/>
        <v>394</v>
      </c>
      <c r="P7682" t="str">
        <f t="shared" si="599"/>
        <v>Overstock</v>
      </c>
      <c r="Q7682">
        <f t="shared" ref="Q7682:Q7745" si="600">(F7682-E7682)-M7682</f>
        <v>0</v>
      </c>
      <c r="R7682" t="str">
        <f t="shared" ref="R7682:R7745" si="601">IF(Q7682&gt;0,"Delayed",IF(Q7682=0,"On Time","Early"))</f>
        <v>On Time</v>
      </c>
    </row>
    <row r="7683" spans="1:18" x14ac:dyDescent="0.3">
      <c r="A7683" t="s">
        <v>7718</v>
      </c>
      <c r="B7683" t="s">
        <v>14</v>
      </c>
      <c r="C7683" t="s">
        <v>22</v>
      </c>
      <c r="D7683" t="s">
        <v>16</v>
      </c>
      <c r="E7683" s="1">
        <v>45385</v>
      </c>
      <c r="F7683" s="1">
        <v>45389</v>
      </c>
      <c r="G7683">
        <v>388</v>
      </c>
      <c r="H7683">
        <v>59</v>
      </c>
      <c r="I7683">
        <v>71</v>
      </c>
      <c r="J7683">
        <v>632</v>
      </c>
      <c r="K7683">
        <v>877</v>
      </c>
      <c r="L7683" t="s">
        <v>19</v>
      </c>
      <c r="M7683">
        <v>4</v>
      </c>
      <c r="N7683">
        <f t="shared" ref="N7683:N7746" si="602">I7683*K7683</f>
        <v>62267</v>
      </c>
      <c r="O7683">
        <f t="shared" ref="O7683:O7746" si="603">K7683-J7683</f>
        <v>245</v>
      </c>
      <c r="P7683" t="str">
        <f t="shared" ref="P7683:P7746" si="604">IF(G7683&gt;I7683,"Overstock",IF(G7683&lt;I7683,"Understock","Balanced"))</f>
        <v>Overstock</v>
      </c>
      <c r="Q7683">
        <f t="shared" si="600"/>
        <v>0</v>
      </c>
      <c r="R7683" t="str">
        <f t="shared" si="601"/>
        <v>On Time</v>
      </c>
    </row>
    <row r="7684" spans="1:18" x14ac:dyDescent="0.3">
      <c r="A7684" t="s">
        <v>7719</v>
      </c>
      <c r="B7684" t="s">
        <v>50</v>
      </c>
      <c r="C7684" t="s">
        <v>41</v>
      </c>
      <c r="D7684" t="s">
        <v>29</v>
      </c>
      <c r="E7684" s="1">
        <v>45074</v>
      </c>
      <c r="F7684" s="1">
        <v>45077</v>
      </c>
      <c r="G7684">
        <v>416</v>
      </c>
      <c r="H7684">
        <v>135</v>
      </c>
      <c r="I7684">
        <v>258</v>
      </c>
      <c r="J7684">
        <v>1526</v>
      </c>
      <c r="K7684">
        <v>1637</v>
      </c>
      <c r="L7684" t="s">
        <v>34</v>
      </c>
      <c r="M7684">
        <v>3</v>
      </c>
      <c r="N7684">
        <f t="shared" si="602"/>
        <v>422346</v>
      </c>
      <c r="O7684">
        <f t="shared" si="603"/>
        <v>111</v>
      </c>
      <c r="P7684" t="str">
        <f t="shared" si="604"/>
        <v>Overstock</v>
      </c>
      <c r="Q7684">
        <f t="shared" si="600"/>
        <v>0</v>
      </c>
      <c r="R7684" t="str">
        <f t="shared" si="601"/>
        <v>On Time</v>
      </c>
    </row>
    <row r="7685" spans="1:18" x14ac:dyDescent="0.3">
      <c r="A7685" t="s">
        <v>7720</v>
      </c>
      <c r="B7685" t="s">
        <v>50</v>
      </c>
      <c r="C7685" t="s">
        <v>22</v>
      </c>
      <c r="D7685" t="s">
        <v>27</v>
      </c>
      <c r="E7685" s="1">
        <v>45603</v>
      </c>
      <c r="F7685" s="1">
        <v>45612</v>
      </c>
      <c r="G7685">
        <v>129</v>
      </c>
      <c r="H7685">
        <v>89</v>
      </c>
      <c r="I7685">
        <v>99</v>
      </c>
      <c r="J7685">
        <v>1011</v>
      </c>
      <c r="K7685">
        <v>1442</v>
      </c>
      <c r="L7685" t="s">
        <v>17</v>
      </c>
      <c r="M7685">
        <v>9</v>
      </c>
      <c r="N7685">
        <f t="shared" si="602"/>
        <v>142758</v>
      </c>
      <c r="O7685">
        <f t="shared" si="603"/>
        <v>431</v>
      </c>
      <c r="P7685" t="str">
        <f t="shared" si="604"/>
        <v>Overstock</v>
      </c>
      <c r="Q7685">
        <f t="shared" si="600"/>
        <v>0</v>
      </c>
      <c r="R7685" t="str">
        <f t="shared" si="601"/>
        <v>On Time</v>
      </c>
    </row>
    <row r="7686" spans="1:18" x14ac:dyDescent="0.3">
      <c r="A7686" t="s">
        <v>7721</v>
      </c>
      <c r="B7686" t="s">
        <v>50</v>
      </c>
      <c r="C7686" t="s">
        <v>41</v>
      </c>
      <c r="D7686" t="s">
        <v>23</v>
      </c>
      <c r="E7686" s="1">
        <v>45364</v>
      </c>
      <c r="F7686" s="1">
        <v>45368</v>
      </c>
      <c r="G7686">
        <v>325</v>
      </c>
      <c r="H7686">
        <v>100</v>
      </c>
      <c r="I7686">
        <v>99</v>
      </c>
      <c r="J7686">
        <v>539</v>
      </c>
      <c r="K7686">
        <v>970</v>
      </c>
      <c r="L7686" t="s">
        <v>17</v>
      </c>
      <c r="M7686">
        <v>4</v>
      </c>
      <c r="N7686">
        <f t="shared" si="602"/>
        <v>96030</v>
      </c>
      <c r="O7686">
        <f t="shared" si="603"/>
        <v>431</v>
      </c>
      <c r="P7686" t="str">
        <f t="shared" si="604"/>
        <v>Overstock</v>
      </c>
      <c r="Q7686">
        <f t="shared" si="600"/>
        <v>0</v>
      </c>
      <c r="R7686" t="str">
        <f t="shared" si="601"/>
        <v>On Time</v>
      </c>
    </row>
    <row r="7687" spans="1:18" x14ac:dyDescent="0.3">
      <c r="A7687" t="s">
        <v>7722</v>
      </c>
      <c r="B7687" t="s">
        <v>52</v>
      </c>
      <c r="C7687" t="s">
        <v>41</v>
      </c>
      <c r="D7687" t="s">
        <v>27</v>
      </c>
      <c r="E7687" s="1">
        <v>45529</v>
      </c>
      <c r="F7687" s="1">
        <v>45538</v>
      </c>
      <c r="G7687">
        <v>225</v>
      </c>
      <c r="H7687">
        <v>148</v>
      </c>
      <c r="I7687">
        <v>171</v>
      </c>
      <c r="J7687">
        <v>1682</v>
      </c>
      <c r="K7687">
        <v>2007</v>
      </c>
      <c r="L7687" t="s">
        <v>19</v>
      </c>
      <c r="M7687">
        <v>9</v>
      </c>
      <c r="N7687">
        <f t="shared" si="602"/>
        <v>343197</v>
      </c>
      <c r="O7687">
        <f t="shared" si="603"/>
        <v>325</v>
      </c>
      <c r="P7687" t="str">
        <f t="shared" si="604"/>
        <v>Overstock</v>
      </c>
      <c r="Q7687">
        <f t="shared" si="600"/>
        <v>0</v>
      </c>
      <c r="R7687" t="str">
        <f t="shared" si="601"/>
        <v>On Time</v>
      </c>
    </row>
    <row r="7688" spans="1:18" x14ac:dyDescent="0.3">
      <c r="A7688" t="s">
        <v>7723</v>
      </c>
      <c r="B7688" t="s">
        <v>50</v>
      </c>
      <c r="C7688" t="s">
        <v>41</v>
      </c>
      <c r="D7688" t="s">
        <v>29</v>
      </c>
      <c r="E7688" s="1">
        <v>45373</v>
      </c>
      <c r="F7688" s="1">
        <v>45380</v>
      </c>
      <c r="G7688">
        <v>471</v>
      </c>
      <c r="H7688">
        <v>147</v>
      </c>
      <c r="I7688">
        <v>95</v>
      </c>
      <c r="J7688">
        <v>802</v>
      </c>
      <c r="K7688">
        <v>1030</v>
      </c>
      <c r="L7688" t="s">
        <v>19</v>
      </c>
      <c r="M7688">
        <v>7</v>
      </c>
      <c r="N7688">
        <f t="shared" si="602"/>
        <v>97850</v>
      </c>
      <c r="O7688">
        <f t="shared" si="603"/>
        <v>228</v>
      </c>
      <c r="P7688" t="str">
        <f t="shared" si="604"/>
        <v>Overstock</v>
      </c>
      <c r="Q7688">
        <f t="shared" si="600"/>
        <v>0</v>
      </c>
      <c r="R7688" t="str">
        <f t="shared" si="601"/>
        <v>On Time</v>
      </c>
    </row>
    <row r="7689" spans="1:18" x14ac:dyDescent="0.3">
      <c r="A7689" t="s">
        <v>7724</v>
      </c>
      <c r="B7689" t="s">
        <v>48</v>
      </c>
      <c r="C7689" t="s">
        <v>41</v>
      </c>
      <c r="D7689" t="s">
        <v>29</v>
      </c>
      <c r="E7689" s="1">
        <v>45118</v>
      </c>
      <c r="F7689" s="1">
        <v>45119</v>
      </c>
      <c r="G7689">
        <v>51</v>
      </c>
      <c r="H7689">
        <v>64</v>
      </c>
      <c r="I7689">
        <v>29</v>
      </c>
      <c r="J7689">
        <v>1754</v>
      </c>
      <c r="K7689">
        <v>1980</v>
      </c>
      <c r="L7689" t="s">
        <v>17</v>
      </c>
      <c r="M7689">
        <v>1</v>
      </c>
      <c r="N7689">
        <f t="shared" si="602"/>
        <v>57420</v>
      </c>
      <c r="O7689">
        <f t="shared" si="603"/>
        <v>226</v>
      </c>
      <c r="P7689" t="str">
        <f t="shared" si="604"/>
        <v>Overstock</v>
      </c>
      <c r="Q7689">
        <f t="shared" si="600"/>
        <v>0</v>
      </c>
      <c r="R7689" t="str">
        <f t="shared" si="601"/>
        <v>On Time</v>
      </c>
    </row>
    <row r="7690" spans="1:18" x14ac:dyDescent="0.3">
      <c r="A7690" t="s">
        <v>7725</v>
      </c>
      <c r="B7690" t="s">
        <v>38</v>
      </c>
      <c r="C7690" t="s">
        <v>33</v>
      </c>
      <c r="D7690" t="s">
        <v>39</v>
      </c>
      <c r="E7690" s="1">
        <v>45576</v>
      </c>
      <c r="F7690" s="1">
        <v>45582</v>
      </c>
      <c r="G7690">
        <v>293</v>
      </c>
      <c r="H7690">
        <v>141</v>
      </c>
      <c r="I7690">
        <v>238</v>
      </c>
      <c r="J7690">
        <v>479</v>
      </c>
      <c r="K7690">
        <v>833</v>
      </c>
      <c r="L7690" t="s">
        <v>34</v>
      </c>
      <c r="M7690">
        <v>6</v>
      </c>
      <c r="N7690">
        <f t="shared" si="602"/>
        <v>198254</v>
      </c>
      <c r="O7690">
        <f t="shared" si="603"/>
        <v>354</v>
      </c>
      <c r="P7690" t="str">
        <f t="shared" si="604"/>
        <v>Overstock</v>
      </c>
      <c r="Q7690">
        <f t="shared" si="600"/>
        <v>0</v>
      </c>
      <c r="R7690" t="str">
        <f t="shared" si="601"/>
        <v>On Time</v>
      </c>
    </row>
    <row r="7691" spans="1:18" x14ac:dyDescent="0.3">
      <c r="A7691" t="s">
        <v>7726</v>
      </c>
      <c r="B7691" t="s">
        <v>21</v>
      </c>
      <c r="C7691" t="s">
        <v>22</v>
      </c>
      <c r="D7691" t="s">
        <v>16</v>
      </c>
      <c r="E7691" s="1">
        <v>45413</v>
      </c>
      <c r="F7691" s="1">
        <v>45415</v>
      </c>
      <c r="G7691">
        <v>33</v>
      </c>
      <c r="H7691">
        <v>90</v>
      </c>
      <c r="I7691">
        <v>120</v>
      </c>
      <c r="J7691">
        <v>920</v>
      </c>
      <c r="K7691">
        <v>1175</v>
      </c>
      <c r="L7691" t="s">
        <v>24</v>
      </c>
      <c r="M7691">
        <v>2</v>
      </c>
      <c r="N7691">
        <f t="shared" si="602"/>
        <v>141000</v>
      </c>
      <c r="O7691">
        <f t="shared" si="603"/>
        <v>255</v>
      </c>
      <c r="P7691" t="str">
        <f t="shared" si="604"/>
        <v>Understock</v>
      </c>
      <c r="Q7691">
        <f t="shared" si="600"/>
        <v>0</v>
      </c>
      <c r="R7691" t="str">
        <f t="shared" si="601"/>
        <v>On Time</v>
      </c>
    </row>
    <row r="7692" spans="1:18" x14ac:dyDescent="0.3">
      <c r="A7692" t="s">
        <v>7727</v>
      </c>
      <c r="B7692" t="s">
        <v>21</v>
      </c>
      <c r="C7692" t="s">
        <v>41</v>
      </c>
      <c r="D7692" t="s">
        <v>27</v>
      </c>
      <c r="E7692" s="1">
        <v>45106</v>
      </c>
      <c r="F7692" s="1">
        <v>45116</v>
      </c>
      <c r="G7692">
        <v>95</v>
      </c>
      <c r="H7692">
        <v>56</v>
      </c>
      <c r="I7692">
        <v>248</v>
      </c>
      <c r="J7692">
        <v>1569</v>
      </c>
      <c r="K7692">
        <v>2016</v>
      </c>
      <c r="L7692" t="s">
        <v>17</v>
      </c>
      <c r="M7692">
        <v>10</v>
      </c>
      <c r="N7692">
        <f t="shared" si="602"/>
        <v>499968</v>
      </c>
      <c r="O7692">
        <f t="shared" si="603"/>
        <v>447</v>
      </c>
      <c r="P7692" t="str">
        <f t="shared" si="604"/>
        <v>Understock</v>
      </c>
      <c r="Q7692">
        <f t="shared" si="600"/>
        <v>0</v>
      </c>
      <c r="R7692" t="str">
        <f t="shared" si="601"/>
        <v>On Time</v>
      </c>
    </row>
    <row r="7693" spans="1:18" x14ac:dyDescent="0.3">
      <c r="A7693" t="s">
        <v>7728</v>
      </c>
      <c r="B7693" t="s">
        <v>52</v>
      </c>
      <c r="C7693" t="s">
        <v>15</v>
      </c>
      <c r="D7693" t="s">
        <v>16</v>
      </c>
      <c r="E7693" s="1">
        <v>45399</v>
      </c>
      <c r="F7693" s="1">
        <v>45406</v>
      </c>
      <c r="G7693">
        <v>405</v>
      </c>
      <c r="H7693">
        <v>108</v>
      </c>
      <c r="I7693">
        <v>84</v>
      </c>
      <c r="J7693">
        <v>1380</v>
      </c>
      <c r="K7693">
        <v>1471</v>
      </c>
      <c r="L7693" t="s">
        <v>19</v>
      </c>
      <c r="M7693">
        <v>7</v>
      </c>
      <c r="N7693">
        <f t="shared" si="602"/>
        <v>123564</v>
      </c>
      <c r="O7693">
        <f t="shared" si="603"/>
        <v>91</v>
      </c>
      <c r="P7693" t="str">
        <f t="shared" si="604"/>
        <v>Overstock</v>
      </c>
      <c r="Q7693">
        <f t="shared" si="600"/>
        <v>0</v>
      </c>
      <c r="R7693" t="str">
        <f t="shared" si="601"/>
        <v>On Time</v>
      </c>
    </row>
    <row r="7694" spans="1:18" x14ac:dyDescent="0.3">
      <c r="A7694" t="s">
        <v>7729</v>
      </c>
      <c r="B7694" t="s">
        <v>60</v>
      </c>
      <c r="C7694" t="s">
        <v>15</v>
      </c>
      <c r="D7694" t="s">
        <v>29</v>
      </c>
      <c r="E7694" s="1">
        <v>45215</v>
      </c>
      <c r="F7694" s="1">
        <v>45222</v>
      </c>
      <c r="G7694">
        <v>390</v>
      </c>
      <c r="H7694">
        <v>141</v>
      </c>
      <c r="I7694">
        <v>208</v>
      </c>
      <c r="J7694">
        <v>1528</v>
      </c>
      <c r="K7694">
        <v>1685</v>
      </c>
      <c r="L7694" t="s">
        <v>19</v>
      </c>
      <c r="M7694">
        <v>7</v>
      </c>
      <c r="N7694">
        <f t="shared" si="602"/>
        <v>350480</v>
      </c>
      <c r="O7694">
        <f t="shared" si="603"/>
        <v>157</v>
      </c>
      <c r="P7694" t="str">
        <f t="shared" si="604"/>
        <v>Overstock</v>
      </c>
      <c r="Q7694">
        <f t="shared" si="600"/>
        <v>0</v>
      </c>
      <c r="R7694" t="str">
        <f t="shared" si="601"/>
        <v>On Time</v>
      </c>
    </row>
    <row r="7695" spans="1:18" x14ac:dyDescent="0.3">
      <c r="A7695" t="s">
        <v>7730</v>
      </c>
      <c r="B7695" t="s">
        <v>48</v>
      </c>
      <c r="C7695" t="s">
        <v>33</v>
      </c>
      <c r="D7695" t="s">
        <v>27</v>
      </c>
      <c r="E7695" s="1">
        <v>45149</v>
      </c>
      <c r="F7695" s="1">
        <v>45153</v>
      </c>
      <c r="G7695">
        <v>348</v>
      </c>
      <c r="H7695">
        <v>85</v>
      </c>
      <c r="I7695">
        <v>36</v>
      </c>
      <c r="J7695">
        <v>989</v>
      </c>
      <c r="K7695">
        <v>1422</v>
      </c>
      <c r="L7695" t="s">
        <v>24</v>
      </c>
      <c r="M7695">
        <v>4</v>
      </c>
      <c r="N7695">
        <f t="shared" si="602"/>
        <v>51192</v>
      </c>
      <c r="O7695">
        <f t="shared" si="603"/>
        <v>433</v>
      </c>
      <c r="P7695" t="str">
        <f t="shared" si="604"/>
        <v>Overstock</v>
      </c>
      <c r="Q7695">
        <f t="shared" si="600"/>
        <v>0</v>
      </c>
      <c r="R7695" t="str">
        <f t="shared" si="601"/>
        <v>On Time</v>
      </c>
    </row>
    <row r="7696" spans="1:18" x14ac:dyDescent="0.3">
      <c r="A7696" t="s">
        <v>7731</v>
      </c>
      <c r="B7696" t="s">
        <v>60</v>
      </c>
      <c r="C7696" t="s">
        <v>33</v>
      </c>
      <c r="D7696" t="s">
        <v>39</v>
      </c>
      <c r="E7696" s="1">
        <v>45141</v>
      </c>
      <c r="F7696" s="1">
        <v>45146</v>
      </c>
      <c r="G7696">
        <v>85</v>
      </c>
      <c r="H7696">
        <v>121</v>
      </c>
      <c r="I7696">
        <v>184</v>
      </c>
      <c r="J7696">
        <v>1506</v>
      </c>
      <c r="K7696">
        <v>1704</v>
      </c>
      <c r="L7696" t="s">
        <v>34</v>
      </c>
      <c r="M7696">
        <v>5</v>
      </c>
      <c r="N7696">
        <f t="shared" si="602"/>
        <v>313536</v>
      </c>
      <c r="O7696">
        <f t="shared" si="603"/>
        <v>198</v>
      </c>
      <c r="P7696" t="str">
        <f t="shared" si="604"/>
        <v>Understock</v>
      </c>
      <c r="Q7696">
        <f t="shared" si="600"/>
        <v>0</v>
      </c>
      <c r="R7696" t="str">
        <f t="shared" si="601"/>
        <v>On Time</v>
      </c>
    </row>
    <row r="7697" spans="1:18" x14ac:dyDescent="0.3">
      <c r="A7697" t="s">
        <v>7732</v>
      </c>
      <c r="B7697" t="s">
        <v>48</v>
      </c>
      <c r="C7697" t="s">
        <v>33</v>
      </c>
      <c r="D7697" t="s">
        <v>27</v>
      </c>
      <c r="E7697" s="1">
        <v>44947</v>
      </c>
      <c r="F7697" s="1">
        <v>44949</v>
      </c>
      <c r="G7697">
        <v>0</v>
      </c>
      <c r="H7697">
        <v>92</v>
      </c>
      <c r="I7697">
        <v>28</v>
      </c>
      <c r="J7697">
        <v>1534</v>
      </c>
      <c r="K7697">
        <v>1735</v>
      </c>
      <c r="L7697" t="s">
        <v>17</v>
      </c>
      <c r="M7697">
        <v>2</v>
      </c>
      <c r="N7697">
        <f t="shared" si="602"/>
        <v>48580</v>
      </c>
      <c r="O7697">
        <f t="shared" si="603"/>
        <v>201</v>
      </c>
      <c r="P7697" t="str">
        <f t="shared" si="604"/>
        <v>Understock</v>
      </c>
      <c r="Q7697">
        <f t="shared" si="600"/>
        <v>0</v>
      </c>
      <c r="R7697" t="str">
        <f t="shared" si="601"/>
        <v>On Time</v>
      </c>
    </row>
    <row r="7698" spans="1:18" x14ac:dyDescent="0.3">
      <c r="A7698" t="s">
        <v>7733</v>
      </c>
      <c r="B7698" t="s">
        <v>32</v>
      </c>
      <c r="C7698" t="s">
        <v>15</v>
      </c>
      <c r="D7698" t="s">
        <v>29</v>
      </c>
      <c r="E7698" s="1">
        <v>44971</v>
      </c>
      <c r="F7698" s="1">
        <v>44976</v>
      </c>
      <c r="G7698">
        <v>292</v>
      </c>
      <c r="H7698">
        <v>87</v>
      </c>
      <c r="I7698">
        <v>237</v>
      </c>
      <c r="J7698">
        <v>1867</v>
      </c>
      <c r="K7698">
        <v>1966</v>
      </c>
      <c r="L7698" t="s">
        <v>17</v>
      </c>
      <c r="M7698">
        <v>5</v>
      </c>
      <c r="N7698">
        <f t="shared" si="602"/>
        <v>465942</v>
      </c>
      <c r="O7698">
        <f t="shared" si="603"/>
        <v>99</v>
      </c>
      <c r="P7698" t="str">
        <f t="shared" si="604"/>
        <v>Overstock</v>
      </c>
      <c r="Q7698">
        <f t="shared" si="600"/>
        <v>0</v>
      </c>
      <c r="R7698" t="str">
        <f t="shared" si="601"/>
        <v>On Time</v>
      </c>
    </row>
    <row r="7699" spans="1:18" x14ac:dyDescent="0.3">
      <c r="A7699" t="s">
        <v>7734</v>
      </c>
      <c r="B7699" t="s">
        <v>38</v>
      </c>
      <c r="C7699" t="s">
        <v>33</v>
      </c>
      <c r="D7699" t="s">
        <v>39</v>
      </c>
      <c r="E7699" s="1">
        <v>44971</v>
      </c>
      <c r="F7699" s="1">
        <v>44976</v>
      </c>
      <c r="G7699">
        <v>123</v>
      </c>
      <c r="H7699">
        <v>148</v>
      </c>
      <c r="I7699">
        <v>269</v>
      </c>
      <c r="J7699">
        <v>930</v>
      </c>
      <c r="K7699">
        <v>1092</v>
      </c>
      <c r="L7699" t="s">
        <v>30</v>
      </c>
      <c r="M7699">
        <v>5</v>
      </c>
      <c r="N7699">
        <f t="shared" si="602"/>
        <v>293748</v>
      </c>
      <c r="O7699">
        <f t="shared" si="603"/>
        <v>162</v>
      </c>
      <c r="P7699" t="str">
        <f t="shared" si="604"/>
        <v>Understock</v>
      </c>
      <c r="Q7699">
        <f t="shared" si="600"/>
        <v>0</v>
      </c>
      <c r="R7699" t="str">
        <f t="shared" si="601"/>
        <v>On Time</v>
      </c>
    </row>
    <row r="7700" spans="1:18" x14ac:dyDescent="0.3">
      <c r="A7700" t="s">
        <v>7735</v>
      </c>
      <c r="B7700" t="s">
        <v>60</v>
      </c>
      <c r="C7700" t="s">
        <v>22</v>
      </c>
      <c r="D7700" t="s">
        <v>29</v>
      </c>
      <c r="E7700" s="1">
        <v>45393</v>
      </c>
      <c r="F7700" s="1">
        <v>45398</v>
      </c>
      <c r="G7700">
        <v>259</v>
      </c>
      <c r="H7700">
        <v>104</v>
      </c>
      <c r="I7700">
        <v>37</v>
      </c>
      <c r="J7700">
        <v>294</v>
      </c>
      <c r="K7700">
        <v>571</v>
      </c>
      <c r="L7700" t="s">
        <v>30</v>
      </c>
      <c r="M7700">
        <v>5</v>
      </c>
      <c r="N7700">
        <f t="shared" si="602"/>
        <v>21127</v>
      </c>
      <c r="O7700">
        <f t="shared" si="603"/>
        <v>277</v>
      </c>
      <c r="P7700" t="str">
        <f t="shared" si="604"/>
        <v>Overstock</v>
      </c>
      <c r="Q7700">
        <f t="shared" si="600"/>
        <v>0</v>
      </c>
      <c r="R7700" t="str">
        <f t="shared" si="601"/>
        <v>On Time</v>
      </c>
    </row>
    <row r="7701" spans="1:18" x14ac:dyDescent="0.3">
      <c r="A7701" t="s">
        <v>7736</v>
      </c>
      <c r="B7701" t="s">
        <v>52</v>
      </c>
      <c r="C7701" t="s">
        <v>41</v>
      </c>
      <c r="D7701" t="s">
        <v>29</v>
      </c>
      <c r="E7701" s="1">
        <v>45176</v>
      </c>
      <c r="F7701" s="1">
        <v>45178</v>
      </c>
      <c r="G7701">
        <v>456</v>
      </c>
      <c r="H7701">
        <v>51</v>
      </c>
      <c r="I7701">
        <v>297</v>
      </c>
      <c r="J7701">
        <v>1865</v>
      </c>
      <c r="K7701">
        <v>2314</v>
      </c>
      <c r="L7701" t="s">
        <v>34</v>
      </c>
      <c r="M7701">
        <v>2</v>
      </c>
      <c r="N7701">
        <f t="shared" si="602"/>
        <v>687258</v>
      </c>
      <c r="O7701">
        <f t="shared" si="603"/>
        <v>449</v>
      </c>
      <c r="P7701" t="str">
        <f t="shared" si="604"/>
        <v>Overstock</v>
      </c>
      <c r="Q7701">
        <f t="shared" si="600"/>
        <v>0</v>
      </c>
      <c r="R7701" t="str">
        <f t="shared" si="601"/>
        <v>On Time</v>
      </c>
    </row>
    <row r="7702" spans="1:18" x14ac:dyDescent="0.3">
      <c r="A7702" t="s">
        <v>7737</v>
      </c>
      <c r="B7702" t="s">
        <v>14</v>
      </c>
      <c r="C7702" t="s">
        <v>33</v>
      </c>
      <c r="D7702" t="s">
        <v>16</v>
      </c>
      <c r="E7702" s="1">
        <v>45064</v>
      </c>
      <c r="F7702" s="1">
        <v>45065</v>
      </c>
      <c r="G7702">
        <v>121</v>
      </c>
      <c r="H7702">
        <v>100</v>
      </c>
      <c r="I7702">
        <v>76</v>
      </c>
      <c r="J7702">
        <v>326</v>
      </c>
      <c r="K7702">
        <v>392</v>
      </c>
      <c r="L7702" t="s">
        <v>17</v>
      </c>
      <c r="M7702">
        <v>1</v>
      </c>
      <c r="N7702">
        <f t="shared" si="602"/>
        <v>29792</v>
      </c>
      <c r="O7702">
        <f t="shared" si="603"/>
        <v>66</v>
      </c>
      <c r="P7702" t="str">
        <f t="shared" si="604"/>
        <v>Overstock</v>
      </c>
      <c r="Q7702">
        <f t="shared" si="600"/>
        <v>0</v>
      </c>
      <c r="R7702" t="str">
        <f t="shared" si="601"/>
        <v>On Time</v>
      </c>
    </row>
    <row r="7703" spans="1:18" x14ac:dyDescent="0.3">
      <c r="A7703" t="s">
        <v>7738</v>
      </c>
      <c r="B7703" t="s">
        <v>52</v>
      </c>
      <c r="C7703" t="s">
        <v>15</v>
      </c>
      <c r="D7703" t="s">
        <v>23</v>
      </c>
      <c r="E7703" s="1">
        <v>45045</v>
      </c>
      <c r="F7703" s="1">
        <v>45048</v>
      </c>
      <c r="G7703">
        <v>132</v>
      </c>
      <c r="H7703">
        <v>94</v>
      </c>
      <c r="I7703">
        <v>76</v>
      </c>
      <c r="J7703">
        <v>318</v>
      </c>
      <c r="K7703">
        <v>548</v>
      </c>
      <c r="L7703" t="s">
        <v>34</v>
      </c>
      <c r="M7703">
        <v>3</v>
      </c>
      <c r="N7703">
        <f t="shared" si="602"/>
        <v>41648</v>
      </c>
      <c r="O7703">
        <f t="shared" si="603"/>
        <v>230</v>
      </c>
      <c r="P7703" t="str">
        <f t="shared" si="604"/>
        <v>Overstock</v>
      </c>
      <c r="Q7703">
        <f t="shared" si="600"/>
        <v>0</v>
      </c>
      <c r="R7703" t="str">
        <f t="shared" si="601"/>
        <v>On Time</v>
      </c>
    </row>
    <row r="7704" spans="1:18" x14ac:dyDescent="0.3">
      <c r="A7704" t="s">
        <v>7739</v>
      </c>
      <c r="B7704" t="s">
        <v>48</v>
      </c>
      <c r="C7704" t="s">
        <v>15</v>
      </c>
      <c r="D7704" t="s">
        <v>39</v>
      </c>
      <c r="E7704" s="1">
        <v>45488</v>
      </c>
      <c r="F7704" s="1">
        <v>45495</v>
      </c>
      <c r="G7704">
        <v>263</v>
      </c>
      <c r="H7704">
        <v>65</v>
      </c>
      <c r="I7704">
        <v>230</v>
      </c>
      <c r="J7704">
        <v>473</v>
      </c>
      <c r="K7704">
        <v>880</v>
      </c>
      <c r="L7704" t="s">
        <v>19</v>
      </c>
      <c r="M7704">
        <v>7</v>
      </c>
      <c r="N7704">
        <f t="shared" si="602"/>
        <v>202400</v>
      </c>
      <c r="O7704">
        <f t="shared" si="603"/>
        <v>407</v>
      </c>
      <c r="P7704" t="str">
        <f t="shared" si="604"/>
        <v>Overstock</v>
      </c>
      <c r="Q7704">
        <f t="shared" si="600"/>
        <v>0</v>
      </c>
      <c r="R7704" t="str">
        <f t="shared" si="601"/>
        <v>On Time</v>
      </c>
    </row>
    <row r="7705" spans="1:18" x14ac:dyDescent="0.3">
      <c r="A7705" t="s">
        <v>7740</v>
      </c>
      <c r="B7705" t="s">
        <v>60</v>
      </c>
      <c r="C7705" t="s">
        <v>22</v>
      </c>
      <c r="D7705" t="s">
        <v>23</v>
      </c>
      <c r="E7705" s="1">
        <v>45548</v>
      </c>
      <c r="F7705" s="1">
        <v>45550</v>
      </c>
      <c r="G7705">
        <v>48</v>
      </c>
      <c r="H7705">
        <v>109</v>
      </c>
      <c r="I7705">
        <v>118</v>
      </c>
      <c r="J7705">
        <v>1148</v>
      </c>
      <c r="K7705">
        <v>1487</v>
      </c>
      <c r="L7705" t="s">
        <v>17</v>
      </c>
      <c r="M7705">
        <v>2</v>
      </c>
      <c r="N7705">
        <f t="shared" si="602"/>
        <v>175466</v>
      </c>
      <c r="O7705">
        <f t="shared" si="603"/>
        <v>339</v>
      </c>
      <c r="P7705" t="str">
        <f t="shared" si="604"/>
        <v>Understock</v>
      </c>
      <c r="Q7705">
        <f t="shared" si="600"/>
        <v>0</v>
      </c>
      <c r="R7705" t="str">
        <f t="shared" si="601"/>
        <v>On Time</v>
      </c>
    </row>
    <row r="7706" spans="1:18" x14ac:dyDescent="0.3">
      <c r="A7706" t="s">
        <v>7741</v>
      </c>
      <c r="B7706" t="s">
        <v>50</v>
      </c>
      <c r="C7706" t="s">
        <v>41</v>
      </c>
      <c r="D7706" t="s">
        <v>16</v>
      </c>
      <c r="E7706" s="1">
        <v>45326</v>
      </c>
      <c r="F7706" s="1">
        <v>45329</v>
      </c>
      <c r="G7706">
        <v>430</v>
      </c>
      <c r="H7706">
        <v>120</v>
      </c>
      <c r="I7706">
        <v>64</v>
      </c>
      <c r="J7706">
        <v>1442</v>
      </c>
      <c r="K7706">
        <v>1911</v>
      </c>
      <c r="L7706" t="s">
        <v>34</v>
      </c>
      <c r="M7706">
        <v>3</v>
      </c>
      <c r="N7706">
        <f t="shared" si="602"/>
        <v>122304</v>
      </c>
      <c r="O7706">
        <f t="shared" si="603"/>
        <v>469</v>
      </c>
      <c r="P7706" t="str">
        <f t="shared" si="604"/>
        <v>Overstock</v>
      </c>
      <c r="Q7706">
        <f t="shared" si="600"/>
        <v>0</v>
      </c>
      <c r="R7706" t="str">
        <f t="shared" si="601"/>
        <v>On Time</v>
      </c>
    </row>
    <row r="7707" spans="1:18" x14ac:dyDescent="0.3">
      <c r="A7707" t="s">
        <v>7742</v>
      </c>
      <c r="B7707" t="s">
        <v>26</v>
      </c>
      <c r="C7707" t="s">
        <v>15</v>
      </c>
      <c r="D7707" t="s">
        <v>16</v>
      </c>
      <c r="E7707" s="1">
        <v>45394</v>
      </c>
      <c r="F7707" s="1">
        <v>45403</v>
      </c>
      <c r="G7707">
        <v>208</v>
      </c>
      <c r="H7707">
        <v>73</v>
      </c>
      <c r="I7707">
        <v>265</v>
      </c>
      <c r="J7707">
        <v>1315</v>
      </c>
      <c r="K7707">
        <v>1550</v>
      </c>
      <c r="L7707" t="s">
        <v>17</v>
      </c>
      <c r="M7707">
        <v>9</v>
      </c>
      <c r="N7707">
        <f t="shared" si="602"/>
        <v>410750</v>
      </c>
      <c r="O7707">
        <f t="shared" si="603"/>
        <v>235</v>
      </c>
      <c r="P7707" t="str">
        <f t="shared" si="604"/>
        <v>Understock</v>
      </c>
      <c r="Q7707">
        <f t="shared" si="600"/>
        <v>0</v>
      </c>
      <c r="R7707" t="str">
        <f t="shared" si="601"/>
        <v>On Time</v>
      </c>
    </row>
    <row r="7708" spans="1:18" x14ac:dyDescent="0.3">
      <c r="A7708" t="s">
        <v>7743</v>
      </c>
      <c r="B7708" t="s">
        <v>44</v>
      </c>
      <c r="C7708" t="s">
        <v>41</v>
      </c>
      <c r="D7708" t="s">
        <v>39</v>
      </c>
      <c r="E7708" s="1">
        <v>45447</v>
      </c>
      <c r="F7708" s="1">
        <v>45453</v>
      </c>
      <c r="G7708">
        <v>231</v>
      </c>
      <c r="H7708">
        <v>116</v>
      </c>
      <c r="I7708">
        <v>67</v>
      </c>
      <c r="J7708">
        <v>1892</v>
      </c>
      <c r="K7708">
        <v>2375</v>
      </c>
      <c r="L7708" t="s">
        <v>17</v>
      </c>
      <c r="M7708">
        <v>6</v>
      </c>
      <c r="N7708">
        <f t="shared" si="602"/>
        <v>159125</v>
      </c>
      <c r="O7708">
        <f t="shared" si="603"/>
        <v>483</v>
      </c>
      <c r="P7708" t="str">
        <f t="shared" si="604"/>
        <v>Overstock</v>
      </c>
      <c r="Q7708">
        <f t="shared" si="600"/>
        <v>0</v>
      </c>
      <c r="R7708" t="str">
        <f t="shared" si="601"/>
        <v>On Time</v>
      </c>
    </row>
    <row r="7709" spans="1:18" x14ac:dyDescent="0.3">
      <c r="A7709" t="s">
        <v>7744</v>
      </c>
      <c r="B7709" t="s">
        <v>52</v>
      </c>
      <c r="C7709" t="s">
        <v>15</v>
      </c>
      <c r="D7709" t="s">
        <v>29</v>
      </c>
      <c r="E7709" s="1">
        <v>45654</v>
      </c>
      <c r="F7709" s="1">
        <v>45659</v>
      </c>
      <c r="G7709">
        <v>464</v>
      </c>
      <c r="H7709">
        <v>132</v>
      </c>
      <c r="I7709">
        <v>53</v>
      </c>
      <c r="J7709">
        <v>1725</v>
      </c>
      <c r="K7709">
        <v>2030</v>
      </c>
      <c r="L7709" t="s">
        <v>30</v>
      </c>
      <c r="M7709">
        <v>5</v>
      </c>
      <c r="N7709">
        <f t="shared" si="602"/>
        <v>107590</v>
      </c>
      <c r="O7709">
        <f t="shared" si="603"/>
        <v>305</v>
      </c>
      <c r="P7709" t="str">
        <f t="shared" si="604"/>
        <v>Overstock</v>
      </c>
      <c r="Q7709">
        <f t="shared" si="600"/>
        <v>0</v>
      </c>
      <c r="R7709" t="str">
        <f t="shared" si="601"/>
        <v>On Time</v>
      </c>
    </row>
    <row r="7710" spans="1:18" x14ac:dyDescent="0.3">
      <c r="A7710" t="s">
        <v>7745</v>
      </c>
      <c r="B7710" t="s">
        <v>38</v>
      </c>
      <c r="C7710" t="s">
        <v>41</v>
      </c>
      <c r="D7710" t="s">
        <v>23</v>
      </c>
      <c r="E7710" s="1">
        <v>45033</v>
      </c>
      <c r="F7710" s="1">
        <v>45036</v>
      </c>
      <c r="G7710">
        <v>309</v>
      </c>
      <c r="H7710">
        <v>73</v>
      </c>
      <c r="I7710">
        <v>69</v>
      </c>
      <c r="J7710">
        <v>1955</v>
      </c>
      <c r="K7710">
        <v>2310</v>
      </c>
      <c r="L7710" t="s">
        <v>17</v>
      </c>
      <c r="M7710">
        <v>3</v>
      </c>
      <c r="N7710">
        <f t="shared" si="602"/>
        <v>159390</v>
      </c>
      <c r="O7710">
        <f t="shared" si="603"/>
        <v>355</v>
      </c>
      <c r="P7710" t="str">
        <f t="shared" si="604"/>
        <v>Overstock</v>
      </c>
      <c r="Q7710">
        <f t="shared" si="600"/>
        <v>0</v>
      </c>
      <c r="R7710" t="str">
        <f t="shared" si="601"/>
        <v>On Time</v>
      </c>
    </row>
    <row r="7711" spans="1:18" x14ac:dyDescent="0.3">
      <c r="A7711" t="s">
        <v>7746</v>
      </c>
      <c r="B7711" t="s">
        <v>60</v>
      </c>
      <c r="C7711" t="s">
        <v>22</v>
      </c>
      <c r="D7711" t="s">
        <v>27</v>
      </c>
      <c r="E7711" s="1">
        <v>45226</v>
      </c>
      <c r="F7711" s="1">
        <v>45229</v>
      </c>
      <c r="G7711">
        <v>74</v>
      </c>
      <c r="H7711">
        <v>117</v>
      </c>
      <c r="I7711">
        <v>195</v>
      </c>
      <c r="J7711">
        <v>1420</v>
      </c>
      <c r="K7711">
        <v>1471</v>
      </c>
      <c r="L7711" t="s">
        <v>24</v>
      </c>
      <c r="M7711">
        <v>3</v>
      </c>
      <c r="N7711">
        <f t="shared" si="602"/>
        <v>286845</v>
      </c>
      <c r="O7711">
        <f t="shared" si="603"/>
        <v>51</v>
      </c>
      <c r="P7711" t="str">
        <f t="shared" si="604"/>
        <v>Understock</v>
      </c>
      <c r="Q7711">
        <f t="shared" si="600"/>
        <v>0</v>
      </c>
      <c r="R7711" t="str">
        <f t="shared" si="601"/>
        <v>On Time</v>
      </c>
    </row>
    <row r="7712" spans="1:18" x14ac:dyDescent="0.3">
      <c r="A7712" t="s">
        <v>7747</v>
      </c>
      <c r="B7712" t="s">
        <v>60</v>
      </c>
      <c r="C7712" t="s">
        <v>41</v>
      </c>
      <c r="D7712" t="s">
        <v>29</v>
      </c>
      <c r="E7712" s="1">
        <v>45372</v>
      </c>
      <c r="F7712" s="1">
        <v>45375</v>
      </c>
      <c r="G7712">
        <v>410</v>
      </c>
      <c r="H7712">
        <v>90</v>
      </c>
      <c r="I7712">
        <v>38</v>
      </c>
      <c r="J7712">
        <v>428</v>
      </c>
      <c r="K7712">
        <v>782</v>
      </c>
      <c r="L7712" t="s">
        <v>17</v>
      </c>
      <c r="M7712">
        <v>3</v>
      </c>
      <c r="N7712">
        <f t="shared" si="602"/>
        <v>29716</v>
      </c>
      <c r="O7712">
        <f t="shared" si="603"/>
        <v>354</v>
      </c>
      <c r="P7712" t="str">
        <f t="shared" si="604"/>
        <v>Overstock</v>
      </c>
      <c r="Q7712">
        <f t="shared" si="600"/>
        <v>0</v>
      </c>
      <c r="R7712" t="str">
        <f t="shared" si="601"/>
        <v>On Time</v>
      </c>
    </row>
    <row r="7713" spans="1:18" x14ac:dyDescent="0.3">
      <c r="A7713" t="s">
        <v>7748</v>
      </c>
      <c r="B7713" t="s">
        <v>21</v>
      </c>
      <c r="C7713" t="s">
        <v>22</v>
      </c>
      <c r="D7713" t="s">
        <v>39</v>
      </c>
      <c r="E7713" s="1">
        <v>45433</v>
      </c>
      <c r="F7713" s="1">
        <v>45441</v>
      </c>
      <c r="G7713">
        <v>367</v>
      </c>
      <c r="H7713">
        <v>141</v>
      </c>
      <c r="I7713">
        <v>179</v>
      </c>
      <c r="J7713">
        <v>329</v>
      </c>
      <c r="K7713">
        <v>521</v>
      </c>
      <c r="L7713" t="s">
        <v>24</v>
      </c>
      <c r="M7713">
        <v>8</v>
      </c>
      <c r="N7713">
        <f t="shared" si="602"/>
        <v>93259</v>
      </c>
      <c r="O7713">
        <f t="shared" si="603"/>
        <v>192</v>
      </c>
      <c r="P7713" t="str">
        <f t="shared" si="604"/>
        <v>Overstock</v>
      </c>
      <c r="Q7713">
        <f t="shared" si="600"/>
        <v>0</v>
      </c>
      <c r="R7713" t="str">
        <f t="shared" si="601"/>
        <v>On Time</v>
      </c>
    </row>
    <row r="7714" spans="1:18" x14ac:dyDescent="0.3">
      <c r="A7714" t="s">
        <v>7749</v>
      </c>
      <c r="B7714" t="s">
        <v>14</v>
      </c>
      <c r="C7714" t="s">
        <v>33</v>
      </c>
      <c r="D7714" t="s">
        <v>27</v>
      </c>
      <c r="E7714" s="1">
        <v>45646</v>
      </c>
      <c r="F7714" s="1">
        <v>45652</v>
      </c>
      <c r="G7714">
        <v>132</v>
      </c>
      <c r="H7714">
        <v>83</v>
      </c>
      <c r="I7714">
        <v>68</v>
      </c>
      <c r="J7714">
        <v>1718</v>
      </c>
      <c r="K7714">
        <v>2147</v>
      </c>
      <c r="L7714" t="s">
        <v>17</v>
      </c>
      <c r="M7714">
        <v>6</v>
      </c>
      <c r="N7714">
        <f t="shared" si="602"/>
        <v>145996</v>
      </c>
      <c r="O7714">
        <f t="shared" si="603"/>
        <v>429</v>
      </c>
      <c r="P7714" t="str">
        <f t="shared" si="604"/>
        <v>Overstock</v>
      </c>
      <c r="Q7714">
        <f t="shared" si="600"/>
        <v>0</v>
      </c>
      <c r="R7714" t="str">
        <f t="shared" si="601"/>
        <v>On Time</v>
      </c>
    </row>
    <row r="7715" spans="1:18" x14ac:dyDescent="0.3">
      <c r="A7715" t="s">
        <v>7750</v>
      </c>
      <c r="B7715" t="s">
        <v>26</v>
      </c>
      <c r="C7715" t="s">
        <v>33</v>
      </c>
      <c r="D7715" t="s">
        <v>27</v>
      </c>
      <c r="E7715" s="1">
        <v>45157</v>
      </c>
      <c r="F7715" s="1">
        <v>45165</v>
      </c>
      <c r="G7715">
        <v>335</v>
      </c>
      <c r="H7715">
        <v>144</v>
      </c>
      <c r="I7715">
        <v>261</v>
      </c>
      <c r="J7715">
        <v>1942</v>
      </c>
      <c r="K7715">
        <v>2031</v>
      </c>
      <c r="L7715" t="s">
        <v>17</v>
      </c>
      <c r="M7715">
        <v>8</v>
      </c>
      <c r="N7715">
        <f t="shared" si="602"/>
        <v>530091</v>
      </c>
      <c r="O7715">
        <f t="shared" si="603"/>
        <v>89</v>
      </c>
      <c r="P7715" t="str">
        <f t="shared" si="604"/>
        <v>Overstock</v>
      </c>
      <c r="Q7715">
        <f t="shared" si="600"/>
        <v>0</v>
      </c>
      <c r="R7715" t="str">
        <f t="shared" si="601"/>
        <v>On Time</v>
      </c>
    </row>
    <row r="7716" spans="1:18" x14ac:dyDescent="0.3">
      <c r="A7716" t="s">
        <v>7751</v>
      </c>
      <c r="B7716" t="s">
        <v>26</v>
      </c>
      <c r="C7716" t="s">
        <v>41</v>
      </c>
      <c r="D7716" t="s">
        <v>23</v>
      </c>
      <c r="E7716" s="1">
        <v>44938</v>
      </c>
      <c r="F7716" s="1">
        <v>44947</v>
      </c>
      <c r="G7716">
        <v>15</v>
      </c>
      <c r="H7716">
        <v>111</v>
      </c>
      <c r="I7716">
        <v>74</v>
      </c>
      <c r="J7716">
        <v>431</v>
      </c>
      <c r="K7716">
        <v>615</v>
      </c>
      <c r="L7716" t="s">
        <v>30</v>
      </c>
      <c r="M7716">
        <v>9</v>
      </c>
      <c r="N7716">
        <f t="shared" si="602"/>
        <v>45510</v>
      </c>
      <c r="O7716">
        <f t="shared" si="603"/>
        <v>184</v>
      </c>
      <c r="P7716" t="str">
        <f t="shared" si="604"/>
        <v>Understock</v>
      </c>
      <c r="Q7716">
        <f t="shared" si="600"/>
        <v>0</v>
      </c>
      <c r="R7716" t="str">
        <f t="shared" si="601"/>
        <v>On Time</v>
      </c>
    </row>
    <row r="7717" spans="1:18" x14ac:dyDescent="0.3">
      <c r="A7717" t="s">
        <v>7752</v>
      </c>
      <c r="B7717" t="s">
        <v>38</v>
      </c>
      <c r="C7717" t="s">
        <v>41</v>
      </c>
      <c r="D7717" t="s">
        <v>23</v>
      </c>
      <c r="E7717" s="1">
        <v>45572</v>
      </c>
      <c r="F7717" s="1">
        <v>45582</v>
      </c>
      <c r="G7717">
        <v>269</v>
      </c>
      <c r="H7717">
        <v>88</v>
      </c>
      <c r="I7717">
        <v>144</v>
      </c>
      <c r="J7717">
        <v>1217</v>
      </c>
      <c r="K7717">
        <v>1349</v>
      </c>
      <c r="L7717" t="s">
        <v>34</v>
      </c>
      <c r="M7717">
        <v>10</v>
      </c>
      <c r="N7717">
        <f t="shared" si="602"/>
        <v>194256</v>
      </c>
      <c r="O7717">
        <f t="shared" si="603"/>
        <v>132</v>
      </c>
      <c r="P7717" t="str">
        <f t="shared" si="604"/>
        <v>Overstock</v>
      </c>
      <c r="Q7717">
        <f t="shared" si="600"/>
        <v>0</v>
      </c>
      <c r="R7717" t="str">
        <f t="shared" si="601"/>
        <v>On Time</v>
      </c>
    </row>
    <row r="7718" spans="1:18" x14ac:dyDescent="0.3">
      <c r="A7718" t="s">
        <v>7753</v>
      </c>
      <c r="B7718" t="s">
        <v>50</v>
      </c>
      <c r="C7718" t="s">
        <v>15</v>
      </c>
      <c r="D7718" t="s">
        <v>27</v>
      </c>
      <c r="E7718" s="1">
        <v>45040</v>
      </c>
      <c r="F7718" s="1">
        <v>45050</v>
      </c>
      <c r="G7718">
        <v>483</v>
      </c>
      <c r="H7718">
        <v>87</v>
      </c>
      <c r="I7718">
        <v>37</v>
      </c>
      <c r="J7718">
        <v>1237</v>
      </c>
      <c r="K7718">
        <v>1677</v>
      </c>
      <c r="L7718" t="s">
        <v>17</v>
      </c>
      <c r="M7718">
        <v>10</v>
      </c>
      <c r="N7718">
        <f t="shared" si="602"/>
        <v>62049</v>
      </c>
      <c r="O7718">
        <f t="shared" si="603"/>
        <v>440</v>
      </c>
      <c r="P7718" t="str">
        <f t="shared" si="604"/>
        <v>Overstock</v>
      </c>
      <c r="Q7718">
        <f t="shared" si="600"/>
        <v>0</v>
      </c>
      <c r="R7718" t="str">
        <f t="shared" si="601"/>
        <v>On Time</v>
      </c>
    </row>
    <row r="7719" spans="1:18" x14ac:dyDescent="0.3">
      <c r="A7719" t="s">
        <v>7754</v>
      </c>
      <c r="B7719" t="s">
        <v>60</v>
      </c>
      <c r="C7719" t="s">
        <v>41</v>
      </c>
      <c r="D7719" t="s">
        <v>16</v>
      </c>
      <c r="E7719" s="1">
        <v>45365</v>
      </c>
      <c r="F7719" s="1">
        <v>45366</v>
      </c>
      <c r="G7719">
        <v>22</v>
      </c>
      <c r="H7719">
        <v>131</v>
      </c>
      <c r="I7719">
        <v>287</v>
      </c>
      <c r="J7719">
        <v>642</v>
      </c>
      <c r="K7719">
        <v>891</v>
      </c>
      <c r="L7719" t="s">
        <v>34</v>
      </c>
      <c r="M7719">
        <v>1</v>
      </c>
      <c r="N7719">
        <f t="shared" si="602"/>
        <v>255717</v>
      </c>
      <c r="O7719">
        <f t="shared" si="603"/>
        <v>249</v>
      </c>
      <c r="P7719" t="str">
        <f t="shared" si="604"/>
        <v>Understock</v>
      </c>
      <c r="Q7719">
        <f t="shared" si="600"/>
        <v>0</v>
      </c>
      <c r="R7719" t="str">
        <f t="shared" si="601"/>
        <v>On Time</v>
      </c>
    </row>
    <row r="7720" spans="1:18" x14ac:dyDescent="0.3">
      <c r="A7720" t="s">
        <v>7755</v>
      </c>
      <c r="B7720" t="s">
        <v>48</v>
      </c>
      <c r="C7720" t="s">
        <v>15</v>
      </c>
      <c r="D7720" t="s">
        <v>39</v>
      </c>
      <c r="E7720" s="1">
        <v>45319</v>
      </c>
      <c r="F7720" s="1">
        <v>45320</v>
      </c>
      <c r="G7720">
        <v>416</v>
      </c>
      <c r="H7720">
        <v>128</v>
      </c>
      <c r="I7720">
        <v>130</v>
      </c>
      <c r="J7720">
        <v>343</v>
      </c>
      <c r="K7720">
        <v>440</v>
      </c>
      <c r="L7720" t="s">
        <v>34</v>
      </c>
      <c r="M7720">
        <v>1</v>
      </c>
      <c r="N7720">
        <f t="shared" si="602"/>
        <v>57200</v>
      </c>
      <c r="O7720">
        <f t="shared" si="603"/>
        <v>97</v>
      </c>
      <c r="P7720" t="str">
        <f t="shared" si="604"/>
        <v>Overstock</v>
      </c>
      <c r="Q7720">
        <f t="shared" si="600"/>
        <v>0</v>
      </c>
      <c r="R7720" t="str">
        <f t="shared" si="601"/>
        <v>On Time</v>
      </c>
    </row>
    <row r="7721" spans="1:18" x14ac:dyDescent="0.3">
      <c r="A7721" t="s">
        <v>7756</v>
      </c>
      <c r="B7721" t="s">
        <v>48</v>
      </c>
      <c r="C7721" t="s">
        <v>15</v>
      </c>
      <c r="D7721" t="s">
        <v>39</v>
      </c>
      <c r="E7721" s="1">
        <v>45514</v>
      </c>
      <c r="F7721" s="1">
        <v>45517</v>
      </c>
      <c r="G7721">
        <v>122</v>
      </c>
      <c r="H7721">
        <v>126</v>
      </c>
      <c r="I7721">
        <v>211</v>
      </c>
      <c r="J7721">
        <v>615</v>
      </c>
      <c r="K7721">
        <v>1002</v>
      </c>
      <c r="L7721" t="s">
        <v>30</v>
      </c>
      <c r="M7721">
        <v>3</v>
      </c>
      <c r="N7721">
        <f t="shared" si="602"/>
        <v>211422</v>
      </c>
      <c r="O7721">
        <f t="shared" si="603"/>
        <v>387</v>
      </c>
      <c r="P7721" t="str">
        <f t="shared" si="604"/>
        <v>Understock</v>
      </c>
      <c r="Q7721">
        <f t="shared" si="600"/>
        <v>0</v>
      </c>
      <c r="R7721" t="str">
        <f t="shared" si="601"/>
        <v>On Time</v>
      </c>
    </row>
    <row r="7722" spans="1:18" x14ac:dyDescent="0.3">
      <c r="A7722" t="s">
        <v>7757</v>
      </c>
      <c r="B7722" t="s">
        <v>50</v>
      </c>
      <c r="C7722" t="s">
        <v>15</v>
      </c>
      <c r="D7722" t="s">
        <v>16</v>
      </c>
      <c r="E7722" s="1">
        <v>45142</v>
      </c>
      <c r="F7722" s="1">
        <v>45145</v>
      </c>
      <c r="G7722">
        <v>447</v>
      </c>
      <c r="H7722">
        <v>147</v>
      </c>
      <c r="I7722">
        <v>81</v>
      </c>
      <c r="J7722">
        <v>700</v>
      </c>
      <c r="K7722">
        <v>821</v>
      </c>
      <c r="L7722" t="s">
        <v>30</v>
      </c>
      <c r="M7722">
        <v>3</v>
      </c>
      <c r="N7722">
        <f t="shared" si="602"/>
        <v>66501</v>
      </c>
      <c r="O7722">
        <f t="shared" si="603"/>
        <v>121</v>
      </c>
      <c r="P7722" t="str">
        <f t="shared" si="604"/>
        <v>Overstock</v>
      </c>
      <c r="Q7722">
        <f t="shared" si="600"/>
        <v>0</v>
      </c>
      <c r="R7722" t="str">
        <f t="shared" si="601"/>
        <v>On Time</v>
      </c>
    </row>
    <row r="7723" spans="1:18" x14ac:dyDescent="0.3">
      <c r="A7723" t="s">
        <v>7758</v>
      </c>
      <c r="B7723" t="s">
        <v>52</v>
      </c>
      <c r="C7723" t="s">
        <v>22</v>
      </c>
      <c r="D7723" t="s">
        <v>29</v>
      </c>
      <c r="E7723" s="1">
        <v>45058</v>
      </c>
      <c r="F7723" s="1">
        <v>45064</v>
      </c>
      <c r="G7723">
        <v>70</v>
      </c>
      <c r="H7723">
        <v>147</v>
      </c>
      <c r="I7723">
        <v>190</v>
      </c>
      <c r="J7723">
        <v>967</v>
      </c>
      <c r="K7723">
        <v>1265</v>
      </c>
      <c r="L7723" t="s">
        <v>34</v>
      </c>
      <c r="M7723">
        <v>6</v>
      </c>
      <c r="N7723">
        <f t="shared" si="602"/>
        <v>240350</v>
      </c>
      <c r="O7723">
        <f t="shared" si="603"/>
        <v>298</v>
      </c>
      <c r="P7723" t="str">
        <f t="shared" si="604"/>
        <v>Understock</v>
      </c>
      <c r="Q7723">
        <f t="shared" si="600"/>
        <v>0</v>
      </c>
      <c r="R7723" t="str">
        <f t="shared" si="601"/>
        <v>On Time</v>
      </c>
    </row>
    <row r="7724" spans="1:18" x14ac:dyDescent="0.3">
      <c r="A7724" t="s">
        <v>7759</v>
      </c>
      <c r="B7724" t="s">
        <v>50</v>
      </c>
      <c r="C7724" t="s">
        <v>22</v>
      </c>
      <c r="D7724" t="s">
        <v>27</v>
      </c>
      <c r="E7724" s="1">
        <v>45638</v>
      </c>
      <c r="F7724" s="1">
        <v>45643</v>
      </c>
      <c r="G7724">
        <v>428</v>
      </c>
      <c r="H7724">
        <v>118</v>
      </c>
      <c r="I7724">
        <v>273</v>
      </c>
      <c r="J7724">
        <v>263</v>
      </c>
      <c r="K7724">
        <v>550</v>
      </c>
      <c r="L7724" t="s">
        <v>17</v>
      </c>
      <c r="M7724">
        <v>5</v>
      </c>
      <c r="N7724">
        <f t="shared" si="602"/>
        <v>150150</v>
      </c>
      <c r="O7724">
        <f t="shared" si="603"/>
        <v>287</v>
      </c>
      <c r="P7724" t="str">
        <f t="shared" si="604"/>
        <v>Overstock</v>
      </c>
      <c r="Q7724">
        <f t="shared" si="600"/>
        <v>0</v>
      </c>
      <c r="R7724" t="str">
        <f t="shared" si="601"/>
        <v>On Time</v>
      </c>
    </row>
    <row r="7725" spans="1:18" x14ac:dyDescent="0.3">
      <c r="A7725" t="s">
        <v>7760</v>
      </c>
      <c r="B7725" t="s">
        <v>50</v>
      </c>
      <c r="C7725" t="s">
        <v>15</v>
      </c>
      <c r="D7725" t="s">
        <v>27</v>
      </c>
      <c r="E7725" s="1">
        <v>45347</v>
      </c>
      <c r="F7725" s="1">
        <v>45355</v>
      </c>
      <c r="G7725">
        <v>8</v>
      </c>
      <c r="H7725">
        <v>117</v>
      </c>
      <c r="I7725">
        <v>98</v>
      </c>
      <c r="J7725">
        <v>661</v>
      </c>
      <c r="K7725">
        <v>943</v>
      </c>
      <c r="L7725" t="s">
        <v>30</v>
      </c>
      <c r="M7725">
        <v>8</v>
      </c>
      <c r="N7725">
        <f t="shared" si="602"/>
        <v>92414</v>
      </c>
      <c r="O7725">
        <f t="shared" si="603"/>
        <v>282</v>
      </c>
      <c r="P7725" t="str">
        <f t="shared" si="604"/>
        <v>Understock</v>
      </c>
      <c r="Q7725">
        <f t="shared" si="600"/>
        <v>0</v>
      </c>
      <c r="R7725" t="str">
        <f t="shared" si="601"/>
        <v>On Time</v>
      </c>
    </row>
    <row r="7726" spans="1:18" x14ac:dyDescent="0.3">
      <c r="A7726" t="s">
        <v>7761</v>
      </c>
      <c r="B7726" t="s">
        <v>44</v>
      </c>
      <c r="C7726" t="s">
        <v>22</v>
      </c>
      <c r="D7726" t="s">
        <v>23</v>
      </c>
      <c r="E7726" s="1">
        <v>45456</v>
      </c>
      <c r="F7726" s="1">
        <v>45460</v>
      </c>
      <c r="G7726">
        <v>56</v>
      </c>
      <c r="H7726">
        <v>68</v>
      </c>
      <c r="I7726">
        <v>291</v>
      </c>
      <c r="J7726">
        <v>898</v>
      </c>
      <c r="K7726">
        <v>1070</v>
      </c>
      <c r="L7726" t="s">
        <v>17</v>
      </c>
      <c r="M7726">
        <v>4</v>
      </c>
      <c r="N7726">
        <f t="shared" si="602"/>
        <v>311370</v>
      </c>
      <c r="O7726">
        <f t="shared" si="603"/>
        <v>172</v>
      </c>
      <c r="P7726" t="str">
        <f t="shared" si="604"/>
        <v>Understock</v>
      </c>
      <c r="Q7726">
        <f t="shared" si="600"/>
        <v>0</v>
      </c>
      <c r="R7726" t="str">
        <f t="shared" si="601"/>
        <v>On Time</v>
      </c>
    </row>
    <row r="7727" spans="1:18" x14ac:dyDescent="0.3">
      <c r="A7727" t="s">
        <v>7762</v>
      </c>
      <c r="B7727" t="s">
        <v>26</v>
      </c>
      <c r="C7727" t="s">
        <v>33</v>
      </c>
      <c r="D7727" t="s">
        <v>39</v>
      </c>
      <c r="E7727" s="1">
        <v>45118</v>
      </c>
      <c r="F7727" s="1">
        <v>45128</v>
      </c>
      <c r="G7727">
        <v>288</v>
      </c>
      <c r="H7727">
        <v>79</v>
      </c>
      <c r="I7727">
        <v>52</v>
      </c>
      <c r="J7727">
        <v>1497</v>
      </c>
      <c r="K7727">
        <v>1904</v>
      </c>
      <c r="L7727" t="s">
        <v>30</v>
      </c>
      <c r="M7727">
        <v>10</v>
      </c>
      <c r="N7727">
        <f t="shared" si="602"/>
        <v>99008</v>
      </c>
      <c r="O7727">
        <f t="shared" si="603"/>
        <v>407</v>
      </c>
      <c r="P7727" t="str">
        <f t="shared" si="604"/>
        <v>Overstock</v>
      </c>
      <c r="Q7727">
        <f t="shared" si="600"/>
        <v>0</v>
      </c>
      <c r="R7727" t="str">
        <f t="shared" si="601"/>
        <v>On Time</v>
      </c>
    </row>
    <row r="7728" spans="1:18" x14ac:dyDescent="0.3">
      <c r="A7728" t="s">
        <v>7763</v>
      </c>
      <c r="B7728" t="s">
        <v>14</v>
      </c>
      <c r="C7728" t="s">
        <v>22</v>
      </c>
      <c r="D7728" t="s">
        <v>39</v>
      </c>
      <c r="E7728" s="1">
        <v>45487</v>
      </c>
      <c r="F7728" s="1">
        <v>45496</v>
      </c>
      <c r="G7728">
        <v>352</v>
      </c>
      <c r="H7728">
        <v>138</v>
      </c>
      <c r="I7728">
        <v>163</v>
      </c>
      <c r="J7728">
        <v>1430</v>
      </c>
      <c r="K7728">
        <v>1616</v>
      </c>
      <c r="L7728" t="s">
        <v>17</v>
      </c>
      <c r="M7728">
        <v>9</v>
      </c>
      <c r="N7728">
        <f t="shared" si="602"/>
        <v>263408</v>
      </c>
      <c r="O7728">
        <f t="shared" si="603"/>
        <v>186</v>
      </c>
      <c r="P7728" t="str">
        <f t="shared" si="604"/>
        <v>Overstock</v>
      </c>
      <c r="Q7728">
        <f t="shared" si="600"/>
        <v>0</v>
      </c>
      <c r="R7728" t="str">
        <f t="shared" si="601"/>
        <v>On Time</v>
      </c>
    </row>
    <row r="7729" spans="1:18" x14ac:dyDescent="0.3">
      <c r="A7729" t="s">
        <v>7764</v>
      </c>
      <c r="B7729" t="s">
        <v>26</v>
      </c>
      <c r="C7729" t="s">
        <v>41</v>
      </c>
      <c r="D7729" t="s">
        <v>23</v>
      </c>
      <c r="E7729" s="1">
        <v>45493</v>
      </c>
      <c r="F7729" s="1">
        <v>45495</v>
      </c>
      <c r="G7729">
        <v>242</v>
      </c>
      <c r="H7729">
        <v>140</v>
      </c>
      <c r="I7729">
        <v>14</v>
      </c>
      <c r="J7729">
        <v>1089</v>
      </c>
      <c r="K7729">
        <v>1274</v>
      </c>
      <c r="L7729" t="s">
        <v>34</v>
      </c>
      <c r="M7729">
        <v>2</v>
      </c>
      <c r="N7729">
        <f t="shared" si="602"/>
        <v>17836</v>
      </c>
      <c r="O7729">
        <f t="shared" si="603"/>
        <v>185</v>
      </c>
      <c r="P7729" t="str">
        <f t="shared" si="604"/>
        <v>Overstock</v>
      </c>
      <c r="Q7729">
        <f t="shared" si="600"/>
        <v>0</v>
      </c>
      <c r="R7729" t="str">
        <f t="shared" si="601"/>
        <v>On Time</v>
      </c>
    </row>
    <row r="7730" spans="1:18" x14ac:dyDescent="0.3">
      <c r="A7730" t="s">
        <v>7765</v>
      </c>
      <c r="B7730" t="s">
        <v>14</v>
      </c>
      <c r="C7730" t="s">
        <v>15</v>
      </c>
      <c r="D7730" t="s">
        <v>16</v>
      </c>
      <c r="E7730" s="1">
        <v>45342</v>
      </c>
      <c r="F7730" s="1">
        <v>45345</v>
      </c>
      <c r="G7730">
        <v>408</v>
      </c>
      <c r="H7730">
        <v>128</v>
      </c>
      <c r="I7730">
        <v>167</v>
      </c>
      <c r="J7730">
        <v>1934</v>
      </c>
      <c r="K7730">
        <v>2051</v>
      </c>
      <c r="L7730" t="s">
        <v>17</v>
      </c>
      <c r="M7730">
        <v>3</v>
      </c>
      <c r="N7730">
        <f t="shared" si="602"/>
        <v>342517</v>
      </c>
      <c r="O7730">
        <f t="shared" si="603"/>
        <v>117</v>
      </c>
      <c r="P7730" t="str">
        <f t="shared" si="604"/>
        <v>Overstock</v>
      </c>
      <c r="Q7730">
        <f t="shared" si="600"/>
        <v>0</v>
      </c>
      <c r="R7730" t="str">
        <f t="shared" si="601"/>
        <v>On Time</v>
      </c>
    </row>
    <row r="7731" spans="1:18" x14ac:dyDescent="0.3">
      <c r="A7731" t="s">
        <v>7766</v>
      </c>
      <c r="B7731" t="s">
        <v>48</v>
      </c>
      <c r="C7731" t="s">
        <v>15</v>
      </c>
      <c r="D7731" t="s">
        <v>16</v>
      </c>
      <c r="E7731" s="1">
        <v>44974</v>
      </c>
      <c r="F7731" s="1">
        <v>44984</v>
      </c>
      <c r="G7731">
        <v>284</v>
      </c>
      <c r="H7731">
        <v>55</v>
      </c>
      <c r="I7731">
        <v>109</v>
      </c>
      <c r="J7731">
        <v>229</v>
      </c>
      <c r="K7731">
        <v>717</v>
      </c>
      <c r="L7731" t="s">
        <v>24</v>
      </c>
      <c r="M7731">
        <v>10</v>
      </c>
      <c r="N7731">
        <f t="shared" si="602"/>
        <v>78153</v>
      </c>
      <c r="O7731">
        <f t="shared" si="603"/>
        <v>488</v>
      </c>
      <c r="P7731" t="str">
        <f t="shared" si="604"/>
        <v>Overstock</v>
      </c>
      <c r="Q7731">
        <f t="shared" si="600"/>
        <v>0</v>
      </c>
      <c r="R7731" t="str">
        <f t="shared" si="601"/>
        <v>On Time</v>
      </c>
    </row>
    <row r="7732" spans="1:18" x14ac:dyDescent="0.3">
      <c r="A7732" t="s">
        <v>7767</v>
      </c>
      <c r="B7732" t="s">
        <v>38</v>
      </c>
      <c r="C7732" t="s">
        <v>33</v>
      </c>
      <c r="D7732" t="s">
        <v>16</v>
      </c>
      <c r="E7732" s="1">
        <v>45111</v>
      </c>
      <c r="F7732" s="1">
        <v>45114</v>
      </c>
      <c r="G7732">
        <v>120</v>
      </c>
      <c r="H7732">
        <v>78</v>
      </c>
      <c r="I7732">
        <v>20</v>
      </c>
      <c r="J7732">
        <v>1744</v>
      </c>
      <c r="K7732">
        <v>1826</v>
      </c>
      <c r="L7732" t="s">
        <v>34</v>
      </c>
      <c r="M7732">
        <v>3</v>
      </c>
      <c r="N7732">
        <f t="shared" si="602"/>
        <v>36520</v>
      </c>
      <c r="O7732">
        <f t="shared" si="603"/>
        <v>82</v>
      </c>
      <c r="P7732" t="str">
        <f t="shared" si="604"/>
        <v>Overstock</v>
      </c>
      <c r="Q7732">
        <f t="shared" si="600"/>
        <v>0</v>
      </c>
      <c r="R7732" t="str">
        <f t="shared" si="601"/>
        <v>On Time</v>
      </c>
    </row>
    <row r="7733" spans="1:18" x14ac:dyDescent="0.3">
      <c r="A7733" t="s">
        <v>7768</v>
      </c>
      <c r="B7733" t="s">
        <v>38</v>
      </c>
      <c r="C7733" t="s">
        <v>33</v>
      </c>
      <c r="D7733" t="s">
        <v>16</v>
      </c>
      <c r="E7733" s="1">
        <v>45037</v>
      </c>
      <c r="F7733" s="1">
        <v>45045</v>
      </c>
      <c r="G7733">
        <v>314</v>
      </c>
      <c r="H7733">
        <v>106</v>
      </c>
      <c r="I7733">
        <v>279</v>
      </c>
      <c r="J7733">
        <v>455</v>
      </c>
      <c r="K7733">
        <v>669</v>
      </c>
      <c r="L7733" t="s">
        <v>17</v>
      </c>
      <c r="M7733">
        <v>8</v>
      </c>
      <c r="N7733">
        <f t="shared" si="602"/>
        <v>186651</v>
      </c>
      <c r="O7733">
        <f t="shared" si="603"/>
        <v>214</v>
      </c>
      <c r="P7733" t="str">
        <f t="shared" si="604"/>
        <v>Overstock</v>
      </c>
      <c r="Q7733">
        <f t="shared" si="600"/>
        <v>0</v>
      </c>
      <c r="R7733" t="str">
        <f t="shared" si="601"/>
        <v>On Time</v>
      </c>
    </row>
    <row r="7734" spans="1:18" x14ac:dyDescent="0.3">
      <c r="A7734" t="s">
        <v>7769</v>
      </c>
      <c r="B7734" t="s">
        <v>48</v>
      </c>
      <c r="C7734" t="s">
        <v>41</v>
      </c>
      <c r="D7734" t="s">
        <v>39</v>
      </c>
      <c r="E7734" s="1">
        <v>45644</v>
      </c>
      <c r="F7734" s="1">
        <v>45647</v>
      </c>
      <c r="G7734">
        <v>30</v>
      </c>
      <c r="H7734">
        <v>150</v>
      </c>
      <c r="I7734">
        <v>65</v>
      </c>
      <c r="J7734">
        <v>1627</v>
      </c>
      <c r="K7734">
        <v>1963</v>
      </c>
      <c r="L7734" t="s">
        <v>30</v>
      </c>
      <c r="M7734">
        <v>3</v>
      </c>
      <c r="N7734">
        <f t="shared" si="602"/>
        <v>127595</v>
      </c>
      <c r="O7734">
        <f t="shared" si="603"/>
        <v>336</v>
      </c>
      <c r="P7734" t="str">
        <f t="shared" si="604"/>
        <v>Understock</v>
      </c>
      <c r="Q7734">
        <f t="shared" si="600"/>
        <v>0</v>
      </c>
      <c r="R7734" t="str">
        <f t="shared" si="601"/>
        <v>On Time</v>
      </c>
    </row>
    <row r="7735" spans="1:18" x14ac:dyDescent="0.3">
      <c r="A7735" t="s">
        <v>7770</v>
      </c>
      <c r="B7735" t="s">
        <v>48</v>
      </c>
      <c r="C7735" t="s">
        <v>41</v>
      </c>
      <c r="D7735" t="s">
        <v>27</v>
      </c>
      <c r="E7735" s="1">
        <v>45607</v>
      </c>
      <c r="F7735" s="1">
        <v>45611</v>
      </c>
      <c r="G7735">
        <v>428</v>
      </c>
      <c r="H7735">
        <v>129</v>
      </c>
      <c r="I7735">
        <v>225</v>
      </c>
      <c r="J7735">
        <v>1368</v>
      </c>
      <c r="K7735">
        <v>1791</v>
      </c>
      <c r="L7735" t="s">
        <v>17</v>
      </c>
      <c r="M7735">
        <v>4</v>
      </c>
      <c r="N7735">
        <f t="shared" si="602"/>
        <v>402975</v>
      </c>
      <c r="O7735">
        <f t="shared" si="603"/>
        <v>423</v>
      </c>
      <c r="P7735" t="str">
        <f t="shared" si="604"/>
        <v>Overstock</v>
      </c>
      <c r="Q7735">
        <f t="shared" si="600"/>
        <v>0</v>
      </c>
      <c r="R7735" t="str">
        <f t="shared" si="601"/>
        <v>On Time</v>
      </c>
    </row>
    <row r="7736" spans="1:18" x14ac:dyDescent="0.3">
      <c r="A7736" t="s">
        <v>7771</v>
      </c>
      <c r="B7736" t="s">
        <v>52</v>
      </c>
      <c r="C7736" t="s">
        <v>33</v>
      </c>
      <c r="D7736" t="s">
        <v>29</v>
      </c>
      <c r="E7736" s="1">
        <v>45541</v>
      </c>
      <c r="F7736" s="1">
        <v>45547</v>
      </c>
      <c r="G7736">
        <v>369</v>
      </c>
      <c r="H7736">
        <v>144</v>
      </c>
      <c r="I7736">
        <v>163</v>
      </c>
      <c r="J7736">
        <v>246</v>
      </c>
      <c r="K7736">
        <v>661</v>
      </c>
      <c r="L7736" t="s">
        <v>24</v>
      </c>
      <c r="M7736">
        <v>6</v>
      </c>
      <c r="N7736">
        <f t="shared" si="602"/>
        <v>107743</v>
      </c>
      <c r="O7736">
        <f t="shared" si="603"/>
        <v>415</v>
      </c>
      <c r="P7736" t="str">
        <f t="shared" si="604"/>
        <v>Overstock</v>
      </c>
      <c r="Q7736">
        <f t="shared" si="600"/>
        <v>0</v>
      </c>
      <c r="R7736" t="str">
        <f t="shared" si="601"/>
        <v>On Time</v>
      </c>
    </row>
    <row r="7737" spans="1:18" x14ac:dyDescent="0.3">
      <c r="A7737" t="s">
        <v>7772</v>
      </c>
      <c r="B7737" t="s">
        <v>44</v>
      </c>
      <c r="C7737" t="s">
        <v>41</v>
      </c>
      <c r="D7737" t="s">
        <v>27</v>
      </c>
      <c r="E7737" s="1">
        <v>45167</v>
      </c>
      <c r="F7737" s="1">
        <v>45176</v>
      </c>
      <c r="G7737">
        <v>343</v>
      </c>
      <c r="H7737">
        <v>55</v>
      </c>
      <c r="I7737">
        <v>101</v>
      </c>
      <c r="J7737">
        <v>796</v>
      </c>
      <c r="K7737">
        <v>1185</v>
      </c>
      <c r="L7737" t="s">
        <v>19</v>
      </c>
      <c r="M7737">
        <v>9</v>
      </c>
      <c r="N7737">
        <f t="shared" si="602"/>
        <v>119685</v>
      </c>
      <c r="O7737">
        <f t="shared" si="603"/>
        <v>389</v>
      </c>
      <c r="P7737" t="str">
        <f t="shared" si="604"/>
        <v>Overstock</v>
      </c>
      <c r="Q7737">
        <f t="shared" si="600"/>
        <v>0</v>
      </c>
      <c r="R7737" t="str">
        <f t="shared" si="601"/>
        <v>On Time</v>
      </c>
    </row>
    <row r="7738" spans="1:18" x14ac:dyDescent="0.3">
      <c r="A7738" t="s">
        <v>7773</v>
      </c>
      <c r="B7738" t="s">
        <v>60</v>
      </c>
      <c r="C7738" t="s">
        <v>15</v>
      </c>
      <c r="D7738" t="s">
        <v>16</v>
      </c>
      <c r="E7738" s="1">
        <v>45410</v>
      </c>
      <c r="F7738" s="1">
        <v>45414</v>
      </c>
      <c r="G7738">
        <v>389</v>
      </c>
      <c r="H7738">
        <v>132</v>
      </c>
      <c r="I7738">
        <v>275</v>
      </c>
      <c r="J7738">
        <v>1783</v>
      </c>
      <c r="K7738">
        <v>2270</v>
      </c>
      <c r="L7738" t="s">
        <v>34</v>
      </c>
      <c r="M7738">
        <v>4</v>
      </c>
      <c r="N7738">
        <f t="shared" si="602"/>
        <v>624250</v>
      </c>
      <c r="O7738">
        <f t="shared" si="603"/>
        <v>487</v>
      </c>
      <c r="P7738" t="str">
        <f t="shared" si="604"/>
        <v>Overstock</v>
      </c>
      <c r="Q7738">
        <f t="shared" si="600"/>
        <v>0</v>
      </c>
      <c r="R7738" t="str">
        <f t="shared" si="601"/>
        <v>On Time</v>
      </c>
    </row>
    <row r="7739" spans="1:18" x14ac:dyDescent="0.3">
      <c r="A7739" t="s">
        <v>7774</v>
      </c>
      <c r="B7739" t="s">
        <v>14</v>
      </c>
      <c r="C7739" t="s">
        <v>33</v>
      </c>
      <c r="D7739" t="s">
        <v>16</v>
      </c>
      <c r="E7739" s="1">
        <v>45366</v>
      </c>
      <c r="F7739" s="1">
        <v>45370</v>
      </c>
      <c r="G7739">
        <v>134</v>
      </c>
      <c r="H7739">
        <v>82</v>
      </c>
      <c r="I7739">
        <v>27</v>
      </c>
      <c r="J7739">
        <v>1495</v>
      </c>
      <c r="K7739">
        <v>1721</v>
      </c>
      <c r="L7739" t="s">
        <v>34</v>
      </c>
      <c r="M7739">
        <v>4</v>
      </c>
      <c r="N7739">
        <f t="shared" si="602"/>
        <v>46467</v>
      </c>
      <c r="O7739">
        <f t="shared" si="603"/>
        <v>226</v>
      </c>
      <c r="P7739" t="str">
        <f t="shared" si="604"/>
        <v>Overstock</v>
      </c>
      <c r="Q7739">
        <f t="shared" si="600"/>
        <v>0</v>
      </c>
      <c r="R7739" t="str">
        <f t="shared" si="601"/>
        <v>On Time</v>
      </c>
    </row>
    <row r="7740" spans="1:18" x14ac:dyDescent="0.3">
      <c r="A7740" t="s">
        <v>7775</v>
      </c>
      <c r="B7740" t="s">
        <v>21</v>
      </c>
      <c r="C7740" t="s">
        <v>41</v>
      </c>
      <c r="D7740" t="s">
        <v>16</v>
      </c>
      <c r="E7740" s="1">
        <v>45154</v>
      </c>
      <c r="F7740" s="1">
        <v>45155</v>
      </c>
      <c r="G7740">
        <v>460</v>
      </c>
      <c r="H7740">
        <v>109</v>
      </c>
      <c r="I7740">
        <v>107</v>
      </c>
      <c r="J7740">
        <v>847</v>
      </c>
      <c r="K7740">
        <v>1323</v>
      </c>
      <c r="L7740" t="s">
        <v>30</v>
      </c>
      <c r="M7740">
        <v>1</v>
      </c>
      <c r="N7740">
        <f t="shared" si="602"/>
        <v>141561</v>
      </c>
      <c r="O7740">
        <f t="shared" si="603"/>
        <v>476</v>
      </c>
      <c r="P7740" t="str">
        <f t="shared" si="604"/>
        <v>Overstock</v>
      </c>
      <c r="Q7740">
        <f t="shared" si="600"/>
        <v>0</v>
      </c>
      <c r="R7740" t="str">
        <f t="shared" si="601"/>
        <v>On Time</v>
      </c>
    </row>
    <row r="7741" spans="1:18" x14ac:dyDescent="0.3">
      <c r="A7741" t="s">
        <v>7776</v>
      </c>
      <c r="B7741" t="s">
        <v>44</v>
      </c>
      <c r="C7741" t="s">
        <v>41</v>
      </c>
      <c r="D7741" t="s">
        <v>16</v>
      </c>
      <c r="E7741" s="1">
        <v>44931</v>
      </c>
      <c r="F7741" s="1">
        <v>44932</v>
      </c>
      <c r="G7741">
        <v>133</v>
      </c>
      <c r="H7741">
        <v>103</v>
      </c>
      <c r="I7741">
        <v>104</v>
      </c>
      <c r="J7741">
        <v>417</v>
      </c>
      <c r="K7741">
        <v>792</v>
      </c>
      <c r="L7741" t="s">
        <v>24</v>
      </c>
      <c r="M7741">
        <v>1</v>
      </c>
      <c r="N7741">
        <f t="shared" si="602"/>
        <v>82368</v>
      </c>
      <c r="O7741">
        <f t="shared" si="603"/>
        <v>375</v>
      </c>
      <c r="P7741" t="str">
        <f t="shared" si="604"/>
        <v>Overstock</v>
      </c>
      <c r="Q7741">
        <f t="shared" si="600"/>
        <v>0</v>
      </c>
      <c r="R7741" t="str">
        <f t="shared" si="601"/>
        <v>On Time</v>
      </c>
    </row>
    <row r="7742" spans="1:18" x14ac:dyDescent="0.3">
      <c r="A7742" t="s">
        <v>7777</v>
      </c>
      <c r="B7742" t="s">
        <v>60</v>
      </c>
      <c r="C7742" t="s">
        <v>33</v>
      </c>
      <c r="D7742" t="s">
        <v>27</v>
      </c>
      <c r="E7742" s="1">
        <v>45224</v>
      </c>
      <c r="F7742" s="1">
        <v>45225</v>
      </c>
      <c r="G7742">
        <v>470</v>
      </c>
      <c r="H7742">
        <v>53</v>
      </c>
      <c r="I7742">
        <v>133</v>
      </c>
      <c r="J7742">
        <v>526</v>
      </c>
      <c r="K7742">
        <v>855</v>
      </c>
      <c r="L7742" t="s">
        <v>19</v>
      </c>
      <c r="M7742">
        <v>1</v>
      </c>
      <c r="N7742">
        <f t="shared" si="602"/>
        <v>113715</v>
      </c>
      <c r="O7742">
        <f t="shared" si="603"/>
        <v>329</v>
      </c>
      <c r="P7742" t="str">
        <f t="shared" si="604"/>
        <v>Overstock</v>
      </c>
      <c r="Q7742">
        <f t="shared" si="600"/>
        <v>0</v>
      </c>
      <c r="R7742" t="str">
        <f t="shared" si="601"/>
        <v>On Time</v>
      </c>
    </row>
    <row r="7743" spans="1:18" x14ac:dyDescent="0.3">
      <c r="A7743" t="s">
        <v>7778</v>
      </c>
      <c r="B7743" t="s">
        <v>50</v>
      </c>
      <c r="C7743" t="s">
        <v>41</v>
      </c>
      <c r="D7743" t="s">
        <v>39</v>
      </c>
      <c r="E7743" s="1">
        <v>45553</v>
      </c>
      <c r="F7743" s="1">
        <v>45555</v>
      </c>
      <c r="G7743">
        <v>390</v>
      </c>
      <c r="H7743">
        <v>86</v>
      </c>
      <c r="I7743">
        <v>228</v>
      </c>
      <c r="J7743">
        <v>1760</v>
      </c>
      <c r="K7743">
        <v>2072</v>
      </c>
      <c r="L7743" t="s">
        <v>17</v>
      </c>
      <c r="M7743">
        <v>2</v>
      </c>
      <c r="N7743">
        <f t="shared" si="602"/>
        <v>472416</v>
      </c>
      <c r="O7743">
        <f t="shared" si="603"/>
        <v>312</v>
      </c>
      <c r="P7743" t="str">
        <f t="shared" si="604"/>
        <v>Overstock</v>
      </c>
      <c r="Q7743">
        <f t="shared" si="600"/>
        <v>0</v>
      </c>
      <c r="R7743" t="str">
        <f t="shared" si="601"/>
        <v>On Time</v>
      </c>
    </row>
    <row r="7744" spans="1:18" x14ac:dyDescent="0.3">
      <c r="A7744" t="s">
        <v>7779</v>
      </c>
      <c r="B7744" t="s">
        <v>26</v>
      </c>
      <c r="C7744" t="s">
        <v>41</v>
      </c>
      <c r="D7744" t="s">
        <v>16</v>
      </c>
      <c r="E7744" s="1">
        <v>45474</v>
      </c>
      <c r="F7744" s="1">
        <v>45483</v>
      </c>
      <c r="G7744">
        <v>475</v>
      </c>
      <c r="H7744">
        <v>107</v>
      </c>
      <c r="I7744">
        <v>116</v>
      </c>
      <c r="J7744">
        <v>734</v>
      </c>
      <c r="K7744">
        <v>1170</v>
      </c>
      <c r="L7744" t="s">
        <v>34</v>
      </c>
      <c r="M7744">
        <v>9</v>
      </c>
      <c r="N7744">
        <f t="shared" si="602"/>
        <v>135720</v>
      </c>
      <c r="O7744">
        <f t="shared" si="603"/>
        <v>436</v>
      </c>
      <c r="P7744" t="str">
        <f t="shared" si="604"/>
        <v>Overstock</v>
      </c>
      <c r="Q7744">
        <f t="shared" si="600"/>
        <v>0</v>
      </c>
      <c r="R7744" t="str">
        <f t="shared" si="601"/>
        <v>On Time</v>
      </c>
    </row>
    <row r="7745" spans="1:18" x14ac:dyDescent="0.3">
      <c r="A7745" t="s">
        <v>7780</v>
      </c>
      <c r="B7745" t="s">
        <v>44</v>
      </c>
      <c r="C7745" t="s">
        <v>41</v>
      </c>
      <c r="D7745" t="s">
        <v>27</v>
      </c>
      <c r="E7745" s="1">
        <v>45625</v>
      </c>
      <c r="F7745" s="1">
        <v>45633</v>
      </c>
      <c r="G7745">
        <v>65</v>
      </c>
      <c r="H7745">
        <v>72</v>
      </c>
      <c r="I7745">
        <v>44</v>
      </c>
      <c r="J7745">
        <v>494</v>
      </c>
      <c r="K7745">
        <v>797</v>
      </c>
      <c r="L7745" t="s">
        <v>17</v>
      </c>
      <c r="M7745">
        <v>8</v>
      </c>
      <c r="N7745">
        <f t="shared" si="602"/>
        <v>35068</v>
      </c>
      <c r="O7745">
        <f t="shared" si="603"/>
        <v>303</v>
      </c>
      <c r="P7745" t="str">
        <f t="shared" si="604"/>
        <v>Overstock</v>
      </c>
      <c r="Q7745">
        <f t="shared" si="600"/>
        <v>0</v>
      </c>
      <c r="R7745" t="str">
        <f t="shared" si="601"/>
        <v>On Time</v>
      </c>
    </row>
    <row r="7746" spans="1:18" x14ac:dyDescent="0.3">
      <c r="A7746" t="s">
        <v>7781</v>
      </c>
      <c r="B7746" t="s">
        <v>14</v>
      </c>
      <c r="C7746" t="s">
        <v>41</v>
      </c>
      <c r="D7746" t="s">
        <v>39</v>
      </c>
      <c r="E7746" s="1">
        <v>45373</v>
      </c>
      <c r="F7746" s="1">
        <v>45378</v>
      </c>
      <c r="G7746">
        <v>294</v>
      </c>
      <c r="H7746">
        <v>134</v>
      </c>
      <c r="I7746">
        <v>42</v>
      </c>
      <c r="J7746">
        <v>863</v>
      </c>
      <c r="K7746">
        <v>1087</v>
      </c>
      <c r="L7746" t="s">
        <v>17</v>
      </c>
      <c r="M7746">
        <v>5</v>
      </c>
      <c r="N7746">
        <f t="shared" si="602"/>
        <v>45654</v>
      </c>
      <c r="O7746">
        <f t="shared" si="603"/>
        <v>224</v>
      </c>
      <c r="P7746" t="str">
        <f t="shared" si="604"/>
        <v>Overstock</v>
      </c>
      <c r="Q7746">
        <f t="shared" ref="Q7746:Q7809" si="605">(F7746-E7746)-M7746</f>
        <v>0</v>
      </c>
      <c r="R7746" t="str">
        <f t="shared" ref="R7746:R7809" si="606">IF(Q7746&gt;0,"Delayed",IF(Q7746=0,"On Time","Early"))</f>
        <v>On Time</v>
      </c>
    </row>
    <row r="7747" spans="1:18" x14ac:dyDescent="0.3">
      <c r="A7747" t="s">
        <v>7782</v>
      </c>
      <c r="B7747" t="s">
        <v>32</v>
      </c>
      <c r="C7747" t="s">
        <v>15</v>
      </c>
      <c r="D7747" t="s">
        <v>27</v>
      </c>
      <c r="E7747" s="1">
        <v>45654</v>
      </c>
      <c r="F7747" s="1">
        <v>45660</v>
      </c>
      <c r="G7747">
        <v>20</v>
      </c>
      <c r="H7747">
        <v>121</v>
      </c>
      <c r="I7747">
        <v>64</v>
      </c>
      <c r="J7747">
        <v>1793</v>
      </c>
      <c r="K7747">
        <v>2293</v>
      </c>
      <c r="L7747" t="s">
        <v>19</v>
      </c>
      <c r="M7747">
        <v>6</v>
      </c>
      <c r="N7747">
        <f t="shared" ref="N7747:N7810" si="607">I7747*K7747</f>
        <v>146752</v>
      </c>
      <c r="O7747">
        <f t="shared" ref="O7747:O7810" si="608">K7747-J7747</f>
        <v>500</v>
      </c>
      <c r="P7747" t="str">
        <f t="shared" ref="P7747:P7810" si="609">IF(G7747&gt;I7747,"Overstock",IF(G7747&lt;I7747,"Understock","Balanced"))</f>
        <v>Understock</v>
      </c>
      <c r="Q7747">
        <f t="shared" si="605"/>
        <v>0</v>
      </c>
      <c r="R7747" t="str">
        <f t="shared" si="606"/>
        <v>On Time</v>
      </c>
    </row>
    <row r="7748" spans="1:18" x14ac:dyDescent="0.3">
      <c r="A7748" t="s">
        <v>7783</v>
      </c>
      <c r="B7748" t="s">
        <v>32</v>
      </c>
      <c r="C7748" t="s">
        <v>41</v>
      </c>
      <c r="D7748" t="s">
        <v>23</v>
      </c>
      <c r="E7748" s="1">
        <v>45357</v>
      </c>
      <c r="F7748" s="1">
        <v>45359</v>
      </c>
      <c r="G7748">
        <v>293</v>
      </c>
      <c r="H7748">
        <v>50</v>
      </c>
      <c r="I7748">
        <v>70</v>
      </c>
      <c r="J7748">
        <v>1291</v>
      </c>
      <c r="K7748">
        <v>1443</v>
      </c>
      <c r="L7748" t="s">
        <v>30</v>
      </c>
      <c r="M7748">
        <v>2</v>
      </c>
      <c r="N7748">
        <f t="shared" si="607"/>
        <v>101010</v>
      </c>
      <c r="O7748">
        <f t="shared" si="608"/>
        <v>152</v>
      </c>
      <c r="P7748" t="str">
        <f t="shared" si="609"/>
        <v>Overstock</v>
      </c>
      <c r="Q7748">
        <f t="shared" si="605"/>
        <v>0</v>
      </c>
      <c r="R7748" t="str">
        <f t="shared" si="606"/>
        <v>On Time</v>
      </c>
    </row>
    <row r="7749" spans="1:18" x14ac:dyDescent="0.3">
      <c r="A7749" t="s">
        <v>7784</v>
      </c>
      <c r="B7749" t="s">
        <v>21</v>
      </c>
      <c r="C7749" t="s">
        <v>41</v>
      </c>
      <c r="D7749" t="s">
        <v>39</v>
      </c>
      <c r="E7749" s="1">
        <v>44957</v>
      </c>
      <c r="F7749" s="1">
        <v>44965</v>
      </c>
      <c r="G7749">
        <v>382</v>
      </c>
      <c r="H7749">
        <v>110</v>
      </c>
      <c r="I7749">
        <v>92</v>
      </c>
      <c r="J7749">
        <v>1153</v>
      </c>
      <c r="K7749">
        <v>1630</v>
      </c>
      <c r="L7749" t="s">
        <v>34</v>
      </c>
      <c r="M7749">
        <v>8</v>
      </c>
      <c r="N7749">
        <f t="shared" si="607"/>
        <v>149960</v>
      </c>
      <c r="O7749">
        <f t="shared" si="608"/>
        <v>477</v>
      </c>
      <c r="P7749" t="str">
        <f t="shared" si="609"/>
        <v>Overstock</v>
      </c>
      <c r="Q7749">
        <f t="shared" si="605"/>
        <v>0</v>
      </c>
      <c r="R7749" t="str">
        <f t="shared" si="606"/>
        <v>On Time</v>
      </c>
    </row>
    <row r="7750" spans="1:18" x14ac:dyDescent="0.3">
      <c r="A7750" t="s">
        <v>7785</v>
      </c>
      <c r="B7750" t="s">
        <v>60</v>
      </c>
      <c r="C7750" t="s">
        <v>15</v>
      </c>
      <c r="D7750" t="s">
        <v>27</v>
      </c>
      <c r="E7750" s="1">
        <v>45466</v>
      </c>
      <c r="F7750" s="1">
        <v>45474</v>
      </c>
      <c r="G7750">
        <v>449</v>
      </c>
      <c r="H7750">
        <v>74</v>
      </c>
      <c r="I7750">
        <v>177</v>
      </c>
      <c r="J7750">
        <v>676</v>
      </c>
      <c r="K7750">
        <v>1115</v>
      </c>
      <c r="L7750" t="s">
        <v>30</v>
      </c>
      <c r="M7750">
        <v>8</v>
      </c>
      <c r="N7750">
        <f t="shared" si="607"/>
        <v>197355</v>
      </c>
      <c r="O7750">
        <f t="shared" si="608"/>
        <v>439</v>
      </c>
      <c r="P7750" t="str">
        <f t="shared" si="609"/>
        <v>Overstock</v>
      </c>
      <c r="Q7750">
        <f t="shared" si="605"/>
        <v>0</v>
      </c>
      <c r="R7750" t="str">
        <f t="shared" si="606"/>
        <v>On Time</v>
      </c>
    </row>
    <row r="7751" spans="1:18" x14ac:dyDescent="0.3">
      <c r="A7751" t="s">
        <v>7786</v>
      </c>
      <c r="B7751" t="s">
        <v>48</v>
      </c>
      <c r="C7751" t="s">
        <v>33</v>
      </c>
      <c r="D7751" t="s">
        <v>16</v>
      </c>
      <c r="E7751" s="1">
        <v>44945</v>
      </c>
      <c r="F7751" s="1">
        <v>44946</v>
      </c>
      <c r="G7751">
        <v>142</v>
      </c>
      <c r="H7751">
        <v>73</v>
      </c>
      <c r="I7751">
        <v>190</v>
      </c>
      <c r="J7751">
        <v>1951</v>
      </c>
      <c r="K7751">
        <v>2217</v>
      </c>
      <c r="L7751" t="s">
        <v>24</v>
      </c>
      <c r="M7751">
        <v>1</v>
      </c>
      <c r="N7751">
        <f t="shared" si="607"/>
        <v>421230</v>
      </c>
      <c r="O7751">
        <f t="shared" si="608"/>
        <v>266</v>
      </c>
      <c r="P7751" t="str">
        <f t="shared" si="609"/>
        <v>Understock</v>
      </c>
      <c r="Q7751">
        <f t="shared" si="605"/>
        <v>0</v>
      </c>
      <c r="R7751" t="str">
        <f t="shared" si="606"/>
        <v>On Time</v>
      </c>
    </row>
    <row r="7752" spans="1:18" x14ac:dyDescent="0.3">
      <c r="A7752" t="s">
        <v>7787</v>
      </c>
      <c r="B7752" t="s">
        <v>52</v>
      </c>
      <c r="C7752" t="s">
        <v>41</v>
      </c>
      <c r="D7752" t="s">
        <v>23</v>
      </c>
      <c r="E7752" s="1">
        <v>45532</v>
      </c>
      <c r="F7752" s="1">
        <v>45538</v>
      </c>
      <c r="G7752">
        <v>445</v>
      </c>
      <c r="H7752">
        <v>57</v>
      </c>
      <c r="I7752">
        <v>179</v>
      </c>
      <c r="J7752">
        <v>535</v>
      </c>
      <c r="K7752">
        <v>645</v>
      </c>
      <c r="L7752" t="s">
        <v>17</v>
      </c>
      <c r="M7752">
        <v>6</v>
      </c>
      <c r="N7752">
        <f t="shared" si="607"/>
        <v>115455</v>
      </c>
      <c r="O7752">
        <f t="shared" si="608"/>
        <v>110</v>
      </c>
      <c r="P7752" t="str">
        <f t="shared" si="609"/>
        <v>Overstock</v>
      </c>
      <c r="Q7752">
        <f t="shared" si="605"/>
        <v>0</v>
      </c>
      <c r="R7752" t="str">
        <f t="shared" si="606"/>
        <v>On Time</v>
      </c>
    </row>
    <row r="7753" spans="1:18" x14ac:dyDescent="0.3">
      <c r="A7753" t="s">
        <v>7788</v>
      </c>
      <c r="B7753" t="s">
        <v>48</v>
      </c>
      <c r="C7753" t="s">
        <v>33</v>
      </c>
      <c r="D7753" t="s">
        <v>23</v>
      </c>
      <c r="E7753" s="1">
        <v>45442</v>
      </c>
      <c r="F7753" s="1">
        <v>45444</v>
      </c>
      <c r="G7753">
        <v>257</v>
      </c>
      <c r="H7753">
        <v>127</v>
      </c>
      <c r="I7753">
        <v>27</v>
      </c>
      <c r="J7753">
        <v>1554</v>
      </c>
      <c r="K7753">
        <v>1701</v>
      </c>
      <c r="L7753" t="s">
        <v>17</v>
      </c>
      <c r="M7753">
        <v>2</v>
      </c>
      <c r="N7753">
        <f t="shared" si="607"/>
        <v>45927</v>
      </c>
      <c r="O7753">
        <f t="shared" si="608"/>
        <v>147</v>
      </c>
      <c r="P7753" t="str">
        <f t="shared" si="609"/>
        <v>Overstock</v>
      </c>
      <c r="Q7753">
        <f t="shared" si="605"/>
        <v>0</v>
      </c>
      <c r="R7753" t="str">
        <f t="shared" si="606"/>
        <v>On Time</v>
      </c>
    </row>
    <row r="7754" spans="1:18" x14ac:dyDescent="0.3">
      <c r="A7754" t="s">
        <v>7789</v>
      </c>
      <c r="B7754" t="s">
        <v>21</v>
      </c>
      <c r="C7754" t="s">
        <v>33</v>
      </c>
      <c r="D7754" t="s">
        <v>39</v>
      </c>
      <c r="E7754" s="1">
        <v>45349</v>
      </c>
      <c r="F7754" s="1">
        <v>45353</v>
      </c>
      <c r="G7754">
        <v>144</v>
      </c>
      <c r="H7754">
        <v>62</v>
      </c>
      <c r="I7754">
        <v>93</v>
      </c>
      <c r="J7754">
        <v>972</v>
      </c>
      <c r="K7754">
        <v>1182</v>
      </c>
      <c r="L7754" t="s">
        <v>19</v>
      </c>
      <c r="M7754">
        <v>4</v>
      </c>
      <c r="N7754">
        <f t="shared" si="607"/>
        <v>109926</v>
      </c>
      <c r="O7754">
        <f t="shared" si="608"/>
        <v>210</v>
      </c>
      <c r="P7754" t="str">
        <f t="shared" si="609"/>
        <v>Overstock</v>
      </c>
      <c r="Q7754">
        <f t="shared" si="605"/>
        <v>0</v>
      </c>
      <c r="R7754" t="str">
        <f t="shared" si="606"/>
        <v>On Time</v>
      </c>
    </row>
    <row r="7755" spans="1:18" x14ac:dyDescent="0.3">
      <c r="A7755" t="s">
        <v>7790</v>
      </c>
      <c r="B7755" t="s">
        <v>21</v>
      </c>
      <c r="C7755" t="s">
        <v>15</v>
      </c>
      <c r="D7755" t="s">
        <v>27</v>
      </c>
      <c r="E7755" s="1">
        <v>45248</v>
      </c>
      <c r="F7755" s="1">
        <v>45250</v>
      </c>
      <c r="G7755">
        <v>457</v>
      </c>
      <c r="H7755">
        <v>130</v>
      </c>
      <c r="I7755">
        <v>288</v>
      </c>
      <c r="J7755">
        <v>1087</v>
      </c>
      <c r="K7755">
        <v>1167</v>
      </c>
      <c r="L7755" t="s">
        <v>19</v>
      </c>
      <c r="M7755">
        <v>2</v>
      </c>
      <c r="N7755">
        <f t="shared" si="607"/>
        <v>336096</v>
      </c>
      <c r="O7755">
        <f t="shared" si="608"/>
        <v>80</v>
      </c>
      <c r="P7755" t="str">
        <f t="shared" si="609"/>
        <v>Overstock</v>
      </c>
      <c r="Q7755">
        <f t="shared" si="605"/>
        <v>0</v>
      </c>
      <c r="R7755" t="str">
        <f t="shared" si="606"/>
        <v>On Time</v>
      </c>
    </row>
    <row r="7756" spans="1:18" x14ac:dyDescent="0.3">
      <c r="A7756" t="s">
        <v>7791</v>
      </c>
      <c r="B7756" t="s">
        <v>44</v>
      </c>
      <c r="C7756" t="s">
        <v>15</v>
      </c>
      <c r="D7756" t="s">
        <v>27</v>
      </c>
      <c r="E7756" s="1">
        <v>45336</v>
      </c>
      <c r="F7756" s="1">
        <v>45338</v>
      </c>
      <c r="G7756">
        <v>326</v>
      </c>
      <c r="H7756">
        <v>128</v>
      </c>
      <c r="I7756">
        <v>142</v>
      </c>
      <c r="J7756">
        <v>241</v>
      </c>
      <c r="K7756">
        <v>497</v>
      </c>
      <c r="L7756" t="s">
        <v>30</v>
      </c>
      <c r="M7756">
        <v>2</v>
      </c>
      <c r="N7756">
        <f t="shared" si="607"/>
        <v>70574</v>
      </c>
      <c r="O7756">
        <f t="shared" si="608"/>
        <v>256</v>
      </c>
      <c r="P7756" t="str">
        <f t="shared" si="609"/>
        <v>Overstock</v>
      </c>
      <c r="Q7756">
        <f t="shared" si="605"/>
        <v>0</v>
      </c>
      <c r="R7756" t="str">
        <f t="shared" si="606"/>
        <v>On Time</v>
      </c>
    </row>
    <row r="7757" spans="1:18" x14ac:dyDescent="0.3">
      <c r="A7757" t="s">
        <v>7792</v>
      </c>
      <c r="B7757" t="s">
        <v>26</v>
      </c>
      <c r="C7757" t="s">
        <v>41</v>
      </c>
      <c r="D7757" t="s">
        <v>29</v>
      </c>
      <c r="E7757" s="1">
        <v>45334</v>
      </c>
      <c r="F7757" s="1">
        <v>45335</v>
      </c>
      <c r="G7757">
        <v>355</v>
      </c>
      <c r="H7757">
        <v>88</v>
      </c>
      <c r="I7757">
        <v>162</v>
      </c>
      <c r="J7757">
        <v>1507</v>
      </c>
      <c r="K7757">
        <v>1604</v>
      </c>
      <c r="L7757" t="s">
        <v>19</v>
      </c>
      <c r="M7757">
        <v>1</v>
      </c>
      <c r="N7757">
        <f t="shared" si="607"/>
        <v>259848</v>
      </c>
      <c r="O7757">
        <f t="shared" si="608"/>
        <v>97</v>
      </c>
      <c r="P7757" t="str">
        <f t="shared" si="609"/>
        <v>Overstock</v>
      </c>
      <c r="Q7757">
        <f t="shared" si="605"/>
        <v>0</v>
      </c>
      <c r="R7757" t="str">
        <f t="shared" si="606"/>
        <v>On Time</v>
      </c>
    </row>
    <row r="7758" spans="1:18" x14ac:dyDescent="0.3">
      <c r="A7758" t="s">
        <v>7793</v>
      </c>
      <c r="B7758" t="s">
        <v>21</v>
      </c>
      <c r="C7758" t="s">
        <v>33</v>
      </c>
      <c r="D7758" t="s">
        <v>27</v>
      </c>
      <c r="E7758" s="1">
        <v>45327</v>
      </c>
      <c r="F7758" s="1">
        <v>45333</v>
      </c>
      <c r="G7758">
        <v>483</v>
      </c>
      <c r="H7758">
        <v>83</v>
      </c>
      <c r="I7758">
        <v>296</v>
      </c>
      <c r="J7758">
        <v>1916</v>
      </c>
      <c r="K7758">
        <v>2017</v>
      </c>
      <c r="L7758" t="s">
        <v>30</v>
      </c>
      <c r="M7758">
        <v>6</v>
      </c>
      <c r="N7758">
        <f t="shared" si="607"/>
        <v>597032</v>
      </c>
      <c r="O7758">
        <f t="shared" si="608"/>
        <v>101</v>
      </c>
      <c r="P7758" t="str">
        <f t="shared" si="609"/>
        <v>Overstock</v>
      </c>
      <c r="Q7758">
        <f t="shared" si="605"/>
        <v>0</v>
      </c>
      <c r="R7758" t="str">
        <f t="shared" si="606"/>
        <v>On Time</v>
      </c>
    </row>
    <row r="7759" spans="1:18" x14ac:dyDescent="0.3">
      <c r="A7759" t="s">
        <v>7794</v>
      </c>
      <c r="B7759" t="s">
        <v>52</v>
      </c>
      <c r="C7759" t="s">
        <v>22</v>
      </c>
      <c r="D7759" t="s">
        <v>23</v>
      </c>
      <c r="E7759" s="1">
        <v>45257</v>
      </c>
      <c r="F7759" s="1">
        <v>45265</v>
      </c>
      <c r="G7759">
        <v>108</v>
      </c>
      <c r="H7759">
        <v>95</v>
      </c>
      <c r="I7759">
        <v>162</v>
      </c>
      <c r="J7759">
        <v>1546</v>
      </c>
      <c r="K7759">
        <v>1992</v>
      </c>
      <c r="L7759" t="s">
        <v>30</v>
      </c>
      <c r="M7759">
        <v>8</v>
      </c>
      <c r="N7759">
        <f t="shared" si="607"/>
        <v>322704</v>
      </c>
      <c r="O7759">
        <f t="shared" si="608"/>
        <v>446</v>
      </c>
      <c r="P7759" t="str">
        <f t="shared" si="609"/>
        <v>Understock</v>
      </c>
      <c r="Q7759">
        <f t="shared" si="605"/>
        <v>0</v>
      </c>
      <c r="R7759" t="str">
        <f t="shared" si="606"/>
        <v>On Time</v>
      </c>
    </row>
    <row r="7760" spans="1:18" x14ac:dyDescent="0.3">
      <c r="A7760" t="s">
        <v>7795</v>
      </c>
      <c r="B7760" t="s">
        <v>60</v>
      </c>
      <c r="C7760" t="s">
        <v>41</v>
      </c>
      <c r="D7760" t="s">
        <v>39</v>
      </c>
      <c r="E7760" s="1">
        <v>45211</v>
      </c>
      <c r="F7760" s="1">
        <v>45221</v>
      </c>
      <c r="G7760">
        <v>30</v>
      </c>
      <c r="H7760">
        <v>84</v>
      </c>
      <c r="I7760">
        <v>70</v>
      </c>
      <c r="J7760">
        <v>1457</v>
      </c>
      <c r="K7760">
        <v>1531</v>
      </c>
      <c r="L7760" t="s">
        <v>19</v>
      </c>
      <c r="M7760">
        <v>10</v>
      </c>
      <c r="N7760">
        <f t="shared" si="607"/>
        <v>107170</v>
      </c>
      <c r="O7760">
        <f t="shared" si="608"/>
        <v>74</v>
      </c>
      <c r="P7760" t="str">
        <f t="shared" si="609"/>
        <v>Understock</v>
      </c>
      <c r="Q7760">
        <f t="shared" si="605"/>
        <v>0</v>
      </c>
      <c r="R7760" t="str">
        <f t="shared" si="606"/>
        <v>On Time</v>
      </c>
    </row>
    <row r="7761" spans="1:18" x14ac:dyDescent="0.3">
      <c r="A7761" t="s">
        <v>7796</v>
      </c>
      <c r="B7761" t="s">
        <v>48</v>
      </c>
      <c r="C7761" t="s">
        <v>33</v>
      </c>
      <c r="D7761" t="s">
        <v>27</v>
      </c>
      <c r="E7761" s="1">
        <v>45386</v>
      </c>
      <c r="F7761" s="1">
        <v>45393</v>
      </c>
      <c r="G7761">
        <v>392</v>
      </c>
      <c r="H7761">
        <v>62</v>
      </c>
      <c r="I7761">
        <v>273</v>
      </c>
      <c r="J7761">
        <v>726</v>
      </c>
      <c r="K7761">
        <v>1003</v>
      </c>
      <c r="L7761" t="s">
        <v>34</v>
      </c>
      <c r="M7761">
        <v>7</v>
      </c>
      <c r="N7761">
        <f t="shared" si="607"/>
        <v>273819</v>
      </c>
      <c r="O7761">
        <f t="shared" si="608"/>
        <v>277</v>
      </c>
      <c r="P7761" t="str">
        <f t="shared" si="609"/>
        <v>Overstock</v>
      </c>
      <c r="Q7761">
        <f t="shared" si="605"/>
        <v>0</v>
      </c>
      <c r="R7761" t="str">
        <f t="shared" si="606"/>
        <v>On Time</v>
      </c>
    </row>
    <row r="7762" spans="1:18" x14ac:dyDescent="0.3">
      <c r="A7762" t="s">
        <v>7797</v>
      </c>
      <c r="B7762" t="s">
        <v>44</v>
      </c>
      <c r="C7762" t="s">
        <v>33</v>
      </c>
      <c r="D7762" t="s">
        <v>39</v>
      </c>
      <c r="E7762" s="1">
        <v>45591</v>
      </c>
      <c r="F7762" s="1">
        <v>45593</v>
      </c>
      <c r="G7762">
        <v>6</v>
      </c>
      <c r="H7762">
        <v>75</v>
      </c>
      <c r="I7762">
        <v>78</v>
      </c>
      <c r="J7762">
        <v>827</v>
      </c>
      <c r="K7762">
        <v>1204</v>
      </c>
      <c r="L7762" t="s">
        <v>19</v>
      </c>
      <c r="M7762">
        <v>2</v>
      </c>
      <c r="N7762">
        <f t="shared" si="607"/>
        <v>93912</v>
      </c>
      <c r="O7762">
        <f t="shared" si="608"/>
        <v>377</v>
      </c>
      <c r="P7762" t="str">
        <f t="shared" si="609"/>
        <v>Understock</v>
      </c>
      <c r="Q7762">
        <f t="shared" si="605"/>
        <v>0</v>
      </c>
      <c r="R7762" t="str">
        <f t="shared" si="606"/>
        <v>On Time</v>
      </c>
    </row>
    <row r="7763" spans="1:18" x14ac:dyDescent="0.3">
      <c r="A7763" t="s">
        <v>7798</v>
      </c>
      <c r="B7763" t="s">
        <v>48</v>
      </c>
      <c r="C7763" t="s">
        <v>22</v>
      </c>
      <c r="D7763" t="s">
        <v>39</v>
      </c>
      <c r="E7763" s="1">
        <v>45249</v>
      </c>
      <c r="F7763" s="1">
        <v>45256</v>
      </c>
      <c r="G7763">
        <v>208</v>
      </c>
      <c r="H7763">
        <v>111</v>
      </c>
      <c r="I7763">
        <v>86</v>
      </c>
      <c r="J7763">
        <v>1930</v>
      </c>
      <c r="K7763">
        <v>2130</v>
      </c>
      <c r="L7763" t="s">
        <v>34</v>
      </c>
      <c r="M7763">
        <v>7</v>
      </c>
      <c r="N7763">
        <f t="shared" si="607"/>
        <v>183180</v>
      </c>
      <c r="O7763">
        <f t="shared" si="608"/>
        <v>200</v>
      </c>
      <c r="P7763" t="str">
        <f t="shared" si="609"/>
        <v>Overstock</v>
      </c>
      <c r="Q7763">
        <f t="shared" si="605"/>
        <v>0</v>
      </c>
      <c r="R7763" t="str">
        <f t="shared" si="606"/>
        <v>On Time</v>
      </c>
    </row>
    <row r="7764" spans="1:18" x14ac:dyDescent="0.3">
      <c r="A7764" t="s">
        <v>7799</v>
      </c>
      <c r="B7764" t="s">
        <v>32</v>
      </c>
      <c r="C7764" t="s">
        <v>33</v>
      </c>
      <c r="D7764" t="s">
        <v>23</v>
      </c>
      <c r="E7764" s="1">
        <v>45342</v>
      </c>
      <c r="F7764" s="1">
        <v>45351</v>
      </c>
      <c r="G7764">
        <v>31</v>
      </c>
      <c r="H7764">
        <v>84</v>
      </c>
      <c r="I7764">
        <v>63</v>
      </c>
      <c r="J7764">
        <v>904</v>
      </c>
      <c r="K7764">
        <v>1040</v>
      </c>
      <c r="L7764" t="s">
        <v>24</v>
      </c>
      <c r="M7764">
        <v>9</v>
      </c>
      <c r="N7764">
        <f t="shared" si="607"/>
        <v>65520</v>
      </c>
      <c r="O7764">
        <f t="shared" si="608"/>
        <v>136</v>
      </c>
      <c r="P7764" t="str">
        <f t="shared" si="609"/>
        <v>Understock</v>
      </c>
      <c r="Q7764">
        <f t="shared" si="605"/>
        <v>0</v>
      </c>
      <c r="R7764" t="str">
        <f t="shared" si="606"/>
        <v>On Time</v>
      </c>
    </row>
    <row r="7765" spans="1:18" x14ac:dyDescent="0.3">
      <c r="A7765" t="s">
        <v>7800</v>
      </c>
      <c r="B7765" t="s">
        <v>48</v>
      </c>
      <c r="C7765" t="s">
        <v>33</v>
      </c>
      <c r="D7765" t="s">
        <v>16</v>
      </c>
      <c r="E7765" s="1">
        <v>45183</v>
      </c>
      <c r="F7765" s="1">
        <v>45189</v>
      </c>
      <c r="G7765">
        <v>22</v>
      </c>
      <c r="H7765">
        <v>118</v>
      </c>
      <c r="I7765">
        <v>52</v>
      </c>
      <c r="J7765">
        <v>946</v>
      </c>
      <c r="K7765">
        <v>1143</v>
      </c>
      <c r="L7765" t="s">
        <v>17</v>
      </c>
      <c r="M7765">
        <v>6</v>
      </c>
      <c r="N7765">
        <f t="shared" si="607"/>
        <v>59436</v>
      </c>
      <c r="O7765">
        <f t="shared" si="608"/>
        <v>197</v>
      </c>
      <c r="P7765" t="str">
        <f t="shared" si="609"/>
        <v>Understock</v>
      </c>
      <c r="Q7765">
        <f t="shared" si="605"/>
        <v>0</v>
      </c>
      <c r="R7765" t="str">
        <f t="shared" si="606"/>
        <v>On Time</v>
      </c>
    </row>
    <row r="7766" spans="1:18" x14ac:dyDescent="0.3">
      <c r="A7766" t="s">
        <v>7801</v>
      </c>
      <c r="B7766" t="s">
        <v>48</v>
      </c>
      <c r="C7766" t="s">
        <v>22</v>
      </c>
      <c r="D7766" t="s">
        <v>29</v>
      </c>
      <c r="E7766" s="1">
        <v>45037</v>
      </c>
      <c r="F7766" s="1">
        <v>45041</v>
      </c>
      <c r="G7766">
        <v>113</v>
      </c>
      <c r="H7766">
        <v>71</v>
      </c>
      <c r="I7766">
        <v>238</v>
      </c>
      <c r="J7766">
        <v>1998</v>
      </c>
      <c r="K7766">
        <v>2399</v>
      </c>
      <c r="L7766" t="s">
        <v>34</v>
      </c>
      <c r="M7766">
        <v>4</v>
      </c>
      <c r="N7766">
        <f t="shared" si="607"/>
        <v>570962</v>
      </c>
      <c r="O7766">
        <f t="shared" si="608"/>
        <v>401</v>
      </c>
      <c r="P7766" t="str">
        <f t="shared" si="609"/>
        <v>Understock</v>
      </c>
      <c r="Q7766">
        <f t="shared" si="605"/>
        <v>0</v>
      </c>
      <c r="R7766" t="str">
        <f t="shared" si="606"/>
        <v>On Time</v>
      </c>
    </row>
    <row r="7767" spans="1:18" x14ac:dyDescent="0.3">
      <c r="A7767" t="s">
        <v>7802</v>
      </c>
      <c r="B7767" t="s">
        <v>50</v>
      </c>
      <c r="C7767" t="s">
        <v>33</v>
      </c>
      <c r="D7767" t="s">
        <v>23</v>
      </c>
      <c r="E7767" s="1">
        <v>45185</v>
      </c>
      <c r="F7767" s="1">
        <v>45195</v>
      </c>
      <c r="G7767">
        <v>221</v>
      </c>
      <c r="H7767">
        <v>106</v>
      </c>
      <c r="I7767">
        <v>41</v>
      </c>
      <c r="J7767">
        <v>1646</v>
      </c>
      <c r="K7767">
        <v>1699</v>
      </c>
      <c r="L7767" t="s">
        <v>17</v>
      </c>
      <c r="M7767">
        <v>10</v>
      </c>
      <c r="N7767">
        <f t="shared" si="607"/>
        <v>69659</v>
      </c>
      <c r="O7767">
        <f t="shared" si="608"/>
        <v>53</v>
      </c>
      <c r="P7767" t="str">
        <f t="shared" si="609"/>
        <v>Overstock</v>
      </c>
      <c r="Q7767">
        <f t="shared" si="605"/>
        <v>0</v>
      </c>
      <c r="R7767" t="str">
        <f t="shared" si="606"/>
        <v>On Time</v>
      </c>
    </row>
    <row r="7768" spans="1:18" x14ac:dyDescent="0.3">
      <c r="A7768" t="s">
        <v>7803</v>
      </c>
      <c r="B7768" t="s">
        <v>44</v>
      </c>
      <c r="C7768" t="s">
        <v>15</v>
      </c>
      <c r="D7768" t="s">
        <v>29</v>
      </c>
      <c r="E7768" s="1">
        <v>45491</v>
      </c>
      <c r="F7768" s="1">
        <v>45500</v>
      </c>
      <c r="G7768">
        <v>282</v>
      </c>
      <c r="H7768">
        <v>121</v>
      </c>
      <c r="I7768">
        <v>127</v>
      </c>
      <c r="J7768">
        <v>468</v>
      </c>
      <c r="K7768">
        <v>905</v>
      </c>
      <c r="L7768" t="s">
        <v>19</v>
      </c>
      <c r="M7768">
        <v>9</v>
      </c>
      <c r="N7768">
        <f t="shared" si="607"/>
        <v>114935</v>
      </c>
      <c r="O7768">
        <f t="shared" si="608"/>
        <v>437</v>
      </c>
      <c r="P7768" t="str">
        <f t="shared" si="609"/>
        <v>Overstock</v>
      </c>
      <c r="Q7768">
        <f t="shared" si="605"/>
        <v>0</v>
      </c>
      <c r="R7768" t="str">
        <f t="shared" si="606"/>
        <v>On Time</v>
      </c>
    </row>
    <row r="7769" spans="1:18" x14ac:dyDescent="0.3">
      <c r="A7769" t="s">
        <v>7804</v>
      </c>
      <c r="B7769" t="s">
        <v>26</v>
      </c>
      <c r="C7769" t="s">
        <v>41</v>
      </c>
      <c r="D7769" t="s">
        <v>23</v>
      </c>
      <c r="E7769" s="1">
        <v>45108</v>
      </c>
      <c r="F7769" s="1">
        <v>45115</v>
      </c>
      <c r="G7769">
        <v>137</v>
      </c>
      <c r="H7769">
        <v>87</v>
      </c>
      <c r="I7769">
        <v>274</v>
      </c>
      <c r="J7769">
        <v>562</v>
      </c>
      <c r="K7769">
        <v>875</v>
      </c>
      <c r="L7769" t="s">
        <v>19</v>
      </c>
      <c r="M7769">
        <v>7</v>
      </c>
      <c r="N7769">
        <f t="shared" si="607"/>
        <v>239750</v>
      </c>
      <c r="O7769">
        <f t="shared" si="608"/>
        <v>313</v>
      </c>
      <c r="P7769" t="str">
        <f t="shared" si="609"/>
        <v>Understock</v>
      </c>
      <c r="Q7769">
        <f t="shared" si="605"/>
        <v>0</v>
      </c>
      <c r="R7769" t="str">
        <f t="shared" si="606"/>
        <v>On Time</v>
      </c>
    </row>
    <row r="7770" spans="1:18" x14ac:dyDescent="0.3">
      <c r="A7770" t="s">
        <v>7805</v>
      </c>
      <c r="B7770" t="s">
        <v>52</v>
      </c>
      <c r="C7770" t="s">
        <v>22</v>
      </c>
      <c r="D7770" t="s">
        <v>23</v>
      </c>
      <c r="E7770" s="1">
        <v>45258</v>
      </c>
      <c r="F7770" s="1">
        <v>45259</v>
      </c>
      <c r="G7770">
        <v>410</v>
      </c>
      <c r="H7770">
        <v>81</v>
      </c>
      <c r="I7770">
        <v>141</v>
      </c>
      <c r="J7770">
        <v>1277</v>
      </c>
      <c r="K7770">
        <v>1693</v>
      </c>
      <c r="L7770" t="s">
        <v>24</v>
      </c>
      <c r="M7770">
        <v>1</v>
      </c>
      <c r="N7770">
        <f t="shared" si="607"/>
        <v>238713</v>
      </c>
      <c r="O7770">
        <f t="shared" si="608"/>
        <v>416</v>
      </c>
      <c r="P7770" t="str">
        <f t="shared" si="609"/>
        <v>Overstock</v>
      </c>
      <c r="Q7770">
        <f t="shared" si="605"/>
        <v>0</v>
      </c>
      <c r="R7770" t="str">
        <f t="shared" si="606"/>
        <v>On Time</v>
      </c>
    </row>
    <row r="7771" spans="1:18" x14ac:dyDescent="0.3">
      <c r="A7771" t="s">
        <v>7806</v>
      </c>
      <c r="B7771" t="s">
        <v>32</v>
      </c>
      <c r="C7771" t="s">
        <v>41</v>
      </c>
      <c r="D7771" t="s">
        <v>39</v>
      </c>
      <c r="E7771" s="1">
        <v>45354</v>
      </c>
      <c r="F7771" s="1">
        <v>45357</v>
      </c>
      <c r="G7771">
        <v>393</v>
      </c>
      <c r="H7771">
        <v>65</v>
      </c>
      <c r="I7771">
        <v>199</v>
      </c>
      <c r="J7771">
        <v>1918</v>
      </c>
      <c r="K7771">
        <v>2392</v>
      </c>
      <c r="L7771" t="s">
        <v>34</v>
      </c>
      <c r="M7771">
        <v>3</v>
      </c>
      <c r="N7771">
        <f t="shared" si="607"/>
        <v>476008</v>
      </c>
      <c r="O7771">
        <f t="shared" si="608"/>
        <v>474</v>
      </c>
      <c r="P7771" t="str">
        <f t="shared" si="609"/>
        <v>Overstock</v>
      </c>
      <c r="Q7771">
        <f t="shared" si="605"/>
        <v>0</v>
      </c>
      <c r="R7771" t="str">
        <f t="shared" si="606"/>
        <v>On Time</v>
      </c>
    </row>
    <row r="7772" spans="1:18" x14ac:dyDescent="0.3">
      <c r="A7772" t="s">
        <v>7807</v>
      </c>
      <c r="B7772" t="s">
        <v>48</v>
      </c>
      <c r="C7772" t="s">
        <v>22</v>
      </c>
      <c r="D7772" t="s">
        <v>23</v>
      </c>
      <c r="E7772" s="1">
        <v>45604</v>
      </c>
      <c r="F7772" s="1">
        <v>45606</v>
      </c>
      <c r="G7772">
        <v>4</v>
      </c>
      <c r="H7772">
        <v>133</v>
      </c>
      <c r="I7772">
        <v>24</v>
      </c>
      <c r="J7772">
        <v>1149</v>
      </c>
      <c r="K7772">
        <v>1324</v>
      </c>
      <c r="L7772" t="s">
        <v>30</v>
      </c>
      <c r="M7772">
        <v>2</v>
      </c>
      <c r="N7772">
        <f t="shared" si="607"/>
        <v>31776</v>
      </c>
      <c r="O7772">
        <f t="shared" si="608"/>
        <v>175</v>
      </c>
      <c r="P7772" t="str">
        <f t="shared" si="609"/>
        <v>Understock</v>
      </c>
      <c r="Q7772">
        <f t="shared" si="605"/>
        <v>0</v>
      </c>
      <c r="R7772" t="str">
        <f t="shared" si="606"/>
        <v>On Time</v>
      </c>
    </row>
    <row r="7773" spans="1:18" x14ac:dyDescent="0.3">
      <c r="A7773" t="s">
        <v>7808</v>
      </c>
      <c r="B7773" t="s">
        <v>32</v>
      </c>
      <c r="C7773" t="s">
        <v>41</v>
      </c>
      <c r="D7773" t="s">
        <v>16</v>
      </c>
      <c r="E7773" s="1">
        <v>45499</v>
      </c>
      <c r="F7773" s="1">
        <v>45501</v>
      </c>
      <c r="G7773">
        <v>307</v>
      </c>
      <c r="H7773">
        <v>148</v>
      </c>
      <c r="I7773">
        <v>156</v>
      </c>
      <c r="J7773">
        <v>1651</v>
      </c>
      <c r="K7773">
        <v>1805</v>
      </c>
      <c r="L7773" t="s">
        <v>19</v>
      </c>
      <c r="M7773">
        <v>2</v>
      </c>
      <c r="N7773">
        <f t="shared" si="607"/>
        <v>281580</v>
      </c>
      <c r="O7773">
        <f t="shared" si="608"/>
        <v>154</v>
      </c>
      <c r="P7773" t="str">
        <f t="shared" si="609"/>
        <v>Overstock</v>
      </c>
      <c r="Q7773">
        <f t="shared" si="605"/>
        <v>0</v>
      </c>
      <c r="R7773" t="str">
        <f t="shared" si="606"/>
        <v>On Time</v>
      </c>
    </row>
    <row r="7774" spans="1:18" x14ac:dyDescent="0.3">
      <c r="A7774" t="s">
        <v>7809</v>
      </c>
      <c r="B7774" t="s">
        <v>26</v>
      </c>
      <c r="C7774" t="s">
        <v>22</v>
      </c>
      <c r="D7774" t="s">
        <v>23</v>
      </c>
      <c r="E7774" s="1">
        <v>45408</v>
      </c>
      <c r="F7774" s="1">
        <v>45416</v>
      </c>
      <c r="G7774">
        <v>141</v>
      </c>
      <c r="H7774">
        <v>132</v>
      </c>
      <c r="I7774">
        <v>60</v>
      </c>
      <c r="J7774">
        <v>237</v>
      </c>
      <c r="K7774">
        <v>497</v>
      </c>
      <c r="L7774" t="s">
        <v>24</v>
      </c>
      <c r="M7774">
        <v>8</v>
      </c>
      <c r="N7774">
        <f t="shared" si="607"/>
        <v>29820</v>
      </c>
      <c r="O7774">
        <f t="shared" si="608"/>
        <v>260</v>
      </c>
      <c r="P7774" t="str">
        <f t="shared" si="609"/>
        <v>Overstock</v>
      </c>
      <c r="Q7774">
        <f t="shared" si="605"/>
        <v>0</v>
      </c>
      <c r="R7774" t="str">
        <f t="shared" si="606"/>
        <v>On Time</v>
      </c>
    </row>
    <row r="7775" spans="1:18" x14ac:dyDescent="0.3">
      <c r="A7775" t="s">
        <v>7810</v>
      </c>
      <c r="B7775" t="s">
        <v>48</v>
      </c>
      <c r="C7775" t="s">
        <v>33</v>
      </c>
      <c r="D7775" t="s">
        <v>29</v>
      </c>
      <c r="E7775" s="1">
        <v>45108</v>
      </c>
      <c r="F7775" s="1">
        <v>45112</v>
      </c>
      <c r="G7775">
        <v>123</v>
      </c>
      <c r="H7775">
        <v>139</v>
      </c>
      <c r="I7775">
        <v>117</v>
      </c>
      <c r="J7775">
        <v>480</v>
      </c>
      <c r="K7775">
        <v>913</v>
      </c>
      <c r="L7775" t="s">
        <v>34</v>
      </c>
      <c r="M7775">
        <v>4</v>
      </c>
      <c r="N7775">
        <f t="shared" si="607"/>
        <v>106821</v>
      </c>
      <c r="O7775">
        <f t="shared" si="608"/>
        <v>433</v>
      </c>
      <c r="P7775" t="str">
        <f t="shared" si="609"/>
        <v>Overstock</v>
      </c>
      <c r="Q7775">
        <f t="shared" si="605"/>
        <v>0</v>
      </c>
      <c r="R7775" t="str">
        <f t="shared" si="606"/>
        <v>On Time</v>
      </c>
    </row>
    <row r="7776" spans="1:18" x14ac:dyDescent="0.3">
      <c r="A7776" t="s">
        <v>7811</v>
      </c>
      <c r="B7776" t="s">
        <v>38</v>
      </c>
      <c r="C7776" t="s">
        <v>41</v>
      </c>
      <c r="D7776" t="s">
        <v>23</v>
      </c>
      <c r="E7776" s="1">
        <v>45385</v>
      </c>
      <c r="F7776" s="1">
        <v>45387</v>
      </c>
      <c r="G7776">
        <v>436</v>
      </c>
      <c r="H7776">
        <v>110</v>
      </c>
      <c r="I7776">
        <v>47</v>
      </c>
      <c r="J7776">
        <v>543</v>
      </c>
      <c r="K7776">
        <v>850</v>
      </c>
      <c r="L7776" t="s">
        <v>19</v>
      </c>
      <c r="M7776">
        <v>2</v>
      </c>
      <c r="N7776">
        <f t="shared" si="607"/>
        <v>39950</v>
      </c>
      <c r="O7776">
        <f t="shared" si="608"/>
        <v>307</v>
      </c>
      <c r="P7776" t="str">
        <f t="shared" si="609"/>
        <v>Overstock</v>
      </c>
      <c r="Q7776">
        <f t="shared" si="605"/>
        <v>0</v>
      </c>
      <c r="R7776" t="str">
        <f t="shared" si="606"/>
        <v>On Time</v>
      </c>
    </row>
    <row r="7777" spans="1:18" x14ac:dyDescent="0.3">
      <c r="A7777" t="s">
        <v>7812</v>
      </c>
      <c r="B7777" t="s">
        <v>48</v>
      </c>
      <c r="C7777" t="s">
        <v>41</v>
      </c>
      <c r="D7777" t="s">
        <v>16</v>
      </c>
      <c r="E7777" s="1">
        <v>45656</v>
      </c>
      <c r="F7777" s="1">
        <v>45661</v>
      </c>
      <c r="G7777">
        <v>234</v>
      </c>
      <c r="H7777">
        <v>129</v>
      </c>
      <c r="I7777">
        <v>165</v>
      </c>
      <c r="J7777">
        <v>827</v>
      </c>
      <c r="K7777">
        <v>1229</v>
      </c>
      <c r="L7777" t="s">
        <v>30</v>
      </c>
      <c r="M7777">
        <v>5</v>
      </c>
      <c r="N7777">
        <f t="shared" si="607"/>
        <v>202785</v>
      </c>
      <c r="O7777">
        <f t="shared" si="608"/>
        <v>402</v>
      </c>
      <c r="P7777" t="str">
        <f t="shared" si="609"/>
        <v>Overstock</v>
      </c>
      <c r="Q7777">
        <f t="shared" si="605"/>
        <v>0</v>
      </c>
      <c r="R7777" t="str">
        <f t="shared" si="606"/>
        <v>On Time</v>
      </c>
    </row>
    <row r="7778" spans="1:18" x14ac:dyDescent="0.3">
      <c r="A7778" t="s">
        <v>7813</v>
      </c>
      <c r="B7778" t="s">
        <v>32</v>
      </c>
      <c r="C7778" t="s">
        <v>22</v>
      </c>
      <c r="D7778" t="s">
        <v>39</v>
      </c>
      <c r="E7778" s="1">
        <v>45116</v>
      </c>
      <c r="F7778" s="1">
        <v>45126</v>
      </c>
      <c r="G7778">
        <v>317</v>
      </c>
      <c r="H7778">
        <v>65</v>
      </c>
      <c r="I7778">
        <v>186</v>
      </c>
      <c r="J7778">
        <v>808</v>
      </c>
      <c r="K7778">
        <v>1298</v>
      </c>
      <c r="L7778" t="s">
        <v>30</v>
      </c>
      <c r="M7778">
        <v>10</v>
      </c>
      <c r="N7778">
        <f t="shared" si="607"/>
        <v>241428</v>
      </c>
      <c r="O7778">
        <f t="shared" si="608"/>
        <v>490</v>
      </c>
      <c r="P7778" t="str">
        <f t="shared" si="609"/>
        <v>Overstock</v>
      </c>
      <c r="Q7778">
        <f t="shared" si="605"/>
        <v>0</v>
      </c>
      <c r="R7778" t="str">
        <f t="shared" si="606"/>
        <v>On Time</v>
      </c>
    </row>
    <row r="7779" spans="1:18" x14ac:dyDescent="0.3">
      <c r="A7779" t="s">
        <v>7814</v>
      </c>
      <c r="B7779" t="s">
        <v>60</v>
      </c>
      <c r="C7779" t="s">
        <v>15</v>
      </c>
      <c r="D7779" t="s">
        <v>27</v>
      </c>
      <c r="E7779" s="1">
        <v>44938</v>
      </c>
      <c r="F7779" s="1">
        <v>44940</v>
      </c>
      <c r="G7779">
        <v>169</v>
      </c>
      <c r="H7779">
        <v>75</v>
      </c>
      <c r="I7779">
        <v>221</v>
      </c>
      <c r="J7779">
        <v>1756</v>
      </c>
      <c r="K7779">
        <v>2049</v>
      </c>
      <c r="L7779" t="s">
        <v>30</v>
      </c>
      <c r="M7779">
        <v>2</v>
      </c>
      <c r="N7779">
        <f t="shared" si="607"/>
        <v>452829</v>
      </c>
      <c r="O7779">
        <f t="shared" si="608"/>
        <v>293</v>
      </c>
      <c r="P7779" t="str">
        <f t="shared" si="609"/>
        <v>Understock</v>
      </c>
      <c r="Q7779">
        <f t="shared" si="605"/>
        <v>0</v>
      </c>
      <c r="R7779" t="str">
        <f t="shared" si="606"/>
        <v>On Time</v>
      </c>
    </row>
    <row r="7780" spans="1:18" x14ac:dyDescent="0.3">
      <c r="A7780" t="s">
        <v>7815</v>
      </c>
      <c r="B7780" t="s">
        <v>50</v>
      </c>
      <c r="C7780" t="s">
        <v>15</v>
      </c>
      <c r="D7780" t="s">
        <v>23</v>
      </c>
      <c r="E7780" s="1">
        <v>45517</v>
      </c>
      <c r="F7780" s="1">
        <v>45522</v>
      </c>
      <c r="G7780">
        <v>174</v>
      </c>
      <c r="H7780">
        <v>65</v>
      </c>
      <c r="I7780">
        <v>82</v>
      </c>
      <c r="J7780">
        <v>1971</v>
      </c>
      <c r="K7780">
        <v>2389</v>
      </c>
      <c r="L7780" t="s">
        <v>34</v>
      </c>
      <c r="M7780">
        <v>5</v>
      </c>
      <c r="N7780">
        <f t="shared" si="607"/>
        <v>195898</v>
      </c>
      <c r="O7780">
        <f t="shared" si="608"/>
        <v>418</v>
      </c>
      <c r="P7780" t="str">
        <f t="shared" si="609"/>
        <v>Overstock</v>
      </c>
      <c r="Q7780">
        <f t="shared" si="605"/>
        <v>0</v>
      </c>
      <c r="R7780" t="str">
        <f t="shared" si="606"/>
        <v>On Time</v>
      </c>
    </row>
    <row r="7781" spans="1:18" x14ac:dyDescent="0.3">
      <c r="A7781" t="s">
        <v>7816</v>
      </c>
      <c r="B7781" t="s">
        <v>44</v>
      </c>
      <c r="C7781" t="s">
        <v>22</v>
      </c>
      <c r="D7781" t="s">
        <v>39</v>
      </c>
      <c r="E7781" s="1">
        <v>45384</v>
      </c>
      <c r="F7781" s="1">
        <v>45390</v>
      </c>
      <c r="G7781">
        <v>307</v>
      </c>
      <c r="H7781">
        <v>91</v>
      </c>
      <c r="I7781">
        <v>77</v>
      </c>
      <c r="J7781">
        <v>1323</v>
      </c>
      <c r="K7781">
        <v>1503</v>
      </c>
      <c r="L7781" t="s">
        <v>19</v>
      </c>
      <c r="M7781">
        <v>6</v>
      </c>
      <c r="N7781">
        <f t="shared" si="607"/>
        <v>115731</v>
      </c>
      <c r="O7781">
        <f t="shared" si="608"/>
        <v>180</v>
      </c>
      <c r="P7781" t="str">
        <f t="shared" si="609"/>
        <v>Overstock</v>
      </c>
      <c r="Q7781">
        <f t="shared" si="605"/>
        <v>0</v>
      </c>
      <c r="R7781" t="str">
        <f t="shared" si="606"/>
        <v>On Time</v>
      </c>
    </row>
    <row r="7782" spans="1:18" x14ac:dyDescent="0.3">
      <c r="A7782" t="s">
        <v>7817</v>
      </c>
      <c r="B7782" t="s">
        <v>48</v>
      </c>
      <c r="C7782" t="s">
        <v>41</v>
      </c>
      <c r="D7782" t="s">
        <v>29</v>
      </c>
      <c r="E7782" s="1">
        <v>45462</v>
      </c>
      <c r="F7782" s="1">
        <v>45466</v>
      </c>
      <c r="G7782">
        <v>350</v>
      </c>
      <c r="H7782">
        <v>91</v>
      </c>
      <c r="I7782">
        <v>28</v>
      </c>
      <c r="J7782">
        <v>1440</v>
      </c>
      <c r="K7782">
        <v>1589</v>
      </c>
      <c r="L7782" t="s">
        <v>24</v>
      </c>
      <c r="M7782">
        <v>4</v>
      </c>
      <c r="N7782">
        <f t="shared" si="607"/>
        <v>44492</v>
      </c>
      <c r="O7782">
        <f t="shared" si="608"/>
        <v>149</v>
      </c>
      <c r="P7782" t="str">
        <f t="shared" si="609"/>
        <v>Overstock</v>
      </c>
      <c r="Q7782">
        <f t="shared" si="605"/>
        <v>0</v>
      </c>
      <c r="R7782" t="str">
        <f t="shared" si="606"/>
        <v>On Time</v>
      </c>
    </row>
    <row r="7783" spans="1:18" x14ac:dyDescent="0.3">
      <c r="A7783" t="s">
        <v>7818</v>
      </c>
      <c r="B7783" t="s">
        <v>32</v>
      </c>
      <c r="C7783" t="s">
        <v>33</v>
      </c>
      <c r="D7783" t="s">
        <v>16</v>
      </c>
      <c r="E7783" s="1">
        <v>45248</v>
      </c>
      <c r="F7783" s="1">
        <v>45253</v>
      </c>
      <c r="G7783">
        <v>201</v>
      </c>
      <c r="H7783">
        <v>112</v>
      </c>
      <c r="I7783">
        <v>78</v>
      </c>
      <c r="J7783">
        <v>1749</v>
      </c>
      <c r="K7783">
        <v>1824</v>
      </c>
      <c r="L7783" t="s">
        <v>30</v>
      </c>
      <c r="M7783">
        <v>5</v>
      </c>
      <c r="N7783">
        <f t="shared" si="607"/>
        <v>142272</v>
      </c>
      <c r="O7783">
        <f t="shared" si="608"/>
        <v>75</v>
      </c>
      <c r="P7783" t="str">
        <f t="shared" si="609"/>
        <v>Overstock</v>
      </c>
      <c r="Q7783">
        <f t="shared" si="605"/>
        <v>0</v>
      </c>
      <c r="R7783" t="str">
        <f t="shared" si="606"/>
        <v>On Time</v>
      </c>
    </row>
    <row r="7784" spans="1:18" x14ac:dyDescent="0.3">
      <c r="A7784" t="s">
        <v>7819</v>
      </c>
      <c r="B7784" t="s">
        <v>26</v>
      </c>
      <c r="C7784" t="s">
        <v>22</v>
      </c>
      <c r="D7784" t="s">
        <v>39</v>
      </c>
      <c r="E7784" s="1">
        <v>45639</v>
      </c>
      <c r="F7784" s="1">
        <v>45640</v>
      </c>
      <c r="G7784">
        <v>498</v>
      </c>
      <c r="H7784">
        <v>93</v>
      </c>
      <c r="I7784">
        <v>14</v>
      </c>
      <c r="J7784">
        <v>282</v>
      </c>
      <c r="K7784">
        <v>732</v>
      </c>
      <c r="L7784" t="s">
        <v>34</v>
      </c>
      <c r="M7784">
        <v>1</v>
      </c>
      <c r="N7784">
        <f t="shared" si="607"/>
        <v>10248</v>
      </c>
      <c r="O7784">
        <f t="shared" si="608"/>
        <v>450</v>
      </c>
      <c r="P7784" t="str">
        <f t="shared" si="609"/>
        <v>Overstock</v>
      </c>
      <c r="Q7784">
        <f t="shared" si="605"/>
        <v>0</v>
      </c>
      <c r="R7784" t="str">
        <f t="shared" si="606"/>
        <v>On Time</v>
      </c>
    </row>
    <row r="7785" spans="1:18" x14ac:dyDescent="0.3">
      <c r="A7785" t="s">
        <v>7820</v>
      </c>
      <c r="B7785" t="s">
        <v>21</v>
      </c>
      <c r="C7785" t="s">
        <v>41</v>
      </c>
      <c r="D7785" t="s">
        <v>27</v>
      </c>
      <c r="E7785" s="1">
        <v>45302</v>
      </c>
      <c r="F7785" s="1">
        <v>45312</v>
      </c>
      <c r="G7785">
        <v>203</v>
      </c>
      <c r="H7785">
        <v>80</v>
      </c>
      <c r="I7785">
        <v>132</v>
      </c>
      <c r="J7785">
        <v>731</v>
      </c>
      <c r="K7785">
        <v>1007</v>
      </c>
      <c r="L7785" t="s">
        <v>19</v>
      </c>
      <c r="M7785">
        <v>10</v>
      </c>
      <c r="N7785">
        <f t="shared" si="607"/>
        <v>132924</v>
      </c>
      <c r="O7785">
        <f t="shared" si="608"/>
        <v>276</v>
      </c>
      <c r="P7785" t="str">
        <f t="shared" si="609"/>
        <v>Overstock</v>
      </c>
      <c r="Q7785">
        <f t="shared" si="605"/>
        <v>0</v>
      </c>
      <c r="R7785" t="str">
        <f t="shared" si="606"/>
        <v>On Time</v>
      </c>
    </row>
    <row r="7786" spans="1:18" x14ac:dyDescent="0.3">
      <c r="A7786" t="s">
        <v>7821</v>
      </c>
      <c r="B7786" t="s">
        <v>14</v>
      </c>
      <c r="C7786" t="s">
        <v>41</v>
      </c>
      <c r="D7786" t="s">
        <v>39</v>
      </c>
      <c r="E7786" s="1">
        <v>45463</v>
      </c>
      <c r="F7786" s="1">
        <v>45473</v>
      </c>
      <c r="G7786">
        <v>264</v>
      </c>
      <c r="H7786">
        <v>143</v>
      </c>
      <c r="I7786">
        <v>114</v>
      </c>
      <c r="J7786">
        <v>836</v>
      </c>
      <c r="K7786">
        <v>924</v>
      </c>
      <c r="L7786" t="s">
        <v>19</v>
      </c>
      <c r="M7786">
        <v>10</v>
      </c>
      <c r="N7786">
        <f t="shared" si="607"/>
        <v>105336</v>
      </c>
      <c r="O7786">
        <f t="shared" si="608"/>
        <v>88</v>
      </c>
      <c r="P7786" t="str">
        <f t="shared" si="609"/>
        <v>Overstock</v>
      </c>
      <c r="Q7786">
        <f t="shared" si="605"/>
        <v>0</v>
      </c>
      <c r="R7786" t="str">
        <f t="shared" si="606"/>
        <v>On Time</v>
      </c>
    </row>
    <row r="7787" spans="1:18" x14ac:dyDescent="0.3">
      <c r="A7787" t="s">
        <v>7822</v>
      </c>
      <c r="B7787" t="s">
        <v>26</v>
      </c>
      <c r="C7787" t="s">
        <v>33</v>
      </c>
      <c r="D7787" t="s">
        <v>16</v>
      </c>
      <c r="E7787" s="1">
        <v>45466</v>
      </c>
      <c r="F7787" s="1">
        <v>45476</v>
      </c>
      <c r="G7787">
        <v>70</v>
      </c>
      <c r="H7787">
        <v>79</v>
      </c>
      <c r="I7787">
        <v>175</v>
      </c>
      <c r="J7787">
        <v>291</v>
      </c>
      <c r="K7787">
        <v>636</v>
      </c>
      <c r="L7787" t="s">
        <v>24</v>
      </c>
      <c r="M7787">
        <v>10</v>
      </c>
      <c r="N7787">
        <f t="shared" si="607"/>
        <v>111300</v>
      </c>
      <c r="O7787">
        <f t="shared" si="608"/>
        <v>345</v>
      </c>
      <c r="P7787" t="str">
        <f t="shared" si="609"/>
        <v>Understock</v>
      </c>
      <c r="Q7787">
        <f t="shared" si="605"/>
        <v>0</v>
      </c>
      <c r="R7787" t="str">
        <f t="shared" si="606"/>
        <v>On Time</v>
      </c>
    </row>
    <row r="7788" spans="1:18" x14ac:dyDescent="0.3">
      <c r="A7788" t="s">
        <v>7823</v>
      </c>
      <c r="B7788" t="s">
        <v>21</v>
      </c>
      <c r="C7788" t="s">
        <v>22</v>
      </c>
      <c r="D7788" t="s">
        <v>16</v>
      </c>
      <c r="E7788" s="1">
        <v>45087</v>
      </c>
      <c r="F7788" s="1">
        <v>45090</v>
      </c>
      <c r="G7788">
        <v>169</v>
      </c>
      <c r="H7788">
        <v>98</v>
      </c>
      <c r="I7788">
        <v>150</v>
      </c>
      <c r="J7788">
        <v>771</v>
      </c>
      <c r="K7788">
        <v>1239</v>
      </c>
      <c r="L7788" t="s">
        <v>24</v>
      </c>
      <c r="M7788">
        <v>3</v>
      </c>
      <c r="N7788">
        <f t="shared" si="607"/>
        <v>185850</v>
      </c>
      <c r="O7788">
        <f t="shared" si="608"/>
        <v>468</v>
      </c>
      <c r="P7788" t="str">
        <f t="shared" si="609"/>
        <v>Overstock</v>
      </c>
      <c r="Q7788">
        <f t="shared" si="605"/>
        <v>0</v>
      </c>
      <c r="R7788" t="str">
        <f t="shared" si="606"/>
        <v>On Time</v>
      </c>
    </row>
    <row r="7789" spans="1:18" x14ac:dyDescent="0.3">
      <c r="A7789" t="s">
        <v>7824</v>
      </c>
      <c r="B7789" t="s">
        <v>60</v>
      </c>
      <c r="C7789" t="s">
        <v>41</v>
      </c>
      <c r="D7789" t="s">
        <v>29</v>
      </c>
      <c r="E7789" s="1">
        <v>45402</v>
      </c>
      <c r="F7789" s="1">
        <v>45406</v>
      </c>
      <c r="G7789">
        <v>240</v>
      </c>
      <c r="H7789">
        <v>129</v>
      </c>
      <c r="I7789">
        <v>124</v>
      </c>
      <c r="J7789">
        <v>378</v>
      </c>
      <c r="K7789">
        <v>448</v>
      </c>
      <c r="L7789" t="s">
        <v>34</v>
      </c>
      <c r="M7789">
        <v>4</v>
      </c>
      <c r="N7789">
        <f t="shared" si="607"/>
        <v>55552</v>
      </c>
      <c r="O7789">
        <f t="shared" si="608"/>
        <v>70</v>
      </c>
      <c r="P7789" t="str">
        <f t="shared" si="609"/>
        <v>Overstock</v>
      </c>
      <c r="Q7789">
        <f t="shared" si="605"/>
        <v>0</v>
      </c>
      <c r="R7789" t="str">
        <f t="shared" si="606"/>
        <v>On Time</v>
      </c>
    </row>
    <row r="7790" spans="1:18" x14ac:dyDescent="0.3">
      <c r="A7790" t="s">
        <v>7825</v>
      </c>
      <c r="B7790" t="s">
        <v>26</v>
      </c>
      <c r="C7790" t="s">
        <v>41</v>
      </c>
      <c r="D7790" t="s">
        <v>27</v>
      </c>
      <c r="E7790" s="1">
        <v>45325</v>
      </c>
      <c r="F7790" s="1">
        <v>45332</v>
      </c>
      <c r="G7790">
        <v>12</v>
      </c>
      <c r="H7790">
        <v>91</v>
      </c>
      <c r="I7790">
        <v>34</v>
      </c>
      <c r="J7790">
        <v>996</v>
      </c>
      <c r="K7790">
        <v>1168</v>
      </c>
      <c r="L7790" t="s">
        <v>34</v>
      </c>
      <c r="M7790">
        <v>7</v>
      </c>
      <c r="N7790">
        <f t="shared" si="607"/>
        <v>39712</v>
      </c>
      <c r="O7790">
        <f t="shared" si="608"/>
        <v>172</v>
      </c>
      <c r="P7790" t="str">
        <f t="shared" si="609"/>
        <v>Understock</v>
      </c>
      <c r="Q7790">
        <f t="shared" si="605"/>
        <v>0</v>
      </c>
      <c r="R7790" t="str">
        <f t="shared" si="606"/>
        <v>On Time</v>
      </c>
    </row>
    <row r="7791" spans="1:18" x14ac:dyDescent="0.3">
      <c r="A7791" t="s">
        <v>7826</v>
      </c>
      <c r="B7791" t="s">
        <v>50</v>
      </c>
      <c r="C7791" t="s">
        <v>22</v>
      </c>
      <c r="D7791" t="s">
        <v>29</v>
      </c>
      <c r="E7791" s="1">
        <v>45545</v>
      </c>
      <c r="F7791" s="1">
        <v>45549</v>
      </c>
      <c r="G7791">
        <v>242</v>
      </c>
      <c r="H7791">
        <v>109</v>
      </c>
      <c r="I7791">
        <v>268</v>
      </c>
      <c r="J7791">
        <v>1673</v>
      </c>
      <c r="K7791">
        <v>1976</v>
      </c>
      <c r="L7791" t="s">
        <v>30</v>
      </c>
      <c r="M7791">
        <v>4</v>
      </c>
      <c r="N7791">
        <f t="shared" si="607"/>
        <v>529568</v>
      </c>
      <c r="O7791">
        <f t="shared" si="608"/>
        <v>303</v>
      </c>
      <c r="P7791" t="str">
        <f t="shared" si="609"/>
        <v>Understock</v>
      </c>
      <c r="Q7791">
        <f t="shared" si="605"/>
        <v>0</v>
      </c>
      <c r="R7791" t="str">
        <f t="shared" si="606"/>
        <v>On Time</v>
      </c>
    </row>
    <row r="7792" spans="1:18" x14ac:dyDescent="0.3">
      <c r="A7792" t="s">
        <v>7827</v>
      </c>
      <c r="B7792" t="s">
        <v>48</v>
      </c>
      <c r="C7792" t="s">
        <v>15</v>
      </c>
      <c r="D7792" t="s">
        <v>16</v>
      </c>
      <c r="E7792" s="1">
        <v>45011</v>
      </c>
      <c r="F7792" s="1">
        <v>45018</v>
      </c>
      <c r="G7792">
        <v>60</v>
      </c>
      <c r="H7792">
        <v>128</v>
      </c>
      <c r="I7792">
        <v>17</v>
      </c>
      <c r="J7792">
        <v>1635</v>
      </c>
      <c r="K7792">
        <v>1876</v>
      </c>
      <c r="L7792" t="s">
        <v>17</v>
      </c>
      <c r="M7792">
        <v>7</v>
      </c>
      <c r="N7792">
        <f t="shared" si="607"/>
        <v>31892</v>
      </c>
      <c r="O7792">
        <f t="shared" si="608"/>
        <v>241</v>
      </c>
      <c r="P7792" t="str">
        <f t="shared" si="609"/>
        <v>Overstock</v>
      </c>
      <c r="Q7792">
        <f t="shared" si="605"/>
        <v>0</v>
      </c>
      <c r="R7792" t="str">
        <f t="shared" si="606"/>
        <v>On Time</v>
      </c>
    </row>
    <row r="7793" spans="1:18" x14ac:dyDescent="0.3">
      <c r="A7793" t="s">
        <v>7828</v>
      </c>
      <c r="B7793" t="s">
        <v>48</v>
      </c>
      <c r="C7793" t="s">
        <v>15</v>
      </c>
      <c r="D7793" t="s">
        <v>29</v>
      </c>
      <c r="E7793" s="1">
        <v>45262</v>
      </c>
      <c r="F7793" s="1">
        <v>45272</v>
      </c>
      <c r="G7793">
        <v>431</v>
      </c>
      <c r="H7793">
        <v>103</v>
      </c>
      <c r="I7793">
        <v>295</v>
      </c>
      <c r="J7793">
        <v>627</v>
      </c>
      <c r="K7793">
        <v>935</v>
      </c>
      <c r="L7793" t="s">
        <v>17</v>
      </c>
      <c r="M7793">
        <v>10</v>
      </c>
      <c r="N7793">
        <f t="shared" si="607"/>
        <v>275825</v>
      </c>
      <c r="O7793">
        <f t="shared" si="608"/>
        <v>308</v>
      </c>
      <c r="P7793" t="str">
        <f t="shared" si="609"/>
        <v>Overstock</v>
      </c>
      <c r="Q7793">
        <f t="shared" si="605"/>
        <v>0</v>
      </c>
      <c r="R7793" t="str">
        <f t="shared" si="606"/>
        <v>On Time</v>
      </c>
    </row>
    <row r="7794" spans="1:18" x14ac:dyDescent="0.3">
      <c r="A7794" t="s">
        <v>7829</v>
      </c>
      <c r="B7794" t="s">
        <v>21</v>
      </c>
      <c r="C7794" t="s">
        <v>22</v>
      </c>
      <c r="D7794" t="s">
        <v>27</v>
      </c>
      <c r="E7794" s="1">
        <v>45552</v>
      </c>
      <c r="F7794" s="1">
        <v>45554</v>
      </c>
      <c r="G7794">
        <v>259</v>
      </c>
      <c r="H7794">
        <v>101</v>
      </c>
      <c r="I7794">
        <v>67</v>
      </c>
      <c r="J7794">
        <v>378</v>
      </c>
      <c r="K7794">
        <v>698</v>
      </c>
      <c r="L7794" t="s">
        <v>30</v>
      </c>
      <c r="M7794">
        <v>2</v>
      </c>
      <c r="N7794">
        <f t="shared" si="607"/>
        <v>46766</v>
      </c>
      <c r="O7794">
        <f t="shared" si="608"/>
        <v>320</v>
      </c>
      <c r="P7794" t="str">
        <f t="shared" si="609"/>
        <v>Overstock</v>
      </c>
      <c r="Q7794">
        <f t="shared" si="605"/>
        <v>0</v>
      </c>
      <c r="R7794" t="str">
        <f t="shared" si="606"/>
        <v>On Time</v>
      </c>
    </row>
    <row r="7795" spans="1:18" x14ac:dyDescent="0.3">
      <c r="A7795" t="s">
        <v>7830</v>
      </c>
      <c r="B7795" t="s">
        <v>26</v>
      </c>
      <c r="C7795" t="s">
        <v>22</v>
      </c>
      <c r="D7795" t="s">
        <v>29</v>
      </c>
      <c r="E7795" s="1">
        <v>45592</v>
      </c>
      <c r="F7795" s="1">
        <v>45600</v>
      </c>
      <c r="G7795">
        <v>38</v>
      </c>
      <c r="H7795">
        <v>73</v>
      </c>
      <c r="I7795">
        <v>40</v>
      </c>
      <c r="J7795">
        <v>1416</v>
      </c>
      <c r="K7795">
        <v>1873</v>
      </c>
      <c r="L7795" t="s">
        <v>19</v>
      </c>
      <c r="M7795">
        <v>8</v>
      </c>
      <c r="N7795">
        <f t="shared" si="607"/>
        <v>74920</v>
      </c>
      <c r="O7795">
        <f t="shared" si="608"/>
        <v>457</v>
      </c>
      <c r="P7795" t="str">
        <f t="shared" si="609"/>
        <v>Understock</v>
      </c>
      <c r="Q7795">
        <f t="shared" si="605"/>
        <v>0</v>
      </c>
      <c r="R7795" t="str">
        <f t="shared" si="606"/>
        <v>On Time</v>
      </c>
    </row>
    <row r="7796" spans="1:18" x14ac:dyDescent="0.3">
      <c r="A7796" t="s">
        <v>7831</v>
      </c>
      <c r="B7796" t="s">
        <v>50</v>
      </c>
      <c r="C7796" t="s">
        <v>33</v>
      </c>
      <c r="D7796" t="s">
        <v>27</v>
      </c>
      <c r="E7796" s="1">
        <v>45572</v>
      </c>
      <c r="F7796" s="1">
        <v>45578</v>
      </c>
      <c r="G7796">
        <v>498</v>
      </c>
      <c r="H7796">
        <v>57</v>
      </c>
      <c r="I7796">
        <v>49</v>
      </c>
      <c r="J7796">
        <v>1638</v>
      </c>
      <c r="K7796">
        <v>1724</v>
      </c>
      <c r="L7796" t="s">
        <v>17</v>
      </c>
      <c r="M7796">
        <v>6</v>
      </c>
      <c r="N7796">
        <f t="shared" si="607"/>
        <v>84476</v>
      </c>
      <c r="O7796">
        <f t="shared" si="608"/>
        <v>86</v>
      </c>
      <c r="P7796" t="str">
        <f t="shared" si="609"/>
        <v>Overstock</v>
      </c>
      <c r="Q7796">
        <f t="shared" si="605"/>
        <v>0</v>
      </c>
      <c r="R7796" t="str">
        <f t="shared" si="606"/>
        <v>On Time</v>
      </c>
    </row>
    <row r="7797" spans="1:18" x14ac:dyDescent="0.3">
      <c r="A7797" t="s">
        <v>7832</v>
      </c>
      <c r="B7797" t="s">
        <v>32</v>
      </c>
      <c r="C7797" t="s">
        <v>41</v>
      </c>
      <c r="D7797" t="s">
        <v>39</v>
      </c>
      <c r="E7797" s="1">
        <v>45063</v>
      </c>
      <c r="F7797" s="1">
        <v>45073</v>
      </c>
      <c r="G7797">
        <v>211</v>
      </c>
      <c r="H7797">
        <v>134</v>
      </c>
      <c r="I7797">
        <v>294</v>
      </c>
      <c r="J7797">
        <v>517</v>
      </c>
      <c r="K7797">
        <v>717</v>
      </c>
      <c r="L7797" t="s">
        <v>34</v>
      </c>
      <c r="M7797">
        <v>10</v>
      </c>
      <c r="N7797">
        <f t="shared" si="607"/>
        <v>210798</v>
      </c>
      <c r="O7797">
        <f t="shared" si="608"/>
        <v>200</v>
      </c>
      <c r="P7797" t="str">
        <f t="shared" si="609"/>
        <v>Understock</v>
      </c>
      <c r="Q7797">
        <f t="shared" si="605"/>
        <v>0</v>
      </c>
      <c r="R7797" t="str">
        <f t="shared" si="606"/>
        <v>On Time</v>
      </c>
    </row>
    <row r="7798" spans="1:18" x14ac:dyDescent="0.3">
      <c r="A7798" t="s">
        <v>7833</v>
      </c>
      <c r="B7798" t="s">
        <v>21</v>
      </c>
      <c r="C7798" t="s">
        <v>22</v>
      </c>
      <c r="D7798" t="s">
        <v>27</v>
      </c>
      <c r="E7798" s="1">
        <v>44986</v>
      </c>
      <c r="F7798" s="1">
        <v>44996</v>
      </c>
      <c r="G7798">
        <v>66</v>
      </c>
      <c r="H7798">
        <v>87</v>
      </c>
      <c r="I7798">
        <v>241</v>
      </c>
      <c r="J7798">
        <v>772</v>
      </c>
      <c r="K7798">
        <v>891</v>
      </c>
      <c r="L7798" t="s">
        <v>24</v>
      </c>
      <c r="M7798">
        <v>10</v>
      </c>
      <c r="N7798">
        <f t="shared" si="607"/>
        <v>214731</v>
      </c>
      <c r="O7798">
        <f t="shared" si="608"/>
        <v>119</v>
      </c>
      <c r="P7798" t="str">
        <f t="shared" si="609"/>
        <v>Understock</v>
      </c>
      <c r="Q7798">
        <f t="shared" si="605"/>
        <v>0</v>
      </c>
      <c r="R7798" t="str">
        <f t="shared" si="606"/>
        <v>On Time</v>
      </c>
    </row>
    <row r="7799" spans="1:18" x14ac:dyDescent="0.3">
      <c r="A7799" t="s">
        <v>7834</v>
      </c>
      <c r="B7799" t="s">
        <v>38</v>
      </c>
      <c r="C7799" t="s">
        <v>33</v>
      </c>
      <c r="D7799" t="s">
        <v>29</v>
      </c>
      <c r="E7799" s="1">
        <v>45299</v>
      </c>
      <c r="F7799" s="1">
        <v>45309</v>
      </c>
      <c r="G7799">
        <v>10</v>
      </c>
      <c r="H7799">
        <v>119</v>
      </c>
      <c r="I7799">
        <v>9</v>
      </c>
      <c r="J7799">
        <v>1682</v>
      </c>
      <c r="K7799">
        <v>2090</v>
      </c>
      <c r="L7799" t="s">
        <v>34</v>
      </c>
      <c r="M7799">
        <v>10</v>
      </c>
      <c r="N7799">
        <f t="shared" si="607"/>
        <v>18810</v>
      </c>
      <c r="O7799">
        <f t="shared" si="608"/>
        <v>408</v>
      </c>
      <c r="P7799" t="str">
        <f t="shared" si="609"/>
        <v>Overstock</v>
      </c>
      <c r="Q7799">
        <f t="shared" si="605"/>
        <v>0</v>
      </c>
      <c r="R7799" t="str">
        <f t="shared" si="606"/>
        <v>On Time</v>
      </c>
    </row>
    <row r="7800" spans="1:18" x14ac:dyDescent="0.3">
      <c r="A7800" t="s">
        <v>7835</v>
      </c>
      <c r="B7800" t="s">
        <v>14</v>
      </c>
      <c r="C7800" t="s">
        <v>33</v>
      </c>
      <c r="D7800" t="s">
        <v>23</v>
      </c>
      <c r="E7800" s="1">
        <v>45186</v>
      </c>
      <c r="F7800" s="1">
        <v>45194</v>
      </c>
      <c r="G7800">
        <v>370</v>
      </c>
      <c r="H7800">
        <v>51</v>
      </c>
      <c r="I7800">
        <v>83</v>
      </c>
      <c r="J7800">
        <v>1904</v>
      </c>
      <c r="K7800">
        <v>2184</v>
      </c>
      <c r="L7800" t="s">
        <v>17</v>
      </c>
      <c r="M7800">
        <v>8</v>
      </c>
      <c r="N7800">
        <f t="shared" si="607"/>
        <v>181272</v>
      </c>
      <c r="O7800">
        <f t="shared" si="608"/>
        <v>280</v>
      </c>
      <c r="P7800" t="str">
        <f t="shared" si="609"/>
        <v>Overstock</v>
      </c>
      <c r="Q7800">
        <f t="shared" si="605"/>
        <v>0</v>
      </c>
      <c r="R7800" t="str">
        <f t="shared" si="606"/>
        <v>On Time</v>
      </c>
    </row>
    <row r="7801" spans="1:18" x14ac:dyDescent="0.3">
      <c r="A7801" t="s">
        <v>7836</v>
      </c>
      <c r="B7801" t="s">
        <v>44</v>
      </c>
      <c r="C7801" t="s">
        <v>41</v>
      </c>
      <c r="D7801" t="s">
        <v>23</v>
      </c>
      <c r="E7801" s="1">
        <v>45389</v>
      </c>
      <c r="F7801" s="1">
        <v>45393</v>
      </c>
      <c r="G7801">
        <v>108</v>
      </c>
      <c r="H7801">
        <v>123</v>
      </c>
      <c r="I7801">
        <v>6</v>
      </c>
      <c r="J7801">
        <v>1174</v>
      </c>
      <c r="K7801">
        <v>1482</v>
      </c>
      <c r="L7801" t="s">
        <v>34</v>
      </c>
      <c r="M7801">
        <v>4</v>
      </c>
      <c r="N7801">
        <f t="shared" si="607"/>
        <v>8892</v>
      </c>
      <c r="O7801">
        <f t="shared" si="608"/>
        <v>308</v>
      </c>
      <c r="P7801" t="str">
        <f t="shared" si="609"/>
        <v>Overstock</v>
      </c>
      <c r="Q7801">
        <f t="shared" si="605"/>
        <v>0</v>
      </c>
      <c r="R7801" t="str">
        <f t="shared" si="606"/>
        <v>On Time</v>
      </c>
    </row>
    <row r="7802" spans="1:18" x14ac:dyDescent="0.3">
      <c r="A7802" t="s">
        <v>7837</v>
      </c>
      <c r="B7802" t="s">
        <v>52</v>
      </c>
      <c r="C7802" t="s">
        <v>41</v>
      </c>
      <c r="D7802" t="s">
        <v>23</v>
      </c>
      <c r="E7802" s="1">
        <v>44974</v>
      </c>
      <c r="F7802" s="1">
        <v>44976</v>
      </c>
      <c r="G7802">
        <v>292</v>
      </c>
      <c r="H7802">
        <v>122</v>
      </c>
      <c r="I7802">
        <v>115</v>
      </c>
      <c r="J7802">
        <v>1524</v>
      </c>
      <c r="K7802">
        <v>1668</v>
      </c>
      <c r="L7802" t="s">
        <v>19</v>
      </c>
      <c r="M7802">
        <v>2</v>
      </c>
      <c r="N7802">
        <f t="shared" si="607"/>
        <v>191820</v>
      </c>
      <c r="O7802">
        <f t="shared" si="608"/>
        <v>144</v>
      </c>
      <c r="P7802" t="str">
        <f t="shared" si="609"/>
        <v>Overstock</v>
      </c>
      <c r="Q7802">
        <f t="shared" si="605"/>
        <v>0</v>
      </c>
      <c r="R7802" t="str">
        <f t="shared" si="606"/>
        <v>On Time</v>
      </c>
    </row>
    <row r="7803" spans="1:18" x14ac:dyDescent="0.3">
      <c r="A7803" t="s">
        <v>7838</v>
      </c>
      <c r="B7803" t="s">
        <v>60</v>
      </c>
      <c r="C7803" t="s">
        <v>22</v>
      </c>
      <c r="D7803" t="s">
        <v>23</v>
      </c>
      <c r="E7803" s="1">
        <v>45583</v>
      </c>
      <c r="F7803" s="1">
        <v>45590</v>
      </c>
      <c r="G7803">
        <v>455</v>
      </c>
      <c r="H7803">
        <v>55</v>
      </c>
      <c r="I7803">
        <v>215</v>
      </c>
      <c r="J7803">
        <v>955</v>
      </c>
      <c r="K7803">
        <v>1223</v>
      </c>
      <c r="L7803" t="s">
        <v>30</v>
      </c>
      <c r="M7803">
        <v>7</v>
      </c>
      <c r="N7803">
        <f t="shared" si="607"/>
        <v>262945</v>
      </c>
      <c r="O7803">
        <f t="shared" si="608"/>
        <v>268</v>
      </c>
      <c r="P7803" t="str">
        <f t="shared" si="609"/>
        <v>Overstock</v>
      </c>
      <c r="Q7803">
        <f t="shared" si="605"/>
        <v>0</v>
      </c>
      <c r="R7803" t="str">
        <f t="shared" si="606"/>
        <v>On Time</v>
      </c>
    </row>
    <row r="7804" spans="1:18" x14ac:dyDescent="0.3">
      <c r="A7804" t="s">
        <v>7839</v>
      </c>
      <c r="B7804" t="s">
        <v>14</v>
      </c>
      <c r="C7804" t="s">
        <v>22</v>
      </c>
      <c r="D7804" t="s">
        <v>39</v>
      </c>
      <c r="E7804" s="1">
        <v>44934</v>
      </c>
      <c r="F7804" s="1">
        <v>44936</v>
      </c>
      <c r="G7804">
        <v>195</v>
      </c>
      <c r="H7804">
        <v>146</v>
      </c>
      <c r="I7804">
        <v>272</v>
      </c>
      <c r="J7804">
        <v>1249</v>
      </c>
      <c r="K7804">
        <v>1577</v>
      </c>
      <c r="L7804" t="s">
        <v>24</v>
      </c>
      <c r="M7804">
        <v>2</v>
      </c>
      <c r="N7804">
        <f t="shared" si="607"/>
        <v>428944</v>
      </c>
      <c r="O7804">
        <f t="shared" si="608"/>
        <v>328</v>
      </c>
      <c r="P7804" t="str">
        <f t="shared" si="609"/>
        <v>Understock</v>
      </c>
      <c r="Q7804">
        <f t="shared" si="605"/>
        <v>0</v>
      </c>
      <c r="R7804" t="str">
        <f t="shared" si="606"/>
        <v>On Time</v>
      </c>
    </row>
    <row r="7805" spans="1:18" x14ac:dyDescent="0.3">
      <c r="A7805" t="s">
        <v>7840</v>
      </c>
      <c r="B7805" t="s">
        <v>32</v>
      </c>
      <c r="C7805" t="s">
        <v>22</v>
      </c>
      <c r="D7805" t="s">
        <v>29</v>
      </c>
      <c r="E7805" s="1">
        <v>45446</v>
      </c>
      <c r="F7805" s="1">
        <v>45449</v>
      </c>
      <c r="G7805">
        <v>2</v>
      </c>
      <c r="H7805">
        <v>58</v>
      </c>
      <c r="I7805">
        <v>230</v>
      </c>
      <c r="J7805">
        <v>978</v>
      </c>
      <c r="K7805">
        <v>1210</v>
      </c>
      <c r="L7805" t="s">
        <v>30</v>
      </c>
      <c r="M7805">
        <v>3</v>
      </c>
      <c r="N7805">
        <f t="shared" si="607"/>
        <v>278300</v>
      </c>
      <c r="O7805">
        <f t="shared" si="608"/>
        <v>232</v>
      </c>
      <c r="P7805" t="str">
        <f t="shared" si="609"/>
        <v>Understock</v>
      </c>
      <c r="Q7805">
        <f t="shared" si="605"/>
        <v>0</v>
      </c>
      <c r="R7805" t="str">
        <f t="shared" si="606"/>
        <v>On Time</v>
      </c>
    </row>
    <row r="7806" spans="1:18" x14ac:dyDescent="0.3">
      <c r="A7806" t="s">
        <v>7841</v>
      </c>
      <c r="B7806" t="s">
        <v>52</v>
      </c>
      <c r="C7806" t="s">
        <v>41</v>
      </c>
      <c r="D7806" t="s">
        <v>27</v>
      </c>
      <c r="E7806" s="1">
        <v>45210</v>
      </c>
      <c r="F7806" s="1">
        <v>45212</v>
      </c>
      <c r="G7806">
        <v>280</v>
      </c>
      <c r="H7806">
        <v>108</v>
      </c>
      <c r="I7806">
        <v>66</v>
      </c>
      <c r="J7806">
        <v>578</v>
      </c>
      <c r="K7806">
        <v>808</v>
      </c>
      <c r="L7806" t="s">
        <v>24</v>
      </c>
      <c r="M7806">
        <v>2</v>
      </c>
      <c r="N7806">
        <f t="shared" si="607"/>
        <v>53328</v>
      </c>
      <c r="O7806">
        <f t="shared" si="608"/>
        <v>230</v>
      </c>
      <c r="P7806" t="str">
        <f t="shared" si="609"/>
        <v>Overstock</v>
      </c>
      <c r="Q7806">
        <f t="shared" si="605"/>
        <v>0</v>
      </c>
      <c r="R7806" t="str">
        <f t="shared" si="606"/>
        <v>On Time</v>
      </c>
    </row>
    <row r="7807" spans="1:18" x14ac:dyDescent="0.3">
      <c r="A7807" t="s">
        <v>7842</v>
      </c>
      <c r="B7807" t="s">
        <v>60</v>
      </c>
      <c r="C7807" t="s">
        <v>41</v>
      </c>
      <c r="D7807" t="s">
        <v>27</v>
      </c>
      <c r="E7807" s="1">
        <v>45380</v>
      </c>
      <c r="F7807" s="1">
        <v>45384</v>
      </c>
      <c r="G7807">
        <v>486</v>
      </c>
      <c r="H7807">
        <v>115</v>
      </c>
      <c r="I7807">
        <v>30</v>
      </c>
      <c r="J7807">
        <v>1021</v>
      </c>
      <c r="K7807">
        <v>1346</v>
      </c>
      <c r="L7807" t="s">
        <v>30</v>
      </c>
      <c r="M7807">
        <v>4</v>
      </c>
      <c r="N7807">
        <f t="shared" si="607"/>
        <v>40380</v>
      </c>
      <c r="O7807">
        <f t="shared" si="608"/>
        <v>325</v>
      </c>
      <c r="P7807" t="str">
        <f t="shared" si="609"/>
        <v>Overstock</v>
      </c>
      <c r="Q7807">
        <f t="shared" si="605"/>
        <v>0</v>
      </c>
      <c r="R7807" t="str">
        <f t="shared" si="606"/>
        <v>On Time</v>
      </c>
    </row>
    <row r="7808" spans="1:18" x14ac:dyDescent="0.3">
      <c r="A7808" t="s">
        <v>7843</v>
      </c>
      <c r="B7808" t="s">
        <v>14</v>
      </c>
      <c r="C7808" t="s">
        <v>41</v>
      </c>
      <c r="D7808" t="s">
        <v>16</v>
      </c>
      <c r="E7808" s="1">
        <v>44936</v>
      </c>
      <c r="F7808" s="1">
        <v>44942</v>
      </c>
      <c r="G7808">
        <v>338</v>
      </c>
      <c r="H7808">
        <v>78</v>
      </c>
      <c r="I7808">
        <v>40</v>
      </c>
      <c r="J7808">
        <v>991</v>
      </c>
      <c r="K7808">
        <v>1472</v>
      </c>
      <c r="L7808" t="s">
        <v>34</v>
      </c>
      <c r="M7808">
        <v>6</v>
      </c>
      <c r="N7808">
        <f t="shared" si="607"/>
        <v>58880</v>
      </c>
      <c r="O7808">
        <f t="shared" si="608"/>
        <v>481</v>
      </c>
      <c r="P7808" t="str">
        <f t="shared" si="609"/>
        <v>Overstock</v>
      </c>
      <c r="Q7808">
        <f t="shared" si="605"/>
        <v>0</v>
      </c>
      <c r="R7808" t="str">
        <f t="shared" si="606"/>
        <v>On Time</v>
      </c>
    </row>
    <row r="7809" spans="1:18" x14ac:dyDescent="0.3">
      <c r="A7809" t="s">
        <v>7844</v>
      </c>
      <c r="B7809" t="s">
        <v>14</v>
      </c>
      <c r="C7809" t="s">
        <v>41</v>
      </c>
      <c r="D7809" t="s">
        <v>16</v>
      </c>
      <c r="E7809" s="1">
        <v>45044</v>
      </c>
      <c r="F7809" s="1">
        <v>45051</v>
      </c>
      <c r="G7809">
        <v>475</v>
      </c>
      <c r="H7809">
        <v>73</v>
      </c>
      <c r="I7809">
        <v>37</v>
      </c>
      <c r="J7809">
        <v>935</v>
      </c>
      <c r="K7809">
        <v>1216</v>
      </c>
      <c r="L7809" t="s">
        <v>34</v>
      </c>
      <c r="M7809">
        <v>7</v>
      </c>
      <c r="N7809">
        <f t="shared" si="607"/>
        <v>44992</v>
      </c>
      <c r="O7809">
        <f t="shared" si="608"/>
        <v>281</v>
      </c>
      <c r="P7809" t="str">
        <f t="shared" si="609"/>
        <v>Overstock</v>
      </c>
      <c r="Q7809">
        <f t="shared" si="605"/>
        <v>0</v>
      </c>
      <c r="R7809" t="str">
        <f t="shared" si="606"/>
        <v>On Time</v>
      </c>
    </row>
    <row r="7810" spans="1:18" x14ac:dyDescent="0.3">
      <c r="A7810" t="s">
        <v>7845</v>
      </c>
      <c r="B7810" t="s">
        <v>21</v>
      </c>
      <c r="C7810" t="s">
        <v>22</v>
      </c>
      <c r="D7810" t="s">
        <v>16</v>
      </c>
      <c r="E7810" s="1">
        <v>45575</v>
      </c>
      <c r="F7810" s="1">
        <v>45582</v>
      </c>
      <c r="G7810">
        <v>17</v>
      </c>
      <c r="H7810">
        <v>85</v>
      </c>
      <c r="I7810">
        <v>128</v>
      </c>
      <c r="J7810">
        <v>522</v>
      </c>
      <c r="K7810">
        <v>942</v>
      </c>
      <c r="L7810" t="s">
        <v>34</v>
      </c>
      <c r="M7810">
        <v>7</v>
      </c>
      <c r="N7810">
        <f t="shared" si="607"/>
        <v>120576</v>
      </c>
      <c r="O7810">
        <f t="shared" si="608"/>
        <v>420</v>
      </c>
      <c r="P7810" t="str">
        <f t="shared" si="609"/>
        <v>Understock</v>
      </c>
      <c r="Q7810">
        <f t="shared" ref="Q7810:Q7873" si="610">(F7810-E7810)-M7810</f>
        <v>0</v>
      </c>
      <c r="R7810" t="str">
        <f t="shared" ref="R7810:R7873" si="611">IF(Q7810&gt;0,"Delayed",IF(Q7810=0,"On Time","Early"))</f>
        <v>On Time</v>
      </c>
    </row>
    <row r="7811" spans="1:18" x14ac:dyDescent="0.3">
      <c r="A7811" t="s">
        <v>7846</v>
      </c>
      <c r="B7811" t="s">
        <v>52</v>
      </c>
      <c r="C7811" t="s">
        <v>41</v>
      </c>
      <c r="D7811" t="s">
        <v>39</v>
      </c>
      <c r="E7811" s="1">
        <v>45528</v>
      </c>
      <c r="F7811" s="1">
        <v>45531</v>
      </c>
      <c r="G7811">
        <v>4</v>
      </c>
      <c r="H7811">
        <v>129</v>
      </c>
      <c r="I7811">
        <v>184</v>
      </c>
      <c r="J7811">
        <v>1404</v>
      </c>
      <c r="K7811">
        <v>1491</v>
      </c>
      <c r="L7811" t="s">
        <v>34</v>
      </c>
      <c r="M7811">
        <v>3</v>
      </c>
      <c r="N7811">
        <f t="shared" ref="N7811:N7874" si="612">I7811*K7811</f>
        <v>274344</v>
      </c>
      <c r="O7811">
        <f t="shared" ref="O7811:O7874" si="613">K7811-J7811</f>
        <v>87</v>
      </c>
      <c r="P7811" t="str">
        <f t="shared" ref="P7811:P7874" si="614">IF(G7811&gt;I7811,"Overstock",IF(G7811&lt;I7811,"Understock","Balanced"))</f>
        <v>Understock</v>
      </c>
      <c r="Q7811">
        <f t="shared" si="610"/>
        <v>0</v>
      </c>
      <c r="R7811" t="str">
        <f t="shared" si="611"/>
        <v>On Time</v>
      </c>
    </row>
    <row r="7812" spans="1:18" x14ac:dyDescent="0.3">
      <c r="A7812" t="s">
        <v>7847</v>
      </c>
      <c r="B7812" t="s">
        <v>26</v>
      </c>
      <c r="C7812" t="s">
        <v>33</v>
      </c>
      <c r="D7812" t="s">
        <v>16</v>
      </c>
      <c r="E7812" s="1">
        <v>45097</v>
      </c>
      <c r="F7812" s="1">
        <v>45104</v>
      </c>
      <c r="G7812">
        <v>379</v>
      </c>
      <c r="H7812">
        <v>56</v>
      </c>
      <c r="I7812">
        <v>74</v>
      </c>
      <c r="J7812">
        <v>1873</v>
      </c>
      <c r="K7812">
        <v>2233</v>
      </c>
      <c r="L7812" t="s">
        <v>24</v>
      </c>
      <c r="M7812">
        <v>7</v>
      </c>
      <c r="N7812">
        <f t="shared" si="612"/>
        <v>165242</v>
      </c>
      <c r="O7812">
        <f t="shared" si="613"/>
        <v>360</v>
      </c>
      <c r="P7812" t="str">
        <f t="shared" si="614"/>
        <v>Overstock</v>
      </c>
      <c r="Q7812">
        <f t="shared" si="610"/>
        <v>0</v>
      </c>
      <c r="R7812" t="str">
        <f t="shared" si="611"/>
        <v>On Time</v>
      </c>
    </row>
    <row r="7813" spans="1:18" x14ac:dyDescent="0.3">
      <c r="A7813" t="s">
        <v>7848</v>
      </c>
      <c r="B7813" t="s">
        <v>32</v>
      </c>
      <c r="C7813" t="s">
        <v>33</v>
      </c>
      <c r="D7813" t="s">
        <v>23</v>
      </c>
      <c r="E7813" s="1">
        <v>45064</v>
      </c>
      <c r="F7813" s="1">
        <v>45072</v>
      </c>
      <c r="G7813">
        <v>283</v>
      </c>
      <c r="H7813">
        <v>124</v>
      </c>
      <c r="I7813">
        <v>132</v>
      </c>
      <c r="J7813">
        <v>1795</v>
      </c>
      <c r="K7813">
        <v>2113</v>
      </c>
      <c r="L7813" t="s">
        <v>34</v>
      </c>
      <c r="M7813">
        <v>8</v>
      </c>
      <c r="N7813">
        <f t="shared" si="612"/>
        <v>278916</v>
      </c>
      <c r="O7813">
        <f t="shared" si="613"/>
        <v>318</v>
      </c>
      <c r="P7813" t="str">
        <f t="shared" si="614"/>
        <v>Overstock</v>
      </c>
      <c r="Q7813">
        <f t="shared" si="610"/>
        <v>0</v>
      </c>
      <c r="R7813" t="str">
        <f t="shared" si="611"/>
        <v>On Time</v>
      </c>
    </row>
    <row r="7814" spans="1:18" x14ac:dyDescent="0.3">
      <c r="A7814" t="s">
        <v>7849</v>
      </c>
      <c r="B7814" t="s">
        <v>14</v>
      </c>
      <c r="C7814" t="s">
        <v>15</v>
      </c>
      <c r="D7814" t="s">
        <v>29</v>
      </c>
      <c r="E7814" s="1">
        <v>45177</v>
      </c>
      <c r="F7814" s="1">
        <v>45186</v>
      </c>
      <c r="G7814">
        <v>406</v>
      </c>
      <c r="H7814">
        <v>67</v>
      </c>
      <c r="I7814">
        <v>96</v>
      </c>
      <c r="J7814">
        <v>283</v>
      </c>
      <c r="K7814">
        <v>760</v>
      </c>
      <c r="L7814" t="s">
        <v>34</v>
      </c>
      <c r="M7814">
        <v>9</v>
      </c>
      <c r="N7814">
        <f t="shared" si="612"/>
        <v>72960</v>
      </c>
      <c r="O7814">
        <f t="shared" si="613"/>
        <v>477</v>
      </c>
      <c r="P7814" t="str">
        <f t="shared" si="614"/>
        <v>Overstock</v>
      </c>
      <c r="Q7814">
        <f t="shared" si="610"/>
        <v>0</v>
      </c>
      <c r="R7814" t="str">
        <f t="shared" si="611"/>
        <v>On Time</v>
      </c>
    </row>
    <row r="7815" spans="1:18" x14ac:dyDescent="0.3">
      <c r="A7815" t="s">
        <v>7850</v>
      </c>
      <c r="B7815" t="s">
        <v>60</v>
      </c>
      <c r="C7815" t="s">
        <v>41</v>
      </c>
      <c r="D7815" t="s">
        <v>39</v>
      </c>
      <c r="E7815" s="1">
        <v>45342</v>
      </c>
      <c r="F7815" s="1">
        <v>45348</v>
      </c>
      <c r="G7815">
        <v>394</v>
      </c>
      <c r="H7815">
        <v>72</v>
      </c>
      <c r="I7815">
        <v>105</v>
      </c>
      <c r="J7815">
        <v>581</v>
      </c>
      <c r="K7815">
        <v>926</v>
      </c>
      <c r="L7815" t="s">
        <v>24</v>
      </c>
      <c r="M7815">
        <v>6</v>
      </c>
      <c r="N7815">
        <f t="shared" si="612"/>
        <v>97230</v>
      </c>
      <c r="O7815">
        <f t="shared" si="613"/>
        <v>345</v>
      </c>
      <c r="P7815" t="str">
        <f t="shared" si="614"/>
        <v>Overstock</v>
      </c>
      <c r="Q7815">
        <f t="shared" si="610"/>
        <v>0</v>
      </c>
      <c r="R7815" t="str">
        <f t="shared" si="611"/>
        <v>On Time</v>
      </c>
    </row>
    <row r="7816" spans="1:18" x14ac:dyDescent="0.3">
      <c r="A7816" t="s">
        <v>7851</v>
      </c>
      <c r="B7816" t="s">
        <v>32</v>
      </c>
      <c r="C7816" t="s">
        <v>41</v>
      </c>
      <c r="D7816" t="s">
        <v>16</v>
      </c>
      <c r="E7816" s="1">
        <v>45010</v>
      </c>
      <c r="F7816" s="1">
        <v>45020</v>
      </c>
      <c r="G7816">
        <v>442</v>
      </c>
      <c r="H7816">
        <v>54</v>
      </c>
      <c r="I7816">
        <v>278</v>
      </c>
      <c r="J7816">
        <v>1899</v>
      </c>
      <c r="K7816">
        <v>2131</v>
      </c>
      <c r="L7816" t="s">
        <v>17</v>
      </c>
      <c r="M7816">
        <v>10</v>
      </c>
      <c r="N7816">
        <f t="shared" si="612"/>
        <v>592418</v>
      </c>
      <c r="O7816">
        <f t="shared" si="613"/>
        <v>232</v>
      </c>
      <c r="P7816" t="str">
        <f t="shared" si="614"/>
        <v>Overstock</v>
      </c>
      <c r="Q7816">
        <f t="shared" si="610"/>
        <v>0</v>
      </c>
      <c r="R7816" t="str">
        <f t="shared" si="611"/>
        <v>On Time</v>
      </c>
    </row>
    <row r="7817" spans="1:18" x14ac:dyDescent="0.3">
      <c r="A7817" t="s">
        <v>7852</v>
      </c>
      <c r="B7817" t="s">
        <v>44</v>
      </c>
      <c r="C7817" t="s">
        <v>41</v>
      </c>
      <c r="D7817" t="s">
        <v>29</v>
      </c>
      <c r="E7817" s="1">
        <v>45575</v>
      </c>
      <c r="F7817" s="1">
        <v>45576</v>
      </c>
      <c r="G7817">
        <v>464</v>
      </c>
      <c r="H7817">
        <v>54</v>
      </c>
      <c r="I7817">
        <v>242</v>
      </c>
      <c r="J7817">
        <v>216</v>
      </c>
      <c r="K7817">
        <v>532</v>
      </c>
      <c r="L7817" t="s">
        <v>30</v>
      </c>
      <c r="M7817">
        <v>1</v>
      </c>
      <c r="N7817">
        <f t="shared" si="612"/>
        <v>128744</v>
      </c>
      <c r="O7817">
        <f t="shared" si="613"/>
        <v>316</v>
      </c>
      <c r="P7817" t="str">
        <f t="shared" si="614"/>
        <v>Overstock</v>
      </c>
      <c r="Q7817">
        <f t="shared" si="610"/>
        <v>0</v>
      </c>
      <c r="R7817" t="str">
        <f t="shared" si="611"/>
        <v>On Time</v>
      </c>
    </row>
    <row r="7818" spans="1:18" x14ac:dyDescent="0.3">
      <c r="A7818" t="s">
        <v>7853</v>
      </c>
      <c r="B7818" t="s">
        <v>21</v>
      </c>
      <c r="C7818" t="s">
        <v>15</v>
      </c>
      <c r="D7818" t="s">
        <v>27</v>
      </c>
      <c r="E7818" s="1">
        <v>45026</v>
      </c>
      <c r="F7818" s="1">
        <v>45028</v>
      </c>
      <c r="G7818">
        <v>210</v>
      </c>
      <c r="H7818">
        <v>70</v>
      </c>
      <c r="I7818">
        <v>15</v>
      </c>
      <c r="J7818">
        <v>358</v>
      </c>
      <c r="K7818">
        <v>816</v>
      </c>
      <c r="L7818" t="s">
        <v>34</v>
      </c>
      <c r="M7818">
        <v>2</v>
      </c>
      <c r="N7818">
        <f t="shared" si="612"/>
        <v>12240</v>
      </c>
      <c r="O7818">
        <f t="shared" si="613"/>
        <v>458</v>
      </c>
      <c r="P7818" t="str">
        <f t="shared" si="614"/>
        <v>Overstock</v>
      </c>
      <c r="Q7818">
        <f t="shared" si="610"/>
        <v>0</v>
      </c>
      <c r="R7818" t="str">
        <f t="shared" si="611"/>
        <v>On Time</v>
      </c>
    </row>
    <row r="7819" spans="1:18" x14ac:dyDescent="0.3">
      <c r="A7819" t="s">
        <v>7854</v>
      </c>
      <c r="B7819" t="s">
        <v>52</v>
      </c>
      <c r="C7819" t="s">
        <v>33</v>
      </c>
      <c r="D7819" t="s">
        <v>39</v>
      </c>
      <c r="E7819" s="1">
        <v>45483</v>
      </c>
      <c r="F7819" s="1">
        <v>45484</v>
      </c>
      <c r="G7819">
        <v>281</v>
      </c>
      <c r="H7819">
        <v>77</v>
      </c>
      <c r="I7819">
        <v>294</v>
      </c>
      <c r="J7819">
        <v>1780</v>
      </c>
      <c r="K7819">
        <v>2214</v>
      </c>
      <c r="L7819" t="s">
        <v>30</v>
      </c>
      <c r="M7819">
        <v>1</v>
      </c>
      <c r="N7819">
        <f t="shared" si="612"/>
        <v>650916</v>
      </c>
      <c r="O7819">
        <f t="shared" si="613"/>
        <v>434</v>
      </c>
      <c r="P7819" t="str">
        <f t="shared" si="614"/>
        <v>Understock</v>
      </c>
      <c r="Q7819">
        <f t="shared" si="610"/>
        <v>0</v>
      </c>
      <c r="R7819" t="str">
        <f t="shared" si="611"/>
        <v>On Time</v>
      </c>
    </row>
    <row r="7820" spans="1:18" x14ac:dyDescent="0.3">
      <c r="A7820" t="s">
        <v>7855</v>
      </c>
      <c r="B7820" t="s">
        <v>26</v>
      </c>
      <c r="C7820" t="s">
        <v>15</v>
      </c>
      <c r="D7820" t="s">
        <v>16</v>
      </c>
      <c r="E7820" s="1">
        <v>45461</v>
      </c>
      <c r="F7820" s="1">
        <v>45465</v>
      </c>
      <c r="G7820">
        <v>211</v>
      </c>
      <c r="H7820">
        <v>69</v>
      </c>
      <c r="I7820">
        <v>233</v>
      </c>
      <c r="J7820">
        <v>1325</v>
      </c>
      <c r="K7820">
        <v>1590</v>
      </c>
      <c r="L7820" t="s">
        <v>30</v>
      </c>
      <c r="M7820">
        <v>4</v>
      </c>
      <c r="N7820">
        <f t="shared" si="612"/>
        <v>370470</v>
      </c>
      <c r="O7820">
        <f t="shared" si="613"/>
        <v>265</v>
      </c>
      <c r="P7820" t="str">
        <f t="shared" si="614"/>
        <v>Understock</v>
      </c>
      <c r="Q7820">
        <f t="shared" si="610"/>
        <v>0</v>
      </c>
      <c r="R7820" t="str">
        <f t="shared" si="611"/>
        <v>On Time</v>
      </c>
    </row>
    <row r="7821" spans="1:18" x14ac:dyDescent="0.3">
      <c r="A7821" t="s">
        <v>7856</v>
      </c>
      <c r="B7821" t="s">
        <v>48</v>
      </c>
      <c r="C7821" t="s">
        <v>22</v>
      </c>
      <c r="D7821" t="s">
        <v>16</v>
      </c>
      <c r="E7821" s="1">
        <v>45243</v>
      </c>
      <c r="F7821" s="1">
        <v>45250</v>
      </c>
      <c r="G7821">
        <v>224</v>
      </c>
      <c r="H7821">
        <v>88</v>
      </c>
      <c r="I7821">
        <v>284</v>
      </c>
      <c r="J7821">
        <v>1458</v>
      </c>
      <c r="K7821">
        <v>1608</v>
      </c>
      <c r="L7821" t="s">
        <v>17</v>
      </c>
      <c r="M7821">
        <v>7</v>
      </c>
      <c r="N7821">
        <f t="shared" si="612"/>
        <v>456672</v>
      </c>
      <c r="O7821">
        <f t="shared" si="613"/>
        <v>150</v>
      </c>
      <c r="P7821" t="str">
        <f t="shared" si="614"/>
        <v>Understock</v>
      </c>
      <c r="Q7821">
        <f t="shared" si="610"/>
        <v>0</v>
      </c>
      <c r="R7821" t="str">
        <f t="shared" si="611"/>
        <v>On Time</v>
      </c>
    </row>
    <row r="7822" spans="1:18" x14ac:dyDescent="0.3">
      <c r="A7822" t="s">
        <v>7857</v>
      </c>
      <c r="B7822" t="s">
        <v>32</v>
      </c>
      <c r="C7822" t="s">
        <v>33</v>
      </c>
      <c r="D7822" t="s">
        <v>39</v>
      </c>
      <c r="E7822" s="1">
        <v>45620</v>
      </c>
      <c r="F7822" s="1">
        <v>45629</v>
      </c>
      <c r="G7822">
        <v>306</v>
      </c>
      <c r="H7822">
        <v>61</v>
      </c>
      <c r="I7822">
        <v>78</v>
      </c>
      <c r="J7822">
        <v>1947</v>
      </c>
      <c r="K7822">
        <v>2304</v>
      </c>
      <c r="L7822" t="s">
        <v>30</v>
      </c>
      <c r="M7822">
        <v>9</v>
      </c>
      <c r="N7822">
        <f t="shared" si="612"/>
        <v>179712</v>
      </c>
      <c r="O7822">
        <f t="shared" si="613"/>
        <v>357</v>
      </c>
      <c r="P7822" t="str">
        <f t="shared" si="614"/>
        <v>Overstock</v>
      </c>
      <c r="Q7822">
        <f t="shared" si="610"/>
        <v>0</v>
      </c>
      <c r="R7822" t="str">
        <f t="shared" si="611"/>
        <v>On Time</v>
      </c>
    </row>
    <row r="7823" spans="1:18" x14ac:dyDescent="0.3">
      <c r="A7823" t="s">
        <v>7858</v>
      </c>
      <c r="B7823" t="s">
        <v>48</v>
      </c>
      <c r="C7823" t="s">
        <v>33</v>
      </c>
      <c r="D7823" t="s">
        <v>27</v>
      </c>
      <c r="E7823" s="1">
        <v>45395</v>
      </c>
      <c r="F7823" s="1">
        <v>45400</v>
      </c>
      <c r="G7823">
        <v>229</v>
      </c>
      <c r="H7823">
        <v>98</v>
      </c>
      <c r="I7823">
        <v>240</v>
      </c>
      <c r="J7823">
        <v>745</v>
      </c>
      <c r="K7823">
        <v>931</v>
      </c>
      <c r="L7823" t="s">
        <v>30</v>
      </c>
      <c r="M7823">
        <v>5</v>
      </c>
      <c r="N7823">
        <f t="shared" si="612"/>
        <v>223440</v>
      </c>
      <c r="O7823">
        <f t="shared" si="613"/>
        <v>186</v>
      </c>
      <c r="P7823" t="str">
        <f t="shared" si="614"/>
        <v>Understock</v>
      </c>
      <c r="Q7823">
        <f t="shared" si="610"/>
        <v>0</v>
      </c>
      <c r="R7823" t="str">
        <f t="shared" si="611"/>
        <v>On Time</v>
      </c>
    </row>
    <row r="7824" spans="1:18" x14ac:dyDescent="0.3">
      <c r="A7824" t="s">
        <v>7859</v>
      </c>
      <c r="B7824" t="s">
        <v>48</v>
      </c>
      <c r="C7824" t="s">
        <v>41</v>
      </c>
      <c r="D7824" t="s">
        <v>27</v>
      </c>
      <c r="E7824" s="1">
        <v>45467</v>
      </c>
      <c r="F7824" s="1">
        <v>45477</v>
      </c>
      <c r="G7824">
        <v>488</v>
      </c>
      <c r="H7824">
        <v>103</v>
      </c>
      <c r="I7824">
        <v>295</v>
      </c>
      <c r="J7824">
        <v>966</v>
      </c>
      <c r="K7824">
        <v>1310</v>
      </c>
      <c r="L7824" t="s">
        <v>30</v>
      </c>
      <c r="M7824">
        <v>10</v>
      </c>
      <c r="N7824">
        <f t="shared" si="612"/>
        <v>386450</v>
      </c>
      <c r="O7824">
        <f t="shared" si="613"/>
        <v>344</v>
      </c>
      <c r="P7824" t="str">
        <f t="shared" si="614"/>
        <v>Overstock</v>
      </c>
      <c r="Q7824">
        <f t="shared" si="610"/>
        <v>0</v>
      </c>
      <c r="R7824" t="str">
        <f t="shared" si="611"/>
        <v>On Time</v>
      </c>
    </row>
    <row r="7825" spans="1:18" x14ac:dyDescent="0.3">
      <c r="A7825" t="s">
        <v>7860</v>
      </c>
      <c r="B7825" t="s">
        <v>52</v>
      </c>
      <c r="C7825" t="s">
        <v>15</v>
      </c>
      <c r="D7825" t="s">
        <v>16</v>
      </c>
      <c r="E7825" s="1">
        <v>45465</v>
      </c>
      <c r="F7825" s="1">
        <v>45466</v>
      </c>
      <c r="G7825">
        <v>377</v>
      </c>
      <c r="H7825">
        <v>77</v>
      </c>
      <c r="I7825">
        <v>7</v>
      </c>
      <c r="J7825">
        <v>1863</v>
      </c>
      <c r="K7825">
        <v>2086</v>
      </c>
      <c r="L7825" t="s">
        <v>19</v>
      </c>
      <c r="M7825">
        <v>1</v>
      </c>
      <c r="N7825">
        <f t="shared" si="612"/>
        <v>14602</v>
      </c>
      <c r="O7825">
        <f t="shared" si="613"/>
        <v>223</v>
      </c>
      <c r="P7825" t="str">
        <f t="shared" si="614"/>
        <v>Overstock</v>
      </c>
      <c r="Q7825">
        <f t="shared" si="610"/>
        <v>0</v>
      </c>
      <c r="R7825" t="str">
        <f t="shared" si="611"/>
        <v>On Time</v>
      </c>
    </row>
    <row r="7826" spans="1:18" x14ac:dyDescent="0.3">
      <c r="A7826" t="s">
        <v>7861</v>
      </c>
      <c r="B7826" t="s">
        <v>44</v>
      </c>
      <c r="C7826" t="s">
        <v>22</v>
      </c>
      <c r="D7826" t="s">
        <v>27</v>
      </c>
      <c r="E7826" s="1">
        <v>45041</v>
      </c>
      <c r="F7826" s="1">
        <v>45047</v>
      </c>
      <c r="G7826">
        <v>23</v>
      </c>
      <c r="H7826">
        <v>129</v>
      </c>
      <c r="I7826">
        <v>81</v>
      </c>
      <c r="J7826">
        <v>412</v>
      </c>
      <c r="K7826">
        <v>558</v>
      </c>
      <c r="L7826" t="s">
        <v>30</v>
      </c>
      <c r="M7826">
        <v>6</v>
      </c>
      <c r="N7826">
        <f t="shared" si="612"/>
        <v>45198</v>
      </c>
      <c r="O7826">
        <f t="shared" si="613"/>
        <v>146</v>
      </c>
      <c r="P7826" t="str">
        <f t="shared" si="614"/>
        <v>Understock</v>
      </c>
      <c r="Q7826">
        <f t="shared" si="610"/>
        <v>0</v>
      </c>
      <c r="R7826" t="str">
        <f t="shared" si="611"/>
        <v>On Time</v>
      </c>
    </row>
    <row r="7827" spans="1:18" x14ac:dyDescent="0.3">
      <c r="A7827" t="s">
        <v>7862</v>
      </c>
      <c r="B7827" t="s">
        <v>14</v>
      </c>
      <c r="C7827" t="s">
        <v>22</v>
      </c>
      <c r="D7827" t="s">
        <v>29</v>
      </c>
      <c r="E7827" s="1">
        <v>45146</v>
      </c>
      <c r="F7827" s="1">
        <v>45153</v>
      </c>
      <c r="G7827">
        <v>38</v>
      </c>
      <c r="H7827">
        <v>95</v>
      </c>
      <c r="I7827">
        <v>279</v>
      </c>
      <c r="J7827">
        <v>620</v>
      </c>
      <c r="K7827">
        <v>930</v>
      </c>
      <c r="L7827" t="s">
        <v>34</v>
      </c>
      <c r="M7827">
        <v>7</v>
      </c>
      <c r="N7827">
        <f t="shared" si="612"/>
        <v>259470</v>
      </c>
      <c r="O7827">
        <f t="shared" si="613"/>
        <v>310</v>
      </c>
      <c r="P7827" t="str">
        <f t="shared" si="614"/>
        <v>Understock</v>
      </c>
      <c r="Q7827">
        <f t="shared" si="610"/>
        <v>0</v>
      </c>
      <c r="R7827" t="str">
        <f t="shared" si="611"/>
        <v>On Time</v>
      </c>
    </row>
    <row r="7828" spans="1:18" x14ac:dyDescent="0.3">
      <c r="A7828" t="s">
        <v>7863</v>
      </c>
      <c r="B7828" t="s">
        <v>38</v>
      </c>
      <c r="C7828" t="s">
        <v>41</v>
      </c>
      <c r="D7828" t="s">
        <v>16</v>
      </c>
      <c r="E7828" s="1">
        <v>45333</v>
      </c>
      <c r="F7828" s="1">
        <v>45341</v>
      </c>
      <c r="G7828">
        <v>463</v>
      </c>
      <c r="H7828">
        <v>68</v>
      </c>
      <c r="I7828">
        <v>133</v>
      </c>
      <c r="J7828">
        <v>982</v>
      </c>
      <c r="K7828">
        <v>1407</v>
      </c>
      <c r="L7828" t="s">
        <v>19</v>
      </c>
      <c r="M7828">
        <v>8</v>
      </c>
      <c r="N7828">
        <f t="shared" si="612"/>
        <v>187131</v>
      </c>
      <c r="O7828">
        <f t="shared" si="613"/>
        <v>425</v>
      </c>
      <c r="P7828" t="str">
        <f t="shared" si="614"/>
        <v>Overstock</v>
      </c>
      <c r="Q7828">
        <f t="shared" si="610"/>
        <v>0</v>
      </c>
      <c r="R7828" t="str">
        <f t="shared" si="611"/>
        <v>On Time</v>
      </c>
    </row>
    <row r="7829" spans="1:18" x14ac:dyDescent="0.3">
      <c r="A7829" t="s">
        <v>7864</v>
      </c>
      <c r="B7829" t="s">
        <v>44</v>
      </c>
      <c r="C7829" t="s">
        <v>22</v>
      </c>
      <c r="D7829" t="s">
        <v>39</v>
      </c>
      <c r="E7829" s="1">
        <v>45580</v>
      </c>
      <c r="F7829" s="1">
        <v>45586</v>
      </c>
      <c r="G7829">
        <v>292</v>
      </c>
      <c r="H7829">
        <v>66</v>
      </c>
      <c r="I7829">
        <v>86</v>
      </c>
      <c r="J7829">
        <v>1538</v>
      </c>
      <c r="K7829">
        <v>1849</v>
      </c>
      <c r="L7829" t="s">
        <v>34</v>
      </c>
      <c r="M7829">
        <v>6</v>
      </c>
      <c r="N7829">
        <f t="shared" si="612"/>
        <v>159014</v>
      </c>
      <c r="O7829">
        <f t="shared" si="613"/>
        <v>311</v>
      </c>
      <c r="P7829" t="str">
        <f t="shared" si="614"/>
        <v>Overstock</v>
      </c>
      <c r="Q7829">
        <f t="shared" si="610"/>
        <v>0</v>
      </c>
      <c r="R7829" t="str">
        <f t="shared" si="611"/>
        <v>On Time</v>
      </c>
    </row>
    <row r="7830" spans="1:18" x14ac:dyDescent="0.3">
      <c r="A7830" t="s">
        <v>7865</v>
      </c>
      <c r="B7830" t="s">
        <v>38</v>
      </c>
      <c r="C7830" t="s">
        <v>15</v>
      </c>
      <c r="D7830" t="s">
        <v>39</v>
      </c>
      <c r="E7830" s="1">
        <v>45336</v>
      </c>
      <c r="F7830" s="1">
        <v>45345</v>
      </c>
      <c r="G7830">
        <v>53</v>
      </c>
      <c r="H7830">
        <v>80</v>
      </c>
      <c r="I7830">
        <v>47</v>
      </c>
      <c r="J7830">
        <v>1119</v>
      </c>
      <c r="K7830">
        <v>1482</v>
      </c>
      <c r="L7830" t="s">
        <v>24</v>
      </c>
      <c r="M7830">
        <v>9</v>
      </c>
      <c r="N7830">
        <f t="shared" si="612"/>
        <v>69654</v>
      </c>
      <c r="O7830">
        <f t="shared" si="613"/>
        <v>363</v>
      </c>
      <c r="P7830" t="str">
        <f t="shared" si="614"/>
        <v>Overstock</v>
      </c>
      <c r="Q7830">
        <f t="shared" si="610"/>
        <v>0</v>
      </c>
      <c r="R7830" t="str">
        <f t="shared" si="611"/>
        <v>On Time</v>
      </c>
    </row>
    <row r="7831" spans="1:18" x14ac:dyDescent="0.3">
      <c r="A7831" t="s">
        <v>7866</v>
      </c>
      <c r="B7831" t="s">
        <v>38</v>
      </c>
      <c r="C7831" t="s">
        <v>33</v>
      </c>
      <c r="D7831" t="s">
        <v>23</v>
      </c>
      <c r="E7831" s="1">
        <v>44936</v>
      </c>
      <c r="F7831" s="1">
        <v>44945</v>
      </c>
      <c r="G7831">
        <v>268</v>
      </c>
      <c r="H7831">
        <v>149</v>
      </c>
      <c r="I7831">
        <v>53</v>
      </c>
      <c r="J7831">
        <v>777</v>
      </c>
      <c r="K7831">
        <v>1160</v>
      </c>
      <c r="L7831" t="s">
        <v>34</v>
      </c>
      <c r="M7831">
        <v>9</v>
      </c>
      <c r="N7831">
        <f t="shared" si="612"/>
        <v>61480</v>
      </c>
      <c r="O7831">
        <f t="shared" si="613"/>
        <v>383</v>
      </c>
      <c r="P7831" t="str">
        <f t="shared" si="614"/>
        <v>Overstock</v>
      </c>
      <c r="Q7831">
        <f t="shared" si="610"/>
        <v>0</v>
      </c>
      <c r="R7831" t="str">
        <f t="shared" si="611"/>
        <v>On Time</v>
      </c>
    </row>
    <row r="7832" spans="1:18" x14ac:dyDescent="0.3">
      <c r="A7832" t="s">
        <v>7867</v>
      </c>
      <c r="B7832" t="s">
        <v>32</v>
      </c>
      <c r="C7832" t="s">
        <v>22</v>
      </c>
      <c r="D7832" t="s">
        <v>23</v>
      </c>
      <c r="E7832" s="1">
        <v>45509</v>
      </c>
      <c r="F7832" s="1">
        <v>45519</v>
      </c>
      <c r="G7832">
        <v>424</v>
      </c>
      <c r="H7832">
        <v>69</v>
      </c>
      <c r="I7832">
        <v>182</v>
      </c>
      <c r="J7832">
        <v>1690</v>
      </c>
      <c r="K7832">
        <v>2077</v>
      </c>
      <c r="L7832" t="s">
        <v>19</v>
      </c>
      <c r="M7832">
        <v>10</v>
      </c>
      <c r="N7832">
        <f t="shared" si="612"/>
        <v>378014</v>
      </c>
      <c r="O7832">
        <f t="shared" si="613"/>
        <v>387</v>
      </c>
      <c r="P7832" t="str">
        <f t="shared" si="614"/>
        <v>Overstock</v>
      </c>
      <c r="Q7832">
        <f t="shared" si="610"/>
        <v>0</v>
      </c>
      <c r="R7832" t="str">
        <f t="shared" si="611"/>
        <v>On Time</v>
      </c>
    </row>
    <row r="7833" spans="1:18" x14ac:dyDescent="0.3">
      <c r="A7833" t="s">
        <v>7868</v>
      </c>
      <c r="B7833" t="s">
        <v>21</v>
      </c>
      <c r="C7833" t="s">
        <v>22</v>
      </c>
      <c r="D7833" t="s">
        <v>29</v>
      </c>
      <c r="E7833" s="1">
        <v>45283</v>
      </c>
      <c r="F7833" s="1">
        <v>45289</v>
      </c>
      <c r="G7833">
        <v>273</v>
      </c>
      <c r="H7833">
        <v>51</v>
      </c>
      <c r="I7833">
        <v>166</v>
      </c>
      <c r="J7833">
        <v>611</v>
      </c>
      <c r="K7833">
        <v>682</v>
      </c>
      <c r="L7833" t="s">
        <v>24</v>
      </c>
      <c r="M7833">
        <v>6</v>
      </c>
      <c r="N7833">
        <f t="shared" si="612"/>
        <v>113212</v>
      </c>
      <c r="O7833">
        <f t="shared" si="613"/>
        <v>71</v>
      </c>
      <c r="P7833" t="str">
        <f t="shared" si="614"/>
        <v>Overstock</v>
      </c>
      <c r="Q7833">
        <f t="shared" si="610"/>
        <v>0</v>
      </c>
      <c r="R7833" t="str">
        <f t="shared" si="611"/>
        <v>On Time</v>
      </c>
    </row>
    <row r="7834" spans="1:18" x14ac:dyDescent="0.3">
      <c r="A7834" t="s">
        <v>7869</v>
      </c>
      <c r="B7834" t="s">
        <v>21</v>
      </c>
      <c r="C7834" t="s">
        <v>41</v>
      </c>
      <c r="D7834" t="s">
        <v>23</v>
      </c>
      <c r="E7834" s="1">
        <v>45265</v>
      </c>
      <c r="F7834" s="1">
        <v>45273</v>
      </c>
      <c r="G7834">
        <v>106</v>
      </c>
      <c r="H7834">
        <v>83</v>
      </c>
      <c r="I7834">
        <v>256</v>
      </c>
      <c r="J7834">
        <v>1087</v>
      </c>
      <c r="K7834">
        <v>1287</v>
      </c>
      <c r="L7834" t="s">
        <v>24</v>
      </c>
      <c r="M7834">
        <v>8</v>
      </c>
      <c r="N7834">
        <f t="shared" si="612"/>
        <v>329472</v>
      </c>
      <c r="O7834">
        <f t="shared" si="613"/>
        <v>200</v>
      </c>
      <c r="P7834" t="str">
        <f t="shared" si="614"/>
        <v>Understock</v>
      </c>
      <c r="Q7834">
        <f t="shared" si="610"/>
        <v>0</v>
      </c>
      <c r="R7834" t="str">
        <f t="shared" si="611"/>
        <v>On Time</v>
      </c>
    </row>
    <row r="7835" spans="1:18" x14ac:dyDescent="0.3">
      <c r="A7835" t="s">
        <v>7870</v>
      </c>
      <c r="B7835" t="s">
        <v>38</v>
      </c>
      <c r="C7835" t="s">
        <v>41</v>
      </c>
      <c r="D7835" t="s">
        <v>39</v>
      </c>
      <c r="E7835" s="1">
        <v>45544</v>
      </c>
      <c r="F7835" s="1">
        <v>45549</v>
      </c>
      <c r="G7835">
        <v>341</v>
      </c>
      <c r="H7835">
        <v>147</v>
      </c>
      <c r="I7835">
        <v>240</v>
      </c>
      <c r="J7835">
        <v>762</v>
      </c>
      <c r="K7835">
        <v>1050</v>
      </c>
      <c r="L7835" t="s">
        <v>17</v>
      </c>
      <c r="M7835">
        <v>5</v>
      </c>
      <c r="N7835">
        <f t="shared" si="612"/>
        <v>252000</v>
      </c>
      <c r="O7835">
        <f t="shared" si="613"/>
        <v>288</v>
      </c>
      <c r="P7835" t="str">
        <f t="shared" si="614"/>
        <v>Overstock</v>
      </c>
      <c r="Q7835">
        <f t="shared" si="610"/>
        <v>0</v>
      </c>
      <c r="R7835" t="str">
        <f t="shared" si="611"/>
        <v>On Time</v>
      </c>
    </row>
    <row r="7836" spans="1:18" x14ac:dyDescent="0.3">
      <c r="A7836" t="s">
        <v>7871</v>
      </c>
      <c r="B7836" t="s">
        <v>48</v>
      </c>
      <c r="C7836" t="s">
        <v>41</v>
      </c>
      <c r="D7836" t="s">
        <v>16</v>
      </c>
      <c r="E7836" s="1">
        <v>45479</v>
      </c>
      <c r="F7836" s="1">
        <v>45489</v>
      </c>
      <c r="G7836">
        <v>163</v>
      </c>
      <c r="H7836">
        <v>51</v>
      </c>
      <c r="I7836">
        <v>266</v>
      </c>
      <c r="J7836">
        <v>1363</v>
      </c>
      <c r="K7836">
        <v>1635</v>
      </c>
      <c r="L7836" t="s">
        <v>19</v>
      </c>
      <c r="M7836">
        <v>10</v>
      </c>
      <c r="N7836">
        <f t="shared" si="612"/>
        <v>434910</v>
      </c>
      <c r="O7836">
        <f t="shared" si="613"/>
        <v>272</v>
      </c>
      <c r="P7836" t="str">
        <f t="shared" si="614"/>
        <v>Understock</v>
      </c>
      <c r="Q7836">
        <f t="shared" si="610"/>
        <v>0</v>
      </c>
      <c r="R7836" t="str">
        <f t="shared" si="611"/>
        <v>On Time</v>
      </c>
    </row>
    <row r="7837" spans="1:18" x14ac:dyDescent="0.3">
      <c r="A7837" t="s">
        <v>7872</v>
      </c>
      <c r="B7837" t="s">
        <v>52</v>
      </c>
      <c r="C7837" t="s">
        <v>22</v>
      </c>
      <c r="D7837" t="s">
        <v>23</v>
      </c>
      <c r="E7837" s="1">
        <v>45017</v>
      </c>
      <c r="F7837" s="1">
        <v>45020</v>
      </c>
      <c r="G7837">
        <v>12</v>
      </c>
      <c r="H7837">
        <v>78</v>
      </c>
      <c r="I7837">
        <v>216</v>
      </c>
      <c r="J7837">
        <v>508</v>
      </c>
      <c r="K7837">
        <v>936</v>
      </c>
      <c r="L7837" t="s">
        <v>17</v>
      </c>
      <c r="M7837">
        <v>3</v>
      </c>
      <c r="N7837">
        <f t="shared" si="612"/>
        <v>202176</v>
      </c>
      <c r="O7837">
        <f t="shared" si="613"/>
        <v>428</v>
      </c>
      <c r="P7837" t="str">
        <f t="shared" si="614"/>
        <v>Understock</v>
      </c>
      <c r="Q7837">
        <f t="shared" si="610"/>
        <v>0</v>
      </c>
      <c r="R7837" t="str">
        <f t="shared" si="611"/>
        <v>On Time</v>
      </c>
    </row>
    <row r="7838" spans="1:18" x14ac:dyDescent="0.3">
      <c r="A7838" t="s">
        <v>7873</v>
      </c>
      <c r="B7838" t="s">
        <v>32</v>
      </c>
      <c r="C7838" t="s">
        <v>22</v>
      </c>
      <c r="D7838" t="s">
        <v>27</v>
      </c>
      <c r="E7838" s="1">
        <v>45547</v>
      </c>
      <c r="F7838" s="1">
        <v>45548</v>
      </c>
      <c r="G7838">
        <v>432</v>
      </c>
      <c r="H7838">
        <v>66</v>
      </c>
      <c r="I7838">
        <v>150</v>
      </c>
      <c r="J7838">
        <v>668</v>
      </c>
      <c r="K7838">
        <v>1033</v>
      </c>
      <c r="L7838" t="s">
        <v>34</v>
      </c>
      <c r="M7838">
        <v>1</v>
      </c>
      <c r="N7838">
        <f t="shared" si="612"/>
        <v>154950</v>
      </c>
      <c r="O7838">
        <f t="shared" si="613"/>
        <v>365</v>
      </c>
      <c r="P7838" t="str">
        <f t="shared" si="614"/>
        <v>Overstock</v>
      </c>
      <c r="Q7838">
        <f t="shared" si="610"/>
        <v>0</v>
      </c>
      <c r="R7838" t="str">
        <f t="shared" si="611"/>
        <v>On Time</v>
      </c>
    </row>
    <row r="7839" spans="1:18" x14ac:dyDescent="0.3">
      <c r="A7839" t="s">
        <v>7874</v>
      </c>
      <c r="B7839" t="s">
        <v>48</v>
      </c>
      <c r="C7839" t="s">
        <v>15</v>
      </c>
      <c r="D7839" t="s">
        <v>16</v>
      </c>
      <c r="E7839" s="1">
        <v>45233</v>
      </c>
      <c r="F7839" s="1">
        <v>45238</v>
      </c>
      <c r="G7839">
        <v>39</v>
      </c>
      <c r="H7839">
        <v>82</v>
      </c>
      <c r="I7839">
        <v>250</v>
      </c>
      <c r="J7839">
        <v>382</v>
      </c>
      <c r="K7839">
        <v>643</v>
      </c>
      <c r="L7839" t="s">
        <v>19</v>
      </c>
      <c r="M7839">
        <v>5</v>
      </c>
      <c r="N7839">
        <f t="shared" si="612"/>
        <v>160750</v>
      </c>
      <c r="O7839">
        <f t="shared" si="613"/>
        <v>261</v>
      </c>
      <c r="P7839" t="str">
        <f t="shared" si="614"/>
        <v>Understock</v>
      </c>
      <c r="Q7839">
        <f t="shared" si="610"/>
        <v>0</v>
      </c>
      <c r="R7839" t="str">
        <f t="shared" si="611"/>
        <v>On Time</v>
      </c>
    </row>
    <row r="7840" spans="1:18" x14ac:dyDescent="0.3">
      <c r="A7840" t="s">
        <v>7875</v>
      </c>
      <c r="B7840" t="s">
        <v>50</v>
      </c>
      <c r="C7840" t="s">
        <v>22</v>
      </c>
      <c r="D7840" t="s">
        <v>39</v>
      </c>
      <c r="E7840" s="1">
        <v>45392</v>
      </c>
      <c r="F7840" s="1">
        <v>45402</v>
      </c>
      <c r="G7840">
        <v>150</v>
      </c>
      <c r="H7840">
        <v>133</v>
      </c>
      <c r="I7840">
        <v>56</v>
      </c>
      <c r="J7840">
        <v>1129</v>
      </c>
      <c r="K7840">
        <v>1354</v>
      </c>
      <c r="L7840" t="s">
        <v>17</v>
      </c>
      <c r="M7840">
        <v>10</v>
      </c>
      <c r="N7840">
        <f t="shared" si="612"/>
        <v>75824</v>
      </c>
      <c r="O7840">
        <f t="shared" si="613"/>
        <v>225</v>
      </c>
      <c r="P7840" t="str">
        <f t="shared" si="614"/>
        <v>Overstock</v>
      </c>
      <c r="Q7840">
        <f t="shared" si="610"/>
        <v>0</v>
      </c>
      <c r="R7840" t="str">
        <f t="shared" si="611"/>
        <v>On Time</v>
      </c>
    </row>
    <row r="7841" spans="1:18" x14ac:dyDescent="0.3">
      <c r="A7841" t="s">
        <v>7876</v>
      </c>
      <c r="B7841" t="s">
        <v>48</v>
      </c>
      <c r="C7841" t="s">
        <v>41</v>
      </c>
      <c r="D7841" t="s">
        <v>29</v>
      </c>
      <c r="E7841" s="1">
        <v>44945</v>
      </c>
      <c r="F7841" s="1">
        <v>44947</v>
      </c>
      <c r="G7841">
        <v>138</v>
      </c>
      <c r="H7841">
        <v>114</v>
      </c>
      <c r="I7841">
        <v>209</v>
      </c>
      <c r="J7841">
        <v>1721</v>
      </c>
      <c r="K7841">
        <v>2164</v>
      </c>
      <c r="L7841" t="s">
        <v>30</v>
      </c>
      <c r="M7841">
        <v>2</v>
      </c>
      <c r="N7841">
        <f t="shared" si="612"/>
        <v>452276</v>
      </c>
      <c r="O7841">
        <f t="shared" si="613"/>
        <v>443</v>
      </c>
      <c r="P7841" t="str">
        <f t="shared" si="614"/>
        <v>Understock</v>
      </c>
      <c r="Q7841">
        <f t="shared" si="610"/>
        <v>0</v>
      </c>
      <c r="R7841" t="str">
        <f t="shared" si="611"/>
        <v>On Time</v>
      </c>
    </row>
    <row r="7842" spans="1:18" x14ac:dyDescent="0.3">
      <c r="A7842" t="s">
        <v>7877</v>
      </c>
      <c r="B7842" t="s">
        <v>21</v>
      </c>
      <c r="C7842" t="s">
        <v>33</v>
      </c>
      <c r="D7842" t="s">
        <v>27</v>
      </c>
      <c r="E7842" s="1">
        <v>44972</v>
      </c>
      <c r="F7842" s="1">
        <v>44976</v>
      </c>
      <c r="G7842">
        <v>121</v>
      </c>
      <c r="H7842">
        <v>102</v>
      </c>
      <c r="I7842">
        <v>166</v>
      </c>
      <c r="J7842">
        <v>1274</v>
      </c>
      <c r="K7842">
        <v>1747</v>
      </c>
      <c r="L7842" t="s">
        <v>19</v>
      </c>
      <c r="M7842">
        <v>4</v>
      </c>
      <c r="N7842">
        <f t="shared" si="612"/>
        <v>290002</v>
      </c>
      <c r="O7842">
        <f t="shared" si="613"/>
        <v>473</v>
      </c>
      <c r="P7842" t="str">
        <f t="shared" si="614"/>
        <v>Understock</v>
      </c>
      <c r="Q7842">
        <f t="shared" si="610"/>
        <v>0</v>
      </c>
      <c r="R7842" t="str">
        <f t="shared" si="611"/>
        <v>On Time</v>
      </c>
    </row>
    <row r="7843" spans="1:18" x14ac:dyDescent="0.3">
      <c r="A7843" t="s">
        <v>7878</v>
      </c>
      <c r="B7843" t="s">
        <v>14</v>
      </c>
      <c r="C7843" t="s">
        <v>22</v>
      </c>
      <c r="D7843" t="s">
        <v>29</v>
      </c>
      <c r="E7843" s="1">
        <v>45641</v>
      </c>
      <c r="F7843" s="1">
        <v>45647</v>
      </c>
      <c r="G7843">
        <v>37</v>
      </c>
      <c r="H7843">
        <v>62</v>
      </c>
      <c r="I7843">
        <v>30</v>
      </c>
      <c r="J7843">
        <v>1538</v>
      </c>
      <c r="K7843">
        <v>2024</v>
      </c>
      <c r="L7843" t="s">
        <v>24</v>
      </c>
      <c r="M7843">
        <v>6</v>
      </c>
      <c r="N7843">
        <f t="shared" si="612"/>
        <v>60720</v>
      </c>
      <c r="O7843">
        <f t="shared" si="613"/>
        <v>486</v>
      </c>
      <c r="P7843" t="str">
        <f t="shared" si="614"/>
        <v>Overstock</v>
      </c>
      <c r="Q7843">
        <f t="shared" si="610"/>
        <v>0</v>
      </c>
      <c r="R7843" t="str">
        <f t="shared" si="611"/>
        <v>On Time</v>
      </c>
    </row>
    <row r="7844" spans="1:18" x14ac:dyDescent="0.3">
      <c r="A7844" t="s">
        <v>7879</v>
      </c>
      <c r="B7844" t="s">
        <v>14</v>
      </c>
      <c r="C7844" t="s">
        <v>41</v>
      </c>
      <c r="D7844" t="s">
        <v>29</v>
      </c>
      <c r="E7844" s="1">
        <v>45146</v>
      </c>
      <c r="F7844" s="1">
        <v>45147</v>
      </c>
      <c r="G7844">
        <v>251</v>
      </c>
      <c r="H7844">
        <v>87</v>
      </c>
      <c r="I7844">
        <v>284</v>
      </c>
      <c r="J7844">
        <v>397</v>
      </c>
      <c r="K7844">
        <v>585</v>
      </c>
      <c r="L7844" t="s">
        <v>17</v>
      </c>
      <c r="M7844">
        <v>1</v>
      </c>
      <c r="N7844">
        <f t="shared" si="612"/>
        <v>166140</v>
      </c>
      <c r="O7844">
        <f t="shared" si="613"/>
        <v>188</v>
      </c>
      <c r="P7844" t="str">
        <f t="shared" si="614"/>
        <v>Understock</v>
      </c>
      <c r="Q7844">
        <f t="shared" si="610"/>
        <v>0</v>
      </c>
      <c r="R7844" t="str">
        <f t="shared" si="611"/>
        <v>On Time</v>
      </c>
    </row>
    <row r="7845" spans="1:18" x14ac:dyDescent="0.3">
      <c r="A7845" t="s">
        <v>7880</v>
      </c>
      <c r="B7845" t="s">
        <v>14</v>
      </c>
      <c r="C7845" t="s">
        <v>22</v>
      </c>
      <c r="D7845" t="s">
        <v>16</v>
      </c>
      <c r="E7845" s="1">
        <v>44984</v>
      </c>
      <c r="F7845" s="1">
        <v>44989</v>
      </c>
      <c r="G7845">
        <v>182</v>
      </c>
      <c r="H7845">
        <v>111</v>
      </c>
      <c r="I7845">
        <v>29</v>
      </c>
      <c r="J7845">
        <v>1833</v>
      </c>
      <c r="K7845">
        <v>2206</v>
      </c>
      <c r="L7845" t="s">
        <v>17</v>
      </c>
      <c r="M7845">
        <v>5</v>
      </c>
      <c r="N7845">
        <f t="shared" si="612"/>
        <v>63974</v>
      </c>
      <c r="O7845">
        <f t="shared" si="613"/>
        <v>373</v>
      </c>
      <c r="P7845" t="str">
        <f t="shared" si="614"/>
        <v>Overstock</v>
      </c>
      <c r="Q7845">
        <f t="shared" si="610"/>
        <v>0</v>
      </c>
      <c r="R7845" t="str">
        <f t="shared" si="611"/>
        <v>On Time</v>
      </c>
    </row>
    <row r="7846" spans="1:18" x14ac:dyDescent="0.3">
      <c r="A7846" t="s">
        <v>7881</v>
      </c>
      <c r="B7846" t="s">
        <v>14</v>
      </c>
      <c r="C7846" t="s">
        <v>22</v>
      </c>
      <c r="D7846" t="s">
        <v>23</v>
      </c>
      <c r="E7846" s="1">
        <v>45117</v>
      </c>
      <c r="F7846" s="1">
        <v>45127</v>
      </c>
      <c r="G7846">
        <v>390</v>
      </c>
      <c r="H7846">
        <v>121</v>
      </c>
      <c r="I7846">
        <v>108</v>
      </c>
      <c r="J7846">
        <v>1609</v>
      </c>
      <c r="K7846">
        <v>1896</v>
      </c>
      <c r="L7846" t="s">
        <v>19</v>
      </c>
      <c r="M7846">
        <v>10</v>
      </c>
      <c r="N7846">
        <f t="shared" si="612"/>
        <v>204768</v>
      </c>
      <c r="O7846">
        <f t="shared" si="613"/>
        <v>287</v>
      </c>
      <c r="P7846" t="str">
        <f t="shared" si="614"/>
        <v>Overstock</v>
      </c>
      <c r="Q7846">
        <f t="shared" si="610"/>
        <v>0</v>
      </c>
      <c r="R7846" t="str">
        <f t="shared" si="611"/>
        <v>On Time</v>
      </c>
    </row>
    <row r="7847" spans="1:18" x14ac:dyDescent="0.3">
      <c r="A7847" t="s">
        <v>7882</v>
      </c>
      <c r="B7847" t="s">
        <v>32</v>
      </c>
      <c r="C7847" t="s">
        <v>15</v>
      </c>
      <c r="D7847" t="s">
        <v>16</v>
      </c>
      <c r="E7847" s="1">
        <v>45032</v>
      </c>
      <c r="F7847" s="1">
        <v>45033</v>
      </c>
      <c r="G7847">
        <v>342</v>
      </c>
      <c r="H7847">
        <v>62</v>
      </c>
      <c r="I7847">
        <v>294</v>
      </c>
      <c r="J7847">
        <v>822</v>
      </c>
      <c r="K7847">
        <v>1045</v>
      </c>
      <c r="L7847" t="s">
        <v>24</v>
      </c>
      <c r="M7847">
        <v>1</v>
      </c>
      <c r="N7847">
        <f t="shared" si="612"/>
        <v>307230</v>
      </c>
      <c r="O7847">
        <f t="shared" si="613"/>
        <v>223</v>
      </c>
      <c r="P7847" t="str">
        <f t="shared" si="614"/>
        <v>Overstock</v>
      </c>
      <c r="Q7847">
        <f t="shared" si="610"/>
        <v>0</v>
      </c>
      <c r="R7847" t="str">
        <f t="shared" si="611"/>
        <v>On Time</v>
      </c>
    </row>
    <row r="7848" spans="1:18" x14ac:dyDescent="0.3">
      <c r="A7848" t="s">
        <v>7883</v>
      </c>
      <c r="B7848" t="s">
        <v>32</v>
      </c>
      <c r="C7848" t="s">
        <v>41</v>
      </c>
      <c r="D7848" t="s">
        <v>27</v>
      </c>
      <c r="E7848" s="1">
        <v>45014</v>
      </c>
      <c r="F7848" s="1">
        <v>45018</v>
      </c>
      <c r="G7848">
        <v>133</v>
      </c>
      <c r="H7848">
        <v>126</v>
      </c>
      <c r="I7848">
        <v>214</v>
      </c>
      <c r="J7848">
        <v>1196</v>
      </c>
      <c r="K7848">
        <v>1310</v>
      </c>
      <c r="L7848" t="s">
        <v>17</v>
      </c>
      <c r="M7848">
        <v>4</v>
      </c>
      <c r="N7848">
        <f t="shared" si="612"/>
        <v>280340</v>
      </c>
      <c r="O7848">
        <f t="shared" si="613"/>
        <v>114</v>
      </c>
      <c r="P7848" t="str">
        <f t="shared" si="614"/>
        <v>Understock</v>
      </c>
      <c r="Q7848">
        <f t="shared" si="610"/>
        <v>0</v>
      </c>
      <c r="R7848" t="str">
        <f t="shared" si="611"/>
        <v>On Time</v>
      </c>
    </row>
    <row r="7849" spans="1:18" x14ac:dyDescent="0.3">
      <c r="A7849" t="s">
        <v>7884</v>
      </c>
      <c r="B7849" t="s">
        <v>14</v>
      </c>
      <c r="C7849" t="s">
        <v>15</v>
      </c>
      <c r="D7849" t="s">
        <v>27</v>
      </c>
      <c r="E7849" s="1">
        <v>45289</v>
      </c>
      <c r="F7849" s="1">
        <v>45293</v>
      </c>
      <c r="G7849">
        <v>394</v>
      </c>
      <c r="H7849">
        <v>142</v>
      </c>
      <c r="I7849">
        <v>81</v>
      </c>
      <c r="J7849">
        <v>967</v>
      </c>
      <c r="K7849">
        <v>1021</v>
      </c>
      <c r="L7849" t="s">
        <v>19</v>
      </c>
      <c r="M7849">
        <v>4</v>
      </c>
      <c r="N7849">
        <f t="shared" si="612"/>
        <v>82701</v>
      </c>
      <c r="O7849">
        <f t="shared" si="613"/>
        <v>54</v>
      </c>
      <c r="P7849" t="str">
        <f t="shared" si="614"/>
        <v>Overstock</v>
      </c>
      <c r="Q7849">
        <f t="shared" si="610"/>
        <v>0</v>
      </c>
      <c r="R7849" t="str">
        <f t="shared" si="611"/>
        <v>On Time</v>
      </c>
    </row>
    <row r="7850" spans="1:18" x14ac:dyDescent="0.3">
      <c r="A7850" t="s">
        <v>7885</v>
      </c>
      <c r="B7850" t="s">
        <v>52</v>
      </c>
      <c r="C7850" t="s">
        <v>15</v>
      </c>
      <c r="D7850" t="s">
        <v>23</v>
      </c>
      <c r="E7850" s="1">
        <v>45471</v>
      </c>
      <c r="F7850" s="1">
        <v>45481</v>
      </c>
      <c r="G7850">
        <v>259</v>
      </c>
      <c r="H7850">
        <v>81</v>
      </c>
      <c r="I7850">
        <v>49</v>
      </c>
      <c r="J7850">
        <v>1343</v>
      </c>
      <c r="K7850">
        <v>1682</v>
      </c>
      <c r="L7850" t="s">
        <v>19</v>
      </c>
      <c r="M7850">
        <v>10</v>
      </c>
      <c r="N7850">
        <f t="shared" si="612"/>
        <v>82418</v>
      </c>
      <c r="O7850">
        <f t="shared" si="613"/>
        <v>339</v>
      </c>
      <c r="P7850" t="str">
        <f t="shared" si="614"/>
        <v>Overstock</v>
      </c>
      <c r="Q7850">
        <f t="shared" si="610"/>
        <v>0</v>
      </c>
      <c r="R7850" t="str">
        <f t="shared" si="611"/>
        <v>On Time</v>
      </c>
    </row>
    <row r="7851" spans="1:18" x14ac:dyDescent="0.3">
      <c r="A7851" t="s">
        <v>7886</v>
      </c>
      <c r="B7851" t="s">
        <v>14</v>
      </c>
      <c r="C7851" t="s">
        <v>15</v>
      </c>
      <c r="D7851" t="s">
        <v>27</v>
      </c>
      <c r="E7851" s="1">
        <v>45428</v>
      </c>
      <c r="F7851" s="1">
        <v>45432</v>
      </c>
      <c r="G7851">
        <v>245</v>
      </c>
      <c r="H7851">
        <v>125</v>
      </c>
      <c r="I7851">
        <v>208</v>
      </c>
      <c r="J7851">
        <v>1743</v>
      </c>
      <c r="K7851">
        <v>2145</v>
      </c>
      <c r="L7851" t="s">
        <v>24</v>
      </c>
      <c r="M7851">
        <v>4</v>
      </c>
      <c r="N7851">
        <f t="shared" si="612"/>
        <v>446160</v>
      </c>
      <c r="O7851">
        <f t="shared" si="613"/>
        <v>402</v>
      </c>
      <c r="P7851" t="str">
        <f t="shared" si="614"/>
        <v>Overstock</v>
      </c>
      <c r="Q7851">
        <f t="shared" si="610"/>
        <v>0</v>
      </c>
      <c r="R7851" t="str">
        <f t="shared" si="611"/>
        <v>On Time</v>
      </c>
    </row>
    <row r="7852" spans="1:18" x14ac:dyDescent="0.3">
      <c r="A7852" t="s">
        <v>7887</v>
      </c>
      <c r="B7852" t="s">
        <v>38</v>
      </c>
      <c r="C7852" t="s">
        <v>22</v>
      </c>
      <c r="D7852" t="s">
        <v>39</v>
      </c>
      <c r="E7852" s="1">
        <v>45565</v>
      </c>
      <c r="F7852" s="1">
        <v>45571</v>
      </c>
      <c r="G7852">
        <v>176</v>
      </c>
      <c r="H7852">
        <v>128</v>
      </c>
      <c r="I7852">
        <v>146</v>
      </c>
      <c r="J7852">
        <v>505</v>
      </c>
      <c r="K7852">
        <v>617</v>
      </c>
      <c r="L7852" t="s">
        <v>30</v>
      </c>
      <c r="M7852">
        <v>6</v>
      </c>
      <c r="N7852">
        <f t="shared" si="612"/>
        <v>90082</v>
      </c>
      <c r="O7852">
        <f t="shared" si="613"/>
        <v>112</v>
      </c>
      <c r="P7852" t="str">
        <f t="shared" si="614"/>
        <v>Overstock</v>
      </c>
      <c r="Q7852">
        <f t="shared" si="610"/>
        <v>0</v>
      </c>
      <c r="R7852" t="str">
        <f t="shared" si="611"/>
        <v>On Time</v>
      </c>
    </row>
    <row r="7853" spans="1:18" x14ac:dyDescent="0.3">
      <c r="A7853" t="s">
        <v>7888</v>
      </c>
      <c r="B7853" t="s">
        <v>26</v>
      </c>
      <c r="C7853" t="s">
        <v>33</v>
      </c>
      <c r="D7853" t="s">
        <v>16</v>
      </c>
      <c r="E7853" s="1">
        <v>45585</v>
      </c>
      <c r="F7853" s="1">
        <v>45588</v>
      </c>
      <c r="G7853">
        <v>357</v>
      </c>
      <c r="H7853">
        <v>110</v>
      </c>
      <c r="I7853">
        <v>204</v>
      </c>
      <c r="J7853">
        <v>1907</v>
      </c>
      <c r="K7853">
        <v>2336</v>
      </c>
      <c r="L7853" t="s">
        <v>19</v>
      </c>
      <c r="M7853">
        <v>3</v>
      </c>
      <c r="N7853">
        <f t="shared" si="612"/>
        <v>476544</v>
      </c>
      <c r="O7853">
        <f t="shared" si="613"/>
        <v>429</v>
      </c>
      <c r="P7853" t="str">
        <f t="shared" si="614"/>
        <v>Overstock</v>
      </c>
      <c r="Q7853">
        <f t="shared" si="610"/>
        <v>0</v>
      </c>
      <c r="R7853" t="str">
        <f t="shared" si="611"/>
        <v>On Time</v>
      </c>
    </row>
    <row r="7854" spans="1:18" x14ac:dyDescent="0.3">
      <c r="A7854" t="s">
        <v>7889</v>
      </c>
      <c r="B7854" t="s">
        <v>48</v>
      </c>
      <c r="C7854" t="s">
        <v>33</v>
      </c>
      <c r="D7854" t="s">
        <v>29</v>
      </c>
      <c r="E7854" s="1">
        <v>45605</v>
      </c>
      <c r="F7854" s="1">
        <v>45608</v>
      </c>
      <c r="G7854">
        <v>455</v>
      </c>
      <c r="H7854">
        <v>118</v>
      </c>
      <c r="I7854">
        <v>203</v>
      </c>
      <c r="J7854">
        <v>1724</v>
      </c>
      <c r="K7854">
        <v>2179</v>
      </c>
      <c r="L7854" t="s">
        <v>19</v>
      </c>
      <c r="M7854">
        <v>3</v>
      </c>
      <c r="N7854">
        <f t="shared" si="612"/>
        <v>442337</v>
      </c>
      <c r="O7854">
        <f t="shared" si="613"/>
        <v>455</v>
      </c>
      <c r="P7854" t="str">
        <f t="shared" si="614"/>
        <v>Overstock</v>
      </c>
      <c r="Q7854">
        <f t="shared" si="610"/>
        <v>0</v>
      </c>
      <c r="R7854" t="str">
        <f t="shared" si="611"/>
        <v>On Time</v>
      </c>
    </row>
    <row r="7855" spans="1:18" x14ac:dyDescent="0.3">
      <c r="A7855" t="s">
        <v>7890</v>
      </c>
      <c r="B7855" t="s">
        <v>21</v>
      </c>
      <c r="C7855" t="s">
        <v>15</v>
      </c>
      <c r="D7855" t="s">
        <v>16</v>
      </c>
      <c r="E7855" s="1">
        <v>45143</v>
      </c>
      <c r="F7855" s="1">
        <v>45148</v>
      </c>
      <c r="G7855">
        <v>314</v>
      </c>
      <c r="H7855">
        <v>99</v>
      </c>
      <c r="I7855">
        <v>16</v>
      </c>
      <c r="J7855">
        <v>901</v>
      </c>
      <c r="K7855">
        <v>1064</v>
      </c>
      <c r="L7855" t="s">
        <v>19</v>
      </c>
      <c r="M7855">
        <v>5</v>
      </c>
      <c r="N7855">
        <f t="shared" si="612"/>
        <v>17024</v>
      </c>
      <c r="O7855">
        <f t="shared" si="613"/>
        <v>163</v>
      </c>
      <c r="P7855" t="str">
        <f t="shared" si="614"/>
        <v>Overstock</v>
      </c>
      <c r="Q7855">
        <f t="shared" si="610"/>
        <v>0</v>
      </c>
      <c r="R7855" t="str">
        <f t="shared" si="611"/>
        <v>On Time</v>
      </c>
    </row>
    <row r="7856" spans="1:18" x14ac:dyDescent="0.3">
      <c r="A7856" t="s">
        <v>7891</v>
      </c>
      <c r="B7856" t="s">
        <v>52</v>
      </c>
      <c r="C7856" t="s">
        <v>33</v>
      </c>
      <c r="D7856" t="s">
        <v>39</v>
      </c>
      <c r="E7856" s="1">
        <v>45382</v>
      </c>
      <c r="F7856" s="1">
        <v>45383</v>
      </c>
      <c r="G7856">
        <v>280</v>
      </c>
      <c r="H7856">
        <v>110</v>
      </c>
      <c r="I7856">
        <v>94</v>
      </c>
      <c r="J7856">
        <v>901</v>
      </c>
      <c r="K7856">
        <v>1012</v>
      </c>
      <c r="L7856" t="s">
        <v>24</v>
      </c>
      <c r="M7856">
        <v>1</v>
      </c>
      <c r="N7856">
        <f t="shared" si="612"/>
        <v>95128</v>
      </c>
      <c r="O7856">
        <f t="shared" si="613"/>
        <v>111</v>
      </c>
      <c r="P7856" t="str">
        <f t="shared" si="614"/>
        <v>Overstock</v>
      </c>
      <c r="Q7856">
        <f t="shared" si="610"/>
        <v>0</v>
      </c>
      <c r="R7856" t="str">
        <f t="shared" si="611"/>
        <v>On Time</v>
      </c>
    </row>
    <row r="7857" spans="1:18" x14ac:dyDescent="0.3">
      <c r="A7857" t="s">
        <v>7892</v>
      </c>
      <c r="B7857" t="s">
        <v>32</v>
      </c>
      <c r="C7857" t="s">
        <v>15</v>
      </c>
      <c r="D7857" t="s">
        <v>23</v>
      </c>
      <c r="E7857" s="1">
        <v>44979</v>
      </c>
      <c r="F7857" s="1">
        <v>44986</v>
      </c>
      <c r="G7857">
        <v>361</v>
      </c>
      <c r="H7857">
        <v>51</v>
      </c>
      <c r="I7857">
        <v>46</v>
      </c>
      <c r="J7857">
        <v>1681</v>
      </c>
      <c r="K7857">
        <v>1893</v>
      </c>
      <c r="L7857" t="s">
        <v>24</v>
      </c>
      <c r="M7857">
        <v>7</v>
      </c>
      <c r="N7857">
        <f t="shared" si="612"/>
        <v>87078</v>
      </c>
      <c r="O7857">
        <f t="shared" si="613"/>
        <v>212</v>
      </c>
      <c r="P7857" t="str">
        <f t="shared" si="614"/>
        <v>Overstock</v>
      </c>
      <c r="Q7857">
        <f t="shared" si="610"/>
        <v>0</v>
      </c>
      <c r="R7857" t="str">
        <f t="shared" si="611"/>
        <v>On Time</v>
      </c>
    </row>
    <row r="7858" spans="1:18" x14ac:dyDescent="0.3">
      <c r="A7858" t="s">
        <v>7893</v>
      </c>
      <c r="B7858" t="s">
        <v>48</v>
      </c>
      <c r="C7858" t="s">
        <v>22</v>
      </c>
      <c r="D7858" t="s">
        <v>23</v>
      </c>
      <c r="E7858" s="1">
        <v>45095</v>
      </c>
      <c r="F7858" s="1">
        <v>45097</v>
      </c>
      <c r="G7858">
        <v>256</v>
      </c>
      <c r="H7858">
        <v>138</v>
      </c>
      <c r="I7858">
        <v>111</v>
      </c>
      <c r="J7858">
        <v>1850</v>
      </c>
      <c r="K7858">
        <v>2218</v>
      </c>
      <c r="L7858" t="s">
        <v>19</v>
      </c>
      <c r="M7858">
        <v>2</v>
      </c>
      <c r="N7858">
        <f t="shared" si="612"/>
        <v>246198</v>
      </c>
      <c r="O7858">
        <f t="shared" si="613"/>
        <v>368</v>
      </c>
      <c r="P7858" t="str">
        <f t="shared" si="614"/>
        <v>Overstock</v>
      </c>
      <c r="Q7858">
        <f t="shared" si="610"/>
        <v>0</v>
      </c>
      <c r="R7858" t="str">
        <f t="shared" si="611"/>
        <v>On Time</v>
      </c>
    </row>
    <row r="7859" spans="1:18" x14ac:dyDescent="0.3">
      <c r="A7859" t="s">
        <v>7894</v>
      </c>
      <c r="B7859" t="s">
        <v>26</v>
      </c>
      <c r="C7859" t="s">
        <v>15</v>
      </c>
      <c r="D7859" t="s">
        <v>39</v>
      </c>
      <c r="E7859" s="1">
        <v>45642</v>
      </c>
      <c r="F7859" s="1">
        <v>45644</v>
      </c>
      <c r="G7859">
        <v>473</v>
      </c>
      <c r="H7859">
        <v>131</v>
      </c>
      <c r="I7859">
        <v>237</v>
      </c>
      <c r="J7859">
        <v>243</v>
      </c>
      <c r="K7859">
        <v>411</v>
      </c>
      <c r="L7859" t="s">
        <v>30</v>
      </c>
      <c r="M7859">
        <v>2</v>
      </c>
      <c r="N7859">
        <f t="shared" si="612"/>
        <v>97407</v>
      </c>
      <c r="O7859">
        <f t="shared" si="613"/>
        <v>168</v>
      </c>
      <c r="P7859" t="str">
        <f t="shared" si="614"/>
        <v>Overstock</v>
      </c>
      <c r="Q7859">
        <f t="shared" si="610"/>
        <v>0</v>
      </c>
      <c r="R7859" t="str">
        <f t="shared" si="611"/>
        <v>On Time</v>
      </c>
    </row>
    <row r="7860" spans="1:18" x14ac:dyDescent="0.3">
      <c r="A7860" t="s">
        <v>7895</v>
      </c>
      <c r="B7860" t="s">
        <v>60</v>
      </c>
      <c r="C7860" t="s">
        <v>15</v>
      </c>
      <c r="D7860" t="s">
        <v>23</v>
      </c>
      <c r="E7860" s="1">
        <v>45278</v>
      </c>
      <c r="F7860" s="1">
        <v>45288</v>
      </c>
      <c r="G7860">
        <v>10</v>
      </c>
      <c r="H7860">
        <v>122</v>
      </c>
      <c r="I7860">
        <v>183</v>
      </c>
      <c r="J7860">
        <v>1902</v>
      </c>
      <c r="K7860">
        <v>2078</v>
      </c>
      <c r="L7860" t="s">
        <v>24</v>
      </c>
      <c r="M7860">
        <v>10</v>
      </c>
      <c r="N7860">
        <f t="shared" si="612"/>
        <v>380274</v>
      </c>
      <c r="O7860">
        <f t="shared" si="613"/>
        <v>176</v>
      </c>
      <c r="P7860" t="str">
        <f t="shared" si="614"/>
        <v>Understock</v>
      </c>
      <c r="Q7860">
        <f t="shared" si="610"/>
        <v>0</v>
      </c>
      <c r="R7860" t="str">
        <f t="shared" si="611"/>
        <v>On Time</v>
      </c>
    </row>
    <row r="7861" spans="1:18" x14ac:dyDescent="0.3">
      <c r="A7861" t="s">
        <v>7896</v>
      </c>
      <c r="B7861" t="s">
        <v>52</v>
      </c>
      <c r="C7861" t="s">
        <v>15</v>
      </c>
      <c r="D7861" t="s">
        <v>39</v>
      </c>
      <c r="E7861" s="1">
        <v>45192</v>
      </c>
      <c r="F7861" s="1">
        <v>45193</v>
      </c>
      <c r="G7861">
        <v>301</v>
      </c>
      <c r="H7861">
        <v>134</v>
      </c>
      <c r="I7861">
        <v>214</v>
      </c>
      <c r="J7861">
        <v>1115</v>
      </c>
      <c r="K7861">
        <v>1183</v>
      </c>
      <c r="L7861" t="s">
        <v>34</v>
      </c>
      <c r="M7861">
        <v>1</v>
      </c>
      <c r="N7861">
        <f t="shared" si="612"/>
        <v>253162</v>
      </c>
      <c r="O7861">
        <f t="shared" si="613"/>
        <v>68</v>
      </c>
      <c r="P7861" t="str">
        <f t="shared" si="614"/>
        <v>Overstock</v>
      </c>
      <c r="Q7861">
        <f t="shared" si="610"/>
        <v>0</v>
      </c>
      <c r="R7861" t="str">
        <f t="shared" si="611"/>
        <v>On Time</v>
      </c>
    </row>
    <row r="7862" spans="1:18" x14ac:dyDescent="0.3">
      <c r="A7862" t="s">
        <v>7897</v>
      </c>
      <c r="B7862" t="s">
        <v>50</v>
      </c>
      <c r="C7862" t="s">
        <v>22</v>
      </c>
      <c r="D7862" t="s">
        <v>39</v>
      </c>
      <c r="E7862" s="1">
        <v>45369</v>
      </c>
      <c r="F7862" s="1">
        <v>45379</v>
      </c>
      <c r="G7862">
        <v>487</v>
      </c>
      <c r="H7862">
        <v>78</v>
      </c>
      <c r="I7862">
        <v>229</v>
      </c>
      <c r="J7862">
        <v>313</v>
      </c>
      <c r="K7862">
        <v>509</v>
      </c>
      <c r="L7862" t="s">
        <v>19</v>
      </c>
      <c r="M7862">
        <v>10</v>
      </c>
      <c r="N7862">
        <f t="shared" si="612"/>
        <v>116561</v>
      </c>
      <c r="O7862">
        <f t="shared" si="613"/>
        <v>196</v>
      </c>
      <c r="P7862" t="str">
        <f t="shared" si="614"/>
        <v>Overstock</v>
      </c>
      <c r="Q7862">
        <f t="shared" si="610"/>
        <v>0</v>
      </c>
      <c r="R7862" t="str">
        <f t="shared" si="611"/>
        <v>On Time</v>
      </c>
    </row>
    <row r="7863" spans="1:18" x14ac:dyDescent="0.3">
      <c r="A7863" t="s">
        <v>7898</v>
      </c>
      <c r="B7863" t="s">
        <v>32</v>
      </c>
      <c r="C7863" t="s">
        <v>41</v>
      </c>
      <c r="D7863" t="s">
        <v>27</v>
      </c>
      <c r="E7863" s="1">
        <v>45409</v>
      </c>
      <c r="F7863" s="1">
        <v>45416</v>
      </c>
      <c r="G7863">
        <v>259</v>
      </c>
      <c r="H7863">
        <v>79</v>
      </c>
      <c r="I7863">
        <v>267</v>
      </c>
      <c r="J7863">
        <v>1654</v>
      </c>
      <c r="K7863">
        <v>2122</v>
      </c>
      <c r="L7863" t="s">
        <v>30</v>
      </c>
      <c r="M7863">
        <v>7</v>
      </c>
      <c r="N7863">
        <f t="shared" si="612"/>
        <v>566574</v>
      </c>
      <c r="O7863">
        <f t="shared" si="613"/>
        <v>468</v>
      </c>
      <c r="P7863" t="str">
        <f t="shared" si="614"/>
        <v>Understock</v>
      </c>
      <c r="Q7863">
        <f t="shared" si="610"/>
        <v>0</v>
      </c>
      <c r="R7863" t="str">
        <f t="shared" si="611"/>
        <v>On Time</v>
      </c>
    </row>
    <row r="7864" spans="1:18" x14ac:dyDescent="0.3">
      <c r="A7864" t="s">
        <v>7899</v>
      </c>
      <c r="B7864" t="s">
        <v>14</v>
      </c>
      <c r="C7864" t="s">
        <v>22</v>
      </c>
      <c r="D7864" t="s">
        <v>27</v>
      </c>
      <c r="E7864" s="1">
        <v>45583</v>
      </c>
      <c r="F7864" s="1">
        <v>45591</v>
      </c>
      <c r="G7864">
        <v>338</v>
      </c>
      <c r="H7864">
        <v>61</v>
      </c>
      <c r="I7864">
        <v>235</v>
      </c>
      <c r="J7864">
        <v>1117</v>
      </c>
      <c r="K7864">
        <v>1376</v>
      </c>
      <c r="L7864" t="s">
        <v>19</v>
      </c>
      <c r="M7864">
        <v>8</v>
      </c>
      <c r="N7864">
        <f t="shared" si="612"/>
        <v>323360</v>
      </c>
      <c r="O7864">
        <f t="shared" si="613"/>
        <v>259</v>
      </c>
      <c r="P7864" t="str">
        <f t="shared" si="614"/>
        <v>Overstock</v>
      </c>
      <c r="Q7864">
        <f t="shared" si="610"/>
        <v>0</v>
      </c>
      <c r="R7864" t="str">
        <f t="shared" si="611"/>
        <v>On Time</v>
      </c>
    </row>
    <row r="7865" spans="1:18" x14ac:dyDescent="0.3">
      <c r="A7865" t="s">
        <v>7900</v>
      </c>
      <c r="B7865" t="s">
        <v>52</v>
      </c>
      <c r="C7865" t="s">
        <v>15</v>
      </c>
      <c r="D7865" t="s">
        <v>16</v>
      </c>
      <c r="E7865" s="1">
        <v>45550</v>
      </c>
      <c r="F7865" s="1">
        <v>45552</v>
      </c>
      <c r="G7865">
        <v>342</v>
      </c>
      <c r="H7865">
        <v>86</v>
      </c>
      <c r="I7865">
        <v>95</v>
      </c>
      <c r="J7865">
        <v>1169</v>
      </c>
      <c r="K7865">
        <v>1628</v>
      </c>
      <c r="L7865" t="s">
        <v>19</v>
      </c>
      <c r="M7865">
        <v>2</v>
      </c>
      <c r="N7865">
        <f t="shared" si="612"/>
        <v>154660</v>
      </c>
      <c r="O7865">
        <f t="shared" si="613"/>
        <v>459</v>
      </c>
      <c r="P7865" t="str">
        <f t="shared" si="614"/>
        <v>Overstock</v>
      </c>
      <c r="Q7865">
        <f t="shared" si="610"/>
        <v>0</v>
      </c>
      <c r="R7865" t="str">
        <f t="shared" si="611"/>
        <v>On Time</v>
      </c>
    </row>
    <row r="7866" spans="1:18" x14ac:dyDescent="0.3">
      <c r="A7866" t="s">
        <v>7901</v>
      </c>
      <c r="B7866" t="s">
        <v>32</v>
      </c>
      <c r="C7866" t="s">
        <v>22</v>
      </c>
      <c r="D7866" t="s">
        <v>39</v>
      </c>
      <c r="E7866" s="1">
        <v>45568</v>
      </c>
      <c r="F7866" s="1">
        <v>45570</v>
      </c>
      <c r="G7866">
        <v>103</v>
      </c>
      <c r="H7866">
        <v>137</v>
      </c>
      <c r="I7866">
        <v>284</v>
      </c>
      <c r="J7866">
        <v>707</v>
      </c>
      <c r="K7866">
        <v>1183</v>
      </c>
      <c r="L7866" t="s">
        <v>17</v>
      </c>
      <c r="M7866">
        <v>2</v>
      </c>
      <c r="N7866">
        <f t="shared" si="612"/>
        <v>335972</v>
      </c>
      <c r="O7866">
        <f t="shared" si="613"/>
        <v>476</v>
      </c>
      <c r="P7866" t="str">
        <f t="shared" si="614"/>
        <v>Understock</v>
      </c>
      <c r="Q7866">
        <f t="shared" si="610"/>
        <v>0</v>
      </c>
      <c r="R7866" t="str">
        <f t="shared" si="611"/>
        <v>On Time</v>
      </c>
    </row>
    <row r="7867" spans="1:18" x14ac:dyDescent="0.3">
      <c r="A7867" t="s">
        <v>7902</v>
      </c>
      <c r="B7867" t="s">
        <v>26</v>
      </c>
      <c r="C7867" t="s">
        <v>41</v>
      </c>
      <c r="D7867" t="s">
        <v>27</v>
      </c>
      <c r="E7867" s="1">
        <v>45059</v>
      </c>
      <c r="F7867" s="1">
        <v>45061</v>
      </c>
      <c r="G7867">
        <v>319</v>
      </c>
      <c r="H7867">
        <v>105</v>
      </c>
      <c r="I7867">
        <v>75</v>
      </c>
      <c r="J7867">
        <v>413</v>
      </c>
      <c r="K7867">
        <v>588</v>
      </c>
      <c r="L7867" t="s">
        <v>17</v>
      </c>
      <c r="M7867">
        <v>2</v>
      </c>
      <c r="N7867">
        <f t="shared" si="612"/>
        <v>44100</v>
      </c>
      <c r="O7867">
        <f t="shared" si="613"/>
        <v>175</v>
      </c>
      <c r="P7867" t="str">
        <f t="shared" si="614"/>
        <v>Overstock</v>
      </c>
      <c r="Q7867">
        <f t="shared" si="610"/>
        <v>0</v>
      </c>
      <c r="R7867" t="str">
        <f t="shared" si="611"/>
        <v>On Time</v>
      </c>
    </row>
    <row r="7868" spans="1:18" x14ac:dyDescent="0.3">
      <c r="A7868" t="s">
        <v>7903</v>
      </c>
      <c r="B7868" t="s">
        <v>14</v>
      </c>
      <c r="C7868" t="s">
        <v>33</v>
      </c>
      <c r="D7868" t="s">
        <v>23</v>
      </c>
      <c r="E7868" s="1">
        <v>45641</v>
      </c>
      <c r="F7868" s="1">
        <v>45648</v>
      </c>
      <c r="G7868">
        <v>318</v>
      </c>
      <c r="H7868">
        <v>61</v>
      </c>
      <c r="I7868">
        <v>39</v>
      </c>
      <c r="J7868">
        <v>1488</v>
      </c>
      <c r="K7868">
        <v>1682</v>
      </c>
      <c r="L7868" t="s">
        <v>34</v>
      </c>
      <c r="M7868">
        <v>7</v>
      </c>
      <c r="N7868">
        <f t="shared" si="612"/>
        <v>65598</v>
      </c>
      <c r="O7868">
        <f t="shared" si="613"/>
        <v>194</v>
      </c>
      <c r="P7868" t="str">
        <f t="shared" si="614"/>
        <v>Overstock</v>
      </c>
      <c r="Q7868">
        <f t="shared" si="610"/>
        <v>0</v>
      </c>
      <c r="R7868" t="str">
        <f t="shared" si="611"/>
        <v>On Time</v>
      </c>
    </row>
    <row r="7869" spans="1:18" x14ac:dyDescent="0.3">
      <c r="A7869" t="s">
        <v>7904</v>
      </c>
      <c r="B7869" t="s">
        <v>32</v>
      </c>
      <c r="C7869" t="s">
        <v>41</v>
      </c>
      <c r="D7869" t="s">
        <v>39</v>
      </c>
      <c r="E7869" s="1">
        <v>45247</v>
      </c>
      <c r="F7869" s="1">
        <v>45251</v>
      </c>
      <c r="G7869">
        <v>223</v>
      </c>
      <c r="H7869">
        <v>138</v>
      </c>
      <c r="I7869">
        <v>168</v>
      </c>
      <c r="J7869">
        <v>1653</v>
      </c>
      <c r="K7869">
        <v>1809</v>
      </c>
      <c r="L7869" t="s">
        <v>19</v>
      </c>
      <c r="M7869">
        <v>4</v>
      </c>
      <c r="N7869">
        <f t="shared" si="612"/>
        <v>303912</v>
      </c>
      <c r="O7869">
        <f t="shared" si="613"/>
        <v>156</v>
      </c>
      <c r="P7869" t="str">
        <f t="shared" si="614"/>
        <v>Overstock</v>
      </c>
      <c r="Q7869">
        <f t="shared" si="610"/>
        <v>0</v>
      </c>
      <c r="R7869" t="str">
        <f t="shared" si="611"/>
        <v>On Time</v>
      </c>
    </row>
    <row r="7870" spans="1:18" x14ac:dyDescent="0.3">
      <c r="A7870" t="s">
        <v>7905</v>
      </c>
      <c r="B7870" t="s">
        <v>38</v>
      </c>
      <c r="C7870" t="s">
        <v>22</v>
      </c>
      <c r="D7870" t="s">
        <v>27</v>
      </c>
      <c r="E7870" s="1">
        <v>45391</v>
      </c>
      <c r="F7870" s="1">
        <v>45399</v>
      </c>
      <c r="G7870">
        <v>60</v>
      </c>
      <c r="H7870">
        <v>74</v>
      </c>
      <c r="I7870">
        <v>54</v>
      </c>
      <c r="J7870">
        <v>1842</v>
      </c>
      <c r="K7870">
        <v>2141</v>
      </c>
      <c r="L7870" t="s">
        <v>30</v>
      </c>
      <c r="M7870">
        <v>8</v>
      </c>
      <c r="N7870">
        <f t="shared" si="612"/>
        <v>115614</v>
      </c>
      <c r="O7870">
        <f t="shared" si="613"/>
        <v>299</v>
      </c>
      <c r="P7870" t="str">
        <f t="shared" si="614"/>
        <v>Overstock</v>
      </c>
      <c r="Q7870">
        <f t="shared" si="610"/>
        <v>0</v>
      </c>
      <c r="R7870" t="str">
        <f t="shared" si="611"/>
        <v>On Time</v>
      </c>
    </row>
    <row r="7871" spans="1:18" x14ac:dyDescent="0.3">
      <c r="A7871" t="s">
        <v>7906</v>
      </c>
      <c r="B7871" t="s">
        <v>38</v>
      </c>
      <c r="C7871" t="s">
        <v>33</v>
      </c>
      <c r="D7871" t="s">
        <v>16</v>
      </c>
      <c r="E7871" s="1">
        <v>45580</v>
      </c>
      <c r="F7871" s="1">
        <v>45588</v>
      </c>
      <c r="G7871">
        <v>16</v>
      </c>
      <c r="H7871">
        <v>54</v>
      </c>
      <c r="I7871">
        <v>167</v>
      </c>
      <c r="J7871">
        <v>1159</v>
      </c>
      <c r="K7871">
        <v>1495</v>
      </c>
      <c r="L7871" t="s">
        <v>19</v>
      </c>
      <c r="M7871">
        <v>8</v>
      </c>
      <c r="N7871">
        <f t="shared" si="612"/>
        <v>249665</v>
      </c>
      <c r="O7871">
        <f t="shared" si="613"/>
        <v>336</v>
      </c>
      <c r="P7871" t="str">
        <f t="shared" si="614"/>
        <v>Understock</v>
      </c>
      <c r="Q7871">
        <f t="shared" si="610"/>
        <v>0</v>
      </c>
      <c r="R7871" t="str">
        <f t="shared" si="611"/>
        <v>On Time</v>
      </c>
    </row>
    <row r="7872" spans="1:18" x14ac:dyDescent="0.3">
      <c r="A7872" t="s">
        <v>7907</v>
      </c>
      <c r="B7872" t="s">
        <v>60</v>
      </c>
      <c r="C7872" t="s">
        <v>33</v>
      </c>
      <c r="D7872" t="s">
        <v>39</v>
      </c>
      <c r="E7872" s="1">
        <v>45219</v>
      </c>
      <c r="F7872" s="1">
        <v>45220</v>
      </c>
      <c r="G7872">
        <v>410</v>
      </c>
      <c r="H7872">
        <v>90</v>
      </c>
      <c r="I7872">
        <v>254</v>
      </c>
      <c r="J7872">
        <v>903</v>
      </c>
      <c r="K7872">
        <v>1376</v>
      </c>
      <c r="L7872" t="s">
        <v>30</v>
      </c>
      <c r="M7872">
        <v>1</v>
      </c>
      <c r="N7872">
        <f t="shared" si="612"/>
        <v>349504</v>
      </c>
      <c r="O7872">
        <f t="shared" si="613"/>
        <v>473</v>
      </c>
      <c r="P7872" t="str">
        <f t="shared" si="614"/>
        <v>Overstock</v>
      </c>
      <c r="Q7872">
        <f t="shared" si="610"/>
        <v>0</v>
      </c>
      <c r="R7872" t="str">
        <f t="shared" si="611"/>
        <v>On Time</v>
      </c>
    </row>
    <row r="7873" spans="1:18" x14ac:dyDescent="0.3">
      <c r="A7873" t="s">
        <v>7908</v>
      </c>
      <c r="B7873" t="s">
        <v>14</v>
      </c>
      <c r="C7873" t="s">
        <v>22</v>
      </c>
      <c r="D7873" t="s">
        <v>29</v>
      </c>
      <c r="E7873" s="1">
        <v>45175</v>
      </c>
      <c r="F7873" s="1">
        <v>45176</v>
      </c>
      <c r="G7873">
        <v>395</v>
      </c>
      <c r="H7873">
        <v>110</v>
      </c>
      <c r="I7873">
        <v>211</v>
      </c>
      <c r="J7873">
        <v>1469</v>
      </c>
      <c r="K7873">
        <v>1787</v>
      </c>
      <c r="L7873" t="s">
        <v>24</v>
      </c>
      <c r="M7873">
        <v>1</v>
      </c>
      <c r="N7873">
        <f t="shared" si="612"/>
        <v>377057</v>
      </c>
      <c r="O7873">
        <f t="shared" si="613"/>
        <v>318</v>
      </c>
      <c r="P7873" t="str">
        <f t="shared" si="614"/>
        <v>Overstock</v>
      </c>
      <c r="Q7873">
        <f t="shared" si="610"/>
        <v>0</v>
      </c>
      <c r="R7873" t="str">
        <f t="shared" si="611"/>
        <v>On Time</v>
      </c>
    </row>
    <row r="7874" spans="1:18" x14ac:dyDescent="0.3">
      <c r="A7874" t="s">
        <v>7909</v>
      </c>
      <c r="B7874" t="s">
        <v>32</v>
      </c>
      <c r="C7874" t="s">
        <v>41</v>
      </c>
      <c r="D7874" t="s">
        <v>29</v>
      </c>
      <c r="E7874" s="1">
        <v>45326</v>
      </c>
      <c r="F7874" s="1">
        <v>45331</v>
      </c>
      <c r="G7874">
        <v>192</v>
      </c>
      <c r="H7874">
        <v>127</v>
      </c>
      <c r="I7874">
        <v>193</v>
      </c>
      <c r="J7874">
        <v>1247</v>
      </c>
      <c r="K7874">
        <v>1554</v>
      </c>
      <c r="L7874" t="s">
        <v>24</v>
      </c>
      <c r="M7874">
        <v>5</v>
      </c>
      <c r="N7874">
        <f t="shared" si="612"/>
        <v>299922</v>
      </c>
      <c r="O7874">
        <f t="shared" si="613"/>
        <v>307</v>
      </c>
      <c r="P7874" t="str">
        <f t="shared" si="614"/>
        <v>Understock</v>
      </c>
      <c r="Q7874">
        <f t="shared" ref="Q7874:Q7937" si="615">(F7874-E7874)-M7874</f>
        <v>0</v>
      </c>
      <c r="R7874" t="str">
        <f t="shared" ref="R7874:R7937" si="616">IF(Q7874&gt;0,"Delayed",IF(Q7874=0,"On Time","Early"))</f>
        <v>On Time</v>
      </c>
    </row>
    <row r="7875" spans="1:18" x14ac:dyDescent="0.3">
      <c r="A7875" t="s">
        <v>7910</v>
      </c>
      <c r="B7875" t="s">
        <v>48</v>
      </c>
      <c r="C7875" t="s">
        <v>33</v>
      </c>
      <c r="D7875" t="s">
        <v>16</v>
      </c>
      <c r="E7875" s="1">
        <v>45647</v>
      </c>
      <c r="F7875" s="1">
        <v>45653</v>
      </c>
      <c r="G7875">
        <v>56</v>
      </c>
      <c r="H7875">
        <v>88</v>
      </c>
      <c r="I7875">
        <v>29</v>
      </c>
      <c r="J7875">
        <v>225</v>
      </c>
      <c r="K7875">
        <v>478</v>
      </c>
      <c r="L7875" t="s">
        <v>30</v>
      </c>
      <c r="M7875">
        <v>6</v>
      </c>
      <c r="N7875">
        <f t="shared" ref="N7875:N7938" si="617">I7875*K7875</f>
        <v>13862</v>
      </c>
      <c r="O7875">
        <f t="shared" ref="O7875:O7938" si="618">K7875-J7875</f>
        <v>253</v>
      </c>
      <c r="P7875" t="str">
        <f t="shared" ref="P7875:P7938" si="619">IF(G7875&gt;I7875,"Overstock",IF(G7875&lt;I7875,"Understock","Balanced"))</f>
        <v>Overstock</v>
      </c>
      <c r="Q7875">
        <f t="shared" si="615"/>
        <v>0</v>
      </c>
      <c r="R7875" t="str">
        <f t="shared" si="616"/>
        <v>On Time</v>
      </c>
    </row>
    <row r="7876" spans="1:18" x14ac:dyDescent="0.3">
      <c r="A7876" t="s">
        <v>7911</v>
      </c>
      <c r="B7876" t="s">
        <v>52</v>
      </c>
      <c r="C7876" t="s">
        <v>22</v>
      </c>
      <c r="D7876" t="s">
        <v>27</v>
      </c>
      <c r="E7876" s="1">
        <v>45512</v>
      </c>
      <c r="F7876" s="1">
        <v>45521</v>
      </c>
      <c r="G7876">
        <v>108</v>
      </c>
      <c r="H7876">
        <v>82</v>
      </c>
      <c r="I7876">
        <v>196</v>
      </c>
      <c r="J7876">
        <v>1869</v>
      </c>
      <c r="K7876">
        <v>1933</v>
      </c>
      <c r="L7876" t="s">
        <v>24</v>
      </c>
      <c r="M7876">
        <v>9</v>
      </c>
      <c r="N7876">
        <f t="shared" si="617"/>
        <v>378868</v>
      </c>
      <c r="O7876">
        <f t="shared" si="618"/>
        <v>64</v>
      </c>
      <c r="P7876" t="str">
        <f t="shared" si="619"/>
        <v>Understock</v>
      </c>
      <c r="Q7876">
        <f t="shared" si="615"/>
        <v>0</v>
      </c>
      <c r="R7876" t="str">
        <f t="shared" si="616"/>
        <v>On Time</v>
      </c>
    </row>
    <row r="7877" spans="1:18" x14ac:dyDescent="0.3">
      <c r="A7877" t="s">
        <v>7912</v>
      </c>
      <c r="B7877" t="s">
        <v>60</v>
      </c>
      <c r="C7877" t="s">
        <v>15</v>
      </c>
      <c r="D7877" t="s">
        <v>29</v>
      </c>
      <c r="E7877" s="1">
        <v>45092</v>
      </c>
      <c r="F7877" s="1">
        <v>45097</v>
      </c>
      <c r="G7877">
        <v>189</v>
      </c>
      <c r="H7877">
        <v>121</v>
      </c>
      <c r="I7877">
        <v>245</v>
      </c>
      <c r="J7877">
        <v>1491</v>
      </c>
      <c r="K7877">
        <v>1645</v>
      </c>
      <c r="L7877" t="s">
        <v>30</v>
      </c>
      <c r="M7877">
        <v>5</v>
      </c>
      <c r="N7877">
        <f t="shared" si="617"/>
        <v>403025</v>
      </c>
      <c r="O7877">
        <f t="shared" si="618"/>
        <v>154</v>
      </c>
      <c r="P7877" t="str">
        <f t="shared" si="619"/>
        <v>Understock</v>
      </c>
      <c r="Q7877">
        <f t="shared" si="615"/>
        <v>0</v>
      </c>
      <c r="R7877" t="str">
        <f t="shared" si="616"/>
        <v>On Time</v>
      </c>
    </row>
    <row r="7878" spans="1:18" x14ac:dyDescent="0.3">
      <c r="A7878" t="s">
        <v>7913</v>
      </c>
      <c r="B7878" t="s">
        <v>26</v>
      </c>
      <c r="C7878" t="s">
        <v>41</v>
      </c>
      <c r="D7878" t="s">
        <v>39</v>
      </c>
      <c r="E7878" s="1">
        <v>45415</v>
      </c>
      <c r="F7878" s="1">
        <v>45421</v>
      </c>
      <c r="G7878">
        <v>223</v>
      </c>
      <c r="H7878">
        <v>72</v>
      </c>
      <c r="I7878">
        <v>81</v>
      </c>
      <c r="J7878">
        <v>350</v>
      </c>
      <c r="K7878">
        <v>800</v>
      </c>
      <c r="L7878" t="s">
        <v>24</v>
      </c>
      <c r="M7878">
        <v>6</v>
      </c>
      <c r="N7878">
        <f t="shared" si="617"/>
        <v>64800</v>
      </c>
      <c r="O7878">
        <f t="shared" si="618"/>
        <v>450</v>
      </c>
      <c r="P7878" t="str">
        <f t="shared" si="619"/>
        <v>Overstock</v>
      </c>
      <c r="Q7878">
        <f t="shared" si="615"/>
        <v>0</v>
      </c>
      <c r="R7878" t="str">
        <f t="shared" si="616"/>
        <v>On Time</v>
      </c>
    </row>
    <row r="7879" spans="1:18" x14ac:dyDescent="0.3">
      <c r="A7879" t="s">
        <v>7914</v>
      </c>
      <c r="B7879" t="s">
        <v>26</v>
      </c>
      <c r="C7879" t="s">
        <v>15</v>
      </c>
      <c r="D7879" t="s">
        <v>23</v>
      </c>
      <c r="E7879" s="1">
        <v>45376</v>
      </c>
      <c r="F7879" s="1">
        <v>45384</v>
      </c>
      <c r="G7879">
        <v>184</v>
      </c>
      <c r="H7879">
        <v>139</v>
      </c>
      <c r="I7879">
        <v>17</v>
      </c>
      <c r="J7879">
        <v>1837</v>
      </c>
      <c r="K7879">
        <v>2192</v>
      </c>
      <c r="L7879" t="s">
        <v>19</v>
      </c>
      <c r="M7879">
        <v>8</v>
      </c>
      <c r="N7879">
        <f t="shared" si="617"/>
        <v>37264</v>
      </c>
      <c r="O7879">
        <f t="shared" si="618"/>
        <v>355</v>
      </c>
      <c r="P7879" t="str">
        <f t="shared" si="619"/>
        <v>Overstock</v>
      </c>
      <c r="Q7879">
        <f t="shared" si="615"/>
        <v>0</v>
      </c>
      <c r="R7879" t="str">
        <f t="shared" si="616"/>
        <v>On Time</v>
      </c>
    </row>
    <row r="7880" spans="1:18" x14ac:dyDescent="0.3">
      <c r="A7880" t="s">
        <v>7915</v>
      </c>
      <c r="B7880" t="s">
        <v>26</v>
      </c>
      <c r="C7880" t="s">
        <v>22</v>
      </c>
      <c r="D7880" t="s">
        <v>29</v>
      </c>
      <c r="E7880" s="1">
        <v>45236</v>
      </c>
      <c r="F7880" s="1">
        <v>45244</v>
      </c>
      <c r="G7880">
        <v>320</v>
      </c>
      <c r="H7880">
        <v>141</v>
      </c>
      <c r="I7880">
        <v>155</v>
      </c>
      <c r="J7880">
        <v>1225</v>
      </c>
      <c r="K7880">
        <v>1720</v>
      </c>
      <c r="L7880" t="s">
        <v>24</v>
      </c>
      <c r="M7880">
        <v>8</v>
      </c>
      <c r="N7880">
        <f t="shared" si="617"/>
        <v>266600</v>
      </c>
      <c r="O7880">
        <f t="shared" si="618"/>
        <v>495</v>
      </c>
      <c r="P7880" t="str">
        <f t="shared" si="619"/>
        <v>Overstock</v>
      </c>
      <c r="Q7880">
        <f t="shared" si="615"/>
        <v>0</v>
      </c>
      <c r="R7880" t="str">
        <f t="shared" si="616"/>
        <v>On Time</v>
      </c>
    </row>
    <row r="7881" spans="1:18" x14ac:dyDescent="0.3">
      <c r="A7881" t="s">
        <v>7916</v>
      </c>
      <c r="B7881" t="s">
        <v>21</v>
      </c>
      <c r="C7881" t="s">
        <v>15</v>
      </c>
      <c r="D7881" t="s">
        <v>27</v>
      </c>
      <c r="E7881" s="1">
        <v>44980</v>
      </c>
      <c r="F7881" s="1">
        <v>44988</v>
      </c>
      <c r="G7881">
        <v>270</v>
      </c>
      <c r="H7881">
        <v>109</v>
      </c>
      <c r="I7881">
        <v>15</v>
      </c>
      <c r="J7881">
        <v>577</v>
      </c>
      <c r="K7881">
        <v>1040</v>
      </c>
      <c r="L7881" t="s">
        <v>19</v>
      </c>
      <c r="M7881">
        <v>8</v>
      </c>
      <c r="N7881">
        <f t="shared" si="617"/>
        <v>15600</v>
      </c>
      <c r="O7881">
        <f t="shared" si="618"/>
        <v>463</v>
      </c>
      <c r="P7881" t="str">
        <f t="shared" si="619"/>
        <v>Overstock</v>
      </c>
      <c r="Q7881">
        <f t="shared" si="615"/>
        <v>0</v>
      </c>
      <c r="R7881" t="str">
        <f t="shared" si="616"/>
        <v>On Time</v>
      </c>
    </row>
    <row r="7882" spans="1:18" x14ac:dyDescent="0.3">
      <c r="A7882" t="s">
        <v>7917</v>
      </c>
      <c r="B7882" t="s">
        <v>50</v>
      </c>
      <c r="C7882" t="s">
        <v>22</v>
      </c>
      <c r="D7882" t="s">
        <v>16</v>
      </c>
      <c r="E7882" s="1">
        <v>45262</v>
      </c>
      <c r="F7882" s="1">
        <v>45264</v>
      </c>
      <c r="G7882">
        <v>82</v>
      </c>
      <c r="H7882">
        <v>92</v>
      </c>
      <c r="I7882">
        <v>0</v>
      </c>
      <c r="J7882">
        <v>1517</v>
      </c>
      <c r="K7882">
        <v>1856</v>
      </c>
      <c r="L7882" t="s">
        <v>34</v>
      </c>
      <c r="M7882">
        <v>2</v>
      </c>
      <c r="N7882">
        <f t="shared" si="617"/>
        <v>0</v>
      </c>
      <c r="O7882">
        <f t="shared" si="618"/>
        <v>339</v>
      </c>
      <c r="P7882" t="str">
        <f t="shared" si="619"/>
        <v>Overstock</v>
      </c>
      <c r="Q7882">
        <f t="shared" si="615"/>
        <v>0</v>
      </c>
      <c r="R7882" t="str">
        <f t="shared" si="616"/>
        <v>On Time</v>
      </c>
    </row>
    <row r="7883" spans="1:18" x14ac:dyDescent="0.3">
      <c r="A7883" t="s">
        <v>7918</v>
      </c>
      <c r="B7883" t="s">
        <v>14</v>
      </c>
      <c r="C7883" t="s">
        <v>22</v>
      </c>
      <c r="D7883" t="s">
        <v>39</v>
      </c>
      <c r="E7883" s="1">
        <v>45019</v>
      </c>
      <c r="F7883" s="1">
        <v>45023</v>
      </c>
      <c r="G7883">
        <v>32</v>
      </c>
      <c r="H7883">
        <v>142</v>
      </c>
      <c r="I7883">
        <v>73</v>
      </c>
      <c r="J7883">
        <v>1660</v>
      </c>
      <c r="K7883">
        <v>1733</v>
      </c>
      <c r="L7883" t="s">
        <v>24</v>
      </c>
      <c r="M7883">
        <v>4</v>
      </c>
      <c r="N7883">
        <f t="shared" si="617"/>
        <v>126509</v>
      </c>
      <c r="O7883">
        <f t="shared" si="618"/>
        <v>73</v>
      </c>
      <c r="P7883" t="str">
        <f t="shared" si="619"/>
        <v>Understock</v>
      </c>
      <c r="Q7883">
        <f t="shared" si="615"/>
        <v>0</v>
      </c>
      <c r="R7883" t="str">
        <f t="shared" si="616"/>
        <v>On Time</v>
      </c>
    </row>
    <row r="7884" spans="1:18" x14ac:dyDescent="0.3">
      <c r="A7884" t="s">
        <v>7919</v>
      </c>
      <c r="B7884" t="s">
        <v>14</v>
      </c>
      <c r="C7884" t="s">
        <v>15</v>
      </c>
      <c r="D7884" t="s">
        <v>16</v>
      </c>
      <c r="E7884" s="1">
        <v>45603</v>
      </c>
      <c r="F7884" s="1">
        <v>45610</v>
      </c>
      <c r="G7884">
        <v>447</v>
      </c>
      <c r="H7884">
        <v>80</v>
      </c>
      <c r="I7884">
        <v>261</v>
      </c>
      <c r="J7884">
        <v>957</v>
      </c>
      <c r="K7884">
        <v>1241</v>
      </c>
      <c r="L7884" t="s">
        <v>34</v>
      </c>
      <c r="M7884">
        <v>7</v>
      </c>
      <c r="N7884">
        <f t="shared" si="617"/>
        <v>323901</v>
      </c>
      <c r="O7884">
        <f t="shared" si="618"/>
        <v>284</v>
      </c>
      <c r="P7884" t="str">
        <f t="shared" si="619"/>
        <v>Overstock</v>
      </c>
      <c r="Q7884">
        <f t="shared" si="615"/>
        <v>0</v>
      </c>
      <c r="R7884" t="str">
        <f t="shared" si="616"/>
        <v>On Time</v>
      </c>
    </row>
    <row r="7885" spans="1:18" x14ac:dyDescent="0.3">
      <c r="A7885" t="s">
        <v>7920</v>
      </c>
      <c r="B7885" t="s">
        <v>32</v>
      </c>
      <c r="C7885" t="s">
        <v>15</v>
      </c>
      <c r="D7885" t="s">
        <v>29</v>
      </c>
      <c r="E7885" s="1">
        <v>44965</v>
      </c>
      <c r="F7885" s="1">
        <v>44967</v>
      </c>
      <c r="G7885">
        <v>51</v>
      </c>
      <c r="H7885">
        <v>87</v>
      </c>
      <c r="I7885">
        <v>168</v>
      </c>
      <c r="J7885">
        <v>1472</v>
      </c>
      <c r="K7885">
        <v>1587</v>
      </c>
      <c r="L7885" t="s">
        <v>34</v>
      </c>
      <c r="M7885">
        <v>2</v>
      </c>
      <c r="N7885">
        <f t="shared" si="617"/>
        <v>266616</v>
      </c>
      <c r="O7885">
        <f t="shared" si="618"/>
        <v>115</v>
      </c>
      <c r="P7885" t="str">
        <f t="shared" si="619"/>
        <v>Understock</v>
      </c>
      <c r="Q7885">
        <f t="shared" si="615"/>
        <v>0</v>
      </c>
      <c r="R7885" t="str">
        <f t="shared" si="616"/>
        <v>On Time</v>
      </c>
    </row>
    <row r="7886" spans="1:18" x14ac:dyDescent="0.3">
      <c r="A7886" t="s">
        <v>7921</v>
      </c>
      <c r="B7886" t="s">
        <v>26</v>
      </c>
      <c r="C7886" t="s">
        <v>22</v>
      </c>
      <c r="D7886" t="s">
        <v>23</v>
      </c>
      <c r="E7886" s="1">
        <v>44988</v>
      </c>
      <c r="F7886" s="1">
        <v>44992</v>
      </c>
      <c r="G7886">
        <v>476</v>
      </c>
      <c r="H7886">
        <v>124</v>
      </c>
      <c r="I7886">
        <v>130</v>
      </c>
      <c r="J7886">
        <v>1522</v>
      </c>
      <c r="K7886">
        <v>1587</v>
      </c>
      <c r="L7886" t="s">
        <v>24</v>
      </c>
      <c r="M7886">
        <v>4</v>
      </c>
      <c r="N7886">
        <f t="shared" si="617"/>
        <v>206310</v>
      </c>
      <c r="O7886">
        <f t="shared" si="618"/>
        <v>65</v>
      </c>
      <c r="P7886" t="str">
        <f t="shared" si="619"/>
        <v>Overstock</v>
      </c>
      <c r="Q7886">
        <f t="shared" si="615"/>
        <v>0</v>
      </c>
      <c r="R7886" t="str">
        <f t="shared" si="616"/>
        <v>On Time</v>
      </c>
    </row>
    <row r="7887" spans="1:18" x14ac:dyDescent="0.3">
      <c r="A7887" t="s">
        <v>7922</v>
      </c>
      <c r="B7887" t="s">
        <v>26</v>
      </c>
      <c r="C7887" t="s">
        <v>15</v>
      </c>
      <c r="D7887" t="s">
        <v>29</v>
      </c>
      <c r="E7887" s="1">
        <v>45599</v>
      </c>
      <c r="F7887" s="1">
        <v>45608</v>
      </c>
      <c r="G7887">
        <v>275</v>
      </c>
      <c r="H7887">
        <v>117</v>
      </c>
      <c r="I7887">
        <v>3</v>
      </c>
      <c r="J7887">
        <v>325</v>
      </c>
      <c r="K7887">
        <v>605</v>
      </c>
      <c r="L7887" t="s">
        <v>17</v>
      </c>
      <c r="M7887">
        <v>9</v>
      </c>
      <c r="N7887">
        <f t="shared" si="617"/>
        <v>1815</v>
      </c>
      <c r="O7887">
        <f t="shared" si="618"/>
        <v>280</v>
      </c>
      <c r="P7887" t="str">
        <f t="shared" si="619"/>
        <v>Overstock</v>
      </c>
      <c r="Q7887">
        <f t="shared" si="615"/>
        <v>0</v>
      </c>
      <c r="R7887" t="str">
        <f t="shared" si="616"/>
        <v>On Time</v>
      </c>
    </row>
    <row r="7888" spans="1:18" x14ac:dyDescent="0.3">
      <c r="A7888" t="s">
        <v>7923</v>
      </c>
      <c r="B7888" t="s">
        <v>60</v>
      </c>
      <c r="C7888" t="s">
        <v>41</v>
      </c>
      <c r="D7888" t="s">
        <v>29</v>
      </c>
      <c r="E7888" s="1">
        <v>45061</v>
      </c>
      <c r="F7888" s="1">
        <v>45062</v>
      </c>
      <c r="G7888">
        <v>310</v>
      </c>
      <c r="H7888">
        <v>58</v>
      </c>
      <c r="I7888">
        <v>197</v>
      </c>
      <c r="J7888">
        <v>1192</v>
      </c>
      <c r="K7888">
        <v>1669</v>
      </c>
      <c r="L7888" t="s">
        <v>17</v>
      </c>
      <c r="M7888">
        <v>1</v>
      </c>
      <c r="N7888">
        <f t="shared" si="617"/>
        <v>328793</v>
      </c>
      <c r="O7888">
        <f t="shared" si="618"/>
        <v>477</v>
      </c>
      <c r="P7888" t="str">
        <f t="shared" si="619"/>
        <v>Overstock</v>
      </c>
      <c r="Q7888">
        <f t="shared" si="615"/>
        <v>0</v>
      </c>
      <c r="R7888" t="str">
        <f t="shared" si="616"/>
        <v>On Time</v>
      </c>
    </row>
    <row r="7889" spans="1:18" x14ac:dyDescent="0.3">
      <c r="A7889" t="s">
        <v>7924</v>
      </c>
      <c r="B7889" t="s">
        <v>38</v>
      </c>
      <c r="C7889" t="s">
        <v>41</v>
      </c>
      <c r="D7889" t="s">
        <v>39</v>
      </c>
      <c r="E7889" s="1">
        <v>45135</v>
      </c>
      <c r="F7889" s="1">
        <v>45145</v>
      </c>
      <c r="G7889">
        <v>266</v>
      </c>
      <c r="H7889">
        <v>102</v>
      </c>
      <c r="I7889">
        <v>168</v>
      </c>
      <c r="J7889">
        <v>995</v>
      </c>
      <c r="K7889">
        <v>1410</v>
      </c>
      <c r="L7889" t="s">
        <v>24</v>
      </c>
      <c r="M7889">
        <v>10</v>
      </c>
      <c r="N7889">
        <f t="shared" si="617"/>
        <v>236880</v>
      </c>
      <c r="O7889">
        <f t="shared" si="618"/>
        <v>415</v>
      </c>
      <c r="P7889" t="str">
        <f t="shared" si="619"/>
        <v>Overstock</v>
      </c>
      <c r="Q7889">
        <f t="shared" si="615"/>
        <v>0</v>
      </c>
      <c r="R7889" t="str">
        <f t="shared" si="616"/>
        <v>On Time</v>
      </c>
    </row>
    <row r="7890" spans="1:18" x14ac:dyDescent="0.3">
      <c r="A7890" t="s">
        <v>7925</v>
      </c>
      <c r="B7890" t="s">
        <v>38</v>
      </c>
      <c r="C7890" t="s">
        <v>33</v>
      </c>
      <c r="D7890" t="s">
        <v>23</v>
      </c>
      <c r="E7890" s="1">
        <v>45234</v>
      </c>
      <c r="F7890" s="1">
        <v>45241</v>
      </c>
      <c r="G7890">
        <v>461</v>
      </c>
      <c r="H7890">
        <v>90</v>
      </c>
      <c r="I7890">
        <v>40</v>
      </c>
      <c r="J7890">
        <v>1134</v>
      </c>
      <c r="K7890">
        <v>1235</v>
      </c>
      <c r="L7890" t="s">
        <v>17</v>
      </c>
      <c r="M7890">
        <v>7</v>
      </c>
      <c r="N7890">
        <f t="shared" si="617"/>
        <v>49400</v>
      </c>
      <c r="O7890">
        <f t="shared" si="618"/>
        <v>101</v>
      </c>
      <c r="P7890" t="str">
        <f t="shared" si="619"/>
        <v>Overstock</v>
      </c>
      <c r="Q7890">
        <f t="shared" si="615"/>
        <v>0</v>
      </c>
      <c r="R7890" t="str">
        <f t="shared" si="616"/>
        <v>On Time</v>
      </c>
    </row>
    <row r="7891" spans="1:18" x14ac:dyDescent="0.3">
      <c r="A7891" t="s">
        <v>7926</v>
      </c>
      <c r="B7891" t="s">
        <v>44</v>
      </c>
      <c r="C7891" t="s">
        <v>41</v>
      </c>
      <c r="D7891" t="s">
        <v>16</v>
      </c>
      <c r="E7891" s="1">
        <v>45373</v>
      </c>
      <c r="F7891" s="1">
        <v>45376</v>
      </c>
      <c r="G7891">
        <v>262</v>
      </c>
      <c r="H7891">
        <v>94</v>
      </c>
      <c r="I7891">
        <v>46</v>
      </c>
      <c r="J7891">
        <v>253</v>
      </c>
      <c r="K7891">
        <v>637</v>
      </c>
      <c r="L7891" t="s">
        <v>17</v>
      </c>
      <c r="M7891">
        <v>3</v>
      </c>
      <c r="N7891">
        <f t="shared" si="617"/>
        <v>29302</v>
      </c>
      <c r="O7891">
        <f t="shared" si="618"/>
        <v>384</v>
      </c>
      <c r="P7891" t="str">
        <f t="shared" si="619"/>
        <v>Overstock</v>
      </c>
      <c r="Q7891">
        <f t="shared" si="615"/>
        <v>0</v>
      </c>
      <c r="R7891" t="str">
        <f t="shared" si="616"/>
        <v>On Time</v>
      </c>
    </row>
    <row r="7892" spans="1:18" x14ac:dyDescent="0.3">
      <c r="A7892" t="s">
        <v>7927</v>
      </c>
      <c r="B7892" t="s">
        <v>14</v>
      </c>
      <c r="C7892" t="s">
        <v>33</v>
      </c>
      <c r="D7892" t="s">
        <v>29</v>
      </c>
      <c r="E7892" s="1">
        <v>45426</v>
      </c>
      <c r="F7892" s="1">
        <v>45429</v>
      </c>
      <c r="G7892">
        <v>418</v>
      </c>
      <c r="H7892">
        <v>60</v>
      </c>
      <c r="I7892">
        <v>284</v>
      </c>
      <c r="J7892">
        <v>255</v>
      </c>
      <c r="K7892">
        <v>508</v>
      </c>
      <c r="L7892" t="s">
        <v>24</v>
      </c>
      <c r="M7892">
        <v>3</v>
      </c>
      <c r="N7892">
        <f t="shared" si="617"/>
        <v>144272</v>
      </c>
      <c r="O7892">
        <f t="shared" si="618"/>
        <v>253</v>
      </c>
      <c r="P7892" t="str">
        <f t="shared" si="619"/>
        <v>Overstock</v>
      </c>
      <c r="Q7892">
        <f t="shared" si="615"/>
        <v>0</v>
      </c>
      <c r="R7892" t="str">
        <f t="shared" si="616"/>
        <v>On Time</v>
      </c>
    </row>
    <row r="7893" spans="1:18" x14ac:dyDescent="0.3">
      <c r="A7893" t="s">
        <v>7928</v>
      </c>
      <c r="B7893" t="s">
        <v>14</v>
      </c>
      <c r="C7893" t="s">
        <v>33</v>
      </c>
      <c r="D7893" t="s">
        <v>16</v>
      </c>
      <c r="E7893" s="1">
        <v>45034</v>
      </c>
      <c r="F7893" s="1">
        <v>45037</v>
      </c>
      <c r="G7893">
        <v>472</v>
      </c>
      <c r="H7893">
        <v>80</v>
      </c>
      <c r="I7893">
        <v>19</v>
      </c>
      <c r="J7893">
        <v>911</v>
      </c>
      <c r="K7893">
        <v>1062</v>
      </c>
      <c r="L7893" t="s">
        <v>17</v>
      </c>
      <c r="M7893">
        <v>3</v>
      </c>
      <c r="N7893">
        <f t="shared" si="617"/>
        <v>20178</v>
      </c>
      <c r="O7893">
        <f t="shared" si="618"/>
        <v>151</v>
      </c>
      <c r="P7893" t="str">
        <f t="shared" si="619"/>
        <v>Overstock</v>
      </c>
      <c r="Q7893">
        <f t="shared" si="615"/>
        <v>0</v>
      </c>
      <c r="R7893" t="str">
        <f t="shared" si="616"/>
        <v>On Time</v>
      </c>
    </row>
    <row r="7894" spans="1:18" x14ac:dyDescent="0.3">
      <c r="A7894" t="s">
        <v>7929</v>
      </c>
      <c r="B7894" t="s">
        <v>26</v>
      </c>
      <c r="C7894" t="s">
        <v>15</v>
      </c>
      <c r="D7894" t="s">
        <v>23</v>
      </c>
      <c r="E7894" s="1">
        <v>45559</v>
      </c>
      <c r="F7894" s="1">
        <v>45569</v>
      </c>
      <c r="G7894">
        <v>189</v>
      </c>
      <c r="H7894">
        <v>149</v>
      </c>
      <c r="I7894">
        <v>267</v>
      </c>
      <c r="J7894">
        <v>790</v>
      </c>
      <c r="K7894">
        <v>964</v>
      </c>
      <c r="L7894" t="s">
        <v>17</v>
      </c>
      <c r="M7894">
        <v>10</v>
      </c>
      <c r="N7894">
        <f t="shared" si="617"/>
        <v>257388</v>
      </c>
      <c r="O7894">
        <f t="shared" si="618"/>
        <v>174</v>
      </c>
      <c r="P7894" t="str">
        <f t="shared" si="619"/>
        <v>Understock</v>
      </c>
      <c r="Q7894">
        <f t="shared" si="615"/>
        <v>0</v>
      </c>
      <c r="R7894" t="str">
        <f t="shared" si="616"/>
        <v>On Time</v>
      </c>
    </row>
    <row r="7895" spans="1:18" x14ac:dyDescent="0.3">
      <c r="A7895" t="s">
        <v>7930</v>
      </c>
      <c r="B7895" t="s">
        <v>14</v>
      </c>
      <c r="C7895" t="s">
        <v>15</v>
      </c>
      <c r="D7895" t="s">
        <v>29</v>
      </c>
      <c r="E7895" s="1">
        <v>45529</v>
      </c>
      <c r="F7895" s="1">
        <v>45538</v>
      </c>
      <c r="G7895">
        <v>288</v>
      </c>
      <c r="H7895">
        <v>54</v>
      </c>
      <c r="I7895">
        <v>118</v>
      </c>
      <c r="J7895">
        <v>420</v>
      </c>
      <c r="K7895">
        <v>604</v>
      </c>
      <c r="L7895" t="s">
        <v>24</v>
      </c>
      <c r="M7895">
        <v>9</v>
      </c>
      <c r="N7895">
        <f t="shared" si="617"/>
        <v>71272</v>
      </c>
      <c r="O7895">
        <f t="shared" si="618"/>
        <v>184</v>
      </c>
      <c r="P7895" t="str">
        <f t="shared" si="619"/>
        <v>Overstock</v>
      </c>
      <c r="Q7895">
        <f t="shared" si="615"/>
        <v>0</v>
      </c>
      <c r="R7895" t="str">
        <f t="shared" si="616"/>
        <v>On Time</v>
      </c>
    </row>
    <row r="7896" spans="1:18" x14ac:dyDescent="0.3">
      <c r="A7896" t="s">
        <v>7931</v>
      </c>
      <c r="B7896" t="s">
        <v>60</v>
      </c>
      <c r="C7896" t="s">
        <v>33</v>
      </c>
      <c r="D7896" t="s">
        <v>16</v>
      </c>
      <c r="E7896" s="1">
        <v>45614</v>
      </c>
      <c r="F7896" s="1">
        <v>45621</v>
      </c>
      <c r="G7896">
        <v>136</v>
      </c>
      <c r="H7896">
        <v>73</v>
      </c>
      <c r="I7896">
        <v>178</v>
      </c>
      <c r="J7896">
        <v>1798</v>
      </c>
      <c r="K7896">
        <v>2037</v>
      </c>
      <c r="L7896" t="s">
        <v>34</v>
      </c>
      <c r="M7896">
        <v>7</v>
      </c>
      <c r="N7896">
        <f t="shared" si="617"/>
        <v>362586</v>
      </c>
      <c r="O7896">
        <f t="shared" si="618"/>
        <v>239</v>
      </c>
      <c r="P7896" t="str">
        <f t="shared" si="619"/>
        <v>Understock</v>
      </c>
      <c r="Q7896">
        <f t="shared" si="615"/>
        <v>0</v>
      </c>
      <c r="R7896" t="str">
        <f t="shared" si="616"/>
        <v>On Time</v>
      </c>
    </row>
    <row r="7897" spans="1:18" x14ac:dyDescent="0.3">
      <c r="A7897" t="s">
        <v>7932</v>
      </c>
      <c r="B7897" t="s">
        <v>26</v>
      </c>
      <c r="C7897" t="s">
        <v>41</v>
      </c>
      <c r="D7897" t="s">
        <v>23</v>
      </c>
      <c r="E7897" s="1">
        <v>45072</v>
      </c>
      <c r="F7897" s="1">
        <v>45082</v>
      </c>
      <c r="G7897">
        <v>189</v>
      </c>
      <c r="H7897">
        <v>75</v>
      </c>
      <c r="I7897">
        <v>257</v>
      </c>
      <c r="J7897">
        <v>224</v>
      </c>
      <c r="K7897">
        <v>401</v>
      </c>
      <c r="L7897" t="s">
        <v>34</v>
      </c>
      <c r="M7897">
        <v>10</v>
      </c>
      <c r="N7897">
        <f t="shared" si="617"/>
        <v>103057</v>
      </c>
      <c r="O7897">
        <f t="shared" si="618"/>
        <v>177</v>
      </c>
      <c r="P7897" t="str">
        <f t="shared" si="619"/>
        <v>Understock</v>
      </c>
      <c r="Q7897">
        <f t="shared" si="615"/>
        <v>0</v>
      </c>
      <c r="R7897" t="str">
        <f t="shared" si="616"/>
        <v>On Time</v>
      </c>
    </row>
    <row r="7898" spans="1:18" x14ac:dyDescent="0.3">
      <c r="A7898" t="s">
        <v>7933</v>
      </c>
      <c r="B7898" t="s">
        <v>52</v>
      </c>
      <c r="C7898" t="s">
        <v>15</v>
      </c>
      <c r="D7898" t="s">
        <v>29</v>
      </c>
      <c r="E7898" s="1">
        <v>45501</v>
      </c>
      <c r="F7898" s="1">
        <v>45503</v>
      </c>
      <c r="G7898">
        <v>14</v>
      </c>
      <c r="H7898">
        <v>131</v>
      </c>
      <c r="I7898">
        <v>266</v>
      </c>
      <c r="J7898">
        <v>1804</v>
      </c>
      <c r="K7898">
        <v>1972</v>
      </c>
      <c r="L7898" t="s">
        <v>30</v>
      </c>
      <c r="M7898">
        <v>2</v>
      </c>
      <c r="N7898">
        <f t="shared" si="617"/>
        <v>524552</v>
      </c>
      <c r="O7898">
        <f t="shared" si="618"/>
        <v>168</v>
      </c>
      <c r="P7898" t="str">
        <f t="shared" si="619"/>
        <v>Understock</v>
      </c>
      <c r="Q7898">
        <f t="shared" si="615"/>
        <v>0</v>
      </c>
      <c r="R7898" t="str">
        <f t="shared" si="616"/>
        <v>On Time</v>
      </c>
    </row>
    <row r="7899" spans="1:18" x14ac:dyDescent="0.3">
      <c r="A7899" t="s">
        <v>7934</v>
      </c>
      <c r="B7899" t="s">
        <v>26</v>
      </c>
      <c r="C7899" t="s">
        <v>22</v>
      </c>
      <c r="D7899" t="s">
        <v>23</v>
      </c>
      <c r="E7899" s="1">
        <v>44980</v>
      </c>
      <c r="F7899" s="1">
        <v>44982</v>
      </c>
      <c r="G7899">
        <v>108</v>
      </c>
      <c r="H7899">
        <v>136</v>
      </c>
      <c r="I7899">
        <v>200</v>
      </c>
      <c r="J7899">
        <v>477</v>
      </c>
      <c r="K7899">
        <v>829</v>
      </c>
      <c r="L7899" t="s">
        <v>34</v>
      </c>
      <c r="M7899">
        <v>2</v>
      </c>
      <c r="N7899">
        <f t="shared" si="617"/>
        <v>165800</v>
      </c>
      <c r="O7899">
        <f t="shared" si="618"/>
        <v>352</v>
      </c>
      <c r="P7899" t="str">
        <f t="shared" si="619"/>
        <v>Understock</v>
      </c>
      <c r="Q7899">
        <f t="shared" si="615"/>
        <v>0</v>
      </c>
      <c r="R7899" t="str">
        <f t="shared" si="616"/>
        <v>On Time</v>
      </c>
    </row>
    <row r="7900" spans="1:18" x14ac:dyDescent="0.3">
      <c r="A7900" t="s">
        <v>7935</v>
      </c>
      <c r="B7900" t="s">
        <v>44</v>
      </c>
      <c r="C7900" t="s">
        <v>15</v>
      </c>
      <c r="D7900" t="s">
        <v>29</v>
      </c>
      <c r="E7900" s="1">
        <v>45222</v>
      </c>
      <c r="F7900" s="1">
        <v>45228</v>
      </c>
      <c r="G7900">
        <v>184</v>
      </c>
      <c r="H7900">
        <v>118</v>
      </c>
      <c r="I7900">
        <v>256</v>
      </c>
      <c r="J7900">
        <v>1873</v>
      </c>
      <c r="K7900">
        <v>2140</v>
      </c>
      <c r="L7900" t="s">
        <v>19</v>
      </c>
      <c r="M7900">
        <v>6</v>
      </c>
      <c r="N7900">
        <f t="shared" si="617"/>
        <v>547840</v>
      </c>
      <c r="O7900">
        <f t="shared" si="618"/>
        <v>267</v>
      </c>
      <c r="P7900" t="str">
        <f t="shared" si="619"/>
        <v>Understock</v>
      </c>
      <c r="Q7900">
        <f t="shared" si="615"/>
        <v>0</v>
      </c>
      <c r="R7900" t="str">
        <f t="shared" si="616"/>
        <v>On Time</v>
      </c>
    </row>
    <row r="7901" spans="1:18" x14ac:dyDescent="0.3">
      <c r="A7901" t="s">
        <v>7936</v>
      </c>
      <c r="B7901" t="s">
        <v>32</v>
      </c>
      <c r="C7901" t="s">
        <v>33</v>
      </c>
      <c r="D7901" t="s">
        <v>29</v>
      </c>
      <c r="E7901" s="1">
        <v>45324</v>
      </c>
      <c r="F7901" s="1">
        <v>45331</v>
      </c>
      <c r="G7901">
        <v>309</v>
      </c>
      <c r="H7901">
        <v>53</v>
      </c>
      <c r="I7901">
        <v>298</v>
      </c>
      <c r="J7901">
        <v>897</v>
      </c>
      <c r="K7901">
        <v>1383</v>
      </c>
      <c r="L7901" t="s">
        <v>17</v>
      </c>
      <c r="M7901">
        <v>7</v>
      </c>
      <c r="N7901">
        <f t="shared" si="617"/>
        <v>412134</v>
      </c>
      <c r="O7901">
        <f t="shared" si="618"/>
        <v>486</v>
      </c>
      <c r="P7901" t="str">
        <f t="shared" si="619"/>
        <v>Overstock</v>
      </c>
      <c r="Q7901">
        <f t="shared" si="615"/>
        <v>0</v>
      </c>
      <c r="R7901" t="str">
        <f t="shared" si="616"/>
        <v>On Time</v>
      </c>
    </row>
    <row r="7902" spans="1:18" x14ac:dyDescent="0.3">
      <c r="A7902" t="s">
        <v>7937</v>
      </c>
      <c r="B7902" t="s">
        <v>48</v>
      </c>
      <c r="C7902" t="s">
        <v>22</v>
      </c>
      <c r="D7902" t="s">
        <v>27</v>
      </c>
      <c r="E7902" s="1">
        <v>45025</v>
      </c>
      <c r="F7902" s="1">
        <v>45031</v>
      </c>
      <c r="G7902">
        <v>471</v>
      </c>
      <c r="H7902">
        <v>71</v>
      </c>
      <c r="I7902">
        <v>173</v>
      </c>
      <c r="J7902">
        <v>1213</v>
      </c>
      <c r="K7902">
        <v>1561</v>
      </c>
      <c r="L7902" t="s">
        <v>24</v>
      </c>
      <c r="M7902">
        <v>6</v>
      </c>
      <c r="N7902">
        <f t="shared" si="617"/>
        <v>270053</v>
      </c>
      <c r="O7902">
        <f t="shared" si="618"/>
        <v>348</v>
      </c>
      <c r="P7902" t="str">
        <f t="shared" si="619"/>
        <v>Overstock</v>
      </c>
      <c r="Q7902">
        <f t="shared" si="615"/>
        <v>0</v>
      </c>
      <c r="R7902" t="str">
        <f t="shared" si="616"/>
        <v>On Time</v>
      </c>
    </row>
    <row r="7903" spans="1:18" x14ac:dyDescent="0.3">
      <c r="A7903" t="s">
        <v>7938</v>
      </c>
      <c r="B7903" t="s">
        <v>38</v>
      </c>
      <c r="C7903" t="s">
        <v>41</v>
      </c>
      <c r="D7903" t="s">
        <v>39</v>
      </c>
      <c r="E7903" s="1">
        <v>45159</v>
      </c>
      <c r="F7903" s="1">
        <v>45163</v>
      </c>
      <c r="G7903">
        <v>113</v>
      </c>
      <c r="H7903">
        <v>107</v>
      </c>
      <c r="I7903">
        <v>289</v>
      </c>
      <c r="J7903">
        <v>280</v>
      </c>
      <c r="K7903">
        <v>332</v>
      </c>
      <c r="L7903" t="s">
        <v>19</v>
      </c>
      <c r="M7903">
        <v>4</v>
      </c>
      <c r="N7903">
        <f t="shared" si="617"/>
        <v>95948</v>
      </c>
      <c r="O7903">
        <f t="shared" si="618"/>
        <v>52</v>
      </c>
      <c r="P7903" t="str">
        <f t="shared" si="619"/>
        <v>Understock</v>
      </c>
      <c r="Q7903">
        <f t="shared" si="615"/>
        <v>0</v>
      </c>
      <c r="R7903" t="str">
        <f t="shared" si="616"/>
        <v>On Time</v>
      </c>
    </row>
    <row r="7904" spans="1:18" x14ac:dyDescent="0.3">
      <c r="A7904" t="s">
        <v>7939</v>
      </c>
      <c r="B7904" t="s">
        <v>14</v>
      </c>
      <c r="C7904" t="s">
        <v>33</v>
      </c>
      <c r="D7904" t="s">
        <v>39</v>
      </c>
      <c r="E7904" s="1">
        <v>45315</v>
      </c>
      <c r="F7904" s="1">
        <v>45319</v>
      </c>
      <c r="G7904">
        <v>371</v>
      </c>
      <c r="H7904">
        <v>53</v>
      </c>
      <c r="I7904">
        <v>192</v>
      </c>
      <c r="J7904">
        <v>572</v>
      </c>
      <c r="K7904">
        <v>850</v>
      </c>
      <c r="L7904" t="s">
        <v>17</v>
      </c>
      <c r="M7904">
        <v>4</v>
      </c>
      <c r="N7904">
        <f t="shared" si="617"/>
        <v>163200</v>
      </c>
      <c r="O7904">
        <f t="shared" si="618"/>
        <v>278</v>
      </c>
      <c r="P7904" t="str">
        <f t="shared" si="619"/>
        <v>Overstock</v>
      </c>
      <c r="Q7904">
        <f t="shared" si="615"/>
        <v>0</v>
      </c>
      <c r="R7904" t="str">
        <f t="shared" si="616"/>
        <v>On Time</v>
      </c>
    </row>
    <row r="7905" spans="1:18" x14ac:dyDescent="0.3">
      <c r="A7905" t="s">
        <v>7940</v>
      </c>
      <c r="B7905" t="s">
        <v>26</v>
      </c>
      <c r="C7905" t="s">
        <v>41</v>
      </c>
      <c r="D7905" t="s">
        <v>39</v>
      </c>
      <c r="E7905" s="1">
        <v>45058</v>
      </c>
      <c r="F7905" s="1">
        <v>45062</v>
      </c>
      <c r="G7905">
        <v>354</v>
      </c>
      <c r="H7905">
        <v>144</v>
      </c>
      <c r="I7905">
        <v>112</v>
      </c>
      <c r="J7905">
        <v>388</v>
      </c>
      <c r="K7905">
        <v>832</v>
      </c>
      <c r="L7905" t="s">
        <v>34</v>
      </c>
      <c r="M7905">
        <v>4</v>
      </c>
      <c r="N7905">
        <f t="shared" si="617"/>
        <v>93184</v>
      </c>
      <c r="O7905">
        <f t="shared" si="618"/>
        <v>444</v>
      </c>
      <c r="P7905" t="str">
        <f t="shared" si="619"/>
        <v>Overstock</v>
      </c>
      <c r="Q7905">
        <f t="shared" si="615"/>
        <v>0</v>
      </c>
      <c r="R7905" t="str">
        <f t="shared" si="616"/>
        <v>On Time</v>
      </c>
    </row>
    <row r="7906" spans="1:18" x14ac:dyDescent="0.3">
      <c r="A7906" t="s">
        <v>7941</v>
      </c>
      <c r="B7906" t="s">
        <v>50</v>
      </c>
      <c r="C7906" t="s">
        <v>41</v>
      </c>
      <c r="D7906" t="s">
        <v>39</v>
      </c>
      <c r="E7906" s="1">
        <v>45518</v>
      </c>
      <c r="F7906" s="1">
        <v>45524</v>
      </c>
      <c r="G7906">
        <v>182</v>
      </c>
      <c r="H7906">
        <v>124</v>
      </c>
      <c r="I7906">
        <v>83</v>
      </c>
      <c r="J7906">
        <v>1248</v>
      </c>
      <c r="K7906">
        <v>1457</v>
      </c>
      <c r="L7906" t="s">
        <v>30</v>
      </c>
      <c r="M7906">
        <v>6</v>
      </c>
      <c r="N7906">
        <f t="shared" si="617"/>
        <v>120931</v>
      </c>
      <c r="O7906">
        <f t="shared" si="618"/>
        <v>209</v>
      </c>
      <c r="P7906" t="str">
        <f t="shared" si="619"/>
        <v>Overstock</v>
      </c>
      <c r="Q7906">
        <f t="shared" si="615"/>
        <v>0</v>
      </c>
      <c r="R7906" t="str">
        <f t="shared" si="616"/>
        <v>On Time</v>
      </c>
    </row>
    <row r="7907" spans="1:18" x14ac:dyDescent="0.3">
      <c r="A7907" t="s">
        <v>7942</v>
      </c>
      <c r="B7907" t="s">
        <v>26</v>
      </c>
      <c r="C7907" t="s">
        <v>41</v>
      </c>
      <c r="D7907" t="s">
        <v>39</v>
      </c>
      <c r="E7907" s="1">
        <v>45285</v>
      </c>
      <c r="F7907" s="1">
        <v>45294</v>
      </c>
      <c r="G7907">
        <v>354</v>
      </c>
      <c r="H7907">
        <v>75</v>
      </c>
      <c r="I7907">
        <v>123</v>
      </c>
      <c r="J7907">
        <v>1263</v>
      </c>
      <c r="K7907">
        <v>1752</v>
      </c>
      <c r="L7907" t="s">
        <v>24</v>
      </c>
      <c r="M7907">
        <v>9</v>
      </c>
      <c r="N7907">
        <f t="shared" si="617"/>
        <v>215496</v>
      </c>
      <c r="O7907">
        <f t="shared" si="618"/>
        <v>489</v>
      </c>
      <c r="P7907" t="str">
        <f t="shared" si="619"/>
        <v>Overstock</v>
      </c>
      <c r="Q7907">
        <f t="shared" si="615"/>
        <v>0</v>
      </c>
      <c r="R7907" t="str">
        <f t="shared" si="616"/>
        <v>On Time</v>
      </c>
    </row>
    <row r="7908" spans="1:18" x14ac:dyDescent="0.3">
      <c r="A7908" t="s">
        <v>7943</v>
      </c>
      <c r="B7908" t="s">
        <v>38</v>
      </c>
      <c r="C7908" t="s">
        <v>33</v>
      </c>
      <c r="D7908" t="s">
        <v>39</v>
      </c>
      <c r="E7908" s="1">
        <v>45244</v>
      </c>
      <c r="F7908" s="1">
        <v>45248</v>
      </c>
      <c r="G7908">
        <v>367</v>
      </c>
      <c r="H7908">
        <v>90</v>
      </c>
      <c r="I7908">
        <v>101</v>
      </c>
      <c r="J7908">
        <v>1800</v>
      </c>
      <c r="K7908">
        <v>1883</v>
      </c>
      <c r="L7908" t="s">
        <v>30</v>
      </c>
      <c r="M7908">
        <v>4</v>
      </c>
      <c r="N7908">
        <f t="shared" si="617"/>
        <v>190183</v>
      </c>
      <c r="O7908">
        <f t="shared" si="618"/>
        <v>83</v>
      </c>
      <c r="P7908" t="str">
        <f t="shared" si="619"/>
        <v>Overstock</v>
      </c>
      <c r="Q7908">
        <f t="shared" si="615"/>
        <v>0</v>
      </c>
      <c r="R7908" t="str">
        <f t="shared" si="616"/>
        <v>On Time</v>
      </c>
    </row>
    <row r="7909" spans="1:18" x14ac:dyDescent="0.3">
      <c r="A7909" t="s">
        <v>7944</v>
      </c>
      <c r="B7909" t="s">
        <v>44</v>
      </c>
      <c r="C7909" t="s">
        <v>15</v>
      </c>
      <c r="D7909" t="s">
        <v>27</v>
      </c>
      <c r="E7909" s="1">
        <v>45089</v>
      </c>
      <c r="F7909" s="1">
        <v>45091</v>
      </c>
      <c r="G7909">
        <v>310</v>
      </c>
      <c r="H7909">
        <v>66</v>
      </c>
      <c r="I7909">
        <v>226</v>
      </c>
      <c r="J7909">
        <v>335</v>
      </c>
      <c r="K7909">
        <v>643</v>
      </c>
      <c r="L7909" t="s">
        <v>30</v>
      </c>
      <c r="M7909">
        <v>2</v>
      </c>
      <c r="N7909">
        <f t="shared" si="617"/>
        <v>145318</v>
      </c>
      <c r="O7909">
        <f t="shared" si="618"/>
        <v>308</v>
      </c>
      <c r="P7909" t="str">
        <f t="shared" si="619"/>
        <v>Overstock</v>
      </c>
      <c r="Q7909">
        <f t="shared" si="615"/>
        <v>0</v>
      </c>
      <c r="R7909" t="str">
        <f t="shared" si="616"/>
        <v>On Time</v>
      </c>
    </row>
    <row r="7910" spans="1:18" x14ac:dyDescent="0.3">
      <c r="A7910" t="s">
        <v>7945</v>
      </c>
      <c r="B7910" t="s">
        <v>44</v>
      </c>
      <c r="C7910" t="s">
        <v>33</v>
      </c>
      <c r="D7910" t="s">
        <v>27</v>
      </c>
      <c r="E7910" s="1">
        <v>45125</v>
      </c>
      <c r="F7910" s="1">
        <v>45129</v>
      </c>
      <c r="G7910">
        <v>489</v>
      </c>
      <c r="H7910">
        <v>139</v>
      </c>
      <c r="I7910">
        <v>156</v>
      </c>
      <c r="J7910">
        <v>849</v>
      </c>
      <c r="K7910">
        <v>1043</v>
      </c>
      <c r="L7910" t="s">
        <v>34</v>
      </c>
      <c r="M7910">
        <v>4</v>
      </c>
      <c r="N7910">
        <f t="shared" si="617"/>
        <v>162708</v>
      </c>
      <c r="O7910">
        <f t="shared" si="618"/>
        <v>194</v>
      </c>
      <c r="P7910" t="str">
        <f t="shared" si="619"/>
        <v>Overstock</v>
      </c>
      <c r="Q7910">
        <f t="shared" si="615"/>
        <v>0</v>
      </c>
      <c r="R7910" t="str">
        <f t="shared" si="616"/>
        <v>On Time</v>
      </c>
    </row>
    <row r="7911" spans="1:18" x14ac:dyDescent="0.3">
      <c r="A7911" t="s">
        <v>7946</v>
      </c>
      <c r="B7911" t="s">
        <v>38</v>
      </c>
      <c r="C7911" t="s">
        <v>15</v>
      </c>
      <c r="D7911" t="s">
        <v>29</v>
      </c>
      <c r="E7911" s="1">
        <v>45258</v>
      </c>
      <c r="F7911" s="1">
        <v>45268</v>
      </c>
      <c r="G7911">
        <v>145</v>
      </c>
      <c r="H7911">
        <v>65</v>
      </c>
      <c r="I7911">
        <v>295</v>
      </c>
      <c r="J7911">
        <v>377</v>
      </c>
      <c r="K7911">
        <v>565</v>
      </c>
      <c r="L7911" t="s">
        <v>24</v>
      </c>
      <c r="M7911">
        <v>10</v>
      </c>
      <c r="N7911">
        <f t="shared" si="617"/>
        <v>166675</v>
      </c>
      <c r="O7911">
        <f t="shared" si="618"/>
        <v>188</v>
      </c>
      <c r="P7911" t="str">
        <f t="shared" si="619"/>
        <v>Understock</v>
      </c>
      <c r="Q7911">
        <f t="shared" si="615"/>
        <v>0</v>
      </c>
      <c r="R7911" t="str">
        <f t="shared" si="616"/>
        <v>On Time</v>
      </c>
    </row>
    <row r="7912" spans="1:18" x14ac:dyDescent="0.3">
      <c r="A7912" t="s">
        <v>7947</v>
      </c>
      <c r="B7912" t="s">
        <v>21</v>
      </c>
      <c r="C7912" t="s">
        <v>15</v>
      </c>
      <c r="D7912" t="s">
        <v>39</v>
      </c>
      <c r="E7912" s="1">
        <v>45497</v>
      </c>
      <c r="F7912" s="1">
        <v>45506</v>
      </c>
      <c r="G7912">
        <v>187</v>
      </c>
      <c r="H7912">
        <v>132</v>
      </c>
      <c r="I7912">
        <v>162</v>
      </c>
      <c r="J7912">
        <v>1046</v>
      </c>
      <c r="K7912">
        <v>1186</v>
      </c>
      <c r="L7912" t="s">
        <v>19</v>
      </c>
      <c r="M7912">
        <v>9</v>
      </c>
      <c r="N7912">
        <f t="shared" si="617"/>
        <v>192132</v>
      </c>
      <c r="O7912">
        <f t="shared" si="618"/>
        <v>140</v>
      </c>
      <c r="P7912" t="str">
        <f t="shared" si="619"/>
        <v>Overstock</v>
      </c>
      <c r="Q7912">
        <f t="shared" si="615"/>
        <v>0</v>
      </c>
      <c r="R7912" t="str">
        <f t="shared" si="616"/>
        <v>On Time</v>
      </c>
    </row>
    <row r="7913" spans="1:18" x14ac:dyDescent="0.3">
      <c r="A7913" t="s">
        <v>7948</v>
      </c>
      <c r="B7913" t="s">
        <v>14</v>
      </c>
      <c r="C7913" t="s">
        <v>41</v>
      </c>
      <c r="D7913" t="s">
        <v>27</v>
      </c>
      <c r="E7913" s="1">
        <v>45378</v>
      </c>
      <c r="F7913" s="1">
        <v>45387</v>
      </c>
      <c r="G7913">
        <v>403</v>
      </c>
      <c r="H7913">
        <v>120</v>
      </c>
      <c r="I7913">
        <v>81</v>
      </c>
      <c r="J7913">
        <v>988</v>
      </c>
      <c r="K7913">
        <v>1345</v>
      </c>
      <c r="L7913" t="s">
        <v>17</v>
      </c>
      <c r="M7913">
        <v>9</v>
      </c>
      <c r="N7913">
        <f t="shared" si="617"/>
        <v>108945</v>
      </c>
      <c r="O7913">
        <f t="shared" si="618"/>
        <v>357</v>
      </c>
      <c r="P7913" t="str">
        <f t="shared" si="619"/>
        <v>Overstock</v>
      </c>
      <c r="Q7913">
        <f t="shared" si="615"/>
        <v>0</v>
      </c>
      <c r="R7913" t="str">
        <f t="shared" si="616"/>
        <v>On Time</v>
      </c>
    </row>
    <row r="7914" spans="1:18" x14ac:dyDescent="0.3">
      <c r="A7914" t="s">
        <v>7949</v>
      </c>
      <c r="B7914" t="s">
        <v>26</v>
      </c>
      <c r="C7914" t="s">
        <v>33</v>
      </c>
      <c r="D7914" t="s">
        <v>23</v>
      </c>
      <c r="E7914" s="1">
        <v>45456</v>
      </c>
      <c r="F7914" s="1">
        <v>45457</v>
      </c>
      <c r="G7914">
        <v>457</v>
      </c>
      <c r="H7914">
        <v>144</v>
      </c>
      <c r="I7914">
        <v>281</v>
      </c>
      <c r="J7914">
        <v>1807</v>
      </c>
      <c r="K7914">
        <v>1867</v>
      </c>
      <c r="L7914" t="s">
        <v>24</v>
      </c>
      <c r="M7914">
        <v>1</v>
      </c>
      <c r="N7914">
        <f t="shared" si="617"/>
        <v>524627</v>
      </c>
      <c r="O7914">
        <f t="shared" si="618"/>
        <v>60</v>
      </c>
      <c r="P7914" t="str">
        <f t="shared" si="619"/>
        <v>Overstock</v>
      </c>
      <c r="Q7914">
        <f t="shared" si="615"/>
        <v>0</v>
      </c>
      <c r="R7914" t="str">
        <f t="shared" si="616"/>
        <v>On Time</v>
      </c>
    </row>
    <row r="7915" spans="1:18" x14ac:dyDescent="0.3">
      <c r="A7915" t="s">
        <v>7950</v>
      </c>
      <c r="B7915" t="s">
        <v>44</v>
      </c>
      <c r="C7915" t="s">
        <v>41</v>
      </c>
      <c r="D7915" t="s">
        <v>39</v>
      </c>
      <c r="E7915" s="1">
        <v>45336</v>
      </c>
      <c r="F7915" s="1">
        <v>45337</v>
      </c>
      <c r="G7915">
        <v>76</v>
      </c>
      <c r="H7915">
        <v>122</v>
      </c>
      <c r="I7915">
        <v>0</v>
      </c>
      <c r="J7915">
        <v>822</v>
      </c>
      <c r="K7915">
        <v>1065</v>
      </c>
      <c r="L7915" t="s">
        <v>34</v>
      </c>
      <c r="M7915">
        <v>1</v>
      </c>
      <c r="N7915">
        <f t="shared" si="617"/>
        <v>0</v>
      </c>
      <c r="O7915">
        <f t="shared" si="618"/>
        <v>243</v>
      </c>
      <c r="P7915" t="str">
        <f t="shared" si="619"/>
        <v>Overstock</v>
      </c>
      <c r="Q7915">
        <f t="shared" si="615"/>
        <v>0</v>
      </c>
      <c r="R7915" t="str">
        <f t="shared" si="616"/>
        <v>On Time</v>
      </c>
    </row>
    <row r="7916" spans="1:18" x14ac:dyDescent="0.3">
      <c r="A7916" t="s">
        <v>7951</v>
      </c>
      <c r="B7916" t="s">
        <v>52</v>
      </c>
      <c r="C7916" t="s">
        <v>15</v>
      </c>
      <c r="D7916" t="s">
        <v>16</v>
      </c>
      <c r="E7916" s="1">
        <v>45340</v>
      </c>
      <c r="F7916" s="1">
        <v>45348</v>
      </c>
      <c r="G7916">
        <v>345</v>
      </c>
      <c r="H7916">
        <v>94</v>
      </c>
      <c r="I7916">
        <v>289</v>
      </c>
      <c r="J7916">
        <v>1988</v>
      </c>
      <c r="K7916">
        <v>2130</v>
      </c>
      <c r="L7916" t="s">
        <v>19</v>
      </c>
      <c r="M7916">
        <v>8</v>
      </c>
      <c r="N7916">
        <f t="shared" si="617"/>
        <v>615570</v>
      </c>
      <c r="O7916">
        <f t="shared" si="618"/>
        <v>142</v>
      </c>
      <c r="P7916" t="str">
        <f t="shared" si="619"/>
        <v>Overstock</v>
      </c>
      <c r="Q7916">
        <f t="shared" si="615"/>
        <v>0</v>
      </c>
      <c r="R7916" t="str">
        <f t="shared" si="616"/>
        <v>On Time</v>
      </c>
    </row>
    <row r="7917" spans="1:18" x14ac:dyDescent="0.3">
      <c r="A7917" t="s">
        <v>7952</v>
      </c>
      <c r="B7917" t="s">
        <v>48</v>
      </c>
      <c r="C7917" t="s">
        <v>22</v>
      </c>
      <c r="D7917" t="s">
        <v>29</v>
      </c>
      <c r="E7917" s="1">
        <v>45048</v>
      </c>
      <c r="F7917" s="1">
        <v>45055</v>
      </c>
      <c r="G7917">
        <v>449</v>
      </c>
      <c r="H7917">
        <v>118</v>
      </c>
      <c r="I7917">
        <v>61</v>
      </c>
      <c r="J7917">
        <v>802</v>
      </c>
      <c r="K7917">
        <v>1119</v>
      </c>
      <c r="L7917" t="s">
        <v>34</v>
      </c>
      <c r="M7917">
        <v>7</v>
      </c>
      <c r="N7917">
        <f t="shared" si="617"/>
        <v>68259</v>
      </c>
      <c r="O7917">
        <f t="shared" si="618"/>
        <v>317</v>
      </c>
      <c r="P7917" t="str">
        <f t="shared" si="619"/>
        <v>Overstock</v>
      </c>
      <c r="Q7917">
        <f t="shared" si="615"/>
        <v>0</v>
      </c>
      <c r="R7917" t="str">
        <f t="shared" si="616"/>
        <v>On Time</v>
      </c>
    </row>
    <row r="7918" spans="1:18" x14ac:dyDescent="0.3">
      <c r="A7918" t="s">
        <v>7953</v>
      </c>
      <c r="B7918" t="s">
        <v>48</v>
      </c>
      <c r="C7918" t="s">
        <v>15</v>
      </c>
      <c r="D7918" t="s">
        <v>29</v>
      </c>
      <c r="E7918" s="1">
        <v>45316</v>
      </c>
      <c r="F7918" s="1">
        <v>45326</v>
      </c>
      <c r="G7918">
        <v>342</v>
      </c>
      <c r="H7918">
        <v>58</v>
      </c>
      <c r="I7918">
        <v>251</v>
      </c>
      <c r="J7918">
        <v>909</v>
      </c>
      <c r="K7918">
        <v>983</v>
      </c>
      <c r="L7918" t="s">
        <v>24</v>
      </c>
      <c r="M7918">
        <v>10</v>
      </c>
      <c r="N7918">
        <f t="shared" si="617"/>
        <v>246733</v>
      </c>
      <c r="O7918">
        <f t="shared" si="618"/>
        <v>74</v>
      </c>
      <c r="P7918" t="str">
        <f t="shared" si="619"/>
        <v>Overstock</v>
      </c>
      <c r="Q7918">
        <f t="shared" si="615"/>
        <v>0</v>
      </c>
      <c r="R7918" t="str">
        <f t="shared" si="616"/>
        <v>On Time</v>
      </c>
    </row>
    <row r="7919" spans="1:18" x14ac:dyDescent="0.3">
      <c r="A7919" t="s">
        <v>7954</v>
      </c>
      <c r="B7919" t="s">
        <v>52</v>
      </c>
      <c r="C7919" t="s">
        <v>33</v>
      </c>
      <c r="D7919" t="s">
        <v>39</v>
      </c>
      <c r="E7919" s="1">
        <v>44938</v>
      </c>
      <c r="F7919" s="1">
        <v>44940</v>
      </c>
      <c r="G7919">
        <v>311</v>
      </c>
      <c r="H7919">
        <v>144</v>
      </c>
      <c r="I7919">
        <v>42</v>
      </c>
      <c r="J7919">
        <v>467</v>
      </c>
      <c r="K7919">
        <v>905</v>
      </c>
      <c r="L7919" t="s">
        <v>17</v>
      </c>
      <c r="M7919">
        <v>2</v>
      </c>
      <c r="N7919">
        <f t="shared" si="617"/>
        <v>38010</v>
      </c>
      <c r="O7919">
        <f t="shared" si="618"/>
        <v>438</v>
      </c>
      <c r="P7919" t="str">
        <f t="shared" si="619"/>
        <v>Overstock</v>
      </c>
      <c r="Q7919">
        <f t="shared" si="615"/>
        <v>0</v>
      </c>
      <c r="R7919" t="str">
        <f t="shared" si="616"/>
        <v>On Time</v>
      </c>
    </row>
    <row r="7920" spans="1:18" x14ac:dyDescent="0.3">
      <c r="A7920" t="s">
        <v>7955</v>
      </c>
      <c r="B7920" t="s">
        <v>14</v>
      </c>
      <c r="C7920" t="s">
        <v>33</v>
      </c>
      <c r="D7920" t="s">
        <v>23</v>
      </c>
      <c r="E7920" s="1">
        <v>45321</v>
      </c>
      <c r="F7920" s="1">
        <v>45323</v>
      </c>
      <c r="G7920">
        <v>243</v>
      </c>
      <c r="H7920">
        <v>56</v>
      </c>
      <c r="I7920">
        <v>2</v>
      </c>
      <c r="J7920">
        <v>1605</v>
      </c>
      <c r="K7920">
        <v>1875</v>
      </c>
      <c r="L7920" t="s">
        <v>19</v>
      </c>
      <c r="M7920">
        <v>2</v>
      </c>
      <c r="N7920">
        <f t="shared" si="617"/>
        <v>3750</v>
      </c>
      <c r="O7920">
        <f t="shared" si="618"/>
        <v>270</v>
      </c>
      <c r="P7920" t="str">
        <f t="shared" si="619"/>
        <v>Overstock</v>
      </c>
      <c r="Q7920">
        <f t="shared" si="615"/>
        <v>0</v>
      </c>
      <c r="R7920" t="str">
        <f t="shared" si="616"/>
        <v>On Time</v>
      </c>
    </row>
    <row r="7921" spans="1:18" x14ac:dyDescent="0.3">
      <c r="A7921" t="s">
        <v>7956</v>
      </c>
      <c r="B7921" t="s">
        <v>26</v>
      </c>
      <c r="C7921" t="s">
        <v>41</v>
      </c>
      <c r="D7921" t="s">
        <v>27</v>
      </c>
      <c r="E7921" s="1">
        <v>45300</v>
      </c>
      <c r="F7921" s="1">
        <v>45306</v>
      </c>
      <c r="G7921">
        <v>219</v>
      </c>
      <c r="H7921">
        <v>131</v>
      </c>
      <c r="I7921">
        <v>116</v>
      </c>
      <c r="J7921">
        <v>916</v>
      </c>
      <c r="K7921">
        <v>1031</v>
      </c>
      <c r="L7921" t="s">
        <v>19</v>
      </c>
      <c r="M7921">
        <v>6</v>
      </c>
      <c r="N7921">
        <f t="shared" si="617"/>
        <v>119596</v>
      </c>
      <c r="O7921">
        <f t="shared" si="618"/>
        <v>115</v>
      </c>
      <c r="P7921" t="str">
        <f t="shared" si="619"/>
        <v>Overstock</v>
      </c>
      <c r="Q7921">
        <f t="shared" si="615"/>
        <v>0</v>
      </c>
      <c r="R7921" t="str">
        <f t="shared" si="616"/>
        <v>On Time</v>
      </c>
    </row>
    <row r="7922" spans="1:18" x14ac:dyDescent="0.3">
      <c r="A7922" t="s">
        <v>7957</v>
      </c>
      <c r="B7922" t="s">
        <v>14</v>
      </c>
      <c r="C7922" t="s">
        <v>41</v>
      </c>
      <c r="D7922" t="s">
        <v>16</v>
      </c>
      <c r="E7922" s="1">
        <v>45187</v>
      </c>
      <c r="F7922" s="1">
        <v>45194</v>
      </c>
      <c r="G7922">
        <v>67</v>
      </c>
      <c r="H7922">
        <v>80</v>
      </c>
      <c r="I7922">
        <v>17</v>
      </c>
      <c r="J7922">
        <v>1902</v>
      </c>
      <c r="K7922">
        <v>2364</v>
      </c>
      <c r="L7922" t="s">
        <v>24</v>
      </c>
      <c r="M7922">
        <v>7</v>
      </c>
      <c r="N7922">
        <f t="shared" si="617"/>
        <v>40188</v>
      </c>
      <c r="O7922">
        <f t="shared" si="618"/>
        <v>462</v>
      </c>
      <c r="P7922" t="str">
        <f t="shared" si="619"/>
        <v>Overstock</v>
      </c>
      <c r="Q7922">
        <f t="shared" si="615"/>
        <v>0</v>
      </c>
      <c r="R7922" t="str">
        <f t="shared" si="616"/>
        <v>On Time</v>
      </c>
    </row>
    <row r="7923" spans="1:18" x14ac:dyDescent="0.3">
      <c r="A7923" t="s">
        <v>7958</v>
      </c>
      <c r="B7923" t="s">
        <v>14</v>
      </c>
      <c r="C7923" t="s">
        <v>33</v>
      </c>
      <c r="D7923" t="s">
        <v>29</v>
      </c>
      <c r="E7923" s="1">
        <v>45142</v>
      </c>
      <c r="F7923" s="1">
        <v>45144</v>
      </c>
      <c r="G7923">
        <v>447</v>
      </c>
      <c r="H7923">
        <v>115</v>
      </c>
      <c r="I7923">
        <v>294</v>
      </c>
      <c r="J7923">
        <v>484</v>
      </c>
      <c r="K7923">
        <v>759</v>
      </c>
      <c r="L7923" t="s">
        <v>34</v>
      </c>
      <c r="M7923">
        <v>2</v>
      </c>
      <c r="N7923">
        <f t="shared" si="617"/>
        <v>223146</v>
      </c>
      <c r="O7923">
        <f t="shared" si="618"/>
        <v>275</v>
      </c>
      <c r="P7923" t="str">
        <f t="shared" si="619"/>
        <v>Overstock</v>
      </c>
      <c r="Q7923">
        <f t="shared" si="615"/>
        <v>0</v>
      </c>
      <c r="R7923" t="str">
        <f t="shared" si="616"/>
        <v>On Time</v>
      </c>
    </row>
    <row r="7924" spans="1:18" x14ac:dyDescent="0.3">
      <c r="A7924" t="s">
        <v>7959</v>
      </c>
      <c r="B7924" t="s">
        <v>26</v>
      </c>
      <c r="C7924" t="s">
        <v>41</v>
      </c>
      <c r="D7924" t="s">
        <v>39</v>
      </c>
      <c r="E7924" s="1">
        <v>45423</v>
      </c>
      <c r="F7924" s="1">
        <v>45425</v>
      </c>
      <c r="G7924">
        <v>429</v>
      </c>
      <c r="H7924">
        <v>52</v>
      </c>
      <c r="I7924">
        <v>272</v>
      </c>
      <c r="J7924">
        <v>952</v>
      </c>
      <c r="K7924">
        <v>1125</v>
      </c>
      <c r="L7924" t="s">
        <v>17</v>
      </c>
      <c r="M7924">
        <v>2</v>
      </c>
      <c r="N7924">
        <f t="shared" si="617"/>
        <v>306000</v>
      </c>
      <c r="O7924">
        <f t="shared" si="618"/>
        <v>173</v>
      </c>
      <c r="P7924" t="str">
        <f t="shared" si="619"/>
        <v>Overstock</v>
      </c>
      <c r="Q7924">
        <f t="shared" si="615"/>
        <v>0</v>
      </c>
      <c r="R7924" t="str">
        <f t="shared" si="616"/>
        <v>On Time</v>
      </c>
    </row>
    <row r="7925" spans="1:18" x14ac:dyDescent="0.3">
      <c r="A7925" t="s">
        <v>7960</v>
      </c>
      <c r="B7925" t="s">
        <v>32</v>
      </c>
      <c r="C7925" t="s">
        <v>41</v>
      </c>
      <c r="D7925" t="s">
        <v>39</v>
      </c>
      <c r="E7925" s="1">
        <v>45422</v>
      </c>
      <c r="F7925" s="1">
        <v>45430</v>
      </c>
      <c r="G7925">
        <v>71</v>
      </c>
      <c r="H7925">
        <v>113</v>
      </c>
      <c r="I7925">
        <v>280</v>
      </c>
      <c r="J7925">
        <v>1187</v>
      </c>
      <c r="K7925">
        <v>1529</v>
      </c>
      <c r="L7925" t="s">
        <v>17</v>
      </c>
      <c r="M7925">
        <v>8</v>
      </c>
      <c r="N7925">
        <f t="shared" si="617"/>
        <v>428120</v>
      </c>
      <c r="O7925">
        <f t="shared" si="618"/>
        <v>342</v>
      </c>
      <c r="P7925" t="str">
        <f t="shared" si="619"/>
        <v>Understock</v>
      </c>
      <c r="Q7925">
        <f t="shared" si="615"/>
        <v>0</v>
      </c>
      <c r="R7925" t="str">
        <f t="shared" si="616"/>
        <v>On Time</v>
      </c>
    </row>
    <row r="7926" spans="1:18" x14ac:dyDescent="0.3">
      <c r="A7926" t="s">
        <v>7961</v>
      </c>
      <c r="B7926" t="s">
        <v>60</v>
      </c>
      <c r="C7926" t="s">
        <v>41</v>
      </c>
      <c r="D7926" t="s">
        <v>39</v>
      </c>
      <c r="E7926" s="1">
        <v>45155</v>
      </c>
      <c r="F7926" s="1">
        <v>45162</v>
      </c>
      <c r="G7926">
        <v>482</v>
      </c>
      <c r="H7926">
        <v>120</v>
      </c>
      <c r="I7926">
        <v>297</v>
      </c>
      <c r="J7926">
        <v>291</v>
      </c>
      <c r="K7926">
        <v>512</v>
      </c>
      <c r="L7926" t="s">
        <v>19</v>
      </c>
      <c r="M7926">
        <v>7</v>
      </c>
      <c r="N7926">
        <f t="shared" si="617"/>
        <v>152064</v>
      </c>
      <c r="O7926">
        <f t="shared" si="618"/>
        <v>221</v>
      </c>
      <c r="P7926" t="str">
        <f t="shared" si="619"/>
        <v>Overstock</v>
      </c>
      <c r="Q7926">
        <f t="shared" si="615"/>
        <v>0</v>
      </c>
      <c r="R7926" t="str">
        <f t="shared" si="616"/>
        <v>On Time</v>
      </c>
    </row>
    <row r="7927" spans="1:18" x14ac:dyDescent="0.3">
      <c r="A7927" t="s">
        <v>7962</v>
      </c>
      <c r="B7927" t="s">
        <v>26</v>
      </c>
      <c r="C7927" t="s">
        <v>41</v>
      </c>
      <c r="D7927" t="s">
        <v>39</v>
      </c>
      <c r="E7927" s="1">
        <v>45200</v>
      </c>
      <c r="F7927" s="1">
        <v>45206</v>
      </c>
      <c r="G7927">
        <v>371</v>
      </c>
      <c r="H7927">
        <v>115</v>
      </c>
      <c r="I7927">
        <v>147</v>
      </c>
      <c r="J7927">
        <v>647</v>
      </c>
      <c r="K7927">
        <v>877</v>
      </c>
      <c r="L7927" t="s">
        <v>24</v>
      </c>
      <c r="M7927">
        <v>6</v>
      </c>
      <c r="N7927">
        <f t="shared" si="617"/>
        <v>128919</v>
      </c>
      <c r="O7927">
        <f t="shared" si="618"/>
        <v>230</v>
      </c>
      <c r="P7927" t="str">
        <f t="shared" si="619"/>
        <v>Overstock</v>
      </c>
      <c r="Q7927">
        <f t="shared" si="615"/>
        <v>0</v>
      </c>
      <c r="R7927" t="str">
        <f t="shared" si="616"/>
        <v>On Time</v>
      </c>
    </row>
    <row r="7928" spans="1:18" x14ac:dyDescent="0.3">
      <c r="A7928" t="s">
        <v>7963</v>
      </c>
      <c r="B7928" t="s">
        <v>26</v>
      </c>
      <c r="C7928" t="s">
        <v>33</v>
      </c>
      <c r="D7928" t="s">
        <v>23</v>
      </c>
      <c r="E7928" s="1">
        <v>45628</v>
      </c>
      <c r="F7928" s="1">
        <v>45632</v>
      </c>
      <c r="G7928">
        <v>108</v>
      </c>
      <c r="H7928">
        <v>96</v>
      </c>
      <c r="I7928">
        <v>235</v>
      </c>
      <c r="J7928">
        <v>814</v>
      </c>
      <c r="K7928">
        <v>1016</v>
      </c>
      <c r="L7928" t="s">
        <v>17</v>
      </c>
      <c r="M7928">
        <v>4</v>
      </c>
      <c r="N7928">
        <f t="shared" si="617"/>
        <v>238760</v>
      </c>
      <c r="O7928">
        <f t="shared" si="618"/>
        <v>202</v>
      </c>
      <c r="P7928" t="str">
        <f t="shared" si="619"/>
        <v>Understock</v>
      </c>
      <c r="Q7928">
        <f t="shared" si="615"/>
        <v>0</v>
      </c>
      <c r="R7928" t="str">
        <f t="shared" si="616"/>
        <v>On Time</v>
      </c>
    </row>
    <row r="7929" spans="1:18" x14ac:dyDescent="0.3">
      <c r="A7929" t="s">
        <v>7964</v>
      </c>
      <c r="B7929" t="s">
        <v>50</v>
      </c>
      <c r="C7929" t="s">
        <v>15</v>
      </c>
      <c r="D7929" t="s">
        <v>39</v>
      </c>
      <c r="E7929" s="1">
        <v>44968</v>
      </c>
      <c r="F7929" s="1">
        <v>44971</v>
      </c>
      <c r="G7929">
        <v>352</v>
      </c>
      <c r="H7929">
        <v>83</v>
      </c>
      <c r="I7929">
        <v>83</v>
      </c>
      <c r="J7929">
        <v>505</v>
      </c>
      <c r="K7929">
        <v>680</v>
      </c>
      <c r="L7929" t="s">
        <v>24</v>
      </c>
      <c r="M7929">
        <v>3</v>
      </c>
      <c r="N7929">
        <f t="shared" si="617"/>
        <v>56440</v>
      </c>
      <c r="O7929">
        <f t="shared" si="618"/>
        <v>175</v>
      </c>
      <c r="P7929" t="str">
        <f t="shared" si="619"/>
        <v>Overstock</v>
      </c>
      <c r="Q7929">
        <f t="shared" si="615"/>
        <v>0</v>
      </c>
      <c r="R7929" t="str">
        <f t="shared" si="616"/>
        <v>On Time</v>
      </c>
    </row>
    <row r="7930" spans="1:18" x14ac:dyDescent="0.3">
      <c r="A7930" t="s">
        <v>7965</v>
      </c>
      <c r="B7930" t="s">
        <v>21</v>
      </c>
      <c r="C7930" t="s">
        <v>33</v>
      </c>
      <c r="D7930" t="s">
        <v>16</v>
      </c>
      <c r="E7930" s="1">
        <v>45293</v>
      </c>
      <c r="F7930" s="1">
        <v>45294</v>
      </c>
      <c r="G7930">
        <v>343</v>
      </c>
      <c r="H7930">
        <v>142</v>
      </c>
      <c r="I7930">
        <v>260</v>
      </c>
      <c r="J7930">
        <v>1096</v>
      </c>
      <c r="K7930">
        <v>1212</v>
      </c>
      <c r="L7930" t="s">
        <v>30</v>
      </c>
      <c r="M7930">
        <v>1</v>
      </c>
      <c r="N7930">
        <f t="shared" si="617"/>
        <v>315120</v>
      </c>
      <c r="O7930">
        <f t="shared" si="618"/>
        <v>116</v>
      </c>
      <c r="P7930" t="str">
        <f t="shared" si="619"/>
        <v>Overstock</v>
      </c>
      <c r="Q7930">
        <f t="shared" si="615"/>
        <v>0</v>
      </c>
      <c r="R7930" t="str">
        <f t="shared" si="616"/>
        <v>On Time</v>
      </c>
    </row>
    <row r="7931" spans="1:18" x14ac:dyDescent="0.3">
      <c r="A7931" t="s">
        <v>7966</v>
      </c>
      <c r="B7931" t="s">
        <v>21</v>
      </c>
      <c r="C7931" t="s">
        <v>33</v>
      </c>
      <c r="D7931" t="s">
        <v>16</v>
      </c>
      <c r="E7931" s="1">
        <v>45236</v>
      </c>
      <c r="F7931" s="1">
        <v>45244</v>
      </c>
      <c r="G7931">
        <v>367</v>
      </c>
      <c r="H7931">
        <v>56</v>
      </c>
      <c r="I7931">
        <v>165</v>
      </c>
      <c r="J7931">
        <v>403</v>
      </c>
      <c r="K7931">
        <v>875</v>
      </c>
      <c r="L7931" t="s">
        <v>30</v>
      </c>
      <c r="M7931">
        <v>8</v>
      </c>
      <c r="N7931">
        <f t="shared" si="617"/>
        <v>144375</v>
      </c>
      <c r="O7931">
        <f t="shared" si="618"/>
        <v>472</v>
      </c>
      <c r="P7931" t="str">
        <f t="shared" si="619"/>
        <v>Overstock</v>
      </c>
      <c r="Q7931">
        <f t="shared" si="615"/>
        <v>0</v>
      </c>
      <c r="R7931" t="str">
        <f t="shared" si="616"/>
        <v>On Time</v>
      </c>
    </row>
    <row r="7932" spans="1:18" x14ac:dyDescent="0.3">
      <c r="A7932" t="s">
        <v>7967</v>
      </c>
      <c r="B7932" t="s">
        <v>21</v>
      </c>
      <c r="C7932" t="s">
        <v>33</v>
      </c>
      <c r="D7932" t="s">
        <v>29</v>
      </c>
      <c r="E7932" s="1">
        <v>45637</v>
      </c>
      <c r="F7932" s="1">
        <v>45638</v>
      </c>
      <c r="G7932">
        <v>472</v>
      </c>
      <c r="H7932">
        <v>60</v>
      </c>
      <c r="I7932">
        <v>166</v>
      </c>
      <c r="J7932">
        <v>1247</v>
      </c>
      <c r="K7932">
        <v>1626</v>
      </c>
      <c r="L7932" t="s">
        <v>30</v>
      </c>
      <c r="M7932">
        <v>1</v>
      </c>
      <c r="N7932">
        <f t="shared" si="617"/>
        <v>269916</v>
      </c>
      <c r="O7932">
        <f t="shared" si="618"/>
        <v>379</v>
      </c>
      <c r="P7932" t="str">
        <f t="shared" si="619"/>
        <v>Overstock</v>
      </c>
      <c r="Q7932">
        <f t="shared" si="615"/>
        <v>0</v>
      </c>
      <c r="R7932" t="str">
        <f t="shared" si="616"/>
        <v>On Time</v>
      </c>
    </row>
    <row r="7933" spans="1:18" x14ac:dyDescent="0.3">
      <c r="A7933" t="s">
        <v>7968</v>
      </c>
      <c r="B7933" t="s">
        <v>44</v>
      </c>
      <c r="C7933" t="s">
        <v>15</v>
      </c>
      <c r="D7933" t="s">
        <v>23</v>
      </c>
      <c r="E7933" s="1">
        <v>45459</v>
      </c>
      <c r="F7933" s="1">
        <v>45464</v>
      </c>
      <c r="G7933">
        <v>393</v>
      </c>
      <c r="H7933">
        <v>137</v>
      </c>
      <c r="I7933">
        <v>187</v>
      </c>
      <c r="J7933">
        <v>453</v>
      </c>
      <c r="K7933">
        <v>626</v>
      </c>
      <c r="L7933" t="s">
        <v>30</v>
      </c>
      <c r="M7933">
        <v>5</v>
      </c>
      <c r="N7933">
        <f t="shared" si="617"/>
        <v>117062</v>
      </c>
      <c r="O7933">
        <f t="shared" si="618"/>
        <v>173</v>
      </c>
      <c r="P7933" t="str">
        <f t="shared" si="619"/>
        <v>Overstock</v>
      </c>
      <c r="Q7933">
        <f t="shared" si="615"/>
        <v>0</v>
      </c>
      <c r="R7933" t="str">
        <f t="shared" si="616"/>
        <v>On Time</v>
      </c>
    </row>
    <row r="7934" spans="1:18" x14ac:dyDescent="0.3">
      <c r="A7934" t="s">
        <v>7969</v>
      </c>
      <c r="B7934" t="s">
        <v>32</v>
      </c>
      <c r="C7934" t="s">
        <v>22</v>
      </c>
      <c r="D7934" t="s">
        <v>29</v>
      </c>
      <c r="E7934" s="1">
        <v>45280</v>
      </c>
      <c r="F7934" s="1">
        <v>45286</v>
      </c>
      <c r="G7934">
        <v>160</v>
      </c>
      <c r="H7934">
        <v>92</v>
      </c>
      <c r="I7934">
        <v>132</v>
      </c>
      <c r="J7934">
        <v>1610</v>
      </c>
      <c r="K7934">
        <v>1835</v>
      </c>
      <c r="L7934" t="s">
        <v>30</v>
      </c>
      <c r="M7934">
        <v>6</v>
      </c>
      <c r="N7934">
        <f t="shared" si="617"/>
        <v>242220</v>
      </c>
      <c r="O7934">
        <f t="shared" si="618"/>
        <v>225</v>
      </c>
      <c r="P7934" t="str">
        <f t="shared" si="619"/>
        <v>Overstock</v>
      </c>
      <c r="Q7934">
        <f t="shared" si="615"/>
        <v>0</v>
      </c>
      <c r="R7934" t="str">
        <f t="shared" si="616"/>
        <v>On Time</v>
      </c>
    </row>
    <row r="7935" spans="1:18" x14ac:dyDescent="0.3">
      <c r="A7935" t="s">
        <v>7970</v>
      </c>
      <c r="B7935" t="s">
        <v>21</v>
      </c>
      <c r="C7935" t="s">
        <v>15</v>
      </c>
      <c r="D7935" t="s">
        <v>39</v>
      </c>
      <c r="E7935" s="1">
        <v>45392</v>
      </c>
      <c r="F7935" s="1">
        <v>45399</v>
      </c>
      <c r="G7935">
        <v>254</v>
      </c>
      <c r="H7935">
        <v>116</v>
      </c>
      <c r="I7935">
        <v>171</v>
      </c>
      <c r="J7935">
        <v>1022</v>
      </c>
      <c r="K7935">
        <v>1116</v>
      </c>
      <c r="L7935" t="s">
        <v>19</v>
      </c>
      <c r="M7935">
        <v>7</v>
      </c>
      <c r="N7935">
        <f t="shared" si="617"/>
        <v>190836</v>
      </c>
      <c r="O7935">
        <f t="shared" si="618"/>
        <v>94</v>
      </c>
      <c r="P7935" t="str">
        <f t="shared" si="619"/>
        <v>Overstock</v>
      </c>
      <c r="Q7935">
        <f t="shared" si="615"/>
        <v>0</v>
      </c>
      <c r="R7935" t="str">
        <f t="shared" si="616"/>
        <v>On Time</v>
      </c>
    </row>
    <row r="7936" spans="1:18" x14ac:dyDescent="0.3">
      <c r="A7936" t="s">
        <v>7971</v>
      </c>
      <c r="B7936" t="s">
        <v>26</v>
      </c>
      <c r="C7936" t="s">
        <v>33</v>
      </c>
      <c r="D7936" t="s">
        <v>27</v>
      </c>
      <c r="E7936" s="1">
        <v>45485</v>
      </c>
      <c r="F7936" s="1">
        <v>45493</v>
      </c>
      <c r="G7936">
        <v>0</v>
      </c>
      <c r="H7936">
        <v>127</v>
      </c>
      <c r="I7936">
        <v>237</v>
      </c>
      <c r="J7936">
        <v>1435</v>
      </c>
      <c r="K7936">
        <v>1658</v>
      </c>
      <c r="L7936" t="s">
        <v>34</v>
      </c>
      <c r="M7936">
        <v>8</v>
      </c>
      <c r="N7936">
        <f t="shared" si="617"/>
        <v>392946</v>
      </c>
      <c r="O7936">
        <f t="shared" si="618"/>
        <v>223</v>
      </c>
      <c r="P7936" t="str">
        <f t="shared" si="619"/>
        <v>Understock</v>
      </c>
      <c r="Q7936">
        <f t="shared" si="615"/>
        <v>0</v>
      </c>
      <c r="R7936" t="str">
        <f t="shared" si="616"/>
        <v>On Time</v>
      </c>
    </row>
    <row r="7937" spans="1:18" x14ac:dyDescent="0.3">
      <c r="A7937" t="s">
        <v>7972</v>
      </c>
      <c r="B7937" t="s">
        <v>38</v>
      </c>
      <c r="C7937" t="s">
        <v>15</v>
      </c>
      <c r="D7937" t="s">
        <v>27</v>
      </c>
      <c r="E7937" s="1">
        <v>45034</v>
      </c>
      <c r="F7937" s="1">
        <v>45041</v>
      </c>
      <c r="G7937">
        <v>170</v>
      </c>
      <c r="H7937">
        <v>54</v>
      </c>
      <c r="I7937">
        <v>244</v>
      </c>
      <c r="J7937">
        <v>1103</v>
      </c>
      <c r="K7937">
        <v>1402</v>
      </c>
      <c r="L7937" t="s">
        <v>30</v>
      </c>
      <c r="M7937">
        <v>7</v>
      </c>
      <c r="N7937">
        <f t="shared" si="617"/>
        <v>342088</v>
      </c>
      <c r="O7937">
        <f t="shared" si="618"/>
        <v>299</v>
      </c>
      <c r="P7937" t="str">
        <f t="shared" si="619"/>
        <v>Understock</v>
      </c>
      <c r="Q7937">
        <f t="shared" si="615"/>
        <v>0</v>
      </c>
      <c r="R7937" t="str">
        <f t="shared" si="616"/>
        <v>On Time</v>
      </c>
    </row>
    <row r="7938" spans="1:18" x14ac:dyDescent="0.3">
      <c r="A7938" t="s">
        <v>7973</v>
      </c>
      <c r="B7938" t="s">
        <v>21</v>
      </c>
      <c r="C7938" t="s">
        <v>15</v>
      </c>
      <c r="D7938" t="s">
        <v>39</v>
      </c>
      <c r="E7938" s="1">
        <v>44999</v>
      </c>
      <c r="F7938" s="1">
        <v>45004</v>
      </c>
      <c r="G7938">
        <v>461</v>
      </c>
      <c r="H7938">
        <v>90</v>
      </c>
      <c r="I7938">
        <v>97</v>
      </c>
      <c r="J7938">
        <v>1672</v>
      </c>
      <c r="K7938">
        <v>2008</v>
      </c>
      <c r="L7938" t="s">
        <v>30</v>
      </c>
      <c r="M7938">
        <v>5</v>
      </c>
      <c r="N7938">
        <f t="shared" si="617"/>
        <v>194776</v>
      </c>
      <c r="O7938">
        <f t="shared" si="618"/>
        <v>336</v>
      </c>
      <c r="P7938" t="str">
        <f t="shared" si="619"/>
        <v>Overstock</v>
      </c>
      <c r="Q7938">
        <f t="shared" ref="Q7938:Q8001" si="620">(F7938-E7938)-M7938</f>
        <v>0</v>
      </c>
      <c r="R7938" t="str">
        <f t="shared" ref="R7938:R8001" si="621">IF(Q7938&gt;0,"Delayed",IF(Q7938=0,"On Time","Early"))</f>
        <v>On Time</v>
      </c>
    </row>
    <row r="7939" spans="1:18" x14ac:dyDescent="0.3">
      <c r="A7939" t="s">
        <v>7974</v>
      </c>
      <c r="B7939" t="s">
        <v>44</v>
      </c>
      <c r="C7939" t="s">
        <v>22</v>
      </c>
      <c r="D7939" t="s">
        <v>16</v>
      </c>
      <c r="E7939" s="1">
        <v>45391</v>
      </c>
      <c r="F7939" s="1">
        <v>45393</v>
      </c>
      <c r="G7939">
        <v>305</v>
      </c>
      <c r="H7939">
        <v>59</v>
      </c>
      <c r="I7939">
        <v>120</v>
      </c>
      <c r="J7939">
        <v>1527</v>
      </c>
      <c r="K7939">
        <v>1801</v>
      </c>
      <c r="L7939" t="s">
        <v>17</v>
      </c>
      <c r="M7939">
        <v>2</v>
      </c>
      <c r="N7939">
        <f t="shared" ref="N7939:N8002" si="622">I7939*K7939</f>
        <v>216120</v>
      </c>
      <c r="O7939">
        <f t="shared" ref="O7939:O8002" si="623">K7939-J7939</f>
        <v>274</v>
      </c>
      <c r="P7939" t="str">
        <f t="shared" ref="P7939:P8002" si="624">IF(G7939&gt;I7939,"Overstock",IF(G7939&lt;I7939,"Understock","Balanced"))</f>
        <v>Overstock</v>
      </c>
      <c r="Q7939">
        <f t="shared" si="620"/>
        <v>0</v>
      </c>
      <c r="R7939" t="str">
        <f t="shared" si="621"/>
        <v>On Time</v>
      </c>
    </row>
    <row r="7940" spans="1:18" x14ac:dyDescent="0.3">
      <c r="A7940" t="s">
        <v>7975</v>
      </c>
      <c r="B7940" t="s">
        <v>48</v>
      </c>
      <c r="C7940" t="s">
        <v>41</v>
      </c>
      <c r="D7940" t="s">
        <v>27</v>
      </c>
      <c r="E7940" s="1">
        <v>45212</v>
      </c>
      <c r="F7940" s="1">
        <v>45222</v>
      </c>
      <c r="G7940">
        <v>53</v>
      </c>
      <c r="H7940">
        <v>109</v>
      </c>
      <c r="I7940">
        <v>277</v>
      </c>
      <c r="J7940">
        <v>661</v>
      </c>
      <c r="K7940">
        <v>879</v>
      </c>
      <c r="L7940" t="s">
        <v>30</v>
      </c>
      <c r="M7940">
        <v>10</v>
      </c>
      <c r="N7940">
        <f t="shared" si="622"/>
        <v>243483</v>
      </c>
      <c r="O7940">
        <f t="shared" si="623"/>
        <v>218</v>
      </c>
      <c r="P7940" t="str">
        <f t="shared" si="624"/>
        <v>Understock</v>
      </c>
      <c r="Q7940">
        <f t="shared" si="620"/>
        <v>0</v>
      </c>
      <c r="R7940" t="str">
        <f t="shared" si="621"/>
        <v>On Time</v>
      </c>
    </row>
    <row r="7941" spans="1:18" x14ac:dyDescent="0.3">
      <c r="A7941" t="s">
        <v>7976</v>
      </c>
      <c r="B7941" t="s">
        <v>21</v>
      </c>
      <c r="C7941" t="s">
        <v>33</v>
      </c>
      <c r="D7941" t="s">
        <v>27</v>
      </c>
      <c r="E7941" s="1">
        <v>45432</v>
      </c>
      <c r="F7941" s="1">
        <v>45439</v>
      </c>
      <c r="G7941">
        <v>244</v>
      </c>
      <c r="H7941">
        <v>58</v>
      </c>
      <c r="I7941">
        <v>1</v>
      </c>
      <c r="J7941">
        <v>1649</v>
      </c>
      <c r="K7941">
        <v>1746</v>
      </c>
      <c r="L7941" t="s">
        <v>34</v>
      </c>
      <c r="M7941">
        <v>7</v>
      </c>
      <c r="N7941">
        <f t="shared" si="622"/>
        <v>1746</v>
      </c>
      <c r="O7941">
        <f t="shared" si="623"/>
        <v>97</v>
      </c>
      <c r="P7941" t="str">
        <f t="shared" si="624"/>
        <v>Overstock</v>
      </c>
      <c r="Q7941">
        <f t="shared" si="620"/>
        <v>0</v>
      </c>
      <c r="R7941" t="str">
        <f t="shared" si="621"/>
        <v>On Time</v>
      </c>
    </row>
    <row r="7942" spans="1:18" x14ac:dyDescent="0.3">
      <c r="A7942" t="s">
        <v>7977</v>
      </c>
      <c r="B7942" t="s">
        <v>21</v>
      </c>
      <c r="C7942" t="s">
        <v>15</v>
      </c>
      <c r="D7942" t="s">
        <v>23</v>
      </c>
      <c r="E7942" s="1">
        <v>45047</v>
      </c>
      <c r="F7942" s="1">
        <v>45057</v>
      </c>
      <c r="G7942">
        <v>257</v>
      </c>
      <c r="H7942">
        <v>56</v>
      </c>
      <c r="I7942">
        <v>52</v>
      </c>
      <c r="J7942">
        <v>1216</v>
      </c>
      <c r="K7942">
        <v>1334</v>
      </c>
      <c r="L7942" t="s">
        <v>19</v>
      </c>
      <c r="M7942">
        <v>10</v>
      </c>
      <c r="N7942">
        <f t="shared" si="622"/>
        <v>69368</v>
      </c>
      <c r="O7942">
        <f t="shared" si="623"/>
        <v>118</v>
      </c>
      <c r="P7942" t="str">
        <f t="shared" si="624"/>
        <v>Overstock</v>
      </c>
      <c r="Q7942">
        <f t="shared" si="620"/>
        <v>0</v>
      </c>
      <c r="R7942" t="str">
        <f t="shared" si="621"/>
        <v>On Time</v>
      </c>
    </row>
    <row r="7943" spans="1:18" x14ac:dyDescent="0.3">
      <c r="A7943" t="s">
        <v>7978</v>
      </c>
      <c r="B7943" t="s">
        <v>48</v>
      </c>
      <c r="C7943" t="s">
        <v>41</v>
      </c>
      <c r="D7943" t="s">
        <v>29</v>
      </c>
      <c r="E7943" s="1">
        <v>45066</v>
      </c>
      <c r="F7943" s="1">
        <v>45069</v>
      </c>
      <c r="G7943">
        <v>74</v>
      </c>
      <c r="H7943">
        <v>117</v>
      </c>
      <c r="I7943">
        <v>287</v>
      </c>
      <c r="J7943">
        <v>382</v>
      </c>
      <c r="K7943">
        <v>445</v>
      </c>
      <c r="L7943" t="s">
        <v>34</v>
      </c>
      <c r="M7943">
        <v>3</v>
      </c>
      <c r="N7943">
        <f t="shared" si="622"/>
        <v>127715</v>
      </c>
      <c r="O7943">
        <f t="shared" si="623"/>
        <v>63</v>
      </c>
      <c r="P7943" t="str">
        <f t="shared" si="624"/>
        <v>Understock</v>
      </c>
      <c r="Q7943">
        <f t="shared" si="620"/>
        <v>0</v>
      </c>
      <c r="R7943" t="str">
        <f t="shared" si="621"/>
        <v>On Time</v>
      </c>
    </row>
    <row r="7944" spans="1:18" x14ac:dyDescent="0.3">
      <c r="A7944" t="s">
        <v>7979</v>
      </c>
      <c r="B7944" t="s">
        <v>38</v>
      </c>
      <c r="C7944" t="s">
        <v>41</v>
      </c>
      <c r="D7944" t="s">
        <v>16</v>
      </c>
      <c r="E7944" s="1">
        <v>45623</v>
      </c>
      <c r="F7944" s="1">
        <v>45633</v>
      </c>
      <c r="G7944">
        <v>351</v>
      </c>
      <c r="H7944">
        <v>73</v>
      </c>
      <c r="I7944">
        <v>186</v>
      </c>
      <c r="J7944">
        <v>1958</v>
      </c>
      <c r="K7944">
        <v>2025</v>
      </c>
      <c r="L7944" t="s">
        <v>19</v>
      </c>
      <c r="M7944">
        <v>10</v>
      </c>
      <c r="N7944">
        <f t="shared" si="622"/>
        <v>376650</v>
      </c>
      <c r="O7944">
        <f t="shared" si="623"/>
        <v>67</v>
      </c>
      <c r="P7944" t="str">
        <f t="shared" si="624"/>
        <v>Overstock</v>
      </c>
      <c r="Q7944">
        <f t="shared" si="620"/>
        <v>0</v>
      </c>
      <c r="R7944" t="str">
        <f t="shared" si="621"/>
        <v>On Time</v>
      </c>
    </row>
    <row r="7945" spans="1:18" x14ac:dyDescent="0.3">
      <c r="A7945" t="s">
        <v>7980</v>
      </c>
      <c r="B7945" t="s">
        <v>50</v>
      </c>
      <c r="C7945" t="s">
        <v>15</v>
      </c>
      <c r="D7945" t="s">
        <v>29</v>
      </c>
      <c r="E7945" s="1">
        <v>45574</v>
      </c>
      <c r="F7945" s="1">
        <v>45584</v>
      </c>
      <c r="G7945">
        <v>382</v>
      </c>
      <c r="H7945">
        <v>129</v>
      </c>
      <c r="I7945">
        <v>135</v>
      </c>
      <c r="J7945">
        <v>786</v>
      </c>
      <c r="K7945">
        <v>1231</v>
      </c>
      <c r="L7945" t="s">
        <v>17</v>
      </c>
      <c r="M7945">
        <v>10</v>
      </c>
      <c r="N7945">
        <f t="shared" si="622"/>
        <v>166185</v>
      </c>
      <c r="O7945">
        <f t="shared" si="623"/>
        <v>445</v>
      </c>
      <c r="P7945" t="str">
        <f t="shared" si="624"/>
        <v>Overstock</v>
      </c>
      <c r="Q7945">
        <f t="shared" si="620"/>
        <v>0</v>
      </c>
      <c r="R7945" t="str">
        <f t="shared" si="621"/>
        <v>On Time</v>
      </c>
    </row>
    <row r="7946" spans="1:18" x14ac:dyDescent="0.3">
      <c r="A7946" t="s">
        <v>7981</v>
      </c>
      <c r="B7946" t="s">
        <v>32</v>
      </c>
      <c r="C7946" t="s">
        <v>41</v>
      </c>
      <c r="D7946" t="s">
        <v>27</v>
      </c>
      <c r="E7946" s="1">
        <v>45649</v>
      </c>
      <c r="F7946" s="1">
        <v>45654</v>
      </c>
      <c r="G7946">
        <v>16</v>
      </c>
      <c r="H7946">
        <v>94</v>
      </c>
      <c r="I7946">
        <v>201</v>
      </c>
      <c r="J7946">
        <v>1487</v>
      </c>
      <c r="K7946">
        <v>1826</v>
      </c>
      <c r="L7946" t="s">
        <v>30</v>
      </c>
      <c r="M7946">
        <v>5</v>
      </c>
      <c r="N7946">
        <f t="shared" si="622"/>
        <v>367026</v>
      </c>
      <c r="O7946">
        <f t="shared" si="623"/>
        <v>339</v>
      </c>
      <c r="P7946" t="str">
        <f t="shared" si="624"/>
        <v>Understock</v>
      </c>
      <c r="Q7946">
        <f t="shared" si="620"/>
        <v>0</v>
      </c>
      <c r="R7946" t="str">
        <f t="shared" si="621"/>
        <v>On Time</v>
      </c>
    </row>
    <row r="7947" spans="1:18" x14ac:dyDescent="0.3">
      <c r="A7947" t="s">
        <v>7982</v>
      </c>
      <c r="B7947" t="s">
        <v>38</v>
      </c>
      <c r="C7947" t="s">
        <v>22</v>
      </c>
      <c r="D7947" t="s">
        <v>29</v>
      </c>
      <c r="E7947" s="1">
        <v>45274</v>
      </c>
      <c r="F7947" s="1">
        <v>45284</v>
      </c>
      <c r="G7947">
        <v>203</v>
      </c>
      <c r="H7947">
        <v>99</v>
      </c>
      <c r="I7947">
        <v>169</v>
      </c>
      <c r="J7947">
        <v>1594</v>
      </c>
      <c r="K7947">
        <v>2032</v>
      </c>
      <c r="L7947" t="s">
        <v>19</v>
      </c>
      <c r="M7947">
        <v>10</v>
      </c>
      <c r="N7947">
        <f t="shared" si="622"/>
        <v>343408</v>
      </c>
      <c r="O7947">
        <f t="shared" si="623"/>
        <v>438</v>
      </c>
      <c r="P7947" t="str">
        <f t="shared" si="624"/>
        <v>Overstock</v>
      </c>
      <c r="Q7947">
        <f t="shared" si="620"/>
        <v>0</v>
      </c>
      <c r="R7947" t="str">
        <f t="shared" si="621"/>
        <v>On Time</v>
      </c>
    </row>
    <row r="7948" spans="1:18" x14ac:dyDescent="0.3">
      <c r="A7948" t="s">
        <v>7983</v>
      </c>
      <c r="B7948" t="s">
        <v>50</v>
      </c>
      <c r="C7948" t="s">
        <v>15</v>
      </c>
      <c r="D7948" t="s">
        <v>23</v>
      </c>
      <c r="E7948" s="1">
        <v>45310</v>
      </c>
      <c r="F7948" s="1">
        <v>45311</v>
      </c>
      <c r="G7948">
        <v>242</v>
      </c>
      <c r="H7948">
        <v>141</v>
      </c>
      <c r="I7948">
        <v>12</v>
      </c>
      <c r="J7948">
        <v>1281</v>
      </c>
      <c r="K7948">
        <v>1403</v>
      </c>
      <c r="L7948" t="s">
        <v>34</v>
      </c>
      <c r="M7948">
        <v>1</v>
      </c>
      <c r="N7948">
        <f t="shared" si="622"/>
        <v>16836</v>
      </c>
      <c r="O7948">
        <f t="shared" si="623"/>
        <v>122</v>
      </c>
      <c r="P7948" t="str">
        <f t="shared" si="624"/>
        <v>Overstock</v>
      </c>
      <c r="Q7948">
        <f t="shared" si="620"/>
        <v>0</v>
      </c>
      <c r="R7948" t="str">
        <f t="shared" si="621"/>
        <v>On Time</v>
      </c>
    </row>
    <row r="7949" spans="1:18" x14ac:dyDescent="0.3">
      <c r="A7949" t="s">
        <v>7984</v>
      </c>
      <c r="B7949" t="s">
        <v>50</v>
      </c>
      <c r="C7949" t="s">
        <v>33</v>
      </c>
      <c r="D7949" t="s">
        <v>16</v>
      </c>
      <c r="E7949" s="1">
        <v>44965</v>
      </c>
      <c r="F7949" s="1">
        <v>44969</v>
      </c>
      <c r="G7949">
        <v>178</v>
      </c>
      <c r="H7949">
        <v>99</v>
      </c>
      <c r="I7949">
        <v>58</v>
      </c>
      <c r="J7949">
        <v>1652</v>
      </c>
      <c r="K7949">
        <v>1779</v>
      </c>
      <c r="L7949" t="s">
        <v>30</v>
      </c>
      <c r="M7949">
        <v>4</v>
      </c>
      <c r="N7949">
        <f t="shared" si="622"/>
        <v>103182</v>
      </c>
      <c r="O7949">
        <f t="shared" si="623"/>
        <v>127</v>
      </c>
      <c r="P7949" t="str">
        <f t="shared" si="624"/>
        <v>Overstock</v>
      </c>
      <c r="Q7949">
        <f t="shared" si="620"/>
        <v>0</v>
      </c>
      <c r="R7949" t="str">
        <f t="shared" si="621"/>
        <v>On Time</v>
      </c>
    </row>
    <row r="7950" spans="1:18" x14ac:dyDescent="0.3">
      <c r="A7950" t="s">
        <v>7985</v>
      </c>
      <c r="B7950" t="s">
        <v>21</v>
      </c>
      <c r="C7950" t="s">
        <v>41</v>
      </c>
      <c r="D7950" t="s">
        <v>16</v>
      </c>
      <c r="E7950" s="1">
        <v>45185</v>
      </c>
      <c r="F7950" s="1">
        <v>45194</v>
      </c>
      <c r="G7950">
        <v>337</v>
      </c>
      <c r="H7950">
        <v>136</v>
      </c>
      <c r="I7950">
        <v>227</v>
      </c>
      <c r="J7950">
        <v>850</v>
      </c>
      <c r="K7950">
        <v>1101</v>
      </c>
      <c r="L7950" t="s">
        <v>34</v>
      </c>
      <c r="M7950">
        <v>9</v>
      </c>
      <c r="N7950">
        <f t="shared" si="622"/>
        <v>249927</v>
      </c>
      <c r="O7950">
        <f t="shared" si="623"/>
        <v>251</v>
      </c>
      <c r="P7950" t="str">
        <f t="shared" si="624"/>
        <v>Overstock</v>
      </c>
      <c r="Q7950">
        <f t="shared" si="620"/>
        <v>0</v>
      </c>
      <c r="R7950" t="str">
        <f t="shared" si="621"/>
        <v>On Time</v>
      </c>
    </row>
    <row r="7951" spans="1:18" x14ac:dyDescent="0.3">
      <c r="A7951" t="s">
        <v>7986</v>
      </c>
      <c r="B7951" t="s">
        <v>21</v>
      </c>
      <c r="C7951" t="s">
        <v>22</v>
      </c>
      <c r="D7951" t="s">
        <v>27</v>
      </c>
      <c r="E7951" s="1">
        <v>45324</v>
      </c>
      <c r="F7951" s="1">
        <v>45330</v>
      </c>
      <c r="G7951">
        <v>286</v>
      </c>
      <c r="H7951">
        <v>59</v>
      </c>
      <c r="I7951">
        <v>42</v>
      </c>
      <c r="J7951">
        <v>1210</v>
      </c>
      <c r="K7951">
        <v>1364</v>
      </c>
      <c r="L7951" t="s">
        <v>34</v>
      </c>
      <c r="M7951">
        <v>6</v>
      </c>
      <c r="N7951">
        <f t="shared" si="622"/>
        <v>57288</v>
      </c>
      <c r="O7951">
        <f t="shared" si="623"/>
        <v>154</v>
      </c>
      <c r="P7951" t="str">
        <f t="shared" si="624"/>
        <v>Overstock</v>
      </c>
      <c r="Q7951">
        <f t="shared" si="620"/>
        <v>0</v>
      </c>
      <c r="R7951" t="str">
        <f t="shared" si="621"/>
        <v>On Time</v>
      </c>
    </row>
    <row r="7952" spans="1:18" x14ac:dyDescent="0.3">
      <c r="A7952" t="s">
        <v>7987</v>
      </c>
      <c r="B7952" t="s">
        <v>38</v>
      </c>
      <c r="C7952" t="s">
        <v>33</v>
      </c>
      <c r="D7952" t="s">
        <v>27</v>
      </c>
      <c r="E7952" s="1">
        <v>45193</v>
      </c>
      <c r="F7952" s="1">
        <v>45195</v>
      </c>
      <c r="G7952">
        <v>184</v>
      </c>
      <c r="H7952">
        <v>75</v>
      </c>
      <c r="I7952">
        <v>89</v>
      </c>
      <c r="J7952">
        <v>323</v>
      </c>
      <c r="K7952">
        <v>396</v>
      </c>
      <c r="L7952" t="s">
        <v>30</v>
      </c>
      <c r="M7952">
        <v>2</v>
      </c>
      <c r="N7952">
        <f t="shared" si="622"/>
        <v>35244</v>
      </c>
      <c r="O7952">
        <f t="shared" si="623"/>
        <v>73</v>
      </c>
      <c r="P7952" t="str">
        <f t="shared" si="624"/>
        <v>Overstock</v>
      </c>
      <c r="Q7952">
        <f t="shared" si="620"/>
        <v>0</v>
      </c>
      <c r="R7952" t="str">
        <f t="shared" si="621"/>
        <v>On Time</v>
      </c>
    </row>
    <row r="7953" spans="1:18" x14ac:dyDescent="0.3">
      <c r="A7953" t="s">
        <v>7988</v>
      </c>
      <c r="B7953" t="s">
        <v>60</v>
      </c>
      <c r="C7953" t="s">
        <v>22</v>
      </c>
      <c r="D7953" t="s">
        <v>39</v>
      </c>
      <c r="E7953" s="1">
        <v>45449</v>
      </c>
      <c r="F7953" s="1">
        <v>45451</v>
      </c>
      <c r="G7953">
        <v>67</v>
      </c>
      <c r="H7953">
        <v>57</v>
      </c>
      <c r="I7953">
        <v>162</v>
      </c>
      <c r="J7953">
        <v>962</v>
      </c>
      <c r="K7953">
        <v>1286</v>
      </c>
      <c r="L7953" t="s">
        <v>17</v>
      </c>
      <c r="M7953">
        <v>2</v>
      </c>
      <c r="N7953">
        <f t="shared" si="622"/>
        <v>208332</v>
      </c>
      <c r="O7953">
        <f t="shared" si="623"/>
        <v>324</v>
      </c>
      <c r="P7953" t="str">
        <f t="shared" si="624"/>
        <v>Understock</v>
      </c>
      <c r="Q7953">
        <f t="shared" si="620"/>
        <v>0</v>
      </c>
      <c r="R7953" t="str">
        <f t="shared" si="621"/>
        <v>On Time</v>
      </c>
    </row>
    <row r="7954" spans="1:18" x14ac:dyDescent="0.3">
      <c r="A7954" t="s">
        <v>7989</v>
      </c>
      <c r="B7954" t="s">
        <v>32</v>
      </c>
      <c r="C7954" t="s">
        <v>15</v>
      </c>
      <c r="D7954" t="s">
        <v>27</v>
      </c>
      <c r="E7954" s="1">
        <v>45480</v>
      </c>
      <c r="F7954" s="1">
        <v>45483</v>
      </c>
      <c r="G7954">
        <v>347</v>
      </c>
      <c r="H7954">
        <v>124</v>
      </c>
      <c r="I7954">
        <v>256</v>
      </c>
      <c r="J7954">
        <v>1716</v>
      </c>
      <c r="K7954">
        <v>2138</v>
      </c>
      <c r="L7954" t="s">
        <v>19</v>
      </c>
      <c r="M7954">
        <v>3</v>
      </c>
      <c r="N7954">
        <f t="shared" si="622"/>
        <v>547328</v>
      </c>
      <c r="O7954">
        <f t="shared" si="623"/>
        <v>422</v>
      </c>
      <c r="P7954" t="str">
        <f t="shared" si="624"/>
        <v>Overstock</v>
      </c>
      <c r="Q7954">
        <f t="shared" si="620"/>
        <v>0</v>
      </c>
      <c r="R7954" t="str">
        <f t="shared" si="621"/>
        <v>On Time</v>
      </c>
    </row>
    <row r="7955" spans="1:18" x14ac:dyDescent="0.3">
      <c r="A7955" t="s">
        <v>7990</v>
      </c>
      <c r="B7955" t="s">
        <v>44</v>
      </c>
      <c r="C7955" t="s">
        <v>22</v>
      </c>
      <c r="D7955" t="s">
        <v>39</v>
      </c>
      <c r="E7955" s="1">
        <v>45385</v>
      </c>
      <c r="F7955" s="1">
        <v>45393</v>
      </c>
      <c r="G7955">
        <v>15</v>
      </c>
      <c r="H7955">
        <v>89</v>
      </c>
      <c r="I7955">
        <v>20</v>
      </c>
      <c r="J7955">
        <v>635</v>
      </c>
      <c r="K7955">
        <v>1120</v>
      </c>
      <c r="L7955" t="s">
        <v>34</v>
      </c>
      <c r="M7955">
        <v>8</v>
      </c>
      <c r="N7955">
        <f t="shared" si="622"/>
        <v>22400</v>
      </c>
      <c r="O7955">
        <f t="shared" si="623"/>
        <v>485</v>
      </c>
      <c r="P7955" t="str">
        <f t="shared" si="624"/>
        <v>Understock</v>
      </c>
      <c r="Q7955">
        <f t="shared" si="620"/>
        <v>0</v>
      </c>
      <c r="R7955" t="str">
        <f t="shared" si="621"/>
        <v>On Time</v>
      </c>
    </row>
    <row r="7956" spans="1:18" x14ac:dyDescent="0.3">
      <c r="A7956" t="s">
        <v>7991</v>
      </c>
      <c r="B7956" t="s">
        <v>60</v>
      </c>
      <c r="C7956" t="s">
        <v>41</v>
      </c>
      <c r="D7956" t="s">
        <v>29</v>
      </c>
      <c r="E7956" s="1">
        <v>45469</v>
      </c>
      <c r="F7956" s="1">
        <v>45472</v>
      </c>
      <c r="G7956">
        <v>161</v>
      </c>
      <c r="H7956">
        <v>143</v>
      </c>
      <c r="I7956">
        <v>186</v>
      </c>
      <c r="J7956">
        <v>1560</v>
      </c>
      <c r="K7956">
        <v>1987</v>
      </c>
      <c r="L7956" t="s">
        <v>24</v>
      </c>
      <c r="M7956">
        <v>3</v>
      </c>
      <c r="N7956">
        <f t="shared" si="622"/>
        <v>369582</v>
      </c>
      <c r="O7956">
        <f t="shared" si="623"/>
        <v>427</v>
      </c>
      <c r="P7956" t="str">
        <f t="shared" si="624"/>
        <v>Understock</v>
      </c>
      <c r="Q7956">
        <f t="shared" si="620"/>
        <v>0</v>
      </c>
      <c r="R7956" t="str">
        <f t="shared" si="621"/>
        <v>On Time</v>
      </c>
    </row>
    <row r="7957" spans="1:18" x14ac:dyDescent="0.3">
      <c r="A7957" t="s">
        <v>7992</v>
      </c>
      <c r="B7957" t="s">
        <v>44</v>
      </c>
      <c r="C7957" t="s">
        <v>15</v>
      </c>
      <c r="D7957" t="s">
        <v>29</v>
      </c>
      <c r="E7957" s="1">
        <v>44989</v>
      </c>
      <c r="F7957" s="1">
        <v>44993</v>
      </c>
      <c r="G7957">
        <v>290</v>
      </c>
      <c r="H7957">
        <v>129</v>
      </c>
      <c r="I7957">
        <v>40</v>
      </c>
      <c r="J7957">
        <v>1336</v>
      </c>
      <c r="K7957">
        <v>1578</v>
      </c>
      <c r="L7957" t="s">
        <v>24</v>
      </c>
      <c r="M7957">
        <v>4</v>
      </c>
      <c r="N7957">
        <f t="shared" si="622"/>
        <v>63120</v>
      </c>
      <c r="O7957">
        <f t="shared" si="623"/>
        <v>242</v>
      </c>
      <c r="P7957" t="str">
        <f t="shared" si="624"/>
        <v>Overstock</v>
      </c>
      <c r="Q7957">
        <f t="shared" si="620"/>
        <v>0</v>
      </c>
      <c r="R7957" t="str">
        <f t="shared" si="621"/>
        <v>On Time</v>
      </c>
    </row>
    <row r="7958" spans="1:18" x14ac:dyDescent="0.3">
      <c r="A7958" t="s">
        <v>7993</v>
      </c>
      <c r="B7958" t="s">
        <v>38</v>
      </c>
      <c r="C7958" t="s">
        <v>15</v>
      </c>
      <c r="D7958" t="s">
        <v>39</v>
      </c>
      <c r="E7958" s="1">
        <v>45056</v>
      </c>
      <c r="F7958" s="1">
        <v>45059</v>
      </c>
      <c r="G7958">
        <v>144</v>
      </c>
      <c r="H7958">
        <v>145</v>
      </c>
      <c r="I7958">
        <v>184</v>
      </c>
      <c r="J7958">
        <v>1188</v>
      </c>
      <c r="K7958">
        <v>1592</v>
      </c>
      <c r="L7958" t="s">
        <v>19</v>
      </c>
      <c r="M7958">
        <v>3</v>
      </c>
      <c r="N7958">
        <f t="shared" si="622"/>
        <v>292928</v>
      </c>
      <c r="O7958">
        <f t="shared" si="623"/>
        <v>404</v>
      </c>
      <c r="P7958" t="str">
        <f t="shared" si="624"/>
        <v>Understock</v>
      </c>
      <c r="Q7958">
        <f t="shared" si="620"/>
        <v>0</v>
      </c>
      <c r="R7958" t="str">
        <f t="shared" si="621"/>
        <v>On Time</v>
      </c>
    </row>
    <row r="7959" spans="1:18" x14ac:dyDescent="0.3">
      <c r="A7959" t="s">
        <v>7994</v>
      </c>
      <c r="B7959" t="s">
        <v>52</v>
      </c>
      <c r="C7959" t="s">
        <v>41</v>
      </c>
      <c r="D7959" t="s">
        <v>39</v>
      </c>
      <c r="E7959" s="1">
        <v>45090</v>
      </c>
      <c r="F7959" s="1">
        <v>45094</v>
      </c>
      <c r="G7959">
        <v>211</v>
      </c>
      <c r="H7959">
        <v>65</v>
      </c>
      <c r="I7959">
        <v>162</v>
      </c>
      <c r="J7959">
        <v>771</v>
      </c>
      <c r="K7959">
        <v>1143</v>
      </c>
      <c r="L7959" t="s">
        <v>17</v>
      </c>
      <c r="M7959">
        <v>4</v>
      </c>
      <c r="N7959">
        <f t="shared" si="622"/>
        <v>185166</v>
      </c>
      <c r="O7959">
        <f t="shared" si="623"/>
        <v>372</v>
      </c>
      <c r="P7959" t="str">
        <f t="shared" si="624"/>
        <v>Overstock</v>
      </c>
      <c r="Q7959">
        <f t="shared" si="620"/>
        <v>0</v>
      </c>
      <c r="R7959" t="str">
        <f t="shared" si="621"/>
        <v>On Time</v>
      </c>
    </row>
    <row r="7960" spans="1:18" x14ac:dyDescent="0.3">
      <c r="A7960" t="s">
        <v>7995</v>
      </c>
      <c r="B7960" t="s">
        <v>52</v>
      </c>
      <c r="C7960" t="s">
        <v>15</v>
      </c>
      <c r="D7960" t="s">
        <v>39</v>
      </c>
      <c r="E7960" s="1">
        <v>45437</v>
      </c>
      <c r="F7960" s="1">
        <v>45447</v>
      </c>
      <c r="G7960">
        <v>152</v>
      </c>
      <c r="H7960">
        <v>98</v>
      </c>
      <c r="I7960">
        <v>19</v>
      </c>
      <c r="J7960">
        <v>1018</v>
      </c>
      <c r="K7960">
        <v>1200</v>
      </c>
      <c r="L7960" t="s">
        <v>19</v>
      </c>
      <c r="M7960">
        <v>10</v>
      </c>
      <c r="N7960">
        <f t="shared" si="622"/>
        <v>22800</v>
      </c>
      <c r="O7960">
        <f t="shared" si="623"/>
        <v>182</v>
      </c>
      <c r="P7960" t="str">
        <f t="shared" si="624"/>
        <v>Overstock</v>
      </c>
      <c r="Q7960">
        <f t="shared" si="620"/>
        <v>0</v>
      </c>
      <c r="R7960" t="str">
        <f t="shared" si="621"/>
        <v>On Time</v>
      </c>
    </row>
    <row r="7961" spans="1:18" x14ac:dyDescent="0.3">
      <c r="A7961" t="s">
        <v>7996</v>
      </c>
      <c r="B7961" t="s">
        <v>14</v>
      </c>
      <c r="C7961" t="s">
        <v>22</v>
      </c>
      <c r="D7961" t="s">
        <v>16</v>
      </c>
      <c r="E7961" s="1">
        <v>45558</v>
      </c>
      <c r="F7961" s="1">
        <v>45564</v>
      </c>
      <c r="G7961">
        <v>265</v>
      </c>
      <c r="H7961">
        <v>106</v>
      </c>
      <c r="I7961">
        <v>193</v>
      </c>
      <c r="J7961">
        <v>1029</v>
      </c>
      <c r="K7961">
        <v>1232</v>
      </c>
      <c r="L7961" t="s">
        <v>17</v>
      </c>
      <c r="M7961">
        <v>6</v>
      </c>
      <c r="N7961">
        <f t="shared" si="622"/>
        <v>237776</v>
      </c>
      <c r="O7961">
        <f t="shared" si="623"/>
        <v>203</v>
      </c>
      <c r="P7961" t="str">
        <f t="shared" si="624"/>
        <v>Overstock</v>
      </c>
      <c r="Q7961">
        <f t="shared" si="620"/>
        <v>0</v>
      </c>
      <c r="R7961" t="str">
        <f t="shared" si="621"/>
        <v>On Time</v>
      </c>
    </row>
    <row r="7962" spans="1:18" x14ac:dyDescent="0.3">
      <c r="A7962" t="s">
        <v>7997</v>
      </c>
      <c r="B7962" t="s">
        <v>48</v>
      </c>
      <c r="C7962" t="s">
        <v>33</v>
      </c>
      <c r="D7962" t="s">
        <v>29</v>
      </c>
      <c r="E7962" s="1">
        <v>45593</v>
      </c>
      <c r="F7962" s="1">
        <v>45597</v>
      </c>
      <c r="G7962">
        <v>3</v>
      </c>
      <c r="H7962">
        <v>65</v>
      </c>
      <c r="I7962">
        <v>243</v>
      </c>
      <c r="J7962">
        <v>1585</v>
      </c>
      <c r="K7962">
        <v>1730</v>
      </c>
      <c r="L7962" t="s">
        <v>24</v>
      </c>
      <c r="M7962">
        <v>4</v>
      </c>
      <c r="N7962">
        <f t="shared" si="622"/>
        <v>420390</v>
      </c>
      <c r="O7962">
        <f t="shared" si="623"/>
        <v>145</v>
      </c>
      <c r="P7962" t="str">
        <f t="shared" si="624"/>
        <v>Understock</v>
      </c>
      <c r="Q7962">
        <f t="shared" si="620"/>
        <v>0</v>
      </c>
      <c r="R7962" t="str">
        <f t="shared" si="621"/>
        <v>On Time</v>
      </c>
    </row>
    <row r="7963" spans="1:18" x14ac:dyDescent="0.3">
      <c r="A7963" t="s">
        <v>7998</v>
      </c>
      <c r="B7963" t="s">
        <v>32</v>
      </c>
      <c r="C7963" t="s">
        <v>41</v>
      </c>
      <c r="D7963" t="s">
        <v>27</v>
      </c>
      <c r="E7963" s="1">
        <v>45062</v>
      </c>
      <c r="F7963" s="1">
        <v>45064</v>
      </c>
      <c r="G7963">
        <v>314</v>
      </c>
      <c r="H7963">
        <v>123</v>
      </c>
      <c r="I7963">
        <v>116</v>
      </c>
      <c r="J7963">
        <v>1045</v>
      </c>
      <c r="K7963">
        <v>1120</v>
      </c>
      <c r="L7963" t="s">
        <v>34</v>
      </c>
      <c r="M7963">
        <v>2</v>
      </c>
      <c r="N7963">
        <f t="shared" si="622"/>
        <v>129920</v>
      </c>
      <c r="O7963">
        <f t="shared" si="623"/>
        <v>75</v>
      </c>
      <c r="P7963" t="str">
        <f t="shared" si="624"/>
        <v>Overstock</v>
      </c>
      <c r="Q7963">
        <f t="shared" si="620"/>
        <v>0</v>
      </c>
      <c r="R7963" t="str">
        <f t="shared" si="621"/>
        <v>On Time</v>
      </c>
    </row>
    <row r="7964" spans="1:18" x14ac:dyDescent="0.3">
      <c r="A7964" t="s">
        <v>7999</v>
      </c>
      <c r="B7964" t="s">
        <v>21</v>
      </c>
      <c r="C7964" t="s">
        <v>33</v>
      </c>
      <c r="D7964" t="s">
        <v>27</v>
      </c>
      <c r="E7964" s="1">
        <v>45356</v>
      </c>
      <c r="F7964" s="1">
        <v>45366</v>
      </c>
      <c r="G7964">
        <v>337</v>
      </c>
      <c r="H7964">
        <v>115</v>
      </c>
      <c r="I7964">
        <v>131</v>
      </c>
      <c r="J7964">
        <v>1840</v>
      </c>
      <c r="K7964">
        <v>2327</v>
      </c>
      <c r="L7964" t="s">
        <v>19</v>
      </c>
      <c r="M7964">
        <v>10</v>
      </c>
      <c r="N7964">
        <f t="shared" si="622"/>
        <v>304837</v>
      </c>
      <c r="O7964">
        <f t="shared" si="623"/>
        <v>487</v>
      </c>
      <c r="P7964" t="str">
        <f t="shared" si="624"/>
        <v>Overstock</v>
      </c>
      <c r="Q7964">
        <f t="shared" si="620"/>
        <v>0</v>
      </c>
      <c r="R7964" t="str">
        <f t="shared" si="621"/>
        <v>On Time</v>
      </c>
    </row>
    <row r="7965" spans="1:18" x14ac:dyDescent="0.3">
      <c r="A7965" t="s">
        <v>8000</v>
      </c>
      <c r="B7965" t="s">
        <v>50</v>
      </c>
      <c r="C7965" t="s">
        <v>15</v>
      </c>
      <c r="D7965" t="s">
        <v>16</v>
      </c>
      <c r="E7965" s="1">
        <v>45024</v>
      </c>
      <c r="F7965" s="1">
        <v>45025</v>
      </c>
      <c r="G7965">
        <v>129</v>
      </c>
      <c r="H7965">
        <v>121</v>
      </c>
      <c r="I7965">
        <v>280</v>
      </c>
      <c r="J7965">
        <v>456</v>
      </c>
      <c r="K7965">
        <v>818</v>
      </c>
      <c r="L7965" t="s">
        <v>24</v>
      </c>
      <c r="M7965">
        <v>1</v>
      </c>
      <c r="N7965">
        <f t="shared" si="622"/>
        <v>229040</v>
      </c>
      <c r="O7965">
        <f t="shared" si="623"/>
        <v>362</v>
      </c>
      <c r="P7965" t="str">
        <f t="shared" si="624"/>
        <v>Understock</v>
      </c>
      <c r="Q7965">
        <f t="shared" si="620"/>
        <v>0</v>
      </c>
      <c r="R7965" t="str">
        <f t="shared" si="621"/>
        <v>On Time</v>
      </c>
    </row>
    <row r="7966" spans="1:18" x14ac:dyDescent="0.3">
      <c r="A7966" t="s">
        <v>8001</v>
      </c>
      <c r="B7966" t="s">
        <v>60</v>
      </c>
      <c r="C7966" t="s">
        <v>22</v>
      </c>
      <c r="D7966" t="s">
        <v>39</v>
      </c>
      <c r="E7966" s="1">
        <v>45319</v>
      </c>
      <c r="F7966" s="1">
        <v>45327</v>
      </c>
      <c r="G7966">
        <v>271</v>
      </c>
      <c r="H7966">
        <v>138</v>
      </c>
      <c r="I7966">
        <v>283</v>
      </c>
      <c r="J7966">
        <v>1816</v>
      </c>
      <c r="K7966">
        <v>1922</v>
      </c>
      <c r="L7966" t="s">
        <v>19</v>
      </c>
      <c r="M7966">
        <v>8</v>
      </c>
      <c r="N7966">
        <f t="shared" si="622"/>
        <v>543926</v>
      </c>
      <c r="O7966">
        <f t="shared" si="623"/>
        <v>106</v>
      </c>
      <c r="P7966" t="str">
        <f t="shared" si="624"/>
        <v>Understock</v>
      </c>
      <c r="Q7966">
        <f t="shared" si="620"/>
        <v>0</v>
      </c>
      <c r="R7966" t="str">
        <f t="shared" si="621"/>
        <v>On Time</v>
      </c>
    </row>
    <row r="7967" spans="1:18" x14ac:dyDescent="0.3">
      <c r="A7967" t="s">
        <v>8002</v>
      </c>
      <c r="B7967" t="s">
        <v>60</v>
      </c>
      <c r="C7967" t="s">
        <v>41</v>
      </c>
      <c r="D7967" t="s">
        <v>16</v>
      </c>
      <c r="E7967" s="1">
        <v>45456</v>
      </c>
      <c r="F7967" s="1">
        <v>45464</v>
      </c>
      <c r="G7967">
        <v>480</v>
      </c>
      <c r="H7967">
        <v>88</v>
      </c>
      <c r="I7967">
        <v>243</v>
      </c>
      <c r="J7967">
        <v>1707</v>
      </c>
      <c r="K7967">
        <v>1933</v>
      </c>
      <c r="L7967" t="s">
        <v>30</v>
      </c>
      <c r="M7967">
        <v>8</v>
      </c>
      <c r="N7967">
        <f t="shared" si="622"/>
        <v>469719</v>
      </c>
      <c r="O7967">
        <f t="shared" si="623"/>
        <v>226</v>
      </c>
      <c r="P7967" t="str">
        <f t="shared" si="624"/>
        <v>Overstock</v>
      </c>
      <c r="Q7967">
        <f t="shared" si="620"/>
        <v>0</v>
      </c>
      <c r="R7967" t="str">
        <f t="shared" si="621"/>
        <v>On Time</v>
      </c>
    </row>
    <row r="7968" spans="1:18" x14ac:dyDescent="0.3">
      <c r="A7968" t="s">
        <v>8003</v>
      </c>
      <c r="B7968" t="s">
        <v>26</v>
      </c>
      <c r="C7968" t="s">
        <v>15</v>
      </c>
      <c r="D7968" t="s">
        <v>29</v>
      </c>
      <c r="E7968" s="1">
        <v>45537</v>
      </c>
      <c r="F7968" s="1">
        <v>45544</v>
      </c>
      <c r="G7968">
        <v>426</v>
      </c>
      <c r="H7968">
        <v>125</v>
      </c>
      <c r="I7968">
        <v>237</v>
      </c>
      <c r="J7968">
        <v>1397</v>
      </c>
      <c r="K7968">
        <v>1657</v>
      </c>
      <c r="L7968" t="s">
        <v>34</v>
      </c>
      <c r="M7968">
        <v>7</v>
      </c>
      <c r="N7968">
        <f t="shared" si="622"/>
        <v>392709</v>
      </c>
      <c r="O7968">
        <f t="shared" si="623"/>
        <v>260</v>
      </c>
      <c r="P7968" t="str">
        <f t="shared" si="624"/>
        <v>Overstock</v>
      </c>
      <c r="Q7968">
        <f t="shared" si="620"/>
        <v>0</v>
      </c>
      <c r="R7968" t="str">
        <f t="shared" si="621"/>
        <v>On Time</v>
      </c>
    </row>
    <row r="7969" spans="1:18" x14ac:dyDescent="0.3">
      <c r="A7969" t="s">
        <v>8004</v>
      </c>
      <c r="B7969" t="s">
        <v>14</v>
      </c>
      <c r="C7969" t="s">
        <v>33</v>
      </c>
      <c r="D7969" t="s">
        <v>16</v>
      </c>
      <c r="E7969" s="1">
        <v>45517</v>
      </c>
      <c r="F7969" s="1">
        <v>45521</v>
      </c>
      <c r="G7969">
        <v>44</v>
      </c>
      <c r="H7969">
        <v>117</v>
      </c>
      <c r="I7969">
        <v>209</v>
      </c>
      <c r="J7969">
        <v>415</v>
      </c>
      <c r="K7969">
        <v>745</v>
      </c>
      <c r="L7969" t="s">
        <v>24</v>
      </c>
      <c r="M7969">
        <v>4</v>
      </c>
      <c r="N7969">
        <f t="shared" si="622"/>
        <v>155705</v>
      </c>
      <c r="O7969">
        <f t="shared" si="623"/>
        <v>330</v>
      </c>
      <c r="P7969" t="str">
        <f t="shared" si="624"/>
        <v>Understock</v>
      </c>
      <c r="Q7969">
        <f t="shared" si="620"/>
        <v>0</v>
      </c>
      <c r="R7969" t="str">
        <f t="shared" si="621"/>
        <v>On Time</v>
      </c>
    </row>
    <row r="7970" spans="1:18" x14ac:dyDescent="0.3">
      <c r="A7970" t="s">
        <v>8005</v>
      </c>
      <c r="B7970" t="s">
        <v>44</v>
      </c>
      <c r="C7970" t="s">
        <v>15</v>
      </c>
      <c r="D7970" t="s">
        <v>29</v>
      </c>
      <c r="E7970" s="1">
        <v>45059</v>
      </c>
      <c r="F7970" s="1">
        <v>45065</v>
      </c>
      <c r="G7970">
        <v>186</v>
      </c>
      <c r="H7970">
        <v>143</v>
      </c>
      <c r="I7970">
        <v>300</v>
      </c>
      <c r="J7970">
        <v>1764</v>
      </c>
      <c r="K7970">
        <v>2121</v>
      </c>
      <c r="L7970" t="s">
        <v>24</v>
      </c>
      <c r="M7970">
        <v>6</v>
      </c>
      <c r="N7970">
        <f t="shared" si="622"/>
        <v>636300</v>
      </c>
      <c r="O7970">
        <f t="shared" si="623"/>
        <v>357</v>
      </c>
      <c r="P7970" t="str">
        <f t="shared" si="624"/>
        <v>Understock</v>
      </c>
      <c r="Q7970">
        <f t="shared" si="620"/>
        <v>0</v>
      </c>
      <c r="R7970" t="str">
        <f t="shared" si="621"/>
        <v>On Time</v>
      </c>
    </row>
    <row r="7971" spans="1:18" x14ac:dyDescent="0.3">
      <c r="A7971" t="s">
        <v>8006</v>
      </c>
      <c r="B7971" t="s">
        <v>38</v>
      </c>
      <c r="C7971" t="s">
        <v>33</v>
      </c>
      <c r="D7971" t="s">
        <v>27</v>
      </c>
      <c r="E7971" s="1">
        <v>45004</v>
      </c>
      <c r="F7971" s="1">
        <v>45009</v>
      </c>
      <c r="G7971">
        <v>103</v>
      </c>
      <c r="H7971">
        <v>70</v>
      </c>
      <c r="I7971">
        <v>193</v>
      </c>
      <c r="J7971">
        <v>213</v>
      </c>
      <c r="K7971">
        <v>703</v>
      </c>
      <c r="L7971" t="s">
        <v>34</v>
      </c>
      <c r="M7971">
        <v>5</v>
      </c>
      <c r="N7971">
        <f t="shared" si="622"/>
        <v>135679</v>
      </c>
      <c r="O7971">
        <f t="shared" si="623"/>
        <v>490</v>
      </c>
      <c r="P7971" t="str">
        <f t="shared" si="624"/>
        <v>Understock</v>
      </c>
      <c r="Q7971">
        <f t="shared" si="620"/>
        <v>0</v>
      </c>
      <c r="R7971" t="str">
        <f t="shared" si="621"/>
        <v>On Time</v>
      </c>
    </row>
    <row r="7972" spans="1:18" x14ac:dyDescent="0.3">
      <c r="A7972" t="s">
        <v>8007</v>
      </c>
      <c r="B7972" t="s">
        <v>52</v>
      </c>
      <c r="C7972" t="s">
        <v>33</v>
      </c>
      <c r="D7972" t="s">
        <v>39</v>
      </c>
      <c r="E7972" s="1">
        <v>45100</v>
      </c>
      <c r="F7972" s="1">
        <v>45101</v>
      </c>
      <c r="G7972">
        <v>183</v>
      </c>
      <c r="H7972">
        <v>93</v>
      </c>
      <c r="I7972">
        <v>259</v>
      </c>
      <c r="J7972">
        <v>969</v>
      </c>
      <c r="K7972">
        <v>1313</v>
      </c>
      <c r="L7972" t="s">
        <v>30</v>
      </c>
      <c r="M7972">
        <v>1</v>
      </c>
      <c r="N7972">
        <f t="shared" si="622"/>
        <v>340067</v>
      </c>
      <c r="O7972">
        <f t="shared" si="623"/>
        <v>344</v>
      </c>
      <c r="P7972" t="str">
        <f t="shared" si="624"/>
        <v>Understock</v>
      </c>
      <c r="Q7972">
        <f t="shared" si="620"/>
        <v>0</v>
      </c>
      <c r="R7972" t="str">
        <f t="shared" si="621"/>
        <v>On Time</v>
      </c>
    </row>
    <row r="7973" spans="1:18" x14ac:dyDescent="0.3">
      <c r="A7973" t="s">
        <v>8008</v>
      </c>
      <c r="B7973" t="s">
        <v>38</v>
      </c>
      <c r="C7973" t="s">
        <v>22</v>
      </c>
      <c r="D7973" t="s">
        <v>27</v>
      </c>
      <c r="E7973" s="1">
        <v>45049</v>
      </c>
      <c r="F7973" s="1">
        <v>45051</v>
      </c>
      <c r="G7973">
        <v>87</v>
      </c>
      <c r="H7973">
        <v>88</v>
      </c>
      <c r="I7973">
        <v>72</v>
      </c>
      <c r="J7973">
        <v>875</v>
      </c>
      <c r="K7973">
        <v>1276</v>
      </c>
      <c r="L7973" t="s">
        <v>19</v>
      </c>
      <c r="M7973">
        <v>2</v>
      </c>
      <c r="N7973">
        <f t="shared" si="622"/>
        <v>91872</v>
      </c>
      <c r="O7973">
        <f t="shared" si="623"/>
        <v>401</v>
      </c>
      <c r="P7973" t="str">
        <f t="shared" si="624"/>
        <v>Overstock</v>
      </c>
      <c r="Q7973">
        <f t="shared" si="620"/>
        <v>0</v>
      </c>
      <c r="R7973" t="str">
        <f t="shared" si="621"/>
        <v>On Time</v>
      </c>
    </row>
    <row r="7974" spans="1:18" x14ac:dyDescent="0.3">
      <c r="A7974" t="s">
        <v>8009</v>
      </c>
      <c r="B7974" t="s">
        <v>14</v>
      </c>
      <c r="C7974" t="s">
        <v>41</v>
      </c>
      <c r="D7974" t="s">
        <v>16</v>
      </c>
      <c r="E7974" s="1">
        <v>45395</v>
      </c>
      <c r="F7974" s="1">
        <v>45396</v>
      </c>
      <c r="G7974">
        <v>314</v>
      </c>
      <c r="H7974">
        <v>109</v>
      </c>
      <c r="I7974">
        <v>57</v>
      </c>
      <c r="J7974">
        <v>1040</v>
      </c>
      <c r="K7974">
        <v>1381</v>
      </c>
      <c r="L7974" t="s">
        <v>34</v>
      </c>
      <c r="M7974">
        <v>1</v>
      </c>
      <c r="N7974">
        <f t="shared" si="622"/>
        <v>78717</v>
      </c>
      <c r="O7974">
        <f t="shared" si="623"/>
        <v>341</v>
      </c>
      <c r="P7974" t="str">
        <f t="shared" si="624"/>
        <v>Overstock</v>
      </c>
      <c r="Q7974">
        <f t="shared" si="620"/>
        <v>0</v>
      </c>
      <c r="R7974" t="str">
        <f t="shared" si="621"/>
        <v>On Time</v>
      </c>
    </row>
    <row r="7975" spans="1:18" x14ac:dyDescent="0.3">
      <c r="A7975" t="s">
        <v>8010</v>
      </c>
      <c r="B7975" t="s">
        <v>14</v>
      </c>
      <c r="C7975" t="s">
        <v>33</v>
      </c>
      <c r="D7975" t="s">
        <v>29</v>
      </c>
      <c r="E7975" s="1">
        <v>44988</v>
      </c>
      <c r="F7975" s="1">
        <v>44989</v>
      </c>
      <c r="G7975">
        <v>362</v>
      </c>
      <c r="H7975">
        <v>149</v>
      </c>
      <c r="I7975">
        <v>196</v>
      </c>
      <c r="J7975">
        <v>991</v>
      </c>
      <c r="K7975">
        <v>1166</v>
      </c>
      <c r="L7975" t="s">
        <v>17</v>
      </c>
      <c r="M7975">
        <v>1</v>
      </c>
      <c r="N7975">
        <f t="shared" si="622"/>
        <v>228536</v>
      </c>
      <c r="O7975">
        <f t="shared" si="623"/>
        <v>175</v>
      </c>
      <c r="P7975" t="str">
        <f t="shared" si="624"/>
        <v>Overstock</v>
      </c>
      <c r="Q7975">
        <f t="shared" si="620"/>
        <v>0</v>
      </c>
      <c r="R7975" t="str">
        <f t="shared" si="621"/>
        <v>On Time</v>
      </c>
    </row>
    <row r="7976" spans="1:18" x14ac:dyDescent="0.3">
      <c r="A7976" t="s">
        <v>8011</v>
      </c>
      <c r="B7976" t="s">
        <v>26</v>
      </c>
      <c r="C7976" t="s">
        <v>41</v>
      </c>
      <c r="D7976" t="s">
        <v>23</v>
      </c>
      <c r="E7976" s="1">
        <v>45285</v>
      </c>
      <c r="F7976" s="1">
        <v>45291</v>
      </c>
      <c r="G7976">
        <v>232</v>
      </c>
      <c r="H7976">
        <v>116</v>
      </c>
      <c r="I7976">
        <v>177</v>
      </c>
      <c r="J7976">
        <v>681</v>
      </c>
      <c r="K7976">
        <v>753</v>
      </c>
      <c r="L7976" t="s">
        <v>24</v>
      </c>
      <c r="M7976">
        <v>6</v>
      </c>
      <c r="N7976">
        <f t="shared" si="622"/>
        <v>133281</v>
      </c>
      <c r="O7976">
        <f t="shared" si="623"/>
        <v>72</v>
      </c>
      <c r="P7976" t="str">
        <f t="shared" si="624"/>
        <v>Overstock</v>
      </c>
      <c r="Q7976">
        <f t="shared" si="620"/>
        <v>0</v>
      </c>
      <c r="R7976" t="str">
        <f t="shared" si="621"/>
        <v>On Time</v>
      </c>
    </row>
    <row r="7977" spans="1:18" x14ac:dyDescent="0.3">
      <c r="A7977" t="s">
        <v>8012</v>
      </c>
      <c r="B7977" t="s">
        <v>60</v>
      </c>
      <c r="C7977" t="s">
        <v>22</v>
      </c>
      <c r="D7977" t="s">
        <v>27</v>
      </c>
      <c r="E7977" s="1">
        <v>45424</v>
      </c>
      <c r="F7977" s="1">
        <v>45430</v>
      </c>
      <c r="G7977">
        <v>341</v>
      </c>
      <c r="H7977">
        <v>77</v>
      </c>
      <c r="I7977">
        <v>57</v>
      </c>
      <c r="J7977">
        <v>1719</v>
      </c>
      <c r="K7977">
        <v>1840</v>
      </c>
      <c r="L7977" t="s">
        <v>17</v>
      </c>
      <c r="M7977">
        <v>6</v>
      </c>
      <c r="N7977">
        <f t="shared" si="622"/>
        <v>104880</v>
      </c>
      <c r="O7977">
        <f t="shared" si="623"/>
        <v>121</v>
      </c>
      <c r="P7977" t="str">
        <f t="shared" si="624"/>
        <v>Overstock</v>
      </c>
      <c r="Q7977">
        <f t="shared" si="620"/>
        <v>0</v>
      </c>
      <c r="R7977" t="str">
        <f t="shared" si="621"/>
        <v>On Time</v>
      </c>
    </row>
    <row r="7978" spans="1:18" x14ac:dyDescent="0.3">
      <c r="A7978" t="s">
        <v>8013</v>
      </c>
      <c r="B7978" t="s">
        <v>14</v>
      </c>
      <c r="C7978" t="s">
        <v>41</v>
      </c>
      <c r="D7978" t="s">
        <v>29</v>
      </c>
      <c r="E7978" s="1">
        <v>45139</v>
      </c>
      <c r="F7978" s="1">
        <v>45144</v>
      </c>
      <c r="G7978">
        <v>300</v>
      </c>
      <c r="H7978">
        <v>121</v>
      </c>
      <c r="I7978">
        <v>64</v>
      </c>
      <c r="J7978">
        <v>1183</v>
      </c>
      <c r="K7978">
        <v>1478</v>
      </c>
      <c r="L7978" t="s">
        <v>24</v>
      </c>
      <c r="M7978">
        <v>5</v>
      </c>
      <c r="N7978">
        <f t="shared" si="622"/>
        <v>94592</v>
      </c>
      <c r="O7978">
        <f t="shared" si="623"/>
        <v>295</v>
      </c>
      <c r="P7978" t="str">
        <f t="shared" si="624"/>
        <v>Overstock</v>
      </c>
      <c r="Q7978">
        <f t="shared" si="620"/>
        <v>0</v>
      </c>
      <c r="R7978" t="str">
        <f t="shared" si="621"/>
        <v>On Time</v>
      </c>
    </row>
    <row r="7979" spans="1:18" x14ac:dyDescent="0.3">
      <c r="A7979" t="s">
        <v>8014</v>
      </c>
      <c r="B7979" t="s">
        <v>52</v>
      </c>
      <c r="C7979" t="s">
        <v>41</v>
      </c>
      <c r="D7979" t="s">
        <v>29</v>
      </c>
      <c r="E7979" s="1">
        <v>45543</v>
      </c>
      <c r="F7979" s="1">
        <v>45553</v>
      </c>
      <c r="G7979">
        <v>34</v>
      </c>
      <c r="H7979">
        <v>98</v>
      </c>
      <c r="I7979">
        <v>206</v>
      </c>
      <c r="J7979">
        <v>1329</v>
      </c>
      <c r="K7979">
        <v>1758</v>
      </c>
      <c r="L7979" t="s">
        <v>19</v>
      </c>
      <c r="M7979">
        <v>10</v>
      </c>
      <c r="N7979">
        <f t="shared" si="622"/>
        <v>362148</v>
      </c>
      <c r="O7979">
        <f t="shared" si="623"/>
        <v>429</v>
      </c>
      <c r="P7979" t="str">
        <f t="shared" si="624"/>
        <v>Understock</v>
      </c>
      <c r="Q7979">
        <f t="shared" si="620"/>
        <v>0</v>
      </c>
      <c r="R7979" t="str">
        <f t="shared" si="621"/>
        <v>On Time</v>
      </c>
    </row>
    <row r="7980" spans="1:18" x14ac:dyDescent="0.3">
      <c r="A7980" t="s">
        <v>8015</v>
      </c>
      <c r="B7980" t="s">
        <v>21</v>
      </c>
      <c r="C7980" t="s">
        <v>33</v>
      </c>
      <c r="D7980" t="s">
        <v>29</v>
      </c>
      <c r="E7980" s="1">
        <v>45089</v>
      </c>
      <c r="F7980" s="1">
        <v>45097</v>
      </c>
      <c r="G7980">
        <v>417</v>
      </c>
      <c r="H7980">
        <v>75</v>
      </c>
      <c r="I7980">
        <v>140</v>
      </c>
      <c r="J7980">
        <v>1751</v>
      </c>
      <c r="K7980">
        <v>2251</v>
      </c>
      <c r="L7980" t="s">
        <v>24</v>
      </c>
      <c r="M7980">
        <v>8</v>
      </c>
      <c r="N7980">
        <f t="shared" si="622"/>
        <v>315140</v>
      </c>
      <c r="O7980">
        <f t="shared" si="623"/>
        <v>500</v>
      </c>
      <c r="P7980" t="str">
        <f t="shared" si="624"/>
        <v>Overstock</v>
      </c>
      <c r="Q7980">
        <f t="shared" si="620"/>
        <v>0</v>
      </c>
      <c r="R7980" t="str">
        <f t="shared" si="621"/>
        <v>On Time</v>
      </c>
    </row>
    <row r="7981" spans="1:18" x14ac:dyDescent="0.3">
      <c r="A7981" t="s">
        <v>8016</v>
      </c>
      <c r="B7981" t="s">
        <v>38</v>
      </c>
      <c r="C7981" t="s">
        <v>15</v>
      </c>
      <c r="D7981" t="s">
        <v>23</v>
      </c>
      <c r="E7981" s="1">
        <v>45120</v>
      </c>
      <c r="F7981" s="1">
        <v>45123</v>
      </c>
      <c r="G7981">
        <v>279</v>
      </c>
      <c r="H7981">
        <v>126</v>
      </c>
      <c r="I7981">
        <v>276</v>
      </c>
      <c r="J7981">
        <v>365</v>
      </c>
      <c r="K7981">
        <v>787</v>
      </c>
      <c r="L7981" t="s">
        <v>24</v>
      </c>
      <c r="M7981">
        <v>3</v>
      </c>
      <c r="N7981">
        <f t="shared" si="622"/>
        <v>217212</v>
      </c>
      <c r="O7981">
        <f t="shared" si="623"/>
        <v>422</v>
      </c>
      <c r="P7981" t="str">
        <f t="shared" si="624"/>
        <v>Overstock</v>
      </c>
      <c r="Q7981">
        <f t="shared" si="620"/>
        <v>0</v>
      </c>
      <c r="R7981" t="str">
        <f t="shared" si="621"/>
        <v>On Time</v>
      </c>
    </row>
    <row r="7982" spans="1:18" x14ac:dyDescent="0.3">
      <c r="A7982" t="s">
        <v>8017</v>
      </c>
      <c r="B7982" t="s">
        <v>21</v>
      </c>
      <c r="C7982" t="s">
        <v>15</v>
      </c>
      <c r="D7982" t="s">
        <v>29</v>
      </c>
      <c r="E7982" s="1">
        <v>45408</v>
      </c>
      <c r="F7982" s="1">
        <v>45418</v>
      </c>
      <c r="G7982">
        <v>216</v>
      </c>
      <c r="H7982">
        <v>116</v>
      </c>
      <c r="I7982">
        <v>218</v>
      </c>
      <c r="J7982">
        <v>890</v>
      </c>
      <c r="K7982">
        <v>1244</v>
      </c>
      <c r="L7982" t="s">
        <v>30</v>
      </c>
      <c r="M7982">
        <v>10</v>
      </c>
      <c r="N7982">
        <f t="shared" si="622"/>
        <v>271192</v>
      </c>
      <c r="O7982">
        <f t="shared" si="623"/>
        <v>354</v>
      </c>
      <c r="P7982" t="str">
        <f t="shared" si="624"/>
        <v>Understock</v>
      </c>
      <c r="Q7982">
        <f t="shared" si="620"/>
        <v>0</v>
      </c>
      <c r="R7982" t="str">
        <f t="shared" si="621"/>
        <v>On Time</v>
      </c>
    </row>
    <row r="7983" spans="1:18" x14ac:dyDescent="0.3">
      <c r="A7983" t="s">
        <v>8018</v>
      </c>
      <c r="B7983" t="s">
        <v>14</v>
      </c>
      <c r="C7983" t="s">
        <v>22</v>
      </c>
      <c r="D7983" t="s">
        <v>23</v>
      </c>
      <c r="E7983" s="1">
        <v>45580</v>
      </c>
      <c r="F7983" s="1">
        <v>45590</v>
      </c>
      <c r="G7983">
        <v>132</v>
      </c>
      <c r="H7983">
        <v>114</v>
      </c>
      <c r="I7983">
        <v>73</v>
      </c>
      <c r="J7983">
        <v>1403</v>
      </c>
      <c r="K7983">
        <v>1841</v>
      </c>
      <c r="L7983" t="s">
        <v>30</v>
      </c>
      <c r="M7983">
        <v>10</v>
      </c>
      <c r="N7983">
        <f t="shared" si="622"/>
        <v>134393</v>
      </c>
      <c r="O7983">
        <f t="shared" si="623"/>
        <v>438</v>
      </c>
      <c r="P7983" t="str">
        <f t="shared" si="624"/>
        <v>Overstock</v>
      </c>
      <c r="Q7983">
        <f t="shared" si="620"/>
        <v>0</v>
      </c>
      <c r="R7983" t="str">
        <f t="shared" si="621"/>
        <v>On Time</v>
      </c>
    </row>
    <row r="7984" spans="1:18" x14ac:dyDescent="0.3">
      <c r="A7984" t="s">
        <v>8019</v>
      </c>
      <c r="B7984" t="s">
        <v>21</v>
      </c>
      <c r="C7984" t="s">
        <v>41</v>
      </c>
      <c r="D7984" t="s">
        <v>29</v>
      </c>
      <c r="E7984" s="1">
        <v>45422</v>
      </c>
      <c r="F7984" s="1">
        <v>45431</v>
      </c>
      <c r="G7984">
        <v>86</v>
      </c>
      <c r="H7984">
        <v>127</v>
      </c>
      <c r="I7984">
        <v>250</v>
      </c>
      <c r="J7984">
        <v>1438</v>
      </c>
      <c r="K7984">
        <v>1683</v>
      </c>
      <c r="L7984" t="s">
        <v>19</v>
      </c>
      <c r="M7984">
        <v>9</v>
      </c>
      <c r="N7984">
        <f t="shared" si="622"/>
        <v>420750</v>
      </c>
      <c r="O7984">
        <f t="shared" si="623"/>
        <v>245</v>
      </c>
      <c r="P7984" t="str">
        <f t="shared" si="624"/>
        <v>Understock</v>
      </c>
      <c r="Q7984">
        <f t="shared" si="620"/>
        <v>0</v>
      </c>
      <c r="R7984" t="str">
        <f t="shared" si="621"/>
        <v>On Time</v>
      </c>
    </row>
    <row r="7985" spans="1:18" x14ac:dyDescent="0.3">
      <c r="A7985" t="s">
        <v>8020</v>
      </c>
      <c r="B7985" t="s">
        <v>48</v>
      </c>
      <c r="C7985" t="s">
        <v>41</v>
      </c>
      <c r="D7985" t="s">
        <v>27</v>
      </c>
      <c r="E7985" s="1">
        <v>45271</v>
      </c>
      <c r="F7985" s="1">
        <v>45273</v>
      </c>
      <c r="G7985">
        <v>484</v>
      </c>
      <c r="H7985">
        <v>55</v>
      </c>
      <c r="I7985">
        <v>55</v>
      </c>
      <c r="J7985">
        <v>1604</v>
      </c>
      <c r="K7985">
        <v>1740</v>
      </c>
      <c r="L7985" t="s">
        <v>24</v>
      </c>
      <c r="M7985">
        <v>2</v>
      </c>
      <c r="N7985">
        <f t="shared" si="622"/>
        <v>95700</v>
      </c>
      <c r="O7985">
        <f t="shared" si="623"/>
        <v>136</v>
      </c>
      <c r="P7985" t="str">
        <f t="shared" si="624"/>
        <v>Overstock</v>
      </c>
      <c r="Q7985">
        <f t="shared" si="620"/>
        <v>0</v>
      </c>
      <c r="R7985" t="str">
        <f t="shared" si="621"/>
        <v>On Time</v>
      </c>
    </row>
    <row r="7986" spans="1:18" x14ac:dyDescent="0.3">
      <c r="A7986" t="s">
        <v>8021</v>
      </c>
      <c r="B7986" t="s">
        <v>32</v>
      </c>
      <c r="C7986" t="s">
        <v>41</v>
      </c>
      <c r="D7986" t="s">
        <v>27</v>
      </c>
      <c r="E7986" s="1">
        <v>44960</v>
      </c>
      <c r="F7986" s="1">
        <v>44963</v>
      </c>
      <c r="G7986">
        <v>4</v>
      </c>
      <c r="H7986">
        <v>115</v>
      </c>
      <c r="I7986">
        <v>258</v>
      </c>
      <c r="J7986">
        <v>1056</v>
      </c>
      <c r="K7986">
        <v>1374</v>
      </c>
      <c r="L7986" t="s">
        <v>24</v>
      </c>
      <c r="M7986">
        <v>3</v>
      </c>
      <c r="N7986">
        <f t="shared" si="622"/>
        <v>354492</v>
      </c>
      <c r="O7986">
        <f t="shared" si="623"/>
        <v>318</v>
      </c>
      <c r="P7986" t="str">
        <f t="shared" si="624"/>
        <v>Understock</v>
      </c>
      <c r="Q7986">
        <f t="shared" si="620"/>
        <v>0</v>
      </c>
      <c r="R7986" t="str">
        <f t="shared" si="621"/>
        <v>On Time</v>
      </c>
    </row>
    <row r="7987" spans="1:18" x14ac:dyDescent="0.3">
      <c r="A7987" t="s">
        <v>8022</v>
      </c>
      <c r="B7987" t="s">
        <v>44</v>
      </c>
      <c r="C7987" t="s">
        <v>22</v>
      </c>
      <c r="D7987" t="s">
        <v>39</v>
      </c>
      <c r="E7987" s="1">
        <v>45331</v>
      </c>
      <c r="F7987" s="1">
        <v>45339</v>
      </c>
      <c r="G7987">
        <v>489</v>
      </c>
      <c r="H7987">
        <v>141</v>
      </c>
      <c r="I7987">
        <v>190</v>
      </c>
      <c r="J7987">
        <v>1940</v>
      </c>
      <c r="K7987">
        <v>2004</v>
      </c>
      <c r="L7987" t="s">
        <v>19</v>
      </c>
      <c r="M7987">
        <v>8</v>
      </c>
      <c r="N7987">
        <f t="shared" si="622"/>
        <v>380760</v>
      </c>
      <c r="O7987">
        <f t="shared" si="623"/>
        <v>64</v>
      </c>
      <c r="P7987" t="str">
        <f t="shared" si="624"/>
        <v>Overstock</v>
      </c>
      <c r="Q7987">
        <f t="shared" si="620"/>
        <v>0</v>
      </c>
      <c r="R7987" t="str">
        <f t="shared" si="621"/>
        <v>On Time</v>
      </c>
    </row>
    <row r="7988" spans="1:18" x14ac:dyDescent="0.3">
      <c r="A7988" t="s">
        <v>8023</v>
      </c>
      <c r="B7988" t="s">
        <v>52</v>
      </c>
      <c r="C7988" t="s">
        <v>15</v>
      </c>
      <c r="D7988" t="s">
        <v>23</v>
      </c>
      <c r="E7988" s="1">
        <v>45460</v>
      </c>
      <c r="F7988" s="1">
        <v>45469</v>
      </c>
      <c r="G7988">
        <v>280</v>
      </c>
      <c r="H7988">
        <v>146</v>
      </c>
      <c r="I7988">
        <v>202</v>
      </c>
      <c r="J7988">
        <v>315</v>
      </c>
      <c r="K7988">
        <v>711</v>
      </c>
      <c r="L7988" t="s">
        <v>17</v>
      </c>
      <c r="M7988">
        <v>9</v>
      </c>
      <c r="N7988">
        <f t="shared" si="622"/>
        <v>143622</v>
      </c>
      <c r="O7988">
        <f t="shared" si="623"/>
        <v>396</v>
      </c>
      <c r="P7988" t="str">
        <f t="shared" si="624"/>
        <v>Overstock</v>
      </c>
      <c r="Q7988">
        <f t="shared" si="620"/>
        <v>0</v>
      </c>
      <c r="R7988" t="str">
        <f t="shared" si="621"/>
        <v>On Time</v>
      </c>
    </row>
    <row r="7989" spans="1:18" x14ac:dyDescent="0.3">
      <c r="A7989" t="s">
        <v>8024</v>
      </c>
      <c r="B7989" t="s">
        <v>14</v>
      </c>
      <c r="C7989" t="s">
        <v>33</v>
      </c>
      <c r="D7989" t="s">
        <v>39</v>
      </c>
      <c r="E7989" s="1">
        <v>45620</v>
      </c>
      <c r="F7989" s="1">
        <v>45627</v>
      </c>
      <c r="G7989">
        <v>34</v>
      </c>
      <c r="H7989">
        <v>60</v>
      </c>
      <c r="I7989">
        <v>107</v>
      </c>
      <c r="J7989">
        <v>206</v>
      </c>
      <c r="K7989">
        <v>669</v>
      </c>
      <c r="L7989" t="s">
        <v>24</v>
      </c>
      <c r="M7989">
        <v>7</v>
      </c>
      <c r="N7989">
        <f t="shared" si="622"/>
        <v>71583</v>
      </c>
      <c r="O7989">
        <f t="shared" si="623"/>
        <v>463</v>
      </c>
      <c r="P7989" t="str">
        <f t="shared" si="624"/>
        <v>Understock</v>
      </c>
      <c r="Q7989">
        <f t="shared" si="620"/>
        <v>0</v>
      </c>
      <c r="R7989" t="str">
        <f t="shared" si="621"/>
        <v>On Time</v>
      </c>
    </row>
    <row r="7990" spans="1:18" x14ac:dyDescent="0.3">
      <c r="A7990" t="s">
        <v>8025</v>
      </c>
      <c r="B7990" t="s">
        <v>32</v>
      </c>
      <c r="C7990" t="s">
        <v>22</v>
      </c>
      <c r="D7990" t="s">
        <v>29</v>
      </c>
      <c r="E7990" s="1">
        <v>44980</v>
      </c>
      <c r="F7990" s="1">
        <v>44986</v>
      </c>
      <c r="G7990">
        <v>103</v>
      </c>
      <c r="H7990">
        <v>89</v>
      </c>
      <c r="I7990">
        <v>145</v>
      </c>
      <c r="J7990">
        <v>290</v>
      </c>
      <c r="K7990">
        <v>380</v>
      </c>
      <c r="L7990" t="s">
        <v>17</v>
      </c>
      <c r="M7990">
        <v>6</v>
      </c>
      <c r="N7990">
        <f t="shared" si="622"/>
        <v>55100</v>
      </c>
      <c r="O7990">
        <f t="shared" si="623"/>
        <v>90</v>
      </c>
      <c r="P7990" t="str">
        <f t="shared" si="624"/>
        <v>Understock</v>
      </c>
      <c r="Q7990">
        <f t="shared" si="620"/>
        <v>0</v>
      </c>
      <c r="R7990" t="str">
        <f t="shared" si="621"/>
        <v>On Time</v>
      </c>
    </row>
    <row r="7991" spans="1:18" x14ac:dyDescent="0.3">
      <c r="A7991" t="s">
        <v>8026</v>
      </c>
      <c r="B7991" t="s">
        <v>32</v>
      </c>
      <c r="C7991" t="s">
        <v>15</v>
      </c>
      <c r="D7991" t="s">
        <v>16</v>
      </c>
      <c r="E7991" s="1">
        <v>45586</v>
      </c>
      <c r="F7991" s="1">
        <v>45588</v>
      </c>
      <c r="G7991">
        <v>333</v>
      </c>
      <c r="H7991">
        <v>75</v>
      </c>
      <c r="I7991">
        <v>295</v>
      </c>
      <c r="J7991">
        <v>538</v>
      </c>
      <c r="K7991">
        <v>851</v>
      </c>
      <c r="L7991" t="s">
        <v>24</v>
      </c>
      <c r="M7991">
        <v>2</v>
      </c>
      <c r="N7991">
        <f t="shared" si="622"/>
        <v>251045</v>
      </c>
      <c r="O7991">
        <f t="shared" si="623"/>
        <v>313</v>
      </c>
      <c r="P7991" t="str">
        <f t="shared" si="624"/>
        <v>Overstock</v>
      </c>
      <c r="Q7991">
        <f t="shared" si="620"/>
        <v>0</v>
      </c>
      <c r="R7991" t="str">
        <f t="shared" si="621"/>
        <v>On Time</v>
      </c>
    </row>
    <row r="7992" spans="1:18" x14ac:dyDescent="0.3">
      <c r="A7992" t="s">
        <v>8027</v>
      </c>
      <c r="B7992" t="s">
        <v>38</v>
      </c>
      <c r="C7992" t="s">
        <v>33</v>
      </c>
      <c r="D7992" t="s">
        <v>23</v>
      </c>
      <c r="E7992" s="1">
        <v>45218</v>
      </c>
      <c r="F7992" s="1">
        <v>45219</v>
      </c>
      <c r="G7992">
        <v>308</v>
      </c>
      <c r="H7992">
        <v>131</v>
      </c>
      <c r="I7992">
        <v>147</v>
      </c>
      <c r="J7992">
        <v>1764</v>
      </c>
      <c r="K7992">
        <v>2169</v>
      </c>
      <c r="L7992" t="s">
        <v>17</v>
      </c>
      <c r="M7992">
        <v>1</v>
      </c>
      <c r="N7992">
        <f t="shared" si="622"/>
        <v>318843</v>
      </c>
      <c r="O7992">
        <f t="shared" si="623"/>
        <v>405</v>
      </c>
      <c r="P7992" t="str">
        <f t="shared" si="624"/>
        <v>Overstock</v>
      </c>
      <c r="Q7992">
        <f t="shared" si="620"/>
        <v>0</v>
      </c>
      <c r="R7992" t="str">
        <f t="shared" si="621"/>
        <v>On Time</v>
      </c>
    </row>
    <row r="7993" spans="1:18" x14ac:dyDescent="0.3">
      <c r="A7993" t="s">
        <v>8028</v>
      </c>
      <c r="B7993" t="s">
        <v>48</v>
      </c>
      <c r="C7993" t="s">
        <v>22</v>
      </c>
      <c r="D7993" t="s">
        <v>39</v>
      </c>
      <c r="E7993" s="1">
        <v>45160</v>
      </c>
      <c r="F7993" s="1">
        <v>45170</v>
      </c>
      <c r="G7993">
        <v>289</v>
      </c>
      <c r="H7993">
        <v>52</v>
      </c>
      <c r="I7993">
        <v>143</v>
      </c>
      <c r="J7993">
        <v>944</v>
      </c>
      <c r="K7993">
        <v>1064</v>
      </c>
      <c r="L7993" t="s">
        <v>17</v>
      </c>
      <c r="M7993">
        <v>10</v>
      </c>
      <c r="N7993">
        <f t="shared" si="622"/>
        <v>152152</v>
      </c>
      <c r="O7993">
        <f t="shared" si="623"/>
        <v>120</v>
      </c>
      <c r="P7993" t="str">
        <f t="shared" si="624"/>
        <v>Overstock</v>
      </c>
      <c r="Q7993">
        <f t="shared" si="620"/>
        <v>0</v>
      </c>
      <c r="R7993" t="str">
        <f t="shared" si="621"/>
        <v>On Time</v>
      </c>
    </row>
    <row r="7994" spans="1:18" x14ac:dyDescent="0.3">
      <c r="A7994" t="s">
        <v>8029</v>
      </c>
      <c r="B7994" t="s">
        <v>48</v>
      </c>
      <c r="C7994" t="s">
        <v>41</v>
      </c>
      <c r="D7994" t="s">
        <v>16</v>
      </c>
      <c r="E7994" s="1">
        <v>45161</v>
      </c>
      <c r="F7994" s="1">
        <v>45171</v>
      </c>
      <c r="G7994">
        <v>27</v>
      </c>
      <c r="H7994">
        <v>54</v>
      </c>
      <c r="I7994">
        <v>37</v>
      </c>
      <c r="J7994">
        <v>1563</v>
      </c>
      <c r="K7994">
        <v>1773</v>
      </c>
      <c r="L7994" t="s">
        <v>17</v>
      </c>
      <c r="M7994">
        <v>10</v>
      </c>
      <c r="N7994">
        <f t="shared" si="622"/>
        <v>65601</v>
      </c>
      <c r="O7994">
        <f t="shared" si="623"/>
        <v>210</v>
      </c>
      <c r="P7994" t="str">
        <f t="shared" si="624"/>
        <v>Understock</v>
      </c>
      <c r="Q7994">
        <f t="shared" si="620"/>
        <v>0</v>
      </c>
      <c r="R7994" t="str">
        <f t="shared" si="621"/>
        <v>On Time</v>
      </c>
    </row>
    <row r="7995" spans="1:18" x14ac:dyDescent="0.3">
      <c r="A7995" t="s">
        <v>8030</v>
      </c>
      <c r="B7995" t="s">
        <v>50</v>
      </c>
      <c r="C7995" t="s">
        <v>41</v>
      </c>
      <c r="D7995" t="s">
        <v>27</v>
      </c>
      <c r="E7995" s="1">
        <v>45508</v>
      </c>
      <c r="F7995" s="1">
        <v>45509</v>
      </c>
      <c r="G7995">
        <v>470</v>
      </c>
      <c r="H7995">
        <v>126</v>
      </c>
      <c r="I7995">
        <v>115</v>
      </c>
      <c r="J7995">
        <v>336</v>
      </c>
      <c r="K7995">
        <v>467</v>
      </c>
      <c r="L7995" t="s">
        <v>30</v>
      </c>
      <c r="M7995">
        <v>1</v>
      </c>
      <c r="N7995">
        <f t="shared" si="622"/>
        <v>53705</v>
      </c>
      <c r="O7995">
        <f t="shared" si="623"/>
        <v>131</v>
      </c>
      <c r="P7995" t="str">
        <f t="shared" si="624"/>
        <v>Overstock</v>
      </c>
      <c r="Q7995">
        <f t="shared" si="620"/>
        <v>0</v>
      </c>
      <c r="R7995" t="str">
        <f t="shared" si="621"/>
        <v>On Time</v>
      </c>
    </row>
    <row r="7996" spans="1:18" x14ac:dyDescent="0.3">
      <c r="A7996" t="s">
        <v>8031</v>
      </c>
      <c r="B7996" t="s">
        <v>26</v>
      </c>
      <c r="C7996" t="s">
        <v>15</v>
      </c>
      <c r="D7996" t="s">
        <v>23</v>
      </c>
      <c r="E7996" s="1">
        <v>45444</v>
      </c>
      <c r="F7996" s="1">
        <v>45445</v>
      </c>
      <c r="G7996">
        <v>494</v>
      </c>
      <c r="H7996">
        <v>112</v>
      </c>
      <c r="I7996">
        <v>281</v>
      </c>
      <c r="J7996">
        <v>1641</v>
      </c>
      <c r="K7996">
        <v>2043</v>
      </c>
      <c r="L7996" t="s">
        <v>24</v>
      </c>
      <c r="M7996">
        <v>1</v>
      </c>
      <c r="N7996">
        <f t="shared" si="622"/>
        <v>574083</v>
      </c>
      <c r="O7996">
        <f t="shared" si="623"/>
        <v>402</v>
      </c>
      <c r="P7996" t="str">
        <f t="shared" si="624"/>
        <v>Overstock</v>
      </c>
      <c r="Q7996">
        <f t="shared" si="620"/>
        <v>0</v>
      </c>
      <c r="R7996" t="str">
        <f t="shared" si="621"/>
        <v>On Time</v>
      </c>
    </row>
    <row r="7997" spans="1:18" x14ac:dyDescent="0.3">
      <c r="A7997" t="s">
        <v>8032</v>
      </c>
      <c r="B7997" t="s">
        <v>26</v>
      </c>
      <c r="C7997" t="s">
        <v>15</v>
      </c>
      <c r="D7997" t="s">
        <v>39</v>
      </c>
      <c r="E7997" s="1">
        <v>45117</v>
      </c>
      <c r="F7997" s="1">
        <v>45125</v>
      </c>
      <c r="G7997">
        <v>157</v>
      </c>
      <c r="H7997">
        <v>86</v>
      </c>
      <c r="I7997">
        <v>133</v>
      </c>
      <c r="J7997">
        <v>1999</v>
      </c>
      <c r="K7997">
        <v>2206</v>
      </c>
      <c r="L7997" t="s">
        <v>24</v>
      </c>
      <c r="M7997">
        <v>8</v>
      </c>
      <c r="N7997">
        <f t="shared" si="622"/>
        <v>293398</v>
      </c>
      <c r="O7997">
        <f t="shared" si="623"/>
        <v>207</v>
      </c>
      <c r="P7997" t="str">
        <f t="shared" si="624"/>
        <v>Overstock</v>
      </c>
      <c r="Q7997">
        <f t="shared" si="620"/>
        <v>0</v>
      </c>
      <c r="R7997" t="str">
        <f t="shared" si="621"/>
        <v>On Time</v>
      </c>
    </row>
    <row r="7998" spans="1:18" x14ac:dyDescent="0.3">
      <c r="A7998" t="s">
        <v>8033</v>
      </c>
      <c r="B7998" t="s">
        <v>52</v>
      </c>
      <c r="C7998" t="s">
        <v>41</v>
      </c>
      <c r="D7998" t="s">
        <v>29</v>
      </c>
      <c r="E7998" s="1">
        <v>45129</v>
      </c>
      <c r="F7998" s="1">
        <v>45136</v>
      </c>
      <c r="G7998">
        <v>415</v>
      </c>
      <c r="H7998">
        <v>134</v>
      </c>
      <c r="I7998">
        <v>32</v>
      </c>
      <c r="J7998">
        <v>278</v>
      </c>
      <c r="K7998">
        <v>678</v>
      </c>
      <c r="L7998" t="s">
        <v>19</v>
      </c>
      <c r="M7998">
        <v>7</v>
      </c>
      <c r="N7998">
        <f t="shared" si="622"/>
        <v>21696</v>
      </c>
      <c r="O7998">
        <f t="shared" si="623"/>
        <v>400</v>
      </c>
      <c r="P7998" t="str">
        <f t="shared" si="624"/>
        <v>Overstock</v>
      </c>
      <c r="Q7998">
        <f t="shared" si="620"/>
        <v>0</v>
      </c>
      <c r="R7998" t="str">
        <f t="shared" si="621"/>
        <v>On Time</v>
      </c>
    </row>
    <row r="7999" spans="1:18" x14ac:dyDescent="0.3">
      <c r="A7999" t="s">
        <v>8034</v>
      </c>
      <c r="B7999" t="s">
        <v>44</v>
      </c>
      <c r="C7999" t="s">
        <v>41</v>
      </c>
      <c r="D7999" t="s">
        <v>39</v>
      </c>
      <c r="E7999" s="1">
        <v>45128</v>
      </c>
      <c r="F7999" s="1">
        <v>45130</v>
      </c>
      <c r="G7999">
        <v>450</v>
      </c>
      <c r="H7999">
        <v>107</v>
      </c>
      <c r="I7999">
        <v>183</v>
      </c>
      <c r="J7999">
        <v>1558</v>
      </c>
      <c r="K7999">
        <v>1800</v>
      </c>
      <c r="L7999" t="s">
        <v>24</v>
      </c>
      <c r="M7999">
        <v>2</v>
      </c>
      <c r="N7999">
        <f t="shared" si="622"/>
        <v>329400</v>
      </c>
      <c r="O7999">
        <f t="shared" si="623"/>
        <v>242</v>
      </c>
      <c r="P7999" t="str">
        <f t="shared" si="624"/>
        <v>Overstock</v>
      </c>
      <c r="Q7999">
        <f t="shared" si="620"/>
        <v>0</v>
      </c>
      <c r="R7999" t="str">
        <f t="shared" si="621"/>
        <v>On Time</v>
      </c>
    </row>
    <row r="8000" spans="1:18" x14ac:dyDescent="0.3">
      <c r="A8000" t="s">
        <v>8035</v>
      </c>
      <c r="B8000" t="s">
        <v>38</v>
      </c>
      <c r="C8000" t="s">
        <v>33</v>
      </c>
      <c r="D8000" t="s">
        <v>27</v>
      </c>
      <c r="E8000" s="1">
        <v>45085</v>
      </c>
      <c r="F8000" s="1">
        <v>45086</v>
      </c>
      <c r="G8000">
        <v>279</v>
      </c>
      <c r="H8000">
        <v>72</v>
      </c>
      <c r="I8000">
        <v>278</v>
      </c>
      <c r="J8000">
        <v>1957</v>
      </c>
      <c r="K8000">
        <v>2093</v>
      </c>
      <c r="L8000" t="s">
        <v>19</v>
      </c>
      <c r="M8000">
        <v>1</v>
      </c>
      <c r="N8000">
        <f t="shared" si="622"/>
        <v>581854</v>
      </c>
      <c r="O8000">
        <f t="shared" si="623"/>
        <v>136</v>
      </c>
      <c r="P8000" t="str">
        <f t="shared" si="624"/>
        <v>Overstock</v>
      </c>
      <c r="Q8000">
        <f t="shared" si="620"/>
        <v>0</v>
      </c>
      <c r="R8000" t="str">
        <f t="shared" si="621"/>
        <v>On Time</v>
      </c>
    </row>
    <row r="8001" spans="1:18" x14ac:dyDescent="0.3">
      <c r="A8001" t="s">
        <v>8036</v>
      </c>
      <c r="B8001" t="s">
        <v>38</v>
      </c>
      <c r="C8001" t="s">
        <v>33</v>
      </c>
      <c r="D8001" t="s">
        <v>23</v>
      </c>
      <c r="E8001" s="1">
        <v>44954</v>
      </c>
      <c r="F8001" s="1">
        <v>44956</v>
      </c>
      <c r="G8001">
        <v>200</v>
      </c>
      <c r="H8001">
        <v>99</v>
      </c>
      <c r="I8001">
        <v>252</v>
      </c>
      <c r="J8001">
        <v>651</v>
      </c>
      <c r="K8001">
        <v>855</v>
      </c>
      <c r="L8001" t="s">
        <v>17</v>
      </c>
      <c r="M8001">
        <v>2</v>
      </c>
      <c r="N8001">
        <f t="shared" si="622"/>
        <v>215460</v>
      </c>
      <c r="O8001">
        <f t="shared" si="623"/>
        <v>204</v>
      </c>
      <c r="P8001" t="str">
        <f t="shared" si="624"/>
        <v>Understock</v>
      </c>
      <c r="Q8001">
        <f t="shared" si="620"/>
        <v>0</v>
      </c>
      <c r="R8001" t="str">
        <f t="shared" si="621"/>
        <v>On Time</v>
      </c>
    </row>
    <row r="8002" spans="1:18" x14ac:dyDescent="0.3">
      <c r="A8002" t="s">
        <v>8037</v>
      </c>
      <c r="B8002" t="s">
        <v>44</v>
      </c>
      <c r="C8002" t="s">
        <v>33</v>
      </c>
      <c r="D8002" t="s">
        <v>29</v>
      </c>
      <c r="E8002" s="1">
        <v>45242</v>
      </c>
      <c r="F8002" s="1">
        <v>45247</v>
      </c>
      <c r="G8002">
        <v>373</v>
      </c>
      <c r="H8002">
        <v>80</v>
      </c>
      <c r="I8002">
        <v>214</v>
      </c>
      <c r="J8002">
        <v>1357</v>
      </c>
      <c r="K8002">
        <v>1660</v>
      </c>
      <c r="L8002" t="s">
        <v>24</v>
      </c>
      <c r="M8002">
        <v>5</v>
      </c>
      <c r="N8002">
        <f t="shared" si="622"/>
        <v>355240</v>
      </c>
      <c r="O8002">
        <f t="shared" si="623"/>
        <v>303</v>
      </c>
      <c r="P8002" t="str">
        <f t="shared" si="624"/>
        <v>Overstock</v>
      </c>
      <c r="Q8002">
        <f t="shared" ref="Q8002:Q8065" si="625">(F8002-E8002)-M8002</f>
        <v>0</v>
      </c>
      <c r="R8002" t="str">
        <f t="shared" ref="R8002:R8065" si="626">IF(Q8002&gt;0,"Delayed",IF(Q8002=0,"On Time","Early"))</f>
        <v>On Time</v>
      </c>
    </row>
    <row r="8003" spans="1:18" x14ac:dyDescent="0.3">
      <c r="A8003" t="s">
        <v>8038</v>
      </c>
      <c r="B8003" t="s">
        <v>38</v>
      </c>
      <c r="C8003" t="s">
        <v>22</v>
      </c>
      <c r="D8003" t="s">
        <v>27</v>
      </c>
      <c r="E8003" s="1">
        <v>45276</v>
      </c>
      <c r="F8003" s="1">
        <v>45280</v>
      </c>
      <c r="G8003">
        <v>185</v>
      </c>
      <c r="H8003">
        <v>142</v>
      </c>
      <c r="I8003">
        <v>228</v>
      </c>
      <c r="J8003">
        <v>1701</v>
      </c>
      <c r="K8003">
        <v>2011</v>
      </c>
      <c r="L8003" t="s">
        <v>19</v>
      </c>
      <c r="M8003">
        <v>4</v>
      </c>
      <c r="N8003">
        <f t="shared" ref="N8003:N8066" si="627">I8003*K8003</f>
        <v>458508</v>
      </c>
      <c r="O8003">
        <f t="shared" ref="O8003:O8066" si="628">K8003-J8003</f>
        <v>310</v>
      </c>
      <c r="P8003" t="str">
        <f t="shared" ref="P8003:P8066" si="629">IF(G8003&gt;I8003,"Overstock",IF(G8003&lt;I8003,"Understock","Balanced"))</f>
        <v>Understock</v>
      </c>
      <c r="Q8003">
        <f t="shared" si="625"/>
        <v>0</v>
      </c>
      <c r="R8003" t="str">
        <f t="shared" si="626"/>
        <v>On Time</v>
      </c>
    </row>
    <row r="8004" spans="1:18" x14ac:dyDescent="0.3">
      <c r="A8004" t="s">
        <v>8039</v>
      </c>
      <c r="B8004" t="s">
        <v>50</v>
      </c>
      <c r="C8004" t="s">
        <v>22</v>
      </c>
      <c r="D8004" t="s">
        <v>23</v>
      </c>
      <c r="E8004" s="1">
        <v>45419</v>
      </c>
      <c r="F8004" s="1">
        <v>45426</v>
      </c>
      <c r="G8004">
        <v>15</v>
      </c>
      <c r="H8004">
        <v>100</v>
      </c>
      <c r="I8004">
        <v>6</v>
      </c>
      <c r="J8004">
        <v>849</v>
      </c>
      <c r="K8004">
        <v>1245</v>
      </c>
      <c r="L8004" t="s">
        <v>34</v>
      </c>
      <c r="M8004">
        <v>7</v>
      </c>
      <c r="N8004">
        <f t="shared" si="627"/>
        <v>7470</v>
      </c>
      <c r="O8004">
        <f t="shared" si="628"/>
        <v>396</v>
      </c>
      <c r="P8004" t="str">
        <f t="shared" si="629"/>
        <v>Overstock</v>
      </c>
      <c r="Q8004">
        <f t="shared" si="625"/>
        <v>0</v>
      </c>
      <c r="R8004" t="str">
        <f t="shared" si="626"/>
        <v>On Time</v>
      </c>
    </row>
    <row r="8005" spans="1:18" x14ac:dyDescent="0.3">
      <c r="A8005" t="s">
        <v>8040</v>
      </c>
      <c r="B8005" t="s">
        <v>21</v>
      </c>
      <c r="C8005" t="s">
        <v>41</v>
      </c>
      <c r="D8005" t="s">
        <v>16</v>
      </c>
      <c r="E8005" s="1">
        <v>45236</v>
      </c>
      <c r="F8005" s="1">
        <v>45246</v>
      </c>
      <c r="G8005">
        <v>480</v>
      </c>
      <c r="H8005">
        <v>62</v>
      </c>
      <c r="I8005">
        <v>277</v>
      </c>
      <c r="J8005">
        <v>795</v>
      </c>
      <c r="K8005">
        <v>1014</v>
      </c>
      <c r="L8005" t="s">
        <v>30</v>
      </c>
      <c r="M8005">
        <v>10</v>
      </c>
      <c r="N8005">
        <f t="shared" si="627"/>
        <v>280878</v>
      </c>
      <c r="O8005">
        <f t="shared" si="628"/>
        <v>219</v>
      </c>
      <c r="P8005" t="str">
        <f t="shared" si="629"/>
        <v>Overstock</v>
      </c>
      <c r="Q8005">
        <f t="shared" si="625"/>
        <v>0</v>
      </c>
      <c r="R8005" t="str">
        <f t="shared" si="626"/>
        <v>On Time</v>
      </c>
    </row>
    <row r="8006" spans="1:18" x14ac:dyDescent="0.3">
      <c r="A8006" t="s">
        <v>8041</v>
      </c>
      <c r="B8006" t="s">
        <v>60</v>
      </c>
      <c r="C8006" t="s">
        <v>15</v>
      </c>
      <c r="D8006" t="s">
        <v>23</v>
      </c>
      <c r="E8006" s="1">
        <v>44942</v>
      </c>
      <c r="F8006" s="1">
        <v>44952</v>
      </c>
      <c r="G8006">
        <v>343</v>
      </c>
      <c r="H8006">
        <v>98</v>
      </c>
      <c r="I8006">
        <v>251</v>
      </c>
      <c r="J8006">
        <v>926</v>
      </c>
      <c r="K8006">
        <v>1263</v>
      </c>
      <c r="L8006" t="s">
        <v>17</v>
      </c>
      <c r="M8006">
        <v>10</v>
      </c>
      <c r="N8006">
        <f t="shared" si="627"/>
        <v>317013</v>
      </c>
      <c r="O8006">
        <f t="shared" si="628"/>
        <v>337</v>
      </c>
      <c r="P8006" t="str">
        <f t="shared" si="629"/>
        <v>Overstock</v>
      </c>
      <c r="Q8006">
        <f t="shared" si="625"/>
        <v>0</v>
      </c>
      <c r="R8006" t="str">
        <f t="shared" si="626"/>
        <v>On Time</v>
      </c>
    </row>
    <row r="8007" spans="1:18" x14ac:dyDescent="0.3">
      <c r="A8007" t="s">
        <v>8042</v>
      </c>
      <c r="B8007" t="s">
        <v>32</v>
      </c>
      <c r="C8007" t="s">
        <v>15</v>
      </c>
      <c r="D8007" t="s">
        <v>16</v>
      </c>
      <c r="E8007" s="1">
        <v>45588</v>
      </c>
      <c r="F8007" s="1">
        <v>45597</v>
      </c>
      <c r="G8007">
        <v>399</v>
      </c>
      <c r="H8007">
        <v>91</v>
      </c>
      <c r="I8007">
        <v>20</v>
      </c>
      <c r="J8007">
        <v>575</v>
      </c>
      <c r="K8007">
        <v>863</v>
      </c>
      <c r="L8007" t="s">
        <v>34</v>
      </c>
      <c r="M8007">
        <v>9</v>
      </c>
      <c r="N8007">
        <f t="shared" si="627"/>
        <v>17260</v>
      </c>
      <c r="O8007">
        <f t="shared" si="628"/>
        <v>288</v>
      </c>
      <c r="P8007" t="str">
        <f t="shared" si="629"/>
        <v>Overstock</v>
      </c>
      <c r="Q8007">
        <f t="shared" si="625"/>
        <v>0</v>
      </c>
      <c r="R8007" t="str">
        <f t="shared" si="626"/>
        <v>On Time</v>
      </c>
    </row>
    <row r="8008" spans="1:18" x14ac:dyDescent="0.3">
      <c r="A8008" t="s">
        <v>8043</v>
      </c>
      <c r="B8008" t="s">
        <v>60</v>
      </c>
      <c r="C8008" t="s">
        <v>41</v>
      </c>
      <c r="D8008" t="s">
        <v>16</v>
      </c>
      <c r="E8008" s="1">
        <v>45181</v>
      </c>
      <c r="F8008" s="1">
        <v>45186</v>
      </c>
      <c r="G8008">
        <v>233</v>
      </c>
      <c r="H8008">
        <v>93</v>
      </c>
      <c r="I8008">
        <v>250</v>
      </c>
      <c r="J8008">
        <v>981</v>
      </c>
      <c r="K8008">
        <v>1468</v>
      </c>
      <c r="L8008" t="s">
        <v>34</v>
      </c>
      <c r="M8008">
        <v>5</v>
      </c>
      <c r="N8008">
        <f t="shared" si="627"/>
        <v>367000</v>
      </c>
      <c r="O8008">
        <f t="shared" si="628"/>
        <v>487</v>
      </c>
      <c r="P8008" t="str">
        <f t="shared" si="629"/>
        <v>Understock</v>
      </c>
      <c r="Q8008">
        <f t="shared" si="625"/>
        <v>0</v>
      </c>
      <c r="R8008" t="str">
        <f t="shared" si="626"/>
        <v>On Time</v>
      </c>
    </row>
    <row r="8009" spans="1:18" x14ac:dyDescent="0.3">
      <c r="A8009" t="s">
        <v>8044</v>
      </c>
      <c r="B8009" t="s">
        <v>48</v>
      </c>
      <c r="C8009" t="s">
        <v>41</v>
      </c>
      <c r="D8009" t="s">
        <v>29</v>
      </c>
      <c r="E8009" s="1">
        <v>45135</v>
      </c>
      <c r="F8009" s="1">
        <v>45137</v>
      </c>
      <c r="G8009">
        <v>90</v>
      </c>
      <c r="H8009">
        <v>109</v>
      </c>
      <c r="I8009">
        <v>84</v>
      </c>
      <c r="J8009">
        <v>998</v>
      </c>
      <c r="K8009">
        <v>1345</v>
      </c>
      <c r="L8009" t="s">
        <v>30</v>
      </c>
      <c r="M8009">
        <v>2</v>
      </c>
      <c r="N8009">
        <f t="shared" si="627"/>
        <v>112980</v>
      </c>
      <c r="O8009">
        <f t="shared" si="628"/>
        <v>347</v>
      </c>
      <c r="P8009" t="str">
        <f t="shared" si="629"/>
        <v>Overstock</v>
      </c>
      <c r="Q8009">
        <f t="shared" si="625"/>
        <v>0</v>
      </c>
      <c r="R8009" t="str">
        <f t="shared" si="626"/>
        <v>On Time</v>
      </c>
    </row>
    <row r="8010" spans="1:18" x14ac:dyDescent="0.3">
      <c r="A8010" t="s">
        <v>8045</v>
      </c>
      <c r="B8010" t="s">
        <v>52</v>
      </c>
      <c r="C8010" t="s">
        <v>15</v>
      </c>
      <c r="D8010" t="s">
        <v>29</v>
      </c>
      <c r="E8010" s="1">
        <v>45219</v>
      </c>
      <c r="F8010" s="1">
        <v>45222</v>
      </c>
      <c r="G8010">
        <v>265</v>
      </c>
      <c r="H8010">
        <v>137</v>
      </c>
      <c r="I8010">
        <v>227</v>
      </c>
      <c r="J8010">
        <v>1557</v>
      </c>
      <c r="K8010">
        <v>2014</v>
      </c>
      <c r="L8010" t="s">
        <v>30</v>
      </c>
      <c r="M8010">
        <v>3</v>
      </c>
      <c r="N8010">
        <f t="shared" si="627"/>
        <v>457178</v>
      </c>
      <c r="O8010">
        <f t="shared" si="628"/>
        <v>457</v>
      </c>
      <c r="P8010" t="str">
        <f t="shared" si="629"/>
        <v>Overstock</v>
      </c>
      <c r="Q8010">
        <f t="shared" si="625"/>
        <v>0</v>
      </c>
      <c r="R8010" t="str">
        <f t="shared" si="626"/>
        <v>On Time</v>
      </c>
    </row>
    <row r="8011" spans="1:18" x14ac:dyDescent="0.3">
      <c r="A8011" t="s">
        <v>8046</v>
      </c>
      <c r="B8011" t="s">
        <v>52</v>
      </c>
      <c r="C8011" t="s">
        <v>15</v>
      </c>
      <c r="D8011" t="s">
        <v>16</v>
      </c>
      <c r="E8011" s="1">
        <v>44973</v>
      </c>
      <c r="F8011" s="1">
        <v>44975</v>
      </c>
      <c r="G8011">
        <v>180</v>
      </c>
      <c r="H8011">
        <v>119</v>
      </c>
      <c r="I8011">
        <v>83</v>
      </c>
      <c r="J8011">
        <v>1946</v>
      </c>
      <c r="K8011">
        <v>2304</v>
      </c>
      <c r="L8011" t="s">
        <v>24</v>
      </c>
      <c r="M8011">
        <v>2</v>
      </c>
      <c r="N8011">
        <f t="shared" si="627"/>
        <v>191232</v>
      </c>
      <c r="O8011">
        <f t="shared" si="628"/>
        <v>358</v>
      </c>
      <c r="P8011" t="str">
        <f t="shared" si="629"/>
        <v>Overstock</v>
      </c>
      <c r="Q8011">
        <f t="shared" si="625"/>
        <v>0</v>
      </c>
      <c r="R8011" t="str">
        <f t="shared" si="626"/>
        <v>On Time</v>
      </c>
    </row>
    <row r="8012" spans="1:18" x14ac:dyDescent="0.3">
      <c r="A8012" t="s">
        <v>8047</v>
      </c>
      <c r="B8012" t="s">
        <v>32</v>
      </c>
      <c r="C8012" t="s">
        <v>22</v>
      </c>
      <c r="D8012" t="s">
        <v>29</v>
      </c>
      <c r="E8012" s="1">
        <v>45462</v>
      </c>
      <c r="F8012" s="1">
        <v>45469</v>
      </c>
      <c r="G8012">
        <v>268</v>
      </c>
      <c r="H8012">
        <v>50</v>
      </c>
      <c r="I8012">
        <v>27</v>
      </c>
      <c r="J8012">
        <v>783</v>
      </c>
      <c r="K8012">
        <v>907</v>
      </c>
      <c r="L8012" t="s">
        <v>19</v>
      </c>
      <c r="M8012">
        <v>7</v>
      </c>
      <c r="N8012">
        <f t="shared" si="627"/>
        <v>24489</v>
      </c>
      <c r="O8012">
        <f t="shared" si="628"/>
        <v>124</v>
      </c>
      <c r="P8012" t="str">
        <f t="shared" si="629"/>
        <v>Overstock</v>
      </c>
      <c r="Q8012">
        <f t="shared" si="625"/>
        <v>0</v>
      </c>
      <c r="R8012" t="str">
        <f t="shared" si="626"/>
        <v>On Time</v>
      </c>
    </row>
    <row r="8013" spans="1:18" x14ac:dyDescent="0.3">
      <c r="A8013" t="s">
        <v>8048</v>
      </c>
      <c r="B8013" t="s">
        <v>32</v>
      </c>
      <c r="C8013" t="s">
        <v>15</v>
      </c>
      <c r="D8013" t="s">
        <v>23</v>
      </c>
      <c r="E8013" s="1">
        <v>45132</v>
      </c>
      <c r="F8013" s="1">
        <v>45141</v>
      </c>
      <c r="G8013">
        <v>421</v>
      </c>
      <c r="H8013">
        <v>116</v>
      </c>
      <c r="I8013">
        <v>173</v>
      </c>
      <c r="J8013">
        <v>1508</v>
      </c>
      <c r="K8013">
        <v>1570</v>
      </c>
      <c r="L8013" t="s">
        <v>19</v>
      </c>
      <c r="M8013">
        <v>9</v>
      </c>
      <c r="N8013">
        <f t="shared" si="627"/>
        <v>271610</v>
      </c>
      <c r="O8013">
        <f t="shared" si="628"/>
        <v>62</v>
      </c>
      <c r="P8013" t="str">
        <f t="shared" si="629"/>
        <v>Overstock</v>
      </c>
      <c r="Q8013">
        <f t="shared" si="625"/>
        <v>0</v>
      </c>
      <c r="R8013" t="str">
        <f t="shared" si="626"/>
        <v>On Time</v>
      </c>
    </row>
    <row r="8014" spans="1:18" x14ac:dyDescent="0.3">
      <c r="A8014" t="s">
        <v>8049</v>
      </c>
      <c r="B8014" t="s">
        <v>21</v>
      </c>
      <c r="C8014" t="s">
        <v>15</v>
      </c>
      <c r="D8014" t="s">
        <v>16</v>
      </c>
      <c r="E8014" s="1">
        <v>45572</v>
      </c>
      <c r="F8014" s="1">
        <v>45578</v>
      </c>
      <c r="G8014">
        <v>315</v>
      </c>
      <c r="H8014">
        <v>127</v>
      </c>
      <c r="I8014">
        <v>76</v>
      </c>
      <c r="J8014">
        <v>1195</v>
      </c>
      <c r="K8014">
        <v>1254</v>
      </c>
      <c r="L8014" t="s">
        <v>34</v>
      </c>
      <c r="M8014">
        <v>6</v>
      </c>
      <c r="N8014">
        <f t="shared" si="627"/>
        <v>95304</v>
      </c>
      <c r="O8014">
        <f t="shared" si="628"/>
        <v>59</v>
      </c>
      <c r="P8014" t="str">
        <f t="shared" si="629"/>
        <v>Overstock</v>
      </c>
      <c r="Q8014">
        <f t="shared" si="625"/>
        <v>0</v>
      </c>
      <c r="R8014" t="str">
        <f t="shared" si="626"/>
        <v>On Time</v>
      </c>
    </row>
    <row r="8015" spans="1:18" x14ac:dyDescent="0.3">
      <c r="A8015" t="s">
        <v>8050</v>
      </c>
      <c r="B8015" t="s">
        <v>26</v>
      </c>
      <c r="C8015" t="s">
        <v>41</v>
      </c>
      <c r="D8015" t="s">
        <v>29</v>
      </c>
      <c r="E8015" s="1">
        <v>45219</v>
      </c>
      <c r="F8015" s="1">
        <v>45223</v>
      </c>
      <c r="G8015">
        <v>196</v>
      </c>
      <c r="H8015">
        <v>50</v>
      </c>
      <c r="I8015">
        <v>293</v>
      </c>
      <c r="J8015">
        <v>1936</v>
      </c>
      <c r="K8015">
        <v>2191</v>
      </c>
      <c r="L8015" t="s">
        <v>17</v>
      </c>
      <c r="M8015">
        <v>4</v>
      </c>
      <c r="N8015">
        <f t="shared" si="627"/>
        <v>641963</v>
      </c>
      <c r="O8015">
        <f t="shared" si="628"/>
        <v>255</v>
      </c>
      <c r="P8015" t="str">
        <f t="shared" si="629"/>
        <v>Understock</v>
      </c>
      <c r="Q8015">
        <f t="shared" si="625"/>
        <v>0</v>
      </c>
      <c r="R8015" t="str">
        <f t="shared" si="626"/>
        <v>On Time</v>
      </c>
    </row>
    <row r="8016" spans="1:18" x14ac:dyDescent="0.3">
      <c r="A8016" t="s">
        <v>8051</v>
      </c>
      <c r="B8016" t="s">
        <v>60</v>
      </c>
      <c r="C8016" t="s">
        <v>15</v>
      </c>
      <c r="D8016" t="s">
        <v>23</v>
      </c>
      <c r="E8016" s="1">
        <v>45609</v>
      </c>
      <c r="F8016" s="1">
        <v>45618</v>
      </c>
      <c r="G8016">
        <v>348</v>
      </c>
      <c r="H8016">
        <v>62</v>
      </c>
      <c r="I8016">
        <v>214</v>
      </c>
      <c r="J8016">
        <v>1818</v>
      </c>
      <c r="K8016">
        <v>2214</v>
      </c>
      <c r="L8016" t="s">
        <v>17</v>
      </c>
      <c r="M8016">
        <v>9</v>
      </c>
      <c r="N8016">
        <f t="shared" si="627"/>
        <v>473796</v>
      </c>
      <c r="O8016">
        <f t="shared" si="628"/>
        <v>396</v>
      </c>
      <c r="P8016" t="str">
        <f t="shared" si="629"/>
        <v>Overstock</v>
      </c>
      <c r="Q8016">
        <f t="shared" si="625"/>
        <v>0</v>
      </c>
      <c r="R8016" t="str">
        <f t="shared" si="626"/>
        <v>On Time</v>
      </c>
    </row>
    <row r="8017" spans="1:18" x14ac:dyDescent="0.3">
      <c r="A8017" t="s">
        <v>8052</v>
      </c>
      <c r="B8017" t="s">
        <v>60</v>
      </c>
      <c r="C8017" t="s">
        <v>22</v>
      </c>
      <c r="D8017" t="s">
        <v>27</v>
      </c>
      <c r="E8017" s="1">
        <v>45240</v>
      </c>
      <c r="F8017" s="1">
        <v>45250</v>
      </c>
      <c r="G8017">
        <v>249</v>
      </c>
      <c r="H8017">
        <v>142</v>
      </c>
      <c r="I8017">
        <v>272</v>
      </c>
      <c r="J8017">
        <v>764</v>
      </c>
      <c r="K8017">
        <v>937</v>
      </c>
      <c r="L8017" t="s">
        <v>34</v>
      </c>
      <c r="M8017">
        <v>10</v>
      </c>
      <c r="N8017">
        <f t="shared" si="627"/>
        <v>254864</v>
      </c>
      <c r="O8017">
        <f t="shared" si="628"/>
        <v>173</v>
      </c>
      <c r="P8017" t="str">
        <f t="shared" si="629"/>
        <v>Understock</v>
      </c>
      <c r="Q8017">
        <f t="shared" si="625"/>
        <v>0</v>
      </c>
      <c r="R8017" t="str">
        <f t="shared" si="626"/>
        <v>On Time</v>
      </c>
    </row>
    <row r="8018" spans="1:18" x14ac:dyDescent="0.3">
      <c r="A8018" t="s">
        <v>8053</v>
      </c>
      <c r="B8018" t="s">
        <v>26</v>
      </c>
      <c r="C8018" t="s">
        <v>33</v>
      </c>
      <c r="D8018" t="s">
        <v>23</v>
      </c>
      <c r="E8018" s="1">
        <v>45332</v>
      </c>
      <c r="F8018" s="1">
        <v>45341</v>
      </c>
      <c r="G8018">
        <v>351</v>
      </c>
      <c r="H8018">
        <v>139</v>
      </c>
      <c r="I8018">
        <v>228</v>
      </c>
      <c r="J8018">
        <v>1071</v>
      </c>
      <c r="K8018">
        <v>1426</v>
      </c>
      <c r="L8018" t="s">
        <v>30</v>
      </c>
      <c r="M8018">
        <v>9</v>
      </c>
      <c r="N8018">
        <f t="shared" si="627"/>
        <v>325128</v>
      </c>
      <c r="O8018">
        <f t="shared" si="628"/>
        <v>355</v>
      </c>
      <c r="P8018" t="str">
        <f t="shared" si="629"/>
        <v>Overstock</v>
      </c>
      <c r="Q8018">
        <f t="shared" si="625"/>
        <v>0</v>
      </c>
      <c r="R8018" t="str">
        <f t="shared" si="626"/>
        <v>On Time</v>
      </c>
    </row>
    <row r="8019" spans="1:18" x14ac:dyDescent="0.3">
      <c r="A8019" t="s">
        <v>8054</v>
      </c>
      <c r="B8019" t="s">
        <v>44</v>
      </c>
      <c r="C8019" t="s">
        <v>22</v>
      </c>
      <c r="D8019" t="s">
        <v>39</v>
      </c>
      <c r="E8019" s="1">
        <v>44954</v>
      </c>
      <c r="F8019" s="1">
        <v>44962</v>
      </c>
      <c r="G8019">
        <v>38</v>
      </c>
      <c r="H8019">
        <v>59</v>
      </c>
      <c r="I8019">
        <v>268</v>
      </c>
      <c r="J8019">
        <v>1748</v>
      </c>
      <c r="K8019">
        <v>2084</v>
      </c>
      <c r="L8019" t="s">
        <v>24</v>
      </c>
      <c r="M8019">
        <v>8</v>
      </c>
      <c r="N8019">
        <f t="shared" si="627"/>
        <v>558512</v>
      </c>
      <c r="O8019">
        <f t="shared" si="628"/>
        <v>336</v>
      </c>
      <c r="P8019" t="str">
        <f t="shared" si="629"/>
        <v>Understock</v>
      </c>
      <c r="Q8019">
        <f t="shared" si="625"/>
        <v>0</v>
      </c>
      <c r="R8019" t="str">
        <f t="shared" si="626"/>
        <v>On Time</v>
      </c>
    </row>
    <row r="8020" spans="1:18" x14ac:dyDescent="0.3">
      <c r="A8020" t="s">
        <v>8055</v>
      </c>
      <c r="B8020" t="s">
        <v>14</v>
      </c>
      <c r="C8020" t="s">
        <v>41</v>
      </c>
      <c r="D8020" t="s">
        <v>16</v>
      </c>
      <c r="E8020" s="1">
        <v>45158</v>
      </c>
      <c r="F8020" s="1">
        <v>45168</v>
      </c>
      <c r="G8020">
        <v>61</v>
      </c>
      <c r="H8020">
        <v>94</v>
      </c>
      <c r="I8020">
        <v>165</v>
      </c>
      <c r="J8020">
        <v>1278</v>
      </c>
      <c r="K8020">
        <v>1402</v>
      </c>
      <c r="L8020" t="s">
        <v>19</v>
      </c>
      <c r="M8020">
        <v>10</v>
      </c>
      <c r="N8020">
        <f t="shared" si="627"/>
        <v>231330</v>
      </c>
      <c r="O8020">
        <f t="shared" si="628"/>
        <v>124</v>
      </c>
      <c r="P8020" t="str">
        <f t="shared" si="629"/>
        <v>Understock</v>
      </c>
      <c r="Q8020">
        <f t="shared" si="625"/>
        <v>0</v>
      </c>
      <c r="R8020" t="str">
        <f t="shared" si="626"/>
        <v>On Time</v>
      </c>
    </row>
    <row r="8021" spans="1:18" x14ac:dyDescent="0.3">
      <c r="A8021" t="s">
        <v>8056</v>
      </c>
      <c r="B8021" t="s">
        <v>26</v>
      </c>
      <c r="C8021" t="s">
        <v>22</v>
      </c>
      <c r="D8021" t="s">
        <v>23</v>
      </c>
      <c r="E8021" s="1">
        <v>45159</v>
      </c>
      <c r="F8021" s="1">
        <v>45167</v>
      </c>
      <c r="G8021">
        <v>348</v>
      </c>
      <c r="H8021">
        <v>79</v>
      </c>
      <c r="I8021">
        <v>82</v>
      </c>
      <c r="J8021">
        <v>455</v>
      </c>
      <c r="K8021">
        <v>839</v>
      </c>
      <c r="L8021" t="s">
        <v>17</v>
      </c>
      <c r="M8021">
        <v>8</v>
      </c>
      <c r="N8021">
        <f t="shared" si="627"/>
        <v>68798</v>
      </c>
      <c r="O8021">
        <f t="shared" si="628"/>
        <v>384</v>
      </c>
      <c r="P8021" t="str">
        <f t="shared" si="629"/>
        <v>Overstock</v>
      </c>
      <c r="Q8021">
        <f t="shared" si="625"/>
        <v>0</v>
      </c>
      <c r="R8021" t="str">
        <f t="shared" si="626"/>
        <v>On Time</v>
      </c>
    </row>
    <row r="8022" spans="1:18" x14ac:dyDescent="0.3">
      <c r="A8022" t="s">
        <v>8057</v>
      </c>
      <c r="B8022" t="s">
        <v>44</v>
      </c>
      <c r="C8022" t="s">
        <v>22</v>
      </c>
      <c r="D8022" t="s">
        <v>29</v>
      </c>
      <c r="E8022" s="1">
        <v>45171</v>
      </c>
      <c r="F8022" s="1">
        <v>45175</v>
      </c>
      <c r="G8022">
        <v>327</v>
      </c>
      <c r="H8022">
        <v>98</v>
      </c>
      <c r="I8022">
        <v>208</v>
      </c>
      <c r="J8022">
        <v>1980</v>
      </c>
      <c r="K8022">
        <v>2363</v>
      </c>
      <c r="L8022" t="s">
        <v>34</v>
      </c>
      <c r="M8022">
        <v>4</v>
      </c>
      <c r="N8022">
        <f t="shared" si="627"/>
        <v>491504</v>
      </c>
      <c r="O8022">
        <f t="shared" si="628"/>
        <v>383</v>
      </c>
      <c r="P8022" t="str">
        <f t="shared" si="629"/>
        <v>Overstock</v>
      </c>
      <c r="Q8022">
        <f t="shared" si="625"/>
        <v>0</v>
      </c>
      <c r="R8022" t="str">
        <f t="shared" si="626"/>
        <v>On Time</v>
      </c>
    </row>
    <row r="8023" spans="1:18" x14ac:dyDescent="0.3">
      <c r="A8023" t="s">
        <v>8058</v>
      </c>
      <c r="B8023" t="s">
        <v>21</v>
      </c>
      <c r="C8023" t="s">
        <v>41</v>
      </c>
      <c r="D8023" t="s">
        <v>16</v>
      </c>
      <c r="E8023" s="1">
        <v>45005</v>
      </c>
      <c r="F8023" s="1">
        <v>45010</v>
      </c>
      <c r="G8023">
        <v>135</v>
      </c>
      <c r="H8023">
        <v>96</v>
      </c>
      <c r="I8023">
        <v>174</v>
      </c>
      <c r="J8023">
        <v>1904</v>
      </c>
      <c r="K8023">
        <v>1985</v>
      </c>
      <c r="L8023" t="s">
        <v>17</v>
      </c>
      <c r="M8023">
        <v>5</v>
      </c>
      <c r="N8023">
        <f t="shared" si="627"/>
        <v>345390</v>
      </c>
      <c r="O8023">
        <f t="shared" si="628"/>
        <v>81</v>
      </c>
      <c r="P8023" t="str">
        <f t="shared" si="629"/>
        <v>Understock</v>
      </c>
      <c r="Q8023">
        <f t="shared" si="625"/>
        <v>0</v>
      </c>
      <c r="R8023" t="str">
        <f t="shared" si="626"/>
        <v>On Time</v>
      </c>
    </row>
    <row r="8024" spans="1:18" x14ac:dyDescent="0.3">
      <c r="A8024" t="s">
        <v>8059</v>
      </c>
      <c r="B8024" t="s">
        <v>32</v>
      </c>
      <c r="C8024" t="s">
        <v>22</v>
      </c>
      <c r="D8024" t="s">
        <v>23</v>
      </c>
      <c r="E8024" s="1">
        <v>45369</v>
      </c>
      <c r="F8024" s="1">
        <v>45377</v>
      </c>
      <c r="G8024">
        <v>81</v>
      </c>
      <c r="H8024">
        <v>89</v>
      </c>
      <c r="I8024">
        <v>251</v>
      </c>
      <c r="J8024">
        <v>787</v>
      </c>
      <c r="K8024">
        <v>1081</v>
      </c>
      <c r="L8024" t="s">
        <v>30</v>
      </c>
      <c r="M8024">
        <v>8</v>
      </c>
      <c r="N8024">
        <f t="shared" si="627"/>
        <v>271331</v>
      </c>
      <c r="O8024">
        <f t="shared" si="628"/>
        <v>294</v>
      </c>
      <c r="P8024" t="str">
        <f t="shared" si="629"/>
        <v>Understock</v>
      </c>
      <c r="Q8024">
        <f t="shared" si="625"/>
        <v>0</v>
      </c>
      <c r="R8024" t="str">
        <f t="shared" si="626"/>
        <v>On Time</v>
      </c>
    </row>
    <row r="8025" spans="1:18" x14ac:dyDescent="0.3">
      <c r="A8025" t="s">
        <v>8060</v>
      </c>
      <c r="B8025" t="s">
        <v>21</v>
      </c>
      <c r="C8025" t="s">
        <v>15</v>
      </c>
      <c r="D8025" t="s">
        <v>29</v>
      </c>
      <c r="E8025" s="1">
        <v>45052</v>
      </c>
      <c r="F8025" s="1">
        <v>45062</v>
      </c>
      <c r="G8025">
        <v>328</v>
      </c>
      <c r="H8025">
        <v>68</v>
      </c>
      <c r="I8025">
        <v>136</v>
      </c>
      <c r="J8025">
        <v>1698</v>
      </c>
      <c r="K8025">
        <v>1979</v>
      </c>
      <c r="L8025" t="s">
        <v>19</v>
      </c>
      <c r="M8025">
        <v>10</v>
      </c>
      <c r="N8025">
        <f t="shared" si="627"/>
        <v>269144</v>
      </c>
      <c r="O8025">
        <f t="shared" si="628"/>
        <v>281</v>
      </c>
      <c r="P8025" t="str">
        <f t="shared" si="629"/>
        <v>Overstock</v>
      </c>
      <c r="Q8025">
        <f t="shared" si="625"/>
        <v>0</v>
      </c>
      <c r="R8025" t="str">
        <f t="shared" si="626"/>
        <v>On Time</v>
      </c>
    </row>
    <row r="8026" spans="1:18" x14ac:dyDescent="0.3">
      <c r="A8026" t="s">
        <v>8061</v>
      </c>
      <c r="B8026" t="s">
        <v>26</v>
      </c>
      <c r="C8026" t="s">
        <v>22</v>
      </c>
      <c r="D8026" t="s">
        <v>23</v>
      </c>
      <c r="E8026" s="1">
        <v>45232</v>
      </c>
      <c r="F8026" s="1">
        <v>45241</v>
      </c>
      <c r="G8026">
        <v>235</v>
      </c>
      <c r="H8026">
        <v>129</v>
      </c>
      <c r="I8026">
        <v>162</v>
      </c>
      <c r="J8026">
        <v>1738</v>
      </c>
      <c r="K8026">
        <v>2206</v>
      </c>
      <c r="L8026" t="s">
        <v>19</v>
      </c>
      <c r="M8026">
        <v>9</v>
      </c>
      <c r="N8026">
        <f t="shared" si="627"/>
        <v>357372</v>
      </c>
      <c r="O8026">
        <f t="shared" si="628"/>
        <v>468</v>
      </c>
      <c r="P8026" t="str">
        <f t="shared" si="629"/>
        <v>Overstock</v>
      </c>
      <c r="Q8026">
        <f t="shared" si="625"/>
        <v>0</v>
      </c>
      <c r="R8026" t="str">
        <f t="shared" si="626"/>
        <v>On Time</v>
      </c>
    </row>
    <row r="8027" spans="1:18" x14ac:dyDescent="0.3">
      <c r="A8027" t="s">
        <v>8062</v>
      </c>
      <c r="B8027" t="s">
        <v>52</v>
      </c>
      <c r="C8027" t="s">
        <v>41</v>
      </c>
      <c r="D8027" t="s">
        <v>16</v>
      </c>
      <c r="E8027" s="1">
        <v>45571</v>
      </c>
      <c r="F8027" s="1">
        <v>45575</v>
      </c>
      <c r="G8027">
        <v>379</v>
      </c>
      <c r="H8027">
        <v>144</v>
      </c>
      <c r="I8027">
        <v>170</v>
      </c>
      <c r="J8027">
        <v>1003</v>
      </c>
      <c r="K8027">
        <v>1249</v>
      </c>
      <c r="L8027" t="s">
        <v>17</v>
      </c>
      <c r="M8027">
        <v>4</v>
      </c>
      <c r="N8027">
        <f t="shared" si="627"/>
        <v>212330</v>
      </c>
      <c r="O8027">
        <f t="shared" si="628"/>
        <v>246</v>
      </c>
      <c r="P8027" t="str">
        <f t="shared" si="629"/>
        <v>Overstock</v>
      </c>
      <c r="Q8027">
        <f t="shared" si="625"/>
        <v>0</v>
      </c>
      <c r="R8027" t="str">
        <f t="shared" si="626"/>
        <v>On Time</v>
      </c>
    </row>
    <row r="8028" spans="1:18" x14ac:dyDescent="0.3">
      <c r="A8028" t="s">
        <v>8063</v>
      </c>
      <c r="B8028" t="s">
        <v>44</v>
      </c>
      <c r="C8028" t="s">
        <v>22</v>
      </c>
      <c r="D8028" t="s">
        <v>27</v>
      </c>
      <c r="E8028" s="1">
        <v>45033</v>
      </c>
      <c r="F8028" s="1">
        <v>45035</v>
      </c>
      <c r="G8028">
        <v>99</v>
      </c>
      <c r="H8028">
        <v>59</v>
      </c>
      <c r="I8028">
        <v>54</v>
      </c>
      <c r="J8028">
        <v>1735</v>
      </c>
      <c r="K8028">
        <v>1896</v>
      </c>
      <c r="L8028" t="s">
        <v>17</v>
      </c>
      <c r="M8028">
        <v>2</v>
      </c>
      <c r="N8028">
        <f t="shared" si="627"/>
        <v>102384</v>
      </c>
      <c r="O8028">
        <f t="shared" si="628"/>
        <v>161</v>
      </c>
      <c r="P8028" t="str">
        <f t="shared" si="629"/>
        <v>Overstock</v>
      </c>
      <c r="Q8028">
        <f t="shared" si="625"/>
        <v>0</v>
      </c>
      <c r="R8028" t="str">
        <f t="shared" si="626"/>
        <v>On Time</v>
      </c>
    </row>
    <row r="8029" spans="1:18" x14ac:dyDescent="0.3">
      <c r="A8029" t="s">
        <v>8064</v>
      </c>
      <c r="B8029" t="s">
        <v>44</v>
      </c>
      <c r="C8029" t="s">
        <v>15</v>
      </c>
      <c r="D8029" t="s">
        <v>39</v>
      </c>
      <c r="E8029" s="1">
        <v>45018</v>
      </c>
      <c r="F8029" s="1">
        <v>45019</v>
      </c>
      <c r="G8029">
        <v>331</v>
      </c>
      <c r="H8029">
        <v>112</v>
      </c>
      <c r="I8029">
        <v>65</v>
      </c>
      <c r="J8029">
        <v>240</v>
      </c>
      <c r="K8029">
        <v>585</v>
      </c>
      <c r="L8029" t="s">
        <v>19</v>
      </c>
      <c r="M8029">
        <v>1</v>
      </c>
      <c r="N8029">
        <f t="shared" si="627"/>
        <v>38025</v>
      </c>
      <c r="O8029">
        <f t="shared" si="628"/>
        <v>345</v>
      </c>
      <c r="P8029" t="str">
        <f t="shared" si="629"/>
        <v>Overstock</v>
      </c>
      <c r="Q8029">
        <f t="shared" si="625"/>
        <v>0</v>
      </c>
      <c r="R8029" t="str">
        <f t="shared" si="626"/>
        <v>On Time</v>
      </c>
    </row>
    <row r="8030" spans="1:18" x14ac:dyDescent="0.3">
      <c r="A8030" t="s">
        <v>8065</v>
      </c>
      <c r="B8030" t="s">
        <v>38</v>
      </c>
      <c r="C8030" t="s">
        <v>33</v>
      </c>
      <c r="D8030" t="s">
        <v>27</v>
      </c>
      <c r="E8030" s="1">
        <v>45143</v>
      </c>
      <c r="F8030" s="1">
        <v>45149</v>
      </c>
      <c r="G8030">
        <v>283</v>
      </c>
      <c r="H8030">
        <v>60</v>
      </c>
      <c r="I8030">
        <v>196</v>
      </c>
      <c r="J8030">
        <v>377</v>
      </c>
      <c r="K8030">
        <v>720</v>
      </c>
      <c r="L8030" t="s">
        <v>34</v>
      </c>
      <c r="M8030">
        <v>6</v>
      </c>
      <c r="N8030">
        <f t="shared" si="627"/>
        <v>141120</v>
      </c>
      <c r="O8030">
        <f t="shared" si="628"/>
        <v>343</v>
      </c>
      <c r="P8030" t="str">
        <f t="shared" si="629"/>
        <v>Overstock</v>
      </c>
      <c r="Q8030">
        <f t="shared" si="625"/>
        <v>0</v>
      </c>
      <c r="R8030" t="str">
        <f t="shared" si="626"/>
        <v>On Time</v>
      </c>
    </row>
    <row r="8031" spans="1:18" x14ac:dyDescent="0.3">
      <c r="A8031" t="s">
        <v>8066</v>
      </c>
      <c r="B8031" t="s">
        <v>32</v>
      </c>
      <c r="C8031" t="s">
        <v>22</v>
      </c>
      <c r="D8031" t="s">
        <v>27</v>
      </c>
      <c r="E8031" s="1">
        <v>45100</v>
      </c>
      <c r="F8031" s="1">
        <v>45108</v>
      </c>
      <c r="G8031">
        <v>314</v>
      </c>
      <c r="H8031">
        <v>88</v>
      </c>
      <c r="I8031">
        <v>108</v>
      </c>
      <c r="J8031">
        <v>1926</v>
      </c>
      <c r="K8031">
        <v>2120</v>
      </c>
      <c r="L8031" t="s">
        <v>30</v>
      </c>
      <c r="M8031">
        <v>8</v>
      </c>
      <c r="N8031">
        <f t="shared" si="627"/>
        <v>228960</v>
      </c>
      <c r="O8031">
        <f t="shared" si="628"/>
        <v>194</v>
      </c>
      <c r="P8031" t="str">
        <f t="shared" si="629"/>
        <v>Overstock</v>
      </c>
      <c r="Q8031">
        <f t="shared" si="625"/>
        <v>0</v>
      </c>
      <c r="R8031" t="str">
        <f t="shared" si="626"/>
        <v>On Time</v>
      </c>
    </row>
    <row r="8032" spans="1:18" x14ac:dyDescent="0.3">
      <c r="A8032" t="s">
        <v>8067</v>
      </c>
      <c r="B8032" t="s">
        <v>60</v>
      </c>
      <c r="C8032" t="s">
        <v>41</v>
      </c>
      <c r="D8032" t="s">
        <v>23</v>
      </c>
      <c r="E8032" s="1">
        <v>45138</v>
      </c>
      <c r="F8032" s="1">
        <v>45146</v>
      </c>
      <c r="G8032">
        <v>266</v>
      </c>
      <c r="H8032">
        <v>111</v>
      </c>
      <c r="I8032">
        <v>65</v>
      </c>
      <c r="J8032">
        <v>674</v>
      </c>
      <c r="K8032">
        <v>982</v>
      </c>
      <c r="L8032" t="s">
        <v>24</v>
      </c>
      <c r="M8032">
        <v>8</v>
      </c>
      <c r="N8032">
        <f t="shared" si="627"/>
        <v>63830</v>
      </c>
      <c r="O8032">
        <f t="shared" si="628"/>
        <v>308</v>
      </c>
      <c r="P8032" t="str">
        <f t="shared" si="629"/>
        <v>Overstock</v>
      </c>
      <c r="Q8032">
        <f t="shared" si="625"/>
        <v>0</v>
      </c>
      <c r="R8032" t="str">
        <f t="shared" si="626"/>
        <v>On Time</v>
      </c>
    </row>
    <row r="8033" spans="1:18" x14ac:dyDescent="0.3">
      <c r="A8033" t="s">
        <v>8068</v>
      </c>
      <c r="B8033" t="s">
        <v>32</v>
      </c>
      <c r="C8033" t="s">
        <v>41</v>
      </c>
      <c r="D8033" t="s">
        <v>27</v>
      </c>
      <c r="E8033" s="1">
        <v>45040</v>
      </c>
      <c r="F8033" s="1">
        <v>45045</v>
      </c>
      <c r="G8033">
        <v>69</v>
      </c>
      <c r="H8033">
        <v>109</v>
      </c>
      <c r="I8033">
        <v>9</v>
      </c>
      <c r="J8033">
        <v>721</v>
      </c>
      <c r="K8033">
        <v>982</v>
      </c>
      <c r="L8033" t="s">
        <v>30</v>
      </c>
      <c r="M8033">
        <v>5</v>
      </c>
      <c r="N8033">
        <f t="shared" si="627"/>
        <v>8838</v>
      </c>
      <c r="O8033">
        <f t="shared" si="628"/>
        <v>261</v>
      </c>
      <c r="P8033" t="str">
        <f t="shared" si="629"/>
        <v>Overstock</v>
      </c>
      <c r="Q8033">
        <f t="shared" si="625"/>
        <v>0</v>
      </c>
      <c r="R8033" t="str">
        <f t="shared" si="626"/>
        <v>On Time</v>
      </c>
    </row>
    <row r="8034" spans="1:18" x14ac:dyDescent="0.3">
      <c r="A8034" t="s">
        <v>8069</v>
      </c>
      <c r="B8034" t="s">
        <v>50</v>
      </c>
      <c r="C8034" t="s">
        <v>22</v>
      </c>
      <c r="D8034" t="s">
        <v>39</v>
      </c>
      <c r="E8034" s="1">
        <v>44980</v>
      </c>
      <c r="F8034" s="1">
        <v>44988</v>
      </c>
      <c r="G8034">
        <v>309</v>
      </c>
      <c r="H8034">
        <v>133</v>
      </c>
      <c r="I8034">
        <v>182</v>
      </c>
      <c r="J8034">
        <v>1426</v>
      </c>
      <c r="K8034">
        <v>1557</v>
      </c>
      <c r="L8034" t="s">
        <v>34</v>
      </c>
      <c r="M8034">
        <v>8</v>
      </c>
      <c r="N8034">
        <f t="shared" si="627"/>
        <v>283374</v>
      </c>
      <c r="O8034">
        <f t="shared" si="628"/>
        <v>131</v>
      </c>
      <c r="P8034" t="str">
        <f t="shared" si="629"/>
        <v>Overstock</v>
      </c>
      <c r="Q8034">
        <f t="shared" si="625"/>
        <v>0</v>
      </c>
      <c r="R8034" t="str">
        <f t="shared" si="626"/>
        <v>On Time</v>
      </c>
    </row>
    <row r="8035" spans="1:18" x14ac:dyDescent="0.3">
      <c r="A8035" t="s">
        <v>8070</v>
      </c>
      <c r="B8035" t="s">
        <v>50</v>
      </c>
      <c r="C8035" t="s">
        <v>33</v>
      </c>
      <c r="D8035" t="s">
        <v>39</v>
      </c>
      <c r="E8035" s="1">
        <v>45013</v>
      </c>
      <c r="F8035" s="1">
        <v>45019</v>
      </c>
      <c r="G8035">
        <v>3</v>
      </c>
      <c r="H8035">
        <v>56</v>
      </c>
      <c r="I8035">
        <v>220</v>
      </c>
      <c r="J8035">
        <v>1133</v>
      </c>
      <c r="K8035">
        <v>1343</v>
      </c>
      <c r="L8035" t="s">
        <v>30</v>
      </c>
      <c r="M8035">
        <v>6</v>
      </c>
      <c r="N8035">
        <f t="shared" si="627"/>
        <v>295460</v>
      </c>
      <c r="O8035">
        <f t="shared" si="628"/>
        <v>210</v>
      </c>
      <c r="P8035" t="str">
        <f t="shared" si="629"/>
        <v>Understock</v>
      </c>
      <c r="Q8035">
        <f t="shared" si="625"/>
        <v>0</v>
      </c>
      <c r="R8035" t="str">
        <f t="shared" si="626"/>
        <v>On Time</v>
      </c>
    </row>
    <row r="8036" spans="1:18" x14ac:dyDescent="0.3">
      <c r="A8036" t="s">
        <v>8071</v>
      </c>
      <c r="B8036" t="s">
        <v>50</v>
      </c>
      <c r="C8036" t="s">
        <v>22</v>
      </c>
      <c r="D8036" t="s">
        <v>29</v>
      </c>
      <c r="E8036" s="1">
        <v>45037</v>
      </c>
      <c r="F8036" s="1">
        <v>45044</v>
      </c>
      <c r="G8036">
        <v>344</v>
      </c>
      <c r="H8036">
        <v>52</v>
      </c>
      <c r="I8036">
        <v>203</v>
      </c>
      <c r="J8036">
        <v>607</v>
      </c>
      <c r="K8036">
        <v>711</v>
      </c>
      <c r="L8036" t="s">
        <v>17</v>
      </c>
      <c r="M8036">
        <v>7</v>
      </c>
      <c r="N8036">
        <f t="shared" si="627"/>
        <v>144333</v>
      </c>
      <c r="O8036">
        <f t="shared" si="628"/>
        <v>104</v>
      </c>
      <c r="P8036" t="str">
        <f t="shared" si="629"/>
        <v>Overstock</v>
      </c>
      <c r="Q8036">
        <f t="shared" si="625"/>
        <v>0</v>
      </c>
      <c r="R8036" t="str">
        <f t="shared" si="626"/>
        <v>On Time</v>
      </c>
    </row>
    <row r="8037" spans="1:18" x14ac:dyDescent="0.3">
      <c r="A8037" t="s">
        <v>8072</v>
      </c>
      <c r="B8037" t="s">
        <v>32</v>
      </c>
      <c r="C8037" t="s">
        <v>41</v>
      </c>
      <c r="D8037" t="s">
        <v>29</v>
      </c>
      <c r="E8037" s="1">
        <v>45216</v>
      </c>
      <c r="F8037" s="1">
        <v>45223</v>
      </c>
      <c r="G8037">
        <v>175</v>
      </c>
      <c r="H8037">
        <v>93</v>
      </c>
      <c r="I8037">
        <v>188</v>
      </c>
      <c r="J8037">
        <v>698</v>
      </c>
      <c r="K8037">
        <v>753</v>
      </c>
      <c r="L8037" t="s">
        <v>34</v>
      </c>
      <c r="M8037">
        <v>7</v>
      </c>
      <c r="N8037">
        <f t="shared" si="627"/>
        <v>141564</v>
      </c>
      <c r="O8037">
        <f t="shared" si="628"/>
        <v>55</v>
      </c>
      <c r="P8037" t="str">
        <f t="shared" si="629"/>
        <v>Understock</v>
      </c>
      <c r="Q8037">
        <f t="shared" si="625"/>
        <v>0</v>
      </c>
      <c r="R8037" t="str">
        <f t="shared" si="626"/>
        <v>On Time</v>
      </c>
    </row>
    <row r="8038" spans="1:18" x14ac:dyDescent="0.3">
      <c r="A8038" t="s">
        <v>8073</v>
      </c>
      <c r="B8038" t="s">
        <v>21</v>
      </c>
      <c r="C8038" t="s">
        <v>33</v>
      </c>
      <c r="D8038" t="s">
        <v>27</v>
      </c>
      <c r="E8038" s="1">
        <v>45149</v>
      </c>
      <c r="F8038" s="1">
        <v>45151</v>
      </c>
      <c r="G8038">
        <v>417</v>
      </c>
      <c r="H8038">
        <v>92</v>
      </c>
      <c r="I8038">
        <v>281</v>
      </c>
      <c r="J8038">
        <v>489</v>
      </c>
      <c r="K8038">
        <v>812</v>
      </c>
      <c r="L8038" t="s">
        <v>19</v>
      </c>
      <c r="M8038">
        <v>2</v>
      </c>
      <c r="N8038">
        <f t="shared" si="627"/>
        <v>228172</v>
      </c>
      <c r="O8038">
        <f t="shared" si="628"/>
        <v>323</v>
      </c>
      <c r="P8038" t="str">
        <f t="shared" si="629"/>
        <v>Overstock</v>
      </c>
      <c r="Q8038">
        <f t="shared" si="625"/>
        <v>0</v>
      </c>
      <c r="R8038" t="str">
        <f t="shared" si="626"/>
        <v>On Time</v>
      </c>
    </row>
    <row r="8039" spans="1:18" x14ac:dyDescent="0.3">
      <c r="A8039" t="s">
        <v>8074</v>
      </c>
      <c r="B8039" t="s">
        <v>52</v>
      </c>
      <c r="C8039" t="s">
        <v>41</v>
      </c>
      <c r="D8039" t="s">
        <v>23</v>
      </c>
      <c r="E8039" s="1">
        <v>44950</v>
      </c>
      <c r="F8039" s="1">
        <v>44959</v>
      </c>
      <c r="G8039">
        <v>327</v>
      </c>
      <c r="H8039">
        <v>62</v>
      </c>
      <c r="I8039">
        <v>233</v>
      </c>
      <c r="J8039">
        <v>344</v>
      </c>
      <c r="K8039">
        <v>606</v>
      </c>
      <c r="L8039" t="s">
        <v>17</v>
      </c>
      <c r="M8039">
        <v>9</v>
      </c>
      <c r="N8039">
        <f t="shared" si="627"/>
        <v>141198</v>
      </c>
      <c r="O8039">
        <f t="shared" si="628"/>
        <v>262</v>
      </c>
      <c r="P8039" t="str">
        <f t="shared" si="629"/>
        <v>Overstock</v>
      </c>
      <c r="Q8039">
        <f t="shared" si="625"/>
        <v>0</v>
      </c>
      <c r="R8039" t="str">
        <f t="shared" si="626"/>
        <v>On Time</v>
      </c>
    </row>
    <row r="8040" spans="1:18" x14ac:dyDescent="0.3">
      <c r="A8040" t="s">
        <v>8075</v>
      </c>
      <c r="B8040" t="s">
        <v>52</v>
      </c>
      <c r="C8040" t="s">
        <v>33</v>
      </c>
      <c r="D8040" t="s">
        <v>39</v>
      </c>
      <c r="E8040" s="1">
        <v>45201</v>
      </c>
      <c r="F8040" s="1">
        <v>45208</v>
      </c>
      <c r="G8040">
        <v>364</v>
      </c>
      <c r="H8040">
        <v>51</v>
      </c>
      <c r="I8040">
        <v>222</v>
      </c>
      <c r="J8040">
        <v>1366</v>
      </c>
      <c r="K8040">
        <v>1468</v>
      </c>
      <c r="L8040" t="s">
        <v>17</v>
      </c>
      <c r="M8040">
        <v>7</v>
      </c>
      <c r="N8040">
        <f t="shared" si="627"/>
        <v>325896</v>
      </c>
      <c r="O8040">
        <f t="shared" si="628"/>
        <v>102</v>
      </c>
      <c r="P8040" t="str">
        <f t="shared" si="629"/>
        <v>Overstock</v>
      </c>
      <c r="Q8040">
        <f t="shared" si="625"/>
        <v>0</v>
      </c>
      <c r="R8040" t="str">
        <f t="shared" si="626"/>
        <v>On Time</v>
      </c>
    </row>
    <row r="8041" spans="1:18" x14ac:dyDescent="0.3">
      <c r="A8041" t="s">
        <v>8076</v>
      </c>
      <c r="B8041" t="s">
        <v>52</v>
      </c>
      <c r="C8041" t="s">
        <v>22</v>
      </c>
      <c r="D8041" t="s">
        <v>23</v>
      </c>
      <c r="E8041" s="1">
        <v>45237</v>
      </c>
      <c r="F8041" s="1">
        <v>45238</v>
      </c>
      <c r="G8041">
        <v>492</v>
      </c>
      <c r="H8041">
        <v>148</v>
      </c>
      <c r="I8041">
        <v>168</v>
      </c>
      <c r="J8041">
        <v>675</v>
      </c>
      <c r="K8041">
        <v>1138</v>
      </c>
      <c r="L8041" t="s">
        <v>19</v>
      </c>
      <c r="M8041">
        <v>1</v>
      </c>
      <c r="N8041">
        <f t="shared" si="627"/>
        <v>191184</v>
      </c>
      <c r="O8041">
        <f t="shared" si="628"/>
        <v>463</v>
      </c>
      <c r="P8041" t="str">
        <f t="shared" si="629"/>
        <v>Overstock</v>
      </c>
      <c r="Q8041">
        <f t="shared" si="625"/>
        <v>0</v>
      </c>
      <c r="R8041" t="str">
        <f t="shared" si="626"/>
        <v>On Time</v>
      </c>
    </row>
    <row r="8042" spans="1:18" x14ac:dyDescent="0.3">
      <c r="A8042" t="s">
        <v>8077</v>
      </c>
      <c r="B8042" t="s">
        <v>44</v>
      </c>
      <c r="C8042" t="s">
        <v>15</v>
      </c>
      <c r="D8042" t="s">
        <v>23</v>
      </c>
      <c r="E8042" s="1">
        <v>45434</v>
      </c>
      <c r="F8042" s="1">
        <v>45443</v>
      </c>
      <c r="G8042">
        <v>185</v>
      </c>
      <c r="H8042">
        <v>77</v>
      </c>
      <c r="I8042">
        <v>281</v>
      </c>
      <c r="J8042">
        <v>462</v>
      </c>
      <c r="K8042">
        <v>823</v>
      </c>
      <c r="L8042" t="s">
        <v>17</v>
      </c>
      <c r="M8042">
        <v>9</v>
      </c>
      <c r="N8042">
        <f t="shared" si="627"/>
        <v>231263</v>
      </c>
      <c r="O8042">
        <f t="shared" si="628"/>
        <v>361</v>
      </c>
      <c r="P8042" t="str">
        <f t="shared" si="629"/>
        <v>Understock</v>
      </c>
      <c r="Q8042">
        <f t="shared" si="625"/>
        <v>0</v>
      </c>
      <c r="R8042" t="str">
        <f t="shared" si="626"/>
        <v>On Time</v>
      </c>
    </row>
    <row r="8043" spans="1:18" x14ac:dyDescent="0.3">
      <c r="A8043" t="s">
        <v>8078</v>
      </c>
      <c r="B8043" t="s">
        <v>60</v>
      </c>
      <c r="C8043" t="s">
        <v>22</v>
      </c>
      <c r="D8043" t="s">
        <v>27</v>
      </c>
      <c r="E8043" s="1">
        <v>45555</v>
      </c>
      <c r="F8043" s="1">
        <v>45557</v>
      </c>
      <c r="G8043">
        <v>135</v>
      </c>
      <c r="H8043">
        <v>122</v>
      </c>
      <c r="I8043">
        <v>257</v>
      </c>
      <c r="J8043">
        <v>1363</v>
      </c>
      <c r="K8043">
        <v>1822</v>
      </c>
      <c r="L8043" t="s">
        <v>19</v>
      </c>
      <c r="M8043">
        <v>2</v>
      </c>
      <c r="N8043">
        <f t="shared" si="627"/>
        <v>468254</v>
      </c>
      <c r="O8043">
        <f t="shared" si="628"/>
        <v>459</v>
      </c>
      <c r="P8043" t="str">
        <f t="shared" si="629"/>
        <v>Understock</v>
      </c>
      <c r="Q8043">
        <f t="shared" si="625"/>
        <v>0</v>
      </c>
      <c r="R8043" t="str">
        <f t="shared" si="626"/>
        <v>On Time</v>
      </c>
    </row>
    <row r="8044" spans="1:18" x14ac:dyDescent="0.3">
      <c r="A8044" t="s">
        <v>8079</v>
      </c>
      <c r="B8044" t="s">
        <v>21</v>
      </c>
      <c r="C8044" t="s">
        <v>33</v>
      </c>
      <c r="D8044" t="s">
        <v>27</v>
      </c>
      <c r="E8044" s="1">
        <v>45201</v>
      </c>
      <c r="F8044" s="1">
        <v>45205</v>
      </c>
      <c r="G8044">
        <v>14</v>
      </c>
      <c r="H8044">
        <v>70</v>
      </c>
      <c r="I8044">
        <v>76</v>
      </c>
      <c r="J8044">
        <v>460</v>
      </c>
      <c r="K8044">
        <v>570</v>
      </c>
      <c r="L8044" t="s">
        <v>19</v>
      </c>
      <c r="M8044">
        <v>4</v>
      </c>
      <c r="N8044">
        <f t="shared" si="627"/>
        <v>43320</v>
      </c>
      <c r="O8044">
        <f t="shared" si="628"/>
        <v>110</v>
      </c>
      <c r="P8044" t="str">
        <f t="shared" si="629"/>
        <v>Understock</v>
      </c>
      <c r="Q8044">
        <f t="shared" si="625"/>
        <v>0</v>
      </c>
      <c r="R8044" t="str">
        <f t="shared" si="626"/>
        <v>On Time</v>
      </c>
    </row>
    <row r="8045" spans="1:18" x14ac:dyDescent="0.3">
      <c r="A8045" t="s">
        <v>8080</v>
      </c>
      <c r="B8045" t="s">
        <v>50</v>
      </c>
      <c r="C8045" t="s">
        <v>15</v>
      </c>
      <c r="D8045" t="s">
        <v>16</v>
      </c>
      <c r="E8045" s="1">
        <v>45576</v>
      </c>
      <c r="F8045" s="1">
        <v>45577</v>
      </c>
      <c r="G8045">
        <v>412</v>
      </c>
      <c r="H8045">
        <v>133</v>
      </c>
      <c r="I8045">
        <v>227</v>
      </c>
      <c r="J8045">
        <v>1283</v>
      </c>
      <c r="K8045">
        <v>1472</v>
      </c>
      <c r="L8045" t="s">
        <v>19</v>
      </c>
      <c r="M8045">
        <v>1</v>
      </c>
      <c r="N8045">
        <f t="shared" si="627"/>
        <v>334144</v>
      </c>
      <c r="O8045">
        <f t="shared" si="628"/>
        <v>189</v>
      </c>
      <c r="P8045" t="str">
        <f t="shared" si="629"/>
        <v>Overstock</v>
      </c>
      <c r="Q8045">
        <f t="shared" si="625"/>
        <v>0</v>
      </c>
      <c r="R8045" t="str">
        <f t="shared" si="626"/>
        <v>On Time</v>
      </c>
    </row>
    <row r="8046" spans="1:18" x14ac:dyDescent="0.3">
      <c r="A8046" t="s">
        <v>8081</v>
      </c>
      <c r="B8046" t="s">
        <v>50</v>
      </c>
      <c r="C8046" t="s">
        <v>22</v>
      </c>
      <c r="D8046" t="s">
        <v>27</v>
      </c>
      <c r="E8046" s="1">
        <v>45451</v>
      </c>
      <c r="F8046" s="1">
        <v>45457</v>
      </c>
      <c r="G8046">
        <v>486</v>
      </c>
      <c r="H8046">
        <v>93</v>
      </c>
      <c r="I8046">
        <v>88</v>
      </c>
      <c r="J8046">
        <v>607</v>
      </c>
      <c r="K8046">
        <v>900</v>
      </c>
      <c r="L8046" t="s">
        <v>19</v>
      </c>
      <c r="M8046">
        <v>6</v>
      </c>
      <c r="N8046">
        <f t="shared" si="627"/>
        <v>79200</v>
      </c>
      <c r="O8046">
        <f t="shared" si="628"/>
        <v>293</v>
      </c>
      <c r="P8046" t="str">
        <f t="shared" si="629"/>
        <v>Overstock</v>
      </c>
      <c r="Q8046">
        <f t="shared" si="625"/>
        <v>0</v>
      </c>
      <c r="R8046" t="str">
        <f t="shared" si="626"/>
        <v>On Time</v>
      </c>
    </row>
    <row r="8047" spans="1:18" x14ac:dyDescent="0.3">
      <c r="A8047" t="s">
        <v>8082</v>
      </c>
      <c r="B8047" t="s">
        <v>26</v>
      </c>
      <c r="C8047" t="s">
        <v>33</v>
      </c>
      <c r="D8047" t="s">
        <v>39</v>
      </c>
      <c r="E8047" s="1">
        <v>45389</v>
      </c>
      <c r="F8047" s="1">
        <v>45393</v>
      </c>
      <c r="G8047">
        <v>287</v>
      </c>
      <c r="H8047">
        <v>62</v>
      </c>
      <c r="I8047">
        <v>220</v>
      </c>
      <c r="J8047">
        <v>1651</v>
      </c>
      <c r="K8047">
        <v>1960</v>
      </c>
      <c r="L8047" t="s">
        <v>17</v>
      </c>
      <c r="M8047">
        <v>4</v>
      </c>
      <c r="N8047">
        <f t="shared" si="627"/>
        <v>431200</v>
      </c>
      <c r="O8047">
        <f t="shared" si="628"/>
        <v>309</v>
      </c>
      <c r="P8047" t="str">
        <f t="shared" si="629"/>
        <v>Overstock</v>
      </c>
      <c r="Q8047">
        <f t="shared" si="625"/>
        <v>0</v>
      </c>
      <c r="R8047" t="str">
        <f t="shared" si="626"/>
        <v>On Time</v>
      </c>
    </row>
    <row r="8048" spans="1:18" x14ac:dyDescent="0.3">
      <c r="A8048" t="s">
        <v>8083</v>
      </c>
      <c r="B8048" t="s">
        <v>14</v>
      </c>
      <c r="C8048" t="s">
        <v>22</v>
      </c>
      <c r="D8048" t="s">
        <v>29</v>
      </c>
      <c r="E8048" s="1">
        <v>44942</v>
      </c>
      <c r="F8048" s="1">
        <v>44952</v>
      </c>
      <c r="G8048">
        <v>324</v>
      </c>
      <c r="H8048">
        <v>56</v>
      </c>
      <c r="I8048">
        <v>235</v>
      </c>
      <c r="J8048">
        <v>335</v>
      </c>
      <c r="K8048">
        <v>616</v>
      </c>
      <c r="L8048" t="s">
        <v>34</v>
      </c>
      <c r="M8048">
        <v>10</v>
      </c>
      <c r="N8048">
        <f t="shared" si="627"/>
        <v>144760</v>
      </c>
      <c r="O8048">
        <f t="shared" si="628"/>
        <v>281</v>
      </c>
      <c r="P8048" t="str">
        <f t="shared" si="629"/>
        <v>Overstock</v>
      </c>
      <c r="Q8048">
        <f t="shared" si="625"/>
        <v>0</v>
      </c>
      <c r="R8048" t="str">
        <f t="shared" si="626"/>
        <v>On Time</v>
      </c>
    </row>
    <row r="8049" spans="1:18" x14ac:dyDescent="0.3">
      <c r="A8049" t="s">
        <v>8084</v>
      </c>
      <c r="B8049" t="s">
        <v>32</v>
      </c>
      <c r="C8049" t="s">
        <v>33</v>
      </c>
      <c r="D8049" t="s">
        <v>29</v>
      </c>
      <c r="E8049" s="1">
        <v>45598</v>
      </c>
      <c r="F8049" s="1">
        <v>45608</v>
      </c>
      <c r="G8049">
        <v>479</v>
      </c>
      <c r="H8049">
        <v>142</v>
      </c>
      <c r="I8049">
        <v>132</v>
      </c>
      <c r="J8049">
        <v>1714</v>
      </c>
      <c r="K8049">
        <v>1861</v>
      </c>
      <c r="L8049" t="s">
        <v>24</v>
      </c>
      <c r="M8049">
        <v>10</v>
      </c>
      <c r="N8049">
        <f t="shared" si="627"/>
        <v>245652</v>
      </c>
      <c r="O8049">
        <f t="shared" si="628"/>
        <v>147</v>
      </c>
      <c r="P8049" t="str">
        <f t="shared" si="629"/>
        <v>Overstock</v>
      </c>
      <c r="Q8049">
        <f t="shared" si="625"/>
        <v>0</v>
      </c>
      <c r="R8049" t="str">
        <f t="shared" si="626"/>
        <v>On Time</v>
      </c>
    </row>
    <row r="8050" spans="1:18" x14ac:dyDescent="0.3">
      <c r="A8050" t="s">
        <v>8085</v>
      </c>
      <c r="B8050" t="s">
        <v>50</v>
      </c>
      <c r="C8050" t="s">
        <v>15</v>
      </c>
      <c r="D8050" t="s">
        <v>23</v>
      </c>
      <c r="E8050" s="1">
        <v>45253</v>
      </c>
      <c r="F8050" s="1">
        <v>45260</v>
      </c>
      <c r="G8050">
        <v>411</v>
      </c>
      <c r="H8050">
        <v>91</v>
      </c>
      <c r="I8050">
        <v>177</v>
      </c>
      <c r="J8050">
        <v>1654</v>
      </c>
      <c r="K8050">
        <v>1923</v>
      </c>
      <c r="L8050" t="s">
        <v>19</v>
      </c>
      <c r="M8050">
        <v>7</v>
      </c>
      <c r="N8050">
        <f t="shared" si="627"/>
        <v>340371</v>
      </c>
      <c r="O8050">
        <f t="shared" si="628"/>
        <v>269</v>
      </c>
      <c r="P8050" t="str">
        <f t="shared" si="629"/>
        <v>Overstock</v>
      </c>
      <c r="Q8050">
        <f t="shared" si="625"/>
        <v>0</v>
      </c>
      <c r="R8050" t="str">
        <f t="shared" si="626"/>
        <v>On Time</v>
      </c>
    </row>
    <row r="8051" spans="1:18" x14ac:dyDescent="0.3">
      <c r="A8051" t="s">
        <v>8086</v>
      </c>
      <c r="B8051" t="s">
        <v>38</v>
      </c>
      <c r="C8051" t="s">
        <v>22</v>
      </c>
      <c r="D8051" t="s">
        <v>39</v>
      </c>
      <c r="E8051" s="1">
        <v>45417</v>
      </c>
      <c r="F8051" s="1">
        <v>45425</v>
      </c>
      <c r="G8051">
        <v>356</v>
      </c>
      <c r="H8051">
        <v>99</v>
      </c>
      <c r="I8051">
        <v>159</v>
      </c>
      <c r="J8051">
        <v>1585</v>
      </c>
      <c r="K8051">
        <v>1872</v>
      </c>
      <c r="L8051" t="s">
        <v>19</v>
      </c>
      <c r="M8051">
        <v>8</v>
      </c>
      <c r="N8051">
        <f t="shared" si="627"/>
        <v>297648</v>
      </c>
      <c r="O8051">
        <f t="shared" si="628"/>
        <v>287</v>
      </c>
      <c r="P8051" t="str">
        <f t="shared" si="629"/>
        <v>Overstock</v>
      </c>
      <c r="Q8051">
        <f t="shared" si="625"/>
        <v>0</v>
      </c>
      <c r="R8051" t="str">
        <f t="shared" si="626"/>
        <v>On Time</v>
      </c>
    </row>
    <row r="8052" spans="1:18" x14ac:dyDescent="0.3">
      <c r="A8052" t="s">
        <v>8087</v>
      </c>
      <c r="B8052" t="s">
        <v>26</v>
      </c>
      <c r="C8052" t="s">
        <v>33</v>
      </c>
      <c r="D8052" t="s">
        <v>27</v>
      </c>
      <c r="E8052" s="1">
        <v>45040</v>
      </c>
      <c r="F8052" s="1">
        <v>45049</v>
      </c>
      <c r="G8052">
        <v>352</v>
      </c>
      <c r="H8052">
        <v>67</v>
      </c>
      <c r="I8052">
        <v>253</v>
      </c>
      <c r="J8052">
        <v>871</v>
      </c>
      <c r="K8052">
        <v>1221</v>
      </c>
      <c r="L8052" t="s">
        <v>24</v>
      </c>
      <c r="M8052">
        <v>9</v>
      </c>
      <c r="N8052">
        <f t="shared" si="627"/>
        <v>308913</v>
      </c>
      <c r="O8052">
        <f t="shared" si="628"/>
        <v>350</v>
      </c>
      <c r="P8052" t="str">
        <f t="shared" si="629"/>
        <v>Overstock</v>
      </c>
      <c r="Q8052">
        <f t="shared" si="625"/>
        <v>0</v>
      </c>
      <c r="R8052" t="str">
        <f t="shared" si="626"/>
        <v>On Time</v>
      </c>
    </row>
    <row r="8053" spans="1:18" x14ac:dyDescent="0.3">
      <c r="A8053" t="s">
        <v>8088</v>
      </c>
      <c r="B8053" t="s">
        <v>14</v>
      </c>
      <c r="C8053" t="s">
        <v>15</v>
      </c>
      <c r="D8053" t="s">
        <v>39</v>
      </c>
      <c r="E8053" s="1">
        <v>45484</v>
      </c>
      <c r="F8053" s="1">
        <v>45494</v>
      </c>
      <c r="G8053">
        <v>394</v>
      </c>
      <c r="H8053">
        <v>64</v>
      </c>
      <c r="I8053">
        <v>71</v>
      </c>
      <c r="J8053">
        <v>338</v>
      </c>
      <c r="K8053">
        <v>653</v>
      </c>
      <c r="L8053" t="s">
        <v>17</v>
      </c>
      <c r="M8053">
        <v>10</v>
      </c>
      <c r="N8053">
        <f t="shared" si="627"/>
        <v>46363</v>
      </c>
      <c r="O8053">
        <f t="shared" si="628"/>
        <v>315</v>
      </c>
      <c r="P8053" t="str">
        <f t="shared" si="629"/>
        <v>Overstock</v>
      </c>
      <c r="Q8053">
        <f t="shared" si="625"/>
        <v>0</v>
      </c>
      <c r="R8053" t="str">
        <f t="shared" si="626"/>
        <v>On Time</v>
      </c>
    </row>
    <row r="8054" spans="1:18" x14ac:dyDescent="0.3">
      <c r="A8054" t="s">
        <v>8089</v>
      </c>
      <c r="B8054" t="s">
        <v>52</v>
      </c>
      <c r="C8054" t="s">
        <v>15</v>
      </c>
      <c r="D8054" t="s">
        <v>29</v>
      </c>
      <c r="E8054" s="1">
        <v>45545</v>
      </c>
      <c r="F8054" s="1">
        <v>45550</v>
      </c>
      <c r="G8054">
        <v>455</v>
      </c>
      <c r="H8054">
        <v>79</v>
      </c>
      <c r="I8054">
        <v>189</v>
      </c>
      <c r="J8054">
        <v>512</v>
      </c>
      <c r="K8054">
        <v>722</v>
      </c>
      <c r="L8054" t="s">
        <v>17</v>
      </c>
      <c r="M8054">
        <v>5</v>
      </c>
      <c r="N8054">
        <f t="shared" si="627"/>
        <v>136458</v>
      </c>
      <c r="O8054">
        <f t="shared" si="628"/>
        <v>210</v>
      </c>
      <c r="P8054" t="str">
        <f t="shared" si="629"/>
        <v>Overstock</v>
      </c>
      <c r="Q8054">
        <f t="shared" si="625"/>
        <v>0</v>
      </c>
      <c r="R8054" t="str">
        <f t="shared" si="626"/>
        <v>On Time</v>
      </c>
    </row>
    <row r="8055" spans="1:18" x14ac:dyDescent="0.3">
      <c r="A8055" t="s">
        <v>8090</v>
      </c>
      <c r="B8055" t="s">
        <v>21</v>
      </c>
      <c r="C8055" t="s">
        <v>15</v>
      </c>
      <c r="D8055" t="s">
        <v>16</v>
      </c>
      <c r="E8055" s="1">
        <v>44957</v>
      </c>
      <c r="F8055" s="1">
        <v>44962</v>
      </c>
      <c r="G8055">
        <v>329</v>
      </c>
      <c r="H8055">
        <v>147</v>
      </c>
      <c r="I8055">
        <v>19</v>
      </c>
      <c r="J8055">
        <v>1369</v>
      </c>
      <c r="K8055">
        <v>1658</v>
      </c>
      <c r="L8055" t="s">
        <v>17</v>
      </c>
      <c r="M8055">
        <v>5</v>
      </c>
      <c r="N8055">
        <f t="shared" si="627"/>
        <v>31502</v>
      </c>
      <c r="O8055">
        <f t="shared" si="628"/>
        <v>289</v>
      </c>
      <c r="P8055" t="str">
        <f t="shared" si="629"/>
        <v>Overstock</v>
      </c>
      <c r="Q8055">
        <f t="shared" si="625"/>
        <v>0</v>
      </c>
      <c r="R8055" t="str">
        <f t="shared" si="626"/>
        <v>On Time</v>
      </c>
    </row>
    <row r="8056" spans="1:18" x14ac:dyDescent="0.3">
      <c r="A8056" t="s">
        <v>8091</v>
      </c>
      <c r="B8056" t="s">
        <v>52</v>
      </c>
      <c r="C8056" t="s">
        <v>22</v>
      </c>
      <c r="D8056" t="s">
        <v>16</v>
      </c>
      <c r="E8056" s="1">
        <v>45359</v>
      </c>
      <c r="F8056" s="1">
        <v>45363</v>
      </c>
      <c r="G8056">
        <v>341</v>
      </c>
      <c r="H8056">
        <v>67</v>
      </c>
      <c r="I8056">
        <v>42</v>
      </c>
      <c r="J8056">
        <v>1648</v>
      </c>
      <c r="K8056">
        <v>1876</v>
      </c>
      <c r="L8056" t="s">
        <v>24</v>
      </c>
      <c r="M8056">
        <v>4</v>
      </c>
      <c r="N8056">
        <f t="shared" si="627"/>
        <v>78792</v>
      </c>
      <c r="O8056">
        <f t="shared" si="628"/>
        <v>228</v>
      </c>
      <c r="P8056" t="str">
        <f t="shared" si="629"/>
        <v>Overstock</v>
      </c>
      <c r="Q8056">
        <f t="shared" si="625"/>
        <v>0</v>
      </c>
      <c r="R8056" t="str">
        <f t="shared" si="626"/>
        <v>On Time</v>
      </c>
    </row>
    <row r="8057" spans="1:18" x14ac:dyDescent="0.3">
      <c r="A8057" t="s">
        <v>8092</v>
      </c>
      <c r="B8057" t="s">
        <v>32</v>
      </c>
      <c r="C8057" t="s">
        <v>15</v>
      </c>
      <c r="D8057" t="s">
        <v>23</v>
      </c>
      <c r="E8057" s="1">
        <v>45328</v>
      </c>
      <c r="F8057" s="1">
        <v>45335</v>
      </c>
      <c r="G8057">
        <v>375</v>
      </c>
      <c r="H8057">
        <v>72</v>
      </c>
      <c r="I8057">
        <v>166</v>
      </c>
      <c r="J8057">
        <v>887</v>
      </c>
      <c r="K8057">
        <v>1284</v>
      </c>
      <c r="L8057" t="s">
        <v>19</v>
      </c>
      <c r="M8057">
        <v>7</v>
      </c>
      <c r="N8057">
        <f t="shared" si="627"/>
        <v>213144</v>
      </c>
      <c r="O8057">
        <f t="shared" si="628"/>
        <v>397</v>
      </c>
      <c r="P8057" t="str">
        <f t="shared" si="629"/>
        <v>Overstock</v>
      </c>
      <c r="Q8057">
        <f t="shared" si="625"/>
        <v>0</v>
      </c>
      <c r="R8057" t="str">
        <f t="shared" si="626"/>
        <v>On Time</v>
      </c>
    </row>
    <row r="8058" spans="1:18" x14ac:dyDescent="0.3">
      <c r="A8058" t="s">
        <v>8093</v>
      </c>
      <c r="B8058" t="s">
        <v>50</v>
      </c>
      <c r="C8058" t="s">
        <v>33</v>
      </c>
      <c r="D8058" t="s">
        <v>29</v>
      </c>
      <c r="E8058" s="1">
        <v>45456</v>
      </c>
      <c r="F8058" s="1">
        <v>45459</v>
      </c>
      <c r="G8058">
        <v>347</v>
      </c>
      <c r="H8058">
        <v>105</v>
      </c>
      <c r="I8058">
        <v>175</v>
      </c>
      <c r="J8058">
        <v>1705</v>
      </c>
      <c r="K8058">
        <v>2067</v>
      </c>
      <c r="L8058" t="s">
        <v>19</v>
      </c>
      <c r="M8058">
        <v>3</v>
      </c>
      <c r="N8058">
        <f t="shared" si="627"/>
        <v>361725</v>
      </c>
      <c r="O8058">
        <f t="shared" si="628"/>
        <v>362</v>
      </c>
      <c r="P8058" t="str">
        <f t="shared" si="629"/>
        <v>Overstock</v>
      </c>
      <c r="Q8058">
        <f t="shared" si="625"/>
        <v>0</v>
      </c>
      <c r="R8058" t="str">
        <f t="shared" si="626"/>
        <v>On Time</v>
      </c>
    </row>
    <row r="8059" spans="1:18" x14ac:dyDescent="0.3">
      <c r="A8059" t="s">
        <v>8094</v>
      </c>
      <c r="B8059" t="s">
        <v>44</v>
      </c>
      <c r="C8059" t="s">
        <v>33</v>
      </c>
      <c r="D8059" t="s">
        <v>39</v>
      </c>
      <c r="E8059" s="1">
        <v>45011</v>
      </c>
      <c r="F8059" s="1">
        <v>45020</v>
      </c>
      <c r="G8059">
        <v>127</v>
      </c>
      <c r="H8059">
        <v>149</v>
      </c>
      <c r="I8059">
        <v>31</v>
      </c>
      <c r="J8059">
        <v>1183</v>
      </c>
      <c r="K8059">
        <v>1406</v>
      </c>
      <c r="L8059" t="s">
        <v>30</v>
      </c>
      <c r="M8059">
        <v>9</v>
      </c>
      <c r="N8059">
        <f t="shared" si="627"/>
        <v>43586</v>
      </c>
      <c r="O8059">
        <f t="shared" si="628"/>
        <v>223</v>
      </c>
      <c r="P8059" t="str">
        <f t="shared" si="629"/>
        <v>Overstock</v>
      </c>
      <c r="Q8059">
        <f t="shared" si="625"/>
        <v>0</v>
      </c>
      <c r="R8059" t="str">
        <f t="shared" si="626"/>
        <v>On Time</v>
      </c>
    </row>
    <row r="8060" spans="1:18" x14ac:dyDescent="0.3">
      <c r="A8060" t="s">
        <v>8095</v>
      </c>
      <c r="B8060" t="s">
        <v>52</v>
      </c>
      <c r="C8060" t="s">
        <v>15</v>
      </c>
      <c r="D8060" t="s">
        <v>23</v>
      </c>
      <c r="E8060" s="1">
        <v>45481</v>
      </c>
      <c r="F8060" s="1">
        <v>45487</v>
      </c>
      <c r="G8060">
        <v>133</v>
      </c>
      <c r="H8060">
        <v>144</v>
      </c>
      <c r="I8060">
        <v>113</v>
      </c>
      <c r="J8060">
        <v>1849</v>
      </c>
      <c r="K8060">
        <v>2319</v>
      </c>
      <c r="L8060" t="s">
        <v>30</v>
      </c>
      <c r="M8060">
        <v>6</v>
      </c>
      <c r="N8060">
        <f t="shared" si="627"/>
        <v>262047</v>
      </c>
      <c r="O8060">
        <f t="shared" si="628"/>
        <v>470</v>
      </c>
      <c r="P8060" t="str">
        <f t="shared" si="629"/>
        <v>Overstock</v>
      </c>
      <c r="Q8060">
        <f t="shared" si="625"/>
        <v>0</v>
      </c>
      <c r="R8060" t="str">
        <f t="shared" si="626"/>
        <v>On Time</v>
      </c>
    </row>
    <row r="8061" spans="1:18" x14ac:dyDescent="0.3">
      <c r="A8061" t="s">
        <v>8096</v>
      </c>
      <c r="B8061" t="s">
        <v>60</v>
      </c>
      <c r="C8061" t="s">
        <v>33</v>
      </c>
      <c r="D8061" t="s">
        <v>29</v>
      </c>
      <c r="E8061" s="1">
        <v>44948</v>
      </c>
      <c r="F8061" s="1">
        <v>44958</v>
      </c>
      <c r="G8061">
        <v>385</v>
      </c>
      <c r="H8061">
        <v>134</v>
      </c>
      <c r="I8061">
        <v>108</v>
      </c>
      <c r="J8061">
        <v>416</v>
      </c>
      <c r="K8061">
        <v>727</v>
      </c>
      <c r="L8061" t="s">
        <v>34</v>
      </c>
      <c r="M8061">
        <v>10</v>
      </c>
      <c r="N8061">
        <f t="shared" si="627"/>
        <v>78516</v>
      </c>
      <c r="O8061">
        <f t="shared" si="628"/>
        <v>311</v>
      </c>
      <c r="P8061" t="str">
        <f t="shared" si="629"/>
        <v>Overstock</v>
      </c>
      <c r="Q8061">
        <f t="shared" si="625"/>
        <v>0</v>
      </c>
      <c r="R8061" t="str">
        <f t="shared" si="626"/>
        <v>On Time</v>
      </c>
    </row>
    <row r="8062" spans="1:18" x14ac:dyDescent="0.3">
      <c r="A8062" t="s">
        <v>8097</v>
      </c>
      <c r="B8062" t="s">
        <v>52</v>
      </c>
      <c r="C8062" t="s">
        <v>41</v>
      </c>
      <c r="D8062" t="s">
        <v>23</v>
      </c>
      <c r="E8062" s="1">
        <v>45107</v>
      </c>
      <c r="F8062" s="1">
        <v>45114</v>
      </c>
      <c r="G8062">
        <v>389</v>
      </c>
      <c r="H8062">
        <v>55</v>
      </c>
      <c r="I8062">
        <v>18</v>
      </c>
      <c r="J8062">
        <v>468</v>
      </c>
      <c r="K8062">
        <v>771</v>
      </c>
      <c r="L8062" t="s">
        <v>24</v>
      </c>
      <c r="M8062">
        <v>7</v>
      </c>
      <c r="N8062">
        <f t="shared" si="627"/>
        <v>13878</v>
      </c>
      <c r="O8062">
        <f t="shared" si="628"/>
        <v>303</v>
      </c>
      <c r="P8062" t="str">
        <f t="shared" si="629"/>
        <v>Overstock</v>
      </c>
      <c r="Q8062">
        <f t="shared" si="625"/>
        <v>0</v>
      </c>
      <c r="R8062" t="str">
        <f t="shared" si="626"/>
        <v>On Time</v>
      </c>
    </row>
    <row r="8063" spans="1:18" x14ac:dyDescent="0.3">
      <c r="A8063" t="s">
        <v>8098</v>
      </c>
      <c r="B8063" t="s">
        <v>60</v>
      </c>
      <c r="C8063" t="s">
        <v>33</v>
      </c>
      <c r="D8063" t="s">
        <v>39</v>
      </c>
      <c r="E8063" s="1">
        <v>45618</v>
      </c>
      <c r="F8063" s="1">
        <v>45628</v>
      </c>
      <c r="G8063">
        <v>417</v>
      </c>
      <c r="H8063">
        <v>97</v>
      </c>
      <c r="I8063">
        <v>130</v>
      </c>
      <c r="J8063">
        <v>607</v>
      </c>
      <c r="K8063">
        <v>875</v>
      </c>
      <c r="L8063" t="s">
        <v>24</v>
      </c>
      <c r="M8063">
        <v>10</v>
      </c>
      <c r="N8063">
        <f t="shared" si="627"/>
        <v>113750</v>
      </c>
      <c r="O8063">
        <f t="shared" si="628"/>
        <v>268</v>
      </c>
      <c r="P8063" t="str">
        <f t="shared" si="629"/>
        <v>Overstock</v>
      </c>
      <c r="Q8063">
        <f t="shared" si="625"/>
        <v>0</v>
      </c>
      <c r="R8063" t="str">
        <f t="shared" si="626"/>
        <v>On Time</v>
      </c>
    </row>
    <row r="8064" spans="1:18" x14ac:dyDescent="0.3">
      <c r="A8064" t="s">
        <v>8099</v>
      </c>
      <c r="B8064" t="s">
        <v>32</v>
      </c>
      <c r="C8064" t="s">
        <v>15</v>
      </c>
      <c r="D8064" t="s">
        <v>16</v>
      </c>
      <c r="E8064" s="1">
        <v>45634</v>
      </c>
      <c r="F8064" s="1">
        <v>45636</v>
      </c>
      <c r="G8064">
        <v>257</v>
      </c>
      <c r="H8064">
        <v>137</v>
      </c>
      <c r="I8064">
        <v>205</v>
      </c>
      <c r="J8064">
        <v>991</v>
      </c>
      <c r="K8064">
        <v>1042</v>
      </c>
      <c r="L8064" t="s">
        <v>24</v>
      </c>
      <c r="M8064">
        <v>2</v>
      </c>
      <c r="N8064">
        <f t="shared" si="627"/>
        <v>213610</v>
      </c>
      <c r="O8064">
        <f t="shared" si="628"/>
        <v>51</v>
      </c>
      <c r="P8064" t="str">
        <f t="shared" si="629"/>
        <v>Overstock</v>
      </c>
      <c r="Q8064">
        <f t="shared" si="625"/>
        <v>0</v>
      </c>
      <c r="R8064" t="str">
        <f t="shared" si="626"/>
        <v>On Time</v>
      </c>
    </row>
    <row r="8065" spans="1:18" x14ac:dyDescent="0.3">
      <c r="A8065" t="s">
        <v>8100</v>
      </c>
      <c r="B8065" t="s">
        <v>32</v>
      </c>
      <c r="C8065" t="s">
        <v>33</v>
      </c>
      <c r="D8065" t="s">
        <v>23</v>
      </c>
      <c r="E8065" s="1">
        <v>45500</v>
      </c>
      <c r="F8065" s="1">
        <v>45501</v>
      </c>
      <c r="G8065">
        <v>148</v>
      </c>
      <c r="H8065">
        <v>74</v>
      </c>
      <c r="I8065">
        <v>77</v>
      </c>
      <c r="J8065">
        <v>1018</v>
      </c>
      <c r="K8065">
        <v>1277</v>
      </c>
      <c r="L8065" t="s">
        <v>30</v>
      </c>
      <c r="M8065">
        <v>1</v>
      </c>
      <c r="N8065">
        <f t="shared" si="627"/>
        <v>98329</v>
      </c>
      <c r="O8065">
        <f t="shared" si="628"/>
        <v>259</v>
      </c>
      <c r="P8065" t="str">
        <f t="shared" si="629"/>
        <v>Overstock</v>
      </c>
      <c r="Q8065">
        <f t="shared" si="625"/>
        <v>0</v>
      </c>
      <c r="R8065" t="str">
        <f t="shared" si="626"/>
        <v>On Time</v>
      </c>
    </row>
    <row r="8066" spans="1:18" x14ac:dyDescent="0.3">
      <c r="A8066" t="s">
        <v>8101</v>
      </c>
      <c r="B8066" t="s">
        <v>48</v>
      </c>
      <c r="C8066" t="s">
        <v>15</v>
      </c>
      <c r="D8066" t="s">
        <v>23</v>
      </c>
      <c r="E8066" s="1">
        <v>45088</v>
      </c>
      <c r="F8066" s="1">
        <v>45097</v>
      </c>
      <c r="G8066">
        <v>335</v>
      </c>
      <c r="H8066">
        <v>83</v>
      </c>
      <c r="I8066">
        <v>76</v>
      </c>
      <c r="J8066">
        <v>1491</v>
      </c>
      <c r="K8066">
        <v>1907</v>
      </c>
      <c r="L8066" t="s">
        <v>34</v>
      </c>
      <c r="M8066">
        <v>9</v>
      </c>
      <c r="N8066">
        <f t="shared" si="627"/>
        <v>144932</v>
      </c>
      <c r="O8066">
        <f t="shared" si="628"/>
        <v>416</v>
      </c>
      <c r="P8066" t="str">
        <f t="shared" si="629"/>
        <v>Overstock</v>
      </c>
      <c r="Q8066">
        <f t="shared" ref="Q8066:Q8129" si="630">(F8066-E8066)-M8066</f>
        <v>0</v>
      </c>
      <c r="R8066" t="str">
        <f t="shared" ref="R8066:R8129" si="631">IF(Q8066&gt;0,"Delayed",IF(Q8066=0,"On Time","Early"))</f>
        <v>On Time</v>
      </c>
    </row>
    <row r="8067" spans="1:18" x14ac:dyDescent="0.3">
      <c r="A8067" t="s">
        <v>8102</v>
      </c>
      <c r="B8067" t="s">
        <v>50</v>
      </c>
      <c r="C8067" t="s">
        <v>22</v>
      </c>
      <c r="D8067" t="s">
        <v>16</v>
      </c>
      <c r="E8067" s="1">
        <v>45434</v>
      </c>
      <c r="F8067" s="1">
        <v>45437</v>
      </c>
      <c r="G8067">
        <v>352</v>
      </c>
      <c r="H8067">
        <v>120</v>
      </c>
      <c r="I8067">
        <v>250</v>
      </c>
      <c r="J8067">
        <v>1383</v>
      </c>
      <c r="K8067">
        <v>1576</v>
      </c>
      <c r="L8067" t="s">
        <v>24</v>
      </c>
      <c r="M8067">
        <v>3</v>
      </c>
      <c r="N8067">
        <f t="shared" ref="N8067:N8130" si="632">I8067*K8067</f>
        <v>394000</v>
      </c>
      <c r="O8067">
        <f t="shared" ref="O8067:O8130" si="633">K8067-J8067</f>
        <v>193</v>
      </c>
      <c r="P8067" t="str">
        <f t="shared" ref="P8067:P8130" si="634">IF(G8067&gt;I8067,"Overstock",IF(G8067&lt;I8067,"Understock","Balanced"))</f>
        <v>Overstock</v>
      </c>
      <c r="Q8067">
        <f t="shared" si="630"/>
        <v>0</v>
      </c>
      <c r="R8067" t="str">
        <f t="shared" si="631"/>
        <v>On Time</v>
      </c>
    </row>
    <row r="8068" spans="1:18" x14ac:dyDescent="0.3">
      <c r="A8068" t="s">
        <v>8103</v>
      </c>
      <c r="B8068" t="s">
        <v>38</v>
      </c>
      <c r="C8068" t="s">
        <v>15</v>
      </c>
      <c r="D8068" t="s">
        <v>16</v>
      </c>
      <c r="E8068" s="1">
        <v>45364</v>
      </c>
      <c r="F8068" s="1">
        <v>45367</v>
      </c>
      <c r="G8068">
        <v>281</v>
      </c>
      <c r="H8068">
        <v>132</v>
      </c>
      <c r="I8068">
        <v>281</v>
      </c>
      <c r="J8068">
        <v>1029</v>
      </c>
      <c r="K8068">
        <v>1384</v>
      </c>
      <c r="L8068" t="s">
        <v>24</v>
      </c>
      <c r="M8068">
        <v>3</v>
      </c>
      <c r="N8068">
        <f t="shared" si="632"/>
        <v>388904</v>
      </c>
      <c r="O8068">
        <f t="shared" si="633"/>
        <v>355</v>
      </c>
      <c r="P8068" t="str">
        <f t="shared" si="634"/>
        <v>Balanced</v>
      </c>
      <c r="Q8068">
        <f t="shared" si="630"/>
        <v>0</v>
      </c>
      <c r="R8068" t="str">
        <f t="shared" si="631"/>
        <v>On Time</v>
      </c>
    </row>
    <row r="8069" spans="1:18" x14ac:dyDescent="0.3">
      <c r="A8069" t="s">
        <v>8104</v>
      </c>
      <c r="B8069" t="s">
        <v>38</v>
      </c>
      <c r="C8069" t="s">
        <v>22</v>
      </c>
      <c r="D8069" t="s">
        <v>29</v>
      </c>
      <c r="E8069" s="1">
        <v>44984</v>
      </c>
      <c r="F8069" s="1">
        <v>44992</v>
      </c>
      <c r="G8069">
        <v>288</v>
      </c>
      <c r="H8069">
        <v>58</v>
      </c>
      <c r="I8069">
        <v>291</v>
      </c>
      <c r="J8069">
        <v>957</v>
      </c>
      <c r="K8069">
        <v>1372</v>
      </c>
      <c r="L8069" t="s">
        <v>24</v>
      </c>
      <c r="M8069">
        <v>8</v>
      </c>
      <c r="N8069">
        <f t="shared" si="632"/>
        <v>399252</v>
      </c>
      <c r="O8069">
        <f t="shared" si="633"/>
        <v>415</v>
      </c>
      <c r="P8069" t="str">
        <f t="shared" si="634"/>
        <v>Understock</v>
      </c>
      <c r="Q8069">
        <f t="shared" si="630"/>
        <v>0</v>
      </c>
      <c r="R8069" t="str">
        <f t="shared" si="631"/>
        <v>On Time</v>
      </c>
    </row>
    <row r="8070" spans="1:18" x14ac:dyDescent="0.3">
      <c r="A8070" t="s">
        <v>8105</v>
      </c>
      <c r="B8070" t="s">
        <v>32</v>
      </c>
      <c r="C8070" t="s">
        <v>15</v>
      </c>
      <c r="D8070" t="s">
        <v>23</v>
      </c>
      <c r="E8070" s="1">
        <v>45541</v>
      </c>
      <c r="F8070" s="1">
        <v>45546</v>
      </c>
      <c r="G8070">
        <v>255</v>
      </c>
      <c r="H8070">
        <v>94</v>
      </c>
      <c r="I8070">
        <v>144</v>
      </c>
      <c r="J8070">
        <v>705</v>
      </c>
      <c r="K8070">
        <v>1055</v>
      </c>
      <c r="L8070" t="s">
        <v>19</v>
      </c>
      <c r="M8070">
        <v>5</v>
      </c>
      <c r="N8070">
        <f t="shared" si="632"/>
        <v>151920</v>
      </c>
      <c r="O8070">
        <f t="shared" si="633"/>
        <v>350</v>
      </c>
      <c r="P8070" t="str">
        <f t="shared" si="634"/>
        <v>Overstock</v>
      </c>
      <c r="Q8070">
        <f t="shared" si="630"/>
        <v>0</v>
      </c>
      <c r="R8070" t="str">
        <f t="shared" si="631"/>
        <v>On Time</v>
      </c>
    </row>
    <row r="8071" spans="1:18" x14ac:dyDescent="0.3">
      <c r="A8071" t="s">
        <v>8106</v>
      </c>
      <c r="B8071" t="s">
        <v>50</v>
      </c>
      <c r="C8071" t="s">
        <v>15</v>
      </c>
      <c r="D8071" t="s">
        <v>16</v>
      </c>
      <c r="E8071" s="1">
        <v>45371</v>
      </c>
      <c r="F8071" s="1">
        <v>45381</v>
      </c>
      <c r="G8071">
        <v>135</v>
      </c>
      <c r="H8071">
        <v>78</v>
      </c>
      <c r="I8071">
        <v>152</v>
      </c>
      <c r="J8071">
        <v>275</v>
      </c>
      <c r="K8071">
        <v>326</v>
      </c>
      <c r="L8071" t="s">
        <v>34</v>
      </c>
      <c r="M8071">
        <v>10</v>
      </c>
      <c r="N8071">
        <f t="shared" si="632"/>
        <v>49552</v>
      </c>
      <c r="O8071">
        <f t="shared" si="633"/>
        <v>51</v>
      </c>
      <c r="P8071" t="str">
        <f t="shared" si="634"/>
        <v>Understock</v>
      </c>
      <c r="Q8071">
        <f t="shared" si="630"/>
        <v>0</v>
      </c>
      <c r="R8071" t="str">
        <f t="shared" si="631"/>
        <v>On Time</v>
      </c>
    </row>
    <row r="8072" spans="1:18" x14ac:dyDescent="0.3">
      <c r="A8072" t="s">
        <v>8107</v>
      </c>
      <c r="B8072" t="s">
        <v>48</v>
      </c>
      <c r="C8072" t="s">
        <v>41</v>
      </c>
      <c r="D8072" t="s">
        <v>23</v>
      </c>
      <c r="E8072" s="1">
        <v>45246</v>
      </c>
      <c r="F8072" s="1">
        <v>45249</v>
      </c>
      <c r="G8072">
        <v>464</v>
      </c>
      <c r="H8072">
        <v>87</v>
      </c>
      <c r="I8072">
        <v>77</v>
      </c>
      <c r="J8072">
        <v>882</v>
      </c>
      <c r="K8072">
        <v>996</v>
      </c>
      <c r="L8072" t="s">
        <v>30</v>
      </c>
      <c r="M8072">
        <v>3</v>
      </c>
      <c r="N8072">
        <f t="shared" si="632"/>
        <v>76692</v>
      </c>
      <c r="O8072">
        <f t="shared" si="633"/>
        <v>114</v>
      </c>
      <c r="P8072" t="str">
        <f t="shared" si="634"/>
        <v>Overstock</v>
      </c>
      <c r="Q8072">
        <f t="shared" si="630"/>
        <v>0</v>
      </c>
      <c r="R8072" t="str">
        <f t="shared" si="631"/>
        <v>On Time</v>
      </c>
    </row>
    <row r="8073" spans="1:18" x14ac:dyDescent="0.3">
      <c r="A8073" t="s">
        <v>8108</v>
      </c>
      <c r="B8073" t="s">
        <v>60</v>
      </c>
      <c r="C8073" t="s">
        <v>15</v>
      </c>
      <c r="D8073" t="s">
        <v>27</v>
      </c>
      <c r="E8073" s="1">
        <v>45010</v>
      </c>
      <c r="F8073" s="1">
        <v>45017</v>
      </c>
      <c r="G8073">
        <v>396</v>
      </c>
      <c r="H8073">
        <v>111</v>
      </c>
      <c r="I8073">
        <v>109</v>
      </c>
      <c r="J8073">
        <v>1164</v>
      </c>
      <c r="K8073">
        <v>1550</v>
      </c>
      <c r="L8073" t="s">
        <v>24</v>
      </c>
      <c r="M8073">
        <v>7</v>
      </c>
      <c r="N8073">
        <f t="shared" si="632"/>
        <v>168950</v>
      </c>
      <c r="O8073">
        <f t="shared" si="633"/>
        <v>386</v>
      </c>
      <c r="P8073" t="str">
        <f t="shared" si="634"/>
        <v>Overstock</v>
      </c>
      <c r="Q8073">
        <f t="shared" si="630"/>
        <v>0</v>
      </c>
      <c r="R8073" t="str">
        <f t="shared" si="631"/>
        <v>On Time</v>
      </c>
    </row>
    <row r="8074" spans="1:18" x14ac:dyDescent="0.3">
      <c r="A8074" t="s">
        <v>8109</v>
      </c>
      <c r="B8074" t="s">
        <v>38</v>
      </c>
      <c r="C8074" t="s">
        <v>33</v>
      </c>
      <c r="D8074" t="s">
        <v>39</v>
      </c>
      <c r="E8074" s="1">
        <v>45086</v>
      </c>
      <c r="F8074" s="1">
        <v>45092</v>
      </c>
      <c r="G8074">
        <v>453</v>
      </c>
      <c r="H8074">
        <v>80</v>
      </c>
      <c r="I8074">
        <v>12</v>
      </c>
      <c r="J8074">
        <v>580</v>
      </c>
      <c r="K8074">
        <v>651</v>
      </c>
      <c r="L8074" t="s">
        <v>30</v>
      </c>
      <c r="M8074">
        <v>6</v>
      </c>
      <c r="N8074">
        <f t="shared" si="632"/>
        <v>7812</v>
      </c>
      <c r="O8074">
        <f t="shared" si="633"/>
        <v>71</v>
      </c>
      <c r="P8074" t="str">
        <f t="shared" si="634"/>
        <v>Overstock</v>
      </c>
      <c r="Q8074">
        <f t="shared" si="630"/>
        <v>0</v>
      </c>
      <c r="R8074" t="str">
        <f t="shared" si="631"/>
        <v>On Time</v>
      </c>
    </row>
    <row r="8075" spans="1:18" x14ac:dyDescent="0.3">
      <c r="A8075" t="s">
        <v>8110</v>
      </c>
      <c r="B8075" t="s">
        <v>60</v>
      </c>
      <c r="C8075" t="s">
        <v>15</v>
      </c>
      <c r="D8075" t="s">
        <v>29</v>
      </c>
      <c r="E8075" s="1">
        <v>45015</v>
      </c>
      <c r="F8075" s="1">
        <v>45022</v>
      </c>
      <c r="G8075">
        <v>334</v>
      </c>
      <c r="H8075">
        <v>100</v>
      </c>
      <c r="I8075">
        <v>15</v>
      </c>
      <c r="J8075">
        <v>1123</v>
      </c>
      <c r="K8075">
        <v>1314</v>
      </c>
      <c r="L8075" t="s">
        <v>34</v>
      </c>
      <c r="M8075">
        <v>7</v>
      </c>
      <c r="N8075">
        <f t="shared" si="632"/>
        <v>19710</v>
      </c>
      <c r="O8075">
        <f t="shared" si="633"/>
        <v>191</v>
      </c>
      <c r="P8075" t="str">
        <f t="shared" si="634"/>
        <v>Overstock</v>
      </c>
      <c r="Q8075">
        <f t="shared" si="630"/>
        <v>0</v>
      </c>
      <c r="R8075" t="str">
        <f t="shared" si="631"/>
        <v>On Time</v>
      </c>
    </row>
    <row r="8076" spans="1:18" x14ac:dyDescent="0.3">
      <c r="A8076" t="s">
        <v>8111</v>
      </c>
      <c r="B8076" t="s">
        <v>26</v>
      </c>
      <c r="C8076" t="s">
        <v>22</v>
      </c>
      <c r="D8076" t="s">
        <v>16</v>
      </c>
      <c r="E8076" s="1">
        <v>44941</v>
      </c>
      <c r="F8076" s="1">
        <v>44950</v>
      </c>
      <c r="G8076">
        <v>492</v>
      </c>
      <c r="H8076">
        <v>61</v>
      </c>
      <c r="I8076">
        <v>60</v>
      </c>
      <c r="J8076">
        <v>1654</v>
      </c>
      <c r="K8076">
        <v>2035</v>
      </c>
      <c r="L8076" t="s">
        <v>19</v>
      </c>
      <c r="M8076">
        <v>9</v>
      </c>
      <c r="N8076">
        <f t="shared" si="632"/>
        <v>122100</v>
      </c>
      <c r="O8076">
        <f t="shared" si="633"/>
        <v>381</v>
      </c>
      <c r="P8076" t="str">
        <f t="shared" si="634"/>
        <v>Overstock</v>
      </c>
      <c r="Q8076">
        <f t="shared" si="630"/>
        <v>0</v>
      </c>
      <c r="R8076" t="str">
        <f t="shared" si="631"/>
        <v>On Time</v>
      </c>
    </row>
    <row r="8077" spans="1:18" x14ac:dyDescent="0.3">
      <c r="A8077" t="s">
        <v>8112</v>
      </c>
      <c r="B8077" t="s">
        <v>14</v>
      </c>
      <c r="C8077" t="s">
        <v>22</v>
      </c>
      <c r="D8077" t="s">
        <v>23</v>
      </c>
      <c r="E8077" s="1">
        <v>45565</v>
      </c>
      <c r="F8077" s="1">
        <v>45573</v>
      </c>
      <c r="G8077">
        <v>476</v>
      </c>
      <c r="H8077">
        <v>135</v>
      </c>
      <c r="I8077">
        <v>71</v>
      </c>
      <c r="J8077">
        <v>690</v>
      </c>
      <c r="K8077">
        <v>957</v>
      </c>
      <c r="L8077" t="s">
        <v>34</v>
      </c>
      <c r="M8077">
        <v>8</v>
      </c>
      <c r="N8077">
        <f t="shared" si="632"/>
        <v>67947</v>
      </c>
      <c r="O8077">
        <f t="shared" si="633"/>
        <v>267</v>
      </c>
      <c r="P8077" t="str">
        <f t="shared" si="634"/>
        <v>Overstock</v>
      </c>
      <c r="Q8077">
        <f t="shared" si="630"/>
        <v>0</v>
      </c>
      <c r="R8077" t="str">
        <f t="shared" si="631"/>
        <v>On Time</v>
      </c>
    </row>
    <row r="8078" spans="1:18" x14ac:dyDescent="0.3">
      <c r="A8078" t="s">
        <v>8113</v>
      </c>
      <c r="B8078" t="s">
        <v>60</v>
      </c>
      <c r="C8078" t="s">
        <v>15</v>
      </c>
      <c r="D8078" t="s">
        <v>27</v>
      </c>
      <c r="E8078" s="1">
        <v>45599</v>
      </c>
      <c r="F8078" s="1">
        <v>45600</v>
      </c>
      <c r="G8078">
        <v>200</v>
      </c>
      <c r="H8078">
        <v>65</v>
      </c>
      <c r="I8078">
        <v>151</v>
      </c>
      <c r="J8078">
        <v>1286</v>
      </c>
      <c r="K8078">
        <v>1483</v>
      </c>
      <c r="L8078" t="s">
        <v>17</v>
      </c>
      <c r="M8078">
        <v>1</v>
      </c>
      <c r="N8078">
        <f t="shared" si="632"/>
        <v>223933</v>
      </c>
      <c r="O8078">
        <f t="shared" si="633"/>
        <v>197</v>
      </c>
      <c r="P8078" t="str">
        <f t="shared" si="634"/>
        <v>Overstock</v>
      </c>
      <c r="Q8078">
        <f t="shared" si="630"/>
        <v>0</v>
      </c>
      <c r="R8078" t="str">
        <f t="shared" si="631"/>
        <v>On Time</v>
      </c>
    </row>
    <row r="8079" spans="1:18" x14ac:dyDescent="0.3">
      <c r="A8079" t="s">
        <v>8114</v>
      </c>
      <c r="B8079" t="s">
        <v>60</v>
      </c>
      <c r="C8079" t="s">
        <v>41</v>
      </c>
      <c r="D8079" t="s">
        <v>16</v>
      </c>
      <c r="E8079" s="1">
        <v>45333</v>
      </c>
      <c r="F8079" s="1">
        <v>45343</v>
      </c>
      <c r="G8079">
        <v>437</v>
      </c>
      <c r="H8079">
        <v>120</v>
      </c>
      <c r="I8079">
        <v>107</v>
      </c>
      <c r="J8079">
        <v>838</v>
      </c>
      <c r="K8079">
        <v>1319</v>
      </c>
      <c r="L8079" t="s">
        <v>19</v>
      </c>
      <c r="M8079">
        <v>10</v>
      </c>
      <c r="N8079">
        <f t="shared" si="632"/>
        <v>141133</v>
      </c>
      <c r="O8079">
        <f t="shared" si="633"/>
        <v>481</v>
      </c>
      <c r="P8079" t="str">
        <f t="shared" si="634"/>
        <v>Overstock</v>
      </c>
      <c r="Q8079">
        <f t="shared" si="630"/>
        <v>0</v>
      </c>
      <c r="R8079" t="str">
        <f t="shared" si="631"/>
        <v>On Time</v>
      </c>
    </row>
    <row r="8080" spans="1:18" x14ac:dyDescent="0.3">
      <c r="A8080" t="s">
        <v>8115</v>
      </c>
      <c r="B8080" t="s">
        <v>38</v>
      </c>
      <c r="C8080" t="s">
        <v>22</v>
      </c>
      <c r="D8080" t="s">
        <v>27</v>
      </c>
      <c r="E8080" s="1">
        <v>44958</v>
      </c>
      <c r="F8080" s="1">
        <v>44962</v>
      </c>
      <c r="G8080">
        <v>93</v>
      </c>
      <c r="H8080">
        <v>72</v>
      </c>
      <c r="I8080">
        <v>8</v>
      </c>
      <c r="J8080">
        <v>405</v>
      </c>
      <c r="K8080">
        <v>642</v>
      </c>
      <c r="L8080" t="s">
        <v>34</v>
      </c>
      <c r="M8080">
        <v>4</v>
      </c>
      <c r="N8080">
        <f t="shared" si="632"/>
        <v>5136</v>
      </c>
      <c r="O8080">
        <f t="shared" si="633"/>
        <v>237</v>
      </c>
      <c r="P8080" t="str">
        <f t="shared" si="634"/>
        <v>Overstock</v>
      </c>
      <c r="Q8080">
        <f t="shared" si="630"/>
        <v>0</v>
      </c>
      <c r="R8080" t="str">
        <f t="shared" si="631"/>
        <v>On Time</v>
      </c>
    </row>
    <row r="8081" spans="1:18" x14ac:dyDescent="0.3">
      <c r="A8081" t="s">
        <v>8116</v>
      </c>
      <c r="B8081" t="s">
        <v>48</v>
      </c>
      <c r="C8081" t="s">
        <v>15</v>
      </c>
      <c r="D8081" t="s">
        <v>29</v>
      </c>
      <c r="E8081" s="1">
        <v>44951</v>
      </c>
      <c r="F8081" s="1">
        <v>44954</v>
      </c>
      <c r="G8081">
        <v>144</v>
      </c>
      <c r="H8081">
        <v>108</v>
      </c>
      <c r="I8081">
        <v>238</v>
      </c>
      <c r="J8081">
        <v>571</v>
      </c>
      <c r="K8081">
        <v>925</v>
      </c>
      <c r="L8081" t="s">
        <v>34</v>
      </c>
      <c r="M8081">
        <v>3</v>
      </c>
      <c r="N8081">
        <f t="shared" si="632"/>
        <v>220150</v>
      </c>
      <c r="O8081">
        <f t="shared" si="633"/>
        <v>354</v>
      </c>
      <c r="P8081" t="str">
        <f t="shared" si="634"/>
        <v>Understock</v>
      </c>
      <c r="Q8081">
        <f t="shared" si="630"/>
        <v>0</v>
      </c>
      <c r="R8081" t="str">
        <f t="shared" si="631"/>
        <v>On Time</v>
      </c>
    </row>
    <row r="8082" spans="1:18" x14ac:dyDescent="0.3">
      <c r="A8082" t="s">
        <v>8117</v>
      </c>
      <c r="B8082" t="s">
        <v>44</v>
      </c>
      <c r="C8082" t="s">
        <v>41</v>
      </c>
      <c r="D8082" t="s">
        <v>27</v>
      </c>
      <c r="E8082" s="1">
        <v>45355</v>
      </c>
      <c r="F8082" s="1">
        <v>45356</v>
      </c>
      <c r="G8082">
        <v>400</v>
      </c>
      <c r="H8082">
        <v>99</v>
      </c>
      <c r="I8082">
        <v>66</v>
      </c>
      <c r="J8082">
        <v>1162</v>
      </c>
      <c r="K8082">
        <v>1358</v>
      </c>
      <c r="L8082" t="s">
        <v>24</v>
      </c>
      <c r="M8082">
        <v>1</v>
      </c>
      <c r="N8082">
        <f t="shared" si="632"/>
        <v>89628</v>
      </c>
      <c r="O8082">
        <f t="shared" si="633"/>
        <v>196</v>
      </c>
      <c r="P8082" t="str">
        <f t="shared" si="634"/>
        <v>Overstock</v>
      </c>
      <c r="Q8082">
        <f t="shared" si="630"/>
        <v>0</v>
      </c>
      <c r="R8082" t="str">
        <f t="shared" si="631"/>
        <v>On Time</v>
      </c>
    </row>
    <row r="8083" spans="1:18" x14ac:dyDescent="0.3">
      <c r="A8083" t="s">
        <v>8118</v>
      </c>
      <c r="B8083" t="s">
        <v>32</v>
      </c>
      <c r="C8083" t="s">
        <v>41</v>
      </c>
      <c r="D8083" t="s">
        <v>27</v>
      </c>
      <c r="E8083" s="1">
        <v>45209</v>
      </c>
      <c r="F8083" s="1">
        <v>45210</v>
      </c>
      <c r="G8083">
        <v>165</v>
      </c>
      <c r="H8083">
        <v>121</v>
      </c>
      <c r="I8083">
        <v>98</v>
      </c>
      <c r="J8083">
        <v>1659</v>
      </c>
      <c r="K8083">
        <v>2003</v>
      </c>
      <c r="L8083" t="s">
        <v>24</v>
      </c>
      <c r="M8083">
        <v>1</v>
      </c>
      <c r="N8083">
        <f t="shared" si="632"/>
        <v>196294</v>
      </c>
      <c r="O8083">
        <f t="shared" si="633"/>
        <v>344</v>
      </c>
      <c r="P8083" t="str">
        <f t="shared" si="634"/>
        <v>Overstock</v>
      </c>
      <c r="Q8083">
        <f t="shared" si="630"/>
        <v>0</v>
      </c>
      <c r="R8083" t="str">
        <f t="shared" si="631"/>
        <v>On Time</v>
      </c>
    </row>
    <row r="8084" spans="1:18" x14ac:dyDescent="0.3">
      <c r="A8084" t="s">
        <v>8119</v>
      </c>
      <c r="B8084" t="s">
        <v>14</v>
      </c>
      <c r="C8084" t="s">
        <v>22</v>
      </c>
      <c r="D8084" t="s">
        <v>23</v>
      </c>
      <c r="E8084" s="1">
        <v>45354</v>
      </c>
      <c r="F8084" s="1">
        <v>45363</v>
      </c>
      <c r="G8084">
        <v>315</v>
      </c>
      <c r="H8084">
        <v>128</v>
      </c>
      <c r="I8084">
        <v>82</v>
      </c>
      <c r="J8084">
        <v>1683</v>
      </c>
      <c r="K8084">
        <v>2006</v>
      </c>
      <c r="L8084" t="s">
        <v>34</v>
      </c>
      <c r="M8084">
        <v>9</v>
      </c>
      <c r="N8084">
        <f t="shared" si="632"/>
        <v>164492</v>
      </c>
      <c r="O8084">
        <f t="shared" si="633"/>
        <v>323</v>
      </c>
      <c r="P8084" t="str">
        <f t="shared" si="634"/>
        <v>Overstock</v>
      </c>
      <c r="Q8084">
        <f t="shared" si="630"/>
        <v>0</v>
      </c>
      <c r="R8084" t="str">
        <f t="shared" si="631"/>
        <v>On Time</v>
      </c>
    </row>
    <row r="8085" spans="1:18" x14ac:dyDescent="0.3">
      <c r="A8085" t="s">
        <v>8120</v>
      </c>
      <c r="B8085" t="s">
        <v>48</v>
      </c>
      <c r="C8085" t="s">
        <v>15</v>
      </c>
      <c r="D8085" t="s">
        <v>23</v>
      </c>
      <c r="E8085" s="1">
        <v>45122</v>
      </c>
      <c r="F8085" s="1">
        <v>45124</v>
      </c>
      <c r="G8085">
        <v>79</v>
      </c>
      <c r="H8085">
        <v>64</v>
      </c>
      <c r="I8085">
        <v>2</v>
      </c>
      <c r="J8085">
        <v>897</v>
      </c>
      <c r="K8085">
        <v>1355</v>
      </c>
      <c r="L8085" t="s">
        <v>17</v>
      </c>
      <c r="M8085">
        <v>2</v>
      </c>
      <c r="N8085">
        <f t="shared" si="632"/>
        <v>2710</v>
      </c>
      <c r="O8085">
        <f t="shared" si="633"/>
        <v>458</v>
      </c>
      <c r="P8085" t="str">
        <f t="shared" si="634"/>
        <v>Overstock</v>
      </c>
      <c r="Q8085">
        <f t="shared" si="630"/>
        <v>0</v>
      </c>
      <c r="R8085" t="str">
        <f t="shared" si="631"/>
        <v>On Time</v>
      </c>
    </row>
    <row r="8086" spans="1:18" x14ac:dyDescent="0.3">
      <c r="A8086" t="s">
        <v>8121</v>
      </c>
      <c r="B8086" t="s">
        <v>26</v>
      </c>
      <c r="C8086" t="s">
        <v>33</v>
      </c>
      <c r="D8086" t="s">
        <v>27</v>
      </c>
      <c r="E8086" s="1">
        <v>45459</v>
      </c>
      <c r="F8086" s="1">
        <v>45464</v>
      </c>
      <c r="G8086">
        <v>116</v>
      </c>
      <c r="H8086">
        <v>136</v>
      </c>
      <c r="I8086">
        <v>90</v>
      </c>
      <c r="J8086">
        <v>443</v>
      </c>
      <c r="K8086">
        <v>635</v>
      </c>
      <c r="L8086" t="s">
        <v>24</v>
      </c>
      <c r="M8086">
        <v>5</v>
      </c>
      <c r="N8086">
        <f t="shared" si="632"/>
        <v>57150</v>
      </c>
      <c r="O8086">
        <f t="shared" si="633"/>
        <v>192</v>
      </c>
      <c r="P8086" t="str">
        <f t="shared" si="634"/>
        <v>Overstock</v>
      </c>
      <c r="Q8086">
        <f t="shared" si="630"/>
        <v>0</v>
      </c>
      <c r="R8086" t="str">
        <f t="shared" si="631"/>
        <v>On Time</v>
      </c>
    </row>
    <row r="8087" spans="1:18" x14ac:dyDescent="0.3">
      <c r="A8087" t="s">
        <v>8122</v>
      </c>
      <c r="B8087" t="s">
        <v>26</v>
      </c>
      <c r="C8087" t="s">
        <v>41</v>
      </c>
      <c r="D8087" t="s">
        <v>27</v>
      </c>
      <c r="E8087" s="1">
        <v>44957</v>
      </c>
      <c r="F8087" s="1">
        <v>44964</v>
      </c>
      <c r="G8087">
        <v>176</v>
      </c>
      <c r="H8087">
        <v>122</v>
      </c>
      <c r="I8087">
        <v>116</v>
      </c>
      <c r="J8087">
        <v>1677</v>
      </c>
      <c r="K8087">
        <v>1826</v>
      </c>
      <c r="L8087" t="s">
        <v>17</v>
      </c>
      <c r="M8087">
        <v>7</v>
      </c>
      <c r="N8087">
        <f t="shared" si="632"/>
        <v>211816</v>
      </c>
      <c r="O8087">
        <f t="shared" si="633"/>
        <v>149</v>
      </c>
      <c r="P8087" t="str">
        <f t="shared" si="634"/>
        <v>Overstock</v>
      </c>
      <c r="Q8087">
        <f t="shared" si="630"/>
        <v>0</v>
      </c>
      <c r="R8087" t="str">
        <f t="shared" si="631"/>
        <v>On Time</v>
      </c>
    </row>
    <row r="8088" spans="1:18" x14ac:dyDescent="0.3">
      <c r="A8088" t="s">
        <v>8123</v>
      </c>
      <c r="B8088" t="s">
        <v>14</v>
      </c>
      <c r="C8088" t="s">
        <v>15</v>
      </c>
      <c r="D8088" t="s">
        <v>16</v>
      </c>
      <c r="E8088" s="1">
        <v>45152</v>
      </c>
      <c r="F8088" s="1">
        <v>45157</v>
      </c>
      <c r="G8088">
        <v>412</v>
      </c>
      <c r="H8088">
        <v>75</v>
      </c>
      <c r="I8088">
        <v>54</v>
      </c>
      <c r="J8088">
        <v>1078</v>
      </c>
      <c r="K8088">
        <v>1373</v>
      </c>
      <c r="L8088" t="s">
        <v>34</v>
      </c>
      <c r="M8088">
        <v>5</v>
      </c>
      <c r="N8088">
        <f t="shared" si="632"/>
        <v>74142</v>
      </c>
      <c r="O8088">
        <f t="shared" si="633"/>
        <v>295</v>
      </c>
      <c r="P8088" t="str">
        <f t="shared" si="634"/>
        <v>Overstock</v>
      </c>
      <c r="Q8088">
        <f t="shared" si="630"/>
        <v>0</v>
      </c>
      <c r="R8088" t="str">
        <f t="shared" si="631"/>
        <v>On Time</v>
      </c>
    </row>
    <row r="8089" spans="1:18" x14ac:dyDescent="0.3">
      <c r="A8089" t="s">
        <v>8124</v>
      </c>
      <c r="B8089" t="s">
        <v>32</v>
      </c>
      <c r="C8089" t="s">
        <v>22</v>
      </c>
      <c r="D8089" t="s">
        <v>29</v>
      </c>
      <c r="E8089" s="1">
        <v>44979</v>
      </c>
      <c r="F8089" s="1">
        <v>44988</v>
      </c>
      <c r="G8089">
        <v>95</v>
      </c>
      <c r="H8089">
        <v>119</v>
      </c>
      <c r="I8089">
        <v>139</v>
      </c>
      <c r="J8089">
        <v>690</v>
      </c>
      <c r="K8089">
        <v>1013</v>
      </c>
      <c r="L8089" t="s">
        <v>30</v>
      </c>
      <c r="M8089">
        <v>9</v>
      </c>
      <c r="N8089">
        <f t="shared" si="632"/>
        <v>140807</v>
      </c>
      <c r="O8089">
        <f t="shared" si="633"/>
        <v>323</v>
      </c>
      <c r="P8089" t="str">
        <f t="shared" si="634"/>
        <v>Understock</v>
      </c>
      <c r="Q8089">
        <f t="shared" si="630"/>
        <v>0</v>
      </c>
      <c r="R8089" t="str">
        <f t="shared" si="631"/>
        <v>On Time</v>
      </c>
    </row>
    <row r="8090" spans="1:18" x14ac:dyDescent="0.3">
      <c r="A8090" t="s">
        <v>8125</v>
      </c>
      <c r="B8090" t="s">
        <v>60</v>
      </c>
      <c r="C8090" t="s">
        <v>41</v>
      </c>
      <c r="D8090" t="s">
        <v>16</v>
      </c>
      <c r="E8090" s="1">
        <v>45119</v>
      </c>
      <c r="F8090" s="1">
        <v>45128</v>
      </c>
      <c r="G8090">
        <v>468</v>
      </c>
      <c r="H8090">
        <v>68</v>
      </c>
      <c r="I8090">
        <v>130</v>
      </c>
      <c r="J8090">
        <v>1614</v>
      </c>
      <c r="K8090">
        <v>1822</v>
      </c>
      <c r="L8090" t="s">
        <v>30</v>
      </c>
      <c r="M8090">
        <v>9</v>
      </c>
      <c r="N8090">
        <f t="shared" si="632"/>
        <v>236860</v>
      </c>
      <c r="O8090">
        <f t="shared" si="633"/>
        <v>208</v>
      </c>
      <c r="P8090" t="str">
        <f t="shared" si="634"/>
        <v>Overstock</v>
      </c>
      <c r="Q8090">
        <f t="shared" si="630"/>
        <v>0</v>
      </c>
      <c r="R8090" t="str">
        <f t="shared" si="631"/>
        <v>On Time</v>
      </c>
    </row>
    <row r="8091" spans="1:18" x14ac:dyDescent="0.3">
      <c r="A8091" t="s">
        <v>8126</v>
      </c>
      <c r="B8091" t="s">
        <v>60</v>
      </c>
      <c r="C8091" t="s">
        <v>41</v>
      </c>
      <c r="D8091" t="s">
        <v>23</v>
      </c>
      <c r="E8091" s="1">
        <v>45600</v>
      </c>
      <c r="F8091" s="1">
        <v>45607</v>
      </c>
      <c r="G8091">
        <v>397</v>
      </c>
      <c r="H8091">
        <v>104</v>
      </c>
      <c r="I8091">
        <v>116</v>
      </c>
      <c r="J8091">
        <v>356</v>
      </c>
      <c r="K8091">
        <v>468</v>
      </c>
      <c r="L8091" t="s">
        <v>30</v>
      </c>
      <c r="M8091">
        <v>7</v>
      </c>
      <c r="N8091">
        <f t="shared" si="632"/>
        <v>54288</v>
      </c>
      <c r="O8091">
        <f t="shared" si="633"/>
        <v>112</v>
      </c>
      <c r="P8091" t="str">
        <f t="shared" si="634"/>
        <v>Overstock</v>
      </c>
      <c r="Q8091">
        <f t="shared" si="630"/>
        <v>0</v>
      </c>
      <c r="R8091" t="str">
        <f t="shared" si="631"/>
        <v>On Time</v>
      </c>
    </row>
    <row r="8092" spans="1:18" x14ac:dyDescent="0.3">
      <c r="A8092" t="s">
        <v>8127</v>
      </c>
      <c r="B8092" t="s">
        <v>32</v>
      </c>
      <c r="C8092" t="s">
        <v>22</v>
      </c>
      <c r="D8092" t="s">
        <v>29</v>
      </c>
      <c r="E8092" s="1">
        <v>45612</v>
      </c>
      <c r="F8092" s="1">
        <v>45618</v>
      </c>
      <c r="G8092">
        <v>319</v>
      </c>
      <c r="H8092">
        <v>82</v>
      </c>
      <c r="I8092">
        <v>283</v>
      </c>
      <c r="J8092">
        <v>1335</v>
      </c>
      <c r="K8092">
        <v>1610</v>
      </c>
      <c r="L8092" t="s">
        <v>24</v>
      </c>
      <c r="M8092">
        <v>6</v>
      </c>
      <c r="N8092">
        <f t="shared" si="632"/>
        <v>455630</v>
      </c>
      <c r="O8092">
        <f t="shared" si="633"/>
        <v>275</v>
      </c>
      <c r="P8092" t="str">
        <f t="shared" si="634"/>
        <v>Overstock</v>
      </c>
      <c r="Q8092">
        <f t="shared" si="630"/>
        <v>0</v>
      </c>
      <c r="R8092" t="str">
        <f t="shared" si="631"/>
        <v>On Time</v>
      </c>
    </row>
    <row r="8093" spans="1:18" x14ac:dyDescent="0.3">
      <c r="A8093" t="s">
        <v>8128</v>
      </c>
      <c r="B8093" t="s">
        <v>60</v>
      </c>
      <c r="C8093" t="s">
        <v>33</v>
      </c>
      <c r="D8093" t="s">
        <v>39</v>
      </c>
      <c r="E8093" s="1">
        <v>44969</v>
      </c>
      <c r="F8093" s="1">
        <v>44975</v>
      </c>
      <c r="G8093">
        <v>122</v>
      </c>
      <c r="H8093">
        <v>55</v>
      </c>
      <c r="I8093">
        <v>47</v>
      </c>
      <c r="J8093">
        <v>1569</v>
      </c>
      <c r="K8093">
        <v>2042</v>
      </c>
      <c r="L8093" t="s">
        <v>24</v>
      </c>
      <c r="M8093">
        <v>6</v>
      </c>
      <c r="N8093">
        <f t="shared" si="632"/>
        <v>95974</v>
      </c>
      <c r="O8093">
        <f t="shared" si="633"/>
        <v>473</v>
      </c>
      <c r="P8093" t="str">
        <f t="shared" si="634"/>
        <v>Overstock</v>
      </c>
      <c r="Q8093">
        <f t="shared" si="630"/>
        <v>0</v>
      </c>
      <c r="R8093" t="str">
        <f t="shared" si="631"/>
        <v>On Time</v>
      </c>
    </row>
    <row r="8094" spans="1:18" x14ac:dyDescent="0.3">
      <c r="A8094" t="s">
        <v>8129</v>
      </c>
      <c r="B8094" t="s">
        <v>32</v>
      </c>
      <c r="C8094" t="s">
        <v>15</v>
      </c>
      <c r="D8094" t="s">
        <v>29</v>
      </c>
      <c r="E8094" s="1">
        <v>45001</v>
      </c>
      <c r="F8094" s="1">
        <v>45003</v>
      </c>
      <c r="G8094">
        <v>231</v>
      </c>
      <c r="H8094">
        <v>130</v>
      </c>
      <c r="I8094">
        <v>130</v>
      </c>
      <c r="J8094">
        <v>1666</v>
      </c>
      <c r="K8094">
        <v>1771</v>
      </c>
      <c r="L8094" t="s">
        <v>17</v>
      </c>
      <c r="M8094">
        <v>2</v>
      </c>
      <c r="N8094">
        <f t="shared" si="632"/>
        <v>230230</v>
      </c>
      <c r="O8094">
        <f t="shared" si="633"/>
        <v>105</v>
      </c>
      <c r="P8094" t="str">
        <f t="shared" si="634"/>
        <v>Overstock</v>
      </c>
      <c r="Q8094">
        <f t="shared" si="630"/>
        <v>0</v>
      </c>
      <c r="R8094" t="str">
        <f t="shared" si="631"/>
        <v>On Time</v>
      </c>
    </row>
    <row r="8095" spans="1:18" x14ac:dyDescent="0.3">
      <c r="A8095" t="s">
        <v>8130</v>
      </c>
      <c r="B8095" t="s">
        <v>26</v>
      </c>
      <c r="C8095" t="s">
        <v>22</v>
      </c>
      <c r="D8095" t="s">
        <v>39</v>
      </c>
      <c r="E8095" s="1">
        <v>45294</v>
      </c>
      <c r="F8095" s="1">
        <v>45304</v>
      </c>
      <c r="G8095">
        <v>249</v>
      </c>
      <c r="H8095">
        <v>125</v>
      </c>
      <c r="I8095">
        <v>62</v>
      </c>
      <c r="J8095">
        <v>326</v>
      </c>
      <c r="K8095">
        <v>611</v>
      </c>
      <c r="L8095" t="s">
        <v>34</v>
      </c>
      <c r="M8095">
        <v>10</v>
      </c>
      <c r="N8095">
        <f t="shared" si="632"/>
        <v>37882</v>
      </c>
      <c r="O8095">
        <f t="shared" si="633"/>
        <v>285</v>
      </c>
      <c r="P8095" t="str">
        <f t="shared" si="634"/>
        <v>Overstock</v>
      </c>
      <c r="Q8095">
        <f t="shared" si="630"/>
        <v>0</v>
      </c>
      <c r="R8095" t="str">
        <f t="shared" si="631"/>
        <v>On Time</v>
      </c>
    </row>
    <row r="8096" spans="1:18" x14ac:dyDescent="0.3">
      <c r="A8096" t="s">
        <v>8131</v>
      </c>
      <c r="B8096" t="s">
        <v>38</v>
      </c>
      <c r="C8096" t="s">
        <v>33</v>
      </c>
      <c r="D8096" t="s">
        <v>16</v>
      </c>
      <c r="E8096" s="1">
        <v>45219</v>
      </c>
      <c r="F8096" s="1">
        <v>45226</v>
      </c>
      <c r="G8096">
        <v>110</v>
      </c>
      <c r="H8096">
        <v>102</v>
      </c>
      <c r="I8096">
        <v>23</v>
      </c>
      <c r="J8096">
        <v>1344</v>
      </c>
      <c r="K8096">
        <v>1547</v>
      </c>
      <c r="L8096" t="s">
        <v>30</v>
      </c>
      <c r="M8096">
        <v>7</v>
      </c>
      <c r="N8096">
        <f t="shared" si="632"/>
        <v>35581</v>
      </c>
      <c r="O8096">
        <f t="shared" si="633"/>
        <v>203</v>
      </c>
      <c r="P8096" t="str">
        <f t="shared" si="634"/>
        <v>Overstock</v>
      </c>
      <c r="Q8096">
        <f t="shared" si="630"/>
        <v>0</v>
      </c>
      <c r="R8096" t="str">
        <f t="shared" si="631"/>
        <v>On Time</v>
      </c>
    </row>
    <row r="8097" spans="1:18" x14ac:dyDescent="0.3">
      <c r="A8097" t="s">
        <v>8132</v>
      </c>
      <c r="B8097" t="s">
        <v>26</v>
      </c>
      <c r="C8097" t="s">
        <v>15</v>
      </c>
      <c r="D8097" t="s">
        <v>39</v>
      </c>
      <c r="E8097" s="1">
        <v>44969</v>
      </c>
      <c r="F8097" s="1">
        <v>44973</v>
      </c>
      <c r="G8097">
        <v>59</v>
      </c>
      <c r="H8097">
        <v>83</v>
      </c>
      <c r="I8097">
        <v>158</v>
      </c>
      <c r="J8097">
        <v>648</v>
      </c>
      <c r="K8097">
        <v>833</v>
      </c>
      <c r="L8097" t="s">
        <v>17</v>
      </c>
      <c r="M8097">
        <v>4</v>
      </c>
      <c r="N8097">
        <f t="shared" si="632"/>
        <v>131614</v>
      </c>
      <c r="O8097">
        <f t="shared" si="633"/>
        <v>185</v>
      </c>
      <c r="P8097" t="str">
        <f t="shared" si="634"/>
        <v>Understock</v>
      </c>
      <c r="Q8097">
        <f t="shared" si="630"/>
        <v>0</v>
      </c>
      <c r="R8097" t="str">
        <f t="shared" si="631"/>
        <v>On Time</v>
      </c>
    </row>
    <row r="8098" spans="1:18" x14ac:dyDescent="0.3">
      <c r="A8098" t="s">
        <v>8133</v>
      </c>
      <c r="B8098" t="s">
        <v>21</v>
      </c>
      <c r="C8098" t="s">
        <v>22</v>
      </c>
      <c r="D8098" t="s">
        <v>23</v>
      </c>
      <c r="E8098" s="1">
        <v>45214</v>
      </c>
      <c r="F8098" s="1">
        <v>45222</v>
      </c>
      <c r="G8098">
        <v>45</v>
      </c>
      <c r="H8098">
        <v>57</v>
      </c>
      <c r="I8098">
        <v>151</v>
      </c>
      <c r="J8098">
        <v>1816</v>
      </c>
      <c r="K8098">
        <v>2291</v>
      </c>
      <c r="L8098" t="s">
        <v>17</v>
      </c>
      <c r="M8098">
        <v>8</v>
      </c>
      <c r="N8098">
        <f t="shared" si="632"/>
        <v>345941</v>
      </c>
      <c r="O8098">
        <f t="shared" si="633"/>
        <v>475</v>
      </c>
      <c r="P8098" t="str">
        <f t="shared" si="634"/>
        <v>Understock</v>
      </c>
      <c r="Q8098">
        <f t="shared" si="630"/>
        <v>0</v>
      </c>
      <c r="R8098" t="str">
        <f t="shared" si="631"/>
        <v>On Time</v>
      </c>
    </row>
    <row r="8099" spans="1:18" x14ac:dyDescent="0.3">
      <c r="A8099" t="s">
        <v>8134</v>
      </c>
      <c r="B8099" t="s">
        <v>26</v>
      </c>
      <c r="C8099" t="s">
        <v>22</v>
      </c>
      <c r="D8099" t="s">
        <v>16</v>
      </c>
      <c r="E8099" s="1">
        <v>44953</v>
      </c>
      <c r="F8099" s="1">
        <v>44960</v>
      </c>
      <c r="G8099">
        <v>203</v>
      </c>
      <c r="H8099">
        <v>74</v>
      </c>
      <c r="I8099">
        <v>288</v>
      </c>
      <c r="J8099">
        <v>394</v>
      </c>
      <c r="K8099">
        <v>471</v>
      </c>
      <c r="L8099" t="s">
        <v>17</v>
      </c>
      <c r="M8099">
        <v>7</v>
      </c>
      <c r="N8099">
        <f t="shared" si="632"/>
        <v>135648</v>
      </c>
      <c r="O8099">
        <f t="shared" si="633"/>
        <v>77</v>
      </c>
      <c r="P8099" t="str">
        <f t="shared" si="634"/>
        <v>Understock</v>
      </c>
      <c r="Q8099">
        <f t="shared" si="630"/>
        <v>0</v>
      </c>
      <c r="R8099" t="str">
        <f t="shared" si="631"/>
        <v>On Time</v>
      </c>
    </row>
    <row r="8100" spans="1:18" x14ac:dyDescent="0.3">
      <c r="A8100" t="s">
        <v>8135</v>
      </c>
      <c r="B8100" t="s">
        <v>60</v>
      </c>
      <c r="C8100" t="s">
        <v>22</v>
      </c>
      <c r="D8100" t="s">
        <v>27</v>
      </c>
      <c r="E8100" s="1">
        <v>45114</v>
      </c>
      <c r="F8100" s="1">
        <v>45123</v>
      </c>
      <c r="G8100">
        <v>439</v>
      </c>
      <c r="H8100">
        <v>148</v>
      </c>
      <c r="I8100">
        <v>89</v>
      </c>
      <c r="J8100">
        <v>701</v>
      </c>
      <c r="K8100">
        <v>1022</v>
      </c>
      <c r="L8100" t="s">
        <v>17</v>
      </c>
      <c r="M8100">
        <v>9</v>
      </c>
      <c r="N8100">
        <f t="shared" si="632"/>
        <v>90958</v>
      </c>
      <c r="O8100">
        <f t="shared" si="633"/>
        <v>321</v>
      </c>
      <c r="P8100" t="str">
        <f t="shared" si="634"/>
        <v>Overstock</v>
      </c>
      <c r="Q8100">
        <f t="shared" si="630"/>
        <v>0</v>
      </c>
      <c r="R8100" t="str">
        <f t="shared" si="631"/>
        <v>On Time</v>
      </c>
    </row>
    <row r="8101" spans="1:18" x14ac:dyDescent="0.3">
      <c r="A8101" t="s">
        <v>8136</v>
      </c>
      <c r="B8101" t="s">
        <v>14</v>
      </c>
      <c r="C8101" t="s">
        <v>15</v>
      </c>
      <c r="D8101" t="s">
        <v>29</v>
      </c>
      <c r="E8101" s="1">
        <v>45027</v>
      </c>
      <c r="F8101" s="1">
        <v>45030</v>
      </c>
      <c r="G8101">
        <v>277</v>
      </c>
      <c r="H8101">
        <v>114</v>
      </c>
      <c r="I8101">
        <v>291</v>
      </c>
      <c r="J8101">
        <v>773</v>
      </c>
      <c r="K8101">
        <v>1116</v>
      </c>
      <c r="L8101" t="s">
        <v>24</v>
      </c>
      <c r="M8101">
        <v>3</v>
      </c>
      <c r="N8101">
        <f t="shared" si="632"/>
        <v>324756</v>
      </c>
      <c r="O8101">
        <f t="shared" si="633"/>
        <v>343</v>
      </c>
      <c r="P8101" t="str">
        <f t="shared" si="634"/>
        <v>Understock</v>
      </c>
      <c r="Q8101">
        <f t="shared" si="630"/>
        <v>0</v>
      </c>
      <c r="R8101" t="str">
        <f t="shared" si="631"/>
        <v>On Time</v>
      </c>
    </row>
    <row r="8102" spans="1:18" x14ac:dyDescent="0.3">
      <c r="A8102" t="s">
        <v>8137</v>
      </c>
      <c r="B8102" t="s">
        <v>48</v>
      </c>
      <c r="C8102" t="s">
        <v>33</v>
      </c>
      <c r="D8102" t="s">
        <v>16</v>
      </c>
      <c r="E8102" s="1">
        <v>45451</v>
      </c>
      <c r="F8102" s="1">
        <v>45454</v>
      </c>
      <c r="G8102">
        <v>309</v>
      </c>
      <c r="H8102">
        <v>127</v>
      </c>
      <c r="I8102">
        <v>119</v>
      </c>
      <c r="J8102">
        <v>1209</v>
      </c>
      <c r="K8102">
        <v>1578</v>
      </c>
      <c r="L8102" t="s">
        <v>34</v>
      </c>
      <c r="M8102">
        <v>3</v>
      </c>
      <c r="N8102">
        <f t="shared" si="632"/>
        <v>187782</v>
      </c>
      <c r="O8102">
        <f t="shared" si="633"/>
        <v>369</v>
      </c>
      <c r="P8102" t="str">
        <f t="shared" si="634"/>
        <v>Overstock</v>
      </c>
      <c r="Q8102">
        <f t="shared" si="630"/>
        <v>0</v>
      </c>
      <c r="R8102" t="str">
        <f t="shared" si="631"/>
        <v>On Time</v>
      </c>
    </row>
    <row r="8103" spans="1:18" x14ac:dyDescent="0.3">
      <c r="A8103" t="s">
        <v>8138</v>
      </c>
      <c r="B8103" t="s">
        <v>48</v>
      </c>
      <c r="C8103" t="s">
        <v>22</v>
      </c>
      <c r="D8103" t="s">
        <v>27</v>
      </c>
      <c r="E8103" s="1">
        <v>45348</v>
      </c>
      <c r="F8103" s="1">
        <v>45352</v>
      </c>
      <c r="G8103">
        <v>103</v>
      </c>
      <c r="H8103">
        <v>99</v>
      </c>
      <c r="I8103">
        <v>49</v>
      </c>
      <c r="J8103">
        <v>1296</v>
      </c>
      <c r="K8103">
        <v>1399</v>
      </c>
      <c r="L8103" t="s">
        <v>17</v>
      </c>
      <c r="M8103">
        <v>4</v>
      </c>
      <c r="N8103">
        <f t="shared" si="632"/>
        <v>68551</v>
      </c>
      <c r="O8103">
        <f t="shared" si="633"/>
        <v>103</v>
      </c>
      <c r="P8103" t="str">
        <f t="shared" si="634"/>
        <v>Overstock</v>
      </c>
      <c r="Q8103">
        <f t="shared" si="630"/>
        <v>0</v>
      </c>
      <c r="R8103" t="str">
        <f t="shared" si="631"/>
        <v>On Time</v>
      </c>
    </row>
    <row r="8104" spans="1:18" x14ac:dyDescent="0.3">
      <c r="A8104" t="s">
        <v>8139</v>
      </c>
      <c r="B8104" t="s">
        <v>50</v>
      </c>
      <c r="C8104" t="s">
        <v>15</v>
      </c>
      <c r="D8104" t="s">
        <v>39</v>
      </c>
      <c r="E8104" s="1">
        <v>45008</v>
      </c>
      <c r="F8104" s="1">
        <v>45017</v>
      </c>
      <c r="G8104">
        <v>25</v>
      </c>
      <c r="H8104">
        <v>125</v>
      </c>
      <c r="I8104">
        <v>110</v>
      </c>
      <c r="J8104">
        <v>364</v>
      </c>
      <c r="K8104">
        <v>439</v>
      </c>
      <c r="L8104" t="s">
        <v>19</v>
      </c>
      <c r="M8104">
        <v>9</v>
      </c>
      <c r="N8104">
        <f t="shared" si="632"/>
        <v>48290</v>
      </c>
      <c r="O8104">
        <f t="shared" si="633"/>
        <v>75</v>
      </c>
      <c r="P8104" t="str">
        <f t="shared" si="634"/>
        <v>Understock</v>
      </c>
      <c r="Q8104">
        <f t="shared" si="630"/>
        <v>0</v>
      </c>
      <c r="R8104" t="str">
        <f t="shared" si="631"/>
        <v>On Time</v>
      </c>
    </row>
    <row r="8105" spans="1:18" x14ac:dyDescent="0.3">
      <c r="A8105" t="s">
        <v>8140</v>
      </c>
      <c r="B8105" t="s">
        <v>32</v>
      </c>
      <c r="C8105" t="s">
        <v>15</v>
      </c>
      <c r="D8105" t="s">
        <v>27</v>
      </c>
      <c r="E8105" s="1">
        <v>45408</v>
      </c>
      <c r="F8105" s="1">
        <v>45410</v>
      </c>
      <c r="G8105">
        <v>36</v>
      </c>
      <c r="H8105">
        <v>55</v>
      </c>
      <c r="I8105">
        <v>200</v>
      </c>
      <c r="J8105">
        <v>1626</v>
      </c>
      <c r="K8105">
        <v>1832</v>
      </c>
      <c r="L8105" t="s">
        <v>17</v>
      </c>
      <c r="M8105">
        <v>2</v>
      </c>
      <c r="N8105">
        <f t="shared" si="632"/>
        <v>366400</v>
      </c>
      <c r="O8105">
        <f t="shared" si="633"/>
        <v>206</v>
      </c>
      <c r="P8105" t="str">
        <f t="shared" si="634"/>
        <v>Understock</v>
      </c>
      <c r="Q8105">
        <f t="shared" si="630"/>
        <v>0</v>
      </c>
      <c r="R8105" t="str">
        <f t="shared" si="631"/>
        <v>On Time</v>
      </c>
    </row>
    <row r="8106" spans="1:18" x14ac:dyDescent="0.3">
      <c r="A8106" t="s">
        <v>8141</v>
      </c>
      <c r="B8106" t="s">
        <v>21</v>
      </c>
      <c r="C8106" t="s">
        <v>41</v>
      </c>
      <c r="D8106" t="s">
        <v>16</v>
      </c>
      <c r="E8106" s="1">
        <v>45638</v>
      </c>
      <c r="F8106" s="1">
        <v>45645</v>
      </c>
      <c r="G8106">
        <v>93</v>
      </c>
      <c r="H8106">
        <v>107</v>
      </c>
      <c r="I8106">
        <v>13</v>
      </c>
      <c r="J8106">
        <v>1177</v>
      </c>
      <c r="K8106">
        <v>1432</v>
      </c>
      <c r="L8106" t="s">
        <v>17</v>
      </c>
      <c r="M8106">
        <v>7</v>
      </c>
      <c r="N8106">
        <f t="shared" si="632"/>
        <v>18616</v>
      </c>
      <c r="O8106">
        <f t="shared" si="633"/>
        <v>255</v>
      </c>
      <c r="P8106" t="str">
        <f t="shared" si="634"/>
        <v>Overstock</v>
      </c>
      <c r="Q8106">
        <f t="shared" si="630"/>
        <v>0</v>
      </c>
      <c r="R8106" t="str">
        <f t="shared" si="631"/>
        <v>On Time</v>
      </c>
    </row>
    <row r="8107" spans="1:18" x14ac:dyDescent="0.3">
      <c r="A8107" t="s">
        <v>8142</v>
      </c>
      <c r="B8107" t="s">
        <v>14</v>
      </c>
      <c r="C8107" t="s">
        <v>22</v>
      </c>
      <c r="D8107" t="s">
        <v>16</v>
      </c>
      <c r="E8107" s="1">
        <v>45384</v>
      </c>
      <c r="F8107" s="1">
        <v>45391</v>
      </c>
      <c r="G8107">
        <v>294</v>
      </c>
      <c r="H8107">
        <v>92</v>
      </c>
      <c r="I8107">
        <v>142</v>
      </c>
      <c r="J8107">
        <v>1450</v>
      </c>
      <c r="K8107">
        <v>1672</v>
      </c>
      <c r="L8107" t="s">
        <v>34</v>
      </c>
      <c r="M8107">
        <v>7</v>
      </c>
      <c r="N8107">
        <f t="shared" si="632"/>
        <v>237424</v>
      </c>
      <c r="O8107">
        <f t="shared" si="633"/>
        <v>222</v>
      </c>
      <c r="P8107" t="str">
        <f t="shared" si="634"/>
        <v>Overstock</v>
      </c>
      <c r="Q8107">
        <f t="shared" si="630"/>
        <v>0</v>
      </c>
      <c r="R8107" t="str">
        <f t="shared" si="631"/>
        <v>On Time</v>
      </c>
    </row>
    <row r="8108" spans="1:18" x14ac:dyDescent="0.3">
      <c r="A8108" t="s">
        <v>8143</v>
      </c>
      <c r="B8108" t="s">
        <v>44</v>
      </c>
      <c r="C8108" t="s">
        <v>22</v>
      </c>
      <c r="D8108" t="s">
        <v>23</v>
      </c>
      <c r="E8108" s="1">
        <v>45110</v>
      </c>
      <c r="F8108" s="1">
        <v>45116</v>
      </c>
      <c r="G8108">
        <v>345</v>
      </c>
      <c r="H8108">
        <v>114</v>
      </c>
      <c r="I8108">
        <v>51</v>
      </c>
      <c r="J8108">
        <v>482</v>
      </c>
      <c r="K8108">
        <v>873</v>
      </c>
      <c r="L8108" t="s">
        <v>17</v>
      </c>
      <c r="M8108">
        <v>6</v>
      </c>
      <c r="N8108">
        <f t="shared" si="632"/>
        <v>44523</v>
      </c>
      <c r="O8108">
        <f t="shared" si="633"/>
        <v>391</v>
      </c>
      <c r="P8108" t="str">
        <f t="shared" si="634"/>
        <v>Overstock</v>
      </c>
      <c r="Q8108">
        <f t="shared" si="630"/>
        <v>0</v>
      </c>
      <c r="R8108" t="str">
        <f t="shared" si="631"/>
        <v>On Time</v>
      </c>
    </row>
    <row r="8109" spans="1:18" x14ac:dyDescent="0.3">
      <c r="A8109" t="s">
        <v>8144</v>
      </c>
      <c r="B8109" t="s">
        <v>52</v>
      </c>
      <c r="C8109" t="s">
        <v>22</v>
      </c>
      <c r="D8109" t="s">
        <v>16</v>
      </c>
      <c r="E8109" s="1">
        <v>45200</v>
      </c>
      <c r="F8109" s="1">
        <v>45205</v>
      </c>
      <c r="G8109">
        <v>65</v>
      </c>
      <c r="H8109">
        <v>129</v>
      </c>
      <c r="I8109">
        <v>117</v>
      </c>
      <c r="J8109">
        <v>1263</v>
      </c>
      <c r="K8109">
        <v>1681</v>
      </c>
      <c r="L8109" t="s">
        <v>24</v>
      </c>
      <c r="M8109">
        <v>5</v>
      </c>
      <c r="N8109">
        <f t="shared" si="632"/>
        <v>196677</v>
      </c>
      <c r="O8109">
        <f t="shared" si="633"/>
        <v>418</v>
      </c>
      <c r="P8109" t="str">
        <f t="shared" si="634"/>
        <v>Understock</v>
      </c>
      <c r="Q8109">
        <f t="shared" si="630"/>
        <v>0</v>
      </c>
      <c r="R8109" t="str">
        <f t="shared" si="631"/>
        <v>On Time</v>
      </c>
    </row>
    <row r="8110" spans="1:18" x14ac:dyDescent="0.3">
      <c r="A8110" t="s">
        <v>8145</v>
      </c>
      <c r="B8110" t="s">
        <v>44</v>
      </c>
      <c r="C8110" t="s">
        <v>33</v>
      </c>
      <c r="D8110" t="s">
        <v>16</v>
      </c>
      <c r="E8110" s="1">
        <v>45467</v>
      </c>
      <c r="F8110" s="1">
        <v>45477</v>
      </c>
      <c r="G8110">
        <v>196</v>
      </c>
      <c r="H8110">
        <v>74</v>
      </c>
      <c r="I8110">
        <v>57</v>
      </c>
      <c r="J8110">
        <v>295</v>
      </c>
      <c r="K8110">
        <v>773</v>
      </c>
      <c r="L8110" t="s">
        <v>17</v>
      </c>
      <c r="M8110">
        <v>10</v>
      </c>
      <c r="N8110">
        <f t="shared" si="632"/>
        <v>44061</v>
      </c>
      <c r="O8110">
        <f t="shared" si="633"/>
        <v>478</v>
      </c>
      <c r="P8110" t="str">
        <f t="shared" si="634"/>
        <v>Overstock</v>
      </c>
      <c r="Q8110">
        <f t="shared" si="630"/>
        <v>0</v>
      </c>
      <c r="R8110" t="str">
        <f t="shared" si="631"/>
        <v>On Time</v>
      </c>
    </row>
    <row r="8111" spans="1:18" x14ac:dyDescent="0.3">
      <c r="A8111" t="s">
        <v>8146</v>
      </c>
      <c r="B8111" t="s">
        <v>44</v>
      </c>
      <c r="C8111" t="s">
        <v>15</v>
      </c>
      <c r="D8111" t="s">
        <v>16</v>
      </c>
      <c r="E8111" s="1">
        <v>45281</v>
      </c>
      <c r="F8111" s="1">
        <v>45283</v>
      </c>
      <c r="G8111">
        <v>8</v>
      </c>
      <c r="H8111">
        <v>95</v>
      </c>
      <c r="I8111">
        <v>259</v>
      </c>
      <c r="J8111">
        <v>1747</v>
      </c>
      <c r="K8111">
        <v>2005</v>
      </c>
      <c r="L8111" t="s">
        <v>19</v>
      </c>
      <c r="M8111">
        <v>2</v>
      </c>
      <c r="N8111">
        <f t="shared" si="632"/>
        <v>519295</v>
      </c>
      <c r="O8111">
        <f t="shared" si="633"/>
        <v>258</v>
      </c>
      <c r="P8111" t="str">
        <f t="shared" si="634"/>
        <v>Understock</v>
      </c>
      <c r="Q8111">
        <f t="shared" si="630"/>
        <v>0</v>
      </c>
      <c r="R8111" t="str">
        <f t="shared" si="631"/>
        <v>On Time</v>
      </c>
    </row>
    <row r="8112" spans="1:18" x14ac:dyDescent="0.3">
      <c r="A8112" t="s">
        <v>8147</v>
      </c>
      <c r="B8112" t="s">
        <v>52</v>
      </c>
      <c r="C8112" t="s">
        <v>41</v>
      </c>
      <c r="D8112" t="s">
        <v>16</v>
      </c>
      <c r="E8112" s="1">
        <v>45439</v>
      </c>
      <c r="F8112" s="1">
        <v>45447</v>
      </c>
      <c r="G8112">
        <v>478</v>
      </c>
      <c r="H8112">
        <v>52</v>
      </c>
      <c r="I8112">
        <v>4</v>
      </c>
      <c r="J8112">
        <v>1273</v>
      </c>
      <c r="K8112">
        <v>1401</v>
      </c>
      <c r="L8112" t="s">
        <v>34</v>
      </c>
      <c r="M8112">
        <v>8</v>
      </c>
      <c r="N8112">
        <f t="shared" si="632"/>
        <v>5604</v>
      </c>
      <c r="O8112">
        <f t="shared" si="633"/>
        <v>128</v>
      </c>
      <c r="P8112" t="str">
        <f t="shared" si="634"/>
        <v>Overstock</v>
      </c>
      <c r="Q8112">
        <f t="shared" si="630"/>
        <v>0</v>
      </c>
      <c r="R8112" t="str">
        <f t="shared" si="631"/>
        <v>On Time</v>
      </c>
    </row>
    <row r="8113" spans="1:18" x14ac:dyDescent="0.3">
      <c r="A8113" t="s">
        <v>8148</v>
      </c>
      <c r="B8113" t="s">
        <v>32</v>
      </c>
      <c r="C8113" t="s">
        <v>33</v>
      </c>
      <c r="D8113" t="s">
        <v>29</v>
      </c>
      <c r="E8113" s="1">
        <v>45125</v>
      </c>
      <c r="F8113" s="1">
        <v>45135</v>
      </c>
      <c r="G8113">
        <v>241</v>
      </c>
      <c r="H8113">
        <v>133</v>
      </c>
      <c r="I8113">
        <v>241</v>
      </c>
      <c r="J8113">
        <v>661</v>
      </c>
      <c r="K8113">
        <v>825</v>
      </c>
      <c r="L8113" t="s">
        <v>34</v>
      </c>
      <c r="M8113">
        <v>10</v>
      </c>
      <c r="N8113">
        <f t="shared" si="632"/>
        <v>198825</v>
      </c>
      <c r="O8113">
        <f t="shared" si="633"/>
        <v>164</v>
      </c>
      <c r="P8113" t="str">
        <f t="shared" si="634"/>
        <v>Balanced</v>
      </c>
      <c r="Q8113">
        <f t="shared" si="630"/>
        <v>0</v>
      </c>
      <c r="R8113" t="str">
        <f t="shared" si="631"/>
        <v>On Time</v>
      </c>
    </row>
    <row r="8114" spans="1:18" x14ac:dyDescent="0.3">
      <c r="A8114" t="s">
        <v>8149</v>
      </c>
      <c r="B8114" t="s">
        <v>52</v>
      </c>
      <c r="C8114" t="s">
        <v>41</v>
      </c>
      <c r="D8114" t="s">
        <v>16</v>
      </c>
      <c r="E8114" s="1">
        <v>45501</v>
      </c>
      <c r="F8114" s="1">
        <v>45504</v>
      </c>
      <c r="G8114">
        <v>339</v>
      </c>
      <c r="H8114">
        <v>91</v>
      </c>
      <c r="I8114">
        <v>11</v>
      </c>
      <c r="J8114">
        <v>1799</v>
      </c>
      <c r="K8114">
        <v>2290</v>
      </c>
      <c r="L8114" t="s">
        <v>24</v>
      </c>
      <c r="M8114">
        <v>3</v>
      </c>
      <c r="N8114">
        <f t="shared" si="632"/>
        <v>25190</v>
      </c>
      <c r="O8114">
        <f t="shared" si="633"/>
        <v>491</v>
      </c>
      <c r="P8114" t="str">
        <f t="shared" si="634"/>
        <v>Overstock</v>
      </c>
      <c r="Q8114">
        <f t="shared" si="630"/>
        <v>0</v>
      </c>
      <c r="R8114" t="str">
        <f t="shared" si="631"/>
        <v>On Time</v>
      </c>
    </row>
    <row r="8115" spans="1:18" x14ac:dyDescent="0.3">
      <c r="A8115" t="s">
        <v>8150</v>
      </c>
      <c r="B8115" t="s">
        <v>32</v>
      </c>
      <c r="C8115" t="s">
        <v>41</v>
      </c>
      <c r="D8115" t="s">
        <v>16</v>
      </c>
      <c r="E8115" s="1">
        <v>45098</v>
      </c>
      <c r="F8115" s="1">
        <v>45104</v>
      </c>
      <c r="G8115">
        <v>476</v>
      </c>
      <c r="H8115">
        <v>72</v>
      </c>
      <c r="I8115">
        <v>272</v>
      </c>
      <c r="J8115">
        <v>1252</v>
      </c>
      <c r="K8115">
        <v>1671</v>
      </c>
      <c r="L8115" t="s">
        <v>34</v>
      </c>
      <c r="M8115">
        <v>6</v>
      </c>
      <c r="N8115">
        <f t="shared" si="632"/>
        <v>454512</v>
      </c>
      <c r="O8115">
        <f t="shared" si="633"/>
        <v>419</v>
      </c>
      <c r="P8115" t="str">
        <f t="shared" si="634"/>
        <v>Overstock</v>
      </c>
      <c r="Q8115">
        <f t="shared" si="630"/>
        <v>0</v>
      </c>
      <c r="R8115" t="str">
        <f t="shared" si="631"/>
        <v>On Time</v>
      </c>
    </row>
    <row r="8116" spans="1:18" x14ac:dyDescent="0.3">
      <c r="A8116" t="s">
        <v>8151</v>
      </c>
      <c r="B8116" t="s">
        <v>38</v>
      </c>
      <c r="C8116" t="s">
        <v>41</v>
      </c>
      <c r="D8116" t="s">
        <v>29</v>
      </c>
      <c r="E8116" s="1">
        <v>45043</v>
      </c>
      <c r="F8116" s="1">
        <v>45049</v>
      </c>
      <c r="G8116">
        <v>408</v>
      </c>
      <c r="H8116">
        <v>118</v>
      </c>
      <c r="I8116">
        <v>73</v>
      </c>
      <c r="J8116">
        <v>1710</v>
      </c>
      <c r="K8116">
        <v>1980</v>
      </c>
      <c r="L8116" t="s">
        <v>19</v>
      </c>
      <c r="M8116">
        <v>6</v>
      </c>
      <c r="N8116">
        <f t="shared" si="632"/>
        <v>144540</v>
      </c>
      <c r="O8116">
        <f t="shared" si="633"/>
        <v>270</v>
      </c>
      <c r="P8116" t="str">
        <f t="shared" si="634"/>
        <v>Overstock</v>
      </c>
      <c r="Q8116">
        <f t="shared" si="630"/>
        <v>0</v>
      </c>
      <c r="R8116" t="str">
        <f t="shared" si="631"/>
        <v>On Time</v>
      </c>
    </row>
    <row r="8117" spans="1:18" x14ac:dyDescent="0.3">
      <c r="A8117" t="s">
        <v>8152</v>
      </c>
      <c r="B8117" t="s">
        <v>44</v>
      </c>
      <c r="C8117" t="s">
        <v>33</v>
      </c>
      <c r="D8117" t="s">
        <v>16</v>
      </c>
      <c r="E8117" s="1">
        <v>45471</v>
      </c>
      <c r="F8117" s="1">
        <v>45479</v>
      </c>
      <c r="G8117">
        <v>267</v>
      </c>
      <c r="H8117">
        <v>104</v>
      </c>
      <c r="I8117">
        <v>163</v>
      </c>
      <c r="J8117">
        <v>393</v>
      </c>
      <c r="K8117">
        <v>606</v>
      </c>
      <c r="L8117" t="s">
        <v>34</v>
      </c>
      <c r="M8117">
        <v>8</v>
      </c>
      <c r="N8117">
        <f t="shared" si="632"/>
        <v>98778</v>
      </c>
      <c r="O8117">
        <f t="shared" si="633"/>
        <v>213</v>
      </c>
      <c r="P8117" t="str">
        <f t="shared" si="634"/>
        <v>Overstock</v>
      </c>
      <c r="Q8117">
        <f t="shared" si="630"/>
        <v>0</v>
      </c>
      <c r="R8117" t="str">
        <f t="shared" si="631"/>
        <v>On Time</v>
      </c>
    </row>
    <row r="8118" spans="1:18" x14ac:dyDescent="0.3">
      <c r="A8118" t="s">
        <v>8153</v>
      </c>
      <c r="B8118" t="s">
        <v>52</v>
      </c>
      <c r="C8118" t="s">
        <v>22</v>
      </c>
      <c r="D8118" t="s">
        <v>23</v>
      </c>
      <c r="E8118" s="1">
        <v>45246</v>
      </c>
      <c r="F8118" s="1">
        <v>45256</v>
      </c>
      <c r="G8118">
        <v>135</v>
      </c>
      <c r="H8118">
        <v>127</v>
      </c>
      <c r="I8118">
        <v>73</v>
      </c>
      <c r="J8118">
        <v>1274</v>
      </c>
      <c r="K8118">
        <v>1656</v>
      </c>
      <c r="L8118" t="s">
        <v>30</v>
      </c>
      <c r="M8118">
        <v>10</v>
      </c>
      <c r="N8118">
        <f t="shared" si="632"/>
        <v>120888</v>
      </c>
      <c r="O8118">
        <f t="shared" si="633"/>
        <v>382</v>
      </c>
      <c r="P8118" t="str">
        <f t="shared" si="634"/>
        <v>Overstock</v>
      </c>
      <c r="Q8118">
        <f t="shared" si="630"/>
        <v>0</v>
      </c>
      <c r="R8118" t="str">
        <f t="shared" si="631"/>
        <v>On Time</v>
      </c>
    </row>
    <row r="8119" spans="1:18" x14ac:dyDescent="0.3">
      <c r="A8119" t="s">
        <v>8154</v>
      </c>
      <c r="B8119" t="s">
        <v>14</v>
      </c>
      <c r="C8119" t="s">
        <v>33</v>
      </c>
      <c r="D8119" t="s">
        <v>39</v>
      </c>
      <c r="E8119" s="1">
        <v>45360</v>
      </c>
      <c r="F8119" s="1">
        <v>45370</v>
      </c>
      <c r="G8119">
        <v>415</v>
      </c>
      <c r="H8119">
        <v>148</v>
      </c>
      <c r="I8119">
        <v>202</v>
      </c>
      <c r="J8119">
        <v>703</v>
      </c>
      <c r="K8119">
        <v>816</v>
      </c>
      <c r="L8119" t="s">
        <v>24</v>
      </c>
      <c r="M8119">
        <v>10</v>
      </c>
      <c r="N8119">
        <f t="shared" si="632"/>
        <v>164832</v>
      </c>
      <c r="O8119">
        <f t="shared" si="633"/>
        <v>113</v>
      </c>
      <c r="P8119" t="str">
        <f t="shared" si="634"/>
        <v>Overstock</v>
      </c>
      <c r="Q8119">
        <f t="shared" si="630"/>
        <v>0</v>
      </c>
      <c r="R8119" t="str">
        <f t="shared" si="631"/>
        <v>On Time</v>
      </c>
    </row>
    <row r="8120" spans="1:18" x14ac:dyDescent="0.3">
      <c r="A8120" t="s">
        <v>8155</v>
      </c>
      <c r="B8120" t="s">
        <v>38</v>
      </c>
      <c r="C8120" t="s">
        <v>33</v>
      </c>
      <c r="D8120" t="s">
        <v>29</v>
      </c>
      <c r="E8120" s="1">
        <v>44951</v>
      </c>
      <c r="F8120" s="1">
        <v>44956</v>
      </c>
      <c r="G8120">
        <v>300</v>
      </c>
      <c r="H8120">
        <v>137</v>
      </c>
      <c r="I8120">
        <v>200</v>
      </c>
      <c r="J8120">
        <v>1867</v>
      </c>
      <c r="K8120">
        <v>2086</v>
      </c>
      <c r="L8120" t="s">
        <v>17</v>
      </c>
      <c r="M8120">
        <v>5</v>
      </c>
      <c r="N8120">
        <f t="shared" si="632"/>
        <v>417200</v>
      </c>
      <c r="O8120">
        <f t="shared" si="633"/>
        <v>219</v>
      </c>
      <c r="P8120" t="str">
        <f t="shared" si="634"/>
        <v>Overstock</v>
      </c>
      <c r="Q8120">
        <f t="shared" si="630"/>
        <v>0</v>
      </c>
      <c r="R8120" t="str">
        <f t="shared" si="631"/>
        <v>On Time</v>
      </c>
    </row>
    <row r="8121" spans="1:18" x14ac:dyDescent="0.3">
      <c r="A8121" t="s">
        <v>8156</v>
      </c>
      <c r="B8121" t="s">
        <v>50</v>
      </c>
      <c r="C8121" t="s">
        <v>22</v>
      </c>
      <c r="D8121" t="s">
        <v>29</v>
      </c>
      <c r="E8121" s="1">
        <v>45637</v>
      </c>
      <c r="F8121" s="1">
        <v>45644</v>
      </c>
      <c r="G8121">
        <v>58</v>
      </c>
      <c r="H8121">
        <v>56</v>
      </c>
      <c r="I8121">
        <v>2</v>
      </c>
      <c r="J8121">
        <v>861</v>
      </c>
      <c r="K8121">
        <v>1184</v>
      </c>
      <c r="L8121" t="s">
        <v>30</v>
      </c>
      <c r="M8121">
        <v>7</v>
      </c>
      <c r="N8121">
        <f t="shared" si="632"/>
        <v>2368</v>
      </c>
      <c r="O8121">
        <f t="shared" si="633"/>
        <v>323</v>
      </c>
      <c r="P8121" t="str">
        <f t="shared" si="634"/>
        <v>Overstock</v>
      </c>
      <c r="Q8121">
        <f t="shared" si="630"/>
        <v>0</v>
      </c>
      <c r="R8121" t="str">
        <f t="shared" si="631"/>
        <v>On Time</v>
      </c>
    </row>
    <row r="8122" spans="1:18" x14ac:dyDescent="0.3">
      <c r="A8122" t="s">
        <v>8157</v>
      </c>
      <c r="B8122" t="s">
        <v>26</v>
      </c>
      <c r="C8122" t="s">
        <v>41</v>
      </c>
      <c r="D8122" t="s">
        <v>29</v>
      </c>
      <c r="E8122" s="1">
        <v>45105</v>
      </c>
      <c r="F8122" s="1">
        <v>45109</v>
      </c>
      <c r="G8122">
        <v>276</v>
      </c>
      <c r="H8122">
        <v>100</v>
      </c>
      <c r="I8122">
        <v>46</v>
      </c>
      <c r="J8122">
        <v>1439</v>
      </c>
      <c r="K8122">
        <v>1799</v>
      </c>
      <c r="L8122" t="s">
        <v>30</v>
      </c>
      <c r="M8122">
        <v>4</v>
      </c>
      <c r="N8122">
        <f t="shared" si="632"/>
        <v>82754</v>
      </c>
      <c r="O8122">
        <f t="shared" si="633"/>
        <v>360</v>
      </c>
      <c r="P8122" t="str">
        <f t="shared" si="634"/>
        <v>Overstock</v>
      </c>
      <c r="Q8122">
        <f t="shared" si="630"/>
        <v>0</v>
      </c>
      <c r="R8122" t="str">
        <f t="shared" si="631"/>
        <v>On Time</v>
      </c>
    </row>
    <row r="8123" spans="1:18" x14ac:dyDescent="0.3">
      <c r="A8123" t="s">
        <v>8158</v>
      </c>
      <c r="B8123" t="s">
        <v>32</v>
      </c>
      <c r="C8123" t="s">
        <v>15</v>
      </c>
      <c r="D8123" t="s">
        <v>39</v>
      </c>
      <c r="E8123" s="1">
        <v>44962</v>
      </c>
      <c r="F8123" s="1">
        <v>44966</v>
      </c>
      <c r="G8123">
        <v>463</v>
      </c>
      <c r="H8123">
        <v>101</v>
      </c>
      <c r="I8123">
        <v>142</v>
      </c>
      <c r="J8123">
        <v>220</v>
      </c>
      <c r="K8123">
        <v>580</v>
      </c>
      <c r="L8123" t="s">
        <v>30</v>
      </c>
      <c r="M8123">
        <v>4</v>
      </c>
      <c r="N8123">
        <f t="shared" si="632"/>
        <v>82360</v>
      </c>
      <c r="O8123">
        <f t="shared" si="633"/>
        <v>360</v>
      </c>
      <c r="P8123" t="str">
        <f t="shared" si="634"/>
        <v>Overstock</v>
      </c>
      <c r="Q8123">
        <f t="shared" si="630"/>
        <v>0</v>
      </c>
      <c r="R8123" t="str">
        <f t="shared" si="631"/>
        <v>On Time</v>
      </c>
    </row>
    <row r="8124" spans="1:18" x14ac:dyDescent="0.3">
      <c r="A8124" t="s">
        <v>8159</v>
      </c>
      <c r="B8124" t="s">
        <v>48</v>
      </c>
      <c r="C8124" t="s">
        <v>22</v>
      </c>
      <c r="D8124" t="s">
        <v>16</v>
      </c>
      <c r="E8124" s="1">
        <v>45337</v>
      </c>
      <c r="F8124" s="1">
        <v>45346</v>
      </c>
      <c r="G8124">
        <v>189</v>
      </c>
      <c r="H8124">
        <v>66</v>
      </c>
      <c r="I8124">
        <v>293</v>
      </c>
      <c r="J8124">
        <v>360</v>
      </c>
      <c r="K8124">
        <v>535</v>
      </c>
      <c r="L8124" t="s">
        <v>17</v>
      </c>
      <c r="M8124">
        <v>9</v>
      </c>
      <c r="N8124">
        <f t="shared" si="632"/>
        <v>156755</v>
      </c>
      <c r="O8124">
        <f t="shared" si="633"/>
        <v>175</v>
      </c>
      <c r="P8124" t="str">
        <f t="shared" si="634"/>
        <v>Understock</v>
      </c>
      <c r="Q8124">
        <f t="shared" si="630"/>
        <v>0</v>
      </c>
      <c r="R8124" t="str">
        <f t="shared" si="631"/>
        <v>On Time</v>
      </c>
    </row>
    <row r="8125" spans="1:18" x14ac:dyDescent="0.3">
      <c r="A8125" t="s">
        <v>8160</v>
      </c>
      <c r="B8125" t="s">
        <v>26</v>
      </c>
      <c r="C8125" t="s">
        <v>15</v>
      </c>
      <c r="D8125" t="s">
        <v>16</v>
      </c>
      <c r="E8125" s="1">
        <v>45575</v>
      </c>
      <c r="F8125" s="1">
        <v>45578</v>
      </c>
      <c r="G8125">
        <v>212</v>
      </c>
      <c r="H8125">
        <v>108</v>
      </c>
      <c r="I8125">
        <v>196</v>
      </c>
      <c r="J8125">
        <v>714</v>
      </c>
      <c r="K8125">
        <v>955</v>
      </c>
      <c r="L8125" t="s">
        <v>30</v>
      </c>
      <c r="M8125">
        <v>3</v>
      </c>
      <c r="N8125">
        <f t="shared" si="632"/>
        <v>187180</v>
      </c>
      <c r="O8125">
        <f t="shared" si="633"/>
        <v>241</v>
      </c>
      <c r="P8125" t="str">
        <f t="shared" si="634"/>
        <v>Overstock</v>
      </c>
      <c r="Q8125">
        <f t="shared" si="630"/>
        <v>0</v>
      </c>
      <c r="R8125" t="str">
        <f t="shared" si="631"/>
        <v>On Time</v>
      </c>
    </row>
    <row r="8126" spans="1:18" x14ac:dyDescent="0.3">
      <c r="A8126" t="s">
        <v>8161</v>
      </c>
      <c r="B8126" t="s">
        <v>60</v>
      </c>
      <c r="C8126" t="s">
        <v>33</v>
      </c>
      <c r="D8126" t="s">
        <v>27</v>
      </c>
      <c r="E8126" s="1">
        <v>45598</v>
      </c>
      <c r="F8126" s="1">
        <v>45607</v>
      </c>
      <c r="G8126">
        <v>427</v>
      </c>
      <c r="H8126">
        <v>144</v>
      </c>
      <c r="I8126">
        <v>73</v>
      </c>
      <c r="J8126">
        <v>1051</v>
      </c>
      <c r="K8126">
        <v>1294</v>
      </c>
      <c r="L8126" t="s">
        <v>19</v>
      </c>
      <c r="M8126">
        <v>9</v>
      </c>
      <c r="N8126">
        <f t="shared" si="632"/>
        <v>94462</v>
      </c>
      <c r="O8126">
        <f t="shared" si="633"/>
        <v>243</v>
      </c>
      <c r="P8126" t="str">
        <f t="shared" si="634"/>
        <v>Overstock</v>
      </c>
      <c r="Q8126">
        <f t="shared" si="630"/>
        <v>0</v>
      </c>
      <c r="R8126" t="str">
        <f t="shared" si="631"/>
        <v>On Time</v>
      </c>
    </row>
    <row r="8127" spans="1:18" x14ac:dyDescent="0.3">
      <c r="A8127" t="s">
        <v>8162</v>
      </c>
      <c r="B8127" t="s">
        <v>60</v>
      </c>
      <c r="C8127" t="s">
        <v>33</v>
      </c>
      <c r="D8127" t="s">
        <v>29</v>
      </c>
      <c r="E8127" s="1">
        <v>45310</v>
      </c>
      <c r="F8127" s="1">
        <v>45316</v>
      </c>
      <c r="G8127">
        <v>457</v>
      </c>
      <c r="H8127">
        <v>55</v>
      </c>
      <c r="I8127">
        <v>18</v>
      </c>
      <c r="J8127">
        <v>825</v>
      </c>
      <c r="K8127">
        <v>894</v>
      </c>
      <c r="L8127" t="s">
        <v>24</v>
      </c>
      <c r="M8127">
        <v>6</v>
      </c>
      <c r="N8127">
        <f t="shared" si="632"/>
        <v>16092</v>
      </c>
      <c r="O8127">
        <f t="shared" si="633"/>
        <v>69</v>
      </c>
      <c r="P8127" t="str">
        <f t="shared" si="634"/>
        <v>Overstock</v>
      </c>
      <c r="Q8127">
        <f t="shared" si="630"/>
        <v>0</v>
      </c>
      <c r="R8127" t="str">
        <f t="shared" si="631"/>
        <v>On Time</v>
      </c>
    </row>
    <row r="8128" spans="1:18" x14ac:dyDescent="0.3">
      <c r="A8128" t="s">
        <v>8163</v>
      </c>
      <c r="B8128" t="s">
        <v>50</v>
      </c>
      <c r="C8128" t="s">
        <v>33</v>
      </c>
      <c r="D8128" t="s">
        <v>16</v>
      </c>
      <c r="E8128" s="1">
        <v>45044</v>
      </c>
      <c r="F8128" s="1">
        <v>45046</v>
      </c>
      <c r="G8128">
        <v>226</v>
      </c>
      <c r="H8128">
        <v>115</v>
      </c>
      <c r="I8128">
        <v>242</v>
      </c>
      <c r="J8128">
        <v>889</v>
      </c>
      <c r="K8128">
        <v>1070</v>
      </c>
      <c r="L8128" t="s">
        <v>17</v>
      </c>
      <c r="M8128">
        <v>2</v>
      </c>
      <c r="N8128">
        <f t="shared" si="632"/>
        <v>258940</v>
      </c>
      <c r="O8128">
        <f t="shared" si="633"/>
        <v>181</v>
      </c>
      <c r="P8128" t="str">
        <f t="shared" si="634"/>
        <v>Understock</v>
      </c>
      <c r="Q8128">
        <f t="shared" si="630"/>
        <v>0</v>
      </c>
      <c r="R8128" t="str">
        <f t="shared" si="631"/>
        <v>On Time</v>
      </c>
    </row>
    <row r="8129" spans="1:18" x14ac:dyDescent="0.3">
      <c r="A8129" t="s">
        <v>8164</v>
      </c>
      <c r="B8129" t="s">
        <v>26</v>
      </c>
      <c r="C8129" t="s">
        <v>41</v>
      </c>
      <c r="D8129" t="s">
        <v>39</v>
      </c>
      <c r="E8129" s="1">
        <v>45345</v>
      </c>
      <c r="F8129" s="1">
        <v>45351</v>
      </c>
      <c r="G8129">
        <v>167</v>
      </c>
      <c r="H8129">
        <v>69</v>
      </c>
      <c r="I8129">
        <v>17</v>
      </c>
      <c r="J8129">
        <v>975</v>
      </c>
      <c r="K8129">
        <v>1224</v>
      </c>
      <c r="L8129" t="s">
        <v>34</v>
      </c>
      <c r="M8129">
        <v>6</v>
      </c>
      <c r="N8129">
        <f t="shared" si="632"/>
        <v>20808</v>
      </c>
      <c r="O8129">
        <f t="shared" si="633"/>
        <v>249</v>
      </c>
      <c r="P8129" t="str">
        <f t="shared" si="634"/>
        <v>Overstock</v>
      </c>
      <c r="Q8129">
        <f t="shared" si="630"/>
        <v>0</v>
      </c>
      <c r="R8129" t="str">
        <f t="shared" si="631"/>
        <v>On Time</v>
      </c>
    </row>
    <row r="8130" spans="1:18" x14ac:dyDescent="0.3">
      <c r="A8130" t="s">
        <v>8165</v>
      </c>
      <c r="B8130" t="s">
        <v>38</v>
      </c>
      <c r="C8130" t="s">
        <v>15</v>
      </c>
      <c r="D8130" t="s">
        <v>29</v>
      </c>
      <c r="E8130" s="1">
        <v>45248</v>
      </c>
      <c r="F8130" s="1">
        <v>45250</v>
      </c>
      <c r="G8130">
        <v>42</v>
      </c>
      <c r="H8130">
        <v>122</v>
      </c>
      <c r="I8130">
        <v>112</v>
      </c>
      <c r="J8130">
        <v>1971</v>
      </c>
      <c r="K8130">
        <v>2452</v>
      </c>
      <c r="L8130" t="s">
        <v>19</v>
      </c>
      <c r="M8130">
        <v>2</v>
      </c>
      <c r="N8130">
        <f t="shared" si="632"/>
        <v>274624</v>
      </c>
      <c r="O8130">
        <f t="shared" si="633"/>
        <v>481</v>
      </c>
      <c r="P8130" t="str">
        <f t="shared" si="634"/>
        <v>Understock</v>
      </c>
      <c r="Q8130">
        <f t="shared" ref="Q8130:Q8193" si="635">(F8130-E8130)-M8130</f>
        <v>0</v>
      </c>
      <c r="R8130" t="str">
        <f t="shared" ref="R8130:R8193" si="636">IF(Q8130&gt;0,"Delayed",IF(Q8130=0,"On Time","Early"))</f>
        <v>On Time</v>
      </c>
    </row>
    <row r="8131" spans="1:18" x14ac:dyDescent="0.3">
      <c r="A8131" t="s">
        <v>8166</v>
      </c>
      <c r="B8131" t="s">
        <v>48</v>
      </c>
      <c r="C8131" t="s">
        <v>15</v>
      </c>
      <c r="D8131" t="s">
        <v>29</v>
      </c>
      <c r="E8131" s="1">
        <v>45459</v>
      </c>
      <c r="F8131" s="1">
        <v>45465</v>
      </c>
      <c r="G8131">
        <v>166</v>
      </c>
      <c r="H8131">
        <v>117</v>
      </c>
      <c r="I8131">
        <v>292</v>
      </c>
      <c r="J8131">
        <v>1923</v>
      </c>
      <c r="K8131">
        <v>2242</v>
      </c>
      <c r="L8131" t="s">
        <v>24</v>
      </c>
      <c r="M8131">
        <v>6</v>
      </c>
      <c r="N8131">
        <f t="shared" ref="N8131:N8194" si="637">I8131*K8131</f>
        <v>654664</v>
      </c>
      <c r="O8131">
        <f t="shared" ref="O8131:O8194" si="638">K8131-J8131</f>
        <v>319</v>
      </c>
      <c r="P8131" t="str">
        <f t="shared" ref="P8131:P8194" si="639">IF(G8131&gt;I8131,"Overstock",IF(G8131&lt;I8131,"Understock","Balanced"))</f>
        <v>Understock</v>
      </c>
      <c r="Q8131">
        <f t="shared" si="635"/>
        <v>0</v>
      </c>
      <c r="R8131" t="str">
        <f t="shared" si="636"/>
        <v>On Time</v>
      </c>
    </row>
    <row r="8132" spans="1:18" x14ac:dyDescent="0.3">
      <c r="A8132" t="s">
        <v>8167</v>
      </c>
      <c r="B8132" t="s">
        <v>44</v>
      </c>
      <c r="C8132" t="s">
        <v>33</v>
      </c>
      <c r="D8132" t="s">
        <v>27</v>
      </c>
      <c r="E8132" s="1">
        <v>45616</v>
      </c>
      <c r="F8132" s="1">
        <v>45620</v>
      </c>
      <c r="G8132">
        <v>343</v>
      </c>
      <c r="H8132">
        <v>88</v>
      </c>
      <c r="I8132">
        <v>65</v>
      </c>
      <c r="J8132">
        <v>1038</v>
      </c>
      <c r="K8132">
        <v>1417</v>
      </c>
      <c r="L8132" t="s">
        <v>24</v>
      </c>
      <c r="M8132">
        <v>4</v>
      </c>
      <c r="N8132">
        <f t="shared" si="637"/>
        <v>92105</v>
      </c>
      <c r="O8132">
        <f t="shared" si="638"/>
        <v>379</v>
      </c>
      <c r="P8132" t="str">
        <f t="shared" si="639"/>
        <v>Overstock</v>
      </c>
      <c r="Q8132">
        <f t="shared" si="635"/>
        <v>0</v>
      </c>
      <c r="R8132" t="str">
        <f t="shared" si="636"/>
        <v>On Time</v>
      </c>
    </row>
    <row r="8133" spans="1:18" x14ac:dyDescent="0.3">
      <c r="A8133" t="s">
        <v>8168</v>
      </c>
      <c r="B8133" t="s">
        <v>60</v>
      </c>
      <c r="C8133" t="s">
        <v>22</v>
      </c>
      <c r="D8133" t="s">
        <v>29</v>
      </c>
      <c r="E8133" s="1">
        <v>45301</v>
      </c>
      <c r="F8133" s="1">
        <v>45310</v>
      </c>
      <c r="G8133">
        <v>37</v>
      </c>
      <c r="H8133">
        <v>50</v>
      </c>
      <c r="I8133">
        <v>226</v>
      </c>
      <c r="J8133">
        <v>517</v>
      </c>
      <c r="K8133">
        <v>881</v>
      </c>
      <c r="L8133" t="s">
        <v>24</v>
      </c>
      <c r="M8133">
        <v>9</v>
      </c>
      <c r="N8133">
        <f t="shared" si="637"/>
        <v>199106</v>
      </c>
      <c r="O8133">
        <f t="shared" si="638"/>
        <v>364</v>
      </c>
      <c r="P8133" t="str">
        <f t="shared" si="639"/>
        <v>Understock</v>
      </c>
      <c r="Q8133">
        <f t="shared" si="635"/>
        <v>0</v>
      </c>
      <c r="R8133" t="str">
        <f t="shared" si="636"/>
        <v>On Time</v>
      </c>
    </row>
    <row r="8134" spans="1:18" x14ac:dyDescent="0.3">
      <c r="A8134" t="s">
        <v>8169</v>
      </c>
      <c r="B8134" t="s">
        <v>26</v>
      </c>
      <c r="C8134" t="s">
        <v>41</v>
      </c>
      <c r="D8134" t="s">
        <v>27</v>
      </c>
      <c r="E8134" s="1">
        <v>45135</v>
      </c>
      <c r="F8134" s="1">
        <v>45143</v>
      </c>
      <c r="G8134">
        <v>305</v>
      </c>
      <c r="H8134">
        <v>63</v>
      </c>
      <c r="I8134">
        <v>186</v>
      </c>
      <c r="J8134">
        <v>1035</v>
      </c>
      <c r="K8134">
        <v>1315</v>
      </c>
      <c r="L8134" t="s">
        <v>19</v>
      </c>
      <c r="M8134">
        <v>8</v>
      </c>
      <c r="N8134">
        <f t="shared" si="637"/>
        <v>244590</v>
      </c>
      <c r="O8134">
        <f t="shared" si="638"/>
        <v>280</v>
      </c>
      <c r="P8134" t="str">
        <f t="shared" si="639"/>
        <v>Overstock</v>
      </c>
      <c r="Q8134">
        <f t="shared" si="635"/>
        <v>0</v>
      </c>
      <c r="R8134" t="str">
        <f t="shared" si="636"/>
        <v>On Time</v>
      </c>
    </row>
    <row r="8135" spans="1:18" x14ac:dyDescent="0.3">
      <c r="A8135" t="s">
        <v>8170</v>
      </c>
      <c r="B8135" t="s">
        <v>48</v>
      </c>
      <c r="C8135" t="s">
        <v>15</v>
      </c>
      <c r="D8135" t="s">
        <v>39</v>
      </c>
      <c r="E8135" s="1">
        <v>45176</v>
      </c>
      <c r="F8135" s="1">
        <v>45184</v>
      </c>
      <c r="G8135">
        <v>118</v>
      </c>
      <c r="H8135">
        <v>148</v>
      </c>
      <c r="I8135">
        <v>11</v>
      </c>
      <c r="J8135">
        <v>1465</v>
      </c>
      <c r="K8135">
        <v>1620</v>
      </c>
      <c r="L8135" t="s">
        <v>24</v>
      </c>
      <c r="M8135">
        <v>8</v>
      </c>
      <c r="N8135">
        <f t="shared" si="637"/>
        <v>17820</v>
      </c>
      <c r="O8135">
        <f t="shared" si="638"/>
        <v>155</v>
      </c>
      <c r="P8135" t="str">
        <f t="shared" si="639"/>
        <v>Overstock</v>
      </c>
      <c r="Q8135">
        <f t="shared" si="635"/>
        <v>0</v>
      </c>
      <c r="R8135" t="str">
        <f t="shared" si="636"/>
        <v>On Time</v>
      </c>
    </row>
    <row r="8136" spans="1:18" x14ac:dyDescent="0.3">
      <c r="A8136" t="s">
        <v>8171</v>
      </c>
      <c r="B8136" t="s">
        <v>32</v>
      </c>
      <c r="C8136" t="s">
        <v>33</v>
      </c>
      <c r="D8136" t="s">
        <v>29</v>
      </c>
      <c r="E8136" s="1">
        <v>44970</v>
      </c>
      <c r="F8136" s="1">
        <v>44973</v>
      </c>
      <c r="G8136">
        <v>487</v>
      </c>
      <c r="H8136">
        <v>110</v>
      </c>
      <c r="I8136">
        <v>224</v>
      </c>
      <c r="J8136">
        <v>1774</v>
      </c>
      <c r="K8136">
        <v>1959</v>
      </c>
      <c r="L8136" t="s">
        <v>19</v>
      </c>
      <c r="M8136">
        <v>3</v>
      </c>
      <c r="N8136">
        <f t="shared" si="637"/>
        <v>438816</v>
      </c>
      <c r="O8136">
        <f t="shared" si="638"/>
        <v>185</v>
      </c>
      <c r="P8136" t="str">
        <f t="shared" si="639"/>
        <v>Overstock</v>
      </c>
      <c r="Q8136">
        <f t="shared" si="635"/>
        <v>0</v>
      </c>
      <c r="R8136" t="str">
        <f t="shared" si="636"/>
        <v>On Time</v>
      </c>
    </row>
    <row r="8137" spans="1:18" x14ac:dyDescent="0.3">
      <c r="A8137" t="s">
        <v>8172</v>
      </c>
      <c r="B8137" t="s">
        <v>48</v>
      </c>
      <c r="C8137" t="s">
        <v>22</v>
      </c>
      <c r="D8137" t="s">
        <v>23</v>
      </c>
      <c r="E8137" s="1">
        <v>45101</v>
      </c>
      <c r="F8137" s="1">
        <v>45110</v>
      </c>
      <c r="G8137">
        <v>258</v>
      </c>
      <c r="H8137">
        <v>90</v>
      </c>
      <c r="I8137">
        <v>7</v>
      </c>
      <c r="J8137">
        <v>1009</v>
      </c>
      <c r="K8137">
        <v>1216</v>
      </c>
      <c r="L8137" t="s">
        <v>19</v>
      </c>
      <c r="M8137">
        <v>9</v>
      </c>
      <c r="N8137">
        <f t="shared" si="637"/>
        <v>8512</v>
      </c>
      <c r="O8137">
        <f t="shared" si="638"/>
        <v>207</v>
      </c>
      <c r="P8137" t="str">
        <f t="shared" si="639"/>
        <v>Overstock</v>
      </c>
      <c r="Q8137">
        <f t="shared" si="635"/>
        <v>0</v>
      </c>
      <c r="R8137" t="str">
        <f t="shared" si="636"/>
        <v>On Time</v>
      </c>
    </row>
    <row r="8138" spans="1:18" x14ac:dyDescent="0.3">
      <c r="A8138" t="s">
        <v>8173</v>
      </c>
      <c r="B8138" t="s">
        <v>60</v>
      </c>
      <c r="C8138" t="s">
        <v>41</v>
      </c>
      <c r="D8138" t="s">
        <v>16</v>
      </c>
      <c r="E8138" s="1">
        <v>45509</v>
      </c>
      <c r="F8138" s="1">
        <v>45512</v>
      </c>
      <c r="G8138">
        <v>91</v>
      </c>
      <c r="H8138">
        <v>88</v>
      </c>
      <c r="I8138">
        <v>62</v>
      </c>
      <c r="J8138">
        <v>1779</v>
      </c>
      <c r="K8138">
        <v>2030</v>
      </c>
      <c r="L8138" t="s">
        <v>34</v>
      </c>
      <c r="M8138">
        <v>3</v>
      </c>
      <c r="N8138">
        <f t="shared" si="637"/>
        <v>125860</v>
      </c>
      <c r="O8138">
        <f t="shared" si="638"/>
        <v>251</v>
      </c>
      <c r="P8138" t="str">
        <f t="shared" si="639"/>
        <v>Overstock</v>
      </c>
      <c r="Q8138">
        <f t="shared" si="635"/>
        <v>0</v>
      </c>
      <c r="R8138" t="str">
        <f t="shared" si="636"/>
        <v>On Time</v>
      </c>
    </row>
    <row r="8139" spans="1:18" x14ac:dyDescent="0.3">
      <c r="A8139" t="s">
        <v>8174</v>
      </c>
      <c r="B8139" t="s">
        <v>44</v>
      </c>
      <c r="C8139" t="s">
        <v>33</v>
      </c>
      <c r="D8139" t="s">
        <v>27</v>
      </c>
      <c r="E8139" s="1">
        <v>45464</v>
      </c>
      <c r="F8139" s="1">
        <v>45472</v>
      </c>
      <c r="G8139">
        <v>243</v>
      </c>
      <c r="H8139">
        <v>101</v>
      </c>
      <c r="I8139">
        <v>226</v>
      </c>
      <c r="J8139">
        <v>1145</v>
      </c>
      <c r="K8139">
        <v>1203</v>
      </c>
      <c r="L8139" t="s">
        <v>24</v>
      </c>
      <c r="M8139">
        <v>8</v>
      </c>
      <c r="N8139">
        <f t="shared" si="637"/>
        <v>271878</v>
      </c>
      <c r="O8139">
        <f t="shared" si="638"/>
        <v>58</v>
      </c>
      <c r="P8139" t="str">
        <f t="shared" si="639"/>
        <v>Overstock</v>
      </c>
      <c r="Q8139">
        <f t="shared" si="635"/>
        <v>0</v>
      </c>
      <c r="R8139" t="str">
        <f t="shared" si="636"/>
        <v>On Time</v>
      </c>
    </row>
    <row r="8140" spans="1:18" x14ac:dyDescent="0.3">
      <c r="A8140" t="s">
        <v>8175</v>
      </c>
      <c r="B8140" t="s">
        <v>50</v>
      </c>
      <c r="C8140" t="s">
        <v>41</v>
      </c>
      <c r="D8140" t="s">
        <v>29</v>
      </c>
      <c r="E8140" s="1">
        <v>45086</v>
      </c>
      <c r="F8140" s="1">
        <v>45087</v>
      </c>
      <c r="G8140">
        <v>458</v>
      </c>
      <c r="H8140">
        <v>61</v>
      </c>
      <c r="I8140">
        <v>8</v>
      </c>
      <c r="J8140">
        <v>859</v>
      </c>
      <c r="K8140">
        <v>1016</v>
      </c>
      <c r="L8140" t="s">
        <v>17</v>
      </c>
      <c r="M8140">
        <v>1</v>
      </c>
      <c r="N8140">
        <f t="shared" si="637"/>
        <v>8128</v>
      </c>
      <c r="O8140">
        <f t="shared" si="638"/>
        <v>157</v>
      </c>
      <c r="P8140" t="str">
        <f t="shared" si="639"/>
        <v>Overstock</v>
      </c>
      <c r="Q8140">
        <f t="shared" si="635"/>
        <v>0</v>
      </c>
      <c r="R8140" t="str">
        <f t="shared" si="636"/>
        <v>On Time</v>
      </c>
    </row>
    <row r="8141" spans="1:18" x14ac:dyDescent="0.3">
      <c r="A8141" t="s">
        <v>8176</v>
      </c>
      <c r="B8141" t="s">
        <v>32</v>
      </c>
      <c r="C8141" t="s">
        <v>22</v>
      </c>
      <c r="D8141" t="s">
        <v>16</v>
      </c>
      <c r="E8141" s="1">
        <v>45193</v>
      </c>
      <c r="F8141" s="1">
        <v>45195</v>
      </c>
      <c r="G8141">
        <v>430</v>
      </c>
      <c r="H8141">
        <v>53</v>
      </c>
      <c r="I8141">
        <v>155</v>
      </c>
      <c r="J8141">
        <v>832</v>
      </c>
      <c r="K8141">
        <v>1204</v>
      </c>
      <c r="L8141" t="s">
        <v>34</v>
      </c>
      <c r="M8141">
        <v>2</v>
      </c>
      <c r="N8141">
        <f t="shared" si="637"/>
        <v>186620</v>
      </c>
      <c r="O8141">
        <f t="shared" si="638"/>
        <v>372</v>
      </c>
      <c r="P8141" t="str">
        <f t="shared" si="639"/>
        <v>Overstock</v>
      </c>
      <c r="Q8141">
        <f t="shared" si="635"/>
        <v>0</v>
      </c>
      <c r="R8141" t="str">
        <f t="shared" si="636"/>
        <v>On Time</v>
      </c>
    </row>
    <row r="8142" spans="1:18" x14ac:dyDescent="0.3">
      <c r="A8142" t="s">
        <v>8177</v>
      </c>
      <c r="B8142" t="s">
        <v>50</v>
      </c>
      <c r="C8142" t="s">
        <v>22</v>
      </c>
      <c r="D8142" t="s">
        <v>16</v>
      </c>
      <c r="E8142" s="1">
        <v>45253</v>
      </c>
      <c r="F8142" s="1">
        <v>45258</v>
      </c>
      <c r="G8142">
        <v>458</v>
      </c>
      <c r="H8142">
        <v>122</v>
      </c>
      <c r="I8142">
        <v>255</v>
      </c>
      <c r="J8142">
        <v>1757</v>
      </c>
      <c r="K8142">
        <v>2098</v>
      </c>
      <c r="L8142" t="s">
        <v>24</v>
      </c>
      <c r="M8142">
        <v>5</v>
      </c>
      <c r="N8142">
        <f t="shared" si="637"/>
        <v>534990</v>
      </c>
      <c r="O8142">
        <f t="shared" si="638"/>
        <v>341</v>
      </c>
      <c r="P8142" t="str">
        <f t="shared" si="639"/>
        <v>Overstock</v>
      </c>
      <c r="Q8142">
        <f t="shared" si="635"/>
        <v>0</v>
      </c>
      <c r="R8142" t="str">
        <f t="shared" si="636"/>
        <v>On Time</v>
      </c>
    </row>
    <row r="8143" spans="1:18" x14ac:dyDescent="0.3">
      <c r="A8143" t="s">
        <v>8178</v>
      </c>
      <c r="B8143" t="s">
        <v>60</v>
      </c>
      <c r="C8143" t="s">
        <v>15</v>
      </c>
      <c r="D8143" t="s">
        <v>16</v>
      </c>
      <c r="E8143" s="1">
        <v>44974</v>
      </c>
      <c r="F8143" s="1">
        <v>44980</v>
      </c>
      <c r="G8143">
        <v>246</v>
      </c>
      <c r="H8143">
        <v>79</v>
      </c>
      <c r="I8143">
        <v>291</v>
      </c>
      <c r="J8143">
        <v>259</v>
      </c>
      <c r="K8143">
        <v>509</v>
      </c>
      <c r="L8143" t="s">
        <v>24</v>
      </c>
      <c r="M8143">
        <v>6</v>
      </c>
      <c r="N8143">
        <f t="shared" si="637"/>
        <v>148119</v>
      </c>
      <c r="O8143">
        <f t="shared" si="638"/>
        <v>250</v>
      </c>
      <c r="P8143" t="str">
        <f t="shared" si="639"/>
        <v>Understock</v>
      </c>
      <c r="Q8143">
        <f t="shared" si="635"/>
        <v>0</v>
      </c>
      <c r="R8143" t="str">
        <f t="shared" si="636"/>
        <v>On Time</v>
      </c>
    </row>
    <row r="8144" spans="1:18" x14ac:dyDescent="0.3">
      <c r="A8144" t="s">
        <v>8179</v>
      </c>
      <c r="B8144" t="s">
        <v>52</v>
      </c>
      <c r="C8144" t="s">
        <v>15</v>
      </c>
      <c r="D8144" t="s">
        <v>29</v>
      </c>
      <c r="E8144" s="1">
        <v>45192</v>
      </c>
      <c r="F8144" s="1">
        <v>45200</v>
      </c>
      <c r="G8144">
        <v>262</v>
      </c>
      <c r="H8144">
        <v>139</v>
      </c>
      <c r="I8144">
        <v>175</v>
      </c>
      <c r="J8144">
        <v>1903</v>
      </c>
      <c r="K8144">
        <v>2347</v>
      </c>
      <c r="L8144" t="s">
        <v>17</v>
      </c>
      <c r="M8144">
        <v>8</v>
      </c>
      <c r="N8144">
        <f t="shared" si="637"/>
        <v>410725</v>
      </c>
      <c r="O8144">
        <f t="shared" si="638"/>
        <v>444</v>
      </c>
      <c r="P8144" t="str">
        <f t="shared" si="639"/>
        <v>Overstock</v>
      </c>
      <c r="Q8144">
        <f t="shared" si="635"/>
        <v>0</v>
      </c>
      <c r="R8144" t="str">
        <f t="shared" si="636"/>
        <v>On Time</v>
      </c>
    </row>
    <row r="8145" spans="1:18" x14ac:dyDescent="0.3">
      <c r="A8145" t="s">
        <v>8180</v>
      </c>
      <c r="B8145" t="s">
        <v>26</v>
      </c>
      <c r="C8145" t="s">
        <v>22</v>
      </c>
      <c r="D8145" t="s">
        <v>39</v>
      </c>
      <c r="E8145" s="1">
        <v>45188</v>
      </c>
      <c r="F8145" s="1">
        <v>45194</v>
      </c>
      <c r="G8145">
        <v>293</v>
      </c>
      <c r="H8145">
        <v>83</v>
      </c>
      <c r="I8145">
        <v>38</v>
      </c>
      <c r="J8145">
        <v>1083</v>
      </c>
      <c r="K8145">
        <v>1464</v>
      </c>
      <c r="L8145" t="s">
        <v>17</v>
      </c>
      <c r="M8145">
        <v>6</v>
      </c>
      <c r="N8145">
        <f t="shared" si="637"/>
        <v>55632</v>
      </c>
      <c r="O8145">
        <f t="shared" si="638"/>
        <v>381</v>
      </c>
      <c r="P8145" t="str">
        <f t="shared" si="639"/>
        <v>Overstock</v>
      </c>
      <c r="Q8145">
        <f t="shared" si="635"/>
        <v>0</v>
      </c>
      <c r="R8145" t="str">
        <f t="shared" si="636"/>
        <v>On Time</v>
      </c>
    </row>
    <row r="8146" spans="1:18" x14ac:dyDescent="0.3">
      <c r="A8146" t="s">
        <v>8181</v>
      </c>
      <c r="B8146" t="s">
        <v>32</v>
      </c>
      <c r="C8146" t="s">
        <v>41</v>
      </c>
      <c r="D8146" t="s">
        <v>39</v>
      </c>
      <c r="E8146" s="1">
        <v>45328</v>
      </c>
      <c r="F8146" s="1">
        <v>45336</v>
      </c>
      <c r="G8146">
        <v>460</v>
      </c>
      <c r="H8146">
        <v>110</v>
      </c>
      <c r="I8146">
        <v>125</v>
      </c>
      <c r="J8146">
        <v>1383</v>
      </c>
      <c r="K8146">
        <v>1678</v>
      </c>
      <c r="L8146" t="s">
        <v>30</v>
      </c>
      <c r="M8146">
        <v>8</v>
      </c>
      <c r="N8146">
        <f t="shared" si="637"/>
        <v>209750</v>
      </c>
      <c r="O8146">
        <f t="shared" si="638"/>
        <v>295</v>
      </c>
      <c r="P8146" t="str">
        <f t="shared" si="639"/>
        <v>Overstock</v>
      </c>
      <c r="Q8146">
        <f t="shared" si="635"/>
        <v>0</v>
      </c>
      <c r="R8146" t="str">
        <f t="shared" si="636"/>
        <v>On Time</v>
      </c>
    </row>
    <row r="8147" spans="1:18" x14ac:dyDescent="0.3">
      <c r="A8147" t="s">
        <v>8182</v>
      </c>
      <c r="B8147" t="s">
        <v>44</v>
      </c>
      <c r="C8147" t="s">
        <v>15</v>
      </c>
      <c r="D8147" t="s">
        <v>23</v>
      </c>
      <c r="E8147" s="1">
        <v>45095</v>
      </c>
      <c r="F8147" s="1">
        <v>45099</v>
      </c>
      <c r="G8147">
        <v>272</v>
      </c>
      <c r="H8147">
        <v>52</v>
      </c>
      <c r="I8147">
        <v>161</v>
      </c>
      <c r="J8147">
        <v>436</v>
      </c>
      <c r="K8147">
        <v>837</v>
      </c>
      <c r="L8147" t="s">
        <v>17</v>
      </c>
      <c r="M8147">
        <v>4</v>
      </c>
      <c r="N8147">
        <f t="shared" si="637"/>
        <v>134757</v>
      </c>
      <c r="O8147">
        <f t="shared" si="638"/>
        <v>401</v>
      </c>
      <c r="P8147" t="str">
        <f t="shared" si="639"/>
        <v>Overstock</v>
      </c>
      <c r="Q8147">
        <f t="shared" si="635"/>
        <v>0</v>
      </c>
      <c r="R8147" t="str">
        <f t="shared" si="636"/>
        <v>On Time</v>
      </c>
    </row>
    <row r="8148" spans="1:18" x14ac:dyDescent="0.3">
      <c r="A8148" t="s">
        <v>8183</v>
      </c>
      <c r="B8148" t="s">
        <v>14</v>
      </c>
      <c r="C8148" t="s">
        <v>22</v>
      </c>
      <c r="D8148" t="s">
        <v>27</v>
      </c>
      <c r="E8148" s="1">
        <v>45339</v>
      </c>
      <c r="F8148" s="1">
        <v>45346</v>
      </c>
      <c r="G8148">
        <v>416</v>
      </c>
      <c r="H8148">
        <v>118</v>
      </c>
      <c r="I8148">
        <v>79</v>
      </c>
      <c r="J8148">
        <v>1587</v>
      </c>
      <c r="K8148">
        <v>1968</v>
      </c>
      <c r="L8148" t="s">
        <v>17</v>
      </c>
      <c r="M8148">
        <v>7</v>
      </c>
      <c r="N8148">
        <f t="shared" si="637"/>
        <v>155472</v>
      </c>
      <c r="O8148">
        <f t="shared" si="638"/>
        <v>381</v>
      </c>
      <c r="P8148" t="str">
        <f t="shared" si="639"/>
        <v>Overstock</v>
      </c>
      <c r="Q8148">
        <f t="shared" si="635"/>
        <v>0</v>
      </c>
      <c r="R8148" t="str">
        <f t="shared" si="636"/>
        <v>On Time</v>
      </c>
    </row>
    <row r="8149" spans="1:18" x14ac:dyDescent="0.3">
      <c r="A8149" t="s">
        <v>8184</v>
      </c>
      <c r="B8149" t="s">
        <v>44</v>
      </c>
      <c r="C8149" t="s">
        <v>15</v>
      </c>
      <c r="D8149" t="s">
        <v>29</v>
      </c>
      <c r="E8149" s="1">
        <v>45311</v>
      </c>
      <c r="F8149" s="1">
        <v>45316</v>
      </c>
      <c r="G8149">
        <v>50</v>
      </c>
      <c r="H8149">
        <v>139</v>
      </c>
      <c r="I8149">
        <v>89</v>
      </c>
      <c r="J8149">
        <v>1475</v>
      </c>
      <c r="K8149">
        <v>1676</v>
      </c>
      <c r="L8149" t="s">
        <v>34</v>
      </c>
      <c r="M8149">
        <v>5</v>
      </c>
      <c r="N8149">
        <f t="shared" si="637"/>
        <v>149164</v>
      </c>
      <c r="O8149">
        <f t="shared" si="638"/>
        <v>201</v>
      </c>
      <c r="P8149" t="str">
        <f t="shared" si="639"/>
        <v>Understock</v>
      </c>
      <c r="Q8149">
        <f t="shared" si="635"/>
        <v>0</v>
      </c>
      <c r="R8149" t="str">
        <f t="shared" si="636"/>
        <v>On Time</v>
      </c>
    </row>
    <row r="8150" spans="1:18" x14ac:dyDescent="0.3">
      <c r="A8150" t="s">
        <v>8185</v>
      </c>
      <c r="B8150" t="s">
        <v>14</v>
      </c>
      <c r="C8150" t="s">
        <v>15</v>
      </c>
      <c r="D8150" t="s">
        <v>27</v>
      </c>
      <c r="E8150" s="1">
        <v>45370</v>
      </c>
      <c r="F8150" s="1">
        <v>45371</v>
      </c>
      <c r="G8150">
        <v>306</v>
      </c>
      <c r="H8150">
        <v>120</v>
      </c>
      <c r="I8150">
        <v>221</v>
      </c>
      <c r="J8150">
        <v>916</v>
      </c>
      <c r="K8150">
        <v>983</v>
      </c>
      <c r="L8150" t="s">
        <v>34</v>
      </c>
      <c r="M8150">
        <v>1</v>
      </c>
      <c r="N8150">
        <f t="shared" si="637"/>
        <v>217243</v>
      </c>
      <c r="O8150">
        <f t="shared" si="638"/>
        <v>67</v>
      </c>
      <c r="P8150" t="str">
        <f t="shared" si="639"/>
        <v>Overstock</v>
      </c>
      <c r="Q8150">
        <f t="shared" si="635"/>
        <v>0</v>
      </c>
      <c r="R8150" t="str">
        <f t="shared" si="636"/>
        <v>On Time</v>
      </c>
    </row>
    <row r="8151" spans="1:18" x14ac:dyDescent="0.3">
      <c r="A8151" t="s">
        <v>8186</v>
      </c>
      <c r="B8151" t="s">
        <v>48</v>
      </c>
      <c r="C8151" t="s">
        <v>22</v>
      </c>
      <c r="D8151" t="s">
        <v>29</v>
      </c>
      <c r="E8151" s="1">
        <v>45072</v>
      </c>
      <c r="F8151" s="1">
        <v>45082</v>
      </c>
      <c r="G8151">
        <v>380</v>
      </c>
      <c r="H8151">
        <v>80</v>
      </c>
      <c r="I8151">
        <v>15</v>
      </c>
      <c r="J8151">
        <v>376</v>
      </c>
      <c r="K8151">
        <v>815</v>
      </c>
      <c r="L8151" t="s">
        <v>19</v>
      </c>
      <c r="M8151">
        <v>10</v>
      </c>
      <c r="N8151">
        <f t="shared" si="637"/>
        <v>12225</v>
      </c>
      <c r="O8151">
        <f t="shared" si="638"/>
        <v>439</v>
      </c>
      <c r="P8151" t="str">
        <f t="shared" si="639"/>
        <v>Overstock</v>
      </c>
      <c r="Q8151">
        <f t="shared" si="635"/>
        <v>0</v>
      </c>
      <c r="R8151" t="str">
        <f t="shared" si="636"/>
        <v>On Time</v>
      </c>
    </row>
    <row r="8152" spans="1:18" x14ac:dyDescent="0.3">
      <c r="A8152" t="s">
        <v>8187</v>
      </c>
      <c r="B8152" t="s">
        <v>48</v>
      </c>
      <c r="C8152" t="s">
        <v>41</v>
      </c>
      <c r="D8152" t="s">
        <v>39</v>
      </c>
      <c r="E8152" s="1">
        <v>45547</v>
      </c>
      <c r="F8152" s="1">
        <v>45554</v>
      </c>
      <c r="G8152">
        <v>267</v>
      </c>
      <c r="H8152">
        <v>59</v>
      </c>
      <c r="I8152">
        <v>65</v>
      </c>
      <c r="J8152">
        <v>1321</v>
      </c>
      <c r="K8152">
        <v>1450</v>
      </c>
      <c r="L8152" t="s">
        <v>19</v>
      </c>
      <c r="M8152">
        <v>7</v>
      </c>
      <c r="N8152">
        <f t="shared" si="637"/>
        <v>94250</v>
      </c>
      <c r="O8152">
        <f t="shared" si="638"/>
        <v>129</v>
      </c>
      <c r="P8152" t="str">
        <f t="shared" si="639"/>
        <v>Overstock</v>
      </c>
      <c r="Q8152">
        <f t="shared" si="635"/>
        <v>0</v>
      </c>
      <c r="R8152" t="str">
        <f t="shared" si="636"/>
        <v>On Time</v>
      </c>
    </row>
    <row r="8153" spans="1:18" x14ac:dyDescent="0.3">
      <c r="A8153" t="s">
        <v>8188</v>
      </c>
      <c r="B8153" t="s">
        <v>48</v>
      </c>
      <c r="C8153" t="s">
        <v>22</v>
      </c>
      <c r="D8153" t="s">
        <v>39</v>
      </c>
      <c r="E8153" s="1">
        <v>45114</v>
      </c>
      <c r="F8153" s="1">
        <v>45117</v>
      </c>
      <c r="G8153">
        <v>84</v>
      </c>
      <c r="H8153">
        <v>73</v>
      </c>
      <c r="I8153">
        <v>81</v>
      </c>
      <c r="J8153">
        <v>1298</v>
      </c>
      <c r="K8153">
        <v>1722</v>
      </c>
      <c r="L8153" t="s">
        <v>19</v>
      </c>
      <c r="M8153">
        <v>3</v>
      </c>
      <c r="N8153">
        <f t="shared" si="637"/>
        <v>139482</v>
      </c>
      <c r="O8153">
        <f t="shared" si="638"/>
        <v>424</v>
      </c>
      <c r="P8153" t="str">
        <f t="shared" si="639"/>
        <v>Overstock</v>
      </c>
      <c r="Q8153">
        <f t="shared" si="635"/>
        <v>0</v>
      </c>
      <c r="R8153" t="str">
        <f t="shared" si="636"/>
        <v>On Time</v>
      </c>
    </row>
    <row r="8154" spans="1:18" x14ac:dyDescent="0.3">
      <c r="A8154" t="s">
        <v>8189</v>
      </c>
      <c r="B8154" t="s">
        <v>44</v>
      </c>
      <c r="C8154" t="s">
        <v>15</v>
      </c>
      <c r="D8154" t="s">
        <v>29</v>
      </c>
      <c r="E8154" s="1">
        <v>45047</v>
      </c>
      <c r="F8154" s="1">
        <v>45049</v>
      </c>
      <c r="G8154">
        <v>440</v>
      </c>
      <c r="H8154">
        <v>113</v>
      </c>
      <c r="I8154">
        <v>232</v>
      </c>
      <c r="J8154">
        <v>899</v>
      </c>
      <c r="K8154">
        <v>1360</v>
      </c>
      <c r="L8154" t="s">
        <v>30</v>
      </c>
      <c r="M8154">
        <v>2</v>
      </c>
      <c r="N8154">
        <f t="shared" si="637"/>
        <v>315520</v>
      </c>
      <c r="O8154">
        <f t="shared" si="638"/>
        <v>461</v>
      </c>
      <c r="P8154" t="str">
        <f t="shared" si="639"/>
        <v>Overstock</v>
      </c>
      <c r="Q8154">
        <f t="shared" si="635"/>
        <v>0</v>
      </c>
      <c r="R8154" t="str">
        <f t="shared" si="636"/>
        <v>On Time</v>
      </c>
    </row>
    <row r="8155" spans="1:18" x14ac:dyDescent="0.3">
      <c r="A8155" t="s">
        <v>8190</v>
      </c>
      <c r="B8155" t="s">
        <v>21</v>
      </c>
      <c r="C8155" t="s">
        <v>22</v>
      </c>
      <c r="D8155" t="s">
        <v>23</v>
      </c>
      <c r="E8155" s="1">
        <v>45189</v>
      </c>
      <c r="F8155" s="1">
        <v>45195</v>
      </c>
      <c r="G8155">
        <v>436</v>
      </c>
      <c r="H8155">
        <v>131</v>
      </c>
      <c r="I8155">
        <v>59</v>
      </c>
      <c r="J8155">
        <v>502</v>
      </c>
      <c r="K8155">
        <v>807</v>
      </c>
      <c r="L8155" t="s">
        <v>30</v>
      </c>
      <c r="M8155">
        <v>6</v>
      </c>
      <c r="N8155">
        <f t="shared" si="637"/>
        <v>47613</v>
      </c>
      <c r="O8155">
        <f t="shared" si="638"/>
        <v>305</v>
      </c>
      <c r="P8155" t="str">
        <f t="shared" si="639"/>
        <v>Overstock</v>
      </c>
      <c r="Q8155">
        <f t="shared" si="635"/>
        <v>0</v>
      </c>
      <c r="R8155" t="str">
        <f t="shared" si="636"/>
        <v>On Time</v>
      </c>
    </row>
    <row r="8156" spans="1:18" x14ac:dyDescent="0.3">
      <c r="A8156" t="s">
        <v>8191</v>
      </c>
      <c r="B8156" t="s">
        <v>52</v>
      </c>
      <c r="C8156" t="s">
        <v>33</v>
      </c>
      <c r="D8156" t="s">
        <v>27</v>
      </c>
      <c r="E8156" s="1">
        <v>45207</v>
      </c>
      <c r="F8156" s="1">
        <v>45208</v>
      </c>
      <c r="G8156">
        <v>29</v>
      </c>
      <c r="H8156">
        <v>148</v>
      </c>
      <c r="I8156">
        <v>194</v>
      </c>
      <c r="J8156">
        <v>1375</v>
      </c>
      <c r="K8156">
        <v>1745</v>
      </c>
      <c r="L8156" t="s">
        <v>17</v>
      </c>
      <c r="M8156">
        <v>1</v>
      </c>
      <c r="N8156">
        <f t="shared" si="637"/>
        <v>338530</v>
      </c>
      <c r="O8156">
        <f t="shared" si="638"/>
        <v>370</v>
      </c>
      <c r="P8156" t="str">
        <f t="shared" si="639"/>
        <v>Understock</v>
      </c>
      <c r="Q8156">
        <f t="shared" si="635"/>
        <v>0</v>
      </c>
      <c r="R8156" t="str">
        <f t="shared" si="636"/>
        <v>On Time</v>
      </c>
    </row>
    <row r="8157" spans="1:18" x14ac:dyDescent="0.3">
      <c r="A8157" t="s">
        <v>8192</v>
      </c>
      <c r="B8157" t="s">
        <v>21</v>
      </c>
      <c r="C8157" t="s">
        <v>22</v>
      </c>
      <c r="D8157" t="s">
        <v>39</v>
      </c>
      <c r="E8157" s="1">
        <v>45227</v>
      </c>
      <c r="F8157" s="1">
        <v>45235</v>
      </c>
      <c r="G8157">
        <v>30</v>
      </c>
      <c r="H8157">
        <v>108</v>
      </c>
      <c r="I8157">
        <v>226</v>
      </c>
      <c r="J8157">
        <v>406</v>
      </c>
      <c r="K8157">
        <v>513</v>
      </c>
      <c r="L8157" t="s">
        <v>30</v>
      </c>
      <c r="M8157">
        <v>8</v>
      </c>
      <c r="N8157">
        <f t="shared" si="637"/>
        <v>115938</v>
      </c>
      <c r="O8157">
        <f t="shared" si="638"/>
        <v>107</v>
      </c>
      <c r="P8157" t="str">
        <f t="shared" si="639"/>
        <v>Understock</v>
      </c>
      <c r="Q8157">
        <f t="shared" si="635"/>
        <v>0</v>
      </c>
      <c r="R8157" t="str">
        <f t="shared" si="636"/>
        <v>On Time</v>
      </c>
    </row>
    <row r="8158" spans="1:18" x14ac:dyDescent="0.3">
      <c r="A8158" t="s">
        <v>8193</v>
      </c>
      <c r="B8158" t="s">
        <v>32</v>
      </c>
      <c r="C8158" t="s">
        <v>41</v>
      </c>
      <c r="D8158" t="s">
        <v>27</v>
      </c>
      <c r="E8158" s="1">
        <v>45195</v>
      </c>
      <c r="F8158" s="1">
        <v>45199</v>
      </c>
      <c r="G8158">
        <v>376</v>
      </c>
      <c r="H8158">
        <v>92</v>
      </c>
      <c r="I8158">
        <v>21</v>
      </c>
      <c r="J8158">
        <v>644</v>
      </c>
      <c r="K8158">
        <v>731</v>
      </c>
      <c r="L8158" t="s">
        <v>17</v>
      </c>
      <c r="M8158">
        <v>4</v>
      </c>
      <c r="N8158">
        <f t="shared" si="637"/>
        <v>15351</v>
      </c>
      <c r="O8158">
        <f t="shared" si="638"/>
        <v>87</v>
      </c>
      <c r="P8158" t="str">
        <f t="shared" si="639"/>
        <v>Overstock</v>
      </c>
      <c r="Q8158">
        <f t="shared" si="635"/>
        <v>0</v>
      </c>
      <c r="R8158" t="str">
        <f t="shared" si="636"/>
        <v>On Time</v>
      </c>
    </row>
    <row r="8159" spans="1:18" x14ac:dyDescent="0.3">
      <c r="A8159" t="s">
        <v>8194</v>
      </c>
      <c r="B8159" t="s">
        <v>38</v>
      </c>
      <c r="C8159" t="s">
        <v>41</v>
      </c>
      <c r="D8159" t="s">
        <v>27</v>
      </c>
      <c r="E8159" s="1">
        <v>45553</v>
      </c>
      <c r="F8159" s="1">
        <v>45562</v>
      </c>
      <c r="G8159">
        <v>498</v>
      </c>
      <c r="H8159">
        <v>108</v>
      </c>
      <c r="I8159">
        <v>50</v>
      </c>
      <c r="J8159">
        <v>578</v>
      </c>
      <c r="K8159">
        <v>1035</v>
      </c>
      <c r="L8159" t="s">
        <v>24</v>
      </c>
      <c r="M8159">
        <v>9</v>
      </c>
      <c r="N8159">
        <f t="shared" si="637"/>
        <v>51750</v>
      </c>
      <c r="O8159">
        <f t="shared" si="638"/>
        <v>457</v>
      </c>
      <c r="P8159" t="str">
        <f t="shared" si="639"/>
        <v>Overstock</v>
      </c>
      <c r="Q8159">
        <f t="shared" si="635"/>
        <v>0</v>
      </c>
      <c r="R8159" t="str">
        <f t="shared" si="636"/>
        <v>On Time</v>
      </c>
    </row>
    <row r="8160" spans="1:18" x14ac:dyDescent="0.3">
      <c r="A8160" t="s">
        <v>8195</v>
      </c>
      <c r="B8160" t="s">
        <v>14</v>
      </c>
      <c r="C8160" t="s">
        <v>22</v>
      </c>
      <c r="D8160" t="s">
        <v>39</v>
      </c>
      <c r="E8160" s="1">
        <v>45525</v>
      </c>
      <c r="F8160" s="1">
        <v>45530</v>
      </c>
      <c r="G8160">
        <v>368</v>
      </c>
      <c r="H8160">
        <v>85</v>
      </c>
      <c r="I8160">
        <v>179</v>
      </c>
      <c r="J8160">
        <v>1654</v>
      </c>
      <c r="K8160">
        <v>1993</v>
      </c>
      <c r="L8160" t="s">
        <v>17</v>
      </c>
      <c r="M8160">
        <v>5</v>
      </c>
      <c r="N8160">
        <f t="shared" si="637"/>
        <v>356747</v>
      </c>
      <c r="O8160">
        <f t="shared" si="638"/>
        <v>339</v>
      </c>
      <c r="P8160" t="str">
        <f t="shared" si="639"/>
        <v>Overstock</v>
      </c>
      <c r="Q8160">
        <f t="shared" si="635"/>
        <v>0</v>
      </c>
      <c r="R8160" t="str">
        <f t="shared" si="636"/>
        <v>On Time</v>
      </c>
    </row>
    <row r="8161" spans="1:18" x14ac:dyDescent="0.3">
      <c r="A8161" t="s">
        <v>8196</v>
      </c>
      <c r="B8161" t="s">
        <v>60</v>
      </c>
      <c r="C8161" t="s">
        <v>41</v>
      </c>
      <c r="D8161" t="s">
        <v>16</v>
      </c>
      <c r="E8161" s="1">
        <v>45620</v>
      </c>
      <c r="F8161" s="1">
        <v>45630</v>
      </c>
      <c r="G8161">
        <v>477</v>
      </c>
      <c r="H8161">
        <v>111</v>
      </c>
      <c r="I8161">
        <v>159</v>
      </c>
      <c r="J8161">
        <v>1458</v>
      </c>
      <c r="K8161">
        <v>1618</v>
      </c>
      <c r="L8161" t="s">
        <v>19</v>
      </c>
      <c r="M8161">
        <v>10</v>
      </c>
      <c r="N8161">
        <f t="shared" si="637"/>
        <v>257262</v>
      </c>
      <c r="O8161">
        <f t="shared" si="638"/>
        <v>160</v>
      </c>
      <c r="P8161" t="str">
        <f t="shared" si="639"/>
        <v>Overstock</v>
      </c>
      <c r="Q8161">
        <f t="shared" si="635"/>
        <v>0</v>
      </c>
      <c r="R8161" t="str">
        <f t="shared" si="636"/>
        <v>On Time</v>
      </c>
    </row>
    <row r="8162" spans="1:18" x14ac:dyDescent="0.3">
      <c r="A8162" t="s">
        <v>8197</v>
      </c>
      <c r="B8162" t="s">
        <v>44</v>
      </c>
      <c r="C8162" t="s">
        <v>22</v>
      </c>
      <c r="D8162" t="s">
        <v>27</v>
      </c>
      <c r="E8162" s="1">
        <v>45414</v>
      </c>
      <c r="F8162" s="1">
        <v>45416</v>
      </c>
      <c r="G8162">
        <v>82</v>
      </c>
      <c r="H8162">
        <v>68</v>
      </c>
      <c r="I8162">
        <v>255</v>
      </c>
      <c r="J8162">
        <v>1204</v>
      </c>
      <c r="K8162">
        <v>1698</v>
      </c>
      <c r="L8162" t="s">
        <v>24</v>
      </c>
      <c r="M8162">
        <v>2</v>
      </c>
      <c r="N8162">
        <f t="shared" si="637"/>
        <v>432990</v>
      </c>
      <c r="O8162">
        <f t="shared" si="638"/>
        <v>494</v>
      </c>
      <c r="P8162" t="str">
        <f t="shared" si="639"/>
        <v>Understock</v>
      </c>
      <c r="Q8162">
        <f t="shared" si="635"/>
        <v>0</v>
      </c>
      <c r="R8162" t="str">
        <f t="shared" si="636"/>
        <v>On Time</v>
      </c>
    </row>
    <row r="8163" spans="1:18" x14ac:dyDescent="0.3">
      <c r="A8163" t="s">
        <v>8198</v>
      </c>
      <c r="B8163" t="s">
        <v>38</v>
      </c>
      <c r="C8163" t="s">
        <v>15</v>
      </c>
      <c r="D8163" t="s">
        <v>29</v>
      </c>
      <c r="E8163" s="1">
        <v>45570</v>
      </c>
      <c r="F8163" s="1">
        <v>45576</v>
      </c>
      <c r="G8163">
        <v>318</v>
      </c>
      <c r="H8163">
        <v>84</v>
      </c>
      <c r="I8163">
        <v>295</v>
      </c>
      <c r="J8163">
        <v>1834</v>
      </c>
      <c r="K8163">
        <v>2208</v>
      </c>
      <c r="L8163" t="s">
        <v>30</v>
      </c>
      <c r="M8163">
        <v>6</v>
      </c>
      <c r="N8163">
        <f t="shared" si="637"/>
        <v>651360</v>
      </c>
      <c r="O8163">
        <f t="shared" si="638"/>
        <v>374</v>
      </c>
      <c r="P8163" t="str">
        <f t="shared" si="639"/>
        <v>Overstock</v>
      </c>
      <c r="Q8163">
        <f t="shared" si="635"/>
        <v>0</v>
      </c>
      <c r="R8163" t="str">
        <f t="shared" si="636"/>
        <v>On Time</v>
      </c>
    </row>
    <row r="8164" spans="1:18" x14ac:dyDescent="0.3">
      <c r="A8164" t="s">
        <v>8199</v>
      </c>
      <c r="B8164" t="s">
        <v>52</v>
      </c>
      <c r="C8164" t="s">
        <v>15</v>
      </c>
      <c r="D8164" t="s">
        <v>23</v>
      </c>
      <c r="E8164" s="1">
        <v>44965</v>
      </c>
      <c r="F8164" s="1">
        <v>44975</v>
      </c>
      <c r="G8164">
        <v>159</v>
      </c>
      <c r="H8164">
        <v>96</v>
      </c>
      <c r="I8164">
        <v>290</v>
      </c>
      <c r="J8164">
        <v>1553</v>
      </c>
      <c r="K8164">
        <v>1682</v>
      </c>
      <c r="L8164" t="s">
        <v>34</v>
      </c>
      <c r="M8164">
        <v>10</v>
      </c>
      <c r="N8164">
        <f t="shared" si="637"/>
        <v>487780</v>
      </c>
      <c r="O8164">
        <f t="shared" si="638"/>
        <v>129</v>
      </c>
      <c r="P8164" t="str">
        <f t="shared" si="639"/>
        <v>Understock</v>
      </c>
      <c r="Q8164">
        <f t="shared" si="635"/>
        <v>0</v>
      </c>
      <c r="R8164" t="str">
        <f t="shared" si="636"/>
        <v>On Time</v>
      </c>
    </row>
    <row r="8165" spans="1:18" x14ac:dyDescent="0.3">
      <c r="A8165" t="s">
        <v>8200</v>
      </c>
      <c r="B8165" t="s">
        <v>60</v>
      </c>
      <c r="C8165" t="s">
        <v>22</v>
      </c>
      <c r="D8165" t="s">
        <v>39</v>
      </c>
      <c r="E8165" s="1">
        <v>44998</v>
      </c>
      <c r="F8165" s="1">
        <v>45007</v>
      </c>
      <c r="G8165">
        <v>289</v>
      </c>
      <c r="H8165">
        <v>52</v>
      </c>
      <c r="I8165">
        <v>261</v>
      </c>
      <c r="J8165">
        <v>1341</v>
      </c>
      <c r="K8165">
        <v>1755</v>
      </c>
      <c r="L8165" t="s">
        <v>30</v>
      </c>
      <c r="M8165">
        <v>9</v>
      </c>
      <c r="N8165">
        <f t="shared" si="637"/>
        <v>458055</v>
      </c>
      <c r="O8165">
        <f t="shared" si="638"/>
        <v>414</v>
      </c>
      <c r="P8165" t="str">
        <f t="shared" si="639"/>
        <v>Overstock</v>
      </c>
      <c r="Q8165">
        <f t="shared" si="635"/>
        <v>0</v>
      </c>
      <c r="R8165" t="str">
        <f t="shared" si="636"/>
        <v>On Time</v>
      </c>
    </row>
    <row r="8166" spans="1:18" x14ac:dyDescent="0.3">
      <c r="A8166" t="s">
        <v>8201</v>
      </c>
      <c r="B8166" t="s">
        <v>48</v>
      </c>
      <c r="C8166" t="s">
        <v>15</v>
      </c>
      <c r="D8166" t="s">
        <v>23</v>
      </c>
      <c r="E8166" s="1">
        <v>45590</v>
      </c>
      <c r="F8166" s="1">
        <v>45595</v>
      </c>
      <c r="G8166">
        <v>107</v>
      </c>
      <c r="H8166">
        <v>125</v>
      </c>
      <c r="I8166">
        <v>136</v>
      </c>
      <c r="J8166">
        <v>224</v>
      </c>
      <c r="K8166">
        <v>358</v>
      </c>
      <c r="L8166" t="s">
        <v>19</v>
      </c>
      <c r="M8166">
        <v>5</v>
      </c>
      <c r="N8166">
        <f t="shared" si="637"/>
        <v>48688</v>
      </c>
      <c r="O8166">
        <f t="shared" si="638"/>
        <v>134</v>
      </c>
      <c r="P8166" t="str">
        <f t="shared" si="639"/>
        <v>Understock</v>
      </c>
      <c r="Q8166">
        <f t="shared" si="635"/>
        <v>0</v>
      </c>
      <c r="R8166" t="str">
        <f t="shared" si="636"/>
        <v>On Time</v>
      </c>
    </row>
    <row r="8167" spans="1:18" x14ac:dyDescent="0.3">
      <c r="A8167" t="s">
        <v>8202</v>
      </c>
      <c r="B8167" t="s">
        <v>48</v>
      </c>
      <c r="C8167" t="s">
        <v>33</v>
      </c>
      <c r="D8167" t="s">
        <v>39</v>
      </c>
      <c r="E8167" s="1">
        <v>45103</v>
      </c>
      <c r="F8167" s="1">
        <v>45113</v>
      </c>
      <c r="G8167">
        <v>15</v>
      </c>
      <c r="H8167">
        <v>62</v>
      </c>
      <c r="I8167">
        <v>124</v>
      </c>
      <c r="J8167">
        <v>747</v>
      </c>
      <c r="K8167">
        <v>945</v>
      </c>
      <c r="L8167" t="s">
        <v>17</v>
      </c>
      <c r="M8167">
        <v>10</v>
      </c>
      <c r="N8167">
        <f t="shared" si="637"/>
        <v>117180</v>
      </c>
      <c r="O8167">
        <f t="shared" si="638"/>
        <v>198</v>
      </c>
      <c r="P8167" t="str">
        <f t="shared" si="639"/>
        <v>Understock</v>
      </c>
      <c r="Q8167">
        <f t="shared" si="635"/>
        <v>0</v>
      </c>
      <c r="R8167" t="str">
        <f t="shared" si="636"/>
        <v>On Time</v>
      </c>
    </row>
    <row r="8168" spans="1:18" x14ac:dyDescent="0.3">
      <c r="A8168" t="s">
        <v>8203</v>
      </c>
      <c r="B8168" t="s">
        <v>44</v>
      </c>
      <c r="C8168" t="s">
        <v>33</v>
      </c>
      <c r="D8168" t="s">
        <v>16</v>
      </c>
      <c r="E8168" s="1">
        <v>45588</v>
      </c>
      <c r="F8168" s="1">
        <v>45591</v>
      </c>
      <c r="G8168">
        <v>447</v>
      </c>
      <c r="H8168">
        <v>98</v>
      </c>
      <c r="I8168">
        <v>234</v>
      </c>
      <c r="J8168">
        <v>1756</v>
      </c>
      <c r="K8168">
        <v>2215</v>
      </c>
      <c r="L8168" t="s">
        <v>24</v>
      </c>
      <c r="M8168">
        <v>3</v>
      </c>
      <c r="N8168">
        <f t="shared" si="637"/>
        <v>518310</v>
      </c>
      <c r="O8168">
        <f t="shared" si="638"/>
        <v>459</v>
      </c>
      <c r="P8168" t="str">
        <f t="shared" si="639"/>
        <v>Overstock</v>
      </c>
      <c r="Q8168">
        <f t="shared" si="635"/>
        <v>0</v>
      </c>
      <c r="R8168" t="str">
        <f t="shared" si="636"/>
        <v>On Time</v>
      </c>
    </row>
    <row r="8169" spans="1:18" x14ac:dyDescent="0.3">
      <c r="A8169" t="s">
        <v>8204</v>
      </c>
      <c r="B8169" t="s">
        <v>60</v>
      </c>
      <c r="C8169" t="s">
        <v>15</v>
      </c>
      <c r="D8169" t="s">
        <v>29</v>
      </c>
      <c r="E8169" s="1">
        <v>45427</v>
      </c>
      <c r="F8169" s="1">
        <v>45428</v>
      </c>
      <c r="G8169">
        <v>396</v>
      </c>
      <c r="H8169">
        <v>137</v>
      </c>
      <c r="I8169">
        <v>283</v>
      </c>
      <c r="J8169">
        <v>1917</v>
      </c>
      <c r="K8169">
        <v>2133</v>
      </c>
      <c r="L8169" t="s">
        <v>34</v>
      </c>
      <c r="M8169">
        <v>1</v>
      </c>
      <c r="N8169">
        <f t="shared" si="637"/>
        <v>603639</v>
      </c>
      <c r="O8169">
        <f t="shared" si="638"/>
        <v>216</v>
      </c>
      <c r="P8169" t="str">
        <f t="shared" si="639"/>
        <v>Overstock</v>
      </c>
      <c r="Q8169">
        <f t="shared" si="635"/>
        <v>0</v>
      </c>
      <c r="R8169" t="str">
        <f t="shared" si="636"/>
        <v>On Time</v>
      </c>
    </row>
    <row r="8170" spans="1:18" x14ac:dyDescent="0.3">
      <c r="A8170" t="s">
        <v>8205</v>
      </c>
      <c r="B8170" t="s">
        <v>14</v>
      </c>
      <c r="C8170" t="s">
        <v>22</v>
      </c>
      <c r="D8170" t="s">
        <v>39</v>
      </c>
      <c r="E8170" s="1">
        <v>45459</v>
      </c>
      <c r="F8170" s="1">
        <v>45464</v>
      </c>
      <c r="G8170">
        <v>180</v>
      </c>
      <c r="H8170">
        <v>113</v>
      </c>
      <c r="I8170">
        <v>160</v>
      </c>
      <c r="J8170">
        <v>1570</v>
      </c>
      <c r="K8170">
        <v>1987</v>
      </c>
      <c r="L8170" t="s">
        <v>17</v>
      </c>
      <c r="M8170">
        <v>5</v>
      </c>
      <c r="N8170">
        <f t="shared" si="637"/>
        <v>317920</v>
      </c>
      <c r="O8170">
        <f t="shared" si="638"/>
        <v>417</v>
      </c>
      <c r="P8170" t="str">
        <f t="shared" si="639"/>
        <v>Overstock</v>
      </c>
      <c r="Q8170">
        <f t="shared" si="635"/>
        <v>0</v>
      </c>
      <c r="R8170" t="str">
        <f t="shared" si="636"/>
        <v>On Time</v>
      </c>
    </row>
    <row r="8171" spans="1:18" x14ac:dyDescent="0.3">
      <c r="A8171" t="s">
        <v>8206</v>
      </c>
      <c r="B8171" t="s">
        <v>48</v>
      </c>
      <c r="C8171" t="s">
        <v>33</v>
      </c>
      <c r="D8171" t="s">
        <v>29</v>
      </c>
      <c r="E8171" s="1">
        <v>45214</v>
      </c>
      <c r="F8171" s="1">
        <v>45218</v>
      </c>
      <c r="G8171">
        <v>475</v>
      </c>
      <c r="H8171">
        <v>95</v>
      </c>
      <c r="I8171">
        <v>152</v>
      </c>
      <c r="J8171">
        <v>1854</v>
      </c>
      <c r="K8171">
        <v>2108</v>
      </c>
      <c r="L8171" t="s">
        <v>34</v>
      </c>
      <c r="M8171">
        <v>4</v>
      </c>
      <c r="N8171">
        <f t="shared" si="637"/>
        <v>320416</v>
      </c>
      <c r="O8171">
        <f t="shared" si="638"/>
        <v>254</v>
      </c>
      <c r="P8171" t="str">
        <f t="shared" si="639"/>
        <v>Overstock</v>
      </c>
      <c r="Q8171">
        <f t="shared" si="635"/>
        <v>0</v>
      </c>
      <c r="R8171" t="str">
        <f t="shared" si="636"/>
        <v>On Time</v>
      </c>
    </row>
    <row r="8172" spans="1:18" x14ac:dyDescent="0.3">
      <c r="A8172" t="s">
        <v>8207</v>
      </c>
      <c r="B8172" t="s">
        <v>32</v>
      </c>
      <c r="C8172" t="s">
        <v>22</v>
      </c>
      <c r="D8172" t="s">
        <v>23</v>
      </c>
      <c r="E8172" s="1">
        <v>45457</v>
      </c>
      <c r="F8172" s="1">
        <v>45466</v>
      </c>
      <c r="G8172">
        <v>135</v>
      </c>
      <c r="H8172">
        <v>143</v>
      </c>
      <c r="I8172">
        <v>21</v>
      </c>
      <c r="J8172">
        <v>293</v>
      </c>
      <c r="K8172">
        <v>740</v>
      </c>
      <c r="L8172" t="s">
        <v>34</v>
      </c>
      <c r="M8172">
        <v>9</v>
      </c>
      <c r="N8172">
        <f t="shared" si="637"/>
        <v>15540</v>
      </c>
      <c r="O8172">
        <f t="shared" si="638"/>
        <v>447</v>
      </c>
      <c r="P8172" t="str">
        <f t="shared" si="639"/>
        <v>Overstock</v>
      </c>
      <c r="Q8172">
        <f t="shared" si="635"/>
        <v>0</v>
      </c>
      <c r="R8172" t="str">
        <f t="shared" si="636"/>
        <v>On Time</v>
      </c>
    </row>
    <row r="8173" spans="1:18" x14ac:dyDescent="0.3">
      <c r="A8173" t="s">
        <v>8208</v>
      </c>
      <c r="B8173" t="s">
        <v>26</v>
      </c>
      <c r="C8173" t="s">
        <v>15</v>
      </c>
      <c r="D8173" t="s">
        <v>39</v>
      </c>
      <c r="E8173" s="1">
        <v>45264</v>
      </c>
      <c r="F8173" s="1">
        <v>45272</v>
      </c>
      <c r="G8173">
        <v>405</v>
      </c>
      <c r="H8173">
        <v>93</v>
      </c>
      <c r="I8173">
        <v>269</v>
      </c>
      <c r="J8173">
        <v>648</v>
      </c>
      <c r="K8173">
        <v>816</v>
      </c>
      <c r="L8173" t="s">
        <v>19</v>
      </c>
      <c r="M8173">
        <v>8</v>
      </c>
      <c r="N8173">
        <f t="shared" si="637"/>
        <v>219504</v>
      </c>
      <c r="O8173">
        <f t="shared" si="638"/>
        <v>168</v>
      </c>
      <c r="P8173" t="str">
        <f t="shared" si="639"/>
        <v>Overstock</v>
      </c>
      <c r="Q8173">
        <f t="shared" si="635"/>
        <v>0</v>
      </c>
      <c r="R8173" t="str">
        <f t="shared" si="636"/>
        <v>On Time</v>
      </c>
    </row>
    <row r="8174" spans="1:18" x14ac:dyDescent="0.3">
      <c r="A8174" t="s">
        <v>8209</v>
      </c>
      <c r="B8174" t="s">
        <v>26</v>
      </c>
      <c r="C8174" t="s">
        <v>22</v>
      </c>
      <c r="D8174" t="s">
        <v>39</v>
      </c>
      <c r="E8174" s="1">
        <v>45271</v>
      </c>
      <c r="F8174" s="1">
        <v>45275</v>
      </c>
      <c r="G8174">
        <v>306</v>
      </c>
      <c r="H8174">
        <v>76</v>
      </c>
      <c r="I8174">
        <v>299</v>
      </c>
      <c r="J8174">
        <v>909</v>
      </c>
      <c r="K8174">
        <v>1062</v>
      </c>
      <c r="L8174" t="s">
        <v>19</v>
      </c>
      <c r="M8174">
        <v>4</v>
      </c>
      <c r="N8174">
        <f t="shared" si="637"/>
        <v>317538</v>
      </c>
      <c r="O8174">
        <f t="shared" si="638"/>
        <v>153</v>
      </c>
      <c r="P8174" t="str">
        <f t="shared" si="639"/>
        <v>Overstock</v>
      </c>
      <c r="Q8174">
        <f t="shared" si="635"/>
        <v>0</v>
      </c>
      <c r="R8174" t="str">
        <f t="shared" si="636"/>
        <v>On Time</v>
      </c>
    </row>
    <row r="8175" spans="1:18" x14ac:dyDescent="0.3">
      <c r="A8175" t="s">
        <v>8210</v>
      </c>
      <c r="B8175" t="s">
        <v>32</v>
      </c>
      <c r="C8175" t="s">
        <v>41</v>
      </c>
      <c r="D8175" t="s">
        <v>39</v>
      </c>
      <c r="E8175" s="1">
        <v>45599</v>
      </c>
      <c r="F8175" s="1">
        <v>45602</v>
      </c>
      <c r="G8175">
        <v>294</v>
      </c>
      <c r="H8175">
        <v>51</v>
      </c>
      <c r="I8175">
        <v>37</v>
      </c>
      <c r="J8175">
        <v>1971</v>
      </c>
      <c r="K8175">
        <v>2114</v>
      </c>
      <c r="L8175" t="s">
        <v>34</v>
      </c>
      <c r="M8175">
        <v>3</v>
      </c>
      <c r="N8175">
        <f t="shared" si="637"/>
        <v>78218</v>
      </c>
      <c r="O8175">
        <f t="shared" si="638"/>
        <v>143</v>
      </c>
      <c r="P8175" t="str">
        <f t="shared" si="639"/>
        <v>Overstock</v>
      </c>
      <c r="Q8175">
        <f t="shared" si="635"/>
        <v>0</v>
      </c>
      <c r="R8175" t="str">
        <f t="shared" si="636"/>
        <v>On Time</v>
      </c>
    </row>
    <row r="8176" spans="1:18" x14ac:dyDescent="0.3">
      <c r="A8176" t="s">
        <v>8211</v>
      </c>
      <c r="B8176" t="s">
        <v>52</v>
      </c>
      <c r="C8176" t="s">
        <v>33</v>
      </c>
      <c r="D8176" t="s">
        <v>29</v>
      </c>
      <c r="E8176" s="1">
        <v>44966</v>
      </c>
      <c r="F8176" s="1">
        <v>44976</v>
      </c>
      <c r="G8176">
        <v>64</v>
      </c>
      <c r="H8176">
        <v>113</v>
      </c>
      <c r="I8176">
        <v>83</v>
      </c>
      <c r="J8176">
        <v>1015</v>
      </c>
      <c r="K8176">
        <v>1287</v>
      </c>
      <c r="L8176" t="s">
        <v>19</v>
      </c>
      <c r="M8176">
        <v>10</v>
      </c>
      <c r="N8176">
        <f t="shared" si="637"/>
        <v>106821</v>
      </c>
      <c r="O8176">
        <f t="shared" si="638"/>
        <v>272</v>
      </c>
      <c r="P8176" t="str">
        <f t="shared" si="639"/>
        <v>Understock</v>
      </c>
      <c r="Q8176">
        <f t="shared" si="635"/>
        <v>0</v>
      </c>
      <c r="R8176" t="str">
        <f t="shared" si="636"/>
        <v>On Time</v>
      </c>
    </row>
    <row r="8177" spans="1:18" x14ac:dyDescent="0.3">
      <c r="A8177" t="s">
        <v>8212</v>
      </c>
      <c r="B8177" t="s">
        <v>32</v>
      </c>
      <c r="C8177" t="s">
        <v>41</v>
      </c>
      <c r="D8177" t="s">
        <v>29</v>
      </c>
      <c r="E8177" s="1">
        <v>45519</v>
      </c>
      <c r="F8177" s="1">
        <v>45521</v>
      </c>
      <c r="G8177">
        <v>9</v>
      </c>
      <c r="H8177">
        <v>91</v>
      </c>
      <c r="I8177">
        <v>130</v>
      </c>
      <c r="J8177">
        <v>1734</v>
      </c>
      <c r="K8177">
        <v>2067</v>
      </c>
      <c r="L8177" t="s">
        <v>34</v>
      </c>
      <c r="M8177">
        <v>2</v>
      </c>
      <c r="N8177">
        <f t="shared" si="637"/>
        <v>268710</v>
      </c>
      <c r="O8177">
        <f t="shared" si="638"/>
        <v>333</v>
      </c>
      <c r="P8177" t="str">
        <f t="shared" si="639"/>
        <v>Understock</v>
      </c>
      <c r="Q8177">
        <f t="shared" si="635"/>
        <v>0</v>
      </c>
      <c r="R8177" t="str">
        <f t="shared" si="636"/>
        <v>On Time</v>
      </c>
    </row>
    <row r="8178" spans="1:18" x14ac:dyDescent="0.3">
      <c r="A8178" t="s">
        <v>8213</v>
      </c>
      <c r="B8178" t="s">
        <v>26</v>
      </c>
      <c r="C8178" t="s">
        <v>22</v>
      </c>
      <c r="D8178" t="s">
        <v>39</v>
      </c>
      <c r="E8178" s="1">
        <v>45232</v>
      </c>
      <c r="F8178" s="1">
        <v>45233</v>
      </c>
      <c r="G8178">
        <v>355</v>
      </c>
      <c r="H8178">
        <v>96</v>
      </c>
      <c r="I8178">
        <v>247</v>
      </c>
      <c r="J8178">
        <v>1404</v>
      </c>
      <c r="K8178">
        <v>1702</v>
      </c>
      <c r="L8178" t="s">
        <v>30</v>
      </c>
      <c r="M8178">
        <v>1</v>
      </c>
      <c r="N8178">
        <f t="shared" si="637"/>
        <v>420394</v>
      </c>
      <c r="O8178">
        <f t="shared" si="638"/>
        <v>298</v>
      </c>
      <c r="P8178" t="str">
        <f t="shared" si="639"/>
        <v>Overstock</v>
      </c>
      <c r="Q8178">
        <f t="shared" si="635"/>
        <v>0</v>
      </c>
      <c r="R8178" t="str">
        <f t="shared" si="636"/>
        <v>On Time</v>
      </c>
    </row>
    <row r="8179" spans="1:18" x14ac:dyDescent="0.3">
      <c r="A8179" t="s">
        <v>8214</v>
      </c>
      <c r="B8179" t="s">
        <v>50</v>
      </c>
      <c r="C8179" t="s">
        <v>15</v>
      </c>
      <c r="D8179" t="s">
        <v>23</v>
      </c>
      <c r="E8179" s="1">
        <v>45246</v>
      </c>
      <c r="F8179" s="1">
        <v>45249</v>
      </c>
      <c r="G8179">
        <v>17</v>
      </c>
      <c r="H8179">
        <v>97</v>
      </c>
      <c r="I8179">
        <v>231</v>
      </c>
      <c r="J8179">
        <v>1588</v>
      </c>
      <c r="K8179">
        <v>2066</v>
      </c>
      <c r="L8179" t="s">
        <v>24</v>
      </c>
      <c r="M8179">
        <v>3</v>
      </c>
      <c r="N8179">
        <f t="shared" si="637"/>
        <v>477246</v>
      </c>
      <c r="O8179">
        <f t="shared" si="638"/>
        <v>478</v>
      </c>
      <c r="P8179" t="str">
        <f t="shared" si="639"/>
        <v>Understock</v>
      </c>
      <c r="Q8179">
        <f t="shared" si="635"/>
        <v>0</v>
      </c>
      <c r="R8179" t="str">
        <f t="shared" si="636"/>
        <v>On Time</v>
      </c>
    </row>
    <row r="8180" spans="1:18" x14ac:dyDescent="0.3">
      <c r="A8180" t="s">
        <v>8215</v>
      </c>
      <c r="B8180" t="s">
        <v>52</v>
      </c>
      <c r="C8180" t="s">
        <v>15</v>
      </c>
      <c r="D8180" t="s">
        <v>27</v>
      </c>
      <c r="E8180" s="1">
        <v>45495</v>
      </c>
      <c r="F8180" s="1">
        <v>45497</v>
      </c>
      <c r="G8180">
        <v>124</v>
      </c>
      <c r="H8180">
        <v>85</v>
      </c>
      <c r="I8180">
        <v>78</v>
      </c>
      <c r="J8180">
        <v>665</v>
      </c>
      <c r="K8180">
        <v>892</v>
      </c>
      <c r="L8180" t="s">
        <v>24</v>
      </c>
      <c r="M8180">
        <v>2</v>
      </c>
      <c r="N8180">
        <f t="shared" si="637"/>
        <v>69576</v>
      </c>
      <c r="O8180">
        <f t="shared" si="638"/>
        <v>227</v>
      </c>
      <c r="P8180" t="str">
        <f t="shared" si="639"/>
        <v>Overstock</v>
      </c>
      <c r="Q8180">
        <f t="shared" si="635"/>
        <v>0</v>
      </c>
      <c r="R8180" t="str">
        <f t="shared" si="636"/>
        <v>On Time</v>
      </c>
    </row>
    <row r="8181" spans="1:18" x14ac:dyDescent="0.3">
      <c r="A8181" t="s">
        <v>8216</v>
      </c>
      <c r="B8181" t="s">
        <v>60</v>
      </c>
      <c r="C8181" t="s">
        <v>33</v>
      </c>
      <c r="D8181" t="s">
        <v>29</v>
      </c>
      <c r="E8181" s="1">
        <v>45274</v>
      </c>
      <c r="F8181" s="1">
        <v>45282</v>
      </c>
      <c r="G8181">
        <v>412</v>
      </c>
      <c r="H8181">
        <v>134</v>
      </c>
      <c r="I8181">
        <v>278</v>
      </c>
      <c r="J8181">
        <v>1970</v>
      </c>
      <c r="K8181">
        <v>2269</v>
      </c>
      <c r="L8181" t="s">
        <v>24</v>
      </c>
      <c r="M8181">
        <v>8</v>
      </c>
      <c r="N8181">
        <f t="shared" si="637"/>
        <v>630782</v>
      </c>
      <c r="O8181">
        <f t="shared" si="638"/>
        <v>299</v>
      </c>
      <c r="P8181" t="str">
        <f t="shared" si="639"/>
        <v>Overstock</v>
      </c>
      <c r="Q8181">
        <f t="shared" si="635"/>
        <v>0</v>
      </c>
      <c r="R8181" t="str">
        <f t="shared" si="636"/>
        <v>On Time</v>
      </c>
    </row>
    <row r="8182" spans="1:18" x14ac:dyDescent="0.3">
      <c r="A8182" t="s">
        <v>8217</v>
      </c>
      <c r="B8182" t="s">
        <v>60</v>
      </c>
      <c r="C8182" t="s">
        <v>22</v>
      </c>
      <c r="D8182" t="s">
        <v>39</v>
      </c>
      <c r="E8182" s="1">
        <v>45234</v>
      </c>
      <c r="F8182" s="1">
        <v>45238</v>
      </c>
      <c r="G8182">
        <v>395</v>
      </c>
      <c r="H8182">
        <v>109</v>
      </c>
      <c r="I8182">
        <v>147</v>
      </c>
      <c r="J8182">
        <v>1400</v>
      </c>
      <c r="K8182">
        <v>1704</v>
      </c>
      <c r="L8182" t="s">
        <v>19</v>
      </c>
      <c r="M8182">
        <v>4</v>
      </c>
      <c r="N8182">
        <f t="shared" si="637"/>
        <v>250488</v>
      </c>
      <c r="O8182">
        <f t="shared" si="638"/>
        <v>304</v>
      </c>
      <c r="P8182" t="str">
        <f t="shared" si="639"/>
        <v>Overstock</v>
      </c>
      <c r="Q8182">
        <f t="shared" si="635"/>
        <v>0</v>
      </c>
      <c r="R8182" t="str">
        <f t="shared" si="636"/>
        <v>On Time</v>
      </c>
    </row>
    <row r="8183" spans="1:18" x14ac:dyDescent="0.3">
      <c r="A8183" t="s">
        <v>8218</v>
      </c>
      <c r="B8183" t="s">
        <v>50</v>
      </c>
      <c r="C8183" t="s">
        <v>15</v>
      </c>
      <c r="D8183" t="s">
        <v>27</v>
      </c>
      <c r="E8183" s="1">
        <v>45470</v>
      </c>
      <c r="F8183" s="1">
        <v>45474</v>
      </c>
      <c r="G8183">
        <v>146</v>
      </c>
      <c r="H8183">
        <v>59</v>
      </c>
      <c r="I8183">
        <v>216</v>
      </c>
      <c r="J8183">
        <v>732</v>
      </c>
      <c r="K8183">
        <v>1089</v>
      </c>
      <c r="L8183" t="s">
        <v>34</v>
      </c>
      <c r="M8183">
        <v>4</v>
      </c>
      <c r="N8183">
        <f t="shared" si="637"/>
        <v>235224</v>
      </c>
      <c r="O8183">
        <f t="shared" si="638"/>
        <v>357</v>
      </c>
      <c r="P8183" t="str">
        <f t="shared" si="639"/>
        <v>Understock</v>
      </c>
      <c r="Q8183">
        <f t="shared" si="635"/>
        <v>0</v>
      </c>
      <c r="R8183" t="str">
        <f t="shared" si="636"/>
        <v>On Time</v>
      </c>
    </row>
    <row r="8184" spans="1:18" x14ac:dyDescent="0.3">
      <c r="A8184" t="s">
        <v>8219</v>
      </c>
      <c r="B8184" t="s">
        <v>21</v>
      </c>
      <c r="C8184" t="s">
        <v>15</v>
      </c>
      <c r="D8184" t="s">
        <v>23</v>
      </c>
      <c r="E8184" s="1">
        <v>45238</v>
      </c>
      <c r="F8184" s="1">
        <v>45247</v>
      </c>
      <c r="G8184">
        <v>386</v>
      </c>
      <c r="H8184">
        <v>145</v>
      </c>
      <c r="I8184">
        <v>29</v>
      </c>
      <c r="J8184">
        <v>1475</v>
      </c>
      <c r="K8184">
        <v>1734</v>
      </c>
      <c r="L8184" t="s">
        <v>34</v>
      </c>
      <c r="M8184">
        <v>9</v>
      </c>
      <c r="N8184">
        <f t="shared" si="637"/>
        <v>50286</v>
      </c>
      <c r="O8184">
        <f t="shared" si="638"/>
        <v>259</v>
      </c>
      <c r="P8184" t="str">
        <f t="shared" si="639"/>
        <v>Overstock</v>
      </c>
      <c r="Q8184">
        <f t="shared" si="635"/>
        <v>0</v>
      </c>
      <c r="R8184" t="str">
        <f t="shared" si="636"/>
        <v>On Time</v>
      </c>
    </row>
    <row r="8185" spans="1:18" x14ac:dyDescent="0.3">
      <c r="A8185" t="s">
        <v>8220</v>
      </c>
      <c r="B8185" t="s">
        <v>50</v>
      </c>
      <c r="C8185" t="s">
        <v>15</v>
      </c>
      <c r="D8185" t="s">
        <v>27</v>
      </c>
      <c r="E8185" s="1">
        <v>45027</v>
      </c>
      <c r="F8185" s="1">
        <v>45033</v>
      </c>
      <c r="G8185">
        <v>85</v>
      </c>
      <c r="H8185">
        <v>87</v>
      </c>
      <c r="I8185">
        <v>93</v>
      </c>
      <c r="J8185">
        <v>592</v>
      </c>
      <c r="K8185">
        <v>882</v>
      </c>
      <c r="L8185" t="s">
        <v>17</v>
      </c>
      <c r="M8185">
        <v>6</v>
      </c>
      <c r="N8185">
        <f t="shared" si="637"/>
        <v>82026</v>
      </c>
      <c r="O8185">
        <f t="shared" si="638"/>
        <v>290</v>
      </c>
      <c r="P8185" t="str">
        <f t="shared" si="639"/>
        <v>Understock</v>
      </c>
      <c r="Q8185">
        <f t="shared" si="635"/>
        <v>0</v>
      </c>
      <c r="R8185" t="str">
        <f t="shared" si="636"/>
        <v>On Time</v>
      </c>
    </row>
    <row r="8186" spans="1:18" x14ac:dyDescent="0.3">
      <c r="A8186" t="s">
        <v>8221</v>
      </c>
      <c r="B8186" t="s">
        <v>52</v>
      </c>
      <c r="C8186" t="s">
        <v>41</v>
      </c>
      <c r="D8186" t="s">
        <v>27</v>
      </c>
      <c r="E8186" s="1">
        <v>45296</v>
      </c>
      <c r="F8186" s="1">
        <v>45304</v>
      </c>
      <c r="G8186">
        <v>88</v>
      </c>
      <c r="H8186">
        <v>80</v>
      </c>
      <c r="I8186">
        <v>264</v>
      </c>
      <c r="J8186">
        <v>978</v>
      </c>
      <c r="K8186">
        <v>1261</v>
      </c>
      <c r="L8186" t="s">
        <v>24</v>
      </c>
      <c r="M8186">
        <v>8</v>
      </c>
      <c r="N8186">
        <f t="shared" si="637"/>
        <v>332904</v>
      </c>
      <c r="O8186">
        <f t="shared" si="638"/>
        <v>283</v>
      </c>
      <c r="P8186" t="str">
        <f t="shared" si="639"/>
        <v>Understock</v>
      </c>
      <c r="Q8186">
        <f t="shared" si="635"/>
        <v>0</v>
      </c>
      <c r="R8186" t="str">
        <f t="shared" si="636"/>
        <v>On Time</v>
      </c>
    </row>
    <row r="8187" spans="1:18" x14ac:dyDescent="0.3">
      <c r="A8187" t="s">
        <v>8222</v>
      </c>
      <c r="B8187" t="s">
        <v>48</v>
      </c>
      <c r="C8187" t="s">
        <v>22</v>
      </c>
      <c r="D8187" t="s">
        <v>39</v>
      </c>
      <c r="E8187" s="1">
        <v>44965</v>
      </c>
      <c r="F8187" s="1">
        <v>44975</v>
      </c>
      <c r="G8187">
        <v>168</v>
      </c>
      <c r="H8187">
        <v>67</v>
      </c>
      <c r="I8187">
        <v>156</v>
      </c>
      <c r="J8187">
        <v>452</v>
      </c>
      <c r="K8187">
        <v>714</v>
      </c>
      <c r="L8187" t="s">
        <v>34</v>
      </c>
      <c r="M8187">
        <v>10</v>
      </c>
      <c r="N8187">
        <f t="shared" si="637"/>
        <v>111384</v>
      </c>
      <c r="O8187">
        <f t="shared" si="638"/>
        <v>262</v>
      </c>
      <c r="P8187" t="str">
        <f t="shared" si="639"/>
        <v>Overstock</v>
      </c>
      <c r="Q8187">
        <f t="shared" si="635"/>
        <v>0</v>
      </c>
      <c r="R8187" t="str">
        <f t="shared" si="636"/>
        <v>On Time</v>
      </c>
    </row>
    <row r="8188" spans="1:18" x14ac:dyDescent="0.3">
      <c r="A8188" t="s">
        <v>8223</v>
      </c>
      <c r="B8188" t="s">
        <v>26</v>
      </c>
      <c r="C8188" t="s">
        <v>15</v>
      </c>
      <c r="D8188" t="s">
        <v>29</v>
      </c>
      <c r="E8188" s="1">
        <v>45608</v>
      </c>
      <c r="F8188" s="1">
        <v>45612</v>
      </c>
      <c r="G8188">
        <v>235</v>
      </c>
      <c r="H8188">
        <v>69</v>
      </c>
      <c r="I8188">
        <v>69</v>
      </c>
      <c r="J8188">
        <v>1956</v>
      </c>
      <c r="K8188">
        <v>2271</v>
      </c>
      <c r="L8188" t="s">
        <v>24</v>
      </c>
      <c r="M8188">
        <v>4</v>
      </c>
      <c r="N8188">
        <f t="shared" si="637"/>
        <v>156699</v>
      </c>
      <c r="O8188">
        <f t="shared" si="638"/>
        <v>315</v>
      </c>
      <c r="P8188" t="str">
        <f t="shared" si="639"/>
        <v>Overstock</v>
      </c>
      <c r="Q8188">
        <f t="shared" si="635"/>
        <v>0</v>
      </c>
      <c r="R8188" t="str">
        <f t="shared" si="636"/>
        <v>On Time</v>
      </c>
    </row>
    <row r="8189" spans="1:18" x14ac:dyDescent="0.3">
      <c r="A8189" t="s">
        <v>8224</v>
      </c>
      <c r="B8189" t="s">
        <v>32</v>
      </c>
      <c r="C8189" t="s">
        <v>22</v>
      </c>
      <c r="D8189" t="s">
        <v>23</v>
      </c>
      <c r="E8189" s="1">
        <v>45269</v>
      </c>
      <c r="F8189" s="1">
        <v>45273</v>
      </c>
      <c r="G8189">
        <v>106</v>
      </c>
      <c r="H8189">
        <v>73</v>
      </c>
      <c r="I8189">
        <v>257</v>
      </c>
      <c r="J8189">
        <v>467</v>
      </c>
      <c r="K8189">
        <v>667</v>
      </c>
      <c r="L8189" t="s">
        <v>17</v>
      </c>
      <c r="M8189">
        <v>4</v>
      </c>
      <c r="N8189">
        <f t="shared" si="637"/>
        <v>171419</v>
      </c>
      <c r="O8189">
        <f t="shared" si="638"/>
        <v>200</v>
      </c>
      <c r="P8189" t="str">
        <f t="shared" si="639"/>
        <v>Understock</v>
      </c>
      <c r="Q8189">
        <f t="shared" si="635"/>
        <v>0</v>
      </c>
      <c r="R8189" t="str">
        <f t="shared" si="636"/>
        <v>On Time</v>
      </c>
    </row>
    <row r="8190" spans="1:18" x14ac:dyDescent="0.3">
      <c r="A8190" t="s">
        <v>8225</v>
      </c>
      <c r="B8190" t="s">
        <v>48</v>
      </c>
      <c r="C8190" t="s">
        <v>15</v>
      </c>
      <c r="D8190" t="s">
        <v>16</v>
      </c>
      <c r="E8190" s="1">
        <v>45470</v>
      </c>
      <c r="F8190" s="1">
        <v>45480</v>
      </c>
      <c r="G8190">
        <v>483</v>
      </c>
      <c r="H8190">
        <v>150</v>
      </c>
      <c r="I8190">
        <v>295</v>
      </c>
      <c r="J8190">
        <v>1075</v>
      </c>
      <c r="K8190">
        <v>1332</v>
      </c>
      <c r="L8190" t="s">
        <v>34</v>
      </c>
      <c r="M8190">
        <v>10</v>
      </c>
      <c r="N8190">
        <f t="shared" si="637"/>
        <v>392940</v>
      </c>
      <c r="O8190">
        <f t="shared" si="638"/>
        <v>257</v>
      </c>
      <c r="P8190" t="str">
        <f t="shared" si="639"/>
        <v>Overstock</v>
      </c>
      <c r="Q8190">
        <f t="shared" si="635"/>
        <v>0</v>
      </c>
      <c r="R8190" t="str">
        <f t="shared" si="636"/>
        <v>On Time</v>
      </c>
    </row>
    <row r="8191" spans="1:18" x14ac:dyDescent="0.3">
      <c r="A8191" t="s">
        <v>8226</v>
      </c>
      <c r="B8191" t="s">
        <v>26</v>
      </c>
      <c r="C8191" t="s">
        <v>41</v>
      </c>
      <c r="D8191" t="s">
        <v>27</v>
      </c>
      <c r="E8191" s="1">
        <v>45388</v>
      </c>
      <c r="F8191" s="1">
        <v>45395</v>
      </c>
      <c r="G8191">
        <v>279</v>
      </c>
      <c r="H8191">
        <v>110</v>
      </c>
      <c r="I8191">
        <v>88</v>
      </c>
      <c r="J8191">
        <v>1744</v>
      </c>
      <c r="K8191">
        <v>1795</v>
      </c>
      <c r="L8191" t="s">
        <v>17</v>
      </c>
      <c r="M8191">
        <v>7</v>
      </c>
      <c r="N8191">
        <f t="shared" si="637"/>
        <v>157960</v>
      </c>
      <c r="O8191">
        <f t="shared" si="638"/>
        <v>51</v>
      </c>
      <c r="P8191" t="str">
        <f t="shared" si="639"/>
        <v>Overstock</v>
      </c>
      <c r="Q8191">
        <f t="shared" si="635"/>
        <v>0</v>
      </c>
      <c r="R8191" t="str">
        <f t="shared" si="636"/>
        <v>On Time</v>
      </c>
    </row>
    <row r="8192" spans="1:18" x14ac:dyDescent="0.3">
      <c r="A8192" t="s">
        <v>8227</v>
      </c>
      <c r="B8192" t="s">
        <v>48</v>
      </c>
      <c r="C8192" t="s">
        <v>22</v>
      </c>
      <c r="D8192" t="s">
        <v>29</v>
      </c>
      <c r="E8192" s="1">
        <v>45515</v>
      </c>
      <c r="F8192" s="1">
        <v>45518</v>
      </c>
      <c r="G8192">
        <v>109</v>
      </c>
      <c r="H8192">
        <v>145</v>
      </c>
      <c r="I8192">
        <v>288</v>
      </c>
      <c r="J8192">
        <v>563</v>
      </c>
      <c r="K8192">
        <v>766</v>
      </c>
      <c r="L8192" t="s">
        <v>24</v>
      </c>
      <c r="M8192">
        <v>3</v>
      </c>
      <c r="N8192">
        <f t="shared" si="637"/>
        <v>220608</v>
      </c>
      <c r="O8192">
        <f t="shared" si="638"/>
        <v>203</v>
      </c>
      <c r="P8192" t="str">
        <f t="shared" si="639"/>
        <v>Understock</v>
      </c>
      <c r="Q8192">
        <f t="shared" si="635"/>
        <v>0</v>
      </c>
      <c r="R8192" t="str">
        <f t="shared" si="636"/>
        <v>On Time</v>
      </c>
    </row>
    <row r="8193" spans="1:18" x14ac:dyDescent="0.3">
      <c r="A8193" t="s">
        <v>8228</v>
      </c>
      <c r="B8193" t="s">
        <v>50</v>
      </c>
      <c r="C8193" t="s">
        <v>41</v>
      </c>
      <c r="D8193" t="s">
        <v>27</v>
      </c>
      <c r="E8193" s="1">
        <v>45512</v>
      </c>
      <c r="F8193" s="1">
        <v>45521</v>
      </c>
      <c r="G8193">
        <v>348</v>
      </c>
      <c r="H8193">
        <v>71</v>
      </c>
      <c r="I8193">
        <v>124</v>
      </c>
      <c r="J8193">
        <v>1250</v>
      </c>
      <c r="K8193">
        <v>1608</v>
      </c>
      <c r="L8193" t="s">
        <v>17</v>
      </c>
      <c r="M8193">
        <v>9</v>
      </c>
      <c r="N8193">
        <f t="shared" si="637"/>
        <v>199392</v>
      </c>
      <c r="O8193">
        <f t="shared" si="638"/>
        <v>358</v>
      </c>
      <c r="P8193" t="str">
        <f t="shared" si="639"/>
        <v>Overstock</v>
      </c>
      <c r="Q8193">
        <f t="shared" si="635"/>
        <v>0</v>
      </c>
      <c r="R8193" t="str">
        <f t="shared" si="636"/>
        <v>On Time</v>
      </c>
    </row>
    <row r="8194" spans="1:18" x14ac:dyDescent="0.3">
      <c r="A8194" t="s">
        <v>8229</v>
      </c>
      <c r="B8194" t="s">
        <v>44</v>
      </c>
      <c r="C8194" t="s">
        <v>15</v>
      </c>
      <c r="D8194" t="s">
        <v>29</v>
      </c>
      <c r="E8194" s="1">
        <v>45652</v>
      </c>
      <c r="F8194" s="1">
        <v>45656</v>
      </c>
      <c r="G8194">
        <v>78</v>
      </c>
      <c r="H8194">
        <v>91</v>
      </c>
      <c r="I8194">
        <v>245</v>
      </c>
      <c r="J8194">
        <v>1232</v>
      </c>
      <c r="K8194">
        <v>1723</v>
      </c>
      <c r="L8194" t="s">
        <v>19</v>
      </c>
      <c r="M8194">
        <v>4</v>
      </c>
      <c r="N8194">
        <f t="shared" si="637"/>
        <v>422135</v>
      </c>
      <c r="O8194">
        <f t="shared" si="638"/>
        <v>491</v>
      </c>
      <c r="P8194" t="str">
        <f t="shared" si="639"/>
        <v>Understock</v>
      </c>
      <c r="Q8194">
        <f t="shared" ref="Q8194:Q8257" si="640">(F8194-E8194)-M8194</f>
        <v>0</v>
      </c>
      <c r="R8194" t="str">
        <f t="shared" ref="R8194:R8257" si="641">IF(Q8194&gt;0,"Delayed",IF(Q8194=0,"On Time","Early"))</f>
        <v>On Time</v>
      </c>
    </row>
    <row r="8195" spans="1:18" x14ac:dyDescent="0.3">
      <c r="A8195" t="s">
        <v>8230</v>
      </c>
      <c r="B8195" t="s">
        <v>32</v>
      </c>
      <c r="C8195" t="s">
        <v>22</v>
      </c>
      <c r="D8195" t="s">
        <v>29</v>
      </c>
      <c r="E8195" s="1">
        <v>45266</v>
      </c>
      <c r="F8195" s="1">
        <v>45273</v>
      </c>
      <c r="G8195">
        <v>312</v>
      </c>
      <c r="H8195">
        <v>117</v>
      </c>
      <c r="I8195">
        <v>282</v>
      </c>
      <c r="J8195">
        <v>636</v>
      </c>
      <c r="K8195">
        <v>1013</v>
      </c>
      <c r="L8195" t="s">
        <v>34</v>
      </c>
      <c r="M8195">
        <v>7</v>
      </c>
      <c r="N8195">
        <f t="shared" ref="N8195:N8258" si="642">I8195*K8195</f>
        <v>285666</v>
      </c>
      <c r="O8195">
        <f t="shared" ref="O8195:O8258" si="643">K8195-J8195</f>
        <v>377</v>
      </c>
      <c r="P8195" t="str">
        <f t="shared" ref="P8195:P8258" si="644">IF(G8195&gt;I8195,"Overstock",IF(G8195&lt;I8195,"Understock","Balanced"))</f>
        <v>Overstock</v>
      </c>
      <c r="Q8195">
        <f t="shared" si="640"/>
        <v>0</v>
      </c>
      <c r="R8195" t="str">
        <f t="shared" si="641"/>
        <v>On Time</v>
      </c>
    </row>
    <row r="8196" spans="1:18" x14ac:dyDescent="0.3">
      <c r="A8196" t="s">
        <v>8231</v>
      </c>
      <c r="B8196" t="s">
        <v>50</v>
      </c>
      <c r="C8196" t="s">
        <v>33</v>
      </c>
      <c r="D8196" t="s">
        <v>23</v>
      </c>
      <c r="E8196" s="1">
        <v>45552</v>
      </c>
      <c r="F8196" s="1">
        <v>45555</v>
      </c>
      <c r="G8196">
        <v>221</v>
      </c>
      <c r="H8196">
        <v>140</v>
      </c>
      <c r="I8196">
        <v>22</v>
      </c>
      <c r="J8196">
        <v>891</v>
      </c>
      <c r="K8196">
        <v>1062</v>
      </c>
      <c r="L8196" t="s">
        <v>24</v>
      </c>
      <c r="M8196">
        <v>3</v>
      </c>
      <c r="N8196">
        <f t="shared" si="642"/>
        <v>23364</v>
      </c>
      <c r="O8196">
        <f t="shared" si="643"/>
        <v>171</v>
      </c>
      <c r="P8196" t="str">
        <f t="shared" si="644"/>
        <v>Overstock</v>
      </c>
      <c r="Q8196">
        <f t="shared" si="640"/>
        <v>0</v>
      </c>
      <c r="R8196" t="str">
        <f t="shared" si="641"/>
        <v>On Time</v>
      </c>
    </row>
    <row r="8197" spans="1:18" x14ac:dyDescent="0.3">
      <c r="A8197" t="s">
        <v>8232</v>
      </c>
      <c r="B8197" t="s">
        <v>38</v>
      </c>
      <c r="C8197" t="s">
        <v>22</v>
      </c>
      <c r="D8197" t="s">
        <v>29</v>
      </c>
      <c r="E8197" s="1">
        <v>45407</v>
      </c>
      <c r="F8197" s="1">
        <v>45408</v>
      </c>
      <c r="G8197">
        <v>277</v>
      </c>
      <c r="H8197">
        <v>114</v>
      </c>
      <c r="I8197">
        <v>109</v>
      </c>
      <c r="J8197">
        <v>1396</v>
      </c>
      <c r="K8197">
        <v>1873</v>
      </c>
      <c r="L8197" t="s">
        <v>24</v>
      </c>
      <c r="M8197">
        <v>1</v>
      </c>
      <c r="N8197">
        <f t="shared" si="642"/>
        <v>204157</v>
      </c>
      <c r="O8197">
        <f t="shared" si="643"/>
        <v>477</v>
      </c>
      <c r="P8197" t="str">
        <f t="shared" si="644"/>
        <v>Overstock</v>
      </c>
      <c r="Q8197">
        <f t="shared" si="640"/>
        <v>0</v>
      </c>
      <c r="R8197" t="str">
        <f t="shared" si="641"/>
        <v>On Time</v>
      </c>
    </row>
    <row r="8198" spans="1:18" x14ac:dyDescent="0.3">
      <c r="A8198" t="s">
        <v>8233</v>
      </c>
      <c r="B8198" t="s">
        <v>21</v>
      </c>
      <c r="C8198" t="s">
        <v>33</v>
      </c>
      <c r="D8198" t="s">
        <v>39</v>
      </c>
      <c r="E8198" s="1">
        <v>45654</v>
      </c>
      <c r="F8198" s="1">
        <v>45661</v>
      </c>
      <c r="G8198">
        <v>258</v>
      </c>
      <c r="H8198">
        <v>83</v>
      </c>
      <c r="I8198">
        <v>185</v>
      </c>
      <c r="J8198">
        <v>632</v>
      </c>
      <c r="K8198">
        <v>1067</v>
      </c>
      <c r="L8198" t="s">
        <v>17</v>
      </c>
      <c r="M8198">
        <v>7</v>
      </c>
      <c r="N8198">
        <f t="shared" si="642"/>
        <v>197395</v>
      </c>
      <c r="O8198">
        <f t="shared" si="643"/>
        <v>435</v>
      </c>
      <c r="P8198" t="str">
        <f t="shared" si="644"/>
        <v>Overstock</v>
      </c>
      <c r="Q8198">
        <f t="shared" si="640"/>
        <v>0</v>
      </c>
      <c r="R8198" t="str">
        <f t="shared" si="641"/>
        <v>On Time</v>
      </c>
    </row>
    <row r="8199" spans="1:18" x14ac:dyDescent="0.3">
      <c r="A8199" t="s">
        <v>8234</v>
      </c>
      <c r="B8199" t="s">
        <v>26</v>
      </c>
      <c r="C8199" t="s">
        <v>22</v>
      </c>
      <c r="D8199" t="s">
        <v>27</v>
      </c>
      <c r="E8199" s="1">
        <v>45410</v>
      </c>
      <c r="F8199" s="1">
        <v>45412</v>
      </c>
      <c r="G8199">
        <v>474</v>
      </c>
      <c r="H8199">
        <v>95</v>
      </c>
      <c r="I8199">
        <v>76</v>
      </c>
      <c r="J8199">
        <v>1149</v>
      </c>
      <c r="K8199">
        <v>1529</v>
      </c>
      <c r="L8199" t="s">
        <v>24</v>
      </c>
      <c r="M8199">
        <v>2</v>
      </c>
      <c r="N8199">
        <f t="shared" si="642"/>
        <v>116204</v>
      </c>
      <c r="O8199">
        <f t="shared" si="643"/>
        <v>380</v>
      </c>
      <c r="P8199" t="str">
        <f t="shared" si="644"/>
        <v>Overstock</v>
      </c>
      <c r="Q8199">
        <f t="shared" si="640"/>
        <v>0</v>
      </c>
      <c r="R8199" t="str">
        <f t="shared" si="641"/>
        <v>On Time</v>
      </c>
    </row>
    <row r="8200" spans="1:18" x14ac:dyDescent="0.3">
      <c r="A8200" t="s">
        <v>8235</v>
      </c>
      <c r="B8200" t="s">
        <v>26</v>
      </c>
      <c r="C8200" t="s">
        <v>22</v>
      </c>
      <c r="D8200" t="s">
        <v>39</v>
      </c>
      <c r="E8200" s="1">
        <v>45656</v>
      </c>
      <c r="F8200" s="1">
        <v>45658</v>
      </c>
      <c r="G8200">
        <v>306</v>
      </c>
      <c r="H8200">
        <v>136</v>
      </c>
      <c r="I8200">
        <v>86</v>
      </c>
      <c r="J8200">
        <v>1206</v>
      </c>
      <c r="K8200">
        <v>1644</v>
      </c>
      <c r="L8200" t="s">
        <v>24</v>
      </c>
      <c r="M8200">
        <v>2</v>
      </c>
      <c r="N8200">
        <f t="shared" si="642"/>
        <v>141384</v>
      </c>
      <c r="O8200">
        <f t="shared" si="643"/>
        <v>438</v>
      </c>
      <c r="P8200" t="str">
        <f t="shared" si="644"/>
        <v>Overstock</v>
      </c>
      <c r="Q8200">
        <f t="shared" si="640"/>
        <v>0</v>
      </c>
      <c r="R8200" t="str">
        <f t="shared" si="641"/>
        <v>On Time</v>
      </c>
    </row>
    <row r="8201" spans="1:18" x14ac:dyDescent="0.3">
      <c r="A8201" t="s">
        <v>8236</v>
      </c>
      <c r="B8201" t="s">
        <v>52</v>
      </c>
      <c r="C8201" t="s">
        <v>22</v>
      </c>
      <c r="D8201" t="s">
        <v>39</v>
      </c>
      <c r="E8201" s="1">
        <v>45143</v>
      </c>
      <c r="F8201" s="1">
        <v>45150</v>
      </c>
      <c r="G8201">
        <v>354</v>
      </c>
      <c r="H8201">
        <v>136</v>
      </c>
      <c r="I8201">
        <v>87</v>
      </c>
      <c r="J8201">
        <v>1379</v>
      </c>
      <c r="K8201">
        <v>1776</v>
      </c>
      <c r="L8201" t="s">
        <v>17</v>
      </c>
      <c r="M8201">
        <v>7</v>
      </c>
      <c r="N8201">
        <f t="shared" si="642"/>
        <v>154512</v>
      </c>
      <c r="O8201">
        <f t="shared" si="643"/>
        <v>397</v>
      </c>
      <c r="P8201" t="str">
        <f t="shared" si="644"/>
        <v>Overstock</v>
      </c>
      <c r="Q8201">
        <f t="shared" si="640"/>
        <v>0</v>
      </c>
      <c r="R8201" t="str">
        <f t="shared" si="641"/>
        <v>On Time</v>
      </c>
    </row>
    <row r="8202" spans="1:18" x14ac:dyDescent="0.3">
      <c r="A8202" t="s">
        <v>8237</v>
      </c>
      <c r="B8202" t="s">
        <v>60</v>
      </c>
      <c r="C8202" t="s">
        <v>33</v>
      </c>
      <c r="D8202" t="s">
        <v>29</v>
      </c>
      <c r="E8202" s="1">
        <v>44972</v>
      </c>
      <c r="F8202" s="1">
        <v>44973</v>
      </c>
      <c r="G8202">
        <v>323</v>
      </c>
      <c r="H8202">
        <v>129</v>
      </c>
      <c r="I8202">
        <v>76</v>
      </c>
      <c r="J8202">
        <v>943</v>
      </c>
      <c r="K8202">
        <v>1092</v>
      </c>
      <c r="L8202" t="s">
        <v>17</v>
      </c>
      <c r="M8202">
        <v>1</v>
      </c>
      <c r="N8202">
        <f t="shared" si="642"/>
        <v>82992</v>
      </c>
      <c r="O8202">
        <f t="shared" si="643"/>
        <v>149</v>
      </c>
      <c r="P8202" t="str">
        <f t="shared" si="644"/>
        <v>Overstock</v>
      </c>
      <c r="Q8202">
        <f t="shared" si="640"/>
        <v>0</v>
      </c>
      <c r="R8202" t="str">
        <f t="shared" si="641"/>
        <v>On Time</v>
      </c>
    </row>
    <row r="8203" spans="1:18" x14ac:dyDescent="0.3">
      <c r="A8203" t="s">
        <v>8238</v>
      </c>
      <c r="B8203" t="s">
        <v>44</v>
      </c>
      <c r="C8203" t="s">
        <v>41</v>
      </c>
      <c r="D8203" t="s">
        <v>29</v>
      </c>
      <c r="E8203" s="1">
        <v>45356</v>
      </c>
      <c r="F8203" s="1">
        <v>45364</v>
      </c>
      <c r="G8203">
        <v>89</v>
      </c>
      <c r="H8203">
        <v>100</v>
      </c>
      <c r="I8203">
        <v>118</v>
      </c>
      <c r="J8203">
        <v>1105</v>
      </c>
      <c r="K8203">
        <v>1255</v>
      </c>
      <c r="L8203" t="s">
        <v>34</v>
      </c>
      <c r="M8203">
        <v>8</v>
      </c>
      <c r="N8203">
        <f t="shared" si="642"/>
        <v>148090</v>
      </c>
      <c r="O8203">
        <f t="shared" si="643"/>
        <v>150</v>
      </c>
      <c r="P8203" t="str">
        <f t="shared" si="644"/>
        <v>Understock</v>
      </c>
      <c r="Q8203">
        <f t="shared" si="640"/>
        <v>0</v>
      </c>
      <c r="R8203" t="str">
        <f t="shared" si="641"/>
        <v>On Time</v>
      </c>
    </row>
    <row r="8204" spans="1:18" x14ac:dyDescent="0.3">
      <c r="A8204" t="s">
        <v>8239</v>
      </c>
      <c r="B8204" t="s">
        <v>50</v>
      </c>
      <c r="C8204" t="s">
        <v>33</v>
      </c>
      <c r="D8204" t="s">
        <v>39</v>
      </c>
      <c r="E8204" s="1">
        <v>45384</v>
      </c>
      <c r="F8204" s="1">
        <v>45393</v>
      </c>
      <c r="G8204">
        <v>478</v>
      </c>
      <c r="H8204">
        <v>67</v>
      </c>
      <c r="I8204">
        <v>226</v>
      </c>
      <c r="J8204">
        <v>1219</v>
      </c>
      <c r="K8204">
        <v>1314</v>
      </c>
      <c r="L8204" t="s">
        <v>30</v>
      </c>
      <c r="M8204">
        <v>9</v>
      </c>
      <c r="N8204">
        <f t="shared" si="642"/>
        <v>296964</v>
      </c>
      <c r="O8204">
        <f t="shared" si="643"/>
        <v>95</v>
      </c>
      <c r="P8204" t="str">
        <f t="shared" si="644"/>
        <v>Overstock</v>
      </c>
      <c r="Q8204">
        <f t="shared" si="640"/>
        <v>0</v>
      </c>
      <c r="R8204" t="str">
        <f t="shared" si="641"/>
        <v>On Time</v>
      </c>
    </row>
    <row r="8205" spans="1:18" x14ac:dyDescent="0.3">
      <c r="A8205" t="s">
        <v>8240</v>
      </c>
      <c r="B8205" t="s">
        <v>50</v>
      </c>
      <c r="C8205" t="s">
        <v>33</v>
      </c>
      <c r="D8205" t="s">
        <v>16</v>
      </c>
      <c r="E8205" s="1">
        <v>45450</v>
      </c>
      <c r="F8205" s="1">
        <v>45458</v>
      </c>
      <c r="G8205">
        <v>456</v>
      </c>
      <c r="H8205">
        <v>93</v>
      </c>
      <c r="I8205">
        <v>203</v>
      </c>
      <c r="J8205">
        <v>1660</v>
      </c>
      <c r="K8205">
        <v>2145</v>
      </c>
      <c r="L8205" t="s">
        <v>24</v>
      </c>
      <c r="M8205">
        <v>8</v>
      </c>
      <c r="N8205">
        <f t="shared" si="642"/>
        <v>435435</v>
      </c>
      <c r="O8205">
        <f t="shared" si="643"/>
        <v>485</v>
      </c>
      <c r="P8205" t="str">
        <f t="shared" si="644"/>
        <v>Overstock</v>
      </c>
      <c r="Q8205">
        <f t="shared" si="640"/>
        <v>0</v>
      </c>
      <c r="R8205" t="str">
        <f t="shared" si="641"/>
        <v>On Time</v>
      </c>
    </row>
    <row r="8206" spans="1:18" x14ac:dyDescent="0.3">
      <c r="A8206" t="s">
        <v>8241</v>
      </c>
      <c r="B8206" t="s">
        <v>44</v>
      </c>
      <c r="C8206" t="s">
        <v>22</v>
      </c>
      <c r="D8206" t="s">
        <v>16</v>
      </c>
      <c r="E8206" s="1">
        <v>45558</v>
      </c>
      <c r="F8206" s="1">
        <v>45562</v>
      </c>
      <c r="G8206">
        <v>297</v>
      </c>
      <c r="H8206">
        <v>74</v>
      </c>
      <c r="I8206">
        <v>77</v>
      </c>
      <c r="J8206">
        <v>1300</v>
      </c>
      <c r="K8206">
        <v>1769</v>
      </c>
      <c r="L8206" t="s">
        <v>34</v>
      </c>
      <c r="M8206">
        <v>4</v>
      </c>
      <c r="N8206">
        <f t="shared" si="642"/>
        <v>136213</v>
      </c>
      <c r="O8206">
        <f t="shared" si="643"/>
        <v>469</v>
      </c>
      <c r="P8206" t="str">
        <f t="shared" si="644"/>
        <v>Overstock</v>
      </c>
      <c r="Q8206">
        <f t="shared" si="640"/>
        <v>0</v>
      </c>
      <c r="R8206" t="str">
        <f t="shared" si="641"/>
        <v>On Time</v>
      </c>
    </row>
    <row r="8207" spans="1:18" x14ac:dyDescent="0.3">
      <c r="A8207" t="s">
        <v>8242</v>
      </c>
      <c r="B8207" t="s">
        <v>21</v>
      </c>
      <c r="C8207" t="s">
        <v>41</v>
      </c>
      <c r="D8207" t="s">
        <v>39</v>
      </c>
      <c r="E8207" s="1">
        <v>44957</v>
      </c>
      <c r="F8207" s="1">
        <v>44962</v>
      </c>
      <c r="G8207">
        <v>352</v>
      </c>
      <c r="H8207">
        <v>115</v>
      </c>
      <c r="I8207">
        <v>218</v>
      </c>
      <c r="J8207">
        <v>1014</v>
      </c>
      <c r="K8207">
        <v>1430</v>
      </c>
      <c r="L8207" t="s">
        <v>19</v>
      </c>
      <c r="M8207">
        <v>5</v>
      </c>
      <c r="N8207">
        <f t="shared" si="642"/>
        <v>311740</v>
      </c>
      <c r="O8207">
        <f t="shared" si="643"/>
        <v>416</v>
      </c>
      <c r="P8207" t="str">
        <f t="shared" si="644"/>
        <v>Overstock</v>
      </c>
      <c r="Q8207">
        <f t="shared" si="640"/>
        <v>0</v>
      </c>
      <c r="R8207" t="str">
        <f t="shared" si="641"/>
        <v>On Time</v>
      </c>
    </row>
    <row r="8208" spans="1:18" x14ac:dyDescent="0.3">
      <c r="A8208" t="s">
        <v>8243</v>
      </c>
      <c r="B8208" t="s">
        <v>38</v>
      </c>
      <c r="C8208" t="s">
        <v>33</v>
      </c>
      <c r="D8208" t="s">
        <v>29</v>
      </c>
      <c r="E8208" s="1">
        <v>45495</v>
      </c>
      <c r="F8208" s="1">
        <v>45502</v>
      </c>
      <c r="G8208">
        <v>343</v>
      </c>
      <c r="H8208">
        <v>95</v>
      </c>
      <c r="I8208">
        <v>235</v>
      </c>
      <c r="J8208">
        <v>466</v>
      </c>
      <c r="K8208">
        <v>873</v>
      </c>
      <c r="L8208" t="s">
        <v>34</v>
      </c>
      <c r="M8208">
        <v>7</v>
      </c>
      <c r="N8208">
        <f t="shared" si="642"/>
        <v>205155</v>
      </c>
      <c r="O8208">
        <f t="shared" si="643"/>
        <v>407</v>
      </c>
      <c r="P8208" t="str">
        <f t="shared" si="644"/>
        <v>Overstock</v>
      </c>
      <c r="Q8208">
        <f t="shared" si="640"/>
        <v>0</v>
      </c>
      <c r="R8208" t="str">
        <f t="shared" si="641"/>
        <v>On Time</v>
      </c>
    </row>
    <row r="8209" spans="1:18" x14ac:dyDescent="0.3">
      <c r="A8209" t="s">
        <v>8244</v>
      </c>
      <c r="B8209" t="s">
        <v>32</v>
      </c>
      <c r="C8209" t="s">
        <v>22</v>
      </c>
      <c r="D8209" t="s">
        <v>16</v>
      </c>
      <c r="E8209" s="1">
        <v>45145</v>
      </c>
      <c r="F8209" s="1">
        <v>45147</v>
      </c>
      <c r="G8209">
        <v>214</v>
      </c>
      <c r="H8209">
        <v>138</v>
      </c>
      <c r="I8209">
        <v>39</v>
      </c>
      <c r="J8209">
        <v>1072</v>
      </c>
      <c r="K8209">
        <v>1332</v>
      </c>
      <c r="L8209" t="s">
        <v>17</v>
      </c>
      <c r="M8209">
        <v>2</v>
      </c>
      <c r="N8209">
        <f t="shared" si="642"/>
        <v>51948</v>
      </c>
      <c r="O8209">
        <f t="shared" si="643"/>
        <v>260</v>
      </c>
      <c r="P8209" t="str">
        <f t="shared" si="644"/>
        <v>Overstock</v>
      </c>
      <c r="Q8209">
        <f t="shared" si="640"/>
        <v>0</v>
      </c>
      <c r="R8209" t="str">
        <f t="shared" si="641"/>
        <v>On Time</v>
      </c>
    </row>
    <row r="8210" spans="1:18" x14ac:dyDescent="0.3">
      <c r="A8210" t="s">
        <v>8245</v>
      </c>
      <c r="B8210" t="s">
        <v>21</v>
      </c>
      <c r="C8210" t="s">
        <v>41</v>
      </c>
      <c r="D8210" t="s">
        <v>29</v>
      </c>
      <c r="E8210" s="1">
        <v>45438</v>
      </c>
      <c r="F8210" s="1">
        <v>45447</v>
      </c>
      <c r="G8210">
        <v>411</v>
      </c>
      <c r="H8210">
        <v>52</v>
      </c>
      <c r="I8210">
        <v>1</v>
      </c>
      <c r="J8210">
        <v>1832</v>
      </c>
      <c r="K8210">
        <v>1962</v>
      </c>
      <c r="L8210" t="s">
        <v>30</v>
      </c>
      <c r="M8210">
        <v>9</v>
      </c>
      <c r="N8210">
        <f t="shared" si="642"/>
        <v>1962</v>
      </c>
      <c r="O8210">
        <f t="shared" si="643"/>
        <v>130</v>
      </c>
      <c r="P8210" t="str">
        <f t="shared" si="644"/>
        <v>Overstock</v>
      </c>
      <c r="Q8210">
        <f t="shared" si="640"/>
        <v>0</v>
      </c>
      <c r="R8210" t="str">
        <f t="shared" si="641"/>
        <v>On Time</v>
      </c>
    </row>
    <row r="8211" spans="1:18" x14ac:dyDescent="0.3">
      <c r="A8211" t="s">
        <v>8246</v>
      </c>
      <c r="B8211" t="s">
        <v>26</v>
      </c>
      <c r="C8211" t="s">
        <v>41</v>
      </c>
      <c r="D8211" t="s">
        <v>16</v>
      </c>
      <c r="E8211" s="1">
        <v>45416</v>
      </c>
      <c r="F8211" s="1">
        <v>45420</v>
      </c>
      <c r="G8211">
        <v>213</v>
      </c>
      <c r="H8211">
        <v>144</v>
      </c>
      <c r="I8211">
        <v>66</v>
      </c>
      <c r="J8211">
        <v>1026</v>
      </c>
      <c r="K8211">
        <v>1351</v>
      </c>
      <c r="L8211" t="s">
        <v>17</v>
      </c>
      <c r="M8211">
        <v>4</v>
      </c>
      <c r="N8211">
        <f t="shared" si="642"/>
        <v>89166</v>
      </c>
      <c r="O8211">
        <f t="shared" si="643"/>
        <v>325</v>
      </c>
      <c r="P8211" t="str">
        <f t="shared" si="644"/>
        <v>Overstock</v>
      </c>
      <c r="Q8211">
        <f t="shared" si="640"/>
        <v>0</v>
      </c>
      <c r="R8211" t="str">
        <f t="shared" si="641"/>
        <v>On Time</v>
      </c>
    </row>
    <row r="8212" spans="1:18" x14ac:dyDescent="0.3">
      <c r="A8212" t="s">
        <v>8247</v>
      </c>
      <c r="B8212" t="s">
        <v>21</v>
      </c>
      <c r="C8212" t="s">
        <v>15</v>
      </c>
      <c r="D8212" t="s">
        <v>27</v>
      </c>
      <c r="E8212" s="1">
        <v>45039</v>
      </c>
      <c r="F8212" s="1">
        <v>45049</v>
      </c>
      <c r="G8212">
        <v>10</v>
      </c>
      <c r="H8212">
        <v>50</v>
      </c>
      <c r="I8212">
        <v>203</v>
      </c>
      <c r="J8212">
        <v>1362</v>
      </c>
      <c r="K8212">
        <v>1511</v>
      </c>
      <c r="L8212" t="s">
        <v>17</v>
      </c>
      <c r="M8212">
        <v>10</v>
      </c>
      <c r="N8212">
        <f t="shared" si="642"/>
        <v>306733</v>
      </c>
      <c r="O8212">
        <f t="shared" si="643"/>
        <v>149</v>
      </c>
      <c r="P8212" t="str">
        <f t="shared" si="644"/>
        <v>Understock</v>
      </c>
      <c r="Q8212">
        <f t="shared" si="640"/>
        <v>0</v>
      </c>
      <c r="R8212" t="str">
        <f t="shared" si="641"/>
        <v>On Time</v>
      </c>
    </row>
    <row r="8213" spans="1:18" x14ac:dyDescent="0.3">
      <c r="A8213" t="s">
        <v>8248</v>
      </c>
      <c r="B8213" t="s">
        <v>32</v>
      </c>
      <c r="C8213" t="s">
        <v>41</v>
      </c>
      <c r="D8213" t="s">
        <v>23</v>
      </c>
      <c r="E8213" s="1">
        <v>45297</v>
      </c>
      <c r="F8213" s="1">
        <v>45300</v>
      </c>
      <c r="G8213">
        <v>363</v>
      </c>
      <c r="H8213">
        <v>75</v>
      </c>
      <c r="I8213">
        <v>67</v>
      </c>
      <c r="J8213">
        <v>1291</v>
      </c>
      <c r="K8213">
        <v>1376</v>
      </c>
      <c r="L8213" t="s">
        <v>17</v>
      </c>
      <c r="M8213">
        <v>3</v>
      </c>
      <c r="N8213">
        <f t="shared" si="642"/>
        <v>92192</v>
      </c>
      <c r="O8213">
        <f t="shared" si="643"/>
        <v>85</v>
      </c>
      <c r="P8213" t="str">
        <f t="shared" si="644"/>
        <v>Overstock</v>
      </c>
      <c r="Q8213">
        <f t="shared" si="640"/>
        <v>0</v>
      </c>
      <c r="R8213" t="str">
        <f t="shared" si="641"/>
        <v>On Time</v>
      </c>
    </row>
    <row r="8214" spans="1:18" x14ac:dyDescent="0.3">
      <c r="A8214" t="s">
        <v>8249</v>
      </c>
      <c r="B8214" t="s">
        <v>52</v>
      </c>
      <c r="C8214" t="s">
        <v>41</v>
      </c>
      <c r="D8214" t="s">
        <v>23</v>
      </c>
      <c r="E8214" s="1">
        <v>45247</v>
      </c>
      <c r="F8214" s="1">
        <v>45253</v>
      </c>
      <c r="G8214">
        <v>352</v>
      </c>
      <c r="H8214">
        <v>77</v>
      </c>
      <c r="I8214">
        <v>25</v>
      </c>
      <c r="J8214">
        <v>1954</v>
      </c>
      <c r="K8214">
        <v>2270</v>
      </c>
      <c r="L8214" t="s">
        <v>19</v>
      </c>
      <c r="M8214">
        <v>6</v>
      </c>
      <c r="N8214">
        <f t="shared" si="642"/>
        <v>56750</v>
      </c>
      <c r="O8214">
        <f t="shared" si="643"/>
        <v>316</v>
      </c>
      <c r="P8214" t="str">
        <f t="shared" si="644"/>
        <v>Overstock</v>
      </c>
      <c r="Q8214">
        <f t="shared" si="640"/>
        <v>0</v>
      </c>
      <c r="R8214" t="str">
        <f t="shared" si="641"/>
        <v>On Time</v>
      </c>
    </row>
    <row r="8215" spans="1:18" x14ac:dyDescent="0.3">
      <c r="A8215" t="s">
        <v>8250</v>
      </c>
      <c r="B8215" t="s">
        <v>26</v>
      </c>
      <c r="C8215" t="s">
        <v>41</v>
      </c>
      <c r="D8215" t="s">
        <v>16</v>
      </c>
      <c r="E8215" s="1">
        <v>45646</v>
      </c>
      <c r="F8215" s="1">
        <v>45656</v>
      </c>
      <c r="G8215">
        <v>175</v>
      </c>
      <c r="H8215">
        <v>94</v>
      </c>
      <c r="I8215">
        <v>284</v>
      </c>
      <c r="J8215">
        <v>1422</v>
      </c>
      <c r="K8215">
        <v>1759</v>
      </c>
      <c r="L8215" t="s">
        <v>30</v>
      </c>
      <c r="M8215">
        <v>10</v>
      </c>
      <c r="N8215">
        <f t="shared" si="642"/>
        <v>499556</v>
      </c>
      <c r="O8215">
        <f t="shared" si="643"/>
        <v>337</v>
      </c>
      <c r="P8215" t="str">
        <f t="shared" si="644"/>
        <v>Understock</v>
      </c>
      <c r="Q8215">
        <f t="shared" si="640"/>
        <v>0</v>
      </c>
      <c r="R8215" t="str">
        <f t="shared" si="641"/>
        <v>On Time</v>
      </c>
    </row>
    <row r="8216" spans="1:18" x14ac:dyDescent="0.3">
      <c r="A8216" t="s">
        <v>8251</v>
      </c>
      <c r="B8216" t="s">
        <v>21</v>
      </c>
      <c r="C8216" t="s">
        <v>15</v>
      </c>
      <c r="D8216" t="s">
        <v>16</v>
      </c>
      <c r="E8216" s="1">
        <v>45111</v>
      </c>
      <c r="F8216" s="1">
        <v>45119</v>
      </c>
      <c r="G8216">
        <v>250</v>
      </c>
      <c r="H8216">
        <v>112</v>
      </c>
      <c r="I8216">
        <v>297</v>
      </c>
      <c r="J8216">
        <v>858</v>
      </c>
      <c r="K8216">
        <v>1097</v>
      </c>
      <c r="L8216" t="s">
        <v>19</v>
      </c>
      <c r="M8216">
        <v>8</v>
      </c>
      <c r="N8216">
        <f t="shared" si="642"/>
        <v>325809</v>
      </c>
      <c r="O8216">
        <f t="shared" si="643"/>
        <v>239</v>
      </c>
      <c r="P8216" t="str">
        <f t="shared" si="644"/>
        <v>Understock</v>
      </c>
      <c r="Q8216">
        <f t="shared" si="640"/>
        <v>0</v>
      </c>
      <c r="R8216" t="str">
        <f t="shared" si="641"/>
        <v>On Time</v>
      </c>
    </row>
    <row r="8217" spans="1:18" x14ac:dyDescent="0.3">
      <c r="A8217" t="s">
        <v>8252</v>
      </c>
      <c r="B8217" t="s">
        <v>48</v>
      </c>
      <c r="C8217" t="s">
        <v>22</v>
      </c>
      <c r="D8217" t="s">
        <v>23</v>
      </c>
      <c r="E8217" s="1">
        <v>45026</v>
      </c>
      <c r="F8217" s="1">
        <v>45032</v>
      </c>
      <c r="G8217">
        <v>356</v>
      </c>
      <c r="H8217">
        <v>84</v>
      </c>
      <c r="I8217">
        <v>38</v>
      </c>
      <c r="J8217">
        <v>1849</v>
      </c>
      <c r="K8217">
        <v>2080</v>
      </c>
      <c r="L8217" t="s">
        <v>24</v>
      </c>
      <c r="M8217">
        <v>6</v>
      </c>
      <c r="N8217">
        <f t="shared" si="642"/>
        <v>79040</v>
      </c>
      <c r="O8217">
        <f t="shared" si="643"/>
        <v>231</v>
      </c>
      <c r="P8217" t="str">
        <f t="shared" si="644"/>
        <v>Overstock</v>
      </c>
      <c r="Q8217">
        <f t="shared" si="640"/>
        <v>0</v>
      </c>
      <c r="R8217" t="str">
        <f t="shared" si="641"/>
        <v>On Time</v>
      </c>
    </row>
    <row r="8218" spans="1:18" x14ac:dyDescent="0.3">
      <c r="A8218" t="s">
        <v>8253</v>
      </c>
      <c r="B8218" t="s">
        <v>50</v>
      </c>
      <c r="C8218" t="s">
        <v>41</v>
      </c>
      <c r="D8218" t="s">
        <v>29</v>
      </c>
      <c r="E8218" s="1">
        <v>44997</v>
      </c>
      <c r="F8218" s="1">
        <v>44999</v>
      </c>
      <c r="G8218">
        <v>6</v>
      </c>
      <c r="H8218">
        <v>133</v>
      </c>
      <c r="I8218">
        <v>190</v>
      </c>
      <c r="J8218">
        <v>1581</v>
      </c>
      <c r="K8218">
        <v>1665</v>
      </c>
      <c r="L8218" t="s">
        <v>24</v>
      </c>
      <c r="M8218">
        <v>2</v>
      </c>
      <c r="N8218">
        <f t="shared" si="642"/>
        <v>316350</v>
      </c>
      <c r="O8218">
        <f t="shared" si="643"/>
        <v>84</v>
      </c>
      <c r="P8218" t="str">
        <f t="shared" si="644"/>
        <v>Understock</v>
      </c>
      <c r="Q8218">
        <f t="shared" si="640"/>
        <v>0</v>
      </c>
      <c r="R8218" t="str">
        <f t="shared" si="641"/>
        <v>On Time</v>
      </c>
    </row>
    <row r="8219" spans="1:18" x14ac:dyDescent="0.3">
      <c r="A8219" t="s">
        <v>8254</v>
      </c>
      <c r="B8219" t="s">
        <v>48</v>
      </c>
      <c r="C8219" t="s">
        <v>22</v>
      </c>
      <c r="D8219" t="s">
        <v>27</v>
      </c>
      <c r="E8219" s="1">
        <v>45464</v>
      </c>
      <c r="F8219" s="1">
        <v>45466</v>
      </c>
      <c r="G8219">
        <v>455</v>
      </c>
      <c r="H8219">
        <v>126</v>
      </c>
      <c r="I8219">
        <v>132</v>
      </c>
      <c r="J8219">
        <v>1551</v>
      </c>
      <c r="K8219">
        <v>1892</v>
      </c>
      <c r="L8219" t="s">
        <v>34</v>
      </c>
      <c r="M8219">
        <v>2</v>
      </c>
      <c r="N8219">
        <f t="shared" si="642"/>
        <v>249744</v>
      </c>
      <c r="O8219">
        <f t="shared" si="643"/>
        <v>341</v>
      </c>
      <c r="P8219" t="str">
        <f t="shared" si="644"/>
        <v>Overstock</v>
      </c>
      <c r="Q8219">
        <f t="shared" si="640"/>
        <v>0</v>
      </c>
      <c r="R8219" t="str">
        <f t="shared" si="641"/>
        <v>On Time</v>
      </c>
    </row>
    <row r="8220" spans="1:18" x14ac:dyDescent="0.3">
      <c r="A8220" t="s">
        <v>8255</v>
      </c>
      <c r="B8220" t="s">
        <v>26</v>
      </c>
      <c r="C8220" t="s">
        <v>15</v>
      </c>
      <c r="D8220" t="s">
        <v>16</v>
      </c>
      <c r="E8220" s="1">
        <v>45107</v>
      </c>
      <c r="F8220" s="1">
        <v>45111</v>
      </c>
      <c r="G8220">
        <v>113</v>
      </c>
      <c r="H8220">
        <v>145</v>
      </c>
      <c r="I8220">
        <v>181</v>
      </c>
      <c r="J8220">
        <v>552</v>
      </c>
      <c r="K8220">
        <v>662</v>
      </c>
      <c r="L8220" t="s">
        <v>17</v>
      </c>
      <c r="M8220">
        <v>4</v>
      </c>
      <c r="N8220">
        <f t="shared" si="642"/>
        <v>119822</v>
      </c>
      <c r="O8220">
        <f t="shared" si="643"/>
        <v>110</v>
      </c>
      <c r="P8220" t="str">
        <f t="shared" si="644"/>
        <v>Understock</v>
      </c>
      <c r="Q8220">
        <f t="shared" si="640"/>
        <v>0</v>
      </c>
      <c r="R8220" t="str">
        <f t="shared" si="641"/>
        <v>On Time</v>
      </c>
    </row>
    <row r="8221" spans="1:18" x14ac:dyDescent="0.3">
      <c r="A8221" t="s">
        <v>8256</v>
      </c>
      <c r="B8221" t="s">
        <v>21</v>
      </c>
      <c r="C8221" t="s">
        <v>22</v>
      </c>
      <c r="D8221" t="s">
        <v>16</v>
      </c>
      <c r="E8221" s="1">
        <v>45259</v>
      </c>
      <c r="F8221" s="1">
        <v>45266</v>
      </c>
      <c r="G8221">
        <v>4</v>
      </c>
      <c r="H8221">
        <v>109</v>
      </c>
      <c r="I8221">
        <v>90</v>
      </c>
      <c r="J8221">
        <v>765</v>
      </c>
      <c r="K8221">
        <v>1181</v>
      </c>
      <c r="L8221" t="s">
        <v>34</v>
      </c>
      <c r="M8221">
        <v>7</v>
      </c>
      <c r="N8221">
        <f t="shared" si="642"/>
        <v>106290</v>
      </c>
      <c r="O8221">
        <f t="shared" si="643"/>
        <v>416</v>
      </c>
      <c r="P8221" t="str">
        <f t="shared" si="644"/>
        <v>Understock</v>
      </c>
      <c r="Q8221">
        <f t="shared" si="640"/>
        <v>0</v>
      </c>
      <c r="R8221" t="str">
        <f t="shared" si="641"/>
        <v>On Time</v>
      </c>
    </row>
    <row r="8222" spans="1:18" x14ac:dyDescent="0.3">
      <c r="A8222" t="s">
        <v>8257</v>
      </c>
      <c r="B8222" t="s">
        <v>44</v>
      </c>
      <c r="C8222" t="s">
        <v>15</v>
      </c>
      <c r="D8222" t="s">
        <v>39</v>
      </c>
      <c r="E8222" s="1">
        <v>45289</v>
      </c>
      <c r="F8222" s="1">
        <v>45291</v>
      </c>
      <c r="G8222">
        <v>249</v>
      </c>
      <c r="H8222">
        <v>113</v>
      </c>
      <c r="I8222">
        <v>272</v>
      </c>
      <c r="J8222">
        <v>1581</v>
      </c>
      <c r="K8222">
        <v>1931</v>
      </c>
      <c r="L8222" t="s">
        <v>34</v>
      </c>
      <c r="M8222">
        <v>2</v>
      </c>
      <c r="N8222">
        <f t="shared" si="642"/>
        <v>525232</v>
      </c>
      <c r="O8222">
        <f t="shared" si="643"/>
        <v>350</v>
      </c>
      <c r="P8222" t="str">
        <f t="shared" si="644"/>
        <v>Understock</v>
      </c>
      <c r="Q8222">
        <f t="shared" si="640"/>
        <v>0</v>
      </c>
      <c r="R8222" t="str">
        <f t="shared" si="641"/>
        <v>On Time</v>
      </c>
    </row>
    <row r="8223" spans="1:18" x14ac:dyDescent="0.3">
      <c r="A8223" t="s">
        <v>8258</v>
      </c>
      <c r="B8223" t="s">
        <v>44</v>
      </c>
      <c r="C8223" t="s">
        <v>22</v>
      </c>
      <c r="D8223" t="s">
        <v>23</v>
      </c>
      <c r="E8223" s="1">
        <v>45141</v>
      </c>
      <c r="F8223" s="1">
        <v>45150</v>
      </c>
      <c r="G8223">
        <v>166</v>
      </c>
      <c r="H8223">
        <v>122</v>
      </c>
      <c r="I8223">
        <v>77</v>
      </c>
      <c r="J8223">
        <v>1665</v>
      </c>
      <c r="K8223">
        <v>2040</v>
      </c>
      <c r="L8223" t="s">
        <v>24</v>
      </c>
      <c r="M8223">
        <v>9</v>
      </c>
      <c r="N8223">
        <f t="shared" si="642"/>
        <v>157080</v>
      </c>
      <c r="O8223">
        <f t="shared" si="643"/>
        <v>375</v>
      </c>
      <c r="P8223" t="str">
        <f t="shared" si="644"/>
        <v>Overstock</v>
      </c>
      <c r="Q8223">
        <f t="shared" si="640"/>
        <v>0</v>
      </c>
      <c r="R8223" t="str">
        <f t="shared" si="641"/>
        <v>On Time</v>
      </c>
    </row>
    <row r="8224" spans="1:18" x14ac:dyDescent="0.3">
      <c r="A8224" t="s">
        <v>8259</v>
      </c>
      <c r="B8224" t="s">
        <v>21</v>
      </c>
      <c r="C8224" t="s">
        <v>41</v>
      </c>
      <c r="D8224" t="s">
        <v>16</v>
      </c>
      <c r="E8224" s="1">
        <v>45384</v>
      </c>
      <c r="F8224" s="1">
        <v>45392</v>
      </c>
      <c r="G8224">
        <v>125</v>
      </c>
      <c r="H8224">
        <v>53</v>
      </c>
      <c r="I8224">
        <v>15</v>
      </c>
      <c r="J8224">
        <v>1919</v>
      </c>
      <c r="K8224">
        <v>2182</v>
      </c>
      <c r="L8224" t="s">
        <v>34</v>
      </c>
      <c r="M8224">
        <v>8</v>
      </c>
      <c r="N8224">
        <f t="shared" si="642"/>
        <v>32730</v>
      </c>
      <c r="O8224">
        <f t="shared" si="643"/>
        <v>263</v>
      </c>
      <c r="P8224" t="str">
        <f t="shared" si="644"/>
        <v>Overstock</v>
      </c>
      <c r="Q8224">
        <f t="shared" si="640"/>
        <v>0</v>
      </c>
      <c r="R8224" t="str">
        <f t="shared" si="641"/>
        <v>On Time</v>
      </c>
    </row>
    <row r="8225" spans="1:18" x14ac:dyDescent="0.3">
      <c r="A8225" t="s">
        <v>8260</v>
      </c>
      <c r="B8225" t="s">
        <v>60</v>
      </c>
      <c r="C8225" t="s">
        <v>22</v>
      </c>
      <c r="D8225" t="s">
        <v>23</v>
      </c>
      <c r="E8225" s="1">
        <v>45181</v>
      </c>
      <c r="F8225" s="1">
        <v>45185</v>
      </c>
      <c r="G8225">
        <v>204</v>
      </c>
      <c r="H8225">
        <v>120</v>
      </c>
      <c r="I8225">
        <v>291</v>
      </c>
      <c r="J8225">
        <v>608</v>
      </c>
      <c r="K8225">
        <v>978</v>
      </c>
      <c r="L8225" t="s">
        <v>34</v>
      </c>
      <c r="M8225">
        <v>4</v>
      </c>
      <c r="N8225">
        <f t="shared" si="642"/>
        <v>284598</v>
      </c>
      <c r="O8225">
        <f t="shared" si="643"/>
        <v>370</v>
      </c>
      <c r="P8225" t="str">
        <f t="shared" si="644"/>
        <v>Understock</v>
      </c>
      <c r="Q8225">
        <f t="shared" si="640"/>
        <v>0</v>
      </c>
      <c r="R8225" t="str">
        <f t="shared" si="641"/>
        <v>On Time</v>
      </c>
    </row>
    <row r="8226" spans="1:18" x14ac:dyDescent="0.3">
      <c r="A8226" t="s">
        <v>8261</v>
      </c>
      <c r="B8226" t="s">
        <v>52</v>
      </c>
      <c r="C8226" t="s">
        <v>41</v>
      </c>
      <c r="D8226" t="s">
        <v>39</v>
      </c>
      <c r="E8226" s="1">
        <v>45174</v>
      </c>
      <c r="F8226" s="1">
        <v>45176</v>
      </c>
      <c r="G8226">
        <v>43</v>
      </c>
      <c r="H8226">
        <v>112</v>
      </c>
      <c r="I8226">
        <v>74</v>
      </c>
      <c r="J8226">
        <v>1211</v>
      </c>
      <c r="K8226">
        <v>1506</v>
      </c>
      <c r="L8226" t="s">
        <v>19</v>
      </c>
      <c r="M8226">
        <v>2</v>
      </c>
      <c r="N8226">
        <f t="shared" si="642"/>
        <v>111444</v>
      </c>
      <c r="O8226">
        <f t="shared" si="643"/>
        <v>295</v>
      </c>
      <c r="P8226" t="str">
        <f t="shared" si="644"/>
        <v>Understock</v>
      </c>
      <c r="Q8226">
        <f t="shared" si="640"/>
        <v>0</v>
      </c>
      <c r="R8226" t="str">
        <f t="shared" si="641"/>
        <v>On Time</v>
      </c>
    </row>
    <row r="8227" spans="1:18" x14ac:dyDescent="0.3">
      <c r="A8227" t="s">
        <v>8262</v>
      </c>
      <c r="B8227" t="s">
        <v>14</v>
      </c>
      <c r="C8227" t="s">
        <v>33</v>
      </c>
      <c r="D8227" t="s">
        <v>27</v>
      </c>
      <c r="E8227" s="1">
        <v>45637</v>
      </c>
      <c r="F8227" s="1">
        <v>45643</v>
      </c>
      <c r="G8227">
        <v>448</v>
      </c>
      <c r="H8227">
        <v>135</v>
      </c>
      <c r="I8227">
        <v>183</v>
      </c>
      <c r="J8227">
        <v>490</v>
      </c>
      <c r="K8227">
        <v>874</v>
      </c>
      <c r="L8227" t="s">
        <v>34</v>
      </c>
      <c r="M8227">
        <v>6</v>
      </c>
      <c r="N8227">
        <f t="shared" si="642"/>
        <v>159942</v>
      </c>
      <c r="O8227">
        <f t="shared" si="643"/>
        <v>384</v>
      </c>
      <c r="P8227" t="str">
        <f t="shared" si="644"/>
        <v>Overstock</v>
      </c>
      <c r="Q8227">
        <f t="shared" si="640"/>
        <v>0</v>
      </c>
      <c r="R8227" t="str">
        <f t="shared" si="641"/>
        <v>On Time</v>
      </c>
    </row>
    <row r="8228" spans="1:18" x14ac:dyDescent="0.3">
      <c r="A8228" t="s">
        <v>8263</v>
      </c>
      <c r="B8228" t="s">
        <v>21</v>
      </c>
      <c r="C8228" t="s">
        <v>41</v>
      </c>
      <c r="D8228" t="s">
        <v>16</v>
      </c>
      <c r="E8228" s="1">
        <v>45119</v>
      </c>
      <c r="F8228" s="1">
        <v>45126</v>
      </c>
      <c r="G8228">
        <v>317</v>
      </c>
      <c r="H8228">
        <v>52</v>
      </c>
      <c r="I8228">
        <v>47</v>
      </c>
      <c r="J8228">
        <v>273</v>
      </c>
      <c r="K8228">
        <v>404</v>
      </c>
      <c r="L8228" t="s">
        <v>19</v>
      </c>
      <c r="M8228">
        <v>7</v>
      </c>
      <c r="N8228">
        <f t="shared" si="642"/>
        <v>18988</v>
      </c>
      <c r="O8228">
        <f t="shared" si="643"/>
        <v>131</v>
      </c>
      <c r="P8228" t="str">
        <f t="shared" si="644"/>
        <v>Overstock</v>
      </c>
      <c r="Q8228">
        <f t="shared" si="640"/>
        <v>0</v>
      </c>
      <c r="R8228" t="str">
        <f t="shared" si="641"/>
        <v>On Time</v>
      </c>
    </row>
    <row r="8229" spans="1:18" x14ac:dyDescent="0.3">
      <c r="A8229" t="s">
        <v>8264</v>
      </c>
      <c r="B8229" t="s">
        <v>32</v>
      </c>
      <c r="C8229" t="s">
        <v>15</v>
      </c>
      <c r="D8229" t="s">
        <v>16</v>
      </c>
      <c r="E8229" s="1">
        <v>44955</v>
      </c>
      <c r="F8229" s="1">
        <v>44956</v>
      </c>
      <c r="G8229">
        <v>77</v>
      </c>
      <c r="H8229">
        <v>81</v>
      </c>
      <c r="I8229">
        <v>224</v>
      </c>
      <c r="J8229">
        <v>998</v>
      </c>
      <c r="K8229">
        <v>1152</v>
      </c>
      <c r="L8229" t="s">
        <v>34</v>
      </c>
      <c r="M8229">
        <v>1</v>
      </c>
      <c r="N8229">
        <f t="shared" si="642"/>
        <v>258048</v>
      </c>
      <c r="O8229">
        <f t="shared" si="643"/>
        <v>154</v>
      </c>
      <c r="P8229" t="str">
        <f t="shared" si="644"/>
        <v>Understock</v>
      </c>
      <c r="Q8229">
        <f t="shared" si="640"/>
        <v>0</v>
      </c>
      <c r="R8229" t="str">
        <f t="shared" si="641"/>
        <v>On Time</v>
      </c>
    </row>
    <row r="8230" spans="1:18" x14ac:dyDescent="0.3">
      <c r="A8230" t="s">
        <v>8265</v>
      </c>
      <c r="B8230" t="s">
        <v>14</v>
      </c>
      <c r="C8230" t="s">
        <v>41</v>
      </c>
      <c r="D8230" t="s">
        <v>23</v>
      </c>
      <c r="E8230" s="1">
        <v>44932</v>
      </c>
      <c r="F8230" s="1">
        <v>44938</v>
      </c>
      <c r="G8230">
        <v>398</v>
      </c>
      <c r="H8230">
        <v>120</v>
      </c>
      <c r="I8230">
        <v>117</v>
      </c>
      <c r="J8230">
        <v>1768</v>
      </c>
      <c r="K8230">
        <v>2026</v>
      </c>
      <c r="L8230" t="s">
        <v>34</v>
      </c>
      <c r="M8230">
        <v>6</v>
      </c>
      <c r="N8230">
        <f t="shared" si="642"/>
        <v>237042</v>
      </c>
      <c r="O8230">
        <f t="shared" si="643"/>
        <v>258</v>
      </c>
      <c r="P8230" t="str">
        <f t="shared" si="644"/>
        <v>Overstock</v>
      </c>
      <c r="Q8230">
        <f t="shared" si="640"/>
        <v>0</v>
      </c>
      <c r="R8230" t="str">
        <f t="shared" si="641"/>
        <v>On Time</v>
      </c>
    </row>
    <row r="8231" spans="1:18" x14ac:dyDescent="0.3">
      <c r="A8231" t="s">
        <v>8266</v>
      </c>
      <c r="B8231" t="s">
        <v>21</v>
      </c>
      <c r="C8231" t="s">
        <v>33</v>
      </c>
      <c r="D8231" t="s">
        <v>27</v>
      </c>
      <c r="E8231" s="1">
        <v>45021</v>
      </c>
      <c r="F8231" s="1">
        <v>45027</v>
      </c>
      <c r="G8231">
        <v>96</v>
      </c>
      <c r="H8231">
        <v>65</v>
      </c>
      <c r="I8231">
        <v>188</v>
      </c>
      <c r="J8231">
        <v>1414</v>
      </c>
      <c r="K8231">
        <v>1675</v>
      </c>
      <c r="L8231" t="s">
        <v>24</v>
      </c>
      <c r="M8231">
        <v>6</v>
      </c>
      <c r="N8231">
        <f t="shared" si="642"/>
        <v>314900</v>
      </c>
      <c r="O8231">
        <f t="shared" si="643"/>
        <v>261</v>
      </c>
      <c r="P8231" t="str">
        <f t="shared" si="644"/>
        <v>Understock</v>
      </c>
      <c r="Q8231">
        <f t="shared" si="640"/>
        <v>0</v>
      </c>
      <c r="R8231" t="str">
        <f t="shared" si="641"/>
        <v>On Time</v>
      </c>
    </row>
    <row r="8232" spans="1:18" x14ac:dyDescent="0.3">
      <c r="A8232" t="s">
        <v>8267</v>
      </c>
      <c r="B8232" t="s">
        <v>14</v>
      </c>
      <c r="C8232" t="s">
        <v>15</v>
      </c>
      <c r="D8232" t="s">
        <v>29</v>
      </c>
      <c r="E8232" s="1">
        <v>45196</v>
      </c>
      <c r="F8232" s="1">
        <v>45205</v>
      </c>
      <c r="G8232">
        <v>60</v>
      </c>
      <c r="H8232">
        <v>104</v>
      </c>
      <c r="I8232">
        <v>21</v>
      </c>
      <c r="J8232">
        <v>1148</v>
      </c>
      <c r="K8232">
        <v>1420</v>
      </c>
      <c r="L8232" t="s">
        <v>24</v>
      </c>
      <c r="M8232">
        <v>9</v>
      </c>
      <c r="N8232">
        <f t="shared" si="642"/>
        <v>29820</v>
      </c>
      <c r="O8232">
        <f t="shared" si="643"/>
        <v>272</v>
      </c>
      <c r="P8232" t="str">
        <f t="shared" si="644"/>
        <v>Overstock</v>
      </c>
      <c r="Q8232">
        <f t="shared" si="640"/>
        <v>0</v>
      </c>
      <c r="R8232" t="str">
        <f t="shared" si="641"/>
        <v>On Time</v>
      </c>
    </row>
    <row r="8233" spans="1:18" x14ac:dyDescent="0.3">
      <c r="A8233" t="s">
        <v>8268</v>
      </c>
      <c r="B8233" t="s">
        <v>60</v>
      </c>
      <c r="C8233" t="s">
        <v>33</v>
      </c>
      <c r="D8233" t="s">
        <v>16</v>
      </c>
      <c r="E8233" s="1">
        <v>45102</v>
      </c>
      <c r="F8233" s="1">
        <v>45111</v>
      </c>
      <c r="G8233">
        <v>493</v>
      </c>
      <c r="H8233">
        <v>105</v>
      </c>
      <c r="I8233">
        <v>41</v>
      </c>
      <c r="J8233">
        <v>610</v>
      </c>
      <c r="K8233">
        <v>706</v>
      </c>
      <c r="L8233" t="s">
        <v>24</v>
      </c>
      <c r="M8233">
        <v>9</v>
      </c>
      <c r="N8233">
        <f t="shared" si="642"/>
        <v>28946</v>
      </c>
      <c r="O8233">
        <f t="shared" si="643"/>
        <v>96</v>
      </c>
      <c r="P8233" t="str">
        <f t="shared" si="644"/>
        <v>Overstock</v>
      </c>
      <c r="Q8233">
        <f t="shared" si="640"/>
        <v>0</v>
      </c>
      <c r="R8233" t="str">
        <f t="shared" si="641"/>
        <v>On Time</v>
      </c>
    </row>
    <row r="8234" spans="1:18" x14ac:dyDescent="0.3">
      <c r="A8234" t="s">
        <v>8269</v>
      </c>
      <c r="B8234" t="s">
        <v>38</v>
      </c>
      <c r="C8234" t="s">
        <v>33</v>
      </c>
      <c r="D8234" t="s">
        <v>39</v>
      </c>
      <c r="E8234" s="1">
        <v>45031</v>
      </c>
      <c r="F8234" s="1">
        <v>45041</v>
      </c>
      <c r="G8234">
        <v>28</v>
      </c>
      <c r="H8234">
        <v>54</v>
      </c>
      <c r="I8234">
        <v>197</v>
      </c>
      <c r="J8234">
        <v>1259</v>
      </c>
      <c r="K8234">
        <v>1367</v>
      </c>
      <c r="L8234" t="s">
        <v>19</v>
      </c>
      <c r="M8234">
        <v>10</v>
      </c>
      <c r="N8234">
        <f t="shared" si="642"/>
        <v>269299</v>
      </c>
      <c r="O8234">
        <f t="shared" si="643"/>
        <v>108</v>
      </c>
      <c r="P8234" t="str">
        <f t="shared" si="644"/>
        <v>Understock</v>
      </c>
      <c r="Q8234">
        <f t="shared" si="640"/>
        <v>0</v>
      </c>
      <c r="R8234" t="str">
        <f t="shared" si="641"/>
        <v>On Time</v>
      </c>
    </row>
    <row r="8235" spans="1:18" x14ac:dyDescent="0.3">
      <c r="A8235" t="s">
        <v>8270</v>
      </c>
      <c r="B8235" t="s">
        <v>60</v>
      </c>
      <c r="C8235" t="s">
        <v>41</v>
      </c>
      <c r="D8235" t="s">
        <v>23</v>
      </c>
      <c r="E8235" s="1">
        <v>45090</v>
      </c>
      <c r="F8235" s="1">
        <v>45094</v>
      </c>
      <c r="G8235">
        <v>108</v>
      </c>
      <c r="H8235">
        <v>70</v>
      </c>
      <c r="I8235">
        <v>193</v>
      </c>
      <c r="J8235">
        <v>294</v>
      </c>
      <c r="K8235">
        <v>731</v>
      </c>
      <c r="L8235" t="s">
        <v>24</v>
      </c>
      <c r="M8235">
        <v>4</v>
      </c>
      <c r="N8235">
        <f t="shared" si="642"/>
        <v>141083</v>
      </c>
      <c r="O8235">
        <f t="shared" si="643"/>
        <v>437</v>
      </c>
      <c r="P8235" t="str">
        <f t="shared" si="644"/>
        <v>Understock</v>
      </c>
      <c r="Q8235">
        <f t="shared" si="640"/>
        <v>0</v>
      </c>
      <c r="R8235" t="str">
        <f t="shared" si="641"/>
        <v>On Time</v>
      </c>
    </row>
    <row r="8236" spans="1:18" x14ac:dyDescent="0.3">
      <c r="A8236" t="s">
        <v>8271</v>
      </c>
      <c r="B8236" t="s">
        <v>21</v>
      </c>
      <c r="C8236" t="s">
        <v>15</v>
      </c>
      <c r="D8236" t="s">
        <v>16</v>
      </c>
      <c r="E8236" s="1">
        <v>45175</v>
      </c>
      <c r="F8236" s="1">
        <v>45179</v>
      </c>
      <c r="G8236">
        <v>130</v>
      </c>
      <c r="H8236">
        <v>142</v>
      </c>
      <c r="I8236">
        <v>285</v>
      </c>
      <c r="J8236">
        <v>784</v>
      </c>
      <c r="K8236">
        <v>1203</v>
      </c>
      <c r="L8236" t="s">
        <v>24</v>
      </c>
      <c r="M8236">
        <v>4</v>
      </c>
      <c r="N8236">
        <f t="shared" si="642"/>
        <v>342855</v>
      </c>
      <c r="O8236">
        <f t="shared" si="643"/>
        <v>419</v>
      </c>
      <c r="P8236" t="str">
        <f t="shared" si="644"/>
        <v>Understock</v>
      </c>
      <c r="Q8236">
        <f t="shared" si="640"/>
        <v>0</v>
      </c>
      <c r="R8236" t="str">
        <f t="shared" si="641"/>
        <v>On Time</v>
      </c>
    </row>
    <row r="8237" spans="1:18" x14ac:dyDescent="0.3">
      <c r="A8237" t="s">
        <v>8272</v>
      </c>
      <c r="B8237" t="s">
        <v>38</v>
      </c>
      <c r="C8237" t="s">
        <v>15</v>
      </c>
      <c r="D8237" t="s">
        <v>16</v>
      </c>
      <c r="E8237" s="1">
        <v>45644</v>
      </c>
      <c r="F8237" s="1">
        <v>45646</v>
      </c>
      <c r="G8237">
        <v>32</v>
      </c>
      <c r="H8237">
        <v>141</v>
      </c>
      <c r="I8237">
        <v>281</v>
      </c>
      <c r="J8237">
        <v>1651</v>
      </c>
      <c r="K8237">
        <v>2112</v>
      </c>
      <c r="L8237" t="s">
        <v>34</v>
      </c>
      <c r="M8237">
        <v>2</v>
      </c>
      <c r="N8237">
        <f t="shared" si="642"/>
        <v>593472</v>
      </c>
      <c r="O8237">
        <f t="shared" si="643"/>
        <v>461</v>
      </c>
      <c r="P8237" t="str">
        <f t="shared" si="644"/>
        <v>Understock</v>
      </c>
      <c r="Q8237">
        <f t="shared" si="640"/>
        <v>0</v>
      </c>
      <c r="R8237" t="str">
        <f t="shared" si="641"/>
        <v>On Time</v>
      </c>
    </row>
    <row r="8238" spans="1:18" x14ac:dyDescent="0.3">
      <c r="A8238" t="s">
        <v>8273</v>
      </c>
      <c r="B8238" t="s">
        <v>32</v>
      </c>
      <c r="C8238" t="s">
        <v>41</v>
      </c>
      <c r="D8238" t="s">
        <v>39</v>
      </c>
      <c r="E8238" s="1">
        <v>45162</v>
      </c>
      <c r="F8238" s="1">
        <v>45165</v>
      </c>
      <c r="G8238">
        <v>333</v>
      </c>
      <c r="H8238">
        <v>145</v>
      </c>
      <c r="I8238">
        <v>60</v>
      </c>
      <c r="J8238">
        <v>659</v>
      </c>
      <c r="K8238">
        <v>845</v>
      </c>
      <c r="L8238" t="s">
        <v>17</v>
      </c>
      <c r="M8238">
        <v>3</v>
      </c>
      <c r="N8238">
        <f t="shared" si="642"/>
        <v>50700</v>
      </c>
      <c r="O8238">
        <f t="shared" si="643"/>
        <v>186</v>
      </c>
      <c r="P8238" t="str">
        <f t="shared" si="644"/>
        <v>Overstock</v>
      </c>
      <c r="Q8238">
        <f t="shared" si="640"/>
        <v>0</v>
      </c>
      <c r="R8238" t="str">
        <f t="shared" si="641"/>
        <v>On Time</v>
      </c>
    </row>
    <row r="8239" spans="1:18" x14ac:dyDescent="0.3">
      <c r="A8239" t="s">
        <v>8274</v>
      </c>
      <c r="B8239" t="s">
        <v>52</v>
      </c>
      <c r="C8239" t="s">
        <v>33</v>
      </c>
      <c r="D8239" t="s">
        <v>39</v>
      </c>
      <c r="E8239" s="1">
        <v>44991</v>
      </c>
      <c r="F8239" s="1">
        <v>44997</v>
      </c>
      <c r="G8239">
        <v>178</v>
      </c>
      <c r="H8239">
        <v>56</v>
      </c>
      <c r="I8239">
        <v>267</v>
      </c>
      <c r="J8239">
        <v>487</v>
      </c>
      <c r="K8239">
        <v>584</v>
      </c>
      <c r="L8239" t="s">
        <v>30</v>
      </c>
      <c r="M8239">
        <v>6</v>
      </c>
      <c r="N8239">
        <f t="shared" si="642"/>
        <v>155928</v>
      </c>
      <c r="O8239">
        <f t="shared" si="643"/>
        <v>97</v>
      </c>
      <c r="P8239" t="str">
        <f t="shared" si="644"/>
        <v>Understock</v>
      </c>
      <c r="Q8239">
        <f t="shared" si="640"/>
        <v>0</v>
      </c>
      <c r="R8239" t="str">
        <f t="shared" si="641"/>
        <v>On Time</v>
      </c>
    </row>
    <row r="8240" spans="1:18" x14ac:dyDescent="0.3">
      <c r="A8240" t="s">
        <v>8275</v>
      </c>
      <c r="B8240" t="s">
        <v>38</v>
      </c>
      <c r="C8240" t="s">
        <v>15</v>
      </c>
      <c r="D8240" t="s">
        <v>29</v>
      </c>
      <c r="E8240" s="1">
        <v>45300</v>
      </c>
      <c r="F8240" s="1">
        <v>45310</v>
      </c>
      <c r="G8240">
        <v>29</v>
      </c>
      <c r="H8240">
        <v>148</v>
      </c>
      <c r="I8240">
        <v>91</v>
      </c>
      <c r="J8240">
        <v>1717</v>
      </c>
      <c r="K8240">
        <v>2086</v>
      </c>
      <c r="L8240" t="s">
        <v>24</v>
      </c>
      <c r="M8240">
        <v>10</v>
      </c>
      <c r="N8240">
        <f t="shared" si="642"/>
        <v>189826</v>
      </c>
      <c r="O8240">
        <f t="shared" si="643"/>
        <v>369</v>
      </c>
      <c r="P8240" t="str">
        <f t="shared" si="644"/>
        <v>Understock</v>
      </c>
      <c r="Q8240">
        <f t="shared" si="640"/>
        <v>0</v>
      </c>
      <c r="R8240" t="str">
        <f t="shared" si="641"/>
        <v>On Time</v>
      </c>
    </row>
    <row r="8241" spans="1:18" x14ac:dyDescent="0.3">
      <c r="A8241" t="s">
        <v>8276</v>
      </c>
      <c r="B8241" t="s">
        <v>48</v>
      </c>
      <c r="C8241" t="s">
        <v>15</v>
      </c>
      <c r="D8241" t="s">
        <v>29</v>
      </c>
      <c r="E8241" s="1">
        <v>45399</v>
      </c>
      <c r="F8241" s="1">
        <v>45404</v>
      </c>
      <c r="G8241">
        <v>167</v>
      </c>
      <c r="H8241">
        <v>74</v>
      </c>
      <c r="I8241">
        <v>274</v>
      </c>
      <c r="J8241">
        <v>1631</v>
      </c>
      <c r="K8241">
        <v>1995</v>
      </c>
      <c r="L8241" t="s">
        <v>24</v>
      </c>
      <c r="M8241">
        <v>5</v>
      </c>
      <c r="N8241">
        <f t="shared" si="642"/>
        <v>546630</v>
      </c>
      <c r="O8241">
        <f t="shared" si="643"/>
        <v>364</v>
      </c>
      <c r="P8241" t="str">
        <f t="shared" si="644"/>
        <v>Understock</v>
      </c>
      <c r="Q8241">
        <f t="shared" si="640"/>
        <v>0</v>
      </c>
      <c r="R8241" t="str">
        <f t="shared" si="641"/>
        <v>On Time</v>
      </c>
    </row>
    <row r="8242" spans="1:18" x14ac:dyDescent="0.3">
      <c r="A8242" t="s">
        <v>8277</v>
      </c>
      <c r="B8242" t="s">
        <v>21</v>
      </c>
      <c r="C8242" t="s">
        <v>22</v>
      </c>
      <c r="D8242" t="s">
        <v>29</v>
      </c>
      <c r="E8242" s="1">
        <v>45206</v>
      </c>
      <c r="F8242" s="1">
        <v>45211</v>
      </c>
      <c r="G8242">
        <v>208</v>
      </c>
      <c r="H8242">
        <v>114</v>
      </c>
      <c r="I8242">
        <v>23</v>
      </c>
      <c r="J8242">
        <v>1644</v>
      </c>
      <c r="K8242">
        <v>1883</v>
      </c>
      <c r="L8242" t="s">
        <v>30</v>
      </c>
      <c r="M8242">
        <v>5</v>
      </c>
      <c r="N8242">
        <f t="shared" si="642"/>
        <v>43309</v>
      </c>
      <c r="O8242">
        <f t="shared" si="643"/>
        <v>239</v>
      </c>
      <c r="P8242" t="str">
        <f t="shared" si="644"/>
        <v>Overstock</v>
      </c>
      <c r="Q8242">
        <f t="shared" si="640"/>
        <v>0</v>
      </c>
      <c r="R8242" t="str">
        <f t="shared" si="641"/>
        <v>On Time</v>
      </c>
    </row>
    <row r="8243" spans="1:18" x14ac:dyDescent="0.3">
      <c r="A8243" t="s">
        <v>8278</v>
      </c>
      <c r="B8243" t="s">
        <v>21</v>
      </c>
      <c r="C8243" t="s">
        <v>33</v>
      </c>
      <c r="D8243" t="s">
        <v>16</v>
      </c>
      <c r="E8243" s="1">
        <v>45163</v>
      </c>
      <c r="F8243" s="1">
        <v>45170</v>
      </c>
      <c r="G8243">
        <v>340</v>
      </c>
      <c r="H8243">
        <v>57</v>
      </c>
      <c r="I8243">
        <v>246</v>
      </c>
      <c r="J8243">
        <v>332</v>
      </c>
      <c r="K8243">
        <v>802</v>
      </c>
      <c r="L8243" t="s">
        <v>30</v>
      </c>
      <c r="M8243">
        <v>7</v>
      </c>
      <c r="N8243">
        <f t="shared" si="642"/>
        <v>197292</v>
      </c>
      <c r="O8243">
        <f t="shared" si="643"/>
        <v>470</v>
      </c>
      <c r="P8243" t="str">
        <f t="shared" si="644"/>
        <v>Overstock</v>
      </c>
      <c r="Q8243">
        <f t="shared" si="640"/>
        <v>0</v>
      </c>
      <c r="R8243" t="str">
        <f t="shared" si="641"/>
        <v>On Time</v>
      </c>
    </row>
    <row r="8244" spans="1:18" x14ac:dyDescent="0.3">
      <c r="A8244" t="s">
        <v>8279</v>
      </c>
      <c r="B8244" t="s">
        <v>26</v>
      </c>
      <c r="C8244" t="s">
        <v>41</v>
      </c>
      <c r="D8244" t="s">
        <v>16</v>
      </c>
      <c r="E8244" s="1">
        <v>45114</v>
      </c>
      <c r="F8244" s="1">
        <v>45118</v>
      </c>
      <c r="G8244">
        <v>130</v>
      </c>
      <c r="H8244">
        <v>85</v>
      </c>
      <c r="I8244">
        <v>270</v>
      </c>
      <c r="J8244">
        <v>1045</v>
      </c>
      <c r="K8244">
        <v>1327</v>
      </c>
      <c r="L8244" t="s">
        <v>34</v>
      </c>
      <c r="M8244">
        <v>4</v>
      </c>
      <c r="N8244">
        <f t="shared" si="642"/>
        <v>358290</v>
      </c>
      <c r="O8244">
        <f t="shared" si="643"/>
        <v>282</v>
      </c>
      <c r="P8244" t="str">
        <f t="shared" si="644"/>
        <v>Understock</v>
      </c>
      <c r="Q8244">
        <f t="shared" si="640"/>
        <v>0</v>
      </c>
      <c r="R8244" t="str">
        <f t="shared" si="641"/>
        <v>On Time</v>
      </c>
    </row>
    <row r="8245" spans="1:18" x14ac:dyDescent="0.3">
      <c r="A8245" t="s">
        <v>8280</v>
      </c>
      <c r="B8245" t="s">
        <v>44</v>
      </c>
      <c r="C8245" t="s">
        <v>33</v>
      </c>
      <c r="D8245" t="s">
        <v>23</v>
      </c>
      <c r="E8245" s="1">
        <v>44964</v>
      </c>
      <c r="F8245" s="1">
        <v>44970</v>
      </c>
      <c r="G8245">
        <v>82</v>
      </c>
      <c r="H8245">
        <v>150</v>
      </c>
      <c r="I8245">
        <v>139</v>
      </c>
      <c r="J8245">
        <v>212</v>
      </c>
      <c r="K8245">
        <v>505</v>
      </c>
      <c r="L8245" t="s">
        <v>24</v>
      </c>
      <c r="M8245">
        <v>6</v>
      </c>
      <c r="N8245">
        <f t="shared" si="642"/>
        <v>70195</v>
      </c>
      <c r="O8245">
        <f t="shared" si="643"/>
        <v>293</v>
      </c>
      <c r="P8245" t="str">
        <f t="shared" si="644"/>
        <v>Understock</v>
      </c>
      <c r="Q8245">
        <f t="shared" si="640"/>
        <v>0</v>
      </c>
      <c r="R8245" t="str">
        <f t="shared" si="641"/>
        <v>On Time</v>
      </c>
    </row>
    <row r="8246" spans="1:18" x14ac:dyDescent="0.3">
      <c r="A8246" t="s">
        <v>8281</v>
      </c>
      <c r="B8246" t="s">
        <v>32</v>
      </c>
      <c r="C8246" t="s">
        <v>33</v>
      </c>
      <c r="D8246" t="s">
        <v>39</v>
      </c>
      <c r="E8246" s="1">
        <v>45513</v>
      </c>
      <c r="F8246" s="1">
        <v>45515</v>
      </c>
      <c r="G8246">
        <v>25</v>
      </c>
      <c r="H8246">
        <v>77</v>
      </c>
      <c r="I8246">
        <v>82</v>
      </c>
      <c r="J8246">
        <v>1146</v>
      </c>
      <c r="K8246">
        <v>1626</v>
      </c>
      <c r="L8246" t="s">
        <v>34</v>
      </c>
      <c r="M8246">
        <v>2</v>
      </c>
      <c r="N8246">
        <f t="shared" si="642"/>
        <v>133332</v>
      </c>
      <c r="O8246">
        <f t="shared" si="643"/>
        <v>480</v>
      </c>
      <c r="P8246" t="str">
        <f t="shared" si="644"/>
        <v>Understock</v>
      </c>
      <c r="Q8246">
        <f t="shared" si="640"/>
        <v>0</v>
      </c>
      <c r="R8246" t="str">
        <f t="shared" si="641"/>
        <v>On Time</v>
      </c>
    </row>
    <row r="8247" spans="1:18" x14ac:dyDescent="0.3">
      <c r="A8247" t="s">
        <v>8282</v>
      </c>
      <c r="B8247" t="s">
        <v>60</v>
      </c>
      <c r="C8247" t="s">
        <v>15</v>
      </c>
      <c r="D8247" t="s">
        <v>27</v>
      </c>
      <c r="E8247" s="1">
        <v>45096</v>
      </c>
      <c r="F8247" s="1">
        <v>45098</v>
      </c>
      <c r="G8247">
        <v>345</v>
      </c>
      <c r="H8247">
        <v>107</v>
      </c>
      <c r="I8247">
        <v>183</v>
      </c>
      <c r="J8247">
        <v>864</v>
      </c>
      <c r="K8247">
        <v>1142</v>
      </c>
      <c r="L8247" t="s">
        <v>17</v>
      </c>
      <c r="M8247">
        <v>2</v>
      </c>
      <c r="N8247">
        <f t="shared" si="642"/>
        <v>208986</v>
      </c>
      <c r="O8247">
        <f t="shared" si="643"/>
        <v>278</v>
      </c>
      <c r="P8247" t="str">
        <f t="shared" si="644"/>
        <v>Overstock</v>
      </c>
      <c r="Q8247">
        <f t="shared" si="640"/>
        <v>0</v>
      </c>
      <c r="R8247" t="str">
        <f t="shared" si="641"/>
        <v>On Time</v>
      </c>
    </row>
    <row r="8248" spans="1:18" x14ac:dyDescent="0.3">
      <c r="A8248" t="s">
        <v>8283</v>
      </c>
      <c r="B8248" t="s">
        <v>14</v>
      </c>
      <c r="C8248" t="s">
        <v>33</v>
      </c>
      <c r="D8248" t="s">
        <v>29</v>
      </c>
      <c r="E8248" s="1">
        <v>45138</v>
      </c>
      <c r="F8248" s="1">
        <v>45148</v>
      </c>
      <c r="G8248">
        <v>39</v>
      </c>
      <c r="H8248">
        <v>63</v>
      </c>
      <c r="I8248">
        <v>296</v>
      </c>
      <c r="J8248">
        <v>428</v>
      </c>
      <c r="K8248">
        <v>699</v>
      </c>
      <c r="L8248" t="s">
        <v>17</v>
      </c>
      <c r="M8248">
        <v>10</v>
      </c>
      <c r="N8248">
        <f t="shared" si="642"/>
        <v>206904</v>
      </c>
      <c r="O8248">
        <f t="shared" si="643"/>
        <v>271</v>
      </c>
      <c r="P8248" t="str">
        <f t="shared" si="644"/>
        <v>Understock</v>
      </c>
      <c r="Q8248">
        <f t="shared" si="640"/>
        <v>0</v>
      </c>
      <c r="R8248" t="str">
        <f t="shared" si="641"/>
        <v>On Time</v>
      </c>
    </row>
    <row r="8249" spans="1:18" x14ac:dyDescent="0.3">
      <c r="A8249" t="s">
        <v>8284</v>
      </c>
      <c r="B8249" t="s">
        <v>60</v>
      </c>
      <c r="C8249" t="s">
        <v>33</v>
      </c>
      <c r="D8249" t="s">
        <v>16</v>
      </c>
      <c r="E8249" s="1">
        <v>44963</v>
      </c>
      <c r="F8249" s="1">
        <v>44972</v>
      </c>
      <c r="G8249">
        <v>255</v>
      </c>
      <c r="H8249">
        <v>69</v>
      </c>
      <c r="I8249">
        <v>106</v>
      </c>
      <c r="J8249">
        <v>878</v>
      </c>
      <c r="K8249">
        <v>1330</v>
      </c>
      <c r="L8249" t="s">
        <v>30</v>
      </c>
      <c r="M8249">
        <v>9</v>
      </c>
      <c r="N8249">
        <f t="shared" si="642"/>
        <v>140980</v>
      </c>
      <c r="O8249">
        <f t="shared" si="643"/>
        <v>452</v>
      </c>
      <c r="P8249" t="str">
        <f t="shared" si="644"/>
        <v>Overstock</v>
      </c>
      <c r="Q8249">
        <f t="shared" si="640"/>
        <v>0</v>
      </c>
      <c r="R8249" t="str">
        <f t="shared" si="641"/>
        <v>On Time</v>
      </c>
    </row>
    <row r="8250" spans="1:18" x14ac:dyDescent="0.3">
      <c r="A8250" t="s">
        <v>8285</v>
      </c>
      <c r="B8250" t="s">
        <v>38</v>
      </c>
      <c r="C8250" t="s">
        <v>33</v>
      </c>
      <c r="D8250" t="s">
        <v>29</v>
      </c>
      <c r="E8250" s="1">
        <v>44957</v>
      </c>
      <c r="F8250" s="1">
        <v>44964</v>
      </c>
      <c r="G8250">
        <v>187</v>
      </c>
      <c r="H8250">
        <v>90</v>
      </c>
      <c r="I8250">
        <v>249</v>
      </c>
      <c r="J8250">
        <v>2000</v>
      </c>
      <c r="K8250">
        <v>2331</v>
      </c>
      <c r="L8250" t="s">
        <v>30</v>
      </c>
      <c r="M8250">
        <v>7</v>
      </c>
      <c r="N8250">
        <f t="shared" si="642"/>
        <v>580419</v>
      </c>
      <c r="O8250">
        <f t="shared" si="643"/>
        <v>331</v>
      </c>
      <c r="P8250" t="str">
        <f t="shared" si="644"/>
        <v>Understock</v>
      </c>
      <c r="Q8250">
        <f t="shared" si="640"/>
        <v>0</v>
      </c>
      <c r="R8250" t="str">
        <f t="shared" si="641"/>
        <v>On Time</v>
      </c>
    </row>
    <row r="8251" spans="1:18" x14ac:dyDescent="0.3">
      <c r="A8251" t="s">
        <v>8286</v>
      </c>
      <c r="B8251" t="s">
        <v>48</v>
      </c>
      <c r="C8251" t="s">
        <v>15</v>
      </c>
      <c r="D8251" t="s">
        <v>39</v>
      </c>
      <c r="E8251" s="1">
        <v>45509</v>
      </c>
      <c r="F8251" s="1">
        <v>45518</v>
      </c>
      <c r="G8251">
        <v>51</v>
      </c>
      <c r="H8251">
        <v>148</v>
      </c>
      <c r="I8251">
        <v>36</v>
      </c>
      <c r="J8251">
        <v>550</v>
      </c>
      <c r="K8251">
        <v>899</v>
      </c>
      <c r="L8251" t="s">
        <v>19</v>
      </c>
      <c r="M8251">
        <v>9</v>
      </c>
      <c r="N8251">
        <f t="shared" si="642"/>
        <v>32364</v>
      </c>
      <c r="O8251">
        <f t="shared" si="643"/>
        <v>349</v>
      </c>
      <c r="P8251" t="str">
        <f t="shared" si="644"/>
        <v>Overstock</v>
      </c>
      <c r="Q8251">
        <f t="shared" si="640"/>
        <v>0</v>
      </c>
      <c r="R8251" t="str">
        <f t="shared" si="641"/>
        <v>On Time</v>
      </c>
    </row>
    <row r="8252" spans="1:18" x14ac:dyDescent="0.3">
      <c r="A8252" t="s">
        <v>8287</v>
      </c>
      <c r="B8252" t="s">
        <v>52</v>
      </c>
      <c r="C8252" t="s">
        <v>33</v>
      </c>
      <c r="D8252" t="s">
        <v>23</v>
      </c>
      <c r="E8252" s="1">
        <v>45075</v>
      </c>
      <c r="F8252" s="1">
        <v>45084</v>
      </c>
      <c r="G8252">
        <v>315</v>
      </c>
      <c r="H8252">
        <v>137</v>
      </c>
      <c r="I8252">
        <v>273</v>
      </c>
      <c r="J8252">
        <v>1102</v>
      </c>
      <c r="K8252">
        <v>1411</v>
      </c>
      <c r="L8252" t="s">
        <v>34</v>
      </c>
      <c r="M8252">
        <v>9</v>
      </c>
      <c r="N8252">
        <f t="shared" si="642"/>
        <v>385203</v>
      </c>
      <c r="O8252">
        <f t="shared" si="643"/>
        <v>309</v>
      </c>
      <c r="P8252" t="str">
        <f t="shared" si="644"/>
        <v>Overstock</v>
      </c>
      <c r="Q8252">
        <f t="shared" si="640"/>
        <v>0</v>
      </c>
      <c r="R8252" t="str">
        <f t="shared" si="641"/>
        <v>On Time</v>
      </c>
    </row>
    <row r="8253" spans="1:18" x14ac:dyDescent="0.3">
      <c r="A8253" t="s">
        <v>8288</v>
      </c>
      <c r="B8253" t="s">
        <v>21</v>
      </c>
      <c r="C8253" t="s">
        <v>15</v>
      </c>
      <c r="D8253" t="s">
        <v>29</v>
      </c>
      <c r="E8253" s="1">
        <v>45577</v>
      </c>
      <c r="F8253" s="1">
        <v>45583</v>
      </c>
      <c r="G8253">
        <v>129</v>
      </c>
      <c r="H8253">
        <v>141</v>
      </c>
      <c r="I8253">
        <v>190</v>
      </c>
      <c r="J8253">
        <v>1107</v>
      </c>
      <c r="K8253">
        <v>1570</v>
      </c>
      <c r="L8253" t="s">
        <v>24</v>
      </c>
      <c r="M8253">
        <v>6</v>
      </c>
      <c r="N8253">
        <f t="shared" si="642"/>
        <v>298300</v>
      </c>
      <c r="O8253">
        <f t="shared" si="643"/>
        <v>463</v>
      </c>
      <c r="P8253" t="str">
        <f t="shared" si="644"/>
        <v>Understock</v>
      </c>
      <c r="Q8253">
        <f t="shared" si="640"/>
        <v>0</v>
      </c>
      <c r="R8253" t="str">
        <f t="shared" si="641"/>
        <v>On Time</v>
      </c>
    </row>
    <row r="8254" spans="1:18" x14ac:dyDescent="0.3">
      <c r="A8254" t="s">
        <v>8289</v>
      </c>
      <c r="B8254" t="s">
        <v>52</v>
      </c>
      <c r="C8254" t="s">
        <v>33</v>
      </c>
      <c r="D8254" t="s">
        <v>39</v>
      </c>
      <c r="E8254" s="1">
        <v>45027</v>
      </c>
      <c r="F8254" s="1">
        <v>45033</v>
      </c>
      <c r="G8254">
        <v>312</v>
      </c>
      <c r="H8254">
        <v>78</v>
      </c>
      <c r="I8254">
        <v>151</v>
      </c>
      <c r="J8254">
        <v>1741</v>
      </c>
      <c r="K8254">
        <v>2133</v>
      </c>
      <c r="L8254" t="s">
        <v>17</v>
      </c>
      <c r="M8254">
        <v>6</v>
      </c>
      <c r="N8254">
        <f t="shared" si="642"/>
        <v>322083</v>
      </c>
      <c r="O8254">
        <f t="shared" si="643"/>
        <v>392</v>
      </c>
      <c r="P8254" t="str">
        <f t="shared" si="644"/>
        <v>Overstock</v>
      </c>
      <c r="Q8254">
        <f t="shared" si="640"/>
        <v>0</v>
      </c>
      <c r="R8254" t="str">
        <f t="shared" si="641"/>
        <v>On Time</v>
      </c>
    </row>
    <row r="8255" spans="1:18" x14ac:dyDescent="0.3">
      <c r="A8255" t="s">
        <v>8290</v>
      </c>
      <c r="B8255" t="s">
        <v>32</v>
      </c>
      <c r="C8255" t="s">
        <v>33</v>
      </c>
      <c r="D8255" t="s">
        <v>16</v>
      </c>
      <c r="E8255" s="1">
        <v>45079</v>
      </c>
      <c r="F8255" s="1">
        <v>45088</v>
      </c>
      <c r="G8255">
        <v>390</v>
      </c>
      <c r="H8255">
        <v>87</v>
      </c>
      <c r="I8255">
        <v>39</v>
      </c>
      <c r="J8255">
        <v>471</v>
      </c>
      <c r="K8255">
        <v>804</v>
      </c>
      <c r="L8255" t="s">
        <v>17</v>
      </c>
      <c r="M8255">
        <v>9</v>
      </c>
      <c r="N8255">
        <f t="shared" si="642"/>
        <v>31356</v>
      </c>
      <c r="O8255">
        <f t="shared" si="643"/>
        <v>333</v>
      </c>
      <c r="P8255" t="str">
        <f t="shared" si="644"/>
        <v>Overstock</v>
      </c>
      <c r="Q8255">
        <f t="shared" si="640"/>
        <v>0</v>
      </c>
      <c r="R8255" t="str">
        <f t="shared" si="641"/>
        <v>On Time</v>
      </c>
    </row>
    <row r="8256" spans="1:18" x14ac:dyDescent="0.3">
      <c r="A8256" t="s">
        <v>8291</v>
      </c>
      <c r="B8256" t="s">
        <v>44</v>
      </c>
      <c r="C8256" t="s">
        <v>41</v>
      </c>
      <c r="D8256" t="s">
        <v>39</v>
      </c>
      <c r="E8256" s="1">
        <v>45416</v>
      </c>
      <c r="F8256" s="1">
        <v>45422</v>
      </c>
      <c r="G8256">
        <v>139</v>
      </c>
      <c r="H8256">
        <v>88</v>
      </c>
      <c r="I8256">
        <v>200</v>
      </c>
      <c r="J8256">
        <v>785</v>
      </c>
      <c r="K8256">
        <v>941</v>
      </c>
      <c r="L8256" t="s">
        <v>34</v>
      </c>
      <c r="M8256">
        <v>6</v>
      </c>
      <c r="N8256">
        <f t="shared" si="642"/>
        <v>188200</v>
      </c>
      <c r="O8256">
        <f t="shared" si="643"/>
        <v>156</v>
      </c>
      <c r="P8256" t="str">
        <f t="shared" si="644"/>
        <v>Understock</v>
      </c>
      <c r="Q8256">
        <f t="shared" si="640"/>
        <v>0</v>
      </c>
      <c r="R8256" t="str">
        <f t="shared" si="641"/>
        <v>On Time</v>
      </c>
    </row>
    <row r="8257" spans="1:18" x14ac:dyDescent="0.3">
      <c r="A8257" t="s">
        <v>8292</v>
      </c>
      <c r="B8257" t="s">
        <v>60</v>
      </c>
      <c r="C8257" t="s">
        <v>41</v>
      </c>
      <c r="D8257" t="s">
        <v>29</v>
      </c>
      <c r="E8257" s="1">
        <v>44980</v>
      </c>
      <c r="F8257" s="1">
        <v>44989</v>
      </c>
      <c r="G8257">
        <v>165</v>
      </c>
      <c r="H8257">
        <v>71</v>
      </c>
      <c r="I8257">
        <v>17</v>
      </c>
      <c r="J8257">
        <v>324</v>
      </c>
      <c r="K8257">
        <v>561</v>
      </c>
      <c r="L8257" t="s">
        <v>24</v>
      </c>
      <c r="M8257">
        <v>9</v>
      </c>
      <c r="N8257">
        <f t="shared" si="642"/>
        <v>9537</v>
      </c>
      <c r="O8257">
        <f t="shared" si="643"/>
        <v>237</v>
      </c>
      <c r="P8257" t="str">
        <f t="shared" si="644"/>
        <v>Overstock</v>
      </c>
      <c r="Q8257">
        <f t="shared" si="640"/>
        <v>0</v>
      </c>
      <c r="R8257" t="str">
        <f t="shared" si="641"/>
        <v>On Time</v>
      </c>
    </row>
    <row r="8258" spans="1:18" x14ac:dyDescent="0.3">
      <c r="A8258" t="s">
        <v>8293</v>
      </c>
      <c r="B8258" t="s">
        <v>14</v>
      </c>
      <c r="C8258" t="s">
        <v>15</v>
      </c>
      <c r="D8258" t="s">
        <v>27</v>
      </c>
      <c r="E8258" s="1">
        <v>45169</v>
      </c>
      <c r="F8258" s="1">
        <v>45179</v>
      </c>
      <c r="G8258">
        <v>389</v>
      </c>
      <c r="H8258">
        <v>62</v>
      </c>
      <c r="I8258">
        <v>213</v>
      </c>
      <c r="J8258">
        <v>922</v>
      </c>
      <c r="K8258">
        <v>1227</v>
      </c>
      <c r="L8258" t="s">
        <v>30</v>
      </c>
      <c r="M8258">
        <v>10</v>
      </c>
      <c r="N8258">
        <f t="shared" si="642"/>
        <v>261351</v>
      </c>
      <c r="O8258">
        <f t="shared" si="643"/>
        <v>305</v>
      </c>
      <c r="P8258" t="str">
        <f t="shared" si="644"/>
        <v>Overstock</v>
      </c>
      <c r="Q8258">
        <f t="shared" ref="Q8258:Q8321" si="645">(F8258-E8258)-M8258</f>
        <v>0</v>
      </c>
      <c r="R8258" t="str">
        <f t="shared" ref="R8258:R8321" si="646">IF(Q8258&gt;0,"Delayed",IF(Q8258=0,"On Time","Early"))</f>
        <v>On Time</v>
      </c>
    </row>
    <row r="8259" spans="1:18" x14ac:dyDescent="0.3">
      <c r="A8259" t="s">
        <v>8294</v>
      </c>
      <c r="B8259" t="s">
        <v>44</v>
      </c>
      <c r="C8259" t="s">
        <v>22</v>
      </c>
      <c r="D8259" t="s">
        <v>29</v>
      </c>
      <c r="E8259" s="1">
        <v>45440</v>
      </c>
      <c r="F8259" s="1">
        <v>45447</v>
      </c>
      <c r="G8259">
        <v>308</v>
      </c>
      <c r="H8259">
        <v>54</v>
      </c>
      <c r="I8259">
        <v>209</v>
      </c>
      <c r="J8259">
        <v>797</v>
      </c>
      <c r="K8259">
        <v>1242</v>
      </c>
      <c r="L8259" t="s">
        <v>19</v>
      </c>
      <c r="M8259">
        <v>7</v>
      </c>
      <c r="N8259">
        <f t="shared" ref="N8259:N8322" si="647">I8259*K8259</f>
        <v>259578</v>
      </c>
      <c r="O8259">
        <f t="shared" ref="O8259:O8322" si="648">K8259-J8259</f>
        <v>445</v>
      </c>
      <c r="P8259" t="str">
        <f t="shared" ref="P8259:P8322" si="649">IF(G8259&gt;I8259,"Overstock",IF(G8259&lt;I8259,"Understock","Balanced"))</f>
        <v>Overstock</v>
      </c>
      <c r="Q8259">
        <f t="shared" si="645"/>
        <v>0</v>
      </c>
      <c r="R8259" t="str">
        <f t="shared" si="646"/>
        <v>On Time</v>
      </c>
    </row>
    <row r="8260" spans="1:18" x14ac:dyDescent="0.3">
      <c r="A8260" t="s">
        <v>8295</v>
      </c>
      <c r="B8260" t="s">
        <v>60</v>
      </c>
      <c r="C8260" t="s">
        <v>15</v>
      </c>
      <c r="D8260" t="s">
        <v>27</v>
      </c>
      <c r="E8260" s="1">
        <v>45547</v>
      </c>
      <c r="F8260" s="1">
        <v>45548</v>
      </c>
      <c r="G8260">
        <v>498</v>
      </c>
      <c r="H8260">
        <v>137</v>
      </c>
      <c r="I8260">
        <v>134</v>
      </c>
      <c r="J8260">
        <v>661</v>
      </c>
      <c r="K8260">
        <v>815</v>
      </c>
      <c r="L8260" t="s">
        <v>19</v>
      </c>
      <c r="M8260">
        <v>1</v>
      </c>
      <c r="N8260">
        <f t="shared" si="647"/>
        <v>109210</v>
      </c>
      <c r="O8260">
        <f t="shared" si="648"/>
        <v>154</v>
      </c>
      <c r="P8260" t="str">
        <f t="shared" si="649"/>
        <v>Overstock</v>
      </c>
      <c r="Q8260">
        <f t="shared" si="645"/>
        <v>0</v>
      </c>
      <c r="R8260" t="str">
        <f t="shared" si="646"/>
        <v>On Time</v>
      </c>
    </row>
    <row r="8261" spans="1:18" x14ac:dyDescent="0.3">
      <c r="A8261" t="s">
        <v>8296</v>
      </c>
      <c r="B8261" t="s">
        <v>14</v>
      </c>
      <c r="C8261" t="s">
        <v>33</v>
      </c>
      <c r="D8261" t="s">
        <v>27</v>
      </c>
      <c r="E8261" s="1">
        <v>45593</v>
      </c>
      <c r="F8261" s="1">
        <v>45596</v>
      </c>
      <c r="G8261">
        <v>470</v>
      </c>
      <c r="H8261">
        <v>137</v>
      </c>
      <c r="I8261">
        <v>66</v>
      </c>
      <c r="J8261">
        <v>828</v>
      </c>
      <c r="K8261">
        <v>947</v>
      </c>
      <c r="L8261" t="s">
        <v>19</v>
      </c>
      <c r="M8261">
        <v>3</v>
      </c>
      <c r="N8261">
        <f t="shared" si="647"/>
        <v>62502</v>
      </c>
      <c r="O8261">
        <f t="shared" si="648"/>
        <v>119</v>
      </c>
      <c r="P8261" t="str">
        <f t="shared" si="649"/>
        <v>Overstock</v>
      </c>
      <c r="Q8261">
        <f t="shared" si="645"/>
        <v>0</v>
      </c>
      <c r="R8261" t="str">
        <f t="shared" si="646"/>
        <v>On Time</v>
      </c>
    </row>
    <row r="8262" spans="1:18" x14ac:dyDescent="0.3">
      <c r="A8262" t="s">
        <v>8297</v>
      </c>
      <c r="B8262" t="s">
        <v>21</v>
      </c>
      <c r="C8262" t="s">
        <v>15</v>
      </c>
      <c r="D8262" t="s">
        <v>27</v>
      </c>
      <c r="E8262" s="1">
        <v>45091</v>
      </c>
      <c r="F8262" s="1">
        <v>45095</v>
      </c>
      <c r="G8262">
        <v>117</v>
      </c>
      <c r="H8262">
        <v>85</v>
      </c>
      <c r="I8262">
        <v>184</v>
      </c>
      <c r="J8262">
        <v>630</v>
      </c>
      <c r="K8262">
        <v>780</v>
      </c>
      <c r="L8262" t="s">
        <v>17</v>
      </c>
      <c r="M8262">
        <v>4</v>
      </c>
      <c r="N8262">
        <f t="shared" si="647"/>
        <v>143520</v>
      </c>
      <c r="O8262">
        <f t="shared" si="648"/>
        <v>150</v>
      </c>
      <c r="P8262" t="str">
        <f t="shared" si="649"/>
        <v>Understock</v>
      </c>
      <c r="Q8262">
        <f t="shared" si="645"/>
        <v>0</v>
      </c>
      <c r="R8262" t="str">
        <f t="shared" si="646"/>
        <v>On Time</v>
      </c>
    </row>
    <row r="8263" spans="1:18" x14ac:dyDescent="0.3">
      <c r="A8263" t="s">
        <v>8298</v>
      </c>
      <c r="B8263" t="s">
        <v>14</v>
      </c>
      <c r="C8263" t="s">
        <v>15</v>
      </c>
      <c r="D8263" t="s">
        <v>29</v>
      </c>
      <c r="E8263" s="1">
        <v>45141</v>
      </c>
      <c r="F8263" s="1">
        <v>45146</v>
      </c>
      <c r="G8263">
        <v>140</v>
      </c>
      <c r="H8263">
        <v>143</v>
      </c>
      <c r="I8263">
        <v>288</v>
      </c>
      <c r="J8263">
        <v>652</v>
      </c>
      <c r="K8263">
        <v>1083</v>
      </c>
      <c r="L8263" t="s">
        <v>30</v>
      </c>
      <c r="M8263">
        <v>5</v>
      </c>
      <c r="N8263">
        <f t="shared" si="647"/>
        <v>311904</v>
      </c>
      <c r="O8263">
        <f t="shared" si="648"/>
        <v>431</v>
      </c>
      <c r="P8263" t="str">
        <f t="shared" si="649"/>
        <v>Understock</v>
      </c>
      <c r="Q8263">
        <f t="shared" si="645"/>
        <v>0</v>
      </c>
      <c r="R8263" t="str">
        <f t="shared" si="646"/>
        <v>On Time</v>
      </c>
    </row>
    <row r="8264" spans="1:18" x14ac:dyDescent="0.3">
      <c r="A8264" t="s">
        <v>8299</v>
      </c>
      <c r="B8264" t="s">
        <v>14</v>
      </c>
      <c r="C8264" t="s">
        <v>33</v>
      </c>
      <c r="D8264" t="s">
        <v>27</v>
      </c>
      <c r="E8264" s="1">
        <v>45120</v>
      </c>
      <c r="F8264" s="1">
        <v>45128</v>
      </c>
      <c r="G8264">
        <v>131</v>
      </c>
      <c r="H8264">
        <v>91</v>
      </c>
      <c r="I8264">
        <v>16</v>
      </c>
      <c r="J8264">
        <v>1075</v>
      </c>
      <c r="K8264">
        <v>1256</v>
      </c>
      <c r="L8264" t="s">
        <v>34</v>
      </c>
      <c r="M8264">
        <v>8</v>
      </c>
      <c r="N8264">
        <f t="shared" si="647"/>
        <v>20096</v>
      </c>
      <c r="O8264">
        <f t="shared" si="648"/>
        <v>181</v>
      </c>
      <c r="P8264" t="str">
        <f t="shared" si="649"/>
        <v>Overstock</v>
      </c>
      <c r="Q8264">
        <f t="shared" si="645"/>
        <v>0</v>
      </c>
      <c r="R8264" t="str">
        <f t="shared" si="646"/>
        <v>On Time</v>
      </c>
    </row>
    <row r="8265" spans="1:18" x14ac:dyDescent="0.3">
      <c r="A8265" t="s">
        <v>8300</v>
      </c>
      <c r="B8265" t="s">
        <v>14</v>
      </c>
      <c r="C8265" t="s">
        <v>22</v>
      </c>
      <c r="D8265" t="s">
        <v>29</v>
      </c>
      <c r="E8265" s="1">
        <v>45178</v>
      </c>
      <c r="F8265" s="1">
        <v>45181</v>
      </c>
      <c r="G8265">
        <v>61</v>
      </c>
      <c r="H8265">
        <v>73</v>
      </c>
      <c r="I8265">
        <v>95</v>
      </c>
      <c r="J8265">
        <v>1142</v>
      </c>
      <c r="K8265">
        <v>1281</v>
      </c>
      <c r="L8265" t="s">
        <v>30</v>
      </c>
      <c r="M8265">
        <v>3</v>
      </c>
      <c r="N8265">
        <f t="shared" si="647"/>
        <v>121695</v>
      </c>
      <c r="O8265">
        <f t="shared" si="648"/>
        <v>139</v>
      </c>
      <c r="P8265" t="str">
        <f t="shared" si="649"/>
        <v>Understock</v>
      </c>
      <c r="Q8265">
        <f t="shared" si="645"/>
        <v>0</v>
      </c>
      <c r="R8265" t="str">
        <f t="shared" si="646"/>
        <v>On Time</v>
      </c>
    </row>
    <row r="8266" spans="1:18" x14ac:dyDescent="0.3">
      <c r="A8266" t="s">
        <v>8301</v>
      </c>
      <c r="B8266" t="s">
        <v>14</v>
      </c>
      <c r="C8266" t="s">
        <v>22</v>
      </c>
      <c r="D8266" t="s">
        <v>39</v>
      </c>
      <c r="E8266" s="1">
        <v>45057</v>
      </c>
      <c r="F8266" s="1">
        <v>45063</v>
      </c>
      <c r="G8266">
        <v>126</v>
      </c>
      <c r="H8266">
        <v>121</v>
      </c>
      <c r="I8266">
        <v>241</v>
      </c>
      <c r="J8266">
        <v>1326</v>
      </c>
      <c r="K8266">
        <v>1472</v>
      </c>
      <c r="L8266" t="s">
        <v>24</v>
      </c>
      <c r="M8266">
        <v>6</v>
      </c>
      <c r="N8266">
        <f t="shared" si="647"/>
        <v>354752</v>
      </c>
      <c r="O8266">
        <f t="shared" si="648"/>
        <v>146</v>
      </c>
      <c r="P8266" t="str">
        <f t="shared" si="649"/>
        <v>Understock</v>
      </c>
      <c r="Q8266">
        <f t="shared" si="645"/>
        <v>0</v>
      </c>
      <c r="R8266" t="str">
        <f t="shared" si="646"/>
        <v>On Time</v>
      </c>
    </row>
    <row r="8267" spans="1:18" x14ac:dyDescent="0.3">
      <c r="A8267" t="s">
        <v>8302</v>
      </c>
      <c r="B8267" t="s">
        <v>50</v>
      </c>
      <c r="C8267" t="s">
        <v>41</v>
      </c>
      <c r="D8267" t="s">
        <v>39</v>
      </c>
      <c r="E8267" s="1">
        <v>45091</v>
      </c>
      <c r="F8267" s="1">
        <v>45101</v>
      </c>
      <c r="G8267">
        <v>13</v>
      </c>
      <c r="H8267">
        <v>148</v>
      </c>
      <c r="I8267">
        <v>109</v>
      </c>
      <c r="J8267">
        <v>1037</v>
      </c>
      <c r="K8267">
        <v>1474</v>
      </c>
      <c r="L8267" t="s">
        <v>19</v>
      </c>
      <c r="M8267">
        <v>10</v>
      </c>
      <c r="N8267">
        <f t="shared" si="647"/>
        <v>160666</v>
      </c>
      <c r="O8267">
        <f t="shared" si="648"/>
        <v>437</v>
      </c>
      <c r="P8267" t="str">
        <f t="shared" si="649"/>
        <v>Understock</v>
      </c>
      <c r="Q8267">
        <f t="shared" si="645"/>
        <v>0</v>
      </c>
      <c r="R8267" t="str">
        <f t="shared" si="646"/>
        <v>On Time</v>
      </c>
    </row>
    <row r="8268" spans="1:18" x14ac:dyDescent="0.3">
      <c r="A8268" t="s">
        <v>8303</v>
      </c>
      <c r="B8268" t="s">
        <v>52</v>
      </c>
      <c r="C8268" t="s">
        <v>33</v>
      </c>
      <c r="D8268" t="s">
        <v>23</v>
      </c>
      <c r="E8268" s="1">
        <v>45481</v>
      </c>
      <c r="F8268" s="1">
        <v>45484</v>
      </c>
      <c r="G8268">
        <v>425</v>
      </c>
      <c r="H8268">
        <v>136</v>
      </c>
      <c r="I8268">
        <v>95</v>
      </c>
      <c r="J8268">
        <v>735</v>
      </c>
      <c r="K8268">
        <v>1122</v>
      </c>
      <c r="L8268" t="s">
        <v>19</v>
      </c>
      <c r="M8268">
        <v>3</v>
      </c>
      <c r="N8268">
        <f t="shared" si="647"/>
        <v>106590</v>
      </c>
      <c r="O8268">
        <f t="shared" si="648"/>
        <v>387</v>
      </c>
      <c r="P8268" t="str">
        <f t="shared" si="649"/>
        <v>Overstock</v>
      </c>
      <c r="Q8268">
        <f t="shared" si="645"/>
        <v>0</v>
      </c>
      <c r="R8268" t="str">
        <f t="shared" si="646"/>
        <v>On Time</v>
      </c>
    </row>
    <row r="8269" spans="1:18" x14ac:dyDescent="0.3">
      <c r="A8269" t="s">
        <v>8304</v>
      </c>
      <c r="B8269" t="s">
        <v>21</v>
      </c>
      <c r="C8269" t="s">
        <v>33</v>
      </c>
      <c r="D8269" t="s">
        <v>23</v>
      </c>
      <c r="E8269" s="1">
        <v>45294</v>
      </c>
      <c r="F8269" s="1">
        <v>45304</v>
      </c>
      <c r="G8269">
        <v>168</v>
      </c>
      <c r="H8269">
        <v>95</v>
      </c>
      <c r="I8269">
        <v>100</v>
      </c>
      <c r="J8269">
        <v>1175</v>
      </c>
      <c r="K8269">
        <v>1242</v>
      </c>
      <c r="L8269" t="s">
        <v>30</v>
      </c>
      <c r="M8269">
        <v>10</v>
      </c>
      <c r="N8269">
        <f t="shared" si="647"/>
        <v>124200</v>
      </c>
      <c r="O8269">
        <f t="shared" si="648"/>
        <v>67</v>
      </c>
      <c r="P8269" t="str">
        <f t="shared" si="649"/>
        <v>Overstock</v>
      </c>
      <c r="Q8269">
        <f t="shared" si="645"/>
        <v>0</v>
      </c>
      <c r="R8269" t="str">
        <f t="shared" si="646"/>
        <v>On Time</v>
      </c>
    </row>
    <row r="8270" spans="1:18" x14ac:dyDescent="0.3">
      <c r="A8270" t="s">
        <v>8305</v>
      </c>
      <c r="B8270" t="s">
        <v>26</v>
      </c>
      <c r="C8270" t="s">
        <v>33</v>
      </c>
      <c r="D8270" t="s">
        <v>16</v>
      </c>
      <c r="E8270" s="1">
        <v>45361</v>
      </c>
      <c r="F8270" s="1">
        <v>45369</v>
      </c>
      <c r="G8270">
        <v>499</v>
      </c>
      <c r="H8270">
        <v>88</v>
      </c>
      <c r="I8270">
        <v>133</v>
      </c>
      <c r="J8270">
        <v>593</v>
      </c>
      <c r="K8270">
        <v>754</v>
      </c>
      <c r="L8270" t="s">
        <v>34</v>
      </c>
      <c r="M8270">
        <v>8</v>
      </c>
      <c r="N8270">
        <f t="shared" si="647"/>
        <v>100282</v>
      </c>
      <c r="O8270">
        <f t="shared" si="648"/>
        <v>161</v>
      </c>
      <c r="P8270" t="str">
        <f t="shared" si="649"/>
        <v>Overstock</v>
      </c>
      <c r="Q8270">
        <f t="shared" si="645"/>
        <v>0</v>
      </c>
      <c r="R8270" t="str">
        <f t="shared" si="646"/>
        <v>On Time</v>
      </c>
    </row>
    <row r="8271" spans="1:18" x14ac:dyDescent="0.3">
      <c r="A8271" t="s">
        <v>8306</v>
      </c>
      <c r="B8271" t="s">
        <v>38</v>
      </c>
      <c r="C8271" t="s">
        <v>41</v>
      </c>
      <c r="D8271" t="s">
        <v>29</v>
      </c>
      <c r="E8271" s="1">
        <v>45114</v>
      </c>
      <c r="F8271" s="1">
        <v>45117</v>
      </c>
      <c r="G8271">
        <v>494</v>
      </c>
      <c r="H8271">
        <v>129</v>
      </c>
      <c r="I8271">
        <v>126</v>
      </c>
      <c r="J8271">
        <v>1550</v>
      </c>
      <c r="K8271">
        <v>1895</v>
      </c>
      <c r="L8271" t="s">
        <v>17</v>
      </c>
      <c r="M8271">
        <v>3</v>
      </c>
      <c r="N8271">
        <f t="shared" si="647"/>
        <v>238770</v>
      </c>
      <c r="O8271">
        <f t="shared" si="648"/>
        <v>345</v>
      </c>
      <c r="P8271" t="str">
        <f t="shared" si="649"/>
        <v>Overstock</v>
      </c>
      <c r="Q8271">
        <f t="shared" si="645"/>
        <v>0</v>
      </c>
      <c r="R8271" t="str">
        <f t="shared" si="646"/>
        <v>On Time</v>
      </c>
    </row>
    <row r="8272" spans="1:18" x14ac:dyDescent="0.3">
      <c r="A8272" t="s">
        <v>8307</v>
      </c>
      <c r="B8272" t="s">
        <v>50</v>
      </c>
      <c r="C8272" t="s">
        <v>15</v>
      </c>
      <c r="D8272" t="s">
        <v>16</v>
      </c>
      <c r="E8272" s="1">
        <v>45641</v>
      </c>
      <c r="F8272" s="1">
        <v>45643</v>
      </c>
      <c r="G8272">
        <v>161</v>
      </c>
      <c r="H8272">
        <v>54</v>
      </c>
      <c r="I8272">
        <v>268</v>
      </c>
      <c r="J8272">
        <v>1983</v>
      </c>
      <c r="K8272">
        <v>2105</v>
      </c>
      <c r="L8272" t="s">
        <v>24</v>
      </c>
      <c r="M8272">
        <v>2</v>
      </c>
      <c r="N8272">
        <f t="shared" si="647"/>
        <v>564140</v>
      </c>
      <c r="O8272">
        <f t="shared" si="648"/>
        <v>122</v>
      </c>
      <c r="P8272" t="str">
        <f t="shared" si="649"/>
        <v>Understock</v>
      </c>
      <c r="Q8272">
        <f t="shared" si="645"/>
        <v>0</v>
      </c>
      <c r="R8272" t="str">
        <f t="shared" si="646"/>
        <v>On Time</v>
      </c>
    </row>
    <row r="8273" spans="1:18" x14ac:dyDescent="0.3">
      <c r="A8273" t="s">
        <v>8308</v>
      </c>
      <c r="B8273" t="s">
        <v>60</v>
      </c>
      <c r="C8273" t="s">
        <v>41</v>
      </c>
      <c r="D8273" t="s">
        <v>23</v>
      </c>
      <c r="E8273" s="1">
        <v>45105</v>
      </c>
      <c r="F8273" s="1">
        <v>45114</v>
      </c>
      <c r="G8273">
        <v>43</v>
      </c>
      <c r="H8273">
        <v>57</v>
      </c>
      <c r="I8273">
        <v>46</v>
      </c>
      <c r="J8273">
        <v>541</v>
      </c>
      <c r="K8273">
        <v>711</v>
      </c>
      <c r="L8273" t="s">
        <v>30</v>
      </c>
      <c r="M8273">
        <v>9</v>
      </c>
      <c r="N8273">
        <f t="shared" si="647"/>
        <v>32706</v>
      </c>
      <c r="O8273">
        <f t="shared" si="648"/>
        <v>170</v>
      </c>
      <c r="P8273" t="str">
        <f t="shared" si="649"/>
        <v>Understock</v>
      </c>
      <c r="Q8273">
        <f t="shared" si="645"/>
        <v>0</v>
      </c>
      <c r="R8273" t="str">
        <f t="shared" si="646"/>
        <v>On Time</v>
      </c>
    </row>
    <row r="8274" spans="1:18" x14ac:dyDescent="0.3">
      <c r="A8274" t="s">
        <v>8309</v>
      </c>
      <c r="B8274" t="s">
        <v>14</v>
      </c>
      <c r="C8274" t="s">
        <v>22</v>
      </c>
      <c r="D8274" t="s">
        <v>27</v>
      </c>
      <c r="E8274" s="1">
        <v>44958</v>
      </c>
      <c r="F8274" s="1">
        <v>44968</v>
      </c>
      <c r="G8274">
        <v>170</v>
      </c>
      <c r="H8274">
        <v>50</v>
      </c>
      <c r="I8274">
        <v>284</v>
      </c>
      <c r="J8274">
        <v>1421</v>
      </c>
      <c r="K8274">
        <v>1757</v>
      </c>
      <c r="L8274" t="s">
        <v>34</v>
      </c>
      <c r="M8274">
        <v>10</v>
      </c>
      <c r="N8274">
        <f t="shared" si="647"/>
        <v>498988</v>
      </c>
      <c r="O8274">
        <f t="shared" si="648"/>
        <v>336</v>
      </c>
      <c r="P8274" t="str">
        <f t="shared" si="649"/>
        <v>Understock</v>
      </c>
      <c r="Q8274">
        <f t="shared" si="645"/>
        <v>0</v>
      </c>
      <c r="R8274" t="str">
        <f t="shared" si="646"/>
        <v>On Time</v>
      </c>
    </row>
    <row r="8275" spans="1:18" x14ac:dyDescent="0.3">
      <c r="A8275" t="s">
        <v>8310</v>
      </c>
      <c r="B8275" t="s">
        <v>60</v>
      </c>
      <c r="C8275" t="s">
        <v>15</v>
      </c>
      <c r="D8275" t="s">
        <v>39</v>
      </c>
      <c r="E8275" s="1">
        <v>44952</v>
      </c>
      <c r="F8275" s="1">
        <v>44960</v>
      </c>
      <c r="G8275">
        <v>464</v>
      </c>
      <c r="H8275">
        <v>110</v>
      </c>
      <c r="I8275">
        <v>237</v>
      </c>
      <c r="J8275">
        <v>531</v>
      </c>
      <c r="K8275">
        <v>688</v>
      </c>
      <c r="L8275" t="s">
        <v>30</v>
      </c>
      <c r="M8275">
        <v>8</v>
      </c>
      <c r="N8275">
        <f t="shared" si="647"/>
        <v>163056</v>
      </c>
      <c r="O8275">
        <f t="shared" si="648"/>
        <v>157</v>
      </c>
      <c r="P8275" t="str">
        <f t="shared" si="649"/>
        <v>Overstock</v>
      </c>
      <c r="Q8275">
        <f t="shared" si="645"/>
        <v>0</v>
      </c>
      <c r="R8275" t="str">
        <f t="shared" si="646"/>
        <v>On Time</v>
      </c>
    </row>
    <row r="8276" spans="1:18" x14ac:dyDescent="0.3">
      <c r="A8276" t="s">
        <v>8311</v>
      </c>
      <c r="B8276" t="s">
        <v>44</v>
      </c>
      <c r="C8276" t="s">
        <v>33</v>
      </c>
      <c r="D8276" t="s">
        <v>39</v>
      </c>
      <c r="E8276" s="1">
        <v>45251</v>
      </c>
      <c r="F8276" s="1">
        <v>45257</v>
      </c>
      <c r="G8276">
        <v>147</v>
      </c>
      <c r="H8276">
        <v>130</v>
      </c>
      <c r="I8276">
        <v>6</v>
      </c>
      <c r="J8276">
        <v>1879</v>
      </c>
      <c r="K8276">
        <v>2364</v>
      </c>
      <c r="L8276" t="s">
        <v>34</v>
      </c>
      <c r="M8276">
        <v>6</v>
      </c>
      <c r="N8276">
        <f t="shared" si="647"/>
        <v>14184</v>
      </c>
      <c r="O8276">
        <f t="shared" si="648"/>
        <v>485</v>
      </c>
      <c r="P8276" t="str">
        <f t="shared" si="649"/>
        <v>Overstock</v>
      </c>
      <c r="Q8276">
        <f t="shared" si="645"/>
        <v>0</v>
      </c>
      <c r="R8276" t="str">
        <f t="shared" si="646"/>
        <v>On Time</v>
      </c>
    </row>
    <row r="8277" spans="1:18" x14ac:dyDescent="0.3">
      <c r="A8277" t="s">
        <v>8312</v>
      </c>
      <c r="B8277" t="s">
        <v>44</v>
      </c>
      <c r="C8277" t="s">
        <v>41</v>
      </c>
      <c r="D8277" t="s">
        <v>23</v>
      </c>
      <c r="E8277" s="1">
        <v>45422</v>
      </c>
      <c r="F8277" s="1">
        <v>45425</v>
      </c>
      <c r="G8277">
        <v>80</v>
      </c>
      <c r="H8277">
        <v>64</v>
      </c>
      <c r="I8277">
        <v>247</v>
      </c>
      <c r="J8277">
        <v>1952</v>
      </c>
      <c r="K8277">
        <v>2041</v>
      </c>
      <c r="L8277" t="s">
        <v>34</v>
      </c>
      <c r="M8277">
        <v>3</v>
      </c>
      <c r="N8277">
        <f t="shared" si="647"/>
        <v>504127</v>
      </c>
      <c r="O8277">
        <f t="shared" si="648"/>
        <v>89</v>
      </c>
      <c r="P8277" t="str">
        <f t="shared" si="649"/>
        <v>Understock</v>
      </c>
      <c r="Q8277">
        <f t="shared" si="645"/>
        <v>0</v>
      </c>
      <c r="R8277" t="str">
        <f t="shared" si="646"/>
        <v>On Time</v>
      </c>
    </row>
    <row r="8278" spans="1:18" x14ac:dyDescent="0.3">
      <c r="A8278" t="s">
        <v>8313</v>
      </c>
      <c r="B8278" t="s">
        <v>26</v>
      </c>
      <c r="C8278" t="s">
        <v>22</v>
      </c>
      <c r="D8278" t="s">
        <v>27</v>
      </c>
      <c r="E8278" s="1">
        <v>45277</v>
      </c>
      <c r="F8278" s="1">
        <v>45283</v>
      </c>
      <c r="G8278">
        <v>11</v>
      </c>
      <c r="H8278">
        <v>141</v>
      </c>
      <c r="I8278">
        <v>110</v>
      </c>
      <c r="J8278">
        <v>306</v>
      </c>
      <c r="K8278">
        <v>664</v>
      </c>
      <c r="L8278" t="s">
        <v>34</v>
      </c>
      <c r="M8278">
        <v>6</v>
      </c>
      <c r="N8278">
        <f t="shared" si="647"/>
        <v>73040</v>
      </c>
      <c r="O8278">
        <f t="shared" si="648"/>
        <v>358</v>
      </c>
      <c r="P8278" t="str">
        <f t="shared" si="649"/>
        <v>Understock</v>
      </c>
      <c r="Q8278">
        <f t="shared" si="645"/>
        <v>0</v>
      </c>
      <c r="R8278" t="str">
        <f t="shared" si="646"/>
        <v>On Time</v>
      </c>
    </row>
    <row r="8279" spans="1:18" x14ac:dyDescent="0.3">
      <c r="A8279" t="s">
        <v>8314</v>
      </c>
      <c r="B8279" t="s">
        <v>52</v>
      </c>
      <c r="C8279" t="s">
        <v>15</v>
      </c>
      <c r="D8279" t="s">
        <v>23</v>
      </c>
      <c r="E8279" s="1">
        <v>45001</v>
      </c>
      <c r="F8279" s="1">
        <v>45011</v>
      </c>
      <c r="G8279">
        <v>23</v>
      </c>
      <c r="H8279">
        <v>50</v>
      </c>
      <c r="I8279">
        <v>220</v>
      </c>
      <c r="J8279">
        <v>520</v>
      </c>
      <c r="K8279">
        <v>613</v>
      </c>
      <c r="L8279" t="s">
        <v>24</v>
      </c>
      <c r="M8279">
        <v>10</v>
      </c>
      <c r="N8279">
        <f t="shared" si="647"/>
        <v>134860</v>
      </c>
      <c r="O8279">
        <f t="shared" si="648"/>
        <v>93</v>
      </c>
      <c r="P8279" t="str">
        <f t="shared" si="649"/>
        <v>Understock</v>
      </c>
      <c r="Q8279">
        <f t="shared" si="645"/>
        <v>0</v>
      </c>
      <c r="R8279" t="str">
        <f t="shared" si="646"/>
        <v>On Time</v>
      </c>
    </row>
    <row r="8280" spans="1:18" x14ac:dyDescent="0.3">
      <c r="A8280" t="s">
        <v>8315</v>
      </c>
      <c r="B8280" t="s">
        <v>60</v>
      </c>
      <c r="C8280" t="s">
        <v>22</v>
      </c>
      <c r="D8280" t="s">
        <v>27</v>
      </c>
      <c r="E8280" s="1">
        <v>45492</v>
      </c>
      <c r="F8280" s="1">
        <v>45494</v>
      </c>
      <c r="G8280">
        <v>208</v>
      </c>
      <c r="H8280">
        <v>61</v>
      </c>
      <c r="I8280">
        <v>114</v>
      </c>
      <c r="J8280">
        <v>507</v>
      </c>
      <c r="K8280">
        <v>629</v>
      </c>
      <c r="L8280" t="s">
        <v>30</v>
      </c>
      <c r="M8280">
        <v>2</v>
      </c>
      <c r="N8280">
        <f t="shared" si="647"/>
        <v>71706</v>
      </c>
      <c r="O8280">
        <f t="shared" si="648"/>
        <v>122</v>
      </c>
      <c r="P8280" t="str">
        <f t="shared" si="649"/>
        <v>Overstock</v>
      </c>
      <c r="Q8280">
        <f t="shared" si="645"/>
        <v>0</v>
      </c>
      <c r="R8280" t="str">
        <f t="shared" si="646"/>
        <v>On Time</v>
      </c>
    </row>
    <row r="8281" spans="1:18" x14ac:dyDescent="0.3">
      <c r="A8281" t="s">
        <v>8316</v>
      </c>
      <c r="B8281" t="s">
        <v>21</v>
      </c>
      <c r="C8281" t="s">
        <v>22</v>
      </c>
      <c r="D8281" t="s">
        <v>29</v>
      </c>
      <c r="E8281" s="1">
        <v>45334</v>
      </c>
      <c r="F8281" s="1">
        <v>45338</v>
      </c>
      <c r="G8281">
        <v>487</v>
      </c>
      <c r="H8281">
        <v>125</v>
      </c>
      <c r="I8281">
        <v>44</v>
      </c>
      <c r="J8281">
        <v>1167</v>
      </c>
      <c r="K8281">
        <v>1553</v>
      </c>
      <c r="L8281" t="s">
        <v>30</v>
      </c>
      <c r="M8281">
        <v>4</v>
      </c>
      <c r="N8281">
        <f t="shared" si="647"/>
        <v>68332</v>
      </c>
      <c r="O8281">
        <f t="shared" si="648"/>
        <v>386</v>
      </c>
      <c r="P8281" t="str">
        <f t="shared" si="649"/>
        <v>Overstock</v>
      </c>
      <c r="Q8281">
        <f t="shared" si="645"/>
        <v>0</v>
      </c>
      <c r="R8281" t="str">
        <f t="shared" si="646"/>
        <v>On Time</v>
      </c>
    </row>
    <row r="8282" spans="1:18" x14ac:dyDescent="0.3">
      <c r="A8282" t="s">
        <v>8317</v>
      </c>
      <c r="B8282" t="s">
        <v>32</v>
      </c>
      <c r="C8282" t="s">
        <v>22</v>
      </c>
      <c r="D8282" t="s">
        <v>29</v>
      </c>
      <c r="E8282" s="1">
        <v>45448</v>
      </c>
      <c r="F8282" s="1">
        <v>45456</v>
      </c>
      <c r="G8282">
        <v>434</v>
      </c>
      <c r="H8282">
        <v>84</v>
      </c>
      <c r="I8282">
        <v>30</v>
      </c>
      <c r="J8282">
        <v>664</v>
      </c>
      <c r="K8282">
        <v>1155</v>
      </c>
      <c r="L8282" t="s">
        <v>19</v>
      </c>
      <c r="M8282">
        <v>8</v>
      </c>
      <c r="N8282">
        <f t="shared" si="647"/>
        <v>34650</v>
      </c>
      <c r="O8282">
        <f t="shared" si="648"/>
        <v>491</v>
      </c>
      <c r="P8282" t="str">
        <f t="shared" si="649"/>
        <v>Overstock</v>
      </c>
      <c r="Q8282">
        <f t="shared" si="645"/>
        <v>0</v>
      </c>
      <c r="R8282" t="str">
        <f t="shared" si="646"/>
        <v>On Time</v>
      </c>
    </row>
    <row r="8283" spans="1:18" x14ac:dyDescent="0.3">
      <c r="A8283" t="s">
        <v>8318</v>
      </c>
      <c r="B8283" t="s">
        <v>14</v>
      </c>
      <c r="C8283" t="s">
        <v>15</v>
      </c>
      <c r="D8283" t="s">
        <v>29</v>
      </c>
      <c r="E8283" s="1">
        <v>45142</v>
      </c>
      <c r="F8283" s="1">
        <v>45151</v>
      </c>
      <c r="G8283">
        <v>101</v>
      </c>
      <c r="H8283">
        <v>137</v>
      </c>
      <c r="I8283">
        <v>152</v>
      </c>
      <c r="J8283">
        <v>896</v>
      </c>
      <c r="K8283">
        <v>1090</v>
      </c>
      <c r="L8283" t="s">
        <v>30</v>
      </c>
      <c r="M8283">
        <v>9</v>
      </c>
      <c r="N8283">
        <f t="shared" si="647"/>
        <v>165680</v>
      </c>
      <c r="O8283">
        <f t="shared" si="648"/>
        <v>194</v>
      </c>
      <c r="P8283" t="str">
        <f t="shared" si="649"/>
        <v>Understock</v>
      </c>
      <c r="Q8283">
        <f t="shared" si="645"/>
        <v>0</v>
      </c>
      <c r="R8283" t="str">
        <f t="shared" si="646"/>
        <v>On Time</v>
      </c>
    </row>
    <row r="8284" spans="1:18" x14ac:dyDescent="0.3">
      <c r="A8284" t="s">
        <v>8319</v>
      </c>
      <c r="B8284" t="s">
        <v>14</v>
      </c>
      <c r="C8284" t="s">
        <v>41</v>
      </c>
      <c r="D8284" t="s">
        <v>27</v>
      </c>
      <c r="E8284" s="1">
        <v>45328</v>
      </c>
      <c r="F8284" s="1">
        <v>45334</v>
      </c>
      <c r="G8284">
        <v>70</v>
      </c>
      <c r="H8284">
        <v>104</v>
      </c>
      <c r="I8284">
        <v>98</v>
      </c>
      <c r="J8284">
        <v>1857</v>
      </c>
      <c r="K8284">
        <v>2086</v>
      </c>
      <c r="L8284" t="s">
        <v>30</v>
      </c>
      <c r="M8284">
        <v>6</v>
      </c>
      <c r="N8284">
        <f t="shared" si="647"/>
        <v>204428</v>
      </c>
      <c r="O8284">
        <f t="shared" si="648"/>
        <v>229</v>
      </c>
      <c r="P8284" t="str">
        <f t="shared" si="649"/>
        <v>Understock</v>
      </c>
      <c r="Q8284">
        <f t="shared" si="645"/>
        <v>0</v>
      </c>
      <c r="R8284" t="str">
        <f t="shared" si="646"/>
        <v>On Time</v>
      </c>
    </row>
    <row r="8285" spans="1:18" x14ac:dyDescent="0.3">
      <c r="A8285" t="s">
        <v>8320</v>
      </c>
      <c r="B8285" t="s">
        <v>50</v>
      </c>
      <c r="C8285" t="s">
        <v>41</v>
      </c>
      <c r="D8285" t="s">
        <v>23</v>
      </c>
      <c r="E8285" s="1">
        <v>45495</v>
      </c>
      <c r="F8285" s="1">
        <v>45496</v>
      </c>
      <c r="G8285">
        <v>390</v>
      </c>
      <c r="H8285">
        <v>68</v>
      </c>
      <c r="I8285">
        <v>300</v>
      </c>
      <c r="J8285">
        <v>1610</v>
      </c>
      <c r="K8285">
        <v>1956</v>
      </c>
      <c r="L8285" t="s">
        <v>17</v>
      </c>
      <c r="M8285">
        <v>1</v>
      </c>
      <c r="N8285">
        <f t="shared" si="647"/>
        <v>586800</v>
      </c>
      <c r="O8285">
        <f t="shared" si="648"/>
        <v>346</v>
      </c>
      <c r="P8285" t="str">
        <f t="shared" si="649"/>
        <v>Overstock</v>
      </c>
      <c r="Q8285">
        <f t="shared" si="645"/>
        <v>0</v>
      </c>
      <c r="R8285" t="str">
        <f t="shared" si="646"/>
        <v>On Time</v>
      </c>
    </row>
    <row r="8286" spans="1:18" x14ac:dyDescent="0.3">
      <c r="A8286" t="s">
        <v>8321</v>
      </c>
      <c r="B8286" t="s">
        <v>21</v>
      </c>
      <c r="C8286" t="s">
        <v>22</v>
      </c>
      <c r="D8286" t="s">
        <v>39</v>
      </c>
      <c r="E8286" s="1">
        <v>45412</v>
      </c>
      <c r="F8286" s="1">
        <v>45416</v>
      </c>
      <c r="G8286">
        <v>166</v>
      </c>
      <c r="H8286">
        <v>86</v>
      </c>
      <c r="I8286">
        <v>255</v>
      </c>
      <c r="J8286">
        <v>1973</v>
      </c>
      <c r="K8286">
        <v>2032</v>
      </c>
      <c r="L8286" t="s">
        <v>34</v>
      </c>
      <c r="M8286">
        <v>4</v>
      </c>
      <c r="N8286">
        <f t="shared" si="647"/>
        <v>518160</v>
      </c>
      <c r="O8286">
        <f t="shared" si="648"/>
        <v>59</v>
      </c>
      <c r="P8286" t="str">
        <f t="shared" si="649"/>
        <v>Understock</v>
      </c>
      <c r="Q8286">
        <f t="shared" si="645"/>
        <v>0</v>
      </c>
      <c r="R8286" t="str">
        <f t="shared" si="646"/>
        <v>On Time</v>
      </c>
    </row>
    <row r="8287" spans="1:18" x14ac:dyDescent="0.3">
      <c r="A8287" t="s">
        <v>8322</v>
      </c>
      <c r="B8287" t="s">
        <v>14</v>
      </c>
      <c r="C8287" t="s">
        <v>15</v>
      </c>
      <c r="D8287" t="s">
        <v>23</v>
      </c>
      <c r="E8287" s="1">
        <v>45188</v>
      </c>
      <c r="F8287" s="1">
        <v>45190</v>
      </c>
      <c r="G8287">
        <v>399</v>
      </c>
      <c r="H8287">
        <v>79</v>
      </c>
      <c r="I8287">
        <v>158</v>
      </c>
      <c r="J8287">
        <v>1053</v>
      </c>
      <c r="K8287">
        <v>1277</v>
      </c>
      <c r="L8287" t="s">
        <v>30</v>
      </c>
      <c r="M8287">
        <v>2</v>
      </c>
      <c r="N8287">
        <f t="shared" si="647"/>
        <v>201766</v>
      </c>
      <c r="O8287">
        <f t="shared" si="648"/>
        <v>224</v>
      </c>
      <c r="P8287" t="str">
        <f t="shared" si="649"/>
        <v>Overstock</v>
      </c>
      <c r="Q8287">
        <f t="shared" si="645"/>
        <v>0</v>
      </c>
      <c r="R8287" t="str">
        <f t="shared" si="646"/>
        <v>On Time</v>
      </c>
    </row>
    <row r="8288" spans="1:18" x14ac:dyDescent="0.3">
      <c r="A8288" t="s">
        <v>8323</v>
      </c>
      <c r="B8288" t="s">
        <v>38</v>
      </c>
      <c r="C8288" t="s">
        <v>41</v>
      </c>
      <c r="D8288" t="s">
        <v>27</v>
      </c>
      <c r="E8288" s="1">
        <v>44963</v>
      </c>
      <c r="F8288" s="1">
        <v>44970</v>
      </c>
      <c r="G8288">
        <v>5</v>
      </c>
      <c r="H8288">
        <v>101</v>
      </c>
      <c r="I8288">
        <v>15</v>
      </c>
      <c r="J8288">
        <v>1952</v>
      </c>
      <c r="K8288">
        <v>2120</v>
      </c>
      <c r="L8288" t="s">
        <v>34</v>
      </c>
      <c r="M8288">
        <v>7</v>
      </c>
      <c r="N8288">
        <f t="shared" si="647"/>
        <v>31800</v>
      </c>
      <c r="O8288">
        <f t="shared" si="648"/>
        <v>168</v>
      </c>
      <c r="P8288" t="str">
        <f t="shared" si="649"/>
        <v>Understock</v>
      </c>
      <c r="Q8288">
        <f t="shared" si="645"/>
        <v>0</v>
      </c>
      <c r="R8288" t="str">
        <f t="shared" si="646"/>
        <v>On Time</v>
      </c>
    </row>
    <row r="8289" spans="1:18" x14ac:dyDescent="0.3">
      <c r="A8289" t="s">
        <v>8324</v>
      </c>
      <c r="B8289" t="s">
        <v>52</v>
      </c>
      <c r="C8289" t="s">
        <v>22</v>
      </c>
      <c r="D8289" t="s">
        <v>39</v>
      </c>
      <c r="E8289" s="1">
        <v>45295</v>
      </c>
      <c r="F8289" s="1">
        <v>45301</v>
      </c>
      <c r="G8289">
        <v>259</v>
      </c>
      <c r="H8289">
        <v>112</v>
      </c>
      <c r="I8289">
        <v>170</v>
      </c>
      <c r="J8289">
        <v>695</v>
      </c>
      <c r="K8289">
        <v>1154</v>
      </c>
      <c r="L8289" t="s">
        <v>24</v>
      </c>
      <c r="M8289">
        <v>6</v>
      </c>
      <c r="N8289">
        <f t="shared" si="647"/>
        <v>196180</v>
      </c>
      <c r="O8289">
        <f t="shared" si="648"/>
        <v>459</v>
      </c>
      <c r="P8289" t="str">
        <f t="shared" si="649"/>
        <v>Overstock</v>
      </c>
      <c r="Q8289">
        <f t="shared" si="645"/>
        <v>0</v>
      </c>
      <c r="R8289" t="str">
        <f t="shared" si="646"/>
        <v>On Time</v>
      </c>
    </row>
    <row r="8290" spans="1:18" x14ac:dyDescent="0.3">
      <c r="A8290" t="s">
        <v>8325</v>
      </c>
      <c r="B8290" t="s">
        <v>50</v>
      </c>
      <c r="C8290" t="s">
        <v>15</v>
      </c>
      <c r="D8290" t="s">
        <v>23</v>
      </c>
      <c r="E8290" s="1">
        <v>45267</v>
      </c>
      <c r="F8290" s="1">
        <v>45271</v>
      </c>
      <c r="G8290">
        <v>63</v>
      </c>
      <c r="H8290">
        <v>62</v>
      </c>
      <c r="I8290">
        <v>247</v>
      </c>
      <c r="J8290">
        <v>220</v>
      </c>
      <c r="K8290">
        <v>363</v>
      </c>
      <c r="L8290" t="s">
        <v>34</v>
      </c>
      <c r="M8290">
        <v>4</v>
      </c>
      <c r="N8290">
        <f t="shared" si="647"/>
        <v>89661</v>
      </c>
      <c r="O8290">
        <f t="shared" si="648"/>
        <v>143</v>
      </c>
      <c r="P8290" t="str">
        <f t="shared" si="649"/>
        <v>Understock</v>
      </c>
      <c r="Q8290">
        <f t="shared" si="645"/>
        <v>0</v>
      </c>
      <c r="R8290" t="str">
        <f t="shared" si="646"/>
        <v>On Time</v>
      </c>
    </row>
    <row r="8291" spans="1:18" x14ac:dyDescent="0.3">
      <c r="A8291" t="s">
        <v>8326</v>
      </c>
      <c r="B8291" t="s">
        <v>48</v>
      </c>
      <c r="C8291" t="s">
        <v>41</v>
      </c>
      <c r="D8291" t="s">
        <v>29</v>
      </c>
      <c r="E8291" s="1">
        <v>45649</v>
      </c>
      <c r="F8291" s="1">
        <v>45652</v>
      </c>
      <c r="G8291">
        <v>140</v>
      </c>
      <c r="H8291">
        <v>96</v>
      </c>
      <c r="I8291">
        <v>48</v>
      </c>
      <c r="J8291">
        <v>1994</v>
      </c>
      <c r="K8291">
        <v>2419</v>
      </c>
      <c r="L8291" t="s">
        <v>17</v>
      </c>
      <c r="M8291">
        <v>3</v>
      </c>
      <c r="N8291">
        <f t="shared" si="647"/>
        <v>116112</v>
      </c>
      <c r="O8291">
        <f t="shared" si="648"/>
        <v>425</v>
      </c>
      <c r="P8291" t="str">
        <f t="shared" si="649"/>
        <v>Overstock</v>
      </c>
      <c r="Q8291">
        <f t="shared" si="645"/>
        <v>0</v>
      </c>
      <c r="R8291" t="str">
        <f t="shared" si="646"/>
        <v>On Time</v>
      </c>
    </row>
    <row r="8292" spans="1:18" x14ac:dyDescent="0.3">
      <c r="A8292" t="s">
        <v>8327</v>
      </c>
      <c r="B8292" t="s">
        <v>32</v>
      </c>
      <c r="C8292" t="s">
        <v>22</v>
      </c>
      <c r="D8292" t="s">
        <v>29</v>
      </c>
      <c r="E8292" s="1">
        <v>45242</v>
      </c>
      <c r="F8292" s="1">
        <v>45249</v>
      </c>
      <c r="G8292">
        <v>307</v>
      </c>
      <c r="H8292">
        <v>126</v>
      </c>
      <c r="I8292">
        <v>244</v>
      </c>
      <c r="J8292">
        <v>1569</v>
      </c>
      <c r="K8292">
        <v>1725</v>
      </c>
      <c r="L8292" t="s">
        <v>17</v>
      </c>
      <c r="M8292">
        <v>7</v>
      </c>
      <c r="N8292">
        <f t="shared" si="647"/>
        <v>420900</v>
      </c>
      <c r="O8292">
        <f t="shared" si="648"/>
        <v>156</v>
      </c>
      <c r="P8292" t="str">
        <f t="shared" si="649"/>
        <v>Overstock</v>
      </c>
      <c r="Q8292">
        <f t="shared" si="645"/>
        <v>0</v>
      </c>
      <c r="R8292" t="str">
        <f t="shared" si="646"/>
        <v>On Time</v>
      </c>
    </row>
    <row r="8293" spans="1:18" x14ac:dyDescent="0.3">
      <c r="A8293" t="s">
        <v>8328</v>
      </c>
      <c r="B8293" t="s">
        <v>48</v>
      </c>
      <c r="C8293" t="s">
        <v>22</v>
      </c>
      <c r="D8293" t="s">
        <v>29</v>
      </c>
      <c r="E8293" s="1">
        <v>45168</v>
      </c>
      <c r="F8293" s="1">
        <v>45177</v>
      </c>
      <c r="G8293">
        <v>89</v>
      </c>
      <c r="H8293">
        <v>139</v>
      </c>
      <c r="I8293">
        <v>219</v>
      </c>
      <c r="J8293">
        <v>1537</v>
      </c>
      <c r="K8293">
        <v>1827</v>
      </c>
      <c r="L8293" t="s">
        <v>34</v>
      </c>
      <c r="M8293">
        <v>9</v>
      </c>
      <c r="N8293">
        <f t="shared" si="647"/>
        <v>400113</v>
      </c>
      <c r="O8293">
        <f t="shared" si="648"/>
        <v>290</v>
      </c>
      <c r="P8293" t="str">
        <f t="shared" si="649"/>
        <v>Understock</v>
      </c>
      <c r="Q8293">
        <f t="shared" si="645"/>
        <v>0</v>
      </c>
      <c r="R8293" t="str">
        <f t="shared" si="646"/>
        <v>On Time</v>
      </c>
    </row>
    <row r="8294" spans="1:18" x14ac:dyDescent="0.3">
      <c r="A8294" t="s">
        <v>8329</v>
      </c>
      <c r="B8294" t="s">
        <v>38</v>
      </c>
      <c r="C8294" t="s">
        <v>41</v>
      </c>
      <c r="D8294" t="s">
        <v>27</v>
      </c>
      <c r="E8294" s="1">
        <v>45442</v>
      </c>
      <c r="F8294" s="1">
        <v>45443</v>
      </c>
      <c r="G8294">
        <v>335</v>
      </c>
      <c r="H8294">
        <v>122</v>
      </c>
      <c r="I8294">
        <v>111</v>
      </c>
      <c r="J8294">
        <v>1588</v>
      </c>
      <c r="K8294">
        <v>1795</v>
      </c>
      <c r="L8294" t="s">
        <v>24</v>
      </c>
      <c r="M8294">
        <v>1</v>
      </c>
      <c r="N8294">
        <f t="shared" si="647"/>
        <v>199245</v>
      </c>
      <c r="O8294">
        <f t="shared" si="648"/>
        <v>207</v>
      </c>
      <c r="P8294" t="str">
        <f t="shared" si="649"/>
        <v>Overstock</v>
      </c>
      <c r="Q8294">
        <f t="shared" si="645"/>
        <v>0</v>
      </c>
      <c r="R8294" t="str">
        <f t="shared" si="646"/>
        <v>On Time</v>
      </c>
    </row>
    <row r="8295" spans="1:18" x14ac:dyDescent="0.3">
      <c r="A8295" t="s">
        <v>8330</v>
      </c>
      <c r="B8295" t="s">
        <v>50</v>
      </c>
      <c r="C8295" t="s">
        <v>15</v>
      </c>
      <c r="D8295" t="s">
        <v>29</v>
      </c>
      <c r="E8295" s="1">
        <v>45140</v>
      </c>
      <c r="F8295" s="1">
        <v>45144</v>
      </c>
      <c r="G8295">
        <v>157</v>
      </c>
      <c r="H8295">
        <v>101</v>
      </c>
      <c r="I8295">
        <v>42</v>
      </c>
      <c r="J8295">
        <v>1652</v>
      </c>
      <c r="K8295">
        <v>1723</v>
      </c>
      <c r="L8295" t="s">
        <v>24</v>
      </c>
      <c r="M8295">
        <v>4</v>
      </c>
      <c r="N8295">
        <f t="shared" si="647"/>
        <v>72366</v>
      </c>
      <c r="O8295">
        <f t="shared" si="648"/>
        <v>71</v>
      </c>
      <c r="P8295" t="str">
        <f t="shared" si="649"/>
        <v>Overstock</v>
      </c>
      <c r="Q8295">
        <f t="shared" si="645"/>
        <v>0</v>
      </c>
      <c r="R8295" t="str">
        <f t="shared" si="646"/>
        <v>On Time</v>
      </c>
    </row>
    <row r="8296" spans="1:18" x14ac:dyDescent="0.3">
      <c r="A8296" t="s">
        <v>8331</v>
      </c>
      <c r="B8296" t="s">
        <v>32</v>
      </c>
      <c r="C8296" t="s">
        <v>15</v>
      </c>
      <c r="D8296" t="s">
        <v>23</v>
      </c>
      <c r="E8296" s="1">
        <v>44984</v>
      </c>
      <c r="F8296" s="1">
        <v>44993</v>
      </c>
      <c r="G8296">
        <v>243</v>
      </c>
      <c r="H8296">
        <v>131</v>
      </c>
      <c r="I8296">
        <v>80</v>
      </c>
      <c r="J8296">
        <v>1283</v>
      </c>
      <c r="K8296">
        <v>1511</v>
      </c>
      <c r="L8296" t="s">
        <v>34</v>
      </c>
      <c r="M8296">
        <v>9</v>
      </c>
      <c r="N8296">
        <f t="shared" si="647"/>
        <v>120880</v>
      </c>
      <c r="O8296">
        <f t="shared" si="648"/>
        <v>228</v>
      </c>
      <c r="P8296" t="str">
        <f t="shared" si="649"/>
        <v>Overstock</v>
      </c>
      <c r="Q8296">
        <f t="shared" si="645"/>
        <v>0</v>
      </c>
      <c r="R8296" t="str">
        <f t="shared" si="646"/>
        <v>On Time</v>
      </c>
    </row>
    <row r="8297" spans="1:18" x14ac:dyDescent="0.3">
      <c r="A8297" t="s">
        <v>8332</v>
      </c>
      <c r="B8297" t="s">
        <v>38</v>
      </c>
      <c r="C8297" t="s">
        <v>33</v>
      </c>
      <c r="D8297" t="s">
        <v>39</v>
      </c>
      <c r="E8297" s="1">
        <v>45056</v>
      </c>
      <c r="F8297" s="1">
        <v>45062</v>
      </c>
      <c r="G8297">
        <v>160</v>
      </c>
      <c r="H8297">
        <v>57</v>
      </c>
      <c r="I8297">
        <v>49</v>
      </c>
      <c r="J8297">
        <v>1878</v>
      </c>
      <c r="K8297">
        <v>2113</v>
      </c>
      <c r="L8297" t="s">
        <v>30</v>
      </c>
      <c r="M8297">
        <v>6</v>
      </c>
      <c r="N8297">
        <f t="shared" si="647"/>
        <v>103537</v>
      </c>
      <c r="O8297">
        <f t="shared" si="648"/>
        <v>235</v>
      </c>
      <c r="P8297" t="str">
        <f t="shared" si="649"/>
        <v>Overstock</v>
      </c>
      <c r="Q8297">
        <f t="shared" si="645"/>
        <v>0</v>
      </c>
      <c r="R8297" t="str">
        <f t="shared" si="646"/>
        <v>On Time</v>
      </c>
    </row>
    <row r="8298" spans="1:18" x14ac:dyDescent="0.3">
      <c r="A8298" t="s">
        <v>8333</v>
      </c>
      <c r="B8298" t="s">
        <v>21</v>
      </c>
      <c r="C8298" t="s">
        <v>15</v>
      </c>
      <c r="D8298" t="s">
        <v>16</v>
      </c>
      <c r="E8298" s="1">
        <v>45201</v>
      </c>
      <c r="F8298" s="1">
        <v>45203</v>
      </c>
      <c r="G8298">
        <v>252</v>
      </c>
      <c r="H8298">
        <v>109</v>
      </c>
      <c r="I8298">
        <v>79</v>
      </c>
      <c r="J8298">
        <v>1233</v>
      </c>
      <c r="K8298">
        <v>1650</v>
      </c>
      <c r="L8298" t="s">
        <v>19</v>
      </c>
      <c r="M8298">
        <v>2</v>
      </c>
      <c r="N8298">
        <f t="shared" si="647"/>
        <v>130350</v>
      </c>
      <c r="O8298">
        <f t="shared" si="648"/>
        <v>417</v>
      </c>
      <c r="P8298" t="str">
        <f t="shared" si="649"/>
        <v>Overstock</v>
      </c>
      <c r="Q8298">
        <f t="shared" si="645"/>
        <v>0</v>
      </c>
      <c r="R8298" t="str">
        <f t="shared" si="646"/>
        <v>On Time</v>
      </c>
    </row>
    <row r="8299" spans="1:18" x14ac:dyDescent="0.3">
      <c r="A8299" t="s">
        <v>8334</v>
      </c>
      <c r="B8299" t="s">
        <v>50</v>
      </c>
      <c r="C8299" t="s">
        <v>22</v>
      </c>
      <c r="D8299" t="s">
        <v>39</v>
      </c>
      <c r="E8299" s="1">
        <v>45345</v>
      </c>
      <c r="F8299" s="1">
        <v>45349</v>
      </c>
      <c r="G8299">
        <v>40</v>
      </c>
      <c r="H8299">
        <v>60</v>
      </c>
      <c r="I8299">
        <v>130</v>
      </c>
      <c r="J8299">
        <v>918</v>
      </c>
      <c r="K8299">
        <v>1361</v>
      </c>
      <c r="L8299" t="s">
        <v>34</v>
      </c>
      <c r="M8299">
        <v>4</v>
      </c>
      <c r="N8299">
        <f t="shared" si="647"/>
        <v>176930</v>
      </c>
      <c r="O8299">
        <f t="shared" si="648"/>
        <v>443</v>
      </c>
      <c r="P8299" t="str">
        <f t="shared" si="649"/>
        <v>Understock</v>
      </c>
      <c r="Q8299">
        <f t="shared" si="645"/>
        <v>0</v>
      </c>
      <c r="R8299" t="str">
        <f t="shared" si="646"/>
        <v>On Time</v>
      </c>
    </row>
    <row r="8300" spans="1:18" x14ac:dyDescent="0.3">
      <c r="A8300" t="s">
        <v>8335</v>
      </c>
      <c r="B8300" t="s">
        <v>52</v>
      </c>
      <c r="C8300" t="s">
        <v>22</v>
      </c>
      <c r="D8300" t="s">
        <v>27</v>
      </c>
      <c r="E8300" s="1">
        <v>45069</v>
      </c>
      <c r="F8300" s="1">
        <v>45076</v>
      </c>
      <c r="G8300">
        <v>266</v>
      </c>
      <c r="H8300">
        <v>79</v>
      </c>
      <c r="I8300">
        <v>266</v>
      </c>
      <c r="J8300">
        <v>327</v>
      </c>
      <c r="K8300">
        <v>666</v>
      </c>
      <c r="L8300" t="s">
        <v>17</v>
      </c>
      <c r="M8300">
        <v>7</v>
      </c>
      <c r="N8300">
        <f t="shared" si="647"/>
        <v>177156</v>
      </c>
      <c r="O8300">
        <f t="shared" si="648"/>
        <v>339</v>
      </c>
      <c r="P8300" t="str">
        <f t="shared" si="649"/>
        <v>Balanced</v>
      </c>
      <c r="Q8300">
        <f t="shared" si="645"/>
        <v>0</v>
      </c>
      <c r="R8300" t="str">
        <f t="shared" si="646"/>
        <v>On Time</v>
      </c>
    </row>
    <row r="8301" spans="1:18" x14ac:dyDescent="0.3">
      <c r="A8301" t="s">
        <v>8336</v>
      </c>
      <c r="B8301" t="s">
        <v>52</v>
      </c>
      <c r="C8301" t="s">
        <v>41</v>
      </c>
      <c r="D8301" t="s">
        <v>27</v>
      </c>
      <c r="E8301" s="1">
        <v>45592</v>
      </c>
      <c r="F8301" s="1">
        <v>45596</v>
      </c>
      <c r="G8301">
        <v>192</v>
      </c>
      <c r="H8301">
        <v>130</v>
      </c>
      <c r="I8301">
        <v>202</v>
      </c>
      <c r="J8301">
        <v>214</v>
      </c>
      <c r="K8301">
        <v>344</v>
      </c>
      <c r="L8301" t="s">
        <v>19</v>
      </c>
      <c r="M8301">
        <v>4</v>
      </c>
      <c r="N8301">
        <f t="shared" si="647"/>
        <v>69488</v>
      </c>
      <c r="O8301">
        <f t="shared" si="648"/>
        <v>130</v>
      </c>
      <c r="P8301" t="str">
        <f t="shared" si="649"/>
        <v>Understock</v>
      </c>
      <c r="Q8301">
        <f t="shared" si="645"/>
        <v>0</v>
      </c>
      <c r="R8301" t="str">
        <f t="shared" si="646"/>
        <v>On Time</v>
      </c>
    </row>
    <row r="8302" spans="1:18" x14ac:dyDescent="0.3">
      <c r="A8302" t="s">
        <v>8337</v>
      </c>
      <c r="B8302" t="s">
        <v>48</v>
      </c>
      <c r="C8302" t="s">
        <v>15</v>
      </c>
      <c r="D8302" t="s">
        <v>23</v>
      </c>
      <c r="E8302" s="1">
        <v>45059</v>
      </c>
      <c r="F8302" s="1">
        <v>45065</v>
      </c>
      <c r="G8302">
        <v>416</v>
      </c>
      <c r="H8302">
        <v>95</v>
      </c>
      <c r="I8302">
        <v>297</v>
      </c>
      <c r="J8302">
        <v>1084</v>
      </c>
      <c r="K8302">
        <v>1195</v>
      </c>
      <c r="L8302" t="s">
        <v>19</v>
      </c>
      <c r="M8302">
        <v>6</v>
      </c>
      <c r="N8302">
        <f t="shared" si="647"/>
        <v>354915</v>
      </c>
      <c r="O8302">
        <f t="shared" si="648"/>
        <v>111</v>
      </c>
      <c r="P8302" t="str">
        <f t="shared" si="649"/>
        <v>Overstock</v>
      </c>
      <c r="Q8302">
        <f t="shared" si="645"/>
        <v>0</v>
      </c>
      <c r="R8302" t="str">
        <f t="shared" si="646"/>
        <v>On Time</v>
      </c>
    </row>
    <row r="8303" spans="1:18" x14ac:dyDescent="0.3">
      <c r="A8303" t="s">
        <v>8338</v>
      </c>
      <c r="B8303" t="s">
        <v>32</v>
      </c>
      <c r="C8303" t="s">
        <v>15</v>
      </c>
      <c r="D8303" t="s">
        <v>39</v>
      </c>
      <c r="E8303" s="1">
        <v>45054</v>
      </c>
      <c r="F8303" s="1">
        <v>45061</v>
      </c>
      <c r="G8303">
        <v>272</v>
      </c>
      <c r="H8303">
        <v>143</v>
      </c>
      <c r="I8303">
        <v>81</v>
      </c>
      <c r="J8303">
        <v>824</v>
      </c>
      <c r="K8303">
        <v>1155</v>
      </c>
      <c r="L8303" t="s">
        <v>34</v>
      </c>
      <c r="M8303">
        <v>7</v>
      </c>
      <c r="N8303">
        <f t="shared" si="647"/>
        <v>93555</v>
      </c>
      <c r="O8303">
        <f t="shared" si="648"/>
        <v>331</v>
      </c>
      <c r="P8303" t="str">
        <f t="shared" si="649"/>
        <v>Overstock</v>
      </c>
      <c r="Q8303">
        <f t="shared" si="645"/>
        <v>0</v>
      </c>
      <c r="R8303" t="str">
        <f t="shared" si="646"/>
        <v>On Time</v>
      </c>
    </row>
    <row r="8304" spans="1:18" x14ac:dyDescent="0.3">
      <c r="A8304" t="s">
        <v>8339</v>
      </c>
      <c r="B8304" t="s">
        <v>50</v>
      </c>
      <c r="C8304" t="s">
        <v>22</v>
      </c>
      <c r="D8304" t="s">
        <v>23</v>
      </c>
      <c r="E8304" s="1">
        <v>45542</v>
      </c>
      <c r="F8304" s="1">
        <v>45549</v>
      </c>
      <c r="G8304">
        <v>497</v>
      </c>
      <c r="H8304">
        <v>96</v>
      </c>
      <c r="I8304">
        <v>167</v>
      </c>
      <c r="J8304">
        <v>1970</v>
      </c>
      <c r="K8304">
        <v>2334</v>
      </c>
      <c r="L8304" t="s">
        <v>17</v>
      </c>
      <c r="M8304">
        <v>7</v>
      </c>
      <c r="N8304">
        <f t="shared" si="647"/>
        <v>389778</v>
      </c>
      <c r="O8304">
        <f t="shared" si="648"/>
        <v>364</v>
      </c>
      <c r="P8304" t="str">
        <f t="shared" si="649"/>
        <v>Overstock</v>
      </c>
      <c r="Q8304">
        <f t="shared" si="645"/>
        <v>0</v>
      </c>
      <c r="R8304" t="str">
        <f t="shared" si="646"/>
        <v>On Time</v>
      </c>
    </row>
    <row r="8305" spans="1:18" x14ac:dyDescent="0.3">
      <c r="A8305" t="s">
        <v>8340</v>
      </c>
      <c r="B8305" t="s">
        <v>32</v>
      </c>
      <c r="C8305" t="s">
        <v>15</v>
      </c>
      <c r="D8305" t="s">
        <v>16</v>
      </c>
      <c r="E8305" s="1">
        <v>45068</v>
      </c>
      <c r="F8305" s="1">
        <v>45069</v>
      </c>
      <c r="G8305">
        <v>181</v>
      </c>
      <c r="H8305">
        <v>79</v>
      </c>
      <c r="I8305">
        <v>52</v>
      </c>
      <c r="J8305">
        <v>546</v>
      </c>
      <c r="K8305">
        <v>656</v>
      </c>
      <c r="L8305" t="s">
        <v>30</v>
      </c>
      <c r="M8305">
        <v>1</v>
      </c>
      <c r="N8305">
        <f t="shared" si="647"/>
        <v>34112</v>
      </c>
      <c r="O8305">
        <f t="shared" si="648"/>
        <v>110</v>
      </c>
      <c r="P8305" t="str">
        <f t="shared" si="649"/>
        <v>Overstock</v>
      </c>
      <c r="Q8305">
        <f t="shared" si="645"/>
        <v>0</v>
      </c>
      <c r="R8305" t="str">
        <f t="shared" si="646"/>
        <v>On Time</v>
      </c>
    </row>
    <row r="8306" spans="1:18" x14ac:dyDescent="0.3">
      <c r="A8306" t="s">
        <v>8341</v>
      </c>
      <c r="B8306" t="s">
        <v>32</v>
      </c>
      <c r="C8306" t="s">
        <v>33</v>
      </c>
      <c r="D8306" t="s">
        <v>29</v>
      </c>
      <c r="E8306" s="1">
        <v>45559</v>
      </c>
      <c r="F8306" s="1">
        <v>45562</v>
      </c>
      <c r="G8306">
        <v>271</v>
      </c>
      <c r="H8306">
        <v>147</v>
      </c>
      <c r="I8306">
        <v>239</v>
      </c>
      <c r="J8306">
        <v>919</v>
      </c>
      <c r="K8306">
        <v>1147</v>
      </c>
      <c r="L8306" t="s">
        <v>30</v>
      </c>
      <c r="M8306">
        <v>3</v>
      </c>
      <c r="N8306">
        <f t="shared" si="647"/>
        <v>274133</v>
      </c>
      <c r="O8306">
        <f t="shared" si="648"/>
        <v>228</v>
      </c>
      <c r="P8306" t="str">
        <f t="shared" si="649"/>
        <v>Overstock</v>
      </c>
      <c r="Q8306">
        <f t="shared" si="645"/>
        <v>0</v>
      </c>
      <c r="R8306" t="str">
        <f t="shared" si="646"/>
        <v>On Time</v>
      </c>
    </row>
    <row r="8307" spans="1:18" x14ac:dyDescent="0.3">
      <c r="A8307" t="s">
        <v>8342</v>
      </c>
      <c r="B8307" t="s">
        <v>38</v>
      </c>
      <c r="C8307" t="s">
        <v>22</v>
      </c>
      <c r="D8307" t="s">
        <v>27</v>
      </c>
      <c r="E8307" s="1">
        <v>45029</v>
      </c>
      <c r="F8307" s="1">
        <v>45037</v>
      </c>
      <c r="G8307">
        <v>76</v>
      </c>
      <c r="H8307">
        <v>59</v>
      </c>
      <c r="I8307">
        <v>257</v>
      </c>
      <c r="J8307">
        <v>477</v>
      </c>
      <c r="K8307">
        <v>607</v>
      </c>
      <c r="L8307" t="s">
        <v>17</v>
      </c>
      <c r="M8307">
        <v>8</v>
      </c>
      <c r="N8307">
        <f t="shared" si="647"/>
        <v>155999</v>
      </c>
      <c r="O8307">
        <f t="shared" si="648"/>
        <v>130</v>
      </c>
      <c r="P8307" t="str">
        <f t="shared" si="649"/>
        <v>Understock</v>
      </c>
      <c r="Q8307">
        <f t="shared" si="645"/>
        <v>0</v>
      </c>
      <c r="R8307" t="str">
        <f t="shared" si="646"/>
        <v>On Time</v>
      </c>
    </row>
    <row r="8308" spans="1:18" x14ac:dyDescent="0.3">
      <c r="A8308" t="s">
        <v>8343</v>
      </c>
      <c r="B8308" t="s">
        <v>52</v>
      </c>
      <c r="C8308" t="s">
        <v>22</v>
      </c>
      <c r="D8308" t="s">
        <v>39</v>
      </c>
      <c r="E8308" s="1">
        <v>45425</v>
      </c>
      <c r="F8308" s="1">
        <v>45427</v>
      </c>
      <c r="G8308">
        <v>335</v>
      </c>
      <c r="H8308">
        <v>55</v>
      </c>
      <c r="I8308">
        <v>139</v>
      </c>
      <c r="J8308">
        <v>345</v>
      </c>
      <c r="K8308">
        <v>626</v>
      </c>
      <c r="L8308" t="s">
        <v>34</v>
      </c>
      <c r="M8308">
        <v>2</v>
      </c>
      <c r="N8308">
        <f t="shared" si="647"/>
        <v>87014</v>
      </c>
      <c r="O8308">
        <f t="shared" si="648"/>
        <v>281</v>
      </c>
      <c r="P8308" t="str">
        <f t="shared" si="649"/>
        <v>Overstock</v>
      </c>
      <c r="Q8308">
        <f t="shared" si="645"/>
        <v>0</v>
      </c>
      <c r="R8308" t="str">
        <f t="shared" si="646"/>
        <v>On Time</v>
      </c>
    </row>
    <row r="8309" spans="1:18" x14ac:dyDescent="0.3">
      <c r="A8309" t="s">
        <v>8344</v>
      </c>
      <c r="B8309" t="s">
        <v>32</v>
      </c>
      <c r="C8309" t="s">
        <v>15</v>
      </c>
      <c r="D8309" t="s">
        <v>23</v>
      </c>
      <c r="E8309" s="1">
        <v>45527</v>
      </c>
      <c r="F8309" s="1">
        <v>45537</v>
      </c>
      <c r="G8309">
        <v>384</v>
      </c>
      <c r="H8309">
        <v>61</v>
      </c>
      <c r="I8309">
        <v>269</v>
      </c>
      <c r="J8309">
        <v>956</v>
      </c>
      <c r="K8309">
        <v>1135</v>
      </c>
      <c r="L8309" t="s">
        <v>19</v>
      </c>
      <c r="M8309">
        <v>10</v>
      </c>
      <c r="N8309">
        <f t="shared" si="647"/>
        <v>305315</v>
      </c>
      <c r="O8309">
        <f t="shared" si="648"/>
        <v>179</v>
      </c>
      <c r="P8309" t="str">
        <f t="shared" si="649"/>
        <v>Overstock</v>
      </c>
      <c r="Q8309">
        <f t="shared" si="645"/>
        <v>0</v>
      </c>
      <c r="R8309" t="str">
        <f t="shared" si="646"/>
        <v>On Time</v>
      </c>
    </row>
    <row r="8310" spans="1:18" x14ac:dyDescent="0.3">
      <c r="A8310" t="s">
        <v>8345</v>
      </c>
      <c r="B8310" t="s">
        <v>14</v>
      </c>
      <c r="C8310" t="s">
        <v>41</v>
      </c>
      <c r="D8310" t="s">
        <v>29</v>
      </c>
      <c r="E8310" s="1">
        <v>45236</v>
      </c>
      <c r="F8310" s="1">
        <v>45244</v>
      </c>
      <c r="G8310">
        <v>8</v>
      </c>
      <c r="H8310">
        <v>109</v>
      </c>
      <c r="I8310">
        <v>111</v>
      </c>
      <c r="J8310">
        <v>745</v>
      </c>
      <c r="K8310">
        <v>961</v>
      </c>
      <c r="L8310" t="s">
        <v>30</v>
      </c>
      <c r="M8310">
        <v>8</v>
      </c>
      <c r="N8310">
        <f t="shared" si="647"/>
        <v>106671</v>
      </c>
      <c r="O8310">
        <f t="shared" si="648"/>
        <v>216</v>
      </c>
      <c r="P8310" t="str">
        <f t="shared" si="649"/>
        <v>Understock</v>
      </c>
      <c r="Q8310">
        <f t="shared" si="645"/>
        <v>0</v>
      </c>
      <c r="R8310" t="str">
        <f t="shared" si="646"/>
        <v>On Time</v>
      </c>
    </row>
    <row r="8311" spans="1:18" x14ac:dyDescent="0.3">
      <c r="A8311" t="s">
        <v>8346</v>
      </c>
      <c r="B8311" t="s">
        <v>52</v>
      </c>
      <c r="C8311" t="s">
        <v>22</v>
      </c>
      <c r="D8311" t="s">
        <v>27</v>
      </c>
      <c r="E8311" s="1">
        <v>45387</v>
      </c>
      <c r="F8311" s="1">
        <v>45394</v>
      </c>
      <c r="G8311">
        <v>161</v>
      </c>
      <c r="H8311">
        <v>110</v>
      </c>
      <c r="I8311">
        <v>162</v>
      </c>
      <c r="J8311">
        <v>1455</v>
      </c>
      <c r="K8311">
        <v>1793</v>
      </c>
      <c r="L8311" t="s">
        <v>24</v>
      </c>
      <c r="M8311">
        <v>7</v>
      </c>
      <c r="N8311">
        <f t="shared" si="647"/>
        <v>290466</v>
      </c>
      <c r="O8311">
        <f t="shared" si="648"/>
        <v>338</v>
      </c>
      <c r="P8311" t="str">
        <f t="shared" si="649"/>
        <v>Understock</v>
      </c>
      <c r="Q8311">
        <f t="shared" si="645"/>
        <v>0</v>
      </c>
      <c r="R8311" t="str">
        <f t="shared" si="646"/>
        <v>On Time</v>
      </c>
    </row>
    <row r="8312" spans="1:18" x14ac:dyDescent="0.3">
      <c r="A8312" t="s">
        <v>8347</v>
      </c>
      <c r="B8312" t="s">
        <v>21</v>
      </c>
      <c r="C8312" t="s">
        <v>22</v>
      </c>
      <c r="D8312" t="s">
        <v>27</v>
      </c>
      <c r="E8312" s="1">
        <v>45368</v>
      </c>
      <c r="F8312" s="1">
        <v>45377</v>
      </c>
      <c r="G8312">
        <v>160</v>
      </c>
      <c r="H8312">
        <v>70</v>
      </c>
      <c r="I8312">
        <v>138</v>
      </c>
      <c r="J8312">
        <v>683</v>
      </c>
      <c r="K8312">
        <v>1059</v>
      </c>
      <c r="L8312" t="s">
        <v>17</v>
      </c>
      <c r="M8312">
        <v>9</v>
      </c>
      <c r="N8312">
        <f t="shared" si="647"/>
        <v>146142</v>
      </c>
      <c r="O8312">
        <f t="shared" si="648"/>
        <v>376</v>
      </c>
      <c r="P8312" t="str">
        <f t="shared" si="649"/>
        <v>Overstock</v>
      </c>
      <c r="Q8312">
        <f t="shared" si="645"/>
        <v>0</v>
      </c>
      <c r="R8312" t="str">
        <f t="shared" si="646"/>
        <v>On Time</v>
      </c>
    </row>
    <row r="8313" spans="1:18" x14ac:dyDescent="0.3">
      <c r="A8313" t="s">
        <v>8348</v>
      </c>
      <c r="B8313" t="s">
        <v>48</v>
      </c>
      <c r="C8313" t="s">
        <v>15</v>
      </c>
      <c r="D8313" t="s">
        <v>23</v>
      </c>
      <c r="E8313" s="1">
        <v>45075</v>
      </c>
      <c r="F8313" s="1">
        <v>45085</v>
      </c>
      <c r="G8313">
        <v>297</v>
      </c>
      <c r="H8313">
        <v>148</v>
      </c>
      <c r="I8313">
        <v>291</v>
      </c>
      <c r="J8313">
        <v>1334</v>
      </c>
      <c r="K8313">
        <v>1631</v>
      </c>
      <c r="L8313" t="s">
        <v>17</v>
      </c>
      <c r="M8313">
        <v>10</v>
      </c>
      <c r="N8313">
        <f t="shared" si="647"/>
        <v>474621</v>
      </c>
      <c r="O8313">
        <f t="shared" si="648"/>
        <v>297</v>
      </c>
      <c r="P8313" t="str">
        <f t="shared" si="649"/>
        <v>Overstock</v>
      </c>
      <c r="Q8313">
        <f t="shared" si="645"/>
        <v>0</v>
      </c>
      <c r="R8313" t="str">
        <f t="shared" si="646"/>
        <v>On Time</v>
      </c>
    </row>
    <row r="8314" spans="1:18" x14ac:dyDescent="0.3">
      <c r="A8314" t="s">
        <v>8349</v>
      </c>
      <c r="B8314" t="s">
        <v>52</v>
      </c>
      <c r="C8314" t="s">
        <v>33</v>
      </c>
      <c r="D8314" t="s">
        <v>29</v>
      </c>
      <c r="E8314" s="1">
        <v>45414</v>
      </c>
      <c r="F8314" s="1">
        <v>45419</v>
      </c>
      <c r="G8314">
        <v>304</v>
      </c>
      <c r="H8314">
        <v>95</v>
      </c>
      <c r="I8314">
        <v>38</v>
      </c>
      <c r="J8314">
        <v>1894</v>
      </c>
      <c r="K8314">
        <v>2096</v>
      </c>
      <c r="L8314" t="s">
        <v>34</v>
      </c>
      <c r="M8314">
        <v>5</v>
      </c>
      <c r="N8314">
        <f t="shared" si="647"/>
        <v>79648</v>
      </c>
      <c r="O8314">
        <f t="shared" si="648"/>
        <v>202</v>
      </c>
      <c r="P8314" t="str">
        <f t="shared" si="649"/>
        <v>Overstock</v>
      </c>
      <c r="Q8314">
        <f t="shared" si="645"/>
        <v>0</v>
      </c>
      <c r="R8314" t="str">
        <f t="shared" si="646"/>
        <v>On Time</v>
      </c>
    </row>
    <row r="8315" spans="1:18" x14ac:dyDescent="0.3">
      <c r="A8315" t="s">
        <v>8350</v>
      </c>
      <c r="B8315" t="s">
        <v>44</v>
      </c>
      <c r="C8315" t="s">
        <v>15</v>
      </c>
      <c r="D8315" t="s">
        <v>27</v>
      </c>
      <c r="E8315" s="1">
        <v>44958</v>
      </c>
      <c r="F8315" s="1">
        <v>44964</v>
      </c>
      <c r="G8315">
        <v>114</v>
      </c>
      <c r="H8315">
        <v>112</v>
      </c>
      <c r="I8315">
        <v>77</v>
      </c>
      <c r="J8315">
        <v>1615</v>
      </c>
      <c r="K8315">
        <v>1869</v>
      </c>
      <c r="L8315" t="s">
        <v>19</v>
      </c>
      <c r="M8315">
        <v>6</v>
      </c>
      <c r="N8315">
        <f t="shared" si="647"/>
        <v>143913</v>
      </c>
      <c r="O8315">
        <f t="shared" si="648"/>
        <v>254</v>
      </c>
      <c r="P8315" t="str">
        <f t="shared" si="649"/>
        <v>Overstock</v>
      </c>
      <c r="Q8315">
        <f t="shared" si="645"/>
        <v>0</v>
      </c>
      <c r="R8315" t="str">
        <f t="shared" si="646"/>
        <v>On Time</v>
      </c>
    </row>
    <row r="8316" spans="1:18" x14ac:dyDescent="0.3">
      <c r="A8316" t="s">
        <v>8351</v>
      </c>
      <c r="B8316" t="s">
        <v>44</v>
      </c>
      <c r="C8316" t="s">
        <v>22</v>
      </c>
      <c r="D8316" t="s">
        <v>29</v>
      </c>
      <c r="E8316" s="1">
        <v>44986</v>
      </c>
      <c r="F8316" s="1">
        <v>44992</v>
      </c>
      <c r="G8316">
        <v>409</v>
      </c>
      <c r="H8316">
        <v>54</v>
      </c>
      <c r="I8316">
        <v>289</v>
      </c>
      <c r="J8316">
        <v>1046</v>
      </c>
      <c r="K8316">
        <v>1442</v>
      </c>
      <c r="L8316" t="s">
        <v>34</v>
      </c>
      <c r="M8316">
        <v>6</v>
      </c>
      <c r="N8316">
        <f t="shared" si="647"/>
        <v>416738</v>
      </c>
      <c r="O8316">
        <f t="shared" si="648"/>
        <v>396</v>
      </c>
      <c r="P8316" t="str">
        <f t="shared" si="649"/>
        <v>Overstock</v>
      </c>
      <c r="Q8316">
        <f t="shared" si="645"/>
        <v>0</v>
      </c>
      <c r="R8316" t="str">
        <f t="shared" si="646"/>
        <v>On Time</v>
      </c>
    </row>
    <row r="8317" spans="1:18" x14ac:dyDescent="0.3">
      <c r="A8317" t="s">
        <v>8352</v>
      </c>
      <c r="B8317" t="s">
        <v>52</v>
      </c>
      <c r="C8317" t="s">
        <v>22</v>
      </c>
      <c r="D8317" t="s">
        <v>29</v>
      </c>
      <c r="E8317" s="1">
        <v>45278</v>
      </c>
      <c r="F8317" s="1">
        <v>45281</v>
      </c>
      <c r="G8317">
        <v>335</v>
      </c>
      <c r="H8317">
        <v>96</v>
      </c>
      <c r="I8317">
        <v>137</v>
      </c>
      <c r="J8317">
        <v>1888</v>
      </c>
      <c r="K8317">
        <v>2089</v>
      </c>
      <c r="L8317" t="s">
        <v>30</v>
      </c>
      <c r="M8317">
        <v>3</v>
      </c>
      <c r="N8317">
        <f t="shared" si="647"/>
        <v>286193</v>
      </c>
      <c r="O8317">
        <f t="shared" si="648"/>
        <v>201</v>
      </c>
      <c r="P8317" t="str">
        <f t="shared" si="649"/>
        <v>Overstock</v>
      </c>
      <c r="Q8317">
        <f t="shared" si="645"/>
        <v>0</v>
      </c>
      <c r="R8317" t="str">
        <f t="shared" si="646"/>
        <v>On Time</v>
      </c>
    </row>
    <row r="8318" spans="1:18" x14ac:dyDescent="0.3">
      <c r="A8318" t="s">
        <v>8353</v>
      </c>
      <c r="B8318" t="s">
        <v>38</v>
      </c>
      <c r="C8318" t="s">
        <v>41</v>
      </c>
      <c r="D8318" t="s">
        <v>39</v>
      </c>
      <c r="E8318" s="1">
        <v>45479</v>
      </c>
      <c r="F8318" s="1">
        <v>45481</v>
      </c>
      <c r="G8318">
        <v>285</v>
      </c>
      <c r="H8318">
        <v>79</v>
      </c>
      <c r="I8318">
        <v>38</v>
      </c>
      <c r="J8318">
        <v>474</v>
      </c>
      <c r="K8318">
        <v>711</v>
      </c>
      <c r="L8318" t="s">
        <v>34</v>
      </c>
      <c r="M8318">
        <v>2</v>
      </c>
      <c r="N8318">
        <f t="shared" si="647"/>
        <v>27018</v>
      </c>
      <c r="O8318">
        <f t="shared" si="648"/>
        <v>237</v>
      </c>
      <c r="P8318" t="str">
        <f t="shared" si="649"/>
        <v>Overstock</v>
      </c>
      <c r="Q8318">
        <f t="shared" si="645"/>
        <v>0</v>
      </c>
      <c r="R8318" t="str">
        <f t="shared" si="646"/>
        <v>On Time</v>
      </c>
    </row>
    <row r="8319" spans="1:18" x14ac:dyDescent="0.3">
      <c r="A8319" t="s">
        <v>8354</v>
      </c>
      <c r="B8319" t="s">
        <v>44</v>
      </c>
      <c r="C8319" t="s">
        <v>41</v>
      </c>
      <c r="D8319" t="s">
        <v>39</v>
      </c>
      <c r="E8319" s="1">
        <v>45110</v>
      </c>
      <c r="F8319" s="1">
        <v>45114</v>
      </c>
      <c r="G8319">
        <v>14</v>
      </c>
      <c r="H8319">
        <v>66</v>
      </c>
      <c r="I8319">
        <v>246</v>
      </c>
      <c r="J8319">
        <v>1671</v>
      </c>
      <c r="K8319">
        <v>2038</v>
      </c>
      <c r="L8319" t="s">
        <v>17</v>
      </c>
      <c r="M8319">
        <v>4</v>
      </c>
      <c r="N8319">
        <f t="shared" si="647"/>
        <v>501348</v>
      </c>
      <c r="O8319">
        <f t="shared" si="648"/>
        <v>367</v>
      </c>
      <c r="P8319" t="str">
        <f t="shared" si="649"/>
        <v>Understock</v>
      </c>
      <c r="Q8319">
        <f t="shared" si="645"/>
        <v>0</v>
      </c>
      <c r="R8319" t="str">
        <f t="shared" si="646"/>
        <v>On Time</v>
      </c>
    </row>
    <row r="8320" spans="1:18" x14ac:dyDescent="0.3">
      <c r="A8320" t="s">
        <v>8355</v>
      </c>
      <c r="B8320" t="s">
        <v>14</v>
      </c>
      <c r="C8320" t="s">
        <v>22</v>
      </c>
      <c r="D8320" t="s">
        <v>29</v>
      </c>
      <c r="E8320" s="1">
        <v>45131</v>
      </c>
      <c r="F8320" s="1">
        <v>45136</v>
      </c>
      <c r="G8320">
        <v>450</v>
      </c>
      <c r="H8320">
        <v>96</v>
      </c>
      <c r="I8320">
        <v>178</v>
      </c>
      <c r="J8320">
        <v>899</v>
      </c>
      <c r="K8320">
        <v>1142</v>
      </c>
      <c r="L8320" t="s">
        <v>24</v>
      </c>
      <c r="M8320">
        <v>5</v>
      </c>
      <c r="N8320">
        <f t="shared" si="647"/>
        <v>203276</v>
      </c>
      <c r="O8320">
        <f t="shared" si="648"/>
        <v>243</v>
      </c>
      <c r="P8320" t="str">
        <f t="shared" si="649"/>
        <v>Overstock</v>
      </c>
      <c r="Q8320">
        <f t="shared" si="645"/>
        <v>0</v>
      </c>
      <c r="R8320" t="str">
        <f t="shared" si="646"/>
        <v>On Time</v>
      </c>
    </row>
    <row r="8321" spans="1:18" x14ac:dyDescent="0.3">
      <c r="A8321" t="s">
        <v>8356</v>
      </c>
      <c r="B8321" t="s">
        <v>60</v>
      </c>
      <c r="C8321" t="s">
        <v>41</v>
      </c>
      <c r="D8321" t="s">
        <v>27</v>
      </c>
      <c r="E8321" s="1">
        <v>45395</v>
      </c>
      <c r="F8321" s="1">
        <v>45404</v>
      </c>
      <c r="G8321">
        <v>211</v>
      </c>
      <c r="H8321">
        <v>123</v>
      </c>
      <c r="I8321">
        <v>272</v>
      </c>
      <c r="J8321">
        <v>455</v>
      </c>
      <c r="K8321">
        <v>743</v>
      </c>
      <c r="L8321" t="s">
        <v>24</v>
      </c>
      <c r="M8321">
        <v>9</v>
      </c>
      <c r="N8321">
        <f t="shared" si="647"/>
        <v>202096</v>
      </c>
      <c r="O8321">
        <f t="shared" si="648"/>
        <v>288</v>
      </c>
      <c r="P8321" t="str">
        <f t="shared" si="649"/>
        <v>Understock</v>
      </c>
      <c r="Q8321">
        <f t="shared" si="645"/>
        <v>0</v>
      </c>
      <c r="R8321" t="str">
        <f t="shared" si="646"/>
        <v>On Time</v>
      </c>
    </row>
    <row r="8322" spans="1:18" x14ac:dyDescent="0.3">
      <c r="A8322" t="s">
        <v>8357</v>
      </c>
      <c r="B8322" t="s">
        <v>50</v>
      </c>
      <c r="C8322" t="s">
        <v>33</v>
      </c>
      <c r="D8322" t="s">
        <v>29</v>
      </c>
      <c r="E8322" s="1">
        <v>45189</v>
      </c>
      <c r="F8322" s="1">
        <v>45191</v>
      </c>
      <c r="G8322">
        <v>218</v>
      </c>
      <c r="H8322">
        <v>112</v>
      </c>
      <c r="I8322">
        <v>59</v>
      </c>
      <c r="J8322">
        <v>962</v>
      </c>
      <c r="K8322">
        <v>1311</v>
      </c>
      <c r="L8322" t="s">
        <v>19</v>
      </c>
      <c r="M8322">
        <v>2</v>
      </c>
      <c r="N8322">
        <f t="shared" si="647"/>
        <v>77349</v>
      </c>
      <c r="O8322">
        <f t="shared" si="648"/>
        <v>349</v>
      </c>
      <c r="P8322" t="str">
        <f t="shared" si="649"/>
        <v>Overstock</v>
      </c>
      <c r="Q8322">
        <f t="shared" ref="Q8322:Q8385" si="650">(F8322-E8322)-M8322</f>
        <v>0</v>
      </c>
      <c r="R8322" t="str">
        <f t="shared" ref="R8322:R8385" si="651">IF(Q8322&gt;0,"Delayed",IF(Q8322=0,"On Time","Early"))</f>
        <v>On Time</v>
      </c>
    </row>
    <row r="8323" spans="1:18" x14ac:dyDescent="0.3">
      <c r="A8323" t="s">
        <v>8358</v>
      </c>
      <c r="B8323" t="s">
        <v>48</v>
      </c>
      <c r="C8323" t="s">
        <v>15</v>
      </c>
      <c r="D8323" t="s">
        <v>23</v>
      </c>
      <c r="E8323" s="1">
        <v>45304</v>
      </c>
      <c r="F8323" s="1">
        <v>45310</v>
      </c>
      <c r="G8323">
        <v>490</v>
      </c>
      <c r="H8323">
        <v>146</v>
      </c>
      <c r="I8323">
        <v>219</v>
      </c>
      <c r="J8323">
        <v>1005</v>
      </c>
      <c r="K8323">
        <v>1265</v>
      </c>
      <c r="L8323" t="s">
        <v>19</v>
      </c>
      <c r="M8323">
        <v>6</v>
      </c>
      <c r="N8323">
        <f t="shared" ref="N8323:N8386" si="652">I8323*K8323</f>
        <v>277035</v>
      </c>
      <c r="O8323">
        <f t="shared" ref="O8323:O8386" si="653">K8323-J8323</f>
        <v>260</v>
      </c>
      <c r="P8323" t="str">
        <f t="shared" ref="P8323:P8386" si="654">IF(G8323&gt;I8323,"Overstock",IF(G8323&lt;I8323,"Understock","Balanced"))</f>
        <v>Overstock</v>
      </c>
      <c r="Q8323">
        <f t="shared" si="650"/>
        <v>0</v>
      </c>
      <c r="R8323" t="str">
        <f t="shared" si="651"/>
        <v>On Time</v>
      </c>
    </row>
    <row r="8324" spans="1:18" x14ac:dyDescent="0.3">
      <c r="A8324" t="s">
        <v>8359</v>
      </c>
      <c r="B8324" t="s">
        <v>26</v>
      </c>
      <c r="C8324" t="s">
        <v>33</v>
      </c>
      <c r="D8324" t="s">
        <v>27</v>
      </c>
      <c r="E8324" s="1">
        <v>44978</v>
      </c>
      <c r="F8324" s="1">
        <v>44987</v>
      </c>
      <c r="G8324">
        <v>330</v>
      </c>
      <c r="H8324">
        <v>99</v>
      </c>
      <c r="I8324">
        <v>161</v>
      </c>
      <c r="J8324">
        <v>1542</v>
      </c>
      <c r="K8324">
        <v>1869</v>
      </c>
      <c r="L8324" t="s">
        <v>24</v>
      </c>
      <c r="M8324">
        <v>9</v>
      </c>
      <c r="N8324">
        <f t="shared" si="652"/>
        <v>300909</v>
      </c>
      <c r="O8324">
        <f t="shared" si="653"/>
        <v>327</v>
      </c>
      <c r="P8324" t="str">
        <f t="shared" si="654"/>
        <v>Overstock</v>
      </c>
      <c r="Q8324">
        <f t="shared" si="650"/>
        <v>0</v>
      </c>
      <c r="R8324" t="str">
        <f t="shared" si="651"/>
        <v>On Time</v>
      </c>
    </row>
    <row r="8325" spans="1:18" x14ac:dyDescent="0.3">
      <c r="A8325" t="s">
        <v>8360</v>
      </c>
      <c r="B8325" t="s">
        <v>44</v>
      </c>
      <c r="C8325" t="s">
        <v>22</v>
      </c>
      <c r="D8325" t="s">
        <v>29</v>
      </c>
      <c r="E8325" s="1">
        <v>45302</v>
      </c>
      <c r="F8325" s="1">
        <v>45307</v>
      </c>
      <c r="G8325">
        <v>339</v>
      </c>
      <c r="H8325">
        <v>86</v>
      </c>
      <c r="I8325">
        <v>151</v>
      </c>
      <c r="J8325">
        <v>346</v>
      </c>
      <c r="K8325">
        <v>463</v>
      </c>
      <c r="L8325" t="s">
        <v>30</v>
      </c>
      <c r="M8325">
        <v>5</v>
      </c>
      <c r="N8325">
        <f t="shared" si="652"/>
        <v>69913</v>
      </c>
      <c r="O8325">
        <f t="shared" si="653"/>
        <v>117</v>
      </c>
      <c r="P8325" t="str">
        <f t="shared" si="654"/>
        <v>Overstock</v>
      </c>
      <c r="Q8325">
        <f t="shared" si="650"/>
        <v>0</v>
      </c>
      <c r="R8325" t="str">
        <f t="shared" si="651"/>
        <v>On Time</v>
      </c>
    </row>
    <row r="8326" spans="1:18" x14ac:dyDescent="0.3">
      <c r="A8326" t="s">
        <v>8361</v>
      </c>
      <c r="B8326" t="s">
        <v>26</v>
      </c>
      <c r="C8326" t="s">
        <v>22</v>
      </c>
      <c r="D8326" t="s">
        <v>29</v>
      </c>
      <c r="E8326" s="1">
        <v>45277</v>
      </c>
      <c r="F8326" s="1">
        <v>45286</v>
      </c>
      <c r="G8326">
        <v>170</v>
      </c>
      <c r="H8326">
        <v>70</v>
      </c>
      <c r="I8326">
        <v>259</v>
      </c>
      <c r="J8326">
        <v>1249</v>
      </c>
      <c r="K8326">
        <v>1366</v>
      </c>
      <c r="L8326" t="s">
        <v>17</v>
      </c>
      <c r="M8326">
        <v>9</v>
      </c>
      <c r="N8326">
        <f t="shared" si="652"/>
        <v>353794</v>
      </c>
      <c r="O8326">
        <f t="shared" si="653"/>
        <v>117</v>
      </c>
      <c r="P8326" t="str">
        <f t="shared" si="654"/>
        <v>Understock</v>
      </c>
      <c r="Q8326">
        <f t="shared" si="650"/>
        <v>0</v>
      </c>
      <c r="R8326" t="str">
        <f t="shared" si="651"/>
        <v>On Time</v>
      </c>
    </row>
    <row r="8327" spans="1:18" x14ac:dyDescent="0.3">
      <c r="A8327" t="s">
        <v>8362</v>
      </c>
      <c r="B8327" t="s">
        <v>21</v>
      </c>
      <c r="C8327" t="s">
        <v>22</v>
      </c>
      <c r="D8327" t="s">
        <v>16</v>
      </c>
      <c r="E8327" s="1">
        <v>45209</v>
      </c>
      <c r="F8327" s="1">
        <v>45214</v>
      </c>
      <c r="G8327">
        <v>307</v>
      </c>
      <c r="H8327">
        <v>77</v>
      </c>
      <c r="I8327">
        <v>300</v>
      </c>
      <c r="J8327">
        <v>1225</v>
      </c>
      <c r="K8327">
        <v>1664</v>
      </c>
      <c r="L8327" t="s">
        <v>24</v>
      </c>
      <c r="M8327">
        <v>5</v>
      </c>
      <c r="N8327">
        <f t="shared" si="652"/>
        <v>499200</v>
      </c>
      <c r="O8327">
        <f t="shared" si="653"/>
        <v>439</v>
      </c>
      <c r="P8327" t="str">
        <f t="shared" si="654"/>
        <v>Overstock</v>
      </c>
      <c r="Q8327">
        <f t="shared" si="650"/>
        <v>0</v>
      </c>
      <c r="R8327" t="str">
        <f t="shared" si="651"/>
        <v>On Time</v>
      </c>
    </row>
    <row r="8328" spans="1:18" x14ac:dyDescent="0.3">
      <c r="A8328" t="s">
        <v>8363</v>
      </c>
      <c r="B8328" t="s">
        <v>32</v>
      </c>
      <c r="C8328" t="s">
        <v>33</v>
      </c>
      <c r="D8328" t="s">
        <v>23</v>
      </c>
      <c r="E8328" s="1">
        <v>45105</v>
      </c>
      <c r="F8328" s="1">
        <v>45111</v>
      </c>
      <c r="G8328">
        <v>460</v>
      </c>
      <c r="H8328">
        <v>132</v>
      </c>
      <c r="I8328">
        <v>250</v>
      </c>
      <c r="J8328">
        <v>311</v>
      </c>
      <c r="K8328">
        <v>686</v>
      </c>
      <c r="L8328" t="s">
        <v>24</v>
      </c>
      <c r="M8328">
        <v>6</v>
      </c>
      <c r="N8328">
        <f t="shared" si="652"/>
        <v>171500</v>
      </c>
      <c r="O8328">
        <f t="shared" si="653"/>
        <v>375</v>
      </c>
      <c r="P8328" t="str">
        <f t="shared" si="654"/>
        <v>Overstock</v>
      </c>
      <c r="Q8328">
        <f t="shared" si="650"/>
        <v>0</v>
      </c>
      <c r="R8328" t="str">
        <f t="shared" si="651"/>
        <v>On Time</v>
      </c>
    </row>
    <row r="8329" spans="1:18" x14ac:dyDescent="0.3">
      <c r="A8329" t="s">
        <v>8364</v>
      </c>
      <c r="B8329" t="s">
        <v>32</v>
      </c>
      <c r="C8329" t="s">
        <v>22</v>
      </c>
      <c r="D8329" t="s">
        <v>16</v>
      </c>
      <c r="E8329" s="1">
        <v>45450</v>
      </c>
      <c r="F8329" s="1">
        <v>45457</v>
      </c>
      <c r="G8329">
        <v>54</v>
      </c>
      <c r="H8329">
        <v>96</v>
      </c>
      <c r="I8329">
        <v>235</v>
      </c>
      <c r="J8329">
        <v>1998</v>
      </c>
      <c r="K8329">
        <v>2218</v>
      </c>
      <c r="L8329" t="s">
        <v>34</v>
      </c>
      <c r="M8329">
        <v>7</v>
      </c>
      <c r="N8329">
        <f t="shared" si="652"/>
        <v>521230</v>
      </c>
      <c r="O8329">
        <f t="shared" si="653"/>
        <v>220</v>
      </c>
      <c r="P8329" t="str">
        <f t="shared" si="654"/>
        <v>Understock</v>
      </c>
      <c r="Q8329">
        <f t="shared" si="650"/>
        <v>0</v>
      </c>
      <c r="R8329" t="str">
        <f t="shared" si="651"/>
        <v>On Time</v>
      </c>
    </row>
    <row r="8330" spans="1:18" x14ac:dyDescent="0.3">
      <c r="A8330" t="s">
        <v>8365</v>
      </c>
      <c r="B8330" t="s">
        <v>32</v>
      </c>
      <c r="C8330" t="s">
        <v>33</v>
      </c>
      <c r="D8330" t="s">
        <v>29</v>
      </c>
      <c r="E8330" s="1">
        <v>45489</v>
      </c>
      <c r="F8330" s="1">
        <v>45493</v>
      </c>
      <c r="G8330">
        <v>364</v>
      </c>
      <c r="H8330">
        <v>139</v>
      </c>
      <c r="I8330">
        <v>128</v>
      </c>
      <c r="J8330">
        <v>894</v>
      </c>
      <c r="K8330">
        <v>1262</v>
      </c>
      <c r="L8330" t="s">
        <v>24</v>
      </c>
      <c r="M8330">
        <v>4</v>
      </c>
      <c r="N8330">
        <f t="shared" si="652"/>
        <v>161536</v>
      </c>
      <c r="O8330">
        <f t="shared" si="653"/>
        <v>368</v>
      </c>
      <c r="P8330" t="str">
        <f t="shared" si="654"/>
        <v>Overstock</v>
      </c>
      <c r="Q8330">
        <f t="shared" si="650"/>
        <v>0</v>
      </c>
      <c r="R8330" t="str">
        <f t="shared" si="651"/>
        <v>On Time</v>
      </c>
    </row>
    <row r="8331" spans="1:18" x14ac:dyDescent="0.3">
      <c r="A8331" t="s">
        <v>8366</v>
      </c>
      <c r="B8331" t="s">
        <v>50</v>
      </c>
      <c r="C8331" t="s">
        <v>22</v>
      </c>
      <c r="D8331" t="s">
        <v>16</v>
      </c>
      <c r="E8331" s="1">
        <v>45406</v>
      </c>
      <c r="F8331" s="1">
        <v>45416</v>
      </c>
      <c r="G8331">
        <v>54</v>
      </c>
      <c r="H8331">
        <v>120</v>
      </c>
      <c r="I8331">
        <v>130</v>
      </c>
      <c r="J8331">
        <v>1527</v>
      </c>
      <c r="K8331">
        <v>1835</v>
      </c>
      <c r="L8331" t="s">
        <v>34</v>
      </c>
      <c r="M8331">
        <v>10</v>
      </c>
      <c r="N8331">
        <f t="shared" si="652"/>
        <v>238550</v>
      </c>
      <c r="O8331">
        <f t="shared" si="653"/>
        <v>308</v>
      </c>
      <c r="P8331" t="str">
        <f t="shared" si="654"/>
        <v>Understock</v>
      </c>
      <c r="Q8331">
        <f t="shared" si="650"/>
        <v>0</v>
      </c>
      <c r="R8331" t="str">
        <f t="shared" si="651"/>
        <v>On Time</v>
      </c>
    </row>
    <row r="8332" spans="1:18" x14ac:dyDescent="0.3">
      <c r="A8332" t="s">
        <v>8367</v>
      </c>
      <c r="B8332" t="s">
        <v>50</v>
      </c>
      <c r="C8332" t="s">
        <v>33</v>
      </c>
      <c r="D8332" t="s">
        <v>39</v>
      </c>
      <c r="E8332" s="1">
        <v>45152</v>
      </c>
      <c r="F8332" s="1">
        <v>45153</v>
      </c>
      <c r="G8332">
        <v>346</v>
      </c>
      <c r="H8332">
        <v>127</v>
      </c>
      <c r="I8332">
        <v>36</v>
      </c>
      <c r="J8332">
        <v>490</v>
      </c>
      <c r="K8332">
        <v>723</v>
      </c>
      <c r="L8332" t="s">
        <v>34</v>
      </c>
      <c r="M8332">
        <v>1</v>
      </c>
      <c r="N8332">
        <f t="shared" si="652"/>
        <v>26028</v>
      </c>
      <c r="O8332">
        <f t="shared" si="653"/>
        <v>233</v>
      </c>
      <c r="P8332" t="str">
        <f t="shared" si="654"/>
        <v>Overstock</v>
      </c>
      <c r="Q8332">
        <f t="shared" si="650"/>
        <v>0</v>
      </c>
      <c r="R8332" t="str">
        <f t="shared" si="651"/>
        <v>On Time</v>
      </c>
    </row>
    <row r="8333" spans="1:18" x14ac:dyDescent="0.3">
      <c r="A8333" t="s">
        <v>8368</v>
      </c>
      <c r="B8333" t="s">
        <v>52</v>
      </c>
      <c r="C8333" t="s">
        <v>33</v>
      </c>
      <c r="D8333" t="s">
        <v>29</v>
      </c>
      <c r="E8333" s="1">
        <v>45391</v>
      </c>
      <c r="F8333" s="1">
        <v>45398</v>
      </c>
      <c r="G8333">
        <v>400</v>
      </c>
      <c r="H8333">
        <v>97</v>
      </c>
      <c r="I8333">
        <v>23</v>
      </c>
      <c r="J8333">
        <v>351</v>
      </c>
      <c r="K8333">
        <v>793</v>
      </c>
      <c r="L8333" t="s">
        <v>24</v>
      </c>
      <c r="M8333">
        <v>7</v>
      </c>
      <c r="N8333">
        <f t="shared" si="652"/>
        <v>18239</v>
      </c>
      <c r="O8333">
        <f t="shared" si="653"/>
        <v>442</v>
      </c>
      <c r="P8333" t="str">
        <f t="shared" si="654"/>
        <v>Overstock</v>
      </c>
      <c r="Q8333">
        <f t="shared" si="650"/>
        <v>0</v>
      </c>
      <c r="R8333" t="str">
        <f t="shared" si="651"/>
        <v>On Time</v>
      </c>
    </row>
    <row r="8334" spans="1:18" x14ac:dyDescent="0.3">
      <c r="A8334" t="s">
        <v>8369</v>
      </c>
      <c r="B8334" t="s">
        <v>21</v>
      </c>
      <c r="C8334" t="s">
        <v>22</v>
      </c>
      <c r="D8334" t="s">
        <v>23</v>
      </c>
      <c r="E8334" s="1">
        <v>45334</v>
      </c>
      <c r="F8334" s="1">
        <v>45342</v>
      </c>
      <c r="G8334">
        <v>168</v>
      </c>
      <c r="H8334">
        <v>60</v>
      </c>
      <c r="I8334">
        <v>295</v>
      </c>
      <c r="J8334">
        <v>1839</v>
      </c>
      <c r="K8334">
        <v>2177</v>
      </c>
      <c r="L8334" t="s">
        <v>17</v>
      </c>
      <c r="M8334">
        <v>8</v>
      </c>
      <c r="N8334">
        <f t="shared" si="652"/>
        <v>642215</v>
      </c>
      <c r="O8334">
        <f t="shared" si="653"/>
        <v>338</v>
      </c>
      <c r="P8334" t="str">
        <f t="shared" si="654"/>
        <v>Understock</v>
      </c>
      <c r="Q8334">
        <f t="shared" si="650"/>
        <v>0</v>
      </c>
      <c r="R8334" t="str">
        <f t="shared" si="651"/>
        <v>On Time</v>
      </c>
    </row>
    <row r="8335" spans="1:18" x14ac:dyDescent="0.3">
      <c r="A8335" t="s">
        <v>8370</v>
      </c>
      <c r="B8335" t="s">
        <v>21</v>
      </c>
      <c r="C8335" t="s">
        <v>33</v>
      </c>
      <c r="D8335" t="s">
        <v>27</v>
      </c>
      <c r="E8335" s="1">
        <v>45534</v>
      </c>
      <c r="F8335" s="1">
        <v>45539</v>
      </c>
      <c r="G8335">
        <v>247</v>
      </c>
      <c r="H8335">
        <v>67</v>
      </c>
      <c r="I8335">
        <v>242</v>
      </c>
      <c r="J8335">
        <v>1555</v>
      </c>
      <c r="K8335">
        <v>2029</v>
      </c>
      <c r="L8335" t="s">
        <v>17</v>
      </c>
      <c r="M8335">
        <v>5</v>
      </c>
      <c r="N8335">
        <f t="shared" si="652"/>
        <v>491018</v>
      </c>
      <c r="O8335">
        <f t="shared" si="653"/>
        <v>474</v>
      </c>
      <c r="P8335" t="str">
        <f t="shared" si="654"/>
        <v>Overstock</v>
      </c>
      <c r="Q8335">
        <f t="shared" si="650"/>
        <v>0</v>
      </c>
      <c r="R8335" t="str">
        <f t="shared" si="651"/>
        <v>On Time</v>
      </c>
    </row>
    <row r="8336" spans="1:18" x14ac:dyDescent="0.3">
      <c r="A8336" t="s">
        <v>8371</v>
      </c>
      <c r="B8336" t="s">
        <v>14</v>
      </c>
      <c r="C8336" t="s">
        <v>22</v>
      </c>
      <c r="D8336" t="s">
        <v>23</v>
      </c>
      <c r="E8336" s="1">
        <v>45217</v>
      </c>
      <c r="F8336" s="1">
        <v>45219</v>
      </c>
      <c r="G8336">
        <v>237</v>
      </c>
      <c r="H8336">
        <v>127</v>
      </c>
      <c r="I8336">
        <v>202</v>
      </c>
      <c r="J8336">
        <v>1934</v>
      </c>
      <c r="K8336">
        <v>2012</v>
      </c>
      <c r="L8336" t="s">
        <v>17</v>
      </c>
      <c r="M8336">
        <v>2</v>
      </c>
      <c r="N8336">
        <f t="shared" si="652"/>
        <v>406424</v>
      </c>
      <c r="O8336">
        <f t="shared" si="653"/>
        <v>78</v>
      </c>
      <c r="P8336" t="str">
        <f t="shared" si="654"/>
        <v>Overstock</v>
      </c>
      <c r="Q8336">
        <f t="shared" si="650"/>
        <v>0</v>
      </c>
      <c r="R8336" t="str">
        <f t="shared" si="651"/>
        <v>On Time</v>
      </c>
    </row>
    <row r="8337" spans="1:18" x14ac:dyDescent="0.3">
      <c r="A8337" t="s">
        <v>8372</v>
      </c>
      <c r="B8337" t="s">
        <v>60</v>
      </c>
      <c r="C8337" t="s">
        <v>33</v>
      </c>
      <c r="D8337" t="s">
        <v>27</v>
      </c>
      <c r="E8337" s="1">
        <v>44960</v>
      </c>
      <c r="F8337" s="1">
        <v>44965</v>
      </c>
      <c r="G8337">
        <v>248</v>
      </c>
      <c r="H8337">
        <v>63</v>
      </c>
      <c r="I8337">
        <v>171</v>
      </c>
      <c r="J8337">
        <v>566</v>
      </c>
      <c r="K8337">
        <v>715</v>
      </c>
      <c r="L8337" t="s">
        <v>24</v>
      </c>
      <c r="M8337">
        <v>5</v>
      </c>
      <c r="N8337">
        <f t="shared" si="652"/>
        <v>122265</v>
      </c>
      <c r="O8337">
        <f t="shared" si="653"/>
        <v>149</v>
      </c>
      <c r="P8337" t="str">
        <f t="shared" si="654"/>
        <v>Overstock</v>
      </c>
      <c r="Q8337">
        <f t="shared" si="650"/>
        <v>0</v>
      </c>
      <c r="R8337" t="str">
        <f t="shared" si="651"/>
        <v>On Time</v>
      </c>
    </row>
    <row r="8338" spans="1:18" x14ac:dyDescent="0.3">
      <c r="A8338" t="s">
        <v>8373</v>
      </c>
      <c r="B8338" t="s">
        <v>14</v>
      </c>
      <c r="C8338" t="s">
        <v>22</v>
      </c>
      <c r="D8338" t="s">
        <v>29</v>
      </c>
      <c r="E8338" s="1">
        <v>45304</v>
      </c>
      <c r="F8338" s="1">
        <v>45306</v>
      </c>
      <c r="G8338">
        <v>307</v>
      </c>
      <c r="H8338">
        <v>53</v>
      </c>
      <c r="I8338">
        <v>292</v>
      </c>
      <c r="J8338">
        <v>1368</v>
      </c>
      <c r="K8338">
        <v>1530</v>
      </c>
      <c r="L8338" t="s">
        <v>34</v>
      </c>
      <c r="M8338">
        <v>2</v>
      </c>
      <c r="N8338">
        <f t="shared" si="652"/>
        <v>446760</v>
      </c>
      <c r="O8338">
        <f t="shared" si="653"/>
        <v>162</v>
      </c>
      <c r="P8338" t="str">
        <f t="shared" si="654"/>
        <v>Overstock</v>
      </c>
      <c r="Q8338">
        <f t="shared" si="650"/>
        <v>0</v>
      </c>
      <c r="R8338" t="str">
        <f t="shared" si="651"/>
        <v>On Time</v>
      </c>
    </row>
    <row r="8339" spans="1:18" x14ac:dyDescent="0.3">
      <c r="A8339" t="s">
        <v>8374</v>
      </c>
      <c r="B8339" t="s">
        <v>26</v>
      </c>
      <c r="C8339" t="s">
        <v>41</v>
      </c>
      <c r="D8339" t="s">
        <v>16</v>
      </c>
      <c r="E8339" s="1">
        <v>44929</v>
      </c>
      <c r="F8339" s="1">
        <v>44937</v>
      </c>
      <c r="G8339">
        <v>469</v>
      </c>
      <c r="H8339">
        <v>59</v>
      </c>
      <c r="I8339">
        <v>121</v>
      </c>
      <c r="J8339">
        <v>821</v>
      </c>
      <c r="K8339">
        <v>984</v>
      </c>
      <c r="L8339" t="s">
        <v>19</v>
      </c>
      <c r="M8339">
        <v>8</v>
      </c>
      <c r="N8339">
        <f t="shared" si="652"/>
        <v>119064</v>
      </c>
      <c r="O8339">
        <f t="shared" si="653"/>
        <v>163</v>
      </c>
      <c r="P8339" t="str">
        <f t="shared" si="654"/>
        <v>Overstock</v>
      </c>
      <c r="Q8339">
        <f t="shared" si="650"/>
        <v>0</v>
      </c>
      <c r="R8339" t="str">
        <f t="shared" si="651"/>
        <v>On Time</v>
      </c>
    </row>
    <row r="8340" spans="1:18" x14ac:dyDescent="0.3">
      <c r="A8340" t="s">
        <v>8375</v>
      </c>
      <c r="B8340" t="s">
        <v>44</v>
      </c>
      <c r="C8340" t="s">
        <v>33</v>
      </c>
      <c r="D8340" t="s">
        <v>29</v>
      </c>
      <c r="E8340" s="1">
        <v>45643</v>
      </c>
      <c r="F8340" s="1">
        <v>45647</v>
      </c>
      <c r="G8340">
        <v>219</v>
      </c>
      <c r="H8340">
        <v>53</v>
      </c>
      <c r="I8340">
        <v>67</v>
      </c>
      <c r="J8340">
        <v>1296</v>
      </c>
      <c r="K8340">
        <v>1480</v>
      </c>
      <c r="L8340" t="s">
        <v>34</v>
      </c>
      <c r="M8340">
        <v>4</v>
      </c>
      <c r="N8340">
        <f t="shared" si="652"/>
        <v>99160</v>
      </c>
      <c r="O8340">
        <f t="shared" si="653"/>
        <v>184</v>
      </c>
      <c r="P8340" t="str">
        <f t="shared" si="654"/>
        <v>Overstock</v>
      </c>
      <c r="Q8340">
        <f t="shared" si="650"/>
        <v>0</v>
      </c>
      <c r="R8340" t="str">
        <f t="shared" si="651"/>
        <v>On Time</v>
      </c>
    </row>
    <row r="8341" spans="1:18" x14ac:dyDescent="0.3">
      <c r="A8341" t="s">
        <v>8376</v>
      </c>
      <c r="B8341" t="s">
        <v>48</v>
      </c>
      <c r="C8341" t="s">
        <v>33</v>
      </c>
      <c r="D8341" t="s">
        <v>29</v>
      </c>
      <c r="E8341" s="1">
        <v>45442</v>
      </c>
      <c r="F8341" s="1">
        <v>45446</v>
      </c>
      <c r="G8341">
        <v>226</v>
      </c>
      <c r="H8341">
        <v>66</v>
      </c>
      <c r="I8341">
        <v>21</v>
      </c>
      <c r="J8341">
        <v>437</v>
      </c>
      <c r="K8341">
        <v>733</v>
      </c>
      <c r="L8341" t="s">
        <v>24</v>
      </c>
      <c r="M8341">
        <v>4</v>
      </c>
      <c r="N8341">
        <f t="shared" si="652"/>
        <v>15393</v>
      </c>
      <c r="O8341">
        <f t="shared" si="653"/>
        <v>296</v>
      </c>
      <c r="P8341" t="str">
        <f t="shared" si="654"/>
        <v>Overstock</v>
      </c>
      <c r="Q8341">
        <f t="shared" si="650"/>
        <v>0</v>
      </c>
      <c r="R8341" t="str">
        <f t="shared" si="651"/>
        <v>On Time</v>
      </c>
    </row>
    <row r="8342" spans="1:18" x14ac:dyDescent="0.3">
      <c r="A8342" t="s">
        <v>8377</v>
      </c>
      <c r="B8342" t="s">
        <v>44</v>
      </c>
      <c r="C8342" t="s">
        <v>41</v>
      </c>
      <c r="D8342" t="s">
        <v>23</v>
      </c>
      <c r="E8342" s="1">
        <v>45569</v>
      </c>
      <c r="F8342" s="1">
        <v>45578</v>
      </c>
      <c r="G8342">
        <v>242</v>
      </c>
      <c r="H8342">
        <v>147</v>
      </c>
      <c r="I8342">
        <v>263</v>
      </c>
      <c r="J8342">
        <v>1939</v>
      </c>
      <c r="K8342">
        <v>2403</v>
      </c>
      <c r="L8342" t="s">
        <v>24</v>
      </c>
      <c r="M8342">
        <v>9</v>
      </c>
      <c r="N8342">
        <f t="shared" si="652"/>
        <v>631989</v>
      </c>
      <c r="O8342">
        <f t="shared" si="653"/>
        <v>464</v>
      </c>
      <c r="P8342" t="str">
        <f t="shared" si="654"/>
        <v>Understock</v>
      </c>
      <c r="Q8342">
        <f t="shared" si="650"/>
        <v>0</v>
      </c>
      <c r="R8342" t="str">
        <f t="shared" si="651"/>
        <v>On Time</v>
      </c>
    </row>
    <row r="8343" spans="1:18" x14ac:dyDescent="0.3">
      <c r="A8343" t="s">
        <v>8378</v>
      </c>
      <c r="B8343" t="s">
        <v>50</v>
      </c>
      <c r="C8343" t="s">
        <v>15</v>
      </c>
      <c r="D8343" t="s">
        <v>39</v>
      </c>
      <c r="E8343" s="1">
        <v>45100</v>
      </c>
      <c r="F8343" s="1">
        <v>45106</v>
      </c>
      <c r="G8343">
        <v>14</v>
      </c>
      <c r="H8343">
        <v>121</v>
      </c>
      <c r="I8343">
        <v>252</v>
      </c>
      <c r="J8343">
        <v>1130</v>
      </c>
      <c r="K8343">
        <v>1223</v>
      </c>
      <c r="L8343" t="s">
        <v>17</v>
      </c>
      <c r="M8343">
        <v>6</v>
      </c>
      <c r="N8343">
        <f t="shared" si="652"/>
        <v>308196</v>
      </c>
      <c r="O8343">
        <f t="shared" si="653"/>
        <v>93</v>
      </c>
      <c r="P8343" t="str">
        <f t="shared" si="654"/>
        <v>Understock</v>
      </c>
      <c r="Q8343">
        <f t="shared" si="650"/>
        <v>0</v>
      </c>
      <c r="R8343" t="str">
        <f t="shared" si="651"/>
        <v>On Time</v>
      </c>
    </row>
    <row r="8344" spans="1:18" x14ac:dyDescent="0.3">
      <c r="A8344" t="s">
        <v>8379</v>
      </c>
      <c r="B8344" t="s">
        <v>50</v>
      </c>
      <c r="C8344" t="s">
        <v>41</v>
      </c>
      <c r="D8344" t="s">
        <v>29</v>
      </c>
      <c r="E8344" s="1">
        <v>44951</v>
      </c>
      <c r="F8344" s="1">
        <v>44956</v>
      </c>
      <c r="G8344">
        <v>20</v>
      </c>
      <c r="H8344">
        <v>113</v>
      </c>
      <c r="I8344">
        <v>12</v>
      </c>
      <c r="J8344">
        <v>1189</v>
      </c>
      <c r="K8344">
        <v>1494</v>
      </c>
      <c r="L8344" t="s">
        <v>19</v>
      </c>
      <c r="M8344">
        <v>5</v>
      </c>
      <c r="N8344">
        <f t="shared" si="652"/>
        <v>17928</v>
      </c>
      <c r="O8344">
        <f t="shared" si="653"/>
        <v>305</v>
      </c>
      <c r="P8344" t="str">
        <f t="shared" si="654"/>
        <v>Overstock</v>
      </c>
      <c r="Q8344">
        <f t="shared" si="650"/>
        <v>0</v>
      </c>
      <c r="R8344" t="str">
        <f t="shared" si="651"/>
        <v>On Time</v>
      </c>
    </row>
    <row r="8345" spans="1:18" x14ac:dyDescent="0.3">
      <c r="A8345" t="s">
        <v>8380</v>
      </c>
      <c r="B8345" t="s">
        <v>14</v>
      </c>
      <c r="C8345" t="s">
        <v>33</v>
      </c>
      <c r="D8345" t="s">
        <v>27</v>
      </c>
      <c r="E8345" s="1">
        <v>45221</v>
      </c>
      <c r="F8345" s="1">
        <v>45226</v>
      </c>
      <c r="G8345">
        <v>489</v>
      </c>
      <c r="H8345">
        <v>136</v>
      </c>
      <c r="I8345">
        <v>33</v>
      </c>
      <c r="J8345">
        <v>778</v>
      </c>
      <c r="K8345">
        <v>1076</v>
      </c>
      <c r="L8345" t="s">
        <v>34</v>
      </c>
      <c r="M8345">
        <v>5</v>
      </c>
      <c r="N8345">
        <f t="shared" si="652"/>
        <v>35508</v>
      </c>
      <c r="O8345">
        <f t="shared" si="653"/>
        <v>298</v>
      </c>
      <c r="P8345" t="str">
        <f t="shared" si="654"/>
        <v>Overstock</v>
      </c>
      <c r="Q8345">
        <f t="shared" si="650"/>
        <v>0</v>
      </c>
      <c r="R8345" t="str">
        <f t="shared" si="651"/>
        <v>On Time</v>
      </c>
    </row>
    <row r="8346" spans="1:18" x14ac:dyDescent="0.3">
      <c r="A8346" t="s">
        <v>8381</v>
      </c>
      <c r="B8346" t="s">
        <v>50</v>
      </c>
      <c r="C8346" t="s">
        <v>15</v>
      </c>
      <c r="D8346" t="s">
        <v>16</v>
      </c>
      <c r="E8346" s="1">
        <v>45340</v>
      </c>
      <c r="F8346" s="1">
        <v>45344</v>
      </c>
      <c r="G8346">
        <v>287</v>
      </c>
      <c r="H8346">
        <v>100</v>
      </c>
      <c r="I8346">
        <v>40</v>
      </c>
      <c r="J8346">
        <v>817</v>
      </c>
      <c r="K8346">
        <v>1315</v>
      </c>
      <c r="L8346" t="s">
        <v>24</v>
      </c>
      <c r="M8346">
        <v>4</v>
      </c>
      <c r="N8346">
        <f t="shared" si="652"/>
        <v>52600</v>
      </c>
      <c r="O8346">
        <f t="shared" si="653"/>
        <v>498</v>
      </c>
      <c r="P8346" t="str">
        <f t="shared" si="654"/>
        <v>Overstock</v>
      </c>
      <c r="Q8346">
        <f t="shared" si="650"/>
        <v>0</v>
      </c>
      <c r="R8346" t="str">
        <f t="shared" si="651"/>
        <v>On Time</v>
      </c>
    </row>
    <row r="8347" spans="1:18" x14ac:dyDescent="0.3">
      <c r="A8347" t="s">
        <v>8382</v>
      </c>
      <c r="B8347" t="s">
        <v>38</v>
      </c>
      <c r="C8347" t="s">
        <v>41</v>
      </c>
      <c r="D8347" t="s">
        <v>23</v>
      </c>
      <c r="E8347" s="1">
        <v>45165</v>
      </c>
      <c r="F8347" s="1">
        <v>45166</v>
      </c>
      <c r="G8347">
        <v>27</v>
      </c>
      <c r="H8347">
        <v>122</v>
      </c>
      <c r="I8347">
        <v>14</v>
      </c>
      <c r="J8347">
        <v>1473</v>
      </c>
      <c r="K8347">
        <v>1603</v>
      </c>
      <c r="L8347" t="s">
        <v>24</v>
      </c>
      <c r="M8347">
        <v>1</v>
      </c>
      <c r="N8347">
        <f t="shared" si="652"/>
        <v>22442</v>
      </c>
      <c r="O8347">
        <f t="shared" si="653"/>
        <v>130</v>
      </c>
      <c r="P8347" t="str">
        <f t="shared" si="654"/>
        <v>Overstock</v>
      </c>
      <c r="Q8347">
        <f t="shared" si="650"/>
        <v>0</v>
      </c>
      <c r="R8347" t="str">
        <f t="shared" si="651"/>
        <v>On Time</v>
      </c>
    </row>
    <row r="8348" spans="1:18" x14ac:dyDescent="0.3">
      <c r="A8348" t="s">
        <v>8383</v>
      </c>
      <c r="B8348" t="s">
        <v>48</v>
      </c>
      <c r="C8348" t="s">
        <v>15</v>
      </c>
      <c r="D8348" t="s">
        <v>29</v>
      </c>
      <c r="E8348" s="1">
        <v>45104</v>
      </c>
      <c r="F8348" s="1">
        <v>45110</v>
      </c>
      <c r="G8348">
        <v>82</v>
      </c>
      <c r="H8348">
        <v>68</v>
      </c>
      <c r="I8348">
        <v>31</v>
      </c>
      <c r="J8348">
        <v>1642</v>
      </c>
      <c r="K8348">
        <v>1777</v>
      </c>
      <c r="L8348" t="s">
        <v>24</v>
      </c>
      <c r="M8348">
        <v>6</v>
      </c>
      <c r="N8348">
        <f t="shared" si="652"/>
        <v>55087</v>
      </c>
      <c r="O8348">
        <f t="shared" si="653"/>
        <v>135</v>
      </c>
      <c r="P8348" t="str">
        <f t="shared" si="654"/>
        <v>Overstock</v>
      </c>
      <c r="Q8348">
        <f t="shared" si="650"/>
        <v>0</v>
      </c>
      <c r="R8348" t="str">
        <f t="shared" si="651"/>
        <v>On Time</v>
      </c>
    </row>
    <row r="8349" spans="1:18" x14ac:dyDescent="0.3">
      <c r="A8349" t="s">
        <v>8384</v>
      </c>
      <c r="B8349" t="s">
        <v>50</v>
      </c>
      <c r="C8349" t="s">
        <v>41</v>
      </c>
      <c r="D8349" t="s">
        <v>39</v>
      </c>
      <c r="E8349" s="1">
        <v>45522</v>
      </c>
      <c r="F8349" s="1">
        <v>45528</v>
      </c>
      <c r="G8349">
        <v>52</v>
      </c>
      <c r="H8349">
        <v>121</v>
      </c>
      <c r="I8349">
        <v>272</v>
      </c>
      <c r="J8349">
        <v>924</v>
      </c>
      <c r="K8349">
        <v>1275</v>
      </c>
      <c r="L8349" t="s">
        <v>30</v>
      </c>
      <c r="M8349">
        <v>6</v>
      </c>
      <c r="N8349">
        <f t="shared" si="652"/>
        <v>346800</v>
      </c>
      <c r="O8349">
        <f t="shared" si="653"/>
        <v>351</v>
      </c>
      <c r="P8349" t="str">
        <f t="shared" si="654"/>
        <v>Understock</v>
      </c>
      <c r="Q8349">
        <f t="shared" si="650"/>
        <v>0</v>
      </c>
      <c r="R8349" t="str">
        <f t="shared" si="651"/>
        <v>On Time</v>
      </c>
    </row>
    <row r="8350" spans="1:18" x14ac:dyDescent="0.3">
      <c r="A8350" t="s">
        <v>8385</v>
      </c>
      <c r="B8350" t="s">
        <v>32</v>
      </c>
      <c r="C8350" t="s">
        <v>15</v>
      </c>
      <c r="D8350" t="s">
        <v>39</v>
      </c>
      <c r="E8350" s="1">
        <v>45448</v>
      </c>
      <c r="F8350" s="1">
        <v>45456</v>
      </c>
      <c r="G8350">
        <v>106</v>
      </c>
      <c r="H8350">
        <v>106</v>
      </c>
      <c r="I8350">
        <v>119</v>
      </c>
      <c r="J8350">
        <v>301</v>
      </c>
      <c r="K8350">
        <v>667</v>
      </c>
      <c r="L8350" t="s">
        <v>34</v>
      </c>
      <c r="M8350">
        <v>8</v>
      </c>
      <c r="N8350">
        <f t="shared" si="652"/>
        <v>79373</v>
      </c>
      <c r="O8350">
        <f t="shared" si="653"/>
        <v>366</v>
      </c>
      <c r="P8350" t="str">
        <f t="shared" si="654"/>
        <v>Understock</v>
      </c>
      <c r="Q8350">
        <f t="shared" si="650"/>
        <v>0</v>
      </c>
      <c r="R8350" t="str">
        <f t="shared" si="651"/>
        <v>On Time</v>
      </c>
    </row>
    <row r="8351" spans="1:18" x14ac:dyDescent="0.3">
      <c r="A8351" t="s">
        <v>8386</v>
      </c>
      <c r="B8351" t="s">
        <v>44</v>
      </c>
      <c r="C8351" t="s">
        <v>22</v>
      </c>
      <c r="D8351" t="s">
        <v>39</v>
      </c>
      <c r="E8351" s="1">
        <v>45643</v>
      </c>
      <c r="F8351" s="1">
        <v>45644</v>
      </c>
      <c r="G8351">
        <v>213</v>
      </c>
      <c r="H8351">
        <v>149</v>
      </c>
      <c r="I8351">
        <v>98</v>
      </c>
      <c r="J8351">
        <v>344</v>
      </c>
      <c r="K8351">
        <v>679</v>
      </c>
      <c r="L8351" t="s">
        <v>17</v>
      </c>
      <c r="M8351">
        <v>1</v>
      </c>
      <c r="N8351">
        <f t="shared" si="652"/>
        <v>66542</v>
      </c>
      <c r="O8351">
        <f t="shared" si="653"/>
        <v>335</v>
      </c>
      <c r="P8351" t="str">
        <f t="shared" si="654"/>
        <v>Overstock</v>
      </c>
      <c r="Q8351">
        <f t="shared" si="650"/>
        <v>0</v>
      </c>
      <c r="R8351" t="str">
        <f t="shared" si="651"/>
        <v>On Time</v>
      </c>
    </row>
    <row r="8352" spans="1:18" x14ac:dyDescent="0.3">
      <c r="A8352" t="s">
        <v>8387</v>
      </c>
      <c r="B8352" t="s">
        <v>26</v>
      </c>
      <c r="C8352" t="s">
        <v>41</v>
      </c>
      <c r="D8352" t="s">
        <v>23</v>
      </c>
      <c r="E8352" s="1">
        <v>45041</v>
      </c>
      <c r="F8352" s="1">
        <v>45042</v>
      </c>
      <c r="G8352">
        <v>102</v>
      </c>
      <c r="H8352">
        <v>93</v>
      </c>
      <c r="I8352">
        <v>152</v>
      </c>
      <c r="J8352">
        <v>759</v>
      </c>
      <c r="K8352">
        <v>1108</v>
      </c>
      <c r="L8352" t="s">
        <v>19</v>
      </c>
      <c r="M8352">
        <v>1</v>
      </c>
      <c r="N8352">
        <f t="shared" si="652"/>
        <v>168416</v>
      </c>
      <c r="O8352">
        <f t="shared" si="653"/>
        <v>349</v>
      </c>
      <c r="P8352" t="str">
        <f t="shared" si="654"/>
        <v>Understock</v>
      </c>
      <c r="Q8352">
        <f t="shared" si="650"/>
        <v>0</v>
      </c>
      <c r="R8352" t="str">
        <f t="shared" si="651"/>
        <v>On Time</v>
      </c>
    </row>
    <row r="8353" spans="1:18" x14ac:dyDescent="0.3">
      <c r="A8353" t="s">
        <v>8388</v>
      </c>
      <c r="B8353" t="s">
        <v>14</v>
      </c>
      <c r="C8353" t="s">
        <v>33</v>
      </c>
      <c r="D8353" t="s">
        <v>16</v>
      </c>
      <c r="E8353" s="1">
        <v>45347</v>
      </c>
      <c r="F8353" s="1">
        <v>45357</v>
      </c>
      <c r="G8353">
        <v>445</v>
      </c>
      <c r="H8353">
        <v>130</v>
      </c>
      <c r="I8353">
        <v>193</v>
      </c>
      <c r="J8353">
        <v>542</v>
      </c>
      <c r="K8353">
        <v>678</v>
      </c>
      <c r="L8353" t="s">
        <v>19</v>
      </c>
      <c r="M8353">
        <v>10</v>
      </c>
      <c r="N8353">
        <f t="shared" si="652"/>
        <v>130854</v>
      </c>
      <c r="O8353">
        <f t="shared" si="653"/>
        <v>136</v>
      </c>
      <c r="P8353" t="str">
        <f t="shared" si="654"/>
        <v>Overstock</v>
      </c>
      <c r="Q8353">
        <f t="shared" si="650"/>
        <v>0</v>
      </c>
      <c r="R8353" t="str">
        <f t="shared" si="651"/>
        <v>On Time</v>
      </c>
    </row>
    <row r="8354" spans="1:18" x14ac:dyDescent="0.3">
      <c r="A8354" t="s">
        <v>8389</v>
      </c>
      <c r="B8354" t="s">
        <v>60</v>
      </c>
      <c r="C8354" t="s">
        <v>22</v>
      </c>
      <c r="D8354" t="s">
        <v>39</v>
      </c>
      <c r="E8354" s="1">
        <v>45208</v>
      </c>
      <c r="F8354" s="1">
        <v>45211</v>
      </c>
      <c r="G8354">
        <v>387</v>
      </c>
      <c r="H8354">
        <v>94</v>
      </c>
      <c r="I8354">
        <v>248</v>
      </c>
      <c r="J8354">
        <v>1361</v>
      </c>
      <c r="K8354">
        <v>1535</v>
      </c>
      <c r="L8354" t="s">
        <v>17</v>
      </c>
      <c r="M8354">
        <v>3</v>
      </c>
      <c r="N8354">
        <f t="shared" si="652"/>
        <v>380680</v>
      </c>
      <c r="O8354">
        <f t="shared" si="653"/>
        <v>174</v>
      </c>
      <c r="P8354" t="str">
        <f t="shared" si="654"/>
        <v>Overstock</v>
      </c>
      <c r="Q8354">
        <f t="shared" si="650"/>
        <v>0</v>
      </c>
      <c r="R8354" t="str">
        <f t="shared" si="651"/>
        <v>On Time</v>
      </c>
    </row>
    <row r="8355" spans="1:18" x14ac:dyDescent="0.3">
      <c r="A8355" t="s">
        <v>8390</v>
      </c>
      <c r="B8355" t="s">
        <v>21</v>
      </c>
      <c r="C8355" t="s">
        <v>15</v>
      </c>
      <c r="D8355" t="s">
        <v>29</v>
      </c>
      <c r="E8355" s="1">
        <v>45476</v>
      </c>
      <c r="F8355" s="1">
        <v>45485</v>
      </c>
      <c r="G8355">
        <v>107</v>
      </c>
      <c r="H8355">
        <v>105</v>
      </c>
      <c r="I8355">
        <v>209</v>
      </c>
      <c r="J8355">
        <v>1620</v>
      </c>
      <c r="K8355">
        <v>1914</v>
      </c>
      <c r="L8355" t="s">
        <v>30</v>
      </c>
      <c r="M8355">
        <v>9</v>
      </c>
      <c r="N8355">
        <f t="shared" si="652"/>
        <v>400026</v>
      </c>
      <c r="O8355">
        <f t="shared" si="653"/>
        <v>294</v>
      </c>
      <c r="P8355" t="str">
        <f t="shared" si="654"/>
        <v>Understock</v>
      </c>
      <c r="Q8355">
        <f t="shared" si="650"/>
        <v>0</v>
      </c>
      <c r="R8355" t="str">
        <f t="shared" si="651"/>
        <v>On Time</v>
      </c>
    </row>
    <row r="8356" spans="1:18" x14ac:dyDescent="0.3">
      <c r="A8356" t="s">
        <v>8391</v>
      </c>
      <c r="B8356" t="s">
        <v>32</v>
      </c>
      <c r="C8356" t="s">
        <v>41</v>
      </c>
      <c r="D8356" t="s">
        <v>16</v>
      </c>
      <c r="E8356" s="1">
        <v>45043</v>
      </c>
      <c r="F8356" s="1">
        <v>45049</v>
      </c>
      <c r="G8356">
        <v>383</v>
      </c>
      <c r="H8356">
        <v>67</v>
      </c>
      <c r="I8356">
        <v>279</v>
      </c>
      <c r="J8356">
        <v>1168</v>
      </c>
      <c r="K8356">
        <v>1553</v>
      </c>
      <c r="L8356" t="s">
        <v>17</v>
      </c>
      <c r="M8356">
        <v>6</v>
      </c>
      <c r="N8356">
        <f t="shared" si="652"/>
        <v>433287</v>
      </c>
      <c r="O8356">
        <f t="shared" si="653"/>
        <v>385</v>
      </c>
      <c r="P8356" t="str">
        <f t="shared" si="654"/>
        <v>Overstock</v>
      </c>
      <c r="Q8356">
        <f t="shared" si="650"/>
        <v>0</v>
      </c>
      <c r="R8356" t="str">
        <f t="shared" si="651"/>
        <v>On Time</v>
      </c>
    </row>
    <row r="8357" spans="1:18" x14ac:dyDescent="0.3">
      <c r="A8357" t="s">
        <v>8392</v>
      </c>
      <c r="B8357" t="s">
        <v>52</v>
      </c>
      <c r="C8357" t="s">
        <v>15</v>
      </c>
      <c r="D8357" t="s">
        <v>16</v>
      </c>
      <c r="E8357" s="1">
        <v>45303</v>
      </c>
      <c r="F8357" s="1">
        <v>45309</v>
      </c>
      <c r="G8357">
        <v>4</v>
      </c>
      <c r="H8357">
        <v>67</v>
      </c>
      <c r="I8357">
        <v>110</v>
      </c>
      <c r="J8357">
        <v>212</v>
      </c>
      <c r="K8357">
        <v>471</v>
      </c>
      <c r="L8357" t="s">
        <v>24</v>
      </c>
      <c r="M8357">
        <v>6</v>
      </c>
      <c r="N8357">
        <f t="shared" si="652"/>
        <v>51810</v>
      </c>
      <c r="O8357">
        <f t="shared" si="653"/>
        <v>259</v>
      </c>
      <c r="P8357" t="str">
        <f t="shared" si="654"/>
        <v>Understock</v>
      </c>
      <c r="Q8357">
        <f t="shared" si="650"/>
        <v>0</v>
      </c>
      <c r="R8357" t="str">
        <f t="shared" si="651"/>
        <v>On Time</v>
      </c>
    </row>
    <row r="8358" spans="1:18" x14ac:dyDescent="0.3">
      <c r="A8358" t="s">
        <v>8393</v>
      </c>
      <c r="B8358" t="s">
        <v>44</v>
      </c>
      <c r="C8358" t="s">
        <v>15</v>
      </c>
      <c r="D8358" t="s">
        <v>16</v>
      </c>
      <c r="E8358" s="1">
        <v>44948</v>
      </c>
      <c r="F8358" s="1">
        <v>44956</v>
      </c>
      <c r="G8358">
        <v>255</v>
      </c>
      <c r="H8358">
        <v>98</v>
      </c>
      <c r="I8358">
        <v>296</v>
      </c>
      <c r="J8358">
        <v>1867</v>
      </c>
      <c r="K8358">
        <v>2288</v>
      </c>
      <c r="L8358" t="s">
        <v>19</v>
      </c>
      <c r="M8358">
        <v>8</v>
      </c>
      <c r="N8358">
        <f t="shared" si="652"/>
        <v>677248</v>
      </c>
      <c r="O8358">
        <f t="shared" si="653"/>
        <v>421</v>
      </c>
      <c r="P8358" t="str">
        <f t="shared" si="654"/>
        <v>Understock</v>
      </c>
      <c r="Q8358">
        <f t="shared" si="650"/>
        <v>0</v>
      </c>
      <c r="R8358" t="str">
        <f t="shared" si="651"/>
        <v>On Time</v>
      </c>
    </row>
    <row r="8359" spans="1:18" x14ac:dyDescent="0.3">
      <c r="A8359" t="s">
        <v>8394</v>
      </c>
      <c r="B8359" t="s">
        <v>26</v>
      </c>
      <c r="C8359" t="s">
        <v>15</v>
      </c>
      <c r="D8359" t="s">
        <v>39</v>
      </c>
      <c r="E8359" s="1">
        <v>45019</v>
      </c>
      <c r="F8359" s="1">
        <v>45022</v>
      </c>
      <c r="G8359">
        <v>386</v>
      </c>
      <c r="H8359">
        <v>84</v>
      </c>
      <c r="I8359">
        <v>57</v>
      </c>
      <c r="J8359">
        <v>1723</v>
      </c>
      <c r="K8359">
        <v>1810</v>
      </c>
      <c r="L8359" t="s">
        <v>34</v>
      </c>
      <c r="M8359">
        <v>3</v>
      </c>
      <c r="N8359">
        <f t="shared" si="652"/>
        <v>103170</v>
      </c>
      <c r="O8359">
        <f t="shared" si="653"/>
        <v>87</v>
      </c>
      <c r="P8359" t="str">
        <f t="shared" si="654"/>
        <v>Overstock</v>
      </c>
      <c r="Q8359">
        <f t="shared" si="650"/>
        <v>0</v>
      </c>
      <c r="R8359" t="str">
        <f t="shared" si="651"/>
        <v>On Time</v>
      </c>
    </row>
    <row r="8360" spans="1:18" x14ac:dyDescent="0.3">
      <c r="A8360" t="s">
        <v>8395</v>
      </c>
      <c r="B8360" t="s">
        <v>21</v>
      </c>
      <c r="C8360" t="s">
        <v>33</v>
      </c>
      <c r="D8360" t="s">
        <v>16</v>
      </c>
      <c r="E8360" s="1">
        <v>45428</v>
      </c>
      <c r="F8360" s="1">
        <v>45434</v>
      </c>
      <c r="G8360">
        <v>125</v>
      </c>
      <c r="H8360">
        <v>130</v>
      </c>
      <c r="I8360">
        <v>52</v>
      </c>
      <c r="J8360">
        <v>1902</v>
      </c>
      <c r="K8360">
        <v>2259</v>
      </c>
      <c r="L8360" t="s">
        <v>30</v>
      </c>
      <c r="M8360">
        <v>6</v>
      </c>
      <c r="N8360">
        <f t="shared" si="652"/>
        <v>117468</v>
      </c>
      <c r="O8360">
        <f t="shared" si="653"/>
        <v>357</v>
      </c>
      <c r="P8360" t="str">
        <f t="shared" si="654"/>
        <v>Overstock</v>
      </c>
      <c r="Q8360">
        <f t="shared" si="650"/>
        <v>0</v>
      </c>
      <c r="R8360" t="str">
        <f t="shared" si="651"/>
        <v>On Time</v>
      </c>
    </row>
    <row r="8361" spans="1:18" x14ac:dyDescent="0.3">
      <c r="A8361" t="s">
        <v>8396</v>
      </c>
      <c r="B8361" t="s">
        <v>48</v>
      </c>
      <c r="C8361" t="s">
        <v>22</v>
      </c>
      <c r="D8361" t="s">
        <v>23</v>
      </c>
      <c r="E8361" s="1">
        <v>45280</v>
      </c>
      <c r="F8361" s="1">
        <v>45285</v>
      </c>
      <c r="G8361">
        <v>210</v>
      </c>
      <c r="H8361">
        <v>100</v>
      </c>
      <c r="I8361">
        <v>73</v>
      </c>
      <c r="J8361">
        <v>227</v>
      </c>
      <c r="K8361">
        <v>704</v>
      </c>
      <c r="L8361" t="s">
        <v>19</v>
      </c>
      <c r="M8361">
        <v>5</v>
      </c>
      <c r="N8361">
        <f t="shared" si="652"/>
        <v>51392</v>
      </c>
      <c r="O8361">
        <f t="shared" si="653"/>
        <v>477</v>
      </c>
      <c r="P8361" t="str">
        <f t="shared" si="654"/>
        <v>Overstock</v>
      </c>
      <c r="Q8361">
        <f t="shared" si="650"/>
        <v>0</v>
      </c>
      <c r="R8361" t="str">
        <f t="shared" si="651"/>
        <v>On Time</v>
      </c>
    </row>
    <row r="8362" spans="1:18" x14ac:dyDescent="0.3">
      <c r="A8362" t="s">
        <v>8397</v>
      </c>
      <c r="B8362" t="s">
        <v>50</v>
      </c>
      <c r="C8362" t="s">
        <v>22</v>
      </c>
      <c r="D8362" t="s">
        <v>23</v>
      </c>
      <c r="E8362" s="1">
        <v>45323</v>
      </c>
      <c r="F8362" s="1">
        <v>45333</v>
      </c>
      <c r="G8362">
        <v>272</v>
      </c>
      <c r="H8362">
        <v>52</v>
      </c>
      <c r="I8362">
        <v>76</v>
      </c>
      <c r="J8362">
        <v>1118</v>
      </c>
      <c r="K8362">
        <v>1616</v>
      </c>
      <c r="L8362" t="s">
        <v>30</v>
      </c>
      <c r="M8362">
        <v>10</v>
      </c>
      <c r="N8362">
        <f t="shared" si="652"/>
        <v>122816</v>
      </c>
      <c r="O8362">
        <f t="shared" si="653"/>
        <v>498</v>
      </c>
      <c r="P8362" t="str">
        <f t="shared" si="654"/>
        <v>Overstock</v>
      </c>
      <c r="Q8362">
        <f t="shared" si="650"/>
        <v>0</v>
      </c>
      <c r="R8362" t="str">
        <f t="shared" si="651"/>
        <v>On Time</v>
      </c>
    </row>
    <row r="8363" spans="1:18" x14ac:dyDescent="0.3">
      <c r="A8363" t="s">
        <v>8398</v>
      </c>
      <c r="B8363" t="s">
        <v>38</v>
      </c>
      <c r="C8363" t="s">
        <v>22</v>
      </c>
      <c r="D8363" t="s">
        <v>16</v>
      </c>
      <c r="E8363" s="1">
        <v>45220</v>
      </c>
      <c r="F8363" s="1">
        <v>45226</v>
      </c>
      <c r="G8363">
        <v>484</v>
      </c>
      <c r="H8363">
        <v>64</v>
      </c>
      <c r="I8363">
        <v>295</v>
      </c>
      <c r="J8363">
        <v>1783</v>
      </c>
      <c r="K8363">
        <v>2016</v>
      </c>
      <c r="L8363" t="s">
        <v>30</v>
      </c>
      <c r="M8363">
        <v>6</v>
      </c>
      <c r="N8363">
        <f t="shared" si="652"/>
        <v>594720</v>
      </c>
      <c r="O8363">
        <f t="shared" si="653"/>
        <v>233</v>
      </c>
      <c r="P8363" t="str">
        <f t="shared" si="654"/>
        <v>Overstock</v>
      </c>
      <c r="Q8363">
        <f t="shared" si="650"/>
        <v>0</v>
      </c>
      <c r="R8363" t="str">
        <f t="shared" si="651"/>
        <v>On Time</v>
      </c>
    </row>
    <row r="8364" spans="1:18" x14ac:dyDescent="0.3">
      <c r="A8364" t="s">
        <v>8399</v>
      </c>
      <c r="B8364" t="s">
        <v>48</v>
      </c>
      <c r="C8364" t="s">
        <v>15</v>
      </c>
      <c r="D8364" t="s">
        <v>16</v>
      </c>
      <c r="E8364" s="1">
        <v>45544</v>
      </c>
      <c r="F8364" s="1">
        <v>45549</v>
      </c>
      <c r="G8364">
        <v>170</v>
      </c>
      <c r="H8364">
        <v>104</v>
      </c>
      <c r="I8364">
        <v>101</v>
      </c>
      <c r="J8364">
        <v>578</v>
      </c>
      <c r="K8364">
        <v>779</v>
      </c>
      <c r="L8364" t="s">
        <v>19</v>
      </c>
      <c r="M8364">
        <v>5</v>
      </c>
      <c r="N8364">
        <f t="shared" si="652"/>
        <v>78679</v>
      </c>
      <c r="O8364">
        <f t="shared" si="653"/>
        <v>201</v>
      </c>
      <c r="P8364" t="str">
        <f t="shared" si="654"/>
        <v>Overstock</v>
      </c>
      <c r="Q8364">
        <f t="shared" si="650"/>
        <v>0</v>
      </c>
      <c r="R8364" t="str">
        <f t="shared" si="651"/>
        <v>On Time</v>
      </c>
    </row>
    <row r="8365" spans="1:18" x14ac:dyDescent="0.3">
      <c r="A8365" t="s">
        <v>8400</v>
      </c>
      <c r="B8365" t="s">
        <v>50</v>
      </c>
      <c r="C8365" t="s">
        <v>15</v>
      </c>
      <c r="D8365" t="s">
        <v>27</v>
      </c>
      <c r="E8365" s="1">
        <v>45271</v>
      </c>
      <c r="F8365" s="1">
        <v>45279</v>
      </c>
      <c r="G8365">
        <v>323</v>
      </c>
      <c r="H8365">
        <v>54</v>
      </c>
      <c r="I8365">
        <v>219</v>
      </c>
      <c r="J8365">
        <v>778</v>
      </c>
      <c r="K8365">
        <v>909</v>
      </c>
      <c r="L8365" t="s">
        <v>19</v>
      </c>
      <c r="M8365">
        <v>8</v>
      </c>
      <c r="N8365">
        <f t="shared" si="652"/>
        <v>199071</v>
      </c>
      <c r="O8365">
        <f t="shared" si="653"/>
        <v>131</v>
      </c>
      <c r="P8365" t="str">
        <f t="shared" si="654"/>
        <v>Overstock</v>
      </c>
      <c r="Q8365">
        <f t="shared" si="650"/>
        <v>0</v>
      </c>
      <c r="R8365" t="str">
        <f t="shared" si="651"/>
        <v>On Time</v>
      </c>
    </row>
    <row r="8366" spans="1:18" x14ac:dyDescent="0.3">
      <c r="A8366" t="s">
        <v>8401</v>
      </c>
      <c r="B8366" t="s">
        <v>14</v>
      </c>
      <c r="C8366" t="s">
        <v>22</v>
      </c>
      <c r="D8366" t="s">
        <v>16</v>
      </c>
      <c r="E8366" s="1">
        <v>45402</v>
      </c>
      <c r="F8366" s="1">
        <v>45408</v>
      </c>
      <c r="G8366">
        <v>410</v>
      </c>
      <c r="H8366">
        <v>134</v>
      </c>
      <c r="I8366">
        <v>101</v>
      </c>
      <c r="J8366">
        <v>1943</v>
      </c>
      <c r="K8366">
        <v>2425</v>
      </c>
      <c r="L8366" t="s">
        <v>19</v>
      </c>
      <c r="M8366">
        <v>6</v>
      </c>
      <c r="N8366">
        <f t="shared" si="652"/>
        <v>244925</v>
      </c>
      <c r="O8366">
        <f t="shared" si="653"/>
        <v>482</v>
      </c>
      <c r="P8366" t="str">
        <f t="shared" si="654"/>
        <v>Overstock</v>
      </c>
      <c r="Q8366">
        <f t="shared" si="650"/>
        <v>0</v>
      </c>
      <c r="R8366" t="str">
        <f t="shared" si="651"/>
        <v>On Time</v>
      </c>
    </row>
    <row r="8367" spans="1:18" x14ac:dyDescent="0.3">
      <c r="A8367" t="s">
        <v>8402</v>
      </c>
      <c r="B8367" t="s">
        <v>26</v>
      </c>
      <c r="C8367" t="s">
        <v>22</v>
      </c>
      <c r="D8367" t="s">
        <v>16</v>
      </c>
      <c r="E8367" s="1">
        <v>45567</v>
      </c>
      <c r="F8367" s="1">
        <v>45572</v>
      </c>
      <c r="G8367">
        <v>335</v>
      </c>
      <c r="H8367">
        <v>61</v>
      </c>
      <c r="I8367">
        <v>221</v>
      </c>
      <c r="J8367">
        <v>1656</v>
      </c>
      <c r="K8367">
        <v>1983</v>
      </c>
      <c r="L8367" t="s">
        <v>19</v>
      </c>
      <c r="M8367">
        <v>5</v>
      </c>
      <c r="N8367">
        <f t="shared" si="652"/>
        <v>438243</v>
      </c>
      <c r="O8367">
        <f t="shared" si="653"/>
        <v>327</v>
      </c>
      <c r="P8367" t="str">
        <f t="shared" si="654"/>
        <v>Overstock</v>
      </c>
      <c r="Q8367">
        <f t="shared" si="650"/>
        <v>0</v>
      </c>
      <c r="R8367" t="str">
        <f t="shared" si="651"/>
        <v>On Time</v>
      </c>
    </row>
    <row r="8368" spans="1:18" x14ac:dyDescent="0.3">
      <c r="A8368" t="s">
        <v>8403</v>
      </c>
      <c r="B8368" t="s">
        <v>21</v>
      </c>
      <c r="C8368" t="s">
        <v>41</v>
      </c>
      <c r="D8368" t="s">
        <v>23</v>
      </c>
      <c r="E8368" s="1">
        <v>45358</v>
      </c>
      <c r="F8368" s="1">
        <v>45366</v>
      </c>
      <c r="G8368">
        <v>384</v>
      </c>
      <c r="H8368">
        <v>82</v>
      </c>
      <c r="I8368">
        <v>52</v>
      </c>
      <c r="J8368">
        <v>1517</v>
      </c>
      <c r="K8368">
        <v>1872</v>
      </c>
      <c r="L8368" t="s">
        <v>30</v>
      </c>
      <c r="M8368">
        <v>8</v>
      </c>
      <c r="N8368">
        <f t="shared" si="652"/>
        <v>97344</v>
      </c>
      <c r="O8368">
        <f t="shared" si="653"/>
        <v>355</v>
      </c>
      <c r="P8368" t="str">
        <f t="shared" si="654"/>
        <v>Overstock</v>
      </c>
      <c r="Q8368">
        <f t="shared" si="650"/>
        <v>0</v>
      </c>
      <c r="R8368" t="str">
        <f t="shared" si="651"/>
        <v>On Time</v>
      </c>
    </row>
    <row r="8369" spans="1:18" x14ac:dyDescent="0.3">
      <c r="A8369" t="s">
        <v>8404</v>
      </c>
      <c r="B8369" t="s">
        <v>50</v>
      </c>
      <c r="C8369" t="s">
        <v>22</v>
      </c>
      <c r="D8369" t="s">
        <v>29</v>
      </c>
      <c r="E8369" s="1">
        <v>45584</v>
      </c>
      <c r="F8369" s="1">
        <v>45589</v>
      </c>
      <c r="G8369">
        <v>119</v>
      </c>
      <c r="H8369">
        <v>122</v>
      </c>
      <c r="I8369">
        <v>295</v>
      </c>
      <c r="J8369">
        <v>486</v>
      </c>
      <c r="K8369">
        <v>677</v>
      </c>
      <c r="L8369" t="s">
        <v>17</v>
      </c>
      <c r="M8369">
        <v>5</v>
      </c>
      <c r="N8369">
        <f t="shared" si="652"/>
        <v>199715</v>
      </c>
      <c r="O8369">
        <f t="shared" si="653"/>
        <v>191</v>
      </c>
      <c r="P8369" t="str">
        <f t="shared" si="654"/>
        <v>Understock</v>
      </c>
      <c r="Q8369">
        <f t="shared" si="650"/>
        <v>0</v>
      </c>
      <c r="R8369" t="str">
        <f t="shared" si="651"/>
        <v>On Time</v>
      </c>
    </row>
    <row r="8370" spans="1:18" x14ac:dyDescent="0.3">
      <c r="A8370" t="s">
        <v>8405</v>
      </c>
      <c r="B8370" t="s">
        <v>14</v>
      </c>
      <c r="C8370" t="s">
        <v>33</v>
      </c>
      <c r="D8370" t="s">
        <v>39</v>
      </c>
      <c r="E8370" s="1">
        <v>45042</v>
      </c>
      <c r="F8370" s="1">
        <v>45052</v>
      </c>
      <c r="G8370">
        <v>492</v>
      </c>
      <c r="H8370">
        <v>136</v>
      </c>
      <c r="I8370">
        <v>133</v>
      </c>
      <c r="J8370">
        <v>1268</v>
      </c>
      <c r="K8370">
        <v>1469</v>
      </c>
      <c r="L8370" t="s">
        <v>24</v>
      </c>
      <c r="M8370">
        <v>10</v>
      </c>
      <c r="N8370">
        <f t="shared" si="652"/>
        <v>195377</v>
      </c>
      <c r="O8370">
        <f t="shared" si="653"/>
        <v>201</v>
      </c>
      <c r="P8370" t="str">
        <f t="shared" si="654"/>
        <v>Overstock</v>
      </c>
      <c r="Q8370">
        <f t="shared" si="650"/>
        <v>0</v>
      </c>
      <c r="R8370" t="str">
        <f t="shared" si="651"/>
        <v>On Time</v>
      </c>
    </row>
    <row r="8371" spans="1:18" x14ac:dyDescent="0.3">
      <c r="A8371" t="s">
        <v>8406</v>
      </c>
      <c r="B8371" t="s">
        <v>44</v>
      </c>
      <c r="C8371" t="s">
        <v>15</v>
      </c>
      <c r="D8371" t="s">
        <v>39</v>
      </c>
      <c r="E8371" s="1">
        <v>45308</v>
      </c>
      <c r="F8371" s="1">
        <v>45318</v>
      </c>
      <c r="G8371">
        <v>190</v>
      </c>
      <c r="H8371">
        <v>62</v>
      </c>
      <c r="I8371">
        <v>283</v>
      </c>
      <c r="J8371">
        <v>1596</v>
      </c>
      <c r="K8371">
        <v>1997</v>
      </c>
      <c r="L8371" t="s">
        <v>19</v>
      </c>
      <c r="M8371">
        <v>10</v>
      </c>
      <c r="N8371">
        <f t="shared" si="652"/>
        <v>565151</v>
      </c>
      <c r="O8371">
        <f t="shared" si="653"/>
        <v>401</v>
      </c>
      <c r="P8371" t="str">
        <f t="shared" si="654"/>
        <v>Understock</v>
      </c>
      <c r="Q8371">
        <f t="shared" si="650"/>
        <v>0</v>
      </c>
      <c r="R8371" t="str">
        <f t="shared" si="651"/>
        <v>On Time</v>
      </c>
    </row>
    <row r="8372" spans="1:18" x14ac:dyDescent="0.3">
      <c r="A8372" t="s">
        <v>8407</v>
      </c>
      <c r="B8372" t="s">
        <v>14</v>
      </c>
      <c r="C8372" t="s">
        <v>41</v>
      </c>
      <c r="D8372" t="s">
        <v>23</v>
      </c>
      <c r="E8372" s="1">
        <v>45405</v>
      </c>
      <c r="F8372" s="1">
        <v>45415</v>
      </c>
      <c r="G8372">
        <v>65</v>
      </c>
      <c r="H8372">
        <v>122</v>
      </c>
      <c r="I8372">
        <v>271</v>
      </c>
      <c r="J8372">
        <v>1188</v>
      </c>
      <c r="K8372">
        <v>1493</v>
      </c>
      <c r="L8372" t="s">
        <v>30</v>
      </c>
      <c r="M8372">
        <v>10</v>
      </c>
      <c r="N8372">
        <f t="shared" si="652"/>
        <v>404603</v>
      </c>
      <c r="O8372">
        <f t="shared" si="653"/>
        <v>305</v>
      </c>
      <c r="P8372" t="str">
        <f t="shared" si="654"/>
        <v>Understock</v>
      </c>
      <c r="Q8372">
        <f t="shared" si="650"/>
        <v>0</v>
      </c>
      <c r="R8372" t="str">
        <f t="shared" si="651"/>
        <v>On Time</v>
      </c>
    </row>
    <row r="8373" spans="1:18" x14ac:dyDescent="0.3">
      <c r="A8373" t="s">
        <v>8408</v>
      </c>
      <c r="B8373" t="s">
        <v>50</v>
      </c>
      <c r="C8373" t="s">
        <v>22</v>
      </c>
      <c r="D8373" t="s">
        <v>23</v>
      </c>
      <c r="E8373" s="1">
        <v>45458</v>
      </c>
      <c r="F8373" s="1">
        <v>45460</v>
      </c>
      <c r="G8373">
        <v>440</v>
      </c>
      <c r="H8373">
        <v>74</v>
      </c>
      <c r="I8373">
        <v>63</v>
      </c>
      <c r="J8373">
        <v>1319</v>
      </c>
      <c r="K8373">
        <v>1382</v>
      </c>
      <c r="L8373" t="s">
        <v>30</v>
      </c>
      <c r="M8373">
        <v>2</v>
      </c>
      <c r="N8373">
        <f t="shared" si="652"/>
        <v>87066</v>
      </c>
      <c r="O8373">
        <f t="shared" si="653"/>
        <v>63</v>
      </c>
      <c r="P8373" t="str">
        <f t="shared" si="654"/>
        <v>Overstock</v>
      </c>
      <c r="Q8373">
        <f t="shared" si="650"/>
        <v>0</v>
      </c>
      <c r="R8373" t="str">
        <f t="shared" si="651"/>
        <v>On Time</v>
      </c>
    </row>
    <row r="8374" spans="1:18" x14ac:dyDescent="0.3">
      <c r="A8374" t="s">
        <v>8409</v>
      </c>
      <c r="B8374" t="s">
        <v>50</v>
      </c>
      <c r="C8374" t="s">
        <v>41</v>
      </c>
      <c r="D8374" t="s">
        <v>39</v>
      </c>
      <c r="E8374" s="1">
        <v>45398</v>
      </c>
      <c r="F8374" s="1">
        <v>45401</v>
      </c>
      <c r="G8374">
        <v>435</v>
      </c>
      <c r="H8374">
        <v>123</v>
      </c>
      <c r="I8374">
        <v>119</v>
      </c>
      <c r="J8374">
        <v>1331</v>
      </c>
      <c r="K8374">
        <v>1812</v>
      </c>
      <c r="L8374" t="s">
        <v>17</v>
      </c>
      <c r="M8374">
        <v>3</v>
      </c>
      <c r="N8374">
        <f t="shared" si="652"/>
        <v>215628</v>
      </c>
      <c r="O8374">
        <f t="shared" si="653"/>
        <v>481</v>
      </c>
      <c r="P8374" t="str">
        <f t="shared" si="654"/>
        <v>Overstock</v>
      </c>
      <c r="Q8374">
        <f t="shared" si="650"/>
        <v>0</v>
      </c>
      <c r="R8374" t="str">
        <f t="shared" si="651"/>
        <v>On Time</v>
      </c>
    </row>
    <row r="8375" spans="1:18" x14ac:dyDescent="0.3">
      <c r="A8375" t="s">
        <v>8410</v>
      </c>
      <c r="B8375" t="s">
        <v>48</v>
      </c>
      <c r="C8375" t="s">
        <v>41</v>
      </c>
      <c r="D8375" t="s">
        <v>16</v>
      </c>
      <c r="E8375" s="1">
        <v>45074</v>
      </c>
      <c r="F8375" s="1">
        <v>45081</v>
      </c>
      <c r="G8375">
        <v>424</v>
      </c>
      <c r="H8375">
        <v>107</v>
      </c>
      <c r="I8375">
        <v>107</v>
      </c>
      <c r="J8375">
        <v>326</v>
      </c>
      <c r="K8375">
        <v>779</v>
      </c>
      <c r="L8375" t="s">
        <v>24</v>
      </c>
      <c r="M8375">
        <v>7</v>
      </c>
      <c r="N8375">
        <f t="shared" si="652"/>
        <v>83353</v>
      </c>
      <c r="O8375">
        <f t="shared" si="653"/>
        <v>453</v>
      </c>
      <c r="P8375" t="str">
        <f t="shared" si="654"/>
        <v>Overstock</v>
      </c>
      <c r="Q8375">
        <f t="shared" si="650"/>
        <v>0</v>
      </c>
      <c r="R8375" t="str">
        <f t="shared" si="651"/>
        <v>On Time</v>
      </c>
    </row>
    <row r="8376" spans="1:18" x14ac:dyDescent="0.3">
      <c r="A8376" t="s">
        <v>8411</v>
      </c>
      <c r="B8376" t="s">
        <v>50</v>
      </c>
      <c r="C8376" t="s">
        <v>41</v>
      </c>
      <c r="D8376" t="s">
        <v>27</v>
      </c>
      <c r="E8376" s="1">
        <v>45049</v>
      </c>
      <c r="F8376" s="1">
        <v>45053</v>
      </c>
      <c r="G8376">
        <v>145</v>
      </c>
      <c r="H8376">
        <v>67</v>
      </c>
      <c r="I8376">
        <v>241</v>
      </c>
      <c r="J8376">
        <v>1354</v>
      </c>
      <c r="K8376">
        <v>1414</v>
      </c>
      <c r="L8376" t="s">
        <v>34</v>
      </c>
      <c r="M8376">
        <v>4</v>
      </c>
      <c r="N8376">
        <f t="shared" si="652"/>
        <v>340774</v>
      </c>
      <c r="O8376">
        <f t="shared" si="653"/>
        <v>60</v>
      </c>
      <c r="P8376" t="str">
        <f t="shared" si="654"/>
        <v>Understock</v>
      </c>
      <c r="Q8376">
        <f t="shared" si="650"/>
        <v>0</v>
      </c>
      <c r="R8376" t="str">
        <f t="shared" si="651"/>
        <v>On Time</v>
      </c>
    </row>
    <row r="8377" spans="1:18" x14ac:dyDescent="0.3">
      <c r="A8377" t="s">
        <v>8412</v>
      </c>
      <c r="B8377" t="s">
        <v>50</v>
      </c>
      <c r="C8377" t="s">
        <v>41</v>
      </c>
      <c r="D8377" t="s">
        <v>29</v>
      </c>
      <c r="E8377" s="1">
        <v>45056</v>
      </c>
      <c r="F8377" s="1">
        <v>45060</v>
      </c>
      <c r="G8377">
        <v>57</v>
      </c>
      <c r="H8377">
        <v>129</v>
      </c>
      <c r="I8377">
        <v>35</v>
      </c>
      <c r="J8377">
        <v>1153</v>
      </c>
      <c r="K8377">
        <v>1337</v>
      </c>
      <c r="L8377" t="s">
        <v>34</v>
      </c>
      <c r="M8377">
        <v>4</v>
      </c>
      <c r="N8377">
        <f t="shared" si="652"/>
        <v>46795</v>
      </c>
      <c r="O8377">
        <f t="shared" si="653"/>
        <v>184</v>
      </c>
      <c r="P8377" t="str">
        <f t="shared" si="654"/>
        <v>Overstock</v>
      </c>
      <c r="Q8377">
        <f t="shared" si="650"/>
        <v>0</v>
      </c>
      <c r="R8377" t="str">
        <f t="shared" si="651"/>
        <v>On Time</v>
      </c>
    </row>
    <row r="8378" spans="1:18" x14ac:dyDescent="0.3">
      <c r="A8378" t="s">
        <v>8413</v>
      </c>
      <c r="B8378" t="s">
        <v>32</v>
      </c>
      <c r="C8378" t="s">
        <v>33</v>
      </c>
      <c r="D8378" t="s">
        <v>16</v>
      </c>
      <c r="E8378" s="1">
        <v>45220</v>
      </c>
      <c r="F8378" s="1">
        <v>45230</v>
      </c>
      <c r="G8378">
        <v>330</v>
      </c>
      <c r="H8378">
        <v>132</v>
      </c>
      <c r="I8378">
        <v>238</v>
      </c>
      <c r="J8378">
        <v>1218</v>
      </c>
      <c r="K8378">
        <v>1476</v>
      </c>
      <c r="L8378" t="s">
        <v>30</v>
      </c>
      <c r="M8378">
        <v>10</v>
      </c>
      <c r="N8378">
        <f t="shared" si="652"/>
        <v>351288</v>
      </c>
      <c r="O8378">
        <f t="shared" si="653"/>
        <v>258</v>
      </c>
      <c r="P8378" t="str">
        <f t="shared" si="654"/>
        <v>Overstock</v>
      </c>
      <c r="Q8378">
        <f t="shared" si="650"/>
        <v>0</v>
      </c>
      <c r="R8378" t="str">
        <f t="shared" si="651"/>
        <v>On Time</v>
      </c>
    </row>
    <row r="8379" spans="1:18" x14ac:dyDescent="0.3">
      <c r="A8379" t="s">
        <v>8414</v>
      </c>
      <c r="B8379" t="s">
        <v>21</v>
      </c>
      <c r="C8379" t="s">
        <v>15</v>
      </c>
      <c r="D8379" t="s">
        <v>16</v>
      </c>
      <c r="E8379" s="1">
        <v>45428</v>
      </c>
      <c r="F8379" s="1">
        <v>45429</v>
      </c>
      <c r="G8379">
        <v>51</v>
      </c>
      <c r="H8379">
        <v>94</v>
      </c>
      <c r="I8379">
        <v>278</v>
      </c>
      <c r="J8379">
        <v>1605</v>
      </c>
      <c r="K8379">
        <v>1994</v>
      </c>
      <c r="L8379" t="s">
        <v>19</v>
      </c>
      <c r="M8379">
        <v>1</v>
      </c>
      <c r="N8379">
        <f t="shared" si="652"/>
        <v>554332</v>
      </c>
      <c r="O8379">
        <f t="shared" si="653"/>
        <v>389</v>
      </c>
      <c r="P8379" t="str">
        <f t="shared" si="654"/>
        <v>Understock</v>
      </c>
      <c r="Q8379">
        <f t="shared" si="650"/>
        <v>0</v>
      </c>
      <c r="R8379" t="str">
        <f t="shared" si="651"/>
        <v>On Time</v>
      </c>
    </row>
    <row r="8380" spans="1:18" x14ac:dyDescent="0.3">
      <c r="A8380" t="s">
        <v>8415</v>
      </c>
      <c r="B8380" t="s">
        <v>26</v>
      </c>
      <c r="C8380" t="s">
        <v>33</v>
      </c>
      <c r="D8380" t="s">
        <v>23</v>
      </c>
      <c r="E8380" s="1">
        <v>45563</v>
      </c>
      <c r="F8380" s="1">
        <v>45573</v>
      </c>
      <c r="G8380">
        <v>55</v>
      </c>
      <c r="H8380">
        <v>54</v>
      </c>
      <c r="I8380">
        <v>279</v>
      </c>
      <c r="J8380">
        <v>1990</v>
      </c>
      <c r="K8380">
        <v>2487</v>
      </c>
      <c r="L8380" t="s">
        <v>30</v>
      </c>
      <c r="M8380">
        <v>10</v>
      </c>
      <c r="N8380">
        <f t="shared" si="652"/>
        <v>693873</v>
      </c>
      <c r="O8380">
        <f t="shared" si="653"/>
        <v>497</v>
      </c>
      <c r="P8380" t="str">
        <f t="shared" si="654"/>
        <v>Understock</v>
      </c>
      <c r="Q8380">
        <f t="shared" si="650"/>
        <v>0</v>
      </c>
      <c r="R8380" t="str">
        <f t="shared" si="651"/>
        <v>On Time</v>
      </c>
    </row>
    <row r="8381" spans="1:18" x14ac:dyDescent="0.3">
      <c r="A8381" t="s">
        <v>8416</v>
      </c>
      <c r="B8381" t="s">
        <v>21</v>
      </c>
      <c r="C8381" t="s">
        <v>41</v>
      </c>
      <c r="D8381" t="s">
        <v>39</v>
      </c>
      <c r="E8381" s="1">
        <v>45359</v>
      </c>
      <c r="F8381" s="1">
        <v>45367</v>
      </c>
      <c r="G8381">
        <v>495</v>
      </c>
      <c r="H8381">
        <v>107</v>
      </c>
      <c r="I8381">
        <v>224</v>
      </c>
      <c r="J8381">
        <v>804</v>
      </c>
      <c r="K8381">
        <v>999</v>
      </c>
      <c r="L8381" t="s">
        <v>24</v>
      </c>
      <c r="M8381">
        <v>8</v>
      </c>
      <c r="N8381">
        <f t="shared" si="652"/>
        <v>223776</v>
      </c>
      <c r="O8381">
        <f t="shared" si="653"/>
        <v>195</v>
      </c>
      <c r="P8381" t="str">
        <f t="shared" si="654"/>
        <v>Overstock</v>
      </c>
      <c r="Q8381">
        <f t="shared" si="650"/>
        <v>0</v>
      </c>
      <c r="R8381" t="str">
        <f t="shared" si="651"/>
        <v>On Time</v>
      </c>
    </row>
    <row r="8382" spans="1:18" x14ac:dyDescent="0.3">
      <c r="A8382" t="s">
        <v>8417</v>
      </c>
      <c r="B8382" t="s">
        <v>38</v>
      </c>
      <c r="C8382" t="s">
        <v>33</v>
      </c>
      <c r="D8382" t="s">
        <v>16</v>
      </c>
      <c r="E8382" s="1">
        <v>45201</v>
      </c>
      <c r="F8382" s="1">
        <v>45202</v>
      </c>
      <c r="G8382">
        <v>470</v>
      </c>
      <c r="H8382">
        <v>78</v>
      </c>
      <c r="I8382">
        <v>267</v>
      </c>
      <c r="J8382">
        <v>1510</v>
      </c>
      <c r="K8382">
        <v>1804</v>
      </c>
      <c r="L8382" t="s">
        <v>24</v>
      </c>
      <c r="M8382">
        <v>1</v>
      </c>
      <c r="N8382">
        <f t="shared" si="652"/>
        <v>481668</v>
      </c>
      <c r="O8382">
        <f t="shared" si="653"/>
        <v>294</v>
      </c>
      <c r="P8382" t="str">
        <f t="shared" si="654"/>
        <v>Overstock</v>
      </c>
      <c r="Q8382">
        <f t="shared" si="650"/>
        <v>0</v>
      </c>
      <c r="R8382" t="str">
        <f t="shared" si="651"/>
        <v>On Time</v>
      </c>
    </row>
    <row r="8383" spans="1:18" x14ac:dyDescent="0.3">
      <c r="A8383" t="s">
        <v>8418</v>
      </c>
      <c r="B8383" t="s">
        <v>50</v>
      </c>
      <c r="C8383" t="s">
        <v>15</v>
      </c>
      <c r="D8383" t="s">
        <v>23</v>
      </c>
      <c r="E8383" s="1">
        <v>45153</v>
      </c>
      <c r="F8383" s="1">
        <v>45160</v>
      </c>
      <c r="G8383">
        <v>176</v>
      </c>
      <c r="H8383">
        <v>54</v>
      </c>
      <c r="I8383">
        <v>88</v>
      </c>
      <c r="J8383">
        <v>1213</v>
      </c>
      <c r="K8383">
        <v>1407</v>
      </c>
      <c r="L8383" t="s">
        <v>30</v>
      </c>
      <c r="M8383">
        <v>7</v>
      </c>
      <c r="N8383">
        <f t="shared" si="652"/>
        <v>123816</v>
      </c>
      <c r="O8383">
        <f t="shared" si="653"/>
        <v>194</v>
      </c>
      <c r="P8383" t="str">
        <f t="shared" si="654"/>
        <v>Overstock</v>
      </c>
      <c r="Q8383">
        <f t="shared" si="650"/>
        <v>0</v>
      </c>
      <c r="R8383" t="str">
        <f t="shared" si="651"/>
        <v>On Time</v>
      </c>
    </row>
    <row r="8384" spans="1:18" x14ac:dyDescent="0.3">
      <c r="A8384" t="s">
        <v>8419</v>
      </c>
      <c r="B8384" t="s">
        <v>38</v>
      </c>
      <c r="C8384" t="s">
        <v>22</v>
      </c>
      <c r="D8384" t="s">
        <v>29</v>
      </c>
      <c r="E8384" s="1">
        <v>44997</v>
      </c>
      <c r="F8384" s="1">
        <v>45001</v>
      </c>
      <c r="G8384">
        <v>434</v>
      </c>
      <c r="H8384">
        <v>68</v>
      </c>
      <c r="I8384">
        <v>87</v>
      </c>
      <c r="J8384">
        <v>1460</v>
      </c>
      <c r="K8384">
        <v>1746</v>
      </c>
      <c r="L8384" t="s">
        <v>30</v>
      </c>
      <c r="M8384">
        <v>4</v>
      </c>
      <c r="N8384">
        <f t="shared" si="652"/>
        <v>151902</v>
      </c>
      <c r="O8384">
        <f t="shared" si="653"/>
        <v>286</v>
      </c>
      <c r="P8384" t="str">
        <f t="shared" si="654"/>
        <v>Overstock</v>
      </c>
      <c r="Q8384">
        <f t="shared" si="650"/>
        <v>0</v>
      </c>
      <c r="R8384" t="str">
        <f t="shared" si="651"/>
        <v>On Time</v>
      </c>
    </row>
    <row r="8385" spans="1:18" x14ac:dyDescent="0.3">
      <c r="A8385" t="s">
        <v>8420</v>
      </c>
      <c r="B8385" t="s">
        <v>21</v>
      </c>
      <c r="C8385" t="s">
        <v>15</v>
      </c>
      <c r="D8385" t="s">
        <v>39</v>
      </c>
      <c r="E8385" s="1">
        <v>45613</v>
      </c>
      <c r="F8385" s="1">
        <v>45623</v>
      </c>
      <c r="G8385">
        <v>89</v>
      </c>
      <c r="H8385">
        <v>111</v>
      </c>
      <c r="I8385">
        <v>250</v>
      </c>
      <c r="J8385">
        <v>1634</v>
      </c>
      <c r="K8385">
        <v>2020</v>
      </c>
      <c r="L8385" t="s">
        <v>34</v>
      </c>
      <c r="M8385">
        <v>10</v>
      </c>
      <c r="N8385">
        <f t="shared" si="652"/>
        <v>505000</v>
      </c>
      <c r="O8385">
        <f t="shared" si="653"/>
        <v>386</v>
      </c>
      <c r="P8385" t="str">
        <f t="shared" si="654"/>
        <v>Understock</v>
      </c>
      <c r="Q8385">
        <f t="shared" si="650"/>
        <v>0</v>
      </c>
      <c r="R8385" t="str">
        <f t="shared" si="651"/>
        <v>On Time</v>
      </c>
    </row>
    <row r="8386" spans="1:18" x14ac:dyDescent="0.3">
      <c r="A8386" t="s">
        <v>8421</v>
      </c>
      <c r="B8386" t="s">
        <v>14</v>
      </c>
      <c r="C8386" t="s">
        <v>41</v>
      </c>
      <c r="D8386" t="s">
        <v>27</v>
      </c>
      <c r="E8386" s="1">
        <v>45151</v>
      </c>
      <c r="F8386" s="1">
        <v>45161</v>
      </c>
      <c r="G8386">
        <v>125</v>
      </c>
      <c r="H8386">
        <v>139</v>
      </c>
      <c r="I8386">
        <v>162</v>
      </c>
      <c r="J8386">
        <v>208</v>
      </c>
      <c r="K8386">
        <v>650</v>
      </c>
      <c r="L8386" t="s">
        <v>19</v>
      </c>
      <c r="M8386">
        <v>10</v>
      </c>
      <c r="N8386">
        <f t="shared" si="652"/>
        <v>105300</v>
      </c>
      <c r="O8386">
        <f t="shared" si="653"/>
        <v>442</v>
      </c>
      <c r="P8386" t="str">
        <f t="shared" si="654"/>
        <v>Understock</v>
      </c>
      <c r="Q8386">
        <f t="shared" ref="Q8386:Q8449" si="655">(F8386-E8386)-M8386</f>
        <v>0</v>
      </c>
      <c r="R8386" t="str">
        <f t="shared" ref="R8386:R8449" si="656">IF(Q8386&gt;0,"Delayed",IF(Q8386=0,"On Time","Early"))</f>
        <v>On Time</v>
      </c>
    </row>
    <row r="8387" spans="1:18" x14ac:dyDescent="0.3">
      <c r="A8387" t="s">
        <v>8422</v>
      </c>
      <c r="B8387" t="s">
        <v>48</v>
      </c>
      <c r="C8387" t="s">
        <v>41</v>
      </c>
      <c r="D8387" t="s">
        <v>39</v>
      </c>
      <c r="E8387" s="1">
        <v>45539</v>
      </c>
      <c r="F8387" s="1">
        <v>45549</v>
      </c>
      <c r="G8387">
        <v>482</v>
      </c>
      <c r="H8387">
        <v>145</v>
      </c>
      <c r="I8387">
        <v>96</v>
      </c>
      <c r="J8387">
        <v>607</v>
      </c>
      <c r="K8387">
        <v>868</v>
      </c>
      <c r="L8387" t="s">
        <v>19</v>
      </c>
      <c r="M8387">
        <v>10</v>
      </c>
      <c r="N8387">
        <f t="shared" ref="N8387:N8450" si="657">I8387*K8387</f>
        <v>83328</v>
      </c>
      <c r="O8387">
        <f t="shared" ref="O8387:O8450" si="658">K8387-J8387</f>
        <v>261</v>
      </c>
      <c r="P8387" t="str">
        <f t="shared" ref="P8387:P8450" si="659">IF(G8387&gt;I8387,"Overstock",IF(G8387&lt;I8387,"Understock","Balanced"))</f>
        <v>Overstock</v>
      </c>
      <c r="Q8387">
        <f t="shared" si="655"/>
        <v>0</v>
      </c>
      <c r="R8387" t="str">
        <f t="shared" si="656"/>
        <v>On Time</v>
      </c>
    </row>
    <row r="8388" spans="1:18" x14ac:dyDescent="0.3">
      <c r="A8388" t="s">
        <v>8423</v>
      </c>
      <c r="B8388" t="s">
        <v>50</v>
      </c>
      <c r="C8388" t="s">
        <v>33</v>
      </c>
      <c r="D8388" t="s">
        <v>27</v>
      </c>
      <c r="E8388" s="1">
        <v>45091</v>
      </c>
      <c r="F8388" s="1">
        <v>45101</v>
      </c>
      <c r="G8388">
        <v>35</v>
      </c>
      <c r="H8388">
        <v>75</v>
      </c>
      <c r="I8388">
        <v>27</v>
      </c>
      <c r="J8388">
        <v>625</v>
      </c>
      <c r="K8388">
        <v>844</v>
      </c>
      <c r="L8388" t="s">
        <v>19</v>
      </c>
      <c r="M8388">
        <v>10</v>
      </c>
      <c r="N8388">
        <f t="shared" si="657"/>
        <v>22788</v>
      </c>
      <c r="O8388">
        <f t="shared" si="658"/>
        <v>219</v>
      </c>
      <c r="P8388" t="str">
        <f t="shared" si="659"/>
        <v>Overstock</v>
      </c>
      <c r="Q8388">
        <f t="shared" si="655"/>
        <v>0</v>
      </c>
      <c r="R8388" t="str">
        <f t="shared" si="656"/>
        <v>On Time</v>
      </c>
    </row>
    <row r="8389" spans="1:18" x14ac:dyDescent="0.3">
      <c r="A8389" t="s">
        <v>8424</v>
      </c>
      <c r="B8389" t="s">
        <v>50</v>
      </c>
      <c r="C8389" t="s">
        <v>41</v>
      </c>
      <c r="D8389" t="s">
        <v>29</v>
      </c>
      <c r="E8389" s="1">
        <v>45475</v>
      </c>
      <c r="F8389" s="1">
        <v>45484</v>
      </c>
      <c r="G8389">
        <v>114</v>
      </c>
      <c r="H8389">
        <v>135</v>
      </c>
      <c r="I8389">
        <v>119</v>
      </c>
      <c r="J8389">
        <v>681</v>
      </c>
      <c r="K8389">
        <v>1126</v>
      </c>
      <c r="L8389" t="s">
        <v>34</v>
      </c>
      <c r="M8389">
        <v>9</v>
      </c>
      <c r="N8389">
        <f t="shared" si="657"/>
        <v>133994</v>
      </c>
      <c r="O8389">
        <f t="shared" si="658"/>
        <v>445</v>
      </c>
      <c r="P8389" t="str">
        <f t="shared" si="659"/>
        <v>Understock</v>
      </c>
      <c r="Q8389">
        <f t="shared" si="655"/>
        <v>0</v>
      </c>
      <c r="R8389" t="str">
        <f t="shared" si="656"/>
        <v>On Time</v>
      </c>
    </row>
    <row r="8390" spans="1:18" x14ac:dyDescent="0.3">
      <c r="A8390" t="s">
        <v>8425</v>
      </c>
      <c r="B8390" t="s">
        <v>60</v>
      </c>
      <c r="C8390" t="s">
        <v>33</v>
      </c>
      <c r="D8390" t="s">
        <v>16</v>
      </c>
      <c r="E8390" s="1">
        <v>45457</v>
      </c>
      <c r="F8390" s="1">
        <v>45464</v>
      </c>
      <c r="G8390">
        <v>461</v>
      </c>
      <c r="H8390">
        <v>50</v>
      </c>
      <c r="I8390">
        <v>281</v>
      </c>
      <c r="J8390">
        <v>667</v>
      </c>
      <c r="K8390">
        <v>1007</v>
      </c>
      <c r="L8390" t="s">
        <v>30</v>
      </c>
      <c r="M8390">
        <v>7</v>
      </c>
      <c r="N8390">
        <f t="shared" si="657"/>
        <v>282967</v>
      </c>
      <c r="O8390">
        <f t="shared" si="658"/>
        <v>340</v>
      </c>
      <c r="P8390" t="str">
        <f t="shared" si="659"/>
        <v>Overstock</v>
      </c>
      <c r="Q8390">
        <f t="shared" si="655"/>
        <v>0</v>
      </c>
      <c r="R8390" t="str">
        <f t="shared" si="656"/>
        <v>On Time</v>
      </c>
    </row>
    <row r="8391" spans="1:18" x14ac:dyDescent="0.3">
      <c r="A8391" t="s">
        <v>8426</v>
      </c>
      <c r="B8391" t="s">
        <v>52</v>
      </c>
      <c r="C8391" t="s">
        <v>33</v>
      </c>
      <c r="D8391" t="s">
        <v>39</v>
      </c>
      <c r="E8391" s="1">
        <v>45427</v>
      </c>
      <c r="F8391" s="1">
        <v>45431</v>
      </c>
      <c r="G8391">
        <v>492</v>
      </c>
      <c r="H8391">
        <v>100</v>
      </c>
      <c r="I8391">
        <v>11</v>
      </c>
      <c r="J8391">
        <v>845</v>
      </c>
      <c r="K8391">
        <v>1036</v>
      </c>
      <c r="L8391" t="s">
        <v>34</v>
      </c>
      <c r="M8391">
        <v>4</v>
      </c>
      <c r="N8391">
        <f t="shared" si="657"/>
        <v>11396</v>
      </c>
      <c r="O8391">
        <f t="shared" si="658"/>
        <v>191</v>
      </c>
      <c r="P8391" t="str">
        <f t="shared" si="659"/>
        <v>Overstock</v>
      </c>
      <c r="Q8391">
        <f t="shared" si="655"/>
        <v>0</v>
      </c>
      <c r="R8391" t="str">
        <f t="shared" si="656"/>
        <v>On Time</v>
      </c>
    </row>
    <row r="8392" spans="1:18" x14ac:dyDescent="0.3">
      <c r="A8392" t="s">
        <v>8427</v>
      </c>
      <c r="B8392" t="s">
        <v>60</v>
      </c>
      <c r="C8392" t="s">
        <v>15</v>
      </c>
      <c r="D8392" t="s">
        <v>16</v>
      </c>
      <c r="E8392" s="1">
        <v>45478</v>
      </c>
      <c r="F8392" s="1">
        <v>45485</v>
      </c>
      <c r="G8392">
        <v>44</v>
      </c>
      <c r="H8392">
        <v>137</v>
      </c>
      <c r="I8392">
        <v>129</v>
      </c>
      <c r="J8392">
        <v>1463</v>
      </c>
      <c r="K8392">
        <v>1654</v>
      </c>
      <c r="L8392" t="s">
        <v>30</v>
      </c>
      <c r="M8392">
        <v>7</v>
      </c>
      <c r="N8392">
        <f t="shared" si="657"/>
        <v>213366</v>
      </c>
      <c r="O8392">
        <f t="shared" si="658"/>
        <v>191</v>
      </c>
      <c r="P8392" t="str">
        <f t="shared" si="659"/>
        <v>Understock</v>
      </c>
      <c r="Q8392">
        <f t="shared" si="655"/>
        <v>0</v>
      </c>
      <c r="R8392" t="str">
        <f t="shared" si="656"/>
        <v>On Time</v>
      </c>
    </row>
    <row r="8393" spans="1:18" x14ac:dyDescent="0.3">
      <c r="A8393" t="s">
        <v>8428</v>
      </c>
      <c r="B8393" t="s">
        <v>52</v>
      </c>
      <c r="C8393" t="s">
        <v>15</v>
      </c>
      <c r="D8393" t="s">
        <v>29</v>
      </c>
      <c r="E8393" s="1">
        <v>45479</v>
      </c>
      <c r="F8393" s="1">
        <v>45488</v>
      </c>
      <c r="G8393">
        <v>235</v>
      </c>
      <c r="H8393">
        <v>77</v>
      </c>
      <c r="I8393">
        <v>190</v>
      </c>
      <c r="J8393">
        <v>1774</v>
      </c>
      <c r="K8393">
        <v>1828</v>
      </c>
      <c r="L8393" t="s">
        <v>30</v>
      </c>
      <c r="M8393">
        <v>9</v>
      </c>
      <c r="N8393">
        <f t="shared" si="657"/>
        <v>347320</v>
      </c>
      <c r="O8393">
        <f t="shared" si="658"/>
        <v>54</v>
      </c>
      <c r="P8393" t="str">
        <f t="shared" si="659"/>
        <v>Overstock</v>
      </c>
      <c r="Q8393">
        <f t="shared" si="655"/>
        <v>0</v>
      </c>
      <c r="R8393" t="str">
        <f t="shared" si="656"/>
        <v>On Time</v>
      </c>
    </row>
    <row r="8394" spans="1:18" x14ac:dyDescent="0.3">
      <c r="A8394" t="s">
        <v>8429</v>
      </c>
      <c r="B8394" t="s">
        <v>52</v>
      </c>
      <c r="C8394" t="s">
        <v>33</v>
      </c>
      <c r="D8394" t="s">
        <v>29</v>
      </c>
      <c r="E8394" s="1">
        <v>45258</v>
      </c>
      <c r="F8394" s="1">
        <v>45266</v>
      </c>
      <c r="G8394">
        <v>52</v>
      </c>
      <c r="H8394">
        <v>133</v>
      </c>
      <c r="I8394">
        <v>213</v>
      </c>
      <c r="J8394">
        <v>1939</v>
      </c>
      <c r="K8394">
        <v>2031</v>
      </c>
      <c r="L8394" t="s">
        <v>30</v>
      </c>
      <c r="M8394">
        <v>8</v>
      </c>
      <c r="N8394">
        <f t="shared" si="657"/>
        <v>432603</v>
      </c>
      <c r="O8394">
        <f t="shared" si="658"/>
        <v>92</v>
      </c>
      <c r="P8394" t="str">
        <f t="shared" si="659"/>
        <v>Understock</v>
      </c>
      <c r="Q8394">
        <f t="shared" si="655"/>
        <v>0</v>
      </c>
      <c r="R8394" t="str">
        <f t="shared" si="656"/>
        <v>On Time</v>
      </c>
    </row>
    <row r="8395" spans="1:18" x14ac:dyDescent="0.3">
      <c r="A8395" t="s">
        <v>8430</v>
      </c>
      <c r="B8395" t="s">
        <v>44</v>
      </c>
      <c r="C8395" t="s">
        <v>33</v>
      </c>
      <c r="D8395" t="s">
        <v>29</v>
      </c>
      <c r="E8395" s="1">
        <v>45426</v>
      </c>
      <c r="F8395" s="1">
        <v>45435</v>
      </c>
      <c r="G8395">
        <v>431</v>
      </c>
      <c r="H8395">
        <v>67</v>
      </c>
      <c r="I8395">
        <v>72</v>
      </c>
      <c r="J8395">
        <v>1201</v>
      </c>
      <c r="K8395">
        <v>1532</v>
      </c>
      <c r="L8395" t="s">
        <v>34</v>
      </c>
      <c r="M8395">
        <v>9</v>
      </c>
      <c r="N8395">
        <f t="shared" si="657"/>
        <v>110304</v>
      </c>
      <c r="O8395">
        <f t="shared" si="658"/>
        <v>331</v>
      </c>
      <c r="P8395" t="str">
        <f t="shared" si="659"/>
        <v>Overstock</v>
      </c>
      <c r="Q8395">
        <f t="shared" si="655"/>
        <v>0</v>
      </c>
      <c r="R8395" t="str">
        <f t="shared" si="656"/>
        <v>On Time</v>
      </c>
    </row>
    <row r="8396" spans="1:18" x14ac:dyDescent="0.3">
      <c r="A8396" t="s">
        <v>8431</v>
      </c>
      <c r="B8396" t="s">
        <v>52</v>
      </c>
      <c r="C8396" t="s">
        <v>22</v>
      </c>
      <c r="D8396" t="s">
        <v>16</v>
      </c>
      <c r="E8396" s="1">
        <v>45298</v>
      </c>
      <c r="F8396" s="1">
        <v>45299</v>
      </c>
      <c r="G8396">
        <v>28</v>
      </c>
      <c r="H8396">
        <v>95</v>
      </c>
      <c r="I8396">
        <v>32</v>
      </c>
      <c r="J8396">
        <v>1314</v>
      </c>
      <c r="K8396">
        <v>1587</v>
      </c>
      <c r="L8396" t="s">
        <v>30</v>
      </c>
      <c r="M8396">
        <v>1</v>
      </c>
      <c r="N8396">
        <f t="shared" si="657"/>
        <v>50784</v>
      </c>
      <c r="O8396">
        <f t="shared" si="658"/>
        <v>273</v>
      </c>
      <c r="P8396" t="str">
        <f t="shared" si="659"/>
        <v>Understock</v>
      </c>
      <c r="Q8396">
        <f t="shared" si="655"/>
        <v>0</v>
      </c>
      <c r="R8396" t="str">
        <f t="shared" si="656"/>
        <v>On Time</v>
      </c>
    </row>
    <row r="8397" spans="1:18" x14ac:dyDescent="0.3">
      <c r="A8397" t="s">
        <v>8432</v>
      </c>
      <c r="B8397" t="s">
        <v>14</v>
      </c>
      <c r="C8397" t="s">
        <v>15</v>
      </c>
      <c r="D8397" t="s">
        <v>16</v>
      </c>
      <c r="E8397" s="1">
        <v>45358</v>
      </c>
      <c r="F8397" s="1">
        <v>45361</v>
      </c>
      <c r="G8397">
        <v>177</v>
      </c>
      <c r="H8397">
        <v>108</v>
      </c>
      <c r="I8397">
        <v>80</v>
      </c>
      <c r="J8397">
        <v>1254</v>
      </c>
      <c r="K8397">
        <v>1425</v>
      </c>
      <c r="L8397" t="s">
        <v>19</v>
      </c>
      <c r="M8397">
        <v>3</v>
      </c>
      <c r="N8397">
        <f t="shared" si="657"/>
        <v>114000</v>
      </c>
      <c r="O8397">
        <f t="shared" si="658"/>
        <v>171</v>
      </c>
      <c r="P8397" t="str">
        <f t="shared" si="659"/>
        <v>Overstock</v>
      </c>
      <c r="Q8397">
        <f t="shared" si="655"/>
        <v>0</v>
      </c>
      <c r="R8397" t="str">
        <f t="shared" si="656"/>
        <v>On Time</v>
      </c>
    </row>
    <row r="8398" spans="1:18" x14ac:dyDescent="0.3">
      <c r="A8398" t="s">
        <v>8433</v>
      </c>
      <c r="B8398" t="s">
        <v>60</v>
      </c>
      <c r="C8398" t="s">
        <v>15</v>
      </c>
      <c r="D8398" t="s">
        <v>23</v>
      </c>
      <c r="E8398" s="1">
        <v>45604</v>
      </c>
      <c r="F8398" s="1">
        <v>45605</v>
      </c>
      <c r="G8398">
        <v>268</v>
      </c>
      <c r="H8398">
        <v>126</v>
      </c>
      <c r="I8398">
        <v>236</v>
      </c>
      <c r="J8398">
        <v>223</v>
      </c>
      <c r="K8398">
        <v>500</v>
      </c>
      <c r="L8398" t="s">
        <v>34</v>
      </c>
      <c r="M8398">
        <v>1</v>
      </c>
      <c r="N8398">
        <f t="shared" si="657"/>
        <v>118000</v>
      </c>
      <c r="O8398">
        <f t="shared" si="658"/>
        <v>277</v>
      </c>
      <c r="P8398" t="str">
        <f t="shared" si="659"/>
        <v>Overstock</v>
      </c>
      <c r="Q8398">
        <f t="shared" si="655"/>
        <v>0</v>
      </c>
      <c r="R8398" t="str">
        <f t="shared" si="656"/>
        <v>On Time</v>
      </c>
    </row>
    <row r="8399" spans="1:18" x14ac:dyDescent="0.3">
      <c r="A8399" t="s">
        <v>8434</v>
      </c>
      <c r="B8399" t="s">
        <v>38</v>
      </c>
      <c r="C8399" t="s">
        <v>33</v>
      </c>
      <c r="D8399" t="s">
        <v>29</v>
      </c>
      <c r="E8399" s="1">
        <v>45166</v>
      </c>
      <c r="F8399" s="1">
        <v>45171</v>
      </c>
      <c r="G8399">
        <v>4</v>
      </c>
      <c r="H8399">
        <v>148</v>
      </c>
      <c r="I8399">
        <v>128</v>
      </c>
      <c r="J8399">
        <v>675</v>
      </c>
      <c r="K8399">
        <v>1013</v>
      </c>
      <c r="L8399" t="s">
        <v>34</v>
      </c>
      <c r="M8399">
        <v>5</v>
      </c>
      <c r="N8399">
        <f t="shared" si="657"/>
        <v>129664</v>
      </c>
      <c r="O8399">
        <f t="shared" si="658"/>
        <v>338</v>
      </c>
      <c r="P8399" t="str">
        <f t="shared" si="659"/>
        <v>Understock</v>
      </c>
      <c r="Q8399">
        <f t="shared" si="655"/>
        <v>0</v>
      </c>
      <c r="R8399" t="str">
        <f t="shared" si="656"/>
        <v>On Time</v>
      </c>
    </row>
    <row r="8400" spans="1:18" x14ac:dyDescent="0.3">
      <c r="A8400" t="s">
        <v>8435</v>
      </c>
      <c r="B8400" t="s">
        <v>52</v>
      </c>
      <c r="C8400" t="s">
        <v>33</v>
      </c>
      <c r="D8400" t="s">
        <v>16</v>
      </c>
      <c r="E8400" s="1">
        <v>45361</v>
      </c>
      <c r="F8400" s="1">
        <v>45365</v>
      </c>
      <c r="G8400">
        <v>88</v>
      </c>
      <c r="H8400">
        <v>85</v>
      </c>
      <c r="I8400">
        <v>160</v>
      </c>
      <c r="J8400">
        <v>444</v>
      </c>
      <c r="K8400">
        <v>528</v>
      </c>
      <c r="L8400" t="s">
        <v>17</v>
      </c>
      <c r="M8400">
        <v>4</v>
      </c>
      <c r="N8400">
        <f t="shared" si="657"/>
        <v>84480</v>
      </c>
      <c r="O8400">
        <f t="shared" si="658"/>
        <v>84</v>
      </c>
      <c r="P8400" t="str">
        <f t="shared" si="659"/>
        <v>Understock</v>
      </c>
      <c r="Q8400">
        <f t="shared" si="655"/>
        <v>0</v>
      </c>
      <c r="R8400" t="str">
        <f t="shared" si="656"/>
        <v>On Time</v>
      </c>
    </row>
    <row r="8401" spans="1:18" x14ac:dyDescent="0.3">
      <c r="A8401" t="s">
        <v>8436</v>
      </c>
      <c r="B8401" t="s">
        <v>52</v>
      </c>
      <c r="C8401" t="s">
        <v>22</v>
      </c>
      <c r="D8401" t="s">
        <v>23</v>
      </c>
      <c r="E8401" s="1">
        <v>45000</v>
      </c>
      <c r="F8401" s="1">
        <v>45008</v>
      </c>
      <c r="G8401">
        <v>158</v>
      </c>
      <c r="H8401">
        <v>54</v>
      </c>
      <c r="I8401">
        <v>107</v>
      </c>
      <c r="J8401">
        <v>1583</v>
      </c>
      <c r="K8401">
        <v>1746</v>
      </c>
      <c r="L8401" t="s">
        <v>17</v>
      </c>
      <c r="M8401">
        <v>8</v>
      </c>
      <c r="N8401">
        <f t="shared" si="657"/>
        <v>186822</v>
      </c>
      <c r="O8401">
        <f t="shared" si="658"/>
        <v>163</v>
      </c>
      <c r="P8401" t="str">
        <f t="shared" si="659"/>
        <v>Overstock</v>
      </c>
      <c r="Q8401">
        <f t="shared" si="655"/>
        <v>0</v>
      </c>
      <c r="R8401" t="str">
        <f t="shared" si="656"/>
        <v>On Time</v>
      </c>
    </row>
    <row r="8402" spans="1:18" x14ac:dyDescent="0.3">
      <c r="A8402" t="s">
        <v>8437</v>
      </c>
      <c r="B8402" t="s">
        <v>44</v>
      </c>
      <c r="C8402" t="s">
        <v>33</v>
      </c>
      <c r="D8402" t="s">
        <v>39</v>
      </c>
      <c r="E8402" s="1">
        <v>45326</v>
      </c>
      <c r="F8402" s="1">
        <v>45334</v>
      </c>
      <c r="G8402">
        <v>94</v>
      </c>
      <c r="H8402">
        <v>57</v>
      </c>
      <c r="I8402">
        <v>267</v>
      </c>
      <c r="J8402">
        <v>1688</v>
      </c>
      <c r="K8402">
        <v>1959</v>
      </c>
      <c r="L8402" t="s">
        <v>17</v>
      </c>
      <c r="M8402">
        <v>8</v>
      </c>
      <c r="N8402">
        <f t="shared" si="657"/>
        <v>523053</v>
      </c>
      <c r="O8402">
        <f t="shared" si="658"/>
        <v>271</v>
      </c>
      <c r="P8402" t="str">
        <f t="shared" si="659"/>
        <v>Understock</v>
      </c>
      <c r="Q8402">
        <f t="shared" si="655"/>
        <v>0</v>
      </c>
      <c r="R8402" t="str">
        <f t="shared" si="656"/>
        <v>On Time</v>
      </c>
    </row>
    <row r="8403" spans="1:18" x14ac:dyDescent="0.3">
      <c r="A8403" t="s">
        <v>8438</v>
      </c>
      <c r="B8403" t="s">
        <v>14</v>
      </c>
      <c r="C8403" t="s">
        <v>33</v>
      </c>
      <c r="D8403" t="s">
        <v>27</v>
      </c>
      <c r="E8403" s="1">
        <v>44991</v>
      </c>
      <c r="F8403" s="1">
        <v>44995</v>
      </c>
      <c r="G8403">
        <v>338</v>
      </c>
      <c r="H8403">
        <v>131</v>
      </c>
      <c r="I8403">
        <v>43</v>
      </c>
      <c r="J8403">
        <v>1997</v>
      </c>
      <c r="K8403">
        <v>2443</v>
      </c>
      <c r="L8403" t="s">
        <v>19</v>
      </c>
      <c r="M8403">
        <v>4</v>
      </c>
      <c r="N8403">
        <f t="shared" si="657"/>
        <v>105049</v>
      </c>
      <c r="O8403">
        <f t="shared" si="658"/>
        <v>446</v>
      </c>
      <c r="P8403" t="str">
        <f t="shared" si="659"/>
        <v>Overstock</v>
      </c>
      <c r="Q8403">
        <f t="shared" si="655"/>
        <v>0</v>
      </c>
      <c r="R8403" t="str">
        <f t="shared" si="656"/>
        <v>On Time</v>
      </c>
    </row>
    <row r="8404" spans="1:18" x14ac:dyDescent="0.3">
      <c r="A8404" t="s">
        <v>8439</v>
      </c>
      <c r="B8404" t="s">
        <v>38</v>
      </c>
      <c r="C8404" t="s">
        <v>41</v>
      </c>
      <c r="D8404" t="s">
        <v>16</v>
      </c>
      <c r="E8404" s="1">
        <v>45278</v>
      </c>
      <c r="F8404" s="1">
        <v>45285</v>
      </c>
      <c r="G8404">
        <v>105</v>
      </c>
      <c r="H8404">
        <v>114</v>
      </c>
      <c r="I8404">
        <v>142</v>
      </c>
      <c r="J8404">
        <v>1570</v>
      </c>
      <c r="K8404">
        <v>1807</v>
      </c>
      <c r="L8404" t="s">
        <v>17</v>
      </c>
      <c r="M8404">
        <v>7</v>
      </c>
      <c r="N8404">
        <f t="shared" si="657"/>
        <v>256594</v>
      </c>
      <c r="O8404">
        <f t="shared" si="658"/>
        <v>237</v>
      </c>
      <c r="P8404" t="str">
        <f t="shared" si="659"/>
        <v>Understock</v>
      </c>
      <c r="Q8404">
        <f t="shared" si="655"/>
        <v>0</v>
      </c>
      <c r="R8404" t="str">
        <f t="shared" si="656"/>
        <v>On Time</v>
      </c>
    </row>
    <row r="8405" spans="1:18" x14ac:dyDescent="0.3">
      <c r="A8405" t="s">
        <v>8440</v>
      </c>
      <c r="B8405" t="s">
        <v>32</v>
      </c>
      <c r="C8405" t="s">
        <v>15</v>
      </c>
      <c r="D8405" t="s">
        <v>29</v>
      </c>
      <c r="E8405" s="1">
        <v>45171</v>
      </c>
      <c r="F8405" s="1">
        <v>45176</v>
      </c>
      <c r="G8405">
        <v>433</v>
      </c>
      <c r="H8405">
        <v>122</v>
      </c>
      <c r="I8405">
        <v>292</v>
      </c>
      <c r="J8405">
        <v>985</v>
      </c>
      <c r="K8405">
        <v>1312</v>
      </c>
      <c r="L8405" t="s">
        <v>19</v>
      </c>
      <c r="M8405">
        <v>5</v>
      </c>
      <c r="N8405">
        <f t="shared" si="657"/>
        <v>383104</v>
      </c>
      <c r="O8405">
        <f t="shared" si="658"/>
        <v>327</v>
      </c>
      <c r="P8405" t="str">
        <f t="shared" si="659"/>
        <v>Overstock</v>
      </c>
      <c r="Q8405">
        <f t="shared" si="655"/>
        <v>0</v>
      </c>
      <c r="R8405" t="str">
        <f t="shared" si="656"/>
        <v>On Time</v>
      </c>
    </row>
    <row r="8406" spans="1:18" x14ac:dyDescent="0.3">
      <c r="A8406" t="s">
        <v>8441</v>
      </c>
      <c r="B8406" t="s">
        <v>48</v>
      </c>
      <c r="C8406" t="s">
        <v>22</v>
      </c>
      <c r="D8406" t="s">
        <v>39</v>
      </c>
      <c r="E8406" s="1">
        <v>45470</v>
      </c>
      <c r="F8406" s="1">
        <v>45478</v>
      </c>
      <c r="G8406">
        <v>272</v>
      </c>
      <c r="H8406">
        <v>110</v>
      </c>
      <c r="I8406">
        <v>262</v>
      </c>
      <c r="J8406">
        <v>1248</v>
      </c>
      <c r="K8406">
        <v>1374</v>
      </c>
      <c r="L8406" t="s">
        <v>24</v>
      </c>
      <c r="M8406">
        <v>8</v>
      </c>
      <c r="N8406">
        <f t="shared" si="657"/>
        <v>359988</v>
      </c>
      <c r="O8406">
        <f t="shared" si="658"/>
        <v>126</v>
      </c>
      <c r="P8406" t="str">
        <f t="shared" si="659"/>
        <v>Overstock</v>
      </c>
      <c r="Q8406">
        <f t="shared" si="655"/>
        <v>0</v>
      </c>
      <c r="R8406" t="str">
        <f t="shared" si="656"/>
        <v>On Time</v>
      </c>
    </row>
    <row r="8407" spans="1:18" x14ac:dyDescent="0.3">
      <c r="A8407" t="s">
        <v>8442</v>
      </c>
      <c r="B8407" t="s">
        <v>38</v>
      </c>
      <c r="C8407" t="s">
        <v>33</v>
      </c>
      <c r="D8407" t="s">
        <v>16</v>
      </c>
      <c r="E8407" s="1">
        <v>45253</v>
      </c>
      <c r="F8407" s="1">
        <v>45260</v>
      </c>
      <c r="G8407">
        <v>258</v>
      </c>
      <c r="H8407">
        <v>106</v>
      </c>
      <c r="I8407">
        <v>153</v>
      </c>
      <c r="J8407">
        <v>1487</v>
      </c>
      <c r="K8407">
        <v>1868</v>
      </c>
      <c r="L8407" t="s">
        <v>34</v>
      </c>
      <c r="M8407">
        <v>7</v>
      </c>
      <c r="N8407">
        <f t="shared" si="657"/>
        <v>285804</v>
      </c>
      <c r="O8407">
        <f t="shared" si="658"/>
        <v>381</v>
      </c>
      <c r="P8407" t="str">
        <f t="shared" si="659"/>
        <v>Overstock</v>
      </c>
      <c r="Q8407">
        <f t="shared" si="655"/>
        <v>0</v>
      </c>
      <c r="R8407" t="str">
        <f t="shared" si="656"/>
        <v>On Time</v>
      </c>
    </row>
    <row r="8408" spans="1:18" x14ac:dyDescent="0.3">
      <c r="A8408" t="s">
        <v>8443</v>
      </c>
      <c r="B8408" t="s">
        <v>21</v>
      </c>
      <c r="C8408" t="s">
        <v>41</v>
      </c>
      <c r="D8408" t="s">
        <v>23</v>
      </c>
      <c r="E8408" s="1">
        <v>45075</v>
      </c>
      <c r="F8408" s="1">
        <v>45082</v>
      </c>
      <c r="G8408">
        <v>474</v>
      </c>
      <c r="H8408">
        <v>135</v>
      </c>
      <c r="I8408">
        <v>93</v>
      </c>
      <c r="J8408">
        <v>908</v>
      </c>
      <c r="K8408">
        <v>1081</v>
      </c>
      <c r="L8408" t="s">
        <v>30</v>
      </c>
      <c r="M8408">
        <v>7</v>
      </c>
      <c r="N8408">
        <f t="shared" si="657"/>
        <v>100533</v>
      </c>
      <c r="O8408">
        <f t="shared" si="658"/>
        <v>173</v>
      </c>
      <c r="P8408" t="str">
        <f t="shared" si="659"/>
        <v>Overstock</v>
      </c>
      <c r="Q8408">
        <f t="shared" si="655"/>
        <v>0</v>
      </c>
      <c r="R8408" t="str">
        <f t="shared" si="656"/>
        <v>On Time</v>
      </c>
    </row>
    <row r="8409" spans="1:18" x14ac:dyDescent="0.3">
      <c r="A8409" t="s">
        <v>8444</v>
      </c>
      <c r="B8409" t="s">
        <v>50</v>
      </c>
      <c r="C8409" t="s">
        <v>41</v>
      </c>
      <c r="D8409" t="s">
        <v>39</v>
      </c>
      <c r="E8409" s="1">
        <v>45615</v>
      </c>
      <c r="F8409" s="1">
        <v>45622</v>
      </c>
      <c r="G8409">
        <v>64</v>
      </c>
      <c r="H8409">
        <v>91</v>
      </c>
      <c r="I8409">
        <v>141</v>
      </c>
      <c r="J8409">
        <v>957</v>
      </c>
      <c r="K8409">
        <v>1109</v>
      </c>
      <c r="L8409" t="s">
        <v>34</v>
      </c>
      <c r="M8409">
        <v>7</v>
      </c>
      <c r="N8409">
        <f t="shared" si="657"/>
        <v>156369</v>
      </c>
      <c r="O8409">
        <f t="shared" si="658"/>
        <v>152</v>
      </c>
      <c r="P8409" t="str">
        <f t="shared" si="659"/>
        <v>Understock</v>
      </c>
      <c r="Q8409">
        <f t="shared" si="655"/>
        <v>0</v>
      </c>
      <c r="R8409" t="str">
        <f t="shared" si="656"/>
        <v>On Time</v>
      </c>
    </row>
    <row r="8410" spans="1:18" x14ac:dyDescent="0.3">
      <c r="A8410" t="s">
        <v>8445</v>
      </c>
      <c r="B8410" t="s">
        <v>14</v>
      </c>
      <c r="C8410" t="s">
        <v>41</v>
      </c>
      <c r="D8410" t="s">
        <v>23</v>
      </c>
      <c r="E8410" s="1">
        <v>45205</v>
      </c>
      <c r="F8410" s="1">
        <v>45207</v>
      </c>
      <c r="G8410">
        <v>140</v>
      </c>
      <c r="H8410">
        <v>112</v>
      </c>
      <c r="I8410">
        <v>202</v>
      </c>
      <c r="J8410">
        <v>1442</v>
      </c>
      <c r="K8410">
        <v>1652</v>
      </c>
      <c r="L8410" t="s">
        <v>34</v>
      </c>
      <c r="M8410">
        <v>2</v>
      </c>
      <c r="N8410">
        <f t="shared" si="657"/>
        <v>333704</v>
      </c>
      <c r="O8410">
        <f t="shared" si="658"/>
        <v>210</v>
      </c>
      <c r="P8410" t="str">
        <f t="shared" si="659"/>
        <v>Understock</v>
      </c>
      <c r="Q8410">
        <f t="shared" si="655"/>
        <v>0</v>
      </c>
      <c r="R8410" t="str">
        <f t="shared" si="656"/>
        <v>On Time</v>
      </c>
    </row>
    <row r="8411" spans="1:18" x14ac:dyDescent="0.3">
      <c r="A8411" t="s">
        <v>8446</v>
      </c>
      <c r="B8411" t="s">
        <v>21</v>
      </c>
      <c r="C8411" t="s">
        <v>41</v>
      </c>
      <c r="D8411" t="s">
        <v>27</v>
      </c>
      <c r="E8411" s="1">
        <v>45466</v>
      </c>
      <c r="F8411" s="1">
        <v>45475</v>
      </c>
      <c r="G8411">
        <v>18</v>
      </c>
      <c r="H8411">
        <v>127</v>
      </c>
      <c r="I8411">
        <v>97</v>
      </c>
      <c r="J8411">
        <v>504</v>
      </c>
      <c r="K8411">
        <v>816</v>
      </c>
      <c r="L8411" t="s">
        <v>17</v>
      </c>
      <c r="M8411">
        <v>9</v>
      </c>
      <c r="N8411">
        <f t="shared" si="657"/>
        <v>79152</v>
      </c>
      <c r="O8411">
        <f t="shared" si="658"/>
        <v>312</v>
      </c>
      <c r="P8411" t="str">
        <f t="shared" si="659"/>
        <v>Understock</v>
      </c>
      <c r="Q8411">
        <f t="shared" si="655"/>
        <v>0</v>
      </c>
      <c r="R8411" t="str">
        <f t="shared" si="656"/>
        <v>On Time</v>
      </c>
    </row>
    <row r="8412" spans="1:18" x14ac:dyDescent="0.3">
      <c r="A8412" t="s">
        <v>8447</v>
      </c>
      <c r="B8412" t="s">
        <v>21</v>
      </c>
      <c r="C8412" t="s">
        <v>15</v>
      </c>
      <c r="D8412" t="s">
        <v>29</v>
      </c>
      <c r="E8412" s="1">
        <v>45099</v>
      </c>
      <c r="F8412" s="1">
        <v>45105</v>
      </c>
      <c r="G8412">
        <v>131</v>
      </c>
      <c r="H8412">
        <v>149</v>
      </c>
      <c r="I8412">
        <v>8</v>
      </c>
      <c r="J8412">
        <v>666</v>
      </c>
      <c r="K8412">
        <v>855</v>
      </c>
      <c r="L8412" t="s">
        <v>17</v>
      </c>
      <c r="M8412">
        <v>6</v>
      </c>
      <c r="N8412">
        <f t="shared" si="657"/>
        <v>6840</v>
      </c>
      <c r="O8412">
        <f t="shared" si="658"/>
        <v>189</v>
      </c>
      <c r="P8412" t="str">
        <f t="shared" si="659"/>
        <v>Overstock</v>
      </c>
      <c r="Q8412">
        <f t="shared" si="655"/>
        <v>0</v>
      </c>
      <c r="R8412" t="str">
        <f t="shared" si="656"/>
        <v>On Time</v>
      </c>
    </row>
    <row r="8413" spans="1:18" x14ac:dyDescent="0.3">
      <c r="A8413" t="s">
        <v>8448</v>
      </c>
      <c r="B8413" t="s">
        <v>32</v>
      </c>
      <c r="C8413" t="s">
        <v>22</v>
      </c>
      <c r="D8413" t="s">
        <v>23</v>
      </c>
      <c r="E8413" s="1">
        <v>45092</v>
      </c>
      <c r="F8413" s="1">
        <v>45094</v>
      </c>
      <c r="G8413">
        <v>462</v>
      </c>
      <c r="H8413">
        <v>91</v>
      </c>
      <c r="I8413">
        <v>200</v>
      </c>
      <c r="J8413">
        <v>1872</v>
      </c>
      <c r="K8413">
        <v>1987</v>
      </c>
      <c r="L8413" t="s">
        <v>24</v>
      </c>
      <c r="M8413">
        <v>2</v>
      </c>
      <c r="N8413">
        <f t="shared" si="657"/>
        <v>397400</v>
      </c>
      <c r="O8413">
        <f t="shared" si="658"/>
        <v>115</v>
      </c>
      <c r="P8413" t="str">
        <f t="shared" si="659"/>
        <v>Overstock</v>
      </c>
      <c r="Q8413">
        <f t="shared" si="655"/>
        <v>0</v>
      </c>
      <c r="R8413" t="str">
        <f t="shared" si="656"/>
        <v>On Time</v>
      </c>
    </row>
    <row r="8414" spans="1:18" x14ac:dyDescent="0.3">
      <c r="A8414" t="s">
        <v>8449</v>
      </c>
      <c r="B8414" t="s">
        <v>38</v>
      </c>
      <c r="C8414" t="s">
        <v>33</v>
      </c>
      <c r="D8414" t="s">
        <v>29</v>
      </c>
      <c r="E8414" s="1">
        <v>45457</v>
      </c>
      <c r="F8414" s="1">
        <v>45458</v>
      </c>
      <c r="G8414">
        <v>288</v>
      </c>
      <c r="H8414">
        <v>82</v>
      </c>
      <c r="I8414">
        <v>159</v>
      </c>
      <c r="J8414">
        <v>1478</v>
      </c>
      <c r="K8414">
        <v>1816</v>
      </c>
      <c r="L8414" t="s">
        <v>17</v>
      </c>
      <c r="M8414">
        <v>1</v>
      </c>
      <c r="N8414">
        <f t="shared" si="657"/>
        <v>288744</v>
      </c>
      <c r="O8414">
        <f t="shared" si="658"/>
        <v>338</v>
      </c>
      <c r="P8414" t="str">
        <f t="shared" si="659"/>
        <v>Overstock</v>
      </c>
      <c r="Q8414">
        <f t="shared" si="655"/>
        <v>0</v>
      </c>
      <c r="R8414" t="str">
        <f t="shared" si="656"/>
        <v>On Time</v>
      </c>
    </row>
    <row r="8415" spans="1:18" x14ac:dyDescent="0.3">
      <c r="A8415" t="s">
        <v>8450</v>
      </c>
      <c r="B8415" t="s">
        <v>48</v>
      </c>
      <c r="C8415" t="s">
        <v>41</v>
      </c>
      <c r="D8415" t="s">
        <v>29</v>
      </c>
      <c r="E8415" s="1">
        <v>45059</v>
      </c>
      <c r="F8415" s="1">
        <v>45068</v>
      </c>
      <c r="G8415">
        <v>253</v>
      </c>
      <c r="H8415">
        <v>70</v>
      </c>
      <c r="I8415">
        <v>157</v>
      </c>
      <c r="J8415">
        <v>841</v>
      </c>
      <c r="K8415">
        <v>1245</v>
      </c>
      <c r="L8415" t="s">
        <v>34</v>
      </c>
      <c r="M8415">
        <v>9</v>
      </c>
      <c r="N8415">
        <f t="shared" si="657"/>
        <v>195465</v>
      </c>
      <c r="O8415">
        <f t="shared" si="658"/>
        <v>404</v>
      </c>
      <c r="P8415" t="str">
        <f t="shared" si="659"/>
        <v>Overstock</v>
      </c>
      <c r="Q8415">
        <f t="shared" si="655"/>
        <v>0</v>
      </c>
      <c r="R8415" t="str">
        <f t="shared" si="656"/>
        <v>On Time</v>
      </c>
    </row>
    <row r="8416" spans="1:18" x14ac:dyDescent="0.3">
      <c r="A8416" t="s">
        <v>8451</v>
      </c>
      <c r="B8416" t="s">
        <v>60</v>
      </c>
      <c r="C8416" t="s">
        <v>33</v>
      </c>
      <c r="D8416" t="s">
        <v>29</v>
      </c>
      <c r="E8416" s="1">
        <v>45084</v>
      </c>
      <c r="F8416" s="1">
        <v>45089</v>
      </c>
      <c r="G8416">
        <v>59</v>
      </c>
      <c r="H8416">
        <v>83</v>
      </c>
      <c r="I8416">
        <v>58</v>
      </c>
      <c r="J8416">
        <v>207</v>
      </c>
      <c r="K8416">
        <v>321</v>
      </c>
      <c r="L8416" t="s">
        <v>17</v>
      </c>
      <c r="M8416">
        <v>5</v>
      </c>
      <c r="N8416">
        <f t="shared" si="657"/>
        <v>18618</v>
      </c>
      <c r="O8416">
        <f t="shared" si="658"/>
        <v>114</v>
      </c>
      <c r="P8416" t="str">
        <f t="shared" si="659"/>
        <v>Overstock</v>
      </c>
      <c r="Q8416">
        <f t="shared" si="655"/>
        <v>0</v>
      </c>
      <c r="R8416" t="str">
        <f t="shared" si="656"/>
        <v>On Time</v>
      </c>
    </row>
    <row r="8417" spans="1:18" x14ac:dyDescent="0.3">
      <c r="A8417" t="s">
        <v>8452</v>
      </c>
      <c r="B8417" t="s">
        <v>26</v>
      </c>
      <c r="C8417" t="s">
        <v>41</v>
      </c>
      <c r="D8417" t="s">
        <v>39</v>
      </c>
      <c r="E8417" s="1">
        <v>45614</v>
      </c>
      <c r="F8417" s="1">
        <v>45618</v>
      </c>
      <c r="G8417">
        <v>488</v>
      </c>
      <c r="H8417">
        <v>56</v>
      </c>
      <c r="I8417">
        <v>150</v>
      </c>
      <c r="J8417">
        <v>422</v>
      </c>
      <c r="K8417">
        <v>863</v>
      </c>
      <c r="L8417" t="s">
        <v>34</v>
      </c>
      <c r="M8417">
        <v>4</v>
      </c>
      <c r="N8417">
        <f t="shared" si="657"/>
        <v>129450</v>
      </c>
      <c r="O8417">
        <f t="shared" si="658"/>
        <v>441</v>
      </c>
      <c r="P8417" t="str">
        <f t="shared" si="659"/>
        <v>Overstock</v>
      </c>
      <c r="Q8417">
        <f t="shared" si="655"/>
        <v>0</v>
      </c>
      <c r="R8417" t="str">
        <f t="shared" si="656"/>
        <v>On Time</v>
      </c>
    </row>
    <row r="8418" spans="1:18" x14ac:dyDescent="0.3">
      <c r="A8418" t="s">
        <v>8453</v>
      </c>
      <c r="B8418" t="s">
        <v>32</v>
      </c>
      <c r="C8418" t="s">
        <v>15</v>
      </c>
      <c r="D8418" t="s">
        <v>29</v>
      </c>
      <c r="E8418" s="1">
        <v>44957</v>
      </c>
      <c r="F8418" s="1">
        <v>44961</v>
      </c>
      <c r="G8418">
        <v>161</v>
      </c>
      <c r="H8418">
        <v>95</v>
      </c>
      <c r="I8418">
        <v>54</v>
      </c>
      <c r="J8418">
        <v>1639</v>
      </c>
      <c r="K8418">
        <v>1721</v>
      </c>
      <c r="L8418" t="s">
        <v>17</v>
      </c>
      <c r="M8418">
        <v>4</v>
      </c>
      <c r="N8418">
        <f t="shared" si="657"/>
        <v>92934</v>
      </c>
      <c r="O8418">
        <f t="shared" si="658"/>
        <v>82</v>
      </c>
      <c r="P8418" t="str">
        <f t="shared" si="659"/>
        <v>Overstock</v>
      </c>
      <c r="Q8418">
        <f t="shared" si="655"/>
        <v>0</v>
      </c>
      <c r="R8418" t="str">
        <f t="shared" si="656"/>
        <v>On Time</v>
      </c>
    </row>
    <row r="8419" spans="1:18" x14ac:dyDescent="0.3">
      <c r="A8419" t="s">
        <v>8454</v>
      </c>
      <c r="B8419" t="s">
        <v>14</v>
      </c>
      <c r="C8419" t="s">
        <v>22</v>
      </c>
      <c r="D8419" t="s">
        <v>29</v>
      </c>
      <c r="E8419" s="1">
        <v>45129</v>
      </c>
      <c r="F8419" s="1">
        <v>45138</v>
      </c>
      <c r="G8419">
        <v>225</v>
      </c>
      <c r="H8419">
        <v>52</v>
      </c>
      <c r="I8419">
        <v>21</v>
      </c>
      <c r="J8419">
        <v>665</v>
      </c>
      <c r="K8419">
        <v>722</v>
      </c>
      <c r="L8419" t="s">
        <v>34</v>
      </c>
      <c r="M8419">
        <v>9</v>
      </c>
      <c r="N8419">
        <f t="shared" si="657"/>
        <v>15162</v>
      </c>
      <c r="O8419">
        <f t="shared" si="658"/>
        <v>57</v>
      </c>
      <c r="P8419" t="str">
        <f t="shared" si="659"/>
        <v>Overstock</v>
      </c>
      <c r="Q8419">
        <f t="shared" si="655"/>
        <v>0</v>
      </c>
      <c r="R8419" t="str">
        <f t="shared" si="656"/>
        <v>On Time</v>
      </c>
    </row>
    <row r="8420" spans="1:18" x14ac:dyDescent="0.3">
      <c r="A8420" t="s">
        <v>8455</v>
      </c>
      <c r="B8420" t="s">
        <v>60</v>
      </c>
      <c r="C8420" t="s">
        <v>22</v>
      </c>
      <c r="D8420" t="s">
        <v>23</v>
      </c>
      <c r="E8420" s="1">
        <v>45457</v>
      </c>
      <c r="F8420" s="1">
        <v>45466</v>
      </c>
      <c r="G8420">
        <v>272</v>
      </c>
      <c r="H8420">
        <v>143</v>
      </c>
      <c r="I8420">
        <v>160</v>
      </c>
      <c r="J8420">
        <v>1692</v>
      </c>
      <c r="K8420">
        <v>1835</v>
      </c>
      <c r="L8420" t="s">
        <v>17</v>
      </c>
      <c r="M8420">
        <v>9</v>
      </c>
      <c r="N8420">
        <f t="shared" si="657"/>
        <v>293600</v>
      </c>
      <c r="O8420">
        <f t="shared" si="658"/>
        <v>143</v>
      </c>
      <c r="P8420" t="str">
        <f t="shared" si="659"/>
        <v>Overstock</v>
      </c>
      <c r="Q8420">
        <f t="shared" si="655"/>
        <v>0</v>
      </c>
      <c r="R8420" t="str">
        <f t="shared" si="656"/>
        <v>On Time</v>
      </c>
    </row>
    <row r="8421" spans="1:18" x14ac:dyDescent="0.3">
      <c r="A8421" t="s">
        <v>8456</v>
      </c>
      <c r="B8421" t="s">
        <v>26</v>
      </c>
      <c r="C8421" t="s">
        <v>41</v>
      </c>
      <c r="D8421" t="s">
        <v>23</v>
      </c>
      <c r="E8421" s="1">
        <v>45248</v>
      </c>
      <c r="F8421" s="1">
        <v>45258</v>
      </c>
      <c r="G8421">
        <v>284</v>
      </c>
      <c r="H8421">
        <v>133</v>
      </c>
      <c r="I8421">
        <v>299</v>
      </c>
      <c r="J8421">
        <v>779</v>
      </c>
      <c r="K8421">
        <v>990</v>
      </c>
      <c r="L8421" t="s">
        <v>24</v>
      </c>
      <c r="M8421">
        <v>10</v>
      </c>
      <c r="N8421">
        <f t="shared" si="657"/>
        <v>296010</v>
      </c>
      <c r="O8421">
        <f t="shared" si="658"/>
        <v>211</v>
      </c>
      <c r="P8421" t="str">
        <f t="shared" si="659"/>
        <v>Understock</v>
      </c>
      <c r="Q8421">
        <f t="shared" si="655"/>
        <v>0</v>
      </c>
      <c r="R8421" t="str">
        <f t="shared" si="656"/>
        <v>On Time</v>
      </c>
    </row>
    <row r="8422" spans="1:18" x14ac:dyDescent="0.3">
      <c r="A8422" t="s">
        <v>8457</v>
      </c>
      <c r="B8422" t="s">
        <v>50</v>
      </c>
      <c r="C8422" t="s">
        <v>41</v>
      </c>
      <c r="D8422" t="s">
        <v>16</v>
      </c>
      <c r="E8422" s="1">
        <v>45499</v>
      </c>
      <c r="F8422" s="1">
        <v>45506</v>
      </c>
      <c r="G8422">
        <v>274</v>
      </c>
      <c r="H8422">
        <v>121</v>
      </c>
      <c r="I8422">
        <v>12</v>
      </c>
      <c r="J8422">
        <v>592</v>
      </c>
      <c r="K8422">
        <v>915</v>
      </c>
      <c r="L8422" t="s">
        <v>30</v>
      </c>
      <c r="M8422">
        <v>7</v>
      </c>
      <c r="N8422">
        <f t="shared" si="657"/>
        <v>10980</v>
      </c>
      <c r="O8422">
        <f t="shared" si="658"/>
        <v>323</v>
      </c>
      <c r="P8422" t="str">
        <f t="shared" si="659"/>
        <v>Overstock</v>
      </c>
      <c r="Q8422">
        <f t="shared" si="655"/>
        <v>0</v>
      </c>
      <c r="R8422" t="str">
        <f t="shared" si="656"/>
        <v>On Time</v>
      </c>
    </row>
    <row r="8423" spans="1:18" x14ac:dyDescent="0.3">
      <c r="A8423" t="s">
        <v>8458</v>
      </c>
      <c r="B8423" t="s">
        <v>52</v>
      </c>
      <c r="C8423" t="s">
        <v>15</v>
      </c>
      <c r="D8423" t="s">
        <v>27</v>
      </c>
      <c r="E8423" s="1">
        <v>45474</v>
      </c>
      <c r="F8423" s="1">
        <v>45478</v>
      </c>
      <c r="G8423">
        <v>354</v>
      </c>
      <c r="H8423">
        <v>59</v>
      </c>
      <c r="I8423">
        <v>191</v>
      </c>
      <c r="J8423">
        <v>440</v>
      </c>
      <c r="K8423">
        <v>808</v>
      </c>
      <c r="L8423" t="s">
        <v>34</v>
      </c>
      <c r="M8423">
        <v>4</v>
      </c>
      <c r="N8423">
        <f t="shared" si="657"/>
        <v>154328</v>
      </c>
      <c r="O8423">
        <f t="shared" si="658"/>
        <v>368</v>
      </c>
      <c r="P8423" t="str">
        <f t="shared" si="659"/>
        <v>Overstock</v>
      </c>
      <c r="Q8423">
        <f t="shared" si="655"/>
        <v>0</v>
      </c>
      <c r="R8423" t="str">
        <f t="shared" si="656"/>
        <v>On Time</v>
      </c>
    </row>
    <row r="8424" spans="1:18" x14ac:dyDescent="0.3">
      <c r="A8424" t="s">
        <v>8459</v>
      </c>
      <c r="B8424" t="s">
        <v>14</v>
      </c>
      <c r="C8424" t="s">
        <v>33</v>
      </c>
      <c r="D8424" t="s">
        <v>29</v>
      </c>
      <c r="E8424" s="1">
        <v>45608</v>
      </c>
      <c r="F8424" s="1">
        <v>45616</v>
      </c>
      <c r="G8424">
        <v>331</v>
      </c>
      <c r="H8424">
        <v>109</v>
      </c>
      <c r="I8424">
        <v>134</v>
      </c>
      <c r="J8424">
        <v>1075</v>
      </c>
      <c r="K8424">
        <v>1552</v>
      </c>
      <c r="L8424" t="s">
        <v>24</v>
      </c>
      <c r="M8424">
        <v>8</v>
      </c>
      <c r="N8424">
        <f t="shared" si="657"/>
        <v>207968</v>
      </c>
      <c r="O8424">
        <f t="shared" si="658"/>
        <v>477</v>
      </c>
      <c r="P8424" t="str">
        <f t="shared" si="659"/>
        <v>Overstock</v>
      </c>
      <c r="Q8424">
        <f t="shared" si="655"/>
        <v>0</v>
      </c>
      <c r="R8424" t="str">
        <f t="shared" si="656"/>
        <v>On Time</v>
      </c>
    </row>
    <row r="8425" spans="1:18" x14ac:dyDescent="0.3">
      <c r="A8425" t="s">
        <v>8460</v>
      </c>
      <c r="B8425" t="s">
        <v>38</v>
      </c>
      <c r="C8425" t="s">
        <v>22</v>
      </c>
      <c r="D8425" t="s">
        <v>29</v>
      </c>
      <c r="E8425" s="1">
        <v>45315</v>
      </c>
      <c r="F8425" s="1">
        <v>45319</v>
      </c>
      <c r="G8425">
        <v>412</v>
      </c>
      <c r="H8425">
        <v>67</v>
      </c>
      <c r="I8425">
        <v>58</v>
      </c>
      <c r="J8425">
        <v>517</v>
      </c>
      <c r="K8425">
        <v>927</v>
      </c>
      <c r="L8425" t="s">
        <v>17</v>
      </c>
      <c r="M8425">
        <v>4</v>
      </c>
      <c r="N8425">
        <f t="shared" si="657"/>
        <v>53766</v>
      </c>
      <c r="O8425">
        <f t="shared" si="658"/>
        <v>410</v>
      </c>
      <c r="P8425" t="str">
        <f t="shared" si="659"/>
        <v>Overstock</v>
      </c>
      <c r="Q8425">
        <f t="shared" si="655"/>
        <v>0</v>
      </c>
      <c r="R8425" t="str">
        <f t="shared" si="656"/>
        <v>On Time</v>
      </c>
    </row>
    <row r="8426" spans="1:18" x14ac:dyDescent="0.3">
      <c r="A8426" t="s">
        <v>8461</v>
      </c>
      <c r="B8426" t="s">
        <v>26</v>
      </c>
      <c r="C8426" t="s">
        <v>15</v>
      </c>
      <c r="D8426" t="s">
        <v>27</v>
      </c>
      <c r="E8426" s="1">
        <v>45132</v>
      </c>
      <c r="F8426" s="1">
        <v>45140</v>
      </c>
      <c r="G8426">
        <v>76</v>
      </c>
      <c r="H8426">
        <v>142</v>
      </c>
      <c r="I8426">
        <v>75</v>
      </c>
      <c r="J8426">
        <v>208</v>
      </c>
      <c r="K8426">
        <v>449</v>
      </c>
      <c r="L8426" t="s">
        <v>30</v>
      </c>
      <c r="M8426">
        <v>8</v>
      </c>
      <c r="N8426">
        <f t="shared" si="657"/>
        <v>33675</v>
      </c>
      <c r="O8426">
        <f t="shared" si="658"/>
        <v>241</v>
      </c>
      <c r="P8426" t="str">
        <f t="shared" si="659"/>
        <v>Overstock</v>
      </c>
      <c r="Q8426">
        <f t="shared" si="655"/>
        <v>0</v>
      </c>
      <c r="R8426" t="str">
        <f t="shared" si="656"/>
        <v>On Time</v>
      </c>
    </row>
    <row r="8427" spans="1:18" x14ac:dyDescent="0.3">
      <c r="A8427" t="s">
        <v>8462</v>
      </c>
      <c r="B8427" t="s">
        <v>14</v>
      </c>
      <c r="C8427" t="s">
        <v>15</v>
      </c>
      <c r="D8427" t="s">
        <v>16</v>
      </c>
      <c r="E8427" s="1">
        <v>45204</v>
      </c>
      <c r="F8427" s="1">
        <v>45207</v>
      </c>
      <c r="G8427">
        <v>36</v>
      </c>
      <c r="H8427">
        <v>130</v>
      </c>
      <c r="I8427">
        <v>225</v>
      </c>
      <c r="J8427">
        <v>1748</v>
      </c>
      <c r="K8427">
        <v>2009</v>
      </c>
      <c r="L8427" t="s">
        <v>34</v>
      </c>
      <c r="M8427">
        <v>3</v>
      </c>
      <c r="N8427">
        <f t="shared" si="657"/>
        <v>452025</v>
      </c>
      <c r="O8427">
        <f t="shared" si="658"/>
        <v>261</v>
      </c>
      <c r="P8427" t="str">
        <f t="shared" si="659"/>
        <v>Understock</v>
      </c>
      <c r="Q8427">
        <f t="shared" si="655"/>
        <v>0</v>
      </c>
      <c r="R8427" t="str">
        <f t="shared" si="656"/>
        <v>On Time</v>
      </c>
    </row>
    <row r="8428" spans="1:18" x14ac:dyDescent="0.3">
      <c r="A8428" t="s">
        <v>8463</v>
      </c>
      <c r="B8428" t="s">
        <v>44</v>
      </c>
      <c r="C8428" t="s">
        <v>15</v>
      </c>
      <c r="D8428" t="s">
        <v>27</v>
      </c>
      <c r="E8428" s="1">
        <v>45521</v>
      </c>
      <c r="F8428" s="1">
        <v>45523</v>
      </c>
      <c r="G8428">
        <v>327</v>
      </c>
      <c r="H8428">
        <v>50</v>
      </c>
      <c r="I8428">
        <v>205</v>
      </c>
      <c r="J8428">
        <v>1420</v>
      </c>
      <c r="K8428">
        <v>1684</v>
      </c>
      <c r="L8428" t="s">
        <v>34</v>
      </c>
      <c r="M8428">
        <v>2</v>
      </c>
      <c r="N8428">
        <f t="shared" si="657"/>
        <v>345220</v>
      </c>
      <c r="O8428">
        <f t="shared" si="658"/>
        <v>264</v>
      </c>
      <c r="P8428" t="str">
        <f t="shared" si="659"/>
        <v>Overstock</v>
      </c>
      <c r="Q8428">
        <f t="shared" si="655"/>
        <v>0</v>
      </c>
      <c r="R8428" t="str">
        <f t="shared" si="656"/>
        <v>On Time</v>
      </c>
    </row>
    <row r="8429" spans="1:18" x14ac:dyDescent="0.3">
      <c r="A8429" t="s">
        <v>8464</v>
      </c>
      <c r="B8429" t="s">
        <v>21</v>
      </c>
      <c r="C8429" t="s">
        <v>41</v>
      </c>
      <c r="D8429" t="s">
        <v>16</v>
      </c>
      <c r="E8429" s="1">
        <v>44975</v>
      </c>
      <c r="F8429" s="1">
        <v>44979</v>
      </c>
      <c r="G8429">
        <v>455</v>
      </c>
      <c r="H8429">
        <v>58</v>
      </c>
      <c r="I8429">
        <v>134</v>
      </c>
      <c r="J8429">
        <v>1011</v>
      </c>
      <c r="K8429">
        <v>1424</v>
      </c>
      <c r="L8429" t="s">
        <v>30</v>
      </c>
      <c r="M8429">
        <v>4</v>
      </c>
      <c r="N8429">
        <f t="shared" si="657"/>
        <v>190816</v>
      </c>
      <c r="O8429">
        <f t="shared" si="658"/>
        <v>413</v>
      </c>
      <c r="P8429" t="str">
        <f t="shared" si="659"/>
        <v>Overstock</v>
      </c>
      <c r="Q8429">
        <f t="shared" si="655"/>
        <v>0</v>
      </c>
      <c r="R8429" t="str">
        <f t="shared" si="656"/>
        <v>On Time</v>
      </c>
    </row>
    <row r="8430" spans="1:18" x14ac:dyDescent="0.3">
      <c r="A8430" t="s">
        <v>8465</v>
      </c>
      <c r="B8430" t="s">
        <v>38</v>
      </c>
      <c r="C8430" t="s">
        <v>33</v>
      </c>
      <c r="D8430" t="s">
        <v>39</v>
      </c>
      <c r="E8430" s="1">
        <v>45138</v>
      </c>
      <c r="F8430" s="1">
        <v>45141</v>
      </c>
      <c r="G8430">
        <v>326</v>
      </c>
      <c r="H8430">
        <v>78</v>
      </c>
      <c r="I8430">
        <v>92</v>
      </c>
      <c r="J8430">
        <v>914</v>
      </c>
      <c r="K8430">
        <v>1135</v>
      </c>
      <c r="L8430" t="s">
        <v>17</v>
      </c>
      <c r="M8430">
        <v>3</v>
      </c>
      <c r="N8430">
        <f t="shared" si="657"/>
        <v>104420</v>
      </c>
      <c r="O8430">
        <f t="shared" si="658"/>
        <v>221</v>
      </c>
      <c r="P8430" t="str">
        <f t="shared" si="659"/>
        <v>Overstock</v>
      </c>
      <c r="Q8430">
        <f t="shared" si="655"/>
        <v>0</v>
      </c>
      <c r="R8430" t="str">
        <f t="shared" si="656"/>
        <v>On Time</v>
      </c>
    </row>
    <row r="8431" spans="1:18" x14ac:dyDescent="0.3">
      <c r="A8431" t="s">
        <v>8466</v>
      </c>
      <c r="B8431" t="s">
        <v>21</v>
      </c>
      <c r="C8431" t="s">
        <v>15</v>
      </c>
      <c r="D8431" t="s">
        <v>29</v>
      </c>
      <c r="E8431" s="1">
        <v>45141</v>
      </c>
      <c r="F8431" s="1">
        <v>45143</v>
      </c>
      <c r="G8431">
        <v>388</v>
      </c>
      <c r="H8431">
        <v>77</v>
      </c>
      <c r="I8431">
        <v>18</v>
      </c>
      <c r="J8431">
        <v>507</v>
      </c>
      <c r="K8431">
        <v>835</v>
      </c>
      <c r="L8431" t="s">
        <v>30</v>
      </c>
      <c r="M8431">
        <v>2</v>
      </c>
      <c r="N8431">
        <f t="shared" si="657"/>
        <v>15030</v>
      </c>
      <c r="O8431">
        <f t="shared" si="658"/>
        <v>328</v>
      </c>
      <c r="P8431" t="str">
        <f t="shared" si="659"/>
        <v>Overstock</v>
      </c>
      <c r="Q8431">
        <f t="shared" si="655"/>
        <v>0</v>
      </c>
      <c r="R8431" t="str">
        <f t="shared" si="656"/>
        <v>On Time</v>
      </c>
    </row>
    <row r="8432" spans="1:18" x14ac:dyDescent="0.3">
      <c r="A8432" t="s">
        <v>8467</v>
      </c>
      <c r="B8432" t="s">
        <v>14</v>
      </c>
      <c r="C8432" t="s">
        <v>22</v>
      </c>
      <c r="D8432" t="s">
        <v>29</v>
      </c>
      <c r="E8432" s="1">
        <v>45391</v>
      </c>
      <c r="F8432" s="1">
        <v>45396</v>
      </c>
      <c r="G8432">
        <v>374</v>
      </c>
      <c r="H8432">
        <v>71</v>
      </c>
      <c r="I8432">
        <v>215</v>
      </c>
      <c r="J8432">
        <v>393</v>
      </c>
      <c r="K8432">
        <v>771</v>
      </c>
      <c r="L8432" t="s">
        <v>34</v>
      </c>
      <c r="M8432">
        <v>5</v>
      </c>
      <c r="N8432">
        <f t="shared" si="657"/>
        <v>165765</v>
      </c>
      <c r="O8432">
        <f t="shared" si="658"/>
        <v>378</v>
      </c>
      <c r="P8432" t="str">
        <f t="shared" si="659"/>
        <v>Overstock</v>
      </c>
      <c r="Q8432">
        <f t="shared" si="655"/>
        <v>0</v>
      </c>
      <c r="R8432" t="str">
        <f t="shared" si="656"/>
        <v>On Time</v>
      </c>
    </row>
    <row r="8433" spans="1:18" x14ac:dyDescent="0.3">
      <c r="A8433" t="s">
        <v>8468</v>
      </c>
      <c r="B8433" t="s">
        <v>14</v>
      </c>
      <c r="C8433" t="s">
        <v>41</v>
      </c>
      <c r="D8433" t="s">
        <v>39</v>
      </c>
      <c r="E8433" s="1">
        <v>45162</v>
      </c>
      <c r="F8433" s="1">
        <v>45163</v>
      </c>
      <c r="G8433">
        <v>199</v>
      </c>
      <c r="H8433">
        <v>126</v>
      </c>
      <c r="I8433">
        <v>52</v>
      </c>
      <c r="J8433">
        <v>1831</v>
      </c>
      <c r="K8433">
        <v>2102</v>
      </c>
      <c r="L8433" t="s">
        <v>19</v>
      </c>
      <c r="M8433">
        <v>1</v>
      </c>
      <c r="N8433">
        <f t="shared" si="657"/>
        <v>109304</v>
      </c>
      <c r="O8433">
        <f t="shared" si="658"/>
        <v>271</v>
      </c>
      <c r="P8433" t="str">
        <f t="shared" si="659"/>
        <v>Overstock</v>
      </c>
      <c r="Q8433">
        <f t="shared" si="655"/>
        <v>0</v>
      </c>
      <c r="R8433" t="str">
        <f t="shared" si="656"/>
        <v>On Time</v>
      </c>
    </row>
    <row r="8434" spans="1:18" x14ac:dyDescent="0.3">
      <c r="A8434" t="s">
        <v>8469</v>
      </c>
      <c r="B8434" t="s">
        <v>52</v>
      </c>
      <c r="C8434" t="s">
        <v>41</v>
      </c>
      <c r="D8434" t="s">
        <v>29</v>
      </c>
      <c r="E8434" s="1">
        <v>44974</v>
      </c>
      <c r="F8434" s="1">
        <v>44976</v>
      </c>
      <c r="G8434">
        <v>409</v>
      </c>
      <c r="H8434">
        <v>59</v>
      </c>
      <c r="I8434">
        <v>188</v>
      </c>
      <c r="J8434">
        <v>954</v>
      </c>
      <c r="K8434">
        <v>1292</v>
      </c>
      <c r="L8434" t="s">
        <v>24</v>
      </c>
      <c r="M8434">
        <v>2</v>
      </c>
      <c r="N8434">
        <f t="shared" si="657"/>
        <v>242896</v>
      </c>
      <c r="O8434">
        <f t="shared" si="658"/>
        <v>338</v>
      </c>
      <c r="P8434" t="str">
        <f t="shared" si="659"/>
        <v>Overstock</v>
      </c>
      <c r="Q8434">
        <f t="shared" si="655"/>
        <v>0</v>
      </c>
      <c r="R8434" t="str">
        <f t="shared" si="656"/>
        <v>On Time</v>
      </c>
    </row>
    <row r="8435" spans="1:18" x14ac:dyDescent="0.3">
      <c r="A8435" t="s">
        <v>8470</v>
      </c>
      <c r="B8435" t="s">
        <v>52</v>
      </c>
      <c r="C8435" t="s">
        <v>41</v>
      </c>
      <c r="D8435" t="s">
        <v>16</v>
      </c>
      <c r="E8435" s="1">
        <v>45296</v>
      </c>
      <c r="F8435" s="1">
        <v>45299</v>
      </c>
      <c r="G8435">
        <v>422</v>
      </c>
      <c r="H8435">
        <v>77</v>
      </c>
      <c r="I8435">
        <v>239</v>
      </c>
      <c r="J8435">
        <v>1225</v>
      </c>
      <c r="K8435">
        <v>1285</v>
      </c>
      <c r="L8435" t="s">
        <v>19</v>
      </c>
      <c r="M8435">
        <v>3</v>
      </c>
      <c r="N8435">
        <f t="shared" si="657"/>
        <v>307115</v>
      </c>
      <c r="O8435">
        <f t="shared" si="658"/>
        <v>60</v>
      </c>
      <c r="P8435" t="str">
        <f t="shared" si="659"/>
        <v>Overstock</v>
      </c>
      <c r="Q8435">
        <f t="shared" si="655"/>
        <v>0</v>
      </c>
      <c r="R8435" t="str">
        <f t="shared" si="656"/>
        <v>On Time</v>
      </c>
    </row>
    <row r="8436" spans="1:18" x14ac:dyDescent="0.3">
      <c r="A8436" t="s">
        <v>8471</v>
      </c>
      <c r="B8436" t="s">
        <v>48</v>
      </c>
      <c r="C8436" t="s">
        <v>41</v>
      </c>
      <c r="D8436" t="s">
        <v>23</v>
      </c>
      <c r="E8436" s="1">
        <v>45116</v>
      </c>
      <c r="F8436" s="1">
        <v>45123</v>
      </c>
      <c r="G8436">
        <v>98</v>
      </c>
      <c r="H8436">
        <v>61</v>
      </c>
      <c r="I8436">
        <v>236</v>
      </c>
      <c r="J8436">
        <v>966</v>
      </c>
      <c r="K8436">
        <v>1262</v>
      </c>
      <c r="L8436" t="s">
        <v>19</v>
      </c>
      <c r="M8436">
        <v>7</v>
      </c>
      <c r="N8436">
        <f t="shared" si="657"/>
        <v>297832</v>
      </c>
      <c r="O8436">
        <f t="shared" si="658"/>
        <v>296</v>
      </c>
      <c r="P8436" t="str">
        <f t="shared" si="659"/>
        <v>Understock</v>
      </c>
      <c r="Q8436">
        <f t="shared" si="655"/>
        <v>0</v>
      </c>
      <c r="R8436" t="str">
        <f t="shared" si="656"/>
        <v>On Time</v>
      </c>
    </row>
    <row r="8437" spans="1:18" x14ac:dyDescent="0.3">
      <c r="A8437" t="s">
        <v>8472</v>
      </c>
      <c r="B8437" t="s">
        <v>48</v>
      </c>
      <c r="C8437" t="s">
        <v>41</v>
      </c>
      <c r="D8437" t="s">
        <v>29</v>
      </c>
      <c r="E8437" s="1">
        <v>45230</v>
      </c>
      <c r="F8437" s="1">
        <v>45237</v>
      </c>
      <c r="G8437">
        <v>110</v>
      </c>
      <c r="H8437">
        <v>61</v>
      </c>
      <c r="I8437">
        <v>285</v>
      </c>
      <c r="J8437">
        <v>975</v>
      </c>
      <c r="K8437">
        <v>1315</v>
      </c>
      <c r="L8437" t="s">
        <v>17</v>
      </c>
      <c r="M8437">
        <v>7</v>
      </c>
      <c r="N8437">
        <f t="shared" si="657"/>
        <v>374775</v>
      </c>
      <c r="O8437">
        <f t="shared" si="658"/>
        <v>340</v>
      </c>
      <c r="P8437" t="str">
        <f t="shared" si="659"/>
        <v>Understock</v>
      </c>
      <c r="Q8437">
        <f t="shared" si="655"/>
        <v>0</v>
      </c>
      <c r="R8437" t="str">
        <f t="shared" si="656"/>
        <v>On Time</v>
      </c>
    </row>
    <row r="8438" spans="1:18" x14ac:dyDescent="0.3">
      <c r="A8438" t="s">
        <v>8473</v>
      </c>
      <c r="B8438" t="s">
        <v>50</v>
      </c>
      <c r="C8438" t="s">
        <v>15</v>
      </c>
      <c r="D8438" t="s">
        <v>27</v>
      </c>
      <c r="E8438" s="1">
        <v>45444</v>
      </c>
      <c r="F8438" s="1">
        <v>45454</v>
      </c>
      <c r="G8438">
        <v>0</v>
      </c>
      <c r="H8438">
        <v>150</v>
      </c>
      <c r="I8438">
        <v>98</v>
      </c>
      <c r="J8438">
        <v>287</v>
      </c>
      <c r="K8438">
        <v>633</v>
      </c>
      <c r="L8438" t="s">
        <v>34</v>
      </c>
      <c r="M8438">
        <v>10</v>
      </c>
      <c r="N8438">
        <f t="shared" si="657"/>
        <v>62034</v>
      </c>
      <c r="O8438">
        <f t="shared" si="658"/>
        <v>346</v>
      </c>
      <c r="P8438" t="str">
        <f t="shared" si="659"/>
        <v>Understock</v>
      </c>
      <c r="Q8438">
        <f t="shared" si="655"/>
        <v>0</v>
      </c>
      <c r="R8438" t="str">
        <f t="shared" si="656"/>
        <v>On Time</v>
      </c>
    </row>
    <row r="8439" spans="1:18" x14ac:dyDescent="0.3">
      <c r="A8439" t="s">
        <v>8474</v>
      </c>
      <c r="B8439" t="s">
        <v>32</v>
      </c>
      <c r="C8439" t="s">
        <v>41</v>
      </c>
      <c r="D8439" t="s">
        <v>27</v>
      </c>
      <c r="E8439" s="1">
        <v>45431</v>
      </c>
      <c r="F8439" s="1">
        <v>45434</v>
      </c>
      <c r="G8439">
        <v>471</v>
      </c>
      <c r="H8439">
        <v>127</v>
      </c>
      <c r="I8439">
        <v>195</v>
      </c>
      <c r="J8439">
        <v>316</v>
      </c>
      <c r="K8439">
        <v>813</v>
      </c>
      <c r="L8439" t="s">
        <v>19</v>
      </c>
      <c r="M8439">
        <v>3</v>
      </c>
      <c r="N8439">
        <f t="shared" si="657"/>
        <v>158535</v>
      </c>
      <c r="O8439">
        <f t="shared" si="658"/>
        <v>497</v>
      </c>
      <c r="P8439" t="str">
        <f t="shared" si="659"/>
        <v>Overstock</v>
      </c>
      <c r="Q8439">
        <f t="shared" si="655"/>
        <v>0</v>
      </c>
      <c r="R8439" t="str">
        <f t="shared" si="656"/>
        <v>On Time</v>
      </c>
    </row>
    <row r="8440" spans="1:18" x14ac:dyDescent="0.3">
      <c r="A8440" t="s">
        <v>8475</v>
      </c>
      <c r="B8440" t="s">
        <v>32</v>
      </c>
      <c r="C8440" t="s">
        <v>33</v>
      </c>
      <c r="D8440" t="s">
        <v>27</v>
      </c>
      <c r="E8440" s="1">
        <v>45481</v>
      </c>
      <c r="F8440" s="1">
        <v>45487</v>
      </c>
      <c r="G8440">
        <v>87</v>
      </c>
      <c r="H8440">
        <v>108</v>
      </c>
      <c r="I8440">
        <v>295</v>
      </c>
      <c r="J8440">
        <v>1642</v>
      </c>
      <c r="K8440">
        <v>1910</v>
      </c>
      <c r="L8440" t="s">
        <v>19</v>
      </c>
      <c r="M8440">
        <v>6</v>
      </c>
      <c r="N8440">
        <f t="shared" si="657"/>
        <v>563450</v>
      </c>
      <c r="O8440">
        <f t="shared" si="658"/>
        <v>268</v>
      </c>
      <c r="P8440" t="str">
        <f t="shared" si="659"/>
        <v>Understock</v>
      </c>
      <c r="Q8440">
        <f t="shared" si="655"/>
        <v>0</v>
      </c>
      <c r="R8440" t="str">
        <f t="shared" si="656"/>
        <v>On Time</v>
      </c>
    </row>
    <row r="8441" spans="1:18" x14ac:dyDescent="0.3">
      <c r="A8441" t="s">
        <v>8476</v>
      </c>
      <c r="B8441" t="s">
        <v>32</v>
      </c>
      <c r="C8441" t="s">
        <v>41</v>
      </c>
      <c r="D8441" t="s">
        <v>16</v>
      </c>
      <c r="E8441" s="1">
        <v>45654</v>
      </c>
      <c r="F8441" s="1">
        <v>45661</v>
      </c>
      <c r="G8441">
        <v>306</v>
      </c>
      <c r="H8441">
        <v>63</v>
      </c>
      <c r="I8441">
        <v>75</v>
      </c>
      <c r="J8441">
        <v>1229</v>
      </c>
      <c r="K8441">
        <v>1551</v>
      </c>
      <c r="L8441" t="s">
        <v>24</v>
      </c>
      <c r="M8441">
        <v>7</v>
      </c>
      <c r="N8441">
        <f t="shared" si="657"/>
        <v>116325</v>
      </c>
      <c r="O8441">
        <f t="shared" si="658"/>
        <v>322</v>
      </c>
      <c r="P8441" t="str">
        <f t="shared" si="659"/>
        <v>Overstock</v>
      </c>
      <c r="Q8441">
        <f t="shared" si="655"/>
        <v>0</v>
      </c>
      <c r="R8441" t="str">
        <f t="shared" si="656"/>
        <v>On Time</v>
      </c>
    </row>
    <row r="8442" spans="1:18" x14ac:dyDescent="0.3">
      <c r="A8442" t="s">
        <v>8477</v>
      </c>
      <c r="B8442" t="s">
        <v>26</v>
      </c>
      <c r="C8442" t="s">
        <v>41</v>
      </c>
      <c r="D8442" t="s">
        <v>39</v>
      </c>
      <c r="E8442" s="1">
        <v>45588</v>
      </c>
      <c r="F8442" s="1">
        <v>45593</v>
      </c>
      <c r="G8442">
        <v>490</v>
      </c>
      <c r="H8442">
        <v>101</v>
      </c>
      <c r="I8442">
        <v>186</v>
      </c>
      <c r="J8442">
        <v>889</v>
      </c>
      <c r="K8442">
        <v>1264</v>
      </c>
      <c r="L8442" t="s">
        <v>17</v>
      </c>
      <c r="M8442">
        <v>5</v>
      </c>
      <c r="N8442">
        <f t="shared" si="657"/>
        <v>235104</v>
      </c>
      <c r="O8442">
        <f t="shared" si="658"/>
        <v>375</v>
      </c>
      <c r="P8442" t="str">
        <f t="shared" si="659"/>
        <v>Overstock</v>
      </c>
      <c r="Q8442">
        <f t="shared" si="655"/>
        <v>0</v>
      </c>
      <c r="R8442" t="str">
        <f t="shared" si="656"/>
        <v>On Time</v>
      </c>
    </row>
    <row r="8443" spans="1:18" x14ac:dyDescent="0.3">
      <c r="A8443" t="s">
        <v>8478</v>
      </c>
      <c r="B8443" t="s">
        <v>50</v>
      </c>
      <c r="C8443" t="s">
        <v>15</v>
      </c>
      <c r="D8443" t="s">
        <v>39</v>
      </c>
      <c r="E8443" s="1">
        <v>45031</v>
      </c>
      <c r="F8443" s="1">
        <v>45034</v>
      </c>
      <c r="G8443">
        <v>80</v>
      </c>
      <c r="H8443">
        <v>105</v>
      </c>
      <c r="I8443">
        <v>263</v>
      </c>
      <c r="J8443">
        <v>470</v>
      </c>
      <c r="K8443">
        <v>905</v>
      </c>
      <c r="L8443" t="s">
        <v>19</v>
      </c>
      <c r="M8443">
        <v>3</v>
      </c>
      <c r="N8443">
        <f t="shared" si="657"/>
        <v>238015</v>
      </c>
      <c r="O8443">
        <f t="shared" si="658"/>
        <v>435</v>
      </c>
      <c r="P8443" t="str">
        <f t="shared" si="659"/>
        <v>Understock</v>
      </c>
      <c r="Q8443">
        <f t="shared" si="655"/>
        <v>0</v>
      </c>
      <c r="R8443" t="str">
        <f t="shared" si="656"/>
        <v>On Time</v>
      </c>
    </row>
    <row r="8444" spans="1:18" x14ac:dyDescent="0.3">
      <c r="A8444" t="s">
        <v>8479</v>
      </c>
      <c r="B8444" t="s">
        <v>52</v>
      </c>
      <c r="C8444" t="s">
        <v>41</v>
      </c>
      <c r="D8444" t="s">
        <v>29</v>
      </c>
      <c r="E8444" s="1">
        <v>45029</v>
      </c>
      <c r="F8444" s="1">
        <v>45034</v>
      </c>
      <c r="G8444">
        <v>294</v>
      </c>
      <c r="H8444">
        <v>133</v>
      </c>
      <c r="I8444">
        <v>154</v>
      </c>
      <c r="J8444">
        <v>1768</v>
      </c>
      <c r="K8444">
        <v>2019</v>
      </c>
      <c r="L8444" t="s">
        <v>24</v>
      </c>
      <c r="M8444">
        <v>5</v>
      </c>
      <c r="N8444">
        <f t="shared" si="657"/>
        <v>310926</v>
      </c>
      <c r="O8444">
        <f t="shared" si="658"/>
        <v>251</v>
      </c>
      <c r="P8444" t="str">
        <f t="shared" si="659"/>
        <v>Overstock</v>
      </c>
      <c r="Q8444">
        <f t="shared" si="655"/>
        <v>0</v>
      </c>
      <c r="R8444" t="str">
        <f t="shared" si="656"/>
        <v>On Time</v>
      </c>
    </row>
    <row r="8445" spans="1:18" x14ac:dyDescent="0.3">
      <c r="A8445" t="s">
        <v>8480</v>
      </c>
      <c r="B8445" t="s">
        <v>32</v>
      </c>
      <c r="C8445" t="s">
        <v>22</v>
      </c>
      <c r="D8445" t="s">
        <v>27</v>
      </c>
      <c r="E8445" s="1">
        <v>45533</v>
      </c>
      <c r="F8445" s="1">
        <v>45542</v>
      </c>
      <c r="G8445">
        <v>433</v>
      </c>
      <c r="H8445">
        <v>114</v>
      </c>
      <c r="I8445">
        <v>181</v>
      </c>
      <c r="J8445">
        <v>1553</v>
      </c>
      <c r="K8445">
        <v>1770</v>
      </c>
      <c r="L8445" t="s">
        <v>24</v>
      </c>
      <c r="M8445">
        <v>9</v>
      </c>
      <c r="N8445">
        <f t="shared" si="657"/>
        <v>320370</v>
      </c>
      <c r="O8445">
        <f t="shared" si="658"/>
        <v>217</v>
      </c>
      <c r="P8445" t="str">
        <f t="shared" si="659"/>
        <v>Overstock</v>
      </c>
      <c r="Q8445">
        <f t="shared" si="655"/>
        <v>0</v>
      </c>
      <c r="R8445" t="str">
        <f t="shared" si="656"/>
        <v>On Time</v>
      </c>
    </row>
    <row r="8446" spans="1:18" x14ac:dyDescent="0.3">
      <c r="A8446" t="s">
        <v>8481</v>
      </c>
      <c r="B8446" t="s">
        <v>14</v>
      </c>
      <c r="C8446" t="s">
        <v>15</v>
      </c>
      <c r="D8446" t="s">
        <v>23</v>
      </c>
      <c r="E8446" s="1">
        <v>45046</v>
      </c>
      <c r="F8446" s="1">
        <v>45052</v>
      </c>
      <c r="G8446">
        <v>171</v>
      </c>
      <c r="H8446">
        <v>65</v>
      </c>
      <c r="I8446">
        <v>297</v>
      </c>
      <c r="J8446">
        <v>551</v>
      </c>
      <c r="K8446">
        <v>615</v>
      </c>
      <c r="L8446" t="s">
        <v>34</v>
      </c>
      <c r="M8446">
        <v>6</v>
      </c>
      <c r="N8446">
        <f t="shared" si="657"/>
        <v>182655</v>
      </c>
      <c r="O8446">
        <f t="shared" si="658"/>
        <v>64</v>
      </c>
      <c r="P8446" t="str">
        <f t="shared" si="659"/>
        <v>Understock</v>
      </c>
      <c r="Q8446">
        <f t="shared" si="655"/>
        <v>0</v>
      </c>
      <c r="R8446" t="str">
        <f t="shared" si="656"/>
        <v>On Time</v>
      </c>
    </row>
    <row r="8447" spans="1:18" x14ac:dyDescent="0.3">
      <c r="A8447" t="s">
        <v>8482</v>
      </c>
      <c r="B8447" t="s">
        <v>52</v>
      </c>
      <c r="C8447" t="s">
        <v>15</v>
      </c>
      <c r="D8447" t="s">
        <v>27</v>
      </c>
      <c r="E8447" s="1">
        <v>45082</v>
      </c>
      <c r="F8447" s="1">
        <v>45092</v>
      </c>
      <c r="G8447">
        <v>288</v>
      </c>
      <c r="H8447">
        <v>84</v>
      </c>
      <c r="I8447">
        <v>30</v>
      </c>
      <c r="J8447">
        <v>1152</v>
      </c>
      <c r="K8447">
        <v>1504</v>
      </c>
      <c r="L8447" t="s">
        <v>30</v>
      </c>
      <c r="M8447">
        <v>10</v>
      </c>
      <c r="N8447">
        <f t="shared" si="657"/>
        <v>45120</v>
      </c>
      <c r="O8447">
        <f t="shared" si="658"/>
        <v>352</v>
      </c>
      <c r="P8447" t="str">
        <f t="shared" si="659"/>
        <v>Overstock</v>
      </c>
      <c r="Q8447">
        <f t="shared" si="655"/>
        <v>0</v>
      </c>
      <c r="R8447" t="str">
        <f t="shared" si="656"/>
        <v>On Time</v>
      </c>
    </row>
    <row r="8448" spans="1:18" x14ac:dyDescent="0.3">
      <c r="A8448" t="s">
        <v>8483</v>
      </c>
      <c r="B8448" t="s">
        <v>32</v>
      </c>
      <c r="C8448" t="s">
        <v>33</v>
      </c>
      <c r="D8448" t="s">
        <v>23</v>
      </c>
      <c r="E8448" s="1">
        <v>45288</v>
      </c>
      <c r="F8448" s="1">
        <v>45294</v>
      </c>
      <c r="G8448">
        <v>140</v>
      </c>
      <c r="H8448">
        <v>54</v>
      </c>
      <c r="I8448">
        <v>120</v>
      </c>
      <c r="J8448">
        <v>978</v>
      </c>
      <c r="K8448">
        <v>1121</v>
      </c>
      <c r="L8448" t="s">
        <v>19</v>
      </c>
      <c r="M8448">
        <v>6</v>
      </c>
      <c r="N8448">
        <f t="shared" si="657"/>
        <v>134520</v>
      </c>
      <c r="O8448">
        <f t="shared" si="658"/>
        <v>143</v>
      </c>
      <c r="P8448" t="str">
        <f t="shared" si="659"/>
        <v>Overstock</v>
      </c>
      <c r="Q8448">
        <f t="shared" si="655"/>
        <v>0</v>
      </c>
      <c r="R8448" t="str">
        <f t="shared" si="656"/>
        <v>On Time</v>
      </c>
    </row>
    <row r="8449" spans="1:18" x14ac:dyDescent="0.3">
      <c r="A8449" t="s">
        <v>8484</v>
      </c>
      <c r="B8449" t="s">
        <v>48</v>
      </c>
      <c r="C8449" t="s">
        <v>41</v>
      </c>
      <c r="D8449" t="s">
        <v>29</v>
      </c>
      <c r="E8449" s="1">
        <v>45410</v>
      </c>
      <c r="F8449" s="1">
        <v>45420</v>
      </c>
      <c r="G8449">
        <v>496</v>
      </c>
      <c r="H8449">
        <v>95</v>
      </c>
      <c r="I8449">
        <v>87</v>
      </c>
      <c r="J8449">
        <v>876</v>
      </c>
      <c r="K8449">
        <v>1079</v>
      </c>
      <c r="L8449" t="s">
        <v>17</v>
      </c>
      <c r="M8449">
        <v>10</v>
      </c>
      <c r="N8449">
        <f t="shared" si="657"/>
        <v>93873</v>
      </c>
      <c r="O8449">
        <f t="shared" si="658"/>
        <v>203</v>
      </c>
      <c r="P8449" t="str">
        <f t="shared" si="659"/>
        <v>Overstock</v>
      </c>
      <c r="Q8449">
        <f t="shared" si="655"/>
        <v>0</v>
      </c>
      <c r="R8449" t="str">
        <f t="shared" si="656"/>
        <v>On Time</v>
      </c>
    </row>
    <row r="8450" spans="1:18" x14ac:dyDescent="0.3">
      <c r="A8450" t="s">
        <v>8485</v>
      </c>
      <c r="B8450" t="s">
        <v>32</v>
      </c>
      <c r="C8450" t="s">
        <v>15</v>
      </c>
      <c r="D8450" t="s">
        <v>39</v>
      </c>
      <c r="E8450" s="1">
        <v>45474</v>
      </c>
      <c r="F8450" s="1">
        <v>45476</v>
      </c>
      <c r="G8450">
        <v>308</v>
      </c>
      <c r="H8450">
        <v>79</v>
      </c>
      <c r="I8450">
        <v>244</v>
      </c>
      <c r="J8450">
        <v>1984</v>
      </c>
      <c r="K8450">
        <v>2118</v>
      </c>
      <c r="L8450" t="s">
        <v>30</v>
      </c>
      <c r="M8450">
        <v>2</v>
      </c>
      <c r="N8450">
        <f t="shared" si="657"/>
        <v>516792</v>
      </c>
      <c r="O8450">
        <f t="shared" si="658"/>
        <v>134</v>
      </c>
      <c r="P8450" t="str">
        <f t="shared" si="659"/>
        <v>Overstock</v>
      </c>
      <c r="Q8450">
        <f t="shared" ref="Q8450:Q8513" si="660">(F8450-E8450)-M8450</f>
        <v>0</v>
      </c>
      <c r="R8450" t="str">
        <f t="shared" ref="R8450:R8513" si="661">IF(Q8450&gt;0,"Delayed",IF(Q8450=0,"On Time","Early"))</f>
        <v>On Time</v>
      </c>
    </row>
    <row r="8451" spans="1:18" x14ac:dyDescent="0.3">
      <c r="A8451" t="s">
        <v>8486</v>
      </c>
      <c r="B8451" t="s">
        <v>21</v>
      </c>
      <c r="C8451" t="s">
        <v>15</v>
      </c>
      <c r="D8451" t="s">
        <v>16</v>
      </c>
      <c r="E8451" s="1">
        <v>45261</v>
      </c>
      <c r="F8451" s="1">
        <v>45267</v>
      </c>
      <c r="G8451">
        <v>75</v>
      </c>
      <c r="H8451">
        <v>114</v>
      </c>
      <c r="I8451">
        <v>95</v>
      </c>
      <c r="J8451">
        <v>945</v>
      </c>
      <c r="K8451">
        <v>1173</v>
      </c>
      <c r="L8451" t="s">
        <v>34</v>
      </c>
      <c r="M8451">
        <v>6</v>
      </c>
      <c r="N8451">
        <f t="shared" ref="N8451:N8514" si="662">I8451*K8451</f>
        <v>111435</v>
      </c>
      <c r="O8451">
        <f t="shared" ref="O8451:O8514" si="663">K8451-J8451</f>
        <v>228</v>
      </c>
      <c r="P8451" t="str">
        <f t="shared" ref="P8451:P8514" si="664">IF(G8451&gt;I8451,"Overstock",IF(G8451&lt;I8451,"Understock","Balanced"))</f>
        <v>Understock</v>
      </c>
      <c r="Q8451">
        <f t="shared" si="660"/>
        <v>0</v>
      </c>
      <c r="R8451" t="str">
        <f t="shared" si="661"/>
        <v>On Time</v>
      </c>
    </row>
    <row r="8452" spans="1:18" x14ac:dyDescent="0.3">
      <c r="A8452" t="s">
        <v>8487</v>
      </c>
      <c r="B8452" t="s">
        <v>32</v>
      </c>
      <c r="C8452" t="s">
        <v>15</v>
      </c>
      <c r="D8452" t="s">
        <v>23</v>
      </c>
      <c r="E8452" s="1">
        <v>45188</v>
      </c>
      <c r="F8452" s="1">
        <v>45189</v>
      </c>
      <c r="G8452">
        <v>340</v>
      </c>
      <c r="H8452">
        <v>128</v>
      </c>
      <c r="I8452">
        <v>233</v>
      </c>
      <c r="J8452">
        <v>1771</v>
      </c>
      <c r="K8452">
        <v>2055</v>
      </c>
      <c r="L8452" t="s">
        <v>34</v>
      </c>
      <c r="M8452">
        <v>1</v>
      </c>
      <c r="N8452">
        <f t="shared" si="662"/>
        <v>478815</v>
      </c>
      <c r="O8452">
        <f t="shared" si="663"/>
        <v>284</v>
      </c>
      <c r="P8452" t="str">
        <f t="shared" si="664"/>
        <v>Overstock</v>
      </c>
      <c r="Q8452">
        <f t="shared" si="660"/>
        <v>0</v>
      </c>
      <c r="R8452" t="str">
        <f t="shared" si="661"/>
        <v>On Time</v>
      </c>
    </row>
    <row r="8453" spans="1:18" x14ac:dyDescent="0.3">
      <c r="A8453" t="s">
        <v>8488</v>
      </c>
      <c r="B8453" t="s">
        <v>52</v>
      </c>
      <c r="C8453" t="s">
        <v>15</v>
      </c>
      <c r="D8453" t="s">
        <v>39</v>
      </c>
      <c r="E8453" s="1">
        <v>45102</v>
      </c>
      <c r="F8453" s="1">
        <v>45103</v>
      </c>
      <c r="G8453">
        <v>291</v>
      </c>
      <c r="H8453">
        <v>70</v>
      </c>
      <c r="I8453">
        <v>277</v>
      </c>
      <c r="J8453">
        <v>555</v>
      </c>
      <c r="K8453">
        <v>709</v>
      </c>
      <c r="L8453" t="s">
        <v>24</v>
      </c>
      <c r="M8453">
        <v>1</v>
      </c>
      <c r="N8453">
        <f t="shared" si="662"/>
        <v>196393</v>
      </c>
      <c r="O8453">
        <f t="shared" si="663"/>
        <v>154</v>
      </c>
      <c r="P8453" t="str">
        <f t="shared" si="664"/>
        <v>Overstock</v>
      </c>
      <c r="Q8453">
        <f t="shared" si="660"/>
        <v>0</v>
      </c>
      <c r="R8453" t="str">
        <f t="shared" si="661"/>
        <v>On Time</v>
      </c>
    </row>
    <row r="8454" spans="1:18" x14ac:dyDescent="0.3">
      <c r="A8454" t="s">
        <v>8489</v>
      </c>
      <c r="B8454" t="s">
        <v>21</v>
      </c>
      <c r="C8454" t="s">
        <v>22</v>
      </c>
      <c r="D8454" t="s">
        <v>23</v>
      </c>
      <c r="E8454" s="1">
        <v>44931</v>
      </c>
      <c r="F8454" s="1">
        <v>44932</v>
      </c>
      <c r="G8454">
        <v>214</v>
      </c>
      <c r="H8454">
        <v>60</v>
      </c>
      <c r="I8454">
        <v>94</v>
      </c>
      <c r="J8454">
        <v>1040</v>
      </c>
      <c r="K8454">
        <v>1285</v>
      </c>
      <c r="L8454" t="s">
        <v>34</v>
      </c>
      <c r="M8454">
        <v>1</v>
      </c>
      <c r="N8454">
        <f t="shared" si="662"/>
        <v>120790</v>
      </c>
      <c r="O8454">
        <f t="shared" si="663"/>
        <v>245</v>
      </c>
      <c r="P8454" t="str">
        <f t="shared" si="664"/>
        <v>Overstock</v>
      </c>
      <c r="Q8454">
        <f t="shared" si="660"/>
        <v>0</v>
      </c>
      <c r="R8454" t="str">
        <f t="shared" si="661"/>
        <v>On Time</v>
      </c>
    </row>
    <row r="8455" spans="1:18" x14ac:dyDescent="0.3">
      <c r="A8455" t="s">
        <v>8490</v>
      </c>
      <c r="B8455" t="s">
        <v>52</v>
      </c>
      <c r="C8455" t="s">
        <v>33</v>
      </c>
      <c r="D8455" t="s">
        <v>16</v>
      </c>
      <c r="E8455" s="1">
        <v>45171</v>
      </c>
      <c r="F8455" s="1">
        <v>45181</v>
      </c>
      <c r="G8455">
        <v>112</v>
      </c>
      <c r="H8455">
        <v>92</v>
      </c>
      <c r="I8455">
        <v>144</v>
      </c>
      <c r="J8455">
        <v>1795</v>
      </c>
      <c r="K8455">
        <v>2038</v>
      </c>
      <c r="L8455" t="s">
        <v>24</v>
      </c>
      <c r="M8455">
        <v>10</v>
      </c>
      <c r="N8455">
        <f t="shared" si="662"/>
        <v>293472</v>
      </c>
      <c r="O8455">
        <f t="shared" si="663"/>
        <v>243</v>
      </c>
      <c r="P8455" t="str">
        <f t="shared" si="664"/>
        <v>Understock</v>
      </c>
      <c r="Q8455">
        <f t="shared" si="660"/>
        <v>0</v>
      </c>
      <c r="R8455" t="str">
        <f t="shared" si="661"/>
        <v>On Time</v>
      </c>
    </row>
    <row r="8456" spans="1:18" x14ac:dyDescent="0.3">
      <c r="A8456" t="s">
        <v>8491</v>
      </c>
      <c r="B8456" t="s">
        <v>50</v>
      </c>
      <c r="C8456" t="s">
        <v>15</v>
      </c>
      <c r="D8456" t="s">
        <v>39</v>
      </c>
      <c r="E8456" s="1">
        <v>45195</v>
      </c>
      <c r="F8456" s="1">
        <v>45201</v>
      </c>
      <c r="G8456">
        <v>78</v>
      </c>
      <c r="H8456">
        <v>106</v>
      </c>
      <c r="I8456">
        <v>137</v>
      </c>
      <c r="J8456">
        <v>204</v>
      </c>
      <c r="K8456">
        <v>513</v>
      </c>
      <c r="L8456" t="s">
        <v>24</v>
      </c>
      <c r="M8456">
        <v>6</v>
      </c>
      <c r="N8456">
        <f t="shared" si="662"/>
        <v>70281</v>
      </c>
      <c r="O8456">
        <f t="shared" si="663"/>
        <v>309</v>
      </c>
      <c r="P8456" t="str">
        <f t="shared" si="664"/>
        <v>Understock</v>
      </c>
      <c r="Q8456">
        <f t="shared" si="660"/>
        <v>0</v>
      </c>
      <c r="R8456" t="str">
        <f t="shared" si="661"/>
        <v>On Time</v>
      </c>
    </row>
    <row r="8457" spans="1:18" x14ac:dyDescent="0.3">
      <c r="A8457" t="s">
        <v>8492</v>
      </c>
      <c r="B8457" t="s">
        <v>32</v>
      </c>
      <c r="C8457" t="s">
        <v>33</v>
      </c>
      <c r="D8457" t="s">
        <v>23</v>
      </c>
      <c r="E8457" s="1">
        <v>45529</v>
      </c>
      <c r="F8457" s="1">
        <v>45538</v>
      </c>
      <c r="G8457">
        <v>99</v>
      </c>
      <c r="H8457">
        <v>146</v>
      </c>
      <c r="I8457">
        <v>44</v>
      </c>
      <c r="J8457">
        <v>1494</v>
      </c>
      <c r="K8457">
        <v>1860</v>
      </c>
      <c r="L8457" t="s">
        <v>24</v>
      </c>
      <c r="M8457">
        <v>9</v>
      </c>
      <c r="N8457">
        <f t="shared" si="662"/>
        <v>81840</v>
      </c>
      <c r="O8457">
        <f t="shared" si="663"/>
        <v>366</v>
      </c>
      <c r="P8457" t="str">
        <f t="shared" si="664"/>
        <v>Overstock</v>
      </c>
      <c r="Q8457">
        <f t="shared" si="660"/>
        <v>0</v>
      </c>
      <c r="R8457" t="str">
        <f t="shared" si="661"/>
        <v>On Time</v>
      </c>
    </row>
    <row r="8458" spans="1:18" x14ac:dyDescent="0.3">
      <c r="A8458" t="s">
        <v>8493</v>
      </c>
      <c r="B8458" t="s">
        <v>44</v>
      </c>
      <c r="C8458" t="s">
        <v>15</v>
      </c>
      <c r="D8458" t="s">
        <v>29</v>
      </c>
      <c r="E8458" s="1">
        <v>45536</v>
      </c>
      <c r="F8458" s="1">
        <v>45540</v>
      </c>
      <c r="G8458">
        <v>89</v>
      </c>
      <c r="H8458">
        <v>119</v>
      </c>
      <c r="I8458">
        <v>165</v>
      </c>
      <c r="J8458">
        <v>417</v>
      </c>
      <c r="K8458">
        <v>606</v>
      </c>
      <c r="L8458" t="s">
        <v>30</v>
      </c>
      <c r="M8458">
        <v>4</v>
      </c>
      <c r="N8458">
        <f t="shared" si="662"/>
        <v>99990</v>
      </c>
      <c r="O8458">
        <f t="shared" si="663"/>
        <v>189</v>
      </c>
      <c r="P8458" t="str">
        <f t="shared" si="664"/>
        <v>Understock</v>
      </c>
      <c r="Q8458">
        <f t="shared" si="660"/>
        <v>0</v>
      </c>
      <c r="R8458" t="str">
        <f t="shared" si="661"/>
        <v>On Time</v>
      </c>
    </row>
    <row r="8459" spans="1:18" x14ac:dyDescent="0.3">
      <c r="A8459" t="s">
        <v>8494</v>
      </c>
      <c r="B8459" t="s">
        <v>48</v>
      </c>
      <c r="C8459" t="s">
        <v>15</v>
      </c>
      <c r="D8459" t="s">
        <v>27</v>
      </c>
      <c r="E8459" s="1">
        <v>45655</v>
      </c>
      <c r="F8459" s="1">
        <v>45658</v>
      </c>
      <c r="G8459">
        <v>430</v>
      </c>
      <c r="H8459">
        <v>149</v>
      </c>
      <c r="I8459">
        <v>76</v>
      </c>
      <c r="J8459">
        <v>1642</v>
      </c>
      <c r="K8459">
        <v>1761</v>
      </c>
      <c r="L8459" t="s">
        <v>19</v>
      </c>
      <c r="M8459">
        <v>3</v>
      </c>
      <c r="N8459">
        <f t="shared" si="662"/>
        <v>133836</v>
      </c>
      <c r="O8459">
        <f t="shared" si="663"/>
        <v>119</v>
      </c>
      <c r="P8459" t="str">
        <f t="shared" si="664"/>
        <v>Overstock</v>
      </c>
      <c r="Q8459">
        <f t="shared" si="660"/>
        <v>0</v>
      </c>
      <c r="R8459" t="str">
        <f t="shared" si="661"/>
        <v>On Time</v>
      </c>
    </row>
    <row r="8460" spans="1:18" x14ac:dyDescent="0.3">
      <c r="A8460" t="s">
        <v>8495</v>
      </c>
      <c r="B8460" t="s">
        <v>48</v>
      </c>
      <c r="C8460" t="s">
        <v>41</v>
      </c>
      <c r="D8460" t="s">
        <v>39</v>
      </c>
      <c r="E8460" s="1">
        <v>44957</v>
      </c>
      <c r="F8460" s="1">
        <v>44961</v>
      </c>
      <c r="G8460">
        <v>330</v>
      </c>
      <c r="H8460">
        <v>147</v>
      </c>
      <c r="I8460">
        <v>268</v>
      </c>
      <c r="J8460">
        <v>595</v>
      </c>
      <c r="K8460">
        <v>881</v>
      </c>
      <c r="L8460" t="s">
        <v>19</v>
      </c>
      <c r="M8460">
        <v>4</v>
      </c>
      <c r="N8460">
        <f t="shared" si="662"/>
        <v>236108</v>
      </c>
      <c r="O8460">
        <f t="shared" si="663"/>
        <v>286</v>
      </c>
      <c r="P8460" t="str">
        <f t="shared" si="664"/>
        <v>Overstock</v>
      </c>
      <c r="Q8460">
        <f t="shared" si="660"/>
        <v>0</v>
      </c>
      <c r="R8460" t="str">
        <f t="shared" si="661"/>
        <v>On Time</v>
      </c>
    </row>
    <row r="8461" spans="1:18" x14ac:dyDescent="0.3">
      <c r="A8461" t="s">
        <v>8496</v>
      </c>
      <c r="B8461" t="s">
        <v>38</v>
      </c>
      <c r="C8461" t="s">
        <v>22</v>
      </c>
      <c r="D8461" t="s">
        <v>29</v>
      </c>
      <c r="E8461" s="1">
        <v>45378</v>
      </c>
      <c r="F8461" s="1">
        <v>45383</v>
      </c>
      <c r="G8461">
        <v>287</v>
      </c>
      <c r="H8461">
        <v>135</v>
      </c>
      <c r="I8461">
        <v>9</v>
      </c>
      <c r="J8461">
        <v>1635</v>
      </c>
      <c r="K8461">
        <v>1972</v>
      </c>
      <c r="L8461" t="s">
        <v>17</v>
      </c>
      <c r="M8461">
        <v>5</v>
      </c>
      <c r="N8461">
        <f t="shared" si="662"/>
        <v>17748</v>
      </c>
      <c r="O8461">
        <f t="shared" si="663"/>
        <v>337</v>
      </c>
      <c r="P8461" t="str">
        <f t="shared" si="664"/>
        <v>Overstock</v>
      </c>
      <c r="Q8461">
        <f t="shared" si="660"/>
        <v>0</v>
      </c>
      <c r="R8461" t="str">
        <f t="shared" si="661"/>
        <v>On Time</v>
      </c>
    </row>
    <row r="8462" spans="1:18" x14ac:dyDescent="0.3">
      <c r="A8462" t="s">
        <v>8497</v>
      </c>
      <c r="B8462" t="s">
        <v>52</v>
      </c>
      <c r="C8462" t="s">
        <v>22</v>
      </c>
      <c r="D8462" t="s">
        <v>16</v>
      </c>
      <c r="E8462" s="1">
        <v>45260</v>
      </c>
      <c r="F8462" s="1">
        <v>45270</v>
      </c>
      <c r="G8462">
        <v>103</v>
      </c>
      <c r="H8462">
        <v>51</v>
      </c>
      <c r="I8462">
        <v>68</v>
      </c>
      <c r="J8462">
        <v>919</v>
      </c>
      <c r="K8462">
        <v>1157</v>
      </c>
      <c r="L8462" t="s">
        <v>24</v>
      </c>
      <c r="M8462">
        <v>10</v>
      </c>
      <c r="N8462">
        <f t="shared" si="662"/>
        <v>78676</v>
      </c>
      <c r="O8462">
        <f t="shared" si="663"/>
        <v>238</v>
      </c>
      <c r="P8462" t="str">
        <f t="shared" si="664"/>
        <v>Overstock</v>
      </c>
      <c r="Q8462">
        <f t="shared" si="660"/>
        <v>0</v>
      </c>
      <c r="R8462" t="str">
        <f t="shared" si="661"/>
        <v>On Time</v>
      </c>
    </row>
    <row r="8463" spans="1:18" x14ac:dyDescent="0.3">
      <c r="A8463" t="s">
        <v>8498</v>
      </c>
      <c r="B8463" t="s">
        <v>44</v>
      </c>
      <c r="C8463" t="s">
        <v>15</v>
      </c>
      <c r="D8463" t="s">
        <v>29</v>
      </c>
      <c r="E8463" s="1">
        <v>45153</v>
      </c>
      <c r="F8463" s="1">
        <v>45158</v>
      </c>
      <c r="G8463">
        <v>332</v>
      </c>
      <c r="H8463">
        <v>133</v>
      </c>
      <c r="I8463">
        <v>130</v>
      </c>
      <c r="J8463">
        <v>1167</v>
      </c>
      <c r="K8463">
        <v>1382</v>
      </c>
      <c r="L8463" t="s">
        <v>19</v>
      </c>
      <c r="M8463">
        <v>5</v>
      </c>
      <c r="N8463">
        <f t="shared" si="662"/>
        <v>179660</v>
      </c>
      <c r="O8463">
        <f t="shared" si="663"/>
        <v>215</v>
      </c>
      <c r="P8463" t="str">
        <f t="shared" si="664"/>
        <v>Overstock</v>
      </c>
      <c r="Q8463">
        <f t="shared" si="660"/>
        <v>0</v>
      </c>
      <c r="R8463" t="str">
        <f t="shared" si="661"/>
        <v>On Time</v>
      </c>
    </row>
    <row r="8464" spans="1:18" x14ac:dyDescent="0.3">
      <c r="A8464" t="s">
        <v>8499</v>
      </c>
      <c r="B8464" t="s">
        <v>21</v>
      </c>
      <c r="C8464" t="s">
        <v>22</v>
      </c>
      <c r="D8464" t="s">
        <v>39</v>
      </c>
      <c r="E8464" s="1">
        <v>45357</v>
      </c>
      <c r="F8464" s="1">
        <v>45365</v>
      </c>
      <c r="G8464">
        <v>339</v>
      </c>
      <c r="H8464">
        <v>116</v>
      </c>
      <c r="I8464">
        <v>132</v>
      </c>
      <c r="J8464">
        <v>1154</v>
      </c>
      <c r="K8464">
        <v>1446</v>
      </c>
      <c r="L8464" t="s">
        <v>34</v>
      </c>
      <c r="M8464">
        <v>8</v>
      </c>
      <c r="N8464">
        <f t="shared" si="662"/>
        <v>190872</v>
      </c>
      <c r="O8464">
        <f t="shared" si="663"/>
        <v>292</v>
      </c>
      <c r="P8464" t="str">
        <f t="shared" si="664"/>
        <v>Overstock</v>
      </c>
      <c r="Q8464">
        <f t="shared" si="660"/>
        <v>0</v>
      </c>
      <c r="R8464" t="str">
        <f t="shared" si="661"/>
        <v>On Time</v>
      </c>
    </row>
    <row r="8465" spans="1:18" x14ac:dyDescent="0.3">
      <c r="A8465" t="s">
        <v>8500</v>
      </c>
      <c r="B8465" t="s">
        <v>26</v>
      </c>
      <c r="C8465" t="s">
        <v>33</v>
      </c>
      <c r="D8465" t="s">
        <v>16</v>
      </c>
      <c r="E8465" s="1">
        <v>45197</v>
      </c>
      <c r="F8465" s="1">
        <v>45202</v>
      </c>
      <c r="G8465">
        <v>466</v>
      </c>
      <c r="H8465">
        <v>72</v>
      </c>
      <c r="I8465">
        <v>222</v>
      </c>
      <c r="J8465">
        <v>772</v>
      </c>
      <c r="K8465">
        <v>849</v>
      </c>
      <c r="L8465" t="s">
        <v>30</v>
      </c>
      <c r="M8465">
        <v>5</v>
      </c>
      <c r="N8465">
        <f t="shared" si="662"/>
        <v>188478</v>
      </c>
      <c r="O8465">
        <f t="shared" si="663"/>
        <v>77</v>
      </c>
      <c r="P8465" t="str">
        <f t="shared" si="664"/>
        <v>Overstock</v>
      </c>
      <c r="Q8465">
        <f t="shared" si="660"/>
        <v>0</v>
      </c>
      <c r="R8465" t="str">
        <f t="shared" si="661"/>
        <v>On Time</v>
      </c>
    </row>
    <row r="8466" spans="1:18" x14ac:dyDescent="0.3">
      <c r="A8466" t="s">
        <v>8501</v>
      </c>
      <c r="B8466" t="s">
        <v>26</v>
      </c>
      <c r="C8466" t="s">
        <v>15</v>
      </c>
      <c r="D8466" t="s">
        <v>39</v>
      </c>
      <c r="E8466" s="1">
        <v>45237</v>
      </c>
      <c r="F8466" s="1">
        <v>45238</v>
      </c>
      <c r="G8466">
        <v>259</v>
      </c>
      <c r="H8466">
        <v>68</v>
      </c>
      <c r="I8466">
        <v>86</v>
      </c>
      <c r="J8466">
        <v>1206</v>
      </c>
      <c r="K8466">
        <v>1548</v>
      </c>
      <c r="L8466" t="s">
        <v>30</v>
      </c>
      <c r="M8466">
        <v>1</v>
      </c>
      <c r="N8466">
        <f t="shared" si="662"/>
        <v>133128</v>
      </c>
      <c r="O8466">
        <f t="shared" si="663"/>
        <v>342</v>
      </c>
      <c r="P8466" t="str">
        <f t="shared" si="664"/>
        <v>Overstock</v>
      </c>
      <c r="Q8466">
        <f t="shared" si="660"/>
        <v>0</v>
      </c>
      <c r="R8466" t="str">
        <f t="shared" si="661"/>
        <v>On Time</v>
      </c>
    </row>
    <row r="8467" spans="1:18" x14ac:dyDescent="0.3">
      <c r="A8467" t="s">
        <v>8502</v>
      </c>
      <c r="B8467" t="s">
        <v>26</v>
      </c>
      <c r="C8467" t="s">
        <v>22</v>
      </c>
      <c r="D8467" t="s">
        <v>23</v>
      </c>
      <c r="E8467" s="1">
        <v>45554</v>
      </c>
      <c r="F8467" s="1">
        <v>45558</v>
      </c>
      <c r="G8467">
        <v>268</v>
      </c>
      <c r="H8467">
        <v>51</v>
      </c>
      <c r="I8467">
        <v>296</v>
      </c>
      <c r="J8467">
        <v>740</v>
      </c>
      <c r="K8467">
        <v>794</v>
      </c>
      <c r="L8467" t="s">
        <v>30</v>
      </c>
      <c r="M8467">
        <v>4</v>
      </c>
      <c r="N8467">
        <f t="shared" si="662"/>
        <v>235024</v>
      </c>
      <c r="O8467">
        <f t="shared" si="663"/>
        <v>54</v>
      </c>
      <c r="P8467" t="str">
        <f t="shared" si="664"/>
        <v>Understock</v>
      </c>
      <c r="Q8467">
        <f t="shared" si="660"/>
        <v>0</v>
      </c>
      <c r="R8467" t="str">
        <f t="shared" si="661"/>
        <v>On Time</v>
      </c>
    </row>
    <row r="8468" spans="1:18" x14ac:dyDescent="0.3">
      <c r="A8468" t="s">
        <v>8503</v>
      </c>
      <c r="B8468" t="s">
        <v>60</v>
      </c>
      <c r="C8468" t="s">
        <v>41</v>
      </c>
      <c r="D8468" t="s">
        <v>16</v>
      </c>
      <c r="E8468" s="1">
        <v>45186</v>
      </c>
      <c r="F8468" s="1">
        <v>45191</v>
      </c>
      <c r="G8468">
        <v>9</v>
      </c>
      <c r="H8468">
        <v>118</v>
      </c>
      <c r="I8468">
        <v>196</v>
      </c>
      <c r="J8468">
        <v>269</v>
      </c>
      <c r="K8468">
        <v>571</v>
      </c>
      <c r="L8468" t="s">
        <v>30</v>
      </c>
      <c r="M8468">
        <v>5</v>
      </c>
      <c r="N8468">
        <f t="shared" si="662"/>
        <v>111916</v>
      </c>
      <c r="O8468">
        <f t="shared" si="663"/>
        <v>302</v>
      </c>
      <c r="P8468" t="str">
        <f t="shared" si="664"/>
        <v>Understock</v>
      </c>
      <c r="Q8468">
        <f t="shared" si="660"/>
        <v>0</v>
      </c>
      <c r="R8468" t="str">
        <f t="shared" si="661"/>
        <v>On Time</v>
      </c>
    </row>
    <row r="8469" spans="1:18" x14ac:dyDescent="0.3">
      <c r="A8469" t="s">
        <v>8504</v>
      </c>
      <c r="B8469" t="s">
        <v>44</v>
      </c>
      <c r="C8469" t="s">
        <v>41</v>
      </c>
      <c r="D8469" t="s">
        <v>29</v>
      </c>
      <c r="E8469" s="1">
        <v>45385</v>
      </c>
      <c r="F8469" s="1">
        <v>45393</v>
      </c>
      <c r="G8469">
        <v>230</v>
      </c>
      <c r="H8469">
        <v>140</v>
      </c>
      <c r="I8469">
        <v>106</v>
      </c>
      <c r="J8469">
        <v>592</v>
      </c>
      <c r="K8469">
        <v>740</v>
      </c>
      <c r="L8469" t="s">
        <v>30</v>
      </c>
      <c r="M8469">
        <v>8</v>
      </c>
      <c r="N8469">
        <f t="shared" si="662"/>
        <v>78440</v>
      </c>
      <c r="O8469">
        <f t="shared" si="663"/>
        <v>148</v>
      </c>
      <c r="P8469" t="str">
        <f t="shared" si="664"/>
        <v>Overstock</v>
      </c>
      <c r="Q8469">
        <f t="shared" si="660"/>
        <v>0</v>
      </c>
      <c r="R8469" t="str">
        <f t="shared" si="661"/>
        <v>On Time</v>
      </c>
    </row>
    <row r="8470" spans="1:18" x14ac:dyDescent="0.3">
      <c r="A8470" t="s">
        <v>8505</v>
      </c>
      <c r="B8470" t="s">
        <v>38</v>
      </c>
      <c r="C8470" t="s">
        <v>15</v>
      </c>
      <c r="D8470" t="s">
        <v>23</v>
      </c>
      <c r="E8470" s="1">
        <v>45044</v>
      </c>
      <c r="F8470" s="1">
        <v>45047</v>
      </c>
      <c r="G8470">
        <v>350</v>
      </c>
      <c r="H8470">
        <v>70</v>
      </c>
      <c r="I8470">
        <v>125</v>
      </c>
      <c r="J8470">
        <v>850</v>
      </c>
      <c r="K8470">
        <v>1138</v>
      </c>
      <c r="L8470" t="s">
        <v>24</v>
      </c>
      <c r="M8470">
        <v>3</v>
      </c>
      <c r="N8470">
        <f t="shared" si="662"/>
        <v>142250</v>
      </c>
      <c r="O8470">
        <f t="shared" si="663"/>
        <v>288</v>
      </c>
      <c r="P8470" t="str">
        <f t="shared" si="664"/>
        <v>Overstock</v>
      </c>
      <c r="Q8470">
        <f t="shared" si="660"/>
        <v>0</v>
      </c>
      <c r="R8470" t="str">
        <f t="shared" si="661"/>
        <v>On Time</v>
      </c>
    </row>
    <row r="8471" spans="1:18" x14ac:dyDescent="0.3">
      <c r="A8471" t="s">
        <v>8506</v>
      </c>
      <c r="B8471" t="s">
        <v>14</v>
      </c>
      <c r="C8471" t="s">
        <v>41</v>
      </c>
      <c r="D8471" t="s">
        <v>29</v>
      </c>
      <c r="E8471" s="1">
        <v>45301</v>
      </c>
      <c r="F8471" s="1">
        <v>45302</v>
      </c>
      <c r="G8471">
        <v>58</v>
      </c>
      <c r="H8471">
        <v>101</v>
      </c>
      <c r="I8471">
        <v>286</v>
      </c>
      <c r="J8471">
        <v>365</v>
      </c>
      <c r="K8471">
        <v>468</v>
      </c>
      <c r="L8471" t="s">
        <v>24</v>
      </c>
      <c r="M8471">
        <v>1</v>
      </c>
      <c r="N8471">
        <f t="shared" si="662"/>
        <v>133848</v>
      </c>
      <c r="O8471">
        <f t="shared" si="663"/>
        <v>103</v>
      </c>
      <c r="P8471" t="str">
        <f t="shared" si="664"/>
        <v>Understock</v>
      </c>
      <c r="Q8471">
        <f t="shared" si="660"/>
        <v>0</v>
      </c>
      <c r="R8471" t="str">
        <f t="shared" si="661"/>
        <v>On Time</v>
      </c>
    </row>
    <row r="8472" spans="1:18" x14ac:dyDescent="0.3">
      <c r="A8472" t="s">
        <v>8507</v>
      </c>
      <c r="B8472" t="s">
        <v>38</v>
      </c>
      <c r="C8472" t="s">
        <v>22</v>
      </c>
      <c r="D8472" t="s">
        <v>23</v>
      </c>
      <c r="E8472" s="1">
        <v>45563</v>
      </c>
      <c r="F8472" s="1">
        <v>45565</v>
      </c>
      <c r="G8472">
        <v>96</v>
      </c>
      <c r="H8472">
        <v>93</v>
      </c>
      <c r="I8472">
        <v>219</v>
      </c>
      <c r="J8472">
        <v>1192</v>
      </c>
      <c r="K8472">
        <v>1443</v>
      </c>
      <c r="L8472" t="s">
        <v>34</v>
      </c>
      <c r="M8472">
        <v>2</v>
      </c>
      <c r="N8472">
        <f t="shared" si="662"/>
        <v>316017</v>
      </c>
      <c r="O8472">
        <f t="shared" si="663"/>
        <v>251</v>
      </c>
      <c r="P8472" t="str">
        <f t="shared" si="664"/>
        <v>Understock</v>
      </c>
      <c r="Q8472">
        <f t="shared" si="660"/>
        <v>0</v>
      </c>
      <c r="R8472" t="str">
        <f t="shared" si="661"/>
        <v>On Time</v>
      </c>
    </row>
    <row r="8473" spans="1:18" x14ac:dyDescent="0.3">
      <c r="A8473" t="s">
        <v>8508</v>
      </c>
      <c r="B8473" t="s">
        <v>38</v>
      </c>
      <c r="C8473" t="s">
        <v>15</v>
      </c>
      <c r="D8473" t="s">
        <v>23</v>
      </c>
      <c r="E8473" s="1">
        <v>45151</v>
      </c>
      <c r="F8473" s="1">
        <v>45154</v>
      </c>
      <c r="G8473">
        <v>410</v>
      </c>
      <c r="H8473">
        <v>53</v>
      </c>
      <c r="I8473">
        <v>92</v>
      </c>
      <c r="J8473">
        <v>1291</v>
      </c>
      <c r="K8473">
        <v>1522</v>
      </c>
      <c r="L8473" t="s">
        <v>24</v>
      </c>
      <c r="M8473">
        <v>3</v>
      </c>
      <c r="N8473">
        <f t="shared" si="662"/>
        <v>140024</v>
      </c>
      <c r="O8473">
        <f t="shared" si="663"/>
        <v>231</v>
      </c>
      <c r="P8473" t="str">
        <f t="shared" si="664"/>
        <v>Overstock</v>
      </c>
      <c r="Q8473">
        <f t="shared" si="660"/>
        <v>0</v>
      </c>
      <c r="R8473" t="str">
        <f t="shared" si="661"/>
        <v>On Time</v>
      </c>
    </row>
    <row r="8474" spans="1:18" x14ac:dyDescent="0.3">
      <c r="A8474" t="s">
        <v>8509</v>
      </c>
      <c r="B8474" t="s">
        <v>60</v>
      </c>
      <c r="C8474" t="s">
        <v>22</v>
      </c>
      <c r="D8474" t="s">
        <v>27</v>
      </c>
      <c r="E8474" s="1">
        <v>45159</v>
      </c>
      <c r="F8474" s="1">
        <v>45162</v>
      </c>
      <c r="G8474">
        <v>116</v>
      </c>
      <c r="H8474">
        <v>125</v>
      </c>
      <c r="I8474">
        <v>258</v>
      </c>
      <c r="J8474">
        <v>1463</v>
      </c>
      <c r="K8474">
        <v>1859</v>
      </c>
      <c r="L8474" t="s">
        <v>34</v>
      </c>
      <c r="M8474">
        <v>3</v>
      </c>
      <c r="N8474">
        <f t="shared" si="662"/>
        <v>479622</v>
      </c>
      <c r="O8474">
        <f t="shared" si="663"/>
        <v>396</v>
      </c>
      <c r="P8474" t="str">
        <f t="shared" si="664"/>
        <v>Understock</v>
      </c>
      <c r="Q8474">
        <f t="shared" si="660"/>
        <v>0</v>
      </c>
      <c r="R8474" t="str">
        <f t="shared" si="661"/>
        <v>On Time</v>
      </c>
    </row>
    <row r="8475" spans="1:18" x14ac:dyDescent="0.3">
      <c r="A8475" t="s">
        <v>8510</v>
      </c>
      <c r="B8475" t="s">
        <v>38</v>
      </c>
      <c r="C8475" t="s">
        <v>41</v>
      </c>
      <c r="D8475" t="s">
        <v>16</v>
      </c>
      <c r="E8475" s="1">
        <v>45272</v>
      </c>
      <c r="F8475" s="1">
        <v>45274</v>
      </c>
      <c r="G8475">
        <v>85</v>
      </c>
      <c r="H8475">
        <v>117</v>
      </c>
      <c r="I8475">
        <v>246</v>
      </c>
      <c r="J8475">
        <v>1383</v>
      </c>
      <c r="K8475">
        <v>1877</v>
      </c>
      <c r="L8475" t="s">
        <v>30</v>
      </c>
      <c r="M8475">
        <v>2</v>
      </c>
      <c r="N8475">
        <f t="shared" si="662"/>
        <v>461742</v>
      </c>
      <c r="O8475">
        <f t="shared" si="663"/>
        <v>494</v>
      </c>
      <c r="P8475" t="str">
        <f t="shared" si="664"/>
        <v>Understock</v>
      </c>
      <c r="Q8475">
        <f t="shared" si="660"/>
        <v>0</v>
      </c>
      <c r="R8475" t="str">
        <f t="shared" si="661"/>
        <v>On Time</v>
      </c>
    </row>
    <row r="8476" spans="1:18" x14ac:dyDescent="0.3">
      <c r="A8476" t="s">
        <v>8511</v>
      </c>
      <c r="B8476" t="s">
        <v>52</v>
      </c>
      <c r="C8476" t="s">
        <v>41</v>
      </c>
      <c r="D8476" t="s">
        <v>27</v>
      </c>
      <c r="E8476" s="1">
        <v>45219</v>
      </c>
      <c r="F8476" s="1">
        <v>45222</v>
      </c>
      <c r="G8476">
        <v>499</v>
      </c>
      <c r="H8476">
        <v>69</v>
      </c>
      <c r="I8476">
        <v>21</v>
      </c>
      <c r="J8476">
        <v>597</v>
      </c>
      <c r="K8476">
        <v>1027</v>
      </c>
      <c r="L8476" t="s">
        <v>24</v>
      </c>
      <c r="M8476">
        <v>3</v>
      </c>
      <c r="N8476">
        <f t="shared" si="662"/>
        <v>21567</v>
      </c>
      <c r="O8476">
        <f t="shared" si="663"/>
        <v>430</v>
      </c>
      <c r="P8476" t="str">
        <f t="shared" si="664"/>
        <v>Overstock</v>
      </c>
      <c r="Q8476">
        <f t="shared" si="660"/>
        <v>0</v>
      </c>
      <c r="R8476" t="str">
        <f t="shared" si="661"/>
        <v>On Time</v>
      </c>
    </row>
    <row r="8477" spans="1:18" x14ac:dyDescent="0.3">
      <c r="A8477" t="s">
        <v>8512</v>
      </c>
      <c r="B8477" t="s">
        <v>52</v>
      </c>
      <c r="C8477" t="s">
        <v>41</v>
      </c>
      <c r="D8477" t="s">
        <v>16</v>
      </c>
      <c r="E8477" s="1">
        <v>45576</v>
      </c>
      <c r="F8477" s="1">
        <v>45578</v>
      </c>
      <c r="G8477">
        <v>284</v>
      </c>
      <c r="H8477">
        <v>95</v>
      </c>
      <c r="I8477">
        <v>127</v>
      </c>
      <c r="J8477">
        <v>1894</v>
      </c>
      <c r="K8477">
        <v>2291</v>
      </c>
      <c r="L8477" t="s">
        <v>19</v>
      </c>
      <c r="M8477">
        <v>2</v>
      </c>
      <c r="N8477">
        <f t="shared" si="662"/>
        <v>290957</v>
      </c>
      <c r="O8477">
        <f t="shared" si="663"/>
        <v>397</v>
      </c>
      <c r="P8477" t="str">
        <f t="shared" si="664"/>
        <v>Overstock</v>
      </c>
      <c r="Q8477">
        <f t="shared" si="660"/>
        <v>0</v>
      </c>
      <c r="R8477" t="str">
        <f t="shared" si="661"/>
        <v>On Time</v>
      </c>
    </row>
    <row r="8478" spans="1:18" x14ac:dyDescent="0.3">
      <c r="A8478" t="s">
        <v>8513</v>
      </c>
      <c r="B8478" t="s">
        <v>48</v>
      </c>
      <c r="C8478" t="s">
        <v>41</v>
      </c>
      <c r="D8478" t="s">
        <v>29</v>
      </c>
      <c r="E8478" s="1">
        <v>45009</v>
      </c>
      <c r="F8478" s="1">
        <v>45012</v>
      </c>
      <c r="G8478">
        <v>371</v>
      </c>
      <c r="H8478">
        <v>123</v>
      </c>
      <c r="I8478">
        <v>85</v>
      </c>
      <c r="J8478">
        <v>931</v>
      </c>
      <c r="K8478">
        <v>1377</v>
      </c>
      <c r="L8478" t="s">
        <v>30</v>
      </c>
      <c r="M8478">
        <v>3</v>
      </c>
      <c r="N8478">
        <f t="shared" si="662"/>
        <v>117045</v>
      </c>
      <c r="O8478">
        <f t="shared" si="663"/>
        <v>446</v>
      </c>
      <c r="P8478" t="str">
        <f t="shared" si="664"/>
        <v>Overstock</v>
      </c>
      <c r="Q8478">
        <f t="shared" si="660"/>
        <v>0</v>
      </c>
      <c r="R8478" t="str">
        <f t="shared" si="661"/>
        <v>On Time</v>
      </c>
    </row>
    <row r="8479" spans="1:18" x14ac:dyDescent="0.3">
      <c r="A8479" t="s">
        <v>8514</v>
      </c>
      <c r="B8479" t="s">
        <v>52</v>
      </c>
      <c r="C8479" t="s">
        <v>22</v>
      </c>
      <c r="D8479" t="s">
        <v>23</v>
      </c>
      <c r="E8479" s="1">
        <v>45082</v>
      </c>
      <c r="F8479" s="1">
        <v>45085</v>
      </c>
      <c r="G8479">
        <v>61</v>
      </c>
      <c r="H8479">
        <v>126</v>
      </c>
      <c r="I8479">
        <v>285</v>
      </c>
      <c r="J8479">
        <v>483</v>
      </c>
      <c r="K8479">
        <v>964</v>
      </c>
      <c r="L8479" t="s">
        <v>19</v>
      </c>
      <c r="M8479">
        <v>3</v>
      </c>
      <c r="N8479">
        <f t="shared" si="662"/>
        <v>274740</v>
      </c>
      <c r="O8479">
        <f t="shared" si="663"/>
        <v>481</v>
      </c>
      <c r="P8479" t="str">
        <f t="shared" si="664"/>
        <v>Understock</v>
      </c>
      <c r="Q8479">
        <f t="shared" si="660"/>
        <v>0</v>
      </c>
      <c r="R8479" t="str">
        <f t="shared" si="661"/>
        <v>On Time</v>
      </c>
    </row>
    <row r="8480" spans="1:18" x14ac:dyDescent="0.3">
      <c r="A8480" t="s">
        <v>8515</v>
      </c>
      <c r="B8480" t="s">
        <v>48</v>
      </c>
      <c r="C8480" t="s">
        <v>15</v>
      </c>
      <c r="D8480" t="s">
        <v>27</v>
      </c>
      <c r="E8480" s="1">
        <v>44960</v>
      </c>
      <c r="F8480" s="1">
        <v>44962</v>
      </c>
      <c r="G8480">
        <v>407</v>
      </c>
      <c r="H8480">
        <v>86</v>
      </c>
      <c r="I8480">
        <v>258</v>
      </c>
      <c r="J8480">
        <v>1789</v>
      </c>
      <c r="K8480">
        <v>1900</v>
      </c>
      <c r="L8480" t="s">
        <v>24</v>
      </c>
      <c r="M8480">
        <v>2</v>
      </c>
      <c r="N8480">
        <f t="shared" si="662"/>
        <v>490200</v>
      </c>
      <c r="O8480">
        <f t="shared" si="663"/>
        <v>111</v>
      </c>
      <c r="P8480" t="str">
        <f t="shared" si="664"/>
        <v>Overstock</v>
      </c>
      <c r="Q8480">
        <f t="shared" si="660"/>
        <v>0</v>
      </c>
      <c r="R8480" t="str">
        <f t="shared" si="661"/>
        <v>On Time</v>
      </c>
    </row>
    <row r="8481" spans="1:18" x14ac:dyDescent="0.3">
      <c r="A8481" t="s">
        <v>8516</v>
      </c>
      <c r="B8481" t="s">
        <v>32</v>
      </c>
      <c r="C8481" t="s">
        <v>22</v>
      </c>
      <c r="D8481" t="s">
        <v>27</v>
      </c>
      <c r="E8481" s="1">
        <v>45437</v>
      </c>
      <c r="F8481" s="1">
        <v>45438</v>
      </c>
      <c r="G8481">
        <v>416</v>
      </c>
      <c r="H8481">
        <v>129</v>
      </c>
      <c r="I8481">
        <v>48</v>
      </c>
      <c r="J8481">
        <v>843</v>
      </c>
      <c r="K8481">
        <v>991</v>
      </c>
      <c r="L8481" t="s">
        <v>24</v>
      </c>
      <c r="M8481">
        <v>1</v>
      </c>
      <c r="N8481">
        <f t="shared" si="662"/>
        <v>47568</v>
      </c>
      <c r="O8481">
        <f t="shared" si="663"/>
        <v>148</v>
      </c>
      <c r="P8481" t="str">
        <f t="shared" si="664"/>
        <v>Overstock</v>
      </c>
      <c r="Q8481">
        <f t="shared" si="660"/>
        <v>0</v>
      </c>
      <c r="R8481" t="str">
        <f t="shared" si="661"/>
        <v>On Time</v>
      </c>
    </row>
    <row r="8482" spans="1:18" x14ac:dyDescent="0.3">
      <c r="A8482" t="s">
        <v>8517</v>
      </c>
      <c r="B8482" t="s">
        <v>52</v>
      </c>
      <c r="C8482" t="s">
        <v>22</v>
      </c>
      <c r="D8482" t="s">
        <v>29</v>
      </c>
      <c r="E8482" s="1">
        <v>45085</v>
      </c>
      <c r="F8482" s="1">
        <v>45086</v>
      </c>
      <c r="G8482">
        <v>275</v>
      </c>
      <c r="H8482">
        <v>51</v>
      </c>
      <c r="I8482">
        <v>197</v>
      </c>
      <c r="J8482">
        <v>1604</v>
      </c>
      <c r="K8482">
        <v>1735</v>
      </c>
      <c r="L8482" t="s">
        <v>17</v>
      </c>
      <c r="M8482">
        <v>1</v>
      </c>
      <c r="N8482">
        <f t="shared" si="662"/>
        <v>341795</v>
      </c>
      <c r="O8482">
        <f t="shared" si="663"/>
        <v>131</v>
      </c>
      <c r="P8482" t="str">
        <f t="shared" si="664"/>
        <v>Overstock</v>
      </c>
      <c r="Q8482">
        <f t="shared" si="660"/>
        <v>0</v>
      </c>
      <c r="R8482" t="str">
        <f t="shared" si="661"/>
        <v>On Time</v>
      </c>
    </row>
    <row r="8483" spans="1:18" x14ac:dyDescent="0.3">
      <c r="A8483" t="s">
        <v>8518</v>
      </c>
      <c r="B8483" t="s">
        <v>38</v>
      </c>
      <c r="C8483" t="s">
        <v>33</v>
      </c>
      <c r="D8483" t="s">
        <v>23</v>
      </c>
      <c r="E8483" s="1">
        <v>45088</v>
      </c>
      <c r="F8483" s="1">
        <v>45098</v>
      </c>
      <c r="G8483">
        <v>139</v>
      </c>
      <c r="H8483">
        <v>145</v>
      </c>
      <c r="I8483">
        <v>138</v>
      </c>
      <c r="J8483">
        <v>1819</v>
      </c>
      <c r="K8483">
        <v>2265</v>
      </c>
      <c r="L8483" t="s">
        <v>34</v>
      </c>
      <c r="M8483">
        <v>10</v>
      </c>
      <c r="N8483">
        <f t="shared" si="662"/>
        <v>312570</v>
      </c>
      <c r="O8483">
        <f t="shared" si="663"/>
        <v>446</v>
      </c>
      <c r="P8483" t="str">
        <f t="shared" si="664"/>
        <v>Overstock</v>
      </c>
      <c r="Q8483">
        <f t="shared" si="660"/>
        <v>0</v>
      </c>
      <c r="R8483" t="str">
        <f t="shared" si="661"/>
        <v>On Time</v>
      </c>
    </row>
    <row r="8484" spans="1:18" x14ac:dyDescent="0.3">
      <c r="A8484" t="s">
        <v>8519</v>
      </c>
      <c r="B8484" t="s">
        <v>60</v>
      </c>
      <c r="C8484" t="s">
        <v>15</v>
      </c>
      <c r="D8484" t="s">
        <v>39</v>
      </c>
      <c r="E8484" s="1">
        <v>45505</v>
      </c>
      <c r="F8484" s="1">
        <v>45511</v>
      </c>
      <c r="G8484">
        <v>492</v>
      </c>
      <c r="H8484">
        <v>149</v>
      </c>
      <c r="I8484">
        <v>270</v>
      </c>
      <c r="J8484">
        <v>1486</v>
      </c>
      <c r="K8484">
        <v>1880</v>
      </c>
      <c r="L8484" t="s">
        <v>19</v>
      </c>
      <c r="M8484">
        <v>6</v>
      </c>
      <c r="N8484">
        <f t="shared" si="662"/>
        <v>507600</v>
      </c>
      <c r="O8484">
        <f t="shared" si="663"/>
        <v>394</v>
      </c>
      <c r="P8484" t="str">
        <f t="shared" si="664"/>
        <v>Overstock</v>
      </c>
      <c r="Q8484">
        <f t="shared" si="660"/>
        <v>0</v>
      </c>
      <c r="R8484" t="str">
        <f t="shared" si="661"/>
        <v>On Time</v>
      </c>
    </row>
    <row r="8485" spans="1:18" x14ac:dyDescent="0.3">
      <c r="A8485" t="s">
        <v>8520</v>
      </c>
      <c r="B8485" t="s">
        <v>60</v>
      </c>
      <c r="C8485" t="s">
        <v>15</v>
      </c>
      <c r="D8485" t="s">
        <v>39</v>
      </c>
      <c r="E8485" s="1">
        <v>45625</v>
      </c>
      <c r="F8485" s="1">
        <v>45635</v>
      </c>
      <c r="G8485">
        <v>240</v>
      </c>
      <c r="H8485">
        <v>107</v>
      </c>
      <c r="I8485">
        <v>58</v>
      </c>
      <c r="J8485">
        <v>1920</v>
      </c>
      <c r="K8485">
        <v>2365</v>
      </c>
      <c r="L8485" t="s">
        <v>30</v>
      </c>
      <c r="M8485">
        <v>10</v>
      </c>
      <c r="N8485">
        <f t="shared" si="662"/>
        <v>137170</v>
      </c>
      <c r="O8485">
        <f t="shared" si="663"/>
        <v>445</v>
      </c>
      <c r="P8485" t="str">
        <f t="shared" si="664"/>
        <v>Overstock</v>
      </c>
      <c r="Q8485">
        <f t="shared" si="660"/>
        <v>0</v>
      </c>
      <c r="R8485" t="str">
        <f t="shared" si="661"/>
        <v>On Time</v>
      </c>
    </row>
    <row r="8486" spans="1:18" x14ac:dyDescent="0.3">
      <c r="A8486" t="s">
        <v>8521</v>
      </c>
      <c r="B8486" t="s">
        <v>26</v>
      </c>
      <c r="C8486" t="s">
        <v>22</v>
      </c>
      <c r="D8486" t="s">
        <v>27</v>
      </c>
      <c r="E8486" s="1">
        <v>45028</v>
      </c>
      <c r="F8486" s="1">
        <v>45031</v>
      </c>
      <c r="G8486">
        <v>174</v>
      </c>
      <c r="H8486">
        <v>74</v>
      </c>
      <c r="I8486">
        <v>282</v>
      </c>
      <c r="J8486">
        <v>1802</v>
      </c>
      <c r="K8486">
        <v>2204</v>
      </c>
      <c r="L8486" t="s">
        <v>17</v>
      </c>
      <c r="M8486">
        <v>3</v>
      </c>
      <c r="N8486">
        <f t="shared" si="662"/>
        <v>621528</v>
      </c>
      <c r="O8486">
        <f t="shared" si="663"/>
        <v>402</v>
      </c>
      <c r="P8486" t="str">
        <f t="shared" si="664"/>
        <v>Understock</v>
      </c>
      <c r="Q8486">
        <f t="shared" si="660"/>
        <v>0</v>
      </c>
      <c r="R8486" t="str">
        <f t="shared" si="661"/>
        <v>On Time</v>
      </c>
    </row>
    <row r="8487" spans="1:18" x14ac:dyDescent="0.3">
      <c r="A8487" t="s">
        <v>8522</v>
      </c>
      <c r="B8487" t="s">
        <v>14</v>
      </c>
      <c r="C8487" t="s">
        <v>15</v>
      </c>
      <c r="D8487" t="s">
        <v>39</v>
      </c>
      <c r="E8487" s="1">
        <v>45036</v>
      </c>
      <c r="F8487" s="1">
        <v>45044</v>
      </c>
      <c r="G8487">
        <v>479</v>
      </c>
      <c r="H8487">
        <v>82</v>
      </c>
      <c r="I8487">
        <v>173</v>
      </c>
      <c r="J8487">
        <v>816</v>
      </c>
      <c r="K8487">
        <v>1255</v>
      </c>
      <c r="L8487" t="s">
        <v>34</v>
      </c>
      <c r="M8487">
        <v>8</v>
      </c>
      <c r="N8487">
        <f t="shared" si="662"/>
        <v>217115</v>
      </c>
      <c r="O8487">
        <f t="shared" si="663"/>
        <v>439</v>
      </c>
      <c r="P8487" t="str">
        <f t="shared" si="664"/>
        <v>Overstock</v>
      </c>
      <c r="Q8487">
        <f t="shared" si="660"/>
        <v>0</v>
      </c>
      <c r="R8487" t="str">
        <f t="shared" si="661"/>
        <v>On Time</v>
      </c>
    </row>
    <row r="8488" spans="1:18" x14ac:dyDescent="0.3">
      <c r="A8488" t="s">
        <v>8523</v>
      </c>
      <c r="B8488" t="s">
        <v>38</v>
      </c>
      <c r="C8488" t="s">
        <v>22</v>
      </c>
      <c r="D8488" t="s">
        <v>23</v>
      </c>
      <c r="E8488" s="1">
        <v>45412</v>
      </c>
      <c r="F8488" s="1">
        <v>45416</v>
      </c>
      <c r="G8488">
        <v>251</v>
      </c>
      <c r="H8488">
        <v>114</v>
      </c>
      <c r="I8488">
        <v>43</v>
      </c>
      <c r="J8488">
        <v>1292</v>
      </c>
      <c r="K8488">
        <v>1689</v>
      </c>
      <c r="L8488" t="s">
        <v>17</v>
      </c>
      <c r="M8488">
        <v>4</v>
      </c>
      <c r="N8488">
        <f t="shared" si="662"/>
        <v>72627</v>
      </c>
      <c r="O8488">
        <f t="shared" si="663"/>
        <v>397</v>
      </c>
      <c r="P8488" t="str">
        <f t="shared" si="664"/>
        <v>Overstock</v>
      </c>
      <c r="Q8488">
        <f t="shared" si="660"/>
        <v>0</v>
      </c>
      <c r="R8488" t="str">
        <f t="shared" si="661"/>
        <v>On Time</v>
      </c>
    </row>
    <row r="8489" spans="1:18" x14ac:dyDescent="0.3">
      <c r="A8489" t="s">
        <v>8524</v>
      </c>
      <c r="B8489" t="s">
        <v>44</v>
      </c>
      <c r="C8489" t="s">
        <v>41</v>
      </c>
      <c r="D8489" t="s">
        <v>39</v>
      </c>
      <c r="E8489" s="1">
        <v>45521</v>
      </c>
      <c r="F8489" s="1">
        <v>45528</v>
      </c>
      <c r="G8489">
        <v>292</v>
      </c>
      <c r="H8489">
        <v>98</v>
      </c>
      <c r="I8489">
        <v>243</v>
      </c>
      <c r="J8489">
        <v>1985</v>
      </c>
      <c r="K8489">
        <v>2365</v>
      </c>
      <c r="L8489" t="s">
        <v>17</v>
      </c>
      <c r="M8489">
        <v>7</v>
      </c>
      <c r="N8489">
        <f t="shared" si="662"/>
        <v>574695</v>
      </c>
      <c r="O8489">
        <f t="shared" si="663"/>
        <v>380</v>
      </c>
      <c r="P8489" t="str">
        <f t="shared" si="664"/>
        <v>Overstock</v>
      </c>
      <c r="Q8489">
        <f t="shared" si="660"/>
        <v>0</v>
      </c>
      <c r="R8489" t="str">
        <f t="shared" si="661"/>
        <v>On Time</v>
      </c>
    </row>
    <row r="8490" spans="1:18" x14ac:dyDescent="0.3">
      <c r="A8490" t="s">
        <v>8525</v>
      </c>
      <c r="B8490" t="s">
        <v>21</v>
      </c>
      <c r="C8490" t="s">
        <v>22</v>
      </c>
      <c r="D8490" t="s">
        <v>39</v>
      </c>
      <c r="E8490" s="1">
        <v>45271</v>
      </c>
      <c r="F8490" s="1">
        <v>45280</v>
      </c>
      <c r="G8490">
        <v>20</v>
      </c>
      <c r="H8490">
        <v>57</v>
      </c>
      <c r="I8490">
        <v>272</v>
      </c>
      <c r="J8490">
        <v>1752</v>
      </c>
      <c r="K8490">
        <v>2097</v>
      </c>
      <c r="L8490" t="s">
        <v>34</v>
      </c>
      <c r="M8490">
        <v>9</v>
      </c>
      <c r="N8490">
        <f t="shared" si="662"/>
        <v>570384</v>
      </c>
      <c r="O8490">
        <f t="shared" si="663"/>
        <v>345</v>
      </c>
      <c r="P8490" t="str">
        <f t="shared" si="664"/>
        <v>Understock</v>
      </c>
      <c r="Q8490">
        <f t="shared" si="660"/>
        <v>0</v>
      </c>
      <c r="R8490" t="str">
        <f t="shared" si="661"/>
        <v>On Time</v>
      </c>
    </row>
    <row r="8491" spans="1:18" x14ac:dyDescent="0.3">
      <c r="A8491" t="s">
        <v>8526</v>
      </c>
      <c r="B8491" t="s">
        <v>32</v>
      </c>
      <c r="C8491" t="s">
        <v>22</v>
      </c>
      <c r="D8491" t="s">
        <v>29</v>
      </c>
      <c r="E8491" s="1">
        <v>45128</v>
      </c>
      <c r="F8491" s="1">
        <v>45131</v>
      </c>
      <c r="G8491">
        <v>15</v>
      </c>
      <c r="H8491">
        <v>70</v>
      </c>
      <c r="I8491">
        <v>240</v>
      </c>
      <c r="J8491">
        <v>1238</v>
      </c>
      <c r="K8491">
        <v>1734</v>
      </c>
      <c r="L8491" t="s">
        <v>34</v>
      </c>
      <c r="M8491">
        <v>3</v>
      </c>
      <c r="N8491">
        <f t="shared" si="662"/>
        <v>416160</v>
      </c>
      <c r="O8491">
        <f t="shared" si="663"/>
        <v>496</v>
      </c>
      <c r="P8491" t="str">
        <f t="shared" si="664"/>
        <v>Understock</v>
      </c>
      <c r="Q8491">
        <f t="shared" si="660"/>
        <v>0</v>
      </c>
      <c r="R8491" t="str">
        <f t="shared" si="661"/>
        <v>On Time</v>
      </c>
    </row>
    <row r="8492" spans="1:18" x14ac:dyDescent="0.3">
      <c r="A8492" t="s">
        <v>8527</v>
      </c>
      <c r="B8492" t="s">
        <v>26</v>
      </c>
      <c r="C8492" t="s">
        <v>15</v>
      </c>
      <c r="D8492" t="s">
        <v>39</v>
      </c>
      <c r="E8492" s="1">
        <v>45186</v>
      </c>
      <c r="F8492" s="1">
        <v>45194</v>
      </c>
      <c r="G8492">
        <v>66</v>
      </c>
      <c r="H8492">
        <v>119</v>
      </c>
      <c r="I8492">
        <v>98</v>
      </c>
      <c r="J8492">
        <v>546</v>
      </c>
      <c r="K8492">
        <v>885</v>
      </c>
      <c r="L8492" t="s">
        <v>17</v>
      </c>
      <c r="M8492">
        <v>8</v>
      </c>
      <c r="N8492">
        <f t="shared" si="662"/>
        <v>86730</v>
      </c>
      <c r="O8492">
        <f t="shared" si="663"/>
        <v>339</v>
      </c>
      <c r="P8492" t="str">
        <f t="shared" si="664"/>
        <v>Understock</v>
      </c>
      <c r="Q8492">
        <f t="shared" si="660"/>
        <v>0</v>
      </c>
      <c r="R8492" t="str">
        <f t="shared" si="661"/>
        <v>On Time</v>
      </c>
    </row>
    <row r="8493" spans="1:18" x14ac:dyDescent="0.3">
      <c r="A8493" t="s">
        <v>8528</v>
      </c>
      <c r="B8493" t="s">
        <v>52</v>
      </c>
      <c r="C8493" t="s">
        <v>22</v>
      </c>
      <c r="D8493" t="s">
        <v>29</v>
      </c>
      <c r="E8493" s="1">
        <v>44976</v>
      </c>
      <c r="F8493" s="1">
        <v>44978</v>
      </c>
      <c r="G8493">
        <v>316</v>
      </c>
      <c r="H8493">
        <v>91</v>
      </c>
      <c r="I8493">
        <v>104</v>
      </c>
      <c r="J8493">
        <v>558</v>
      </c>
      <c r="K8493">
        <v>923</v>
      </c>
      <c r="L8493" t="s">
        <v>19</v>
      </c>
      <c r="M8493">
        <v>2</v>
      </c>
      <c r="N8493">
        <f t="shared" si="662"/>
        <v>95992</v>
      </c>
      <c r="O8493">
        <f t="shared" si="663"/>
        <v>365</v>
      </c>
      <c r="P8493" t="str">
        <f t="shared" si="664"/>
        <v>Overstock</v>
      </c>
      <c r="Q8493">
        <f t="shared" si="660"/>
        <v>0</v>
      </c>
      <c r="R8493" t="str">
        <f t="shared" si="661"/>
        <v>On Time</v>
      </c>
    </row>
    <row r="8494" spans="1:18" x14ac:dyDescent="0.3">
      <c r="A8494" t="s">
        <v>8529</v>
      </c>
      <c r="B8494" t="s">
        <v>44</v>
      </c>
      <c r="C8494" t="s">
        <v>15</v>
      </c>
      <c r="D8494" t="s">
        <v>29</v>
      </c>
      <c r="E8494" s="1">
        <v>45061</v>
      </c>
      <c r="F8494" s="1">
        <v>45067</v>
      </c>
      <c r="G8494">
        <v>72</v>
      </c>
      <c r="H8494">
        <v>97</v>
      </c>
      <c r="I8494">
        <v>15</v>
      </c>
      <c r="J8494">
        <v>925</v>
      </c>
      <c r="K8494">
        <v>1316</v>
      </c>
      <c r="L8494" t="s">
        <v>34</v>
      </c>
      <c r="M8494">
        <v>6</v>
      </c>
      <c r="N8494">
        <f t="shared" si="662"/>
        <v>19740</v>
      </c>
      <c r="O8494">
        <f t="shared" si="663"/>
        <v>391</v>
      </c>
      <c r="P8494" t="str">
        <f t="shared" si="664"/>
        <v>Overstock</v>
      </c>
      <c r="Q8494">
        <f t="shared" si="660"/>
        <v>0</v>
      </c>
      <c r="R8494" t="str">
        <f t="shared" si="661"/>
        <v>On Time</v>
      </c>
    </row>
    <row r="8495" spans="1:18" x14ac:dyDescent="0.3">
      <c r="A8495" t="s">
        <v>8530</v>
      </c>
      <c r="B8495" t="s">
        <v>32</v>
      </c>
      <c r="C8495" t="s">
        <v>15</v>
      </c>
      <c r="D8495" t="s">
        <v>39</v>
      </c>
      <c r="E8495" s="1">
        <v>45555</v>
      </c>
      <c r="F8495" s="1">
        <v>45557</v>
      </c>
      <c r="G8495">
        <v>256</v>
      </c>
      <c r="H8495">
        <v>104</v>
      </c>
      <c r="I8495">
        <v>19</v>
      </c>
      <c r="J8495">
        <v>1795</v>
      </c>
      <c r="K8495">
        <v>2119</v>
      </c>
      <c r="L8495" t="s">
        <v>24</v>
      </c>
      <c r="M8495">
        <v>2</v>
      </c>
      <c r="N8495">
        <f t="shared" si="662"/>
        <v>40261</v>
      </c>
      <c r="O8495">
        <f t="shared" si="663"/>
        <v>324</v>
      </c>
      <c r="P8495" t="str">
        <f t="shared" si="664"/>
        <v>Overstock</v>
      </c>
      <c r="Q8495">
        <f t="shared" si="660"/>
        <v>0</v>
      </c>
      <c r="R8495" t="str">
        <f t="shared" si="661"/>
        <v>On Time</v>
      </c>
    </row>
    <row r="8496" spans="1:18" x14ac:dyDescent="0.3">
      <c r="A8496" t="s">
        <v>8531</v>
      </c>
      <c r="B8496" t="s">
        <v>48</v>
      </c>
      <c r="C8496" t="s">
        <v>22</v>
      </c>
      <c r="D8496" t="s">
        <v>23</v>
      </c>
      <c r="E8496" s="1">
        <v>45015</v>
      </c>
      <c r="F8496" s="1">
        <v>45017</v>
      </c>
      <c r="G8496">
        <v>255</v>
      </c>
      <c r="H8496">
        <v>94</v>
      </c>
      <c r="I8496">
        <v>43</v>
      </c>
      <c r="J8496">
        <v>350</v>
      </c>
      <c r="K8496">
        <v>491</v>
      </c>
      <c r="L8496" t="s">
        <v>30</v>
      </c>
      <c r="M8496">
        <v>2</v>
      </c>
      <c r="N8496">
        <f t="shared" si="662"/>
        <v>21113</v>
      </c>
      <c r="O8496">
        <f t="shared" si="663"/>
        <v>141</v>
      </c>
      <c r="P8496" t="str">
        <f t="shared" si="664"/>
        <v>Overstock</v>
      </c>
      <c r="Q8496">
        <f t="shared" si="660"/>
        <v>0</v>
      </c>
      <c r="R8496" t="str">
        <f t="shared" si="661"/>
        <v>On Time</v>
      </c>
    </row>
    <row r="8497" spans="1:18" x14ac:dyDescent="0.3">
      <c r="A8497" t="s">
        <v>8532</v>
      </c>
      <c r="B8497" t="s">
        <v>48</v>
      </c>
      <c r="C8497" t="s">
        <v>22</v>
      </c>
      <c r="D8497" t="s">
        <v>39</v>
      </c>
      <c r="E8497" s="1">
        <v>45028</v>
      </c>
      <c r="F8497" s="1">
        <v>45036</v>
      </c>
      <c r="G8497">
        <v>459</v>
      </c>
      <c r="H8497">
        <v>143</v>
      </c>
      <c r="I8497">
        <v>230</v>
      </c>
      <c r="J8497">
        <v>1190</v>
      </c>
      <c r="K8497">
        <v>1316</v>
      </c>
      <c r="L8497" t="s">
        <v>17</v>
      </c>
      <c r="M8497">
        <v>8</v>
      </c>
      <c r="N8497">
        <f t="shared" si="662"/>
        <v>302680</v>
      </c>
      <c r="O8497">
        <f t="shared" si="663"/>
        <v>126</v>
      </c>
      <c r="P8497" t="str">
        <f t="shared" si="664"/>
        <v>Overstock</v>
      </c>
      <c r="Q8497">
        <f t="shared" si="660"/>
        <v>0</v>
      </c>
      <c r="R8497" t="str">
        <f t="shared" si="661"/>
        <v>On Time</v>
      </c>
    </row>
    <row r="8498" spans="1:18" x14ac:dyDescent="0.3">
      <c r="A8498" t="s">
        <v>8533</v>
      </c>
      <c r="B8498" t="s">
        <v>26</v>
      </c>
      <c r="C8498" t="s">
        <v>33</v>
      </c>
      <c r="D8498" t="s">
        <v>27</v>
      </c>
      <c r="E8498" s="1">
        <v>45630</v>
      </c>
      <c r="F8498" s="1">
        <v>45636</v>
      </c>
      <c r="G8498">
        <v>263</v>
      </c>
      <c r="H8498">
        <v>117</v>
      </c>
      <c r="I8498">
        <v>268</v>
      </c>
      <c r="J8498">
        <v>781</v>
      </c>
      <c r="K8498">
        <v>1204</v>
      </c>
      <c r="L8498" t="s">
        <v>24</v>
      </c>
      <c r="M8498">
        <v>6</v>
      </c>
      <c r="N8498">
        <f t="shared" si="662"/>
        <v>322672</v>
      </c>
      <c r="O8498">
        <f t="shared" si="663"/>
        <v>423</v>
      </c>
      <c r="P8498" t="str">
        <f t="shared" si="664"/>
        <v>Understock</v>
      </c>
      <c r="Q8498">
        <f t="shared" si="660"/>
        <v>0</v>
      </c>
      <c r="R8498" t="str">
        <f t="shared" si="661"/>
        <v>On Time</v>
      </c>
    </row>
    <row r="8499" spans="1:18" x14ac:dyDescent="0.3">
      <c r="A8499" t="s">
        <v>8534</v>
      </c>
      <c r="B8499" t="s">
        <v>60</v>
      </c>
      <c r="C8499" t="s">
        <v>41</v>
      </c>
      <c r="D8499" t="s">
        <v>29</v>
      </c>
      <c r="E8499" s="1">
        <v>44993</v>
      </c>
      <c r="F8499" s="1">
        <v>44996</v>
      </c>
      <c r="G8499">
        <v>97</v>
      </c>
      <c r="H8499">
        <v>143</v>
      </c>
      <c r="I8499">
        <v>265</v>
      </c>
      <c r="J8499">
        <v>1637</v>
      </c>
      <c r="K8499">
        <v>2058</v>
      </c>
      <c r="L8499" t="s">
        <v>24</v>
      </c>
      <c r="M8499">
        <v>3</v>
      </c>
      <c r="N8499">
        <f t="shared" si="662"/>
        <v>545370</v>
      </c>
      <c r="O8499">
        <f t="shared" si="663"/>
        <v>421</v>
      </c>
      <c r="P8499" t="str">
        <f t="shared" si="664"/>
        <v>Understock</v>
      </c>
      <c r="Q8499">
        <f t="shared" si="660"/>
        <v>0</v>
      </c>
      <c r="R8499" t="str">
        <f t="shared" si="661"/>
        <v>On Time</v>
      </c>
    </row>
    <row r="8500" spans="1:18" x14ac:dyDescent="0.3">
      <c r="A8500" t="s">
        <v>8535</v>
      </c>
      <c r="B8500" t="s">
        <v>50</v>
      </c>
      <c r="C8500" t="s">
        <v>41</v>
      </c>
      <c r="D8500" t="s">
        <v>27</v>
      </c>
      <c r="E8500" s="1">
        <v>45365</v>
      </c>
      <c r="F8500" s="1">
        <v>45368</v>
      </c>
      <c r="G8500">
        <v>166</v>
      </c>
      <c r="H8500">
        <v>129</v>
      </c>
      <c r="I8500">
        <v>191</v>
      </c>
      <c r="J8500">
        <v>1071</v>
      </c>
      <c r="K8500">
        <v>1169</v>
      </c>
      <c r="L8500" t="s">
        <v>19</v>
      </c>
      <c r="M8500">
        <v>3</v>
      </c>
      <c r="N8500">
        <f t="shared" si="662"/>
        <v>223279</v>
      </c>
      <c r="O8500">
        <f t="shared" si="663"/>
        <v>98</v>
      </c>
      <c r="P8500" t="str">
        <f t="shared" si="664"/>
        <v>Understock</v>
      </c>
      <c r="Q8500">
        <f t="shared" si="660"/>
        <v>0</v>
      </c>
      <c r="R8500" t="str">
        <f t="shared" si="661"/>
        <v>On Time</v>
      </c>
    </row>
    <row r="8501" spans="1:18" x14ac:dyDescent="0.3">
      <c r="A8501" t="s">
        <v>8536</v>
      </c>
      <c r="B8501" t="s">
        <v>48</v>
      </c>
      <c r="C8501" t="s">
        <v>22</v>
      </c>
      <c r="D8501" t="s">
        <v>29</v>
      </c>
      <c r="E8501" s="1">
        <v>45488</v>
      </c>
      <c r="F8501" s="1">
        <v>45494</v>
      </c>
      <c r="G8501">
        <v>407</v>
      </c>
      <c r="H8501">
        <v>98</v>
      </c>
      <c r="I8501">
        <v>109</v>
      </c>
      <c r="J8501">
        <v>1121</v>
      </c>
      <c r="K8501">
        <v>1196</v>
      </c>
      <c r="L8501" t="s">
        <v>30</v>
      </c>
      <c r="M8501">
        <v>6</v>
      </c>
      <c r="N8501">
        <f t="shared" si="662"/>
        <v>130364</v>
      </c>
      <c r="O8501">
        <f t="shared" si="663"/>
        <v>75</v>
      </c>
      <c r="P8501" t="str">
        <f t="shared" si="664"/>
        <v>Overstock</v>
      </c>
      <c r="Q8501">
        <f t="shared" si="660"/>
        <v>0</v>
      </c>
      <c r="R8501" t="str">
        <f t="shared" si="661"/>
        <v>On Time</v>
      </c>
    </row>
    <row r="8502" spans="1:18" x14ac:dyDescent="0.3">
      <c r="A8502" t="s">
        <v>8537</v>
      </c>
      <c r="B8502" t="s">
        <v>60</v>
      </c>
      <c r="C8502" t="s">
        <v>22</v>
      </c>
      <c r="D8502" t="s">
        <v>39</v>
      </c>
      <c r="E8502" s="1">
        <v>45565</v>
      </c>
      <c r="F8502" s="1">
        <v>45572</v>
      </c>
      <c r="G8502">
        <v>29</v>
      </c>
      <c r="H8502">
        <v>130</v>
      </c>
      <c r="I8502">
        <v>278</v>
      </c>
      <c r="J8502">
        <v>425</v>
      </c>
      <c r="K8502">
        <v>915</v>
      </c>
      <c r="L8502" t="s">
        <v>19</v>
      </c>
      <c r="M8502">
        <v>7</v>
      </c>
      <c r="N8502">
        <f t="shared" si="662"/>
        <v>254370</v>
      </c>
      <c r="O8502">
        <f t="shared" si="663"/>
        <v>490</v>
      </c>
      <c r="P8502" t="str">
        <f t="shared" si="664"/>
        <v>Understock</v>
      </c>
      <c r="Q8502">
        <f t="shared" si="660"/>
        <v>0</v>
      </c>
      <c r="R8502" t="str">
        <f t="shared" si="661"/>
        <v>On Time</v>
      </c>
    </row>
    <row r="8503" spans="1:18" x14ac:dyDescent="0.3">
      <c r="A8503" t="s">
        <v>8538</v>
      </c>
      <c r="B8503" t="s">
        <v>50</v>
      </c>
      <c r="C8503" t="s">
        <v>22</v>
      </c>
      <c r="D8503" t="s">
        <v>23</v>
      </c>
      <c r="E8503" s="1">
        <v>45535</v>
      </c>
      <c r="F8503" s="1">
        <v>45544</v>
      </c>
      <c r="G8503">
        <v>323</v>
      </c>
      <c r="H8503">
        <v>57</v>
      </c>
      <c r="I8503">
        <v>261</v>
      </c>
      <c r="J8503">
        <v>1113</v>
      </c>
      <c r="K8503">
        <v>1249</v>
      </c>
      <c r="L8503" t="s">
        <v>34</v>
      </c>
      <c r="M8503">
        <v>9</v>
      </c>
      <c r="N8503">
        <f t="shared" si="662"/>
        <v>325989</v>
      </c>
      <c r="O8503">
        <f t="shared" si="663"/>
        <v>136</v>
      </c>
      <c r="P8503" t="str">
        <f t="shared" si="664"/>
        <v>Overstock</v>
      </c>
      <c r="Q8503">
        <f t="shared" si="660"/>
        <v>0</v>
      </c>
      <c r="R8503" t="str">
        <f t="shared" si="661"/>
        <v>On Time</v>
      </c>
    </row>
    <row r="8504" spans="1:18" x14ac:dyDescent="0.3">
      <c r="A8504" t="s">
        <v>8539</v>
      </c>
      <c r="B8504" t="s">
        <v>60</v>
      </c>
      <c r="C8504" t="s">
        <v>41</v>
      </c>
      <c r="D8504" t="s">
        <v>23</v>
      </c>
      <c r="E8504" s="1">
        <v>45223</v>
      </c>
      <c r="F8504" s="1">
        <v>45225</v>
      </c>
      <c r="G8504">
        <v>461</v>
      </c>
      <c r="H8504">
        <v>87</v>
      </c>
      <c r="I8504">
        <v>208</v>
      </c>
      <c r="J8504">
        <v>1169</v>
      </c>
      <c r="K8504">
        <v>1229</v>
      </c>
      <c r="L8504" t="s">
        <v>30</v>
      </c>
      <c r="M8504">
        <v>2</v>
      </c>
      <c r="N8504">
        <f t="shared" si="662"/>
        <v>255632</v>
      </c>
      <c r="O8504">
        <f t="shared" si="663"/>
        <v>60</v>
      </c>
      <c r="P8504" t="str">
        <f t="shared" si="664"/>
        <v>Overstock</v>
      </c>
      <c r="Q8504">
        <f t="shared" si="660"/>
        <v>0</v>
      </c>
      <c r="R8504" t="str">
        <f t="shared" si="661"/>
        <v>On Time</v>
      </c>
    </row>
    <row r="8505" spans="1:18" x14ac:dyDescent="0.3">
      <c r="A8505" t="s">
        <v>8540</v>
      </c>
      <c r="B8505" t="s">
        <v>32</v>
      </c>
      <c r="C8505" t="s">
        <v>15</v>
      </c>
      <c r="D8505" t="s">
        <v>29</v>
      </c>
      <c r="E8505" s="1">
        <v>45491</v>
      </c>
      <c r="F8505" s="1">
        <v>45497</v>
      </c>
      <c r="G8505">
        <v>303</v>
      </c>
      <c r="H8505">
        <v>90</v>
      </c>
      <c r="I8505">
        <v>80</v>
      </c>
      <c r="J8505">
        <v>1736</v>
      </c>
      <c r="K8505">
        <v>2146</v>
      </c>
      <c r="L8505" t="s">
        <v>19</v>
      </c>
      <c r="M8505">
        <v>6</v>
      </c>
      <c r="N8505">
        <f t="shared" si="662"/>
        <v>171680</v>
      </c>
      <c r="O8505">
        <f t="shared" si="663"/>
        <v>410</v>
      </c>
      <c r="P8505" t="str">
        <f t="shared" si="664"/>
        <v>Overstock</v>
      </c>
      <c r="Q8505">
        <f t="shared" si="660"/>
        <v>0</v>
      </c>
      <c r="R8505" t="str">
        <f t="shared" si="661"/>
        <v>On Time</v>
      </c>
    </row>
    <row r="8506" spans="1:18" x14ac:dyDescent="0.3">
      <c r="A8506" t="s">
        <v>8541</v>
      </c>
      <c r="B8506" t="s">
        <v>60</v>
      </c>
      <c r="C8506" t="s">
        <v>41</v>
      </c>
      <c r="D8506" t="s">
        <v>29</v>
      </c>
      <c r="E8506" s="1">
        <v>45429</v>
      </c>
      <c r="F8506" s="1">
        <v>45430</v>
      </c>
      <c r="G8506">
        <v>47</v>
      </c>
      <c r="H8506">
        <v>144</v>
      </c>
      <c r="I8506">
        <v>109</v>
      </c>
      <c r="J8506">
        <v>1052</v>
      </c>
      <c r="K8506">
        <v>1547</v>
      </c>
      <c r="L8506" t="s">
        <v>30</v>
      </c>
      <c r="M8506">
        <v>1</v>
      </c>
      <c r="N8506">
        <f t="shared" si="662"/>
        <v>168623</v>
      </c>
      <c r="O8506">
        <f t="shared" si="663"/>
        <v>495</v>
      </c>
      <c r="P8506" t="str">
        <f t="shared" si="664"/>
        <v>Understock</v>
      </c>
      <c r="Q8506">
        <f t="shared" si="660"/>
        <v>0</v>
      </c>
      <c r="R8506" t="str">
        <f t="shared" si="661"/>
        <v>On Time</v>
      </c>
    </row>
    <row r="8507" spans="1:18" x14ac:dyDescent="0.3">
      <c r="A8507" t="s">
        <v>8542</v>
      </c>
      <c r="B8507" t="s">
        <v>14</v>
      </c>
      <c r="C8507" t="s">
        <v>22</v>
      </c>
      <c r="D8507" t="s">
        <v>23</v>
      </c>
      <c r="E8507" s="1">
        <v>45245</v>
      </c>
      <c r="F8507" s="1">
        <v>45253</v>
      </c>
      <c r="G8507">
        <v>390</v>
      </c>
      <c r="H8507">
        <v>121</v>
      </c>
      <c r="I8507">
        <v>161</v>
      </c>
      <c r="J8507">
        <v>1649</v>
      </c>
      <c r="K8507">
        <v>1730</v>
      </c>
      <c r="L8507" t="s">
        <v>34</v>
      </c>
      <c r="M8507">
        <v>8</v>
      </c>
      <c r="N8507">
        <f t="shared" si="662"/>
        <v>278530</v>
      </c>
      <c r="O8507">
        <f t="shared" si="663"/>
        <v>81</v>
      </c>
      <c r="P8507" t="str">
        <f t="shared" si="664"/>
        <v>Overstock</v>
      </c>
      <c r="Q8507">
        <f t="shared" si="660"/>
        <v>0</v>
      </c>
      <c r="R8507" t="str">
        <f t="shared" si="661"/>
        <v>On Time</v>
      </c>
    </row>
    <row r="8508" spans="1:18" x14ac:dyDescent="0.3">
      <c r="A8508" t="s">
        <v>8543</v>
      </c>
      <c r="B8508" t="s">
        <v>60</v>
      </c>
      <c r="C8508" t="s">
        <v>22</v>
      </c>
      <c r="D8508" t="s">
        <v>29</v>
      </c>
      <c r="E8508" s="1">
        <v>45224</v>
      </c>
      <c r="F8508" s="1">
        <v>45226</v>
      </c>
      <c r="G8508">
        <v>177</v>
      </c>
      <c r="H8508">
        <v>106</v>
      </c>
      <c r="I8508">
        <v>193</v>
      </c>
      <c r="J8508">
        <v>1511</v>
      </c>
      <c r="K8508">
        <v>1894</v>
      </c>
      <c r="L8508" t="s">
        <v>24</v>
      </c>
      <c r="M8508">
        <v>2</v>
      </c>
      <c r="N8508">
        <f t="shared" si="662"/>
        <v>365542</v>
      </c>
      <c r="O8508">
        <f t="shared" si="663"/>
        <v>383</v>
      </c>
      <c r="P8508" t="str">
        <f t="shared" si="664"/>
        <v>Understock</v>
      </c>
      <c r="Q8508">
        <f t="shared" si="660"/>
        <v>0</v>
      </c>
      <c r="R8508" t="str">
        <f t="shared" si="661"/>
        <v>On Time</v>
      </c>
    </row>
    <row r="8509" spans="1:18" x14ac:dyDescent="0.3">
      <c r="A8509" t="s">
        <v>8544</v>
      </c>
      <c r="B8509" t="s">
        <v>32</v>
      </c>
      <c r="C8509" t="s">
        <v>41</v>
      </c>
      <c r="D8509" t="s">
        <v>39</v>
      </c>
      <c r="E8509" s="1">
        <v>45404</v>
      </c>
      <c r="F8509" s="1">
        <v>45410</v>
      </c>
      <c r="G8509">
        <v>106</v>
      </c>
      <c r="H8509">
        <v>66</v>
      </c>
      <c r="I8509">
        <v>95</v>
      </c>
      <c r="J8509">
        <v>1688</v>
      </c>
      <c r="K8509">
        <v>1983</v>
      </c>
      <c r="L8509" t="s">
        <v>30</v>
      </c>
      <c r="M8509">
        <v>6</v>
      </c>
      <c r="N8509">
        <f t="shared" si="662"/>
        <v>188385</v>
      </c>
      <c r="O8509">
        <f t="shared" si="663"/>
        <v>295</v>
      </c>
      <c r="P8509" t="str">
        <f t="shared" si="664"/>
        <v>Overstock</v>
      </c>
      <c r="Q8509">
        <f t="shared" si="660"/>
        <v>0</v>
      </c>
      <c r="R8509" t="str">
        <f t="shared" si="661"/>
        <v>On Time</v>
      </c>
    </row>
    <row r="8510" spans="1:18" x14ac:dyDescent="0.3">
      <c r="A8510" t="s">
        <v>8545</v>
      </c>
      <c r="B8510" t="s">
        <v>14</v>
      </c>
      <c r="C8510" t="s">
        <v>41</v>
      </c>
      <c r="D8510" t="s">
        <v>23</v>
      </c>
      <c r="E8510" s="1">
        <v>44954</v>
      </c>
      <c r="F8510" s="1">
        <v>44963</v>
      </c>
      <c r="G8510">
        <v>319</v>
      </c>
      <c r="H8510">
        <v>60</v>
      </c>
      <c r="I8510">
        <v>124</v>
      </c>
      <c r="J8510">
        <v>472</v>
      </c>
      <c r="K8510">
        <v>857</v>
      </c>
      <c r="L8510" t="s">
        <v>34</v>
      </c>
      <c r="M8510">
        <v>9</v>
      </c>
      <c r="N8510">
        <f t="shared" si="662"/>
        <v>106268</v>
      </c>
      <c r="O8510">
        <f t="shared" si="663"/>
        <v>385</v>
      </c>
      <c r="P8510" t="str">
        <f t="shared" si="664"/>
        <v>Overstock</v>
      </c>
      <c r="Q8510">
        <f t="shared" si="660"/>
        <v>0</v>
      </c>
      <c r="R8510" t="str">
        <f t="shared" si="661"/>
        <v>On Time</v>
      </c>
    </row>
    <row r="8511" spans="1:18" x14ac:dyDescent="0.3">
      <c r="A8511" t="s">
        <v>8546</v>
      </c>
      <c r="B8511" t="s">
        <v>26</v>
      </c>
      <c r="C8511" t="s">
        <v>22</v>
      </c>
      <c r="D8511" t="s">
        <v>23</v>
      </c>
      <c r="E8511" s="1">
        <v>45424</v>
      </c>
      <c r="F8511" s="1">
        <v>45429</v>
      </c>
      <c r="G8511">
        <v>395</v>
      </c>
      <c r="H8511">
        <v>139</v>
      </c>
      <c r="I8511">
        <v>90</v>
      </c>
      <c r="J8511">
        <v>1652</v>
      </c>
      <c r="K8511">
        <v>1915</v>
      </c>
      <c r="L8511" t="s">
        <v>24</v>
      </c>
      <c r="M8511">
        <v>5</v>
      </c>
      <c r="N8511">
        <f t="shared" si="662"/>
        <v>172350</v>
      </c>
      <c r="O8511">
        <f t="shared" si="663"/>
        <v>263</v>
      </c>
      <c r="P8511" t="str">
        <f t="shared" si="664"/>
        <v>Overstock</v>
      </c>
      <c r="Q8511">
        <f t="shared" si="660"/>
        <v>0</v>
      </c>
      <c r="R8511" t="str">
        <f t="shared" si="661"/>
        <v>On Time</v>
      </c>
    </row>
    <row r="8512" spans="1:18" x14ac:dyDescent="0.3">
      <c r="A8512" t="s">
        <v>8547</v>
      </c>
      <c r="B8512" t="s">
        <v>48</v>
      </c>
      <c r="C8512" t="s">
        <v>22</v>
      </c>
      <c r="D8512" t="s">
        <v>39</v>
      </c>
      <c r="E8512" s="1">
        <v>45144</v>
      </c>
      <c r="F8512" s="1">
        <v>45150</v>
      </c>
      <c r="G8512">
        <v>445</v>
      </c>
      <c r="H8512">
        <v>122</v>
      </c>
      <c r="I8512">
        <v>121</v>
      </c>
      <c r="J8512">
        <v>664</v>
      </c>
      <c r="K8512">
        <v>1048</v>
      </c>
      <c r="L8512" t="s">
        <v>24</v>
      </c>
      <c r="M8512">
        <v>6</v>
      </c>
      <c r="N8512">
        <f t="shared" si="662"/>
        <v>126808</v>
      </c>
      <c r="O8512">
        <f t="shared" si="663"/>
        <v>384</v>
      </c>
      <c r="P8512" t="str">
        <f t="shared" si="664"/>
        <v>Overstock</v>
      </c>
      <c r="Q8512">
        <f t="shared" si="660"/>
        <v>0</v>
      </c>
      <c r="R8512" t="str">
        <f t="shared" si="661"/>
        <v>On Time</v>
      </c>
    </row>
    <row r="8513" spans="1:18" x14ac:dyDescent="0.3">
      <c r="A8513" t="s">
        <v>8548</v>
      </c>
      <c r="B8513" t="s">
        <v>38</v>
      </c>
      <c r="C8513" t="s">
        <v>41</v>
      </c>
      <c r="D8513" t="s">
        <v>27</v>
      </c>
      <c r="E8513" s="1">
        <v>44995</v>
      </c>
      <c r="F8513" s="1">
        <v>44998</v>
      </c>
      <c r="G8513">
        <v>310</v>
      </c>
      <c r="H8513">
        <v>52</v>
      </c>
      <c r="I8513">
        <v>103</v>
      </c>
      <c r="J8513">
        <v>1024</v>
      </c>
      <c r="K8513">
        <v>1134</v>
      </c>
      <c r="L8513" t="s">
        <v>30</v>
      </c>
      <c r="M8513">
        <v>3</v>
      </c>
      <c r="N8513">
        <f t="shared" si="662"/>
        <v>116802</v>
      </c>
      <c r="O8513">
        <f t="shared" si="663"/>
        <v>110</v>
      </c>
      <c r="P8513" t="str">
        <f t="shared" si="664"/>
        <v>Overstock</v>
      </c>
      <c r="Q8513">
        <f t="shared" si="660"/>
        <v>0</v>
      </c>
      <c r="R8513" t="str">
        <f t="shared" si="661"/>
        <v>On Time</v>
      </c>
    </row>
    <row r="8514" spans="1:18" x14ac:dyDescent="0.3">
      <c r="A8514" t="s">
        <v>8549</v>
      </c>
      <c r="B8514" t="s">
        <v>48</v>
      </c>
      <c r="C8514" t="s">
        <v>15</v>
      </c>
      <c r="D8514" t="s">
        <v>29</v>
      </c>
      <c r="E8514" s="1">
        <v>44994</v>
      </c>
      <c r="F8514" s="1">
        <v>44997</v>
      </c>
      <c r="G8514">
        <v>22</v>
      </c>
      <c r="H8514">
        <v>67</v>
      </c>
      <c r="I8514">
        <v>1</v>
      </c>
      <c r="J8514">
        <v>895</v>
      </c>
      <c r="K8514">
        <v>1039</v>
      </c>
      <c r="L8514" t="s">
        <v>17</v>
      </c>
      <c r="M8514">
        <v>3</v>
      </c>
      <c r="N8514">
        <f t="shared" si="662"/>
        <v>1039</v>
      </c>
      <c r="O8514">
        <f t="shared" si="663"/>
        <v>144</v>
      </c>
      <c r="P8514" t="str">
        <f t="shared" si="664"/>
        <v>Overstock</v>
      </c>
      <c r="Q8514">
        <f t="shared" ref="Q8514:Q8577" si="665">(F8514-E8514)-M8514</f>
        <v>0</v>
      </c>
      <c r="R8514" t="str">
        <f t="shared" ref="R8514:R8577" si="666">IF(Q8514&gt;0,"Delayed",IF(Q8514=0,"On Time","Early"))</f>
        <v>On Time</v>
      </c>
    </row>
    <row r="8515" spans="1:18" x14ac:dyDescent="0.3">
      <c r="A8515" t="s">
        <v>8550</v>
      </c>
      <c r="B8515" t="s">
        <v>38</v>
      </c>
      <c r="C8515" t="s">
        <v>33</v>
      </c>
      <c r="D8515" t="s">
        <v>27</v>
      </c>
      <c r="E8515" s="1">
        <v>45085</v>
      </c>
      <c r="F8515" s="1">
        <v>45092</v>
      </c>
      <c r="G8515">
        <v>446</v>
      </c>
      <c r="H8515">
        <v>115</v>
      </c>
      <c r="I8515">
        <v>293</v>
      </c>
      <c r="J8515">
        <v>1941</v>
      </c>
      <c r="K8515">
        <v>2441</v>
      </c>
      <c r="L8515" t="s">
        <v>19</v>
      </c>
      <c r="M8515">
        <v>7</v>
      </c>
      <c r="N8515">
        <f t="shared" ref="N8515:N8578" si="667">I8515*K8515</f>
        <v>715213</v>
      </c>
      <c r="O8515">
        <f t="shared" ref="O8515:O8578" si="668">K8515-J8515</f>
        <v>500</v>
      </c>
      <c r="P8515" t="str">
        <f t="shared" ref="P8515:P8578" si="669">IF(G8515&gt;I8515,"Overstock",IF(G8515&lt;I8515,"Understock","Balanced"))</f>
        <v>Overstock</v>
      </c>
      <c r="Q8515">
        <f t="shared" si="665"/>
        <v>0</v>
      </c>
      <c r="R8515" t="str">
        <f t="shared" si="666"/>
        <v>On Time</v>
      </c>
    </row>
    <row r="8516" spans="1:18" x14ac:dyDescent="0.3">
      <c r="A8516" t="s">
        <v>8551</v>
      </c>
      <c r="B8516" t="s">
        <v>21</v>
      </c>
      <c r="C8516" t="s">
        <v>22</v>
      </c>
      <c r="D8516" t="s">
        <v>16</v>
      </c>
      <c r="E8516" s="1">
        <v>45627</v>
      </c>
      <c r="F8516" s="1">
        <v>45628</v>
      </c>
      <c r="G8516">
        <v>349</v>
      </c>
      <c r="H8516">
        <v>117</v>
      </c>
      <c r="I8516">
        <v>135</v>
      </c>
      <c r="J8516">
        <v>1544</v>
      </c>
      <c r="K8516">
        <v>1951</v>
      </c>
      <c r="L8516" t="s">
        <v>17</v>
      </c>
      <c r="M8516">
        <v>1</v>
      </c>
      <c r="N8516">
        <f t="shared" si="667"/>
        <v>263385</v>
      </c>
      <c r="O8516">
        <f t="shared" si="668"/>
        <v>407</v>
      </c>
      <c r="P8516" t="str">
        <f t="shared" si="669"/>
        <v>Overstock</v>
      </c>
      <c r="Q8516">
        <f t="shared" si="665"/>
        <v>0</v>
      </c>
      <c r="R8516" t="str">
        <f t="shared" si="666"/>
        <v>On Time</v>
      </c>
    </row>
    <row r="8517" spans="1:18" x14ac:dyDescent="0.3">
      <c r="A8517" t="s">
        <v>8552</v>
      </c>
      <c r="B8517" t="s">
        <v>26</v>
      </c>
      <c r="C8517" t="s">
        <v>41</v>
      </c>
      <c r="D8517" t="s">
        <v>27</v>
      </c>
      <c r="E8517" s="1">
        <v>45643</v>
      </c>
      <c r="F8517" s="1">
        <v>45646</v>
      </c>
      <c r="G8517">
        <v>421</v>
      </c>
      <c r="H8517">
        <v>124</v>
      </c>
      <c r="I8517">
        <v>29</v>
      </c>
      <c r="J8517">
        <v>720</v>
      </c>
      <c r="K8517">
        <v>1171</v>
      </c>
      <c r="L8517" t="s">
        <v>30</v>
      </c>
      <c r="M8517">
        <v>3</v>
      </c>
      <c r="N8517">
        <f t="shared" si="667"/>
        <v>33959</v>
      </c>
      <c r="O8517">
        <f t="shared" si="668"/>
        <v>451</v>
      </c>
      <c r="P8517" t="str">
        <f t="shared" si="669"/>
        <v>Overstock</v>
      </c>
      <c r="Q8517">
        <f t="shared" si="665"/>
        <v>0</v>
      </c>
      <c r="R8517" t="str">
        <f t="shared" si="666"/>
        <v>On Time</v>
      </c>
    </row>
    <row r="8518" spans="1:18" x14ac:dyDescent="0.3">
      <c r="A8518" t="s">
        <v>8553</v>
      </c>
      <c r="B8518" t="s">
        <v>60</v>
      </c>
      <c r="C8518" t="s">
        <v>41</v>
      </c>
      <c r="D8518" t="s">
        <v>29</v>
      </c>
      <c r="E8518" s="1">
        <v>45572</v>
      </c>
      <c r="F8518" s="1">
        <v>45575</v>
      </c>
      <c r="G8518">
        <v>411</v>
      </c>
      <c r="H8518">
        <v>57</v>
      </c>
      <c r="I8518">
        <v>226</v>
      </c>
      <c r="J8518">
        <v>1370</v>
      </c>
      <c r="K8518">
        <v>1783</v>
      </c>
      <c r="L8518" t="s">
        <v>24</v>
      </c>
      <c r="M8518">
        <v>3</v>
      </c>
      <c r="N8518">
        <f t="shared" si="667"/>
        <v>402958</v>
      </c>
      <c r="O8518">
        <f t="shared" si="668"/>
        <v>413</v>
      </c>
      <c r="P8518" t="str">
        <f t="shared" si="669"/>
        <v>Overstock</v>
      </c>
      <c r="Q8518">
        <f t="shared" si="665"/>
        <v>0</v>
      </c>
      <c r="R8518" t="str">
        <f t="shared" si="666"/>
        <v>On Time</v>
      </c>
    </row>
    <row r="8519" spans="1:18" x14ac:dyDescent="0.3">
      <c r="A8519" t="s">
        <v>8554</v>
      </c>
      <c r="B8519" t="s">
        <v>38</v>
      </c>
      <c r="C8519" t="s">
        <v>15</v>
      </c>
      <c r="D8519" t="s">
        <v>27</v>
      </c>
      <c r="E8519" s="1">
        <v>45553</v>
      </c>
      <c r="F8519" s="1">
        <v>45555</v>
      </c>
      <c r="G8519">
        <v>442</v>
      </c>
      <c r="H8519">
        <v>73</v>
      </c>
      <c r="I8519">
        <v>42</v>
      </c>
      <c r="J8519">
        <v>1546</v>
      </c>
      <c r="K8519">
        <v>1713</v>
      </c>
      <c r="L8519" t="s">
        <v>30</v>
      </c>
      <c r="M8519">
        <v>2</v>
      </c>
      <c r="N8519">
        <f t="shared" si="667"/>
        <v>71946</v>
      </c>
      <c r="O8519">
        <f t="shared" si="668"/>
        <v>167</v>
      </c>
      <c r="P8519" t="str">
        <f t="shared" si="669"/>
        <v>Overstock</v>
      </c>
      <c r="Q8519">
        <f t="shared" si="665"/>
        <v>0</v>
      </c>
      <c r="R8519" t="str">
        <f t="shared" si="666"/>
        <v>On Time</v>
      </c>
    </row>
    <row r="8520" spans="1:18" x14ac:dyDescent="0.3">
      <c r="A8520" t="s">
        <v>8555</v>
      </c>
      <c r="B8520" t="s">
        <v>14</v>
      </c>
      <c r="C8520" t="s">
        <v>15</v>
      </c>
      <c r="D8520" t="s">
        <v>23</v>
      </c>
      <c r="E8520" s="1">
        <v>45276</v>
      </c>
      <c r="F8520" s="1">
        <v>45278</v>
      </c>
      <c r="G8520">
        <v>440</v>
      </c>
      <c r="H8520">
        <v>101</v>
      </c>
      <c r="I8520">
        <v>106</v>
      </c>
      <c r="J8520">
        <v>270</v>
      </c>
      <c r="K8520">
        <v>715</v>
      </c>
      <c r="L8520" t="s">
        <v>24</v>
      </c>
      <c r="M8520">
        <v>2</v>
      </c>
      <c r="N8520">
        <f t="shared" si="667"/>
        <v>75790</v>
      </c>
      <c r="O8520">
        <f t="shared" si="668"/>
        <v>445</v>
      </c>
      <c r="P8520" t="str">
        <f t="shared" si="669"/>
        <v>Overstock</v>
      </c>
      <c r="Q8520">
        <f t="shared" si="665"/>
        <v>0</v>
      </c>
      <c r="R8520" t="str">
        <f t="shared" si="666"/>
        <v>On Time</v>
      </c>
    </row>
    <row r="8521" spans="1:18" x14ac:dyDescent="0.3">
      <c r="A8521" t="s">
        <v>8556</v>
      </c>
      <c r="B8521" t="s">
        <v>50</v>
      </c>
      <c r="C8521" t="s">
        <v>41</v>
      </c>
      <c r="D8521" t="s">
        <v>29</v>
      </c>
      <c r="E8521" s="1">
        <v>45438</v>
      </c>
      <c r="F8521" s="1">
        <v>45442</v>
      </c>
      <c r="G8521">
        <v>311</v>
      </c>
      <c r="H8521">
        <v>65</v>
      </c>
      <c r="I8521">
        <v>160</v>
      </c>
      <c r="J8521">
        <v>347</v>
      </c>
      <c r="K8521">
        <v>420</v>
      </c>
      <c r="L8521" t="s">
        <v>17</v>
      </c>
      <c r="M8521">
        <v>4</v>
      </c>
      <c r="N8521">
        <f t="shared" si="667"/>
        <v>67200</v>
      </c>
      <c r="O8521">
        <f t="shared" si="668"/>
        <v>73</v>
      </c>
      <c r="P8521" t="str">
        <f t="shared" si="669"/>
        <v>Overstock</v>
      </c>
      <c r="Q8521">
        <f t="shared" si="665"/>
        <v>0</v>
      </c>
      <c r="R8521" t="str">
        <f t="shared" si="666"/>
        <v>On Time</v>
      </c>
    </row>
    <row r="8522" spans="1:18" x14ac:dyDescent="0.3">
      <c r="A8522" t="s">
        <v>8557</v>
      </c>
      <c r="B8522" t="s">
        <v>48</v>
      </c>
      <c r="C8522" t="s">
        <v>41</v>
      </c>
      <c r="D8522" t="s">
        <v>16</v>
      </c>
      <c r="E8522" s="1">
        <v>45498</v>
      </c>
      <c r="F8522" s="1">
        <v>45508</v>
      </c>
      <c r="G8522">
        <v>208</v>
      </c>
      <c r="H8522">
        <v>131</v>
      </c>
      <c r="I8522">
        <v>236</v>
      </c>
      <c r="J8522">
        <v>1013</v>
      </c>
      <c r="K8522">
        <v>1253</v>
      </c>
      <c r="L8522" t="s">
        <v>19</v>
      </c>
      <c r="M8522">
        <v>10</v>
      </c>
      <c r="N8522">
        <f t="shared" si="667"/>
        <v>295708</v>
      </c>
      <c r="O8522">
        <f t="shared" si="668"/>
        <v>240</v>
      </c>
      <c r="P8522" t="str">
        <f t="shared" si="669"/>
        <v>Understock</v>
      </c>
      <c r="Q8522">
        <f t="shared" si="665"/>
        <v>0</v>
      </c>
      <c r="R8522" t="str">
        <f t="shared" si="666"/>
        <v>On Time</v>
      </c>
    </row>
    <row r="8523" spans="1:18" x14ac:dyDescent="0.3">
      <c r="A8523" t="s">
        <v>8558</v>
      </c>
      <c r="B8523" t="s">
        <v>48</v>
      </c>
      <c r="C8523" t="s">
        <v>41</v>
      </c>
      <c r="D8523" t="s">
        <v>23</v>
      </c>
      <c r="E8523" s="1">
        <v>45285</v>
      </c>
      <c r="F8523" s="1">
        <v>45293</v>
      </c>
      <c r="G8523">
        <v>255</v>
      </c>
      <c r="H8523">
        <v>72</v>
      </c>
      <c r="I8523">
        <v>5</v>
      </c>
      <c r="J8523">
        <v>1313</v>
      </c>
      <c r="K8523">
        <v>1699</v>
      </c>
      <c r="L8523" t="s">
        <v>24</v>
      </c>
      <c r="M8523">
        <v>8</v>
      </c>
      <c r="N8523">
        <f t="shared" si="667"/>
        <v>8495</v>
      </c>
      <c r="O8523">
        <f t="shared" si="668"/>
        <v>386</v>
      </c>
      <c r="P8523" t="str">
        <f t="shared" si="669"/>
        <v>Overstock</v>
      </c>
      <c r="Q8523">
        <f t="shared" si="665"/>
        <v>0</v>
      </c>
      <c r="R8523" t="str">
        <f t="shared" si="666"/>
        <v>On Time</v>
      </c>
    </row>
    <row r="8524" spans="1:18" x14ac:dyDescent="0.3">
      <c r="A8524" t="s">
        <v>8559</v>
      </c>
      <c r="B8524" t="s">
        <v>32</v>
      </c>
      <c r="C8524" t="s">
        <v>15</v>
      </c>
      <c r="D8524" t="s">
        <v>16</v>
      </c>
      <c r="E8524" s="1">
        <v>45541</v>
      </c>
      <c r="F8524" s="1">
        <v>45545</v>
      </c>
      <c r="G8524">
        <v>216</v>
      </c>
      <c r="H8524">
        <v>50</v>
      </c>
      <c r="I8524">
        <v>261</v>
      </c>
      <c r="J8524">
        <v>1325</v>
      </c>
      <c r="K8524">
        <v>1775</v>
      </c>
      <c r="L8524" t="s">
        <v>24</v>
      </c>
      <c r="M8524">
        <v>4</v>
      </c>
      <c r="N8524">
        <f t="shared" si="667"/>
        <v>463275</v>
      </c>
      <c r="O8524">
        <f t="shared" si="668"/>
        <v>450</v>
      </c>
      <c r="P8524" t="str">
        <f t="shared" si="669"/>
        <v>Understock</v>
      </c>
      <c r="Q8524">
        <f t="shared" si="665"/>
        <v>0</v>
      </c>
      <c r="R8524" t="str">
        <f t="shared" si="666"/>
        <v>On Time</v>
      </c>
    </row>
    <row r="8525" spans="1:18" x14ac:dyDescent="0.3">
      <c r="A8525" t="s">
        <v>8560</v>
      </c>
      <c r="B8525" t="s">
        <v>32</v>
      </c>
      <c r="C8525" t="s">
        <v>33</v>
      </c>
      <c r="D8525" t="s">
        <v>29</v>
      </c>
      <c r="E8525" s="1">
        <v>45570</v>
      </c>
      <c r="F8525" s="1">
        <v>45580</v>
      </c>
      <c r="G8525">
        <v>475</v>
      </c>
      <c r="H8525">
        <v>67</v>
      </c>
      <c r="I8525">
        <v>250</v>
      </c>
      <c r="J8525">
        <v>956</v>
      </c>
      <c r="K8525">
        <v>1303</v>
      </c>
      <c r="L8525" t="s">
        <v>30</v>
      </c>
      <c r="M8525">
        <v>10</v>
      </c>
      <c r="N8525">
        <f t="shared" si="667"/>
        <v>325750</v>
      </c>
      <c r="O8525">
        <f t="shared" si="668"/>
        <v>347</v>
      </c>
      <c r="P8525" t="str">
        <f t="shared" si="669"/>
        <v>Overstock</v>
      </c>
      <c r="Q8525">
        <f t="shared" si="665"/>
        <v>0</v>
      </c>
      <c r="R8525" t="str">
        <f t="shared" si="666"/>
        <v>On Time</v>
      </c>
    </row>
    <row r="8526" spans="1:18" x14ac:dyDescent="0.3">
      <c r="A8526" t="s">
        <v>8561</v>
      </c>
      <c r="B8526" t="s">
        <v>26</v>
      </c>
      <c r="C8526" t="s">
        <v>33</v>
      </c>
      <c r="D8526" t="s">
        <v>27</v>
      </c>
      <c r="E8526" s="1">
        <v>44972</v>
      </c>
      <c r="F8526" s="1">
        <v>44981</v>
      </c>
      <c r="G8526">
        <v>36</v>
      </c>
      <c r="H8526">
        <v>74</v>
      </c>
      <c r="I8526">
        <v>190</v>
      </c>
      <c r="J8526">
        <v>1833</v>
      </c>
      <c r="K8526">
        <v>2097</v>
      </c>
      <c r="L8526" t="s">
        <v>17</v>
      </c>
      <c r="M8526">
        <v>9</v>
      </c>
      <c r="N8526">
        <f t="shared" si="667"/>
        <v>398430</v>
      </c>
      <c r="O8526">
        <f t="shared" si="668"/>
        <v>264</v>
      </c>
      <c r="P8526" t="str">
        <f t="shared" si="669"/>
        <v>Understock</v>
      </c>
      <c r="Q8526">
        <f t="shared" si="665"/>
        <v>0</v>
      </c>
      <c r="R8526" t="str">
        <f t="shared" si="666"/>
        <v>On Time</v>
      </c>
    </row>
    <row r="8527" spans="1:18" x14ac:dyDescent="0.3">
      <c r="A8527" t="s">
        <v>8562</v>
      </c>
      <c r="B8527" t="s">
        <v>32</v>
      </c>
      <c r="C8527" t="s">
        <v>15</v>
      </c>
      <c r="D8527" t="s">
        <v>27</v>
      </c>
      <c r="E8527" s="1">
        <v>44986</v>
      </c>
      <c r="F8527" s="1">
        <v>44990</v>
      </c>
      <c r="G8527">
        <v>250</v>
      </c>
      <c r="H8527">
        <v>98</v>
      </c>
      <c r="I8527">
        <v>97</v>
      </c>
      <c r="J8527">
        <v>1573</v>
      </c>
      <c r="K8527">
        <v>1824</v>
      </c>
      <c r="L8527" t="s">
        <v>34</v>
      </c>
      <c r="M8527">
        <v>4</v>
      </c>
      <c r="N8527">
        <f t="shared" si="667"/>
        <v>176928</v>
      </c>
      <c r="O8527">
        <f t="shared" si="668"/>
        <v>251</v>
      </c>
      <c r="P8527" t="str">
        <f t="shared" si="669"/>
        <v>Overstock</v>
      </c>
      <c r="Q8527">
        <f t="shared" si="665"/>
        <v>0</v>
      </c>
      <c r="R8527" t="str">
        <f t="shared" si="666"/>
        <v>On Time</v>
      </c>
    </row>
    <row r="8528" spans="1:18" x14ac:dyDescent="0.3">
      <c r="A8528" t="s">
        <v>8563</v>
      </c>
      <c r="B8528" t="s">
        <v>48</v>
      </c>
      <c r="C8528" t="s">
        <v>15</v>
      </c>
      <c r="D8528" t="s">
        <v>29</v>
      </c>
      <c r="E8528" s="1">
        <v>45085</v>
      </c>
      <c r="F8528" s="1">
        <v>45094</v>
      </c>
      <c r="G8528">
        <v>193</v>
      </c>
      <c r="H8528">
        <v>142</v>
      </c>
      <c r="I8528">
        <v>92</v>
      </c>
      <c r="J8528">
        <v>1605</v>
      </c>
      <c r="K8528">
        <v>1912</v>
      </c>
      <c r="L8528" t="s">
        <v>30</v>
      </c>
      <c r="M8528">
        <v>9</v>
      </c>
      <c r="N8528">
        <f t="shared" si="667"/>
        <v>175904</v>
      </c>
      <c r="O8528">
        <f t="shared" si="668"/>
        <v>307</v>
      </c>
      <c r="P8528" t="str">
        <f t="shared" si="669"/>
        <v>Overstock</v>
      </c>
      <c r="Q8528">
        <f t="shared" si="665"/>
        <v>0</v>
      </c>
      <c r="R8528" t="str">
        <f t="shared" si="666"/>
        <v>On Time</v>
      </c>
    </row>
    <row r="8529" spans="1:18" x14ac:dyDescent="0.3">
      <c r="A8529" t="s">
        <v>8564</v>
      </c>
      <c r="B8529" t="s">
        <v>26</v>
      </c>
      <c r="C8529" t="s">
        <v>15</v>
      </c>
      <c r="D8529" t="s">
        <v>29</v>
      </c>
      <c r="E8529" s="1">
        <v>45075</v>
      </c>
      <c r="F8529" s="1">
        <v>45084</v>
      </c>
      <c r="G8529">
        <v>352</v>
      </c>
      <c r="H8529">
        <v>64</v>
      </c>
      <c r="I8529">
        <v>132</v>
      </c>
      <c r="J8529">
        <v>1713</v>
      </c>
      <c r="K8529">
        <v>1934</v>
      </c>
      <c r="L8529" t="s">
        <v>19</v>
      </c>
      <c r="M8529">
        <v>9</v>
      </c>
      <c r="N8529">
        <f t="shared" si="667"/>
        <v>255288</v>
      </c>
      <c r="O8529">
        <f t="shared" si="668"/>
        <v>221</v>
      </c>
      <c r="P8529" t="str">
        <f t="shared" si="669"/>
        <v>Overstock</v>
      </c>
      <c r="Q8529">
        <f t="shared" si="665"/>
        <v>0</v>
      </c>
      <c r="R8529" t="str">
        <f t="shared" si="666"/>
        <v>On Time</v>
      </c>
    </row>
    <row r="8530" spans="1:18" x14ac:dyDescent="0.3">
      <c r="A8530" t="s">
        <v>8565</v>
      </c>
      <c r="B8530" t="s">
        <v>52</v>
      </c>
      <c r="C8530" t="s">
        <v>15</v>
      </c>
      <c r="D8530" t="s">
        <v>29</v>
      </c>
      <c r="E8530" s="1">
        <v>45268</v>
      </c>
      <c r="F8530" s="1">
        <v>45269</v>
      </c>
      <c r="G8530">
        <v>34</v>
      </c>
      <c r="H8530">
        <v>129</v>
      </c>
      <c r="I8530">
        <v>196</v>
      </c>
      <c r="J8530">
        <v>464</v>
      </c>
      <c r="K8530">
        <v>887</v>
      </c>
      <c r="L8530" t="s">
        <v>19</v>
      </c>
      <c r="M8530">
        <v>1</v>
      </c>
      <c r="N8530">
        <f t="shared" si="667"/>
        <v>173852</v>
      </c>
      <c r="O8530">
        <f t="shared" si="668"/>
        <v>423</v>
      </c>
      <c r="P8530" t="str">
        <f t="shared" si="669"/>
        <v>Understock</v>
      </c>
      <c r="Q8530">
        <f t="shared" si="665"/>
        <v>0</v>
      </c>
      <c r="R8530" t="str">
        <f t="shared" si="666"/>
        <v>On Time</v>
      </c>
    </row>
    <row r="8531" spans="1:18" x14ac:dyDescent="0.3">
      <c r="A8531" t="s">
        <v>8566</v>
      </c>
      <c r="B8531" t="s">
        <v>44</v>
      </c>
      <c r="C8531" t="s">
        <v>15</v>
      </c>
      <c r="D8531" t="s">
        <v>29</v>
      </c>
      <c r="E8531" s="1">
        <v>44960</v>
      </c>
      <c r="F8531" s="1">
        <v>44967</v>
      </c>
      <c r="G8531">
        <v>388</v>
      </c>
      <c r="H8531">
        <v>58</v>
      </c>
      <c r="I8531">
        <v>19</v>
      </c>
      <c r="J8531">
        <v>450</v>
      </c>
      <c r="K8531">
        <v>637</v>
      </c>
      <c r="L8531" t="s">
        <v>17</v>
      </c>
      <c r="M8531">
        <v>7</v>
      </c>
      <c r="N8531">
        <f t="shared" si="667"/>
        <v>12103</v>
      </c>
      <c r="O8531">
        <f t="shared" si="668"/>
        <v>187</v>
      </c>
      <c r="P8531" t="str">
        <f t="shared" si="669"/>
        <v>Overstock</v>
      </c>
      <c r="Q8531">
        <f t="shared" si="665"/>
        <v>0</v>
      </c>
      <c r="R8531" t="str">
        <f t="shared" si="666"/>
        <v>On Time</v>
      </c>
    </row>
    <row r="8532" spans="1:18" x14ac:dyDescent="0.3">
      <c r="A8532" t="s">
        <v>8567</v>
      </c>
      <c r="B8532" t="s">
        <v>52</v>
      </c>
      <c r="C8532" t="s">
        <v>15</v>
      </c>
      <c r="D8532" t="s">
        <v>27</v>
      </c>
      <c r="E8532" s="1">
        <v>45150</v>
      </c>
      <c r="F8532" s="1">
        <v>45153</v>
      </c>
      <c r="G8532">
        <v>496</v>
      </c>
      <c r="H8532">
        <v>85</v>
      </c>
      <c r="I8532">
        <v>23</v>
      </c>
      <c r="J8532">
        <v>681</v>
      </c>
      <c r="K8532">
        <v>820</v>
      </c>
      <c r="L8532" t="s">
        <v>17</v>
      </c>
      <c r="M8532">
        <v>3</v>
      </c>
      <c r="N8532">
        <f t="shared" si="667"/>
        <v>18860</v>
      </c>
      <c r="O8532">
        <f t="shared" si="668"/>
        <v>139</v>
      </c>
      <c r="P8532" t="str">
        <f t="shared" si="669"/>
        <v>Overstock</v>
      </c>
      <c r="Q8532">
        <f t="shared" si="665"/>
        <v>0</v>
      </c>
      <c r="R8532" t="str">
        <f t="shared" si="666"/>
        <v>On Time</v>
      </c>
    </row>
    <row r="8533" spans="1:18" x14ac:dyDescent="0.3">
      <c r="A8533" t="s">
        <v>8568</v>
      </c>
      <c r="B8533" t="s">
        <v>21</v>
      </c>
      <c r="C8533" t="s">
        <v>41</v>
      </c>
      <c r="D8533" t="s">
        <v>39</v>
      </c>
      <c r="E8533" s="1">
        <v>45015</v>
      </c>
      <c r="F8533" s="1">
        <v>45019</v>
      </c>
      <c r="G8533">
        <v>420</v>
      </c>
      <c r="H8533">
        <v>59</v>
      </c>
      <c r="I8533">
        <v>125</v>
      </c>
      <c r="J8533">
        <v>804</v>
      </c>
      <c r="K8533">
        <v>940</v>
      </c>
      <c r="L8533" t="s">
        <v>17</v>
      </c>
      <c r="M8533">
        <v>4</v>
      </c>
      <c r="N8533">
        <f t="shared" si="667"/>
        <v>117500</v>
      </c>
      <c r="O8533">
        <f t="shared" si="668"/>
        <v>136</v>
      </c>
      <c r="P8533" t="str">
        <f t="shared" si="669"/>
        <v>Overstock</v>
      </c>
      <c r="Q8533">
        <f t="shared" si="665"/>
        <v>0</v>
      </c>
      <c r="R8533" t="str">
        <f t="shared" si="666"/>
        <v>On Time</v>
      </c>
    </row>
    <row r="8534" spans="1:18" x14ac:dyDescent="0.3">
      <c r="A8534" t="s">
        <v>8569</v>
      </c>
      <c r="B8534" t="s">
        <v>50</v>
      </c>
      <c r="C8534" t="s">
        <v>33</v>
      </c>
      <c r="D8534" t="s">
        <v>39</v>
      </c>
      <c r="E8534" s="1">
        <v>45347</v>
      </c>
      <c r="F8534" s="1">
        <v>45348</v>
      </c>
      <c r="G8534">
        <v>331</v>
      </c>
      <c r="H8534">
        <v>127</v>
      </c>
      <c r="I8534">
        <v>222</v>
      </c>
      <c r="J8534">
        <v>511</v>
      </c>
      <c r="K8534">
        <v>801</v>
      </c>
      <c r="L8534" t="s">
        <v>17</v>
      </c>
      <c r="M8534">
        <v>1</v>
      </c>
      <c r="N8534">
        <f t="shared" si="667"/>
        <v>177822</v>
      </c>
      <c r="O8534">
        <f t="shared" si="668"/>
        <v>290</v>
      </c>
      <c r="P8534" t="str">
        <f t="shared" si="669"/>
        <v>Overstock</v>
      </c>
      <c r="Q8534">
        <f t="shared" si="665"/>
        <v>0</v>
      </c>
      <c r="R8534" t="str">
        <f t="shared" si="666"/>
        <v>On Time</v>
      </c>
    </row>
    <row r="8535" spans="1:18" x14ac:dyDescent="0.3">
      <c r="A8535" t="s">
        <v>8570</v>
      </c>
      <c r="B8535" t="s">
        <v>52</v>
      </c>
      <c r="C8535" t="s">
        <v>33</v>
      </c>
      <c r="D8535" t="s">
        <v>29</v>
      </c>
      <c r="E8535" s="1">
        <v>45632</v>
      </c>
      <c r="F8535" s="1">
        <v>45637</v>
      </c>
      <c r="G8535">
        <v>362</v>
      </c>
      <c r="H8535">
        <v>106</v>
      </c>
      <c r="I8535">
        <v>130</v>
      </c>
      <c r="J8535">
        <v>1273</v>
      </c>
      <c r="K8535">
        <v>1383</v>
      </c>
      <c r="L8535" t="s">
        <v>17</v>
      </c>
      <c r="M8535">
        <v>5</v>
      </c>
      <c r="N8535">
        <f t="shared" si="667"/>
        <v>179790</v>
      </c>
      <c r="O8535">
        <f t="shared" si="668"/>
        <v>110</v>
      </c>
      <c r="P8535" t="str">
        <f t="shared" si="669"/>
        <v>Overstock</v>
      </c>
      <c r="Q8535">
        <f t="shared" si="665"/>
        <v>0</v>
      </c>
      <c r="R8535" t="str">
        <f t="shared" si="666"/>
        <v>On Time</v>
      </c>
    </row>
    <row r="8536" spans="1:18" x14ac:dyDescent="0.3">
      <c r="A8536" t="s">
        <v>8571</v>
      </c>
      <c r="B8536" t="s">
        <v>44</v>
      </c>
      <c r="C8536" t="s">
        <v>22</v>
      </c>
      <c r="D8536" t="s">
        <v>39</v>
      </c>
      <c r="E8536" s="1">
        <v>45380</v>
      </c>
      <c r="F8536" s="1">
        <v>45389</v>
      </c>
      <c r="G8536">
        <v>243</v>
      </c>
      <c r="H8536">
        <v>138</v>
      </c>
      <c r="I8536">
        <v>239</v>
      </c>
      <c r="J8536">
        <v>1929</v>
      </c>
      <c r="K8536">
        <v>2424</v>
      </c>
      <c r="L8536" t="s">
        <v>30</v>
      </c>
      <c r="M8536">
        <v>9</v>
      </c>
      <c r="N8536">
        <f t="shared" si="667"/>
        <v>579336</v>
      </c>
      <c r="O8536">
        <f t="shared" si="668"/>
        <v>495</v>
      </c>
      <c r="P8536" t="str">
        <f t="shared" si="669"/>
        <v>Overstock</v>
      </c>
      <c r="Q8536">
        <f t="shared" si="665"/>
        <v>0</v>
      </c>
      <c r="R8536" t="str">
        <f t="shared" si="666"/>
        <v>On Time</v>
      </c>
    </row>
    <row r="8537" spans="1:18" x14ac:dyDescent="0.3">
      <c r="A8537" t="s">
        <v>8572</v>
      </c>
      <c r="B8537" t="s">
        <v>48</v>
      </c>
      <c r="C8537" t="s">
        <v>41</v>
      </c>
      <c r="D8537" t="s">
        <v>27</v>
      </c>
      <c r="E8537" s="1">
        <v>45551</v>
      </c>
      <c r="F8537" s="1">
        <v>45558</v>
      </c>
      <c r="G8537">
        <v>497</v>
      </c>
      <c r="H8537">
        <v>130</v>
      </c>
      <c r="I8537">
        <v>130</v>
      </c>
      <c r="J8537">
        <v>1710</v>
      </c>
      <c r="K8537">
        <v>2084</v>
      </c>
      <c r="L8537" t="s">
        <v>30</v>
      </c>
      <c r="M8537">
        <v>7</v>
      </c>
      <c r="N8537">
        <f t="shared" si="667"/>
        <v>270920</v>
      </c>
      <c r="O8537">
        <f t="shared" si="668"/>
        <v>374</v>
      </c>
      <c r="P8537" t="str">
        <f t="shared" si="669"/>
        <v>Overstock</v>
      </c>
      <c r="Q8537">
        <f t="shared" si="665"/>
        <v>0</v>
      </c>
      <c r="R8537" t="str">
        <f t="shared" si="666"/>
        <v>On Time</v>
      </c>
    </row>
    <row r="8538" spans="1:18" x14ac:dyDescent="0.3">
      <c r="A8538" t="s">
        <v>8573</v>
      </c>
      <c r="B8538" t="s">
        <v>60</v>
      </c>
      <c r="C8538" t="s">
        <v>22</v>
      </c>
      <c r="D8538" t="s">
        <v>23</v>
      </c>
      <c r="E8538" s="1">
        <v>45332</v>
      </c>
      <c r="F8538" s="1">
        <v>45340</v>
      </c>
      <c r="G8538">
        <v>357</v>
      </c>
      <c r="H8538">
        <v>58</v>
      </c>
      <c r="I8538">
        <v>239</v>
      </c>
      <c r="J8538">
        <v>1936</v>
      </c>
      <c r="K8538">
        <v>2084</v>
      </c>
      <c r="L8538" t="s">
        <v>30</v>
      </c>
      <c r="M8538">
        <v>8</v>
      </c>
      <c r="N8538">
        <f t="shared" si="667"/>
        <v>498076</v>
      </c>
      <c r="O8538">
        <f t="shared" si="668"/>
        <v>148</v>
      </c>
      <c r="P8538" t="str">
        <f t="shared" si="669"/>
        <v>Overstock</v>
      </c>
      <c r="Q8538">
        <f t="shared" si="665"/>
        <v>0</v>
      </c>
      <c r="R8538" t="str">
        <f t="shared" si="666"/>
        <v>On Time</v>
      </c>
    </row>
    <row r="8539" spans="1:18" x14ac:dyDescent="0.3">
      <c r="A8539" t="s">
        <v>8574</v>
      </c>
      <c r="B8539" t="s">
        <v>48</v>
      </c>
      <c r="C8539" t="s">
        <v>15</v>
      </c>
      <c r="D8539" t="s">
        <v>27</v>
      </c>
      <c r="E8539" s="1">
        <v>45596</v>
      </c>
      <c r="F8539" s="1">
        <v>45597</v>
      </c>
      <c r="G8539">
        <v>363</v>
      </c>
      <c r="H8539">
        <v>90</v>
      </c>
      <c r="I8539">
        <v>234</v>
      </c>
      <c r="J8539">
        <v>1771</v>
      </c>
      <c r="K8539">
        <v>2009</v>
      </c>
      <c r="L8539" t="s">
        <v>17</v>
      </c>
      <c r="M8539">
        <v>1</v>
      </c>
      <c r="N8539">
        <f t="shared" si="667"/>
        <v>470106</v>
      </c>
      <c r="O8539">
        <f t="shared" si="668"/>
        <v>238</v>
      </c>
      <c r="P8539" t="str">
        <f t="shared" si="669"/>
        <v>Overstock</v>
      </c>
      <c r="Q8539">
        <f t="shared" si="665"/>
        <v>0</v>
      </c>
      <c r="R8539" t="str">
        <f t="shared" si="666"/>
        <v>On Time</v>
      </c>
    </row>
    <row r="8540" spans="1:18" x14ac:dyDescent="0.3">
      <c r="A8540" t="s">
        <v>8575</v>
      </c>
      <c r="B8540" t="s">
        <v>52</v>
      </c>
      <c r="C8540" t="s">
        <v>33</v>
      </c>
      <c r="D8540" t="s">
        <v>29</v>
      </c>
      <c r="E8540" s="1">
        <v>45179</v>
      </c>
      <c r="F8540" s="1">
        <v>45189</v>
      </c>
      <c r="G8540">
        <v>84</v>
      </c>
      <c r="H8540">
        <v>139</v>
      </c>
      <c r="I8540">
        <v>25</v>
      </c>
      <c r="J8540">
        <v>299</v>
      </c>
      <c r="K8540">
        <v>496</v>
      </c>
      <c r="L8540" t="s">
        <v>30</v>
      </c>
      <c r="M8540">
        <v>10</v>
      </c>
      <c r="N8540">
        <f t="shared" si="667"/>
        <v>12400</v>
      </c>
      <c r="O8540">
        <f t="shared" si="668"/>
        <v>197</v>
      </c>
      <c r="P8540" t="str">
        <f t="shared" si="669"/>
        <v>Overstock</v>
      </c>
      <c r="Q8540">
        <f t="shared" si="665"/>
        <v>0</v>
      </c>
      <c r="R8540" t="str">
        <f t="shared" si="666"/>
        <v>On Time</v>
      </c>
    </row>
    <row r="8541" spans="1:18" x14ac:dyDescent="0.3">
      <c r="A8541" t="s">
        <v>8576</v>
      </c>
      <c r="B8541" t="s">
        <v>60</v>
      </c>
      <c r="C8541" t="s">
        <v>15</v>
      </c>
      <c r="D8541" t="s">
        <v>23</v>
      </c>
      <c r="E8541" s="1">
        <v>44985</v>
      </c>
      <c r="F8541" s="1">
        <v>44986</v>
      </c>
      <c r="G8541">
        <v>476</v>
      </c>
      <c r="H8541">
        <v>100</v>
      </c>
      <c r="I8541">
        <v>279</v>
      </c>
      <c r="J8541">
        <v>1089</v>
      </c>
      <c r="K8541">
        <v>1254</v>
      </c>
      <c r="L8541" t="s">
        <v>19</v>
      </c>
      <c r="M8541">
        <v>1</v>
      </c>
      <c r="N8541">
        <f t="shared" si="667"/>
        <v>349866</v>
      </c>
      <c r="O8541">
        <f t="shared" si="668"/>
        <v>165</v>
      </c>
      <c r="P8541" t="str">
        <f t="shared" si="669"/>
        <v>Overstock</v>
      </c>
      <c r="Q8541">
        <f t="shared" si="665"/>
        <v>0</v>
      </c>
      <c r="R8541" t="str">
        <f t="shared" si="666"/>
        <v>On Time</v>
      </c>
    </row>
    <row r="8542" spans="1:18" x14ac:dyDescent="0.3">
      <c r="A8542" t="s">
        <v>8577</v>
      </c>
      <c r="B8542" t="s">
        <v>48</v>
      </c>
      <c r="C8542" t="s">
        <v>33</v>
      </c>
      <c r="D8542" t="s">
        <v>16</v>
      </c>
      <c r="E8542" s="1">
        <v>45274</v>
      </c>
      <c r="F8542" s="1">
        <v>45277</v>
      </c>
      <c r="G8542">
        <v>8</v>
      </c>
      <c r="H8542">
        <v>140</v>
      </c>
      <c r="I8542">
        <v>76</v>
      </c>
      <c r="J8542">
        <v>1247</v>
      </c>
      <c r="K8542">
        <v>1703</v>
      </c>
      <c r="L8542" t="s">
        <v>17</v>
      </c>
      <c r="M8542">
        <v>3</v>
      </c>
      <c r="N8542">
        <f t="shared" si="667"/>
        <v>129428</v>
      </c>
      <c r="O8542">
        <f t="shared" si="668"/>
        <v>456</v>
      </c>
      <c r="P8542" t="str">
        <f t="shared" si="669"/>
        <v>Understock</v>
      </c>
      <c r="Q8542">
        <f t="shared" si="665"/>
        <v>0</v>
      </c>
      <c r="R8542" t="str">
        <f t="shared" si="666"/>
        <v>On Time</v>
      </c>
    </row>
    <row r="8543" spans="1:18" x14ac:dyDescent="0.3">
      <c r="A8543" t="s">
        <v>8578</v>
      </c>
      <c r="B8543" t="s">
        <v>32</v>
      </c>
      <c r="C8543" t="s">
        <v>22</v>
      </c>
      <c r="D8543" t="s">
        <v>23</v>
      </c>
      <c r="E8543" s="1">
        <v>45541</v>
      </c>
      <c r="F8543" s="1">
        <v>45551</v>
      </c>
      <c r="G8543">
        <v>78</v>
      </c>
      <c r="H8543">
        <v>107</v>
      </c>
      <c r="I8543">
        <v>210</v>
      </c>
      <c r="J8543">
        <v>1040</v>
      </c>
      <c r="K8543">
        <v>1367</v>
      </c>
      <c r="L8543" t="s">
        <v>34</v>
      </c>
      <c r="M8543">
        <v>10</v>
      </c>
      <c r="N8543">
        <f t="shared" si="667"/>
        <v>287070</v>
      </c>
      <c r="O8543">
        <f t="shared" si="668"/>
        <v>327</v>
      </c>
      <c r="P8543" t="str">
        <f t="shared" si="669"/>
        <v>Understock</v>
      </c>
      <c r="Q8543">
        <f t="shared" si="665"/>
        <v>0</v>
      </c>
      <c r="R8543" t="str">
        <f t="shared" si="666"/>
        <v>On Time</v>
      </c>
    </row>
    <row r="8544" spans="1:18" x14ac:dyDescent="0.3">
      <c r="A8544" t="s">
        <v>8579</v>
      </c>
      <c r="B8544" t="s">
        <v>21</v>
      </c>
      <c r="C8544" t="s">
        <v>22</v>
      </c>
      <c r="D8544" t="s">
        <v>29</v>
      </c>
      <c r="E8544" s="1">
        <v>45309</v>
      </c>
      <c r="F8544" s="1">
        <v>45316</v>
      </c>
      <c r="G8544">
        <v>358</v>
      </c>
      <c r="H8544">
        <v>63</v>
      </c>
      <c r="I8544">
        <v>92</v>
      </c>
      <c r="J8544">
        <v>1359</v>
      </c>
      <c r="K8544">
        <v>1459</v>
      </c>
      <c r="L8544" t="s">
        <v>24</v>
      </c>
      <c r="M8544">
        <v>7</v>
      </c>
      <c r="N8544">
        <f t="shared" si="667"/>
        <v>134228</v>
      </c>
      <c r="O8544">
        <f t="shared" si="668"/>
        <v>100</v>
      </c>
      <c r="P8544" t="str">
        <f t="shared" si="669"/>
        <v>Overstock</v>
      </c>
      <c r="Q8544">
        <f t="shared" si="665"/>
        <v>0</v>
      </c>
      <c r="R8544" t="str">
        <f t="shared" si="666"/>
        <v>On Time</v>
      </c>
    </row>
    <row r="8545" spans="1:18" x14ac:dyDescent="0.3">
      <c r="A8545" t="s">
        <v>8580</v>
      </c>
      <c r="B8545" t="s">
        <v>44</v>
      </c>
      <c r="C8545" t="s">
        <v>22</v>
      </c>
      <c r="D8545" t="s">
        <v>39</v>
      </c>
      <c r="E8545" s="1">
        <v>45007</v>
      </c>
      <c r="F8545" s="1">
        <v>45008</v>
      </c>
      <c r="G8545">
        <v>484</v>
      </c>
      <c r="H8545">
        <v>71</v>
      </c>
      <c r="I8545">
        <v>202</v>
      </c>
      <c r="J8545">
        <v>1086</v>
      </c>
      <c r="K8545">
        <v>1542</v>
      </c>
      <c r="L8545" t="s">
        <v>30</v>
      </c>
      <c r="M8545">
        <v>1</v>
      </c>
      <c r="N8545">
        <f t="shared" si="667"/>
        <v>311484</v>
      </c>
      <c r="O8545">
        <f t="shared" si="668"/>
        <v>456</v>
      </c>
      <c r="P8545" t="str">
        <f t="shared" si="669"/>
        <v>Overstock</v>
      </c>
      <c r="Q8545">
        <f t="shared" si="665"/>
        <v>0</v>
      </c>
      <c r="R8545" t="str">
        <f t="shared" si="666"/>
        <v>On Time</v>
      </c>
    </row>
    <row r="8546" spans="1:18" x14ac:dyDescent="0.3">
      <c r="A8546" t="s">
        <v>8581</v>
      </c>
      <c r="B8546" t="s">
        <v>52</v>
      </c>
      <c r="C8546" t="s">
        <v>33</v>
      </c>
      <c r="D8546" t="s">
        <v>23</v>
      </c>
      <c r="E8546" s="1">
        <v>44928</v>
      </c>
      <c r="F8546" s="1">
        <v>44936</v>
      </c>
      <c r="G8546">
        <v>313</v>
      </c>
      <c r="H8546">
        <v>78</v>
      </c>
      <c r="I8546">
        <v>7</v>
      </c>
      <c r="J8546">
        <v>1434</v>
      </c>
      <c r="K8546">
        <v>1733</v>
      </c>
      <c r="L8546" t="s">
        <v>30</v>
      </c>
      <c r="M8546">
        <v>8</v>
      </c>
      <c r="N8546">
        <f t="shared" si="667"/>
        <v>12131</v>
      </c>
      <c r="O8546">
        <f t="shared" si="668"/>
        <v>299</v>
      </c>
      <c r="P8546" t="str">
        <f t="shared" si="669"/>
        <v>Overstock</v>
      </c>
      <c r="Q8546">
        <f t="shared" si="665"/>
        <v>0</v>
      </c>
      <c r="R8546" t="str">
        <f t="shared" si="666"/>
        <v>On Time</v>
      </c>
    </row>
    <row r="8547" spans="1:18" x14ac:dyDescent="0.3">
      <c r="A8547" t="s">
        <v>8582</v>
      </c>
      <c r="B8547" t="s">
        <v>52</v>
      </c>
      <c r="C8547" t="s">
        <v>41</v>
      </c>
      <c r="D8547" t="s">
        <v>23</v>
      </c>
      <c r="E8547" s="1">
        <v>45433</v>
      </c>
      <c r="F8547" s="1">
        <v>45437</v>
      </c>
      <c r="G8547">
        <v>338</v>
      </c>
      <c r="H8547">
        <v>109</v>
      </c>
      <c r="I8547">
        <v>110</v>
      </c>
      <c r="J8547">
        <v>1876</v>
      </c>
      <c r="K8547">
        <v>2048</v>
      </c>
      <c r="L8547" t="s">
        <v>30</v>
      </c>
      <c r="M8547">
        <v>4</v>
      </c>
      <c r="N8547">
        <f t="shared" si="667"/>
        <v>225280</v>
      </c>
      <c r="O8547">
        <f t="shared" si="668"/>
        <v>172</v>
      </c>
      <c r="P8547" t="str">
        <f t="shared" si="669"/>
        <v>Overstock</v>
      </c>
      <c r="Q8547">
        <f t="shared" si="665"/>
        <v>0</v>
      </c>
      <c r="R8547" t="str">
        <f t="shared" si="666"/>
        <v>On Time</v>
      </c>
    </row>
    <row r="8548" spans="1:18" x14ac:dyDescent="0.3">
      <c r="A8548" t="s">
        <v>8583</v>
      </c>
      <c r="B8548" t="s">
        <v>52</v>
      </c>
      <c r="C8548" t="s">
        <v>15</v>
      </c>
      <c r="D8548" t="s">
        <v>27</v>
      </c>
      <c r="E8548" s="1">
        <v>45272</v>
      </c>
      <c r="F8548" s="1">
        <v>45275</v>
      </c>
      <c r="G8548">
        <v>303</v>
      </c>
      <c r="H8548">
        <v>129</v>
      </c>
      <c r="I8548">
        <v>147</v>
      </c>
      <c r="J8548">
        <v>1041</v>
      </c>
      <c r="K8548">
        <v>1396</v>
      </c>
      <c r="L8548" t="s">
        <v>30</v>
      </c>
      <c r="M8548">
        <v>3</v>
      </c>
      <c r="N8548">
        <f t="shared" si="667"/>
        <v>205212</v>
      </c>
      <c r="O8548">
        <f t="shared" si="668"/>
        <v>355</v>
      </c>
      <c r="P8548" t="str">
        <f t="shared" si="669"/>
        <v>Overstock</v>
      </c>
      <c r="Q8548">
        <f t="shared" si="665"/>
        <v>0</v>
      </c>
      <c r="R8548" t="str">
        <f t="shared" si="666"/>
        <v>On Time</v>
      </c>
    </row>
    <row r="8549" spans="1:18" x14ac:dyDescent="0.3">
      <c r="A8549" t="s">
        <v>8584</v>
      </c>
      <c r="B8549" t="s">
        <v>48</v>
      </c>
      <c r="C8549" t="s">
        <v>15</v>
      </c>
      <c r="D8549" t="s">
        <v>23</v>
      </c>
      <c r="E8549" s="1">
        <v>45605</v>
      </c>
      <c r="F8549" s="1">
        <v>45607</v>
      </c>
      <c r="G8549">
        <v>57</v>
      </c>
      <c r="H8549">
        <v>81</v>
      </c>
      <c r="I8549">
        <v>203</v>
      </c>
      <c r="J8549">
        <v>1696</v>
      </c>
      <c r="K8549">
        <v>1973</v>
      </c>
      <c r="L8549" t="s">
        <v>24</v>
      </c>
      <c r="M8549">
        <v>2</v>
      </c>
      <c r="N8549">
        <f t="shared" si="667"/>
        <v>400519</v>
      </c>
      <c r="O8549">
        <f t="shared" si="668"/>
        <v>277</v>
      </c>
      <c r="P8549" t="str">
        <f t="shared" si="669"/>
        <v>Understock</v>
      </c>
      <c r="Q8549">
        <f t="shared" si="665"/>
        <v>0</v>
      </c>
      <c r="R8549" t="str">
        <f t="shared" si="666"/>
        <v>On Time</v>
      </c>
    </row>
    <row r="8550" spans="1:18" x14ac:dyDescent="0.3">
      <c r="A8550" t="s">
        <v>8585</v>
      </c>
      <c r="B8550" t="s">
        <v>48</v>
      </c>
      <c r="C8550" t="s">
        <v>22</v>
      </c>
      <c r="D8550" t="s">
        <v>16</v>
      </c>
      <c r="E8550" s="1">
        <v>44956</v>
      </c>
      <c r="F8550" s="1">
        <v>44959</v>
      </c>
      <c r="G8550">
        <v>263</v>
      </c>
      <c r="H8550">
        <v>145</v>
      </c>
      <c r="I8550">
        <v>232</v>
      </c>
      <c r="J8550">
        <v>465</v>
      </c>
      <c r="K8550">
        <v>769</v>
      </c>
      <c r="L8550" t="s">
        <v>17</v>
      </c>
      <c r="M8550">
        <v>3</v>
      </c>
      <c r="N8550">
        <f t="shared" si="667"/>
        <v>178408</v>
      </c>
      <c r="O8550">
        <f t="shared" si="668"/>
        <v>304</v>
      </c>
      <c r="P8550" t="str">
        <f t="shared" si="669"/>
        <v>Overstock</v>
      </c>
      <c r="Q8550">
        <f t="shared" si="665"/>
        <v>0</v>
      </c>
      <c r="R8550" t="str">
        <f t="shared" si="666"/>
        <v>On Time</v>
      </c>
    </row>
    <row r="8551" spans="1:18" x14ac:dyDescent="0.3">
      <c r="A8551" t="s">
        <v>8586</v>
      </c>
      <c r="B8551" t="s">
        <v>26</v>
      </c>
      <c r="C8551" t="s">
        <v>15</v>
      </c>
      <c r="D8551" t="s">
        <v>39</v>
      </c>
      <c r="E8551" s="1">
        <v>45260</v>
      </c>
      <c r="F8551" s="1">
        <v>45265</v>
      </c>
      <c r="G8551">
        <v>173</v>
      </c>
      <c r="H8551">
        <v>54</v>
      </c>
      <c r="I8551">
        <v>88</v>
      </c>
      <c r="J8551">
        <v>1575</v>
      </c>
      <c r="K8551">
        <v>1863</v>
      </c>
      <c r="L8551" t="s">
        <v>24</v>
      </c>
      <c r="M8551">
        <v>5</v>
      </c>
      <c r="N8551">
        <f t="shared" si="667"/>
        <v>163944</v>
      </c>
      <c r="O8551">
        <f t="shared" si="668"/>
        <v>288</v>
      </c>
      <c r="P8551" t="str">
        <f t="shared" si="669"/>
        <v>Overstock</v>
      </c>
      <c r="Q8551">
        <f t="shared" si="665"/>
        <v>0</v>
      </c>
      <c r="R8551" t="str">
        <f t="shared" si="666"/>
        <v>On Time</v>
      </c>
    </row>
    <row r="8552" spans="1:18" x14ac:dyDescent="0.3">
      <c r="A8552" t="s">
        <v>8587</v>
      </c>
      <c r="B8552" t="s">
        <v>26</v>
      </c>
      <c r="C8552" t="s">
        <v>41</v>
      </c>
      <c r="D8552" t="s">
        <v>27</v>
      </c>
      <c r="E8552" s="1">
        <v>45609</v>
      </c>
      <c r="F8552" s="1">
        <v>45619</v>
      </c>
      <c r="G8552">
        <v>259</v>
      </c>
      <c r="H8552">
        <v>95</v>
      </c>
      <c r="I8552">
        <v>293</v>
      </c>
      <c r="J8552">
        <v>283</v>
      </c>
      <c r="K8552">
        <v>617</v>
      </c>
      <c r="L8552" t="s">
        <v>30</v>
      </c>
      <c r="M8552">
        <v>10</v>
      </c>
      <c r="N8552">
        <f t="shared" si="667"/>
        <v>180781</v>
      </c>
      <c r="O8552">
        <f t="shared" si="668"/>
        <v>334</v>
      </c>
      <c r="P8552" t="str">
        <f t="shared" si="669"/>
        <v>Understock</v>
      </c>
      <c r="Q8552">
        <f t="shared" si="665"/>
        <v>0</v>
      </c>
      <c r="R8552" t="str">
        <f t="shared" si="666"/>
        <v>On Time</v>
      </c>
    </row>
    <row r="8553" spans="1:18" x14ac:dyDescent="0.3">
      <c r="A8553" t="s">
        <v>8588</v>
      </c>
      <c r="B8553" t="s">
        <v>44</v>
      </c>
      <c r="C8553" t="s">
        <v>22</v>
      </c>
      <c r="D8553" t="s">
        <v>23</v>
      </c>
      <c r="E8553" s="1">
        <v>45442</v>
      </c>
      <c r="F8553" s="1">
        <v>45444</v>
      </c>
      <c r="G8553">
        <v>483</v>
      </c>
      <c r="H8553">
        <v>63</v>
      </c>
      <c r="I8553">
        <v>182</v>
      </c>
      <c r="J8553">
        <v>371</v>
      </c>
      <c r="K8553">
        <v>542</v>
      </c>
      <c r="L8553" t="s">
        <v>24</v>
      </c>
      <c r="M8553">
        <v>2</v>
      </c>
      <c r="N8553">
        <f t="shared" si="667"/>
        <v>98644</v>
      </c>
      <c r="O8553">
        <f t="shared" si="668"/>
        <v>171</v>
      </c>
      <c r="P8553" t="str">
        <f t="shared" si="669"/>
        <v>Overstock</v>
      </c>
      <c r="Q8553">
        <f t="shared" si="665"/>
        <v>0</v>
      </c>
      <c r="R8553" t="str">
        <f t="shared" si="666"/>
        <v>On Time</v>
      </c>
    </row>
    <row r="8554" spans="1:18" x14ac:dyDescent="0.3">
      <c r="A8554" t="s">
        <v>8589</v>
      </c>
      <c r="B8554" t="s">
        <v>44</v>
      </c>
      <c r="C8554" t="s">
        <v>41</v>
      </c>
      <c r="D8554" t="s">
        <v>29</v>
      </c>
      <c r="E8554" s="1">
        <v>45410</v>
      </c>
      <c r="F8554" s="1">
        <v>45415</v>
      </c>
      <c r="G8554">
        <v>193</v>
      </c>
      <c r="H8554">
        <v>93</v>
      </c>
      <c r="I8554">
        <v>155</v>
      </c>
      <c r="J8554">
        <v>237</v>
      </c>
      <c r="K8554">
        <v>590</v>
      </c>
      <c r="L8554" t="s">
        <v>34</v>
      </c>
      <c r="M8554">
        <v>5</v>
      </c>
      <c r="N8554">
        <f t="shared" si="667"/>
        <v>91450</v>
      </c>
      <c r="O8554">
        <f t="shared" si="668"/>
        <v>353</v>
      </c>
      <c r="P8554" t="str">
        <f t="shared" si="669"/>
        <v>Overstock</v>
      </c>
      <c r="Q8554">
        <f t="shared" si="665"/>
        <v>0</v>
      </c>
      <c r="R8554" t="str">
        <f t="shared" si="666"/>
        <v>On Time</v>
      </c>
    </row>
    <row r="8555" spans="1:18" x14ac:dyDescent="0.3">
      <c r="A8555" t="s">
        <v>8590</v>
      </c>
      <c r="B8555" t="s">
        <v>32</v>
      </c>
      <c r="C8555" t="s">
        <v>22</v>
      </c>
      <c r="D8555" t="s">
        <v>27</v>
      </c>
      <c r="E8555" s="1">
        <v>45206</v>
      </c>
      <c r="F8555" s="1">
        <v>45216</v>
      </c>
      <c r="G8555">
        <v>354</v>
      </c>
      <c r="H8555">
        <v>127</v>
      </c>
      <c r="I8555">
        <v>204</v>
      </c>
      <c r="J8555">
        <v>1206</v>
      </c>
      <c r="K8555">
        <v>1493</v>
      </c>
      <c r="L8555" t="s">
        <v>17</v>
      </c>
      <c r="M8555">
        <v>10</v>
      </c>
      <c r="N8555">
        <f t="shared" si="667"/>
        <v>304572</v>
      </c>
      <c r="O8555">
        <f t="shared" si="668"/>
        <v>287</v>
      </c>
      <c r="P8555" t="str">
        <f t="shared" si="669"/>
        <v>Overstock</v>
      </c>
      <c r="Q8555">
        <f t="shared" si="665"/>
        <v>0</v>
      </c>
      <c r="R8555" t="str">
        <f t="shared" si="666"/>
        <v>On Time</v>
      </c>
    </row>
    <row r="8556" spans="1:18" x14ac:dyDescent="0.3">
      <c r="A8556" t="s">
        <v>8591</v>
      </c>
      <c r="B8556" t="s">
        <v>14</v>
      </c>
      <c r="C8556" t="s">
        <v>22</v>
      </c>
      <c r="D8556" t="s">
        <v>23</v>
      </c>
      <c r="E8556" s="1">
        <v>45246</v>
      </c>
      <c r="F8556" s="1">
        <v>45255</v>
      </c>
      <c r="G8556">
        <v>39</v>
      </c>
      <c r="H8556">
        <v>99</v>
      </c>
      <c r="I8556">
        <v>195</v>
      </c>
      <c r="J8556">
        <v>397</v>
      </c>
      <c r="K8556">
        <v>597</v>
      </c>
      <c r="L8556" t="s">
        <v>17</v>
      </c>
      <c r="M8556">
        <v>9</v>
      </c>
      <c r="N8556">
        <f t="shared" si="667"/>
        <v>116415</v>
      </c>
      <c r="O8556">
        <f t="shared" si="668"/>
        <v>200</v>
      </c>
      <c r="P8556" t="str">
        <f t="shared" si="669"/>
        <v>Understock</v>
      </c>
      <c r="Q8556">
        <f t="shared" si="665"/>
        <v>0</v>
      </c>
      <c r="R8556" t="str">
        <f t="shared" si="666"/>
        <v>On Time</v>
      </c>
    </row>
    <row r="8557" spans="1:18" x14ac:dyDescent="0.3">
      <c r="A8557" t="s">
        <v>8592</v>
      </c>
      <c r="B8557" t="s">
        <v>38</v>
      </c>
      <c r="C8557" t="s">
        <v>41</v>
      </c>
      <c r="D8557" t="s">
        <v>23</v>
      </c>
      <c r="E8557" s="1">
        <v>45351</v>
      </c>
      <c r="F8557" s="1">
        <v>45353</v>
      </c>
      <c r="G8557">
        <v>466</v>
      </c>
      <c r="H8557">
        <v>119</v>
      </c>
      <c r="I8557">
        <v>70</v>
      </c>
      <c r="J8557">
        <v>1651</v>
      </c>
      <c r="K8557">
        <v>1741</v>
      </c>
      <c r="L8557" t="s">
        <v>24</v>
      </c>
      <c r="M8557">
        <v>2</v>
      </c>
      <c r="N8557">
        <f t="shared" si="667"/>
        <v>121870</v>
      </c>
      <c r="O8557">
        <f t="shared" si="668"/>
        <v>90</v>
      </c>
      <c r="P8557" t="str">
        <f t="shared" si="669"/>
        <v>Overstock</v>
      </c>
      <c r="Q8557">
        <f t="shared" si="665"/>
        <v>0</v>
      </c>
      <c r="R8557" t="str">
        <f t="shared" si="666"/>
        <v>On Time</v>
      </c>
    </row>
    <row r="8558" spans="1:18" x14ac:dyDescent="0.3">
      <c r="A8558" t="s">
        <v>8593</v>
      </c>
      <c r="B8558" t="s">
        <v>14</v>
      </c>
      <c r="C8558" t="s">
        <v>15</v>
      </c>
      <c r="D8558" t="s">
        <v>29</v>
      </c>
      <c r="E8558" s="1">
        <v>45498</v>
      </c>
      <c r="F8558" s="1">
        <v>45508</v>
      </c>
      <c r="G8558">
        <v>498</v>
      </c>
      <c r="H8558">
        <v>57</v>
      </c>
      <c r="I8558">
        <v>110</v>
      </c>
      <c r="J8558">
        <v>1244</v>
      </c>
      <c r="K8558">
        <v>1482</v>
      </c>
      <c r="L8558" t="s">
        <v>24</v>
      </c>
      <c r="M8558">
        <v>10</v>
      </c>
      <c r="N8558">
        <f t="shared" si="667"/>
        <v>163020</v>
      </c>
      <c r="O8558">
        <f t="shared" si="668"/>
        <v>238</v>
      </c>
      <c r="P8558" t="str">
        <f t="shared" si="669"/>
        <v>Overstock</v>
      </c>
      <c r="Q8558">
        <f t="shared" si="665"/>
        <v>0</v>
      </c>
      <c r="R8558" t="str">
        <f t="shared" si="666"/>
        <v>On Time</v>
      </c>
    </row>
    <row r="8559" spans="1:18" x14ac:dyDescent="0.3">
      <c r="A8559" t="s">
        <v>8594</v>
      </c>
      <c r="B8559" t="s">
        <v>52</v>
      </c>
      <c r="C8559" t="s">
        <v>15</v>
      </c>
      <c r="D8559" t="s">
        <v>29</v>
      </c>
      <c r="E8559" s="1">
        <v>44955</v>
      </c>
      <c r="F8559" s="1">
        <v>44965</v>
      </c>
      <c r="G8559">
        <v>317</v>
      </c>
      <c r="H8559">
        <v>91</v>
      </c>
      <c r="I8559">
        <v>188</v>
      </c>
      <c r="J8559">
        <v>1161</v>
      </c>
      <c r="K8559">
        <v>1633</v>
      </c>
      <c r="L8559" t="s">
        <v>34</v>
      </c>
      <c r="M8559">
        <v>10</v>
      </c>
      <c r="N8559">
        <f t="shared" si="667"/>
        <v>307004</v>
      </c>
      <c r="O8559">
        <f t="shared" si="668"/>
        <v>472</v>
      </c>
      <c r="P8559" t="str">
        <f t="shared" si="669"/>
        <v>Overstock</v>
      </c>
      <c r="Q8559">
        <f t="shared" si="665"/>
        <v>0</v>
      </c>
      <c r="R8559" t="str">
        <f t="shared" si="666"/>
        <v>On Time</v>
      </c>
    </row>
    <row r="8560" spans="1:18" x14ac:dyDescent="0.3">
      <c r="A8560" t="s">
        <v>8595</v>
      </c>
      <c r="B8560" t="s">
        <v>21</v>
      </c>
      <c r="C8560" t="s">
        <v>33</v>
      </c>
      <c r="D8560" t="s">
        <v>16</v>
      </c>
      <c r="E8560" s="1">
        <v>45604</v>
      </c>
      <c r="F8560" s="1">
        <v>45611</v>
      </c>
      <c r="G8560">
        <v>445</v>
      </c>
      <c r="H8560">
        <v>106</v>
      </c>
      <c r="I8560">
        <v>105</v>
      </c>
      <c r="J8560">
        <v>376</v>
      </c>
      <c r="K8560">
        <v>574</v>
      </c>
      <c r="L8560" t="s">
        <v>30</v>
      </c>
      <c r="M8560">
        <v>7</v>
      </c>
      <c r="N8560">
        <f t="shared" si="667"/>
        <v>60270</v>
      </c>
      <c r="O8560">
        <f t="shared" si="668"/>
        <v>198</v>
      </c>
      <c r="P8560" t="str">
        <f t="shared" si="669"/>
        <v>Overstock</v>
      </c>
      <c r="Q8560">
        <f t="shared" si="665"/>
        <v>0</v>
      </c>
      <c r="R8560" t="str">
        <f t="shared" si="666"/>
        <v>On Time</v>
      </c>
    </row>
    <row r="8561" spans="1:18" x14ac:dyDescent="0.3">
      <c r="A8561" t="s">
        <v>8596</v>
      </c>
      <c r="B8561" t="s">
        <v>52</v>
      </c>
      <c r="C8561" t="s">
        <v>22</v>
      </c>
      <c r="D8561" t="s">
        <v>16</v>
      </c>
      <c r="E8561" s="1">
        <v>45269</v>
      </c>
      <c r="F8561" s="1">
        <v>45275</v>
      </c>
      <c r="G8561">
        <v>251</v>
      </c>
      <c r="H8561">
        <v>124</v>
      </c>
      <c r="I8561">
        <v>162</v>
      </c>
      <c r="J8561">
        <v>1657</v>
      </c>
      <c r="K8561">
        <v>2136</v>
      </c>
      <c r="L8561" t="s">
        <v>34</v>
      </c>
      <c r="M8561">
        <v>6</v>
      </c>
      <c r="N8561">
        <f t="shared" si="667"/>
        <v>346032</v>
      </c>
      <c r="O8561">
        <f t="shared" si="668"/>
        <v>479</v>
      </c>
      <c r="P8561" t="str">
        <f t="shared" si="669"/>
        <v>Overstock</v>
      </c>
      <c r="Q8561">
        <f t="shared" si="665"/>
        <v>0</v>
      </c>
      <c r="R8561" t="str">
        <f t="shared" si="666"/>
        <v>On Time</v>
      </c>
    </row>
    <row r="8562" spans="1:18" x14ac:dyDescent="0.3">
      <c r="A8562" t="s">
        <v>8597</v>
      </c>
      <c r="B8562" t="s">
        <v>44</v>
      </c>
      <c r="C8562" t="s">
        <v>22</v>
      </c>
      <c r="D8562" t="s">
        <v>16</v>
      </c>
      <c r="E8562" s="1">
        <v>45325</v>
      </c>
      <c r="F8562" s="1">
        <v>45327</v>
      </c>
      <c r="G8562">
        <v>497</v>
      </c>
      <c r="H8562">
        <v>125</v>
      </c>
      <c r="I8562">
        <v>1</v>
      </c>
      <c r="J8562">
        <v>815</v>
      </c>
      <c r="K8562">
        <v>1166</v>
      </c>
      <c r="L8562" t="s">
        <v>34</v>
      </c>
      <c r="M8562">
        <v>2</v>
      </c>
      <c r="N8562">
        <f t="shared" si="667"/>
        <v>1166</v>
      </c>
      <c r="O8562">
        <f t="shared" si="668"/>
        <v>351</v>
      </c>
      <c r="P8562" t="str">
        <f t="shared" si="669"/>
        <v>Overstock</v>
      </c>
      <c r="Q8562">
        <f t="shared" si="665"/>
        <v>0</v>
      </c>
      <c r="R8562" t="str">
        <f t="shared" si="666"/>
        <v>On Time</v>
      </c>
    </row>
    <row r="8563" spans="1:18" x14ac:dyDescent="0.3">
      <c r="A8563" t="s">
        <v>8598</v>
      </c>
      <c r="B8563" t="s">
        <v>60</v>
      </c>
      <c r="C8563" t="s">
        <v>22</v>
      </c>
      <c r="D8563" t="s">
        <v>27</v>
      </c>
      <c r="E8563" s="1">
        <v>45160</v>
      </c>
      <c r="F8563" s="1">
        <v>45166</v>
      </c>
      <c r="G8563">
        <v>249</v>
      </c>
      <c r="H8563">
        <v>123</v>
      </c>
      <c r="I8563">
        <v>31</v>
      </c>
      <c r="J8563">
        <v>683</v>
      </c>
      <c r="K8563">
        <v>766</v>
      </c>
      <c r="L8563" t="s">
        <v>24</v>
      </c>
      <c r="M8563">
        <v>6</v>
      </c>
      <c r="N8563">
        <f t="shared" si="667"/>
        <v>23746</v>
      </c>
      <c r="O8563">
        <f t="shared" si="668"/>
        <v>83</v>
      </c>
      <c r="P8563" t="str">
        <f t="shared" si="669"/>
        <v>Overstock</v>
      </c>
      <c r="Q8563">
        <f t="shared" si="665"/>
        <v>0</v>
      </c>
      <c r="R8563" t="str">
        <f t="shared" si="666"/>
        <v>On Time</v>
      </c>
    </row>
    <row r="8564" spans="1:18" x14ac:dyDescent="0.3">
      <c r="A8564" t="s">
        <v>8599</v>
      </c>
      <c r="B8564" t="s">
        <v>52</v>
      </c>
      <c r="C8564" t="s">
        <v>33</v>
      </c>
      <c r="D8564" t="s">
        <v>39</v>
      </c>
      <c r="E8564" s="1">
        <v>45336</v>
      </c>
      <c r="F8564" s="1">
        <v>45340</v>
      </c>
      <c r="G8564">
        <v>233</v>
      </c>
      <c r="H8564">
        <v>131</v>
      </c>
      <c r="I8564">
        <v>168</v>
      </c>
      <c r="J8564">
        <v>1893</v>
      </c>
      <c r="K8564">
        <v>2238</v>
      </c>
      <c r="L8564" t="s">
        <v>17</v>
      </c>
      <c r="M8564">
        <v>4</v>
      </c>
      <c r="N8564">
        <f t="shared" si="667"/>
        <v>375984</v>
      </c>
      <c r="O8564">
        <f t="shared" si="668"/>
        <v>345</v>
      </c>
      <c r="P8564" t="str">
        <f t="shared" si="669"/>
        <v>Overstock</v>
      </c>
      <c r="Q8564">
        <f t="shared" si="665"/>
        <v>0</v>
      </c>
      <c r="R8564" t="str">
        <f t="shared" si="666"/>
        <v>On Time</v>
      </c>
    </row>
    <row r="8565" spans="1:18" x14ac:dyDescent="0.3">
      <c r="A8565" t="s">
        <v>8600</v>
      </c>
      <c r="B8565" t="s">
        <v>60</v>
      </c>
      <c r="C8565" t="s">
        <v>15</v>
      </c>
      <c r="D8565" t="s">
        <v>29</v>
      </c>
      <c r="E8565" s="1">
        <v>44948</v>
      </c>
      <c r="F8565" s="1">
        <v>44953</v>
      </c>
      <c r="G8565">
        <v>74</v>
      </c>
      <c r="H8565">
        <v>96</v>
      </c>
      <c r="I8565">
        <v>217</v>
      </c>
      <c r="J8565">
        <v>648</v>
      </c>
      <c r="K8565">
        <v>791</v>
      </c>
      <c r="L8565" t="s">
        <v>24</v>
      </c>
      <c r="M8565">
        <v>5</v>
      </c>
      <c r="N8565">
        <f t="shared" si="667"/>
        <v>171647</v>
      </c>
      <c r="O8565">
        <f t="shared" si="668"/>
        <v>143</v>
      </c>
      <c r="P8565" t="str">
        <f t="shared" si="669"/>
        <v>Understock</v>
      </c>
      <c r="Q8565">
        <f t="shared" si="665"/>
        <v>0</v>
      </c>
      <c r="R8565" t="str">
        <f t="shared" si="666"/>
        <v>On Time</v>
      </c>
    </row>
    <row r="8566" spans="1:18" x14ac:dyDescent="0.3">
      <c r="A8566" t="s">
        <v>8601</v>
      </c>
      <c r="B8566" t="s">
        <v>26</v>
      </c>
      <c r="C8566" t="s">
        <v>15</v>
      </c>
      <c r="D8566" t="s">
        <v>16</v>
      </c>
      <c r="E8566" s="1">
        <v>45082</v>
      </c>
      <c r="F8566" s="1">
        <v>45090</v>
      </c>
      <c r="G8566">
        <v>253</v>
      </c>
      <c r="H8566">
        <v>140</v>
      </c>
      <c r="I8566">
        <v>4</v>
      </c>
      <c r="J8566">
        <v>764</v>
      </c>
      <c r="K8566">
        <v>1154</v>
      </c>
      <c r="L8566" t="s">
        <v>17</v>
      </c>
      <c r="M8566">
        <v>8</v>
      </c>
      <c r="N8566">
        <f t="shared" si="667"/>
        <v>4616</v>
      </c>
      <c r="O8566">
        <f t="shared" si="668"/>
        <v>390</v>
      </c>
      <c r="P8566" t="str">
        <f t="shared" si="669"/>
        <v>Overstock</v>
      </c>
      <c r="Q8566">
        <f t="shared" si="665"/>
        <v>0</v>
      </c>
      <c r="R8566" t="str">
        <f t="shared" si="666"/>
        <v>On Time</v>
      </c>
    </row>
    <row r="8567" spans="1:18" x14ac:dyDescent="0.3">
      <c r="A8567" t="s">
        <v>8602</v>
      </c>
      <c r="B8567" t="s">
        <v>50</v>
      </c>
      <c r="C8567" t="s">
        <v>41</v>
      </c>
      <c r="D8567" t="s">
        <v>23</v>
      </c>
      <c r="E8567" s="1">
        <v>45245</v>
      </c>
      <c r="F8567" s="1">
        <v>45247</v>
      </c>
      <c r="G8567">
        <v>295</v>
      </c>
      <c r="H8567">
        <v>69</v>
      </c>
      <c r="I8567">
        <v>45</v>
      </c>
      <c r="J8567">
        <v>1578</v>
      </c>
      <c r="K8567">
        <v>1799</v>
      </c>
      <c r="L8567" t="s">
        <v>30</v>
      </c>
      <c r="M8567">
        <v>2</v>
      </c>
      <c r="N8567">
        <f t="shared" si="667"/>
        <v>80955</v>
      </c>
      <c r="O8567">
        <f t="shared" si="668"/>
        <v>221</v>
      </c>
      <c r="P8567" t="str">
        <f t="shared" si="669"/>
        <v>Overstock</v>
      </c>
      <c r="Q8567">
        <f t="shared" si="665"/>
        <v>0</v>
      </c>
      <c r="R8567" t="str">
        <f t="shared" si="666"/>
        <v>On Time</v>
      </c>
    </row>
    <row r="8568" spans="1:18" x14ac:dyDescent="0.3">
      <c r="A8568" t="s">
        <v>8603</v>
      </c>
      <c r="B8568" t="s">
        <v>52</v>
      </c>
      <c r="C8568" t="s">
        <v>33</v>
      </c>
      <c r="D8568" t="s">
        <v>27</v>
      </c>
      <c r="E8568" s="1">
        <v>45330</v>
      </c>
      <c r="F8568" s="1">
        <v>45340</v>
      </c>
      <c r="G8568">
        <v>159</v>
      </c>
      <c r="H8568">
        <v>131</v>
      </c>
      <c r="I8568">
        <v>166</v>
      </c>
      <c r="J8568">
        <v>1464</v>
      </c>
      <c r="K8568">
        <v>1834</v>
      </c>
      <c r="L8568" t="s">
        <v>19</v>
      </c>
      <c r="M8568">
        <v>10</v>
      </c>
      <c r="N8568">
        <f t="shared" si="667"/>
        <v>304444</v>
      </c>
      <c r="O8568">
        <f t="shared" si="668"/>
        <v>370</v>
      </c>
      <c r="P8568" t="str">
        <f t="shared" si="669"/>
        <v>Understock</v>
      </c>
      <c r="Q8568">
        <f t="shared" si="665"/>
        <v>0</v>
      </c>
      <c r="R8568" t="str">
        <f t="shared" si="666"/>
        <v>On Time</v>
      </c>
    </row>
    <row r="8569" spans="1:18" x14ac:dyDescent="0.3">
      <c r="A8569" t="s">
        <v>8604</v>
      </c>
      <c r="B8569" t="s">
        <v>32</v>
      </c>
      <c r="C8569" t="s">
        <v>22</v>
      </c>
      <c r="D8569" t="s">
        <v>23</v>
      </c>
      <c r="E8569" s="1">
        <v>45004</v>
      </c>
      <c r="F8569" s="1">
        <v>45006</v>
      </c>
      <c r="G8569">
        <v>312</v>
      </c>
      <c r="H8569">
        <v>150</v>
      </c>
      <c r="I8569">
        <v>76</v>
      </c>
      <c r="J8569">
        <v>600</v>
      </c>
      <c r="K8569">
        <v>754</v>
      </c>
      <c r="L8569" t="s">
        <v>19</v>
      </c>
      <c r="M8569">
        <v>2</v>
      </c>
      <c r="N8569">
        <f t="shared" si="667"/>
        <v>57304</v>
      </c>
      <c r="O8569">
        <f t="shared" si="668"/>
        <v>154</v>
      </c>
      <c r="P8569" t="str">
        <f t="shared" si="669"/>
        <v>Overstock</v>
      </c>
      <c r="Q8569">
        <f t="shared" si="665"/>
        <v>0</v>
      </c>
      <c r="R8569" t="str">
        <f t="shared" si="666"/>
        <v>On Time</v>
      </c>
    </row>
    <row r="8570" spans="1:18" x14ac:dyDescent="0.3">
      <c r="A8570" t="s">
        <v>8605</v>
      </c>
      <c r="B8570" t="s">
        <v>60</v>
      </c>
      <c r="C8570" t="s">
        <v>41</v>
      </c>
      <c r="D8570" t="s">
        <v>23</v>
      </c>
      <c r="E8570" s="1">
        <v>45589</v>
      </c>
      <c r="F8570" s="1">
        <v>45599</v>
      </c>
      <c r="G8570">
        <v>454</v>
      </c>
      <c r="H8570">
        <v>61</v>
      </c>
      <c r="I8570">
        <v>92</v>
      </c>
      <c r="J8570">
        <v>1312</v>
      </c>
      <c r="K8570">
        <v>1468</v>
      </c>
      <c r="L8570" t="s">
        <v>24</v>
      </c>
      <c r="M8570">
        <v>10</v>
      </c>
      <c r="N8570">
        <f t="shared" si="667"/>
        <v>135056</v>
      </c>
      <c r="O8570">
        <f t="shared" si="668"/>
        <v>156</v>
      </c>
      <c r="P8570" t="str">
        <f t="shared" si="669"/>
        <v>Overstock</v>
      </c>
      <c r="Q8570">
        <f t="shared" si="665"/>
        <v>0</v>
      </c>
      <c r="R8570" t="str">
        <f t="shared" si="666"/>
        <v>On Time</v>
      </c>
    </row>
    <row r="8571" spans="1:18" x14ac:dyDescent="0.3">
      <c r="A8571" t="s">
        <v>8606</v>
      </c>
      <c r="B8571" t="s">
        <v>52</v>
      </c>
      <c r="C8571" t="s">
        <v>15</v>
      </c>
      <c r="D8571" t="s">
        <v>29</v>
      </c>
      <c r="E8571" s="1">
        <v>44980</v>
      </c>
      <c r="F8571" s="1">
        <v>44985</v>
      </c>
      <c r="G8571">
        <v>207</v>
      </c>
      <c r="H8571">
        <v>86</v>
      </c>
      <c r="I8571">
        <v>128</v>
      </c>
      <c r="J8571">
        <v>1759</v>
      </c>
      <c r="K8571">
        <v>2177</v>
      </c>
      <c r="L8571" t="s">
        <v>19</v>
      </c>
      <c r="M8571">
        <v>5</v>
      </c>
      <c r="N8571">
        <f t="shared" si="667"/>
        <v>278656</v>
      </c>
      <c r="O8571">
        <f t="shared" si="668"/>
        <v>418</v>
      </c>
      <c r="P8571" t="str">
        <f t="shared" si="669"/>
        <v>Overstock</v>
      </c>
      <c r="Q8571">
        <f t="shared" si="665"/>
        <v>0</v>
      </c>
      <c r="R8571" t="str">
        <f t="shared" si="666"/>
        <v>On Time</v>
      </c>
    </row>
    <row r="8572" spans="1:18" x14ac:dyDescent="0.3">
      <c r="A8572" t="s">
        <v>8607</v>
      </c>
      <c r="B8572" t="s">
        <v>21</v>
      </c>
      <c r="C8572" t="s">
        <v>15</v>
      </c>
      <c r="D8572" t="s">
        <v>39</v>
      </c>
      <c r="E8572" s="1">
        <v>45400</v>
      </c>
      <c r="F8572" s="1">
        <v>45407</v>
      </c>
      <c r="G8572">
        <v>321</v>
      </c>
      <c r="H8572">
        <v>77</v>
      </c>
      <c r="I8572">
        <v>16</v>
      </c>
      <c r="J8572">
        <v>1530</v>
      </c>
      <c r="K8572">
        <v>1790</v>
      </c>
      <c r="L8572" t="s">
        <v>24</v>
      </c>
      <c r="M8572">
        <v>7</v>
      </c>
      <c r="N8572">
        <f t="shared" si="667"/>
        <v>28640</v>
      </c>
      <c r="O8572">
        <f t="shared" si="668"/>
        <v>260</v>
      </c>
      <c r="P8572" t="str">
        <f t="shared" si="669"/>
        <v>Overstock</v>
      </c>
      <c r="Q8572">
        <f t="shared" si="665"/>
        <v>0</v>
      </c>
      <c r="R8572" t="str">
        <f t="shared" si="666"/>
        <v>On Time</v>
      </c>
    </row>
    <row r="8573" spans="1:18" x14ac:dyDescent="0.3">
      <c r="A8573" t="s">
        <v>8608</v>
      </c>
      <c r="B8573" t="s">
        <v>52</v>
      </c>
      <c r="C8573" t="s">
        <v>41</v>
      </c>
      <c r="D8573" t="s">
        <v>27</v>
      </c>
      <c r="E8573" s="1">
        <v>45245</v>
      </c>
      <c r="F8573" s="1">
        <v>45254</v>
      </c>
      <c r="G8573">
        <v>477</v>
      </c>
      <c r="H8573">
        <v>56</v>
      </c>
      <c r="I8573">
        <v>218</v>
      </c>
      <c r="J8573">
        <v>345</v>
      </c>
      <c r="K8573">
        <v>656</v>
      </c>
      <c r="L8573" t="s">
        <v>19</v>
      </c>
      <c r="M8573">
        <v>9</v>
      </c>
      <c r="N8573">
        <f t="shared" si="667"/>
        <v>143008</v>
      </c>
      <c r="O8573">
        <f t="shared" si="668"/>
        <v>311</v>
      </c>
      <c r="P8573" t="str">
        <f t="shared" si="669"/>
        <v>Overstock</v>
      </c>
      <c r="Q8573">
        <f t="shared" si="665"/>
        <v>0</v>
      </c>
      <c r="R8573" t="str">
        <f t="shared" si="666"/>
        <v>On Time</v>
      </c>
    </row>
    <row r="8574" spans="1:18" x14ac:dyDescent="0.3">
      <c r="A8574" t="s">
        <v>8609</v>
      </c>
      <c r="B8574" t="s">
        <v>48</v>
      </c>
      <c r="C8574" t="s">
        <v>33</v>
      </c>
      <c r="D8574" t="s">
        <v>16</v>
      </c>
      <c r="E8574" s="1">
        <v>45221</v>
      </c>
      <c r="F8574" s="1">
        <v>45223</v>
      </c>
      <c r="G8574">
        <v>325</v>
      </c>
      <c r="H8574">
        <v>58</v>
      </c>
      <c r="I8574">
        <v>184</v>
      </c>
      <c r="J8574">
        <v>240</v>
      </c>
      <c r="K8574">
        <v>504</v>
      </c>
      <c r="L8574" t="s">
        <v>17</v>
      </c>
      <c r="M8574">
        <v>2</v>
      </c>
      <c r="N8574">
        <f t="shared" si="667"/>
        <v>92736</v>
      </c>
      <c r="O8574">
        <f t="shared" si="668"/>
        <v>264</v>
      </c>
      <c r="P8574" t="str">
        <f t="shared" si="669"/>
        <v>Overstock</v>
      </c>
      <c r="Q8574">
        <f t="shared" si="665"/>
        <v>0</v>
      </c>
      <c r="R8574" t="str">
        <f t="shared" si="666"/>
        <v>On Time</v>
      </c>
    </row>
    <row r="8575" spans="1:18" x14ac:dyDescent="0.3">
      <c r="A8575" t="s">
        <v>8610</v>
      </c>
      <c r="B8575" t="s">
        <v>14</v>
      </c>
      <c r="C8575" t="s">
        <v>41</v>
      </c>
      <c r="D8575" t="s">
        <v>23</v>
      </c>
      <c r="E8575" s="1">
        <v>45579</v>
      </c>
      <c r="F8575" s="1">
        <v>45582</v>
      </c>
      <c r="G8575">
        <v>407</v>
      </c>
      <c r="H8575">
        <v>73</v>
      </c>
      <c r="I8575">
        <v>251</v>
      </c>
      <c r="J8575">
        <v>1360</v>
      </c>
      <c r="K8575">
        <v>1489</v>
      </c>
      <c r="L8575" t="s">
        <v>24</v>
      </c>
      <c r="M8575">
        <v>3</v>
      </c>
      <c r="N8575">
        <f t="shared" si="667"/>
        <v>373739</v>
      </c>
      <c r="O8575">
        <f t="shared" si="668"/>
        <v>129</v>
      </c>
      <c r="P8575" t="str">
        <f t="shared" si="669"/>
        <v>Overstock</v>
      </c>
      <c r="Q8575">
        <f t="shared" si="665"/>
        <v>0</v>
      </c>
      <c r="R8575" t="str">
        <f t="shared" si="666"/>
        <v>On Time</v>
      </c>
    </row>
    <row r="8576" spans="1:18" x14ac:dyDescent="0.3">
      <c r="A8576" t="s">
        <v>8611</v>
      </c>
      <c r="B8576" t="s">
        <v>32</v>
      </c>
      <c r="C8576" t="s">
        <v>33</v>
      </c>
      <c r="D8576" t="s">
        <v>16</v>
      </c>
      <c r="E8576" s="1">
        <v>45101</v>
      </c>
      <c r="F8576" s="1">
        <v>45108</v>
      </c>
      <c r="G8576">
        <v>285</v>
      </c>
      <c r="H8576">
        <v>123</v>
      </c>
      <c r="I8576">
        <v>12</v>
      </c>
      <c r="J8576">
        <v>230</v>
      </c>
      <c r="K8576">
        <v>494</v>
      </c>
      <c r="L8576" t="s">
        <v>17</v>
      </c>
      <c r="M8576">
        <v>7</v>
      </c>
      <c r="N8576">
        <f t="shared" si="667"/>
        <v>5928</v>
      </c>
      <c r="O8576">
        <f t="shared" si="668"/>
        <v>264</v>
      </c>
      <c r="P8576" t="str">
        <f t="shared" si="669"/>
        <v>Overstock</v>
      </c>
      <c r="Q8576">
        <f t="shared" si="665"/>
        <v>0</v>
      </c>
      <c r="R8576" t="str">
        <f t="shared" si="666"/>
        <v>On Time</v>
      </c>
    </row>
    <row r="8577" spans="1:18" x14ac:dyDescent="0.3">
      <c r="A8577" t="s">
        <v>8612</v>
      </c>
      <c r="B8577" t="s">
        <v>44</v>
      </c>
      <c r="C8577" t="s">
        <v>33</v>
      </c>
      <c r="D8577" t="s">
        <v>27</v>
      </c>
      <c r="E8577" s="1">
        <v>45363</v>
      </c>
      <c r="F8577" s="1">
        <v>45364</v>
      </c>
      <c r="G8577">
        <v>491</v>
      </c>
      <c r="H8577">
        <v>79</v>
      </c>
      <c r="I8577">
        <v>185</v>
      </c>
      <c r="J8577">
        <v>338</v>
      </c>
      <c r="K8577">
        <v>595</v>
      </c>
      <c r="L8577" t="s">
        <v>19</v>
      </c>
      <c r="M8577">
        <v>1</v>
      </c>
      <c r="N8577">
        <f t="shared" si="667"/>
        <v>110075</v>
      </c>
      <c r="O8577">
        <f t="shared" si="668"/>
        <v>257</v>
      </c>
      <c r="P8577" t="str">
        <f t="shared" si="669"/>
        <v>Overstock</v>
      </c>
      <c r="Q8577">
        <f t="shared" si="665"/>
        <v>0</v>
      </c>
      <c r="R8577" t="str">
        <f t="shared" si="666"/>
        <v>On Time</v>
      </c>
    </row>
    <row r="8578" spans="1:18" x14ac:dyDescent="0.3">
      <c r="A8578" t="s">
        <v>8613</v>
      </c>
      <c r="B8578" t="s">
        <v>32</v>
      </c>
      <c r="C8578" t="s">
        <v>33</v>
      </c>
      <c r="D8578" t="s">
        <v>23</v>
      </c>
      <c r="E8578" s="1">
        <v>45593</v>
      </c>
      <c r="F8578" s="1">
        <v>45594</v>
      </c>
      <c r="G8578">
        <v>16</v>
      </c>
      <c r="H8578">
        <v>80</v>
      </c>
      <c r="I8578">
        <v>226</v>
      </c>
      <c r="J8578">
        <v>618</v>
      </c>
      <c r="K8578">
        <v>730</v>
      </c>
      <c r="L8578" t="s">
        <v>17</v>
      </c>
      <c r="M8578">
        <v>1</v>
      </c>
      <c r="N8578">
        <f t="shared" si="667"/>
        <v>164980</v>
      </c>
      <c r="O8578">
        <f t="shared" si="668"/>
        <v>112</v>
      </c>
      <c r="P8578" t="str">
        <f t="shared" si="669"/>
        <v>Understock</v>
      </c>
      <c r="Q8578">
        <f t="shared" ref="Q8578:Q8641" si="670">(F8578-E8578)-M8578</f>
        <v>0</v>
      </c>
      <c r="R8578" t="str">
        <f t="shared" ref="R8578:R8641" si="671">IF(Q8578&gt;0,"Delayed",IF(Q8578=0,"On Time","Early"))</f>
        <v>On Time</v>
      </c>
    </row>
    <row r="8579" spans="1:18" x14ac:dyDescent="0.3">
      <c r="A8579" t="s">
        <v>8614</v>
      </c>
      <c r="B8579" t="s">
        <v>60</v>
      </c>
      <c r="C8579" t="s">
        <v>15</v>
      </c>
      <c r="D8579" t="s">
        <v>39</v>
      </c>
      <c r="E8579" s="1">
        <v>44973</v>
      </c>
      <c r="F8579" s="1">
        <v>44980</v>
      </c>
      <c r="G8579">
        <v>9</v>
      </c>
      <c r="H8579">
        <v>117</v>
      </c>
      <c r="I8579">
        <v>266</v>
      </c>
      <c r="J8579">
        <v>1782</v>
      </c>
      <c r="K8579">
        <v>2225</v>
      </c>
      <c r="L8579" t="s">
        <v>34</v>
      </c>
      <c r="M8579">
        <v>7</v>
      </c>
      <c r="N8579">
        <f t="shared" ref="N8579:N8642" si="672">I8579*K8579</f>
        <v>591850</v>
      </c>
      <c r="O8579">
        <f t="shared" ref="O8579:O8642" si="673">K8579-J8579</f>
        <v>443</v>
      </c>
      <c r="P8579" t="str">
        <f t="shared" ref="P8579:P8642" si="674">IF(G8579&gt;I8579,"Overstock",IF(G8579&lt;I8579,"Understock","Balanced"))</f>
        <v>Understock</v>
      </c>
      <c r="Q8579">
        <f t="shared" si="670"/>
        <v>0</v>
      </c>
      <c r="R8579" t="str">
        <f t="shared" si="671"/>
        <v>On Time</v>
      </c>
    </row>
    <row r="8580" spans="1:18" x14ac:dyDescent="0.3">
      <c r="A8580" t="s">
        <v>8615</v>
      </c>
      <c r="B8580" t="s">
        <v>21</v>
      </c>
      <c r="C8580" t="s">
        <v>15</v>
      </c>
      <c r="D8580" t="s">
        <v>39</v>
      </c>
      <c r="E8580" s="1">
        <v>44965</v>
      </c>
      <c r="F8580" s="1">
        <v>44966</v>
      </c>
      <c r="G8580">
        <v>57</v>
      </c>
      <c r="H8580">
        <v>122</v>
      </c>
      <c r="I8580">
        <v>193</v>
      </c>
      <c r="J8580">
        <v>1332</v>
      </c>
      <c r="K8580">
        <v>1698</v>
      </c>
      <c r="L8580" t="s">
        <v>30</v>
      </c>
      <c r="M8580">
        <v>1</v>
      </c>
      <c r="N8580">
        <f t="shared" si="672"/>
        <v>327714</v>
      </c>
      <c r="O8580">
        <f t="shared" si="673"/>
        <v>366</v>
      </c>
      <c r="P8580" t="str">
        <f t="shared" si="674"/>
        <v>Understock</v>
      </c>
      <c r="Q8580">
        <f t="shared" si="670"/>
        <v>0</v>
      </c>
      <c r="R8580" t="str">
        <f t="shared" si="671"/>
        <v>On Time</v>
      </c>
    </row>
    <row r="8581" spans="1:18" x14ac:dyDescent="0.3">
      <c r="A8581" t="s">
        <v>8616</v>
      </c>
      <c r="B8581" t="s">
        <v>52</v>
      </c>
      <c r="C8581" t="s">
        <v>41</v>
      </c>
      <c r="D8581" t="s">
        <v>29</v>
      </c>
      <c r="E8581" s="1">
        <v>45468</v>
      </c>
      <c r="F8581" s="1">
        <v>45473</v>
      </c>
      <c r="G8581">
        <v>13</v>
      </c>
      <c r="H8581">
        <v>84</v>
      </c>
      <c r="I8581">
        <v>295</v>
      </c>
      <c r="J8581">
        <v>1785</v>
      </c>
      <c r="K8581">
        <v>1929</v>
      </c>
      <c r="L8581" t="s">
        <v>24</v>
      </c>
      <c r="M8581">
        <v>5</v>
      </c>
      <c r="N8581">
        <f t="shared" si="672"/>
        <v>569055</v>
      </c>
      <c r="O8581">
        <f t="shared" si="673"/>
        <v>144</v>
      </c>
      <c r="P8581" t="str">
        <f t="shared" si="674"/>
        <v>Understock</v>
      </c>
      <c r="Q8581">
        <f t="shared" si="670"/>
        <v>0</v>
      </c>
      <c r="R8581" t="str">
        <f t="shared" si="671"/>
        <v>On Time</v>
      </c>
    </row>
    <row r="8582" spans="1:18" x14ac:dyDescent="0.3">
      <c r="A8582" t="s">
        <v>8617</v>
      </c>
      <c r="B8582" t="s">
        <v>52</v>
      </c>
      <c r="C8582" t="s">
        <v>22</v>
      </c>
      <c r="D8582" t="s">
        <v>39</v>
      </c>
      <c r="E8582" s="1">
        <v>44928</v>
      </c>
      <c r="F8582" s="1">
        <v>44935</v>
      </c>
      <c r="G8582">
        <v>250</v>
      </c>
      <c r="H8582">
        <v>118</v>
      </c>
      <c r="I8582">
        <v>107</v>
      </c>
      <c r="J8582">
        <v>1331</v>
      </c>
      <c r="K8582">
        <v>1738</v>
      </c>
      <c r="L8582" t="s">
        <v>30</v>
      </c>
      <c r="M8582">
        <v>7</v>
      </c>
      <c r="N8582">
        <f t="shared" si="672"/>
        <v>185966</v>
      </c>
      <c r="O8582">
        <f t="shared" si="673"/>
        <v>407</v>
      </c>
      <c r="P8582" t="str">
        <f t="shared" si="674"/>
        <v>Overstock</v>
      </c>
      <c r="Q8582">
        <f t="shared" si="670"/>
        <v>0</v>
      </c>
      <c r="R8582" t="str">
        <f t="shared" si="671"/>
        <v>On Time</v>
      </c>
    </row>
    <row r="8583" spans="1:18" x14ac:dyDescent="0.3">
      <c r="A8583" t="s">
        <v>8618</v>
      </c>
      <c r="B8583" t="s">
        <v>50</v>
      </c>
      <c r="C8583" t="s">
        <v>41</v>
      </c>
      <c r="D8583" t="s">
        <v>29</v>
      </c>
      <c r="E8583" s="1">
        <v>45595</v>
      </c>
      <c r="F8583" s="1">
        <v>45597</v>
      </c>
      <c r="G8583">
        <v>348</v>
      </c>
      <c r="H8583">
        <v>97</v>
      </c>
      <c r="I8583">
        <v>177</v>
      </c>
      <c r="J8583">
        <v>434</v>
      </c>
      <c r="K8583">
        <v>489</v>
      </c>
      <c r="L8583" t="s">
        <v>17</v>
      </c>
      <c r="M8583">
        <v>2</v>
      </c>
      <c r="N8583">
        <f t="shared" si="672"/>
        <v>86553</v>
      </c>
      <c r="O8583">
        <f t="shared" si="673"/>
        <v>55</v>
      </c>
      <c r="P8583" t="str">
        <f t="shared" si="674"/>
        <v>Overstock</v>
      </c>
      <c r="Q8583">
        <f t="shared" si="670"/>
        <v>0</v>
      </c>
      <c r="R8583" t="str">
        <f t="shared" si="671"/>
        <v>On Time</v>
      </c>
    </row>
    <row r="8584" spans="1:18" x14ac:dyDescent="0.3">
      <c r="A8584" t="s">
        <v>8619</v>
      </c>
      <c r="B8584" t="s">
        <v>38</v>
      </c>
      <c r="C8584" t="s">
        <v>41</v>
      </c>
      <c r="D8584" t="s">
        <v>39</v>
      </c>
      <c r="E8584" s="1">
        <v>45594</v>
      </c>
      <c r="F8584" s="1">
        <v>45599</v>
      </c>
      <c r="G8584">
        <v>162</v>
      </c>
      <c r="H8584">
        <v>139</v>
      </c>
      <c r="I8584">
        <v>55</v>
      </c>
      <c r="J8584">
        <v>273</v>
      </c>
      <c r="K8584">
        <v>325</v>
      </c>
      <c r="L8584" t="s">
        <v>30</v>
      </c>
      <c r="M8584">
        <v>5</v>
      </c>
      <c r="N8584">
        <f t="shared" si="672"/>
        <v>17875</v>
      </c>
      <c r="O8584">
        <f t="shared" si="673"/>
        <v>52</v>
      </c>
      <c r="P8584" t="str">
        <f t="shared" si="674"/>
        <v>Overstock</v>
      </c>
      <c r="Q8584">
        <f t="shared" si="670"/>
        <v>0</v>
      </c>
      <c r="R8584" t="str">
        <f t="shared" si="671"/>
        <v>On Time</v>
      </c>
    </row>
    <row r="8585" spans="1:18" x14ac:dyDescent="0.3">
      <c r="A8585" t="s">
        <v>8620</v>
      </c>
      <c r="B8585" t="s">
        <v>50</v>
      </c>
      <c r="C8585" t="s">
        <v>15</v>
      </c>
      <c r="D8585" t="s">
        <v>29</v>
      </c>
      <c r="E8585" s="1">
        <v>45197</v>
      </c>
      <c r="F8585" s="1">
        <v>45202</v>
      </c>
      <c r="G8585">
        <v>373</v>
      </c>
      <c r="H8585">
        <v>119</v>
      </c>
      <c r="I8585">
        <v>12</v>
      </c>
      <c r="J8585">
        <v>1191</v>
      </c>
      <c r="K8585">
        <v>1650</v>
      </c>
      <c r="L8585" t="s">
        <v>24</v>
      </c>
      <c r="M8585">
        <v>5</v>
      </c>
      <c r="N8585">
        <f t="shared" si="672"/>
        <v>19800</v>
      </c>
      <c r="O8585">
        <f t="shared" si="673"/>
        <v>459</v>
      </c>
      <c r="P8585" t="str">
        <f t="shared" si="674"/>
        <v>Overstock</v>
      </c>
      <c r="Q8585">
        <f t="shared" si="670"/>
        <v>0</v>
      </c>
      <c r="R8585" t="str">
        <f t="shared" si="671"/>
        <v>On Time</v>
      </c>
    </row>
    <row r="8586" spans="1:18" x14ac:dyDescent="0.3">
      <c r="A8586" t="s">
        <v>8621</v>
      </c>
      <c r="B8586" t="s">
        <v>21</v>
      </c>
      <c r="C8586" t="s">
        <v>41</v>
      </c>
      <c r="D8586" t="s">
        <v>16</v>
      </c>
      <c r="E8586" s="1">
        <v>45010</v>
      </c>
      <c r="F8586" s="1">
        <v>45012</v>
      </c>
      <c r="G8586">
        <v>429</v>
      </c>
      <c r="H8586">
        <v>111</v>
      </c>
      <c r="I8586">
        <v>142</v>
      </c>
      <c r="J8586">
        <v>1357</v>
      </c>
      <c r="K8586">
        <v>1645</v>
      </c>
      <c r="L8586" t="s">
        <v>30</v>
      </c>
      <c r="M8586">
        <v>2</v>
      </c>
      <c r="N8586">
        <f t="shared" si="672"/>
        <v>233590</v>
      </c>
      <c r="O8586">
        <f t="shared" si="673"/>
        <v>288</v>
      </c>
      <c r="P8586" t="str">
        <f t="shared" si="674"/>
        <v>Overstock</v>
      </c>
      <c r="Q8586">
        <f t="shared" si="670"/>
        <v>0</v>
      </c>
      <c r="R8586" t="str">
        <f t="shared" si="671"/>
        <v>On Time</v>
      </c>
    </row>
    <row r="8587" spans="1:18" x14ac:dyDescent="0.3">
      <c r="A8587" t="s">
        <v>8622</v>
      </c>
      <c r="B8587" t="s">
        <v>21</v>
      </c>
      <c r="C8587" t="s">
        <v>15</v>
      </c>
      <c r="D8587" t="s">
        <v>29</v>
      </c>
      <c r="E8587" s="1">
        <v>45367</v>
      </c>
      <c r="F8587" s="1">
        <v>45372</v>
      </c>
      <c r="G8587">
        <v>217</v>
      </c>
      <c r="H8587">
        <v>147</v>
      </c>
      <c r="I8587">
        <v>153</v>
      </c>
      <c r="J8587">
        <v>648</v>
      </c>
      <c r="K8587">
        <v>1107</v>
      </c>
      <c r="L8587" t="s">
        <v>17</v>
      </c>
      <c r="M8587">
        <v>5</v>
      </c>
      <c r="N8587">
        <f t="shared" si="672"/>
        <v>169371</v>
      </c>
      <c r="O8587">
        <f t="shared" si="673"/>
        <v>459</v>
      </c>
      <c r="P8587" t="str">
        <f t="shared" si="674"/>
        <v>Overstock</v>
      </c>
      <c r="Q8587">
        <f t="shared" si="670"/>
        <v>0</v>
      </c>
      <c r="R8587" t="str">
        <f t="shared" si="671"/>
        <v>On Time</v>
      </c>
    </row>
    <row r="8588" spans="1:18" x14ac:dyDescent="0.3">
      <c r="A8588" t="s">
        <v>8623</v>
      </c>
      <c r="B8588" t="s">
        <v>52</v>
      </c>
      <c r="C8588" t="s">
        <v>22</v>
      </c>
      <c r="D8588" t="s">
        <v>29</v>
      </c>
      <c r="E8588" s="1">
        <v>45326</v>
      </c>
      <c r="F8588" s="1">
        <v>45331</v>
      </c>
      <c r="G8588">
        <v>400</v>
      </c>
      <c r="H8588">
        <v>85</v>
      </c>
      <c r="I8588">
        <v>46</v>
      </c>
      <c r="J8588">
        <v>1492</v>
      </c>
      <c r="K8588">
        <v>1867</v>
      </c>
      <c r="L8588" t="s">
        <v>30</v>
      </c>
      <c r="M8588">
        <v>5</v>
      </c>
      <c r="N8588">
        <f t="shared" si="672"/>
        <v>85882</v>
      </c>
      <c r="O8588">
        <f t="shared" si="673"/>
        <v>375</v>
      </c>
      <c r="P8588" t="str">
        <f t="shared" si="674"/>
        <v>Overstock</v>
      </c>
      <c r="Q8588">
        <f t="shared" si="670"/>
        <v>0</v>
      </c>
      <c r="R8588" t="str">
        <f t="shared" si="671"/>
        <v>On Time</v>
      </c>
    </row>
    <row r="8589" spans="1:18" x14ac:dyDescent="0.3">
      <c r="A8589" t="s">
        <v>8624</v>
      </c>
      <c r="B8589" t="s">
        <v>48</v>
      </c>
      <c r="C8589" t="s">
        <v>41</v>
      </c>
      <c r="D8589" t="s">
        <v>27</v>
      </c>
      <c r="E8589" s="1">
        <v>45137</v>
      </c>
      <c r="F8589" s="1">
        <v>45143</v>
      </c>
      <c r="G8589">
        <v>258</v>
      </c>
      <c r="H8589">
        <v>97</v>
      </c>
      <c r="I8589">
        <v>257</v>
      </c>
      <c r="J8589">
        <v>1877</v>
      </c>
      <c r="K8589">
        <v>2171</v>
      </c>
      <c r="L8589" t="s">
        <v>19</v>
      </c>
      <c r="M8589">
        <v>6</v>
      </c>
      <c r="N8589">
        <f t="shared" si="672"/>
        <v>557947</v>
      </c>
      <c r="O8589">
        <f t="shared" si="673"/>
        <v>294</v>
      </c>
      <c r="P8589" t="str">
        <f t="shared" si="674"/>
        <v>Overstock</v>
      </c>
      <c r="Q8589">
        <f t="shared" si="670"/>
        <v>0</v>
      </c>
      <c r="R8589" t="str">
        <f t="shared" si="671"/>
        <v>On Time</v>
      </c>
    </row>
    <row r="8590" spans="1:18" x14ac:dyDescent="0.3">
      <c r="A8590" t="s">
        <v>8625</v>
      </c>
      <c r="B8590" t="s">
        <v>32</v>
      </c>
      <c r="C8590" t="s">
        <v>33</v>
      </c>
      <c r="D8590" t="s">
        <v>29</v>
      </c>
      <c r="E8590" s="1">
        <v>45632</v>
      </c>
      <c r="F8590" s="1">
        <v>45637</v>
      </c>
      <c r="G8590">
        <v>216</v>
      </c>
      <c r="H8590">
        <v>108</v>
      </c>
      <c r="I8590">
        <v>63</v>
      </c>
      <c r="J8590">
        <v>1906</v>
      </c>
      <c r="K8590">
        <v>2294</v>
      </c>
      <c r="L8590" t="s">
        <v>19</v>
      </c>
      <c r="M8590">
        <v>5</v>
      </c>
      <c r="N8590">
        <f t="shared" si="672"/>
        <v>144522</v>
      </c>
      <c r="O8590">
        <f t="shared" si="673"/>
        <v>388</v>
      </c>
      <c r="P8590" t="str">
        <f t="shared" si="674"/>
        <v>Overstock</v>
      </c>
      <c r="Q8590">
        <f t="shared" si="670"/>
        <v>0</v>
      </c>
      <c r="R8590" t="str">
        <f t="shared" si="671"/>
        <v>On Time</v>
      </c>
    </row>
    <row r="8591" spans="1:18" x14ac:dyDescent="0.3">
      <c r="A8591" t="s">
        <v>8626</v>
      </c>
      <c r="B8591" t="s">
        <v>48</v>
      </c>
      <c r="C8591" t="s">
        <v>15</v>
      </c>
      <c r="D8591" t="s">
        <v>27</v>
      </c>
      <c r="E8591" s="1">
        <v>44998</v>
      </c>
      <c r="F8591" s="1">
        <v>45002</v>
      </c>
      <c r="G8591">
        <v>484</v>
      </c>
      <c r="H8591">
        <v>87</v>
      </c>
      <c r="I8591">
        <v>173</v>
      </c>
      <c r="J8591">
        <v>833</v>
      </c>
      <c r="K8591">
        <v>948</v>
      </c>
      <c r="L8591" t="s">
        <v>24</v>
      </c>
      <c r="M8591">
        <v>4</v>
      </c>
      <c r="N8591">
        <f t="shared" si="672"/>
        <v>164004</v>
      </c>
      <c r="O8591">
        <f t="shared" si="673"/>
        <v>115</v>
      </c>
      <c r="P8591" t="str">
        <f t="shared" si="674"/>
        <v>Overstock</v>
      </c>
      <c r="Q8591">
        <f t="shared" si="670"/>
        <v>0</v>
      </c>
      <c r="R8591" t="str">
        <f t="shared" si="671"/>
        <v>On Time</v>
      </c>
    </row>
    <row r="8592" spans="1:18" x14ac:dyDescent="0.3">
      <c r="A8592" t="s">
        <v>8627</v>
      </c>
      <c r="B8592" t="s">
        <v>50</v>
      </c>
      <c r="C8592" t="s">
        <v>33</v>
      </c>
      <c r="D8592" t="s">
        <v>23</v>
      </c>
      <c r="E8592" s="1">
        <v>45479</v>
      </c>
      <c r="F8592" s="1">
        <v>45487</v>
      </c>
      <c r="G8592">
        <v>380</v>
      </c>
      <c r="H8592">
        <v>65</v>
      </c>
      <c r="I8592">
        <v>155</v>
      </c>
      <c r="J8592">
        <v>915</v>
      </c>
      <c r="K8592">
        <v>1124</v>
      </c>
      <c r="L8592" t="s">
        <v>30</v>
      </c>
      <c r="M8592">
        <v>8</v>
      </c>
      <c r="N8592">
        <f t="shared" si="672"/>
        <v>174220</v>
      </c>
      <c r="O8592">
        <f t="shared" si="673"/>
        <v>209</v>
      </c>
      <c r="P8592" t="str">
        <f t="shared" si="674"/>
        <v>Overstock</v>
      </c>
      <c r="Q8592">
        <f t="shared" si="670"/>
        <v>0</v>
      </c>
      <c r="R8592" t="str">
        <f t="shared" si="671"/>
        <v>On Time</v>
      </c>
    </row>
    <row r="8593" spans="1:18" x14ac:dyDescent="0.3">
      <c r="A8593" t="s">
        <v>8628</v>
      </c>
      <c r="B8593" t="s">
        <v>50</v>
      </c>
      <c r="C8593" t="s">
        <v>15</v>
      </c>
      <c r="D8593" t="s">
        <v>23</v>
      </c>
      <c r="E8593" s="1">
        <v>45191</v>
      </c>
      <c r="F8593" s="1">
        <v>45196</v>
      </c>
      <c r="G8593">
        <v>327</v>
      </c>
      <c r="H8593">
        <v>85</v>
      </c>
      <c r="I8593">
        <v>272</v>
      </c>
      <c r="J8593">
        <v>891</v>
      </c>
      <c r="K8593">
        <v>1023</v>
      </c>
      <c r="L8593" t="s">
        <v>17</v>
      </c>
      <c r="M8593">
        <v>5</v>
      </c>
      <c r="N8593">
        <f t="shared" si="672"/>
        <v>278256</v>
      </c>
      <c r="O8593">
        <f t="shared" si="673"/>
        <v>132</v>
      </c>
      <c r="P8593" t="str">
        <f t="shared" si="674"/>
        <v>Overstock</v>
      </c>
      <c r="Q8593">
        <f t="shared" si="670"/>
        <v>0</v>
      </c>
      <c r="R8593" t="str">
        <f t="shared" si="671"/>
        <v>On Time</v>
      </c>
    </row>
    <row r="8594" spans="1:18" x14ac:dyDescent="0.3">
      <c r="A8594" t="s">
        <v>8629</v>
      </c>
      <c r="B8594" t="s">
        <v>50</v>
      </c>
      <c r="C8594" t="s">
        <v>41</v>
      </c>
      <c r="D8594" t="s">
        <v>29</v>
      </c>
      <c r="E8594" s="1">
        <v>45568</v>
      </c>
      <c r="F8594" s="1">
        <v>45570</v>
      </c>
      <c r="G8594">
        <v>272</v>
      </c>
      <c r="H8594">
        <v>120</v>
      </c>
      <c r="I8594">
        <v>296</v>
      </c>
      <c r="J8594">
        <v>309</v>
      </c>
      <c r="K8594">
        <v>615</v>
      </c>
      <c r="L8594" t="s">
        <v>34</v>
      </c>
      <c r="M8594">
        <v>2</v>
      </c>
      <c r="N8594">
        <f t="shared" si="672"/>
        <v>182040</v>
      </c>
      <c r="O8594">
        <f t="shared" si="673"/>
        <v>306</v>
      </c>
      <c r="P8594" t="str">
        <f t="shared" si="674"/>
        <v>Understock</v>
      </c>
      <c r="Q8594">
        <f t="shared" si="670"/>
        <v>0</v>
      </c>
      <c r="R8594" t="str">
        <f t="shared" si="671"/>
        <v>On Time</v>
      </c>
    </row>
    <row r="8595" spans="1:18" x14ac:dyDescent="0.3">
      <c r="A8595" t="s">
        <v>8630</v>
      </c>
      <c r="B8595" t="s">
        <v>48</v>
      </c>
      <c r="C8595" t="s">
        <v>22</v>
      </c>
      <c r="D8595" t="s">
        <v>39</v>
      </c>
      <c r="E8595" s="1">
        <v>45338</v>
      </c>
      <c r="F8595" s="1">
        <v>45339</v>
      </c>
      <c r="G8595">
        <v>372</v>
      </c>
      <c r="H8595">
        <v>57</v>
      </c>
      <c r="I8595">
        <v>5</v>
      </c>
      <c r="J8595">
        <v>1565</v>
      </c>
      <c r="K8595">
        <v>1716</v>
      </c>
      <c r="L8595" t="s">
        <v>19</v>
      </c>
      <c r="M8595">
        <v>1</v>
      </c>
      <c r="N8595">
        <f t="shared" si="672"/>
        <v>8580</v>
      </c>
      <c r="O8595">
        <f t="shared" si="673"/>
        <v>151</v>
      </c>
      <c r="P8595" t="str">
        <f t="shared" si="674"/>
        <v>Overstock</v>
      </c>
      <c r="Q8595">
        <f t="shared" si="670"/>
        <v>0</v>
      </c>
      <c r="R8595" t="str">
        <f t="shared" si="671"/>
        <v>On Time</v>
      </c>
    </row>
    <row r="8596" spans="1:18" x14ac:dyDescent="0.3">
      <c r="A8596" t="s">
        <v>8631</v>
      </c>
      <c r="B8596" t="s">
        <v>48</v>
      </c>
      <c r="C8596" t="s">
        <v>33</v>
      </c>
      <c r="D8596" t="s">
        <v>29</v>
      </c>
      <c r="E8596" s="1">
        <v>45103</v>
      </c>
      <c r="F8596" s="1">
        <v>45107</v>
      </c>
      <c r="G8596">
        <v>102</v>
      </c>
      <c r="H8596">
        <v>147</v>
      </c>
      <c r="I8596">
        <v>228</v>
      </c>
      <c r="J8596">
        <v>657</v>
      </c>
      <c r="K8596">
        <v>725</v>
      </c>
      <c r="L8596" t="s">
        <v>34</v>
      </c>
      <c r="M8596">
        <v>4</v>
      </c>
      <c r="N8596">
        <f t="shared" si="672"/>
        <v>165300</v>
      </c>
      <c r="O8596">
        <f t="shared" si="673"/>
        <v>68</v>
      </c>
      <c r="P8596" t="str">
        <f t="shared" si="674"/>
        <v>Understock</v>
      </c>
      <c r="Q8596">
        <f t="shared" si="670"/>
        <v>0</v>
      </c>
      <c r="R8596" t="str">
        <f t="shared" si="671"/>
        <v>On Time</v>
      </c>
    </row>
    <row r="8597" spans="1:18" x14ac:dyDescent="0.3">
      <c r="A8597" t="s">
        <v>8632</v>
      </c>
      <c r="B8597" t="s">
        <v>32</v>
      </c>
      <c r="C8597" t="s">
        <v>41</v>
      </c>
      <c r="D8597" t="s">
        <v>27</v>
      </c>
      <c r="E8597" s="1">
        <v>45343</v>
      </c>
      <c r="F8597" s="1">
        <v>45352</v>
      </c>
      <c r="G8597">
        <v>451</v>
      </c>
      <c r="H8597">
        <v>55</v>
      </c>
      <c r="I8597">
        <v>90</v>
      </c>
      <c r="J8597">
        <v>1195</v>
      </c>
      <c r="K8597">
        <v>1338</v>
      </c>
      <c r="L8597" t="s">
        <v>24</v>
      </c>
      <c r="M8597">
        <v>9</v>
      </c>
      <c r="N8597">
        <f t="shared" si="672"/>
        <v>120420</v>
      </c>
      <c r="O8597">
        <f t="shared" si="673"/>
        <v>143</v>
      </c>
      <c r="P8597" t="str">
        <f t="shared" si="674"/>
        <v>Overstock</v>
      </c>
      <c r="Q8597">
        <f t="shared" si="670"/>
        <v>0</v>
      </c>
      <c r="R8597" t="str">
        <f t="shared" si="671"/>
        <v>On Time</v>
      </c>
    </row>
    <row r="8598" spans="1:18" x14ac:dyDescent="0.3">
      <c r="A8598" t="s">
        <v>8633</v>
      </c>
      <c r="B8598" t="s">
        <v>50</v>
      </c>
      <c r="C8598" t="s">
        <v>41</v>
      </c>
      <c r="D8598" t="s">
        <v>23</v>
      </c>
      <c r="E8598" s="1">
        <v>45380</v>
      </c>
      <c r="F8598" s="1">
        <v>45388</v>
      </c>
      <c r="G8598">
        <v>257</v>
      </c>
      <c r="H8598">
        <v>65</v>
      </c>
      <c r="I8598">
        <v>72</v>
      </c>
      <c r="J8598">
        <v>1100</v>
      </c>
      <c r="K8598">
        <v>1508</v>
      </c>
      <c r="L8598" t="s">
        <v>30</v>
      </c>
      <c r="M8598">
        <v>8</v>
      </c>
      <c r="N8598">
        <f t="shared" si="672"/>
        <v>108576</v>
      </c>
      <c r="O8598">
        <f t="shared" si="673"/>
        <v>408</v>
      </c>
      <c r="P8598" t="str">
        <f t="shared" si="674"/>
        <v>Overstock</v>
      </c>
      <c r="Q8598">
        <f t="shared" si="670"/>
        <v>0</v>
      </c>
      <c r="R8598" t="str">
        <f t="shared" si="671"/>
        <v>On Time</v>
      </c>
    </row>
    <row r="8599" spans="1:18" x14ac:dyDescent="0.3">
      <c r="A8599" t="s">
        <v>8634</v>
      </c>
      <c r="B8599" t="s">
        <v>44</v>
      </c>
      <c r="C8599" t="s">
        <v>41</v>
      </c>
      <c r="D8599" t="s">
        <v>23</v>
      </c>
      <c r="E8599" s="1">
        <v>45611</v>
      </c>
      <c r="F8599" s="1">
        <v>45615</v>
      </c>
      <c r="G8599">
        <v>252</v>
      </c>
      <c r="H8599">
        <v>129</v>
      </c>
      <c r="I8599">
        <v>219</v>
      </c>
      <c r="J8599">
        <v>535</v>
      </c>
      <c r="K8599">
        <v>868</v>
      </c>
      <c r="L8599" t="s">
        <v>30</v>
      </c>
      <c r="M8599">
        <v>4</v>
      </c>
      <c r="N8599">
        <f t="shared" si="672"/>
        <v>190092</v>
      </c>
      <c r="O8599">
        <f t="shared" si="673"/>
        <v>333</v>
      </c>
      <c r="P8599" t="str">
        <f t="shared" si="674"/>
        <v>Overstock</v>
      </c>
      <c r="Q8599">
        <f t="shared" si="670"/>
        <v>0</v>
      </c>
      <c r="R8599" t="str">
        <f t="shared" si="671"/>
        <v>On Time</v>
      </c>
    </row>
    <row r="8600" spans="1:18" x14ac:dyDescent="0.3">
      <c r="A8600" t="s">
        <v>8635</v>
      </c>
      <c r="B8600" t="s">
        <v>21</v>
      </c>
      <c r="C8600" t="s">
        <v>41</v>
      </c>
      <c r="D8600" t="s">
        <v>27</v>
      </c>
      <c r="E8600" s="1">
        <v>45551</v>
      </c>
      <c r="F8600" s="1">
        <v>45554</v>
      </c>
      <c r="G8600">
        <v>155</v>
      </c>
      <c r="H8600">
        <v>52</v>
      </c>
      <c r="I8600">
        <v>243</v>
      </c>
      <c r="J8600">
        <v>1150</v>
      </c>
      <c r="K8600">
        <v>1327</v>
      </c>
      <c r="L8600" t="s">
        <v>17</v>
      </c>
      <c r="M8600">
        <v>3</v>
      </c>
      <c r="N8600">
        <f t="shared" si="672"/>
        <v>322461</v>
      </c>
      <c r="O8600">
        <f t="shared" si="673"/>
        <v>177</v>
      </c>
      <c r="P8600" t="str">
        <f t="shared" si="674"/>
        <v>Understock</v>
      </c>
      <c r="Q8600">
        <f t="shared" si="670"/>
        <v>0</v>
      </c>
      <c r="R8600" t="str">
        <f t="shared" si="671"/>
        <v>On Time</v>
      </c>
    </row>
    <row r="8601" spans="1:18" x14ac:dyDescent="0.3">
      <c r="A8601" t="s">
        <v>8636</v>
      </c>
      <c r="B8601" t="s">
        <v>21</v>
      </c>
      <c r="C8601" t="s">
        <v>33</v>
      </c>
      <c r="D8601" t="s">
        <v>23</v>
      </c>
      <c r="E8601" s="1">
        <v>45475</v>
      </c>
      <c r="F8601" s="1">
        <v>45480</v>
      </c>
      <c r="G8601">
        <v>374</v>
      </c>
      <c r="H8601">
        <v>139</v>
      </c>
      <c r="I8601">
        <v>121</v>
      </c>
      <c r="J8601">
        <v>1231</v>
      </c>
      <c r="K8601">
        <v>1363</v>
      </c>
      <c r="L8601" t="s">
        <v>19</v>
      </c>
      <c r="M8601">
        <v>5</v>
      </c>
      <c r="N8601">
        <f t="shared" si="672"/>
        <v>164923</v>
      </c>
      <c r="O8601">
        <f t="shared" si="673"/>
        <v>132</v>
      </c>
      <c r="P8601" t="str">
        <f t="shared" si="674"/>
        <v>Overstock</v>
      </c>
      <c r="Q8601">
        <f t="shared" si="670"/>
        <v>0</v>
      </c>
      <c r="R8601" t="str">
        <f t="shared" si="671"/>
        <v>On Time</v>
      </c>
    </row>
    <row r="8602" spans="1:18" x14ac:dyDescent="0.3">
      <c r="A8602" t="s">
        <v>8637</v>
      </c>
      <c r="B8602" t="s">
        <v>14</v>
      </c>
      <c r="C8602" t="s">
        <v>22</v>
      </c>
      <c r="D8602" t="s">
        <v>23</v>
      </c>
      <c r="E8602" s="1">
        <v>44966</v>
      </c>
      <c r="F8602" s="1">
        <v>44974</v>
      </c>
      <c r="G8602">
        <v>412</v>
      </c>
      <c r="H8602">
        <v>149</v>
      </c>
      <c r="I8602">
        <v>72</v>
      </c>
      <c r="J8602">
        <v>762</v>
      </c>
      <c r="K8602">
        <v>981</v>
      </c>
      <c r="L8602" t="s">
        <v>17</v>
      </c>
      <c r="M8602">
        <v>8</v>
      </c>
      <c r="N8602">
        <f t="shared" si="672"/>
        <v>70632</v>
      </c>
      <c r="O8602">
        <f t="shared" si="673"/>
        <v>219</v>
      </c>
      <c r="P8602" t="str">
        <f t="shared" si="674"/>
        <v>Overstock</v>
      </c>
      <c r="Q8602">
        <f t="shared" si="670"/>
        <v>0</v>
      </c>
      <c r="R8602" t="str">
        <f t="shared" si="671"/>
        <v>On Time</v>
      </c>
    </row>
    <row r="8603" spans="1:18" x14ac:dyDescent="0.3">
      <c r="A8603" t="s">
        <v>8638</v>
      </c>
      <c r="B8603" t="s">
        <v>48</v>
      </c>
      <c r="C8603" t="s">
        <v>22</v>
      </c>
      <c r="D8603" t="s">
        <v>23</v>
      </c>
      <c r="E8603" s="1">
        <v>45320</v>
      </c>
      <c r="F8603" s="1">
        <v>45324</v>
      </c>
      <c r="G8603">
        <v>369</v>
      </c>
      <c r="H8603">
        <v>93</v>
      </c>
      <c r="I8603">
        <v>278</v>
      </c>
      <c r="J8603">
        <v>720</v>
      </c>
      <c r="K8603">
        <v>1046</v>
      </c>
      <c r="L8603" t="s">
        <v>34</v>
      </c>
      <c r="M8603">
        <v>4</v>
      </c>
      <c r="N8603">
        <f t="shared" si="672"/>
        <v>290788</v>
      </c>
      <c r="O8603">
        <f t="shared" si="673"/>
        <v>326</v>
      </c>
      <c r="P8603" t="str">
        <f t="shared" si="674"/>
        <v>Overstock</v>
      </c>
      <c r="Q8603">
        <f t="shared" si="670"/>
        <v>0</v>
      </c>
      <c r="R8603" t="str">
        <f t="shared" si="671"/>
        <v>On Time</v>
      </c>
    </row>
    <row r="8604" spans="1:18" x14ac:dyDescent="0.3">
      <c r="A8604" t="s">
        <v>8639</v>
      </c>
      <c r="B8604" t="s">
        <v>26</v>
      </c>
      <c r="C8604" t="s">
        <v>33</v>
      </c>
      <c r="D8604" t="s">
        <v>16</v>
      </c>
      <c r="E8604" s="1">
        <v>45283</v>
      </c>
      <c r="F8604" s="1">
        <v>45285</v>
      </c>
      <c r="G8604">
        <v>28</v>
      </c>
      <c r="H8604">
        <v>91</v>
      </c>
      <c r="I8604">
        <v>53</v>
      </c>
      <c r="J8604">
        <v>1635</v>
      </c>
      <c r="K8604">
        <v>1718</v>
      </c>
      <c r="L8604" t="s">
        <v>17</v>
      </c>
      <c r="M8604">
        <v>2</v>
      </c>
      <c r="N8604">
        <f t="shared" si="672"/>
        <v>91054</v>
      </c>
      <c r="O8604">
        <f t="shared" si="673"/>
        <v>83</v>
      </c>
      <c r="P8604" t="str">
        <f t="shared" si="674"/>
        <v>Understock</v>
      </c>
      <c r="Q8604">
        <f t="shared" si="670"/>
        <v>0</v>
      </c>
      <c r="R8604" t="str">
        <f t="shared" si="671"/>
        <v>On Time</v>
      </c>
    </row>
    <row r="8605" spans="1:18" x14ac:dyDescent="0.3">
      <c r="A8605" t="s">
        <v>8640</v>
      </c>
      <c r="B8605" t="s">
        <v>38</v>
      </c>
      <c r="C8605" t="s">
        <v>15</v>
      </c>
      <c r="D8605" t="s">
        <v>39</v>
      </c>
      <c r="E8605" s="1">
        <v>45454</v>
      </c>
      <c r="F8605" s="1">
        <v>45463</v>
      </c>
      <c r="G8605">
        <v>259</v>
      </c>
      <c r="H8605">
        <v>53</v>
      </c>
      <c r="I8605">
        <v>269</v>
      </c>
      <c r="J8605">
        <v>1357</v>
      </c>
      <c r="K8605">
        <v>1456</v>
      </c>
      <c r="L8605" t="s">
        <v>30</v>
      </c>
      <c r="M8605">
        <v>9</v>
      </c>
      <c r="N8605">
        <f t="shared" si="672"/>
        <v>391664</v>
      </c>
      <c r="O8605">
        <f t="shared" si="673"/>
        <v>99</v>
      </c>
      <c r="P8605" t="str">
        <f t="shared" si="674"/>
        <v>Understock</v>
      </c>
      <c r="Q8605">
        <f t="shared" si="670"/>
        <v>0</v>
      </c>
      <c r="R8605" t="str">
        <f t="shared" si="671"/>
        <v>On Time</v>
      </c>
    </row>
    <row r="8606" spans="1:18" x14ac:dyDescent="0.3">
      <c r="A8606" t="s">
        <v>8641</v>
      </c>
      <c r="B8606" t="s">
        <v>48</v>
      </c>
      <c r="C8606" t="s">
        <v>41</v>
      </c>
      <c r="D8606" t="s">
        <v>23</v>
      </c>
      <c r="E8606" s="1">
        <v>45355</v>
      </c>
      <c r="F8606" s="1">
        <v>45361</v>
      </c>
      <c r="G8606">
        <v>246</v>
      </c>
      <c r="H8606">
        <v>55</v>
      </c>
      <c r="I8606">
        <v>6</v>
      </c>
      <c r="J8606">
        <v>1980</v>
      </c>
      <c r="K8606">
        <v>2174</v>
      </c>
      <c r="L8606" t="s">
        <v>17</v>
      </c>
      <c r="M8606">
        <v>6</v>
      </c>
      <c r="N8606">
        <f t="shared" si="672"/>
        <v>13044</v>
      </c>
      <c r="O8606">
        <f t="shared" si="673"/>
        <v>194</v>
      </c>
      <c r="P8606" t="str">
        <f t="shared" si="674"/>
        <v>Overstock</v>
      </c>
      <c r="Q8606">
        <f t="shared" si="670"/>
        <v>0</v>
      </c>
      <c r="R8606" t="str">
        <f t="shared" si="671"/>
        <v>On Time</v>
      </c>
    </row>
    <row r="8607" spans="1:18" x14ac:dyDescent="0.3">
      <c r="A8607" t="s">
        <v>8642</v>
      </c>
      <c r="B8607" t="s">
        <v>38</v>
      </c>
      <c r="C8607" t="s">
        <v>33</v>
      </c>
      <c r="D8607" t="s">
        <v>27</v>
      </c>
      <c r="E8607" s="1">
        <v>45552</v>
      </c>
      <c r="F8607" s="1">
        <v>45559</v>
      </c>
      <c r="G8607">
        <v>289</v>
      </c>
      <c r="H8607">
        <v>101</v>
      </c>
      <c r="I8607">
        <v>124</v>
      </c>
      <c r="J8607">
        <v>200</v>
      </c>
      <c r="K8607">
        <v>473</v>
      </c>
      <c r="L8607" t="s">
        <v>34</v>
      </c>
      <c r="M8607">
        <v>7</v>
      </c>
      <c r="N8607">
        <f t="shared" si="672"/>
        <v>58652</v>
      </c>
      <c r="O8607">
        <f t="shared" si="673"/>
        <v>273</v>
      </c>
      <c r="P8607" t="str">
        <f t="shared" si="674"/>
        <v>Overstock</v>
      </c>
      <c r="Q8607">
        <f t="shared" si="670"/>
        <v>0</v>
      </c>
      <c r="R8607" t="str">
        <f t="shared" si="671"/>
        <v>On Time</v>
      </c>
    </row>
    <row r="8608" spans="1:18" x14ac:dyDescent="0.3">
      <c r="A8608" t="s">
        <v>8643</v>
      </c>
      <c r="B8608" t="s">
        <v>44</v>
      </c>
      <c r="C8608" t="s">
        <v>33</v>
      </c>
      <c r="D8608" t="s">
        <v>29</v>
      </c>
      <c r="E8608" s="1">
        <v>45231</v>
      </c>
      <c r="F8608" s="1">
        <v>45240</v>
      </c>
      <c r="G8608">
        <v>250</v>
      </c>
      <c r="H8608">
        <v>133</v>
      </c>
      <c r="I8608">
        <v>206</v>
      </c>
      <c r="J8608">
        <v>1605</v>
      </c>
      <c r="K8608">
        <v>1974</v>
      </c>
      <c r="L8608" t="s">
        <v>30</v>
      </c>
      <c r="M8608">
        <v>9</v>
      </c>
      <c r="N8608">
        <f t="shared" si="672"/>
        <v>406644</v>
      </c>
      <c r="O8608">
        <f t="shared" si="673"/>
        <v>369</v>
      </c>
      <c r="P8608" t="str">
        <f t="shared" si="674"/>
        <v>Overstock</v>
      </c>
      <c r="Q8608">
        <f t="shared" si="670"/>
        <v>0</v>
      </c>
      <c r="R8608" t="str">
        <f t="shared" si="671"/>
        <v>On Time</v>
      </c>
    </row>
    <row r="8609" spans="1:18" x14ac:dyDescent="0.3">
      <c r="A8609" t="s">
        <v>8644</v>
      </c>
      <c r="B8609" t="s">
        <v>32</v>
      </c>
      <c r="C8609" t="s">
        <v>15</v>
      </c>
      <c r="D8609" t="s">
        <v>39</v>
      </c>
      <c r="E8609" s="1">
        <v>45379</v>
      </c>
      <c r="F8609" s="1">
        <v>45389</v>
      </c>
      <c r="G8609">
        <v>480</v>
      </c>
      <c r="H8609">
        <v>133</v>
      </c>
      <c r="I8609">
        <v>232</v>
      </c>
      <c r="J8609">
        <v>1200</v>
      </c>
      <c r="K8609">
        <v>1479</v>
      </c>
      <c r="L8609" t="s">
        <v>17</v>
      </c>
      <c r="M8609">
        <v>10</v>
      </c>
      <c r="N8609">
        <f t="shared" si="672"/>
        <v>343128</v>
      </c>
      <c r="O8609">
        <f t="shared" si="673"/>
        <v>279</v>
      </c>
      <c r="P8609" t="str">
        <f t="shared" si="674"/>
        <v>Overstock</v>
      </c>
      <c r="Q8609">
        <f t="shared" si="670"/>
        <v>0</v>
      </c>
      <c r="R8609" t="str">
        <f t="shared" si="671"/>
        <v>On Time</v>
      </c>
    </row>
    <row r="8610" spans="1:18" x14ac:dyDescent="0.3">
      <c r="A8610" t="s">
        <v>8645</v>
      </c>
      <c r="B8610" t="s">
        <v>14</v>
      </c>
      <c r="C8610" t="s">
        <v>22</v>
      </c>
      <c r="D8610" t="s">
        <v>29</v>
      </c>
      <c r="E8610" s="1">
        <v>45233</v>
      </c>
      <c r="F8610" s="1">
        <v>45238</v>
      </c>
      <c r="G8610">
        <v>26</v>
      </c>
      <c r="H8610">
        <v>78</v>
      </c>
      <c r="I8610">
        <v>141</v>
      </c>
      <c r="J8610">
        <v>562</v>
      </c>
      <c r="K8610">
        <v>745</v>
      </c>
      <c r="L8610" t="s">
        <v>24</v>
      </c>
      <c r="M8610">
        <v>5</v>
      </c>
      <c r="N8610">
        <f t="shared" si="672"/>
        <v>105045</v>
      </c>
      <c r="O8610">
        <f t="shared" si="673"/>
        <v>183</v>
      </c>
      <c r="P8610" t="str">
        <f t="shared" si="674"/>
        <v>Understock</v>
      </c>
      <c r="Q8610">
        <f t="shared" si="670"/>
        <v>0</v>
      </c>
      <c r="R8610" t="str">
        <f t="shared" si="671"/>
        <v>On Time</v>
      </c>
    </row>
    <row r="8611" spans="1:18" x14ac:dyDescent="0.3">
      <c r="A8611" t="s">
        <v>8646</v>
      </c>
      <c r="B8611" t="s">
        <v>48</v>
      </c>
      <c r="C8611" t="s">
        <v>33</v>
      </c>
      <c r="D8611" t="s">
        <v>39</v>
      </c>
      <c r="E8611" s="1">
        <v>45073</v>
      </c>
      <c r="F8611" s="1">
        <v>45081</v>
      </c>
      <c r="G8611">
        <v>313</v>
      </c>
      <c r="H8611">
        <v>100</v>
      </c>
      <c r="I8611">
        <v>153</v>
      </c>
      <c r="J8611">
        <v>514</v>
      </c>
      <c r="K8611">
        <v>893</v>
      </c>
      <c r="L8611" t="s">
        <v>19</v>
      </c>
      <c r="M8611">
        <v>8</v>
      </c>
      <c r="N8611">
        <f t="shared" si="672"/>
        <v>136629</v>
      </c>
      <c r="O8611">
        <f t="shared" si="673"/>
        <v>379</v>
      </c>
      <c r="P8611" t="str">
        <f t="shared" si="674"/>
        <v>Overstock</v>
      </c>
      <c r="Q8611">
        <f t="shared" si="670"/>
        <v>0</v>
      </c>
      <c r="R8611" t="str">
        <f t="shared" si="671"/>
        <v>On Time</v>
      </c>
    </row>
    <row r="8612" spans="1:18" x14ac:dyDescent="0.3">
      <c r="A8612" t="s">
        <v>8647</v>
      </c>
      <c r="B8612" t="s">
        <v>38</v>
      </c>
      <c r="C8612" t="s">
        <v>41</v>
      </c>
      <c r="D8612" t="s">
        <v>16</v>
      </c>
      <c r="E8612" s="1">
        <v>45611</v>
      </c>
      <c r="F8612" s="1">
        <v>45621</v>
      </c>
      <c r="G8612">
        <v>178</v>
      </c>
      <c r="H8612">
        <v>116</v>
      </c>
      <c r="I8612">
        <v>11</v>
      </c>
      <c r="J8612">
        <v>1328</v>
      </c>
      <c r="K8612">
        <v>1593</v>
      </c>
      <c r="L8612" t="s">
        <v>34</v>
      </c>
      <c r="M8612">
        <v>10</v>
      </c>
      <c r="N8612">
        <f t="shared" si="672"/>
        <v>17523</v>
      </c>
      <c r="O8612">
        <f t="shared" si="673"/>
        <v>265</v>
      </c>
      <c r="P8612" t="str">
        <f t="shared" si="674"/>
        <v>Overstock</v>
      </c>
      <c r="Q8612">
        <f t="shared" si="670"/>
        <v>0</v>
      </c>
      <c r="R8612" t="str">
        <f t="shared" si="671"/>
        <v>On Time</v>
      </c>
    </row>
    <row r="8613" spans="1:18" x14ac:dyDescent="0.3">
      <c r="A8613" t="s">
        <v>8648</v>
      </c>
      <c r="B8613" t="s">
        <v>50</v>
      </c>
      <c r="C8613" t="s">
        <v>22</v>
      </c>
      <c r="D8613" t="s">
        <v>23</v>
      </c>
      <c r="E8613" s="1">
        <v>45531</v>
      </c>
      <c r="F8613" s="1">
        <v>45534</v>
      </c>
      <c r="G8613">
        <v>94</v>
      </c>
      <c r="H8613">
        <v>63</v>
      </c>
      <c r="I8613">
        <v>164</v>
      </c>
      <c r="J8613">
        <v>1106</v>
      </c>
      <c r="K8613">
        <v>1445</v>
      </c>
      <c r="L8613" t="s">
        <v>17</v>
      </c>
      <c r="M8613">
        <v>3</v>
      </c>
      <c r="N8613">
        <f t="shared" si="672"/>
        <v>236980</v>
      </c>
      <c r="O8613">
        <f t="shared" si="673"/>
        <v>339</v>
      </c>
      <c r="P8613" t="str">
        <f t="shared" si="674"/>
        <v>Understock</v>
      </c>
      <c r="Q8613">
        <f t="shared" si="670"/>
        <v>0</v>
      </c>
      <c r="R8613" t="str">
        <f t="shared" si="671"/>
        <v>On Time</v>
      </c>
    </row>
    <row r="8614" spans="1:18" x14ac:dyDescent="0.3">
      <c r="A8614" t="s">
        <v>8649</v>
      </c>
      <c r="B8614" t="s">
        <v>60</v>
      </c>
      <c r="C8614" t="s">
        <v>15</v>
      </c>
      <c r="D8614" t="s">
        <v>16</v>
      </c>
      <c r="E8614" s="1">
        <v>44984</v>
      </c>
      <c r="F8614" s="1">
        <v>44990</v>
      </c>
      <c r="G8614">
        <v>497</v>
      </c>
      <c r="H8614">
        <v>83</v>
      </c>
      <c r="I8614">
        <v>151</v>
      </c>
      <c r="J8614">
        <v>1442</v>
      </c>
      <c r="K8614">
        <v>1617</v>
      </c>
      <c r="L8614" t="s">
        <v>34</v>
      </c>
      <c r="M8614">
        <v>6</v>
      </c>
      <c r="N8614">
        <f t="shared" si="672"/>
        <v>244167</v>
      </c>
      <c r="O8614">
        <f t="shared" si="673"/>
        <v>175</v>
      </c>
      <c r="P8614" t="str">
        <f t="shared" si="674"/>
        <v>Overstock</v>
      </c>
      <c r="Q8614">
        <f t="shared" si="670"/>
        <v>0</v>
      </c>
      <c r="R8614" t="str">
        <f t="shared" si="671"/>
        <v>On Time</v>
      </c>
    </row>
    <row r="8615" spans="1:18" x14ac:dyDescent="0.3">
      <c r="A8615" t="s">
        <v>8650</v>
      </c>
      <c r="B8615" t="s">
        <v>14</v>
      </c>
      <c r="C8615" t="s">
        <v>22</v>
      </c>
      <c r="D8615" t="s">
        <v>23</v>
      </c>
      <c r="E8615" s="1">
        <v>45475</v>
      </c>
      <c r="F8615" s="1">
        <v>45478</v>
      </c>
      <c r="G8615">
        <v>248</v>
      </c>
      <c r="H8615">
        <v>136</v>
      </c>
      <c r="I8615">
        <v>265</v>
      </c>
      <c r="J8615">
        <v>526</v>
      </c>
      <c r="K8615">
        <v>795</v>
      </c>
      <c r="L8615" t="s">
        <v>30</v>
      </c>
      <c r="M8615">
        <v>3</v>
      </c>
      <c r="N8615">
        <f t="shared" si="672"/>
        <v>210675</v>
      </c>
      <c r="O8615">
        <f t="shared" si="673"/>
        <v>269</v>
      </c>
      <c r="P8615" t="str">
        <f t="shared" si="674"/>
        <v>Understock</v>
      </c>
      <c r="Q8615">
        <f t="shared" si="670"/>
        <v>0</v>
      </c>
      <c r="R8615" t="str">
        <f t="shared" si="671"/>
        <v>On Time</v>
      </c>
    </row>
    <row r="8616" spans="1:18" x14ac:dyDescent="0.3">
      <c r="A8616" t="s">
        <v>8651</v>
      </c>
      <c r="B8616" t="s">
        <v>60</v>
      </c>
      <c r="C8616" t="s">
        <v>33</v>
      </c>
      <c r="D8616" t="s">
        <v>16</v>
      </c>
      <c r="E8616" s="1">
        <v>45593</v>
      </c>
      <c r="F8616" s="1">
        <v>45599</v>
      </c>
      <c r="G8616">
        <v>375</v>
      </c>
      <c r="H8616">
        <v>86</v>
      </c>
      <c r="I8616">
        <v>282</v>
      </c>
      <c r="J8616">
        <v>1203</v>
      </c>
      <c r="K8616">
        <v>1296</v>
      </c>
      <c r="L8616" t="s">
        <v>30</v>
      </c>
      <c r="M8616">
        <v>6</v>
      </c>
      <c r="N8616">
        <f t="shared" si="672"/>
        <v>365472</v>
      </c>
      <c r="O8616">
        <f t="shared" si="673"/>
        <v>93</v>
      </c>
      <c r="P8616" t="str">
        <f t="shared" si="674"/>
        <v>Overstock</v>
      </c>
      <c r="Q8616">
        <f t="shared" si="670"/>
        <v>0</v>
      </c>
      <c r="R8616" t="str">
        <f t="shared" si="671"/>
        <v>On Time</v>
      </c>
    </row>
    <row r="8617" spans="1:18" x14ac:dyDescent="0.3">
      <c r="A8617" t="s">
        <v>8652</v>
      </c>
      <c r="B8617" t="s">
        <v>60</v>
      </c>
      <c r="C8617" t="s">
        <v>41</v>
      </c>
      <c r="D8617" t="s">
        <v>39</v>
      </c>
      <c r="E8617" s="1">
        <v>45569</v>
      </c>
      <c r="F8617" s="1">
        <v>45576</v>
      </c>
      <c r="G8617">
        <v>123</v>
      </c>
      <c r="H8617">
        <v>148</v>
      </c>
      <c r="I8617">
        <v>109</v>
      </c>
      <c r="J8617">
        <v>1210</v>
      </c>
      <c r="K8617">
        <v>1464</v>
      </c>
      <c r="L8617" t="s">
        <v>17</v>
      </c>
      <c r="M8617">
        <v>7</v>
      </c>
      <c r="N8617">
        <f t="shared" si="672"/>
        <v>159576</v>
      </c>
      <c r="O8617">
        <f t="shared" si="673"/>
        <v>254</v>
      </c>
      <c r="P8617" t="str">
        <f t="shared" si="674"/>
        <v>Overstock</v>
      </c>
      <c r="Q8617">
        <f t="shared" si="670"/>
        <v>0</v>
      </c>
      <c r="R8617" t="str">
        <f t="shared" si="671"/>
        <v>On Time</v>
      </c>
    </row>
    <row r="8618" spans="1:18" x14ac:dyDescent="0.3">
      <c r="A8618" t="s">
        <v>8653</v>
      </c>
      <c r="B8618" t="s">
        <v>32</v>
      </c>
      <c r="C8618" t="s">
        <v>33</v>
      </c>
      <c r="D8618" t="s">
        <v>29</v>
      </c>
      <c r="E8618" s="1">
        <v>45418</v>
      </c>
      <c r="F8618" s="1">
        <v>45425</v>
      </c>
      <c r="G8618">
        <v>6</v>
      </c>
      <c r="H8618">
        <v>101</v>
      </c>
      <c r="I8618">
        <v>90</v>
      </c>
      <c r="J8618">
        <v>964</v>
      </c>
      <c r="K8618">
        <v>1250</v>
      </c>
      <c r="L8618" t="s">
        <v>17</v>
      </c>
      <c r="M8618">
        <v>7</v>
      </c>
      <c r="N8618">
        <f t="shared" si="672"/>
        <v>112500</v>
      </c>
      <c r="O8618">
        <f t="shared" si="673"/>
        <v>286</v>
      </c>
      <c r="P8618" t="str">
        <f t="shared" si="674"/>
        <v>Understock</v>
      </c>
      <c r="Q8618">
        <f t="shared" si="670"/>
        <v>0</v>
      </c>
      <c r="R8618" t="str">
        <f t="shared" si="671"/>
        <v>On Time</v>
      </c>
    </row>
    <row r="8619" spans="1:18" x14ac:dyDescent="0.3">
      <c r="A8619" t="s">
        <v>8654</v>
      </c>
      <c r="B8619" t="s">
        <v>48</v>
      </c>
      <c r="C8619" t="s">
        <v>41</v>
      </c>
      <c r="D8619" t="s">
        <v>39</v>
      </c>
      <c r="E8619" s="1">
        <v>45072</v>
      </c>
      <c r="F8619" s="1">
        <v>45078</v>
      </c>
      <c r="G8619">
        <v>377</v>
      </c>
      <c r="H8619">
        <v>77</v>
      </c>
      <c r="I8619">
        <v>6</v>
      </c>
      <c r="J8619">
        <v>746</v>
      </c>
      <c r="K8619">
        <v>1167</v>
      </c>
      <c r="L8619" t="s">
        <v>19</v>
      </c>
      <c r="M8619">
        <v>6</v>
      </c>
      <c r="N8619">
        <f t="shared" si="672"/>
        <v>7002</v>
      </c>
      <c r="O8619">
        <f t="shared" si="673"/>
        <v>421</v>
      </c>
      <c r="P8619" t="str">
        <f t="shared" si="674"/>
        <v>Overstock</v>
      </c>
      <c r="Q8619">
        <f t="shared" si="670"/>
        <v>0</v>
      </c>
      <c r="R8619" t="str">
        <f t="shared" si="671"/>
        <v>On Time</v>
      </c>
    </row>
    <row r="8620" spans="1:18" x14ac:dyDescent="0.3">
      <c r="A8620" t="s">
        <v>8655</v>
      </c>
      <c r="B8620" t="s">
        <v>26</v>
      </c>
      <c r="C8620" t="s">
        <v>15</v>
      </c>
      <c r="D8620" t="s">
        <v>39</v>
      </c>
      <c r="E8620" s="1">
        <v>45294</v>
      </c>
      <c r="F8620" s="1">
        <v>45297</v>
      </c>
      <c r="G8620">
        <v>457</v>
      </c>
      <c r="H8620">
        <v>95</v>
      </c>
      <c r="I8620">
        <v>174</v>
      </c>
      <c r="J8620">
        <v>1605</v>
      </c>
      <c r="K8620">
        <v>1853</v>
      </c>
      <c r="L8620" t="s">
        <v>34</v>
      </c>
      <c r="M8620">
        <v>3</v>
      </c>
      <c r="N8620">
        <f t="shared" si="672"/>
        <v>322422</v>
      </c>
      <c r="O8620">
        <f t="shared" si="673"/>
        <v>248</v>
      </c>
      <c r="P8620" t="str">
        <f t="shared" si="674"/>
        <v>Overstock</v>
      </c>
      <c r="Q8620">
        <f t="shared" si="670"/>
        <v>0</v>
      </c>
      <c r="R8620" t="str">
        <f t="shared" si="671"/>
        <v>On Time</v>
      </c>
    </row>
    <row r="8621" spans="1:18" x14ac:dyDescent="0.3">
      <c r="A8621" t="s">
        <v>8656</v>
      </c>
      <c r="B8621" t="s">
        <v>26</v>
      </c>
      <c r="C8621" t="s">
        <v>41</v>
      </c>
      <c r="D8621" t="s">
        <v>16</v>
      </c>
      <c r="E8621" s="1">
        <v>45018</v>
      </c>
      <c r="F8621" s="1">
        <v>45019</v>
      </c>
      <c r="G8621">
        <v>215</v>
      </c>
      <c r="H8621">
        <v>94</v>
      </c>
      <c r="I8621">
        <v>6</v>
      </c>
      <c r="J8621">
        <v>810</v>
      </c>
      <c r="K8621">
        <v>876</v>
      </c>
      <c r="L8621" t="s">
        <v>24</v>
      </c>
      <c r="M8621">
        <v>1</v>
      </c>
      <c r="N8621">
        <f t="shared" si="672"/>
        <v>5256</v>
      </c>
      <c r="O8621">
        <f t="shared" si="673"/>
        <v>66</v>
      </c>
      <c r="P8621" t="str">
        <f t="shared" si="674"/>
        <v>Overstock</v>
      </c>
      <c r="Q8621">
        <f t="shared" si="670"/>
        <v>0</v>
      </c>
      <c r="R8621" t="str">
        <f t="shared" si="671"/>
        <v>On Time</v>
      </c>
    </row>
    <row r="8622" spans="1:18" x14ac:dyDescent="0.3">
      <c r="A8622" t="s">
        <v>8657</v>
      </c>
      <c r="B8622" t="s">
        <v>50</v>
      </c>
      <c r="C8622" t="s">
        <v>41</v>
      </c>
      <c r="D8622" t="s">
        <v>39</v>
      </c>
      <c r="E8622" s="1">
        <v>45603</v>
      </c>
      <c r="F8622" s="1">
        <v>45611</v>
      </c>
      <c r="G8622">
        <v>390</v>
      </c>
      <c r="H8622">
        <v>135</v>
      </c>
      <c r="I8622">
        <v>225</v>
      </c>
      <c r="J8622">
        <v>274</v>
      </c>
      <c r="K8622">
        <v>379</v>
      </c>
      <c r="L8622" t="s">
        <v>19</v>
      </c>
      <c r="M8622">
        <v>8</v>
      </c>
      <c r="N8622">
        <f t="shared" si="672"/>
        <v>85275</v>
      </c>
      <c r="O8622">
        <f t="shared" si="673"/>
        <v>105</v>
      </c>
      <c r="P8622" t="str">
        <f t="shared" si="674"/>
        <v>Overstock</v>
      </c>
      <c r="Q8622">
        <f t="shared" si="670"/>
        <v>0</v>
      </c>
      <c r="R8622" t="str">
        <f t="shared" si="671"/>
        <v>On Time</v>
      </c>
    </row>
    <row r="8623" spans="1:18" x14ac:dyDescent="0.3">
      <c r="A8623" t="s">
        <v>8658</v>
      </c>
      <c r="B8623" t="s">
        <v>44</v>
      </c>
      <c r="C8623" t="s">
        <v>33</v>
      </c>
      <c r="D8623" t="s">
        <v>27</v>
      </c>
      <c r="E8623" s="1">
        <v>45098</v>
      </c>
      <c r="F8623" s="1">
        <v>45106</v>
      </c>
      <c r="G8623">
        <v>366</v>
      </c>
      <c r="H8623">
        <v>106</v>
      </c>
      <c r="I8623">
        <v>157</v>
      </c>
      <c r="J8623">
        <v>1094</v>
      </c>
      <c r="K8623">
        <v>1249</v>
      </c>
      <c r="L8623" t="s">
        <v>34</v>
      </c>
      <c r="M8623">
        <v>8</v>
      </c>
      <c r="N8623">
        <f t="shared" si="672"/>
        <v>196093</v>
      </c>
      <c r="O8623">
        <f t="shared" si="673"/>
        <v>155</v>
      </c>
      <c r="P8623" t="str">
        <f t="shared" si="674"/>
        <v>Overstock</v>
      </c>
      <c r="Q8623">
        <f t="shared" si="670"/>
        <v>0</v>
      </c>
      <c r="R8623" t="str">
        <f t="shared" si="671"/>
        <v>On Time</v>
      </c>
    </row>
    <row r="8624" spans="1:18" x14ac:dyDescent="0.3">
      <c r="A8624" t="s">
        <v>8659</v>
      </c>
      <c r="B8624" t="s">
        <v>32</v>
      </c>
      <c r="C8624" t="s">
        <v>33</v>
      </c>
      <c r="D8624" t="s">
        <v>16</v>
      </c>
      <c r="E8624" s="1">
        <v>45428</v>
      </c>
      <c r="F8624" s="1">
        <v>45432</v>
      </c>
      <c r="G8624">
        <v>452</v>
      </c>
      <c r="H8624">
        <v>116</v>
      </c>
      <c r="I8624">
        <v>57</v>
      </c>
      <c r="J8624">
        <v>1287</v>
      </c>
      <c r="K8624">
        <v>1475</v>
      </c>
      <c r="L8624" t="s">
        <v>30</v>
      </c>
      <c r="M8624">
        <v>4</v>
      </c>
      <c r="N8624">
        <f t="shared" si="672"/>
        <v>84075</v>
      </c>
      <c r="O8624">
        <f t="shared" si="673"/>
        <v>188</v>
      </c>
      <c r="P8624" t="str">
        <f t="shared" si="674"/>
        <v>Overstock</v>
      </c>
      <c r="Q8624">
        <f t="shared" si="670"/>
        <v>0</v>
      </c>
      <c r="R8624" t="str">
        <f t="shared" si="671"/>
        <v>On Time</v>
      </c>
    </row>
    <row r="8625" spans="1:18" x14ac:dyDescent="0.3">
      <c r="A8625" t="s">
        <v>8660</v>
      </c>
      <c r="B8625" t="s">
        <v>26</v>
      </c>
      <c r="C8625" t="s">
        <v>15</v>
      </c>
      <c r="D8625" t="s">
        <v>16</v>
      </c>
      <c r="E8625" s="1">
        <v>45638</v>
      </c>
      <c r="F8625" s="1">
        <v>45647</v>
      </c>
      <c r="G8625">
        <v>73</v>
      </c>
      <c r="H8625">
        <v>82</v>
      </c>
      <c r="I8625">
        <v>234</v>
      </c>
      <c r="J8625">
        <v>1209</v>
      </c>
      <c r="K8625">
        <v>1400</v>
      </c>
      <c r="L8625" t="s">
        <v>17</v>
      </c>
      <c r="M8625">
        <v>9</v>
      </c>
      <c r="N8625">
        <f t="shared" si="672"/>
        <v>327600</v>
      </c>
      <c r="O8625">
        <f t="shared" si="673"/>
        <v>191</v>
      </c>
      <c r="P8625" t="str">
        <f t="shared" si="674"/>
        <v>Understock</v>
      </c>
      <c r="Q8625">
        <f t="shared" si="670"/>
        <v>0</v>
      </c>
      <c r="R8625" t="str">
        <f t="shared" si="671"/>
        <v>On Time</v>
      </c>
    </row>
    <row r="8626" spans="1:18" x14ac:dyDescent="0.3">
      <c r="A8626" t="s">
        <v>8661</v>
      </c>
      <c r="B8626" t="s">
        <v>48</v>
      </c>
      <c r="C8626" t="s">
        <v>33</v>
      </c>
      <c r="D8626" t="s">
        <v>27</v>
      </c>
      <c r="E8626" s="1">
        <v>44960</v>
      </c>
      <c r="F8626" s="1">
        <v>44961</v>
      </c>
      <c r="G8626">
        <v>114</v>
      </c>
      <c r="H8626">
        <v>92</v>
      </c>
      <c r="I8626">
        <v>37</v>
      </c>
      <c r="J8626">
        <v>822</v>
      </c>
      <c r="K8626">
        <v>968</v>
      </c>
      <c r="L8626" t="s">
        <v>19</v>
      </c>
      <c r="M8626">
        <v>1</v>
      </c>
      <c r="N8626">
        <f t="shared" si="672"/>
        <v>35816</v>
      </c>
      <c r="O8626">
        <f t="shared" si="673"/>
        <v>146</v>
      </c>
      <c r="P8626" t="str">
        <f t="shared" si="674"/>
        <v>Overstock</v>
      </c>
      <c r="Q8626">
        <f t="shared" si="670"/>
        <v>0</v>
      </c>
      <c r="R8626" t="str">
        <f t="shared" si="671"/>
        <v>On Time</v>
      </c>
    </row>
    <row r="8627" spans="1:18" x14ac:dyDescent="0.3">
      <c r="A8627" t="s">
        <v>8662</v>
      </c>
      <c r="B8627" t="s">
        <v>52</v>
      </c>
      <c r="C8627" t="s">
        <v>15</v>
      </c>
      <c r="D8627" t="s">
        <v>16</v>
      </c>
      <c r="E8627" s="1">
        <v>45326</v>
      </c>
      <c r="F8627" s="1">
        <v>45329</v>
      </c>
      <c r="G8627">
        <v>110</v>
      </c>
      <c r="H8627">
        <v>118</v>
      </c>
      <c r="I8627">
        <v>3</v>
      </c>
      <c r="J8627">
        <v>1934</v>
      </c>
      <c r="K8627">
        <v>2179</v>
      </c>
      <c r="L8627" t="s">
        <v>17</v>
      </c>
      <c r="M8627">
        <v>3</v>
      </c>
      <c r="N8627">
        <f t="shared" si="672"/>
        <v>6537</v>
      </c>
      <c r="O8627">
        <f t="shared" si="673"/>
        <v>245</v>
      </c>
      <c r="P8627" t="str">
        <f t="shared" si="674"/>
        <v>Overstock</v>
      </c>
      <c r="Q8627">
        <f t="shared" si="670"/>
        <v>0</v>
      </c>
      <c r="R8627" t="str">
        <f t="shared" si="671"/>
        <v>On Time</v>
      </c>
    </row>
    <row r="8628" spans="1:18" x14ac:dyDescent="0.3">
      <c r="A8628" t="s">
        <v>8663</v>
      </c>
      <c r="B8628" t="s">
        <v>52</v>
      </c>
      <c r="C8628" t="s">
        <v>41</v>
      </c>
      <c r="D8628" t="s">
        <v>29</v>
      </c>
      <c r="E8628" s="1">
        <v>45215</v>
      </c>
      <c r="F8628" s="1">
        <v>45221</v>
      </c>
      <c r="G8628">
        <v>284</v>
      </c>
      <c r="H8628">
        <v>58</v>
      </c>
      <c r="I8628">
        <v>118</v>
      </c>
      <c r="J8628">
        <v>280</v>
      </c>
      <c r="K8628">
        <v>686</v>
      </c>
      <c r="L8628" t="s">
        <v>24</v>
      </c>
      <c r="M8628">
        <v>6</v>
      </c>
      <c r="N8628">
        <f t="shared" si="672"/>
        <v>80948</v>
      </c>
      <c r="O8628">
        <f t="shared" si="673"/>
        <v>406</v>
      </c>
      <c r="P8628" t="str">
        <f t="shared" si="674"/>
        <v>Overstock</v>
      </c>
      <c r="Q8628">
        <f t="shared" si="670"/>
        <v>0</v>
      </c>
      <c r="R8628" t="str">
        <f t="shared" si="671"/>
        <v>On Time</v>
      </c>
    </row>
    <row r="8629" spans="1:18" x14ac:dyDescent="0.3">
      <c r="A8629" t="s">
        <v>8664</v>
      </c>
      <c r="B8629" t="s">
        <v>38</v>
      </c>
      <c r="C8629" t="s">
        <v>41</v>
      </c>
      <c r="D8629" t="s">
        <v>39</v>
      </c>
      <c r="E8629" s="1">
        <v>44984</v>
      </c>
      <c r="F8629" s="1">
        <v>44990</v>
      </c>
      <c r="G8629">
        <v>219</v>
      </c>
      <c r="H8629">
        <v>132</v>
      </c>
      <c r="I8629">
        <v>281</v>
      </c>
      <c r="J8629">
        <v>1527</v>
      </c>
      <c r="K8629">
        <v>1907</v>
      </c>
      <c r="L8629" t="s">
        <v>34</v>
      </c>
      <c r="M8629">
        <v>6</v>
      </c>
      <c r="N8629">
        <f t="shared" si="672"/>
        <v>535867</v>
      </c>
      <c r="O8629">
        <f t="shared" si="673"/>
        <v>380</v>
      </c>
      <c r="P8629" t="str">
        <f t="shared" si="674"/>
        <v>Understock</v>
      </c>
      <c r="Q8629">
        <f t="shared" si="670"/>
        <v>0</v>
      </c>
      <c r="R8629" t="str">
        <f t="shared" si="671"/>
        <v>On Time</v>
      </c>
    </row>
    <row r="8630" spans="1:18" x14ac:dyDescent="0.3">
      <c r="A8630" t="s">
        <v>8665</v>
      </c>
      <c r="B8630" t="s">
        <v>21</v>
      </c>
      <c r="C8630" t="s">
        <v>22</v>
      </c>
      <c r="D8630" t="s">
        <v>29</v>
      </c>
      <c r="E8630" s="1">
        <v>45022</v>
      </c>
      <c r="F8630" s="1">
        <v>45024</v>
      </c>
      <c r="G8630">
        <v>219</v>
      </c>
      <c r="H8630">
        <v>111</v>
      </c>
      <c r="I8630">
        <v>292</v>
      </c>
      <c r="J8630">
        <v>957</v>
      </c>
      <c r="K8630">
        <v>1138</v>
      </c>
      <c r="L8630" t="s">
        <v>34</v>
      </c>
      <c r="M8630">
        <v>2</v>
      </c>
      <c r="N8630">
        <f t="shared" si="672"/>
        <v>332296</v>
      </c>
      <c r="O8630">
        <f t="shared" si="673"/>
        <v>181</v>
      </c>
      <c r="P8630" t="str">
        <f t="shared" si="674"/>
        <v>Understock</v>
      </c>
      <c r="Q8630">
        <f t="shared" si="670"/>
        <v>0</v>
      </c>
      <c r="R8630" t="str">
        <f t="shared" si="671"/>
        <v>On Time</v>
      </c>
    </row>
    <row r="8631" spans="1:18" x14ac:dyDescent="0.3">
      <c r="A8631" t="s">
        <v>8666</v>
      </c>
      <c r="B8631" t="s">
        <v>60</v>
      </c>
      <c r="C8631" t="s">
        <v>22</v>
      </c>
      <c r="D8631" t="s">
        <v>23</v>
      </c>
      <c r="E8631" s="1">
        <v>45011</v>
      </c>
      <c r="F8631" s="1">
        <v>45015</v>
      </c>
      <c r="G8631">
        <v>51</v>
      </c>
      <c r="H8631">
        <v>69</v>
      </c>
      <c r="I8631">
        <v>3</v>
      </c>
      <c r="J8631">
        <v>741</v>
      </c>
      <c r="K8631">
        <v>1143</v>
      </c>
      <c r="L8631" t="s">
        <v>24</v>
      </c>
      <c r="M8631">
        <v>4</v>
      </c>
      <c r="N8631">
        <f t="shared" si="672"/>
        <v>3429</v>
      </c>
      <c r="O8631">
        <f t="shared" si="673"/>
        <v>402</v>
      </c>
      <c r="P8631" t="str">
        <f t="shared" si="674"/>
        <v>Overstock</v>
      </c>
      <c r="Q8631">
        <f t="shared" si="670"/>
        <v>0</v>
      </c>
      <c r="R8631" t="str">
        <f t="shared" si="671"/>
        <v>On Time</v>
      </c>
    </row>
    <row r="8632" spans="1:18" x14ac:dyDescent="0.3">
      <c r="A8632" t="s">
        <v>8667</v>
      </c>
      <c r="B8632" t="s">
        <v>38</v>
      </c>
      <c r="C8632" t="s">
        <v>22</v>
      </c>
      <c r="D8632" t="s">
        <v>29</v>
      </c>
      <c r="E8632" s="1">
        <v>45605</v>
      </c>
      <c r="F8632" s="1">
        <v>45615</v>
      </c>
      <c r="G8632">
        <v>358</v>
      </c>
      <c r="H8632">
        <v>110</v>
      </c>
      <c r="I8632">
        <v>221</v>
      </c>
      <c r="J8632">
        <v>865</v>
      </c>
      <c r="K8632">
        <v>1072</v>
      </c>
      <c r="L8632" t="s">
        <v>34</v>
      </c>
      <c r="M8632">
        <v>10</v>
      </c>
      <c r="N8632">
        <f t="shared" si="672"/>
        <v>236912</v>
      </c>
      <c r="O8632">
        <f t="shared" si="673"/>
        <v>207</v>
      </c>
      <c r="P8632" t="str">
        <f t="shared" si="674"/>
        <v>Overstock</v>
      </c>
      <c r="Q8632">
        <f t="shared" si="670"/>
        <v>0</v>
      </c>
      <c r="R8632" t="str">
        <f t="shared" si="671"/>
        <v>On Time</v>
      </c>
    </row>
    <row r="8633" spans="1:18" x14ac:dyDescent="0.3">
      <c r="A8633" t="s">
        <v>8668</v>
      </c>
      <c r="B8633" t="s">
        <v>50</v>
      </c>
      <c r="C8633" t="s">
        <v>22</v>
      </c>
      <c r="D8633" t="s">
        <v>23</v>
      </c>
      <c r="E8633" s="1">
        <v>45377</v>
      </c>
      <c r="F8633" s="1">
        <v>45384</v>
      </c>
      <c r="G8633">
        <v>20</v>
      </c>
      <c r="H8633">
        <v>118</v>
      </c>
      <c r="I8633">
        <v>98</v>
      </c>
      <c r="J8633">
        <v>1112</v>
      </c>
      <c r="K8633">
        <v>1239</v>
      </c>
      <c r="L8633" t="s">
        <v>17</v>
      </c>
      <c r="M8633">
        <v>7</v>
      </c>
      <c r="N8633">
        <f t="shared" si="672"/>
        <v>121422</v>
      </c>
      <c r="O8633">
        <f t="shared" si="673"/>
        <v>127</v>
      </c>
      <c r="P8633" t="str">
        <f t="shared" si="674"/>
        <v>Understock</v>
      </c>
      <c r="Q8633">
        <f t="shared" si="670"/>
        <v>0</v>
      </c>
      <c r="R8633" t="str">
        <f t="shared" si="671"/>
        <v>On Time</v>
      </c>
    </row>
    <row r="8634" spans="1:18" x14ac:dyDescent="0.3">
      <c r="A8634" t="s">
        <v>8669</v>
      </c>
      <c r="B8634" t="s">
        <v>52</v>
      </c>
      <c r="C8634" t="s">
        <v>22</v>
      </c>
      <c r="D8634" t="s">
        <v>29</v>
      </c>
      <c r="E8634" s="1">
        <v>45419</v>
      </c>
      <c r="F8634" s="1">
        <v>45429</v>
      </c>
      <c r="G8634">
        <v>106</v>
      </c>
      <c r="H8634">
        <v>141</v>
      </c>
      <c r="I8634">
        <v>14</v>
      </c>
      <c r="J8634">
        <v>1098</v>
      </c>
      <c r="K8634">
        <v>1524</v>
      </c>
      <c r="L8634" t="s">
        <v>19</v>
      </c>
      <c r="M8634">
        <v>10</v>
      </c>
      <c r="N8634">
        <f t="shared" si="672"/>
        <v>21336</v>
      </c>
      <c r="O8634">
        <f t="shared" si="673"/>
        <v>426</v>
      </c>
      <c r="P8634" t="str">
        <f t="shared" si="674"/>
        <v>Overstock</v>
      </c>
      <c r="Q8634">
        <f t="shared" si="670"/>
        <v>0</v>
      </c>
      <c r="R8634" t="str">
        <f t="shared" si="671"/>
        <v>On Time</v>
      </c>
    </row>
    <row r="8635" spans="1:18" x14ac:dyDescent="0.3">
      <c r="A8635" t="s">
        <v>8670</v>
      </c>
      <c r="B8635" t="s">
        <v>48</v>
      </c>
      <c r="C8635" t="s">
        <v>33</v>
      </c>
      <c r="D8635" t="s">
        <v>39</v>
      </c>
      <c r="E8635" s="1">
        <v>45379</v>
      </c>
      <c r="F8635" s="1">
        <v>45381</v>
      </c>
      <c r="G8635">
        <v>164</v>
      </c>
      <c r="H8635">
        <v>129</v>
      </c>
      <c r="I8635">
        <v>68</v>
      </c>
      <c r="J8635">
        <v>1240</v>
      </c>
      <c r="K8635">
        <v>1624</v>
      </c>
      <c r="L8635" t="s">
        <v>19</v>
      </c>
      <c r="M8635">
        <v>2</v>
      </c>
      <c r="N8635">
        <f t="shared" si="672"/>
        <v>110432</v>
      </c>
      <c r="O8635">
        <f t="shared" si="673"/>
        <v>384</v>
      </c>
      <c r="P8635" t="str">
        <f t="shared" si="674"/>
        <v>Overstock</v>
      </c>
      <c r="Q8635">
        <f t="shared" si="670"/>
        <v>0</v>
      </c>
      <c r="R8635" t="str">
        <f t="shared" si="671"/>
        <v>On Time</v>
      </c>
    </row>
    <row r="8636" spans="1:18" x14ac:dyDescent="0.3">
      <c r="A8636" t="s">
        <v>8671</v>
      </c>
      <c r="B8636" t="s">
        <v>14</v>
      </c>
      <c r="C8636" t="s">
        <v>22</v>
      </c>
      <c r="D8636" t="s">
        <v>27</v>
      </c>
      <c r="E8636" s="1">
        <v>45624</v>
      </c>
      <c r="F8636" s="1">
        <v>45629</v>
      </c>
      <c r="G8636">
        <v>28</v>
      </c>
      <c r="H8636">
        <v>53</v>
      </c>
      <c r="I8636">
        <v>204</v>
      </c>
      <c r="J8636">
        <v>1749</v>
      </c>
      <c r="K8636">
        <v>1803</v>
      </c>
      <c r="L8636" t="s">
        <v>34</v>
      </c>
      <c r="M8636">
        <v>5</v>
      </c>
      <c r="N8636">
        <f t="shared" si="672"/>
        <v>367812</v>
      </c>
      <c r="O8636">
        <f t="shared" si="673"/>
        <v>54</v>
      </c>
      <c r="P8636" t="str">
        <f t="shared" si="674"/>
        <v>Understock</v>
      </c>
      <c r="Q8636">
        <f t="shared" si="670"/>
        <v>0</v>
      </c>
      <c r="R8636" t="str">
        <f t="shared" si="671"/>
        <v>On Time</v>
      </c>
    </row>
    <row r="8637" spans="1:18" x14ac:dyDescent="0.3">
      <c r="A8637" t="s">
        <v>8672</v>
      </c>
      <c r="B8637" t="s">
        <v>14</v>
      </c>
      <c r="C8637" t="s">
        <v>15</v>
      </c>
      <c r="D8637" t="s">
        <v>16</v>
      </c>
      <c r="E8637" s="1">
        <v>45615</v>
      </c>
      <c r="F8637" s="1">
        <v>45625</v>
      </c>
      <c r="G8637">
        <v>85</v>
      </c>
      <c r="H8637">
        <v>130</v>
      </c>
      <c r="I8637">
        <v>78</v>
      </c>
      <c r="J8637">
        <v>1500</v>
      </c>
      <c r="K8637">
        <v>1933</v>
      </c>
      <c r="L8637" t="s">
        <v>17</v>
      </c>
      <c r="M8637">
        <v>10</v>
      </c>
      <c r="N8637">
        <f t="shared" si="672"/>
        <v>150774</v>
      </c>
      <c r="O8637">
        <f t="shared" si="673"/>
        <v>433</v>
      </c>
      <c r="P8637" t="str">
        <f t="shared" si="674"/>
        <v>Overstock</v>
      </c>
      <c r="Q8637">
        <f t="shared" si="670"/>
        <v>0</v>
      </c>
      <c r="R8637" t="str">
        <f t="shared" si="671"/>
        <v>On Time</v>
      </c>
    </row>
    <row r="8638" spans="1:18" x14ac:dyDescent="0.3">
      <c r="A8638" t="s">
        <v>8673</v>
      </c>
      <c r="B8638" t="s">
        <v>44</v>
      </c>
      <c r="C8638" t="s">
        <v>33</v>
      </c>
      <c r="D8638" t="s">
        <v>16</v>
      </c>
      <c r="E8638" s="1">
        <v>45053</v>
      </c>
      <c r="F8638" s="1">
        <v>45057</v>
      </c>
      <c r="G8638">
        <v>472</v>
      </c>
      <c r="H8638">
        <v>51</v>
      </c>
      <c r="I8638">
        <v>54</v>
      </c>
      <c r="J8638">
        <v>1022</v>
      </c>
      <c r="K8638">
        <v>1340</v>
      </c>
      <c r="L8638" t="s">
        <v>17</v>
      </c>
      <c r="M8638">
        <v>4</v>
      </c>
      <c r="N8638">
        <f t="shared" si="672"/>
        <v>72360</v>
      </c>
      <c r="O8638">
        <f t="shared" si="673"/>
        <v>318</v>
      </c>
      <c r="P8638" t="str">
        <f t="shared" si="674"/>
        <v>Overstock</v>
      </c>
      <c r="Q8638">
        <f t="shared" si="670"/>
        <v>0</v>
      </c>
      <c r="R8638" t="str">
        <f t="shared" si="671"/>
        <v>On Time</v>
      </c>
    </row>
    <row r="8639" spans="1:18" x14ac:dyDescent="0.3">
      <c r="A8639" t="s">
        <v>8674</v>
      </c>
      <c r="B8639" t="s">
        <v>60</v>
      </c>
      <c r="C8639" t="s">
        <v>33</v>
      </c>
      <c r="D8639" t="s">
        <v>23</v>
      </c>
      <c r="E8639" s="1">
        <v>45200</v>
      </c>
      <c r="F8639" s="1">
        <v>45206</v>
      </c>
      <c r="G8639">
        <v>81</v>
      </c>
      <c r="H8639">
        <v>136</v>
      </c>
      <c r="I8639">
        <v>150</v>
      </c>
      <c r="J8639">
        <v>1924</v>
      </c>
      <c r="K8639">
        <v>2398</v>
      </c>
      <c r="L8639" t="s">
        <v>17</v>
      </c>
      <c r="M8639">
        <v>6</v>
      </c>
      <c r="N8639">
        <f t="shared" si="672"/>
        <v>359700</v>
      </c>
      <c r="O8639">
        <f t="shared" si="673"/>
        <v>474</v>
      </c>
      <c r="P8639" t="str">
        <f t="shared" si="674"/>
        <v>Understock</v>
      </c>
      <c r="Q8639">
        <f t="shared" si="670"/>
        <v>0</v>
      </c>
      <c r="R8639" t="str">
        <f t="shared" si="671"/>
        <v>On Time</v>
      </c>
    </row>
    <row r="8640" spans="1:18" x14ac:dyDescent="0.3">
      <c r="A8640" t="s">
        <v>8675</v>
      </c>
      <c r="B8640" t="s">
        <v>38</v>
      </c>
      <c r="C8640" t="s">
        <v>33</v>
      </c>
      <c r="D8640" t="s">
        <v>29</v>
      </c>
      <c r="E8640" s="1">
        <v>45038</v>
      </c>
      <c r="F8640" s="1">
        <v>45047</v>
      </c>
      <c r="G8640">
        <v>140</v>
      </c>
      <c r="H8640">
        <v>145</v>
      </c>
      <c r="I8640">
        <v>188</v>
      </c>
      <c r="J8640">
        <v>1701</v>
      </c>
      <c r="K8640">
        <v>1967</v>
      </c>
      <c r="L8640" t="s">
        <v>19</v>
      </c>
      <c r="M8640">
        <v>9</v>
      </c>
      <c r="N8640">
        <f t="shared" si="672"/>
        <v>369796</v>
      </c>
      <c r="O8640">
        <f t="shared" si="673"/>
        <v>266</v>
      </c>
      <c r="P8640" t="str">
        <f t="shared" si="674"/>
        <v>Understock</v>
      </c>
      <c r="Q8640">
        <f t="shared" si="670"/>
        <v>0</v>
      </c>
      <c r="R8640" t="str">
        <f t="shared" si="671"/>
        <v>On Time</v>
      </c>
    </row>
    <row r="8641" spans="1:18" x14ac:dyDescent="0.3">
      <c r="A8641" t="s">
        <v>8676</v>
      </c>
      <c r="B8641" t="s">
        <v>60</v>
      </c>
      <c r="C8641" t="s">
        <v>33</v>
      </c>
      <c r="D8641" t="s">
        <v>23</v>
      </c>
      <c r="E8641" s="1">
        <v>45573</v>
      </c>
      <c r="F8641" s="1">
        <v>45581</v>
      </c>
      <c r="G8641">
        <v>448</v>
      </c>
      <c r="H8641">
        <v>85</v>
      </c>
      <c r="I8641">
        <v>230</v>
      </c>
      <c r="J8641">
        <v>494</v>
      </c>
      <c r="K8641">
        <v>719</v>
      </c>
      <c r="L8641" t="s">
        <v>34</v>
      </c>
      <c r="M8641">
        <v>8</v>
      </c>
      <c r="N8641">
        <f t="shared" si="672"/>
        <v>165370</v>
      </c>
      <c r="O8641">
        <f t="shared" si="673"/>
        <v>225</v>
      </c>
      <c r="P8641" t="str">
        <f t="shared" si="674"/>
        <v>Overstock</v>
      </c>
      <c r="Q8641">
        <f t="shared" si="670"/>
        <v>0</v>
      </c>
      <c r="R8641" t="str">
        <f t="shared" si="671"/>
        <v>On Time</v>
      </c>
    </row>
    <row r="8642" spans="1:18" x14ac:dyDescent="0.3">
      <c r="A8642" t="s">
        <v>8677</v>
      </c>
      <c r="B8642" t="s">
        <v>32</v>
      </c>
      <c r="C8642" t="s">
        <v>41</v>
      </c>
      <c r="D8642" t="s">
        <v>29</v>
      </c>
      <c r="E8642" s="1">
        <v>44999</v>
      </c>
      <c r="F8642" s="1">
        <v>45000</v>
      </c>
      <c r="G8642">
        <v>82</v>
      </c>
      <c r="H8642">
        <v>118</v>
      </c>
      <c r="I8642">
        <v>15</v>
      </c>
      <c r="J8642">
        <v>233</v>
      </c>
      <c r="K8642">
        <v>483</v>
      </c>
      <c r="L8642" t="s">
        <v>19</v>
      </c>
      <c r="M8642">
        <v>1</v>
      </c>
      <c r="N8642">
        <f t="shared" si="672"/>
        <v>7245</v>
      </c>
      <c r="O8642">
        <f t="shared" si="673"/>
        <v>250</v>
      </c>
      <c r="P8642" t="str">
        <f t="shared" si="674"/>
        <v>Overstock</v>
      </c>
      <c r="Q8642">
        <f t="shared" ref="Q8642:Q8705" si="675">(F8642-E8642)-M8642</f>
        <v>0</v>
      </c>
      <c r="R8642" t="str">
        <f t="shared" ref="R8642:R8705" si="676">IF(Q8642&gt;0,"Delayed",IF(Q8642=0,"On Time","Early"))</f>
        <v>On Time</v>
      </c>
    </row>
    <row r="8643" spans="1:18" x14ac:dyDescent="0.3">
      <c r="A8643" t="s">
        <v>8678</v>
      </c>
      <c r="B8643" t="s">
        <v>48</v>
      </c>
      <c r="C8643" t="s">
        <v>33</v>
      </c>
      <c r="D8643" t="s">
        <v>29</v>
      </c>
      <c r="E8643" s="1">
        <v>45304</v>
      </c>
      <c r="F8643" s="1">
        <v>45313</v>
      </c>
      <c r="G8643">
        <v>222</v>
      </c>
      <c r="H8643">
        <v>133</v>
      </c>
      <c r="I8643">
        <v>122</v>
      </c>
      <c r="J8643">
        <v>1691</v>
      </c>
      <c r="K8643">
        <v>1762</v>
      </c>
      <c r="L8643" t="s">
        <v>17</v>
      </c>
      <c r="M8643">
        <v>9</v>
      </c>
      <c r="N8643">
        <f t="shared" ref="N8643:N8706" si="677">I8643*K8643</f>
        <v>214964</v>
      </c>
      <c r="O8643">
        <f t="shared" ref="O8643:O8706" si="678">K8643-J8643</f>
        <v>71</v>
      </c>
      <c r="P8643" t="str">
        <f t="shared" ref="P8643:P8706" si="679">IF(G8643&gt;I8643,"Overstock",IF(G8643&lt;I8643,"Understock","Balanced"))</f>
        <v>Overstock</v>
      </c>
      <c r="Q8643">
        <f t="shared" si="675"/>
        <v>0</v>
      </c>
      <c r="R8643" t="str">
        <f t="shared" si="676"/>
        <v>On Time</v>
      </c>
    </row>
    <row r="8644" spans="1:18" x14ac:dyDescent="0.3">
      <c r="A8644" t="s">
        <v>8679</v>
      </c>
      <c r="B8644" t="s">
        <v>38</v>
      </c>
      <c r="C8644" t="s">
        <v>33</v>
      </c>
      <c r="D8644" t="s">
        <v>29</v>
      </c>
      <c r="E8644" s="1">
        <v>44988</v>
      </c>
      <c r="F8644" s="1">
        <v>44993</v>
      </c>
      <c r="G8644">
        <v>14</v>
      </c>
      <c r="H8644">
        <v>75</v>
      </c>
      <c r="I8644">
        <v>121</v>
      </c>
      <c r="J8644">
        <v>1148</v>
      </c>
      <c r="K8644">
        <v>1540</v>
      </c>
      <c r="L8644" t="s">
        <v>17</v>
      </c>
      <c r="M8644">
        <v>5</v>
      </c>
      <c r="N8644">
        <f t="shared" si="677"/>
        <v>186340</v>
      </c>
      <c r="O8644">
        <f t="shared" si="678"/>
        <v>392</v>
      </c>
      <c r="P8644" t="str">
        <f t="shared" si="679"/>
        <v>Understock</v>
      </c>
      <c r="Q8644">
        <f t="shared" si="675"/>
        <v>0</v>
      </c>
      <c r="R8644" t="str">
        <f t="shared" si="676"/>
        <v>On Time</v>
      </c>
    </row>
    <row r="8645" spans="1:18" x14ac:dyDescent="0.3">
      <c r="A8645" t="s">
        <v>8680</v>
      </c>
      <c r="B8645" t="s">
        <v>38</v>
      </c>
      <c r="C8645" t="s">
        <v>15</v>
      </c>
      <c r="D8645" t="s">
        <v>23</v>
      </c>
      <c r="E8645" s="1">
        <v>44976</v>
      </c>
      <c r="F8645" s="1">
        <v>44984</v>
      </c>
      <c r="G8645">
        <v>447</v>
      </c>
      <c r="H8645">
        <v>58</v>
      </c>
      <c r="I8645">
        <v>49</v>
      </c>
      <c r="J8645">
        <v>623</v>
      </c>
      <c r="K8645">
        <v>758</v>
      </c>
      <c r="L8645" t="s">
        <v>30</v>
      </c>
      <c r="M8645">
        <v>8</v>
      </c>
      <c r="N8645">
        <f t="shared" si="677"/>
        <v>37142</v>
      </c>
      <c r="O8645">
        <f t="shared" si="678"/>
        <v>135</v>
      </c>
      <c r="P8645" t="str">
        <f t="shared" si="679"/>
        <v>Overstock</v>
      </c>
      <c r="Q8645">
        <f t="shared" si="675"/>
        <v>0</v>
      </c>
      <c r="R8645" t="str">
        <f t="shared" si="676"/>
        <v>On Time</v>
      </c>
    </row>
    <row r="8646" spans="1:18" x14ac:dyDescent="0.3">
      <c r="A8646" t="s">
        <v>8681</v>
      </c>
      <c r="B8646" t="s">
        <v>48</v>
      </c>
      <c r="C8646" t="s">
        <v>22</v>
      </c>
      <c r="D8646" t="s">
        <v>29</v>
      </c>
      <c r="E8646" s="1">
        <v>45041</v>
      </c>
      <c r="F8646" s="1">
        <v>45047</v>
      </c>
      <c r="G8646">
        <v>254</v>
      </c>
      <c r="H8646">
        <v>142</v>
      </c>
      <c r="I8646">
        <v>216</v>
      </c>
      <c r="J8646">
        <v>1972</v>
      </c>
      <c r="K8646">
        <v>2337</v>
      </c>
      <c r="L8646" t="s">
        <v>19</v>
      </c>
      <c r="M8646">
        <v>6</v>
      </c>
      <c r="N8646">
        <f t="shared" si="677"/>
        <v>504792</v>
      </c>
      <c r="O8646">
        <f t="shared" si="678"/>
        <v>365</v>
      </c>
      <c r="P8646" t="str">
        <f t="shared" si="679"/>
        <v>Overstock</v>
      </c>
      <c r="Q8646">
        <f t="shared" si="675"/>
        <v>0</v>
      </c>
      <c r="R8646" t="str">
        <f t="shared" si="676"/>
        <v>On Time</v>
      </c>
    </row>
    <row r="8647" spans="1:18" x14ac:dyDescent="0.3">
      <c r="A8647" t="s">
        <v>8682</v>
      </c>
      <c r="B8647" t="s">
        <v>50</v>
      </c>
      <c r="C8647" t="s">
        <v>33</v>
      </c>
      <c r="D8647" t="s">
        <v>23</v>
      </c>
      <c r="E8647" s="1">
        <v>45509</v>
      </c>
      <c r="F8647" s="1">
        <v>45514</v>
      </c>
      <c r="G8647">
        <v>100</v>
      </c>
      <c r="H8647">
        <v>87</v>
      </c>
      <c r="I8647">
        <v>230</v>
      </c>
      <c r="J8647">
        <v>1266</v>
      </c>
      <c r="K8647">
        <v>1529</v>
      </c>
      <c r="L8647" t="s">
        <v>30</v>
      </c>
      <c r="M8647">
        <v>5</v>
      </c>
      <c r="N8647">
        <f t="shared" si="677"/>
        <v>351670</v>
      </c>
      <c r="O8647">
        <f t="shared" si="678"/>
        <v>263</v>
      </c>
      <c r="P8647" t="str">
        <f t="shared" si="679"/>
        <v>Understock</v>
      </c>
      <c r="Q8647">
        <f t="shared" si="675"/>
        <v>0</v>
      </c>
      <c r="R8647" t="str">
        <f t="shared" si="676"/>
        <v>On Time</v>
      </c>
    </row>
    <row r="8648" spans="1:18" x14ac:dyDescent="0.3">
      <c r="A8648" t="s">
        <v>8683</v>
      </c>
      <c r="B8648" t="s">
        <v>60</v>
      </c>
      <c r="C8648" t="s">
        <v>33</v>
      </c>
      <c r="D8648" t="s">
        <v>23</v>
      </c>
      <c r="E8648" s="1">
        <v>45496</v>
      </c>
      <c r="F8648" s="1">
        <v>45501</v>
      </c>
      <c r="G8648">
        <v>252</v>
      </c>
      <c r="H8648">
        <v>60</v>
      </c>
      <c r="I8648">
        <v>36</v>
      </c>
      <c r="J8648">
        <v>1665</v>
      </c>
      <c r="K8648">
        <v>1894</v>
      </c>
      <c r="L8648" t="s">
        <v>17</v>
      </c>
      <c r="M8648">
        <v>5</v>
      </c>
      <c r="N8648">
        <f t="shared" si="677"/>
        <v>68184</v>
      </c>
      <c r="O8648">
        <f t="shared" si="678"/>
        <v>229</v>
      </c>
      <c r="P8648" t="str">
        <f t="shared" si="679"/>
        <v>Overstock</v>
      </c>
      <c r="Q8648">
        <f t="shared" si="675"/>
        <v>0</v>
      </c>
      <c r="R8648" t="str">
        <f t="shared" si="676"/>
        <v>On Time</v>
      </c>
    </row>
    <row r="8649" spans="1:18" x14ac:dyDescent="0.3">
      <c r="A8649" t="s">
        <v>8684</v>
      </c>
      <c r="B8649" t="s">
        <v>50</v>
      </c>
      <c r="C8649" t="s">
        <v>15</v>
      </c>
      <c r="D8649" t="s">
        <v>39</v>
      </c>
      <c r="E8649" s="1">
        <v>45652</v>
      </c>
      <c r="F8649" s="1">
        <v>45656</v>
      </c>
      <c r="G8649">
        <v>326</v>
      </c>
      <c r="H8649">
        <v>144</v>
      </c>
      <c r="I8649">
        <v>64</v>
      </c>
      <c r="J8649">
        <v>286</v>
      </c>
      <c r="K8649">
        <v>773</v>
      </c>
      <c r="L8649" t="s">
        <v>24</v>
      </c>
      <c r="M8649">
        <v>4</v>
      </c>
      <c r="N8649">
        <f t="shared" si="677"/>
        <v>49472</v>
      </c>
      <c r="O8649">
        <f t="shared" si="678"/>
        <v>487</v>
      </c>
      <c r="P8649" t="str">
        <f t="shared" si="679"/>
        <v>Overstock</v>
      </c>
      <c r="Q8649">
        <f t="shared" si="675"/>
        <v>0</v>
      </c>
      <c r="R8649" t="str">
        <f t="shared" si="676"/>
        <v>On Time</v>
      </c>
    </row>
    <row r="8650" spans="1:18" x14ac:dyDescent="0.3">
      <c r="A8650" t="s">
        <v>8685</v>
      </c>
      <c r="B8650" t="s">
        <v>32</v>
      </c>
      <c r="C8650" t="s">
        <v>41</v>
      </c>
      <c r="D8650" t="s">
        <v>16</v>
      </c>
      <c r="E8650" s="1">
        <v>45532</v>
      </c>
      <c r="F8650" s="1">
        <v>45541</v>
      </c>
      <c r="G8650">
        <v>254</v>
      </c>
      <c r="H8650">
        <v>124</v>
      </c>
      <c r="I8650">
        <v>70</v>
      </c>
      <c r="J8650">
        <v>797</v>
      </c>
      <c r="K8650">
        <v>875</v>
      </c>
      <c r="L8650" t="s">
        <v>17</v>
      </c>
      <c r="M8650">
        <v>9</v>
      </c>
      <c r="N8650">
        <f t="shared" si="677"/>
        <v>61250</v>
      </c>
      <c r="O8650">
        <f t="shared" si="678"/>
        <v>78</v>
      </c>
      <c r="P8650" t="str">
        <f t="shared" si="679"/>
        <v>Overstock</v>
      </c>
      <c r="Q8650">
        <f t="shared" si="675"/>
        <v>0</v>
      </c>
      <c r="R8650" t="str">
        <f t="shared" si="676"/>
        <v>On Time</v>
      </c>
    </row>
    <row r="8651" spans="1:18" x14ac:dyDescent="0.3">
      <c r="A8651" t="s">
        <v>8686</v>
      </c>
      <c r="B8651" t="s">
        <v>14</v>
      </c>
      <c r="C8651" t="s">
        <v>33</v>
      </c>
      <c r="D8651" t="s">
        <v>16</v>
      </c>
      <c r="E8651" s="1">
        <v>45466</v>
      </c>
      <c r="F8651" s="1">
        <v>45467</v>
      </c>
      <c r="G8651">
        <v>258</v>
      </c>
      <c r="H8651">
        <v>127</v>
      </c>
      <c r="I8651">
        <v>232</v>
      </c>
      <c r="J8651">
        <v>591</v>
      </c>
      <c r="K8651">
        <v>741</v>
      </c>
      <c r="L8651" t="s">
        <v>19</v>
      </c>
      <c r="M8651">
        <v>1</v>
      </c>
      <c r="N8651">
        <f t="shared" si="677"/>
        <v>171912</v>
      </c>
      <c r="O8651">
        <f t="shared" si="678"/>
        <v>150</v>
      </c>
      <c r="P8651" t="str">
        <f t="shared" si="679"/>
        <v>Overstock</v>
      </c>
      <c r="Q8651">
        <f t="shared" si="675"/>
        <v>0</v>
      </c>
      <c r="R8651" t="str">
        <f t="shared" si="676"/>
        <v>On Time</v>
      </c>
    </row>
    <row r="8652" spans="1:18" x14ac:dyDescent="0.3">
      <c r="A8652" t="s">
        <v>8687</v>
      </c>
      <c r="B8652" t="s">
        <v>26</v>
      </c>
      <c r="C8652" t="s">
        <v>15</v>
      </c>
      <c r="D8652" t="s">
        <v>39</v>
      </c>
      <c r="E8652" s="1">
        <v>45516</v>
      </c>
      <c r="F8652" s="1">
        <v>45526</v>
      </c>
      <c r="G8652">
        <v>486</v>
      </c>
      <c r="H8652">
        <v>93</v>
      </c>
      <c r="I8652">
        <v>266</v>
      </c>
      <c r="J8652">
        <v>261</v>
      </c>
      <c r="K8652">
        <v>733</v>
      </c>
      <c r="L8652" t="s">
        <v>19</v>
      </c>
      <c r="M8652">
        <v>10</v>
      </c>
      <c r="N8652">
        <f t="shared" si="677"/>
        <v>194978</v>
      </c>
      <c r="O8652">
        <f t="shared" si="678"/>
        <v>472</v>
      </c>
      <c r="P8652" t="str">
        <f t="shared" si="679"/>
        <v>Overstock</v>
      </c>
      <c r="Q8652">
        <f t="shared" si="675"/>
        <v>0</v>
      </c>
      <c r="R8652" t="str">
        <f t="shared" si="676"/>
        <v>On Time</v>
      </c>
    </row>
    <row r="8653" spans="1:18" x14ac:dyDescent="0.3">
      <c r="A8653" t="s">
        <v>8688</v>
      </c>
      <c r="B8653" t="s">
        <v>52</v>
      </c>
      <c r="C8653" t="s">
        <v>33</v>
      </c>
      <c r="D8653" t="s">
        <v>39</v>
      </c>
      <c r="E8653" s="1">
        <v>45615</v>
      </c>
      <c r="F8653" s="1">
        <v>45623</v>
      </c>
      <c r="G8653">
        <v>357</v>
      </c>
      <c r="H8653">
        <v>90</v>
      </c>
      <c r="I8653">
        <v>196</v>
      </c>
      <c r="J8653">
        <v>1657</v>
      </c>
      <c r="K8653">
        <v>2124</v>
      </c>
      <c r="L8653" t="s">
        <v>30</v>
      </c>
      <c r="M8653">
        <v>8</v>
      </c>
      <c r="N8653">
        <f t="shared" si="677"/>
        <v>416304</v>
      </c>
      <c r="O8653">
        <f t="shared" si="678"/>
        <v>467</v>
      </c>
      <c r="P8653" t="str">
        <f t="shared" si="679"/>
        <v>Overstock</v>
      </c>
      <c r="Q8653">
        <f t="shared" si="675"/>
        <v>0</v>
      </c>
      <c r="R8653" t="str">
        <f t="shared" si="676"/>
        <v>On Time</v>
      </c>
    </row>
    <row r="8654" spans="1:18" x14ac:dyDescent="0.3">
      <c r="A8654" t="s">
        <v>8689</v>
      </c>
      <c r="B8654" t="s">
        <v>38</v>
      </c>
      <c r="C8654" t="s">
        <v>41</v>
      </c>
      <c r="D8654" t="s">
        <v>39</v>
      </c>
      <c r="E8654" s="1">
        <v>45239</v>
      </c>
      <c r="F8654" s="1">
        <v>45242</v>
      </c>
      <c r="G8654">
        <v>286</v>
      </c>
      <c r="H8654">
        <v>104</v>
      </c>
      <c r="I8654">
        <v>269</v>
      </c>
      <c r="J8654">
        <v>737</v>
      </c>
      <c r="K8654">
        <v>1029</v>
      </c>
      <c r="L8654" t="s">
        <v>24</v>
      </c>
      <c r="M8654">
        <v>3</v>
      </c>
      <c r="N8654">
        <f t="shared" si="677"/>
        <v>276801</v>
      </c>
      <c r="O8654">
        <f t="shared" si="678"/>
        <v>292</v>
      </c>
      <c r="P8654" t="str">
        <f t="shared" si="679"/>
        <v>Overstock</v>
      </c>
      <c r="Q8654">
        <f t="shared" si="675"/>
        <v>0</v>
      </c>
      <c r="R8654" t="str">
        <f t="shared" si="676"/>
        <v>On Time</v>
      </c>
    </row>
    <row r="8655" spans="1:18" x14ac:dyDescent="0.3">
      <c r="A8655" t="s">
        <v>8690</v>
      </c>
      <c r="B8655" t="s">
        <v>48</v>
      </c>
      <c r="C8655" t="s">
        <v>22</v>
      </c>
      <c r="D8655" t="s">
        <v>16</v>
      </c>
      <c r="E8655" s="1">
        <v>45283</v>
      </c>
      <c r="F8655" s="1">
        <v>45292</v>
      </c>
      <c r="G8655">
        <v>257</v>
      </c>
      <c r="H8655">
        <v>97</v>
      </c>
      <c r="I8655">
        <v>73</v>
      </c>
      <c r="J8655">
        <v>1799</v>
      </c>
      <c r="K8655">
        <v>2178</v>
      </c>
      <c r="L8655" t="s">
        <v>17</v>
      </c>
      <c r="M8655">
        <v>9</v>
      </c>
      <c r="N8655">
        <f t="shared" si="677"/>
        <v>158994</v>
      </c>
      <c r="O8655">
        <f t="shared" si="678"/>
        <v>379</v>
      </c>
      <c r="P8655" t="str">
        <f t="shared" si="679"/>
        <v>Overstock</v>
      </c>
      <c r="Q8655">
        <f t="shared" si="675"/>
        <v>0</v>
      </c>
      <c r="R8655" t="str">
        <f t="shared" si="676"/>
        <v>On Time</v>
      </c>
    </row>
    <row r="8656" spans="1:18" x14ac:dyDescent="0.3">
      <c r="A8656" t="s">
        <v>8691</v>
      </c>
      <c r="B8656" t="s">
        <v>32</v>
      </c>
      <c r="C8656" t="s">
        <v>22</v>
      </c>
      <c r="D8656" t="s">
        <v>29</v>
      </c>
      <c r="E8656" s="1">
        <v>45211</v>
      </c>
      <c r="F8656" s="1">
        <v>45215</v>
      </c>
      <c r="G8656">
        <v>218</v>
      </c>
      <c r="H8656">
        <v>59</v>
      </c>
      <c r="I8656">
        <v>272</v>
      </c>
      <c r="J8656">
        <v>1033</v>
      </c>
      <c r="K8656">
        <v>1392</v>
      </c>
      <c r="L8656" t="s">
        <v>19</v>
      </c>
      <c r="M8656">
        <v>4</v>
      </c>
      <c r="N8656">
        <f t="shared" si="677"/>
        <v>378624</v>
      </c>
      <c r="O8656">
        <f t="shared" si="678"/>
        <v>359</v>
      </c>
      <c r="P8656" t="str">
        <f t="shared" si="679"/>
        <v>Understock</v>
      </c>
      <c r="Q8656">
        <f t="shared" si="675"/>
        <v>0</v>
      </c>
      <c r="R8656" t="str">
        <f t="shared" si="676"/>
        <v>On Time</v>
      </c>
    </row>
    <row r="8657" spans="1:18" x14ac:dyDescent="0.3">
      <c r="A8657" t="s">
        <v>8692</v>
      </c>
      <c r="B8657" t="s">
        <v>38</v>
      </c>
      <c r="C8657" t="s">
        <v>41</v>
      </c>
      <c r="D8657" t="s">
        <v>39</v>
      </c>
      <c r="E8657" s="1">
        <v>45621</v>
      </c>
      <c r="F8657" s="1">
        <v>45626</v>
      </c>
      <c r="G8657">
        <v>181</v>
      </c>
      <c r="H8657">
        <v>134</v>
      </c>
      <c r="I8657">
        <v>273</v>
      </c>
      <c r="J8657">
        <v>222</v>
      </c>
      <c r="K8657">
        <v>471</v>
      </c>
      <c r="L8657" t="s">
        <v>30</v>
      </c>
      <c r="M8657">
        <v>5</v>
      </c>
      <c r="N8657">
        <f t="shared" si="677"/>
        <v>128583</v>
      </c>
      <c r="O8657">
        <f t="shared" si="678"/>
        <v>249</v>
      </c>
      <c r="P8657" t="str">
        <f t="shared" si="679"/>
        <v>Understock</v>
      </c>
      <c r="Q8657">
        <f t="shared" si="675"/>
        <v>0</v>
      </c>
      <c r="R8657" t="str">
        <f t="shared" si="676"/>
        <v>On Time</v>
      </c>
    </row>
    <row r="8658" spans="1:18" x14ac:dyDescent="0.3">
      <c r="A8658" t="s">
        <v>8693</v>
      </c>
      <c r="B8658" t="s">
        <v>52</v>
      </c>
      <c r="C8658" t="s">
        <v>41</v>
      </c>
      <c r="D8658" t="s">
        <v>27</v>
      </c>
      <c r="E8658" s="1">
        <v>45172</v>
      </c>
      <c r="F8658" s="1">
        <v>45178</v>
      </c>
      <c r="G8658">
        <v>372</v>
      </c>
      <c r="H8658">
        <v>69</v>
      </c>
      <c r="I8658">
        <v>245</v>
      </c>
      <c r="J8658">
        <v>1226</v>
      </c>
      <c r="K8658">
        <v>1661</v>
      </c>
      <c r="L8658" t="s">
        <v>17</v>
      </c>
      <c r="M8658">
        <v>6</v>
      </c>
      <c r="N8658">
        <f t="shared" si="677"/>
        <v>406945</v>
      </c>
      <c r="O8658">
        <f t="shared" si="678"/>
        <v>435</v>
      </c>
      <c r="P8658" t="str">
        <f t="shared" si="679"/>
        <v>Overstock</v>
      </c>
      <c r="Q8658">
        <f t="shared" si="675"/>
        <v>0</v>
      </c>
      <c r="R8658" t="str">
        <f t="shared" si="676"/>
        <v>On Time</v>
      </c>
    </row>
    <row r="8659" spans="1:18" x14ac:dyDescent="0.3">
      <c r="A8659" t="s">
        <v>8694</v>
      </c>
      <c r="B8659" t="s">
        <v>48</v>
      </c>
      <c r="C8659" t="s">
        <v>33</v>
      </c>
      <c r="D8659" t="s">
        <v>29</v>
      </c>
      <c r="E8659" s="1">
        <v>45180</v>
      </c>
      <c r="F8659" s="1">
        <v>45187</v>
      </c>
      <c r="G8659">
        <v>292</v>
      </c>
      <c r="H8659">
        <v>92</v>
      </c>
      <c r="I8659">
        <v>153</v>
      </c>
      <c r="J8659">
        <v>1985</v>
      </c>
      <c r="K8659">
        <v>2459</v>
      </c>
      <c r="L8659" t="s">
        <v>19</v>
      </c>
      <c r="M8659">
        <v>7</v>
      </c>
      <c r="N8659">
        <f t="shared" si="677"/>
        <v>376227</v>
      </c>
      <c r="O8659">
        <f t="shared" si="678"/>
        <v>474</v>
      </c>
      <c r="P8659" t="str">
        <f t="shared" si="679"/>
        <v>Overstock</v>
      </c>
      <c r="Q8659">
        <f t="shared" si="675"/>
        <v>0</v>
      </c>
      <c r="R8659" t="str">
        <f t="shared" si="676"/>
        <v>On Time</v>
      </c>
    </row>
    <row r="8660" spans="1:18" x14ac:dyDescent="0.3">
      <c r="A8660" t="s">
        <v>8695</v>
      </c>
      <c r="B8660" t="s">
        <v>48</v>
      </c>
      <c r="C8660" t="s">
        <v>22</v>
      </c>
      <c r="D8660" t="s">
        <v>29</v>
      </c>
      <c r="E8660" s="1">
        <v>45630</v>
      </c>
      <c r="F8660" s="1">
        <v>45640</v>
      </c>
      <c r="G8660">
        <v>259</v>
      </c>
      <c r="H8660">
        <v>101</v>
      </c>
      <c r="I8660">
        <v>90</v>
      </c>
      <c r="J8660">
        <v>250</v>
      </c>
      <c r="K8660">
        <v>692</v>
      </c>
      <c r="L8660" t="s">
        <v>17</v>
      </c>
      <c r="M8660">
        <v>10</v>
      </c>
      <c r="N8660">
        <f t="shared" si="677"/>
        <v>62280</v>
      </c>
      <c r="O8660">
        <f t="shared" si="678"/>
        <v>442</v>
      </c>
      <c r="P8660" t="str">
        <f t="shared" si="679"/>
        <v>Overstock</v>
      </c>
      <c r="Q8660">
        <f t="shared" si="675"/>
        <v>0</v>
      </c>
      <c r="R8660" t="str">
        <f t="shared" si="676"/>
        <v>On Time</v>
      </c>
    </row>
    <row r="8661" spans="1:18" x14ac:dyDescent="0.3">
      <c r="A8661" t="s">
        <v>8696</v>
      </c>
      <c r="B8661" t="s">
        <v>38</v>
      </c>
      <c r="C8661" t="s">
        <v>41</v>
      </c>
      <c r="D8661" t="s">
        <v>23</v>
      </c>
      <c r="E8661" s="1">
        <v>45344</v>
      </c>
      <c r="F8661" s="1">
        <v>45346</v>
      </c>
      <c r="G8661">
        <v>495</v>
      </c>
      <c r="H8661">
        <v>111</v>
      </c>
      <c r="I8661">
        <v>107</v>
      </c>
      <c r="J8661">
        <v>1820</v>
      </c>
      <c r="K8661">
        <v>2227</v>
      </c>
      <c r="L8661" t="s">
        <v>24</v>
      </c>
      <c r="M8661">
        <v>2</v>
      </c>
      <c r="N8661">
        <f t="shared" si="677"/>
        <v>238289</v>
      </c>
      <c r="O8661">
        <f t="shared" si="678"/>
        <v>407</v>
      </c>
      <c r="P8661" t="str">
        <f t="shared" si="679"/>
        <v>Overstock</v>
      </c>
      <c r="Q8661">
        <f t="shared" si="675"/>
        <v>0</v>
      </c>
      <c r="R8661" t="str">
        <f t="shared" si="676"/>
        <v>On Time</v>
      </c>
    </row>
    <row r="8662" spans="1:18" x14ac:dyDescent="0.3">
      <c r="A8662" t="s">
        <v>8697</v>
      </c>
      <c r="B8662" t="s">
        <v>14</v>
      </c>
      <c r="C8662" t="s">
        <v>22</v>
      </c>
      <c r="D8662" t="s">
        <v>29</v>
      </c>
      <c r="E8662" s="1">
        <v>45518</v>
      </c>
      <c r="F8662" s="1">
        <v>45520</v>
      </c>
      <c r="G8662">
        <v>444</v>
      </c>
      <c r="H8662">
        <v>50</v>
      </c>
      <c r="I8662">
        <v>116</v>
      </c>
      <c r="J8662">
        <v>1489</v>
      </c>
      <c r="K8662">
        <v>1589</v>
      </c>
      <c r="L8662" t="s">
        <v>24</v>
      </c>
      <c r="M8662">
        <v>2</v>
      </c>
      <c r="N8662">
        <f t="shared" si="677"/>
        <v>184324</v>
      </c>
      <c r="O8662">
        <f t="shared" si="678"/>
        <v>100</v>
      </c>
      <c r="P8662" t="str">
        <f t="shared" si="679"/>
        <v>Overstock</v>
      </c>
      <c r="Q8662">
        <f t="shared" si="675"/>
        <v>0</v>
      </c>
      <c r="R8662" t="str">
        <f t="shared" si="676"/>
        <v>On Time</v>
      </c>
    </row>
    <row r="8663" spans="1:18" x14ac:dyDescent="0.3">
      <c r="A8663" t="s">
        <v>8698</v>
      </c>
      <c r="B8663" t="s">
        <v>14</v>
      </c>
      <c r="C8663" t="s">
        <v>15</v>
      </c>
      <c r="D8663" t="s">
        <v>16</v>
      </c>
      <c r="E8663" s="1">
        <v>45018</v>
      </c>
      <c r="F8663" s="1">
        <v>45020</v>
      </c>
      <c r="G8663">
        <v>445</v>
      </c>
      <c r="H8663">
        <v>128</v>
      </c>
      <c r="I8663">
        <v>32</v>
      </c>
      <c r="J8663">
        <v>548</v>
      </c>
      <c r="K8663">
        <v>827</v>
      </c>
      <c r="L8663" t="s">
        <v>19</v>
      </c>
      <c r="M8663">
        <v>2</v>
      </c>
      <c r="N8663">
        <f t="shared" si="677"/>
        <v>26464</v>
      </c>
      <c r="O8663">
        <f t="shared" si="678"/>
        <v>279</v>
      </c>
      <c r="P8663" t="str">
        <f t="shared" si="679"/>
        <v>Overstock</v>
      </c>
      <c r="Q8663">
        <f t="shared" si="675"/>
        <v>0</v>
      </c>
      <c r="R8663" t="str">
        <f t="shared" si="676"/>
        <v>On Time</v>
      </c>
    </row>
    <row r="8664" spans="1:18" x14ac:dyDescent="0.3">
      <c r="A8664" t="s">
        <v>8699</v>
      </c>
      <c r="B8664" t="s">
        <v>60</v>
      </c>
      <c r="C8664" t="s">
        <v>22</v>
      </c>
      <c r="D8664" t="s">
        <v>29</v>
      </c>
      <c r="E8664" s="1">
        <v>45263</v>
      </c>
      <c r="F8664" s="1">
        <v>45272</v>
      </c>
      <c r="G8664">
        <v>45</v>
      </c>
      <c r="H8664">
        <v>112</v>
      </c>
      <c r="I8664">
        <v>190</v>
      </c>
      <c r="J8664">
        <v>417</v>
      </c>
      <c r="K8664">
        <v>872</v>
      </c>
      <c r="L8664" t="s">
        <v>17</v>
      </c>
      <c r="M8664">
        <v>9</v>
      </c>
      <c r="N8664">
        <f t="shared" si="677"/>
        <v>165680</v>
      </c>
      <c r="O8664">
        <f t="shared" si="678"/>
        <v>455</v>
      </c>
      <c r="P8664" t="str">
        <f t="shared" si="679"/>
        <v>Understock</v>
      </c>
      <c r="Q8664">
        <f t="shared" si="675"/>
        <v>0</v>
      </c>
      <c r="R8664" t="str">
        <f t="shared" si="676"/>
        <v>On Time</v>
      </c>
    </row>
    <row r="8665" spans="1:18" x14ac:dyDescent="0.3">
      <c r="A8665" t="s">
        <v>8700</v>
      </c>
      <c r="B8665" t="s">
        <v>14</v>
      </c>
      <c r="C8665" t="s">
        <v>22</v>
      </c>
      <c r="D8665" t="s">
        <v>23</v>
      </c>
      <c r="E8665" s="1">
        <v>45623</v>
      </c>
      <c r="F8665" s="1">
        <v>45627</v>
      </c>
      <c r="G8665">
        <v>347</v>
      </c>
      <c r="H8665">
        <v>127</v>
      </c>
      <c r="I8665">
        <v>164</v>
      </c>
      <c r="J8665">
        <v>1817</v>
      </c>
      <c r="K8665">
        <v>1995</v>
      </c>
      <c r="L8665" t="s">
        <v>34</v>
      </c>
      <c r="M8665">
        <v>4</v>
      </c>
      <c r="N8665">
        <f t="shared" si="677"/>
        <v>327180</v>
      </c>
      <c r="O8665">
        <f t="shared" si="678"/>
        <v>178</v>
      </c>
      <c r="P8665" t="str">
        <f t="shared" si="679"/>
        <v>Overstock</v>
      </c>
      <c r="Q8665">
        <f t="shared" si="675"/>
        <v>0</v>
      </c>
      <c r="R8665" t="str">
        <f t="shared" si="676"/>
        <v>On Time</v>
      </c>
    </row>
    <row r="8666" spans="1:18" x14ac:dyDescent="0.3">
      <c r="A8666" t="s">
        <v>8701</v>
      </c>
      <c r="B8666" t="s">
        <v>50</v>
      </c>
      <c r="C8666" t="s">
        <v>15</v>
      </c>
      <c r="D8666" t="s">
        <v>27</v>
      </c>
      <c r="E8666" s="1">
        <v>45388</v>
      </c>
      <c r="F8666" s="1">
        <v>45391</v>
      </c>
      <c r="G8666">
        <v>47</v>
      </c>
      <c r="H8666">
        <v>123</v>
      </c>
      <c r="I8666">
        <v>172</v>
      </c>
      <c r="J8666">
        <v>1016</v>
      </c>
      <c r="K8666">
        <v>1395</v>
      </c>
      <c r="L8666" t="s">
        <v>34</v>
      </c>
      <c r="M8666">
        <v>3</v>
      </c>
      <c r="N8666">
        <f t="shared" si="677"/>
        <v>239940</v>
      </c>
      <c r="O8666">
        <f t="shared" si="678"/>
        <v>379</v>
      </c>
      <c r="P8666" t="str">
        <f t="shared" si="679"/>
        <v>Understock</v>
      </c>
      <c r="Q8666">
        <f t="shared" si="675"/>
        <v>0</v>
      </c>
      <c r="R8666" t="str">
        <f t="shared" si="676"/>
        <v>On Time</v>
      </c>
    </row>
    <row r="8667" spans="1:18" x14ac:dyDescent="0.3">
      <c r="A8667" t="s">
        <v>8702</v>
      </c>
      <c r="B8667" t="s">
        <v>52</v>
      </c>
      <c r="C8667" t="s">
        <v>33</v>
      </c>
      <c r="D8667" t="s">
        <v>27</v>
      </c>
      <c r="E8667" s="1">
        <v>45438</v>
      </c>
      <c r="F8667" s="1">
        <v>45448</v>
      </c>
      <c r="G8667">
        <v>220</v>
      </c>
      <c r="H8667">
        <v>134</v>
      </c>
      <c r="I8667">
        <v>165</v>
      </c>
      <c r="J8667">
        <v>789</v>
      </c>
      <c r="K8667">
        <v>1095</v>
      </c>
      <c r="L8667" t="s">
        <v>17</v>
      </c>
      <c r="M8667">
        <v>10</v>
      </c>
      <c r="N8667">
        <f t="shared" si="677"/>
        <v>180675</v>
      </c>
      <c r="O8667">
        <f t="shared" si="678"/>
        <v>306</v>
      </c>
      <c r="P8667" t="str">
        <f t="shared" si="679"/>
        <v>Overstock</v>
      </c>
      <c r="Q8667">
        <f t="shared" si="675"/>
        <v>0</v>
      </c>
      <c r="R8667" t="str">
        <f t="shared" si="676"/>
        <v>On Time</v>
      </c>
    </row>
    <row r="8668" spans="1:18" x14ac:dyDescent="0.3">
      <c r="A8668" t="s">
        <v>8703</v>
      </c>
      <c r="B8668" t="s">
        <v>14</v>
      </c>
      <c r="C8668" t="s">
        <v>15</v>
      </c>
      <c r="D8668" t="s">
        <v>29</v>
      </c>
      <c r="E8668" s="1">
        <v>45027</v>
      </c>
      <c r="F8668" s="1">
        <v>45034</v>
      </c>
      <c r="G8668">
        <v>252</v>
      </c>
      <c r="H8668">
        <v>133</v>
      </c>
      <c r="I8668">
        <v>191</v>
      </c>
      <c r="J8668">
        <v>550</v>
      </c>
      <c r="K8668">
        <v>1004</v>
      </c>
      <c r="L8668" t="s">
        <v>19</v>
      </c>
      <c r="M8668">
        <v>7</v>
      </c>
      <c r="N8668">
        <f t="shared" si="677"/>
        <v>191764</v>
      </c>
      <c r="O8668">
        <f t="shared" si="678"/>
        <v>454</v>
      </c>
      <c r="P8668" t="str">
        <f t="shared" si="679"/>
        <v>Overstock</v>
      </c>
      <c r="Q8668">
        <f t="shared" si="675"/>
        <v>0</v>
      </c>
      <c r="R8668" t="str">
        <f t="shared" si="676"/>
        <v>On Time</v>
      </c>
    </row>
    <row r="8669" spans="1:18" x14ac:dyDescent="0.3">
      <c r="A8669" t="s">
        <v>8704</v>
      </c>
      <c r="B8669" t="s">
        <v>32</v>
      </c>
      <c r="C8669" t="s">
        <v>22</v>
      </c>
      <c r="D8669" t="s">
        <v>16</v>
      </c>
      <c r="E8669" s="1">
        <v>45027</v>
      </c>
      <c r="F8669" s="1">
        <v>45028</v>
      </c>
      <c r="G8669">
        <v>315</v>
      </c>
      <c r="H8669">
        <v>121</v>
      </c>
      <c r="I8669">
        <v>49</v>
      </c>
      <c r="J8669">
        <v>458</v>
      </c>
      <c r="K8669">
        <v>901</v>
      </c>
      <c r="L8669" t="s">
        <v>17</v>
      </c>
      <c r="M8669">
        <v>1</v>
      </c>
      <c r="N8669">
        <f t="shared" si="677"/>
        <v>44149</v>
      </c>
      <c r="O8669">
        <f t="shared" si="678"/>
        <v>443</v>
      </c>
      <c r="P8669" t="str">
        <f t="shared" si="679"/>
        <v>Overstock</v>
      </c>
      <c r="Q8669">
        <f t="shared" si="675"/>
        <v>0</v>
      </c>
      <c r="R8669" t="str">
        <f t="shared" si="676"/>
        <v>On Time</v>
      </c>
    </row>
    <row r="8670" spans="1:18" x14ac:dyDescent="0.3">
      <c r="A8670" t="s">
        <v>8705</v>
      </c>
      <c r="B8670" t="s">
        <v>32</v>
      </c>
      <c r="C8670" t="s">
        <v>22</v>
      </c>
      <c r="D8670" t="s">
        <v>29</v>
      </c>
      <c r="E8670" s="1">
        <v>45203</v>
      </c>
      <c r="F8670" s="1">
        <v>45207</v>
      </c>
      <c r="G8670">
        <v>360</v>
      </c>
      <c r="H8670">
        <v>131</v>
      </c>
      <c r="I8670">
        <v>180</v>
      </c>
      <c r="J8670">
        <v>1122</v>
      </c>
      <c r="K8670">
        <v>1493</v>
      </c>
      <c r="L8670" t="s">
        <v>34</v>
      </c>
      <c r="M8670">
        <v>4</v>
      </c>
      <c r="N8670">
        <f t="shared" si="677"/>
        <v>268740</v>
      </c>
      <c r="O8670">
        <f t="shared" si="678"/>
        <v>371</v>
      </c>
      <c r="P8670" t="str">
        <f t="shared" si="679"/>
        <v>Overstock</v>
      </c>
      <c r="Q8670">
        <f t="shared" si="675"/>
        <v>0</v>
      </c>
      <c r="R8670" t="str">
        <f t="shared" si="676"/>
        <v>On Time</v>
      </c>
    </row>
    <row r="8671" spans="1:18" x14ac:dyDescent="0.3">
      <c r="A8671" t="s">
        <v>8706</v>
      </c>
      <c r="B8671" t="s">
        <v>60</v>
      </c>
      <c r="C8671" t="s">
        <v>15</v>
      </c>
      <c r="D8671" t="s">
        <v>16</v>
      </c>
      <c r="E8671" s="1">
        <v>45272</v>
      </c>
      <c r="F8671" s="1">
        <v>45279</v>
      </c>
      <c r="G8671">
        <v>494</v>
      </c>
      <c r="H8671">
        <v>101</v>
      </c>
      <c r="I8671">
        <v>233</v>
      </c>
      <c r="J8671">
        <v>1577</v>
      </c>
      <c r="K8671">
        <v>1973</v>
      </c>
      <c r="L8671" t="s">
        <v>34</v>
      </c>
      <c r="M8671">
        <v>7</v>
      </c>
      <c r="N8671">
        <f t="shared" si="677"/>
        <v>459709</v>
      </c>
      <c r="O8671">
        <f t="shared" si="678"/>
        <v>396</v>
      </c>
      <c r="P8671" t="str">
        <f t="shared" si="679"/>
        <v>Overstock</v>
      </c>
      <c r="Q8671">
        <f t="shared" si="675"/>
        <v>0</v>
      </c>
      <c r="R8671" t="str">
        <f t="shared" si="676"/>
        <v>On Time</v>
      </c>
    </row>
    <row r="8672" spans="1:18" x14ac:dyDescent="0.3">
      <c r="A8672" t="s">
        <v>8707</v>
      </c>
      <c r="B8672" t="s">
        <v>52</v>
      </c>
      <c r="C8672" t="s">
        <v>41</v>
      </c>
      <c r="D8672" t="s">
        <v>39</v>
      </c>
      <c r="E8672" s="1">
        <v>45122</v>
      </c>
      <c r="F8672" s="1">
        <v>45132</v>
      </c>
      <c r="G8672">
        <v>247</v>
      </c>
      <c r="H8672">
        <v>132</v>
      </c>
      <c r="I8672">
        <v>225</v>
      </c>
      <c r="J8672">
        <v>1164</v>
      </c>
      <c r="K8672">
        <v>1240</v>
      </c>
      <c r="L8672" t="s">
        <v>24</v>
      </c>
      <c r="M8672">
        <v>10</v>
      </c>
      <c r="N8672">
        <f t="shared" si="677"/>
        <v>279000</v>
      </c>
      <c r="O8672">
        <f t="shared" si="678"/>
        <v>76</v>
      </c>
      <c r="P8672" t="str">
        <f t="shared" si="679"/>
        <v>Overstock</v>
      </c>
      <c r="Q8672">
        <f t="shared" si="675"/>
        <v>0</v>
      </c>
      <c r="R8672" t="str">
        <f t="shared" si="676"/>
        <v>On Time</v>
      </c>
    </row>
    <row r="8673" spans="1:18" x14ac:dyDescent="0.3">
      <c r="A8673" t="s">
        <v>8708</v>
      </c>
      <c r="B8673" t="s">
        <v>14</v>
      </c>
      <c r="C8673" t="s">
        <v>22</v>
      </c>
      <c r="D8673" t="s">
        <v>27</v>
      </c>
      <c r="E8673" s="1">
        <v>45204</v>
      </c>
      <c r="F8673" s="1">
        <v>45208</v>
      </c>
      <c r="G8673">
        <v>295</v>
      </c>
      <c r="H8673">
        <v>95</v>
      </c>
      <c r="I8673">
        <v>198</v>
      </c>
      <c r="J8673">
        <v>1343</v>
      </c>
      <c r="K8673">
        <v>1539</v>
      </c>
      <c r="L8673" t="s">
        <v>17</v>
      </c>
      <c r="M8673">
        <v>4</v>
      </c>
      <c r="N8673">
        <f t="shared" si="677"/>
        <v>304722</v>
      </c>
      <c r="O8673">
        <f t="shared" si="678"/>
        <v>196</v>
      </c>
      <c r="P8673" t="str">
        <f t="shared" si="679"/>
        <v>Overstock</v>
      </c>
      <c r="Q8673">
        <f t="shared" si="675"/>
        <v>0</v>
      </c>
      <c r="R8673" t="str">
        <f t="shared" si="676"/>
        <v>On Time</v>
      </c>
    </row>
    <row r="8674" spans="1:18" x14ac:dyDescent="0.3">
      <c r="A8674" t="s">
        <v>8709</v>
      </c>
      <c r="B8674" t="s">
        <v>44</v>
      </c>
      <c r="C8674" t="s">
        <v>33</v>
      </c>
      <c r="D8674" t="s">
        <v>27</v>
      </c>
      <c r="E8674" s="1">
        <v>45315</v>
      </c>
      <c r="F8674" s="1">
        <v>45316</v>
      </c>
      <c r="G8674">
        <v>446</v>
      </c>
      <c r="H8674">
        <v>112</v>
      </c>
      <c r="I8674">
        <v>28</v>
      </c>
      <c r="J8674">
        <v>1765</v>
      </c>
      <c r="K8674">
        <v>2128</v>
      </c>
      <c r="L8674" t="s">
        <v>19</v>
      </c>
      <c r="M8674">
        <v>1</v>
      </c>
      <c r="N8674">
        <f t="shared" si="677"/>
        <v>59584</v>
      </c>
      <c r="O8674">
        <f t="shared" si="678"/>
        <v>363</v>
      </c>
      <c r="P8674" t="str">
        <f t="shared" si="679"/>
        <v>Overstock</v>
      </c>
      <c r="Q8674">
        <f t="shared" si="675"/>
        <v>0</v>
      </c>
      <c r="R8674" t="str">
        <f t="shared" si="676"/>
        <v>On Time</v>
      </c>
    </row>
    <row r="8675" spans="1:18" x14ac:dyDescent="0.3">
      <c r="A8675" t="s">
        <v>8710</v>
      </c>
      <c r="B8675" t="s">
        <v>32</v>
      </c>
      <c r="C8675" t="s">
        <v>33</v>
      </c>
      <c r="D8675" t="s">
        <v>29</v>
      </c>
      <c r="E8675" s="1">
        <v>45486</v>
      </c>
      <c r="F8675" s="1">
        <v>45489</v>
      </c>
      <c r="G8675">
        <v>191</v>
      </c>
      <c r="H8675">
        <v>57</v>
      </c>
      <c r="I8675">
        <v>207</v>
      </c>
      <c r="J8675">
        <v>1192</v>
      </c>
      <c r="K8675">
        <v>1327</v>
      </c>
      <c r="L8675" t="s">
        <v>19</v>
      </c>
      <c r="M8675">
        <v>3</v>
      </c>
      <c r="N8675">
        <f t="shared" si="677"/>
        <v>274689</v>
      </c>
      <c r="O8675">
        <f t="shared" si="678"/>
        <v>135</v>
      </c>
      <c r="P8675" t="str">
        <f t="shared" si="679"/>
        <v>Understock</v>
      </c>
      <c r="Q8675">
        <f t="shared" si="675"/>
        <v>0</v>
      </c>
      <c r="R8675" t="str">
        <f t="shared" si="676"/>
        <v>On Time</v>
      </c>
    </row>
    <row r="8676" spans="1:18" x14ac:dyDescent="0.3">
      <c r="A8676" t="s">
        <v>8711</v>
      </c>
      <c r="B8676" t="s">
        <v>14</v>
      </c>
      <c r="C8676" t="s">
        <v>41</v>
      </c>
      <c r="D8676" t="s">
        <v>27</v>
      </c>
      <c r="E8676" s="1">
        <v>45126</v>
      </c>
      <c r="F8676" s="1">
        <v>45130</v>
      </c>
      <c r="G8676">
        <v>160</v>
      </c>
      <c r="H8676">
        <v>122</v>
      </c>
      <c r="I8676">
        <v>159</v>
      </c>
      <c r="J8676">
        <v>1241</v>
      </c>
      <c r="K8676">
        <v>1515</v>
      </c>
      <c r="L8676" t="s">
        <v>24</v>
      </c>
      <c r="M8676">
        <v>4</v>
      </c>
      <c r="N8676">
        <f t="shared" si="677"/>
        <v>240885</v>
      </c>
      <c r="O8676">
        <f t="shared" si="678"/>
        <v>274</v>
      </c>
      <c r="P8676" t="str">
        <f t="shared" si="679"/>
        <v>Overstock</v>
      </c>
      <c r="Q8676">
        <f t="shared" si="675"/>
        <v>0</v>
      </c>
      <c r="R8676" t="str">
        <f t="shared" si="676"/>
        <v>On Time</v>
      </c>
    </row>
    <row r="8677" spans="1:18" x14ac:dyDescent="0.3">
      <c r="A8677" t="s">
        <v>8712</v>
      </c>
      <c r="B8677" t="s">
        <v>60</v>
      </c>
      <c r="C8677" t="s">
        <v>41</v>
      </c>
      <c r="D8677" t="s">
        <v>23</v>
      </c>
      <c r="E8677" s="1">
        <v>45102</v>
      </c>
      <c r="F8677" s="1">
        <v>45104</v>
      </c>
      <c r="G8677">
        <v>195</v>
      </c>
      <c r="H8677">
        <v>82</v>
      </c>
      <c r="I8677">
        <v>256</v>
      </c>
      <c r="J8677">
        <v>464</v>
      </c>
      <c r="K8677">
        <v>607</v>
      </c>
      <c r="L8677" t="s">
        <v>34</v>
      </c>
      <c r="M8677">
        <v>2</v>
      </c>
      <c r="N8677">
        <f t="shared" si="677"/>
        <v>155392</v>
      </c>
      <c r="O8677">
        <f t="shared" si="678"/>
        <v>143</v>
      </c>
      <c r="P8677" t="str">
        <f t="shared" si="679"/>
        <v>Understock</v>
      </c>
      <c r="Q8677">
        <f t="shared" si="675"/>
        <v>0</v>
      </c>
      <c r="R8677" t="str">
        <f t="shared" si="676"/>
        <v>On Time</v>
      </c>
    </row>
    <row r="8678" spans="1:18" x14ac:dyDescent="0.3">
      <c r="A8678" t="s">
        <v>8713</v>
      </c>
      <c r="B8678" t="s">
        <v>26</v>
      </c>
      <c r="C8678" t="s">
        <v>33</v>
      </c>
      <c r="D8678" t="s">
        <v>29</v>
      </c>
      <c r="E8678" s="1">
        <v>45023</v>
      </c>
      <c r="F8678" s="1">
        <v>45025</v>
      </c>
      <c r="G8678">
        <v>238</v>
      </c>
      <c r="H8678">
        <v>61</v>
      </c>
      <c r="I8678">
        <v>128</v>
      </c>
      <c r="J8678">
        <v>1584</v>
      </c>
      <c r="K8678">
        <v>1935</v>
      </c>
      <c r="L8678" t="s">
        <v>17</v>
      </c>
      <c r="M8678">
        <v>2</v>
      </c>
      <c r="N8678">
        <f t="shared" si="677"/>
        <v>247680</v>
      </c>
      <c r="O8678">
        <f t="shared" si="678"/>
        <v>351</v>
      </c>
      <c r="P8678" t="str">
        <f t="shared" si="679"/>
        <v>Overstock</v>
      </c>
      <c r="Q8678">
        <f t="shared" si="675"/>
        <v>0</v>
      </c>
      <c r="R8678" t="str">
        <f t="shared" si="676"/>
        <v>On Time</v>
      </c>
    </row>
    <row r="8679" spans="1:18" x14ac:dyDescent="0.3">
      <c r="A8679" t="s">
        <v>8714</v>
      </c>
      <c r="B8679" t="s">
        <v>32</v>
      </c>
      <c r="C8679" t="s">
        <v>22</v>
      </c>
      <c r="D8679" t="s">
        <v>23</v>
      </c>
      <c r="E8679" s="1">
        <v>45060</v>
      </c>
      <c r="F8679" s="1">
        <v>45064</v>
      </c>
      <c r="G8679">
        <v>187</v>
      </c>
      <c r="H8679">
        <v>99</v>
      </c>
      <c r="I8679">
        <v>164</v>
      </c>
      <c r="J8679">
        <v>462</v>
      </c>
      <c r="K8679">
        <v>556</v>
      </c>
      <c r="L8679" t="s">
        <v>24</v>
      </c>
      <c r="M8679">
        <v>4</v>
      </c>
      <c r="N8679">
        <f t="shared" si="677"/>
        <v>91184</v>
      </c>
      <c r="O8679">
        <f t="shared" si="678"/>
        <v>94</v>
      </c>
      <c r="P8679" t="str">
        <f t="shared" si="679"/>
        <v>Overstock</v>
      </c>
      <c r="Q8679">
        <f t="shared" si="675"/>
        <v>0</v>
      </c>
      <c r="R8679" t="str">
        <f t="shared" si="676"/>
        <v>On Time</v>
      </c>
    </row>
    <row r="8680" spans="1:18" x14ac:dyDescent="0.3">
      <c r="A8680" t="s">
        <v>8715</v>
      </c>
      <c r="B8680" t="s">
        <v>52</v>
      </c>
      <c r="C8680" t="s">
        <v>41</v>
      </c>
      <c r="D8680" t="s">
        <v>23</v>
      </c>
      <c r="E8680" s="1">
        <v>45335</v>
      </c>
      <c r="F8680" s="1">
        <v>45340</v>
      </c>
      <c r="G8680">
        <v>335</v>
      </c>
      <c r="H8680">
        <v>97</v>
      </c>
      <c r="I8680">
        <v>16</v>
      </c>
      <c r="J8680">
        <v>890</v>
      </c>
      <c r="K8680">
        <v>1001</v>
      </c>
      <c r="L8680" t="s">
        <v>34</v>
      </c>
      <c r="M8680">
        <v>5</v>
      </c>
      <c r="N8680">
        <f t="shared" si="677"/>
        <v>16016</v>
      </c>
      <c r="O8680">
        <f t="shared" si="678"/>
        <v>111</v>
      </c>
      <c r="P8680" t="str">
        <f t="shared" si="679"/>
        <v>Overstock</v>
      </c>
      <c r="Q8680">
        <f t="shared" si="675"/>
        <v>0</v>
      </c>
      <c r="R8680" t="str">
        <f t="shared" si="676"/>
        <v>On Time</v>
      </c>
    </row>
    <row r="8681" spans="1:18" x14ac:dyDescent="0.3">
      <c r="A8681" t="s">
        <v>8716</v>
      </c>
      <c r="B8681" t="s">
        <v>14</v>
      </c>
      <c r="C8681" t="s">
        <v>22</v>
      </c>
      <c r="D8681" t="s">
        <v>16</v>
      </c>
      <c r="E8681" s="1">
        <v>45597</v>
      </c>
      <c r="F8681" s="1">
        <v>45607</v>
      </c>
      <c r="G8681">
        <v>310</v>
      </c>
      <c r="H8681">
        <v>109</v>
      </c>
      <c r="I8681">
        <v>291</v>
      </c>
      <c r="J8681">
        <v>1162</v>
      </c>
      <c r="K8681">
        <v>1571</v>
      </c>
      <c r="L8681" t="s">
        <v>34</v>
      </c>
      <c r="M8681">
        <v>10</v>
      </c>
      <c r="N8681">
        <f t="shared" si="677"/>
        <v>457161</v>
      </c>
      <c r="O8681">
        <f t="shared" si="678"/>
        <v>409</v>
      </c>
      <c r="P8681" t="str">
        <f t="shared" si="679"/>
        <v>Overstock</v>
      </c>
      <c r="Q8681">
        <f t="shared" si="675"/>
        <v>0</v>
      </c>
      <c r="R8681" t="str">
        <f t="shared" si="676"/>
        <v>On Time</v>
      </c>
    </row>
    <row r="8682" spans="1:18" x14ac:dyDescent="0.3">
      <c r="A8682" t="s">
        <v>8717</v>
      </c>
      <c r="B8682" t="s">
        <v>32</v>
      </c>
      <c r="C8682" t="s">
        <v>22</v>
      </c>
      <c r="D8682" t="s">
        <v>23</v>
      </c>
      <c r="E8682" s="1">
        <v>45038</v>
      </c>
      <c r="F8682" s="1">
        <v>45040</v>
      </c>
      <c r="G8682">
        <v>446</v>
      </c>
      <c r="H8682">
        <v>110</v>
      </c>
      <c r="I8682">
        <v>202</v>
      </c>
      <c r="J8682">
        <v>656</v>
      </c>
      <c r="K8682">
        <v>1054</v>
      </c>
      <c r="L8682" t="s">
        <v>34</v>
      </c>
      <c r="M8682">
        <v>2</v>
      </c>
      <c r="N8682">
        <f t="shared" si="677"/>
        <v>212908</v>
      </c>
      <c r="O8682">
        <f t="shared" si="678"/>
        <v>398</v>
      </c>
      <c r="P8682" t="str">
        <f t="shared" si="679"/>
        <v>Overstock</v>
      </c>
      <c r="Q8682">
        <f t="shared" si="675"/>
        <v>0</v>
      </c>
      <c r="R8682" t="str">
        <f t="shared" si="676"/>
        <v>On Time</v>
      </c>
    </row>
    <row r="8683" spans="1:18" x14ac:dyDescent="0.3">
      <c r="A8683" t="s">
        <v>8718</v>
      </c>
      <c r="B8683" t="s">
        <v>60</v>
      </c>
      <c r="C8683" t="s">
        <v>41</v>
      </c>
      <c r="D8683" t="s">
        <v>27</v>
      </c>
      <c r="E8683" s="1">
        <v>45134</v>
      </c>
      <c r="F8683" s="1">
        <v>45137</v>
      </c>
      <c r="G8683">
        <v>420</v>
      </c>
      <c r="H8683">
        <v>87</v>
      </c>
      <c r="I8683">
        <v>215</v>
      </c>
      <c r="J8683">
        <v>1039</v>
      </c>
      <c r="K8683">
        <v>1511</v>
      </c>
      <c r="L8683" t="s">
        <v>24</v>
      </c>
      <c r="M8683">
        <v>3</v>
      </c>
      <c r="N8683">
        <f t="shared" si="677"/>
        <v>324865</v>
      </c>
      <c r="O8683">
        <f t="shared" si="678"/>
        <v>472</v>
      </c>
      <c r="P8683" t="str">
        <f t="shared" si="679"/>
        <v>Overstock</v>
      </c>
      <c r="Q8683">
        <f t="shared" si="675"/>
        <v>0</v>
      </c>
      <c r="R8683" t="str">
        <f t="shared" si="676"/>
        <v>On Time</v>
      </c>
    </row>
    <row r="8684" spans="1:18" x14ac:dyDescent="0.3">
      <c r="A8684" t="s">
        <v>8719</v>
      </c>
      <c r="B8684" t="s">
        <v>32</v>
      </c>
      <c r="C8684" t="s">
        <v>22</v>
      </c>
      <c r="D8684" t="s">
        <v>27</v>
      </c>
      <c r="E8684" s="1">
        <v>45317</v>
      </c>
      <c r="F8684" s="1">
        <v>45319</v>
      </c>
      <c r="G8684">
        <v>221</v>
      </c>
      <c r="H8684">
        <v>137</v>
      </c>
      <c r="I8684">
        <v>105</v>
      </c>
      <c r="J8684">
        <v>1540</v>
      </c>
      <c r="K8684">
        <v>1715</v>
      </c>
      <c r="L8684" t="s">
        <v>30</v>
      </c>
      <c r="M8684">
        <v>2</v>
      </c>
      <c r="N8684">
        <f t="shared" si="677"/>
        <v>180075</v>
      </c>
      <c r="O8684">
        <f t="shared" si="678"/>
        <v>175</v>
      </c>
      <c r="P8684" t="str">
        <f t="shared" si="679"/>
        <v>Overstock</v>
      </c>
      <c r="Q8684">
        <f t="shared" si="675"/>
        <v>0</v>
      </c>
      <c r="R8684" t="str">
        <f t="shared" si="676"/>
        <v>On Time</v>
      </c>
    </row>
    <row r="8685" spans="1:18" x14ac:dyDescent="0.3">
      <c r="A8685" t="s">
        <v>8720</v>
      </c>
      <c r="B8685" t="s">
        <v>48</v>
      </c>
      <c r="C8685" t="s">
        <v>41</v>
      </c>
      <c r="D8685" t="s">
        <v>23</v>
      </c>
      <c r="E8685" s="1">
        <v>45539</v>
      </c>
      <c r="F8685" s="1">
        <v>45545</v>
      </c>
      <c r="G8685">
        <v>198</v>
      </c>
      <c r="H8685">
        <v>90</v>
      </c>
      <c r="I8685">
        <v>145</v>
      </c>
      <c r="J8685">
        <v>436</v>
      </c>
      <c r="K8685">
        <v>516</v>
      </c>
      <c r="L8685" t="s">
        <v>34</v>
      </c>
      <c r="M8685">
        <v>6</v>
      </c>
      <c r="N8685">
        <f t="shared" si="677"/>
        <v>74820</v>
      </c>
      <c r="O8685">
        <f t="shared" si="678"/>
        <v>80</v>
      </c>
      <c r="P8685" t="str">
        <f t="shared" si="679"/>
        <v>Overstock</v>
      </c>
      <c r="Q8685">
        <f t="shared" si="675"/>
        <v>0</v>
      </c>
      <c r="R8685" t="str">
        <f t="shared" si="676"/>
        <v>On Time</v>
      </c>
    </row>
    <row r="8686" spans="1:18" x14ac:dyDescent="0.3">
      <c r="A8686" t="s">
        <v>8721</v>
      </c>
      <c r="B8686" t="s">
        <v>52</v>
      </c>
      <c r="C8686" t="s">
        <v>22</v>
      </c>
      <c r="D8686" t="s">
        <v>39</v>
      </c>
      <c r="E8686" s="1">
        <v>45327</v>
      </c>
      <c r="F8686" s="1">
        <v>45331</v>
      </c>
      <c r="G8686">
        <v>410</v>
      </c>
      <c r="H8686">
        <v>84</v>
      </c>
      <c r="I8686">
        <v>280</v>
      </c>
      <c r="J8686">
        <v>1438</v>
      </c>
      <c r="K8686">
        <v>1930</v>
      </c>
      <c r="L8686" t="s">
        <v>24</v>
      </c>
      <c r="M8686">
        <v>4</v>
      </c>
      <c r="N8686">
        <f t="shared" si="677"/>
        <v>540400</v>
      </c>
      <c r="O8686">
        <f t="shared" si="678"/>
        <v>492</v>
      </c>
      <c r="P8686" t="str">
        <f t="shared" si="679"/>
        <v>Overstock</v>
      </c>
      <c r="Q8686">
        <f t="shared" si="675"/>
        <v>0</v>
      </c>
      <c r="R8686" t="str">
        <f t="shared" si="676"/>
        <v>On Time</v>
      </c>
    </row>
    <row r="8687" spans="1:18" x14ac:dyDescent="0.3">
      <c r="A8687" t="s">
        <v>8722</v>
      </c>
      <c r="B8687" t="s">
        <v>60</v>
      </c>
      <c r="C8687" t="s">
        <v>15</v>
      </c>
      <c r="D8687" t="s">
        <v>29</v>
      </c>
      <c r="E8687" s="1">
        <v>45526</v>
      </c>
      <c r="F8687" s="1">
        <v>45533</v>
      </c>
      <c r="G8687">
        <v>134</v>
      </c>
      <c r="H8687">
        <v>66</v>
      </c>
      <c r="I8687">
        <v>94</v>
      </c>
      <c r="J8687">
        <v>704</v>
      </c>
      <c r="K8687">
        <v>782</v>
      </c>
      <c r="L8687" t="s">
        <v>24</v>
      </c>
      <c r="M8687">
        <v>7</v>
      </c>
      <c r="N8687">
        <f t="shared" si="677"/>
        <v>73508</v>
      </c>
      <c r="O8687">
        <f t="shared" si="678"/>
        <v>78</v>
      </c>
      <c r="P8687" t="str">
        <f t="shared" si="679"/>
        <v>Overstock</v>
      </c>
      <c r="Q8687">
        <f t="shared" si="675"/>
        <v>0</v>
      </c>
      <c r="R8687" t="str">
        <f t="shared" si="676"/>
        <v>On Time</v>
      </c>
    </row>
    <row r="8688" spans="1:18" x14ac:dyDescent="0.3">
      <c r="A8688" t="s">
        <v>8723</v>
      </c>
      <c r="B8688" t="s">
        <v>60</v>
      </c>
      <c r="C8688" t="s">
        <v>15</v>
      </c>
      <c r="D8688" t="s">
        <v>23</v>
      </c>
      <c r="E8688" s="1">
        <v>45130</v>
      </c>
      <c r="F8688" s="1">
        <v>45136</v>
      </c>
      <c r="G8688">
        <v>241</v>
      </c>
      <c r="H8688">
        <v>59</v>
      </c>
      <c r="I8688">
        <v>159</v>
      </c>
      <c r="J8688">
        <v>1253</v>
      </c>
      <c r="K8688">
        <v>1629</v>
      </c>
      <c r="L8688" t="s">
        <v>19</v>
      </c>
      <c r="M8688">
        <v>6</v>
      </c>
      <c r="N8688">
        <f t="shared" si="677"/>
        <v>259011</v>
      </c>
      <c r="O8688">
        <f t="shared" si="678"/>
        <v>376</v>
      </c>
      <c r="P8688" t="str">
        <f t="shared" si="679"/>
        <v>Overstock</v>
      </c>
      <c r="Q8688">
        <f t="shared" si="675"/>
        <v>0</v>
      </c>
      <c r="R8688" t="str">
        <f t="shared" si="676"/>
        <v>On Time</v>
      </c>
    </row>
    <row r="8689" spans="1:18" x14ac:dyDescent="0.3">
      <c r="A8689" t="s">
        <v>8724</v>
      </c>
      <c r="B8689" t="s">
        <v>48</v>
      </c>
      <c r="C8689" t="s">
        <v>41</v>
      </c>
      <c r="D8689" t="s">
        <v>39</v>
      </c>
      <c r="E8689" s="1">
        <v>45294</v>
      </c>
      <c r="F8689" s="1">
        <v>45298</v>
      </c>
      <c r="G8689">
        <v>33</v>
      </c>
      <c r="H8689">
        <v>136</v>
      </c>
      <c r="I8689">
        <v>161</v>
      </c>
      <c r="J8689">
        <v>358</v>
      </c>
      <c r="K8689">
        <v>606</v>
      </c>
      <c r="L8689" t="s">
        <v>17</v>
      </c>
      <c r="M8689">
        <v>4</v>
      </c>
      <c r="N8689">
        <f t="shared" si="677"/>
        <v>97566</v>
      </c>
      <c r="O8689">
        <f t="shared" si="678"/>
        <v>248</v>
      </c>
      <c r="P8689" t="str">
        <f t="shared" si="679"/>
        <v>Understock</v>
      </c>
      <c r="Q8689">
        <f t="shared" si="675"/>
        <v>0</v>
      </c>
      <c r="R8689" t="str">
        <f t="shared" si="676"/>
        <v>On Time</v>
      </c>
    </row>
    <row r="8690" spans="1:18" x14ac:dyDescent="0.3">
      <c r="A8690" t="s">
        <v>8725</v>
      </c>
      <c r="B8690" t="s">
        <v>52</v>
      </c>
      <c r="C8690" t="s">
        <v>15</v>
      </c>
      <c r="D8690" t="s">
        <v>27</v>
      </c>
      <c r="E8690" s="1">
        <v>45100</v>
      </c>
      <c r="F8690" s="1">
        <v>45103</v>
      </c>
      <c r="G8690">
        <v>15</v>
      </c>
      <c r="H8690">
        <v>61</v>
      </c>
      <c r="I8690">
        <v>258</v>
      </c>
      <c r="J8690">
        <v>1122</v>
      </c>
      <c r="K8690">
        <v>1566</v>
      </c>
      <c r="L8690" t="s">
        <v>17</v>
      </c>
      <c r="M8690">
        <v>3</v>
      </c>
      <c r="N8690">
        <f t="shared" si="677"/>
        <v>404028</v>
      </c>
      <c r="O8690">
        <f t="shared" si="678"/>
        <v>444</v>
      </c>
      <c r="P8690" t="str">
        <f t="shared" si="679"/>
        <v>Understock</v>
      </c>
      <c r="Q8690">
        <f t="shared" si="675"/>
        <v>0</v>
      </c>
      <c r="R8690" t="str">
        <f t="shared" si="676"/>
        <v>On Time</v>
      </c>
    </row>
    <row r="8691" spans="1:18" x14ac:dyDescent="0.3">
      <c r="A8691" t="s">
        <v>8726</v>
      </c>
      <c r="B8691" t="s">
        <v>26</v>
      </c>
      <c r="C8691" t="s">
        <v>15</v>
      </c>
      <c r="D8691" t="s">
        <v>27</v>
      </c>
      <c r="E8691" s="1">
        <v>45220</v>
      </c>
      <c r="F8691" s="1">
        <v>45223</v>
      </c>
      <c r="G8691">
        <v>393</v>
      </c>
      <c r="H8691">
        <v>80</v>
      </c>
      <c r="I8691">
        <v>81</v>
      </c>
      <c r="J8691">
        <v>1872</v>
      </c>
      <c r="K8691">
        <v>2100</v>
      </c>
      <c r="L8691" t="s">
        <v>30</v>
      </c>
      <c r="M8691">
        <v>3</v>
      </c>
      <c r="N8691">
        <f t="shared" si="677"/>
        <v>170100</v>
      </c>
      <c r="O8691">
        <f t="shared" si="678"/>
        <v>228</v>
      </c>
      <c r="P8691" t="str">
        <f t="shared" si="679"/>
        <v>Overstock</v>
      </c>
      <c r="Q8691">
        <f t="shared" si="675"/>
        <v>0</v>
      </c>
      <c r="R8691" t="str">
        <f t="shared" si="676"/>
        <v>On Time</v>
      </c>
    </row>
    <row r="8692" spans="1:18" x14ac:dyDescent="0.3">
      <c r="A8692" t="s">
        <v>8727</v>
      </c>
      <c r="B8692" t="s">
        <v>50</v>
      </c>
      <c r="C8692" t="s">
        <v>33</v>
      </c>
      <c r="D8692" t="s">
        <v>39</v>
      </c>
      <c r="E8692" s="1">
        <v>45372</v>
      </c>
      <c r="F8692" s="1">
        <v>45373</v>
      </c>
      <c r="G8692">
        <v>252</v>
      </c>
      <c r="H8692">
        <v>145</v>
      </c>
      <c r="I8692">
        <v>141</v>
      </c>
      <c r="J8692">
        <v>1366</v>
      </c>
      <c r="K8692">
        <v>1787</v>
      </c>
      <c r="L8692" t="s">
        <v>24</v>
      </c>
      <c r="M8692">
        <v>1</v>
      </c>
      <c r="N8692">
        <f t="shared" si="677"/>
        <v>251967</v>
      </c>
      <c r="O8692">
        <f t="shared" si="678"/>
        <v>421</v>
      </c>
      <c r="P8692" t="str">
        <f t="shared" si="679"/>
        <v>Overstock</v>
      </c>
      <c r="Q8692">
        <f t="shared" si="675"/>
        <v>0</v>
      </c>
      <c r="R8692" t="str">
        <f t="shared" si="676"/>
        <v>On Time</v>
      </c>
    </row>
    <row r="8693" spans="1:18" x14ac:dyDescent="0.3">
      <c r="A8693" t="s">
        <v>8728</v>
      </c>
      <c r="B8693" t="s">
        <v>26</v>
      </c>
      <c r="C8693" t="s">
        <v>41</v>
      </c>
      <c r="D8693" t="s">
        <v>29</v>
      </c>
      <c r="E8693" s="1">
        <v>45471</v>
      </c>
      <c r="F8693" s="1">
        <v>45476</v>
      </c>
      <c r="G8693">
        <v>85</v>
      </c>
      <c r="H8693">
        <v>143</v>
      </c>
      <c r="I8693">
        <v>33</v>
      </c>
      <c r="J8693">
        <v>463</v>
      </c>
      <c r="K8693">
        <v>823</v>
      </c>
      <c r="L8693" t="s">
        <v>34</v>
      </c>
      <c r="M8693">
        <v>5</v>
      </c>
      <c r="N8693">
        <f t="shared" si="677"/>
        <v>27159</v>
      </c>
      <c r="O8693">
        <f t="shared" si="678"/>
        <v>360</v>
      </c>
      <c r="P8693" t="str">
        <f t="shared" si="679"/>
        <v>Overstock</v>
      </c>
      <c r="Q8693">
        <f t="shared" si="675"/>
        <v>0</v>
      </c>
      <c r="R8693" t="str">
        <f t="shared" si="676"/>
        <v>On Time</v>
      </c>
    </row>
    <row r="8694" spans="1:18" x14ac:dyDescent="0.3">
      <c r="A8694" t="s">
        <v>8729</v>
      </c>
      <c r="B8694" t="s">
        <v>26</v>
      </c>
      <c r="C8694" t="s">
        <v>33</v>
      </c>
      <c r="D8694" t="s">
        <v>23</v>
      </c>
      <c r="E8694" s="1">
        <v>45094</v>
      </c>
      <c r="F8694" s="1">
        <v>45104</v>
      </c>
      <c r="G8694">
        <v>25</v>
      </c>
      <c r="H8694">
        <v>134</v>
      </c>
      <c r="I8694">
        <v>139</v>
      </c>
      <c r="J8694">
        <v>1756</v>
      </c>
      <c r="K8694">
        <v>2147</v>
      </c>
      <c r="L8694" t="s">
        <v>24</v>
      </c>
      <c r="M8694">
        <v>10</v>
      </c>
      <c r="N8694">
        <f t="shared" si="677"/>
        <v>298433</v>
      </c>
      <c r="O8694">
        <f t="shared" si="678"/>
        <v>391</v>
      </c>
      <c r="P8694" t="str">
        <f t="shared" si="679"/>
        <v>Understock</v>
      </c>
      <c r="Q8694">
        <f t="shared" si="675"/>
        <v>0</v>
      </c>
      <c r="R8694" t="str">
        <f t="shared" si="676"/>
        <v>On Time</v>
      </c>
    </row>
    <row r="8695" spans="1:18" x14ac:dyDescent="0.3">
      <c r="A8695" t="s">
        <v>8730</v>
      </c>
      <c r="B8695" t="s">
        <v>60</v>
      </c>
      <c r="C8695" t="s">
        <v>41</v>
      </c>
      <c r="D8695" t="s">
        <v>29</v>
      </c>
      <c r="E8695" s="1">
        <v>45516</v>
      </c>
      <c r="F8695" s="1">
        <v>45517</v>
      </c>
      <c r="G8695">
        <v>165</v>
      </c>
      <c r="H8695">
        <v>146</v>
      </c>
      <c r="I8695">
        <v>191</v>
      </c>
      <c r="J8695">
        <v>1940</v>
      </c>
      <c r="K8695">
        <v>2044</v>
      </c>
      <c r="L8695" t="s">
        <v>34</v>
      </c>
      <c r="M8695">
        <v>1</v>
      </c>
      <c r="N8695">
        <f t="shared" si="677"/>
        <v>390404</v>
      </c>
      <c r="O8695">
        <f t="shared" si="678"/>
        <v>104</v>
      </c>
      <c r="P8695" t="str">
        <f t="shared" si="679"/>
        <v>Understock</v>
      </c>
      <c r="Q8695">
        <f t="shared" si="675"/>
        <v>0</v>
      </c>
      <c r="R8695" t="str">
        <f t="shared" si="676"/>
        <v>On Time</v>
      </c>
    </row>
    <row r="8696" spans="1:18" x14ac:dyDescent="0.3">
      <c r="A8696" t="s">
        <v>8731</v>
      </c>
      <c r="B8696" t="s">
        <v>32</v>
      </c>
      <c r="C8696" t="s">
        <v>33</v>
      </c>
      <c r="D8696" t="s">
        <v>39</v>
      </c>
      <c r="E8696" s="1">
        <v>45250</v>
      </c>
      <c r="F8696" s="1">
        <v>45256</v>
      </c>
      <c r="G8696">
        <v>344</v>
      </c>
      <c r="H8696">
        <v>128</v>
      </c>
      <c r="I8696">
        <v>178</v>
      </c>
      <c r="J8696">
        <v>1946</v>
      </c>
      <c r="K8696">
        <v>2335</v>
      </c>
      <c r="L8696" t="s">
        <v>17</v>
      </c>
      <c r="M8696">
        <v>6</v>
      </c>
      <c r="N8696">
        <f t="shared" si="677"/>
        <v>415630</v>
      </c>
      <c r="O8696">
        <f t="shared" si="678"/>
        <v>389</v>
      </c>
      <c r="P8696" t="str">
        <f t="shared" si="679"/>
        <v>Overstock</v>
      </c>
      <c r="Q8696">
        <f t="shared" si="675"/>
        <v>0</v>
      </c>
      <c r="R8696" t="str">
        <f t="shared" si="676"/>
        <v>On Time</v>
      </c>
    </row>
    <row r="8697" spans="1:18" x14ac:dyDescent="0.3">
      <c r="A8697" t="s">
        <v>8732</v>
      </c>
      <c r="B8697" t="s">
        <v>44</v>
      </c>
      <c r="C8697" t="s">
        <v>41</v>
      </c>
      <c r="D8697" t="s">
        <v>27</v>
      </c>
      <c r="E8697" s="1">
        <v>45288</v>
      </c>
      <c r="F8697" s="1">
        <v>45297</v>
      </c>
      <c r="G8697">
        <v>303</v>
      </c>
      <c r="H8697">
        <v>62</v>
      </c>
      <c r="I8697">
        <v>99</v>
      </c>
      <c r="J8697">
        <v>1038</v>
      </c>
      <c r="K8697">
        <v>1443</v>
      </c>
      <c r="L8697" t="s">
        <v>17</v>
      </c>
      <c r="M8697">
        <v>9</v>
      </c>
      <c r="N8697">
        <f t="shared" si="677"/>
        <v>142857</v>
      </c>
      <c r="O8697">
        <f t="shared" si="678"/>
        <v>405</v>
      </c>
      <c r="P8697" t="str">
        <f t="shared" si="679"/>
        <v>Overstock</v>
      </c>
      <c r="Q8697">
        <f t="shared" si="675"/>
        <v>0</v>
      </c>
      <c r="R8697" t="str">
        <f t="shared" si="676"/>
        <v>On Time</v>
      </c>
    </row>
    <row r="8698" spans="1:18" x14ac:dyDescent="0.3">
      <c r="A8698" t="s">
        <v>8733</v>
      </c>
      <c r="B8698" t="s">
        <v>14</v>
      </c>
      <c r="C8698" t="s">
        <v>33</v>
      </c>
      <c r="D8698" t="s">
        <v>23</v>
      </c>
      <c r="E8698" s="1">
        <v>45093</v>
      </c>
      <c r="F8698" s="1">
        <v>45102</v>
      </c>
      <c r="G8698">
        <v>275</v>
      </c>
      <c r="H8698">
        <v>82</v>
      </c>
      <c r="I8698">
        <v>290</v>
      </c>
      <c r="J8698">
        <v>1116</v>
      </c>
      <c r="K8698">
        <v>1247</v>
      </c>
      <c r="L8698" t="s">
        <v>19</v>
      </c>
      <c r="M8698">
        <v>9</v>
      </c>
      <c r="N8698">
        <f t="shared" si="677"/>
        <v>361630</v>
      </c>
      <c r="O8698">
        <f t="shared" si="678"/>
        <v>131</v>
      </c>
      <c r="P8698" t="str">
        <f t="shared" si="679"/>
        <v>Understock</v>
      </c>
      <c r="Q8698">
        <f t="shared" si="675"/>
        <v>0</v>
      </c>
      <c r="R8698" t="str">
        <f t="shared" si="676"/>
        <v>On Time</v>
      </c>
    </row>
    <row r="8699" spans="1:18" x14ac:dyDescent="0.3">
      <c r="A8699" t="s">
        <v>8734</v>
      </c>
      <c r="B8699" t="s">
        <v>50</v>
      </c>
      <c r="C8699" t="s">
        <v>41</v>
      </c>
      <c r="D8699" t="s">
        <v>39</v>
      </c>
      <c r="E8699" s="1">
        <v>45298</v>
      </c>
      <c r="F8699" s="1">
        <v>45300</v>
      </c>
      <c r="G8699">
        <v>442</v>
      </c>
      <c r="H8699">
        <v>123</v>
      </c>
      <c r="I8699">
        <v>213</v>
      </c>
      <c r="J8699">
        <v>1600</v>
      </c>
      <c r="K8699">
        <v>1743</v>
      </c>
      <c r="L8699" t="s">
        <v>30</v>
      </c>
      <c r="M8699">
        <v>2</v>
      </c>
      <c r="N8699">
        <f t="shared" si="677"/>
        <v>371259</v>
      </c>
      <c r="O8699">
        <f t="shared" si="678"/>
        <v>143</v>
      </c>
      <c r="P8699" t="str">
        <f t="shared" si="679"/>
        <v>Overstock</v>
      </c>
      <c r="Q8699">
        <f t="shared" si="675"/>
        <v>0</v>
      </c>
      <c r="R8699" t="str">
        <f t="shared" si="676"/>
        <v>On Time</v>
      </c>
    </row>
    <row r="8700" spans="1:18" x14ac:dyDescent="0.3">
      <c r="A8700" t="s">
        <v>8735</v>
      </c>
      <c r="B8700" t="s">
        <v>38</v>
      </c>
      <c r="C8700" t="s">
        <v>33</v>
      </c>
      <c r="D8700" t="s">
        <v>16</v>
      </c>
      <c r="E8700" s="1">
        <v>45312</v>
      </c>
      <c r="F8700" s="1">
        <v>45321</v>
      </c>
      <c r="G8700">
        <v>436</v>
      </c>
      <c r="H8700">
        <v>84</v>
      </c>
      <c r="I8700">
        <v>124</v>
      </c>
      <c r="J8700">
        <v>1006</v>
      </c>
      <c r="K8700">
        <v>1435</v>
      </c>
      <c r="L8700" t="s">
        <v>17</v>
      </c>
      <c r="M8700">
        <v>9</v>
      </c>
      <c r="N8700">
        <f t="shared" si="677"/>
        <v>177940</v>
      </c>
      <c r="O8700">
        <f t="shared" si="678"/>
        <v>429</v>
      </c>
      <c r="P8700" t="str">
        <f t="shared" si="679"/>
        <v>Overstock</v>
      </c>
      <c r="Q8700">
        <f t="shared" si="675"/>
        <v>0</v>
      </c>
      <c r="R8700" t="str">
        <f t="shared" si="676"/>
        <v>On Time</v>
      </c>
    </row>
    <row r="8701" spans="1:18" x14ac:dyDescent="0.3">
      <c r="A8701" t="s">
        <v>8736</v>
      </c>
      <c r="B8701" t="s">
        <v>14</v>
      </c>
      <c r="C8701" t="s">
        <v>41</v>
      </c>
      <c r="D8701" t="s">
        <v>23</v>
      </c>
      <c r="E8701" s="1">
        <v>45458</v>
      </c>
      <c r="F8701" s="1">
        <v>45467</v>
      </c>
      <c r="G8701">
        <v>94</v>
      </c>
      <c r="H8701">
        <v>93</v>
      </c>
      <c r="I8701">
        <v>270</v>
      </c>
      <c r="J8701">
        <v>1135</v>
      </c>
      <c r="K8701">
        <v>1622</v>
      </c>
      <c r="L8701" t="s">
        <v>19</v>
      </c>
      <c r="M8701">
        <v>9</v>
      </c>
      <c r="N8701">
        <f t="shared" si="677"/>
        <v>437940</v>
      </c>
      <c r="O8701">
        <f t="shared" si="678"/>
        <v>487</v>
      </c>
      <c r="P8701" t="str">
        <f t="shared" si="679"/>
        <v>Understock</v>
      </c>
      <c r="Q8701">
        <f t="shared" si="675"/>
        <v>0</v>
      </c>
      <c r="R8701" t="str">
        <f t="shared" si="676"/>
        <v>On Time</v>
      </c>
    </row>
    <row r="8702" spans="1:18" x14ac:dyDescent="0.3">
      <c r="A8702" t="s">
        <v>8737</v>
      </c>
      <c r="B8702" t="s">
        <v>44</v>
      </c>
      <c r="C8702" t="s">
        <v>15</v>
      </c>
      <c r="D8702" t="s">
        <v>29</v>
      </c>
      <c r="E8702" s="1">
        <v>45216</v>
      </c>
      <c r="F8702" s="1">
        <v>45223</v>
      </c>
      <c r="G8702">
        <v>447</v>
      </c>
      <c r="H8702">
        <v>73</v>
      </c>
      <c r="I8702">
        <v>284</v>
      </c>
      <c r="J8702">
        <v>613</v>
      </c>
      <c r="K8702">
        <v>879</v>
      </c>
      <c r="L8702" t="s">
        <v>30</v>
      </c>
      <c r="M8702">
        <v>7</v>
      </c>
      <c r="N8702">
        <f t="shared" si="677"/>
        <v>249636</v>
      </c>
      <c r="O8702">
        <f t="shared" si="678"/>
        <v>266</v>
      </c>
      <c r="P8702" t="str">
        <f t="shared" si="679"/>
        <v>Overstock</v>
      </c>
      <c r="Q8702">
        <f t="shared" si="675"/>
        <v>0</v>
      </c>
      <c r="R8702" t="str">
        <f t="shared" si="676"/>
        <v>On Time</v>
      </c>
    </row>
    <row r="8703" spans="1:18" x14ac:dyDescent="0.3">
      <c r="A8703" t="s">
        <v>8738</v>
      </c>
      <c r="B8703" t="s">
        <v>60</v>
      </c>
      <c r="C8703" t="s">
        <v>33</v>
      </c>
      <c r="D8703" t="s">
        <v>16</v>
      </c>
      <c r="E8703" s="1">
        <v>45115</v>
      </c>
      <c r="F8703" s="1">
        <v>45118</v>
      </c>
      <c r="G8703">
        <v>471</v>
      </c>
      <c r="H8703">
        <v>102</v>
      </c>
      <c r="I8703">
        <v>128</v>
      </c>
      <c r="J8703">
        <v>1650</v>
      </c>
      <c r="K8703">
        <v>2060</v>
      </c>
      <c r="L8703" t="s">
        <v>19</v>
      </c>
      <c r="M8703">
        <v>3</v>
      </c>
      <c r="N8703">
        <f t="shared" si="677"/>
        <v>263680</v>
      </c>
      <c r="O8703">
        <f t="shared" si="678"/>
        <v>410</v>
      </c>
      <c r="P8703" t="str">
        <f t="shared" si="679"/>
        <v>Overstock</v>
      </c>
      <c r="Q8703">
        <f t="shared" si="675"/>
        <v>0</v>
      </c>
      <c r="R8703" t="str">
        <f t="shared" si="676"/>
        <v>On Time</v>
      </c>
    </row>
    <row r="8704" spans="1:18" x14ac:dyDescent="0.3">
      <c r="A8704" t="s">
        <v>8739</v>
      </c>
      <c r="B8704" t="s">
        <v>50</v>
      </c>
      <c r="C8704" t="s">
        <v>22</v>
      </c>
      <c r="D8704" t="s">
        <v>16</v>
      </c>
      <c r="E8704" s="1">
        <v>45316</v>
      </c>
      <c r="F8704" s="1">
        <v>45324</v>
      </c>
      <c r="G8704">
        <v>252</v>
      </c>
      <c r="H8704">
        <v>122</v>
      </c>
      <c r="I8704">
        <v>216</v>
      </c>
      <c r="J8704">
        <v>897</v>
      </c>
      <c r="K8704">
        <v>1246</v>
      </c>
      <c r="L8704" t="s">
        <v>30</v>
      </c>
      <c r="M8704">
        <v>8</v>
      </c>
      <c r="N8704">
        <f t="shared" si="677"/>
        <v>269136</v>
      </c>
      <c r="O8704">
        <f t="shared" si="678"/>
        <v>349</v>
      </c>
      <c r="P8704" t="str">
        <f t="shared" si="679"/>
        <v>Overstock</v>
      </c>
      <c r="Q8704">
        <f t="shared" si="675"/>
        <v>0</v>
      </c>
      <c r="R8704" t="str">
        <f t="shared" si="676"/>
        <v>On Time</v>
      </c>
    </row>
    <row r="8705" spans="1:18" x14ac:dyDescent="0.3">
      <c r="A8705" t="s">
        <v>8740</v>
      </c>
      <c r="B8705" t="s">
        <v>32</v>
      </c>
      <c r="C8705" t="s">
        <v>33</v>
      </c>
      <c r="D8705" t="s">
        <v>23</v>
      </c>
      <c r="E8705" s="1">
        <v>45424</v>
      </c>
      <c r="F8705" s="1">
        <v>45432</v>
      </c>
      <c r="G8705">
        <v>207</v>
      </c>
      <c r="H8705">
        <v>78</v>
      </c>
      <c r="I8705">
        <v>287</v>
      </c>
      <c r="J8705">
        <v>797</v>
      </c>
      <c r="K8705">
        <v>1170</v>
      </c>
      <c r="L8705" t="s">
        <v>17</v>
      </c>
      <c r="M8705">
        <v>8</v>
      </c>
      <c r="N8705">
        <f t="shared" si="677"/>
        <v>335790</v>
      </c>
      <c r="O8705">
        <f t="shared" si="678"/>
        <v>373</v>
      </c>
      <c r="P8705" t="str">
        <f t="shared" si="679"/>
        <v>Understock</v>
      </c>
      <c r="Q8705">
        <f t="shared" si="675"/>
        <v>0</v>
      </c>
      <c r="R8705" t="str">
        <f t="shared" si="676"/>
        <v>On Time</v>
      </c>
    </row>
    <row r="8706" spans="1:18" x14ac:dyDescent="0.3">
      <c r="A8706" t="s">
        <v>8741</v>
      </c>
      <c r="B8706" t="s">
        <v>44</v>
      </c>
      <c r="C8706" t="s">
        <v>33</v>
      </c>
      <c r="D8706" t="s">
        <v>39</v>
      </c>
      <c r="E8706" s="1">
        <v>44981</v>
      </c>
      <c r="F8706" s="1">
        <v>44986</v>
      </c>
      <c r="G8706">
        <v>470</v>
      </c>
      <c r="H8706">
        <v>66</v>
      </c>
      <c r="I8706">
        <v>62</v>
      </c>
      <c r="J8706">
        <v>802</v>
      </c>
      <c r="K8706">
        <v>1265</v>
      </c>
      <c r="L8706" t="s">
        <v>17</v>
      </c>
      <c r="M8706">
        <v>5</v>
      </c>
      <c r="N8706">
        <f t="shared" si="677"/>
        <v>78430</v>
      </c>
      <c r="O8706">
        <f t="shared" si="678"/>
        <v>463</v>
      </c>
      <c r="P8706" t="str">
        <f t="shared" si="679"/>
        <v>Overstock</v>
      </c>
      <c r="Q8706">
        <f t="shared" ref="Q8706:Q8769" si="680">(F8706-E8706)-M8706</f>
        <v>0</v>
      </c>
      <c r="R8706" t="str">
        <f t="shared" ref="R8706:R8769" si="681">IF(Q8706&gt;0,"Delayed",IF(Q8706=0,"On Time","Early"))</f>
        <v>On Time</v>
      </c>
    </row>
    <row r="8707" spans="1:18" x14ac:dyDescent="0.3">
      <c r="A8707" t="s">
        <v>8742</v>
      </c>
      <c r="B8707" t="s">
        <v>21</v>
      </c>
      <c r="C8707" t="s">
        <v>41</v>
      </c>
      <c r="D8707" t="s">
        <v>27</v>
      </c>
      <c r="E8707" s="1">
        <v>45581</v>
      </c>
      <c r="F8707" s="1">
        <v>45582</v>
      </c>
      <c r="G8707">
        <v>426</v>
      </c>
      <c r="H8707">
        <v>117</v>
      </c>
      <c r="I8707">
        <v>104</v>
      </c>
      <c r="J8707">
        <v>1919</v>
      </c>
      <c r="K8707">
        <v>2372</v>
      </c>
      <c r="L8707" t="s">
        <v>19</v>
      </c>
      <c r="M8707">
        <v>1</v>
      </c>
      <c r="N8707">
        <f t="shared" ref="N8707:N8770" si="682">I8707*K8707</f>
        <v>246688</v>
      </c>
      <c r="O8707">
        <f t="shared" ref="O8707:O8770" si="683">K8707-J8707</f>
        <v>453</v>
      </c>
      <c r="P8707" t="str">
        <f t="shared" ref="P8707:P8770" si="684">IF(G8707&gt;I8707,"Overstock",IF(G8707&lt;I8707,"Understock","Balanced"))</f>
        <v>Overstock</v>
      </c>
      <c r="Q8707">
        <f t="shared" si="680"/>
        <v>0</v>
      </c>
      <c r="R8707" t="str">
        <f t="shared" si="681"/>
        <v>On Time</v>
      </c>
    </row>
    <row r="8708" spans="1:18" x14ac:dyDescent="0.3">
      <c r="A8708" t="s">
        <v>8743</v>
      </c>
      <c r="B8708" t="s">
        <v>38</v>
      </c>
      <c r="C8708" t="s">
        <v>22</v>
      </c>
      <c r="D8708" t="s">
        <v>29</v>
      </c>
      <c r="E8708" s="1">
        <v>45313</v>
      </c>
      <c r="F8708" s="1">
        <v>45320</v>
      </c>
      <c r="G8708">
        <v>434</v>
      </c>
      <c r="H8708">
        <v>69</v>
      </c>
      <c r="I8708">
        <v>58</v>
      </c>
      <c r="J8708">
        <v>677</v>
      </c>
      <c r="K8708">
        <v>898</v>
      </c>
      <c r="L8708" t="s">
        <v>17</v>
      </c>
      <c r="M8708">
        <v>7</v>
      </c>
      <c r="N8708">
        <f t="shared" si="682"/>
        <v>52084</v>
      </c>
      <c r="O8708">
        <f t="shared" si="683"/>
        <v>221</v>
      </c>
      <c r="P8708" t="str">
        <f t="shared" si="684"/>
        <v>Overstock</v>
      </c>
      <c r="Q8708">
        <f t="shared" si="680"/>
        <v>0</v>
      </c>
      <c r="R8708" t="str">
        <f t="shared" si="681"/>
        <v>On Time</v>
      </c>
    </row>
    <row r="8709" spans="1:18" x14ac:dyDescent="0.3">
      <c r="A8709" t="s">
        <v>8744</v>
      </c>
      <c r="B8709" t="s">
        <v>26</v>
      </c>
      <c r="C8709" t="s">
        <v>41</v>
      </c>
      <c r="D8709" t="s">
        <v>29</v>
      </c>
      <c r="E8709" s="1">
        <v>45202</v>
      </c>
      <c r="F8709" s="1">
        <v>45205</v>
      </c>
      <c r="G8709">
        <v>287</v>
      </c>
      <c r="H8709">
        <v>93</v>
      </c>
      <c r="I8709">
        <v>190</v>
      </c>
      <c r="J8709">
        <v>897</v>
      </c>
      <c r="K8709">
        <v>1160</v>
      </c>
      <c r="L8709" t="s">
        <v>30</v>
      </c>
      <c r="M8709">
        <v>3</v>
      </c>
      <c r="N8709">
        <f t="shared" si="682"/>
        <v>220400</v>
      </c>
      <c r="O8709">
        <f t="shared" si="683"/>
        <v>263</v>
      </c>
      <c r="P8709" t="str">
        <f t="shared" si="684"/>
        <v>Overstock</v>
      </c>
      <c r="Q8709">
        <f t="shared" si="680"/>
        <v>0</v>
      </c>
      <c r="R8709" t="str">
        <f t="shared" si="681"/>
        <v>On Time</v>
      </c>
    </row>
    <row r="8710" spans="1:18" x14ac:dyDescent="0.3">
      <c r="A8710" t="s">
        <v>8745</v>
      </c>
      <c r="B8710" t="s">
        <v>26</v>
      </c>
      <c r="C8710" t="s">
        <v>33</v>
      </c>
      <c r="D8710" t="s">
        <v>23</v>
      </c>
      <c r="E8710" s="1">
        <v>45175</v>
      </c>
      <c r="F8710" s="1">
        <v>45178</v>
      </c>
      <c r="G8710">
        <v>5</v>
      </c>
      <c r="H8710">
        <v>61</v>
      </c>
      <c r="I8710">
        <v>103</v>
      </c>
      <c r="J8710">
        <v>952</v>
      </c>
      <c r="K8710">
        <v>1144</v>
      </c>
      <c r="L8710" t="s">
        <v>34</v>
      </c>
      <c r="M8710">
        <v>3</v>
      </c>
      <c r="N8710">
        <f t="shared" si="682"/>
        <v>117832</v>
      </c>
      <c r="O8710">
        <f t="shared" si="683"/>
        <v>192</v>
      </c>
      <c r="P8710" t="str">
        <f t="shared" si="684"/>
        <v>Understock</v>
      </c>
      <c r="Q8710">
        <f t="shared" si="680"/>
        <v>0</v>
      </c>
      <c r="R8710" t="str">
        <f t="shared" si="681"/>
        <v>On Time</v>
      </c>
    </row>
    <row r="8711" spans="1:18" x14ac:dyDescent="0.3">
      <c r="A8711" t="s">
        <v>8746</v>
      </c>
      <c r="B8711" t="s">
        <v>21</v>
      </c>
      <c r="C8711" t="s">
        <v>33</v>
      </c>
      <c r="D8711" t="s">
        <v>39</v>
      </c>
      <c r="E8711" s="1">
        <v>45008</v>
      </c>
      <c r="F8711" s="1">
        <v>45016</v>
      </c>
      <c r="G8711">
        <v>370</v>
      </c>
      <c r="H8711">
        <v>50</v>
      </c>
      <c r="I8711">
        <v>156</v>
      </c>
      <c r="J8711">
        <v>1307</v>
      </c>
      <c r="K8711">
        <v>1794</v>
      </c>
      <c r="L8711" t="s">
        <v>17</v>
      </c>
      <c r="M8711">
        <v>8</v>
      </c>
      <c r="N8711">
        <f t="shared" si="682"/>
        <v>279864</v>
      </c>
      <c r="O8711">
        <f t="shared" si="683"/>
        <v>487</v>
      </c>
      <c r="P8711" t="str">
        <f t="shared" si="684"/>
        <v>Overstock</v>
      </c>
      <c r="Q8711">
        <f t="shared" si="680"/>
        <v>0</v>
      </c>
      <c r="R8711" t="str">
        <f t="shared" si="681"/>
        <v>On Time</v>
      </c>
    </row>
    <row r="8712" spans="1:18" x14ac:dyDescent="0.3">
      <c r="A8712" t="s">
        <v>8747</v>
      </c>
      <c r="B8712" t="s">
        <v>21</v>
      </c>
      <c r="C8712" t="s">
        <v>41</v>
      </c>
      <c r="D8712" t="s">
        <v>39</v>
      </c>
      <c r="E8712" s="1">
        <v>45540</v>
      </c>
      <c r="F8712" s="1">
        <v>45550</v>
      </c>
      <c r="G8712">
        <v>471</v>
      </c>
      <c r="H8712">
        <v>53</v>
      </c>
      <c r="I8712">
        <v>230</v>
      </c>
      <c r="J8712">
        <v>225</v>
      </c>
      <c r="K8712">
        <v>724</v>
      </c>
      <c r="L8712" t="s">
        <v>19</v>
      </c>
      <c r="M8712">
        <v>10</v>
      </c>
      <c r="N8712">
        <f t="shared" si="682"/>
        <v>166520</v>
      </c>
      <c r="O8712">
        <f t="shared" si="683"/>
        <v>499</v>
      </c>
      <c r="P8712" t="str">
        <f t="shared" si="684"/>
        <v>Overstock</v>
      </c>
      <c r="Q8712">
        <f t="shared" si="680"/>
        <v>0</v>
      </c>
      <c r="R8712" t="str">
        <f t="shared" si="681"/>
        <v>On Time</v>
      </c>
    </row>
    <row r="8713" spans="1:18" x14ac:dyDescent="0.3">
      <c r="A8713" t="s">
        <v>8748</v>
      </c>
      <c r="B8713" t="s">
        <v>44</v>
      </c>
      <c r="C8713" t="s">
        <v>33</v>
      </c>
      <c r="D8713" t="s">
        <v>23</v>
      </c>
      <c r="E8713" s="1">
        <v>45360</v>
      </c>
      <c r="F8713" s="1">
        <v>45363</v>
      </c>
      <c r="G8713">
        <v>366</v>
      </c>
      <c r="H8713">
        <v>76</v>
      </c>
      <c r="I8713">
        <v>196</v>
      </c>
      <c r="J8713">
        <v>688</v>
      </c>
      <c r="K8713">
        <v>861</v>
      </c>
      <c r="L8713" t="s">
        <v>19</v>
      </c>
      <c r="M8713">
        <v>3</v>
      </c>
      <c r="N8713">
        <f t="shared" si="682"/>
        <v>168756</v>
      </c>
      <c r="O8713">
        <f t="shared" si="683"/>
        <v>173</v>
      </c>
      <c r="P8713" t="str">
        <f t="shared" si="684"/>
        <v>Overstock</v>
      </c>
      <c r="Q8713">
        <f t="shared" si="680"/>
        <v>0</v>
      </c>
      <c r="R8713" t="str">
        <f t="shared" si="681"/>
        <v>On Time</v>
      </c>
    </row>
    <row r="8714" spans="1:18" x14ac:dyDescent="0.3">
      <c r="A8714" t="s">
        <v>8749</v>
      </c>
      <c r="B8714" t="s">
        <v>38</v>
      </c>
      <c r="C8714" t="s">
        <v>22</v>
      </c>
      <c r="D8714" t="s">
        <v>29</v>
      </c>
      <c r="E8714" s="1">
        <v>45417</v>
      </c>
      <c r="F8714" s="1">
        <v>45424</v>
      </c>
      <c r="G8714">
        <v>21</v>
      </c>
      <c r="H8714">
        <v>65</v>
      </c>
      <c r="I8714">
        <v>291</v>
      </c>
      <c r="J8714">
        <v>1447</v>
      </c>
      <c r="K8714">
        <v>1757</v>
      </c>
      <c r="L8714" t="s">
        <v>17</v>
      </c>
      <c r="M8714">
        <v>7</v>
      </c>
      <c r="N8714">
        <f t="shared" si="682"/>
        <v>511287</v>
      </c>
      <c r="O8714">
        <f t="shared" si="683"/>
        <v>310</v>
      </c>
      <c r="P8714" t="str">
        <f t="shared" si="684"/>
        <v>Understock</v>
      </c>
      <c r="Q8714">
        <f t="shared" si="680"/>
        <v>0</v>
      </c>
      <c r="R8714" t="str">
        <f t="shared" si="681"/>
        <v>On Time</v>
      </c>
    </row>
    <row r="8715" spans="1:18" x14ac:dyDescent="0.3">
      <c r="A8715" t="s">
        <v>8750</v>
      </c>
      <c r="B8715" t="s">
        <v>44</v>
      </c>
      <c r="C8715" t="s">
        <v>41</v>
      </c>
      <c r="D8715" t="s">
        <v>16</v>
      </c>
      <c r="E8715" s="1">
        <v>45289</v>
      </c>
      <c r="F8715" s="1">
        <v>45298</v>
      </c>
      <c r="G8715">
        <v>110</v>
      </c>
      <c r="H8715">
        <v>67</v>
      </c>
      <c r="I8715">
        <v>205</v>
      </c>
      <c r="J8715">
        <v>359</v>
      </c>
      <c r="K8715">
        <v>619</v>
      </c>
      <c r="L8715" t="s">
        <v>17</v>
      </c>
      <c r="M8715">
        <v>9</v>
      </c>
      <c r="N8715">
        <f t="shared" si="682"/>
        <v>126895</v>
      </c>
      <c r="O8715">
        <f t="shared" si="683"/>
        <v>260</v>
      </c>
      <c r="P8715" t="str">
        <f t="shared" si="684"/>
        <v>Understock</v>
      </c>
      <c r="Q8715">
        <f t="shared" si="680"/>
        <v>0</v>
      </c>
      <c r="R8715" t="str">
        <f t="shared" si="681"/>
        <v>On Time</v>
      </c>
    </row>
    <row r="8716" spans="1:18" x14ac:dyDescent="0.3">
      <c r="A8716" t="s">
        <v>8751</v>
      </c>
      <c r="B8716" t="s">
        <v>52</v>
      </c>
      <c r="C8716" t="s">
        <v>22</v>
      </c>
      <c r="D8716" t="s">
        <v>39</v>
      </c>
      <c r="E8716" s="1">
        <v>45191</v>
      </c>
      <c r="F8716" s="1">
        <v>45197</v>
      </c>
      <c r="G8716">
        <v>385</v>
      </c>
      <c r="H8716">
        <v>132</v>
      </c>
      <c r="I8716">
        <v>257</v>
      </c>
      <c r="J8716">
        <v>259</v>
      </c>
      <c r="K8716">
        <v>431</v>
      </c>
      <c r="L8716" t="s">
        <v>24</v>
      </c>
      <c r="M8716">
        <v>6</v>
      </c>
      <c r="N8716">
        <f t="shared" si="682"/>
        <v>110767</v>
      </c>
      <c r="O8716">
        <f t="shared" si="683"/>
        <v>172</v>
      </c>
      <c r="P8716" t="str">
        <f t="shared" si="684"/>
        <v>Overstock</v>
      </c>
      <c r="Q8716">
        <f t="shared" si="680"/>
        <v>0</v>
      </c>
      <c r="R8716" t="str">
        <f t="shared" si="681"/>
        <v>On Time</v>
      </c>
    </row>
    <row r="8717" spans="1:18" x14ac:dyDescent="0.3">
      <c r="A8717" t="s">
        <v>8752</v>
      </c>
      <c r="B8717" t="s">
        <v>52</v>
      </c>
      <c r="C8717" t="s">
        <v>33</v>
      </c>
      <c r="D8717" t="s">
        <v>23</v>
      </c>
      <c r="E8717" s="1">
        <v>45095</v>
      </c>
      <c r="F8717" s="1">
        <v>45098</v>
      </c>
      <c r="G8717">
        <v>266</v>
      </c>
      <c r="H8717">
        <v>52</v>
      </c>
      <c r="I8717">
        <v>231</v>
      </c>
      <c r="J8717">
        <v>1935</v>
      </c>
      <c r="K8717">
        <v>1993</v>
      </c>
      <c r="L8717" t="s">
        <v>19</v>
      </c>
      <c r="M8717">
        <v>3</v>
      </c>
      <c r="N8717">
        <f t="shared" si="682"/>
        <v>460383</v>
      </c>
      <c r="O8717">
        <f t="shared" si="683"/>
        <v>58</v>
      </c>
      <c r="P8717" t="str">
        <f t="shared" si="684"/>
        <v>Overstock</v>
      </c>
      <c r="Q8717">
        <f t="shared" si="680"/>
        <v>0</v>
      </c>
      <c r="R8717" t="str">
        <f t="shared" si="681"/>
        <v>On Time</v>
      </c>
    </row>
    <row r="8718" spans="1:18" x14ac:dyDescent="0.3">
      <c r="A8718" t="s">
        <v>8753</v>
      </c>
      <c r="B8718" t="s">
        <v>21</v>
      </c>
      <c r="C8718" t="s">
        <v>41</v>
      </c>
      <c r="D8718" t="s">
        <v>29</v>
      </c>
      <c r="E8718" s="1">
        <v>44958</v>
      </c>
      <c r="F8718" s="1">
        <v>44966</v>
      </c>
      <c r="G8718">
        <v>162</v>
      </c>
      <c r="H8718">
        <v>92</v>
      </c>
      <c r="I8718">
        <v>283</v>
      </c>
      <c r="J8718">
        <v>422</v>
      </c>
      <c r="K8718">
        <v>662</v>
      </c>
      <c r="L8718" t="s">
        <v>30</v>
      </c>
      <c r="M8718">
        <v>8</v>
      </c>
      <c r="N8718">
        <f t="shared" si="682"/>
        <v>187346</v>
      </c>
      <c r="O8718">
        <f t="shared" si="683"/>
        <v>240</v>
      </c>
      <c r="P8718" t="str">
        <f t="shared" si="684"/>
        <v>Understock</v>
      </c>
      <c r="Q8718">
        <f t="shared" si="680"/>
        <v>0</v>
      </c>
      <c r="R8718" t="str">
        <f t="shared" si="681"/>
        <v>On Time</v>
      </c>
    </row>
    <row r="8719" spans="1:18" x14ac:dyDescent="0.3">
      <c r="A8719" t="s">
        <v>8754</v>
      </c>
      <c r="B8719" t="s">
        <v>38</v>
      </c>
      <c r="C8719" t="s">
        <v>41</v>
      </c>
      <c r="D8719" t="s">
        <v>39</v>
      </c>
      <c r="E8719" s="1">
        <v>45329</v>
      </c>
      <c r="F8719" s="1">
        <v>45331</v>
      </c>
      <c r="G8719">
        <v>464</v>
      </c>
      <c r="H8719">
        <v>86</v>
      </c>
      <c r="I8719">
        <v>266</v>
      </c>
      <c r="J8719">
        <v>1714</v>
      </c>
      <c r="K8719">
        <v>1953</v>
      </c>
      <c r="L8719" t="s">
        <v>24</v>
      </c>
      <c r="M8719">
        <v>2</v>
      </c>
      <c r="N8719">
        <f t="shared" si="682"/>
        <v>519498</v>
      </c>
      <c r="O8719">
        <f t="shared" si="683"/>
        <v>239</v>
      </c>
      <c r="P8719" t="str">
        <f t="shared" si="684"/>
        <v>Overstock</v>
      </c>
      <c r="Q8719">
        <f t="shared" si="680"/>
        <v>0</v>
      </c>
      <c r="R8719" t="str">
        <f t="shared" si="681"/>
        <v>On Time</v>
      </c>
    </row>
    <row r="8720" spans="1:18" x14ac:dyDescent="0.3">
      <c r="A8720" t="s">
        <v>8755</v>
      </c>
      <c r="B8720" t="s">
        <v>50</v>
      </c>
      <c r="C8720" t="s">
        <v>22</v>
      </c>
      <c r="D8720" t="s">
        <v>29</v>
      </c>
      <c r="E8720" s="1">
        <v>45479</v>
      </c>
      <c r="F8720" s="1">
        <v>45489</v>
      </c>
      <c r="G8720">
        <v>449</v>
      </c>
      <c r="H8720">
        <v>104</v>
      </c>
      <c r="I8720">
        <v>103</v>
      </c>
      <c r="J8720">
        <v>408</v>
      </c>
      <c r="K8720">
        <v>806</v>
      </c>
      <c r="L8720" t="s">
        <v>17</v>
      </c>
      <c r="M8720">
        <v>10</v>
      </c>
      <c r="N8720">
        <f t="shared" si="682"/>
        <v>83018</v>
      </c>
      <c r="O8720">
        <f t="shared" si="683"/>
        <v>398</v>
      </c>
      <c r="P8720" t="str">
        <f t="shared" si="684"/>
        <v>Overstock</v>
      </c>
      <c r="Q8720">
        <f t="shared" si="680"/>
        <v>0</v>
      </c>
      <c r="R8720" t="str">
        <f t="shared" si="681"/>
        <v>On Time</v>
      </c>
    </row>
    <row r="8721" spans="1:18" x14ac:dyDescent="0.3">
      <c r="A8721" t="s">
        <v>8756</v>
      </c>
      <c r="B8721" t="s">
        <v>52</v>
      </c>
      <c r="C8721" t="s">
        <v>22</v>
      </c>
      <c r="D8721" t="s">
        <v>29</v>
      </c>
      <c r="E8721" s="1">
        <v>45238</v>
      </c>
      <c r="F8721" s="1">
        <v>45246</v>
      </c>
      <c r="G8721">
        <v>289</v>
      </c>
      <c r="H8721">
        <v>108</v>
      </c>
      <c r="I8721">
        <v>246</v>
      </c>
      <c r="J8721">
        <v>1645</v>
      </c>
      <c r="K8721">
        <v>1753</v>
      </c>
      <c r="L8721" t="s">
        <v>24</v>
      </c>
      <c r="M8721">
        <v>8</v>
      </c>
      <c r="N8721">
        <f t="shared" si="682"/>
        <v>431238</v>
      </c>
      <c r="O8721">
        <f t="shared" si="683"/>
        <v>108</v>
      </c>
      <c r="P8721" t="str">
        <f t="shared" si="684"/>
        <v>Overstock</v>
      </c>
      <c r="Q8721">
        <f t="shared" si="680"/>
        <v>0</v>
      </c>
      <c r="R8721" t="str">
        <f t="shared" si="681"/>
        <v>On Time</v>
      </c>
    </row>
    <row r="8722" spans="1:18" x14ac:dyDescent="0.3">
      <c r="A8722" t="s">
        <v>8757</v>
      </c>
      <c r="B8722" t="s">
        <v>44</v>
      </c>
      <c r="C8722" t="s">
        <v>15</v>
      </c>
      <c r="D8722" t="s">
        <v>16</v>
      </c>
      <c r="E8722" s="1">
        <v>45324</v>
      </c>
      <c r="F8722" s="1">
        <v>45332</v>
      </c>
      <c r="G8722">
        <v>375</v>
      </c>
      <c r="H8722">
        <v>66</v>
      </c>
      <c r="I8722">
        <v>216</v>
      </c>
      <c r="J8722">
        <v>1580</v>
      </c>
      <c r="K8722">
        <v>1671</v>
      </c>
      <c r="L8722" t="s">
        <v>17</v>
      </c>
      <c r="M8722">
        <v>8</v>
      </c>
      <c r="N8722">
        <f t="shared" si="682"/>
        <v>360936</v>
      </c>
      <c r="O8722">
        <f t="shared" si="683"/>
        <v>91</v>
      </c>
      <c r="P8722" t="str">
        <f t="shared" si="684"/>
        <v>Overstock</v>
      </c>
      <c r="Q8722">
        <f t="shared" si="680"/>
        <v>0</v>
      </c>
      <c r="R8722" t="str">
        <f t="shared" si="681"/>
        <v>On Time</v>
      </c>
    </row>
    <row r="8723" spans="1:18" x14ac:dyDescent="0.3">
      <c r="A8723" t="s">
        <v>8758</v>
      </c>
      <c r="B8723" t="s">
        <v>48</v>
      </c>
      <c r="C8723" t="s">
        <v>33</v>
      </c>
      <c r="D8723" t="s">
        <v>23</v>
      </c>
      <c r="E8723" s="1">
        <v>45439</v>
      </c>
      <c r="F8723" s="1">
        <v>45449</v>
      </c>
      <c r="G8723">
        <v>309</v>
      </c>
      <c r="H8723">
        <v>83</v>
      </c>
      <c r="I8723">
        <v>169</v>
      </c>
      <c r="J8723">
        <v>756</v>
      </c>
      <c r="K8723">
        <v>1224</v>
      </c>
      <c r="L8723" t="s">
        <v>17</v>
      </c>
      <c r="M8723">
        <v>10</v>
      </c>
      <c r="N8723">
        <f t="shared" si="682"/>
        <v>206856</v>
      </c>
      <c r="O8723">
        <f t="shared" si="683"/>
        <v>468</v>
      </c>
      <c r="P8723" t="str">
        <f t="shared" si="684"/>
        <v>Overstock</v>
      </c>
      <c r="Q8723">
        <f t="shared" si="680"/>
        <v>0</v>
      </c>
      <c r="R8723" t="str">
        <f t="shared" si="681"/>
        <v>On Time</v>
      </c>
    </row>
    <row r="8724" spans="1:18" x14ac:dyDescent="0.3">
      <c r="A8724" t="s">
        <v>8759</v>
      </c>
      <c r="B8724" t="s">
        <v>48</v>
      </c>
      <c r="C8724" t="s">
        <v>41</v>
      </c>
      <c r="D8724" t="s">
        <v>27</v>
      </c>
      <c r="E8724" s="1">
        <v>45433</v>
      </c>
      <c r="F8724" s="1">
        <v>45440</v>
      </c>
      <c r="G8724">
        <v>167</v>
      </c>
      <c r="H8724">
        <v>118</v>
      </c>
      <c r="I8724">
        <v>87</v>
      </c>
      <c r="J8724">
        <v>364</v>
      </c>
      <c r="K8724">
        <v>787</v>
      </c>
      <c r="L8724" t="s">
        <v>17</v>
      </c>
      <c r="M8724">
        <v>7</v>
      </c>
      <c r="N8724">
        <f t="shared" si="682"/>
        <v>68469</v>
      </c>
      <c r="O8724">
        <f t="shared" si="683"/>
        <v>423</v>
      </c>
      <c r="P8724" t="str">
        <f t="shared" si="684"/>
        <v>Overstock</v>
      </c>
      <c r="Q8724">
        <f t="shared" si="680"/>
        <v>0</v>
      </c>
      <c r="R8724" t="str">
        <f t="shared" si="681"/>
        <v>On Time</v>
      </c>
    </row>
    <row r="8725" spans="1:18" x14ac:dyDescent="0.3">
      <c r="A8725" t="s">
        <v>8760</v>
      </c>
      <c r="B8725" t="s">
        <v>44</v>
      </c>
      <c r="C8725" t="s">
        <v>22</v>
      </c>
      <c r="D8725" t="s">
        <v>39</v>
      </c>
      <c r="E8725" s="1">
        <v>45432</v>
      </c>
      <c r="F8725" s="1">
        <v>45436</v>
      </c>
      <c r="G8725">
        <v>349</v>
      </c>
      <c r="H8725">
        <v>135</v>
      </c>
      <c r="I8725">
        <v>298</v>
      </c>
      <c r="J8725">
        <v>900</v>
      </c>
      <c r="K8725">
        <v>1177</v>
      </c>
      <c r="L8725" t="s">
        <v>24</v>
      </c>
      <c r="M8725">
        <v>4</v>
      </c>
      <c r="N8725">
        <f t="shared" si="682"/>
        <v>350746</v>
      </c>
      <c r="O8725">
        <f t="shared" si="683"/>
        <v>277</v>
      </c>
      <c r="P8725" t="str">
        <f t="shared" si="684"/>
        <v>Overstock</v>
      </c>
      <c r="Q8725">
        <f t="shared" si="680"/>
        <v>0</v>
      </c>
      <c r="R8725" t="str">
        <f t="shared" si="681"/>
        <v>On Time</v>
      </c>
    </row>
    <row r="8726" spans="1:18" x14ac:dyDescent="0.3">
      <c r="A8726" t="s">
        <v>8761</v>
      </c>
      <c r="B8726" t="s">
        <v>21</v>
      </c>
      <c r="C8726" t="s">
        <v>33</v>
      </c>
      <c r="D8726" t="s">
        <v>29</v>
      </c>
      <c r="E8726" s="1">
        <v>45499</v>
      </c>
      <c r="F8726" s="1">
        <v>45507</v>
      </c>
      <c r="G8726">
        <v>52</v>
      </c>
      <c r="H8726">
        <v>117</v>
      </c>
      <c r="I8726">
        <v>10</v>
      </c>
      <c r="J8726">
        <v>715</v>
      </c>
      <c r="K8726">
        <v>766</v>
      </c>
      <c r="L8726" t="s">
        <v>34</v>
      </c>
      <c r="M8726">
        <v>8</v>
      </c>
      <c r="N8726">
        <f t="shared" si="682"/>
        <v>7660</v>
      </c>
      <c r="O8726">
        <f t="shared" si="683"/>
        <v>51</v>
      </c>
      <c r="P8726" t="str">
        <f t="shared" si="684"/>
        <v>Overstock</v>
      </c>
      <c r="Q8726">
        <f t="shared" si="680"/>
        <v>0</v>
      </c>
      <c r="R8726" t="str">
        <f t="shared" si="681"/>
        <v>On Time</v>
      </c>
    </row>
    <row r="8727" spans="1:18" x14ac:dyDescent="0.3">
      <c r="A8727" t="s">
        <v>8762</v>
      </c>
      <c r="B8727" t="s">
        <v>14</v>
      </c>
      <c r="C8727" t="s">
        <v>15</v>
      </c>
      <c r="D8727" t="s">
        <v>39</v>
      </c>
      <c r="E8727" s="1">
        <v>45282</v>
      </c>
      <c r="F8727" s="1">
        <v>45291</v>
      </c>
      <c r="G8727">
        <v>465</v>
      </c>
      <c r="H8727">
        <v>66</v>
      </c>
      <c r="I8727">
        <v>24</v>
      </c>
      <c r="J8727">
        <v>1140</v>
      </c>
      <c r="K8727">
        <v>1583</v>
      </c>
      <c r="L8727" t="s">
        <v>30</v>
      </c>
      <c r="M8727">
        <v>9</v>
      </c>
      <c r="N8727">
        <f t="shared" si="682"/>
        <v>37992</v>
      </c>
      <c r="O8727">
        <f t="shared" si="683"/>
        <v>443</v>
      </c>
      <c r="P8727" t="str">
        <f t="shared" si="684"/>
        <v>Overstock</v>
      </c>
      <c r="Q8727">
        <f t="shared" si="680"/>
        <v>0</v>
      </c>
      <c r="R8727" t="str">
        <f t="shared" si="681"/>
        <v>On Time</v>
      </c>
    </row>
    <row r="8728" spans="1:18" x14ac:dyDescent="0.3">
      <c r="A8728" t="s">
        <v>8763</v>
      </c>
      <c r="B8728" t="s">
        <v>48</v>
      </c>
      <c r="C8728" t="s">
        <v>41</v>
      </c>
      <c r="D8728" t="s">
        <v>27</v>
      </c>
      <c r="E8728" s="1">
        <v>45632</v>
      </c>
      <c r="F8728" s="1">
        <v>45634</v>
      </c>
      <c r="G8728">
        <v>424</v>
      </c>
      <c r="H8728">
        <v>122</v>
      </c>
      <c r="I8728">
        <v>198</v>
      </c>
      <c r="J8728">
        <v>382</v>
      </c>
      <c r="K8728">
        <v>776</v>
      </c>
      <c r="L8728" t="s">
        <v>34</v>
      </c>
      <c r="M8728">
        <v>2</v>
      </c>
      <c r="N8728">
        <f t="shared" si="682"/>
        <v>153648</v>
      </c>
      <c r="O8728">
        <f t="shared" si="683"/>
        <v>394</v>
      </c>
      <c r="P8728" t="str">
        <f t="shared" si="684"/>
        <v>Overstock</v>
      </c>
      <c r="Q8728">
        <f t="shared" si="680"/>
        <v>0</v>
      </c>
      <c r="R8728" t="str">
        <f t="shared" si="681"/>
        <v>On Time</v>
      </c>
    </row>
    <row r="8729" spans="1:18" x14ac:dyDescent="0.3">
      <c r="A8729" t="s">
        <v>8764</v>
      </c>
      <c r="B8729" t="s">
        <v>44</v>
      </c>
      <c r="C8729" t="s">
        <v>15</v>
      </c>
      <c r="D8729" t="s">
        <v>16</v>
      </c>
      <c r="E8729" s="1">
        <v>45311</v>
      </c>
      <c r="F8729" s="1">
        <v>45318</v>
      </c>
      <c r="G8729">
        <v>381</v>
      </c>
      <c r="H8729">
        <v>87</v>
      </c>
      <c r="I8729">
        <v>130</v>
      </c>
      <c r="J8729">
        <v>1278</v>
      </c>
      <c r="K8729">
        <v>1400</v>
      </c>
      <c r="L8729" t="s">
        <v>24</v>
      </c>
      <c r="M8729">
        <v>7</v>
      </c>
      <c r="N8729">
        <f t="shared" si="682"/>
        <v>182000</v>
      </c>
      <c r="O8729">
        <f t="shared" si="683"/>
        <v>122</v>
      </c>
      <c r="P8729" t="str">
        <f t="shared" si="684"/>
        <v>Overstock</v>
      </c>
      <c r="Q8729">
        <f t="shared" si="680"/>
        <v>0</v>
      </c>
      <c r="R8729" t="str">
        <f t="shared" si="681"/>
        <v>On Time</v>
      </c>
    </row>
    <row r="8730" spans="1:18" x14ac:dyDescent="0.3">
      <c r="A8730" t="s">
        <v>8765</v>
      </c>
      <c r="B8730" t="s">
        <v>14</v>
      </c>
      <c r="C8730" t="s">
        <v>41</v>
      </c>
      <c r="D8730" t="s">
        <v>23</v>
      </c>
      <c r="E8730" s="1">
        <v>45412</v>
      </c>
      <c r="F8730" s="1">
        <v>45413</v>
      </c>
      <c r="G8730">
        <v>185</v>
      </c>
      <c r="H8730">
        <v>81</v>
      </c>
      <c r="I8730">
        <v>285</v>
      </c>
      <c r="J8730">
        <v>436</v>
      </c>
      <c r="K8730">
        <v>573</v>
      </c>
      <c r="L8730" t="s">
        <v>24</v>
      </c>
      <c r="M8730">
        <v>1</v>
      </c>
      <c r="N8730">
        <f t="shared" si="682"/>
        <v>163305</v>
      </c>
      <c r="O8730">
        <f t="shared" si="683"/>
        <v>137</v>
      </c>
      <c r="P8730" t="str">
        <f t="shared" si="684"/>
        <v>Understock</v>
      </c>
      <c r="Q8730">
        <f t="shared" si="680"/>
        <v>0</v>
      </c>
      <c r="R8730" t="str">
        <f t="shared" si="681"/>
        <v>On Time</v>
      </c>
    </row>
    <row r="8731" spans="1:18" x14ac:dyDescent="0.3">
      <c r="A8731" t="s">
        <v>8766</v>
      </c>
      <c r="B8731" t="s">
        <v>14</v>
      </c>
      <c r="C8731" t="s">
        <v>41</v>
      </c>
      <c r="D8731" t="s">
        <v>23</v>
      </c>
      <c r="E8731" s="1">
        <v>45414</v>
      </c>
      <c r="F8731" s="1">
        <v>45415</v>
      </c>
      <c r="G8731">
        <v>192</v>
      </c>
      <c r="H8731">
        <v>62</v>
      </c>
      <c r="I8731">
        <v>104</v>
      </c>
      <c r="J8731">
        <v>1211</v>
      </c>
      <c r="K8731">
        <v>1464</v>
      </c>
      <c r="L8731" t="s">
        <v>24</v>
      </c>
      <c r="M8731">
        <v>1</v>
      </c>
      <c r="N8731">
        <f t="shared" si="682"/>
        <v>152256</v>
      </c>
      <c r="O8731">
        <f t="shared" si="683"/>
        <v>253</v>
      </c>
      <c r="P8731" t="str">
        <f t="shared" si="684"/>
        <v>Overstock</v>
      </c>
      <c r="Q8731">
        <f t="shared" si="680"/>
        <v>0</v>
      </c>
      <c r="R8731" t="str">
        <f t="shared" si="681"/>
        <v>On Time</v>
      </c>
    </row>
    <row r="8732" spans="1:18" x14ac:dyDescent="0.3">
      <c r="A8732" t="s">
        <v>8767</v>
      </c>
      <c r="B8732" t="s">
        <v>32</v>
      </c>
      <c r="C8732" t="s">
        <v>33</v>
      </c>
      <c r="D8732" t="s">
        <v>29</v>
      </c>
      <c r="E8732" s="1">
        <v>45428</v>
      </c>
      <c r="F8732" s="1">
        <v>45435</v>
      </c>
      <c r="G8732">
        <v>86</v>
      </c>
      <c r="H8732">
        <v>119</v>
      </c>
      <c r="I8732">
        <v>298</v>
      </c>
      <c r="J8732">
        <v>1864</v>
      </c>
      <c r="K8732">
        <v>2343</v>
      </c>
      <c r="L8732" t="s">
        <v>19</v>
      </c>
      <c r="M8732">
        <v>7</v>
      </c>
      <c r="N8732">
        <f t="shared" si="682"/>
        <v>698214</v>
      </c>
      <c r="O8732">
        <f t="shared" si="683"/>
        <v>479</v>
      </c>
      <c r="P8732" t="str">
        <f t="shared" si="684"/>
        <v>Understock</v>
      </c>
      <c r="Q8732">
        <f t="shared" si="680"/>
        <v>0</v>
      </c>
      <c r="R8732" t="str">
        <f t="shared" si="681"/>
        <v>On Time</v>
      </c>
    </row>
    <row r="8733" spans="1:18" x14ac:dyDescent="0.3">
      <c r="A8733" t="s">
        <v>8768</v>
      </c>
      <c r="B8733" t="s">
        <v>26</v>
      </c>
      <c r="C8733" t="s">
        <v>33</v>
      </c>
      <c r="D8733" t="s">
        <v>39</v>
      </c>
      <c r="E8733" s="1">
        <v>45022</v>
      </c>
      <c r="F8733" s="1">
        <v>45031</v>
      </c>
      <c r="G8733">
        <v>91</v>
      </c>
      <c r="H8733">
        <v>117</v>
      </c>
      <c r="I8733">
        <v>13</v>
      </c>
      <c r="J8733">
        <v>415</v>
      </c>
      <c r="K8733">
        <v>670</v>
      </c>
      <c r="L8733" t="s">
        <v>34</v>
      </c>
      <c r="M8733">
        <v>9</v>
      </c>
      <c r="N8733">
        <f t="shared" si="682"/>
        <v>8710</v>
      </c>
      <c r="O8733">
        <f t="shared" si="683"/>
        <v>255</v>
      </c>
      <c r="P8733" t="str">
        <f t="shared" si="684"/>
        <v>Overstock</v>
      </c>
      <c r="Q8733">
        <f t="shared" si="680"/>
        <v>0</v>
      </c>
      <c r="R8733" t="str">
        <f t="shared" si="681"/>
        <v>On Time</v>
      </c>
    </row>
    <row r="8734" spans="1:18" x14ac:dyDescent="0.3">
      <c r="A8734" t="s">
        <v>8769</v>
      </c>
      <c r="B8734" t="s">
        <v>60</v>
      </c>
      <c r="C8734" t="s">
        <v>22</v>
      </c>
      <c r="D8734" t="s">
        <v>39</v>
      </c>
      <c r="E8734" s="1">
        <v>45542</v>
      </c>
      <c r="F8734" s="1">
        <v>45552</v>
      </c>
      <c r="G8734">
        <v>246</v>
      </c>
      <c r="H8734">
        <v>50</v>
      </c>
      <c r="I8734">
        <v>49</v>
      </c>
      <c r="J8734">
        <v>817</v>
      </c>
      <c r="K8734">
        <v>1000</v>
      </c>
      <c r="L8734" t="s">
        <v>34</v>
      </c>
      <c r="M8734">
        <v>10</v>
      </c>
      <c r="N8734">
        <f t="shared" si="682"/>
        <v>49000</v>
      </c>
      <c r="O8734">
        <f t="shared" si="683"/>
        <v>183</v>
      </c>
      <c r="P8734" t="str">
        <f t="shared" si="684"/>
        <v>Overstock</v>
      </c>
      <c r="Q8734">
        <f t="shared" si="680"/>
        <v>0</v>
      </c>
      <c r="R8734" t="str">
        <f t="shared" si="681"/>
        <v>On Time</v>
      </c>
    </row>
    <row r="8735" spans="1:18" x14ac:dyDescent="0.3">
      <c r="A8735" t="s">
        <v>8770</v>
      </c>
      <c r="B8735" t="s">
        <v>44</v>
      </c>
      <c r="C8735" t="s">
        <v>41</v>
      </c>
      <c r="D8735" t="s">
        <v>39</v>
      </c>
      <c r="E8735" s="1">
        <v>45100</v>
      </c>
      <c r="F8735" s="1">
        <v>45110</v>
      </c>
      <c r="G8735">
        <v>378</v>
      </c>
      <c r="H8735">
        <v>105</v>
      </c>
      <c r="I8735">
        <v>288</v>
      </c>
      <c r="J8735">
        <v>1812</v>
      </c>
      <c r="K8735">
        <v>2286</v>
      </c>
      <c r="L8735" t="s">
        <v>30</v>
      </c>
      <c r="M8735">
        <v>10</v>
      </c>
      <c r="N8735">
        <f t="shared" si="682"/>
        <v>658368</v>
      </c>
      <c r="O8735">
        <f t="shared" si="683"/>
        <v>474</v>
      </c>
      <c r="P8735" t="str">
        <f t="shared" si="684"/>
        <v>Overstock</v>
      </c>
      <c r="Q8735">
        <f t="shared" si="680"/>
        <v>0</v>
      </c>
      <c r="R8735" t="str">
        <f t="shared" si="681"/>
        <v>On Time</v>
      </c>
    </row>
    <row r="8736" spans="1:18" x14ac:dyDescent="0.3">
      <c r="A8736" t="s">
        <v>8771</v>
      </c>
      <c r="B8736" t="s">
        <v>60</v>
      </c>
      <c r="C8736" t="s">
        <v>33</v>
      </c>
      <c r="D8736" t="s">
        <v>27</v>
      </c>
      <c r="E8736" s="1">
        <v>45523</v>
      </c>
      <c r="F8736" s="1">
        <v>45525</v>
      </c>
      <c r="G8736">
        <v>442</v>
      </c>
      <c r="H8736">
        <v>126</v>
      </c>
      <c r="I8736">
        <v>3</v>
      </c>
      <c r="J8736">
        <v>731</v>
      </c>
      <c r="K8736">
        <v>786</v>
      </c>
      <c r="L8736" t="s">
        <v>34</v>
      </c>
      <c r="M8736">
        <v>2</v>
      </c>
      <c r="N8736">
        <f t="shared" si="682"/>
        <v>2358</v>
      </c>
      <c r="O8736">
        <f t="shared" si="683"/>
        <v>55</v>
      </c>
      <c r="P8736" t="str">
        <f t="shared" si="684"/>
        <v>Overstock</v>
      </c>
      <c r="Q8736">
        <f t="shared" si="680"/>
        <v>0</v>
      </c>
      <c r="R8736" t="str">
        <f t="shared" si="681"/>
        <v>On Time</v>
      </c>
    </row>
    <row r="8737" spans="1:18" x14ac:dyDescent="0.3">
      <c r="A8737" t="s">
        <v>8772</v>
      </c>
      <c r="B8737" t="s">
        <v>32</v>
      </c>
      <c r="C8737" t="s">
        <v>15</v>
      </c>
      <c r="D8737" t="s">
        <v>27</v>
      </c>
      <c r="E8737" s="1">
        <v>45100</v>
      </c>
      <c r="F8737" s="1">
        <v>45110</v>
      </c>
      <c r="G8737">
        <v>97</v>
      </c>
      <c r="H8737">
        <v>127</v>
      </c>
      <c r="I8737">
        <v>40</v>
      </c>
      <c r="J8737">
        <v>329</v>
      </c>
      <c r="K8737">
        <v>534</v>
      </c>
      <c r="L8737" t="s">
        <v>19</v>
      </c>
      <c r="M8737">
        <v>10</v>
      </c>
      <c r="N8737">
        <f t="shared" si="682"/>
        <v>21360</v>
      </c>
      <c r="O8737">
        <f t="shared" si="683"/>
        <v>205</v>
      </c>
      <c r="P8737" t="str">
        <f t="shared" si="684"/>
        <v>Overstock</v>
      </c>
      <c r="Q8737">
        <f t="shared" si="680"/>
        <v>0</v>
      </c>
      <c r="R8737" t="str">
        <f t="shared" si="681"/>
        <v>On Time</v>
      </c>
    </row>
    <row r="8738" spans="1:18" x14ac:dyDescent="0.3">
      <c r="A8738" t="s">
        <v>8773</v>
      </c>
      <c r="B8738" t="s">
        <v>50</v>
      </c>
      <c r="C8738" t="s">
        <v>22</v>
      </c>
      <c r="D8738" t="s">
        <v>27</v>
      </c>
      <c r="E8738" s="1">
        <v>44977</v>
      </c>
      <c r="F8738" s="1">
        <v>44981</v>
      </c>
      <c r="G8738">
        <v>68</v>
      </c>
      <c r="H8738">
        <v>79</v>
      </c>
      <c r="I8738">
        <v>180</v>
      </c>
      <c r="J8738">
        <v>1713</v>
      </c>
      <c r="K8738">
        <v>2086</v>
      </c>
      <c r="L8738" t="s">
        <v>24</v>
      </c>
      <c r="M8738">
        <v>4</v>
      </c>
      <c r="N8738">
        <f t="shared" si="682"/>
        <v>375480</v>
      </c>
      <c r="O8738">
        <f t="shared" si="683"/>
        <v>373</v>
      </c>
      <c r="P8738" t="str">
        <f t="shared" si="684"/>
        <v>Understock</v>
      </c>
      <c r="Q8738">
        <f t="shared" si="680"/>
        <v>0</v>
      </c>
      <c r="R8738" t="str">
        <f t="shared" si="681"/>
        <v>On Time</v>
      </c>
    </row>
    <row r="8739" spans="1:18" x14ac:dyDescent="0.3">
      <c r="A8739" t="s">
        <v>8774</v>
      </c>
      <c r="B8739" t="s">
        <v>32</v>
      </c>
      <c r="C8739" t="s">
        <v>41</v>
      </c>
      <c r="D8739" t="s">
        <v>39</v>
      </c>
      <c r="E8739" s="1">
        <v>45408</v>
      </c>
      <c r="F8739" s="1">
        <v>45415</v>
      </c>
      <c r="G8739">
        <v>494</v>
      </c>
      <c r="H8739">
        <v>142</v>
      </c>
      <c r="I8739">
        <v>121</v>
      </c>
      <c r="J8739">
        <v>889</v>
      </c>
      <c r="K8739">
        <v>1072</v>
      </c>
      <c r="L8739" t="s">
        <v>19</v>
      </c>
      <c r="M8739">
        <v>7</v>
      </c>
      <c r="N8739">
        <f t="shared" si="682"/>
        <v>129712</v>
      </c>
      <c r="O8739">
        <f t="shared" si="683"/>
        <v>183</v>
      </c>
      <c r="P8739" t="str">
        <f t="shared" si="684"/>
        <v>Overstock</v>
      </c>
      <c r="Q8739">
        <f t="shared" si="680"/>
        <v>0</v>
      </c>
      <c r="R8739" t="str">
        <f t="shared" si="681"/>
        <v>On Time</v>
      </c>
    </row>
    <row r="8740" spans="1:18" x14ac:dyDescent="0.3">
      <c r="A8740" t="s">
        <v>8775</v>
      </c>
      <c r="B8740" t="s">
        <v>52</v>
      </c>
      <c r="C8740" t="s">
        <v>41</v>
      </c>
      <c r="D8740" t="s">
        <v>27</v>
      </c>
      <c r="E8740" s="1">
        <v>45423</v>
      </c>
      <c r="F8740" s="1">
        <v>45426</v>
      </c>
      <c r="G8740">
        <v>275</v>
      </c>
      <c r="H8740">
        <v>84</v>
      </c>
      <c r="I8740">
        <v>246</v>
      </c>
      <c r="J8740">
        <v>292</v>
      </c>
      <c r="K8740">
        <v>453</v>
      </c>
      <c r="L8740" t="s">
        <v>19</v>
      </c>
      <c r="M8740">
        <v>3</v>
      </c>
      <c r="N8740">
        <f t="shared" si="682"/>
        <v>111438</v>
      </c>
      <c r="O8740">
        <f t="shared" si="683"/>
        <v>161</v>
      </c>
      <c r="P8740" t="str">
        <f t="shared" si="684"/>
        <v>Overstock</v>
      </c>
      <c r="Q8740">
        <f t="shared" si="680"/>
        <v>0</v>
      </c>
      <c r="R8740" t="str">
        <f t="shared" si="681"/>
        <v>On Time</v>
      </c>
    </row>
    <row r="8741" spans="1:18" x14ac:dyDescent="0.3">
      <c r="A8741" t="s">
        <v>8776</v>
      </c>
      <c r="B8741" t="s">
        <v>26</v>
      </c>
      <c r="C8741" t="s">
        <v>15</v>
      </c>
      <c r="D8741" t="s">
        <v>16</v>
      </c>
      <c r="E8741" s="1">
        <v>45217</v>
      </c>
      <c r="F8741" s="1">
        <v>45226</v>
      </c>
      <c r="G8741">
        <v>269</v>
      </c>
      <c r="H8741">
        <v>112</v>
      </c>
      <c r="I8741">
        <v>173</v>
      </c>
      <c r="J8741">
        <v>917</v>
      </c>
      <c r="K8741">
        <v>1175</v>
      </c>
      <c r="L8741" t="s">
        <v>17</v>
      </c>
      <c r="M8741">
        <v>9</v>
      </c>
      <c r="N8741">
        <f t="shared" si="682"/>
        <v>203275</v>
      </c>
      <c r="O8741">
        <f t="shared" si="683"/>
        <v>258</v>
      </c>
      <c r="P8741" t="str">
        <f t="shared" si="684"/>
        <v>Overstock</v>
      </c>
      <c r="Q8741">
        <f t="shared" si="680"/>
        <v>0</v>
      </c>
      <c r="R8741" t="str">
        <f t="shared" si="681"/>
        <v>On Time</v>
      </c>
    </row>
    <row r="8742" spans="1:18" x14ac:dyDescent="0.3">
      <c r="A8742" t="s">
        <v>8777</v>
      </c>
      <c r="B8742" t="s">
        <v>21</v>
      </c>
      <c r="C8742" t="s">
        <v>33</v>
      </c>
      <c r="D8742" t="s">
        <v>27</v>
      </c>
      <c r="E8742" s="1">
        <v>45330</v>
      </c>
      <c r="F8742" s="1">
        <v>45337</v>
      </c>
      <c r="G8742">
        <v>372</v>
      </c>
      <c r="H8742">
        <v>106</v>
      </c>
      <c r="I8742">
        <v>156</v>
      </c>
      <c r="J8742">
        <v>371</v>
      </c>
      <c r="K8742">
        <v>431</v>
      </c>
      <c r="L8742" t="s">
        <v>30</v>
      </c>
      <c r="M8742">
        <v>7</v>
      </c>
      <c r="N8742">
        <f t="shared" si="682"/>
        <v>67236</v>
      </c>
      <c r="O8742">
        <f t="shared" si="683"/>
        <v>60</v>
      </c>
      <c r="P8742" t="str">
        <f t="shared" si="684"/>
        <v>Overstock</v>
      </c>
      <c r="Q8742">
        <f t="shared" si="680"/>
        <v>0</v>
      </c>
      <c r="R8742" t="str">
        <f t="shared" si="681"/>
        <v>On Time</v>
      </c>
    </row>
    <row r="8743" spans="1:18" x14ac:dyDescent="0.3">
      <c r="A8743" t="s">
        <v>8778</v>
      </c>
      <c r="B8743" t="s">
        <v>48</v>
      </c>
      <c r="C8743" t="s">
        <v>33</v>
      </c>
      <c r="D8743" t="s">
        <v>39</v>
      </c>
      <c r="E8743" s="1">
        <v>45033</v>
      </c>
      <c r="F8743" s="1">
        <v>45036</v>
      </c>
      <c r="G8743">
        <v>249</v>
      </c>
      <c r="H8743">
        <v>103</v>
      </c>
      <c r="I8743">
        <v>93</v>
      </c>
      <c r="J8743">
        <v>890</v>
      </c>
      <c r="K8743">
        <v>978</v>
      </c>
      <c r="L8743" t="s">
        <v>17</v>
      </c>
      <c r="M8743">
        <v>3</v>
      </c>
      <c r="N8743">
        <f t="shared" si="682"/>
        <v>90954</v>
      </c>
      <c r="O8743">
        <f t="shared" si="683"/>
        <v>88</v>
      </c>
      <c r="P8743" t="str">
        <f t="shared" si="684"/>
        <v>Overstock</v>
      </c>
      <c r="Q8743">
        <f t="shared" si="680"/>
        <v>0</v>
      </c>
      <c r="R8743" t="str">
        <f t="shared" si="681"/>
        <v>On Time</v>
      </c>
    </row>
    <row r="8744" spans="1:18" x14ac:dyDescent="0.3">
      <c r="A8744" t="s">
        <v>8779</v>
      </c>
      <c r="B8744" t="s">
        <v>44</v>
      </c>
      <c r="C8744" t="s">
        <v>41</v>
      </c>
      <c r="D8744" t="s">
        <v>27</v>
      </c>
      <c r="E8744" s="1">
        <v>45495</v>
      </c>
      <c r="F8744" s="1">
        <v>45501</v>
      </c>
      <c r="G8744">
        <v>143</v>
      </c>
      <c r="H8744">
        <v>115</v>
      </c>
      <c r="I8744">
        <v>46</v>
      </c>
      <c r="J8744">
        <v>501</v>
      </c>
      <c r="K8744">
        <v>946</v>
      </c>
      <c r="L8744" t="s">
        <v>34</v>
      </c>
      <c r="M8744">
        <v>6</v>
      </c>
      <c r="N8744">
        <f t="shared" si="682"/>
        <v>43516</v>
      </c>
      <c r="O8744">
        <f t="shared" si="683"/>
        <v>445</v>
      </c>
      <c r="P8744" t="str">
        <f t="shared" si="684"/>
        <v>Overstock</v>
      </c>
      <c r="Q8744">
        <f t="shared" si="680"/>
        <v>0</v>
      </c>
      <c r="R8744" t="str">
        <f t="shared" si="681"/>
        <v>On Time</v>
      </c>
    </row>
    <row r="8745" spans="1:18" x14ac:dyDescent="0.3">
      <c r="A8745" t="s">
        <v>8780</v>
      </c>
      <c r="B8745" t="s">
        <v>26</v>
      </c>
      <c r="C8745" t="s">
        <v>41</v>
      </c>
      <c r="D8745" t="s">
        <v>23</v>
      </c>
      <c r="E8745" s="1">
        <v>45272</v>
      </c>
      <c r="F8745" s="1">
        <v>45276</v>
      </c>
      <c r="G8745">
        <v>446</v>
      </c>
      <c r="H8745">
        <v>97</v>
      </c>
      <c r="I8745">
        <v>43</v>
      </c>
      <c r="J8745">
        <v>1840</v>
      </c>
      <c r="K8745">
        <v>2052</v>
      </c>
      <c r="L8745" t="s">
        <v>24</v>
      </c>
      <c r="M8745">
        <v>4</v>
      </c>
      <c r="N8745">
        <f t="shared" si="682"/>
        <v>88236</v>
      </c>
      <c r="O8745">
        <f t="shared" si="683"/>
        <v>212</v>
      </c>
      <c r="P8745" t="str">
        <f t="shared" si="684"/>
        <v>Overstock</v>
      </c>
      <c r="Q8745">
        <f t="shared" si="680"/>
        <v>0</v>
      </c>
      <c r="R8745" t="str">
        <f t="shared" si="681"/>
        <v>On Time</v>
      </c>
    </row>
    <row r="8746" spans="1:18" x14ac:dyDescent="0.3">
      <c r="A8746" t="s">
        <v>8781</v>
      </c>
      <c r="B8746" t="s">
        <v>14</v>
      </c>
      <c r="C8746" t="s">
        <v>33</v>
      </c>
      <c r="D8746" t="s">
        <v>23</v>
      </c>
      <c r="E8746" s="1">
        <v>45270</v>
      </c>
      <c r="F8746" s="1">
        <v>45277</v>
      </c>
      <c r="G8746">
        <v>488</v>
      </c>
      <c r="H8746">
        <v>129</v>
      </c>
      <c r="I8746">
        <v>165</v>
      </c>
      <c r="J8746">
        <v>272</v>
      </c>
      <c r="K8746">
        <v>712</v>
      </c>
      <c r="L8746" t="s">
        <v>24</v>
      </c>
      <c r="M8746">
        <v>7</v>
      </c>
      <c r="N8746">
        <f t="shared" si="682"/>
        <v>117480</v>
      </c>
      <c r="O8746">
        <f t="shared" si="683"/>
        <v>440</v>
      </c>
      <c r="P8746" t="str">
        <f t="shared" si="684"/>
        <v>Overstock</v>
      </c>
      <c r="Q8746">
        <f t="shared" si="680"/>
        <v>0</v>
      </c>
      <c r="R8746" t="str">
        <f t="shared" si="681"/>
        <v>On Time</v>
      </c>
    </row>
    <row r="8747" spans="1:18" x14ac:dyDescent="0.3">
      <c r="A8747" t="s">
        <v>8782</v>
      </c>
      <c r="B8747" t="s">
        <v>48</v>
      </c>
      <c r="C8747" t="s">
        <v>15</v>
      </c>
      <c r="D8747" t="s">
        <v>29</v>
      </c>
      <c r="E8747" s="1">
        <v>45116</v>
      </c>
      <c r="F8747" s="1">
        <v>45126</v>
      </c>
      <c r="G8747">
        <v>333</v>
      </c>
      <c r="H8747">
        <v>132</v>
      </c>
      <c r="I8747">
        <v>80</v>
      </c>
      <c r="J8747">
        <v>754</v>
      </c>
      <c r="K8747">
        <v>1216</v>
      </c>
      <c r="L8747" t="s">
        <v>30</v>
      </c>
      <c r="M8747">
        <v>10</v>
      </c>
      <c r="N8747">
        <f t="shared" si="682"/>
        <v>97280</v>
      </c>
      <c r="O8747">
        <f t="shared" si="683"/>
        <v>462</v>
      </c>
      <c r="P8747" t="str">
        <f t="shared" si="684"/>
        <v>Overstock</v>
      </c>
      <c r="Q8747">
        <f t="shared" si="680"/>
        <v>0</v>
      </c>
      <c r="R8747" t="str">
        <f t="shared" si="681"/>
        <v>On Time</v>
      </c>
    </row>
    <row r="8748" spans="1:18" x14ac:dyDescent="0.3">
      <c r="A8748" t="s">
        <v>8783</v>
      </c>
      <c r="B8748" t="s">
        <v>52</v>
      </c>
      <c r="C8748" t="s">
        <v>22</v>
      </c>
      <c r="D8748" t="s">
        <v>23</v>
      </c>
      <c r="E8748" s="1">
        <v>44933</v>
      </c>
      <c r="F8748" s="1">
        <v>44938</v>
      </c>
      <c r="G8748">
        <v>400</v>
      </c>
      <c r="H8748">
        <v>114</v>
      </c>
      <c r="I8748">
        <v>286</v>
      </c>
      <c r="J8748">
        <v>964</v>
      </c>
      <c r="K8748">
        <v>1313</v>
      </c>
      <c r="L8748" t="s">
        <v>30</v>
      </c>
      <c r="M8748">
        <v>5</v>
      </c>
      <c r="N8748">
        <f t="shared" si="682"/>
        <v>375518</v>
      </c>
      <c r="O8748">
        <f t="shared" si="683"/>
        <v>349</v>
      </c>
      <c r="P8748" t="str">
        <f t="shared" si="684"/>
        <v>Overstock</v>
      </c>
      <c r="Q8748">
        <f t="shared" si="680"/>
        <v>0</v>
      </c>
      <c r="R8748" t="str">
        <f t="shared" si="681"/>
        <v>On Time</v>
      </c>
    </row>
    <row r="8749" spans="1:18" x14ac:dyDescent="0.3">
      <c r="A8749" t="s">
        <v>8784</v>
      </c>
      <c r="B8749" t="s">
        <v>32</v>
      </c>
      <c r="C8749" t="s">
        <v>22</v>
      </c>
      <c r="D8749" t="s">
        <v>39</v>
      </c>
      <c r="E8749" s="1">
        <v>45123</v>
      </c>
      <c r="F8749" s="1">
        <v>45126</v>
      </c>
      <c r="G8749">
        <v>424</v>
      </c>
      <c r="H8749">
        <v>62</v>
      </c>
      <c r="I8749">
        <v>203</v>
      </c>
      <c r="J8749">
        <v>1838</v>
      </c>
      <c r="K8749">
        <v>2129</v>
      </c>
      <c r="L8749" t="s">
        <v>24</v>
      </c>
      <c r="M8749">
        <v>3</v>
      </c>
      <c r="N8749">
        <f t="shared" si="682"/>
        <v>432187</v>
      </c>
      <c r="O8749">
        <f t="shared" si="683"/>
        <v>291</v>
      </c>
      <c r="P8749" t="str">
        <f t="shared" si="684"/>
        <v>Overstock</v>
      </c>
      <c r="Q8749">
        <f t="shared" si="680"/>
        <v>0</v>
      </c>
      <c r="R8749" t="str">
        <f t="shared" si="681"/>
        <v>On Time</v>
      </c>
    </row>
    <row r="8750" spans="1:18" x14ac:dyDescent="0.3">
      <c r="A8750" t="s">
        <v>8785</v>
      </c>
      <c r="B8750" t="s">
        <v>60</v>
      </c>
      <c r="C8750" t="s">
        <v>22</v>
      </c>
      <c r="D8750" t="s">
        <v>23</v>
      </c>
      <c r="E8750" s="1">
        <v>45234</v>
      </c>
      <c r="F8750" s="1">
        <v>45240</v>
      </c>
      <c r="G8750">
        <v>318</v>
      </c>
      <c r="H8750">
        <v>91</v>
      </c>
      <c r="I8750">
        <v>195</v>
      </c>
      <c r="J8750">
        <v>1201</v>
      </c>
      <c r="K8750">
        <v>1357</v>
      </c>
      <c r="L8750" t="s">
        <v>30</v>
      </c>
      <c r="M8750">
        <v>6</v>
      </c>
      <c r="N8750">
        <f t="shared" si="682"/>
        <v>264615</v>
      </c>
      <c r="O8750">
        <f t="shared" si="683"/>
        <v>156</v>
      </c>
      <c r="P8750" t="str">
        <f t="shared" si="684"/>
        <v>Overstock</v>
      </c>
      <c r="Q8750">
        <f t="shared" si="680"/>
        <v>0</v>
      </c>
      <c r="R8750" t="str">
        <f t="shared" si="681"/>
        <v>On Time</v>
      </c>
    </row>
    <row r="8751" spans="1:18" x14ac:dyDescent="0.3">
      <c r="A8751" t="s">
        <v>8786</v>
      </c>
      <c r="B8751" t="s">
        <v>32</v>
      </c>
      <c r="C8751" t="s">
        <v>15</v>
      </c>
      <c r="D8751" t="s">
        <v>27</v>
      </c>
      <c r="E8751" s="1">
        <v>45096</v>
      </c>
      <c r="F8751" s="1">
        <v>45105</v>
      </c>
      <c r="G8751">
        <v>3</v>
      </c>
      <c r="H8751">
        <v>85</v>
      </c>
      <c r="I8751">
        <v>61</v>
      </c>
      <c r="J8751">
        <v>1950</v>
      </c>
      <c r="K8751">
        <v>2291</v>
      </c>
      <c r="L8751" t="s">
        <v>30</v>
      </c>
      <c r="M8751">
        <v>9</v>
      </c>
      <c r="N8751">
        <f t="shared" si="682"/>
        <v>139751</v>
      </c>
      <c r="O8751">
        <f t="shared" si="683"/>
        <v>341</v>
      </c>
      <c r="P8751" t="str">
        <f t="shared" si="684"/>
        <v>Understock</v>
      </c>
      <c r="Q8751">
        <f t="shared" si="680"/>
        <v>0</v>
      </c>
      <c r="R8751" t="str">
        <f t="shared" si="681"/>
        <v>On Time</v>
      </c>
    </row>
    <row r="8752" spans="1:18" x14ac:dyDescent="0.3">
      <c r="A8752" t="s">
        <v>8787</v>
      </c>
      <c r="B8752" t="s">
        <v>21</v>
      </c>
      <c r="C8752" t="s">
        <v>41</v>
      </c>
      <c r="D8752" t="s">
        <v>39</v>
      </c>
      <c r="E8752" s="1">
        <v>45107</v>
      </c>
      <c r="F8752" s="1">
        <v>45117</v>
      </c>
      <c r="G8752">
        <v>120</v>
      </c>
      <c r="H8752">
        <v>117</v>
      </c>
      <c r="I8752">
        <v>71</v>
      </c>
      <c r="J8752">
        <v>1769</v>
      </c>
      <c r="K8752">
        <v>1969</v>
      </c>
      <c r="L8752" t="s">
        <v>30</v>
      </c>
      <c r="M8752">
        <v>10</v>
      </c>
      <c r="N8752">
        <f t="shared" si="682"/>
        <v>139799</v>
      </c>
      <c r="O8752">
        <f t="shared" si="683"/>
        <v>200</v>
      </c>
      <c r="P8752" t="str">
        <f t="shared" si="684"/>
        <v>Overstock</v>
      </c>
      <c r="Q8752">
        <f t="shared" si="680"/>
        <v>0</v>
      </c>
      <c r="R8752" t="str">
        <f t="shared" si="681"/>
        <v>On Time</v>
      </c>
    </row>
    <row r="8753" spans="1:18" x14ac:dyDescent="0.3">
      <c r="A8753" t="s">
        <v>8788</v>
      </c>
      <c r="B8753" t="s">
        <v>21</v>
      </c>
      <c r="C8753" t="s">
        <v>22</v>
      </c>
      <c r="D8753" t="s">
        <v>27</v>
      </c>
      <c r="E8753" s="1">
        <v>45540</v>
      </c>
      <c r="F8753" s="1">
        <v>45550</v>
      </c>
      <c r="G8753">
        <v>458</v>
      </c>
      <c r="H8753">
        <v>73</v>
      </c>
      <c r="I8753">
        <v>88</v>
      </c>
      <c r="J8753">
        <v>1848</v>
      </c>
      <c r="K8753">
        <v>2145</v>
      </c>
      <c r="L8753" t="s">
        <v>17</v>
      </c>
      <c r="M8753">
        <v>10</v>
      </c>
      <c r="N8753">
        <f t="shared" si="682"/>
        <v>188760</v>
      </c>
      <c r="O8753">
        <f t="shared" si="683"/>
        <v>297</v>
      </c>
      <c r="P8753" t="str">
        <f t="shared" si="684"/>
        <v>Overstock</v>
      </c>
      <c r="Q8753">
        <f t="shared" si="680"/>
        <v>0</v>
      </c>
      <c r="R8753" t="str">
        <f t="shared" si="681"/>
        <v>On Time</v>
      </c>
    </row>
    <row r="8754" spans="1:18" x14ac:dyDescent="0.3">
      <c r="A8754" t="s">
        <v>8789</v>
      </c>
      <c r="B8754" t="s">
        <v>14</v>
      </c>
      <c r="C8754" t="s">
        <v>22</v>
      </c>
      <c r="D8754" t="s">
        <v>23</v>
      </c>
      <c r="E8754" s="1">
        <v>45316</v>
      </c>
      <c r="F8754" s="1">
        <v>45317</v>
      </c>
      <c r="G8754">
        <v>53</v>
      </c>
      <c r="H8754">
        <v>81</v>
      </c>
      <c r="I8754">
        <v>177</v>
      </c>
      <c r="J8754">
        <v>518</v>
      </c>
      <c r="K8754">
        <v>773</v>
      </c>
      <c r="L8754" t="s">
        <v>34</v>
      </c>
      <c r="M8754">
        <v>1</v>
      </c>
      <c r="N8754">
        <f t="shared" si="682"/>
        <v>136821</v>
      </c>
      <c r="O8754">
        <f t="shared" si="683"/>
        <v>255</v>
      </c>
      <c r="P8754" t="str">
        <f t="shared" si="684"/>
        <v>Understock</v>
      </c>
      <c r="Q8754">
        <f t="shared" si="680"/>
        <v>0</v>
      </c>
      <c r="R8754" t="str">
        <f t="shared" si="681"/>
        <v>On Time</v>
      </c>
    </row>
    <row r="8755" spans="1:18" x14ac:dyDescent="0.3">
      <c r="A8755" t="s">
        <v>8790</v>
      </c>
      <c r="B8755" t="s">
        <v>44</v>
      </c>
      <c r="C8755" t="s">
        <v>22</v>
      </c>
      <c r="D8755" t="s">
        <v>16</v>
      </c>
      <c r="E8755" s="1">
        <v>45182</v>
      </c>
      <c r="F8755" s="1">
        <v>45189</v>
      </c>
      <c r="G8755">
        <v>128</v>
      </c>
      <c r="H8755">
        <v>118</v>
      </c>
      <c r="I8755">
        <v>178</v>
      </c>
      <c r="J8755">
        <v>342</v>
      </c>
      <c r="K8755">
        <v>430</v>
      </c>
      <c r="L8755" t="s">
        <v>24</v>
      </c>
      <c r="M8755">
        <v>7</v>
      </c>
      <c r="N8755">
        <f t="shared" si="682"/>
        <v>76540</v>
      </c>
      <c r="O8755">
        <f t="shared" si="683"/>
        <v>88</v>
      </c>
      <c r="P8755" t="str">
        <f t="shared" si="684"/>
        <v>Understock</v>
      </c>
      <c r="Q8755">
        <f t="shared" si="680"/>
        <v>0</v>
      </c>
      <c r="R8755" t="str">
        <f t="shared" si="681"/>
        <v>On Time</v>
      </c>
    </row>
    <row r="8756" spans="1:18" x14ac:dyDescent="0.3">
      <c r="A8756" t="s">
        <v>8791</v>
      </c>
      <c r="B8756" t="s">
        <v>21</v>
      </c>
      <c r="C8756" t="s">
        <v>22</v>
      </c>
      <c r="D8756" t="s">
        <v>27</v>
      </c>
      <c r="E8756" s="1">
        <v>45586</v>
      </c>
      <c r="F8756" s="1">
        <v>45592</v>
      </c>
      <c r="G8756">
        <v>426</v>
      </c>
      <c r="H8756">
        <v>109</v>
      </c>
      <c r="I8756">
        <v>224</v>
      </c>
      <c r="J8756">
        <v>288</v>
      </c>
      <c r="K8756">
        <v>385</v>
      </c>
      <c r="L8756" t="s">
        <v>24</v>
      </c>
      <c r="M8756">
        <v>6</v>
      </c>
      <c r="N8756">
        <f t="shared" si="682"/>
        <v>86240</v>
      </c>
      <c r="O8756">
        <f t="shared" si="683"/>
        <v>97</v>
      </c>
      <c r="P8756" t="str">
        <f t="shared" si="684"/>
        <v>Overstock</v>
      </c>
      <c r="Q8756">
        <f t="shared" si="680"/>
        <v>0</v>
      </c>
      <c r="R8756" t="str">
        <f t="shared" si="681"/>
        <v>On Time</v>
      </c>
    </row>
    <row r="8757" spans="1:18" x14ac:dyDescent="0.3">
      <c r="A8757" t="s">
        <v>8792</v>
      </c>
      <c r="B8757" t="s">
        <v>44</v>
      </c>
      <c r="C8757" t="s">
        <v>41</v>
      </c>
      <c r="D8757" t="s">
        <v>16</v>
      </c>
      <c r="E8757" s="1">
        <v>45328</v>
      </c>
      <c r="F8757" s="1">
        <v>45336</v>
      </c>
      <c r="G8757">
        <v>206</v>
      </c>
      <c r="H8757">
        <v>126</v>
      </c>
      <c r="I8757">
        <v>263</v>
      </c>
      <c r="J8757">
        <v>1719</v>
      </c>
      <c r="K8757">
        <v>2086</v>
      </c>
      <c r="L8757" t="s">
        <v>34</v>
      </c>
      <c r="M8757">
        <v>8</v>
      </c>
      <c r="N8757">
        <f t="shared" si="682"/>
        <v>548618</v>
      </c>
      <c r="O8757">
        <f t="shared" si="683"/>
        <v>367</v>
      </c>
      <c r="P8757" t="str">
        <f t="shared" si="684"/>
        <v>Understock</v>
      </c>
      <c r="Q8757">
        <f t="shared" si="680"/>
        <v>0</v>
      </c>
      <c r="R8757" t="str">
        <f t="shared" si="681"/>
        <v>On Time</v>
      </c>
    </row>
    <row r="8758" spans="1:18" x14ac:dyDescent="0.3">
      <c r="A8758" t="s">
        <v>8793</v>
      </c>
      <c r="B8758" t="s">
        <v>52</v>
      </c>
      <c r="C8758" t="s">
        <v>15</v>
      </c>
      <c r="D8758" t="s">
        <v>39</v>
      </c>
      <c r="E8758" s="1">
        <v>45587</v>
      </c>
      <c r="F8758" s="1">
        <v>45593</v>
      </c>
      <c r="G8758">
        <v>385</v>
      </c>
      <c r="H8758">
        <v>126</v>
      </c>
      <c r="I8758">
        <v>82</v>
      </c>
      <c r="J8758">
        <v>1497</v>
      </c>
      <c r="K8758">
        <v>1759</v>
      </c>
      <c r="L8758" t="s">
        <v>34</v>
      </c>
      <c r="M8758">
        <v>6</v>
      </c>
      <c r="N8758">
        <f t="shared" si="682"/>
        <v>144238</v>
      </c>
      <c r="O8758">
        <f t="shared" si="683"/>
        <v>262</v>
      </c>
      <c r="P8758" t="str">
        <f t="shared" si="684"/>
        <v>Overstock</v>
      </c>
      <c r="Q8758">
        <f t="shared" si="680"/>
        <v>0</v>
      </c>
      <c r="R8758" t="str">
        <f t="shared" si="681"/>
        <v>On Time</v>
      </c>
    </row>
    <row r="8759" spans="1:18" x14ac:dyDescent="0.3">
      <c r="A8759" t="s">
        <v>8794</v>
      </c>
      <c r="B8759" t="s">
        <v>21</v>
      </c>
      <c r="C8759" t="s">
        <v>41</v>
      </c>
      <c r="D8759" t="s">
        <v>29</v>
      </c>
      <c r="E8759" s="1">
        <v>45210</v>
      </c>
      <c r="F8759" s="1">
        <v>45212</v>
      </c>
      <c r="G8759">
        <v>150</v>
      </c>
      <c r="H8759">
        <v>87</v>
      </c>
      <c r="I8759">
        <v>167</v>
      </c>
      <c r="J8759">
        <v>1492</v>
      </c>
      <c r="K8759">
        <v>1931</v>
      </c>
      <c r="L8759" t="s">
        <v>24</v>
      </c>
      <c r="M8759">
        <v>2</v>
      </c>
      <c r="N8759">
        <f t="shared" si="682"/>
        <v>322477</v>
      </c>
      <c r="O8759">
        <f t="shared" si="683"/>
        <v>439</v>
      </c>
      <c r="P8759" t="str">
        <f t="shared" si="684"/>
        <v>Understock</v>
      </c>
      <c r="Q8759">
        <f t="shared" si="680"/>
        <v>0</v>
      </c>
      <c r="R8759" t="str">
        <f t="shared" si="681"/>
        <v>On Time</v>
      </c>
    </row>
    <row r="8760" spans="1:18" x14ac:dyDescent="0.3">
      <c r="A8760" t="s">
        <v>8795</v>
      </c>
      <c r="B8760" t="s">
        <v>14</v>
      </c>
      <c r="C8760" t="s">
        <v>33</v>
      </c>
      <c r="D8760" t="s">
        <v>23</v>
      </c>
      <c r="E8760" s="1">
        <v>45643</v>
      </c>
      <c r="F8760" s="1">
        <v>45646</v>
      </c>
      <c r="G8760">
        <v>264</v>
      </c>
      <c r="H8760">
        <v>54</v>
      </c>
      <c r="I8760">
        <v>286</v>
      </c>
      <c r="J8760">
        <v>946</v>
      </c>
      <c r="K8760">
        <v>1250</v>
      </c>
      <c r="L8760" t="s">
        <v>19</v>
      </c>
      <c r="M8760">
        <v>3</v>
      </c>
      <c r="N8760">
        <f t="shared" si="682"/>
        <v>357500</v>
      </c>
      <c r="O8760">
        <f t="shared" si="683"/>
        <v>304</v>
      </c>
      <c r="P8760" t="str">
        <f t="shared" si="684"/>
        <v>Understock</v>
      </c>
      <c r="Q8760">
        <f t="shared" si="680"/>
        <v>0</v>
      </c>
      <c r="R8760" t="str">
        <f t="shared" si="681"/>
        <v>On Time</v>
      </c>
    </row>
    <row r="8761" spans="1:18" x14ac:dyDescent="0.3">
      <c r="A8761" t="s">
        <v>8796</v>
      </c>
      <c r="B8761" t="s">
        <v>14</v>
      </c>
      <c r="C8761" t="s">
        <v>33</v>
      </c>
      <c r="D8761" t="s">
        <v>16</v>
      </c>
      <c r="E8761" s="1">
        <v>45254</v>
      </c>
      <c r="F8761" s="1">
        <v>45257</v>
      </c>
      <c r="G8761">
        <v>418</v>
      </c>
      <c r="H8761">
        <v>62</v>
      </c>
      <c r="I8761">
        <v>30</v>
      </c>
      <c r="J8761">
        <v>1439</v>
      </c>
      <c r="K8761">
        <v>1896</v>
      </c>
      <c r="L8761" t="s">
        <v>30</v>
      </c>
      <c r="M8761">
        <v>3</v>
      </c>
      <c r="N8761">
        <f t="shared" si="682"/>
        <v>56880</v>
      </c>
      <c r="O8761">
        <f t="shared" si="683"/>
        <v>457</v>
      </c>
      <c r="P8761" t="str">
        <f t="shared" si="684"/>
        <v>Overstock</v>
      </c>
      <c r="Q8761">
        <f t="shared" si="680"/>
        <v>0</v>
      </c>
      <c r="R8761" t="str">
        <f t="shared" si="681"/>
        <v>On Time</v>
      </c>
    </row>
    <row r="8762" spans="1:18" x14ac:dyDescent="0.3">
      <c r="A8762" t="s">
        <v>8797</v>
      </c>
      <c r="B8762" t="s">
        <v>26</v>
      </c>
      <c r="C8762" t="s">
        <v>15</v>
      </c>
      <c r="D8762" t="s">
        <v>16</v>
      </c>
      <c r="E8762" s="1">
        <v>45433</v>
      </c>
      <c r="F8762" s="1">
        <v>45436</v>
      </c>
      <c r="G8762">
        <v>214</v>
      </c>
      <c r="H8762">
        <v>126</v>
      </c>
      <c r="I8762">
        <v>127</v>
      </c>
      <c r="J8762">
        <v>1962</v>
      </c>
      <c r="K8762">
        <v>2402</v>
      </c>
      <c r="L8762" t="s">
        <v>34</v>
      </c>
      <c r="M8762">
        <v>3</v>
      </c>
      <c r="N8762">
        <f t="shared" si="682"/>
        <v>305054</v>
      </c>
      <c r="O8762">
        <f t="shared" si="683"/>
        <v>440</v>
      </c>
      <c r="P8762" t="str">
        <f t="shared" si="684"/>
        <v>Overstock</v>
      </c>
      <c r="Q8762">
        <f t="shared" si="680"/>
        <v>0</v>
      </c>
      <c r="R8762" t="str">
        <f t="shared" si="681"/>
        <v>On Time</v>
      </c>
    </row>
    <row r="8763" spans="1:18" x14ac:dyDescent="0.3">
      <c r="A8763" t="s">
        <v>8798</v>
      </c>
      <c r="B8763" t="s">
        <v>14</v>
      </c>
      <c r="C8763" t="s">
        <v>41</v>
      </c>
      <c r="D8763" t="s">
        <v>16</v>
      </c>
      <c r="E8763" s="1">
        <v>45201</v>
      </c>
      <c r="F8763" s="1">
        <v>45208</v>
      </c>
      <c r="G8763">
        <v>365</v>
      </c>
      <c r="H8763">
        <v>138</v>
      </c>
      <c r="I8763">
        <v>127</v>
      </c>
      <c r="J8763">
        <v>555</v>
      </c>
      <c r="K8763">
        <v>1033</v>
      </c>
      <c r="L8763" t="s">
        <v>30</v>
      </c>
      <c r="M8763">
        <v>7</v>
      </c>
      <c r="N8763">
        <f t="shared" si="682"/>
        <v>131191</v>
      </c>
      <c r="O8763">
        <f t="shared" si="683"/>
        <v>478</v>
      </c>
      <c r="P8763" t="str">
        <f t="shared" si="684"/>
        <v>Overstock</v>
      </c>
      <c r="Q8763">
        <f t="shared" si="680"/>
        <v>0</v>
      </c>
      <c r="R8763" t="str">
        <f t="shared" si="681"/>
        <v>On Time</v>
      </c>
    </row>
    <row r="8764" spans="1:18" x14ac:dyDescent="0.3">
      <c r="A8764" t="s">
        <v>8799</v>
      </c>
      <c r="B8764" t="s">
        <v>21</v>
      </c>
      <c r="C8764" t="s">
        <v>33</v>
      </c>
      <c r="D8764" t="s">
        <v>16</v>
      </c>
      <c r="E8764" s="1">
        <v>45540</v>
      </c>
      <c r="F8764" s="1">
        <v>45542</v>
      </c>
      <c r="G8764">
        <v>154</v>
      </c>
      <c r="H8764">
        <v>112</v>
      </c>
      <c r="I8764">
        <v>300</v>
      </c>
      <c r="J8764">
        <v>1163</v>
      </c>
      <c r="K8764">
        <v>1244</v>
      </c>
      <c r="L8764" t="s">
        <v>30</v>
      </c>
      <c r="M8764">
        <v>2</v>
      </c>
      <c r="N8764">
        <f t="shared" si="682"/>
        <v>373200</v>
      </c>
      <c r="O8764">
        <f t="shared" si="683"/>
        <v>81</v>
      </c>
      <c r="P8764" t="str">
        <f t="shared" si="684"/>
        <v>Understock</v>
      </c>
      <c r="Q8764">
        <f t="shared" si="680"/>
        <v>0</v>
      </c>
      <c r="R8764" t="str">
        <f t="shared" si="681"/>
        <v>On Time</v>
      </c>
    </row>
    <row r="8765" spans="1:18" x14ac:dyDescent="0.3">
      <c r="A8765" t="s">
        <v>8800</v>
      </c>
      <c r="B8765" t="s">
        <v>50</v>
      </c>
      <c r="C8765" t="s">
        <v>33</v>
      </c>
      <c r="D8765" t="s">
        <v>29</v>
      </c>
      <c r="E8765" s="1">
        <v>45587</v>
      </c>
      <c r="F8765" s="1">
        <v>45591</v>
      </c>
      <c r="G8765">
        <v>172</v>
      </c>
      <c r="H8765">
        <v>106</v>
      </c>
      <c r="I8765">
        <v>275</v>
      </c>
      <c r="J8765">
        <v>516</v>
      </c>
      <c r="K8765">
        <v>824</v>
      </c>
      <c r="L8765" t="s">
        <v>17</v>
      </c>
      <c r="M8765">
        <v>4</v>
      </c>
      <c r="N8765">
        <f t="shared" si="682"/>
        <v>226600</v>
      </c>
      <c r="O8765">
        <f t="shared" si="683"/>
        <v>308</v>
      </c>
      <c r="P8765" t="str">
        <f t="shared" si="684"/>
        <v>Understock</v>
      </c>
      <c r="Q8765">
        <f t="shared" si="680"/>
        <v>0</v>
      </c>
      <c r="R8765" t="str">
        <f t="shared" si="681"/>
        <v>On Time</v>
      </c>
    </row>
    <row r="8766" spans="1:18" x14ac:dyDescent="0.3">
      <c r="A8766" t="s">
        <v>8801</v>
      </c>
      <c r="B8766" t="s">
        <v>50</v>
      </c>
      <c r="C8766" t="s">
        <v>33</v>
      </c>
      <c r="D8766" t="s">
        <v>23</v>
      </c>
      <c r="E8766" s="1">
        <v>45381</v>
      </c>
      <c r="F8766" s="1">
        <v>45388</v>
      </c>
      <c r="G8766">
        <v>242</v>
      </c>
      <c r="H8766">
        <v>99</v>
      </c>
      <c r="I8766">
        <v>283</v>
      </c>
      <c r="J8766">
        <v>1649</v>
      </c>
      <c r="K8766">
        <v>1954</v>
      </c>
      <c r="L8766" t="s">
        <v>19</v>
      </c>
      <c r="M8766">
        <v>7</v>
      </c>
      <c r="N8766">
        <f t="shared" si="682"/>
        <v>552982</v>
      </c>
      <c r="O8766">
        <f t="shared" si="683"/>
        <v>305</v>
      </c>
      <c r="P8766" t="str">
        <f t="shared" si="684"/>
        <v>Understock</v>
      </c>
      <c r="Q8766">
        <f t="shared" si="680"/>
        <v>0</v>
      </c>
      <c r="R8766" t="str">
        <f t="shared" si="681"/>
        <v>On Time</v>
      </c>
    </row>
    <row r="8767" spans="1:18" x14ac:dyDescent="0.3">
      <c r="A8767" t="s">
        <v>8802</v>
      </c>
      <c r="B8767" t="s">
        <v>44</v>
      </c>
      <c r="C8767" t="s">
        <v>22</v>
      </c>
      <c r="D8767" t="s">
        <v>29</v>
      </c>
      <c r="E8767" s="1">
        <v>44972</v>
      </c>
      <c r="F8767" s="1">
        <v>44981</v>
      </c>
      <c r="G8767">
        <v>68</v>
      </c>
      <c r="H8767">
        <v>65</v>
      </c>
      <c r="I8767">
        <v>268</v>
      </c>
      <c r="J8767">
        <v>750</v>
      </c>
      <c r="K8767">
        <v>1006</v>
      </c>
      <c r="L8767" t="s">
        <v>30</v>
      </c>
      <c r="M8767">
        <v>9</v>
      </c>
      <c r="N8767">
        <f t="shared" si="682"/>
        <v>269608</v>
      </c>
      <c r="O8767">
        <f t="shared" si="683"/>
        <v>256</v>
      </c>
      <c r="P8767" t="str">
        <f t="shared" si="684"/>
        <v>Understock</v>
      </c>
      <c r="Q8767">
        <f t="shared" si="680"/>
        <v>0</v>
      </c>
      <c r="R8767" t="str">
        <f t="shared" si="681"/>
        <v>On Time</v>
      </c>
    </row>
    <row r="8768" spans="1:18" x14ac:dyDescent="0.3">
      <c r="A8768" t="s">
        <v>8803</v>
      </c>
      <c r="B8768" t="s">
        <v>52</v>
      </c>
      <c r="C8768" t="s">
        <v>33</v>
      </c>
      <c r="D8768" t="s">
        <v>29</v>
      </c>
      <c r="E8768" s="1">
        <v>45283</v>
      </c>
      <c r="F8768" s="1">
        <v>45290</v>
      </c>
      <c r="G8768">
        <v>208</v>
      </c>
      <c r="H8768">
        <v>130</v>
      </c>
      <c r="I8768">
        <v>67</v>
      </c>
      <c r="J8768">
        <v>921</v>
      </c>
      <c r="K8768">
        <v>1388</v>
      </c>
      <c r="L8768" t="s">
        <v>34</v>
      </c>
      <c r="M8768">
        <v>7</v>
      </c>
      <c r="N8768">
        <f t="shared" si="682"/>
        <v>92996</v>
      </c>
      <c r="O8768">
        <f t="shared" si="683"/>
        <v>467</v>
      </c>
      <c r="P8768" t="str">
        <f t="shared" si="684"/>
        <v>Overstock</v>
      </c>
      <c r="Q8768">
        <f t="shared" si="680"/>
        <v>0</v>
      </c>
      <c r="R8768" t="str">
        <f t="shared" si="681"/>
        <v>On Time</v>
      </c>
    </row>
    <row r="8769" spans="1:18" x14ac:dyDescent="0.3">
      <c r="A8769" t="s">
        <v>8804</v>
      </c>
      <c r="B8769" t="s">
        <v>26</v>
      </c>
      <c r="C8769" t="s">
        <v>41</v>
      </c>
      <c r="D8769" t="s">
        <v>29</v>
      </c>
      <c r="E8769" s="1">
        <v>44962</v>
      </c>
      <c r="F8769" s="1">
        <v>44972</v>
      </c>
      <c r="G8769">
        <v>52</v>
      </c>
      <c r="H8769">
        <v>78</v>
      </c>
      <c r="I8769">
        <v>196</v>
      </c>
      <c r="J8769">
        <v>257</v>
      </c>
      <c r="K8769">
        <v>579</v>
      </c>
      <c r="L8769" t="s">
        <v>34</v>
      </c>
      <c r="M8769">
        <v>10</v>
      </c>
      <c r="N8769">
        <f t="shared" si="682"/>
        <v>113484</v>
      </c>
      <c r="O8769">
        <f t="shared" si="683"/>
        <v>322</v>
      </c>
      <c r="P8769" t="str">
        <f t="shared" si="684"/>
        <v>Understock</v>
      </c>
      <c r="Q8769">
        <f t="shared" si="680"/>
        <v>0</v>
      </c>
      <c r="R8769" t="str">
        <f t="shared" si="681"/>
        <v>On Time</v>
      </c>
    </row>
    <row r="8770" spans="1:18" x14ac:dyDescent="0.3">
      <c r="A8770" t="s">
        <v>8805</v>
      </c>
      <c r="B8770" t="s">
        <v>38</v>
      </c>
      <c r="C8770" t="s">
        <v>33</v>
      </c>
      <c r="D8770" t="s">
        <v>23</v>
      </c>
      <c r="E8770" s="1">
        <v>45575</v>
      </c>
      <c r="F8770" s="1">
        <v>45584</v>
      </c>
      <c r="G8770">
        <v>278</v>
      </c>
      <c r="H8770">
        <v>132</v>
      </c>
      <c r="I8770">
        <v>299</v>
      </c>
      <c r="J8770">
        <v>962</v>
      </c>
      <c r="K8770">
        <v>1324</v>
      </c>
      <c r="L8770" t="s">
        <v>17</v>
      </c>
      <c r="M8770">
        <v>9</v>
      </c>
      <c r="N8770">
        <f t="shared" si="682"/>
        <v>395876</v>
      </c>
      <c r="O8770">
        <f t="shared" si="683"/>
        <v>362</v>
      </c>
      <c r="P8770" t="str">
        <f t="shared" si="684"/>
        <v>Understock</v>
      </c>
      <c r="Q8770">
        <f t="shared" ref="Q8770:Q8833" si="685">(F8770-E8770)-M8770</f>
        <v>0</v>
      </c>
      <c r="R8770" t="str">
        <f t="shared" ref="R8770:R8833" si="686">IF(Q8770&gt;0,"Delayed",IF(Q8770=0,"On Time","Early"))</f>
        <v>On Time</v>
      </c>
    </row>
    <row r="8771" spans="1:18" x14ac:dyDescent="0.3">
      <c r="A8771" t="s">
        <v>8806</v>
      </c>
      <c r="B8771" t="s">
        <v>26</v>
      </c>
      <c r="C8771" t="s">
        <v>41</v>
      </c>
      <c r="D8771" t="s">
        <v>16</v>
      </c>
      <c r="E8771" s="1">
        <v>45423</v>
      </c>
      <c r="F8771" s="1">
        <v>45433</v>
      </c>
      <c r="G8771">
        <v>346</v>
      </c>
      <c r="H8771">
        <v>76</v>
      </c>
      <c r="I8771">
        <v>255</v>
      </c>
      <c r="J8771">
        <v>1831</v>
      </c>
      <c r="K8771">
        <v>2137</v>
      </c>
      <c r="L8771" t="s">
        <v>30</v>
      </c>
      <c r="M8771">
        <v>10</v>
      </c>
      <c r="N8771">
        <f t="shared" ref="N8771:N8834" si="687">I8771*K8771</f>
        <v>544935</v>
      </c>
      <c r="O8771">
        <f t="shared" ref="O8771:O8834" si="688">K8771-J8771</f>
        <v>306</v>
      </c>
      <c r="P8771" t="str">
        <f t="shared" ref="P8771:P8834" si="689">IF(G8771&gt;I8771,"Overstock",IF(G8771&lt;I8771,"Understock","Balanced"))</f>
        <v>Overstock</v>
      </c>
      <c r="Q8771">
        <f t="shared" si="685"/>
        <v>0</v>
      </c>
      <c r="R8771" t="str">
        <f t="shared" si="686"/>
        <v>On Time</v>
      </c>
    </row>
    <row r="8772" spans="1:18" x14ac:dyDescent="0.3">
      <c r="A8772" t="s">
        <v>8807</v>
      </c>
      <c r="B8772" t="s">
        <v>14</v>
      </c>
      <c r="C8772" t="s">
        <v>15</v>
      </c>
      <c r="D8772" t="s">
        <v>23</v>
      </c>
      <c r="E8772" s="1">
        <v>44948</v>
      </c>
      <c r="F8772" s="1">
        <v>44954</v>
      </c>
      <c r="G8772">
        <v>240</v>
      </c>
      <c r="H8772">
        <v>140</v>
      </c>
      <c r="I8772">
        <v>241</v>
      </c>
      <c r="J8772">
        <v>1326</v>
      </c>
      <c r="K8772">
        <v>1466</v>
      </c>
      <c r="L8772" t="s">
        <v>24</v>
      </c>
      <c r="M8772">
        <v>6</v>
      </c>
      <c r="N8772">
        <f t="shared" si="687"/>
        <v>353306</v>
      </c>
      <c r="O8772">
        <f t="shared" si="688"/>
        <v>140</v>
      </c>
      <c r="P8772" t="str">
        <f t="shared" si="689"/>
        <v>Understock</v>
      </c>
      <c r="Q8772">
        <f t="shared" si="685"/>
        <v>0</v>
      </c>
      <c r="R8772" t="str">
        <f t="shared" si="686"/>
        <v>On Time</v>
      </c>
    </row>
    <row r="8773" spans="1:18" x14ac:dyDescent="0.3">
      <c r="A8773" t="s">
        <v>8808</v>
      </c>
      <c r="B8773" t="s">
        <v>14</v>
      </c>
      <c r="C8773" t="s">
        <v>22</v>
      </c>
      <c r="D8773" t="s">
        <v>39</v>
      </c>
      <c r="E8773" s="1">
        <v>45559</v>
      </c>
      <c r="F8773" s="1">
        <v>45563</v>
      </c>
      <c r="G8773">
        <v>368</v>
      </c>
      <c r="H8773">
        <v>122</v>
      </c>
      <c r="I8773">
        <v>105</v>
      </c>
      <c r="J8773">
        <v>218</v>
      </c>
      <c r="K8773">
        <v>320</v>
      </c>
      <c r="L8773" t="s">
        <v>30</v>
      </c>
      <c r="M8773">
        <v>4</v>
      </c>
      <c r="N8773">
        <f t="shared" si="687"/>
        <v>33600</v>
      </c>
      <c r="O8773">
        <f t="shared" si="688"/>
        <v>102</v>
      </c>
      <c r="P8773" t="str">
        <f t="shared" si="689"/>
        <v>Overstock</v>
      </c>
      <c r="Q8773">
        <f t="shared" si="685"/>
        <v>0</v>
      </c>
      <c r="R8773" t="str">
        <f t="shared" si="686"/>
        <v>On Time</v>
      </c>
    </row>
    <row r="8774" spans="1:18" x14ac:dyDescent="0.3">
      <c r="A8774" t="s">
        <v>8809</v>
      </c>
      <c r="B8774" t="s">
        <v>38</v>
      </c>
      <c r="C8774" t="s">
        <v>15</v>
      </c>
      <c r="D8774" t="s">
        <v>27</v>
      </c>
      <c r="E8774" s="1">
        <v>45169</v>
      </c>
      <c r="F8774" s="1">
        <v>45175</v>
      </c>
      <c r="G8774">
        <v>380</v>
      </c>
      <c r="H8774">
        <v>87</v>
      </c>
      <c r="I8774">
        <v>283</v>
      </c>
      <c r="J8774">
        <v>1204</v>
      </c>
      <c r="K8774">
        <v>1290</v>
      </c>
      <c r="L8774" t="s">
        <v>24</v>
      </c>
      <c r="M8774">
        <v>6</v>
      </c>
      <c r="N8774">
        <f t="shared" si="687"/>
        <v>365070</v>
      </c>
      <c r="O8774">
        <f t="shared" si="688"/>
        <v>86</v>
      </c>
      <c r="P8774" t="str">
        <f t="shared" si="689"/>
        <v>Overstock</v>
      </c>
      <c r="Q8774">
        <f t="shared" si="685"/>
        <v>0</v>
      </c>
      <c r="R8774" t="str">
        <f t="shared" si="686"/>
        <v>On Time</v>
      </c>
    </row>
    <row r="8775" spans="1:18" x14ac:dyDescent="0.3">
      <c r="A8775" t="s">
        <v>8810</v>
      </c>
      <c r="B8775" t="s">
        <v>38</v>
      </c>
      <c r="C8775" t="s">
        <v>15</v>
      </c>
      <c r="D8775" t="s">
        <v>23</v>
      </c>
      <c r="E8775" s="1">
        <v>45167</v>
      </c>
      <c r="F8775" s="1">
        <v>45168</v>
      </c>
      <c r="G8775">
        <v>393</v>
      </c>
      <c r="H8775">
        <v>50</v>
      </c>
      <c r="I8775">
        <v>150</v>
      </c>
      <c r="J8775">
        <v>594</v>
      </c>
      <c r="K8775">
        <v>844</v>
      </c>
      <c r="L8775" t="s">
        <v>19</v>
      </c>
      <c r="M8775">
        <v>1</v>
      </c>
      <c r="N8775">
        <f t="shared" si="687"/>
        <v>126600</v>
      </c>
      <c r="O8775">
        <f t="shared" si="688"/>
        <v>250</v>
      </c>
      <c r="P8775" t="str">
        <f t="shared" si="689"/>
        <v>Overstock</v>
      </c>
      <c r="Q8775">
        <f t="shared" si="685"/>
        <v>0</v>
      </c>
      <c r="R8775" t="str">
        <f t="shared" si="686"/>
        <v>On Time</v>
      </c>
    </row>
    <row r="8776" spans="1:18" x14ac:dyDescent="0.3">
      <c r="A8776" t="s">
        <v>8811</v>
      </c>
      <c r="B8776" t="s">
        <v>48</v>
      </c>
      <c r="C8776" t="s">
        <v>41</v>
      </c>
      <c r="D8776" t="s">
        <v>39</v>
      </c>
      <c r="E8776" s="1">
        <v>45620</v>
      </c>
      <c r="F8776" s="1">
        <v>45627</v>
      </c>
      <c r="G8776">
        <v>455</v>
      </c>
      <c r="H8776">
        <v>68</v>
      </c>
      <c r="I8776">
        <v>254</v>
      </c>
      <c r="J8776">
        <v>1172</v>
      </c>
      <c r="K8776">
        <v>1328</v>
      </c>
      <c r="L8776" t="s">
        <v>19</v>
      </c>
      <c r="M8776">
        <v>7</v>
      </c>
      <c r="N8776">
        <f t="shared" si="687"/>
        <v>337312</v>
      </c>
      <c r="O8776">
        <f t="shared" si="688"/>
        <v>156</v>
      </c>
      <c r="P8776" t="str">
        <f t="shared" si="689"/>
        <v>Overstock</v>
      </c>
      <c r="Q8776">
        <f t="shared" si="685"/>
        <v>0</v>
      </c>
      <c r="R8776" t="str">
        <f t="shared" si="686"/>
        <v>On Time</v>
      </c>
    </row>
    <row r="8777" spans="1:18" x14ac:dyDescent="0.3">
      <c r="A8777" t="s">
        <v>8812</v>
      </c>
      <c r="B8777" t="s">
        <v>21</v>
      </c>
      <c r="C8777" t="s">
        <v>41</v>
      </c>
      <c r="D8777" t="s">
        <v>29</v>
      </c>
      <c r="E8777" s="1">
        <v>45145</v>
      </c>
      <c r="F8777" s="1">
        <v>45147</v>
      </c>
      <c r="G8777">
        <v>195</v>
      </c>
      <c r="H8777">
        <v>91</v>
      </c>
      <c r="I8777">
        <v>95</v>
      </c>
      <c r="J8777">
        <v>625</v>
      </c>
      <c r="K8777">
        <v>943</v>
      </c>
      <c r="L8777" t="s">
        <v>19</v>
      </c>
      <c r="M8777">
        <v>2</v>
      </c>
      <c r="N8777">
        <f t="shared" si="687"/>
        <v>89585</v>
      </c>
      <c r="O8777">
        <f t="shared" si="688"/>
        <v>318</v>
      </c>
      <c r="P8777" t="str">
        <f t="shared" si="689"/>
        <v>Overstock</v>
      </c>
      <c r="Q8777">
        <f t="shared" si="685"/>
        <v>0</v>
      </c>
      <c r="R8777" t="str">
        <f t="shared" si="686"/>
        <v>On Time</v>
      </c>
    </row>
    <row r="8778" spans="1:18" x14ac:dyDescent="0.3">
      <c r="A8778" t="s">
        <v>8813</v>
      </c>
      <c r="B8778" t="s">
        <v>60</v>
      </c>
      <c r="C8778" t="s">
        <v>22</v>
      </c>
      <c r="D8778" t="s">
        <v>23</v>
      </c>
      <c r="E8778" s="1">
        <v>44962</v>
      </c>
      <c r="F8778" s="1">
        <v>44965</v>
      </c>
      <c r="G8778">
        <v>94</v>
      </c>
      <c r="H8778">
        <v>78</v>
      </c>
      <c r="I8778">
        <v>300</v>
      </c>
      <c r="J8778">
        <v>1048</v>
      </c>
      <c r="K8778">
        <v>1427</v>
      </c>
      <c r="L8778" t="s">
        <v>17</v>
      </c>
      <c r="M8778">
        <v>3</v>
      </c>
      <c r="N8778">
        <f t="shared" si="687"/>
        <v>428100</v>
      </c>
      <c r="O8778">
        <f t="shared" si="688"/>
        <v>379</v>
      </c>
      <c r="P8778" t="str">
        <f t="shared" si="689"/>
        <v>Understock</v>
      </c>
      <c r="Q8778">
        <f t="shared" si="685"/>
        <v>0</v>
      </c>
      <c r="R8778" t="str">
        <f t="shared" si="686"/>
        <v>On Time</v>
      </c>
    </row>
    <row r="8779" spans="1:18" x14ac:dyDescent="0.3">
      <c r="A8779" t="s">
        <v>8814</v>
      </c>
      <c r="B8779" t="s">
        <v>48</v>
      </c>
      <c r="C8779" t="s">
        <v>41</v>
      </c>
      <c r="D8779" t="s">
        <v>39</v>
      </c>
      <c r="E8779" s="1">
        <v>45062</v>
      </c>
      <c r="F8779" s="1">
        <v>45070</v>
      </c>
      <c r="G8779">
        <v>125</v>
      </c>
      <c r="H8779">
        <v>91</v>
      </c>
      <c r="I8779">
        <v>197</v>
      </c>
      <c r="J8779">
        <v>1914</v>
      </c>
      <c r="K8779">
        <v>2086</v>
      </c>
      <c r="L8779" t="s">
        <v>34</v>
      </c>
      <c r="M8779">
        <v>8</v>
      </c>
      <c r="N8779">
        <f t="shared" si="687"/>
        <v>410942</v>
      </c>
      <c r="O8779">
        <f t="shared" si="688"/>
        <v>172</v>
      </c>
      <c r="P8779" t="str">
        <f t="shared" si="689"/>
        <v>Understock</v>
      </c>
      <c r="Q8779">
        <f t="shared" si="685"/>
        <v>0</v>
      </c>
      <c r="R8779" t="str">
        <f t="shared" si="686"/>
        <v>On Time</v>
      </c>
    </row>
    <row r="8780" spans="1:18" x14ac:dyDescent="0.3">
      <c r="A8780" t="s">
        <v>8815</v>
      </c>
      <c r="B8780" t="s">
        <v>38</v>
      </c>
      <c r="C8780" t="s">
        <v>22</v>
      </c>
      <c r="D8780" t="s">
        <v>27</v>
      </c>
      <c r="E8780" s="1">
        <v>45089</v>
      </c>
      <c r="F8780" s="1">
        <v>45091</v>
      </c>
      <c r="G8780">
        <v>304</v>
      </c>
      <c r="H8780">
        <v>66</v>
      </c>
      <c r="I8780">
        <v>260</v>
      </c>
      <c r="J8780">
        <v>1025</v>
      </c>
      <c r="K8780">
        <v>1409</v>
      </c>
      <c r="L8780" t="s">
        <v>17</v>
      </c>
      <c r="M8780">
        <v>2</v>
      </c>
      <c r="N8780">
        <f t="shared" si="687"/>
        <v>366340</v>
      </c>
      <c r="O8780">
        <f t="shared" si="688"/>
        <v>384</v>
      </c>
      <c r="P8780" t="str">
        <f t="shared" si="689"/>
        <v>Overstock</v>
      </c>
      <c r="Q8780">
        <f t="shared" si="685"/>
        <v>0</v>
      </c>
      <c r="R8780" t="str">
        <f t="shared" si="686"/>
        <v>On Time</v>
      </c>
    </row>
    <row r="8781" spans="1:18" x14ac:dyDescent="0.3">
      <c r="A8781" t="s">
        <v>8816</v>
      </c>
      <c r="B8781" t="s">
        <v>38</v>
      </c>
      <c r="C8781" t="s">
        <v>22</v>
      </c>
      <c r="D8781" t="s">
        <v>27</v>
      </c>
      <c r="E8781" s="1">
        <v>45453</v>
      </c>
      <c r="F8781" s="1">
        <v>45462</v>
      </c>
      <c r="G8781">
        <v>470</v>
      </c>
      <c r="H8781">
        <v>88</v>
      </c>
      <c r="I8781">
        <v>4</v>
      </c>
      <c r="J8781">
        <v>1860</v>
      </c>
      <c r="K8781">
        <v>2341</v>
      </c>
      <c r="L8781" t="s">
        <v>34</v>
      </c>
      <c r="M8781">
        <v>9</v>
      </c>
      <c r="N8781">
        <f t="shared" si="687"/>
        <v>9364</v>
      </c>
      <c r="O8781">
        <f t="shared" si="688"/>
        <v>481</v>
      </c>
      <c r="P8781" t="str">
        <f t="shared" si="689"/>
        <v>Overstock</v>
      </c>
      <c r="Q8781">
        <f t="shared" si="685"/>
        <v>0</v>
      </c>
      <c r="R8781" t="str">
        <f t="shared" si="686"/>
        <v>On Time</v>
      </c>
    </row>
    <row r="8782" spans="1:18" x14ac:dyDescent="0.3">
      <c r="A8782" t="s">
        <v>8817</v>
      </c>
      <c r="B8782" t="s">
        <v>38</v>
      </c>
      <c r="C8782" t="s">
        <v>15</v>
      </c>
      <c r="D8782" t="s">
        <v>29</v>
      </c>
      <c r="E8782" s="1">
        <v>45496</v>
      </c>
      <c r="F8782" s="1">
        <v>45506</v>
      </c>
      <c r="G8782">
        <v>308</v>
      </c>
      <c r="H8782">
        <v>95</v>
      </c>
      <c r="I8782">
        <v>31</v>
      </c>
      <c r="J8782">
        <v>1021</v>
      </c>
      <c r="K8782">
        <v>1150</v>
      </c>
      <c r="L8782" t="s">
        <v>17</v>
      </c>
      <c r="M8782">
        <v>10</v>
      </c>
      <c r="N8782">
        <f t="shared" si="687"/>
        <v>35650</v>
      </c>
      <c r="O8782">
        <f t="shared" si="688"/>
        <v>129</v>
      </c>
      <c r="P8782" t="str">
        <f t="shared" si="689"/>
        <v>Overstock</v>
      </c>
      <c r="Q8782">
        <f t="shared" si="685"/>
        <v>0</v>
      </c>
      <c r="R8782" t="str">
        <f t="shared" si="686"/>
        <v>On Time</v>
      </c>
    </row>
    <row r="8783" spans="1:18" x14ac:dyDescent="0.3">
      <c r="A8783" t="s">
        <v>8818</v>
      </c>
      <c r="B8783" t="s">
        <v>32</v>
      </c>
      <c r="C8783" t="s">
        <v>41</v>
      </c>
      <c r="D8783" t="s">
        <v>23</v>
      </c>
      <c r="E8783" s="1">
        <v>45276</v>
      </c>
      <c r="F8783" s="1">
        <v>45277</v>
      </c>
      <c r="G8783">
        <v>89</v>
      </c>
      <c r="H8783">
        <v>141</v>
      </c>
      <c r="I8783">
        <v>150</v>
      </c>
      <c r="J8783">
        <v>204</v>
      </c>
      <c r="K8783">
        <v>615</v>
      </c>
      <c r="L8783" t="s">
        <v>17</v>
      </c>
      <c r="M8783">
        <v>1</v>
      </c>
      <c r="N8783">
        <f t="shared" si="687"/>
        <v>92250</v>
      </c>
      <c r="O8783">
        <f t="shared" si="688"/>
        <v>411</v>
      </c>
      <c r="P8783" t="str">
        <f t="shared" si="689"/>
        <v>Understock</v>
      </c>
      <c r="Q8783">
        <f t="shared" si="685"/>
        <v>0</v>
      </c>
      <c r="R8783" t="str">
        <f t="shared" si="686"/>
        <v>On Time</v>
      </c>
    </row>
    <row r="8784" spans="1:18" x14ac:dyDescent="0.3">
      <c r="A8784" t="s">
        <v>8819</v>
      </c>
      <c r="B8784" t="s">
        <v>14</v>
      </c>
      <c r="C8784" t="s">
        <v>15</v>
      </c>
      <c r="D8784" t="s">
        <v>39</v>
      </c>
      <c r="E8784" s="1">
        <v>45338</v>
      </c>
      <c r="F8784" s="1">
        <v>45347</v>
      </c>
      <c r="G8784">
        <v>359</v>
      </c>
      <c r="H8784">
        <v>134</v>
      </c>
      <c r="I8784">
        <v>184</v>
      </c>
      <c r="J8784">
        <v>1794</v>
      </c>
      <c r="K8784">
        <v>1874</v>
      </c>
      <c r="L8784" t="s">
        <v>24</v>
      </c>
      <c r="M8784">
        <v>9</v>
      </c>
      <c r="N8784">
        <f t="shared" si="687"/>
        <v>344816</v>
      </c>
      <c r="O8784">
        <f t="shared" si="688"/>
        <v>80</v>
      </c>
      <c r="P8784" t="str">
        <f t="shared" si="689"/>
        <v>Overstock</v>
      </c>
      <c r="Q8784">
        <f t="shared" si="685"/>
        <v>0</v>
      </c>
      <c r="R8784" t="str">
        <f t="shared" si="686"/>
        <v>On Time</v>
      </c>
    </row>
    <row r="8785" spans="1:18" x14ac:dyDescent="0.3">
      <c r="A8785" t="s">
        <v>8820</v>
      </c>
      <c r="B8785" t="s">
        <v>50</v>
      </c>
      <c r="C8785" t="s">
        <v>33</v>
      </c>
      <c r="D8785" t="s">
        <v>27</v>
      </c>
      <c r="E8785" s="1">
        <v>45311</v>
      </c>
      <c r="F8785" s="1">
        <v>45317</v>
      </c>
      <c r="G8785">
        <v>324</v>
      </c>
      <c r="H8785">
        <v>143</v>
      </c>
      <c r="I8785">
        <v>110</v>
      </c>
      <c r="J8785">
        <v>1391</v>
      </c>
      <c r="K8785">
        <v>1757</v>
      </c>
      <c r="L8785" t="s">
        <v>17</v>
      </c>
      <c r="M8785">
        <v>6</v>
      </c>
      <c r="N8785">
        <f t="shared" si="687"/>
        <v>193270</v>
      </c>
      <c r="O8785">
        <f t="shared" si="688"/>
        <v>366</v>
      </c>
      <c r="P8785" t="str">
        <f t="shared" si="689"/>
        <v>Overstock</v>
      </c>
      <c r="Q8785">
        <f t="shared" si="685"/>
        <v>0</v>
      </c>
      <c r="R8785" t="str">
        <f t="shared" si="686"/>
        <v>On Time</v>
      </c>
    </row>
    <row r="8786" spans="1:18" x14ac:dyDescent="0.3">
      <c r="A8786" t="s">
        <v>8821</v>
      </c>
      <c r="B8786" t="s">
        <v>14</v>
      </c>
      <c r="C8786" t="s">
        <v>41</v>
      </c>
      <c r="D8786" t="s">
        <v>29</v>
      </c>
      <c r="E8786" s="1">
        <v>45174</v>
      </c>
      <c r="F8786" s="1">
        <v>45176</v>
      </c>
      <c r="G8786">
        <v>326</v>
      </c>
      <c r="H8786">
        <v>61</v>
      </c>
      <c r="I8786">
        <v>199</v>
      </c>
      <c r="J8786">
        <v>1185</v>
      </c>
      <c r="K8786">
        <v>1412</v>
      </c>
      <c r="L8786" t="s">
        <v>17</v>
      </c>
      <c r="M8786">
        <v>2</v>
      </c>
      <c r="N8786">
        <f t="shared" si="687"/>
        <v>280988</v>
      </c>
      <c r="O8786">
        <f t="shared" si="688"/>
        <v>227</v>
      </c>
      <c r="P8786" t="str">
        <f t="shared" si="689"/>
        <v>Overstock</v>
      </c>
      <c r="Q8786">
        <f t="shared" si="685"/>
        <v>0</v>
      </c>
      <c r="R8786" t="str">
        <f t="shared" si="686"/>
        <v>On Time</v>
      </c>
    </row>
    <row r="8787" spans="1:18" x14ac:dyDescent="0.3">
      <c r="A8787" t="s">
        <v>8822</v>
      </c>
      <c r="B8787" t="s">
        <v>60</v>
      </c>
      <c r="C8787" t="s">
        <v>41</v>
      </c>
      <c r="D8787" t="s">
        <v>23</v>
      </c>
      <c r="E8787" s="1">
        <v>45135</v>
      </c>
      <c r="F8787" s="1">
        <v>45143</v>
      </c>
      <c r="G8787">
        <v>218</v>
      </c>
      <c r="H8787">
        <v>130</v>
      </c>
      <c r="I8787">
        <v>294</v>
      </c>
      <c r="J8787">
        <v>1267</v>
      </c>
      <c r="K8787">
        <v>1496</v>
      </c>
      <c r="L8787" t="s">
        <v>34</v>
      </c>
      <c r="M8787">
        <v>8</v>
      </c>
      <c r="N8787">
        <f t="shared" si="687"/>
        <v>439824</v>
      </c>
      <c r="O8787">
        <f t="shared" si="688"/>
        <v>229</v>
      </c>
      <c r="P8787" t="str">
        <f t="shared" si="689"/>
        <v>Understock</v>
      </c>
      <c r="Q8787">
        <f t="shared" si="685"/>
        <v>0</v>
      </c>
      <c r="R8787" t="str">
        <f t="shared" si="686"/>
        <v>On Time</v>
      </c>
    </row>
    <row r="8788" spans="1:18" x14ac:dyDescent="0.3">
      <c r="A8788" t="s">
        <v>8823</v>
      </c>
      <c r="B8788" t="s">
        <v>21</v>
      </c>
      <c r="C8788" t="s">
        <v>15</v>
      </c>
      <c r="D8788" t="s">
        <v>16</v>
      </c>
      <c r="E8788" s="1">
        <v>45037</v>
      </c>
      <c r="F8788" s="1">
        <v>45038</v>
      </c>
      <c r="G8788">
        <v>159</v>
      </c>
      <c r="H8788">
        <v>135</v>
      </c>
      <c r="I8788">
        <v>146</v>
      </c>
      <c r="J8788">
        <v>1996</v>
      </c>
      <c r="K8788">
        <v>2254</v>
      </c>
      <c r="L8788" t="s">
        <v>17</v>
      </c>
      <c r="M8788">
        <v>1</v>
      </c>
      <c r="N8788">
        <f t="shared" si="687"/>
        <v>329084</v>
      </c>
      <c r="O8788">
        <f t="shared" si="688"/>
        <v>258</v>
      </c>
      <c r="P8788" t="str">
        <f t="shared" si="689"/>
        <v>Overstock</v>
      </c>
      <c r="Q8788">
        <f t="shared" si="685"/>
        <v>0</v>
      </c>
      <c r="R8788" t="str">
        <f t="shared" si="686"/>
        <v>On Time</v>
      </c>
    </row>
    <row r="8789" spans="1:18" x14ac:dyDescent="0.3">
      <c r="A8789" t="s">
        <v>8824</v>
      </c>
      <c r="B8789" t="s">
        <v>32</v>
      </c>
      <c r="C8789" t="s">
        <v>22</v>
      </c>
      <c r="D8789" t="s">
        <v>39</v>
      </c>
      <c r="E8789" s="1">
        <v>45579</v>
      </c>
      <c r="F8789" s="1">
        <v>45589</v>
      </c>
      <c r="G8789">
        <v>134</v>
      </c>
      <c r="H8789">
        <v>106</v>
      </c>
      <c r="I8789">
        <v>100</v>
      </c>
      <c r="J8789">
        <v>1003</v>
      </c>
      <c r="K8789">
        <v>1409</v>
      </c>
      <c r="L8789" t="s">
        <v>19</v>
      </c>
      <c r="M8789">
        <v>10</v>
      </c>
      <c r="N8789">
        <f t="shared" si="687"/>
        <v>140900</v>
      </c>
      <c r="O8789">
        <f t="shared" si="688"/>
        <v>406</v>
      </c>
      <c r="P8789" t="str">
        <f t="shared" si="689"/>
        <v>Overstock</v>
      </c>
      <c r="Q8789">
        <f t="shared" si="685"/>
        <v>0</v>
      </c>
      <c r="R8789" t="str">
        <f t="shared" si="686"/>
        <v>On Time</v>
      </c>
    </row>
    <row r="8790" spans="1:18" x14ac:dyDescent="0.3">
      <c r="A8790" t="s">
        <v>8825</v>
      </c>
      <c r="B8790" t="s">
        <v>50</v>
      </c>
      <c r="C8790" t="s">
        <v>15</v>
      </c>
      <c r="D8790" t="s">
        <v>39</v>
      </c>
      <c r="E8790" s="1">
        <v>45523</v>
      </c>
      <c r="F8790" s="1">
        <v>45532</v>
      </c>
      <c r="G8790">
        <v>414</v>
      </c>
      <c r="H8790">
        <v>77</v>
      </c>
      <c r="I8790">
        <v>58</v>
      </c>
      <c r="J8790">
        <v>1267</v>
      </c>
      <c r="K8790">
        <v>1504</v>
      </c>
      <c r="L8790" t="s">
        <v>24</v>
      </c>
      <c r="M8790">
        <v>9</v>
      </c>
      <c r="N8790">
        <f t="shared" si="687"/>
        <v>87232</v>
      </c>
      <c r="O8790">
        <f t="shared" si="688"/>
        <v>237</v>
      </c>
      <c r="P8790" t="str">
        <f t="shared" si="689"/>
        <v>Overstock</v>
      </c>
      <c r="Q8790">
        <f t="shared" si="685"/>
        <v>0</v>
      </c>
      <c r="R8790" t="str">
        <f t="shared" si="686"/>
        <v>On Time</v>
      </c>
    </row>
    <row r="8791" spans="1:18" x14ac:dyDescent="0.3">
      <c r="A8791" t="s">
        <v>8826</v>
      </c>
      <c r="B8791" t="s">
        <v>50</v>
      </c>
      <c r="C8791" t="s">
        <v>22</v>
      </c>
      <c r="D8791" t="s">
        <v>23</v>
      </c>
      <c r="E8791" s="1">
        <v>45407</v>
      </c>
      <c r="F8791" s="1">
        <v>45412</v>
      </c>
      <c r="G8791">
        <v>6</v>
      </c>
      <c r="H8791">
        <v>133</v>
      </c>
      <c r="I8791">
        <v>87</v>
      </c>
      <c r="J8791">
        <v>578</v>
      </c>
      <c r="K8791">
        <v>999</v>
      </c>
      <c r="L8791" t="s">
        <v>30</v>
      </c>
      <c r="M8791">
        <v>5</v>
      </c>
      <c r="N8791">
        <f t="shared" si="687"/>
        <v>86913</v>
      </c>
      <c r="O8791">
        <f t="shared" si="688"/>
        <v>421</v>
      </c>
      <c r="P8791" t="str">
        <f t="shared" si="689"/>
        <v>Understock</v>
      </c>
      <c r="Q8791">
        <f t="shared" si="685"/>
        <v>0</v>
      </c>
      <c r="R8791" t="str">
        <f t="shared" si="686"/>
        <v>On Time</v>
      </c>
    </row>
    <row r="8792" spans="1:18" x14ac:dyDescent="0.3">
      <c r="A8792" t="s">
        <v>8827</v>
      </c>
      <c r="B8792" t="s">
        <v>44</v>
      </c>
      <c r="C8792" t="s">
        <v>15</v>
      </c>
      <c r="D8792" t="s">
        <v>16</v>
      </c>
      <c r="E8792" s="1">
        <v>45551</v>
      </c>
      <c r="F8792" s="1">
        <v>45554</v>
      </c>
      <c r="G8792">
        <v>178</v>
      </c>
      <c r="H8792">
        <v>84</v>
      </c>
      <c r="I8792">
        <v>163</v>
      </c>
      <c r="J8792">
        <v>751</v>
      </c>
      <c r="K8792">
        <v>933</v>
      </c>
      <c r="L8792" t="s">
        <v>17</v>
      </c>
      <c r="M8792">
        <v>3</v>
      </c>
      <c r="N8792">
        <f t="shared" si="687"/>
        <v>152079</v>
      </c>
      <c r="O8792">
        <f t="shared" si="688"/>
        <v>182</v>
      </c>
      <c r="P8792" t="str">
        <f t="shared" si="689"/>
        <v>Overstock</v>
      </c>
      <c r="Q8792">
        <f t="shared" si="685"/>
        <v>0</v>
      </c>
      <c r="R8792" t="str">
        <f t="shared" si="686"/>
        <v>On Time</v>
      </c>
    </row>
    <row r="8793" spans="1:18" x14ac:dyDescent="0.3">
      <c r="A8793" t="s">
        <v>8828</v>
      </c>
      <c r="B8793" t="s">
        <v>48</v>
      </c>
      <c r="C8793" t="s">
        <v>33</v>
      </c>
      <c r="D8793" t="s">
        <v>27</v>
      </c>
      <c r="E8793" s="1">
        <v>45082</v>
      </c>
      <c r="F8793" s="1">
        <v>45092</v>
      </c>
      <c r="G8793">
        <v>14</v>
      </c>
      <c r="H8793">
        <v>136</v>
      </c>
      <c r="I8793">
        <v>95</v>
      </c>
      <c r="J8793">
        <v>1866</v>
      </c>
      <c r="K8793">
        <v>2287</v>
      </c>
      <c r="L8793" t="s">
        <v>34</v>
      </c>
      <c r="M8793">
        <v>10</v>
      </c>
      <c r="N8793">
        <f t="shared" si="687"/>
        <v>217265</v>
      </c>
      <c r="O8793">
        <f t="shared" si="688"/>
        <v>421</v>
      </c>
      <c r="P8793" t="str">
        <f t="shared" si="689"/>
        <v>Understock</v>
      </c>
      <c r="Q8793">
        <f t="shared" si="685"/>
        <v>0</v>
      </c>
      <c r="R8793" t="str">
        <f t="shared" si="686"/>
        <v>On Time</v>
      </c>
    </row>
    <row r="8794" spans="1:18" x14ac:dyDescent="0.3">
      <c r="A8794" t="s">
        <v>8829</v>
      </c>
      <c r="B8794" t="s">
        <v>14</v>
      </c>
      <c r="C8794" t="s">
        <v>15</v>
      </c>
      <c r="D8794" t="s">
        <v>23</v>
      </c>
      <c r="E8794" s="1">
        <v>45031</v>
      </c>
      <c r="F8794" s="1">
        <v>45038</v>
      </c>
      <c r="G8794">
        <v>132</v>
      </c>
      <c r="H8794">
        <v>52</v>
      </c>
      <c r="I8794">
        <v>103</v>
      </c>
      <c r="J8794">
        <v>1413</v>
      </c>
      <c r="K8794">
        <v>1784</v>
      </c>
      <c r="L8794" t="s">
        <v>24</v>
      </c>
      <c r="M8794">
        <v>7</v>
      </c>
      <c r="N8794">
        <f t="shared" si="687"/>
        <v>183752</v>
      </c>
      <c r="O8794">
        <f t="shared" si="688"/>
        <v>371</v>
      </c>
      <c r="P8794" t="str">
        <f t="shared" si="689"/>
        <v>Overstock</v>
      </c>
      <c r="Q8794">
        <f t="shared" si="685"/>
        <v>0</v>
      </c>
      <c r="R8794" t="str">
        <f t="shared" si="686"/>
        <v>On Time</v>
      </c>
    </row>
    <row r="8795" spans="1:18" x14ac:dyDescent="0.3">
      <c r="A8795" t="s">
        <v>8830</v>
      </c>
      <c r="B8795" t="s">
        <v>60</v>
      </c>
      <c r="C8795" t="s">
        <v>41</v>
      </c>
      <c r="D8795" t="s">
        <v>16</v>
      </c>
      <c r="E8795" s="1">
        <v>45343</v>
      </c>
      <c r="F8795" s="1">
        <v>45351</v>
      </c>
      <c r="G8795">
        <v>162</v>
      </c>
      <c r="H8795">
        <v>135</v>
      </c>
      <c r="I8795">
        <v>160</v>
      </c>
      <c r="J8795">
        <v>1842</v>
      </c>
      <c r="K8795">
        <v>1915</v>
      </c>
      <c r="L8795" t="s">
        <v>24</v>
      </c>
      <c r="M8795">
        <v>8</v>
      </c>
      <c r="N8795">
        <f t="shared" si="687"/>
        <v>306400</v>
      </c>
      <c r="O8795">
        <f t="shared" si="688"/>
        <v>73</v>
      </c>
      <c r="P8795" t="str">
        <f t="shared" si="689"/>
        <v>Overstock</v>
      </c>
      <c r="Q8795">
        <f t="shared" si="685"/>
        <v>0</v>
      </c>
      <c r="R8795" t="str">
        <f t="shared" si="686"/>
        <v>On Time</v>
      </c>
    </row>
    <row r="8796" spans="1:18" x14ac:dyDescent="0.3">
      <c r="A8796" t="s">
        <v>8831</v>
      </c>
      <c r="B8796" t="s">
        <v>38</v>
      </c>
      <c r="C8796" t="s">
        <v>41</v>
      </c>
      <c r="D8796" t="s">
        <v>16</v>
      </c>
      <c r="E8796" s="1">
        <v>45006</v>
      </c>
      <c r="F8796" s="1">
        <v>45007</v>
      </c>
      <c r="G8796">
        <v>430</v>
      </c>
      <c r="H8796">
        <v>119</v>
      </c>
      <c r="I8796">
        <v>58</v>
      </c>
      <c r="J8796">
        <v>709</v>
      </c>
      <c r="K8796">
        <v>1182</v>
      </c>
      <c r="L8796" t="s">
        <v>19</v>
      </c>
      <c r="M8796">
        <v>1</v>
      </c>
      <c r="N8796">
        <f t="shared" si="687"/>
        <v>68556</v>
      </c>
      <c r="O8796">
        <f t="shared" si="688"/>
        <v>473</v>
      </c>
      <c r="P8796" t="str">
        <f t="shared" si="689"/>
        <v>Overstock</v>
      </c>
      <c r="Q8796">
        <f t="shared" si="685"/>
        <v>0</v>
      </c>
      <c r="R8796" t="str">
        <f t="shared" si="686"/>
        <v>On Time</v>
      </c>
    </row>
    <row r="8797" spans="1:18" x14ac:dyDescent="0.3">
      <c r="A8797" t="s">
        <v>8832</v>
      </c>
      <c r="B8797" t="s">
        <v>44</v>
      </c>
      <c r="C8797" t="s">
        <v>33</v>
      </c>
      <c r="D8797" t="s">
        <v>27</v>
      </c>
      <c r="E8797" s="1">
        <v>45519</v>
      </c>
      <c r="F8797" s="1">
        <v>45522</v>
      </c>
      <c r="G8797">
        <v>93</v>
      </c>
      <c r="H8797">
        <v>69</v>
      </c>
      <c r="I8797">
        <v>135</v>
      </c>
      <c r="J8797">
        <v>355</v>
      </c>
      <c r="K8797">
        <v>564</v>
      </c>
      <c r="L8797" t="s">
        <v>17</v>
      </c>
      <c r="M8797">
        <v>3</v>
      </c>
      <c r="N8797">
        <f t="shared" si="687"/>
        <v>76140</v>
      </c>
      <c r="O8797">
        <f t="shared" si="688"/>
        <v>209</v>
      </c>
      <c r="P8797" t="str">
        <f t="shared" si="689"/>
        <v>Understock</v>
      </c>
      <c r="Q8797">
        <f t="shared" si="685"/>
        <v>0</v>
      </c>
      <c r="R8797" t="str">
        <f t="shared" si="686"/>
        <v>On Time</v>
      </c>
    </row>
    <row r="8798" spans="1:18" x14ac:dyDescent="0.3">
      <c r="A8798" t="s">
        <v>8833</v>
      </c>
      <c r="B8798" t="s">
        <v>14</v>
      </c>
      <c r="C8798" t="s">
        <v>41</v>
      </c>
      <c r="D8798" t="s">
        <v>39</v>
      </c>
      <c r="E8798" s="1">
        <v>45063</v>
      </c>
      <c r="F8798" s="1">
        <v>45066</v>
      </c>
      <c r="G8798">
        <v>23</v>
      </c>
      <c r="H8798">
        <v>87</v>
      </c>
      <c r="I8798">
        <v>297</v>
      </c>
      <c r="J8798">
        <v>254</v>
      </c>
      <c r="K8798">
        <v>567</v>
      </c>
      <c r="L8798" t="s">
        <v>17</v>
      </c>
      <c r="M8798">
        <v>3</v>
      </c>
      <c r="N8798">
        <f t="shared" si="687"/>
        <v>168399</v>
      </c>
      <c r="O8798">
        <f t="shared" si="688"/>
        <v>313</v>
      </c>
      <c r="P8798" t="str">
        <f t="shared" si="689"/>
        <v>Understock</v>
      </c>
      <c r="Q8798">
        <f t="shared" si="685"/>
        <v>0</v>
      </c>
      <c r="R8798" t="str">
        <f t="shared" si="686"/>
        <v>On Time</v>
      </c>
    </row>
    <row r="8799" spans="1:18" x14ac:dyDescent="0.3">
      <c r="A8799" t="s">
        <v>8834</v>
      </c>
      <c r="B8799" t="s">
        <v>52</v>
      </c>
      <c r="C8799" t="s">
        <v>15</v>
      </c>
      <c r="D8799" t="s">
        <v>23</v>
      </c>
      <c r="E8799" s="1">
        <v>45574</v>
      </c>
      <c r="F8799" s="1">
        <v>45581</v>
      </c>
      <c r="G8799">
        <v>6</v>
      </c>
      <c r="H8799">
        <v>92</v>
      </c>
      <c r="I8799">
        <v>112</v>
      </c>
      <c r="J8799">
        <v>1314</v>
      </c>
      <c r="K8799">
        <v>1697</v>
      </c>
      <c r="L8799" t="s">
        <v>30</v>
      </c>
      <c r="M8799">
        <v>7</v>
      </c>
      <c r="N8799">
        <f t="shared" si="687"/>
        <v>190064</v>
      </c>
      <c r="O8799">
        <f t="shared" si="688"/>
        <v>383</v>
      </c>
      <c r="P8799" t="str">
        <f t="shared" si="689"/>
        <v>Understock</v>
      </c>
      <c r="Q8799">
        <f t="shared" si="685"/>
        <v>0</v>
      </c>
      <c r="R8799" t="str">
        <f t="shared" si="686"/>
        <v>On Time</v>
      </c>
    </row>
    <row r="8800" spans="1:18" x14ac:dyDescent="0.3">
      <c r="A8800" t="s">
        <v>8835</v>
      </c>
      <c r="B8800" t="s">
        <v>14</v>
      </c>
      <c r="C8800" t="s">
        <v>41</v>
      </c>
      <c r="D8800" t="s">
        <v>39</v>
      </c>
      <c r="E8800" s="1">
        <v>45305</v>
      </c>
      <c r="F8800" s="1">
        <v>45308</v>
      </c>
      <c r="G8800">
        <v>134</v>
      </c>
      <c r="H8800">
        <v>148</v>
      </c>
      <c r="I8800">
        <v>73</v>
      </c>
      <c r="J8800">
        <v>1930</v>
      </c>
      <c r="K8800">
        <v>2111</v>
      </c>
      <c r="L8800" t="s">
        <v>34</v>
      </c>
      <c r="M8800">
        <v>3</v>
      </c>
      <c r="N8800">
        <f t="shared" si="687"/>
        <v>154103</v>
      </c>
      <c r="O8800">
        <f t="shared" si="688"/>
        <v>181</v>
      </c>
      <c r="P8800" t="str">
        <f t="shared" si="689"/>
        <v>Overstock</v>
      </c>
      <c r="Q8800">
        <f t="shared" si="685"/>
        <v>0</v>
      </c>
      <c r="R8800" t="str">
        <f t="shared" si="686"/>
        <v>On Time</v>
      </c>
    </row>
    <row r="8801" spans="1:18" x14ac:dyDescent="0.3">
      <c r="A8801" t="s">
        <v>8836</v>
      </c>
      <c r="B8801" t="s">
        <v>48</v>
      </c>
      <c r="C8801" t="s">
        <v>22</v>
      </c>
      <c r="D8801" t="s">
        <v>39</v>
      </c>
      <c r="E8801" s="1">
        <v>45638</v>
      </c>
      <c r="F8801" s="1">
        <v>45646</v>
      </c>
      <c r="G8801">
        <v>492</v>
      </c>
      <c r="H8801">
        <v>59</v>
      </c>
      <c r="I8801">
        <v>75</v>
      </c>
      <c r="J8801">
        <v>1367</v>
      </c>
      <c r="K8801">
        <v>1534</v>
      </c>
      <c r="L8801" t="s">
        <v>19</v>
      </c>
      <c r="M8801">
        <v>8</v>
      </c>
      <c r="N8801">
        <f t="shared" si="687"/>
        <v>115050</v>
      </c>
      <c r="O8801">
        <f t="shared" si="688"/>
        <v>167</v>
      </c>
      <c r="P8801" t="str">
        <f t="shared" si="689"/>
        <v>Overstock</v>
      </c>
      <c r="Q8801">
        <f t="shared" si="685"/>
        <v>0</v>
      </c>
      <c r="R8801" t="str">
        <f t="shared" si="686"/>
        <v>On Time</v>
      </c>
    </row>
    <row r="8802" spans="1:18" x14ac:dyDescent="0.3">
      <c r="A8802" t="s">
        <v>8837</v>
      </c>
      <c r="B8802" t="s">
        <v>26</v>
      </c>
      <c r="C8802" t="s">
        <v>33</v>
      </c>
      <c r="D8802" t="s">
        <v>39</v>
      </c>
      <c r="E8802" s="1">
        <v>44951</v>
      </c>
      <c r="F8802" s="1">
        <v>44961</v>
      </c>
      <c r="G8802">
        <v>332</v>
      </c>
      <c r="H8802">
        <v>77</v>
      </c>
      <c r="I8802">
        <v>237</v>
      </c>
      <c r="J8802">
        <v>614</v>
      </c>
      <c r="K8802">
        <v>713</v>
      </c>
      <c r="L8802" t="s">
        <v>30</v>
      </c>
      <c r="M8802">
        <v>10</v>
      </c>
      <c r="N8802">
        <f t="shared" si="687"/>
        <v>168981</v>
      </c>
      <c r="O8802">
        <f t="shared" si="688"/>
        <v>99</v>
      </c>
      <c r="P8802" t="str">
        <f t="shared" si="689"/>
        <v>Overstock</v>
      </c>
      <c r="Q8802">
        <f t="shared" si="685"/>
        <v>0</v>
      </c>
      <c r="R8802" t="str">
        <f t="shared" si="686"/>
        <v>On Time</v>
      </c>
    </row>
    <row r="8803" spans="1:18" x14ac:dyDescent="0.3">
      <c r="A8803" t="s">
        <v>8838</v>
      </c>
      <c r="B8803" t="s">
        <v>32</v>
      </c>
      <c r="C8803" t="s">
        <v>22</v>
      </c>
      <c r="D8803" t="s">
        <v>23</v>
      </c>
      <c r="E8803" s="1">
        <v>45475</v>
      </c>
      <c r="F8803" s="1">
        <v>45483</v>
      </c>
      <c r="G8803">
        <v>98</v>
      </c>
      <c r="H8803">
        <v>60</v>
      </c>
      <c r="I8803">
        <v>146</v>
      </c>
      <c r="J8803">
        <v>705</v>
      </c>
      <c r="K8803">
        <v>1152</v>
      </c>
      <c r="L8803" t="s">
        <v>34</v>
      </c>
      <c r="M8803">
        <v>8</v>
      </c>
      <c r="N8803">
        <f t="shared" si="687"/>
        <v>168192</v>
      </c>
      <c r="O8803">
        <f t="shared" si="688"/>
        <v>447</v>
      </c>
      <c r="P8803" t="str">
        <f t="shared" si="689"/>
        <v>Understock</v>
      </c>
      <c r="Q8803">
        <f t="shared" si="685"/>
        <v>0</v>
      </c>
      <c r="R8803" t="str">
        <f t="shared" si="686"/>
        <v>On Time</v>
      </c>
    </row>
    <row r="8804" spans="1:18" x14ac:dyDescent="0.3">
      <c r="A8804" t="s">
        <v>8839</v>
      </c>
      <c r="B8804" t="s">
        <v>26</v>
      </c>
      <c r="C8804" t="s">
        <v>22</v>
      </c>
      <c r="D8804" t="s">
        <v>23</v>
      </c>
      <c r="E8804" s="1">
        <v>45227</v>
      </c>
      <c r="F8804" s="1">
        <v>45233</v>
      </c>
      <c r="G8804">
        <v>82</v>
      </c>
      <c r="H8804">
        <v>67</v>
      </c>
      <c r="I8804">
        <v>31</v>
      </c>
      <c r="J8804">
        <v>570</v>
      </c>
      <c r="K8804">
        <v>967</v>
      </c>
      <c r="L8804" t="s">
        <v>17</v>
      </c>
      <c r="M8804">
        <v>6</v>
      </c>
      <c r="N8804">
        <f t="shared" si="687"/>
        <v>29977</v>
      </c>
      <c r="O8804">
        <f t="shared" si="688"/>
        <v>397</v>
      </c>
      <c r="P8804" t="str">
        <f t="shared" si="689"/>
        <v>Overstock</v>
      </c>
      <c r="Q8804">
        <f t="shared" si="685"/>
        <v>0</v>
      </c>
      <c r="R8804" t="str">
        <f t="shared" si="686"/>
        <v>On Time</v>
      </c>
    </row>
    <row r="8805" spans="1:18" x14ac:dyDescent="0.3">
      <c r="A8805" t="s">
        <v>8840</v>
      </c>
      <c r="B8805" t="s">
        <v>50</v>
      </c>
      <c r="C8805" t="s">
        <v>33</v>
      </c>
      <c r="D8805" t="s">
        <v>29</v>
      </c>
      <c r="E8805" s="1">
        <v>45504</v>
      </c>
      <c r="F8805" s="1">
        <v>45512</v>
      </c>
      <c r="G8805">
        <v>379</v>
      </c>
      <c r="H8805">
        <v>110</v>
      </c>
      <c r="I8805">
        <v>13</v>
      </c>
      <c r="J8805">
        <v>664</v>
      </c>
      <c r="K8805">
        <v>966</v>
      </c>
      <c r="L8805" t="s">
        <v>24</v>
      </c>
      <c r="M8805">
        <v>8</v>
      </c>
      <c r="N8805">
        <f t="shared" si="687"/>
        <v>12558</v>
      </c>
      <c r="O8805">
        <f t="shared" si="688"/>
        <v>302</v>
      </c>
      <c r="P8805" t="str">
        <f t="shared" si="689"/>
        <v>Overstock</v>
      </c>
      <c r="Q8805">
        <f t="shared" si="685"/>
        <v>0</v>
      </c>
      <c r="R8805" t="str">
        <f t="shared" si="686"/>
        <v>On Time</v>
      </c>
    </row>
    <row r="8806" spans="1:18" x14ac:dyDescent="0.3">
      <c r="A8806" t="s">
        <v>8841</v>
      </c>
      <c r="B8806" t="s">
        <v>26</v>
      </c>
      <c r="C8806" t="s">
        <v>22</v>
      </c>
      <c r="D8806" t="s">
        <v>23</v>
      </c>
      <c r="E8806" s="1">
        <v>45514</v>
      </c>
      <c r="F8806" s="1">
        <v>45517</v>
      </c>
      <c r="G8806">
        <v>342</v>
      </c>
      <c r="H8806">
        <v>138</v>
      </c>
      <c r="I8806">
        <v>211</v>
      </c>
      <c r="J8806">
        <v>1359</v>
      </c>
      <c r="K8806">
        <v>1657</v>
      </c>
      <c r="L8806" t="s">
        <v>17</v>
      </c>
      <c r="M8806">
        <v>3</v>
      </c>
      <c r="N8806">
        <f t="shared" si="687"/>
        <v>349627</v>
      </c>
      <c r="O8806">
        <f t="shared" si="688"/>
        <v>298</v>
      </c>
      <c r="P8806" t="str">
        <f t="shared" si="689"/>
        <v>Overstock</v>
      </c>
      <c r="Q8806">
        <f t="shared" si="685"/>
        <v>0</v>
      </c>
      <c r="R8806" t="str">
        <f t="shared" si="686"/>
        <v>On Time</v>
      </c>
    </row>
    <row r="8807" spans="1:18" x14ac:dyDescent="0.3">
      <c r="A8807" t="s">
        <v>8842</v>
      </c>
      <c r="B8807" t="s">
        <v>21</v>
      </c>
      <c r="C8807" t="s">
        <v>41</v>
      </c>
      <c r="D8807" t="s">
        <v>29</v>
      </c>
      <c r="E8807" s="1">
        <v>45309</v>
      </c>
      <c r="F8807" s="1">
        <v>45319</v>
      </c>
      <c r="G8807">
        <v>428</v>
      </c>
      <c r="H8807">
        <v>68</v>
      </c>
      <c r="I8807">
        <v>298</v>
      </c>
      <c r="J8807">
        <v>1745</v>
      </c>
      <c r="K8807">
        <v>1928</v>
      </c>
      <c r="L8807" t="s">
        <v>30</v>
      </c>
      <c r="M8807">
        <v>10</v>
      </c>
      <c r="N8807">
        <f t="shared" si="687"/>
        <v>574544</v>
      </c>
      <c r="O8807">
        <f t="shared" si="688"/>
        <v>183</v>
      </c>
      <c r="P8807" t="str">
        <f t="shared" si="689"/>
        <v>Overstock</v>
      </c>
      <c r="Q8807">
        <f t="shared" si="685"/>
        <v>0</v>
      </c>
      <c r="R8807" t="str">
        <f t="shared" si="686"/>
        <v>On Time</v>
      </c>
    </row>
    <row r="8808" spans="1:18" x14ac:dyDescent="0.3">
      <c r="A8808" t="s">
        <v>8843</v>
      </c>
      <c r="B8808" t="s">
        <v>26</v>
      </c>
      <c r="C8808" t="s">
        <v>15</v>
      </c>
      <c r="D8808" t="s">
        <v>29</v>
      </c>
      <c r="E8808" s="1">
        <v>45338</v>
      </c>
      <c r="F8808" s="1">
        <v>45343</v>
      </c>
      <c r="G8808">
        <v>291</v>
      </c>
      <c r="H8808">
        <v>142</v>
      </c>
      <c r="I8808">
        <v>67</v>
      </c>
      <c r="J8808">
        <v>257</v>
      </c>
      <c r="K8808">
        <v>330</v>
      </c>
      <c r="L8808" t="s">
        <v>34</v>
      </c>
      <c r="M8808">
        <v>5</v>
      </c>
      <c r="N8808">
        <f t="shared" si="687"/>
        <v>22110</v>
      </c>
      <c r="O8808">
        <f t="shared" si="688"/>
        <v>73</v>
      </c>
      <c r="P8808" t="str">
        <f t="shared" si="689"/>
        <v>Overstock</v>
      </c>
      <c r="Q8808">
        <f t="shared" si="685"/>
        <v>0</v>
      </c>
      <c r="R8808" t="str">
        <f t="shared" si="686"/>
        <v>On Time</v>
      </c>
    </row>
    <row r="8809" spans="1:18" x14ac:dyDescent="0.3">
      <c r="A8809" t="s">
        <v>8844</v>
      </c>
      <c r="B8809" t="s">
        <v>48</v>
      </c>
      <c r="C8809" t="s">
        <v>22</v>
      </c>
      <c r="D8809" t="s">
        <v>16</v>
      </c>
      <c r="E8809" s="1">
        <v>44953</v>
      </c>
      <c r="F8809" s="1">
        <v>44956</v>
      </c>
      <c r="G8809">
        <v>435</v>
      </c>
      <c r="H8809">
        <v>126</v>
      </c>
      <c r="I8809">
        <v>67</v>
      </c>
      <c r="J8809">
        <v>1735</v>
      </c>
      <c r="K8809">
        <v>1791</v>
      </c>
      <c r="L8809" t="s">
        <v>19</v>
      </c>
      <c r="M8809">
        <v>3</v>
      </c>
      <c r="N8809">
        <f t="shared" si="687"/>
        <v>119997</v>
      </c>
      <c r="O8809">
        <f t="shared" si="688"/>
        <v>56</v>
      </c>
      <c r="P8809" t="str">
        <f t="shared" si="689"/>
        <v>Overstock</v>
      </c>
      <c r="Q8809">
        <f t="shared" si="685"/>
        <v>0</v>
      </c>
      <c r="R8809" t="str">
        <f t="shared" si="686"/>
        <v>On Time</v>
      </c>
    </row>
    <row r="8810" spans="1:18" x14ac:dyDescent="0.3">
      <c r="A8810" t="s">
        <v>8845</v>
      </c>
      <c r="B8810" t="s">
        <v>21</v>
      </c>
      <c r="C8810" t="s">
        <v>33</v>
      </c>
      <c r="D8810" t="s">
        <v>23</v>
      </c>
      <c r="E8810" s="1">
        <v>45469</v>
      </c>
      <c r="F8810" s="1">
        <v>45478</v>
      </c>
      <c r="G8810">
        <v>313</v>
      </c>
      <c r="H8810">
        <v>50</v>
      </c>
      <c r="I8810">
        <v>27</v>
      </c>
      <c r="J8810">
        <v>1534</v>
      </c>
      <c r="K8810">
        <v>1782</v>
      </c>
      <c r="L8810" t="s">
        <v>19</v>
      </c>
      <c r="M8810">
        <v>9</v>
      </c>
      <c r="N8810">
        <f t="shared" si="687"/>
        <v>48114</v>
      </c>
      <c r="O8810">
        <f t="shared" si="688"/>
        <v>248</v>
      </c>
      <c r="P8810" t="str">
        <f t="shared" si="689"/>
        <v>Overstock</v>
      </c>
      <c r="Q8810">
        <f t="shared" si="685"/>
        <v>0</v>
      </c>
      <c r="R8810" t="str">
        <f t="shared" si="686"/>
        <v>On Time</v>
      </c>
    </row>
    <row r="8811" spans="1:18" x14ac:dyDescent="0.3">
      <c r="A8811" t="s">
        <v>8846</v>
      </c>
      <c r="B8811" t="s">
        <v>44</v>
      </c>
      <c r="C8811" t="s">
        <v>22</v>
      </c>
      <c r="D8811" t="s">
        <v>23</v>
      </c>
      <c r="E8811" s="1">
        <v>45296</v>
      </c>
      <c r="F8811" s="1">
        <v>45304</v>
      </c>
      <c r="G8811">
        <v>208</v>
      </c>
      <c r="H8811">
        <v>104</v>
      </c>
      <c r="I8811">
        <v>76</v>
      </c>
      <c r="J8811">
        <v>1980</v>
      </c>
      <c r="K8811">
        <v>2294</v>
      </c>
      <c r="L8811" t="s">
        <v>34</v>
      </c>
      <c r="M8811">
        <v>8</v>
      </c>
      <c r="N8811">
        <f t="shared" si="687"/>
        <v>174344</v>
      </c>
      <c r="O8811">
        <f t="shared" si="688"/>
        <v>314</v>
      </c>
      <c r="P8811" t="str">
        <f t="shared" si="689"/>
        <v>Overstock</v>
      </c>
      <c r="Q8811">
        <f t="shared" si="685"/>
        <v>0</v>
      </c>
      <c r="R8811" t="str">
        <f t="shared" si="686"/>
        <v>On Time</v>
      </c>
    </row>
    <row r="8812" spans="1:18" x14ac:dyDescent="0.3">
      <c r="A8812" t="s">
        <v>8847</v>
      </c>
      <c r="B8812" t="s">
        <v>38</v>
      </c>
      <c r="C8812" t="s">
        <v>22</v>
      </c>
      <c r="D8812" t="s">
        <v>29</v>
      </c>
      <c r="E8812" s="1">
        <v>45025</v>
      </c>
      <c r="F8812" s="1">
        <v>45029</v>
      </c>
      <c r="G8812">
        <v>388</v>
      </c>
      <c r="H8812">
        <v>95</v>
      </c>
      <c r="I8812">
        <v>85</v>
      </c>
      <c r="J8812">
        <v>1123</v>
      </c>
      <c r="K8812">
        <v>1596</v>
      </c>
      <c r="L8812" t="s">
        <v>19</v>
      </c>
      <c r="M8812">
        <v>4</v>
      </c>
      <c r="N8812">
        <f t="shared" si="687"/>
        <v>135660</v>
      </c>
      <c r="O8812">
        <f t="shared" si="688"/>
        <v>473</v>
      </c>
      <c r="P8812" t="str">
        <f t="shared" si="689"/>
        <v>Overstock</v>
      </c>
      <c r="Q8812">
        <f t="shared" si="685"/>
        <v>0</v>
      </c>
      <c r="R8812" t="str">
        <f t="shared" si="686"/>
        <v>On Time</v>
      </c>
    </row>
    <row r="8813" spans="1:18" x14ac:dyDescent="0.3">
      <c r="A8813" t="s">
        <v>8848</v>
      </c>
      <c r="B8813" t="s">
        <v>21</v>
      </c>
      <c r="C8813" t="s">
        <v>15</v>
      </c>
      <c r="D8813" t="s">
        <v>39</v>
      </c>
      <c r="E8813" s="1">
        <v>45584</v>
      </c>
      <c r="F8813" s="1">
        <v>45586</v>
      </c>
      <c r="G8813">
        <v>186</v>
      </c>
      <c r="H8813">
        <v>108</v>
      </c>
      <c r="I8813">
        <v>101</v>
      </c>
      <c r="J8813">
        <v>724</v>
      </c>
      <c r="K8813">
        <v>1053</v>
      </c>
      <c r="L8813" t="s">
        <v>17</v>
      </c>
      <c r="M8813">
        <v>2</v>
      </c>
      <c r="N8813">
        <f t="shared" si="687"/>
        <v>106353</v>
      </c>
      <c r="O8813">
        <f t="shared" si="688"/>
        <v>329</v>
      </c>
      <c r="P8813" t="str">
        <f t="shared" si="689"/>
        <v>Overstock</v>
      </c>
      <c r="Q8813">
        <f t="shared" si="685"/>
        <v>0</v>
      </c>
      <c r="R8813" t="str">
        <f t="shared" si="686"/>
        <v>On Time</v>
      </c>
    </row>
    <row r="8814" spans="1:18" x14ac:dyDescent="0.3">
      <c r="A8814" t="s">
        <v>8849</v>
      </c>
      <c r="B8814" t="s">
        <v>50</v>
      </c>
      <c r="C8814" t="s">
        <v>15</v>
      </c>
      <c r="D8814" t="s">
        <v>16</v>
      </c>
      <c r="E8814" s="1">
        <v>45261</v>
      </c>
      <c r="F8814" s="1">
        <v>45270</v>
      </c>
      <c r="G8814">
        <v>278</v>
      </c>
      <c r="H8814">
        <v>134</v>
      </c>
      <c r="I8814">
        <v>91</v>
      </c>
      <c r="J8814">
        <v>1218</v>
      </c>
      <c r="K8814">
        <v>1460</v>
      </c>
      <c r="L8814" t="s">
        <v>17</v>
      </c>
      <c r="M8814">
        <v>9</v>
      </c>
      <c r="N8814">
        <f t="shared" si="687"/>
        <v>132860</v>
      </c>
      <c r="O8814">
        <f t="shared" si="688"/>
        <v>242</v>
      </c>
      <c r="P8814" t="str">
        <f t="shared" si="689"/>
        <v>Overstock</v>
      </c>
      <c r="Q8814">
        <f t="shared" si="685"/>
        <v>0</v>
      </c>
      <c r="R8814" t="str">
        <f t="shared" si="686"/>
        <v>On Time</v>
      </c>
    </row>
    <row r="8815" spans="1:18" x14ac:dyDescent="0.3">
      <c r="A8815" t="s">
        <v>8850</v>
      </c>
      <c r="B8815" t="s">
        <v>26</v>
      </c>
      <c r="C8815" t="s">
        <v>22</v>
      </c>
      <c r="D8815" t="s">
        <v>27</v>
      </c>
      <c r="E8815" s="1">
        <v>44979</v>
      </c>
      <c r="F8815" s="1">
        <v>44986</v>
      </c>
      <c r="G8815">
        <v>140</v>
      </c>
      <c r="H8815">
        <v>142</v>
      </c>
      <c r="I8815">
        <v>272</v>
      </c>
      <c r="J8815">
        <v>1608</v>
      </c>
      <c r="K8815">
        <v>1770</v>
      </c>
      <c r="L8815" t="s">
        <v>34</v>
      </c>
      <c r="M8815">
        <v>7</v>
      </c>
      <c r="N8815">
        <f t="shared" si="687"/>
        <v>481440</v>
      </c>
      <c r="O8815">
        <f t="shared" si="688"/>
        <v>162</v>
      </c>
      <c r="P8815" t="str">
        <f t="shared" si="689"/>
        <v>Understock</v>
      </c>
      <c r="Q8815">
        <f t="shared" si="685"/>
        <v>0</v>
      </c>
      <c r="R8815" t="str">
        <f t="shared" si="686"/>
        <v>On Time</v>
      </c>
    </row>
    <row r="8816" spans="1:18" x14ac:dyDescent="0.3">
      <c r="A8816" t="s">
        <v>8851</v>
      </c>
      <c r="B8816" t="s">
        <v>44</v>
      </c>
      <c r="C8816" t="s">
        <v>15</v>
      </c>
      <c r="D8816" t="s">
        <v>39</v>
      </c>
      <c r="E8816" s="1">
        <v>45457</v>
      </c>
      <c r="F8816" s="1">
        <v>45462</v>
      </c>
      <c r="G8816">
        <v>363</v>
      </c>
      <c r="H8816">
        <v>101</v>
      </c>
      <c r="I8816">
        <v>233</v>
      </c>
      <c r="J8816">
        <v>1974</v>
      </c>
      <c r="K8816">
        <v>2398</v>
      </c>
      <c r="L8816" t="s">
        <v>30</v>
      </c>
      <c r="M8816">
        <v>5</v>
      </c>
      <c r="N8816">
        <f t="shared" si="687"/>
        <v>558734</v>
      </c>
      <c r="O8816">
        <f t="shared" si="688"/>
        <v>424</v>
      </c>
      <c r="P8816" t="str">
        <f t="shared" si="689"/>
        <v>Overstock</v>
      </c>
      <c r="Q8816">
        <f t="shared" si="685"/>
        <v>0</v>
      </c>
      <c r="R8816" t="str">
        <f t="shared" si="686"/>
        <v>On Time</v>
      </c>
    </row>
    <row r="8817" spans="1:18" x14ac:dyDescent="0.3">
      <c r="A8817" t="s">
        <v>8852</v>
      </c>
      <c r="B8817" t="s">
        <v>50</v>
      </c>
      <c r="C8817" t="s">
        <v>41</v>
      </c>
      <c r="D8817" t="s">
        <v>39</v>
      </c>
      <c r="E8817" s="1">
        <v>45464</v>
      </c>
      <c r="F8817" s="1">
        <v>45468</v>
      </c>
      <c r="G8817">
        <v>180</v>
      </c>
      <c r="H8817">
        <v>91</v>
      </c>
      <c r="I8817">
        <v>70</v>
      </c>
      <c r="J8817">
        <v>486</v>
      </c>
      <c r="K8817">
        <v>669</v>
      </c>
      <c r="L8817" t="s">
        <v>24</v>
      </c>
      <c r="M8817">
        <v>4</v>
      </c>
      <c r="N8817">
        <f t="shared" si="687"/>
        <v>46830</v>
      </c>
      <c r="O8817">
        <f t="shared" si="688"/>
        <v>183</v>
      </c>
      <c r="P8817" t="str">
        <f t="shared" si="689"/>
        <v>Overstock</v>
      </c>
      <c r="Q8817">
        <f t="shared" si="685"/>
        <v>0</v>
      </c>
      <c r="R8817" t="str">
        <f t="shared" si="686"/>
        <v>On Time</v>
      </c>
    </row>
    <row r="8818" spans="1:18" x14ac:dyDescent="0.3">
      <c r="A8818" t="s">
        <v>8853</v>
      </c>
      <c r="B8818" t="s">
        <v>60</v>
      </c>
      <c r="C8818" t="s">
        <v>33</v>
      </c>
      <c r="D8818" t="s">
        <v>29</v>
      </c>
      <c r="E8818" s="1">
        <v>45597</v>
      </c>
      <c r="F8818" s="1">
        <v>45599</v>
      </c>
      <c r="G8818">
        <v>473</v>
      </c>
      <c r="H8818">
        <v>148</v>
      </c>
      <c r="I8818">
        <v>83</v>
      </c>
      <c r="J8818">
        <v>1689</v>
      </c>
      <c r="K8818">
        <v>1939</v>
      </c>
      <c r="L8818" t="s">
        <v>30</v>
      </c>
      <c r="M8818">
        <v>2</v>
      </c>
      <c r="N8818">
        <f t="shared" si="687"/>
        <v>160937</v>
      </c>
      <c r="O8818">
        <f t="shared" si="688"/>
        <v>250</v>
      </c>
      <c r="P8818" t="str">
        <f t="shared" si="689"/>
        <v>Overstock</v>
      </c>
      <c r="Q8818">
        <f t="shared" si="685"/>
        <v>0</v>
      </c>
      <c r="R8818" t="str">
        <f t="shared" si="686"/>
        <v>On Time</v>
      </c>
    </row>
    <row r="8819" spans="1:18" x14ac:dyDescent="0.3">
      <c r="A8819" t="s">
        <v>8854</v>
      </c>
      <c r="B8819" t="s">
        <v>38</v>
      </c>
      <c r="C8819" t="s">
        <v>41</v>
      </c>
      <c r="D8819" t="s">
        <v>23</v>
      </c>
      <c r="E8819" s="1">
        <v>45386</v>
      </c>
      <c r="F8819" s="1">
        <v>45392</v>
      </c>
      <c r="G8819">
        <v>489</v>
      </c>
      <c r="H8819">
        <v>132</v>
      </c>
      <c r="I8819">
        <v>189</v>
      </c>
      <c r="J8819">
        <v>252</v>
      </c>
      <c r="K8819">
        <v>664</v>
      </c>
      <c r="L8819" t="s">
        <v>30</v>
      </c>
      <c r="M8819">
        <v>6</v>
      </c>
      <c r="N8819">
        <f t="shared" si="687"/>
        <v>125496</v>
      </c>
      <c r="O8819">
        <f t="shared" si="688"/>
        <v>412</v>
      </c>
      <c r="P8819" t="str">
        <f t="shared" si="689"/>
        <v>Overstock</v>
      </c>
      <c r="Q8819">
        <f t="shared" si="685"/>
        <v>0</v>
      </c>
      <c r="R8819" t="str">
        <f t="shared" si="686"/>
        <v>On Time</v>
      </c>
    </row>
    <row r="8820" spans="1:18" x14ac:dyDescent="0.3">
      <c r="A8820" t="s">
        <v>8855</v>
      </c>
      <c r="B8820" t="s">
        <v>48</v>
      </c>
      <c r="C8820" t="s">
        <v>22</v>
      </c>
      <c r="D8820" t="s">
        <v>16</v>
      </c>
      <c r="E8820" s="1">
        <v>45390</v>
      </c>
      <c r="F8820" s="1">
        <v>45393</v>
      </c>
      <c r="G8820">
        <v>423</v>
      </c>
      <c r="H8820">
        <v>117</v>
      </c>
      <c r="I8820">
        <v>9</v>
      </c>
      <c r="J8820">
        <v>1000</v>
      </c>
      <c r="K8820">
        <v>1341</v>
      </c>
      <c r="L8820" t="s">
        <v>17</v>
      </c>
      <c r="M8820">
        <v>3</v>
      </c>
      <c r="N8820">
        <f t="shared" si="687"/>
        <v>12069</v>
      </c>
      <c r="O8820">
        <f t="shared" si="688"/>
        <v>341</v>
      </c>
      <c r="P8820" t="str">
        <f t="shared" si="689"/>
        <v>Overstock</v>
      </c>
      <c r="Q8820">
        <f t="shared" si="685"/>
        <v>0</v>
      </c>
      <c r="R8820" t="str">
        <f t="shared" si="686"/>
        <v>On Time</v>
      </c>
    </row>
    <row r="8821" spans="1:18" x14ac:dyDescent="0.3">
      <c r="A8821" t="s">
        <v>8856</v>
      </c>
      <c r="B8821" t="s">
        <v>26</v>
      </c>
      <c r="C8821" t="s">
        <v>41</v>
      </c>
      <c r="D8821" t="s">
        <v>39</v>
      </c>
      <c r="E8821" s="1">
        <v>45464</v>
      </c>
      <c r="F8821" s="1">
        <v>45473</v>
      </c>
      <c r="G8821">
        <v>392</v>
      </c>
      <c r="H8821">
        <v>137</v>
      </c>
      <c r="I8821">
        <v>112</v>
      </c>
      <c r="J8821">
        <v>208</v>
      </c>
      <c r="K8821">
        <v>697</v>
      </c>
      <c r="L8821" t="s">
        <v>19</v>
      </c>
      <c r="M8821">
        <v>9</v>
      </c>
      <c r="N8821">
        <f t="shared" si="687"/>
        <v>78064</v>
      </c>
      <c r="O8821">
        <f t="shared" si="688"/>
        <v>489</v>
      </c>
      <c r="P8821" t="str">
        <f t="shared" si="689"/>
        <v>Overstock</v>
      </c>
      <c r="Q8821">
        <f t="shared" si="685"/>
        <v>0</v>
      </c>
      <c r="R8821" t="str">
        <f t="shared" si="686"/>
        <v>On Time</v>
      </c>
    </row>
    <row r="8822" spans="1:18" x14ac:dyDescent="0.3">
      <c r="A8822" t="s">
        <v>8857</v>
      </c>
      <c r="B8822" t="s">
        <v>14</v>
      </c>
      <c r="C8822" t="s">
        <v>41</v>
      </c>
      <c r="D8822" t="s">
        <v>29</v>
      </c>
      <c r="E8822" s="1">
        <v>45445</v>
      </c>
      <c r="F8822" s="1">
        <v>45449</v>
      </c>
      <c r="G8822">
        <v>251</v>
      </c>
      <c r="H8822">
        <v>97</v>
      </c>
      <c r="I8822">
        <v>113</v>
      </c>
      <c r="J8822">
        <v>1898</v>
      </c>
      <c r="K8822">
        <v>2307</v>
      </c>
      <c r="L8822" t="s">
        <v>24</v>
      </c>
      <c r="M8822">
        <v>4</v>
      </c>
      <c r="N8822">
        <f t="shared" si="687"/>
        <v>260691</v>
      </c>
      <c r="O8822">
        <f t="shared" si="688"/>
        <v>409</v>
      </c>
      <c r="P8822" t="str">
        <f t="shared" si="689"/>
        <v>Overstock</v>
      </c>
      <c r="Q8822">
        <f t="shared" si="685"/>
        <v>0</v>
      </c>
      <c r="R8822" t="str">
        <f t="shared" si="686"/>
        <v>On Time</v>
      </c>
    </row>
    <row r="8823" spans="1:18" x14ac:dyDescent="0.3">
      <c r="A8823" t="s">
        <v>8858</v>
      </c>
      <c r="B8823" t="s">
        <v>21</v>
      </c>
      <c r="C8823" t="s">
        <v>15</v>
      </c>
      <c r="D8823" t="s">
        <v>27</v>
      </c>
      <c r="E8823" s="1">
        <v>44944</v>
      </c>
      <c r="F8823" s="1">
        <v>44954</v>
      </c>
      <c r="G8823">
        <v>368</v>
      </c>
      <c r="H8823">
        <v>99</v>
      </c>
      <c r="I8823">
        <v>263</v>
      </c>
      <c r="J8823">
        <v>256</v>
      </c>
      <c r="K8823">
        <v>488</v>
      </c>
      <c r="L8823" t="s">
        <v>30</v>
      </c>
      <c r="M8823">
        <v>10</v>
      </c>
      <c r="N8823">
        <f t="shared" si="687"/>
        <v>128344</v>
      </c>
      <c r="O8823">
        <f t="shared" si="688"/>
        <v>232</v>
      </c>
      <c r="P8823" t="str">
        <f t="shared" si="689"/>
        <v>Overstock</v>
      </c>
      <c r="Q8823">
        <f t="shared" si="685"/>
        <v>0</v>
      </c>
      <c r="R8823" t="str">
        <f t="shared" si="686"/>
        <v>On Time</v>
      </c>
    </row>
    <row r="8824" spans="1:18" x14ac:dyDescent="0.3">
      <c r="A8824" t="s">
        <v>8859</v>
      </c>
      <c r="B8824" t="s">
        <v>26</v>
      </c>
      <c r="C8824" t="s">
        <v>15</v>
      </c>
      <c r="D8824" t="s">
        <v>29</v>
      </c>
      <c r="E8824" s="1">
        <v>45407</v>
      </c>
      <c r="F8824" s="1">
        <v>45413</v>
      </c>
      <c r="G8824">
        <v>454</v>
      </c>
      <c r="H8824">
        <v>79</v>
      </c>
      <c r="I8824">
        <v>57</v>
      </c>
      <c r="J8824">
        <v>328</v>
      </c>
      <c r="K8824">
        <v>603</v>
      </c>
      <c r="L8824" t="s">
        <v>30</v>
      </c>
      <c r="M8824">
        <v>6</v>
      </c>
      <c r="N8824">
        <f t="shared" si="687"/>
        <v>34371</v>
      </c>
      <c r="O8824">
        <f t="shared" si="688"/>
        <v>275</v>
      </c>
      <c r="P8824" t="str">
        <f t="shared" si="689"/>
        <v>Overstock</v>
      </c>
      <c r="Q8824">
        <f t="shared" si="685"/>
        <v>0</v>
      </c>
      <c r="R8824" t="str">
        <f t="shared" si="686"/>
        <v>On Time</v>
      </c>
    </row>
    <row r="8825" spans="1:18" x14ac:dyDescent="0.3">
      <c r="A8825" t="s">
        <v>8860</v>
      </c>
      <c r="B8825" t="s">
        <v>38</v>
      </c>
      <c r="C8825" t="s">
        <v>22</v>
      </c>
      <c r="D8825" t="s">
        <v>27</v>
      </c>
      <c r="E8825" s="1">
        <v>44933</v>
      </c>
      <c r="F8825" s="1">
        <v>44938</v>
      </c>
      <c r="G8825">
        <v>455</v>
      </c>
      <c r="H8825">
        <v>84</v>
      </c>
      <c r="I8825">
        <v>182</v>
      </c>
      <c r="J8825">
        <v>1063</v>
      </c>
      <c r="K8825">
        <v>1154</v>
      </c>
      <c r="L8825" t="s">
        <v>19</v>
      </c>
      <c r="M8825">
        <v>5</v>
      </c>
      <c r="N8825">
        <f t="shared" si="687"/>
        <v>210028</v>
      </c>
      <c r="O8825">
        <f t="shared" si="688"/>
        <v>91</v>
      </c>
      <c r="P8825" t="str">
        <f t="shared" si="689"/>
        <v>Overstock</v>
      </c>
      <c r="Q8825">
        <f t="shared" si="685"/>
        <v>0</v>
      </c>
      <c r="R8825" t="str">
        <f t="shared" si="686"/>
        <v>On Time</v>
      </c>
    </row>
    <row r="8826" spans="1:18" x14ac:dyDescent="0.3">
      <c r="A8826" t="s">
        <v>8861</v>
      </c>
      <c r="B8826" t="s">
        <v>26</v>
      </c>
      <c r="C8826" t="s">
        <v>15</v>
      </c>
      <c r="D8826" t="s">
        <v>27</v>
      </c>
      <c r="E8826" s="1">
        <v>45480</v>
      </c>
      <c r="F8826" s="1">
        <v>45490</v>
      </c>
      <c r="G8826">
        <v>102</v>
      </c>
      <c r="H8826">
        <v>113</v>
      </c>
      <c r="I8826">
        <v>234</v>
      </c>
      <c r="J8826">
        <v>483</v>
      </c>
      <c r="K8826">
        <v>650</v>
      </c>
      <c r="L8826" t="s">
        <v>24</v>
      </c>
      <c r="M8826">
        <v>10</v>
      </c>
      <c r="N8826">
        <f t="shared" si="687"/>
        <v>152100</v>
      </c>
      <c r="O8826">
        <f t="shared" si="688"/>
        <v>167</v>
      </c>
      <c r="P8826" t="str">
        <f t="shared" si="689"/>
        <v>Understock</v>
      </c>
      <c r="Q8826">
        <f t="shared" si="685"/>
        <v>0</v>
      </c>
      <c r="R8826" t="str">
        <f t="shared" si="686"/>
        <v>On Time</v>
      </c>
    </row>
    <row r="8827" spans="1:18" x14ac:dyDescent="0.3">
      <c r="A8827" t="s">
        <v>8862</v>
      </c>
      <c r="B8827" t="s">
        <v>32</v>
      </c>
      <c r="C8827" t="s">
        <v>41</v>
      </c>
      <c r="D8827" t="s">
        <v>39</v>
      </c>
      <c r="E8827" s="1">
        <v>45607</v>
      </c>
      <c r="F8827" s="1">
        <v>45609</v>
      </c>
      <c r="G8827">
        <v>163</v>
      </c>
      <c r="H8827">
        <v>138</v>
      </c>
      <c r="I8827">
        <v>193</v>
      </c>
      <c r="J8827">
        <v>1176</v>
      </c>
      <c r="K8827">
        <v>1544</v>
      </c>
      <c r="L8827" t="s">
        <v>19</v>
      </c>
      <c r="M8827">
        <v>2</v>
      </c>
      <c r="N8827">
        <f t="shared" si="687"/>
        <v>297992</v>
      </c>
      <c r="O8827">
        <f t="shared" si="688"/>
        <v>368</v>
      </c>
      <c r="P8827" t="str">
        <f t="shared" si="689"/>
        <v>Understock</v>
      </c>
      <c r="Q8827">
        <f t="shared" si="685"/>
        <v>0</v>
      </c>
      <c r="R8827" t="str">
        <f t="shared" si="686"/>
        <v>On Time</v>
      </c>
    </row>
    <row r="8828" spans="1:18" x14ac:dyDescent="0.3">
      <c r="A8828" t="s">
        <v>8863</v>
      </c>
      <c r="B8828" t="s">
        <v>44</v>
      </c>
      <c r="C8828" t="s">
        <v>22</v>
      </c>
      <c r="D8828" t="s">
        <v>39</v>
      </c>
      <c r="E8828" s="1">
        <v>45639</v>
      </c>
      <c r="F8828" s="1">
        <v>45648</v>
      </c>
      <c r="G8828">
        <v>70</v>
      </c>
      <c r="H8828">
        <v>143</v>
      </c>
      <c r="I8828">
        <v>133</v>
      </c>
      <c r="J8828">
        <v>1877</v>
      </c>
      <c r="K8828">
        <v>2128</v>
      </c>
      <c r="L8828" t="s">
        <v>19</v>
      </c>
      <c r="M8828">
        <v>9</v>
      </c>
      <c r="N8828">
        <f t="shared" si="687"/>
        <v>283024</v>
      </c>
      <c r="O8828">
        <f t="shared" si="688"/>
        <v>251</v>
      </c>
      <c r="P8828" t="str">
        <f t="shared" si="689"/>
        <v>Understock</v>
      </c>
      <c r="Q8828">
        <f t="shared" si="685"/>
        <v>0</v>
      </c>
      <c r="R8828" t="str">
        <f t="shared" si="686"/>
        <v>On Time</v>
      </c>
    </row>
    <row r="8829" spans="1:18" x14ac:dyDescent="0.3">
      <c r="A8829" t="s">
        <v>8864</v>
      </c>
      <c r="B8829" t="s">
        <v>44</v>
      </c>
      <c r="C8829" t="s">
        <v>22</v>
      </c>
      <c r="D8829" t="s">
        <v>29</v>
      </c>
      <c r="E8829" s="1">
        <v>45437</v>
      </c>
      <c r="F8829" s="1">
        <v>45438</v>
      </c>
      <c r="G8829">
        <v>95</v>
      </c>
      <c r="H8829">
        <v>137</v>
      </c>
      <c r="I8829">
        <v>42</v>
      </c>
      <c r="J8829">
        <v>1057</v>
      </c>
      <c r="K8829">
        <v>1482</v>
      </c>
      <c r="L8829" t="s">
        <v>19</v>
      </c>
      <c r="M8829">
        <v>1</v>
      </c>
      <c r="N8829">
        <f t="shared" si="687"/>
        <v>62244</v>
      </c>
      <c r="O8829">
        <f t="shared" si="688"/>
        <v>425</v>
      </c>
      <c r="P8829" t="str">
        <f t="shared" si="689"/>
        <v>Overstock</v>
      </c>
      <c r="Q8829">
        <f t="shared" si="685"/>
        <v>0</v>
      </c>
      <c r="R8829" t="str">
        <f t="shared" si="686"/>
        <v>On Time</v>
      </c>
    </row>
    <row r="8830" spans="1:18" x14ac:dyDescent="0.3">
      <c r="A8830" t="s">
        <v>8865</v>
      </c>
      <c r="B8830" t="s">
        <v>38</v>
      </c>
      <c r="C8830" t="s">
        <v>33</v>
      </c>
      <c r="D8830" t="s">
        <v>29</v>
      </c>
      <c r="E8830" s="1">
        <v>45329</v>
      </c>
      <c r="F8830" s="1">
        <v>45333</v>
      </c>
      <c r="G8830">
        <v>272</v>
      </c>
      <c r="H8830">
        <v>55</v>
      </c>
      <c r="I8830">
        <v>70</v>
      </c>
      <c r="J8830">
        <v>228</v>
      </c>
      <c r="K8830">
        <v>370</v>
      </c>
      <c r="L8830" t="s">
        <v>17</v>
      </c>
      <c r="M8830">
        <v>4</v>
      </c>
      <c r="N8830">
        <f t="shared" si="687"/>
        <v>25900</v>
      </c>
      <c r="O8830">
        <f t="shared" si="688"/>
        <v>142</v>
      </c>
      <c r="P8830" t="str">
        <f t="shared" si="689"/>
        <v>Overstock</v>
      </c>
      <c r="Q8830">
        <f t="shared" si="685"/>
        <v>0</v>
      </c>
      <c r="R8830" t="str">
        <f t="shared" si="686"/>
        <v>On Time</v>
      </c>
    </row>
    <row r="8831" spans="1:18" x14ac:dyDescent="0.3">
      <c r="A8831" t="s">
        <v>8866</v>
      </c>
      <c r="B8831" t="s">
        <v>50</v>
      </c>
      <c r="C8831" t="s">
        <v>22</v>
      </c>
      <c r="D8831" t="s">
        <v>29</v>
      </c>
      <c r="E8831" s="1">
        <v>44985</v>
      </c>
      <c r="F8831" s="1">
        <v>44986</v>
      </c>
      <c r="G8831">
        <v>345</v>
      </c>
      <c r="H8831">
        <v>140</v>
      </c>
      <c r="I8831">
        <v>4</v>
      </c>
      <c r="J8831">
        <v>348</v>
      </c>
      <c r="K8831">
        <v>611</v>
      </c>
      <c r="L8831" t="s">
        <v>30</v>
      </c>
      <c r="M8831">
        <v>1</v>
      </c>
      <c r="N8831">
        <f t="shared" si="687"/>
        <v>2444</v>
      </c>
      <c r="O8831">
        <f t="shared" si="688"/>
        <v>263</v>
      </c>
      <c r="P8831" t="str">
        <f t="shared" si="689"/>
        <v>Overstock</v>
      </c>
      <c r="Q8831">
        <f t="shared" si="685"/>
        <v>0</v>
      </c>
      <c r="R8831" t="str">
        <f t="shared" si="686"/>
        <v>On Time</v>
      </c>
    </row>
    <row r="8832" spans="1:18" x14ac:dyDescent="0.3">
      <c r="A8832" t="s">
        <v>8867</v>
      </c>
      <c r="B8832" t="s">
        <v>21</v>
      </c>
      <c r="C8832" t="s">
        <v>22</v>
      </c>
      <c r="D8832" t="s">
        <v>29</v>
      </c>
      <c r="E8832" s="1">
        <v>45403</v>
      </c>
      <c r="F8832" s="1">
        <v>45409</v>
      </c>
      <c r="G8832">
        <v>305</v>
      </c>
      <c r="H8832">
        <v>126</v>
      </c>
      <c r="I8832">
        <v>254</v>
      </c>
      <c r="J8832">
        <v>1660</v>
      </c>
      <c r="K8832">
        <v>2143</v>
      </c>
      <c r="L8832" t="s">
        <v>17</v>
      </c>
      <c r="M8832">
        <v>6</v>
      </c>
      <c r="N8832">
        <f t="shared" si="687"/>
        <v>544322</v>
      </c>
      <c r="O8832">
        <f t="shared" si="688"/>
        <v>483</v>
      </c>
      <c r="P8832" t="str">
        <f t="shared" si="689"/>
        <v>Overstock</v>
      </c>
      <c r="Q8832">
        <f t="shared" si="685"/>
        <v>0</v>
      </c>
      <c r="R8832" t="str">
        <f t="shared" si="686"/>
        <v>On Time</v>
      </c>
    </row>
    <row r="8833" spans="1:18" x14ac:dyDescent="0.3">
      <c r="A8833" t="s">
        <v>8868</v>
      </c>
      <c r="B8833" t="s">
        <v>38</v>
      </c>
      <c r="C8833" t="s">
        <v>33</v>
      </c>
      <c r="D8833" t="s">
        <v>29</v>
      </c>
      <c r="E8833" s="1">
        <v>45392</v>
      </c>
      <c r="F8833" s="1">
        <v>45394</v>
      </c>
      <c r="G8833">
        <v>29</v>
      </c>
      <c r="H8833">
        <v>54</v>
      </c>
      <c r="I8833">
        <v>278</v>
      </c>
      <c r="J8833">
        <v>892</v>
      </c>
      <c r="K8833">
        <v>1156</v>
      </c>
      <c r="L8833" t="s">
        <v>30</v>
      </c>
      <c r="M8833">
        <v>2</v>
      </c>
      <c r="N8833">
        <f t="shared" si="687"/>
        <v>321368</v>
      </c>
      <c r="O8833">
        <f t="shared" si="688"/>
        <v>264</v>
      </c>
      <c r="P8833" t="str">
        <f t="shared" si="689"/>
        <v>Understock</v>
      </c>
      <c r="Q8833">
        <f t="shared" si="685"/>
        <v>0</v>
      </c>
      <c r="R8833" t="str">
        <f t="shared" si="686"/>
        <v>On Time</v>
      </c>
    </row>
    <row r="8834" spans="1:18" x14ac:dyDescent="0.3">
      <c r="A8834" t="s">
        <v>8869</v>
      </c>
      <c r="B8834" t="s">
        <v>32</v>
      </c>
      <c r="C8834" t="s">
        <v>22</v>
      </c>
      <c r="D8834" t="s">
        <v>23</v>
      </c>
      <c r="E8834" s="1">
        <v>44933</v>
      </c>
      <c r="F8834" s="1">
        <v>44934</v>
      </c>
      <c r="G8834">
        <v>312</v>
      </c>
      <c r="H8834">
        <v>81</v>
      </c>
      <c r="I8834">
        <v>110</v>
      </c>
      <c r="J8834">
        <v>1050</v>
      </c>
      <c r="K8834">
        <v>1439</v>
      </c>
      <c r="L8834" t="s">
        <v>19</v>
      </c>
      <c r="M8834">
        <v>1</v>
      </c>
      <c r="N8834">
        <f t="shared" si="687"/>
        <v>158290</v>
      </c>
      <c r="O8834">
        <f t="shared" si="688"/>
        <v>389</v>
      </c>
      <c r="P8834" t="str">
        <f t="shared" si="689"/>
        <v>Overstock</v>
      </c>
      <c r="Q8834">
        <f t="shared" ref="Q8834:Q8897" si="690">(F8834-E8834)-M8834</f>
        <v>0</v>
      </c>
      <c r="R8834" t="str">
        <f t="shared" ref="R8834:R8897" si="691">IF(Q8834&gt;0,"Delayed",IF(Q8834=0,"On Time","Early"))</f>
        <v>On Time</v>
      </c>
    </row>
    <row r="8835" spans="1:18" x14ac:dyDescent="0.3">
      <c r="A8835" t="s">
        <v>8870</v>
      </c>
      <c r="B8835" t="s">
        <v>38</v>
      </c>
      <c r="C8835" t="s">
        <v>15</v>
      </c>
      <c r="D8835" t="s">
        <v>16</v>
      </c>
      <c r="E8835" s="1">
        <v>44995</v>
      </c>
      <c r="F8835" s="1">
        <v>44998</v>
      </c>
      <c r="G8835">
        <v>238</v>
      </c>
      <c r="H8835">
        <v>95</v>
      </c>
      <c r="I8835">
        <v>102</v>
      </c>
      <c r="J8835">
        <v>931</v>
      </c>
      <c r="K8835">
        <v>1186</v>
      </c>
      <c r="L8835" t="s">
        <v>24</v>
      </c>
      <c r="M8835">
        <v>3</v>
      </c>
      <c r="N8835">
        <f t="shared" ref="N8835:N8898" si="692">I8835*K8835</f>
        <v>120972</v>
      </c>
      <c r="O8835">
        <f t="shared" ref="O8835:O8898" si="693">K8835-J8835</f>
        <v>255</v>
      </c>
      <c r="P8835" t="str">
        <f t="shared" ref="P8835:P8898" si="694">IF(G8835&gt;I8835,"Overstock",IF(G8835&lt;I8835,"Understock","Balanced"))</f>
        <v>Overstock</v>
      </c>
      <c r="Q8835">
        <f t="shared" si="690"/>
        <v>0</v>
      </c>
      <c r="R8835" t="str">
        <f t="shared" si="691"/>
        <v>On Time</v>
      </c>
    </row>
    <row r="8836" spans="1:18" x14ac:dyDescent="0.3">
      <c r="A8836" t="s">
        <v>8871</v>
      </c>
      <c r="B8836" t="s">
        <v>52</v>
      </c>
      <c r="C8836" t="s">
        <v>33</v>
      </c>
      <c r="D8836" t="s">
        <v>39</v>
      </c>
      <c r="E8836" s="1">
        <v>45408</v>
      </c>
      <c r="F8836" s="1">
        <v>45414</v>
      </c>
      <c r="G8836">
        <v>237</v>
      </c>
      <c r="H8836">
        <v>94</v>
      </c>
      <c r="I8836">
        <v>248</v>
      </c>
      <c r="J8836">
        <v>1006</v>
      </c>
      <c r="K8836">
        <v>1248</v>
      </c>
      <c r="L8836" t="s">
        <v>30</v>
      </c>
      <c r="M8836">
        <v>6</v>
      </c>
      <c r="N8836">
        <f t="shared" si="692"/>
        <v>309504</v>
      </c>
      <c r="O8836">
        <f t="shared" si="693"/>
        <v>242</v>
      </c>
      <c r="P8836" t="str">
        <f t="shared" si="694"/>
        <v>Understock</v>
      </c>
      <c r="Q8836">
        <f t="shared" si="690"/>
        <v>0</v>
      </c>
      <c r="R8836" t="str">
        <f t="shared" si="691"/>
        <v>On Time</v>
      </c>
    </row>
    <row r="8837" spans="1:18" x14ac:dyDescent="0.3">
      <c r="A8837" t="s">
        <v>8872</v>
      </c>
      <c r="B8837" t="s">
        <v>44</v>
      </c>
      <c r="C8837" t="s">
        <v>41</v>
      </c>
      <c r="D8837" t="s">
        <v>27</v>
      </c>
      <c r="E8837" s="1">
        <v>45312</v>
      </c>
      <c r="F8837" s="1">
        <v>45314</v>
      </c>
      <c r="G8837">
        <v>371</v>
      </c>
      <c r="H8837">
        <v>59</v>
      </c>
      <c r="I8837">
        <v>15</v>
      </c>
      <c r="J8837">
        <v>1289</v>
      </c>
      <c r="K8837">
        <v>1620</v>
      </c>
      <c r="L8837" t="s">
        <v>24</v>
      </c>
      <c r="M8837">
        <v>2</v>
      </c>
      <c r="N8837">
        <f t="shared" si="692"/>
        <v>24300</v>
      </c>
      <c r="O8837">
        <f t="shared" si="693"/>
        <v>331</v>
      </c>
      <c r="P8837" t="str">
        <f t="shared" si="694"/>
        <v>Overstock</v>
      </c>
      <c r="Q8837">
        <f t="shared" si="690"/>
        <v>0</v>
      </c>
      <c r="R8837" t="str">
        <f t="shared" si="691"/>
        <v>On Time</v>
      </c>
    </row>
    <row r="8838" spans="1:18" x14ac:dyDescent="0.3">
      <c r="A8838" t="s">
        <v>8873</v>
      </c>
      <c r="B8838" t="s">
        <v>32</v>
      </c>
      <c r="C8838" t="s">
        <v>41</v>
      </c>
      <c r="D8838" t="s">
        <v>16</v>
      </c>
      <c r="E8838" s="1">
        <v>45554</v>
      </c>
      <c r="F8838" s="1">
        <v>45558</v>
      </c>
      <c r="G8838">
        <v>35</v>
      </c>
      <c r="H8838">
        <v>74</v>
      </c>
      <c r="I8838">
        <v>161</v>
      </c>
      <c r="J8838">
        <v>939</v>
      </c>
      <c r="K8838">
        <v>1182</v>
      </c>
      <c r="L8838" t="s">
        <v>17</v>
      </c>
      <c r="M8838">
        <v>4</v>
      </c>
      <c r="N8838">
        <f t="shared" si="692"/>
        <v>190302</v>
      </c>
      <c r="O8838">
        <f t="shared" si="693"/>
        <v>243</v>
      </c>
      <c r="P8838" t="str">
        <f t="shared" si="694"/>
        <v>Understock</v>
      </c>
      <c r="Q8838">
        <f t="shared" si="690"/>
        <v>0</v>
      </c>
      <c r="R8838" t="str">
        <f t="shared" si="691"/>
        <v>On Time</v>
      </c>
    </row>
    <row r="8839" spans="1:18" x14ac:dyDescent="0.3">
      <c r="A8839" t="s">
        <v>8874</v>
      </c>
      <c r="B8839" t="s">
        <v>32</v>
      </c>
      <c r="C8839" t="s">
        <v>15</v>
      </c>
      <c r="D8839" t="s">
        <v>23</v>
      </c>
      <c r="E8839" s="1">
        <v>45248</v>
      </c>
      <c r="F8839" s="1">
        <v>45255</v>
      </c>
      <c r="G8839">
        <v>272</v>
      </c>
      <c r="H8839">
        <v>134</v>
      </c>
      <c r="I8839">
        <v>49</v>
      </c>
      <c r="J8839">
        <v>889</v>
      </c>
      <c r="K8839">
        <v>1129</v>
      </c>
      <c r="L8839" t="s">
        <v>30</v>
      </c>
      <c r="M8839">
        <v>7</v>
      </c>
      <c r="N8839">
        <f t="shared" si="692"/>
        <v>55321</v>
      </c>
      <c r="O8839">
        <f t="shared" si="693"/>
        <v>240</v>
      </c>
      <c r="P8839" t="str">
        <f t="shared" si="694"/>
        <v>Overstock</v>
      </c>
      <c r="Q8839">
        <f t="shared" si="690"/>
        <v>0</v>
      </c>
      <c r="R8839" t="str">
        <f t="shared" si="691"/>
        <v>On Time</v>
      </c>
    </row>
    <row r="8840" spans="1:18" x14ac:dyDescent="0.3">
      <c r="A8840" t="s">
        <v>8875</v>
      </c>
      <c r="B8840" t="s">
        <v>21</v>
      </c>
      <c r="C8840" t="s">
        <v>15</v>
      </c>
      <c r="D8840" t="s">
        <v>27</v>
      </c>
      <c r="E8840" s="1">
        <v>45639</v>
      </c>
      <c r="F8840" s="1">
        <v>45648</v>
      </c>
      <c r="G8840">
        <v>199</v>
      </c>
      <c r="H8840">
        <v>134</v>
      </c>
      <c r="I8840">
        <v>124</v>
      </c>
      <c r="J8840">
        <v>1243</v>
      </c>
      <c r="K8840">
        <v>1436</v>
      </c>
      <c r="L8840" t="s">
        <v>24</v>
      </c>
      <c r="M8840">
        <v>9</v>
      </c>
      <c r="N8840">
        <f t="shared" si="692"/>
        <v>178064</v>
      </c>
      <c r="O8840">
        <f t="shared" si="693"/>
        <v>193</v>
      </c>
      <c r="P8840" t="str">
        <f t="shared" si="694"/>
        <v>Overstock</v>
      </c>
      <c r="Q8840">
        <f t="shared" si="690"/>
        <v>0</v>
      </c>
      <c r="R8840" t="str">
        <f t="shared" si="691"/>
        <v>On Time</v>
      </c>
    </row>
    <row r="8841" spans="1:18" x14ac:dyDescent="0.3">
      <c r="A8841" t="s">
        <v>8876</v>
      </c>
      <c r="B8841" t="s">
        <v>52</v>
      </c>
      <c r="C8841" t="s">
        <v>33</v>
      </c>
      <c r="D8841" t="s">
        <v>27</v>
      </c>
      <c r="E8841" s="1">
        <v>45392</v>
      </c>
      <c r="F8841" s="1">
        <v>45400</v>
      </c>
      <c r="G8841">
        <v>200</v>
      </c>
      <c r="H8841">
        <v>83</v>
      </c>
      <c r="I8841">
        <v>96</v>
      </c>
      <c r="J8841">
        <v>1509</v>
      </c>
      <c r="K8841">
        <v>1692</v>
      </c>
      <c r="L8841" t="s">
        <v>34</v>
      </c>
      <c r="M8841">
        <v>8</v>
      </c>
      <c r="N8841">
        <f t="shared" si="692"/>
        <v>162432</v>
      </c>
      <c r="O8841">
        <f t="shared" si="693"/>
        <v>183</v>
      </c>
      <c r="P8841" t="str">
        <f t="shared" si="694"/>
        <v>Overstock</v>
      </c>
      <c r="Q8841">
        <f t="shared" si="690"/>
        <v>0</v>
      </c>
      <c r="R8841" t="str">
        <f t="shared" si="691"/>
        <v>On Time</v>
      </c>
    </row>
    <row r="8842" spans="1:18" x14ac:dyDescent="0.3">
      <c r="A8842" t="s">
        <v>8877</v>
      </c>
      <c r="B8842" t="s">
        <v>48</v>
      </c>
      <c r="C8842" t="s">
        <v>41</v>
      </c>
      <c r="D8842" t="s">
        <v>39</v>
      </c>
      <c r="E8842" s="1">
        <v>45463</v>
      </c>
      <c r="F8842" s="1">
        <v>45470</v>
      </c>
      <c r="G8842">
        <v>2</v>
      </c>
      <c r="H8842">
        <v>100</v>
      </c>
      <c r="I8842">
        <v>129</v>
      </c>
      <c r="J8842">
        <v>934</v>
      </c>
      <c r="K8842">
        <v>1090</v>
      </c>
      <c r="L8842" t="s">
        <v>30</v>
      </c>
      <c r="M8842">
        <v>7</v>
      </c>
      <c r="N8842">
        <f t="shared" si="692"/>
        <v>140610</v>
      </c>
      <c r="O8842">
        <f t="shared" si="693"/>
        <v>156</v>
      </c>
      <c r="P8842" t="str">
        <f t="shared" si="694"/>
        <v>Understock</v>
      </c>
      <c r="Q8842">
        <f t="shared" si="690"/>
        <v>0</v>
      </c>
      <c r="R8842" t="str">
        <f t="shared" si="691"/>
        <v>On Time</v>
      </c>
    </row>
    <row r="8843" spans="1:18" x14ac:dyDescent="0.3">
      <c r="A8843" t="s">
        <v>8878</v>
      </c>
      <c r="B8843" t="s">
        <v>21</v>
      </c>
      <c r="C8843" t="s">
        <v>22</v>
      </c>
      <c r="D8843" t="s">
        <v>23</v>
      </c>
      <c r="E8843" s="1">
        <v>45094</v>
      </c>
      <c r="F8843" s="1">
        <v>45095</v>
      </c>
      <c r="G8843">
        <v>154</v>
      </c>
      <c r="H8843">
        <v>111</v>
      </c>
      <c r="I8843">
        <v>11</v>
      </c>
      <c r="J8843">
        <v>1316</v>
      </c>
      <c r="K8843">
        <v>1637</v>
      </c>
      <c r="L8843" t="s">
        <v>30</v>
      </c>
      <c r="M8843">
        <v>1</v>
      </c>
      <c r="N8843">
        <f t="shared" si="692"/>
        <v>18007</v>
      </c>
      <c r="O8843">
        <f t="shared" si="693"/>
        <v>321</v>
      </c>
      <c r="P8843" t="str">
        <f t="shared" si="694"/>
        <v>Overstock</v>
      </c>
      <c r="Q8843">
        <f t="shared" si="690"/>
        <v>0</v>
      </c>
      <c r="R8843" t="str">
        <f t="shared" si="691"/>
        <v>On Time</v>
      </c>
    </row>
    <row r="8844" spans="1:18" x14ac:dyDescent="0.3">
      <c r="A8844" t="s">
        <v>8879</v>
      </c>
      <c r="B8844" t="s">
        <v>44</v>
      </c>
      <c r="C8844" t="s">
        <v>15</v>
      </c>
      <c r="D8844" t="s">
        <v>16</v>
      </c>
      <c r="E8844" s="1">
        <v>45464</v>
      </c>
      <c r="F8844" s="1">
        <v>45472</v>
      </c>
      <c r="G8844">
        <v>444</v>
      </c>
      <c r="H8844">
        <v>111</v>
      </c>
      <c r="I8844">
        <v>5</v>
      </c>
      <c r="J8844">
        <v>490</v>
      </c>
      <c r="K8844">
        <v>846</v>
      </c>
      <c r="L8844" t="s">
        <v>19</v>
      </c>
      <c r="M8844">
        <v>8</v>
      </c>
      <c r="N8844">
        <f t="shared" si="692"/>
        <v>4230</v>
      </c>
      <c r="O8844">
        <f t="shared" si="693"/>
        <v>356</v>
      </c>
      <c r="P8844" t="str">
        <f t="shared" si="694"/>
        <v>Overstock</v>
      </c>
      <c r="Q8844">
        <f t="shared" si="690"/>
        <v>0</v>
      </c>
      <c r="R8844" t="str">
        <f t="shared" si="691"/>
        <v>On Time</v>
      </c>
    </row>
    <row r="8845" spans="1:18" x14ac:dyDescent="0.3">
      <c r="A8845" t="s">
        <v>8880</v>
      </c>
      <c r="B8845" t="s">
        <v>26</v>
      </c>
      <c r="C8845" t="s">
        <v>15</v>
      </c>
      <c r="D8845" t="s">
        <v>29</v>
      </c>
      <c r="E8845" s="1">
        <v>45135</v>
      </c>
      <c r="F8845" s="1">
        <v>45137</v>
      </c>
      <c r="G8845">
        <v>479</v>
      </c>
      <c r="H8845">
        <v>121</v>
      </c>
      <c r="I8845">
        <v>184</v>
      </c>
      <c r="J8845">
        <v>885</v>
      </c>
      <c r="K8845">
        <v>1006</v>
      </c>
      <c r="L8845" t="s">
        <v>19</v>
      </c>
      <c r="M8845">
        <v>2</v>
      </c>
      <c r="N8845">
        <f t="shared" si="692"/>
        <v>185104</v>
      </c>
      <c r="O8845">
        <f t="shared" si="693"/>
        <v>121</v>
      </c>
      <c r="P8845" t="str">
        <f t="shared" si="694"/>
        <v>Overstock</v>
      </c>
      <c r="Q8845">
        <f t="shared" si="690"/>
        <v>0</v>
      </c>
      <c r="R8845" t="str">
        <f t="shared" si="691"/>
        <v>On Time</v>
      </c>
    </row>
    <row r="8846" spans="1:18" x14ac:dyDescent="0.3">
      <c r="A8846" t="s">
        <v>8881</v>
      </c>
      <c r="B8846" t="s">
        <v>14</v>
      </c>
      <c r="C8846" t="s">
        <v>41</v>
      </c>
      <c r="D8846" t="s">
        <v>16</v>
      </c>
      <c r="E8846" s="1">
        <v>45211</v>
      </c>
      <c r="F8846" s="1">
        <v>45212</v>
      </c>
      <c r="G8846">
        <v>282</v>
      </c>
      <c r="H8846">
        <v>142</v>
      </c>
      <c r="I8846">
        <v>10</v>
      </c>
      <c r="J8846">
        <v>1859</v>
      </c>
      <c r="K8846">
        <v>2278</v>
      </c>
      <c r="L8846" t="s">
        <v>24</v>
      </c>
      <c r="M8846">
        <v>1</v>
      </c>
      <c r="N8846">
        <f t="shared" si="692"/>
        <v>22780</v>
      </c>
      <c r="O8846">
        <f t="shared" si="693"/>
        <v>419</v>
      </c>
      <c r="P8846" t="str">
        <f t="shared" si="694"/>
        <v>Overstock</v>
      </c>
      <c r="Q8846">
        <f t="shared" si="690"/>
        <v>0</v>
      </c>
      <c r="R8846" t="str">
        <f t="shared" si="691"/>
        <v>On Time</v>
      </c>
    </row>
    <row r="8847" spans="1:18" x14ac:dyDescent="0.3">
      <c r="A8847" t="s">
        <v>8882</v>
      </c>
      <c r="B8847" t="s">
        <v>52</v>
      </c>
      <c r="C8847" t="s">
        <v>15</v>
      </c>
      <c r="D8847" t="s">
        <v>39</v>
      </c>
      <c r="E8847" s="1">
        <v>45041</v>
      </c>
      <c r="F8847" s="1">
        <v>45042</v>
      </c>
      <c r="G8847">
        <v>367</v>
      </c>
      <c r="H8847">
        <v>144</v>
      </c>
      <c r="I8847">
        <v>116</v>
      </c>
      <c r="J8847">
        <v>1394</v>
      </c>
      <c r="K8847">
        <v>1827</v>
      </c>
      <c r="L8847" t="s">
        <v>19</v>
      </c>
      <c r="M8847">
        <v>1</v>
      </c>
      <c r="N8847">
        <f t="shared" si="692"/>
        <v>211932</v>
      </c>
      <c r="O8847">
        <f t="shared" si="693"/>
        <v>433</v>
      </c>
      <c r="P8847" t="str">
        <f t="shared" si="694"/>
        <v>Overstock</v>
      </c>
      <c r="Q8847">
        <f t="shared" si="690"/>
        <v>0</v>
      </c>
      <c r="R8847" t="str">
        <f t="shared" si="691"/>
        <v>On Time</v>
      </c>
    </row>
    <row r="8848" spans="1:18" x14ac:dyDescent="0.3">
      <c r="A8848" t="s">
        <v>8883</v>
      </c>
      <c r="B8848" t="s">
        <v>60</v>
      </c>
      <c r="C8848" t="s">
        <v>22</v>
      </c>
      <c r="D8848" t="s">
        <v>29</v>
      </c>
      <c r="E8848" s="1">
        <v>45315</v>
      </c>
      <c r="F8848" s="1">
        <v>45318</v>
      </c>
      <c r="G8848">
        <v>347</v>
      </c>
      <c r="H8848">
        <v>88</v>
      </c>
      <c r="I8848">
        <v>104</v>
      </c>
      <c r="J8848">
        <v>1530</v>
      </c>
      <c r="K8848">
        <v>1781</v>
      </c>
      <c r="L8848" t="s">
        <v>34</v>
      </c>
      <c r="M8848">
        <v>3</v>
      </c>
      <c r="N8848">
        <f t="shared" si="692"/>
        <v>185224</v>
      </c>
      <c r="O8848">
        <f t="shared" si="693"/>
        <v>251</v>
      </c>
      <c r="P8848" t="str">
        <f t="shared" si="694"/>
        <v>Overstock</v>
      </c>
      <c r="Q8848">
        <f t="shared" si="690"/>
        <v>0</v>
      </c>
      <c r="R8848" t="str">
        <f t="shared" si="691"/>
        <v>On Time</v>
      </c>
    </row>
    <row r="8849" spans="1:18" x14ac:dyDescent="0.3">
      <c r="A8849" t="s">
        <v>8884</v>
      </c>
      <c r="B8849" t="s">
        <v>60</v>
      </c>
      <c r="C8849" t="s">
        <v>41</v>
      </c>
      <c r="D8849" t="s">
        <v>27</v>
      </c>
      <c r="E8849" s="1">
        <v>45415</v>
      </c>
      <c r="F8849" s="1">
        <v>45417</v>
      </c>
      <c r="G8849">
        <v>442</v>
      </c>
      <c r="H8849">
        <v>52</v>
      </c>
      <c r="I8849">
        <v>228</v>
      </c>
      <c r="J8849">
        <v>355</v>
      </c>
      <c r="K8849">
        <v>818</v>
      </c>
      <c r="L8849" t="s">
        <v>30</v>
      </c>
      <c r="M8849">
        <v>2</v>
      </c>
      <c r="N8849">
        <f t="shared" si="692"/>
        <v>186504</v>
      </c>
      <c r="O8849">
        <f t="shared" si="693"/>
        <v>463</v>
      </c>
      <c r="P8849" t="str">
        <f t="shared" si="694"/>
        <v>Overstock</v>
      </c>
      <c r="Q8849">
        <f t="shared" si="690"/>
        <v>0</v>
      </c>
      <c r="R8849" t="str">
        <f t="shared" si="691"/>
        <v>On Time</v>
      </c>
    </row>
    <row r="8850" spans="1:18" x14ac:dyDescent="0.3">
      <c r="A8850" t="s">
        <v>8885</v>
      </c>
      <c r="B8850" t="s">
        <v>60</v>
      </c>
      <c r="C8850" t="s">
        <v>33</v>
      </c>
      <c r="D8850" t="s">
        <v>23</v>
      </c>
      <c r="E8850" s="1">
        <v>45081</v>
      </c>
      <c r="F8850" s="1">
        <v>45085</v>
      </c>
      <c r="G8850">
        <v>218</v>
      </c>
      <c r="H8850">
        <v>54</v>
      </c>
      <c r="I8850">
        <v>93</v>
      </c>
      <c r="J8850">
        <v>938</v>
      </c>
      <c r="K8850">
        <v>1415</v>
      </c>
      <c r="L8850" t="s">
        <v>17</v>
      </c>
      <c r="M8850">
        <v>4</v>
      </c>
      <c r="N8850">
        <f t="shared" si="692"/>
        <v>131595</v>
      </c>
      <c r="O8850">
        <f t="shared" si="693"/>
        <v>477</v>
      </c>
      <c r="P8850" t="str">
        <f t="shared" si="694"/>
        <v>Overstock</v>
      </c>
      <c r="Q8850">
        <f t="shared" si="690"/>
        <v>0</v>
      </c>
      <c r="R8850" t="str">
        <f t="shared" si="691"/>
        <v>On Time</v>
      </c>
    </row>
    <row r="8851" spans="1:18" x14ac:dyDescent="0.3">
      <c r="A8851" t="s">
        <v>8886</v>
      </c>
      <c r="B8851" t="s">
        <v>14</v>
      </c>
      <c r="C8851" t="s">
        <v>15</v>
      </c>
      <c r="D8851" t="s">
        <v>39</v>
      </c>
      <c r="E8851" s="1">
        <v>45062</v>
      </c>
      <c r="F8851" s="1">
        <v>45067</v>
      </c>
      <c r="G8851">
        <v>448</v>
      </c>
      <c r="H8851">
        <v>70</v>
      </c>
      <c r="I8851">
        <v>4</v>
      </c>
      <c r="J8851">
        <v>1209</v>
      </c>
      <c r="K8851">
        <v>1644</v>
      </c>
      <c r="L8851" t="s">
        <v>24</v>
      </c>
      <c r="M8851">
        <v>5</v>
      </c>
      <c r="N8851">
        <f t="shared" si="692"/>
        <v>6576</v>
      </c>
      <c r="O8851">
        <f t="shared" si="693"/>
        <v>435</v>
      </c>
      <c r="P8851" t="str">
        <f t="shared" si="694"/>
        <v>Overstock</v>
      </c>
      <c r="Q8851">
        <f t="shared" si="690"/>
        <v>0</v>
      </c>
      <c r="R8851" t="str">
        <f t="shared" si="691"/>
        <v>On Time</v>
      </c>
    </row>
    <row r="8852" spans="1:18" x14ac:dyDescent="0.3">
      <c r="A8852" t="s">
        <v>8887</v>
      </c>
      <c r="B8852" t="s">
        <v>26</v>
      </c>
      <c r="C8852" t="s">
        <v>15</v>
      </c>
      <c r="D8852" t="s">
        <v>29</v>
      </c>
      <c r="E8852" s="1">
        <v>45297</v>
      </c>
      <c r="F8852" s="1">
        <v>45303</v>
      </c>
      <c r="G8852">
        <v>326</v>
      </c>
      <c r="H8852">
        <v>63</v>
      </c>
      <c r="I8852">
        <v>79</v>
      </c>
      <c r="J8852">
        <v>1926</v>
      </c>
      <c r="K8852">
        <v>2315</v>
      </c>
      <c r="L8852" t="s">
        <v>24</v>
      </c>
      <c r="M8852">
        <v>6</v>
      </c>
      <c r="N8852">
        <f t="shared" si="692"/>
        <v>182885</v>
      </c>
      <c r="O8852">
        <f t="shared" si="693"/>
        <v>389</v>
      </c>
      <c r="P8852" t="str">
        <f t="shared" si="694"/>
        <v>Overstock</v>
      </c>
      <c r="Q8852">
        <f t="shared" si="690"/>
        <v>0</v>
      </c>
      <c r="R8852" t="str">
        <f t="shared" si="691"/>
        <v>On Time</v>
      </c>
    </row>
    <row r="8853" spans="1:18" x14ac:dyDescent="0.3">
      <c r="A8853" t="s">
        <v>8888</v>
      </c>
      <c r="B8853" t="s">
        <v>50</v>
      </c>
      <c r="C8853" t="s">
        <v>33</v>
      </c>
      <c r="D8853" t="s">
        <v>16</v>
      </c>
      <c r="E8853" s="1">
        <v>45268</v>
      </c>
      <c r="F8853" s="1">
        <v>45276</v>
      </c>
      <c r="G8853">
        <v>365</v>
      </c>
      <c r="H8853">
        <v>67</v>
      </c>
      <c r="I8853">
        <v>74</v>
      </c>
      <c r="J8853">
        <v>1862</v>
      </c>
      <c r="K8853">
        <v>2162</v>
      </c>
      <c r="L8853" t="s">
        <v>24</v>
      </c>
      <c r="M8853">
        <v>8</v>
      </c>
      <c r="N8853">
        <f t="shared" si="692"/>
        <v>159988</v>
      </c>
      <c r="O8853">
        <f t="shared" si="693"/>
        <v>300</v>
      </c>
      <c r="P8853" t="str">
        <f t="shared" si="694"/>
        <v>Overstock</v>
      </c>
      <c r="Q8853">
        <f t="shared" si="690"/>
        <v>0</v>
      </c>
      <c r="R8853" t="str">
        <f t="shared" si="691"/>
        <v>On Time</v>
      </c>
    </row>
    <row r="8854" spans="1:18" x14ac:dyDescent="0.3">
      <c r="A8854" t="s">
        <v>8889</v>
      </c>
      <c r="B8854" t="s">
        <v>50</v>
      </c>
      <c r="C8854" t="s">
        <v>41</v>
      </c>
      <c r="D8854" t="s">
        <v>29</v>
      </c>
      <c r="E8854" s="1">
        <v>45335</v>
      </c>
      <c r="F8854" s="1">
        <v>45337</v>
      </c>
      <c r="G8854">
        <v>229</v>
      </c>
      <c r="H8854">
        <v>145</v>
      </c>
      <c r="I8854">
        <v>192</v>
      </c>
      <c r="J8854">
        <v>1029</v>
      </c>
      <c r="K8854">
        <v>1321</v>
      </c>
      <c r="L8854" t="s">
        <v>17</v>
      </c>
      <c r="M8854">
        <v>2</v>
      </c>
      <c r="N8854">
        <f t="shared" si="692"/>
        <v>253632</v>
      </c>
      <c r="O8854">
        <f t="shared" si="693"/>
        <v>292</v>
      </c>
      <c r="P8854" t="str">
        <f t="shared" si="694"/>
        <v>Overstock</v>
      </c>
      <c r="Q8854">
        <f t="shared" si="690"/>
        <v>0</v>
      </c>
      <c r="R8854" t="str">
        <f t="shared" si="691"/>
        <v>On Time</v>
      </c>
    </row>
    <row r="8855" spans="1:18" x14ac:dyDescent="0.3">
      <c r="A8855" t="s">
        <v>8890</v>
      </c>
      <c r="B8855" t="s">
        <v>14</v>
      </c>
      <c r="C8855" t="s">
        <v>15</v>
      </c>
      <c r="D8855" t="s">
        <v>16</v>
      </c>
      <c r="E8855" s="1">
        <v>45074</v>
      </c>
      <c r="F8855" s="1">
        <v>45077</v>
      </c>
      <c r="G8855">
        <v>219</v>
      </c>
      <c r="H8855">
        <v>95</v>
      </c>
      <c r="I8855">
        <v>78</v>
      </c>
      <c r="J8855">
        <v>794</v>
      </c>
      <c r="K8855">
        <v>1119</v>
      </c>
      <c r="L8855" t="s">
        <v>24</v>
      </c>
      <c r="M8855">
        <v>3</v>
      </c>
      <c r="N8855">
        <f t="shared" si="692"/>
        <v>87282</v>
      </c>
      <c r="O8855">
        <f t="shared" si="693"/>
        <v>325</v>
      </c>
      <c r="P8855" t="str">
        <f t="shared" si="694"/>
        <v>Overstock</v>
      </c>
      <c r="Q8855">
        <f t="shared" si="690"/>
        <v>0</v>
      </c>
      <c r="R8855" t="str">
        <f t="shared" si="691"/>
        <v>On Time</v>
      </c>
    </row>
    <row r="8856" spans="1:18" x14ac:dyDescent="0.3">
      <c r="A8856" t="s">
        <v>8891</v>
      </c>
      <c r="B8856" t="s">
        <v>21</v>
      </c>
      <c r="C8856" t="s">
        <v>33</v>
      </c>
      <c r="D8856" t="s">
        <v>16</v>
      </c>
      <c r="E8856" s="1">
        <v>45379</v>
      </c>
      <c r="F8856" s="1">
        <v>45380</v>
      </c>
      <c r="G8856">
        <v>76</v>
      </c>
      <c r="H8856">
        <v>61</v>
      </c>
      <c r="I8856">
        <v>171</v>
      </c>
      <c r="J8856">
        <v>317</v>
      </c>
      <c r="K8856">
        <v>488</v>
      </c>
      <c r="L8856" t="s">
        <v>34</v>
      </c>
      <c r="M8856">
        <v>1</v>
      </c>
      <c r="N8856">
        <f t="shared" si="692"/>
        <v>83448</v>
      </c>
      <c r="O8856">
        <f t="shared" si="693"/>
        <v>171</v>
      </c>
      <c r="P8856" t="str">
        <f t="shared" si="694"/>
        <v>Understock</v>
      </c>
      <c r="Q8856">
        <f t="shared" si="690"/>
        <v>0</v>
      </c>
      <c r="R8856" t="str">
        <f t="shared" si="691"/>
        <v>On Time</v>
      </c>
    </row>
    <row r="8857" spans="1:18" x14ac:dyDescent="0.3">
      <c r="A8857" t="s">
        <v>8892</v>
      </c>
      <c r="B8857" t="s">
        <v>14</v>
      </c>
      <c r="C8857" t="s">
        <v>22</v>
      </c>
      <c r="D8857" t="s">
        <v>27</v>
      </c>
      <c r="E8857" s="1">
        <v>45367</v>
      </c>
      <c r="F8857" s="1">
        <v>45376</v>
      </c>
      <c r="G8857">
        <v>345</v>
      </c>
      <c r="H8857">
        <v>55</v>
      </c>
      <c r="I8857">
        <v>116</v>
      </c>
      <c r="J8857">
        <v>1525</v>
      </c>
      <c r="K8857">
        <v>1646</v>
      </c>
      <c r="L8857" t="s">
        <v>34</v>
      </c>
      <c r="M8857">
        <v>9</v>
      </c>
      <c r="N8857">
        <f t="shared" si="692"/>
        <v>190936</v>
      </c>
      <c r="O8857">
        <f t="shared" si="693"/>
        <v>121</v>
      </c>
      <c r="P8857" t="str">
        <f t="shared" si="694"/>
        <v>Overstock</v>
      </c>
      <c r="Q8857">
        <f t="shared" si="690"/>
        <v>0</v>
      </c>
      <c r="R8857" t="str">
        <f t="shared" si="691"/>
        <v>On Time</v>
      </c>
    </row>
    <row r="8858" spans="1:18" x14ac:dyDescent="0.3">
      <c r="A8858" t="s">
        <v>8893</v>
      </c>
      <c r="B8858" t="s">
        <v>52</v>
      </c>
      <c r="C8858" t="s">
        <v>22</v>
      </c>
      <c r="D8858" t="s">
        <v>23</v>
      </c>
      <c r="E8858" s="1">
        <v>45267</v>
      </c>
      <c r="F8858" s="1">
        <v>45271</v>
      </c>
      <c r="G8858">
        <v>156</v>
      </c>
      <c r="H8858">
        <v>88</v>
      </c>
      <c r="I8858">
        <v>83</v>
      </c>
      <c r="J8858">
        <v>984</v>
      </c>
      <c r="K8858">
        <v>1477</v>
      </c>
      <c r="L8858" t="s">
        <v>24</v>
      </c>
      <c r="M8858">
        <v>4</v>
      </c>
      <c r="N8858">
        <f t="shared" si="692"/>
        <v>122591</v>
      </c>
      <c r="O8858">
        <f t="shared" si="693"/>
        <v>493</v>
      </c>
      <c r="P8858" t="str">
        <f t="shared" si="694"/>
        <v>Overstock</v>
      </c>
      <c r="Q8858">
        <f t="shared" si="690"/>
        <v>0</v>
      </c>
      <c r="R8858" t="str">
        <f t="shared" si="691"/>
        <v>On Time</v>
      </c>
    </row>
    <row r="8859" spans="1:18" x14ac:dyDescent="0.3">
      <c r="A8859" t="s">
        <v>8894</v>
      </c>
      <c r="B8859" t="s">
        <v>52</v>
      </c>
      <c r="C8859" t="s">
        <v>33</v>
      </c>
      <c r="D8859" t="s">
        <v>39</v>
      </c>
      <c r="E8859" s="1">
        <v>45022</v>
      </c>
      <c r="F8859" s="1">
        <v>45026</v>
      </c>
      <c r="G8859">
        <v>349</v>
      </c>
      <c r="H8859">
        <v>120</v>
      </c>
      <c r="I8859">
        <v>68</v>
      </c>
      <c r="J8859">
        <v>750</v>
      </c>
      <c r="K8859">
        <v>1109</v>
      </c>
      <c r="L8859" t="s">
        <v>34</v>
      </c>
      <c r="M8859">
        <v>4</v>
      </c>
      <c r="N8859">
        <f t="shared" si="692"/>
        <v>75412</v>
      </c>
      <c r="O8859">
        <f t="shared" si="693"/>
        <v>359</v>
      </c>
      <c r="P8859" t="str">
        <f t="shared" si="694"/>
        <v>Overstock</v>
      </c>
      <c r="Q8859">
        <f t="shared" si="690"/>
        <v>0</v>
      </c>
      <c r="R8859" t="str">
        <f t="shared" si="691"/>
        <v>On Time</v>
      </c>
    </row>
    <row r="8860" spans="1:18" x14ac:dyDescent="0.3">
      <c r="A8860" t="s">
        <v>8895</v>
      </c>
      <c r="B8860" t="s">
        <v>32</v>
      </c>
      <c r="C8860" t="s">
        <v>33</v>
      </c>
      <c r="D8860" t="s">
        <v>27</v>
      </c>
      <c r="E8860" s="1">
        <v>45206</v>
      </c>
      <c r="F8860" s="1">
        <v>45210</v>
      </c>
      <c r="G8860">
        <v>184</v>
      </c>
      <c r="H8860">
        <v>72</v>
      </c>
      <c r="I8860">
        <v>200</v>
      </c>
      <c r="J8860">
        <v>937</v>
      </c>
      <c r="K8860">
        <v>1050</v>
      </c>
      <c r="L8860" t="s">
        <v>17</v>
      </c>
      <c r="M8860">
        <v>4</v>
      </c>
      <c r="N8860">
        <f t="shared" si="692"/>
        <v>210000</v>
      </c>
      <c r="O8860">
        <f t="shared" si="693"/>
        <v>113</v>
      </c>
      <c r="P8860" t="str">
        <f t="shared" si="694"/>
        <v>Understock</v>
      </c>
      <c r="Q8860">
        <f t="shared" si="690"/>
        <v>0</v>
      </c>
      <c r="R8860" t="str">
        <f t="shared" si="691"/>
        <v>On Time</v>
      </c>
    </row>
    <row r="8861" spans="1:18" x14ac:dyDescent="0.3">
      <c r="A8861" t="s">
        <v>8896</v>
      </c>
      <c r="B8861" t="s">
        <v>52</v>
      </c>
      <c r="C8861" t="s">
        <v>33</v>
      </c>
      <c r="D8861" t="s">
        <v>29</v>
      </c>
      <c r="E8861" s="1">
        <v>45139</v>
      </c>
      <c r="F8861" s="1">
        <v>45144</v>
      </c>
      <c r="G8861">
        <v>204</v>
      </c>
      <c r="H8861">
        <v>96</v>
      </c>
      <c r="I8861">
        <v>287</v>
      </c>
      <c r="J8861">
        <v>343</v>
      </c>
      <c r="K8861">
        <v>704</v>
      </c>
      <c r="L8861" t="s">
        <v>17</v>
      </c>
      <c r="M8861">
        <v>5</v>
      </c>
      <c r="N8861">
        <f t="shared" si="692"/>
        <v>202048</v>
      </c>
      <c r="O8861">
        <f t="shared" si="693"/>
        <v>361</v>
      </c>
      <c r="P8861" t="str">
        <f t="shared" si="694"/>
        <v>Understock</v>
      </c>
      <c r="Q8861">
        <f t="shared" si="690"/>
        <v>0</v>
      </c>
      <c r="R8861" t="str">
        <f t="shared" si="691"/>
        <v>On Time</v>
      </c>
    </row>
    <row r="8862" spans="1:18" x14ac:dyDescent="0.3">
      <c r="A8862" t="s">
        <v>8897</v>
      </c>
      <c r="B8862" t="s">
        <v>52</v>
      </c>
      <c r="C8862" t="s">
        <v>22</v>
      </c>
      <c r="D8862" t="s">
        <v>23</v>
      </c>
      <c r="E8862" s="1">
        <v>45259</v>
      </c>
      <c r="F8862" s="1">
        <v>45264</v>
      </c>
      <c r="G8862">
        <v>480</v>
      </c>
      <c r="H8862">
        <v>146</v>
      </c>
      <c r="I8862">
        <v>293</v>
      </c>
      <c r="J8862">
        <v>1064</v>
      </c>
      <c r="K8862">
        <v>1214</v>
      </c>
      <c r="L8862" t="s">
        <v>19</v>
      </c>
      <c r="M8862">
        <v>5</v>
      </c>
      <c r="N8862">
        <f t="shared" si="692"/>
        <v>355702</v>
      </c>
      <c r="O8862">
        <f t="shared" si="693"/>
        <v>150</v>
      </c>
      <c r="P8862" t="str">
        <f t="shared" si="694"/>
        <v>Overstock</v>
      </c>
      <c r="Q8862">
        <f t="shared" si="690"/>
        <v>0</v>
      </c>
      <c r="R8862" t="str">
        <f t="shared" si="691"/>
        <v>On Time</v>
      </c>
    </row>
    <row r="8863" spans="1:18" x14ac:dyDescent="0.3">
      <c r="A8863" t="s">
        <v>8898</v>
      </c>
      <c r="B8863" t="s">
        <v>26</v>
      </c>
      <c r="C8863" t="s">
        <v>22</v>
      </c>
      <c r="D8863" t="s">
        <v>23</v>
      </c>
      <c r="E8863" s="1">
        <v>45022</v>
      </c>
      <c r="F8863" s="1">
        <v>45029</v>
      </c>
      <c r="G8863">
        <v>409</v>
      </c>
      <c r="H8863">
        <v>131</v>
      </c>
      <c r="I8863">
        <v>25</v>
      </c>
      <c r="J8863">
        <v>1440</v>
      </c>
      <c r="K8863">
        <v>1633</v>
      </c>
      <c r="L8863" t="s">
        <v>19</v>
      </c>
      <c r="M8863">
        <v>7</v>
      </c>
      <c r="N8863">
        <f t="shared" si="692"/>
        <v>40825</v>
      </c>
      <c r="O8863">
        <f t="shared" si="693"/>
        <v>193</v>
      </c>
      <c r="P8863" t="str">
        <f t="shared" si="694"/>
        <v>Overstock</v>
      </c>
      <c r="Q8863">
        <f t="shared" si="690"/>
        <v>0</v>
      </c>
      <c r="R8863" t="str">
        <f t="shared" si="691"/>
        <v>On Time</v>
      </c>
    </row>
    <row r="8864" spans="1:18" x14ac:dyDescent="0.3">
      <c r="A8864" t="s">
        <v>8899</v>
      </c>
      <c r="B8864" t="s">
        <v>32</v>
      </c>
      <c r="C8864" t="s">
        <v>22</v>
      </c>
      <c r="D8864" t="s">
        <v>29</v>
      </c>
      <c r="E8864" s="1">
        <v>45358</v>
      </c>
      <c r="F8864" s="1">
        <v>45362</v>
      </c>
      <c r="G8864">
        <v>155</v>
      </c>
      <c r="H8864">
        <v>71</v>
      </c>
      <c r="I8864">
        <v>31</v>
      </c>
      <c r="J8864">
        <v>1759</v>
      </c>
      <c r="K8864">
        <v>1853</v>
      </c>
      <c r="L8864" t="s">
        <v>24</v>
      </c>
      <c r="M8864">
        <v>4</v>
      </c>
      <c r="N8864">
        <f t="shared" si="692"/>
        <v>57443</v>
      </c>
      <c r="O8864">
        <f t="shared" si="693"/>
        <v>94</v>
      </c>
      <c r="P8864" t="str">
        <f t="shared" si="694"/>
        <v>Overstock</v>
      </c>
      <c r="Q8864">
        <f t="shared" si="690"/>
        <v>0</v>
      </c>
      <c r="R8864" t="str">
        <f t="shared" si="691"/>
        <v>On Time</v>
      </c>
    </row>
    <row r="8865" spans="1:18" x14ac:dyDescent="0.3">
      <c r="A8865" t="s">
        <v>8900</v>
      </c>
      <c r="B8865" t="s">
        <v>38</v>
      </c>
      <c r="C8865" t="s">
        <v>22</v>
      </c>
      <c r="D8865" t="s">
        <v>27</v>
      </c>
      <c r="E8865" s="1">
        <v>44929</v>
      </c>
      <c r="F8865" s="1">
        <v>44938</v>
      </c>
      <c r="G8865">
        <v>341</v>
      </c>
      <c r="H8865">
        <v>51</v>
      </c>
      <c r="I8865">
        <v>246</v>
      </c>
      <c r="J8865">
        <v>884</v>
      </c>
      <c r="K8865">
        <v>1184</v>
      </c>
      <c r="L8865" t="s">
        <v>30</v>
      </c>
      <c r="M8865">
        <v>9</v>
      </c>
      <c r="N8865">
        <f t="shared" si="692"/>
        <v>291264</v>
      </c>
      <c r="O8865">
        <f t="shared" si="693"/>
        <v>300</v>
      </c>
      <c r="P8865" t="str">
        <f t="shared" si="694"/>
        <v>Overstock</v>
      </c>
      <c r="Q8865">
        <f t="shared" si="690"/>
        <v>0</v>
      </c>
      <c r="R8865" t="str">
        <f t="shared" si="691"/>
        <v>On Time</v>
      </c>
    </row>
    <row r="8866" spans="1:18" x14ac:dyDescent="0.3">
      <c r="A8866" t="s">
        <v>8901</v>
      </c>
      <c r="B8866" t="s">
        <v>32</v>
      </c>
      <c r="C8866" t="s">
        <v>22</v>
      </c>
      <c r="D8866" t="s">
        <v>27</v>
      </c>
      <c r="E8866" s="1">
        <v>45331</v>
      </c>
      <c r="F8866" s="1">
        <v>45340</v>
      </c>
      <c r="G8866">
        <v>41</v>
      </c>
      <c r="H8866">
        <v>140</v>
      </c>
      <c r="I8866">
        <v>191</v>
      </c>
      <c r="J8866">
        <v>1731</v>
      </c>
      <c r="K8866">
        <v>1914</v>
      </c>
      <c r="L8866" t="s">
        <v>34</v>
      </c>
      <c r="M8866">
        <v>9</v>
      </c>
      <c r="N8866">
        <f t="shared" si="692"/>
        <v>365574</v>
      </c>
      <c r="O8866">
        <f t="shared" si="693"/>
        <v>183</v>
      </c>
      <c r="P8866" t="str">
        <f t="shared" si="694"/>
        <v>Understock</v>
      </c>
      <c r="Q8866">
        <f t="shared" si="690"/>
        <v>0</v>
      </c>
      <c r="R8866" t="str">
        <f t="shared" si="691"/>
        <v>On Time</v>
      </c>
    </row>
    <row r="8867" spans="1:18" x14ac:dyDescent="0.3">
      <c r="A8867" t="s">
        <v>8902</v>
      </c>
      <c r="B8867" t="s">
        <v>38</v>
      </c>
      <c r="C8867" t="s">
        <v>41</v>
      </c>
      <c r="D8867" t="s">
        <v>23</v>
      </c>
      <c r="E8867" s="1">
        <v>45416</v>
      </c>
      <c r="F8867" s="1">
        <v>45422</v>
      </c>
      <c r="G8867">
        <v>173</v>
      </c>
      <c r="H8867">
        <v>71</v>
      </c>
      <c r="I8867">
        <v>216</v>
      </c>
      <c r="J8867">
        <v>1602</v>
      </c>
      <c r="K8867">
        <v>1846</v>
      </c>
      <c r="L8867" t="s">
        <v>30</v>
      </c>
      <c r="M8867">
        <v>6</v>
      </c>
      <c r="N8867">
        <f t="shared" si="692"/>
        <v>398736</v>
      </c>
      <c r="O8867">
        <f t="shared" si="693"/>
        <v>244</v>
      </c>
      <c r="P8867" t="str">
        <f t="shared" si="694"/>
        <v>Understock</v>
      </c>
      <c r="Q8867">
        <f t="shared" si="690"/>
        <v>0</v>
      </c>
      <c r="R8867" t="str">
        <f t="shared" si="691"/>
        <v>On Time</v>
      </c>
    </row>
    <row r="8868" spans="1:18" x14ac:dyDescent="0.3">
      <c r="A8868" t="s">
        <v>8903</v>
      </c>
      <c r="B8868" t="s">
        <v>60</v>
      </c>
      <c r="C8868" t="s">
        <v>15</v>
      </c>
      <c r="D8868" t="s">
        <v>29</v>
      </c>
      <c r="E8868" s="1">
        <v>44952</v>
      </c>
      <c r="F8868" s="1">
        <v>44960</v>
      </c>
      <c r="G8868">
        <v>214</v>
      </c>
      <c r="H8868">
        <v>51</v>
      </c>
      <c r="I8868">
        <v>110</v>
      </c>
      <c r="J8868">
        <v>477</v>
      </c>
      <c r="K8868">
        <v>542</v>
      </c>
      <c r="L8868" t="s">
        <v>19</v>
      </c>
      <c r="M8868">
        <v>8</v>
      </c>
      <c r="N8868">
        <f t="shared" si="692"/>
        <v>59620</v>
      </c>
      <c r="O8868">
        <f t="shared" si="693"/>
        <v>65</v>
      </c>
      <c r="P8868" t="str">
        <f t="shared" si="694"/>
        <v>Overstock</v>
      </c>
      <c r="Q8868">
        <f t="shared" si="690"/>
        <v>0</v>
      </c>
      <c r="R8868" t="str">
        <f t="shared" si="691"/>
        <v>On Time</v>
      </c>
    </row>
    <row r="8869" spans="1:18" x14ac:dyDescent="0.3">
      <c r="A8869" t="s">
        <v>8904</v>
      </c>
      <c r="B8869" t="s">
        <v>32</v>
      </c>
      <c r="C8869" t="s">
        <v>41</v>
      </c>
      <c r="D8869" t="s">
        <v>16</v>
      </c>
      <c r="E8869" s="1">
        <v>45569</v>
      </c>
      <c r="F8869" s="1">
        <v>45573</v>
      </c>
      <c r="G8869">
        <v>131</v>
      </c>
      <c r="H8869">
        <v>77</v>
      </c>
      <c r="I8869">
        <v>221</v>
      </c>
      <c r="J8869">
        <v>616</v>
      </c>
      <c r="K8869">
        <v>672</v>
      </c>
      <c r="L8869" t="s">
        <v>17</v>
      </c>
      <c r="M8869">
        <v>4</v>
      </c>
      <c r="N8869">
        <f t="shared" si="692"/>
        <v>148512</v>
      </c>
      <c r="O8869">
        <f t="shared" si="693"/>
        <v>56</v>
      </c>
      <c r="P8869" t="str">
        <f t="shared" si="694"/>
        <v>Understock</v>
      </c>
      <c r="Q8869">
        <f t="shared" si="690"/>
        <v>0</v>
      </c>
      <c r="R8869" t="str">
        <f t="shared" si="691"/>
        <v>On Time</v>
      </c>
    </row>
    <row r="8870" spans="1:18" x14ac:dyDescent="0.3">
      <c r="A8870" t="s">
        <v>8905</v>
      </c>
      <c r="B8870" t="s">
        <v>38</v>
      </c>
      <c r="C8870" t="s">
        <v>22</v>
      </c>
      <c r="D8870" t="s">
        <v>27</v>
      </c>
      <c r="E8870" s="1">
        <v>45020</v>
      </c>
      <c r="F8870" s="1">
        <v>45027</v>
      </c>
      <c r="G8870">
        <v>32</v>
      </c>
      <c r="H8870">
        <v>140</v>
      </c>
      <c r="I8870">
        <v>285</v>
      </c>
      <c r="J8870">
        <v>597</v>
      </c>
      <c r="K8870">
        <v>1091</v>
      </c>
      <c r="L8870" t="s">
        <v>24</v>
      </c>
      <c r="M8870">
        <v>7</v>
      </c>
      <c r="N8870">
        <f t="shared" si="692"/>
        <v>310935</v>
      </c>
      <c r="O8870">
        <f t="shared" si="693"/>
        <v>494</v>
      </c>
      <c r="P8870" t="str">
        <f t="shared" si="694"/>
        <v>Understock</v>
      </c>
      <c r="Q8870">
        <f t="shared" si="690"/>
        <v>0</v>
      </c>
      <c r="R8870" t="str">
        <f t="shared" si="691"/>
        <v>On Time</v>
      </c>
    </row>
    <row r="8871" spans="1:18" x14ac:dyDescent="0.3">
      <c r="A8871" t="s">
        <v>8906</v>
      </c>
      <c r="B8871" t="s">
        <v>48</v>
      </c>
      <c r="C8871" t="s">
        <v>41</v>
      </c>
      <c r="D8871" t="s">
        <v>23</v>
      </c>
      <c r="E8871" s="1">
        <v>45346</v>
      </c>
      <c r="F8871" s="1">
        <v>45355</v>
      </c>
      <c r="G8871">
        <v>39</v>
      </c>
      <c r="H8871">
        <v>141</v>
      </c>
      <c r="I8871">
        <v>126</v>
      </c>
      <c r="J8871">
        <v>1755</v>
      </c>
      <c r="K8871">
        <v>1994</v>
      </c>
      <c r="L8871" t="s">
        <v>24</v>
      </c>
      <c r="M8871">
        <v>9</v>
      </c>
      <c r="N8871">
        <f t="shared" si="692"/>
        <v>251244</v>
      </c>
      <c r="O8871">
        <f t="shared" si="693"/>
        <v>239</v>
      </c>
      <c r="P8871" t="str">
        <f t="shared" si="694"/>
        <v>Understock</v>
      </c>
      <c r="Q8871">
        <f t="shared" si="690"/>
        <v>0</v>
      </c>
      <c r="R8871" t="str">
        <f t="shared" si="691"/>
        <v>On Time</v>
      </c>
    </row>
    <row r="8872" spans="1:18" x14ac:dyDescent="0.3">
      <c r="A8872" t="s">
        <v>8907</v>
      </c>
      <c r="B8872" t="s">
        <v>26</v>
      </c>
      <c r="C8872" t="s">
        <v>33</v>
      </c>
      <c r="D8872" t="s">
        <v>27</v>
      </c>
      <c r="E8872" s="1">
        <v>45373</v>
      </c>
      <c r="F8872" s="1">
        <v>45374</v>
      </c>
      <c r="G8872">
        <v>210</v>
      </c>
      <c r="H8872">
        <v>56</v>
      </c>
      <c r="I8872">
        <v>236</v>
      </c>
      <c r="J8872">
        <v>861</v>
      </c>
      <c r="K8872">
        <v>963</v>
      </c>
      <c r="L8872" t="s">
        <v>34</v>
      </c>
      <c r="M8872">
        <v>1</v>
      </c>
      <c r="N8872">
        <f t="shared" si="692"/>
        <v>227268</v>
      </c>
      <c r="O8872">
        <f t="shared" si="693"/>
        <v>102</v>
      </c>
      <c r="P8872" t="str">
        <f t="shared" si="694"/>
        <v>Understock</v>
      </c>
      <c r="Q8872">
        <f t="shared" si="690"/>
        <v>0</v>
      </c>
      <c r="R8872" t="str">
        <f t="shared" si="691"/>
        <v>On Time</v>
      </c>
    </row>
    <row r="8873" spans="1:18" x14ac:dyDescent="0.3">
      <c r="A8873" t="s">
        <v>8908</v>
      </c>
      <c r="B8873" t="s">
        <v>32</v>
      </c>
      <c r="C8873" t="s">
        <v>22</v>
      </c>
      <c r="D8873" t="s">
        <v>39</v>
      </c>
      <c r="E8873" s="1">
        <v>45160</v>
      </c>
      <c r="F8873" s="1">
        <v>45169</v>
      </c>
      <c r="G8873">
        <v>95</v>
      </c>
      <c r="H8873">
        <v>127</v>
      </c>
      <c r="I8873">
        <v>36</v>
      </c>
      <c r="J8873">
        <v>829</v>
      </c>
      <c r="K8873">
        <v>1150</v>
      </c>
      <c r="L8873" t="s">
        <v>19</v>
      </c>
      <c r="M8873">
        <v>9</v>
      </c>
      <c r="N8873">
        <f t="shared" si="692"/>
        <v>41400</v>
      </c>
      <c r="O8873">
        <f t="shared" si="693"/>
        <v>321</v>
      </c>
      <c r="P8873" t="str">
        <f t="shared" si="694"/>
        <v>Overstock</v>
      </c>
      <c r="Q8873">
        <f t="shared" si="690"/>
        <v>0</v>
      </c>
      <c r="R8873" t="str">
        <f t="shared" si="691"/>
        <v>On Time</v>
      </c>
    </row>
    <row r="8874" spans="1:18" x14ac:dyDescent="0.3">
      <c r="A8874" t="s">
        <v>8909</v>
      </c>
      <c r="B8874" t="s">
        <v>52</v>
      </c>
      <c r="C8874" t="s">
        <v>22</v>
      </c>
      <c r="D8874" t="s">
        <v>23</v>
      </c>
      <c r="E8874" s="1">
        <v>45314</v>
      </c>
      <c r="F8874" s="1">
        <v>45316</v>
      </c>
      <c r="G8874">
        <v>400</v>
      </c>
      <c r="H8874">
        <v>129</v>
      </c>
      <c r="I8874">
        <v>6</v>
      </c>
      <c r="J8874">
        <v>976</v>
      </c>
      <c r="K8874">
        <v>1095</v>
      </c>
      <c r="L8874" t="s">
        <v>19</v>
      </c>
      <c r="M8874">
        <v>2</v>
      </c>
      <c r="N8874">
        <f t="shared" si="692"/>
        <v>6570</v>
      </c>
      <c r="O8874">
        <f t="shared" si="693"/>
        <v>119</v>
      </c>
      <c r="P8874" t="str">
        <f t="shared" si="694"/>
        <v>Overstock</v>
      </c>
      <c r="Q8874">
        <f t="shared" si="690"/>
        <v>0</v>
      </c>
      <c r="R8874" t="str">
        <f t="shared" si="691"/>
        <v>On Time</v>
      </c>
    </row>
    <row r="8875" spans="1:18" x14ac:dyDescent="0.3">
      <c r="A8875" t="s">
        <v>8910</v>
      </c>
      <c r="B8875" t="s">
        <v>26</v>
      </c>
      <c r="C8875" t="s">
        <v>22</v>
      </c>
      <c r="D8875" t="s">
        <v>29</v>
      </c>
      <c r="E8875" s="1">
        <v>45240</v>
      </c>
      <c r="F8875" s="1">
        <v>45246</v>
      </c>
      <c r="G8875">
        <v>239</v>
      </c>
      <c r="H8875">
        <v>64</v>
      </c>
      <c r="I8875">
        <v>213</v>
      </c>
      <c r="J8875">
        <v>1492</v>
      </c>
      <c r="K8875">
        <v>1643</v>
      </c>
      <c r="L8875" t="s">
        <v>24</v>
      </c>
      <c r="M8875">
        <v>6</v>
      </c>
      <c r="N8875">
        <f t="shared" si="692"/>
        <v>349959</v>
      </c>
      <c r="O8875">
        <f t="shared" si="693"/>
        <v>151</v>
      </c>
      <c r="P8875" t="str">
        <f t="shared" si="694"/>
        <v>Overstock</v>
      </c>
      <c r="Q8875">
        <f t="shared" si="690"/>
        <v>0</v>
      </c>
      <c r="R8875" t="str">
        <f t="shared" si="691"/>
        <v>On Time</v>
      </c>
    </row>
    <row r="8876" spans="1:18" x14ac:dyDescent="0.3">
      <c r="A8876" t="s">
        <v>8911</v>
      </c>
      <c r="B8876" t="s">
        <v>32</v>
      </c>
      <c r="C8876" t="s">
        <v>22</v>
      </c>
      <c r="D8876" t="s">
        <v>16</v>
      </c>
      <c r="E8876" s="1">
        <v>45513</v>
      </c>
      <c r="F8876" s="1">
        <v>45518</v>
      </c>
      <c r="G8876">
        <v>330</v>
      </c>
      <c r="H8876">
        <v>129</v>
      </c>
      <c r="I8876">
        <v>113</v>
      </c>
      <c r="J8876">
        <v>1598</v>
      </c>
      <c r="K8876">
        <v>1700</v>
      </c>
      <c r="L8876" t="s">
        <v>17</v>
      </c>
      <c r="M8876">
        <v>5</v>
      </c>
      <c r="N8876">
        <f t="shared" si="692"/>
        <v>192100</v>
      </c>
      <c r="O8876">
        <f t="shared" si="693"/>
        <v>102</v>
      </c>
      <c r="P8876" t="str">
        <f t="shared" si="694"/>
        <v>Overstock</v>
      </c>
      <c r="Q8876">
        <f t="shared" si="690"/>
        <v>0</v>
      </c>
      <c r="R8876" t="str">
        <f t="shared" si="691"/>
        <v>On Time</v>
      </c>
    </row>
    <row r="8877" spans="1:18" x14ac:dyDescent="0.3">
      <c r="A8877" t="s">
        <v>8912</v>
      </c>
      <c r="B8877" t="s">
        <v>60</v>
      </c>
      <c r="C8877" t="s">
        <v>22</v>
      </c>
      <c r="D8877" t="s">
        <v>39</v>
      </c>
      <c r="E8877" s="1">
        <v>45013</v>
      </c>
      <c r="F8877" s="1">
        <v>45023</v>
      </c>
      <c r="G8877">
        <v>469</v>
      </c>
      <c r="H8877">
        <v>55</v>
      </c>
      <c r="I8877">
        <v>171</v>
      </c>
      <c r="J8877">
        <v>450</v>
      </c>
      <c r="K8877">
        <v>854</v>
      </c>
      <c r="L8877" t="s">
        <v>19</v>
      </c>
      <c r="M8877">
        <v>10</v>
      </c>
      <c r="N8877">
        <f t="shared" si="692"/>
        <v>146034</v>
      </c>
      <c r="O8877">
        <f t="shared" si="693"/>
        <v>404</v>
      </c>
      <c r="P8877" t="str">
        <f t="shared" si="694"/>
        <v>Overstock</v>
      </c>
      <c r="Q8877">
        <f t="shared" si="690"/>
        <v>0</v>
      </c>
      <c r="R8877" t="str">
        <f t="shared" si="691"/>
        <v>On Time</v>
      </c>
    </row>
    <row r="8878" spans="1:18" x14ac:dyDescent="0.3">
      <c r="A8878" t="s">
        <v>8913</v>
      </c>
      <c r="B8878" t="s">
        <v>21</v>
      </c>
      <c r="C8878" t="s">
        <v>33</v>
      </c>
      <c r="D8878" t="s">
        <v>23</v>
      </c>
      <c r="E8878" s="1">
        <v>45298</v>
      </c>
      <c r="F8878" s="1">
        <v>45307</v>
      </c>
      <c r="G8878">
        <v>216</v>
      </c>
      <c r="H8878">
        <v>53</v>
      </c>
      <c r="I8878">
        <v>138</v>
      </c>
      <c r="J8878">
        <v>1015</v>
      </c>
      <c r="K8878">
        <v>1258</v>
      </c>
      <c r="L8878" t="s">
        <v>24</v>
      </c>
      <c r="M8878">
        <v>9</v>
      </c>
      <c r="N8878">
        <f t="shared" si="692"/>
        <v>173604</v>
      </c>
      <c r="O8878">
        <f t="shared" si="693"/>
        <v>243</v>
      </c>
      <c r="P8878" t="str">
        <f t="shared" si="694"/>
        <v>Overstock</v>
      </c>
      <c r="Q8878">
        <f t="shared" si="690"/>
        <v>0</v>
      </c>
      <c r="R8878" t="str">
        <f t="shared" si="691"/>
        <v>On Time</v>
      </c>
    </row>
    <row r="8879" spans="1:18" x14ac:dyDescent="0.3">
      <c r="A8879" t="s">
        <v>8914</v>
      </c>
      <c r="B8879" t="s">
        <v>14</v>
      </c>
      <c r="C8879" t="s">
        <v>22</v>
      </c>
      <c r="D8879" t="s">
        <v>27</v>
      </c>
      <c r="E8879" s="1">
        <v>45349</v>
      </c>
      <c r="F8879" s="1">
        <v>45354</v>
      </c>
      <c r="G8879">
        <v>156</v>
      </c>
      <c r="H8879">
        <v>104</v>
      </c>
      <c r="I8879">
        <v>154</v>
      </c>
      <c r="J8879">
        <v>523</v>
      </c>
      <c r="K8879">
        <v>697</v>
      </c>
      <c r="L8879" t="s">
        <v>34</v>
      </c>
      <c r="M8879">
        <v>5</v>
      </c>
      <c r="N8879">
        <f t="shared" si="692"/>
        <v>107338</v>
      </c>
      <c r="O8879">
        <f t="shared" si="693"/>
        <v>174</v>
      </c>
      <c r="P8879" t="str">
        <f t="shared" si="694"/>
        <v>Overstock</v>
      </c>
      <c r="Q8879">
        <f t="shared" si="690"/>
        <v>0</v>
      </c>
      <c r="R8879" t="str">
        <f t="shared" si="691"/>
        <v>On Time</v>
      </c>
    </row>
    <row r="8880" spans="1:18" x14ac:dyDescent="0.3">
      <c r="A8880" t="s">
        <v>8915</v>
      </c>
      <c r="B8880" t="s">
        <v>52</v>
      </c>
      <c r="C8880" t="s">
        <v>41</v>
      </c>
      <c r="D8880" t="s">
        <v>29</v>
      </c>
      <c r="E8880" s="1">
        <v>44952</v>
      </c>
      <c r="F8880" s="1">
        <v>44955</v>
      </c>
      <c r="G8880">
        <v>458</v>
      </c>
      <c r="H8880">
        <v>80</v>
      </c>
      <c r="I8880">
        <v>49</v>
      </c>
      <c r="J8880">
        <v>500</v>
      </c>
      <c r="K8880">
        <v>621</v>
      </c>
      <c r="L8880" t="s">
        <v>34</v>
      </c>
      <c r="M8880">
        <v>3</v>
      </c>
      <c r="N8880">
        <f t="shared" si="692"/>
        <v>30429</v>
      </c>
      <c r="O8880">
        <f t="shared" si="693"/>
        <v>121</v>
      </c>
      <c r="P8880" t="str">
        <f t="shared" si="694"/>
        <v>Overstock</v>
      </c>
      <c r="Q8880">
        <f t="shared" si="690"/>
        <v>0</v>
      </c>
      <c r="R8880" t="str">
        <f t="shared" si="691"/>
        <v>On Time</v>
      </c>
    </row>
    <row r="8881" spans="1:18" x14ac:dyDescent="0.3">
      <c r="A8881" t="s">
        <v>8916</v>
      </c>
      <c r="B8881" t="s">
        <v>44</v>
      </c>
      <c r="C8881" t="s">
        <v>22</v>
      </c>
      <c r="D8881" t="s">
        <v>16</v>
      </c>
      <c r="E8881" s="1">
        <v>45274</v>
      </c>
      <c r="F8881" s="1">
        <v>45281</v>
      </c>
      <c r="G8881">
        <v>431</v>
      </c>
      <c r="H8881">
        <v>74</v>
      </c>
      <c r="I8881">
        <v>197</v>
      </c>
      <c r="J8881">
        <v>1170</v>
      </c>
      <c r="K8881">
        <v>1356</v>
      </c>
      <c r="L8881" t="s">
        <v>30</v>
      </c>
      <c r="M8881">
        <v>7</v>
      </c>
      <c r="N8881">
        <f t="shared" si="692"/>
        <v>267132</v>
      </c>
      <c r="O8881">
        <f t="shared" si="693"/>
        <v>186</v>
      </c>
      <c r="P8881" t="str">
        <f t="shared" si="694"/>
        <v>Overstock</v>
      </c>
      <c r="Q8881">
        <f t="shared" si="690"/>
        <v>0</v>
      </c>
      <c r="R8881" t="str">
        <f t="shared" si="691"/>
        <v>On Time</v>
      </c>
    </row>
    <row r="8882" spans="1:18" x14ac:dyDescent="0.3">
      <c r="A8882" t="s">
        <v>8917</v>
      </c>
      <c r="B8882" t="s">
        <v>14</v>
      </c>
      <c r="C8882" t="s">
        <v>33</v>
      </c>
      <c r="D8882" t="s">
        <v>29</v>
      </c>
      <c r="E8882" s="1">
        <v>45515</v>
      </c>
      <c r="F8882" s="1">
        <v>45525</v>
      </c>
      <c r="G8882">
        <v>306</v>
      </c>
      <c r="H8882">
        <v>117</v>
      </c>
      <c r="I8882">
        <v>141</v>
      </c>
      <c r="J8882">
        <v>1850</v>
      </c>
      <c r="K8882">
        <v>1969</v>
      </c>
      <c r="L8882" t="s">
        <v>24</v>
      </c>
      <c r="M8882">
        <v>10</v>
      </c>
      <c r="N8882">
        <f t="shared" si="692"/>
        <v>277629</v>
      </c>
      <c r="O8882">
        <f t="shared" si="693"/>
        <v>119</v>
      </c>
      <c r="P8882" t="str">
        <f t="shared" si="694"/>
        <v>Overstock</v>
      </c>
      <c r="Q8882">
        <f t="shared" si="690"/>
        <v>0</v>
      </c>
      <c r="R8882" t="str">
        <f t="shared" si="691"/>
        <v>On Time</v>
      </c>
    </row>
    <row r="8883" spans="1:18" x14ac:dyDescent="0.3">
      <c r="A8883" t="s">
        <v>8918</v>
      </c>
      <c r="B8883" t="s">
        <v>48</v>
      </c>
      <c r="C8883" t="s">
        <v>15</v>
      </c>
      <c r="D8883" t="s">
        <v>16</v>
      </c>
      <c r="E8883" s="1">
        <v>45167</v>
      </c>
      <c r="F8883" s="1">
        <v>45175</v>
      </c>
      <c r="G8883">
        <v>393</v>
      </c>
      <c r="H8883">
        <v>129</v>
      </c>
      <c r="I8883">
        <v>9</v>
      </c>
      <c r="J8883">
        <v>1666</v>
      </c>
      <c r="K8883">
        <v>1894</v>
      </c>
      <c r="L8883" t="s">
        <v>30</v>
      </c>
      <c r="M8883">
        <v>8</v>
      </c>
      <c r="N8883">
        <f t="shared" si="692"/>
        <v>17046</v>
      </c>
      <c r="O8883">
        <f t="shared" si="693"/>
        <v>228</v>
      </c>
      <c r="P8883" t="str">
        <f t="shared" si="694"/>
        <v>Overstock</v>
      </c>
      <c r="Q8883">
        <f t="shared" si="690"/>
        <v>0</v>
      </c>
      <c r="R8883" t="str">
        <f t="shared" si="691"/>
        <v>On Time</v>
      </c>
    </row>
    <row r="8884" spans="1:18" x14ac:dyDescent="0.3">
      <c r="A8884" t="s">
        <v>8919</v>
      </c>
      <c r="B8884" t="s">
        <v>50</v>
      </c>
      <c r="C8884" t="s">
        <v>15</v>
      </c>
      <c r="D8884" t="s">
        <v>16</v>
      </c>
      <c r="E8884" s="1">
        <v>45305</v>
      </c>
      <c r="F8884" s="1">
        <v>45307</v>
      </c>
      <c r="G8884">
        <v>346</v>
      </c>
      <c r="H8884">
        <v>142</v>
      </c>
      <c r="I8884">
        <v>280</v>
      </c>
      <c r="J8884">
        <v>294</v>
      </c>
      <c r="K8884">
        <v>524</v>
      </c>
      <c r="L8884" t="s">
        <v>30</v>
      </c>
      <c r="M8884">
        <v>2</v>
      </c>
      <c r="N8884">
        <f t="shared" si="692"/>
        <v>146720</v>
      </c>
      <c r="O8884">
        <f t="shared" si="693"/>
        <v>230</v>
      </c>
      <c r="P8884" t="str">
        <f t="shared" si="694"/>
        <v>Overstock</v>
      </c>
      <c r="Q8884">
        <f t="shared" si="690"/>
        <v>0</v>
      </c>
      <c r="R8884" t="str">
        <f t="shared" si="691"/>
        <v>On Time</v>
      </c>
    </row>
    <row r="8885" spans="1:18" x14ac:dyDescent="0.3">
      <c r="A8885" t="s">
        <v>8920</v>
      </c>
      <c r="B8885" t="s">
        <v>21</v>
      </c>
      <c r="C8885" t="s">
        <v>22</v>
      </c>
      <c r="D8885" t="s">
        <v>29</v>
      </c>
      <c r="E8885" s="1">
        <v>45370</v>
      </c>
      <c r="F8885" s="1">
        <v>45373</v>
      </c>
      <c r="G8885">
        <v>392</v>
      </c>
      <c r="H8885">
        <v>50</v>
      </c>
      <c r="I8885">
        <v>145</v>
      </c>
      <c r="J8885">
        <v>943</v>
      </c>
      <c r="K8885">
        <v>1202</v>
      </c>
      <c r="L8885" t="s">
        <v>24</v>
      </c>
      <c r="M8885">
        <v>3</v>
      </c>
      <c r="N8885">
        <f t="shared" si="692"/>
        <v>174290</v>
      </c>
      <c r="O8885">
        <f t="shared" si="693"/>
        <v>259</v>
      </c>
      <c r="P8885" t="str">
        <f t="shared" si="694"/>
        <v>Overstock</v>
      </c>
      <c r="Q8885">
        <f t="shared" si="690"/>
        <v>0</v>
      </c>
      <c r="R8885" t="str">
        <f t="shared" si="691"/>
        <v>On Time</v>
      </c>
    </row>
    <row r="8886" spans="1:18" x14ac:dyDescent="0.3">
      <c r="A8886" t="s">
        <v>8921</v>
      </c>
      <c r="B8886" t="s">
        <v>38</v>
      </c>
      <c r="C8886" t="s">
        <v>33</v>
      </c>
      <c r="D8886" t="s">
        <v>16</v>
      </c>
      <c r="E8886" s="1">
        <v>45151</v>
      </c>
      <c r="F8886" s="1">
        <v>45154</v>
      </c>
      <c r="G8886">
        <v>427</v>
      </c>
      <c r="H8886">
        <v>127</v>
      </c>
      <c r="I8886">
        <v>120</v>
      </c>
      <c r="J8886">
        <v>1421</v>
      </c>
      <c r="K8886">
        <v>1809</v>
      </c>
      <c r="L8886" t="s">
        <v>19</v>
      </c>
      <c r="M8886">
        <v>3</v>
      </c>
      <c r="N8886">
        <f t="shared" si="692"/>
        <v>217080</v>
      </c>
      <c r="O8886">
        <f t="shared" si="693"/>
        <v>388</v>
      </c>
      <c r="P8886" t="str">
        <f t="shared" si="694"/>
        <v>Overstock</v>
      </c>
      <c r="Q8886">
        <f t="shared" si="690"/>
        <v>0</v>
      </c>
      <c r="R8886" t="str">
        <f t="shared" si="691"/>
        <v>On Time</v>
      </c>
    </row>
    <row r="8887" spans="1:18" x14ac:dyDescent="0.3">
      <c r="A8887" t="s">
        <v>8922</v>
      </c>
      <c r="B8887" t="s">
        <v>32</v>
      </c>
      <c r="C8887" t="s">
        <v>41</v>
      </c>
      <c r="D8887" t="s">
        <v>23</v>
      </c>
      <c r="E8887" s="1">
        <v>45583</v>
      </c>
      <c r="F8887" s="1">
        <v>45585</v>
      </c>
      <c r="G8887">
        <v>389</v>
      </c>
      <c r="H8887">
        <v>55</v>
      </c>
      <c r="I8887">
        <v>92</v>
      </c>
      <c r="J8887">
        <v>630</v>
      </c>
      <c r="K8887">
        <v>964</v>
      </c>
      <c r="L8887" t="s">
        <v>24</v>
      </c>
      <c r="M8887">
        <v>2</v>
      </c>
      <c r="N8887">
        <f t="shared" si="692"/>
        <v>88688</v>
      </c>
      <c r="O8887">
        <f t="shared" si="693"/>
        <v>334</v>
      </c>
      <c r="P8887" t="str">
        <f t="shared" si="694"/>
        <v>Overstock</v>
      </c>
      <c r="Q8887">
        <f t="shared" si="690"/>
        <v>0</v>
      </c>
      <c r="R8887" t="str">
        <f t="shared" si="691"/>
        <v>On Time</v>
      </c>
    </row>
    <row r="8888" spans="1:18" x14ac:dyDescent="0.3">
      <c r="A8888" t="s">
        <v>8923</v>
      </c>
      <c r="B8888" t="s">
        <v>21</v>
      </c>
      <c r="C8888" t="s">
        <v>15</v>
      </c>
      <c r="D8888" t="s">
        <v>16</v>
      </c>
      <c r="E8888" s="1">
        <v>45234</v>
      </c>
      <c r="F8888" s="1">
        <v>45240</v>
      </c>
      <c r="G8888">
        <v>301</v>
      </c>
      <c r="H8888">
        <v>76</v>
      </c>
      <c r="I8888">
        <v>12</v>
      </c>
      <c r="J8888">
        <v>1665</v>
      </c>
      <c r="K8888">
        <v>1804</v>
      </c>
      <c r="L8888" t="s">
        <v>19</v>
      </c>
      <c r="M8888">
        <v>6</v>
      </c>
      <c r="N8888">
        <f t="shared" si="692"/>
        <v>21648</v>
      </c>
      <c r="O8888">
        <f t="shared" si="693"/>
        <v>139</v>
      </c>
      <c r="P8888" t="str">
        <f t="shared" si="694"/>
        <v>Overstock</v>
      </c>
      <c r="Q8888">
        <f t="shared" si="690"/>
        <v>0</v>
      </c>
      <c r="R8888" t="str">
        <f t="shared" si="691"/>
        <v>On Time</v>
      </c>
    </row>
    <row r="8889" spans="1:18" x14ac:dyDescent="0.3">
      <c r="A8889" t="s">
        <v>8924</v>
      </c>
      <c r="B8889" t="s">
        <v>44</v>
      </c>
      <c r="C8889" t="s">
        <v>41</v>
      </c>
      <c r="D8889" t="s">
        <v>29</v>
      </c>
      <c r="E8889" s="1">
        <v>45177</v>
      </c>
      <c r="F8889" s="1">
        <v>45185</v>
      </c>
      <c r="G8889">
        <v>37</v>
      </c>
      <c r="H8889">
        <v>93</v>
      </c>
      <c r="I8889">
        <v>251</v>
      </c>
      <c r="J8889">
        <v>1288</v>
      </c>
      <c r="K8889">
        <v>1616</v>
      </c>
      <c r="L8889" t="s">
        <v>19</v>
      </c>
      <c r="M8889">
        <v>8</v>
      </c>
      <c r="N8889">
        <f t="shared" si="692"/>
        <v>405616</v>
      </c>
      <c r="O8889">
        <f t="shared" si="693"/>
        <v>328</v>
      </c>
      <c r="P8889" t="str">
        <f t="shared" si="694"/>
        <v>Understock</v>
      </c>
      <c r="Q8889">
        <f t="shared" si="690"/>
        <v>0</v>
      </c>
      <c r="R8889" t="str">
        <f t="shared" si="691"/>
        <v>On Time</v>
      </c>
    </row>
    <row r="8890" spans="1:18" x14ac:dyDescent="0.3">
      <c r="A8890" t="s">
        <v>8925</v>
      </c>
      <c r="B8890" t="s">
        <v>32</v>
      </c>
      <c r="C8890" t="s">
        <v>22</v>
      </c>
      <c r="D8890" t="s">
        <v>27</v>
      </c>
      <c r="E8890" s="1">
        <v>45324</v>
      </c>
      <c r="F8890" s="1">
        <v>45334</v>
      </c>
      <c r="G8890">
        <v>393</v>
      </c>
      <c r="H8890">
        <v>138</v>
      </c>
      <c r="I8890">
        <v>148</v>
      </c>
      <c r="J8890">
        <v>901</v>
      </c>
      <c r="K8890">
        <v>1281</v>
      </c>
      <c r="L8890" t="s">
        <v>19</v>
      </c>
      <c r="M8890">
        <v>10</v>
      </c>
      <c r="N8890">
        <f t="shared" si="692"/>
        <v>189588</v>
      </c>
      <c r="O8890">
        <f t="shared" si="693"/>
        <v>380</v>
      </c>
      <c r="P8890" t="str">
        <f t="shared" si="694"/>
        <v>Overstock</v>
      </c>
      <c r="Q8890">
        <f t="shared" si="690"/>
        <v>0</v>
      </c>
      <c r="R8890" t="str">
        <f t="shared" si="691"/>
        <v>On Time</v>
      </c>
    </row>
    <row r="8891" spans="1:18" x14ac:dyDescent="0.3">
      <c r="A8891" t="s">
        <v>8926</v>
      </c>
      <c r="B8891" t="s">
        <v>48</v>
      </c>
      <c r="C8891" t="s">
        <v>41</v>
      </c>
      <c r="D8891" t="s">
        <v>29</v>
      </c>
      <c r="E8891" s="1">
        <v>45585</v>
      </c>
      <c r="F8891" s="1">
        <v>45594</v>
      </c>
      <c r="G8891">
        <v>126</v>
      </c>
      <c r="H8891">
        <v>65</v>
      </c>
      <c r="I8891">
        <v>6</v>
      </c>
      <c r="J8891">
        <v>1549</v>
      </c>
      <c r="K8891">
        <v>1915</v>
      </c>
      <c r="L8891" t="s">
        <v>30</v>
      </c>
      <c r="M8891">
        <v>9</v>
      </c>
      <c r="N8891">
        <f t="shared" si="692"/>
        <v>11490</v>
      </c>
      <c r="O8891">
        <f t="shared" si="693"/>
        <v>366</v>
      </c>
      <c r="P8891" t="str">
        <f t="shared" si="694"/>
        <v>Overstock</v>
      </c>
      <c r="Q8891">
        <f t="shared" si="690"/>
        <v>0</v>
      </c>
      <c r="R8891" t="str">
        <f t="shared" si="691"/>
        <v>On Time</v>
      </c>
    </row>
    <row r="8892" spans="1:18" x14ac:dyDescent="0.3">
      <c r="A8892" t="s">
        <v>8927</v>
      </c>
      <c r="B8892" t="s">
        <v>44</v>
      </c>
      <c r="C8892" t="s">
        <v>33</v>
      </c>
      <c r="D8892" t="s">
        <v>27</v>
      </c>
      <c r="E8892" s="1">
        <v>45648</v>
      </c>
      <c r="F8892" s="1">
        <v>45658</v>
      </c>
      <c r="G8892">
        <v>98</v>
      </c>
      <c r="H8892">
        <v>101</v>
      </c>
      <c r="I8892">
        <v>10</v>
      </c>
      <c r="J8892">
        <v>700</v>
      </c>
      <c r="K8892">
        <v>934</v>
      </c>
      <c r="L8892" t="s">
        <v>17</v>
      </c>
      <c r="M8892">
        <v>10</v>
      </c>
      <c r="N8892">
        <f t="shared" si="692"/>
        <v>9340</v>
      </c>
      <c r="O8892">
        <f t="shared" si="693"/>
        <v>234</v>
      </c>
      <c r="P8892" t="str">
        <f t="shared" si="694"/>
        <v>Overstock</v>
      </c>
      <c r="Q8892">
        <f t="shared" si="690"/>
        <v>0</v>
      </c>
      <c r="R8892" t="str">
        <f t="shared" si="691"/>
        <v>On Time</v>
      </c>
    </row>
    <row r="8893" spans="1:18" x14ac:dyDescent="0.3">
      <c r="A8893" t="s">
        <v>8928</v>
      </c>
      <c r="B8893" t="s">
        <v>48</v>
      </c>
      <c r="C8893" t="s">
        <v>22</v>
      </c>
      <c r="D8893" t="s">
        <v>27</v>
      </c>
      <c r="E8893" s="1">
        <v>45425</v>
      </c>
      <c r="F8893" s="1">
        <v>45430</v>
      </c>
      <c r="G8893">
        <v>178</v>
      </c>
      <c r="H8893">
        <v>133</v>
      </c>
      <c r="I8893">
        <v>139</v>
      </c>
      <c r="J8893">
        <v>992</v>
      </c>
      <c r="K8893">
        <v>1191</v>
      </c>
      <c r="L8893" t="s">
        <v>34</v>
      </c>
      <c r="M8893">
        <v>5</v>
      </c>
      <c r="N8893">
        <f t="shared" si="692"/>
        <v>165549</v>
      </c>
      <c r="O8893">
        <f t="shared" si="693"/>
        <v>199</v>
      </c>
      <c r="P8893" t="str">
        <f t="shared" si="694"/>
        <v>Overstock</v>
      </c>
      <c r="Q8893">
        <f t="shared" si="690"/>
        <v>0</v>
      </c>
      <c r="R8893" t="str">
        <f t="shared" si="691"/>
        <v>On Time</v>
      </c>
    </row>
    <row r="8894" spans="1:18" x14ac:dyDescent="0.3">
      <c r="A8894" t="s">
        <v>8929</v>
      </c>
      <c r="B8894" t="s">
        <v>21</v>
      </c>
      <c r="C8894" t="s">
        <v>33</v>
      </c>
      <c r="D8894" t="s">
        <v>23</v>
      </c>
      <c r="E8894" s="1">
        <v>45415</v>
      </c>
      <c r="F8894" s="1">
        <v>45420</v>
      </c>
      <c r="G8894">
        <v>433</v>
      </c>
      <c r="H8894">
        <v>124</v>
      </c>
      <c r="I8894">
        <v>170</v>
      </c>
      <c r="J8894">
        <v>1678</v>
      </c>
      <c r="K8894">
        <v>2050</v>
      </c>
      <c r="L8894" t="s">
        <v>17</v>
      </c>
      <c r="M8894">
        <v>5</v>
      </c>
      <c r="N8894">
        <f t="shared" si="692"/>
        <v>348500</v>
      </c>
      <c r="O8894">
        <f t="shared" si="693"/>
        <v>372</v>
      </c>
      <c r="P8894" t="str">
        <f t="shared" si="694"/>
        <v>Overstock</v>
      </c>
      <c r="Q8894">
        <f t="shared" si="690"/>
        <v>0</v>
      </c>
      <c r="R8894" t="str">
        <f t="shared" si="691"/>
        <v>On Time</v>
      </c>
    </row>
    <row r="8895" spans="1:18" x14ac:dyDescent="0.3">
      <c r="A8895" t="s">
        <v>8930</v>
      </c>
      <c r="B8895" t="s">
        <v>60</v>
      </c>
      <c r="C8895" t="s">
        <v>41</v>
      </c>
      <c r="D8895" t="s">
        <v>27</v>
      </c>
      <c r="E8895" s="1">
        <v>45641</v>
      </c>
      <c r="F8895" s="1">
        <v>45650</v>
      </c>
      <c r="G8895">
        <v>443</v>
      </c>
      <c r="H8895">
        <v>139</v>
      </c>
      <c r="I8895">
        <v>227</v>
      </c>
      <c r="J8895">
        <v>204</v>
      </c>
      <c r="K8895">
        <v>283</v>
      </c>
      <c r="L8895" t="s">
        <v>19</v>
      </c>
      <c r="M8895">
        <v>9</v>
      </c>
      <c r="N8895">
        <f t="shared" si="692"/>
        <v>64241</v>
      </c>
      <c r="O8895">
        <f t="shared" si="693"/>
        <v>79</v>
      </c>
      <c r="P8895" t="str">
        <f t="shared" si="694"/>
        <v>Overstock</v>
      </c>
      <c r="Q8895">
        <f t="shared" si="690"/>
        <v>0</v>
      </c>
      <c r="R8895" t="str">
        <f t="shared" si="691"/>
        <v>On Time</v>
      </c>
    </row>
    <row r="8896" spans="1:18" x14ac:dyDescent="0.3">
      <c r="A8896" t="s">
        <v>8931</v>
      </c>
      <c r="B8896" t="s">
        <v>50</v>
      </c>
      <c r="C8896" t="s">
        <v>15</v>
      </c>
      <c r="D8896" t="s">
        <v>39</v>
      </c>
      <c r="E8896" s="1">
        <v>45010</v>
      </c>
      <c r="F8896" s="1">
        <v>45012</v>
      </c>
      <c r="G8896">
        <v>340</v>
      </c>
      <c r="H8896">
        <v>117</v>
      </c>
      <c r="I8896">
        <v>75</v>
      </c>
      <c r="J8896">
        <v>769</v>
      </c>
      <c r="K8896">
        <v>842</v>
      </c>
      <c r="L8896" t="s">
        <v>24</v>
      </c>
      <c r="M8896">
        <v>2</v>
      </c>
      <c r="N8896">
        <f t="shared" si="692"/>
        <v>63150</v>
      </c>
      <c r="O8896">
        <f t="shared" si="693"/>
        <v>73</v>
      </c>
      <c r="P8896" t="str">
        <f t="shared" si="694"/>
        <v>Overstock</v>
      </c>
      <c r="Q8896">
        <f t="shared" si="690"/>
        <v>0</v>
      </c>
      <c r="R8896" t="str">
        <f t="shared" si="691"/>
        <v>On Time</v>
      </c>
    </row>
    <row r="8897" spans="1:18" x14ac:dyDescent="0.3">
      <c r="A8897" t="s">
        <v>8932</v>
      </c>
      <c r="B8897" t="s">
        <v>21</v>
      </c>
      <c r="C8897" t="s">
        <v>22</v>
      </c>
      <c r="D8897" t="s">
        <v>29</v>
      </c>
      <c r="E8897" s="1">
        <v>44934</v>
      </c>
      <c r="F8897" s="1">
        <v>44941</v>
      </c>
      <c r="G8897">
        <v>306</v>
      </c>
      <c r="H8897">
        <v>119</v>
      </c>
      <c r="I8897">
        <v>76</v>
      </c>
      <c r="J8897">
        <v>1884</v>
      </c>
      <c r="K8897">
        <v>2037</v>
      </c>
      <c r="L8897" t="s">
        <v>17</v>
      </c>
      <c r="M8897">
        <v>7</v>
      </c>
      <c r="N8897">
        <f t="shared" si="692"/>
        <v>154812</v>
      </c>
      <c r="O8897">
        <f t="shared" si="693"/>
        <v>153</v>
      </c>
      <c r="P8897" t="str">
        <f t="shared" si="694"/>
        <v>Overstock</v>
      </c>
      <c r="Q8897">
        <f t="shared" si="690"/>
        <v>0</v>
      </c>
      <c r="R8897" t="str">
        <f t="shared" si="691"/>
        <v>On Time</v>
      </c>
    </row>
    <row r="8898" spans="1:18" x14ac:dyDescent="0.3">
      <c r="A8898" t="s">
        <v>8933</v>
      </c>
      <c r="B8898" t="s">
        <v>60</v>
      </c>
      <c r="C8898" t="s">
        <v>41</v>
      </c>
      <c r="D8898" t="s">
        <v>27</v>
      </c>
      <c r="E8898" s="1">
        <v>45020</v>
      </c>
      <c r="F8898" s="1">
        <v>45030</v>
      </c>
      <c r="G8898">
        <v>440</v>
      </c>
      <c r="H8898">
        <v>90</v>
      </c>
      <c r="I8898">
        <v>89</v>
      </c>
      <c r="J8898">
        <v>1452</v>
      </c>
      <c r="K8898">
        <v>1614</v>
      </c>
      <c r="L8898" t="s">
        <v>17</v>
      </c>
      <c r="M8898">
        <v>10</v>
      </c>
      <c r="N8898">
        <f t="shared" si="692"/>
        <v>143646</v>
      </c>
      <c r="O8898">
        <f t="shared" si="693"/>
        <v>162</v>
      </c>
      <c r="P8898" t="str">
        <f t="shared" si="694"/>
        <v>Overstock</v>
      </c>
      <c r="Q8898">
        <f t="shared" ref="Q8898:Q8961" si="695">(F8898-E8898)-M8898</f>
        <v>0</v>
      </c>
      <c r="R8898" t="str">
        <f t="shared" ref="R8898:R8961" si="696">IF(Q8898&gt;0,"Delayed",IF(Q8898=0,"On Time","Early"))</f>
        <v>On Time</v>
      </c>
    </row>
    <row r="8899" spans="1:18" x14ac:dyDescent="0.3">
      <c r="A8899" t="s">
        <v>8934</v>
      </c>
      <c r="B8899" t="s">
        <v>26</v>
      </c>
      <c r="C8899" t="s">
        <v>22</v>
      </c>
      <c r="D8899" t="s">
        <v>27</v>
      </c>
      <c r="E8899" s="1">
        <v>44976</v>
      </c>
      <c r="F8899" s="1">
        <v>44982</v>
      </c>
      <c r="G8899">
        <v>192</v>
      </c>
      <c r="H8899">
        <v>81</v>
      </c>
      <c r="I8899">
        <v>23</v>
      </c>
      <c r="J8899">
        <v>589</v>
      </c>
      <c r="K8899">
        <v>941</v>
      </c>
      <c r="L8899" t="s">
        <v>19</v>
      </c>
      <c r="M8899">
        <v>6</v>
      </c>
      <c r="N8899">
        <f t="shared" ref="N8899:N8962" si="697">I8899*K8899</f>
        <v>21643</v>
      </c>
      <c r="O8899">
        <f t="shared" ref="O8899:O8962" si="698">K8899-J8899</f>
        <v>352</v>
      </c>
      <c r="P8899" t="str">
        <f t="shared" ref="P8899:P8962" si="699">IF(G8899&gt;I8899,"Overstock",IF(G8899&lt;I8899,"Understock","Balanced"))</f>
        <v>Overstock</v>
      </c>
      <c r="Q8899">
        <f t="shared" si="695"/>
        <v>0</v>
      </c>
      <c r="R8899" t="str">
        <f t="shared" si="696"/>
        <v>On Time</v>
      </c>
    </row>
    <row r="8900" spans="1:18" x14ac:dyDescent="0.3">
      <c r="A8900" t="s">
        <v>8935</v>
      </c>
      <c r="B8900" t="s">
        <v>14</v>
      </c>
      <c r="C8900" t="s">
        <v>22</v>
      </c>
      <c r="D8900" t="s">
        <v>27</v>
      </c>
      <c r="E8900" s="1">
        <v>45309</v>
      </c>
      <c r="F8900" s="1">
        <v>45318</v>
      </c>
      <c r="G8900">
        <v>41</v>
      </c>
      <c r="H8900">
        <v>85</v>
      </c>
      <c r="I8900">
        <v>275</v>
      </c>
      <c r="J8900">
        <v>1387</v>
      </c>
      <c r="K8900">
        <v>1647</v>
      </c>
      <c r="L8900" t="s">
        <v>24</v>
      </c>
      <c r="M8900">
        <v>9</v>
      </c>
      <c r="N8900">
        <f t="shared" si="697"/>
        <v>452925</v>
      </c>
      <c r="O8900">
        <f t="shared" si="698"/>
        <v>260</v>
      </c>
      <c r="P8900" t="str">
        <f t="shared" si="699"/>
        <v>Understock</v>
      </c>
      <c r="Q8900">
        <f t="shared" si="695"/>
        <v>0</v>
      </c>
      <c r="R8900" t="str">
        <f t="shared" si="696"/>
        <v>On Time</v>
      </c>
    </row>
    <row r="8901" spans="1:18" x14ac:dyDescent="0.3">
      <c r="A8901" t="s">
        <v>8936</v>
      </c>
      <c r="B8901" t="s">
        <v>50</v>
      </c>
      <c r="C8901" t="s">
        <v>41</v>
      </c>
      <c r="D8901" t="s">
        <v>23</v>
      </c>
      <c r="E8901" s="1">
        <v>45401</v>
      </c>
      <c r="F8901" s="1">
        <v>45411</v>
      </c>
      <c r="G8901">
        <v>110</v>
      </c>
      <c r="H8901">
        <v>61</v>
      </c>
      <c r="I8901">
        <v>253</v>
      </c>
      <c r="J8901">
        <v>1299</v>
      </c>
      <c r="K8901">
        <v>1545</v>
      </c>
      <c r="L8901" t="s">
        <v>17</v>
      </c>
      <c r="M8901">
        <v>10</v>
      </c>
      <c r="N8901">
        <f t="shared" si="697"/>
        <v>390885</v>
      </c>
      <c r="O8901">
        <f t="shared" si="698"/>
        <v>246</v>
      </c>
      <c r="P8901" t="str">
        <f t="shared" si="699"/>
        <v>Understock</v>
      </c>
      <c r="Q8901">
        <f t="shared" si="695"/>
        <v>0</v>
      </c>
      <c r="R8901" t="str">
        <f t="shared" si="696"/>
        <v>On Time</v>
      </c>
    </row>
    <row r="8902" spans="1:18" x14ac:dyDescent="0.3">
      <c r="A8902" t="s">
        <v>8937</v>
      </c>
      <c r="B8902" t="s">
        <v>32</v>
      </c>
      <c r="C8902" t="s">
        <v>15</v>
      </c>
      <c r="D8902" t="s">
        <v>16</v>
      </c>
      <c r="E8902" s="1">
        <v>45224</v>
      </c>
      <c r="F8902" s="1">
        <v>45228</v>
      </c>
      <c r="G8902">
        <v>150</v>
      </c>
      <c r="H8902">
        <v>150</v>
      </c>
      <c r="I8902">
        <v>88</v>
      </c>
      <c r="J8902">
        <v>1434</v>
      </c>
      <c r="K8902">
        <v>1516</v>
      </c>
      <c r="L8902" t="s">
        <v>24</v>
      </c>
      <c r="M8902">
        <v>4</v>
      </c>
      <c r="N8902">
        <f t="shared" si="697"/>
        <v>133408</v>
      </c>
      <c r="O8902">
        <f t="shared" si="698"/>
        <v>82</v>
      </c>
      <c r="P8902" t="str">
        <f t="shared" si="699"/>
        <v>Overstock</v>
      </c>
      <c r="Q8902">
        <f t="shared" si="695"/>
        <v>0</v>
      </c>
      <c r="R8902" t="str">
        <f t="shared" si="696"/>
        <v>On Time</v>
      </c>
    </row>
    <row r="8903" spans="1:18" x14ac:dyDescent="0.3">
      <c r="A8903" t="s">
        <v>8938</v>
      </c>
      <c r="B8903" t="s">
        <v>21</v>
      </c>
      <c r="C8903" t="s">
        <v>41</v>
      </c>
      <c r="D8903" t="s">
        <v>16</v>
      </c>
      <c r="E8903" s="1">
        <v>45419</v>
      </c>
      <c r="F8903" s="1">
        <v>45421</v>
      </c>
      <c r="G8903">
        <v>168</v>
      </c>
      <c r="H8903">
        <v>97</v>
      </c>
      <c r="I8903">
        <v>161</v>
      </c>
      <c r="J8903">
        <v>223</v>
      </c>
      <c r="K8903">
        <v>316</v>
      </c>
      <c r="L8903" t="s">
        <v>19</v>
      </c>
      <c r="M8903">
        <v>2</v>
      </c>
      <c r="N8903">
        <f t="shared" si="697"/>
        <v>50876</v>
      </c>
      <c r="O8903">
        <f t="shared" si="698"/>
        <v>93</v>
      </c>
      <c r="P8903" t="str">
        <f t="shared" si="699"/>
        <v>Overstock</v>
      </c>
      <c r="Q8903">
        <f t="shared" si="695"/>
        <v>0</v>
      </c>
      <c r="R8903" t="str">
        <f t="shared" si="696"/>
        <v>On Time</v>
      </c>
    </row>
    <row r="8904" spans="1:18" x14ac:dyDescent="0.3">
      <c r="A8904" t="s">
        <v>8939</v>
      </c>
      <c r="B8904" t="s">
        <v>44</v>
      </c>
      <c r="C8904" t="s">
        <v>15</v>
      </c>
      <c r="D8904" t="s">
        <v>29</v>
      </c>
      <c r="E8904" s="1">
        <v>45467</v>
      </c>
      <c r="F8904" s="1">
        <v>45470</v>
      </c>
      <c r="G8904">
        <v>154</v>
      </c>
      <c r="H8904">
        <v>85</v>
      </c>
      <c r="I8904">
        <v>13</v>
      </c>
      <c r="J8904">
        <v>1718</v>
      </c>
      <c r="K8904">
        <v>2214</v>
      </c>
      <c r="L8904" t="s">
        <v>34</v>
      </c>
      <c r="M8904">
        <v>3</v>
      </c>
      <c r="N8904">
        <f t="shared" si="697"/>
        <v>28782</v>
      </c>
      <c r="O8904">
        <f t="shared" si="698"/>
        <v>496</v>
      </c>
      <c r="P8904" t="str">
        <f t="shared" si="699"/>
        <v>Overstock</v>
      </c>
      <c r="Q8904">
        <f t="shared" si="695"/>
        <v>0</v>
      </c>
      <c r="R8904" t="str">
        <f t="shared" si="696"/>
        <v>On Time</v>
      </c>
    </row>
    <row r="8905" spans="1:18" x14ac:dyDescent="0.3">
      <c r="A8905" t="s">
        <v>8940</v>
      </c>
      <c r="B8905" t="s">
        <v>26</v>
      </c>
      <c r="C8905" t="s">
        <v>33</v>
      </c>
      <c r="D8905" t="s">
        <v>39</v>
      </c>
      <c r="E8905" s="1">
        <v>45544</v>
      </c>
      <c r="F8905" s="1">
        <v>45553</v>
      </c>
      <c r="G8905">
        <v>281</v>
      </c>
      <c r="H8905">
        <v>110</v>
      </c>
      <c r="I8905">
        <v>199</v>
      </c>
      <c r="J8905">
        <v>333</v>
      </c>
      <c r="K8905">
        <v>793</v>
      </c>
      <c r="L8905" t="s">
        <v>34</v>
      </c>
      <c r="M8905">
        <v>9</v>
      </c>
      <c r="N8905">
        <f t="shared" si="697"/>
        <v>157807</v>
      </c>
      <c r="O8905">
        <f t="shared" si="698"/>
        <v>460</v>
      </c>
      <c r="P8905" t="str">
        <f t="shared" si="699"/>
        <v>Overstock</v>
      </c>
      <c r="Q8905">
        <f t="shared" si="695"/>
        <v>0</v>
      </c>
      <c r="R8905" t="str">
        <f t="shared" si="696"/>
        <v>On Time</v>
      </c>
    </row>
    <row r="8906" spans="1:18" x14ac:dyDescent="0.3">
      <c r="A8906" t="s">
        <v>8941</v>
      </c>
      <c r="B8906" t="s">
        <v>52</v>
      </c>
      <c r="C8906" t="s">
        <v>33</v>
      </c>
      <c r="D8906" t="s">
        <v>39</v>
      </c>
      <c r="E8906" s="1">
        <v>45377</v>
      </c>
      <c r="F8906" s="1">
        <v>45386</v>
      </c>
      <c r="G8906">
        <v>174</v>
      </c>
      <c r="H8906">
        <v>66</v>
      </c>
      <c r="I8906">
        <v>257</v>
      </c>
      <c r="J8906">
        <v>1149</v>
      </c>
      <c r="K8906">
        <v>1528</v>
      </c>
      <c r="L8906" t="s">
        <v>19</v>
      </c>
      <c r="M8906">
        <v>9</v>
      </c>
      <c r="N8906">
        <f t="shared" si="697"/>
        <v>392696</v>
      </c>
      <c r="O8906">
        <f t="shared" si="698"/>
        <v>379</v>
      </c>
      <c r="P8906" t="str">
        <f t="shared" si="699"/>
        <v>Understock</v>
      </c>
      <c r="Q8906">
        <f t="shared" si="695"/>
        <v>0</v>
      </c>
      <c r="R8906" t="str">
        <f t="shared" si="696"/>
        <v>On Time</v>
      </c>
    </row>
    <row r="8907" spans="1:18" x14ac:dyDescent="0.3">
      <c r="A8907" t="s">
        <v>8942</v>
      </c>
      <c r="B8907" t="s">
        <v>32</v>
      </c>
      <c r="C8907" t="s">
        <v>33</v>
      </c>
      <c r="D8907" t="s">
        <v>29</v>
      </c>
      <c r="E8907" s="1">
        <v>45235</v>
      </c>
      <c r="F8907" s="1">
        <v>45238</v>
      </c>
      <c r="G8907">
        <v>448</v>
      </c>
      <c r="H8907">
        <v>90</v>
      </c>
      <c r="I8907">
        <v>108</v>
      </c>
      <c r="J8907">
        <v>1477</v>
      </c>
      <c r="K8907">
        <v>1639</v>
      </c>
      <c r="L8907" t="s">
        <v>24</v>
      </c>
      <c r="M8907">
        <v>3</v>
      </c>
      <c r="N8907">
        <f t="shared" si="697"/>
        <v>177012</v>
      </c>
      <c r="O8907">
        <f t="shared" si="698"/>
        <v>162</v>
      </c>
      <c r="P8907" t="str">
        <f t="shared" si="699"/>
        <v>Overstock</v>
      </c>
      <c r="Q8907">
        <f t="shared" si="695"/>
        <v>0</v>
      </c>
      <c r="R8907" t="str">
        <f t="shared" si="696"/>
        <v>On Time</v>
      </c>
    </row>
    <row r="8908" spans="1:18" x14ac:dyDescent="0.3">
      <c r="A8908" t="s">
        <v>8943</v>
      </c>
      <c r="B8908" t="s">
        <v>26</v>
      </c>
      <c r="C8908" t="s">
        <v>33</v>
      </c>
      <c r="D8908" t="s">
        <v>27</v>
      </c>
      <c r="E8908" s="1">
        <v>45216</v>
      </c>
      <c r="F8908" s="1">
        <v>45225</v>
      </c>
      <c r="G8908">
        <v>425</v>
      </c>
      <c r="H8908">
        <v>106</v>
      </c>
      <c r="I8908">
        <v>240</v>
      </c>
      <c r="J8908">
        <v>1708</v>
      </c>
      <c r="K8908">
        <v>1829</v>
      </c>
      <c r="L8908" t="s">
        <v>30</v>
      </c>
      <c r="M8908">
        <v>9</v>
      </c>
      <c r="N8908">
        <f t="shared" si="697"/>
        <v>438960</v>
      </c>
      <c r="O8908">
        <f t="shared" si="698"/>
        <v>121</v>
      </c>
      <c r="P8908" t="str">
        <f t="shared" si="699"/>
        <v>Overstock</v>
      </c>
      <c r="Q8908">
        <f t="shared" si="695"/>
        <v>0</v>
      </c>
      <c r="R8908" t="str">
        <f t="shared" si="696"/>
        <v>On Time</v>
      </c>
    </row>
    <row r="8909" spans="1:18" x14ac:dyDescent="0.3">
      <c r="A8909" t="s">
        <v>8944</v>
      </c>
      <c r="B8909" t="s">
        <v>60</v>
      </c>
      <c r="C8909" t="s">
        <v>15</v>
      </c>
      <c r="D8909" t="s">
        <v>16</v>
      </c>
      <c r="E8909" s="1">
        <v>45201</v>
      </c>
      <c r="F8909" s="1">
        <v>45205</v>
      </c>
      <c r="G8909">
        <v>96</v>
      </c>
      <c r="H8909">
        <v>148</v>
      </c>
      <c r="I8909">
        <v>22</v>
      </c>
      <c r="J8909">
        <v>237</v>
      </c>
      <c r="K8909">
        <v>355</v>
      </c>
      <c r="L8909" t="s">
        <v>30</v>
      </c>
      <c r="M8909">
        <v>4</v>
      </c>
      <c r="N8909">
        <f t="shared" si="697"/>
        <v>7810</v>
      </c>
      <c r="O8909">
        <f t="shared" si="698"/>
        <v>118</v>
      </c>
      <c r="P8909" t="str">
        <f t="shared" si="699"/>
        <v>Overstock</v>
      </c>
      <c r="Q8909">
        <f t="shared" si="695"/>
        <v>0</v>
      </c>
      <c r="R8909" t="str">
        <f t="shared" si="696"/>
        <v>On Time</v>
      </c>
    </row>
    <row r="8910" spans="1:18" x14ac:dyDescent="0.3">
      <c r="A8910" t="s">
        <v>8945</v>
      </c>
      <c r="B8910" t="s">
        <v>14</v>
      </c>
      <c r="C8910" t="s">
        <v>22</v>
      </c>
      <c r="D8910" t="s">
        <v>27</v>
      </c>
      <c r="E8910" s="1">
        <v>45450</v>
      </c>
      <c r="F8910" s="1">
        <v>45454</v>
      </c>
      <c r="G8910">
        <v>480</v>
      </c>
      <c r="H8910">
        <v>93</v>
      </c>
      <c r="I8910">
        <v>27</v>
      </c>
      <c r="J8910">
        <v>1557</v>
      </c>
      <c r="K8910">
        <v>1954</v>
      </c>
      <c r="L8910" t="s">
        <v>17</v>
      </c>
      <c r="M8910">
        <v>4</v>
      </c>
      <c r="N8910">
        <f t="shared" si="697"/>
        <v>52758</v>
      </c>
      <c r="O8910">
        <f t="shared" si="698"/>
        <v>397</v>
      </c>
      <c r="P8910" t="str">
        <f t="shared" si="699"/>
        <v>Overstock</v>
      </c>
      <c r="Q8910">
        <f t="shared" si="695"/>
        <v>0</v>
      </c>
      <c r="R8910" t="str">
        <f t="shared" si="696"/>
        <v>On Time</v>
      </c>
    </row>
    <row r="8911" spans="1:18" x14ac:dyDescent="0.3">
      <c r="A8911" t="s">
        <v>8946</v>
      </c>
      <c r="B8911" t="s">
        <v>38</v>
      </c>
      <c r="C8911" t="s">
        <v>15</v>
      </c>
      <c r="D8911" t="s">
        <v>29</v>
      </c>
      <c r="E8911" s="1">
        <v>45395</v>
      </c>
      <c r="F8911" s="1">
        <v>45402</v>
      </c>
      <c r="G8911">
        <v>468</v>
      </c>
      <c r="H8911">
        <v>95</v>
      </c>
      <c r="I8911">
        <v>285</v>
      </c>
      <c r="J8911">
        <v>1198</v>
      </c>
      <c r="K8911">
        <v>1608</v>
      </c>
      <c r="L8911" t="s">
        <v>17</v>
      </c>
      <c r="M8911">
        <v>7</v>
      </c>
      <c r="N8911">
        <f t="shared" si="697"/>
        <v>458280</v>
      </c>
      <c r="O8911">
        <f t="shared" si="698"/>
        <v>410</v>
      </c>
      <c r="P8911" t="str">
        <f t="shared" si="699"/>
        <v>Overstock</v>
      </c>
      <c r="Q8911">
        <f t="shared" si="695"/>
        <v>0</v>
      </c>
      <c r="R8911" t="str">
        <f t="shared" si="696"/>
        <v>On Time</v>
      </c>
    </row>
    <row r="8912" spans="1:18" x14ac:dyDescent="0.3">
      <c r="A8912" t="s">
        <v>8947</v>
      </c>
      <c r="B8912" t="s">
        <v>32</v>
      </c>
      <c r="C8912" t="s">
        <v>33</v>
      </c>
      <c r="D8912" t="s">
        <v>27</v>
      </c>
      <c r="E8912" s="1">
        <v>45586</v>
      </c>
      <c r="F8912" s="1">
        <v>45592</v>
      </c>
      <c r="G8912">
        <v>263</v>
      </c>
      <c r="H8912">
        <v>142</v>
      </c>
      <c r="I8912">
        <v>160</v>
      </c>
      <c r="J8912">
        <v>1855</v>
      </c>
      <c r="K8912">
        <v>2331</v>
      </c>
      <c r="L8912" t="s">
        <v>17</v>
      </c>
      <c r="M8912">
        <v>6</v>
      </c>
      <c r="N8912">
        <f t="shared" si="697"/>
        <v>372960</v>
      </c>
      <c r="O8912">
        <f t="shared" si="698"/>
        <v>476</v>
      </c>
      <c r="P8912" t="str">
        <f t="shared" si="699"/>
        <v>Overstock</v>
      </c>
      <c r="Q8912">
        <f t="shared" si="695"/>
        <v>0</v>
      </c>
      <c r="R8912" t="str">
        <f t="shared" si="696"/>
        <v>On Time</v>
      </c>
    </row>
    <row r="8913" spans="1:18" x14ac:dyDescent="0.3">
      <c r="A8913" t="s">
        <v>8948</v>
      </c>
      <c r="B8913" t="s">
        <v>38</v>
      </c>
      <c r="C8913" t="s">
        <v>22</v>
      </c>
      <c r="D8913" t="s">
        <v>27</v>
      </c>
      <c r="E8913" s="1">
        <v>45054</v>
      </c>
      <c r="F8913" s="1">
        <v>45060</v>
      </c>
      <c r="G8913">
        <v>66</v>
      </c>
      <c r="H8913">
        <v>136</v>
      </c>
      <c r="I8913">
        <v>127</v>
      </c>
      <c r="J8913">
        <v>855</v>
      </c>
      <c r="K8913">
        <v>918</v>
      </c>
      <c r="L8913" t="s">
        <v>30</v>
      </c>
      <c r="M8913">
        <v>6</v>
      </c>
      <c r="N8913">
        <f t="shared" si="697"/>
        <v>116586</v>
      </c>
      <c r="O8913">
        <f t="shared" si="698"/>
        <v>63</v>
      </c>
      <c r="P8913" t="str">
        <f t="shared" si="699"/>
        <v>Understock</v>
      </c>
      <c r="Q8913">
        <f t="shared" si="695"/>
        <v>0</v>
      </c>
      <c r="R8913" t="str">
        <f t="shared" si="696"/>
        <v>On Time</v>
      </c>
    </row>
    <row r="8914" spans="1:18" x14ac:dyDescent="0.3">
      <c r="A8914" t="s">
        <v>8949</v>
      </c>
      <c r="B8914" t="s">
        <v>50</v>
      </c>
      <c r="C8914" t="s">
        <v>33</v>
      </c>
      <c r="D8914" t="s">
        <v>39</v>
      </c>
      <c r="E8914" s="1">
        <v>44981</v>
      </c>
      <c r="F8914" s="1">
        <v>44987</v>
      </c>
      <c r="G8914">
        <v>403</v>
      </c>
      <c r="H8914">
        <v>143</v>
      </c>
      <c r="I8914">
        <v>29</v>
      </c>
      <c r="J8914">
        <v>476</v>
      </c>
      <c r="K8914">
        <v>895</v>
      </c>
      <c r="L8914" t="s">
        <v>19</v>
      </c>
      <c r="M8914">
        <v>6</v>
      </c>
      <c r="N8914">
        <f t="shared" si="697"/>
        <v>25955</v>
      </c>
      <c r="O8914">
        <f t="shared" si="698"/>
        <v>419</v>
      </c>
      <c r="P8914" t="str">
        <f t="shared" si="699"/>
        <v>Overstock</v>
      </c>
      <c r="Q8914">
        <f t="shared" si="695"/>
        <v>0</v>
      </c>
      <c r="R8914" t="str">
        <f t="shared" si="696"/>
        <v>On Time</v>
      </c>
    </row>
    <row r="8915" spans="1:18" x14ac:dyDescent="0.3">
      <c r="A8915" t="s">
        <v>8950</v>
      </c>
      <c r="B8915" t="s">
        <v>44</v>
      </c>
      <c r="C8915" t="s">
        <v>15</v>
      </c>
      <c r="D8915" t="s">
        <v>29</v>
      </c>
      <c r="E8915" s="1">
        <v>45545</v>
      </c>
      <c r="F8915" s="1">
        <v>45555</v>
      </c>
      <c r="G8915">
        <v>64</v>
      </c>
      <c r="H8915">
        <v>75</v>
      </c>
      <c r="I8915">
        <v>255</v>
      </c>
      <c r="J8915">
        <v>1151</v>
      </c>
      <c r="K8915">
        <v>1492</v>
      </c>
      <c r="L8915" t="s">
        <v>24</v>
      </c>
      <c r="M8915">
        <v>10</v>
      </c>
      <c r="N8915">
        <f t="shared" si="697"/>
        <v>380460</v>
      </c>
      <c r="O8915">
        <f t="shared" si="698"/>
        <v>341</v>
      </c>
      <c r="P8915" t="str">
        <f t="shared" si="699"/>
        <v>Understock</v>
      </c>
      <c r="Q8915">
        <f t="shared" si="695"/>
        <v>0</v>
      </c>
      <c r="R8915" t="str">
        <f t="shared" si="696"/>
        <v>On Time</v>
      </c>
    </row>
    <row r="8916" spans="1:18" x14ac:dyDescent="0.3">
      <c r="A8916" t="s">
        <v>8951</v>
      </c>
      <c r="B8916" t="s">
        <v>26</v>
      </c>
      <c r="C8916" t="s">
        <v>41</v>
      </c>
      <c r="D8916" t="s">
        <v>27</v>
      </c>
      <c r="E8916" s="1">
        <v>45429</v>
      </c>
      <c r="F8916" s="1">
        <v>45436</v>
      </c>
      <c r="G8916">
        <v>77</v>
      </c>
      <c r="H8916">
        <v>85</v>
      </c>
      <c r="I8916">
        <v>117</v>
      </c>
      <c r="J8916">
        <v>1590</v>
      </c>
      <c r="K8916">
        <v>1916</v>
      </c>
      <c r="L8916" t="s">
        <v>34</v>
      </c>
      <c r="M8916">
        <v>7</v>
      </c>
      <c r="N8916">
        <f t="shared" si="697"/>
        <v>224172</v>
      </c>
      <c r="O8916">
        <f t="shared" si="698"/>
        <v>326</v>
      </c>
      <c r="P8916" t="str">
        <f t="shared" si="699"/>
        <v>Understock</v>
      </c>
      <c r="Q8916">
        <f t="shared" si="695"/>
        <v>0</v>
      </c>
      <c r="R8916" t="str">
        <f t="shared" si="696"/>
        <v>On Time</v>
      </c>
    </row>
    <row r="8917" spans="1:18" x14ac:dyDescent="0.3">
      <c r="A8917" t="s">
        <v>8952</v>
      </c>
      <c r="B8917" t="s">
        <v>50</v>
      </c>
      <c r="C8917" t="s">
        <v>33</v>
      </c>
      <c r="D8917" t="s">
        <v>39</v>
      </c>
      <c r="E8917" s="1">
        <v>45313</v>
      </c>
      <c r="F8917" s="1">
        <v>45314</v>
      </c>
      <c r="G8917">
        <v>56</v>
      </c>
      <c r="H8917">
        <v>136</v>
      </c>
      <c r="I8917">
        <v>268</v>
      </c>
      <c r="J8917">
        <v>451</v>
      </c>
      <c r="K8917">
        <v>800</v>
      </c>
      <c r="L8917" t="s">
        <v>34</v>
      </c>
      <c r="M8917">
        <v>1</v>
      </c>
      <c r="N8917">
        <f t="shared" si="697"/>
        <v>214400</v>
      </c>
      <c r="O8917">
        <f t="shared" si="698"/>
        <v>349</v>
      </c>
      <c r="P8917" t="str">
        <f t="shared" si="699"/>
        <v>Understock</v>
      </c>
      <c r="Q8917">
        <f t="shared" si="695"/>
        <v>0</v>
      </c>
      <c r="R8917" t="str">
        <f t="shared" si="696"/>
        <v>On Time</v>
      </c>
    </row>
    <row r="8918" spans="1:18" x14ac:dyDescent="0.3">
      <c r="A8918" t="s">
        <v>8953</v>
      </c>
      <c r="B8918" t="s">
        <v>26</v>
      </c>
      <c r="C8918" t="s">
        <v>33</v>
      </c>
      <c r="D8918" t="s">
        <v>16</v>
      </c>
      <c r="E8918" s="1">
        <v>45615</v>
      </c>
      <c r="F8918" s="1">
        <v>45617</v>
      </c>
      <c r="G8918">
        <v>446</v>
      </c>
      <c r="H8918">
        <v>108</v>
      </c>
      <c r="I8918">
        <v>4</v>
      </c>
      <c r="J8918">
        <v>514</v>
      </c>
      <c r="K8918">
        <v>832</v>
      </c>
      <c r="L8918" t="s">
        <v>34</v>
      </c>
      <c r="M8918">
        <v>2</v>
      </c>
      <c r="N8918">
        <f t="shared" si="697"/>
        <v>3328</v>
      </c>
      <c r="O8918">
        <f t="shared" si="698"/>
        <v>318</v>
      </c>
      <c r="P8918" t="str">
        <f t="shared" si="699"/>
        <v>Overstock</v>
      </c>
      <c r="Q8918">
        <f t="shared" si="695"/>
        <v>0</v>
      </c>
      <c r="R8918" t="str">
        <f t="shared" si="696"/>
        <v>On Time</v>
      </c>
    </row>
    <row r="8919" spans="1:18" x14ac:dyDescent="0.3">
      <c r="A8919" t="s">
        <v>8954</v>
      </c>
      <c r="B8919" t="s">
        <v>26</v>
      </c>
      <c r="C8919" t="s">
        <v>15</v>
      </c>
      <c r="D8919" t="s">
        <v>39</v>
      </c>
      <c r="E8919" s="1">
        <v>45159</v>
      </c>
      <c r="F8919" s="1">
        <v>45160</v>
      </c>
      <c r="G8919">
        <v>14</v>
      </c>
      <c r="H8919">
        <v>84</v>
      </c>
      <c r="I8919">
        <v>160</v>
      </c>
      <c r="J8919">
        <v>1569</v>
      </c>
      <c r="K8919">
        <v>1670</v>
      </c>
      <c r="L8919" t="s">
        <v>24</v>
      </c>
      <c r="M8919">
        <v>1</v>
      </c>
      <c r="N8919">
        <f t="shared" si="697"/>
        <v>267200</v>
      </c>
      <c r="O8919">
        <f t="shared" si="698"/>
        <v>101</v>
      </c>
      <c r="P8919" t="str">
        <f t="shared" si="699"/>
        <v>Understock</v>
      </c>
      <c r="Q8919">
        <f t="shared" si="695"/>
        <v>0</v>
      </c>
      <c r="R8919" t="str">
        <f t="shared" si="696"/>
        <v>On Time</v>
      </c>
    </row>
    <row r="8920" spans="1:18" x14ac:dyDescent="0.3">
      <c r="A8920" t="s">
        <v>8955</v>
      </c>
      <c r="B8920" t="s">
        <v>26</v>
      </c>
      <c r="C8920" t="s">
        <v>22</v>
      </c>
      <c r="D8920" t="s">
        <v>23</v>
      </c>
      <c r="E8920" s="1">
        <v>45190</v>
      </c>
      <c r="F8920" s="1">
        <v>45199</v>
      </c>
      <c r="G8920">
        <v>96</v>
      </c>
      <c r="H8920">
        <v>94</v>
      </c>
      <c r="I8920">
        <v>77</v>
      </c>
      <c r="J8920">
        <v>1245</v>
      </c>
      <c r="K8920">
        <v>1695</v>
      </c>
      <c r="L8920" t="s">
        <v>24</v>
      </c>
      <c r="M8920">
        <v>9</v>
      </c>
      <c r="N8920">
        <f t="shared" si="697"/>
        <v>130515</v>
      </c>
      <c r="O8920">
        <f t="shared" si="698"/>
        <v>450</v>
      </c>
      <c r="P8920" t="str">
        <f t="shared" si="699"/>
        <v>Overstock</v>
      </c>
      <c r="Q8920">
        <f t="shared" si="695"/>
        <v>0</v>
      </c>
      <c r="R8920" t="str">
        <f t="shared" si="696"/>
        <v>On Time</v>
      </c>
    </row>
    <row r="8921" spans="1:18" x14ac:dyDescent="0.3">
      <c r="A8921" t="s">
        <v>8956</v>
      </c>
      <c r="B8921" t="s">
        <v>48</v>
      </c>
      <c r="C8921" t="s">
        <v>22</v>
      </c>
      <c r="D8921" t="s">
        <v>29</v>
      </c>
      <c r="E8921" s="1">
        <v>45558</v>
      </c>
      <c r="F8921" s="1">
        <v>45567</v>
      </c>
      <c r="G8921">
        <v>262</v>
      </c>
      <c r="H8921">
        <v>88</v>
      </c>
      <c r="I8921">
        <v>164</v>
      </c>
      <c r="J8921">
        <v>830</v>
      </c>
      <c r="K8921">
        <v>995</v>
      </c>
      <c r="L8921" t="s">
        <v>34</v>
      </c>
      <c r="M8921">
        <v>9</v>
      </c>
      <c r="N8921">
        <f t="shared" si="697"/>
        <v>163180</v>
      </c>
      <c r="O8921">
        <f t="shared" si="698"/>
        <v>165</v>
      </c>
      <c r="P8921" t="str">
        <f t="shared" si="699"/>
        <v>Overstock</v>
      </c>
      <c r="Q8921">
        <f t="shared" si="695"/>
        <v>0</v>
      </c>
      <c r="R8921" t="str">
        <f t="shared" si="696"/>
        <v>On Time</v>
      </c>
    </row>
    <row r="8922" spans="1:18" x14ac:dyDescent="0.3">
      <c r="A8922" t="s">
        <v>8957</v>
      </c>
      <c r="B8922" t="s">
        <v>48</v>
      </c>
      <c r="C8922" t="s">
        <v>15</v>
      </c>
      <c r="D8922" t="s">
        <v>29</v>
      </c>
      <c r="E8922" s="1">
        <v>45522</v>
      </c>
      <c r="F8922" s="1">
        <v>45524</v>
      </c>
      <c r="G8922">
        <v>23</v>
      </c>
      <c r="H8922">
        <v>118</v>
      </c>
      <c r="I8922">
        <v>94</v>
      </c>
      <c r="J8922">
        <v>1344</v>
      </c>
      <c r="K8922">
        <v>1800</v>
      </c>
      <c r="L8922" t="s">
        <v>19</v>
      </c>
      <c r="M8922">
        <v>2</v>
      </c>
      <c r="N8922">
        <f t="shared" si="697"/>
        <v>169200</v>
      </c>
      <c r="O8922">
        <f t="shared" si="698"/>
        <v>456</v>
      </c>
      <c r="P8922" t="str">
        <f t="shared" si="699"/>
        <v>Understock</v>
      </c>
      <c r="Q8922">
        <f t="shared" si="695"/>
        <v>0</v>
      </c>
      <c r="R8922" t="str">
        <f t="shared" si="696"/>
        <v>On Time</v>
      </c>
    </row>
    <row r="8923" spans="1:18" x14ac:dyDescent="0.3">
      <c r="A8923" t="s">
        <v>8958</v>
      </c>
      <c r="B8923" t="s">
        <v>44</v>
      </c>
      <c r="C8923" t="s">
        <v>22</v>
      </c>
      <c r="D8923" t="s">
        <v>23</v>
      </c>
      <c r="E8923" s="1">
        <v>45330</v>
      </c>
      <c r="F8923" s="1">
        <v>45338</v>
      </c>
      <c r="G8923">
        <v>222</v>
      </c>
      <c r="H8923">
        <v>147</v>
      </c>
      <c r="I8923">
        <v>256</v>
      </c>
      <c r="J8923">
        <v>1808</v>
      </c>
      <c r="K8923">
        <v>2099</v>
      </c>
      <c r="L8923" t="s">
        <v>17</v>
      </c>
      <c r="M8923">
        <v>8</v>
      </c>
      <c r="N8923">
        <f t="shared" si="697"/>
        <v>537344</v>
      </c>
      <c r="O8923">
        <f t="shared" si="698"/>
        <v>291</v>
      </c>
      <c r="P8923" t="str">
        <f t="shared" si="699"/>
        <v>Understock</v>
      </c>
      <c r="Q8923">
        <f t="shared" si="695"/>
        <v>0</v>
      </c>
      <c r="R8923" t="str">
        <f t="shared" si="696"/>
        <v>On Time</v>
      </c>
    </row>
    <row r="8924" spans="1:18" x14ac:dyDescent="0.3">
      <c r="A8924" t="s">
        <v>8959</v>
      </c>
      <c r="B8924" t="s">
        <v>50</v>
      </c>
      <c r="C8924" t="s">
        <v>15</v>
      </c>
      <c r="D8924" t="s">
        <v>16</v>
      </c>
      <c r="E8924" s="1">
        <v>45197</v>
      </c>
      <c r="F8924" s="1">
        <v>45205</v>
      </c>
      <c r="G8924">
        <v>228</v>
      </c>
      <c r="H8924">
        <v>144</v>
      </c>
      <c r="I8924">
        <v>39</v>
      </c>
      <c r="J8924">
        <v>1022</v>
      </c>
      <c r="K8924">
        <v>1359</v>
      </c>
      <c r="L8924" t="s">
        <v>17</v>
      </c>
      <c r="M8924">
        <v>8</v>
      </c>
      <c r="N8924">
        <f t="shared" si="697"/>
        <v>53001</v>
      </c>
      <c r="O8924">
        <f t="shared" si="698"/>
        <v>337</v>
      </c>
      <c r="P8924" t="str">
        <f t="shared" si="699"/>
        <v>Overstock</v>
      </c>
      <c r="Q8924">
        <f t="shared" si="695"/>
        <v>0</v>
      </c>
      <c r="R8924" t="str">
        <f t="shared" si="696"/>
        <v>On Time</v>
      </c>
    </row>
    <row r="8925" spans="1:18" x14ac:dyDescent="0.3">
      <c r="A8925" t="s">
        <v>8960</v>
      </c>
      <c r="B8925" t="s">
        <v>44</v>
      </c>
      <c r="C8925" t="s">
        <v>15</v>
      </c>
      <c r="D8925" t="s">
        <v>16</v>
      </c>
      <c r="E8925" s="1">
        <v>45623</v>
      </c>
      <c r="F8925" s="1">
        <v>45626</v>
      </c>
      <c r="G8925">
        <v>57</v>
      </c>
      <c r="H8925">
        <v>148</v>
      </c>
      <c r="I8925">
        <v>39</v>
      </c>
      <c r="J8925">
        <v>1747</v>
      </c>
      <c r="K8925">
        <v>1824</v>
      </c>
      <c r="L8925" t="s">
        <v>17</v>
      </c>
      <c r="M8925">
        <v>3</v>
      </c>
      <c r="N8925">
        <f t="shared" si="697"/>
        <v>71136</v>
      </c>
      <c r="O8925">
        <f t="shared" si="698"/>
        <v>77</v>
      </c>
      <c r="P8925" t="str">
        <f t="shared" si="699"/>
        <v>Overstock</v>
      </c>
      <c r="Q8925">
        <f t="shared" si="695"/>
        <v>0</v>
      </c>
      <c r="R8925" t="str">
        <f t="shared" si="696"/>
        <v>On Time</v>
      </c>
    </row>
    <row r="8926" spans="1:18" x14ac:dyDescent="0.3">
      <c r="A8926" t="s">
        <v>8961</v>
      </c>
      <c r="B8926" t="s">
        <v>50</v>
      </c>
      <c r="C8926" t="s">
        <v>33</v>
      </c>
      <c r="D8926" t="s">
        <v>27</v>
      </c>
      <c r="E8926" s="1">
        <v>45179</v>
      </c>
      <c r="F8926" s="1">
        <v>45188</v>
      </c>
      <c r="G8926">
        <v>389</v>
      </c>
      <c r="H8926">
        <v>140</v>
      </c>
      <c r="I8926">
        <v>118</v>
      </c>
      <c r="J8926">
        <v>585</v>
      </c>
      <c r="K8926">
        <v>881</v>
      </c>
      <c r="L8926" t="s">
        <v>17</v>
      </c>
      <c r="M8926">
        <v>9</v>
      </c>
      <c r="N8926">
        <f t="shared" si="697"/>
        <v>103958</v>
      </c>
      <c r="O8926">
        <f t="shared" si="698"/>
        <v>296</v>
      </c>
      <c r="P8926" t="str">
        <f t="shared" si="699"/>
        <v>Overstock</v>
      </c>
      <c r="Q8926">
        <f t="shared" si="695"/>
        <v>0</v>
      </c>
      <c r="R8926" t="str">
        <f t="shared" si="696"/>
        <v>On Time</v>
      </c>
    </row>
    <row r="8927" spans="1:18" x14ac:dyDescent="0.3">
      <c r="A8927" t="s">
        <v>8962</v>
      </c>
      <c r="B8927" t="s">
        <v>14</v>
      </c>
      <c r="C8927" t="s">
        <v>33</v>
      </c>
      <c r="D8927" t="s">
        <v>23</v>
      </c>
      <c r="E8927" s="1">
        <v>45407</v>
      </c>
      <c r="F8927" s="1">
        <v>45413</v>
      </c>
      <c r="G8927">
        <v>157</v>
      </c>
      <c r="H8927">
        <v>119</v>
      </c>
      <c r="I8927">
        <v>164</v>
      </c>
      <c r="J8927">
        <v>1748</v>
      </c>
      <c r="K8927">
        <v>1973</v>
      </c>
      <c r="L8927" t="s">
        <v>24</v>
      </c>
      <c r="M8927">
        <v>6</v>
      </c>
      <c r="N8927">
        <f t="shared" si="697"/>
        <v>323572</v>
      </c>
      <c r="O8927">
        <f t="shared" si="698"/>
        <v>225</v>
      </c>
      <c r="P8927" t="str">
        <f t="shared" si="699"/>
        <v>Understock</v>
      </c>
      <c r="Q8927">
        <f t="shared" si="695"/>
        <v>0</v>
      </c>
      <c r="R8927" t="str">
        <f t="shared" si="696"/>
        <v>On Time</v>
      </c>
    </row>
    <row r="8928" spans="1:18" x14ac:dyDescent="0.3">
      <c r="A8928" t="s">
        <v>8963</v>
      </c>
      <c r="B8928" t="s">
        <v>48</v>
      </c>
      <c r="C8928" t="s">
        <v>15</v>
      </c>
      <c r="D8928" t="s">
        <v>16</v>
      </c>
      <c r="E8928" s="1">
        <v>45335</v>
      </c>
      <c r="F8928" s="1">
        <v>45343</v>
      </c>
      <c r="G8928">
        <v>63</v>
      </c>
      <c r="H8928">
        <v>116</v>
      </c>
      <c r="I8928">
        <v>250</v>
      </c>
      <c r="J8928">
        <v>1998</v>
      </c>
      <c r="K8928">
        <v>2486</v>
      </c>
      <c r="L8928" t="s">
        <v>30</v>
      </c>
      <c r="M8928">
        <v>8</v>
      </c>
      <c r="N8928">
        <f t="shared" si="697"/>
        <v>621500</v>
      </c>
      <c r="O8928">
        <f t="shared" si="698"/>
        <v>488</v>
      </c>
      <c r="P8928" t="str">
        <f t="shared" si="699"/>
        <v>Understock</v>
      </c>
      <c r="Q8928">
        <f t="shared" si="695"/>
        <v>0</v>
      </c>
      <c r="R8928" t="str">
        <f t="shared" si="696"/>
        <v>On Time</v>
      </c>
    </row>
    <row r="8929" spans="1:18" x14ac:dyDescent="0.3">
      <c r="A8929" t="s">
        <v>8964</v>
      </c>
      <c r="B8929" t="s">
        <v>32</v>
      </c>
      <c r="C8929" t="s">
        <v>41</v>
      </c>
      <c r="D8929" t="s">
        <v>27</v>
      </c>
      <c r="E8929" s="1">
        <v>45030</v>
      </c>
      <c r="F8929" s="1">
        <v>45032</v>
      </c>
      <c r="G8929">
        <v>461</v>
      </c>
      <c r="H8929">
        <v>130</v>
      </c>
      <c r="I8929">
        <v>272</v>
      </c>
      <c r="J8929">
        <v>1926</v>
      </c>
      <c r="K8929">
        <v>2259</v>
      </c>
      <c r="L8929" t="s">
        <v>19</v>
      </c>
      <c r="M8929">
        <v>2</v>
      </c>
      <c r="N8929">
        <f t="shared" si="697"/>
        <v>614448</v>
      </c>
      <c r="O8929">
        <f t="shared" si="698"/>
        <v>333</v>
      </c>
      <c r="P8929" t="str">
        <f t="shared" si="699"/>
        <v>Overstock</v>
      </c>
      <c r="Q8929">
        <f t="shared" si="695"/>
        <v>0</v>
      </c>
      <c r="R8929" t="str">
        <f t="shared" si="696"/>
        <v>On Time</v>
      </c>
    </row>
    <row r="8930" spans="1:18" x14ac:dyDescent="0.3">
      <c r="A8930" t="s">
        <v>8965</v>
      </c>
      <c r="B8930" t="s">
        <v>26</v>
      </c>
      <c r="C8930" t="s">
        <v>15</v>
      </c>
      <c r="D8930" t="s">
        <v>16</v>
      </c>
      <c r="E8930" s="1">
        <v>45344</v>
      </c>
      <c r="F8930" s="1">
        <v>45350</v>
      </c>
      <c r="G8930">
        <v>477</v>
      </c>
      <c r="H8930">
        <v>113</v>
      </c>
      <c r="I8930">
        <v>24</v>
      </c>
      <c r="J8930">
        <v>1730</v>
      </c>
      <c r="K8930">
        <v>2103</v>
      </c>
      <c r="L8930" t="s">
        <v>30</v>
      </c>
      <c r="M8930">
        <v>6</v>
      </c>
      <c r="N8930">
        <f t="shared" si="697"/>
        <v>50472</v>
      </c>
      <c r="O8930">
        <f t="shared" si="698"/>
        <v>373</v>
      </c>
      <c r="P8930" t="str">
        <f t="shared" si="699"/>
        <v>Overstock</v>
      </c>
      <c r="Q8930">
        <f t="shared" si="695"/>
        <v>0</v>
      </c>
      <c r="R8930" t="str">
        <f t="shared" si="696"/>
        <v>On Time</v>
      </c>
    </row>
    <row r="8931" spans="1:18" x14ac:dyDescent="0.3">
      <c r="A8931" t="s">
        <v>8966</v>
      </c>
      <c r="B8931" t="s">
        <v>60</v>
      </c>
      <c r="C8931" t="s">
        <v>15</v>
      </c>
      <c r="D8931" t="s">
        <v>29</v>
      </c>
      <c r="E8931" s="1">
        <v>45646</v>
      </c>
      <c r="F8931" s="1">
        <v>45654</v>
      </c>
      <c r="G8931">
        <v>268</v>
      </c>
      <c r="H8931">
        <v>74</v>
      </c>
      <c r="I8931">
        <v>250</v>
      </c>
      <c r="J8931">
        <v>364</v>
      </c>
      <c r="K8931">
        <v>841</v>
      </c>
      <c r="L8931" t="s">
        <v>34</v>
      </c>
      <c r="M8931">
        <v>8</v>
      </c>
      <c r="N8931">
        <f t="shared" si="697"/>
        <v>210250</v>
      </c>
      <c r="O8931">
        <f t="shared" si="698"/>
        <v>477</v>
      </c>
      <c r="P8931" t="str">
        <f t="shared" si="699"/>
        <v>Overstock</v>
      </c>
      <c r="Q8931">
        <f t="shared" si="695"/>
        <v>0</v>
      </c>
      <c r="R8931" t="str">
        <f t="shared" si="696"/>
        <v>On Time</v>
      </c>
    </row>
    <row r="8932" spans="1:18" x14ac:dyDescent="0.3">
      <c r="A8932" t="s">
        <v>8967</v>
      </c>
      <c r="B8932" t="s">
        <v>44</v>
      </c>
      <c r="C8932" t="s">
        <v>22</v>
      </c>
      <c r="D8932" t="s">
        <v>16</v>
      </c>
      <c r="E8932" s="1">
        <v>45493</v>
      </c>
      <c r="F8932" s="1">
        <v>45494</v>
      </c>
      <c r="G8932">
        <v>189</v>
      </c>
      <c r="H8932">
        <v>112</v>
      </c>
      <c r="I8932">
        <v>81</v>
      </c>
      <c r="J8932">
        <v>1632</v>
      </c>
      <c r="K8932">
        <v>1733</v>
      </c>
      <c r="L8932" t="s">
        <v>24</v>
      </c>
      <c r="M8932">
        <v>1</v>
      </c>
      <c r="N8932">
        <f t="shared" si="697"/>
        <v>140373</v>
      </c>
      <c r="O8932">
        <f t="shared" si="698"/>
        <v>101</v>
      </c>
      <c r="P8932" t="str">
        <f t="shared" si="699"/>
        <v>Overstock</v>
      </c>
      <c r="Q8932">
        <f t="shared" si="695"/>
        <v>0</v>
      </c>
      <c r="R8932" t="str">
        <f t="shared" si="696"/>
        <v>On Time</v>
      </c>
    </row>
    <row r="8933" spans="1:18" x14ac:dyDescent="0.3">
      <c r="A8933" t="s">
        <v>8968</v>
      </c>
      <c r="B8933" t="s">
        <v>21</v>
      </c>
      <c r="C8933" t="s">
        <v>22</v>
      </c>
      <c r="D8933" t="s">
        <v>27</v>
      </c>
      <c r="E8933" s="1">
        <v>45336</v>
      </c>
      <c r="F8933" s="1">
        <v>45338</v>
      </c>
      <c r="G8933">
        <v>2</v>
      </c>
      <c r="H8933">
        <v>96</v>
      </c>
      <c r="I8933">
        <v>170</v>
      </c>
      <c r="J8933">
        <v>1565</v>
      </c>
      <c r="K8933">
        <v>1683</v>
      </c>
      <c r="L8933" t="s">
        <v>17</v>
      </c>
      <c r="M8933">
        <v>2</v>
      </c>
      <c r="N8933">
        <f t="shared" si="697"/>
        <v>286110</v>
      </c>
      <c r="O8933">
        <f t="shared" si="698"/>
        <v>118</v>
      </c>
      <c r="P8933" t="str">
        <f t="shared" si="699"/>
        <v>Understock</v>
      </c>
      <c r="Q8933">
        <f t="shared" si="695"/>
        <v>0</v>
      </c>
      <c r="R8933" t="str">
        <f t="shared" si="696"/>
        <v>On Time</v>
      </c>
    </row>
    <row r="8934" spans="1:18" x14ac:dyDescent="0.3">
      <c r="A8934" t="s">
        <v>8969</v>
      </c>
      <c r="B8934" t="s">
        <v>38</v>
      </c>
      <c r="C8934" t="s">
        <v>22</v>
      </c>
      <c r="D8934" t="s">
        <v>27</v>
      </c>
      <c r="E8934" s="1">
        <v>45315</v>
      </c>
      <c r="F8934" s="1">
        <v>45320</v>
      </c>
      <c r="G8934">
        <v>447</v>
      </c>
      <c r="H8934">
        <v>62</v>
      </c>
      <c r="I8934">
        <v>88</v>
      </c>
      <c r="J8934">
        <v>511</v>
      </c>
      <c r="K8934">
        <v>753</v>
      </c>
      <c r="L8934" t="s">
        <v>19</v>
      </c>
      <c r="M8934">
        <v>5</v>
      </c>
      <c r="N8934">
        <f t="shared" si="697"/>
        <v>66264</v>
      </c>
      <c r="O8934">
        <f t="shared" si="698"/>
        <v>242</v>
      </c>
      <c r="P8934" t="str">
        <f t="shared" si="699"/>
        <v>Overstock</v>
      </c>
      <c r="Q8934">
        <f t="shared" si="695"/>
        <v>0</v>
      </c>
      <c r="R8934" t="str">
        <f t="shared" si="696"/>
        <v>On Time</v>
      </c>
    </row>
    <row r="8935" spans="1:18" x14ac:dyDescent="0.3">
      <c r="A8935" t="s">
        <v>8970</v>
      </c>
      <c r="B8935" t="s">
        <v>21</v>
      </c>
      <c r="C8935" t="s">
        <v>22</v>
      </c>
      <c r="D8935" t="s">
        <v>16</v>
      </c>
      <c r="E8935" s="1">
        <v>45424</v>
      </c>
      <c r="F8935" s="1">
        <v>45426</v>
      </c>
      <c r="G8935">
        <v>363</v>
      </c>
      <c r="H8935">
        <v>59</v>
      </c>
      <c r="I8935">
        <v>96</v>
      </c>
      <c r="J8935">
        <v>741</v>
      </c>
      <c r="K8935">
        <v>1011</v>
      </c>
      <c r="L8935" t="s">
        <v>30</v>
      </c>
      <c r="M8935">
        <v>2</v>
      </c>
      <c r="N8935">
        <f t="shared" si="697"/>
        <v>97056</v>
      </c>
      <c r="O8935">
        <f t="shared" si="698"/>
        <v>270</v>
      </c>
      <c r="P8935" t="str">
        <f t="shared" si="699"/>
        <v>Overstock</v>
      </c>
      <c r="Q8935">
        <f t="shared" si="695"/>
        <v>0</v>
      </c>
      <c r="R8935" t="str">
        <f t="shared" si="696"/>
        <v>On Time</v>
      </c>
    </row>
    <row r="8936" spans="1:18" x14ac:dyDescent="0.3">
      <c r="A8936" t="s">
        <v>8971</v>
      </c>
      <c r="B8936" t="s">
        <v>26</v>
      </c>
      <c r="C8936" t="s">
        <v>22</v>
      </c>
      <c r="D8936" t="s">
        <v>27</v>
      </c>
      <c r="E8936" s="1">
        <v>45463</v>
      </c>
      <c r="F8936" s="1">
        <v>45473</v>
      </c>
      <c r="G8936">
        <v>308</v>
      </c>
      <c r="H8936">
        <v>66</v>
      </c>
      <c r="I8936">
        <v>120</v>
      </c>
      <c r="J8936">
        <v>1957</v>
      </c>
      <c r="K8936">
        <v>2057</v>
      </c>
      <c r="L8936" t="s">
        <v>30</v>
      </c>
      <c r="M8936">
        <v>10</v>
      </c>
      <c r="N8936">
        <f t="shared" si="697"/>
        <v>246840</v>
      </c>
      <c r="O8936">
        <f t="shared" si="698"/>
        <v>100</v>
      </c>
      <c r="P8936" t="str">
        <f t="shared" si="699"/>
        <v>Overstock</v>
      </c>
      <c r="Q8936">
        <f t="shared" si="695"/>
        <v>0</v>
      </c>
      <c r="R8936" t="str">
        <f t="shared" si="696"/>
        <v>On Time</v>
      </c>
    </row>
    <row r="8937" spans="1:18" x14ac:dyDescent="0.3">
      <c r="A8937" t="s">
        <v>8972</v>
      </c>
      <c r="B8937" t="s">
        <v>14</v>
      </c>
      <c r="C8937" t="s">
        <v>22</v>
      </c>
      <c r="D8937" t="s">
        <v>23</v>
      </c>
      <c r="E8937" s="1">
        <v>45570</v>
      </c>
      <c r="F8937" s="1">
        <v>45576</v>
      </c>
      <c r="G8937">
        <v>423</v>
      </c>
      <c r="H8937">
        <v>72</v>
      </c>
      <c r="I8937">
        <v>18</v>
      </c>
      <c r="J8937">
        <v>1345</v>
      </c>
      <c r="K8937">
        <v>1707</v>
      </c>
      <c r="L8937" t="s">
        <v>30</v>
      </c>
      <c r="M8937">
        <v>6</v>
      </c>
      <c r="N8937">
        <f t="shared" si="697"/>
        <v>30726</v>
      </c>
      <c r="O8937">
        <f t="shared" si="698"/>
        <v>362</v>
      </c>
      <c r="P8937" t="str">
        <f t="shared" si="699"/>
        <v>Overstock</v>
      </c>
      <c r="Q8937">
        <f t="shared" si="695"/>
        <v>0</v>
      </c>
      <c r="R8937" t="str">
        <f t="shared" si="696"/>
        <v>On Time</v>
      </c>
    </row>
    <row r="8938" spans="1:18" x14ac:dyDescent="0.3">
      <c r="A8938" t="s">
        <v>8973</v>
      </c>
      <c r="B8938" t="s">
        <v>21</v>
      </c>
      <c r="C8938" t="s">
        <v>33</v>
      </c>
      <c r="D8938" t="s">
        <v>27</v>
      </c>
      <c r="E8938" s="1">
        <v>45210</v>
      </c>
      <c r="F8938" s="1">
        <v>45219</v>
      </c>
      <c r="G8938">
        <v>119</v>
      </c>
      <c r="H8938">
        <v>103</v>
      </c>
      <c r="I8938">
        <v>160</v>
      </c>
      <c r="J8938">
        <v>1316</v>
      </c>
      <c r="K8938">
        <v>1732</v>
      </c>
      <c r="L8938" t="s">
        <v>24</v>
      </c>
      <c r="M8938">
        <v>9</v>
      </c>
      <c r="N8938">
        <f t="shared" si="697"/>
        <v>277120</v>
      </c>
      <c r="O8938">
        <f t="shared" si="698"/>
        <v>416</v>
      </c>
      <c r="P8938" t="str">
        <f t="shared" si="699"/>
        <v>Understock</v>
      </c>
      <c r="Q8938">
        <f t="shared" si="695"/>
        <v>0</v>
      </c>
      <c r="R8938" t="str">
        <f t="shared" si="696"/>
        <v>On Time</v>
      </c>
    </row>
    <row r="8939" spans="1:18" x14ac:dyDescent="0.3">
      <c r="A8939" t="s">
        <v>8974</v>
      </c>
      <c r="B8939" t="s">
        <v>38</v>
      </c>
      <c r="C8939" t="s">
        <v>33</v>
      </c>
      <c r="D8939" t="s">
        <v>29</v>
      </c>
      <c r="E8939" s="1">
        <v>45414</v>
      </c>
      <c r="F8939" s="1">
        <v>45417</v>
      </c>
      <c r="G8939">
        <v>171</v>
      </c>
      <c r="H8939">
        <v>110</v>
      </c>
      <c r="I8939">
        <v>186</v>
      </c>
      <c r="J8939">
        <v>725</v>
      </c>
      <c r="K8939">
        <v>1009</v>
      </c>
      <c r="L8939" t="s">
        <v>24</v>
      </c>
      <c r="M8939">
        <v>3</v>
      </c>
      <c r="N8939">
        <f t="shared" si="697"/>
        <v>187674</v>
      </c>
      <c r="O8939">
        <f t="shared" si="698"/>
        <v>284</v>
      </c>
      <c r="P8939" t="str">
        <f t="shared" si="699"/>
        <v>Understock</v>
      </c>
      <c r="Q8939">
        <f t="shared" si="695"/>
        <v>0</v>
      </c>
      <c r="R8939" t="str">
        <f t="shared" si="696"/>
        <v>On Time</v>
      </c>
    </row>
    <row r="8940" spans="1:18" x14ac:dyDescent="0.3">
      <c r="A8940" t="s">
        <v>8975</v>
      </c>
      <c r="B8940" t="s">
        <v>21</v>
      </c>
      <c r="C8940" t="s">
        <v>41</v>
      </c>
      <c r="D8940" t="s">
        <v>23</v>
      </c>
      <c r="E8940" s="1">
        <v>45455</v>
      </c>
      <c r="F8940" s="1">
        <v>45456</v>
      </c>
      <c r="G8940">
        <v>21</v>
      </c>
      <c r="H8940">
        <v>114</v>
      </c>
      <c r="I8940">
        <v>11</v>
      </c>
      <c r="J8940">
        <v>1576</v>
      </c>
      <c r="K8940">
        <v>1641</v>
      </c>
      <c r="L8940" t="s">
        <v>34</v>
      </c>
      <c r="M8940">
        <v>1</v>
      </c>
      <c r="N8940">
        <f t="shared" si="697"/>
        <v>18051</v>
      </c>
      <c r="O8940">
        <f t="shared" si="698"/>
        <v>65</v>
      </c>
      <c r="P8940" t="str">
        <f t="shared" si="699"/>
        <v>Overstock</v>
      </c>
      <c r="Q8940">
        <f t="shared" si="695"/>
        <v>0</v>
      </c>
      <c r="R8940" t="str">
        <f t="shared" si="696"/>
        <v>On Time</v>
      </c>
    </row>
    <row r="8941" spans="1:18" x14ac:dyDescent="0.3">
      <c r="A8941" t="s">
        <v>8976</v>
      </c>
      <c r="B8941" t="s">
        <v>44</v>
      </c>
      <c r="C8941" t="s">
        <v>15</v>
      </c>
      <c r="D8941" t="s">
        <v>27</v>
      </c>
      <c r="E8941" s="1">
        <v>45571</v>
      </c>
      <c r="F8941" s="1">
        <v>45576</v>
      </c>
      <c r="G8941">
        <v>20</v>
      </c>
      <c r="H8941">
        <v>55</v>
      </c>
      <c r="I8941">
        <v>182</v>
      </c>
      <c r="J8941">
        <v>1090</v>
      </c>
      <c r="K8941">
        <v>1250</v>
      </c>
      <c r="L8941" t="s">
        <v>19</v>
      </c>
      <c r="M8941">
        <v>5</v>
      </c>
      <c r="N8941">
        <f t="shared" si="697"/>
        <v>227500</v>
      </c>
      <c r="O8941">
        <f t="shared" si="698"/>
        <v>160</v>
      </c>
      <c r="P8941" t="str">
        <f t="shared" si="699"/>
        <v>Understock</v>
      </c>
      <c r="Q8941">
        <f t="shared" si="695"/>
        <v>0</v>
      </c>
      <c r="R8941" t="str">
        <f t="shared" si="696"/>
        <v>On Time</v>
      </c>
    </row>
    <row r="8942" spans="1:18" x14ac:dyDescent="0.3">
      <c r="A8942" t="s">
        <v>8977</v>
      </c>
      <c r="B8942" t="s">
        <v>26</v>
      </c>
      <c r="C8942" t="s">
        <v>15</v>
      </c>
      <c r="D8942" t="s">
        <v>16</v>
      </c>
      <c r="E8942" s="1">
        <v>45535</v>
      </c>
      <c r="F8942" s="1">
        <v>45541</v>
      </c>
      <c r="G8942">
        <v>284</v>
      </c>
      <c r="H8942">
        <v>142</v>
      </c>
      <c r="I8942">
        <v>184</v>
      </c>
      <c r="J8942">
        <v>482</v>
      </c>
      <c r="K8942">
        <v>589</v>
      </c>
      <c r="L8942" t="s">
        <v>30</v>
      </c>
      <c r="M8942">
        <v>6</v>
      </c>
      <c r="N8942">
        <f t="shared" si="697"/>
        <v>108376</v>
      </c>
      <c r="O8942">
        <f t="shared" si="698"/>
        <v>107</v>
      </c>
      <c r="P8942" t="str">
        <f t="shared" si="699"/>
        <v>Overstock</v>
      </c>
      <c r="Q8942">
        <f t="shared" si="695"/>
        <v>0</v>
      </c>
      <c r="R8942" t="str">
        <f t="shared" si="696"/>
        <v>On Time</v>
      </c>
    </row>
    <row r="8943" spans="1:18" x14ac:dyDescent="0.3">
      <c r="A8943" t="s">
        <v>8978</v>
      </c>
      <c r="B8943" t="s">
        <v>52</v>
      </c>
      <c r="C8943" t="s">
        <v>22</v>
      </c>
      <c r="D8943" t="s">
        <v>39</v>
      </c>
      <c r="E8943" s="1">
        <v>45017</v>
      </c>
      <c r="F8943" s="1">
        <v>45018</v>
      </c>
      <c r="G8943">
        <v>334</v>
      </c>
      <c r="H8943">
        <v>118</v>
      </c>
      <c r="I8943">
        <v>214</v>
      </c>
      <c r="J8943">
        <v>764</v>
      </c>
      <c r="K8943">
        <v>912</v>
      </c>
      <c r="L8943" t="s">
        <v>34</v>
      </c>
      <c r="M8943">
        <v>1</v>
      </c>
      <c r="N8943">
        <f t="shared" si="697"/>
        <v>195168</v>
      </c>
      <c r="O8943">
        <f t="shared" si="698"/>
        <v>148</v>
      </c>
      <c r="P8943" t="str">
        <f t="shared" si="699"/>
        <v>Overstock</v>
      </c>
      <c r="Q8943">
        <f t="shared" si="695"/>
        <v>0</v>
      </c>
      <c r="R8943" t="str">
        <f t="shared" si="696"/>
        <v>On Time</v>
      </c>
    </row>
    <row r="8944" spans="1:18" x14ac:dyDescent="0.3">
      <c r="A8944" t="s">
        <v>8979</v>
      </c>
      <c r="B8944" t="s">
        <v>38</v>
      </c>
      <c r="C8944" t="s">
        <v>15</v>
      </c>
      <c r="D8944" t="s">
        <v>39</v>
      </c>
      <c r="E8944" s="1">
        <v>45649</v>
      </c>
      <c r="F8944" s="1">
        <v>45659</v>
      </c>
      <c r="G8944">
        <v>29</v>
      </c>
      <c r="H8944">
        <v>133</v>
      </c>
      <c r="I8944">
        <v>71</v>
      </c>
      <c r="J8944">
        <v>615</v>
      </c>
      <c r="K8944">
        <v>1024</v>
      </c>
      <c r="L8944" t="s">
        <v>19</v>
      </c>
      <c r="M8944">
        <v>10</v>
      </c>
      <c r="N8944">
        <f t="shared" si="697"/>
        <v>72704</v>
      </c>
      <c r="O8944">
        <f t="shared" si="698"/>
        <v>409</v>
      </c>
      <c r="P8944" t="str">
        <f t="shared" si="699"/>
        <v>Understock</v>
      </c>
      <c r="Q8944">
        <f t="shared" si="695"/>
        <v>0</v>
      </c>
      <c r="R8944" t="str">
        <f t="shared" si="696"/>
        <v>On Time</v>
      </c>
    </row>
    <row r="8945" spans="1:18" x14ac:dyDescent="0.3">
      <c r="A8945" t="s">
        <v>8980</v>
      </c>
      <c r="B8945" t="s">
        <v>60</v>
      </c>
      <c r="C8945" t="s">
        <v>22</v>
      </c>
      <c r="D8945" t="s">
        <v>23</v>
      </c>
      <c r="E8945" s="1">
        <v>45640</v>
      </c>
      <c r="F8945" s="1">
        <v>45643</v>
      </c>
      <c r="G8945">
        <v>118</v>
      </c>
      <c r="H8945">
        <v>110</v>
      </c>
      <c r="I8945">
        <v>186</v>
      </c>
      <c r="J8945">
        <v>1531</v>
      </c>
      <c r="K8945">
        <v>1664</v>
      </c>
      <c r="L8945" t="s">
        <v>17</v>
      </c>
      <c r="M8945">
        <v>3</v>
      </c>
      <c r="N8945">
        <f t="shared" si="697"/>
        <v>309504</v>
      </c>
      <c r="O8945">
        <f t="shared" si="698"/>
        <v>133</v>
      </c>
      <c r="P8945" t="str">
        <f t="shared" si="699"/>
        <v>Understock</v>
      </c>
      <c r="Q8945">
        <f t="shared" si="695"/>
        <v>0</v>
      </c>
      <c r="R8945" t="str">
        <f t="shared" si="696"/>
        <v>On Time</v>
      </c>
    </row>
    <row r="8946" spans="1:18" x14ac:dyDescent="0.3">
      <c r="A8946" t="s">
        <v>8981</v>
      </c>
      <c r="B8946" t="s">
        <v>52</v>
      </c>
      <c r="C8946" t="s">
        <v>41</v>
      </c>
      <c r="D8946" t="s">
        <v>16</v>
      </c>
      <c r="E8946" s="1">
        <v>45652</v>
      </c>
      <c r="F8946" s="1">
        <v>45657</v>
      </c>
      <c r="G8946">
        <v>62</v>
      </c>
      <c r="H8946">
        <v>140</v>
      </c>
      <c r="I8946">
        <v>46</v>
      </c>
      <c r="J8946">
        <v>1541</v>
      </c>
      <c r="K8946">
        <v>1921</v>
      </c>
      <c r="L8946" t="s">
        <v>34</v>
      </c>
      <c r="M8946">
        <v>5</v>
      </c>
      <c r="N8946">
        <f t="shared" si="697"/>
        <v>88366</v>
      </c>
      <c r="O8946">
        <f t="shared" si="698"/>
        <v>380</v>
      </c>
      <c r="P8946" t="str">
        <f t="shared" si="699"/>
        <v>Overstock</v>
      </c>
      <c r="Q8946">
        <f t="shared" si="695"/>
        <v>0</v>
      </c>
      <c r="R8946" t="str">
        <f t="shared" si="696"/>
        <v>On Time</v>
      </c>
    </row>
    <row r="8947" spans="1:18" x14ac:dyDescent="0.3">
      <c r="A8947" t="s">
        <v>8982</v>
      </c>
      <c r="B8947" t="s">
        <v>38</v>
      </c>
      <c r="C8947" t="s">
        <v>22</v>
      </c>
      <c r="D8947" t="s">
        <v>16</v>
      </c>
      <c r="E8947" s="1">
        <v>45533</v>
      </c>
      <c r="F8947" s="1">
        <v>45534</v>
      </c>
      <c r="G8947">
        <v>446</v>
      </c>
      <c r="H8947">
        <v>82</v>
      </c>
      <c r="I8947">
        <v>238</v>
      </c>
      <c r="J8947">
        <v>1606</v>
      </c>
      <c r="K8947">
        <v>1880</v>
      </c>
      <c r="L8947" t="s">
        <v>34</v>
      </c>
      <c r="M8947">
        <v>1</v>
      </c>
      <c r="N8947">
        <f t="shared" si="697"/>
        <v>447440</v>
      </c>
      <c r="O8947">
        <f t="shared" si="698"/>
        <v>274</v>
      </c>
      <c r="P8947" t="str">
        <f t="shared" si="699"/>
        <v>Overstock</v>
      </c>
      <c r="Q8947">
        <f t="shared" si="695"/>
        <v>0</v>
      </c>
      <c r="R8947" t="str">
        <f t="shared" si="696"/>
        <v>On Time</v>
      </c>
    </row>
    <row r="8948" spans="1:18" x14ac:dyDescent="0.3">
      <c r="A8948" t="s">
        <v>8983</v>
      </c>
      <c r="B8948" t="s">
        <v>60</v>
      </c>
      <c r="C8948" t="s">
        <v>15</v>
      </c>
      <c r="D8948" t="s">
        <v>16</v>
      </c>
      <c r="E8948" s="1">
        <v>45492</v>
      </c>
      <c r="F8948" s="1">
        <v>45495</v>
      </c>
      <c r="G8948">
        <v>346</v>
      </c>
      <c r="H8948">
        <v>68</v>
      </c>
      <c r="I8948">
        <v>128</v>
      </c>
      <c r="J8948">
        <v>225</v>
      </c>
      <c r="K8948">
        <v>555</v>
      </c>
      <c r="L8948" t="s">
        <v>19</v>
      </c>
      <c r="M8948">
        <v>3</v>
      </c>
      <c r="N8948">
        <f t="shared" si="697"/>
        <v>71040</v>
      </c>
      <c r="O8948">
        <f t="shared" si="698"/>
        <v>330</v>
      </c>
      <c r="P8948" t="str">
        <f t="shared" si="699"/>
        <v>Overstock</v>
      </c>
      <c r="Q8948">
        <f t="shared" si="695"/>
        <v>0</v>
      </c>
      <c r="R8948" t="str">
        <f t="shared" si="696"/>
        <v>On Time</v>
      </c>
    </row>
    <row r="8949" spans="1:18" x14ac:dyDescent="0.3">
      <c r="A8949" t="s">
        <v>8984</v>
      </c>
      <c r="B8949" t="s">
        <v>44</v>
      </c>
      <c r="C8949" t="s">
        <v>15</v>
      </c>
      <c r="D8949" t="s">
        <v>23</v>
      </c>
      <c r="E8949" s="1">
        <v>44927</v>
      </c>
      <c r="F8949" s="1">
        <v>44937</v>
      </c>
      <c r="G8949">
        <v>236</v>
      </c>
      <c r="H8949">
        <v>67</v>
      </c>
      <c r="I8949">
        <v>273</v>
      </c>
      <c r="J8949">
        <v>1288</v>
      </c>
      <c r="K8949">
        <v>1769</v>
      </c>
      <c r="L8949" t="s">
        <v>24</v>
      </c>
      <c r="M8949">
        <v>10</v>
      </c>
      <c r="N8949">
        <f t="shared" si="697"/>
        <v>482937</v>
      </c>
      <c r="O8949">
        <f t="shared" si="698"/>
        <v>481</v>
      </c>
      <c r="P8949" t="str">
        <f t="shared" si="699"/>
        <v>Understock</v>
      </c>
      <c r="Q8949">
        <f t="shared" si="695"/>
        <v>0</v>
      </c>
      <c r="R8949" t="str">
        <f t="shared" si="696"/>
        <v>On Time</v>
      </c>
    </row>
    <row r="8950" spans="1:18" x14ac:dyDescent="0.3">
      <c r="A8950" t="s">
        <v>8985</v>
      </c>
      <c r="B8950" t="s">
        <v>38</v>
      </c>
      <c r="C8950" t="s">
        <v>22</v>
      </c>
      <c r="D8950" t="s">
        <v>27</v>
      </c>
      <c r="E8950" s="1">
        <v>45636</v>
      </c>
      <c r="F8950" s="1">
        <v>45640</v>
      </c>
      <c r="G8950">
        <v>90</v>
      </c>
      <c r="H8950">
        <v>99</v>
      </c>
      <c r="I8950">
        <v>173</v>
      </c>
      <c r="J8950">
        <v>1643</v>
      </c>
      <c r="K8950">
        <v>1747</v>
      </c>
      <c r="L8950" t="s">
        <v>24</v>
      </c>
      <c r="M8950">
        <v>4</v>
      </c>
      <c r="N8950">
        <f t="shared" si="697"/>
        <v>302231</v>
      </c>
      <c r="O8950">
        <f t="shared" si="698"/>
        <v>104</v>
      </c>
      <c r="P8950" t="str">
        <f t="shared" si="699"/>
        <v>Understock</v>
      </c>
      <c r="Q8950">
        <f t="shared" si="695"/>
        <v>0</v>
      </c>
      <c r="R8950" t="str">
        <f t="shared" si="696"/>
        <v>On Time</v>
      </c>
    </row>
    <row r="8951" spans="1:18" x14ac:dyDescent="0.3">
      <c r="A8951" t="s">
        <v>8986</v>
      </c>
      <c r="B8951" t="s">
        <v>32</v>
      </c>
      <c r="C8951" t="s">
        <v>22</v>
      </c>
      <c r="D8951" t="s">
        <v>29</v>
      </c>
      <c r="E8951" s="1">
        <v>45611</v>
      </c>
      <c r="F8951" s="1">
        <v>45613</v>
      </c>
      <c r="G8951">
        <v>427</v>
      </c>
      <c r="H8951">
        <v>64</v>
      </c>
      <c r="I8951">
        <v>283</v>
      </c>
      <c r="J8951">
        <v>313</v>
      </c>
      <c r="K8951">
        <v>376</v>
      </c>
      <c r="L8951" t="s">
        <v>24</v>
      </c>
      <c r="M8951">
        <v>2</v>
      </c>
      <c r="N8951">
        <f t="shared" si="697"/>
        <v>106408</v>
      </c>
      <c r="O8951">
        <f t="shared" si="698"/>
        <v>63</v>
      </c>
      <c r="P8951" t="str">
        <f t="shared" si="699"/>
        <v>Overstock</v>
      </c>
      <c r="Q8951">
        <f t="shared" si="695"/>
        <v>0</v>
      </c>
      <c r="R8951" t="str">
        <f t="shared" si="696"/>
        <v>On Time</v>
      </c>
    </row>
    <row r="8952" spans="1:18" x14ac:dyDescent="0.3">
      <c r="A8952" t="s">
        <v>8987</v>
      </c>
      <c r="B8952" t="s">
        <v>52</v>
      </c>
      <c r="C8952" t="s">
        <v>15</v>
      </c>
      <c r="D8952" t="s">
        <v>29</v>
      </c>
      <c r="E8952" s="1">
        <v>45412</v>
      </c>
      <c r="F8952" s="1">
        <v>45420</v>
      </c>
      <c r="G8952">
        <v>85</v>
      </c>
      <c r="H8952">
        <v>101</v>
      </c>
      <c r="I8952">
        <v>96</v>
      </c>
      <c r="J8952">
        <v>378</v>
      </c>
      <c r="K8952">
        <v>627</v>
      </c>
      <c r="L8952" t="s">
        <v>24</v>
      </c>
      <c r="M8952">
        <v>8</v>
      </c>
      <c r="N8952">
        <f t="shared" si="697"/>
        <v>60192</v>
      </c>
      <c r="O8952">
        <f t="shared" si="698"/>
        <v>249</v>
      </c>
      <c r="P8952" t="str">
        <f t="shared" si="699"/>
        <v>Understock</v>
      </c>
      <c r="Q8952">
        <f t="shared" si="695"/>
        <v>0</v>
      </c>
      <c r="R8952" t="str">
        <f t="shared" si="696"/>
        <v>On Time</v>
      </c>
    </row>
    <row r="8953" spans="1:18" x14ac:dyDescent="0.3">
      <c r="A8953" t="s">
        <v>8988</v>
      </c>
      <c r="B8953" t="s">
        <v>52</v>
      </c>
      <c r="C8953" t="s">
        <v>33</v>
      </c>
      <c r="D8953" t="s">
        <v>16</v>
      </c>
      <c r="E8953" s="1">
        <v>45330</v>
      </c>
      <c r="F8953" s="1">
        <v>45340</v>
      </c>
      <c r="G8953">
        <v>325</v>
      </c>
      <c r="H8953">
        <v>100</v>
      </c>
      <c r="I8953">
        <v>80</v>
      </c>
      <c r="J8953">
        <v>874</v>
      </c>
      <c r="K8953">
        <v>932</v>
      </c>
      <c r="L8953" t="s">
        <v>17</v>
      </c>
      <c r="M8953">
        <v>10</v>
      </c>
      <c r="N8953">
        <f t="shared" si="697"/>
        <v>74560</v>
      </c>
      <c r="O8953">
        <f t="shared" si="698"/>
        <v>58</v>
      </c>
      <c r="P8953" t="str">
        <f t="shared" si="699"/>
        <v>Overstock</v>
      </c>
      <c r="Q8953">
        <f t="shared" si="695"/>
        <v>0</v>
      </c>
      <c r="R8953" t="str">
        <f t="shared" si="696"/>
        <v>On Time</v>
      </c>
    </row>
    <row r="8954" spans="1:18" x14ac:dyDescent="0.3">
      <c r="A8954" t="s">
        <v>8989</v>
      </c>
      <c r="B8954" t="s">
        <v>50</v>
      </c>
      <c r="C8954" t="s">
        <v>15</v>
      </c>
      <c r="D8954" t="s">
        <v>29</v>
      </c>
      <c r="E8954" s="1">
        <v>45143</v>
      </c>
      <c r="F8954" s="1">
        <v>45145</v>
      </c>
      <c r="G8954">
        <v>178</v>
      </c>
      <c r="H8954">
        <v>144</v>
      </c>
      <c r="I8954">
        <v>288</v>
      </c>
      <c r="J8954">
        <v>1281</v>
      </c>
      <c r="K8954">
        <v>1391</v>
      </c>
      <c r="L8954" t="s">
        <v>17</v>
      </c>
      <c r="M8954">
        <v>2</v>
      </c>
      <c r="N8954">
        <f t="shared" si="697"/>
        <v>400608</v>
      </c>
      <c r="O8954">
        <f t="shared" si="698"/>
        <v>110</v>
      </c>
      <c r="P8954" t="str">
        <f t="shared" si="699"/>
        <v>Understock</v>
      </c>
      <c r="Q8954">
        <f t="shared" si="695"/>
        <v>0</v>
      </c>
      <c r="R8954" t="str">
        <f t="shared" si="696"/>
        <v>On Time</v>
      </c>
    </row>
    <row r="8955" spans="1:18" x14ac:dyDescent="0.3">
      <c r="A8955" t="s">
        <v>8990</v>
      </c>
      <c r="B8955" t="s">
        <v>21</v>
      </c>
      <c r="C8955" t="s">
        <v>15</v>
      </c>
      <c r="D8955" t="s">
        <v>29</v>
      </c>
      <c r="E8955" s="1">
        <v>45123</v>
      </c>
      <c r="F8955" s="1">
        <v>45133</v>
      </c>
      <c r="G8955">
        <v>388</v>
      </c>
      <c r="H8955">
        <v>133</v>
      </c>
      <c r="I8955">
        <v>73</v>
      </c>
      <c r="J8955">
        <v>471</v>
      </c>
      <c r="K8955">
        <v>766</v>
      </c>
      <c r="L8955" t="s">
        <v>17</v>
      </c>
      <c r="M8955">
        <v>10</v>
      </c>
      <c r="N8955">
        <f t="shared" si="697"/>
        <v>55918</v>
      </c>
      <c r="O8955">
        <f t="shared" si="698"/>
        <v>295</v>
      </c>
      <c r="P8955" t="str">
        <f t="shared" si="699"/>
        <v>Overstock</v>
      </c>
      <c r="Q8955">
        <f t="shared" si="695"/>
        <v>0</v>
      </c>
      <c r="R8955" t="str">
        <f t="shared" si="696"/>
        <v>On Time</v>
      </c>
    </row>
    <row r="8956" spans="1:18" x14ac:dyDescent="0.3">
      <c r="A8956" t="s">
        <v>8991</v>
      </c>
      <c r="B8956" t="s">
        <v>21</v>
      </c>
      <c r="C8956" t="s">
        <v>41</v>
      </c>
      <c r="D8956" t="s">
        <v>39</v>
      </c>
      <c r="E8956" s="1">
        <v>45451</v>
      </c>
      <c r="F8956" s="1">
        <v>45456</v>
      </c>
      <c r="G8956">
        <v>444</v>
      </c>
      <c r="H8956">
        <v>76</v>
      </c>
      <c r="I8956">
        <v>21</v>
      </c>
      <c r="J8956">
        <v>1899</v>
      </c>
      <c r="K8956">
        <v>2183</v>
      </c>
      <c r="L8956" t="s">
        <v>19</v>
      </c>
      <c r="M8956">
        <v>5</v>
      </c>
      <c r="N8956">
        <f t="shared" si="697"/>
        <v>45843</v>
      </c>
      <c r="O8956">
        <f t="shared" si="698"/>
        <v>284</v>
      </c>
      <c r="P8956" t="str">
        <f t="shared" si="699"/>
        <v>Overstock</v>
      </c>
      <c r="Q8956">
        <f t="shared" si="695"/>
        <v>0</v>
      </c>
      <c r="R8956" t="str">
        <f t="shared" si="696"/>
        <v>On Time</v>
      </c>
    </row>
    <row r="8957" spans="1:18" x14ac:dyDescent="0.3">
      <c r="A8957" t="s">
        <v>8992</v>
      </c>
      <c r="B8957" t="s">
        <v>44</v>
      </c>
      <c r="C8957" t="s">
        <v>33</v>
      </c>
      <c r="D8957" t="s">
        <v>16</v>
      </c>
      <c r="E8957" s="1">
        <v>44940</v>
      </c>
      <c r="F8957" s="1">
        <v>44941</v>
      </c>
      <c r="G8957">
        <v>105</v>
      </c>
      <c r="H8957">
        <v>72</v>
      </c>
      <c r="I8957">
        <v>229</v>
      </c>
      <c r="J8957">
        <v>580</v>
      </c>
      <c r="K8957">
        <v>860</v>
      </c>
      <c r="L8957" t="s">
        <v>34</v>
      </c>
      <c r="M8957">
        <v>1</v>
      </c>
      <c r="N8957">
        <f t="shared" si="697"/>
        <v>196940</v>
      </c>
      <c r="O8957">
        <f t="shared" si="698"/>
        <v>280</v>
      </c>
      <c r="P8957" t="str">
        <f t="shared" si="699"/>
        <v>Understock</v>
      </c>
      <c r="Q8957">
        <f t="shared" si="695"/>
        <v>0</v>
      </c>
      <c r="R8957" t="str">
        <f t="shared" si="696"/>
        <v>On Time</v>
      </c>
    </row>
    <row r="8958" spans="1:18" x14ac:dyDescent="0.3">
      <c r="A8958" t="s">
        <v>8993</v>
      </c>
      <c r="B8958" t="s">
        <v>26</v>
      </c>
      <c r="C8958" t="s">
        <v>15</v>
      </c>
      <c r="D8958" t="s">
        <v>29</v>
      </c>
      <c r="E8958" s="1">
        <v>45434</v>
      </c>
      <c r="F8958" s="1">
        <v>45443</v>
      </c>
      <c r="G8958">
        <v>375</v>
      </c>
      <c r="H8958">
        <v>84</v>
      </c>
      <c r="I8958">
        <v>255</v>
      </c>
      <c r="J8958">
        <v>1631</v>
      </c>
      <c r="K8958">
        <v>1711</v>
      </c>
      <c r="L8958" t="s">
        <v>17</v>
      </c>
      <c r="M8958">
        <v>9</v>
      </c>
      <c r="N8958">
        <f t="shared" si="697"/>
        <v>436305</v>
      </c>
      <c r="O8958">
        <f t="shared" si="698"/>
        <v>80</v>
      </c>
      <c r="P8958" t="str">
        <f t="shared" si="699"/>
        <v>Overstock</v>
      </c>
      <c r="Q8958">
        <f t="shared" si="695"/>
        <v>0</v>
      </c>
      <c r="R8958" t="str">
        <f t="shared" si="696"/>
        <v>On Time</v>
      </c>
    </row>
    <row r="8959" spans="1:18" x14ac:dyDescent="0.3">
      <c r="A8959" t="s">
        <v>8994</v>
      </c>
      <c r="B8959" t="s">
        <v>32</v>
      </c>
      <c r="C8959" t="s">
        <v>22</v>
      </c>
      <c r="D8959" t="s">
        <v>39</v>
      </c>
      <c r="E8959" s="1">
        <v>45518</v>
      </c>
      <c r="F8959" s="1">
        <v>45525</v>
      </c>
      <c r="G8959">
        <v>50</v>
      </c>
      <c r="H8959">
        <v>87</v>
      </c>
      <c r="I8959">
        <v>32</v>
      </c>
      <c r="J8959">
        <v>1530</v>
      </c>
      <c r="K8959">
        <v>1627</v>
      </c>
      <c r="L8959" t="s">
        <v>17</v>
      </c>
      <c r="M8959">
        <v>7</v>
      </c>
      <c r="N8959">
        <f t="shared" si="697"/>
        <v>52064</v>
      </c>
      <c r="O8959">
        <f t="shared" si="698"/>
        <v>97</v>
      </c>
      <c r="P8959" t="str">
        <f t="shared" si="699"/>
        <v>Overstock</v>
      </c>
      <c r="Q8959">
        <f t="shared" si="695"/>
        <v>0</v>
      </c>
      <c r="R8959" t="str">
        <f t="shared" si="696"/>
        <v>On Time</v>
      </c>
    </row>
    <row r="8960" spans="1:18" x14ac:dyDescent="0.3">
      <c r="A8960" t="s">
        <v>8995</v>
      </c>
      <c r="B8960" t="s">
        <v>14</v>
      </c>
      <c r="C8960" t="s">
        <v>22</v>
      </c>
      <c r="D8960" t="s">
        <v>23</v>
      </c>
      <c r="E8960" s="1">
        <v>45631</v>
      </c>
      <c r="F8960" s="1">
        <v>45633</v>
      </c>
      <c r="G8960">
        <v>153</v>
      </c>
      <c r="H8960">
        <v>138</v>
      </c>
      <c r="I8960">
        <v>256</v>
      </c>
      <c r="J8960">
        <v>1368</v>
      </c>
      <c r="K8960">
        <v>1844</v>
      </c>
      <c r="L8960" t="s">
        <v>30</v>
      </c>
      <c r="M8960">
        <v>2</v>
      </c>
      <c r="N8960">
        <f t="shared" si="697"/>
        <v>472064</v>
      </c>
      <c r="O8960">
        <f t="shared" si="698"/>
        <v>476</v>
      </c>
      <c r="P8960" t="str">
        <f t="shared" si="699"/>
        <v>Understock</v>
      </c>
      <c r="Q8960">
        <f t="shared" si="695"/>
        <v>0</v>
      </c>
      <c r="R8960" t="str">
        <f t="shared" si="696"/>
        <v>On Time</v>
      </c>
    </row>
    <row r="8961" spans="1:18" x14ac:dyDescent="0.3">
      <c r="A8961" t="s">
        <v>8996</v>
      </c>
      <c r="B8961" t="s">
        <v>48</v>
      </c>
      <c r="C8961" t="s">
        <v>41</v>
      </c>
      <c r="D8961" t="s">
        <v>29</v>
      </c>
      <c r="E8961" s="1">
        <v>45109</v>
      </c>
      <c r="F8961" s="1">
        <v>45112</v>
      </c>
      <c r="G8961">
        <v>308</v>
      </c>
      <c r="H8961">
        <v>140</v>
      </c>
      <c r="I8961">
        <v>224</v>
      </c>
      <c r="J8961">
        <v>293</v>
      </c>
      <c r="K8961">
        <v>522</v>
      </c>
      <c r="L8961" t="s">
        <v>30</v>
      </c>
      <c r="M8961">
        <v>3</v>
      </c>
      <c r="N8961">
        <f t="shared" si="697"/>
        <v>116928</v>
      </c>
      <c r="O8961">
        <f t="shared" si="698"/>
        <v>229</v>
      </c>
      <c r="P8961" t="str">
        <f t="shared" si="699"/>
        <v>Overstock</v>
      </c>
      <c r="Q8961">
        <f t="shared" si="695"/>
        <v>0</v>
      </c>
      <c r="R8961" t="str">
        <f t="shared" si="696"/>
        <v>On Time</v>
      </c>
    </row>
    <row r="8962" spans="1:18" x14ac:dyDescent="0.3">
      <c r="A8962" t="s">
        <v>8997</v>
      </c>
      <c r="B8962" t="s">
        <v>52</v>
      </c>
      <c r="C8962" t="s">
        <v>33</v>
      </c>
      <c r="D8962" t="s">
        <v>27</v>
      </c>
      <c r="E8962" s="1">
        <v>45387</v>
      </c>
      <c r="F8962" s="1">
        <v>45393</v>
      </c>
      <c r="G8962">
        <v>492</v>
      </c>
      <c r="H8962">
        <v>100</v>
      </c>
      <c r="I8962">
        <v>129</v>
      </c>
      <c r="J8962">
        <v>814</v>
      </c>
      <c r="K8962">
        <v>962</v>
      </c>
      <c r="L8962" t="s">
        <v>17</v>
      </c>
      <c r="M8962">
        <v>6</v>
      </c>
      <c r="N8962">
        <f t="shared" si="697"/>
        <v>124098</v>
      </c>
      <c r="O8962">
        <f t="shared" si="698"/>
        <v>148</v>
      </c>
      <c r="P8962" t="str">
        <f t="shared" si="699"/>
        <v>Overstock</v>
      </c>
      <c r="Q8962">
        <f t="shared" ref="Q8962:Q9025" si="700">(F8962-E8962)-M8962</f>
        <v>0</v>
      </c>
      <c r="R8962" t="str">
        <f t="shared" ref="R8962:R9025" si="701">IF(Q8962&gt;0,"Delayed",IF(Q8962=0,"On Time","Early"))</f>
        <v>On Time</v>
      </c>
    </row>
    <row r="8963" spans="1:18" x14ac:dyDescent="0.3">
      <c r="A8963" t="s">
        <v>8998</v>
      </c>
      <c r="B8963" t="s">
        <v>52</v>
      </c>
      <c r="C8963" t="s">
        <v>33</v>
      </c>
      <c r="D8963" t="s">
        <v>27</v>
      </c>
      <c r="E8963" s="1">
        <v>45356</v>
      </c>
      <c r="F8963" s="1">
        <v>45363</v>
      </c>
      <c r="G8963">
        <v>152</v>
      </c>
      <c r="H8963">
        <v>82</v>
      </c>
      <c r="I8963">
        <v>29</v>
      </c>
      <c r="J8963">
        <v>859</v>
      </c>
      <c r="K8963">
        <v>920</v>
      </c>
      <c r="L8963" t="s">
        <v>19</v>
      </c>
      <c r="M8963">
        <v>7</v>
      </c>
      <c r="N8963">
        <f t="shared" ref="N8963:N9026" si="702">I8963*K8963</f>
        <v>26680</v>
      </c>
      <c r="O8963">
        <f t="shared" ref="O8963:O9026" si="703">K8963-J8963</f>
        <v>61</v>
      </c>
      <c r="P8963" t="str">
        <f t="shared" ref="P8963:P9026" si="704">IF(G8963&gt;I8963,"Overstock",IF(G8963&lt;I8963,"Understock","Balanced"))</f>
        <v>Overstock</v>
      </c>
      <c r="Q8963">
        <f t="shared" si="700"/>
        <v>0</v>
      </c>
      <c r="R8963" t="str">
        <f t="shared" si="701"/>
        <v>On Time</v>
      </c>
    </row>
    <row r="8964" spans="1:18" x14ac:dyDescent="0.3">
      <c r="A8964" t="s">
        <v>8999</v>
      </c>
      <c r="B8964" t="s">
        <v>52</v>
      </c>
      <c r="C8964" t="s">
        <v>22</v>
      </c>
      <c r="D8964" t="s">
        <v>29</v>
      </c>
      <c r="E8964" s="1">
        <v>45387</v>
      </c>
      <c r="F8964" s="1">
        <v>45389</v>
      </c>
      <c r="G8964">
        <v>274</v>
      </c>
      <c r="H8964">
        <v>110</v>
      </c>
      <c r="I8964">
        <v>4</v>
      </c>
      <c r="J8964">
        <v>829</v>
      </c>
      <c r="K8964">
        <v>1254</v>
      </c>
      <c r="L8964" t="s">
        <v>19</v>
      </c>
      <c r="M8964">
        <v>2</v>
      </c>
      <c r="N8964">
        <f t="shared" si="702"/>
        <v>5016</v>
      </c>
      <c r="O8964">
        <f t="shared" si="703"/>
        <v>425</v>
      </c>
      <c r="P8964" t="str">
        <f t="shared" si="704"/>
        <v>Overstock</v>
      </c>
      <c r="Q8964">
        <f t="shared" si="700"/>
        <v>0</v>
      </c>
      <c r="R8964" t="str">
        <f t="shared" si="701"/>
        <v>On Time</v>
      </c>
    </row>
    <row r="8965" spans="1:18" x14ac:dyDescent="0.3">
      <c r="A8965" t="s">
        <v>9000</v>
      </c>
      <c r="B8965" t="s">
        <v>14</v>
      </c>
      <c r="C8965" t="s">
        <v>41</v>
      </c>
      <c r="D8965" t="s">
        <v>16</v>
      </c>
      <c r="E8965" s="1">
        <v>45155</v>
      </c>
      <c r="F8965" s="1">
        <v>45162</v>
      </c>
      <c r="G8965">
        <v>11</v>
      </c>
      <c r="H8965">
        <v>108</v>
      </c>
      <c r="I8965">
        <v>18</v>
      </c>
      <c r="J8965">
        <v>603</v>
      </c>
      <c r="K8965">
        <v>1097</v>
      </c>
      <c r="L8965" t="s">
        <v>24</v>
      </c>
      <c r="M8965">
        <v>7</v>
      </c>
      <c r="N8965">
        <f t="shared" si="702"/>
        <v>19746</v>
      </c>
      <c r="O8965">
        <f t="shared" si="703"/>
        <v>494</v>
      </c>
      <c r="P8965" t="str">
        <f t="shared" si="704"/>
        <v>Understock</v>
      </c>
      <c r="Q8965">
        <f t="shared" si="700"/>
        <v>0</v>
      </c>
      <c r="R8965" t="str">
        <f t="shared" si="701"/>
        <v>On Time</v>
      </c>
    </row>
    <row r="8966" spans="1:18" x14ac:dyDescent="0.3">
      <c r="A8966" t="s">
        <v>9001</v>
      </c>
      <c r="B8966" t="s">
        <v>52</v>
      </c>
      <c r="C8966" t="s">
        <v>22</v>
      </c>
      <c r="D8966" t="s">
        <v>23</v>
      </c>
      <c r="E8966" s="1">
        <v>45596</v>
      </c>
      <c r="F8966" s="1">
        <v>45598</v>
      </c>
      <c r="G8966">
        <v>144</v>
      </c>
      <c r="H8966">
        <v>51</v>
      </c>
      <c r="I8966">
        <v>24</v>
      </c>
      <c r="J8966">
        <v>1315</v>
      </c>
      <c r="K8966">
        <v>1630</v>
      </c>
      <c r="L8966" t="s">
        <v>17</v>
      </c>
      <c r="M8966">
        <v>2</v>
      </c>
      <c r="N8966">
        <f t="shared" si="702"/>
        <v>39120</v>
      </c>
      <c r="O8966">
        <f t="shared" si="703"/>
        <v>315</v>
      </c>
      <c r="P8966" t="str">
        <f t="shared" si="704"/>
        <v>Overstock</v>
      </c>
      <c r="Q8966">
        <f t="shared" si="700"/>
        <v>0</v>
      </c>
      <c r="R8966" t="str">
        <f t="shared" si="701"/>
        <v>On Time</v>
      </c>
    </row>
    <row r="8967" spans="1:18" x14ac:dyDescent="0.3">
      <c r="A8967" t="s">
        <v>9002</v>
      </c>
      <c r="B8967" t="s">
        <v>50</v>
      </c>
      <c r="C8967" t="s">
        <v>22</v>
      </c>
      <c r="D8967" t="s">
        <v>16</v>
      </c>
      <c r="E8967" s="1">
        <v>45233</v>
      </c>
      <c r="F8967" s="1">
        <v>45240</v>
      </c>
      <c r="G8967">
        <v>181</v>
      </c>
      <c r="H8967">
        <v>128</v>
      </c>
      <c r="I8967">
        <v>245</v>
      </c>
      <c r="J8967">
        <v>1077</v>
      </c>
      <c r="K8967">
        <v>1148</v>
      </c>
      <c r="L8967" t="s">
        <v>17</v>
      </c>
      <c r="M8967">
        <v>7</v>
      </c>
      <c r="N8967">
        <f t="shared" si="702"/>
        <v>281260</v>
      </c>
      <c r="O8967">
        <f t="shared" si="703"/>
        <v>71</v>
      </c>
      <c r="P8967" t="str">
        <f t="shared" si="704"/>
        <v>Understock</v>
      </c>
      <c r="Q8967">
        <f t="shared" si="700"/>
        <v>0</v>
      </c>
      <c r="R8967" t="str">
        <f t="shared" si="701"/>
        <v>On Time</v>
      </c>
    </row>
    <row r="8968" spans="1:18" x14ac:dyDescent="0.3">
      <c r="A8968" t="s">
        <v>9003</v>
      </c>
      <c r="B8968" t="s">
        <v>50</v>
      </c>
      <c r="C8968" t="s">
        <v>22</v>
      </c>
      <c r="D8968" t="s">
        <v>39</v>
      </c>
      <c r="E8968" s="1">
        <v>45545</v>
      </c>
      <c r="F8968" s="1">
        <v>45547</v>
      </c>
      <c r="G8968">
        <v>419</v>
      </c>
      <c r="H8968">
        <v>103</v>
      </c>
      <c r="I8968">
        <v>87</v>
      </c>
      <c r="J8968">
        <v>291</v>
      </c>
      <c r="K8968">
        <v>667</v>
      </c>
      <c r="L8968" t="s">
        <v>19</v>
      </c>
      <c r="M8968">
        <v>2</v>
      </c>
      <c r="N8968">
        <f t="shared" si="702"/>
        <v>58029</v>
      </c>
      <c r="O8968">
        <f t="shared" si="703"/>
        <v>376</v>
      </c>
      <c r="P8968" t="str">
        <f t="shared" si="704"/>
        <v>Overstock</v>
      </c>
      <c r="Q8968">
        <f t="shared" si="700"/>
        <v>0</v>
      </c>
      <c r="R8968" t="str">
        <f t="shared" si="701"/>
        <v>On Time</v>
      </c>
    </row>
    <row r="8969" spans="1:18" x14ac:dyDescent="0.3">
      <c r="A8969" t="s">
        <v>9004</v>
      </c>
      <c r="B8969" t="s">
        <v>38</v>
      </c>
      <c r="C8969" t="s">
        <v>15</v>
      </c>
      <c r="D8969" t="s">
        <v>23</v>
      </c>
      <c r="E8969" s="1">
        <v>44929</v>
      </c>
      <c r="F8969" s="1">
        <v>44937</v>
      </c>
      <c r="G8969">
        <v>119</v>
      </c>
      <c r="H8969">
        <v>116</v>
      </c>
      <c r="I8969">
        <v>258</v>
      </c>
      <c r="J8969">
        <v>1475</v>
      </c>
      <c r="K8969">
        <v>1618</v>
      </c>
      <c r="L8969" t="s">
        <v>19</v>
      </c>
      <c r="M8969">
        <v>8</v>
      </c>
      <c r="N8969">
        <f t="shared" si="702"/>
        <v>417444</v>
      </c>
      <c r="O8969">
        <f t="shared" si="703"/>
        <v>143</v>
      </c>
      <c r="P8969" t="str">
        <f t="shared" si="704"/>
        <v>Understock</v>
      </c>
      <c r="Q8969">
        <f t="shared" si="700"/>
        <v>0</v>
      </c>
      <c r="R8969" t="str">
        <f t="shared" si="701"/>
        <v>On Time</v>
      </c>
    </row>
    <row r="8970" spans="1:18" x14ac:dyDescent="0.3">
      <c r="A8970" t="s">
        <v>9005</v>
      </c>
      <c r="B8970" t="s">
        <v>44</v>
      </c>
      <c r="C8970" t="s">
        <v>33</v>
      </c>
      <c r="D8970" t="s">
        <v>16</v>
      </c>
      <c r="E8970" s="1">
        <v>45485</v>
      </c>
      <c r="F8970" s="1">
        <v>45489</v>
      </c>
      <c r="G8970">
        <v>89</v>
      </c>
      <c r="H8970">
        <v>131</v>
      </c>
      <c r="I8970">
        <v>171</v>
      </c>
      <c r="J8970">
        <v>917</v>
      </c>
      <c r="K8970">
        <v>1066</v>
      </c>
      <c r="L8970" t="s">
        <v>19</v>
      </c>
      <c r="M8970">
        <v>4</v>
      </c>
      <c r="N8970">
        <f t="shared" si="702"/>
        <v>182286</v>
      </c>
      <c r="O8970">
        <f t="shared" si="703"/>
        <v>149</v>
      </c>
      <c r="P8970" t="str">
        <f t="shared" si="704"/>
        <v>Understock</v>
      </c>
      <c r="Q8970">
        <f t="shared" si="700"/>
        <v>0</v>
      </c>
      <c r="R8970" t="str">
        <f t="shared" si="701"/>
        <v>On Time</v>
      </c>
    </row>
    <row r="8971" spans="1:18" x14ac:dyDescent="0.3">
      <c r="A8971" t="s">
        <v>9006</v>
      </c>
      <c r="B8971" t="s">
        <v>44</v>
      </c>
      <c r="C8971" t="s">
        <v>41</v>
      </c>
      <c r="D8971" t="s">
        <v>29</v>
      </c>
      <c r="E8971" s="1">
        <v>45320</v>
      </c>
      <c r="F8971" s="1">
        <v>45329</v>
      </c>
      <c r="G8971">
        <v>232</v>
      </c>
      <c r="H8971">
        <v>132</v>
      </c>
      <c r="I8971">
        <v>76</v>
      </c>
      <c r="J8971">
        <v>1665</v>
      </c>
      <c r="K8971">
        <v>1947</v>
      </c>
      <c r="L8971" t="s">
        <v>24</v>
      </c>
      <c r="M8971">
        <v>9</v>
      </c>
      <c r="N8971">
        <f t="shared" si="702"/>
        <v>147972</v>
      </c>
      <c r="O8971">
        <f t="shared" si="703"/>
        <v>282</v>
      </c>
      <c r="P8971" t="str">
        <f t="shared" si="704"/>
        <v>Overstock</v>
      </c>
      <c r="Q8971">
        <f t="shared" si="700"/>
        <v>0</v>
      </c>
      <c r="R8971" t="str">
        <f t="shared" si="701"/>
        <v>On Time</v>
      </c>
    </row>
    <row r="8972" spans="1:18" x14ac:dyDescent="0.3">
      <c r="A8972" t="s">
        <v>9007</v>
      </c>
      <c r="B8972" t="s">
        <v>60</v>
      </c>
      <c r="C8972" t="s">
        <v>33</v>
      </c>
      <c r="D8972" t="s">
        <v>27</v>
      </c>
      <c r="E8972" s="1">
        <v>45069</v>
      </c>
      <c r="F8972" s="1">
        <v>45070</v>
      </c>
      <c r="G8972">
        <v>169</v>
      </c>
      <c r="H8972">
        <v>89</v>
      </c>
      <c r="I8972">
        <v>254</v>
      </c>
      <c r="J8972">
        <v>726</v>
      </c>
      <c r="K8972">
        <v>776</v>
      </c>
      <c r="L8972" t="s">
        <v>24</v>
      </c>
      <c r="M8972">
        <v>1</v>
      </c>
      <c r="N8972">
        <f t="shared" si="702"/>
        <v>197104</v>
      </c>
      <c r="O8972">
        <f t="shared" si="703"/>
        <v>50</v>
      </c>
      <c r="P8972" t="str">
        <f t="shared" si="704"/>
        <v>Understock</v>
      </c>
      <c r="Q8972">
        <f t="shared" si="700"/>
        <v>0</v>
      </c>
      <c r="R8972" t="str">
        <f t="shared" si="701"/>
        <v>On Time</v>
      </c>
    </row>
    <row r="8973" spans="1:18" x14ac:dyDescent="0.3">
      <c r="A8973" t="s">
        <v>9008</v>
      </c>
      <c r="B8973" t="s">
        <v>21</v>
      </c>
      <c r="C8973" t="s">
        <v>22</v>
      </c>
      <c r="D8973" t="s">
        <v>29</v>
      </c>
      <c r="E8973" s="1">
        <v>45358</v>
      </c>
      <c r="F8973" s="1">
        <v>45361</v>
      </c>
      <c r="G8973">
        <v>461</v>
      </c>
      <c r="H8973">
        <v>125</v>
      </c>
      <c r="I8973">
        <v>104</v>
      </c>
      <c r="J8973">
        <v>1265</v>
      </c>
      <c r="K8973">
        <v>1400</v>
      </c>
      <c r="L8973" t="s">
        <v>19</v>
      </c>
      <c r="M8973">
        <v>3</v>
      </c>
      <c r="N8973">
        <f t="shared" si="702"/>
        <v>145600</v>
      </c>
      <c r="O8973">
        <f t="shared" si="703"/>
        <v>135</v>
      </c>
      <c r="P8973" t="str">
        <f t="shared" si="704"/>
        <v>Overstock</v>
      </c>
      <c r="Q8973">
        <f t="shared" si="700"/>
        <v>0</v>
      </c>
      <c r="R8973" t="str">
        <f t="shared" si="701"/>
        <v>On Time</v>
      </c>
    </row>
    <row r="8974" spans="1:18" x14ac:dyDescent="0.3">
      <c r="A8974" t="s">
        <v>9009</v>
      </c>
      <c r="B8974" t="s">
        <v>32</v>
      </c>
      <c r="C8974" t="s">
        <v>33</v>
      </c>
      <c r="D8974" t="s">
        <v>29</v>
      </c>
      <c r="E8974" s="1">
        <v>45605</v>
      </c>
      <c r="F8974" s="1">
        <v>45608</v>
      </c>
      <c r="G8974">
        <v>8</v>
      </c>
      <c r="H8974">
        <v>149</v>
      </c>
      <c r="I8974">
        <v>91</v>
      </c>
      <c r="J8974">
        <v>1916</v>
      </c>
      <c r="K8974">
        <v>2355</v>
      </c>
      <c r="L8974" t="s">
        <v>17</v>
      </c>
      <c r="M8974">
        <v>3</v>
      </c>
      <c r="N8974">
        <f t="shared" si="702"/>
        <v>214305</v>
      </c>
      <c r="O8974">
        <f t="shared" si="703"/>
        <v>439</v>
      </c>
      <c r="P8974" t="str">
        <f t="shared" si="704"/>
        <v>Understock</v>
      </c>
      <c r="Q8974">
        <f t="shared" si="700"/>
        <v>0</v>
      </c>
      <c r="R8974" t="str">
        <f t="shared" si="701"/>
        <v>On Time</v>
      </c>
    </row>
    <row r="8975" spans="1:18" x14ac:dyDescent="0.3">
      <c r="A8975" t="s">
        <v>9010</v>
      </c>
      <c r="B8975" t="s">
        <v>26</v>
      </c>
      <c r="C8975" t="s">
        <v>33</v>
      </c>
      <c r="D8975" t="s">
        <v>16</v>
      </c>
      <c r="E8975" s="1">
        <v>45384</v>
      </c>
      <c r="F8975" s="1">
        <v>45387</v>
      </c>
      <c r="G8975">
        <v>212</v>
      </c>
      <c r="H8975">
        <v>54</v>
      </c>
      <c r="I8975">
        <v>75</v>
      </c>
      <c r="J8975">
        <v>219</v>
      </c>
      <c r="K8975">
        <v>646</v>
      </c>
      <c r="L8975" t="s">
        <v>34</v>
      </c>
      <c r="M8975">
        <v>3</v>
      </c>
      <c r="N8975">
        <f t="shared" si="702"/>
        <v>48450</v>
      </c>
      <c r="O8975">
        <f t="shared" si="703"/>
        <v>427</v>
      </c>
      <c r="P8975" t="str">
        <f t="shared" si="704"/>
        <v>Overstock</v>
      </c>
      <c r="Q8975">
        <f t="shared" si="700"/>
        <v>0</v>
      </c>
      <c r="R8975" t="str">
        <f t="shared" si="701"/>
        <v>On Time</v>
      </c>
    </row>
    <row r="8976" spans="1:18" x14ac:dyDescent="0.3">
      <c r="A8976" t="s">
        <v>9011</v>
      </c>
      <c r="B8976" t="s">
        <v>48</v>
      </c>
      <c r="C8976" t="s">
        <v>22</v>
      </c>
      <c r="D8976" t="s">
        <v>27</v>
      </c>
      <c r="E8976" s="1">
        <v>45341</v>
      </c>
      <c r="F8976" s="1">
        <v>45350</v>
      </c>
      <c r="G8976">
        <v>207</v>
      </c>
      <c r="H8976">
        <v>73</v>
      </c>
      <c r="I8976">
        <v>84</v>
      </c>
      <c r="J8976">
        <v>1905</v>
      </c>
      <c r="K8976">
        <v>2405</v>
      </c>
      <c r="L8976" t="s">
        <v>24</v>
      </c>
      <c r="M8976">
        <v>9</v>
      </c>
      <c r="N8976">
        <f t="shared" si="702"/>
        <v>202020</v>
      </c>
      <c r="O8976">
        <f t="shared" si="703"/>
        <v>500</v>
      </c>
      <c r="P8976" t="str">
        <f t="shared" si="704"/>
        <v>Overstock</v>
      </c>
      <c r="Q8976">
        <f t="shared" si="700"/>
        <v>0</v>
      </c>
      <c r="R8976" t="str">
        <f t="shared" si="701"/>
        <v>On Time</v>
      </c>
    </row>
    <row r="8977" spans="1:18" x14ac:dyDescent="0.3">
      <c r="A8977" t="s">
        <v>9012</v>
      </c>
      <c r="B8977" t="s">
        <v>48</v>
      </c>
      <c r="C8977" t="s">
        <v>22</v>
      </c>
      <c r="D8977" t="s">
        <v>29</v>
      </c>
      <c r="E8977" s="1">
        <v>45528</v>
      </c>
      <c r="F8977" s="1">
        <v>45533</v>
      </c>
      <c r="G8977">
        <v>8</v>
      </c>
      <c r="H8977">
        <v>100</v>
      </c>
      <c r="I8977">
        <v>236</v>
      </c>
      <c r="J8977">
        <v>253</v>
      </c>
      <c r="K8977">
        <v>357</v>
      </c>
      <c r="L8977" t="s">
        <v>34</v>
      </c>
      <c r="M8977">
        <v>5</v>
      </c>
      <c r="N8977">
        <f t="shared" si="702"/>
        <v>84252</v>
      </c>
      <c r="O8977">
        <f t="shared" si="703"/>
        <v>104</v>
      </c>
      <c r="P8977" t="str">
        <f t="shared" si="704"/>
        <v>Understock</v>
      </c>
      <c r="Q8977">
        <f t="shared" si="700"/>
        <v>0</v>
      </c>
      <c r="R8977" t="str">
        <f t="shared" si="701"/>
        <v>On Time</v>
      </c>
    </row>
    <row r="8978" spans="1:18" x14ac:dyDescent="0.3">
      <c r="A8978" t="s">
        <v>9013</v>
      </c>
      <c r="B8978" t="s">
        <v>38</v>
      </c>
      <c r="C8978" t="s">
        <v>15</v>
      </c>
      <c r="D8978" t="s">
        <v>39</v>
      </c>
      <c r="E8978" s="1">
        <v>45154</v>
      </c>
      <c r="F8978" s="1">
        <v>45161</v>
      </c>
      <c r="G8978">
        <v>30</v>
      </c>
      <c r="H8978">
        <v>56</v>
      </c>
      <c r="I8978">
        <v>226</v>
      </c>
      <c r="J8978">
        <v>487</v>
      </c>
      <c r="K8978">
        <v>734</v>
      </c>
      <c r="L8978" t="s">
        <v>30</v>
      </c>
      <c r="M8978">
        <v>7</v>
      </c>
      <c r="N8978">
        <f t="shared" si="702"/>
        <v>165884</v>
      </c>
      <c r="O8978">
        <f t="shared" si="703"/>
        <v>247</v>
      </c>
      <c r="P8978" t="str">
        <f t="shared" si="704"/>
        <v>Understock</v>
      </c>
      <c r="Q8978">
        <f t="shared" si="700"/>
        <v>0</v>
      </c>
      <c r="R8978" t="str">
        <f t="shared" si="701"/>
        <v>On Time</v>
      </c>
    </row>
    <row r="8979" spans="1:18" x14ac:dyDescent="0.3">
      <c r="A8979" t="s">
        <v>9014</v>
      </c>
      <c r="B8979" t="s">
        <v>14</v>
      </c>
      <c r="C8979" t="s">
        <v>15</v>
      </c>
      <c r="D8979" t="s">
        <v>23</v>
      </c>
      <c r="E8979" s="1">
        <v>44978</v>
      </c>
      <c r="F8979" s="1">
        <v>44981</v>
      </c>
      <c r="G8979">
        <v>225</v>
      </c>
      <c r="H8979">
        <v>80</v>
      </c>
      <c r="I8979">
        <v>254</v>
      </c>
      <c r="J8979">
        <v>1156</v>
      </c>
      <c r="K8979">
        <v>1394</v>
      </c>
      <c r="L8979" t="s">
        <v>19</v>
      </c>
      <c r="M8979">
        <v>3</v>
      </c>
      <c r="N8979">
        <f t="shared" si="702"/>
        <v>354076</v>
      </c>
      <c r="O8979">
        <f t="shared" si="703"/>
        <v>238</v>
      </c>
      <c r="P8979" t="str">
        <f t="shared" si="704"/>
        <v>Understock</v>
      </c>
      <c r="Q8979">
        <f t="shared" si="700"/>
        <v>0</v>
      </c>
      <c r="R8979" t="str">
        <f t="shared" si="701"/>
        <v>On Time</v>
      </c>
    </row>
    <row r="8980" spans="1:18" x14ac:dyDescent="0.3">
      <c r="A8980" t="s">
        <v>9015</v>
      </c>
      <c r="B8980" t="s">
        <v>21</v>
      </c>
      <c r="C8980" t="s">
        <v>33</v>
      </c>
      <c r="D8980" t="s">
        <v>39</v>
      </c>
      <c r="E8980" s="1">
        <v>44967</v>
      </c>
      <c r="F8980" s="1">
        <v>44972</v>
      </c>
      <c r="G8980">
        <v>439</v>
      </c>
      <c r="H8980">
        <v>107</v>
      </c>
      <c r="I8980">
        <v>197</v>
      </c>
      <c r="J8980">
        <v>592</v>
      </c>
      <c r="K8980">
        <v>972</v>
      </c>
      <c r="L8980" t="s">
        <v>30</v>
      </c>
      <c r="M8980">
        <v>5</v>
      </c>
      <c r="N8980">
        <f t="shared" si="702"/>
        <v>191484</v>
      </c>
      <c r="O8980">
        <f t="shared" si="703"/>
        <v>380</v>
      </c>
      <c r="P8980" t="str">
        <f t="shared" si="704"/>
        <v>Overstock</v>
      </c>
      <c r="Q8980">
        <f t="shared" si="700"/>
        <v>0</v>
      </c>
      <c r="R8980" t="str">
        <f t="shared" si="701"/>
        <v>On Time</v>
      </c>
    </row>
    <row r="8981" spans="1:18" x14ac:dyDescent="0.3">
      <c r="A8981" t="s">
        <v>9016</v>
      </c>
      <c r="B8981" t="s">
        <v>38</v>
      </c>
      <c r="C8981" t="s">
        <v>33</v>
      </c>
      <c r="D8981" t="s">
        <v>16</v>
      </c>
      <c r="E8981" s="1">
        <v>45639</v>
      </c>
      <c r="F8981" s="1">
        <v>45642</v>
      </c>
      <c r="G8981">
        <v>337</v>
      </c>
      <c r="H8981">
        <v>115</v>
      </c>
      <c r="I8981">
        <v>75</v>
      </c>
      <c r="J8981">
        <v>796</v>
      </c>
      <c r="K8981">
        <v>1010</v>
      </c>
      <c r="L8981" t="s">
        <v>24</v>
      </c>
      <c r="M8981">
        <v>3</v>
      </c>
      <c r="N8981">
        <f t="shared" si="702"/>
        <v>75750</v>
      </c>
      <c r="O8981">
        <f t="shared" si="703"/>
        <v>214</v>
      </c>
      <c r="P8981" t="str">
        <f t="shared" si="704"/>
        <v>Overstock</v>
      </c>
      <c r="Q8981">
        <f t="shared" si="700"/>
        <v>0</v>
      </c>
      <c r="R8981" t="str">
        <f t="shared" si="701"/>
        <v>On Time</v>
      </c>
    </row>
    <row r="8982" spans="1:18" x14ac:dyDescent="0.3">
      <c r="A8982" t="s">
        <v>9017</v>
      </c>
      <c r="B8982" t="s">
        <v>26</v>
      </c>
      <c r="C8982" t="s">
        <v>33</v>
      </c>
      <c r="D8982" t="s">
        <v>23</v>
      </c>
      <c r="E8982" s="1">
        <v>45341</v>
      </c>
      <c r="F8982" s="1">
        <v>45350</v>
      </c>
      <c r="G8982">
        <v>152</v>
      </c>
      <c r="H8982">
        <v>137</v>
      </c>
      <c r="I8982">
        <v>23</v>
      </c>
      <c r="J8982">
        <v>1047</v>
      </c>
      <c r="K8982">
        <v>1305</v>
      </c>
      <c r="L8982" t="s">
        <v>34</v>
      </c>
      <c r="M8982">
        <v>9</v>
      </c>
      <c r="N8982">
        <f t="shared" si="702"/>
        <v>30015</v>
      </c>
      <c r="O8982">
        <f t="shared" si="703"/>
        <v>258</v>
      </c>
      <c r="P8982" t="str">
        <f t="shared" si="704"/>
        <v>Overstock</v>
      </c>
      <c r="Q8982">
        <f t="shared" si="700"/>
        <v>0</v>
      </c>
      <c r="R8982" t="str">
        <f t="shared" si="701"/>
        <v>On Time</v>
      </c>
    </row>
    <row r="8983" spans="1:18" x14ac:dyDescent="0.3">
      <c r="A8983" t="s">
        <v>9018</v>
      </c>
      <c r="B8983" t="s">
        <v>60</v>
      </c>
      <c r="C8983" t="s">
        <v>15</v>
      </c>
      <c r="D8983" t="s">
        <v>23</v>
      </c>
      <c r="E8983" s="1">
        <v>45245</v>
      </c>
      <c r="F8983" s="1">
        <v>45251</v>
      </c>
      <c r="G8983">
        <v>315</v>
      </c>
      <c r="H8983">
        <v>50</v>
      </c>
      <c r="I8983">
        <v>296</v>
      </c>
      <c r="J8983">
        <v>916</v>
      </c>
      <c r="K8983">
        <v>1109</v>
      </c>
      <c r="L8983" t="s">
        <v>24</v>
      </c>
      <c r="M8983">
        <v>6</v>
      </c>
      <c r="N8983">
        <f t="shared" si="702"/>
        <v>328264</v>
      </c>
      <c r="O8983">
        <f t="shared" si="703"/>
        <v>193</v>
      </c>
      <c r="P8983" t="str">
        <f t="shared" si="704"/>
        <v>Overstock</v>
      </c>
      <c r="Q8983">
        <f t="shared" si="700"/>
        <v>0</v>
      </c>
      <c r="R8983" t="str">
        <f t="shared" si="701"/>
        <v>On Time</v>
      </c>
    </row>
    <row r="8984" spans="1:18" x14ac:dyDescent="0.3">
      <c r="A8984" t="s">
        <v>9019</v>
      </c>
      <c r="B8984" t="s">
        <v>60</v>
      </c>
      <c r="C8984" t="s">
        <v>22</v>
      </c>
      <c r="D8984" t="s">
        <v>23</v>
      </c>
      <c r="E8984" s="1">
        <v>45171</v>
      </c>
      <c r="F8984" s="1">
        <v>45179</v>
      </c>
      <c r="G8984">
        <v>388</v>
      </c>
      <c r="H8984">
        <v>112</v>
      </c>
      <c r="I8984">
        <v>136</v>
      </c>
      <c r="J8984">
        <v>200</v>
      </c>
      <c r="K8984">
        <v>650</v>
      </c>
      <c r="L8984" t="s">
        <v>34</v>
      </c>
      <c r="M8984">
        <v>8</v>
      </c>
      <c r="N8984">
        <f t="shared" si="702"/>
        <v>88400</v>
      </c>
      <c r="O8984">
        <f t="shared" si="703"/>
        <v>450</v>
      </c>
      <c r="P8984" t="str">
        <f t="shared" si="704"/>
        <v>Overstock</v>
      </c>
      <c r="Q8984">
        <f t="shared" si="700"/>
        <v>0</v>
      </c>
      <c r="R8984" t="str">
        <f t="shared" si="701"/>
        <v>On Time</v>
      </c>
    </row>
    <row r="8985" spans="1:18" x14ac:dyDescent="0.3">
      <c r="A8985" t="s">
        <v>9020</v>
      </c>
      <c r="B8985" t="s">
        <v>60</v>
      </c>
      <c r="C8985" t="s">
        <v>15</v>
      </c>
      <c r="D8985" t="s">
        <v>16</v>
      </c>
      <c r="E8985" s="1">
        <v>45018</v>
      </c>
      <c r="F8985" s="1">
        <v>45025</v>
      </c>
      <c r="G8985">
        <v>28</v>
      </c>
      <c r="H8985">
        <v>107</v>
      </c>
      <c r="I8985">
        <v>220</v>
      </c>
      <c r="J8985">
        <v>1906</v>
      </c>
      <c r="K8985">
        <v>2099</v>
      </c>
      <c r="L8985" t="s">
        <v>19</v>
      </c>
      <c r="M8985">
        <v>7</v>
      </c>
      <c r="N8985">
        <f t="shared" si="702"/>
        <v>461780</v>
      </c>
      <c r="O8985">
        <f t="shared" si="703"/>
        <v>193</v>
      </c>
      <c r="P8985" t="str">
        <f t="shared" si="704"/>
        <v>Understock</v>
      </c>
      <c r="Q8985">
        <f t="shared" si="700"/>
        <v>0</v>
      </c>
      <c r="R8985" t="str">
        <f t="shared" si="701"/>
        <v>On Time</v>
      </c>
    </row>
    <row r="8986" spans="1:18" x14ac:dyDescent="0.3">
      <c r="A8986" t="s">
        <v>9021</v>
      </c>
      <c r="B8986" t="s">
        <v>32</v>
      </c>
      <c r="C8986" t="s">
        <v>15</v>
      </c>
      <c r="D8986" t="s">
        <v>29</v>
      </c>
      <c r="E8986" s="1">
        <v>45639</v>
      </c>
      <c r="F8986" s="1">
        <v>45646</v>
      </c>
      <c r="G8986">
        <v>424</v>
      </c>
      <c r="H8986">
        <v>53</v>
      </c>
      <c r="I8986">
        <v>24</v>
      </c>
      <c r="J8986">
        <v>1393</v>
      </c>
      <c r="K8986">
        <v>1834</v>
      </c>
      <c r="L8986" t="s">
        <v>30</v>
      </c>
      <c r="M8986">
        <v>7</v>
      </c>
      <c r="N8986">
        <f t="shared" si="702"/>
        <v>44016</v>
      </c>
      <c r="O8986">
        <f t="shared" si="703"/>
        <v>441</v>
      </c>
      <c r="P8986" t="str">
        <f t="shared" si="704"/>
        <v>Overstock</v>
      </c>
      <c r="Q8986">
        <f t="shared" si="700"/>
        <v>0</v>
      </c>
      <c r="R8986" t="str">
        <f t="shared" si="701"/>
        <v>On Time</v>
      </c>
    </row>
    <row r="8987" spans="1:18" x14ac:dyDescent="0.3">
      <c r="A8987" t="s">
        <v>9022</v>
      </c>
      <c r="B8987" t="s">
        <v>21</v>
      </c>
      <c r="C8987" t="s">
        <v>33</v>
      </c>
      <c r="D8987" t="s">
        <v>16</v>
      </c>
      <c r="E8987" s="1">
        <v>45270</v>
      </c>
      <c r="F8987" s="1">
        <v>45275</v>
      </c>
      <c r="G8987">
        <v>50</v>
      </c>
      <c r="H8987">
        <v>117</v>
      </c>
      <c r="I8987">
        <v>291</v>
      </c>
      <c r="J8987">
        <v>1692</v>
      </c>
      <c r="K8987">
        <v>2134</v>
      </c>
      <c r="L8987" t="s">
        <v>30</v>
      </c>
      <c r="M8987">
        <v>5</v>
      </c>
      <c r="N8987">
        <f t="shared" si="702"/>
        <v>620994</v>
      </c>
      <c r="O8987">
        <f t="shared" si="703"/>
        <v>442</v>
      </c>
      <c r="P8987" t="str">
        <f t="shared" si="704"/>
        <v>Understock</v>
      </c>
      <c r="Q8987">
        <f t="shared" si="700"/>
        <v>0</v>
      </c>
      <c r="R8987" t="str">
        <f t="shared" si="701"/>
        <v>On Time</v>
      </c>
    </row>
    <row r="8988" spans="1:18" x14ac:dyDescent="0.3">
      <c r="A8988" t="s">
        <v>9023</v>
      </c>
      <c r="B8988" t="s">
        <v>44</v>
      </c>
      <c r="C8988" t="s">
        <v>33</v>
      </c>
      <c r="D8988" t="s">
        <v>39</v>
      </c>
      <c r="E8988" s="1">
        <v>45352</v>
      </c>
      <c r="F8988" s="1">
        <v>45354</v>
      </c>
      <c r="G8988">
        <v>427</v>
      </c>
      <c r="H8988">
        <v>132</v>
      </c>
      <c r="I8988">
        <v>134</v>
      </c>
      <c r="J8988">
        <v>1615</v>
      </c>
      <c r="K8988">
        <v>1871</v>
      </c>
      <c r="L8988" t="s">
        <v>17</v>
      </c>
      <c r="M8988">
        <v>2</v>
      </c>
      <c r="N8988">
        <f t="shared" si="702"/>
        <v>250714</v>
      </c>
      <c r="O8988">
        <f t="shared" si="703"/>
        <v>256</v>
      </c>
      <c r="P8988" t="str">
        <f t="shared" si="704"/>
        <v>Overstock</v>
      </c>
      <c r="Q8988">
        <f t="shared" si="700"/>
        <v>0</v>
      </c>
      <c r="R8988" t="str">
        <f t="shared" si="701"/>
        <v>On Time</v>
      </c>
    </row>
    <row r="8989" spans="1:18" x14ac:dyDescent="0.3">
      <c r="A8989" t="s">
        <v>9024</v>
      </c>
      <c r="B8989" t="s">
        <v>52</v>
      </c>
      <c r="C8989" t="s">
        <v>33</v>
      </c>
      <c r="D8989" t="s">
        <v>23</v>
      </c>
      <c r="E8989" s="1">
        <v>45328</v>
      </c>
      <c r="F8989" s="1">
        <v>45329</v>
      </c>
      <c r="G8989">
        <v>72</v>
      </c>
      <c r="H8989">
        <v>102</v>
      </c>
      <c r="I8989">
        <v>141</v>
      </c>
      <c r="J8989">
        <v>1948</v>
      </c>
      <c r="K8989">
        <v>2126</v>
      </c>
      <c r="L8989" t="s">
        <v>30</v>
      </c>
      <c r="M8989">
        <v>1</v>
      </c>
      <c r="N8989">
        <f t="shared" si="702"/>
        <v>299766</v>
      </c>
      <c r="O8989">
        <f t="shared" si="703"/>
        <v>178</v>
      </c>
      <c r="P8989" t="str">
        <f t="shared" si="704"/>
        <v>Understock</v>
      </c>
      <c r="Q8989">
        <f t="shared" si="700"/>
        <v>0</v>
      </c>
      <c r="R8989" t="str">
        <f t="shared" si="701"/>
        <v>On Time</v>
      </c>
    </row>
    <row r="8990" spans="1:18" x14ac:dyDescent="0.3">
      <c r="A8990" t="s">
        <v>9025</v>
      </c>
      <c r="B8990" t="s">
        <v>38</v>
      </c>
      <c r="C8990" t="s">
        <v>15</v>
      </c>
      <c r="D8990" t="s">
        <v>39</v>
      </c>
      <c r="E8990" s="1">
        <v>45069</v>
      </c>
      <c r="F8990" s="1">
        <v>45076</v>
      </c>
      <c r="G8990">
        <v>472</v>
      </c>
      <c r="H8990">
        <v>92</v>
      </c>
      <c r="I8990">
        <v>11</v>
      </c>
      <c r="J8990">
        <v>1516</v>
      </c>
      <c r="K8990">
        <v>1853</v>
      </c>
      <c r="L8990" t="s">
        <v>30</v>
      </c>
      <c r="M8990">
        <v>7</v>
      </c>
      <c r="N8990">
        <f t="shared" si="702"/>
        <v>20383</v>
      </c>
      <c r="O8990">
        <f t="shared" si="703"/>
        <v>337</v>
      </c>
      <c r="P8990" t="str">
        <f t="shared" si="704"/>
        <v>Overstock</v>
      </c>
      <c r="Q8990">
        <f t="shared" si="700"/>
        <v>0</v>
      </c>
      <c r="R8990" t="str">
        <f t="shared" si="701"/>
        <v>On Time</v>
      </c>
    </row>
    <row r="8991" spans="1:18" x14ac:dyDescent="0.3">
      <c r="A8991" t="s">
        <v>9026</v>
      </c>
      <c r="B8991" t="s">
        <v>60</v>
      </c>
      <c r="C8991" t="s">
        <v>22</v>
      </c>
      <c r="D8991" t="s">
        <v>16</v>
      </c>
      <c r="E8991" s="1">
        <v>45164</v>
      </c>
      <c r="F8991" s="1">
        <v>45172</v>
      </c>
      <c r="G8991">
        <v>328</v>
      </c>
      <c r="H8991">
        <v>83</v>
      </c>
      <c r="I8991">
        <v>14</v>
      </c>
      <c r="J8991">
        <v>317</v>
      </c>
      <c r="K8991">
        <v>773</v>
      </c>
      <c r="L8991" t="s">
        <v>24</v>
      </c>
      <c r="M8991">
        <v>8</v>
      </c>
      <c r="N8991">
        <f t="shared" si="702"/>
        <v>10822</v>
      </c>
      <c r="O8991">
        <f t="shared" si="703"/>
        <v>456</v>
      </c>
      <c r="P8991" t="str">
        <f t="shared" si="704"/>
        <v>Overstock</v>
      </c>
      <c r="Q8991">
        <f t="shared" si="700"/>
        <v>0</v>
      </c>
      <c r="R8991" t="str">
        <f t="shared" si="701"/>
        <v>On Time</v>
      </c>
    </row>
    <row r="8992" spans="1:18" x14ac:dyDescent="0.3">
      <c r="A8992" t="s">
        <v>9027</v>
      </c>
      <c r="B8992" t="s">
        <v>60</v>
      </c>
      <c r="C8992" t="s">
        <v>33</v>
      </c>
      <c r="D8992" t="s">
        <v>23</v>
      </c>
      <c r="E8992" s="1">
        <v>45368</v>
      </c>
      <c r="F8992" s="1">
        <v>45369</v>
      </c>
      <c r="G8992">
        <v>435</v>
      </c>
      <c r="H8992">
        <v>143</v>
      </c>
      <c r="I8992">
        <v>266</v>
      </c>
      <c r="J8992">
        <v>1396</v>
      </c>
      <c r="K8992">
        <v>1595</v>
      </c>
      <c r="L8992" t="s">
        <v>24</v>
      </c>
      <c r="M8992">
        <v>1</v>
      </c>
      <c r="N8992">
        <f t="shared" si="702"/>
        <v>424270</v>
      </c>
      <c r="O8992">
        <f t="shared" si="703"/>
        <v>199</v>
      </c>
      <c r="P8992" t="str">
        <f t="shared" si="704"/>
        <v>Overstock</v>
      </c>
      <c r="Q8992">
        <f t="shared" si="700"/>
        <v>0</v>
      </c>
      <c r="R8992" t="str">
        <f t="shared" si="701"/>
        <v>On Time</v>
      </c>
    </row>
    <row r="8993" spans="1:18" x14ac:dyDescent="0.3">
      <c r="A8993" t="s">
        <v>9028</v>
      </c>
      <c r="B8993" t="s">
        <v>60</v>
      </c>
      <c r="C8993" t="s">
        <v>22</v>
      </c>
      <c r="D8993" t="s">
        <v>27</v>
      </c>
      <c r="E8993" s="1">
        <v>45253</v>
      </c>
      <c r="F8993" s="1">
        <v>45256</v>
      </c>
      <c r="G8993">
        <v>187</v>
      </c>
      <c r="H8993">
        <v>104</v>
      </c>
      <c r="I8993">
        <v>108</v>
      </c>
      <c r="J8993">
        <v>1328</v>
      </c>
      <c r="K8993">
        <v>1676</v>
      </c>
      <c r="L8993" t="s">
        <v>30</v>
      </c>
      <c r="M8993">
        <v>3</v>
      </c>
      <c r="N8993">
        <f t="shared" si="702"/>
        <v>181008</v>
      </c>
      <c r="O8993">
        <f t="shared" si="703"/>
        <v>348</v>
      </c>
      <c r="P8993" t="str">
        <f t="shared" si="704"/>
        <v>Overstock</v>
      </c>
      <c r="Q8993">
        <f t="shared" si="700"/>
        <v>0</v>
      </c>
      <c r="R8993" t="str">
        <f t="shared" si="701"/>
        <v>On Time</v>
      </c>
    </row>
    <row r="8994" spans="1:18" x14ac:dyDescent="0.3">
      <c r="A8994" t="s">
        <v>9029</v>
      </c>
      <c r="B8994" t="s">
        <v>52</v>
      </c>
      <c r="C8994" t="s">
        <v>15</v>
      </c>
      <c r="D8994" t="s">
        <v>23</v>
      </c>
      <c r="E8994" s="1">
        <v>45161</v>
      </c>
      <c r="F8994" s="1">
        <v>45170</v>
      </c>
      <c r="G8994">
        <v>115</v>
      </c>
      <c r="H8994">
        <v>113</v>
      </c>
      <c r="I8994">
        <v>192</v>
      </c>
      <c r="J8994">
        <v>1327</v>
      </c>
      <c r="K8994">
        <v>1681</v>
      </c>
      <c r="L8994" t="s">
        <v>34</v>
      </c>
      <c r="M8994">
        <v>9</v>
      </c>
      <c r="N8994">
        <f t="shared" si="702"/>
        <v>322752</v>
      </c>
      <c r="O8994">
        <f t="shared" si="703"/>
        <v>354</v>
      </c>
      <c r="P8994" t="str">
        <f t="shared" si="704"/>
        <v>Understock</v>
      </c>
      <c r="Q8994">
        <f t="shared" si="700"/>
        <v>0</v>
      </c>
      <c r="R8994" t="str">
        <f t="shared" si="701"/>
        <v>On Time</v>
      </c>
    </row>
    <row r="8995" spans="1:18" x14ac:dyDescent="0.3">
      <c r="A8995" t="s">
        <v>9030</v>
      </c>
      <c r="B8995" t="s">
        <v>44</v>
      </c>
      <c r="C8995" t="s">
        <v>15</v>
      </c>
      <c r="D8995" t="s">
        <v>29</v>
      </c>
      <c r="E8995" s="1">
        <v>45183</v>
      </c>
      <c r="F8995" s="1">
        <v>45185</v>
      </c>
      <c r="G8995">
        <v>465</v>
      </c>
      <c r="H8995">
        <v>97</v>
      </c>
      <c r="I8995">
        <v>79</v>
      </c>
      <c r="J8995">
        <v>207</v>
      </c>
      <c r="K8995">
        <v>295</v>
      </c>
      <c r="L8995" t="s">
        <v>24</v>
      </c>
      <c r="M8995">
        <v>2</v>
      </c>
      <c r="N8995">
        <f t="shared" si="702"/>
        <v>23305</v>
      </c>
      <c r="O8995">
        <f t="shared" si="703"/>
        <v>88</v>
      </c>
      <c r="P8995" t="str">
        <f t="shared" si="704"/>
        <v>Overstock</v>
      </c>
      <c r="Q8995">
        <f t="shared" si="700"/>
        <v>0</v>
      </c>
      <c r="R8995" t="str">
        <f t="shared" si="701"/>
        <v>On Time</v>
      </c>
    </row>
    <row r="8996" spans="1:18" x14ac:dyDescent="0.3">
      <c r="A8996" t="s">
        <v>9031</v>
      </c>
      <c r="B8996" t="s">
        <v>21</v>
      </c>
      <c r="C8996" t="s">
        <v>33</v>
      </c>
      <c r="D8996" t="s">
        <v>39</v>
      </c>
      <c r="E8996" s="1">
        <v>45191</v>
      </c>
      <c r="F8996" s="1">
        <v>45198</v>
      </c>
      <c r="G8996">
        <v>377</v>
      </c>
      <c r="H8996">
        <v>75</v>
      </c>
      <c r="I8996">
        <v>98</v>
      </c>
      <c r="J8996">
        <v>1415</v>
      </c>
      <c r="K8996">
        <v>1705</v>
      </c>
      <c r="L8996" t="s">
        <v>30</v>
      </c>
      <c r="M8996">
        <v>7</v>
      </c>
      <c r="N8996">
        <f t="shared" si="702"/>
        <v>167090</v>
      </c>
      <c r="O8996">
        <f t="shared" si="703"/>
        <v>290</v>
      </c>
      <c r="P8996" t="str">
        <f t="shared" si="704"/>
        <v>Overstock</v>
      </c>
      <c r="Q8996">
        <f t="shared" si="700"/>
        <v>0</v>
      </c>
      <c r="R8996" t="str">
        <f t="shared" si="701"/>
        <v>On Time</v>
      </c>
    </row>
    <row r="8997" spans="1:18" x14ac:dyDescent="0.3">
      <c r="A8997" t="s">
        <v>9032</v>
      </c>
      <c r="B8997" t="s">
        <v>60</v>
      </c>
      <c r="C8997" t="s">
        <v>15</v>
      </c>
      <c r="D8997" t="s">
        <v>39</v>
      </c>
      <c r="E8997" s="1">
        <v>45536</v>
      </c>
      <c r="F8997" s="1">
        <v>45543</v>
      </c>
      <c r="G8997">
        <v>244</v>
      </c>
      <c r="H8997">
        <v>112</v>
      </c>
      <c r="I8997">
        <v>51</v>
      </c>
      <c r="J8997">
        <v>1286</v>
      </c>
      <c r="K8997">
        <v>1618</v>
      </c>
      <c r="L8997" t="s">
        <v>30</v>
      </c>
      <c r="M8997">
        <v>7</v>
      </c>
      <c r="N8997">
        <f t="shared" si="702"/>
        <v>82518</v>
      </c>
      <c r="O8997">
        <f t="shared" si="703"/>
        <v>332</v>
      </c>
      <c r="P8997" t="str">
        <f t="shared" si="704"/>
        <v>Overstock</v>
      </c>
      <c r="Q8997">
        <f t="shared" si="700"/>
        <v>0</v>
      </c>
      <c r="R8997" t="str">
        <f t="shared" si="701"/>
        <v>On Time</v>
      </c>
    </row>
    <row r="8998" spans="1:18" x14ac:dyDescent="0.3">
      <c r="A8998" t="s">
        <v>9033</v>
      </c>
      <c r="B8998" t="s">
        <v>26</v>
      </c>
      <c r="C8998" t="s">
        <v>22</v>
      </c>
      <c r="D8998" t="s">
        <v>23</v>
      </c>
      <c r="E8998" s="1">
        <v>45139</v>
      </c>
      <c r="F8998" s="1">
        <v>45141</v>
      </c>
      <c r="G8998">
        <v>494</v>
      </c>
      <c r="H8998">
        <v>120</v>
      </c>
      <c r="I8998">
        <v>275</v>
      </c>
      <c r="J8998">
        <v>1672</v>
      </c>
      <c r="K8998">
        <v>2048</v>
      </c>
      <c r="L8998" t="s">
        <v>19</v>
      </c>
      <c r="M8998">
        <v>2</v>
      </c>
      <c r="N8998">
        <f t="shared" si="702"/>
        <v>563200</v>
      </c>
      <c r="O8998">
        <f t="shared" si="703"/>
        <v>376</v>
      </c>
      <c r="P8998" t="str">
        <f t="shared" si="704"/>
        <v>Overstock</v>
      </c>
      <c r="Q8998">
        <f t="shared" si="700"/>
        <v>0</v>
      </c>
      <c r="R8998" t="str">
        <f t="shared" si="701"/>
        <v>On Time</v>
      </c>
    </row>
    <row r="8999" spans="1:18" x14ac:dyDescent="0.3">
      <c r="A8999" t="s">
        <v>9034</v>
      </c>
      <c r="B8999" t="s">
        <v>32</v>
      </c>
      <c r="C8999" t="s">
        <v>33</v>
      </c>
      <c r="D8999" t="s">
        <v>23</v>
      </c>
      <c r="E8999" s="1">
        <v>45533</v>
      </c>
      <c r="F8999" s="1">
        <v>45534</v>
      </c>
      <c r="G8999">
        <v>262</v>
      </c>
      <c r="H8999">
        <v>148</v>
      </c>
      <c r="I8999">
        <v>245</v>
      </c>
      <c r="J8999">
        <v>313</v>
      </c>
      <c r="K8999">
        <v>518</v>
      </c>
      <c r="L8999" t="s">
        <v>19</v>
      </c>
      <c r="M8999">
        <v>1</v>
      </c>
      <c r="N8999">
        <f t="shared" si="702"/>
        <v>126910</v>
      </c>
      <c r="O8999">
        <f t="shared" si="703"/>
        <v>205</v>
      </c>
      <c r="P8999" t="str">
        <f t="shared" si="704"/>
        <v>Overstock</v>
      </c>
      <c r="Q8999">
        <f t="shared" si="700"/>
        <v>0</v>
      </c>
      <c r="R8999" t="str">
        <f t="shared" si="701"/>
        <v>On Time</v>
      </c>
    </row>
    <row r="9000" spans="1:18" x14ac:dyDescent="0.3">
      <c r="A9000" t="s">
        <v>9035</v>
      </c>
      <c r="B9000" t="s">
        <v>48</v>
      </c>
      <c r="C9000" t="s">
        <v>22</v>
      </c>
      <c r="D9000" t="s">
        <v>16</v>
      </c>
      <c r="E9000" s="1">
        <v>45515</v>
      </c>
      <c r="F9000" s="1">
        <v>45521</v>
      </c>
      <c r="G9000">
        <v>420</v>
      </c>
      <c r="H9000">
        <v>79</v>
      </c>
      <c r="I9000">
        <v>12</v>
      </c>
      <c r="J9000">
        <v>1674</v>
      </c>
      <c r="K9000">
        <v>1781</v>
      </c>
      <c r="L9000" t="s">
        <v>19</v>
      </c>
      <c r="M9000">
        <v>6</v>
      </c>
      <c r="N9000">
        <f t="shared" si="702"/>
        <v>21372</v>
      </c>
      <c r="O9000">
        <f t="shared" si="703"/>
        <v>107</v>
      </c>
      <c r="P9000" t="str">
        <f t="shared" si="704"/>
        <v>Overstock</v>
      </c>
      <c r="Q9000">
        <f t="shared" si="700"/>
        <v>0</v>
      </c>
      <c r="R9000" t="str">
        <f t="shared" si="701"/>
        <v>On Time</v>
      </c>
    </row>
    <row r="9001" spans="1:18" x14ac:dyDescent="0.3">
      <c r="A9001" t="s">
        <v>9036</v>
      </c>
      <c r="B9001" t="s">
        <v>14</v>
      </c>
      <c r="C9001" t="s">
        <v>15</v>
      </c>
      <c r="D9001" t="s">
        <v>27</v>
      </c>
      <c r="E9001" s="1">
        <v>45191</v>
      </c>
      <c r="F9001" s="1">
        <v>45193</v>
      </c>
      <c r="G9001">
        <v>196</v>
      </c>
      <c r="H9001">
        <v>57</v>
      </c>
      <c r="I9001">
        <v>51</v>
      </c>
      <c r="J9001">
        <v>606</v>
      </c>
      <c r="K9001">
        <v>764</v>
      </c>
      <c r="L9001" t="s">
        <v>19</v>
      </c>
      <c r="M9001">
        <v>2</v>
      </c>
      <c r="N9001">
        <f t="shared" si="702"/>
        <v>38964</v>
      </c>
      <c r="O9001">
        <f t="shared" si="703"/>
        <v>158</v>
      </c>
      <c r="P9001" t="str">
        <f t="shared" si="704"/>
        <v>Overstock</v>
      </c>
      <c r="Q9001">
        <f t="shared" si="700"/>
        <v>0</v>
      </c>
      <c r="R9001" t="str">
        <f t="shared" si="701"/>
        <v>On Time</v>
      </c>
    </row>
    <row r="9002" spans="1:18" x14ac:dyDescent="0.3">
      <c r="A9002" t="s">
        <v>9037</v>
      </c>
      <c r="B9002" t="s">
        <v>48</v>
      </c>
      <c r="C9002" t="s">
        <v>22</v>
      </c>
      <c r="D9002" t="s">
        <v>16</v>
      </c>
      <c r="E9002" s="1">
        <v>45273</v>
      </c>
      <c r="F9002" s="1">
        <v>45275</v>
      </c>
      <c r="G9002">
        <v>324</v>
      </c>
      <c r="H9002">
        <v>52</v>
      </c>
      <c r="I9002">
        <v>225</v>
      </c>
      <c r="J9002">
        <v>1126</v>
      </c>
      <c r="K9002">
        <v>1507</v>
      </c>
      <c r="L9002" t="s">
        <v>17</v>
      </c>
      <c r="M9002">
        <v>2</v>
      </c>
      <c r="N9002">
        <f t="shared" si="702"/>
        <v>339075</v>
      </c>
      <c r="O9002">
        <f t="shared" si="703"/>
        <v>381</v>
      </c>
      <c r="P9002" t="str">
        <f t="shared" si="704"/>
        <v>Overstock</v>
      </c>
      <c r="Q9002">
        <f t="shared" si="700"/>
        <v>0</v>
      </c>
      <c r="R9002" t="str">
        <f t="shared" si="701"/>
        <v>On Time</v>
      </c>
    </row>
    <row r="9003" spans="1:18" x14ac:dyDescent="0.3">
      <c r="A9003" t="s">
        <v>9038</v>
      </c>
      <c r="B9003" t="s">
        <v>38</v>
      </c>
      <c r="C9003" t="s">
        <v>15</v>
      </c>
      <c r="D9003" t="s">
        <v>16</v>
      </c>
      <c r="E9003" s="1">
        <v>45172</v>
      </c>
      <c r="F9003" s="1">
        <v>45178</v>
      </c>
      <c r="G9003">
        <v>217</v>
      </c>
      <c r="H9003">
        <v>117</v>
      </c>
      <c r="I9003">
        <v>14</v>
      </c>
      <c r="J9003">
        <v>1107</v>
      </c>
      <c r="K9003">
        <v>1235</v>
      </c>
      <c r="L9003" t="s">
        <v>30</v>
      </c>
      <c r="M9003">
        <v>6</v>
      </c>
      <c r="N9003">
        <f t="shared" si="702"/>
        <v>17290</v>
      </c>
      <c r="O9003">
        <f t="shared" si="703"/>
        <v>128</v>
      </c>
      <c r="P9003" t="str">
        <f t="shared" si="704"/>
        <v>Overstock</v>
      </c>
      <c r="Q9003">
        <f t="shared" si="700"/>
        <v>0</v>
      </c>
      <c r="R9003" t="str">
        <f t="shared" si="701"/>
        <v>On Time</v>
      </c>
    </row>
    <row r="9004" spans="1:18" x14ac:dyDescent="0.3">
      <c r="A9004" t="s">
        <v>9039</v>
      </c>
      <c r="B9004" t="s">
        <v>48</v>
      </c>
      <c r="C9004" t="s">
        <v>33</v>
      </c>
      <c r="D9004" t="s">
        <v>23</v>
      </c>
      <c r="E9004" s="1">
        <v>45639</v>
      </c>
      <c r="F9004" s="1">
        <v>45643</v>
      </c>
      <c r="G9004">
        <v>409</v>
      </c>
      <c r="H9004">
        <v>147</v>
      </c>
      <c r="I9004">
        <v>190</v>
      </c>
      <c r="J9004">
        <v>954</v>
      </c>
      <c r="K9004">
        <v>1013</v>
      </c>
      <c r="L9004" t="s">
        <v>34</v>
      </c>
      <c r="M9004">
        <v>4</v>
      </c>
      <c r="N9004">
        <f t="shared" si="702"/>
        <v>192470</v>
      </c>
      <c r="O9004">
        <f t="shared" si="703"/>
        <v>59</v>
      </c>
      <c r="P9004" t="str">
        <f t="shared" si="704"/>
        <v>Overstock</v>
      </c>
      <c r="Q9004">
        <f t="shared" si="700"/>
        <v>0</v>
      </c>
      <c r="R9004" t="str">
        <f t="shared" si="701"/>
        <v>On Time</v>
      </c>
    </row>
    <row r="9005" spans="1:18" x14ac:dyDescent="0.3">
      <c r="A9005" t="s">
        <v>9040</v>
      </c>
      <c r="B9005" t="s">
        <v>32</v>
      </c>
      <c r="C9005" t="s">
        <v>41</v>
      </c>
      <c r="D9005" t="s">
        <v>23</v>
      </c>
      <c r="E9005" s="1">
        <v>45024</v>
      </c>
      <c r="F9005" s="1">
        <v>45033</v>
      </c>
      <c r="G9005">
        <v>371</v>
      </c>
      <c r="H9005">
        <v>150</v>
      </c>
      <c r="I9005">
        <v>152</v>
      </c>
      <c r="J9005">
        <v>1546</v>
      </c>
      <c r="K9005">
        <v>1772</v>
      </c>
      <c r="L9005" t="s">
        <v>17</v>
      </c>
      <c r="M9005">
        <v>9</v>
      </c>
      <c r="N9005">
        <f t="shared" si="702"/>
        <v>269344</v>
      </c>
      <c r="O9005">
        <f t="shared" si="703"/>
        <v>226</v>
      </c>
      <c r="P9005" t="str">
        <f t="shared" si="704"/>
        <v>Overstock</v>
      </c>
      <c r="Q9005">
        <f t="shared" si="700"/>
        <v>0</v>
      </c>
      <c r="R9005" t="str">
        <f t="shared" si="701"/>
        <v>On Time</v>
      </c>
    </row>
    <row r="9006" spans="1:18" x14ac:dyDescent="0.3">
      <c r="A9006" t="s">
        <v>9041</v>
      </c>
      <c r="B9006" t="s">
        <v>32</v>
      </c>
      <c r="C9006" t="s">
        <v>15</v>
      </c>
      <c r="D9006" t="s">
        <v>29</v>
      </c>
      <c r="E9006" s="1">
        <v>45433</v>
      </c>
      <c r="F9006" s="1">
        <v>45435</v>
      </c>
      <c r="G9006">
        <v>357</v>
      </c>
      <c r="H9006">
        <v>86</v>
      </c>
      <c r="I9006">
        <v>17</v>
      </c>
      <c r="J9006">
        <v>707</v>
      </c>
      <c r="K9006">
        <v>853</v>
      </c>
      <c r="L9006" t="s">
        <v>30</v>
      </c>
      <c r="M9006">
        <v>2</v>
      </c>
      <c r="N9006">
        <f t="shared" si="702"/>
        <v>14501</v>
      </c>
      <c r="O9006">
        <f t="shared" si="703"/>
        <v>146</v>
      </c>
      <c r="P9006" t="str">
        <f t="shared" si="704"/>
        <v>Overstock</v>
      </c>
      <c r="Q9006">
        <f t="shared" si="700"/>
        <v>0</v>
      </c>
      <c r="R9006" t="str">
        <f t="shared" si="701"/>
        <v>On Time</v>
      </c>
    </row>
    <row r="9007" spans="1:18" x14ac:dyDescent="0.3">
      <c r="A9007" t="s">
        <v>9042</v>
      </c>
      <c r="B9007" t="s">
        <v>26</v>
      </c>
      <c r="C9007" t="s">
        <v>41</v>
      </c>
      <c r="D9007" t="s">
        <v>29</v>
      </c>
      <c r="E9007" s="1">
        <v>45461</v>
      </c>
      <c r="F9007" s="1">
        <v>45467</v>
      </c>
      <c r="G9007">
        <v>8</v>
      </c>
      <c r="H9007">
        <v>73</v>
      </c>
      <c r="I9007">
        <v>98</v>
      </c>
      <c r="J9007">
        <v>1525</v>
      </c>
      <c r="K9007">
        <v>1676</v>
      </c>
      <c r="L9007" t="s">
        <v>17</v>
      </c>
      <c r="M9007">
        <v>6</v>
      </c>
      <c r="N9007">
        <f t="shared" si="702"/>
        <v>164248</v>
      </c>
      <c r="O9007">
        <f t="shared" si="703"/>
        <v>151</v>
      </c>
      <c r="P9007" t="str">
        <f t="shared" si="704"/>
        <v>Understock</v>
      </c>
      <c r="Q9007">
        <f t="shared" si="700"/>
        <v>0</v>
      </c>
      <c r="R9007" t="str">
        <f t="shared" si="701"/>
        <v>On Time</v>
      </c>
    </row>
    <row r="9008" spans="1:18" x14ac:dyDescent="0.3">
      <c r="A9008" t="s">
        <v>9043</v>
      </c>
      <c r="B9008" t="s">
        <v>38</v>
      </c>
      <c r="C9008" t="s">
        <v>41</v>
      </c>
      <c r="D9008" t="s">
        <v>39</v>
      </c>
      <c r="E9008" s="1">
        <v>45064</v>
      </c>
      <c r="F9008" s="1">
        <v>45066</v>
      </c>
      <c r="G9008">
        <v>96</v>
      </c>
      <c r="H9008">
        <v>126</v>
      </c>
      <c r="I9008">
        <v>273</v>
      </c>
      <c r="J9008">
        <v>1537</v>
      </c>
      <c r="K9008">
        <v>1869</v>
      </c>
      <c r="L9008" t="s">
        <v>17</v>
      </c>
      <c r="M9008">
        <v>2</v>
      </c>
      <c r="N9008">
        <f t="shared" si="702"/>
        <v>510237</v>
      </c>
      <c r="O9008">
        <f t="shared" si="703"/>
        <v>332</v>
      </c>
      <c r="P9008" t="str">
        <f t="shared" si="704"/>
        <v>Understock</v>
      </c>
      <c r="Q9008">
        <f t="shared" si="700"/>
        <v>0</v>
      </c>
      <c r="R9008" t="str">
        <f t="shared" si="701"/>
        <v>On Time</v>
      </c>
    </row>
    <row r="9009" spans="1:18" x14ac:dyDescent="0.3">
      <c r="A9009" t="s">
        <v>9044</v>
      </c>
      <c r="B9009" t="s">
        <v>52</v>
      </c>
      <c r="C9009" t="s">
        <v>22</v>
      </c>
      <c r="D9009" t="s">
        <v>27</v>
      </c>
      <c r="E9009" s="1">
        <v>45580</v>
      </c>
      <c r="F9009" s="1">
        <v>45587</v>
      </c>
      <c r="G9009">
        <v>361</v>
      </c>
      <c r="H9009">
        <v>107</v>
      </c>
      <c r="I9009">
        <v>8</v>
      </c>
      <c r="J9009">
        <v>1858</v>
      </c>
      <c r="K9009">
        <v>1971</v>
      </c>
      <c r="L9009" t="s">
        <v>30</v>
      </c>
      <c r="M9009">
        <v>7</v>
      </c>
      <c r="N9009">
        <f t="shared" si="702"/>
        <v>15768</v>
      </c>
      <c r="O9009">
        <f t="shared" si="703"/>
        <v>113</v>
      </c>
      <c r="P9009" t="str">
        <f t="shared" si="704"/>
        <v>Overstock</v>
      </c>
      <c r="Q9009">
        <f t="shared" si="700"/>
        <v>0</v>
      </c>
      <c r="R9009" t="str">
        <f t="shared" si="701"/>
        <v>On Time</v>
      </c>
    </row>
    <row r="9010" spans="1:18" x14ac:dyDescent="0.3">
      <c r="A9010" t="s">
        <v>9045</v>
      </c>
      <c r="B9010" t="s">
        <v>21</v>
      </c>
      <c r="C9010" t="s">
        <v>22</v>
      </c>
      <c r="D9010" t="s">
        <v>27</v>
      </c>
      <c r="E9010" s="1">
        <v>45433</v>
      </c>
      <c r="F9010" s="1">
        <v>45437</v>
      </c>
      <c r="G9010">
        <v>43</v>
      </c>
      <c r="H9010">
        <v>149</v>
      </c>
      <c r="I9010">
        <v>42</v>
      </c>
      <c r="J9010">
        <v>992</v>
      </c>
      <c r="K9010">
        <v>1188</v>
      </c>
      <c r="L9010" t="s">
        <v>30</v>
      </c>
      <c r="M9010">
        <v>4</v>
      </c>
      <c r="N9010">
        <f t="shared" si="702"/>
        <v>49896</v>
      </c>
      <c r="O9010">
        <f t="shared" si="703"/>
        <v>196</v>
      </c>
      <c r="P9010" t="str">
        <f t="shared" si="704"/>
        <v>Overstock</v>
      </c>
      <c r="Q9010">
        <f t="shared" si="700"/>
        <v>0</v>
      </c>
      <c r="R9010" t="str">
        <f t="shared" si="701"/>
        <v>On Time</v>
      </c>
    </row>
    <row r="9011" spans="1:18" x14ac:dyDescent="0.3">
      <c r="A9011" t="s">
        <v>9046</v>
      </c>
      <c r="B9011" t="s">
        <v>38</v>
      </c>
      <c r="C9011" t="s">
        <v>15</v>
      </c>
      <c r="D9011" t="s">
        <v>16</v>
      </c>
      <c r="E9011" s="1">
        <v>45276</v>
      </c>
      <c r="F9011" s="1">
        <v>45285</v>
      </c>
      <c r="G9011">
        <v>333</v>
      </c>
      <c r="H9011">
        <v>110</v>
      </c>
      <c r="I9011">
        <v>50</v>
      </c>
      <c r="J9011">
        <v>644</v>
      </c>
      <c r="K9011">
        <v>723</v>
      </c>
      <c r="L9011" t="s">
        <v>17</v>
      </c>
      <c r="M9011">
        <v>9</v>
      </c>
      <c r="N9011">
        <f t="shared" si="702"/>
        <v>36150</v>
      </c>
      <c r="O9011">
        <f t="shared" si="703"/>
        <v>79</v>
      </c>
      <c r="P9011" t="str">
        <f t="shared" si="704"/>
        <v>Overstock</v>
      </c>
      <c r="Q9011">
        <f t="shared" si="700"/>
        <v>0</v>
      </c>
      <c r="R9011" t="str">
        <f t="shared" si="701"/>
        <v>On Time</v>
      </c>
    </row>
    <row r="9012" spans="1:18" x14ac:dyDescent="0.3">
      <c r="A9012" t="s">
        <v>9047</v>
      </c>
      <c r="B9012" t="s">
        <v>21</v>
      </c>
      <c r="C9012" t="s">
        <v>41</v>
      </c>
      <c r="D9012" t="s">
        <v>39</v>
      </c>
      <c r="E9012" s="1">
        <v>45550</v>
      </c>
      <c r="F9012" s="1">
        <v>45559</v>
      </c>
      <c r="G9012">
        <v>380</v>
      </c>
      <c r="H9012">
        <v>133</v>
      </c>
      <c r="I9012">
        <v>286</v>
      </c>
      <c r="J9012">
        <v>1842</v>
      </c>
      <c r="K9012">
        <v>2086</v>
      </c>
      <c r="L9012" t="s">
        <v>19</v>
      </c>
      <c r="M9012">
        <v>9</v>
      </c>
      <c r="N9012">
        <f t="shared" si="702"/>
        <v>596596</v>
      </c>
      <c r="O9012">
        <f t="shared" si="703"/>
        <v>244</v>
      </c>
      <c r="P9012" t="str">
        <f t="shared" si="704"/>
        <v>Overstock</v>
      </c>
      <c r="Q9012">
        <f t="shared" si="700"/>
        <v>0</v>
      </c>
      <c r="R9012" t="str">
        <f t="shared" si="701"/>
        <v>On Time</v>
      </c>
    </row>
    <row r="9013" spans="1:18" x14ac:dyDescent="0.3">
      <c r="A9013" t="s">
        <v>9048</v>
      </c>
      <c r="B9013" t="s">
        <v>32</v>
      </c>
      <c r="C9013" t="s">
        <v>22</v>
      </c>
      <c r="D9013" t="s">
        <v>29</v>
      </c>
      <c r="E9013" s="1">
        <v>44985</v>
      </c>
      <c r="F9013" s="1">
        <v>44995</v>
      </c>
      <c r="G9013">
        <v>463</v>
      </c>
      <c r="H9013">
        <v>101</v>
      </c>
      <c r="I9013">
        <v>72</v>
      </c>
      <c r="J9013">
        <v>601</v>
      </c>
      <c r="K9013">
        <v>1028</v>
      </c>
      <c r="L9013" t="s">
        <v>30</v>
      </c>
      <c r="M9013">
        <v>10</v>
      </c>
      <c r="N9013">
        <f t="shared" si="702"/>
        <v>74016</v>
      </c>
      <c r="O9013">
        <f t="shared" si="703"/>
        <v>427</v>
      </c>
      <c r="P9013" t="str">
        <f t="shared" si="704"/>
        <v>Overstock</v>
      </c>
      <c r="Q9013">
        <f t="shared" si="700"/>
        <v>0</v>
      </c>
      <c r="R9013" t="str">
        <f t="shared" si="701"/>
        <v>On Time</v>
      </c>
    </row>
    <row r="9014" spans="1:18" x14ac:dyDescent="0.3">
      <c r="A9014" t="s">
        <v>9049</v>
      </c>
      <c r="B9014" t="s">
        <v>48</v>
      </c>
      <c r="C9014" t="s">
        <v>41</v>
      </c>
      <c r="D9014" t="s">
        <v>27</v>
      </c>
      <c r="E9014" s="1">
        <v>45092</v>
      </c>
      <c r="F9014" s="1">
        <v>45101</v>
      </c>
      <c r="G9014">
        <v>134</v>
      </c>
      <c r="H9014">
        <v>77</v>
      </c>
      <c r="I9014">
        <v>275</v>
      </c>
      <c r="J9014">
        <v>1244</v>
      </c>
      <c r="K9014">
        <v>1596</v>
      </c>
      <c r="L9014" t="s">
        <v>24</v>
      </c>
      <c r="M9014">
        <v>9</v>
      </c>
      <c r="N9014">
        <f t="shared" si="702"/>
        <v>438900</v>
      </c>
      <c r="O9014">
        <f t="shared" si="703"/>
        <v>352</v>
      </c>
      <c r="P9014" t="str">
        <f t="shared" si="704"/>
        <v>Understock</v>
      </c>
      <c r="Q9014">
        <f t="shared" si="700"/>
        <v>0</v>
      </c>
      <c r="R9014" t="str">
        <f t="shared" si="701"/>
        <v>On Time</v>
      </c>
    </row>
    <row r="9015" spans="1:18" x14ac:dyDescent="0.3">
      <c r="A9015" t="s">
        <v>9050</v>
      </c>
      <c r="B9015" t="s">
        <v>32</v>
      </c>
      <c r="C9015" t="s">
        <v>22</v>
      </c>
      <c r="D9015" t="s">
        <v>23</v>
      </c>
      <c r="E9015" s="1">
        <v>45502</v>
      </c>
      <c r="F9015" s="1">
        <v>45512</v>
      </c>
      <c r="G9015">
        <v>252</v>
      </c>
      <c r="H9015">
        <v>140</v>
      </c>
      <c r="I9015">
        <v>297</v>
      </c>
      <c r="J9015">
        <v>682</v>
      </c>
      <c r="K9015">
        <v>825</v>
      </c>
      <c r="L9015" t="s">
        <v>17</v>
      </c>
      <c r="M9015">
        <v>10</v>
      </c>
      <c r="N9015">
        <f t="shared" si="702"/>
        <v>245025</v>
      </c>
      <c r="O9015">
        <f t="shared" si="703"/>
        <v>143</v>
      </c>
      <c r="P9015" t="str">
        <f t="shared" si="704"/>
        <v>Understock</v>
      </c>
      <c r="Q9015">
        <f t="shared" si="700"/>
        <v>0</v>
      </c>
      <c r="R9015" t="str">
        <f t="shared" si="701"/>
        <v>On Time</v>
      </c>
    </row>
    <row r="9016" spans="1:18" x14ac:dyDescent="0.3">
      <c r="A9016" t="s">
        <v>9051</v>
      </c>
      <c r="B9016" t="s">
        <v>32</v>
      </c>
      <c r="C9016" t="s">
        <v>15</v>
      </c>
      <c r="D9016" t="s">
        <v>16</v>
      </c>
      <c r="E9016" s="1">
        <v>45227</v>
      </c>
      <c r="F9016" s="1">
        <v>45229</v>
      </c>
      <c r="G9016">
        <v>194</v>
      </c>
      <c r="H9016">
        <v>62</v>
      </c>
      <c r="I9016">
        <v>71</v>
      </c>
      <c r="J9016">
        <v>1019</v>
      </c>
      <c r="K9016">
        <v>1431</v>
      </c>
      <c r="L9016" t="s">
        <v>34</v>
      </c>
      <c r="M9016">
        <v>2</v>
      </c>
      <c r="N9016">
        <f t="shared" si="702"/>
        <v>101601</v>
      </c>
      <c r="O9016">
        <f t="shared" si="703"/>
        <v>412</v>
      </c>
      <c r="P9016" t="str">
        <f t="shared" si="704"/>
        <v>Overstock</v>
      </c>
      <c r="Q9016">
        <f t="shared" si="700"/>
        <v>0</v>
      </c>
      <c r="R9016" t="str">
        <f t="shared" si="701"/>
        <v>On Time</v>
      </c>
    </row>
    <row r="9017" spans="1:18" x14ac:dyDescent="0.3">
      <c r="A9017" t="s">
        <v>9052</v>
      </c>
      <c r="B9017" t="s">
        <v>32</v>
      </c>
      <c r="C9017" t="s">
        <v>15</v>
      </c>
      <c r="D9017" t="s">
        <v>29</v>
      </c>
      <c r="E9017" s="1">
        <v>45161</v>
      </c>
      <c r="F9017" s="1">
        <v>45165</v>
      </c>
      <c r="G9017">
        <v>383</v>
      </c>
      <c r="H9017">
        <v>67</v>
      </c>
      <c r="I9017">
        <v>28</v>
      </c>
      <c r="J9017">
        <v>1123</v>
      </c>
      <c r="K9017">
        <v>1525</v>
      </c>
      <c r="L9017" t="s">
        <v>19</v>
      </c>
      <c r="M9017">
        <v>4</v>
      </c>
      <c r="N9017">
        <f t="shared" si="702"/>
        <v>42700</v>
      </c>
      <c r="O9017">
        <f t="shared" si="703"/>
        <v>402</v>
      </c>
      <c r="P9017" t="str">
        <f t="shared" si="704"/>
        <v>Overstock</v>
      </c>
      <c r="Q9017">
        <f t="shared" si="700"/>
        <v>0</v>
      </c>
      <c r="R9017" t="str">
        <f t="shared" si="701"/>
        <v>On Time</v>
      </c>
    </row>
    <row r="9018" spans="1:18" x14ac:dyDescent="0.3">
      <c r="A9018" t="s">
        <v>9053</v>
      </c>
      <c r="B9018" t="s">
        <v>26</v>
      </c>
      <c r="C9018" t="s">
        <v>22</v>
      </c>
      <c r="D9018" t="s">
        <v>27</v>
      </c>
      <c r="E9018" s="1">
        <v>44958</v>
      </c>
      <c r="F9018" s="1">
        <v>44963</v>
      </c>
      <c r="G9018">
        <v>482</v>
      </c>
      <c r="H9018">
        <v>107</v>
      </c>
      <c r="I9018">
        <v>289</v>
      </c>
      <c r="J9018">
        <v>906</v>
      </c>
      <c r="K9018">
        <v>1204</v>
      </c>
      <c r="L9018" t="s">
        <v>19</v>
      </c>
      <c r="M9018">
        <v>5</v>
      </c>
      <c r="N9018">
        <f t="shared" si="702"/>
        <v>347956</v>
      </c>
      <c r="O9018">
        <f t="shared" si="703"/>
        <v>298</v>
      </c>
      <c r="P9018" t="str">
        <f t="shared" si="704"/>
        <v>Overstock</v>
      </c>
      <c r="Q9018">
        <f t="shared" si="700"/>
        <v>0</v>
      </c>
      <c r="R9018" t="str">
        <f t="shared" si="701"/>
        <v>On Time</v>
      </c>
    </row>
    <row r="9019" spans="1:18" x14ac:dyDescent="0.3">
      <c r="A9019" t="s">
        <v>9054</v>
      </c>
      <c r="B9019" t="s">
        <v>32</v>
      </c>
      <c r="C9019" t="s">
        <v>15</v>
      </c>
      <c r="D9019" t="s">
        <v>27</v>
      </c>
      <c r="E9019" s="1">
        <v>45568</v>
      </c>
      <c r="F9019" s="1">
        <v>45575</v>
      </c>
      <c r="G9019">
        <v>219</v>
      </c>
      <c r="H9019">
        <v>64</v>
      </c>
      <c r="I9019">
        <v>241</v>
      </c>
      <c r="J9019">
        <v>794</v>
      </c>
      <c r="K9019">
        <v>879</v>
      </c>
      <c r="L9019" t="s">
        <v>17</v>
      </c>
      <c r="M9019">
        <v>7</v>
      </c>
      <c r="N9019">
        <f t="shared" si="702"/>
        <v>211839</v>
      </c>
      <c r="O9019">
        <f t="shared" si="703"/>
        <v>85</v>
      </c>
      <c r="P9019" t="str">
        <f t="shared" si="704"/>
        <v>Understock</v>
      </c>
      <c r="Q9019">
        <f t="shared" si="700"/>
        <v>0</v>
      </c>
      <c r="R9019" t="str">
        <f t="shared" si="701"/>
        <v>On Time</v>
      </c>
    </row>
    <row r="9020" spans="1:18" x14ac:dyDescent="0.3">
      <c r="A9020" t="s">
        <v>9055</v>
      </c>
      <c r="B9020" t="s">
        <v>21</v>
      </c>
      <c r="C9020" t="s">
        <v>22</v>
      </c>
      <c r="D9020" t="s">
        <v>39</v>
      </c>
      <c r="E9020" s="1">
        <v>45181</v>
      </c>
      <c r="F9020" s="1">
        <v>45185</v>
      </c>
      <c r="G9020">
        <v>432</v>
      </c>
      <c r="H9020">
        <v>130</v>
      </c>
      <c r="I9020">
        <v>224</v>
      </c>
      <c r="J9020">
        <v>1243</v>
      </c>
      <c r="K9020">
        <v>1700</v>
      </c>
      <c r="L9020" t="s">
        <v>30</v>
      </c>
      <c r="M9020">
        <v>4</v>
      </c>
      <c r="N9020">
        <f t="shared" si="702"/>
        <v>380800</v>
      </c>
      <c r="O9020">
        <f t="shared" si="703"/>
        <v>457</v>
      </c>
      <c r="P9020" t="str">
        <f t="shared" si="704"/>
        <v>Overstock</v>
      </c>
      <c r="Q9020">
        <f t="shared" si="700"/>
        <v>0</v>
      </c>
      <c r="R9020" t="str">
        <f t="shared" si="701"/>
        <v>On Time</v>
      </c>
    </row>
    <row r="9021" spans="1:18" x14ac:dyDescent="0.3">
      <c r="A9021" t="s">
        <v>9056</v>
      </c>
      <c r="B9021" t="s">
        <v>50</v>
      </c>
      <c r="C9021" t="s">
        <v>33</v>
      </c>
      <c r="D9021" t="s">
        <v>16</v>
      </c>
      <c r="E9021" s="1">
        <v>45025</v>
      </c>
      <c r="F9021" s="1">
        <v>45026</v>
      </c>
      <c r="G9021">
        <v>76</v>
      </c>
      <c r="H9021">
        <v>117</v>
      </c>
      <c r="I9021">
        <v>236</v>
      </c>
      <c r="J9021">
        <v>476</v>
      </c>
      <c r="K9021">
        <v>535</v>
      </c>
      <c r="L9021" t="s">
        <v>34</v>
      </c>
      <c r="M9021">
        <v>1</v>
      </c>
      <c r="N9021">
        <f t="shared" si="702"/>
        <v>126260</v>
      </c>
      <c r="O9021">
        <f t="shared" si="703"/>
        <v>59</v>
      </c>
      <c r="P9021" t="str">
        <f t="shared" si="704"/>
        <v>Understock</v>
      </c>
      <c r="Q9021">
        <f t="shared" si="700"/>
        <v>0</v>
      </c>
      <c r="R9021" t="str">
        <f t="shared" si="701"/>
        <v>On Time</v>
      </c>
    </row>
    <row r="9022" spans="1:18" x14ac:dyDescent="0.3">
      <c r="A9022" t="s">
        <v>9057</v>
      </c>
      <c r="B9022" t="s">
        <v>26</v>
      </c>
      <c r="C9022" t="s">
        <v>22</v>
      </c>
      <c r="D9022" t="s">
        <v>23</v>
      </c>
      <c r="E9022" s="1">
        <v>45306</v>
      </c>
      <c r="F9022" s="1">
        <v>45313</v>
      </c>
      <c r="G9022">
        <v>121</v>
      </c>
      <c r="H9022">
        <v>105</v>
      </c>
      <c r="I9022">
        <v>44</v>
      </c>
      <c r="J9022">
        <v>1142</v>
      </c>
      <c r="K9022">
        <v>1417</v>
      </c>
      <c r="L9022" t="s">
        <v>24</v>
      </c>
      <c r="M9022">
        <v>7</v>
      </c>
      <c r="N9022">
        <f t="shared" si="702"/>
        <v>62348</v>
      </c>
      <c r="O9022">
        <f t="shared" si="703"/>
        <v>275</v>
      </c>
      <c r="P9022" t="str">
        <f t="shared" si="704"/>
        <v>Overstock</v>
      </c>
      <c r="Q9022">
        <f t="shared" si="700"/>
        <v>0</v>
      </c>
      <c r="R9022" t="str">
        <f t="shared" si="701"/>
        <v>On Time</v>
      </c>
    </row>
    <row r="9023" spans="1:18" x14ac:dyDescent="0.3">
      <c r="A9023" t="s">
        <v>9058</v>
      </c>
      <c r="B9023" t="s">
        <v>26</v>
      </c>
      <c r="C9023" t="s">
        <v>22</v>
      </c>
      <c r="D9023" t="s">
        <v>29</v>
      </c>
      <c r="E9023" s="1">
        <v>45252</v>
      </c>
      <c r="F9023" s="1">
        <v>45262</v>
      </c>
      <c r="G9023">
        <v>0</v>
      </c>
      <c r="H9023">
        <v>136</v>
      </c>
      <c r="I9023">
        <v>279</v>
      </c>
      <c r="J9023">
        <v>854</v>
      </c>
      <c r="K9023">
        <v>1020</v>
      </c>
      <c r="L9023" t="s">
        <v>34</v>
      </c>
      <c r="M9023">
        <v>10</v>
      </c>
      <c r="N9023">
        <f t="shared" si="702"/>
        <v>284580</v>
      </c>
      <c r="O9023">
        <f t="shared" si="703"/>
        <v>166</v>
      </c>
      <c r="P9023" t="str">
        <f t="shared" si="704"/>
        <v>Understock</v>
      </c>
      <c r="Q9023">
        <f t="shared" si="700"/>
        <v>0</v>
      </c>
      <c r="R9023" t="str">
        <f t="shared" si="701"/>
        <v>On Time</v>
      </c>
    </row>
    <row r="9024" spans="1:18" x14ac:dyDescent="0.3">
      <c r="A9024" t="s">
        <v>9059</v>
      </c>
      <c r="B9024" t="s">
        <v>52</v>
      </c>
      <c r="C9024" t="s">
        <v>15</v>
      </c>
      <c r="D9024" t="s">
        <v>23</v>
      </c>
      <c r="E9024" s="1">
        <v>45036</v>
      </c>
      <c r="F9024" s="1">
        <v>45044</v>
      </c>
      <c r="G9024">
        <v>167</v>
      </c>
      <c r="H9024">
        <v>119</v>
      </c>
      <c r="I9024">
        <v>226</v>
      </c>
      <c r="J9024">
        <v>1821</v>
      </c>
      <c r="K9024">
        <v>2162</v>
      </c>
      <c r="L9024" t="s">
        <v>24</v>
      </c>
      <c r="M9024">
        <v>8</v>
      </c>
      <c r="N9024">
        <f t="shared" si="702"/>
        <v>488612</v>
      </c>
      <c r="O9024">
        <f t="shared" si="703"/>
        <v>341</v>
      </c>
      <c r="P9024" t="str">
        <f t="shared" si="704"/>
        <v>Understock</v>
      </c>
      <c r="Q9024">
        <f t="shared" si="700"/>
        <v>0</v>
      </c>
      <c r="R9024" t="str">
        <f t="shared" si="701"/>
        <v>On Time</v>
      </c>
    </row>
    <row r="9025" spans="1:18" x14ac:dyDescent="0.3">
      <c r="A9025" t="s">
        <v>9060</v>
      </c>
      <c r="B9025" t="s">
        <v>48</v>
      </c>
      <c r="C9025" t="s">
        <v>22</v>
      </c>
      <c r="D9025" t="s">
        <v>16</v>
      </c>
      <c r="E9025" s="1">
        <v>45455</v>
      </c>
      <c r="F9025" s="1">
        <v>45457</v>
      </c>
      <c r="G9025">
        <v>115</v>
      </c>
      <c r="H9025">
        <v>114</v>
      </c>
      <c r="I9025">
        <v>160</v>
      </c>
      <c r="J9025">
        <v>1314</v>
      </c>
      <c r="K9025">
        <v>1414</v>
      </c>
      <c r="L9025" t="s">
        <v>17</v>
      </c>
      <c r="M9025">
        <v>2</v>
      </c>
      <c r="N9025">
        <f t="shared" si="702"/>
        <v>226240</v>
      </c>
      <c r="O9025">
        <f t="shared" si="703"/>
        <v>100</v>
      </c>
      <c r="P9025" t="str">
        <f t="shared" si="704"/>
        <v>Understock</v>
      </c>
      <c r="Q9025">
        <f t="shared" si="700"/>
        <v>0</v>
      </c>
      <c r="R9025" t="str">
        <f t="shared" si="701"/>
        <v>On Time</v>
      </c>
    </row>
    <row r="9026" spans="1:18" x14ac:dyDescent="0.3">
      <c r="A9026" t="s">
        <v>9061</v>
      </c>
      <c r="B9026" t="s">
        <v>52</v>
      </c>
      <c r="C9026" t="s">
        <v>15</v>
      </c>
      <c r="D9026" t="s">
        <v>39</v>
      </c>
      <c r="E9026" s="1">
        <v>45365</v>
      </c>
      <c r="F9026" s="1">
        <v>45366</v>
      </c>
      <c r="G9026">
        <v>368</v>
      </c>
      <c r="H9026">
        <v>69</v>
      </c>
      <c r="I9026">
        <v>167</v>
      </c>
      <c r="J9026">
        <v>1947</v>
      </c>
      <c r="K9026">
        <v>2318</v>
      </c>
      <c r="L9026" t="s">
        <v>19</v>
      </c>
      <c r="M9026">
        <v>1</v>
      </c>
      <c r="N9026">
        <f t="shared" si="702"/>
        <v>387106</v>
      </c>
      <c r="O9026">
        <f t="shared" si="703"/>
        <v>371</v>
      </c>
      <c r="P9026" t="str">
        <f t="shared" si="704"/>
        <v>Overstock</v>
      </c>
      <c r="Q9026">
        <f t="shared" ref="Q9026:Q9089" si="705">(F9026-E9026)-M9026</f>
        <v>0</v>
      </c>
      <c r="R9026" t="str">
        <f t="shared" ref="R9026:R9089" si="706">IF(Q9026&gt;0,"Delayed",IF(Q9026=0,"On Time","Early"))</f>
        <v>On Time</v>
      </c>
    </row>
    <row r="9027" spans="1:18" x14ac:dyDescent="0.3">
      <c r="A9027" t="s">
        <v>9062</v>
      </c>
      <c r="B9027" t="s">
        <v>32</v>
      </c>
      <c r="C9027" t="s">
        <v>15</v>
      </c>
      <c r="D9027" t="s">
        <v>16</v>
      </c>
      <c r="E9027" s="1">
        <v>45227</v>
      </c>
      <c r="F9027" s="1">
        <v>45230</v>
      </c>
      <c r="G9027">
        <v>241</v>
      </c>
      <c r="H9027">
        <v>109</v>
      </c>
      <c r="I9027">
        <v>49</v>
      </c>
      <c r="J9027">
        <v>1628</v>
      </c>
      <c r="K9027">
        <v>2079</v>
      </c>
      <c r="L9027" t="s">
        <v>17</v>
      </c>
      <c r="M9027">
        <v>3</v>
      </c>
      <c r="N9027">
        <f t="shared" ref="N9027:N9090" si="707">I9027*K9027</f>
        <v>101871</v>
      </c>
      <c r="O9027">
        <f t="shared" ref="O9027:O9090" si="708">K9027-J9027</f>
        <v>451</v>
      </c>
      <c r="P9027" t="str">
        <f t="shared" ref="P9027:P9090" si="709">IF(G9027&gt;I9027,"Overstock",IF(G9027&lt;I9027,"Understock","Balanced"))</f>
        <v>Overstock</v>
      </c>
      <c r="Q9027">
        <f t="shared" si="705"/>
        <v>0</v>
      </c>
      <c r="R9027" t="str">
        <f t="shared" si="706"/>
        <v>On Time</v>
      </c>
    </row>
    <row r="9028" spans="1:18" x14ac:dyDescent="0.3">
      <c r="A9028" t="s">
        <v>9063</v>
      </c>
      <c r="B9028" t="s">
        <v>52</v>
      </c>
      <c r="C9028" t="s">
        <v>41</v>
      </c>
      <c r="D9028" t="s">
        <v>23</v>
      </c>
      <c r="E9028" s="1">
        <v>45168</v>
      </c>
      <c r="F9028" s="1">
        <v>45178</v>
      </c>
      <c r="G9028">
        <v>400</v>
      </c>
      <c r="H9028">
        <v>54</v>
      </c>
      <c r="I9028">
        <v>121</v>
      </c>
      <c r="J9028">
        <v>1439</v>
      </c>
      <c r="K9028">
        <v>1550</v>
      </c>
      <c r="L9028" t="s">
        <v>17</v>
      </c>
      <c r="M9028">
        <v>10</v>
      </c>
      <c r="N9028">
        <f t="shared" si="707"/>
        <v>187550</v>
      </c>
      <c r="O9028">
        <f t="shared" si="708"/>
        <v>111</v>
      </c>
      <c r="P9028" t="str">
        <f t="shared" si="709"/>
        <v>Overstock</v>
      </c>
      <c r="Q9028">
        <f t="shared" si="705"/>
        <v>0</v>
      </c>
      <c r="R9028" t="str">
        <f t="shared" si="706"/>
        <v>On Time</v>
      </c>
    </row>
    <row r="9029" spans="1:18" x14ac:dyDescent="0.3">
      <c r="A9029" t="s">
        <v>9064</v>
      </c>
      <c r="B9029" t="s">
        <v>44</v>
      </c>
      <c r="C9029" t="s">
        <v>22</v>
      </c>
      <c r="D9029" t="s">
        <v>23</v>
      </c>
      <c r="E9029" s="1">
        <v>44948</v>
      </c>
      <c r="F9029" s="1">
        <v>44957</v>
      </c>
      <c r="G9029">
        <v>104</v>
      </c>
      <c r="H9029">
        <v>105</v>
      </c>
      <c r="I9029">
        <v>177</v>
      </c>
      <c r="J9029">
        <v>1406</v>
      </c>
      <c r="K9029">
        <v>1715</v>
      </c>
      <c r="L9029" t="s">
        <v>30</v>
      </c>
      <c r="M9029">
        <v>9</v>
      </c>
      <c r="N9029">
        <f t="shared" si="707"/>
        <v>303555</v>
      </c>
      <c r="O9029">
        <f t="shared" si="708"/>
        <v>309</v>
      </c>
      <c r="P9029" t="str">
        <f t="shared" si="709"/>
        <v>Understock</v>
      </c>
      <c r="Q9029">
        <f t="shared" si="705"/>
        <v>0</v>
      </c>
      <c r="R9029" t="str">
        <f t="shared" si="706"/>
        <v>On Time</v>
      </c>
    </row>
    <row r="9030" spans="1:18" x14ac:dyDescent="0.3">
      <c r="A9030" t="s">
        <v>9065</v>
      </c>
      <c r="B9030" t="s">
        <v>21</v>
      </c>
      <c r="C9030" t="s">
        <v>41</v>
      </c>
      <c r="D9030" t="s">
        <v>39</v>
      </c>
      <c r="E9030" s="1">
        <v>44945</v>
      </c>
      <c r="F9030" s="1">
        <v>44954</v>
      </c>
      <c r="G9030">
        <v>230</v>
      </c>
      <c r="H9030">
        <v>60</v>
      </c>
      <c r="I9030">
        <v>136</v>
      </c>
      <c r="J9030">
        <v>1165</v>
      </c>
      <c r="K9030">
        <v>1217</v>
      </c>
      <c r="L9030" t="s">
        <v>19</v>
      </c>
      <c r="M9030">
        <v>9</v>
      </c>
      <c r="N9030">
        <f t="shared" si="707"/>
        <v>165512</v>
      </c>
      <c r="O9030">
        <f t="shared" si="708"/>
        <v>52</v>
      </c>
      <c r="P9030" t="str">
        <f t="shared" si="709"/>
        <v>Overstock</v>
      </c>
      <c r="Q9030">
        <f t="shared" si="705"/>
        <v>0</v>
      </c>
      <c r="R9030" t="str">
        <f t="shared" si="706"/>
        <v>On Time</v>
      </c>
    </row>
    <row r="9031" spans="1:18" x14ac:dyDescent="0.3">
      <c r="A9031" t="s">
        <v>9066</v>
      </c>
      <c r="B9031" t="s">
        <v>32</v>
      </c>
      <c r="C9031" t="s">
        <v>15</v>
      </c>
      <c r="D9031" t="s">
        <v>29</v>
      </c>
      <c r="E9031" s="1">
        <v>45059</v>
      </c>
      <c r="F9031" s="1">
        <v>45061</v>
      </c>
      <c r="G9031">
        <v>78</v>
      </c>
      <c r="H9031">
        <v>124</v>
      </c>
      <c r="I9031">
        <v>295</v>
      </c>
      <c r="J9031">
        <v>1817</v>
      </c>
      <c r="K9031">
        <v>2210</v>
      </c>
      <c r="L9031" t="s">
        <v>19</v>
      </c>
      <c r="M9031">
        <v>2</v>
      </c>
      <c r="N9031">
        <f t="shared" si="707"/>
        <v>651950</v>
      </c>
      <c r="O9031">
        <f t="shared" si="708"/>
        <v>393</v>
      </c>
      <c r="P9031" t="str">
        <f t="shared" si="709"/>
        <v>Understock</v>
      </c>
      <c r="Q9031">
        <f t="shared" si="705"/>
        <v>0</v>
      </c>
      <c r="R9031" t="str">
        <f t="shared" si="706"/>
        <v>On Time</v>
      </c>
    </row>
    <row r="9032" spans="1:18" x14ac:dyDescent="0.3">
      <c r="A9032" t="s">
        <v>9067</v>
      </c>
      <c r="B9032" t="s">
        <v>60</v>
      </c>
      <c r="C9032" t="s">
        <v>41</v>
      </c>
      <c r="D9032" t="s">
        <v>39</v>
      </c>
      <c r="E9032" s="1">
        <v>45388</v>
      </c>
      <c r="F9032" s="1">
        <v>45391</v>
      </c>
      <c r="G9032">
        <v>438</v>
      </c>
      <c r="H9032">
        <v>54</v>
      </c>
      <c r="I9032">
        <v>132</v>
      </c>
      <c r="J9032">
        <v>684</v>
      </c>
      <c r="K9032">
        <v>784</v>
      </c>
      <c r="L9032" t="s">
        <v>19</v>
      </c>
      <c r="M9032">
        <v>3</v>
      </c>
      <c r="N9032">
        <f t="shared" si="707"/>
        <v>103488</v>
      </c>
      <c r="O9032">
        <f t="shared" si="708"/>
        <v>100</v>
      </c>
      <c r="P9032" t="str">
        <f t="shared" si="709"/>
        <v>Overstock</v>
      </c>
      <c r="Q9032">
        <f t="shared" si="705"/>
        <v>0</v>
      </c>
      <c r="R9032" t="str">
        <f t="shared" si="706"/>
        <v>On Time</v>
      </c>
    </row>
    <row r="9033" spans="1:18" x14ac:dyDescent="0.3">
      <c r="A9033" t="s">
        <v>9068</v>
      </c>
      <c r="B9033" t="s">
        <v>52</v>
      </c>
      <c r="C9033" t="s">
        <v>15</v>
      </c>
      <c r="D9033" t="s">
        <v>16</v>
      </c>
      <c r="E9033" s="1">
        <v>45326</v>
      </c>
      <c r="F9033" s="1">
        <v>45331</v>
      </c>
      <c r="G9033">
        <v>273</v>
      </c>
      <c r="H9033">
        <v>118</v>
      </c>
      <c r="I9033">
        <v>199</v>
      </c>
      <c r="J9033">
        <v>1727</v>
      </c>
      <c r="K9033">
        <v>2158</v>
      </c>
      <c r="L9033" t="s">
        <v>30</v>
      </c>
      <c r="M9033">
        <v>5</v>
      </c>
      <c r="N9033">
        <f t="shared" si="707"/>
        <v>429442</v>
      </c>
      <c r="O9033">
        <f t="shared" si="708"/>
        <v>431</v>
      </c>
      <c r="P9033" t="str">
        <f t="shared" si="709"/>
        <v>Overstock</v>
      </c>
      <c r="Q9033">
        <f t="shared" si="705"/>
        <v>0</v>
      </c>
      <c r="R9033" t="str">
        <f t="shared" si="706"/>
        <v>On Time</v>
      </c>
    </row>
    <row r="9034" spans="1:18" x14ac:dyDescent="0.3">
      <c r="A9034" t="s">
        <v>9069</v>
      </c>
      <c r="B9034" t="s">
        <v>38</v>
      </c>
      <c r="C9034" t="s">
        <v>33</v>
      </c>
      <c r="D9034" t="s">
        <v>29</v>
      </c>
      <c r="E9034" s="1">
        <v>45267</v>
      </c>
      <c r="F9034" s="1">
        <v>45271</v>
      </c>
      <c r="G9034">
        <v>213</v>
      </c>
      <c r="H9034">
        <v>95</v>
      </c>
      <c r="I9034">
        <v>125</v>
      </c>
      <c r="J9034">
        <v>721</v>
      </c>
      <c r="K9034">
        <v>815</v>
      </c>
      <c r="L9034" t="s">
        <v>30</v>
      </c>
      <c r="M9034">
        <v>4</v>
      </c>
      <c r="N9034">
        <f t="shared" si="707"/>
        <v>101875</v>
      </c>
      <c r="O9034">
        <f t="shared" si="708"/>
        <v>94</v>
      </c>
      <c r="P9034" t="str">
        <f t="shared" si="709"/>
        <v>Overstock</v>
      </c>
      <c r="Q9034">
        <f t="shared" si="705"/>
        <v>0</v>
      </c>
      <c r="R9034" t="str">
        <f t="shared" si="706"/>
        <v>On Time</v>
      </c>
    </row>
    <row r="9035" spans="1:18" x14ac:dyDescent="0.3">
      <c r="A9035" t="s">
        <v>9070</v>
      </c>
      <c r="B9035" t="s">
        <v>52</v>
      </c>
      <c r="C9035" t="s">
        <v>41</v>
      </c>
      <c r="D9035" t="s">
        <v>27</v>
      </c>
      <c r="E9035" s="1">
        <v>45226</v>
      </c>
      <c r="F9035" s="1">
        <v>45232</v>
      </c>
      <c r="G9035">
        <v>195</v>
      </c>
      <c r="H9035">
        <v>55</v>
      </c>
      <c r="I9035">
        <v>288</v>
      </c>
      <c r="J9035">
        <v>927</v>
      </c>
      <c r="K9035">
        <v>1412</v>
      </c>
      <c r="L9035" t="s">
        <v>30</v>
      </c>
      <c r="M9035">
        <v>6</v>
      </c>
      <c r="N9035">
        <f t="shared" si="707"/>
        <v>406656</v>
      </c>
      <c r="O9035">
        <f t="shared" si="708"/>
        <v>485</v>
      </c>
      <c r="P9035" t="str">
        <f t="shared" si="709"/>
        <v>Understock</v>
      </c>
      <c r="Q9035">
        <f t="shared" si="705"/>
        <v>0</v>
      </c>
      <c r="R9035" t="str">
        <f t="shared" si="706"/>
        <v>On Time</v>
      </c>
    </row>
    <row r="9036" spans="1:18" x14ac:dyDescent="0.3">
      <c r="A9036" t="s">
        <v>9071</v>
      </c>
      <c r="B9036" t="s">
        <v>26</v>
      </c>
      <c r="C9036" t="s">
        <v>33</v>
      </c>
      <c r="D9036" t="s">
        <v>16</v>
      </c>
      <c r="E9036" s="1">
        <v>44929</v>
      </c>
      <c r="F9036" s="1">
        <v>44931</v>
      </c>
      <c r="G9036">
        <v>443</v>
      </c>
      <c r="H9036">
        <v>51</v>
      </c>
      <c r="I9036">
        <v>109</v>
      </c>
      <c r="J9036">
        <v>1611</v>
      </c>
      <c r="K9036">
        <v>1893</v>
      </c>
      <c r="L9036" t="s">
        <v>19</v>
      </c>
      <c r="M9036">
        <v>2</v>
      </c>
      <c r="N9036">
        <f t="shared" si="707"/>
        <v>206337</v>
      </c>
      <c r="O9036">
        <f t="shared" si="708"/>
        <v>282</v>
      </c>
      <c r="P9036" t="str">
        <f t="shared" si="709"/>
        <v>Overstock</v>
      </c>
      <c r="Q9036">
        <f t="shared" si="705"/>
        <v>0</v>
      </c>
      <c r="R9036" t="str">
        <f t="shared" si="706"/>
        <v>On Time</v>
      </c>
    </row>
    <row r="9037" spans="1:18" x14ac:dyDescent="0.3">
      <c r="A9037" t="s">
        <v>9072</v>
      </c>
      <c r="B9037" t="s">
        <v>48</v>
      </c>
      <c r="C9037" t="s">
        <v>41</v>
      </c>
      <c r="D9037" t="s">
        <v>16</v>
      </c>
      <c r="E9037" s="1">
        <v>45199</v>
      </c>
      <c r="F9037" s="1">
        <v>45202</v>
      </c>
      <c r="G9037">
        <v>83</v>
      </c>
      <c r="H9037">
        <v>100</v>
      </c>
      <c r="I9037">
        <v>18</v>
      </c>
      <c r="J9037">
        <v>1158</v>
      </c>
      <c r="K9037">
        <v>1434</v>
      </c>
      <c r="L9037" t="s">
        <v>34</v>
      </c>
      <c r="M9037">
        <v>3</v>
      </c>
      <c r="N9037">
        <f t="shared" si="707"/>
        <v>25812</v>
      </c>
      <c r="O9037">
        <f t="shared" si="708"/>
        <v>276</v>
      </c>
      <c r="P9037" t="str">
        <f t="shared" si="709"/>
        <v>Overstock</v>
      </c>
      <c r="Q9037">
        <f t="shared" si="705"/>
        <v>0</v>
      </c>
      <c r="R9037" t="str">
        <f t="shared" si="706"/>
        <v>On Time</v>
      </c>
    </row>
    <row r="9038" spans="1:18" x14ac:dyDescent="0.3">
      <c r="A9038" t="s">
        <v>9073</v>
      </c>
      <c r="B9038" t="s">
        <v>60</v>
      </c>
      <c r="C9038" t="s">
        <v>22</v>
      </c>
      <c r="D9038" t="s">
        <v>23</v>
      </c>
      <c r="E9038" s="1">
        <v>45353</v>
      </c>
      <c r="F9038" s="1">
        <v>45360</v>
      </c>
      <c r="G9038">
        <v>135</v>
      </c>
      <c r="H9038">
        <v>125</v>
      </c>
      <c r="I9038">
        <v>158</v>
      </c>
      <c r="J9038">
        <v>342</v>
      </c>
      <c r="K9038">
        <v>735</v>
      </c>
      <c r="L9038" t="s">
        <v>19</v>
      </c>
      <c r="M9038">
        <v>7</v>
      </c>
      <c r="N9038">
        <f t="shared" si="707"/>
        <v>116130</v>
      </c>
      <c r="O9038">
        <f t="shared" si="708"/>
        <v>393</v>
      </c>
      <c r="P9038" t="str">
        <f t="shared" si="709"/>
        <v>Understock</v>
      </c>
      <c r="Q9038">
        <f t="shared" si="705"/>
        <v>0</v>
      </c>
      <c r="R9038" t="str">
        <f t="shared" si="706"/>
        <v>On Time</v>
      </c>
    </row>
    <row r="9039" spans="1:18" x14ac:dyDescent="0.3">
      <c r="A9039" t="s">
        <v>9074</v>
      </c>
      <c r="B9039" t="s">
        <v>52</v>
      </c>
      <c r="C9039" t="s">
        <v>33</v>
      </c>
      <c r="D9039" t="s">
        <v>39</v>
      </c>
      <c r="E9039" s="1">
        <v>45269</v>
      </c>
      <c r="F9039" s="1">
        <v>45272</v>
      </c>
      <c r="G9039">
        <v>277</v>
      </c>
      <c r="H9039">
        <v>144</v>
      </c>
      <c r="I9039">
        <v>242</v>
      </c>
      <c r="J9039">
        <v>696</v>
      </c>
      <c r="K9039">
        <v>1174</v>
      </c>
      <c r="L9039" t="s">
        <v>30</v>
      </c>
      <c r="M9039">
        <v>3</v>
      </c>
      <c r="N9039">
        <f t="shared" si="707"/>
        <v>284108</v>
      </c>
      <c r="O9039">
        <f t="shared" si="708"/>
        <v>478</v>
      </c>
      <c r="P9039" t="str">
        <f t="shared" si="709"/>
        <v>Overstock</v>
      </c>
      <c r="Q9039">
        <f t="shared" si="705"/>
        <v>0</v>
      </c>
      <c r="R9039" t="str">
        <f t="shared" si="706"/>
        <v>On Time</v>
      </c>
    </row>
    <row r="9040" spans="1:18" x14ac:dyDescent="0.3">
      <c r="A9040" t="s">
        <v>9075</v>
      </c>
      <c r="B9040" t="s">
        <v>52</v>
      </c>
      <c r="C9040" t="s">
        <v>15</v>
      </c>
      <c r="D9040" t="s">
        <v>29</v>
      </c>
      <c r="E9040" s="1">
        <v>45217</v>
      </c>
      <c r="F9040" s="1">
        <v>45222</v>
      </c>
      <c r="G9040">
        <v>257</v>
      </c>
      <c r="H9040">
        <v>74</v>
      </c>
      <c r="I9040">
        <v>22</v>
      </c>
      <c r="J9040">
        <v>1304</v>
      </c>
      <c r="K9040">
        <v>1407</v>
      </c>
      <c r="L9040" t="s">
        <v>34</v>
      </c>
      <c r="M9040">
        <v>5</v>
      </c>
      <c r="N9040">
        <f t="shared" si="707"/>
        <v>30954</v>
      </c>
      <c r="O9040">
        <f t="shared" si="708"/>
        <v>103</v>
      </c>
      <c r="P9040" t="str">
        <f t="shared" si="709"/>
        <v>Overstock</v>
      </c>
      <c r="Q9040">
        <f t="shared" si="705"/>
        <v>0</v>
      </c>
      <c r="R9040" t="str">
        <f t="shared" si="706"/>
        <v>On Time</v>
      </c>
    </row>
    <row r="9041" spans="1:18" x14ac:dyDescent="0.3">
      <c r="A9041" t="s">
        <v>9076</v>
      </c>
      <c r="B9041" t="s">
        <v>14</v>
      </c>
      <c r="C9041" t="s">
        <v>22</v>
      </c>
      <c r="D9041" t="s">
        <v>16</v>
      </c>
      <c r="E9041" s="1">
        <v>45100</v>
      </c>
      <c r="F9041" s="1">
        <v>45108</v>
      </c>
      <c r="G9041">
        <v>487</v>
      </c>
      <c r="H9041">
        <v>81</v>
      </c>
      <c r="I9041">
        <v>213</v>
      </c>
      <c r="J9041">
        <v>1091</v>
      </c>
      <c r="K9041">
        <v>1376</v>
      </c>
      <c r="L9041" t="s">
        <v>24</v>
      </c>
      <c r="M9041">
        <v>8</v>
      </c>
      <c r="N9041">
        <f t="shared" si="707"/>
        <v>293088</v>
      </c>
      <c r="O9041">
        <f t="shared" si="708"/>
        <v>285</v>
      </c>
      <c r="P9041" t="str">
        <f t="shared" si="709"/>
        <v>Overstock</v>
      </c>
      <c r="Q9041">
        <f t="shared" si="705"/>
        <v>0</v>
      </c>
      <c r="R9041" t="str">
        <f t="shared" si="706"/>
        <v>On Time</v>
      </c>
    </row>
    <row r="9042" spans="1:18" x14ac:dyDescent="0.3">
      <c r="A9042" t="s">
        <v>9077</v>
      </c>
      <c r="B9042" t="s">
        <v>48</v>
      </c>
      <c r="C9042" t="s">
        <v>22</v>
      </c>
      <c r="D9042" t="s">
        <v>16</v>
      </c>
      <c r="E9042" s="1">
        <v>45227</v>
      </c>
      <c r="F9042" s="1">
        <v>45228</v>
      </c>
      <c r="G9042">
        <v>36</v>
      </c>
      <c r="H9042">
        <v>142</v>
      </c>
      <c r="I9042">
        <v>142</v>
      </c>
      <c r="J9042">
        <v>694</v>
      </c>
      <c r="K9042">
        <v>1028</v>
      </c>
      <c r="L9042" t="s">
        <v>19</v>
      </c>
      <c r="M9042">
        <v>1</v>
      </c>
      <c r="N9042">
        <f t="shared" si="707"/>
        <v>145976</v>
      </c>
      <c r="O9042">
        <f t="shared" si="708"/>
        <v>334</v>
      </c>
      <c r="P9042" t="str">
        <f t="shared" si="709"/>
        <v>Understock</v>
      </c>
      <c r="Q9042">
        <f t="shared" si="705"/>
        <v>0</v>
      </c>
      <c r="R9042" t="str">
        <f t="shared" si="706"/>
        <v>On Time</v>
      </c>
    </row>
    <row r="9043" spans="1:18" x14ac:dyDescent="0.3">
      <c r="A9043" t="s">
        <v>9078</v>
      </c>
      <c r="B9043" t="s">
        <v>32</v>
      </c>
      <c r="C9043" t="s">
        <v>22</v>
      </c>
      <c r="D9043" t="s">
        <v>29</v>
      </c>
      <c r="E9043" s="1">
        <v>45110</v>
      </c>
      <c r="F9043" s="1">
        <v>45111</v>
      </c>
      <c r="G9043">
        <v>239</v>
      </c>
      <c r="H9043">
        <v>100</v>
      </c>
      <c r="I9043">
        <v>243</v>
      </c>
      <c r="J9043">
        <v>1198</v>
      </c>
      <c r="K9043">
        <v>1520</v>
      </c>
      <c r="L9043" t="s">
        <v>30</v>
      </c>
      <c r="M9043">
        <v>1</v>
      </c>
      <c r="N9043">
        <f t="shared" si="707"/>
        <v>369360</v>
      </c>
      <c r="O9043">
        <f t="shared" si="708"/>
        <v>322</v>
      </c>
      <c r="P9043" t="str">
        <f t="shared" si="709"/>
        <v>Understock</v>
      </c>
      <c r="Q9043">
        <f t="shared" si="705"/>
        <v>0</v>
      </c>
      <c r="R9043" t="str">
        <f t="shared" si="706"/>
        <v>On Time</v>
      </c>
    </row>
    <row r="9044" spans="1:18" x14ac:dyDescent="0.3">
      <c r="A9044" t="s">
        <v>9079</v>
      </c>
      <c r="B9044" t="s">
        <v>48</v>
      </c>
      <c r="C9044" t="s">
        <v>22</v>
      </c>
      <c r="D9044" t="s">
        <v>39</v>
      </c>
      <c r="E9044" s="1">
        <v>44953</v>
      </c>
      <c r="F9044" s="1">
        <v>44959</v>
      </c>
      <c r="G9044">
        <v>75</v>
      </c>
      <c r="H9044">
        <v>71</v>
      </c>
      <c r="I9044">
        <v>264</v>
      </c>
      <c r="J9044">
        <v>1770</v>
      </c>
      <c r="K9044">
        <v>2183</v>
      </c>
      <c r="L9044" t="s">
        <v>24</v>
      </c>
      <c r="M9044">
        <v>6</v>
      </c>
      <c r="N9044">
        <f t="shared" si="707"/>
        <v>576312</v>
      </c>
      <c r="O9044">
        <f t="shared" si="708"/>
        <v>413</v>
      </c>
      <c r="P9044" t="str">
        <f t="shared" si="709"/>
        <v>Understock</v>
      </c>
      <c r="Q9044">
        <f t="shared" si="705"/>
        <v>0</v>
      </c>
      <c r="R9044" t="str">
        <f t="shared" si="706"/>
        <v>On Time</v>
      </c>
    </row>
    <row r="9045" spans="1:18" x14ac:dyDescent="0.3">
      <c r="A9045" t="s">
        <v>9080</v>
      </c>
      <c r="B9045" t="s">
        <v>32</v>
      </c>
      <c r="C9045" t="s">
        <v>15</v>
      </c>
      <c r="D9045" t="s">
        <v>23</v>
      </c>
      <c r="E9045" s="1">
        <v>45373</v>
      </c>
      <c r="F9045" s="1">
        <v>45379</v>
      </c>
      <c r="G9045">
        <v>166</v>
      </c>
      <c r="H9045">
        <v>57</v>
      </c>
      <c r="I9045">
        <v>139</v>
      </c>
      <c r="J9045">
        <v>1195</v>
      </c>
      <c r="K9045">
        <v>1503</v>
      </c>
      <c r="L9045" t="s">
        <v>19</v>
      </c>
      <c r="M9045">
        <v>6</v>
      </c>
      <c r="N9045">
        <f t="shared" si="707"/>
        <v>208917</v>
      </c>
      <c r="O9045">
        <f t="shared" si="708"/>
        <v>308</v>
      </c>
      <c r="P9045" t="str">
        <f t="shared" si="709"/>
        <v>Overstock</v>
      </c>
      <c r="Q9045">
        <f t="shared" si="705"/>
        <v>0</v>
      </c>
      <c r="R9045" t="str">
        <f t="shared" si="706"/>
        <v>On Time</v>
      </c>
    </row>
    <row r="9046" spans="1:18" x14ac:dyDescent="0.3">
      <c r="A9046" t="s">
        <v>9081</v>
      </c>
      <c r="B9046" t="s">
        <v>26</v>
      </c>
      <c r="C9046" t="s">
        <v>41</v>
      </c>
      <c r="D9046" t="s">
        <v>23</v>
      </c>
      <c r="E9046" s="1">
        <v>45012</v>
      </c>
      <c r="F9046" s="1">
        <v>45018</v>
      </c>
      <c r="G9046">
        <v>60</v>
      </c>
      <c r="H9046">
        <v>79</v>
      </c>
      <c r="I9046">
        <v>52</v>
      </c>
      <c r="J9046">
        <v>426</v>
      </c>
      <c r="K9046">
        <v>696</v>
      </c>
      <c r="L9046" t="s">
        <v>19</v>
      </c>
      <c r="M9046">
        <v>6</v>
      </c>
      <c r="N9046">
        <f t="shared" si="707"/>
        <v>36192</v>
      </c>
      <c r="O9046">
        <f t="shared" si="708"/>
        <v>270</v>
      </c>
      <c r="P9046" t="str">
        <f t="shared" si="709"/>
        <v>Overstock</v>
      </c>
      <c r="Q9046">
        <f t="shared" si="705"/>
        <v>0</v>
      </c>
      <c r="R9046" t="str">
        <f t="shared" si="706"/>
        <v>On Time</v>
      </c>
    </row>
    <row r="9047" spans="1:18" x14ac:dyDescent="0.3">
      <c r="A9047" t="s">
        <v>9082</v>
      </c>
      <c r="B9047" t="s">
        <v>60</v>
      </c>
      <c r="C9047" t="s">
        <v>33</v>
      </c>
      <c r="D9047" t="s">
        <v>27</v>
      </c>
      <c r="E9047" s="1">
        <v>45233</v>
      </c>
      <c r="F9047" s="1">
        <v>45243</v>
      </c>
      <c r="G9047">
        <v>103</v>
      </c>
      <c r="H9047">
        <v>120</v>
      </c>
      <c r="I9047">
        <v>148</v>
      </c>
      <c r="J9047">
        <v>800</v>
      </c>
      <c r="K9047">
        <v>1127</v>
      </c>
      <c r="L9047" t="s">
        <v>19</v>
      </c>
      <c r="M9047">
        <v>10</v>
      </c>
      <c r="N9047">
        <f t="shared" si="707"/>
        <v>166796</v>
      </c>
      <c r="O9047">
        <f t="shared" si="708"/>
        <v>327</v>
      </c>
      <c r="P9047" t="str">
        <f t="shared" si="709"/>
        <v>Understock</v>
      </c>
      <c r="Q9047">
        <f t="shared" si="705"/>
        <v>0</v>
      </c>
      <c r="R9047" t="str">
        <f t="shared" si="706"/>
        <v>On Time</v>
      </c>
    </row>
    <row r="9048" spans="1:18" x14ac:dyDescent="0.3">
      <c r="A9048" t="s">
        <v>9083</v>
      </c>
      <c r="B9048" t="s">
        <v>44</v>
      </c>
      <c r="C9048" t="s">
        <v>15</v>
      </c>
      <c r="D9048" t="s">
        <v>16</v>
      </c>
      <c r="E9048" s="1">
        <v>45558</v>
      </c>
      <c r="F9048" s="1">
        <v>45565</v>
      </c>
      <c r="G9048">
        <v>499</v>
      </c>
      <c r="H9048">
        <v>101</v>
      </c>
      <c r="I9048">
        <v>80</v>
      </c>
      <c r="J9048">
        <v>1270</v>
      </c>
      <c r="K9048">
        <v>1544</v>
      </c>
      <c r="L9048" t="s">
        <v>19</v>
      </c>
      <c r="M9048">
        <v>7</v>
      </c>
      <c r="N9048">
        <f t="shared" si="707"/>
        <v>123520</v>
      </c>
      <c r="O9048">
        <f t="shared" si="708"/>
        <v>274</v>
      </c>
      <c r="P9048" t="str">
        <f t="shared" si="709"/>
        <v>Overstock</v>
      </c>
      <c r="Q9048">
        <f t="shared" si="705"/>
        <v>0</v>
      </c>
      <c r="R9048" t="str">
        <f t="shared" si="706"/>
        <v>On Time</v>
      </c>
    </row>
    <row r="9049" spans="1:18" x14ac:dyDescent="0.3">
      <c r="A9049" t="s">
        <v>9084</v>
      </c>
      <c r="B9049" t="s">
        <v>21</v>
      </c>
      <c r="C9049" t="s">
        <v>22</v>
      </c>
      <c r="D9049" t="s">
        <v>16</v>
      </c>
      <c r="E9049" s="1">
        <v>44937</v>
      </c>
      <c r="F9049" s="1">
        <v>44941</v>
      </c>
      <c r="G9049">
        <v>290</v>
      </c>
      <c r="H9049">
        <v>97</v>
      </c>
      <c r="I9049">
        <v>193</v>
      </c>
      <c r="J9049">
        <v>1624</v>
      </c>
      <c r="K9049">
        <v>1913</v>
      </c>
      <c r="L9049" t="s">
        <v>19</v>
      </c>
      <c r="M9049">
        <v>4</v>
      </c>
      <c r="N9049">
        <f t="shared" si="707"/>
        <v>369209</v>
      </c>
      <c r="O9049">
        <f t="shared" si="708"/>
        <v>289</v>
      </c>
      <c r="P9049" t="str">
        <f t="shared" si="709"/>
        <v>Overstock</v>
      </c>
      <c r="Q9049">
        <f t="shared" si="705"/>
        <v>0</v>
      </c>
      <c r="R9049" t="str">
        <f t="shared" si="706"/>
        <v>On Time</v>
      </c>
    </row>
    <row r="9050" spans="1:18" x14ac:dyDescent="0.3">
      <c r="A9050" t="s">
        <v>9085</v>
      </c>
      <c r="B9050" t="s">
        <v>14</v>
      </c>
      <c r="C9050" t="s">
        <v>22</v>
      </c>
      <c r="D9050" t="s">
        <v>39</v>
      </c>
      <c r="E9050" s="1">
        <v>45347</v>
      </c>
      <c r="F9050" s="1">
        <v>45349</v>
      </c>
      <c r="G9050">
        <v>194</v>
      </c>
      <c r="H9050">
        <v>59</v>
      </c>
      <c r="I9050">
        <v>247</v>
      </c>
      <c r="J9050">
        <v>1215</v>
      </c>
      <c r="K9050">
        <v>1424</v>
      </c>
      <c r="L9050" t="s">
        <v>34</v>
      </c>
      <c r="M9050">
        <v>2</v>
      </c>
      <c r="N9050">
        <f t="shared" si="707"/>
        <v>351728</v>
      </c>
      <c r="O9050">
        <f t="shared" si="708"/>
        <v>209</v>
      </c>
      <c r="P9050" t="str">
        <f t="shared" si="709"/>
        <v>Understock</v>
      </c>
      <c r="Q9050">
        <f t="shared" si="705"/>
        <v>0</v>
      </c>
      <c r="R9050" t="str">
        <f t="shared" si="706"/>
        <v>On Time</v>
      </c>
    </row>
    <row r="9051" spans="1:18" x14ac:dyDescent="0.3">
      <c r="A9051" t="s">
        <v>9086</v>
      </c>
      <c r="B9051" t="s">
        <v>48</v>
      </c>
      <c r="C9051" t="s">
        <v>22</v>
      </c>
      <c r="D9051" t="s">
        <v>39</v>
      </c>
      <c r="E9051" s="1">
        <v>45418</v>
      </c>
      <c r="F9051" s="1">
        <v>45428</v>
      </c>
      <c r="G9051">
        <v>39</v>
      </c>
      <c r="H9051">
        <v>76</v>
      </c>
      <c r="I9051">
        <v>169</v>
      </c>
      <c r="J9051">
        <v>1995</v>
      </c>
      <c r="K9051">
        <v>2383</v>
      </c>
      <c r="L9051" t="s">
        <v>24</v>
      </c>
      <c r="M9051">
        <v>10</v>
      </c>
      <c r="N9051">
        <f t="shared" si="707"/>
        <v>402727</v>
      </c>
      <c r="O9051">
        <f t="shared" si="708"/>
        <v>388</v>
      </c>
      <c r="P9051" t="str">
        <f t="shared" si="709"/>
        <v>Understock</v>
      </c>
      <c r="Q9051">
        <f t="shared" si="705"/>
        <v>0</v>
      </c>
      <c r="R9051" t="str">
        <f t="shared" si="706"/>
        <v>On Time</v>
      </c>
    </row>
    <row r="9052" spans="1:18" x14ac:dyDescent="0.3">
      <c r="A9052" t="s">
        <v>9087</v>
      </c>
      <c r="B9052" t="s">
        <v>52</v>
      </c>
      <c r="C9052" t="s">
        <v>33</v>
      </c>
      <c r="D9052" t="s">
        <v>16</v>
      </c>
      <c r="E9052" s="1">
        <v>45633</v>
      </c>
      <c r="F9052" s="1">
        <v>45634</v>
      </c>
      <c r="G9052">
        <v>116</v>
      </c>
      <c r="H9052">
        <v>130</v>
      </c>
      <c r="I9052">
        <v>62</v>
      </c>
      <c r="J9052">
        <v>648</v>
      </c>
      <c r="K9052">
        <v>929</v>
      </c>
      <c r="L9052" t="s">
        <v>17</v>
      </c>
      <c r="M9052">
        <v>1</v>
      </c>
      <c r="N9052">
        <f t="shared" si="707"/>
        <v>57598</v>
      </c>
      <c r="O9052">
        <f t="shared" si="708"/>
        <v>281</v>
      </c>
      <c r="P9052" t="str">
        <f t="shared" si="709"/>
        <v>Overstock</v>
      </c>
      <c r="Q9052">
        <f t="shared" si="705"/>
        <v>0</v>
      </c>
      <c r="R9052" t="str">
        <f t="shared" si="706"/>
        <v>On Time</v>
      </c>
    </row>
    <row r="9053" spans="1:18" x14ac:dyDescent="0.3">
      <c r="A9053" t="s">
        <v>9088</v>
      </c>
      <c r="B9053" t="s">
        <v>38</v>
      </c>
      <c r="C9053" t="s">
        <v>41</v>
      </c>
      <c r="D9053" t="s">
        <v>29</v>
      </c>
      <c r="E9053" s="1">
        <v>45326</v>
      </c>
      <c r="F9053" s="1">
        <v>45331</v>
      </c>
      <c r="G9053">
        <v>180</v>
      </c>
      <c r="H9053">
        <v>104</v>
      </c>
      <c r="I9053">
        <v>73</v>
      </c>
      <c r="J9053">
        <v>1488</v>
      </c>
      <c r="K9053">
        <v>1839</v>
      </c>
      <c r="L9053" t="s">
        <v>30</v>
      </c>
      <c r="M9053">
        <v>5</v>
      </c>
      <c r="N9053">
        <f t="shared" si="707"/>
        <v>134247</v>
      </c>
      <c r="O9053">
        <f t="shared" si="708"/>
        <v>351</v>
      </c>
      <c r="P9053" t="str">
        <f t="shared" si="709"/>
        <v>Overstock</v>
      </c>
      <c r="Q9053">
        <f t="shared" si="705"/>
        <v>0</v>
      </c>
      <c r="R9053" t="str">
        <f t="shared" si="706"/>
        <v>On Time</v>
      </c>
    </row>
    <row r="9054" spans="1:18" x14ac:dyDescent="0.3">
      <c r="A9054" t="s">
        <v>9089</v>
      </c>
      <c r="B9054" t="s">
        <v>50</v>
      </c>
      <c r="C9054" t="s">
        <v>22</v>
      </c>
      <c r="D9054" t="s">
        <v>16</v>
      </c>
      <c r="E9054" s="1">
        <v>45530</v>
      </c>
      <c r="F9054" s="1">
        <v>45540</v>
      </c>
      <c r="G9054">
        <v>113</v>
      </c>
      <c r="H9054">
        <v>141</v>
      </c>
      <c r="I9054">
        <v>132</v>
      </c>
      <c r="J9054">
        <v>766</v>
      </c>
      <c r="K9054">
        <v>1048</v>
      </c>
      <c r="L9054" t="s">
        <v>24</v>
      </c>
      <c r="M9054">
        <v>10</v>
      </c>
      <c r="N9054">
        <f t="shared" si="707"/>
        <v>138336</v>
      </c>
      <c r="O9054">
        <f t="shared" si="708"/>
        <v>282</v>
      </c>
      <c r="P9054" t="str">
        <f t="shared" si="709"/>
        <v>Understock</v>
      </c>
      <c r="Q9054">
        <f t="shared" si="705"/>
        <v>0</v>
      </c>
      <c r="R9054" t="str">
        <f t="shared" si="706"/>
        <v>On Time</v>
      </c>
    </row>
    <row r="9055" spans="1:18" x14ac:dyDescent="0.3">
      <c r="A9055" t="s">
        <v>9090</v>
      </c>
      <c r="B9055" t="s">
        <v>52</v>
      </c>
      <c r="C9055" t="s">
        <v>33</v>
      </c>
      <c r="D9055" t="s">
        <v>29</v>
      </c>
      <c r="E9055" s="1">
        <v>45105</v>
      </c>
      <c r="F9055" s="1">
        <v>45110</v>
      </c>
      <c r="G9055">
        <v>321</v>
      </c>
      <c r="H9055">
        <v>140</v>
      </c>
      <c r="I9055">
        <v>74</v>
      </c>
      <c r="J9055">
        <v>1873</v>
      </c>
      <c r="K9055">
        <v>1971</v>
      </c>
      <c r="L9055" t="s">
        <v>19</v>
      </c>
      <c r="M9055">
        <v>5</v>
      </c>
      <c r="N9055">
        <f t="shared" si="707"/>
        <v>145854</v>
      </c>
      <c r="O9055">
        <f t="shared" si="708"/>
        <v>98</v>
      </c>
      <c r="P9055" t="str">
        <f t="shared" si="709"/>
        <v>Overstock</v>
      </c>
      <c r="Q9055">
        <f t="shared" si="705"/>
        <v>0</v>
      </c>
      <c r="R9055" t="str">
        <f t="shared" si="706"/>
        <v>On Time</v>
      </c>
    </row>
    <row r="9056" spans="1:18" x14ac:dyDescent="0.3">
      <c r="A9056" t="s">
        <v>9091</v>
      </c>
      <c r="B9056" t="s">
        <v>21</v>
      </c>
      <c r="C9056" t="s">
        <v>15</v>
      </c>
      <c r="D9056" t="s">
        <v>29</v>
      </c>
      <c r="E9056" s="1">
        <v>45559</v>
      </c>
      <c r="F9056" s="1">
        <v>45562</v>
      </c>
      <c r="G9056">
        <v>465</v>
      </c>
      <c r="H9056">
        <v>137</v>
      </c>
      <c r="I9056">
        <v>239</v>
      </c>
      <c r="J9056">
        <v>1808</v>
      </c>
      <c r="K9056">
        <v>2036</v>
      </c>
      <c r="L9056" t="s">
        <v>34</v>
      </c>
      <c r="M9056">
        <v>3</v>
      </c>
      <c r="N9056">
        <f t="shared" si="707"/>
        <v>486604</v>
      </c>
      <c r="O9056">
        <f t="shared" si="708"/>
        <v>228</v>
      </c>
      <c r="P9056" t="str">
        <f t="shared" si="709"/>
        <v>Overstock</v>
      </c>
      <c r="Q9056">
        <f t="shared" si="705"/>
        <v>0</v>
      </c>
      <c r="R9056" t="str">
        <f t="shared" si="706"/>
        <v>On Time</v>
      </c>
    </row>
    <row r="9057" spans="1:18" x14ac:dyDescent="0.3">
      <c r="A9057" t="s">
        <v>9092</v>
      </c>
      <c r="B9057" t="s">
        <v>32</v>
      </c>
      <c r="C9057" t="s">
        <v>41</v>
      </c>
      <c r="D9057" t="s">
        <v>39</v>
      </c>
      <c r="E9057" s="1">
        <v>45463</v>
      </c>
      <c r="F9057" s="1">
        <v>45469</v>
      </c>
      <c r="G9057">
        <v>308</v>
      </c>
      <c r="H9057">
        <v>105</v>
      </c>
      <c r="I9057">
        <v>121</v>
      </c>
      <c r="J9057">
        <v>822</v>
      </c>
      <c r="K9057">
        <v>889</v>
      </c>
      <c r="L9057" t="s">
        <v>17</v>
      </c>
      <c r="M9057">
        <v>6</v>
      </c>
      <c r="N9057">
        <f t="shared" si="707"/>
        <v>107569</v>
      </c>
      <c r="O9057">
        <f t="shared" si="708"/>
        <v>67</v>
      </c>
      <c r="P9057" t="str">
        <f t="shared" si="709"/>
        <v>Overstock</v>
      </c>
      <c r="Q9057">
        <f t="shared" si="705"/>
        <v>0</v>
      </c>
      <c r="R9057" t="str">
        <f t="shared" si="706"/>
        <v>On Time</v>
      </c>
    </row>
    <row r="9058" spans="1:18" x14ac:dyDescent="0.3">
      <c r="A9058" t="s">
        <v>9093</v>
      </c>
      <c r="B9058" t="s">
        <v>44</v>
      </c>
      <c r="C9058" t="s">
        <v>15</v>
      </c>
      <c r="D9058" t="s">
        <v>39</v>
      </c>
      <c r="E9058" s="1">
        <v>45583</v>
      </c>
      <c r="F9058" s="1">
        <v>45587</v>
      </c>
      <c r="G9058">
        <v>64</v>
      </c>
      <c r="H9058">
        <v>70</v>
      </c>
      <c r="I9058">
        <v>65</v>
      </c>
      <c r="J9058">
        <v>1886</v>
      </c>
      <c r="K9058">
        <v>2303</v>
      </c>
      <c r="L9058" t="s">
        <v>19</v>
      </c>
      <c r="M9058">
        <v>4</v>
      </c>
      <c r="N9058">
        <f t="shared" si="707"/>
        <v>149695</v>
      </c>
      <c r="O9058">
        <f t="shared" si="708"/>
        <v>417</v>
      </c>
      <c r="P9058" t="str">
        <f t="shared" si="709"/>
        <v>Understock</v>
      </c>
      <c r="Q9058">
        <f t="shared" si="705"/>
        <v>0</v>
      </c>
      <c r="R9058" t="str">
        <f t="shared" si="706"/>
        <v>On Time</v>
      </c>
    </row>
    <row r="9059" spans="1:18" x14ac:dyDescent="0.3">
      <c r="A9059" t="s">
        <v>9094</v>
      </c>
      <c r="B9059" t="s">
        <v>50</v>
      </c>
      <c r="C9059" t="s">
        <v>41</v>
      </c>
      <c r="D9059" t="s">
        <v>16</v>
      </c>
      <c r="E9059" s="1">
        <v>45114</v>
      </c>
      <c r="F9059" s="1">
        <v>45115</v>
      </c>
      <c r="G9059">
        <v>361</v>
      </c>
      <c r="H9059">
        <v>118</v>
      </c>
      <c r="I9059">
        <v>17</v>
      </c>
      <c r="J9059">
        <v>408</v>
      </c>
      <c r="K9059">
        <v>527</v>
      </c>
      <c r="L9059" t="s">
        <v>34</v>
      </c>
      <c r="M9059">
        <v>1</v>
      </c>
      <c r="N9059">
        <f t="shared" si="707"/>
        <v>8959</v>
      </c>
      <c r="O9059">
        <f t="shared" si="708"/>
        <v>119</v>
      </c>
      <c r="P9059" t="str">
        <f t="shared" si="709"/>
        <v>Overstock</v>
      </c>
      <c r="Q9059">
        <f t="shared" si="705"/>
        <v>0</v>
      </c>
      <c r="R9059" t="str">
        <f t="shared" si="706"/>
        <v>On Time</v>
      </c>
    </row>
    <row r="9060" spans="1:18" x14ac:dyDescent="0.3">
      <c r="A9060" t="s">
        <v>9095</v>
      </c>
      <c r="B9060" t="s">
        <v>48</v>
      </c>
      <c r="C9060" t="s">
        <v>22</v>
      </c>
      <c r="D9060" t="s">
        <v>27</v>
      </c>
      <c r="E9060" s="1">
        <v>45336</v>
      </c>
      <c r="F9060" s="1">
        <v>45337</v>
      </c>
      <c r="G9060">
        <v>205</v>
      </c>
      <c r="H9060">
        <v>147</v>
      </c>
      <c r="I9060">
        <v>173</v>
      </c>
      <c r="J9060">
        <v>453</v>
      </c>
      <c r="K9060">
        <v>920</v>
      </c>
      <c r="L9060" t="s">
        <v>24</v>
      </c>
      <c r="M9060">
        <v>1</v>
      </c>
      <c r="N9060">
        <f t="shared" si="707"/>
        <v>159160</v>
      </c>
      <c r="O9060">
        <f t="shared" si="708"/>
        <v>467</v>
      </c>
      <c r="P9060" t="str">
        <f t="shared" si="709"/>
        <v>Overstock</v>
      </c>
      <c r="Q9060">
        <f t="shared" si="705"/>
        <v>0</v>
      </c>
      <c r="R9060" t="str">
        <f t="shared" si="706"/>
        <v>On Time</v>
      </c>
    </row>
    <row r="9061" spans="1:18" x14ac:dyDescent="0.3">
      <c r="A9061" t="s">
        <v>9096</v>
      </c>
      <c r="B9061" t="s">
        <v>52</v>
      </c>
      <c r="C9061" t="s">
        <v>33</v>
      </c>
      <c r="D9061" t="s">
        <v>39</v>
      </c>
      <c r="E9061" s="1">
        <v>45509</v>
      </c>
      <c r="F9061" s="1">
        <v>45515</v>
      </c>
      <c r="G9061">
        <v>341</v>
      </c>
      <c r="H9061">
        <v>125</v>
      </c>
      <c r="I9061">
        <v>205</v>
      </c>
      <c r="J9061">
        <v>1323</v>
      </c>
      <c r="K9061">
        <v>1534</v>
      </c>
      <c r="L9061" t="s">
        <v>24</v>
      </c>
      <c r="M9061">
        <v>6</v>
      </c>
      <c r="N9061">
        <f t="shared" si="707"/>
        <v>314470</v>
      </c>
      <c r="O9061">
        <f t="shared" si="708"/>
        <v>211</v>
      </c>
      <c r="P9061" t="str">
        <f t="shared" si="709"/>
        <v>Overstock</v>
      </c>
      <c r="Q9061">
        <f t="shared" si="705"/>
        <v>0</v>
      </c>
      <c r="R9061" t="str">
        <f t="shared" si="706"/>
        <v>On Time</v>
      </c>
    </row>
    <row r="9062" spans="1:18" x14ac:dyDescent="0.3">
      <c r="A9062" t="s">
        <v>9097</v>
      </c>
      <c r="B9062" t="s">
        <v>38</v>
      </c>
      <c r="C9062" t="s">
        <v>22</v>
      </c>
      <c r="D9062" t="s">
        <v>39</v>
      </c>
      <c r="E9062" s="1">
        <v>45346</v>
      </c>
      <c r="F9062" s="1">
        <v>45352</v>
      </c>
      <c r="G9062">
        <v>47</v>
      </c>
      <c r="H9062">
        <v>143</v>
      </c>
      <c r="I9062">
        <v>45</v>
      </c>
      <c r="J9062">
        <v>1293</v>
      </c>
      <c r="K9062">
        <v>1791</v>
      </c>
      <c r="L9062" t="s">
        <v>30</v>
      </c>
      <c r="M9062">
        <v>6</v>
      </c>
      <c r="N9062">
        <f t="shared" si="707"/>
        <v>80595</v>
      </c>
      <c r="O9062">
        <f t="shared" si="708"/>
        <v>498</v>
      </c>
      <c r="P9062" t="str">
        <f t="shared" si="709"/>
        <v>Overstock</v>
      </c>
      <c r="Q9062">
        <f t="shared" si="705"/>
        <v>0</v>
      </c>
      <c r="R9062" t="str">
        <f t="shared" si="706"/>
        <v>On Time</v>
      </c>
    </row>
    <row r="9063" spans="1:18" x14ac:dyDescent="0.3">
      <c r="A9063" t="s">
        <v>9098</v>
      </c>
      <c r="B9063" t="s">
        <v>50</v>
      </c>
      <c r="C9063" t="s">
        <v>22</v>
      </c>
      <c r="D9063" t="s">
        <v>29</v>
      </c>
      <c r="E9063" s="1">
        <v>45384</v>
      </c>
      <c r="F9063" s="1">
        <v>45392</v>
      </c>
      <c r="G9063">
        <v>59</v>
      </c>
      <c r="H9063">
        <v>74</v>
      </c>
      <c r="I9063">
        <v>143</v>
      </c>
      <c r="J9063">
        <v>206</v>
      </c>
      <c r="K9063">
        <v>459</v>
      </c>
      <c r="L9063" t="s">
        <v>30</v>
      </c>
      <c r="M9063">
        <v>8</v>
      </c>
      <c r="N9063">
        <f t="shared" si="707"/>
        <v>65637</v>
      </c>
      <c r="O9063">
        <f t="shared" si="708"/>
        <v>253</v>
      </c>
      <c r="P9063" t="str">
        <f t="shared" si="709"/>
        <v>Understock</v>
      </c>
      <c r="Q9063">
        <f t="shared" si="705"/>
        <v>0</v>
      </c>
      <c r="R9063" t="str">
        <f t="shared" si="706"/>
        <v>On Time</v>
      </c>
    </row>
    <row r="9064" spans="1:18" x14ac:dyDescent="0.3">
      <c r="A9064" t="s">
        <v>9099</v>
      </c>
      <c r="B9064" t="s">
        <v>26</v>
      </c>
      <c r="C9064" t="s">
        <v>41</v>
      </c>
      <c r="D9064" t="s">
        <v>39</v>
      </c>
      <c r="E9064" s="1">
        <v>45300</v>
      </c>
      <c r="F9064" s="1">
        <v>45304</v>
      </c>
      <c r="G9064">
        <v>159</v>
      </c>
      <c r="H9064">
        <v>70</v>
      </c>
      <c r="I9064">
        <v>135</v>
      </c>
      <c r="J9064">
        <v>1655</v>
      </c>
      <c r="K9064">
        <v>1820</v>
      </c>
      <c r="L9064" t="s">
        <v>17</v>
      </c>
      <c r="M9064">
        <v>4</v>
      </c>
      <c r="N9064">
        <f t="shared" si="707"/>
        <v>245700</v>
      </c>
      <c r="O9064">
        <f t="shared" si="708"/>
        <v>165</v>
      </c>
      <c r="P9064" t="str">
        <f t="shared" si="709"/>
        <v>Overstock</v>
      </c>
      <c r="Q9064">
        <f t="shared" si="705"/>
        <v>0</v>
      </c>
      <c r="R9064" t="str">
        <f t="shared" si="706"/>
        <v>On Time</v>
      </c>
    </row>
    <row r="9065" spans="1:18" x14ac:dyDescent="0.3">
      <c r="A9065" t="s">
        <v>9100</v>
      </c>
      <c r="B9065" t="s">
        <v>52</v>
      </c>
      <c r="C9065" t="s">
        <v>41</v>
      </c>
      <c r="D9065" t="s">
        <v>39</v>
      </c>
      <c r="E9065" s="1">
        <v>45053</v>
      </c>
      <c r="F9065" s="1">
        <v>45063</v>
      </c>
      <c r="G9065">
        <v>75</v>
      </c>
      <c r="H9065">
        <v>50</v>
      </c>
      <c r="I9065">
        <v>137</v>
      </c>
      <c r="J9065">
        <v>1045</v>
      </c>
      <c r="K9065">
        <v>1259</v>
      </c>
      <c r="L9065" t="s">
        <v>17</v>
      </c>
      <c r="M9065">
        <v>10</v>
      </c>
      <c r="N9065">
        <f t="shared" si="707"/>
        <v>172483</v>
      </c>
      <c r="O9065">
        <f t="shared" si="708"/>
        <v>214</v>
      </c>
      <c r="P9065" t="str">
        <f t="shared" si="709"/>
        <v>Understock</v>
      </c>
      <c r="Q9065">
        <f t="shared" si="705"/>
        <v>0</v>
      </c>
      <c r="R9065" t="str">
        <f t="shared" si="706"/>
        <v>On Time</v>
      </c>
    </row>
    <row r="9066" spans="1:18" x14ac:dyDescent="0.3">
      <c r="A9066" t="s">
        <v>9101</v>
      </c>
      <c r="B9066" t="s">
        <v>38</v>
      </c>
      <c r="C9066" t="s">
        <v>33</v>
      </c>
      <c r="D9066" t="s">
        <v>23</v>
      </c>
      <c r="E9066" s="1">
        <v>45551</v>
      </c>
      <c r="F9066" s="1">
        <v>45559</v>
      </c>
      <c r="G9066">
        <v>2</v>
      </c>
      <c r="H9066">
        <v>102</v>
      </c>
      <c r="I9066">
        <v>4</v>
      </c>
      <c r="J9066">
        <v>1472</v>
      </c>
      <c r="K9066">
        <v>1840</v>
      </c>
      <c r="L9066" t="s">
        <v>17</v>
      </c>
      <c r="M9066">
        <v>8</v>
      </c>
      <c r="N9066">
        <f t="shared" si="707"/>
        <v>7360</v>
      </c>
      <c r="O9066">
        <f t="shared" si="708"/>
        <v>368</v>
      </c>
      <c r="P9066" t="str">
        <f t="shared" si="709"/>
        <v>Understock</v>
      </c>
      <c r="Q9066">
        <f t="shared" si="705"/>
        <v>0</v>
      </c>
      <c r="R9066" t="str">
        <f t="shared" si="706"/>
        <v>On Time</v>
      </c>
    </row>
    <row r="9067" spans="1:18" x14ac:dyDescent="0.3">
      <c r="A9067" t="s">
        <v>9102</v>
      </c>
      <c r="B9067" t="s">
        <v>21</v>
      </c>
      <c r="C9067" t="s">
        <v>33</v>
      </c>
      <c r="D9067" t="s">
        <v>23</v>
      </c>
      <c r="E9067" s="1">
        <v>45221</v>
      </c>
      <c r="F9067" s="1">
        <v>45222</v>
      </c>
      <c r="G9067">
        <v>200</v>
      </c>
      <c r="H9067">
        <v>124</v>
      </c>
      <c r="I9067">
        <v>194</v>
      </c>
      <c r="J9067">
        <v>1912</v>
      </c>
      <c r="K9067">
        <v>2396</v>
      </c>
      <c r="L9067" t="s">
        <v>34</v>
      </c>
      <c r="M9067">
        <v>1</v>
      </c>
      <c r="N9067">
        <f t="shared" si="707"/>
        <v>464824</v>
      </c>
      <c r="O9067">
        <f t="shared" si="708"/>
        <v>484</v>
      </c>
      <c r="P9067" t="str">
        <f t="shared" si="709"/>
        <v>Overstock</v>
      </c>
      <c r="Q9067">
        <f t="shared" si="705"/>
        <v>0</v>
      </c>
      <c r="R9067" t="str">
        <f t="shared" si="706"/>
        <v>On Time</v>
      </c>
    </row>
    <row r="9068" spans="1:18" x14ac:dyDescent="0.3">
      <c r="A9068" t="s">
        <v>9103</v>
      </c>
      <c r="B9068" t="s">
        <v>32</v>
      </c>
      <c r="C9068" t="s">
        <v>41</v>
      </c>
      <c r="D9068" t="s">
        <v>23</v>
      </c>
      <c r="E9068" s="1">
        <v>45603</v>
      </c>
      <c r="F9068" s="1">
        <v>45607</v>
      </c>
      <c r="G9068">
        <v>476</v>
      </c>
      <c r="H9068">
        <v>70</v>
      </c>
      <c r="I9068">
        <v>259</v>
      </c>
      <c r="J9068">
        <v>987</v>
      </c>
      <c r="K9068">
        <v>1119</v>
      </c>
      <c r="L9068" t="s">
        <v>19</v>
      </c>
      <c r="M9068">
        <v>4</v>
      </c>
      <c r="N9068">
        <f t="shared" si="707"/>
        <v>289821</v>
      </c>
      <c r="O9068">
        <f t="shared" si="708"/>
        <v>132</v>
      </c>
      <c r="P9068" t="str">
        <f t="shared" si="709"/>
        <v>Overstock</v>
      </c>
      <c r="Q9068">
        <f t="shared" si="705"/>
        <v>0</v>
      </c>
      <c r="R9068" t="str">
        <f t="shared" si="706"/>
        <v>On Time</v>
      </c>
    </row>
    <row r="9069" spans="1:18" x14ac:dyDescent="0.3">
      <c r="A9069" t="s">
        <v>9104</v>
      </c>
      <c r="B9069" t="s">
        <v>32</v>
      </c>
      <c r="C9069" t="s">
        <v>41</v>
      </c>
      <c r="D9069" t="s">
        <v>27</v>
      </c>
      <c r="E9069" s="1">
        <v>45519</v>
      </c>
      <c r="F9069" s="1">
        <v>45524</v>
      </c>
      <c r="G9069">
        <v>4</v>
      </c>
      <c r="H9069">
        <v>115</v>
      </c>
      <c r="I9069">
        <v>214</v>
      </c>
      <c r="J9069">
        <v>513</v>
      </c>
      <c r="K9069">
        <v>1011</v>
      </c>
      <c r="L9069" t="s">
        <v>30</v>
      </c>
      <c r="M9069">
        <v>5</v>
      </c>
      <c r="N9069">
        <f t="shared" si="707"/>
        <v>216354</v>
      </c>
      <c r="O9069">
        <f t="shared" si="708"/>
        <v>498</v>
      </c>
      <c r="P9069" t="str">
        <f t="shared" si="709"/>
        <v>Understock</v>
      </c>
      <c r="Q9069">
        <f t="shared" si="705"/>
        <v>0</v>
      </c>
      <c r="R9069" t="str">
        <f t="shared" si="706"/>
        <v>On Time</v>
      </c>
    </row>
    <row r="9070" spans="1:18" x14ac:dyDescent="0.3">
      <c r="A9070" t="s">
        <v>9105</v>
      </c>
      <c r="B9070" t="s">
        <v>48</v>
      </c>
      <c r="C9070" t="s">
        <v>15</v>
      </c>
      <c r="D9070" t="s">
        <v>16</v>
      </c>
      <c r="E9070" s="1">
        <v>45567</v>
      </c>
      <c r="F9070" s="1">
        <v>45572</v>
      </c>
      <c r="G9070">
        <v>361</v>
      </c>
      <c r="H9070">
        <v>122</v>
      </c>
      <c r="I9070">
        <v>22</v>
      </c>
      <c r="J9070">
        <v>690</v>
      </c>
      <c r="K9070">
        <v>960</v>
      </c>
      <c r="L9070" t="s">
        <v>24</v>
      </c>
      <c r="M9070">
        <v>5</v>
      </c>
      <c r="N9070">
        <f t="shared" si="707"/>
        <v>21120</v>
      </c>
      <c r="O9070">
        <f t="shared" si="708"/>
        <v>270</v>
      </c>
      <c r="P9070" t="str">
        <f t="shared" si="709"/>
        <v>Overstock</v>
      </c>
      <c r="Q9070">
        <f t="shared" si="705"/>
        <v>0</v>
      </c>
      <c r="R9070" t="str">
        <f t="shared" si="706"/>
        <v>On Time</v>
      </c>
    </row>
    <row r="9071" spans="1:18" x14ac:dyDescent="0.3">
      <c r="A9071" t="s">
        <v>9106</v>
      </c>
      <c r="B9071" t="s">
        <v>26</v>
      </c>
      <c r="C9071" t="s">
        <v>22</v>
      </c>
      <c r="D9071" t="s">
        <v>27</v>
      </c>
      <c r="E9071" s="1">
        <v>45092</v>
      </c>
      <c r="F9071" s="1">
        <v>45095</v>
      </c>
      <c r="G9071">
        <v>92</v>
      </c>
      <c r="H9071">
        <v>102</v>
      </c>
      <c r="I9071">
        <v>145</v>
      </c>
      <c r="J9071">
        <v>1809</v>
      </c>
      <c r="K9071">
        <v>1981</v>
      </c>
      <c r="L9071" t="s">
        <v>17</v>
      </c>
      <c r="M9071">
        <v>3</v>
      </c>
      <c r="N9071">
        <f t="shared" si="707"/>
        <v>287245</v>
      </c>
      <c r="O9071">
        <f t="shared" si="708"/>
        <v>172</v>
      </c>
      <c r="P9071" t="str">
        <f t="shared" si="709"/>
        <v>Understock</v>
      </c>
      <c r="Q9071">
        <f t="shared" si="705"/>
        <v>0</v>
      </c>
      <c r="R9071" t="str">
        <f t="shared" si="706"/>
        <v>On Time</v>
      </c>
    </row>
    <row r="9072" spans="1:18" x14ac:dyDescent="0.3">
      <c r="A9072" t="s">
        <v>9107</v>
      </c>
      <c r="B9072" t="s">
        <v>38</v>
      </c>
      <c r="C9072" t="s">
        <v>22</v>
      </c>
      <c r="D9072" t="s">
        <v>27</v>
      </c>
      <c r="E9072" s="1">
        <v>45233</v>
      </c>
      <c r="F9072" s="1">
        <v>45238</v>
      </c>
      <c r="G9072">
        <v>405</v>
      </c>
      <c r="H9072">
        <v>85</v>
      </c>
      <c r="I9072">
        <v>79</v>
      </c>
      <c r="J9072">
        <v>1279</v>
      </c>
      <c r="K9072">
        <v>1715</v>
      </c>
      <c r="L9072" t="s">
        <v>24</v>
      </c>
      <c r="M9072">
        <v>5</v>
      </c>
      <c r="N9072">
        <f t="shared" si="707"/>
        <v>135485</v>
      </c>
      <c r="O9072">
        <f t="shared" si="708"/>
        <v>436</v>
      </c>
      <c r="P9072" t="str">
        <f t="shared" si="709"/>
        <v>Overstock</v>
      </c>
      <c r="Q9072">
        <f t="shared" si="705"/>
        <v>0</v>
      </c>
      <c r="R9072" t="str">
        <f t="shared" si="706"/>
        <v>On Time</v>
      </c>
    </row>
    <row r="9073" spans="1:18" x14ac:dyDescent="0.3">
      <c r="A9073" t="s">
        <v>9108</v>
      </c>
      <c r="B9073" t="s">
        <v>50</v>
      </c>
      <c r="C9073" t="s">
        <v>15</v>
      </c>
      <c r="D9073" t="s">
        <v>27</v>
      </c>
      <c r="E9073" s="1">
        <v>45223</v>
      </c>
      <c r="F9073" s="1">
        <v>45228</v>
      </c>
      <c r="G9073">
        <v>185</v>
      </c>
      <c r="H9073">
        <v>108</v>
      </c>
      <c r="I9073">
        <v>71</v>
      </c>
      <c r="J9073">
        <v>1051</v>
      </c>
      <c r="K9073">
        <v>1103</v>
      </c>
      <c r="L9073" t="s">
        <v>24</v>
      </c>
      <c r="M9073">
        <v>5</v>
      </c>
      <c r="N9073">
        <f t="shared" si="707"/>
        <v>78313</v>
      </c>
      <c r="O9073">
        <f t="shared" si="708"/>
        <v>52</v>
      </c>
      <c r="P9073" t="str">
        <f t="shared" si="709"/>
        <v>Overstock</v>
      </c>
      <c r="Q9073">
        <f t="shared" si="705"/>
        <v>0</v>
      </c>
      <c r="R9073" t="str">
        <f t="shared" si="706"/>
        <v>On Time</v>
      </c>
    </row>
    <row r="9074" spans="1:18" x14ac:dyDescent="0.3">
      <c r="A9074" t="s">
        <v>9109</v>
      </c>
      <c r="B9074" t="s">
        <v>48</v>
      </c>
      <c r="C9074" t="s">
        <v>22</v>
      </c>
      <c r="D9074" t="s">
        <v>29</v>
      </c>
      <c r="E9074" s="1">
        <v>45598</v>
      </c>
      <c r="F9074" s="1">
        <v>45600</v>
      </c>
      <c r="G9074">
        <v>259</v>
      </c>
      <c r="H9074">
        <v>114</v>
      </c>
      <c r="I9074">
        <v>210</v>
      </c>
      <c r="J9074">
        <v>273</v>
      </c>
      <c r="K9074">
        <v>391</v>
      </c>
      <c r="L9074" t="s">
        <v>19</v>
      </c>
      <c r="M9074">
        <v>2</v>
      </c>
      <c r="N9074">
        <f t="shared" si="707"/>
        <v>82110</v>
      </c>
      <c r="O9074">
        <f t="shared" si="708"/>
        <v>118</v>
      </c>
      <c r="P9074" t="str">
        <f t="shared" si="709"/>
        <v>Overstock</v>
      </c>
      <c r="Q9074">
        <f t="shared" si="705"/>
        <v>0</v>
      </c>
      <c r="R9074" t="str">
        <f t="shared" si="706"/>
        <v>On Time</v>
      </c>
    </row>
    <row r="9075" spans="1:18" x14ac:dyDescent="0.3">
      <c r="A9075" t="s">
        <v>9110</v>
      </c>
      <c r="B9075" t="s">
        <v>14</v>
      </c>
      <c r="C9075" t="s">
        <v>33</v>
      </c>
      <c r="D9075" t="s">
        <v>29</v>
      </c>
      <c r="E9075" s="1">
        <v>45020</v>
      </c>
      <c r="F9075" s="1">
        <v>45025</v>
      </c>
      <c r="G9075">
        <v>292</v>
      </c>
      <c r="H9075">
        <v>139</v>
      </c>
      <c r="I9075">
        <v>171</v>
      </c>
      <c r="J9075">
        <v>844</v>
      </c>
      <c r="K9075">
        <v>1181</v>
      </c>
      <c r="L9075" t="s">
        <v>17</v>
      </c>
      <c r="M9075">
        <v>5</v>
      </c>
      <c r="N9075">
        <f t="shared" si="707"/>
        <v>201951</v>
      </c>
      <c r="O9075">
        <f t="shared" si="708"/>
        <v>337</v>
      </c>
      <c r="P9075" t="str">
        <f t="shared" si="709"/>
        <v>Overstock</v>
      </c>
      <c r="Q9075">
        <f t="shared" si="705"/>
        <v>0</v>
      </c>
      <c r="R9075" t="str">
        <f t="shared" si="706"/>
        <v>On Time</v>
      </c>
    </row>
    <row r="9076" spans="1:18" x14ac:dyDescent="0.3">
      <c r="A9076" t="s">
        <v>9111</v>
      </c>
      <c r="B9076" t="s">
        <v>44</v>
      </c>
      <c r="C9076" t="s">
        <v>33</v>
      </c>
      <c r="D9076" t="s">
        <v>16</v>
      </c>
      <c r="E9076" s="1">
        <v>45419</v>
      </c>
      <c r="F9076" s="1">
        <v>45427</v>
      </c>
      <c r="G9076">
        <v>65</v>
      </c>
      <c r="H9076">
        <v>55</v>
      </c>
      <c r="I9076">
        <v>49</v>
      </c>
      <c r="J9076">
        <v>1208</v>
      </c>
      <c r="K9076">
        <v>1540</v>
      </c>
      <c r="L9076" t="s">
        <v>34</v>
      </c>
      <c r="M9076">
        <v>8</v>
      </c>
      <c r="N9076">
        <f t="shared" si="707"/>
        <v>75460</v>
      </c>
      <c r="O9076">
        <f t="shared" si="708"/>
        <v>332</v>
      </c>
      <c r="P9076" t="str">
        <f t="shared" si="709"/>
        <v>Overstock</v>
      </c>
      <c r="Q9076">
        <f t="shared" si="705"/>
        <v>0</v>
      </c>
      <c r="R9076" t="str">
        <f t="shared" si="706"/>
        <v>On Time</v>
      </c>
    </row>
    <row r="9077" spans="1:18" x14ac:dyDescent="0.3">
      <c r="A9077" t="s">
        <v>9112</v>
      </c>
      <c r="B9077" t="s">
        <v>60</v>
      </c>
      <c r="C9077" t="s">
        <v>33</v>
      </c>
      <c r="D9077" t="s">
        <v>39</v>
      </c>
      <c r="E9077" s="1">
        <v>45371</v>
      </c>
      <c r="F9077" s="1">
        <v>45373</v>
      </c>
      <c r="G9077">
        <v>185</v>
      </c>
      <c r="H9077">
        <v>140</v>
      </c>
      <c r="I9077">
        <v>235</v>
      </c>
      <c r="J9077">
        <v>1953</v>
      </c>
      <c r="K9077">
        <v>2227</v>
      </c>
      <c r="L9077" t="s">
        <v>17</v>
      </c>
      <c r="M9077">
        <v>2</v>
      </c>
      <c r="N9077">
        <f t="shared" si="707"/>
        <v>523345</v>
      </c>
      <c r="O9077">
        <f t="shared" si="708"/>
        <v>274</v>
      </c>
      <c r="P9077" t="str">
        <f t="shared" si="709"/>
        <v>Understock</v>
      </c>
      <c r="Q9077">
        <f t="shared" si="705"/>
        <v>0</v>
      </c>
      <c r="R9077" t="str">
        <f t="shared" si="706"/>
        <v>On Time</v>
      </c>
    </row>
    <row r="9078" spans="1:18" x14ac:dyDescent="0.3">
      <c r="A9078" t="s">
        <v>9113</v>
      </c>
      <c r="B9078" t="s">
        <v>26</v>
      </c>
      <c r="C9078" t="s">
        <v>15</v>
      </c>
      <c r="D9078" t="s">
        <v>29</v>
      </c>
      <c r="E9078" s="1">
        <v>45240</v>
      </c>
      <c r="F9078" s="1">
        <v>45250</v>
      </c>
      <c r="G9078">
        <v>161</v>
      </c>
      <c r="H9078">
        <v>99</v>
      </c>
      <c r="I9078">
        <v>118</v>
      </c>
      <c r="J9078">
        <v>638</v>
      </c>
      <c r="K9078">
        <v>710</v>
      </c>
      <c r="L9078" t="s">
        <v>17</v>
      </c>
      <c r="M9078">
        <v>10</v>
      </c>
      <c r="N9078">
        <f t="shared" si="707"/>
        <v>83780</v>
      </c>
      <c r="O9078">
        <f t="shared" si="708"/>
        <v>72</v>
      </c>
      <c r="P9078" t="str">
        <f t="shared" si="709"/>
        <v>Overstock</v>
      </c>
      <c r="Q9078">
        <f t="shared" si="705"/>
        <v>0</v>
      </c>
      <c r="R9078" t="str">
        <f t="shared" si="706"/>
        <v>On Time</v>
      </c>
    </row>
    <row r="9079" spans="1:18" x14ac:dyDescent="0.3">
      <c r="A9079" t="s">
        <v>9114</v>
      </c>
      <c r="B9079" t="s">
        <v>44</v>
      </c>
      <c r="C9079" t="s">
        <v>22</v>
      </c>
      <c r="D9079" t="s">
        <v>23</v>
      </c>
      <c r="E9079" s="1">
        <v>45322</v>
      </c>
      <c r="F9079" s="1">
        <v>45328</v>
      </c>
      <c r="G9079">
        <v>34</v>
      </c>
      <c r="H9079">
        <v>57</v>
      </c>
      <c r="I9079">
        <v>115</v>
      </c>
      <c r="J9079">
        <v>1059</v>
      </c>
      <c r="K9079">
        <v>1373</v>
      </c>
      <c r="L9079" t="s">
        <v>24</v>
      </c>
      <c r="M9079">
        <v>6</v>
      </c>
      <c r="N9079">
        <f t="shared" si="707"/>
        <v>157895</v>
      </c>
      <c r="O9079">
        <f t="shared" si="708"/>
        <v>314</v>
      </c>
      <c r="P9079" t="str">
        <f t="shared" si="709"/>
        <v>Understock</v>
      </c>
      <c r="Q9079">
        <f t="shared" si="705"/>
        <v>0</v>
      </c>
      <c r="R9079" t="str">
        <f t="shared" si="706"/>
        <v>On Time</v>
      </c>
    </row>
    <row r="9080" spans="1:18" x14ac:dyDescent="0.3">
      <c r="A9080" t="s">
        <v>9115</v>
      </c>
      <c r="B9080" t="s">
        <v>32</v>
      </c>
      <c r="C9080" t="s">
        <v>33</v>
      </c>
      <c r="D9080" t="s">
        <v>27</v>
      </c>
      <c r="E9080" s="1">
        <v>45415</v>
      </c>
      <c r="F9080" s="1">
        <v>45417</v>
      </c>
      <c r="G9080">
        <v>112</v>
      </c>
      <c r="H9080">
        <v>57</v>
      </c>
      <c r="I9080">
        <v>150</v>
      </c>
      <c r="J9080">
        <v>234</v>
      </c>
      <c r="K9080">
        <v>380</v>
      </c>
      <c r="L9080" t="s">
        <v>24</v>
      </c>
      <c r="M9080">
        <v>2</v>
      </c>
      <c r="N9080">
        <f t="shared" si="707"/>
        <v>57000</v>
      </c>
      <c r="O9080">
        <f t="shared" si="708"/>
        <v>146</v>
      </c>
      <c r="P9080" t="str">
        <f t="shared" si="709"/>
        <v>Understock</v>
      </c>
      <c r="Q9080">
        <f t="shared" si="705"/>
        <v>0</v>
      </c>
      <c r="R9080" t="str">
        <f t="shared" si="706"/>
        <v>On Time</v>
      </c>
    </row>
    <row r="9081" spans="1:18" x14ac:dyDescent="0.3">
      <c r="A9081" t="s">
        <v>9116</v>
      </c>
      <c r="B9081" t="s">
        <v>52</v>
      </c>
      <c r="C9081" t="s">
        <v>15</v>
      </c>
      <c r="D9081" t="s">
        <v>16</v>
      </c>
      <c r="E9081" s="1">
        <v>45474</v>
      </c>
      <c r="F9081" s="1">
        <v>45484</v>
      </c>
      <c r="G9081">
        <v>324</v>
      </c>
      <c r="H9081">
        <v>54</v>
      </c>
      <c r="I9081">
        <v>147</v>
      </c>
      <c r="J9081">
        <v>1191</v>
      </c>
      <c r="K9081">
        <v>1259</v>
      </c>
      <c r="L9081" t="s">
        <v>30</v>
      </c>
      <c r="M9081">
        <v>10</v>
      </c>
      <c r="N9081">
        <f t="shared" si="707"/>
        <v>185073</v>
      </c>
      <c r="O9081">
        <f t="shared" si="708"/>
        <v>68</v>
      </c>
      <c r="P9081" t="str">
        <f t="shared" si="709"/>
        <v>Overstock</v>
      </c>
      <c r="Q9081">
        <f t="shared" si="705"/>
        <v>0</v>
      </c>
      <c r="R9081" t="str">
        <f t="shared" si="706"/>
        <v>On Time</v>
      </c>
    </row>
    <row r="9082" spans="1:18" x14ac:dyDescent="0.3">
      <c r="A9082" t="s">
        <v>9117</v>
      </c>
      <c r="B9082" t="s">
        <v>38</v>
      </c>
      <c r="C9082" t="s">
        <v>33</v>
      </c>
      <c r="D9082" t="s">
        <v>16</v>
      </c>
      <c r="E9082" s="1">
        <v>45277</v>
      </c>
      <c r="F9082" s="1">
        <v>45278</v>
      </c>
      <c r="G9082">
        <v>160</v>
      </c>
      <c r="H9082">
        <v>140</v>
      </c>
      <c r="I9082">
        <v>75</v>
      </c>
      <c r="J9082">
        <v>973</v>
      </c>
      <c r="K9082">
        <v>1401</v>
      </c>
      <c r="L9082" t="s">
        <v>30</v>
      </c>
      <c r="M9082">
        <v>1</v>
      </c>
      <c r="N9082">
        <f t="shared" si="707"/>
        <v>105075</v>
      </c>
      <c r="O9082">
        <f t="shared" si="708"/>
        <v>428</v>
      </c>
      <c r="P9082" t="str">
        <f t="shared" si="709"/>
        <v>Overstock</v>
      </c>
      <c r="Q9082">
        <f t="shared" si="705"/>
        <v>0</v>
      </c>
      <c r="R9082" t="str">
        <f t="shared" si="706"/>
        <v>On Time</v>
      </c>
    </row>
    <row r="9083" spans="1:18" x14ac:dyDescent="0.3">
      <c r="A9083" t="s">
        <v>9118</v>
      </c>
      <c r="B9083" t="s">
        <v>52</v>
      </c>
      <c r="C9083" t="s">
        <v>15</v>
      </c>
      <c r="D9083" t="s">
        <v>23</v>
      </c>
      <c r="E9083" s="1">
        <v>44961</v>
      </c>
      <c r="F9083" s="1">
        <v>44962</v>
      </c>
      <c r="G9083">
        <v>85</v>
      </c>
      <c r="H9083">
        <v>88</v>
      </c>
      <c r="I9083">
        <v>228</v>
      </c>
      <c r="J9083">
        <v>348</v>
      </c>
      <c r="K9083">
        <v>507</v>
      </c>
      <c r="L9083" t="s">
        <v>24</v>
      </c>
      <c r="M9083">
        <v>1</v>
      </c>
      <c r="N9083">
        <f t="shared" si="707"/>
        <v>115596</v>
      </c>
      <c r="O9083">
        <f t="shared" si="708"/>
        <v>159</v>
      </c>
      <c r="P9083" t="str">
        <f t="shared" si="709"/>
        <v>Understock</v>
      </c>
      <c r="Q9083">
        <f t="shared" si="705"/>
        <v>0</v>
      </c>
      <c r="R9083" t="str">
        <f t="shared" si="706"/>
        <v>On Time</v>
      </c>
    </row>
    <row r="9084" spans="1:18" x14ac:dyDescent="0.3">
      <c r="A9084" t="s">
        <v>9119</v>
      </c>
      <c r="B9084" t="s">
        <v>52</v>
      </c>
      <c r="C9084" t="s">
        <v>15</v>
      </c>
      <c r="D9084" t="s">
        <v>23</v>
      </c>
      <c r="E9084" s="1">
        <v>45599</v>
      </c>
      <c r="F9084" s="1">
        <v>45606</v>
      </c>
      <c r="G9084">
        <v>168</v>
      </c>
      <c r="H9084">
        <v>134</v>
      </c>
      <c r="I9084">
        <v>12</v>
      </c>
      <c r="J9084">
        <v>1673</v>
      </c>
      <c r="K9084">
        <v>1972</v>
      </c>
      <c r="L9084" t="s">
        <v>19</v>
      </c>
      <c r="M9084">
        <v>7</v>
      </c>
      <c r="N9084">
        <f t="shared" si="707"/>
        <v>23664</v>
      </c>
      <c r="O9084">
        <f t="shared" si="708"/>
        <v>299</v>
      </c>
      <c r="P9084" t="str">
        <f t="shared" si="709"/>
        <v>Overstock</v>
      </c>
      <c r="Q9084">
        <f t="shared" si="705"/>
        <v>0</v>
      </c>
      <c r="R9084" t="str">
        <f t="shared" si="706"/>
        <v>On Time</v>
      </c>
    </row>
    <row r="9085" spans="1:18" x14ac:dyDescent="0.3">
      <c r="A9085" t="s">
        <v>9120</v>
      </c>
      <c r="B9085" t="s">
        <v>48</v>
      </c>
      <c r="C9085" t="s">
        <v>33</v>
      </c>
      <c r="D9085" t="s">
        <v>16</v>
      </c>
      <c r="E9085" s="1">
        <v>44943</v>
      </c>
      <c r="F9085" s="1">
        <v>44951</v>
      </c>
      <c r="G9085">
        <v>147</v>
      </c>
      <c r="H9085">
        <v>69</v>
      </c>
      <c r="I9085">
        <v>121</v>
      </c>
      <c r="J9085">
        <v>828</v>
      </c>
      <c r="K9085">
        <v>1088</v>
      </c>
      <c r="L9085" t="s">
        <v>19</v>
      </c>
      <c r="M9085">
        <v>8</v>
      </c>
      <c r="N9085">
        <f t="shared" si="707"/>
        <v>131648</v>
      </c>
      <c r="O9085">
        <f t="shared" si="708"/>
        <v>260</v>
      </c>
      <c r="P9085" t="str">
        <f t="shared" si="709"/>
        <v>Overstock</v>
      </c>
      <c r="Q9085">
        <f t="shared" si="705"/>
        <v>0</v>
      </c>
      <c r="R9085" t="str">
        <f t="shared" si="706"/>
        <v>On Time</v>
      </c>
    </row>
    <row r="9086" spans="1:18" x14ac:dyDescent="0.3">
      <c r="A9086" t="s">
        <v>9121</v>
      </c>
      <c r="B9086" t="s">
        <v>50</v>
      </c>
      <c r="C9086" t="s">
        <v>22</v>
      </c>
      <c r="D9086" t="s">
        <v>39</v>
      </c>
      <c r="E9086" s="1">
        <v>45280</v>
      </c>
      <c r="F9086" s="1">
        <v>45286</v>
      </c>
      <c r="G9086">
        <v>467</v>
      </c>
      <c r="H9086">
        <v>146</v>
      </c>
      <c r="I9086">
        <v>75</v>
      </c>
      <c r="J9086">
        <v>212</v>
      </c>
      <c r="K9086">
        <v>424</v>
      </c>
      <c r="L9086" t="s">
        <v>19</v>
      </c>
      <c r="M9086">
        <v>6</v>
      </c>
      <c r="N9086">
        <f t="shared" si="707"/>
        <v>31800</v>
      </c>
      <c r="O9086">
        <f t="shared" si="708"/>
        <v>212</v>
      </c>
      <c r="P9086" t="str">
        <f t="shared" si="709"/>
        <v>Overstock</v>
      </c>
      <c r="Q9086">
        <f t="shared" si="705"/>
        <v>0</v>
      </c>
      <c r="R9086" t="str">
        <f t="shared" si="706"/>
        <v>On Time</v>
      </c>
    </row>
    <row r="9087" spans="1:18" x14ac:dyDescent="0.3">
      <c r="A9087" t="s">
        <v>9122</v>
      </c>
      <c r="B9087" t="s">
        <v>32</v>
      </c>
      <c r="C9087" t="s">
        <v>22</v>
      </c>
      <c r="D9087" t="s">
        <v>16</v>
      </c>
      <c r="E9087" s="1">
        <v>45121</v>
      </c>
      <c r="F9087" s="1">
        <v>45125</v>
      </c>
      <c r="G9087">
        <v>66</v>
      </c>
      <c r="H9087">
        <v>100</v>
      </c>
      <c r="I9087">
        <v>257</v>
      </c>
      <c r="J9087">
        <v>1590</v>
      </c>
      <c r="K9087">
        <v>1991</v>
      </c>
      <c r="L9087" t="s">
        <v>34</v>
      </c>
      <c r="M9087">
        <v>4</v>
      </c>
      <c r="N9087">
        <f t="shared" si="707"/>
        <v>511687</v>
      </c>
      <c r="O9087">
        <f t="shared" si="708"/>
        <v>401</v>
      </c>
      <c r="P9087" t="str">
        <f t="shared" si="709"/>
        <v>Understock</v>
      </c>
      <c r="Q9087">
        <f t="shared" si="705"/>
        <v>0</v>
      </c>
      <c r="R9087" t="str">
        <f t="shared" si="706"/>
        <v>On Time</v>
      </c>
    </row>
    <row r="9088" spans="1:18" x14ac:dyDescent="0.3">
      <c r="A9088" t="s">
        <v>9123</v>
      </c>
      <c r="B9088" t="s">
        <v>50</v>
      </c>
      <c r="C9088" t="s">
        <v>33</v>
      </c>
      <c r="D9088" t="s">
        <v>23</v>
      </c>
      <c r="E9088" s="1">
        <v>45467</v>
      </c>
      <c r="F9088" s="1">
        <v>45472</v>
      </c>
      <c r="G9088">
        <v>164</v>
      </c>
      <c r="H9088">
        <v>102</v>
      </c>
      <c r="I9088">
        <v>64</v>
      </c>
      <c r="J9088">
        <v>989</v>
      </c>
      <c r="K9088">
        <v>1070</v>
      </c>
      <c r="L9088" t="s">
        <v>34</v>
      </c>
      <c r="M9088">
        <v>5</v>
      </c>
      <c r="N9088">
        <f t="shared" si="707"/>
        <v>68480</v>
      </c>
      <c r="O9088">
        <f t="shared" si="708"/>
        <v>81</v>
      </c>
      <c r="P9088" t="str">
        <f t="shared" si="709"/>
        <v>Overstock</v>
      </c>
      <c r="Q9088">
        <f t="shared" si="705"/>
        <v>0</v>
      </c>
      <c r="R9088" t="str">
        <f t="shared" si="706"/>
        <v>On Time</v>
      </c>
    </row>
    <row r="9089" spans="1:18" x14ac:dyDescent="0.3">
      <c r="A9089" t="s">
        <v>9124</v>
      </c>
      <c r="B9089" t="s">
        <v>14</v>
      </c>
      <c r="C9089" t="s">
        <v>33</v>
      </c>
      <c r="D9089" t="s">
        <v>27</v>
      </c>
      <c r="E9089" s="1">
        <v>44987</v>
      </c>
      <c r="F9089" s="1">
        <v>44993</v>
      </c>
      <c r="G9089">
        <v>447</v>
      </c>
      <c r="H9089">
        <v>64</v>
      </c>
      <c r="I9089">
        <v>269</v>
      </c>
      <c r="J9089">
        <v>866</v>
      </c>
      <c r="K9089">
        <v>1025</v>
      </c>
      <c r="L9089" t="s">
        <v>30</v>
      </c>
      <c r="M9089">
        <v>6</v>
      </c>
      <c r="N9089">
        <f t="shared" si="707"/>
        <v>275725</v>
      </c>
      <c r="O9089">
        <f t="shared" si="708"/>
        <v>159</v>
      </c>
      <c r="P9089" t="str">
        <f t="shared" si="709"/>
        <v>Overstock</v>
      </c>
      <c r="Q9089">
        <f t="shared" si="705"/>
        <v>0</v>
      </c>
      <c r="R9089" t="str">
        <f t="shared" si="706"/>
        <v>On Time</v>
      </c>
    </row>
    <row r="9090" spans="1:18" x14ac:dyDescent="0.3">
      <c r="A9090" t="s">
        <v>9125</v>
      </c>
      <c r="B9090" t="s">
        <v>21</v>
      </c>
      <c r="C9090" t="s">
        <v>41</v>
      </c>
      <c r="D9090" t="s">
        <v>29</v>
      </c>
      <c r="E9090" s="1">
        <v>45398</v>
      </c>
      <c r="F9090" s="1">
        <v>45400</v>
      </c>
      <c r="G9090">
        <v>35</v>
      </c>
      <c r="H9090">
        <v>68</v>
      </c>
      <c r="I9090">
        <v>13</v>
      </c>
      <c r="J9090">
        <v>818</v>
      </c>
      <c r="K9090">
        <v>1197</v>
      </c>
      <c r="L9090" t="s">
        <v>30</v>
      </c>
      <c r="M9090">
        <v>2</v>
      </c>
      <c r="N9090">
        <f t="shared" si="707"/>
        <v>15561</v>
      </c>
      <c r="O9090">
        <f t="shared" si="708"/>
        <v>379</v>
      </c>
      <c r="P9090" t="str">
        <f t="shared" si="709"/>
        <v>Overstock</v>
      </c>
      <c r="Q9090">
        <f t="shared" ref="Q9090:Q9153" si="710">(F9090-E9090)-M9090</f>
        <v>0</v>
      </c>
      <c r="R9090" t="str">
        <f t="shared" ref="R9090:R9153" si="711">IF(Q9090&gt;0,"Delayed",IF(Q9090=0,"On Time","Early"))</f>
        <v>On Time</v>
      </c>
    </row>
    <row r="9091" spans="1:18" x14ac:dyDescent="0.3">
      <c r="A9091" t="s">
        <v>9126</v>
      </c>
      <c r="B9091" t="s">
        <v>14</v>
      </c>
      <c r="C9091" t="s">
        <v>15</v>
      </c>
      <c r="D9091" t="s">
        <v>23</v>
      </c>
      <c r="E9091" s="1">
        <v>45527</v>
      </c>
      <c r="F9091" s="1">
        <v>45533</v>
      </c>
      <c r="G9091">
        <v>496</v>
      </c>
      <c r="H9091">
        <v>68</v>
      </c>
      <c r="I9091">
        <v>154</v>
      </c>
      <c r="J9091">
        <v>1513</v>
      </c>
      <c r="K9091">
        <v>1759</v>
      </c>
      <c r="L9091" t="s">
        <v>30</v>
      </c>
      <c r="M9091">
        <v>6</v>
      </c>
      <c r="N9091">
        <f t="shared" ref="N9091:N9154" si="712">I9091*K9091</f>
        <v>270886</v>
      </c>
      <c r="O9091">
        <f t="shared" ref="O9091:O9154" si="713">K9091-J9091</f>
        <v>246</v>
      </c>
      <c r="P9091" t="str">
        <f t="shared" ref="P9091:P9154" si="714">IF(G9091&gt;I9091,"Overstock",IF(G9091&lt;I9091,"Understock","Balanced"))</f>
        <v>Overstock</v>
      </c>
      <c r="Q9091">
        <f t="shared" si="710"/>
        <v>0</v>
      </c>
      <c r="R9091" t="str">
        <f t="shared" si="711"/>
        <v>On Time</v>
      </c>
    </row>
    <row r="9092" spans="1:18" x14ac:dyDescent="0.3">
      <c r="A9092" t="s">
        <v>9127</v>
      </c>
      <c r="B9092" t="s">
        <v>48</v>
      </c>
      <c r="C9092" t="s">
        <v>41</v>
      </c>
      <c r="D9092" t="s">
        <v>29</v>
      </c>
      <c r="E9092" s="1">
        <v>45042</v>
      </c>
      <c r="F9092" s="1">
        <v>45043</v>
      </c>
      <c r="G9092">
        <v>281</v>
      </c>
      <c r="H9092">
        <v>121</v>
      </c>
      <c r="I9092">
        <v>169</v>
      </c>
      <c r="J9092">
        <v>1106</v>
      </c>
      <c r="K9092">
        <v>1169</v>
      </c>
      <c r="L9092" t="s">
        <v>30</v>
      </c>
      <c r="M9092">
        <v>1</v>
      </c>
      <c r="N9092">
        <f t="shared" si="712"/>
        <v>197561</v>
      </c>
      <c r="O9092">
        <f t="shared" si="713"/>
        <v>63</v>
      </c>
      <c r="P9092" t="str">
        <f t="shared" si="714"/>
        <v>Overstock</v>
      </c>
      <c r="Q9092">
        <f t="shared" si="710"/>
        <v>0</v>
      </c>
      <c r="R9092" t="str">
        <f t="shared" si="711"/>
        <v>On Time</v>
      </c>
    </row>
    <row r="9093" spans="1:18" x14ac:dyDescent="0.3">
      <c r="A9093" t="s">
        <v>9128</v>
      </c>
      <c r="B9093" t="s">
        <v>48</v>
      </c>
      <c r="C9093" t="s">
        <v>33</v>
      </c>
      <c r="D9093" t="s">
        <v>29</v>
      </c>
      <c r="E9093" s="1">
        <v>45615</v>
      </c>
      <c r="F9093" s="1">
        <v>45617</v>
      </c>
      <c r="G9093">
        <v>450</v>
      </c>
      <c r="H9093">
        <v>62</v>
      </c>
      <c r="I9093">
        <v>141</v>
      </c>
      <c r="J9093">
        <v>748</v>
      </c>
      <c r="K9093">
        <v>957</v>
      </c>
      <c r="L9093" t="s">
        <v>24</v>
      </c>
      <c r="M9093">
        <v>2</v>
      </c>
      <c r="N9093">
        <f t="shared" si="712"/>
        <v>134937</v>
      </c>
      <c r="O9093">
        <f t="shared" si="713"/>
        <v>209</v>
      </c>
      <c r="P9093" t="str">
        <f t="shared" si="714"/>
        <v>Overstock</v>
      </c>
      <c r="Q9093">
        <f t="shared" si="710"/>
        <v>0</v>
      </c>
      <c r="R9093" t="str">
        <f t="shared" si="711"/>
        <v>On Time</v>
      </c>
    </row>
    <row r="9094" spans="1:18" x14ac:dyDescent="0.3">
      <c r="A9094" t="s">
        <v>9129</v>
      </c>
      <c r="B9094" t="s">
        <v>21</v>
      </c>
      <c r="C9094" t="s">
        <v>41</v>
      </c>
      <c r="D9094" t="s">
        <v>27</v>
      </c>
      <c r="E9094" s="1">
        <v>45065</v>
      </c>
      <c r="F9094" s="1">
        <v>45069</v>
      </c>
      <c r="G9094">
        <v>195</v>
      </c>
      <c r="H9094">
        <v>147</v>
      </c>
      <c r="I9094">
        <v>9</v>
      </c>
      <c r="J9094">
        <v>346</v>
      </c>
      <c r="K9094">
        <v>818</v>
      </c>
      <c r="L9094" t="s">
        <v>17</v>
      </c>
      <c r="M9094">
        <v>4</v>
      </c>
      <c r="N9094">
        <f t="shared" si="712"/>
        <v>7362</v>
      </c>
      <c r="O9094">
        <f t="shared" si="713"/>
        <v>472</v>
      </c>
      <c r="P9094" t="str">
        <f t="shared" si="714"/>
        <v>Overstock</v>
      </c>
      <c r="Q9094">
        <f t="shared" si="710"/>
        <v>0</v>
      </c>
      <c r="R9094" t="str">
        <f t="shared" si="711"/>
        <v>On Time</v>
      </c>
    </row>
    <row r="9095" spans="1:18" x14ac:dyDescent="0.3">
      <c r="A9095" t="s">
        <v>9130</v>
      </c>
      <c r="B9095" t="s">
        <v>48</v>
      </c>
      <c r="C9095" t="s">
        <v>15</v>
      </c>
      <c r="D9095" t="s">
        <v>29</v>
      </c>
      <c r="E9095" s="1">
        <v>45192</v>
      </c>
      <c r="F9095" s="1">
        <v>45195</v>
      </c>
      <c r="G9095">
        <v>34</v>
      </c>
      <c r="H9095">
        <v>51</v>
      </c>
      <c r="I9095">
        <v>238</v>
      </c>
      <c r="J9095">
        <v>265</v>
      </c>
      <c r="K9095">
        <v>674</v>
      </c>
      <c r="L9095" t="s">
        <v>24</v>
      </c>
      <c r="M9095">
        <v>3</v>
      </c>
      <c r="N9095">
        <f t="shared" si="712"/>
        <v>160412</v>
      </c>
      <c r="O9095">
        <f t="shared" si="713"/>
        <v>409</v>
      </c>
      <c r="P9095" t="str">
        <f t="shared" si="714"/>
        <v>Understock</v>
      </c>
      <c r="Q9095">
        <f t="shared" si="710"/>
        <v>0</v>
      </c>
      <c r="R9095" t="str">
        <f t="shared" si="711"/>
        <v>On Time</v>
      </c>
    </row>
    <row r="9096" spans="1:18" x14ac:dyDescent="0.3">
      <c r="A9096" t="s">
        <v>9131</v>
      </c>
      <c r="B9096" t="s">
        <v>32</v>
      </c>
      <c r="C9096" t="s">
        <v>33</v>
      </c>
      <c r="D9096" t="s">
        <v>27</v>
      </c>
      <c r="E9096" s="1">
        <v>45265</v>
      </c>
      <c r="F9096" s="1">
        <v>45272</v>
      </c>
      <c r="G9096">
        <v>323</v>
      </c>
      <c r="H9096">
        <v>103</v>
      </c>
      <c r="I9096">
        <v>140</v>
      </c>
      <c r="J9096">
        <v>1560</v>
      </c>
      <c r="K9096">
        <v>1753</v>
      </c>
      <c r="L9096" t="s">
        <v>19</v>
      </c>
      <c r="M9096">
        <v>7</v>
      </c>
      <c r="N9096">
        <f t="shared" si="712"/>
        <v>245420</v>
      </c>
      <c r="O9096">
        <f t="shared" si="713"/>
        <v>193</v>
      </c>
      <c r="P9096" t="str">
        <f t="shared" si="714"/>
        <v>Overstock</v>
      </c>
      <c r="Q9096">
        <f t="shared" si="710"/>
        <v>0</v>
      </c>
      <c r="R9096" t="str">
        <f t="shared" si="711"/>
        <v>On Time</v>
      </c>
    </row>
    <row r="9097" spans="1:18" x14ac:dyDescent="0.3">
      <c r="A9097" t="s">
        <v>9132</v>
      </c>
      <c r="B9097" t="s">
        <v>52</v>
      </c>
      <c r="C9097" t="s">
        <v>22</v>
      </c>
      <c r="D9097" t="s">
        <v>23</v>
      </c>
      <c r="E9097" s="1">
        <v>45001</v>
      </c>
      <c r="F9097" s="1">
        <v>45005</v>
      </c>
      <c r="G9097">
        <v>325</v>
      </c>
      <c r="H9097">
        <v>130</v>
      </c>
      <c r="I9097">
        <v>293</v>
      </c>
      <c r="J9097">
        <v>1817</v>
      </c>
      <c r="K9097">
        <v>2059</v>
      </c>
      <c r="L9097" t="s">
        <v>30</v>
      </c>
      <c r="M9097">
        <v>4</v>
      </c>
      <c r="N9097">
        <f t="shared" si="712"/>
        <v>603287</v>
      </c>
      <c r="O9097">
        <f t="shared" si="713"/>
        <v>242</v>
      </c>
      <c r="P9097" t="str">
        <f t="shared" si="714"/>
        <v>Overstock</v>
      </c>
      <c r="Q9097">
        <f t="shared" si="710"/>
        <v>0</v>
      </c>
      <c r="R9097" t="str">
        <f t="shared" si="711"/>
        <v>On Time</v>
      </c>
    </row>
    <row r="9098" spans="1:18" x14ac:dyDescent="0.3">
      <c r="A9098" t="s">
        <v>9133</v>
      </c>
      <c r="B9098" t="s">
        <v>52</v>
      </c>
      <c r="C9098" t="s">
        <v>22</v>
      </c>
      <c r="D9098" t="s">
        <v>27</v>
      </c>
      <c r="E9098" s="1">
        <v>45382</v>
      </c>
      <c r="F9098" s="1">
        <v>45392</v>
      </c>
      <c r="G9098">
        <v>139</v>
      </c>
      <c r="H9098">
        <v>143</v>
      </c>
      <c r="I9098">
        <v>190</v>
      </c>
      <c r="J9098">
        <v>1920</v>
      </c>
      <c r="K9098">
        <v>2014</v>
      </c>
      <c r="L9098" t="s">
        <v>34</v>
      </c>
      <c r="M9098">
        <v>10</v>
      </c>
      <c r="N9098">
        <f t="shared" si="712"/>
        <v>382660</v>
      </c>
      <c r="O9098">
        <f t="shared" si="713"/>
        <v>94</v>
      </c>
      <c r="P9098" t="str">
        <f t="shared" si="714"/>
        <v>Understock</v>
      </c>
      <c r="Q9098">
        <f t="shared" si="710"/>
        <v>0</v>
      </c>
      <c r="R9098" t="str">
        <f t="shared" si="711"/>
        <v>On Time</v>
      </c>
    </row>
    <row r="9099" spans="1:18" x14ac:dyDescent="0.3">
      <c r="A9099" t="s">
        <v>9134</v>
      </c>
      <c r="B9099" t="s">
        <v>60</v>
      </c>
      <c r="C9099" t="s">
        <v>22</v>
      </c>
      <c r="D9099" t="s">
        <v>29</v>
      </c>
      <c r="E9099" s="1">
        <v>45404</v>
      </c>
      <c r="F9099" s="1">
        <v>45408</v>
      </c>
      <c r="G9099">
        <v>40</v>
      </c>
      <c r="H9099">
        <v>142</v>
      </c>
      <c r="I9099">
        <v>47</v>
      </c>
      <c r="J9099">
        <v>1633</v>
      </c>
      <c r="K9099">
        <v>1856</v>
      </c>
      <c r="L9099" t="s">
        <v>17</v>
      </c>
      <c r="M9099">
        <v>4</v>
      </c>
      <c r="N9099">
        <f t="shared" si="712"/>
        <v>87232</v>
      </c>
      <c r="O9099">
        <f t="shared" si="713"/>
        <v>223</v>
      </c>
      <c r="P9099" t="str">
        <f t="shared" si="714"/>
        <v>Understock</v>
      </c>
      <c r="Q9099">
        <f t="shared" si="710"/>
        <v>0</v>
      </c>
      <c r="R9099" t="str">
        <f t="shared" si="711"/>
        <v>On Time</v>
      </c>
    </row>
    <row r="9100" spans="1:18" x14ac:dyDescent="0.3">
      <c r="A9100" t="s">
        <v>9135</v>
      </c>
      <c r="B9100" t="s">
        <v>38</v>
      </c>
      <c r="C9100" t="s">
        <v>15</v>
      </c>
      <c r="D9100" t="s">
        <v>39</v>
      </c>
      <c r="E9100" s="1">
        <v>45563</v>
      </c>
      <c r="F9100" s="1">
        <v>45569</v>
      </c>
      <c r="G9100">
        <v>390</v>
      </c>
      <c r="H9100">
        <v>146</v>
      </c>
      <c r="I9100">
        <v>274</v>
      </c>
      <c r="J9100">
        <v>1254</v>
      </c>
      <c r="K9100">
        <v>1404</v>
      </c>
      <c r="L9100" t="s">
        <v>34</v>
      </c>
      <c r="M9100">
        <v>6</v>
      </c>
      <c r="N9100">
        <f t="shared" si="712"/>
        <v>384696</v>
      </c>
      <c r="O9100">
        <f t="shared" si="713"/>
        <v>150</v>
      </c>
      <c r="P9100" t="str">
        <f t="shared" si="714"/>
        <v>Overstock</v>
      </c>
      <c r="Q9100">
        <f t="shared" si="710"/>
        <v>0</v>
      </c>
      <c r="R9100" t="str">
        <f t="shared" si="711"/>
        <v>On Time</v>
      </c>
    </row>
    <row r="9101" spans="1:18" x14ac:dyDescent="0.3">
      <c r="A9101" t="s">
        <v>9136</v>
      </c>
      <c r="B9101" t="s">
        <v>44</v>
      </c>
      <c r="C9101" t="s">
        <v>15</v>
      </c>
      <c r="D9101" t="s">
        <v>16</v>
      </c>
      <c r="E9101" s="1">
        <v>45418</v>
      </c>
      <c r="F9101" s="1">
        <v>45424</v>
      </c>
      <c r="G9101">
        <v>288</v>
      </c>
      <c r="H9101">
        <v>60</v>
      </c>
      <c r="I9101">
        <v>49</v>
      </c>
      <c r="J9101">
        <v>1694</v>
      </c>
      <c r="K9101">
        <v>2095</v>
      </c>
      <c r="L9101" t="s">
        <v>19</v>
      </c>
      <c r="M9101">
        <v>6</v>
      </c>
      <c r="N9101">
        <f t="shared" si="712"/>
        <v>102655</v>
      </c>
      <c r="O9101">
        <f t="shared" si="713"/>
        <v>401</v>
      </c>
      <c r="P9101" t="str">
        <f t="shared" si="714"/>
        <v>Overstock</v>
      </c>
      <c r="Q9101">
        <f t="shared" si="710"/>
        <v>0</v>
      </c>
      <c r="R9101" t="str">
        <f t="shared" si="711"/>
        <v>On Time</v>
      </c>
    </row>
    <row r="9102" spans="1:18" x14ac:dyDescent="0.3">
      <c r="A9102" t="s">
        <v>9137</v>
      </c>
      <c r="B9102" t="s">
        <v>44</v>
      </c>
      <c r="C9102" t="s">
        <v>41</v>
      </c>
      <c r="D9102" t="s">
        <v>27</v>
      </c>
      <c r="E9102" s="1">
        <v>45580</v>
      </c>
      <c r="F9102" s="1">
        <v>45581</v>
      </c>
      <c r="G9102">
        <v>104</v>
      </c>
      <c r="H9102">
        <v>116</v>
      </c>
      <c r="I9102">
        <v>47</v>
      </c>
      <c r="J9102">
        <v>1745</v>
      </c>
      <c r="K9102">
        <v>1881</v>
      </c>
      <c r="L9102" t="s">
        <v>34</v>
      </c>
      <c r="M9102">
        <v>1</v>
      </c>
      <c r="N9102">
        <f t="shared" si="712"/>
        <v>88407</v>
      </c>
      <c r="O9102">
        <f t="shared" si="713"/>
        <v>136</v>
      </c>
      <c r="P9102" t="str">
        <f t="shared" si="714"/>
        <v>Overstock</v>
      </c>
      <c r="Q9102">
        <f t="shared" si="710"/>
        <v>0</v>
      </c>
      <c r="R9102" t="str">
        <f t="shared" si="711"/>
        <v>On Time</v>
      </c>
    </row>
    <row r="9103" spans="1:18" x14ac:dyDescent="0.3">
      <c r="A9103" t="s">
        <v>9138</v>
      </c>
      <c r="B9103" t="s">
        <v>50</v>
      </c>
      <c r="C9103" t="s">
        <v>15</v>
      </c>
      <c r="D9103" t="s">
        <v>16</v>
      </c>
      <c r="E9103" s="1">
        <v>45498</v>
      </c>
      <c r="F9103" s="1">
        <v>45502</v>
      </c>
      <c r="G9103">
        <v>333</v>
      </c>
      <c r="H9103">
        <v>145</v>
      </c>
      <c r="I9103">
        <v>250</v>
      </c>
      <c r="J9103">
        <v>1199</v>
      </c>
      <c r="K9103">
        <v>1336</v>
      </c>
      <c r="L9103" t="s">
        <v>24</v>
      </c>
      <c r="M9103">
        <v>4</v>
      </c>
      <c r="N9103">
        <f t="shared" si="712"/>
        <v>334000</v>
      </c>
      <c r="O9103">
        <f t="shared" si="713"/>
        <v>137</v>
      </c>
      <c r="P9103" t="str">
        <f t="shared" si="714"/>
        <v>Overstock</v>
      </c>
      <c r="Q9103">
        <f t="shared" si="710"/>
        <v>0</v>
      </c>
      <c r="R9103" t="str">
        <f t="shared" si="711"/>
        <v>On Time</v>
      </c>
    </row>
    <row r="9104" spans="1:18" x14ac:dyDescent="0.3">
      <c r="A9104" t="s">
        <v>9139</v>
      </c>
      <c r="B9104" t="s">
        <v>48</v>
      </c>
      <c r="C9104" t="s">
        <v>15</v>
      </c>
      <c r="D9104" t="s">
        <v>23</v>
      </c>
      <c r="E9104" s="1">
        <v>45094</v>
      </c>
      <c r="F9104" s="1">
        <v>45102</v>
      </c>
      <c r="G9104">
        <v>334</v>
      </c>
      <c r="H9104">
        <v>83</v>
      </c>
      <c r="I9104">
        <v>249</v>
      </c>
      <c r="J9104">
        <v>704</v>
      </c>
      <c r="K9104">
        <v>1105</v>
      </c>
      <c r="L9104" t="s">
        <v>19</v>
      </c>
      <c r="M9104">
        <v>8</v>
      </c>
      <c r="N9104">
        <f t="shared" si="712"/>
        <v>275145</v>
      </c>
      <c r="O9104">
        <f t="shared" si="713"/>
        <v>401</v>
      </c>
      <c r="P9104" t="str">
        <f t="shared" si="714"/>
        <v>Overstock</v>
      </c>
      <c r="Q9104">
        <f t="shared" si="710"/>
        <v>0</v>
      </c>
      <c r="R9104" t="str">
        <f t="shared" si="711"/>
        <v>On Time</v>
      </c>
    </row>
    <row r="9105" spans="1:18" x14ac:dyDescent="0.3">
      <c r="A9105" t="s">
        <v>9140</v>
      </c>
      <c r="B9105" t="s">
        <v>32</v>
      </c>
      <c r="C9105" t="s">
        <v>15</v>
      </c>
      <c r="D9105" t="s">
        <v>29</v>
      </c>
      <c r="E9105" s="1">
        <v>45256</v>
      </c>
      <c r="F9105" s="1">
        <v>45259</v>
      </c>
      <c r="G9105">
        <v>374</v>
      </c>
      <c r="H9105">
        <v>117</v>
      </c>
      <c r="I9105">
        <v>137</v>
      </c>
      <c r="J9105">
        <v>1480</v>
      </c>
      <c r="K9105">
        <v>1759</v>
      </c>
      <c r="L9105" t="s">
        <v>34</v>
      </c>
      <c r="M9105">
        <v>3</v>
      </c>
      <c r="N9105">
        <f t="shared" si="712"/>
        <v>240983</v>
      </c>
      <c r="O9105">
        <f t="shared" si="713"/>
        <v>279</v>
      </c>
      <c r="P9105" t="str">
        <f t="shared" si="714"/>
        <v>Overstock</v>
      </c>
      <c r="Q9105">
        <f t="shared" si="710"/>
        <v>0</v>
      </c>
      <c r="R9105" t="str">
        <f t="shared" si="711"/>
        <v>On Time</v>
      </c>
    </row>
    <row r="9106" spans="1:18" x14ac:dyDescent="0.3">
      <c r="A9106" t="s">
        <v>9141</v>
      </c>
      <c r="B9106" t="s">
        <v>48</v>
      </c>
      <c r="C9106" t="s">
        <v>41</v>
      </c>
      <c r="D9106" t="s">
        <v>29</v>
      </c>
      <c r="E9106" s="1">
        <v>45055</v>
      </c>
      <c r="F9106" s="1">
        <v>45061</v>
      </c>
      <c r="G9106">
        <v>426</v>
      </c>
      <c r="H9106">
        <v>74</v>
      </c>
      <c r="I9106">
        <v>183</v>
      </c>
      <c r="J9106">
        <v>1684</v>
      </c>
      <c r="K9106">
        <v>1783</v>
      </c>
      <c r="L9106" t="s">
        <v>17</v>
      </c>
      <c r="M9106">
        <v>6</v>
      </c>
      <c r="N9106">
        <f t="shared" si="712"/>
        <v>326289</v>
      </c>
      <c r="O9106">
        <f t="shared" si="713"/>
        <v>99</v>
      </c>
      <c r="P9106" t="str">
        <f t="shared" si="714"/>
        <v>Overstock</v>
      </c>
      <c r="Q9106">
        <f t="shared" si="710"/>
        <v>0</v>
      </c>
      <c r="R9106" t="str">
        <f t="shared" si="711"/>
        <v>On Time</v>
      </c>
    </row>
    <row r="9107" spans="1:18" x14ac:dyDescent="0.3">
      <c r="A9107" t="s">
        <v>9142</v>
      </c>
      <c r="B9107" t="s">
        <v>60</v>
      </c>
      <c r="C9107" t="s">
        <v>22</v>
      </c>
      <c r="D9107" t="s">
        <v>39</v>
      </c>
      <c r="E9107" s="1">
        <v>45186</v>
      </c>
      <c r="F9107" s="1">
        <v>45189</v>
      </c>
      <c r="G9107">
        <v>30</v>
      </c>
      <c r="H9107">
        <v>57</v>
      </c>
      <c r="I9107">
        <v>42</v>
      </c>
      <c r="J9107">
        <v>1088</v>
      </c>
      <c r="K9107">
        <v>1274</v>
      </c>
      <c r="L9107" t="s">
        <v>19</v>
      </c>
      <c r="M9107">
        <v>3</v>
      </c>
      <c r="N9107">
        <f t="shared" si="712"/>
        <v>53508</v>
      </c>
      <c r="O9107">
        <f t="shared" si="713"/>
        <v>186</v>
      </c>
      <c r="P9107" t="str">
        <f t="shared" si="714"/>
        <v>Understock</v>
      </c>
      <c r="Q9107">
        <f t="shared" si="710"/>
        <v>0</v>
      </c>
      <c r="R9107" t="str">
        <f t="shared" si="711"/>
        <v>On Time</v>
      </c>
    </row>
    <row r="9108" spans="1:18" x14ac:dyDescent="0.3">
      <c r="A9108" t="s">
        <v>9143</v>
      </c>
      <c r="B9108" t="s">
        <v>14</v>
      </c>
      <c r="C9108" t="s">
        <v>41</v>
      </c>
      <c r="D9108" t="s">
        <v>16</v>
      </c>
      <c r="E9108" s="1">
        <v>45169</v>
      </c>
      <c r="F9108" s="1">
        <v>45174</v>
      </c>
      <c r="G9108">
        <v>374</v>
      </c>
      <c r="H9108">
        <v>103</v>
      </c>
      <c r="I9108">
        <v>211</v>
      </c>
      <c r="J9108">
        <v>964</v>
      </c>
      <c r="K9108">
        <v>1042</v>
      </c>
      <c r="L9108" t="s">
        <v>34</v>
      </c>
      <c r="M9108">
        <v>5</v>
      </c>
      <c r="N9108">
        <f t="shared" si="712"/>
        <v>219862</v>
      </c>
      <c r="O9108">
        <f t="shared" si="713"/>
        <v>78</v>
      </c>
      <c r="P9108" t="str">
        <f t="shared" si="714"/>
        <v>Overstock</v>
      </c>
      <c r="Q9108">
        <f t="shared" si="710"/>
        <v>0</v>
      </c>
      <c r="R9108" t="str">
        <f t="shared" si="711"/>
        <v>On Time</v>
      </c>
    </row>
    <row r="9109" spans="1:18" x14ac:dyDescent="0.3">
      <c r="A9109" t="s">
        <v>9144</v>
      </c>
      <c r="B9109" t="s">
        <v>14</v>
      </c>
      <c r="C9109" t="s">
        <v>41</v>
      </c>
      <c r="D9109" t="s">
        <v>29</v>
      </c>
      <c r="E9109" s="1">
        <v>45532</v>
      </c>
      <c r="F9109" s="1">
        <v>45538</v>
      </c>
      <c r="G9109">
        <v>492</v>
      </c>
      <c r="H9109">
        <v>54</v>
      </c>
      <c r="I9109">
        <v>85</v>
      </c>
      <c r="J9109">
        <v>400</v>
      </c>
      <c r="K9109">
        <v>493</v>
      </c>
      <c r="L9109" t="s">
        <v>24</v>
      </c>
      <c r="M9109">
        <v>6</v>
      </c>
      <c r="N9109">
        <f t="shared" si="712"/>
        <v>41905</v>
      </c>
      <c r="O9109">
        <f t="shared" si="713"/>
        <v>93</v>
      </c>
      <c r="P9109" t="str">
        <f t="shared" si="714"/>
        <v>Overstock</v>
      </c>
      <c r="Q9109">
        <f t="shared" si="710"/>
        <v>0</v>
      </c>
      <c r="R9109" t="str">
        <f t="shared" si="711"/>
        <v>On Time</v>
      </c>
    </row>
    <row r="9110" spans="1:18" x14ac:dyDescent="0.3">
      <c r="A9110" t="s">
        <v>9145</v>
      </c>
      <c r="B9110" t="s">
        <v>52</v>
      </c>
      <c r="C9110" t="s">
        <v>41</v>
      </c>
      <c r="D9110" t="s">
        <v>27</v>
      </c>
      <c r="E9110" s="1">
        <v>45366</v>
      </c>
      <c r="F9110" s="1">
        <v>45376</v>
      </c>
      <c r="G9110">
        <v>483</v>
      </c>
      <c r="H9110">
        <v>150</v>
      </c>
      <c r="I9110">
        <v>162</v>
      </c>
      <c r="J9110">
        <v>802</v>
      </c>
      <c r="K9110">
        <v>907</v>
      </c>
      <c r="L9110" t="s">
        <v>19</v>
      </c>
      <c r="M9110">
        <v>10</v>
      </c>
      <c r="N9110">
        <f t="shared" si="712"/>
        <v>146934</v>
      </c>
      <c r="O9110">
        <f t="shared" si="713"/>
        <v>105</v>
      </c>
      <c r="P9110" t="str">
        <f t="shared" si="714"/>
        <v>Overstock</v>
      </c>
      <c r="Q9110">
        <f t="shared" si="710"/>
        <v>0</v>
      </c>
      <c r="R9110" t="str">
        <f t="shared" si="711"/>
        <v>On Time</v>
      </c>
    </row>
    <row r="9111" spans="1:18" x14ac:dyDescent="0.3">
      <c r="A9111" t="s">
        <v>9146</v>
      </c>
      <c r="B9111" t="s">
        <v>26</v>
      </c>
      <c r="C9111" t="s">
        <v>41</v>
      </c>
      <c r="D9111" t="s">
        <v>27</v>
      </c>
      <c r="E9111" s="1">
        <v>44942</v>
      </c>
      <c r="F9111" s="1">
        <v>44944</v>
      </c>
      <c r="G9111">
        <v>332</v>
      </c>
      <c r="H9111">
        <v>87</v>
      </c>
      <c r="I9111">
        <v>55</v>
      </c>
      <c r="J9111">
        <v>1690</v>
      </c>
      <c r="K9111">
        <v>1839</v>
      </c>
      <c r="L9111" t="s">
        <v>19</v>
      </c>
      <c r="M9111">
        <v>2</v>
      </c>
      <c r="N9111">
        <f t="shared" si="712"/>
        <v>101145</v>
      </c>
      <c r="O9111">
        <f t="shared" si="713"/>
        <v>149</v>
      </c>
      <c r="P9111" t="str">
        <f t="shared" si="714"/>
        <v>Overstock</v>
      </c>
      <c r="Q9111">
        <f t="shared" si="710"/>
        <v>0</v>
      </c>
      <c r="R9111" t="str">
        <f t="shared" si="711"/>
        <v>On Time</v>
      </c>
    </row>
    <row r="9112" spans="1:18" x14ac:dyDescent="0.3">
      <c r="A9112" t="s">
        <v>9147</v>
      </c>
      <c r="B9112" t="s">
        <v>32</v>
      </c>
      <c r="C9112" t="s">
        <v>15</v>
      </c>
      <c r="D9112" t="s">
        <v>29</v>
      </c>
      <c r="E9112" s="1">
        <v>45132</v>
      </c>
      <c r="F9112" s="1">
        <v>45133</v>
      </c>
      <c r="G9112">
        <v>24</v>
      </c>
      <c r="H9112">
        <v>127</v>
      </c>
      <c r="I9112">
        <v>2</v>
      </c>
      <c r="J9112">
        <v>380</v>
      </c>
      <c r="K9112">
        <v>446</v>
      </c>
      <c r="L9112" t="s">
        <v>19</v>
      </c>
      <c r="M9112">
        <v>1</v>
      </c>
      <c r="N9112">
        <f t="shared" si="712"/>
        <v>892</v>
      </c>
      <c r="O9112">
        <f t="shared" si="713"/>
        <v>66</v>
      </c>
      <c r="P9112" t="str">
        <f t="shared" si="714"/>
        <v>Overstock</v>
      </c>
      <c r="Q9112">
        <f t="shared" si="710"/>
        <v>0</v>
      </c>
      <c r="R9112" t="str">
        <f t="shared" si="711"/>
        <v>On Time</v>
      </c>
    </row>
    <row r="9113" spans="1:18" x14ac:dyDescent="0.3">
      <c r="A9113" t="s">
        <v>9148</v>
      </c>
      <c r="B9113" t="s">
        <v>32</v>
      </c>
      <c r="C9113" t="s">
        <v>41</v>
      </c>
      <c r="D9113" t="s">
        <v>23</v>
      </c>
      <c r="E9113" s="1">
        <v>45642</v>
      </c>
      <c r="F9113" s="1">
        <v>45647</v>
      </c>
      <c r="G9113">
        <v>87</v>
      </c>
      <c r="H9113">
        <v>110</v>
      </c>
      <c r="I9113">
        <v>187</v>
      </c>
      <c r="J9113">
        <v>384</v>
      </c>
      <c r="K9113">
        <v>774</v>
      </c>
      <c r="L9113" t="s">
        <v>30</v>
      </c>
      <c r="M9113">
        <v>5</v>
      </c>
      <c r="N9113">
        <f t="shared" si="712"/>
        <v>144738</v>
      </c>
      <c r="O9113">
        <f t="shared" si="713"/>
        <v>390</v>
      </c>
      <c r="P9113" t="str">
        <f t="shared" si="714"/>
        <v>Understock</v>
      </c>
      <c r="Q9113">
        <f t="shared" si="710"/>
        <v>0</v>
      </c>
      <c r="R9113" t="str">
        <f t="shared" si="711"/>
        <v>On Time</v>
      </c>
    </row>
    <row r="9114" spans="1:18" x14ac:dyDescent="0.3">
      <c r="A9114" t="s">
        <v>9149</v>
      </c>
      <c r="B9114" t="s">
        <v>14</v>
      </c>
      <c r="C9114" t="s">
        <v>22</v>
      </c>
      <c r="D9114" t="s">
        <v>39</v>
      </c>
      <c r="E9114" s="1">
        <v>45282</v>
      </c>
      <c r="F9114" s="1">
        <v>45284</v>
      </c>
      <c r="G9114">
        <v>144</v>
      </c>
      <c r="H9114">
        <v>126</v>
      </c>
      <c r="I9114">
        <v>85</v>
      </c>
      <c r="J9114">
        <v>1521</v>
      </c>
      <c r="K9114">
        <v>1619</v>
      </c>
      <c r="L9114" t="s">
        <v>30</v>
      </c>
      <c r="M9114">
        <v>2</v>
      </c>
      <c r="N9114">
        <f t="shared" si="712"/>
        <v>137615</v>
      </c>
      <c r="O9114">
        <f t="shared" si="713"/>
        <v>98</v>
      </c>
      <c r="P9114" t="str">
        <f t="shared" si="714"/>
        <v>Overstock</v>
      </c>
      <c r="Q9114">
        <f t="shared" si="710"/>
        <v>0</v>
      </c>
      <c r="R9114" t="str">
        <f t="shared" si="711"/>
        <v>On Time</v>
      </c>
    </row>
    <row r="9115" spans="1:18" x14ac:dyDescent="0.3">
      <c r="A9115" t="s">
        <v>9150</v>
      </c>
      <c r="B9115" t="s">
        <v>44</v>
      </c>
      <c r="C9115" t="s">
        <v>41</v>
      </c>
      <c r="D9115" t="s">
        <v>16</v>
      </c>
      <c r="E9115" s="1">
        <v>45550</v>
      </c>
      <c r="F9115" s="1">
        <v>45554</v>
      </c>
      <c r="G9115">
        <v>458</v>
      </c>
      <c r="H9115">
        <v>137</v>
      </c>
      <c r="I9115">
        <v>167</v>
      </c>
      <c r="J9115">
        <v>781</v>
      </c>
      <c r="K9115">
        <v>1020</v>
      </c>
      <c r="L9115" t="s">
        <v>17</v>
      </c>
      <c r="M9115">
        <v>4</v>
      </c>
      <c r="N9115">
        <f t="shared" si="712"/>
        <v>170340</v>
      </c>
      <c r="O9115">
        <f t="shared" si="713"/>
        <v>239</v>
      </c>
      <c r="P9115" t="str">
        <f t="shared" si="714"/>
        <v>Overstock</v>
      </c>
      <c r="Q9115">
        <f t="shared" si="710"/>
        <v>0</v>
      </c>
      <c r="R9115" t="str">
        <f t="shared" si="711"/>
        <v>On Time</v>
      </c>
    </row>
    <row r="9116" spans="1:18" x14ac:dyDescent="0.3">
      <c r="A9116" t="s">
        <v>9151</v>
      </c>
      <c r="B9116" t="s">
        <v>38</v>
      </c>
      <c r="C9116" t="s">
        <v>41</v>
      </c>
      <c r="D9116" t="s">
        <v>23</v>
      </c>
      <c r="E9116" s="1">
        <v>45258</v>
      </c>
      <c r="F9116" s="1">
        <v>45266</v>
      </c>
      <c r="G9116">
        <v>206</v>
      </c>
      <c r="H9116">
        <v>137</v>
      </c>
      <c r="I9116">
        <v>285</v>
      </c>
      <c r="J9116">
        <v>1991</v>
      </c>
      <c r="K9116">
        <v>2203</v>
      </c>
      <c r="L9116" t="s">
        <v>30</v>
      </c>
      <c r="M9116">
        <v>8</v>
      </c>
      <c r="N9116">
        <f t="shared" si="712"/>
        <v>627855</v>
      </c>
      <c r="O9116">
        <f t="shared" si="713"/>
        <v>212</v>
      </c>
      <c r="P9116" t="str">
        <f t="shared" si="714"/>
        <v>Understock</v>
      </c>
      <c r="Q9116">
        <f t="shared" si="710"/>
        <v>0</v>
      </c>
      <c r="R9116" t="str">
        <f t="shared" si="711"/>
        <v>On Time</v>
      </c>
    </row>
    <row r="9117" spans="1:18" x14ac:dyDescent="0.3">
      <c r="A9117" t="s">
        <v>9152</v>
      </c>
      <c r="B9117" t="s">
        <v>52</v>
      </c>
      <c r="C9117" t="s">
        <v>22</v>
      </c>
      <c r="D9117" t="s">
        <v>23</v>
      </c>
      <c r="E9117" s="1">
        <v>45503</v>
      </c>
      <c r="F9117" s="1">
        <v>45509</v>
      </c>
      <c r="G9117">
        <v>123</v>
      </c>
      <c r="H9117">
        <v>128</v>
      </c>
      <c r="I9117">
        <v>126</v>
      </c>
      <c r="J9117">
        <v>1129</v>
      </c>
      <c r="K9117">
        <v>1187</v>
      </c>
      <c r="L9117" t="s">
        <v>34</v>
      </c>
      <c r="M9117">
        <v>6</v>
      </c>
      <c r="N9117">
        <f t="shared" si="712"/>
        <v>149562</v>
      </c>
      <c r="O9117">
        <f t="shared" si="713"/>
        <v>58</v>
      </c>
      <c r="P9117" t="str">
        <f t="shared" si="714"/>
        <v>Understock</v>
      </c>
      <c r="Q9117">
        <f t="shared" si="710"/>
        <v>0</v>
      </c>
      <c r="R9117" t="str">
        <f t="shared" si="711"/>
        <v>On Time</v>
      </c>
    </row>
    <row r="9118" spans="1:18" x14ac:dyDescent="0.3">
      <c r="A9118" t="s">
        <v>9153</v>
      </c>
      <c r="B9118" t="s">
        <v>48</v>
      </c>
      <c r="C9118" t="s">
        <v>15</v>
      </c>
      <c r="D9118" t="s">
        <v>23</v>
      </c>
      <c r="E9118" s="1">
        <v>45114</v>
      </c>
      <c r="F9118" s="1">
        <v>45123</v>
      </c>
      <c r="G9118">
        <v>448</v>
      </c>
      <c r="H9118">
        <v>136</v>
      </c>
      <c r="I9118">
        <v>117</v>
      </c>
      <c r="J9118">
        <v>1702</v>
      </c>
      <c r="K9118">
        <v>1786</v>
      </c>
      <c r="L9118" t="s">
        <v>17</v>
      </c>
      <c r="M9118">
        <v>9</v>
      </c>
      <c r="N9118">
        <f t="shared" si="712"/>
        <v>208962</v>
      </c>
      <c r="O9118">
        <f t="shared" si="713"/>
        <v>84</v>
      </c>
      <c r="P9118" t="str">
        <f t="shared" si="714"/>
        <v>Overstock</v>
      </c>
      <c r="Q9118">
        <f t="shared" si="710"/>
        <v>0</v>
      </c>
      <c r="R9118" t="str">
        <f t="shared" si="711"/>
        <v>On Time</v>
      </c>
    </row>
    <row r="9119" spans="1:18" x14ac:dyDescent="0.3">
      <c r="A9119" t="s">
        <v>9154</v>
      </c>
      <c r="B9119" t="s">
        <v>60</v>
      </c>
      <c r="C9119" t="s">
        <v>33</v>
      </c>
      <c r="D9119" t="s">
        <v>23</v>
      </c>
      <c r="E9119" s="1">
        <v>44991</v>
      </c>
      <c r="F9119" s="1">
        <v>44997</v>
      </c>
      <c r="G9119">
        <v>376</v>
      </c>
      <c r="H9119">
        <v>86</v>
      </c>
      <c r="I9119">
        <v>247</v>
      </c>
      <c r="J9119">
        <v>1944</v>
      </c>
      <c r="K9119">
        <v>2022</v>
      </c>
      <c r="L9119" t="s">
        <v>30</v>
      </c>
      <c r="M9119">
        <v>6</v>
      </c>
      <c r="N9119">
        <f t="shared" si="712"/>
        <v>499434</v>
      </c>
      <c r="O9119">
        <f t="shared" si="713"/>
        <v>78</v>
      </c>
      <c r="P9119" t="str">
        <f t="shared" si="714"/>
        <v>Overstock</v>
      </c>
      <c r="Q9119">
        <f t="shared" si="710"/>
        <v>0</v>
      </c>
      <c r="R9119" t="str">
        <f t="shared" si="711"/>
        <v>On Time</v>
      </c>
    </row>
    <row r="9120" spans="1:18" x14ac:dyDescent="0.3">
      <c r="A9120" t="s">
        <v>9155</v>
      </c>
      <c r="B9120" t="s">
        <v>26</v>
      </c>
      <c r="C9120" t="s">
        <v>41</v>
      </c>
      <c r="D9120" t="s">
        <v>27</v>
      </c>
      <c r="E9120" s="1">
        <v>45137</v>
      </c>
      <c r="F9120" s="1">
        <v>45144</v>
      </c>
      <c r="G9120">
        <v>496</v>
      </c>
      <c r="H9120">
        <v>99</v>
      </c>
      <c r="I9120">
        <v>164</v>
      </c>
      <c r="J9120">
        <v>422</v>
      </c>
      <c r="K9120">
        <v>630</v>
      </c>
      <c r="L9120" t="s">
        <v>30</v>
      </c>
      <c r="M9120">
        <v>7</v>
      </c>
      <c r="N9120">
        <f t="shared" si="712"/>
        <v>103320</v>
      </c>
      <c r="O9120">
        <f t="shared" si="713"/>
        <v>208</v>
      </c>
      <c r="P9120" t="str">
        <f t="shared" si="714"/>
        <v>Overstock</v>
      </c>
      <c r="Q9120">
        <f t="shared" si="710"/>
        <v>0</v>
      </c>
      <c r="R9120" t="str">
        <f t="shared" si="711"/>
        <v>On Time</v>
      </c>
    </row>
    <row r="9121" spans="1:18" x14ac:dyDescent="0.3">
      <c r="A9121" t="s">
        <v>9156</v>
      </c>
      <c r="B9121" t="s">
        <v>14</v>
      </c>
      <c r="C9121" t="s">
        <v>22</v>
      </c>
      <c r="D9121" t="s">
        <v>23</v>
      </c>
      <c r="E9121" s="1">
        <v>45549</v>
      </c>
      <c r="F9121" s="1">
        <v>45554</v>
      </c>
      <c r="G9121">
        <v>26</v>
      </c>
      <c r="H9121">
        <v>133</v>
      </c>
      <c r="I9121">
        <v>61</v>
      </c>
      <c r="J9121">
        <v>300</v>
      </c>
      <c r="K9121">
        <v>488</v>
      </c>
      <c r="L9121" t="s">
        <v>19</v>
      </c>
      <c r="M9121">
        <v>5</v>
      </c>
      <c r="N9121">
        <f t="shared" si="712"/>
        <v>29768</v>
      </c>
      <c r="O9121">
        <f t="shared" si="713"/>
        <v>188</v>
      </c>
      <c r="P9121" t="str">
        <f t="shared" si="714"/>
        <v>Understock</v>
      </c>
      <c r="Q9121">
        <f t="shared" si="710"/>
        <v>0</v>
      </c>
      <c r="R9121" t="str">
        <f t="shared" si="711"/>
        <v>On Time</v>
      </c>
    </row>
    <row r="9122" spans="1:18" x14ac:dyDescent="0.3">
      <c r="A9122" t="s">
        <v>9157</v>
      </c>
      <c r="B9122" t="s">
        <v>60</v>
      </c>
      <c r="C9122" t="s">
        <v>22</v>
      </c>
      <c r="D9122" t="s">
        <v>39</v>
      </c>
      <c r="E9122" s="1">
        <v>45463</v>
      </c>
      <c r="F9122" s="1">
        <v>45464</v>
      </c>
      <c r="G9122">
        <v>360</v>
      </c>
      <c r="H9122">
        <v>73</v>
      </c>
      <c r="I9122">
        <v>92</v>
      </c>
      <c r="J9122">
        <v>1480</v>
      </c>
      <c r="K9122">
        <v>1842</v>
      </c>
      <c r="L9122" t="s">
        <v>24</v>
      </c>
      <c r="M9122">
        <v>1</v>
      </c>
      <c r="N9122">
        <f t="shared" si="712"/>
        <v>169464</v>
      </c>
      <c r="O9122">
        <f t="shared" si="713"/>
        <v>362</v>
      </c>
      <c r="P9122" t="str">
        <f t="shared" si="714"/>
        <v>Overstock</v>
      </c>
      <c r="Q9122">
        <f t="shared" si="710"/>
        <v>0</v>
      </c>
      <c r="R9122" t="str">
        <f t="shared" si="711"/>
        <v>On Time</v>
      </c>
    </row>
    <row r="9123" spans="1:18" x14ac:dyDescent="0.3">
      <c r="A9123" t="s">
        <v>9158</v>
      </c>
      <c r="B9123" t="s">
        <v>38</v>
      </c>
      <c r="C9123" t="s">
        <v>33</v>
      </c>
      <c r="D9123" t="s">
        <v>27</v>
      </c>
      <c r="E9123" s="1">
        <v>44996</v>
      </c>
      <c r="F9123" s="1">
        <v>45005</v>
      </c>
      <c r="G9123">
        <v>500</v>
      </c>
      <c r="H9123">
        <v>133</v>
      </c>
      <c r="I9123">
        <v>11</v>
      </c>
      <c r="J9123">
        <v>692</v>
      </c>
      <c r="K9123">
        <v>879</v>
      </c>
      <c r="L9123" t="s">
        <v>30</v>
      </c>
      <c r="M9123">
        <v>9</v>
      </c>
      <c r="N9123">
        <f t="shared" si="712"/>
        <v>9669</v>
      </c>
      <c r="O9123">
        <f t="shared" si="713"/>
        <v>187</v>
      </c>
      <c r="P9123" t="str">
        <f t="shared" si="714"/>
        <v>Overstock</v>
      </c>
      <c r="Q9123">
        <f t="shared" si="710"/>
        <v>0</v>
      </c>
      <c r="R9123" t="str">
        <f t="shared" si="711"/>
        <v>On Time</v>
      </c>
    </row>
    <row r="9124" spans="1:18" x14ac:dyDescent="0.3">
      <c r="A9124" t="s">
        <v>9159</v>
      </c>
      <c r="B9124" t="s">
        <v>32</v>
      </c>
      <c r="C9124" t="s">
        <v>15</v>
      </c>
      <c r="D9124" t="s">
        <v>39</v>
      </c>
      <c r="E9124" s="1">
        <v>45121</v>
      </c>
      <c r="F9124" s="1">
        <v>45130</v>
      </c>
      <c r="G9124">
        <v>236</v>
      </c>
      <c r="H9124">
        <v>118</v>
      </c>
      <c r="I9124">
        <v>196</v>
      </c>
      <c r="J9124">
        <v>603</v>
      </c>
      <c r="K9124">
        <v>953</v>
      </c>
      <c r="L9124" t="s">
        <v>24</v>
      </c>
      <c r="M9124">
        <v>9</v>
      </c>
      <c r="N9124">
        <f t="shared" si="712"/>
        <v>186788</v>
      </c>
      <c r="O9124">
        <f t="shared" si="713"/>
        <v>350</v>
      </c>
      <c r="P9124" t="str">
        <f t="shared" si="714"/>
        <v>Overstock</v>
      </c>
      <c r="Q9124">
        <f t="shared" si="710"/>
        <v>0</v>
      </c>
      <c r="R9124" t="str">
        <f t="shared" si="711"/>
        <v>On Time</v>
      </c>
    </row>
    <row r="9125" spans="1:18" x14ac:dyDescent="0.3">
      <c r="A9125" t="s">
        <v>9160</v>
      </c>
      <c r="B9125" t="s">
        <v>50</v>
      </c>
      <c r="C9125" t="s">
        <v>22</v>
      </c>
      <c r="D9125" t="s">
        <v>39</v>
      </c>
      <c r="E9125" s="1">
        <v>45234</v>
      </c>
      <c r="F9125" s="1">
        <v>45243</v>
      </c>
      <c r="G9125">
        <v>286</v>
      </c>
      <c r="H9125">
        <v>142</v>
      </c>
      <c r="I9125">
        <v>113</v>
      </c>
      <c r="J9125">
        <v>447</v>
      </c>
      <c r="K9125">
        <v>834</v>
      </c>
      <c r="L9125" t="s">
        <v>30</v>
      </c>
      <c r="M9125">
        <v>9</v>
      </c>
      <c r="N9125">
        <f t="shared" si="712"/>
        <v>94242</v>
      </c>
      <c r="O9125">
        <f t="shared" si="713"/>
        <v>387</v>
      </c>
      <c r="P9125" t="str">
        <f t="shared" si="714"/>
        <v>Overstock</v>
      </c>
      <c r="Q9125">
        <f t="shared" si="710"/>
        <v>0</v>
      </c>
      <c r="R9125" t="str">
        <f t="shared" si="711"/>
        <v>On Time</v>
      </c>
    </row>
    <row r="9126" spans="1:18" x14ac:dyDescent="0.3">
      <c r="A9126" t="s">
        <v>9161</v>
      </c>
      <c r="B9126" t="s">
        <v>50</v>
      </c>
      <c r="C9126" t="s">
        <v>33</v>
      </c>
      <c r="D9126" t="s">
        <v>27</v>
      </c>
      <c r="E9126" s="1">
        <v>45517</v>
      </c>
      <c r="F9126" s="1">
        <v>45520</v>
      </c>
      <c r="G9126">
        <v>96</v>
      </c>
      <c r="H9126">
        <v>59</v>
      </c>
      <c r="I9126">
        <v>65</v>
      </c>
      <c r="J9126">
        <v>684</v>
      </c>
      <c r="K9126">
        <v>1120</v>
      </c>
      <c r="L9126" t="s">
        <v>19</v>
      </c>
      <c r="M9126">
        <v>3</v>
      </c>
      <c r="N9126">
        <f t="shared" si="712"/>
        <v>72800</v>
      </c>
      <c r="O9126">
        <f t="shared" si="713"/>
        <v>436</v>
      </c>
      <c r="P9126" t="str">
        <f t="shared" si="714"/>
        <v>Overstock</v>
      </c>
      <c r="Q9126">
        <f t="shared" si="710"/>
        <v>0</v>
      </c>
      <c r="R9126" t="str">
        <f t="shared" si="711"/>
        <v>On Time</v>
      </c>
    </row>
    <row r="9127" spans="1:18" x14ac:dyDescent="0.3">
      <c r="A9127" t="s">
        <v>9162</v>
      </c>
      <c r="B9127" t="s">
        <v>26</v>
      </c>
      <c r="C9127" t="s">
        <v>15</v>
      </c>
      <c r="D9127" t="s">
        <v>27</v>
      </c>
      <c r="E9127" s="1">
        <v>45227</v>
      </c>
      <c r="F9127" s="1">
        <v>45235</v>
      </c>
      <c r="G9127">
        <v>123</v>
      </c>
      <c r="H9127">
        <v>143</v>
      </c>
      <c r="I9127">
        <v>245</v>
      </c>
      <c r="J9127">
        <v>418</v>
      </c>
      <c r="K9127">
        <v>904</v>
      </c>
      <c r="L9127" t="s">
        <v>24</v>
      </c>
      <c r="M9127">
        <v>8</v>
      </c>
      <c r="N9127">
        <f t="shared" si="712"/>
        <v>221480</v>
      </c>
      <c r="O9127">
        <f t="shared" si="713"/>
        <v>486</v>
      </c>
      <c r="P9127" t="str">
        <f t="shared" si="714"/>
        <v>Understock</v>
      </c>
      <c r="Q9127">
        <f t="shared" si="710"/>
        <v>0</v>
      </c>
      <c r="R9127" t="str">
        <f t="shared" si="711"/>
        <v>On Time</v>
      </c>
    </row>
    <row r="9128" spans="1:18" x14ac:dyDescent="0.3">
      <c r="A9128" t="s">
        <v>9163</v>
      </c>
      <c r="B9128" t="s">
        <v>21</v>
      </c>
      <c r="C9128" t="s">
        <v>22</v>
      </c>
      <c r="D9128" t="s">
        <v>27</v>
      </c>
      <c r="E9128" s="1">
        <v>45463</v>
      </c>
      <c r="F9128" s="1">
        <v>45470</v>
      </c>
      <c r="G9128">
        <v>19</v>
      </c>
      <c r="H9128">
        <v>124</v>
      </c>
      <c r="I9128">
        <v>46</v>
      </c>
      <c r="J9128">
        <v>1271</v>
      </c>
      <c r="K9128">
        <v>1751</v>
      </c>
      <c r="L9128" t="s">
        <v>30</v>
      </c>
      <c r="M9128">
        <v>7</v>
      </c>
      <c r="N9128">
        <f t="shared" si="712"/>
        <v>80546</v>
      </c>
      <c r="O9128">
        <f t="shared" si="713"/>
        <v>480</v>
      </c>
      <c r="P9128" t="str">
        <f t="shared" si="714"/>
        <v>Understock</v>
      </c>
      <c r="Q9128">
        <f t="shared" si="710"/>
        <v>0</v>
      </c>
      <c r="R9128" t="str">
        <f t="shared" si="711"/>
        <v>On Time</v>
      </c>
    </row>
    <row r="9129" spans="1:18" x14ac:dyDescent="0.3">
      <c r="A9129" t="s">
        <v>9164</v>
      </c>
      <c r="B9129" t="s">
        <v>26</v>
      </c>
      <c r="C9129" t="s">
        <v>33</v>
      </c>
      <c r="D9129" t="s">
        <v>23</v>
      </c>
      <c r="E9129" s="1">
        <v>44957</v>
      </c>
      <c r="F9129" s="1">
        <v>44958</v>
      </c>
      <c r="G9129">
        <v>422</v>
      </c>
      <c r="H9129">
        <v>138</v>
      </c>
      <c r="I9129">
        <v>157</v>
      </c>
      <c r="J9129">
        <v>1875</v>
      </c>
      <c r="K9129">
        <v>2307</v>
      </c>
      <c r="L9129" t="s">
        <v>17</v>
      </c>
      <c r="M9129">
        <v>1</v>
      </c>
      <c r="N9129">
        <f t="shared" si="712"/>
        <v>362199</v>
      </c>
      <c r="O9129">
        <f t="shared" si="713"/>
        <v>432</v>
      </c>
      <c r="P9129" t="str">
        <f t="shared" si="714"/>
        <v>Overstock</v>
      </c>
      <c r="Q9129">
        <f t="shared" si="710"/>
        <v>0</v>
      </c>
      <c r="R9129" t="str">
        <f t="shared" si="711"/>
        <v>On Time</v>
      </c>
    </row>
    <row r="9130" spans="1:18" x14ac:dyDescent="0.3">
      <c r="A9130" t="s">
        <v>9165</v>
      </c>
      <c r="B9130" t="s">
        <v>48</v>
      </c>
      <c r="C9130" t="s">
        <v>15</v>
      </c>
      <c r="D9130" t="s">
        <v>39</v>
      </c>
      <c r="E9130" s="1">
        <v>45536</v>
      </c>
      <c r="F9130" s="1">
        <v>45537</v>
      </c>
      <c r="G9130">
        <v>398</v>
      </c>
      <c r="H9130">
        <v>146</v>
      </c>
      <c r="I9130">
        <v>249</v>
      </c>
      <c r="J9130">
        <v>736</v>
      </c>
      <c r="K9130">
        <v>834</v>
      </c>
      <c r="L9130" t="s">
        <v>17</v>
      </c>
      <c r="M9130">
        <v>1</v>
      </c>
      <c r="N9130">
        <f t="shared" si="712"/>
        <v>207666</v>
      </c>
      <c r="O9130">
        <f t="shared" si="713"/>
        <v>98</v>
      </c>
      <c r="P9130" t="str">
        <f t="shared" si="714"/>
        <v>Overstock</v>
      </c>
      <c r="Q9130">
        <f t="shared" si="710"/>
        <v>0</v>
      </c>
      <c r="R9130" t="str">
        <f t="shared" si="711"/>
        <v>On Time</v>
      </c>
    </row>
    <row r="9131" spans="1:18" x14ac:dyDescent="0.3">
      <c r="A9131" t="s">
        <v>9166</v>
      </c>
      <c r="B9131" t="s">
        <v>48</v>
      </c>
      <c r="C9131" t="s">
        <v>33</v>
      </c>
      <c r="D9131" t="s">
        <v>27</v>
      </c>
      <c r="E9131" s="1">
        <v>44980</v>
      </c>
      <c r="F9131" s="1">
        <v>44988</v>
      </c>
      <c r="G9131">
        <v>82</v>
      </c>
      <c r="H9131">
        <v>149</v>
      </c>
      <c r="I9131">
        <v>228</v>
      </c>
      <c r="J9131">
        <v>1526</v>
      </c>
      <c r="K9131">
        <v>1754</v>
      </c>
      <c r="L9131" t="s">
        <v>24</v>
      </c>
      <c r="M9131">
        <v>8</v>
      </c>
      <c r="N9131">
        <f t="shared" si="712"/>
        <v>399912</v>
      </c>
      <c r="O9131">
        <f t="shared" si="713"/>
        <v>228</v>
      </c>
      <c r="P9131" t="str">
        <f t="shared" si="714"/>
        <v>Understock</v>
      </c>
      <c r="Q9131">
        <f t="shared" si="710"/>
        <v>0</v>
      </c>
      <c r="R9131" t="str">
        <f t="shared" si="711"/>
        <v>On Time</v>
      </c>
    </row>
    <row r="9132" spans="1:18" x14ac:dyDescent="0.3">
      <c r="A9132" t="s">
        <v>9167</v>
      </c>
      <c r="B9132" t="s">
        <v>44</v>
      </c>
      <c r="C9132" t="s">
        <v>33</v>
      </c>
      <c r="D9132" t="s">
        <v>27</v>
      </c>
      <c r="E9132" s="1">
        <v>45486</v>
      </c>
      <c r="F9132" s="1">
        <v>45495</v>
      </c>
      <c r="G9132">
        <v>270</v>
      </c>
      <c r="H9132">
        <v>128</v>
      </c>
      <c r="I9132">
        <v>83</v>
      </c>
      <c r="J9132">
        <v>549</v>
      </c>
      <c r="K9132">
        <v>603</v>
      </c>
      <c r="L9132" t="s">
        <v>19</v>
      </c>
      <c r="M9132">
        <v>9</v>
      </c>
      <c r="N9132">
        <f t="shared" si="712"/>
        <v>50049</v>
      </c>
      <c r="O9132">
        <f t="shared" si="713"/>
        <v>54</v>
      </c>
      <c r="P9132" t="str">
        <f t="shared" si="714"/>
        <v>Overstock</v>
      </c>
      <c r="Q9132">
        <f t="shared" si="710"/>
        <v>0</v>
      </c>
      <c r="R9132" t="str">
        <f t="shared" si="711"/>
        <v>On Time</v>
      </c>
    </row>
    <row r="9133" spans="1:18" x14ac:dyDescent="0.3">
      <c r="A9133" t="s">
        <v>9168</v>
      </c>
      <c r="B9133" t="s">
        <v>52</v>
      </c>
      <c r="C9133" t="s">
        <v>41</v>
      </c>
      <c r="D9133" t="s">
        <v>16</v>
      </c>
      <c r="E9133" s="1">
        <v>45638</v>
      </c>
      <c r="F9133" s="1">
        <v>45646</v>
      </c>
      <c r="G9133">
        <v>81</v>
      </c>
      <c r="H9133">
        <v>120</v>
      </c>
      <c r="I9133">
        <v>50</v>
      </c>
      <c r="J9133">
        <v>1181</v>
      </c>
      <c r="K9133">
        <v>1471</v>
      </c>
      <c r="L9133" t="s">
        <v>17</v>
      </c>
      <c r="M9133">
        <v>8</v>
      </c>
      <c r="N9133">
        <f t="shared" si="712"/>
        <v>73550</v>
      </c>
      <c r="O9133">
        <f t="shared" si="713"/>
        <v>290</v>
      </c>
      <c r="P9133" t="str">
        <f t="shared" si="714"/>
        <v>Overstock</v>
      </c>
      <c r="Q9133">
        <f t="shared" si="710"/>
        <v>0</v>
      </c>
      <c r="R9133" t="str">
        <f t="shared" si="711"/>
        <v>On Time</v>
      </c>
    </row>
    <row r="9134" spans="1:18" x14ac:dyDescent="0.3">
      <c r="A9134" t="s">
        <v>9169</v>
      </c>
      <c r="B9134" t="s">
        <v>26</v>
      </c>
      <c r="C9134" t="s">
        <v>41</v>
      </c>
      <c r="D9134" t="s">
        <v>16</v>
      </c>
      <c r="E9134" s="1">
        <v>44990</v>
      </c>
      <c r="F9134" s="1">
        <v>44998</v>
      </c>
      <c r="G9134">
        <v>454</v>
      </c>
      <c r="H9134">
        <v>69</v>
      </c>
      <c r="I9134">
        <v>27</v>
      </c>
      <c r="J9134">
        <v>520</v>
      </c>
      <c r="K9134">
        <v>668</v>
      </c>
      <c r="L9134" t="s">
        <v>19</v>
      </c>
      <c r="M9134">
        <v>8</v>
      </c>
      <c r="N9134">
        <f t="shared" si="712"/>
        <v>18036</v>
      </c>
      <c r="O9134">
        <f t="shared" si="713"/>
        <v>148</v>
      </c>
      <c r="P9134" t="str">
        <f t="shared" si="714"/>
        <v>Overstock</v>
      </c>
      <c r="Q9134">
        <f t="shared" si="710"/>
        <v>0</v>
      </c>
      <c r="R9134" t="str">
        <f t="shared" si="711"/>
        <v>On Time</v>
      </c>
    </row>
    <row r="9135" spans="1:18" x14ac:dyDescent="0.3">
      <c r="A9135" t="s">
        <v>9170</v>
      </c>
      <c r="B9135" t="s">
        <v>26</v>
      </c>
      <c r="C9135" t="s">
        <v>15</v>
      </c>
      <c r="D9135" t="s">
        <v>29</v>
      </c>
      <c r="E9135" s="1">
        <v>45629</v>
      </c>
      <c r="F9135" s="1">
        <v>45633</v>
      </c>
      <c r="G9135">
        <v>310</v>
      </c>
      <c r="H9135">
        <v>99</v>
      </c>
      <c r="I9135">
        <v>138</v>
      </c>
      <c r="J9135">
        <v>313</v>
      </c>
      <c r="K9135">
        <v>727</v>
      </c>
      <c r="L9135" t="s">
        <v>24</v>
      </c>
      <c r="M9135">
        <v>4</v>
      </c>
      <c r="N9135">
        <f t="shared" si="712"/>
        <v>100326</v>
      </c>
      <c r="O9135">
        <f t="shared" si="713"/>
        <v>414</v>
      </c>
      <c r="P9135" t="str">
        <f t="shared" si="714"/>
        <v>Overstock</v>
      </c>
      <c r="Q9135">
        <f t="shared" si="710"/>
        <v>0</v>
      </c>
      <c r="R9135" t="str">
        <f t="shared" si="711"/>
        <v>On Time</v>
      </c>
    </row>
    <row r="9136" spans="1:18" x14ac:dyDescent="0.3">
      <c r="A9136" t="s">
        <v>9171</v>
      </c>
      <c r="B9136" t="s">
        <v>48</v>
      </c>
      <c r="C9136" t="s">
        <v>41</v>
      </c>
      <c r="D9136" t="s">
        <v>39</v>
      </c>
      <c r="E9136" s="1">
        <v>45366</v>
      </c>
      <c r="F9136" s="1">
        <v>45374</v>
      </c>
      <c r="G9136">
        <v>44</v>
      </c>
      <c r="H9136">
        <v>148</v>
      </c>
      <c r="I9136">
        <v>125</v>
      </c>
      <c r="J9136">
        <v>724</v>
      </c>
      <c r="K9136">
        <v>821</v>
      </c>
      <c r="L9136" t="s">
        <v>19</v>
      </c>
      <c r="M9136">
        <v>8</v>
      </c>
      <c r="N9136">
        <f t="shared" si="712"/>
        <v>102625</v>
      </c>
      <c r="O9136">
        <f t="shared" si="713"/>
        <v>97</v>
      </c>
      <c r="P9136" t="str">
        <f t="shared" si="714"/>
        <v>Understock</v>
      </c>
      <c r="Q9136">
        <f t="shared" si="710"/>
        <v>0</v>
      </c>
      <c r="R9136" t="str">
        <f t="shared" si="711"/>
        <v>On Time</v>
      </c>
    </row>
    <row r="9137" spans="1:18" x14ac:dyDescent="0.3">
      <c r="A9137" t="s">
        <v>9172</v>
      </c>
      <c r="B9137" t="s">
        <v>21</v>
      </c>
      <c r="C9137" t="s">
        <v>41</v>
      </c>
      <c r="D9137" t="s">
        <v>23</v>
      </c>
      <c r="E9137" s="1">
        <v>45529</v>
      </c>
      <c r="F9137" s="1">
        <v>45531</v>
      </c>
      <c r="G9137">
        <v>479</v>
      </c>
      <c r="H9137">
        <v>81</v>
      </c>
      <c r="I9137">
        <v>284</v>
      </c>
      <c r="J9137">
        <v>825</v>
      </c>
      <c r="K9137">
        <v>1236</v>
      </c>
      <c r="L9137" t="s">
        <v>17</v>
      </c>
      <c r="M9137">
        <v>2</v>
      </c>
      <c r="N9137">
        <f t="shared" si="712"/>
        <v>351024</v>
      </c>
      <c r="O9137">
        <f t="shared" si="713"/>
        <v>411</v>
      </c>
      <c r="P9137" t="str">
        <f t="shared" si="714"/>
        <v>Overstock</v>
      </c>
      <c r="Q9137">
        <f t="shared" si="710"/>
        <v>0</v>
      </c>
      <c r="R9137" t="str">
        <f t="shared" si="711"/>
        <v>On Time</v>
      </c>
    </row>
    <row r="9138" spans="1:18" x14ac:dyDescent="0.3">
      <c r="A9138" t="s">
        <v>9173</v>
      </c>
      <c r="B9138" t="s">
        <v>14</v>
      </c>
      <c r="C9138" t="s">
        <v>33</v>
      </c>
      <c r="D9138" t="s">
        <v>39</v>
      </c>
      <c r="E9138" s="1">
        <v>45557</v>
      </c>
      <c r="F9138" s="1">
        <v>45567</v>
      </c>
      <c r="G9138">
        <v>25</v>
      </c>
      <c r="H9138">
        <v>51</v>
      </c>
      <c r="I9138">
        <v>20</v>
      </c>
      <c r="J9138">
        <v>851</v>
      </c>
      <c r="K9138">
        <v>959</v>
      </c>
      <c r="L9138" t="s">
        <v>17</v>
      </c>
      <c r="M9138">
        <v>10</v>
      </c>
      <c r="N9138">
        <f t="shared" si="712"/>
        <v>19180</v>
      </c>
      <c r="O9138">
        <f t="shared" si="713"/>
        <v>108</v>
      </c>
      <c r="P9138" t="str">
        <f t="shared" si="714"/>
        <v>Overstock</v>
      </c>
      <c r="Q9138">
        <f t="shared" si="710"/>
        <v>0</v>
      </c>
      <c r="R9138" t="str">
        <f t="shared" si="711"/>
        <v>On Time</v>
      </c>
    </row>
    <row r="9139" spans="1:18" x14ac:dyDescent="0.3">
      <c r="A9139" t="s">
        <v>9174</v>
      </c>
      <c r="B9139" t="s">
        <v>14</v>
      </c>
      <c r="C9139" t="s">
        <v>22</v>
      </c>
      <c r="D9139" t="s">
        <v>29</v>
      </c>
      <c r="E9139" s="1">
        <v>45237</v>
      </c>
      <c r="F9139" s="1">
        <v>45242</v>
      </c>
      <c r="G9139">
        <v>74</v>
      </c>
      <c r="H9139">
        <v>140</v>
      </c>
      <c r="I9139">
        <v>108</v>
      </c>
      <c r="J9139">
        <v>283</v>
      </c>
      <c r="K9139">
        <v>396</v>
      </c>
      <c r="L9139" t="s">
        <v>24</v>
      </c>
      <c r="M9139">
        <v>5</v>
      </c>
      <c r="N9139">
        <f t="shared" si="712"/>
        <v>42768</v>
      </c>
      <c r="O9139">
        <f t="shared" si="713"/>
        <v>113</v>
      </c>
      <c r="P9139" t="str">
        <f t="shared" si="714"/>
        <v>Understock</v>
      </c>
      <c r="Q9139">
        <f t="shared" si="710"/>
        <v>0</v>
      </c>
      <c r="R9139" t="str">
        <f t="shared" si="711"/>
        <v>On Time</v>
      </c>
    </row>
    <row r="9140" spans="1:18" x14ac:dyDescent="0.3">
      <c r="A9140" t="s">
        <v>9175</v>
      </c>
      <c r="B9140" t="s">
        <v>60</v>
      </c>
      <c r="C9140" t="s">
        <v>15</v>
      </c>
      <c r="D9140" t="s">
        <v>23</v>
      </c>
      <c r="E9140" s="1">
        <v>45266</v>
      </c>
      <c r="F9140" s="1">
        <v>45271</v>
      </c>
      <c r="G9140">
        <v>293</v>
      </c>
      <c r="H9140">
        <v>83</v>
      </c>
      <c r="I9140">
        <v>152</v>
      </c>
      <c r="J9140">
        <v>972</v>
      </c>
      <c r="K9140">
        <v>1109</v>
      </c>
      <c r="L9140" t="s">
        <v>19</v>
      </c>
      <c r="M9140">
        <v>5</v>
      </c>
      <c r="N9140">
        <f t="shared" si="712"/>
        <v>168568</v>
      </c>
      <c r="O9140">
        <f t="shared" si="713"/>
        <v>137</v>
      </c>
      <c r="P9140" t="str">
        <f t="shared" si="714"/>
        <v>Overstock</v>
      </c>
      <c r="Q9140">
        <f t="shared" si="710"/>
        <v>0</v>
      </c>
      <c r="R9140" t="str">
        <f t="shared" si="711"/>
        <v>On Time</v>
      </c>
    </row>
    <row r="9141" spans="1:18" x14ac:dyDescent="0.3">
      <c r="A9141" t="s">
        <v>9176</v>
      </c>
      <c r="B9141" t="s">
        <v>60</v>
      </c>
      <c r="C9141" t="s">
        <v>33</v>
      </c>
      <c r="D9141" t="s">
        <v>23</v>
      </c>
      <c r="E9141" s="1">
        <v>45503</v>
      </c>
      <c r="F9141" s="1">
        <v>45513</v>
      </c>
      <c r="G9141">
        <v>397</v>
      </c>
      <c r="H9141">
        <v>91</v>
      </c>
      <c r="I9141">
        <v>223</v>
      </c>
      <c r="J9141">
        <v>1334</v>
      </c>
      <c r="K9141">
        <v>1676</v>
      </c>
      <c r="L9141" t="s">
        <v>30</v>
      </c>
      <c r="M9141">
        <v>10</v>
      </c>
      <c r="N9141">
        <f t="shared" si="712"/>
        <v>373748</v>
      </c>
      <c r="O9141">
        <f t="shared" si="713"/>
        <v>342</v>
      </c>
      <c r="P9141" t="str">
        <f t="shared" si="714"/>
        <v>Overstock</v>
      </c>
      <c r="Q9141">
        <f t="shared" si="710"/>
        <v>0</v>
      </c>
      <c r="R9141" t="str">
        <f t="shared" si="711"/>
        <v>On Time</v>
      </c>
    </row>
    <row r="9142" spans="1:18" x14ac:dyDescent="0.3">
      <c r="A9142" t="s">
        <v>9177</v>
      </c>
      <c r="B9142" t="s">
        <v>52</v>
      </c>
      <c r="C9142" t="s">
        <v>15</v>
      </c>
      <c r="D9142" t="s">
        <v>29</v>
      </c>
      <c r="E9142" s="1">
        <v>45412</v>
      </c>
      <c r="F9142" s="1">
        <v>45415</v>
      </c>
      <c r="G9142">
        <v>37</v>
      </c>
      <c r="H9142">
        <v>70</v>
      </c>
      <c r="I9142">
        <v>219</v>
      </c>
      <c r="J9142">
        <v>1210</v>
      </c>
      <c r="K9142">
        <v>1465</v>
      </c>
      <c r="L9142" t="s">
        <v>24</v>
      </c>
      <c r="M9142">
        <v>3</v>
      </c>
      <c r="N9142">
        <f t="shared" si="712"/>
        <v>320835</v>
      </c>
      <c r="O9142">
        <f t="shared" si="713"/>
        <v>255</v>
      </c>
      <c r="P9142" t="str">
        <f t="shared" si="714"/>
        <v>Understock</v>
      </c>
      <c r="Q9142">
        <f t="shared" si="710"/>
        <v>0</v>
      </c>
      <c r="R9142" t="str">
        <f t="shared" si="711"/>
        <v>On Time</v>
      </c>
    </row>
    <row r="9143" spans="1:18" x14ac:dyDescent="0.3">
      <c r="A9143" t="s">
        <v>9178</v>
      </c>
      <c r="B9143" t="s">
        <v>44</v>
      </c>
      <c r="C9143" t="s">
        <v>15</v>
      </c>
      <c r="D9143" t="s">
        <v>23</v>
      </c>
      <c r="E9143" s="1">
        <v>45595</v>
      </c>
      <c r="F9143" s="1">
        <v>45604</v>
      </c>
      <c r="G9143">
        <v>167</v>
      </c>
      <c r="H9143">
        <v>54</v>
      </c>
      <c r="I9143">
        <v>185</v>
      </c>
      <c r="J9143">
        <v>1539</v>
      </c>
      <c r="K9143">
        <v>1839</v>
      </c>
      <c r="L9143" t="s">
        <v>17</v>
      </c>
      <c r="M9143">
        <v>9</v>
      </c>
      <c r="N9143">
        <f t="shared" si="712"/>
        <v>340215</v>
      </c>
      <c r="O9143">
        <f t="shared" si="713"/>
        <v>300</v>
      </c>
      <c r="P9143" t="str">
        <f t="shared" si="714"/>
        <v>Understock</v>
      </c>
      <c r="Q9143">
        <f t="shared" si="710"/>
        <v>0</v>
      </c>
      <c r="R9143" t="str">
        <f t="shared" si="711"/>
        <v>On Time</v>
      </c>
    </row>
    <row r="9144" spans="1:18" x14ac:dyDescent="0.3">
      <c r="A9144" t="s">
        <v>9179</v>
      </c>
      <c r="B9144" t="s">
        <v>26</v>
      </c>
      <c r="C9144" t="s">
        <v>33</v>
      </c>
      <c r="D9144" t="s">
        <v>39</v>
      </c>
      <c r="E9144" s="1">
        <v>44939</v>
      </c>
      <c r="F9144" s="1">
        <v>44942</v>
      </c>
      <c r="G9144">
        <v>236</v>
      </c>
      <c r="H9144">
        <v>124</v>
      </c>
      <c r="I9144">
        <v>79</v>
      </c>
      <c r="J9144">
        <v>564</v>
      </c>
      <c r="K9144">
        <v>1033</v>
      </c>
      <c r="L9144" t="s">
        <v>24</v>
      </c>
      <c r="M9144">
        <v>3</v>
      </c>
      <c r="N9144">
        <f t="shared" si="712"/>
        <v>81607</v>
      </c>
      <c r="O9144">
        <f t="shared" si="713"/>
        <v>469</v>
      </c>
      <c r="P9144" t="str">
        <f t="shared" si="714"/>
        <v>Overstock</v>
      </c>
      <c r="Q9144">
        <f t="shared" si="710"/>
        <v>0</v>
      </c>
      <c r="R9144" t="str">
        <f t="shared" si="711"/>
        <v>On Time</v>
      </c>
    </row>
    <row r="9145" spans="1:18" x14ac:dyDescent="0.3">
      <c r="A9145" t="s">
        <v>9180</v>
      </c>
      <c r="B9145" t="s">
        <v>52</v>
      </c>
      <c r="C9145" t="s">
        <v>15</v>
      </c>
      <c r="D9145" t="s">
        <v>29</v>
      </c>
      <c r="E9145" s="1">
        <v>45085</v>
      </c>
      <c r="F9145" s="1">
        <v>45095</v>
      </c>
      <c r="G9145">
        <v>123</v>
      </c>
      <c r="H9145">
        <v>81</v>
      </c>
      <c r="I9145">
        <v>270</v>
      </c>
      <c r="J9145">
        <v>460</v>
      </c>
      <c r="K9145">
        <v>528</v>
      </c>
      <c r="L9145" t="s">
        <v>24</v>
      </c>
      <c r="M9145">
        <v>10</v>
      </c>
      <c r="N9145">
        <f t="shared" si="712"/>
        <v>142560</v>
      </c>
      <c r="O9145">
        <f t="shared" si="713"/>
        <v>68</v>
      </c>
      <c r="P9145" t="str">
        <f t="shared" si="714"/>
        <v>Understock</v>
      </c>
      <c r="Q9145">
        <f t="shared" si="710"/>
        <v>0</v>
      </c>
      <c r="R9145" t="str">
        <f t="shared" si="711"/>
        <v>On Time</v>
      </c>
    </row>
    <row r="9146" spans="1:18" x14ac:dyDescent="0.3">
      <c r="A9146" t="s">
        <v>9181</v>
      </c>
      <c r="B9146" t="s">
        <v>26</v>
      </c>
      <c r="C9146" t="s">
        <v>41</v>
      </c>
      <c r="D9146" t="s">
        <v>29</v>
      </c>
      <c r="E9146" s="1">
        <v>45271</v>
      </c>
      <c r="F9146" s="1">
        <v>45273</v>
      </c>
      <c r="G9146">
        <v>209</v>
      </c>
      <c r="H9146">
        <v>102</v>
      </c>
      <c r="I9146">
        <v>262</v>
      </c>
      <c r="J9146">
        <v>1896</v>
      </c>
      <c r="K9146">
        <v>2205</v>
      </c>
      <c r="L9146" t="s">
        <v>34</v>
      </c>
      <c r="M9146">
        <v>2</v>
      </c>
      <c r="N9146">
        <f t="shared" si="712"/>
        <v>577710</v>
      </c>
      <c r="O9146">
        <f t="shared" si="713"/>
        <v>309</v>
      </c>
      <c r="P9146" t="str">
        <f t="shared" si="714"/>
        <v>Understock</v>
      </c>
      <c r="Q9146">
        <f t="shared" si="710"/>
        <v>0</v>
      </c>
      <c r="R9146" t="str">
        <f t="shared" si="711"/>
        <v>On Time</v>
      </c>
    </row>
    <row r="9147" spans="1:18" x14ac:dyDescent="0.3">
      <c r="A9147" t="s">
        <v>9182</v>
      </c>
      <c r="B9147" t="s">
        <v>38</v>
      </c>
      <c r="C9147" t="s">
        <v>41</v>
      </c>
      <c r="D9147" t="s">
        <v>16</v>
      </c>
      <c r="E9147" s="1">
        <v>44947</v>
      </c>
      <c r="F9147" s="1">
        <v>44948</v>
      </c>
      <c r="G9147">
        <v>176</v>
      </c>
      <c r="H9147">
        <v>58</v>
      </c>
      <c r="I9147">
        <v>149</v>
      </c>
      <c r="J9147">
        <v>1611</v>
      </c>
      <c r="K9147">
        <v>1734</v>
      </c>
      <c r="L9147" t="s">
        <v>34</v>
      </c>
      <c r="M9147">
        <v>1</v>
      </c>
      <c r="N9147">
        <f t="shared" si="712"/>
        <v>258366</v>
      </c>
      <c r="O9147">
        <f t="shared" si="713"/>
        <v>123</v>
      </c>
      <c r="P9147" t="str">
        <f t="shared" si="714"/>
        <v>Overstock</v>
      </c>
      <c r="Q9147">
        <f t="shared" si="710"/>
        <v>0</v>
      </c>
      <c r="R9147" t="str">
        <f t="shared" si="711"/>
        <v>On Time</v>
      </c>
    </row>
    <row r="9148" spans="1:18" x14ac:dyDescent="0.3">
      <c r="A9148" t="s">
        <v>9183</v>
      </c>
      <c r="B9148" t="s">
        <v>60</v>
      </c>
      <c r="C9148" t="s">
        <v>22</v>
      </c>
      <c r="D9148" t="s">
        <v>23</v>
      </c>
      <c r="E9148" s="1">
        <v>45126</v>
      </c>
      <c r="F9148" s="1">
        <v>45133</v>
      </c>
      <c r="G9148">
        <v>484</v>
      </c>
      <c r="H9148">
        <v>141</v>
      </c>
      <c r="I9148">
        <v>104</v>
      </c>
      <c r="J9148">
        <v>718</v>
      </c>
      <c r="K9148">
        <v>837</v>
      </c>
      <c r="L9148" t="s">
        <v>34</v>
      </c>
      <c r="M9148">
        <v>7</v>
      </c>
      <c r="N9148">
        <f t="shared" si="712"/>
        <v>87048</v>
      </c>
      <c r="O9148">
        <f t="shared" si="713"/>
        <v>119</v>
      </c>
      <c r="P9148" t="str">
        <f t="shared" si="714"/>
        <v>Overstock</v>
      </c>
      <c r="Q9148">
        <f t="shared" si="710"/>
        <v>0</v>
      </c>
      <c r="R9148" t="str">
        <f t="shared" si="711"/>
        <v>On Time</v>
      </c>
    </row>
    <row r="9149" spans="1:18" x14ac:dyDescent="0.3">
      <c r="A9149" t="s">
        <v>9184</v>
      </c>
      <c r="B9149" t="s">
        <v>38</v>
      </c>
      <c r="C9149" t="s">
        <v>33</v>
      </c>
      <c r="D9149" t="s">
        <v>23</v>
      </c>
      <c r="E9149" s="1">
        <v>44987</v>
      </c>
      <c r="F9149" s="1">
        <v>44997</v>
      </c>
      <c r="G9149">
        <v>293</v>
      </c>
      <c r="H9149">
        <v>97</v>
      </c>
      <c r="I9149">
        <v>259</v>
      </c>
      <c r="J9149">
        <v>324</v>
      </c>
      <c r="K9149">
        <v>786</v>
      </c>
      <c r="L9149" t="s">
        <v>34</v>
      </c>
      <c r="M9149">
        <v>10</v>
      </c>
      <c r="N9149">
        <f t="shared" si="712"/>
        <v>203574</v>
      </c>
      <c r="O9149">
        <f t="shared" si="713"/>
        <v>462</v>
      </c>
      <c r="P9149" t="str">
        <f t="shared" si="714"/>
        <v>Overstock</v>
      </c>
      <c r="Q9149">
        <f t="shared" si="710"/>
        <v>0</v>
      </c>
      <c r="R9149" t="str">
        <f t="shared" si="711"/>
        <v>On Time</v>
      </c>
    </row>
    <row r="9150" spans="1:18" x14ac:dyDescent="0.3">
      <c r="A9150" t="s">
        <v>9185</v>
      </c>
      <c r="B9150" t="s">
        <v>21</v>
      </c>
      <c r="C9150" t="s">
        <v>15</v>
      </c>
      <c r="D9150" t="s">
        <v>39</v>
      </c>
      <c r="E9150" s="1">
        <v>45571</v>
      </c>
      <c r="F9150" s="1">
        <v>45574</v>
      </c>
      <c r="G9150">
        <v>491</v>
      </c>
      <c r="H9150">
        <v>66</v>
      </c>
      <c r="I9150">
        <v>252</v>
      </c>
      <c r="J9150">
        <v>1157</v>
      </c>
      <c r="K9150">
        <v>1568</v>
      </c>
      <c r="L9150" t="s">
        <v>24</v>
      </c>
      <c r="M9150">
        <v>3</v>
      </c>
      <c r="N9150">
        <f t="shared" si="712"/>
        <v>395136</v>
      </c>
      <c r="O9150">
        <f t="shared" si="713"/>
        <v>411</v>
      </c>
      <c r="P9150" t="str">
        <f t="shared" si="714"/>
        <v>Overstock</v>
      </c>
      <c r="Q9150">
        <f t="shared" si="710"/>
        <v>0</v>
      </c>
      <c r="R9150" t="str">
        <f t="shared" si="711"/>
        <v>On Time</v>
      </c>
    </row>
    <row r="9151" spans="1:18" x14ac:dyDescent="0.3">
      <c r="A9151" t="s">
        <v>9186</v>
      </c>
      <c r="B9151" t="s">
        <v>21</v>
      </c>
      <c r="C9151" t="s">
        <v>22</v>
      </c>
      <c r="D9151" t="s">
        <v>27</v>
      </c>
      <c r="E9151" s="1">
        <v>45399</v>
      </c>
      <c r="F9151" s="1">
        <v>45400</v>
      </c>
      <c r="G9151">
        <v>349</v>
      </c>
      <c r="H9151">
        <v>125</v>
      </c>
      <c r="I9151">
        <v>106</v>
      </c>
      <c r="J9151">
        <v>1409</v>
      </c>
      <c r="K9151">
        <v>1495</v>
      </c>
      <c r="L9151" t="s">
        <v>19</v>
      </c>
      <c r="M9151">
        <v>1</v>
      </c>
      <c r="N9151">
        <f t="shared" si="712"/>
        <v>158470</v>
      </c>
      <c r="O9151">
        <f t="shared" si="713"/>
        <v>86</v>
      </c>
      <c r="P9151" t="str">
        <f t="shared" si="714"/>
        <v>Overstock</v>
      </c>
      <c r="Q9151">
        <f t="shared" si="710"/>
        <v>0</v>
      </c>
      <c r="R9151" t="str">
        <f t="shared" si="711"/>
        <v>On Time</v>
      </c>
    </row>
    <row r="9152" spans="1:18" x14ac:dyDescent="0.3">
      <c r="A9152" t="s">
        <v>9187</v>
      </c>
      <c r="B9152" t="s">
        <v>48</v>
      </c>
      <c r="C9152" t="s">
        <v>41</v>
      </c>
      <c r="D9152" t="s">
        <v>39</v>
      </c>
      <c r="E9152" s="1">
        <v>45419</v>
      </c>
      <c r="F9152" s="1">
        <v>45422</v>
      </c>
      <c r="G9152">
        <v>29</v>
      </c>
      <c r="H9152">
        <v>74</v>
      </c>
      <c r="I9152">
        <v>173</v>
      </c>
      <c r="J9152">
        <v>260</v>
      </c>
      <c r="K9152">
        <v>661</v>
      </c>
      <c r="L9152" t="s">
        <v>30</v>
      </c>
      <c r="M9152">
        <v>3</v>
      </c>
      <c r="N9152">
        <f t="shared" si="712"/>
        <v>114353</v>
      </c>
      <c r="O9152">
        <f t="shared" si="713"/>
        <v>401</v>
      </c>
      <c r="P9152" t="str">
        <f t="shared" si="714"/>
        <v>Understock</v>
      </c>
      <c r="Q9152">
        <f t="shared" si="710"/>
        <v>0</v>
      </c>
      <c r="R9152" t="str">
        <f t="shared" si="711"/>
        <v>On Time</v>
      </c>
    </row>
    <row r="9153" spans="1:18" x14ac:dyDescent="0.3">
      <c r="A9153" t="s">
        <v>9188</v>
      </c>
      <c r="B9153" t="s">
        <v>14</v>
      </c>
      <c r="C9153" t="s">
        <v>33</v>
      </c>
      <c r="D9153" t="s">
        <v>23</v>
      </c>
      <c r="E9153" s="1">
        <v>45261</v>
      </c>
      <c r="F9153" s="1">
        <v>45269</v>
      </c>
      <c r="G9153">
        <v>253</v>
      </c>
      <c r="H9153">
        <v>141</v>
      </c>
      <c r="I9153">
        <v>210</v>
      </c>
      <c r="J9153">
        <v>1840</v>
      </c>
      <c r="K9153">
        <v>2076</v>
      </c>
      <c r="L9153" t="s">
        <v>30</v>
      </c>
      <c r="M9153">
        <v>8</v>
      </c>
      <c r="N9153">
        <f t="shared" si="712"/>
        <v>435960</v>
      </c>
      <c r="O9153">
        <f t="shared" si="713"/>
        <v>236</v>
      </c>
      <c r="P9153" t="str">
        <f t="shared" si="714"/>
        <v>Overstock</v>
      </c>
      <c r="Q9153">
        <f t="shared" si="710"/>
        <v>0</v>
      </c>
      <c r="R9153" t="str">
        <f t="shared" si="711"/>
        <v>On Time</v>
      </c>
    </row>
    <row r="9154" spans="1:18" x14ac:dyDescent="0.3">
      <c r="A9154" t="s">
        <v>9189</v>
      </c>
      <c r="B9154" t="s">
        <v>48</v>
      </c>
      <c r="C9154" t="s">
        <v>22</v>
      </c>
      <c r="D9154" t="s">
        <v>27</v>
      </c>
      <c r="E9154" s="1">
        <v>45376</v>
      </c>
      <c r="F9154" s="1">
        <v>45384</v>
      </c>
      <c r="G9154">
        <v>160</v>
      </c>
      <c r="H9154">
        <v>113</v>
      </c>
      <c r="I9154">
        <v>129</v>
      </c>
      <c r="J9154">
        <v>903</v>
      </c>
      <c r="K9154">
        <v>1051</v>
      </c>
      <c r="L9154" t="s">
        <v>24</v>
      </c>
      <c r="M9154">
        <v>8</v>
      </c>
      <c r="N9154">
        <f t="shared" si="712"/>
        <v>135579</v>
      </c>
      <c r="O9154">
        <f t="shared" si="713"/>
        <v>148</v>
      </c>
      <c r="P9154" t="str">
        <f t="shared" si="714"/>
        <v>Overstock</v>
      </c>
      <c r="Q9154">
        <f t="shared" ref="Q9154:Q9217" si="715">(F9154-E9154)-M9154</f>
        <v>0</v>
      </c>
      <c r="R9154" t="str">
        <f t="shared" ref="R9154:R9217" si="716">IF(Q9154&gt;0,"Delayed",IF(Q9154=0,"On Time","Early"))</f>
        <v>On Time</v>
      </c>
    </row>
    <row r="9155" spans="1:18" x14ac:dyDescent="0.3">
      <c r="A9155" t="s">
        <v>9190</v>
      </c>
      <c r="B9155" t="s">
        <v>14</v>
      </c>
      <c r="C9155" t="s">
        <v>33</v>
      </c>
      <c r="D9155" t="s">
        <v>16</v>
      </c>
      <c r="E9155" s="1">
        <v>45608</v>
      </c>
      <c r="F9155" s="1">
        <v>45609</v>
      </c>
      <c r="G9155">
        <v>398</v>
      </c>
      <c r="H9155">
        <v>116</v>
      </c>
      <c r="I9155">
        <v>129</v>
      </c>
      <c r="J9155">
        <v>1287</v>
      </c>
      <c r="K9155">
        <v>1647</v>
      </c>
      <c r="L9155" t="s">
        <v>24</v>
      </c>
      <c r="M9155">
        <v>1</v>
      </c>
      <c r="N9155">
        <f t="shared" ref="N9155:N9218" si="717">I9155*K9155</f>
        <v>212463</v>
      </c>
      <c r="O9155">
        <f t="shared" ref="O9155:O9218" si="718">K9155-J9155</f>
        <v>360</v>
      </c>
      <c r="P9155" t="str">
        <f t="shared" ref="P9155:P9218" si="719">IF(G9155&gt;I9155,"Overstock",IF(G9155&lt;I9155,"Understock","Balanced"))</f>
        <v>Overstock</v>
      </c>
      <c r="Q9155">
        <f t="shared" si="715"/>
        <v>0</v>
      </c>
      <c r="R9155" t="str">
        <f t="shared" si="716"/>
        <v>On Time</v>
      </c>
    </row>
    <row r="9156" spans="1:18" x14ac:dyDescent="0.3">
      <c r="A9156" t="s">
        <v>9191</v>
      </c>
      <c r="B9156" t="s">
        <v>60</v>
      </c>
      <c r="C9156" t="s">
        <v>15</v>
      </c>
      <c r="D9156" t="s">
        <v>16</v>
      </c>
      <c r="E9156" s="1">
        <v>45218</v>
      </c>
      <c r="F9156" s="1">
        <v>45226</v>
      </c>
      <c r="G9156">
        <v>355</v>
      </c>
      <c r="H9156">
        <v>73</v>
      </c>
      <c r="I9156">
        <v>8</v>
      </c>
      <c r="J9156">
        <v>469</v>
      </c>
      <c r="K9156">
        <v>646</v>
      </c>
      <c r="L9156" t="s">
        <v>24</v>
      </c>
      <c r="M9156">
        <v>8</v>
      </c>
      <c r="N9156">
        <f t="shared" si="717"/>
        <v>5168</v>
      </c>
      <c r="O9156">
        <f t="shared" si="718"/>
        <v>177</v>
      </c>
      <c r="P9156" t="str">
        <f t="shared" si="719"/>
        <v>Overstock</v>
      </c>
      <c r="Q9156">
        <f t="shared" si="715"/>
        <v>0</v>
      </c>
      <c r="R9156" t="str">
        <f t="shared" si="716"/>
        <v>On Time</v>
      </c>
    </row>
    <row r="9157" spans="1:18" x14ac:dyDescent="0.3">
      <c r="A9157" t="s">
        <v>9192</v>
      </c>
      <c r="B9157" t="s">
        <v>38</v>
      </c>
      <c r="C9157" t="s">
        <v>33</v>
      </c>
      <c r="D9157" t="s">
        <v>23</v>
      </c>
      <c r="E9157" s="1">
        <v>45118</v>
      </c>
      <c r="F9157" s="1">
        <v>45124</v>
      </c>
      <c r="G9157">
        <v>128</v>
      </c>
      <c r="H9157">
        <v>93</v>
      </c>
      <c r="I9157">
        <v>263</v>
      </c>
      <c r="J9157">
        <v>1784</v>
      </c>
      <c r="K9157">
        <v>2161</v>
      </c>
      <c r="L9157" t="s">
        <v>17</v>
      </c>
      <c r="M9157">
        <v>6</v>
      </c>
      <c r="N9157">
        <f t="shared" si="717"/>
        <v>568343</v>
      </c>
      <c r="O9157">
        <f t="shared" si="718"/>
        <v>377</v>
      </c>
      <c r="P9157" t="str">
        <f t="shared" si="719"/>
        <v>Understock</v>
      </c>
      <c r="Q9157">
        <f t="shared" si="715"/>
        <v>0</v>
      </c>
      <c r="R9157" t="str">
        <f t="shared" si="716"/>
        <v>On Time</v>
      </c>
    </row>
    <row r="9158" spans="1:18" x14ac:dyDescent="0.3">
      <c r="A9158" t="s">
        <v>9193</v>
      </c>
      <c r="B9158" t="s">
        <v>14</v>
      </c>
      <c r="C9158" t="s">
        <v>15</v>
      </c>
      <c r="D9158" t="s">
        <v>39</v>
      </c>
      <c r="E9158" s="1">
        <v>45122</v>
      </c>
      <c r="F9158" s="1">
        <v>45130</v>
      </c>
      <c r="G9158">
        <v>413</v>
      </c>
      <c r="H9158">
        <v>123</v>
      </c>
      <c r="I9158">
        <v>86</v>
      </c>
      <c r="J9158">
        <v>665</v>
      </c>
      <c r="K9158">
        <v>1119</v>
      </c>
      <c r="L9158" t="s">
        <v>30</v>
      </c>
      <c r="M9158">
        <v>8</v>
      </c>
      <c r="N9158">
        <f t="shared" si="717"/>
        <v>96234</v>
      </c>
      <c r="O9158">
        <f t="shared" si="718"/>
        <v>454</v>
      </c>
      <c r="P9158" t="str">
        <f t="shared" si="719"/>
        <v>Overstock</v>
      </c>
      <c r="Q9158">
        <f t="shared" si="715"/>
        <v>0</v>
      </c>
      <c r="R9158" t="str">
        <f t="shared" si="716"/>
        <v>On Time</v>
      </c>
    </row>
    <row r="9159" spans="1:18" x14ac:dyDescent="0.3">
      <c r="A9159" t="s">
        <v>9194</v>
      </c>
      <c r="B9159" t="s">
        <v>38</v>
      </c>
      <c r="C9159" t="s">
        <v>22</v>
      </c>
      <c r="D9159" t="s">
        <v>23</v>
      </c>
      <c r="E9159" s="1">
        <v>45132</v>
      </c>
      <c r="F9159" s="1">
        <v>45138</v>
      </c>
      <c r="G9159">
        <v>293</v>
      </c>
      <c r="H9159">
        <v>148</v>
      </c>
      <c r="I9159">
        <v>173</v>
      </c>
      <c r="J9159">
        <v>1136</v>
      </c>
      <c r="K9159">
        <v>1366</v>
      </c>
      <c r="L9159" t="s">
        <v>24</v>
      </c>
      <c r="M9159">
        <v>6</v>
      </c>
      <c r="N9159">
        <f t="shared" si="717"/>
        <v>236318</v>
      </c>
      <c r="O9159">
        <f t="shared" si="718"/>
        <v>230</v>
      </c>
      <c r="P9159" t="str">
        <f t="shared" si="719"/>
        <v>Overstock</v>
      </c>
      <c r="Q9159">
        <f t="shared" si="715"/>
        <v>0</v>
      </c>
      <c r="R9159" t="str">
        <f t="shared" si="716"/>
        <v>On Time</v>
      </c>
    </row>
    <row r="9160" spans="1:18" x14ac:dyDescent="0.3">
      <c r="A9160" t="s">
        <v>9195</v>
      </c>
      <c r="B9160" t="s">
        <v>48</v>
      </c>
      <c r="C9160" t="s">
        <v>41</v>
      </c>
      <c r="D9160" t="s">
        <v>16</v>
      </c>
      <c r="E9160" s="1">
        <v>45461</v>
      </c>
      <c r="F9160" s="1">
        <v>45469</v>
      </c>
      <c r="G9160">
        <v>468</v>
      </c>
      <c r="H9160">
        <v>93</v>
      </c>
      <c r="I9160">
        <v>259</v>
      </c>
      <c r="J9160">
        <v>697</v>
      </c>
      <c r="K9160">
        <v>951</v>
      </c>
      <c r="L9160" t="s">
        <v>17</v>
      </c>
      <c r="M9160">
        <v>8</v>
      </c>
      <c r="N9160">
        <f t="shared" si="717"/>
        <v>246309</v>
      </c>
      <c r="O9160">
        <f t="shared" si="718"/>
        <v>254</v>
      </c>
      <c r="P9160" t="str">
        <f t="shared" si="719"/>
        <v>Overstock</v>
      </c>
      <c r="Q9160">
        <f t="shared" si="715"/>
        <v>0</v>
      </c>
      <c r="R9160" t="str">
        <f t="shared" si="716"/>
        <v>On Time</v>
      </c>
    </row>
    <row r="9161" spans="1:18" x14ac:dyDescent="0.3">
      <c r="A9161" t="s">
        <v>9196</v>
      </c>
      <c r="B9161" t="s">
        <v>26</v>
      </c>
      <c r="C9161" t="s">
        <v>33</v>
      </c>
      <c r="D9161" t="s">
        <v>27</v>
      </c>
      <c r="E9161" s="1">
        <v>45118</v>
      </c>
      <c r="F9161" s="1">
        <v>45128</v>
      </c>
      <c r="G9161">
        <v>243</v>
      </c>
      <c r="H9161">
        <v>122</v>
      </c>
      <c r="I9161">
        <v>142</v>
      </c>
      <c r="J9161">
        <v>300</v>
      </c>
      <c r="K9161">
        <v>584</v>
      </c>
      <c r="L9161" t="s">
        <v>34</v>
      </c>
      <c r="M9161">
        <v>10</v>
      </c>
      <c r="N9161">
        <f t="shared" si="717"/>
        <v>82928</v>
      </c>
      <c r="O9161">
        <f t="shared" si="718"/>
        <v>284</v>
      </c>
      <c r="P9161" t="str">
        <f t="shared" si="719"/>
        <v>Overstock</v>
      </c>
      <c r="Q9161">
        <f t="shared" si="715"/>
        <v>0</v>
      </c>
      <c r="R9161" t="str">
        <f t="shared" si="716"/>
        <v>On Time</v>
      </c>
    </row>
    <row r="9162" spans="1:18" x14ac:dyDescent="0.3">
      <c r="A9162" t="s">
        <v>9197</v>
      </c>
      <c r="B9162" t="s">
        <v>26</v>
      </c>
      <c r="C9162" t="s">
        <v>22</v>
      </c>
      <c r="D9162" t="s">
        <v>16</v>
      </c>
      <c r="E9162" s="1">
        <v>45201</v>
      </c>
      <c r="F9162" s="1">
        <v>45211</v>
      </c>
      <c r="G9162">
        <v>282</v>
      </c>
      <c r="H9162">
        <v>58</v>
      </c>
      <c r="I9162">
        <v>169</v>
      </c>
      <c r="J9162">
        <v>1405</v>
      </c>
      <c r="K9162">
        <v>1785</v>
      </c>
      <c r="L9162" t="s">
        <v>30</v>
      </c>
      <c r="M9162">
        <v>10</v>
      </c>
      <c r="N9162">
        <f t="shared" si="717"/>
        <v>301665</v>
      </c>
      <c r="O9162">
        <f t="shared" si="718"/>
        <v>380</v>
      </c>
      <c r="P9162" t="str">
        <f t="shared" si="719"/>
        <v>Overstock</v>
      </c>
      <c r="Q9162">
        <f t="shared" si="715"/>
        <v>0</v>
      </c>
      <c r="R9162" t="str">
        <f t="shared" si="716"/>
        <v>On Time</v>
      </c>
    </row>
    <row r="9163" spans="1:18" x14ac:dyDescent="0.3">
      <c r="A9163" t="s">
        <v>9198</v>
      </c>
      <c r="B9163" t="s">
        <v>26</v>
      </c>
      <c r="C9163" t="s">
        <v>22</v>
      </c>
      <c r="D9163" t="s">
        <v>27</v>
      </c>
      <c r="E9163" s="1">
        <v>45260</v>
      </c>
      <c r="F9163" s="1">
        <v>45265</v>
      </c>
      <c r="G9163">
        <v>82</v>
      </c>
      <c r="H9163">
        <v>133</v>
      </c>
      <c r="I9163">
        <v>212</v>
      </c>
      <c r="J9163">
        <v>1658</v>
      </c>
      <c r="K9163">
        <v>2133</v>
      </c>
      <c r="L9163" t="s">
        <v>30</v>
      </c>
      <c r="M9163">
        <v>5</v>
      </c>
      <c r="N9163">
        <f t="shared" si="717"/>
        <v>452196</v>
      </c>
      <c r="O9163">
        <f t="shared" si="718"/>
        <v>475</v>
      </c>
      <c r="P9163" t="str">
        <f t="shared" si="719"/>
        <v>Understock</v>
      </c>
      <c r="Q9163">
        <f t="shared" si="715"/>
        <v>0</v>
      </c>
      <c r="R9163" t="str">
        <f t="shared" si="716"/>
        <v>On Time</v>
      </c>
    </row>
    <row r="9164" spans="1:18" x14ac:dyDescent="0.3">
      <c r="A9164" t="s">
        <v>9199</v>
      </c>
      <c r="B9164" t="s">
        <v>44</v>
      </c>
      <c r="C9164" t="s">
        <v>15</v>
      </c>
      <c r="D9164" t="s">
        <v>27</v>
      </c>
      <c r="E9164" s="1">
        <v>45492</v>
      </c>
      <c r="F9164" s="1">
        <v>45494</v>
      </c>
      <c r="G9164">
        <v>405</v>
      </c>
      <c r="H9164">
        <v>81</v>
      </c>
      <c r="I9164">
        <v>62</v>
      </c>
      <c r="J9164">
        <v>941</v>
      </c>
      <c r="K9164">
        <v>1380</v>
      </c>
      <c r="L9164" t="s">
        <v>19</v>
      </c>
      <c r="M9164">
        <v>2</v>
      </c>
      <c r="N9164">
        <f t="shared" si="717"/>
        <v>85560</v>
      </c>
      <c r="O9164">
        <f t="shared" si="718"/>
        <v>439</v>
      </c>
      <c r="P9164" t="str">
        <f t="shared" si="719"/>
        <v>Overstock</v>
      </c>
      <c r="Q9164">
        <f t="shared" si="715"/>
        <v>0</v>
      </c>
      <c r="R9164" t="str">
        <f t="shared" si="716"/>
        <v>On Time</v>
      </c>
    </row>
    <row r="9165" spans="1:18" x14ac:dyDescent="0.3">
      <c r="A9165" t="s">
        <v>9200</v>
      </c>
      <c r="B9165" t="s">
        <v>38</v>
      </c>
      <c r="C9165" t="s">
        <v>22</v>
      </c>
      <c r="D9165" t="s">
        <v>16</v>
      </c>
      <c r="E9165" s="1">
        <v>45244</v>
      </c>
      <c r="F9165" s="1">
        <v>45253</v>
      </c>
      <c r="G9165">
        <v>171</v>
      </c>
      <c r="H9165">
        <v>118</v>
      </c>
      <c r="I9165">
        <v>166</v>
      </c>
      <c r="J9165">
        <v>1783</v>
      </c>
      <c r="K9165">
        <v>2208</v>
      </c>
      <c r="L9165" t="s">
        <v>19</v>
      </c>
      <c r="M9165">
        <v>9</v>
      </c>
      <c r="N9165">
        <f t="shared" si="717"/>
        <v>366528</v>
      </c>
      <c r="O9165">
        <f t="shared" si="718"/>
        <v>425</v>
      </c>
      <c r="P9165" t="str">
        <f t="shared" si="719"/>
        <v>Overstock</v>
      </c>
      <c r="Q9165">
        <f t="shared" si="715"/>
        <v>0</v>
      </c>
      <c r="R9165" t="str">
        <f t="shared" si="716"/>
        <v>On Time</v>
      </c>
    </row>
    <row r="9166" spans="1:18" x14ac:dyDescent="0.3">
      <c r="A9166" t="s">
        <v>9201</v>
      </c>
      <c r="B9166" t="s">
        <v>50</v>
      </c>
      <c r="C9166" t="s">
        <v>22</v>
      </c>
      <c r="D9166" t="s">
        <v>16</v>
      </c>
      <c r="E9166" s="1">
        <v>45563</v>
      </c>
      <c r="F9166" s="1">
        <v>45565</v>
      </c>
      <c r="G9166">
        <v>188</v>
      </c>
      <c r="H9166">
        <v>128</v>
      </c>
      <c r="I9166">
        <v>298</v>
      </c>
      <c r="J9166">
        <v>1041</v>
      </c>
      <c r="K9166">
        <v>1528</v>
      </c>
      <c r="L9166" t="s">
        <v>34</v>
      </c>
      <c r="M9166">
        <v>2</v>
      </c>
      <c r="N9166">
        <f t="shared" si="717"/>
        <v>455344</v>
      </c>
      <c r="O9166">
        <f t="shared" si="718"/>
        <v>487</v>
      </c>
      <c r="P9166" t="str">
        <f t="shared" si="719"/>
        <v>Understock</v>
      </c>
      <c r="Q9166">
        <f t="shared" si="715"/>
        <v>0</v>
      </c>
      <c r="R9166" t="str">
        <f t="shared" si="716"/>
        <v>On Time</v>
      </c>
    </row>
    <row r="9167" spans="1:18" x14ac:dyDescent="0.3">
      <c r="A9167" t="s">
        <v>9202</v>
      </c>
      <c r="B9167" t="s">
        <v>21</v>
      </c>
      <c r="C9167" t="s">
        <v>41</v>
      </c>
      <c r="D9167" t="s">
        <v>23</v>
      </c>
      <c r="E9167" s="1">
        <v>45599</v>
      </c>
      <c r="F9167" s="1">
        <v>45605</v>
      </c>
      <c r="G9167">
        <v>275</v>
      </c>
      <c r="H9167">
        <v>144</v>
      </c>
      <c r="I9167">
        <v>133</v>
      </c>
      <c r="J9167">
        <v>1448</v>
      </c>
      <c r="K9167">
        <v>1514</v>
      </c>
      <c r="L9167" t="s">
        <v>19</v>
      </c>
      <c r="M9167">
        <v>6</v>
      </c>
      <c r="N9167">
        <f t="shared" si="717"/>
        <v>201362</v>
      </c>
      <c r="O9167">
        <f t="shared" si="718"/>
        <v>66</v>
      </c>
      <c r="P9167" t="str">
        <f t="shared" si="719"/>
        <v>Overstock</v>
      </c>
      <c r="Q9167">
        <f t="shared" si="715"/>
        <v>0</v>
      </c>
      <c r="R9167" t="str">
        <f t="shared" si="716"/>
        <v>On Time</v>
      </c>
    </row>
    <row r="9168" spans="1:18" x14ac:dyDescent="0.3">
      <c r="A9168" t="s">
        <v>9203</v>
      </c>
      <c r="B9168" t="s">
        <v>32</v>
      </c>
      <c r="C9168" t="s">
        <v>33</v>
      </c>
      <c r="D9168" t="s">
        <v>23</v>
      </c>
      <c r="E9168" s="1">
        <v>45349</v>
      </c>
      <c r="F9168" s="1">
        <v>45350</v>
      </c>
      <c r="G9168">
        <v>131</v>
      </c>
      <c r="H9168">
        <v>106</v>
      </c>
      <c r="I9168">
        <v>263</v>
      </c>
      <c r="J9168">
        <v>667</v>
      </c>
      <c r="K9168">
        <v>967</v>
      </c>
      <c r="L9168" t="s">
        <v>34</v>
      </c>
      <c r="M9168">
        <v>1</v>
      </c>
      <c r="N9168">
        <f t="shared" si="717"/>
        <v>254321</v>
      </c>
      <c r="O9168">
        <f t="shared" si="718"/>
        <v>300</v>
      </c>
      <c r="P9168" t="str">
        <f t="shared" si="719"/>
        <v>Understock</v>
      </c>
      <c r="Q9168">
        <f t="shared" si="715"/>
        <v>0</v>
      </c>
      <c r="R9168" t="str">
        <f t="shared" si="716"/>
        <v>On Time</v>
      </c>
    </row>
    <row r="9169" spans="1:18" x14ac:dyDescent="0.3">
      <c r="A9169" t="s">
        <v>9204</v>
      </c>
      <c r="B9169" t="s">
        <v>60</v>
      </c>
      <c r="C9169" t="s">
        <v>33</v>
      </c>
      <c r="D9169" t="s">
        <v>29</v>
      </c>
      <c r="E9169" s="1">
        <v>45227</v>
      </c>
      <c r="F9169" s="1">
        <v>45231</v>
      </c>
      <c r="G9169">
        <v>346</v>
      </c>
      <c r="H9169">
        <v>60</v>
      </c>
      <c r="I9169">
        <v>221</v>
      </c>
      <c r="J9169">
        <v>1020</v>
      </c>
      <c r="K9169">
        <v>1475</v>
      </c>
      <c r="L9169" t="s">
        <v>17</v>
      </c>
      <c r="M9169">
        <v>4</v>
      </c>
      <c r="N9169">
        <f t="shared" si="717"/>
        <v>325975</v>
      </c>
      <c r="O9169">
        <f t="shared" si="718"/>
        <v>455</v>
      </c>
      <c r="P9169" t="str">
        <f t="shared" si="719"/>
        <v>Overstock</v>
      </c>
      <c r="Q9169">
        <f t="shared" si="715"/>
        <v>0</v>
      </c>
      <c r="R9169" t="str">
        <f t="shared" si="716"/>
        <v>On Time</v>
      </c>
    </row>
    <row r="9170" spans="1:18" x14ac:dyDescent="0.3">
      <c r="A9170" t="s">
        <v>9205</v>
      </c>
      <c r="B9170" t="s">
        <v>14</v>
      </c>
      <c r="C9170" t="s">
        <v>33</v>
      </c>
      <c r="D9170" t="s">
        <v>23</v>
      </c>
      <c r="E9170" s="1">
        <v>44933</v>
      </c>
      <c r="F9170" s="1">
        <v>44938</v>
      </c>
      <c r="G9170">
        <v>340</v>
      </c>
      <c r="H9170">
        <v>146</v>
      </c>
      <c r="I9170">
        <v>54</v>
      </c>
      <c r="J9170">
        <v>1955</v>
      </c>
      <c r="K9170">
        <v>2337</v>
      </c>
      <c r="L9170" t="s">
        <v>34</v>
      </c>
      <c r="M9170">
        <v>5</v>
      </c>
      <c r="N9170">
        <f t="shared" si="717"/>
        <v>126198</v>
      </c>
      <c r="O9170">
        <f t="shared" si="718"/>
        <v>382</v>
      </c>
      <c r="P9170" t="str">
        <f t="shared" si="719"/>
        <v>Overstock</v>
      </c>
      <c r="Q9170">
        <f t="shared" si="715"/>
        <v>0</v>
      </c>
      <c r="R9170" t="str">
        <f t="shared" si="716"/>
        <v>On Time</v>
      </c>
    </row>
    <row r="9171" spans="1:18" x14ac:dyDescent="0.3">
      <c r="A9171" t="s">
        <v>9206</v>
      </c>
      <c r="B9171" t="s">
        <v>50</v>
      </c>
      <c r="C9171" t="s">
        <v>33</v>
      </c>
      <c r="D9171" t="s">
        <v>39</v>
      </c>
      <c r="E9171" s="1">
        <v>44938</v>
      </c>
      <c r="F9171" s="1">
        <v>44947</v>
      </c>
      <c r="G9171">
        <v>1</v>
      </c>
      <c r="H9171">
        <v>66</v>
      </c>
      <c r="I9171">
        <v>7</v>
      </c>
      <c r="J9171">
        <v>1793</v>
      </c>
      <c r="K9171">
        <v>1969</v>
      </c>
      <c r="L9171" t="s">
        <v>34</v>
      </c>
      <c r="M9171">
        <v>9</v>
      </c>
      <c r="N9171">
        <f t="shared" si="717"/>
        <v>13783</v>
      </c>
      <c r="O9171">
        <f t="shared" si="718"/>
        <v>176</v>
      </c>
      <c r="P9171" t="str">
        <f t="shared" si="719"/>
        <v>Understock</v>
      </c>
      <c r="Q9171">
        <f t="shared" si="715"/>
        <v>0</v>
      </c>
      <c r="R9171" t="str">
        <f t="shared" si="716"/>
        <v>On Time</v>
      </c>
    </row>
    <row r="9172" spans="1:18" x14ac:dyDescent="0.3">
      <c r="A9172" t="s">
        <v>9207</v>
      </c>
      <c r="B9172" t="s">
        <v>44</v>
      </c>
      <c r="C9172" t="s">
        <v>22</v>
      </c>
      <c r="D9172" t="s">
        <v>29</v>
      </c>
      <c r="E9172" s="1">
        <v>45369</v>
      </c>
      <c r="F9172" s="1">
        <v>45372</v>
      </c>
      <c r="G9172">
        <v>497</v>
      </c>
      <c r="H9172">
        <v>111</v>
      </c>
      <c r="I9172">
        <v>10</v>
      </c>
      <c r="J9172">
        <v>1393</v>
      </c>
      <c r="K9172">
        <v>1737</v>
      </c>
      <c r="L9172" t="s">
        <v>17</v>
      </c>
      <c r="M9172">
        <v>3</v>
      </c>
      <c r="N9172">
        <f t="shared" si="717"/>
        <v>17370</v>
      </c>
      <c r="O9172">
        <f t="shared" si="718"/>
        <v>344</v>
      </c>
      <c r="P9172" t="str">
        <f t="shared" si="719"/>
        <v>Overstock</v>
      </c>
      <c r="Q9172">
        <f t="shared" si="715"/>
        <v>0</v>
      </c>
      <c r="R9172" t="str">
        <f t="shared" si="716"/>
        <v>On Time</v>
      </c>
    </row>
    <row r="9173" spans="1:18" x14ac:dyDescent="0.3">
      <c r="A9173" t="s">
        <v>9208</v>
      </c>
      <c r="B9173" t="s">
        <v>44</v>
      </c>
      <c r="C9173" t="s">
        <v>15</v>
      </c>
      <c r="D9173" t="s">
        <v>29</v>
      </c>
      <c r="E9173" s="1">
        <v>45463</v>
      </c>
      <c r="F9173" s="1">
        <v>45469</v>
      </c>
      <c r="G9173">
        <v>443</v>
      </c>
      <c r="H9173">
        <v>102</v>
      </c>
      <c r="I9173">
        <v>259</v>
      </c>
      <c r="J9173">
        <v>1172</v>
      </c>
      <c r="K9173">
        <v>1470</v>
      </c>
      <c r="L9173" t="s">
        <v>34</v>
      </c>
      <c r="M9173">
        <v>6</v>
      </c>
      <c r="N9173">
        <f t="shared" si="717"/>
        <v>380730</v>
      </c>
      <c r="O9173">
        <f t="shared" si="718"/>
        <v>298</v>
      </c>
      <c r="P9173" t="str">
        <f t="shared" si="719"/>
        <v>Overstock</v>
      </c>
      <c r="Q9173">
        <f t="shared" si="715"/>
        <v>0</v>
      </c>
      <c r="R9173" t="str">
        <f t="shared" si="716"/>
        <v>On Time</v>
      </c>
    </row>
    <row r="9174" spans="1:18" x14ac:dyDescent="0.3">
      <c r="A9174" t="s">
        <v>9209</v>
      </c>
      <c r="B9174" t="s">
        <v>21</v>
      </c>
      <c r="C9174" t="s">
        <v>22</v>
      </c>
      <c r="D9174" t="s">
        <v>39</v>
      </c>
      <c r="E9174" s="1">
        <v>45110</v>
      </c>
      <c r="F9174" s="1">
        <v>45116</v>
      </c>
      <c r="G9174">
        <v>487</v>
      </c>
      <c r="H9174">
        <v>135</v>
      </c>
      <c r="I9174">
        <v>48</v>
      </c>
      <c r="J9174">
        <v>962</v>
      </c>
      <c r="K9174">
        <v>1121</v>
      </c>
      <c r="L9174" t="s">
        <v>17</v>
      </c>
      <c r="M9174">
        <v>6</v>
      </c>
      <c r="N9174">
        <f t="shared" si="717"/>
        <v>53808</v>
      </c>
      <c r="O9174">
        <f t="shared" si="718"/>
        <v>159</v>
      </c>
      <c r="P9174" t="str">
        <f t="shared" si="719"/>
        <v>Overstock</v>
      </c>
      <c r="Q9174">
        <f t="shared" si="715"/>
        <v>0</v>
      </c>
      <c r="R9174" t="str">
        <f t="shared" si="716"/>
        <v>On Time</v>
      </c>
    </row>
    <row r="9175" spans="1:18" x14ac:dyDescent="0.3">
      <c r="A9175" t="s">
        <v>9210</v>
      </c>
      <c r="B9175" t="s">
        <v>14</v>
      </c>
      <c r="C9175" t="s">
        <v>41</v>
      </c>
      <c r="D9175" t="s">
        <v>16</v>
      </c>
      <c r="E9175" s="1">
        <v>45022</v>
      </c>
      <c r="F9175" s="1">
        <v>45029</v>
      </c>
      <c r="G9175">
        <v>492</v>
      </c>
      <c r="H9175">
        <v>128</v>
      </c>
      <c r="I9175">
        <v>122</v>
      </c>
      <c r="J9175">
        <v>312</v>
      </c>
      <c r="K9175">
        <v>495</v>
      </c>
      <c r="L9175" t="s">
        <v>30</v>
      </c>
      <c r="M9175">
        <v>7</v>
      </c>
      <c r="N9175">
        <f t="shared" si="717"/>
        <v>60390</v>
      </c>
      <c r="O9175">
        <f t="shared" si="718"/>
        <v>183</v>
      </c>
      <c r="P9175" t="str">
        <f t="shared" si="719"/>
        <v>Overstock</v>
      </c>
      <c r="Q9175">
        <f t="shared" si="715"/>
        <v>0</v>
      </c>
      <c r="R9175" t="str">
        <f t="shared" si="716"/>
        <v>On Time</v>
      </c>
    </row>
    <row r="9176" spans="1:18" x14ac:dyDescent="0.3">
      <c r="A9176" t="s">
        <v>9211</v>
      </c>
      <c r="B9176" t="s">
        <v>32</v>
      </c>
      <c r="C9176" t="s">
        <v>15</v>
      </c>
      <c r="D9176" t="s">
        <v>23</v>
      </c>
      <c r="E9176" s="1">
        <v>45472</v>
      </c>
      <c r="F9176" s="1">
        <v>45473</v>
      </c>
      <c r="G9176">
        <v>217</v>
      </c>
      <c r="H9176">
        <v>127</v>
      </c>
      <c r="I9176">
        <v>38</v>
      </c>
      <c r="J9176">
        <v>1245</v>
      </c>
      <c r="K9176">
        <v>1742</v>
      </c>
      <c r="L9176" t="s">
        <v>30</v>
      </c>
      <c r="M9176">
        <v>1</v>
      </c>
      <c r="N9176">
        <f t="shared" si="717"/>
        <v>66196</v>
      </c>
      <c r="O9176">
        <f t="shared" si="718"/>
        <v>497</v>
      </c>
      <c r="P9176" t="str">
        <f t="shared" si="719"/>
        <v>Overstock</v>
      </c>
      <c r="Q9176">
        <f t="shared" si="715"/>
        <v>0</v>
      </c>
      <c r="R9176" t="str">
        <f t="shared" si="716"/>
        <v>On Time</v>
      </c>
    </row>
    <row r="9177" spans="1:18" x14ac:dyDescent="0.3">
      <c r="A9177" t="s">
        <v>9212</v>
      </c>
      <c r="B9177" t="s">
        <v>52</v>
      </c>
      <c r="C9177" t="s">
        <v>22</v>
      </c>
      <c r="D9177" t="s">
        <v>23</v>
      </c>
      <c r="E9177" s="1">
        <v>45063</v>
      </c>
      <c r="F9177" s="1">
        <v>45067</v>
      </c>
      <c r="G9177">
        <v>291</v>
      </c>
      <c r="H9177">
        <v>67</v>
      </c>
      <c r="I9177">
        <v>197</v>
      </c>
      <c r="J9177">
        <v>377</v>
      </c>
      <c r="K9177">
        <v>640</v>
      </c>
      <c r="L9177" t="s">
        <v>17</v>
      </c>
      <c r="M9177">
        <v>4</v>
      </c>
      <c r="N9177">
        <f t="shared" si="717"/>
        <v>126080</v>
      </c>
      <c r="O9177">
        <f t="shared" si="718"/>
        <v>263</v>
      </c>
      <c r="P9177" t="str">
        <f t="shared" si="719"/>
        <v>Overstock</v>
      </c>
      <c r="Q9177">
        <f t="shared" si="715"/>
        <v>0</v>
      </c>
      <c r="R9177" t="str">
        <f t="shared" si="716"/>
        <v>On Time</v>
      </c>
    </row>
    <row r="9178" spans="1:18" x14ac:dyDescent="0.3">
      <c r="A9178" t="s">
        <v>9213</v>
      </c>
      <c r="B9178" t="s">
        <v>14</v>
      </c>
      <c r="C9178" t="s">
        <v>22</v>
      </c>
      <c r="D9178" t="s">
        <v>27</v>
      </c>
      <c r="E9178" s="1">
        <v>45409</v>
      </c>
      <c r="F9178" s="1">
        <v>45410</v>
      </c>
      <c r="G9178">
        <v>240</v>
      </c>
      <c r="H9178">
        <v>112</v>
      </c>
      <c r="I9178">
        <v>248</v>
      </c>
      <c r="J9178">
        <v>1329</v>
      </c>
      <c r="K9178">
        <v>1449</v>
      </c>
      <c r="L9178" t="s">
        <v>30</v>
      </c>
      <c r="M9178">
        <v>1</v>
      </c>
      <c r="N9178">
        <f t="shared" si="717"/>
        <v>359352</v>
      </c>
      <c r="O9178">
        <f t="shared" si="718"/>
        <v>120</v>
      </c>
      <c r="P9178" t="str">
        <f t="shared" si="719"/>
        <v>Understock</v>
      </c>
      <c r="Q9178">
        <f t="shared" si="715"/>
        <v>0</v>
      </c>
      <c r="R9178" t="str">
        <f t="shared" si="716"/>
        <v>On Time</v>
      </c>
    </row>
    <row r="9179" spans="1:18" x14ac:dyDescent="0.3">
      <c r="A9179" t="s">
        <v>9214</v>
      </c>
      <c r="B9179" t="s">
        <v>44</v>
      </c>
      <c r="C9179" t="s">
        <v>41</v>
      </c>
      <c r="D9179" t="s">
        <v>27</v>
      </c>
      <c r="E9179" s="1">
        <v>45270</v>
      </c>
      <c r="F9179" s="1">
        <v>45280</v>
      </c>
      <c r="G9179">
        <v>256</v>
      </c>
      <c r="H9179">
        <v>113</v>
      </c>
      <c r="I9179">
        <v>288</v>
      </c>
      <c r="J9179">
        <v>1808</v>
      </c>
      <c r="K9179">
        <v>2285</v>
      </c>
      <c r="L9179" t="s">
        <v>24</v>
      </c>
      <c r="M9179">
        <v>10</v>
      </c>
      <c r="N9179">
        <f t="shared" si="717"/>
        <v>658080</v>
      </c>
      <c r="O9179">
        <f t="shared" si="718"/>
        <v>477</v>
      </c>
      <c r="P9179" t="str">
        <f t="shared" si="719"/>
        <v>Understock</v>
      </c>
      <c r="Q9179">
        <f t="shared" si="715"/>
        <v>0</v>
      </c>
      <c r="R9179" t="str">
        <f t="shared" si="716"/>
        <v>On Time</v>
      </c>
    </row>
    <row r="9180" spans="1:18" x14ac:dyDescent="0.3">
      <c r="A9180" t="s">
        <v>9215</v>
      </c>
      <c r="B9180" t="s">
        <v>38</v>
      </c>
      <c r="C9180" t="s">
        <v>22</v>
      </c>
      <c r="D9180" t="s">
        <v>16</v>
      </c>
      <c r="E9180" s="1">
        <v>45195</v>
      </c>
      <c r="F9180" s="1">
        <v>45200</v>
      </c>
      <c r="G9180">
        <v>149</v>
      </c>
      <c r="H9180">
        <v>64</v>
      </c>
      <c r="I9180">
        <v>188</v>
      </c>
      <c r="J9180">
        <v>1289</v>
      </c>
      <c r="K9180">
        <v>1787</v>
      </c>
      <c r="L9180" t="s">
        <v>30</v>
      </c>
      <c r="M9180">
        <v>5</v>
      </c>
      <c r="N9180">
        <f t="shared" si="717"/>
        <v>335956</v>
      </c>
      <c r="O9180">
        <f t="shared" si="718"/>
        <v>498</v>
      </c>
      <c r="P9180" t="str">
        <f t="shared" si="719"/>
        <v>Understock</v>
      </c>
      <c r="Q9180">
        <f t="shared" si="715"/>
        <v>0</v>
      </c>
      <c r="R9180" t="str">
        <f t="shared" si="716"/>
        <v>On Time</v>
      </c>
    </row>
    <row r="9181" spans="1:18" x14ac:dyDescent="0.3">
      <c r="A9181" t="s">
        <v>9216</v>
      </c>
      <c r="B9181" t="s">
        <v>32</v>
      </c>
      <c r="C9181" t="s">
        <v>15</v>
      </c>
      <c r="D9181" t="s">
        <v>39</v>
      </c>
      <c r="E9181" s="1">
        <v>45308</v>
      </c>
      <c r="F9181" s="1">
        <v>45311</v>
      </c>
      <c r="G9181">
        <v>126</v>
      </c>
      <c r="H9181">
        <v>116</v>
      </c>
      <c r="I9181">
        <v>233</v>
      </c>
      <c r="J9181">
        <v>788</v>
      </c>
      <c r="K9181">
        <v>1136</v>
      </c>
      <c r="L9181" t="s">
        <v>19</v>
      </c>
      <c r="M9181">
        <v>3</v>
      </c>
      <c r="N9181">
        <f t="shared" si="717"/>
        <v>264688</v>
      </c>
      <c r="O9181">
        <f t="shared" si="718"/>
        <v>348</v>
      </c>
      <c r="P9181" t="str">
        <f t="shared" si="719"/>
        <v>Understock</v>
      </c>
      <c r="Q9181">
        <f t="shared" si="715"/>
        <v>0</v>
      </c>
      <c r="R9181" t="str">
        <f t="shared" si="716"/>
        <v>On Time</v>
      </c>
    </row>
    <row r="9182" spans="1:18" x14ac:dyDescent="0.3">
      <c r="A9182" t="s">
        <v>9217</v>
      </c>
      <c r="B9182" t="s">
        <v>48</v>
      </c>
      <c r="C9182" t="s">
        <v>41</v>
      </c>
      <c r="D9182" t="s">
        <v>29</v>
      </c>
      <c r="E9182" s="1">
        <v>45569</v>
      </c>
      <c r="F9182" s="1">
        <v>45576</v>
      </c>
      <c r="G9182">
        <v>403</v>
      </c>
      <c r="H9182">
        <v>110</v>
      </c>
      <c r="I9182">
        <v>4</v>
      </c>
      <c r="J9182">
        <v>326</v>
      </c>
      <c r="K9182">
        <v>467</v>
      </c>
      <c r="L9182" t="s">
        <v>34</v>
      </c>
      <c r="M9182">
        <v>7</v>
      </c>
      <c r="N9182">
        <f t="shared" si="717"/>
        <v>1868</v>
      </c>
      <c r="O9182">
        <f t="shared" si="718"/>
        <v>141</v>
      </c>
      <c r="P9182" t="str">
        <f t="shared" si="719"/>
        <v>Overstock</v>
      </c>
      <c r="Q9182">
        <f t="shared" si="715"/>
        <v>0</v>
      </c>
      <c r="R9182" t="str">
        <f t="shared" si="716"/>
        <v>On Time</v>
      </c>
    </row>
    <row r="9183" spans="1:18" x14ac:dyDescent="0.3">
      <c r="A9183" t="s">
        <v>9218</v>
      </c>
      <c r="B9183" t="s">
        <v>14</v>
      </c>
      <c r="C9183" t="s">
        <v>15</v>
      </c>
      <c r="D9183" t="s">
        <v>39</v>
      </c>
      <c r="E9183" s="1">
        <v>45028</v>
      </c>
      <c r="F9183" s="1">
        <v>45030</v>
      </c>
      <c r="G9183">
        <v>261</v>
      </c>
      <c r="H9183">
        <v>58</v>
      </c>
      <c r="I9183">
        <v>289</v>
      </c>
      <c r="J9183">
        <v>1322</v>
      </c>
      <c r="K9183">
        <v>1604</v>
      </c>
      <c r="L9183" t="s">
        <v>19</v>
      </c>
      <c r="M9183">
        <v>2</v>
      </c>
      <c r="N9183">
        <f t="shared" si="717"/>
        <v>463556</v>
      </c>
      <c r="O9183">
        <f t="shared" si="718"/>
        <v>282</v>
      </c>
      <c r="P9183" t="str">
        <f t="shared" si="719"/>
        <v>Understock</v>
      </c>
      <c r="Q9183">
        <f t="shared" si="715"/>
        <v>0</v>
      </c>
      <c r="R9183" t="str">
        <f t="shared" si="716"/>
        <v>On Time</v>
      </c>
    </row>
    <row r="9184" spans="1:18" x14ac:dyDescent="0.3">
      <c r="A9184" t="s">
        <v>9219</v>
      </c>
      <c r="B9184" t="s">
        <v>60</v>
      </c>
      <c r="C9184" t="s">
        <v>41</v>
      </c>
      <c r="D9184" t="s">
        <v>29</v>
      </c>
      <c r="E9184" s="1">
        <v>45307</v>
      </c>
      <c r="F9184" s="1">
        <v>45313</v>
      </c>
      <c r="G9184">
        <v>291</v>
      </c>
      <c r="H9184">
        <v>57</v>
      </c>
      <c r="I9184">
        <v>188</v>
      </c>
      <c r="J9184">
        <v>1626</v>
      </c>
      <c r="K9184">
        <v>2020</v>
      </c>
      <c r="L9184" t="s">
        <v>24</v>
      </c>
      <c r="M9184">
        <v>6</v>
      </c>
      <c r="N9184">
        <f t="shared" si="717"/>
        <v>379760</v>
      </c>
      <c r="O9184">
        <f t="shared" si="718"/>
        <v>394</v>
      </c>
      <c r="P9184" t="str">
        <f t="shared" si="719"/>
        <v>Overstock</v>
      </c>
      <c r="Q9184">
        <f t="shared" si="715"/>
        <v>0</v>
      </c>
      <c r="R9184" t="str">
        <f t="shared" si="716"/>
        <v>On Time</v>
      </c>
    </row>
    <row r="9185" spans="1:18" x14ac:dyDescent="0.3">
      <c r="A9185" t="s">
        <v>9220</v>
      </c>
      <c r="B9185" t="s">
        <v>48</v>
      </c>
      <c r="C9185" t="s">
        <v>41</v>
      </c>
      <c r="D9185" t="s">
        <v>23</v>
      </c>
      <c r="E9185" s="1">
        <v>45575</v>
      </c>
      <c r="F9185" s="1">
        <v>45584</v>
      </c>
      <c r="G9185">
        <v>260</v>
      </c>
      <c r="H9185">
        <v>106</v>
      </c>
      <c r="I9185">
        <v>52</v>
      </c>
      <c r="J9185">
        <v>1832</v>
      </c>
      <c r="K9185">
        <v>2077</v>
      </c>
      <c r="L9185" t="s">
        <v>19</v>
      </c>
      <c r="M9185">
        <v>9</v>
      </c>
      <c r="N9185">
        <f t="shared" si="717"/>
        <v>108004</v>
      </c>
      <c r="O9185">
        <f t="shared" si="718"/>
        <v>245</v>
      </c>
      <c r="P9185" t="str">
        <f t="shared" si="719"/>
        <v>Overstock</v>
      </c>
      <c r="Q9185">
        <f t="shared" si="715"/>
        <v>0</v>
      </c>
      <c r="R9185" t="str">
        <f t="shared" si="716"/>
        <v>On Time</v>
      </c>
    </row>
    <row r="9186" spans="1:18" x14ac:dyDescent="0.3">
      <c r="A9186" t="s">
        <v>9221</v>
      </c>
      <c r="B9186" t="s">
        <v>60</v>
      </c>
      <c r="C9186" t="s">
        <v>15</v>
      </c>
      <c r="D9186" t="s">
        <v>39</v>
      </c>
      <c r="E9186" s="1">
        <v>44992</v>
      </c>
      <c r="F9186" s="1">
        <v>45000</v>
      </c>
      <c r="G9186">
        <v>190</v>
      </c>
      <c r="H9186">
        <v>67</v>
      </c>
      <c r="I9186">
        <v>36</v>
      </c>
      <c r="J9186">
        <v>1722</v>
      </c>
      <c r="K9186">
        <v>1955</v>
      </c>
      <c r="L9186" t="s">
        <v>19</v>
      </c>
      <c r="M9186">
        <v>8</v>
      </c>
      <c r="N9186">
        <f t="shared" si="717"/>
        <v>70380</v>
      </c>
      <c r="O9186">
        <f t="shared" si="718"/>
        <v>233</v>
      </c>
      <c r="P9186" t="str">
        <f t="shared" si="719"/>
        <v>Overstock</v>
      </c>
      <c r="Q9186">
        <f t="shared" si="715"/>
        <v>0</v>
      </c>
      <c r="R9186" t="str">
        <f t="shared" si="716"/>
        <v>On Time</v>
      </c>
    </row>
    <row r="9187" spans="1:18" x14ac:dyDescent="0.3">
      <c r="A9187" t="s">
        <v>9222</v>
      </c>
      <c r="B9187" t="s">
        <v>60</v>
      </c>
      <c r="C9187" t="s">
        <v>22</v>
      </c>
      <c r="D9187" t="s">
        <v>23</v>
      </c>
      <c r="E9187" s="1">
        <v>45550</v>
      </c>
      <c r="F9187" s="1">
        <v>45551</v>
      </c>
      <c r="G9187">
        <v>159</v>
      </c>
      <c r="H9187">
        <v>103</v>
      </c>
      <c r="I9187">
        <v>15</v>
      </c>
      <c r="J9187">
        <v>1423</v>
      </c>
      <c r="K9187">
        <v>1553</v>
      </c>
      <c r="L9187" t="s">
        <v>19</v>
      </c>
      <c r="M9187">
        <v>1</v>
      </c>
      <c r="N9187">
        <f t="shared" si="717"/>
        <v>23295</v>
      </c>
      <c r="O9187">
        <f t="shared" si="718"/>
        <v>130</v>
      </c>
      <c r="P9187" t="str">
        <f t="shared" si="719"/>
        <v>Overstock</v>
      </c>
      <c r="Q9187">
        <f t="shared" si="715"/>
        <v>0</v>
      </c>
      <c r="R9187" t="str">
        <f t="shared" si="716"/>
        <v>On Time</v>
      </c>
    </row>
    <row r="9188" spans="1:18" x14ac:dyDescent="0.3">
      <c r="A9188" t="s">
        <v>9223</v>
      </c>
      <c r="B9188" t="s">
        <v>14</v>
      </c>
      <c r="C9188" t="s">
        <v>15</v>
      </c>
      <c r="D9188" t="s">
        <v>27</v>
      </c>
      <c r="E9188" s="1">
        <v>45120</v>
      </c>
      <c r="F9188" s="1">
        <v>45121</v>
      </c>
      <c r="G9188">
        <v>215</v>
      </c>
      <c r="H9188">
        <v>150</v>
      </c>
      <c r="I9188">
        <v>99</v>
      </c>
      <c r="J9188">
        <v>774</v>
      </c>
      <c r="K9188">
        <v>1155</v>
      </c>
      <c r="L9188" t="s">
        <v>19</v>
      </c>
      <c r="M9188">
        <v>1</v>
      </c>
      <c r="N9188">
        <f t="shared" si="717"/>
        <v>114345</v>
      </c>
      <c r="O9188">
        <f t="shared" si="718"/>
        <v>381</v>
      </c>
      <c r="P9188" t="str">
        <f t="shared" si="719"/>
        <v>Overstock</v>
      </c>
      <c r="Q9188">
        <f t="shared" si="715"/>
        <v>0</v>
      </c>
      <c r="R9188" t="str">
        <f t="shared" si="716"/>
        <v>On Time</v>
      </c>
    </row>
    <row r="9189" spans="1:18" x14ac:dyDescent="0.3">
      <c r="A9189" t="s">
        <v>9224</v>
      </c>
      <c r="B9189" t="s">
        <v>60</v>
      </c>
      <c r="C9189" t="s">
        <v>41</v>
      </c>
      <c r="D9189" t="s">
        <v>16</v>
      </c>
      <c r="E9189" s="1">
        <v>45483</v>
      </c>
      <c r="F9189" s="1">
        <v>45489</v>
      </c>
      <c r="G9189">
        <v>121</v>
      </c>
      <c r="H9189">
        <v>50</v>
      </c>
      <c r="I9189">
        <v>100</v>
      </c>
      <c r="J9189">
        <v>1592</v>
      </c>
      <c r="K9189">
        <v>1790</v>
      </c>
      <c r="L9189" t="s">
        <v>34</v>
      </c>
      <c r="M9189">
        <v>6</v>
      </c>
      <c r="N9189">
        <f t="shared" si="717"/>
        <v>179000</v>
      </c>
      <c r="O9189">
        <f t="shared" si="718"/>
        <v>198</v>
      </c>
      <c r="P9189" t="str">
        <f t="shared" si="719"/>
        <v>Overstock</v>
      </c>
      <c r="Q9189">
        <f t="shared" si="715"/>
        <v>0</v>
      </c>
      <c r="R9189" t="str">
        <f t="shared" si="716"/>
        <v>On Time</v>
      </c>
    </row>
    <row r="9190" spans="1:18" x14ac:dyDescent="0.3">
      <c r="A9190" t="s">
        <v>9225</v>
      </c>
      <c r="B9190" t="s">
        <v>44</v>
      </c>
      <c r="C9190" t="s">
        <v>22</v>
      </c>
      <c r="D9190" t="s">
        <v>23</v>
      </c>
      <c r="E9190" s="1">
        <v>45449</v>
      </c>
      <c r="F9190" s="1">
        <v>45456</v>
      </c>
      <c r="G9190">
        <v>357</v>
      </c>
      <c r="H9190">
        <v>148</v>
      </c>
      <c r="I9190">
        <v>146</v>
      </c>
      <c r="J9190">
        <v>1528</v>
      </c>
      <c r="K9190">
        <v>2007</v>
      </c>
      <c r="L9190" t="s">
        <v>30</v>
      </c>
      <c r="M9190">
        <v>7</v>
      </c>
      <c r="N9190">
        <f t="shared" si="717"/>
        <v>293022</v>
      </c>
      <c r="O9190">
        <f t="shared" si="718"/>
        <v>479</v>
      </c>
      <c r="P9190" t="str">
        <f t="shared" si="719"/>
        <v>Overstock</v>
      </c>
      <c r="Q9190">
        <f t="shared" si="715"/>
        <v>0</v>
      </c>
      <c r="R9190" t="str">
        <f t="shared" si="716"/>
        <v>On Time</v>
      </c>
    </row>
    <row r="9191" spans="1:18" x14ac:dyDescent="0.3">
      <c r="A9191" t="s">
        <v>9226</v>
      </c>
      <c r="B9191" t="s">
        <v>60</v>
      </c>
      <c r="C9191" t="s">
        <v>41</v>
      </c>
      <c r="D9191" t="s">
        <v>23</v>
      </c>
      <c r="E9191" s="1">
        <v>45017</v>
      </c>
      <c r="F9191" s="1">
        <v>45019</v>
      </c>
      <c r="G9191">
        <v>312</v>
      </c>
      <c r="H9191">
        <v>104</v>
      </c>
      <c r="I9191">
        <v>82</v>
      </c>
      <c r="J9191">
        <v>1385</v>
      </c>
      <c r="K9191">
        <v>1451</v>
      </c>
      <c r="L9191" t="s">
        <v>34</v>
      </c>
      <c r="M9191">
        <v>2</v>
      </c>
      <c r="N9191">
        <f t="shared" si="717"/>
        <v>118982</v>
      </c>
      <c r="O9191">
        <f t="shared" si="718"/>
        <v>66</v>
      </c>
      <c r="P9191" t="str">
        <f t="shared" si="719"/>
        <v>Overstock</v>
      </c>
      <c r="Q9191">
        <f t="shared" si="715"/>
        <v>0</v>
      </c>
      <c r="R9191" t="str">
        <f t="shared" si="716"/>
        <v>On Time</v>
      </c>
    </row>
    <row r="9192" spans="1:18" x14ac:dyDescent="0.3">
      <c r="A9192" t="s">
        <v>9227</v>
      </c>
      <c r="B9192" t="s">
        <v>60</v>
      </c>
      <c r="C9192" t="s">
        <v>22</v>
      </c>
      <c r="D9192" t="s">
        <v>39</v>
      </c>
      <c r="E9192" s="1">
        <v>45282</v>
      </c>
      <c r="F9192" s="1">
        <v>45291</v>
      </c>
      <c r="G9192">
        <v>142</v>
      </c>
      <c r="H9192">
        <v>119</v>
      </c>
      <c r="I9192">
        <v>210</v>
      </c>
      <c r="J9192">
        <v>1310</v>
      </c>
      <c r="K9192">
        <v>1606</v>
      </c>
      <c r="L9192" t="s">
        <v>17</v>
      </c>
      <c r="M9192">
        <v>9</v>
      </c>
      <c r="N9192">
        <f t="shared" si="717"/>
        <v>337260</v>
      </c>
      <c r="O9192">
        <f t="shared" si="718"/>
        <v>296</v>
      </c>
      <c r="P9192" t="str">
        <f t="shared" si="719"/>
        <v>Understock</v>
      </c>
      <c r="Q9192">
        <f t="shared" si="715"/>
        <v>0</v>
      </c>
      <c r="R9192" t="str">
        <f t="shared" si="716"/>
        <v>On Time</v>
      </c>
    </row>
    <row r="9193" spans="1:18" x14ac:dyDescent="0.3">
      <c r="A9193" t="s">
        <v>9228</v>
      </c>
      <c r="B9193" t="s">
        <v>38</v>
      </c>
      <c r="C9193" t="s">
        <v>15</v>
      </c>
      <c r="D9193" t="s">
        <v>29</v>
      </c>
      <c r="E9193" s="1">
        <v>45405</v>
      </c>
      <c r="F9193" s="1">
        <v>45408</v>
      </c>
      <c r="G9193">
        <v>231</v>
      </c>
      <c r="H9193">
        <v>102</v>
      </c>
      <c r="I9193">
        <v>12</v>
      </c>
      <c r="J9193">
        <v>1380</v>
      </c>
      <c r="K9193">
        <v>1682</v>
      </c>
      <c r="L9193" t="s">
        <v>34</v>
      </c>
      <c r="M9193">
        <v>3</v>
      </c>
      <c r="N9193">
        <f t="shared" si="717"/>
        <v>20184</v>
      </c>
      <c r="O9193">
        <f t="shared" si="718"/>
        <v>302</v>
      </c>
      <c r="P9193" t="str">
        <f t="shared" si="719"/>
        <v>Overstock</v>
      </c>
      <c r="Q9193">
        <f t="shared" si="715"/>
        <v>0</v>
      </c>
      <c r="R9193" t="str">
        <f t="shared" si="716"/>
        <v>On Time</v>
      </c>
    </row>
    <row r="9194" spans="1:18" x14ac:dyDescent="0.3">
      <c r="A9194" t="s">
        <v>9229</v>
      </c>
      <c r="B9194" t="s">
        <v>52</v>
      </c>
      <c r="C9194" t="s">
        <v>22</v>
      </c>
      <c r="D9194" t="s">
        <v>23</v>
      </c>
      <c r="E9194" s="1">
        <v>45192</v>
      </c>
      <c r="F9194" s="1">
        <v>45202</v>
      </c>
      <c r="G9194">
        <v>37</v>
      </c>
      <c r="H9194">
        <v>55</v>
      </c>
      <c r="I9194">
        <v>203</v>
      </c>
      <c r="J9194">
        <v>1225</v>
      </c>
      <c r="K9194">
        <v>1630</v>
      </c>
      <c r="L9194" t="s">
        <v>19</v>
      </c>
      <c r="M9194">
        <v>10</v>
      </c>
      <c r="N9194">
        <f t="shared" si="717"/>
        <v>330890</v>
      </c>
      <c r="O9194">
        <f t="shared" si="718"/>
        <v>405</v>
      </c>
      <c r="P9194" t="str">
        <f t="shared" si="719"/>
        <v>Understock</v>
      </c>
      <c r="Q9194">
        <f t="shared" si="715"/>
        <v>0</v>
      </c>
      <c r="R9194" t="str">
        <f t="shared" si="716"/>
        <v>On Time</v>
      </c>
    </row>
    <row r="9195" spans="1:18" x14ac:dyDescent="0.3">
      <c r="A9195" t="s">
        <v>9230</v>
      </c>
      <c r="B9195" t="s">
        <v>32</v>
      </c>
      <c r="C9195" t="s">
        <v>41</v>
      </c>
      <c r="D9195" t="s">
        <v>16</v>
      </c>
      <c r="E9195" s="1">
        <v>45097</v>
      </c>
      <c r="F9195" s="1">
        <v>45107</v>
      </c>
      <c r="G9195">
        <v>104</v>
      </c>
      <c r="H9195">
        <v>54</v>
      </c>
      <c r="I9195">
        <v>82</v>
      </c>
      <c r="J9195">
        <v>1579</v>
      </c>
      <c r="K9195">
        <v>2056</v>
      </c>
      <c r="L9195" t="s">
        <v>34</v>
      </c>
      <c r="M9195">
        <v>10</v>
      </c>
      <c r="N9195">
        <f t="shared" si="717"/>
        <v>168592</v>
      </c>
      <c r="O9195">
        <f t="shared" si="718"/>
        <v>477</v>
      </c>
      <c r="P9195" t="str">
        <f t="shared" si="719"/>
        <v>Overstock</v>
      </c>
      <c r="Q9195">
        <f t="shared" si="715"/>
        <v>0</v>
      </c>
      <c r="R9195" t="str">
        <f t="shared" si="716"/>
        <v>On Time</v>
      </c>
    </row>
    <row r="9196" spans="1:18" x14ac:dyDescent="0.3">
      <c r="A9196" t="s">
        <v>9231</v>
      </c>
      <c r="B9196" t="s">
        <v>32</v>
      </c>
      <c r="C9196" t="s">
        <v>15</v>
      </c>
      <c r="D9196" t="s">
        <v>16</v>
      </c>
      <c r="E9196" s="1">
        <v>45255</v>
      </c>
      <c r="F9196" s="1">
        <v>45264</v>
      </c>
      <c r="G9196">
        <v>345</v>
      </c>
      <c r="H9196">
        <v>61</v>
      </c>
      <c r="I9196">
        <v>173</v>
      </c>
      <c r="J9196">
        <v>1751</v>
      </c>
      <c r="K9196">
        <v>1889</v>
      </c>
      <c r="L9196" t="s">
        <v>24</v>
      </c>
      <c r="M9196">
        <v>9</v>
      </c>
      <c r="N9196">
        <f t="shared" si="717"/>
        <v>326797</v>
      </c>
      <c r="O9196">
        <f t="shared" si="718"/>
        <v>138</v>
      </c>
      <c r="P9196" t="str">
        <f t="shared" si="719"/>
        <v>Overstock</v>
      </c>
      <c r="Q9196">
        <f t="shared" si="715"/>
        <v>0</v>
      </c>
      <c r="R9196" t="str">
        <f t="shared" si="716"/>
        <v>On Time</v>
      </c>
    </row>
    <row r="9197" spans="1:18" x14ac:dyDescent="0.3">
      <c r="A9197" t="s">
        <v>9232</v>
      </c>
      <c r="B9197" t="s">
        <v>44</v>
      </c>
      <c r="C9197" t="s">
        <v>41</v>
      </c>
      <c r="D9197" t="s">
        <v>16</v>
      </c>
      <c r="E9197" s="1">
        <v>45325</v>
      </c>
      <c r="F9197" s="1">
        <v>45331</v>
      </c>
      <c r="G9197">
        <v>162</v>
      </c>
      <c r="H9197">
        <v>63</v>
      </c>
      <c r="I9197">
        <v>8</v>
      </c>
      <c r="J9197">
        <v>316</v>
      </c>
      <c r="K9197">
        <v>486</v>
      </c>
      <c r="L9197" t="s">
        <v>19</v>
      </c>
      <c r="M9197">
        <v>6</v>
      </c>
      <c r="N9197">
        <f t="shared" si="717"/>
        <v>3888</v>
      </c>
      <c r="O9197">
        <f t="shared" si="718"/>
        <v>170</v>
      </c>
      <c r="P9197" t="str">
        <f t="shared" si="719"/>
        <v>Overstock</v>
      </c>
      <c r="Q9197">
        <f t="shared" si="715"/>
        <v>0</v>
      </c>
      <c r="R9197" t="str">
        <f t="shared" si="716"/>
        <v>On Time</v>
      </c>
    </row>
    <row r="9198" spans="1:18" x14ac:dyDescent="0.3">
      <c r="A9198" t="s">
        <v>9233</v>
      </c>
      <c r="B9198" t="s">
        <v>14</v>
      </c>
      <c r="C9198" t="s">
        <v>41</v>
      </c>
      <c r="D9198" t="s">
        <v>39</v>
      </c>
      <c r="E9198" s="1">
        <v>45214</v>
      </c>
      <c r="F9198" s="1">
        <v>45218</v>
      </c>
      <c r="G9198">
        <v>356</v>
      </c>
      <c r="H9198">
        <v>93</v>
      </c>
      <c r="I9198">
        <v>263</v>
      </c>
      <c r="J9198">
        <v>1110</v>
      </c>
      <c r="K9198">
        <v>1162</v>
      </c>
      <c r="L9198" t="s">
        <v>19</v>
      </c>
      <c r="M9198">
        <v>4</v>
      </c>
      <c r="N9198">
        <f t="shared" si="717"/>
        <v>305606</v>
      </c>
      <c r="O9198">
        <f t="shared" si="718"/>
        <v>52</v>
      </c>
      <c r="P9198" t="str">
        <f t="shared" si="719"/>
        <v>Overstock</v>
      </c>
      <c r="Q9198">
        <f t="shared" si="715"/>
        <v>0</v>
      </c>
      <c r="R9198" t="str">
        <f t="shared" si="716"/>
        <v>On Time</v>
      </c>
    </row>
    <row r="9199" spans="1:18" x14ac:dyDescent="0.3">
      <c r="A9199" t="s">
        <v>9234</v>
      </c>
      <c r="B9199" t="s">
        <v>38</v>
      </c>
      <c r="C9199" t="s">
        <v>15</v>
      </c>
      <c r="D9199" t="s">
        <v>29</v>
      </c>
      <c r="E9199" s="1">
        <v>45340</v>
      </c>
      <c r="F9199" s="1">
        <v>45342</v>
      </c>
      <c r="G9199">
        <v>350</v>
      </c>
      <c r="H9199">
        <v>113</v>
      </c>
      <c r="I9199">
        <v>215</v>
      </c>
      <c r="J9199">
        <v>249</v>
      </c>
      <c r="K9199">
        <v>452</v>
      </c>
      <c r="L9199" t="s">
        <v>34</v>
      </c>
      <c r="M9199">
        <v>2</v>
      </c>
      <c r="N9199">
        <f t="shared" si="717"/>
        <v>97180</v>
      </c>
      <c r="O9199">
        <f t="shared" si="718"/>
        <v>203</v>
      </c>
      <c r="P9199" t="str">
        <f t="shared" si="719"/>
        <v>Overstock</v>
      </c>
      <c r="Q9199">
        <f t="shared" si="715"/>
        <v>0</v>
      </c>
      <c r="R9199" t="str">
        <f t="shared" si="716"/>
        <v>On Time</v>
      </c>
    </row>
    <row r="9200" spans="1:18" x14ac:dyDescent="0.3">
      <c r="A9200" t="s">
        <v>9235</v>
      </c>
      <c r="B9200" t="s">
        <v>44</v>
      </c>
      <c r="C9200" t="s">
        <v>15</v>
      </c>
      <c r="D9200" t="s">
        <v>29</v>
      </c>
      <c r="E9200" s="1">
        <v>45449</v>
      </c>
      <c r="F9200" s="1">
        <v>45456</v>
      </c>
      <c r="G9200">
        <v>206</v>
      </c>
      <c r="H9200">
        <v>101</v>
      </c>
      <c r="I9200">
        <v>177</v>
      </c>
      <c r="J9200">
        <v>1396</v>
      </c>
      <c r="K9200">
        <v>1464</v>
      </c>
      <c r="L9200" t="s">
        <v>17</v>
      </c>
      <c r="M9200">
        <v>7</v>
      </c>
      <c r="N9200">
        <f t="shared" si="717"/>
        <v>259128</v>
      </c>
      <c r="O9200">
        <f t="shared" si="718"/>
        <v>68</v>
      </c>
      <c r="P9200" t="str">
        <f t="shared" si="719"/>
        <v>Overstock</v>
      </c>
      <c r="Q9200">
        <f t="shared" si="715"/>
        <v>0</v>
      </c>
      <c r="R9200" t="str">
        <f t="shared" si="716"/>
        <v>On Time</v>
      </c>
    </row>
    <row r="9201" spans="1:18" x14ac:dyDescent="0.3">
      <c r="A9201" t="s">
        <v>9236</v>
      </c>
      <c r="B9201" t="s">
        <v>52</v>
      </c>
      <c r="C9201" t="s">
        <v>15</v>
      </c>
      <c r="D9201" t="s">
        <v>39</v>
      </c>
      <c r="E9201" s="1">
        <v>45554</v>
      </c>
      <c r="F9201" s="1">
        <v>45564</v>
      </c>
      <c r="G9201">
        <v>429</v>
      </c>
      <c r="H9201">
        <v>70</v>
      </c>
      <c r="I9201">
        <v>287</v>
      </c>
      <c r="J9201">
        <v>1606</v>
      </c>
      <c r="K9201">
        <v>2003</v>
      </c>
      <c r="L9201" t="s">
        <v>19</v>
      </c>
      <c r="M9201">
        <v>10</v>
      </c>
      <c r="N9201">
        <f t="shared" si="717"/>
        <v>574861</v>
      </c>
      <c r="O9201">
        <f t="shared" si="718"/>
        <v>397</v>
      </c>
      <c r="P9201" t="str">
        <f t="shared" si="719"/>
        <v>Overstock</v>
      </c>
      <c r="Q9201">
        <f t="shared" si="715"/>
        <v>0</v>
      </c>
      <c r="R9201" t="str">
        <f t="shared" si="716"/>
        <v>On Time</v>
      </c>
    </row>
    <row r="9202" spans="1:18" x14ac:dyDescent="0.3">
      <c r="A9202" t="s">
        <v>9237</v>
      </c>
      <c r="B9202" t="s">
        <v>32</v>
      </c>
      <c r="C9202" t="s">
        <v>33</v>
      </c>
      <c r="D9202" t="s">
        <v>29</v>
      </c>
      <c r="E9202" s="1">
        <v>45430</v>
      </c>
      <c r="F9202" s="1">
        <v>45435</v>
      </c>
      <c r="G9202">
        <v>462</v>
      </c>
      <c r="H9202">
        <v>140</v>
      </c>
      <c r="I9202">
        <v>213</v>
      </c>
      <c r="J9202">
        <v>743</v>
      </c>
      <c r="K9202">
        <v>899</v>
      </c>
      <c r="L9202" t="s">
        <v>17</v>
      </c>
      <c r="M9202">
        <v>5</v>
      </c>
      <c r="N9202">
        <f t="shared" si="717"/>
        <v>191487</v>
      </c>
      <c r="O9202">
        <f t="shared" si="718"/>
        <v>156</v>
      </c>
      <c r="P9202" t="str">
        <f t="shared" si="719"/>
        <v>Overstock</v>
      </c>
      <c r="Q9202">
        <f t="shared" si="715"/>
        <v>0</v>
      </c>
      <c r="R9202" t="str">
        <f t="shared" si="716"/>
        <v>On Time</v>
      </c>
    </row>
    <row r="9203" spans="1:18" x14ac:dyDescent="0.3">
      <c r="A9203" t="s">
        <v>9238</v>
      </c>
      <c r="B9203" t="s">
        <v>52</v>
      </c>
      <c r="C9203" t="s">
        <v>22</v>
      </c>
      <c r="D9203" t="s">
        <v>23</v>
      </c>
      <c r="E9203" s="1">
        <v>44956</v>
      </c>
      <c r="F9203" s="1">
        <v>44961</v>
      </c>
      <c r="G9203">
        <v>90</v>
      </c>
      <c r="H9203">
        <v>136</v>
      </c>
      <c r="I9203">
        <v>36</v>
      </c>
      <c r="J9203">
        <v>1610</v>
      </c>
      <c r="K9203">
        <v>2051</v>
      </c>
      <c r="L9203" t="s">
        <v>30</v>
      </c>
      <c r="M9203">
        <v>5</v>
      </c>
      <c r="N9203">
        <f t="shared" si="717"/>
        <v>73836</v>
      </c>
      <c r="O9203">
        <f t="shared" si="718"/>
        <v>441</v>
      </c>
      <c r="P9203" t="str">
        <f t="shared" si="719"/>
        <v>Overstock</v>
      </c>
      <c r="Q9203">
        <f t="shared" si="715"/>
        <v>0</v>
      </c>
      <c r="R9203" t="str">
        <f t="shared" si="716"/>
        <v>On Time</v>
      </c>
    </row>
    <row r="9204" spans="1:18" x14ac:dyDescent="0.3">
      <c r="A9204" t="s">
        <v>9239</v>
      </c>
      <c r="B9204" t="s">
        <v>50</v>
      </c>
      <c r="C9204" t="s">
        <v>41</v>
      </c>
      <c r="D9204" t="s">
        <v>29</v>
      </c>
      <c r="E9204" s="1">
        <v>45067</v>
      </c>
      <c r="F9204" s="1">
        <v>45068</v>
      </c>
      <c r="G9204">
        <v>180</v>
      </c>
      <c r="H9204">
        <v>116</v>
      </c>
      <c r="I9204">
        <v>168</v>
      </c>
      <c r="J9204">
        <v>1817</v>
      </c>
      <c r="K9204">
        <v>2163</v>
      </c>
      <c r="L9204" t="s">
        <v>34</v>
      </c>
      <c r="M9204">
        <v>1</v>
      </c>
      <c r="N9204">
        <f t="shared" si="717"/>
        <v>363384</v>
      </c>
      <c r="O9204">
        <f t="shared" si="718"/>
        <v>346</v>
      </c>
      <c r="P9204" t="str">
        <f t="shared" si="719"/>
        <v>Overstock</v>
      </c>
      <c r="Q9204">
        <f t="shared" si="715"/>
        <v>0</v>
      </c>
      <c r="R9204" t="str">
        <f t="shared" si="716"/>
        <v>On Time</v>
      </c>
    </row>
    <row r="9205" spans="1:18" x14ac:dyDescent="0.3">
      <c r="A9205" t="s">
        <v>9240</v>
      </c>
      <c r="B9205" t="s">
        <v>14</v>
      </c>
      <c r="C9205" t="s">
        <v>22</v>
      </c>
      <c r="D9205" t="s">
        <v>29</v>
      </c>
      <c r="E9205" s="1">
        <v>45533</v>
      </c>
      <c r="F9205" s="1">
        <v>45538</v>
      </c>
      <c r="G9205">
        <v>359</v>
      </c>
      <c r="H9205">
        <v>99</v>
      </c>
      <c r="I9205">
        <v>21</v>
      </c>
      <c r="J9205">
        <v>848</v>
      </c>
      <c r="K9205">
        <v>1213</v>
      </c>
      <c r="L9205" t="s">
        <v>34</v>
      </c>
      <c r="M9205">
        <v>5</v>
      </c>
      <c r="N9205">
        <f t="shared" si="717"/>
        <v>25473</v>
      </c>
      <c r="O9205">
        <f t="shared" si="718"/>
        <v>365</v>
      </c>
      <c r="P9205" t="str">
        <f t="shared" si="719"/>
        <v>Overstock</v>
      </c>
      <c r="Q9205">
        <f t="shared" si="715"/>
        <v>0</v>
      </c>
      <c r="R9205" t="str">
        <f t="shared" si="716"/>
        <v>On Time</v>
      </c>
    </row>
    <row r="9206" spans="1:18" x14ac:dyDescent="0.3">
      <c r="A9206" t="s">
        <v>9241</v>
      </c>
      <c r="B9206" t="s">
        <v>14</v>
      </c>
      <c r="C9206" t="s">
        <v>15</v>
      </c>
      <c r="D9206" t="s">
        <v>23</v>
      </c>
      <c r="E9206" s="1">
        <v>45150</v>
      </c>
      <c r="F9206" s="1">
        <v>45151</v>
      </c>
      <c r="G9206">
        <v>164</v>
      </c>
      <c r="H9206">
        <v>143</v>
      </c>
      <c r="I9206">
        <v>134</v>
      </c>
      <c r="J9206">
        <v>986</v>
      </c>
      <c r="K9206">
        <v>1285</v>
      </c>
      <c r="L9206" t="s">
        <v>30</v>
      </c>
      <c r="M9206">
        <v>1</v>
      </c>
      <c r="N9206">
        <f t="shared" si="717"/>
        <v>172190</v>
      </c>
      <c r="O9206">
        <f t="shared" si="718"/>
        <v>299</v>
      </c>
      <c r="P9206" t="str">
        <f t="shared" si="719"/>
        <v>Overstock</v>
      </c>
      <c r="Q9206">
        <f t="shared" si="715"/>
        <v>0</v>
      </c>
      <c r="R9206" t="str">
        <f t="shared" si="716"/>
        <v>On Time</v>
      </c>
    </row>
    <row r="9207" spans="1:18" x14ac:dyDescent="0.3">
      <c r="A9207" t="s">
        <v>9242</v>
      </c>
      <c r="B9207" t="s">
        <v>44</v>
      </c>
      <c r="C9207" t="s">
        <v>41</v>
      </c>
      <c r="D9207" t="s">
        <v>23</v>
      </c>
      <c r="E9207" s="1">
        <v>45459</v>
      </c>
      <c r="F9207" s="1">
        <v>45465</v>
      </c>
      <c r="G9207">
        <v>336</v>
      </c>
      <c r="H9207">
        <v>146</v>
      </c>
      <c r="I9207">
        <v>210</v>
      </c>
      <c r="J9207">
        <v>1862</v>
      </c>
      <c r="K9207">
        <v>1921</v>
      </c>
      <c r="L9207" t="s">
        <v>34</v>
      </c>
      <c r="M9207">
        <v>6</v>
      </c>
      <c r="N9207">
        <f t="shared" si="717"/>
        <v>403410</v>
      </c>
      <c r="O9207">
        <f t="shared" si="718"/>
        <v>59</v>
      </c>
      <c r="P9207" t="str">
        <f t="shared" si="719"/>
        <v>Overstock</v>
      </c>
      <c r="Q9207">
        <f t="shared" si="715"/>
        <v>0</v>
      </c>
      <c r="R9207" t="str">
        <f t="shared" si="716"/>
        <v>On Time</v>
      </c>
    </row>
    <row r="9208" spans="1:18" x14ac:dyDescent="0.3">
      <c r="A9208" t="s">
        <v>9243</v>
      </c>
      <c r="B9208" t="s">
        <v>52</v>
      </c>
      <c r="C9208" t="s">
        <v>22</v>
      </c>
      <c r="D9208" t="s">
        <v>16</v>
      </c>
      <c r="E9208" s="1">
        <v>45090</v>
      </c>
      <c r="F9208" s="1">
        <v>45094</v>
      </c>
      <c r="G9208">
        <v>62</v>
      </c>
      <c r="H9208">
        <v>118</v>
      </c>
      <c r="I9208">
        <v>117</v>
      </c>
      <c r="J9208">
        <v>604</v>
      </c>
      <c r="K9208">
        <v>888</v>
      </c>
      <c r="L9208" t="s">
        <v>17</v>
      </c>
      <c r="M9208">
        <v>4</v>
      </c>
      <c r="N9208">
        <f t="shared" si="717"/>
        <v>103896</v>
      </c>
      <c r="O9208">
        <f t="shared" si="718"/>
        <v>284</v>
      </c>
      <c r="P9208" t="str">
        <f t="shared" si="719"/>
        <v>Understock</v>
      </c>
      <c r="Q9208">
        <f t="shared" si="715"/>
        <v>0</v>
      </c>
      <c r="R9208" t="str">
        <f t="shared" si="716"/>
        <v>On Time</v>
      </c>
    </row>
    <row r="9209" spans="1:18" x14ac:dyDescent="0.3">
      <c r="A9209" t="s">
        <v>9244</v>
      </c>
      <c r="B9209" t="s">
        <v>38</v>
      </c>
      <c r="C9209" t="s">
        <v>22</v>
      </c>
      <c r="D9209" t="s">
        <v>27</v>
      </c>
      <c r="E9209" s="1">
        <v>45283</v>
      </c>
      <c r="F9209" s="1">
        <v>45292</v>
      </c>
      <c r="G9209">
        <v>409</v>
      </c>
      <c r="H9209">
        <v>94</v>
      </c>
      <c r="I9209">
        <v>86</v>
      </c>
      <c r="J9209">
        <v>1089</v>
      </c>
      <c r="K9209">
        <v>1330</v>
      </c>
      <c r="L9209" t="s">
        <v>34</v>
      </c>
      <c r="M9209">
        <v>9</v>
      </c>
      <c r="N9209">
        <f t="shared" si="717"/>
        <v>114380</v>
      </c>
      <c r="O9209">
        <f t="shared" si="718"/>
        <v>241</v>
      </c>
      <c r="P9209" t="str">
        <f t="shared" si="719"/>
        <v>Overstock</v>
      </c>
      <c r="Q9209">
        <f t="shared" si="715"/>
        <v>0</v>
      </c>
      <c r="R9209" t="str">
        <f t="shared" si="716"/>
        <v>On Time</v>
      </c>
    </row>
    <row r="9210" spans="1:18" x14ac:dyDescent="0.3">
      <c r="A9210" t="s">
        <v>9245</v>
      </c>
      <c r="B9210" t="s">
        <v>38</v>
      </c>
      <c r="C9210" t="s">
        <v>22</v>
      </c>
      <c r="D9210" t="s">
        <v>39</v>
      </c>
      <c r="E9210" s="1">
        <v>45642</v>
      </c>
      <c r="F9210" s="1">
        <v>45645</v>
      </c>
      <c r="G9210">
        <v>68</v>
      </c>
      <c r="H9210">
        <v>102</v>
      </c>
      <c r="I9210">
        <v>178</v>
      </c>
      <c r="J9210">
        <v>455</v>
      </c>
      <c r="K9210">
        <v>852</v>
      </c>
      <c r="L9210" t="s">
        <v>34</v>
      </c>
      <c r="M9210">
        <v>3</v>
      </c>
      <c r="N9210">
        <f t="shared" si="717"/>
        <v>151656</v>
      </c>
      <c r="O9210">
        <f t="shared" si="718"/>
        <v>397</v>
      </c>
      <c r="P9210" t="str">
        <f t="shared" si="719"/>
        <v>Understock</v>
      </c>
      <c r="Q9210">
        <f t="shared" si="715"/>
        <v>0</v>
      </c>
      <c r="R9210" t="str">
        <f t="shared" si="716"/>
        <v>On Time</v>
      </c>
    </row>
    <row r="9211" spans="1:18" x14ac:dyDescent="0.3">
      <c r="A9211" t="s">
        <v>9246</v>
      </c>
      <c r="B9211" t="s">
        <v>48</v>
      </c>
      <c r="C9211" t="s">
        <v>15</v>
      </c>
      <c r="D9211" t="s">
        <v>23</v>
      </c>
      <c r="E9211" s="1">
        <v>45556</v>
      </c>
      <c r="F9211" s="1">
        <v>45563</v>
      </c>
      <c r="G9211">
        <v>367</v>
      </c>
      <c r="H9211">
        <v>73</v>
      </c>
      <c r="I9211">
        <v>248</v>
      </c>
      <c r="J9211">
        <v>974</v>
      </c>
      <c r="K9211">
        <v>1376</v>
      </c>
      <c r="L9211" t="s">
        <v>17</v>
      </c>
      <c r="M9211">
        <v>7</v>
      </c>
      <c r="N9211">
        <f t="shared" si="717"/>
        <v>341248</v>
      </c>
      <c r="O9211">
        <f t="shared" si="718"/>
        <v>402</v>
      </c>
      <c r="P9211" t="str">
        <f t="shared" si="719"/>
        <v>Overstock</v>
      </c>
      <c r="Q9211">
        <f t="shared" si="715"/>
        <v>0</v>
      </c>
      <c r="R9211" t="str">
        <f t="shared" si="716"/>
        <v>On Time</v>
      </c>
    </row>
    <row r="9212" spans="1:18" x14ac:dyDescent="0.3">
      <c r="A9212" t="s">
        <v>9247</v>
      </c>
      <c r="B9212" t="s">
        <v>38</v>
      </c>
      <c r="C9212" t="s">
        <v>22</v>
      </c>
      <c r="D9212" t="s">
        <v>23</v>
      </c>
      <c r="E9212" s="1">
        <v>45017</v>
      </c>
      <c r="F9212" s="1">
        <v>45023</v>
      </c>
      <c r="G9212">
        <v>345</v>
      </c>
      <c r="H9212">
        <v>82</v>
      </c>
      <c r="I9212">
        <v>21</v>
      </c>
      <c r="J9212">
        <v>1381</v>
      </c>
      <c r="K9212">
        <v>1471</v>
      </c>
      <c r="L9212" t="s">
        <v>30</v>
      </c>
      <c r="M9212">
        <v>6</v>
      </c>
      <c r="N9212">
        <f t="shared" si="717"/>
        <v>30891</v>
      </c>
      <c r="O9212">
        <f t="shared" si="718"/>
        <v>90</v>
      </c>
      <c r="P9212" t="str">
        <f t="shared" si="719"/>
        <v>Overstock</v>
      </c>
      <c r="Q9212">
        <f t="shared" si="715"/>
        <v>0</v>
      </c>
      <c r="R9212" t="str">
        <f t="shared" si="716"/>
        <v>On Time</v>
      </c>
    </row>
    <row r="9213" spans="1:18" x14ac:dyDescent="0.3">
      <c r="A9213" t="s">
        <v>9248</v>
      </c>
      <c r="B9213" t="s">
        <v>44</v>
      </c>
      <c r="C9213" t="s">
        <v>15</v>
      </c>
      <c r="D9213" t="s">
        <v>39</v>
      </c>
      <c r="E9213" s="1">
        <v>45086</v>
      </c>
      <c r="F9213" s="1">
        <v>45095</v>
      </c>
      <c r="G9213">
        <v>145</v>
      </c>
      <c r="H9213">
        <v>75</v>
      </c>
      <c r="I9213">
        <v>261</v>
      </c>
      <c r="J9213">
        <v>1961</v>
      </c>
      <c r="K9213">
        <v>2047</v>
      </c>
      <c r="L9213" t="s">
        <v>30</v>
      </c>
      <c r="M9213">
        <v>9</v>
      </c>
      <c r="N9213">
        <f t="shared" si="717"/>
        <v>534267</v>
      </c>
      <c r="O9213">
        <f t="shared" si="718"/>
        <v>86</v>
      </c>
      <c r="P9213" t="str">
        <f t="shared" si="719"/>
        <v>Understock</v>
      </c>
      <c r="Q9213">
        <f t="shared" si="715"/>
        <v>0</v>
      </c>
      <c r="R9213" t="str">
        <f t="shared" si="716"/>
        <v>On Time</v>
      </c>
    </row>
    <row r="9214" spans="1:18" x14ac:dyDescent="0.3">
      <c r="A9214" t="s">
        <v>9249</v>
      </c>
      <c r="B9214" t="s">
        <v>14</v>
      </c>
      <c r="C9214" t="s">
        <v>22</v>
      </c>
      <c r="D9214" t="s">
        <v>23</v>
      </c>
      <c r="E9214" s="1">
        <v>45195</v>
      </c>
      <c r="F9214" s="1">
        <v>45200</v>
      </c>
      <c r="G9214">
        <v>142</v>
      </c>
      <c r="H9214">
        <v>131</v>
      </c>
      <c r="I9214">
        <v>50</v>
      </c>
      <c r="J9214">
        <v>1800</v>
      </c>
      <c r="K9214">
        <v>2075</v>
      </c>
      <c r="L9214" t="s">
        <v>24</v>
      </c>
      <c r="M9214">
        <v>5</v>
      </c>
      <c r="N9214">
        <f t="shared" si="717"/>
        <v>103750</v>
      </c>
      <c r="O9214">
        <f t="shared" si="718"/>
        <v>275</v>
      </c>
      <c r="P9214" t="str">
        <f t="shared" si="719"/>
        <v>Overstock</v>
      </c>
      <c r="Q9214">
        <f t="shared" si="715"/>
        <v>0</v>
      </c>
      <c r="R9214" t="str">
        <f t="shared" si="716"/>
        <v>On Time</v>
      </c>
    </row>
    <row r="9215" spans="1:18" x14ac:dyDescent="0.3">
      <c r="A9215" t="s">
        <v>9250</v>
      </c>
      <c r="B9215" t="s">
        <v>50</v>
      </c>
      <c r="C9215" t="s">
        <v>33</v>
      </c>
      <c r="D9215" t="s">
        <v>16</v>
      </c>
      <c r="E9215" s="1">
        <v>45532</v>
      </c>
      <c r="F9215" s="1">
        <v>45534</v>
      </c>
      <c r="G9215">
        <v>167</v>
      </c>
      <c r="H9215">
        <v>64</v>
      </c>
      <c r="I9215">
        <v>217</v>
      </c>
      <c r="J9215">
        <v>1181</v>
      </c>
      <c r="K9215">
        <v>1407</v>
      </c>
      <c r="L9215" t="s">
        <v>17</v>
      </c>
      <c r="M9215">
        <v>2</v>
      </c>
      <c r="N9215">
        <f t="shared" si="717"/>
        <v>305319</v>
      </c>
      <c r="O9215">
        <f t="shared" si="718"/>
        <v>226</v>
      </c>
      <c r="P9215" t="str">
        <f t="shared" si="719"/>
        <v>Understock</v>
      </c>
      <c r="Q9215">
        <f t="shared" si="715"/>
        <v>0</v>
      </c>
      <c r="R9215" t="str">
        <f t="shared" si="716"/>
        <v>On Time</v>
      </c>
    </row>
    <row r="9216" spans="1:18" x14ac:dyDescent="0.3">
      <c r="A9216" t="s">
        <v>9251</v>
      </c>
      <c r="B9216" t="s">
        <v>38</v>
      </c>
      <c r="C9216" t="s">
        <v>41</v>
      </c>
      <c r="D9216" t="s">
        <v>29</v>
      </c>
      <c r="E9216" s="1">
        <v>44960</v>
      </c>
      <c r="F9216" s="1">
        <v>44965</v>
      </c>
      <c r="G9216">
        <v>99</v>
      </c>
      <c r="H9216">
        <v>121</v>
      </c>
      <c r="I9216">
        <v>262</v>
      </c>
      <c r="J9216">
        <v>668</v>
      </c>
      <c r="K9216">
        <v>880</v>
      </c>
      <c r="L9216" t="s">
        <v>19</v>
      </c>
      <c r="M9216">
        <v>5</v>
      </c>
      <c r="N9216">
        <f t="shared" si="717"/>
        <v>230560</v>
      </c>
      <c r="O9216">
        <f t="shared" si="718"/>
        <v>212</v>
      </c>
      <c r="P9216" t="str">
        <f t="shared" si="719"/>
        <v>Understock</v>
      </c>
      <c r="Q9216">
        <f t="shared" si="715"/>
        <v>0</v>
      </c>
      <c r="R9216" t="str">
        <f t="shared" si="716"/>
        <v>On Time</v>
      </c>
    </row>
    <row r="9217" spans="1:18" x14ac:dyDescent="0.3">
      <c r="A9217" t="s">
        <v>9252</v>
      </c>
      <c r="B9217" t="s">
        <v>48</v>
      </c>
      <c r="C9217" t="s">
        <v>41</v>
      </c>
      <c r="D9217" t="s">
        <v>29</v>
      </c>
      <c r="E9217" s="1">
        <v>45119</v>
      </c>
      <c r="F9217" s="1">
        <v>45123</v>
      </c>
      <c r="G9217">
        <v>23</v>
      </c>
      <c r="H9217">
        <v>146</v>
      </c>
      <c r="I9217">
        <v>65</v>
      </c>
      <c r="J9217">
        <v>813</v>
      </c>
      <c r="K9217">
        <v>1031</v>
      </c>
      <c r="L9217" t="s">
        <v>19</v>
      </c>
      <c r="M9217">
        <v>4</v>
      </c>
      <c r="N9217">
        <f t="shared" si="717"/>
        <v>67015</v>
      </c>
      <c r="O9217">
        <f t="shared" si="718"/>
        <v>218</v>
      </c>
      <c r="P9217" t="str">
        <f t="shared" si="719"/>
        <v>Understock</v>
      </c>
      <c r="Q9217">
        <f t="shared" si="715"/>
        <v>0</v>
      </c>
      <c r="R9217" t="str">
        <f t="shared" si="716"/>
        <v>On Time</v>
      </c>
    </row>
    <row r="9218" spans="1:18" x14ac:dyDescent="0.3">
      <c r="A9218" t="s">
        <v>9253</v>
      </c>
      <c r="B9218" t="s">
        <v>48</v>
      </c>
      <c r="C9218" t="s">
        <v>22</v>
      </c>
      <c r="D9218" t="s">
        <v>27</v>
      </c>
      <c r="E9218" s="1">
        <v>45235</v>
      </c>
      <c r="F9218" s="1">
        <v>45236</v>
      </c>
      <c r="G9218">
        <v>487</v>
      </c>
      <c r="H9218">
        <v>133</v>
      </c>
      <c r="I9218">
        <v>67</v>
      </c>
      <c r="J9218">
        <v>1807</v>
      </c>
      <c r="K9218">
        <v>2167</v>
      </c>
      <c r="L9218" t="s">
        <v>30</v>
      </c>
      <c r="M9218">
        <v>1</v>
      </c>
      <c r="N9218">
        <f t="shared" si="717"/>
        <v>145189</v>
      </c>
      <c r="O9218">
        <f t="shared" si="718"/>
        <v>360</v>
      </c>
      <c r="P9218" t="str">
        <f t="shared" si="719"/>
        <v>Overstock</v>
      </c>
      <c r="Q9218">
        <f t="shared" ref="Q9218:Q9281" si="720">(F9218-E9218)-M9218</f>
        <v>0</v>
      </c>
      <c r="R9218" t="str">
        <f t="shared" ref="R9218:R9281" si="721">IF(Q9218&gt;0,"Delayed",IF(Q9218=0,"On Time","Early"))</f>
        <v>On Time</v>
      </c>
    </row>
    <row r="9219" spans="1:18" x14ac:dyDescent="0.3">
      <c r="A9219" t="s">
        <v>9254</v>
      </c>
      <c r="B9219" t="s">
        <v>21</v>
      </c>
      <c r="C9219" t="s">
        <v>33</v>
      </c>
      <c r="D9219" t="s">
        <v>23</v>
      </c>
      <c r="E9219" s="1">
        <v>45473</v>
      </c>
      <c r="F9219" s="1">
        <v>45478</v>
      </c>
      <c r="G9219">
        <v>318</v>
      </c>
      <c r="H9219">
        <v>73</v>
      </c>
      <c r="I9219">
        <v>143</v>
      </c>
      <c r="J9219">
        <v>608</v>
      </c>
      <c r="K9219">
        <v>742</v>
      </c>
      <c r="L9219" t="s">
        <v>17</v>
      </c>
      <c r="M9219">
        <v>5</v>
      </c>
      <c r="N9219">
        <f t="shared" ref="N9219:N9282" si="722">I9219*K9219</f>
        <v>106106</v>
      </c>
      <c r="O9219">
        <f t="shared" ref="O9219:O9282" si="723">K9219-J9219</f>
        <v>134</v>
      </c>
      <c r="P9219" t="str">
        <f t="shared" ref="P9219:P9282" si="724">IF(G9219&gt;I9219,"Overstock",IF(G9219&lt;I9219,"Understock","Balanced"))</f>
        <v>Overstock</v>
      </c>
      <c r="Q9219">
        <f t="shared" si="720"/>
        <v>0</v>
      </c>
      <c r="R9219" t="str">
        <f t="shared" si="721"/>
        <v>On Time</v>
      </c>
    </row>
    <row r="9220" spans="1:18" x14ac:dyDescent="0.3">
      <c r="A9220" t="s">
        <v>9255</v>
      </c>
      <c r="B9220" t="s">
        <v>52</v>
      </c>
      <c r="C9220" t="s">
        <v>15</v>
      </c>
      <c r="D9220" t="s">
        <v>29</v>
      </c>
      <c r="E9220" s="1">
        <v>45475</v>
      </c>
      <c r="F9220" s="1">
        <v>45482</v>
      </c>
      <c r="G9220">
        <v>90</v>
      </c>
      <c r="H9220">
        <v>62</v>
      </c>
      <c r="I9220">
        <v>262</v>
      </c>
      <c r="J9220">
        <v>1608</v>
      </c>
      <c r="K9220">
        <v>1782</v>
      </c>
      <c r="L9220" t="s">
        <v>30</v>
      </c>
      <c r="M9220">
        <v>7</v>
      </c>
      <c r="N9220">
        <f t="shared" si="722"/>
        <v>466884</v>
      </c>
      <c r="O9220">
        <f t="shared" si="723"/>
        <v>174</v>
      </c>
      <c r="P9220" t="str">
        <f t="shared" si="724"/>
        <v>Understock</v>
      </c>
      <c r="Q9220">
        <f t="shared" si="720"/>
        <v>0</v>
      </c>
      <c r="R9220" t="str">
        <f t="shared" si="721"/>
        <v>On Time</v>
      </c>
    </row>
    <row r="9221" spans="1:18" x14ac:dyDescent="0.3">
      <c r="A9221" t="s">
        <v>9256</v>
      </c>
      <c r="B9221" t="s">
        <v>26</v>
      </c>
      <c r="C9221" t="s">
        <v>15</v>
      </c>
      <c r="D9221" t="s">
        <v>29</v>
      </c>
      <c r="E9221" s="1">
        <v>45176</v>
      </c>
      <c r="F9221" s="1">
        <v>45182</v>
      </c>
      <c r="G9221">
        <v>122</v>
      </c>
      <c r="H9221">
        <v>144</v>
      </c>
      <c r="I9221">
        <v>64</v>
      </c>
      <c r="J9221">
        <v>366</v>
      </c>
      <c r="K9221">
        <v>591</v>
      </c>
      <c r="L9221" t="s">
        <v>19</v>
      </c>
      <c r="M9221">
        <v>6</v>
      </c>
      <c r="N9221">
        <f t="shared" si="722"/>
        <v>37824</v>
      </c>
      <c r="O9221">
        <f t="shared" si="723"/>
        <v>225</v>
      </c>
      <c r="P9221" t="str">
        <f t="shared" si="724"/>
        <v>Overstock</v>
      </c>
      <c r="Q9221">
        <f t="shared" si="720"/>
        <v>0</v>
      </c>
      <c r="R9221" t="str">
        <f t="shared" si="721"/>
        <v>On Time</v>
      </c>
    </row>
    <row r="9222" spans="1:18" x14ac:dyDescent="0.3">
      <c r="A9222" t="s">
        <v>9257</v>
      </c>
      <c r="B9222" t="s">
        <v>48</v>
      </c>
      <c r="C9222" t="s">
        <v>15</v>
      </c>
      <c r="D9222" t="s">
        <v>29</v>
      </c>
      <c r="E9222" s="1">
        <v>45601</v>
      </c>
      <c r="F9222" s="1">
        <v>45608</v>
      </c>
      <c r="G9222">
        <v>215</v>
      </c>
      <c r="H9222">
        <v>52</v>
      </c>
      <c r="I9222">
        <v>171</v>
      </c>
      <c r="J9222">
        <v>939</v>
      </c>
      <c r="K9222">
        <v>1363</v>
      </c>
      <c r="L9222" t="s">
        <v>19</v>
      </c>
      <c r="M9222">
        <v>7</v>
      </c>
      <c r="N9222">
        <f t="shared" si="722"/>
        <v>233073</v>
      </c>
      <c r="O9222">
        <f t="shared" si="723"/>
        <v>424</v>
      </c>
      <c r="P9222" t="str">
        <f t="shared" si="724"/>
        <v>Overstock</v>
      </c>
      <c r="Q9222">
        <f t="shared" si="720"/>
        <v>0</v>
      </c>
      <c r="R9222" t="str">
        <f t="shared" si="721"/>
        <v>On Time</v>
      </c>
    </row>
    <row r="9223" spans="1:18" x14ac:dyDescent="0.3">
      <c r="A9223" t="s">
        <v>9258</v>
      </c>
      <c r="B9223" t="s">
        <v>26</v>
      </c>
      <c r="C9223" t="s">
        <v>15</v>
      </c>
      <c r="D9223" t="s">
        <v>27</v>
      </c>
      <c r="E9223" s="1">
        <v>44997</v>
      </c>
      <c r="F9223" s="1">
        <v>45005</v>
      </c>
      <c r="G9223">
        <v>442</v>
      </c>
      <c r="H9223">
        <v>94</v>
      </c>
      <c r="I9223">
        <v>19</v>
      </c>
      <c r="J9223">
        <v>1035</v>
      </c>
      <c r="K9223">
        <v>1140</v>
      </c>
      <c r="L9223" t="s">
        <v>30</v>
      </c>
      <c r="M9223">
        <v>8</v>
      </c>
      <c r="N9223">
        <f t="shared" si="722"/>
        <v>21660</v>
      </c>
      <c r="O9223">
        <f t="shared" si="723"/>
        <v>105</v>
      </c>
      <c r="P9223" t="str">
        <f t="shared" si="724"/>
        <v>Overstock</v>
      </c>
      <c r="Q9223">
        <f t="shared" si="720"/>
        <v>0</v>
      </c>
      <c r="R9223" t="str">
        <f t="shared" si="721"/>
        <v>On Time</v>
      </c>
    </row>
    <row r="9224" spans="1:18" x14ac:dyDescent="0.3">
      <c r="A9224" t="s">
        <v>9259</v>
      </c>
      <c r="B9224" t="s">
        <v>32</v>
      </c>
      <c r="C9224" t="s">
        <v>15</v>
      </c>
      <c r="D9224" t="s">
        <v>27</v>
      </c>
      <c r="E9224" s="1">
        <v>45613</v>
      </c>
      <c r="F9224" s="1">
        <v>45621</v>
      </c>
      <c r="G9224">
        <v>372</v>
      </c>
      <c r="H9224">
        <v>66</v>
      </c>
      <c r="I9224">
        <v>17</v>
      </c>
      <c r="J9224">
        <v>1603</v>
      </c>
      <c r="K9224">
        <v>1881</v>
      </c>
      <c r="L9224" t="s">
        <v>17</v>
      </c>
      <c r="M9224">
        <v>8</v>
      </c>
      <c r="N9224">
        <f t="shared" si="722"/>
        <v>31977</v>
      </c>
      <c r="O9224">
        <f t="shared" si="723"/>
        <v>278</v>
      </c>
      <c r="P9224" t="str">
        <f t="shared" si="724"/>
        <v>Overstock</v>
      </c>
      <c r="Q9224">
        <f t="shared" si="720"/>
        <v>0</v>
      </c>
      <c r="R9224" t="str">
        <f t="shared" si="721"/>
        <v>On Time</v>
      </c>
    </row>
    <row r="9225" spans="1:18" x14ac:dyDescent="0.3">
      <c r="A9225" t="s">
        <v>9260</v>
      </c>
      <c r="B9225" t="s">
        <v>44</v>
      </c>
      <c r="C9225" t="s">
        <v>41</v>
      </c>
      <c r="D9225" t="s">
        <v>39</v>
      </c>
      <c r="E9225" s="1">
        <v>45225</v>
      </c>
      <c r="F9225" s="1">
        <v>45229</v>
      </c>
      <c r="G9225">
        <v>459</v>
      </c>
      <c r="H9225">
        <v>82</v>
      </c>
      <c r="I9225">
        <v>62</v>
      </c>
      <c r="J9225">
        <v>1814</v>
      </c>
      <c r="K9225">
        <v>1881</v>
      </c>
      <c r="L9225" t="s">
        <v>17</v>
      </c>
      <c r="M9225">
        <v>4</v>
      </c>
      <c r="N9225">
        <f t="shared" si="722"/>
        <v>116622</v>
      </c>
      <c r="O9225">
        <f t="shared" si="723"/>
        <v>67</v>
      </c>
      <c r="P9225" t="str">
        <f t="shared" si="724"/>
        <v>Overstock</v>
      </c>
      <c r="Q9225">
        <f t="shared" si="720"/>
        <v>0</v>
      </c>
      <c r="R9225" t="str">
        <f t="shared" si="721"/>
        <v>On Time</v>
      </c>
    </row>
    <row r="9226" spans="1:18" x14ac:dyDescent="0.3">
      <c r="A9226" t="s">
        <v>9261</v>
      </c>
      <c r="B9226" t="s">
        <v>50</v>
      </c>
      <c r="C9226" t="s">
        <v>33</v>
      </c>
      <c r="D9226" t="s">
        <v>39</v>
      </c>
      <c r="E9226" s="1">
        <v>44996</v>
      </c>
      <c r="F9226" s="1">
        <v>45002</v>
      </c>
      <c r="G9226">
        <v>282</v>
      </c>
      <c r="H9226">
        <v>77</v>
      </c>
      <c r="I9226">
        <v>268</v>
      </c>
      <c r="J9226">
        <v>1724</v>
      </c>
      <c r="K9226">
        <v>1889</v>
      </c>
      <c r="L9226" t="s">
        <v>17</v>
      </c>
      <c r="M9226">
        <v>6</v>
      </c>
      <c r="N9226">
        <f t="shared" si="722"/>
        <v>506252</v>
      </c>
      <c r="O9226">
        <f t="shared" si="723"/>
        <v>165</v>
      </c>
      <c r="P9226" t="str">
        <f t="shared" si="724"/>
        <v>Overstock</v>
      </c>
      <c r="Q9226">
        <f t="shared" si="720"/>
        <v>0</v>
      </c>
      <c r="R9226" t="str">
        <f t="shared" si="721"/>
        <v>On Time</v>
      </c>
    </row>
    <row r="9227" spans="1:18" x14ac:dyDescent="0.3">
      <c r="A9227" t="s">
        <v>9262</v>
      </c>
      <c r="B9227" t="s">
        <v>26</v>
      </c>
      <c r="C9227" t="s">
        <v>15</v>
      </c>
      <c r="D9227" t="s">
        <v>16</v>
      </c>
      <c r="E9227" s="1">
        <v>45387</v>
      </c>
      <c r="F9227" s="1">
        <v>45392</v>
      </c>
      <c r="G9227">
        <v>349</v>
      </c>
      <c r="H9227">
        <v>129</v>
      </c>
      <c r="I9227">
        <v>130</v>
      </c>
      <c r="J9227">
        <v>1186</v>
      </c>
      <c r="K9227">
        <v>1449</v>
      </c>
      <c r="L9227" t="s">
        <v>17</v>
      </c>
      <c r="M9227">
        <v>5</v>
      </c>
      <c r="N9227">
        <f t="shared" si="722"/>
        <v>188370</v>
      </c>
      <c r="O9227">
        <f t="shared" si="723"/>
        <v>263</v>
      </c>
      <c r="P9227" t="str">
        <f t="shared" si="724"/>
        <v>Overstock</v>
      </c>
      <c r="Q9227">
        <f t="shared" si="720"/>
        <v>0</v>
      </c>
      <c r="R9227" t="str">
        <f t="shared" si="721"/>
        <v>On Time</v>
      </c>
    </row>
    <row r="9228" spans="1:18" x14ac:dyDescent="0.3">
      <c r="A9228" t="s">
        <v>9263</v>
      </c>
      <c r="B9228" t="s">
        <v>48</v>
      </c>
      <c r="C9228" t="s">
        <v>15</v>
      </c>
      <c r="D9228" t="s">
        <v>23</v>
      </c>
      <c r="E9228" s="1">
        <v>44933</v>
      </c>
      <c r="F9228" s="1">
        <v>44936</v>
      </c>
      <c r="G9228">
        <v>262</v>
      </c>
      <c r="H9228">
        <v>72</v>
      </c>
      <c r="I9228">
        <v>246</v>
      </c>
      <c r="J9228">
        <v>1770</v>
      </c>
      <c r="K9228">
        <v>2189</v>
      </c>
      <c r="L9228" t="s">
        <v>17</v>
      </c>
      <c r="M9228">
        <v>3</v>
      </c>
      <c r="N9228">
        <f t="shared" si="722"/>
        <v>538494</v>
      </c>
      <c r="O9228">
        <f t="shared" si="723"/>
        <v>419</v>
      </c>
      <c r="P9228" t="str">
        <f t="shared" si="724"/>
        <v>Overstock</v>
      </c>
      <c r="Q9228">
        <f t="shared" si="720"/>
        <v>0</v>
      </c>
      <c r="R9228" t="str">
        <f t="shared" si="721"/>
        <v>On Time</v>
      </c>
    </row>
    <row r="9229" spans="1:18" x14ac:dyDescent="0.3">
      <c r="A9229" t="s">
        <v>9264</v>
      </c>
      <c r="B9229" t="s">
        <v>14</v>
      </c>
      <c r="C9229" t="s">
        <v>15</v>
      </c>
      <c r="D9229" t="s">
        <v>29</v>
      </c>
      <c r="E9229" s="1">
        <v>45507</v>
      </c>
      <c r="F9229" s="1">
        <v>45513</v>
      </c>
      <c r="G9229">
        <v>219</v>
      </c>
      <c r="H9229">
        <v>97</v>
      </c>
      <c r="I9229">
        <v>73</v>
      </c>
      <c r="J9229">
        <v>467</v>
      </c>
      <c r="K9229">
        <v>561</v>
      </c>
      <c r="L9229" t="s">
        <v>17</v>
      </c>
      <c r="M9229">
        <v>6</v>
      </c>
      <c r="N9229">
        <f t="shared" si="722"/>
        <v>40953</v>
      </c>
      <c r="O9229">
        <f t="shared" si="723"/>
        <v>94</v>
      </c>
      <c r="P9229" t="str">
        <f t="shared" si="724"/>
        <v>Overstock</v>
      </c>
      <c r="Q9229">
        <f t="shared" si="720"/>
        <v>0</v>
      </c>
      <c r="R9229" t="str">
        <f t="shared" si="721"/>
        <v>On Time</v>
      </c>
    </row>
    <row r="9230" spans="1:18" x14ac:dyDescent="0.3">
      <c r="A9230" t="s">
        <v>9265</v>
      </c>
      <c r="B9230" t="s">
        <v>60</v>
      </c>
      <c r="C9230" t="s">
        <v>33</v>
      </c>
      <c r="D9230" t="s">
        <v>29</v>
      </c>
      <c r="E9230" s="1">
        <v>45180</v>
      </c>
      <c r="F9230" s="1">
        <v>45183</v>
      </c>
      <c r="G9230">
        <v>343</v>
      </c>
      <c r="H9230">
        <v>62</v>
      </c>
      <c r="I9230">
        <v>222</v>
      </c>
      <c r="J9230">
        <v>1247</v>
      </c>
      <c r="K9230">
        <v>1518</v>
      </c>
      <c r="L9230" t="s">
        <v>30</v>
      </c>
      <c r="M9230">
        <v>3</v>
      </c>
      <c r="N9230">
        <f t="shared" si="722"/>
        <v>336996</v>
      </c>
      <c r="O9230">
        <f t="shared" si="723"/>
        <v>271</v>
      </c>
      <c r="P9230" t="str">
        <f t="shared" si="724"/>
        <v>Overstock</v>
      </c>
      <c r="Q9230">
        <f t="shared" si="720"/>
        <v>0</v>
      </c>
      <c r="R9230" t="str">
        <f t="shared" si="721"/>
        <v>On Time</v>
      </c>
    </row>
    <row r="9231" spans="1:18" x14ac:dyDescent="0.3">
      <c r="A9231" t="s">
        <v>9266</v>
      </c>
      <c r="B9231" t="s">
        <v>21</v>
      </c>
      <c r="C9231" t="s">
        <v>15</v>
      </c>
      <c r="D9231" t="s">
        <v>16</v>
      </c>
      <c r="E9231" s="1">
        <v>45261</v>
      </c>
      <c r="F9231" s="1">
        <v>45270</v>
      </c>
      <c r="G9231">
        <v>402</v>
      </c>
      <c r="H9231">
        <v>142</v>
      </c>
      <c r="I9231">
        <v>226</v>
      </c>
      <c r="J9231">
        <v>987</v>
      </c>
      <c r="K9231">
        <v>1257</v>
      </c>
      <c r="L9231" t="s">
        <v>30</v>
      </c>
      <c r="M9231">
        <v>9</v>
      </c>
      <c r="N9231">
        <f t="shared" si="722"/>
        <v>284082</v>
      </c>
      <c r="O9231">
        <f t="shared" si="723"/>
        <v>270</v>
      </c>
      <c r="P9231" t="str">
        <f t="shared" si="724"/>
        <v>Overstock</v>
      </c>
      <c r="Q9231">
        <f t="shared" si="720"/>
        <v>0</v>
      </c>
      <c r="R9231" t="str">
        <f t="shared" si="721"/>
        <v>On Time</v>
      </c>
    </row>
    <row r="9232" spans="1:18" x14ac:dyDescent="0.3">
      <c r="A9232" t="s">
        <v>9267</v>
      </c>
      <c r="B9232" t="s">
        <v>32</v>
      </c>
      <c r="C9232" t="s">
        <v>33</v>
      </c>
      <c r="D9232" t="s">
        <v>23</v>
      </c>
      <c r="E9232" s="1">
        <v>45025</v>
      </c>
      <c r="F9232" s="1">
        <v>45033</v>
      </c>
      <c r="G9232">
        <v>238</v>
      </c>
      <c r="H9232">
        <v>143</v>
      </c>
      <c r="I9232">
        <v>89</v>
      </c>
      <c r="J9232">
        <v>1358</v>
      </c>
      <c r="K9232">
        <v>1590</v>
      </c>
      <c r="L9232" t="s">
        <v>17</v>
      </c>
      <c r="M9232">
        <v>8</v>
      </c>
      <c r="N9232">
        <f t="shared" si="722"/>
        <v>141510</v>
      </c>
      <c r="O9232">
        <f t="shared" si="723"/>
        <v>232</v>
      </c>
      <c r="P9232" t="str">
        <f t="shared" si="724"/>
        <v>Overstock</v>
      </c>
      <c r="Q9232">
        <f t="shared" si="720"/>
        <v>0</v>
      </c>
      <c r="R9232" t="str">
        <f t="shared" si="721"/>
        <v>On Time</v>
      </c>
    </row>
    <row r="9233" spans="1:18" x14ac:dyDescent="0.3">
      <c r="A9233" t="s">
        <v>9268</v>
      </c>
      <c r="B9233" t="s">
        <v>14</v>
      </c>
      <c r="C9233" t="s">
        <v>33</v>
      </c>
      <c r="D9233" t="s">
        <v>29</v>
      </c>
      <c r="E9233" s="1">
        <v>44987</v>
      </c>
      <c r="F9233" s="1">
        <v>44994</v>
      </c>
      <c r="G9233">
        <v>314</v>
      </c>
      <c r="H9233">
        <v>145</v>
      </c>
      <c r="I9233">
        <v>29</v>
      </c>
      <c r="J9233">
        <v>267</v>
      </c>
      <c r="K9233">
        <v>484</v>
      </c>
      <c r="L9233" t="s">
        <v>17</v>
      </c>
      <c r="M9233">
        <v>7</v>
      </c>
      <c r="N9233">
        <f t="shared" si="722"/>
        <v>14036</v>
      </c>
      <c r="O9233">
        <f t="shared" si="723"/>
        <v>217</v>
      </c>
      <c r="P9233" t="str">
        <f t="shared" si="724"/>
        <v>Overstock</v>
      </c>
      <c r="Q9233">
        <f t="shared" si="720"/>
        <v>0</v>
      </c>
      <c r="R9233" t="str">
        <f t="shared" si="721"/>
        <v>On Time</v>
      </c>
    </row>
    <row r="9234" spans="1:18" x14ac:dyDescent="0.3">
      <c r="A9234" t="s">
        <v>9269</v>
      </c>
      <c r="B9234" t="s">
        <v>60</v>
      </c>
      <c r="C9234" t="s">
        <v>15</v>
      </c>
      <c r="D9234" t="s">
        <v>27</v>
      </c>
      <c r="E9234" s="1">
        <v>45298</v>
      </c>
      <c r="F9234" s="1">
        <v>45299</v>
      </c>
      <c r="G9234">
        <v>157</v>
      </c>
      <c r="H9234">
        <v>55</v>
      </c>
      <c r="I9234">
        <v>177</v>
      </c>
      <c r="J9234">
        <v>1405</v>
      </c>
      <c r="K9234">
        <v>1802</v>
      </c>
      <c r="L9234" t="s">
        <v>34</v>
      </c>
      <c r="M9234">
        <v>1</v>
      </c>
      <c r="N9234">
        <f t="shared" si="722"/>
        <v>318954</v>
      </c>
      <c r="O9234">
        <f t="shared" si="723"/>
        <v>397</v>
      </c>
      <c r="P9234" t="str">
        <f t="shared" si="724"/>
        <v>Understock</v>
      </c>
      <c r="Q9234">
        <f t="shared" si="720"/>
        <v>0</v>
      </c>
      <c r="R9234" t="str">
        <f t="shared" si="721"/>
        <v>On Time</v>
      </c>
    </row>
    <row r="9235" spans="1:18" x14ac:dyDescent="0.3">
      <c r="A9235" t="s">
        <v>9270</v>
      </c>
      <c r="B9235" t="s">
        <v>52</v>
      </c>
      <c r="C9235" t="s">
        <v>33</v>
      </c>
      <c r="D9235" t="s">
        <v>23</v>
      </c>
      <c r="E9235" s="1">
        <v>45626</v>
      </c>
      <c r="F9235" s="1">
        <v>45629</v>
      </c>
      <c r="G9235">
        <v>186</v>
      </c>
      <c r="H9235">
        <v>97</v>
      </c>
      <c r="I9235">
        <v>178</v>
      </c>
      <c r="J9235">
        <v>450</v>
      </c>
      <c r="K9235">
        <v>838</v>
      </c>
      <c r="L9235" t="s">
        <v>34</v>
      </c>
      <c r="M9235">
        <v>3</v>
      </c>
      <c r="N9235">
        <f t="shared" si="722"/>
        <v>149164</v>
      </c>
      <c r="O9235">
        <f t="shared" si="723"/>
        <v>388</v>
      </c>
      <c r="P9235" t="str">
        <f t="shared" si="724"/>
        <v>Overstock</v>
      </c>
      <c r="Q9235">
        <f t="shared" si="720"/>
        <v>0</v>
      </c>
      <c r="R9235" t="str">
        <f t="shared" si="721"/>
        <v>On Time</v>
      </c>
    </row>
    <row r="9236" spans="1:18" x14ac:dyDescent="0.3">
      <c r="A9236" t="s">
        <v>9271</v>
      </c>
      <c r="B9236" t="s">
        <v>60</v>
      </c>
      <c r="C9236" t="s">
        <v>22</v>
      </c>
      <c r="D9236" t="s">
        <v>27</v>
      </c>
      <c r="E9236" s="1">
        <v>44956</v>
      </c>
      <c r="F9236" s="1">
        <v>44959</v>
      </c>
      <c r="G9236">
        <v>186</v>
      </c>
      <c r="H9236">
        <v>137</v>
      </c>
      <c r="I9236">
        <v>37</v>
      </c>
      <c r="J9236">
        <v>306</v>
      </c>
      <c r="K9236">
        <v>746</v>
      </c>
      <c r="L9236" t="s">
        <v>30</v>
      </c>
      <c r="M9236">
        <v>3</v>
      </c>
      <c r="N9236">
        <f t="shared" si="722"/>
        <v>27602</v>
      </c>
      <c r="O9236">
        <f t="shared" si="723"/>
        <v>440</v>
      </c>
      <c r="P9236" t="str">
        <f t="shared" si="724"/>
        <v>Overstock</v>
      </c>
      <c r="Q9236">
        <f t="shared" si="720"/>
        <v>0</v>
      </c>
      <c r="R9236" t="str">
        <f t="shared" si="721"/>
        <v>On Time</v>
      </c>
    </row>
    <row r="9237" spans="1:18" x14ac:dyDescent="0.3">
      <c r="A9237" t="s">
        <v>9272</v>
      </c>
      <c r="B9237" t="s">
        <v>44</v>
      </c>
      <c r="C9237" t="s">
        <v>41</v>
      </c>
      <c r="D9237" t="s">
        <v>29</v>
      </c>
      <c r="E9237" s="1">
        <v>45236</v>
      </c>
      <c r="F9237" s="1">
        <v>45244</v>
      </c>
      <c r="G9237">
        <v>366</v>
      </c>
      <c r="H9237">
        <v>90</v>
      </c>
      <c r="I9237">
        <v>159</v>
      </c>
      <c r="J9237">
        <v>1005</v>
      </c>
      <c r="K9237">
        <v>1293</v>
      </c>
      <c r="L9237" t="s">
        <v>19</v>
      </c>
      <c r="M9237">
        <v>8</v>
      </c>
      <c r="N9237">
        <f t="shared" si="722"/>
        <v>205587</v>
      </c>
      <c r="O9237">
        <f t="shared" si="723"/>
        <v>288</v>
      </c>
      <c r="P9237" t="str">
        <f t="shared" si="724"/>
        <v>Overstock</v>
      </c>
      <c r="Q9237">
        <f t="shared" si="720"/>
        <v>0</v>
      </c>
      <c r="R9237" t="str">
        <f t="shared" si="721"/>
        <v>On Time</v>
      </c>
    </row>
    <row r="9238" spans="1:18" x14ac:dyDescent="0.3">
      <c r="A9238" t="s">
        <v>9273</v>
      </c>
      <c r="B9238" t="s">
        <v>38</v>
      </c>
      <c r="C9238" t="s">
        <v>15</v>
      </c>
      <c r="D9238" t="s">
        <v>23</v>
      </c>
      <c r="E9238" s="1">
        <v>45222</v>
      </c>
      <c r="F9238" s="1">
        <v>45232</v>
      </c>
      <c r="G9238">
        <v>23</v>
      </c>
      <c r="H9238">
        <v>118</v>
      </c>
      <c r="I9238">
        <v>158</v>
      </c>
      <c r="J9238">
        <v>1272</v>
      </c>
      <c r="K9238">
        <v>1407</v>
      </c>
      <c r="L9238" t="s">
        <v>30</v>
      </c>
      <c r="M9238">
        <v>10</v>
      </c>
      <c r="N9238">
        <f t="shared" si="722"/>
        <v>222306</v>
      </c>
      <c r="O9238">
        <f t="shared" si="723"/>
        <v>135</v>
      </c>
      <c r="P9238" t="str">
        <f t="shared" si="724"/>
        <v>Understock</v>
      </c>
      <c r="Q9238">
        <f t="shared" si="720"/>
        <v>0</v>
      </c>
      <c r="R9238" t="str">
        <f t="shared" si="721"/>
        <v>On Time</v>
      </c>
    </row>
    <row r="9239" spans="1:18" x14ac:dyDescent="0.3">
      <c r="A9239" t="s">
        <v>9274</v>
      </c>
      <c r="B9239" t="s">
        <v>26</v>
      </c>
      <c r="C9239" t="s">
        <v>41</v>
      </c>
      <c r="D9239" t="s">
        <v>23</v>
      </c>
      <c r="E9239" s="1">
        <v>45003</v>
      </c>
      <c r="F9239" s="1">
        <v>45008</v>
      </c>
      <c r="G9239">
        <v>31</v>
      </c>
      <c r="H9239">
        <v>84</v>
      </c>
      <c r="I9239">
        <v>71</v>
      </c>
      <c r="J9239">
        <v>992</v>
      </c>
      <c r="K9239">
        <v>1300</v>
      </c>
      <c r="L9239" t="s">
        <v>17</v>
      </c>
      <c r="M9239">
        <v>5</v>
      </c>
      <c r="N9239">
        <f t="shared" si="722"/>
        <v>92300</v>
      </c>
      <c r="O9239">
        <f t="shared" si="723"/>
        <v>308</v>
      </c>
      <c r="P9239" t="str">
        <f t="shared" si="724"/>
        <v>Understock</v>
      </c>
      <c r="Q9239">
        <f t="shared" si="720"/>
        <v>0</v>
      </c>
      <c r="R9239" t="str">
        <f t="shared" si="721"/>
        <v>On Time</v>
      </c>
    </row>
    <row r="9240" spans="1:18" x14ac:dyDescent="0.3">
      <c r="A9240" t="s">
        <v>9275</v>
      </c>
      <c r="B9240" t="s">
        <v>60</v>
      </c>
      <c r="C9240" t="s">
        <v>41</v>
      </c>
      <c r="D9240" t="s">
        <v>27</v>
      </c>
      <c r="E9240" s="1">
        <v>45621</v>
      </c>
      <c r="F9240" s="1">
        <v>45626</v>
      </c>
      <c r="G9240">
        <v>218</v>
      </c>
      <c r="H9240">
        <v>70</v>
      </c>
      <c r="I9240">
        <v>125</v>
      </c>
      <c r="J9240">
        <v>1025</v>
      </c>
      <c r="K9240">
        <v>1103</v>
      </c>
      <c r="L9240" t="s">
        <v>17</v>
      </c>
      <c r="M9240">
        <v>5</v>
      </c>
      <c r="N9240">
        <f t="shared" si="722"/>
        <v>137875</v>
      </c>
      <c r="O9240">
        <f t="shared" si="723"/>
        <v>78</v>
      </c>
      <c r="P9240" t="str">
        <f t="shared" si="724"/>
        <v>Overstock</v>
      </c>
      <c r="Q9240">
        <f t="shared" si="720"/>
        <v>0</v>
      </c>
      <c r="R9240" t="str">
        <f t="shared" si="721"/>
        <v>On Time</v>
      </c>
    </row>
    <row r="9241" spans="1:18" x14ac:dyDescent="0.3">
      <c r="A9241" t="s">
        <v>9276</v>
      </c>
      <c r="B9241" t="s">
        <v>44</v>
      </c>
      <c r="C9241" t="s">
        <v>22</v>
      </c>
      <c r="D9241" t="s">
        <v>39</v>
      </c>
      <c r="E9241" s="1">
        <v>45216</v>
      </c>
      <c r="F9241" s="1">
        <v>45220</v>
      </c>
      <c r="G9241">
        <v>349</v>
      </c>
      <c r="H9241">
        <v>66</v>
      </c>
      <c r="I9241">
        <v>2</v>
      </c>
      <c r="J9241">
        <v>1334</v>
      </c>
      <c r="K9241">
        <v>1568</v>
      </c>
      <c r="L9241" t="s">
        <v>24</v>
      </c>
      <c r="M9241">
        <v>4</v>
      </c>
      <c r="N9241">
        <f t="shared" si="722"/>
        <v>3136</v>
      </c>
      <c r="O9241">
        <f t="shared" si="723"/>
        <v>234</v>
      </c>
      <c r="P9241" t="str">
        <f t="shared" si="724"/>
        <v>Overstock</v>
      </c>
      <c r="Q9241">
        <f t="shared" si="720"/>
        <v>0</v>
      </c>
      <c r="R9241" t="str">
        <f t="shared" si="721"/>
        <v>On Time</v>
      </c>
    </row>
    <row r="9242" spans="1:18" x14ac:dyDescent="0.3">
      <c r="A9242" t="s">
        <v>9277</v>
      </c>
      <c r="B9242" t="s">
        <v>48</v>
      </c>
      <c r="C9242" t="s">
        <v>15</v>
      </c>
      <c r="D9242" t="s">
        <v>27</v>
      </c>
      <c r="E9242" s="1">
        <v>45038</v>
      </c>
      <c r="F9242" s="1">
        <v>45041</v>
      </c>
      <c r="G9242">
        <v>486</v>
      </c>
      <c r="H9242">
        <v>73</v>
      </c>
      <c r="I9242">
        <v>191</v>
      </c>
      <c r="J9242">
        <v>1141</v>
      </c>
      <c r="K9242">
        <v>1193</v>
      </c>
      <c r="L9242" t="s">
        <v>24</v>
      </c>
      <c r="M9242">
        <v>3</v>
      </c>
      <c r="N9242">
        <f t="shared" si="722"/>
        <v>227863</v>
      </c>
      <c r="O9242">
        <f t="shared" si="723"/>
        <v>52</v>
      </c>
      <c r="P9242" t="str">
        <f t="shared" si="724"/>
        <v>Overstock</v>
      </c>
      <c r="Q9242">
        <f t="shared" si="720"/>
        <v>0</v>
      </c>
      <c r="R9242" t="str">
        <f t="shared" si="721"/>
        <v>On Time</v>
      </c>
    </row>
    <row r="9243" spans="1:18" x14ac:dyDescent="0.3">
      <c r="A9243" t="s">
        <v>9278</v>
      </c>
      <c r="B9243" t="s">
        <v>14</v>
      </c>
      <c r="C9243" t="s">
        <v>33</v>
      </c>
      <c r="D9243" t="s">
        <v>27</v>
      </c>
      <c r="E9243" s="1">
        <v>44996</v>
      </c>
      <c r="F9243" s="1">
        <v>45005</v>
      </c>
      <c r="G9243">
        <v>496</v>
      </c>
      <c r="H9243">
        <v>57</v>
      </c>
      <c r="I9243">
        <v>183</v>
      </c>
      <c r="J9243">
        <v>419</v>
      </c>
      <c r="K9243">
        <v>698</v>
      </c>
      <c r="L9243" t="s">
        <v>24</v>
      </c>
      <c r="M9243">
        <v>9</v>
      </c>
      <c r="N9243">
        <f t="shared" si="722"/>
        <v>127734</v>
      </c>
      <c r="O9243">
        <f t="shared" si="723"/>
        <v>279</v>
      </c>
      <c r="P9243" t="str">
        <f t="shared" si="724"/>
        <v>Overstock</v>
      </c>
      <c r="Q9243">
        <f t="shared" si="720"/>
        <v>0</v>
      </c>
      <c r="R9243" t="str">
        <f t="shared" si="721"/>
        <v>On Time</v>
      </c>
    </row>
    <row r="9244" spans="1:18" x14ac:dyDescent="0.3">
      <c r="A9244" t="s">
        <v>9279</v>
      </c>
      <c r="B9244" t="s">
        <v>52</v>
      </c>
      <c r="C9244" t="s">
        <v>15</v>
      </c>
      <c r="D9244" t="s">
        <v>16</v>
      </c>
      <c r="E9244" s="1">
        <v>45654</v>
      </c>
      <c r="F9244" s="1">
        <v>45656</v>
      </c>
      <c r="G9244">
        <v>38</v>
      </c>
      <c r="H9244">
        <v>71</v>
      </c>
      <c r="I9244">
        <v>195</v>
      </c>
      <c r="J9244">
        <v>251</v>
      </c>
      <c r="K9244">
        <v>628</v>
      </c>
      <c r="L9244" t="s">
        <v>30</v>
      </c>
      <c r="M9244">
        <v>2</v>
      </c>
      <c r="N9244">
        <f t="shared" si="722"/>
        <v>122460</v>
      </c>
      <c r="O9244">
        <f t="shared" si="723"/>
        <v>377</v>
      </c>
      <c r="P9244" t="str">
        <f t="shared" si="724"/>
        <v>Understock</v>
      </c>
      <c r="Q9244">
        <f t="shared" si="720"/>
        <v>0</v>
      </c>
      <c r="R9244" t="str">
        <f t="shared" si="721"/>
        <v>On Time</v>
      </c>
    </row>
    <row r="9245" spans="1:18" x14ac:dyDescent="0.3">
      <c r="A9245" t="s">
        <v>9280</v>
      </c>
      <c r="B9245" t="s">
        <v>32</v>
      </c>
      <c r="C9245" t="s">
        <v>41</v>
      </c>
      <c r="D9245" t="s">
        <v>16</v>
      </c>
      <c r="E9245" s="1">
        <v>45246</v>
      </c>
      <c r="F9245" s="1">
        <v>45251</v>
      </c>
      <c r="G9245">
        <v>398</v>
      </c>
      <c r="H9245">
        <v>51</v>
      </c>
      <c r="I9245">
        <v>57</v>
      </c>
      <c r="J9245">
        <v>1028</v>
      </c>
      <c r="K9245">
        <v>1395</v>
      </c>
      <c r="L9245" t="s">
        <v>34</v>
      </c>
      <c r="M9245">
        <v>5</v>
      </c>
      <c r="N9245">
        <f t="shared" si="722"/>
        <v>79515</v>
      </c>
      <c r="O9245">
        <f t="shared" si="723"/>
        <v>367</v>
      </c>
      <c r="P9245" t="str">
        <f t="shared" si="724"/>
        <v>Overstock</v>
      </c>
      <c r="Q9245">
        <f t="shared" si="720"/>
        <v>0</v>
      </c>
      <c r="R9245" t="str">
        <f t="shared" si="721"/>
        <v>On Time</v>
      </c>
    </row>
    <row r="9246" spans="1:18" x14ac:dyDescent="0.3">
      <c r="A9246" t="s">
        <v>9281</v>
      </c>
      <c r="B9246" t="s">
        <v>52</v>
      </c>
      <c r="C9246" t="s">
        <v>22</v>
      </c>
      <c r="D9246" t="s">
        <v>39</v>
      </c>
      <c r="E9246" s="1">
        <v>45438</v>
      </c>
      <c r="F9246" s="1">
        <v>45443</v>
      </c>
      <c r="G9246">
        <v>130</v>
      </c>
      <c r="H9246">
        <v>60</v>
      </c>
      <c r="I9246">
        <v>162</v>
      </c>
      <c r="J9246">
        <v>856</v>
      </c>
      <c r="K9246">
        <v>942</v>
      </c>
      <c r="L9246" t="s">
        <v>30</v>
      </c>
      <c r="M9246">
        <v>5</v>
      </c>
      <c r="N9246">
        <f t="shared" si="722"/>
        <v>152604</v>
      </c>
      <c r="O9246">
        <f t="shared" si="723"/>
        <v>86</v>
      </c>
      <c r="P9246" t="str">
        <f t="shared" si="724"/>
        <v>Understock</v>
      </c>
      <c r="Q9246">
        <f t="shared" si="720"/>
        <v>0</v>
      </c>
      <c r="R9246" t="str">
        <f t="shared" si="721"/>
        <v>On Time</v>
      </c>
    </row>
    <row r="9247" spans="1:18" x14ac:dyDescent="0.3">
      <c r="A9247" t="s">
        <v>9282</v>
      </c>
      <c r="B9247" t="s">
        <v>26</v>
      </c>
      <c r="C9247" t="s">
        <v>41</v>
      </c>
      <c r="D9247" t="s">
        <v>27</v>
      </c>
      <c r="E9247" s="1">
        <v>44930</v>
      </c>
      <c r="F9247" s="1">
        <v>44931</v>
      </c>
      <c r="G9247">
        <v>326</v>
      </c>
      <c r="H9247">
        <v>129</v>
      </c>
      <c r="I9247">
        <v>264</v>
      </c>
      <c r="J9247">
        <v>403</v>
      </c>
      <c r="K9247">
        <v>678</v>
      </c>
      <c r="L9247" t="s">
        <v>19</v>
      </c>
      <c r="M9247">
        <v>1</v>
      </c>
      <c r="N9247">
        <f t="shared" si="722"/>
        <v>178992</v>
      </c>
      <c r="O9247">
        <f t="shared" si="723"/>
        <v>275</v>
      </c>
      <c r="P9247" t="str">
        <f t="shared" si="724"/>
        <v>Overstock</v>
      </c>
      <c r="Q9247">
        <f t="shared" si="720"/>
        <v>0</v>
      </c>
      <c r="R9247" t="str">
        <f t="shared" si="721"/>
        <v>On Time</v>
      </c>
    </row>
    <row r="9248" spans="1:18" x14ac:dyDescent="0.3">
      <c r="A9248" t="s">
        <v>9283</v>
      </c>
      <c r="B9248" t="s">
        <v>26</v>
      </c>
      <c r="C9248" t="s">
        <v>33</v>
      </c>
      <c r="D9248" t="s">
        <v>29</v>
      </c>
      <c r="E9248" s="1">
        <v>45580</v>
      </c>
      <c r="F9248" s="1">
        <v>45587</v>
      </c>
      <c r="G9248">
        <v>53</v>
      </c>
      <c r="H9248">
        <v>66</v>
      </c>
      <c r="I9248">
        <v>138</v>
      </c>
      <c r="J9248">
        <v>630</v>
      </c>
      <c r="K9248">
        <v>909</v>
      </c>
      <c r="L9248" t="s">
        <v>24</v>
      </c>
      <c r="M9248">
        <v>7</v>
      </c>
      <c r="N9248">
        <f t="shared" si="722"/>
        <v>125442</v>
      </c>
      <c r="O9248">
        <f t="shared" si="723"/>
        <v>279</v>
      </c>
      <c r="P9248" t="str">
        <f t="shared" si="724"/>
        <v>Understock</v>
      </c>
      <c r="Q9248">
        <f t="shared" si="720"/>
        <v>0</v>
      </c>
      <c r="R9248" t="str">
        <f t="shared" si="721"/>
        <v>On Time</v>
      </c>
    </row>
    <row r="9249" spans="1:18" x14ac:dyDescent="0.3">
      <c r="A9249" t="s">
        <v>9284</v>
      </c>
      <c r="B9249" t="s">
        <v>26</v>
      </c>
      <c r="C9249" t="s">
        <v>41</v>
      </c>
      <c r="D9249" t="s">
        <v>23</v>
      </c>
      <c r="E9249" s="1">
        <v>45386</v>
      </c>
      <c r="F9249" s="1">
        <v>45396</v>
      </c>
      <c r="G9249">
        <v>65</v>
      </c>
      <c r="H9249">
        <v>114</v>
      </c>
      <c r="I9249">
        <v>179</v>
      </c>
      <c r="J9249">
        <v>600</v>
      </c>
      <c r="K9249">
        <v>993</v>
      </c>
      <c r="L9249" t="s">
        <v>30</v>
      </c>
      <c r="M9249">
        <v>10</v>
      </c>
      <c r="N9249">
        <f t="shared" si="722"/>
        <v>177747</v>
      </c>
      <c r="O9249">
        <f t="shared" si="723"/>
        <v>393</v>
      </c>
      <c r="P9249" t="str">
        <f t="shared" si="724"/>
        <v>Understock</v>
      </c>
      <c r="Q9249">
        <f t="shared" si="720"/>
        <v>0</v>
      </c>
      <c r="R9249" t="str">
        <f t="shared" si="721"/>
        <v>On Time</v>
      </c>
    </row>
    <row r="9250" spans="1:18" x14ac:dyDescent="0.3">
      <c r="A9250" t="s">
        <v>9285</v>
      </c>
      <c r="B9250" t="s">
        <v>14</v>
      </c>
      <c r="C9250" t="s">
        <v>15</v>
      </c>
      <c r="D9250" t="s">
        <v>27</v>
      </c>
      <c r="E9250" s="1">
        <v>45427</v>
      </c>
      <c r="F9250" s="1">
        <v>45437</v>
      </c>
      <c r="G9250">
        <v>56</v>
      </c>
      <c r="H9250">
        <v>59</v>
      </c>
      <c r="I9250">
        <v>187</v>
      </c>
      <c r="J9250">
        <v>790</v>
      </c>
      <c r="K9250">
        <v>987</v>
      </c>
      <c r="L9250" t="s">
        <v>17</v>
      </c>
      <c r="M9250">
        <v>10</v>
      </c>
      <c r="N9250">
        <f t="shared" si="722"/>
        <v>184569</v>
      </c>
      <c r="O9250">
        <f t="shared" si="723"/>
        <v>197</v>
      </c>
      <c r="P9250" t="str">
        <f t="shared" si="724"/>
        <v>Understock</v>
      </c>
      <c r="Q9250">
        <f t="shared" si="720"/>
        <v>0</v>
      </c>
      <c r="R9250" t="str">
        <f t="shared" si="721"/>
        <v>On Time</v>
      </c>
    </row>
    <row r="9251" spans="1:18" x14ac:dyDescent="0.3">
      <c r="A9251" t="s">
        <v>9286</v>
      </c>
      <c r="B9251" t="s">
        <v>52</v>
      </c>
      <c r="C9251" t="s">
        <v>22</v>
      </c>
      <c r="D9251" t="s">
        <v>23</v>
      </c>
      <c r="E9251" s="1">
        <v>45408</v>
      </c>
      <c r="F9251" s="1">
        <v>45415</v>
      </c>
      <c r="G9251">
        <v>251</v>
      </c>
      <c r="H9251">
        <v>96</v>
      </c>
      <c r="I9251">
        <v>245</v>
      </c>
      <c r="J9251">
        <v>487</v>
      </c>
      <c r="K9251">
        <v>544</v>
      </c>
      <c r="L9251" t="s">
        <v>24</v>
      </c>
      <c r="M9251">
        <v>7</v>
      </c>
      <c r="N9251">
        <f t="shared" si="722"/>
        <v>133280</v>
      </c>
      <c r="O9251">
        <f t="shared" si="723"/>
        <v>57</v>
      </c>
      <c r="P9251" t="str">
        <f t="shared" si="724"/>
        <v>Overstock</v>
      </c>
      <c r="Q9251">
        <f t="shared" si="720"/>
        <v>0</v>
      </c>
      <c r="R9251" t="str">
        <f t="shared" si="721"/>
        <v>On Time</v>
      </c>
    </row>
    <row r="9252" spans="1:18" x14ac:dyDescent="0.3">
      <c r="A9252" t="s">
        <v>9287</v>
      </c>
      <c r="B9252" t="s">
        <v>38</v>
      </c>
      <c r="C9252" t="s">
        <v>22</v>
      </c>
      <c r="D9252" t="s">
        <v>23</v>
      </c>
      <c r="E9252" s="1">
        <v>45585</v>
      </c>
      <c r="F9252" s="1">
        <v>45589</v>
      </c>
      <c r="G9252">
        <v>285</v>
      </c>
      <c r="H9252">
        <v>143</v>
      </c>
      <c r="I9252">
        <v>116</v>
      </c>
      <c r="J9252">
        <v>297</v>
      </c>
      <c r="K9252">
        <v>765</v>
      </c>
      <c r="L9252" t="s">
        <v>30</v>
      </c>
      <c r="M9252">
        <v>4</v>
      </c>
      <c r="N9252">
        <f t="shared" si="722"/>
        <v>88740</v>
      </c>
      <c r="O9252">
        <f t="shared" si="723"/>
        <v>468</v>
      </c>
      <c r="P9252" t="str">
        <f t="shared" si="724"/>
        <v>Overstock</v>
      </c>
      <c r="Q9252">
        <f t="shared" si="720"/>
        <v>0</v>
      </c>
      <c r="R9252" t="str">
        <f t="shared" si="721"/>
        <v>On Time</v>
      </c>
    </row>
    <row r="9253" spans="1:18" x14ac:dyDescent="0.3">
      <c r="A9253" t="s">
        <v>9288</v>
      </c>
      <c r="B9253" t="s">
        <v>60</v>
      </c>
      <c r="C9253" t="s">
        <v>22</v>
      </c>
      <c r="D9253" t="s">
        <v>39</v>
      </c>
      <c r="E9253" s="1">
        <v>45522</v>
      </c>
      <c r="F9253" s="1">
        <v>45531</v>
      </c>
      <c r="G9253">
        <v>7</v>
      </c>
      <c r="H9253">
        <v>62</v>
      </c>
      <c r="I9253">
        <v>11</v>
      </c>
      <c r="J9253">
        <v>1878</v>
      </c>
      <c r="K9253">
        <v>2336</v>
      </c>
      <c r="L9253" t="s">
        <v>30</v>
      </c>
      <c r="M9253">
        <v>9</v>
      </c>
      <c r="N9253">
        <f t="shared" si="722"/>
        <v>25696</v>
      </c>
      <c r="O9253">
        <f t="shared" si="723"/>
        <v>458</v>
      </c>
      <c r="P9253" t="str">
        <f t="shared" si="724"/>
        <v>Understock</v>
      </c>
      <c r="Q9253">
        <f t="shared" si="720"/>
        <v>0</v>
      </c>
      <c r="R9253" t="str">
        <f t="shared" si="721"/>
        <v>On Time</v>
      </c>
    </row>
    <row r="9254" spans="1:18" x14ac:dyDescent="0.3">
      <c r="A9254" t="s">
        <v>9289</v>
      </c>
      <c r="B9254" t="s">
        <v>32</v>
      </c>
      <c r="C9254" t="s">
        <v>22</v>
      </c>
      <c r="D9254" t="s">
        <v>27</v>
      </c>
      <c r="E9254" s="1">
        <v>44945</v>
      </c>
      <c r="F9254" s="1">
        <v>44949</v>
      </c>
      <c r="G9254">
        <v>358</v>
      </c>
      <c r="H9254">
        <v>92</v>
      </c>
      <c r="I9254">
        <v>151</v>
      </c>
      <c r="J9254">
        <v>1385</v>
      </c>
      <c r="K9254">
        <v>1631</v>
      </c>
      <c r="L9254" t="s">
        <v>30</v>
      </c>
      <c r="M9254">
        <v>4</v>
      </c>
      <c r="N9254">
        <f t="shared" si="722"/>
        <v>246281</v>
      </c>
      <c r="O9254">
        <f t="shared" si="723"/>
        <v>246</v>
      </c>
      <c r="P9254" t="str">
        <f t="shared" si="724"/>
        <v>Overstock</v>
      </c>
      <c r="Q9254">
        <f t="shared" si="720"/>
        <v>0</v>
      </c>
      <c r="R9254" t="str">
        <f t="shared" si="721"/>
        <v>On Time</v>
      </c>
    </row>
    <row r="9255" spans="1:18" x14ac:dyDescent="0.3">
      <c r="A9255" t="s">
        <v>9290</v>
      </c>
      <c r="B9255" t="s">
        <v>60</v>
      </c>
      <c r="C9255" t="s">
        <v>33</v>
      </c>
      <c r="D9255" t="s">
        <v>27</v>
      </c>
      <c r="E9255" s="1">
        <v>45055</v>
      </c>
      <c r="F9255" s="1">
        <v>45057</v>
      </c>
      <c r="G9255">
        <v>60</v>
      </c>
      <c r="H9255">
        <v>117</v>
      </c>
      <c r="I9255">
        <v>99</v>
      </c>
      <c r="J9255">
        <v>373</v>
      </c>
      <c r="K9255">
        <v>432</v>
      </c>
      <c r="L9255" t="s">
        <v>17</v>
      </c>
      <c r="M9255">
        <v>2</v>
      </c>
      <c r="N9255">
        <f t="shared" si="722"/>
        <v>42768</v>
      </c>
      <c r="O9255">
        <f t="shared" si="723"/>
        <v>59</v>
      </c>
      <c r="P9255" t="str">
        <f t="shared" si="724"/>
        <v>Understock</v>
      </c>
      <c r="Q9255">
        <f t="shared" si="720"/>
        <v>0</v>
      </c>
      <c r="R9255" t="str">
        <f t="shared" si="721"/>
        <v>On Time</v>
      </c>
    </row>
    <row r="9256" spans="1:18" x14ac:dyDescent="0.3">
      <c r="A9256" t="s">
        <v>9291</v>
      </c>
      <c r="B9256" t="s">
        <v>60</v>
      </c>
      <c r="C9256" t="s">
        <v>33</v>
      </c>
      <c r="D9256" t="s">
        <v>39</v>
      </c>
      <c r="E9256" s="1">
        <v>44936</v>
      </c>
      <c r="F9256" s="1">
        <v>44945</v>
      </c>
      <c r="G9256">
        <v>255</v>
      </c>
      <c r="H9256">
        <v>126</v>
      </c>
      <c r="I9256">
        <v>244</v>
      </c>
      <c r="J9256">
        <v>1518</v>
      </c>
      <c r="K9256">
        <v>1637</v>
      </c>
      <c r="L9256" t="s">
        <v>24</v>
      </c>
      <c r="M9256">
        <v>9</v>
      </c>
      <c r="N9256">
        <f t="shared" si="722"/>
        <v>399428</v>
      </c>
      <c r="O9256">
        <f t="shared" si="723"/>
        <v>119</v>
      </c>
      <c r="P9256" t="str">
        <f t="shared" si="724"/>
        <v>Overstock</v>
      </c>
      <c r="Q9256">
        <f t="shared" si="720"/>
        <v>0</v>
      </c>
      <c r="R9256" t="str">
        <f t="shared" si="721"/>
        <v>On Time</v>
      </c>
    </row>
    <row r="9257" spans="1:18" x14ac:dyDescent="0.3">
      <c r="A9257" t="s">
        <v>9292</v>
      </c>
      <c r="B9257" t="s">
        <v>44</v>
      </c>
      <c r="C9257" t="s">
        <v>15</v>
      </c>
      <c r="D9257" t="s">
        <v>29</v>
      </c>
      <c r="E9257" s="1">
        <v>45579</v>
      </c>
      <c r="F9257" s="1">
        <v>45585</v>
      </c>
      <c r="G9257">
        <v>367</v>
      </c>
      <c r="H9257">
        <v>74</v>
      </c>
      <c r="I9257">
        <v>235</v>
      </c>
      <c r="J9257">
        <v>1886</v>
      </c>
      <c r="K9257">
        <v>2029</v>
      </c>
      <c r="L9257" t="s">
        <v>17</v>
      </c>
      <c r="M9257">
        <v>6</v>
      </c>
      <c r="N9257">
        <f t="shared" si="722"/>
        <v>476815</v>
      </c>
      <c r="O9257">
        <f t="shared" si="723"/>
        <v>143</v>
      </c>
      <c r="P9257" t="str">
        <f t="shared" si="724"/>
        <v>Overstock</v>
      </c>
      <c r="Q9257">
        <f t="shared" si="720"/>
        <v>0</v>
      </c>
      <c r="R9257" t="str">
        <f t="shared" si="721"/>
        <v>On Time</v>
      </c>
    </row>
    <row r="9258" spans="1:18" x14ac:dyDescent="0.3">
      <c r="A9258" t="s">
        <v>9293</v>
      </c>
      <c r="B9258" t="s">
        <v>48</v>
      </c>
      <c r="C9258" t="s">
        <v>33</v>
      </c>
      <c r="D9258" t="s">
        <v>23</v>
      </c>
      <c r="E9258" s="1">
        <v>45278</v>
      </c>
      <c r="F9258" s="1">
        <v>45286</v>
      </c>
      <c r="G9258">
        <v>271</v>
      </c>
      <c r="H9258">
        <v>130</v>
      </c>
      <c r="I9258">
        <v>30</v>
      </c>
      <c r="J9258">
        <v>1474</v>
      </c>
      <c r="K9258">
        <v>1959</v>
      </c>
      <c r="L9258" t="s">
        <v>24</v>
      </c>
      <c r="M9258">
        <v>8</v>
      </c>
      <c r="N9258">
        <f t="shared" si="722"/>
        <v>58770</v>
      </c>
      <c r="O9258">
        <f t="shared" si="723"/>
        <v>485</v>
      </c>
      <c r="P9258" t="str">
        <f t="shared" si="724"/>
        <v>Overstock</v>
      </c>
      <c r="Q9258">
        <f t="shared" si="720"/>
        <v>0</v>
      </c>
      <c r="R9258" t="str">
        <f t="shared" si="721"/>
        <v>On Time</v>
      </c>
    </row>
    <row r="9259" spans="1:18" x14ac:dyDescent="0.3">
      <c r="A9259" t="s">
        <v>9294</v>
      </c>
      <c r="B9259" t="s">
        <v>26</v>
      </c>
      <c r="C9259" t="s">
        <v>22</v>
      </c>
      <c r="D9259" t="s">
        <v>29</v>
      </c>
      <c r="E9259" s="1">
        <v>45358</v>
      </c>
      <c r="F9259" s="1">
        <v>45359</v>
      </c>
      <c r="G9259">
        <v>367</v>
      </c>
      <c r="H9259">
        <v>66</v>
      </c>
      <c r="I9259">
        <v>250</v>
      </c>
      <c r="J9259">
        <v>1062</v>
      </c>
      <c r="K9259">
        <v>1121</v>
      </c>
      <c r="L9259" t="s">
        <v>19</v>
      </c>
      <c r="M9259">
        <v>1</v>
      </c>
      <c r="N9259">
        <f t="shared" si="722"/>
        <v>280250</v>
      </c>
      <c r="O9259">
        <f t="shared" si="723"/>
        <v>59</v>
      </c>
      <c r="P9259" t="str">
        <f t="shared" si="724"/>
        <v>Overstock</v>
      </c>
      <c r="Q9259">
        <f t="shared" si="720"/>
        <v>0</v>
      </c>
      <c r="R9259" t="str">
        <f t="shared" si="721"/>
        <v>On Time</v>
      </c>
    </row>
    <row r="9260" spans="1:18" x14ac:dyDescent="0.3">
      <c r="A9260" t="s">
        <v>9295</v>
      </c>
      <c r="B9260" t="s">
        <v>38</v>
      </c>
      <c r="C9260" t="s">
        <v>22</v>
      </c>
      <c r="D9260" t="s">
        <v>27</v>
      </c>
      <c r="E9260" s="1">
        <v>45039</v>
      </c>
      <c r="F9260" s="1">
        <v>45047</v>
      </c>
      <c r="G9260">
        <v>497</v>
      </c>
      <c r="H9260">
        <v>58</v>
      </c>
      <c r="I9260">
        <v>103</v>
      </c>
      <c r="J9260">
        <v>326</v>
      </c>
      <c r="K9260">
        <v>795</v>
      </c>
      <c r="L9260" t="s">
        <v>17</v>
      </c>
      <c r="M9260">
        <v>8</v>
      </c>
      <c r="N9260">
        <f t="shared" si="722"/>
        <v>81885</v>
      </c>
      <c r="O9260">
        <f t="shared" si="723"/>
        <v>469</v>
      </c>
      <c r="P9260" t="str">
        <f t="shared" si="724"/>
        <v>Overstock</v>
      </c>
      <c r="Q9260">
        <f t="shared" si="720"/>
        <v>0</v>
      </c>
      <c r="R9260" t="str">
        <f t="shared" si="721"/>
        <v>On Time</v>
      </c>
    </row>
    <row r="9261" spans="1:18" x14ac:dyDescent="0.3">
      <c r="A9261" t="s">
        <v>9296</v>
      </c>
      <c r="B9261" t="s">
        <v>44</v>
      </c>
      <c r="C9261" t="s">
        <v>22</v>
      </c>
      <c r="D9261" t="s">
        <v>27</v>
      </c>
      <c r="E9261" s="1">
        <v>45363</v>
      </c>
      <c r="F9261" s="1">
        <v>45372</v>
      </c>
      <c r="G9261">
        <v>437</v>
      </c>
      <c r="H9261">
        <v>79</v>
      </c>
      <c r="I9261">
        <v>144</v>
      </c>
      <c r="J9261">
        <v>1533</v>
      </c>
      <c r="K9261">
        <v>1896</v>
      </c>
      <c r="L9261" t="s">
        <v>19</v>
      </c>
      <c r="M9261">
        <v>9</v>
      </c>
      <c r="N9261">
        <f t="shared" si="722"/>
        <v>273024</v>
      </c>
      <c r="O9261">
        <f t="shared" si="723"/>
        <v>363</v>
      </c>
      <c r="P9261" t="str">
        <f t="shared" si="724"/>
        <v>Overstock</v>
      </c>
      <c r="Q9261">
        <f t="shared" si="720"/>
        <v>0</v>
      </c>
      <c r="R9261" t="str">
        <f t="shared" si="721"/>
        <v>On Time</v>
      </c>
    </row>
    <row r="9262" spans="1:18" x14ac:dyDescent="0.3">
      <c r="A9262" t="s">
        <v>9297</v>
      </c>
      <c r="B9262" t="s">
        <v>44</v>
      </c>
      <c r="C9262" t="s">
        <v>41</v>
      </c>
      <c r="D9262" t="s">
        <v>29</v>
      </c>
      <c r="E9262" s="1">
        <v>45157</v>
      </c>
      <c r="F9262" s="1">
        <v>45160</v>
      </c>
      <c r="G9262">
        <v>285</v>
      </c>
      <c r="H9262">
        <v>109</v>
      </c>
      <c r="I9262">
        <v>262</v>
      </c>
      <c r="J9262">
        <v>487</v>
      </c>
      <c r="K9262">
        <v>603</v>
      </c>
      <c r="L9262" t="s">
        <v>30</v>
      </c>
      <c r="M9262">
        <v>3</v>
      </c>
      <c r="N9262">
        <f t="shared" si="722"/>
        <v>157986</v>
      </c>
      <c r="O9262">
        <f t="shared" si="723"/>
        <v>116</v>
      </c>
      <c r="P9262" t="str">
        <f t="shared" si="724"/>
        <v>Overstock</v>
      </c>
      <c r="Q9262">
        <f t="shared" si="720"/>
        <v>0</v>
      </c>
      <c r="R9262" t="str">
        <f t="shared" si="721"/>
        <v>On Time</v>
      </c>
    </row>
    <row r="9263" spans="1:18" x14ac:dyDescent="0.3">
      <c r="A9263" t="s">
        <v>9298</v>
      </c>
      <c r="B9263" t="s">
        <v>14</v>
      </c>
      <c r="C9263" t="s">
        <v>41</v>
      </c>
      <c r="D9263" t="s">
        <v>23</v>
      </c>
      <c r="E9263" s="1">
        <v>44948</v>
      </c>
      <c r="F9263" s="1">
        <v>44951</v>
      </c>
      <c r="G9263">
        <v>214</v>
      </c>
      <c r="H9263">
        <v>147</v>
      </c>
      <c r="I9263">
        <v>295</v>
      </c>
      <c r="J9263">
        <v>1188</v>
      </c>
      <c r="K9263">
        <v>1323</v>
      </c>
      <c r="L9263" t="s">
        <v>24</v>
      </c>
      <c r="M9263">
        <v>3</v>
      </c>
      <c r="N9263">
        <f t="shared" si="722"/>
        <v>390285</v>
      </c>
      <c r="O9263">
        <f t="shared" si="723"/>
        <v>135</v>
      </c>
      <c r="P9263" t="str">
        <f t="shared" si="724"/>
        <v>Understock</v>
      </c>
      <c r="Q9263">
        <f t="shared" si="720"/>
        <v>0</v>
      </c>
      <c r="R9263" t="str">
        <f t="shared" si="721"/>
        <v>On Time</v>
      </c>
    </row>
    <row r="9264" spans="1:18" x14ac:dyDescent="0.3">
      <c r="A9264" t="s">
        <v>9299</v>
      </c>
      <c r="B9264" t="s">
        <v>44</v>
      </c>
      <c r="C9264" t="s">
        <v>41</v>
      </c>
      <c r="D9264" t="s">
        <v>27</v>
      </c>
      <c r="E9264" s="1">
        <v>45590</v>
      </c>
      <c r="F9264" s="1">
        <v>45598</v>
      </c>
      <c r="G9264">
        <v>396</v>
      </c>
      <c r="H9264">
        <v>150</v>
      </c>
      <c r="I9264">
        <v>234</v>
      </c>
      <c r="J9264">
        <v>216</v>
      </c>
      <c r="K9264">
        <v>582</v>
      </c>
      <c r="L9264" t="s">
        <v>19</v>
      </c>
      <c r="M9264">
        <v>8</v>
      </c>
      <c r="N9264">
        <f t="shared" si="722"/>
        <v>136188</v>
      </c>
      <c r="O9264">
        <f t="shared" si="723"/>
        <v>366</v>
      </c>
      <c r="P9264" t="str">
        <f t="shared" si="724"/>
        <v>Overstock</v>
      </c>
      <c r="Q9264">
        <f t="shared" si="720"/>
        <v>0</v>
      </c>
      <c r="R9264" t="str">
        <f t="shared" si="721"/>
        <v>On Time</v>
      </c>
    </row>
    <row r="9265" spans="1:18" x14ac:dyDescent="0.3">
      <c r="A9265" t="s">
        <v>9300</v>
      </c>
      <c r="B9265" t="s">
        <v>14</v>
      </c>
      <c r="C9265" t="s">
        <v>41</v>
      </c>
      <c r="D9265" t="s">
        <v>27</v>
      </c>
      <c r="E9265" s="1">
        <v>45204</v>
      </c>
      <c r="F9265" s="1">
        <v>45207</v>
      </c>
      <c r="G9265">
        <v>295</v>
      </c>
      <c r="H9265">
        <v>79</v>
      </c>
      <c r="I9265">
        <v>94</v>
      </c>
      <c r="J9265">
        <v>309</v>
      </c>
      <c r="K9265">
        <v>502</v>
      </c>
      <c r="L9265" t="s">
        <v>19</v>
      </c>
      <c r="M9265">
        <v>3</v>
      </c>
      <c r="N9265">
        <f t="shared" si="722"/>
        <v>47188</v>
      </c>
      <c r="O9265">
        <f t="shared" si="723"/>
        <v>193</v>
      </c>
      <c r="P9265" t="str">
        <f t="shared" si="724"/>
        <v>Overstock</v>
      </c>
      <c r="Q9265">
        <f t="shared" si="720"/>
        <v>0</v>
      </c>
      <c r="R9265" t="str">
        <f t="shared" si="721"/>
        <v>On Time</v>
      </c>
    </row>
    <row r="9266" spans="1:18" x14ac:dyDescent="0.3">
      <c r="A9266" t="s">
        <v>9301</v>
      </c>
      <c r="B9266" t="s">
        <v>52</v>
      </c>
      <c r="C9266" t="s">
        <v>22</v>
      </c>
      <c r="D9266" t="s">
        <v>23</v>
      </c>
      <c r="E9266" s="1">
        <v>45201</v>
      </c>
      <c r="F9266" s="1">
        <v>45204</v>
      </c>
      <c r="G9266">
        <v>387</v>
      </c>
      <c r="H9266">
        <v>148</v>
      </c>
      <c r="I9266">
        <v>78</v>
      </c>
      <c r="J9266">
        <v>1824</v>
      </c>
      <c r="K9266">
        <v>2216</v>
      </c>
      <c r="L9266" t="s">
        <v>17</v>
      </c>
      <c r="M9266">
        <v>3</v>
      </c>
      <c r="N9266">
        <f t="shared" si="722"/>
        <v>172848</v>
      </c>
      <c r="O9266">
        <f t="shared" si="723"/>
        <v>392</v>
      </c>
      <c r="P9266" t="str">
        <f t="shared" si="724"/>
        <v>Overstock</v>
      </c>
      <c r="Q9266">
        <f t="shared" si="720"/>
        <v>0</v>
      </c>
      <c r="R9266" t="str">
        <f t="shared" si="721"/>
        <v>On Time</v>
      </c>
    </row>
    <row r="9267" spans="1:18" x14ac:dyDescent="0.3">
      <c r="A9267" t="s">
        <v>9302</v>
      </c>
      <c r="B9267" t="s">
        <v>38</v>
      </c>
      <c r="C9267" t="s">
        <v>33</v>
      </c>
      <c r="D9267" t="s">
        <v>27</v>
      </c>
      <c r="E9267" s="1">
        <v>45089</v>
      </c>
      <c r="F9267" s="1">
        <v>45096</v>
      </c>
      <c r="G9267">
        <v>14</v>
      </c>
      <c r="H9267">
        <v>97</v>
      </c>
      <c r="I9267">
        <v>242</v>
      </c>
      <c r="J9267">
        <v>223</v>
      </c>
      <c r="K9267">
        <v>604</v>
      </c>
      <c r="L9267" t="s">
        <v>19</v>
      </c>
      <c r="M9267">
        <v>7</v>
      </c>
      <c r="N9267">
        <f t="shared" si="722"/>
        <v>146168</v>
      </c>
      <c r="O9267">
        <f t="shared" si="723"/>
        <v>381</v>
      </c>
      <c r="P9267" t="str">
        <f t="shared" si="724"/>
        <v>Understock</v>
      </c>
      <c r="Q9267">
        <f t="shared" si="720"/>
        <v>0</v>
      </c>
      <c r="R9267" t="str">
        <f t="shared" si="721"/>
        <v>On Time</v>
      </c>
    </row>
    <row r="9268" spans="1:18" x14ac:dyDescent="0.3">
      <c r="A9268" t="s">
        <v>9303</v>
      </c>
      <c r="B9268" t="s">
        <v>48</v>
      </c>
      <c r="C9268" t="s">
        <v>15</v>
      </c>
      <c r="D9268" t="s">
        <v>39</v>
      </c>
      <c r="E9268" s="1">
        <v>45134</v>
      </c>
      <c r="F9268" s="1">
        <v>45142</v>
      </c>
      <c r="G9268">
        <v>488</v>
      </c>
      <c r="H9268">
        <v>116</v>
      </c>
      <c r="I9268">
        <v>215</v>
      </c>
      <c r="J9268">
        <v>1107</v>
      </c>
      <c r="K9268">
        <v>1535</v>
      </c>
      <c r="L9268" t="s">
        <v>34</v>
      </c>
      <c r="M9268">
        <v>8</v>
      </c>
      <c r="N9268">
        <f t="shared" si="722"/>
        <v>330025</v>
      </c>
      <c r="O9268">
        <f t="shared" si="723"/>
        <v>428</v>
      </c>
      <c r="P9268" t="str">
        <f t="shared" si="724"/>
        <v>Overstock</v>
      </c>
      <c r="Q9268">
        <f t="shared" si="720"/>
        <v>0</v>
      </c>
      <c r="R9268" t="str">
        <f t="shared" si="721"/>
        <v>On Time</v>
      </c>
    </row>
    <row r="9269" spans="1:18" x14ac:dyDescent="0.3">
      <c r="A9269" t="s">
        <v>9304</v>
      </c>
      <c r="B9269" t="s">
        <v>44</v>
      </c>
      <c r="C9269" t="s">
        <v>41</v>
      </c>
      <c r="D9269" t="s">
        <v>39</v>
      </c>
      <c r="E9269" s="1">
        <v>45488</v>
      </c>
      <c r="F9269" s="1">
        <v>45495</v>
      </c>
      <c r="G9269">
        <v>122</v>
      </c>
      <c r="H9269">
        <v>107</v>
      </c>
      <c r="I9269">
        <v>224</v>
      </c>
      <c r="J9269">
        <v>1229</v>
      </c>
      <c r="K9269">
        <v>1546</v>
      </c>
      <c r="L9269" t="s">
        <v>19</v>
      </c>
      <c r="M9269">
        <v>7</v>
      </c>
      <c r="N9269">
        <f t="shared" si="722"/>
        <v>346304</v>
      </c>
      <c r="O9269">
        <f t="shared" si="723"/>
        <v>317</v>
      </c>
      <c r="P9269" t="str">
        <f t="shared" si="724"/>
        <v>Understock</v>
      </c>
      <c r="Q9269">
        <f t="shared" si="720"/>
        <v>0</v>
      </c>
      <c r="R9269" t="str">
        <f t="shared" si="721"/>
        <v>On Time</v>
      </c>
    </row>
    <row r="9270" spans="1:18" x14ac:dyDescent="0.3">
      <c r="A9270" t="s">
        <v>9305</v>
      </c>
      <c r="B9270" t="s">
        <v>60</v>
      </c>
      <c r="C9270" t="s">
        <v>33</v>
      </c>
      <c r="D9270" t="s">
        <v>39</v>
      </c>
      <c r="E9270" s="1">
        <v>45281</v>
      </c>
      <c r="F9270" s="1">
        <v>45283</v>
      </c>
      <c r="G9270">
        <v>471</v>
      </c>
      <c r="H9270">
        <v>129</v>
      </c>
      <c r="I9270">
        <v>219</v>
      </c>
      <c r="J9270">
        <v>1331</v>
      </c>
      <c r="K9270">
        <v>1532</v>
      </c>
      <c r="L9270" t="s">
        <v>19</v>
      </c>
      <c r="M9270">
        <v>2</v>
      </c>
      <c r="N9270">
        <f t="shared" si="722"/>
        <v>335508</v>
      </c>
      <c r="O9270">
        <f t="shared" si="723"/>
        <v>201</v>
      </c>
      <c r="P9270" t="str">
        <f t="shared" si="724"/>
        <v>Overstock</v>
      </c>
      <c r="Q9270">
        <f t="shared" si="720"/>
        <v>0</v>
      </c>
      <c r="R9270" t="str">
        <f t="shared" si="721"/>
        <v>On Time</v>
      </c>
    </row>
    <row r="9271" spans="1:18" x14ac:dyDescent="0.3">
      <c r="A9271" t="s">
        <v>9306</v>
      </c>
      <c r="B9271" t="s">
        <v>44</v>
      </c>
      <c r="C9271" t="s">
        <v>15</v>
      </c>
      <c r="D9271" t="s">
        <v>23</v>
      </c>
      <c r="E9271" s="1">
        <v>45310</v>
      </c>
      <c r="F9271" s="1">
        <v>45318</v>
      </c>
      <c r="G9271">
        <v>60</v>
      </c>
      <c r="H9271">
        <v>116</v>
      </c>
      <c r="I9271">
        <v>256</v>
      </c>
      <c r="J9271">
        <v>1234</v>
      </c>
      <c r="K9271">
        <v>1481</v>
      </c>
      <c r="L9271" t="s">
        <v>19</v>
      </c>
      <c r="M9271">
        <v>8</v>
      </c>
      <c r="N9271">
        <f t="shared" si="722"/>
        <v>379136</v>
      </c>
      <c r="O9271">
        <f t="shared" si="723"/>
        <v>247</v>
      </c>
      <c r="P9271" t="str">
        <f t="shared" si="724"/>
        <v>Understock</v>
      </c>
      <c r="Q9271">
        <f t="shared" si="720"/>
        <v>0</v>
      </c>
      <c r="R9271" t="str">
        <f t="shared" si="721"/>
        <v>On Time</v>
      </c>
    </row>
    <row r="9272" spans="1:18" x14ac:dyDescent="0.3">
      <c r="A9272" t="s">
        <v>9307</v>
      </c>
      <c r="B9272" t="s">
        <v>52</v>
      </c>
      <c r="C9272" t="s">
        <v>15</v>
      </c>
      <c r="D9272" t="s">
        <v>23</v>
      </c>
      <c r="E9272" s="1">
        <v>45435</v>
      </c>
      <c r="F9272" s="1">
        <v>45438</v>
      </c>
      <c r="G9272">
        <v>86</v>
      </c>
      <c r="H9272">
        <v>62</v>
      </c>
      <c r="I9272">
        <v>227</v>
      </c>
      <c r="J9272">
        <v>217</v>
      </c>
      <c r="K9272">
        <v>539</v>
      </c>
      <c r="L9272" t="s">
        <v>24</v>
      </c>
      <c r="M9272">
        <v>3</v>
      </c>
      <c r="N9272">
        <f t="shared" si="722"/>
        <v>122353</v>
      </c>
      <c r="O9272">
        <f t="shared" si="723"/>
        <v>322</v>
      </c>
      <c r="P9272" t="str">
        <f t="shared" si="724"/>
        <v>Understock</v>
      </c>
      <c r="Q9272">
        <f t="shared" si="720"/>
        <v>0</v>
      </c>
      <c r="R9272" t="str">
        <f t="shared" si="721"/>
        <v>On Time</v>
      </c>
    </row>
    <row r="9273" spans="1:18" x14ac:dyDescent="0.3">
      <c r="A9273" t="s">
        <v>9308</v>
      </c>
      <c r="B9273" t="s">
        <v>52</v>
      </c>
      <c r="C9273" t="s">
        <v>41</v>
      </c>
      <c r="D9273" t="s">
        <v>23</v>
      </c>
      <c r="E9273" s="1">
        <v>45498</v>
      </c>
      <c r="F9273" s="1">
        <v>45506</v>
      </c>
      <c r="G9273">
        <v>40</v>
      </c>
      <c r="H9273">
        <v>102</v>
      </c>
      <c r="I9273">
        <v>289</v>
      </c>
      <c r="J9273">
        <v>1956</v>
      </c>
      <c r="K9273">
        <v>2288</v>
      </c>
      <c r="L9273" t="s">
        <v>17</v>
      </c>
      <c r="M9273">
        <v>8</v>
      </c>
      <c r="N9273">
        <f t="shared" si="722"/>
        <v>661232</v>
      </c>
      <c r="O9273">
        <f t="shared" si="723"/>
        <v>332</v>
      </c>
      <c r="P9273" t="str">
        <f t="shared" si="724"/>
        <v>Understock</v>
      </c>
      <c r="Q9273">
        <f t="shared" si="720"/>
        <v>0</v>
      </c>
      <c r="R9273" t="str">
        <f t="shared" si="721"/>
        <v>On Time</v>
      </c>
    </row>
    <row r="9274" spans="1:18" x14ac:dyDescent="0.3">
      <c r="A9274" t="s">
        <v>9309</v>
      </c>
      <c r="B9274" t="s">
        <v>48</v>
      </c>
      <c r="C9274" t="s">
        <v>41</v>
      </c>
      <c r="D9274" t="s">
        <v>27</v>
      </c>
      <c r="E9274" s="1">
        <v>45339</v>
      </c>
      <c r="F9274" s="1">
        <v>45340</v>
      </c>
      <c r="G9274">
        <v>452</v>
      </c>
      <c r="H9274">
        <v>57</v>
      </c>
      <c r="I9274">
        <v>205</v>
      </c>
      <c r="J9274">
        <v>345</v>
      </c>
      <c r="K9274">
        <v>648</v>
      </c>
      <c r="L9274" t="s">
        <v>30</v>
      </c>
      <c r="M9274">
        <v>1</v>
      </c>
      <c r="N9274">
        <f t="shared" si="722"/>
        <v>132840</v>
      </c>
      <c r="O9274">
        <f t="shared" si="723"/>
        <v>303</v>
      </c>
      <c r="P9274" t="str">
        <f t="shared" si="724"/>
        <v>Overstock</v>
      </c>
      <c r="Q9274">
        <f t="shared" si="720"/>
        <v>0</v>
      </c>
      <c r="R9274" t="str">
        <f t="shared" si="721"/>
        <v>On Time</v>
      </c>
    </row>
    <row r="9275" spans="1:18" x14ac:dyDescent="0.3">
      <c r="A9275" t="s">
        <v>9310</v>
      </c>
      <c r="B9275" t="s">
        <v>48</v>
      </c>
      <c r="C9275" t="s">
        <v>15</v>
      </c>
      <c r="D9275" t="s">
        <v>27</v>
      </c>
      <c r="E9275" s="1">
        <v>45218</v>
      </c>
      <c r="F9275" s="1">
        <v>45220</v>
      </c>
      <c r="G9275">
        <v>485</v>
      </c>
      <c r="H9275">
        <v>148</v>
      </c>
      <c r="I9275">
        <v>150</v>
      </c>
      <c r="J9275">
        <v>1714</v>
      </c>
      <c r="K9275">
        <v>1813</v>
      </c>
      <c r="L9275" t="s">
        <v>17</v>
      </c>
      <c r="M9275">
        <v>2</v>
      </c>
      <c r="N9275">
        <f t="shared" si="722"/>
        <v>271950</v>
      </c>
      <c r="O9275">
        <f t="shared" si="723"/>
        <v>99</v>
      </c>
      <c r="P9275" t="str">
        <f t="shared" si="724"/>
        <v>Overstock</v>
      </c>
      <c r="Q9275">
        <f t="shared" si="720"/>
        <v>0</v>
      </c>
      <c r="R9275" t="str">
        <f t="shared" si="721"/>
        <v>On Time</v>
      </c>
    </row>
    <row r="9276" spans="1:18" x14ac:dyDescent="0.3">
      <c r="A9276" t="s">
        <v>9311</v>
      </c>
      <c r="B9276" t="s">
        <v>21</v>
      </c>
      <c r="C9276" t="s">
        <v>33</v>
      </c>
      <c r="D9276" t="s">
        <v>23</v>
      </c>
      <c r="E9276" s="1">
        <v>45300</v>
      </c>
      <c r="F9276" s="1">
        <v>45304</v>
      </c>
      <c r="G9276">
        <v>267</v>
      </c>
      <c r="H9276">
        <v>98</v>
      </c>
      <c r="I9276">
        <v>117</v>
      </c>
      <c r="J9276">
        <v>241</v>
      </c>
      <c r="K9276">
        <v>608</v>
      </c>
      <c r="L9276" t="s">
        <v>19</v>
      </c>
      <c r="M9276">
        <v>4</v>
      </c>
      <c r="N9276">
        <f t="shared" si="722"/>
        <v>71136</v>
      </c>
      <c r="O9276">
        <f t="shared" si="723"/>
        <v>367</v>
      </c>
      <c r="P9276" t="str">
        <f t="shared" si="724"/>
        <v>Overstock</v>
      </c>
      <c r="Q9276">
        <f t="shared" si="720"/>
        <v>0</v>
      </c>
      <c r="R9276" t="str">
        <f t="shared" si="721"/>
        <v>On Time</v>
      </c>
    </row>
    <row r="9277" spans="1:18" x14ac:dyDescent="0.3">
      <c r="A9277" t="s">
        <v>9312</v>
      </c>
      <c r="B9277" t="s">
        <v>21</v>
      </c>
      <c r="C9277" t="s">
        <v>41</v>
      </c>
      <c r="D9277" t="s">
        <v>39</v>
      </c>
      <c r="E9277" s="1">
        <v>45453</v>
      </c>
      <c r="F9277" s="1">
        <v>45455</v>
      </c>
      <c r="G9277">
        <v>76</v>
      </c>
      <c r="H9277">
        <v>92</v>
      </c>
      <c r="I9277">
        <v>136</v>
      </c>
      <c r="J9277">
        <v>1067</v>
      </c>
      <c r="K9277">
        <v>1121</v>
      </c>
      <c r="L9277" t="s">
        <v>34</v>
      </c>
      <c r="M9277">
        <v>2</v>
      </c>
      <c r="N9277">
        <f t="shared" si="722"/>
        <v>152456</v>
      </c>
      <c r="O9277">
        <f t="shared" si="723"/>
        <v>54</v>
      </c>
      <c r="P9277" t="str">
        <f t="shared" si="724"/>
        <v>Understock</v>
      </c>
      <c r="Q9277">
        <f t="shared" si="720"/>
        <v>0</v>
      </c>
      <c r="R9277" t="str">
        <f t="shared" si="721"/>
        <v>On Time</v>
      </c>
    </row>
    <row r="9278" spans="1:18" x14ac:dyDescent="0.3">
      <c r="A9278" t="s">
        <v>9313</v>
      </c>
      <c r="B9278" t="s">
        <v>48</v>
      </c>
      <c r="C9278" t="s">
        <v>15</v>
      </c>
      <c r="D9278" t="s">
        <v>39</v>
      </c>
      <c r="E9278" s="1">
        <v>45001</v>
      </c>
      <c r="F9278" s="1">
        <v>45002</v>
      </c>
      <c r="G9278">
        <v>160</v>
      </c>
      <c r="H9278">
        <v>105</v>
      </c>
      <c r="I9278">
        <v>286</v>
      </c>
      <c r="J9278">
        <v>692</v>
      </c>
      <c r="K9278">
        <v>966</v>
      </c>
      <c r="L9278" t="s">
        <v>24</v>
      </c>
      <c r="M9278">
        <v>1</v>
      </c>
      <c r="N9278">
        <f t="shared" si="722"/>
        <v>276276</v>
      </c>
      <c r="O9278">
        <f t="shared" si="723"/>
        <v>274</v>
      </c>
      <c r="P9278" t="str">
        <f t="shared" si="724"/>
        <v>Understock</v>
      </c>
      <c r="Q9278">
        <f t="shared" si="720"/>
        <v>0</v>
      </c>
      <c r="R9278" t="str">
        <f t="shared" si="721"/>
        <v>On Time</v>
      </c>
    </row>
    <row r="9279" spans="1:18" x14ac:dyDescent="0.3">
      <c r="A9279" t="s">
        <v>9314</v>
      </c>
      <c r="B9279" t="s">
        <v>26</v>
      </c>
      <c r="C9279" t="s">
        <v>15</v>
      </c>
      <c r="D9279" t="s">
        <v>29</v>
      </c>
      <c r="E9279" s="1">
        <v>45356</v>
      </c>
      <c r="F9279" s="1">
        <v>45362</v>
      </c>
      <c r="G9279">
        <v>146</v>
      </c>
      <c r="H9279">
        <v>145</v>
      </c>
      <c r="I9279">
        <v>287</v>
      </c>
      <c r="J9279">
        <v>964</v>
      </c>
      <c r="K9279">
        <v>1425</v>
      </c>
      <c r="L9279" t="s">
        <v>24</v>
      </c>
      <c r="M9279">
        <v>6</v>
      </c>
      <c r="N9279">
        <f t="shared" si="722"/>
        <v>408975</v>
      </c>
      <c r="O9279">
        <f t="shared" si="723"/>
        <v>461</v>
      </c>
      <c r="P9279" t="str">
        <f t="shared" si="724"/>
        <v>Understock</v>
      </c>
      <c r="Q9279">
        <f t="shared" si="720"/>
        <v>0</v>
      </c>
      <c r="R9279" t="str">
        <f t="shared" si="721"/>
        <v>On Time</v>
      </c>
    </row>
    <row r="9280" spans="1:18" x14ac:dyDescent="0.3">
      <c r="A9280" t="s">
        <v>9315</v>
      </c>
      <c r="B9280" t="s">
        <v>50</v>
      </c>
      <c r="C9280" t="s">
        <v>22</v>
      </c>
      <c r="D9280" t="s">
        <v>16</v>
      </c>
      <c r="E9280" s="1">
        <v>45232</v>
      </c>
      <c r="F9280" s="1">
        <v>45233</v>
      </c>
      <c r="G9280">
        <v>290</v>
      </c>
      <c r="H9280">
        <v>92</v>
      </c>
      <c r="I9280">
        <v>297</v>
      </c>
      <c r="J9280">
        <v>1287</v>
      </c>
      <c r="K9280">
        <v>1638</v>
      </c>
      <c r="L9280" t="s">
        <v>19</v>
      </c>
      <c r="M9280">
        <v>1</v>
      </c>
      <c r="N9280">
        <f t="shared" si="722"/>
        <v>486486</v>
      </c>
      <c r="O9280">
        <f t="shared" si="723"/>
        <v>351</v>
      </c>
      <c r="P9280" t="str">
        <f t="shared" si="724"/>
        <v>Understock</v>
      </c>
      <c r="Q9280">
        <f t="shared" si="720"/>
        <v>0</v>
      </c>
      <c r="R9280" t="str">
        <f t="shared" si="721"/>
        <v>On Time</v>
      </c>
    </row>
    <row r="9281" spans="1:18" x14ac:dyDescent="0.3">
      <c r="A9281" t="s">
        <v>9316</v>
      </c>
      <c r="B9281" t="s">
        <v>52</v>
      </c>
      <c r="C9281" t="s">
        <v>15</v>
      </c>
      <c r="D9281" t="s">
        <v>27</v>
      </c>
      <c r="E9281" s="1">
        <v>45559</v>
      </c>
      <c r="F9281" s="1">
        <v>45568</v>
      </c>
      <c r="G9281">
        <v>57</v>
      </c>
      <c r="H9281">
        <v>83</v>
      </c>
      <c r="I9281">
        <v>204</v>
      </c>
      <c r="J9281">
        <v>1401</v>
      </c>
      <c r="K9281">
        <v>1813</v>
      </c>
      <c r="L9281" t="s">
        <v>30</v>
      </c>
      <c r="M9281">
        <v>9</v>
      </c>
      <c r="N9281">
        <f t="shared" si="722"/>
        <v>369852</v>
      </c>
      <c r="O9281">
        <f t="shared" si="723"/>
        <v>412</v>
      </c>
      <c r="P9281" t="str">
        <f t="shared" si="724"/>
        <v>Understock</v>
      </c>
      <c r="Q9281">
        <f t="shared" si="720"/>
        <v>0</v>
      </c>
      <c r="R9281" t="str">
        <f t="shared" si="721"/>
        <v>On Time</v>
      </c>
    </row>
    <row r="9282" spans="1:18" x14ac:dyDescent="0.3">
      <c r="A9282" t="s">
        <v>9317</v>
      </c>
      <c r="B9282" t="s">
        <v>26</v>
      </c>
      <c r="C9282" t="s">
        <v>33</v>
      </c>
      <c r="D9282" t="s">
        <v>27</v>
      </c>
      <c r="E9282" s="1">
        <v>45372</v>
      </c>
      <c r="F9282" s="1">
        <v>45374</v>
      </c>
      <c r="G9282">
        <v>372</v>
      </c>
      <c r="H9282">
        <v>149</v>
      </c>
      <c r="I9282">
        <v>230</v>
      </c>
      <c r="J9282">
        <v>1387</v>
      </c>
      <c r="K9282">
        <v>1845</v>
      </c>
      <c r="L9282" t="s">
        <v>34</v>
      </c>
      <c r="M9282">
        <v>2</v>
      </c>
      <c r="N9282">
        <f t="shared" si="722"/>
        <v>424350</v>
      </c>
      <c r="O9282">
        <f t="shared" si="723"/>
        <v>458</v>
      </c>
      <c r="P9282" t="str">
        <f t="shared" si="724"/>
        <v>Overstock</v>
      </c>
      <c r="Q9282">
        <f t="shared" ref="Q9282:Q9345" si="725">(F9282-E9282)-M9282</f>
        <v>0</v>
      </c>
      <c r="R9282" t="str">
        <f t="shared" ref="R9282:R9345" si="726">IF(Q9282&gt;0,"Delayed",IF(Q9282=0,"On Time","Early"))</f>
        <v>On Time</v>
      </c>
    </row>
    <row r="9283" spans="1:18" x14ac:dyDescent="0.3">
      <c r="A9283" t="s">
        <v>9318</v>
      </c>
      <c r="B9283" t="s">
        <v>26</v>
      </c>
      <c r="C9283" t="s">
        <v>33</v>
      </c>
      <c r="D9283" t="s">
        <v>27</v>
      </c>
      <c r="E9283" s="1">
        <v>45513</v>
      </c>
      <c r="F9283" s="1">
        <v>45520</v>
      </c>
      <c r="G9283">
        <v>367</v>
      </c>
      <c r="H9283">
        <v>100</v>
      </c>
      <c r="I9283">
        <v>3</v>
      </c>
      <c r="J9283">
        <v>961</v>
      </c>
      <c r="K9283">
        <v>1084</v>
      </c>
      <c r="L9283" t="s">
        <v>19</v>
      </c>
      <c r="M9283">
        <v>7</v>
      </c>
      <c r="N9283">
        <f t="shared" ref="N9283:N9346" si="727">I9283*K9283</f>
        <v>3252</v>
      </c>
      <c r="O9283">
        <f t="shared" ref="O9283:O9346" si="728">K9283-J9283</f>
        <v>123</v>
      </c>
      <c r="P9283" t="str">
        <f t="shared" ref="P9283:P9346" si="729">IF(G9283&gt;I9283,"Overstock",IF(G9283&lt;I9283,"Understock","Balanced"))</f>
        <v>Overstock</v>
      </c>
      <c r="Q9283">
        <f t="shared" si="725"/>
        <v>0</v>
      </c>
      <c r="R9283" t="str">
        <f t="shared" si="726"/>
        <v>On Time</v>
      </c>
    </row>
    <row r="9284" spans="1:18" x14ac:dyDescent="0.3">
      <c r="A9284" t="s">
        <v>9319</v>
      </c>
      <c r="B9284" t="s">
        <v>48</v>
      </c>
      <c r="C9284" t="s">
        <v>41</v>
      </c>
      <c r="D9284" t="s">
        <v>23</v>
      </c>
      <c r="E9284" s="1">
        <v>45184</v>
      </c>
      <c r="F9284" s="1">
        <v>45191</v>
      </c>
      <c r="G9284">
        <v>184</v>
      </c>
      <c r="H9284">
        <v>101</v>
      </c>
      <c r="I9284">
        <v>296</v>
      </c>
      <c r="J9284">
        <v>342</v>
      </c>
      <c r="K9284">
        <v>685</v>
      </c>
      <c r="L9284" t="s">
        <v>34</v>
      </c>
      <c r="M9284">
        <v>7</v>
      </c>
      <c r="N9284">
        <f t="shared" si="727"/>
        <v>202760</v>
      </c>
      <c r="O9284">
        <f t="shared" si="728"/>
        <v>343</v>
      </c>
      <c r="P9284" t="str">
        <f t="shared" si="729"/>
        <v>Understock</v>
      </c>
      <c r="Q9284">
        <f t="shared" si="725"/>
        <v>0</v>
      </c>
      <c r="R9284" t="str">
        <f t="shared" si="726"/>
        <v>On Time</v>
      </c>
    </row>
    <row r="9285" spans="1:18" x14ac:dyDescent="0.3">
      <c r="A9285" t="s">
        <v>9320</v>
      </c>
      <c r="B9285" t="s">
        <v>32</v>
      </c>
      <c r="C9285" t="s">
        <v>22</v>
      </c>
      <c r="D9285" t="s">
        <v>29</v>
      </c>
      <c r="E9285" s="1">
        <v>45283</v>
      </c>
      <c r="F9285" s="1">
        <v>45284</v>
      </c>
      <c r="G9285">
        <v>238</v>
      </c>
      <c r="H9285">
        <v>75</v>
      </c>
      <c r="I9285">
        <v>132</v>
      </c>
      <c r="J9285">
        <v>1769</v>
      </c>
      <c r="K9285">
        <v>2114</v>
      </c>
      <c r="L9285" t="s">
        <v>24</v>
      </c>
      <c r="M9285">
        <v>1</v>
      </c>
      <c r="N9285">
        <f t="shared" si="727"/>
        <v>279048</v>
      </c>
      <c r="O9285">
        <f t="shared" si="728"/>
        <v>345</v>
      </c>
      <c r="P9285" t="str">
        <f t="shared" si="729"/>
        <v>Overstock</v>
      </c>
      <c r="Q9285">
        <f t="shared" si="725"/>
        <v>0</v>
      </c>
      <c r="R9285" t="str">
        <f t="shared" si="726"/>
        <v>On Time</v>
      </c>
    </row>
    <row r="9286" spans="1:18" x14ac:dyDescent="0.3">
      <c r="A9286" t="s">
        <v>9321</v>
      </c>
      <c r="B9286" t="s">
        <v>32</v>
      </c>
      <c r="C9286" t="s">
        <v>22</v>
      </c>
      <c r="D9286" t="s">
        <v>16</v>
      </c>
      <c r="E9286" s="1">
        <v>45443</v>
      </c>
      <c r="F9286" s="1">
        <v>45444</v>
      </c>
      <c r="G9286">
        <v>37</v>
      </c>
      <c r="H9286">
        <v>136</v>
      </c>
      <c r="I9286">
        <v>244</v>
      </c>
      <c r="J9286">
        <v>1908</v>
      </c>
      <c r="K9286">
        <v>2349</v>
      </c>
      <c r="L9286" t="s">
        <v>24</v>
      </c>
      <c r="M9286">
        <v>1</v>
      </c>
      <c r="N9286">
        <f t="shared" si="727"/>
        <v>573156</v>
      </c>
      <c r="O9286">
        <f t="shared" si="728"/>
        <v>441</v>
      </c>
      <c r="P9286" t="str">
        <f t="shared" si="729"/>
        <v>Understock</v>
      </c>
      <c r="Q9286">
        <f t="shared" si="725"/>
        <v>0</v>
      </c>
      <c r="R9286" t="str">
        <f t="shared" si="726"/>
        <v>On Time</v>
      </c>
    </row>
    <row r="9287" spans="1:18" x14ac:dyDescent="0.3">
      <c r="A9287" t="s">
        <v>9322</v>
      </c>
      <c r="B9287" t="s">
        <v>32</v>
      </c>
      <c r="C9287" t="s">
        <v>33</v>
      </c>
      <c r="D9287" t="s">
        <v>29</v>
      </c>
      <c r="E9287" s="1">
        <v>45127</v>
      </c>
      <c r="F9287" s="1">
        <v>45128</v>
      </c>
      <c r="G9287">
        <v>219</v>
      </c>
      <c r="H9287">
        <v>54</v>
      </c>
      <c r="I9287">
        <v>164</v>
      </c>
      <c r="J9287">
        <v>1914</v>
      </c>
      <c r="K9287">
        <v>2387</v>
      </c>
      <c r="L9287" t="s">
        <v>34</v>
      </c>
      <c r="M9287">
        <v>1</v>
      </c>
      <c r="N9287">
        <f t="shared" si="727"/>
        <v>391468</v>
      </c>
      <c r="O9287">
        <f t="shared" si="728"/>
        <v>473</v>
      </c>
      <c r="P9287" t="str">
        <f t="shared" si="729"/>
        <v>Overstock</v>
      </c>
      <c r="Q9287">
        <f t="shared" si="725"/>
        <v>0</v>
      </c>
      <c r="R9287" t="str">
        <f t="shared" si="726"/>
        <v>On Time</v>
      </c>
    </row>
    <row r="9288" spans="1:18" x14ac:dyDescent="0.3">
      <c r="A9288" t="s">
        <v>9323</v>
      </c>
      <c r="B9288" t="s">
        <v>44</v>
      </c>
      <c r="C9288" t="s">
        <v>41</v>
      </c>
      <c r="D9288" t="s">
        <v>23</v>
      </c>
      <c r="E9288" s="1">
        <v>45566</v>
      </c>
      <c r="F9288" s="1">
        <v>45571</v>
      </c>
      <c r="G9288">
        <v>15</v>
      </c>
      <c r="H9288">
        <v>115</v>
      </c>
      <c r="I9288">
        <v>65</v>
      </c>
      <c r="J9288">
        <v>1071</v>
      </c>
      <c r="K9288">
        <v>1175</v>
      </c>
      <c r="L9288" t="s">
        <v>24</v>
      </c>
      <c r="M9288">
        <v>5</v>
      </c>
      <c r="N9288">
        <f t="shared" si="727"/>
        <v>76375</v>
      </c>
      <c r="O9288">
        <f t="shared" si="728"/>
        <v>104</v>
      </c>
      <c r="P9288" t="str">
        <f t="shared" si="729"/>
        <v>Understock</v>
      </c>
      <c r="Q9288">
        <f t="shared" si="725"/>
        <v>0</v>
      </c>
      <c r="R9288" t="str">
        <f t="shared" si="726"/>
        <v>On Time</v>
      </c>
    </row>
    <row r="9289" spans="1:18" x14ac:dyDescent="0.3">
      <c r="A9289" t="s">
        <v>9324</v>
      </c>
      <c r="B9289" t="s">
        <v>32</v>
      </c>
      <c r="C9289" t="s">
        <v>15</v>
      </c>
      <c r="D9289" t="s">
        <v>16</v>
      </c>
      <c r="E9289" s="1">
        <v>44934</v>
      </c>
      <c r="F9289" s="1">
        <v>44937</v>
      </c>
      <c r="G9289">
        <v>304</v>
      </c>
      <c r="H9289">
        <v>125</v>
      </c>
      <c r="I9289">
        <v>190</v>
      </c>
      <c r="J9289">
        <v>1576</v>
      </c>
      <c r="K9289">
        <v>2000</v>
      </c>
      <c r="L9289" t="s">
        <v>19</v>
      </c>
      <c r="M9289">
        <v>3</v>
      </c>
      <c r="N9289">
        <f t="shared" si="727"/>
        <v>380000</v>
      </c>
      <c r="O9289">
        <f t="shared" si="728"/>
        <v>424</v>
      </c>
      <c r="P9289" t="str">
        <f t="shared" si="729"/>
        <v>Overstock</v>
      </c>
      <c r="Q9289">
        <f t="shared" si="725"/>
        <v>0</v>
      </c>
      <c r="R9289" t="str">
        <f t="shared" si="726"/>
        <v>On Time</v>
      </c>
    </row>
    <row r="9290" spans="1:18" x14ac:dyDescent="0.3">
      <c r="A9290" t="s">
        <v>9325</v>
      </c>
      <c r="B9290" t="s">
        <v>52</v>
      </c>
      <c r="C9290" t="s">
        <v>41</v>
      </c>
      <c r="D9290" t="s">
        <v>39</v>
      </c>
      <c r="E9290" s="1">
        <v>45411</v>
      </c>
      <c r="F9290" s="1">
        <v>45412</v>
      </c>
      <c r="G9290">
        <v>49</v>
      </c>
      <c r="H9290">
        <v>122</v>
      </c>
      <c r="I9290">
        <v>212</v>
      </c>
      <c r="J9290">
        <v>1238</v>
      </c>
      <c r="K9290">
        <v>1658</v>
      </c>
      <c r="L9290" t="s">
        <v>17</v>
      </c>
      <c r="M9290">
        <v>1</v>
      </c>
      <c r="N9290">
        <f t="shared" si="727"/>
        <v>351496</v>
      </c>
      <c r="O9290">
        <f t="shared" si="728"/>
        <v>420</v>
      </c>
      <c r="P9290" t="str">
        <f t="shared" si="729"/>
        <v>Understock</v>
      </c>
      <c r="Q9290">
        <f t="shared" si="725"/>
        <v>0</v>
      </c>
      <c r="R9290" t="str">
        <f t="shared" si="726"/>
        <v>On Time</v>
      </c>
    </row>
    <row r="9291" spans="1:18" x14ac:dyDescent="0.3">
      <c r="A9291" t="s">
        <v>9326</v>
      </c>
      <c r="B9291" t="s">
        <v>60</v>
      </c>
      <c r="C9291" t="s">
        <v>22</v>
      </c>
      <c r="D9291" t="s">
        <v>23</v>
      </c>
      <c r="E9291" s="1">
        <v>45625</v>
      </c>
      <c r="F9291" s="1">
        <v>45628</v>
      </c>
      <c r="G9291">
        <v>366</v>
      </c>
      <c r="H9291">
        <v>127</v>
      </c>
      <c r="I9291">
        <v>66</v>
      </c>
      <c r="J9291">
        <v>1665</v>
      </c>
      <c r="K9291">
        <v>1999</v>
      </c>
      <c r="L9291" t="s">
        <v>19</v>
      </c>
      <c r="M9291">
        <v>3</v>
      </c>
      <c r="N9291">
        <f t="shared" si="727"/>
        <v>131934</v>
      </c>
      <c r="O9291">
        <f t="shared" si="728"/>
        <v>334</v>
      </c>
      <c r="P9291" t="str">
        <f t="shared" si="729"/>
        <v>Overstock</v>
      </c>
      <c r="Q9291">
        <f t="shared" si="725"/>
        <v>0</v>
      </c>
      <c r="R9291" t="str">
        <f t="shared" si="726"/>
        <v>On Time</v>
      </c>
    </row>
    <row r="9292" spans="1:18" x14ac:dyDescent="0.3">
      <c r="A9292" t="s">
        <v>9327</v>
      </c>
      <c r="B9292" t="s">
        <v>14</v>
      </c>
      <c r="C9292" t="s">
        <v>41</v>
      </c>
      <c r="D9292" t="s">
        <v>27</v>
      </c>
      <c r="E9292" s="1">
        <v>45084</v>
      </c>
      <c r="F9292" s="1">
        <v>45091</v>
      </c>
      <c r="G9292">
        <v>439</v>
      </c>
      <c r="H9292">
        <v>91</v>
      </c>
      <c r="I9292">
        <v>271</v>
      </c>
      <c r="J9292">
        <v>365</v>
      </c>
      <c r="K9292">
        <v>445</v>
      </c>
      <c r="L9292" t="s">
        <v>30</v>
      </c>
      <c r="M9292">
        <v>7</v>
      </c>
      <c r="N9292">
        <f t="shared" si="727"/>
        <v>120595</v>
      </c>
      <c r="O9292">
        <f t="shared" si="728"/>
        <v>80</v>
      </c>
      <c r="P9292" t="str">
        <f t="shared" si="729"/>
        <v>Overstock</v>
      </c>
      <c r="Q9292">
        <f t="shared" si="725"/>
        <v>0</v>
      </c>
      <c r="R9292" t="str">
        <f t="shared" si="726"/>
        <v>On Time</v>
      </c>
    </row>
    <row r="9293" spans="1:18" x14ac:dyDescent="0.3">
      <c r="A9293" t="s">
        <v>9328</v>
      </c>
      <c r="B9293" t="s">
        <v>50</v>
      </c>
      <c r="C9293" t="s">
        <v>33</v>
      </c>
      <c r="D9293" t="s">
        <v>39</v>
      </c>
      <c r="E9293" s="1">
        <v>45094</v>
      </c>
      <c r="F9293" s="1">
        <v>45098</v>
      </c>
      <c r="G9293">
        <v>134</v>
      </c>
      <c r="H9293">
        <v>138</v>
      </c>
      <c r="I9293">
        <v>63</v>
      </c>
      <c r="J9293">
        <v>862</v>
      </c>
      <c r="K9293">
        <v>1131</v>
      </c>
      <c r="L9293" t="s">
        <v>24</v>
      </c>
      <c r="M9293">
        <v>4</v>
      </c>
      <c r="N9293">
        <f t="shared" si="727"/>
        <v>71253</v>
      </c>
      <c r="O9293">
        <f t="shared" si="728"/>
        <v>269</v>
      </c>
      <c r="P9293" t="str">
        <f t="shared" si="729"/>
        <v>Overstock</v>
      </c>
      <c r="Q9293">
        <f t="shared" si="725"/>
        <v>0</v>
      </c>
      <c r="R9293" t="str">
        <f t="shared" si="726"/>
        <v>On Time</v>
      </c>
    </row>
    <row r="9294" spans="1:18" x14ac:dyDescent="0.3">
      <c r="A9294" t="s">
        <v>9329</v>
      </c>
      <c r="B9294" t="s">
        <v>21</v>
      </c>
      <c r="C9294" t="s">
        <v>22</v>
      </c>
      <c r="D9294" t="s">
        <v>27</v>
      </c>
      <c r="E9294" s="1">
        <v>45117</v>
      </c>
      <c r="F9294" s="1">
        <v>45127</v>
      </c>
      <c r="G9294">
        <v>415</v>
      </c>
      <c r="H9294">
        <v>77</v>
      </c>
      <c r="I9294">
        <v>182</v>
      </c>
      <c r="J9294">
        <v>1944</v>
      </c>
      <c r="K9294">
        <v>2388</v>
      </c>
      <c r="L9294" t="s">
        <v>17</v>
      </c>
      <c r="M9294">
        <v>10</v>
      </c>
      <c r="N9294">
        <f t="shared" si="727"/>
        <v>434616</v>
      </c>
      <c r="O9294">
        <f t="shared" si="728"/>
        <v>444</v>
      </c>
      <c r="P9294" t="str">
        <f t="shared" si="729"/>
        <v>Overstock</v>
      </c>
      <c r="Q9294">
        <f t="shared" si="725"/>
        <v>0</v>
      </c>
      <c r="R9294" t="str">
        <f t="shared" si="726"/>
        <v>On Time</v>
      </c>
    </row>
    <row r="9295" spans="1:18" x14ac:dyDescent="0.3">
      <c r="A9295" t="s">
        <v>9330</v>
      </c>
      <c r="B9295" t="s">
        <v>60</v>
      </c>
      <c r="C9295" t="s">
        <v>41</v>
      </c>
      <c r="D9295" t="s">
        <v>27</v>
      </c>
      <c r="E9295" s="1">
        <v>45358</v>
      </c>
      <c r="F9295" s="1">
        <v>45366</v>
      </c>
      <c r="G9295">
        <v>128</v>
      </c>
      <c r="H9295">
        <v>118</v>
      </c>
      <c r="I9295">
        <v>117</v>
      </c>
      <c r="J9295">
        <v>695</v>
      </c>
      <c r="K9295">
        <v>988</v>
      </c>
      <c r="L9295" t="s">
        <v>17</v>
      </c>
      <c r="M9295">
        <v>8</v>
      </c>
      <c r="N9295">
        <f t="shared" si="727"/>
        <v>115596</v>
      </c>
      <c r="O9295">
        <f t="shared" si="728"/>
        <v>293</v>
      </c>
      <c r="P9295" t="str">
        <f t="shared" si="729"/>
        <v>Overstock</v>
      </c>
      <c r="Q9295">
        <f t="shared" si="725"/>
        <v>0</v>
      </c>
      <c r="R9295" t="str">
        <f t="shared" si="726"/>
        <v>On Time</v>
      </c>
    </row>
    <row r="9296" spans="1:18" x14ac:dyDescent="0.3">
      <c r="A9296" t="s">
        <v>9331</v>
      </c>
      <c r="B9296" t="s">
        <v>21</v>
      </c>
      <c r="C9296" t="s">
        <v>33</v>
      </c>
      <c r="D9296" t="s">
        <v>39</v>
      </c>
      <c r="E9296" s="1">
        <v>45438</v>
      </c>
      <c r="F9296" s="1">
        <v>45448</v>
      </c>
      <c r="G9296">
        <v>464</v>
      </c>
      <c r="H9296">
        <v>53</v>
      </c>
      <c r="I9296">
        <v>232</v>
      </c>
      <c r="J9296">
        <v>1420</v>
      </c>
      <c r="K9296">
        <v>1802</v>
      </c>
      <c r="L9296" t="s">
        <v>34</v>
      </c>
      <c r="M9296">
        <v>10</v>
      </c>
      <c r="N9296">
        <f t="shared" si="727"/>
        <v>418064</v>
      </c>
      <c r="O9296">
        <f t="shared" si="728"/>
        <v>382</v>
      </c>
      <c r="P9296" t="str">
        <f t="shared" si="729"/>
        <v>Overstock</v>
      </c>
      <c r="Q9296">
        <f t="shared" si="725"/>
        <v>0</v>
      </c>
      <c r="R9296" t="str">
        <f t="shared" si="726"/>
        <v>On Time</v>
      </c>
    </row>
    <row r="9297" spans="1:18" x14ac:dyDescent="0.3">
      <c r="A9297" t="s">
        <v>9332</v>
      </c>
      <c r="B9297" t="s">
        <v>60</v>
      </c>
      <c r="C9297" t="s">
        <v>33</v>
      </c>
      <c r="D9297" t="s">
        <v>16</v>
      </c>
      <c r="E9297" s="1">
        <v>45476</v>
      </c>
      <c r="F9297" s="1">
        <v>45477</v>
      </c>
      <c r="G9297">
        <v>410</v>
      </c>
      <c r="H9297">
        <v>104</v>
      </c>
      <c r="I9297">
        <v>243</v>
      </c>
      <c r="J9297">
        <v>537</v>
      </c>
      <c r="K9297">
        <v>710</v>
      </c>
      <c r="L9297" t="s">
        <v>30</v>
      </c>
      <c r="M9297">
        <v>1</v>
      </c>
      <c r="N9297">
        <f t="shared" si="727"/>
        <v>172530</v>
      </c>
      <c r="O9297">
        <f t="shared" si="728"/>
        <v>173</v>
      </c>
      <c r="P9297" t="str">
        <f t="shared" si="729"/>
        <v>Overstock</v>
      </c>
      <c r="Q9297">
        <f t="shared" si="725"/>
        <v>0</v>
      </c>
      <c r="R9297" t="str">
        <f t="shared" si="726"/>
        <v>On Time</v>
      </c>
    </row>
    <row r="9298" spans="1:18" x14ac:dyDescent="0.3">
      <c r="A9298" t="s">
        <v>9333</v>
      </c>
      <c r="B9298" t="s">
        <v>48</v>
      </c>
      <c r="C9298" t="s">
        <v>22</v>
      </c>
      <c r="D9298" t="s">
        <v>16</v>
      </c>
      <c r="E9298" s="1">
        <v>45177</v>
      </c>
      <c r="F9298" s="1">
        <v>45185</v>
      </c>
      <c r="G9298">
        <v>299</v>
      </c>
      <c r="H9298">
        <v>74</v>
      </c>
      <c r="I9298">
        <v>179</v>
      </c>
      <c r="J9298">
        <v>483</v>
      </c>
      <c r="K9298">
        <v>977</v>
      </c>
      <c r="L9298" t="s">
        <v>34</v>
      </c>
      <c r="M9298">
        <v>8</v>
      </c>
      <c r="N9298">
        <f t="shared" si="727"/>
        <v>174883</v>
      </c>
      <c r="O9298">
        <f t="shared" si="728"/>
        <v>494</v>
      </c>
      <c r="P9298" t="str">
        <f t="shared" si="729"/>
        <v>Overstock</v>
      </c>
      <c r="Q9298">
        <f t="shared" si="725"/>
        <v>0</v>
      </c>
      <c r="R9298" t="str">
        <f t="shared" si="726"/>
        <v>On Time</v>
      </c>
    </row>
    <row r="9299" spans="1:18" x14ac:dyDescent="0.3">
      <c r="A9299" t="s">
        <v>9334</v>
      </c>
      <c r="B9299" t="s">
        <v>60</v>
      </c>
      <c r="C9299" t="s">
        <v>33</v>
      </c>
      <c r="D9299" t="s">
        <v>39</v>
      </c>
      <c r="E9299" s="1">
        <v>45211</v>
      </c>
      <c r="F9299" s="1">
        <v>45212</v>
      </c>
      <c r="G9299">
        <v>138</v>
      </c>
      <c r="H9299">
        <v>72</v>
      </c>
      <c r="I9299">
        <v>253</v>
      </c>
      <c r="J9299">
        <v>378</v>
      </c>
      <c r="K9299">
        <v>780</v>
      </c>
      <c r="L9299" t="s">
        <v>30</v>
      </c>
      <c r="M9299">
        <v>1</v>
      </c>
      <c r="N9299">
        <f t="shared" si="727"/>
        <v>197340</v>
      </c>
      <c r="O9299">
        <f t="shared" si="728"/>
        <v>402</v>
      </c>
      <c r="P9299" t="str">
        <f t="shared" si="729"/>
        <v>Understock</v>
      </c>
      <c r="Q9299">
        <f t="shared" si="725"/>
        <v>0</v>
      </c>
      <c r="R9299" t="str">
        <f t="shared" si="726"/>
        <v>On Time</v>
      </c>
    </row>
    <row r="9300" spans="1:18" x14ac:dyDescent="0.3">
      <c r="A9300" t="s">
        <v>9335</v>
      </c>
      <c r="B9300" t="s">
        <v>52</v>
      </c>
      <c r="C9300" t="s">
        <v>15</v>
      </c>
      <c r="D9300" t="s">
        <v>29</v>
      </c>
      <c r="E9300" s="1">
        <v>45318</v>
      </c>
      <c r="F9300" s="1">
        <v>45327</v>
      </c>
      <c r="G9300">
        <v>241</v>
      </c>
      <c r="H9300">
        <v>57</v>
      </c>
      <c r="I9300">
        <v>32</v>
      </c>
      <c r="J9300">
        <v>445</v>
      </c>
      <c r="K9300">
        <v>824</v>
      </c>
      <c r="L9300" t="s">
        <v>19</v>
      </c>
      <c r="M9300">
        <v>9</v>
      </c>
      <c r="N9300">
        <f t="shared" si="727"/>
        <v>26368</v>
      </c>
      <c r="O9300">
        <f t="shared" si="728"/>
        <v>379</v>
      </c>
      <c r="P9300" t="str">
        <f t="shared" si="729"/>
        <v>Overstock</v>
      </c>
      <c r="Q9300">
        <f t="shared" si="725"/>
        <v>0</v>
      </c>
      <c r="R9300" t="str">
        <f t="shared" si="726"/>
        <v>On Time</v>
      </c>
    </row>
    <row r="9301" spans="1:18" x14ac:dyDescent="0.3">
      <c r="A9301" t="s">
        <v>9336</v>
      </c>
      <c r="B9301" t="s">
        <v>26</v>
      </c>
      <c r="C9301" t="s">
        <v>15</v>
      </c>
      <c r="D9301" t="s">
        <v>29</v>
      </c>
      <c r="E9301" s="1">
        <v>45163</v>
      </c>
      <c r="F9301" s="1">
        <v>45165</v>
      </c>
      <c r="G9301">
        <v>314</v>
      </c>
      <c r="H9301">
        <v>140</v>
      </c>
      <c r="I9301">
        <v>198</v>
      </c>
      <c r="J9301">
        <v>1188</v>
      </c>
      <c r="K9301">
        <v>1671</v>
      </c>
      <c r="L9301" t="s">
        <v>30</v>
      </c>
      <c r="M9301">
        <v>2</v>
      </c>
      <c r="N9301">
        <f t="shared" si="727"/>
        <v>330858</v>
      </c>
      <c r="O9301">
        <f t="shared" si="728"/>
        <v>483</v>
      </c>
      <c r="P9301" t="str">
        <f t="shared" si="729"/>
        <v>Overstock</v>
      </c>
      <c r="Q9301">
        <f t="shared" si="725"/>
        <v>0</v>
      </c>
      <c r="R9301" t="str">
        <f t="shared" si="726"/>
        <v>On Time</v>
      </c>
    </row>
    <row r="9302" spans="1:18" x14ac:dyDescent="0.3">
      <c r="A9302" t="s">
        <v>9337</v>
      </c>
      <c r="B9302" t="s">
        <v>21</v>
      </c>
      <c r="C9302" t="s">
        <v>22</v>
      </c>
      <c r="D9302" t="s">
        <v>27</v>
      </c>
      <c r="E9302" s="1">
        <v>45379</v>
      </c>
      <c r="F9302" s="1">
        <v>45384</v>
      </c>
      <c r="G9302">
        <v>482</v>
      </c>
      <c r="H9302">
        <v>117</v>
      </c>
      <c r="I9302">
        <v>61</v>
      </c>
      <c r="J9302">
        <v>638</v>
      </c>
      <c r="K9302">
        <v>1121</v>
      </c>
      <c r="L9302" t="s">
        <v>30</v>
      </c>
      <c r="M9302">
        <v>5</v>
      </c>
      <c r="N9302">
        <f t="shared" si="727"/>
        <v>68381</v>
      </c>
      <c r="O9302">
        <f t="shared" si="728"/>
        <v>483</v>
      </c>
      <c r="P9302" t="str">
        <f t="shared" si="729"/>
        <v>Overstock</v>
      </c>
      <c r="Q9302">
        <f t="shared" si="725"/>
        <v>0</v>
      </c>
      <c r="R9302" t="str">
        <f t="shared" si="726"/>
        <v>On Time</v>
      </c>
    </row>
    <row r="9303" spans="1:18" x14ac:dyDescent="0.3">
      <c r="A9303" t="s">
        <v>9338</v>
      </c>
      <c r="B9303" t="s">
        <v>32</v>
      </c>
      <c r="C9303" t="s">
        <v>15</v>
      </c>
      <c r="D9303" t="s">
        <v>16</v>
      </c>
      <c r="E9303" s="1">
        <v>45175</v>
      </c>
      <c r="F9303" s="1">
        <v>45185</v>
      </c>
      <c r="G9303">
        <v>93</v>
      </c>
      <c r="H9303">
        <v>83</v>
      </c>
      <c r="I9303">
        <v>70</v>
      </c>
      <c r="J9303">
        <v>840</v>
      </c>
      <c r="K9303">
        <v>895</v>
      </c>
      <c r="L9303" t="s">
        <v>30</v>
      </c>
      <c r="M9303">
        <v>10</v>
      </c>
      <c r="N9303">
        <f t="shared" si="727"/>
        <v>62650</v>
      </c>
      <c r="O9303">
        <f t="shared" si="728"/>
        <v>55</v>
      </c>
      <c r="P9303" t="str">
        <f t="shared" si="729"/>
        <v>Overstock</v>
      </c>
      <c r="Q9303">
        <f t="shared" si="725"/>
        <v>0</v>
      </c>
      <c r="R9303" t="str">
        <f t="shared" si="726"/>
        <v>On Time</v>
      </c>
    </row>
    <row r="9304" spans="1:18" x14ac:dyDescent="0.3">
      <c r="A9304" t="s">
        <v>9339</v>
      </c>
      <c r="B9304" t="s">
        <v>48</v>
      </c>
      <c r="C9304" t="s">
        <v>22</v>
      </c>
      <c r="D9304" t="s">
        <v>29</v>
      </c>
      <c r="E9304" s="1">
        <v>45282</v>
      </c>
      <c r="F9304" s="1">
        <v>45285</v>
      </c>
      <c r="G9304">
        <v>183</v>
      </c>
      <c r="H9304">
        <v>150</v>
      </c>
      <c r="I9304">
        <v>273</v>
      </c>
      <c r="J9304">
        <v>622</v>
      </c>
      <c r="K9304">
        <v>784</v>
      </c>
      <c r="L9304" t="s">
        <v>17</v>
      </c>
      <c r="M9304">
        <v>3</v>
      </c>
      <c r="N9304">
        <f t="shared" si="727"/>
        <v>214032</v>
      </c>
      <c r="O9304">
        <f t="shared" si="728"/>
        <v>162</v>
      </c>
      <c r="P9304" t="str">
        <f t="shared" si="729"/>
        <v>Understock</v>
      </c>
      <c r="Q9304">
        <f t="shared" si="725"/>
        <v>0</v>
      </c>
      <c r="R9304" t="str">
        <f t="shared" si="726"/>
        <v>On Time</v>
      </c>
    </row>
    <row r="9305" spans="1:18" x14ac:dyDescent="0.3">
      <c r="A9305" t="s">
        <v>9340</v>
      </c>
      <c r="B9305" t="s">
        <v>50</v>
      </c>
      <c r="C9305" t="s">
        <v>22</v>
      </c>
      <c r="D9305" t="s">
        <v>16</v>
      </c>
      <c r="E9305" s="1">
        <v>45637</v>
      </c>
      <c r="F9305" s="1">
        <v>45641</v>
      </c>
      <c r="G9305">
        <v>222</v>
      </c>
      <c r="H9305">
        <v>61</v>
      </c>
      <c r="I9305">
        <v>36</v>
      </c>
      <c r="J9305">
        <v>943</v>
      </c>
      <c r="K9305">
        <v>1163</v>
      </c>
      <c r="L9305" t="s">
        <v>17</v>
      </c>
      <c r="M9305">
        <v>4</v>
      </c>
      <c r="N9305">
        <f t="shared" si="727"/>
        <v>41868</v>
      </c>
      <c r="O9305">
        <f t="shared" si="728"/>
        <v>220</v>
      </c>
      <c r="P9305" t="str">
        <f t="shared" si="729"/>
        <v>Overstock</v>
      </c>
      <c r="Q9305">
        <f t="shared" si="725"/>
        <v>0</v>
      </c>
      <c r="R9305" t="str">
        <f t="shared" si="726"/>
        <v>On Time</v>
      </c>
    </row>
    <row r="9306" spans="1:18" x14ac:dyDescent="0.3">
      <c r="A9306" t="s">
        <v>9341</v>
      </c>
      <c r="B9306" t="s">
        <v>50</v>
      </c>
      <c r="C9306" t="s">
        <v>15</v>
      </c>
      <c r="D9306" t="s">
        <v>16</v>
      </c>
      <c r="E9306" s="1">
        <v>44957</v>
      </c>
      <c r="F9306" s="1">
        <v>44963</v>
      </c>
      <c r="G9306">
        <v>369</v>
      </c>
      <c r="H9306">
        <v>104</v>
      </c>
      <c r="I9306">
        <v>140</v>
      </c>
      <c r="J9306">
        <v>1565</v>
      </c>
      <c r="K9306">
        <v>1844</v>
      </c>
      <c r="L9306" t="s">
        <v>24</v>
      </c>
      <c r="M9306">
        <v>6</v>
      </c>
      <c r="N9306">
        <f t="shared" si="727"/>
        <v>258160</v>
      </c>
      <c r="O9306">
        <f t="shared" si="728"/>
        <v>279</v>
      </c>
      <c r="P9306" t="str">
        <f t="shared" si="729"/>
        <v>Overstock</v>
      </c>
      <c r="Q9306">
        <f t="shared" si="725"/>
        <v>0</v>
      </c>
      <c r="R9306" t="str">
        <f t="shared" si="726"/>
        <v>On Time</v>
      </c>
    </row>
    <row r="9307" spans="1:18" x14ac:dyDescent="0.3">
      <c r="A9307" t="s">
        <v>9342</v>
      </c>
      <c r="B9307" t="s">
        <v>26</v>
      </c>
      <c r="C9307" t="s">
        <v>22</v>
      </c>
      <c r="D9307" t="s">
        <v>29</v>
      </c>
      <c r="E9307" s="1">
        <v>45289</v>
      </c>
      <c r="F9307" s="1">
        <v>45299</v>
      </c>
      <c r="G9307">
        <v>69</v>
      </c>
      <c r="H9307">
        <v>123</v>
      </c>
      <c r="I9307">
        <v>288</v>
      </c>
      <c r="J9307">
        <v>369</v>
      </c>
      <c r="K9307">
        <v>781</v>
      </c>
      <c r="L9307" t="s">
        <v>30</v>
      </c>
      <c r="M9307">
        <v>10</v>
      </c>
      <c r="N9307">
        <f t="shared" si="727"/>
        <v>224928</v>
      </c>
      <c r="O9307">
        <f t="shared" si="728"/>
        <v>412</v>
      </c>
      <c r="P9307" t="str">
        <f t="shared" si="729"/>
        <v>Understock</v>
      </c>
      <c r="Q9307">
        <f t="shared" si="725"/>
        <v>0</v>
      </c>
      <c r="R9307" t="str">
        <f t="shared" si="726"/>
        <v>On Time</v>
      </c>
    </row>
    <row r="9308" spans="1:18" x14ac:dyDescent="0.3">
      <c r="A9308" t="s">
        <v>9343</v>
      </c>
      <c r="B9308" t="s">
        <v>52</v>
      </c>
      <c r="C9308" t="s">
        <v>41</v>
      </c>
      <c r="D9308" t="s">
        <v>23</v>
      </c>
      <c r="E9308" s="1">
        <v>45258</v>
      </c>
      <c r="F9308" s="1">
        <v>45263</v>
      </c>
      <c r="G9308">
        <v>151</v>
      </c>
      <c r="H9308">
        <v>53</v>
      </c>
      <c r="I9308">
        <v>68</v>
      </c>
      <c r="J9308">
        <v>610</v>
      </c>
      <c r="K9308">
        <v>660</v>
      </c>
      <c r="L9308" t="s">
        <v>24</v>
      </c>
      <c r="M9308">
        <v>5</v>
      </c>
      <c r="N9308">
        <f t="shared" si="727"/>
        <v>44880</v>
      </c>
      <c r="O9308">
        <f t="shared" si="728"/>
        <v>50</v>
      </c>
      <c r="P9308" t="str">
        <f t="shared" si="729"/>
        <v>Overstock</v>
      </c>
      <c r="Q9308">
        <f t="shared" si="725"/>
        <v>0</v>
      </c>
      <c r="R9308" t="str">
        <f t="shared" si="726"/>
        <v>On Time</v>
      </c>
    </row>
    <row r="9309" spans="1:18" x14ac:dyDescent="0.3">
      <c r="A9309" t="s">
        <v>9344</v>
      </c>
      <c r="B9309" t="s">
        <v>50</v>
      </c>
      <c r="C9309" t="s">
        <v>33</v>
      </c>
      <c r="D9309" t="s">
        <v>16</v>
      </c>
      <c r="E9309" s="1">
        <v>45437</v>
      </c>
      <c r="F9309" s="1">
        <v>45444</v>
      </c>
      <c r="G9309">
        <v>201</v>
      </c>
      <c r="H9309">
        <v>57</v>
      </c>
      <c r="I9309">
        <v>70</v>
      </c>
      <c r="J9309">
        <v>1689</v>
      </c>
      <c r="K9309">
        <v>2094</v>
      </c>
      <c r="L9309" t="s">
        <v>19</v>
      </c>
      <c r="M9309">
        <v>7</v>
      </c>
      <c r="N9309">
        <f t="shared" si="727"/>
        <v>146580</v>
      </c>
      <c r="O9309">
        <f t="shared" si="728"/>
        <v>405</v>
      </c>
      <c r="P9309" t="str">
        <f t="shared" si="729"/>
        <v>Overstock</v>
      </c>
      <c r="Q9309">
        <f t="shared" si="725"/>
        <v>0</v>
      </c>
      <c r="R9309" t="str">
        <f t="shared" si="726"/>
        <v>On Time</v>
      </c>
    </row>
    <row r="9310" spans="1:18" x14ac:dyDescent="0.3">
      <c r="A9310" t="s">
        <v>9345</v>
      </c>
      <c r="B9310" t="s">
        <v>14</v>
      </c>
      <c r="C9310" t="s">
        <v>15</v>
      </c>
      <c r="D9310" t="s">
        <v>29</v>
      </c>
      <c r="E9310" s="1">
        <v>45149</v>
      </c>
      <c r="F9310" s="1">
        <v>45157</v>
      </c>
      <c r="G9310">
        <v>201</v>
      </c>
      <c r="H9310">
        <v>69</v>
      </c>
      <c r="I9310">
        <v>43</v>
      </c>
      <c r="J9310">
        <v>1410</v>
      </c>
      <c r="K9310">
        <v>1705</v>
      </c>
      <c r="L9310" t="s">
        <v>17</v>
      </c>
      <c r="M9310">
        <v>8</v>
      </c>
      <c r="N9310">
        <f t="shared" si="727"/>
        <v>73315</v>
      </c>
      <c r="O9310">
        <f t="shared" si="728"/>
        <v>295</v>
      </c>
      <c r="P9310" t="str">
        <f t="shared" si="729"/>
        <v>Overstock</v>
      </c>
      <c r="Q9310">
        <f t="shared" si="725"/>
        <v>0</v>
      </c>
      <c r="R9310" t="str">
        <f t="shared" si="726"/>
        <v>On Time</v>
      </c>
    </row>
    <row r="9311" spans="1:18" x14ac:dyDescent="0.3">
      <c r="A9311" t="s">
        <v>9346</v>
      </c>
      <c r="B9311" t="s">
        <v>60</v>
      </c>
      <c r="C9311" t="s">
        <v>41</v>
      </c>
      <c r="D9311" t="s">
        <v>29</v>
      </c>
      <c r="E9311" s="1">
        <v>45207</v>
      </c>
      <c r="F9311" s="1">
        <v>45215</v>
      </c>
      <c r="G9311">
        <v>191</v>
      </c>
      <c r="H9311">
        <v>90</v>
      </c>
      <c r="I9311">
        <v>125</v>
      </c>
      <c r="J9311">
        <v>457</v>
      </c>
      <c r="K9311">
        <v>918</v>
      </c>
      <c r="L9311" t="s">
        <v>17</v>
      </c>
      <c r="M9311">
        <v>8</v>
      </c>
      <c r="N9311">
        <f t="shared" si="727"/>
        <v>114750</v>
      </c>
      <c r="O9311">
        <f t="shared" si="728"/>
        <v>461</v>
      </c>
      <c r="P9311" t="str">
        <f t="shared" si="729"/>
        <v>Overstock</v>
      </c>
      <c r="Q9311">
        <f t="shared" si="725"/>
        <v>0</v>
      </c>
      <c r="R9311" t="str">
        <f t="shared" si="726"/>
        <v>On Time</v>
      </c>
    </row>
    <row r="9312" spans="1:18" x14ac:dyDescent="0.3">
      <c r="A9312" t="s">
        <v>9347</v>
      </c>
      <c r="B9312" t="s">
        <v>52</v>
      </c>
      <c r="C9312" t="s">
        <v>22</v>
      </c>
      <c r="D9312" t="s">
        <v>27</v>
      </c>
      <c r="E9312" s="1">
        <v>45085</v>
      </c>
      <c r="F9312" s="1">
        <v>45086</v>
      </c>
      <c r="G9312">
        <v>126</v>
      </c>
      <c r="H9312">
        <v>120</v>
      </c>
      <c r="I9312">
        <v>130</v>
      </c>
      <c r="J9312">
        <v>1070</v>
      </c>
      <c r="K9312">
        <v>1334</v>
      </c>
      <c r="L9312" t="s">
        <v>19</v>
      </c>
      <c r="M9312">
        <v>1</v>
      </c>
      <c r="N9312">
        <f t="shared" si="727"/>
        <v>173420</v>
      </c>
      <c r="O9312">
        <f t="shared" si="728"/>
        <v>264</v>
      </c>
      <c r="P9312" t="str">
        <f t="shared" si="729"/>
        <v>Understock</v>
      </c>
      <c r="Q9312">
        <f t="shared" si="725"/>
        <v>0</v>
      </c>
      <c r="R9312" t="str">
        <f t="shared" si="726"/>
        <v>On Time</v>
      </c>
    </row>
    <row r="9313" spans="1:18" x14ac:dyDescent="0.3">
      <c r="A9313" t="s">
        <v>9348</v>
      </c>
      <c r="B9313" t="s">
        <v>60</v>
      </c>
      <c r="C9313" t="s">
        <v>33</v>
      </c>
      <c r="D9313" t="s">
        <v>27</v>
      </c>
      <c r="E9313" s="1">
        <v>45480</v>
      </c>
      <c r="F9313" s="1">
        <v>45482</v>
      </c>
      <c r="G9313">
        <v>47</v>
      </c>
      <c r="H9313">
        <v>64</v>
      </c>
      <c r="I9313">
        <v>14</v>
      </c>
      <c r="J9313">
        <v>1060</v>
      </c>
      <c r="K9313">
        <v>1504</v>
      </c>
      <c r="L9313" t="s">
        <v>17</v>
      </c>
      <c r="M9313">
        <v>2</v>
      </c>
      <c r="N9313">
        <f t="shared" si="727"/>
        <v>21056</v>
      </c>
      <c r="O9313">
        <f t="shared" si="728"/>
        <v>444</v>
      </c>
      <c r="P9313" t="str">
        <f t="shared" si="729"/>
        <v>Overstock</v>
      </c>
      <c r="Q9313">
        <f t="shared" si="725"/>
        <v>0</v>
      </c>
      <c r="R9313" t="str">
        <f t="shared" si="726"/>
        <v>On Time</v>
      </c>
    </row>
    <row r="9314" spans="1:18" x14ac:dyDescent="0.3">
      <c r="A9314" t="s">
        <v>9349</v>
      </c>
      <c r="B9314" t="s">
        <v>48</v>
      </c>
      <c r="C9314" t="s">
        <v>15</v>
      </c>
      <c r="D9314" t="s">
        <v>27</v>
      </c>
      <c r="E9314" s="1">
        <v>45357</v>
      </c>
      <c r="F9314" s="1">
        <v>45361</v>
      </c>
      <c r="G9314">
        <v>373</v>
      </c>
      <c r="H9314">
        <v>130</v>
      </c>
      <c r="I9314">
        <v>240</v>
      </c>
      <c r="J9314">
        <v>834</v>
      </c>
      <c r="K9314">
        <v>1027</v>
      </c>
      <c r="L9314" t="s">
        <v>34</v>
      </c>
      <c r="M9314">
        <v>4</v>
      </c>
      <c r="N9314">
        <f t="shared" si="727"/>
        <v>246480</v>
      </c>
      <c r="O9314">
        <f t="shared" si="728"/>
        <v>193</v>
      </c>
      <c r="P9314" t="str">
        <f t="shared" si="729"/>
        <v>Overstock</v>
      </c>
      <c r="Q9314">
        <f t="shared" si="725"/>
        <v>0</v>
      </c>
      <c r="R9314" t="str">
        <f t="shared" si="726"/>
        <v>On Time</v>
      </c>
    </row>
    <row r="9315" spans="1:18" x14ac:dyDescent="0.3">
      <c r="A9315" t="s">
        <v>9350</v>
      </c>
      <c r="B9315" t="s">
        <v>38</v>
      </c>
      <c r="C9315" t="s">
        <v>41</v>
      </c>
      <c r="D9315" t="s">
        <v>23</v>
      </c>
      <c r="E9315" s="1">
        <v>45509</v>
      </c>
      <c r="F9315" s="1">
        <v>45515</v>
      </c>
      <c r="G9315">
        <v>132</v>
      </c>
      <c r="H9315">
        <v>96</v>
      </c>
      <c r="I9315">
        <v>154</v>
      </c>
      <c r="J9315">
        <v>1188</v>
      </c>
      <c r="K9315">
        <v>1300</v>
      </c>
      <c r="L9315" t="s">
        <v>24</v>
      </c>
      <c r="M9315">
        <v>6</v>
      </c>
      <c r="N9315">
        <f t="shared" si="727"/>
        <v>200200</v>
      </c>
      <c r="O9315">
        <f t="shared" si="728"/>
        <v>112</v>
      </c>
      <c r="P9315" t="str">
        <f t="shared" si="729"/>
        <v>Understock</v>
      </c>
      <c r="Q9315">
        <f t="shared" si="725"/>
        <v>0</v>
      </c>
      <c r="R9315" t="str">
        <f t="shared" si="726"/>
        <v>On Time</v>
      </c>
    </row>
    <row r="9316" spans="1:18" x14ac:dyDescent="0.3">
      <c r="A9316" t="s">
        <v>9351</v>
      </c>
      <c r="B9316" t="s">
        <v>60</v>
      </c>
      <c r="C9316" t="s">
        <v>33</v>
      </c>
      <c r="D9316" t="s">
        <v>23</v>
      </c>
      <c r="E9316" s="1">
        <v>45168</v>
      </c>
      <c r="F9316" s="1">
        <v>45178</v>
      </c>
      <c r="G9316">
        <v>375</v>
      </c>
      <c r="H9316">
        <v>125</v>
      </c>
      <c r="I9316">
        <v>156</v>
      </c>
      <c r="J9316">
        <v>1414</v>
      </c>
      <c r="K9316">
        <v>1626</v>
      </c>
      <c r="L9316" t="s">
        <v>24</v>
      </c>
      <c r="M9316">
        <v>10</v>
      </c>
      <c r="N9316">
        <f t="shared" si="727"/>
        <v>253656</v>
      </c>
      <c r="O9316">
        <f t="shared" si="728"/>
        <v>212</v>
      </c>
      <c r="P9316" t="str">
        <f t="shared" si="729"/>
        <v>Overstock</v>
      </c>
      <c r="Q9316">
        <f t="shared" si="725"/>
        <v>0</v>
      </c>
      <c r="R9316" t="str">
        <f t="shared" si="726"/>
        <v>On Time</v>
      </c>
    </row>
    <row r="9317" spans="1:18" x14ac:dyDescent="0.3">
      <c r="A9317" t="s">
        <v>9352</v>
      </c>
      <c r="B9317" t="s">
        <v>38</v>
      </c>
      <c r="C9317" t="s">
        <v>22</v>
      </c>
      <c r="D9317" t="s">
        <v>39</v>
      </c>
      <c r="E9317" s="1">
        <v>45504</v>
      </c>
      <c r="F9317" s="1">
        <v>45513</v>
      </c>
      <c r="G9317">
        <v>420</v>
      </c>
      <c r="H9317">
        <v>100</v>
      </c>
      <c r="I9317">
        <v>195</v>
      </c>
      <c r="J9317">
        <v>1783</v>
      </c>
      <c r="K9317">
        <v>2068</v>
      </c>
      <c r="L9317" t="s">
        <v>19</v>
      </c>
      <c r="M9317">
        <v>9</v>
      </c>
      <c r="N9317">
        <f t="shared" si="727"/>
        <v>403260</v>
      </c>
      <c r="O9317">
        <f t="shared" si="728"/>
        <v>285</v>
      </c>
      <c r="P9317" t="str">
        <f t="shared" si="729"/>
        <v>Overstock</v>
      </c>
      <c r="Q9317">
        <f t="shared" si="725"/>
        <v>0</v>
      </c>
      <c r="R9317" t="str">
        <f t="shared" si="726"/>
        <v>On Time</v>
      </c>
    </row>
    <row r="9318" spans="1:18" x14ac:dyDescent="0.3">
      <c r="A9318" t="s">
        <v>9353</v>
      </c>
      <c r="B9318" t="s">
        <v>44</v>
      </c>
      <c r="C9318" t="s">
        <v>41</v>
      </c>
      <c r="D9318" t="s">
        <v>23</v>
      </c>
      <c r="E9318" s="1">
        <v>45340</v>
      </c>
      <c r="F9318" s="1">
        <v>45349</v>
      </c>
      <c r="G9318">
        <v>68</v>
      </c>
      <c r="H9318">
        <v>106</v>
      </c>
      <c r="I9318">
        <v>127</v>
      </c>
      <c r="J9318">
        <v>1271</v>
      </c>
      <c r="K9318">
        <v>1725</v>
      </c>
      <c r="L9318" t="s">
        <v>19</v>
      </c>
      <c r="M9318">
        <v>9</v>
      </c>
      <c r="N9318">
        <f t="shared" si="727"/>
        <v>219075</v>
      </c>
      <c r="O9318">
        <f t="shared" si="728"/>
        <v>454</v>
      </c>
      <c r="P9318" t="str">
        <f t="shared" si="729"/>
        <v>Understock</v>
      </c>
      <c r="Q9318">
        <f t="shared" si="725"/>
        <v>0</v>
      </c>
      <c r="R9318" t="str">
        <f t="shared" si="726"/>
        <v>On Time</v>
      </c>
    </row>
    <row r="9319" spans="1:18" x14ac:dyDescent="0.3">
      <c r="A9319" t="s">
        <v>9354</v>
      </c>
      <c r="B9319" t="s">
        <v>14</v>
      </c>
      <c r="C9319" t="s">
        <v>22</v>
      </c>
      <c r="D9319" t="s">
        <v>39</v>
      </c>
      <c r="E9319" s="1">
        <v>45299</v>
      </c>
      <c r="F9319" s="1">
        <v>45304</v>
      </c>
      <c r="G9319">
        <v>498</v>
      </c>
      <c r="H9319">
        <v>144</v>
      </c>
      <c r="I9319">
        <v>191</v>
      </c>
      <c r="J9319">
        <v>1112</v>
      </c>
      <c r="K9319">
        <v>1313</v>
      </c>
      <c r="L9319" t="s">
        <v>17</v>
      </c>
      <c r="M9319">
        <v>5</v>
      </c>
      <c r="N9319">
        <f t="shared" si="727"/>
        <v>250783</v>
      </c>
      <c r="O9319">
        <f t="shared" si="728"/>
        <v>201</v>
      </c>
      <c r="P9319" t="str">
        <f t="shared" si="729"/>
        <v>Overstock</v>
      </c>
      <c r="Q9319">
        <f t="shared" si="725"/>
        <v>0</v>
      </c>
      <c r="R9319" t="str">
        <f t="shared" si="726"/>
        <v>On Time</v>
      </c>
    </row>
    <row r="9320" spans="1:18" x14ac:dyDescent="0.3">
      <c r="A9320" t="s">
        <v>9355</v>
      </c>
      <c r="B9320" t="s">
        <v>44</v>
      </c>
      <c r="C9320" t="s">
        <v>22</v>
      </c>
      <c r="D9320" t="s">
        <v>29</v>
      </c>
      <c r="E9320" s="1">
        <v>45109</v>
      </c>
      <c r="F9320" s="1">
        <v>45114</v>
      </c>
      <c r="G9320">
        <v>474</v>
      </c>
      <c r="H9320">
        <v>65</v>
      </c>
      <c r="I9320">
        <v>224</v>
      </c>
      <c r="J9320">
        <v>1757</v>
      </c>
      <c r="K9320">
        <v>1854</v>
      </c>
      <c r="L9320" t="s">
        <v>30</v>
      </c>
      <c r="M9320">
        <v>5</v>
      </c>
      <c r="N9320">
        <f t="shared" si="727"/>
        <v>415296</v>
      </c>
      <c r="O9320">
        <f t="shared" si="728"/>
        <v>97</v>
      </c>
      <c r="P9320" t="str">
        <f t="shared" si="729"/>
        <v>Overstock</v>
      </c>
      <c r="Q9320">
        <f t="shared" si="725"/>
        <v>0</v>
      </c>
      <c r="R9320" t="str">
        <f t="shared" si="726"/>
        <v>On Time</v>
      </c>
    </row>
    <row r="9321" spans="1:18" x14ac:dyDescent="0.3">
      <c r="A9321" t="s">
        <v>9356</v>
      </c>
      <c r="B9321" t="s">
        <v>14</v>
      </c>
      <c r="C9321" t="s">
        <v>41</v>
      </c>
      <c r="D9321" t="s">
        <v>23</v>
      </c>
      <c r="E9321" s="1">
        <v>45266</v>
      </c>
      <c r="F9321" s="1">
        <v>45274</v>
      </c>
      <c r="G9321">
        <v>274</v>
      </c>
      <c r="H9321">
        <v>103</v>
      </c>
      <c r="I9321">
        <v>130</v>
      </c>
      <c r="J9321">
        <v>757</v>
      </c>
      <c r="K9321">
        <v>983</v>
      </c>
      <c r="L9321" t="s">
        <v>30</v>
      </c>
      <c r="M9321">
        <v>8</v>
      </c>
      <c r="N9321">
        <f t="shared" si="727"/>
        <v>127790</v>
      </c>
      <c r="O9321">
        <f t="shared" si="728"/>
        <v>226</v>
      </c>
      <c r="P9321" t="str">
        <f t="shared" si="729"/>
        <v>Overstock</v>
      </c>
      <c r="Q9321">
        <f t="shared" si="725"/>
        <v>0</v>
      </c>
      <c r="R9321" t="str">
        <f t="shared" si="726"/>
        <v>On Time</v>
      </c>
    </row>
    <row r="9322" spans="1:18" x14ac:dyDescent="0.3">
      <c r="A9322" t="s">
        <v>9357</v>
      </c>
      <c r="B9322" t="s">
        <v>26</v>
      </c>
      <c r="C9322" t="s">
        <v>15</v>
      </c>
      <c r="D9322" t="s">
        <v>23</v>
      </c>
      <c r="E9322" s="1">
        <v>45142</v>
      </c>
      <c r="F9322" s="1">
        <v>45150</v>
      </c>
      <c r="G9322">
        <v>114</v>
      </c>
      <c r="H9322">
        <v>124</v>
      </c>
      <c r="I9322">
        <v>22</v>
      </c>
      <c r="J9322">
        <v>514</v>
      </c>
      <c r="K9322">
        <v>804</v>
      </c>
      <c r="L9322" t="s">
        <v>30</v>
      </c>
      <c r="M9322">
        <v>8</v>
      </c>
      <c r="N9322">
        <f t="shared" si="727"/>
        <v>17688</v>
      </c>
      <c r="O9322">
        <f t="shared" si="728"/>
        <v>290</v>
      </c>
      <c r="P9322" t="str">
        <f t="shared" si="729"/>
        <v>Overstock</v>
      </c>
      <c r="Q9322">
        <f t="shared" si="725"/>
        <v>0</v>
      </c>
      <c r="R9322" t="str">
        <f t="shared" si="726"/>
        <v>On Time</v>
      </c>
    </row>
    <row r="9323" spans="1:18" x14ac:dyDescent="0.3">
      <c r="A9323" t="s">
        <v>9358</v>
      </c>
      <c r="B9323" t="s">
        <v>26</v>
      </c>
      <c r="C9323" t="s">
        <v>41</v>
      </c>
      <c r="D9323" t="s">
        <v>39</v>
      </c>
      <c r="E9323" s="1">
        <v>45459</v>
      </c>
      <c r="F9323" s="1">
        <v>45468</v>
      </c>
      <c r="G9323">
        <v>348</v>
      </c>
      <c r="H9323">
        <v>92</v>
      </c>
      <c r="I9323">
        <v>30</v>
      </c>
      <c r="J9323">
        <v>1579</v>
      </c>
      <c r="K9323">
        <v>1634</v>
      </c>
      <c r="L9323" t="s">
        <v>24</v>
      </c>
      <c r="M9323">
        <v>9</v>
      </c>
      <c r="N9323">
        <f t="shared" si="727"/>
        <v>49020</v>
      </c>
      <c r="O9323">
        <f t="shared" si="728"/>
        <v>55</v>
      </c>
      <c r="P9323" t="str">
        <f t="shared" si="729"/>
        <v>Overstock</v>
      </c>
      <c r="Q9323">
        <f t="shared" si="725"/>
        <v>0</v>
      </c>
      <c r="R9323" t="str">
        <f t="shared" si="726"/>
        <v>On Time</v>
      </c>
    </row>
    <row r="9324" spans="1:18" x14ac:dyDescent="0.3">
      <c r="A9324" t="s">
        <v>9359</v>
      </c>
      <c r="B9324" t="s">
        <v>38</v>
      </c>
      <c r="C9324" t="s">
        <v>15</v>
      </c>
      <c r="D9324" t="s">
        <v>27</v>
      </c>
      <c r="E9324" s="1">
        <v>45570</v>
      </c>
      <c r="F9324" s="1">
        <v>45579</v>
      </c>
      <c r="G9324">
        <v>367</v>
      </c>
      <c r="H9324">
        <v>111</v>
      </c>
      <c r="I9324">
        <v>296</v>
      </c>
      <c r="J9324">
        <v>1507</v>
      </c>
      <c r="K9324">
        <v>1635</v>
      </c>
      <c r="L9324" t="s">
        <v>24</v>
      </c>
      <c r="M9324">
        <v>9</v>
      </c>
      <c r="N9324">
        <f t="shared" si="727"/>
        <v>483960</v>
      </c>
      <c r="O9324">
        <f t="shared" si="728"/>
        <v>128</v>
      </c>
      <c r="P9324" t="str">
        <f t="shared" si="729"/>
        <v>Overstock</v>
      </c>
      <c r="Q9324">
        <f t="shared" si="725"/>
        <v>0</v>
      </c>
      <c r="R9324" t="str">
        <f t="shared" si="726"/>
        <v>On Time</v>
      </c>
    </row>
    <row r="9325" spans="1:18" x14ac:dyDescent="0.3">
      <c r="A9325" t="s">
        <v>9360</v>
      </c>
      <c r="B9325" t="s">
        <v>50</v>
      </c>
      <c r="C9325" t="s">
        <v>22</v>
      </c>
      <c r="D9325" t="s">
        <v>39</v>
      </c>
      <c r="E9325" s="1">
        <v>45653</v>
      </c>
      <c r="F9325" s="1">
        <v>45659</v>
      </c>
      <c r="G9325">
        <v>254</v>
      </c>
      <c r="H9325">
        <v>118</v>
      </c>
      <c r="I9325">
        <v>51</v>
      </c>
      <c r="J9325">
        <v>1369</v>
      </c>
      <c r="K9325">
        <v>1778</v>
      </c>
      <c r="L9325" t="s">
        <v>17</v>
      </c>
      <c r="M9325">
        <v>6</v>
      </c>
      <c r="N9325">
        <f t="shared" si="727"/>
        <v>90678</v>
      </c>
      <c r="O9325">
        <f t="shared" si="728"/>
        <v>409</v>
      </c>
      <c r="P9325" t="str">
        <f t="shared" si="729"/>
        <v>Overstock</v>
      </c>
      <c r="Q9325">
        <f t="shared" si="725"/>
        <v>0</v>
      </c>
      <c r="R9325" t="str">
        <f t="shared" si="726"/>
        <v>On Time</v>
      </c>
    </row>
    <row r="9326" spans="1:18" x14ac:dyDescent="0.3">
      <c r="A9326" t="s">
        <v>9361</v>
      </c>
      <c r="B9326" t="s">
        <v>50</v>
      </c>
      <c r="C9326" t="s">
        <v>15</v>
      </c>
      <c r="D9326" t="s">
        <v>29</v>
      </c>
      <c r="E9326" s="1">
        <v>45315</v>
      </c>
      <c r="F9326" s="1">
        <v>45318</v>
      </c>
      <c r="G9326">
        <v>372</v>
      </c>
      <c r="H9326">
        <v>83</v>
      </c>
      <c r="I9326">
        <v>274</v>
      </c>
      <c r="J9326">
        <v>1238</v>
      </c>
      <c r="K9326">
        <v>1594</v>
      </c>
      <c r="L9326" t="s">
        <v>34</v>
      </c>
      <c r="M9326">
        <v>3</v>
      </c>
      <c r="N9326">
        <f t="shared" si="727"/>
        <v>436756</v>
      </c>
      <c r="O9326">
        <f t="shared" si="728"/>
        <v>356</v>
      </c>
      <c r="P9326" t="str">
        <f t="shared" si="729"/>
        <v>Overstock</v>
      </c>
      <c r="Q9326">
        <f t="shared" si="725"/>
        <v>0</v>
      </c>
      <c r="R9326" t="str">
        <f t="shared" si="726"/>
        <v>On Time</v>
      </c>
    </row>
    <row r="9327" spans="1:18" x14ac:dyDescent="0.3">
      <c r="A9327" t="s">
        <v>9362</v>
      </c>
      <c r="B9327" t="s">
        <v>50</v>
      </c>
      <c r="C9327" t="s">
        <v>33</v>
      </c>
      <c r="D9327" t="s">
        <v>23</v>
      </c>
      <c r="E9327" s="1">
        <v>45437</v>
      </c>
      <c r="F9327" s="1">
        <v>45443</v>
      </c>
      <c r="G9327">
        <v>475</v>
      </c>
      <c r="H9327">
        <v>56</v>
      </c>
      <c r="I9327">
        <v>294</v>
      </c>
      <c r="J9327">
        <v>851</v>
      </c>
      <c r="K9327">
        <v>1014</v>
      </c>
      <c r="L9327" t="s">
        <v>24</v>
      </c>
      <c r="M9327">
        <v>6</v>
      </c>
      <c r="N9327">
        <f t="shared" si="727"/>
        <v>298116</v>
      </c>
      <c r="O9327">
        <f t="shared" si="728"/>
        <v>163</v>
      </c>
      <c r="P9327" t="str">
        <f t="shared" si="729"/>
        <v>Overstock</v>
      </c>
      <c r="Q9327">
        <f t="shared" si="725"/>
        <v>0</v>
      </c>
      <c r="R9327" t="str">
        <f t="shared" si="726"/>
        <v>On Time</v>
      </c>
    </row>
    <row r="9328" spans="1:18" x14ac:dyDescent="0.3">
      <c r="A9328" t="s">
        <v>9363</v>
      </c>
      <c r="B9328" t="s">
        <v>32</v>
      </c>
      <c r="C9328" t="s">
        <v>22</v>
      </c>
      <c r="D9328" t="s">
        <v>39</v>
      </c>
      <c r="E9328" s="1">
        <v>45040</v>
      </c>
      <c r="F9328" s="1">
        <v>45043</v>
      </c>
      <c r="G9328">
        <v>352</v>
      </c>
      <c r="H9328">
        <v>104</v>
      </c>
      <c r="I9328">
        <v>45</v>
      </c>
      <c r="J9328">
        <v>1793</v>
      </c>
      <c r="K9328">
        <v>2034</v>
      </c>
      <c r="L9328" t="s">
        <v>17</v>
      </c>
      <c r="M9328">
        <v>3</v>
      </c>
      <c r="N9328">
        <f t="shared" si="727"/>
        <v>91530</v>
      </c>
      <c r="O9328">
        <f t="shared" si="728"/>
        <v>241</v>
      </c>
      <c r="P9328" t="str">
        <f t="shared" si="729"/>
        <v>Overstock</v>
      </c>
      <c r="Q9328">
        <f t="shared" si="725"/>
        <v>0</v>
      </c>
      <c r="R9328" t="str">
        <f t="shared" si="726"/>
        <v>On Time</v>
      </c>
    </row>
    <row r="9329" spans="1:18" x14ac:dyDescent="0.3">
      <c r="A9329" t="s">
        <v>9364</v>
      </c>
      <c r="B9329" t="s">
        <v>21</v>
      </c>
      <c r="C9329" t="s">
        <v>22</v>
      </c>
      <c r="D9329" t="s">
        <v>16</v>
      </c>
      <c r="E9329" s="1">
        <v>45013</v>
      </c>
      <c r="F9329" s="1">
        <v>45018</v>
      </c>
      <c r="G9329">
        <v>142</v>
      </c>
      <c r="H9329">
        <v>69</v>
      </c>
      <c r="I9329">
        <v>123</v>
      </c>
      <c r="J9329">
        <v>495</v>
      </c>
      <c r="K9329">
        <v>652</v>
      </c>
      <c r="L9329" t="s">
        <v>19</v>
      </c>
      <c r="M9329">
        <v>5</v>
      </c>
      <c r="N9329">
        <f t="shared" si="727"/>
        <v>80196</v>
      </c>
      <c r="O9329">
        <f t="shared" si="728"/>
        <v>157</v>
      </c>
      <c r="P9329" t="str">
        <f t="shared" si="729"/>
        <v>Overstock</v>
      </c>
      <c r="Q9329">
        <f t="shared" si="725"/>
        <v>0</v>
      </c>
      <c r="R9329" t="str">
        <f t="shared" si="726"/>
        <v>On Time</v>
      </c>
    </row>
    <row r="9330" spans="1:18" x14ac:dyDescent="0.3">
      <c r="A9330" t="s">
        <v>9365</v>
      </c>
      <c r="B9330" t="s">
        <v>48</v>
      </c>
      <c r="C9330" t="s">
        <v>33</v>
      </c>
      <c r="D9330" t="s">
        <v>29</v>
      </c>
      <c r="E9330" s="1">
        <v>45315</v>
      </c>
      <c r="F9330" s="1">
        <v>45323</v>
      </c>
      <c r="G9330">
        <v>180</v>
      </c>
      <c r="H9330">
        <v>100</v>
      </c>
      <c r="I9330">
        <v>111</v>
      </c>
      <c r="J9330">
        <v>1471</v>
      </c>
      <c r="K9330">
        <v>1800</v>
      </c>
      <c r="L9330" t="s">
        <v>19</v>
      </c>
      <c r="M9330">
        <v>8</v>
      </c>
      <c r="N9330">
        <f t="shared" si="727"/>
        <v>199800</v>
      </c>
      <c r="O9330">
        <f t="shared" si="728"/>
        <v>329</v>
      </c>
      <c r="P9330" t="str">
        <f t="shared" si="729"/>
        <v>Overstock</v>
      </c>
      <c r="Q9330">
        <f t="shared" si="725"/>
        <v>0</v>
      </c>
      <c r="R9330" t="str">
        <f t="shared" si="726"/>
        <v>On Time</v>
      </c>
    </row>
    <row r="9331" spans="1:18" x14ac:dyDescent="0.3">
      <c r="A9331" t="s">
        <v>9366</v>
      </c>
      <c r="B9331" t="s">
        <v>21</v>
      </c>
      <c r="C9331" t="s">
        <v>22</v>
      </c>
      <c r="D9331" t="s">
        <v>39</v>
      </c>
      <c r="E9331" s="1">
        <v>45398</v>
      </c>
      <c r="F9331" s="1">
        <v>45402</v>
      </c>
      <c r="G9331">
        <v>55</v>
      </c>
      <c r="H9331">
        <v>145</v>
      </c>
      <c r="I9331">
        <v>197</v>
      </c>
      <c r="J9331">
        <v>1494</v>
      </c>
      <c r="K9331">
        <v>1635</v>
      </c>
      <c r="L9331" t="s">
        <v>30</v>
      </c>
      <c r="M9331">
        <v>4</v>
      </c>
      <c r="N9331">
        <f t="shared" si="727"/>
        <v>322095</v>
      </c>
      <c r="O9331">
        <f t="shared" si="728"/>
        <v>141</v>
      </c>
      <c r="P9331" t="str">
        <f t="shared" si="729"/>
        <v>Understock</v>
      </c>
      <c r="Q9331">
        <f t="shared" si="725"/>
        <v>0</v>
      </c>
      <c r="R9331" t="str">
        <f t="shared" si="726"/>
        <v>On Time</v>
      </c>
    </row>
    <row r="9332" spans="1:18" x14ac:dyDescent="0.3">
      <c r="A9332" t="s">
        <v>9367</v>
      </c>
      <c r="B9332" t="s">
        <v>38</v>
      </c>
      <c r="C9332" t="s">
        <v>22</v>
      </c>
      <c r="D9332" t="s">
        <v>27</v>
      </c>
      <c r="E9332" s="1">
        <v>45439</v>
      </c>
      <c r="F9332" s="1">
        <v>45445</v>
      </c>
      <c r="G9332">
        <v>68</v>
      </c>
      <c r="H9332">
        <v>50</v>
      </c>
      <c r="I9332">
        <v>202</v>
      </c>
      <c r="J9332">
        <v>1422</v>
      </c>
      <c r="K9332">
        <v>1732</v>
      </c>
      <c r="L9332" t="s">
        <v>30</v>
      </c>
      <c r="M9332">
        <v>6</v>
      </c>
      <c r="N9332">
        <f t="shared" si="727"/>
        <v>349864</v>
      </c>
      <c r="O9332">
        <f t="shared" si="728"/>
        <v>310</v>
      </c>
      <c r="P9332" t="str">
        <f t="shared" si="729"/>
        <v>Understock</v>
      </c>
      <c r="Q9332">
        <f t="shared" si="725"/>
        <v>0</v>
      </c>
      <c r="R9332" t="str">
        <f t="shared" si="726"/>
        <v>On Time</v>
      </c>
    </row>
    <row r="9333" spans="1:18" x14ac:dyDescent="0.3">
      <c r="A9333" t="s">
        <v>9368</v>
      </c>
      <c r="B9333" t="s">
        <v>48</v>
      </c>
      <c r="C9333" t="s">
        <v>22</v>
      </c>
      <c r="D9333" t="s">
        <v>23</v>
      </c>
      <c r="E9333" s="1">
        <v>45435</v>
      </c>
      <c r="F9333" s="1">
        <v>45441</v>
      </c>
      <c r="G9333">
        <v>369</v>
      </c>
      <c r="H9333">
        <v>122</v>
      </c>
      <c r="I9333">
        <v>138</v>
      </c>
      <c r="J9333">
        <v>667</v>
      </c>
      <c r="K9333">
        <v>761</v>
      </c>
      <c r="L9333" t="s">
        <v>17</v>
      </c>
      <c r="M9333">
        <v>6</v>
      </c>
      <c r="N9333">
        <f t="shared" si="727"/>
        <v>105018</v>
      </c>
      <c r="O9333">
        <f t="shared" si="728"/>
        <v>94</v>
      </c>
      <c r="P9333" t="str">
        <f t="shared" si="729"/>
        <v>Overstock</v>
      </c>
      <c r="Q9333">
        <f t="shared" si="725"/>
        <v>0</v>
      </c>
      <c r="R9333" t="str">
        <f t="shared" si="726"/>
        <v>On Time</v>
      </c>
    </row>
    <row r="9334" spans="1:18" x14ac:dyDescent="0.3">
      <c r="A9334" t="s">
        <v>9369</v>
      </c>
      <c r="B9334" t="s">
        <v>38</v>
      </c>
      <c r="C9334" t="s">
        <v>22</v>
      </c>
      <c r="D9334" t="s">
        <v>27</v>
      </c>
      <c r="E9334" s="1">
        <v>45594</v>
      </c>
      <c r="F9334" s="1">
        <v>45602</v>
      </c>
      <c r="G9334">
        <v>345</v>
      </c>
      <c r="H9334">
        <v>119</v>
      </c>
      <c r="I9334">
        <v>293</v>
      </c>
      <c r="J9334">
        <v>1807</v>
      </c>
      <c r="K9334">
        <v>2129</v>
      </c>
      <c r="L9334" t="s">
        <v>17</v>
      </c>
      <c r="M9334">
        <v>8</v>
      </c>
      <c r="N9334">
        <f t="shared" si="727"/>
        <v>623797</v>
      </c>
      <c r="O9334">
        <f t="shared" si="728"/>
        <v>322</v>
      </c>
      <c r="P9334" t="str">
        <f t="shared" si="729"/>
        <v>Overstock</v>
      </c>
      <c r="Q9334">
        <f t="shared" si="725"/>
        <v>0</v>
      </c>
      <c r="R9334" t="str">
        <f t="shared" si="726"/>
        <v>On Time</v>
      </c>
    </row>
    <row r="9335" spans="1:18" x14ac:dyDescent="0.3">
      <c r="A9335" t="s">
        <v>9370</v>
      </c>
      <c r="B9335" t="s">
        <v>52</v>
      </c>
      <c r="C9335" t="s">
        <v>41</v>
      </c>
      <c r="D9335" t="s">
        <v>29</v>
      </c>
      <c r="E9335" s="1">
        <v>45514</v>
      </c>
      <c r="F9335" s="1">
        <v>45516</v>
      </c>
      <c r="G9335">
        <v>363</v>
      </c>
      <c r="H9335">
        <v>101</v>
      </c>
      <c r="I9335">
        <v>27</v>
      </c>
      <c r="J9335">
        <v>1475</v>
      </c>
      <c r="K9335">
        <v>1703</v>
      </c>
      <c r="L9335" t="s">
        <v>17</v>
      </c>
      <c r="M9335">
        <v>2</v>
      </c>
      <c r="N9335">
        <f t="shared" si="727"/>
        <v>45981</v>
      </c>
      <c r="O9335">
        <f t="shared" si="728"/>
        <v>228</v>
      </c>
      <c r="P9335" t="str">
        <f t="shared" si="729"/>
        <v>Overstock</v>
      </c>
      <c r="Q9335">
        <f t="shared" si="725"/>
        <v>0</v>
      </c>
      <c r="R9335" t="str">
        <f t="shared" si="726"/>
        <v>On Time</v>
      </c>
    </row>
    <row r="9336" spans="1:18" x14ac:dyDescent="0.3">
      <c r="A9336" t="s">
        <v>9371</v>
      </c>
      <c r="B9336" t="s">
        <v>48</v>
      </c>
      <c r="C9336" t="s">
        <v>33</v>
      </c>
      <c r="D9336" t="s">
        <v>39</v>
      </c>
      <c r="E9336" s="1">
        <v>45259</v>
      </c>
      <c r="F9336" s="1">
        <v>45267</v>
      </c>
      <c r="G9336">
        <v>428</v>
      </c>
      <c r="H9336">
        <v>84</v>
      </c>
      <c r="I9336">
        <v>80</v>
      </c>
      <c r="J9336">
        <v>1520</v>
      </c>
      <c r="K9336">
        <v>1878</v>
      </c>
      <c r="L9336" t="s">
        <v>17</v>
      </c>
      <c r="M9336">
        <v>8</v>
      </c>
      <c r="N9336">
        <f t="shared" si="727"/>
        <v>150240</v>
      </c>
      <c r="O9336">
        <f t="shared" si="728"/>
        <v>358</v>
      </c>
      <c r="P9336" t="str">
        <f t="shared" si="729"/>
        <v>Overstock</v>
      </c>
      <c r="Q9336">
        <f t="shared" si="725"/>
        <v>0</v>
      </c>
      <c r="R9336" t="str">
        <f t="shared" si="726"/>
        <v>On Time</v>
      </c>
    </row>
    <row r="9337" spans="1:18" x14ac:dyDescent="0.3">
      <c r="A9337" t="s">
        <v>9372</v>
      </c>
      <c r="B9337" t="s">
        <v>60</v>
      </c>
      <c r="C9337" t="s">
        <v>22</v>
      </c>
      <c r="D9337" t="s">
        <v>29</v>
      </c>
      <c r="E9337" s="1">
        <v>45551</v>
      </c>
      <c r="F9337" s="1">
        <v>45559</v>
      </c>
      <c r="G9337">
        <v>287</v>
      </c>
      <c r="H9337">
        <v>137</v>
      </c>
      <c r="I9337">
        <v>153</v>
      </c>
      <c r="J9337">
        <v>750</v>
      </c>
      <c r="K9337">
        <v>1147</v>
      </c>
      <c r="L9337" t="s">
        <v>17</v>
      </c>
      <c r="M9337">
        <v>8</v>
      </c>
      <c r="N9337">
        <f t="shared" si="727"/>
        <v>175491</v>
      </c>
      <c r="O9337">
        <f t="shared" si="728"/>
        <v>397</v>
      </c>
      <c r="P9337" t="str">
        <f t="shared" si="729"/>
        <v>Overstock</v>
      </c>
      <c r="Q9337">
        <f t="shared" si="725"/>
        <v>0</v>
      </c>
      <c r="R9337" t="str">
        <f t="shared" si="726"/>
        <v>On Time</v>
      </c>
    </row>
    <row r="9338" spans="1:18" x14ac:dyDescent="0.3">
      <c r="A9338" t="s">
        <v>9373</v>
      </c>
      <c r="B9338" t="s">
        <v>26</v>
      </c>
      <c r="C9338" t="s">
        <v>22</v>
      </c>
      <c r="D9338" t="s">
        <v>23</v>
      </c>
      <c r="E9338" s="1">
        <v>45496</v>
      </c>
      <c r="F9338" s="1">
        <v>45498</v>
      </c>
      <c r="G9338">
        <v>134</v>
      </c>
      <c r="H9338">
        <v>125</v>
      </c>
      <c r="I9338">
        <v>294</v>
      </c>
      <c r="J9338">
        <v>845</v>
      </c>
      <c r="K9338">
        <v>1099</v>
      </c>
      <c r="L9338" t="s">
        <v>30</v>
      </c>
      <c r="M9338">
        <v>2</v>
      </c>
      <c r="N9338">
        <f t="shared" si="727"/>
        <v>323106</v>
      </c>
      <c r="O9338">
        <f t="shared" si="728"/>
        <v>254</v>
      </c>
      <c r="P9338" t="str">
        <f t="shared" si="729"/>
        <v>Understock</v>
      </c>
      <c r="Q9338">
        <f t="shared" si="725"/>
        <v>0</v>
      </c>
      <c r="R9338" t="str">
        <f t="shared" si="726"/>
        <v>On Time</v>
      </c>
    </row>
    <row r="9339" spans="1:18" x14ac:dyDescent="0.3">
      <c r="A9339" t="s">
        <v>9374</v>
      </c>
      <c r="B9339" t="s">
        <v>21</v>
      </c>
      <c r="C9339" t="s">
        <v>41</v>
      </c>
      <c r="D9339" t="s">
        <v>39</v>
      </c>
      <c r="E9339" s="1">
        <v>45162</v>
      </c>
      <c r="F9339" s="1">
        <v>45165</v>
      </c>
      <c r="G9339">
        <v>298</v>
      </c>
      <c r="H9339">
        <v>140</v>
      </c>
      <c r="I9339">
        <v>254</v>
      </c>
      <c r="J9339">
        <v>516</v>
      </c>
      <c r="K9339">
        <v>833</v>
      </c>
      <c r="L9339" t="s">
        <v>17</v>
      </c>
      <c r="M9339">
        <v>3</v>
      </c>
      <c r="N9339">
        <f t="shared" si="727"/>
        <v>211582</v>
      </c>
      <c r="O9339">
        <f t="shared" si="728"/>
        <v>317</v>
      </c>
      <c r="P9339" t="str">
        <f t="shared" si="729"/>
        <v>Overstock</v>
      </c>
      <c r="Q9339">
        <f t="shared" si="725"/>
        <v>0</v>
      </c>
      <c r="R9339" t="str">
        <f t="shared" si="726"/>
        <v>On Time</v>
      </c>
    </row>
    <row r="9340" spans="1:18" x14ac:dyDescent="0.3">
      <c r="A9340" t="s">
        <v>9375</v>
      </c>
      <c r="B9340" t="s">
        <v>38</v>
      </c>
      <c r="C9340" t="s">
        <v>41</v>
      </c>
      <c r="D9340" t="s">
        <v>23</v>
      </c>
      <c r="E9340" s="1">
        <v>45405</v>
      </c>
      <c r="F9340" s="1">
        <v>45414</v>
      </c>
      <c r="G9340">
        <v>319</v>
      </c>
      <c r="H9340">
        <v>93</v>
      </c>
      <c r="I9340">
        <v>232</v>
      </c>
      <c r="J9340">
        <v>1287</v>
      </c>
      <c r="K9340">
        <v>1554</v>
      </c>
      <c r="L9340" t="s">
        <v>30</v>
      </c>
      <c r="M9340">
        <v>9</v>
      </c>
      <c r="N9340">
        <f t="shared" si="727"/>
        <v>360528</v>
      </c>
      <c r="O9340">
        <f t="shared" si="728"/>
        <v>267</v>
      </c>
      <c r="P9340" t="str">
        <f t="shared" si="729"/>
        <v>Overstock</v>
      </c>
      <c r="Q9340">
        <f t="shared" si="725"/>
        <v>0</v>
      </c>
      <c r="R9340" t="str">
        <f t="shared" si="726"/>
        <v>On Time</v>
      </c>
    </row>
    <row r="9341" spans="1:18" x14ac:dyDescent="0.3">
      <c r="A9341" t="s">
        <v>9376</v>
      </c>
      <c r="B9341" t="s">
        <v>32</v>
      </c>
      <c r="C9341" t="s">
        <v>41</v>
      </c>
      <c r="D9341" t="s">
        <v>27</v>
      </c>
      <c r="E9341" s="1">
        <v>45492</v>
      </c>
      <c r="F9341" s="1">
        <v>45496</v>
      </c>
      <c r="G9341">
        <v>271</v>
      </c>
      <c r="H9341">
        <v>55</v>
      </c>
      <c r="I9341">
        <v>211</v>
      </c>
      <c r="J9341">
        <v>1808</v>
      </c>
      <c r="K9341">
        <v>1895</v>
      </c>
      <c r="L9341" t="s">
        <v>24</v>
      </c>
      <c r="M9341">
        <v>4</v>
      </c>
      <c r="N9341">
        <f t="shared" si="727"/>
        <v>399845</v>
      </c>
      <c r="O9341">
        <f t="shared" si="728"/>
        <v>87</v>
      </c>
      <c r="P9341" t="str">
        <f t="shared" si="729"/>
        <v>Overstock</v>
      </c>
      <c r="Q9341">
        <f t="shared" si="725"/>
        <v>0</v>
      </c>
      <c r="R9341" t="str">
        <f t="shared" si="726"/>
        <v>On Time</v>
      </c>
    </row>
    <row r="9342" spans="1:18" x14ac:dyDescent="0.3">
      <c r="A9342" t="s">
        <v>9377</v>
      </c>
      <c r="B9342" t="s">
        <v>21</v>
      </c>
      <c r="C9342" t="s">
        <v>41</v>
      </c>
      <c r="D9342" t="s">
        <v>16</v>
      </c>
      <c r="E9342" s="1">
        <v>45574</v>
      </c>
      <c r="F9342" s="1">
        <v>45577</v>
      </c>
      <c r="G9342">
        <v>41</v>
      </c>
      <c r="H9342">
        <v>80</v>
      </c>
      <c r="I9342">
        <v>23</v>
      </c>
      <c r="J9342">
        <v>1725</v>
      </c>
      <c r="K9342">
        <v>1816</v>
      </c>
      <c r="L9342" t="s">
        <v>30</v>
      </c>
      <c r="M9342">
        <v>3</v>
      </c>
      <c r="N9342">
        <f t="shared" si="727"/>
        <v>41768</v>
      </c>
      <c r="O9342">
        <f t="shared" si="728"/>
        <v>91</v>
      </c>
      <c r="P9342" t="str">
        <f t="shared" si="729"/>
        <v>Overstock</v>
      </c>
      <c r="Q9342">
        <f t="shared" si="725"/>
        <v>0</v>
      </c>
      <c r="R9342" t="str">
        <f t="shared" si="726"/>
        <v>On Time</v>
      </c>
    </row>
    <row r="9343" spans="1:18" x14ac:dyDescent="0.3">
      <c r="A9343" t="s">
        <v>9378</v>
      </c>
      <c r="B9343" t="s">
        <v>48</v>
      </c>
      <c r="C9343" t="s">
        <v>33</v>
      </c>
      <c r="D9343" t="s">
        <v>39</v>
      </c>
      <c r="E9343" s="1">
        <v>45292</v>
      </c>
      <c r="F9343" s="1">
        <v>45297</v>
      </c>
      <c r="G9343">
        <v>480</v>
      </c>
      <c r="H9343">
        <v>65</v>
      </c>
      <c r="I9343">
        <v>67</v>
      </c>
      <c r="J9343">
        <v>1074</v>
      </c>
      <c r="K9343">
        <v>1567</v>
      </c>
      <c r="L9343" t="s">
        <v>24</v>
      </c>
      <c r="M9343">
        <v>5</v>
      </c>
      <c r="N9343">
        <f t="shared" si="727"/>
        <v>104989</v>
      </c>
      <c r="O9343">
        <f t="shared" si="728"/>
        <v>493</v>
      </c>
      <c r="P9343" t="str">
        <f t="shared" si="729"/>
        <v>Overstock</v>
      </c>
      <c r="Q9343">
        <f t="shared" si="725"/>
        <v>0</v>
      </c>
      <c r="R9343" t="str">
        <f t="shared" si="726"/>
        <v>On Time</v>
      </c>
    </row>
    <row r="9344" spans="1:18" x14ac:dyDescent="0.3">
      <c r="A9344" t="s">
        <v>9379</v>
      </c>
      <c r="B9344" t="s">
        <v>38</v>
      </c>
      <c r="C9344" t="s">
        <v>41</v>
      </c>
      <c r="D9344" t="s">
        <v>16</v>
      </c>
      <c r="E9344" s="1">
        <v>45572</v>
      </c>
      <c r="F9344" s="1">
        <v>45580</v>
      </c>
      <c r="G9344">
        <v>96</v>
      </c>
      <c r="H9344">
        <v>72</v>
      </c>
      <c r="I9344">
        <v>64</v>
      </c>
      <c r="J9344">
        <v>1679</v>
      </c>
      <c r="K9344">
        <v>1753</v>
      </c>
      <c r="L9344" t="s">
        <v>34</v>
      </c>
      <c r="M9344">
        <v>8</v>
      </c>
      <c r="N9344">
        <f t="shared" si="727"/>
        <v>112192</v>
      </c>
      <c r="O9344">
        <f t="shared" si="728"/>
        <v>74</v>
      </c>
      <c r="P9344" t="str">
        <f t="shared" si="729"/>
        <v>Overstock</v>
      </c>
      <c r="Q9344">
        <f t="shared" si="725"/>
        <v>0</v>
      </c>
      <c r="R9344" t="str">
        <f t="shared" si="726"/>
        <v>On Time</v>
      </c>
    </row>
    <row r="9345" spans="1:18" x14ac:dyDescent="0.3">
      <c r="A9345" t="s">
        <v>9380</v>
      </c>
      <c r="B9345" t="s">
        <v>32</v>
      </c>
      <c r="C9345" t="s">
        <v>33</v>
      </c>
      <c r="D9345" t="s">
        <v>16</v>
      </c>
      <c r="E9345" s="1">
        <v>45431</v>
      </c>
      <c r="F9345" s="1">
        <v>45436</v>
      </c>
      <c r="G9345">
        <v>375</v>
      </c>
      <c r="H9345">
        <v>128</v>
      </c>
      <c r="I9345">
        <v>60</v>
      </c>
      <c r="J9345">
        <v>701</v>
      </c>
      <c r="K9345">
        <v>1142</v>
      </c>
      <c r="L9345" t="s">
        <v>17</v>
      </c>
      <c r="M9345">
        <v>5</v>
      </c>
      <c r="N9345">
        <f t="shared" si="727"/>
        <v>68520</v>
      </c>
      <c r="O9345">
        <f t="shared" si="728"/>
        <v>441</v>
      </c>
      <c r="P9345" t="str">
        <f t="shared" si="729"/>
        <v>Overstock</v>
      </c>
      <c r="Q9345">
        <f t="shared" si="725"/>
        <v>0</v>
      </c>
      <c r="R9345" t="str">
        <f t="shared" si="726"/>
        <v>On Time</v>
      </c>
    </row>
    <row r="9346" spans="1:18" x14ac:dyDescent="0.3">
      <c r="A9346" t="s">
        <v>9381</v>
      </c>
      <c r="B9346" t="s">
        <v>52</v>
      </c>
      <c r="C9346" t="s">
        <v>41</v>
      </c>
      <c r="D9346" t="s">
        <v>29</v>
      </c>
      <c r="E9346" s="1">
        <v>45358</v>
      </c>
      <c r="F9346" s="1">
        <v>45362</v>
      </c>
      <c r="G9346">
        <v>313</v>
      </c>
      <c r="H9346">
        <v>86</v>
      </c>
      <c r="I9346">
        <v>71</v>
      </c>
      <c r="J9346">
        <v>1716</v>
      </c>
      <c r="K9346">
        <v>2042</v>
      </c>
      <c r="L9346" t="s">
        <v>30</v>
      </c>
      <c r="M9346">
        <v>4</v>
      </c>
      <c r="N9346">
        <f t="shared" si="727"/>
        <v>144982</v>
      </c>
      <c r="O9346">
        <f t="shared" si="728"/>
        <v>326</v>
      </c>
      <c r="P9346" t="str">
        <f t="shared" si="729"/>
        <v>Overstock</v>
      </c>
      <c r="Q9346">
        <f t="shared" ref="Q9346:Q9409" si="730">(F9346-E9346)-M9346</f>
        <v>0</v>
      </c>
      <c r="R9346" t="str">
        <f t="shared" ref="R9346:R9409" si="731">IF(Q9346&gt;0,"Delayed",IF(Q9346=0,"On Time","Early"))</f>
        <v>On Time</v>
      </c>
    </row>
    <row r="9347" spans="1:18" x14ac:dyDescent="0.3">
      <c r="A9347" t="s">
        <v>9382</v>
      </c>
      <c r="B9347" t="s">
        <v>48</v>
      </c>
      <c r="C9347" t="s">
        <v>41</v>
      </c>
      <c r="D9347" t="s">
        <v>23</v>
      </c>
      <c r="E9347" s="1">
        <v>45598</v>
      </c>
      <c r="F9347" s="1">
        <v>45600</v>
      </c>
      <c r="G9347">
        <v>214</v>
      </c>
      <c r="H9347">
        <v>105</v>
      </c>
      <c r="I9347">
        <v>44</v>
      </c>
      <c r="J9347">
        <v>817</v>
      </c>
      <c r="K9347">
        <v>1161</v>
      </c>
      <c r="L9347" t="s">
        <v>17</v>
      </c>
      <c r="M9347">
        <v>2</v>
      </c>
      <c r="N9347">
        <f t="shared" ref="N9347:N9410" si="732">I9347*K9347</f>
        <v>51084</v>
      </c>
      <c r="O9347">
        <f t="shared" ref="O9347:O9410" si="733">K9347-J9347</f>
        <v>344</v>
      </c>
      <c r="P9347" t="str">
        <f t="shared" ref="P9347:P9410" si="734">IF(G9347&gt;I9347,"Overstock",IF(G9347&lt;I9347,"Understock","Balanced"))</f>
        <v>Overstock</v>
      </c>
      <c r="Q9347">
        <f t="shared" si="730"/>
        <v>0</v>
      </c>
      <c r="R9347" t="str">
        <f t="shared" si="731"/>
        <v>On Time</v>
      </c>
    </row>
    <row r="9348" spans="1:18" x14ac:dyDescent="0.3">
      <c r="A9348" t="s">
        <v>9383</v>
      </c>
      <c r="B9348" t="s">
        <v>38</v>
      </c>
      <c r="C9348" t="s">
        <v>33</v>
      </c>
      <c r="D9348" t="s">
        <v>39</v>
      </c>
      <c r="E9348" s="1">
        <v>45107</v>
      </c>
      <c r="F9348" s="1">
        <v>45109</v>
      </c>
      <c r="G9348">
        <v>87</v>
      </c>
      <c r="H9348">
        <v>53</v>
      </c>
      <c r="I9348">
        <v>278</v>
      </c>
      <c r="J9348">
        <v>1655</v>
      </c>
      <c r="K9348">
        <v>1852</v>
      </c>
      <c r="L9348" t="s">
        <v>30</v>
      </c>
      <c r="M9348">
        <v>2</v>
      </c>
      <c r="N9348">
        <f t="shared" si="732"/>
        <v>514856</v>
      </c>
      <c r="O9348">
        <f t="shared" si="733"/>
        <v>197</v>
      </c>
      <c r="P9348" t="str">
        <f t="shared" si="734"/>
        <v>Understock</v>
      </c>
      <c r="Q9348">
        <f t="shared" si="730"/>
        <v>0</v>
      </c>
      <c r="R9348" t="str">
        <f t="shared" si="731"/>
        <v>On Time</v>
      </c>
    </row>
    <row r="9349" spans="1:18" x14ac:dyDescent="0.3">
      <c r="A9349" t="s">
        <v>9384</v>
      </c>
      <c r="B9349" t="s">
        <v>14</v>
      </c>
      <c r="C9349" t="s">
        <v>22</v>
      </c>
      <c r="D9349" t="s">
        <v>23</v>
      </c>
      <c r="E9349" s="1">
        <v>45280</v>
      </c>
      <c r="F9349" s="1">
        <v>45283</v>
      </c>
      <c r="G9349">
        <v>454</v>
      </c>
      <c r="H9349">
        <v>63</v>
      </c>
      <c r="I9349">
        <v>240</v>
      </c>
      <c r="J9349">
        <v>402</v>
      </c>
      <c r="K9349">
        <v>587</v>
      </c>
      <c r="L9349" t="s">
        <v>34</v>
      </c>
      <c r="M9349">
        <v>3</v>
      </c>
      <c r="N9349">
        <f t="shared" si="732"/>
        <v>140880</v>
      </c>
      <c r="O9349">
        <f t="shared" si="733"/>
        <v>185</v>
      </c>
      <c r="P9349" t="str">
        <f t="shared" si="734"/>
        <v>Overstock</v>
      </c>
      <c r="Q9349">
        <f t="shared" si="730"/>
        <v>0</v>
      </c>
      <c r="R9349" t="str">
        <f t="shared" si="731"/>
        <v>On Time</v>
      </c>
    </row>
    <row r="9350" spans="1:18" x14ac:dyDescent="0.3">
      <c r="A9350" t="s">
        <v>9385</v>
      </c>
      <c r="B9350" t="s">
        <v>48</v>
      </c>
      <c r="C9350" t="s">
        <v>33</v>
      </c>
      <c r="D9350" t="s">
        <v>29</v>
      </c>
      <c r="E9350" s="1">
        <v>45146</v>
      </c>
      <c r="F9350" s="1">
        <v>45148</v>
      </c>
      <c r="G9350">
        <v>15</v>
      </c>
      <c r="H9350">
        <v>54</v>
      </c>
      <c r="I9350">
        <v>286</v>
      </c>
      <c r="J9350">
        <v>1418</v>
      </c>
      <c r="K9350">
        <v>1758</v>
      </c>
      <c r="L9350" t="s">
        <v>30</v>
      </c>
      <c r="M9350">
        <v>2</v>
      </c>
      <c r="N9350">
        <f t="shared" si="732"/>
        <v>502788</v>
      </c>
      <c r="O9350">
        <f t="shared" si="733"/>
        <v>340</v>
      </c>
      <c r="P9350" t="str">
        <f t="shared" si="734"/>
        <v>Understock</v>
      </c>
      <c r="Q9350">
        <f t="shared" si="730"/>
        <v>0</v>
      </c>
      <c r="R9350" t="str">
        <f t="shared" si="731"/>
        <v>On Time</v>
      </c>
    </row>
    <row r="9351" spans="1:18" x14ac:dyDescent="0.3">
      <c r="A9351" t="s">
        <v>9386</v>
      </c>
      <c r="B9351" t="s">
        <v>48</v>
      </c>
      <c r="C9351" t="s">
        <v>33</v>
      </c>
      <c r="D9351" t="s">
        <v>39</v>
      </c>
      <c r="E9351" s="1">
        <v>45043</v>
      </c>
      <c r="F9351" s="1">
        <v>45046</v>
      </c>
      <c r="G9351">
        <v>135</v>
      </c>
      <c r="H9351">
        <v>53</v>
      </c>
      <c r="I9351">
        <v>192</v>
      </c>
      <c r="J9351">
        <v>1097</v>
      </c>
      <c r="K9351">
        <v>1171</v>
      </c>
      <c r="L9351" t="s">
        <v>24</v>
      </c>
      <c r="M9351">
        <v>3</v>
      </c>
      <c r="N9351">
        <f t="shared" si="732"/>
        <v>224832</v>
      </c>
      <c r="O9351">
        <f t="shared" si="733"/>
        <v>74</v>
      </c>
      <c r="P9351" t="str">
        <f t="shared" si="734"/>
        <v>Understock</v>
      </c>
      <c r="Q9351">
        <f t="shared" si="730"/>
        <v>0</v>
      </c>
      <c r="R9351" t="str">
        <f t="shared" si="731"/>
        <v>On Time</v>
      </c>
    </row>
    <row r="9352" spans="1:18" x14ac:dyDescent="0.3">
      <c r="A9352" t="s">
        <v>9387</v>
      </c>
      <c r="B9352" t="s">
        <v>44</v>
      </c>
      <c r="C9352" t="s">
        <v>15</v>
      </c>
      <c r="D9352" t="s">
        <v>29</v>
      </c>
      <c r="E9352" s="1">
        <v>45014</v>
      </c>
      <c r="F9352" s="1">
        <v>45023</v>
      </c>
      <c r="G9352">
        <v>452</v>
      </c>
      <c r="H9352">
        <v>128</v>
      </c>
      <c r="I9352">
        <v>16</v>
      </c>
      <c r="J9352">
        <v>1382</v>
      </c>
      <c r="K9352">
        <v>1633</v>
      </c>
      <c r="L9352" t="s">
        <v>19</v>
      </c>
      <c r="M9352">
        <v>9</v>
      </c>
      <c r="N9352">
        <f t="shared" si="732"/>
        <v>26128</v>
      </c>
      <c r="O9352">
        <f t="shared" si="733"/>
        <v>251</v>
      </c>
      <c r="P9352" t="str">
        <f t="shared" si="734"/>
        <v>Overstock</v>
      </c>
      <c r="Q9352">
        <f t="shared" si="730"/>
        <v>0</v>
      </c>
      <c r="R9352" t="str">
        <f t="shared" si="731"/>
        <v>On Time</v>
      </c>
    </row>
    <row r="9353" spans="1:18" x14ac:dyDescent="0.3">
      <c r="A9353" t="s">
        <v>9388</v>
      </c>
      <c r="B9353" t="s">
        <v>21</v>
      </c>
      <c r="C9353" t="s">
        <v>22</v>
      </c>
      <c r="D9353" t="s">
        <v>27</v>
      </c>
      <c r="E9353" s="1">
        <v>44929</v>
      </c>
      <c r="F9353" s="1">
        <v>44937</v>
      </c>
      <c r="G9353">
        <v>70</v>
      </c>
      <c r="H9353">
        <v>109</v>
      </c>
      <c r="I9353">
        <v>145</v>
      </c>
      <c r="J9353">
        <v>548</v>
      </c>
      <c r="K9353">
        <v>697</v>
      </c>
      <c r="L9353" t="s">
        <v>30</v>
      </c>
      <c r="M9353">
        <v>8</v>
      </c>
      <c r="N9353">
        <f t="shared" si="732"/>
        <v>101065</v>
      </c>
      <c r="O9353">
        <f t="shared" si="733"/>
        <v>149</v>
      </c>
      <c r="P9353" t="str">
        <f t="shared" si="734"/>
        <v>Understock</v>
      </c>
      <c r="Q9353">
        <f t="shared" si="730"/>
        <v>0</v>
      </c>
      <c r="R9353" t="str">
        <f t="shared" si="731"/>
        <v>On Time</v>
      </c>
    </row>
    <row r="9354" spans="1:18" x14ac:dyDescent="0.3">
      <c r="A9354" t="s">
        <v>9389</v>
      </c>
      <c r="B9354" t="s">
        <v>48</v>
      </c>
      <c r="C9354" t="s">
        <v>22</v>
      </c>
      <c r="D9354" t="s">
        <v>23</v>
      </c>
      <c r="E9354" s="1">
        <v>45545</v>
      </c>
      <c r="F9354" s="1">
        <v>45555</v>
      </c>
      <c r="G9354">
        <v>323</v>
      </c>
      <c r="H9354">
        <v>72</v>
      </c>
      <c r="I9354">
        <v>160</v>
      </c>
      <c r="J9354">
        <v>1619</v>
      </c>
      <c r="K9354">
        <v>1973</v>
      </c>
      <c r="L9354" t="s">
        <v>24</v>
      </c>
      <c r="M9354">
        <v>10</v>
      </c>
      <c r="N9354">
        <f t="shared" si="732"/>
        <v>315680</v>
      </c>
      <c r="O9354">
        <f t="shared" si="733"/>
        <v>354</v>
      </c>
      <c r="P9354" t="str">
        <f t="shared" si="734"/>
        <v>Overstock</v>
      </c>
      <c r="Q9354">
        <f t="shared" si="730"/>
        <v>0</v>
      </c>
      <c r="R9354" t="str">
        <f t="shared" si="731"/>
        <v>On Time</v>
      </c>
    </row>
    <row r="9355" spans="1:18" x14ac:dyDescent="0.3">
      <c r="A9355" t="s">
        <v>9390</v>
      </c>
      <c r="B9355" t="s">
        <v>32</v>
      </c>
      <c r="C9355" t="s">
        <v>22</v>
      </c>
      <c r="D9355" t="s">
        <v>27</v>
      </c>
      <c r="E9355" s="1">
        <v>45120</v>
      </c>
      <c r="F9355" s="1">
        <v>45128</v>
      </c>
      <c r="G9355">
        <v>450</v>
      </c>
      <c r="H9355">
        <v>106</v>
      </c>
      <c r="I9355">
        <v>75</v>
      </c>
      <c r="J9355">
        <v>749</v>
      </c>
      <c r="K9355">
        <v>1099</v>
      </c>
      <c r="L9355" t="s">
        <v>19</v>
      </c>
      <c r="M9355">
        <v>8</v>
      </c>
      <c r="N9355">
        <f t="shared" si="732"/>
        <v>82425</v>
      </c>
      <c r="O9355">
        <f t="shared" si="733"/>
        <v>350</v>
      </c>
      <c r="P9355" t="str">
        <f t="shared" si="734"/>
        <v>Overstock</v>
      </c>
      <c r="Q9355">
        <f t="shared" si="730"/>
        <v>0</v>
      </c>
      <c r="R9355" t="str">
        <f t="shared" si="731"/>
        <v>On Time</v>
      </c>
    </row>
    <row r="9356" spans="1:18" x14ac:dyDescent="0.3">
      <c r="A9356" t="s">
        <v>9391</v>
      </c>
      <c r="B9356" t="s">
        <v>14</v>
      </c>
      <c r="C9356" t="s">
        <v>15</v>
      </c>
      <c r="D9356" t="s">
        <v>27</v>
      </c>
      <c r="E9356" s="1">
        <v>45303</v>
      </c>
      <c r="F9356" s="1">
        <v>45312</v>
      </c>
      <c r="G9356">
        <v>330</v>
      </c>
      <c r="H9356">
        <v>62</v>
      </c>
      <c r="I9356">
        <v>253</v>
      </c>
      <c r="J9356">
        <v>262</v>
      </c>
      <c r="K9356">
        <v>445</v>
      </c>
      <c r="L9356" t="s">
        <v>30</v>
      </c>
      <c r="M9356">
        <v>9</v>
      </c>
      <c r="N9356">
        <f t="shared" si="732"/>
        <v>112585</v>
      </c>
      <c r="O9356">
        <f t="shared" si="733"/>
        <v>183</v>
      </c>
      <c r="P9356" t="str">
        <f t="shared" si="734"/>
        <v>Overstock</v>
      </c>
      <c r="Q9356">
        <f t="shared" si="730"/>
        <v>0</v>
      </c>
      <c r="R9356" t="str">
        <f t="shared" si="731"/>
        <v>On Time</v>
      </c>
    </row>
    <row r="9357" spans="1:18" x14ac:dyDescent="0.3">
      <c r="A9357" t="s">
        <v>9392</v>
      </c>
      <c r="B9357" t="s">
        <v>60</v>
      </c>
      <c r="C9357" t="s">
        <v>41</v>
      </c>
      <c r="D9357" t="s">
        <v>27</v>
      </c>
      <c r="E9357" s="1">
        <v>45043</v>
      </c>
      <c r="F9357" s="1">
        <v>45046</v>
      </c>
      <c r="G9357">
        <v>386</v>
      </c>
      <c r="H9357">
        <v>147</v>
      </c>
      <c r="I9357">
        <v>188</v>
      </c>
      <c r="J9357">
        <v>437</v>
      </c>
      <c r="K9357">
        <v>784</v>
      </c>
      <c r="L9357" t="s">
        <v>30</v>
      </c>
      <c r="M9357">
        <v>3</v>
      </c>
      <c r="N9357">
        <f t="shared" si="732"/>
        <v>147392</v>
      </c>
      <c r="O9357">
        <f t="shared" si="733"/>
        <v>347</v>
      </c>
      <c r="P9357" t="str">
        <f t="shared" si="734"/>
        <v>Overstock</v>
      </c>
      <c r="Q9357">
        <f t="shared" si="730"/>
        <v>0</v>
      </c>
      <c r="R9357" t="str">
        <f t="shared" si="731"/>
        <v>On Time</v>
      </c>
    </row>
    <row r="9358" spans="1:18" x14ac:dyDescent="0.3">
      <c r="A9358" t="s">
        <v>9393</v>
      </c>
      <c r="B9358" t="s">
        <v>21</v>
      </c>
      <c r="C9358" t="s">
        <v>22</v>
      </c>
      <c r="D9358" t="s">
        <v>23</v>
      </c>
      <c r="E9358" s="1">
        <v>45603</v>
      </c>
      <c r="F9358" s="1">
        <v>45604</v>
      </c>
      <c r="G9358">
        <v>102</v>
      </c>
      <c r="H9358">
        <v>140</v>
      </c>
      <c r="I9358">
        <v>50</v>
      </c>
      <c r="J9358">
        <v>1940</v>
      </c>
      <c r="K9358">
        <v>2160</v>
      </c>
      <c r="L9358" t="s">
        <v>17</v>
      </c>
      <c r="M9358">
        <v>1</v>
      </c>
      <c r="N9358">
        <f t="shared" si="732"/>
        <v>108000</v>
      </c>
      <c r="O9358">
        <f t="shared" si="733"/>
        <v>220</v>
      </c>
      <c r="P9358" t="str">
        <f t="shared" si="734"/>
        <v>Overstock</v>
      </c>
      <c r="Q9358">
        <f t="shared" si="730"/>
        <v>0</v>
      </c>
      <c r="R9358" t="str">
        <f t="shared" si="731"/>
        <v>On Time</v>
      </c>
    </row>
    <row r="9359" spans="1:18" x14ac:dyDescent="0.3">
      <c r="A9359" t="s">
        <v>9394</v>
      </c>
      <c r="B9359" t="s">
        <v>21</v>
      </c>
      <c r="C9359" t="s">
        <v>41</v>
      </c>
      <c r="D9359" t="s">
        <v>39</v>
      </c>
      <c r="E9359" s="1">
        <v>45225</v>
      </c>
      <c r="F9359" s="1">
        <v>45231</v>
      </c>
      <c r="G9359">
        <v>46</v>
      </c>
      <c r="H9359">
        <v>81</v>
      </c>
      <c r="I9359">
        <v>180</v>
      </c>
      <c r="J9359">
        <v>1546</v>
      </c>
      <c r="K9359">
        <v>1668</v>
      </c>
      <c r="L9359" t="s">
        <v>30</v>
      </c>
      <c r="M9359">
        <v>6</v>
      </c>
      <c r="N9359">
        <f t="shared" si="732"/>
        <v>300240</v>
      </c>
      <c r="O9359">
        <f t="shared" si="733"/>
        <v>122</v>
      </c>
      <c r="P9359" t="str">
        <f t="shared" si="734"/>
        <v>Understock</v>
      </c>
      <c r="Q9359">
        <f t="shared" si="730"/>
        <v>0</v>
      </c>
      <c r="R9359" t="str">
        <f t="shared" si="731"/>
        <v>On Time</v>
      </c>
    </row>
    <row r="9360" spans="1:18" x14ac:dyDescent="0.3">
      <c r="A9360" t="s">
        <v>9395</v>
      </c>
      <c r="B9360" t="s">
        <v>26</v>
      </c>
      <c r="C9360" t="s">
        <v>33</v>
      </c>
      <c r="D9360" t="s">
        <v>39</v>
      </c>
      <c r="E9360" s="1">
        <v>44984</v>
      </c>
      <c r="F9360" s="1">
        <v>44994</v>
      </c>
      <c r="G9360">
        <v>251</v>
      </c>
      <c r="H9360">
        <v>147</v>
      </c>
      <c r="I9360">
        <v>233</v>
      </c>
      <c r="J9360">
        <v>1561</v>
      </c>
      <c r="K9360">
        <v>2054</v>
      </c>
      <c r="L9360" t="s">
        <v>24</v>
      </c>
      <c r="M9360">
        <v>10</v>
      </c>
      <c r="N9360">
        <f t="shared" si="732"/>
        <v>478582</v>
      </c>
      <c r="O9360">
        <f t="shared" si="733"/>
        <v>493</v>
      </c>
      <c r="P9360" t="str">
        <f t="shared" si="734"/>
        <v>Overstock</v>
      </c>
      <c r="Q9360">
        <f t="shared" si="730"/>
        <v>0</v>
      </c>
      <c r="R9360" t="str">
        <f t="shared" si="731"/>
        <v>On Time</v>
      </c>
    </row>
    <row r="9361" spans="1:18" x14ac:dyDescent="0.3">
      <c r="A9361" t="s">
        <v>9396</v>
      </c>
      <c r="B9361" t="s">
        <v>32</v>
      </c>
      <c r="C9361" t="s">
        <v>22</v>
      </c>
      <c r="D9361" t="s">
        <v>16</v>
      </c>
      <c r="E9361" s="1">
        <v>45655</v>
      </c>
      <c r="F9361" s="1">
        <v>45664</v>
      </c>
      <c r="G9361">
        <v>218</v>
      </c>
      <c r="H9361">
        <v>90</v>
      </c>
      <c r="I9361">
        <v>160</v>
      </c>
      <c r="J9361">
        <v>628</v>
      </c>
      <c r="K9361">
        <v>732</v>
      </c>
      <c r="L9361" t="s">
        <v>24</v>
      </c>
      <c r="M9361">
        <v>9</v>
      </c>
      <c r="N9361">
        <f t="shared" si="732"/>
        <v>117120</v>
      </c>
      <c r="O9361">
        <f t="shared" si="733"/>
        <v>104</v>
      </c>
      <c r="P9361" t="str">
        <f t="shared" si="734"/>
        <v>Overstock</v>
      </c>
      <c r="Q9361">
        <f t="shared" si="730"/>
        <v>0</v>
      </c>
      <c r="R9361" t="str">
        <f t="shared" si="731"/>
        <v>On Time</v>
      </c>
    </row>
    <row r="9362" spans="1:18" x14ac:dyDescent="0.3">
      <c r="A9362" t="s">
        <v>9397</v>
      </c>
      <c r="B9362" t="s">
        <v>60</v>
      </c>
      <c r="C9362" t="s">
        <v>41</v>
      </c>
      <c r="D9362" t="s">
        <v>39</v>
      </c>
      <c r="E9362" s="1">
        <v>45637</v>
      </c>
      <c r="F9362" s="1">
        <v>45638</v>
      </c>
      <c r="G9362">
        <v>385</v>
      </c>
      <c r="H9362">
        <v>85</v>
      </c>
      <c r="I9362">
        <v>30</v>
      </c>
      <c r="J9362">
        <v>463</v>
      </c>
      <c r="K9362">
        <v>886</v>
      </c>
      <c r="L9362" t="s">
        <v>17</v>
      </c>
      <c r="M9362">
        <v>1</v>
      </c>
      <c r="N9362">
        <f t="shared" si="732"/>
        <v>26580</v>
      </c>
      <c r="O9362">
        <f t="shared" si="733"/>
        <v>423</v>
      </c>
      <c r="P9362" t="str">
        <f t="shared" si="734"/>
        <v>Overstock</v>
      </c>
      <c r="Q9362">
        <f t="shared" si="730"/>
        <v>0</v>
      </c>
      <c r="R9362" t="str">
        <f t="shared" si="731"/>
        <v>On Time</v>
      </c>
    </row>
    <row r="9363" spans="1:18" x14ac:dyDescent="0.3">
      <c r="A9363" t="s">
        <v>9398</v>
      </c>
      <c r="B9363" t="s">
        <v>38</v>
      </c>
      <c r="C9363" t="s">
        <v>41</v>
      </c>
      <c r="D9363" t="s">
        <v>23</v>
      </c>
      <c r="E9363" s="1">
        <v>45510</v>
      </c>
      <c r="F9363" s="1">
        <v>45518</v>
      </c>
      <c r="G9363">
        <v>64</v>
      </c>
      <c r="H9363">
        <v>75</v>
      </c>
      <c r="I9363">
        <v>206</v>
      </c>
      <c r="J9363">
        <v>1802</v>
      </c>
      <c r="K9363">
        <v>2233</v>
      </c>
      <c r="L9363" t="s">
        <v>30</v>
      </c>
      <c r="M9363">
        <v>8</v>
      </c>
      <c r="N9363">
        <f t="shared" si="732"/>
        <v>459998</v>
      </c>
      <c r="O9363">
        <f t="shared" si="733"/>
        <v>431</v>
      </c>
      <c r="P9363" t="str">
        <f t="shared" si="734"/>
        <v>Understock</v>
      </c>
      <c r="Q9363">
        <f t="shared" si="730"/>
        <v>0</v>
      </c>
      <c r="R9363" t="str">
        <f t="shared" si="731"/>
        <v>On Time</v>
      </c>
    </row>
    <row r="9364" spans="1:18" x14ac:dyDescent="0.3">
      <c r="A9364" t="s">
        <v>9399</v>
      </c>
      <c r="B9364" t="s">
        <v>26</v>
      </c>
      <c r="C9364" t="s">
        <v>15</v>
      </c>
      <c r="D9364" t="s">
        <v>23</v>
      </c>
      <c r="E9364" s="1">
        <v>45385</v>
      </c>
      <c r="F9364" s="1">
        <v>45393</v>
      </c>
      <c r="G9364">
        <v>243</v>
      </c>
      <c r="H9364">
        <v>56</v>
      </c>
      <c r="I9364">
        <v>24</v>
      </c>
      <c r="J9364">
        <v>1091</v>
      </c>
      <c r="K9364">
        <v>1400</v>
      </c>
      <c r="L9364" t="s">
        <v>34</v>
      </c>
      <c r="M9364">
        <v>8</v>
      </c>
      <c r="N9364">
        <f t="shared" si="732"/>
        <v>33600</v>
      </c>
      <c r="O9364">
        <f t="shared" si="733"/>
        <v>309</v>
      </c>
      <c r="P9364" t="str">
        <f t="shared" si="734"/>
        <v>Overstock</v>
      </c>
      <c r="Q9364">
        <f t="shared" si="730"/>
        <v>0</v>
      </c>
      <c r="R9364" t="str">
        <f t="shared" si="731"/>
        <v>On Time</v>
      </c>
    </row>
    <row r="9365" spans="1:18" x14ac:dyDescent="0.3">
      <c r="A9365" t="s">
        <v>9400</v>
      </c>
      <c r="B9365" t="s">
        <v>44</v>
      </c>
      <c r="C9365" t="s">
        <v>15</v>
      </c>
      <c r="D9365" t="s">
        <v>16</v>
      </c>
      <c r="E9365" s="1">
        <v>45251</v>
      </c>
      <c r="F9365" s="1">
        <v>45256</v>
      </c>
      <c r="G9365">
        <v>488</v>
      </c>
      <c r="H9365">
        <v>107</v>
      </c>
      <c r="I9365">
        <v>147</v>
      </c>
      <c r="J9365">
        <v>1133</v>
      </c>
      <c r="K9365">
        <v>1620</v>
      </c>
      <c r="L9365" t="s">
        <v>19</v>
      </c>
      <c r="M9365">
        <v>5</v>
      </c>
      <c r="N9365">
        <f t="shared" si="732"/>
        <v>238140</v>
      </c>
      <c r="O9365">
        <f t="shared" si="733"/>
        <v>487</v>
      </c>
      <c r="P9365" t="str">
        <f t="shared" si="734"/>
        <v>Overstock</v>
      </c>
      <c r="Q9365">
        <f t="shared" si="730"/>
        <v>0</v>
      </c>
      <c r="R9365" t="str">
        <f t="shared" si="731"/>
        <v>On Time</v>
      </c>
    </row>
    <row r="9366" spans="1:18" x14ac:dyDescent="0.3">
      <c r="A9366" t="s">
        <v>9401</v>
      </c>
      <c r="B9366" t="s">
        <v>21</v>
      </c>
      <c r="C9366" t="s">
        <v>22</v>
      </c>
      <c r="D9366" t="s">
        <v>39</v>
      </c>
      <c r="E9366" s="1">
        <v>45070</v>
      </c>
      <c r="F9366" s="1">
        <v>45074</v>
      </c>
      <c r="G9366">
        <v>297</v>
      </c>
      <c r="H9366">
        <v>119</v>
      </c>
      <c r="I9366">
        <v>202</v>
      </c>
      <c r="J9366">
        <v>959</v>
      </c>
      <c r="K9366">
        <v>1343</v>
      </c>
      <c r="L9366" t="s">
        <v>30</v>
      </c>
      <c r="M9366">
        <v>4</v>
      </c>
      <c r="N9366">
        <f t="shared" si="732"/>
        <v>271286</v>
      </c>
      <c r="O9366">
        <f t="shared" si="733"/>
        <v>384</v>
      </c>
      <c r="P9366" t="str">
        <f t="shared" si="734"/>
        <v>Overstock</v>
      </c>
      <c r="Q9366">
        <f t="shared" si="730"/>
        <v>0</v>
      </c>
      <c r="R9366" t="str">
        <f t="shared" si="731"/>
        <v>On Time</v>
      </c>
    </row>
    <row r="9367" spans="1:18" x14ac:dyDescent="0.3">
      <c r="A9367" t="s">
        <v>9402</v>
      </c>
      <c r="B9367" t="s">
        <v>26</v>
      </c>
      <c r="C9367" t="s">
        <v>33</v>
      </c>
      <c r="D9367" t="s">
        <v>27</v>
      </c>
      <c r="E9367" s="1">
        <v>45160</v>
      </c>
      <c r="F9367" s="1">
        <v>45164</v>
      </c>
      <c r="G9367">
        <v>137</v>
      </c>
      <c r="H9367">
        <v>70</v>
      </c>
      <c r="I9367">
        <v>286</v>
      </c>
      <c r="J9367">
        <v>1155</v>
      </c>
      <c r="K9367">
        <v>1538</v>
      </c>
      <c r="L9367" t="s">
        <v>17</v>
      </c>
      <c r="M9367">
        <v>4</v>
      </c>
      <c r="N9367">
        <f t="shared" si="732"/>
        <v>439868</v>
      </c>
      <c r="O9367">
        <f t="shared" si="733"/>
        <v>383</v>
      </c>
      <c r="P9367" t="str">
        <f t="shared" si="734"/>
        <v>Understock</v>
      </c>
      <c r="Q9367">
        <f t="shared" si="730"/>
        <v>0</v>
      </c>
      <c r="R9367" t="str">
        <f t="shared" si="731"/>
        <v>On Time</v>
      </c>
    </row>
    <row r="9368" spans="1:18" x14ac:dyDescent="0.3">
      <c r="A9368" t="s">
        <v>9403</v>
      </c>
      <c r="B9368" t="s">
        <v>38</v>
      </c>
      <c r="C9368" t="s">
        <v>41</v>
      </c>
      <c r="D9368" t="s">
        <v>29</v>
      </c>
      <c r="E9368" s="1">
        <v>45315</v>
      </c>
      <c r="F9368" s="1">
        <v>45321</v>
      </c>
      <c r="G9368">
        <v>97</v>
      </c>
      <c r="H9368">
        <v>51</v>
      </c>
      <c r="I9368">
        <v>17</v>
      </c>
      <c r="J9368">
        <v>987</v>
      </c>
      <c r="K9368">
        <v>1339</v>
      </c>
      <c r="L9368" t="s">
        <v>30</v>
      </c>
      <c r="M9368">
        <v>6</v>
      </c>
      <c r="N9368">
        <f t="shared" si="732"/>
        <v>22763</v>
      </c>
      <c r="O9368">
        <f t="shared" si="733"/>
        <v>352</v>
      </c>
      <c r="P9368" t="str">
        <f t="shared" si="734"/>
        <v>Overstock</v>
      </c>
      <c r="Q9368">
        <f t="shared" si="730"/>
        <v>0</v>
      </c>
      <c r="R9368" t="str">
        <f t="shared" si="731"/>
        <v>On Time</v>
      </c>
    </row>
    <row r="9369" spans="1:18" x14ac:dyDescent="0.3">
      <c r="A9369" t="s">
        <v>9404</v>
      </c>
      <c r="B9369" t="s">
        <v>14</v>
      </c>
      <c r="C9369" t="s">
        <v>41</v>
      </c>
      <c r="D9369" t="s">
        <v>39</v>
      </c>
      <c r="E9369" s="1">
        <v>45094</v>
      </c>
      <c r="F9369" s="1">
        <v>45104</v>
      </c>
      <c r="G9369">
        <v>399</v>
      </c>
      <c r="H9369">
        <v>123</v>
      </c>
      <c r="I9369">
        <v>147</v>
      </c>
      <c r="J9369">
        <v>370</v>
      </c>
      <c r="K9369">
        <v>778</v>
      </c>
      <c r="L9369" t="s">
        <v>17</v>
      </c>
      <c r="M9369">
        <v>10</v>
      </c>
      <c r="N9369">
        <f t="shared" si="732"/>
        <v>114366</v>
      </c>
      <c r="O9369">
        <f t="shared" si="733"/>
        <v>408</v>
      </c>
      <c r="P9369" t="str">
        <f t="shared" si="734"/>
        <v>Overstock</v>
      </c>
      <c r="Q9369">
        <f t="shared" si="730"/>
        <v>0</v>
      </c>
      <c r="R9369" t="str">
        <f t="shared" si="731"/>
        <v>On Time</v>
      </c>
    </row>
    <row r="9370" spans="1:18" x14ac:dyDescent="0.3">
      <c r="A9370" t="s">
        <v>9405</v>
      </c>
      <c r="B9370" t="s">
        <v>50</v>
      </c>
      <c r="C9370" t="s">
        <v>33</v>
      </c>
      <c r="D9370" t="s">
        <v>16</v>
      </c>
      <c r="E9370" s="1">
        <v>45050</v>
      </c>
      <c r="F9370" s="1">
        <v>45055</v>
      </c>
      <c r="G9370">
        <v>349</v>
      </c>
      <c r="H9370">
        <v>104</v>
      </c>
      <c r="I9370">
        <v>47</v>
      </c>
      <c r="J9370">
        <v>1016</v>
      </c>
      <c r="K9370">
        <v>1428</v>
      </c>
      <c r="L9370" t="s">
        <v>24</v>
      </c>
      <c r="M9370">
        <v>5</v>
      </c>
      <c r="N9370">
        <f t="shared" si="732"/>
        <v>67116</v>
      </c>
      <c r="O9370">
        <f t="shared" si="733"/>
        <v>412</v>
      </c>
      <c r="P9370" t="str">
        <f t="shared" si="734"/>
        <v>Overstock</v>
      </c>
      <c r="Q9370">
        <f t="shared" si="730"/>
        <v>0</v>
      </c>
      <c r="R9370" t="str">
        <f t="shared" si="731"/>
        <v>On Time</v>
      </c>
    </row>
    <row r="9371" spans="1:18" x14ac:dyDescent="0.3">
      <c r="A9371" t="s">
        <v>9406</v>
      </c>
      <c r="B9371" t="s">
        <v>21</v>
      </c>
      <c r="C9371" t="s">
        <v>22</v>
      </c>
      <c r="D9371" t="s">
        <v>16</v>
      </c>
      <c r="E9371" s="1">
        <v>44953</v>
      </c>
      <c r="F9371" s="1">
        <v>44958</v>
      </c>
      <c r="G9371">
        <v>412</v>
      </c>
      <c r="H9371">
        <v>69</v>
      </c>
      <c r="I9371">
        <v>75</v>
      </c>
      <c r="J9371">
        <v>1932</v>
      </c>
      <c r="K9371">
        <v>2231</v>
      </c>
      <c r="L9371" t="s">
        <v>24</v>
      </c>
      <c r="M9371">
        <v>5</v>
      </c>
      <c r="N9371">
        <f t="shared" si="732"/>
        <v>167325</v>
      </c>
      <c r="O9371">
        <f t="shared" si="733"/>
        <v>299</v>
      </c>
      <c r="P9371" t="str">
        <f t="shared" si="734"/>
        <v>Overstock</v>
      </c>
      <c r="Q9371">
        <f t="shared" si="730"/>
        <v>0</v>
      </c>
      <c r="R9371" t="str">
        <f t="shared" si="731"/>
        <v>On Time</v>
      </c>
    </row>
    <row r="9372" spans="1:18" x14ac:dyDescent="0.3">
      <c r="A9372" t="s">
        <v>9407</v>
      </c>
      <c r="B9372" t="s">
        <v>38</v>
      </c>
      <c r="C9372" t="s">
        <v>33</v>
      </c>
      <c r="D9372" t="s">
        <v>29</v>
      </c>
      <c r="E9372" s="1">
        <v>44941</v>
      </c>
      <c r="F9372" s="1">
        <v>44950</v>
      </c>
      <c r="G9372">
        <v>67</v>
      </c>
      <c r="H9372">
        <v>70</v>
      </c>
      <c r="I9372">
        <v>152</v>
      </c>
      <c r="J9372">
        <v>1003</v>
      </c>
      <c r="K9372">
        <v>1445</v>
      </c>
      <c r="L9372" t="s">
        <v>34</v>
      </c>
      <c r="M9372">
        <v>9</v>
      </c>
      <c r="N9372">
        <f t="shared" si="732"/>
        <v>219640</v>
      </c>
      <c r="O9372">
        <f t="shared" si="733"/>
        <v>442</v>
      </c>
      <c r="P9372" t="str">
        <f t="shared" si="734"/>
        <v>Understock</v>
      </c>
      <c r="Q9372">
        <f t="shared" si="730"/>
        <v>0</v>
      </c>
      <c r="R9372" t="str">
        <f t="shared" si="731"/>
        <v>On Time</v>
      </c>
    </row>
    <row r="9373" spans="1:18" x14ac:dyDescent="0.3">
      <c r="A9373" t="s">
        <v>9408</v>
      </c>
      <c r="B9373" t="s">
        <v>48</v>
      </c>
      <c r="C9373" t="s">
        <v>15</v>
      </c>
      <c r="D9373" t="s">
        <v>23</v>
      </c>
      <c r="E9373" s="1">
        <v>45365</v>
      </c>
      <c r="F9373" s="1">
        <v>45370</v>
      </c>
      <c r="G9373">
        <v>398</v>
      </c>
      <c r="H9373">
        <v>99</v>
      </c>
      <c r="I9373">
        <v>199</v>
      </c>
      <c r="J9373">
        <v>410</v>
      </c>
      <c r="K9373">
        <v>692</v>
      </c>
      <c r="L9373" t="s">
        <v>24</v>
      </c>
      <c r="M9373">
        <v>5</v>
      </c>
      <c r="N9373">
        <f t="shared" si="732"/>
        <v>137708</v>
      </c>
      <c r="O9373">
        <f t="shared" si="733"/>
        <v>282</v>
      </c>
      <c r="P9373" t="str">
        <f t="shared" si="734"/>
        <v>Overstock</v>
      </c>
      <c r="Q9373">
        <f t="shared" si="730"/>
        <v>0</v>
      </c>
      <c r="R9373" t="str">
        <f t="shared" si="731"/>
        <v>On Time</v>
      </c>
    </row>
    <row r="9374" spans="1:18" x14ac:dyDescent="0.3">
      <c r="A9374" t="s">
        <v>9409</v>
      </c>
      <c r="B9374" t="s">
        <v>38</v>
      </c>
      <c r="C9374" t="s">
        <v>33</v>
      </c>
      <c r="D9374" t="s">
        <v>27</v>
      </c>
      <c r="E9374" s="1">
        <v>45362</v>
      </c>
      <c r="F9374" s="1">
        <v>45370</v>
      </c>
      <c r="G9374">
        <v>314</v>
      </c>
      <c r="H9374">
        <v>130</v>
      </c>
      <c r="I9374">
        <v>240</v>
      </c>
      <c r="J9374">
        <v>1478</v>
      </c>
      <c r="K9374">
        <v>1767</v>
      </c>
      <c r="L9374" t="s">
        <v>17</v>
      </c>
      <c r="M9374">
        <v>8</v>
      </c>
      <c r="N9374">
        <f t="shared" si="732"/>
        <v>424080</v>
      </c>
      <c r="O9374">
        <f t="shared" si="733"/>
        <v>289</v>
      </c>
      <c r="P9374" t="str">
        <f t="shared" si="734"/>
        <v>Overstock</v>
      </c>
      <c r="Q9374">
        <f t="shared" si="730"/>
        <v>0</v>
      </c>
      <c r="R9374" t="str">
        <f t="shared" si="731"/>
        <v>On Time</v>
      </c>
    </row>
    <row r="9375" spans="1:18" x14ac:dyDescent="0.3">
      <c r="A9375" t="s">
        <v>9410</v>
      </c>
      <c r="B9375" t="s">
        <v>44</v>
      </c>
      <c r="C9375" t="s">
        <v>33</v>
      </c>
      <c r="D9375" t="s">
        <v>29</v>
      </c>
      <c r="E9375" s="1">
        <v>45132</v>
      </c>
      <c r="F9375" s="1">
        <v>45133</v>
      </c>
      <c r="G9375">
        <v>461</v>
      </c>
      <c r="H9375">
        <v>122</v>
      </c>
      <c r="I9375">
        <v>118</v>
      </c>
      <c r="J9375">
        <v>1229</v>
      </c>
      <c r="K9375">
        <v>1400</v>
      </c>
      <c r="L9375" t="s">
        <v>19</v>
      </c>
      <c r="M9375">
        <v>1</v>
      </c>
      <c r="N9375">
        <f t="shared" si="732"/>
        <v>165200</v>
      </c>
      <c r="O9375">
        <f t="shared" si="733"/>
        <v>171</v>
      </c>
      <c r="P9375" t="str">
        <f t="shared" si="734"/>
        <v>Overstock</v>
      </c>
      <c r="Q9375">
        <f t="shared" si="730"/>
        <v>0</v>
      </c>
      <c r="R9375" t="str">
        <f t="shared" si="731"/>
        <v>On Time</v>
      </c>
    </row>
    <row r="9376" spans="1:18" x14ac:dyDescent="0.3">
      <c r="A9376" t="s">
        <v>9411</v>
      </c>
      <c r="B9376" t="s">
        <v>60</v>
      </c>
      <c r="C9376" t="s">
        <v>41</v>
      </c>
      <c r="D9376" t="s">
        <v>39</v>
      </c>
      <c r="E9376" s="1">
        <v>45380</v>
      </c>
      <c r="F9376" s="1">
        <v>45385</v>
      </c>
      <c r="G9376">
        <v>22</v>
      </c>
      <c r="H9376">
        <v>118</v>
      </c>
      <c r="I9376">
        <v>192</v>
      </c>
      <c r="J9376">
        <v>1845</v>
      </c>
      <c r="K9376">
        <v>2330</v>
      </c>
      <c r="L9376" t="s">
        <v>30</v>
      </c>
      <c r="M9376">
        <v>5</v>
      </c>
      <c r="N9376">
        <f t="shared" si="732"/>
        <v>447360</v>
      </c>
      <c r="O9376">
        <f t="shared" si="733"/>
        <v>485</v>
      </c>
      <c r="P9376" t="str">
        <f t="shared" si="734"/>
        <v>Understock</v>
      </c>
      <c r="Q9376">
        <f t="shared" si="730"/>
        <v>0</v>
      </c>
      <c r="R9376" t="str">
        <f t="shared" si="731"/>
        <v>On Time</v>
      </c>
    </row>
    <row r="9377" spans="1:18" x14ac:dyDescent="0.3">
      <c r="A9377" t="s">
        <v>9412</v>
      </c>
      <c r="B9377" t="s">
        <v>38</v>
      </c>
      <c r="C9377" t="s">
        <v>22</v>
      </c>
      <c r="D9377" t="s">
        <v>29</v>
      </c>
      <c r="E9377" s="1">
        <v>45404</v>
      </c>
      <c r="F9377" s="1">
        <v>45409</v>
      </c>
      <c r="G9377">
        <v>228</v>
      </c>
      <c r="H9377">
        <v>141</v>
      </c>
      <c r="I9377">
        <v>35</v>
      </c>
      <c r="J9377">
        <v>1416</v>
      </c>
      <c r="K9377">
        <v>1619</v>
      </c>
      <c r="L9377" t="s">
        <v>19</v>
      </c>
      <c r="M9377">
        <v>5</v>
      </c>
      <c r="N9377">
        <f t="shared" si="732"/>
        <v>56665</v>
      </c>
      <c r="O9377">
        <f t="shared" si="733"/>
        <v>203</v>
      </c>
      <c r="P9377" t="str">
        <f t="shared" si="734"/>
        <v>Overstock</v>
      </c>
      <c r="Q9377">
        <f t="shared" si="730"/>
        <v>0</v>
      </c>
      <c r="R9377" t="str">
        <f t="shared" si="731"/>
        <v>On Time</v>
      </c>
    </row>
    <row r="9378" spans="1:18" x14ac:dyDescent="0.3">
      <c r="A9378" t="s">
        <v>9413</v>
      </c>
      <c r="B9378" t="s">
        <v>32</v>
      </c>
      <c r="C9378" t="s">
        <v>41</v>
      </c>
      <c r="D9378" t="s">
        <v>16</v>
      </c>
      <c r="E9378" s="1">
        <v>45107</v>
      </c>
      <c r="F9378" s="1">
        <v>45116</v>
      </c>
      <c r="G9378">
        <v>392</v>
      </c>
      <c r="H9378">
        <v>91</v>
      </c>
      <c r="I9378">
        <v>110</v>
      </c>
      <c r="J9378">
        <v>1957</v>
      </c>
      <c r="K9378">
        <v>2228</v>
      </c>
      <c r="L9378" t="s">
        <v>30</v>
      </c>
      <c r="M9378">
        <v>9</v>
      </c>
      <c r="N9378">
        <f t="shared" si="732"/>
        <v>245080</v>
      </c>
      <c r="O9378">
        <f t="shared" si="733"/>
        <v>271</v>
      </c>
      <c r="P9378" t="str">
        <f t="shared" si="734"/>
        <v>Overstock</v>
      </c>
      <c r="Q9378">
        <f t="shared" si="730"/>
        <v>0</v>
      </c>
      <c r="R9378" t="str">
        <f t="shared" si="731"/>
        <v>On Time</v>
      </c>
    </row>
    <row r="9379" spans="1:18" x14ac:dyDescent="0.3">
      <c r="A9379" t="s">
        <v>9414</v>
      </c>
      <c r="B9379" t="s">
        <v>38</v>
      </c>
      <c r="C9379" t="s">
        <v>33</v>
      </c>
      <c r="D9379" t="s">
        <v>16</v>
      </c>
      <c r="E9379" s="1">
        <v>45488</v>
      </c>
      <c r="F9379" s="1">
        <v>45490</v>
      </c>
      <c r="G9379">
        <v>362</v>
      </c>
      <c r="H9379">
        <v>127</v>
      </c>
      <c r="I9379">
        <v>88</v>
      </c>
      <c r="J9379">
        <v>747</v>
      </c>
      <c r="K9379">
        <v>1027</v>
      </c>
      <c r="L9379" t="s">
        <v>17</v>
      </c>
      <c r="M9379">
        <v>2</v>
      </c>
      <c r="N9379">
        <f t="shared" si="732"/>
        <v>90376</v>
      </c>
      <c r="O9379">
        <f t="shared" si="733"/>
        <v>280</v>
      </c>
      <c r="P9379" t="str">
        <f t="shared" si="734"/>
        <v>Overstock</v>
      </c>
      <c r="Q9379">
        <f t="shared" si="730"/>
        <v>0</v>
      </c>
      <c r="R9379" t="str">
        <f t="shared" si="731"/>
        <v>On Time</v>
      </c>
    </row>
    <row r="9380" spans="1:18" x14ac:dyDescent="0.3">
      <c r="A9380" t="s">
        <v>9415</v>
      </c>
      <c r="B9380" t="s">
        <v>26</v>
      </c>
      <c r="C9380" t="s">
        <v>33</v>
      </c>
      <c r="D9380" t="s">
        <v>39</v>
      </c>
      <c r="E9380" s="1">
        <v>45099</v>
      </c>
      <c r="F9380" s="1">
        <v>45109</v>
      </c>
      <c r="G9380">
        <v>315</v>
      </c>
      <c r="H9380">
        <v>129</v>
      </c>
      <c r="I9380">
        <v>261</v>
      </c>
      <c r="J9380">
        <v>463</v>
      </c>
      <c r="K9380">
        <v>893</v>
      </c>
      <c r="L9380" t="s">
        <v>24</v>
      </c>
      <c r="M9380">
        <v>10</v>
      </c>
      <c r="N9380">
        <f t="shared" si="732"/>
        <v>233073</v>
      </c>
      <c r="O9380">
        <f t="shared" si="733"/>
        <v>430</v>
      </c>
      <c r="P9380" t="str">
        <f t="shared" si="734"/>
        <v>Overstock</v>
      </c>
      <c r="Q9380">
        <f t="shared" si="730"/>
        <v>0</v>
      </c>
      <c r="R9380" t="str">
        <f t="shared" si="731"/>
        <v>On Time</v>
      </c>
    </row>
    <row r="9381" spans="1:18" x14ac:dyDescent="0.3">
      <c r="A9381" t="s">
        <v>9416</v>
      </c>
      <c r="B9381" t="s">
        <v>21</v>
      </c>
      <c r="C9381" t="s">
        <v>15</v>
      </c>
      <c r="D9381" t="s">
        <v>27</v>
      </c>
      <c r="E9381" s="1">
        <v>45637</v>
      </c>
      <c r="F9381" s="1">
        <v>45643</v>
      </c>
      <c r="G9381">
        <v>364</v>
      </c>
      <c r="H9381">
        <v>125</v>
      </c>
      <c r="I9381">
        <v>263</v>
      </c>
      <c r="J9381">
        <v>1041</v>
      </c>
      <c r="K9381">
        <v>1215</v>
      </c>
      <c r="L9381" t="s">
        <v>24</v>
      </c>
      <c r="M9381">
        <v>6</v>
      </c>
      <c r="N9381">
        <f t="shared" si="732"/>
        <v>319545</v>
      </c>
      <c r="O9381">
        <f t="shared" si="733"/>
        <v>174</v>
      </c>
      <c r="P9381" t="str">
        <f t="shared" si="734"/>
        <v>Overstock</v>
      </c>
      <c r="Q9381">
        <f t="shared" si="730"/>
        <v>0</v>
      </c>
      <c r="R9381" t="str">
        <f t="shared" si="731"/>
        <v>On Time</v>
      </c>
    </row>
    <row r="9382" spans="1:18" x14ac:dyDescent="0.3">
      <c r="A9382" t="s">
        <v>9417</v>
      </c>
      <c r="B9382" t="s">
        <v>48</v>
      </c>
      <c r="C9382" t="s">
        <v>33</v>
      </c>
      <c r="D9382" t="s">
        <v>29</v>
      </c>
      <c r="E9382" s="1">
        <v>45036</v>
      </c>
      <c r="F9382" s="1">
        <v>45039</v>
      </c>
      <c r="G9382">
        <v>179</v>
      </c>
      <c r="H9382">
        <v>139</v>
      </c>
      <c r="I9382">
        <v>199</v>
      </c>
      <c r="J9382">
        <v>552</v>
      </c>
      <c r="K9382">
        <v>1052</v>
      </c>
      <c r="L9382" t="s">
        <v>19</v>
      </c>
      <c r="M9382">
        <v>3</v>
      </c>
      <c r="N9382">
        <f t="shared" si="732"/>
        <v>209348</v>
      </c>
      <c r="O9382">
        <f t="shared" si="733"/>
        <v>500</v>
      </c>
      <c r="P9382" t="str">
        <f t="shared" si="734"/>
        <v>Understock</v>
      </c>
      <c r="Q9382">
        <f t="shared" si="730"/>
        <v>0</v>
      </c>
      <c r="R9382" t="str">
        <f t="shared" si="731"/>
        <v>On Time</v>
      </c>
    </row>
    <row r="9383" spans="1:18" x14ac:dyDescent="0.3">
      <c r="A9383" t="s">
        <v>9418</v>
      </c>
      <c r="B9383" t="s">
        <v>26</v>
      </c>
      <c r="C9383" t="s">
        <v>22</v>
      </c>
      <c r="D9383" t="s">
        <v>23</v>
      </c>
      <c r="E9383" s="1">
        <v>44931</v>
      </c>
      <c r="F9383" s="1">
        <v>44934</v>
      </c>
      <c r="G9383">
        <v>290</v>
      </c>
      <c r="H9383">
        <v>119</v>
      </c>
      <c r="I9383">
        <v>29</v>
      </c>
      <c r="J9383">
        <v>377</v>
      </c>
      <c r="K9383">
        <v>455</v>
      </c>
      <c r="L9383" t="s">
        <v>19</v>
      </c>
      <c r="M9383">
        <v>3</v>
      </c>
      <c r="N9383">
        <f t="shared" si="732"/>
        <v>13195</v>
      </c>
      <c r="O9383">
        <f t="shared" si="733"/>
        <v>78</v>
      </c>
      <c r="P9383" t="str">
        <f t="shared" si="734"/>
        <v>Overstock</v>
      </c>
      <c r="Q9383">
        <f t="shared" si="730"/>
        <v>0</v>
      </c>
      <c r="R9383" t="str">
        <f t="shared" si="731"/>
        <v>On Time</v>
      </c>
    </row>
    <row r="9384" spans="1:18" x14ac:dyDescent="0.3">
      <c r="A9384" t="s">
        <v>9419</v>
      </c>
      <c r="B9384" t="s">
        <v>21</v>
      </c>
      <c r="C9384" t="s">
        <v>15</v>
      </c>
      <c r="D9384" t="s">
        <v>29</v>
      </c>
      <c r="E9384" s="1">
        <v>45190</v>
      </c>
      <c r="F9384" s="1">
        <v>45195</v>
      </c>
      <c r="G9384">
        <v>33</v>
      </c>
      <c r="H9384">
        <v>51</v>
      </c>
      <c r="I9384">
        <v>43</v>
      </c>
      <c r="J9384">
        <v>965</v>
      </c>
      <c r="K9384">
        <v>1369</v>
      </c>
      <c r="L9384" t="s">
        <v>19</v>
      </c>
      <c r="M9384">
        <v>5</v>
      </c>
      <c r="N9384">
        <f t="shared" si="732"/>
        <v>58867</v>
      </c>
      <c r="O9384">
        <f t="shared" si="733"/>
        <v>404</v>
      </c>
      <c r="P9384" t="str">
        <f t="shared" si="734"/>
        <v>Understock</v>
      </c>
      <c r="Q9384">
        <f t="shared" si="730"/>
        <v>0</v>
      </c>
      <c r="R9384" t="str">
        <f t="shared" si="731"/>
        <v>On Time</v>
      </c>
    </row>
    <row r="9385" spans="1:18" x14ac:dyDescent="0.3">
      <c r="A9385" t="s">
        <v>9420</v>
      </c>
      <c r="B9385" t="s">
        <v>32</v>
      </c>
      <c r="C9385" t="s">
        <v>41</v>
      </c>
      <c r="D9385" t="s">
        <v>23</v>
      </c>
      <c r="E9385" s="1">
        <v>45434</v>
      </c>
      <c r="F9385" s="1">
        <v>45437</v>
      </c>
      <c r="G9385">
        <v>341</v>
      </c>
      <c r="H9385">
        <v>51</v>
      </c>
      <c r="I9385">
        <v>248</v>
      </c>
      <c r="J9385">
        <v>1654</v>
      </c>
      <c r="K9385">
        <v>2028</v>
      </c>
      <c r="L9385" t="s">
        <v>24</v>
      </c>
      <c r="M9385">
        <v>3</v>
      </c>
      <c r="N9385">
        <f t="shared" si="732"/>
        <v>502944</v>
      </c>
      <c r="O9385">
        <f t="shared" si="733"/>
        <v>374</v>
      </c>
      <c r="P9385" t="str">
        <f t="shared" si="734"/>
        <v>Overstock</v>
      </c>
      <c r="Q9385">
        <f t="shared" si="730"/>
        <v>0</v>
      </c>
      <c r="R9385" t="str">
        <f t="shared" si="731"/>
        <v>On Time</v>
      </c>
    </row>
    <row r="9386" spans="1:18" x14ac:dyDescent="0.3">
      <c r="A9386" t="s">
        <v>9421</v>
      </c>
      <c r="B9386" t="s">
        <v>32</v>
      </c>
      <c r="C9386" t="s">
        <v>33</v>
      </c>
      <c r="D9386" t="s">
        <v>27</v>
      </c>
      <c r="E9386" s="1">
        <v>45382</v>
      </c>
      <c r="F9386" s="1">
        <v>45389</v>
      </c>
      <c r="G9386">
        <v>407</v>
      </c>
      <c r="H9386">
        <v>70</v>
      </c>
      <c r="I9386">
        <v>20</v>
      </c>
      <c r="J9386">
        <v>324</v>
      </c>
      <c r="K9386">
        <v>584</v>
      </c>
      <c r="L9386" t="s">
        <v>19</v>
      </c>
      <c r="M9386">
        <v>7</v>
      </c>
      <c r="N9386">
        <f t="shared" si="732"/>
        <v>11680</v>
      </c>
      <c r="O9386">
        <f t="shared" si="733"/>
        <v>260</v>
      </c>
      <c r="P9386" t="str">
        <f t="shared" si="734"/>
        <v>Overstock</v>
      </c>
      <c r="Q9386">
        <f t="shared" si="730"/>
        <v>0</v>
      </c>
      <c r="R9386" t="str">
        <f t="shared" si="731"/>
        <v>On Time</v>
      </c>
    </row>
    <row r="9387" spans="1:18" x14ac:dyDescent="0.3">
      <c r="A9387" t="s">
        <v>9422</v>
      </c>
      <c r="B9387" t="s">
        <v>60</v>
      </c>
      <c r="C9387" t="s">
        <v>41</v>
      </c>
      <c r="D9387" t="s">
        <v>29</v>
      </c>
      <c r="E9387" s="1">
        <v>45387</v>
      </c>
      <c r="F9387" s="1">
        <v>45393</v>
      </c>
      <c r="G9387">
        <v>316</v>
      </c>
      <c r="H9387">
        <v>124</v>
      </c>
      <c r="I9387">
        <v>186</v>
      </c>
      <c r="J9387">
        <v>498</v>
      </c>
      <c r="K9387">
        <v>805</v>
      </c>
      <c r="L9387" t="s">
        <v>34</v>
      </c>
      <c r="M9387">
        <v>6</v>
      </c>
      <c r="N9387">
        <f t="shared" si="732"/>
        <v>149730</v>
      </c>
      <c r="O9387">
        <f t="shared" si="733"/>
        <v>307</v>
      </c>
      <c r="P9387" t="str">
        <f t="shared" si="734"/>
        <v>Overstock</v>
      </c>
      <c r="Q9387">
        <f t="shared" si="730"/>
        <v>0</v>
      </c>
      <c r="R9387" t="str">
        <f t="shared" si="731"/>
        <v>On Time</v>
      </c>
    </row>
    <row r="9388" spans="1:18" x14ac:dyDescent="0.3">
      <c r="A9388" t="s">
        <v>9423</v>
      </c>
      <c r="B9388" t="s">
        <v>44</v>
      </c>
      <c r="C9388" t="s">
        <v>22</v>
      </c>
      <c r="D9388" t="s">
        <v>29</v>
      </c>
      <c r="E9388" s="1">
        <v>45245</v>
      </c>
      <c r="F9388" s="1">
        <v>45248</v>
      </c>
      <c r="G9388">
        <v>263</v>
      </c>
      <c r="H9388">
        <v>75</v>
      </c>
      <c r="I9388">
        <v>196</v>
      </c>
      <c r="J9388">
        <v>1087</v>
      </c>
      <c r="K9388">
        <v>1379</v>
      </c>
      <c r="L9388" t="s">
        <v>30</v>
      </c>
      <c r="M9388">
        <v>3</v>
      </c>
      <c r="N9388">
        <f t="shared" si="732"/>
        <v>270284</v>
      </c>
      <c r="O9388">
        <f t="shared" si="733"/>
        <v>292</v>
      </c>
      <c r="P9388" t="str">
        <f t="shared" si="734"/>
        <v>Overstock</v>
      </c>
      <c r="Q9388">
        <f t="shared" si="730"/>
        <v>0</v>
      </c>
      <c r="R9388" t="str">
        <f t="shared" si="731"/>
        <v>On Time</v>
      </c>
    </row>
    <row r="9389" spans="1:18" x14ac:dyDescent="0.3">
      <c r="A9389" t="s">
        <v>9424</v>
      </c>
      <c r="B9389" t="s">
        <v>52</v>
      </c>
      <c r="C9389" t="s">
        <v>22</v>
      </c>
      <c r="D9389" t="s">
        <v>29</v>
      </c>
      <c r="E9389" s="1">
        <v>44983</v>
      </c>
      <c r="F9389" s="1">
        <v>44985</v>
      </c>
      <c r="G9389">
        <v>388</v>
      </c>
      <c r="H9389">
        <v>53</v>
      </c>
      <c r="I9389">
        <v>42</v>
      </c>
      <c r="J9389">
        <v>530</v>
      </c>
      <c r="K9389">
        <v>871</v>
      </c>
      <c r="L9389" t="s">
        <v>34</v>
      </c>
      <c r="M9389">
        <v>2</v>
      </c>
      <c r="N9389">
        <f t="shared" si="732"/>
        <v>36582</v>
      </c>
      <c r="O9389">
        <f t="shared" si="733"/>
        <v>341</v>
      </c>
      <c r="P9389" t="str">
        <f t="shared" si="734"/>
        <v>Overstock</v>
      </c>
      <c r="Q9389">
        <f t="shared" si="730"/>
        <v>0</v>
      </c>
      <c r="R9389" t="str">
        <f t="shared" si="731"/>
        <v>On Time</v>
      </c>
    </row>
    <row r="9390" spans="1:18" x14ac:dyDescent="0.3">
      <c r="A9390" t="s">
        <v>9425</v>
      </c>
      <c r="B9390" t="s">
        <v>32</v>
      </c>
      <c r="C9390" t="s">
        <v>22</v>
      </c>
      <c r="D9390" t="s">
        <v>29</v>
      </c>
      <c r="E9390" s="1">
        <v>45005</v>
      </c>
      <c r="F9390" s="1">
        <v>45010</v>
      </c>
      <c r="G9390">
        <v>252</v>
      </c>
      <c r="H9390">
        <v>59</v>
      </c>
      <c r="I9390">
        <v>234</v>
      </c>
      <c r="J9390">
        <v>1205</v>
      </c>
      <c r="K9390">
        <v>1387</v>
      </c>
      <c r="L9390" t="s">
        <v>34</v>
      </c>
      <c r="M9390">
        <v>5</v>
      </c>
      <c r="N9390">
        <f t="shared" si="732"/>
        <v>324558</v>
      </c>
      <c r="O9390">
        <f t="shared" si="733"/>
        <v>182</v>
      </c>
      <c r="P9390" t="str">
        <f t="shared" si="734"/>
        <v>Overstock</v>
      </c>
      <c r="Q9390">
        <f t="shared" si="730"/>
        <v>0</v>
      </c>
      <c r="R9390" t="str">
        <f t="shared" si="731"/>
        <v>On Time</v>
      </c>
    </row>
    <row r="9391" spans="1:18" x14ac:dyDescent="0.3">
      <c r="A9391" t="s">
        <v>9426</v>
      </c>
      <c r="B9391" t="s">
        <v>21</v>
      </c>
      <c r="C9391" t="s">
        <v>22</v>
      </c>
      <c r="D9391" t="s">
        <v>16</v>
      </c>
      <c r="E9391" s="1">
        <v>45526</v>
      </c>
      <c r="F9391" s="1">
        <v>45527</v>
      </c>
      <c r="G9391">
        <v>63</v>
      </c>
      <c r="H9391">
        <v>99</v>
      </c>
      <c r="I9391">
        <v>222</v>
      </c>
      <c r="J9391">
        <v>1860</v>
      </c>
      <c r="K9391">
        <v>2112</v>
      </c>
      <c r="L9391" t="s">
        <v>34</v>
      </c>
      <c r="M9391">
        <v>1</v>
      </c>
      <c r="N9391">
        <f t="shared" si="732"/>
        <v>468864</v>
      </c>
      <c r="O9391">
        <f t="shared" si="733"/>
        <v>252</v>
      </c>
      <c r="P9391" t="str">
        <f t="shared" si="734"/>
        <v>Understock</v>
      </c>
      <c r="Q9391">
        <f t="shared" si="730"/>
        <v>0</v>
      </c>
      <c r="R9391" t="str">
        <f t="shared" si="731"/>
        <v>On Time</v>
      </c>
    </row>
    <row r="9392" spans="1:18" x14ac:dyDescent="0.3">
      <c r="A9392" t="s">
        <v>9427</v>
      </c>
      <c r="B9392" t="s">
        <v>21</v>
      </c>
      <c r="C9392" t="s">
        <v>33</v>
      </c>
      <c r="D9392" t="s">
        <v>29</v>
      </c>
      <c r="E9392" s="1">
        <v>45541</v>
      </c>
      <c r="F9392" s="1">
        <v>45548</v>
      </c>
      <c r="G9392">
        <v>272</v>
      </c>
      <c r="H9392">
        <v>109</v>
      </c>
      <c r="I9392">
        <v>294</v>
      </c>
      <c r="J9392">
        <v>782</v>
      </c>
      <c r="K9392">
        <v>1231</v>
      </c>
      <c r="L9392" t="s">
        <v>17</v>
      </c>
      <c r="M9392">
        <v>7</v>
      </c>
      <c r="N9392">
        <f t="shared" si="732"/>
        <v>361914</v>
      </c>
      <c r="O9392">
        <f t="shared" si="733"/>
        <v>449</v>
      </c>
      <c r="P9392" t="str">
        <f t="shared" si="734"/>
        <v>Understock</v>
      </c>
      <c r="Q9392">
        <f t="shared" si="730"/>
        <v>0</v>
      </c>
      <c r="R9392" t="str">
        <f t="shared" si="731"/>
        <v>On Time</v>
      </c>
    </row>
    <row r="9393" spans="1:18" x14ac:dyDescent="0.3">
      <c r="A9393" t="s">
        <v>9428</v>
      </c>
      <c r="B9393" t="s">
        <v>21</v>
      </c>
      <c r="C9393" t="s">
        <v>33</v>
      </c>
      <c r="D9393" t="s">
        <v>39</v>
      </c>
      <c r="E9393" s="1">
        <v>45020</v>
      </c>
      <c r="F9393" s="1">
        <v>45021</v>
      </c>
      <c r="G9393">
        <v>156</v>
      </c>
      <c r="H9393">
        <v>127</v>
      </c>
      <c r="I9393">
        <v>230</v>
      </c>
      <c r="J9393">
        <v>1701</v>
      </c>
      <c r="K9393">
        <v>1865</v>
      </c>
      <c r="L9393" t="s">
        <v>34</v>
      </c>
      <c r="M9393">
        <v>1</v>
      </c>
      <c r="N9393">
        <f t="shared" si="732"/>
        <v>428950</v>
      </c>
      <c r="O9393">
        <f t="shared" si="733"/>
        <v>164</v>
      </c>
      <c r="P9393" t="str">
        <f t="shared" si="734"/>
        <v>Understock</v>
      </c>
      <c r="Q9393">
        <f t="shared" si="730"/>
        <v>0</v>
      </c>
      <c r="R9393" t="str">
        <f t="shared" si="731"/>
        <v>On Time</v>
      </c>
    </row>
    <row r="9394" spans="1:18" x14ac:dyDescent="0.3">
      <c r="A9394" t="s">
        <v>9429</v>
      </c>
      <c r="B9394" t="s">
        <v>38</v>
      </c>
      <c r="C9394" t="s">
        <v>15</v>
      </c>
      <c r="D9394" t="s">
        <v>16</v>
      </c>
      <c r="E9394" s="1">
        <v>45065</v>
      </c>
      <c r="F9394" s="1">
        <v>45066</v>
      </c>
      <c r="G9394">
        <v>323</v>
      </c>
      <c r="H9394">
        <v>115</v>
      </c>
      <c r="I9394">
        <v>234</v>
      </c>
      <c r="J9394">
        <v>1632</v>
      </c>
      <c r="K9394">
        <v>1923</v>
      </c>
      <c r="L9394" t="s">
        <v>19</v>
      </c>
      <c r="M9394">
        <v>1</v>
      </c>
      <c r="N9394">
        <f t="shared" si="732"/>
        <v>449982</v>
      </c>
      <c r="O9394">
        <f t="shared" si="733"/>
        <v>291</v>
      </c>
      <c r="P9394" t="str">
        <f t="shared" si="734"/>
        <v>Overstock</v>
      </c>
      <c r="Q9394">
        <f t="shared" si="730"/>
        <v>0</v>
      </c>
      <c r="R9394" t="str">
        <f t="shared" si="731"/>
        <v>On Time</v>
      </c>
    </row>
    <row r="9395" spans="1:18" x14ac:dyDescent="0.3">
      <c r="A9395" t="s">
        <v>9430</v>
      </c>
      <c r="B9395" t="s">
        <v>32</v>
      </c>
      <c r="C9395" t="s">
        <v>22</v>
      </c>
      <c r="D9395" t="s">
        <v>23</v>
      </c>
      <c r="E9395" s="1">
        <v>45628</v>
      </c>
      <c r="F9395" s="1">
        <v>45637</v>
      </c>
      <c r="G9395">
        <v>484</v>
      </c>
      <c r="H9395">
        <v>142</v>
      </c>
      <c r="I9395">
        <v>67</v>
      </c>
      <c r="J9395">
        <v>1614</v>
      </c>
      <c r="K9395">
        <v>2032</v>
      </c>
      <c r="L9395" t="s">
        <v>17</v>
      </c>
      <c r="M9395">
        <v>9</v>
      </c>
      <c r="N9395">
        <f t="shared" si="732"/>
        <v>136144</v>
      </c>
      <c r="O9395">
        <f t="shared" si="733"/>
        <v>418</v>
      </c>
      <c r="P9395" t="str">
        <f t="shared" si="734"/>
        <v>Overstock</v>
      </c>
      <c r="Q9395">
        <f t="shared" si="730"/>
        <v>0</v>
      </c>
      <c r="R9395" t="str">
        <f t="shared" si="731"/>
        <v>On Time</v>
      </c>
    </row>
    <row r="9396" spans="1:18" x14ac:dyDescent="0.3">
      <c r="A9396" t="s">
        <v>9431</v>
      </c>
      <c r="B9396" t="s">
        <v>52</v>
      </c>
      <c r="C9396" t="s">
        <v>33</v>
      </c>
      <c r="D9396" t="s">
        <v>39</v>
      </c>
      <c r="E9396" s="1">
        <v>45503</v>
      </c>
      <c r="F9396" s="1">
        <v>45513</v>
      </c>
      <c r="G9396">
        <v>63</v>
      </c>
      <c r="H9396">
        <v>80</v>
      </c>
      <c r="I9396">
        <v>251</v>
      </c>
      <c r="J9396">
        <v>1275</v>
      </c>
      <c r="K9396">
        <v>1736</v>
      </c>
      <c r="L9396" t="s">
        <v>34</v>
      </c>
      <c r="M9396">
        <v>10</v>
      </c>
      <c r="N9396">
        <f t="shared" si="732"/>
        <v>435736</v>
      </c>
      <c r="O9396">
        <f t="shared" si="733"/>
        <v>461</v>
      </c>
      <c r="P9396" t="str">
        <f t="shared" si="734"/>
        <v>Understock</v>
      </c>
      <c r="Q9396">
        <f t="shared" si="730"/>
        <v>0</v>
      </c>
      <c r="R9396" t="str">
        <f t="shared" si="731"/>
        <v>On Time</v>
      </c>
    </row>
    <row r="9397" spans="1:18" x14ac:dyDescent="0.3">
      <c r="A9397" t="s">
        <v>9432</v>
      </c>
      <c r="B9397" t="s">
        <v>14</v>
      </c>
      <c r="C9397" t="s">
        <v>15</v>
      </c>
      <c r="D9397" t="s">
        <v>27</v>
      </c>
      <c r="E9397" s="1">
        <v>45432</v>
      </c>
      <c r="F9397" s="1">
        <v>45439</v>
      </c>
      <c r="G9397">
        <v>274</v>
      </c>
      <c r="H9397">
        <v>107</v>
      </c>
      <c r="I9397">
        <v>242</v>
      </c>
      <c r="J9397">
        <v>779</v>
      </c>
      <c r="K9397">
        <v>860</v>
      </c>
      <c r="L9397" t="s">
        <v>34</v>
      </c>
      <c r="M9397">
        <v>7</v>
      </c>
      <c r="N9397">
        <f t="shared" si="732"/>
        <v>208120</v>
      </c>
      <c r="O9397">
        <f t="shared" si="733"/>
        <v>81</v>
      </c>
      <c r="P9397" t="str">
        <f t="shared" si="734"/>
        <v>Overstock</v>
      </c>
      <c r="Q9397">
        <f t="shared" si="730"/>
        <v>0</v>
      </c>
      <c r="R9397" t="str">
        <f t="shared" si="731"/>
        <v>On Time</v>
      </c>
    </row>
    <row r="9398" spans="1:18" x14ac:dyDescent="0.3">
      <c r="A9398" t="s">
        <v>9433</v>
      </c>
      <c r="B9398" t="s">
        <v>32</v>
      </c>
      <c r="C9398" t="s">
        <v>41</v>
      </c>
      <c r="D9398" t="s">
        <v>29</v>
      </c>
      <c r="E9398" s="1">
        <v>45418</v>
      </c>
      <c r="F9398" s="1">
        <v>45426</v>
      </c>
      <c r="G9398">
        <v>282</v>
      </c>
      <c r="H9398">
        <v>91</v>
      </c>
      <c r="I9398">
        <v>78</v>
      </c>
      <c r="J9398">
        <v>1133</v>
      </c>
      <c r="K9398">
        <v>1511</v>
      </c>
      <c r="L9398" t="s">
        <v>19</v>
      </c>
      <c r="M9398">
        <v>8</v>
      </c>
      <c r="N9398">
        <f t="shared" si="732"/>
        <v>117858</v>
      </c>
      <c r="O9398">
        <f t="shared" si="733"/>
        <v>378</v>
      </c>
      <c r="P9398" t="str">
        <f t="shared" si="734"/>
        <v>Overstock</v>
      </c>
      <c r="Q9398">
        <f t="shared" si="730"/>
        <v>0</v>
      </c>
      <c r="R9398" t="str">
        <f t="shared" si="731"/>
        <v>On Time</v>
      </c>
    </row>
    <row r="9399" spans="1:18" x14ac:dyDescent="0.3">
      <c r="A9399" t="s">
        <v>9434</v>
      </c>
      <c r="B9399" t="s">
        <v>38</v>
      </c>
      <c r="C9399" t="s">
        <v>22</v>
      </c>
      <c r="D9399" t="s">
        <v>23</v>
      </c>
      <c r="E9399" s="1">
        <v>44977</v>
      </c>
      <c r="F9399" s="1">
        <v>44978</v>
      </c>
      <c r="G9399">
        <v>142</v>
      </c>
      <c r="H9399">
        <v>150</v>
      </c>
      <c r="I9399">
        <v>156</v>
      </c>
      <c r="J9399">
        <v>1935</v>
      </c>
      <c r="K9399">
        <v>2038</v>
      </c>
      <c r="L9399" t="s">
        <v>24</v>
      </c>
      <c r="M9399">
        <v>1</v>
      </c>
      <c r="N9399">
        <f t="shared" si="732"/>
        <v>317928</v>
      </c>
      <c r="O9399">
        <f t="shared" si="733"/>
        <v>103</v>
      </c>
      <c r="P9399" t="str">
        <f t="shared" si="734"/>
        <v>Understock</v>
      </c>
      <c r="Q9399">
        <f t="shared" si="730"/>
        <v>0</v>
      </c>
      <c r="R9399" t="str">
        <f t="shared" si="731"/>
        <v>On Time</v>
      </c>
    </row>
    <row r="9400" spans="1:18" x14ac:dyDescent="0.3">
      <c r="A9400" t="s">
        <v>9435</v>
      </c>
      <c r="B9400" t="s">
        <v>32</v>
      </c>
      <c r="C9400" t="s">
        <v>15</v>
      </c>
      <c r="D9400" t="s">
        <v>27</v>
      </c>
      <c r="E9400" s="1">
        <v>45371</v>
      </c>
      <c r="F9400" s="1">
        <v>45381</v>
      </c>
      <c r="G9400">
        <v>276</v>
      </c>
      <c r="H9400">
        <v>78</v>
      </c>
      <c r="I9400">
        <v>10</v>
      </c>
      <c r="J9400">
        <v>643</v>
      </c>
      <c r="K9400">
        <v>1050</v>
      </c>
      <c r="L9400" t="s">
        <v>19</v>
      </c>
      <c r="M9400">
        <v>10</v>
      </c>
      <c r="N9400">
        <f t="shared" si="732"/>
        <v>10500</v>
      </c>
      <c r="O9400">
        <f t="shared" si="733"/>
        <v>407</v>
      </c>
      <c r="P9400" t="str">
        <f t="shared" si="734"/>
        <v>Overstock</v>
      </c>
      <c r="Q9400">
        <f t="shared" si="730"/>
        <v>0</v>
      </c>
      <c r="R9400" t="str">
        <f t="shared" si="731"/>
        <v>On Time</v>
      </c>
    </row>
    <row r="9401" spans="1:18" x14ac:dyDescent="0.3">
      <c r="A9401" t="s">
        <v>9436</v>
      </c>
      <c r="B9401" t="s">
        <v>21</v>
      </c>
      <c r="C9401" t="s">
        <v>15</v>
      </c>
      <c r="D9401" t="s">
        <v>29</v>
      </c>
      <c r="E9401" s="1">
        <v>45255</v>
      </c>
      <c r="F9401" s="1">
        <v>45262</v>
      </c>
      <c r="G9401">
        <v>323</v>
      </c>
      <c r="H9401">
        <v>120</v>
      </c>
      <c r="I9401">
        <v>154</v>
      </c>
      <c r="J9401">
        <v>1640</v>
      </c>
      <c r="K9401">
        <v>2089</v>
      </c>
      <c r="L9401" t="s">
        <v>17</v>
      </c>
      <c r="M9401">
        <v>7</v>
      </c>
      <c r="N9401">
        <f t="shared" si="732"/>
        <v>321706</v>
      </c>
      <c r="O9401">
        <f t="shared" si="733"/>
        <v>449</v>
      </c>
      <c r="P9401" t="str">
        <f t="shared" si="734"/>
        <v>Overstock</v>
      </c>
      <c r="Q9401">
        <f t="shared" si="730"/>
        <v>0</v>
      </c>
      <c r="R9401" t="str">
        <f t="shared" si="731"/>
        <v>On Time</v>
      </c>
    </row>
    <row r="9402" spans="1:18" x14ac:dyDescent="0.3">
      <c r="A9402" t="s">
        <v>9437</v>
      </c>
      <c r="B9402" t="s">
        <v>14</v>
      </c>
      <c r="C9402" t="s">
        <v>33</v>
      </c>
      <c r="D9402" t="s">
        <v>16</v>
      </c>
      <c r="E9402" s="1">
        <v>45353</v>
      </c>
      <c r="F9402" s="1">
        <v>45361</v>
      </c>
      <c r="G9402">
        <v>49</v>
      </c>
      <c r="H9402">
        <v>113</v>
      </c>
      <c r="I9402">
        <v>142</v>
      </c>
      <c r="J9402">
        <v>232</v>
      </c>
      <c r="K9402">
        <v>297</v>
      </c>
      <c r="L9402" t="s">
        <v>34</v>
      </c>
      <c r="M9402">
        <v>8</v>
      </c>
      <c r="N9402">
        <f t="shared" si="732"/>
        <v>42174</v>
      </c>
      <c r="O9402">
        <f t="shared" si="733"/>
        <v>65</v>
      </c>
      <c r="P9402" t="str">
        <f t="shared" si="734"/>
        <v>Understock</v>
      </c>
      <c r="Q9402">
        <f t="shared" si="730"/>
        <v>0</v>
      </c>
      <c r="R9402" t="str">
        <f t="shared" si="731"/>
        <v>On Time</v>
      </c>
    </row>
    <row r="9403" spans="1:18" x14ac:dyDescent="0.3">
      <c r="A9403" t="s">
        <v>9438</v>
      </c>
      <c r="B9403" t="s">
        <v>52</v>
      </c>
      <c r="C9403" t="s">
        <v>22</v>
      </c>
      <c r="D9403" t="s">
        <v>29</v>
      </c>
      <c r="E9403" s="1">
        <v>45096</v>
      </c>
      <c r="F9403" s="1">
        <v>45097</v>
      </c>
      <c r="G9403">
        <v>32</v>
      </c>
      <c r="H9403">
        <v>53</v>
      </c>
      <c r="I9403">
        <v>160</v>
      </c>
      <c r="J9403">
        <v>227</v>
      </c>
      <c r="K9403">
        <v>379</v>
      </c>
      <c r="L9403" t="s">
        <v>19</v>
      </c>
      <c r="M9403">
        <v>1</v>
      </c>
      <c r="N9403">
        <f t="shared" si="732"/>
        <v>60640</v>
      </c>
      <c r="O9403">
        <f t="shared" si="733"/>
        <v>152</v>
      </c>
      <c r="P9403" t="str">
        <f t="shared" si="734"/>
        <v>Understock</v>
      </c>
      <c r="Q9403">
        <f t="shared" si="730"/>
        <v>0</v>
      </c>
      <c r="R9403" t="str">
        <f t="shared" si="731"/>
        <v>On Time</v>
      </c>
    </row>
    <row r="9404" spans="1:18" x14ac:dyDescent="0.3">
      <c r="A9404" t="s">
        <v>9439</v>
      </c>
      <c r="B9404" t="s">
        <v>14</v>
      </c>
      <c r="C9404" t="s">
        <v>41</v>
      </c>
      <c r="D9404" t="s">
        <v>27</v>
      </c>
      <c r="E9404" s="1">
        <v>45161</v>
      </c>
      <c r="F9404" s="1">
        <v>45163</v>
      </c>
      <c r="G9404">
        <v>228</v>
      </c>
      <c r="H9404">
        <v>96</v>
      </c>
      <c r="I9404">
        <v>94</v>
      </c>
      <c r="J9404">
        <v>1430</v>
      </c>
      <c r="K9404">
        <v>1594</v>
      </c>
      <c r="L9404" t="s">
        <v>24</v>
      </c>
      <c r="M9404">
        <v>2</v>
      </c>
      <c r="N9404">
        <f t="shared" si="732"/>
        <v>149836</v>
      </c>
      <c r="O9404">
        <f t="shared" si="733"/>
        <v>164</v>
      </c>
      <c r="P9404" t="str">
        <f t="shared" si="734"/>
        <v>Overstock</v>
      </c>
      <c r="Q9404">
        <f t="shared" si="730"/>
        <v>0</v>
      </c>
      <c r="R9404" t="str">
        <f t="shared" si="731"/>
        <v>On Time</v>
      </c>
    </row>
    <row r="9405" spans="1:18" x14ac:dyDescent="0.3">
      <c r="A9405" t="s">
        <v>9440</v>
      </c>
      <c r="B9405" t="s">
        <v>50</v>
      </c>
      <c r="C9405" t="s">
        <v>15</v>
      </c>
      <c r="D9405" t="s">
        <v>27</v>
      </c>
      <c r="E9405" s="1">
        <v>45428</v>
      </c>
      <c r="F9405" s="1">
        <v>45430</v>
      </c>
      <c r="G9405">
        <v>424</v>
      </c>
      <c r="H9405">
        <v>143</v>
      </c>
      <c r="I9405">
        <v>1</v>
      </c>
      <c r="J9405">
        <v>948</v>
      </c>
      <c r="K9405">
        <v>1379</v>
      </c>
      <c r="L9405" t="s">
        <v>34</v>
      </c>
      <c r="M9405">
        <v>2</v>
      </c>
      <c r="N9405">
        <f t="shared" si="732"/>
        <v>1379</v>
      </c>
      <c r="O9405">
        <f t="shared" si="733"/>
        <v>431</v>
      </c>
      <c r="P9405" t="str">
        <f t="shared" si="734"/>
        <v>Overstock</v>
      </c>
      <c r="Q9405">
        <f t="shared" si="730"/>
        <v>0</v>
      </c>
      <c r="R9405" t="str">
        <f t="shared" si="731"/>
        <v>On Time</v>
      </c>
    </row>
    <row r="9406" spans="1:18" x14ac:dyDescent="0.3">
      <c r="A9406" t="s">
        <v>9441</v>
      </c>
      <c r="B9406" t="s">
        <v>14</v>
      </c>
      <c r="C9406" t="s">
        <v>33</v>
      </c>
      <c r="D9406" t="s">
        <v>39</v>
      </c>
      <c r="E9406" s="1">
        <v>45372</v>
      </c>
      <c r="F9406" s="1">
        <v>45377</v>
      </c>
      <c r="G9406">
        <v>398</v>
      </c>
      <c r="H9406">
        <v>60</v>
      </c>
      <c r="I9406">
        <v>281</v>
      </c>
      <c r="J9406">
        <v>762</v>
      </c>
      <c r="K9406">
        <v>1139</v>
      </c>
      <c r="L9406" t="s">
        <v>34</v>
      </c>
      <c r="M9406">
        <v>5</v>
      </c>
      <c r="N9406">
        <f t="shared" si="732"/>
        <v>320059</v>
      </c>
      <c r="O9406">
        <f t="shared" si="733"/>
        <v>377</v>
      </c>
      <c r="P9406" t="str">
        <f t="shared" si="734"/>
        <v>Overstock</v>
      </c>
      <c r="Q9406">
        <f t="shared" si="730"/>
        <v>0</v>
      </c>
      <c r="R9406" t="str">
        <f t="shared" si="731"/>
        <v>On Time</v>
      </c>
    </row>
    <row r="9407" spans="1:18" x14ac:dyDescent="0.3">
      <c r="A9407" t="s">
        <v>9442</v>
      </c>
      <c r="B9407" t="s">
        <v>32</v>
      </c>
      <c r="C9407" t="s">
        <v>41</v>
      </c>
      <c r="D9407" t="s">
        <v>16</v>
      </c>
      <c r="E9407" s="1">
        <v>45535</v>
      </c>
      <c r="F9407" s="1">
        <v>45541</v>
      </c>
      <c r="G9407">
        <v>234</v>
      </c>
      <c r="H9407">
        <v>114</v>
      </c>
      <c r="I9407">
        <v>69</v>
      </c>
      <c r="J9407">
        <v>260</v>
      </c>
      <c r="K9407">
        <v>342</v>
      </c>
      <c r="L9407" t="s">
        <v>30</v>
      </c>
      <c r="M9407">
        <v>6</v>
      </c>
      <c r="N9407">
        <f t="shared" si="732"/>
        <v>23598</v>
      </c>
      <c r="O9407">
        <f t="shared" si="733"/>
        <v>82</v>
      </c>
      <c r="P9407" t="str">
        <f t="shared" si="734"/>
        <v>Overstock</v>
      </c>
      <c r="Q9407">
        <f t="shared" si="730"/>
        <v>0</v>
      </c>
      <c r="R9407" t="str">
        <f t="shared" si="731"/>
        <v>On Time</v>
      </c>
    </row>
    <row r="9408" spans="1:18" x14ac:dyDescent="0.3">
      <c r="A9408" t="s">
        <v>9443</v>
      </c>
      <c r="B9408" t="s">
        <v>52</v>
      </c>
      <c r="C9408" t="s">
        <v>22</v>
      </c>
      <c r="D9408" t="s">
        <v>39</v>
      </c>
      <c r="E9408" s="1">
        <v>44979</v>
      </c>
      <c r="F9408" s="1">
        <v>44987</v>
      </c>
      <c r="G9408">
        <v>326</v>
      </c>
      <c r="H9408">
        <v>135</v>
      </c>
      <c r="I9408">
        <v>93</v>
      </c>
      <c r="J9408">
        <v>568</v>
      </c>
      <c r="K9408">
        <v>1047</v>
      </c>
      <c r="L9408" t="s">
        <v>17</v>
      </c>
      <c r="M9408">
        <v>8</v>
      </c>
      <c r="N9408">
        <f t="shared" si="732"/>
        <v>97371</v>
      </c>
      <c r="O9408">
        <f t="shared" si="733"/>
        <v>479</v>
      </c>
      <c r="P9408" t="str">
        <f t="shared" si="734"/>
        <v>Overstock</v>
      </c>
      <c r="Q9408">
        <f t="shared" si="730"/>
        <v>0</v>
      </c>
      <c r="R9408" t="str">
        <f t="shared" si="731"/>
        <v>On Time</v>
      </c>
    </row>
    <row r="9409" spans="1:18" x14ac:dyDescent="0.3">
      <c r="A9409" t="s">
        <v>9444</v>
      </c>
      <c r="B9409" t="s">
        <v>60</v>
      </c>
      <c r="C9409" t="s">
        <v>33</v>
      </c>
      <c r="D9409" t="s">
        <v>23</v>
      </c>
      <c r="E9409" s="1">
        <v>45047</v>
      </c>
      <c r="F9409" s="1">
        <v>45056</v>
      </c>
      <c r="G9409">
        <v>267</v>
      </c>
      <c r="H9409">
        <v>59</v>
      </c>
      <c r="I9409">
        <v>46</v>
      </c>
      <c r="J9409">
        <v>1877</v>
      </c>
      <c r="K9409">
        <v>2331</v>
      </c>
      <c r="L9409" t="s">
        <v>30</v>
      </c>
      <c r="M9409">
        <v>9</v>
      </c>
      <c r="N9409">
        <f t="shared" si="732"/>
        <v>107226</v>
      </c>
      <c r="O9409">
        <f t="shared" si="733"/>
        <v>454</v>
      </c>
      <c r="P9409" t="str">
        <f t="shared" si="734"/>
        <v>Overstock</v>
      </c>
      <c r="Q9409">
        <f t="shared" si="730"/>
        <v>0</v>
      </c>
      <c r="R9409" t="str">
        <f t="shared" si="731"/>
        <v>On Time</v>
      </c>
    </row>
    <row r="9410" spans="1:18" x14ac:dyDescent="0.3">
      <c r="A9410" t="s">
        <v>9445</v>
      </c>
      <c r="B9410" t="s">
        <v>21</v>
      </c>
      <c r="C9410" t="s">
        <v>15</v>
      </c>
      <c r="D9410" t="s">
        <v>16</v>
      </c>
      <c r="E9410" s="1">
        <v>45078</v>
      </c>
      <c r="F9410" s="1">
        <v>45084</v>
      </c>
      <c r="G9410">
        <v>347</v>
      </c>
      <c r="H9410">
        <v>112</v>
      </c>
      <c r="I9410">
        <v>205</v>
      </c>
      <c r="J9410">
        <v>534</v>
      </c>
      <c r="K9410">
        <v>800</v>
      </c>
      <c r="L9410" t="s">
        <v>24</v>
      </c>
      <c r="M9410">
        <v>6</v>
      </c>
      <c r="N9410">
        <f t="shared" si="732"/>
        <v>164000</v>
      </c>
      <c r="O9410">
        <f t="shared" si="733"/>
        <v>266</v>
      </c>
      <c r="P9410" t="str">
        <f t="shared" si="734"/>
        <v>Overstock</v>
      </c>
      <c r="Q9410">
        <f t="shared" ref="Q9410:Q9473" si="735">(F9410-E9410)-M9410</f>
        <v>0</v>
      </c>
      <c r="R9410" t="str">
        <f t="shared" ref="R9410:R9473" si="736">IF(Q9410&gt;0,"Delayed",IF(Q9410=0,"On Time","Early"))</f>
        <v>On Time</v>
      </c>
    </row>
    <row r="9411" spans="1:18" x14ac:dyDescent="0.3">
      <c r="A9411" t="s">
        <v>9446</v>
      </c>
      <c r="B9411" t="s">
        <v>60</v>
      </c>
      <c r="C9411" t="s">
        <v>22</v>
      </c>
      <c r="D9411" t="s">
        <v>39</v>
      </c>
      <c r="E9411" s="1">
        <v>44954</v>
      </c>
      <c r="F9411" s="1">
        <v>44961</v>
      </c>
      <c r="G9411">
        <v>118</v>
      </c>
      <c r="H9411">
        <v>125</v>
      </c>
      <c r="I9411">
        <v>235</v>
      </c>
      <c r="J9411">
        <v>1796</v>
      </c>
      <c r="K9411">
        <v>2099</v>
      </c>
      <c r="L9411" t="s">
        <v>19</v>
      </c>
      <c r="M9411">
        <v>7</v>
      </c>
      <c r="N9411">
        <f t="shared" ref="N9411:N9474" si="737">I9411*K9411</f>
        <v>493265</v>
      </c>
      <c r="O9411">
        <f t="shared" ref="O9411:O9474" si="738">K9411-J9411</f>
        <v>303</v>
      </c>
      <c r="P9411" t="str">
        <f t="shared" ref="P9411:P9474" si="739">IF(G9411&gt;I9411,"Overstock",IF(G9411&lt;I9411,"Understock","Balanced"))</f>
        <v>Understock</v>
      </c>
      <c r="Q9411">
        <f t="shared" si="735"/>
        <v>0</v>
      </c>
      <c r="R9411" t="str">
        <f t="shared" si="736"/>
        <v>On Time</v>
      </c>
    </row>
    <row r="9412" spans="1:18" x14ac:dyDescent="0.3">
      <c r="A9412" t="s">
        <v>9447</v>
      </c>
      <c r="B9412" t="s">
        <v>38</v>
      </c>
      <c r="C9412" t="s">
        <v>41</v>
      </c>
      <c r="D9412" t="s">
        <v>29</v>
      </c>
      <c r="E9412" s="1">
        <v>44999</v>
      </c>
      <c r="F9412" s="1">
        <v>45001</v>
      </c>
      <c r="G9412">
        <v>213</v>
      </c>
      <c r="H9412">
        <v>68</v>
      </c>
      <c r="I9412">
        <v>60</v>
      </c>
      <c r="J9412">
        <v>1240</v>
      </c>
      <c r="K9412">
        <v>1672</v>
      </c>
      <c r="L9412" t="s">
        <v>30</v>
      </c>
      <c r="M9412">
        <v>2</v>
      </c>
      <c r="N9412">
        <f t="shared" si="737"/>
        <v>100320</v>
      </c>
      <c r="O9412">
        <f t="shared" si="738"/>
        <v>432</v>
      </c>
      <c r="P9412" t="str">
        <f t="shared" si="739"/>
        <v>Overstock</v>
      </c>
      <c r="Q9412">
        <f t="shared" si="735"/>
        <v>0</v>
      </c>
      <c r="R9412" t="str">
        <f t="shared" si="736"/>
        <v>On Time</v>
      </c>
    </row>
    <row r="9413" spans="1:18" x14ac:dyDescent="0.3">
      <c r="A9413" t="s">
        <v>9448</v>
      </c>
      <c r="B9413" t="s">
        <v>14</v>
      </c>
      <c r="C9413" t="s">
        <v>33</v>
      </c>
      <c r="D9413" t="s">
        <v>16</v>
      </c>
      <c r="E9413" s="1">
        <v>44937</v>
      </c>
      <c r="F9413" s="1">
        <v>44944</v>
      </c>
      <c r="G9413">
        <v>220</v>
      </c>
      <c r="H9413">
        <v>50</v>
      </c>
      <c r="I9413">
        <v>153</v>
      </c>
      <c r="J9413">
        <v>262</v>
      </c>
      <c r="K9413">
        <v>416</v>
      </c>
      <c r="L9413" t="s">
        <v>19</v>
      </c>
      <c r="M9413">
        <v>7</v>
      </c>
      <c r="N9413">
        <f t="shared" si="737"/>
        <v>63648</v>
      </c>
      <c r="O9413">
        <f t="shared" si="738"/>
        <v>154</v>
      </c>
      <c r="P9413" t="str">
        <f t="shared" si="739"/>
        <v>Overstock</v>
      </c>
      <c r="Q9413">
        <f t="shared" si="735"/>
        <v>0</v>
      </c>
      <c r="R9413" t="str">
        <f t="shared" si="736"/>
        <v>On Time</v>
      </c>
    </row>
    <row r="9414" spans="1:18" x14ac:dyDescent="0.3">
      <c r="A9414" t="s">
        <v>9449</v>
      </c>
      <c r="B9414" t="s">
        <v>52</v>
      </c>
      <c r="C9414" t="s">
        <v>22</v>
      </c>
      <c r="D9414" t="s">
        <v>23</v>
      </c>
      <c r="E9414" s="1">
        <v>45250</v>
      </c>
      <c r="F9414" s="1">
        <v>45260</v>
      </c>
      <c r="G9414">
        <v>206</v>
      </c>
      <c r="H9414">
        <v>123</v>
      </c>
      <c r="I9414">
        <v>251</v>
      </c>
      <c r="J9414">
        <v>1515</v>
      </c>
      <c r="K9414">
        <v>1933</v>
      </c>
      <c r="L9414" t="s">
        <v>19</v>
      </c>
      <c r="M9414">
        <v>10</v>
      </c>
      <c r="N9414">
        <f t="shared" si="737"/>
        <v>485183</v>
      </c>
      <c r="O9414">
        <f t="shared" si="738"/>
        <v>418</v>
      </c>
      <c r="P9414" t="str">
        <f t="shared" si="739"/>
        <v>Understock</v>
      </c>
      <c r="Q9414">
        <f t="shared" si="735"/>
        <v>0</v>
      </c>
      <c r="R9414" t="str">
        <f t="shared" si="736"/>
        <v>On Time</v>
      </c>
    </row>
    <row r="9415" spans="1:18" x14ac:dyDescent="0.3">
      <c r="A9415" t="s">
        <v>9450</v>
      </c>
      <c r="B9415" t="s">
        <v>32</v>
      </c>
      <c r="C9415" t="s">
        <v>15</v>
      </c>
      <c r="D9415" t="s">
        <v>29</v>
      </c>
      <c r="E9415" s="1">
        <v>45629</v>
      </c>
      <c r="F9415" s="1">
        <v>45633</v>
      </c>
      <c r="G9415">
        <v>412</v>
      </c>
      <c r="H9415">
        <v>87</v>
      </c>
      <c r="I9415">
        <v>81</v>
      </c>
      <c r="J9415">
        <v>636</v>
      </c>
      <c r="K9415">
        <v>945</v>
      </c>
      <c r="L9415" t="s">
        <v>19</v>
      </c>
      <c r="M9415">
        <v>4</v>
      </c>
      <c r="N9415">
        <f t="shared" si="737"/>
        <v>76545</v>
      </c>
      <c r="O9415">
        <f t="shared" si="738"/>
        <v>309</v>
      </c>
      <c r="P9415" t="str">
        <f t="shared" si="739"/>
        <v>Overstock</v>
      </c>
      <c r="Q9415">
        <f t="shared" si="735"/>
        <v>0</v>
      </c>
      <c r="R9415" t="str">
        <f t="shared" si="736"/>
        <v>On Time</v>
      </c>
    </row>
    <row r="9416" spans="1:18" x14ac:dyDescent="0.3">
      <c r="A9416" t="s">
        <v>9451</v>
      </c>
      <c r="B9416" t="s">
        <v>32</v>
      </c>
      <c r="C9416" t="s">
        <v>41</v>
      </c>
      <c r="D9416" t="s">
        <v>39</v>
      </c>
      <c r="E9416" s="1">
        <v>45104</v>
      </c>
      <c r="F9416" s="1">
        <v>45105</v>
      </c>
      <c r="G9416">
        <v>207</v>
      </c>
      <c r="H9416">
        <v>77</v>
      </c>
      <c r="I9416">
        <v>151</v>
      </c>
      <c r="J9416">
        <v>1583</v>
      </c>
      <c r="K9416">
        <v>2009</v>
      </c>
      <c r="L9416" t="s">
        <v>24</v>
      </c>
      <c r="M9416">
        <v>1</v>
      </c>
      <c r="N9416">
        <f t="shared" si="737"/>
        <v>303359</v>
      </c>
      <c r="O9416">
        <f t="shared" si="738"/>
        <v>426</v>
      </c>
      <c r="P9416" t="str">
        <f t="shared" si="739"/>
        <v>Overstock</v>
      </c>
      <c r="Q9416">
        <f t="shared" si="735"/>
        <v>0</v>
      </c>
      <c r="R9416" t="str">
        <f t="shared" si="736"/>
        <v>On Time</v>
      </c>
    </row>
    <row r="9417" spans="1:18" x14ac:dyDescent="0.3">
      <c r="A9417" t="s">
        <v>9452</v>
      </c>
      <c r="B9417" t="s">
        <v>32</v>
      </c>
      <c r="C9417" t="s">
        <v>41</v>
      </c>
      <c r="D9417" t="s">
        <v>29</v>
      </c>
      <c r="E9417" s="1">
        <v>45504</v>
      </c>
      <c r="F9417" s="1">
        <v>45506</v>
      </c>
      <c r="G9417">
        <v>92</v>
      </c>
      <c r="H9417">
        <v>50</v>
      </c>
      <c r="I9417">
        <v>164</v>
      </c>
      <c r="J9417">
        <v>1338</v>
      </c>
      <c r="K9417">
        <v>1545</v>
      </c>
      <c r="L9417" t="s">
        <v>19</v>
      </c>
      <c r="M9417">
        <v>2</v>
      </c>
      <c r="N9417">
        <f t="shared" si="737"/>
        <v>253380</v>
      </c>
      <c r="O9417">
        <f t="shared" si="738"/>
        <v>207</v>
      </c>
      <c r="P9417" t="str">
        <f t="shared" si="739"/>
        <v>Understock</v>
      </c>
      <c r="Q9417">
        <f t="shared" si="735"/>
        <v>0</v>
      </c>
      <c r="R9417" t="str">
        <f t="shared" si="736"/>
        <v>On Time</v>
      </c>
    </row>
    <row r="9418" spans="1:18" x14ac:dyDescent="0.3">
      <c r="A9418" t="s">
        <v>9453</v>
      </c>
      <c r="B9418" t="s">
        <v>21</v>
      </c>
      <c r="C9418" t="s">
        <v>22</v>
      </c>
      <c r="D9418" t="s">
        <v>29</v>
      </c>
      <c r="E9418" s="1">
        <v>45186</v>
      </c>
      <c r="F9418" s="1">
        <v>45188</v>
      </c>
      <c r="G9418">
        <v>75</v>
      </c>
      <c r="H9418">
        <v>138</v>
      </c>
      <c r="I9418">
        <v>279</v>
      </c>
      <c r="J9418">
        <v>1303</v>
      </c>
      <c r="K9418">
        <v>1639</v>
      </c>
      <c r="L9418" t="s">
        <v>34</v>
      </c>
      <c r="M9418">
        <v>2</v>
      </c>
      <c r="N9418">
        <f t="shared" si="737"/>
        <v>457281</v>
      </c>
      <c r="O9418">
        <f t="shared" si="738"/>
        <v>336</v>
      </c>
      <c r="P9418" t="str">
        <f t="shared" si="739"/>
        <v>Understock</v>
      </c>
      <c r="Q9418">
        <f t="shared" si="735"/>
        <v>0</v>
      </c>
      <c r="R9418" t="str">
        <f t="shared" si="736"/>
        <v>On Time</v>
      </c>
    </row>
    <row r="9419" spans="1:18" x14ac:dyDescent="0.3">
      <c r="A9419" t="s">
        <v>9454</v>
      </c>
      <c r="B9419" t="s">
        <v>60</v>
      </c>
      <c r="C9419" t="s">
        <v>33</v>
      </c>
      <c r="D9419" t="s">
        <v>39</v>
      </c>
      <c r="E9419" s="1">
        <v>44936</v>
      </c>
      <c r="F9419" s="1">
        <v>44945</v>
      </c>
      <c r="G9419">
        <v>318</v>
      </c>
      <c r="H9419">
        <v>115</v>
      </c>
      <c r="I9419">
        <v>58</v>
      </c>
      <c r="J9419">
        <v>1200</v>
      </c>
      <c r="K9419">
        <v>1548</v>
      </c>
      <c r="L9419" t="s">
        <v>19</v>
      </c>
      <c r="M9419">
        <v>9</v>
      </c>
      <c r="N9419">
        <f t="shared" si="737"/>
        <v>89784</v>
      </c>
      <c r="O9419">
        <f t="shared" si="738"/>
        <v>348</v>
      </c>
      <c r="P9419" t="str">
        <f t="shared" si="739"/>
        <v>Overstock</v>
      </c>
      <c r="Q9419">
        <f t="shared" si="735"/>
        <v>0</v>
      </c>
      <c r="R9419" t="str">
        <f t="shared" si="736"/>
        <v>On Time</v>
      </c>
    </row>
    <row r="9420" spans="1:18" x14ac:dyDescent="0.3">
      <c r="A9420" t="s">
        <v>9455</v>
      </c>
      <c r="B9420" t="s">
        <v>32</v>
      </c>
      <c r="C9420" t="s">
        <v>33</v>
      </c>
      <c r="D9420" t="s">
        <v>39</v>
      </c>
      <c r="E9420" s="1">
        <v>45131</v>
      </c>
      <c r="F9420" s="1">
        <v>45136</v>
      </c>
      <c r="G9420">
        <v>288</v>
      </c>
      <c r="H9420">
        <v>143</v>
      </c>
      <c r="I9420">
        <v>70</v>
      </c>
      <c r="J9420">
        <v>1727</v>
      </c>
      <c r="K9420">
        <v>2079</v>
      </c>
      <c r="L9420" t="s">
        <v>34</v>
      </c>
      <c r="M9420">
        <v>5</v>
      </c>
      <c r="N9420">
        <f t="shared" si="737"/>
        <v>145530</v>
      </c>
      <c r="O9420">
        <f t="shared" si="738"/>
        <v>352</v>
      </c>
      <c r="P9420" t="str">
        <f t="shared" si="739"/>
        <v>Overstock</v>
      </c>
      <c r="Q9420">
        <f t="shared" si="735"/>
        <v>0</v>
      </c>
      <c r="R9420" t="str">
        <f t="shared" si="736"/>
        <v>On Time</v>
      </c>
    </row>
    <row r="9421" spans="1:18" x14ac:dyDescent="0.3">
      <c r="A9421" t="s">
        <v>9456</v>
      </c>
      <c r="B9421" t="s">
        <v>52</v>
      </c>
      <c r="C9421" t="s">
        <v>22</v>
      </c>
      <c r="D9421" t="s">
        <v>23</v>
      </c>
      <c r="E9421" s="1">
        <v>45273</v>
      </c>
      <c r="F9421" s="1">
        <v>45274</v>
      </c>
      <c r="G9421">
        <v>293</v>
      </c>
      <c r="H9421">
        <v>88</v>
      </c>
      <c r="I9421">
        <v>201</v>
      </c>
      <c r="J9421">
        <v>521</v>
      </c>
      <c r="K9421">
        <v>910</v>
      </c>
      <c r="L9421" t="s">
        <v>19</v>
      </c>
      <c r="M9421">
        <v>1</v>
      </c>
      <c r="N9421">
        <f t="shared" si="737"/>
        <v>182910</v>
      </c>
      <c r="O9421">
        <f t="shared" si="738"/>
        <v>389</v>
      </c>
      <c r="P9421" t="str">
        <f t="shared" si="739"/>
        <v>Overstock</v>
      </c>
      <c r="Q9421">
        <f t="shared" si="735"/>
        <v>0</v>
      </c>
      <c r="R9421" t="str">
        <f t="shared" si="736"/>
        <v>On Time</v>
      </c>
    </row>
    <row r="9422" spans="1:18" x14ac:dyDescent="0.3">
      <c r="A9422" t="s">
        <v>9457</v>
      </c>
      <c r="B9422" t="s">
        <v>52</v>
      </c>
      <c r="C9422" t="s">
        <v>15</v>
      </c>
      <c r="D9422" t="s">
        <v>27</v>
      </c>
      <c r="E9422" s="1">
        <v>44986</v>
      </c>
      <c r="F9422" s="1">
        <v>44991</v>
      </c>
      <c r="G9422">
        <v>459</v>
      </c>
      <c r="H9422">
        <v>123</v>
      </c>
      <c r="I9422">
        <v>154</v>
      </c>
      <c r="J9422">
        <v>503</v>
      </c>
      <c r="K9422">
        <v>600</v>
      </c>
      <c r="L9422" t="s">
        <v>30</v>
      </c>
      <c r="M9422">
        <v>5</v>
      </c>
      <c r="N9422">
        <f t="shared" si="737"/>
        <v>92400</v>
      </c>
      <c r="O9422">
        <f t="shared" si="738"/>
        <v>97</v>
      </c>
      <c r="P9422" t="str">
        <f t="shared" si="739"/>
        <v>Overstock</v>
      </c>
      <c r="Q9422">
        <f t="shared" si="735"/>
        <v>0</v>
      </c>
      <c r="R9422" t="str">
        <f t="shared" si="736"/>
        <v>On Time</v>
      </c>
    </row>
    <row r="9423" spans="1:18" x14ac:dyDescent="0.3">
      <c r="A9423" t="s">
        <v>9458</v>
      </c>
      <c r="B9423" t="s">
        <v>21</v>
      </c>
      <c r="C9423" t="s">
        <v>41</v>
      </c>
      <c r="D9423" t="s">
        <v>16</v>
      </c>
      <c r="E9423" s="1">
        <v>45302</v>
      </c>
      <c r="F9423" s="1">
        <v>45306</v>
      </c>
      <c r="G9423">
        <v>284</v>
      </c>
      <c r="H9423">
        <v>78</v>
      </c>
      <c r="I9423">
        <v>184</v>
      </c>
      <c r="J9423">
        <v>1096</v>
      </c>
      <c r="K9423">
        <v>1190</v>
      </c>
      <c r="L9423" t="s">
        <v>34</v>
      </c>
      <c r="M9423">
        <v>4</v>
      </c>
      <c r="N9423">
        <f t="shared" si="737"/>
        <v>218960</v>
      </c>
      <c r="O9423">
        <f t="shared" si="738"/>
        <v>94</v>
      </c>
      <c r="P9423" t="str">
        <f t="shared" si="739"/>
        <v>Overstock</v>
      </c>
      <c r="Q9423">
        <f t="shared" si="735"/>
        <v>0</v>
      </c>
      <c r="R9423" t="str">
        <f t="shared" si="736"/>
        <v>On Time</v>
      </c>
    </row>
    <row r="9424" spans="1:18" x14ac:dyDescent="0.3">
      <c r="A9424" t="s">
        <v>9459</v>
      </c>
      <c r="B9424" t="s">
        <v>38</v>
      </c>
      <c r="C9424" t="s">
        <v>22</v>
      </c>
      <c r="D9424" t="s">
        <v>39</v>
      </c>
      <c r="E9424" s="1">
        <v>45455</v>
      </c>
      <c r="F9424" s="1">
        <v>45456</v>
      </c>
      <c r="G9424">
        <v>216</v>
      </c>
      <c r="H9424">
        <v>70</v>
      </c>
      <c r="I9424">
        <v>185</v>
      </c>
      <c r="J9424">
        <v>1014</v>
      </c>
      <c r="K9424">
        <v>1193</v>
      </c>
      <c r="L9424" t="s">
        <v>17</v>
      </c>
      <c r="M9424">
        <v>1</v>
      </c>
      <c r="N9424">
        <f t="shared" si="737"/>
        <v>220705</v>
      </c>
      <c r="O9424">
        <f t="shared" si="738"/>
        <v>179</v>
      </c>
      <c r="P9424" t="str">
        <f t="shared" si="739"/>
        <v>Overstock</v>
      </c>
      <c r="Q9424">
        <f t="shared" si="735"/>
        <v>0</v>
      </c>
      <c r="R9424" t="str">
        <f t="shared" si="736"/>
        <v>On Time</v>
      </c>
    </row>
    <row r="9425" spans="1:18" x14ac:dyDescent="0.3">
      <c r="A9425" t="s">
        <v>9460</v>
      </c>
      <c r="B9425" t="s">
        <v>32</v>
      </c>
      <c r="C9425" t="s">
        <v>15</v>
      </c>
      <c r="D9425" t="s">
        <v>27</v>
      </c>
      <c r="E9425" s="1">
        <v>45035</v>
      </c>
      <c r="F9425" s="1">
        <v>45044</v>
      </c>
      <c r="G9425">
        <v>498</v>
      </c>
      <c r="H9425">
        <v>95</v>
      </c>
      <c r="I9425">
        <v>187</v>
      </c>
      <c r="J9425">
        <v>375</v>
      </c>
      <c r="K9425">
        <v>593</v>
      </c>
      <c r="L9425" t="s">
        <v>30</v>
      </c>
      <c r="M9425">
        <v>9</v>
      </c>
      <c r="N9425">
        <f t="shared" si="737"/>
        <v>110891</v>
      </c>
      <c r="O9425">
        <f t="shared" si="738"/>
        <v>218</v>
      </c>
      <c r="P9425" t="str">
        <f t="shared" si="739"/>
        <v>Overstock</v>
      </c>
      <c r="Q9425">
        <f t="shared" si="735"/>
        <v>0</v>
      </c>
      <c r="R9425" t="str">
        <f t="shared" si="736"/>
        <v>On Time</v>
      </c>
    </row>
    <row r="9426" spans="1:18" x14ac:dyDescent="0.3">
      <c r="A9426" t="s">
        <v>9461</v>
      </c>
      <c r="B9426" t="s">
        <v>44</v>
      </c>
      <c r="C9426" t="s">
        <v>41</v>
      </c>
      <c r="D9426" t="s">
        <v>16</v>
      </c>
      <c r="E9426" s="1">
        <v>45467</v>
      </c>
      <c r="F9426" s="1">
        <v>45469</v>
      </c>
      <c r="G9426">
        <v>384</v>
      </c>
      <c r="H9426">
        <v>135</v>
      </c>
      <c r="I9426">
        <v>57</v>
      </c>
      <c r="J9426">
        <v>1609</v>
      </c>
      <c r="K9426">
        <v>1857</v>
      </c>
      <c r="L9426" t="s">
        <v>24</v>
      </c>
      <c r="M9426">
        <v>2</v>
      </c>
      <c r="N9426">
        <f t="shared" si="737"/>
        <v>105849</v>
      </c>
      <c r="O9426">
        <f t="shared" si="738"/>
        <v>248</v>
      </c>
      <c r="P9426" t="str">
        <f t="shared" si="739"/>
        <v>Overstock</v>
      </c>
      <c r="Q9426">
        <f t="shared" si="735"/>
        <v>0</v>
      </c>
      <c r="R9426" t="str">
        <f t="shared" si="736"/>
        <v>On Time</v>
      </c>
    </row>
    <row r="9427" spans="1:18" x14ac:dyDescent="0.3">
      <c r="A9427" t="s">
        <v>9462</v>
      </c>
      <c r="B9427" t="s">
        <v>48</v>
      </c>
      <c r="C9427" t="s">
        <v>41</v>
      </c>
      <c r="D9427" t="s">
        <v>16</v>
      </c>
      <c r="E9427" s="1">
        <v>45056</v>
      </c>
      <c r="F9427" s="1">
        <v>45065</v>
      </c>
      <c r="G9427">
        <v>450</v>
      </c>
      <c r="H9427">
        <v>54</v>
      </c>
      <c r="I9427">
        <v>36</v>
      </c>
      <c r="J9427">
        <v>1565</v>
      </c>
      <c r="K9427">
        <v>1997</v>
      </c>
      <c r="L9427" t="s">
        <v>17</v>
      </c>
      <c r="M9427">
        <v>9</v>
      </c>
      <c r="N9427">
        <f t="shared" si="737"/>
        <v>71892</v>
      </c>
      <c r="O9427">
        <f t="shared" si="738"/>
        <v>432</v>
      </c>
      <c r="P9427" t="str">
        <f t="shared" si="739"/>
        <v>Overstock</v>
      </c>
      <c r="Q9427">
        <f t="shared" si="735"/>
        <v>0</v>
      </c>
      <c r="R9427" t="str">
        <f t="shared" si="736"/>
        <v>On Time</v>
      </c>
    </row>
    <row r="9428" spans="1:18" x14ac:dyDescent="0.3">
      <c r="A9428" t="s">
        <v>9463</v>
      </c>
      <c r="B9428" t="s">
        <v>26</v>
      </c>
      <c r="C9428" t="s">
        <v>15</v>
      </c>
      <c r="D9428" t="s">
        <v>23</v>
      </c>
      <c r="E9428" s="1">
        <v>45420</v>
      </c>
      <c r="F9428" s="1">
        <v>45421</v>
      </c>
      <c r="G9428">
        <v>61</v>
      </c>
      <c r="H9428">
        <v>120</v>
      </c>
      <c r="I9428">
        <v>163</v>
      </c>
      <c r="J9428">
        <v>903</v>
      </c>
      <c r="K9428">
        <v>1041</v>
      </c>
      <c r="L9428" t="s">
        <v>34</v>
      </c>
      <c r="M9428">
        <v>1</v>
      </c>
      <c r="N9428">
        <f t="shared" si="737"/>
        <v>169683</v>
      </c>
      <c r="O9428">
        <f t="shared" si="738"/>
        <v>138</v>
      </c>
      <c r="P9428" t="str">
        <f t="shared" si="739"/>
        <v>Understock</v>
      </c>
      <c r="Q9428">
        <f t="shared" si="735"/>
        <v>0</v>
      </c>
      <c r="R9428" t="str">
        <f t="shared" si="736"/>
        <v>On Time</v>
      </c>
    </row>
    <row r="9429" spans="1:18" x14ac:dyDescent="0.3">
      <c r="A9429" t="s">
        <v>9464</v>
      </c>
      <c r="B9429" t="s">
        <v>26</v>
      </c>
      <c r="C9429" t="s">
        <v>15</v>
      </c>
      <c r="D9429" t="s">
        <v>27</v>
      </c>
      <c r="E9429" s="1">
        <v>45580</v>
      </c>
      <c r="F9429" s="1">
        <v>45589</v>
      </c>
      <c r="G9429">
        <v>422</v>
      </c>
      <c r="H9429">
        <v>102</v>
      </c>
      <c r="I9429">
        <v>141</v>
      </c>
      <c r="J9429">
        <v>1739</v>
      </c>
      <c r="K9429">
        <v>1967</v>
      </c>
      <c r="L9429" t="s">
        <v>24</v>
      </c>
      <c r="M9429">
        <v>9</v>
      </c>
      <c r="N9429">
        <f t="shared" si="737"/>
        <v>277347</v>
      </c>
      <c r="O9429">
        <f t="shared" si="738"/>
        <v>228</v>
      </c>
      <c r="P9429" t="str">
        <f t="shared" si="739"/>
        <v>Overstock</v>
      </c>
      <c r="Q9429">
        <f t="shared" si="735"/>
        <v>0</v>
      </c>
      <c r="R9429" t="str">
        <f t="shared" si="736"/>
        <v>On Time</v>
      </c>
    </row>
    <row r="9430" spans="1:18" x14ac:dyDescent="0.3">
      <c r="A9430" t="s">
        <v>9465</v>
      </c>
      <c r="B9430" t="s">
        <v>14</v>
      </c>
      <c r="C9430" t="s">
        <v>33</v>
      </c>
      <c r="D9430" t="s">
        <v>29</v>
      </c>
      <c r="E9430" s="1">
        <v>45003</v>
      </c>
      <c r="F9430" s="1">
        <v>45006</v>
      </c>
      <c r="G9430">
        <v>214</v>
      </c>
      <c r="H9430">
        <v>72</v>
      </c>
      <c r="I9430">
        <v>147</v>
      </c>
      <c r="J9430">
        <v>1907</v>
      </c>
      <c r="K9430">
        <v>2027</v>
      </c>
      <c r="L9430" t="s">
        <v>17</v>
      </c>
      <c r="M9430">
        <v>3</v>
      </c>
      <c r="N9430">
        <f t="shared" si="737"/>
        <v>297969</v>
      </c>
      <c r="O9430">
        <f t="shared" si="738"/>
        <v>120</v>
      </c>
      <c r="P9430" t="str">
        <f t="shared" si="739"/>
        <v>Overstock</v>
      </c>
      <c r="Q9430">
        <f t="shared" si="735"/>
        <v>0</v>
      </c>
      <c r="R9430" t="str">
        <f t="shared" si="736"/>
        <v>On Time</v>
      </c>
    </row>
    <row r="9431" spans="1:18" x14ac:dyDescent="0.3">
      <c r="A9431" t="s">
        <v>9466</v>
      </c>
      <c r="B9431" t="s">
        <v>21</v>
      </c>
      <c r="C9431" t="s">
        <v>15</v>
      </c>
      <c r="D9431" t="s">
        <v>29</v>
      </c>
      <c r="E9431" s="1">
        <v>45280</v>
      </c>
      <c r="F9431" s="1">
        <v>45281</v>
      </c>
      <c r="G9431">
        <v>316</v>
      </c>
      <c r="H9431">
        <v>64</v>
      </c>
      <c r="I9431">
        <v>135</v>
      </c>
      <c r="J9431">
        <v>616</v>
      </c>
      <c r="K9431">
        <v>876</v>
      </c>
      <c r="L9431" t="s">
        <v>34</v>
      </c>
      <c r="M9431">
        <v>1</v>
      </c>
      <c r="N9431">
        <f t="shared" si="737"/>
        <v>118260</v>
      </c>
      <c r="O9431">
        <f t="shared" si="738"/>
        <v>260</v>
      </c>
      <c r="P9431" t="str">
        <f t="shared" si="739"/>
        <v>Overstock</v>
      </c>
      <c r="Q9431">
        <f t="shared" si="735"/>
        <v>0</v>
      </c>
      <c r="R9431" t="str">
        <f t="shared" si="736"/>
        <v>On Time</v>
      </c>
    </row>
    <row r="9432" spans="1:18" x14ac:dyDescent="0.3">
      <c r="A9432" t="s">
        <v>9467</v>
      </c>
      <c r="B9432" t="s">
        <v>32</v>
      </c>
      <c r="C9432" t="s">
        <v>33</v>
      </c>
      <c r="D9432" t="s">
        <v>27</v>
      </c>
      <c r="E9432" s="1">
        <v>45184</v>
      </c>
      <c r="F9432" s="1">
        <v>45190</v>
      </c>
      <c r="G9432">
        <v>93</v>
      </c>
      <c r="H9432">
        <v>77</v>
      </c>
      <c r="I9432">
        <v>267</v>
      </c>
      <c r="J9432">
        <v>917</v>
      </c>
      <c r="K9432">
        <v>1025</v>
      </c>
      <c r="L9432" t="s">
        <v>17</v>
      </c>
      <c r="M9432">
        <v>6</v>
      </c>
      <c r="N9432">
        <f t="shared" si="737"/>
        <v>273675</v>
      </c>
      <c r="O9432">
        <f t="shared" si="738"/>
        <v>108</v>
      </c>
      <c r="P9432" t="str">
        <f t="shared" si="739"/>
        <v>Understock</v>
      </c>
      <c r="Q9432">
        <f t="shared" si="735"/>
        <v>0</v>
      </c>
      <c r="R9432" t="str">
        <f t="shared" si="736"/>
        <v>On Time</v>
      </c>
    </row>
    <row r="9433" spans="1:18" x14ac:dyDescent="0.3">
      <c r="A9433" t="s">
        <v>9468</v>
      </c>
      <c r="B9433" t="s">
        <v>26</v>
      </c>
      <c r="C9433" t="s">
        <v>41</v>
      </c>
      <c r="D9433" t="s">
        <v>29</v>
      </c>
      <c r="E9433" s="1">
        <v>45557</v>
      </c>
      <c r="F9433" s="1">
        <v>45566</v>
      </c>
      <c r="G9433">
        <v>192</v>
      </c>
      <c r="H9433">
        <v>112</v>
      </c>
      <c r="I9433">
        <v>191</v>
      </c>
      <c r="J9433">
        <v>1851</v>
      </c>
      <c r="K9433">
        <v>1979</v>
      </c>
      <c r="L9433" t="s">
        <v>19</v>
      </c>
      <c r="M9433">
        <v>9</v>
      </c>
      <c r="N9433">
        <f t="shared" si="737"/>
        <v>377989</v>
      </c>
      <c r="O9433">
        <f t="shared" si="738"/>
        <v>128</v>
      </c>
      <c r="P9433" t="str">
        <f t="shared" si="739"/>
        <v>Overstock</v>
      </c>
      <c r="Q9433">
        <f t="shared" si="735"/>
        <v>0</v>
      </c>
      <c r="R9433" t="str">
        <f t="shared" si="736"/>
        <v>On Time</v>
      </c>
    </row>
    <row r="9434" spans="1:18" x14ac:dyDescent="0.3">
      <c r="A9434" t="s">
        <v>9469</v>
      </c>
      <c r="B9434" t="s">
        <v>38</v>
      </c>
      <c r="C9434" t="s">
        <v>33</v>
      </c>
      <c r="D9434" t="s">
        <v>16</v>
      </c>
      <c r="E9434" s="1">
        <v>45266</v>
      </c>
      <c r="F9434" s="1">
        <v>45276</v>
      </c>
      <c r="G9434">
        <v>36</v>
      </c>
      <c r="H9434">
        <v>113</v>
      </c>
      <c r="I9434">
        <v>114</v>
      </c>
      <c r="J9434">
        <v>1771</v>
      </c>
      <c r="K9434">
        <v>2186</v>
      </c>
      <c r="L9434" t="s">
        <v>30</v>
      </c>
      <c r="M9434">
        <v>10</v>
      </c>
      <c r="N9434">
        <f t="shared" si="737"/>
        <v>249204</v>
      </c>
      <c r="O9434">
        <f t="shared" si="738"/>
        <v>415</v>
      </c>
      <c r="P9434" t="str">
        <f t="shared" si="739"/>
        <v>Understock</v>
      </c>
      <c r="Q9434">
        <f t="shared" si="735"/>
        <v>0</v>
      </c>
      <c r="R9434" t="str">
        <f t="shared" si="736"/>
        <v>On Time</v>
      </c>
    </row>
    <row r="9435" spans="1:18" x14ac:dyDescent="0.3">
      <c r="A9435" t="s">
        <v>9470</v>
      </c>
      <c r="B9435" t="s">
        <v>38</v>
      </c>
      <c r="C9435" t="s">
        <v>33</v>
      </c>
      <c r="D9435" t="s">
        <v>39</v>
      </c>
      <c r="E9435" s="1">
        <v>45129</v>
      </c>
      <c r="F9435" s="1">
        <v>45139</v>
      </c>
      <c r="G9435">
        <v>153</v>
      </c>
      <c r="H9435">
        <v>150</v>
      </c>
      <c r="I9435">
        <v>136</v>
      </c>
      <c r="J9435">
        <v>844</v>
      </c>
      <c r="K9435">
        <v>1011</v>
      </c>
      <c r="L9435" t="s">
        <v>30</v>
      </c>
      <c r="M9435">
        <v>10</v>
      </c>
      <c r="N9435">
        <f t="shared" si="737"/>
        <v>137496</v>
      </c>
      <c r="O9435">
        <f t="shared" si="738"/>
        <v>167</v>
      </c>
      <c r="P9435" t="str">
        <f t="shared" si="739"/>
        <v>Overstock</v>
      </c>
      <c r="Q9435">
        <f t="shared" si="735"/>
        <v>0</v>
      </c>
      <c r="R9435" t="str">
        <f t="shared" si="736"/>
        <v>On Time</v>
      </c>
    </row>
    <row r="9436" spans="1:18" x14ac:dyDescent="0.3">
      <c r="A9436" t="s">
        <v>9471</v>
      </c>
      <c r="B9436" t="s">
        <v>26</v>
      </c>
      <c r="C9436" t="s">
        <v>33</v>
      </c>
      <c r="D9436" t="s">
        <v>39</v>
      </c>
      <c r="E9436" s="1">
        <v>45311</v>
      </c>
      <c r="F9436" s="1">
        <v>45317</v>
      </c>
      <c r="G9436">
        <v>159</v>
      </c>
      <c r="H9436">
        <v>85</v>
      </c>
      <c r="I9436">
        <v>233</v>
      </c>
      <c r="J9436">
        <v>446</v>
      </c>
      <c r="K9436">
        <v>939</v>
      </c>
      <c r="L9436" t="s">
        <v>34</v>
      </c>
      <c r="M9436">
        <v>6</v>
      </c>
      <c r="N9436">
        <f t="shared" si="737"/>
        <v>218787</v>
      </c>
      <c r="O9436">
        <f t="shared" si="738"/>
        <v>493</v>
      </c>
      <c r="P9436" t="str">
        <f t="shared" si="739"/>
        <v>Understock</v>
      </c>
      <c r="Q9436">
        <f t="shared" si="735"/>
        <v>0</v>
      </c>
      <c r="R9436" t="str">
        <f t="shared" si="736"/>
        <v>On Time</v>
      </c>
    </row>
    <row r="9437" spans="1:18" x14ac:dyDescent="0.3">
      <c r="A9437" t="s">
        <v>9472</v>
      </c>
      <c r="B9437" t="s">
        <v>52</v>
      </c>
      <c r="C9437" t="s">
        <v>22</v>
      </c>
      <c r="D9437" t="s">
        <v>27</v>
      </c>
      <c r="E9437" s="1">
        <v>45304</v>
      </c>
      <c r="F9437" s="1">
        <v>45313</v>
      </c>
      <c r="G9437">
        <v>385</v>
      </c>
      <c r="H9437">
        <v>66</v>
      </c>
      <c r="I9437">
        <v>201</v>
      </c>
      <c r="J9437">
        <v>688</v>
      </c>
      <c r="K9437">
        <v>882</v>
      </c>
      <c r="L9437" t="s">
        <v>24</v>
      </c>
      <c r="M9437">
        <v>9</v>
      </c>
      <c r="N9437">
        <f t="shared" si="737"/>
        <v>177282</v>
      </c>
      <c r="O9437">
        <f t="shared" si="738"/>
        <v>194</v>
      </c>
      <c r="P9437" t="str">
        <f t="shared" si="739"/>
        <v>Overstock</v>
      </c>
      <c r="Q9437">
        <f t="shared" si="735"/>
        <v>0</v>
      </c>
      <c r="R9437" t="str">
        <f t="shared" si="736"/>
        <v>On Time</v>
      </c>
    </row>
    <row r="9438" spans="1:18" x14ac:dyDescent="0.3">
      <c r="A9438" t="s">
        <v>9473</v>
      </c>
      <c r="B9438" t="s">
        <v>48</v>
      </c>
      <c r="C9438" t="s">
        <v>15</v>
      </c>
      <c r="D9438" t="s">
        <v>16</v>
      </c>
      <c r="E9438" s="1">
        <v>45214</v>
      </c>
      <c r="F9438" s="1">
        <v>45222</v>
      </c>
      <c r="G9438">
        <v>256</v>
      </c>
      <c r="H9438">
        <v>142</v>
      </c>
      <c r="I9438">
        <v>96</v>
      </c>
      <c r="J9438">
        <v>1541</v>
      </c>
      <c r="K9438">
        <v>1944</v>
      </c>
      <c r="L9438" t="s">
        <v>24</v>
      </c>
      <c r="M9438">
        <v>8</v>
      </c>
      <c r="N9438">
        <f t="shared" si="737"/>
        <v>186624</v>
      </c>
      <c r="O9438">
        <f t="shared" si="738"/>
        <v>403</v>
      </c>
      <c r="P9438" t="str">
        <f t="shared" si="739"/>
        <v>Overstock</v>
      </c>
      <c r="Q9438">
        <f t="shared" si="735"/>
        <v>0</v>
      </c>
      <c r="R9438" t="str">
        <f t="shared" si="736"/>
        <v>On Time</v>
      </c>
    </row>
    <row r="9439" spans="1:18" x14ac:dyDescent="0.3">
      <c r="A9439" t="s">
        <v>9474</v>
      </c>
      <c r="B9439" t="s">
        <v>52</v>
      </c>
      <c r="C9439" t="s">
        <v>33</v>
      </c>
      <c r="D9439" t="s">
        <v>29</v>
      </c>
      <c r="E9439" s="1">
        <v>45300</v>
      </c>
      <c r="F9439" s="1">
        <v>45310</v>
      </c>
      <c r="G9439">
        <v>161</v>
      </c>
      <c r="H9439">
        <v>57</v>
      </c>
      <c r="I9439">
        <v>223</v>
      </c>
      <c r="J9439">
        <v>1519</v>
      </c>
      <c r="K9439">
        <v>1635</v>
      </c>
      <c r="L9439" t="s">
        <v>17</v>
      </c>
      <c r="M9439">
        <v>10</v>
      </c>
      <c r="N9439">
        <f t="shared" si="737"/>
        <v>364605</v>
      </c>
      <c r="O9439">
        <f t="shared" si="738"/>
        <v>116</v>
      </c>
      <c r="P9439" t="str">
        <f t="shared" si="739"/>
        <v>Understock</v>
      </c>
      <c r="Q9439">
        <f t="shared" si="735"/>
        <v>0</v>
      </c>
      <c r="R9439" t="str">
        <f t="shared" si="736"/>
        <v>On Time</v>
      </c>
    </row>
    <row r="9440" spans="1:18" x14ac:dyDescent="0.3">
      <c r="A9440" t="s">
        <v>9475</v>
      </c>
      <c r="B9440" t="s">
        <v>26</v>
      </c>
      <c r="C9440" t="s">
        <v>15</v>
      </c>
      <c r="D9440" t="s">
        <v>27</v>
      </c>
      <c r="E9440" s="1">
        <v>45002</v>
      </c>
      <c r="F9440" s="1">
        <v>45008</v>
      </c>
      <c r="G9440">
        <v>302</v>
      </c>
      <c r="H9440">
        <v>125</v>
      </c>
      <c r="I9440">
        <v>18</v>
      </c>
      <c r="J9440">
        <v>862</v>
      </c>
      <c r="K9440">
        <v>1128</v>
      </c>
      <c r="L9440" t="s">
        <v>17</v>
      </c>
      <c r="M9440">
        <v>6</v>
      </c>
      <c r="N9440">
        <f t="shared" si="737"/>
        <v>20304</v>
      </c>
      <c r="O9440">
        <f t="shared" si="738"/>
        <v>266</v>
      </c>
      <c r="P9440" t="str">
        <f t="shared" si="739"/>
        <v>Overstock</v>
      </c>
      <c r="Q9440">
        <f t="shared" si="735"/>
        <v>0</v>
      </c>
      <c r="R9440" t="str">
        <f t="shared" si="736"/>
        <v>On Time</v>
      </c>
    </row>
    <row r="9441" spans="1:18" x14ac:dyDescent="0.3">
      <c r="A9441" t="s">
        <v>9476</v>
      </c>
      <c r="B9441" t="s">
        <v>48</v>
      </c>
      <c r="C9441" t="s">
        <v>33</v>
      </c>
      <c r="D9441" t="s">
        <v>29</v>
      </c>
      <c r="E9441" s="1">
        <v>45105</v>
      </c>
      <c r="F9441" s="1">
        <v>45112</v>
      </c>
      <c r="G9441">
        <v>414</v>
      </c>
      <c r="H9441">
        <v>89</v>
      </c>
      <c r="I9441">
        <v>280</v>
      </c>
      <c r="J9441">
        <v>1052</v>
      </c>
      <c r="K9441">
        <v>1377</v>
      </c>
      <c r="L9441" t="s">
        <v>19</v>
      </c>
      <c r="M9441">
        <v>7</v>
      </c>
      <c r="N9441">
        <f t="shared" si="737"/>
        <v>385560</v>
      </c>
      <c r="O9441">
        <f t="shared" si="738"/>
        <v>325</v>
      </c>
      <c r="P9441" t="str">
        <f t="shared" si="739"/>
        <v>Overstock</v>
      </c>
      <c r="Q9441">
        <f t="shared" si="735"/>
        <v>0</v>
      </c>
      <c r="R9441" t="str">
        <f t="shared" si="736"/>
        <v>On Time</v>
      </c>
    </row>
    <row r="9442" spans="1:18" x14ac:dyDescent="0.3">
      <c r="A9442" t="s">
        <v>9477</v>
      </c>
      <c r="B9442" t="s">
        <v>44</v>
      </c>
      <c r="C9442" t="s">
        <v>15</v>
      </c>
      <c r="D9442" t="s">
        <v>23</v>
      </c>
      <c r="E9442" s="1">
        <v>45090</v>
      </c>
      <c r="F9442" s="1">
        <v>45095</v>
      </c>
      <c r="G9442">
        <v>148</v>
      </c>
      <c r="H9442">
        <v>52</v>
      </c>
      <c r="I9442">
        <v>141</v>
      </c>
      <c r="J9442">
        <v>412</v>
      </c>
      <c r="K9442">
        <v>476</v>
      </c>
      <c r="L9442" t="s">
        <v>34</v>
      </c>
      <c r="M9442">
        <v>5</v>
      </c>
      <c r="N9442">
        <f t="shared" si="737"/>
        <v>67116</v>
      </c>
      <c r="O9442">
        <f t="shared" si="738"/>
        <v>64</v>
      </c>
      <c r="P9442" t="str">
        <f t="shared" si="739"/>
        <v>Overstock</v>
      </c>
      <c r="Q9442">
        <f t="shared" si="735"/>
        <v>0</v>
      </c>
      <c r="R9442" t="str">
        <f t="shared" si="736"/>
        <v>On Time</v>
      </c>
    </row>
    <row r="9443" spans="1:18" x14ac:dyDescent="0.3">
      <c r="A9443" t="s">
        <v>9478</v>
      </c>
      <c r="B9443" t="s">
        <v>26</v>
      </c>
      <c r="C9443" t="s">
        <v>22</v>
      </c>
      <c r="D9443" t="s">
        <v>27</v>
      </c>
      <c r="E9443" s="1">
        <v>45644</v>
      </c>
      <c r="F9443" s="1">
        <v>45646</v>
      </c>
      <c r="G9443">
        <v>451</v>
      </c>
      <c r="H9443">
        <v>91</v>
      </c>
      <c r="I9443">
        <v>45</v>
      </c>
      <c r="J9443">
        <v>1620</v>
      </c>
      <c r="K9443">
        <v>1767</v>
      </c>
      <c r="L9443" t="s">
        <v>24</v>
      </c>
      <c r="M9443">
        <v>2</v>
      </c>
      <c r="N9443">
        <f t="shared" si="737"/>
        <v>79515</v>
      </c>
      <c r="O9443">
        <f t="shared" si="738"/>
        <v>147</v>
      </c>
      <c r="P9443" t="str">
        <f t="shared" si="739"/>
        <v>Overstock</v>
      </c>
      <c r="Q9443">
        <f t="shared" si="735"/>
        <v>0</v>
      </c>
      <c r="R9443" t="str">
        <f t="shared" si="736"/>
        <v>On Time</v>
      </c>
    </row>
    <row r="9444" spans="1:18" x14ac:dyDescent="0.3">
      <c r="A9444" t="s">
        <v>9479</v>
      </c>
      <c r="B9444" t="s">
        <v>32</v>
      </c>
      <c r="C9444" t="s">
        <v>41</v>
      </c>
      <c r="D9444" t="s">
        <v>16</v>
      </c>
      <c r="E9444" s="1">
        <v>45001</v>
      </c>
      <c r="F9444" s="1">
        <v>45011</v>
      </c>
      <c r="G9444">
        <v>302</v>
      </c>
      <c r="H9444">
        <v>108</v>
      </c>
      <c r="I9444">
        <v>62</v>
      </c>
      <c r="J9444">
        <v>1655</v>
      </c>
      <c r="K9444">
        <v>1749</v>
      </c>
      <c r="L9444" t="s">
        <v>34</v>
      </c>
      <c r="M9444">
        <v>10</v>
      </c>
      <c r="N9444">
        <f t="shared" si="737"/>
        <v>108438</v>
      </c>
      <c r="O9444">
        <f t="shared" si="738"/>
        <v>94</v>
      </c>
      <c r="P9444" t="str">
        <f t="shared" si="739"/>
        <v>Overstock</v>
      </c>
      <c r="Q9444">
        <f t="shared" si="735"/>
        <v>0</v>
      </c>
      <c r="R9444" t="str">
        <f t="shared" si="736"/>
        <v>On Time</v>
      </c>
    </row>
    <row r="9445" spans="1:18" x14ac:dyDescent="0.3">
      <c r="A9445" t="s">
        <v>9480</v>
      </c>
      <c r="B9445" t="s">
        <v>48</v>
      </c>
      <c r="C9445" t="s">
        <v>15</v>
      </c>
      <c r="D9445" t="s">
        <v>27</v>
      </c>
      <c r="E9445" s="1">
        <v>45611</v>
      </c>
      <c r="F9445" s="1">
        <v>45620</v>
      </c>
      <c r="G9445">
        <v>96</v>
      </c>
      <c r="H9445">
        <v>145</v>
      </c>
      <c r="I9445">
        <v>44</v>
      </c>
      <c r="J9445">
        <v>1097</v>
      </c>
      <c r="K9445">
        <v>1228</v>
      </c>
      <c r="L9445" t="s">
        <v>19</v>
      </c>
      <c r="M9445">
        <v>9</v>
      </c>
      <c r="N9445">
        <f t="shared" si="737"/>
        <v>54032</v>
      </c>
      <c r="O9445">
        <f t="shared" si="738"/>
        <v>131</v>
      </c>
      <c r="P9445" t="str">
        <f t="shared" si="739"/>
        <v>Overstock</v>
      </c>
      <c r="Q9445">
        <f t="shared" si="735"/>
        <v>0</v>
      </c>
      <c r="R9445" t="str">
        <f t="shared" si="736"/>
        <v>On Time</v>
      </c>
    </row>
    <row r="9446" spans="1:18" x14ac:dyDescent="0.3">
      <c r="A9446" t="s">
        <v>9481</v>
      </c>
      <c r="B9446" t="s">
        <v>21</v>
      </c>
      <c r="C9446" t="s">
        <v>33</v>
      </c>
      <c r="D9446" t="s">
        <v>16</v>
      </c>
      <c r="E9446" s="1">
        <v>45183</v>
      </c>
      <c r="F9446" s="1">
        <v>45185</v>
      </c>
      <c r="G9446">
        <v>117</v>
      </c>
      <c r="H9446">
        <v>150</v>
      </c>
      <c r="I9446">
        <v>203</v>
      </c>
      <c r="J9446">
        <v>408</v>
      </c>
      <c r="K9446">
        <v>648</v>
      </c>
      <c r="L9446" t="s">
        <v>30</v>
      </c>
      <c r="M9446">
        <v>2</v>
      </c>
      <c r="N9446">
        <f t="shared" si="737"/>
        <v>131544</v>
      </c>
      <c r="O9446">
        <f t="shared" si="738"/>
        <v>240</v>
      </c>
      <c r="P9446" t="str">
        <f t="shared" si="739"/>
        <v>Understock</v>
      </c>
      <c r="Q9446">
        <f t="shared" si="735"/>
        <v>0</v>
      </c>
      <c r="R9446" t="str">
        <f t="shared" si="736"/>
        <v>On Time</v>
      </c>
    </row>
    <row r="9447" spans="1:18" x14ac:dyDescent="0.3">
      <c r="A9447" t="s">
        <v>9482</v>
      </c>
      <c r="B9447" t="s">
        <v>50</v>
      </c>
      <c r="C9447" t="s">
        <v>22</v>
      </c>
      <c r="D9447" t="s">
        <v>29</v>
      </c>
      <c r="E9447" s="1">
        <v>45587</v>
      </c>
      <c r="F9447" s="1">
        <v>45591</v>
      </c>
      <c r="G9447">
        <v>207</v>
      </c>
      <c r="H9447">
        <v>78</v>
      </c>
      <c r="I9447">
        <v>67</v>
      </c>
      <c r="J9447">
        <v>1108</v>
      </c>
      <c r="K9447">
        <v>1292</v>
      </c>
      <c r="L9447" t="s">
        <v>30</v>
      </c>
      <c r="M9447">
        <v>4</v>
      </c>
      <c r="N9447">
        <f t="shared" si="737"/>
        <v>86564</v>
      </c>
      <c r="O9447">
        <f t="shared" si="738"/>
        <v>184</v>
      </c>
      <c r="P9447" t="str">
        <f t="shared" si="739"/>
        <v>Overstock</v>
      </c>
      <c r="Q9447">
        <f t="shared" si="735"/>
        <v>0</v>
      </c>
      <c r="R9447" t="str">
        <f t="shared" si="736"/>
        <v>On Time</v>
      </c>
    </row>
    <row r="9448" spans="1:18" x14ac:dyDescent="0.3">
      <c r="A9448" t="s">
        <v>9483</v>
      </c>
      <c r="B9448" t="s">
        <v>44</v>
      </c>
      <c r="C9448" t="s">
        <v>33</v>
      </c>
      <c r="D9448" t="s">
        <v>16</v>
      </c>
      <c r="E9448" s="1">
        <v>45541</v>
      </c>
      <c r="F9448" s="1">
        <v>45551</v>
      </c>
      <c r="G9448">
        <v>325</v>
      </c>
      <c r="H9448">
        <v>114</v>
      </c>
      <c r="I9448">
        <v>68</v>
      </c>
      <c r="J9448">
        <v>717</v>
      </c>
      <c r="K9448">
        <v>1207</v>
      </c>
      <c r="L9448" t="s">
        <v>34</v>
      </c>
      <c r="M9448">
        <v>10</v>
      </c>
      <c r="N9448">
        <f t="shared" si="737"/>
        <v>82076</v>
      </c>
      <c r="O9448">
        <f t="shared" si="738"/>
        <v>490</v>
      </c>
      <c r="P9448" t="str">
        <f t="shared" si="739"/>
        <v>Overstock</v>
      </c>
      <c r="Q9448">
        <f t="shared" si="735"/>
        <v>0</v>
      </c>
      <c r="R9448" t="str">
        <f t="shared" si="736"/>
        <v>On Time</v>
      </c>
    </row>
    <row r="9449" spans="1:18" x14ac:dyDescent="0.3">
      <c r="A9449" t="s">
        <v>9484</v>
      </c>
      <c r="B9449" t="s">
        <v>26</v>
      </c>
      <c r="C9449" t="s">
        <v>41</v>
      </c>
      <c r="D9449" t="s">
        <v>27</v>
      </c>
      <c r="E9449" s="1">
        <v>45336</v>
      </c>
      <c r="F9449" s="1">
        <v>45339</v>
      </c>
      <c r="G9449">
        <v>113</v>
      </c>
      <c r="H9449">
        <v>118</v>
      </c>
      <c r="I9449">
        <v>77</v>
      </c>
      <c r="J9449">
        <v>1027</v>
      </c>
      <c r="K9449">
        <v>1245</v>
      </c>
      <c r="L9449" t="s">
        <v>17</v>
      </c>
      <c r="M9449">
        <v>3</v>
      </c>
      <c r="N9449">
        <f t="shared" si="737"/>
        <v>95865</v>
      </c>
      <c r="O9449">
        <f t="shared" si="738"/>
        <v>218</v>
      </c>
      <c r="P9449" t="str">
        <f t="shared" si="739"/>
        <v>Overstock</v>
      </c>
      <c r="Q9449">
        <f t="shared" si="735"/>
        <v>0</v>
      </c>
      <c r="R9449" t="str">
        <f t="shared" si="736"/>
        <v>On Time</v>
      </c>
    </row>
    <row r="9450" spans="1:18" x14ac:dyDescent="0.3">
      <c r="A9450" t="s">
        <v>9485</v>
      </c>
      <c r="B9450" t="s">
        <v>21</v>
      </c>
      <c r="C9450" t="s">
        <v>15</v>
      </c>
      <c r="D9450" t="s">
        <v>23</v>
      </c>
      <c r="E9450" s="1">
        <v>45088</v>
      </c>
      <c r="F9450" s="1">
        <v>45093</v>
      </c>
      <c r="G9450">
        <v>145</v>
      </c>
      <c r="H9450">
        <v>148</v>
      </c>
      <c r="I9450">
        <v>243</v>
      </c>
      <c r="J9450">
        <v>210</v>
      </c>
      <c r="K9450">
        <v>432</v>
      </c>
      <c r="L9450" t="s">
        <v>17</v>
      </c>
      <c r="M9450">
        <v>5</v>
      </c>
      <c r="N9450">
        <f t="shared" si="737"/>
        <v>104976</v>
      </c>
      <c r="O9450">
        <f t="shared" si="738"/>
        <v>222</v>
      </c>
      <c r="P9450" t="str">
        <f t="shared" si="739"/>
        <v>Understock</v>
      </c>
      <c r="Q9450">
        <f t="shared" si="735"/>
        <v>0</v>
      </c>
      <c r="R9450" t="str">
        <f t="shared" si="736"/>
        <v>On Time</v>
      </c>
    </row>
    <row r="9451" spans="1:18" x14ac:dyDescent="0.3">
      <c r="A9451" t="s">
        <v>9486</v>
      </c>
      <c r="B9451" t="s">
        <v>21</v>
      </c>
      <c r="C9451" t="s">
        <v>15</v>
      </c>
      <c r="D9451" t="s">
        <v>16</v>
      </c>
      <c r="E9451" s="1">
        <v>45110</v>
      </c>
      <c r="F9451" s="1">
        <v>45113</v>
      </c>
      <c r="G9451">
        <v>195</v>
      </c>
      <c r="H9451">
        <v>89</v>
      </c>
      <c r="I9451">
        <v>35</v>
      </c>
      <c r="J9451">
        <v>294</v>
      </c>
      <c r="K9451">
        <v>583</v>
      </c>
      <c r="L9451" t="s">
        <v>17</v>
      </c>
      <c r="M9451">
        <v>3</v>
      </c>
      <c r="N9451">
        <f t="shared" si="737"/>
        <v>20405</v>
      </c>
      <c r="O9451">
        <f t="shared" si="738"/>
        <v>289</v>
      </c>
      <c r="P9451" t="str">
        <f t="shared" si="739"/>
        <v>Overstock</v>
      </c>
      <c r="Q9451">
        <f t="shared" si="735"/>
        <v>0</v>
      </c>
      <c r="R9451" t="str">
        <f t="shared" si="736"/>
        <v>On Time</v>
      </c>
    </row>
    <row r="9452" spans="1:18" x14ac:dyDescent="0.3">
      <c r="A9452" t="s">
        <v>9487</v>
      </c>
      <c r="B9452" t="s">
        <v>26</v>
      </c>
      <c r="C9452" t="s">
        <v>15</v>
      </c>
      <c r="D9452" t="s">
        <v>23</v>
      </c>
      <c r="E9452" s="1">
        <v>45370</v>
      </c>
      <c r="F9452" s="1">
        <v>45373</v>
      </c>
      <c r="G9452">
        <v>479</v>
      </c>
      <c r="H9452">
        <v>110</v>
      </c>
      <c r="I9452">
        <v>134</v>
      </c>
      <c r="J9452">
        <v>1403</v>
      </c>
      <c r="K9452">
        <v>1828</v>
      </c>
      <c r="L9452" t="s">
        <v>34</v>
      </c>
      <c r="M9452">
        <v>3</v>
      </c>
      <c r="N9452">
        <f t="shared" si="737"/>
        <v>244952</v>
      </c>
      <c r="O9452">
        <f t="shared" si="738"/>
        <v>425</v>
      </c>
      <c r="P9452" t="str">
        <f t="shared" si="739"/>
        <v>Overstock</v>
      </c>
      <c r="Q9452">
        <f t="shared" si="735"/>
        <v>0</v>
      </c>
      <c r="R9452" t="str">
        <f t="shared" si="736"/>
        <v>On Time</v>
      </c>
    </row>
    <row r="9453" spans="1:18" x14ac:dyDescent="0.3">
      <c r="A9453" t="s">
        <v>9488</v>
      </c>
      <c r="B9453" t="s">
        <v>44</v>
      </c>
      <c r="C9453" t="s">
        <v>15</v>
      </c>
      <c r="D9453" t="s">
        <v>39</v>
      </c>
      <c r="E9453" s="1">
        <v>45595</v>
      </c>
      <c r="F9453" s="1">
        <v>45602</v>
      </c>
      <c r="G9453">
        <v>462</v>
      </c>
      <c r="H9453">
        <v>117</v>
      </c>
      <c r="I9453">
        <v>182</v>
      </c>
      <c r="J9453">
        <v>1066</v>
      </c>
      <c r="K9453">
        <v>1207</v>
      </c>
      <c r="L9453" t="s">
        <v>30</v>
      </c>
      <c r="M9453">
        <v>7</v>
      </c>
      <c r="N9453">
        <f t="shared" si="737"/>
        <v>219674</v>
      </c>
      <c r="O9453">
        <f t="shared" si="738"/>
        <v>141</v>
      </c>
      <c r="P9453" t="str">
        <f t="shared" si="739"/>
        <v>Overstock</v>
      </c>
      <c r="Q9453">
        <f t="shared" si="735"/>
        <v>0</v>
      </c>
      <c r="R9453" t="str">
        <f t="shared" si="736"/>
        <v>On Time</v>
      </c>
    </row>
    <row r="9454" spans="1:18" x14ac:dyDescent="0.3">
      <c r="A9454" t="s">
        <v>9489</v>
      </c>
      <c r="B9454" t="s">
        <v>21</v>
      </c>
      <c r="C9454" t="s">
        <v>22</v>
      </c>
      <c r="D9454" t="s">
        <v>16</v>
      </c>
      <c r="E9454" s="1">
        <v>45526</v>
      </c>
      <c r="F9454" s="1">
        <v>45536</v>
      </c>
      <c r="G9454">
        <v>484</v>
      </c>
      <c r="H9454">
        <v>122</v>
      </c>
      <c r="I9454">
        <v>142</v>
      </c>
      <c r="J9454">
        <v>1640</v>
      </c>
      <c r="K9454">
        <v>1808</v>
      </c>
      <c r="L9454" t="s">
        <v>34</v>
      </c>
      <c r="M9454">
        <v>10</v>
      </c>
      <c r="N9454">
        <f t="shared" si="737"/>
        <v>256736</v>
      </c>
      <c r="O9454">
        <f t="shared" si="738"/>
        <v>168</v>
      </c>
      <c r="P9454" t="str">
        <f t="shared" si="739"/>
        <v>Overstock</v>
      </c>
      <c r="Q9454">
        <f t="shared" si="735"/>
        <v>0</v>
      </c>
      <c r="R9454" t="str">
        <f t="shared" si="736"/>
        <v>On Time</v>
      </c>
    </row>
    <row r="9455" spans="1:18" x14ac:dyDescent="0.3">
      <c r="A9455" t="s">
        <v>9490</v>
      </c>
      <c r="B9455" t="s">
        <v>32</v>
      </c>
      <c r="C9455" t="s">
        <v>22</v>
      </c>
      <c r="D9455" t="s">
        <v>16</v>
      </c>
      <c r="E9455" s="1">
        <v>45507</v>
      </c>
      <c r="F9455" s="1">
        <v>45508</v>
      </c>
      <c r="G9455">
        <v>336</v>
      </c>
      <c r="H9455">
        <v>90</v>
      </c>
      <c r="I9455">
        <v>216</v>
      </c>
      <c r="J9455">
        <v>1992</v>
      </c>
      <c r="K9455">
        <v>2239</v>
      </c>
      <c r="L9455" t="s">
        <v>24</v>
      </c>
      <c r="M9455">
        <v>1</v>
      </c>
      <c r="N9455">
        <f t="shared" si="737"/>
        <v>483624</v>
      </c>
      <c r="O9455">
        <f t="shared" si="738"/>
        <v>247</v>
      </c>
      <c r="P9455" t="str">
        <f t="shared" si="739"/>
        <v>Overstock</v>
      </c>
      <c r="Q9455">
        <f t="shared" si="735"/>
        <v>0</v>
      </c>
      <c r="R9455" t="str">
        <f t="shared" si="736"/>
        <v>On Time</v>
      </c>
    </row>
    <row r="9456" spans="1:18" x14ac:dyDescent="0.3">
      <c r="A9456" t="s">
        <v>9491</v>
      </c>
      <c r="B9456" t="s">
        <v>44</v>
      </c>
      <c r="C9456" t="s">
        <v>33</v>
      </c>
      <c r="D9456" t="s">
        <v>39</v>
      </c>
      <c r="E9456" s="1">
        <v>45550</v>
      </c>
      <c r="F9456" s="1">
        <v>45555</v>
      </c>
      <c r="G9456">
        <v>498</v>
      </c>
      <c r="H9456">
        <v>115</v>
      </c>
      <c r="I9456">
        <v>215</v>
      </c>
      <c r="J9456">
        <v>319</v>
      </c>
      <c r="K9456">
        <v>488</v>
      </c>
      <c r="L9456" t="s">
        <v>30</v>
      </c>
      <c r="M9456">
        <v>5</v>
      </c>
      <c r="N9456">
        <f t="shared" si="737"/>
        <v>104920</v>
      </c>
      <c r="O9456">
        <f t="shared" si="738"/>
        <v>169</v>
      </c>
      <c r="P9456" t="str">
        <f t="shared" si="739"/>
        <v>Overstock</v>
      </c>
      <c r="Q9456">
        <f t="shared" si="735"/>
        <v>0</v>
      </c>
      <c r="R9456" t="str">
        <f t="shared" si="736"/>
        <v>On Time</v>
      </c>
    </row>
    <row r="9457" spans="1:18" x14ac:dyDescent="0.3">
      <c r="A9457" t="s">
        <v>9492</v>
      </c>
      <c r="B9457" t="s">
        <v>21</v>
      </c>
      <c r="C9457" t="s">
        <v>41</v>
      </c>
      <c r="D9457" t="s">
        <v>29</v>
      </c>
      <c r="E9457" s="1">
        <v>44955</v>
      </c>
      <c r="F9457" s="1">
        <v>44963</v>
      </c>
      <c r="G9457">
        <v>96</v>
      </c>
      <c r="H9457">
        <v>54</v>
      </c>
      <c r="I9457">
        <v>38</v>
      </c>
      <c r="J9457">
        <v>259</v>
      </c>
      <c r="K9457">
        <v>579</v>
      </c>
      <c r="L9457" t="s">
        <v>24</v>
      </c>
      <c r="M9457">
        <v>8</v>
      </c>
      <c r="N9457">
        <f t="shared" si="737"/>
        <v>22002</v>
      </c>
      <c r="O9457">
        <f t="shared" si="738"/>
        <v>320</v>
      </c>
      <c r="P9457" t="str">
        <f t="shared" si="739"/>
        <v>Overstock</v>
      </c>
      <c r="Q9457">
        <f t="shared" si="735"/>
        <v>0</v>
      </c>
      <c r="R9457" t="str">
        <f t="shared" si="736"/>
        <v>On Time</v>
      </c>
    </row>
    <row r="9458" spans="1:18" x14ac:dyDescent="0.3">
      <c r="A9458" t="s">
        <v>9493</v>
      </c>
      <c r="B9458" t="s">
        <v>38</v>
      </c>
      <c r="C9458" t="s">
        <v>15</v>
      </c>
      <c r="D9458" t="s">
        <v>27</v>
      </c>
      <c r="E9458" s="1">
        <v>45527</v>
      </c>
      <c r="F9458" s="1">
        <v>45528</v>
      </c>
      <c r="G9458">
        <v>248</v>
      </c>
      <c r="H9458">
        <v>96</v>
      </c>
      <c r="I9458">
        <v>180</v>
      </c>
      <c r="J9458">
        <v>577</v>
      </c>
      <c r="K9458">
        <v>736</v>
      </c>
      <c r="L9458" t="s">
        <v>19</v>
      </c>
      <c r="M9458">
        <v>1</v>
      </c>
      <c r="N9458">
        <f t="shared" si="737"/>
        <v>132480</v>
      </c>
      <c r="O9458">
        <f t="shared" si="738"/>
        <v>159</v>
      </c>
      <c r="P9458" t="str">
        <f t="shared" si="739"/>
        <v>Overstock</v>
      </c>
      <c r="Q9458">
        <f t="shared" si="735"/>
        <v>0</v>
      </c>
      <c r="R9458" t="str">
        <f t="shared" si="736"/>
        <v>On Time</v>
      </c>
    </row>
    <row r="9459" spans="1:18" x14ac:dyDescent="0.3">
      <c r="A9459" t="s">
        <v>9494</v>
      </c>
      <c r="B9459" t="s">
        <v>21</v>
      </c>
      <c r="C9459" t="s">
        <v>15</v>
      </c>
      <c r="D9459" t="s">
        <v>27</v>
      </c>
      <c r="E9459" s="1">
        <v>45560</v>
      </c>
      <c r="F9459" s="1">
        <v>45569</v>
      </c>
      <c r="G9459">
        <v>309</v>
      </c>
      <c r="H9459">
        <v>51</v>
      </c>
      <c r="I9459">
        <v>275</v>
      </c>
      <c r="J9459">
        <v>1256</v>
      </c>
      <c r="K9459">
        <v>1594</v>
      </c>
      <c r="L9459" t="s">
        <v>34</v>
      </c>
      <c r="M9459">
        <v>9</v>
      </c>
      <c r="N9459">
        <f t="shared" si="737"/>
        <v>438350</v>
      </c>
      <c r="O9459">
        <f t="shared" si="738"/>
        <v>338</v>
      </c>
      <c r="P9459" t="str">
        <f t="shared" si="739"/>
        <v>Overstock</v>
      </c>
      <c r="Q9459">
        <f t="shared" si="735"/>
        <v>0</v>
      </c>
      <c r="R9459" t="str">
        <f t="shared" si="736"/>
        <v>On Time</v>
      </c>
    </row>
    <row r="9460" spans="1:18" x14ac:dyDescent="0.3">
      <c r="A9460" t="s">
        <v>9495</v>
      </c>
      <c r="B9460" t="s">
        <v>14</v>
      </c>
      <c r="C9460" t="s">
        <v>41</v>
      </c>
      <c r="D9460" t="s">
        <v>16</v>
      </c>
      <c r="E9460" s="1">
        <v>45539</v>
      </c>
      <c r="F9460" s="1">
        <v>45540</v>
      </c>
      <c r="G9460">
        <v>78</v>
      </c>
      <c r="H9460">
        <v>132</v>
      </c>
      <c r="I9460">
        <v>219</v>
      </c>
      <c r="J9460">
        <v>1307</v>
      </c>
      <c r="K9460">
        <v>1500</v>
      </c>
      <c r="L9460" t="s">
        <v>24</v>
      </c>
      <c r="M9460">
        <v>1</v>
      </c>
      <c r="N9460">
        <f t="shared" si="737"/>
        <v>328500</v>
      </c>
      <c r="O9460">
        <f t="shared" si="738"/>
        <v>193</v>
      </c>
      <c r="P9460" t="str">
        <f t="shared" si="739"/>
        <v>Understock</v>
      </c>
      <c r="Q9460">
        <f t="shared" si="735"/>
        <v>0</v>
      </c>
      <c r="R9460" t="str">
        <f t="shared" si="736"/>
        <v>On Time</v>
      </c>
    </row>
    <row r="9461" spans="1:18" x14ac:dyDescent="0.3">
      <c r="A9461" t="s">
        <v>9496</v>
      </c>
      <c r="B9461" t="s">
        <v>60</v>
      </c>
      <c r="C9461" t="s">
        <v>33</v>
      </c>
      <c r="D9461" t="s">
        <v>27</v>
      </c>
      <c r="E9461" s="1">
        <v>45624</v>
      </c>
      <c r="F9461" s="1">
        <v>45634</v>
      </c>
      <c r="G9461">
        <v>85</v>
      </c>
      <c r="H9461">
        <v>102</v>
      </c>
      <c r="I9461">
        <v>145</v>
      </c>
      <c r="J9461">
        <v>465</v>
      </c>
      <c r="K9461">
        <v>933</v>
      </c>
      <c r="L9461" t="s">
        <v>19</v>
      </c>
      <c r="M9461">
        <v>10</v>
      </c>
      <c r="N9461">
        <f t="shared" si="737"/>
        <v>135285</v>
      </c>
      <c r="O9461">
        <f t="shared" si="738"/>
        <v>468</v>
      </c>
      <c r="P9461" t="str">
        <f t="shared" si="739"/>
        <v>Understock</v>
      </c>
      <c r="Q9461">
        <f t="shared" si="735"/>
        <v>0</v>
      </c>
      <c r="R9461" t="str">
        <f t="shared" si="736"/>
        <v>On Time</v>
      </c>
    </row>
    <row r="9462" spans="1:18" x14ac:dyDescent="0.3">
      <c r="A9462" t="s">
        <v>9497</v>
      </c>
      <c r="B9462" t="s">
        <v>48</v>
      </c>
      <c r="C9462" t="s">
        <v>41</v>
      </c>
      <c r="D9462" t="s">
        <v>27</v>
      </c>
      <c r="E9462" s="1">
        <v>45476</v>
      </c>
      <c r="F9462" s="1">
        <v>45483</v>
      </c>
      <c r="G9462">
        <v>380</v>
      </c>
      <c r="H9462">
        <v>81</v>
      </c>
      <c r="I9462">
        <v>155</v>
      </c>
      <c r="J9462">
        <v>1959</v>
      </c>
      <c r="K9462">
        <v>2139</v>
      </c>
      <c r="L9462" t="s">
        <v>30</v>
      </c>
      <c r="M9462">
        <v>7</v>
      </c>
      <c r="N9462">
        <f t="shared" si="737"/>
        <v>331545</v>
      </c>
      <c r="O9462">
        <f t="shared" si="738"/>
        <v>180</v>
      </c>
      <c r="P9462" t="str">
        <f t="shared" si="739"/>
        <v>Overstock</v>
      </c>
      <c r="Q9462">
        <f t="shared" si="735"/>
        <v>0</v>
      </c>
      <c r="R9462" t="str">
        <f t="shared" si="736"/>
        <v>On Time</v>
      </c>
    </row>
    <row r="9463" spans="1:18" x14ac:dyDescent="0.3">
      <c r="A9463" t="s">
        <v>9498</v>
      </c>
      <c r="B9463" t="s">
        <v>26</v>
      </c>
      <c r="C9463" t="s">
        <v>22</v>
      </c>
      <c r="D9463" t="s">
        <v>23</v>
      </c>
      <c r="E9463" s="1">
        <v>45508</v>
      </c>
      <c r="F9463" s="1">
        <v>45511</v>
      </c>
      <c r="G9463">
        <v>233</v>
      </c>
      <c r="H9463">
        <v>64</v>
      </c>
      <c r="I9463">
        <v>62</v>
      </c>
      <c r="J9463">
        <v>563</v>
      </c>
      <c r="K9463">
        <v>1049</v>
      </c>
      <c r="L9463" t="s">
        <v>34</v>
      </c>
      <c r="M9463">
        <v>3</v>
      </c>
      <c r="N9463">
        <f t="shared" si="737"/>
        <v>65038</v>
      </c>
      <c r="O9463">
        <f t="shared" si="738"/>
        <v>486</v>
      </c>
      <c r="P9463" t="str">
        <f t="shared" si="739"/>
        <v>Overstock</v>
      </c>
      <c r="Q9463">
        <f t="shared" si="735"/>
        <v>0</v>
      </c>
      <c r="R9463" t="str">
        <f t="shared" si="736"/>
        <v>On Time</v>
      </c>
    </row>
    <row r="9464" spans="1:18" x14ac:dyDescent="0.3">
      <c r="A9464" t="s">
        <v>9499</v>
      </c>
      <c r="B9464" t="s">
        <v>38</v>
      </c>
      <c r="C9464" t="s">
        <v>33</v>
      </c>
      <c r="D9464" t="s">
        <v>16</v>
      </c>
      <c r="E9464" s="1">
        <v>45328</v>
      </c>
      <c r="F9464" s="1">
        <v>45338</v>
      </c>
      <c r="G9464">
        <v>159</v>
      </c>
      <c r="H9464">
        <v>52</v>
      </c>
      <c r="I9464">
        <v>87</v>
      </c>
      <c r="J9464">
        <v>1823</v>
      </c>
      <c r="K9464">
        <v>2196</v>
      </c>
      <c r="L9464" t="s">
        <v>30</v>
      </c>
      <c r="M9464">
        <v>10</v>
      </c>
      <c r="N9464">
        <f t="shared" si="737"/>
        <v>191052</v>
      </c>
      <c r="O9464">
        <f t="shared" si="738"/>
        <v>373</v>
      </c>
      <c r="P9464" t="str">
        <f t="shared" si="739"/>
        <v>Overstock</v>
      </c>
      <c r="Q9464">
        <f t="shared" si="735"/>
        <v>0</v>
      </c>
      <c r="R9464" t="str">
        <f t="shared" si="736"/>
        <v>On Time</v>
      </c>
    </row>
    <row r="9465" spans="1:18" x14ac:dyDescent="0.3">
      <c r="A9465" t="s">
        <v>9500</v>
      </c>
      <c r="B9465" t="s">
        <v>44</v>
      </c>
      <c r="C9465" t="s">
        <v>41</v>
      </c>
      <c r="D9465" t="s">
        <v>39</v>
      </c>
      <c r="E9465" s="1">
        <v>44960</v>
      </c>
      <c r="F9465" s="1">
        <v>44970</v>
      </c>
      <c r="G9465">
        <v>488</v>
      </c>
      <c r="H9465">
        <v>147</v>
      </c>
      <c r="I9465">
        <v>141</v>
      </c>
      <c r="J9465">
        <v>1969</v>
      </c>
      <c r="K9465">
        <v>2334</v>
      </c>
      <c r="L9465" t="s">
        <v>34</v>
      </c>
      <c r="M9465">
        <v>10</v>
      </c>
      <c r="N9465">
        <f t="shared" si="737"/>
        <v>329094</v>
      </c>
      <c r="O9465">
        <f t="shared" si="738"/>
        <v>365</v>
      </c>
      <c r="P9465" t="str">
        <f t="shared" si="739"/>
        <v>Overstock</v>
      </c>
      <c r="Q9465">
        <f t="shared" si="735"/>
        <v>0</v>
      </c>
      <c r="R9465" t="str">
        <f t="shared" si="736"/>
        <v>On Time</v>
      </c>
    </row>
    <row r="9466" spans="1:18" x14ac:dyDescent="0.3">
      <c r="A9466" t="s">
        <v>9501</v>
      </c>
      <c r="B9466" t="s">
        <v>52</v>
      </c>
      <c r="C9466" t="s">
        <v>33</v>
      </c>
      <c r="D9466" t="s">
        <v>39</v>
      </c>
      <c r="E9466" s="1">
        <v>45642</v>
      </c>
      <c r="F9466" s="1">
        <v>45645</v>
      </c>
      <c r="G9466">
        <v>164</v>
      </c>
      <c r="H9466">
        <v>134</v>
      </c>
      <c r="I9466">
        <v>180</v>
      </c>
      <c r="J9466">
        <v>1538</v>
      </c>
      <c r="K9466">
        <v>1968</v>
      </c>
      <c r="L9466" t="s">
        <v>24</v>
      </c>
      <c r="M9466">
        <v>3</v>
      </c>
      <c r="N9466">
        <f t="shared" si="737"/>
        <v>354240</v>
      </c>
      <c r="O9466">
        <f t="shared" si="738"/>
        <v>430</v>
      </c>
      <c r="P9466" t="str">
        <f t="shared" si="739"/>
        <v>Understock</v>
      </c>
      <c r="Q9466">
        <f t="shared" si="735"/>
        <v>0</v>
      </c>
      <c r="R9466" t="str">
        <f t="shared" si="736"/>
        <v>On Time</v>
      </c>
    </row>
    <row r="9467" spans="1:18" x14ac:dyDescent="0.3">
      <c r="A9467" t="s">
        <v>9502</v>
      </c>
      <c r="B9467" t="s">
        <v>50</v>
      </c>
      <c r="C9467" t="s">
        <v>33</v>
      </c>
      <c r="D9467" t="s">
        <v>29</v>
      </c>
      <c r="E9467" s="1">
        <v>45247</v>
      </c>
      <c r="F9467" s="1">
        <v>45254</v>
      </c>
      <c r="G9467">
        <v>290</v>
      </c>
      <c r="H9467">
        <v>52</v>
      </c>
      <c r="I9467">
        <v>85</v>
      </c>
      <c r="J9467">
        <v>1330</v>
      </c>
      <c r="K9467">
        <v>1443</v>
      </c>
      <c r="L9467" t="s">
        <v>17</v>
      </c>
      <c r="M9467">
        <v>7</v>
      </c>
      <c r="N9467">
        <f t="shared" si="737"/>
        <v>122655</v>
      </c>
      <c r="O9467">
        <f t="shared" si="738"/>
        <v>113</v>
      </c>
      <c r="P9467" t="str">
        <f t="shared" si="739"/>
        <v>Overstock</v>
      </c>
      <c r="Q9467">
        <f t="shared" si="735"/>
        <v>0</v>
      </c>
      <c r="R9467" t="str">
        <f t="shared" si="736"/>
        <v>On Time</v>
      </c>
    </row>
    <row r="9468" spans="1:18" x14ac:dyDescent="0.3">
      <c r="A9468" t="s">
        <v>9503</v>
      </c>
      <c r="B9468" t="s">
        <v>14</v>
      </c>
      <c r="C9468" t="s">
        <v>22</v>
      </c>
      <c r="D9468" t="s">
        <v>16</v>
      </c>
      <c r="E9468" s="1">
        <v>45045</v>
      </c>
      <c r="F9468" s="1">
        <v>45047</v>
      </c>
      <c r="G9468">
        <v>431</v>
      </c>
      <c r="H9468">
        <v>78</v>
      </c>
      <c r="I9468">
        <v>115</v>
      </c>
      <c r="J9468">
        <v>575</v>
      </c>
      <c r="K9468">
        <v>787</v>
      </c>
      <c r="L9468" t="s">
        <v>19</v>
      </c>
      <c r="M9468">
        <v>2</v>
      </c>
      <c r="N9468">
        <f t="shared" si="737"/>
        <v>90505</v>
      </c>
      <c r="O9468">
        <f t="shared" si="738"/>
        <v>212</v>
      </c>
      <c r="P9468" t="str">
        <f t="shared" si="739"/>
        <v>Overstock</v>
      </c>
      <c r="Q9468">
        <f t="shared" si="735"/>
        <v>0</v>
      </c>
      <c r="R9468" t="str">
        <f t="shared" si="736"/>
        <v>On Time</v>
      </c>
    </row>
    <row r="9469" spans="1:18" x14ac:dyDescent="0.3">
      <c r="A9469" t="s">
        <v>9504</v>
      </c>
      <c r="B9469" t="s">
        <v>48</v>
      </c>
      <c r="C9469" t="s">
        <v>22</v>
      </c>
      <c r="D9469" t="s">
        <v>23</v>
      </c>
      <c r="E9469" s="1">
        <v>45618</v>
      </c>
      <c r="F9469" s="1">
        <v>45627</v>
      </c>
      <c r="G9469">
        <v>116</v>
      </c>
      <c r="H9469">
        <v>124</v>
      </c>
      <c r="I9469">
        <v>12</v>
      </c>
      <c r="J9469">
        <v>1931</v>
      </c>
      <c r="K9469">
        <v>2107</v>
      </c>
      <c r="L9469" t="s">
        <v>19</v>
      </c>
      <c r="M9469">
        <v>9</v>
      </c>
      <c r="N9469">
        <f t="shared" si="737"/>
        <v>25284</v>
      </c>
      <c r="O9469">
        <f t="shared" si="738"/>
        <v>176</v>
      </c>
      <c r="P9469" t="str">
        <f t="shared" si="739"/>
        <v>Overstock</v>
      </c>
      <c r="Q9469">
        <f t="shared" si="735"/>
        <v>0</v>
      </c>
      <c r="R9469" t="str">
        <f t="shared" si="736"/>
        <v>On Time</v>
      </c>
    </row>
    <row r="9470" spans="1:18" x14ac:dyDescent="0.3">
      <c r="A9470" t="s">
        <v>9505</v>
      </c>
      <c r="B9470" t="s">
        <v>26</v>
      </c>
      <c r="C9470" t="s">
        <v>33</v>
      </c>
      <c r="D9470" t="s">
        <v>27</v>
      </c>
      <c r="E9470" s="1">
        <v>45604</v>
      </c>
      <c r="F9470" s="1">
        <v>45614</v>
      </c>
      <c r="G9470">
        <v>317</v>
      </c>
      <c r="H9470">
        <v>126</v>
      </c>
      <c r="I9470">
        <v>23</v>
      </c>
      <c r="J9470">
        <v>1322</v>
      </c>
      <c r="K9470">
        <v>1668</v>
      </c>
      <c r="L9470" t="s">
        <v>19</v>
      </c>
      <c r="M9470">
        <v>10</v>
      </c>
      <c r="N9470">
        <f t="shared" si="737"/>
        <v>38364</v>
      </c>
      <c r="O9470">
        <f t="shared" si="738"/>
        <v>346</v>
      </c>
      <c r="P9470" t="str">
        <f t="shared" si="739"/>
        <v>Overstock</v>
      </c>
      <c r="Q9470">
        <f t="shared" si="735"/>
        <v>0</v>
      </c>
      <c r="R9470" t="str">
        <f t="shared" si="736"/>
        <v>On Time</v>
      </c>
    </row>
    <row r="9471" spans="1:18" x14ac:dyDescent="0.3">
      <c r="A9471" t="s">
        <v>9506</v>
      </c>
      <c r="B9471" t="s">
        <v>26</v>
      </c>
      <c r="C9471" t="s">
        <v>41</v>
      </c>
      <c r="D9471" t="s">
        <v>39</v>
      </c>
      <c r="E9471" s="1">
        <v>44950</v>
      </c>
      <c r="F9471" s="1">
        <v>44953</v>
      </c>
      <c r="G9471">
        <v>9</v>
      </c>
      <c r="H9471">
        <v>139</v>
      </c>
      <c r="I9471">
        <v>72</v>
      </c>
      <c r="J9471">
        <v>1636</v>
      </c>
      <c r="K9471">
        <v>2083</v>
      </c>
      <c r="L9471" t="s">
        <v>34</v>
      </c>
      <c r="M9471">
        <v>3</v>
      </c>
      <c r="N9471">
        <f t="shared" si="737"/>
        <v>149976</v>
      </c>
      <c r="O9471">
        <f t="shared" si="738"/>
        <v>447</v>
      </c>
      <c r="P9471" t="str">
        <f t="shared" si="739"/>
        <v>Understock</v>
      </c>
      <c r="Q9471">
        <f t="shared" si="735"/>
        <v>0</v>
      </c>
      <c r="R9471" t="str">
        <f t="shared" si="736"/>
        <v>On Time</v>
      </c>
    </row>
    <row r="9472" spans="1:18" x14ac:dyDescent="0.3">
      <c r="A9472" t="s">
        <v>9507</v>
      </c>
      <c r="B9472" t="s">
        <v>44</v>
      </c>
      <c r="C9472" t="s">
        <v>41</v>
      </c>
      <c r="D9472" t="s">
        <v>39</v>
      </c>
      <c r="E9472" s="1">
        <v>45473</v>
      </c>
      <c r="F9472" s="1">
        <v>45480</v>
      </c>
      <c r="G9472">
        <v>469</v>
      </c>
      <c r="H9472">
        <v>67</v>
      </c>
      <c r="I9472">
        <v>198</v>
      </c>
      <c r="J9472">
        <v>442</v>
      </c>
      <c r="K9472">
        <v>851</v>
      </c>
      <c r="L9472" t="s">
        <v>17</v>
      </c>
      <c r="M9472">
        <v>7</v>
      </c>
      <c r="N9472">
        <f t="shared" si="737"/>
        <v>168498</v>
      </c>
      <c r="O9472">
        <f t="shared" si="738"/>
        <v>409</v>
      </c>
      <c r="P9472" t="str">
        <f t="shared" si="739"/>
        <v>Overstock</v>
      </c>
      <c r="Q9472">
        <f t="shared" si="735"/>
        <v>0</v>
      </c>
      <c r="R9472" t="str">
        <f t="shared" si="736"/>
        <v>On Time</v>
      </c>
    </row>
    <row r="9473" spans="1:18" x14ac:dyDescent="0.3">
      <c r="A9473" t="s">
        <v>9508</v>
      </c>
      <c r="B9473" t="s">
        <v>60</v>
      </c>
      <c r="C9473" t="s">
        <v>33</v>
      </c>
      <c r="D9473" t="s">
        <v>29</v>
      </c>
      <c r="E9473" s="1">
        <v>45385</v>
      </c>
      <c r="F9473" s="1">
        <v>45390</v>
      </c>
      <c r="G9473">
        <v>156</v>
      </c>
      <c r="H9473">
        <v>106</v>
      </c>
      <c r="I9473">
        <v>191</v>
      </c>
      <c r="J9473">
        <v>455</v>
      </c>
      <c r="K9473">
        <v>708</v>
      </c>
      <c r="L9473" t="s">
        <v>24</v>
      </c>
      <c r="M9473">
        <v>5</v>
      </c>
      <c r="N9473">
        <f t="shared" si="737"/>
        <v>135228</v>
      </c>
      <c r="O9473">
        <f t="shared" si="738"/>
        <v>253</v>
      </c>
      <c r="P9473" t="str">
        <f t="shared" si="739"/>
        <v>Understock</v>
      </c>
      <c r="Q9473">
        <f t="shared" si="735"/>
        <v>0</v>
      </c>
      <c r="R9473" t="str">
        <f t="shared" si="736"/>
        <v>On Time</v>
      </c>
    </row>
    <row r="9474" spans="1:18" x14ac:dyDescent="0.3">
      <c r="A9474" t="s">
        <v>9509</v>
      </c>
      <c r="B9474" t="s">
        <v>60</v>
      </c>
      <c r="C9474" t="s">
        <v>33</v>
      </c>
      <c r="D9474" t="s">
        <v>29</v>
      </c>
      <c r="E9474" s="1">
        <v>45323</v>
      </c>
      <c r="F9474" s="1">
        <v>45324</v>
      </c>
      <c r="G9474">
        <v>125</v>
      </c>
      <c r="H9474">
        <v>83</v>
      </c>
      <c r="I9474">
        <v>262</v>
      </c>
      <c r="J9474">
        <v>921</v>
      </c>
      <c r="K9474">
        <v>1327</v>
      </c>
      <c r="L9474" t="s">
        <v>30</v>
      </c>
      <c r="M9474">
        <v>1</v>
      </c>
      <c r="N9474">
        <f t="shared" si="737"/>
        <v>347674</v>
      </c>
      <c r="O9474">
        <f t="shared" si="738"/>
        <v>406</v>
      </c>
      <c r="P9474" t="str">
        <f t="shared" si="739"/>
        <v>Understock</v>
      </c>
      <c r="Q9474">
        <f t="shared" ref="Q9474:Q9537" si="740">(F9474-E9474)-M9474</f>
        <v>0</v>
      </c>
      <c r="R9474" t="str">
        <f t="shared" ref="R9474:R9537" si="741">IF(Q9474&gt;0,"Delayed",IF(Q9474=0,"On Time","Early"))</f>
        <v>On Time</v>
      </c>
    </row>
    <row r="9475" spans="1:18" x14ac:dyDescent="0.3">
      <c r="A9475" t="s">
        <v>9510</v>
      </c>
      <c r="B9475" t="s">
        <v>52</v>
      </c>
      <c r="C9475" t="s">
        <v>22</v>
      </c>
      <c r="D9475" t="s">
        <v>16</v>
      </c>
      <c r="E9475" s="1">
        <v>45624</v>
      </c>
      <c r="F9475" s="1">
        <v>45631</v>
      </c>
      <c r="G9475">
        <v>223</v>
      </c>
      <c r="H9475">
        <v>80</v>
      </c>
      <c r="I9475">
        <v>114</v>
      </c>
      <c r="J9475">
        <v>1428</v>
      </c>
      <c r="K9475">
        <v>1607</v>
      </c>
      <c r="L9475" t="s">
        <v>30</v>
      </c>
      <c r="M9475">
        <v>7</v>
      </c>
      <c r="N9475">
        <f t="shared" ref="N9475:N9538" si="742">I9475*K9475</f>
        <v>183198</v>
      </c>
      <c r="O9475">
        <f t="shared" ref="O9475:O9538" si="743">K9475-J9475</f>
        <v>179</v>
      </c>
      <c r="P9475" t="str">
        <f t="shared" ref="P9475:P9538" si="744">IF(G9475&gt;I9475,"Overstock",IF(G9475&lt;I9475,"Understock","Balanced"))</f>
        <v>Overstock</v>
      </c>
      <c r="Q9475">
        <f t="shared" si="740"/>
        <v>0</v>
      </c>
      <c r="R9475" t="str">
        <f t="shared" si="741"/>
        <v>On Time</v>
      </c>
    </row>
    <row r="9476" spans="1:18" x14ac:dyDescent="0.3">
      <c r="A9476" t="s">
        <v>9511</v>
      </c>
      <c r="B9476" t="s">
        <v>44</v>
      </c>
      <c r="C9476" t="s">
        <v>41</v>
      </c>
      <c r="D9476" t="s">
        <v>23</v>
      </c>
      <c r="E9476" s="1">
        <v>44941</v>
      </c>
      <c r="F9476" s="1">
        <v>44949</v>
      </c>
      <c r="G9476">
        <v>191</v>
      </c>
      <c r="H9476">
        <v>107</v>
      </c>
      <c r="I9476">
        <v>26</v>
      </c>
      <c r="J9476">
        <v>371</v>
      </c>
      <c r="K9476">
        <v>868</v>
      </c>
      <c r="L9476" t="s">
        <v>17</v>
      </c>
      <c r="M9476">
        <v>8</v>
      </c>
      <c r="N9476">
        <f t="shared" si="742"/>
        <v>22568</v>
      </c>
      <c r="O9476">
        <f t="shared" si="743"/>
        <v>497</v>
      </c>
      <c r="P9476" t="str">
        <f t="shared" si="744"/>
        <v>Overstock</v>
      </c>
      <c r="Q9476">
        <f t="shared" si="740"/>
        <v>0</v>
      </c>
      <c r="R9476" t="str">
        <f t="shared" si="741"/>
        <v>On Time</v>
      </c>
    </row>
    <row r="9477" spans="1:18" x14ac:dyDescent="0.3">
      <c r="A9477" t="s">
        <v>9512</v>
      </c>
      <c r="B9477" t="s">
        <v>60</v>
      </c>
      <c r="C9477" t="s">
        <v>41</v>
      </c>
      <c r="D9477" t="s">
        <v>27</v>
      </c>
      <c r="E9477" s="1">
        <v>45471</v>
      </c>
      <c r="F9477" s="1">
        <v>45480</v>
      </c>
      <c r="G9477">
        <v>494</v>
      </c>
      <c r="H9477">
        <v>84</v>
      </c>
      <c r="I9477">
        <v>218</v>
      </c>
      <c r="J9477">
        <v>1488</v>
      </c>
      <c r="K9477">
        <v>1647</v>
      </c>
      <c r="L9477" t="s">
        <v>19</v>
      </c>
      <c r="M9477">
        <v>9</v>
      </c>
      <c r="N9477">
        <f t="shared" si="742"/>
        <v>359046</v>
      </c>
      <c r="O9477">
        <f t="shared" si="743"/>
        <v>159</v>
      </c>
      <c r="P9477" t="str">
        <f t="shared" si="744"/>
        <v>Overstock</v>
      </c>
      <c r="Q9477">
        <f t="shared" si="740"/>
        <v>0</v>
      </c>
      <c r="R9477" t="str">
        <f t="shared" si="741"/>
        <v>On Time</v>
      </c>
    </row>
    <row r="9478" spans="1:18" x14ac:dyDescent="0.3">
      <c r="A9478" t="s">
        <v>9513</v>
      </c>
      <c r="B9478" t="s">
        <v>21</v>
      </c>
      <c r="C9478" t="s">
        <v>15</v>
      </c>
      <c r="D9478" t="s">
        <v>16</v>
      </c>
      <c r="E9478" s="1">
        <v>45315</v>
      </c>
      <c r="F9478" s="1">
        <v>45320</v>
      </c>
      <c r="G9478">
        <v>248</v>
      </c>
      <c r="H9478">
        <v>136</v>
      </c>
      <c r="I9478">
        <v>266</v>
      </c>
      <c r="J9478">
        <v>797</v>
      </c>
      <c r="K9478">
        <v>1021</v>
      </c>
      <c r="L9478" t="s">
        <v>24</v>
      </c>
      <c r="M9478">
        <v>5</v>
      </c>
      <c r="N9478">
        <f t="shared" si="742"/>
        <v>271586</v>
      </c>
      <c r="O9478">
        <f t="shared" si="743"/>
        <v>224</v>
      </c>
      <c r="P9478" t="str">
        <f t="shared" si="744"/>
        <v>Understock</v>
      </c>
      <c r="Q9478">
        <f t="shared" si="740"/>
        <v>0</v>
      </c>
      <c r="R9478" t="str">
        <f t="shared" si="741"/>
        <v>On Time</v>
      </c>
    </row>
    <row r="9479" spans="1:18" x14ac:dyDescent="0.3">
      <c r="A9479" t="s">
        <v>9514</v>
      </c>
      <c r="B9479" t="s">
        <v>52</v>
      </c>
      <c r="C9479" t="s">
        <v>22</v>
      </c>
      <c r="D9479" t="s">
        <v>23</v>
      </c>
      <c r="E9479" s="1">
        <v>45339</v>
      </c>
      <c r="F9479" s="1">
        <v>45348</v>
      </c>
      <c r="G9479">
        <v>216</v>
      </c>
      <c r="H9479">
        <v>120</v>
      </c>
      <c r="I9479">
        <v>296</v>
      </c>
      <c r="J9479">
        <v>1553</v>
      </c>
      <c r="K9479">
        <v>1654</v>
      </c>
      <c r="L9479" t="s">
        <v>24</v>
      </c>
      <c r="M9479">
        <v>9</v>
      </c>
      <c r="N9479">
        <f t="shared" si="742"/>
        <v>489584</v>
      </c>
      <c r="O9479">
        <f t="shared" si="743"/>
        <v>101</v>
      </c>
      <c r="P9479" t="str">
        <f t="shared" si="744"/>
        <v>Understock</v>
      </c>
      <c r="Q9479">
        <f t="shared" si="740"/>
        <v>0</v>
      </c>
      <c r="R9479" t="str">
        <f t="shared" si="741"/>
        <v>On Time</v>
      </c>
    </row>
    <row r="9480" spans="1:18" x14ac:dyDescent="0.3">
      <c r="A9480" t="s">
        <v>9515</v>
      </c>
      <c r="B9480" t="s">
        <v>48</v>
      </c>
      <c r="C9480" t="s">
        <v>22</v>
      </c>
      <c r="D9480" t="s">
        <v>39</v>
      </c>
      <c r="E9480" s="1">
        <v>44956</v>
      </c>
      <c r="F9480" s="1">
        <v>44965</v>
      </c>
      <c r="G9480">
        <v>35</v>
      </c>
      <c r="H9480">
        <v>92</v>
      </c>
      <c r="I9480">
        <v>65</v>
      </c>
      <c r="J9480">
        <v>1074</v>
      </c>
      <c r="K9480">
        <v>1335</v>
      </c>
      <c r="L9480" t="s">
        <v>24</v>
      </c>
      <c r="M9480">
        <v>9</v>
      </c>
      <c r="N9480">
        <f t="shared" si="742"/>
        <v>86775</v>
      </c>
      <c r="O9480">
        <f t="shared" si="743"/>
        <v>261</v>
      </c>
      <c r="P9480" t="str">
        <f t="shared" si="744"/>
        <v>Understock</v>
      </c>
      <c r="Q9480">
        <f t="shared" si="740"/>
        <v>0</v>
      </c>
      <c r="R9480" t="str">
        <f t="shared" si="741"/>
        <v>On Time</v>
      </c>
    </row>
    <row r="9481" spans="1:18" x14ac:dyDescent="0.3">
      <c r="A9481" t="s">
        <v>9516</v>
      </c>
      <c r="B9481" t="s">
        <v>60</v>
      </c>
      <c r="C9481" t="s">
        <v>22</v>
      </c>
      <c r="D9481" t="s">
        <v>39</v>
      </c>
      <c r="E9481" s="1">
        <v>45528</v>
      </c>
      <c r="F9481" s="1">
        <v>45532</v>
      </c>
      <c r="G9481">
        <v>189</v>
      </c>
      <c r="H9481">
        <v>119</v>
      </c>
      <c r="I9481">
        <v>66</v>
      </c>
      <c r="J9481">
        <v>1683</v>
      </c>
      <c r="K9481">
        <v>1807</v>
      </c>
      <c r="L9481" t="s">
        <v>30</v>
      </c>
      <c r="M9481">
        <v>4</v>
      </c>
      <c r="N9481">
        <f t="shared" si="742"/>
        <v>119262</v>
      </c>
      <c r="O9481">
        <f t="shared" si="743"/>
        <v>124</v>
      </c>
      <c r="P9481" t="str">
        <f t="shared" si="744"/>
        <v>Overstock</v>
      </c>
      <c r="Q9481">
        <f t="shared" si="740"/>
        <v>0</v>
      </c>
      <c r="R9481" t="str">
        <f t="shared" si="741"/>
        <v>On Time</v>
      </c>
    </row>
    <row r="9482" spans="1:18" x14ac:dyDescent="0.3">
      <c r="A9482" t="s">
        <v>9517</v>
      </c>
      <c r="B9482" t="s">
        <v>26</v>
      </c>
      <c r="C9482" t="s">
        <v>41</v>
      </c>
      <c r="D9482" t="s">
        <v>39</v>
      </c>
      <c r="E9482" s="1">
        <v>45461</v>
      </c>
      <c r="F9482" s="1">
        <v>45463</v>
      </c>
      <c r="G9482">
        <v>159</v>
      </c>
      <c r="H9482">
        <v>68</v>
      </c>
      <c r="I9482">
        <v>69</v>
      </c>
      <c r="J9482">
        <v>439</v>
      </c>
      <c r="K9482">
        <v>926</v>
      </c>
      <c r="L9482" t="s">
        <v>30</v>
      </c>
      <c r="M9482">
        <v>2</v>
      </c>
      <c r="N9482">
        <f t="shared" si="742"/>
        <v>63894</v>
      </c>
      <c r="O9482">
        <f t="shared" si="743"/>
        <v>487</v>
      </c>
      <c r="P9482" t="str">
        <f t="shared" si="744"/>
        <v>Overstock</v>
      </c>
      <c r="Q9482">
        <f t="shared" si="740"/>
        <v>0</v>
      </c>
      <c r="R9482" t="str">
        <f t="shared" si="741"/>
        <v>On Time</v>
      </c>
    </row>
    <row r="9483" spans="1:18" x14ac:dyDescent="0.3">
      <c r="A9483" t="s">
        <v>9518</v>
      </c>
      <c r="B9483" t="s">
        <v>52</v>
      </c>
      <c r="C9483" t="s">
        <v>33</v>
      </c>
      <c r="D9483" t="s">
        <v>39</v>
      </c>
      <c r="E9483" s="1">
        <v>45352</v>
      </c>
      <c r="F9483" s="1">
        <v>45357</v>
      </c>
      <c r="G9483">
        <v>187</v>
      </c>
      <c r="H9483">
        <v>82</v>
      </c>
      <c r="I9483">
        <v>72</v>
      </c>
      <c r="J9483">
        <v>1355</v>
      </c>
      <c r="K9483">
        <v>1813</v>
      </c>
      <c r="L9483" t="s">
        <v>19</v>
      </c>
      <c r="M9483">
        <v>5</v>
      </c>
      <c r="N9483">
        <f t="shared" si="742"/>
        <v>130536</v>
      </c>
      <c r="O9483">
        <f t="shared" si="743"/>
        <v>458</v>
      </c>
      <c r="P9483" t="str">
        <f t="shared" si="744"/>
        <v>Overstock</v>
      </c>
      <c r="Q9483">
        <f t="shared" si="740"/>
        <v>0</v>
      </c>
      <c r="R9483" t="str">
        <f t="shared" si="741"/>
        <v>On Time</v>
      </c>
    </row>
    <row r="9484" spans="1:18" x14ac:dyDescent="0.3">
      <c r="A9484" t="s">
        <v>9519</v>
      </c>
      <c r="B9484" t="s">
        <v>44</v>
      </c>
      <c r="C9484" t="s">
        <v>22</v>
      </c>
      <c r="D9484" t="s">
        <v>27</v>
      </c>
      <c r="E9484" s="1">
        <v>45621</v>
      </c>
      <c r="F9484" s="1">
        <v>45623</v>
      </c>
      <c r="G9484">
        <v>0</v>
      </c>
      <c r="H9484">
        <v>69</v>
      </c>
      <c r="I9484">
        <v>93</v>
      </c>
      <c r="J9484">
        <v>717</v>
      </c>
      <c r="K9484">
        <v>1126</v>
      </c>
      <c r="L9484" t="s">
        <v>30</v>
      </c>
      <c r="M9484">
        <v>2</v>
      </c>
      <c r="N9484">
        <f t="shared" si="742"/>
        <v>104718</v>
      </c>
      <c r="O9484">
        <f t="shared" si="743"/>
        <v>409</v>
      </c>
      <c r="P9484" t="str">
        <f t="shared" si="744"/>
        <v>Understock</v>
      </c>
      <c r="Q9484">
        <f t="shared" si="740"/>
        <v>0</v>
      </c>
      <c r="R9484" t="str">
        <f t="shared" si="741"/>
        <v>On Time</v>
      </c>
    </row>
    <row r="9485" spans="1:18" x14ac:dyDescent="0.3">
      <c r="A9485" t="s">
        <v>9520</v>
      </c>
      <c r="B9485" t="s">
        <v>21</v>
      </c>
      <c r="C9485" t="s">
        <v>33</v>
      </c>
      <c r="D9485" t="s">
        <v>27</v>
      </c>
      <c r="E9485" s="1">
        <v>45410</v>
      </c>
      <c r="F9485" s="1">
        <v>45418</v>
      </c>
      <c r="G9485">
        <v>369</v>
      </c>
      <c r="H9485">
        <v>149</v>
      </c>
      <c r="I9485">
        <v>256</v>
      </c>
      <c r="J9485">
        <v>1612</v>
      </c>
      <c r="K9485">
        <v>1766</v>
      </c>
      <c r="L9485" t="s">
        <v>24</v>
      </c>
      <c r="M9485">
        <v>8</v>
      </c>
      <c r="N9485">
        <f t="shared" si="742"/>
        <v>452096</v>
      </c>
      <c r="O9485">
        <f t="shared" si="743"/>
        <v>154</v>
      </c>
      <c r="P9485" t="str">
        <f t="shared" si="744"/>
        <v>Overstock</v>
      </c>
      <c r="Q9485">
        <f t="shared" si="740"/>
        <v>0</v>
      </c>
      <c r="R9485" t="str">
        <f t="shared" si="741"/>
        <v>On Time</v>
      </c>
    </row>
    <row r="9486" spans="1:18" x14ac:dyDescent="0.3">
      <c r="A9486" t="s">
        <v>9521</v>
      </c>
      <c r="B9486" t="s">
        <v>52</v>
      </c>
      <c r="C9486" t="s">
        <v>22</v>
      </c>
      <c r="D9486" t="s">
        <v>29</v>
      </c>
      <c r="E9486" s="1">
        <v>45090</v>
      </c>
      <c r="F9486" s="1">
        <v>45094</v>
      </c>
      <c r="G9486">
        <v>440</v>
      </c>
      <c r="H9486">
        <v>94</v>
      </c>
      <c r="I9486">
        <v>133</v>
      </c>
      <c r="J9486">
        <v>602</v>
      </c>
      <c r="K9486">
        <v>983</v>
      </c>
      <c r="L9486" t="s">
        <v>34</v>
      </c>
      <c r="M9486">
        <v>4</v>
      </c>
      <c r="N9486">
        <f t="shared" si="742"/>
        <v>130739</v>
      </c>
      <c r="O9486">
        <f t="shared" si="743"/>
        <v>381</v>
      </c>
      <c r="P9486" t="str">
        <f t="shared" si="744"/>
        <v>Overstock</v>
      </c>
      <c r="Q9486">
        <f t="shared" si="740"/>
        <v>0</v>
      </c>
      <c r="R9486" t="str">
        <f t="shared" si="741"/>
        <v>On Time</v>
      </c>
    </row>
    <row r="9487" spans="1:18" x14ac:dyDescent="0.3">
      <c r="A9487" t="s">
        <v>9522</v>
      </c>
      <c r="B9487" t="s">
        <v>52</v>
      </c>
      <c r="C9487" t="s">
        <v>41</v>
      </c>
      <c r="D9487" t="s">
        <v>39</v>
      </c>
      <c r="E9487" s="1">
        <v>45653</v>
      </c>
      <c r="F9487" s="1">
        <v>45659</v>
      </c>
      <c r="G9487">
        <v>322</v>
      </c>
      <c r="H9487">
        <v>145</v>
      </c>
      <c r="I9487">
        <v>97</v>
      </c>
      <c r="J9487">
        <v>812</v>
      </c>
      <c r="K9487">
        <v>1169</v>
      </c>
      <c r="L9487" t="s">
        <v>24</v>
      </c>
      <c r="M9487">
        <v>6</v>
      </c>
      <c r="N9487">
        <f t="shared" si="742"/>
        <v>113393</v>
      </c>
      <c r="O9487">
        <f t="shared" si="743"/>
        <v>357</v>
      </c>
      <c r="P9487" t="str">
        <f t="shared" si="744"/>
        <v>Overstock</v>
      </c>
      <c r="Q9487">
        <f t="shared" si="740"/>
        <v>0</v>
      </c>
      <c r="R9487" t="str">
        <f t="shared" si="741"/>
        <v>On Time</v>
      </c>
    </row>
    <row r="9488" spans="1:18" x14ac:dyDescent="0.3">
      <c r="A9488" t="s">
        <v>9523</v>
      </c>
      <c r="B9488" t="s">
        <v>21</v>
      </c>
      <c r="C9488" t="s">
        <v>33</v>
      </c>
      <c r="D9488" t="s">
        <v>16</v>
      </c>
      <c r="E9488" s="1">
        <v>45342</v>
      </c>
      <c r="F9488" s="1">
        <v>45352</v>
      </c>
      <c r="G9488">
        <v>149</v>
      </c>
      <c r="H9488">
        <v>126</v>
      </c>
      <c r="I9488">
        <v>291</v>
      </c>
      <c r="J9488">
        <v>1643</v>
      </c>
      <c r="K9488">
        <v>2048</v>
      </c>
      <c r="L9488" t="s">
        <v>19</v>
      </c>
      <c r="M9488">
        <v>10</v>
      </c>
      <c r="N9488">
        <f t="shared" si="742"/>
        <v>595968</v>
      </c>
      <c r="O9488">
        <f t="shared" si="743"/>
        <v>405</v>
      </c>
      <c r="P9488" t="str">
        <f t="shared" si="744"/>
        <v>Understock</v>
      </c>
      <c r="Q9488">
        <f t="shared" si="740"/>
        <v>0</v>
      </c>
      <c r="R9488" t="str">
        <f t="shared" si="741"/>
        <v>On Time</v>
      </c>
    </row>
    <row r="9489" spans="1:18" x14ac:dyDescent="0.3">
      <c r="A9489" t="s">
        <v>9524</v>
      </c>
      <c r="B9489" t="s">
        <v>48</v>
      </c>
      <c r="C9489" t="s">
        <v>33</v>
      </c>
      <c r="D9489" t="s">
        <v>23</v>
      </c>
      <c r="E9489" s="1">
        <v>45039</v>
      </c>
      <c r="F9489" s="1">
        <v>45048</v>
      </c>
      <c r="G9489">
        <v>101</v>
      </c>
      <c r="H9489">
        <v>88</v>
      </c>
      <c r="I9489">
        <v>125</v>
      </c>
      <c r="J9489">
        <v>244</v>
      </c>
      <c r="K9489">
        <v>609</v>
      </c>
      <c r="L9489" t="s">
        <v>30</v>
      </c>
      <c r="M9489">
        <v>9</v>
      </c>
      <c r="N9489">
        <f t="shared" si="742"/>
        <v>76125</v>
      </c>
      <c r="O9489">
        <f t="shared" si="743"/>
        <v>365</v>
      </c>
      <c r="P9489" t="str">
        <f t="shared" si="744"/>
        <v>Understock</v>
      </c>
      <c r="Q9489">
        <f t="shared" si="740"/>
        <v>0</v>
      </c>
      <c r="R9489" t="str">
        <f t="shared" si="741"/>
        <v>On Time</v>
      </c>
    </row>
    <row r="9490" spans="1:18" x14ac:dyDescent="0.3">
      <c r="A9490" t="s">
        <v>9525</v>
      </c>
      <c r="B9490" t="s">
        <v>60</v>
      </c>
      <c r="C9490" t="s">
        <v>33</v>
      </c>
      <c r="D9490" t="s">
        <v>29</v>
      </c>
      <c r="E9490" s="1">
        <v>45428</v>
      </c>
      <c r="F9490" s="1">
        <v>45433</v>
      </c>
      <c r="G9490">
        <v>169</v>
      </c>
      <c r="H9490">
        <v>144</v>
      </c>
      <c r="I9490">
        <v>153</v>
      </c>
      <c r="J9490">
        <v>1267</v>
      </c>
      <c r="K9490">
        <v>1758</v>
      </c>
      <c r="L9490" t="s">
        <v>30</v>
      </c>
      <c r="M9490">
        <v>5</v>
      </c>
      <c r="N9490">
        <f t="shared" si="742"/>
        <v>268974</v>
      </c>
      <c r="O9490">
        <f t="shared" si="743"/>
        <v>491</v>
      </c>
      <c r="P9490" t="str">
        <f t="shared" si="744"/>
        <v>Overstock</v>
      </c>
      <c r="Q9490">
        <f t="shared" si="740"/>
        <v>0</v>
      </c>
      <c r="R9490" t="str">
        <f t="shared" si="741"/>
        <v>On Time</v>
      </c>
    </row>
    <row r="9491" spans="1:18" x14ac:dyDescent="0.3">
      <c r="A9491" t="s">
        <v>9526</v>
      </c>
      <c r="B9491" t="s">
        <v>26</v>
      </c>
      <c r="C9491" t="s">
        <v>33</v>
      </c>
      <c r="D9491" t="s">
        <v>16</v>
      </c>
      <c r="E9491" s="1">
        <v>45022</v>
      </c>
      <c r="F9491" s="1">
        <v>45023</v>
      </c>
      <c r="G9491">
        <v>441</v>
      </c>
      <c r="H9491">
        <v>141</v>
      </c>
      <c r="I9491">
        <v>255</v>
      </c>
      <c r="J9491">
        <v>611</v>
      </c>
      <c r="K9491">
        <v>894</v>
      </c>
      <c r="L9491" t="s">
        <v>34</v>
      </c>
      <c r="M9491">
        <v>1</v>
      </c>
      <c r="N9491">
        <f t="shared" si="742"/>
        <v>227970</v>
      </c>
      <c r="O9491">
        <f t="shared" si="743"/>
        <v>283</v>
      </c>
      <c r="P9491" t="str">
        <f t="shared" si="744"/>
        <v>Overstock</v>
      </c>
      <c r="Q9491">
        <f t="shared" si="740"/>
        <v>0</v>
      </c>
      <c r="R9491" t="str">
        <f t="shared" si="741"/>
        <v>On Time</v>
      </c>
    </row>
    <row r="9492" spans="1:18" x14ac:dyDescent="0.3">
      <c r="A9492" t="s">
        <v>9527</v>
      </c>
      <c r="B9492" t="s">
        <v>48</v>
      </c>
      <c r="C9492" t="s">
        <v>33</v>
      </c>
      <c r="D9492" t="s">
        <v>23</v>
      </c>
      <c r="E9492" s="1">
        <v>45616</v>
      </c>
      <c r="F9492" s="1">
        <v>45620</v>
      </c>
      <c r="G9492">
        <v>483</v>
      </c>
      <c r="H9492">
        <v>88</v>
      </c>
      <c r="I9492">
        <v>295</v>
      </c>
      <c r="J9492">
        <v>767</v>
      </c>
      <c r="K9492">
        <v>950</v>
      </c>
      <c r="L9492" t="s">
        <v>30</v>
      </c>
      <c r="M9492">
        <v>4</v>
      </c>
      <c r="N9492">
        <f t="shared" si="742"/>
        <v>280250</v>
      </c>
      <c r="O9492">
        <f t="shared" si="743"/>
        <v>183</v>
      </c>
      <c r="P9492" t="str">
        <f t="shared" si="744"/>
        <v>Overstock</v>
      </c>
      <c r="Q9492">
        <f t="shared" si="740"/>
        <v>0</v>
      </c>
      <c r="R9492" t="str">
        <f t="shared" si="741"/>
        <v>On Time</v>
      </c>
    </row>
    <row r="9493" spans="1:18" x14ac:dyDescent="0.3">
      <c r="A9493" t="s">
        <v>9528</v>
      </c>
      <c r="B9493" t="s">
        <v>14</v>
      </c>
      <c r="C9493" t="s">
        <v>22</v>
      </c>
      <c r="D9493" t="s">
        <v>39</v>
      </c>
      <c r="E9493" s="1">
        <v>45597</v>
      </c>
      <c r="F9493" s="1">
        <v>45607</v>
      </c>
      <c r="G9493">
        <v>192</v>
      </c>
      <c r="H9493">
        <v>108</v>
      </c>
      <c r="I9493">
        <v>263</v>
      </c>
      <c r="J9493">
        <v>1700</v>
      </c>
      <c r="K9493">
        <v>1988</v>
      </c>
      <c r="L9493" t="s">
        <v>19</v>
      </c>
      <c r="M9493">
        <v>10</v>
      </c>
      <c r="N9493">
        <f t="shared" si="742"/>
        <v>522844</v>
      </c>
      <c r="O9493">
        <f t="shared" si="743"/>
        <v>288</v>
      </c>
      <c r="P9493" t="str">
        <f t="shared" si="744"/>
        <v>Understock</v>
      </c>
      <c r="Q9493">
        <f t="shared" si="740"/>
        <v>0</v>
      </c>
      <c r="R9493" t="str">
        <f t="shared" si="741"/>
        <v>On Time</v>
      </c>
    </row>
    <row r="9494" spans="1:18" x14ac:dyDescent="0.3">
      <c r="A9494" t="s">
        <v>9529</v>
      </c>
      <c r="B9494" t="s">
        <v>26</v>
      </c>
      <c r="C9494" t="s">
        <v>22</v>
      </c>
      <c r="D9494" t="s">
        <v>23</v>
      </c>
      <c r="E9494" s="1">
        <v>44945</v>
      </c>
      <c r="F9494" s="1">
        <v>44947</v>
      </c>
      <c r="G9494">
        <v>206</v>
      </c>
      <c r="H9494">
        <v>138</v>
      </c>
      <c r="I9494">
        <v>1</v>
      </c>
      <c r="J9494">
        <v>1895</v>
      </c>
      <c r="K9494">
        <v>2056</v>
      </c>
      <c r="L9494" t="s">
        <v>24</v>
      </c>
      <c r="M9494">
        <v>2</v>
      </c>
      <c r="N9494">
        <f t="shared" si="742"/>
        <v>2056</v>
      </c>
      <c r="O9494">
        <f t="shared" si="743"/>
        <v>161</v>
      </c>
      <c r="P9494" t="str">
        <f t="shared" si="744"/>
        <v>Overstock</v>
      </c>
      <c r="Q9494">
        <f t="shared" si="740"/>
        <v>0</v>
      </c>
      <c r="R9494" t="str">
        <f t="shared" si="741"/>
        <v>On Time</v>
      </c>
    </row>
    <row r="9495" spans="1:18" x14ac:dyDescent="0.3">
      <c r="A9495" t="s">
        <v>9530</v>
      </c>
      <c r="B9495" t="s">
        <v>26</v>
      </c>
      <c r="C9495" t="s">
        <v>41</v>
      </c>
      <c r="D9495" t="s">
        <v>39</v>
      </c>
      <c r="E9495" s="1">
        <v>45044</v>
      </c>
      <c r="F9495" s="1">
        <v>45051</v>
      </c>
      <c r="G9495">
        <v>452</v>
      </c>
      <c r="H9495">
        <v>87</v>
      </c>
      <c r="I9495">
        <v>137</v>
      </c>
      <c r="J9495">
        <v>1843</v>
      </c>
      <c r="K9495">
        <v>2123</v>
      </c>
      <c r="L9495" t="s">
        <v>34</v>
      </c>
      <c r="M9495">
        <v>7</v>
      </c>
      <c r="N9495">
        <f t="shared" si="742"/>
        <v>290851</v>
      </c>
      <c r="O9495">
        <f t="shared" si="743"/>
        <v>280</v>
      </c>
      <c r="P9495" t="str">
        <f t="shared" si="744"/>
        <v>Overstock</v>
      </c>
      <c r="Q9495">
        <f t="shared" si="740"/>
        <v>0</v>
      </c>
      <c r="R9495" t="str">
        <f t="shared" si="741"/>
        <v>On Time</v>
      </c>
    </row>
    <row r="9496" spans="1:18" x14ac:dyDescent="0.3">
      <c r="A9496" t="s">
        <v>9531</v>
      </c>
      <c r="B9496" t="s">
        <v>60</v>
      </c>
      <c r="C9496" t="s">
        <v>33</v>
      </c>
      <c r="D9496" t="s">
        <v>16</v>
      </c>
      <c r="E9496" s="1">
        <v>45198</v>
      </c>
      <c r="F9496" s="1">
        <v>45203</v>
      </c>
      <c r="G9496">
        <v>429</v>
      </c>
      <c r="H9496">
        <v>63</v>
      </c>
      <c r="I9496">
        <v>175</v>
      </c>
      <c r="J9496">
        <v>469</v>
      </c>
      <c r="K9496">
        <v>774</v>
      </c>
      <c r="L9496" t="s">
        <v>24</v>
      </c>
      <c r="M9496">
        <v>5</v>
      </c>
      <c r="N9496">
        <f t="shared" si="742"/>
        <v>135450</v>
      </c>
      <c r="O9496">
        <f t="shared" si="743"/>
        <v>305</v>
      </c>
      <c r="P9496" t="str">
        <f t="shared" si="744"/>
        <v>Overstock</v>
      </c>
      <c r="Q9496">
        <f t="shared" si="740"/>
        <v>0</v>
      </c>
      <c r="R9496" t="str">
        <f t="shared" si="741"/>
        <v>On Time</v>
      </c>
    </row>
    <row r="9497" spans="1:18" x14ac:dyDescent="0.3">
      <c r="A9497" t="s">
        <v>9532</v>
      </c>
      <c r="B9497" t="s">
        <v>60</v>
      </c>
      <c r="C9497" t="s">
        <v>15</v>
      </c>
      <c r="D9497" t="s">
        <v>39</v>
      </c>
      <c r="E9497" s="1">
        <v>45022</v>
      </c>
      <c r="F9497" s="1">
        <v>45023</v>
      </c>
      <c r="G9497">
        <v>247</v>
      </c>
      <c r="H9497">
        <v>143</v>
      </c>
      <c r="I9497">
        <v>120</v>
      </c>
      <c r="J9497">
        <v>1318</v>
      </c>
      <c r="K9497">
        <v>1371</v>
      </c>
      <c r="L9497" t="s">
        <v>24</v>
      </c>
      <c r="M9497">
        <v>1</v>
      </c>
      <c r="N9497">
        <f t="shared" si="742"/>
        <v>164520</v>
      </c>
      <c r="O9497">
        <f t="shared" si="743"/>
        <v>53</v>
      </c>
      <c r="P9497" t="str">
        <f t="shared" si="744"/>
        <v>Overstock</v>
      </c>
      <c r="Q9497">
        <f t="shared" si="740"/>
        <v>0</v>
      </c>
      <c r="R9497" t="str">
        <f t="shared" si="741"/>
        <v>On Time</v>
      </c>
    </row>
    <row r="9498" spans="1:18" x14ac:dyDescent="0.3">
      <c r="A9498" t="s">
        <v>9533</v>
      </c>
      <c r="B9498" t="s">
        <v>21</v>
      </c>
      <c r="C9498" t="s">
        <v>33</v>
      </c>
      <c r="D9498" t="s">
        <v>39</v>
      </c>
      <c r="E9498" s="1">
        <v>45231</v>
      </c>
      <c r="F9498" s="1">
        <v>45237</v>
      </c>
      <c r="G9498">
        <v>405</v>
      </c>
      <c r="H9498">
        <v>95</v>
      </c>
      <c r="I9498">
        <v>230</v>
      </c>
      <c r="J9498">
        <v>1597</v>
      </c>
      <c r="K9498">
        <v>1979</v>
      </c>
      <c r="L9498" t="s">
        <v>34</v>
      </c>
      <c r="M9498">
        <v>6</v>
      </c>
      <c r="N9498">
        <f t="shared" si="742"/>
        <v>455170</v>
      </c>
      <c r="O9498">
        <f t="shared" si="743"/>
        <v>382</v>
      </c>
      <c r="P9498" t="str">
        <f t="shared" si="744"/>
        <v>Overstock</v>
      </c>
      <c r="Q9498">
        <f t="shared" si="740"/>
        <v>0</v>
      </c>
      <c r="R9498" t="str">
        <f t="shared" si="741"/>
        <v>On Time</v>
      </c>
    </row>
    <row r="9499" spans="1:18" x14ac:dyDescent="0.3">
      <c r="A9499" t="s">
        <v>9534</v>
      </c>
      <c r="B9499" t="s">
        <v>50</v>
      </c>
      <c r="C9499" t="s">
        <v>41</v>
      </c>
      <c r="D9499" t="s">
        <v>29</v>
      </c>
      <c r="E9499" s="1">
        <v>45211</v>
      </c>
      <c r="F9499" s="1">
        <v>45220</v>
      </c>
      <c r="G9499">
        <v>11</v>
      </c>
      <c r="H9499">
        <v>113</v>
      </c>
      <c r="I9499">
        <v>145</v>
      </c>
      <c r="J9499">
        <v>1288</v>
      </c>
      <c r="K9499">
        <v>1478</v>
      </c>
      <c r="L9499" t="s">
        <v>24</v>
      </c>
      <c r="M9499">
        <v>9</v>
      </c>
      <c r="N9499">
        <f t="shared" si="742"/>
        <v>214310</v>
      </c>
      <c r="O9499">
        <f t="shared" si="743"/>
        <v>190</v>
      </c>
      <c r="P9499" t="str">
        <f t="shared" si="744"/>
        <v>Understock</v>
      </c>
      <c r="Q9499">
        <f t="shared" si="740"/>
        <v>0</v>
      </c>
      <c r="R9499" t="str">
        <f t="shared" si="741"/>
        <v>On Time</v>
      </c>
    </row>
    <row r="9500" spans="1:18" x14ac:dyDescent="0.3">
      <c r="A9500" t="s">
        <v>9535</v>
      </c>
      <c r="B9500" t="s">
        <v>32</v>
      </c>
      <c r="C9500" t="s">
        <v>33</v>
      </c>
      <c r="D9500" t="s">
        <v>39</v>
      </c>
      <c r="E9500" s="1">
        <v>45323</v>
      </c>
      <c r="F9500" s="1">
        <v>45329</v>
      </c>
      <c r="G9500">
        <v>190</v>
      </c>
      <c r="H9500">
        <v>65</v>
      </c>
      <c r="I9500">
        <v>199</v>
      </c>
      <c r="J9500">
        <v>1066</v>
      </c>
      <c r="K9500">
        <v>1547</v>
      </c>
      <c r="L9500" t="s">
        <v>30</v>
      </c>
      <c r="M9500">
        <v>6</v>
      </c>
      <c r="N9500">
        <f t="shared" si="742"/>
        <v>307853</v>
      </c>
      <c r="O9500">
        <f t="shared" si="743"/>
        <v>481</v>
      </c>
      <c r="P9500" t="str">
        <f t="shared" si="744"/>
        <v>Understock</v>
      </c>
      <c r="Q9500">
        <f t="shared" si="740"/>
        <v>0</v>
      </c>
      <c r="R9500" t="str">
        <f t="shared" si="741"/>
        <v>On Time</v>
      </c>
    </row>
    <row r="9501" spans="1:18" x14ac:dyDescent="0.3">
      <c r="A9501" t="s">
        <v>9536</v>
      </c>
      <c r="B9501" t="s">
        <v>48</v>
      </c>
      <c r="C9501" t="s">
        <v>22</v>
      </c>
      <c r="D9501" t="s">
        <v>16</v>
      </c>
      <c r="E9501" s="1">
        <v>45210</v>
      </c>
      <c r="F9501" s="1">
        <v>45211</v>
      </c>
      <c r="G9501">
        <v>0</v>
      </c>
      <c r="H9501">
        <v>98</v>
      </c>
      <c r="I9501">
        <v>234</v>
      </c>
      <c r="J9501">
        <v>1918</v>
      </c>
      <c r="K9501">
        <v>2380</v>
      </c>
      <c r="L9501" t="s">
        <v>34</v>
      </c>
      <c r="M9501">
        <v>1</v>
      </c>
      <c r="N9501">
        <f t="shared" si="742"/>
        <v>556920</v>
      </c>
      <c r="O9501">
        <f t="shared" si="743"/>
        <v>462</v>
      </c>
      <c r="P9501" t="str">
        <f t="shared" si="744"/>
        <v>Understock</v>
      </c>
      <c r="Q9501">
        <f t="shared" si="740"/>
        <v>0</v>
      </c>
      <c r="R9501" t="str">
        <f t="shared" si="741"/>
        <v>On Time</v>
      </c>
    </row>
    <row r="9502" spans="1:18" x14ac:dyDescent="0.3">
      <c r="A9502" t="s">
        <v>9537</v>
      </c>
      <c r="B9502" t="s">
        <v>48</v>
      </c>
      <c r="C9502" t="s">
        <v>33</v>
      </c>
      <c r="D9502" t="s">
        <v>23</v>
      </c>
      <c r="E9502" s="1">
        <v>45651</v>
      </c>
      <c r="F9502" s="1">
        <v>45659</v>
      </c>
      <c r="G9502">
        <v>279</v>
      </c>
      <c r="H9502">
        <v>89</v>
      </c>
      <c r="I9502">
        <v>35</v>
      </c>
      <c r="J9502">
        <v>1645</v>
      </c>
      <c r="K9502">
        <v>2083</v>
      </c>
      <c r="L9502" t="s">
        <v>30</v>
      </c>
      <c r="M9502">
        <v>8</v>
      </c>
      <c r="N9502">
        <f t="shared" si="742"/>
        <v>72905</v>
      </c>
      <c r="O9502">
        <f t="shared" si="743"/>
        <v>438</v>
      </c>
      <c r="P9502" t="str">
        <f t="shared" si="744"/>
        <v>Overstock</v>
      </c>
      <c r="Q9502">
        <f t="shared" si="740"/>
        <v>0</v>
      </c>
      <c r="R9502" t="str">
        <f t="shared" si="741"/>
        <v>On Time</v>
      </c>
    </row>
    <row r="9503" spans="1:18" x14ac:dyDescent="0.3">
      <c r="A9503" t="s">
        <v>9538</v>
      </c>
      <c r="B9503" t="s">
        <v>14</v>
      </c>
      <c r="C9503" t="s">
        <v>33</v>
      </c>
      <c r="D9503" t="s">
        <v>39</v>
      </c>
      <c r="E9503" s="1">
        <v>45416</v>
      </c>
      <c r="F9503" s="1">
        <v>45425</v>
      </c>
      <c r="G9503">
        <v>85</v>
      </c>
      <c r="H9503">
        <v>94</v>
      </c>
      <c r="I9503">
        <v>48</v>
      </c>
      <c r="J9503">
        <v>581</v>
      </c>
      <c r="K9503">
        <v>1053</v>
      </c>
      <c r="L9503" t="s">
        <v>19</v>
      </c>
      <c r="M9503">
        <v>9</v>
      </c>
      <c r="N9503">
        <f t="shared" si="742"/>
        <v>50544</v>
      </c>
      <c r="O9503">
        <f t="shared" si="743"/>
        <v>472</v>
      </c>
      <c r="P9503" t="str">
        <f t="shared" si="744"/>
        <v>Overstock</v>
      </c>
      <c r="Q9503">
        <f t="shared" si="740"/>
        <v>0</v>
      </c>
      <c r="R9503" t="str">
        <f t="shared" si="741"/>
        <v>On Time</v>
      </c>
    </row>
    <row r="9504" spans="1:18" x14ac:dyDescent="0.3">
      <c r="A9504" t="s">
        <v>9539</v>
      </c>
      <c r="B9504" t="s">
        <v>32</v>
      </c>
      <c r="C9504" t="s">
        <v>22</v>
      </c>
      <c r="D9504" t="s">
        <v>29</v>
      </c>
      <c r="E9504" s="1">
        <v>45423</v>
      </c>
      <c r="F9504" s="1">
        <v>45432</v>
      </c>
      <c r="G9504">
        <v>370</v>
      </c>
      <c r="H9504">
        <v>147</v>
      </c>
      <c r="I9504">
        <v>245</v>
      </c>
      <c r="J9504">
        <v>856</v>
      </c>
      <c r="K9504">
        <v>1343</v>
      </c>
      <c r="L9504" t="s">
        <v>19</v>
      </c>
      <c r="M9504">
        <v>9</v>
      </c>
      <c r="N9504">
        <f t="shared" si="742"/>
        <v>329035</v>
      </c>
      <c r="O9504">
        <f t="shared" si="743"/>
        <v>487</v>
      </c>
      <c r="P9504" t="str">
        <f t="shared" si="744"/>
        <v>Overstock</v>
      </c>
      <c r="Q9504">
        <f t="shared" si="740"/>
        <v>0</v>
      </c>
      <c r="R9504" t="str">
        <f t="shared" si="741"/>
        <v>On Time</v>
      </c>
    </row>
    <row r="9505" spans="1:18" x14ac:dyDescent="0.3">
      <c r="A9505" t="s">
        <v>9540</v>
      </c>
      <c r="B9505" t="s">
        <v>14</v>
      </c>
      <c r="C9505" t="s">
        <v>22</v>
      </c>
      <c r="D9505" t="s">
        <v>39</v>
      </c>
      <c r="E9505" s="1">
        <v>45216</v>
      </c>
      <c r="F9505" s="1">
        <v>45221</v>
      </c>
      <c r="G9505">
        <v>144</v>
      </c>
      <c r="H9505">
        <v>111</v>
      </c>
      <c r="I9505">
        <v>102</v>
      </c>
      <c r="J9505">
        <v>1292</v>
      </c>
      <c r="K9505">
        <v>1530</v>
      </c>
      <c r="L9505" t="s">
        <v>24</v>
      </c>
      <c r="M9505">
        <v>5</v>
      </c>
      <c r="N9505">
        <f t="shared" si="742"/>
        <v>156060</v>
      </c>
      <c r="O9505">
        <f t="shared" si="743"/>
        <v>238</v>
      </c>
      <c r="P9505" t="str">
        <f t="shared" si="744"/>
        <v>Overstock</v>
      </c>
      <c r="Q9505">
        <f t="shared" si="740"/>
        <v>0</v>
      </c>
      <c r="R9505" t="str">
        <f t="shared" si="741"/>
        <v>On Time</v>
      </c>
    </row>
    <row r="9506" spans="1:18" x14ac:dyDescent="0.3">
      <c r="A9506" t="s">
        <v>9541</v>
      </c>
      <c r="B9506" t="s">
        <v>38</v>
      </c>
      <c r="C9506" t="s">
        <v>15</v>
      </c>
      <c r="D9506" t="s">
        <v>27</v>
      </c>
      <c r="E9506" s="1">
        <v>44987</v>
      </c>
      <c r="F9506" s="1">
        <v>44996</v>
      </c>
      <c r="G9506">
        <v>279</v>
      </c>
      <c r="H9506">
        <v>85</v>
      </c>
      <c r="I9506">
        <v>253</v>
      </c>
      <c r="J9506">
        <v>521</v>
      </c>
      <c r="K9506">
        <v>854</v>
      </c>
      <c r="L9506" t="s">
        <v>34</v>
      </c>
      <c r="M9506">
        <v>9</v>
      </c>
      <c r="N9506">
        <f t="shared" si="742"/>
        <v>216062</v>
      </c>
      <c r="O9506">
        <f t="shared" si="743"/>
        <v>333</v>
      </c>
      <c r="P9506" t="str">
        <f t="shared" si="744"/>
        <v>Overstock</v>
      </c>
      <c r="Q9506">
        <f t="shared" si="740"/>
        <v>0</v>
      </c>
      <c r="R9506" t="str">
        <f t="shared" si="741"/>
        <v>On Time</v>
      </c>
    </row>
    <row r="9507" spans="1:18" x14ac:dyDescent="0.3">
      <c r="A9507" t="s">
        <v>9542</v>
      </c>
      <c r="B9507" t="s">
        <v>21</v>
      </c>
      <c r="C9507" t="s">
        <v>33</v>
      </c>
      <c r="D9507" t="s">
        <v>27</v>
      </c>
      <c r="E9507" s="1">
        <v>45210</v>
      </c>
      <c r="F9507" s="1">
        <v>45214</v>
      </c>
      <c r="G9507">
        <v>243</v>
      </c>
      <c r="H9507">
        <v>118</v>
      </c>
      <c r="I9507">
        <v>33</v>
      </c>
      <c r="J9507">
        <v>1883</v>
      </c>
      <c r="K9507">
        <v>2025</v>
      </c>
      <c r="L9507" t="s">
        <v>19</v>
      </c>
      <c r="M9507">
        <v>4</v>
      </c>
      <c r="N9507">
        <f t="shared" si="742"/>
        <v>66825</v>
      </c>
      <c r="O9507">
        <f t="shared" si="743"/>
        <v>142</v>
      </c>
      <c r="P9507" t="str">
        <f t="shared" si="744"/>
        <v>Overstock</v>
      </c>
      <c r="Q9507">
        <f t="shared" si="740"/>
        <v>0</v>
      </c>
      <c r="R9507" t="str">
        <f t="shared" si="741"/>
        <v>On Time</v>
      </c>
    </row>
    <row r="9508" spans="1:18" x14ac:dyDescent="0.3">
      <c r="A9508" t="s">
        <v>9543</v>
      </c>
      <c r="B9508" t="s">
        <v>52</v>
      </c>
      <c r="C9508" t="s">
        <v>22</v>
      </c>
      <c r="D9508" t="s">
        <v>16</v>
      </c>
      <c r="E9508" s="1">
        <v>45555</v>
      </c>
      <c r="F9508" s="1">
        <v>45561</v>
      </c>
      <c r="G9508">
        <v>281</v>
      </c>
      <c r="H9508">
        <v>59</v>
      </c>
      <c r="I9508">
        <v>262</v>
      </c>
      <c r="J9508">
        <v>1095</v>
      </c>
      <c r="K9508">
        <v>1519</v>
      </c>
      <c r="L9508" t="s">
        <v>30</v>
      </c>
      <c r="M9508">
        <v>6</v>
      </c>
      <c r="N9508">
        <f t="shared" si="742"/>
        <v>397978</v>
      </c>
      <c r="O9508">
        <f t="shared" si="743"/>
        <v>424</v>
      </c>
      <c r="P9508" t="str">
        <f t="shared" si="744"/>
        <v>Overstock</v>
      </c>
      <c r="Q9508">
        <f t="shared" si="740"/>
        <v>0</v>
      </c>
      <c r="R9508" t="str">
        <f t="shared" si="741"/>
        <v>On Time</v>
      </c>
    </row>
    <row r="9509" spans="1:18" x14ac:dyDescent="0.3">
      <c r="A9509" t="s">
        <v>9544</v>
      </c>
      <c r="B9509" t="s">
        <v>44</v>
      </c>
      <c r="C9509" t="s">
        <v>15</v>
      </c>
      <c r="D9509" t="s">
        <v>29</v>
      </c>
      <c r="E9509" s="1">
        <v>45323</v>
      </c>
      <c r="F9509" s="1">
        <v>45325</v>
      </c>
      <c r="G9509">
        <v>167</v>
      </c>
      <c r="H9509">
        <v>114</v>
      </c>
      <c r="I9509">
        <v>269</v>
      </c>
      <c r="J9509">
        <v>509</v>
      </c>
      <c r="K9509">
        <v>760</v>
      </c>
      <c r="L9509" t="s">
        <v>19</v>
      </c>
      <c r="M9509">
        <v>2</v>
      </c>
      <c r="N9509">
        <f t="shared" si="742"/>
        <v>204440</v>
      </c>
      <c r="O9509">
        <f t="shared" si="743"/>
        <v>251</v>
      </c>
      <c r="P9509" t="str">
        <f t="shared" si="744"/>
        <v>Understock</v>
      </c>
      <c r="Q9509">
        <f t="shared" si="740"/>
        <v>0</v>
      </c>
      <c r="R9509" t="str">
        <f t="shared" si="741"/>
        <v>On Time</v>
      </c>
    </row>
    <row r="9510" spans="1:18" x14ac:dyDescent="0.3">
      <c r="A9510" t="s">
        <v>9545</v>
      </c>
      <c r="B9510" t="s">
        <v>21</v>
      </c>
      <c r="C9510" t="s">
        <v>15</v>
      </c>
      <c r="D9510" t="s">
        <v>29</v>
      </c>
      <c r="E9510" s="1">
        <v>45521</v>
      </c>
      <c r="F9510" s="1">
        <v>45528</v>
      </c>
      <c r="G9510">
        <v>146</v>
      </c>
      <c r="H9510">
        <v>141</v>
      </c>
      <c r="I9510">
        <v>129</v>
      </c>
      <c r="J9510">
        <v>1111</v>
      </c>
      <c r="K9510">
        <v>1234</v>
      </c>
      <c r="L9510" t="s">
        <v>17</v>
      </c>
      <c r="M9510">
        <v>7</v>
      </c>
      <c r="N9510">
        <f t="shared" si="742"/>
        <v>159186</v>
      </c>
      <c r="O9510">
        <f t="shared" si="743"/>
        <v>123</v>
      </c>
      <c r="P9510" t="str">
        <f t="shared" si="744"/>
        <v>Overstock</v>
      </c>
      <c r="Q9510">
        <f t="shared" si="740"/>
        <v>0</v>
      </c>
      <c r="R9510" t="str">
        <f t="shared" si="741"/>
        <v>On Time</v>
      </c>
    </row>
    <row r="9511" spans="1:18" x14ac:dyDescent="0.3">
      <c r="A9511" t="s">
        <v>9546</v>
      </c>
      <c r="B9511" t="s">
        <v>38</v>
      </c>
      <c r="C9511" t="s">
        <v>15</v>
      </c>
      <c r="D9511" t="s">
        <v>39</v>
      </c>
      <c r="E9511" s="1">
        <v>45575</v>
      </c>
      <c r="F9511" s="1">
        <v>45577</v>
      </c>
      <c r="G9511">
        <v>386</v>
      </c>
      <c r="H9511">
        <v>69</v>
      </c>
      <c r="I9511">
        <v>39</v>
      </c>
      <c r="J9511">
        <v>1443</v>
      </c>
      <c r="K9511">
        <v>1900</v>
      </c>
      <c r="L9511" t="s">
        <v>30</v>
      </c>
      <c r="M9511">
        <v>2</v>
      </c>
      <c r="N9511">
        <f t="shared" si="742"/>
        <v>74100</v>
      </c>
      <c r="O9511">
        <f t="shared" si="743"/>
        <v>457</v>
      </c>
      <c r="P9511" t="str">
        <f t="shared" si="744"/>
        <v>Overstock</v>
      </c>
      <c r="Q9511">
        <f t="shared" si="740"/>
        <v>0</v>
      </c>
      <c r="R9511" t="str">
        <f t="shared" si="741"/>
        <v>On Time</v>
      </c>
    </row>
    <row r="9512" spans="1:18" x14ac:dyDescent="0.3">
      <c r="A9512" t="s">
        <v>9547</v>
      </c>
      <c r="B9512" t="s">
        <v>38</v>
      </c>
      <c r="C9512" t="s">
        <v>33</v>
      </c>
      <c r="D9512" t="s">
        <v>39</v>
      </c>
      <c r="E9512" s="1">
        <v>45022</v>
      </c>
      <c r="F9512" s="1">
        <v>45026</v>
      </c>
      <c r="G9512">
        <v>478</v>
      </c>
      <c r="H9512">
        <v>103</v>
      </c>
      <c r="I9512">
        <v>141</v>
      </c>
      <c r="J9512">
        <v>338</v>
      </c>
      <c r="K9512">
        <v>762</v>
      </c>
      <c r="L9512" t="s">
        <v>30</v>
      </c>
      <c r="M9512">
        <v>4</v>
      </c>
      <c r="N9512">
        <f t="shared" si="742"/>
        <v>107442</v>
      </c>
      <c r="O9512">
        <f t="shared" si="743"/>
        <v>424</v>
      </c>
      <c r="P9512" t="str">
        <f t="shared" si="744"/>
        <v>Overstock</v>
      </c>
      <c r="Q9512">
        <f t="shared" si="740"/>
        <v>0</v>
      </c>
      <c r="R9512" t="str">
        <f t="shared" si="741"/>
        <v>On Time</v>
      </c>
    </row>
    <row r="9513" spans="1:18" x14ac:dyDescent="0.3">
      <c r="A9513" t="s">
        <v>9548</v>
      </c>
      <c r="B9513" t="s">
        <v>32</v>
      </c>
      <c r="C9513" t="s">
        <v>33</v>
      </c>
      <c r="D9513" t="s">
        <v>27</v>
      </c>
      <c r="E9513" s="1">
        <v>45126</v>
      </c>
      <c r="F9513" s="1">
        <v>45127</v>
      </c>
      <c r="G9513">
        <v>341</v>
      </c>
      <c r="H9513">
        <v>93</v>
      </c>
      <c r="I9513">
        <v>39</v>
      </c>
      <c r="J9513">
        <v>437</v>
      </c>
      <c r="K9513">
        <v>636</v>
      </c>
      <c r="L9513" t="s">
        <v>19</v>
      </c>
      <c r="M9513">
        <v>1</v>
      </c>
      <c r="N9513">
        <f t="shared" si="742"/>
        <v>24804</v>
      </c>
      <c r="O9513">
        <f t="shared" si="743"/>
        <v>199</v>
      </c>
      <c r="P9513" t="str">
        <f t="shared" si="744"/>
        <v>Overstock</v>
      </c>
      <c r="Q9513">
        <f t="shared" si="740"/>
        <v>0</v>
      </c>
      <c r="R9513" t="str">
        <f t="shared" si="741"/>
        <v>On Time</v>
      </c>
    </row>
    <row r="9514" spans="1:18" x14ac:dyDescent="0.3">
      <c r="A9514" t="s">
        <v>9549</v>
      </c>
      <c r="B9514" t="s">
        <v>26</v>
      </c>
      <c r="C9514" t="s">
        <v>22</v>
      </c>
      <c r="D9514" t="s">
        <v>16</v>
      </c>
      <c r="E9514" s="1">
        <v>44964</v>
      </c>
      <c r="F9514" s="1">
        <v>44971</v>
      </c>
      <c r="G9514">
        <v>407</v>
      </c>
      <c r="H9514">
        <v>93</v>
      </c>
      <c r="I9514">
        <v>77</v>
      </c>
      <c r="J9514">
        <v>1420</v>
      </c>
      <c r="K9514">
        <v>1873</v>
      </c>
      <c r="L9514" t="s">
        <v>30</v>
      </c>
      <c r="M9514">
        <v>7</v>
      </c>
      <c r="N9514">
        <f t="shared" si="742"/>
        <v>144221</v>
      </c>
      <c r="O9514">
        <f t="shared" si="743"/>
        <v>453</v>
      </c>
      <c r="P9514" t="str">
        <f t="shared" si="744"/>
        <v>Overstock</v>
      </c>
      <c r="Q9514">
        <f t="shared" si="740"/>
        <v>0</v>
      </c>
      <c r="R9514" t="str">
        <f t="shared" si="741"/>
        <v>On Time</v>
      </c>
    </row>
    <row r="9515" spans="1:18" x14ac:dyDescent="0.3">
      <c r="A9515" t="s">
        <v>9550</v>
      </c>
      <c r="B9515" t="s">
        <v>21</v>
      </c>
      <c r="C9515" t="s">
        <v>22</v>
      </c>
      <c r="D9515" t="s">
        <v>39</v>
      </c>
      <c r="E9515" s="1">
        <v>45251</v>
      </c>
      <c r="F9515" s="1">
        <v>45261</v>
      </c>
      <c r="G9515">
        <v>237</v>
      </c>
      <c r="H9515">
        <v>56</v>
      </c>
      <c r="I9515">
        <v>42</v>
      </c>
      <c r="J9515">
        <v>494</v>
      </c>
      <c r="K9515">
        <v>658</v>
      </c>
      <c r="L9515" t="s">
        <v>19</v>
      </c>
      <c r="M9515">
        <v>10</v>
      </c>
      <c r="N9515">
        <f t="shared" si="742"/>
        <v>27636</v>
      </c>
      <c r="O9515">
        <f t="shared" si="743"/>
        <v>164</v>
      </c>
      <c r="P9515" t="str">
        <f t="shared" si="744"/>
        <v>Overstock</v>
      </c>
      <c r="Q9515">
        <f t="shared" si="740"/>
        <v>0</v>
      </c>
      <c r="R9515" t="str">
        <f t="shared" si="741"/>
        <v>On Time</v>
      </c>
    </row>
    <row r="9516" spans="1:18" x14ac:dyDescent="0.3">
      <c r="A9516" t="s">
        <v>9551</v>
      </c>
      <c r="B9516" t="s">
        <v>50</v>
      </c>
      <c r="C9516" t="s">
        <v>15</v>
      </c>
      <c r="D9516" t="s">
        <v>39</v>
      </c>
      <c r="E9516" s="1">
        <v>45573</v>
      </c>
      <c r="F9516" s="1">
        <v>45583</v>
      </c>
      <c r="G9516">
        <v>388</v>
      </c>
      <c r="H9516">
        <v>85</v>
      </c>
      <c r="I9516">
        <v>32</v>
      </c>
      <c r="J9516">
        <v>721</v>
      </c>
      <c r="K9516">
        <v>1116</v>
      </c>
      <c r="L9516" t="s">
        <v>17</v>
      </c>
      <c r="M9516">
        <v>10</v>
      </c>
      <c r="N9516">
        <f t="shared" si="742"/>
        <v>35712</v>
      </c>
      <c r="O9516">
        <f t="shared" si="743"/>
        <v>395</v>
      </c>
      <c r="P9516" t="str">
        <f t="shared" si="744"/>
        <v>Overstock</v>
      </c>
      <c r="Q9516">
        <f t="shared" si="740"/>
        <v>0</v>
      </c>
      <c r="R9516" t="str">
        <f t="shared" si="741"/>
        <v>On Time</v>
      </c>
    </row>
    <row r="9517" spans="1:18" x14ac:dyDescent="0.3">
      <c r="A9517" t="s">
        <v>9552</v>
      </c>
      <c r="B9517" t="s">
        <v>44</v>
      </c>
      <c r="C9517" t="s">
        <v>22</v>
      </c>
      <c r="D9517" t="s">
        <v>27</v>
      </c>
      <c r="E9517" s="1">
        <v>45498</v>
      </c>
      <c r="F9517" s="1">
        <v>45508</v>
      </c>
      <c r="G9517">
        <v>294</v>
      </c>
      <c r="H9517">
        <v>66</v>
      </c>
      <c r="I9517">
        <v>169</v>
      </c>
      <c r="J9517">
        <v>702</v>
      </c>
      <c r="K9517">
        <v>977</v>
      </c>
      <c r="L9517" t="s">
        <v>34</v>
      </c>
      <c r="M9517">
        <v>10</v>
      </c>
      <c r="N9517">
        <f t="shared" si="742"/>
        <v>165113</v>
      </c>
      <c r="O9517">
        <f t="shared" si="743"/>
        <v>275</v>
      </c>
      <c r="P9517" t="str">
        <f t="shared" si="744"/>
        <v>Overstock</v>
      </c>
      <c r="Q9517">
        <f t="shared" si="740"/>
        <v>0</v>
      </c>
      <c r="R9517" t="str">
        <f t="shared" si="741"/>
        <v>On Time</v>
      </c>
    </row>
    <row r="9518" spans="1:18" x14ac:dyDescent="0.3">
      <c r="A9518" t="s">
        <v>9553</v>
      </c>
      <c r="B9518" t="s">
        <v>52</v>
      </c>
      <c r="C9518" t="s">
        <v>33</v>
      </c>
      <c r="D9518" t="s">
        <v>16</v>
      </c>
      <c r="E9518" s="1">
        <v>45612</v>
      </c>
      <c r="F9518" s="1">
        <v>45619</v>
      </c>
      <c r="G9518">
        <v>247</v>
      </c>
      <c r="H9518">
        <v>101</v>
      </c>
      <c r="I9518">
        <v>130</v>
      </c>
      <c r="J9518">
        <v>478</v>
      </c>
      <c r="K9518">
        <v>707</v>
      </c>
      <c r="L9518" t="s">
        <v>24</v>
      </c>
      <c r="M9518">
        <v>7</v>
      </c>
      <c r="N9518">
        <f t="shared" si="742"/>
        <v>91910</v>
      </c>
      <c r="O9518">
        <f t="shared" si="743"/>
        <v>229</v>
      </c>
      <c r="P9518" t="str">
        <f t="shared" si="744"/>
        <v>Overstock</v>
      </c>
      <c r="Q9518">
        <f t="shared" si="740"/>
        <v>0</v>
      </c>
      <c r="R9518" t="str">
        <f t="shared" si="741"/>
        <v>On Time</v>
      </c>
    </row>
    <row r="9519" spans="1:18" x14ac:dyDescent="0.3">
      <c r="A9519" t="s">
        <v>9554</v>
      </c>
      <c r="B9519" t="s">
        <v>38</v>
      </c>
      <c r="C9519" t="s">
        <v>41</v>
      </c>
      <c r="D9519" t="s">
        <v>27</v>
      </c>
      <c r="E9519" s="1">
        <v>45306</v>
      </c>
      <c r="F9519" s="1">
        <v>45315</v>
      </c>
      <c r="G9519">
        <v>350</v>
      </c>
      <c r="H9519">
        <v>94</v>
      </c>
      <c r="I9519">
        <v>219</v>
      </c>
      <c r="J9519">
        <v>524</v>
      </c>
      <c r="K9519">
        <v>583</v>
      </c>
      <c r="L9519" t="s">
        <v>17</v>
      </c>
      <c r="M9519">
        <v>9</v>
      </c>
      <c r="N9519">
        <f t="shared" si="742"/>
        <v>127677</v>
      </c>
      <c r="O9519">
        <f t="shared" si="743"/>
        <v>59</v>
      </c>
      <c r="P9519" t="str">
        <f t="shared" si="744"/>
        <v>Overstock</v>
      </c>
      <c r="Q9519">
        <f t="shared" si="740"/>
        <v>0</v>
      </c>
      <c r="R9519" t="str">
        <f t="shared" si="741"/>
        <v>On Time</v>
      </c>
    </row>
    <row r="9520" spans="1:18" x14ac:dyDescent="0.3">
      <c r="A9520" t="s">
        <v>9555</v>
      </c>
      <c r="B9520" t="s">
        <v>44</v>
      </c>
      <c r="C9520" t="s">
        <v>33</v>
      </c>
      <c r="D9520" t="s">
        <v>27</v>
      </c>
      <c r="E9520" s="1">
        <v>45558</v>
      </c>
      <c r="F9520" s="1">
        <v>45564</v>
      </c>
      <c r="G9520">
        <v>344</v>
      </c>
      <c r="H9520">
        <v>110</v>
      </c>
      <c r="I9520">
        <v>63</v>
      </c>
      <c r="J9520">
        <v>640</v>
      </c>
      <c r="K9520">
        <v>891</v>
      </c>
      <c r="L9520" t="s">
        <v>24</v>
      </c>
      <c r="M9520">
        <v>6</v>
      </c>
      <c r="N9520">
        <f t="shared" si="742"/>
        <v>56133</v>
      </c>
      <c r="O9520">
        <f t="shared" si="743"/>
        <v>251</v>
      </c>
      <c r="P9520" t="str">
        <f t="shared" si="744"/>
        <v>Overstock</v>
      </c>
      <c r="Q9520">
        <f t="shared" si="740"/>
        <v>0</v>
      </c>
      <c r="R9520" t="str">
        <f t="shared" si="741"/>
        <v>On Time</v>
      </c>
    </row>
    <row r="9521" spans="1:18" x14ac:dyDescent="0.3">
      <c r="A9521" t="s">
        <v>9556</v>
      </c>
      <c r="B9521" t="s">
        <v>52</v>
      </c>
      <c r="C9521" t="s">
        <v>41</v>
      </c>
      <c r="D9521" t="s">
        <v>39</v>
      </c>
      <c r="E9521" s="1">
        <v>45520</v>
      </c>
      <c r="F9521" s="1">
        <v>45526</v>
      </c>
      <c r="G9521">
        <v>339</v>
      </c>
      <c r="H9521">
        <v>80</v>
      </c>
      <c r="I9521">
        <v>31</v>
      </c>
      <c r="J9521">
        <v>575</v>
      </c>
      <c r="K9521">
        <v>1003</v>
      </c>
      <c r="L9521" t="s">
        <v>30</v>
      </c>
      <c r="M9521">
        <v>6</v>
      </c>
      <c r="N9521">
        <f t="shared" si="742"/>
        <v>31093</v>
      </c>
      <c r="O9521">
        <f t="shared" si="743"/>
        <v>428</v>
      </c>
      <c r="P9521" t="str">
        <f t="shared" si="744"/>
        <v>Overstock</v>
      </c>
      <c r="Q9521">
        <f t="shared" si="740"/>
        <v>0</v>
      </c>
      <c r="R9521" t="str">
        <f t="shared" si="741"/>
        <v>On Time</v>
      </c>
    </row>
    <row r="9522" spans="1:18" x14ac:dyDescent="0.3">
      <c r="A9522" t="s">
        <v>9557</v>
      </c>
      <c r="B9522" t="s">
        <v>14</v>
      </c>
      <c r="C9522" t="s">
        <v>41</v>
      </c>
      <c r="D9522" t="s">
        <v>39</v>
      </c>
      <c r="E9522" s="1">
        <v>45078</v>
      </c>
      <c r="F9522" s="1">
        <v>45085</v>
      </c>
      <c r="G9522">
        <v>500</v>
      </c>
      <c r="H9522">
        <v>149</v>
      </c>
      <c r="I9522">
        <v>258</v>
      </c>
      <c r="J9522">
        <v>1523</v>
      </c>
      <c r="K9522">
        <v>1804</v>
      </c>
      <c r="L9522" t="s">
        <v>19</v>
      </c>
      <c r="M9522">
        <v>7</v>
      </c>
      <c r="N9522">
        <f t="shared" si="742"/>
        <v>465432</v>
      </c>
      <c r="O9522">
        <f t="shared" si="743"/>
        <v>281</v>
      </c>
      <c r="P9522" t="str">
        <f t="shared" si="744"/>
        <v>Overstock</v>
      </c>
      <c r="Q9522">
        <f t="shared" si="740"/>
        <v>0</v>
      </c>
      <c r="R9522" t="str">
        <f t="shared" si="741"/>
        <v>On Time</v>
      </c>
    </row>
    <row r="9523" spans="1:18" x14ac:dyDescent="0.3">
      <c r="A9523" t="s">
        <v>9558</v>
      </c>
      <c r="B9523" t="s">
        <v>52</v>
      </c>
      <c r="C9523" t="s">
        <v>15</v>
      </c>
      <c r="D9523" t="s">
        <v>39</v>
      </c>
      <c r="E9523" s="1">
        <v>45172</v>
      </c>
      <c r="F9523" s="1">
        <v>45173</v>
      </c>
      <c r="G9523">
        <v>179</v>
      </c>
      <c r="H9523">
        <v>115</v>
      </c>
      <c r="I9523">
        <v>4</v>
      </c>
      <c r="J9523">
        <v>497</v>
      </c>
      <c r="K9523">
        <v>616</v>
      </c>
      <c r="L9523" t="s">
        <v>17</v>
      </c>
      <c r="M9523">
        <v>1</v>
      </c>
      <c r="N9523">
        <f t="shared" si="742"/>
        <v>2464</v>
      </c>
      <c r="O9523">
        <f t="shared" si="743"/>
        <v>119</v>
      </c>
      <c r="P9523" t="str">
        <f t="shared" si="744"/>
        <v>Overstock</v>
      </c>
      <c r="Q9523">
        <f t="shared" si="740"/>
        <v>0</v>
      </c>
      <c r="R9523" t="str">
        <f t="shared" si="741"/>
        <v>On Time</v>
      </c>
    </row>
    <row r="9524" spans="1:18" x14ac:dyDescent="0.3">
      <c r="A9524" t="s">
        <v>9559</v>
      </c>
      <c r="B9524" t="s">
        <v>60</v>
      </c>
      <c r="C9524" t="s">
        <v>15</v>
      </c>
      <c r="D9524" t="s">
        <v>23</v>
      </c>
      <c r="E9524" s="1">
        <v>45065</v>
      </c>
      <c r="F9524" s="1">
        <v>45074</v>
      </c>
      <c r="G9524">
        <v>32</v>
      </c>
      <c r="H9524">
        <v>112</v>
      </c>
      <c r="I9524">
        <v>19</v>
      </c>
      <c r="J9524">
        <v>614</v>
      </c>
      <c r="K9524">
        <v>952</v>
      </c>
      <c r="L9524" t="s">
        <v>17</v>
      </c>
      <c r="M9524">
        <v>9</v>
      </c>
      <c r="N9524">
        <f t="shared" si="742"/>
        <v>18088</v>
      </c>
      <c r="O9524">
        <f t="shared" si="743"/>
        <v>338</v>
      </c>
      <c r="P9524" t="str">
        <f t="shared" si="744"/>
        <v>Overstock</v>
      </c>
      <c r="Q9524">
        <f t="shared" si="740"/>
        <v>0</v>
      </c>
      <c r="R9524" t="str">
        <f t="shared" si="741"/>
        <v>On Time</v>
      </c>
    </row>
    <row r="9525" spans="1:18" x14ac:dyDescent="0.3">
      <c r="A9525" t="s">
        <v>9560</v>
      </c>
      <c r="B9525" t="s">
        <v>38</v>
      </c>
      <c r="C9525" t="s">
        <v>33</v>
      </c>
      <c r="D9525" t="s">
        <v>23</v>
      </c>
      <c r="E9525" s="1">
        <v>45244</v>
      </c>
      <c r="F9525" s="1">
        <v>45253</v>
      </c>
      <c r="G9525">
        <v>497</v>
      </c>
      <c r="H9525">
        <v>65</v>
      </c>
      <c r="I9525">
        <v>24</v>
      </c>
      <c r="J9525">
        <v>871</v>
      </c>
      <c r="K9525">
        <v>950</v>
      </c>
      <c r="L9525" t="s">
        <v>17</v>
      </c>
      <c r="M9525">
        <v>9</v>
      </c>
      <c r="N9525">
        <f t="shared" si="742"/>
        <v>22800</v>
      </c>
      <c r="O9525">
        <f t="shared" si="743"/>
        <v>79</v>
      </c>
      <c r="P9525" t="str">
        <f t="shared" si="744"/>
        <v>Overstock</v>
      </c>
      <c r="Q9525">
        <f t="shared" si="740"/>
        <v>0</v>
      </c>
      <c r="R9525" t="str">
        <f t="shared" si="741"/>
        <v>On Time</v>
      </c>
    </row>
    <row r="9526" spans="1:18" x14ac:dyDescent="0.3">
      <c r="A9526" t="s">
        <v>9561</v>
      </c>
      <c r="B9526" t="s">
        <v>52</v>
      </c>
      <c r="C9526" t="s">
        <v>33</v>
      </c>
      <c r="D9526" t="s">
        <v>27</v>
      </c>
      <c r="E9526" s="1">
        <v>45020</v>
      </c>
      <c r="F9526" s="1">
        <v>45021</v>
      </c>
      <c r="G9526">
        <v>71</v>
      </c>
      <c r="H9526">
        <v>92</v>
      </c>
      <c r="I9526">
        <v>154</v>
      </c>
      <c r="J9526">
        <v>699</v>
      </c>
      <c r="K9526">
        <v>1182</v>
      </c>
      <c r="L9526" t="s">
        <v>24</v>
      </c>
      <c r="M9526">
        <v>1</v>
      </c>
      <c r="N9526">
        <f t="shared" si="742"/>
        <v>182028</v>
      </c>
      <c r="O9526">
        <f t="shared" si="743"/>
        <v>483</v>
      </c>
      <c r="P9526" t="str">
        <f t="shared" si="744"/>
        <v>Understock</v>
      </c>
      <c r="Q9526">
        <f t="shared" si="740"/>
        <v>0</v>
      </c>
      <c r="R9526" t="str">
        <f t="shared" si="741"/>
        <v>On Time</v>
      </c>
    </row>
    <row r="9527" spans="1:18" x14ac:dyDescent="0.3">
      <c r="A9527" t="s">
        <v>9562</v>
      </c>
      <c r="B9527" t="s">
        <v>60</v>
      </c>
      <c r="C9527" t="s">
        <v>41</v>
      </c>
      <c r="D9527" t="s">
        <v>29</v>
      </c>
      <c r="E9527" s="1">
        <v>45495</v>
      </c>
      <c r="F9527" s="1">
        <v>45498</v>
      </c>
      <c r="G9527">
        <v>400</v>
      </c>
      <c r="H9527">
        <v>133</v>
      </c>
      <c r="I9527">
        <v>154</v>
      </c>
      <c r="J9527">
        <v>1625</v>
      </c>
      <c r="K9527">
        <v>1853</v>
      </c>
      <c r="L9527" t="s">
        <v>24</v>
      </c>
      <c r="M9527">
        <v>3</v>
      </c>
      <c r="N9527">
        <f t="shared" si="742"/>
        <v>285362</v>
      </c>
      <c r="O9527">
        <f t="shared" si="743"/>
        <v>228</v>
      </c>
      <c r="P9527" t="str">
        <f t="shared" si="744"/>
        <v>Overstock</v>
      </c>
      <c r="Q9527">
        <f t="shared" si="740"/>
        <v>0</v>
      </c>
      <c r="R9527" t="str">
        <f t="shared" si="741"/>
        <v>On Time</v>
      </c>
    </row>
    <row r="9528" spans="1:18" x14ac:dyDescent="0.3">
      <c r="A9528" t="s">
        <v>9563</v>
      </c>
      <c r="B9528" t="s">
        <v>14</v>
      </c>
      <c r="C9528" t="s">
        <v>15</v>
      </c>
      <c r="D9528" t="s">
        <v>27</v>
      </c>
      <c r="E9528" s="1">
        <v>45585</v>
      </c>
      <c r="F9528" s="1">
        <v>45588</v>
      </c>
      <c r="G9528">
        <v>228</v>
      </c>
      <c r="H9528">
        <v>101</v>
      </c>
      <c r="I9528">
        <v>153</v>
      </c>
      <c r="J9528">
        <v>988</v>
      </c>
      <c r="K9528">
        <v>1415</v>
      </c>
      <c r="L9528" t="s">
        <v>19</v>
      </c>
      <c r="M9528">
        <v>3</v>
      </c>
      <c r="N9528">
        <f t="shared" si="742"/>
        <v>216495</v>
      </c>
      <c r="O9528">
        <f t="shared" si="743"/>
        <v>427</v>
      </c>
      <c r="P9528" t="str">
        <f t="shared" si="744"/>
        <v>Overstock</v>
      </c>
      <c r="Q9528">
        <f t="shared" si="740"/>
        <v>0</v>
      </c>
      <c r="R9528" t="str">
        <f t="shared" si="741"/>
        <v>On Time</v>
      </c>
    </row>
    <row r="9529" spans="1:18" x14ac:dyDescent="0.3">
      <c r="A9529" t="s">
        <v>9564</v>
      </c>
      <c r="B9529" t="s">
        <v>26</v>
      </c>
      <c r="C9529" t="s">
        <v>22</v>
      </c>
      <c r="D9529" t="s">
        <v>16</v>
      </c>
      <c r="E9529" s="1">
        <v>45555</v>
      </c>
      <c r="F9529" s="1">
        <v>45563</v>
      </c>
      <c r="G9529">
        <v>359</v>
      </c>
      <c r="H9529">
        <v>73</v>
      </c>
      <c r="I9529">
        <v>83</v>
      </c>
      <c r="J9529">
        <v>1875</v>
      </c>
      <c r="K9529">
        <v>1928</v>
      </c>
      <c r="L9529" t="s">
        <v>30</v>
      </c>
      <c r="M9529">
        <v>8</v>
      </c>
      <c r="N9529">
        <f t="shared" si="742"/>
        <v>160024</v>
      </c>
      <c r="O9529">
        <f t="shared" si="743"/>
        <v>53</v>
      </c>
      <c r="P9529" t="str">
        <f t="shared" si="744"/>
        <v>Overstock</v>
      </c>
      <c r="Q9529">
        <f t="shared" si="740"/>
        <v>0</v>
      </c>
      <c r="R9529" t="str">
        <f t="shared" si="741"/>
        <v>On Time</v>
      </c>
    </row>
    <row r="9530" spans="1:18" x14ac:dyDescent="0.3">
      <c r="A9530" t="s">
        <v>9565</v>
      </c>
      <c r="B9530" t="s">
        <v>14</v>
      </c>
      <c r="C9530" t="s">
        <v>22</v>
      </c>
      <c r="D9530" t="s">
        <v>23</v>
      </c>
      <c r="E9530" s="1">
        <v>45226</v>
      </c>
      <c r="F9530" s="1">
        <v>45231</v>
      </c>
      <c r="G9530">
        <v>251</v>
      </c>
      <c r="H9530">
        <v>54</v>
      </c>
      <c r="I9530">
        <v>261</v>
      </c>
      <c r="J9530">
        <v>1468</v>
      </c>
      <c r="K9530">
        <v>1551</v>
      </c>
      <c r="L9530" t="s">
        <v>17</v>
      </c>
      <c r="M9530">
        <v>5</v>
      </c>
      <c r="N9530">
        <f t="shared" si="742"/>
        <v>404811</v>
      </c>
      <c r="O9530">
        <f t="shared" si="743"/>
        <v>83</v>
      </c>
      <c r="P9530" t="str">
        <f t="shared" si="744"/>
        <v>Understock</v>
      </c>
      <c r="Q9530">
        <f t="shared" si="740"/>
        <v>0</v>
      </c>
      <c r="R9530" t="str">
        <f t="shared" si="741"/>
        <v>On Time</v>
      </c>
    </row>
    <row r="9531" spans="1:18" x14ac:dyDescent="0.3">
      <c r="A9531" t="s">
        <v>9566</v>
      </c>
      <c r="B9531" t="s">
        <v>32</v>
      </c>
      <c r="C9531" t="s">
        <v>22</v>
      </c>
      <c r="D9531" t="s">
        <v>23</v>
      </c>
      <c r="E9531" s="1">
        <v>45002</v>
      </c>
      <c r="F9531" s="1">
        <v>45007</v>
      </c>
      <c r="G9531">
        <v>35</v>
      </c>
      <c r="H9531">
        <v>79</v>
      </c>
      <c r="I9531">
        <v>288</v>
      </c>
      <c r="J9531">
        <v>783</v>
      </c>
      <c r="K9531">
        <v>1235</v>
      </c>
      <c r="L9531" t="s">
        <v>19</v>
      </c>
      <c r="M9531">
        <v>5</v>
      </c>
      <c r="N9531">
        <f t="shared" si="742"/>
        <v>355680</v>
      </c>
      <c r="O9531">
        <f t="shared" si="743"/>
        <v>452</v>
      </c>
      <c r="P9531" t="str">
        <f t="shared" si="744"/>
        <v>Understock</v>
      </c>
      <c r="Q9531">
        <f t="shared" si="740"/>
        <v>0</v>
      </c>
      <c r="R9531" t="str">
        <f t="shared" si="741"/>
        <v>On Time</v>
      </c>
    </row>
    <row r="9532" spans="1:18" x14ac:dyDescent="0.3">
      <c r="A9532" t="s">
        <v>9567</v>
      </c>
      <c r="B9532" t="s">
        <v>21</v>
      </c>
      <c r="C9532" t="s">
        <v>33</v>
      </c>
      <c r="D9532" t="s">
        <v>16</v>
      </c>
      <c r="E9532" s="1">
        <v>45331</v>
      </c>
      <c r="F9532" s="1">
        <v>45336</v>
      </c>
      <c r="G9532">
        <v>20</v>
      </c>
      <c r="H9532">
        <v>73</v>
      </c>
      <c r="I9532">
        <v>87</v>
      </c>
      <c r="J9532">
        <v>753</v>
      </c>
      <c r="K9532">
        <v>875</v>
      </c>
      <c r="L9532" t="s">
        <v>30</v>
      </c>
      <c r="M9532">
        <v>5</v>
      </c>
      <c r="N9532">
        <f t="shared" si="742"/>
        <v>76125</v>
      </c>
      <c r="O9532">
        <f t="shared" si="743"/>
        <v>122</v>
      </c>
      <c r="P9532" t="str">
        <f t="shared" si="744"/>
        <v>Understock</v>
      </c>
      <c r="Q9532">
        <f t="shared" si="740"/>
        <v>0</v>
      </c>
      <c r="R9532" t="str">
        <f t="shared" si="741"/>
        <v>On Time</v>
      </c>
    </row>
    <row r="9533" spans="1:18" x14ac:dyDescent="0.3">
      <c r="A9533" t="s">
        <v>9568</v>
      </c>
      <c r="B9533" t="s">
        <v>14</v>
      </c>
      <c r="C9533" t="s">
        <v>33</v>
      </c>
      <c r="D9533" t="s">
        <v>29</v>
      </c>
      <c r="E9533" s="1">
        <v>45486</v>
      </c>
      <c r="F9533" s="1">
        <v>45490</v>
      </c>
      <c r="G9533">
        <v>115</v>
      </c>
      <c r="H9533">
        <v>121</v>
      </c>
      <c r="I9533">
        <v>55</v>
      </c>
      <c r="J9533">
        <v>706</v>
      </c>
      <c r="K9533">
        <v>998</v>
      </c>
      <c r="L9533" t="s">
        <v>30</v>
      </c>
      <c r="M9533">
        <v>4</v>
      </c>
      <c r="N9533">
        <f t="shared" si="742"/>
        <v>54890</v>
      </c>
      <c r="O9533">
        <f t="shared" si="743"/>
        <v>292</v>
      </c>
      <c r="P9533" t="str">
        <f t="shared" si="744"/>
        <v>Overstock</v>
      </c>
      <c r="Q9533">
        <f t="shared" si="740"/>
        <v>0</v>
      </c>
      <c r="R9533" t="str">
        <f t="shared" si="741"/>
        <v>On Time</v>
      </c>
    </row>
    <row r="9534" spans="1:18" x14ac:dyDescent="0.3">
      <c r="A9534" t="s">
        <v>9569</v>
      </c>
      <c r="B9534" t="s">
        <v>14</v>
      </c>
      <c r="C9534" t="s">
        <v>41</v>
      </c>
      <c r="D9534" t="s">
        <v>16</v>
      </c>
      <c r="E9534" s="1">
        <v>44965</v>
      </c>
      <c r="F9534" s="1">
        <v>44969</v>
      </c>
      <c r="G9534">
        <v>294</v>
      </c>
      <c r="H9534">
        <v>139</v>
      </c>
      <c r="I9534">
        <v>80</v>
      </c>
      <c r="J9534">
        <v>732</v>
      </c>
      <c r="K9534">
        <v>893</v>
      </c>
      <c r="L9534" t="s">
        <v>17</v>
      </c>
      <c r="M9534">
        <v>4</v>
      </c>
      <c r="N9534">
        <f t="shared" si="742"/>
        <v>71440</v>
      </c>
      <c r="O9534">
        <f t="shared" si="743"/>
        <v>161</v>
      </c>
      <c r="P9534" t="str">
        <f t="shared" si="744"/>
        <v>Overstock</v>
      </c>
      <c r="Q9534">
        <f t="shared" si="740"/>
        <v>0</v>
      </c>
      <c r="R9534" t="str">
        <f t="shared" si="741"/>
        <v>On Time</v>
      </c>
    </row>
    <row r="9535" spans="1:18" x14ac:dyDescent="0.3">
      <c r="A9535" t="s">
        <v>9570</v>
      </c>
      <c r="B9535" t="s">
        <v>50</v>
      </c>
      <c r="C9535" t="s">
        <v>15</v>
      </c>
      <c r="D9535" t="s">
        <v>29</v>
      </c>
      <c r="E9535" s="1">
        <v>45087</v>
      </c>
      <c r="F9535" s="1">
        <v>45091</v>
      </c>
      <c r="G9535">
        <v>235</v>
      </c>
      <c r="H9535">
        <v>106</v>
      </c>
      <c r="I9535">
        <v>135</v>
      </c>
      <c r="J9535">
        <v>911</v>
      </c>
      <c r="K9535">
        <v>1211</v>
      </c>
      <c r="L9535" t="s">
        <v>17</v>
      </c>
      <c r="M9535">
        <v>4</v>
      </c>
      <c r="N9535">
        <f t="shared" si="742"/>
        <v>163485</v>
      </c>
      <c r="O9535">
        <f t="shared" si="743"/>
        <v>300</v>
      </c>
      <c r="P9535" t="str">
        <f t="shared" si="744"/>
        <v>Overstock</v>
      </c>
      <c r="Q9535">
        <f t="shared" si="740"/>
        <v>0</v>
      </c>
      <c r="R9535" t="str">
        <f t="shared" si="741"/>
        <v>On Time</v>
      </c>
    </row>
    <row r="9536" spans="1:18" x14ac:dyDescent="0.3">
      <c r="A9536" t="s">
        <v>9571</v>
      </c>
      <c r="B9536" t="s">
        <v>48</v>
      </c>
      <c r="C9536" t="s">
        <v>33</v>
      </c>
      <c r="D9536" t="s">
        <v>23</v>
      </c>
      <c r="E9536" s="1">
        <v>45521</v>
      </c>
      <c r="F9536" s="1">
        <v>45522</v>
      </c>
      <c r="G9536">
        <v>476</v>
      </c>
      <c r="H9536">
        <v>86</v>
      </c>
      <c r="I9536">
        <v>147</v>
      </c>
      <c r="J9536">
        <v>1917</v>
      </c>
      <c r="K9536">
        <v>2311</v>
      </c>
      <c r="L9536" t="s">
        <v>34</v>
      </c>
      <c r="M9536">
        <v>1</v>
      </c>
      <c r="N9536">
        <f t="shared" si="742"/>
        <v>339717</v>
      </c>
      <c r="O9536">
        <f t="shared" si="743"/>
        <v>394</v>
      </c>
      <c r="P9536" t="str">
        <f t="shared" si="744"/>
        <v>Overstock</v>
      </c>
      <c r="Q9536">
        <f t="shared" si="740"/>
        <v>0</v>
      </c>
      <c r="R9536" t="str">
        <f t="shared" si="741"/>
        <v>On Time</v>
      </c>
    </row>
    <row r="9537" spans="1:18" x14ac:dyDescent="0.3">
      <c r="A9537" t="s">
        <v>9572</v>
      </c>
      <c r="B9537" t="s">
        <v>32</v>
      </c>
      <c r="C9537" t="s">
        <v>15</v>
      </c>
      <c r="D9537" t="s">
        <v>29</v>
      </c>
      <c r="E9537" s="1">
        <v>44947</v>
      </c>
      <c r="F9537" s="1">
        <v>44954</v>
      </c>
      <c r="G9537">
        <v>114</v>
      </c>
      <c r="H9537">
        <v>74</v>
      </c>
      <c r="I9537">
        <v>7</v>
      </c>
      <c r="J9537">
        <v>625</v>
      </c>
      <c r="K9537">
        <v>701</v>
      </c>
      <c r="L9537" t="s">
        <v>34</v>
      </c>
      <c r="M9537">
        <v>7</v>
      </c>
      <c r="N9537">
        <f t="shared" si="742"/>
        <v>4907</v>
      </c>
      <c r="O9537">
        <f t="shared" si="743"/>
        <v>76</v>
      </c>
      <c r="P9537" t="str">
        <f t="shared" si="744"/>
        <v>Overstock</v>
      </c>
      <c r="Q9537">
        <f t="shared" si="740"/>
        <v>0</v>
      </c>
      <c r="R9537" t="str">
        <f t="shared" si="741"/>
        <v>On Time</v>
      </c>
    </row>
    <row r="9538" spans="1:18" x14ac:dyDescent="0.3">
      <c r="A9538" t="s">
        <v>9573</v>
      </c>
      <c r="B9538" t="s">
        <v>32</v>
      </c>
      <c r="C9538" t="s">
        <v>41</v>
      </c>
      <c r="D9538" t="s">
        <v>39</v>
      </c>
      <c r="E9538" s="1">
        <v>45298</v>
      </c>
      <c r="F9538" s="1">
        <v>45305</v>
      </c>
      <c r="G9538">
        <v>114</v>
      </c>
      <c r="H9538">
        <v>65</v>
      </c>
      <c r="I9538">
        <v>84</v>
      </c>
      <c r="J9538">
        <v>1812</v>
      </c>
      <c r="K9538">
        <v>2176</v>
      </c>
      <c r="L9538" t="s">
        <v>34</v>
      </c>
      <c r="M9538">
        <v>7</v>
      </c>
      <c r="N9538">
        <f t="shared" si="742"/>
        <v>182784</v>
      </c>
      <c r="O9538">
        <f t="shared" si="743"/>
        <v>364</v>
      </c>
      <c r="P9538" t="str">
        <f t="shared" si="744"/>
        <v>Overstock</v>
      </c>
      <c r="Q9538">
        <f t="shared" ref="Q9538:Q9601" si="745">(F9538-E9538)-M9538</f>
        <v>0</v>
      </c>
      <c r="R9538" t="str">
        <f t="shared" ref="R9538:R9601" si="746">IF(Q9538&gt;0,"Delayed",IF(Q9538=0,"On Time","Early"))</f>
        <v>On Time</v>
      </c>
    </row>
    <row r="9539" spans="1:18" x14ac:dyDescent="0.3">
      <c r="A9539" t="s">
        <v>9574</v>
      </c>
      <c r="B9539" t="s">
        <v>14</v>
      </c>
      <c r="C9539" t="s">
        <v>33</v>
      </c>
      <c r="D9539" t="s">
        <v>39</v>
      </c>
      <c r="E9539" s="1">
        <v>45263</v>
      </c>
      <c r="F9539" s="1">
        <v>45265</v>
      </c>
      <c r="G9539">
        <v>2</v>
      </c>
      <c r="H9539">
        <v>68</v>
      </c>
      <c r="I9539">
        <v>230</v>
      </c>
      <c r="J9539">
        <v>1513</v>
      </c>
      <c r="K9539">
        <v>1823</v>
      </c>
      <c r="L9539" t="s">
        <v>30</v>
      </c>
      <c r="M9539">
        <v>2</v>
      </c>
      <c r="N9539">
        <f t="shared" ref="N9539:N9602" si="747">I9539*K9539</f>
        <v>419290</v>
      </c>
      <c r="O9539">
        <f t="shared" ref="O9539:O9602" si="748">K9539-J9539</f>
        <v>310</v>
      </c>
      <c r="P9539" t="str">
        <f t="shared" ref="P9539:P9602" si="749">IF(G9539&gt;I9539,"Overstock",IF(G9539&lt;I9539,"Understock","Balanced"))</f>
        <v>Understock</v>
      </c>
      <c r="Q9539">
        <f t="shared" si="745"/>
        <v>0</v>
      </c>
      <c r="R9539" t="str">
        <f t="shared" si="746"/>
        <v>On Time</v>
      </c>
    </row>
    <row r="9540" spans="1:18" x14ac:dyDescent="0.3">
      <c r="A9540" t="s">
        <v>9575</v>
      </c>
      <c r="B9540" t="s">
        <v>38</v>
      </c>
      <c r="C9540" t="s">
        <v>41</v>
      </c>
      <c r="D9540" t="s">
        <v>16</v>
      </c>
      <c r="E9540" s="1">
        <v>45333</v>
      </c>
      <c r="F9540" s="1">
        <v>45337</v>
      </c>
      <c r="G9540">
        <v>163</v>
      </c>
      <c r="H9540">
        <v>150</v>
      </c>
      <c r="I9540">
        <v>223</v>
      </c>
      <c r="J9540">
        <v>1286</v>
      </c>
      <c r="K9540">
        <v>1643</v>
      </c>
      <c r="L9540" t="s">
        <v>19</v>
      </c>
      <c r="M9540">
        <v>4</v>
      </c>
      <c r="N9540">
        <f t="shared" si="747"/>
        <v>366389</v>
      </c>
      <c r="O9540">
        <f t="shared" si="748"/>
        <v>357</v>
      </c>
      <c r="P9540" t="str">
        <f t="shared" si="749"/>
        <v>Understock</v>
      </c>
      <c r="Q9540">
        <f t="shared" si="745"/>
        <v>0</v>
      </c>
      <c r="R9540" t="str">
        <f t="shared" si="746"/>
        <v>On Time</v>
      </c>
    </row>
    <row r="9541" spans="1:18" x14ac:dyDescent="0.3">
      <c r="A9541" t="s">
        <v>9576</v>
      </c>
      <c r="B9541" t="s">
        <v>38</v>
      </c>
      <c r="C9541" t="s">
        <v>22</v>
      </c>
      <c r="D9541" t="s">
        <v>39</v>
      </c>
      <c r="E9541" s="1">
        <v>45644</v>
      </c>
      <c r="F9541" s="1">
        <v>45648</v>
      </c>
      <c r="G9541">
        <v>25</v>
      </c>
      <c r="H9541">
        <v>69</v>
      </c>
      <c r="I9541">
        <v>114</v>
      </c>
      <c r="J9541">
        <v>1505</v>
      </c>
      <c r="K9541">
        <v>1762</v>
      </c>
      <c r="L9541" t="s">
        <v>17</v>
      </c>
      <c r="M9541">
        <v>4</v>
      </c>
      <c r="N9541">
        <f t="shared" si="747"/>
        <v>200868</v>
      </c>
      <c r="O9541">
        <f t="shared" si="748"/>
        <v>257</v>
      </c>
      <c r="P9541" t="str">
        <f t="shared" si="749"/>
        <v>Understock</v>
      </c>
      <c r="Q9541">
        <f t="shared" si="745"/>
        <v>0</v>
      </c>
      <c r="R9541" t="str">
        <f t="shared" si="746"/>
        <v>On Time</v>
      </c>
    </row>
    <row r="9542" spans="1:18" x14ac:dyDescent="0.3">
      <c r="A9542" t="s">
        <v>9577</v>
      </c>
      <c r="B9542" t="s">
        <v>32</v>
      </c>
      <c r="C9542" t="s">
        <v>41</v>
      </c>
      <c r="D9542" t="s">
        <v>23</v>
      </c>
      <c r="E9542" s="1">
        <v>45443</v>
      </c>
      <c r="F9542" s="1">
        <v>45449</v>
      </c>
      <c r="G9542">
        <v>93</v>
      </c>
      <c r="H9542">
        <v>141</v>
      </c>
      <c r="I9542">
        <v>264</v>
      </c>
      <c r="J9542">
        <v>1880</v>
      </c>
      <c r="K9542">
        <v>2244</v>
      </c>
      <c r="L9542" t="s">
        <v>17</v>
      </c>
      <c r="M9542">
        <v>6</v>
      </c>
      <c r="N9542">
        <f t="shared" si="747"/>
        <v>592416</v>
      </c>
      <c r="O9542">
        <f t="shared" si="748"/>
        <v>364</v>
      </c>
      <c r="P9542" t="str">
        <f t="shared" si="749"/>
        <v>Understock</v>
      </c>
      <c r="Q9542">
        <f t="shared" si="745"/>
        <v>0</v>
      </c>
      <c r="R9542" t="str">
        <f t="shared" si="746"/>
        <v>On Time</v>
      </c>
    </row>
    <row r="9543" spans="1:18" x14ac:dyDescent="0.3">
      <c r="A9543" t="s">
        <v>9578</v>
      </c>
      <c r="B9543" t="s">
        <v>60</v>
      </c>
      <c r="C9543" t="s">
        <v>22</v>
      </c>
      <c r="D9543" t="s">
        <v>23</v>
      </c>
      <c r="E9543" s="1">
        <v>45315</v>
      </c>
      <c r="F9543" s="1">
        <v>45318</v>
      </c>
      <c r="G9543">
        <v>113</v>
      </c>
      <c r="H9543">
        <v>147</v>
      </c>
      <c r="I9543">
        <v>213</v>
      </c>
      <c r="J9543">
        <v>528</v>
      </c>
      <c r="K9543">
        <v>823</v>
      </c>
      <c r="L9543" t="s">
        <v>30</v>
      </c>
      <c r="M9543">
        <v>3</v>
      </c>
      <c r="N9543">
        <f t="shared" si="747"/>
        <v>175299</v>
      </c>
      <c r="O9543">
        <f t="shared" si="748"/>
        <v>295</v>
      </c>
      <c r="P9543" t="str">
        <f t="shared" si="749"/>
        <v>Understock</v>
      </c>
      <c r="Q9543">
        <f t="shared" si="745"/>
        <v>0</v>
      </c>
      <c r="R9543" t="str">
        <f t="shared" si="746"/>
        <v>On Time</v>
      </c>
    </row>
    <row r="9544" spans="1:18" x14ac:dyDescent="0.3">
      <c r="A9544" t="s">
        <v>9579</v>
      </c>
      <c r="B9544" t="s">
        <v>44</v>
      </c>
      <c r="C9544" t="s">
        <v>15</v>
      </c>
      <c r="D9544" t="s">
        <v>29</v>
      </c>
      <c r="E9544" s="1">
        <v>44939</v>
      </c>
      <c r="F9544" s="1">
        <v>44940</v>
      </c>
      <c r="G9544">
        <v>241</v>
      </c>
      <c r="H9544">
        <v>138</v>
      </c>
      <c r="I9544">
        <v>234</v>
      </c>
      <c r="J9544">
        <v>1279</v>
      </c>
      <c r="K9544">
        <v>1642</v>
      </c>
      <c r="L9544" t="s">
        <v>30</v>
      </c>
      <c r="M9544">
        <v>1</v>
      </c>
      <c r="N9544">
        <f t="shared" si="747"/>
        <v>384228</v>
      </c>
      <c r="O9544">
        <f t="shared" si="748"/>
        <v>363</v>
      </c>
      <c r="P9544" t="str">
        <f t="shared" si="749"/>
        <v>Overstock</v>
      </c>
      <c r="Q9544">
        <f t="shared" si="745"/>
        <v>0</v>
      </c>
      <c r="R9544" t="str">
        <f t="shared" si="746"/>
        <v>On Time</v>
      </c>
    </row>
    <row r="9545" spans="1:18" x14ac:dyDescent="0.3">
      <c r="A9545" t="s">
        <v>9580</v>
      </c>
      <c r="B9545" t="s">
        <v>21</v>
      </c>
      <c r="C9545" t="s">
        <v>33</v>
      </c>
      <c r="D9545" t="s">
        <v>39</v>
      </c>
      <c r="E9545" s="1">
        <v>45107</v>
      </c>
      <c r="F9545" s="1">
        <v>45109</v>
      </c>
      <c r="G9545">
        <v>447</v>
      </c>
      <c r="H9545">
        <v>114</v>
      </c>
      <c r="I9545">
        <v>116</v>
      </c>
      <c r="J9545">
        <v>845</v>
      </c>
      <c r="K9545">
        <v>899</v>
      </c>
      <c r="L9545" t="s">
        <v>19</v>
      </c>
      <c r="M9545">
        <v>2</v>
      </c>
      <c r="N9545">
        <f t="shared" si="747"/>
        <v>104284</v>
      </c>
      <c r="O9545">
        <f t="shared" si="748"/>
        <v>54</v>
      </c>
      <c r="P9545" t="str">
        <f t="shared" si="749"/>
        <v>Overstock</v>
      </c>
      <c r="Q9545">
        <f t="shared" si="745"/>
        <v>0</v>
      </c>
      <c r="R9545" t="str">
        <f t="shared" si="746"/>
        <v>On Time</v>
      </c>
    </row>
    <row r="9546" spans="1:18" x14ac:dyDescent="0.3">
      <c r="A9546" t="s">
        <v>9581</v>
      </c>
      <c r="B9546" t="s">
        <v>32</v>
      </c>
      <c r="C9546" t="s">
        <v>33</v>
      </c>
      <c r="D9546" t="s">
        <v>23</v>
      </c>
      <c r="E9546" s="1">
        <v>45501</v>
      </c>
      <c r="F9546" s="1">
        <v>45502</v>
      </c>
      <c r="G9546">
        <v>286</v>
      </c>
      <c r="H9546">
        <v>56</v>
      </c>
      <c r="I9546">
        <v>10</v>
      </c>
      <c r="J9546">
        <v>878</v>
      </c>
      <c r="K9546">
        <v>1109</v>
      </c>
      <c r="L9546" t="s">
        <v>19</v>
      </c>
      <c r="M9546">
        <v>1</v>
      </c>
      <c r="N9546">
        <f t="shared" si="747"/>
        <v>11090</v>
      </c>
      <c r="O9546">
        <f t="shared" si="748"/>
        <v>231</v>
      </c>
      <c r="P9546" t="str">
        <f t="shared" si="749"/>
        <v>Overstock</v>
      </c>
      <c r="Q9546">
        <f t="shared" si="745"/>
        <v>0</v>
      </c>
      <c r="R9546" t="str">
        <f t="shared" si="746"/>
        <v>On Time</v>
      </c>
    </row>
    <row r="9547" spans="1:18" x14ac:dyDescent="0.3">
      <c r="A9547" t="s">
        <v>9582</v>
      </c>
      <c r="B9547" t="s">
        <v>21</v>
      </c>
      <c r="C9547" t="s">
        <v>33</v>
      </c>
      <c r="D9547" t="s">
        <v>29</v>
      </c>
      <c r="E9547" s="1">
        <v>45193</v>
      </c>
      <c r="F9547" s="1">
        <v>45203</v>
      </c>
      <c r="G9547">
        <v>372</v>
      </c>
      <c r="H9547">
        <v>137</v>
      </c>
      <c r="I9547">
        <v>123</v>
      </c>
      <c r="J9547">
        <v>1719</v>
      </c>
      <c r="K9547">
        <v>1996</v>
      </c>
      <c r="L9547" t="s">
        <v>17</v>
      </c>
      <c r="M9547">
        <v>10</v>
      </c>
      <c r="N9547">
        <f t="shared" si="747"/>
        <v>245508</v>
      </c>
      <c r="O9547">
        <f t="shared" si="748"/>
        <v>277</v>
      </c>
      <c r="P9547" t="str">
        <f t="shared" si="749"/>
        <v>Overstock</v>
      </c>
      <c r="Q9547">
        <f t="shared" si="745"/>
        <v>0</v>
      </c>
      <c r="R9547" t="str">
        <f t="shared" si="746"/>
        <v>On Time</v>
      </c>
    </row>
    <row r="9548" spans="1:18" x14ac:dyDescent="0.3">
      <c r="A9548" t="s">
        <v>9583</v>
      </c>
      <c r="B9548" t="s">
        <v>32</v>
      </c>
      <c r="C9548" t="s">
        <v>15</v>
      </c>
      <c r="D9548" t="s">
        <v>29</v>
      </c>
      <c r="E9548" s="1">
        <v>45589</v>
      </c>
      <c r="F9548" s="1">
        <v>45592</v>
      </c>
      <c r="G9548">
        <v>496</v>
      </c>
      <c r="H9548">
        <v>65</v>
      </c>
      <c r="I9548">
        <v>101</v>
      </c>
      <c r="J9548">
        <v>1378</v>
      </c>
      <c r="K9548">
        <v>1685</v>
      </c>
      <c r="L9548" t="s">
        <v>19</v>
      </c>
      <c r="M9548">
        <v>3</v>
      </c>
      <c r="N9548">
        <f t="shared" si="747"/>
        <v>170185</v>
      </c>
      <c r="O9548">
        <f t="shared" si="748"/>
        <v>307</v>
      </c>
      <c r="P9548" t="str">
        <f t="shared" si="749"/>
        <v>Overstock</v>
      </c>
      <c r="Q9548">
        <f t="shared" si="745"/>
        <v>0</v>
      </c>
      <c r="R9548" t="str">
        <f t="shared" si="746"/>
        <v>On Time</v>
      </c>
    </row>
    <row r="9549" spans="1:18" x14ac:dyDescent="0.3">
      <c r="A9549" t="s">
        <v>9584</v>
      </c>
      <c r="B9549" t="s">
        <v>48</v>
      </c>
      <c r="C9549" t="s">
        <v>41</v>
      </c>
      <c r="D9549" t="s">
        <v>16</v>
      </c>
      <c r="E9549" s="1">
        <v>45199</v>
      </c>
      <c r="F9549" s="1">
        <v>45206</v>
      </c>
      <c r="G9549">
        <v>321</v>
      </c>
      <c r="H9549">
        <v>117</v>
      </c>
      <c r="I9549">
        <v>202</v>
      </c>
      <c r="J9549">
        <v>1525</v>
      </c>
      <c r="K9549">
        <v>1607</v>
      </c>
      <c r="L9549" t="s">
        <v>17</v>
      </c>
      <c r="M9549">
        <v>7</v>
      </c>
      <c r="N9549">
        <f t="shared" si="747"/>
        <v>324614</v>
      </c>
      <c r="O9549">
        <f t="shared" si="748"/>
        <v>82</v>
      </c>
      <c r="P9549" t="str">
        <f t="shared" si="749"/>
        <v>Overstock</v>
      </c>
      <c r="Q9549">
        <f t="shared" si="745"/>
        <v>0</v>
      </c>
      <c r="R9549" t="str">
        <f t="shared" si="746"/>
        <v>On Time</v>
      </c>
    </row>
    <row r="9550" spans="1:18" x14ac:dyDescent="0.3">
      <c r="A9550" t="s">
        <v>9585</v>
      </c>
      <c r="B9550" t="s">
        <v>38</v>
      </c>
      <c r="C9550" t="s">
        <v>33</v>
      </c>
      <c r="D9550" t="s">
        <v>29</v>
      </c>
      <c r="E9550" s="1">
        <v>45323</v>
      </c>
      <c r="F9550" s="1">
        <v>45329</v>
      </c>
      <c r="G9550">
        <v>335</v>
      </c>
      <c r="H9550">
        <v>63</v>
      </c>
      <c r="I9550">
        <v>32</v>
      </c>
      <c r="J9550">
        <v>1677</v>
      </c>
      <c r="K9550">
        <v>2063</v>
      </c>
      <c r="L9550" t="s">
        <v>24</v>
      </c>
      <c r="M9550">
        <v>6</v>
      </c>
      <c r="N9550">
        <f t="shared" si="747"/>
        <v>66016</v>
      </c>
      <c r="O9550">
        <f t="shared" si="748"/>
        <v>386</v>
      </c>
      <c r="P9550" t="str">
        <f t="shared" si="749"/>
        <v>Overstock</v>
      </c>
      <c r="Q9550">
        <f t="shared" si="745"/>
        <v>0</v>
      </c>
      <c r="R9550" t="str">
        <f t="shared" si="746"/>
        <v>On Time</v>
      </c>
    </row>
    <row r="9551" spans="1:18" x14ac:dyDescent="0.3">
      <c r="A9551" t="s">
        <v>9586</v>
      </c>
      <c r="B9551" t="s">
        <v>14</v>
      </c>
      <c r="C9551" t="s">
        <v>22</v>
      </c>
      <c r="D9551" t="s">
        <v>16</v>
      </c>
      <c r="E9551" s="1">
        <v>45144</v>
      </c>
      <c r="F9551" s="1">
        <v>45152</v>
      </c>
      <c r="G9551">
        <v>156</v>
      </c>
      <c r="H9551">
        <v>150</v>
      </c>
      <c r="I9551">
        <v>151</v>
      </c>
      <c r="J9551">
        <v>846</v>
      </c>
      <c r="K9551">
        <v>1131</v>
      </c>
      <c r="L9551" t="s">
        <v>24</v>
      </c>
      <c r="M9551">
        <v>8</v>
      </c>
      <c r="N9551">
        <f t="shared" si="747"/>
        <v>170781</v>
      </c>
      <c r="O9551">
        <f t="shared" si="748"/>
        <v>285</v>
      </c>
      <c r="P9551" t="str">
        <f t="shared" si="749"/>
        <v>Overstock</v>
      </c>
      <c r="Q9551">
        <f t="shared" si="745"/>
        <v>0</v>
      </c>
      <c r="R9551" t="str">
        <f t="shared" si="746"/>
        <v>On Time</v>
      </c>
    </row>
    <row r="9552" spans="1:18" x14ac:dyDescent="0.3">
      <c r="A9552" t="s">
        <v>9587</v>
      </c>
      <c r="B9552" t="s">
        <v>50</v>
      </c>
      <c r="C9552" t="s">
        <v>22</v>
      </c>
      <c r="D9552" t="s">
        <v>39</v>
      </c>
      <c r="E9552" s="1">
        <v>44981</v>
      </c>
      <c r="F9552" s="1">
        <v>44985</v>
      </c>
      <c r="G9552">
        <v>95</v>
      </c>
      <c r="H9552">
        <v>98</v>
      </c>
      <c r="I9552">
        <v>282</v>
      </c>
      <c r="J9552">
        <v>1752</v>
      </c>
      <c r="K9552">
        <v>2223</v>
      </c>
      <c r="L9552" t="s">
        <v>34</v>
      </c>
      <c r="M9552">
        <v>4</v>
      </c>
      <c r="N9552">
        <f t="shared" si="747"/>
        <v>626886</v>
      </c>
      <c r="O9552">
        <f t="shared" si="748"/>
        <v>471</v>
      </c>
      <c r="P9552" t="str">
        <f t="shared" si="749"/>
        <v>Understock</v>
      </c>
      <c r="Q9552">
        <f t="shared" si="745"/>
        <v>0</v>
      </c>
      <c r="R9552" t="str">
        <f t="shared" si="746"/>
        <v>On Time</v>
      </c>
    </row>
    <row r="9553" spans="1:18" x14ac:dyDescent="0.3">
      <c r="A9553" t="s">
        <v>9588</v>
      </c>
      <c r="B9553" t="s">
        <v>48</v>
      </c>
      <c r="C9553" t="s">
        <v>41</v>
      </c>
      <c r="D9553" t="s">
        <v>39</v>
      </c>
      <c r="E9553" s="1">
        <v>45153</v>
      </c>
      <c r="F9553" s="1">
        <v>45161</v>
      </c>
      <c r="G9553">
        <v>60</v>
      </c>
      <c r="H9553">
        <v>149</v>
      </c>
      <c r="I9553">
        <v>251</v>
      </c>
      <c r="J9553">
        <v>1405</v>
      </c>
      <c r="K9553">
        <v>1814</v>
      </c>
      <c r="L9553" t="s">
        <v>30</v>
      </c>
      <c r="M9553">
        <v>8</v>
      </c>
      <c r="N9553">
        <f t="shared" si="747"/>
        <v>455314</v>
      </c>
      <c r="O9553">
        <f t="shared" si="748"/>
        <v>409</v>
      </c>
      <c r="P9553" t="str">
        <f t="shared" si="749"/>
        <v>Understock</v>
      </c>
      <c r="Q9553">
        <f t="shared" si="745"/>
        <v>0</v>
      </c>
      <c r="R9553" t="str">
        <f t="shared" si="746"/>
        <v>On Time</v>
      </c>
    </row>
    <row r="9554" spans="1:18" x14ac:dyDescent="0.3">
      <c r="A9554" t="s">
        <v>9589</v>
      </c>
      <c r="B9554" t="s">
        <v>52</v>
      </c>
      <c r="C9554" t="s">
        <v>22</v>
      </c>
      <c r="D9554" t="s">
        <v>16</v>
      </c>
      <c r="E9554" s="1">
        <v>45519</v>
      </c>
      <c r="F9554" s="1">
        <v>45521</v>
      </c>
      <c r="G9554">
        <v>363</v>
      </c>
      <c r="H9554">
        <v>128</v>
      </c>
      <c r="I9554">
        <v>25</v>
      </c>
      <c r="J9554">
        <v>1552</v>
      </c>
      <c r="K9554">
        <v>1929</v>
      </c>
      <c r="L9554" t="s">
        <v>17</v>
      </c>
      <c r="M9554">
        <v>2</v>
      </c>
      <c r="N9554">
        <f t="shared" si="747"/>
        <v>48225</v>
      </c>
      <c r="O9554">
        <f t="shared" si="748"/>
        <v>377</v>
      </c>
      <c r="P9554" t="str">
        <f t="shared" si="749"/>
        <v>Overstock</v>
      </c>
      <c r="Q9554">
        <f t="shared" si="745"/>
        <v>0</v>
      </c>
      <c r="R9554" t="str">
        <f t="shared" si="746"/>
        <v>On Time</v>
      </c>
    </row>
    <row r="9555" spans="1:18" x14ac:dyDescent="0.3">
      <c r="A9555" t="s">
        <v>9590</v>
      </c>
      <c r="B9555" t="s">
        <v>44</v>
      </c>
      <c r="C9555" t="s">
        <v>41</v>
      </c>
      <c r="D9555" t="s">
        <v>39</v>
      </c>
      <c r="E9555" s="1">
        <v>45564</v>
      </c>
      <c r="F9555" s="1">
        <v>45570</v>
      </c>
      <c r="G9555">
        <v>44</v>
      </c>
      <c r="H9555">
        <v>113</v>
      </c>
      <c r="I9555">
        <v>110</v>
      </c>
      <c r="J9555">
        <v>1619</v>
      </c>
      <c r="K9555">
        <v>1935</v>
      </c>
      <c r="L9555" t="s">
        <v>34</v>
      </c>
      <c r="M9555">
        <v>6</v>
      </c>
      <c r="N9555">
        <f t="shared" si="747"/>
        <v>212850</v>
      </c>
      <c r="O9555">
        <f t="shared" si="748"/>
        <v>316</v>
      </c>
      <c r="P9555" t="str">
        <f t="shared" si="749"/>
        <v>Understock</v>
      </c>
      <c r="Q9555">
        <f t="shared" si="745"/>
        <v>0</v>
      </c>
      <c r="R9555" t="str">
        <f t="shared" si="746"/>
        <v>On Time</v>
      </c>
    </row>
    <row r="9556" spans="1:18" x14ac:dyDescent="0.3">
      <c r="A9556" t="s">
        <v>9591</v>
      </c>
      <c r="B9556" t="s">
        <v>50</v>
      </c>
      <c r="C9556" t="s">
        <v>15</v>
      </c>
      <c r="D9556" t="s">
        <v>23</v>
      </c>
      <c r="E9556" s="1">
        <v>45140</v>
      </c>
      <c r="F9556" s="1">
        <v>45146</v>
      </c>
      <c r="G9556">
        <v>409</v>
      </c>
      <c r="H9556">
        <v>127</v>
      </c>
      <c r="I9556">
        <v>12</v>
      </c>
      <c r="J9556">
        <v>476</v>
      </c>
      <c r="K9556">
        <v>758</v>
      </c>
      <c r="L9556" t="s">
        <v>24</v>
      </c>
      <c r="M9556">
        <v>6</v>
      </c>
      <c r="N9556">
        <f t="shared" si="747"/>
        <v>9096</v>
      </c>
      <c r="O9556">
        <f t="shared" si="748"/>
        <v>282</v>
      </c>
      <c r="P9556" t="str">
        <f t="shared" si="749"/>
        <v>Overstock</v>
      </c>
      <c r="Q9556">
        <f t="shared" si="745"/>
        <v>0</v>
      </c>
      <c r="R9556" t="str">
        <f t="shared" si="746"/>
        <v>On Time</v>
      </c>
    </row>
    <row r="9557" spans="1:18" x14ac:dyDescent="0.3">
      <c r="A9557" t="s">
        <v>9592</v>
      </c>
      <c r="B9557" t="s">
        <v>38</v>
      </c>
      <c r="C9557" t="s">
        <v>33</v>
      </c>
      <c r="D9557" t="s">
        <v>39</v>
      </c>
      <c r="E9557" s="1">
        <v>45114</v>
      </c>
      <c r="F9557" s="1">
        <v>45118</v>
      </c>
      <c r="G9557">
        <v>97</v>
      </c>
      <c r="H9557">
        <v>96</v>
      </c>
      <c r="I9557">
        <v>223</v>
      </c>
      <c r="J9557">
        <v>770</v>
      </c>
      <c r="K9557">
        <v>1234</v>
      </c>
      <c r="L9557" t="s">
        <v>30</v>
      </c>
      <c r="M9557">
        <v>4</v>
      </c>
      <c r="N9557">
        <f t="shared" si="747"/>
        <v>275182</v>
      </c>
      <c r="O9557">
        <f t="shared" si="748"/>
        <v>464</v>
      </c>
      <c r="P9557" t="str">
        <f t="shared" si="749"/>
        <v>Understock</v>
      </c>
      <c r="Q9557">
        <f t="shared" si="745"/>
        <v>0</v>
      </c>
      <c r="R9557" t="str">
        <f t="shared" si="746"/>
        <v>On Time</v>
      </c>
    </row>
    <row r="9558" spans="1:18" x14ac:dyDescent="0.3">
      <c r="A9558" t="s">
        <v>9593</v>
      </c>
      <c r="B9558" t="s">
        <v>38</v>
      </c>
      <c r="C9558" t="s">
        <v>15</v>
      </c>
      <c r="D9558" t="s">
        <v>39</v>
      </c>
      <c r="E9558" s="1">
        <v>44963</v>
      </c>
      <c r="F9558" s="1">
        <v>44967</v>
      </c>
      <c r="G9558">
        <v>187</v>
      </c>
      <c r="H9558">
        <v>118</v>
      </c>
      <c r="I9558">
        <v>93</v>
      </c>
      <c r="J9558">
        <v>1055</v>
      </c>
      <c r="K9558">
        <v>1114</v>
      </c>
      <c r="L9558" t="s">
        <v>17</v>
      </c>
      <c r="M9558">
        <v>4</v>
      </c>
      <c r="N9558">
        <f t="shared" si="747"/>
        <v>103602</v>
      </c>
      <c r="O9558">
        <f t="shared" si="748"/>
        <v>59</v>
      </c>
      <c r="P9558" t="str">
        <f t="shared" si="749"/>
        <v>Overstock</v>
      </c>
      <c r="Q9558">
        <f t="shared" si="745"/>
        <v>0</v>
      </c>
      <c r="R9558" t="str">
        <f t="shared" si="746"/>
        <v>On Time</v>
      </c>
    </row>
    <row r="9559" spans="1:18" x14ac:dyDescent="0.3">
      <c r="A9559" t="s">
        <v>9594</v>
      </c>
      <c r="B9559" t="s">
        <v>48</v>
      </c>
      <c r="C9559" t="s">
        <v>15</v>
      </c>
      <c r="D9559" t="s">
        <v>39</v>
      </c>
      <c r="E9559" s="1">
        <v>45636</v>
      </c>
      <c r="F9559" s="1">
        <v>45644</v>
      </c>
      <c r="G9559">
        <v>215</v>
      </c>
      <c r="H9559">
        <v>96</v>
      </c>
      <c r="I9559">
        <v>137</v>
      </c>
      <c r="J9559">
        <v>1961</v>
      </c>
      <c r="K9559">
        <v>2264</v>
      </c>
      <c r="L9559" t="s">
        <v>24</v>
      </c>
      <c r="M9559">
        <v>8</v>
      </c>
      <c r="N9559">
        <f t="shared" si="747"/>
        <v>310168</v>
      </c>
      <c r="O9559">
        <f t="shared" si="748"/>
        <v>303</v>
      </c>
      <c r="P9559" t="str">
        <f t="shared" si="749"/>
        <v>Overstock</v>
      </c>
      <c r="Q9559">
        <f t="shared" si="745"/>
        <v>0</v>
      </c>
      <c r="R9559" t="str">
        <f t="shared" si="746"/>
        <v>On Time</v>
      </c>
    </row>
    <row r="9560" spans="1:18" x14ac:dyDescent="0.3">
      <c r="A9560" t="s">
        <v>9595</v>
      </c>
      <c r="B9560" t="s">
        <v>52</v>
      </c>
      <c r="C9560" t="s">
        <v>41</v>
      </c>
      <c r="D9560" t="s">
        <v>29</v>
      </c>
      <c r="E9560" s="1">
        <v>45163</v>
      </c>
      <c r="F9560" s="1">
        <v>45171</v>
      </c>
      <c r="G9560">
        <v>302</v>
      </c>
      <c r="H9560">
        <v>142</v>
      </c>
      <c r="I9560">
        <v>256</v>
      </c>
      <c r="J9560">
        <v>1711</v>
      </c>
      <c r="K9560">
        <v>1819</v>
      </c>
      <c r="L9560" t="s">
        <v>19</v>
      </c>
      <c r="M9560">
        <v>8</v>
      </c>
      <c r="N9560">
        <f t="shared" si="747"/>
        <v>465664</v>
      </c>
      <c r="O9560">
        <f t="shared" si="748"/>
        <v>108</v>
      </c>
      <c r="P9560" t="str">
        <f t="shared" si="749"/>
        <v>Overstock</v>
      </c>
      <c r="Q9560">
        <f t="shared" si="745"/>
        <v>0</v>
      </c>
      <c r="R9560" t="str">
        <f t="shared" si="746"/>
        <v>On Time</v>
      </c>
    </row>
    <row r="9561" spans="1:18" x14ac:dyDescent="0.3">
      <c r="A9561" t="s">
        <v>9596</v>
      </c>
      <c r="B9561" t="s">
        <v>38</v>
      </c>
      <c r="C9561" t="s">
        <v>33</v>
      </c>
      <c r="D9561" t="s">
        <v>16</v>
      </c>
      <c r="E9561" s="1">
        <v>45133</v>
      </c>
      <c r="F9561" s="1">
        <v>45139</v>
      </c>
      <c r="G9561">
        <v>232</v>
      </c>
      <c r="H9561">
        <v>67</v>
      </c>
      <c r="I9561">
        <v>266</v>
      </c>
      <c r="J9561">
        <v>777</v>
      </c>
      <c r="K9561">
        <v>926</v>
      </c>
      <c r="L9561" t="s">
        <v>34</v>
      </c>
      <c r="M9561">
        <v>6</v>
      </c>
      <c r="N9561">
        <f t="shared" si="747"/>
        <v>246316</v>
      </c>
      <c r="O9561">
        <f t="shared" si="748"/>
        <v>149</v>
      </c>
      <c r="P9561" t="str">
        <f t="shared" si="749"/>
        <v>Understock</v>
      </c>
      <c r="Q9561">
        <f t="shared" si="745"/>
        <v>0</v>
      </c>
      <c r="R9561" t="str">
        <f t="shared" si="746"/>
        <v>On Time</v>
      </c>
    </row>
    <row r="9562" spans="1:18" x14ac:dyDescent="0.3">
      <c r="A9562" t="s">
        <v>9597</v>
      </c>
      <c r="B9562" t="s">
        <v>38</v>
      </c>
      <c r="C9562" t="s">
        <v>33</v>
      </c>
      <c r="D9562" t="s">
        <v>29</v>
      </c>
      <c r="E9562" s="1">
        <v>45357</v>
      </c>
      <c r="F9562" s="1">
        <v>45360</v>
      </c>
      <c r="G9562">
        <v>180</v>
      </c>
      <c r="H9562">
        <v>101</v>
      </c>
      <c r="I9562">
        <v>4</v>
      </c>
      <c r="J9562">
        <v>1127</v>
      </c>
      <c r="K9562">
        <v>1274</v>
      </c>
      <c r="L9562" t="s">
        <v>34</v>
      </c>
      <c r="M9562">
        <v>3</v>
      </c>
      <c r="N9562">
        <f t="shared" si="747"/>
        <v>5096</v>
      </c>
      <c r="O9562">
        <f t="shared" si="748"/>
        <v>147</v>
      </c>
      <c r="P9562" t="str">
        <f t="shared" si="749"/>
        <v>Overstock</v>
      </c>
      <c r="Q9562">
        <f t="shared" si="745"/>
        <v>0</v>
      </c>
      <c r="R9562" t="str">
        <f t="shared" si="746"/>
        <v>On Time</v>
      </c>
    </row>
    <row r="9563" spans="1:18" x14ac:dyDescent="0.3">
      <c r="A9563" t="s">
        <v>9598</v>
      </c>
      <c r="B9563" t="s">
        <v>26</v>
      </c>
      <c r="C9563" t="s">
        <v>15</v>
      </c>
      <c r="D9563" t="s">
        <v>29</v>
      </c>
      <c r="E9563" s="1">
        <v>45358</v>
      </c>
      <c r="F9563" s="1">
        <v>45362</v>
      </c>
      <c r="G9563">
        <v>165</v>
      </c>
      <c r="H9563">
        <v>94</v>
      </c>
      <c r="I9563">
        <v>163</v>
      </c>
      <c r="J9563">
        <v>1370</v>
      </c>
      <c r="K9563">
        <v>1513</v>
      </c>
      <c r="L9563" t="s">
        <v>17</v>
      </c>
      <c r="M9563">
        <v>4</v>
      </c>
      <c r="N9563">
        <f t="shared" si="747"/>
        <v>246619</v>
      </c>
      <c r="O9563">
        <f t="shared" si="748"/>
        <v>143</v>
      </c>
      <c r="P9563" t="str">
        <f t="shared" si="749"/>
        <v>Overstock</v>
      </c>
      <c r="Q9563">
        <f t="shared" si="745"/>
        <v>0</v>
      </c>
      <c r="R9563" t="str">
        <f t="shared" si="746"/>
        <v>On Time</v>
      </c>
    </row>
    <row r="9564" spans="1:18" x14ac:dyDescent="0.3">
      <c r="A9564" t="s">
        <v>9599</v>
      </c>
      <c r="B9564" t="s">
        <v>38</v>
      </c>
      <c r="C9564" t="s">
        <v>33</v>
      </c>
      <c r="D9564" t="s">
        <v>23</v>
      </c>
      <c r="E9564" s="1">
        <v>45615</v>
      </c>
      <c r="F9564" s="1">
        <v>45623</v>
      </c>
      <c r="G9564">
        <v>459</v>
      </c>
      <c r="H9564">
        <v>134</v>
      </c>
      <c r="I9564">
        <v>258</v>
      </c>
      <c r="J9564">
        <v>1933</v>
      </c>
      <c r="K9564">
        <v>2184</v>
      </c>
      <c r="L9564" t="s">
        <v>30</v>
      </c>
      <c r="M9564">
        <v>8</v>
      </c>
      <c r="N9564">
        <f t="shared" si="747"/>
        <v>563472</v>
      </c>
      <c r="O9564">
        <f t="shared" si="748"/>
        <v>251</v>
      </c>
      <c r="P9564" t="str">
        <f t="shared" si="749"/>
        <v>Overstock</v>
      </c>
      <c r="Q9564">
        <f t="shared" si="745"/>
        <v>0</v>
      </c>
      <c r="R9564" t="str">
        <f t="shared" si="746"/>
        <v>On Time</v>
      </c>
    </row>
    <row r="9565" spans="1:18" x14ac:dyDescent="0.3">
      <c r="A9565" t="s">
        <v>9600</v>
      </c>
      <c r="B9565" t="s">
        <v>44</v>
      </c>
      <c r="C9565" t="s">
        <v>33</v>
      </c>
      <c r="D9565" t="s">
        <v>29</v>
      </c>
      <c r="E9565" s="1">
        <v>44981</v>
      </c>
      <c r="F9565" s="1">
        <v>44986</v>
      </c>
      <c r="G9565">
        <v>263</v>
      </c>
      <c r="H9565">
        <v>81</v>
      </c>
      <c r="I9565">
        <v>141</v>
      </c>
      <c r="J9565">
        <v>1958</v>
      </c>
      <c r="K9565">
        <v>2382</v>
      </c>
      <c r="L9565" t="s">
        <v>30</v>
      </c>
      <c r="M9565">
        <v>5</v>
      </c>
      <c r="N9565">
        <f t="shared" si="747"/>
        <v>335862</v>
      </c>
      <c r="O9565">
        <f t="shared" si="748"/>
        <v>424</v>
      </c>
      <c r="P9565" t="str">
        <f t="shared" si="749"/>
        <v>Overstock</v>
      </c>
      <c r="Q9565">
        <f t="shared" si="745"/>
        <v>0</v>
      </c>
      <c r="R9565" t="str">
        <f t="shared" si="746"/>
        <v>On Time</v>
      </c>
    </row>
    <row r="9566" spans="1:18" x14ac:dyDescent="0.3">
      <c r="A9566" t="s">
        <v>9601</v>
      </c>
      <c r="B9566" t="s">
        <v>21</v>
      </c>
      <c r="C9566" t="s">
        <v>41</v>
      </c>
      <c r="D9566" t="s">
        <v>29</v>
      </c>
      <c r="E9566" s="1">
        <v>44969</v>
      </c>
      <c r="F9566" s="1">
        <v>44971</v>
      </c>
      <c r="G9566">
        <v>403</v>
      </c>
      <c r="H9566">
        <v>71</v>
      </c>
      <c r="I9566">
        <v>120</v>
      </c>
      <c r="J9566">
        <v>1340</v>
      </c>
      <c r="K9566">
        <v>1733</v>
      </c>
      <c r="L9566" t="s">
        <v>17</v>
      </c>
      <c r="M9566">
        <v>2</v>
      </c>
      <c r="N9566">
        <f t="shared" si="747"/>
        <v>207960</v>
      </c>
      <c r="O9566">
        <f t="shared" si="748"/>
        <v>393</v>
      </c>
      <c r="P9566" t="str">
        <f t="shared" si="749"/>
        <v>Overstock</v>
      </c>
      <c r="Q9566">
        <f t="shared" si="745"/>
        <v>0</v>
      </c>
      <c r="R9566" t="str">
        <f t="shared" si="746"/>
        <v>On Time</v>
      </c>
    </row>
    <row r="9567" spans="1:18" x14ac:dyDescent="0.3">
      <c r="A9567" t="s">
        <v>9602</v>
      </c>
      <c r="B9567" t="s">
        <v>44</v>
      </c>
      <c r="C9567" t="s">
        <v>33</v>
      </c>
      <c r="D9567" t="s">
        <v>29</v>
      </c>
      <c r="E9567" s="1">
        <v>45435</v>
      </c>
      <c r="F9567" s="1">
        <v>45437</v>
      </c>
      <c r="G9567">
        <v>179</v>
      </c>
      <c r="H9567">
        <v>101</v>
      </c>
      <c r="I9567">
        <v>221</v>
      </c>
      <c r="J9567">
        <v>1391</v>
      </c>
      <c r="K9567">
        <v>1507</v>
      </c>
      <c r="L9567" t="s">
        <v>17</v>
      </c>
      <c r="M9567">
        <v>2</v>
      </c>
      <c r="N9567">
        <f t="shared" si="747"/>
        <v>333047</v>
      </c>
      <c r="O9567">
        <f t="shared" si="748"/>
        <v>116</v>
      </c>
      <c r="P9567" t="str">
        <f t="shared" si="749"/>
        <v>Understock</v>
      </c>
      <c r="Q9567">
        <f t="shared" si="745"/>
        <v>0</v>
      </c>
      <c r="R9567" t="str">
        <f t="shared" si="746"/>
        <v>On Time</v>
      </c>
    </row>
    <row r="9568" spans="1:18" x14ac:dyDescent="0.3">
      <c r="A9568" t="s">
        <v>9603</v>
      </c>
      <c r="B9568" t="s">
        <v>44</v>
      </c>
      <c r="C9568" t="s">
        <v>15</v>
      </c>
      <c r="D9568" t="s">
        <v>27</v>
      </c>
      <c r="E9568" s="1">
        <v>45514</v>
      </c>
      <c r="F9568" s="1">
        <v>45522</v>
      </c>
      <c r="G9568">
        <v>297</v>
      </c>
      <c r="H9568">
        <v>83</v>
      </c>
      <c r="I9568">
        <v>97</v>
      </c>
      <c r="J9568">
        <v>1074</v>
      </c>
      <c r="K9568">
        <v>1131</v>
      </c>
      <c r="L9568" t="s">
        <v>19</v>
      </c>
      <c r="M9568">
        <v>8</v>
      </c>
      <c r="N9568">
        <f t="shared" si="747"/>
        <v>109707</v>
      </c>
      <c r="O9568">
        <f t="shared" si="748"/>
        <v>57</v>
      </c>
      <c r="P9568" t="str">
        <f t="shared" si="749"/>
        <v>Overstock</v>
      </c>
      <c r="Q9568">
        <f t="shared" si="745"/>
        <v>0</v>
      </c>
      <c r="R9568" t="str">
        <f t="shared" si="746"/>
        <v>On Time</v>
      </c>
    </row>
    <row r="9569" spans="1:18" x14ac:dyDescent="0.3">
      <c r="A9569" t="s">
        <v>9604</v>
      </c>
      <c r="B9569" t="s">
        <v>44</v>
      </c>
      <c r="C9569" t="s">
        <v>22</v>
      </c>
      <c r="D9569" t="s">
        <v>27</v>
      </c>
      <c r="E9569" s="1">
        <v>45169</v>
      </c>
      <c r="F9569" s="1">
        <v>45178</v>
      </c>
      <c r="G9569">
        <v>215</v>
      </c>
      <c r="H9569">
        <v>113</v>
      </c>
      <c r="I9569">
        <v>48</v>
      </c>
      <c r="J9569">
        <v>309</v>
      </c>
      <c r="K9569">
        <v>651</v>
      </c>
      <c r="L9569" t="s">
        <v>30</v>
      </c>
      <c r="M9569">
        <v>9</v>
      </c>
      <c r="N9569">
        <f t="shared" si="747"/>
        <v>31248</v>
      </c>
      <c r="O9569">
        <f t="shared" si="748"/>
        <v>342</v>
      </c>
      <c r="P9569" t="str">
        <f t="shared" si="749"/>
        <v>Overstock</v>
      </c>
      <c r="Q9569">
        <f t="shared" si="745"/>
        <v>0</v>
      </c>
      <c r="R9569" t="str">
        <f t="shared" si="746"/>
        <v>On Time</v>
      </c>
    </row>
    <row r="9570" spans="1:18" x14ac:dyDescent="0.3">
      <c r="A9570" t="s">
        <v>9605</v>
      </c>
      <c r="B9570" t="s">
        <v>48</v>
      </c>
      <c r="C9570" t="s">
        <v>15</v>
      </c>
      <c r="D9570" t="s">
        <v>23</v>
      </c>
      <c r="E9570" s="1">
        <v>45538</v>
      </c>
      <c r="F9570" s="1">
        <v>45547</v>
      </c>
      <c r="G9570">
        <v>179</v>
      </c>
      <c r="H9570">
        <v>111</v>
      </c>
      <c r="I9570">
        <v>215</v>
      </c>
      <c r="J9570">
        <v>1699</v>
      </c>
      <c r="K9570">
        <v>1807</v>
      </c>
      <c r="L9570" t="s">
        <v>24</v>
      </c>
      <c r="M9570">
        <v>9</v>
      </c>
      <c r="N9570">
        <f t="shared" si="747"/>
        <v>388505</v>
      </c>
      <c r="O9570">
        <f t="shared" si="748"/>
        <v>108</v>
      </c>
      <c r="P9570" t="str">
        <f t="shared" si="749"/>
        <v>Understock</v>
      </c>
      <c r="Q9570">
        <f t="shared" si="745"/>
        <v>0</v>
      </c>
      <c r="R9570" t="str">
        <f t="shared" si="746"/>
        <v>On Time</v>
      </c>
    </row>
    <row r="9571" spans="1:18" x14ac:dyDescent="0.3">
      <c r="A9571" t="s">
        <v>9606</v>
      </c>
      <c r="B9571" t="s">
        <v>21</v>
      </c>
      <c r="C9571" t="s">
        <v>33</v>
      </c>
      <c r="D9571" t="s">
        <v>29</v>
      </c>
      <c r="E9571" s="1">
        <v>45409</v>
      </c>
      <c r="F9571" s="1">
        <v>45418</v>
      </c>
      <c r="G9571">
        <v>456</v>
      </c>
      <c r="H9571">
        <v>87</v>
      </c>
      <c r="I9571">
        <v>112</v>
      </c>
      <c r="J9571">
        <v>1842</v>
      </c>
      <c r="K9571">
        <v>1975</v>
      </c>
      <c r="L9571" t="s">
        <v>19</v>
      </c>
      <c r="M9571">
        <v>9</v>
      </c>
      <c r="N9571">
        <f t="shared" si="747"/>
        <v>221200</v>
      </c>
      <c r="O9571">
        <f t="shared" si="748"/>
        <v>133</v>
      </c>
      <c r="P9571" t="str">
        <f t="shared" si="749"/>
        <v>Overstock</v>
      </c>
      <c r="Q9571">
        <f t="shared" si="745"/>
        <v>0</v>
      </c>
      <c r="R9571" t="str">
        <f t="shared" si="746"/>
        <v>On Time</v>
      </c>
    </row>
    <row r="9572" spans="1:18" x14ac:dyDescent="0.3">
      <c r="A9572" t="s">
        <v>9607</v>
      </c>
      <c r="B9572" t="s">
        <v>52</v>
      </c>
      <c r="C9572" t="s">
        <v>41</v>
      </c>
      <c r="D9572" t="s">
        <v>27</v>
      </c>
      <c r="E9572" s="1">
        <v>45613</v>
      </c>
      <c r="F9572" s="1">
        <v>45623</v>
      </c>
      <c r="G9572">
        <v>223</v>
      </c>
      <c r="H9572">
        <v>76</v>
      </c>
      <c r="I9572">
        <v>239</v>
      </c>
      <c r="J9572">
        <v>643</v>
      </c>
      <c r="K9572">
        <v>1041</v>
      </c>
      <c r="L9572" t="s">
        <v>34</v>
      </c>
      <c r="M9572">
        <v>10</v>
      </c>
      <c r="N9572">
        <f t="shared" si="747"/>
        <v>248799</v>
      </c>
      <c r="O9572">
        <f t="shared" si="748"/>
        <v>398</v>
      </c>
      <c r="P9572" t="str">
        <f t="shared" si="749"/>
        <v>Understock</v>
      </c>
      <c r="Q9572">
        <f t="shared" si="745"/>
        <v>0</v>
      </c>
      <c r="R9572" t="str">
        <f t="shared" si="746"/>
        <v>On Time</v>
      </c>
    </row>
    <row r="9573" spans="1:18" x14ac:dyDescent="0.3">
      <c r="A9573" t="s">
        <v>9608</v>
      </c>
      <c r="B9573" t="s">
        <v>52</v>
      </c>
      <c r="C9573" t="s">
        <v>41</v>
      </c>
      <c r="D9573" t="s">
        <v>29</v>
      </c>
      <c r="E9573" s="1">
        <v>44964</v>
      </c>
      <c r="F9573" s="1">
        <v>44965</v>
      </c>
      <c r="G9573">
        <v>330</v>
      </c>
      <c r="H9573">
        <v>72</v>
      </c>
      <c r="I9573">
        <v>198</v>
      </c>
      <c r="J9573">
        <v>1007</v>
      </c>
      <c r="K9573">
        <v>1368</v>
      </c>
      <c r="L9573" t="s">
        <v>30</v>
      </c>
      <c r="M9573">
        <v>1</v>
      </c>
      <c r="N9573">
        <f t="shared" si="747"/>
        <v>270864</v>
      </c>
      <c r="O9573">
        <f t="shared" si="748"/>
        <v>361</v>
      </c>
      <c r="P9573" t="str">
        <f t="shared" si="749"/>
        <v>Overstock</v>
      </c>
      <c r="Q9573">
        <f t="shared" si="745"/>
        <v>0</v>
      </c>
      <c r="R9573" t="str">
        <f t="shared" si="746"/>
        <v>On Time</v>
      </c>
    </row>
    <row r="9574" spans="1:18" x14ac:dyDescent="0.3">
      <c r="A9574" t="s">
        <v>9609</v>
      </c>
      <c r="B9574" t="s">
        <v>38</v>
      </c>
      <c r="C9574" t="s">
        <v>15</v>
      </c>
      <c r="D9574" t="s">
        <v>29</v>
      </c>
      <c r="E9574" s="1">
        <v>44956</v>
      </c>
      <c r="F9574" s="1">
        <v>44966</v>
      </c>
      <c r="G9574">
        <v>477</v>
      </c>
      <c r="H9574">
        <v>149</v>
      </c>
      <c r="I9574">
        <v>166</v>
      </c>
      <c r="J9574">
        <v>524</v>
      </c>
      <c r="K9574">
        <v>707</v>
      </c>
      <c r="L9574" t="s">
        <v>34</v>
      </c>
      <c r="M9574">
        <v>10</v>
      </c>
      <c r="N9574">
        <f t="shared" si="747"/>
        <v>117362</v>
      </c>
      <c r="O9574">
        <f t="shared" si="748"/>
        <v>183</v>
      </c>
      <c r="P9574" t="str">
        <f t="shared" si="749"/>
        <v>Overstock</v>
      </c>
      <c r="Q9574">
        <f t="shared" si="745"/>
        <v>0</v>
      </c>
      <c r="R9574" t="str">
        <f t="shared" si="746"/>
        <v>On Time</v>
      </c>
    </row>
    <row r="9575" spans="1:18" x14ac:dyDescent="0.3">
      <c r="A9575" t="s">
        <v>9610</v>
      </c>
      <c r="B9575" t="s">
        <v>48</v>
      </c>
      <c r="C9575" t="s">
        <v>15</v>
      </c>
      <c r="D9575" t="s">
        <v>27</v>
      </c>
      <c r="E9575" s="1">
        <v>45471</v>
      </c>
      <c r="F9575" s="1">
        <v>45480</v>
      </c>
      <c r="G9575">
        <v>477</v>
      </c>
      <c r="H9575">
        <v>77</v>
      </c>
      <c r="I9575">
        <v>177</v>
      </c>
      <c r="J9575">
        <v>965</v>
      </c>
      <c r="K9575">
        <v>1405</v>
      </c>
      <c r="L9575" t="s">
        <v>34</v>
      </c>
      <c r="M9575">
        <v>9</v>
      </c>
      <c r="N9575">
        <f t="shared" si="747"/>
        <v>248685</v>
      </c>
      <c r="O9575">
        <f t="shared" si="748"/>
        <v>440</v>
      </c>
      <c r="P9575" t="str">
        <f t="shared" si="749"/>
        <v>Overstock</v>
      </c>
      <c r="Q9575">
        <f t="shared" si="745"/>
        <v>0</v>
      </c>
      <c r="R9575" t="str">
        <f t="shared" si="746"/>
        <v>On Time</v>
      </c>
    </row>
    <row r="9576" spans="1:18" x14ac:dyDescent="0.3">
      <c r="A9576" t="s">
        <v>9611</v>
      </c>
      <c r="B9576" t="s">
        <v>38</v>
      </c>
      <c r="C9576" t="s">
        <v>33</v>
      </c>
      <c r="D9576" t="s">
        <v>39</v>
      </c>
      <c r="E9576" s="1">
        <v>45512</v>
      </c>
      <c r="F9576" s="1">
        <v>45513</v>
      </c>
      <c r="G9576">
        <v>382</v>
      </c>
      <c r="H9576">
        <v>79</v>
      </c>
      <c r="I9576">
        <v>181</v>
      </c>
      <c r="J9576">
        <v>959</v>
      </c>
      <c r="K9576">
        <v>1182</v>
      </c>
      <c r="L9576" t="s">
        <v>30</v>
      </c>
      <c r="M9576">
        <v>1</v>
      </c>
      <c r="N9576">
        <f t="shared" si="747"/>
        <v>213942</v>
      </c>
      <c r="O9576">
        <f t="shared" si="748"/>
        <v>223</v>
      </c>
      <c r="P9576" t="str">
        <f t="shared" si="749"/>
        <v>Overstock</v>
      </c>
      <c r="Q9576">
        <f t="shared" si="745"/>
        <v>0</v>
      </c>
      <c r="R9576" t="str">
        <f t="shared" si="746"/>
        <v>On Time</v>
      </c>
    </row>
    <row r="9577" spans="1:18" x14ac:dyDescent="0.3">
      <c r="A9577" t="s">
        <v>9612</v>
      </c>
      <c r="B9577" t="s">
        <v>26</v>
      </c>
      <c r="C9577" t="s">
        <v>22</v>
      </c>
      <c r="D9577" t="s">
        <v>29</v>
      </c>
      <c r="E9577" s="1">
        <v>45046</v>
      </c>
      <c r="F9577" s="1">
        <v>45047</v>
      </c>
      <c r="G9577">
        <v>198</v>
      </c>
      <c r="H9577">
        <v>126</v>
      </c>
      <c r="I9577">
        <v>240</v>
      </c>
      <c r="J9577">
        <v>1360</v>
      </c>
      <c r="K9577">
        <v>1782</v>
      </c>
      <c r="L9577" t="s">
        <v>34</v>
      </c>
      <c r="M9577">
        <v>1</v>
      </c>
      <c r="N9577">
        <f t="shared" si="747"/>
        <v>427680</v>
      </c>
      <c r="O9577">
        <f t="shared" si="748"/>
        <v>422</v>
      </c>
      <c r="P9577" t="str">
        <f t="shared" si="749"/>
        <v>Understock</v>
      </c>
      <c r="Q9577">
        <f t="shared" si="745"/>
        <v>0</v>
      </c>
      <c r="R9577" t="str">
        <f t="shared" si="746"/>
        <v>On Time</v>
      </c>
    </row>
    <row r="9578" spans="1:18" x14ac:dyDescent="0.3">
      <c r="A9578" t="s">
        <v>9613</v>
      </c>
      <c r="B9578" t="s">
        <v>60</v>
      </c>
      <c r="C9578" t="s">
        <v>41</v>
      </c>
      <c r="D9578" t="s">
        <v>39</v>
      </c>
      <c r="E9578" s="1">
        <v>45458</v>
      </c>
      <c r="F9578" s="1">
        <v>45464</v>
      </c>
      <c r="G9578">
        <v>23</v>
      </c>
      <c r="H9578">
        <v>142</v>
      </c>
      <c r="I9578">
        <v>203</v>
      </c>
      <c r="J9578">
        <v>530</v>
      </c>
      <c r="K9578">
        <v>990</v>
      </c>
      <c r="L9578" t="s">
        <v>24</v>
      </c>
      <c r="M9578">
        <v>6</v>
      </c>
      <c r="N9578">
        <f t="shared" si="747"/>
        <v>200970</v>
      </c>
      <c r="O9578">
        <f t="shared" si="748"/>
        <v>460</v>
      </c>
      <c r="P9578" t="str">
        <f t="shared" si="749"/>
        <v>Understock</v>
      </c>
      <c r="Q9578">
        <f t="shared" si="745"/>
        <v>0</v>
      </c>
      <c r="R9578" t="str">
        <f t="shared" si="746"/>
        <v>On Time</v>
      </c>
    </row>
    <row r="9579" spans="1:18" x14ac:dyDescent="0.3">
      <c r="A9579" t="s">
        <v>9614</v>
      </c>
      <c r="B9579" t="s">
        <v>44</v>
      </c>
      <c r="C9579" t="s">
        <v>22</v>
      </c>
      <c r="D9579" t="s">
        <v>23</v>
      </c>
      <c r="E9579" s="1">
        <v>45203</v>
      </c>
      <c r="F9579" s="1">
        <v>45211</v>
      </c>
      <c r="G9579">
        <v>167</v>
      </c>
      <c r="H9579">
        <v>131</v>
      </c>
      <c r="I9579">
        <v>151</v>
      </c>
      <c r="J9579">
        <v>1996</v>
      </c>
      <c r="K9579">
        <v>2428</v>
      </c>
      <c r="L9579" t="s">
        <v>19</v>
      </c>
      <c r="M9579">
        <v>8</v>
      </c>
      <c r="N9579">
        <f t="shared" si="747"/>
        <v>366628</v>
      </c>
      <c r="O9579">
        <f t="shared" si="748"/>
        <v>432</v>
      </c>
      <c r="P9579" t="str">
        <f t="shared" si="749"/>
        <v>Overstock</v>
      </c>
      <c r="Q9579">
        <f t="shared" si="745"/>
        <v>0</v>
      </c>
      <c r="R9579" t="str">
        <f t="shared" si="746"/>
        <v>On Time</v>
      </c>
    </row>
    <row r="9580" spans="1:18" x14ac:dyDescent="0.3">
      <c r="A9580" t="s">
        <v>9615</v>
      </c>
      <c r="B9580" t="s">
        <v>26</v>
      </c>
      <c r="C9580" t="s">
        <v>41</v>
      </c>
      <c r="D9580" t="s">
        <v>39</v>
      </c>
      <c r="E9580" s="1">
        <v>45306</v>
      </c>
      <c r="F9580" s="1">
        <v>45316</v>
      </c>
      <c r="G9580">
        <v>488</v>
      </c>
      <c r="H9580">
        <v>50</v>
      </c>
      <c r="I9580">
        <v>68</v>
      </c>
      <c r="J9580">
        <v>1842</v>
      </c>
      <c r="K9580">
        <v>1920</v>
      </c>
      <c r="L9580" t="s">
        <v>17</v>
      </c>
      <c r="M9580">
        <v>10</v>
      </c>
      <c r="N9580">
        <f t="shared" si="747"/>
        <v>130560</v>
      </c>
      <c r="O9580">
        <f t="shared" si="748"/>
        <v>78</v>
      </c>
      <c r="P9580" t="str">
        <f t="shared" si="749"/>
        <v>Overstock</v>
      </c>
      <c r="Q9580">
        <f t="shared" si="745"/>
        <v>0</v>
      </c>
      <c r="R9580" t="str">
        <f t="shared" si="746"/>
        <v>On Time</v>
      </c>
    </row>
    <row r="9581" spans="1:18" x14ac:dyDescent="0.3">
      <c r="A9581" t="s">
        <v>9616</v>
      </c>
      <c r="B9581" t="s">
        <v>21</v>
      </c>
      <c r="C9581" t="s">
        <v>33</v>
      </c>
      <c r="D9581" t="s">
        <v>39</v>
      </c>
      <c r="E9581" s="1">
        <v>45304</v>
      </c>
      <c r="F9581" s="1">
        <v>45309</v>
      </c>
      <c r="G9581">
        <v>352</v>
      </c>
      <c r="H9581">
        <v>83</v>
      </c>
      <c r="I9581">
        <v>237</v>
      </c>
      <c r="J9581">
        <v>906</v>
      </c>
      <c r="K9581">
        <v>1183</v>
      </c>
      <c r="L9581" t="s">
        <v>24</v>
      </c>
      <c r="M9581">
        <v>5</v>
      </c>
      <c r="N9581">
        <f t="shared" si="747"/>
        <v>280371</v>
      </c>
      <c r="O9581">
        <f t="shared" si="748"/>
        <v>277</v>
      </c>
      <c r="P9581" t="str">
        <f t="shared" si="749"/>
        <v>Overstock</v>
      </c>
      <c r="Q9581">
        <f t="shared" si="745"/>
        <v>0</v>
      </c>
      <c r="R9581" t="str">
        <f t="shared" si="746"/>
        <v>On Time</v>
      </c>
    </row>
    <row r="9582" spans="1:18" x14ac:dyDescent="0.3">
      <c r="A9582" t="s">
        <v>9617</v>
      </c>
      <c r="B9582" t="s">
        <v>21</v>
      </c>
      <c r="C9582" t="s">
        <v>22</v>
      </c>
      <c r="D9582" t="s">
        <v>39</v>
      </c>
      <c r="E9582" s="1">
        <v>45047</v>
      </c>
      <c r="F9582" s="1">
        <v>45055</v>
      </c>
      <c r="G9582">
        <v>263</v>
      </c>
      <c r="H9582">
        <v>76</v>
      </c>
      <c r="I9582">
        <v>300</v>
      </c>
      <c r="J9582">
        <v>1054</v>
      </c>
      <c r="K9582">
        <v>1218</v>
      </c>
      <c r="L9582" t="s">
        <v>34</v>
      </c>
      <c r="M9582">
        <v>8</v>
      </c>
      <c r="N9582">
        <f t="shared" si="747"/>
        <v>365400</v>
      </c>
      <c r="O9582">
        <f t="shared" si="748"/>
        <v>164</v>
      </c>
      <c r="P9582" t="str">
        <f t="shared" si="749"/>
        <v>Understock</v>
      </c>
      <c r="Q9582">
        <f t="shared" si="745"/>
        <v>0</v>
      </c>
      <c r="R9582" t="str">
        <f t="shared" si="746"/>
        <v>On Time</v>
      </c>
    </row>
    <row r="9583" spans="1:18" x14ac:dyDescent="0.3">
      <c r="A9583" t="s">
        <v>9618</v>
      </c>
      <c r="B9583" t="s">
        <v>14</v>
      </c>
      <c r="C9583" t="s">
        <v>22</v>
      </c>
      <c r="D9583" t="s">
        <v>27</v>
      </c>
      <c r="E9583" s="1">
        <v>45551</v>
      </c>
      <c r="F9583" s="1">
        <v>45556</v>
      </c>
      <c r="G9583">
        <v>454</v>
      </c>
      <c r="H9583">
        <v>133</v>
      </c>
      <c r="I9583">
        <v>85</v>
      </c>
      <c r="J9583">
        <v>1992</v>
      </c>
      <c r="K9583">
        <v>2183</v>
      </c>
      <c r="L9583" t="s">
        <v>19</v>
      </c>
      <c r="M9583">
        <v>5</v>
      </c>
      <c r="N9583">
        <f t="shared" si="747"/>
        <v>185555</v>
      </c>
      <c r="O9583">
        <f t="shared" si="748"/>
        <v>191</v>
      </c>
      <c r="P9583" t="str">
        <f t="shared" si="749"/>
        <v>Overstock</v>
      </c>
      <c r="Q9583">
        <f t="shared" si="745"/>
        <v>0</v>
      </c>
      <c r="R9583" t="str">
        <f t="shared" si="746"/>
        <v>On Time</v>
      </c>
    </row>
    <row r="9584" spans="1:18" x14ac:dyDescent="0.3">
      <c r="A9584" t="s">
        <v>9619</v>
      </c>
      <c r="B9584" t="s">
        <v>50</v>
      </c>
      <c r="C9584" t="s">
        <v>33</v>
      </c>
      <c r="D9584" t="s">
        <v>27</v>
      </c>
      <c r="E9584" s="1">
        <v>45190</v>
      </c>
      <c r="F9584" s="1">
        <v>45197</v>
      </c>
      <c r="G9584">
        <v>246</v>
      </c>
      <c r="H9584">
        <v>79</v>
      </c>
      <c r="I9584">
        <v>1</v>
      </c>
      <c r="J9584">
        <v>487</v>
      </c>
      <c r="K9584">
        <v>555</v>
      </c>
      <c r="L9584" t="s">
        <v>24</v>
      </c>
      <c r="M9584">
        <v>7</v>
      </c>
      <c r="N9584">
        <f t="shared" si="747"/>
        <v>555</v>
      </c>
      <c r="O9584">
        <f t="shared" si="748"/>
        <v>68</v>
      </c>
      <c r="P9584" t="str">
        <f t="shared" si="749"/>
        <v>Overstock</v>
      </c>
      <c r="Q9584">
        <f t="shared" si="745"/>
        <v>0</v>
      </c>
      <c r="R9584" t="str">
        <f t="shared" si="746"/>
        <v>On Time</v>
      </c>
    </row>
    <row r="9585" spans="1:18" x14ac:dyDescent="0.3">
      <c r="A9585" t="s">
        <v>9620</v>
      </c>
      <c r="B9585" t="s">
        <v>48</v>
      </c>
      <c r="C9585" t="s">
        <v>41</v>
      </c>
      <c r="D9585" t="s">
        <v>23</v>
      </c>
      <c r="E9585" s="1">
        <v>45457</v>
      </c>
      <c r="F9585" s="1">
        <v>45462</v>
      </c>
      <c r="G9585">
        <v>97</v>
      </c>
      <c r="H9585">
        <v>131</v>
      </c>
      <c r="I9585">
        <v>1</v>
      </c>
      <c r="J9585">
        <v>257</v>
      </c>
      <c r="K9585">
        <v>733</v>
      </c>
      <c r="L9585" t="s">
        <v>30</v>
      </c>
      <c r="M9585">
        <v>5</v>
      </c>
      <c r="N9585">
        <f t="shared" si="747"/>
        <v>733</v>
      </c>
      <c r="O9585">
        <f t="shared" si="748"/>
        <v>476</v>
      </c>
      <c r="P9585" t="str">
        <f t="shared" si="749"/>
        <v>Overstock</v>
      </c>
      <c r="Q9585">
        <f t="shared" si="745"/>
        <v>0</v>
      </c>
      <c r="R9585" t="str">
        <f t="shared" si="746"/>
        <v>On Time</v>
      </c>
    </row>
    <row r="9586" spans="1:18" x14ac:dyDescent="0.3">
      <c r="A9586" t="s">
        <v>9621</v>
      </c>
      <c r="B9586" t="s">
        <v>14</v>
      </c>
      <c r="C9586" t="s">
        <v>41</v>
      </c>
      <c r="D9586" t="s">
        <v>23</v>
      </c>
      <c r="E9586" s="1">
        <v>45276</v>
      </c>
      <c r="F9586" s="1">
        <v>45279</v>
      </c>
      <c r="G9586">
        <v>219</v>
      </c>
      <c r="H9586">
        <v>119</v>
      </c>
      <c r="I9586">
        <v>43</v>
      </c>
      <c r="J9586">
        <v>371</v>
      </c>
      <c r="K9586">
        <v>626</v>
      </c>
      <c r="L9586" t="s">
        <v>24</v>
      </c>
      <c r="M9586">
        <v>3</v>
      </c>
      <c r="N9586">
        <f t="shared" si="747"/>
        <v>26918</v>
      </c>
      <c r="O9586">
        <f t="shared" si="748"/>
        <v>255</v>
      </c>
      <c r="P9586" t="str">
        <f t="shared" si="749"/>
        <v>Overstock</v>
      </c>
      <c r="Q9586">
        <f t="shared" si="745"/>
        <v>0</v>
      </c>
      <c r="R9586" t="str">
        <f t="shared" si="746"/>
        <v>On Time</v>
      </c>
    </row>
    <row r="9587" spans="1:18" x14ac:dyDescent="0.3">
      <c r="A9587" t="s">
        <v>9622</v>
      </c>
      <c r="B9587" t="s">
        <v>48</v>
      </c>
      <c r="C9587" t="s">
        <v>22</v>
      </c>
      <c r="D9587" t="s">
        <v>23</v>
      </c>
      <c r="E9587" s="1">
        <v>45079</v>
      </c>
      <c r="F9587" s="1">
        <v>45086</v>
      </c>
      <c r="G9587">
        <v>90</v>
      </c>
      <c r="H9587">
        <v>133</v>
      </c>
      <c r="I9587">
        <v>298</v>
      </c>
      <c r="J9587">
        <v>1552</v>
      </c>
      <c r="K9587">
        <v>1641</v>
      </c>
      <c r="L9587" t="s">
        <v>34</v>
      </c>
      <c r="M9587">
        <v>7</v>
      </c>
      <c r="N9587">
        <f t="shared" si="747"/>
        <v>489018</v>
      </c>
      <c r="O9587">
        <f t="shared" si="748"/>
        <v>89</v>
      </c>
      <c r="P9587" t="str">
        <f t="shared" si="749"/>
        <v>Understock</v>
      </c>
      <c r="Q9587">
        <f t="shared" si="745"/>
        <v>0</v>
      </c>
      <c r="R9587" t="str">
        <f t="shared" si="746"/>
        <v>On Time</v>
      </c>
    </row>
    <row r="9588" spans="1:18" x14ac:dyDescent="0.3">
      <c r="A9588" t="s">
        <v>9623</v>
      </c>
      <c r="B9588" t="s">
        <v>52</v>
      </c>
      <c r="C9588" t="s">
        <v>22</v>
      </c>
      <c r="D9588" t="s">
        <v>39</v>
      </c>
      <c r="E9588" s="1">
        <v>45137</v>
      </c>
      <c r="F9588" s="1">
        <v>45147</v>
      </c>
      <c r="G9588">
        <v>322</v>
      </c>
      <c r="H9588">
        <v>121</v>
      </c>
      <c r="I9588">
        <v>54</v>
      </c>
      <c r="J9588">
        <v>1548</v>
      </c>
      <c r="K9588">
        <v>1965</v>
      </c>
      <c r="L9588" t="s">
        <v>24</v>
      </c>
      <c r="M9588">
        <v>10</v>
      </c>
      <c r="N9588">
        <f t="shared" si="747"/>
        <v>106110</v>
      </c>
      <c r="O9588">
        <f t="shared" si="748"/>
        <v>417</v>
      </c>
      <c r="P9588" t="str">
        <f t="shared" si="749"/>
        <v>Overstock</v>
      </c>
      <c r="Q9588">
        <f t="shared" si="745"/>
        <v>0</v>
      </c>
      <c r="R9588" t="str">
        <f t="shared" si="746"/>
        <v>On Time</v>
      </c>
    </row>
    <row r="9589" spans="1:18" x14ac:dyDescent="0.3">
      <c r="A9589" t="s">
        <v>9624</v>
      </c>
      <c r="B9589" t="s">
        <v>52</v>
      </c>
      <c r="C9589" t="s">
        <v>33</v>
      </c>
      <c r="D9589" t="s">
        <v>23</v>
      </c>
      <c r="E9589" s="1">
        <v>45508</v>
      </c>
      <c r="F9589" s="1">
        <v>45518</v>
      </c>
      <c r="G9589">
        <v>487</v>
      </c>
      <c r="H9589">
        <v>62</v>
      </c>
      <c r="I9589">
        <v>286</v>
      </c>
      <c r="J9589">
        <v>395</v>
      </c>
      <c r="K9589">
        <v>845</v>
      </c>
      <c r="L9589" t="s">
        <v>34</v>
      </c>
      <c r="M9589">
        <v>10</v>
      </c>
      <c r="N9589">
        <f t="shared" si="747"/>
        <v>241670</v>
      </c>
      <c r="O9589">
        <f t="shared" si="748"/>
        <v>450</v>
      </c>
      <c r="P9589" t="str">
        <f t="shared" si="749"/>
        <v>Overstock</v>
      </c>
      <c r="Q9589">
        <f t="shared" si="745"/>
        <v>0</v>
      </c>
      <c r="R9589" t="str">
        <f t="shared" si="746"/>
        <v>On Time</v>
      </c>
    </row>
    <row r="9590" spans="1:18" x14ac:dyDescent="0.3">
      <c r="A9590" t="s">
        <v>9625</v>
      </c>
      <c r="B9590" t="s">
        <v>26</v>
      </c>
      <c r="C9590" t="s">
        <v>33</v>
      </c>
      <c r="D9590" t="s">
        <v>16</v>
      </c>
      <c r="E9590" s="1">
        <v>45018</v>
      </c>
      <c r="F9590" s="1">
        <v>45027</v>
      </c>
      <c r="G9590">
        <v>265</v>
      </c>
      <c r="H9590">
        <v>62</v>
      </c>
      <c r="I9590">
        <v>169</v>
      </c>
      <c r="J9590">
        <v>1807</v>
      </c>
      <c r="K9590">
        <v>2071</v>
      </c>
      <c r="L9590" t="s">
        <v>30</v>
      </c>
      <c r="M9590">
        <v>9</v>
      </c>
      <c r="N9590">
        <f t="shared" si="747"/>
        <v>349999</v>
      </c>
      <c r="O9590">
        <f t="shared" si="748"/>
        <v>264</v>
      </c>
      <c r="P9590" t="str">
        <f t="shared" si="749"/>
        <v>Overstock</v>
      </c>
      <c r="Q9590">
        <f t="shared" si="745"/>
        <v>0</v>
      </c>
      <c r="R9590" t="str">
        <f t="shared" si="746"/>
        <v>On Time</v>
      </c>
    </row>
    <row r="9591" spans="1:18" x14ac:dyDescent="0.3">
      <c r="A9591" t="s">
        <v>9626</v>
      </c>
      <c r="B9591" t="s">
        <v>26</v>
      </c>
      <c r="C9591" t="s">
        <v>22</v>
      </c>
      <c r="D9591" t="s">
        <v>39</v>
      </c>
      <c r="E9591" s="1">
        <v>45340</v>
      </c>
      <c r="F9591" s="1">
        <v>45343</v>
      </c>
      <c r="G9591">
        <v>282</v>
      </c>
      <c r="H9591">
        <v>75</v>
      </c>
      <c r="I9591">
        <v>32</v>
      </c>
      <c r="J9591">
        <v>1909</v>
      </c>
      <c r="K9591">
        <v>2064</v>
      </c>
      <c r="L9591" t="s">
        <v>30</v>
      </c>
      <c r="M9591">
        <v>3</v>
      </c>
      <c r="N9591">
        <f t="shared" si="747"/>
        <v>66048</v>
      </c>
      <c r="O9591">
        <f t="shared" si="748"/>
        <v>155</v>
      </c>
      <c r="P9591" t="str">
        <f t="shared" si="749"/>
        <v>Overstock</v>
      </c>
      <c r="Q9591">
        <f t="shared" si="745"/>
        <v>0</v>
      </c>
      <c r="R9591" t="str">
        <f t="shared" si="746"/>
        <v>On Time</v>
      </c>
    </row>
    <row r="9592" spans="1:18" x14ac:dyDescent="0.3">
      <c r="A9592" t="s">
        <v>9627</v>
      </c>
      <c r="B9592" t="s">
        <v>52</v>
      </c>
      <c r="C9592" t="s">
        <v>41</v>
      </c>
      <c r="D9592" t="s">
        <v>23</v>
      </c>
      <c r="E9592" s="1">
        <v>45535</v>
      </c>
      <c r="F9592" s="1">
        <v>45539</v>
      </c>
      <c r="G9592">
        <v>372</v>
      </c>
      <c r="H9592">
        <v>92</v>
      </c>
      <c r="I9592">
        <v>132</v>
      </c>
      <c r="J9592">
        <v>1093</v>
      </c>
      <c r="K9592">
        <v>1561</v>
      </c>
      <c r="L9592" t="s">
        <v>30</v>
      </c>
      <c r="M9592">
        <v>4</v>
      </c>
      <c r="N9592">
        <f t="shared" si="747"/>
        <v>206052</v>
      </c>
      <c r="O9592">
        <f t="shared" si="748"/>
        <v>468</v>
      </c>
      <c r="P9592" t="str">
        <f t="shared" si="749"/>
        <v>Overstock</v>
      </c>
      <c r="Q9592">
        <f t="shared" si="745"/>
        <v>0</v>
      </c>
      <c r="R9592" t="str">
        <f t="shared" si="746"/>
        <v>On Time</v>
      </c>
    </row>
    <row r="9593" spans="1:18" x14ac:dyDescent="0.3">
      <c r="A9593" t="s">
        <v>9628</v>
      </c>
      <c r="B9593" t="s">
        <v>14</v>
      </c>
      <c r="C9593" t="s">
        <v>15</v>
      </c>
      <c r="D9593" t="s">
        <v>29</v>
      </c>
      <c r="E9593" s="1">
        <v>45011</v>
      </c>
      <c r="F9593" s="1">
        <v>45017</v>
      </c>
      <c r="G9593">
        <v>367</v>
      </c>
      <c r="H9593">
        <v>114</v>
      </c>
      <c r="I9593">
        <v>238</v>
      </c>
      <c r="J9593">
        <v>1471</v>
      </c>
      <c r="K9593">
        <v>1805</v>
      </c>
      <c r="L9593" t="s">
        <v>17</v>
      </c>
      <c r="M9593">
        <v>6</v>
      </c>
      <c r="N9593">
        <f t="shared" si="747"/>
        <v>429590</v>
      </c>
      <c r="O9593">
        <f t="shared" si="748"/>
        <v>334</v>
      </c>
      <c r="P9593" t="str">
        <f t="shared" si="749"/>
        <v>Overstock</v>
      </c>
      <c r="Q9593">
        <f t="shared" si="745"/>
        <v>0</v>
      </c>
      <c r="R9593" t="str">
        <f t="shared" si="746"/>
        <v>On Time</v>
      </c>
    </row>
    <row r="9594" spans="1:18" x14ac:dyDescent="0.3">
      <c r="A9594" t="s">
        <v>9629</v>
      </c>
      <c r="B9594" t="s">
        <v>48</v>
      </c>
      <c r="C9594" t="s">
        <v>22</v>
      </c>
      <c r="D9594" t="s">
        <v>39</v>
      </c>
      <c r="E9594" s="1">
        <v>45469</v>
      </c>
      <c r="F9594" s="1">
        <v>45474</v>
      </c>
      <c r="G9594">
        <v>54</v>
      </c>
      <c r="H9594">
        <v>95</v>
      </c>
      <c r="I9594">
        <v>279</v>
      </c>
      <c r="J9594">
        <v>1692</v>
      </c>
      <c r="K9594">
        <v>1998</v>
      </c>
      <c r="L9594" t="s">
        <v>17</v>
      </c>
      <c r="M9594">
        <v>5</v>
      </c>
      <c r="N9594">
        <f t="shared" si="747"/>
        <v>557442</v>
      </c>
      <c r="O9594">
        <f t="shared" si="748"/>
        <v>306</v>
      </c>
      <c r="P9594" t="str">
        <f t="shared" si="749"/>
        <v>Understock</v>
      </c>
      <c r="Q9594">
        <f t="shared" si="745"/>
        <v>0</v>
      </c>
      <c r="R9594" t="str">
        <f t="shared" si="746"/>
        <v>On Time</v>
      </c>
    </row>
    <row r="9595" spans="1:18" x14ac:dyDescent="0.3">
      <c r="A9595" t="s">
        <v>9630</v>
      </c>
      <c r="B9595" t="s">
        <v>52</v>
      </c>
      <c r="C9595" t="s">
        <v>33</v>
      </c>
      <c r="D9595" t="s">
        <v>27</v>
      </c>
      <c r="E9595" s="1">
        <v>45556</v>
      </c>
      <c r="F9595" s="1">
        <v>45558</v>
      </c>
      <c r="G9595">
        <v>185</v>
      </c>
      <c r="H9595">
        <v>77</v>
      </c>
      <c r="I9595">
        <v>226</v>
      </c>
      <c r="J9595">
        <v>294</v>
      </c>
      <c r="K9595">
        <v>650</v>
      </c>
      <c r="L9595" t="s">
        <v>19</v>
      </c>
      <c r="M9595">
        <v>2</v>
      </c>
      <c r="N9595">
        <f t="shared" si="747"/>
        <v>146900</v>
      </c>
      <c r="O9595">
        <f t="shared" si="748"/>
        <v>356</v>
      </c>
      <c r="P9595" t="str">
        <f t="shared" si="749"/>
        <v>Understock</v>
      </c>
      <c r="Q9595">
        <f t="shared" si="745"/>
        <v>0</v>
      </c>
      <c r="R9595" t="str">
        <f t="shared" si="746"/>
        <v>On Time</v>
      </c>
    </row>
    <row r="9596" spans="1:18" x14ac:dyDescent="0.3">
      <c r="A9596" t="s">
        <v>9631</v>
      </c>
      <c r="B9596" t="s">
        <v>38</v>
      </c>
      <c r="C9596" t="s">
        <v>33</v>
      </c>
      <c r="D9596" t="s">
        <v>23</v>
      </c>
      <c r="E9596" s="1">
        <v>45469</v>
      </c>
      <c r="F9596" s="1">
        <v>45474</v>
      </c>
      <c r="G9596">
        <v>106</v>
      </c>
      <c r="H9596">
        <v>140</v>
      </c>
      <c r="I9596">
        <v>199</v>
      </c>
      <c r="J9596">
        <v>1373</v>
      </c>
      <c r="K9596">
        <v>1452</v>
      </c>
      <c r="L9596" t="s">
        <v>17</v>
      </c>
      <c r="M9596">
        <v>5</v>
      </c>
      <c r="N9596">
        <f t="shared" si="747"/>
        <v>288948</v>
      </c>
      <c r="O9596">
        <f t="shared" si="748"/>
        <v>79</v>
      </c>
      <c r="P9596" t="str">
        <f t="shared" si="749"/>
        <v>Understock</v>
      </c>
      <c r="Q9596">
        <f t="shared" si="745"/>
        <v>0</v>
      </c>
      <c r="R9596" t="str">
        <f t="shared" si="746"/>
        <v>On Time</v>
      </c>
    </row>
    <row r="9597" spans="1:18" x14ac:dyDescent="0.3">
      <c r="A9597" t="s">
        <v>9632</v>
      </c>
      <c r="B9597" t="s">
        <v>44</v>
      </c>
      <c r="C9597" t="s">
        <v>33</v>
      </c>
      <c r="D9597" t="s">
        <v>27</v>
      </c>
      <c r="E9597" s="1">
        <v>45279</v>
      </c>
      <c r="F9597" s="1">
        <v>45280</v>
      </c>
      <c r="G9597">
        <v>257</v>
      </c>
      <c r="H9597">
        <v>102</v>
      </c>
      <c r="I9597">
        <v>114</v>
      </c>
      <c r="J9597">
        <v>268</v>
      </c>
      <c r="K9597">
        <v>367</v>
      </c>
      <c r="L9597" t="s">
        <v>30</v>
      </c>
      <c r="M9597">
        <v>1</v>
      </c>
      <c r="N9597">
        <f t="shared" si="747"/>
        <v>41838</v>
      </c>
      <c r="O9597">
        <f t="shared" si="748"/>
        <v>99</v>
      </c>
      <c r="P9597" t="str">
        <f t="shared" si="749"/>
        <v>Overstock</v>
      </c>
      <c r="Q9597">
        <f t="shared" si="745"/>
        <v>0</v>
      </c>
      <c r="R9597" t="str">
        <f t="shared" si="746"/>
        <v>On Time</v>
      </c>
    </row>
    <row r="9598" spans="1:18" x14ac:dyDescent="0.3">
      <c r="A9598" t="s">
        <v>9633</v>
      </c>
      <c r="B9598" t="s">
        <v>48</v>
      </c>
      <c r="C9598" t="s">
        <v>15</v>
      </c>
      <c r="D9598" t="s">
        <v>27</v>
      </c>
      <c r="E9598" s="1">
        <v>45060</v>
      </c>
      <c r="F9598" s="1">
        <v>45064</v>
      </c>
      <c r="G9598">
        <v>370</v>
      </c>
      <c r="H9598">
        <v>148</v>
      </c>
      <c r="I9598">
        <v>151</v>
      </c>
      <c r="J9598">
        <v>780</v>
      </c>
      <c r="K9598">
        <v>1125</v>
      </c>
      <c r="L9598" t="s">
        <v>17</v>
      </c>
      <c r="M9598">
        <v>4</v>
      </c>
      <c r="N9598">
        <f t="shared" si="747"/>
        <v>169875</v>
      </c>
      <c r="O9598">
        <f t="shared" si="748"/>
        <v>345</v>
      </c>
      <c r="P9598" t="str">
        <f t="shared" si="749"/>
        <v>Overstock</v>
      </c>
      <c r="Q9598">
        <f t="shared" si="745"/>
        <v>0</v>
      </c>
      <c r="R9598" t="str">
        <f t="shared" si="746"/>
        <v>On Time</v>
      </c>
    </row>
    <row r="9599" spans="1:18" x14ac:dyDescent="0.3">
      <c r="A9599" t="s">
        <v>9634</v>
      </c>
      <c r="B9599" t="s">
        <v>48</v>
      </c>
      <c r="C9599" t="s">
        <v>33</v>
      </c>
      <c r="D9599" t="s">
        <v>23</v>
      </c>
      <c r="E9599" s="1">
        <v>45211</v>
      </c>
      <c r="F9599" s="1">
        <v>45217</v>
      </c>
      <c r="G9599">
        <v>89</v>
      </c>
      <c r="H9599">
        <v>91</v>
      </c>
      <c r="I9599">
        <v>76</v>
      </c>
      <c r="J9599">
        <v>1119</v>
      </c>
      <c r="K9599">
        <v>1232</v>
      </c>
      <c r="L9599" t="s">
        <v>19</v>
      </c>
      <c r="M9599">
        <v>6</v>
      </c>
      <c r="N9599">
        <f t="shared" si="747"/>
        <v>93632</v>
      </c>
      <c r="O9599">
        <f t="shared" si="748"/>
        <v>113</v>
      </c>
      <c r="P9599" t="str">
        <f t="shared" si="749"/>
        <v>Overstock</v>
      </c>
      <c r="Q9599">
        <f t="shared" si="745"/>
        <v>0</v>
      </c>
      <c r="R9599" t="str">
        <f t="shared" si="746"/>
        <v>On Time</v>
      </c>
    </row>
    <row r="9600" spans="1:18" x14ac:dyDescent="0.3">
      <c r="A9600" t="s">
        <v>9635</v>
      </c>
      <c r="B9600" t="s">
        <v>60</v>
      </c>
      <c r="C9600" t="s">
        <v>41</v>
      </c>
      <c r="D9600" t="s">
        <v>16</v>
      </c>
      <c r="E9600" s="1">
        <v>45313</v>
      </c>
      <c r="F9600" s="1">
        <v>45322</v>
      </c>
      <c r="G9600">
        <v>268</v>
      </c>
      <c r="H9600">
        <v>130</v>
      </c>
      <c r="I9600">
        <v>300</v>
      </c>
      <c r="J9600">
        <v>1381</v>
      </c>
      <c r="K9600">
        <v>1638</v>
      </c>
      <c r="L9600" t="s">
        <v>30</v>
      </c>
      <c r="M9600">
        <v>9</v>
      </c>
      <c r="N9600">
        <f t="shared" si="747"/>
        <v>491400</v>
      </c>
      <c r="O9600">
        <f t="shared" si="748"/>
        <v>257</v>
      </c>
      <c r="P9600" t="str">
        <f t="shared" si="749"/>
        <v>Understock</v>
      </c>
      <c r="Q9600">
        <f t="shared" si="745"/>
        <v>0</v>
      </c>
      <c r="R9600" t="str">
        <f t="shared" si="746"/>
        <v>On Time</v>
      </c>
    </row>
    <row r="9601" spans="1:18" x14ac:dyDescent="0.3">
      <c r="A9601" t="s">
        <v>9636</v>
      </c>
      <c r="B9601" t="s">
        <v>50</v>
      </c>
      <c r="C9601" t="s">
        <v>33</v>
      </c>
      <c r="D9601" t="s">
        <v>27</v>
      </c>
      <c r="E9601" s="1">
        <v>44952</v>
      </c>
      <c r="F9601" s="1">
        <v>44955</v>
      </c>
      <c r="G9601">
        <v>99</v>
      </c>
      <c r="H9601">
        <v>110</v>
      </c>
      <c r="I9601">
        <v>101</v>
      </c>
      <c r="J9601">
        <v>920</v>
      </c>
      <c r="K9601">
        <v>1181</v>
      </c>
      <c r="L9601" t="s">
        <v>17</v>
      </c>
      <c r="M9601">
        <v>3</v>
      </c>
      <c r="N9601">
        <f t="shared" si="747"/>
        <v>119281</v>
      </c>
      <c r="O9601">
        <f t="shared" si="748"/>
        <v>261</v>
      </c>
      <c r="P9601" t="str">
        <f t="shared" si="749"/>
        <v>Understock</v>
      </c>
      <c r="Q9601">
        <f t="shared" si="745"/>
        <v>0</v>
      </c>
      <c r="R9601" t="str">
        <f t="shared" si="746"/>
        <v>On Time</v>
      </c>
    </row>
    <row r="9602" spans="1:18" x14ac:dyDescent="0.3">
      <c r="A9602" t="s">
        <v>9637</v>
      </c>
      <c r="B9602" t="s">
        <v>32</v>
      </c>
      <c r="C9602" t="s">
        <v>41</v>
      </c>
      <c r="D9602" t="s">
        <v>27</v>
      </c>
      <c r="E9602" s="1">
        <v>44927</v>
      </c>
      <c r="F9602" s="1">
        <v>44932</v>
      </c>
      <c r="G9602">
        <v>301</v>
      </c>
      <c r="H9602">
        <v>98</v>
      </c>
      <c r="I9602">
        <v>65</v>
      </c>
      <c r="J9602">
        <v>865</v>
      </c>
      <c r="K9602">
        <v>1270</v>
      </c>
      <c r="L9602" t="s">
        <v>19</v>
      </c>
      <c r="M9602">
        <v>5</v>
      </c>
      <c r="N9602">
        <f t="shared" si="747"/>
        <v>82550</v>
      </c>
      <c r="O9602">
        <f t="shared" si="748"/>
        <v>405</v>
      </c>
      <c r="P9602" t="str">
        <f t="shared" si="749"/>
        <v>Overstock</v>
      </c>
      <c r="Q9602">
        <f t="shared" ref="Q9602:Q9665" si="750">(F9602-E9602)-M9602</f>
        <v>0</v>
      </c>
      <c r="R9602" t="str">
        <f t="shared" ref="R9602:R9665" si="751">IF(Q9602&gt;0,"Delayed",IF(Q9602=0,"On Time","Early"))</f>
        <v>On Time</v>
      </c>
    </row>
    <row r="9603" spans="1:18" x14ac:dyDescent="0.3">
      <c r="A9603" t="s">
        <v>9638</v>
      </c>
      <c r="B9603" t="s">
        <v>26</v>
      </c>
      <c r="C9603" t="s">
        <v>15</v>
      </c>
      <c r="D9603" t="s">
        <v>39</v>
      </c>
      <c r="E9603" s="1">
        <v>45557</v>
      </c>
      <c r="F9603" s="1">
        <v>45562</v>
      </c>
      <c r="G9603">
        <v>453</v>
      </c>
      <c r="H9603">
        <v>63</v>
      </c>
      <c r="I9603">
        <v>161</v>
      </c>
      <c r="J9603">
        <v>1643</v>
      </c>
      <c r="K9603">
        <v>1750</v>
      </c>
      <c r="L9603" t="s">
        <v>30</v>
      </c>
      <c r="M9603">
        <v>5</v>
      </c>
      <c r="N9603">
        <f t="shared" ref="N9603:N9666" si="752">I9603*K9603</f>
        <v>281750</v>
      </c>
      <c r="O9603">
        <f t="shared" ref="O9603:O9666" si="753">K9603-J9603</f>
        <v>107</v>
      </c>
      <c r="P9603" t="str">
        <f t="shared" ref="P9603:P9666" si="754">IF(G9603&gt;I9603,"Overstock",IF(G9603&lt;I9603,"Understock","Balanced"))</f>
        <v>Overstock</v>
      </c>
      <c r="Q9603">
        <f t="shared" si="750"/>
        <v>0</v>
      </c>
      <c r="R9603" t="str">
        <f t="shared" si="751"/>
        <v>On Time</v>
      </c>
    </row>
    <row r="9604" spans="1:18" x14ac:dyDescent="0.3">
      <c r="A9604" t="s">
        <v>9639</v>
      </c>
      <c r="B9604" t="s">
        <v>38</v>
      </c>
      <c r="C9604" t="s">
        <v>41</v>
      </c>
      <c r="D9604" t="s">
        <v>39</v>
      </c>
      <c r="E9604" s="1">
        <v>45549</v>
      </c>
      <c r="F9604" s="1">
        <v>45551</v>
      </c>
      <c r="G9604">
        <v>283</v>
      </c>
      <c r="H9604">
        <v>54</v>
      </c>
      <c r="I9604">
        <v>228</v>
      </c>
      <c r="J9604">
        <v>874</v>
      </c>
      <c r="K9604">
        <v>1198</v>
      </c>
      <c r="L9604" t="s">
        <v>17</v>
      </c>
      <c r="M9604">
        <v>2</v>
      </c>
      <c r="N9604">
        <f t="shared" si="752"/>
        <v>273144</v>
      </c>
      <c r="O9604">
        <f t="shared" si="753"/>
        <v>324</v>
      </c>
      <c r="P9604" t="str">
        <f t="shared" si="754"/>
        <v>Overstock</v>
      </c>
      <c r="Q9604">
        <f t="shared" si="750"/>
        <v>0</v>
      </c>
      <c r="R9604" t="str">
        <f t="shared" si="751"/>
        <v>On Time</v>
      </c>
    </row>
    <row r="9605" spans="1:18" x14ac:dyDescent="0.3">
      <c r="A9605" t="s">
        <v>9640</v>
      </c>
      <c r="B9605" t="s">
        <v>26</v>
      </c>
      <c r="C9605" t="s">
        <v>22</v>
      </c>
      <c r="D9605" t="s">
        <v>16</v>
      </c>
      <c r="E9605" s="1">
        <v>45328</v>
      </c>
      <c r="F9605" s="1">
        <v>45338</v>
      </c>
      <c r="G9605">
        <v>308</v>
      </c>
      <c r="H9605">
        <v>107</v>
      </c>
      <c r="I9605">
        <v>238</v>
      </c>
      <c r="J9605">
        <v>868</v>
      </c>
      <c r="K9605">
        <v>1210</v>
      </c>
      <c r="L9605" t="s">
        <v>17</v>
      </c>
      <c r="M9605">
        <v>10</v>
      </c>
      <c r="N9605">
        <f t="shared" si="752"/>
        <v>287980</v>
      </c>
      <c r="O9605">
        <f t="shared" si="753"/>
        <v>342</v>
      </c>
      <c r="P9605" t="str">
        <f t="shared" si="754"/>
        <v>Overstock</v>
      </c>
      <c r="Q9605">
        <f t="shared" si="750"/>
        <v>0</v>
      </c>
      <c r="R9605" t="str">
        <f t="shared" si="751"/>
        <v>On Time</v>
      </c>
    </row>
    <row r="9606" spans="1:18" x14ac:dyDescent="0.3">
      <c r="A9606" t="s">
        <v>9641</v>
      </c>
      <c r="B9606" t="s">
        <v>48</v>
      </c>
      <c r="C9606" t="s">
        <v>33</v>
      </c>
      <c r="D9606" t="s">
        <v>23</v>
      </c>
      <c r="E9606" s="1">
        <v>45492</v>
      </c>
      <c r="F9606" s="1">
        <v>45493</v>
      </c>
      <c r="G9606">
        <v>113</v>
      </c>
      <c r="H9606">
        <v>70</v>
      </c>
      <c r="I9606">
        <v>168</v>
      </c>
      <c r="J9606">
        <v>866</v>
      </c>
      <c r="K9606">
        <v>1089</v>
      </c>
      <c r="L9606" t="s">
        <v>19</v>
      </c>
      <c r="M9606">
        <v>1</v>
      </c>
      <c r="N9606">
        <f t="shared" si="752"/>
        <v>182952</v>
      </c>
      <c r="O9606">
        <f t="shared" si="753"/>
        <v>223</v>
      </c>
      <c r="P9606" t="str">
        <f t="shared" si="754"/>
        <v>Understock</v>
      </c>
      <c r="Q9606">
        <f t="shared" si="750"/>
        <v>0</v>
      </c>
      <c r="R9606" t="str">
        <f t="shared" si="751"/>
        <v>On Time</v>
      </c>
    </row>
    <row r="9607" spans="1:18" x14ac:dyDescent="0.3">
      <c r="A9607" t="s">
        <v>9642</v>
      </c>
      <c r="B9607" t="s">
        <v>14</v>
      </c>
      <c r="C9607" t="s">
        <v>22</v>
      </c>
      <c r="D9607" t="s">
        <v>29</v>
      </c>
      <c r="E9607" s="1">
        <v>45257</v>
      </c>
      <c r="F9607" s="1">
        <v>45267</v>
      </c>
      <c r="G9607">
        <v>263</v>
      </c>
      <c r="H9607">
        <v>86</v>
      </c>
      <c r="I9607">
        <v>205</v>
      </c>
      <c r="J9607">
        <v>246</v>
      </c>
      <c r="K9607">
        <v>319</v>
      </c>
      <c r="L9607" t="s">
        <v>24</v>
      </c>
      <c r="M9607">
        <v>10</v>
      </c>
      <c r="N9607">
        <f t="shared" si="752"/>
        <v>65395</v>
      </c>
      <c r="O9607">
        <f t="shared" si="753"/>
        <v>73</v>
      </c>
      <c r="P9607" t="str">
        <f t="shared" si="754"/>
        <v>Overstock</v>
      </c>
      <c r="Q9607">
        <f t="shared" si="750"/>
        <v>0</v>
      </c>
      <c r="R9607" t="str">
        <f t="shared" si="751"/>
        <v>On Time</v>
      </c>
    </row>
    <row r="9608" spans="1:18" x14ac:dyDescent="0.3">
      <c r="A9608" t="s">
        <v>9643</v>
      </c>
      <c r="B9608" t="s">
        <v>26</v>
      </c>
      <c r="C9608" t="s">
        <v>15</v>
      </c>
      <c r="D9608" t="s">
        <v>23</v>
      </c>
      <c r="E9608" s="1">
        <v>45191</v>
      </c>
      <c r="F9608" s="1">
        <v>45200</v>
      </c>
      <c r="G9608">
        <v>274</v>
      </c>
      <c r="H9608">
        <v>95</v>
      </c>
      <c r="I9608">
        <v>129</v>
      </c>
      <c r="J9608">
        <v>887</v>
      </c>
      <c r="K9608">
        <v>1180</v>
      </c>
      <c r="L9608" t="s">
        <v>17</v>
      </c>
      <c r="M9608">
        <v>9</v>
      </c>
      <c r="N9608">
        <f t="shared" si="752"/>
        <v>152220</v>
      </c>
      <c r="O9608">
        <f t="shared" si="753"/>
        <v>293</v>
      </c>
      <c r="P9608" t="str">
        <f t="shared" si="754"/>
        <v>Overstock</v>
      </c>
      <c r="Q9608">
        <f t="shared" si="750"/>
        <v>0</v>
      </c>
      <c r="R9608" t="str">
        <f t="shared" si="751"/>
        <v>On Time</v>
      </c>
    </row>
    <row r="9609" spans="1:18" x14ac:dyDescent="0.3">
      <c r="A9609" t="s">
        <v>9644</v>
      </c>
      <c r="B9609" t="s">
        <v>60</v>
      </c>
      <c r="C9609" t="s">
        <v>33</v>
      </c>
      <c r="D9609" t="s">
        <v>16</v>
      </c>
      <c r="E9609" s="1">
        <v>45137</v>
      </c>
      <c r="F9609" s="1">
        <v>45143</v>
      </c>
      <c r="G9609">
        <v>0</v>
      </c>
      <c r="H9609">
        <v>72</v>
      </c>
      <c r="I9609">
        <v>253</v>
      </c>
      <c r="J9609">
        <v>1699</v>
      </c>
      <c r="K9609">
        <v>1976</v>
      </c>
      <c r="L9609" t="s">
        <v>19</v>
      </c>
      <c r="M9609">
        <v>6</v>
      </c>
      <c r="N9609">
        <f t="shared" si="752"/>
        <v>499928</v>
      </c>
      <c r="O9609">
        <f t="shared" si="753"/>
        <v>277</v>
      </c>
      <c r="P9609" t="str">
        <f t="shared" si="754"/>
        <v>Understock</v>
      </c>
      <c r="Q9609">
        <f t="shared" si="750"/>
        <v>0</v>
      </c>
      <c r="R9609" t="str">
        <f t="shared" si="751"/>
        <v>On Time</v>
      </c>
    </row>
    <row r="9610" spans="1:18" x14ac:dyDescent="0.3">
      <c r="A9610" t="s">
        <v>9645</v>
      </c>
      <c r="B9610" t="s">
        <v>26</v>
      </c>
      <c r="C9610" t="s">
        <v>22</v>
      </c>
      <c r="D9610" t="s">
        <v>23</v>
      </c>
      <c r="E9610" s="1">
        <v>45156</v>
      </c>
      <c r="F9610" s="1">
        <v>45158</v>
      </c>
      <c r="G9610">
        <v>500</v>
      </c>
      <c r="H9610">
        <v>126</v>
      </c>
      <c r="I9610">
        <v>119</v>
      </c>
      <c r="J9610">
        <v>1266</v>
      </c>
      <c r="K9610">
        <v>1445</v>
      </c>
      <c r="L9610" t="s">
        <v>19</v>
      </c>
      <c r="M9610">
        <v>2</v>
      </c>
      <c r="N9610">
        <f t="shared" si="752"/>
        <v>171955</v>
      </c>
      <c r="O9610">
        <f t="shared" si="753"/>
        <v>179</v>
      </c>
      <c r="P9610" t="str">
        <f t="shared" si="754"/>
        <v>Overstock</v>
      </c>
      <c r="Q9610">
        <f t="shared" si="750"/>
        <v>0</v>
      </c>
      <c r="R9610" t="str">
        <f t="shared" si="751"/>
        <v>On Time</v>
      </c>
    </row>
    <row r="9611" spans="1:18" x14ac:dyDescent="0.3">
      <c r="A9611" t="s">
        <v>9646</v>
      </c>
      <c r="B9611" t="s">
        <v>21</v>
      </c>
      <c r="C9611" t="s">
        <v>22</v>
      </c>
      <c r="D9611" t="s">
        <v>16</v>
      </c>
      <c r="E9611" s="1">
        <v>45100</v>
      </c>
      <c r="F9611" s="1">
        <v>45104</v>
      </c>
      <c r="G9611">
        <v>225</v>
      </c>
      <c r="H9611">
        <v>70</v>
      </c>
      <c r="I9611">
        <v>201</v>
      </c>
      <c r="J9611">
        <v>773</v>
      </c>
      <c r="K9611">
        <v>855</v>
      </c>
      <c r="L9611" t="s">
        <v>30</v>
      </c>
      <c r="M9611">
        <v>4</v>
      </c>
      <c r="N9611">
        <f t="shared" si="752"/>
        <v>171855</v>
      </c>
      <c r="O9611">
        <f t="shared" si="753"/>
        <v>82</v>
      </c>
      <c r="P9611" t="str">
        <f t="shared" si="754"/>
        <v>Overstock</v>
      </c>
      <c r="Q9611">
        <f t="shared" si="750"/>
        <v>0</v>
      </c>
      <c r="R9611" t="str">
        <f t="shared" si="751"/>
        <v>On Time</v>
      </c>
    </row>
    <row r="9612" spans="1:18" x14ac:dyDescent="0.3">
      <c r="A9612" t="s">
        <v>9647</v>
      </c>
      <c r="B9612" t="s">
        <v>38</v>
      </c>
      <c r="C9612" t="s">
        <v>22</v>
      </c>
      <c r="D9612" t="s">
        <v>23</v>
      </c>
      <c r="E9612" s="1">
        <v>45598</v>
      </c>
      <c r="F9612" s="1">
        <v>45604</v>
      </c>
      <c r="G9612">
        <v>143</v>
      </c>
      <c r="H9612">
        <v>116</v>
      </c>
      <c r="I9612">
        <v>189</v>
      </c>
      <c r="J9612">
        <v>682</v>
      </c>
      <c r="K9612">
        <v>1147</v>
      </c>
      <c r="L9612" t="s">
        <v>19</v>
      </c>
      <c r="M9612">
        <v>6</v>
      </c>
      <c r="N9612">
        <f t="shared" si="752"/>
        <v>216783</v>
      </c>
      <c r="O9612">
        <f t="shared" si="753"/>
        <v>465</v>
      </c>
      <c r="P9612" t="str">
        <f t="shared" si="754"/>
        <v>Understock</v>
      </c>
      <c r="Q9612">
        <f t="shared" si="750"/>
        <v>0</v>
      </c>
      <c r="R9612" t="str">
        <f t="shared" si="751"/>
        <v>On Time</v>
      </c>
    </row>
    <row r="9613" spans="1:18" x14ac:dyDescent="0.3">
      <c r="A9613" t="s">
        <v>9648</v>
      </c>
      <c r="B9613" t="s">
        <v>26</v>
      </c>
      <c r="C9613" t="s">
        <v>22</v>
      </c>
      <c r="D9613" t="s">
        <v>29</v>
      </c>
      <c r="E9613" s="1">
        <v>45166</v>
      </c>
      <c r="F9613" s="1">
        <v>45168</v>
      </c>
      <c r="G9613">
        <v>461</v>
      </c>
      <c r="H9613">
        <v>131</v>
      </c>
      <c r="I9613">
        <v>51</v>
      </c>
      <c r="J9613">
        <v>1719</v>
      </c>
      <c r="K9613">
        <v>2127</v>
      </c>
      <c r="L9613" t="s">
        <v>17</v>
      </c>
      <c r="M9613">
        <v>2</v>
      </c>
      <c r="N9613">
        <f t="shared" si="752"/>
        <v>108477</v>
      </c>
      <c r="O9613">
        <f t="shared" si="753"/>
        <v>408</v>
      </c>
      <c r="P9613" t="str">
        <f t="shared" si="754"/>
        <v>Overstock</v>
      </c>
      <c r="Q9613">
        <f t="shared" si="750"/>
        <v>0</v>
      </c>
      <c r="R9613" t="str">
        <f t="shared" si="751"/>
        <v>On Time</v>
      </c>
    </row>
    <row r="9614" spans="1:18" x14ac:dyDescent="0.3">
      <c r="A9614" t="s">
        <v>9649</v>
      </c>
      <c r="B9614" t="s">
        <v>50</v>
      </c>
      <c r="C9614" t="s">
        <v>41</v>
      </c>
      <c r="D9614" t="s">
        <v>27</v>
      </c>
      <c r="E9614" s="1">
        <v>45639</v>
      </c>
      <c r="F9614" s="1">
        <v>45641</v>
      </c>
      <c r="G9614">
        <v>333</v>
      </c>
      <c r="H9614">
        <v>142</v>
      </c>
      <c r="I9614">
        <v>235</v>
      </c>
      <c r="J9614">
        <v>1083</v>
      </c>
      <c r="K9614">
        <v>1196</v>
      </c>
      <c r="L9614" t="s">
        <v>34</v>
      </c>
      <c r="M9614">
        <v>2</v>
      </c>
      <c r="N9614">
        <f t="shared" si="752"/>
        <v>281060</v>
      </c>
      <c r="O9614">
        <f t="shared" si="753"/>
        <v>113</v>
      </c>
      <c r="P9614" t="str">
        <f t="shared" si="754"/>
        <v>Overstock</v>
      </c>
      <c r="Q9614">
        <f t="shared" si="750"/>
        <v>0</v>
      </c>
      <c r="R9614" t="str">
        <f t="shared" si="751"/>
        <v>On Time</v>
      </c>
    </row>
    <row r="9615" spans="1:18" x14ac:dyDescent="0.3">
      <c r="A9615" t="s">
        <v>9650</v>
      </c>
      <c r="B9615" t="s">
        <v>38</v>
      </c>
      <c r="C9615" t="s">
        <v>41</v>
      </c>
      <c r="D9615" t="s">
        <v>23</v>
      </c>
      <c r="E9615" s="1">
        <v>45164</v>
      </c>
      <c r="F9615" s="1">
        <v>45166</v>
      </c>
      <c r="G9615">
        <v>375</v>
      </c>
      <c r="H9615">
        <v>60</v>
      </c>
      <c r="I9615">
        <v>182</v>
      </c>
      <c r="J9615">
        <v>765</v>
      </c>
      <c r="K9615">
        <v>1001</v>
      </c>
      <c r="L9615" t="s">
        <v>24</v>
      </c>
      <c r="M9615">
        <v>2</v>
      </c>
      <c r="N9615">
        <f t="shared" si="752"/>
        <v>182182</v>
      </c>
      <c r="O9615">
        <f t="shared" si="753"/>
        <v>236</v>
      </c>
      <c r="P9615" t="str">
        <f t="shared" si="754"/>
        <v>Overstock</v>
      </c>
      <c r="Q9615">
        <f t="shared" si="750"/>
        <v>0</v>
      </c>
      <c r="R9615" t="str">
        <f t="shared" si="751"/>
        <v>On Time</v>
      </c>
    </row>
    <row r="9616" spans="1:18" x14ac:dyDescent="0.3">
      <c r="A9616" t="s">
        <v>9651</v>
      </c>
      <c r="B9616" t="s">
        <v>14</v>
      </c>
      <c r="C9616" t="s">
        <v>22</v>
      </c>
      <c r="D9616" t="s">
        <v>29</v>
      </c>
      <c r="E9616" s="1">
        <v>45521</v>
      </c>
      <c r="F9616" s="1">
        <v>45528</v>
      </c>
      <c r="G9616">
        <v>165</v>
      </c>
      <c r="H9616">
        <v>140</v>
      </c>
      <c r="I9616">
        <v>210</v>
      </c>
      <c r="J9616">
        <v>1072</v>
      </c>
      <c r="K9616">
        <v>1551</v>
      </c>
      <c r="L9616" t="s">
        <v>17</v>
      </c>
      <c r="M9616">
        <v>7</v>
      </c>
      <c r="N9616">
        <f t="shared" si="752"/>
        <v>325710</v>
      </c>
      <c r="O9616">
        <f t="shared" si="753"/>
        <v>479</v>
      </c>
      <c r="P9616" t="str">
        <f t="shared" si="754"/>
        <v>Understock</v>
      </c>
      <c r="Q9616">
        <f t="shared" si="750"/>
        <v>0</v>
      </c>
      <c r="R9616" t="str">
        <f t="shared" si="751"/>
        <v>On Time</v>
      </c>
    </row>
    <row r="9617" spans="1:18" x14ac:dyDescent="0.3">
      <c r="A9617" t="s">
        <v>9652</v>
      </c>
      <c r="B9617" t="s">
        <v>26</v>
      </c>
      <c r="C9617" t="s">
        <v>22</v>
      </c>
      <c r="D9617" t="s">
        <v>23</v>
      </c>
      <c r="E9617" s="1">
        <v>45066</v>
      </c>
      <c r="F9617" s="1">
        <v>45075</v>
      </c>
      <c r="G9617">
        <v>2</v>
      </c>
      <c r="H9617">
        <v>107</v>
      </c>
      <c r="I9617">
        <v>21</v>
      </c>
      <c r="J9617">
        <v>1499</v>
      </c>
      <c r="K9617">
        <v>1986</v>
      </c>
      <c r="L9617" t="s">
        <v>17</v>
      </c>
      <c r="M9617">
        <v>9</v>
      </c>
      <c r="N9617">
        <f t="shared" si="752"/>
        <v>41706</v>
      </c>
      <c r="O9617">
        <f t="shared" si="753"/>
        <v>487</v>
      </c>
      <c r="P9617" t="str">
        <f t="shared" si="754"/>
        <v>Understock</v>
      </c>
      <c r="Q9617">
        <f t="shared" si="750"/>
        <v>0</v>
      </c>
      <c r="R9617" t="str">
        <f t="shared" si="751"/>
        <v>On Time</v>
      </c>
    </row>
    <row r="9618" spans="1:18" x14ac:dyDescent="0.3">
      <c r="A9618" t="s">
        <v>9653</v>
      </c>
      <c r="B9618" t="s">
        <v>52</v>
      </c>
      <c r="C9618" t="s">
        <v>33</v>
      </c>
      <c r="D9618" t="s">
        <v>16</v>
      </c>
      <c r="E9618" s="1">
        <v>45129</v>
      </c>
      <c r="F9618" s="1">
        <v>45135</v>
      </c>
      <c r="G9618">
        <v>451</v>
      </c>
      <c r="H9618">
        <v>91</v>
      </c>
      <c r="I9618">
        <v>67</v>
      </c>
      <c r="J9618">
        <v>1235</v>
      </c>
      <c r="K9618">
        <v>1482</v>
      </c>
      <c r="L9618" t="s">
        <v>19</v>
      </c>
      <c r="M9618">
        <v>6</v>
      </c>
      <c r="N9618">
        <f t="shared" si="752"/>
        <v>99294</v>
      </c>
      <c r="O9618">
        <f t="shared" si="753"/>
        <v>247</v>
      </c>
      <c r="P9618" t="str">
        <f t="shared" si="754"/>
        <v>Overstock</v>
      </c>
      <c r="Q9618">
        <f t="shared" si="750"/>
        <v>0</v>
      </c>
      <c r="R9618" t="str">
        <f t="shared" si="751"/>
        <v>On Time</v>
      </c>
    </row>
    <row r="9619" spans="1:18" x14ac:dyDescent="0.3">
      <c r="A9619" t="s">
        <v>9654</v>
      </c>
      <c r="B9619" t="s">
        <v>21</v>
      </c>
      <c r="C9619" t="s">
        <v>15</v>
      </c>
      <c r="D9619" t="s">
        <v>39</v>
      </c>
      <c r="E9619" s="1">
        <v>45553</v>
      </c>
      <c r="F9619" s="1">
        <v>45555</v>
      </c>
      <c r="G9619">
        <v>259</v>
      </c>
      <c r="H9619">
        <v>135</v>
      </c>
      <c r="I9619">
        <v>184</v>
      </c>
      <c r="J9619">
        <v>1574</v>
      </c>
      <c r="K9619">
        <v>1720</v>
      </c>
      <c r="L9619" t="s">
        <v>19</v>
      </c>
      <c r="M9619">
        <v>2</v>
      </c>
      <c r="N9619">
        <f t="shared" si="752"/>
        <v>316480</v>
      </c>
      <c r="O9619">
        <f t="shared" si="753"/>
        <v>146</v>
      </c>
      <c r="P9619" t="str">
        <f t="shared" si="754"/>
        <v>Overstock</v>
      </c>
      <c r="Q9619">
        <f t="shared" si="750"/>
        <v>0</v>
      </c>
      <c r="R9619" t="str">
        <f t="shared" si="751"/>
        <v>On Time</v>
      </c>
    </row>
    <row r="9620" spans="1:18" x14ac:dyDescent="0.3">
      <c r="A9620" t="s">
        <v>9655</v>
      </c>
      <c r="B9620" t="s">
        <v>32</v>
      </c>
      <c r="C9620" t="s">
        <v>41</v>
      </c>
      <c r="D9620" t="s">
        <v>27</v>
      </c>
      <c r="E9620" s="1">
        <v>45072</v>
      </c>
      <c r="F9620" s="1">
        <v>45074</v>
      </c>
      <c r="G9620">
        <v>213</v>
      </c>
      <c r="H9620">
        <v>88</v>
      </c>
      <c r="I9620">
        <v>119</v>
      </c>
      <c r="J9620">
        <v>405</v>
      </c>
      <c r="K9620">
        <v>760</v>
      </c>
      <c r="L9620" t="s">
        <v>19</v>
      </c>
      <c r="M9620">
        <v>2</v>
      </c>
      <c r="N9620">
        <f t="shared" si="752"/>
        <v>90440</v>
      </c>
      <c r="O9620">
        <f t="shared" si="753"/>
        <v>355</v>
      </c>
      <c r="P9620" t="str">
        <f t="shared" si="754"/>
        <v>Overstock</v>
      </c>
      <c r="Q9620">
        <f t="shared" si="750"/>
        <v>0</v>
      </c>
      <c r="R9620" t="str">
        <f t="shared" si="751"/>
        <v>On Time</v>
      </c>
    </row>
    <row r="9621" spans="1:18" x14ac:dyDescent="0.3">
      <c r="A9621" t="s">
        <v>9656</v>
      </c>
      <c r="B9621" t="s">
        <v>21</v>
      </c>
      <c r="C9621" t="s">
        <v>33</v>
      </c>
      <c r="D9621" t="s">
        <v>23</v>
      </c>
      <c r="E9621" s="1">
        <v>45056</v>
      </c>
      <c r="F9621" s="1">
        <v>45060</v>
      </c>
      <c r="G9621">
        <v>260</v>
      </c>
      <c r="H9621">
        <v>134</v>
      </c>
      <c r="I9621">
        <v>202</v>
      </c>
      <c r="J9621">
        <v>1612</v>
      </c>
      <c r="K9621">
        <v>1909</v>
      </c>
      <c r="L9621" t="s">
        <v>19</v>
      </c>
      <c r="M9621">
        <v>4</v>
      </c>
      <c r="N9621">
        <f t="shared" si="752"/>
        <v>385618</v>
      </c>
      <c r="O9621">
        <f t="shared" si="753"/>
        <v>297</v>
      </c>
      <c r="P9621" t="str">
        <f t="shared" si="754"/>
        <v>Overstock</v>
      </c>
      <c r="Q9621">
        <f t="shared" si="750"/>
        <v>0</v>
      </c>
      <c r="R9621" t="str">
        <f t="shared" si="751"/>
        <v>On Time</v>
      </c>
    </row>
    <row r="9622" spans="1:18" x14ac:dyDescent="0.3">
      <c r="A9622" t="s">
        <v>9657</v>
      </c>
      <c r="B9622" t="s">
        <v>52</v>
      </c>
      <c r="C9622" t="s">
        <v>15</v>
      </c>
      <c r="D9622" t="s">
        <v>23</v>
      </c>
      <c r="E9622" s="1">
        <v>45187</v>
      </c>
      <c r="F9622" s="1">
        <v>45192</v>
      </c>
      <c r="G9622">
        <v>355</v>
      </c>
      <c r="H9622">
        <v>71</v>
      </c>
      <c r="I9622">
        <v>178</v>
      </c>
      <c r="J9622">
        <v>1714</v>
      </c>
      <c r="K9622">
        <v>2195</v>
      </c>
      <c r="L9622" t="s">
        <v>19</v>
      </c>
      <c r="M9622">
        <v>5</v>
      </c>
      <c r="N9622">
        <f t="shared" si="752"/>
        <v>390710</v>
      </c>
      <c r="O9622">
        <f t="shared" si="753"/>
        <v>481</v>
      </c>
      <c r="P9622" t="str">
        <f t="shared" si="754"/>
        <v>Overstock</v>
      </c>
      <c r="Q9622">
        <f t="shared" si="750"/>
        <v>0</v>
      </c>
      <c r="R9622" t="str">
        <f t="shared" si="751"/>
        <v>On Time</v>
      </c>
    </row>
    <row r="9623" spans="1:18" x14ac:dyDescent="0.3">
      <c r="A9623" t="s">
        <v>9658</v>
      </c>
      <c r="B9623" t="s">
        <v>21</v>
      </c>
      <c r="C9623" t="s">
        <v>33</v>
      </c>
      <c r="D9623" t="s">
        <v>23</v>
      </c>
      <c r="E9623" s="1">
        <v>45432</v>
      </c>
      <c r="F9623" s="1">
        <v>45433</v>
      </c>
      <c r="G9623">
        <v>201</v>
      </c>
      <c r="H9623">
        <v>132</v>
      </c>
      <c r="I9623">
        <v>209</v>
      </c>
      <c r="J9623">
        <v>1112</v>
      </c>
      <c r="K9623">
        <v>1354</v>
      </c>
      <c r="L9623" t="s">
        <v>19</v>
      </c>
      <c r="M9623">
        <v>1</v>
      </c>
      <c r="N9623">
        <f t="shared" si="752"/>
        <v>282986</v>
      </c>
      <c r="O9623">
        <f t="shared" si="753"/>
        <v>242</v>
      </c>
      <c r="P9623" t="str">
        <f t="shared" si="754"/>
        <v>Understock</v>
      </c>
      <c r="Q9623">
        <f t="shared" si="750"/>
        <v>0</v>
      </c>
      <c r="R9623" t="str">
        <f t="shared" si="751"/>
        <v>On Time</v>
      </c>
    </row>
    <row r="9624" spans="1:18" x14ac:dyDescent="0.3">
      <c r="A9624" t="s">
        <v>9659</v>
      </c>
      <c r="B9624" t="s">
        <v>21</v>
      </c>
      <c r="C9624" t="s">
        <v>15</v>
      </c>
      <c r="D9624" t="s">
        <v>16</v>
      </c>
      <c r="E9624" s="1">
        <v>45112</v>
      </c>
      <c r="F9624" s="1">
        <v>45114</v>
      </c>
      <c r="G9624">
        <v>424</v>
      </c>
      <c r="H9624">
        <v>113</v>
      </c>
      <c r="I9624">
        <v>255</v>
      </c>
      <c r="J9624">
        <v>1487</v>
      </c>
      <c r="K9624">
        <v>1715</v>
      </c>
      <c r="L9624" t="s">
        <v>17</v>
      </c>
      <c r="M9624">
        <v>2</v>
      </c>
      <c r="N9624">
        <f t="shared" si="752"/>
        <v>437325</v>
      </c>
      <c r="O9624">
        <f t="shared" si="753"/>
        <v>228</v>
      </c>
      <c r="P9624" t="str">
        <f t="shared" si="754"/>
        <v>Overstock</v>
      </c>
      <c r="Q9624">
        <f t="shared" si="750"/>
        <v>0</v>
      </c>
      <c r="R9624" t="str">
        <f t="shared" si="751"/>
        <v>On Time</v>
      </c>
    </row>
    <row r="9625" spans="1:18" x14ac:dyDescent="0.3">
      <c r="A9625" t="s">
        <v>9660</v>
      </c>
      <c r="B9625" t="s">
        <v>60</v>
      </c>
      <c r="C9625" t="s">
        <v>33</v>
      </c>
      <c r="D9625" t="s">
        <v>16</v>
      </c>
      <c r="E9625" s="1">
        <v>45414</v>
      </c>
      <c r="F9625" s="1">
        <v>45415</v>
      </c>
      <c r="G9625">
        <v>137</v>
      </c>
      <c r="H9625">
        <v>119</v>
      </c>
      <c r="I9625">
        <v>27</v>
      </c>
      <c r="J9625">
        <v>417</v>
      </c>
      <c r="K9625">
        <v>518</v>
      </c>
      <c r="L9625" t="s">
        <v>17</v>
      </c>
      <c r="M9625">
        <v>1</v>
      </c>
      <c r="N9625">
        <f t="shared" si="752"/>
        <v>13986</v>
      </c>
      <c r="O9625">
        <f t="shared" si="753"/>
        <v>101</v>
      </c>
      <c r="P9625" t="str">
        <f t="shared" si="754"/>
        <v>Overstock</v>
      </c>
      <c r="Q9625">
        <f t="shared" si="750"/>
        <v>0</v>
      </c>
      <c r="R9625" t="str">
        <f t="shared" si="751"/>
        <v>On Time</v>
      </c>
    </row>
    <row r="9626" spans="1:18" x14ac:dyDescent="0.3">
      <c r="A9626" t="s">
        <v>9661</v>
      </c>
      <c r="B9626" t="s">
        <v>48</v>
      </c>
      <c r="C9626" t="s">
        <v>15</v>
      </c>
      <c r="D9626" t="s">
        <v>27</v>
      </c>
      <c r="E9626" s="1">
        <v>45414</v>
      </c>
      <c r="F9626" s="1">
        <v>45420</v>
      </c>
      <c r="G9626">
        <v>367</v>
      </c>
      <c r="H9626">
        <v>109</v>
      </c>
      <c r="I9626">
        <v>238</v>
      </c>
      <c r="J9626">
        <v>1399</v>
      </c>
      <c r="K9626">
        <v>1582</v>
      </c>
      <c r="L9626" t="s">
        <v>19</v>
      </c>
      <c r="M9626">
        <v>6</v>
      </c>
      <c r="N9626">
        <f t="shared" si="752"/>
        <v>376516</v>
      </c>
      <c r="O9626">
        <f t="shared" si="753"/>
        <v>183</v>
      </c>
      <c r="P9626" t="str">
        <f t="shared" si="754"/>
        <v>Overstock</v>
      </c>
      <c r="Q9626">
        <f t="shared" si="750"/>
        <v>0</v>
      </c>
      <c r="R9626" t="str">
        <f t="shared" si="751"/>
        <v>On Time</v>
      </c>
    </row>
    <row r="9627" spans="1:18" x14ac:dyDescent="0.3">
      <c r="A9627" t="s">
        <v>9662</v>
      </c>
      <c r="B9627" t="s">
        <v>44</v>
      </c>
      <c r="C9627" t="s">
        <v>15</v>
      </c>
      <c r="D9627" t="s">
        <v>39</v>
      </c>
      <c r="E9627" s="1">
        <v>45601</v>
      </c>
      <c r="F9627" s="1">
        <v>45605</v>
      </c>
      <c r="G9627">
        <v>213</v>
      </c>
      <c r="H9627">
        <v>113</v>
      </c>
      <c r="I9627">
        <v>191</v>
      </c>
      <c r="J9627">
        <v>1918</v>
      </c>
      <c r="K9627">
        <v>2002</v>
      </c>
      <c r="L9627" t="s">
        <v>30</v>
      </c>
      <c r="M9627">
        <v>4</v>
      </c>
      <c r="N9627">
        <f t="shared" si="752"/>
        <v>382382</v>
      </c>
      <c r="O9627">
        <f t="shared" si="753"/>
        <v>84</v>
      </c>
      <c r="P9627" t="str">
        <f t="shared" si="754"/>
        <v>Overstock</v>
      </c>
      <c r="Q9627">
        <f t="shared" si="750"/>
        <v>0</v>
      </c>
      <c r="R9627" t="str">
        <f t="shared" si="751"/>
        <v>On Time</v>
      </c>
    </row>
    <row r="9628" spans="1:18" x14ac:dyDescent="0.3">
      <c r="A9628" t="s">
        <v>9663</v>
      </c>
      <c r="B9628" t="s">
        <v>26</v>
      </c>
      <c r="C9628" t="s">
        <v>22</v>
      </c>
      <c r="D9628" t="s">
        <v>27</v>
      </c>
      <c r="E9628" s="1">
        <v>45361</v>
      </c>
      <c r="F9628" s="1">
        <v>45364</v>
      </c>
      <c r="G9628">
        <v>333</v>
      </c>
      <c r="H9628">
        <v>143</v>
      </c>
      <c r="I9628">
        <v>47</v>
      </c>
      <c r="J9628">
        <v>1854</v>
      </c>
      <c r="K9628">
        <v>1975</v>
      </c>
      <c r="L9628" t="s">
        <v>34</v>
      </c>
      <c r="M9628">
        <v>3</v>
      </c>
      <c r="N9628">
        <f t="shared" si="752"/>
        <v>92825</v>
      </c>
      <c r="O9628">
        <f t="shared" si="753"/>
        <v>121</v>
      </c>
      <c r="P9628" t="str">
        <f t="shared" si="754"/>
        <v>Overstock</v>
      </c>
      <c r="Q9628">
        <f t="shared" si="750"/>
        <v>0</v>
      </c>
      <c r="R9628" t="str">
        <f t="shared" si="751"/>
        <v>On Time</v>
      </c>
    </row>
    <row r="9629" spans="1:18" x14ac:dyDescent="0.3">
      <c r="A9629" t="s">
        <v>9664</v>
      </c>
      <c r="B9629" t="s">
        <v>26</v>
      </c>
      <c r="C9629" t="s">
        <v>22</v>
      </c>
      <c r="D9629" t="s">
        <v>16</v>
      </c>
      <c r="E9629" s="1">
        <v>45014</v>
      </c>
      <c r="F9629" s="1">
        <v>45024</v>
      </c>
      <c r="G9629">
        <v>178</v>
      </c>
      <c r="H9629">
        <v>72</v>
      </c>
      <c r="I9629">
        <v>164</v>
      </c>
      <c r="J9629">
        <v>1441</v>
      </c>
      <c r="K9629">
        <v>1564</v>
      </c>
      <c r="L9629" t="s">
        <v>34</v>
      </c>
      <c r="M9629">
        <v>10</v>
      </c>
      <c r="N9629">
        <f t="shared" si="752"/>
        <v>256496</v>
      </c>
      <c r="O9629">
        <f t="shared" si="753"/>
        <v>123</v>
      </c>
      <c r="P9629" t="str">
        <f t="shared" si="754"/>
        <v>Overstock</v>
      </c>
      <c r="Q9629">
        <f t="shared" si="750"/>
        <v>0</v>
      </c>
      <c r="R9629" t="str">
        <f t="shared" si="751"/>
        <v>On Time</v>
      </c>
    </row>
    <row r="9630" spans="1:18" x14ac:dyDescent="0.3">
      <c r="A9630" t="s">
        <v>9665</v>
      </c>
      <c r="B9630" t="s">
        <v>48</v>
      </c>
      <c r="C9630" t="s">
        <v>22</v>
      </c>
      <c r="D9630" t="s">
        <v>16</v>
      </c>
      <c r="E9630" s="1">
        <v>45017</v>
      </c>
      <c r="F9630" s="1">
        <v>45021</v>
      </c>
      <c r="G9630">
        <v>333</v>
      </c>
      <c r="H9630">
        <v>78</v>
      </c>
      <c r="I9630">
        <v>252</v>
      </c>
      <c r="J9630">
        <v>1566</v>
      </c>
      <c r="K9630">
        <v>2025</v>
      </c>
      <c r="L9630" t="s">
        <v>19</v>
      </c>
      <c r="M9630">
        <v>4</v>
      </c>
      <c r="N9630">
        <f t="shared" si="752"/>
        <v>510300</v>
      </c>
      <c r="O9630">
        <f t="shared" si="753"/>
        <v>459</v>
      </c>
      <c r="P9630" t="str">
        <f t="shared" si="754"/>
        <v>Overstock</v>
      </c>
      <c r="Q9630">
        <f t="shared" si="750"/>
        <v>0</v>
      </c>
      <c r="R9630" t="str">
        <f t="shared" si="751"/>
        <v>On Time</v>
      </c>
    </row>
    <row r="9631" spans="1:18" x14ac:dyDescent="0.3">
      <c r="A9631" t="s">
        <v>9666</v>
      </c>
      <c r="B9631" t="s">
        <v>14</v>
      </c>
      <c r="C9631" t="s">
        <v>15</v>
      </c>
      <c r="D9631" t="s">
        <v>16</v>
      </c>
      <c r="E9631" s="1">
        <v>45606</v>
      </c>
      <c r="F9631" s="1">
        <v>45610</v>
      </c>
      <c r="G9631">
        <v>56</v>
      </c>
      <c r="H9631">
        <v>117</v>
      </c>
      <c r="I9631">
        <v>102</v>
      </c>
      <c r="J9631">
        <v>1631</v>
      </c>
      <c r="K9631">
        <v>2040</v>
      </c>
      <c r="L9631" t="s">
        <v>17</v>
      </c>
      <c r="M9631">
        <v>4</v>
      </c>
      <c r="N9631">
        <f t="shared" si="752"/>
        <v>208080</v>
      </c>
      <c r="O9631">
        <f t="shared" si="753"/>
        <v>409</v>
      </c>
      <c r="P9631" t="str">
        <f t="shared" si="754"/>
        <v>Understock</v>
      </c>
      <c r="Q9631">
        <f t="shared" si="750"/>
        <v>0</v>
      </c>
      <c r="R9631" t="str">
        <f t="shared" si="751"/>
        <v>On Time</v>
      </c>
    </row>
    <row r="9632" spans="1:18" x14ac:dyDescent="0.3">
      <c r="A9632" t="s">
        <v>9667</v>
      </c>
      <c r="B9632" t="s">
        <v>48</v>
      </c>
      <c r="C9632" t="s">
        <v>15</v>
      </c>
      <c r="D9632" t="s">
        <v>27</v>
      </c>
      <c r="E9632" s="1">
        <v>45340</v>
      </c>
      <c r="F9632" s="1">
        <v>45343</v>
      </c>
      <c r="G9632">
        <v>3</v>
      </c>
      <c r="H9632">
        <v>137</v>
      </c>
      <c r="I9632">
        <v>46</v>
      </c>
      <c r="J9632">
        <v>833</v>
      </c>
      <c r="K9632">
        <v>1060</v>
      </c>
      <c r="L9632" t="s">
        <v>24</v>
      </c>
      <c r="M9632">
        <v>3</v>
      </c>
      <c r="N9632">
        <f t="shared" si="752"/>
        <v>48760</v>
      </c>
      <c r="O9632">
        <f t="shared" si="753"/>
        <v>227</v>
      </c>
      <c r="P9632" t="str">
        <f t="shared" si="754"/>
        <v>Understock</v>
      </c>
      <c r="Q9632">
        <f t="shared" si="750"/>
        <v>0</v>
      </c>
      <c r="R9632" t="str">
        <f t="shared" si="751"/>
        <v>On Time</v>
      </c>
    </row>
    <row r="9633" spans="1:18" x14ac:dyDescent="0.3">
      <c r="A9633" t="s">
        <v>9668</v>
      </c>
      <c r="B9633" t="s">
        <v>48</v>
      </c>
      <c r="C9633" t="s">
        <v>33</v>
      </c>
      <c r="D9633" t="s">
        <v>16</v>
      </c>
      <c r="E9633" s="1">
        <v>45439</v>
      </c>
      <c r="F9633" s="1">
        <v>45442</v>
      </c>
      <c r="G9633">
        <v>414</v>
      </c>
      <c r="H9633">
        <v>98</v>
      </c>
      <c r="I9633">
        <v>298</v>
      </c>
      <c r="J9633">
        <v>285</v>
      </c>
      <c r="K9633">
        <v>461</v>
      </c>
      <c r="L9633" t="s">
        <v>17</v>
      </c>
      <c r="M9633">
        <v>3</v>
      </c>
      <c r="N9633">
        <f t="shared" si="752"/>
        <v>137378</v>
      </c>
      <c r="O9633">
        <f t="shared" si="753"/>
        <v>176</v>
      </c>
      <c r="P9633" t="str">
        <f t="shared" si="754"/>
        <v>Overstock</v>
      </c>
      <c r="Q9633">
        <f t="shared" si="750"/>
        <v>0</v>
      </c>
      <c r="R9633" t="str">
        <f t="shared" si="751"/>
        <v>On Time</v>
      </c>
    </row>
    <row r="9634" spans="1:18" x14ac:dyDescent="0.3">
      <c r="A9634" t="s">
        <v>9669</v>
      </c>
      <c r="B9634" t="s">
        <v>44</v>
      </c>
      <c r="C9634" t="s">
        <v>22</v>
      </c>
      <c r="D9634" t="s">
        <v>23</v>
      </c>
      <c r="E9634" s="1">
        <v>45617</v>
      </c>
      <c r="F9634" s="1">
        <v>45627</v>
      </c>
      <c r="G9634">
        <v>166</v>
      </c>
      <c r="H9634">
        <v>53</v>
      </c>
      <c r="I9634">
        <v>281</v>
      </c>
      <c r="J9634">
        <v>583</v>
      </c>
      <c r="K9634">
        <v>641</v>
      </c>
      <c r="L9634" t="s">
        <v>30</v>
      </c>
      <c r="M9634">
        <v>10</v>
      </c>
      <c r="N9634">
        <f t="shared" si="752"/>
        <v>180121</v>
      </c>
      <c r="O9634">
        <f t="shared" si="753"/>
        <v>58</v>
      </c>
      <c r="P9634" t="str">
        <f t="shared" si="754"/>
        <v>Understock</v>
      </c>
      <c r="Q9634">
        <f t="shared" si="750"/>
        <v>0</v>
      </c>
      <c r="R9634" t="str">
        <f t="shared" si="751"/>
        <v>On Time</v>
      </c>
    </row>
    <row r="9635" spans="1:18" x14ac:dyDescent="0.3">
      <c r="A9635" t="s">
        <v>9670</v>
      </c>
      <c r="B9635" t="s">
        <v>21</v>
      </c>
      <c r="C9635" t="s">
        <v>33</v>
      </c>
      <c r="D9635" t="s">
        <v>29</v>
      </c>
      <c r="E9635" s="1">
        <v>45193</v>
      </c>
      <c r="F9635" s="1">
        <v>45201</v>
      </c>
      <c r="G9635">
        <v>327</v>
      </c>
      <c r="H9635">
        <v>79</v>
      </c>
      <c r="I9635">
        <v>14</v>
      </c>
      <c r="J9635">
        <v>1979</v>
      </c>
      <c r="K9635">
        <v>2082</v>
      </c>
      <c r="L9635" t="s">
        <v>17</v>
      </c>
      <c r="M9635">
        <v>8</v>
      </c>
      <c r="N9635">
        <f t="shared" si="752"/>
        <v>29148</v>
      </c>
      <c r="O9635">
        <f t="shared" si="753"/>
        <v>103</v>
      </c>
      <c r="P9635" t="str">
        <f t="shared" si="754"/>
        <v>Overstock</v>
      </c>
      <c r="Q9635">
        <f t="shared" si="750"/>
        <v>0</v>
      </c>
      <c r="R9635" t="str">
        <f t="shared" si="751"/>
        <v>On Time</v>
      </c>
    </row>
    <row r="9636" spans="1:18" x14ac:dyDescent="0.3">
      <c r="A9636" t="s">
        <v>9671</v>
      </c>
      <c r="B9636" t="s">
        <v>50</v>
      </c>
      <c r="C9636" t="s">
        <v>15</v>
      </c>
      <c r="D9636" t="s">
        <v>27</v>
      </c>
      <c r="E9636" s="1">
        <v>45466</v>
      </c>
      <c r="F9636" s="1">
        <v>45472</v>
      </c>
      <c r="G9636">
        <v>266</v>
      </c>
      <c r="H9636">
        <v>121</v>
      </c>
      <c r="I9636">
        <v>216</v>
      </c>
      <c r="J9636">
        <v>892</v>
      </c>
      <c r="K9636">
        <v>1273</v>
      </c>
      <c r="L9636" t="s">
        <v>17</v>
      </c>
      <c r="M9636">
        <v>6</v>
      </c>
      <c r="N9636">
        <f t="shared" si="752"/>
        <v>274968</v>
      </c>
      <c r="O9636">
        <f t="shared" si="753"/>
        <v>381</v>
      </c>
      <c r="P9636" t="str">
        <f t="shared" si="754"/>
        <v>Overstock</v>
      </c>
      <c r="Q9636">
        <f t="shared" si="750"/>
        <v>0</v>
      </c>
      <c r="R9636" t="str">
        <f t="shared" si="751"/>
        <v>On Time</v>
      </c>
    </row>
    <row r="9637" spans="1:18" x14ac:dyDescent="0.3">
      <c r="A9637" t="s">
        <v>9672</v>
      </c>
      <c r="B9637" t="s">
        <v>44</v>
      </c>
      <c r="C9637" t="s">
        <v>41</v>
      </c>
      <c r="D9637" t="s">
        <v>16</v>
      </c>
      <c r="E9637" s="1">
        <v>45041</v>
      </c>
      <c r="F9637" s="1">
        <v>45046</v>
      </c>
      <c r="G9637">
        <v>307</v>
      </c>
      <c r="H9637">
        <v>133</v>
      </c>
      <c r="I9637">
        <v>33</v>
      </c>
      <c r="J9637">
        <v>1875</v>
      </c>
      <c r="K9637">
        <v>2084</v>
      </c>
      <c r="L9637" t="s">
        <v>17</v>
      </c>
      <c r="M9637">
        <v>5</v>
      </c>
      <c r="N9637">
        <f t="shared" si="752"/>
        <v>68772</v>
      </c>
      <c r="O9637">
        <f t="shared" si="753"/>
        <v>209</v>
      </c>
      <c r="P9637" t="str">
        <f t="shared" si="754"/>
        <v>Overstock</v>
      </c>
      <c r="Q9637">
        <f t="shared" si="750"/>
        <v>0</v>
      </c>
      <c r="R9637" t="str">
        <f t="shared" si="751"/>
        <v>On Time</v>
      </c>
    </row>
    <row r="9638" spans="1:18" x14ac:dyDescent="0.3">
      <c r="A9638" t="s">
        <v>9673</v>
      </c>
      <c r="B9638" t="s">
        <v>44</v>
      </c>
      <c r="C9638" t="s">
        <v>22</v>
      </c>
      <c r="D9638" t="s">
        <v>23</v>
      </c>
      <c r="E9638" s="1">
        <v>45085</v>
      </c>
      <c r="F9638" s="1">
        <v>45087</v>
      </c>
      <c r="G9638">
        <v>358</v>
      </c>
      <c r="H9638">
        <v>86</v>
      </c>
      <c r="I9638">
        <v>156</v>
      </c>
      <c r="J9638">
        <v>1482</v>
      </c>
      <c r="K9638">
        <v>1927</v>
      </c>
      <c r="L9638" t="s">
        <v>30</v>
      </c>
      <c r="M9638">
        <v>2</v>
      </c>
      <c r="N9638">
        <f t="shared" si="752"/>
        <v>300612</v>
      </c>
      <c r="O9638">
        <f t="shared" si="753"/>
        <v>445</v>
      </c>
      <c r="P9638" t="str">
        <f t="shared" si="754"/>
        <v>Overstock</v>
      </c>
      <c r="Q9638">
        <f t="shared" si="750"/>
        <v>0</v>
      </c>
      <c r="R9638" t="str">
        <f t="shared" si="751"/>
        <v>On Time</v>
      </c>
    </row>
    <row r="9639" spans="1:18" x14ac:dyDescent="0.3">
      <c r="A9639" t="s">
        <v>9674</v>
      </c>
      <c r="B9639" t="s">
        <v>32</v>
      </c>
      <c r="C9639" t="s">
        <v>33</v>
      </c>
      <c r="D9639" t="s">
        <v>23</v>
      </c>
      <c r="E9639" s="1">
        <v>45181</v>
      </c>
      <c r="F9639" s="1">
        <v>45191</v>
      </c>
      <c r="G9639">
        <v>463</v>
      </c>
      <c r="H9639">
        <v>131</v>
      </c>
      <c r="I9639">
        <v>243</v>
      </c>
      <c r="J9639">
        <v>1742</v>
      </c>
      <c r="K9639">
        <v>2196</v>
      </c>
      <c r="L9639" t="s">
        <v>30</v>
      </c>
      <c r="M9639">
        <v>10</v>
      </c>
      <c r="N9639">
        <f t="shared" si="752"/>
        <v>533628</v>
      </c>
      <c r="O9639">
        <f t="shared" si="753"/>
        <v>454</v>
      </c>
      <c r="P9639" t="str">
        <f t="shared" si="754"/>
        <v>Overstock</v>
      </c>
      <c r="Q9639">
        <f t="shared" si="750"/>
        <v>0</v>
      </c>
      <c r="R9639" t="str">
        <f t="shared" si="751"/>
        <v>On Time</v>
      </c>
    </row>
    <row r="9640" spans="1:18" x14ac:dyDescent="0.3">
      <c r="A9640" t="s">
        <v>9675</v>
      </c>
      <c r="B9640" t="s">
        <v>32</v>
      </c>
      <c r="C9640" t="s">
        <v>15</v>
      </c>
      <c r="D9640" t="s">
        <v>27</v>
      </c>
      <c r="E9640" s="1">
        <v>45247</v>
      </c>
      <c r="F9640" s="1">
        <v>45257</v>
      </c>
      <c r="G9640">
        <v>352</v>
      </c>
      <c r="H9640">
        <v>77</v>
      </c>
      <c r="I9640">
        <v>156</v>
      </c>
      <c r="J9640">
        <v>1495</v>
      </c>
      <c r="K9640">
        <v>1659</v>
      </c>
      <c r="L9640" t="s">
        <v>34</v>
      </c>
      <c r="M9640">
        <v>10</v>
      </c>
      <c r="N9640">
        <f t="shared" si="752"/>
        <v>258804</v>
      </c>
      <c r="O9640">
        <f t="shared" si="753"/>
        <v>164</v>
      </c>
      <c r="P9640" t="str">
        <f t="shared" si="754"/>
        <v>Overstock</v>
      </c>
      <c r="Q9640">
        <f t="shared" si="750"/>
        <v>0</v>
      </c>
      <c r="R9640" t="str">
        <f t="shared" si="751"/>
        <v>On Time</v>
      </c>
    </row>
    <row r="9641" spans="1:18" x14ac:dyDescent="0.3">
      <c r="A9641" t="s">
        <v>9676</v>
      </c>
      <c r="B9641" t="s">
        <v>38</v>
      </c>
      <c r="C9641" t="s">
        <v>15</v>
      </c>
      <c r="D9641" t="s">
        <v>39</v>
      </c>
      <c r="E9641" s="1">
        <v>44990</v>
      </c>
      <c r="F9641" s="1">
        <v>44991</v>
      </c>
      <c r="G9641">
        <v>258</v>
      </c>
      <c r="H9641">
        <v>66</v>
      </c>
      <c r="I9641">
        <v>150</v>
      </c>
      <c r="J9641">
        <v>1620</v>
      </c>
      <c r="K9641">
        <v>2069</v>
      </c>
      <c r="L9641" t="s">
        <v>24</v>
      </c>
      <c r="M9641">
        <v>1</v>
      </c>
      <c r="N9641">
        <f t="shared" si="752"/>
        <v>310350</v>
      </c>
      <c r="O9641">
        <f t="shared" si="753"/>
        <v>449</v>
      </c>
      <c r="P9641" t="str">
        <f t="shared" si="754"/>
        <v>Overstock</v>
      </c>
      <c r="Q9641">
        <f t="shared" si="750"/>
        <v>0</v>
      </c>
      <c r="R9641" t="str">
        <f t="shared" si="751"/>
        <v>On Time</v>
      </c>
    </row>
    <row r="9642" spans="1:18" x14ac:dyDescent="0.3">
      <c r="A9642" t="s">
        <v>9677</v>
      </c>
      <c r="B9642" t="s">
        <v>60</v>
      </c>
      <c r="C9642" t="s">
        <v>41</v>
      </c>
      <c r="D9642" t="s">
        <v>27</v>
      </c>
      <c r="E9642" s="1">
        <v>45322</v>
      </c>
      <c r="F9642" s="1">
        <v>45325</v>
      </c>
      <c r="G9642">
        <v>92</v>
      </c>
      <c r="H9642">
        <v>98</v>
      </c>
      <c r="I9642">
        <v>276</v>
      </c>
      <c r="J9642">
        <v>257</v>
      </c>
      <c r="K9642">
        <v>567</v>
      </c>
      <c r="L9642" t="s">
        <v>34</v>
      </c>
      <c r="M9642">
        <v>3</v>
      </c>
      <c r="N9642">
        <f t="shared" si="752"/>
        <v>156492</v>
      </c>
      <c r="O9642">
        <f t="shared" si="753"/>
        <v>310</v>
      </c>
      <c r="P9642" t="str">
        <f t="shared" si="754"/>
        <v>Understock</v>
      </c>
      <c r="Q9642">
        <f t="shared" si="750"/>
        <v>0</v>
      </c>
      <c r="R9642" t="str">
        <f t="shared" si="751"/>
        <v>On Time</v>
      </c>
    </row>
    <row r="9643" spans="1:18" x14ac:dyDescent="0.3">
      <c r="A9643" t="s">
        <v>9678</v>
      </c>
      <c r="B9643" t="s">
        <v>32</v>
      </c>
      <c r="C9643" t="s">
        <v>33</v>
      </c>
      <c r="D9643" t="s">
        <v>39</v>
      </c>
      <c r="E9643" s="1">
        <v>45216</v>
      </c>
      <c r="F9643" s="1">
        <v>45218</v>
      </c>
      <c r="G9643">
        <v>237</v>
      </c>
      <c r="H9643">
        <v>102</v>
      </c>
      <c r="I9643">
        <v>240</v>
      </c>
      <c r="J9643">
        <v>1458</v>
      </c>
      <c r="K9643">
        <v>1530</v>
      </c>
      <c r="L9643" t="s">
        <v>17</v>
      </c>
      <c r="M9643">
        <v>2</v>
      </c>
      <c r="N9643">
        <f t="shared" si="752"/>
        <v>367200</v>
      </c>
      <c r="O9643">
        <f t="shared" si="753"/>
        <v>72</v>
      </c>
      <c r="P9643" t="str">
        <f t="shared" si="754"/>
        <v>Understock</v>
      </c>
      <c r="Q9643">
        <f t="shared" si="750"/>
        <v>0</v>
      </c>
      <c r="R9643" t="str">
        <f t="shared" si="751"/>
        <v>On Time</v>
      </c>
    </row>
    <row r="9644" spans="1:18" x14ac:dyDescent="0.3">
      <c r="A9644" t="s">
        <v>9679</v>
      </c>
      <c r="B9644" t="s">
        <v>38</v>
      </c>
      <c r="C9644" t="s">
        <v>15</v>
      </c>
      <c r="D9644" t="s">
        <v>23</v>
      </c>
      <c r="E9644" s="1">
        <v>45092</v>
      </c>
      <c r="F9644" s="1">
        <v>45094</v>
      </c>
      <c r="G9644">
        <v>450</v>
      </c>
      <c r="H9644">
        <v>118</v>
      </c>
      <c r="I9644">
        <v>97</v>
      </c>
      <c r="J9644">
        <v>665</v>
      </c>
      <c r="K9644">
        <v>1059</v>
      </c>
      <c r="L9644" t="s">
        <v>30</v>
      </c>
      <c r="M9644">
        <v>2</v>
      </c>
      <c r="N9644">
        <f t="shared" si="752"/>
        <v>102723</v>
      </c>
      <c r="O9644">
        <f t="shared" si="753"/>
        <v>394</v>
      </c>
      <c r="P9644" t="str">
        <f t="shared" si="754"/>
        <v>Overstock</v>
      </c>
      <c r="Q9644">
        <f t="shared" si="750"/>
        <v>0</v>
      </c>
      <c r="R9644" t="str">
        <f t="shared" si="751"/>
        <v>On Time</v>
      </c>
    </row>
    <row r="9645" spans="1:18" x14ac:dyDescent="0.3">
      <c r="A9645" t="s">
        <v>9680</v>
      </c>
      <c r="B9645" t="s">
        <v>21</v>
      </c>
      <c r="C9645" t="s">
        <v>15</v>
      </c>
      <c r="D9645" t="s">
        <v>39</v>
      </c>
      <c r="E9645" s="1">
        <v>45095</v>
      </c>
      <c r="F9645" s="1">
        <v>45100</v>
      </c>
      <c r="G9645">
        <v>36</v>
      </c>
      <c r="H9645">
        <v>119</v>
      </c>
      <c r="I9645">
        <v>116</v>
      </c>
      <c r="J9645">
        <v>1633</v>
      </c>
      <c r="K9645">
        <v>1821</v>
      </c>
      <c r="L9645" t="s">
        <v>17</v>
      </c>
      <c r="M9645">
        <v>5</v>
      </c>
      <c r="N9645">
        <f t="shared" si="752"/>
        <v>211236</v>
      </c>
      <c r="O9645">
        <f t="shared" si="753"/>
        <v>188</v>
      </c>
      <c r="P9645" t="str">
        <f t="shared" si="754"/>
        <v>Understock</v>
      </c>
      <c r="Q9645">
        <f t="shared" si="750"/>
        <v>0</v>
      </c>
      <c r="R9645" t="str">
        <f t="shared" si="751"/>
        <v>On Time</v>
      </c>
    </row>
    <row r="9646" spans="1:18" x14ac:dyDescent="0.3">
      <c r="A9646" t="s">
        <v>9681</v>
      </c>
      <c r="B9646" t="s">
        <v>52</v>
      </c>
      <c r="C9646" t="s">
        <v>22</v>
      </c>
      <c r="D9646" t="s">
        <v>27</v>
      </c>
      <c r="E9646" s="1">
        <v>45376</v>
      </c>
      <c r="F9646" s="1">
        <v>45384</v>
      </c>
      <c r="G9646">
        <v>297</v>
      </c>
      <c r="H9646">
        <v>137</v>
      </c>
      <c r="I9646">
        <v>208</v>
      </c>
      <c r="J9646">
        <v>1275</v>
      </c>
      <c r="K9646">
        <v>1404</v>
      </c>
      <c r="L9646" t="s">
        <v>17</v>
      </c>
      <c r="M9646">
        <v>8</v>
      </c>
      <c r="N9646">
        <f t="shared" si="752"/>
        <v>292032</v>
      </c>
      <c r="O9646">
        <f t="shared" si="753"/>
        <v>129</v>
      </c>
      <c r="P9646" t="str">
        <f t="shared" si="754"/>
        <v>Overstock</v>
      </c>
      <c r="Q9646">
        <f t="shared" si="750"/>
        <v>0</v>
      </c>
      <c r="R9646" t="str">
        <f t="shared" si="751"/>
        <v>On Time</v>
      </c>
    </row>
    <row r="9647" spans="1:18" x14ac:dyDescent="0.3">
      <c r="A9647" t="s">
        <v>9682</v>
      </c>
      <c r="B9647" t="s">
        <v>38</v>
      </c>
      <c r="C9647" t="s">
        <v>22</v>
      </c>
      <c r="D9647" t="s">
        <v>29</v>
      </c>
      <c r="E9647" s="1">
        <v>45475</v>
      </c>
      <c r="F9647" s="1">
        <v>45483</v>
      </c>
      <c r="G9647">
        <v>433</v>
      </c>
      <c r="H9647">
        <v>112</v>
      </c>
      <c r="I9647">
        <v>242</v>
      </c>
      <c r="J9647">
        <v>1510</v>
      </c>
      <c r="K9647">
        <v>1832</v>
      </c>
      <c r="L9647" t="s">
        <v>34</v>
      </c>
      <c r="M9647">
        <v>8</v>
      </c>
      <c r="N9647">
        <f t="shared" si="752"/>
        <v>443344</v>
      </c>
      <c r="O9647">
        <f t="shared" si="753"/>
        <v>322</v>
      </c>
      <c r="P9647" t="str">
        <f t="shared" si="754"/>
        <v>Overstock</v>
      </c>
      <c r="Q9647">
        <f t="shared" si="750"/>
        <v>0</v>
      </c>
      <c r="R9647" t="str">
        <f t="shared" si="751"/>
        <v>On Time</v>
      </c>
    </row>
    <row r="9648" spans="1:18" x14ac:dyDescent="0.3">
      <c r="A9648" t="s">
        <v>9683</v>
      </c>
      <c r="B9648" t="s">
        <v>50</v>
      </c>
      <c r="C9648" t="s">
        <v>15</v>
      </c>
      <c r="D9648" t="s">
        <v>29</v>
      </c>
      <c r="E9648" s="1">
        <v>45633</v>
      </c>
      <c r="F9648" s="1">
        <v>45638</v>
      </c>
      <c r="G9648">
        <v>111</v>
      </c>
      <c r="H9648">
        <v>113</v>
      </c>
      <c r="I9648">
        <v>114</v>
      </c>
      <c r="J9648">
        <v>1322</v>
      </c>
      <c r="K9648">
        <v>1472</v>
      </c>
      <c r="L9648" t="s">
        <v>19</v>
      </c>
      <c r="M9648">
        <v>5</v>
      </c>
      <c r="N9648">
        <f t="shared" si="752"/>
        <v>167808</v>
      </c>
      <c r="O9648">
        <f t="shared" si="753"/>
        <v>150</v>
      </c>
      <c r="P9648" t="str">
        <f t="shared" si="754"/>
        <v>Understock</v>
      </c>
      <c r="Q9648">
        <f t="shared" si="750"/>
        <v>0</v>
      </c>
      <c r="R9648" t="str">
        <f t="shared" si="751"/>
        <v>On Time</v>
      </c>
    </row>
    <row r="9649" spans="1:18" x14ac:dyDescent="0.3">
      <c r="A9649" t="s">
        <v>9684</v>
      </c>
      <c r="B9649" t="s">
        <v>60</v>
      </c>
      <c r="C9649" t="s">
        <v>15</v>
      </c>
      <c r="D9649" t="s">
        <v>23</v>
      </c>
      <c r="E9649" s="1">
        <v>45589</v>
      </c>
      <c r="F9649" s="1">
        <v>45590</v>
      </c>
      <c r="G9649">
        <v>299</v>
      </c>
      <c r="H9649">
        <v>86</v>
      </c>
      <c r="I9649">
        <v>121</v>
      </c>
      <c r="J9649">
        <v>1443</v>
      </c>
      <c r="K9649">
        <v>1829</v>
      </c>
      <c r="L9649" t="s">
        <v>24</v>
      </c>
      <c r="M9649">
        <v>1</v>
      </c>
      <c r="N9649">
        <f t="shared" si="752"/>
        <v>221309</v>
      </c>
      <c r="O9649">
        <f t="shared" si="753"/>
        <v>386</v>
      </c>
      <c r="P9649" t="str">
        <f t="shared" si="754"/>
        <v>Overstock</v>
      </c>
      <c r="Q9649">
        <f t="shared" si="750"/>
        <v>0</v>
      </c>
      <c r="R9649" t="str">
        <f t="shared" si="751"/>
        <v>On Time</v>
      </c>
    </row>
    <row r="9650" spans="1:18" x14ac:dyDescent="0.3">
      <c r="A9650" t="s">
        <v>9685</v>
      </c>
      <c r="B9650" t="s">
        <v>48</v>
      </c>
      <c r="C9650" t="s">
        <v>33</v>
      </c>
      <c r="D9650" t="s">
        <v>27</v>
      </c>
      <c r="E9650" s="1">
        <v>45034</v>
      </c>
      <c r="F9650" s="1">
        <v>45035</v>
      </c>
      <c r="G9650">
        <v>417</v>
      </c>
      <c r="H9650">
        <v>85</v>
      </c>
      <c r="I9650">
        <v>63</v>
      </c>
      <c r="J9650">
        <v>1481</v>
      </c>
      <c r="K9650">
        <v>1874</v>
      </c>
      <c r="L9650" t="s">
        <v>19</v>
      </c>
      <c r="M9650">
        <v>1</v>
      </c>
      <c r="N9650">
        <f t="shared" si="752"/>
        <v>118062</v>
      </c>
      <c r="O9650">
        <f t="shared" si="753"/>
        <v>393</v>
      </c>
      <c r="P9650" t="str">
        <f t="shared" si="754"/>
        <v>Overstock</v>
      </c>
      <c r="Q9650">
        <f t="shared" si="750"/>
        <v>0</v>
      </c>
      <c r="R9650" t="str">
        <f t="shared" si="751"/>
        <v>On Time</v>
      </c>
    </row>
    <row r="9651" spans="1:18" x14ac:dyDescent="0.3">
      <c r="A9651" t="s">
        <v>9686</v>
      </c>
      <c r="B9651" t="s">
        <v>44</v>
      </c>
      <c r="C9651" t="s">
        <v>41</v>
      </c>
      <c r="D9651" t="s">
        <v>39</v>
      </c>
      <c r="E9651" s="1">
        <v>45437</v>
      </c>
      <c r="F9651" s="1">
        <v>45444</v>
      </c>
      <c r="G9651">
        <v>220</v>
      </c>
      <c r="H9651">
        <v>131</v>
      </c>
      <c r="I9651">
        <v>189</v>
      </c>
      <c r="J9651">
        <v>907</v>
      </c>
      <c r="K9651">
        <v>1027</v>
      </c>
      <c r="L9651" t="s">
        <v>24</v>
      </c>
      <c r="M9651">
        <v>7</v>
      </c>
      <c r="N9651">
        <f t="shared" si="752"/>
        <v>194103</v>
      </c>
      <c r="O9651">
        <f t="shared" si="753"/>
        <v>120</v>
      </c>
      <c r="P9651" t="str">
        <f t="shared" si="754"/>
        <v>Overstock</v>
      </c>
      <c r="Q9651">
        <f t="shared" si="750"/>
        <v>0</v>
      </c>
      <c r="R9651" t="str">
        <f t="shared" si="751"/>
        <v>On Time</v>
      </c>
    </row>
    <row r="9652" spans="1:18" x14ac:dyDescent="0.3">
      <c r="A9652" t="s">
        <v>9687</v>
      </c>
      <c r="B9652" t="s">
        <v>26</v>
      </c>
      <c r="C9652" t="s">
        <v>22</v>
      </c>
      <c r="D9652" t="s">
        <v>39</v>
      </c>
      <c r="E9652" s="1">
        <v>45289</v>
      </c>
      <c r="F9652" s="1">
        <v>45297</v>
      </c>
      <c r="G9652">
        <v>494</v>
      </c>
      <c r="H9652">
        <v>134</v>
      </c>
      <c r="I9652">
        <v>27</v>
      </c>
      <c r="J9652">
        <v>249</v>
      </c>
      <c r="K9652">
        <v>496</v>
      </c>
      <c r="L9652" t="s">
        <v>24</v>
      </c>
      <c r="M9652">
        <v>8</v>
      </c>
      <c r="N9652">
        <f t="shared" si="752"/>
        <v>13392</v>
      </c>
      <c r="O9652">
        <f t="shared" si="753"/>
        <v>247</v>
      </c>
      <c r="P9652" t="str">
        <f t="shared" si="754"/>
        <v>Overstock</v>
      </c>
      <c r="Q9652">
        <f t="shared" si="750"/>
        <v>0</v>
      </c>
      <c r="R9652" t="str">
        <f t="shared" si="751"/>
        <v>On Time</v>
      </c>
    </row>
    <row r="9653" spans="1:18" x14ac:dyDescent="0.3">
      <c r="A9653" t="s">
        <v>9688</v>
      </c>
      <c r="B9653" t="s">
        <v>50</v>
      </c>
      <c r="C9653" t="s">
        <v>33</v>
      </c>
      <c r="D9653" t="s">
        <v>29</v>
      </c>
      <c r="E9653" s="1">
        <v>45324</v>
      </c>
      <c r="F9653" s="1">
        <v>45334</v>
      </c>
      <c r="G9653">
        <v>178</v>
      </c>
      <c r="H9653">
        <v>101</v>
      </c>
      <c r="I9653">
        <v>208</v>
      </c>
      <c r="J9653">
        <v>452</v>
      </c>
      <c r="K9653">
        <v>847</v>
      </c>
      <c r="L9653" t="s">
        <v>34</v>
      </c>
      <c r="M9653">
        <v>10</v>
      </c>
      <c r="N9653">
        <f t="shared" si="752"/>
        <v>176176</v>
      </c>
      <c r="O9653">
        <f t="shared" si="753"/>
        <v>395</v>
      </c>
      <c r="P9653" t="str">
        <f t="shared" si="754"/>
        <v>Understock</v>
      </c>
      <c r="Q9653">
        <f t="shared" si="750"/>
        <v>0</v>
      </c>
      <c r="R9653" t="str">
        <f t="shared" si="751"/>
        <v>On Time</v>
      </c>
    </row>
    <row r="9654" spans="1:18" x14ac:dyDescent="0.3">
      <c r="A9654" t="s">
        <v>9689</v>
      </c>
      <c r="B9654" t="s">
        <v>52</v>
      </c>
      <c r="C9654" t="s">
        <v>33</v>
      </c>
      <c r="D9654" t="s">
        <v>16</v>
      </c>
      <c r="E9654" s="1">
        <v>45510</v>
      </c>
      <c r="F9654" s="1">
        <v>45515</v>
      </c>
      <c r="G9654">
        <v>86</v>
      </c>
      <c r="H9654">
        <v>114</v>
      </c>
      <c r="I9654">
        <v>25</v>
      </c>
      <c r="J9654">
        <v>1758</v>
      </c>
      <c r="K9654">
        <v>2071</v>
      </c>
      <c r="L9654" t="s">
        <v>17</v>
      </c>
      <c r="M9654">
        <v>5</v>
      </c>
      <c r="N9654">
        <f t="shared" si="752"/>
        <v>51775</v>
      </c>
      <c r="O9654">
        <f t="shared" si="753"/>
        <v>313</v>
      </c>
      <c r="P9654" t="str">
        <f t="shared" si="754"/>
        <v>Overstock</v>
      </c>
      <c r="Q9654">
        <f t="shared" si="750"/>
        <v>0</v>
      </c>
      <c r="R9654" t="str">
        <f t="shared" si="751"/>
        <v>On Time</v>
      </c>
    </row>
    <row r="9655" spans="1:18" x14ac:dyDescent="0.3">
      <c r="A9655" t="s">
        <v>9690</v>
      </c>
      <c r="B9655" t="s">
        <v>21</v>
      </c>
      <c r="C9655" t="s">
        <v>15</v>
      </c>
      <c r="D9655" t="s">
        <v>29</v>
      </c>
      <c r="E9655" s="1">
        <v>45269</v>
      </c>
      <c r="F9655" s="1">
        <v>45278</v>
      </c>
      <c r="G9655">
        <v>496</v>
      </c>
      <c r="H9655">
        <v>62</v>
      </c>
      <c r="I9655">
        <v>71</v>
      </c>
      <c r="J9655">
        <v>476</v>
      </c>
      <c r="K9655">
        <v>666</v>
      </c>
      <c r="L9655" t="s">
        <v>30</v>
      </c>
      <c r="M9655">
        <v>9</v>
      </c>
      <c r="N9655">
        <f t="shared" si="752"/>
        <v>47286</v>
      </c>
      <c r="O9655">
        <f t="shared" si="753"/>
        <v>190</v>
      </c>
      <c r="P9655" t="str">
        <f t="shared" si="754"/>
        <v>Overstock</v>
      </c>
      <c r="Q9655">
        <f t="shared" si="750"/>
        <v>0</v>
      </c>
      <c r="R9655" t="str">
        <f t="shared" si="751"/>
        <v>On Time</v>
      </c>
    </row>
    <row r="9656" spans="1:18" x14ac:dyDescent="0.3">
      <c r="A9656" t="s">
        <v>9691</v>
      </c>
      <c r="B9656" t="s">
        <v>21</v>
      </c>
      <c r="C9656" t="s">
        <v>15</v>
      </c>
      <c r="D9656" t="s">
        <v>27</v>
      </c>
      <c r="E9656" s="1">
        <v>45590</v>
      </c>
      <c r="F9656" s="1">
        <v>45596</v>
      </c>
      <c r="G9656">
        <v>376</v>
      </c>
      <c r="H9656">
        <v>65</v>
      </c>
      <c r="I9656">
        <v>118</v>
      </c>
      <c r="J9656">
        <v>647</v>
      </c>
      <c r="K9656">
        <v>965</v>
      </c>
      <c r="L9656" t="s">
        <v>30</v>
      </c>
      <c r="M9656">
        <v>6</v>
      </c>
      <c r="N9656">
        <f t="shared" si="752"/>
        <v>113870</v>
      </c>
      <c r="O9656">
        <f t="shared" si="753"/>
        <v>318</v>
      </c>
      <c r="P9656" t="str">
        <f t="shared" si="754"/>
        <v>Overstock</v>
      </c>
      <c r="Q9656">
        <f t="shared" si="750"/>
        <v>0</v>
      </c>
      <c r="R9656" t="str">
        <f t="shared" si="751"/>
        <v>On Time</v>
      </c>
    </row>
    <row r="9657" spans="1:18" x14ac:dyDescent="0.3">
      <c r="A9657" t="s">
        <v>9692</v>
      </c>
      <c r="B9657" t="s">
        <v>26</v>
      </c>
      <c r="C9657" t="s">
        <v>15</v>
      </c>
      <c r="D9657" t="s">
        <v>23</v>
      </c>
      <c r="E9657" s="1">
        <v>45300</v>
      </c>
      <c r="F9657" s="1">
        <v>45304</v>
      </c>
      <c r="G9657">
        <v>457</v>
      </c>
      <c r="H9657">
        <v>51</v>
      </c>
      <c r="I9657">
        <v>194</v>
      </c>
      <c r="J9657">
        <v>1127</v>
      </c>
      <c r="K9657">
        <v>1595</v>
      </c>
      <c r="L9657" t="s">
        <v>24</v>
      </c>
      <c r="M9657">
        <v>4</v>
      </c>
      <c r="N9657">
        <f t="shared" si="752"/>
        <v>309430</v>
      </c>
      <c r="O9657">
        <f t="shared" si="753"/>
        <v>468</v>
      </c>
      <c r="P9657" t="str">
        <f t="shared" si="754"/>
        <v>Overstock</v>
      </c>
      <c r="Q9657">
        <f t="shared" si="750"/>
        <v>0</v>
      </c>
      <c r="R9657" t="str">
        <f t="shared" si="751"/>
        <v>On Time</v>
      </c>
    </row>
    <row r="9658" spans="1:18" x14ac:dyDescent="0.3">
      <c r="A9658" t="s">
        <v>9693</v>
      </c>
      <c r="B9658" t="s">
        <v>60</v>
      </c>
      <c r="C9658" t="s">
        <v>15</v>
      </c>
      <c r="D9658" t="s">
        <v>29</v>
      </c>
      <c r="E9658" s="1">
        <v>45073</v>
      </c>
      <c r="F9658" s="1">
        <v>45080</v>
      </c>
      <c r="G9658">
        <v>275</v>
      </c>
      <c r="H9658">
        <v>120</v>
      </c>
      <c r="I9658">
        <v>213</v>
      </c>
      <c r="J9658">
        <v>1263</v>
      </c>
      <c r="K9658">
        <v>1665</v>
      </c>
      <c r="L9658" t="s">
        <v>17</v>
      </c>
      <c r="M9658">
        <v>7</v>
      </c>
      <c r="N9658">
        <f t="shared" si="752"/>
        <v>354645</v>
      </c>
      <c r="O9658">
        <f t="shared" si="753"/>
        <v>402</v>
      </c>
      <c r="P9658" t="str">
        <f t="shared" si="754"/>
        <v>Overstock</v>
      </c>
      <c r="Q9658">
        <f t="shared" si="750"/>
        <v>0</v>
      </c>
      <c r="R9658" t="str">
        <f t="shared" si="751"/>
        <v>On Time</v>
      </c>
    </row>
    <row r="9659" spans="1:18" x14ac:dyDescent="0.3">
      <c r="A9659" t="s">
        <v>9694</v>
      </c>
      <c r="B9659" t="s">
        <v>32</v>
      </c>
      <c r="C9659" t="s">
        <v>41</v>
      </c>
      <c r="D9659" t="s">
        <v>23</v>
      </c>
      <c r="E9659" s="1">
        <v>45200</v>
      </c>
      <c r="F9659" s="1">
        <v>45203</v>
      </c>
      <c r="G9659">
        <v>488</v>
      </c>
      <c r="H9659">
        <v>148</v>
      </c>
      <c r="I9659">
        <v>89</v>
      </c>
      <c r="J9659">
        <v>372</v>
      </c>
      <c r="K9659">
        <v>663</v>
      </c>
      <c r="L9659" t="s">
        <v>30</v>
      </c>
      <c r="M9659">
        <v>3</v>
      </c>
      <c r="N9659">
        <f t="shared" si="752"/>
        <v>59007</v>
      </c>
      <c r="O9659">
        <f t="shared" si="753"/>
        <v>291</v>
      </c>
      <c r="P9659" t="str">
        <f t="shared" si="754"/>
        <v>Overstock</v>
      </c>
      <c r="Q9659">
        <f t="shared" si="750"/>
        <v>0</v>
      </c>
      <c r="R9659" t="str">
        <f t="shared" si="751"/>
        <v>On Time</v>
      </c>
    </row>
    <row r="9660" spans="1:18" x14ac:dyDescent="0.3">
      <c r="A9660" t="s">
        <v>9695</v>
      </c>
      <c r="B9660" t="s">
        <v>52</v>
      </c>
      <c r="C9660" t="s">
        <v>41</v>
      </c>
      <c r="D9660" t="s">
        <v>23</v>
      </c>
      <c r="E9660" s="1">
        <v>45108</v>
      </c>
      <c r="F9660" s="1">
        <v>45109</v>
      </c>
      <c r="G9660">
        <v>141</v>
      </c>
      <c r="H9660">
        <v>77</v>
      </c>
      <c r="I9660">
        <v>86</v>
      </c>
      <c r="J9660">
        <v>1636</v>
      </c>
      <c r="K9660">
        <v>1797</v>
      </c>
      <c r="L9660" t="s">
        <v>34</v>
      </c>
      <c r="M9660">
        <v>1</v>
      </c>
      <c r="N9660">
        <f t="shared" si="752"/>
        <v>154542</v>
      </c>
      <c r="O9660">
        <f t="shared" si="753"/>
        <v>161</v>
      </c>
      <c r="P9660" t="str">
        <f t="shared" si="754"/>
        <v>Overstock</v>
      </c>
      <c r="Q9660">
        <f t="shared" si="750"/>
        <v>0</v>
      </c>
      <c r="R9660" t="str">
        <f t="shared" si="751"/>
        <v>On Time</v>
      </c>
    </row>
    <row r="9661" spans="1:18" x14ac:dyDescent="0.3">
      <c r="A9661" t="s">
        <v>9696</v>
      </c>
      <c r="B9661" t="s">
        <v>21</v>
      </c>
      <c r="C9661" t="s">
        <v>15</v>
      </c>
      <c r="D9661" t="s">
        <v>23</v>
      </c>
      <c r="E9661" s="1">
        <v>45065</v>
      </c>
      <c r="F9661" s="1">
        <v>45069</v>
      </c>
      <c r="G9661">
        <v>97</v>
      </c>
      <c r="H9661">
        <v>73</v>
      </c>
      <c r="I9661">
        <v>70</v>
      </c>
      <c r="J9661">
        <v>470</v>
      </c>
      <c r="K9661">
        <v>596</v>
      </c>
      <c r="L9661" t="s">
        <v>34</v>
      </c>
      <c r="M9661">
        <v>4</v>
      </c>
      <c r="N9661">
        <f t="shared" si="752"/>
        <v>41720</v>
      </c>
      <c r="O9661">
        <f t="shared" si="753"/>
        <v>126</v>
      </c>
      <c r="P9661" t="str">
        <f t="shared" si="754"/>
        <v>Overstock</v>
      </c>
      <c r="Q9661">
        <f t="shared" si="750"/>
        <v>0</v>
      </c>
      <c r="R9661" t="str">
        <f t="shared" si="751"/>
        <v>On Time</v>
      </c>
    </row>
    <row r="9662" spans="1:18" x14ac:dyDescent="0.3">
      <c r="A9662" t="s">
        <v>9697</v>
      </c>
      <c r="B9662" t="s">
        <v>32</v>
      </c>
      <c r="C9662" t="s">
        <v>33</v>
      </c>
      <c r="D9662" t="s">
        <v>39</v>
      </c>
      <c r="E9662" s="1">
        <v>44966</v>
      </c>
      <c r="F9662" s="1">
        <v>44969</v>
      </c>
      <c r="G9662">
        <v>48</v>
      </c>
      <c r="H9662">
        <v>142</v>
      </c>
      <c r="I9662">
        <v>101</v>
      </c>
      <c r="J9662">
        <v>1291</v>
      </c>
      <c r="K9662">
        <v>1523</v>
      </c>
      <c r="L9662" t="s">
        <v>24</v>
      </c>
      <c r="M9662">
        <v>3</v>
      </c>
      <c r="N9662">
        <f t="shared" si="752"/>
        <v>153823</v>
      </c>
      <c r="O9662">
        <f t="shared" si="753"/>
        <v>232</v>
      </c>
      <c r="P9662" t="str">
        <f t="shared" si="754"/>
        <v>Understock</v>
      </c>
      <c r="Q9662">
        <f t="shared" si="750"/>
        <v>0</v>
      </c>
      <c r="R9662" t="str">
        <f t="shared" si="751"/>
        <v>On Time</v>
      </c>
    </row>
    <row r="9663" spans="1:18" x14ac:dyDescent="0.3">
      <c r="A9663" t="s">
        <v>9698</v>
      </c>
      <c r="B9663" t="s">
        <v>38</v>
      </c>
      <c r="C9663" t="s">
        <v>41</v>
      </c>
      <c r="D9663" t="s">
        <v>23</v>
      </c>
      <c r="E9663" s="1">
        <v>45474</v>
      </c>
      <c r="F9663" s="1">
        <v>45484</v>
      </c>
      <c r="G9663">
        <v>394</v>
      </c>
      <c r="H9663">
        <v>96</v>
      </c>
      <c r="I9663">
        <v>119</v>
      </c>
      <c r="J9663">
        <v>403</v>
      </c>
      <c r="K9663">
        <v>660</v>
      </c>
      <c r="L9663" t="s">
        <v>17</v>
      </c>
      <c r="M9663">
        <v>10</v>
      </c>
      <c r="N9663">
        <f t="shared" si="752"/>
        <v>78540</v>
      </c>
      <c r="O9663">
        <f t="shared" si="753"/>
        <v>257</v>
      </c>
      <c r="P9663" t="str">
        <f t="shared" si="754"/>
        <v>Overstock</v>
      </c>
      <c r="Q9663">
        <f t="shared" si="750"/>
        <v>0</v>
      </c>
      <c r="R9663" t="str">
        <f t="shared" si="751"/>
        <v>On Time</v>
      </c>
    </row>
    <row r="9664" spans="1:18" x14ac:dyDescent="0.3">
      <c r="A9664" t="s">
        <v>9699</v>
      </c>
      <c r="B9664" t="s">
        <v>44</v>
      </c>
      <c r="C9664" t="s">
        <v>41</v>
      </c>
      <c r="D9664" t="s">
        <v>29</v>
      </c>
      <c r="E9664" s="1">
        <v>45517</v>
      </c>
      <c r="F9664" s="1">
        <v>45521</v>
      </c>
      <c r="G9664">
        <v>420</v>
      </c>
      <c r="H9664">
        <v>132</v>
      </c>
      <c r="I9664">
        <v>116</v>
      </c>
      <c r="J9664">
        <v>793</v>
      </c>
      <c r="K9664">
        <v>1233</v>
      </c>
      <c r="L9664" t="s">
        <v>34</v>
      </c>
      <c r="M9664">
        <v>4</v>
      </c>
      <c r="N9664">
        <f t="shared" si="752"/>
        <v>143028</v>
      </c>
      <c r="O9664">
        <f t="shared" si="753"/>
        <v>440</v>
      </c>
      <c r="P9664" t="str">
        <f t="shared" si="754"/>
        <v>Overstock</v>
      </c>
      <c r="Q9664">
        <f t="shared" si="750"/>
        <v>0</v>
      </c>
      <c r="R9664" t="str">
        <f t="shared" si="751"/>
        <v>On Time</v>
      </c>
    </row>
    <row r="9665" spans="1:18" x14ac:dyDescent="0.3">
      <c r="A9665" t="s">
        <v>9700</v>
      </c>
      <c r="B9665" t="s">
        <v>38</v>
      </c>
      <c r="C9665" t="s">
        <v>15</v>
      </c>
      <c r="D9665" t="s">
        <v>16</v>
      </c>
      <c r="E9665" s="1">
        <v>45135</v>
      </c>
      <c r="F9665" s="1">
        <v>45141</v>
      </c>
      <c r="G9665">
        <v>315</v>
      </c>
      <c r="H9665">
        <v>87</v>
      </c>
      <c r="I9665">
        <v>9</v>
      </c>
      <c r="J9665">
        <v>1913</v>
      </c>
      <c r="K9665">
        <v>2217</v>
      </c>
      <c r="L9665" t="s">
        <v>30</v>
      </c>
      <c r="M9665">
        <v>6</v>
      </c>
      <c r="N9665">
        <f t="shared" si="752"/>
        <v>19953</v>
      </c>
      <c r="O9665">
        <f t="shared" si="753"/>
        <v>304</v>
      </c>
      <c r="P9665" t="str">
        <f t="shared" si="754"/>
        <v>Overstock</v>
      </c>
      <c r="Q9665">
        <f t="shared" si="750"/>
        <v>0</v>
      </c>
      <c r="R9665" t="str">
        <f t="shared" si="751"/>
        <v>On Time</v>
      </c>
    </row>
    <row r="9666" spans="1:18" x14ac:dyDescent="0.3">
      <c r="A9666" t="s">
        <v>9701</v>
      </c>
      <c r="B9666" t="s">
        <v>50</v>
      </c>
      <c r="C9666" t="s">
        <v>41</v>
      </c>
      <c r="D9666" t="s">
        <v>39</v>
      </c>
      <c r="E9666" s="1">
        <v>45181</v>
      </c>
      <c r="F9666" s="1">
        <v>45186</v>
      </c>
      <c r="G9666">
        <v>304</v>
      </c>
      <c r="H9666">
        <v>86</v>
      </c>
      <c r="I9666">
        <v>19</v>
      </c>
      <c r="J9666">
        <v>1366</v>
      </c>
      <c r="K9666">
        <v>1800</v>
      </c>
      <c r="L9666" t="s">
        <v>34</v>
      </c>
      <c r="M9666">
        <v>5</v>
      </c>
      <c r="N9666">
        <f t="shared" si="752"/>
        <v>34200</v>
      </c>
      <c r="O9666">
        <f t="shared" si="753"/>
        <v>434</v>
      </c>
      <c r="P9666" t="str">
        <f t="shared" si="754"/>
        <v>Overstock</v>
      </c>
      <c r="Q9666">
        <f t="shared" ref="Q9666:Q9729" si="755">(F9666-E9666)-M9666</f>
        <v>0</v>
      </c>
      <c r="R9666" t="str">
        <f t="shared" ref="R9666:R9729" si="756">IF(Q9666&gt;0,"Delayed",IF(Q9666=0,"On Time","Early"))</f>
        <v>On Time</v>
      </c>
    </row>
    <row r="9667" spans="1:18" x14ac:dyDescent="0.3">
      <c r="A9667" t="s">
        <v>9702</v>
      </c>
      <c r="B9667" t="s">
        <v>52</v>
      </c>
      <c r="C9667" t="s">
        <v>15</v>
      </c>
      <c r="D9667" t="s">
        <v>16</v>
      </c>
      <c r="E9667" s="1">
        <v>45148</v>
      </c>
      <c r="F9667" s="1">
        <v>45156</v>
      </c>
      <c r="G9667">
        <v>324</v>
      </c>
      <c r="H9667">
        <v>100</v>
      </c>
      <c r="I9667">
        <v>297</v>
      </c>
      <c r="J9667">
        <v>1620</v>
      </c>
      <c r="K9667">
        <v>1773</v>
      </c>
      <c r="L9667" t="s">
        <v>19</v>
      </c>
      <c r="M9667">
        <v>8</v>
      </c>
      <c r="N9667">
        <f t="shared" ref="N9667:N9730" si="757">I9667*K9667</f>
        <v>526581</v>
      </c>
      <c r="O9667">
        <f t="shared" ref="O9667:O9730" si="758">K9667-J9667</f>
        <v>153</v>
      </c>
      <c r="P9667" t="str">
        <f t="shared" ref="P9667:P9730" si="759">IF(G9667&gt;I9667,"Overstock",IF(G9667&lt;I9667,"Understock","Balanced"))</f>
        <v>Overstock</v>
      </c>
      <c r="Q9667">
        <f t="shared" si="755"/>
        <v>0</v>
      </c>
      <c r="R9667" t="str">
        <f t="shared" si="756"/>
        <v>On Time</v>
      </c>
    </row>
    <row r="9668" spans="1:18" x14ac:dyDescent="0.3">
      <c r="A9668" t="s">
        <v>9703</v>
      </c>
      <c r="B9668" t="s">
        <v>21</v>
      </c>
      <c r="C9668" t="s">
        <v>15</v>
      </c>
      <c r="D9668" t="s">
        <v>16</v>
      </c>
      <c r="E9668" s="1">
        <v>45237</v>
      </c>
      <c r="F9668" s="1">
        <v>45246</v>
      </c>
      <c r="G9668">
        <v>213</v>
      </c>
      <c r="H9668">
        <v>61</v>
      </c>
      <c r="I9668">
        <v>160</v>
      </c>
      <c r="J9668">
        <v>636</v>
      </c>
      <c r="K9668">
        <v>999</v>
      </c>
      <c r="L9668" t="s">
        <v>34</v>
      </c>
      <c r="M9668">
        <v>9</v>
      </c>
      <c r="N9668">
        <f t="shared" si="757"/>
        <v>159840</v>
      </c>
      <c r="O9668">
        <f t="shared" si="758"/>
        <v>363</v>
      </c>
      <c r="P9668" t="str">
        <f t="shared" si="759"/>
        <v>Overstock</v>
      </c>
      <c r="Q9668">
        <f t="shared" si="755"/>
        <v>0</v>
      </c>
      <c r="R9668" t="str">
        <f t="shared" si="756"/>
        <v>On Time</v>
      </c>
    </row>
    <row r="9669" spans="1:18" x14ac:dyDescent="0.3">
      <c r="A9669" t="s">
        <v>9704</v>
      </c>
      <c r="B9669" t="s">
        <v>32</v>
      </c>
      <c r="C9669" t="s">
        <v>33</v>
      </c>
      <c r="D9669" t="s">
        <v>27</v>
      </c>
      <c r="E9669" s="1">
        <v>45272</v>
      </c>
      <c r="F9669" s="1">
        <v>45275</v>
      </c>
      <c r="G9669">
        <v>250</v>
      </c>
      <c r="H9669">
        <v>85</v>
      </c>
      <c r="I9669">
        <v>174</v>
      </c>
      <c r="J9669">
        <v>841</v>
      </c>
      <c r="K9669">
        <v>1095</v>
      </c>
      <c r="L9669" t="s">
        <v>30</v>
      </c>
      <c r="M9669">
        <v>3</v>
      </c>
      <c r="N9669">
        <f t="shared" si="757"/>
        <v>190530</v>
      </c>
      <c r="O9669">
        <f t="shared" si="758"/>
        <v>254</v>
      </c>
      <c r="P9669" t="str">
        <f t="shared" si="759"/>
        <v>Overstock</v>
      </c>
      <c r="Q9669">
        <f t="shared" si="755"/>
        <v>0</v>
      </c>
      <c r="R9669" t="str">
        <f t="shared" si="756"/>
        <v>On Time</v>
      </c>
    </row>
    <row r="9670" spans="1:18" x14ac:dyDescent="0.3">
      <c r="A9670" t="s">
        <v>9705</v>
      </c>
      <c r="B9670" t="s">
        <v>50</v>
      </c>
      <c r="C9670" t="s">
        <v>15</v>
      </c>
      <c r="D9670" t="s">
        <v>16</v>
      </c>
      <c r="E9670" s="1">
        <v>45157</v>
      </c>
      <c r="F9670" s="1">
        <v>45159</v>
      </c>
      <c r="G9670">
        <v>102</v>
      </c>
      <c r="H9670">
        <v>105</v>
      </c>
      <c r="I9670">
        <v>282</v>
      </c>
      <c r="J9670">
        <v>1731</v>
      </c>
      <c r="K9670">
        <v>1918</v>
      </c>
      <c r="L9670" t="s">
        <v>17</v>
      </c>
      <c r="M9670">
        <v>2</v>
      </c>
      <c r="N9670">
        <f t="shared" si="757"/>
        <v>540876</v>
      </c>
      <c r="O9670">
        <f t="shared" si="758"/>
        <v>187</v>
      </c>
      <c r="P9670" t="str">
        <f t="shared" si="759"/>
        <v>Understock</v>
      </c>
      <c r="Q9670">
        <f t="shared" si="755"/>
        <v>0</v>
      </c>
      <c r="R9670" t="str">
        <f t="shared" si="756"/>
        <v>On Time</v>
      </c>
    </row>
    <row r="9671" spans="1:18" x14ac:dyDescent="0.3">
      <c r="A9671" t="s">
        <v>9706</v>
      </c>
      <c r="B9671" t="s">
        <v>14</v>
      </c>
      <c r="C9671" t="s">
        <v>41</v>
      </c>
      <c r="D9671" t="s">
        <v>39</v>
      </c>
      <c r="E9671" s="1">
        <v>45526</v>
      </c>
      <c r="F9671" s="1">
        <v>45532</v>
      </c>
      <c r="G9671">
        <v>284</v>
      </c>
      <c r="H9671">
        <v>97</v>
      </c>
      <c r="I9671">
        <v>224</v>
      </c>
      <c r="J9671">
        <v>819</v>
      </c>
      <c r="K9671">
        <v>1033</v>
      </c>
      <c r="L9671" t="s">
        <v>30</v>
      </c>
      <c r="M9671">
        <v>6</v>
      </c>
      <c r="N9671">
        <f t="shared" si="757"/>
        <v>231392</v>
      </c>
      <c r="O9671">
        <f t="shared" si="758"/>
        <v>214</v>
      </c>
      <c r="P9671" t="str">
        <f t="shared" si="759"/>
        <v>Overstock</v>
      </c>
      <c r="Q9671">
        <f t="shared" si="755"/>
        <v>0</v>
      </c>
      <c r="R9671" t="str">
        <f t="shared" si="756"/>
        <v>On Time</v>
      </c>
    </row>
    <row r="9672" spans="1:18" x14ac:dyDescent="0.3">
      <c r="A9672" t="s">
        <v>9707</v>
      </c>
      <c r="B9672" t="s">
        <v>60</v>
      </c>
      <c r="C9672" t="s">
        <v>33</v>
      </c>
      <c r="D9672" t="s">
        <v>27</v>
      </c>
      <c r="E9672" s="1">
        <v>45262</v>
      </c>
      <c r="F9672" s="1">
        <v>45264</v>
      </c>
      <c r="G9672">
        <v>25</v>
      </c>
      <c r="H9672">
        <v>143</v>
      </c>
      <c r="I9672">
        <v>33</v>
      </c>
      <c r="J9672">
        <v>398</v>
      </c>
      <c r="K9672">
        <v>747</v>
      </c>
      <c r="L9672" t="s">
        <v>17</v>
      </c>
      <c r="M9672">
        <v>2</v>
      </c>
      <c r="N9672">
        <f t="shared" si="757"/>
        <v>24651</v>
      </c>
      <c r="O9672">
        <f t="shared" si="758"/>
        <v>349</v>
      </c>
      <c r="P9672" t="str">
        <f t="shared" si="759"/>
        <v>Understock</v>
      </c>
      <c r="Q9672">
        <f t="shared" si="755"/>
        <v>0</v>
      </c>
      <c r="R9672" t="str">
        <f t="shared" si="756"/>
        <v>On Time</v>
      </c>
    </row>
    <row r="9673" spans="1:18" x14ac:dyDescent="0.3">
      <c r="A9673" t="s">
        <v>9708</v>
      </c>
      <c r="B9673" t="s">
        <v>14</v>
      </c>
      <c r="C9673" t="s">
        <v>33</v>
      </c>
      <c r="D9673" t="s">
        <v>39</v>
      </c>
      <c r="E9673" s="1">
        <v>45352</v>
      </c>
      <c r="F9673" s="1">
        <v>45355</v>
      </c>
      <c r="G9673">
        <v>181</v>
      </c>
      <c r="H9673">
        <v>59</v>
      </c>
      <c r="I9673">
        <v>295</v>
      </c>
      <c r="J9673">
        <v>1779</v>
      </c>
      <c r="K9673">
        <v>1983</v>
      </c>
      <c r="L9673" t="s">
        <v>19</v>
      </c>
      <c r="M9673">
        <v>3</v>
      </c>
      <c r="N9673">
        <f t="shared" si="757"/>
        <v>584985</v>
      </c>
      <c r="O9673">
        <f t="shared" si="758"/>
        <v>204</v>
      </c>
      <c r="P9673" t="str">
        <f t="shared" si="759"/>
        <v>Understock</v>
      </c>
      <c r="Q9673">
        <f t="shared" si="755"/>
        <v>0</v>
      </c>
      <c r="R9673" t="str">
        <f t="shared" si="756"/>
        <v>On Time</v>
      </c>
    </row>
    <row r="9674" spans="1:18" x14ac:dyDescent="0.3">
      <c r="A9674" t="s">
        <v>9709</v>
      </c>
      <c r="B9674" t="s">
        <v>32</v>
      </c>
      <c r="C9674" t="s">
        <v>33</v>
      </c>
      <c r="D9674" t="s">
        <v>16</v>
      </c>
      <c r="E9674" s="1">
        <v>44954</v>
      </c>
      <c r="F9674" s="1">
        <v>44959</v>
      </c>
      <c r="G9674">
        <v>391</v>
      </c>
      <c r="H9674">
        <v>75</v>
      </c>
      <c r="I9674">
        <v>248</v>
      </c>
      <c r="J9674">
        <v>1597</v>
      </c>
      <c r="K9674">
        <v>1964</v>
      </c>
      <c r="L9674" t="s">
        <v>19</v>
      </c>
      <c r="M9674">
        <v>5</v>
      </c>
      <c r="N9674">
        <f t="shared" si="757"/>
        <v>487072</v>
      </c>
      <c r="O9674">
        <f t="shared" si="758"/>
        <v>367</v>
      </c>
      <c r="P9674" t="str">
        <f t="shared" si="759"/>
        <v>Overstock</v>
      </c>
      <c r="Q9674">
        <f t="shared" si="755"/>
        <v>0</v>
      </c>
      <c r="R9674" t="str">
        <f t="shared" si="756"/>
        <v>On Time</v>
      </c>
    </row>
    <row r="9675" spans="1:18" x14ac:dyDescent="0.3">
      <c r="A9675" t="s">
        <v>9710</v>
      </c>
      <c r="B9675" t="s">
        <v>50</v>
      </c>
      <c r="C9675" t="s">
        <v>41</v>
      </c>
      <c r="D9675" t="s">
        <v>29</v>
      </c>
      <c r="E9675" s="1">
        <v>45284</v>
      </c>
      <c r="F9675" s="1">
        <v>45287</v>
      </c>
      <c r="G9675">
        <v>174</v>
      </c>
      <c r="H9675">
        <v>84</v>
      </c>
      <c r="I9675">
        <v>209</v>
      </c>
      <c r="J9675">
        <v>773</v>
      </c>
      <c r="K9675">
        <v>1113</v>
      </c>
      <c r="L9675" t="s">
        <v>34</v>
      </c>
      <c r="M9675">
        <v>3</v>
      </c>
      <c r="N9675">
        <f t="shared" si="757"/>
        <v>232617</v>
      </c>
      <c r="O9675">
        <f t="shared" si="758"/>
        <v>340</v>
      </c>
      <c r="P9675" t="str">
        <f t="shared" si="759"/>
        <v>Understock</v>
      </c>
      <c r="Q9675">
        <f t="shared" si="755"/>
        <v>0</v>
      </c>
      <c r="R9675" t="str">
        <f t="shared" si="756"/>
        <v>On Time</v>
      </c>
    </row>
    <row r="9676" spans="1:18" x14ac:dyDescent="0.3">
      <c r="A9676" t="s">
        <v>9711</v>
      </c>
      <c r="B9676" t="s">
        <v>60</v>
      </c>
      <c r="C9676" t="s">
        <v>41</v>
      </c>
      <c r="D9676" t="s">
        <v>39</v>
      </c>
      <c r="E9676" s="1">
        <v>45183</v>
      </c>
      <c r="F9676" s="1">
        <v>45188</v>
      </c>
      <c r="G9676">
        <v>463</v>
      </c>
      <c r="H9676">
        <v>77</v>
      </c>
      <c r="I9676">
        <v>224</v>
      </c>
      <c r="J9676">
        <v>437</v>
      </c>
      <c r="K9676">
        <v>922</v>
      </c>
      <c r="L9676" t="s">
        <v>19</v>
      </c>
      <c r="M9676">
        <v>5</v>
      </c>
      <c r="N9676">
        <f t="shared" si="757"/>
        <v>206528</v>
      </c>
      <c r="O9676">
        <f t="shared" si="758"/>
        <v>485</v>
      </c>
      <c r="P9676" t="str">
        <f t="shared" si="759"/>
        <v>Overstock</v>
      </c>
      <c r="Q9676">
        <f t="shared" si="755"/>
        <v>0</v>
      </c>
      <c r="R9676" t="str">
        <f t="shared" si="756"/>
        <v>On Time</v>
      </c>
    </row>
    <row r="9677" spans="1:18" x14ac:dyDescent="0.3">
      <c r="A9677" t="s">
        <v>9712</v>
      </c>
      <c r="B9677" t="s">
        <v>14</v>
      </c>
      <c r="C9677" t="s">
        <v>15</v>
      </c>
      <c r="D9677" t="s">
        <v>23</v>
      </c>
      <c r="E9677" s="1">
        <v>45104</v>
      </c>
      <c r="F9677" s="1">
        <v>45114</v>
      </c>
      <c r="G9677">
        <v>51</v>
      </c>
      <c r="H9677">
        <v>58</v>
      </c>
      <c r="I9677">
        <v>90</v>
      </c>
      <c r="J9677">
        <v>1594</v>
      </c>
      <c r="K9677">
        <v>1730</v>
      </c>
      <c r="L9677" t="s">
        <v>19</v>
      </c>
      <c r="M9677">
        <v>10</v>
      </c>
      <c r="N9677">
        <f t="shared" si="757"/>
        <v>155700</v>
      </c>
      <c r="O9677">
        <f t="shared" si="758"/>
        <v>136</v>
      </c>
      <c r="P9677" t="str">
        <f t="shared" si="759"/>
        <v>Understock</v>
      </c>
      <c r="Q9677">
        <f t="shared" si="755"/>
        <v>0</v>
      </c>
      <c r="R9677" t="str">
        <f t="shared" si="756"/>
        <v>On Time</v>
      </c>
    </row>
    <row r="9678" spans="1:18" x14ac:dyDescent="0.3">
      <c r="A9678" t="s">
        <v>9713</v>
      </c>
      <c r="B9678" t="s">
        <v>14</v>
      </c>
      <c r="C9678" t="s">
        <v>22</v>
      </c>
      <c r="D9678" t="s">
        <v>27</v>
      </c>
      <c r="E9678" s="1">
        <v>45518</v>
      </c>
      <c r="F9678" s="1">
        <v>45520</v>
      </c>
      <c r="G9678">
        <v>26</v>
      </c>
      <c r="H9678">
        <v>90</v>
      </c>
      <c r="I9678">
        <v>140</v>
      </c>
      <c r="J9678">
        <v>1000</v>
      </c>
      <c r="K9678">
        <v>1353</v>
      </c>
      <c r="L9678" t="s">
        <v>34</v>
      </c>
      <c r="M9678">
        <v>2</v>
      </c>
      <c r="N9678">
        <f t="shared" si="757"/>
        <v>189420</v>
      </c>
      <c r="O9678">
        <f t="shared" si="758"/>
        <v>353</v>
      </c>
      <c r="P9678" t="str">
        <f t="shared" si="759"/>
        <v>Understock</v>
      </c>
      <c r="Q9678">
        <f t="shared" si="755"/>
        <v>0</v>
      </c>
      <c r="R9678" t="str">
        <f t="shared" si="756"/>
        <v>On Time</v>
      </c>
    </row>
    <row r="9679" spans="1:18" x14ac:dyDescent="0.3">
      <c r="A9679" t="s">
        <v>9714</v>
      </c>
      <c r="B9679" t="s">
        <v>21</v>
      </c>
      <c r="C9679" t="s">
        <v>41</v>
      </c>
      <c r="D9679" t="s">
        <v>27</v>
      </c>
      <c r="E9679" s="1">
        <v>44949</v>
      </c>
      <c r="F9679" s="1">
        <v>44955</v>
      </c>
      <c r="G9679">
        <v>457</v>
      </c>
      <c r="H9679">
        <v>67</v>
      </c>
      <c r="I9679">
        <v>126</v>
      </c>
      <c r="J9679">
        <v>1603</v>
      </c>
      <c r="K9679">
        <v>1927</v>
      </c>
      <c r="L9679" t="s">
        <v>24</v>
      </c>
      <c r="M9679">
        <v>6</v>
      </c>
      <c r="N9679">
        <f t="shared" si="757"/>
        <v>242802</v>
      </c>
      <c r="O9679">
        <f t="shared" si="758"/>
        <v>324</v>
      </c>
      <c r="P9679" t="str">
        <f t="shared" si="759"/>
        <v>Overstock</v>
      </c>
      <c r="Q9679">
        <f t="shared" si="755"/>
        <v>0</v>
      </c>
      <c r="R9679" t="str">
        <f t="shared" si="756"/>
        <v>On Time</v>
      </c>
    </row>
    <row r="9680" spans="1:18" x14ac:dyDescent="0.3">
      <c r="A9680" t="s">
        <v>9715</v>
      </c>
      <c r="B9680" t="s">
        <v>44</v>
      </c>
      <c r="C9680" t="s">
        <v>22</v>
      </c>
      <c r="D9680" t="s">
        <v>29</v>
      </c>
      <c r="E9680" s="1">
        <v>45125</v>
      </c>
      <c r="F9680" s="1">
        <v>45126</v>
      </c>
      <c r="G9680">
        <v>413</v>
      </c>
      <c r="H9680">
        <v>84</v>
      </c>
      <c r="I9680">
        <v>149</v>
      </c>
      <c r="J9680">
        <v>1040</v>
      </c>
      <c r="K9680">
        <v>1222</v>
      </c>
      <c r="L9680" t="s">
        <v>17</v>
      </c>
      <c r="M9680">
        <v>1</v>
      </c>
      <c r="N9680">
        <f t="shared" si="757"/>
        <v>182078</v>
      </c>
      <c r="O9680">
        <f t="shared" si="758"/>
        <v>182</v>
      </c>
      <c r="P9680" t="str">
        <f t="shared" si="759"/>
        <v>Overstock</v>
      </c>
      <c r="Q9680">
        <f t="shared" si="755"/>
        <v>0</v>
      </c>
      <c r="R9680" t="str">
        <f t="shared" si="756"/>
        <v>On Time</v>
      </c>
    </row>
    <row r="9681" spans="1:18" x14ac:dyDescent="0.3">
      <c r="A9681" t="s">
        <v>9716</v>
      </c>
      <c r="B9681" t="s">
        <v>38</v>
      </c>
      <c r="C9681" t="s">
        <v>41</v>
      </c>
      <c r="D9681" t="s">
        <v>16</v>
      </c>
      <c r="E9681" s="1">
        <v>44932</v>
      </c>
      <c r="F9681" s="1">
        <v>44933</v>
      </c>
      <c r="G9681">
        <v>265</v>
      </c>
      <c r="H9681">
        <v>120</v>
      </c>
      <c r="I9681">
        <v>284</v>
      </c>
      <c r="J9681">
        <v>1702</v>
      </c>
      <c r="K9681">
        <v>1915</v>
      </c>
      <c r="L9681" t="s">
        <v>30</v>
      </c>
      <c r="M9681">
        <v>1</v>
      </c>
      <c r="N9681">
        <f t="shared" si="757"/>
        <v>543860</v>
      </c>
      <c r="O9681">
        <f t="shared" si="758"/>
        <v>213</v>
      </c>
      <c r="P9681" t="str">
        <f t="shared" si="759"/>
        <v>Understock</v>
      </c>
      <c r="Q9681">
        <f t="shared" si="755"/>
        <v>0</v>
      </c>
      <c r="R9681" t="str">
        <f t="shared" si="756"/>
        <v>On Time</v>
      </c>
    </row>
    <row r="9682" spans="1:18" x14ac:dyDescent="0.3">
      <c r="A9682" t="s">
        <v>9717</v>
      </c>
      <c r="B9682" t="s">
        <v>32</v>
      </c>
      <c r="C9682" t="s">
        <v>15</v>
      </c>
      <c r="D9682" t="s">
        <v>29</v>
      </c>
      <c r="E9682" s="1">
        <v>45302</v>
      </c>
      <c r="F9682" s="1">
        <v>45306</v>
      </c>
      <c r="G9682">
        <v>14</v>
      </c>
      <c r="H9682">
        <v>93</v>
      </c>
      <c r="I9682">
        <v>269</v>
      </c>
      <c r="J9682">
        <v>1215</v>
      </c>
      <c r="K9682">
        <v>1694</v>
      </c>
      <c r="L9682" t="s">
        <v>19</v>
      </c>
      <c r="M9682">
        <v>4</v>
      </c>
      <c r="N9682">
        <f t="shared" si="757"/>
        <v>455686</v>
      </c>
      <c r="O9682">
        <f t="shared" si="758"/>
        <v>479</v>
      </c>
      <c r="P9682" t="str">
        <f t="shared" si="759"/>
        <v>Understock</v>
      </c>
      <c r="Q9682">
        <f t="shared" si="755"/>
        <v>0</v>
      </c>
      <c r="R9682" t="str">
        <f t="shared" si="756"/>
        <v>On Time</v>
      </c>
    </row>
    <row r="9683" spans="1:18" x14ac:dyDescent="0.3">
      <c r="A9683" t="s">
        <v>9718</v>
      </c>
      <c r="B9683" t="s">
        <v>32</v>
      </c>
      <c r="C9683" t="s">
        <v>41</v>
      </c>
      <c r="D9683" t="s">
        <v>16</v>
      </c>
      <c r="E9683" s="1">
        <v>45518</v>
      </c>
      <c r="F9683" s="1">
        <v>45527</v>
      </c>
      <c r="G9683">
        <v>345</v>
      </c>
      <c r="H9683">
        <v>66</v>
      </c>
      <c r="I9683">
        <v>139</v>
      </c>
      <c r="J9683">
        <v>1690</v>
      </c>
      <c r="K9683">
        <v>1901</v>
      </c>
      <c r="L9683" t="s">
        <v>17</v>
      </c>
      <c r="M9683">
        <v>9</v>
      </c>
      <c r="N9683">
        <f t="shared" si="757"/>
        <v>264239</v>
      </c>
      <c r="O9683">
        <f t="shared" si="758"/>
        <v>211</v>
      </c>
      <c r="P9683" t="str">
        <f t="shared" si="759"/>
        <v>Overstock</v>
      </c>
      <c r="Q9683">
        <f t="shared" si="755"/>
        <v>0</v>
      </c>
      <c r="R9683" t="str">
        <f t="shared" si="756"/>
        <v>On Time</v>
      </c>
    </row>
    <row r="9684" spans="1:18" x14ac:dyDescent="0.3">
      <c r="A9684" t="s">
        <v>9719</v>
      </c>
      <c r="B9684" t="s">
        <v>21</v>
      </c>
      <c r="C9684" t="s">
        <v>15</v>
      </c>
      <c r="D9684" t="s">
        <v>39</v>
      </c>
      <c r="E9684" s="1">
        <v>45122</v>
      </c>
      <c r="F9684" s="1">
        <v>45124</v>
      </c>
      <c r="G9684">
        <v>278</v>
      </c>
      <c r="H9684">
        <v>134</v>
      </c>
      <c r="I9684">
        <v>111</v>
      </c>
      <c r="J9684">
        <v>1109</v>
      </c>
      <c r="K9684">
        <v>1421</v>
      </c>
      <c r="L9684" t="s">
        <v>34</v>
      </c>
      <c r="M9684">
        <v>2</v>
      </c>
      <c r="N9684">
        <f t="shared" si="757"/>
        <v>157731</v>
      </c>
      <c r="O9684">
        <f t="shared" si="758"/>
        <v>312</v>
      </c>
      <c r="P9684" t="str">
        <f t="shared" si="759"/>
        <v>Overstock</v>
      </c>
      <c r="Q9684">
        <f t="shared" si="755"/>
        <v>0</v>
      </c>
      <c r="R9684" t="str">
        <f t="shared" si="756"/>
        <v>On Time</v>
      </c>
    </row>
    <row r="9685" spans="1:18" x14ac:dyDescent="0.3">
      <c r="A9685" t="s">
        <v>9720</v>
      </c>
      <c r="B9685" t="s">
        <v>52</v>
      </c>
      <c r="C9685" t="s">
        <v>22</v>
      </c>
      <c r="D9685" t="s">
        <v>16</v>
      </c>
      <c r="E9685" s="1">
        <v>45003</v>
      </c>
      <c r="F9685" s="1">
        <v>45013</v>
      </c>
      <c r="G9685">
        <v>440</v>
      </c>
      <c r="H9685">
        <v>90</v>
      </c>
      <c r="I9685">
        <v>22</v>
      </c>
      <c r="J9685">
        <v>1203</v>
      </c>
      <c r="K9685">
        <v>1692</v>
      </c>
      <c r="L9685" t="s">
        <v>34</v>
      </c>
      <c r="M9685">
        <v>10</v>
      </c>
      <c r="N9685">
        <f t="shared" si="757"/>
        <v>37224</v>
      </c>
      <c r="O9685">
        <f t="shared" si="758"/>
        <v>489</v>
      </c>
      <c r="P9685" t="str">
        <f t="shared" si="759"/>
        <v>Overstock</v>
      </c>
      <c r="Q9685">
        <f t="shared" si="755"/>
        <v>0</v>
      </c>
      <c r="R9685" t="str">
        <f t="shared" si="756"/>
        <v>On Time</v>
      </c>
    </row>
    <row r="9686" spans="1:18" x14ac:dyDescent="0.3">
      <c r="A9686" t="s">
        <v>9721</v>
      </c>
      <c r="B9686" t="s">
        <v>44</v>
      </c>
      <c r="C9686" t="s">
        <v>22</v>
      </c>
      <c r="D9686" t="s">
        <v>39</v>
      </c>
      <c r="E9686" s="1">
        <v>44961</v>
      </c>
      <c r="F9686" s="1">
        <v>44969</v>
      </c>
      <c r="G9686">
        <v>0</v>
      </c>
      <c r="H9686">
        <v>149</v>
      </c>
      <c r="I9686">
        <v>208</v>
      </c>
      <c r="J9686">
        <v>1145</v>
      </c>
      <c r="K9686">
        <v>1254</v>
      </c>
      <c r="L9686" t="s">
        <v>17</v>
      </c>
      <c r="M9686">
        <v>8</v>
      </c>
      <c r="N9686">
        <f t="shared" si="757"/>
        <v>260832</v>
      </c>
      <c r="O9686">
        <f t="shared" si="758"/>
        <v>109</v>
      </c>
      <c r="P9686" t="str">
        <f t="shared" si="759"/>
        <v>Understock</v>
      </c>
      <c r="Q9686">
        <f t="shared" si="755"/>
        <v>0</v>
      </c>
      <c r="R9686" t="str">
        <f t="shared" si="756"/>
        <v>On Time</v>
      </c>
    </row>
    <row r="9687" spans="1:18" x14ac:dyDescent="0.3">
      <c r="A9687" t="s">
        <v>9722</v>
      </c>
      <c r="B9687" t="s">
        <v>44</v>
      </c>
      <c r="C9687" t="s">
        <v>15</v>
      </c>
      <c r="D9687" t="s">
        <v>39</v>
      </c>
      <c r="E9687" s="1">
        <v>45033</v>
      </c>
      <c r="F9687" s="1">
        <v>45036</v>
      </c>
      <c r="G9687">
        <v>278</v>
      </c>
      <c r="H9687">
        <v>145</v>
      </c>
      <c r="I9687">
        <v>181</v>
      </c>
      <c r="J9687">
        <v>299</v>
      </c>
      <c r="K9687">
        <v>525</v>
      </c>
      <c r="L9687" t="s">
        <v>24</v>
      </c>
      <c r="M9687">
        <v>3</v>
      </c>
      <c r="N9687">
        <f t="shared" si="757"/>
        <v>95025</v>
      </c>
      <c r="O9687">
        <f t="shared" si="758"/>
        <v>226</v>
      </c>
      <c r="P9687" t="str">
        <f t="shared" si="759"/>
        <v>Overstock</v>
      </c>
      <c r="Q9687">
        <f t="shared" si="755"/>
        <v>0</v>
      </c>
      <c r="R9687" t="str">
        <f t="shared" si="756"/>
        <v>On Time</v>
      </c>
    </row>
    <row r="9688" spans="1:18" x14ac:dyDescent="0.3">
      <c r="A9688" t="s">
        <v>9723</v>
      </c>
      <c r="B9688" t="s">
        <v>32</v>
      </c>
      <c r="C9688" t="s">
        <v>22</v>
      </c>
      <c r="D9688" t="s">
        <v>23</v>
      </c>
      <c r="E9688" s="1">
        <v>45480</v>
      </c>
      <c r="F9688" s="1">
        <v>45485</v>
      </c>
      <c r="G9688">
        <v>19</v>
      </c>
      <c r="H9688">
        <v>51</v>
      </c>
      <c r="I9688">
        <v>275</v>
      </c>
      <c r="J9688">
        <v>990</v>
      </c>
      <c r="K9688">
        <v>1432</v>
      </c>
      <c r="L9688" t="s">
        <v>19</v>
      </c>
      <c r="M9688">
        <v>5</v>
      </c>
      <c r="N9688">
        <f t="shared" si="757"/>
        <v>393800</v>
      </c>
      <c r="O9688">
        <f t="shared" si="758"/>
        <v>442</v>
      </c>
      <c r="P9688" t="str">
        <f t="shared" si="759"/>
        <v>Understock</v>
      </c>
      <c r="Q9688">
        <f t="shared" si="755"/>
        <v>0</v>
      </c>
      <c r="R9688" t="str">
        <f t="shared" si="756"/>
        <v>On Time</v>
      </c>
    </row>
    <row r="9689" spans="1:18" x14ac:dyDescent="0.3">
      <c r="A9689" t="s">
        <v>9724</v>
      </c>
      <c r="B9689" t="s">
        <v>21</v>
      </c>
      <c r="C9689" t="s">
        <v>22</v>
      </c>
      <c r="D9689" t="s">
        <v>23</v>
      </c>
      <c r="E9689" s="1">
        <v>45488</v>
      </c>
      <c r="F9689" s="1">
        <v>45489</v>
      </c>
      <c r="G9689">
        <v>146</v>
      </c>
      <c r="H9689">
        <v>54</v>
      </c>
      <c r="I9689">
        <v>278</v>
      </c>
      <c r="J9689">
        <v>779</v>
      </c>
      <c r="K9689">
        <v>1014</v>
      </c>
      <c r="L9689" t="s">
        <v>34</v>
      </c>
      <c r="M9689">
        <v>1</v>
      </c>
      <c r="N9689">
        <f t="shared" si="757"/>
        <v>281892</v>
      </c>
      <c r="O9689">
        <f t="shared" si="758"/>
        <v>235</v>
      </c>
      <c r="P9689" t="str">
        <f t="shared" si="759"/>
        <v>Understock</v>
      </c>
      <c r="Q9689">
        <f t="shared" si="755"/>
        <v>0</v>
      </c>
      <c r="R9689" t="str">
        <f t="shared" si="756"/>
        <v>On Time</v>
      </c>
    </row>
    <row r="9690" spans="1:18" x14ac:dyDescent="0.3">
      <c r="A9690" t="s">
        <v>9725</v>
      </c>
      <c r="B9690" t="s">
        <v>50</v>
      </c>
      <c r="C9690" t="s">
        <v>41</v>
      </c>
      <c r="D9690" t="s">
        <v>29</v>
      </c>
      <c r="E9690" s="1">
        <v>45596</v>
      </c>
      <c r="F9690" s="1">
        <v>45603</v>
      </c>
      <c r="G9690">
        <v>432</v>
      </c>
      <c r="H9690">
        <v>58</v>
      </c>
      <c r="I9690">
        <v>127</v>
      </c>
      <c r="J9690">
        <v>1206</v>
      </c>
      <c r="K9690">
        <v>1328</v>
      </c>
      <c r="L9690" t="s">
        <v>19</v>
      </c>
      <c r="M9690">
        <v>7</v>
      </c>
      <c r="N9690">
        <f t="shared" si="757"/>
        <v>168656</v>
      </c>
      <c r="O9690">
        <f t="shared" si="758"/>
        <v>122</v>
      </c>
      <c r="P9690" t="str">
        <f t="shared" si="759"/>
        <v>Overstock</v>
      </c>
      <c r="Q9690">
        <f t="shared" si="755"/>
        <v>0</v>
      </c>
      <c r="R9690" t="str">
        <f t="shared" si="756"/>
        <v>On Time</v>
      </c>
    </row>
    <row r="9691" spans="1:18" x14ac:dyDescent="0.3">
      <c r="A9691" t="s">
        <v>9726</v>
      </c>
      <c r="B9691" t="s">
        <v>60</v>
      </c>
      <c r="C9691" t="s">
        <v>22</v>
      </c>
      <c r="D9691" t="s">
        <v>23</v>
      </c>
      <c r="E9691" s="1">
        <v>45245</v>
      </c>
      <c r="F9691" s="1">
        <v>45248</v>
      </c>
      <c r="G9691">
        <v>209</v>
      </c>
      <c r="H9691">
        <v>149</v>
      </c>
      <c r="I9691">
        <v>33</v>
      </c>
      <c r="J9691">
        <v>495</v>
      </c>
      <c r="K9691">
        <v>705</v>
      </c>
      <c r="L9691" t="s">
        <v>30</v>
      </c>
      <c r="M9691">
        <v>3</v>
      </c>
      <c r="N9691">
        <f t="shared" si="757"/>
        <v>23265</v>
      </c>
      <c r="O9691">
        <f t="shared" si="758"/>
        <v>210</v>
      </c>
      <c r="P9691" t="str">
        <f t="shared" si="759"/>
        <v>Overstock</v>
      </c>
      <c r="Q9691">
        <f t="shared" si="755"/>
        <v>0</v>
      </c>
      <c r="R9691" t="str">
        <f t="shared" si="756"/>
        <v>On Time</v>
      </c>
    </row>
    <row r="9692" spans="1:18" x14ac:dyDescent="0.3">
      <c r="A9692" t="s">
        <v>9727</v>
      </c>
      <c r="B9692" t="s">
        <v>38</v>
      </c>
      <c r="C9692" t="s">
        <v>33</v>
      </c>
      <c r="D9692" t="s">
        <v>39</v>
      </c>
      <c r="E9692" s="1">
        <v>45228</v>
      </c>
      <c r="F9692" s="1">
        <v>45236</v>
      </c>
      <c r="G9692">
        <v>412</v>
      </c>
      <c r="H9692">
        <v>124</v>
      </c>
      <c r="I9692">
        <v>127</v>
      </c>
      <c r="J9692">
        <v>1906</v>
      </c>
      <c r="K9692">
        <v>2049</v>
      </c>
      <c r="L9692" t="s">
        <v>17</v>
      </c>
      <c r="M9692">
        <v>8</v>
      </c>
      <c r="N9692">
        <f t="shared" si="757"/>
        <v>260223</v>
      </c>
      <c r="O9692">
        <f t="shared" si="758"/>
        <v>143</v>
      </c>
      <c r="P9692" t="str">
        <f t="shared" si="759"/>
        <v>Overstock</v>
      </c>
      <c r="Q9692">
        <f t="shared" si="755"/>
        <v>0</v>
      </c>
      <c r="R9692" t="str">
        <f t="shared" si="756"/>
        <v>On Time</v>
      </c>
    </row>
    <row r="9693" spans="1:18" x14ac:dyDescent="0.3">
      <c r="A9693" t="s">
        <v>9728</v>
      </c>
      <c r="B9693" t="s">
        <v>14</v>
      </c>
      <c r="C9693" t="s">
        <v>33</v>
      </c>
      <c r="D9693" t="s">
        <v>29</v>
      </c>
      <c r="E9693" s="1">
        <v>45022</v>
      </c>
      <c r="F9693" s="1">
        <v>45031</v>
      </c>
      <c r="G9693">
        <v>173</v>
      </c>
      <c r="H9693">
        <v>125</v>
      </c>
      <c r="I9693">
        <v>61</v>
      </c>
      <c r="J9693">
        <v>276</v>
      </c>
      <c r="K9693">
        <v>562</v>
      </c>
      <c r="L9693" t="s">
        <v>19</v>
      </c>
      <c r="M9693">
        <v>9</v>
      </c>
      <c r="N9693">
        <f t="shared" si="757"/>
        <v>34282</v>
      </c>
      <c r="O9693">
        <f t="shared" si="758"/>
        <v>286</v>
      </c>
      <c r="P9693" t="str">
        <f t="shared" si="759"/>
        <v>Overstock</v>
      </c>
      <c r="Q9693">
        <f t="shared" si="755"/>
        <v>0</v>
      </c>
      <c r="R9693" t="str">
        <f t="shared" si="756"/>
        <v>On Time</v>
      </c>
    </row>
    <row r="9694" spans="1:18" x14ac:dyDescent="0.3">
      <c r="A9694" t="s">
        <v>9729</v>
      </c>
      <c r="B9694" t="s">
        <v>32</v>
      </c>
      <c r="C9694" t="s">
        <v>15</v>
      </c>
      <c r="D9694" t="s">
        <v>39</v>
      </c>
      <c r="E9694" s="1">
        <v>45140</v>
      </c>
      <c r="F9694" s="1">
        <v>45147</v>
      </c>
      <c r="G9694">
        <v>412</v>
      </c>
      <c r="H9694">
        <v>136</v>
      </c>
      <c r="I9694">
        <v>273</v>
      </c>
      <c r="J9694">
        <v>449</v>
      </c>
      <c r="K9694">
        <v>731</v>
      </c>
      <c r="L9694" t="s">
        <v>17</v>
      </c>
      <c r="M9694">
        <v>7</v>
      </c>
      <c r="N9694">
        <f t="shared" si="757"/>
        <v>199563</v>
      </c>
      <c r="O9694">
        <f t="shared" si="758"/>
        <v>282</v>
      </c>
      <c r="P9694" t="str">
        <f t="shared" si="759"/>
        <v>Overstock</v>
      </c>
      <c r="Q9694">
        <f t="shared" si="755"/>
        <v>0</v>
      </c>
      <c r="R9694" t="str">
        <f t="shared" si="756"/>
        <v>On Time</v>
      </c>
    </row>
    <row r="9695" spans="1:18" x14ac:dyDescent="0.3">
      <c r="A9695" t="s">
        <v>9730</v>
      </c>
      <c r="B9695" t="s">
        <v>14</v>
      </c>
      <c r="C9695" t="s">
        <v>22</v>
      </c>
      <c r="D9695" t="s">
        <v>16</v>
      </c>
      <c r="E9695" s="1">
        <v>44943</v>
      </c>
      <c r="F9695" s="1">
        <v>44945</v>
      </c>
      <c r="G9695">
        <v>450</v>
      </c>
      <c r="H9695">
        <v>74</v>
      </c>
      <c r="I9695">
        <v>228</v>
      </c>
      <c r="J9695">
        <v>243</v>
      </c>
      <c r="K9695">
        <v>570</v>
      </c>
      <c r="L9695" t="s">
        <v>24</v>
      </c>
      <c r="M9695">
        <v>2</v>
      </c>
      <c r="N9695">
        <f t="shared" si="757"/>
        <v>129960</v>
      </c>
      <c r="O9695">
        <f t="shared" si="758"/>
        <v>327</v>
      </c>
      <c r="P9695" t="str">
        <f t="shared" si="759"/>
        <v>Overstock</v>
      </c>
      <c r="Q9695">
        <f t="shared" si="755"/>
        <v>0</v>
      </c>
      <c r="R9695" t="str">
        <f t="shared" si="756"/>
        <v>On Time</v>
      </c>
    </row>
    <row r="9696" spans="1:18" x14ac:dyDescent="0.3">
      <c r="A9696" t="s">
        <v>9731</v>
      </c>
      <c r="B9696" t="s">
        <v>26</v>
      </c>
      <c r="C9696" t="s">
        <v>22</v>
      </c>
      <c r="D9696" t="s">
        <v>23</v>
      </c>
      <c r="E9696" s="1">
        <v>45641</v>
      </c>
      <c r="F9696" s="1">
        <v>45645</v>
      </c>
      <c r="G9696">
        <v>349</v>
      </c>
      <c r="H9696">
        <v>74</v>
      </c>
      <c r="I9696">
        <v>96</v>
      </c>
      <c r="J9696">
        <v>1832</v>
      </c>
      <c r="K9696">
        <v>1950</v>
      </c>
      <c r="L9696" t="s">
        <v>19</v>
      </c>
      <c r="M9696">
        <v>4</v>
      </c>
      <c r="N9696">
        <f t="shared" si="757"/>
        <v>187200</v>
      </c>
      <c r="O9696">
        <f t="shared" si="758"/>
        <v>118</v>
      </c>
      <c r="P9696" t="str">
        <f t="shared" si="759"/>
        <v>Overstock</v>
      </c>
      <c r="Q9696">
        <f t="shared" si="755"/>
        <v>0</v>
      </c>
      <c r="R9696" t="str">
        <f t="shared" si="756"/>
        <v>On Time</v>
      </c>
    </row>
    <row r="9697" spans="1:18" x14ac:dyDescent="0.3">
      <c r="A9697" t="s">
        <v>9732</v>
      </c>
      <c r="B9697" t="s">
        <v>50</v>
      </c>
      <c r="C9697" t="s">
        <v>22</v>
      </c>
      <c r="D9697" t="s">
        <v>16</v>
      </c>
      <c r="E9697" s="1">
        <v>45089</v>
      </c>
      <c r="F9697" s="1">
        <v>45095</v>
      </c>
      <c r="G9697">
        <v>23</v>
      </c>
      <c r="H9697">
        <v>50</v>
      </c>
      <c r="I9697">
        <v>174</v>
      </c>
      <c r="J9697">
        <v>1501</v>
      </c>
      <c r="K9697">
        <v>1946</v>
      </c>
      <c r="L9697" t="s">
        <v>19</v>
      </c>
      <c r="M9697">
        <v>6</v>
      </c>
      <c r="N9697">
        <f t="shared" si="757"/>
        <v>338604</v>
      </c>
      <c r="O9697">
        <f t="shared" si="758"/>
        <v>445</v>
      </c>
      <c r="P9697" t="str">
        <f t="shared" si="759"/>
        <v>Understock</v>
      </c>
      <c r="Q9697">
        <f t="shared" si="755"/>
        <v>0</v>
      </c>
      <c r="R9697" t="str">
        <f t="shared" si="756"/>
        <v>On Time</v>
      </c>
    </row>
    <row r="9698" spans="1:18" x14ac:dyDescent="0.3">
      <c r="A9698" t="s">
        <v>9733</v>
      </c>
      <c r="B9698" t="s">
        <v>48</v>
      </c>
      <c r="C9698" t="s">
        <v>22</v>
      </c>
      <c r="D9698" t="s">
        <v>16</v>
      </c>
      <c r="E9698" s="1">
        <v>45080</v>
      </c>
      <c r="F9698" s="1">
        <v>45083</v>
      </c>
      <c r="G9698">
        <v>381</v>
      </c>
      <c r="H9698">
        <v>91</v>
      </c>
      <c r="I9698">
        <v>282</v>
      </c>
      <c r="J9698">
        <v>898</v>
      </c>
      <c r="K9698">
        <v>1053</v>
      </c>
      <c r="L9698" t="s">
        <v>30</v>
      </c>
      <c r="M9698">
        <v>3</v>
      </c>
      <c r="N9698">
        <f t="shared" si="757"/>
        <v>296946</v>
      </c>
      <c r="O9698">
        <f t="shared" si="758"/>
        <v>155</v>
      </c>
      <c r="P9698" t="str">
        <f t="shared" si="759"/>
        <v>Overstock</v>
      </c>
      <c r="Q9698">
        <f t="shared" si="755"/>
        <v>0</v>
      </c>
      <c r="R9698" t="str">
        <f t="shared" si="756"/>
        <v>On Time</v>
      </c>
    </row>
    <row r="9699" spans="1:18" x14ac:dyDescent="0.3">
      <c r="A9699" t="s">
        <v>9734</v>
      </c>
      <c r="B9699" t="s">
        <v>32</v>
      </c>
      <c r="C9699" t="s">
        <v>15</v>
      </c>
      <c r="D9699" t="s">
        <v>16</v>
      </c>
      <c r="E9699" s="1">
        <v>45063</v>
      </c>
      <c r="F9699" s="1">
        <v>45072</v>
      </c>
      <c r="G9699">
        <v>450</v>
      </c>
      <c r="H9699">
        <v>126</v>
      </c>
      <c r="I9699">
        <v>112</v>
      </c>
      <c r="J9699">
        <v>1373</v>
      </c>
      <c r="K9699">
        <v>1714</v>
      </c>
      <c r="L9699" t="s">
        <v>34</v>
      </c>
      <c r="M9699">
        <v>9</v>
      </c>
      <c r="N9699">
        <f t="shared" si="757"/>
        <v>191968</v>
      </c>
      <c r="O9699">
        <f t="shared" si="758"/>
        <v>341</v>
      </c>
      <c r="P9699" t="str">
        <f t="shared" si="759"/>
        <v>Overstock</v>
      </c>
      <c r="Q9699">
        <f t="shared" si="755"/>
        <v>0</v>
      </c>
      <c r="R9699" t="str">
        <f t="shared" si="756"/>
        <v>On Time</v>
      </c>
    </row>
    <row r="9700" spans="1:18" x14ac:dyDescent="0.3">
      <c r="A9700" t="s">
        <v>9735</v>
      </c>
      <c r="B9700" t="s">
        <v>60</v>
      </c>
      <c r="C9700" t="s">
        <v>41</v>
      </c>
      <c r="D9700" t="s">
        <v>23</v>
      </c>
      <c r="E9700" s="1">
        <v>45363</v>
      </c>
      <c r="F9700" s="1">
        <v>45366</v>
      </c>
      <c r="G9700">
        <v>405</v>
      </c>
      <c r="H9700">
        <v>96</v>
      </c>
      <c r="I9700">
        <v>218</v>
      </c>
      <c r="J9700">
        <v>639</v>
      </c>
      <c r="K9700">
        <v>714</v>
      </c>
      <c r="L9700" t="s">
        <v>17</v>
      </c>
      <c r="M9700">
        <v>3</v>
      </c>
      <c r="N9700">
        <f t="shared" si="757"/>
        <v>155652</v>
      </c>
      <c r="O9700">
        <f t="shared" si="758"/>
        <v>75</v>
      </c>
      <c r="P9700" t="str">
        <f t="shared" si="759"/>
        <v>Overstock</v>
      </c>
      <c r="Q9700">
        <f t="shared" si="755"/>
        <v>0</v>
      </c>
      <c r="R9700" t="str">
        <f t="shared" si="756"/>
        <v>On Time</v>
      </c>
    </row>
    <row r="9701" spans="1:18" x14ac:dyDescent="0.3">
      <c r="A9701" t="s">
        <v>9736</v>
      </c>
      <c r="B9701" t="s">
        <v>60</v>
      </c>
      <c r="C9701" t="s">
        <v>22</v>
      </c>
      <c r="D9701" t="s">
        <v>16</v>
      </c>
      <c r="E9701" s="1">
        <v>45642</v>
      </c>
      <c r="F9701" s="1">
        <v>45652</v>
      </c>
      <c r="G9701">
        <v>241</v>
      </c>
      <c r="H9701">
        <v>106</v>
      </c>
      <c r="I9701">
        <v>183</v>
      </c>
      <c r="J9701">
        <v>1524</v>
      </c>
      <c r="K9701">
        <v>1953</v>
      </c>
      <c r="L9701" t="s">
        <v>19</v>
      </c>
      <c r="M9701">
        <v>10</v>
      </c>
      <c r="N9701">
        <f t="shared" si="757"/>
        <v>357399</v>
      </c>
      <c r="O9701">
        <f t="shared" si="758"/>
        <v>429</v>
      </c>
      <c r="P9701" t="str">
        <f t="shared" si="759"/>
        <v>Overstock</v>
      </c>
      <c r="Q9701">
        <f t="shared" si="755"/>
        <v>0</v>
      </c>
      <c r="R9701" t="str">
        <f t="shared" si="756"/>
        <v>On Time</v>
      </c>
    </row>
    <row r="9702" spans="1:18" x14ac:dyDescent="0.3">
      <c r="A9702" t="s">
        <v>9737</v>
      </c>
      <c r="B9702" t="s">
        <v>44</v>
      </c>
      <c r="C9702" t="s">
        <v>41</v>
      </c>
      <c r="D9702" t="s">
        <v>39</v>
      </c>
      <c r="E9702" s="1">
        <v>44988</v>
      </c>
      <c r="F9702" s="1">
        <v>44990</v>
      </c>
      <c r="G9702">
        <v>231</v>
      </c>
      <c r="H9702">
        <v>84</v>
      </c>
      <c r="I9702">
        <v>225</v>
      </c>
      <c r="J9702">
        <v>623</v>
      </c>
      <c r="K9702">
        <v>812</v>
      </c>
      <c r="L9702" t="s">
        <v>19</v>
      </c>
      <c r="M9702">
        <v>2</v>
      </c>
      <c r="N9702">
        <f t="shared" si="757"/>
        <v>182700</v>
      </c>
      <c r="O9702">
        <f t="shared" si="758"/>
        <v>189</v>
      </c>
      <c r="P9702" t="str">
        <f t="shared" si="759"/>
        <v>Overstock</v>
      </c>
      <c r="Q9702">
        <f t="shared" si="755"/>
        <v>0</v>
      </c>
      <c r="R9702" t="str">
        <f t="shared" si="756"/>
        <v>On Time</v>
      </c>
    </row>
    <row r="9703" spans="1:18" x14ac:dyDescent="0.3">
      <c r="A9703" t="s">
        <v>9738</v>
      </c>
      <c r="B9703" t="s">
        <v>48</v>
      </c>
      <c r="C9703" t="s">
        <v>15</v>
      </c>
      <c r="D9703" t="s">
        <v>16</v>
      </c>
      <c r="E9703" s="1">
        <v>44961</v>
      </c>
      <c r="F9703" s="1">
        <v>44965</v>
      </c>
      <c r="G9703">
        <v>447</v>
      </c>
      <c r="H9703">
        <v>82</v>
      </c>
      <c r="I9703">
        <v>216</v>
      </c>
      <c r="J9703">
        <v>751</v>
      </c>
      <c r="K9703">
        <v>1110</v>
      </c>
      <c r="L9703" t="s">
        <v>19</v>
      </c>
      <c r="M9703">
        <v>4</v>
      </c>
      <c r="N9703">
        <f t="shared" si="757"/>
        <v>239760</v>
      </c>
      <c r="O9703">
        <f t="shared" si="758"/>
        <v>359</v>
      </c>
      <c r="P9703" t="str">
        <f t="shared" si="759"/>
        <v>Overstock</v>
      </c>
      <c r="Q9703">
        <f t="shared" si="755"/>
        <v>0</v>
      </c>
      <c r="R9703" t="str">
        <f t="shared" si="756"/>
        <v>On Time</v>
      </c>
    </row>
    <row r="9704" spans="1:18" x14ac:dyDescent="0.3">
      <c r="A9704" t="s">
        <v>9739</v>
      </c>
      <c r="B9704" t="s">
        <v>32</v>
      </c>
      <c r="C9704" t="s">
        <v>15</v>
      </c>
      <c r="D9704" t="s">
        <v>29</v>
      </c>
      <c r="E9704" s="1">
        <v>45192</v>
      </c>
      <c r="F9704" s="1">
        <v>45195</v>
      </c>
      <c r="G9704">
        <v>59</v>
      </c>
      <c r="H9704">
        <v>93</v>
      </c>
      <c r="I9704">
        <v>81</v>
      </c>
      <c r="J9704">
        <v>1010</v>
      </c>
      <c r="K9704">
        <v>1320</v>
      </c>
      <c r="L9704" t="s">
        <v>34</v>
      </c>
      <c r="M9704">
        <v>3</v>
      </c>
      <c r="N9704">
        <f t="shared" si="757"/>
        <v>106920</v>
      </c>
      <c r="O9704">
        <f t="shared" si="758"/>
        <v>310</v>
      </c>
      <c r="P9704" t="str">
        <f t="shared" si="759"/>
        <v>Understock</v>
      </c>
      <c r="Q9704">
        <f t="shared" si="755"/>
        <v>0</v>
      </c>
      <c r="R9704" t="str">
        <f t="shared" si="756"/>
        <v>On Time</v>
      </c>
    </row>
    <row r="9705" spans="1:18" x14ac:dyDescent="0.3">
      <c r="A9705" t="s">
        <v>9740</v>
      </c>
      <c r="B9705" t="s">
        <v>26</v>
      </c>
      <c r="C9705" t="s">
        <v>15</v>
      </c>
      <c r="D9705" t="s">
        <v>29</v>
      </c>
      <c r="E9705" s="1">
        <v>45560</v>
      </c>
      <c r="F9705" s="1">
        <v>45562</v>
      </c>
      <c r="G9705">
        <v>66</v>
      </c>
      <c r="H9705">
        <v>102</v>
      </c>
      <c r="I9705">
        <v>132</v>
      </c>
      <c r="J9705">
        <v>641</v>
      </c>
      <c r="K9705">
        <v>814</v>
      </c>
      <c r="L9705" t="s">
        <v>34</v>
      </c>
      <c r="M9705">
        <v>2</v>
      </c>
      <c r="N9705">
        <f t="shared" si="757"/>
        <v>107448</v>
      </c>
      <c r="O9705">
        <f t="shared" si="758"/>
        <v>173</v>
      </c>
      <c r="P9705" t="str">
        <f t="shared" si="759"/>
        <v>Understock</v>
      </c>
      <c r="Q9705">
        <f t="shared" si="755"/>
        <v>0</v>
      </c>
      <c r="R9705" t="str">
        <f t="shared" si="756"/>
        <v>On Time</v>
      </c>
    </row>
    <row r="9706" spans="1:18" x14ac:dyDescent="0.3">
      <c r="A9706" t="s">
        <v>9741</v>
      </c>
      <c r="B9706" t="s">
        <v>48</v>
      </c>
      <c r="C9706" t="s">
        <v>41</v>
      </c>
      <c r="D9706" t="s">
        <v>23</v>
      </c>
      <c r="E9706" s="1">
        <v>45040</v>
      </c>
      <c r="F9706" s="1">
        <v>45046</v>
      </c>
      <c r="G9706">
        <v>241</v>
      </c>
      <c r="H9706">
        <v>143</v>
      </c>
      <c r="I9706">
        <v>182</v>
      </c>
      <c r="J9706">
        <v>742</v>
      </c>
      <c r="K9706">
        <v>1106</v>
      </c>
      <c r="L9706" t="s">
        <v>19</v>
      </c>
      <c r="M9706">
        <v>6</v>
      </c>
      <c r="N9706">
        <f t="shared" si="757"/>
        <v>201292</v>
      </c>
      <c r="O9706">
        <f t="shared" si="758"/>
        <v>364</v>
      </c>
      <c r="P9706" t="str">
        <f t="shared" si="759"/>
        <v>Overstock</v>
      </c>
      <c r="Q9706">
        <f t="shared" si="755"/>
        <v>0</v>
      </c>
      <c r="R9706" t="str">
        <f t="shared" si="756"/>
        <v>On Time</v>
      </c>
    </row>
    <row r="9707" spans="1:18" x14ac:dyDescent="0.3">
      <c r="A9707" t="s">
        <v>9742</v>
      </c>
      <c r="B9707" t="s">
        <v>32</v>
      </c>
      <c r="C9707" t="s">
        <v>41</v>
      </c>
      <c r="D9707" t="s">
        <v>16</v>
      </c>
      <c r="E9707" s="1">
        <v>45508</v>
      </c>
      <c r="F9707" s="1">
        <v>45509</v>
      </c>
      <c r="G9707">
        <v>307</v>
      </c>
      <c r="H9707">
        <v>111</v>
      </c>
      <c r="I9707">
        <v>229</v>
      </c>
      <c r="J9707">
        <v>1192</v>
      </c>
      <c r="K9707">
        <v>1256</v>
      </c>
      <c r="L9707" t="s">
        <v>17</v>
      </c>
      <c r="M9707">
        <v>1</v>
      </c>
      <c r="N9707">
        <f t="shared" si="757"/>
        <v>287624</v>
      </c>
      <c r="O9707">
        <f t="shared" si="758"/>
        <v>64</v>
      </c>
      <c r="P9707" t="str">
        <f t="shared" si="759"/>
        <v>Overstock</v>
      </c>
      <c r="Q9707">
        <f t="shared" si="755"/>
        <v>0</v>
      </c>
      <c r="R9707" t="str">
        <f t="shared" si="756"/>
        <v>On Time</v>
      </c>
    </row>
    <row r="9708" spans="1:18" x14ac:dyDescent="0.3">
      <c r="A9708" t="s">
        <v>9743</v>
      </c>
      <c r="B9708" t="s">
        <v>44</v>
      </c>
      <c r="C9708" t="s">
        <v>22</v>
      </c>
      <c r="D9708" t="s">
        <v>39</v>
      </c>
      <c r="E9708" s="1">
        <v>45198</v>
      </c>
      <c r="F9708" s="1">
        <v>45203</v>
      </c>
      <c r="G9708">
        <v>197</v>
      </c>
      <c r="H9708">
        <v>59</v>
      </c>
      <c r="I9708">
        <v>135</v>
      </c>
      <c r="J9708">
        <v>1017</v>
      </c>
      <c r="K9708">
        <v>1238</v>
      </c>
      <c r="L9708" t="s">
        <v>17</v>
      </c>
      <c r="M9708">
        <v>5</v>
      </c>
      <c r="N9708">
        <f t="shared" si="757"/>
        <v>167130</v>
      </c>
      <c r="O9708">
        <f t="shared" si="758"/>
        <v>221</v>
      </c>
      <c r="P9708" t="str">
        <f t="shared" si="759"/>
        <v>Overstock</v>
      </c>
      <c r="Q9708">
        <f t="shared" si="755"/>
        <v>0</v>
      </c>
      <c r="R9708" t="str">
        <f t="shared" si="756"/>
        <v>On Time</v>
      </c>
    </row>
    <row r="9709" spans="1:18" x14ac:dyDescent="0.3">
      <c r="A9709" t="s">
        <v>9744</v>
      </c>
      <c r="B9709" t="s">
        <v>21</v>
      </c>
      <c r="C9709" t="s">
        <v>41</v>
      </c>
      <c r="D9709" t="s">
        <v>23</v>
      </c>
      <c r="E9709" s="1">
        <v>45608</v>
      </c>
      <c r="F9709" s="1">
        <v>45615</v>
      </c>
      <c r="G9709">
        <v>406</v>
      </c>
      <c r="H9709">
        <v>111</v>
      </c>
      <c r="I9709">
        <v>177</v>
      </c>
      <c r="J9709">
        <v>789</v>
      </c>
      <c r="K9709">
        <v>1120</v>
      </c>
      <c r="L9709" t="s">
        <v>17</v>
      </c>
      <c r="M9709">
        <v>7</v>
      </c>
      <c r="N9709">
        <f t="shared" si="757"/>
        <v>198240</v>
      </c>
      <c r="O9709">
        <f t="shared" si="758"/>
        <v>331</v>
      </c>
      <c r="P9709" t="str">
        <f t="shared" si="759"/>
        <v>Overstock</v>
      </c>
      <c r="Q9709">
        <f t="shared" si="755"/>
        <v>0</v>
      </c>
      <c r="R9709" t="str">
        <f t="shared" si="756"/>
        <v>On Time</v>
      </c>
    </row>
    <row r="9710" spans="1:18" x14ac:dyDescent="0.3">
      <c r="A9710" t="s">
        <v>9745</v>
      </c>
      <c r="B9710" t="s">
        <v>32</v>
      </c>
      <c r="C9710" t="s">
        <v>41</v>
      </c>
      <c r="D9710" t="s">
        <v>27</v>
      </c>
      <c r="E9710" s="1">
        <v>45331</v>
      </c>
      <c r="F9710" s="1">
        <v>45338</v>
      </c>
      <c r="G9710">
        <v>314</v>
      </c>
      <c r="H9710">
        <v>110</v>
      </c>
      <c r="I9710">
        <v>100</v>
      </c>
      <c r="J9710">
        <v>1096</v>
      </c>
      <c r="K9710">
        <v>1356</v>
      </c>
      <c r="L9710" t="s">
        <v>34</v>
      </c>
      <c r="M9710">
        <v>7</v>
      </c>
      <c r="N9710">
        <f t="shared" si="757"/>
        <v>135600</v>
      </c>
      <c r="O9710">
        <f t="shared" si="758"/>
        <v>260</v>
      </c>
      <c r="P9710" t="str">
        <f t="shared" si="759"/>
        <v>Overstock</v>
      </c>
      <c r="Q9710">
        <f t="shared" si="755"/>
        <v>0</v>
      </c>
      <c r="R9710" t="str">
        <f t="shared" si="756"/>
        <v>On Time</v>
      </c>
    </row>
    <row r="9711" spans="1:18" x14ac:dyDescent="0.3">
      <c r="A9711" t="s">
        <v>9746</v>
      </c>
      <c r="B9711" t="s">
        <v>38</v>
      </c>
      <c r="C9711" t="s">
        <v>41</v>
      </c>
      <c r="D9711" t="s">
        <v>16</v>
      </c>
      <c r="E9711" s="1">
        <v>45216</v>
      </c>
      <c r="F9711" s="1">
        <v>45223</v>
      </c>
      <c r="G9711">
        <v>412</v>
      </c>
      <c r="H9711">
        <v>97</v>
      </c>
      <c r="I9711">
        <v>119</v>
      </c>
      <c r="J9711">
        <v>1909</v>
      </c>
      <c r="K9711">
        <v>1963</v>
      </c>
      <c r="L9711" t="s">
        <v>19</v>
      </c>
      <c r="M9711">
        <v>7</v>
      </c>
      <c r="N9711">
        <f t="shared" si="757"/>
        <v>233597</v>
      </c>
      <c r="O9711">
        <f t="shared" si="758"/>
        <v>54</v>
      </c>
      <c r="P9711" t="str">
        <f t="shared" si="759"/>
        <v>Overstock</v>
      </c>
      <c r="Q9711">
        <f t="shared" si="755"/>
        <v>0</v>
      </c>
      <c r="R9711" t="str">
        <f t="shared" si="756"/>
        <v>On Time</v>
      </c>
    </row>
    <row r="9712" spans="1:18" x14ac:dyDescent="0.3">
      <c r="A9712" t="s">
        <v>9747</v>
      </c>
      <c r="B9712" t="s">
        <v>14</v>
      </c>
      <c r="C9712" t="s">
        <v>15</v>
      </c>
      <c r="D9712" t="s">
        <v>39</v>
      </c>
      <c r="E9712" s="1">
        <v>45377</v>
      </c>
      <c r="F9712" s="1">
        <v>45386</v>
      </c>
      <c r="G9712">
        <v>193</v>
      </c>
      <c r="H9712">
        <v>91</v>
      </c>
      <c r="I9712">
        <v>251</v>
      </c>
      <c r="J9712">
        <v>707</v>
      </c>
      <c r="K9712">
        <v>1113</v>
      </c>
      <c r="L9712" t="s">
        <v>19</v>
      </c>
      <c r="M9712">
        <v>9</v>
      </c>
      <c r="N9712">
        <f t="shared" si="757"/>
        <v>279363</v>
      </c>
      <c r="O9712">
        <f t="shared" si="758"/>
        <v>406</v>
      </c>
      <c r="P9712" t="str">
        <f t="shared" si="759"/>
        <v>Understock</v>
      </c>
      <c r="Q9712">
        <f t="shared" si="755"/>
        <v>0</v>
      </c>
      <c r="R9712" t="str">
        <f t="shared" si="756"/>
        <v>On Time</v>
      </c>
    </row>
    <row r="9713" spans="1:18" x14ac:dyDescent="0.3">
      <c r="A9713" t="s">
        <v>9748</v>
      </c>
      <c r="B9713" t="s">
        <v>38</v>
      </c>
      <c r="C9713" t="s">
        <v>33</v>
      </c>
      <c r="D9713" t="s">
        <v>29</v>
      </c>
      <c r="E9713" s="1">
        <v>45389</v>
      </c>
      <c r="F9713" s="1">
        <v>45392</v>
      </c>
      <c r="G9713">
        <v>471</v>
      </c>
      <c r="H9713">
        <v>130</v>
      </c>
      <c r="I9713">
        <v>74</v>
      </c>
      <c r="J9713">
        <v>491</v>
      </c>
      <c r="K9713">
        <v>861</v>
      </c>
      <c r="L9713" t="s">
        <v>19</v>
      </c>
      <c r="M9713">
        <v>3</v>
      </c>
      <c r="N9713">
        <f t="shared" si="757"/>
        <v>63714</v>
      </c>
      <c r="O9713">
        <f t="shared" si="758"/>
        <v>370</v>
      </c>
      <c r="P9713" t="str">
        <f t="shared" si="759"/>
        <v>Overstock</v>
      </c>
      <c r="Q9713">
        <f t="shared" si="755"/>
        <v>0</v>
      </c>
      <c r="R9713" t="str">
        <f t="shared" si="756"/>
        <v>On Time</v>
      </c>
    </row>
    <row r="9714" spans="1:18" x14ac:dyDescent="0.3">
      <c r="A9714" t="s">
        <v>9749</v>
      </c>
      <c r="B9714" t="s">
        <v>21</v>
      </c>
      <c r="C9714" t="s">
        <v>22</v>
      </c>
      <c r="D9714" t="s">
        <v>29</v>
      </c>
      <c r="E9714" s="1">
        <v>45069</v>
      </c>
      <c r="F9714" s="1">
        <v>45078</v>
      </c>
      <c r="G9714">
        <v>363</v>
      </c>
      <c r="H9714">
        <v>142</v>
      </c>
      <c r="I9714">
        <v>285</v>
      </c>
      <c r="J9714">
        <v>819</v>
      </c>
      <c r="K9714">
        <v>1198</v>
      </c>
      <c r="L9714" t="s">
        <v>24</v>
      </c>
      <c r="M9714">
        <v>9</v>
      </c>
      <c r="N9714">
        <f t="shared" si="757"/>
        <v>341430</v>
      </c>
      <c r="O9714">
        <f t="shared" si="758"/>
        <v>379</v>
      </c>
      <c r="P9714" t="str">
        <f t="shared" si="759"/>
        <v>Overstock</v>
      </c>
      <c r="Q9714">
        <f t="shared" si="755"/>
        <v>0</v>
      </c>
      <c r="R9714" t="str">
        <f t="shared" si="756"/>
        <v>On Time</v>
      </c>
    </row>
    <row r="9715" spans="1:18" x14ac:dyDescent="0.3">
      <c r="A9715" t="s">
        <v>9750</v>
      </c>
      <c r="B9715" t="s">
        <v>44</v>
      </c>
      <c r="C9715" t="s">
        <v>33</v>
      </c>
      <c r="D9715" t="s">
        <v>29</v>
      </c>
      <c r="E9715" s="1">
        <v>45062</v>
      </c>
      <c r="F9715" s="1">
        <v>45067</v>
      </c>
      <c r="G9715">
        <v>424</v>
      </c>
      <c r="H9715">
        <v>70</v>
      </c>
      <c r="I9715">
        <v>55</v>
      </c>
      <c r="J9715">
        <v>1211</v>
      </c>
      <c r="K9715">
        <v>1626</v>
      </c>
      <c r="L9715" t="s">
        <v>17</v>
      </c>
      <c r="M9715">
        <v>5</v>
      </c>
      <c r="N9715">
        <f t="shared" si="757"/>
        <v>89430</v>
      </c>
      <c r="O9715">
        <f t="shared" si="758"/>
        <v>415</v>
      </c>
      <c r="P9715" t="str">
        <f t="shared" si="759"/>
        <v>Overstock</v>
      </c>
      <c r="Q9715">
        <f t="shared" si="755"/>
        <v>0</v>
      </c>
      <c r="R9715" t="str">
        <f t="shared" si="756"/>
        <v>On Time</v>
      </c>
    </row>
    <row r="9716" spans="1:18" x14ac:dyDescent="0.3">
      <c r="A9716" t="s">
        <v>9751</v>
      </c>
      <c r="B9716" t="s">
        <v>32</v>
      </c>
      <c r="C9716" t="s">
        <v>15</v>
      </c>
      <c r="D9716" t="s">
        <v>29</v>
      </c>
      <c r="E9716" s="1">
        <v>44971</v>
      </c>
      <c r="F9716" s="1">
        <v>44977</v>
      </c>
      <c r="G9716">
        <v>139</v>
      </c>
      <c r="H9716">
        <v>103</v>
      </c>
      <c r="I9716">
        <v>13</v>
      </c>
      <c r="J9716">
        <v>692</v>
      </c>
      <c r="K9716">
        <v>843</v>
      </c>
      <c r="L9716" t="s">
        <v>24</v>
      </c>
      <c r="M9716">
        <v>6</v>
      </c>
      <c r="N9716">
        <f t="shared" si="757"/>
        <v>10959</v>
      </c>
      <c r="O9716">
        <f t="shared" si="758"/>
        <v>151</v>
      </c>
      <c r="P9716" t="str">
        <f t="shared" si="759"/>
        <v>Overstock</v>
      </c>
      <c r="Q9716">
        <f t="shared" si="755"/>
        <v>0</v>
      </c>
      <c r="R9716" t="str">
        <f t="shared" si="756"/>
        <v>On Time</v>
      </c>
    </row>
    <row r="9717" spans="1:18" x14ac:dyDescent="0.3">
      <c r="A9717" t="s">
        <v>9752</v>
      </c>
      <c r="B9717" t="s">
        <v>44</v>
      </c>
      <c r="C9717" t="s">
        <v>33</v>
      </c>
      <c r="D9717" t="s">
        <v>39</v>
      </c>
      <c r="E9717" s="1">
        <v>45296</v>
      </c>
      <c r="F9717" s="1">
        <v>45297</v>
      </c>
      <c r="G9717">
        <v>446</v>
      </c>
      <c r="H9717">
        <v>68</v>
      </c>
      <c r="I9717">
        <v>216</v>
      </c>
      <c r="J9717">
        <v>1102</v>
      </c>
      <c r="K9717">
        <v>1385</v>
      </c>
      <c r="L9717" t="s">
        <v>19</v>
      </c>
      <c r="M9717">
        <v>1</v>
      </c>
      <c r="N9717">
        <f t="shared" si="757"/>
        <v>299160</v>
      </c>
      <c r="O9717">
        <f t="shared" si="758"/>
        <v>283</v>
      </c>
      <c r="P9717" t="str">
        <f t="shared" si="759"/>
        <v>Overstock</v>
      </c>
      <c r="Q9717">
        <f t="shared" si="755"/>
        <v>0</v>
      </c>
      <c r="R9717" t="str">
        <f t="shared" si="756"/>
        <v>On Time</v>
      </c>
    </row>
    <row r="9718" spans="1:18" x14ac:dyDescent="0.3">
      <c r="A9718" t="s">
        <v>9753</v>
      </c>
      <c r="B9718" t="s">
        <v>26</v>
      </c>
      <c r="C9718" t="s">
        <v>15</v>
      </c>
      <c r="D9718" t="s">
        <v>27</v>
      </c>
      <c r="E9718" s="1">
        <v>45405</v>
      </c>
      <c r="F9718" s="1">
        <v>45410</v>
      </c>
      <c r="G9718">
        <v>7</v>
      </c>
      <c r="H9718">
        <v>77</v>
      </c>
      <c r="I9718">
        <v>173</v>
      </c>
      <c r="J9718">
        <v>917</v>
      </c>
      <c r="K9718">
        <v>1161</v>
      </c>
      <c r="L9718" t="s">
        <v>24</v>
      </c>
      <c r="M9718">
        <v>5</v>
      </c>
      <c r="N9718">
        <f t="shared" si="757"/>
        <v>200853</v>
      </c>
      <c r="O9718">
        <f t="shared" si="758"/>
        <v>244</v>
      </c>
      <c r="P9718" t="str">
        <f t="shared" si="759"/>
        <v>Understock</v>
      </c>
      <c r="Q9718">
        <f t="shared" si="755"/>
        <v>0</v>
      </c>
      <c r="R9718" t="str">
        <f t="shared" si="756"/>
        <v>On Time</v>
      </c>
    </row>
    <row r="9719" spans="1:18" x14ac:dyDescent="0.3">
      <c r="A9719" t="s">
        <v>9754</v>
      </c>
      <c r="B9719" t="s">
        <v>60</v>
      </c>
      <c r="C9719" t="s">
        <v>33</v>
      </c>
      <c r="D9719" t="s">
        <v>39</v>
      </c>
      <c r="E9719" s="1">
        <v>44934</v>
      </c>
      <c r="F9719" s="1">
        <v>44943</v>
      </c>
      <c r="G9719">
        <v>46</v>
      </c>
      <c r="H9719">
        <v>72</v>
      </c>
      <c r="I9719">
        <v>125</v>
      </c>
      <c r="J9719">
        <v>829</v>
      </c>
      <c r="K9719">
        <v>977</v>
      </c>
      <c r="L9719" t="s">
        <v>24</v>
      </c>
      <c r="M9719">
        <v>9</v>
      </c>
      <c r="N9719">
        <f t="shared" si="757"/>
        <v>122125</v>
      </c>
      <c r="O9719">
        <f t="shared" si="758"/>
        <v>148</v>
      </c>
      <c r="P9719" t="str">
        <f t="shared" si="759"/>
        <v>Understock</v>
      </c>
      <c r="Q9719">
        <f t="shared" si="755"/>
        <v>0</v>
      </c>
      <c r="R9719" t="str">
        <f t="shared" si="756"/>
        <v>On Time</v>
      </c>
    </row>
    <row r="9720" spans="1:18" x14ac:dyDescent="0.3">
      <c r="A9720" t="s">
        <v>9755</v>
      </c>
      <c r="B9720" t="s">
        <v>44</v>
      </c>
      <c r="C9720" t="s">
        <v>22</v>
      </c>
      <c r="D9720" t="s">
        <v>16</v>
      </c>
      <c r="E9720" s="1">
        <v>45108</v>
      </c>
      <c r="F9720" s="1">
        <v>45111</v>
      </c>
      <c r="G9720">
        <v>266</v>
      </c>
      <c r="H9720">
        <v>100</v>
      </c>
      <c r="I9720">
        <v>149</v>
      </c>
      <c r="J9720">
        <v>1957</v>
      </c>
      <c r="K9720">
        <v>2334</v>
      </c>
      <c r="L9720" t="s">
        <v>19</v>
      </c>
      <c r="M9720">
        <v>3</v>
      </c>
      <c r="N9720">
        <f t="shared" si="757"/>
        <v>347766</v>
      </c>
      <c r="O9720">
        <f t="shared" si="758"/>
        <v>377</v>
      </c>
      <c r="P9720" t="str">
        <f t="shared" si="759"/>
        <v>Overstock</v>
      </c>
      <c r="Q9720">
        <f t="shared" si="755"/>
        <v>0</v>
      </c>
      <c r="R9720" t="str">
        <f t="shared" si="756"/>
        <v>On Time</v>
      </c>
    </row>
    <row r="9721" spans="1:18" x14ac:dyDescent="0.3">
      <c r="A9721" t="s">
        <v>9756</v>
      </c>
      <c r="B9721" t="s">
        <v>26</v>
      </c>
      <c r="C9721" t="s">
        <v>41</v>
      </c>
      <c r="D9721" t="s">
        <v>39</v>
      </c>
      <c r="E9721" s="1">
        <v>45313</v>
      </c>
      <c r="F9721" s="1">
        <v>45323</v>
      </c>
      <c r="G9721">
        <v>43</v>
      </c>
      <c r="H9721">
        <v>92</v>
      </c>
      <c r="I9721">
        <v>231</v>
      </c>
      <c r="J9721">
        <v>1209</v>
      </c>
      <c r="K9721">
        <v>1692</v>
      </c>
      <c r="L9721" t="s">
        <v>19</v>
      </c>
      <c r="M9721">
        <v>10</v>
      </c>
      <c r="N9721">
        <f t="shared" si="757"/>
        <v>390852</v>
      </c>
      <c r="O9721">
        <f t="shared" si="758"/>
        <v>483</v>
      </c>
      <c r="P9721" t="str">
        <f t="shared" si="759"/>
        <v>Understock</v>
      </c>
      <c r="Q9721">
        <f t="shared" si="755"/>
        <v>0</v>
      </c>
      <c r="R9721" t="str">
        <f t="shared" si="756"/>
        <v>On Time</v>
      </c>
    </row>
    <row r="9722" spans="1:18" x14ac:dyDescent="0.3">
      <c r="A9722" t="s">
        <v>9757</v>
      </c>
      <c r="B9722" t="s">
        <v>32</v>
      </c>
      <c r="C9722" t="s">
        <v>33</v>
      </c>
      <c r="D9722" t="s">
        <v>27</v>
      </c>
      <c r="E9722" s="1">
        <v>45561</v>
      </c>
      <c r="F9722" s="1">
        <v>45571</v>
      </c>
      <c r="G9722">
        <v>79</v>
      </c>
      <c r="H9722">
        <v>89</v>
      </c>
      <c r="I9722">
        <v>21</v>
      </c>
      <c r="J9722">
        <v>494</v>
      </c>
      <c r="K9722">
        <v>901</v>
      </c>
      <c r="L9722" t="s">
        <v>17</v>
      </c>
      <c r="M9722">
        <v>10</v>
      </c>
      <c r="N9722">
        <f t="shared" si="757"/>
        <v>18921</v>
      </c>
      <c r="O9722">
        <f t="shared" si="758"/>
        <v>407</v>
      </c>
      <c r="P9722" t="str">
        <f t="shared" si="759"/>
        <v>Overstock</v>
      </c>
      <c r="Q9722">
        <f t="shared" si="755"/>
        <v>0</v>
      </c>
      <c r="R9722" t="str">
        <f t="shared" si="756"/>
        <v>On Time</v>
      </c>
    </row>
    <row r="9723" spans="1:18" x14ac:dyDescent="0.3">
      <c r="A9723" t="s">
        <v>9758</v>
      </c>
      <c r="B9723" t="s">
        <v>26</v>
      </c>
      <c r="C9723" t="s">
        <v>22</v>
      </c>
      <c r="D9723" t="s">
        <v>23</v>
      </c>
      <c r="E9723" s="1">
        <v>45036</v>
      </c>
      <c r="F9723" s="1">
        <v>45042</v>
      </c>
      <c r="G9723">
        <v>95</v>
      </c>
      <c r="H9723">
        <v>149</v>
      </c>
      <c r="I9723">
        <v>78</v>
      </c>
      <c r="J9723">
        <v>1388</v>
      </c>
      <c r="K9723">
        <v>1491</v>
      </c>
      <c r="L9723" t="s">
        <v>30</v>
      </c>
      <c r="M9723">
        <v>6</v>
      </c>
      <c r="N9723">
        <f t="shared" si="757"/>
        <v>116298</v>
      </c>
      <c r="O9723">
        <f t="shared" si="758"/>
        <v>103</v>
      </c>
      <c r="P9723" t="str">
        <f t="shared" si="759"/>
        <v>Overstock</v>
      </c>
      <c r="Q9723">
        <f t="shared" si="755"/>
        <v>0</v>
      </c>
      <c r="R9723" t="str">
        <f t="shared" si="756"/>
        <v>On Time</v>
      </c>
    </row>
    <row r="9724" spans="1:18" x14ac:dyDescent="0.3">
      <c r="A9724" t="s">
        <v>9759</v>
      </c>
      <c r="B9724" t="s">
        <v>38</v>
      </c>
      <c r="C9724" t="s">
        <v>15</v>
      </c>
      <c r="D9724" t="s">
        <v>16</v>
      </c>
      <c r="E9724" s="1">
        <v>45228</v>
      </c>
      <c r="F9724" s="1">
        <v>45237</v>
      </c>
      <c r="G9724">
        <v>489</v>
      </c>
      <c r="H9724">
        <v>98</v>
      </c>
      <c r="I9724">
        <v>298</v>
      </c>
      <c r="J9724">
        <v>612</v>
      </c>
      <c r="K9724">
        <v>1096</v>
      </c>
      <c r="L9724" t="s">
        <v>30</v>
      </c>
      <c r="M9724">
        <v>9</v>
      </c>
      <c r="N9724">
        <f t="shared" si="757"/>
        <v>326608</v>
      </c>
      <c r="O9724">
        <f t="shared" si="758"/>
        <v>484</v>
      </c>
      <c r="P9724" t="str">
        <f t="shared" si="759"/>
        <v>Overstock</v>
      </c>
      <c r="Q9724">
        <f t="shared" si="755"/>
        <v>0</v>
      </c>
      <c r="R9724" t="str">
        <f t="shared" si="756"/>
        <v>On Time</v>
      </c>
    </row>
    <row r="9725" spans="1:18" x14ac:dyDescent="0.3">
      <c r="A9725" t="s">
        <v>9760</v>
      </c>
      <c r="B9725" t="s">
        <v>26</v>
      </c>
      <c r="C9725" t="s">
        <v>41</v>
      </c>
      <c r="D9725" t="s">
        <v>16</v>
      </c>
      <c r="E9725" s="1">
        <v>45158</v>
      </c>
      <c r="F9725" s="1">
        <v>45163</v>
      </c>
      <c r="G9725">
        <v>213</v>
      </c>
      <c r="H9725">
        <v>95</v>
      </c>
      <c r="I9725">
        <v>274</v>
      </c>
      <c r="J9725">
        <v>1284</v>
      </c>
      <c r="K9725">
        <v>1556</v>
      </c>
      <c r="L9725" t="s">
        <v>17</v>
      </c>
      <c r="M9725">
        <v>5</v>
      </c>
      <c r="N9725">
        <f t="shared" si="757"/>
        <v>426344</v>
      </c>
      <c r="O9725">
        <f t="shared" si="758"/>
        <v>272</v>
      </c>
      <c r="P9725" t="str">
        <f t="shared" si="759"/>
        <v>Understock</v>
      </c>
      <c r="Q9725">
        <f t="shared" si="755"/>
        <v>0</v>
      </c>
      <c r="R9725" t="str">
        <f t="shared" si="756"/>
        <v>On Time</v>
      </c>
    </row>
    <row r="9726" spans="1:18" x14ac:dyDescent="0.3">
      <c r="A9726" t="s">
        <v>9761</v>
      </c>
      <c r="B9726" t="s">
        <v>32</v>
      </c>
      <c r="C9726" t="s">
        <v>22</v>
      </c>
      <c r="D9726" t="s">
        <v>29</v>
      </c>
      <c r="E9726" s="1">
        <v>45478</v>
      </c>
      <c r="F9726" s="1">
        <v>45487</v>
      </c>
      <c r="G9726">
        <v>92</v>
      </c>
      <c r="H9726">
        <v>83</v>
      </c>
      <c r="I9726">
        <v>213</v>
      </c>
      <c r="J9726">
        <v>1444</v>
      </c>
      <c r="K9726">
        <v>1773</v>
      </c>
      <c r="L9726" t="s">
        <v>19</v>
      </c>
      <c r="M9726">
        <v>9</v>
      </c>
      <c r="N9726">
        <f t="shared" si="757"/>
        <v>377649</v>
      </c>
      <c r="O9726">
        <f t="shared" si="758"/>
        <v>329</v>
      </c>
      <c r="P9726" t="str">
        <f t="shared" si="759"/>
        <v>Understock</v>
      </c>
      <c r="Q9726">
        <f t="shared" si="755"/>
        <v>0</v>
      </c>
      <c r="R9726" t="str">
        <f t="shared" si="756"/>
        <v>On Time</v>
      </c>
    </row>
    <row r="9727" spans="1:18" x14ac:dyDescent="0.3">
      <c r="A9727" t="s">
        <v>9762</v>
      </c>
      <c r="B9727" t="s">
        <v>48</v>
      </c>
      <c r="C9727" t="s">
        <v>41</v>
      </c>
      <c r="D9727" t="s">
        <v>39</v>
      </c>
      <c r="E9727" s="1">
        <v>45490</v>
      </c>
      <c r="F9727" s="1">
        <v>45500</v>
      </c>
      <c r="G9727">
        <v>253</v>
      </c>
      <c r="H9727">
        <v>90</v>
      </c>
      <c r="I9727">
        <v>198</v>
      </c>
      <c r="J9727">
        <v>1936</v>
      </c>
      <c r="K9727">
        <v>2364</v>
      </c>
      <c r="L9727" t="s">
        <v>24</v>
      </c>
      <c r="M9727">
        <v>10</v>
      </c>
      <c r="N9727">
        <f t="shared" si="757"/>
        <v>468072</v>
      </c>
      <c r="O9727">
        <f t="shared" si="758"/>
        <v>428</v>
      </c>
      <c r="P9727" t="str">
        <f t="shared" si="759"/>
        <v>Overstock</v>
      </c>
      <c r="Q9727">
        <f t="shared" si="755"/>
        <v>0</v>
      </c>
      <c r="R9727" t="str">
        <f t="shared" si="756"/>
        <v>On Time</v>
      </c>
    </row>
    <row r="9728" spans="1:18" x14ac:dyDescent="0.3">
      <c r="A9728" t="s">
        <v>9763</v>
      </c>
      <c r="B9728" t="s">
        <v>44</v>
      </c>
      <c r="C9728" t="s">
        <v>15</v>
      </c>
      <c r="D9728" t="s">
        <v>27</v>
      </c>
      <c r="E9728" s="1">
        <v>45580</v>
      </c>
      <c r="F9728" s="1">
        <v>45583</v>
      </c>
      <c r="G9728">
        <v>301</v>
      </c>
      <c r="H9728">
        <v>71</v>
      </c>
      <c r="I9728">
        <v>284</v>
      </c>
      <c r="J9728">
        <v>1913</v>
      </c>
      <c r="K9728">
        <v>2031</v>
      </c>
      <c r="L9728" t="s">
        <v>34</v>
      </c>
      <c r="M9728">
        <v>3</v>
      </c>
      <c r="N9728">
        <f t="shared" si="757"/>
        <v>576804</v>
      </c>
      <c r="O9728">
        <f t="shared" si="758"/>
        <v>118</v>
      </c>
      <c r="P9728" t="str">
        <f t="shared" si="759"/>
        <v>Overstock</v>
      </c>
      <c r="Q9728">
        <f t="shared" si="755"/>
        <v>0</v>
      </c>
      <c r="R9728" t="str">
        <f t="shared" si="756"/>
        <v>On Time</v>
      </c>
    </row>
    <row r="9729" spans="1:18" x14ac:dyDescent="0.3">
      <c r="A9729" t="s">
        <v>9764</v>
      </c>
      <c r="B9729" t="s">
        <v>50</v>
      </c>
      <c r="C9729" t="s">
        <v>22</v>
      </c>
      <c r="D9729" t="s">
        <v>39</v>
      </c>
      <c r="E9729" s="1">
        <v>45222</v>
      </c>
      <c r="F9729" s="1">
        <v>45225</v>
      </c>
      <c r="G9729">
        <v>119</v>
      </c>
      <c r="H9729">
        <v>124</v>
      </c>
      <c r="I9729">
        <v>153</v>
      </c>
      <c r="J9729">
        <v>1038</v>
      </c>
      <c r="K9729">
        <v>1242</v>
      </c>
      <c r="L9729" t="s">
        <v>19</v>
      </c>
      <c r="M9729">
        <v>3</v>
      </c>
      <c r="N9729">
        <f t="shared" si="757"/>
        <v>190026</v>
      </c>
      <c r="O9729">
        <f t="shared" si="758"/>
        <v>204</v>
      </c>
      <c r="P9729" t="str">
        <f t="shared" si="759"/>
        <v>Understock</v>
      </c>
      <c r="Q9729">
        <f t="shared" si="755"/>
        <v>0</v>
      </c>
      <c r="R9729" t="str">
        <f t="shared" si="756"/>
        <v>On Time</v>
      </c>
    </row>
    <row r="9730" spans="1:18" x14ac:dyDescent="0.3">
      <c r="A9730" t="s">
        <v>9765</v>
      </c>
      <c r="B9730" t="s">
        <v>44</v>
      </c>
      <c r="C9730" t="s">
        <v>33</v>
      </c>
      <c r="D9730" t="s">
        <v>16</v>
      </c>
      <c r="E9730" s="1">
        <v>45070</v>
      </c>
      <c r="F9730" s="1">
        <v>45075</v>
      </c>
      <c r="G9730">
        <v>1</v>
      </c>
      <c r="H9730">
        <v>125</v>
      </c>
      <c r="I9730">
        <v>147</v>
      </c>
      <c r="J9730">
        <v>595</v>
      </c>
      <c r="K9730">
        <v>787</v>
      </c>
      <c r="L9730" t="s">
        <v>24</v>
      </c>
      <c r="M9730">
        <v>5</v>
      </c>
      <c r="N9730">
        <f t="shared" si="757"/>
        <v>115689</v>
      </c>
      <c r="O9730">
        <f t="shared" si="758"/>
        <v>192</v>
      </c>
      <c r="P9730" t="str">
        <f t="shared" si="759"/>
        <v>Understock</v>
      </c>
      <c r="Q9730">
        <f t="shared" ref="Q9730:Q9793" si="760">(F9730-E9730)-M9730</f>
        <v>0</v>
      </c>
      <c r="R9730" t="str">
        <f t="shared" ref="R9730:R9793" si="761">IF(Q9730&gt;0,"Delayed",IF(Q9730=0,"On Time","Early"))</f>
        <v>On Time</v>
      </c>
    </row>
    <row r="9731" spans="1:18" x14ac:dyDescent="0.3">
      <c r="A9731" t="s">
        <v>9766</v>
      </c>
      <c r="B9731" t="s">
        <v>50</v>
      </c>
      <c r="C9731" t="s">
        <v>41</v>
      </c>
      <c r="D9731" t="s">
        <v>16</v>
      </c>
      <c r="E9731" s="1">
        <v>45309</v>
      </c>
      <c r="F9731" s="1">
        <v>45319</v>
      </c>
      <c r="G9731">
        <v>215</v>
      </c>
      <c r="H9731">
        <v>125</v>
      </c>
      <c r="I9731">
        <v>42</v>
      </c>
      <c r="J9731">
        <v>386</v>
      </c>
      <c r="K9731">
        <v>836</v>
      </c>
      <c r="L9731" t="s">
        <v>30</v>
      </c>
      <c r="M9731">
        <v>10</v>
      </c>
      <c r="N9731">
        <f t="shared" ref="N9731:N9794" si="762">I9731*K9731</f>
        <v>35112</v>
      </c>
      <c r="O9731">
        <f t="shared" ref="O9731:O9794" si="763">K9731-J9731</f>
        <v>450</v>
      </c>
      <c r="P9731" t="str">
        <f t="shared" ref="P9731:P9794" si="764">IF(G9731&gt;I9731,"Overstock",IF(G9731&lt;I9731,"Understock","Balanced"))</f>
        <v>Overstock</v>
      </c>
      <c r="Q9731">
        <f t="shared" si="760"/>
        <v>0</v>
      </c>
      <c r="R9731" t="str">
        <f t="shared" si="761"/>
        <v>On Time</v>
      </c>
    </row>
    <row r="9732" spans="1:18" x14ac:dyDescent="0.3">
      <c r="A9732" t="s">
        <v>9767</v>
      </c>
      <c r="B9732" t="s">
        <v>26</v>
      </c>
      <c r="C9732" t="s">
        <v>33</v>
      </c>
      <c r="D9732" t="s">
        <v>16</v>
      </c>
      <c r="E9732" s="1">
        <v>44997</v>
      </c>
      <c r="F9732" s="1">
        <v>45006</v>
      </c>
      <c r="G9732">
        <v>164</v>
      </c>
      <c r="H9732">
        <v>94</v>
      </c>
      <c r="I9732">
        <v>36</v>
      </c>
      <c r="J9732">
        <v>568</v>
      </c>
      <c r="K9732">
        <v>983</v>
      </c>
      <c r="L9732" t="s">
        <v>17</v>
      </c>
      <c r="M9732">
        <v>9</v>
      </c>
      <c r="N9732">
        <f t="shared" si="762"/>
        <v>35388</v>
      </c>
      <c r="O9732">
        <f t="shared" si="763"/>
        <v>415</v>
      </c>
      <c r="P9732" t="str">
        <f t="shared" si="764"/>
        <v>Overstock</v>
      </c>
      <c r="Q9732">
        <f t="shared" si="760"/>
        <v>0</v>
      </c>
      <c r="R9732" t="str">
        <f t="shared" si="761"/>
        <v>On Time</v>
      </c>
    </row>
    <row r="9733" spans="1:18" x14ac:dyDescent="0.3">
      <c r="A9733" t="s">
        <v>9768</v>
      </c>
      <c r="B9733" t="s">
        <v>50</v>
      </c>
      <c r="C9733" t="s">
        <v>15</v>
      </c>
      <c r="D9733" t="s">
        <v>16</v>
      </c>
      <c r="E9733" s="1">
        <v>45015</v>
      </c>
      <c r="F9733" s="1">
        <v>45022</v>
      </c>
      <c r="G9733">
        <v>21</v>
      </c>
      <c r="H9733">
        <v>113</v>
      </c>
      <c r="I9733">
        <v>52</v>
      </c>
      <c r="J9733">
        <v>563</v>
      </c>
      <c r="K9733">
        <v>646</v>
      </c>
      <c r="L9733" t="s">
        <v>17</v>
      </c>
      <c r="M9733">
        <v>7</v>
      </c>
      <c r="N9733">
        <f t="shared" si="762"/>
        <v>33592</v>
      </c>
      <c r="O9733">
        <f t="shared" si="763"/>
        <v>83</v>
      </c>
      <c r="P9733" t="str">
        <f t="shared" si="764"/>
        <v>Understock</v>
      </c>
      <c r="Q9733">
        <f t="shared" si="760"/>
        <v>0</v>
      </c>
      <c r="R9733" t="str">
        <f t="shared" si="761"/>
        <v>On Time</v>
      </c>
    </row>
    <row r="9734" spans="1:18" x14ac:dyDescent="0.3">
      <c r="A9734" t="s">
        <v>9769</v>
      </c>
      <c r="B9734" t="s">
        <v>44</v>
      </c>
      <c r="C9734" t="s">
        <v>22</v>
      </c>
      <c r="D9734" t="s">
        <v>16</v>
      </c>
      <c r="E9734" s="1">
        <v>44930</v>
      </c>
      <c r="F9734" s="1">
        <v>44937</v>
      </c>
      <c r="G9734">
        <v>287</v>
      </c>
      <c r="H9734">
        <v>81</v>
      </c>
      <c r="I9734">
        <v>98</v>
      </c>
      <c r="J9734">
        <v>1170</v>
      </c>
      <c r="K9734">
        <v>1618</v>
      </c>
      <c r="L9734" t="s">
        <v>17</v>
      </c>
      <c r="M9734">
        <v>7</v>
      </c>
      <c r="N9734">
        <f t="shared" si="762"/>
        <v>158564</v>
      </c>
      <c r="O9734">
        <f t="shared" si="763"/>
        <v>448</v>
      </c>
      <c r="P9734" t="str">
        <f t="shared" si="764"/>
        <v>Overstock</v>
      </c>
      <c r="Q9734">
        <f t="shared" si="760"/>
        <v>0</v>
      </c>
      <c r="R9734" t="str">
        <f t="shared" si="761"/>
        <v>On Time</v>
      </c>
    </row>
    <row r="9735" spans="1:18" x14ac:dyDescent="0.3">
      <c r="A9735" t="s">
        <v>9770</v>
      </c>
      <c r="B9735" t="s">
        <v>60</v>
      </c>
      <c r="C9735" t="s">
        <v>41</v>
      </c>
      <c r="D9735" t="s">
        <v>16</v>
      </c>
      <c r="E9735" s="1">
        <v>45603</v>
      </c>
      <c r="F9735" s="1">
        <v>45610</v>
      </c>
      <c r="G9735">
        <v>379</v>
      </c>
      <c r="H9735">
        <v>94</v>
      </c>
      <c r="I9735">
        <v>23</v>
      </c>
      <c r="J9735">
        <v>1220</v>
      </c>
      <c r="K9735">
        <v>1295</v>
      </c>
      <c r="L9735" t="s">
        <v>30</v>
      </c>
      <c r="M9735">
        <v>7</v>
      </c>
      <c r="N9735">
        <f t="shared" si="762"/>
        <v>29785</v>
      </c>
      <c r="O9735">
        <f t="shared" si="763"/>
        <v>75</v>
      </c>
      <c r="P9735" t="str">
        <f t="shared" si="764"/>
        <v>Overstock</v>
      </c>
      <c r="Q9735">
        <f t="shared" si="760"/>
        <v>0</v>
      </c>
      <c r="R9735" t="str">
        <f t="shared" si="761"/>
        <v>On Time</v>
      </c>
    </row>
    <row r="9736" spans="1:18" x14ac:dyDescent="0.3">
      <c r="A9736" t="s">
        <v>9771</v>
      </c>
      <c r="B9736" t="s">
        <v>60</v>
      </c>
      <c r="C9736" t="s">
        <v>33</v>
      </c>
      <c r="D9736" t="s">
        <v>29</v>
      </c>
      <c r="E9736" s="1">
        <v>45560</v>
      </c>
      <c r="F9736" s="1">
        <v>45569</v>
      </c>
      <c r="G9736">
        <v>32</v>
      </c>
      <c r="H9736">
        <v>147</v>
      </c>
      <c r="I9736">
        <v>170</v>
      </c>
      <c r="J9736">
        <v>498</v>
      </c>
      <c r="K9736">
        <v>934</v>
      </c>
      <c r="L9736" t="s">
        <v>30</v>
      </c>
      <c r="M9736">
        <v>9</v>
      </c>
      <c r="N9736">
        <f t="shared" si="762"/>
        <v>158780</v>
      </c>
      <c r="O9736">
        <f t="shared" si="763"/>
        <v>436</v>
      </c>
      <c r="P9736" t="str">
        <f t="shared" si="764"/>
        <v>Understock</v>
      </c>
      <c r="Q9736">
        <f t="shared" si="760"/>
        <v>0</v>
      </c>
      <c r="R9736" t="str">
        <f t="shared" si="761"/>
        <v>On Time</v>
      </c>
    </row>
    <row r="9737" spans="1:18" x14ac:dyDescent="0.3">
      <c r="A9737" t="s">
        <v>9772</v>
      </c>
      <c r="B9737" t="s">
        <v>38</v>
      </c>
      <c r="C9737" t="s">
        <v>41</v>
      </c>
      <c r="D9737" t="s">
        <v>23</v>
      </c>
      <c r="E9737" s="1">
        <v>45607</v>
      </c>
      <c r="F9737" s="1">
        <v>45611</v>
      </c>
      <c r="G9737">
        <v>391</v>
      </c>
      <c r="H9737">
        <v>125</v>
      </c>
      <c r="I9737">
        <v>211</v>
      </c>
      <c r="J9737">
        <v>1903</v>
      </c>
      <c r="K9737">
        <v>2052</v>
      </c>
      <c r="L9737" t="s">
        <v>34</v>
      </c>
      <c r="M9737">
        <v>4</v>
      </c>
      <c r="N9737">
        <f t="shared" si="762"/>
        <v>432972</v>
      </c>
      <c r="O9737">
        <f t="shared" si="763"/>
        <v>149</v>
      </c>
      <c r="P9737" t="str">
        <f t="shared" si="764"/>
        <v>Overstock</v>
      </c>
      <c r="Q9737">
        <f t="shared" si="760"/>
        <v>0</v>
      </c>
      <c r="R9737" t="str">
        <f t="shared" si="761"/>
        <v>On Time</v>
      </c>
    </row>
    <row r="9738" spans="1:18" x14ac:dyDescent="0.3">
      <c r="A9738" t="s">
        <v>9773</v>
      </c>
      <c r="B9738" t="s">
        <v>21</v>
      </c>
      <c r="C9738" t="s">
        <v>15</v>
      </c>
      <c r="D9738" t="s">
        <v>39</v>
      </c>
      <c r="E9738" s="1">
        <v>45233</v>
      </c>
      <c r="F9738" s="1">
        <v>45240</v>
      </c>
      <c r="G9738">
        <v>165</v>
      </c>
      <c r="H9738">
        <v>86</v>
      </c>
      <c r="I9738">
        <v>138</v>
      </c>
      <c r="J9738">
        <v>924</v>
      </c>
      <c r="K9738">
        <v>985</v>
      </c>
      <c r="L9738" t="s">
        <v>17</v>
      </c>
      <c r="M9738">
        <v>7</v>
      </c>
      <c r="N9738">
        <f t="shared" si="762"/>
        <v>135930</v>
      </c>
      <c r="O9738">
        <f t="shared" si="763"/>
        <v>61</v>
      </c>
      <c r="P9738" t="str">
        <f t="shared" si="764"/>
        <v>Overstock</v>
      </c>
      <c r="Q9738">
        <f t="shared" si="760"/>
        <v>0</v>
      </c>
      <c r="R9738" t="str">
        <f t="shared" si="761"/>
        <v>On Time</v>
      </c>
    </row>
    <row r="9739" spans="1:18" x14ac:dyDescent="0.3">
      <c r="A9739" t="s">
        <v>9774</v>
      </c>
      <c r="B9739" t="s">
        <v>48</v>
      </c>
      <c r="C9739" t="s">
        <v>15</v>
      </c>
      <c r="D9739" t="s">
        <v>27</v>
      </c>
      <c r="E9739" s="1">
        <v>45443</v>
      </c>
      <c r="F9739" s="1">
        <v>45451</v>
      </c>
      <c r="G9739">
        <v>193</v>
      </c>
      <c r="H9739">
        <v>71</v>
      </c>
      <c r="I9739">
        <v>264</v>
      </c>
      <c r="J9739">
        <v>739</v>
      </c>
      <c r="K9739">
        <v>962</v>
      </c>
      <c r="L9739" t="s">
        <v>17</v>
      </c>
      <c r="M9739">
        <v>8</v>
      </c>
      <c r="N9739">
        <f t="shared" si="762"/>
        <v>253968</v>
      </c>
      <c r="O9739">
        <f t="shared" si="763"/>
        <v>223</v>
      </c>
      <c r="P9739" t="str">
        <f t="shared" si="764"/>
        <v>Understock</v>
      </c>
      <c r="Q9739">
        <f t="shared" si="760"/>
        <v>0</v>
      </c>
      <c r="R9739" t="str">
        <f t="shared" si="761"/>
        <v>On Time</v>
      </c>
    </row>
    <row r="9740" spans="1:18" x14ac:dyDescent="0.3">
      <c r="A9740" t="s">
        <v>9775</v>
      </c>
      <c r="B9740" t="s">
        <v>50</v>
      </c>
      <c r="C9740" t="s">
        <v>33</v>
      </c>
      <c r="D9740" t="s">
        <v>27</v>
      </c>
      <c r="E9740" s="1">
        <v>45388</v>
      </c>
      <c r="F9740" s="1">
        <v>45397</v>
      </c>
      <c r="G9740">
        <v>378</v>
      </c>
      <c r="H9740">
        <v>146</v>
      </c>
      <c r="I9740">
        <v>101</v>
      </c>
      <c r="J9740">
        <v>1867</v>
      </c>
      <c r="K9740">
        <v>2306</v>
      </c>
      <c r="L9740" t="s">
        <v>34</v>
      </c>
      <c r="M9740">
        <v>9</v>
      </c>
      <c r="N9740">
        <f t="shared" si="762"/>
        <v>232906</v>
      </c>
      <c r="O9740">
        <f t="shared" si="763"/>
        <v>439</v>
      </c>
      <c r="P9740" t="str">
        <f t="shared" si="764"/>
        <v>Overstock</v>
      </c>
      <c r="Q9740">
        <f t="shared" si="760"/>
        <v>0</v>
      </c>
      <c r="R9740" t="str">
        <f t="shared" si="761"/>
        <v>On Time</v>
      </c>
    </row>
    <row r="9741" spans="1:18" x14ac:dyDescent="0.3">
      <c r="A9741" t="s">
        <v>9776</v>
      </c>
      <c r="B9741" t="s">
        <v>60</v>
      </c>
      <c r="C9741" t="s">
        <v>22</v>
      </c>
      <c r="D9741" t="s">
        <v>16</v>
      </c>
      <c r="E9741" s="1">
        <v>45125</v>
      </c>
      <c r="F9741" s="1">
        <v>45133</v>
      </c>
      <c r="G9741">
        <v>471</v>
      </c>
      <c r="H9741">
        <v>51</v>
      </c>
      <c r="I9741">
        <v>108</v>
      </c>
      <c r="J9741">
        <v>574</v>
      </c>
      <c r="K9741">
        <v>1015</v>
      </c>
      <c r="L9741" t="s">
        <v>24</v>
      </c>
      <c r="M9741">
        <v>8</v>
      </c>
      <c r="N9741">
        <f t="shared" si="762"/>
        <v>109620</v>
      </c>
      <c r="O9741">
        <f t="shared" si="763"/>
        <v>441</v>
      </c>
      <c r="P9741" t="str">
        <f t="shared" si="764"/>
        <v>Overstock</v>
      </c>
      <c r="Q9741">
        <f t="shared" si="760"/>
        <v>0</v>
      </c>
      <c r="R9741" t="str">
        <f t="shared" si="761"/>
        <v>On Time</v>
      </c>
    </row>
    <row r="9742" spans="1:18" x14ac:dyDescent="0.3">
      <c r="A9742" t="s">
        <v>9777</v>
      </c>
      <c r="B9742" t="s">
        <v>21</v>
      </c>
      <c r="C9742" t="s">
        <v>15</v>
      </c>
      <c r="D9742" t="s">
        <v>29</v>
      </c>
      <c r="E9742" s="1">
        <v>45154</v>
      </c>
      <c r="F9742" s="1">
        <v>45163</v>
      </c>
      <c r="G9742">
        <v>429</v>
      </c>
      <c r="H9742">
        <v>78</v>
      </c>
      <c r="I9742">
        <v>191</v>
      </c>
      <c r="J9742">
        <v>1474</v>
      </c>
      <c r="K9742">
        <v>1697</v>
      </c>
      <c r="L9742" t="s">
        <v>34</v>
      </c>
      <c r="M9742">
        <v>9</v>
      </c>
      <c r="N9742">
        <f t="shared" si="762"/>
        <v>324127</v>
      </c>
      <c r="O9742">
        <f t="shared" si="763"/>
        <v>223</v>
      </c>
      <c r="P9742" t="str">
        <f t="shared" si="764"/>
        <v>Overstock</v>
      </c>
      <c r="Q9742">
        <f t="shared" si="760"/>
        <v>0</v>
      </c>
      <c r="R9742" t="str">
        <f t="shared" si="761"/>
        <v>On Time</v>
      </c>
    </row>
    <row r="9743" spans="1:18" x14ac:dyDescent="0.3">
      <c r="A9743" t="s">
        <v>9778</v>
      </c>
      <c r="B9743" t="s">
        <v>14</v>
      </c>
      <c r="C9743" t="s">
        <v>33</v>
      </c>
      <c r="D9743" t="s">
        <v>23</v>
      </c>
      <c r="E9743" s="1">
        <v>44936</v>
      </c>
      <c r="F9743" s="1">
        <v>44943</v>
      </c>
      <c r="G9743">
        <v>394</v>
      </c>
      <c r="H9743">
        <v>74</v>
      </c>
      <c r="I9743">
        <v>251</v>
      </c>
      <c r="J9743">
        <v>1520</v>
      </c>
      <c r="K9743">
        <v>1656</v>
      </c>
      <c r="L9743" t="s">
        <v>30</v>
      </c>
      <c r="M9743">
        <v>7</v>
      </c>
      <c r="N9743">
        <f t="shared" si="762"/>
        <v>415656</v>
      </c>
      <c r="O9743">
        <f t="shared" si="763"/>
        <v>136</v>
      </c>
      <c r="P9743" t="str">
        <f t="shared" si="764"/>
        <v>Overstock</v>
      </c>
      <c r="Q9743">
        <f t="shared" si="760"/>
        <v>0</v>
      </c>
      <c r="R9743" t="str">
        <f t="shared" si="761"/>
        <v>On Time</v>
      </c>
    </row>
    <row r="9744" spans="1:18" x14ac:dyDescent="0.3">
      <c r="A9744" t="s">
        <v>9779</v>
      </c>
      <c r="B9744" t="s">
        <v>44</v>
      </c>
      <c r="C9744" t="s">
        <v>15</v>
      </c>
      <c r="D9744" t="s">
        <v>16</v>
      </c>
      <c r="E9744" s="1">
        <v>45152</v>
      </c>
      <c r="F9744" s="1">
        <v>45161</v>
      </c>
      <c r="G9744">
        <v>341</v>
      </c>
      <c r="H9744">
        <v>112</v>
      </c>
      <c r="I9744">
        <v>61</v>
      </c>
      <c r="J9744">
        <v>1006</v>
      </c>
      <c r="K9744">
        <v>1436</v>
      </c>
      <c r="L9744" t="s">
        <v>17</v>
      </c>
      <c r="M9744">
        <v>9</v>
      </c>
      <c r="N9744">
        <f t="shared" si="762"/>
        <v>87596</v>
      </c>
      <c r="O9744">
        <f t="shared" si="763"/>
        <v>430</v>
      </c>
      <c r="P9744" t="str">
        <f t="shared" si="764"/>
        <v>Overstock</v>
      </c>
      <c r="Q9744">
        <f t="shared" si="760"/>
        <v>0</v>
      </c>
      <c r="R9744" t="str">
        <f t="shared" si="761"/>
        <v>On Time</v>
      </c>
    </row>
    <row r="9745" spans="1:18" x14ac:dyDescent="0.3">
      <c r="A9745" t="s">
        <v>9780</v>
      </c>
      <c r="B9745" t="s">
        <v>52</v>
      </c>
      <c r="C9745" t="s">
        <v>33</v>
      </c>
      <c r="D9745" t="s">
        <v>23</v>
      </c>
      <c r="E9745" s="1">
        <v>45359</v>
      </c>
      <c r="F9745" s="1">
        <v>45364</v>
      </c>
      <c r="G9745">
        <v>484</v>
      </c>
      <c r="H9745">
        <v>55</v>
      </c>
      <c r="I9745">
        <v>272</v>
      </c>
      <c r="J9745">
        <v>1893</v>
      </c>
      <c r="K9745">
        <v>2202</v>
      </c>
      <c r="L9745" t="s">
        <v>30</v>
      </c>
      <c r="M9745">
        <v>5</v>
      </c>
      <c r="N9745">
        <f t="shared" si="762"/>
        <v>598944</v>
      </c>
      <c r="O9745">
        <f t="shared" si="763"/>
        <v>309</v>
      </c>
      <c r="P9745" t="str">
        <f t="shared" si="764"/>
        <v>Overstock</v>
      </c>
      <c r="Q9745">
        <f t="shared" si="760"/>
        <v>0</v>
      </c>
      <c r="R9745" t="str">
        <f t="shared" si="761"/>
        <v>On Time</v>
      </c>
    </row>
    <row r="9746" spans="1:18" x14ac:dyDescent="0.3">
      <c r="A9746" t="s">
        <v>9781</v>
      </c>
      <c r="B9746" t="s">
        <v>38</v>
      </c>
      <c r="C9746" t="s">
        <v>41</v>
      </c>
      <c r="D9746" t="s">
        <v>39</v>
      </c>
      <c r="E9746" s="1">
        <v>44987</v>
      </c>
      <c r="F9746" s="1">
        <v>44992</v>
      </c>
      <c r="G9746">
        <v>467</v>
      </c>
      <c r="H9746">
        <v>80</v>
      </c>
      <c r="I9746">
        <v>177</v>
      </c>
      <c r="J9746">
        <v>550</v>
      </c>
      <c r="K9746">
        <v>691</v>
      </c>
      <c r="L9746" t="s">
        <v>24</v>
      </c>
      <c r="M9746">
        <v>5</v>
      </c>
      <c r="N9746">
        <f t="shared" si="762"/>
        <v>122307</v>
      </c>
      <c r="O9746">
        <f t="shared" si="763"/>
        <v>141</v>
      </c>
      <c r="P9746" t="str">
        <f t="shared" si="764"/>
        <v>Overstock</v>
      </c>
      <c r="Q9746">
        <f t="shared" si="760"/>
        <v>0</v>
      </c>
      <c r="R9746" t="str">
        <f t="shared" si="761"/>
        <v>On Time</v>
      </c>
    </row>
    <row r="9747" spans="1:18" x14ac:dyDescent="0.3">
      <c r="A9747" t="s">
        <v>9782</v>
      </c>
      <c r="B9747" t="s">
        <v>32</v>
      </c>
      <c r="C9747" t="s">
        <v>22</v>
      </c>
      <c r="D9747" t="s">
        <v>23</v>
      </c>
      <c r="E9747" s="1">
        <v>45256</v>
      </c>
      <c r="F9747" s="1">
        <v>45260</v>
      </c>
      <c r="G9747">
        <v>285</v>
      </c>
      <c r="H9747">
        <v>114</v>
      </c>
      <c r="I9747">
        <v>203</v>
      </c>
      <c r="J9747">
        <v>1200</v>
      </c>
      <c r="K9747">
        <v>1528</v>
      </c>
      <c r="L9747" t="s">
        <v>17</v>
      </c>
      <c r="M9747">
        <v>4</v>
      </c>
      <c r="N9747">
        <f t="shared" si="762"/>
        <v>310184</v>
      </c>
      <c r="O9747">
        <f t="shared" si="763"/>
        <v>328</v>
      </c>
      <c r="P9747" t="str">
        <f t="shared" si="764"/>
        <v>Overstock</v>
      </c>
      <c r="Q9747">
        <f t="shared" si="760"/>
        <v>0</v>
      </c>
      <c r="R9747" t="str">
        <f t="shared" si="761"/>
        <v>On Time</v>
      </c>
    </row>
    <row r="9748" spans="1:18" x14ac:dyDescent="0.3">
      <c r="A9748" t="s">
        <v>9783</v>
      </c>
      <c r="B9748" t="s">
        <v>38</v>
      </c>
      <c r="C9748" t="s">
        <v>22</v>
      </c>
      <c r="D9748" t="s">
        <v>29</v>
      </c>
      <c r="E9748" s="1">
        <v>45088</v>
      </c>
      <c r="F9748" s="1">
        <v>45093</v>
      </c>
      <c r="G9748">
        <v>225</v>
      </c>
      <c r="H9748">
        <v>120</v>
      </c>
      <c r="I9748">
        <v>249</v>
      </c>
      <c r="J9748">
        <v>1878</v>
      </c>
      <c r="K9748">
        <v>2332</v>
      </c>
      <c r="L9748" t="s">
        <v>17</v>
      </c>
      <c r="M9748">
        <v>5</v>
      </c>
      <c r="N9748">
        <f t="shared" si="762"/>
        <v>580668</v>
      </c>
      <c r="O9748">
        <f t="shared" si="763"/>
        <v>454</v>
      </c>
      <c r="P9748" t="str">
        <f t="shared" si="764"/>
        <v>Understock</v>
      </c>
      <c r="Q9748">
        <f t="shared" si="760"/>
        <v>0</v>
      </c>
      <c r="R9748" t="str">
        <f t="shared" si="761"/>
        <v>On Time</v>
      </c>
    </row>
    <row r="9749" spans="1:18" x14ac:dyDescent="0.3">
      <c r="A9749" t="s">
        <v>9784</v>
      </c>
      <c r="B9749" t="s">
        <v>21</v>
      </c>
      <c r="C9749" t="s">
        <v>15</v>
      </c>
      <c r="D9749" t="s">
        <v>39</v>
      </c>
      <c r="E9749" s="1">
        <v>44982</v>
      </c>
      <c r="F9749" s="1">
        <v>44989</v>
      </c>
      <c r="G9749">
        <v>271</v>
      </c>
      <c r="H9749">
        <v>81</v>
      </c>
      <c r="I9749">
        <v>228</v>
      </c>
      <c r="J9749">
        <v>234</v>
      </c>
      <c r="K9749">
        <v>643</v>
      </c>
      <c r="L9749" t="s">
        <v>17</v>
      </c>
      <c r="M9749">
        <v>7</v>
      </c>
      <c r="N9749">
        <f t="shared" si="762"/>
        <v>146604</v>
      </c>
      <c r="O9749">
        <f t="shared" si="763"/>
        <v>409</v>
      </c>
      <c r="P9749" t="str">
        <f t="shared" si="764"/>
        <v>Overstock</v>
      </c>
      <c r="Q9749">
        <f t="shared" si="760"/>
        <v>0</v>
      </c>
      <c r="R9749" t="str">
        <f t="shared" si="761"/>
        <v>On Time</v>
      </c>
    </row>
    <row r="9750" spans="1:18" x14ac:dyDescent="0.3">
      <c r="A9750" t="s">
        <v>9785</v>
      </c>
      <c r="B9750" t="s">
        <v>38</v>
      </c>
      <c r="C9750" t="s">
        <v>15</v>
      </c>
      <c r="D9750" t="s">
        <v>16</v>
      </c>
      <c r="E9750" s="1">
        <v>45568</v>
      </c>
      <c r="F9750" s="1">
        <v>45576</v>
      </c>
      <c r="G9750">
        <v>406</v>
      </c>
      <c r="H9750">
        <v>70</v>
      </c>
      <c r="I9750">
        <v>140</v>
      </c>
      <c r="J9750">
        <v>764</v>
      </c>
      <c r="K9750">
        <v>1167</v>
      </c>
      <c r="L9750" t="s">
        <v>34</v>
      </c>
      <c r="M9750">
        <v>8</v>
      </c>
      <c r="N9750">
        <f t="shared" si="762"/>
        <v>163380</v>
      </c>
      <c r="O9750">
        <f t="shared" si="763"/>
        <v>403</v>
      </c>
      <c r="P9750" t="str">
        <f t="shared" si="764"/>
        <v>Overstock</v>
      </c>
      <c r="Q9750">
        <f t="shared" si="760"/>
        <v>0</v>
      </c>
      <c r="R9750" t="str">
        <f t="shared" si="761"/>
        <v>On Time</v>
      </c>
    </row>
    <row r="9751" spans="1:18" x14ac:dyDescent="0.3">
      <c r="A9751" t="s">
        <v>9786</v>
      </c>
      <c r="B9751" t="s">
        <v>21</v>
      </c>
      <c r="C9751" t="s">
        <v>15</v>
      </c>
      <c r="D9751" t="s">
        <v>27</v>
      </c>
      <c r="E9751" s="1">
        <v>45217</v>
      </c>
      <c r="F9751" s="1">
        <v>45224</v>
      </c>
      <c r="G9751">
        <v>416</v>
      </c>
      <c r="H9751">
        <v>143</v>
      </c>
      <c r="I9751">
        <v>79</v>
      </c>
      <c r="J9751">
        <v>1843</v>
      </c>
      <c r="K9751">
        <v>2269</v>
      </c>
      <c r="L9751" t="s">
        <v>30</v>
      </c>
      <c r="M9751">
        <v>7</v>
      </c>
      <c r="N9751">
        <f t="shared" si="762"/>
        <v>179251</v>
      </c>
      <c r="O9751">
        <f t="shared" si="763"/>
        <v>426</v>
      </c>
      <c r="P9751" t="str">
        <f t="shared" si="764"/>
        <v>Overstock</v>
      </c>
      <c r="Q9751">
        <f t="shared" si="760"/>
        <v>0</v>
      </c>
      <c r="R9751" t="str">
        <f t="shared" si="761"/>
        <v>On Time</v>
      </c>
    </row>
    <row r="9752" spans="1:18" x14ac:dyDescent="0.3">
      <c r="A9752" t="s">
        <v>9787</v>
      </c>
      <c r="B9752" t="s">
        <v>14</v>
      </c>
      <c r="C9752" t="s">
        <v>41</v>
      </c>
      <c r="D9752" t="s">
        <v>29</v>
      </c>
      <c r="E9752" s="1">
        <v>44944</v>
      </c>
      <c r="F9752" s="1">
        <v>44946</v>
      </c>
      <c r="G9752">
        <v>365</v>
      </c>
      <c r="H9752">
        <v>74</v>
      </c>
      <c r="I9752">
        <v>121</v>
      </c>
      <c r="J9752">
        <v>1670</v>
      </c>
      <c r="K9752">
        <v>2062</v>
      </c>
      <c r="L9752" t="s">
        <v>24</v>
      </c>
      <c r="M9752">
        <v>2</v>
      </c>
      <c r="N9752">
        <f t="shared" si="762"/>
        <v>249502</v>
      </c>
      <c r="O9752">
        <f t="shared" si="763"/>
        <v>392</v>
      </c>
      <c r="P9752" t="str">
        <f t="shared" si="764"/>
        <v>Overstock</v>
      </c>
      <c r="Q9752">
        <f t="shared" si="760"/>
        <v>0</v>
      </c>
      <c r="R9752" t="str">
        <f t="shared" si="761"/>
        <v>On Time</v>
      </c>
    </row>
    <row r="9753" spans="1:18" x14ac:dyDescent="0.3">
      <c r="A9753" t="s">
        <v>9788</v>
      </c>
      <c r="B9753" t="s">
        <v>52</v>
      </c>
      <c r="C9753" t="s">
        <v>41</v>
      </c>
      <c r="D9753" t="s">
        <v>39</v>
      </c>
      <c r="E9753" s="1">
        <v>45266</v>
      </c>
      <c r="F9753" s="1">
        <v>45267</v>
      </c>
      <c r="G9753">
        <v>396</v>
      </c>
      <c r="H9753">
        <v>56</v>
      </c>
      <c r="I9753">
        <v>57</v>
      </c>
      <c r="J9753">
        <v>1474</v>
      </c>
      <c r="K9753">
        <v>1695</v>
      </c>
      <c r="L9753" t="s">
        <v>34</v>
      </c>
      <c r="M9753">
        <v>1</v>
      </c>
      <c r="N9753">
        <f t="shared" si="762"/>
        <v>96615</v>
      </c>
      <c r="O9753">
        <f t="shared" si="763"/>
        <v>221</v>
      </c>
      <c r="P9753" t="str">
        <f t="shared" si="764"/>
        <v>Overstock</v>
      </c>
      <c r="Q9753">
        <f t="shared" si="760"/>
        <v>0</v>
      </c>
      <c r="R9753" t="str">
        <f t="shared" si="761"/>
        <v>On Time</v>
      </c>
    </row>
    <row r="9754" spans="1:18" x14ac:dyDescent="0.3">
      <c r="A9754" t="s">
        <v>9789</v>
      </c>
      <c r="B9754" t="s">
        <v>50</v>
      </c>
      <c r="C9754" t="s">
        <v>15</v>
      </c>
      <c r="D9754" t="s">
        <v>39</v>
      </c>
      <c r="E9754" s="1">
        <v>44994</v>
      </c>
      <c r="F9754" s="1">
        <v>44995</v>
      </c>
      <c r="G9754">
        <v>265</v>
      </c>
      <c r="H9754">
        <v>140</v>
      </c>
      <c r="I9754">
        <v>151</v>
      </c>
      <c r="J9754">
        <v>494</v>
      </c>
      <c r="K9754">
        <v>640</v>
      </c>
      <c r="L9754" t="s">
        <v>17</v>
      </c>
      <c r="M9754">
        <v>1</v>
      </c>
      <c r="N9754">
        <f t="shared" si="762"/>
        <v>96640</v>
      </c>
      <c r="O9754">
        <f t="shared" si="763"/>
        <v>146</v>
      </c>
      <c r="P9754" t="str">
        <f t="shared" si="764"/>
        <v>Overstock</v>
      </c>
      <c r="Q9754">
        <f t="shared" si="760"/>
        <v>0</v>
      </c>
      <c r="R9754" t="str">
        <f t="shared" si="761"/>
        <v>On Time</v>
      </c>
    </row>
    <row r="9755" spans="1:18" x14ac:dyDescent="0.3">
      <c r="A9755" t="s">
        <v>9790</v>
      </c>
      <c r="B9755" t="s">
        <v>50</v>
      </c>
      <c r="C9755" t="s">
        <v>33</v>
      </c>
      <c r="D9755" t="s">
        <v>29</v>
      </c>
      <c r="E9755" s="1">
        <v>45173</v>
      </c>
      <c r="F9755" s="1">
        <v>45181</v>
      </c>
      <c r="G9755">
        <v>7</v>
      </c>
      <c r="H9755">
        <v>52</v>
      </c>
      <c r="I9755">
        <v>219</v>
      </c>
      <c r="J9755">
        <v>1248</v>
      </c>
      <c r="K9755">
        <v>1726</v>
      </c>
      <c r="L9755" t="s">
        <v>34</v>
      </c>
      <c r="M9755">
        <v>8</v>
      </c>
      <c r="N9755">
        <f t="shared" si="762"/>
        <v>377994</v>
      </c>
      <c r="O9755">
        <f t="shared" si="763"/>
        <v>478</v>
      </c>
      <c r="P9755" t="str">
        <f t="shared" si="764"/>
        <v>Understock</v>
      </c>
      <c r="Q9755">
        <f t="shared" si="760"/>
        <v>0</v>
      </c>
      <c r="R9755" t="str">
        <f t="shared" si="761"/>
        <v>On Time</v>
      </c>
    </row>
    <row r="9756" spans="1:18" x14ac:dyDescent="0.3">
      <c r="A9756" t="s">
        <v>9791</v>
      </c>
      <c r="B9756" t="s">
        <v>26</v>
      </c>
      <c r="C9756" t="s">
        <v>22</v>
      </c>
      <c r="D9756" t="s">
        <v>16</v>
      </c>
      <c r="E9756" s="1">
        <v>45176</v>
      </c>
      <c r="F9756" s="1">
        <v>45181</v>
      </c>
      <c r="G9756">
        <v>98</v>
      </c>
      <c r="H9756">
        <v>67</v>
      </c>
      <c r="I9756">
        <v>107</v>
      </c>
      <c r="J9756">
        <v>1154</v>
      </c>
      <c r="K9756">
        <v>1550</v>
      </c>
      <c r="L9756" t="s">
        <v>34</v>
      </c>
      <c r="M9756">
        <v>5</v>
      </c>
      <c r="N9756">
        <f t="shared" si="762"/>
        <v>165850</v>
      </c>
      <c r="O9756">
        <f t="shared" si="763"/>
        <v>396</v>
      </c>
      <c r="P9756" t="str">
        <f t="shared" si="764"/>
        <v>Understock</v>
      </c>
      <c r="Q9756">
        <f t="shared" si="760"/>
        <v>0</v>
      </c>
      <c r="R9756" t="str">
        <f t="shared" si="761"/>
        <v>On Time</v>
      </c>
    </row>
    <row r="9757" spans="1:18" x14ac:dyDescent="0.3">
      <c r="A9757" t="s">
        <v>9792</v>
      </c>
      <c r="B9757" t="s">
        <v>21</v>
      </c>
      <c r="C9757" t="s">
        <v>22</v>
      </c>
      <c r="D9757" t="s">
        <v>23</v>
      </c>
      <c r="E9757" s="1">
        <v>45141</v>
      </c>
      <c r="F9757" s="1">
        <v>45151</v>
      </c>
      <c r="G9757">
        <v>433</v>
      </c>
      <c r="H9757">
        <v>93</v>
      </c>
      <c r="I9757">
        <v>41</v>
      </c>
      <c r="J9757">
        <v>428</v>
      </c>
      <c r="K9757">
        <v>789</v>
      </c>
      <c r="L9757" t="s">
        <v>24</v>
      </c>
      <c r="M9757">
        <v>10</v>
      </c>
      <c r="N9757">
        <f t="shared" si="762"/>
        <v>32349</v>
      </c>
      <c r="O9757">
        <f t="shared" si="763"/>
        <v>361</v>
      </c>
      <c r="P9757" t="str">
        <f t="shared" si="764"/>
        <v>Overstock</v>
      </c>
      <c r="Q9757">
        <f t="shared" si="760"/>
        <v>0</v>
      </c>
      <c r="R9757" t="str">
        <f t="shared" si="761"/>
        <v>On Time</v>
      </c>
    </row>
    <row r="9758" spans="1:18" x14ac:dyDescent="0.3">
      <c r="A9758" t="s">
        <v>9793</v>
      </c>
      <c r="B9758" t="s">
        <v>60</v>
      </c>
      <c r="C9758" t="s">
        <v>22</v>
      </c>
      <c r="D9758" t="s">
        <v>23</v>
      </c>
      <c r="E9758" s="1">
        <v>45109</v>
      </c>
      <c r="F9758" s="1">
        <v>45115</v>
      </c>
      <c r="G9758">
        <v>349</v>
      </c>
      <c r="H9758">
        <v>150</v>
      </c>
      <c r="I9758">
        <v>200</v>
      </c>
      <c r="J9758">
        <v>1326</v>
      </c>
      <c r="K9758">
        <v>1652</v>
      </c>
      <c r="L9758" t="s">
        <v>24</v>
      </c>
      <c r="M9758">
        <v>6</v>
      </c>
      <c r="N9758">
        <f t="shared" si="762"/>
        <v>330400</v>
      </c>
      <c r="O9758">
        <f t="shared" si="763"/>
        <v>326</v>
      </c>
      <c r="P9758" t="str">
        <f t="shared" si="764"/>
        <v>Overstock</v>
      </c>
      <c r="Q9758">
        <f t="shared" si="760"/>
        <v>0</v>
      </c>
      <c r="R9758" t="str">
        <f t="shared" si="761"/>
        <v>On Time</v>
      </c>
    </row>
    <row r="9759" spans="1:18" x14ac:dyDescent="0.3">
      <c r="A9759" t="s">
        <v>9794</v>
      </c>
      <c r="B9759" t="s">
        <v>48</v>
      </c>
      <c r="C9759" t="s">
        <v>33</v>
      </c>
      <c r="D9759" t="s">
        <v>23</v>
      </c>
      <c r="E9759" s="1">
        <v>45032</v>
      </c>
      <c r="F9759" s="1">
        <v>45033</v>
      </c>
      <c r="G9759">
        <v>346</v>
      </c>
      <c r="H9759">
        <v>103</v>
      </c>
      <c r="I9759">
        <v>35</v>
      </c>
      <c r="J9759">
        <v>1071</v>
      </c>
      <c r="K9759">
        <v>1294</v>
      </c>
      <c r="L9759" t="s">
        <v>34</v>
      </c>
      <c r="M9759">
        <v>1</v>
      </c>
      <c r="N9759">
        <f t="shared" si="762"/>
        <v>45290</v>
      </c>
      <c r="O9759">
        <f t="shared" si="763"/>
        <v>223</v>
      </c>
      <c r="P9759" t="str">
        <f t="shared" si="764"/>
        <v>Overstock</v>
      </c>
      <c r="Q9759">
        <f t="shared" si="760"/>
        <v>0</v>
      </c>
      <c r="R9759" t="str">
        <f t="shared" si="761"/>
        <v>On Time</v>
      </c>
    </row>
    <row r="9760" spans="1:18" x14ac:dyDescent="0.3">
      <c r="A9760" t="s">
        <v>9795</v>
      </c>
      <c r="B9760" t="s">
        <v>44</v>
      </c>
      <c r="C9760" t="s">
        <v>33</v>
      </c>
      <c r="D9760" t="s">
        <v>29</v>
      </c>
      <c r="E9760" s="1">
        <v>45616</v>
      </c>
      <c r="F9760" s="1">
        <v>45620</v>
      </c>
      <c r="G9760">
        <v>18</v>
      </c>
      <c r="H9760">
        <v>75</v>
      </c>
      <c r="I9760">
        <v>154</v>
      </c>
      <c r="J9760">
        <v>1651</v>
      </c>
      <c r="K9760">
        <v>1832</v>
      </c>
      <c r="L9760" t="s">
        <v>34</v>
      </c>
      <c r="M9760">
        <v>4</v>
      </c>
      <c r="N9760">
        <f t="shared" si="762"/>
        <v>282128</v>
      </c>
      <c r="O9760">
        <f t="shared" si="763"/>
        <v>181</v>
      </c>
      <c r="P9760" t="str">
        <f t="shared" si="764"/>
        <v>Understock</v>
      </c>
      <c r="Q9760">
        <f t="shared" si="760"/>
        <v>0</v>
      </c>
      <c r="R9760" t="str">
        <f t="shared" si="761"/>
        <v>On Time</v>
      </c>
    </row>
    <row r="9761" spans="1:18" x14ac:dyDescent="0.3">
      <c r="A9761" t="s">
        <v>9796</v>
      </c>
      <c r="B9761" t="s">
        <v>21</v>
      </c>
      <c r="C9761" t="s">
        <v>33</v>
      </c>
      <c r="D9761" t="s">
        <v>29</v>
      </c>
      <c r="E9761" s="1">
        <v>45131</v>
      </c>
      <c r="F9761" s="1">
        <v>45135</v>
      </c>
      <c r="G9761">
        <v>306</v>
      </c>
      <c r="H9761">
        <v>137</v>
      </c>
      <c r="I9761">
        <v>187</v>
      </c>
      <c r="J9761">
        <v>1138</v>
      </c>
      <c r="K9761">
        <v>1607</v>
      </c>
      <c r="L9761" t="s">
        <v>17</v>
      </c>
      <c r="M9761">
        <v>4</v>
      </c>
      <c r="N9761">
        <f t="shared" si="762"/>
        <v>300509</v>
      </c>
      <c r="O9761">
        <f t="shared" si="763"/>
        <v>469</v>
      </c>
      <c r="P9761" t="str">
        <f t="shared" si="764"/>
        <v>Overstock</v>
      </c>
      <c r="Q9761">
        <f t="shared" si="760"/>
        <v>0</v>
      </c>
      <c r="R9761" t="str">
        <f t="shared" si="761"/>
        <v>On Time</v>
      </c>
    </row>
    <row r="9762" spans="1:18" x14ac:dyDescent="0.3">
      <c r="A9762" t="s">
        <v>9797</v>
      </c>
      <c r="B9762" t="s">
        <v>38</v>
      </c>
      <c r="C9762" t="s">
        <v>41</v>
      </c>
      <c r="D9762" t="s">
        <v>23</v>
      </c>
      <c r="E9762" s="1">
        <v>45192</v>
      </c>
      <c r="F9762" s="1">
        <v>45199</v>
      </c>
      <c r="G9762">
        <v>193</v>
      </c>
      <c r="H9762">
        <v>103</v>
      </c>
      <c r="I9762">
        <v>27</v>
      </c>
      <c r="J9762">
        <v>1631</v>
      </c>
      <c r="K9762">
        <v>1766</v>
      </c>
      <c r="L9762" t="s">
        <v>34</v>
      </c>
      <c r="M9762">
        <v>7</v>
      </c>
      <c r="N9762">
        <f t="shared" si="762"/>
        <v>47682</v>
      </c>
      <c r="O9762">
        <f t="shared" si="763"/>
        <v>135</v>
      </c>
      <c r="P9762" t="str">
        <f t="shared" si="764"/>
        <v>Overstock</v>
      </c>
      <c r="Q9762">
        <f t="shared" si="760"/>
        <v>0</v>
      </c>
      <c r="R9762" t="str">
        <f t="shared" si="761"/>
        <v>On Time</v>
      </c>
    </row>
    <row r="9763" spans="1:18" x14ac:dyDescent="0.3">
      <c r="A9763" t="s">
        <v>9798</v>
      </c>
      <c r="B9763" t="s">
        <v>38</v>
      </c>
      <c r="C9763" t="s">
        <v>22</v>
      </c>
      <c r="D9763" t="s">
        <v>16</v>
      </c>
      <c r="E9763" s="1">
        <v>45589</v>
      </c>
      <c r="F9763" s="1">
        <v>45596</v>
      </c>
      <c r="G9763">
        <v>295</v>
      </c>
      <c r="H9763">
        <v>85</v>
      </c>
      <c r="I9763">
        <v>196</v>
      </c>
      <c r="J9763">
        <v>1229</v>
      </c>
      <c r="K9763">
        <v>1542</v>
      </c>
      <c r="L9763" t="s">
        <v>34</v>
      </c>
      <c r="M9763">
        <v>7</v>
      </c>
      <c r="N9763">
        <f t="shared" si="762"/>
        <v>302232</v>
      </c>
      <c r="O9763">
        <f t="shared" si="763"/>
        <v>313</v>
      </c>
      <c r="P9763" t="str">
        <f t="shared" si="764"/>
        <v>Overstock</v>
      </c>
      <c r="Q9763">
        <f t="shared" si="760"/>
        <v>0</v>
      </c>
      <c r="R9763" t="str">
        <f t="shared" si="761"/>
        <v>On Time</v>
      </c>
    </row>
    <row r="9764" spans="1:18" x14ac:dyDescent="0.3">
      <c r="A9764" t="s">
        <v>9799</v>
      </c>
      <c r="B9764" t="s">
        <v>21</v>
      </c>
      <c r="C9764" t="s">
        <v>15</v>
      </c>
      <c r="D9764" t="s">
        <v>29</v>
      </c>
      <c r="E9764" s="1">
        <v>45027</v>
      </c>
      <c r="F9764" s="1">
        <v>45030</v>
      </c>
      <c r="G9764">
        <v>225</v>
      </c>
      <c r="H9764">
        <v>88</v>
      </c>
      <c r="I9764">
        <v>187</v>
      </c>
      <c r="J9764">
        <v>825</v>
      </c>
      <c r="K9764">
        <v>1033</v>
      </c>
      <c r="L9764" t="s">
        <v>17</v>
      </c>
      <c r="M9764">
        <v>3</v>
      </c>
      <c r="N9764">
        <f t="shared" si="762"/>
        <v>193171</v>
      </c>
      <c r="O9764">
        <f t="shared" si="763"/>
        <v>208</v>
      </c>
      <c r="P9764" t="str">
        <f t="shared" si="764"/>
        <v>Overstock</v>
      </c>
      <c r="Q9764">
        <f t="shared" si="760"/>
        <v>0</v>
      </c>
      <c r="R9764" t="str">
        <f t="shared" si="761"/>
        <v>On Time</v>
      </c>
    </row>
    <row r="9765" spans="1:18" x14ac:dyDescent="0.3">
      <c r="A9765" t="s">
        <v>9800</v>
      </c>
      <c r="B9765" t="s">
        <v>14</v>
      </c>
      <c r="C9765" t="s">
        <v>15</v>
      </c>
      <c r="D9765" t="s">
        <v>27</v>
      </c>
      <c r="E9765" s="1">
        <v>45293</v>
      </c>
      <c r="F9765" s="1">
        <v>45299</v>
      </c>
      <c r="G9765">
        <v>422</v>
      </c>
      <c r="H9765">
        <v>145</v>
      </c>
      <c r="I9765">
        <v>165</v>
      </c>
      <c r="J9765">
        <v>669</v>
      </c>
      <c r="K9765">
        <v>764</v>
      </c>
      <c r="L9765" t="s">
        <v>24</v>
      </c>
      <c r="M9765">
        <v>6</v>
      </c>
      <c r="N9765">
        <f t="shared" si="762"/>
        <v>126060</v>
      </c>
      <c r="O9765">
        <f t="shared" si="763"/>
        <v>95</v>
      </c>
      <c r="P9765" t="str">
        <f t="shared" si="764"/>
        <v>Overstock</v>
      </c>
      <c r="Q9765">
        <f t="shared" si="760"/>
        <v>0</v>
      </c>
      <c r="R9765" t="str">
        <f t="shared" si="761"/>
        <v>On Time</v>
      </c>
    </row>
    <row r="9766" spans="1:18" x14ac:dyDescent="0.3">
      <c r="A9766" t="s">
        <v>9801</v>
      </c>
      <c r="B9766" t="s">
        <v>38</v>
      </c>
      <c r="C9766" t="s">
        <v>15</v>
      </c>
      <c r="D9766" t="s">
        <v>27</v>
      </c>
      <c r="E9766" s="1">
        <v>45480</v>
      </c>
      <c r="F9766" s="1">
        <v>45481</v>
      </c>
      <c r="G9766">
        <v>483</v>
      </c>
      <c r="H9766">
        <v>132</v>
      </c>
      <c r="I9766">
        <v>223</v>
      </c>
      <c r="J9766">
        <v>1701</v>
      </c>
      <c r="K9766">
        <v>2152</v>
      </c>
      <c r="L9766" t="s">
        <v>30</v>
      </c>
      <c r="M9766">
        <v>1</v>
      </c>
      <c r="N9766">
        <f t="shared" si="762"/>
        <v>479896</v>
      </c>
      <c r="O9766">
        <f t="shared" si="763"/>
        <v>451</v>
      </c>
      <c r="P9766" t="str">
        <f t="shared" si="764"/>
        <v>Overstock</v>
      </c>
      <c r="Q9766">
        <f t="shared" si="760"/>
        <v>0</v>
      </c>
      <c r="R9766" t="str">
        <f t="shared" si="761"/>
        <v>On Time</v>
      </c>
    </row>
    <row r="9767" spans="1:18" x14ac:dyDescent="0.3">
      <c r="A9767" t="s">
        <v>9802</v>
      </c>
      <c r="B9767" t="s">
        <v>48</v>
      </c>
      <c r="C9767" t="s">
        <v>15</v>
      </c>
      <c r="D9767" t="s">
        <v>16</v>
      </c>
      <c r="E9767" s="1">
        <v>45412</v>
      </c>
      <c r="F9767" s="1">
        <v>45414</v>
      </c>
      <c r="G9767">
        <v>131</v>
      </c>
      <c r="H9767">
        <v>123</v>
      </c>
      <c r="I9767">
        <v>264</v>
      </c>
      <c r="J9767">
        <v>539</v>
      </c>
      <c r="K9767">
        <v>602</v>
      </c>
      <c r="L9767" t="s">
        <v>19</v>
      </c>
      <c r="M9767">
        <v>2</v>
      </c>
      <c r="N9767">
        <f t="shared" si="762"/>
        <v>158928</v>
      </c>
      <c r="O9767">
        <f t="shared" si="763"/>
        <v>63</v>
      </c>
      <c r="P9767" t="str">
        <f t="shared" si="764"/>
        <v>Understock</v>
      </c>
      <c r="Q9767">
        <f t="shared" si="760"/>
        <v>0</v>
      </c>
      <c r="R9767" t="str">
        <f t="shared" si="761"/>
        <v>On Time</v>
      </c>
    </row>
    <row r="9768" spans="1:18" x14ac:dyDescent="0.3">
      <c r="A9768" t="s">
        <v>9803</v>
      </c>
      <c r="B9768" t="s">
        <v>60</v>
      </c>
      <c r="C9768" t="s">
        <v>33</v>
      </c>
      <c r="D9768" t="s">
        <v>29</v>
      </c>
      <c r="E9768" s="1">
        <v>44932</v>
      </c>
      <c r="F9768" s="1">
        <v>44938</v>
      </c>
      <c r="G9768">
        <v>375</v>
      </c>
      <c r="H9768">
        <v>131</v>
      </c>
      <c r="I9768">
        <v>76</v>
      </c>
      <c r="J9768">
        <v>1940</v>
      </c>
      <c r="K9768">
        <v>2247</v>
      </c>
      <c r="L9768" t="s">
        <v>24</v>
      </c>
      <c r="M9768">
        <v>6</v>
      </c>
      <c r="N9768">
        <f t="shared" si="762"/>
        <v>170772</v>
      </c>
      <c r="O9768">
        <f t="shared" si="763"/>
        <v>307</v>
      </c>
      <c r="P9768" t="str">
        <f t="shared" si="764"/>
        <v>Overstock</v>
      </c>
      <c r="Q9768">
        <f t="shared" si="760"/>
        <v>0</v>
      </c>
      <c r="R9768" t="str">
        <f t="shared" si="761"/>
        <v>On Time</v>
      </c>
    </row>
    <row r="9769" spans="1:18" x14ac:dyDescent="0.3">
      <c r="A9769" t="s">
        <v>9804</v>
      </c>
      <c r="B9769" t="s">
        <v>38</v>
      </c>
      <c r="C9769" t="s">
        <v>22</v>
      </c>
      <c r="D9769" t="s">
        <v>23</v>
      </c>
      <c r="E9769" s="1">
        <v>44965</v>
      </c>
      <c r="F9769" s="1">
        <v>44967</v>
      </c>
      <c r="G9769">
        <v>377</v>
      </c>
      <c r="H9769">
        <v>92</v>
      </c>
      <c r="I9769">
        <v>162</v>
      </c>
      <c r="J9769">
        <v>1581</v>
      </c>
      <c r="K9769">
        <v>1957</v>
      </c>
      <c r="L9769" t="s">
        <v>17</v>
      </c>
      <c r="M9769">
        <v>2</v>
      </c>
      <c r="N9769">
        <f t="shared" si="762"/>
        <v>317034</v>
      </c>
      <c r="O9769">
        <f t="shared" si="763"/>
        <v>376</v>
      </c>
      <c r="P9769" t="str">
        <f t="shared" si="764"/>
        <v>Overstock</v>
      </c>
      <c r="Q9769">
        <f t="shared" si="760"/>
        <v>0</v>
      </c>
      <c r="R9769" t="str">
        <f t="shared" si="761"/>
        <v>On Time</v>
      </c>
    </row>
    <row r="9770" spans="1:18" x14ac:dyDescent="0.3">
      <c r="A9770" t="s">
        <v>9805</v>
      </c>
      <c r="B9770" t="s">
        <v>26</v>
      </c>
      <c r="C9770" t="s">
        <v>33</v>
      </c>
      <c r="D9770" t="s">
        <v>23</v>
      </c>
      <c r="E9770" s="1">
        <v>45077</v>
      </c>
      <c r="F9770" s="1">
        <v>45082</v>
      </c>
      <c r="G9770">
        <v>393</v>
      </c>
      <c r="H9770">
        <v>66</v>
      </c>
      <c r="I9770">
        <v>277</v>
      </c>
      <c r="J9770">
        <v>1142</v>
      </c>
      <c r="K9770">
        <v>1411</v>
      </c>
      <c r="L9770" t="s">
        <v>24</v>
      </c>
      <c r="M9770">
        <v>5</v>
      </c>
      <c r="N9770">
        <f t="shared" si="762"/>
        <v>390847</v>
      </c>
      <c r="O9770">
        <f t="shared" si="763"/>
        <v>269</v>
      </c>
      <c r="P9770" t="str">
        <f t="shared" si="764"/>
        <v>Overstock</v>
      </c>
      <c r="Q9770">
        <f t="shared" si="760"/>
        <v>0</v>
      </c>
      <c r="R9770" t="str">
        <f t="shared" si="761"/>
        <v>On Time</v>
      </c>
    </row>
    <row r="9771" spans="1:18" x14ac:dyDescent="0.3">
      <c r="A9771" t="s">
        <v>9806</v>
      </c>
      <c r="B9771" t="s">
        <v>50</v>
      </c>
      <c r="C9771" t="s">
        <v>41</v>
      </c>
      <c r="D9771" t="s">
        <v>23</v>
      </c>
      <c r="E9771" s="1">
        <v>45325</v>
      </c>
      <c r="F9771" s="1">
        <v>45326</v>
      </c>
      <c r="G9771">
        <v>7</v>
      </c>
      <c r="H9771">
        <v>70</v>
      </c>
      <c r="I9771">
        <v>246</v>
      </c>
      <c r="J9771">
        <v>1662</v>
      </c>
      <c r="K9771">
        <v>1714</v>
      </c>
      <c r="L9771" t="s">
        <v>30</v>
      </c>
      <c r="M9771">
        <v>1</v>
      </c>
      <c r="N9771">
        <f t="shared" si="762"/>
        <v>421644</v>
      </c>
      <c r="O9771">
        <f t="shared" si="763"/>
        <v>52</v>
      </c>
      <c r="P9771" t="str">
        <f t="shared" si="764"/>
        <v>Understock</v>
      </c>
      <c r="Q9771">
        <f t="shared" si="760"/>
        <v>0</v>
      </c>
      <c r="R9771" t="str">
        <f t="shared" si="761"/>
        <v>On Time</v>
      </c>
    </row>
    <row r="9772" spans="1:18" x14ac:dyDescent="0.3">
      <c r="A9772" t="s">
        <v>9807</v>
      </c>
      <c r="B9772" t="s">
        <v>50</v>
      </c>
      <c r="C9772" t="s">
        <v>22</v>
      </c>
      <c r="D9772" t="s">
        <v>29</v>
      </c>
      <c r="E9772" s="1">
        <v>45608</v>
      </c>
      <c r="F9772" s="1">
        <v>45617</v>
      </c>
      <c r="G9772">
        <v>320</v>
      </c>
      <c r="H9772">
        <v>110</v>
      </c>
      <c r="I9772">
        <v>90</v>
      </c>
      <c r="J9772">
        <v>953</v>
      </c>
      <c r="K9772">
        <v>1027</v>
      </c>
      <c r="L9772" t="s">
        <v>30</v>
      </c>
      <c r="M9772">
        <v>9</v>
      </c>
      <c r="N9772">
        <f t="shared" si="762"/>
        <v>92430</v>
      </c>
      <c r="O9772">
        <f t="shared" si="763"/>
        <v>74</v>
      </c>
      <c r="P9772" t="str">
        <f t="shared" si="764"/>
        <v>Overstock</v>
      </c>
      <c r="Q9772">
        <f t="shared" si="760"/>
        <v>0</v>
      </c>
      <c r="R9772" t="str">
        <f t="shared" si="761"/>
        <v>On Time</v>
      </c>
    </row>
    <row r="9773" spans="1:18" x14ac:dyDescent="0.3">
      <c r="A9773" t="s">
        <v>9808</v>
      </c>
      <c r="B9773" t="s">
        <v>48</v>
      </c>
      <c r="C9773" t="s">
        <v>41</v>
      </c>
      <c r="D9773" t="s">
        <v>29</v>
      </c>
      <c r="E9773" s="1">
        <v>44989</v>
      </c>
      <c r="F9773" s="1">
        <v>44992</v>
      </c>
      <c r="G9773">
        <v>25</v>
      </c>
      <c r="H9773">
        <v>91</v>
      </c>
      <c r="I9773">
        <v>160</v>
      </c>
      <c r="J9773">
        <v>1841</v>
      </c>
      <c r="K9773">
        <v>2267</v>
      </c>
      <c r="L9773" t="s">
        <v>30</v>
      </c>
      <c r="M9773">
        <v>3</v>
      </c>
      <c r="N9773">
        <f t="shared" si="762"/>
        <v>362720</v>
      </c>
      <c r="O9773">
        <f t="shared" si="763"/>
        <v>426</v>
      </c>
      <c r="P9773" t="str">
        <f t="shared" si="764"/>
        <v>Understock</v>
      </c>
      <c r="Q9773">
        <f t="shared" si="760"/>
        <v>0</v>
      </c>
      <c r="R9773" t="str">
        <f t="shared" si="761"/>
        <v>On Time</v>
      </c>
    </row>
    <row r="9774" spans="1:18" x14ac:dyDescent="0.3">
      <c r="A9774" t="s">
        <v>9809</v>
      </c>
      <c r="B9774" t="s">
        <v>52</v>
      </c>
      <c r="C9774" t="s">
        <v>41</v>
      </c>
      <c r="D9774" t="s">
        <v>27</v>
      </c>
      <c r="E9774" s="1">
        <v>45530</v>
      </c>
      <c r="F9774" s="1">
        <v>45537</v>
      </c>
      <c r="G9774">
        <v>156</v>
      </c>
      <c r="H9774">
        <v>88</v>
      </c>
      <c r="I9774">
        <v>92</v>
      </c>
      <c r="J9774">
        <v>1920</v>
      </c>
      <c r="K9774">
        <v>2091</v>
      </c>
      <c r="L9774" t="s">
        <v>34</v>
      </c>
      <c r="M9774">
        <v>7</v>
      </c>
      <c r="N9774">
        <f t="shared" si="762"/>
        <v>192372</v>
      </c>
      <c r="O9774">
        <f t="shared" si="763"/>
        <v>171</v>
      </c>
      <c r="P9774" t="str">
        <f t="shared" si="764"/>
        <v>Overstock</v>
      </c>
      <c r="Q9774">
        <f t="shared" si="760"/>
        <v>0</v>
      </c>
      <c r="R9774" t="str">
        <f t="shared" si="761"/>
        <v>On Time</v>
      </c>
    </row>
    <row r="9775" spans="1:18" x14ac:dyDescent="0.3">
      <c r="A9775" t="s">
        <v>9810</v>
      </c>
      <c r="B9775" t="s">
        <v>50</v>
      </c>
      <c r="C9775" t="s">
        <v>41</v>
      </c>
      <c r="D9775" t="s">
        <v>29</v>
      </c>
      <c r="E9775" s="1">
        <v>45537</v>
      </c>
      <c r="F9775" s="1">
        <v>45546</v>
      </c>
      <c r="G9775">
        <v>484</v>
      </c>
      <c r="H9775">
        <v>100</v>
      </c>
      <c r="I9775">
        <v>286</v>
      </c>
      <c r="J9775">
        <v>902</v>
      </c>
      <c r="K9775">
        <v>1247</v>
      </c>
      <c r="L9775" t="s">
        <v>17</v>
      </c>
      <c r="M9775">
        <v>9</v>
      </c>
      <c r="N9775">
        <f t="shared" si="762"/>
        <v>356642</v>
      </c>
      <c r="O9775">
        <f t="shared" si="763"/>
        <v>345</v>
      </c>
      <c r="P9775" t="str">
        <f t="shared" si="764"/>
        <v>Overstock</v>
      </c>
      <c r="Q9775">
        <f t="shared" si="760"/>
        <v>0</v>
      </c>
      <c r="R9775" t="str">
        <f t="shared" si="761"/>
        <v>On Time</v>
      </c>
    </row>
    <row r="9776" spans="1:18" x14ac:dyDescent="0.3">
      <c r="A9776" t="s">
        <v>9811</v>
      </c>
      <c r="B9776" t="s">
        <v>14</v>
      </c>
      <c r="C9776" t="s">
        <v>41</v>
      </c>
      <c r="D9776" t="s">
        <v>16</v>
      </c>
      <c r="E9776" s="1">
        <v>44963</v>
      </c>
      <c r="F9776" s="1">
        <v>44966</v>
      </c>
      <c r="G9776">
        <v>90</v>
      </c>
      <c r="H9776">
        <v>94</v>
      </c>
      <c r="I9776">
        <v>243</v>
      </c>
      <c r="J9776">
        <v>934</v>
      </c>
      <c r="K9776">
        <v>1427</v>
      </c>
      <c r="L9776" t="s">
        <v>19</v>
      </c>
      <c r="M9776">
        <v>3</v>
      </c>
      <c r="N9776">
        <f t="shared" si="762"/>
        <v>346761</v>
      </c>
      <c r="O9776">
        <f t="shared" si="763"/>
        <v>493</v>
      </c>
      <c r="P9776" t="str">
        <f t="shared" si="764"/>
        <v>Understock</v>
      </c>
      <c r="Q9776">
        <f t="shared" si="760"/>
        <v>0</v>
      </c>
      <c r="R9776" t="str">
        <f t="shared" si="761"/>
        <v>On Time</v>
      </c>
    </row>
    <row r="9777" spans="1:18" x14ac:dyDescent="0.3">
      <c r="A9777" t="s">
        <v>9812</v>
      </c>
      <c r="B9777" t="s">
        <v>21</v>
      </c>
      <c r="C9777" t="s">
        <v>41</v>
      </c>
      <c r="D9777" t="s">
        <v>23</v>
      </c>
      <c r="E9777" s="1">
        <v>45109</v>
      </c>
      <c r="F9777" s="1">
        <v>45112</v>
      </c>
      <c r="G9777">
        <v>9</v>
      </c>
      <c r="H9777">
        <v>71</v>
      </c>
      <c r="I9777">
        <v>238</v>
      </c>
      <c r="J9777">
        <v>1484</v>
      </c>
      <c r="K9777">
        <v>1561</v>
      </c>
      <c r="L9777" t="s">
        <v>24</v>
      </c>
      <c r="M9777">
        <v>3</v>
      </c>
      <c r="N9777">
        <f t="shared" si="762"/>
        <v>371518</v>
      </c>
      <c r="O9777">
        <f t="shared" si="763"/>
        <v>77</v>
      </c>
      <c r="P9777" t="str">
        <f t="shared" si="764"/>
        <v>Understock</v>
      </c>
      <c r="Q9777">
        <f t="shared" si="760"/>
        <v>0</v>
      </c>
      <c r="R9777" t="str">
        <f t="shared" si="761"/>
        <v>On Time</v>
      </c>
    </row>
    <row r="9778" spans="1:18" x14ac:dyDescent="0.3">
      <c r="A9778" t="s">
        <v>9813</v>
      </c>
      <c r="B9778" t="s">
        <v>52</v>
      </c>
      <c r="C9778" t="s">
        <v>15</v>
      </c>
      <c r="D9778" t="s">
        <v>39</v>
      </c>
      <c r="E9778" s="1">
        <v>45158</v>
      </c>
      <c r="F9778" s="1">
        <v>45166</v>
      </c>
      <c r="G9778">
        <v>445</v>
      </c>
      <c r="H9778">
        <v>106</v>
      </c>
      <c r="I9778">
        <v>136</v>
      </c>
      <c r="J9778">
        <v>931</v>
      </c>
      <c r="K9778">
        <v>993</v>
      </c>
      <c r="L9778" t="s">
        <v>24</v>
      </c>
      <c r="M9778">
        <v>8</v>
      </c>
      <c r="N9778">
        <f t="shared" si="762"/>
        <v>135048</v>
      </c>
      <c r="O9778">
        <f t="shared" si="763"/>
        <v>62</v>
      </c>
      <c r="P9778" t="str">
        <f t="shared" si="764"/>
        <v>Overstock</v>
      </c>
      <c r="Q9778">
        <f t="shared" si="760"/>
        <v>0</v>
      </c>
      <c r="R9778" t="str">
        <f t="shared" si="761"/>
        <v>On Time</v>
      </c>
    </row>
    <row r="9779" spans="1:18" x14ac:dyDescent="0.3">
      <c r="A9779" t="s">
        <v>9814</v>
      </c>
      <c r="B9779" t="s">
        <v>52</v>
      </c>
      <c r="C9779" t="s">
        <v>22</v>
      </c>
      <c r="D9779" t="s">
        <v>29</v>
      </c>
      <c r="E9779" s="1">
        <v>45504</v>
      </c>
      <c r="F9779" s="1">
        <v>45512</v>
      </c>
      <c r="G9779">
        <v>440</v>
      </c>
      <c r="H9779">
        <v>129</v>
      </c>
      <c r="I9779">
        <v>198</v>
      </c>
      <c r="J9779">
        <v>308</v>
      </c>
      <c r="K9779">
        <v>611</v>
      </c>
      <c r="L9779" t="s">
        <v>17</v>
      </c>
      <c r="M9779">
        <v>8</v>
      </c>
      <c r="N9779">
        <f t="shared" si="762"/>
        <v>120978</v>
      </c>
      <c r="O9779">
        <f t="shared" si="763"/>
        <v>303</v>
      </c>
      <c r="P9779" t="str">
        <f t="shared" si="764"/>
        <v>Overstock</v>
      </c>
      <c r="Q9779">
        <f t="shared" si="760"/>
        <v>0</v>
      </c>
      <c r="R9779" t="str">
        <f t="shared" si="761"/>
        <v>On Time</v>
      </c>
    </row>
    <row r="9780" spans="1:18" x14ac:dyDescent="0.3">
      <c r="A9780" t="s">
        <v>9815</v>
      </c>
      <c r="B9780" t="s">
        <v>32</v>
      </c>
      <c r="C9780" t="s">
        <v>22</v>
      </c>
      <c r="D9780" t="s">
        <v>39</v>
      </c>
      <c r="E9780" s="1">
        <v>45319</v>
      </c>
      <c r="F9780" s="1">
        <v>45328</v>
      </c>
      <c r="G9780">
        <v>129</v>
      </c>
      <c r="H9780">
        <v>125</v>
      </c>
      <c r="I9780">
        <v>63</v>
      </c>
      <c r="J9780">
        <v>1185</v>
      </c>
      <c r="K9780">
        <v>1421</v>
      </c>
      <c r="L9780" t="s">
        <v>17</v>
      </c>
      <c r="M9780">
        <v>9</v>
      </c>
      <c r="N9780">
        <f t="shared" si="762"/>
        <v>89523</v>
      </c>
      <c r="O9780">
        <f t="shared" si="763"/>
        <v>236</v>
      </c>
      <c r="P9780" t="str">
        <f t="shared" si="764"/>
        <v>Overstock</v>
      </c>
      <c r="Q9780">
        <f t="shared" si="760"/>
        <v>0</v>
      </c>
      <c r="R9780" t="str">
        <f t="shared" si="761"/>
        <v>On Time</v>
      </c>
    </row>
    <row r="9781" spans="1:18" x14ac:dyDescent="0.3">
      <c r="A9781" t="s">
        <v>9816</v>
      </c>
      <c r="B9781" t="s">
        <v>14</v>
      </c>
      <c r="C9781" t="s">
        <v>22</v>
      </c>
      <c r="D9781" t="s">
        <v>29</v>
      </c>
      <c r="E9781" s="1">
        <v>44972</v>
      </c>
      <c r="F9781" s="1">
        <v>44977</v>
      </c>
      <c r="G9781">
        <v>384</v>
      </c>
      <c r="H9781">
        <v>110</v>
      </c>
      <c r="I9781">
        <v>178</v>
      </c>
      <c r="J9781">
        <v>941</v>
      </c>
      <c r="K9781">
        <v>1243</v>
      </c>
      <c r="L9781" t="s">
        <v>24</v>
      </c>
      <c r="M9781">
        <v>5</v>
      </c>
      <c r="N9781">
        <f t="shared" si="762"/>
        <v>221254</v>
      </c>
      <c r="O9781">
        <f t="shared" si="763"/>
        <v>302</v>
      </c>
      <c r="P9781" t="str">
        <f t="shared" si="764"/>
        <v>Overstock</v>
      </c>
      <c r="Q9781">
        <f t="shared" si="760"/>
        <v>0</v>
      </c>
      <c r="R9781" t="str">
        <f t="shared" si="761"/>
        <v>On Time</v>
      </c>
    </row>
    <row r="9782" spans="1:18" x14ac:dyDescent="0.3">
      <c r="A9782" t="s">
        <v>9817</v>
      </c>
      <c r="B9782" t="s">
        <v>14</v>
      </c>
      <c r="C9782" t="s">
        <v>33</v>
      </c>
      <c r="D9782" t="s">
        <v>29</v>
      </c>
      <c r="E9782" s="1">
        <v>45506</v>
      </c>
      <c r="F9782" s="1">
        <v>45512</v>
      </c>
      <c r="G9782">
        <v>346</v>
      </c>
      <c r="H9782">
        <v>94</v>
      </c>
      <c r="I9782">
        <v>271</v>
      </c>
      <c r="J9782">
        <v>1308</v>
      </c>
      <c r="K9782">
        <v>1663</v>
      </c>
      <c r="L9782" t="s">
        <v>19</v>
      </c>
      <c r="M9782">
        <v>6</v>
      </c>
      <c r="N9782">
        <f t="shared" si="762"/>
        <v>450673</v>
      </c>
      <c r="O9782">
        <f t="shared" si="763"/>
        <v>355</v>
      </c>
      <c r="P9782" t="str">
        <f t="shared" si="764"/>
        <v>Overstock</v>
      </c>
      <c r="Q9782">
        <f t="shared" si="760"/>
        <v>0</v>
      </c>
      <c r="R9782" t="str">
        <f t="shared" si="761"/>
        <v>On Time</v>
      </c>
    </row>
    <row r="9783" spans="1:18" x14ac:dyDescent="0.3">
      <c r="A9783" t="s">
        <v>9818</v>
      </c>
      <c r="B9783" t="s">
        <v>48</v>
      </c>
      <c r="C9783" t="s">
        <v>15</v>
      </c>
      <c r="D9783" t="s">
        <v>16</v>
      </c>
      <c r="E9783" s="1">
        <v>45654</v>
      </c>
      <c r="F9783" s="1">
        <v>45663</v>
      </c>
      <c r="G9783">
        <v>57</v>
      </c>
      <c r="H9783">
        <v>110</v>
      </c>
      <c r="I9783">
        <v>144</v>
      </c>
      <c r="J9783">
        <v>213</v>
      </c>
      <c r="K9783">
        <v>462</v>
      </c>
      <c r="L9783" t="s">
        <v>19</v>
      </c>
      <c r="M9783">
        <v>9</v>
      </c>
      <c r="N9783">
        <f t="shared" si="762"/>
        <v>66528</v>
      </c>
      <c r="O9783">
        <f t="shared" si="763"/>
        <v>249</v>
      </c>
      <c r="P9783" t="str">
        <f t="shared" si="764"/>
        <v>Understock</v>
      </c>
      <c r="Q9783">
        <f t="shared" si="760"/>
        <v>0</v>
      </c>
      <c r="R9783" t="str">
        <f t="shared" si="761"/>
        <v>On Time</v>
      </c>
    </row>
    <row r="9784" spans="1:18" x14ac:dyDescent="0.3">
      <c r="A9784" t="s">
        <v>9819</v>
      </c>
      <c r="B9784" t="s">
        <v>14</v>
      </c>
      <c r="C9784" t="s">
        <v>22</v>
      </c>
      <c r="D9784" t="s">
        <v>23</v>
      </c>
      <c r="E9784" s="1">
        <v>45305</v>
      </c>
      <c r="F9784" s="1">
        <v>45314</v>
      </c>
      <c r="G9784">
        <v>476</v>
      </c>
      <c r="H9784">
        <v>115</v>
      </c>
      <c r="I9784">
        <v>80</v>
      </c>
      <c r="J9784">
        <v>498</v>
      </c>
      <c r="K9784">
        <v>718</v>
      </c>
      <c r="L9784" t="s">
        <v>17</v>
      </c>
      <c r="M9784">
        <v>9</v>
      </c>
      <c r="N9784">
        <f t="shared" si="762"/>
        <v>57440</v>
      </c>
      <c r="O9784">
        <f t="shared" si="763"/>
        <v>220</v>
      </c>
      <c r="P9784" t="str">
        <f t="shared" si="764"/>
        <v>Overstock</v>
      </c>
      <c r="Q9784">
        <f t="shared" si="760"/>
        <v>0</v>
      </c>
      <c r="R9784" t="str">
        <f t="shared" si="761"/>
        <v>On Time</v>
      </c>
    </row>
    <row r="9785" spans="1:18" x14ac:dyDescent="0.3">
      <c r="A9785" t="s">
        <v>9820</v>
      </c>
      <c r="B9785" t="s">
        <v>26</v>
      </c>
      <c r="C9785" t="s">
        <v>33</v>
      </c>
      <c r="D9785" t="s">
        <v>29</v>
      </c>
      <c r="E9785" s="1">
        <v>44942</v>
      </c>
      <c r="F9785" s="1">
        <v>44950</v>
      </c>
      <c r="G9785">
        <v>19</v>
      </c>
      <c r="H9785">
        <v>95</v>
      </c>
      <c r="I9785">
        <v>291</v>
      </c>
      <c r="J9785">
        <v>1295</v>
      </c>
      <c r="K9785">
        <v>1608</v>
      </c>
      <c r="L9785" t="s">
        <v>24</v>
      </c>
      <c r="M9785">
        <v>8</v>
      </c>
      <c r="N9785">
        <f t="shared" si="762"/>
        <v>467928</v>
      </c>
      <c r="O9785">
        <f t="shared" si="763"/>
        <v>313</v>
      </c>
      <c r="P9785" t="str">
        <f t="shared" si="764"/>
        <v>Understock</v>
      </c>
      <c r="Q9785">
        <f t="shared" si="760"/>
        <v>0</v>
      </c>
      <c r="R9785" t="str">
        <f t="shared" si="761"/>
        <v>On Time</v>
      </c>
    </row>
    <row r="9786" spans="1:18" x14ac:dyDescent="0.3">
      <c r="A9786" t="s">
        <v>9821</v>
      </c>
      <c r="B9786" t="s">
        <v>52</v>
      </c>
      <c r="C9786" t="s">
        <v>33</v>
      </c>
      <c r="D9786" t="s">
        <v>27</v>
      </c>
      <c r="E9786" s="1">
        <v>45407</v>
      </c>
      <c r="F9786" s="1">
        <v>45408</v>
      </c>
      <c r="G9786">
        <v>443</v>
      </c>
      <c r="H9786">
        <v>145</v>
      </c>
      <c r="I9786">
        <v>148</v>
      </c>
      <c r="J9786">
        <v>636</v>
      </c>
      <c r="K9786">
        <v>707</v>
      </c>
      <c r="L9786" t="s">
        <v>34</v>
      </c>
      <c r="M9786">
        <v>1</v>
      </c>
      <c r="N9786">
        <f t="shared" si="762"/>
        <v>104636</v>
      </c>
      <c r="O9786">
        <f t="shared" si="763"/>
        <v>71</v>
      </c>
      <c r="P9786" t="str">
        <f t="shared" si="764"/>
        <v>Overstock</v>
      </c>
      <c r="Q9786">
        <f t="shared" si="760"/>
        <v>0</v>
      </c>
      <c r="R9786" t="str">
        <f t="shared" si="761"/>
        <v>On Time</v>
      </c>
    </row>
    <row r="9787" spans="1:18" x14ac:dyDescent="0.3">
      <c r="A9787" t="s">
        <v>9822</v>
      </c>
      <c r="B9787" t="s">
        <v>48</v>
      </c>
      <c r="C9787" t="s">
        <v>41</v>
      </c>
      <c r="D9787" t="s">
        <v>39</v>
      </c>
      <c r="E9787" s="1">
        <v>45476</v>
      </c>
      <c r="F9787" s="1">
        <v>45486</v>
      </c>
      <c r="G9787">
        <v>283</v>
      </c>
      <c r="H9787">
        <v>66</v>
      </c>
      <c r="I9787">
        <v>149</v>
      </c>
      <c r="J9787">
        <v>1704</v>
      </c>
      <c r="K9787">
        <v>1787</v>
      </c>
      <c r="L9787" t="s">
        <v>30</v>
      </c>
      <c r="M9787">
        <v>10</v>
      </c>
      <c r="N9787">
        <f t="shared" si="762"/>
        <v>266263</v>
      </c>
      <c r="O9787">
        <f t="shared" si="763"/>
        <v>83</v>
      </c>
      <c r="P9787" t="str">
        <f t="shared" si="764"/>
        <v>Overstock</v>
      </c>
      <c r="Q9787">
        <f t="shared" si="760"/>
        <v>0</v>
      </c>
      <c r="R9787" t="str">
        <f t="shared" si="761"/>
        <v>On Time</v>
      </c>
    </row>
    <row r="9788" spans="1:18" x14ac:dyDescent="0.3">
      <c r="A9788" t="s">
        <v>9823</v>
      </c>
      <c r="B9788" t="s">
        <v>44</v>
      </c>
      <c r="C9788" t="s">
        <v>33</v>
      </c>
      <c r="D9788" t="s">
        <v>27</v>
      </c>
      <c r="E9788" s="1">
        <v>45386</v>
      </c>
      <c r="F9788" s="1">
        <v>45393</v>
      </c>
      <c r="G9788">
        <v>75</v>
      </c>
      <c r="H9788">
        <v>112</v>
      </c>
      <c r="I9788">
        <v>33</v>
      </c>
      <c r="J9788">
        <v>1529</v>
      </c>
      <c r="K9788">
        <v>1891</v>
      </c>
      <c r="L9788" t="s">
        <v>30</v>
      </c>
      <c r="M9788">
        <v>7</v>
      </c>
      <c r="N9788">
        <f t="shared" si="762"/>
        <v>62403</v>
      </c>
      <c r="O9788">
        <f t="shared" si="763"/>
        <v>362</v>
      </c>
      <c r="P9788" t="str">
        <f t="shared" si="764"/>
        <v>Overstock</v>
      </c>
      <c r="Q9788">
        <f t="shared" si="760"/>
        <v>0</v>
      </c>
      <c r="R9788" t="str">
        <f t="shared" si="761"/>
        <v>On Time</v>
      </c>
    </row>
    <row r="9789" spans="1:18" x14ac:dyDescent="0.3">
      <c r="A9789" t="s">
        <v>9824</v>
      </c>
      <c r="B9789" t="s">
        <v>60</v>
      </c>
      <c r="C9789" t="s">
        <v>22</v>
      </c>
      <c r="D9789" t="s">
        <v>16</v>
      </c>
      <c r="E9789" s="1">
        <v>45316</v>
      </c>
      <c r="F9789" s="1">
        <v>45317</v>
      </c>
      <c r="G9789">
        <v>294</v>
      </c>
      <c r="H9789">
        <v>144</v>
      </c>
      <c r="I9789">
        <v>123</v>
      </c>
      <c r="J9789">
        <v>1619</v>
      </c>
      <c r="K9789">
        <v>2034</v>
      </c>
      <c r="L9789" t="s">
        <v>19</v>
      </c>
      <c r="M9789">
        <v>1</v>
      </c>
      <c r="N9789">
        <f t="shared" si="762"/>
        <v>250182</v>
      </c>
      <c r="O9789">
        <f t="shared" si="763"/>
        <v>415</v>
      </c>
      <c r="P9789" t="str">
        <f t="shared" si="764"/>
        <v>Overstock</v>
      </c>
      <c r="Q9789">
        <f t="shared" si="760"/>
        <v>0</v>
      </c>
      <c r="R9789" t="str">
        <f t="shared" si="761"/>
        <v>On Time</v>
      </c>
    </row>
    <row r="9790" spans="1:18" x14ac:dyDescent="0.3">
      <c r="A9790" t="s">
        <v>9825</v>
      </c>
      <c r="B9790" t="s">
        <v>44</v>
      </c>
      <c r="C9790" t="s">
        <v>33</v>
      </c>
      <c r="D9790" t="s">
        <v>16</v>
      </c>
      <c r="E9790" s="1">
        <v>45556</v>
      </c>
      <c r="F9790" s="1">
        <v>45564</v>
      </c>
      <c r="G9790">
        <v>186</v>
      </c>
      <c r="H9790">
        <v>58</v>
      </c>
      <c r="I9790">
        <v>65</v>
      </c>
      <c r="J9790">
        <v>481</v>
      </c>
      <c r="K9790">
        <v>930</v>
      </c>
      <c r="L9790" t="s">
        <v>19</v>
      </c>
      <c r="M9790">
        <v>8</v>
      </c>
      <c r="N9790">
        <f t="shared" si="762"/>
        <v>60450</v>
      </c>
      <c r="O9790">
        <f t="shared" si="763"/>
        <v>449</v>
      </c>
      <c r="P9790" t="str">
        <f t="shared" si="764"/>
        <v>Overstock</v>
      </c>
      <c r="Q9790">
        <f t="shared" si="760"/>
        <v>0</v>
      </c>
      <c r="R9790" t="str">
        <f t="shared" si="761"/>
        <v>On Time</v>
      </c>
    </row>
    <row r="9791" spans="1:18" x14ac:dyDescent="0.3">
      <c r="A9791" t="s">
        <v>9826</v>
      </c>
      <c r="B9791" t="s">
        <v>52</v>
      </c>
      <c r="C9791" t="s">
        <v>15</v>
      </c>
      <c r="D9791" t="s">
        <v>16</v>
      </c>
      <c r="E9791" s="1">
        <v>45097</v>
      </c>
      <c r="F9791" s="1">
        <v>45103</v>
      </c>
      <c r="G9791">
        <v>309</v>
      </c>
      <c r="H9791">
        <v>110</v>
      </c>
      <c r="I9791">
        <v>282</v>
      </c>
      <c r="J9791">
        <v>1601</v>
      </c>
      <c r="K9791">
        <v>1896</v>
      </c>
      <c r="L9791" t="s">
        <v>30</v>
      </c>
      <c r="M9791">
        <v>6</v>
      </c>
      <c r="N9791">
        <f t="shared" si="762"/>
        <v>534672</v>
      </c>
      <c r="O9791">
        <f t="shared" si="763"/>
        <v>295</v>
      </c>
      <c r="P9791" t="str">
        <f t="shared" si="764"/>
        <v>Overstock</v>
      </c>
      <c r="Q9791">
        <f t="shared" si="760"/>
        <v>0</v>
      </c>
      <c r="R9791" t="str">
        <f t="shared" si="761"/>
        <v>On Time</v>
      </c>
    </row>
    <row r="9792" spans="1:18" x14ac:dyDescent="0.3">
      <c r="A9792" t="s">
        <v>9827</v>
      </c>
      <c r="B9792" t="s">
        <v>50</v>
      </c>
      <c r="C9792" t="s">
        <v>15</v>
      </c>
      <c r="D9792" t="s">
        <v>29</v>
      </c>
      <c r="E9792" s="1">
        <v>45457</v>
      </c>
      <c r="F9792" s="1">
        <v>45458</v>
      </c>
      <c r="G9792">
        <v>18</v>
      </c>
      <c r="H9792">
        <v>64</v>
      </c>
      <c r="I9792">
        <v>227</v>
      </c>
      <c r="J9792">
        <v>1349</v>
      </c>
      <c r="K9792">
        <v>1702</v>
      </c>
      <c r="L9792" t="s">
        <v>30</v>
      </c>
      <c r="M9792">
        <v>1</v>
      </c>
      <c r="N9792">
        <f t="shared" si="762"/>
        <v>386354</v>
      </c>
      <c r="O9792">
        <f t="shared" si="763"/>
        <v>353</v>
      </c>
      <c r="P9792" t="str">
        <f t="shared" si="764"/>
        <v>Understock</v>
      </c>
      <c r="Q9792">
        <f t="shared" si="760"/>
        <v>0</v>
      </c>
      <c r="R9792" t="str">
        <f t="shared" si="761"/>
        <v>On Time</v>
      </c>
    </row>
    <row r="9793" spans="1:18" x14ac:dyDescent="0.3">
      <c r="A9793" t="s">
        <v>9828</v>
      </c>
      <c r="B9793" t="s">
        <v>44</v>
      </c>
      <c r="C9793" t="s">
        <v>15</v>
      </c>
      <c r="D9793" t="s">
        <v>39</v>
      </c>
      <c r="E9793" s="1">
        <v>45588</v>
      </c>
      <c r="F9793" s="1">
        <v>45593</v>
      </c>
      <c r="G9793">
        <v>111</v>
      </c>
      <c r="H9793">
        <v>94</v>
      </c>
      <c r="I9793">
        <v>288</v>
      </c>
      <c r="J9793">
        <v>682</v>
      </c>
      <c r="K9793">
        <v>1023</v>
      </c>
      <c r="L9793" t="s">
        <v>19</v>
      </c>
      <c r="M9793">
        <v>5</v>
      </c>
      <c r="N9793">
        <f t="shared" si="762"/>
        <v>294624</v>
      </c>
      <c r="O9793">
        <f t="shared" si="763"/>
        <v>341</v>
      </c>
      <c r="P9793" t="str">
        <f t="shared" si="764"/>
        <v>Understock</v>
      </c>
      <c r="Q9793">
        <f t="shared" si="760"/>
        <v>0</v>
      </c>
      <c r="R9793" t="str">
        <f t="shared" si="761"/>
        <v>On Time</v>
      </c>
    </row>
    <row r="9794" spans="1:18" x14ac:dyDescent="0.3">
      <c r="A9794" t="s">
        <v>9829</v>
      </c>
      <c r="B9794" t="s">
        <v>52</v>
      </c>
      <c r="C9794" t="s">
        <v>22</v>
      </c>
      <c r="D9794" t="s">
        <v>29</v>
      </c>
      <c r="E9794" s="1">
        <v>45555</v>
      </c>
      <c r="F9794" s="1">
        <v>45565</v>
      </c>
      <c r="G9794">
        <v>94</v>
      </c>
      <c r="H9794">
        <v>73</v>
      </c>
      <c r="I9794">
        <v>190</v>
      </c>
      <c r="J9794">
        <v>332</v>
      </c>
      <c r="K9794">
        <v>498</v>
      </c>
      <c r="L9794" t="s">
        <v>24</v>
      </c>
      <c r="M9794">
        <v>10</v>
      </c>
      <c r="N9794">
        <f t="shared" si="762"/>
        <v>94620</v>
      </c>
      <c r="O9794">
        <f t="shared" si="763"/>
        <v>166</v>
      </c>
      <c r="P9794" t="str">
        <f t="shared" si="764"/>
        <v>Understock</v>
      </c>
      <c r="Q9794">
        <f t="shared" ref="Q9794:Q9857" si="765">(F9794-E9794)-M9794</f>
        <v>0</v>
      </c>
      <c r="R9794" t="str">
        <f t="shared" ref="R9794:R9857" si="766">IF(Q9794&gt;0,"Delayed",IF(Q9794=0,"On Time","Early"))</f>
        <v>On Time</v>
      </c>
    </row>
    <row r="9795" spans="1:18" x14ac:dyDescent="0.3">
      <c r="A9795" t="s">
        <v>9830</v>
      </c>
      <c r="B9795" t="s">
        <v>32</v>
      </c>
      <c r="C9795" t="s">
        <v>33</v>
      </c>
      <c r="D9795" t="s">
        <v>23</v>
      </c>
      <c r="E9795" s="1">
        <v>45411</v>
      </c>
      <c r="F9795" s="1">
        <v>45418</v>
      </c>
      <c r="G9795">
        <v>166</v>
      </c>
      <c r="H9795">
        <v>109</v>
      </c>
      <c r="I9795">
        <v>253</v>
      </c>
      <c r="J9795">
        <v>790</v>
      </c>
      <c r="K9795">
        <v>1064</v>
      </c>
      <c r="L9795" t="s">
        <v>17</v>
      </c>
      <c r="M9795">
        <v>7</v>
      </c>
      <c r="N9795">
        <f t="shared" ref="N9795:N9858" si="767">I9795*K9795</f>
        <v>269192</v>
      </c>
      <c r="O9795">
        <f t="shared" ref="O9795:O9858" si="768">K9795-J9795</f>
        <v>274</v>
      </c>
      <c r="P9795" t="str">
        <f t="shared" ref="P9795:P9858" si="769">IF(G9795&gt;I9795,"Overstock",IF(G9795&lt;I9795,"Understock","Balanced"))</f>
        <v>Understock</v>
      </c>
      <c r="Q9795">
        <f t="shared" si="765"/>
        <v>0</v>
      </c>
      <c r="R9795" t="str">
        <f t="shared" si="766"/>
        <v>On Time</v>
      </c>
    </row>
    <row r="9796" spans="1:18" x14ac:dyDescent="0.3">
      <c r="A9796" t="s">
        <v>9831</v>
      </c>
      <c r="B9796" t="s">
        <v>60</v>
      </c>
      <c r="C9796" t="s">
        <v>33</v>
      </c>
      <c r="D9796" t="s">
        <v>27</v>
      </c>
      <c r="E9796" s="1">
        <v>44994</v>
      </c>
      <c r="F9796" s="1">
        <v>45002</v>
      </c>
      <c r="G9796">
        <v>238</v>
      </c>
      <c r="H9796">
        <v>119</v>
      </c>
      <c r="I9796">
        <v>216</v>
      </c>
      <c r="J9796">
        <v>618</v>
      </c>
      <c r="K9796">
        <v>988</v>
      </c>
      <c r="L9796" t="s">
        <v>17</v>
      </c>
      <c r="M9796">
        <v>8</v>
      </c>
      <c r="N9796">
        <f t="shared" si="767"/>
        <v>213408</v>
      </c>
      <c r="O9796">
        <f t="shared" si="768"/>
        <v>370</v>
      </c>
      <c r="P9796" t="str">
        <f t="shared" si="769"/>
        <v>Overstock</v>
      </c>
      <c r="Q9796">
        <f t="shared" si="765"/>
        <v>0</v>
      </c>
      <c r="R9796" t="str">
        <f t="shared" si="766"/>
        <v>On Time</v>
      </c>
    </row>
    <row r="9797" spans="1:18" x14ac:dyDescent="0.3">
      <c r="A9797" t="s">
        <v>9832</v>
      </c>
      <c r="B9797" t="s">
        <v>32</v>
      </c>
      <c r="C9797" t="s">
        <v>41</v>
      </c>
      <c r="D9797" t="s">
        <v>27</v>
      </c>
      <c r="E9797" s="1">
        <v>45288</v>
      </c>
      <c r="F9797" s="1">
        <v>45294</v>
      </c>
      <c r="G9797">
        <v>453</v>
      </c>
      <c r="H9797">
        <v>138</v>
      </c>
      <c r="I9797">
        <v>123</v>
      </c>
      <c r="J9797">
        <v>1852</v>
      </c>
      <c r="K9797">
        <v>1966</v>
      </c>
      <c r="L9797" t="s">
        <v>17</v>
      </c>
      <c r="M9797">
        <v>6</v>
      </c>
      <c r="N9797">
        <f t="shared" si="767"/>
        <v>241818</v>
      </c>
      <c r="O9797">
        <f t="shared" si="768"/>
        <v>114</v>
      </c>
      <c r="P9797" t="str">
        <f t="shared" si="769"/>
        <v>Overstock</v>
      </c>
      <c r="Q9797">
        <f t="shared" si="765"/>
        <v>0</v>
      </c>
      <c r="R9797" t="str">
        <f t="shared" si="766"/>
        <v>On Time</v>
      </c>
    </row>
    <row r="9798" spans="1:18" x14ac:dyDescent="0.3">
      <c r="A9798" t="s">
        <v>9833</v>
      </c>
      <c r="B9798" t="s">
        <v>38</v>
      </c>
      <c r="C9798" t="s">
        <v>33</v>
      </c>
      <c r="D9798" t="s">
        <v>23</v>
      </c>
      <c r="E9798" s="1">
        <v>44992</v>
      </c>
      <c r="F9798" s="1">
        <v>45002</v>
      </c>
      <c r="G9798">
        <v>451</v>
      </c>
      <c r="H9798">
        <v>95</v>
      </c>
      <c r="I9798">
        <v>293</v>
      </c>
      <c r="J9798">
        <v>204</v>
      </c>
      <c r="K9798">
        <v>549</v>
      </c>
      <c r="L9798" t="s">
        <v>17</v>
      </c>
      <c r="M9798">
        <v>10</v>
      </c>
      <c r="N9798">
        <f t="shared" si="767"/>
        <v>160857</v>
      </c>
      <c r="O9798">
        <f t="shared" si="768"/>
        <v>345</v>
      </c>
      <c r="P9798" t="str">
        <f t="shared" si="769"/>
        <v>Overstock</v>
      </c>
      <c r="Q9798">
        <f t="shared" si="765"/>
        <v>0</v>
      </c>
      <c r="R9798" t="str">
        <f t="shared" si="766"/>
        <v>On Time</v>
      </c>
    </row>
    <row r="9799" spans="1:18" x14ac:dyDescent="0.3">
      <c r="A9799" t="s">
        <v>9834</v>
      </c>
      <c r="B9799" t="s">
        <v>21</v>
      </c>
      <c r="C9799" t="s">
        <v>22</v>
      </c>
      <c r="D9799" t="s">
        <v>39</v>
      </c>
      <c r="E9799" s="1">
        <v>45292</v>
      </c>
      <c r="F9799" s="1">
        <v>45299</v>
      </c>
      <c r="G9799">
        <v>25</v>
      </c>
      <c r="H9799">
        <v>81</v>
      </c>
      <c r="I9799">
        <v>238</v>
      </c>
      <c r="J9799">
        <v>1493</v>
      </c>
      <c r="K9799">
        <v>1768</v>
      </c>
      <c r="L9799" t="s">
        <v>24</v>
      </c>
      <c r="M9799">
        <v>7</v>
      </c>
      <c r="N9799">
        <f t="shared" si="767"/>
        <v>420784</v>
      </c>
      <c r="O9799">
        <f t="shared" si="768"/>
        <v>275</v>
      </c>
      <c r="P9799" t="str">
        <f t="shared" si="769"/>
        <v>Understock</v>
      </c>
      <c r="Q9799">
        <f t="shared" si="765"/>
        <v>0</v>
      </c>
      <c r="R9799" t="str">
        <f t="shared" si="766"/>
        <v>On Time</v>
      </c>
    </row>
    <row r="9800" spans="1:18" x14ac:dyDescent="0.3">
      <c r="A9800" t="s">
        <v>9835</v>
      </c>
      <c r="B9800" t="s">
        <v>14</v>
      </c>
      <c r="C9800" t="s">
        <v>22</v>
      </c>
      <c r="D9800" t="s">
        <v>27</v>
      </c>
      <c r="E9800" s="1">
        <v>45524</v>
      </c>
      <c r="F9800" s="1">
        <v>45526</v>
      </c>
      <c r="G9800">
        <v>61</v>
      </c>
      <c r="H9800">
        <v>124</v>
      </c>
      <c r="I9800">
        <v>273</v>
      </c>
      <c r="J9800">
        <v>1149</v>
      </c>
      <c r="K9800">
        <v>1249</v>
      </c>
      <c r="L9800" t="s">
        <v>34</v>
      </c>
      <c r="M9800">
        <v>2</v>
      </c>
      <c r="N9800">
        <f t="shared" si="767"/>
        <v>340977</v>
      </c>
      <c r="O9800">
        <f t="shared" si="768"/>
        <v>100</v>
      </c>
      <c r="P9800" t="str">
        <f t="shared" si="769"/>
        <v>Understock</v>
      </c>
      <c r="Q9800">
        <f t="shared" si="765"/>
        <v>0</v>
      </c>
      <c r="R9800" t="str">
        <f t="shared" si="766"/>
        <v>On Time</v>
      </c>
    </row>
    <row r="9801" spans="1:18" x14ac:dyDescent="0.3">
      <c r="A9801" t="s">
        <v>9836</v>
      </c>
      <c r="B9801" t="s">
        <v>14</v>
      </c>
      <c r="C9801" t="s">
        <v>22</v>
      </c>
      <c r="D9801" t="s">
        <v>16</v>
      </c>
      <c r="E9801" s="1">
        <v>45443</v>
      </c>
      <c r="F9801" s="1">
        <v>45450</v>
      </c>
      <c r="G9801">
        <v>399</v>
      </c>
      <c r="H9801">
        <v>102</v>
      </c>
      <c r="I9801">
        <v>235</v>
      </c>
      <c r="J9801">
        <v>252</v>
      </c>
      <c r="K9801">
        <v>685</v>
      </c>
      <c r="L9801" t="s">
        <v>24</v>
      </c>
      <c r="M9801">
        <v>7</v>
      </c>
      <c r="N9801">
        <f t="shared" si="767"/>
        <v>160975</v>
      </c>
      <c r="O9801">
        <f t="shared" si="768"/>
        <v>433</v>
      </c>
      <c r="P9801" t="str">
        <f t="shared" si="769"/>
        <v>Overstock</v>
      </c>
      <c r="Q9801">
        <f t="shared" si="765"/>
        <v>0</v>
      </c>
      <c r="R9801" t="str">
        <f t="shared" si="766"/>
        <v>On Time</v>
      </c>
    </row>
    <row r="9802" spans="1:18" x14ac:dyDescent="0.3">
      <c r="A9802" t="s">
        <v>9837</v>
      </c>
      <c r="B9802" t="s">
        <v>60</v>
      </c>
      <c r="C9802" t="s">
        <v>41</v>
      </c>
      <c r="D9802" t="s">
        <v>23</v>
      </c>
      <c r="E9802" s="1">
        <v>45072</v>
      </c>
      <c r="F9802" s="1">
        <v>45080</v>
      </c>
      <c r="G9802">
        <v>279</v>
      </c>
      <c r="H9802">
        <v>100</v>
      </c>
      <c r="I9802">
        <v>139</v>
      </c>
      <c r="J9802">
        <v>794</v>
      </c>
      <c r="K9802">
        <v>1212</v>
      </c>
      <c r="L9802" t="s">
        <v>17</v>
      </c>
      <c r="M9802">
        <v>8</v>
      </c>
      <c r="N9802">
        <f t="shared" si="767"/>
        <v>168468</v>
      </c>
      <c r="O9802">
        <f t="shared" si="768"/>
        <v>418</v>
      </c>
      <c r="P9802" t="str">
        <f t="shared" si="769"/>
        <v>Overstock</v>
      </c>
      <c r="Q9802">
        <f t="shared" si="765"/>
        <v>0</v>
      </c>
      <c r="R9802" t="str">
        <f t="shared" si="766"/>
        <v>On Time</v>
      </c>
    </row>
    <row r="9803" spans="1:18" x14ac:dyDescent="0.3">
      <c r="A9803" t="s">
        <v>9838</v>
      </c>
      <c r="B9803" t="s">
        <v>14</v>
      </c>
      <c r="C9803" t="s">
        <v>41</v>
      </c>
      <c r="D9803" t="s">
        <v>29</v>
      </c>
      <c r="E9803" s="1">
        <v>45253</v>
      </c>
      <c r="F9803" s="1">
        <v>45261</v>
      </c>
      <c r="G9803">
        <v>125</v>
      </c>
      <c r="H9803">
        <v>101</v>
      </c>
      <c r="I9803">
        <v>140</v>
      </c>
      <c r="J9803">
        <v>1994</v>
      </c>
      <c r="K9803">
        <v>2074</v>
      </c>
      <c r="L9803" t="s">
        <v>34</v>
      </c>
      <c r="M9803">
        <v>8</v>
      </c>
      <c r="N9803">
        <f t="shared" si="767"/>
        <v>290360</v>
      </c>
      <c r="O9803">
        <f t="shared" si="768"/>
        <v>80</v>
      </c>
      <c r="P9803" t="str">
        <f t="shared" si="769"/>
        <v>Understock</v>
      </c>
      <c r="Q9803">
        <f t="shared" si="765"/>
        <v>0</v>
      </c>
      <c r="R9803" t="str">
        <f t="shared" si="766"/>
        <v>On Time</v>
      </c>
    </row>
    <row r="9804" spans="1:18" x14ac:dyDescent="0.3">
      <c r="A9804" t="s">
        <v>9839</v>
      </c>
      <c r="B9804" t="s">
        <v>38</v>
      </c>
      <c r="C9804" t="s">
        <v>41</v>
      </c>
      <c r="D9804" t="s">
        <v>16</v>
      </c>
      <c r="E9804" s="1">
        <v>45549</v>
      </c>
      <c r="F9804" s="1">
        <v>45551</v>
      </c>
      <c r="G9804">
        <v>10</v>
      </c>
      <c r="H9804">
        <v>142</v>
      </c>
      <c r="I9804">
        <v>216</v>
      </c>
      <c r="J9804">
        <v>1849</v>
      </c>
      <c r="K9804">
        <v>2090</v>
      </c>
      <c r="L9804" t="s">
        <v>24</v>
      </c>
      <c r="M9804">
        <v>2</v>
      </c>
      <c r="N9804">
        <f t="shared" si="767"/>
        <v>451440</v>
      </c>
      <c r="O9804">
        <f t="shared" si="768"/>
        <v>241</v>
      </c>
      <c r="P9804" t="str">
        <f t="shared" si="769"/>
        <v>Understock</v>
      </c>
      <c r="Q9804">
        <f t="shared" si="765"/>
        <v>0</v>
      </c>
      <c r="R9804" t="str">
        <f t="shared" si="766"/>
        <v>On Time</v>
      </c>
    </row>
    <row r="9805" spans="1:18" x14ac:dyDescent="0.3">
      <c r="A9805" t="s">
        <v>9840</v>
      </c>
      <c r="B9805" t="s">
        <v>38</v>
      </c>
      <c r="C9805" t="s">
        <v>33</v>
      </c>
      <c r="D9805" t="s">
        <v>16</v>
      </c>
      <c r="E9805" s="1">
        <v>45009</v>
      </c>
      <c r="F9805" s="1">
        <v>45011</v>
      </c>
      <c r="G9805">
        <v>210</v>
      </c>
      <c r="H9805">
        <v>59</v>
      </c>
      <c r="I9805">
        <v>283</v>
      </c>
      <c r="J9805">
        <v>906</v>
      </c>
      <c r="K9805">
        <v>1235</v>
      </c>
      <c r="L9805" t="s">
        <v>30</v>
      </c>
      <c r="M9805">
        <v>2</v>
      </c>
      <c r="N9805">
        <f t="shared" si="767"/>
        <v>349505</v>
      </c>
      <c r="O9805">
        <f t="shared" si="768"/>
        <v>329</v>
      </c>
      <c r="P9805" t="str">
        <f t="shared" si="769"/>
        <v>Understock</v>
      </c>
      <c r="Q9805">
        <f t="shared" si="765"/>
        <v>0</v>
      </c>
      <c r="R9805" t="str">
        <f t="shared" si="766"/>
        <v>On Time</v>
      </c>
    </row>
    <row r="9806" spans="1:18" x14ac:dyDescent="0.3">
      <c r="A9806" t="s">
        <v>9841</v>
      </c>
      <c r="B9806" t="s">
        <v>21</v>
      </c>
      <c r="C9806" t="s">
        <v>33</v>
      </c>
      <c r="D9806" t="s">
        <v>16</v>
      </c>
      <c r="E9806" s="1">
        <v>44975</v>
      </c>
      <c r="F9806" s="1">
        <v>44985</v>
      </c>
      <c r="G9806">
        <v>486</v>
      </c>
      <c r="H9806">
        <v>50</v>
      </c>
      <c r="I9806">
        <v>246</v>
      </c>
      <c r="J9806">
        <v>1356</v>
      </c>
      <c r="K9806">
        <v>1527</v>
      </c>
      <c r="L9806" t="s">
        <v>19</v>
      </c>
      <c r="M9806">
        <v>10</v>
      </c>
      <c r="N9806">
        <f t="shared" si="767"/>
        <v>375642</v>
      </c>
      <c r="O9806">
        <f t="shared" si="768"/>
        <v>171</v>
      </c>
      <c r="P9806" t="str">
        <f t="shared" si="769"/>
        <v>Overstock</v>
      </c>
      <c r="Q9806">
        <f t="shared" si="765"/>
        <v>0</v>
      </c>
      <c r="R9806" t="str">
        <f t="shared" si="766"/>
        <v>On Time</v>
      </c>
    </row>
    <row r="9807" spans="1:18" x14ac:dyDescent="0.3">
      <c r="A9807" t="s">
        <v>9842</v>
      </c>
      <c r="B9807" t="s">
        <v>32</v>
      </c>
      <c r="C9807" t="s">
        <v>41</v>
      </c>
      <c r="D9807" t="s">
        <v>16</v>
      </c>
      <c r="E9807" s="1">
        <v>45068</v>
      </c>
      <c r="F9807" s="1">
        <v>45073</v>
      </c>
      <c r="G9807">
        <v>387</v>
      </c>
      <c r="H9807">
        <v>53</v>
      </c>
      <c r="I9807">
        <v>67</v>
      </c>
      <c r="J9807">
        <v>655</v>
      </c>
      <c r="K9807">
        <v>815</v>
      </c>
      <c r="L9807" t="s">
        <v>34</v>
      </c>
      <c r="M9807">
        <v>5</v>
      </c>
      <c r="N9807">
        <f t="shared" si="767"/>
        <v>54605</v>
      </c>
      <c r="O9807">
        <f t="shared" si="768"/>
        <v>160</v>
      </c>
      <c r="P9807" t="str">
        <f t="shared" si="769"/>
        <v>Overstock</v>
      </c>
      <c r="Q9807">
        <f t="shared" si="765"/>
        <v>0</v>
      </c>
      <c r="R9807" t="str">
        <f t="shared" si="766"/>
        <v>On Time</v>
      </c>
    </row>
    <row r="9808" spans="1:18" x14ac:dyDescent="0.3">
      <c r="A9808" t="s">
        <v>9843</v>
      </c>
      <c r="B9808" t="s">
        <v>52</v>
      </c>
      <c r="C9808" t="s">
        <v>33</v>
      </c>
      <c r="D9808" t="s">
        <v>27</v>
      </c>
      <c r="E9808" s="1">
        <v>45082</v>
      </c>
      <c r="F9808" s="1">
        <v>45085</v>
      </c>
      <c r="G9808">
        <v>42</v>
      </c>
      <c r="H9808">
        <v>139</v>
      </c>
      <c r="I9808">
        <v>219</v>
      </c>
      <c r="J9808">
        <v>857</v>
      </c>
      <c r="K9808">
        <v>1098</v>
      </c>
      <c r="L9808" t="s">
        <v>19</v>
      </c>
      <c r="M9808">
        <v>3</v>
      </c>
      <c r="N9808">
        <f t="shared" si="767"/>
        <v>240462</v>
      </c>
      <c r="O9808">
        <f t="shared" si="768"/>
        <v>241</v>
      </c>
      <c r="P9808" t="str">
        <f t="shared" si="769"/>
        <v>Understock</v>
      </c>
      <c r="Q9808">
        <f t="shared" si="765"/>
        <v>0</v>
      </c>
      <c r="R9808" t="str">
        <f t="shared" si="766"/>
        <v>On Time</v>
      </c>
    </row>
    <row r="9809" spans="1:18" x14ac:dyDescent="0.3">
      <c r="A9809" t="s">
        <v>9844</v>
      </c>
      <c r="B9809" t="s">
        <v>50</v>
      </c>
      <c r="C9809" t="s">
        <v>33</v>
      </c>
      <c r="D9809" t="s">
        <v>23</v>
      </c>
      <c r="E9809" s="1">
        <v>45020</v>
      </c>
      <c r="F9809" s="1">
        <v>45021</v>
      </c>
      <c r="G9809">
        <v>351</v>
      </c>
      <c r="H9809">
        <v>86</v>
      </c>
      <c r="I9809">
        <v>93</v>
      </c>
      <c r="J9809">
        <v>1680</v>
      </c>
      <c r="K9809">
        <v>2152</v>
      </c>
      <c r="L9809" t="s">
        <v>34</v>
      </c>
      <c r="M9809">
        <v>1</v>
      </c>
      <c r="N9809">
        <f t="shared" si="767"/>
        <v>200136</v>
      </c>
      <c r="O9809">
        <f t="shared" si="768"/>
        <v>472</v>
      </c>
      <c r="P9809" t="str">
        <f t="shared" si="769"/>
        <v>Overstock</v>
      </c>
      <c r="Q9809">
        <f t="shared" si="765"/>
        <v>0</v>
      </c>
      <c r="R9809" t="str">
        <f t="shared" si="766"/>
        <v>On Time</v>
      </c>
    </row>
    <row r="9810" spans="1:18" x14ac:dyDescent="0.3">
      <c r="A9810" t="s">
        <v>9845</v>
      </c>
      <c r="B9810" t="s">
        <v>50</v>
      </c>
      <c r="C9810" t="s">
        <v>22</v>
      </c>
      <c r="D9810" t="s">
        <v>23</v>
      </c>
      <c r="E9810" s="1">
        <v>45523</v>
      </c>
      <c r="F9810" s="1">
        <v>45528</v>
      </c>
      <c r="G9810">
        <v>399</v>
      </c>
      <c r="H9810">
        <v>87</v>
      </c>
      <c r="I9810">
        <v>90</v>
      </c>
      <c r="J9810">
        <v>1053</v>
      </c>
      <c r="K9810">
        <v>1369</v>
      </c>
      <c r="L9810" t="s">
        <v>34</v>
      </c>
      <c r="M9810">
        <v>5</v>
      </c>
      <c r="N9810">
        <f t="shared" si="767"/>
        <v>123210</v>
      </c>
      <c r="O9810">
        <f t="shared" si="768"/>
        <v>316</v>
      </c>
      <c r="P9810" t="str">
        <f t="shared" si="769"/>
        <v>Overstock</v>
      </c>
      <c r="Q9810">
        <f t="shared" si="765"/>
        <v>0</v>
      </c>
      <c r="R9810" t="str">
        <f t="shared" si="766"/>
        <v>On Time</v>
      </c>
    </row>
    <row r="9811" spans="1:18" x14ac:dyDescent="0.3">
      <c r="A9811" t="s">
        <v>9846</v>
      </c>
      <c r="B9811" t="s">
        <v>52</v>
      </c>
      <c r="C9811" t="s">
        <v>22</v>
      </c>
      <c r="D9811" t="s">
        <v>23</v>
      </c>
      <c r="E9811" s="1">
        <v>45587</v>
      </c>
      <c r="F9811" s="1">
        <v>45592</v>
      </c>
      <c r="G9811">
        <v>448</v>
      </c>
      <c r="H9811">
        <v>85</v>
      </c>
      <c r="I9811">
        <v>92</v>
      </c>
      <c r="J9811">
        <v>652</v>
      </c>
      <c r="K9811">
        <v>853</v>
      </c>
      <c r="L9811" t="s">
        <v>17</v>
      </c>
      <c r="M9811">
        <v>5</v>
      </c>
      <c r="N9811">
        <f t="shared" si="767"/>
        <v>78476</v>
      </c>
      <c r="O9811">
        <f t="shared" si="768"/>
        <v>201</v>
      </c>
      <c r="P9811" t="str">
        <f t="shared" si="769"/>
        <v>Overstock</v>
      </c>
      <c r="Q9811">
        <f t="shared" si="765"/>
        <v>0</v>
      </c>
      <c r="R9811" t="str">
        <f t="shared" si="766"/>
        <v>On Time</v>
      </c>
    </row>
    <row r="9812" spans="1:18" x14ac:dyDescent="0.3">
      <c r="A9812" t="s">
        <v>9847</v>
      </c>
      <c r="B9812" t="s">
        <v>26</v>
      </c>
      <c r="C9812" t="s">
        <v>22</v>
      </c>
      <c r="D9812" t="s">
        <v>16</v>
      </c>
      <c r="E9812" s="1">
        <v>45608</v>
      </c>
      <c r="F9812" s="1">
        <v>45615</v>
      </c>
      <c r="G9812">
        <v>184</v>
      </c>
      <c r="H9812">
        <v>70</v>
      </c>
      <c r="I9812">
        <v>263</v>
      </c>
      <c r="J9812">
        <v>1465</v>
      </c>
      <c r="K9812">
        <v>1551</v>
      </c>
      <c r="L9812" t="s">
        <v>30</v>
      </c>
      <c r="M9812">
        <v>7</v>
      </c>
      <c r="N9812">
        <f t="shared" si="767"/>
        <v>407913</v>
      </c>
      <c r="O9812">
        <f t="shared" si="768"/>
        <v>86</v>
      </c>
      <c r="P9812" t="str">
        <f t="shared" si="769"/>
        <v>Understock</v>
      </c>
      <c r="Q9812">
        <f t="shared" si="765"/>
        <v>0</v>
      </c>
      <c r="R9812" t="str">
        <f t="shared" si="766"/>
        <v>On Time</v>
      </c>
    </row>
    <row r="9813" spans="1:18" x14ac:dyDescent="0.3">
      <c r="A9813" t="s">
        <v>9848</v>
      </c>
      <c r="B9813" t="s">
        <v>48</v>
      </c>
      <c r="C9813" t="s">
        <v>41</v>
      </c>
      <c r="D9813" t="s">
        <v>16</v>
      </c>
      <c r="E9813" s="1">
        <v>44952</v>
      </c>
      <c r="F9813" s="1">
        <v>44957</v>
      </c>
      <c r="G9813">
        <v>265</v>
      </c>
      <c r="H9813">
        <v>143</v>
      </c>
      <c r="I9813">
        <v>134</v>
      </c>
      <c r="J9813">
        <v>910</v>
      </c>
      <c r="K9813">
        <v>1175</v>
      </c>
      <c r="L9813" t="s">
        <v>34</v>
      </c>
      <c r="M9813">
        <v>5</v>
      </c>
      <c r="N9813">
        <f t="shared" si="767"/>
        <v>157450</v>
      </c>
      <c r="O9813">
        <f t="shared" si="768"/>
        <v>265</v>
      </c>
      <c r="P9813" t="str">
        <f t="shared" si="769"/>
        <v>Overstock</v>
      </c>
      <c r="Q9813">
        <f t="shared" si="765"/>
        <v>0</v>
      </c>
      <c r="R9813" t="str">
        <f t="shared" si="766"/>
        <v>On Time</v>
      </c>
    </row>
    <row r="9814" spans="1:18" x14ac:dyDescent="0.3">
      <c r="A9814" t="s">
        <v>9849</v>
      </c>
      <c r="B9814" t="s">
        <v>60</v>
      </c>
      <c r="C9814" t="s">
        <v>22</v>
      </c>
      <c r="D9814" t="s">
        <v>39</v>
      </c>
      <c r="E9814" s="1">
        <v>45279</v>
      </c>
      <c r="F9814" s="1">
        <v>45283</v>
      </c>
      <c r="G9814">
        <v>178</v>
      </c>
      <c r="H9814">
        <v>69</v>
      </c>
      <c r="I9814">
        <v>8</v>
      </c>
      <c r="J9814">
        <v>1068</v>
      </c>
      <c r="K9814">
        <v>1265</v>
      </c>
      <c r="L9814" t="s">
        <v>19</v>
      </c>
      <c r="M9814">
        <v>4</v>
      </c>
      <c r="N9814">
        <f t="shared" si="767"/>
        <v>10120</v>
      </c>
      <c r="O9814">
        <f t="shared" si="768"/>
        <v>197</v>
      </c>
      <c r="P9814" t="str">
        <f t="shared" si="769"/>
        <v>Overstock</v>
      </c>
      <c r="Q9814">
        <f t="shared" si="765"/>
        <v>0</v>
      </c>
      <c r="R9814" t="str">
        <f t="shared" si="766"/>
        <v>On Time</v>
      </c>
    </row>
    <row r="9815" spans="1:18" x14ac:dyDescent="0.3">
      <c r="A9815" t="s">
        <v>9850</v>
      </c>
      <c r="B9815" t="s">
        <v>52</v>
      </c>
      <c r="C9815" t="s">
        <v>22</v>
      </c>
      <c r="D9815" t="s">
        <v>23</v>
      </c>
      <c r="E9815" s="1">
        <v>45656</v>
      </c>
      <c r="F9815" s="1">
        <v>45665</v>
      </c>
      <c r="G9815">
        <v>216</v>
      </c>
      <c r="H9815">
        <v>77</v>
      </c>
      <c r="I9815">
        <v>26</v>
      </c>
      <c r="J9815">
        <v>214</v>
      </c>
      <c r="K9815">
        <v>534</v>
      </c>
      <c r="L9815" t="s">
        <v>19</v>
      </c>
      <c r="M9815">
        <v>9</v>
      </c>
      <c r="N9815">
        <f t="shared" si="767"/>
        <v>13884</v>
      </c>
      <c r="O9815">
        <f t="shared" si="768"/>
        <v>320</v>
      </c>
      <c r="P9815" t="str">
        <f t="shared" si="769"/>
        <v>Overstock</v>
      </c>
      <c r="Q9815">
        <f t="shared" si="765"/>
        <v>0</v>
      </c>
      <c r="R9815" t="str">
        <f t="shared" si="766"/>
        <v>On Time</v>
      </c>
    </row>
    <row r="9816" spans="1:18" x14ac:dyDescent="0.3">
      <c r="A9816" t="s">
        <v>9851</v>
      </c>
      <c r="B9816" t="s">
        <v>48</v>
      </c>
      <c r="C9816" t="s">
        <v>22</v>
      </c>
      <c r="D9816" t="s">
        <v>27</v>
      </c>
      <c r="E9816" s="1">
        <v>45014</v>
      </c>
      <c r="F9816" s="1">
        <v>45024</v>
      </c>
      <c r="G9816">
        <v>341</v>
      </c>
      <c r="H9816">
        <v>117</v>
      </c>
      <c r="I9816">
        <v>248</v>
      </c>
      <c r="J9816">
        <v>1555</v>
      </c>
      <c r="K9816">
        <v>1869</v>
      </c>
      <c r="L9816" t="s">
        <v>30</v>
      </c>
      <c r="M9816">
        <v>10</v>
      </c>
      <c r="N9816">
        <f t="shared" si="767"/>
        <v>463512</v>
      </c>
      <c r="O9816">
        <f t="shared" si="768"/>
        <v>314</v>
      </c>
      <c r="P9816" t="str">
        <f t="shared" si="769"/>
        <v>Overstock</v>
      </c>
      <c r="Q9816">
        <f t="shared" si="765"/>
        <v>0</v>
      </c>
      <c r="R9816" t="str">
        <f t="shared" si="766"/>
        <v>On Time</v>
      </c>
    </row>
    <row r="9817" spans="1:18" x14ac:dyDescent="0.3">
      <c r="A9817" t="s">
        <v>9852</v>
      </c>
      <c r="B9817" t="s">
        <v>48</v>
      </c>
      <c r="C9817" t="s">
        <v>33</v>
      </c>
      <c r="D9817" t="s">
        <v>27</v>
      </c>
      <c r="E9817" s="1">
        <v>45603</v>
      </c>
      <c r="F9817" s="1">
        <v>45610</v>
      </c>
      <c r="G9817">
        <v>303</v>
      </c>
      <c r="H9817">
        <v>130</v>
      </c>
      <c r="I9817">
        <v>11</v>
      </c>
      <c r="J9817">
        <v>276</v>
      </c>
      <c r="K9817">
        <v>569</v>
      </c>
      <c r="L9817" t="s">
        <v>24</v>
      </c>
      <c r="M9817">
        <v>7</v>
      </c>
      <c r="N9817">
        <f t="shared" si="767"/>
        <v>6259</v>
      </c>
      <c r="O9817">
        <f t="shared" si="768"/>
        <v>293</v>
      </c>
      <c r="P9817" t="str">
        <f t="shared" si="769"/>
        <v>Overstock</v>
      </c>
      <c r="Q9817">
        <f t="shared" si="765"/>
        <v>0</v>
      </c>
      <c r="R9817" t="str">
        <f t="shared" si="766"/>
        <v>On Time</v>
      </c>
    </row>
    <row r="9818" spans="1:18" x14ac:dyDescent="0.3">
      <c r="A9818" t="s">
        <v>9853</v>
      </c>
      <c r="B9818" t="s">
        <v>14</v>
      </c>
      <c r="C9818" t="s">
        <v>33</v>
      </c>
      <c r="D9818" t="s">
        <v>39</v>
      </c>
      <c r="E9818" s="1">
        <v>45486</v>
      </c>
      <c r="F9818" s="1">
        <v>45495</v>
      </c>
      <c r="G9818">
        <v>108</v>
      </c>
      <c r="H9818">
        <v>140</v>
      </c>
      <c r="I9818">
        <v>139</v>
      </c>
      <c r="J9818">
        <v>347</v>
      </c>
      <c r="K9818">
        <v>478</v>
      </c>
      <c r="L9818" t="s">
        <v>30</v>
      </c>
      <c r="M9818">
        <v>9</v>
      </c>
      <c r="N9818">
        <f t="shared" si="767"/>
        <v>66442</v>
      </c>
      <c r="O9818">
        <f t="shared" si="768"/>
        <v>131</v>
      </c>
      <c r="P9818" t="str">
        <f t="shared" si="769"/>
        <v>Understock</v>
      </c>
      <c r="Q9818">
        <f t="shared" si="765"/>
        <v>0</v>
      </c>
      <c r="R9818" t="str">
        <f t="shared" si="766"/>
        <v>On Time</v>
      </c>
    </row>
    <row r="9819" spans="1:18" x14ac:dyDescent="0.3">
      <c r="A9819" t="s">
        <v>9854</v>
      </c>
      <c r="B9819" t="s">
        <v>26</v>
      </c>
      <c r="C9819" t="s">
        <v>33</v>
      </c>
      <c r="D9819" t="s">
        <v>27</v>
      </c>
      <c r="E9819" s="1">
        <v>45614</v>
      </c>
      <c r="F9819" s="1">
        <v>45616</v>
      </c>
      <c r="G9819">
        <v>268</v>
      </c>
      <c r="H9819">
        <v>100</v>
      </c>
      <c r="I9819">
        <v>74</v>
      </c>
      <c r="J9819">
        <v>478</v>
      </c>
      <c r="K9819">
        <v>876</v>
      </c>
      <c r="L9819" t="s">
        <v>17</v>
      </c>
      <c r="M9819">
        <v>2</v>
      </c>
      <c r="N9819">
        <f t="shared" si="767"/>
        <v>64824</v>
      </c>
      <c r="O9819">
        <f t="shared" si="768"/>
        <v>398</v>
      </c>
      <c r="P9819" t="str">
        <f t="shared" si="769"/>
        <v>Overstock</v>
      </c>
      <c r="Q9819">
        <f t="shared" si="765"/>
        <v>0</v>
      </c>
      <c r="R9819" t="str">
        <f t="shared" si="766"/>
        <v>On Time</v>
      </c>
    </row>
    <row r="9820" spans="1:18" x14ac:dyDescent="0.3">
      <c r="A9820" t="s">
        <v>9855</v>
      </c>
      <c r="B9820" t="s">
        <v>50</v>
      </c>
      <c r="C9820" t="s">
        <v>22</v>
      </c>
      <c r="D9820" t="s">
        <v>29</v>
      </c>
      <c r="E9820" s="1">
        <v>45150</v>
      </c>
      <c r="F9820" s="1">
        <v>45153</v>
      </c>
      <c r="G9820">
        <v>12</v>
      </c>
      <c r="H9820">
        <v>133</v>
      </c>
      <c r="I9820">
        <v>251</v>
      </c>
      <c r="J9820">
        <v>1406</v>
      </c>
      <c r="K9820">
        <v>1894</v>
      </c>
      <c r="L9820" t="s">
        <v>19</v>
      </c>
      <c r="M9820">
        <v>3</v>
      </c>
      <c r="N9820">
        <f t="shared" si="767"/>
        <v>475394</v>
      </c>
      <c r="O9820">
        <f t="shared" si="768"/>
        <v>488</v>
      </c>
      <c r="P9820" t="str">
        <f t="shared" si="769"/>
        <v>Understock</v>
      </c>
      <c r="Q9820">
        <f t="shared" si="765"/>
        <v>0</v>
      </c>
      <c r="R9820" t="str">
        <f t="shared" si="766"/>
        <v>On Time</v>
      </c>
    </row>
    <row r="9821" spans="1:18" x14ac:dyDescent="0.3">
      <c r="A9821" t="s">
        <v>9856</v>
      </c>
      <c r="B9821" t="s">
        <v>50</v>
      </c>
      <c r="C9821" t="s">
        <v>33</v>
      </c>
      <c r="D9821" t="s">
        <v>39</v>
      </c>
      <c r="E9821" s="1">
        <v>45454</v>
      </c>
      <c r="F9821" s="1">
        <v>45455</v>
      </c>
      <c r="G9821">
        <v>231</v>
      </c>
      <c r="H9821">
        <v>102</v>
      </c>
      <c r="I9821">
        <v>7</v>
      </c>
      <c r="J9821">
        <v>1263</v>
      </c>
      <c r="K9821">
        <v>1746</v>
      </c>
      <c r="L9821" t="s">
        <v>19</v>
      </c>
      <c r="M9821">
        <v>1</v>
      </c>
      <c r="N9821">
        <f t="shared" si="767"/>
        <v>12222</v>
      </c>
      <c r="O9821">
        <f t="shared" si="768"/>
        <v>483</v>
      </c>
      <c r="P9821" t="str">
        <f t="shared" si="769"/>
        <v>Overstock</v>
      </c>
      <c r="Q9821">
        <f t="shared" si="765"/>
        <v>0</v>
      </c>
      <c r="R9821" t="str">
        <f t="shared" si="766"/>
        <v>On Time</v>
      </c>
    </row>
    <row r="9822" spans="1:18" x14ac:dyDescent="0.3">
      <c r="A9822" t="s">
        <v>9857</v>
      </c>
      <c r="B9822" t="s">
        <v>38</v>
      </c>
      <c r="C9822" t="s">
        <v>33</v>
      </c>
      <c r="D9822" t="s">
        <v>27</v>
      </c>
      <c r="E9822" s="1">
        <v>44973</v>
      </c>
      <c r="F9822" s="1">
        <v>44978</v>
      </c>
      <c r="G9822">
        <v>334</v>
      </c>
      <c r="H9822">
        <v>51</v>
      </c>
      <c r="I9822">
        <v>27</v>
      </c>
      <c r="J9822">
        <v>1984</v>
      </c>
      <c r="K9822">
        <v>2217</v>
      </c>
      <c r="L9822" t="s">
        <v>30</v>
      </c>
      <c r="M9822">
        <v>5</v>
      </c>
      <c r="N9822">
        <f t="shared" si="767"/>
        <v>59859</v>
      </c>
      <c r="O9822">
        <f t="shared" si="768"/>
        <v>233</v>
      </c>
      <c r="P9822" t="str">
        <f t="shared" si="769"/>
        <v>Overstock</v>
      </c>
      <c r="Q9822">
        <f t="shared" si="765"/>
        <v>0</v>
      </c>
      <c r="R9822" t="str">
        <f t="shared" si="766"/>
        <v>On Time</v>
      </c>
    </row>
    <row r="9823" spans="1:18" x14ac:dyDescent="0.3">
      <c r="A9823" t="s">
        <v>9858</v>
      </c>
      <c r="B9823" t="s">
        <v>14</v>
      </c>
      <c r="C9823" t="s">
        <v>33</v>
      </c>
      <c r="D9823" t="s">
        <v>29</v>
      </c>
      <c r="E9823" s="1">
        <v>45212</v>
      </c>
      <c r="F9823" s="1">
        <v>45213</v>
      </c>
      <c r="G9823">
        <v>467</v>
      </c>
      <c r="H9823">
        <v>136</v>
      </c>
      <c r="I9823">
        <v>226</v>
      </c>
      <c r="J9823">
        <v>1828</v>
      </c>
      <c r="K9823">
        <v>2070</v>
      </c>
      <c r="L9823" t="s">
        <v>30</v>
      </c>
      <c r="M9823">
        <v>1</v>
      </c>
      <c r="N9823">
        <f t="shared" si="767"/>
        <v>467820</v>
      </c>
      <c r="O9823">
        <f t="shared" si="768"/>
        <v>242</v>
      </c>
      <c r="P9823" t="str">
        <f t="shared" si="769"/>
        <v>Overstock</v>
      </c>
      <c r="Q9823">
        <f t="shared" si="765"/>
        <v>0</v>
      </c>
      <c r="R9823" t="str">
        <f t="shared" si="766"/>
        <v>On Time</v>
      </c>
    </row>
    <row r="9824" spans="1:18" x14ac:dyDescent="0.3">
      <c r="A9824" t="s">
        <v>9859</v>
      </c>
      <c r="B9824" t="s">
        <v>32</v>
      </c>
      <c r="C9824" t="s">
        <v>22</v>
      </c>
      <c r="D9824" t="s">
        <v>23</v>
      </c>
      <c r="E9824" s="1">
        <v>45073</v>
      </c>
      <c r="F9824" s="1">
        <v>45080</v>
      </c>
      <c r="G9824">
        <v>395</v>
      </c>
      <c r="H9824">
        <v>75</v>
      </c>
      <c r="I9824">
        <v>63</v>
      </c>
      <c r="J9824">
        <v>513</v>
      </c>
      <c r="K9824">
        <v>848</v>
      </c>
      <c r="L9824" t="s">
        <v>34</v>
      </c>
      <c r="M9824">
        <v>7</v>
      </c>
      <c r="N9824">
        <f t="shared" si="767"/>
        <v>53424</v>
      </c>
      <c r="O9824">
        <f t="shared" si="768"/>
        <v>335</v>
      </c>
      <c r="P9824" t="str">
        <f t="shared" si="769"/>
        <v>Overstock</v>
      </c>
      <c r="Q9824">
        <f t="shared" si="765"/>
        <v>0</v>
      </c>
      <c r="R9824" t="str">
        <f t="shared" si="766"/>
        <v>On Time</v>
      </c>
    </row>
    <row r="9825" spans="1:18" x14ac:dyDescent="0.3">
      <c r="A9825" t="s">
        <v>9860</v>
      </c>
      <c r="B9825" t="s">
        <v>26</v>
      </c>
      <c r="C9825" t="s">
        <v>15</v>
      </c>
      <c r="D9825" t="s">
        <v>27</v>
      </c>
      <c r="E9825" s="1">
        <v>45066</v>
      </c>
      <c r="F9825" s="1">
        <v>45072</v>
      </c>
      <c r="G9825">
        <v>172</v>
      </c>
      <c r="H9825">
        <v>97</v>
      </c>
      <c r="I9825">
        <v>6</v>
      </c>
      <c r="J9825">
        <v>1635</v>
      </c>
      <c r="K9825">
        <v>1732</v>
      </c>
      <c r="L9825" t="s">
        <v>17</v>
      </c>
      <c r="M9825">
        <v>6</v>
      </c>
      <c r="N9825">
        <f t="shared" si="767"/>
        <v>10392</v>
      </c>
      <c r="O9825">
        <f t="shared" si="768"/>
        <v>97</v>
      </c>
      <c r="P9825" t="str">
        <f t="shared" si="769"/>
        <v>Overstock</v>
      </c>
      <c r="Q9825">
        <f t="shared" si="765"/>
        <v>0</v>
      </c>
      <c r="R9825" t="str">
        <f t="shared" si="766"/>
        <v>On Time</v>
      </c>
    </row>
    <row r="9826" spans="1:18" x14ac:dyDescent="0.3">
      <c r="A9826" t="s">
        <v>9861</v>
      </c>
      <c r="B9826" t="s">
        <v>48</v>
      </c>
      <c r="C9826" t="s">
        <v>15</v>
      </c>
      <c r="D9826" t="s">
        <v>39</v>
      </c>
      <c r="E9826" s="1">
        <v>44982</v>
      </c>
      <c r="F9826" s="1">
        <v>44986</v>
      </c>
      <c r="G9826">
        <v>396</v>
      </c>
      <c r="H9826">
        <v>84</v>
      </c>
      <c r="I9826">
        <v>292</v>
      </c>
      <c r="J9826">
        <v>1833</v>
      </c>
      <c r="K9826">
        <v>1892</v>
      </c>
      <c r="L9826" t="s">
        <v>24</v>
      </c>
      <c r="M9826">
        <v>4</v>
      </c>
      <c r="N9826">
        <f t="shared" si="767"/>
        <v>552464</v>
      </c>
      <c r="O9826">
        <f t="shared" si="768"/>
        <v>59</v>
      </c>
      <c r="P9826" t="str">
        <f t="shared" si="769"/>
        <v>Overstock</v>
      </c>
      <c r="Q9826">
        <f t="shared" si="765"/>
        <v>0</v>
      </c>
      <c r="R9826" t="str">
        <f t="shared" si="766"/>
        <v>On Time</v>
      </c>
    </row>
    <row r="9827" spans="1:18" x14ac:dyDescent="0.3">
      <c r="A9827" t="s">
        <v>9862</v>
      </c>
      <c r="B9827" t="s">
        <v>52</v>
      </c>
      <c r="C9827" t="s">
        <v>33</v>
      </c>
      <c r="D9827" t="s">
        <v>39</v>
      </c>
      <c r="E9827" s="1">
        <v>45092</v>
      </c>
      <c r="F9827" s="1">
        <v>45102</v>
      </c>
      <c r="G9827">
        <v>360</v>
      </c>
      <c r="H9827">
        <v>108</v>
      </c>
      <c r="I9827">
        <v>97</v>
      </c>
      <c r="J9827">
        <v>565</v>
      </c>
      <c r="K9827">
        <v>811</v>
      </c>
      <c r="L9827" t="s">
        <v>34</v>
      </c>
      <c r="M9827">
        <v>10</v>
      </c>
      <c r="N9827">
        <f t="shared" si="767"/>
        <v>78667</v>
      </c>
      <c r="O9827">
        <f t="shared" si="768"/>
        <v>246</v>
      </c>
      <c r="P9827" t="str">
        <f t="shared" si="769"/>
        <v>Overstock</v>
      </c>
      <c r="Q9827">
        <f t="shared" si="765"/>
        <v>0</v>
      </c>
      <c r="R9827" t="str">
        <f t="shared" si="766"/>
        <v>On Time</v>
      </c>
    </row>
    <row r="9828" spans="1:18" x14ac:dyDescent="0.3">
      <c r="A9828" t="s">
        <v>9863</v>
      </c>
      <c r="B9828" t="s">
        <v>50</v>
      </c>
      <c r="C9828" t="s">
        <v>22</v>
      </c>
      <c r="D9828" t="s">
        <v>23</v>
      </c>
      <c r="E9828" s="1">
        <v>44984</v>
      </c>
      <c r="F9828" s="1">
        <v>44992</v>
      </c>
      <c r="G9828">
        <v>2</v>
      </c>
      <c r="H9828">
        <v>118</v>
      </c>
      <c r="I9828">
        <v>195</v>
      </c>
      <c r="J9828">
        <v>940</v>
      </c>
      <c r="K9828">
        <v>1091</v>
      </c>
      <c r="L9828" t="s">
        <v>34</v>
      </c>
      <c r="M9828">
        <v>8</v>
      </c>
      <c r="N9828">
        <f t="shared" si="767"/>
        <v>212745</v>
      </c>
      <c r="O9828">
        <f t="shared" si="768"/>
        <v>151</v>
      </c>
      <c r="P9828" t="str">
        <f t="shared" si="769"/>
        <v>Understock</v>
      </c>
      <c r="Q9828">
        <f t="shared" si="765"/>
        <v>0</v>
      </c>
      <c r="R9828" t="str">
        <f t="shared" si="766"/>
        <v>On Time</v>
      </c>
    </row>
    <row r="9829" spans="1:18" x14ac:dyDescent="0.3">
      <c r="A9829" t="s">
        <v>9864</v>
      </c>
      <c r="B9829" t="s">
        <v>52</v>
      </c>
      <c r="C9829" t="s">
        <v>41</v>
      </c>
      <c r="D9829" t="s">
        <v>39</v>
      </c>
      <c r="E9829" s="1">
        <v>45222</v>
      </c>
      <c r="F9829" s="1">
        <v>45230</v>
      </c>
      <c r="G9829">
        <v>253</v>
      </c>
      <c r="H9829">
        <v>99</v>
      </c>
      <c r="I9829">
        <v>45</v>
      </c>
      <c r="J9829">
        <v>1856</v>
      </c>
      <c r="K9829">
        <v>1927</v>
      </c>
      <c r="L9829" t="s">
        <v>34</v>
      </c>
      <c r="M9829">
        <v>8</v>
      </c>
      <c r="N9829">
        <f t="shared" si="767"/>
        <v>86715</v>
      </c>
      <c r="O9829">
        <f t="shared" si="768"/>
        <v>71</v>
      </c>
      <c r="P9829" t="str">
        <f t="shared" si="769"/>
        <v>Overstock</v>
      </c>
      <c r="Q9829">
        <f t="shared" si="765"/>
        <v>0</v>
      </c>
      <c r="R9829" t="str">
        <f t="shared" si="766"/>
        <v>On Time</v>
      </c>
    </row>
    <row r="9830" spans="1:18" x14ac:dyDescent="0.3">
      <c r="A9830" t="s">
        <v>9865</v>
      </c>
      <c r="B9830" t="s">
        <v>38</v>
      </c>
      <c r="C9830" t="s">
        <v>15</v>
      </c>
      <c r="D9830" t="s">
        <v>23</v>
      </c>
      <c r="E9830" s="1">
        <v>45207</v>
      </c>
      <c r="F9830" s="1">
        <v>45211</v>
      </c>
      <c r="G9830">
        <v>75</v>
      </c>
      <c r="H9830">
        <v>131</v>
      </c>
      <c r="I9830">
        <v>67</v>
      </c>
      <c r="J9830">
        <v>1572</v>
      </c>
      <c r="K9830">
        <v>1907</v>
      </c>
      <c r="L9830" t="s">
        <v>34</v>
      </c>
      <c r="M9830">
        <v>4</v>
      </c>
      <c r="N9830">
        <f t="shared" si="767"/>
        <v>127769</v>
      </c>
      <c r="O9830">
        <f t="shared" si="768"/>
        <v>335</v>
      </c>
      <c r="P9830" t="str">
        <f t="shared" si="769"/>
        <v>Overstock</v>
      </c>
      <c r="Q9830">
        <f t="shared" si="765"/>
        <v>0</v>
      </c>
      <c r="R9830" t="str">
        <f t="shared" si="766"/>
        <v>On Time</v>
      </c>
    </row>
    <row r="9831" spans="1:18" x14ac:dyDescent="0.3">
      <c r="A9831" t="s">
        <v>9866</v>
      </c>
      <c r="B9831" t="s">
        <v>14</v>
      </c>
      <c r="C9831" t="s">
        <v>41</v>
      </c>
      <c r="D9831" t="s">
        <v>29</v>
      </c>
      <c r="E9831" s="1">
        <v>45136</v>
      </c>
      <c r="F9831" s="1">
        <v>45144</v>
      </c>
      <c r="G9831">
        <v>3</v>
      </c>
      <c r="H9831">
        <v>95</v>
      </c>
      <c r="I9831">
        <v>104</v>
      </c>
      <c r="J9831">
        <v>1774</v>
      </c>
      <c r="K9831">
        <v>2199</v>
      </c>
      <c r="L9831" t="s">
        <v>17</v>
      </c>
      <c r="M9831">
        <v>8</v>
      </c>
      <c r="N9831">
        <f t="shared" si="767"/>
        <v>228696</v>
      </c>
      <c r="O9831">
        <f t="shared" si="768"/>
        <v>425</v>
      </c>
      <c r="P9831" t="str">
        <f t="shared" si="769"/>
        <v>Understock</v>
      </c>
      <c r="Q9831">
        <f t="shared" si="765"/>
        <v>0</v>
      </c>
      <c r="R9831" t="str">
        <f t="shared" si="766"/>
        <v>On Time</v>
      </c>
    </row>
    <row r="9832" spans="1:18" x14ac:dyDescent="0.3">
      <c r="A9832" t="s">
        <v>9867</v>
      </c>
      <c r="B9832" t="s">
        <v>32</v>
      </c>
      <c r="C9832" t="s">
        <v>33</v>
      </c>
      <c r="D9832" t="s">
        <v>16</v>
      </c>
      <c r="E9832" s="1">
        <v>45596</v>
      </c>
      <c r="F9832" s="1">
        <v>45606</v>
      </c>
      <c r="G9832">
        <v>326</v>
      </c>
      <c r="H9832">
        <v>130</v>
      </c>
      <c r="I9832">
        <v>233</v>
      </c>
      <c r="J9832">
        <v>961</v>
      </c>
      <c r="K9832">
        <v>1376</v>
      </c>
      <c r="L9832" t="s">
        <v>17</v>
      </c>
      <c r="M9832">
        <v>10</v>
      </c>
      <c r="N9832">
        <f t="shared" si="767"/>
        <v>320608</v>
      </c>
      <c r="O9832">
        <f t="shared" si="768"/>
        <v>415</v>
      </c>
      <c r="P9832" t="str">
        <f t="shared" si="769"/>
        <v>Overstock</v>
      </c>
      <c r="Q9832">
        <f t="shared" si="765"/>
        <v>0</v>
      </c>
      <c r="R9832" t="str">
        <f t="shared" si="766"/>
        <v>On Time</v>
      </c>
    </row>
    <row r="9833" spans="1:18" x14ac:dyDescent="0.3">
      <c r="A9833" t="s">
        <v>9868</v>
      </c>
      <c r="B9833" t="s">
        <v>21</v>
      </c>
      <c r="C9833" t="s">
        <v>22</v>
      </c>
      <c r="D9833" t="s">
        <v>27</v>
      </c>
      <c r="E9833" s="1">
        <v>45400</v>
      </c>
      <c r="F9833" s="1">
        <v>45402</v>
      </c>
      <c r="G9833">
        <v>196</v>
      </c>
      <c r="H9833">
        <v>68</v>
      </c>
      <c r="I9833">
        <v>29</v>
      </c>
      <c r="J9833">
        <v>1106</v>
      </c>
      <c r="K9833">
        <v>1333</v>
      </c>
      <c r="L9833" t="s">
        <v>30</v>
      </c>
      <c r="M9833">
        <v>2</v>
      </c>
      <c r="N9833">
        <f t="shared" si="767"/>
        <v>38657</v>
      </c>
      <c r="O9833">
        <f t="shared" si="768"/>
        <v>227</v>
      </c>
      <c r="P9833" t="str">
        <f t="shared" si="769"/>
        <v>Overstock</v>
      </c>
      <c r="Q9833">
        <f t="shared" si="765"/>
        <v>0</v>
      </c>
      <c r="R9833" t="str">
        <f t="shared" si="766"/>
        <v>On Time</v>
      </c>
    </row>
    <row r="9834" spans="1:18" x14ac:dyDescent="0.3">
      <c r="A9834" t="s">
        <v>9869</v>
      </c>
      <c r="B9834" t="s">
        <v>50</v>
      </c>
      <c r="C9834" t="s">
        <v>41</v>
      </c>
      <c r="D9834" t="s">
        <v>39</v>
      </c>
      <c r="E9834" s="1">
        <v>45501</v>
      </c>
      <c r="F9834" s="1">
        <v>45510</v>
      </c>
      <c r="G9834">
        <v>492</v>
      </c>
      <c r="H9834">
        <v>114</v>
      </c>
      <c r="I9834">
        <v>16</v>
      </c>
      <c r="J9834">
        <v>1254</v>
      </c>
      <c r="K9834">
        <v>1382</v>
      </c>
      <c r="L9834" t="s">
        <v>30</v>
      </c>
      <c r="M9834">
        <v>9</v>
      </c>
      <c r="N9834">
        <f t="shared" si="767"/>
        <v>22112</v>
      </c>
      <c r="O9834">
        <f t="shared" si="768"/>
        <v>128</v>
      </c>
      <c r="P9834" t="str">
        <f t="shared" si="769"/>
        <v>Overstock</v>
      </c>
      <c r="Q9834">
        <f t="shared" si="765"/>
        <v>0</v>
      </c>
      <c r="R9834" t="str">
        <f t="shared" si="766"/>
        <v>On Time</v>
      </c>
    </row>
    <row r="9835" spans="1:18" x14ac:dyDescent="0.3">
      <c r="A9835" t="s">
        <v>9870</v>
      </c>
      <c r="B9835" t="s">
        <v>38</v>
      </c>
      <c r="C9835" t="s">
        <v>15</v>
      </c>
      <c r="D9835" t="s">
        <v>29</v>
      </c>
      <c r="E9835" s="1">
        <v>44988</v>
      </c>
      <c r="F9835" s="1">
        <v>44998</v>
      </c>
      <c r="G9835">
        <v>50</v>
      </c>
      <c r="H9835">
        <v>147</v>
      </c>
      <c r="I9835">
        <v>275</v>
      </c>
      <c r="J9835">
        <v>1859</v>
      </c>
      <c r="K9835">
        <v>2253</v>
      </c>
      <c r="L9835" t="s">
        <v>19</v>
      </c>
      <c r="M9835">
        <v>10</v>
      </c>
      <c r="N9835">
        <f t="shared" si="767"/>
        <v>619575</v>
      </c>
      <c r="O9835">
        <f t="shared" si="768"/>
        <v>394</v>
      </c>
      <c r="P9835" t="str">
        <f t="shared" si="769"/>
        <v>Understock</v>
      </c>
      <c r="Q9835">
        <f t="shared" si="765"/>
        <v>0</v>
      </c>
      <c r="R9835" t="str">
        <f t="shared" si="766"/>
        <v>On Time</v>
      </c>
    </row>
    <row r="9836" spans="1:18" x14ac:dyDescent="0.3">
      <c r="A9836" t="s">
        <v>9871</v>
      </c>
      <c r="B9836" t="s">
        <v>52</v>
      </c>
      <c r="C9836" t="s">
        <v>22</v>
      </c>
      <c r="D9836" t="s">
        <v>39</v>
      </c>
      <c r="E9836" s="1">
        <v>45378</v>
      </c>
      <c r="F9836" s="1">
        <v>45388</v>
      </c>
      <c r="G9836">
        <v>247</v>
      </c>
      <c r="H9836">
        <v>53</v>
      </c>
      <c r="I9836">
        <v>42</v>
      </c>
      <c r="J9836">
        <v>1003</v>
      </c>
      <c r="K9836">
        <v>1284</v>
      </c>
      <c r="L9836" t="s">
        <v>19</v>
      </c>
      <c r="M9836">
        <v>10</v>
      </c>
      <c r="N9836">
        <f t="shared" si="767"/>
        <v>53928</v>
      </c>
      <c r="O9836">
        <f t="shared" si="768"/>
        <v>281</v>
      </c>
      <c r="P9836" t="str">
        <f t="shared" si="769"/>
        <v>Overstock</v>
      </c>
      <c r="Q9836">
        <f t="shared" si="765"/>
        <v>0</v>
      </c>
      <c r="R9836" t="str">
        <f t="shared" si="766"/>
        <v>On Time</v>
      </c>
    </row>
    <row r="9837" spans="1:18" x14ac:dyDescent="0.3">
      <c r="A9837" t="s">
        <v>9872</v>
      </c>
      <c r="B9837" t="s">
        <v>14</v>
      </c>
      <c r="C9837" t="s">
        <v>33</v>
      </c>
      <c r="D9837" t="s">
        <v>23</v>
      </c>
      <c r="E9837" s="1">
        <v>45024</v>
      </c>
      <c r="F9837" s="1">
        <v>45028</v>
      </c>
      <c r="G9837">
        <v>331</v>
      </c>
      <c r="H9837">
        <v>123</v>
      </c>
      <c r="I9837">
        <v>236</v>
      </c>
      <c r="J9837">
        <v>872</v>
      </c>
      <c r="K9837">
        <v>961</v>
      </c>
      <c r="L9837" t="s">
        <v>24</v>
      </c>
      <c r="M9837">
        <v>4</v>
      </c>
      <c r="N9837">
        <f t="shared" si="767"/>
        <v>226796</v>
      </c>
      <c r="O9837">
        <f t="shared" si="768"/>
        <v>89</v>
      </c>
      <c r="P9837" t="str">
        <f t="shared" si="769"/>
        <v>Overstock</v>
      </c>
      <c r="Q9837">
        <f t="shared" si="765"/>
        <v>0</v>
      </c>
      <c r="R9837" t="str">
        <f t="shared" si="766"/>
        <v>On Time</v>
      </c>
    </row>
    <row r="9838" spans="1:18" x14ac:dyDescent="0.3">
      <c r="A9838" t="s">
        <v>9873</v>
      </c>
      <c r="B9838" t="s">
        <v>32</v>
      </c>
      <c r="C9838" t="s">
        <v>15</v>
      </c>
      <c r="D9838" t="s">
        <v>27</v>
      </c>
      <c r="E9838" s="1">
        <v>45002</v>
      </c>
      <c r="F9838" s="1">
        <v>45006</v>
      </c>
      <c r="G9838">
        <v>455</v>
      </c>
      <c r="H9838">
        <v>74</v>
      </c>
      <c r="I9838">
        <v>170</v>
      </c>
      <c r="J9838">
        <v>1165</v>
      </c>
      <c r="K9838">
        <v>1479</v>
      </c>
      <c r="L9838" t="s">
        <v>30</v>
      </c>
      <c r="M9838">
        <v>4</v>
      </c>
      <c r="N9838">
        <f t="shared" si="767"/>
        <v>251430</v>
      </c>
      <c r="O9838">
        <f t="shared" si="768"/>
        <v>314</v>
      </c>
      <c r="P9838" t="str">
        <f t="shared" si="769"/>
        <v>Overstock</v>
      </c>
      <c r="Q9838">
        <f t="shared" si="765"/>
        <v>0</v>
      </c>
      <c r="R9838" t="str">
        <f t="shared" si="766"/>
        <v>On Time</v>
      </c>
    </row>
    <row r="9839" spans="1:18" x14ac:dyDescent="0.3">
      <c r="A9839" t="s">
        <v>9874</v>
      </c>
      <c r="B9839" t="s">
        <v>26</v>
      </c>
      <c r="C9839" t="s">
        <v>41</v>
      </c>
      <c r="D9839" t="s">
        <v>29</v>
      </c>
      <c r="E9839" s="1">
        <v>45316</v>
      </c>
      <c r="F9839" s="1">
        <v>45323</v>
      </c>
      <c r="G9839">
        <v>358</v>
      </c>
      <c r="H9839">
        <v>144</v>
      </c>
      <c r="I9839">
        <v>31</v>
      </c>
      <c r="J9839">
        <v>1805</v>
      </c>
      <c r="K9839">
        <v>2247</v>
      </c>
      <c r="L9839" t="s">
        <v>19</v>
      </c>
      <c r="M9839">
        <v>7</v>
      </c>
      <c r="N9839">
        <f t="shared" si="767"/>
        <v>69657</v>
      </c>
      <c r="O9839">
        <f t="shared" si="768"/>
        <v>442</v>
      </c>
      <c r="P9839" t="str">
        <f t="shared" si="769"/>
        <v>Overstock</v>
      </c>
      <c r="Q9839">
        <f t="shared" si="765"/>
        <v>0</v>
      </c>
      <c r="R9839" t="str">
        <f t="shared" si="766"/>
        <v>On Time</v>
      </c>
    </row>
    <row r="9840" spans="1:18" x14ac:dyDescent="0.3">
      <c r="A9840" t="s">
        <v>9875</v>
      </c>
      <c r="B9840" t="s">
        <v>14</v>
      </c>
      <c r="C9840" t="s">
        <v>15</v>
      </c>
      <c r="D9840" t="s">
        <v>39</v>
      </c>
      <c r="E9840" s="1">
        <v>45460</v>
      </c>
      <c r="F9840" s="1">
        <v>45467</v>
      </c>
      <c r="G9840">
        <v>228</v>
      </c>
      <c r="H9840">
        <v>134</v>
      </c>
      <c r="I9840">
        <v>68</v>
      </c>
      <c r="J9840">
        <v>884</v>
      </c>
      <c r="K9840">
        <v>1366</v>
      </c>
      <c r="L9840" t="s">
        <v>34</v>
      </c>
      <c r="M9840">
        <v>7</v>
      </c>
      <c r="N9840">
        <f t="shared" si="767"/>
        <v>92888</v>
      </c>
      <c r="O9840">
        <f t="shared" si="768"/>
        <v>482</v>
      </c>
      <c r="P9840" t="str">
        <f t="shared" si="769"/>
        <v>Overstock</v>
      </c>
      <c r="Q9840">
        <f t="shared" si="765"/>
        <v>0</v>
      </c>
      <c r="R9840" t="str">
        <f t="shared" si="766"/>
        <v>On Time</v>
      </c>
    </row>
    <row r="9841" spans="1:18" x14ac:dyDescent="0.3">
      <c r="A9841" t="s">
        <v>9876</v>
      </c>
      <c r="B9841" t="s">
        <v>21</v>
      </c>
      <c r="C9841" t="s">
        <v>33</v>
      </c>
      <c r="D9841" t="s">
        <v>27</v>
      </c>
      <c r="E9841" s="1">
        <v>45357</v>
      </c>
      <c r="F9841" s="1">
        <v>45358</v>
      </c>
      <c r="G9841">
        <v>394</v>
      </c>
      <c r="H9841">
        <v>75</v>
      </c>
      <c r="I9841">
        <v>56</v>
      </c>
      <c r="J9841">
        <v>932</v>
      </c>
      <c r="K9841">
        <v>1428</v>
      </c>
      <c r="L9841" t="s">
        <v>19</v>
      </c>
      <c r="M9841">
        <v>1</v>
      </c>
      <c r="N9841">
        <f t="shared" si="767"/>
        <v>79968</v>
      </c>
      <c r="O9841">
        <f t="shared" si="768"/>
        <v>496</v>
      </c>
      <c r="P9841" t="str">
        <f t="shared" si="769"/>
        <v>Overstock</v>
      </c>
      <c r="Q9841">
        <f t="shared" si="765"/>
        <v>0</v>
      </c>
      <c r="R9841" t="str">
        <f t="shared" si="766"/>
        <v>On Time</v>
      </c>
    </row>
    <row r="9842" spans="1:18" x14ac:dyDescent="0.3">
      <c r="A9842" t="s">
        <v>9877</v>
      </c>
      <c r="B9842" t="s">
        <v>26</v>
      </c>
      <c r="C9842" t="s">
        <v>15</v>
      </c>
      <c r="D9842" t="s">
        <v>29</v>
      </c>
      <c r="E9842" s="1">
        <v>44975</v>
      </c>
      <c r="F9842" s="1">
        <v>44985</v>
      </c>
      <c r="G9842">
        <v>138</v>
      </c>
      <c r="H9842">
        <v>78</v>
      </c>
      <c r="I9842">
        <v>206</v>
      </c>
      <c r="J9842">
        <v>851</v>
      </c>
      <c r="K9842">
        <v>961</v>
      </c>
      <c r="L9842" t="s">
        <v>30</v>
      </c>
      <c r="M9842">
        <v>10</v>
      </c>
      <c r="N9842">
        <f t="shared" si="767"/>
        <v>197966</v>
      </c>
      <c r="O9842">
        <f t="shared" si="768"/>
        <v>110</v>
      </c>
      <c r="P9842" t="str">
        <f t="shared" si="769"/>
        <v>Understock</v>
      </c>
      <c r="Q9842">
        <f t="shared" si="765"/>
        <v>0</v>
      </c>
      <c r="R9842" t="str">
        <f t="shared" si="766"/>
        <v>On Time</v>
      </c>
    </row>
    <row r="9843" spans="1:18" x14ac:dyDescent="0.3">
      <c r="A9843" t="s">
        <v>9878</v>
      </c>
      <c r="B9843" t="s">
        <v>60</v>
      </c>
      <c r="C9843" t="s">
        <v>33</v>
      </c>
      <c r="D9843" t="s">
        <v>29</v>
      </c>
      <c r="E9843" s="1">
        <v>45374</v>
      </c>
      <c r="F9843" s="1">
        <v>45376</v>
      </c>
      <c r="G9843">
        <v>163</v>
      </c>
      <c r="H9843">
        <v>136</v>
      </c>
      <c r="I9843">
        <v>280</v>
      </c>
      <c r="J9843">
        <v>1048</v>
      </c>
      <c r="K9843">
        <v>1254</v>
      </c>
      <c r="L9843" t="s">
        <v>24</v>
      </c>
      <c r="M9843">
        <v>2</v>
      </c>
      <c r="N9843">
        <f t="shared" si="767"/>
        <v>351120</v>
      </c>
      <c r="O9843">
        <f t="shared" si="768"/>
        <v>206</v>
      </c>
      <c r="P9843" t="str">
        <f t="shared" si="769"/>
        <v>Understock</v>
      </c>
      <c r="Q9843">
        <f t="shared" si="765"/>
        <v>0</v>
      </c>
      <c r="R9843" t="str">
        <f t="shared" si="766"/>
        <v>On Time</v>
      </c>
    </row>
    <row r="9844" spans="1:18" x14ac:dyDescent="0.3">
      <c r="A9844" t="s">
        <v>9879</v>
      </c>
      <c r="B9844" t="s">
        <v>26</v>
      </c>
      <c r="C9844" t="s">
        <v>22</v>
      </c>
      <c r="D9844" t="s">
        <v>29</v>
      </c>
      <c r="E9844" s="1">
        <v>45220</v>
      </c>
      <c r="F9844" s="1">
        <v>45225</v>
      </c>
      <c r="G9844">
        <v>242</v>
      </c>
      <c r="H9844">
        <v>90</v>
      </c>
      <c r="I9844">
        <v>0</v>
      </c>
      <c r="J9844">
        <v>1775</v>
      </c>
      <c r="K9844">
        <v>1953</v>
      </c>
      <c r="L9844" t="s">
        <v>17</v>
      </c>
      <c r="M9844">
        <v>5</v>
      </c>
      <c r="N9844">
        <f t="shared" si="767"/>
        <v>0</v>
      </c>
      <c r="O9844">
        <f t="shared" si="768"/>
        <v>178</v>
      </c>
      <c r="P9844" t="str">
        <f t="shared" si="769"/>
        <v>Overstock</v>
      </c>
      <c r="Q9844">
        <f t="shared" si="765"/>
        <v>0</v>
      </c>
      <c r="R9844" t="str">
        <f t="shared" si="766"/>
        <v>On Time</v>
      </c>
    </row>
    <row r="9845" spans="1:18" x14ac:dyDescent="0.3">
      <c r="A9845" t="s">
        <v>9880</v>
      </c>
      <c r="B9845" t="s">
        <v>50</v>
      </c>
      <c r="C9845" t="s">
        <v>22</v>
      </c>
      <c r="D9845" t="s">
        <v>39</v>
      </c>
      <c r="E9845" s="1">
        <v>45375</v>
      </c>
      <c r="F9845" s="1">
        <v>45385</v>
      </c>
      <c r="G9845">
        <v>83</v>
      </c>
      <c r="H9845">
        <v>100</v>
      </c>
      <c r="I9845">
        <v>86</v>
      </c>
      <c r="J9845">
        <v>661</v>
      </c>
      <c r="K9845">
        <v>900</v>
      </c>
      <c r="L9845" t="s">
        <v>19</v>
      </c>
      <c r="M9845">
        <v>10</v>
      </c>
      <c r="N9845">
        <f t="shared" si="767"/>
        <v>77400</v>
      </c>
      <c r="O9845">
        <f t="shared" si="768"/>
        <v>239</v>
      </c>
      <c r="P9845" t="str">
        <f t="shared" si="769"/>
        <v>Understock</v>
      </c>
      <c r="Q9845">
        <f t="shared" si="765"/>
        <v>0</v>
      </c>
      <c r="R9845" t="str">
        <f t="shared" si="766"/>
        <v>On Time</v>
      </c>
    </row>
    <row r="9846" spans="1:18" x14ac:dyDescent="0.3">
      <c r="A9846" t="s">
        <v>9881</v>
      </c>
      <c r="B9846" t="s">
        <v>52</v>
      </c>
      <c r="C9846" t="s">
        <v>41</v>
      </c>
      <c r="D9846" t="s">
        <v>27</v>
      </c>
      <c r="E9846" s="1">
        <v>45116</v>
      </c>
      <c r="F9846" s="1">
        <v>45122</v>
      </c>
      <c r="G9846">
        <v>228</v>
      </c>
      <c r="H9846">
        <v>70</v>
      </c>
      <c r="I9846">
        <v>240</v>
      </c>
      <c r="J9846">
        <v>1965</v>
      </c>
      <c r="K9846">
        <v>2180</v>
      </c>
      <c r="L9846" t="s">
        <v>34</v>
      </c>
      <c r="M9846">
        <v>6</v>
      </c>
      <c r="N9846">
        <f t="shared" si="767"/>
        <v>523200</v>
      </c>
      <c r="O9846">
        <f t="shared" si="768"/>
        <v>215</v>
      </c>
      <c r="P9846" t="str">
        <f t="shared" si="769"/>
        <v>Understock</v>
      </c>
      <c r="Q9846">
        <f t="shared" si="765"/>
        <v>0</v>
      </c>
      <c r="R9846" t="str">
        <f t="shared" si="766"/>
        <v>On Time</v>
      </c>
    </row>
    <row r="9847" spans="1:18" x14ac:dyDescent="0.3">
      <c r="A9847" t="s">
        <v>9882</v>
      </c>
      <c r="B9847" t="s">
        <v>50</v>
      </c>
      <c r="C9847" t="s">
        <v>15</v>
      </c>
      <c r="D9847" t="s">
        <v>29</v>
      </c>
      <c r="E9847" s="1">
        <v>45515</v>
      </c>
      <c r="F9847" s="1">
        <v>45524</v>
      </c>
      <c r="G9847">
        <v>116</v>
      </c>
      <c r="H9847">
        <v>146</v>
      </c>
      <c r="I9847">
        <v>137</v>
      </c>
      <c r="J9847">
        <v>1250</v>
      </c>
      <c r="K9847">
        <v>1323</v>
      </c>
      <c r="L9847" t="s">
        <v>17</v>
      </c>
      <c r="M9847">
        <v>9</v>
      </c>
      <c r="N9847">
        <f t="shared" si="767"/>
        <v>181251</v>
      </c>
      <c r="O9847">
        <f t="shared" si="768"/>
        <v>73</v>
      </c>
      <c r="P9847" t="str">
        <f t="shared" si="769"/>
        <v>Understock</v>
      </c>
      <c r="Q9847">
        <f t="shared" si="765"/>
        <v>0</v>
      </c>
      <c r="R9847" t="str">
        <f t="shared" si="766"/>
        <v>On Time</v>
      </c>
    </row>
    <row r="9848" spans="1:18" x14ac:dyDescent="0.3">
      <c r="A9848" t="s">
        <v>9883</v>
      </c>
      <c r="B9848" t="s">
        <v>48</v>
      </c>
      <c r="C9848" t="s">
        <v>33</v>
      </c>
      <c r="D9848" t="s">
        <v>29</v>
      </c>
      <c r="E9848" s="1">
        <v>44991</v>
      </c>
      <c r="F9848" s="1">
        <v>44998</v>
      </c>
      <c r="G9848">
        <v>349</v>
      </c>
      <c r="H9848">
        <v>104</v>
      </c>
      <c r="I9848">
        <v>215</v>
      </c>
      <c r="J9848">
        <v>417</v>
      </c>
      <c r="K9848">
        <v>753</v>
      </c>
      <c r="L9848" t="s">
        <v>30</v>
      </c>
      <c r="M9848">
        <v>7</v>
      </c>
      <c r="N9848">
        <f t="shared" si="767"/>
        <v>161895</v>
      </c>
      <c r="O9848">
        <f t="shared" si="768"/>
        <v>336</v>
      </c>
      <c r="P9848" t="str">
        <f t="shared" si="769"/>
        <v>Overstock</v>
      </c>
      <c r="Q9848">
        <f t="shared" si="765"/>
        <v>0</v>
      </c>
      <c r="R9848" t="str">
        <f t="shared" si="766"/>
        <v>On Time</v>
      </c>
    </row>
    <row r="9849" spans="1:18" x14ac:dyDescent="0.3">
      <c r="A9849" t="s">
        <v>9884</v>
      </c>
      <c r="B9849" t="s">
        <v>44</v>
      </c>
      <c r="C9849" t="s">
        <v>41</v>
      </c>
      <c r="D9849" t="s">
        <v>27</v>
      </c>
      <c r="E9849" s="1">
        <v>45047</v>
      </c>
      <c r="F9849" s="1">
        <v>45057</v>
      </c>
      <c r="G9849">
        <v>11</v>
      </c>
      <c r="H9849">
        <v>138</v>
      </c>
      <c r="I9849">
        <v>171</v>
      </c>
      <c r="J9849">
        <v>867</v>
      </c>
      <c r="K9849">
        <v>1298</v>
      </c>
      <c r="L9849" t="s">
        <v>34</v>
      </c>
      <c r="M9849">
        <v>10</v>
      </c>
      <c r="N9849">
        <f t="shared" si="767"/>
        <v>221958</v>
      </c>
      <c r="O9849">
        <f t="shared" si="768"/>
        <v>431</v>
      </c>
      <c r="P9849" t="str">
        <f t="shared" si="769"/>
        <v>Understock</v>
      </c>
      <c r="Q9849">
        <f t="shared" si="765"/>
        <v>0</v>
      </c>
      <c r="R9849" t="str">
        <f t="shared" si="766"/>
        <v>On Time</v>
      </c>
    </row>
    <row r="9850" spans="1:18" x14ac:dyDescent="0.3">
      <c r="A9850" t="s">
        <v>9885</v>
      </c>
      <c r="B9850" t="s">
        <v>32</v>
      </c>
      <c r="C9850" t="s">
        <v>33</v>
      </c>
      <c r="D9850" t="s">
        <v>23</v>
      </c>
      <c r="E9850" s="1">
        <v>45302</v>
      </c>
      <c r="F9850" s="1">
        <v>45311</v>
      </c>
      <c r="G9850">
        <v>355</v>
      </c>
      <c r="H9850">
        <v>92</v>
      </c>
      <c r="I9850">
        <v>177</v>
      </c>
      <c r="J9850">
        <v>1341</v>
      </c>
      <c r="K9850">
        <v>1692</v>
      </c>
      <c r="L9850" t="s">
        <v>19</v>
      </c>
      <c r="M9850">
        <v>9</v>
      </c>
      <c r="N9850">
        <f t="shared" si="767"/>
        <v>299484</v>
      </c>
      <c r="O9850">
        <f t="shared" si="768"/>
        <v>351</v>
      </c>
      <c r="P9850" t="str">
        <f t="shared" si="769"/>
        <v>Overstock</v>
      </c>
      <c r="Q9850">
        <f t="shared" si="765"/>
        <v>0</v>
      </c>
      <c r="R9850" t="str">
        <f t="shared" si="766"/>
        <v>On Time</v>
      </c>
    </row>
    <row r="9851" spans="1:18" x14ac:dyDescent="0.3">
      <c r="A9851" t="s">
        <v>9886</v>
      </c>
      <c r="B9851" t="s">
        <v>60</v>
      </c>
      <c r="C9851" t="s">
        <v>15</v>
      </c>
      <c r="D9851" t="s">
        <v>29</v>
      </c>
      <c r="E9851" s="1">
        <v>45623</v>
      </c>
      <c r="F9851" s="1">
        <v>45628</v>
      </c>
      <c r="G9851">
        <v>12</v>
      </c>
      <c r="H9851">
        <v>59</v>
      </c>
      <c r="I9851">
        <v>105</v>
      </c>
      <c r="J9851">
        <v>1820</v>
      </c>
      <c r="K9851">
        <v>2315</v>
      </c>
      <c r="L9851" t="s">
        <v>19</v>
      </c>
      <c r="M9851">
        <v>5</v>
      </c>
      <c r="N9851">
        <f t="shared" si="767"/>
        <v>243075</v>
      </c>
      <c r="O9851">
        <f t="shared" si="768"/>
        <v>495</v>
      </c>
      <c r="P9851" t="str">
        <f t="shared" si="769"/>
        <v>Understock</v>
      </c>
      <c r="Q9851">
        <f t="shared" si="765"/>
        <v>0</v>
      </c>
      <c r="R9851" t="str">
        <f t="shared" si="766"/>
        <v>On Time</v>
      </c>
    </row>
    <row r="9852" spans="1:18" x14ac:dyDescent="0.3">
      <c r="A9852" t="s">
        <v>9887</v>
      </c>
      <c r="B9852" t="s">
        <v>44</v>
      </c>
      <c r="C9852" t="s">
        <v>33</v>
      </c>
      <c r="D9852" t="s">
        <v>23</v>
      </c>
      <c r="E9852" s="1">
        <v>44962</v>
      </c>
      <c r="F9852" s="1">
        <v>44965</v>
      </c>
      <c r="G9852">
        <v>414</v>
      </c>
      <c r="H9852">
        <v>132</v>
      </c>
      <c r="I9852">
        <v>35</v>
      </c>
      <c r="J9852">
        <v>1365</v>
      </c>
      <c r="K9852">
        <v>1725</v>
      </c>
      <c r="L9852" t="s">
        <v>19</v>
      </c>
      <c r="M9852">
        <v>3</v>
      </c>
      <c r="N9852">
        <f t="shared" si="767"/>
        <v>60375</v>
      </c>
      <c r="O9852">
        <f t="shared" si="768"/>
        <v>360</v>
      </c>
      <c r="P9852" t="str">
        <f t="shared" si="769"/>
        <v>Overstock</v>
      </c>
      <c r="Q9852">
        <f t="shared" si="765"/>
        <v>0</v>
      </c>
      <c r="R9852" t="str">
        <f t="shared" si="766"/>
        <v>On Time</v>
      </c>
    </row>
    <row r="9853" spans="1:18" x14ac:dyDescent="0.3">
      <c r="A9853" t="s">
        <v>9888</v>
      </c>
      <c r="B9853" t="s">
        <v>14</v>
      </c>
      <c r="C9853" t="s">
        <v>33</v>
      </c>
      <c r="D9853" t="s">
        <v>27</v>
      </c>
      <c r="E9853" s="1">
        <v>45060</v>
      </c>
      <c r="F9853" s="1">
        <v>45068</v>
      </c>
      <c r="G9853">
        <v>471</v>
      </c>
      <c r="H9853">
        <v>143</v>
      </c>
      <c r="I9853">
        <v>59</v>
      </c>
      <c r="J9853">
        <v>1150</v>
      </c>
      <c r="K9853">
        <v>1639</v>
      </c>
      <c r="L9853" t="s">
        <v>19</v>
      </c>
      <c r="M9853">
        <v>8</v>
      </c>
      <c r="N9853">
        <f t="shared" si="767"/>
        <v>96701</v>
      </c>
      <c r="O9853">
        <f t="shared" si="768"/>
        <v>489</v>
      </c>
      <c r="P9853" t="str">
        <f t="shared" si="769"/>
        <v>Overstock</v>
      </c>
      <c r="Q9853">
        <f t="shared" si="765"/>
        <v>0</v>
      </c>
      <c r="R9853" t="str">
        <f t="shared" si="766"/>
        <v>On Time</v>
      </c>
    </row>
    <row r="9854" spans="1:18" x14ac:dyDescent="0.3">
      <c r="A9854" t="s">
        <v>9889</v>
      </c>
      <c r="B9854" t="s">
        <v>52</v>
      </c>
      <c r="C9854" t="s">
        <v>22</v>
      </c>
      <c r="D9854" t="s">
        <v>16</v>
      </c>
      <c r="E9854" s="1">
        <v>45456</v>
      </c>
      <c r="F9854" s="1">
        <v>45465</v>
      </c>
      <c r="G9854">
        <v>473</v>
      </c>
      <c r="H9854">
        <v>61</v>
      </c>
      <c r="I9854">
        <v>141</v>
      </c>
      <c r="J9854">
        <v>1332</v>
      </c>
      <c r="K9854">
        <v>1597</v>
      </c>
      <c r="L9854" t="s">
        <v>24</v>
      </c>
      <c r="M9854">
        <v>9</v>
      </c>
      <c r="N9854">
        <f t="shared" si="767"/>
        <v>225177</v>
      </c>
      <c r="O9854">
        <f t="shared" si="768"/>
        <v>265</v>
      </c>
      <c r="P9854" t="str">
        <f t="shared" si="769"/>
        <v>Overstock</v>
      </c>
      <c r="Q9854">
        <f t="shared" si="765"/>
        <v>0</v>
      </c>
      <c r="R9854" t="str">
        <f t="shared" si="766"/>
        <v>On Time</v>
      </c>
    </row>
    <row r="9855" spans="1:18" x14ac:dyDescent="0.3">
      <c r="A9855" t="s">
        <v>9890</v>
      </c>
      <c r="B9855" t="s">
        <v>60</v>
      </c>
      <c r="C9855" t="s">
        <v>15</v>
      </c>
      <c r="D9855" t="s">
        <v>29</v>
      </c>
      <c r="E9855" s="1">
        <v>45640</v>
      </c>
      <c r="F9855" s="1">
        <v>45650</v>
      </c>
      <c r="G9855">
        <v>468</v>
      </c>
      <c r="H9855">
        <v>51</v>
      </c>
      <c r="I9855">
        <v>71</v>
      </c>
      <c r="J9855">
        <v>1121</v>
      </c>
      <c r="K9855">
        <v>1192</v>
      </c>
      <c r="L9855" t="s">
        <v>34</v>
      </c>
      <c r="M9855">
        <v>10</v>
      </c>
      <c r="N9855">
        <f t="shared" si="767"/>
        <v>84632</v>
      </c>
      <c r="O9855">
        <f t="shared" si="768"/>
        <v>71</v>
      </c>
      <c r="P9855" t="str">
        <f t="shared" si="769"/>
        <v>Overstock</v>
      </c>
      <c r="Q9855">
        <f t="shared" si="765"/>
        <v>0</v>
      </c>
      <c r="R9855" t="str">
        <f t="shared" si="766"/>
        <v>On Time</v>
      </c>
    </row>
    <row r="9856" spans="1:18" x14ac:dyDescent="0.3">
      <c r="A9856" t="s">
        <v>9891</v>
      </c>
      <c r="B9856" t="s">
        <v>32</v>
      </c>
      <c r="C9856" t="s">
        <v>22</v>
      </c>
      <c r="D9856" t="s">
        <v>39</v>
      </c>
      <c r="E9856" s="1">
        <v>45506</v>
      </c>
      <c r="F9856" s="1">
        <v>45510</v>
      </c>
      <c r="G9856">
        <v>18</v>
      </c>
      <c r="H9856">
        <v>122</v>
      </c>
      <c r="I9856">
        <v>132</v>
      </c>
      <c r="J9856">
        <v>571</v>
      </c>
      <c r="K9856">
        <v>751</v>
      </c>
      <c r="L9856" t="s">
        <v>17</v>
      </c>
      <c r="M9856">
        <v>4</v>
      </c>
      <c r="N9856">
        <f t="shared" si="767"/>
        <v>99132</v>
      </c>
      <c r="O9856">
        <f t="shared" si="768"/>
        <v>180</v>
      </c>
      <c r="P9856" t="str">
        <f t="shared" si="769"/>
        <v>Understock</v>
      </c>
      <c r="Q9856">
        <f t="shared" si="765"/>
        <v>0</v>
      </c>
      <c r="R9856" t="str">
        <f t="shared" si="766"/>
        <v>On Time</v>
      </c>
    </row>
    <row r="9857" spans="1:18" x14ac:dyDescent="0.3">
      <c r="A9857" t="s">
        <v>9892</v>
      </c>
      <c r="B9857" t="s">
        <v>48</v>
      </c>
      <c r="C9857" t="s">
        <v>33</v>
      </c>
      <c r="D9857" t="s">
        <v>29</v>
      </c>
      <c r="E9857" s="1">
        <v>45002</v>
      </c>
      <c r="F9857" s="1">
        <v>45010</v>
      </c>
      <c r="G9857">
        <v>378</v>
      </c>
      <c r="H9857">
        <v>122</v>
      </c>
      <c r="I9857">
        <v>243</v>
      </c>
      <c r="J9857">
        <v>1548</v>
      </c>
      <c r="K9857">
        <v>1625</v>
      </c>
      <c r="L9857" t="s">
        <v>30</v>
      </c>
      <c r="M9857">
        <v>8</v>
      </c>
      <c r="N9857">
        <f t="shared" si="767"/>
        <v>394875</v>
      </c>
      <c r="O9857">
        <f t="shared" si="768"/>
        <v>77</v>
      </c>
      <c r="P9857" t="str">
        <f t="shared" si="769"/>
        <v>Overstock</v>
      </c>
      <c r="Q9857">
        <f t="shared" si="765"/>
        <v>0</v>
      </c>
      <c r="R9857" t="str">
        <f t="shared" si="766"/>
        <v>On Time</v>
      </c>
    </row>
    <row r="9858" spans="1:18" x14ac:dyDescent="0.3">
      <c r="A9858" t="s">
        <v>9893</v>
      </c>
      <c r="B9858" t="s">
        <v>38</v>
      </c>
      <c r="C9858" t="s">
        <v>33</v>
      </c>
      <c r="D9858" t="s">
        <v>27</v>
      </c>
      <c r="E9858" s="1">
        <v>45478</v>
      </c>
      <c r="F9858" s="1">
        <v>45487</v>
      </c>
      <c r="G9858">
        <v>5</v>
      </c>
      <c r="H9858">
        <v>70</v>
      </c>
      <c r="I9858">
        <v>134</v>
      </c>
      <c r="J9858">
        <v>1959</v>
      </c>
      <c r="K9858">
        <v>2143</v>
      </c>
      <c r="L9858" t="s">
        <v>34</v>
      </c>
      <c r="M9858">
        <v>9</v>
      </c>
      <c r="N9858">
        <f t="shared" si="767"/>
        <v>287162</v>
      </c>
      <c r="O9858">
        <f t="shared" si="768"/>
        <v>184</v>
      </c>
      <c r="P9858" t="str">
        <f t="shared" si="769"/>
        <v>Understock</v>
      </c>
      <c r="Q9858">
        <f t="shared" ref="Q9858:Q9921" si="770">(F9858-E9858)-M9858</f>
        <v>0</v>
      </c>
      <c r="R9858" t="str">
        <f t="shared" ref="R9858:R9921" si="771">IF(Q9858&gt;0,"Delayed",IF(Q9858=0,"On Time","Early"))</f>
        <v>On Time</v>
      </c>
    </row>
    <row r="9859" spans="1:18" x14ac:dyDescent="0.3">
      <c r="A9859" t="s">
        <v>9894</v>
      </c>
      <c r="B9859" t="s">
        <v>21</v>
      </c>
      <c r="C9859" t="s">
        <v>15</v>
      </c>
      <c r="D9859" t="s">
        <v>39</v>
      </c>
      <c r="E9859" s="1">
        <v>45003</v>
      </c>
      <c r="F9859" s="1">
        <v>45009</v>
      </c>
      <c r="G9859">
        <v>453</v>
      </c>
      <c r="H9859">
        <v>85</v>
      </c>
      <c r="I9859">
        <v>293</v>
      </c>
      <c r="J9859">
        <v>1767</v>
      </c>
      <c r="K9859">
        <v>1893</v>
      </c>
      <c r="L9859" t="s">
        <v>17</v>
      </c>
      <c r="M9859">
        <v>6</v>
      </c>
      <c r="N9859">
        <f t="shared" ref="N9859:N9922" si="772">I9859*K9859</f>
        <v>554649</v>
      </c>
      <c r="O9859">
        <f t="shared" ref="O9859:O9922" si="773">K9859-J9859</f>
        <v>126</v>
      </c>
      <c r="P9859" t="str">
        <f t="shared" ref="P9859:P9922" si="774">IF(G9859&gt;I9859,"Overstock",IF(G9859&lt;I9859,"Understock","Balanced"))</f>
        <v>Overstock</v>
      </c>
      <c r="Q9859">
        <f t="shared" si="770"/>
        <v>0</v>
      </c>
      <c r="R9859" t="str">
        <f t="shared" si="771"/>
        <v>On Time</v>
      </c>
    </row>
    <row r="9860" spans="1:18" x14ac:dyDescent="0.3">
      <c r="A9860" t="s">
        <v>9895</v>
      </c>
      <c r="B9860" t="s">
        <v>52</v>
      </c>
      <c r="C9860" t="s">
        <v>15</v>
      </c>
      <c r="D9860" t="s">
        <v>16</v>
      </c>
      <c r="E9860" s="1">
        <v>45302</v>
      </c>
      <c r="F9860" s="1">
        <v>45310</v>
      </c>
      <c r="G9860">
        <v>166</v>
      </c>
      <c r="H9860">
        <v>101</v>
      </c>
      <c r="I9860">
        <v>214</v>
      </c>
      <c r="J9860">
        <v>1748</v>
      </c>
      <c r="K9860">
        <v>2236</v>
      </c>
      <c r="L9860" t="s">
        <v>34</v>
      </c>
      <c r="M9860">
        <v>8</v>
      </c>
      <c r="N9860">
        <f t="shared" si="772"/>
        <v>478504</v>
      </c>
      <c r="O9860">
        <f t="shared" si="773"/>
        <v>488</v>
      </c>
      <c r="P9860" t="str">
        <f t="shared" si="774"/>
        <v>Understock</v>
      </c>
      <c r="Q9860">
        <f t="shared" si="770"/>
        <v>0</v>
      </c>
      <c r="R9860" t="str">
        <f t="shared" si="771"/>
        <v>On Time</v>
      </c>
    </row>
    <row r="9861" spans="1:18" x14ac:dyDescent="0.3">
      <c r="A9861" t="s">
        <v>9896</v>
      </c>
      <c r="B9861" t="s">
        <v>50</v>
      </c>
      <c r="C9861" t="s">
        <v>22</v>
      </c>
      <c r="D9861" t="s">
        <v>16</v>
      </c>
      <c r="E9861" s="1">
        <v>45616</v>
      </c>
      <c r="F9861" s="1">
        <v>45620</v>
      </c>
      <c r="G9861">
        <v>308</v>
      </c>
      <c r="H9861">
        <v>108</v>
      </c>
      <c r="I9861">
        <v>193</v>
      </c>
      <c r="J9861">
        <v>1920</v>
      </c>
      <c r="K9861">
        <v>2364</v>
      </c>
      <c r="L9861" t="s">
        <v>34</v>
      </c>
      <c r="M9861">
        <v>4</v>
      </c>
      <c r="N9861">
        <f t="shared" si="772"/>
        <v>456252</v>
      </c>
      <c r="O9861">
        <f t="shared" si="773"/>
        <v>444</v>
      </c>
      <c r="P9861" t="str">
        <f t="shared" si="774"/>
        <v>Overstock</v>
      </c>
      <c r="Q9861">
        <f t="shared" si="770"/>
        <v>0</v>
      </c>
      <c r="R9861" t="str">
        <f t="shared" si="771"/>
        <v>On Time</v>
      </c>
    </row>
    <row r="9862" spans="1:18" x14ac:dyDescent="0.3">
      <c r="A9862" t="s">
        <v>9897</v>
      </c>
      <c r="B9862" t="s">
        <v>32</v>
      </c>
      <c r="C9862" t="s">
        <v>33</v>
      </c>
      <c r="D9862" t="s">
        <v>39</v>
      </c>
      <c r="E9862" s="1">
        <v>44945</v>
      </c>
      <c r="F9862" s="1">
        <v>44951</v>
      </c>
      <c r="G9862">
        <v>308</v>
      </c>
      <c r="H9862">
        <v>94</v>
      </c>
      <c r="I9862">
        <v>178</v>
      </c>
      <c r="J9862">
        <v>1938</v>
      </c>
      <c r="K9862">
        <v>2053</v>
      </c>
      <c r="L9862" t="s">
        <v>19</v>
      </c>
      <c r="M9862">
        <v>6</v>
      </c>
      <c r="N9862">
        <f t="shared" si="772"/>
        <v>365434</v>
      </c>
      <c r="O9862">
        <f t="shared" si="773"/>
        <v>115</v>
      </c>
      <c r="P9862" t="str">
        <f t="shared" si="774"/>
        <v>Overstock</v>
      </c>
      <c r="Q9862">
        <f t="shared" si="770"/>
        <v>0</v>
      </c>
      <c r="R9862" t="str">
        <f t="shared" si="771"/>
        <v>On Time</v>
      </c>
    </row>
    <row r="9863" spans="1:18" x14ac:dyDescent="0.3">
      <c r="A9863" t="s">
        <v>9898</v>
      </c>
      <c r="B9863" t="s">
        <v>60</v>
      </c>
      <c r="C9863" t="s">
        <v>33</v>
      </c>
      <c r="D9863" t="s">
        <v>27</v>
      </c>
      <c r="E9863" s="1">
        <v>45013</v>
      </c>
      <c r="F9863" s="1">
        <v>45020</v>
      </c>
      <c r="G9863">
        <v>135</v>
      </c>
      <c r="H9863">
        <v>89</v>
      </c>
      <c r="I9863">
        <v>247</v>
      </c>
      <c r="J9863">
        <v>1942</v>
      </c>
      <c r="K9863">
        <v>2074</v>
      </c>
      <c r="L9863" t="s">
        <v>30</v>
      </c>
      <c r="M9863">
        <v>7</v>
      </c>
      <c r="N9863">
        <f t="shared" si="772"/>
        <v>512278</v>
      </c>
      <c r="O9863">
        <f t="shared" si="773"/>
        <v>132</v>
      </c>
      <c r="P9863" t="str">
        <f t="shared" si="774"/>
        <v>Understock</v>
      </c>
      <c r="Q9863">
        <f t="shared" si="770"/>
        <v>0</v>
      </c>
      <c r="R9863" t="str">
        <f t="shared" si="771"/>
        <v>On Time</v>
      </c>
    </row>
    <row r="9864" spans="1:18" x14ac:dyDescent="0.3">
      <c r="A9864" t="s">
        <v>9899</v>
      </c>
      <c r="B9864" t="s">
        <v>48</v>
      </c>
      <c r="C9864" t="s">
        <v>33</v>
      </c>
      <c r="D9864" t="s">
        <v>39</v>
      </c>
      <c r="E9864" s="1">
        <v>45175</v>
      </c>
      <c r="F9864" s="1">
        <v>45178</v>
      </c>
      <c r="G9864">
        <v>208</v>
      </c>
      <c r="H9864">
        <v>89</v>
      </c>
      <c r="I9864">
        <v>77</v>
      </c>
      <c r="J9864">
        <v>809</v>
      </c>
      <c r="K9864">
        <v>1291</v>
      </c>
      <c r="L9864" t="s">
        <v>34</v>
      </c>
      <c r="M9864">
        <v>3</v>
      </c>
      <c r="N9864">
        <f t="shared" si="772"/>
        <v>99407</v>
      </c>
      <c r="O9864">
        <f t="shared" si="773"/>
        <v>482</v>
      </c>
      <c r="P9864" t="str">
        <f t="shared" si="774"/>
        <v>Overstock</v>
      </c>
      <c r="Q9864">
        <f t="shared" si="770"/>
        <v>0</v>
      </c>
      <c r="R9864" t="str">
        <f t="shared" si="771"/>
        <v>On Time</v>
      </c>
    </row>
    <row r="9865" spans="1:18" x14ac:dyDescent="0.3">
      <c r="A9865" t="s">
        <v>9900</v>
      </c>
      <c r="B9865" t="s">
        <v>50</v>
      </c>
      <c r="C9865" t="s">
        <v>41</v>
      </c>
      <c r="D9865" t="s">
        <v>39</v>
      </c>
      <c r="E9865" s="1">
        <v>44975</v>
      </c>
      <c r="F9865" s="1">
        <v>44982</v>
      </c>
      <c r="G9865">
        <v>271</v>
      </c>
      <c r="H9865">
        <v>148</v>
      </c>
      <c r="I9865">
        <v>273</v>
      </c>
      <c r="J9865">
        <v>1423</v>
      </c>
      <c r="K9865">
        <v>1838</v>
      </c>
      <c r="L9865" t="s">
        <v>24</v>
      </c>
      <c r="M9865">
        <v>7</v>
      </c>
      <c r="N9865">
        <f t="shared" si="772"/>
        <v>501774</v>
      </c>
      <c r="O9865">
        <f t="shared" si="773"/>
        <v>415</v>
      </c>
      <c r="P9865" t="str">
        <f t="shared" si="774"/>
        <v>Understock</v>
      </c>
      <c r="Q9865">
        <f t="shared" si="770"/>
        <v>0</v>
      </c>
      <c r="R9865" t="str">
        <f t="shared" si="771"/>
        <v>On Time</v>
      </c>
    </row>
    <row r="9866" spans="1:18" x14ac:dyDescent="0.3">
      <c r="A9866" t="s">
        <v>9901</v>
      </c>
      <c r="B9866" t="s">
        <v>14</v>
      </c>
      <c r="C9866" t="s">
        <v>41</v>
      </c>
      <c r="D9866" t="s">
        <v>27</v>
      </c>
      <c r="E9866" s="1">
        <v>45257</v>
      </c>
      <c r="F9866" s="1">
        <v>45261</v>
      </c>
      <c r="G9866">
        <v>22</v>
      </c>
      <c r="H9866">
        <v>142</v>
      </c>
      <c r="I9866">
        <v>115</v>
      </c>
      <c r="J9866">
        <v>890</v>
      </c>
      <c r="K9866">
        <v>1033</v>
      </c>
      <c r="L9866" t="s">
        <v>34</v>
      </c>
      <c r="M9866">
        <v>4</v>
      </c>
      <c r="N9866">
        <f t="shared" si="772"/>
        <v>118795</v>
      </c>
      <c r="O9866">
        <f t="shared" si="773"/>
        <v>143</v>
      </c>
      <c r="P9866" t="str">
        <f t="shared" si="774"/>
        <v>Understock</v>
      </c>
      <c r="Q9866">
        <f t="shared" si="770"/>
        <v>0</v>
      </c>
      <c r="R9866" t="str">
        <f t="shared" si="771"/>
        <v>On Time</v>
      </c>
    </row>
    <row r="9867" spans="1:18" x14ac:dyDescent="0.3">
      <c r="A9867" t="s">
        <v>9902</v>
      </c>
      <c r="B9867" t="s">
        <v>14</v>
      </c>
      <c r="C9867" t="s">
        <v>22</v>
      </c>
      <c r="D9867" t="s">
        <v>27</v>
      </c>
      <c r="E9867" s="1">
        <v>45497</v>
      </c>
      <c r="F9867" s="1">
        <v>45502</v>
      </c>
      <c r="G9867">
        <v>378</v>
      </c>
      <c r="H9867">
        <v>132</v>
      </c>
      <c r="I9867">
        <v>290</v>
      </c>
      <c r="J9867">
        <v>953</v>
      </c>
      <c r="K9867">
        <v>1397</v>
      </c>
      <c r="L9867" t="s">
        <v>17</v>
      </c>
      <c r="M9867">
        <v>5</v>
      </c>
      <c r="N9867">
        <f t="shared" si="772"/>
        <v>405130</v>
      </c>
      <c r="O9867">
        <f t="shared" si="773"/>
        <v>444</v>
      </c>
      <c r="P9867" t="str">
        <f t="shared" si="774"/>
        <v>Overstock</v>
      </c>
      <c r="Q9867">
        <f t="shared" si="770"/>
        <v>0</v>
      </c>
      <c r="R9867" t="str">
        <f t="shared" si="771"/>
        <v>On Time</v>
      </c>
    </row>
    <row r="9868" spans="1:18" x14ac:dyDescent="0.3">
      <c r="A9868" t="s">
        <v>9903</v>
      </c>
      <c r="B9868" t="s">
        <v>21</v>
      </c>
      <c r="C9868" t="s">
        <v>15</v>
      </c>
      <c r="D9868" t="s">
        <v>27</v>
      </c>
      <c r="E9868" s="1">
        <v>45213</v>
      </c>
      <c r="F9868" s="1">
        <v>45218</v>
      </c>
      <c r="G9868">
        <v>445</v>
      </c>
      <c r="H9868">
        <v>120</v>
      </c>
      <c r="I9868">
        <v>65</v>
      </c>
      <c r="J9868">
        <v>1455</v>
      </c>
      <c r="K9868">
        <v>1934</v>
      </c>
      <c r="L9868" t="s">
        <v>24</v>
      </c>
      <c r="M9868">
        <v>5</v>
      </c>
      <c r="N9868">
        <f t="shared" si="772"/>
        <v>125710</v>
      </c>
      <c r="O9868">
        <f t="shared" si="773"/>
        <v>479</v>
      </c>
      <c r="P9868" t="str">
        <f t="shared" si="774"/>
        <v>Overstock</v>
      </c>
      <c r="Q9868">
        <f t="shared" si="770"/>
        <v>0</v>
      </c>
      <c r="R9868" t="str">
        <f t="shared" si="771"/>
        <v>On Time</v>
      </c>
    </row>
    <row r="9869" spans="1:18" x14ac:dyDescent="0.3">
      <c r="A9869" t="s">
        <v>9904</v>
      </c>
      <c r="B9869" t="s">
        <v>14</v>
      </c>
      <c r="C9869" t="s">
        <v>15</v>
      </c>
      <c r="D9869" t="s">
        <v>27</v>
      </c>
      <c r="E9869" s="1">
        <v>45639</v>
      </c>
      <c r="F9869" s="1">
        <v>45640</v>
      </c>
      <c r="G9869">
        <v>339</v>
      </c>
      <c r="H9869">
        <v>141</v>
      </c>
      <c r="I9869">
        <v>187</v>
      </c>
      <c r="J9869">
        <v>689</v>
      </c>
      <c r="K9869">
        <v>784</v>
      </c>
      <c r="L9869" t="s">
        <v>17</v>
      </c>
      <c r="M9869">
        <v>1</v>
      </c>
      <c r="N9869">
        <f t="shared" si="772"/>
        <v>146608</v>
      </c>
      <c r="O9869">
        <f t="shared" si="773"/>
        <v>95</v>
      </c>
      <c r="P9869" t="str">
        <f t="shared" si="774"/>
        <v>Overstock</v>
      </c>
      <c r="Q9869">
        <f t="shared" si="770"/>
        <v>0</v>
      </c>
      <c r="R9869" t="str">
        <f t="shared" si="771"/>
        <v>On Time</v>
      </c>
    </row>
    <row r="9870" spans="1:18" x14ac:dyDescent="0.3">
      <c r="A9870" t="s">
        <v>9905</v>
      </c>
      <c r="B9870" t="s">
        <v>21</v>
      </c>
      <c r="C9870" t="s">
        <v>22</v>
      </c>
      <c r="D9870" t="s">
        <v>29</v>
      </c>
      <c r="E9870" s="1">
        <v>45377</v>
      </c>
      <c r="F9870" s="1">
        <v>45381</v>
      </c>
      <c r="G9870">
        <v>451</v>
      </c>
      <c r="H9870">
        <v>98</v>
      </c>
      <c r="I9870">
        <v>134</v>
      </c>
      <c r="J9870">
        <v>958</v>
      </c>
      <c r="K9870">
        <v>1022</v>
      </c>
      <c r="L9870" t="s">
        <v>24</v>
      </c>
      <c r="M9870">
        <v>4</v>
      </c>
      <c r="N9870">
        <f t="shared" si="772"/>
        <v>136948</v>
      </c>
      <c r="O9870">
        <f t="shared" si="773"/>
        <v>64</v>
      </c>
      <c r="P9870" t="str">
        <f t="shared" si="774"/>
        <v>Overstock</v>
      </c>
      <c r="Q9870">
        <f t="shared" si="770"/>
        <v>0</v>
      </c>
      <c r="R9870" t="str">
        <f t="shared" si="771"/>
        <v>On Time</v>
      </c>
    </row>
    <row r="9871" spans="1:18" x14ac:dyDescent="0.3">
      <c r="A9871" t="s">
        <v>9906</v>
      </c>
      <c r="B9871" t="s">
        <v>44</v>
      </c>
      <c r="C9871" t="s">
        <v>33</v>
      </c>
      <c r="D9871" t="s">
        <v>16</v>
      </c>
      <c r="E9871" s="1">
        <v>44970</v>
      </c>
      <c r="F9871" s="1">
        <v>44976</v>
      </c>
      <c r="G9871">
        <v>247</v>
      </c>
      <c r="H9871">
        <v>125</v>
      </c>
      <c r="I9871">
        <v>299</v>
      </c>
      <c r="J9871">
        <v>828</v>
      </c>
      <c r="K9871">
        <v>1106</v>
      </c>
      <c r="L9871" t="s">
        <v>17</v>
      </c>
      <c r="M9871">
        <v>6</v>
      </c>
      <c r="N9871">
        <f t="shared" si="772"/>
        <v>330694</v>
      </c>
      <c r="O9871">
        <f t="shared" si="773"/>
        <v>278</v>
      </c>
      <c r="P9871" t="str">
        <f t="shared" si="774"/>
        <v>Understock</v>
      </c>
      <c r="Q9871">
        <f t="shared" si="770"/>
        <v>0</v>
      </c>
      <c r="R9871" t="str">
        <f t="shared" si="771"/>
        <v>On Time</v>
      </c>
    </row>
    <row r="9872" spans="1:18" x14ac:dyDescent="0.3">
      <c r="A9872" t="s">
        <v>9907</v>
      </c>
      <c r="B9872" t="s">
        <v>21</v>
      </c>
      <c r="C9872" t="s">
        <v>15</v>
      </c>
      <c r="D9872" t="s">
        <v>29</v>
      </c>
      <c r="E9872" s="1">
        <v>45042</v>
      </c>
      <c r="F9872" s="1">
        <v>45045</v>
      </c>
      <c r="G9872">
        <v>203</v>
      </c>
      <c r="H9872">
        <v>74</v>
      </c>
      <c r="I9872">
        <v>173</v>
      </c>
      <c r="J9872">
        <v>724</v>
      </c>
      <c r="K9872">
        <v>902</v>
      </c>
      <c r="L9872" t="s">
        <v>17</v>
      </c>
      <c r="M9872">
        <v>3</v>
      </c>
      <c r="N9872">
        <f t="shared" si="772"/>
        <v>156046</v>
      </c>
      <c r="O9872">
        <f t="shared" si="773"/>
        <v>178</v>
      </c>
      <c r="P9872" t="str">
        <f t="shared" si="774"/>
        <v>Overstock</v>
      </c>
      <c r="Q9872">
        <f t="shared" si="770"/>
        <v>0</v>
      </c>
      <c r="R9872" t="str">
        <f t="shared" si="771"/>
        <v>On Time</v>
      </c>
    </row>
    <row r="9873" spans="1:18" x14ac:dyDescent="0.3">
      <c r="A9873" t="s">
        <v>9908</v>
      </c>
      <c r="B9873" t="s">
        <v>38</v>
      </c>
      <c r="C9873" t="s">
        <v>41</v>
      </c>
      <c r="D9873" t="s">
        <v>29</v>
      </c>
      <c r="E9873" s="1">
        <v>45103</v>
      </c>
      <c r="F9873" s="1">
        <v>45112</v>
      </c>
      <c r="G9873">
        <v>360</v>
      </c>
      <c r="H9873">
        <v>88</v>
      </c>
      <c r="I9873">
        <v>91</v>
      </c>
      <c r="J9873">
        <v>813</v>
      </c>
      <c r="K9873">
        <v>1242</v>
      </c>
      <c r="L9873" t="s">
        <v>24</v>
      </c>
      <c r="M9873">
        <v>9</v>
      </c>
      <c r="N9873">
        <f t="shared" si="772"/>
        <v>113022</v>
      </c>
      <c r="O9873">
        <f t="shared" si="773"/>
        <v>429</v>
      </c>
      <c r="P9873" t="str">
        <f t="shared" si="774"/>
        <v>Overstock</v>
      </c>
      <c r="Q9873">
        <f t="shared" si="770"/>
        <v>0</v>
      </c>
      <c r="R9873" t="str">
        <f t="shared" si="771"/>
        <v>On Time</v>
      </c>
    </row>
    <row r="9874" spans="1:18" x14ac:dyDescent="0.3">
      <c r="A9874" t="s">
        <v>9909</v>
      </c>
      <c r="B9874" t="s">
        <v>52</v>
      </c>
      <c r="C9874" t="s">
        <v>41</v>
      </c>
      <c r="D9874" t="s">
        <v>27</v>
      </c>
      <c r="E9874" s="1">
        <v>45633</v>
      </c>
      <c r="F9874" s="1">
        <v>45637</v>
      </c>
      <c r="G9874">
        <v>110</v>
      </c>
      <c r="H9874">
        <v>111</v>
      </c>
      <c r="I9874">
        <v>203</v>
      </c>
      <c r="J9874">
        <v>459</v>
      </c>
      <c r="K9874">
        <v>756</v>
      </c>
      <c r="L9874" t="s">
        <v>24</v>
      </c>
      <c r="M9874">
        <v>4</v>
      </c>
      <c r="N9874">
        <f t="shared" si="772"/>
        <v>153468</v>
      </c>
      <c r="O9874">
        <f t="shared" si="773"/>
        <v>297</v>
      </c>
      <c r="P9874" t="str">
        <f t="shared" si="774"/>
        <v>Understock</v>
      </c>
      <c r="Q9874">
        <f t="shared" si="770"/>
        <v>0</v>
      </c>
      <c r="R9874" t="str">
        <f t="shared" si="771"/>
        <v>On Time</v>
      </c>
    </row>
    <row r="9875" spans="1:18" x14ac:dyDescent="0.3">
      <c r="A9875" t="s">
        <v>9910</v>
      </c>
      <c r="B9875" t="s">
        <v>44</v>
      </c>
      <c r="C9875" t="s">
        <v>22</v>
      </c>
      <c r="D9875" t="s">
        <v>39</v>
      </c>
      <c r="E9875" s="1">
        <v>44944</v>
      </c>
      <c r="F9875" s="1">
        <v>44953</v>
      </c>
      <c r="G9875">
        <v>477</v>
      </c>
      <c r="H9875">
        <v>69</v>
      </c>
      <c r="I9875">
        <v>263</v>
      </c>
      <c r="J9875">
        <v>294</v>
      </c>
      <c r="K9875">
        <v>408</v>
      </c>
      <c r="L9875" t="s">
        <v>30</v>
      </c>
      <c r="M9875">
        <v>9</v>
      </c>
      <c r="N9875">
        <f t="shared" si="772"/>
        <v>107304</v>
      </c>
      <c r="O9875">
        <f t="shared" si="773"/>
        <v>114</v>
      </c>
      <c r="P9875" t="str">
        <f t="shared" si="774"/>
        <v>Overstock</v>
      </c>
      <c r="Q9875">
        <f t="shared" si="770"/>
        <v>0</v>
      </c>
      <c r="R9875" t="str">
        <f t="shared" si="771"/>
        <v>On Time</v>
      </c>
    </row>
    <row r="9876" spans="1:18" x14ac:dyDescent="0.3">
      <c r="A9876" t="s">
        <v>9911</v>
      </c>
      <c r="B9876" t="s">
        <v>44</v>
      </c>
      <c r="C9876" t="s">
        <v>41</v>
      </c>
      <c r="D9876" t="s">
        <v>16</v>
      </c>
      <c r="E9876" s="1">
        <v>45277</v>
      </c>
      <c r="F9876" s="1">
        <v>45284</v>
      </c>
      <c r="G9876">
        <v>231</v>
      </c>
      <c r="H9876">
        <v>121</v>
      </c>
      <c r="I9876">
        <v>237</v>
      </c>
      <c r="J9876">
        <v>514</v>
      </c>
      <c r="K9876">
        <v>901</v>
      </c>
      <c r="L9876" t="s">
        <v>17</v>
      </c>
      <c r="M9876">
        <v>7</v>
      </c>
      <c r="N9876">
        <f t="shared" si="772"/>
        <v>213537</v>
      </c>
      <c r="O9876">
        <f t="shared" si="773"/>
        <v>387</v>
      </c>
      <c r="P9876" t="str">
        <f t="shared" si="774"/>
        <v>Understock</v>
      </c>
      <c r="Q9876">
        <f t="shared" si="770"/>
        <v>0</v>
      </c>
      <c r="R9876" t="str">
        <f t="shared" si="771"/>
        <v>On Time</v>
      </c>
    </row>
    <row r="9877" spans="1:18" x14ac:dyDescent="0.3">
      <c r="A9877" t="s">
        <v>9912</v>
      </c>
      <c r="B9877" t="s">
        <v>32</v>
      </c>
      <c r="C9877" t="s">
        <v>41</v>
      </c>
      <c r="D9877" t="s">
        <v>23</v>
      </c>
      <c r="E9877" s="1">
        <v>45423</v>
      </c>
      <c r="F9877" s="1">
        <v>45428</v>
      </c>
      <c r="G9877">
        <v>38</v>
      </c>
      <c r="H9877">
        <v>110</v>
      </c>
      <c r="I9877">
        <v>220</v>
      </c>
      <c r="J9877">
        <v>354</v>
      </c>
      <c r="K9877">
        <v>621</v>
      </c>
      <c r="L9877" t="s">
        <v>17</v>
      </c>
      <c r="M9877">
        <v>5</v>
      </c>
      <c r="N9877">
        <f t="shared" si="772"/>
        <v>136620</v>
      </c>
      <c r="O9877">
        <f t="shared" si="773"/>
        <v>267</v>
      </c>
      <c r="P9877" t="str">
        <f t="shared" si="774"/>
        <v>Understock</v>
      </c>
      <c r="Q9877">
        <f t="shared" si="770"/>
        <v>0</v>
      </c>
      <c r="R9877" t="str">
        <f t="shared" si="771"/>
        <v>On Time</v>
      </c>
    </row>
    <row r="9878" spans="1:18" x14ac:dyDescent="0.3">
      <c r="A9878" t="s">
        <v>9913</v>
      </c>
      <c r="B9878" t="s">
        <v>50</v>
      </c>
      <c r="C9878" t="s">
        <v>33</v>
      </c>
      <c r="D9878" t="s">
        <v>23</v>
      </c>
      <c r="E9878" s="1">
        <v>45576</v>
      </c>
      <c r="F9878" s="1">
        <v>45583</v>
      </c>
      <c r="G9878">
        <v>389</v>
      </c>
      <c r="H9878">
        <v>129</v>
      </c>
      <c r="I9878">
        <v>58</v>
      </c>
      <c r="J9878">
        <v>1115</v>
      </c>
      <c r="K9878">
        <v>1370</v>
      </c>
      <c r="L9878" t="s">
        <v>30</v>
      </c>
      <c r="M9878">
        <v>7</v>
      </c>
      <c r="N9878">
        <f t="shared" si="772"/>
        <v>79460</v>
      </c>
      <c r="O9878">
        <f t="shared" si="773"/>
        <v>255</v>
      </c>
      <c r="P9878" t="str">
        <f t="shared" si="774"/>
        <v>Overstock</v>
      </c>
      <c r="Q9878">
        <f t="shared" si="770"/>
        <v>0</v>
      </c>
      <c r="R9878" t="str">
        <f t="shared" si="771"/>
        <v>On Time</v>
      </c>
    </row>
    <row r="9879" spans="1:18" x14ac:dyDescent="0.3">
      <c r="A9879" t="s">
        <v>9914</v>
      </c>
      <c r="B9879" t="s">
        <v>14</v>
      </c>
      <c r="C9879" t="s">
        <v>15</v>
      </c>
      <c r="D9879" t="s">
        <v>39</v>
      </c>
      <c r="E9879" s="1">
        <v>45555</v>
      </c>
      <c r="F9879" s="1">
        <v>45558</v>
      </c>
      <c r="G9879">
        <v>49</v>
      </c>
      <c r="H9879">
        <v>106</v>
      </c>
      <c r="I9879">
        <v>193</v>
      </c>
      <c r="J9879">
        <v>1698</v>
      </c>
      <c r="K9879">
        <v>2119</v>
      </c>
      <c r="L9879" t="s">
        <v>34</v>
      </c>
      <c r="M9879">
        <v>3</v>
      </c>
      <c r="N9879">
        <f t="shared" si="772"/>
        <v>408967</v>
      </c>
      <c r="O9879">
        <f t="shared" si="773"/>
        <v>421</v>
      </c>
      <c r="P9879" t="str">
        <f t="shared" si="774"/>
        <v>Understock</v>
      </c>
      <c r="Q9879">
        <f t="shared" si="770"/>
        <v>0</v>
      </c>
      <c r="R9879" t="str">
        <f t="shared" si="771"/>
        <v>On Time</v>
      </c>
    </row>
    <row r="9880" spans="1:18" x14ac:dyDescent="0.3">
      <c r="A9880" t="s">
        <v>9915</v>
      </c>
      <c r="B9880" t="s">
        <v>48</v>
      </c>
      <c r="C9880" t="s">
        <v>15</v>
      </c>
      <c r="D9880" t="s">
        <v>39</v>
      </c>
      <c r="E9880" s="1">
        <v>45596</v>
      </c>
      <c r="F9880" s="1">
        <v>45601</v>
      </c>
      <c r="G9880">
        <v>453</v>
      </c>
      <c r="H9880">
        <v>146</v>
      </c>
      <c r="I9880">
        <v>160</v>
      </c>
      <c r="J9880">
        <v>877</v>
      </c>
      <c r="K9880">
        <v>1223</v>
      </c>
      <c r="L9880" t="s">
        <v>19</v>
      </c>
      <c r="M9880">
        <v>5</v>
      </c>
      <c r="N9880">
        <f t="shared" si="772"/>
        <v>195680</v>
      </c>
      <c r="O9880">
        <f t="shared" si="773"/>
        <v>346</v>
      </c>
      <c r="P9880" t="str">
        <f t="shared" si="774"/>
        <v>Overstock</v>
      </c>
      <c r="Q9880">
        <f t="shared" si="770"/>
        <v>0</v>
      </c>
      <c r="R9880" t="str">
        <f t="shared" si="771"/>
        <v>On Time</v>
      </c>
    </row>
    <row r="9881" spans="1:18" x14ac:dyDescent="0.3">
      <c r="A9881" t="s">
        <v>9916</v>
      </c>
      <c r="B9881" t="s">
        <v>44</v>
      </c>
      <c r="C9881" t="s">
        <v>33</v>
      </c>
      <c r="D9881" t="s">
        <v>29</v>
      </c>
      <c r="E9881" s="1">
        <v>45025</v>
      </c>
      <c r="F9881" s="1">
        <v>45035</v>
      </c>
      <c r="G9881">
        <v>67</v>
      </c>
      <c r="H9881">
        <v>132</v>
      </c>
      <c r="I9881">
        <v>235</v>
      </c>
      <c r="J9881">
        <v>522</v>
      </c>
      <c r="K9881">
        <v>759</v>
      </c>
      <c r="L9881" t="s">
        <v>34</v>
      </c>
      <c r="M9881">
        <v>10</v>
      </c>
      <c r="N9881">
        <f t="shared" si="772"/>
        <v>178365</v>
      </c>
      <c r="O9881">
        <f t="shared" si="773"/>
        <v>237</v>
      </c>
      <c r="P9881" t="str">
        <f t="shared" si="774"/>
        <v>Understock</v>
      </c>
      <c r="Q9881">
        <f t="shared" si="770"/>
        <v>0</v>
      </c>
      <c r="R9881" t="str">
        <f t="shared" si="771"/>
        <v>On Time</v>
      </c>
    </row>
    <row r="9882" spans="1:18" x14ac:dyDescent="0.3">
      <c r="A9882" t="s">
        <v>9917</v>
      </c>
      <c r="B9882" t="s">
        <v>60</v>
      </c>
      <c r="C9882" t="s">
        <v>33</v>
      </c>
      <c r="D9882" t="s">
        <v>29</v>
      </c>
      <c r="E9882" s="1">
        <v>45435</v>
      </c>
      <c r="F9882" s="1">
        <v>45436</v>
      </c>
      <c r="G9882">
        <v>438</v>
      </c>
      <c r="H9882">
        <v>82</v>
      </c>
      <c r="I9882">
        <v>223</v>
      </c>
      <c r="J9882">
        <v>1734</v>
      </c>
      <c r="K9882">
        <v>2086</v>
      </c>
      <c r="L9882" t="s">
        <v>34</v>
      </c>
      <c r="M9882">
        <v>1</v>
      </c>
      <c r="N9882">
        <f t="shared" si="772"/>
        <v>465178</v>
      </c>
      <c r="O9882">
        <f t="shared" si="773"/>
        <v>352</v>
      </c>
      <c r="P9882" t="str">
        <f t="shared" si="774"/>
        <v>Overstock</v>
      </c>
      <c r="Q9882">
        <f t="shared" si="770"/>
        <v>0</v>
      </c>
      <c r="R9882" t="str">
        <f t="shared" si="771"/>
        <v>On Time</v>
      </c>
    </row>
    <row r="9883" spans="1:18" x14ac:dyDescent="0.3">
      <c r="A9883" t="s">
        <v>9918</v>
      </c>
      <c r="B9883" t="s">
        <v>60</v>
      </c>
      <c r="C9883" t="s">
        <v>33</v>
      </c>
      <c r="D9883" t="s">
        <v>16</v>
      </c>
      <c r="E9883" s="1">
        <v>45434</v>
      </c>
      <c r="F9883" s="1">
        <v>45440</v>
      </c>
      <c r="G9883">
        <v>269</v>
      </c>
      <c r="H9883">
        <v>144</v>
      </c>
      <c r="I9883">
        <v>147</v>
      </c>
      <c r="J9883">
        <v>690</v>
      </c>
      <c r="K9883">
        <v>934</v>
      </c>
      <c r="L9883" t="s">
        <v>19</v>
      </c>
      <c r="M9883">
        <v>6</v>
      </c>
      <c r="N9883">
        <f t="shared" si="772"/>
        <v>137298</v>
      </c>
      <c r="O9883">
        <f t="shared" si="773"/>
        <v>244</v>
      </c>
      <c r="P9883" t="str">
        <f t="shared" si="774"/>
        <v>Overstock</v>
      </c>
      <c r="Q9883">
        <f t="shared" si="770"/>
        <v>0</v>
      </c>
      <c r="R9883" t="str">
        <f t="shared" si="771"/>
        <v>On Time</v>
      </c>
    </row>
    <row r="9884" spans="1:18" x14ac:dyDescent="0.3">
      <c r="A9884" t="s">
        <v>9919</v>
      </c>
      <c r="B9884" t="s">
        <v>32</v>
      </c>
      <c r="C9884" t="s">
        <v>33</v>
      </c>
      <c r="D9884" t="s">
        <v>29</v>
      </c>
      <c r="E9884" s="1">
        <v>45427</v>
      </c>
      <c r="F9884" s="1">
        <v>45429</v>
      </c>
      <c r="G9884">
        <v>248</v>
      </c>
      <c r="H9884">
        <v>61</v>
      </c>
      <c r="I9884">
        <v>128</v>
      </c>
      <c r="J9884">
        <v>1413</v>
      </c>
      <c r="K9884">
        <v>1668</v>
      </c>
      <c r="L9884" t="s">
        <v>34</v>
      </c>
      <c r="M9884">
        <v>2</v>
      </c>
      <c r="N9884">
        <f t="shared" si="772"/>
        <v>213504</v>
      </c>
      <c r="O9884">
        <f t="shared" si="773"/>
        <v>255</v>
      </c>
      <c r="P9884" t="str">
        <f t="shared" si="774"/>
        <v>Overstock</v>
      </c>
      <c r="Q9884">
        <f t="shared" si="770"/>
        <v>0</v>
      </c>
      <c r="R9884" t="str">
        <f t="shared" si="771"/>
        <v>On Time</v>
      </c>
    </row>
    <row r="9885" spans="1:18" x14ac:dyDescent="0.3">
      <c r="A9885" t="s">
        <v>9920</v>
      </c>
      <c r="B9885" t="s">
        <v>32</v>
      </c>
      <c r="C9885" t="s">
        <v>33</v>
      </c>
      <c r="D9885" t="s">
        <v>29</v>
      </c>
      <c r="E9885" s="1">
        <v>45178</v>
      </c>
      <c r="F9885" s="1">
        <v>45186</v>
      </c>
      <c r="G9885">
        <v>456</v>
      </c>
      <c r="H9885">
        <v>100</v>
      </c>
      <c r="I9885">
        <v>20</v>
      </c>
      <c r="J9885">
        <v>219</v>
      </c>
      <c r="K9885">
        <v>294</v>
      </c>
      <c r="L9885" t="s">
        <v>17</v>
      </c>
      <c r="M9885">
        <v>8</v>
      </c>
      <c r="N9885">
        <f t="shared" si="772"/>
        <v>5880</v>
      </c>
      <c r="O9885">
        <f t="shared" si="773"/>
        <v>75</v>
      </c>
      <c r="P9885" t="str">
        <f t="shared" si="774"/>
        <v>Overstock</v>
      </c>
      <c r="Q9885">
        <f t="shared" si="770"/>
        <v>0</v>
      </c>
      <c r="R9885" t="str">
        <f t="shared" si="771"/>
        <v>On Time</v>
      </c>
    </row>
    <row r="9886" spans="1:18" x14ac:dyDescent="0.3">
      <c r="A9886" t="s">
        <v>9921</v>
      </c>
      <c r="B9886" t="s">
        <v>26</v>
      </c>
      <c r="C9886" t="s">
        <v>41</v>
      </c>
      <c r="D9886" t="s">
        <v>27</v>
      </c>
      <c r="E9886" s="1">
        <v>45123</v>
      </c>
      <c r="F9886" s="1">
        <v>45132</v>
      </c>
      <c r="G9886">
        <v>162</v>
      </c>
      <c r="H9886">
        <v>95</v>
      </c>
      <c r="I9886">
        <v>103</v>
      </c>
      <c r="J9886">
        <v>886</v>
      </c>
      <c r="K9886">
        <v>1077</v>
      </c>
      <c r="L9886" t="s">
        <v>19</v>
      </c>
      <c r="M9886">
        <v>9</v>
      </c>
      <c r="N9886">
        <f t="shared" si="772"/>
        <v>110931</v>
      </c>
      <c r="O9886">
        <f t="shared" si="773"/>
        <v>191</v>
      </c>
      <c r="P9886" t="str">
        <f t="shared" si="774"/>
        <v>Overstock</v>
      </c>
      <c r="Q9886">
        <f t="shared" si="770"/>
        <v>0</v>
      </c>
      <c r="R9886" t="str">
        <f t="shared" si="771"/>
        <v>On Time</v>
      </c>
    </row>
    <row r="9887" spans="1:18" x14ac:dyDescent="0.3">
      <c r="A9887" t="s">
        <v>9922</v>
      </c>
      <c r="B9887" t="s">
        <v>21</v>
      </c>
      <c r="C9887" t="s">
        <v>22</v>
      </c>
      <c r="D9887" t="s">
        <v>39</v>
      </c>
      <c r="E9887" s="1">
        <v>45239</v>
      </c>
      <c r="F9887" s="1">
        <v>45245</v>
      </c>
      <c r="G9887">
        <v>220</v>
      </c>
      <c r="H9887">
        <v>53</v>
      </c>
      <c r="I9887">
        <v>244</v>
      </c>
      <c r="J9887">
        <v>601</v>
      </c>
      <c r="K9887">
        <v>1075</v>
      </c>
      <c r="L9887" t="s">
        <v>19</v>
      </c>
      <c r="M9887">
        <v>6</v>
      </c>
      <c r="N9887">
        <f t="shared" si="772"/>
        <v>262300</v>
      </c>
      <c r="O9887">
        <f t="shared" si="773"/>
        <v>474</v>
      </c>
      <c r="P9887" t="str">
        <f t="shared" si="774"/>
        <v>Understock</v>
      </c>
      <c r="Q9887">
        <f t="shared" si="770"/>
        <v>0</v>
      </c>
      <c r="R9887" t="str">
        <f t="shared" si="771"/>
        <v>On Time</v>
      </c>
    </row>
    <row r="9888" spans="1:18" x14ac:dyDescent="0.3">
      <c r="A9888" t="s">
        <v>9923</v>
      </c>
      <c r="B9888" t="s">
        <v>14</v>
      </c>
      <c r="C9888" t="s">
        <v>33</v>
      </c>
      <c r="D9888" t="s">
        <v>29</v>
      </c>
      <c r="E9888" s="1">
        <v>45560</v>
      </c>
      <c r="F9888" s="1">
        <v>45566</v>
      </c>
      <c r="G9888">
        <v>205</v>
      </c>
      <c r="H9888">
        <v>119</v>
      </c>
      <c r="I9888">
        <v>290</v>
      </c>
      <c r="J9888">
        <v>1568</v>
      </c>
      <c r="K9888">
        <v>1828</v>
      </c>
      <c r="L9888" t="s">
        <v>34</v>
      </c>
      <c r="M9888">
        <v>6</v>
      </c>
      <c r="N9888">
        <f t="shared" si="772"/>
        <v>530120</v>
      </c>
      <c r="O9888">
        <f t="shared" si="773"/>
        <v>260</v>
      </c>
      <c r="P9888" t="str">
        <f t="shared" si="774"/>
        <v>Understock</v>
      </c>
      <c r="Q9888">
        <f t="shared" si="770"/>
        <v>0</v>
      </c>
      <c r="R9888" t="str">
        <f t="shared" si="771"/>
        <v>On Time</v>
      </c>
    </row>
    <row r="9889" spans="1:18" x14ac:dyDescent="0.3">
      <c r="A9889" t="s">
        <v>9924</v>
      </c>
      <c r="B9889" t="s">
        <v>52</v>
      </c>
      <c r="C9889" t="s">
        <v>22</v>
      </c>
      <c r="D9889" t="s">
        <v>39</v>
      </c>
      <c r="E9889" s="1">
        <v>45222</v>
      </c>
      <c r="F9889" s="1">
        <v>45231</v>
      </c>
      <c r="G9889">
        <v>130</v>
      </c>
      <c r="H9889">
        <v>64</v>
      </c>
      <c r="I9889">
        <v>197</v>
      </c>
      <c r="J9889">
        <v>1443</v>
      </c>
      <c r="K9889">
        <v>1630</v>
      </c>
      <c r="L9889" t="s">
        <v>17</v>
      </c>
      <c r="M9889">
        <v>9</v>
      </c>
      <c r="N9889">
        <f t="shared" si="772"/>
        <v>321110</v>
      </c>
      <c r="O9889">
        <f t="shared" si="773"/>
        <v>187</v>
      </c>
      <c r="P9889" t="str">
        <f t="shared" si="774"/>
        <v>Understock</v>
      </c>
      <c r="Q9889">
        <f t="shared" si="770"/>
        <v>0</v>
      </c>
      <c r="R9889" t="str">
        <f t="shared" si="771"/>
        <v>On Time</v>
      </c>
    </row>
    <row r="9890" spans="1:18" x14ac:dyDescent="0.3">
      <c r="A9890" t="s">
        <v>9925</v>
      </c>
      <c r="B9890" t="s">
        <v>14</v>
      </c>
      <c r="C9890" t="s">
        <v>33</v>
      </c>
      <c r="D9890" t="s">
        <v>27</v>
      </c>
      <c r="E9890" s="1">
        <v>44975</v>
      </c>
      <c r="F9890" s="1">
        <v>44976</v>
      </c>
      <c r="G9890">
        <v>188</v>
      </c>
      <c r="H9890">
        <v>100</v>
      </c>
      <c r="I9890">
        <v>118</v>
      </c>
      <c r="J9890">
        <v>1980</v>
      </c>
      <c r="K9890">
        <v>2297</v>
      </c>
      <c r="L9890" t="s">
        <v>30</v>
      </c>
      <c r="M9890">
        <v>1</v>
      </c>
      <c r="N9890">
        <f t="shared" si="772"/>
        <v>271046</v>
      </c>
      <c r="O9890">
        <f t="shared" si="773"/>
        <v>317</v>
      </c>
      <c r="P9890" t="str">
        <f t="shared" si="774"/>
        <v>Overstock</v>
      </c>
      <c r="Q9890">
        <f t="shared" si="770"/>
        <v>0</v>
      </c>
      <c r="R9890" t="str">
        <f t="shared" si="771"/>
        <v>On Time</v>
      </c>
    </row>
    <row r="9891" spans="1:18" x14ac:dyDescent="0.3">
      <c r="A9891" t="s">
        <v>9926</v>
      </c>
      <c r="B9891" t="s">
        <v>50</v>
      </c>
      <c r="C9891" t="s">
        <v>22</v>
      </c>
      <c r="D9891" t="s">
        <v>23</v>
      </c>
      <c r="E9891" s="1">
        <v>45156</v>
      </c>
      <c r="F9891" s="1">
        <v>45166</v>
      </c>
      <c r="G9891">
        <v>241</v>
      </c>
      <c r="H9891">
        <v>141</v>
      </c>
      <c r="I9891">
        <v>78</v>
      </c>
      <c r="J9891">
        <v>1262</v>
      </c>
      <c r="K9891">
        <v>1379</v>
      </c>
      <c r="L9891" t="s">
        <v>24</v>
      </c>
      <c r="M9891">
        <v>10</v>
      </c>
      <c r="N9891">
        <f t="shared" si="772"/>
        <v>107562</v>
      </c>
      <c r="O9891">
        <f t="shared" si="773"/>
        <v>117</v>
      </c>
      <c r="P9891" t="str">
        <f t="shared" si="774"/>
        <v>Overstock</v>
      </c>
      <c r="Q9891">
        <f t="shared" si="770"/>
        <v>0</v>
      </c>
      <c r="R9891" t="str">
        <f t="shared" si="771"/>
        <v>On Time</v>
      </c>
    </row>
    <row r="9892" spans="1:18" x14ac:dyDescent="0.3">
      <c r="A9892" t="s">
        <v>9927</v>
      </c>
      <c r="B9892" t="s">
        <v>44</v>
      </c>
      <c r="C9892" t="s">
        <v>15</v>
      </c>
      <c r="D9892" t="s">
        <v>29</v>
      </c>
      <c r="E9892" s="1">
        <v>45573</v>
      </c>
      <c r="F9892" s="1">
        <v>45576</v>
      </c>
      <c r="G9892">
        <v>312</v>
      </c>
      <c r="H9892">
        <v>92</v>
      </c>
      <c r="I9892">
        <v>117</v>
      </c>
      <c r="J9892">
        <v>426</v>
      </c>
      <c r="K9892">
        <v>557</v>
      </c>
      <c r="L9892" t="s">
        <v>19</v>
      </c>
      <c r="M9892">
        <v>3</v>
      </c>
      <c r="N9892">
        <f t="shared" si="772"/>
        <v>65169</v>
      </c>
      <c r="O9892">
        <f t="shared" si="773"/>
        <v>131</v>
      </c>
      <c r="P9892" t="str">
        <f t="shared" si="774"/>
        <v>Overstock</v>
      </c>
      <c r="Q9892">
        <f t="shared" si="770"/>
        <v>0</v>
      </c>
      <c r="R9892" t="str">
        <f t="shared" si="771"/>
        <v>On Time</v>
      </c>
    </row>
    <row r="9893" spans="1:18" x14ac:dyDescent="0.3">
      <c r="A9893" t="s">
        <v>9928</v>
      </c>
      <c r="B9893" t="s">
        <v>44</v>
      </c>
      <c r="C9893" t="s">
        <v>22</v>
      </c>
      <c r="D9893" t="s">
        <v>27</v>
      </c>
      <c r="E9893" s="1">
        <v>45584</v>
      </c>
      <c r="F9893" s="1">
        <v>45592</v>
      </c>
      <c r="G9893">
        <v>115</v>
      </c>
      <c r="H9893">
        <v>115</v>
      </c>
      <c r="I9893">
        <v>177</v>
      </c>
      <c r="J9893">
        <v>1354</v>
      </c>
      <c r="K9893">
        <v>1608</v>
      </c>
      <c r="L9893" t="s">
        <v>34</v>
      </c>
      <c r="M9893">
        <v>8</v>
      </c>
      <c r="N9893">
        <f t="shared" si="772"/>
        <v>284616</v>
      </c>
      <c r="O9893">
        <f t="shared" si="773"/>
        <v>254</v>
      </c>
      <c r="P9893" t="str">
        <f t="shared" si="774"/>
        <v>Understock</v>
      </c>
      <c r="Q9893">
        <f t="shared" si="770"/>
        <v>0</v>
      </c>
      <c r="R9893" t="str">
        <f t="shared" si="771"/>
        <v>On Time</v>
      </c>
    </row>
    <row r="9894" spans="1:18" x14ac:dyDescent="0.3">
      <c r="A9894" t="s">
        <v>9929</v>
      </c>
      <c r="B9894" t="s">
        <v>50</v>
      </c>
      <c r="C9894" t="s">
        <v>15</v>
      </c>
      <c r="D9894" t="s">
        <v>23</v>
      </c>
      <c r="E9894" s="1">
        <v>45091</v>
      </c>
      <c r="F9894" s="1">
        <v>45092</v>
      </c>
      <c r="G9894">
        <v>107</v>
      </c>
      <c r="H9894">
        <v>133</v>
      </c>
      <c r="I9894">
        <v>160</v>
      </c>
      <c r="J9894">
        <v>843</v>
      </c>
      <c r="K9894">
        <v>1144</v>
      </c>
      <c r="L9894" t="s">
        <v>17</v>
      </c>
      <c r="M9894">
        <v>1</v>
      </c>
      <c r="N9894">
        <f t="shared" si="772"/>
        <v>183040</v>
      </c>
      <c r="O9894">
        <f t="shared" si="773"/>
        <v>301</v>
      </c>
      <c r="P9894" t="str">
        <f t="shared" si="774"/>
        <v>Understock</v>
      </c>
      <c r="Q9894">
        <f t="shared" si="770"/>
        <v>0</v>
      </c>
      <c r="R9894" t="str">
        <f t="shared" si="771"/>
        <v>On Time</v>
      </c>
    </row>
    <row r="9895" spans="1:18" x14ac:dyDescent="0.3">
      <c r="A9895" t="s">
        <v>9930</v>
      </c>
      <c r="B9895" t="s">
        <v>32</v>
      </c>
      <c r="C9895" t="s">
        <v>22</v>
      </c>
      <c r="D9895" t="s">
        <v>27</v>
      </c>
      <c r="E9895" s="1">
        <v>45237</v>
      </c>
      <c r="F9895" s="1">
        <v>45246</v>
      </c>
      <c r="G9895">
        <v>452</v>
      </c>
      <c r="H9895">
        <v>95</v>
      </c>
      <c r="I9895">
        <v>14</v>
      </c>
      <c r="J9895">
        <v>688</v>
      </c>
      <c r="K9895">
        <v>1109</v>
      </c>
      <c r="L9895" t="s">
        <v>17</v>
      </c>
      <c r="M9895">
        <v>9</v>
      </c>
      <c r="N9895">
        <f t="shared" si="772"/>
        <v>15526</v>
      </c>
      <c r="O9895">
        <f t="shared" si="773"/>
        <v>421</v>
      </c>
      <c r="P9895" t="str">
        <f t="shared" si="774"/>
        <v>Overstock</v>
      </c>
      <c r="Q9895">
        <f t="shared" si="770"/>
        <v>0</v>
      </c>
      <c r="R9895" t="str">
        <f t="shared" si="771"/>
        <v>On Time</v>
      </c>
    </row>
    <row r="9896" spans="1:18" x14ac:dyDescent="0.3">
      <c r="A9896" t="s">
        <v>9931</v>
      </c>
      <c r="B9896" t="s">
        <v>38</v>
      </c>
      <c r="C9896" t="s">
        <v>15</v>
      </c>
      <c r="D9896" t="s">
        <v>27</v>
      </c>
      <c r="E9896" s="1">
        <v>45103</v>
      </c>
      <c r="F9896" s="1">
        <v>45107</v>
      </c>
      <c r="G9896">
        <v>7</v>
      </c>
      <c r="H9896">
        <v>100</v>
      </c>
      <c r="I9896">
        <v>33</v>
      </c>
      <c r="J9896">
        <v>1286</v>
      </c>
      <c r="K9896">
        <v>1603</v>
      </c>
      <c r="L9896" t="s">
        <v>24</v>
      </c>
      <c r="M9896">
        <v>4</v>
      </c>
      <c r="N9896">
        <f t="shared" si="772"/>
        <v>52899</v>
      </c>
      <c r="O9896">
        <f t="shared" si="773"/>
        <v>317</v>
      </c>
      <c r="P9896" t="str">
        <f t="shared" si="774"/>
        <v>Understock</v>
      </c>
      <c r="Q9896">
        <f t="shared" si="770"/>
        <v>0</v>
      </c>
      <c r="R9896" t="str">
        <f t="shared" si="771"/>
        <v>On Time</v>
      </c>
    </row>
    <row r="9897" spans="1:18" x14ac:dyDescent="0.3">
      <c r="A9897" t="s">
        <v>9932</v>
      </c>
      <c r="B9897" t="s">
        <v>38</v>
      </c>
      <c r="C9897" t="s">
        <v>22</v>
      </c>
      <c r="D9897" t="s">
        <v>27</v>
      </c>
      <c r="E9897" s="1">
        <v>45322</v>
      </c>
      <c r="F9897" s="1">
        <v>45328</v>
      </c>
      <c r="G9897">
        <v>74</v>
      </c>
      <c r="H9897">
        <v>95</v>
      </c>
      <c r="I9897">
        <v>80</v>
      </c>
      <c r="J9897">
        <v>650</v>
      </c>
      <c r="K9897">
        <v>865</v>
      </c>
      <c r="L9897" t="s">
        <v>24</v>
      </c>
      <c r="M9897">
        <v>6</v>
      </c>
      <c r="N9897">
        <f t="shared" si="772"/>
        <v>69200</v>
      </c>
      <c r="O9897">
        <f t="shared" si="773"/>
        <v>215</v>
      </c>
      <c r="P9897" t="str">
        <f t="shared" si="774"/>
        <v>Understock</v>
      </c>
      <c r="Q9897">
        <f t="shared" si="770"/>
        <v>0</v>
      </c>
      <c r="R9897" t="str">
        <f t="shared" si="771"/>
        <v>On Time</v>
      </c>
    </row>
    <row r="9898" spans="1:18" x14ac:dyDescent="0.3">
      <c r="A9898" t="s">
        <v>9933</v>
      </c>
      <c r="B9898" t="s">
        <v>44</v>
      </c>
      <c r="C9898" t="s">
        <v>15</v>
      </c>
      <c r="D9898" t="s">
        <v>29</v>
      </c>
      <c r="E9898" s="1">
        <v>45159</v>
      </c>
      <c r="F9898" s="1">
        <v>45162</v>
      </c>
      <c r="G9898">
        <v>266</v>
      </c>
      <c r="H9898">
        <v>114</v>
      </c>
      <c r="I9898">
        <v>126</v>
      </c>
      <c r="J9898">
        <v>760</v>
      </c>
      <c r="K9898">
        <v>837</v>
      </c>
      <c r="L9898" t="s">
        <v>30</v>
      </c>
      <c r="M9898">
        <v>3</v>
      </c>
      <c r="N9898">
        <f t="shared" si="772"/>
        <v>105462</v>
      </c>
      <c r="O9898">
        <f t="shared" si="773"/>
        <v>77</v>
      </c>
      <c r="P9898" t="str">
        <f t="shared" si="774"/>
        <v>Overstock</v>
      </c>
      <c r="Q9898">
        <f t="shared" si="770"/>
        <v>0</v>
      </c>
      <c r="R9898" t="str">
        <f t="shared" si="771"/>
        <v>On Time</v>
      </c>
    </row>
    <row r="9899" spans="1:18" x14ac:dyDescent="0.3">
      <c r="A9899" t="s">
        <v>9934</v>
      </c>
      <c r="B9899" t="s">
        <v>21</v>
      </c>
      <c r="C9899" t="s">
        <v>15</v>
      </c>
      <c r="D9899" t="s">
        <v>39</v>
      </c>
      <c r="E9899" s="1">
        <v>45181</v>
      </c>
      <c r="F9899" s="1">
        <v>45186</v>
      </c>
      <c r="G9899">
        <v>350</v>
      </c>
      <c r="H9899">
        <v>56</v>
      </c>
      <c r="I9899">
        <v>281</v>
      </c>
      <c r="J9899">
        <v>438</v>
      </c>
      <c r="K9899">
        <v>808</v>
      </c>
      <c r="L9899" t="s">
        <v>24</v>
      </c>
      <c r="M9899">
        <v>5</v>
      </c>
      <c r="N9899">
        <f t="shared" si="772"/>
        <v>227048</v>
      </c>
      <c r="O9899">
        <f t="shared" si="773"/>
        <v>370</v>
      </c>
      <c r="P9899" t="str">
        <f t="shared" si="774"/>
        <v>Overstock</v>
      </c>
      <c r="Q9899">
        <f t="shared" si="770"/>
        <v>0</v>
      </c>
      <c r="R9899" t="str">
        <f t="shared" si="771"/>
        <v>On Time</v>
      </c>
    </row>
    <row r="9900" spans="1:18" x14ac:dyDescent="0.3">
      <c r="A9900" t="s">
        <v>9935</v>
      </c>
      <c r="B9900" t="s">
        <v>52</v>
      </c>
      <c r="C9900" t="s">
        <v>41</v>
      </c>
      <c r="D9900" t="s">
        <v>16</v>
      </c>
      <c r="E9900" s="1">
        <v>45096</v>
      </c>
      <c r="F9900" s="1">
        <v>45100</v>
      </c>
      <c r="G9900">
        <v>76</v>
      </c>
      <c r="H9900">
        <v>73</v>
      </c>
      <c r="I9900">
        <v>192</v>
      </c>
      <c r="J9900">
        <v>428</v>
      </c>
      <c r="K9900">
        <v>507</v>
      </c>
      <c r="L9900" t="s">
        <v>30</v>
      </c>
      <c r="M9900">
        <v>4</v>
      </c>
      <c r="N9900">
        <f t="shared" si="772"/>
        <v>97344</v>
      </c>
      <c r="O9900">
        <f t="shared" si="773"/>
        <v>79</v>
      </c>
      <c r="P9900" t="str">
        <f t="shared" si="774"/>
        <v>Understock</v>
      </c>
      <c r="Q9900">
        <f t="shared" si="770"/>
        <v>0</v>
      </c>
      <c r="R9900" t="str">
        <f t="shared" si="771"/>
        <v>On Time</v>
      </c>
    </row>
    <row r="9901" spans="1:18" x14ac:dyDescent="0.3">
      <c r="A9901" t="s">
        <v>9936</v>
      </c>
      <c r="B9901" t="s">
        <v>38</v>
      </c>
      <c r="C9901" t="s">
        <v>41</v>
      </c>
      <c r="D9901" t="s">
        <v>23</v>
      </c>
      <c r="E9901" s="1">
        <v>45340</v>
      </c>
      <c r="F9901" s="1">
        <v>45341</v>
      </c>
      <c r="G9901">
        <v>284</v>
      </c>
      <c r="H9901">
        <v>60</v>
      </c>
      <c r="I9901">
        <v>117</v>
      </c>
      <c r="J9901">
        <v>264</v>
      </c>
      <c r="K9901">
        <v>401</v>
      </c>
      <c r="L9901" t="s">
        <v>24</v>
      </c>
      <c r="M9901">
        <v>1</v>
      </c>
      <c r="N9901">
        <f t="shared" si="772"/>
        <v>46917</v>
      </c>
      <c r="O9901">
        <f t="shared" si="773"/>
        <v>137</v>
      </c>
      <c r="P9901" t="str">
        <f t="shared" si="774"/>
        <v>Overstock</v>
      </c>
      <c r="Q9901">
        <f t="shared" si="770"/>
        <v>0</v>
      </c>
      <c r="R9901" t="str">
        <f t="shared" si="771"/>
        <v>On Time</v>
      </c>
    </row>
    <row r="9902" spans="1:18" x14ac:dyDescent="0.3">
      <c r="A9902" t="s">
        <v>9937</v>
      </c>
      <c r="B9902" t="s">
        <v>26</v>
      </c>
      <c r="C9902" t="s">
        <v>41</v>
      </c>
      <c r="D9902" t="s">
        <v>23</v>
      </c>
      <c r="E9902" s="1">
        <v>45105</v>
      </c>
      <c r="F9902" s="1">
        <v>45108</v>
      </c>
      <c r="G9902">
        <v>97</v>
      </c>
      <c r="H9902">
        <v>146</v>
      </c>
      <c r="I9902">
        <v>254</v>
      </c>
      <c r="J9902">
        <v>297</v>
      </c>
      <c r="K9902">
        <v>477</v>
      </c>
      <c r="L9902" t="s">
        <v>19</v>
      </c>
      <c r="M9902">
        <v>3</v>
      </c>
      <c r="N9902">
        <f t="shared" si="772"/>
        <v>121158</v>
      </c>
      <c r="O9902">
        <f t="shared" si="773"/>
        <v>180</v>
      </c>
      <c r="P9902" t="str">
        <f t="shared" si="774"/>
        <v>Understock</v>
      </c>
      <c r="Q9902">
        <f t="shared" si="770"/>
        <v>0</v>
      </c>
      <c r="R9902" t="str">
        <f t="shared" si="771"/>
        <v>On Time</v>
      </c>
    </row>
    <row r="9903" spans="1:18" x14ac:dyDescent="0.3">
      <c r="A9903" t="s">
        <v>9938</v>
      </c>
      <c r="B9903" t="s">
        <v>44</v>
      </c>
      <c r="C9903" t="s">
        <v>33</v>
      </c>
      <c r="D9903" t="s">
        <v>29</v>
      </c>
      <c r="E9903" s="1">
        <v>45462</v>
      </c>
      <c r="F9903" s="1">
        <v>45471</v>
      </c>
      <c r="G9903">
        <v>444</v>
      </c>
      <c r="H9903">
        <v>99</v>
      </c>
      <c r="I9903">
        <v>260</v>
      </c>
      <c r="J9903">
        <v>656</v>
      </c>
      <c r="K9903">
        <v>821</v>
      </c>
      <c r="L9903" t="s">
        <v>19</v>
      </c>
      <c r="M9903">
        <v>9</v>
      </c>
      <c r="N9903">
        <f t="shared" si="772"/>
        <v>213460</v>
      </c>
      <c r="O9903">
        <f t="shared" si="773"/>
        <v>165</v>
      </c>
      <c r="P9903" t="str">
        <f t="shared" si="774"/>
        <v>Overstock</v>
      </c>
      <c r="Q9903">
        <f t="shared" si="770"/>
        <v>0</v>
      </c>
      <c r="R9903" t="str">
        <f t="shared" si="771"/>
        <v>On Time</v>
      </c>
    </row>
    <row r="9904" spans="1:18" x14ac:dyDescent="0.3">
      <c r="A9904" t="s">
        <v>9939</v>
      </c>
      <c r="B9904" t="s">
        <v>21</v>
      </c>
      <c r="C9904" t="s">
        <v>33</v>
      </c>
      <c r="D9904" t="s">
        <v>27</v>
      </c>
      <c r="E9904" s="1">
        <v>45344</v>
      </c>
      <c r="F9904" s="1">
        <v>45352</v>
      </c>
      <c r="G9904">
        <v>280</v>
      </c>
      <c r="H9904">
        <v>59</v>
      </c>
      <c r="I9904">
        <v>156</v>
      </c>
      <c r="J9904">
        <v>1149</v>
      </c>
      <c r="K9904">
        <v>1365</v>
      </c>
      <c r="L9904" t="s">
        <v>17</v>
      </c>
      <c r="M9904">
        <v>8</v>
      </c>
      <c r="N9904">
        <f t="shared" si="772"/>
        <v>212940</v>
      </c>
      <c r="O9904">
        <f t="shared" si="773"/>
        <v>216</v>
      </c>
      <c r="P9904" t="str">
        <f t="shared" si="774"/>
        <v>Overstock</v>
      </c>
      <c r="Q9904">
        <f t="shared" si="770"/>
        <v>0</v>
      </c>
      <c r="R9904" t="str">
        <f t="shared" si="771"/>
        <v>On Time</v>
      </c>
    </row>
    <row r="9905" spans="1:18" x14ac:dyDescent="0.3">
      <c r="A9905" t="s">
        <v>9940</v>
      </c>
      <c r="B9905" t="s">
        <v>26</v>
      </c>
      <c r="C9905" t="s">
        <v>22</v>
      </c>
      <c r="D9905" t="s">
        <v>23</v>
      </c>
      <c r="E9905" s="1">
        <v>45535</v>
      </c>
      <c r="F9905" s="1">
        <v>45542</v>
      </c>
      <c r="G9905">
        <v>138</v>
      </c>
      <c r="H9905">
        <v>109</v>
      </c>
      <c r="I9905">
        <v>23</v>
      </c>
      <c r="J9905">
        <v>1077</v>
      </c>
      <c r="K9905">
        <v>1169</v>
      </c>
      <c r="L9905" t="s">
        <v>24</v>
      </c>
      <c r="M9905">
        <v>7</v>
      </c>
      <c r="N9905">
        <f t="shared" si="772"/>
        <v>26887</v>
      </c>
      <c r="O9905">
        <f t="shared" si="773"/>
        <v>92</v>
      </c>
      <c r="P9905" t="str">
        <f t="shared" si="774"/>
        <v>Overstock</v>
      </c>
      <c r="Q9905">
        <f t="shared" si="770"/>
        <v>0</v>
      </c>
      <c r="R9905" t="str">
        <f t="shared" si="771"/>
        <v>On Time</v>
      </c>
    </row>
    <row r="9906" spans="1:18" x14ac:dyDescent="0.3">
      <c r="A9906" t="s">
        <v>9941</v>
      </c>
      <c r="B9906" t="s">
        <v>14</v>
      </c>
      <c r="C9906" t="s">
        <v>33</v>
      </c>
      <c r="D9906" t="s">
        <v>27</v>
      </c>
      <c r="E9906" s="1">
        <v>45362</v>
      </c>
      <c r="F9906" s="1">
        <v>45365</v>
      </c>
      <c r="G9906">
        <v>254</v>
      </c>
      <c r="H9906">
        <v>126</v>
      </c>
      <c r="I9906">
        <v>23</v>
      </c>
      <c r="J9906">
        <v>1730</v>
      </c>
      <c r="K9906">
        <v>1822</v>
      </c>
      <c r="L9906" t="s">
        <v>19</v>
      </c>
      <c r="M9906">
        <v>3</v>
      </c>
      <c r="N9906">
        <f t="shared" si="772"/>
        <v>41906</v>
      </c>
      <c r="O9906">
        <f t="shared" si="773"/>
        <v>92</v>
      </c>
      <c r="P9906" t="str">
        <f t="shared" si="774"/>
        <v>Overstock</v>
      </c>
      <c r="Q9906">
        <f t="shared" si="770"/>
        <v>0</v>
      </c>
      <c r="R9906" t="str">
        <f t="shared" si="771"/>
        <v>On Time</v>
      </c>
    </row>
    <row r="9907" spans="1:18" x14ac:dyDescent="0.3">
      <c r="A9907" t="s">
        <v>9942</v>
      </c>
      <c r="B9907" t="s">
        <v>50</v>
      </c>
      <c r="C9907" t="s">
        <v>22</v>
      </c>
      <c r="D9907" t="s">
        <v>27</v>
      </c>
      <c r="E9907" s="1">
        <v>45318</v>
      </c>
      <c r="F9907" s="1">
        <v>45327</v>
      </c>
      <c r="G9907">
        <v>500</v>
      </c>
      <c r="H9907">
        <v>125</v>
      </c>
      <c r="I9907">
        <v>140</v>
      </c>
      <c r="J9907">
        <v>1943</v>
      </c>
      <c r="K9907">
        <v>2190</v>
      </c>
      <c r="L9907" t="s">
        <v>19</v>
      </c>
      <c r="M9907">
        <v>9</v>
      </c>
      <c r="N9907">
        <f t="shared" si="772"/>
        <v>306600</v>
      </c>
      <c r="O9907">
        <f t="shared" si="773"/>
        <v>247</v>
      </c>
      <c r="P9907" t="str">
        <f t="shared" si="774"/>
        <v>Overstock</v>
      </c>
      <c r="Q9907">
        <f t="shared" si="770"/>
        <v>0</v>
      </c>
      <c r="R9907" t="str">
        <f t="shared" si="771"/>
        <v>On Time</v>
      </c>
    </row>
    <row r="9908" spans="1:18" x14ac:dyDescent="0.3">
      <c r="A9908" t="s">
        <v>9943</v>
      </c>
      <c r="B9908" t="s">
        <v>48</v>
      </c>
      <c r="C9908" t="s">
        <v>15</v>
      </c>
      <c r="D9908" t="s">
        <v>27</v>
      </c>
      <c r="E9908" s="1">
        <v>45409</v>
      </c>
      <c r="F9908" s="1">
        <v>45416</v>
      </c>
      <c r="G9908">
        <v>7</v>
      </c>
      <c r="H9908">
        <v>96</v>
      </c>
      <c r="I9908">
        <v>138</v>
      </c>
      <c r="J9908">
        <v>853</v>
      </c>
      <c r="K9908">
        <v>1032</v>
      </c>
      <c r="L9908" t="s">
        <v>30</v>
      </c>
      <c r="M9908">
        <v>7</v>
      </c>
      <c r="N9908">
        <f t="shared" si="772"/>
        <v>142416</v>
      </c>
      <c r="O9908">
        <f t="shared" si="773"/>
        <v>179</v>
      </c>
      <c r="P9908" t="str">
        <f t="shared" si="774"/>
        <v>Understock</v>
      </c>
      <c r="Q9908">
        <f t="shared" si="770"/>
        <v>0</v>
      </c>
      <c r="R9908" t="str">
        <f t="shared" si="771"/>
        <v>On Time</v>
      </c>
    </row>
    <row r="9909" spans="1:18" x14ac:dyDescent="0.3">
      <c r="A9909" t="s">
        <v>9944</v>
      </c>
      <c r="B9909" t="s">
        <v>60</v>
      </c>
      <c r="C9909" t="s">
        <v>15</v>
      </c>
      <c r="D9909" t="s">
        <v>29</v>
      </c>
      <c r="E9909" s="1">
        <v>44982</v>
      </c>
      <c r="F9909" s="1">
        <v>44990</v>
      </c>
      <c r="G9909">
        <v>418</v>
      </c>
      <c r="H9909">
        <v>124</v>
      </c>
      <c r="I9909">
        <v>138</v>
      </c>
      <c r="J9909">
        <v>307</v>
      </c>
      <c r="K9909">
        <v>636</v>
      </c>
      <c r="L9909" t="s">
        <v>24</v>
      </c>
      <c r="M9909">
        <v>8</v>
      </c>
      <c r="N9909">
        <f t="shared" si="772"/>
        <v>87768</v>
      </c>
      <c r="O9909">
        <f t="shared" si="773"/>
        <v>329</v>
      </c>
      <c r="P9909" t="str">
        <f t="shared" si="774"/>
        <v>Overstock</v>
      </c>
      <c r="Q9909">
        <f t="shared" si="770"/>
        <v>0</v>
      </c>
      <c r="R9909" t="str">
        <f t="shared" si="771"/>
        <v>On Time</v>
      </c>
    </row>
    <row r="9910" spans="1:18" x14ac:dyDescent="0.3">
      <c r="A9910" t="s">
        <v>9945</v>
      </c>
      <c r="B9910" t="s">
        <v>48</v>
      </c>
      <c r="C9910" t="s">
        <v>22</v>
      </c>
      <c r="D9910" t="s">
        <v>39</v>
      </c>
      <c r="E9910" s="1">
        <v>44963</v>
      </c>
      <c r="F9910" s="1">
        <v>44970</v>
      </c>
      <c r="G9910">
        <v>110</v>
      </c>
      <c r="H9910">
        <v>100</v>
      </c>
      <c r="I9910">
        <v>81</v>
      </c>
      <c r="J9910">
        <v>1502</v>
      </c>
      <c r="K9910">
        <v>1558</v>
      </c>
      <c r="L9910" t="s">
        <v>34</v>
      </c>
      <c r="M9910">
        <v>7</v>
      </c>
      <c r="N9910">
        <f t="shared" si="772"/>
        <v>126198</v>
      </c>
      <c r="O9910">
        <f t="shared" si="773"/>
        <v>56</v>
      </c>
      <c r="P9910" t="str">
        <f t="shared" si="774"/>
        <v>Overstock</v>
      </c>
      <c r="Q9910">
        <f t="shared" si="770"/>
        <v>0</v>
      </c>
      <c r="R9910" t="str">
        <f t="shared" si="771"/>
        <v>On Time</v>
      </c>
    </row>
    <row r="9911" spans="1:18" x14ac:dyDescent="0.3">
      <c r="A9911" t="s">
        <v>9946</v>
      </c>
      <c r="B9911" t="s">
        <v>32</v>
      </c>
      <c r="C9911" t="s">
        <v>22</v>
      </c>
      <c r="D9911" t="s">
        <v>27</v>
      </c>
      <c r="E9911" s="1">
        <v>44966</v>
      </c>
      <c r="F9911" s="1">
        <v>44968</v>
      </c>
      <c r="G9911">
        <v>6</v>
      </c>
      <c r="H9911">
        <v>78</v>
      </c>
      <c r="I9911">
        <v>97</v>
      </c>
      <c r="J9911">
        <v>1146</v>
      </c>
      <c r="K9911">
        <v>1335</v>
      </c>
      <c r="L9911" t="s">
        <v>19</v>
      </c>
      <c r="M9911">
        <v>2</v>
      </c>
      <c r="N9911">
        <f t="shared" si="772"/>
        <v>129495</v>
      </c>
      <c r="O9911">
        <f t="shared" si="773"/>
        <v>189</v>
      </c>
      <c r="P9911" t="str">
        <f t="shared" si="774"/>
        <v>Understock</v>
      </c>
      <c r="Q9911">
        <f t="shared" si="770"/>
        <v>0</v>
      </c>
      <c r="R9911" t="str">
        <f t="shared" si="771"/>
        <v>On Time</v>
      </c>
    </row>
    <row r="9912" spans="1:18" x14ac:dyDescent="0.3">
      <c r="A9912" t="s">
        <v>9947</v>
      </c>
      <c r="B9912" t="s">
        <v>48</v>
      </c>
      <c r="C9912" t="s">
        <v>15</v>
      </c>
      <c r="D9912" t="s">
        <v>16</v>
      </c>
      <c r="E9912" s="1">
        <v>45564</v>
      </c>
      <c r="F9912" s="1">
        <v>45570</v>
      </c>
      <c r="G9912">
        <v>347</v>
      </c>
      <c r="H9912">
        <v>143</v>
      </c>
      <c r="I9912">
        <v>107</v>
      </c>
      <c r="J9912">
        <v>1442</v>
      </c>
      <c r="K9912">
        <v>1533</v>
      </c>
      <c r="L9912" t="s">
        <v>24</v>
      </c>
      <c r="M9912">
        <v>6</v>
      </c>
      <c r="N9912">
        <f t="shared" si="772"/>
        <v>164031</v>
      </c>
      <c r="O9912">
        <f t="shared" si="773"/>
        <v>91</v>
      </c>
      <c r="P9912" t="str">
        <f t="shared" si="774"/>
        <v>Overstock</v>
      </c>
      <c r="Q9912">
        <f t="shared" si="770"/>
        <v>0</v>
      </c>
      <c r="R9912" t="str">
        <f t="shared" si="771"/>
        <v>On Time</v>
      </c>
    </row>
    <row r="9913" spans="1:18" x14ac:dyDescent="0.3">
      <c r="A9913" t="s">
        <v>9948</v>
      </c>
      <c r="B9913" t="s">
        <v>60</v>
      </c>
      <c r="C9913" t="s">
        <v>15</v>
      </c>
      <c r="D9913" t="s">
        <v>39</v>
      </c>
      <c r="E9913" s="1">
        <v>45111</v>
      </c>
      <c r="F9913" s="1">
        <v>45121</v>
      </c>
      <c r="G9913">
        <v>237</v>
      </c>
      <c r="H9913">
        <v>143</v>
      </c>
      <c r="I9913">
        <v>107</v>
      </c>
      <c r="J9913">
        <v>1038</v>
      </c>
      <c r="K9913">
        <v>1403</v>
      </c>
      <c r="L9913" t="s">
        <v>30</v>
      </c>
      <c r="M9913">
        <v>10</v>
      </c>
      <c r="N9913">
        <f t="shared" si="772"/>
        <v>150121</v>
      </c>
      <c r="O9913">
        <f t="shared" si="773"/>
        <v>365</v>
      </c>
      <c r="P9913" t="str">
        <f t="shared" si="774"/>
        <v>Overstock</v>
      </c>
      <c r="Q9913">
        <f t="shared" si="770"/>
        <v>0</v>
      </c>
      <c r="R9913" t="str">
        <f t="shared" si="771"/>
        <v>On Time</v>
      </c>
    </row>
    <row r="9914" spans="1:18" x14ac:dyDescent="0.3">
      <c r="A9914" t="s">
        <v>9949</v>
      </c>
      <c r="B9914" t="s">
        <v>21</v>
      </c>
      <c r="C9914" t="s">
        <v>41</v>
      </c>
      <c r="D9914" t="s">
        <v>39</v>
      </c>
      <c r="E9914" s="1">
        <v>45001</v>
      </c>
      <c r="F9914" s="1">
        <v>45009</v>
      </c>
      <c r="G9914">
        <v>145</v>
      </c>
      <c r="H9914">
        <v>57</v>
      </c>
      <c r="I9914">
        <v>291</v>
      </c>
      <c r="J9914">
        <v>746</v>
      </c>
      <c r="K9914">
        <v>930</v>
      </c>
      <c r="L9914" t="s">
        <v>17</v>
      </c>
      <c r="M9914">
        <v>8</v>
      </c>
      <c r="N9914">
        <f t="shared" si="772"/>
        <v>270630</v>
      </c>
      <c r="O9914">
        <f t="shared" si="773"/>
        <v>184</v>
      </c>
      <c r="P9914" t="str">
        <f t="shared" si="774"/>
        <v>Understock</v>
      </c>
      <c r="Q9914">
        <f t="shared" si="770"/>
        <v>0</v>
      </c>
      <c r="R9914" t="str">
        <f t="shared" si="771"/>
        <v>On Time</v>
      </c>
    </row>
    <row r="9915" spans="1:18" x14ac:dyDescent="0.3">
      <c r="A9915" t="s">
        <v>9950</v>
      </c>
      <c r="B9915" t="s">
        <v>48</v>
      </c>
      <c r="C9915" t="s">
        <v>22</v>
      </c>
      <c r="D9915" t="s">
        <v>27</v>
      </c>
      <c r="E9915" s="1">
        <v>44972</v>
      </c>
      <c r="F9915" s="1">
        <v>44976</v>
      </c>
      <c r="G9915">
        <v>339</v>
      </c>
      <c r="H9915">
        <v>97</v>
      </c>
      <c r="I9915">
        <v>78</v>
      </c>
      <c r="J9915">
        <v>262</v>
      </c>
      <c r="K9915">
        <v>458</v>
      </c>
      <c r="L9915" t="s">
        <v>24</v>
      </c>
      <c r="M9915">
        <v>4</v>
      </c>
      <c r="N9915">
        <f t="shared" si="772"/>
        <v>35724</v>
      </c>
      <c r="O9915">
        <f t="shared" si="773"/>
        <v>196</v>
      </c>
      <c r="P9915" t="str">
        <f t="shared" si="774"/>
        <v>Overstock</v>
      </c>
      <c r="Q9915">
        <f t="shared" si="770"/>
        <v>0</v>
      </c>
      <c r="R9915" t="str">
        <f t="shared" si="771"/>
        <v>On Time</v>
      </c>
    </row>
    <row r="9916" spans="1:18" x14ac:dyDescent="0.3">
      <c r="A9916" t="s">
        <v>9951</v>
      </c>
      <c r="B9916" t="s">
        <v>26</v>
      </c>
      <c r="C9916" t="s">
        <v>33</v>
      </c>
      <c r="D9916" t="s">
        <v>29</v>
      </c>
      <c r="E9916" s="1">
        <v>44969</v>
      </c>
      <c r="F9916" s="1">
        <v>44975</v>
      </c>
      <c r="G9916">
        <v>30</v>
      </c>
      <c r="H9916">
        <v>129</v>
      </c>
      <c r="I9916">
        <v>138</v>
      </c>
      <c r="J9916">
        <v>1288</v>
      </c>
      <c r="K9916">
        <v>1491</v>
      </c>
      <c r="L9916" t="s">
        <v>19</v>
      </c>
      <c r="M9916">
        <v>6</v>
      </c>
      <c r="N9916">
        <f t="shared" si="772"/>
        <v>205758</v>
      </c>
      <c r="O9916">
        <f t="shared" si="773"/>
        <v>203</v>
      </c>
      <c r="P9916" t="str">
        <f t="shared" si="774"/>
        <v>Understock</v>
      </c>
      <c r="Q9916">
        <f t="shared" si="770"/>
        <v>0</v>
      </c>
      <c r="R9916" t="str">
        <f t="shared" si="771"/>
        <v>On Time</v>
      </c>
    </row>
    <row r="9917" spans="1:18" x14ac:dyDescent="0.3">
      <c r="A9917" t="s">
        <v>9952</v>
      </c>
      <c r="B9917" t="s">
        <v>26</v>
      </c>
      <c r="C9917" t="s">
        <v>41</v>
      </c>
      <c r="D9917" t="s">
        <v>39</v>
      </c>
      <c r="E9917" s="1">
        <v>45316</v>
      </c>
      <c r="F9917" s="1">
        <v>45324</v>
      </c>
      <c r="G9917">
        <v>245</v>
      </c>
      <c r="H9917">
        <v>146</v>
      </c>
      <c r="I9917">
        <v>200</v>
      </c>
      <c r="J9917">
        <v>1881</v>
      </c>
      <c r="K9917">
        <v>1950</v>
      </c>
      <c r="L9917" t="s">
        <v>34</v>
      </c>
      <c r="M9917">
        <v>8</v>
      </c>
      <c r="N9917">
        <f t="shared" si="772"/>
        <v>390000</v>
      </c>
      <c r="O9917">
        <f t="shared" si="773"/>
        <v>69</v>
      </c>
      <c r="P9917" t="str">
        <f t="shared" si="774"/>
        <v>Overstock</v>
      </c>
      <c r="Q9917">
        <f t="shared" si="770"/>
        <v>0</v>
      </c>
      <c r="R9917" t="str">
        <f t="shared" si="771"/>
        <v>On Time</v>
      </c>
    </row>
    <row r="9918" spans="1:18" x14ac:dyDescent="0.3">
      <c r="A9918" t="s">
        <v>9953</v>
      </c>
      <c r="B9918" t="s">
        <v>26</v>
      </c>
      <c r="C9918" t="s">
        <v>33</v>
      </c>
      <c r="D9918" t="s">
        <v>16</v>
      </c>
      <c r="E9918" s="1">
        <v>44932</v>
      </c>
      <c r="F9918" s="1">
        <v>44934</v>
      </c>
      <c r="G9918">
        <v>45</v>
      </c>
      <c r="H9918">
        <v>103</v>
      </c>
      <c r="I9918">
        <v>152</v>
      </c>
      <c r="J9918">
        <v>1781</v>
      </c>
      <c r="K9918">
        <v>2199</v>
      </c>
      <c r="L9918" t="s">
        <v>30</v>
      </c>
      <c r="M9918">
        <v>2</v>
      </c>
      <c r="N9918">
        <f t="shared" si="772"/>
        <v>334248</v>
      </c>
      <c r="O9918">
        <f t="shared" si="773"/>
        <v>418</v>
      </c>
      <c r="P9918" t="str">
        <f t="shared" si="774"/>
        <v>Understock</v>
      </c>
      <c r="Q9918">
        <f t="shared" si="770"/>
        <v>0</v>
      </c>
      <c r="R9918" t="str">
        <f t="shared" si="771"/>
        <v>On Time</v>
      </c>
    </row>
    <row r="9919" spans="1:18" x14ac:dyDescent="0.3">
      <c r="A9919" t="s">
        <v>9954</v>
      </c>
      <c r="B9919" t="s">
        <v>50</v>
      </c>
      <c r="C9919" t="s">
        <v>15</v>
      </c>
      <c r="D9919" t="s">
        <v>23</v>
      </c>
      <c r="E9919" s="1">
        <v>45341</v>
      </c>
      <c r="F9919" s="1">
        <v>45342</v>
      </c>
      <c r="G9919">
        <v>138</v>
      </c>
      <c r="H9919">
        <v>123</v>
      </c>
      <c r="I9919">
        <v>24</v>
      </c>
      <c r="J9919">
        <v>676</v>
      </c>
      <c r="K9919">
        <v>840</v>
      </c>
      <c r="L9919" t="s">
        <v>24</v>
      </c>
      <c r="M9919">
        <v>1</v>
      </c>
      <c r="N9919">
        <f t="shared" si="772"/>
        <v>20160</v>
      </c>
      <c r="O9919">
        <f t="shared" si="773"/>
        <v>164</v>
      </c>
      <c r="P9919" t="str">
        <f t="shared" si="774"/>
        <v>Overstock</v>
      </c>
      <c r="Q9919">
        <f t="shared" si="770"/>
        <v>0</v>
      </c>
      <c r="R9919" t="str">
        <f t="shared" si="771"/>
        <v>On Time</v>
      </c>
    </row>
    <row r="9920" spans="1:18" x14ac:dyDescent="0.3">
      <c r="A9920" t="s">
        <v>9955</v>
      </c>
      <c r="B9920" t="s">
        <v>38</v>
      </c>
      <c r="C9920" t="s">
        <v>33</v>
      </c>
      <c r="D9920" t="s">
        <v>23</v>
      </c>
      <c r="E9920" s="1">
        <v>45318</v>
      </c>
      <c r="F9920" s="1">
        <v>45323</v>
      </c>
      <c r="G9920">
        <v>327</v>
      </c>
      <c r="H9920">
        <v>67</v>
      </c>
      <c r="I9920">
        <v>77</v>
      </c>
      <c r="J9920">
        <v>423</v>
      </c>
      <c r="K9920">
        <v>686</v>
      </c>
      <c r="L9920" t="s">
        <v>34</v>
      </c>
      <c r="M9920">
        <v>5</v>
      </c>
      <c r="N9920">
        <f t="shared" si="772"/>
        <v>52822</v>
      </c>
      <c r="O9920">
        <f t="shared" si="773"/>
        <v>263</v>
      </c>
      <c r="P9920" t="str">
        <f t="shared" si="774"/>
        <v>Overstock</v>
      </c>
      <c r="Q9920">
        <f t="shared" si="770"/>
        <v>0</v>
      </c>
      <c r="R9920" t="str">
        <f t="shared" si="771"/>
        <v>On Time</v>
      </c>
    </row>
    <row r="9921" spans="1:18" x14ac:dyDescent="0.3">
      <c r="A9921" t="s">
        <v>9956</v>
      </c>
      <c r="B9921" t="s">
        <v>14</v>
      </c>
      <c r="C9921" t="s">
        <v>33</v>
      </c>
      <c r="D9921" t="s">
        <v>23</v>
      </c>
      <c r="E9921" s="1">
        <v>45048</v>
      </c>
      <c r="F9921" s="1">
        <v>45055</v>
      </c>
      <c r="G9921">
        <v>276</v>
      </c>
      <c r="H9921">
        <v>97</v>
      </c>
      <c r="I9921">
        <v>154</v>
      </c>
      <c r="J9921">
        <v>1213</v>
      </c>
      <c r="K9921">
        <v>1286</v>
      </c>
      <c r="L9921" t="s">
        <v>17</v>
      </c>
      <c r="M9921">
        <v>7</v>
      </c>
      <c r="N9921">
        <f t="shared" si="772"/>
        <v>198044</v>
      </c>
      <c r="O9921">
        <f t="shared" si="773"/>
        <v>73</v>
      </c>
      <c r="P9921" t="str">
        <f t="shared" si="774"/>
        <v>Overstock</v>
      </c>
      <c r="Q9921">
        <f t="shared" si="770"/>
        <v>0</v>
      </c>
      <c r="R9921" t="str">
        <f t="shared" si="771"/>
        <v>On Time</v>
      </c>
    </row>
    <row r="9922" spans="1:18" x14ac:dyDescent="0.3">
      <c r="A9922" t="s">
        <v>9957</v>
      </c>
      <c r="B9922" t="s">
        <v>32</v>
      </c>
      <c r="C9922" t="s">
        <v>41</v>
      </c>
      <c r="D9922" t="s">
        <v>27</v>
      </c>
      <c r="E9922" s="1">
        <v>45277</v>
      </c>
      <c r="F9922" s="1">
        <v>45283</v>
      </c>
      <c r="G9922">
        <v>57</v>
      </c>
      <c r="H9922">
        <v>57</v>
      </c>
      <c r="I9922">
        <v>159</v>
      </c>
      <c r="J9922">
        <v>346</v>
      </c>
      <c r="K9922">
        <v>574</v>
      </c>
      <c r="L9922" t="s">
        <v>30</v>
      </c>
      <c r="M9922">
        <v>6</v>
      </c>
      <c r="N9922">
        <f t="shared" si="772"/>
        <v>91266</v>
      </c>
      <c r="O9922">
        <f t="shared" si="773"/>
        <v>228</v>
      </c>
      <c r="P9922" t="str">
        <f t="shared" si="774"/>
        <v>Understock</v>
      </c>
      <c r="Q9922">
        <f t="shared" ref="Q9922:Q9985" si="775">(F9922-E9922)-M9922</f>
        <v>0</v>
      </c>
      <c r="R9922" t="str">
        <f t="shared" ref="R9922:R9985" si="776">IF(Q9922&gt;0,"Delayed",IF(Q9922=0,"On Time","Early"))</f>
        <v>On Time</v>
      </c>
    </row>
    <row r="9923" spans="1:18" x14ac:dyDescent="0.3">
      <c r="A9923" t="s">
        <v>9958</v>
      </c>
      <c r="B9923" t="s">
        <v>21</v>
      </c>
      <c r="C9923" t="s">
        <v>33</v>
      </c>
      <c r="D9923" t="s">
        <v>23</v>
      </c>
      <c r="E9923" s="1">
        <v>45318</v>
      </c>
      <c r="F9923" s="1">
        <v>45327</v>
      </c>
      <c r="G9923">
        <v>455</v>
      </c>
      <c r="H9923">
        <v>116</v>
      </c>
      <c r="I9923">
        <v>53</v>
      </c>
      <c r="J9923">
        <v>1931</v>
      </c>
      <c r="K9923">
        <v>2137</v>
      </c>
      <c r="L9923" t="s">
        <v>24</v>
      </c>
      <c r="M9923">
        <v>9</v>
      </c>
      <c r="N9923">
        <f t="shared" ref="N9923:N9986" si="777">I9923*K9923</f>
        <v>113261</v>
      </c>
      <c r="O9923">
        <f t="shared" ref="O9923:O9986" si="778">K9923-J9923</f>
        <v>206</v>
      </c>
      <c r="P9923" t="str">
        <f t="shared" ref="P9923:P9986" si="779">IF(G9923&gt;I9923,"Overstock",IF(G9923&lt;I9923,"Understock","Balanced"))</f>
        <v>Overstock</v>
      </c>
      <c r="Q9923">
        <f t="shared" si="775"/>
        <v>0</v>
      </c>
      <c r="R9923" t="str">
        <f t="shared" si="776"/>
        <v>On Time</v>
      </c>
    </row>
    <row r="9924" spans="1:18" x14ac:dyDescent="0.3">
      <c r="A9924" t="s">
        <v>9959</v>
      </c>
      <c r="B9924" t="s">
        <v>48</v>
      </c>
      <c r="C9924" t="s">
        <v>41</v>
      </c>
      <c r="D9924" t="s">
        <v>39</v>
      </c>
      <c r="E9924" s="1">
        <v>45029</v>
      </c>
      <c r="F9924" s="1">
        <v>45033</v>
      </c>
      <c r="G9924">
        <v>147</v>
      </c>
      <c r="H9924">
        <v>129</v>
      </c>
      <c r="I9924">
        <v>1</v>
      </c>
      <c r="J9924">
        <v>329</v>
      </c>
      <c r="K9924">
        <v>809</v>
      </c>
      <c r="L9924" t="s">
        <v>17</v>
      </c>
      <c r="M9924">
        <v>4</v>
      </c>
      <c r="N9924">
        <f t="shared" si="777"/>
        <v>809</v>
      </c>
      <c r="O9924">
        <f t="shared" si="778"/>
        <v>480</v>
      </c>
      <c r="P9924" t="str">
        <f t="shared" si="779"/>
        <v>Overstock</v>
      </c>
      <c r="Q9924">
        <f t="shared" si="775"/>
        <v>0</v>
      </c>
      <c r="R9924" t="str">
        <f t="shared" si="776"/>
        <v>On Time</v>
      </c>
    </row>
    <row r="9925" spans="1:18" x14ac:dyDescent="0.3">
      <c r="A9925" t="s">
        <v>9960</v>
      </c>
      <c r="B9925" t="s">
        <v>44</v>
      </c>
      <c r="C9925" t="s">
        <v>41</v>
      </c>
      <c r="D9925" t="s">
        <v>39</v>
      </c>
      <c r="E9925" s="1">
        <v>45624</v>
      </c>
      <c r="F9925" s="1">
        <v>45626</v>
      </c>
      <c r="G9925">
        <v>43</v>
      </c>
      <c r="H9925">
        <v>106</v>
      </c>
      <c r="I9925">
        <v>0</v>
      </c>
      <c r="J9925">
        <v>204</v>
      </c>
      <c r="K9925">
        <v>442</v>
      </c>
      <c r="L9925" t="s">
        <v>17</v>
      </c>
      <c r="M9925">
        <v>2</v>
      </c>
      <c r="N9925">
        <f t="shared" si="777"/>
        <v>0</v>
      </c>
      <c r="O9925">
        <f t="shared" si="778"/>
        <v>238</v>
      </c>
      <c r="P9925" t="str">
        <f t="shared" si="779"/>
        <v>Overstock</v>
      </c>
      <c r="Q9925">
        <f t="shared" si="775"/>
        <v>0</v>
      </c>
      <c r="R9925" t="str">
        <f t="shared" si="776"/>
        <v>On Time</v>
      </c>
    </row>
    <row r="9926" spans="1:18" x14ac:dyDescent="0.3">
      <c r="A9926" t="s">
        <v>9961</v>
      </c>
      <c r="B9926" t="s">
        <v>14</v>
      </c>
      <c r="C9926" t="s">
        <v>33</v>
      </c>
      <c r="D9926" t="s">
        <v>27</v>
      </c>
      <c r="E9926" s="1">
        <v>44954</v>
      </c>
      <c r="F9926" s="1">
        <v>44958</v>
      </c>
      <c r="G9926">
        <v>494</v>
      </c>
      <c r="H9926">
        <v>134</v>
      </c>
      <c r="I9926">
        <v>43</v>
      </c>
      <c r="J9926">
        <v>1713</v>
      </c>
      <c r="K9926">
        <v>2082</v>
      </c>
      <c r="L9926" t="s">
        <v>24</v>
      </c>
      <c r="M9926">
        <v>4</v>
      </c>
      <c r="N9926">
        <f t="shared" si="777"/>
        <v>89526</v>
      </c>
      <c r="O9926">
        <f t="shared" si="778"/>
        <v>369</v>
      </c>
      <c r="P9926" t="str">
        <f t="shared" si="779"/>
        <v>Overstock</v>
      </c>
      <c r="Q9926">
        <f t="shared" si="775"/>
        <v>0</v>
      </c>
      <c r="R9926" t="str">
        <f t="shared" si="776"/>
        <v>On Time</v>
      </c>
    </row>
    <row r="9927" spans="1:18" x14ac:dyDescent="0.3">
      <c r="A9927" t="s">
        <v>9962</v>
      </c>
      <c r="B9927" t="s">
        <v>38</v>
      </c>
      <c r="C9927" t="s">
        <v>15</v>
      </c>
      <c r="D9927" t="s">
        <v>29</v>
      </c>
      <c r="E9927" s="1">
        <v>44930</v>
      </c>
      <c r="F9927" s="1">
        <v>44940</v>
      </c>
      <c r="G9927">
        <v>234</v>
      </c>
      <c r="H9927">
        <v>51</v>
      </c>
      <c r="I9927">
        <v>237</v>
      </c>
      <c r="J9927">
        <v>1769</v>
      </c>
      <c r="K9927">
        <v>1993</v>
      </c>
      <c r="L9927" t="s">
        <v>24</v>
      </c>
      <c r="M9927">
        <v>10</v>
      </c>
      <c r="N9927">
        <f t="shared" si="777"/>
        <v>472341</v>
      </c>
      <c r="O9927">
        <f t="shared" si="778"/>
        <v>224</v>
      </c>
      <c r="P9927" t="str">
        <f t="shared" si="779"/>
        <v>Understock</v>
      </c>
      <c r="Q9927">
        <f t="shared" si="775"/>
        <v>0</v>
      </c>
      <c r="R9927" t="str">
        <f t="shared" si="776"/>
        <v>On Time</v>
      </c>
    </row>
    <row r="9928" spans="1:18" x14ac:dyDescent="0.3">
      <c r="A9928" t="s">
        <v>9963</v>
      </c>
      <c r="B9928" t="s">
        <v>38</v>
      </c>
      <c r="C9928" t="s">
        <v>15</v>
      </c>
      <c r="D9928" t="s">
        <v>27</v>
      </c>
      <c r="E9928" s="1">
        <v>45452</v>
      </c>
      <c r="F9928" s="1">
        <v>45453</v>
      </c>
      <c r="G9928">
        <v>11</v>
      </c>
      <c r="H9928">
        <v>105</v>
      </c>
      <c r="I9928">
        <v>221</v>
      </c>
      <c r="J9928">
        <v>439</v>
      </c>
      <c r="K9928">
        <v>851</v>
      </c>
      <c r="L9928" t="s">
        <v>30</v>
      </c>
      <c r="M9928">
        <v>1</v>
      </c>
      <c r="N9928">
        <f t="shared" si="777"/>
        <v>188071</v>
      </c>
      <c r="O9928">
        <f t="shared" si="778"/>
        <v>412</v>
      </c>
      <c r="P9928" t="str">
        <f t="shared" si="779"/>
        <v>Understock</v>
      </c>
      <c r="Q9928">
        <f t="shared" si="775"/>
        <v>0</v>
      </c>
      <c r="R9928" t="str">
        <f t="shared" si="776"/>
        <v>On Time</v>
      </c>
    </row>
    <row r="9929" spans="1:18" x14ac:dyDescent="0.3">
      <c r="A9929" t="s">
        <v>9964</v>
      </c>
      <c r="B9929" t="s">
        <v>44</v>
      </c>
      <c r="C9929" t="s">
        <v>41</v>
      </c>
      <c r="D9929" t="s">
        <v>29</v>
      </c>
      <c r="E9929" s="1">
        <v>45481</v>
      </c>
      <c r="F9929" s="1">
        <v>45488</v>
      </c>
      <c r="G9929">
        <v>472</v>
      </c>
      <c r="H9929">
        <v>55</v>
      </c>
      <c r="I9929">
        <v>13</v>
      </c>
      <c r="J9929">
        <v>1216</v>
      </c>
      <c r="K9929">
        <v>1702</v>
      </c>
      <c r="L9929" t="s">
        <v>17</v>
      </c>
      <c r="M9929">
        <v>7</v>
      </c>
      <c r="N9929">
        <f t="shared" si="777"/>
        <v>22126</v>
      </c>
      <c r="O9929">
        <f t="shared" si="778"/>
        <v>486</v>
      </c>
      <c r="P9929" t="str">
        <f t="shared" si="779"/>
        <v>Overstock</v>
      </c>
      <c r="Q9929">
        <f t="shared" si="775"/>
        <v>0</v>
      </c>
      <c r="R9929" t="str">
        <f t="shared" si="776"/>
        <v>On Time</v>
      </c>
    </row>
    <row r="9930" spans="1:18" x14ac:dyDescent="0.3">
      <c r="A9930" t="s">
        <v>9965</v>
      </c>
      <c r="B9930" t="s">
        <v>44</v>
      </c>
      <c r="C9930" t="s">
        <v>22</v>
      </c>
      <c r="D9930" t="s">
        <v>39</v>
      </c>
      <c r="E9930" s="1">
        <v>45066</v>
      </c>
      <c r="F9930" s="1">
        <v>45067</v>
      </c>
      <c r="G9930">
        <v>185</v>
      </c>
      <c r="H9930">
        <v>77</v>
      </c>
      <c r="I9930">
        <v>164</v>
      </c>
      <c r="J9930">
        <v>1185</v>
      </c>
      <c r="K9930">
        <v>1250</v>
      </c>
      <c r="L9930" t="s">
        <v>34</v>
      </c>
      <c r="M9930">
        <v>1</v>
      </c>
      <c r="N9930">
        <f t="shared" si="777"/>
        <v>205000</v>
      </c>
      <c r="O9930">
        <f t="shared" si="778"/>
        <v>65</v>
      </c>
      <c r="P9930" t="str">
        <f t="shared" si="779"/>
        <v>Overstock</v>
      </c>
      <c r="Q9930">
        <f t="shared" si="775"/>
        <v>0</v>
      </c>
      <c r="R9930" t="str">
        <f t="shared" si="776"/>
        <v>On Time</v>
      </c>
    </row>
    <row r="9931" spans="1:18" x14ac:dyDescent="0.3">
      <c r="A9931" t="s">
        <v>9966</v>
      </c>
      <c r="B9931" t="s">
        <v>32</v>
      </c>
      <c r="C9931" t="s">
        <v>15</v>
      </c>
      <c r="D9931" t="s">
        <v>29</v>
      </c>
      <c r="E9931" s="1">
        <v>45114</v>
      </c>
      <c r="F9931" s="1">
        <v>45115</v>
      </c>
      <c r="G9931">
        <v>73</v>
      </c>
      <c r="H9931">
        <v>121</v>
      </c>
      <c r="I9931">
        <v>88</v>
      </c>
      <c r="J9931">
        <v>1448</v>
      </c>
      <c r="K9931">
        <v>1862</v>
      </c>
      <c r="L9931" t="s">
        <v>24</v>
      </c>
      <c r="M9931">
        <v>1</v>
      </c>
      <c r="N9931">
        <f t="shared" si="777"/>
        <v>163856</v>
      </c>
      <c r="O9931">
        <f t="shared" si="778"/>
        <v>414</v>
      </c>
      <c r="P9931" t="str">
        <f t="shared" si="779"/>
        <v>Understock</v>
      </c>
      <c r="Q9931">
        <f t="shared" si="775"/>
        <v>0</v>
      </c>
      <c r="R9931" t="str">
        <f t="shared" si="776"/>
        <v>On Time</v>
      </c>
    </row>
    <row r="9932" spans="1:18" x14ac:dyDescent="0.3">
      <c r="A9932" t="s">
        <v>9967</v>
      </c>
      <c r="B9932" t="s">
        <v>60</v>
      </c>
      <c r="C9932" t="s">
        <v>15</v>
      </c>
      <c r="D9932" t="s">
        <v>23</v>
      </c>
      <c r="E9932" s="1">
        <v>45392</v>
      </c>
      <c r="F9932" s="1">
        <v>45400</v>
      </c>
      <c r="G9932">
        <v>465</v>
      </c>
      <c r="H9932">
        <v>128</v>
      </c>
      <c r="I9932">
        <v>155</v>
      </c>
      <c r="J9932">
        <v>1333</v>
      </c>
      <c r="K9932">
        <v>1804</v>
      </c>
      <c r="L9932" t="s">
        <v>17</v>
      </c>
      <c r="M9932">
        <v>8</v>
      </c>
      <c r="N9932">
        <f t="shared" si="777"/>
        <v>279620</v>
      </c>
      <c r="O9932">
        <f t="shared" si="778"/>
        <v>471</v>
      </c>
      <c r="P9932" t="str">
        <f t="shared" si="779"/>
        <v>Overstock</v>
      </c>
      <c r="Q9932">
        <f t="shared" si="775"/>
        <v>0</v>
      </c>
      <c r="R9932" t="str">
        <f t="shared" si="776"/>
        <v>On Time</v>
      </c>
    </row>
    <row r="9933" spans="1:18" x14ac:dyDescent="0.3">
      <c r="A9933" t="s">
        <v>9968</v>
      </c>
      <c r="B9933" t="s">
        <v>32</v>
      </c>
      <c r="C9933" t="s">
        <v>15</v>
      </c>
      <c r="D9933" t="s">
        <v>39</v>
      </c>
      <c r="E9933" s="1">
        <v>45427</v>
      </c>
      <c r="F9933" s="1">
        <v>45437</v>
      </c>
      <c r="G9933">
        <v>116</v>
      </c>
      <c r="H9933">
        <v>126</v>
      </c>
      <c r="I9933">
        <v>201</v>
      </c>
      <c r="J9933">
        <v>328</v>
      </c>
      <c r="K9933">
        <v>777</v>
      </c>
      <c r="L9933" t="s">
        <v>17</v>
      </c>
      <c r="M9933">
        <v>10</v>
      </c>
      <c r="N9933">
        <f t="shared" si="777"/>
        <v>156177</v>
      </c>
      <c r="O9933">
        <f t="shared" si="778"/>
        <v>449</v>
      </c>
      <c r="P9933" t="str">
        <f t="shared" si="779"/>
        <v>Understock</v>
      </c>
      <c r="Q9933">
        <f t="shared" si="775"/>
        <v>0</v>
      </c>
      <c r="R9933" t="str">
        <f t="shared" si="776"/>
        <v>On Time</v>
      </c>
    </row>
    <row r="9934" spans="1:18" x14ac:dyDescent="0.3">
      <c r="A9934" t="s">
        <v>9969</v>
      </c>
      <c r="B9934" t="s">
        <v>32</v>
      </c>
      <c r="C9934" t="s">
        <v>22</v>
      </c>
      <c r="D9934" t="s">
        <v>23</v>
      </c>
      <c r="E9934" s="1">
        <v>45570</v>
      </c>
      <c r="F9934" s="1">
        <v>45578</v>
      </c>
      <c r="G9934">
        <v>282</v>
      </c>
      <c r="H9934">
        <v>117</v>
      </c>
      <c r="I9934">
        <v>229</v>
      </c>
      <c r="J9934">
        <v>440</v>
      </c>
      <c r="K9934">
        <v>504</v>
      </c>
      <c r="L9934" t="s">
        <v>34</v>
      </c>
      <c r="M9934">
        <v>8</v>
      </c>
      <c r="N9934">
        <f t="shared" si="777"/>
        <v>115416</v>
      </c>
      <c r="O9934">
        <f t="shared" si="778"/>
        <v>64</v>
      </c>
      <c r="P9934" t="str">
        <f t="shared" si="779"/>
        <v>Overstock</v>
      </c>
      <c r="Q9934">
        <f t="shared" si="775"/>
        <v>0</v>
      </c>
      <c r="R9934" t="str">
        <f t="shared" si="776"/>
        <v>On Time</v>
      </c>
    </row>
    <row r="9935" spans="1:18" x14ac:dyDescent="0.3">
      <c r="A9935" t="s">
        <v>9970</v>
      </c>
      <c r="B9935" t="s">
        <v>38</v>
      </c>
      <c r="C9935" t="s">
        <v>41</v>
      </c>
      <c r="D9935" t="s">
        <v>16</v>
      </c>
      <c r="E9935" s="1">
        <v>45101</v>
      </c>
      <c r="F9935" s="1">
        <v>45108</v>
      </c>
      <c r="G9935">
        <v>240</v>
      </c>
      <c r="H9935">
        <v>86</v>
      </c>
      <c r="I9935">
        <v>14</v>
      </c>
      <c r="J9935">
        <v>785</v>
      </c>
      <c r="K9935">
        <v>1108</v>
      </c>
      <c r="L9935" t="s">
        <v>17</v>
      </c>
      <c r="M9935">
        <v>7</v>
      </c>
      <c r="N9935">
        <f t="shared" si="777"/>
        <v>15512</v>
      </c>
      <c r="O9935">
        <f t="shared" si="778"/>
        <v>323</v>
      </c>
      <c r="P9935" t="str">
        <f t="shared" si="779"/>
        <v>Overstock</v>
      </c>
      <c r="Q9935">
        <f t="shared" si="775"/>
        <v>0</v>
      </c>
      <c r="R9935" t="str">
        <f t="shared" si="776"/>
        <v>On Time</v>
      </c>
    </row>
    <row r="9936" spans="1:18" x14ac:dyDescent="0.3">
      <c r="A9936" t="s">
        <v>9971</v>
      </c>
      <c r="B9936" t="s">
        <v>21</v>
      </c>
      <c r="C9936" t="s">
        <v>22</v>
      </c>
      <c r="D9936" t="s">
        <v>39</v>
      </c>
      <c r="E9936" s="1">
        <v>45164</v>
      </c>
      <c r="F9936" s="1">
        <v>45165</v>
      </c>
      <c r="G9936">
        <v>190</v>
      </c>
      <c r="H9936">
        <v>138</v>
      </c>
      <c r="I9936">
        <v>297</v>
      </c>
      <c r="J9936">
        <v>908</v>
      </c>
      <c r="K9936">
        <v>1361</v>
      </c>
      <c r="L9936" t="s">
        <v>17</v>
      </c>
      <c r="M9936">
        <v>1</v>
      </c>
      <c r="N9936">
        <f t="shared" si="777"/>
        <v>404217</v>
      </c>
      <c r="O9936">
        <f t="shared" si="778"/>
        <v>453</v>
      </c>
      <c r="P9936" t="str">
        <f t="shared" si="779"/>
        <v>Understock</v>
      </c>
      <c r="Q9936">
        <f t="shared" si="775"/>
        <v>0</v>
      </c>
      <c r="R9936" t="str">
        <f t="shared" si="776"/>
        <v>On Time</v>
      </c>
    </row>
    <row r="9937" spans="1:18" x14ac:dyDescent="0.3">
      <c r="A9937" t="s">
        <v>9972</v>
      </c>
      <c r="B9937" t="s">
        <v>32</v>
      </c>
      <c r="C9937" t="s">
        <v>33</v>
      </c>
      <c r="D9937" t="s">
        <v>16</v>
      </c>
      <c r="E9937" s="1">
        <v>45398</v>
      </c>
      <c r="F9937" s="1">
        <v>45406</v>
      </c>
      <c r="G9937">
        <v>41</v>
      </c>
      <c r="H9937">
        <v>86</v>
      </c>
      <c r="I9937">
        <v>195</v>
      </c>
      <c r="J9937">
        <v>1875</v>
      </c>
      <c r="K9937">
        <v>1964</v>
      </c>
      <c r="L9937" t="s">
        <v>24</v>
      </c>
      <c r="M9937">
        <v>8</v>
      </c>
      <c r="N9937">
        <f t="shared" si="777"/>
        <v>382980</v>
      </c>
      <c r="O9937">
        <f t="shared" si="778"/>
        <v>89</v>
      </c>
      <c r="P9937" t="str">
        <f t="shared" si="779"/>
        <v>Understock</v>
      </c>
      <c r="Q9937">
        <f t="shared" si="775"/>
        <v>0</v>
      </c>
      <c r="R9937" t="str">
        <f t="shared" si="776"/>
        <v>On Time</v>
      </c>
    </row>
    <row r="9938" spans="1:18" x14ac:dyDescent="0.3">
      <c r="A9938" t="s">
        <v>9973</v>
      </c>
      <c r="B9938" t="s">
        <v>26</v>
      </c>
      <c r="C9938" t="s">
        <v>15</v>
      </c>
      <c r="D9938" t="s">
        <v>23</v>
      </c>
      <c r="E9938" s="1">
        <v>45017</v>
      </c>
      <c r="F9938" s="1">
        <v>45027</v>
      </c>
      <c r="G9938">
        <v>70</v>
      </c>
      <c r="H9938">
        <v>75</v>
      </c>
      <c r="I9938">
        <v>154</v>
      </c>
      <c r="J9938">
        <v>1492</v>
      </c>
      <c r="K9938">
        <v>1661</v>
      </c>
      <c r="L9938" t="s">
        <v>30</v>
      </c>
      <c r="M9938">
        <v>10</v>
      </c>
      <c r="N9938">
        <f t="shared" si="777"/>
        <v>255794</v>
      </c>
      <c r="O9938">
        <f t="shared" si="778"/>
        <v>169</v>
      </c>
      <c r="P9938" t="str">
        <f t="shared" si="779"/>
        <v>Understock</v>
      </c>
      <c r="Q9938">
        <f t="shared" si="775"/>
        <v>0</v>
      </c>
      <c r="R9938" t="str">
        <f t="shared" si="776"/>
        <v>On Time</v>
      </c>
    </row>
    <row r="9939" spans="1:18" x14ac:dyDescent="0.3">
      <c r="A9939" t="s">
        <v>9974</v>
      </c>
      <c r="B9939" t="s">
        <v>44</v>
      </c>
      <c r="C9939" t="s">
        <v>33</v>
      </c>
      <c r="D9939" t="s">
        <v>16</v>
      </c>
      <c r="E9939" s="1">
        <v>45020</v>
      </c>
      <c r="F9939" s="1">
        <v>45027</v>
      </c>
      <c r="G9939">
        <v>153</v>
      </c>
      <c r="H9939">
        <v>138</v>
      </c>
      <c r="I9939">
        <v>153</v>
      </c>
      <c r="J9939">
        <v>1269</v>
      </c>
      <c r="K9939">
        <v>1539</v>
      </c>
      <c r="L9939" t="s">
        <v>34</v>
      </c>
      <c r="M9939">
        <v>7</v>
      </c>
      <c r="N9939">
        <f t="shared" si="777"/>
        <v>235467</v>
      </c>
      <c r="O9939">
        <f t="shared" si="778"/>
        <v>270</v>
      </c>
      <c r="P9939" t="str">
        <f t="shared" si="779"/>
        <v>Balanced</v>
      </c>
      <c r="Q9939">
        <f t="shared" si="775"/>
        <v>0</v>
      </c>
      <c r="R9939" t="str">
        <f t="shared" si="776"/>
        <v>On Time</v>
      </c>
    </row>
    <row r="9940" spans="1:18" x14ac:dyDescent="0.3">
      <c r="A9940" t="s">
        <v>9975</v>
      </c>
      <c r="B9940" t="s">
        <v>21</v>
      </c>
      <c r="C9940" t="s">
        <v>22</v>
      </c>
      <c r="D9940" t="s">
        <v>39</v>
      </c>
      <c r="E9940" s="1">
        <v>45498</v>
      </c>
      <c r="F9940" s="1">
        <v>45500</v>
      </c>
      <c r="G9940">
        <v>149</v>
      </c>
      <c r="H9940">
        <v>82</v>
      </c>
      <c r="I9940">
        <v>7</v>
      </c>
      <c r="J9940">
        <v>969</v>
      </c>
      <c r="K9940">
        <v>1191</v>
      </c>
      <c r="L9940" t="s">
        <v>19</v>
      </c>
      <c r="M9940">
        <v>2</v>
      </c>
      <c r="N9940">
        <f t="shared" si="777"/>
        <v>8337</v>
      </c>
      <c r="O9940">
        <f t="shared" si="778"/>
        <v>222</v>
      </c>
      <c r="P9940" t="str">
        <f t="shared" si="779"/>
        <v>Overstock</v>
      </c>
      <c r="Q9940">
        <f t="shared" si="775"/>
        <v>0</v>
      </c>
      <c r="R9940" t="str">
        <f t="shared" si="776"/>
        <v>On Time</v>
      </c>
    </row>
    <row r="9941" spans="1:18" x14ac:dyDescent="0.3">
      <c r="A9941" t="s">
        <v>9976</v>
      </c>
      <c r="B9941" t="s">
        <v>44</v>
      </c>
      <c r="C9941" t="s">
        <v>41</v>
      </c>
      <c r="D9941" t="s">
        <v>23</v>
      </c>
      <c r="E9941" s="1">
        <v>45103</v>
      </c>
      <c r="F9941" s="1">
        <v>45109</v>
      </c>
      <c r="G9941">
        <v>335</v>
      </c>
      <c r="H9941">
        <v>84</v>
      </c>
      <c r="I9941">
        <v>101</v>
      </c>
      <c r="J9941">
        <v>948</v>
      </c>
      <c r="K9941">
        <v>1029</v>
      </c>
      <c r="L9941" t="s">
        <v>24</v>
      </c>
      <c r="M9941">
        <v>6</v>
      </c>
      <c r="N9941">
        <f t="shared" si="777"/>
        <v>103929</v>
      </c>
      <c r="O9941">
        <f t="shared" si="778"/>
        <v>81</v>
      </c>
      <c r="P9941" t="str">
        <f t="shared" si="779"/>
        <v>Overstock</v>
      </c>
      <c r="Q9941">
        <f t="shared" si="775"/>
        <v>0</v>
      </c>
      <c r="R9941" t="str">
        <f t="shared" si="776"/>
        <v>On Time</v>
      </c>
    </row>
    <row r="9942" spans="1:18" x14ac:dyDescent="0.3">
      <c r="A9942" t="s">
        <v>9977</v>
      </c>
      <c r="B9942" t="s">
        <v>52</v>
      </c>
      <c r="C9942" t="s">
        <v>15</v>
      </c>
      <c r="D9942" t="s">
        <v>27</v>
      </c>
      <c r="E9942" s="1">
        <v>45328</v>
      </c>
      <c r="F9942" s="1">
        <v>45332</v>
      </c>
      <c r="G9942">
        <v>204</v>
      </c>
      <c r="H9942">
        <v>113</v>
      </c>
      <c r="I9942">
        <v>131</v>
      </c>
      <c r="J9942">
        <v>501</v>
      </c>
      <c r="K9942">
        <v>973</v>
      </c>
      <c r="L9942" t="s">
        <v>17</v>
      </c>
      <c r="M9942">
        <v>4</v>
      </c>
      <c r="N9942">
        <f t="shared" si="777"/>
        <v>127463</v>
      </c>
      <c r="O9942">
        <f t="shared" si="778"/>
        <v>472</v>
      </c>
      <c r="P9942" t="str">
        <f t="shared" si="779"/>
        <v>Overstock</v>
      </c>
      <c r="Q9942">
        <f t="shared" si="775"/>
        <v>0</v>
      </c>
      <c r="R9942" t="str">
        <f t="shared" si="776"/>
        <v>On Time</v>
      </c>
    </row>
    <row r="9943" spans="1:18" x14ac:dyDescent="0.3">
      <c r="A9943" t="s">
        <v>9978</v>
      </c>
      <c r="B9943" t="s">
        <v>38</v>
      </c>
      <c r="C9943" t="s">
        <v>15</v>
      </c>
      <c r="D9943" t="s">
        <v>27</v>
      </c>
      <c r="E9943" s="1">
        <v>45579</v>
      </c>
      <c r="F9943" s="1">
        <v>45584</v>
      </c>
      <c r="G9943">
        <v>81</v>
      </c>
      <c r="H9943">
        <v>72</v>
      </c>
      <c r="I9943">
        <v>218</v>
      </c>
      <c r="J9943">
        <v>1698</v>
      </c>
      <c r="K9943">
        <v>1968</v>
      </c>
      <c r="L9943" t="s">
        <v>24</v>
      </c>
      <c r="M9943">
        <v>5</v>
      </c>
      <c r="N9943">
        <f t="shared" si="777"/>
        <v>429024</v>
      </c>
      <c r="O9943">
        <f t="shared" si="778"/>
        <v>270</v>
      </c>
      <c r="P9943" t="str">
        <f t="shared" si="779"/>
        <v>Understock</v>
      </c>
      <c r="Q9943">
        <f t="shared" si="775"/>
        <v>0</v>
      </c>
      <c r="R9943" t="str">
        <f t="shared" si="776"/>
        <v>On Time</v>
      </c>
    </row>
    <row r="9944" spans="1:18" x14ac:dyDescent="0.3">
      <c r="A9944" t="s">
        <v>9979</v>
      </c>
      <c r="B9944" t="s">
        <v>26</v>
      </c>
      <c r="C9944" t="s">
        <v>22</v>
      </c>
      <c r="D9944" t="s">
        <v>16</v>
      </c>
      <c r="E9944" s="1">
        <v>45367</v>
      </c>
      <c r="F9944" s="1">
        <v>45369</v>
      </c>
      <c r="G9944">
        <v>335</v>
      </c>
      <c r="H9944">
        <v>64</v>
      </c>
      <c r="I9944">
        <v>250</v>
      </c>
      <c r="J9944">
        <v>1654</v>
      </c>
      <c r="K9944">
        <v>2039</v>
      </c>
      <c r="L9944" t="s">
        <v>34</v>
      </c>
      <c r="M9944">
        <v>2</v>
      </c>
      <c r="N9944">
        <f t="shared" si="777"/>
        <v>509750</v>
      </c>
      <c r="O9944">
        <f t="shared" si="778"/>
        <v>385</v>
      </c>
      <c r="P9944" t="str">
        <f t="shared" si="779"/>
        <v>Overstock</v>
      </c>
      <c r="Q9944">
        <f t="shared" si="775"/>
        <v>0</v>
      </c>
      <c r="R9944" t="str">
        <f t="shared" si="776"/>
        <v>On Time</v>
      </c>
    </row>
    <row r="9945" spans="1:18" x14ac:dyDescent="0.3">
      <c r="A9945" t="s">
        <v>9980</v>
      </c>
      <c r="B9945" t="s">
        <v>48</v>
      </c>
      <c r="C9945" t="s">
        <v>33</v>
      </c>
      <c r="D9945" t="s">
        <v>39</v>
      </c>
      <c r="E9945" s="1">
        <v>44992</v>
      </c>
      <c r="F9945" s="1">
        <v>45002</v>
      </c>
      <c r="G9945">
        <v>467</v>
      </c>
      <c r="H9945">
        <v>65</v>
      </c>
      <c r="I9945">
        <v>126</v>
      </c>
      <c r="J9945">
        <v>393</v>
      </c>
      <c r="K9945">
        <v>770</v>
      </c>
      <c r="L9945" t="s">
        <v>24</v>
      </c>
      <c r="M9945">
        <v>10</v>
      </c>
      <c r="N9945">
        <f t="shared" si="777"/>
        <v>97020</v>
      </c>
      <c r="O9945">
        <f t="shared" si="778"/>
        <v>377</v>
      </c>
      <c r="P9945" t="str">
        <f t="shared" si="779"/>
        <v>Overstock</v>
      </c>
      <c r="Q9945">
        <f t="shared" si="775"/>
        <v>0</v>
      </c>
      <c r="R9945" t="str">
        <f t="shared" si="776"/>
        <v>On Time</v>
      </c>
    </row>
    <row r="9946" spans="1:18" x14ac:dyDescent="0.3">
      <c r="A9946" t="s">
        <v>9981</v>
      </c>
      <c r="B9946" t="s">
        <v>26</v>
      </c>
      <c r="C9946" t="s">
        <v>33</v>
      </c>
      <c r="D9946" t="s">
        <v>39</v>
      </c>
      <c r="E9946" s="1">
        <v>45554</v>
      </c>
      <c r="F9946" s="1">
        <v>45558</v>
      </c>
      <c r="G9946">
        <v>26</v>
      </c>
      <c r="H9946">
        <v>130</v>
      </c>
      <c r="I9946">
        <v>31</v>
      </c>
      <c r="J9946">
        <v>1106</v>
      </c>
      <c r="K9946">
        <v>1298</v>
      </c>
      <c r="L9946" t="s">
        <v>17</v>
      </c>
      <c r="M9946">
        <v>4</v>
      </c>
      <c r="N9946">
        <f t="shared" si="777"/>
        <v>40238</v>
      </c>
      <c r="O9946">
        <f t="shared" si="778"/>
        <v>192</v>
      </c>
      <c r="P9946" t="str">
        <f t="shared" si="779"/>
        <v>Understock</v>
      </c>
      <c r="Q9946">
        <f t="shared" si="775"/>
        <v>0</v>
      </c>
      <c r="R9946" t="str">
        <f t="shared" si="776"/>
        <v>On Time</v>
      </c>
    </row>
    <row r="9947" spans="1:18" x14ac:dyDescent="0.3">
      <c r="A9947" t="s">
        <v>9982</v>
      </c>
      <c r="B9947" t="s">
        <v>50</v>
      </c>
      <c r="C9947" t="s">
        <v>15</v>
      </c>
      <c r="D9947" t="s">
        <v>27</v>
      </c>
      <c r="E9947" s="1">
        <v>45015</v>
      </c>
      <c r="F9947" s="1">
        <v>45025</v>
      </c>
      <c r="G9947">
        <v>273</v>
      </c>
      <c r="H9947">
        <v>91</v>
      </c>
      <c r="I9947">
        <v>245</v>
      </c>
      <c r="J9947">
        <v>677</v>
      </c>
      <c r="K9947">
        <v>1048</v>
      </c>
      <c r="L9947" t="s">
        <v>17</v>
      </c>
      <c r="M9947">
        <v>10</v>
      </c>
      <c r="N9947">
        <f t="shared" si="777"/>
        <v>256760</v>
      </c>
      <c r="O9947">
        <f t="shared" si="778"/>
        <v>371</v>
      </c>
      <c r="P9947" t="str">
        <f t="shared" si="779"/>
        <v>Overstock</v>
      </c>
      <c r="Q9947">
        <f t="shared" si="775"/>
        <v>0</v>
      </c>
      <c r="R9947" t="str">
        <f t="shared" si="776"/>
        <v>On Time</v>
      </c>
    </row>
    <row r="9948" spans="1:18" x14ac:dyDescent="0.3">
      <c r="A9948" t="s">
        <v>9983</v>
      </c>
      <c r="B9948" t="s">
        <v>60</v>
      </c>
      <c r="C9948" t="s">
        <v>41</v>
      </c>
      <c r="D9948" t="s">
        <v>27</v>
      </c>
      <c r="E9948" s="1">
        <v>45476</v>
      </c>
      <c r="F9948" s="1">
        <v>45486</v>
      </c>
      <c r="G9948">
        <v>161</v>
      </c>
      <c r="H9948">
        <v>144</v>
      </c>
      <c r="I9948">
        <v>25</v>
      </c>
      <c r="J9948">
        <v>1557</v>
      </c>
      <c r="K9948">
        <v>1765</v>
      </c>
      <c r="L9948" t="s">
        <v>30</v>
      </c>
      <c r="M9948">
        <v>10</v>
      </c>
      <c r="N9948">
        <f t="shared" si="777"/>
        <v>44125</v>
      </c>
      <c r="O9948">
        <f t="shared" si="778"/>
        <v>208</v>
      </c>
      <c r="P9948" t="str">
        <f t="shared" si="779"/>
        <v>Overstock</v>
      </c>
      <c r="Q9948">
        <f t="shared" si="775"/>
        <v>0</v>
      </c>
      <c r="R9948" t="str">
        <f t="shared" si="776"/>
        <v>On Time</v>
      </c>
    </row>
    <row r="9949" spans="1:18" x14ac:dyDescent="0.3">
      <c r="A9949" t="s">
        <v>9984</v>
      </c>
      <c r="B9949" t="s">
        <v>32</v>
      </c>
      <c r="C9949" t="s">
        <v>15</v>
      </c>
      <c r="D9949" t="s">
        <v>39</v>
      </c>
      <c r="E9949" s="1">
        <v>45448</v>
      </c>
      <c r="F9949" s="1">
        <v>45458</v>
      </c>
      <c r="G9949">
        <v>241</v>
      </c>
      <c r="H9949">
        <v>107</v>
      </c>
      <c r="I9949">
        <v>195</v>
      </c>
      <c r="J9949">
        <v>1741</v>
      </c>
      <c r="K9949">
        <v>2084</v>
      </c>
      <c r="L9949" t="s">
        <v>24</v>
      </c>
      <c r="M9949">
        <v>10</v>
      </c>
      <c r="N9949">
        <f t="shared" si="777"/>
        <v>406380</v>
      </c>
      <c r="O9949">
        <f t="shared" si="778"/>
        <v>343</v>
      </c>
      <c r="P9949" t="str">
        <f t="shared" si="779"/>
        <v>Overstock</v>
      </c>
      <c r="Q9949">
        <f t="shared" si="775"/>
        <v>0</v>
      </c>
      <c r="R9949" t="str">
        <f t="shared" si="776"/>
        <v>On Time</v>
      </c>
    </row>
    <row r="9950" spans="1:18" x14ac:dyDescent="0.3">
      <c r="A9950" t="s">
        <v>9985</v>
      </c>
      <c r="B9950" t="s">
        <v>26</v>
      </c>
      <c r="C9950" t="s">
        <v>33</v>
      </c>
      <c r="D9950" t="s">
        <v>16</v>
      </c>
      <c r="E9950" s="1">
        <v>45515</v>
      </c>
      <c r="F9950" s="1">
        <v>45522</v>
      </c>
      <c r="G9950">
        <v>65</v>
      </c>
      <c r="H9950">
        <v>103</v>
      </c>
      <c r="I9950">
        <v>143</v>
      </c>
      <c r="J9950">
        <v>673</v>
      </c>
      <c r="K9950">
        <v>1133</v>
      </c>
      <c r="L9950" t="s">
        <v>34</v>
      </c>
      <c r="M9950">
        <v>7</v>
      </c>
      <c r="N9950">
        <f t="shared" si="777"/>
        <v>162019</v>
      </c>
      <c r="O9950">
        <f t="shared" si="778"/>
        <v>460</v>
      </c>
      <c r="P9950" t="str">
        <f t="shared" si="779"/>
        <v>Understock</v>
      </c>
      <c r="Q9950">
        <f t="shared" si="775"/>
        <v>0</v>
      </c>
      <c r="R9950" t="str">
        <f t="shared" si="776"/>
        <v>On Time</v>
      </c>
    </row>
    <row r="9951" spans="1:18" x14ac:dyDescent="0.3">
      <c r="A9951" t="s">
        <v>9986</v>
      </c>
      <c r="B9951" t="s">
        <v>38</v>
      </c>
      <c r="C9951" t="s">
        <v>22</v>
      </c>
      <c r="D9951" t="s">
        <v>27</v>
      </c>
      <c r="E9951" s="1">
        <v>45594</v>
      </c>
      <c r="F9951" s="1">
        <v>45595</v>
      </c>
      <c r="G9951">
        <v>43</v>
      </c>
      <c r="H9951">
        <v>125</v>
      </c>
      <c r="I9951">
        <v>225</v>
      </c>
      <c r="J9951">
        <v>1130</v>
      </c>
      <c r="K9951">
        <v>1445</v>
      </c>
      <c r="L9951" t="s">
        <v>30</v>
      </c>
      <c r="M9951">
        <v>1</v>
      </c>
      <c r="N9951">
        <f t="shared" si="777"/>
        <v>325125</v>
      </c>
      <c r="O9951">
        <f t="shared" si="778"/>
        <v>315</v>
      </c>
      <c r="P9951" t="str">
        <f t="shared" si="779"/>
        <v>Understock</v>
      </c>
      <c r="Q9951">
        <f t="shared" si="775"/>
        <v>0</v>
      </c>
      <c r="R9951" t="str">
        <f t="shared" si="776"/>
        <v>On Time</v>
      </c>
    </row>
    <row r="9952" spans="1:18" x14ac:dyDescent="0.3">
      <c r="A9952" t="s">
        <v>9987</v>
      </c>
      <c r="B9952" t="s">
        <v>38</v>
      </c>
      <c r="C9952" t="s">
        <v>15</v>
      </c>
      <c r="D9952" t="s">
        <v>27</v>
      </c>
      <c r="E9952" s="1">
        <v>45590</v>
      </c>
      <c r="F9952" s="1">
        <v>45594</v>
      </c>
      <c r="G9952">
        <v>284</v>
      </c>
      <c r="H9952">
        <v>66</v>
      </c>
      <c r="I9952">
        <v>226</v>
      </c>
      <c r="J9952">
        <v>1162</v>
      </c>
      <c r="K9952">
        <v>1421</v>
      </c>
      <c r="L9952" t="s">
        <v>17</v>
      </c>
      <c r="M9952">
        <v>4</v>
      </c>
      <c r="N9952">
        <f t="shared" si="777"/>
        <v>321146</v>
      </c>
      <c r="O9952">
        <f t="shared" si="778"/>
        <v>259</v>
      </c>
      <c r="P9952" t="str">
        <f t="shared" si="779"/>
        <v>Overstock</v>
      </c>
      <c r="Q9952">
        <f t="shared" si="775"/>
        <v>0</v>
      </c>
      <c r="R9952" t="str">
        <f t="shared" si="776"/>
        <v>On Time</v>
      </c>
    </row>
    <row r="9953" spans="1:18" x14ac:dyDescent="0.3">
      <c r="A9953" t="s">
        <v>9988</v>
      </c>
      <c r="B9953" t="s">
        <v>52</v>
      </c>
      <c r="C9953" t="s">
        <v>41</v>
      </c>
      <c r="D9953" t="s">
        <v>16</v>
      </c>
      <c r="E9953" s="1">
        <v>45001</v>
      </c>
      <c r="F9953" s="1">
        <v>45002</v>
      </c>
      <c r="G9953">
        <v>148</v>
      </c>
      <c r="H9953">
        <v>93</v>
      </c>
      <c r="I9953">
        <v>289</v>
      </c>
      <c r="J9953">
        <v>352</v>
      </c>
      <c r="K9953">
        <v>525</v>
      </c>
      <c r="L9953" t="s">
        <v>24</v>
      </c>
      <c r="M9953">
        <v>1</v>
      </c>
      <c r="N9953">
        <f t="shared" si="777"/>
        <v>151725</v>
      </c>
      <c r="O9953">
        <f t="shared" si="778"/>
        <v>173</v>
      </c>
      <c r="P9953" t="str">
        <f t="shared" si="779"/>
        <v>Understock</v>
      </c>
      <c r="Q9953">
        <f t="shared" si="775"/>
        <v>0</v>
      </c>
      <c r="R9953" t="str">
        <f t="shared" si="776"/>
        <v>On Time</v>
      </c>
    </row>
    <row r="9954" spans="1:18" x14ac:dyDescent="0.3">
      <c r="A9954" t="s">
        <v>9989</v>
      </c>
      <c r="B9954" t="s">
        <v>50</v>
      </c>
      <c r="C9954" t="s">
        <v>41</v>
      </c>
      <c r="D9954" t="s">
        <v>29</v>
      </c>
      <c r="E9954" s="1">
        <v>45639</v>
      </c>
      <c r="F9954" s="1">
        <v>45648</v>
      </c>
      <c r="G9954">
        <v>274</v>
      </c>
      <c r="H9954">
        <v>54</v>
      </c>
      <c r="I9954">
        <v>222</v>
      </c>
      <c r="J9954">
        <v>1928</v>
      </c>
      <c r="K9954">
        <v>2045</v>
      </c>
      <c r="L9954" t="s">
        <v>24</v>
      </c>
      <c r="M9954">
        <v>9</v>
      </c>
      <c r="N9954">
        <f t="shared" si="777"/>
        <v>453990</v>
      </c>
      <c r="O9954">
        <f t="shared" si="778"/>
        <v>117</v>
      </c>
      <c r="P9954" t="str">
        <f t="shared" si="779"/>
        <v>Overstock</v>
      </c>
      <c r="Q9954">
        <f t="shared" si="775"/>
        <v>0</v>
      </c>
      <c r="R9954" t="str">
        <f t="shared" si="776"/>
        <v>On Time</v>
      </c>
    </row>
    <row r="9955" spans="1:18" x14ac:dyDescent="0.3">
      <c r="A9955" t="s">
        <v>9990</v>
      </c>
      <c r="B9955" t="s">
        <v>60</v>
      </c>
      <c r="C9955" t="s">
        <v>33</v>
      </c>
      <c r="D9955" t="s">
        <v>16</v>
      </c>
      <c r="E9955" s="1">
        <v>45148</v>
      </c>
      <c r="F9955" s="1">
        <v>45154</v>
      </c>
      <c r="G9955">
        <v>109</v>
      </c>
      <c r="H9955">
        <v>70</v>
      </c>
      <c r="I9955">
        <v>263</v>
      </c>
      <c r="J9955">
        <v>1061</v>
      </c>
      <c r="K9955">
        <v>1334</v>
      </c>
      <c r="L9955" t="s">
        <v>19</v>
      </c>
      <c r="M9955">
        <v>6</v>
      </c>
      <c r="N9955">
        <f t="shared" si="777"/>
        <v>350842</v>
      </c>
      <c r="O9955">
        <f t="shared" si="778"/>
        <v>273</v>
      </c>
      <c r="P9955" t="str">
        <f t="shared" si="779"/>
        <v>Understock</v>
      </c>
      <c r="Q9955">
        <f t="shared" si="775"/>
        <v>0</v>
      </c>
      <c r="R9955" t="str">
        <f t="shared" si="776"/>
        <v>On Time</v>
      </c>
    </row>
    <row r="9956" spans="1:18" x14ac:dyDescent="0.3">
      <c r="A9956" t="s">
        <v>9991</v>
      </c>
      <c r="B9956" t="s">
        <v>50</v>
      </c>
      <c r="C9956" t="s">
        <v>22</v>
      </c>
      <c r="D9956" t="s">
        <v>27</v>
      </c>
      <c r="E9956" s="1">
        <v>45365</v>
      </c>
      <c r="F9956" s="1">
        <v>45366</v>
      </c>
      <c r="G9956">
        <v>213</v>
      </c>
      <c r="H9956">
        <v>63</v>
      </c>
      <c r="I9956">
        <v>200</v>
      </c>
      <c r="J9956">
        <v>1261</v>
      </c>
      <c r="K9956">
        <v>1434</v>
      </c>
      <c r="L9956" t="s">
        <v>34</v>
      </c>
      <c r="M9956">
        <v>1</v>
      </c>
      <c r="N9956">
        <f t="shared" si="777"/>
        <v>286800</v>
      </c>
      <c r="O9956">
        <f t="shared" si="778"/>
        <v>173</v>
      </c>
      <c r="P9956" t="str">
        <f t="shared" si="779"/>
        <v>Overstock</v>
      </c>
      <c r="Q9956">
        <f t="shared" si="775"/>
        <v>0</v>
      </c>
      <c r="R9956" t="str">
        <f t="shared" si="776"/>
        <v>On Time</v>
      </c>
    </row>
    <row r="9957" spans="1:18" x14ac:dyDescent="0.3">
      <c r="A9957" t="s">
        <v>9992</v>
      </c>
      <c r="B9957" t="s">
        <v>50</v>
      </c>
      <c r="C9957" t="s">
        <v>33</v>
      </c>
      <c r="D9957" t="s">
        <v>27</v>
      </c>
      <c r="E9957" s="1">
        <v>45526</v>
      </c>
      <c r="F9957" s="1">
        <v>45528</v>
      </c>
      <c r="G9957">
        <v>30</v>
      </c>
      <c r="H9957">
        <v>82</v>
      </c>
      <c r="I9957">
        <v>10</v>
      </c>
      <c r="J9957">
        <v>739</v>
      </c>
      <c r="K9957">
        <v>1226</v>
      </c>
      <c r="L9957" t="s">
        <v>30</v>
      </c>
      <c r="M9957">
        <v>2</v>
      </c>
      <c r="N9957">
        <f t="shared" si="777"/>
        <v>12260</v>
      </c>
      <c r="O9957">
        <f t="shared" si="778"/>
        <v>487</v>
      </c>
      <c r="P9957" t="str">
        <f t="shared" si="779"/>
        <v>Overstock</v>
      </c>
      <c r="Q9957">
        <f t="shared" si="775"/>
        <v>0</v>
      </c>
      <c r="R9957" t="str">
        <f t="shared" si="776"/>
        <v>On Time</v>
      </c>
    </row>
    <row r="9958" spans="1:18" x14ac:dyDescent="0.3">
      <c r="A9958" t="s">
        <v>9993</v>
      </c>
      <c r="B9958" t="s">
        <v>50</v>
      </c>
      <c r="C9958" t="s">
        <v>33</v>
      </c>
      <c r="D9958" t="s">
        <v>29</v>
      </c>
      <c r="E9958" s="1">
        <v>45006</v>
      </c>
      <c r="F9958" s="1">
        <v>45016</v>
      </c>
      <c r="G9958">
        <v>69</v>
      </c>
      <c r="H9958">
        <v>116</v>
      </c>
      <c r="I9958">
        <v>36</v>
      </c>
      <c r="J9958">
        <v>1922</v>
      </c>
      <c r="K9958">
        <v>2008</v>
      </c>
      <c r="L9958" t="s">
        <v>30</v>
      </c>
      <c r="M9958">
        <v>10</v>
      </c>
      <c r="N9958">
        <f t="shared" si="777"/>
        <v>72288</v>
      </c>
      <c r="O9958">
        <f t="shared" si="778"/>
        <v>86</v>
      </c>
      <c r="P9958" t="str">
        <f t="shared" si="779"/>
        <v>Overstock</v>
      </c>
      <c r="Q9958">
        <f t="shared" si="775"/>
        <v>0</v>
      </c>
      <c r="R9958" t="str">
        <f t="shared" si="776"/>
        <v>On Time</v>
      </c>
    </row>
    <row r="9959" spans="1:18" x14ac:dyDescent="0.3">
      <c r="A9959" t="s">
        <v>9994</v>
      </c>
      <c r="B9959" t="s">
        <v>52</v>
      </c>
      <c r="C9959" t="s">
        <v>22</v>
      </c>
      <c r="D9959" t="s">
        <v>16</v>
      </c>
      <c r="E9959" s="1">
        <v>45358</v>
      </c>
      <c r="F9959" s="1">
        <v>45362</v>
      </c>
      <c r="G9959">
        <v>213</v>
      </c>
      <c r="H9959">
        <v>99</v>
      </c>
      <c r="I9959">
        <v>45</v>
      </c>
      <c r="J9959">
        <v>1118</v>
      </c>
      <c r="K9959">
        <v>1250</v>
      </c>
      <c r="L9959" t="s">
        <v>24</v>
      </c>
      <c r="M9959">
        <v>4</v>
      </c>
      <c r="N9959">
        <f t="shared" si="777"/>
        <v>56250</v>
      </c>
      <c r="O9959">
        <f t="shared" si="778"/>
        <v>132</v>
      </c>
      <c r="P9959" t="str">
        <f t="shared" si="779"/>
        <v>Overstock</v>
      </c>
      <c r="Q9959">
        <f t="shared" si="775"/>
        <v>0</v>
      </c>
      <c r="R9959" t="str">
        <f t="shared" si="776"/>
        <v>On Time</v>
      </c>
    </row>
    <row r="9960" spans="1:18" x14ac:dyDescent="0.3">
      <c r="A9960" t="s">
        <v>9995</v>
      </c>
      <c r="B9960" t="s">
        <v>60</v>
      </c>
      <c r="C9960" t="s">
        <v>15</v>
      </c>
      <c r="D9960" t="s">
        <v>29</v>
      </c>
      <c r="E9960" s="1">
        <v>45152</v>
      </c>
      <c r="F9960" s="1">
        <v>45155</v>
      </c>
      <c r="G9960">
        <v>26</v>
      </c>
      <c r="H9960">
        <v>150</v>
      </c>
      <c r="I9960">
        <v>90</v>
      </c>
      <c r="J9960">
        <v>461</v>
      </c>
      <c r="K9960">
        <v>871</v>
      </c>
      <c r="L9960" t="s">
        <v>24</v>
      </c>
      <c r="M9960">
        <v>3</v>
      </c>
      <c r="N9960">
        <f t="shared" si="777"/>
        <v>78390</v>
      </c>
      <c r="O9960">
        <f t="shared" si="778"/>
        <v>410</v>
      </c>
      <c r="P9960" t="str">
        <f t="shared" si="779"/>
        <v>Understock</v>
      </c>
      <c r="Q9960">
        <f t="shared" si="775"/>
        <v>0</v>
      </c>
      <c r="R9960" t="str">
        <f t="shared" si="776"/>
        <v>On Time</v>
      </c>
    </row>
    <row r="9961" spans="1:18" x14ac:dyDescent="0.3">
      <c r="A9961" t="s">
        <v>9996</v>
      </c>
      <c r="B9961" t="s">
        <v>32</v>
      </c>
      <c r="C9961" t="s">
        <v>22</v>
      </c>
      <c r="D9961" t="s">
        <v>16</v>
      </c>
      <c r="E9961" s="1">
        <v>45388</v>
      </c>
      <c r="F9961" s="1">
        <v>45395</v>
      </c>
      <c r="G9961">
        <v>134</v>
      </c>
      <c r="H9961">
        <v>81</v>
      </c>
      <c r="I9961">
        <v>261</v>
      </c>
      <c r="J9961">
        <v>1901</v>
      </c>
      <c r="K9961">
        <v>2330</v>
      </c>
      <c r="L9961" t="s">
        <v>19</v>
      </c>
      <c r="M9961">
        <v>7</v>
      </c>
      <c r="N9961">
        <f t="shared" si="777"/>
        <v>608130</v>
      </c>
      <c r="O9961">
        <f t="shared" si="778"/>
        <v>429</v>
      </c>
      <c r="P9961" t="str">
        <f t="shared" si="779"/>
        <v>Understock</v>
      </c>
      <c r="Q9961">
        <f t="shared" si="775"/>
        <v>0</v>
      </c>
      <c r="R9961" t="str">
        <f t="shared" si="776"/>
        <v>On Time</v>
      </c>
    </row>
    <row r="9962" spans="1:18" x14ac:dyDescent="0.3">
      <c r="A9962" t="s">
        <v>9997</v>
      </c>
      <c r="B9962" t="s">
        <v>52</v>
      </c>
      <c r="C9962" t="s">
        <v>15</v>
      </c>
      <c r="D9962" t="s">
        <v>29</v>
      </c>
      <c r="E9962" s="1">
        <v>45607</v>
      </c>
      <c r="F9962" s="1">
        <v>45614</v>
      </c>
      <c r="G9962">
        <v>476</v>
      </c>
      <c r="H9962">
        <v>148</v>
      </c>
      <c r="I9962">
        <v>178</v>
      </c>
      <c r="J9962">
        <v>1228</v>
      </c>
      <c r="K9962">
        <v>1586</v>
      </c>
      <c r="L9962" t="s">
        <v>17</v>
      </c>
      <c r="M9962">
        <v>7</v>
      </c>
      <c r="N9962">
        <f t="shared" si="777"/>
        <v>282308</v>
      </c>
      <c r="O9962">
        <f t="shared" si="778"/>
        <v>358</v>
      </c>
      <c r="P9962" t="str">
        <f t="shared" si="779"/>
        <v>Overstock</v>
      </c>
      <c r="Q9962">
        <f t="shared" si="775"/>
        <v>0</v>
      </c>
      <c r="R9962" t="str">
        <f t="shared" si="776"/>
        <v>On Time</v>
      </c>
    </row>
    <row r="9963" spans="1:18" x14ac:dyDescent="0.3">
      <c r="A9963" t="s">
        <v>9998</v>
      </c>
      <c r="B9963" t="s">
        <v>26</v>
      </c>
      <c r="C9963" t="s">
        <v>15</v>
      </c>
      <c r="D9963" t="s">
        <v>27</v>
      </c>
      <c r="E9963" s="1">
        <v>45577</v>
      </c>
      <c r="F9963" s="1">
        <v>45583</v>
      </c>
      <c r="G9963">
        <v>164</v>
      </c>
      <c r="H9963">
        <v>102</v>
      </c>
      <c r="I9963">
        <v>150</v>
      </c>
      <c r="J9963">
        <v>738</v>
      </c>
      <c r="K9963">
        <v>843</v>
      </c>
      <c r="L9963" t="s">
        <v>34</v>
      </c>
      <c r="M9963">
        <v>6</v>
      </c>
      <c r="N9963">
        <f t="shared" si="777"/>
        <v>126450</v>
      </c>
      <c r="O9963">
        <f t="shared" si="778"/>
        <v>105</v>
      </c>
      <c r="P9963" t="str">
        <f t="shared" si="779"/>
        <v>Overstock</v>
      </c>
      <c r="Q9963">
        <f t="shared" si="775"/>
        <v>0</v>
      </c>
      <c r="R9963" t="str">
        <f t="shared" si="776"/>
        <v>On Time</v>
      </c>
    </row>
    <row r="9964" spans="1:18" x14ac:dyDescent="0.3">
      <c r="A9964" t="s">
        <v>9999</v>
      </c>
      <c r="B9964" t="s">
        <v>44</v>
      </c>
      <c r="C9964" t="s">
        <v>22</v>
      </c>
      <c r="D9964" t="s">
        <v>16</v>
      </c>
      <c r="E9964" s="1">
        <v>45073</v>
      </c>
      <c r="F9964" s="1">
        <v>45074</v>
      </c>
      <c r="G9964">
        <v>192</v>
      </c>
      <c r="H9964">
        <v>132</v>
      </c>
      <c r="I9964">
        <v>69</v>
      </c>
      <c r="J9964">
        <v>1602</v>
      </c>
      <c r="K9964">
        <v>1810</v>
      </c>
      <c r="L9964" t="s">
        <v>17</v>
      </c>
      <c r="M9964">
        <v>1</v>
      </c>
      <c r="N9964">
        <f t="shared" si="777"/>
        <v>124890</v>
      </c>
      <c r="O9964">
        <f t="shared" si="778"/>
        <v>208</v>
      </c>
      <c r="P9964" t="str">
        <f t="shared" si="779"/>
        <v>Overstock</v>
      </c>
      <c r="Q9964">
        <f t="shared" si="775"/>
        <v>0</v>
      </c>
      <c r="R9964" t="str">
        <f t="shared" si="776"/>
        <v>On Time</v>
      </c>
    </row>
    <row r="9965" spans="1:18" x14ac:dyDescent="0.3">
      <c r="A9965" t="s">
        <v>10000</v>
      </c>
      <c r="B9965" t="s">
        <v>21</v>
      </c>
      <c r="C9965" t="s">
        <v>33</v>
      </c>
      <c r="D9965" t="s">
        <v>23</v>
      </c>
      <c r="E9965" s="1">
        <v>45612</v>
      </c>
      <c r="F9965" s="1">
        <v>45616</v>
      </c>
      <c r="G9965">
        <v>201</v>
      </c>
      <c r="H9965">
        <v>110</v>
      </c>
      <c r="I9965">
        <v>72</v>
      </c>
      <c r="J9965">
        <v>1656</v>
      </c>
      <c r="K9965">
        <v>1836</v>
      </c>
      <c r="L9965" t="s">
        <v>24</v>
      </c>
      <c r="M9965">
        <v>4</v>
      </c>
      <c r="N9965">
        <f t="shared" si="777"/>
        <v>132192</v>
      </c>
      <c r="O9965">
        <f t="shared" si="778"/>
        <v>180</v>
      </c>
      <c r="P9965" t="str">
        <f t="shared" si="779"/>
        <v>Overstock</v>
      </c>
      <c r="Q9965">
        <f t="shared" si="775"/>
        <v>0</v>
      </c>
      <c r="R9965" t="str">
        <f t="shared" si="776"/>
        <v>On Time</v>
      </c>
    </row>
    <row r="9966" spans="1:18" x14ac:dyDescent="0.3">
      <c r="A9966" t="s">
        <v>10001</v>
      </c>
      <c r="B9966" t="s">
        <v>32</v>
      </c>
      <c r="C9966" t="s">
        <v>15</v>
      </c>
      <c r="D9966" t="s">
        <v>29</v>
      </c>
      <c r="E9966" s="1">
        <v>45649</v>
      </c>
      <c r="F9966" s="1">
        <v>45650</v>
      </c>
      <c r="G9966">
        <v>406</v>
      </c>
      <c r="H9966">
        <v>52</v>
      </c>
      <c r="I9966">
        <v>111</v>
      </c>
      <c r="J9966">
        <v>925</v>
      </c>
      <c r="K9966">
        <v>1228</v>
      </c>
      <c r="L9966" t="s">
        <v>24</v>
      </c>
      <c r="M9966">
        <v>1</v>
      </c>
      <c r="N9966">
        <f t="shared" si="777"/>
        <v>136308</v>
      </c>
      <c r="O9966">
        <f t="shared" si="778"/>
        <v>303</v>
      </c>
      <c r="P9966" t="str">
        <f t="shared" si="779"/>
        <v>Overstock</v>
      </c>
      <c r="Q9966">
        <f t="shared" si="775"/>
        <v>0</v>
      </c>
      <c r="R9966" t="str">
        <f t="shared" si="776"/>
        <v>On Time</v>
      </c>
    </row>
    <row r="9967" spans="1:18" x14ac:dyDescent="0.3">
      <c r="A9967" t="s">
        <v>10002</v>
      </c>
      <c r="B9967" t="s">
        <v>50</v>
      </c>
      <c r="C9967" t="s">
        <v>15</v>
      </c>
      <c r="D9967" t="s">
        <v>23</v>
      </c>
      <c r="E9967" s="1">
        <v>45009</v>
      </c>
      <c r="F9967" s="1">
        <v>45013</v>
      </c>
      <c r="G9967">
        <v>36</v>
      </c>
      <c r="H9967">
        <v>138</v>
      </c>
      <c r="I9967">
        <v>271</v>
      </c>
      <c r="J9967">
        <v>1876</v>
      </c>
      <c r="K9967">
        <v>1952</v>
      </c>
      <c r="L9967" t="s">
        <v>17</v>
      </c>
      <c r="M9967">
        <v>4</v>
      </c>
      <c r="N9967">
        <f t="shared" si="777"/>
        <v>528992</v>
      </c>
      <c r="O9967">
        <f t="shared" si="778"/>
        <v>76</v>
      </c>
      <c r="P9967" t="str">
        <f t="shared" si="779"/>
        <v>Understock</v>
      </c>
      <c r="Q9967">
        <f t="shared" si="775"/>
        <v>0</v>
      </c>
      <c r="R9967" t="str">
        <f t="shared" si="776"/>
        <v>On Time</v>
      </c>
    </row>
    <row r="9968" spans="1:18" x14ac:dyDescent="0.3">
      <c r="A9968" t="s">
        <v>10003</v>
      </c>
      <c r="B9968" t="s">
        <v>48</v>
      </c>
      <c r="C9968" t="s">
        <v>15</v>
      </c>
      <c r="D9968" t="s">
        <v>16</v>
      </c>
      <c r="E9968" s="1">
        <v>44956</v>
      </c>
      <c r="F9968" s="1">
        <v>44957</v>
      </c>
      <c r="G9968">
        <v>234</v>
      </c>
      <c r="H9968">
        <v>61</v>
      </c>
      <c r="I9968">
        <v>6</v>
      </c>
      <c r="J9968">
        <v>1076</v>
      </c>
      <c r="K9968">
        <v>1363</v>
      </c>
      <c r="L9968" t="s">
        <v>30</v>
      </c>
      <c r="M9968">
        <v>1</v>
      </c>
      <c r="N9968">
        <f t="shared" si="777"/>
        <v>8178</v>
      </c>
      <c r="O9968">
        <f t="shared" si="778"/>
        <v>287</v>
      </c>
      <c r="P9968" t="str">
        <f t="shared" si="779"/>
        <v>Overstock</v>
      </c>
      <c r="Q9968">
        <f t="shared" si="775"/>
        <v>0</v>
      </c>
      <c r="R9968" t="str">
        <f t="shared" si="776"/>
        <v>On Time</v>
      </c>
    </row>
    <row r="9969" spans="1:18" x14ac:dyDescent="0.3">
      <c r="A9969" t="s">
        <v>10004</v>
      </c>
      <c r="B9969" t="s">
        <v>38</v>
      </c>
      <c r="C9969" t="s">
        <v>15</v>
      </c>
      <c r="D9969" t="s">
        <v>27</v>
      </c>
      <c r="E9969" s="1">
        <v>45400</v>
      </c>
      <c r="F9969" s="1">
        <v>45401</v>
      </c>
      <c r="G9969">
        <v>47</v>
      </c>
      <c r="H9969">
        <v>85</v>
      </c>
      <c r="I9969">
        <v>74</v>
      </c>
      <c r="J9969">
        <v>969</v>
      </c>
      <c r="K9969">
        <v>1023</v>
      </c>
      <c r="L9969" t="s">
        <v>30</v>
      </c>
      <c r="M9969">
        <v>1</v>
      </c>
      <c r="N9969">
        <f t="shared" si="777"/>
        <v>75702</v>
      </c>
      <c r="O9969">
        <f t="shared" si="778"/>
        <v>54</v>
      </c>
      <c r="P9969" t="str">
        <f t="shared" si="779"/>
        <v>Understock</v>
      </c>
      <c r="Q9969">
        <f t="shared" si="775"/>
        <v>0</v>
      </c>
      <c r="R9969" t="str">
        <f t="shared" si="776"/>
        <v>On Time</v>
      </c>
    </row>
    <row r="9970" spans="1:18" x14ac:dyDescent="0.3">
      <c r="A9970" t="s">
        <v>10005</v>
      </c>
      <c r="B9970" t="s">
        <v>32</v>
      </c>
      <c r="C9970" t="s">
        <v>22</v>
      </c>
      <c r="D9970" t="s">
        <v>16</v>
      </c>
      <c r="E9970" s="1">
        <v>45383</v>
      </c>
      <c r="F9970" s="1">
        <v>45385</v>
      </c>
      <c r="G9970">
        <v>184</v>
      </c>
      <c r="H9970">
        <v>126</v>
      </c>
      <c r="I9970">
        <v>136</v>
      </c>
      <c r="J9970">
        <v>1344</v>
      </c>
      <c r="K9970">
        <v>1805</v>
      </c>
      <c r="L9970" t="s">
        <v>24</v>
      </c>
      <c r="M9970">
        <v>2</v>
      </c>
      <c r="N9970">
        <f t="shared" si="777"/>
        <v>245480</v>
      </c>
      <c r="O9970">
        <f t="shared" si="778"/>
        <v>461</v>
      </c>
      <c r="P9970" t="str">
        <f t="shared" si="779"/>
        <v>Overstock</v>
      </c>
      <c r="Q9970">
        <f t="shared" si="775"/>
        <v>0</v>
      </c>
      <c r="R9970" t="str">
        <f t="shared" si="776"/>
        <v>On Time</v>
      </c>
    </row>
    <row r="9971" spans="1:18" x14ac:dyDescent="0.3">
      <c r="A9971" t="s">
        <v>10006</v>
      </c>
      <c r="B9971" t="s">
        <v>44</v>
      </c>
      <c r="C9971" t="s">
        <v>33</v>
      </c>
      <c r="D9971" t="s">
        <v>39</v>
      </c>
      <c r="E9971" s="1">
        <v>45563</v>
      </c>
      <c r="F9971" s="1">
        <v>45564</v>
      </c>
      <c r="G9971">
        <v>95</v>
      </c>
      <c r="H9971">
        <v>112</v>
      </c>
      <c r="I9971">
        <v>72</v>
      </c>
      <c r="J9971">
        <v>624</v>
      </c>
      <c r="K9971">
        <v>875</v>
      </c>
      <c r="L9971" t="s">
        <v>34</v>
      </c>
      <c r="M9971">
        <v>1</v>
      </c>
      <c r="N9971">
        <f t="shared" si="777"/>
        <v>63000</v>
      </c>
      <c r="O9971">
        <f t="shared" si="778"/>
        <v>251</v>
      </c>
      <c r="P9971" t="str">
        <f t="shared" si="779"/>
        <v>Overstock</v>
      </c>
      <c r="Q9971">
        <f t="shared" si="775"/>
        <v>0</v>
      </c>
      <c r="R9971" t="str">
        <f t="shared" si="776"/>
        <v>On Time</v>
      </c>
    </row>
    <row r="9972" spans="1:18" x14ac:dyDescent="0.3">
      <c r="A9972" t="s">
        <v>10007</v>
      </c>
      <c r="B9972" t="s">
        <v>60</v>
      </c>
      <c r="C9972" t="s">
        <v>22</v>
      </c>
      <c r="D9972" t="s">
        <v>39</v>
      </c>
      <c r="E9972" s="1">
        <v>45517</v>
      </c>
      <c r="F9972" s="1">
        <v>45520</v>
      </c>
      <c r="G9972">
        <v>49</v>
      </c>
      <c r="H9972">
        <v>75</v>
      </c>
      <c r="I9972">
        <v>247</v>
      </c>
      <c r="J9972">
        <v>1167</v>
      </c>
      <c r="K9972">
        <v>1251</v>
      </c>
      <c r="L9972" t="s">
        <v>34</v>
      </c>
      <c r="M9972">
        <v>3</v>
      </c>
      <c r="N9972">
        <f t="shared" si="777"/>
        <v>308997</v>
      </c>
      <c r="O9972">
        <f t="shared" si="778"/>
        <v>84</v>
      </c>
      <c r="P9972" t="str">
        <f t="shared" si="779"/>
        <v>Understock</v>
      </c>
      <c r="Q9972">
        <f t="shared" si="775"/>
        <v>0</v>
      </c>
      <c r="R9972" t="str">
        <f t="shared" si="776"/>
        <v>On Time</v>
      </c>
    </row>
    <row r="9973" spans="1:18" x14ac:dyDescent="0.3">
      <c r="A9973" t="s">
        <v>10008</v>
      </c>
      <c r="B9973" t="s">
        <v>26</v>
      </c>
      <c r="C9973" t="s">
        <v>22</v>
      </c>
      <c r="D9973" t="s">
        <v>23</v>
      </c>
      <c r="E9973" s="1">
        <v>45054</v>
      </c>
      <c r="F9973" s="1">
        <v>45059</v>
      </c>
      <c r="G9973">
        <v>56</v>
      </c>
      <c r="H9973">
        <v>99</v>
      </c>
      <c r="I9973">
        <v>235</v>
      </c>
      <c r="J9973">
        <v>445</v>
      </c>
      <c r="K9973">
        <v>640</v>
      </c>
      <c r="L9973" t="s">
        <v>19</v>
      </c>
      <c r="M9973">
        <v>5</v>
      </c>
      <c r="N9973">
        <f t="shared" si="777"/>
        <v>150400</v>
      </c>
      <c r="O9973">
        <f t="shared" si="778"/>
        <v>195</v>
      </c>
      <c r="P9973" t="str">
        <f t="shared" si="779"/>
        <v>Understock</v>
      </c>
      <c r="Q9973">
        <f t="shared" si="775"/>
        <v>0</v>
      </c>
      <c r="R9973" t="str">
        <f t="shared" si="776"/>
        <v>On Time</v>
      </c>
    </row>
    <row r="9974" spans="1:18" x14ac:dyDescent="0.3">
      <c r="A9974" t="s">
        <v>10009</v>
      </c>
      <c r="B9974" t="s">
        <v>60</v>
      </c>
      <c r="C9974" t="s">
        <v>15</v>
      </c>
      <c r="D9974" t="s">
        <v>29</v>
      </c>
      <c r="E9974" s="1">
        <v>45545</v>
      </c>
      <c r="F9974" s="1">
        <v>45549</v>
      </c>
      <c r="G9974">
        <v>421</v>
      </c>
      <c r="H9974">
        <v>84</v>
      </c>
      <c r="I9974">
        <v>148</v>
      </c>
      <c r="J9974">
        <v>1438</v>
      </c>
      <c r="K9974">
        <v>1755</v>
      </c>
      <c r="L9974" t="s">
        <v>30</v>
      </c>
      <c r="M9974">
        <v>4</v>
      </c>
      <c r="N9974">
        <f t="shared" si="777"/>
        <v>259740</v>
      </c>
      <c r="O9974">
        <f t="shared" si="778"/>
        <v>317</v>
      </c>
      <c r="P9974" t="str">
        <f t="shared" si="779"/>
        <v>Overstock</v>
      </c>
      <c r="Q9974">
        <f t="shared" si="775"/>
        <v>0</v>
      </c>
      <c r="R9974" t="str">
        <f t="shared" si="776"/>
        <v>On Time</v>
      </c>
    </row>
    <row r="9975" spans="1:18" x14ac:dyDescent="0.3">
      <c r="A9975" t="s">
        <v>10010</v>
      </c>
      <c r="B9975" t="s">
        <v>52</v>
      </c>
      <c r="C9975" t="s">
        <v>41</v>
      </c>
      <c r="D9975" t="s">
        <v>23</v>
      </c>
      <c r="E9975" s="1">
        <v>45275</v>
      </c>
      <c r="F9975" s="1">
        <v>45276</v>
      </c>
      <c r="G9975">
        <v>437</v>
      </c>
      <c r="H9975">
        <v>129</v>
      </c>
      <c r="I9975">
        <v>30</v>
      </c>
      <c r="J9975">
        <v>833</v>
      </c>
      <c r="K9975">
        <v>1227</v>
      </c>
      <c r="L9975" t="s">
        <v>30</v>
      </c>
      <c r="M9975">
        <v>1</v>
      </c>
      <c r="N9975">
        <f t="shared" si="777"/>
        <v>36810</v>
      </c>
      <c r="O9975">
        <f t="shared" si="778"/>
        <v>394</v>
      </c>
      <c r="P9975" t="str">
        <f t="shared" si="779"/>
        <v>Overstock</v>
      </c>
      <c r="Q9975">
        <f t="shared" si="775"/>
        <v>0</v>
      </c>
      <c r="R9975" t="str">
        <f t="shared" si="776"/>
        <v>On Time</v>
      </c>
    </row>
    <row r="9976" spans="1:18" x14ac:dyDescent="0.3">
      <c r="A9976" t="s">
        <v>10011</v>
      </c>
      <c r="B9976" t="s">
        <v>52</v>
      </c>
      <c r="C9976" t="s">
        <v>41</v>
      </c>
      <c r="D9976" t="s">
        <v>27</v>
      </c>
      <c r="E9976" s="1">
        <v>45212</v>
      </c>
      <c r="F9976" s="1">
        <v>45216</v>
      </c>
      <c r="G9976">
        <v>199</v>
      </c>
      <c r="H9976">
        <v>137</v>
      </c>
      <c r="I9976">
        <v>121</v>
      </c>
      <c r="J9976">
        <v>1119</v>
      </c>
      <c r="K9976">
        <v>1338</v>
      </c>
      <c r="L9976" t="s">
        <v>24</v>
      </c>
      <c r="M9976">
        <v>4</v>
      </c>
      <c r="N9976">
        <f t="shared" si="777"/>
        <v>161898</v>
      </c>
      <c r="O9976">
        <f t="shared" si="778"/>
        <v>219</v>
      </c>
      <c r="P9976" t="str">
        <f t="shared" si="779"/>
        <v>Overstock</v>
      </c>
      <c r="Q9976">
        <f t="shared" si="775"/>
        <v>0</v>
      </c>
      <c r="R9976" t="str">
        <f t="shared" si="776"/>
        <v>On Time</v>
      </c>
    </row>
    <row r="9977" spans="1:18" x14ac:dyDescent="0.3">
      <c r="A9977" t="s">
        <v>10012</v>
      </c>
      <c r="B9977" t="s">
        <v>60</v>
      </c>
      <c r="C9977" t="s">
        <v>15</v>
      </c>
      <c r="D9977" t="s">
        <v>23</v>
      </c>
      <c r="E9977" s="1">
        <v>45158</v>
      </c>
      <c r="F9977" s="1">
        <v>45168</v>
      </c>
      <c r="G9977">
        <v>425</v>
      </c>
      <c r="H9977">
        <v>142</v>
      </c>
      <c r="I9977">
        <v>237</v>
      </c>
      <c r="J9977">
        <v>1493</v>
      </c>
      <c r="K9977">
        <v>1697</v>
      </c>
      <c r="L9977" t="s">
        <v>30</v>
      </c>
      <c r="M9977">
        <v>10</v>
      </c>
      <c r="N9977">
        <f t="shared" si="777"/>
        <v>402189</v>
      </c>
      <c r="O9977">
        <f t="shared" si="778"/>
        <v>204</v>
      </c>
      <c r="P9977" t="str">
        <f t="shared" si="779"/>
        <v>Overstock</v>
      </c>
      <c r="Q9977">
        <f t="shared" si="775"/>
        <v>0</v>
      </c>
      <c r="R9977" t="str">
        <f t="shared" si="776"/>
        <v>On Time</v>
      </c>
    </row>
    <row r="9978" spans="1:18" x14ac:dyDescent="0.3">
      <c r="A9978" t="s">
        <v>10013</v>
      </c>
      <c r="B9978" t="s">
        <v>52</v>
      </c>
      <c r="C9978" t="s">
        <v>15</v>
      </c>
      <c r="D9978" t="s">
        <v>23</v>
      </c>
      <c r="E9978" s="1">
        <v>45128</v>
      </c>
      <c r="F9978" s="1">
        <v>45136</v>
      </c>
      <c r="G9978">
        <v>107</v>
      </c>
      <c r="H9978">
        <v>109</v>
      </c>
      <c r="I9978">
        <v>15</v>
      </c>
      <c r="J9978">
        <v>1538</v>
      </c>
      <c r="K9978">
        <v>1815</v>
      </c>
      <c r="L9978" t="s">
        <v>17</v>
      </c>
      <c r="M9978">
        <v>8</v>
      </c>
      <c r="N9978">
        <f t="shared" si="777"/>
        <v>27225</v>
      </c>
      <c r="O9978">
        <f t="shared" si="778"/>
        <v>277</v>
      </c>
      <c r="P9978" t="str">
        <f t="shared" si="779"/>
        <v>Overstock</v>
      </c>
      <c r="Q9978">
        <f t="shared" si="775"/>
        <v>0</v>
      </c>
      <c r="R9978" t="str">
        <f t="shared" si="776"/>
        <v>On Time</v>
      </c>
    </row>
    <row r="9979" spans="1:18" x14ac:dyDescent="0.3">
      <c r="A9979" t="s">
        <v>10014</v>
      </c>
      <c r="B9979" t="s">
        <v>50</v>
      </c>
      <c r="C9979" t="s">
        <v>22</v>
      </c>
      <c r="D9979" t="s">
        <v>29</v>
      </c>
      <c r="E9979" s="1">
        <v>45600</v>
      </c>
      <c r="F9979" s="1">
        <v>45603</v>
      </c>
      <c r="G9979">
        <v>165</v>
      </c>
      <c r="H9979">
        <v>114</v>
      </c>
      <c r="I9979">
        <v>34</v>
      </c>
      <c r="J9979">
        <v>1574</v>
      </c>
      <c r="K9979">
        <v>1625</v>
      </c>
      <c r="L9979" t="s">
        <v>34</v>
      </c>
      <c r="M9979">
        <v>3</v>
      </c>
      <c r="N9979">
        <f t="shared" si="777"/>
        <v>55250</v>
      </c>
      <c r="O9979">
        <f t="shared" si="778"/>
        <v>51</v>
      </c>
      <c r="P9979" t="str">
        <f t="shared" si="779"/>
        <v>Overstock</v>
      </c>
      <c r="Q9979">
        <f t="shared" si="775"/>
        <v>0</v>
      </c>
      <c r="R9979" t="str">
        <f t="shared" si="776"/>
        <v>On Time</v>
      </c>
    </row>
    <row r="9980" spans="1:18" x14ac:dyDescent="0.3">
      <c r="A9980" t="s">
        <v>10015</v>
      </c>
      <c r="B9980" t="s">
        <v>14</v>
      </c>
      <c r="C9980" t="s">
        <v>33</v>
      </c>
      <c r="D9980" t="s">
        <v>23</v>
      </c>
      <c r="E9980" s="1">
        <v>45470</v>
      </c>
      <c r="F9980" s="1">
        <v>45480</v>
      </c>
      <c r="G9980">
        <v>196</v>
      </c>
      <c r="H9980">
        <v>147</v>
      </c>
      <c r="I9980">
        <v>228</v>
      </c>
      <c r="J9980">
        <v>1601</v>
      </c>
      <c r="K9980">
        <v>2072</v>
      </c>
      <c r="L9980" t="s">
        <v>17</v>
      </c>
      <c r="M9980">
        <v>10</v>
      </c>
      <c r="N9980">
        <f t="shared" si="777"/>
        <v>472416</v>
      </c>
      <c r="O9980">
        <f t="shared" si="778"/>
        <v>471</v>
      </c>
      <c r="P9980" t="str">
        <f t="shared" si="779"/>
        <v>Understock</v>
      </c>
      <c r="Q9980">
        <f t="shared" si="775"/>
        <v>0</v>
      </c>
      <c r="R9980" t="str">
        <f t="shared" si="776"/>
        <v>On Time</v>
      </c>
    </row>
    <row r="9981" spans="1:18" x14ac:dyDescent="0.3">
      <c r="A9981" t="s">
        <v>10016</v>
      </c>
      <c r="B9981" t="s">
        <v>14</v>
      </c>
      <c r="C9981" t="s">
        <v>41</v>
      </c>
      <c r="D9981" t="s">
        <v>23</v>
      </c>
      <c r="E9981" s="1">
        <v>45301</v>
      </c>
      <c r="F9981" s="1">
        <v>45309</v>
      </c>
      <c r="G9981">
        <v>271</v>
      </c>
      <c r="H9981">
        <v>70</v>
      </c>
      <c r="I9981">
        <v>187</v>
      </c>
      <c r="J9981">
        <v>912</v>
      </c>
      <c r="K9981">
        <v>1193</v>
      </c>
      <c r="L9981" t="s">
        <v>34</v>
      </c>
      <c r="M9981">
        <v>8</v>
      </c>
      <c r="N9981">
        <f t="shared" si="777"/>
        <v>223091</v>
      </c>
      <c r="O9981">
        <f t="shared" si="778"/>
        <v>281</v>
      </c>
      <c r="P9981" t="str">
        <f t="shared" si="779"/>
        <v>Overstock</v>
      </c>
      <c r="Q9981">
        <f t="shared" si="775"/>
        <v>0</v>
      </c>
      <c r="R9981" t="str">
        <f t="shared" si="776"/>
        <v>On Time</v>
      </c>
    </row>
    <row r="9982" spans="1:18" x14ac:dyDescent="0.3">
      <c r="A9982" t="s">
        <v>10017</v>
      </c>
      <c r="B9982" t="s">
        <v>50</v>
      </c>
      <c r="C9982" t="s">
        <v>15</v>
      </c>
      <c r="D9982" t="s">
        <v>16</v>
      </c>
      <c r="E9982" s="1">
        <v>45146</v>
      </c>
      <c r="F9982" s="1">
        <v>45154</v>
      </c>
      <c r="G9982">
        <v>51</v>
      </c>
      <c r="H9982">
        <v>127</v>
      </c>
      <c r="I9982">
        <v>120</v>
      </c>
      <c r="J9982">
        <v>1860</v>
      </c>
      <c r="K9982">
        <v>2007</v>
      </c>
      <c r="L9982" t="s">
        <v>19</v>
      </c>
      <c r="M9982">
        <v>8</v>
      </c>
      <c r="N9982">
        <f t="shared" si="777"/>
        <v>240840</v>
      </c>
      <c r="O9982">
        <f t="shared" si="778"/>
        <v>147</v>
      </c>
      <c r="P9982" t="str">
        <f t="shared" si="779"/>
        <v>Understock</v>
      </c>
      <c r="Q9982">
        <f t="shared" si="775"/>
        <v>0</v>
      </c>
      <c r="R9982" t="str">
        <f t="shared" si="776"/>
        <v>On Time</v>
      </c>
    </row>
    <row r="9983" spans="1:18" x14ac:dyDescent="0.3">
      <c r="A9983" t="s">
        <v>10018</v>
      </c>
      <c r="B9983" t="s">
        <v>38</v>
      </c>
      <c r="C9983" t="s">
        <v>22</v>
      </c>
      <c r="D9983" t="s">
        <v>16</v>
      </c>
      <c r="E9983" s="1">
        <v>45106</v>
      </c>
      <c r="F9983" s="1">
        <v>45109</v>
      </c>
      <c r="G9983">
        <v>77</v>
      </c>
      <c r="H9983">
        <v>119</v>
      </c>
      <c r="I9983">
        <v>187</v>
      </c>
      <c r="J9983">
        <v>277</v>
      </c>
      <c r="K9983">
        <v>466</v>
      </c>
      <c r="L9983" t="s">
        <v>19</v>
      </c>
      <c r="M9983">
        <v>3</v>
      </c>
      <c r="N9983">
        <f t="shared" si="777"/>
        <v>87142</v>
      </c>
      <c r="O9983">
        <f t="shared" si="778"/>
        <v>189</v>
      </c>
      <c r="P9983" t="str">
        <f t="shared" si="779"/>
        <v>Understock</v>
      </c>
      <c r="Q9983">
        <f t="shared" si="775"/>
        <v>0</v>
      </c>
      <c r="R9983" t="str">
        <f t="shared" si="776"/>
        <v>On Time</v>
      </c>
    </row>
    <row r="9984" spans="1:18" x14ac:dyDescent="0.3">
      <c r="A9984" t="s">
        <v>10019</v>
      </c>
      <c r="B9984" t="s">
        <v>50</v>
      </c>
      <c r="C9984" t="s">
        <v>22</v>
      </c>
      <c r="D9984" t="s">
        <v>27</v>
      </c>
      <c r="E9984" s="1">
        <v>45003</v>
      </c>
      <c r="F9984" s="1">
        <v>45010</v>
      </c>
      <c r="G9984">
        <v>150</v>
      </c>
      <c r="H9984">
        <v>110</v>
      </c>
      <c r="I9984">
        <v>71</v>
      </c>
      <c r="J9984">
        <v>686</v>
      </c>
      <c r="K9984">
        <v>1045</v>
      </c>
      <c r="L9984" t="s">
        <v>19</v>
      </c>
      <c r="M9984">
        <v>7</v>
      </c>
      <c r="N9984">
        <f t="shared" si="777"/>
        <v>74195</v>
      </c>
      <c r="O9984">
        <f t="shared" si="778"/>
        <v>359</v>
      </c>
      <c r="P9984" t="str">
        <f t="shared" si="779"/>
        <v>Overstock</v>
      </c>
      <c r="Q9984">
        <f t="shared" si="775"/>
        <v>0</v>
      </c>
      <c r="R9984" t="str">
        <f t="shared" si="776"/>
        <v>On Time</v>
      </c>
    </row>
    <row r="9985" spans="1:18" x14ac:dyDescent="0.3">
      <c r="A9985" t="s">
        <v>10020</v>
      </c>
      <c r="B9985" t="s">
        <v>44</v>
      </c>
      <c r="C9985" t="s">
        <v>41</v>
      </c>
      <c r="D9985" t="s">
        <v>16</v>
      </c>
      <c r="E9985" s="1">
        <v>45391</v>
      </c>
      <c r="F9985" s="1">
        <v>45395</v>
      </c>
      <c r="G9985">
        <v>318</v>
      </c>
      <c r="H9985">
        <v>90</v>
      </c>
      <c r="I9985">
        <v>110</v>
      </c>
      <c r="J9985">
        <v>1588</v>
      </c>
      <c r="K9985">
        <v>1864</v>
      </c>
      <c r="L9985" t="s">
        <v>34</v>
      </c>
      <c r="M9985">
        <v>4</v>
      </c>
      <c r="N9985">
        <f t="shared" si="777"/>
        <v>205040</v>
      </c>
      <c r="O9985">
        <f t="shared" si="778"/>
        <v>276</v>
      </c>
      <c r="P9985" t="str">
        <f t="shared" si="779"/>
        <v>Overstock</v>
      </c>
      <c r="Q9985">
        <f t="shared" si="775"/>
        <v>0</v>
      </c>
      <c r="R9985" t="str">
        <f t="shared" si="776"/>
        <v>On Time</v>
      </c>
    </row>
    <row r="9986" spans="1:18" x14ac:dyDescent="0.3">
      <c r="A9986" t="s">
        <v>10021</v>
      </c>
      <c r="B9986" t="s">
        <v>44</v>
      </c>
      <c r="C9986" t="s">
        <v>22</v>
      </c>
      <c r="D9986" t="s">
        <v>29</v>
      </c>
      <c r="E9986" s="1">
        <v>45395</v>
      </c>
      <c r="F9986" s="1">
        <v>45401</v>
      </c>
      <c r="G9986">
        <v>283</v>
      </c>
      <c r="H9986">
        <v>140</v>
      </c>
      <c r="I9986">
        <v>36</v>
      </c>
      <c r="J9986">
        <v>519</v>
      </c>
      <c r="K9986">
        <v>705</v>
      </c>
      <c r="L9986" t="s">
        <v>24</v>
      </c>
      <c r="M9986">
        <v>6</v>
      </c>
      <c r="N9986">
        <f t="shared" si="777"/>
        <v>25380</v>
      </c>
      <c r="O9986">
        <f t="shared" si="778"/>
        <v>186</v>
      </c>
      <c r="P9986" t="str">
        <f t="shared" si="779"/>
        <v>Overstock</v>
      </c>
      <c r="Q9986">
        <f t="shared" ref="Q9986:Q10049" si="780">(F9986-E9986)-M9986</f>
        <v>0</v>
      </c>
      <c r="R9986" t="str">
        <f t="shared" ref="R9986:R10049" si="781">IF(Q9986&gt;0,"Delayed",IF(Q9986=0,"On Time","Early"))</f>
        <v>On Time</v>
      </c>
    </row>
    <row r="9987" spans="1:18" x14ac:dyDescent="0.3">
      <c r="A9987" t="s">
        <v>10022</v>
      </c>
      <c r="B9987" t="s">
        <v>26</v>
      </c>
      <c r="C9987" t="s">
        <v>33</v>
      </c>
      <c r="D9987" t="s">
        <v>39</v>
      </c>
      <c r="E9987" s="1">
        <v>45562</v>
      </c>
      <c r="F9987" s="1">
        <v>45571</v>
      </c>
      <c r="G9987">
        <v>236</v>
      </c>
      <c r="H9987">
        <v>139</v>
      </c>
      <c r="I9987">
        <v>293</v>
      </c>
      <c r="J9987">
        <v>1142</v>
      </c>
      <c r="K9987">
        <v>1634</v>
      </c>
      <c r="L9987" t="s">
        <v>34</v>
      </c>
      <c r="M9987">
        <v>9</v>
      </c>
      <c r="N9987">
        <f t="shared" ref="N9987:N10050" si="782">I9987*K9987</f>
        <v>478762</v>
      </c>
      <c r="O9987">
        <f t="shared" ref="O9987:O10050" si="783">K9987-J9987</f>
        <v>492</v>
      </c>
      <c r="P9987" t="str">
        <f t="shared" ref="P9987:P10050" si="784">IF(G9987&gt;I9987,"Overstock",IF(G9987&lt;I9987,"Understock","Balanced"))</f>
        <v>Understock</v>
      </c>
      <c r="Q9987">
        <f t="shared" si="780"/>
        <v>0</v>
      </c>
      <c r="R9987" t="str">
        <f t="shared" si="781"/>
        <v>On Time</v>
      </c>
    </row>
    <row r="9988" spans="1:18" x14ac:dyDescent="0.3">
      <c r="A9988" t="s">
        <v>10023</v>
      </c>
      <c r="B9988" t="s">
        <v>52</v>
      </c>
      <c r="C9988" t="s">
        <v>15</v>
      </c>
      <c r="D9988" t="s">
        <v>16</v>
      </c>
      <c r="E9988" s="1">
        <v>45563</v>
      </c>
      <c r="F9988" s="1">
        <v>45571</v>
      </c>
      <c r="G9988">
        <v>130</v>
      </c>
      <c r="H9988">
        <v>80</v>
      </c>
      <c r="I9988">
        <v>173</v>
      </c>
      <c r="J9988">
        <v>1894</v>
      </c>
      <c r="K9988">
        <v>2186</v>
      </c>
      <c r="L9988" t="s">
        <v>17</v>
      </c>
      <c r="M9988">
        <v>8</v>
      </c>
      <c r="N9988">
        <f t="shared" si="782"/>
        <v>378178</v>
      </c>
      <c r="O9988">
        <f t="shared" si="783"/>
        <v>292</v>
      </c>
      <c r="P9988" t="str">
        <f t="shared" si="784"/>
        <v>Understock</v>
      </c>
      <c r="Q9988">
        <f t="shared" si="780"/>
        <v>0</v>
      </c>
      <c r="R9988" t="str">
        <f t="shared" si="781"/>
        <v>On Time</v>
      </c>
    </row>
    <row r="9989" spans="1:18" x14ac:dyDescent="0.3">
      <c r="A9989" t="s">
        <v>10024</v>
      </c>
      <c r="B9989" t="s">
        <v>44</v>
      </c>
      <c r="C9989" t="s">
        <v>22</v>
      </c>
      <c r="D9989" t="s">
        <v>29</v>
      </c>
      <c r="E9989" s="1">
        <v>45634</v>
      </c>
      <c r="F9989" s="1">
        <v>45637</v>
      </c>
      <c r="G9989">
        <v>231</v>
      </c>
      <c r="H9989">
        <v>60</v>
      </c>
      <c r="I9989">
        <v>124</v>
      </c>
      <c r="J9989">
        <v>1052</v>
      </c>
      <c r="K9989">
        <v>1376</v>
      </c>
      <c r="L9989" t="s">
        <v>30</v>
      </c>
      <c r="M9989">
        <v>3</v>
      </c>
      <c r="N9989">
        <f t="shared" si="782"/>
        <v>170624</v>
      </c>
      <c r="O9989">
        <f t="shared" si="783"/>
        <v>324</v>
      </c>
      <c r="P9989" t="str">
        <f t="shared" si="784"/>
        <v>Overstock</v>
      </c>
      <c r="Q9989">
        <f t="shared" si="780"/>
        <v>0</v>
      </c>
      <c r="R9989" t="str">
        <f t="shared" si="781"/>
        <v>On Time</v>
      </c>
    </row>
    <row r="9990" spans="1:18" x14ac:dyDescent="0.3">
      <c r="A9990" t="s">
        <v>10025</v>
      </c>
      <c r="B9990" t="s">
        <v>60</v>
      </c>
      <c r="C9990" t="s">
        <v>15</v>
      </c>
      <c r="D9990" t="s">
        <v>27</v>
      </c>
      <c r="E9990" s="1">
        <v>45194</v>
      </c>
      <c r="F9990" s="1">
        <v>45196</v>
      </c>
      <c r="G9990">
        <v>363</v>
      </c>
      <c r="H9990">
        <v>134</v>
      </c>
      <c r="I9990">
        <v>127</v>
      </c>
      <c r="J9990">
        <v>922</v>
      </c>
      <c r="K9990">
        <v>1396</v>
      </c>
      <c r="L9990" t="s">
        <v>19</v>
      </c>
      <c r="M9990">
        <v>2</v>
      </c>
      <c r="N9990">
        <f t="shared" si="782"/>
        <v>177292</v>
      </c>
      <c r="O9990">
        <f t="shared" si="783"/>
        <v>474</v>
      </c>
      <c r="P9990" t="str">
        <f t="shared" si="784"/>
        <v>Overstock</v>
      </c>
      <c r="Q9990">
        <f t="shared" si="780"/>
        <v>0</v>
      </c>
      <c r="R9990" t="str">
        <f t="shared" si="781"/>
        <v>On Time</v>
      </c>
    </row>
    <row r="9991" spans="1:18" x14ac:dyDescent="0.3">
      <c r="A9991" t="s">
        <v>10026</v>
      </c>
      <c r="B9991" t="s">
        <v>32</v>
      </c>
      <c r="C9991" t="s">
        <v>22</v>
      </c>
      <c r="D9991" t="s">
        <v>23</v>
      </c>
      <c r="E9991" s="1">
        <v>45096</v>
      </c>
      <c r="F9991" s="1">
        <v>45098</v>
      </c>
      <c r="G9991">
        <v>136</v>
      </c>
      <c r="H9991">
        <v>73</v>
      </c>
      <c r="I9991">
        <v>33</v>
      </c>
      <c r="J9991">
        <v>252</v>
      </c>
      <c r="K9991">
        <v>718</v>
      </c>
      <c r="L9991" t="s">
        <v>30</v>
      </c>
      <c r="M9991">
        <v>2</v>
      </c>
      <c r="N9991">
        <f t="shared" si="782"/>
        <v>23694</v>
      </c>
      <c r="O9991">
        <f t="shared" si="783"/>
        <v>466</v>
      </c>
      <c r="P9991" t="str">
        <f t="shared" si="784"/>
        <v>Overstock</v>
      </c>
      <c r="Q9991">
        <f t="shared" si="780"/>
        <v>0</v>
      </c>
      <c r="R9991" t="str">
        <f t="shared" si="781"/>
        <v>On Time</v>
      </c>
    </row>
    <row r="9992" spans="1:18" x14ac:dyDescent="0.3">
      <c r="A9992" t="s">
        <v>10027</v>
      </c>
      <c r="B9992" t="s">
        <v>26</v>
      </c>
      <c r="C9992" t="s">
        <v>22</v>
      </c>
      <c r="D9992" t="s">
        <v>27</v>
      </c>
      <c r="E9992" s="1">
        <v>45239</v>
      </c>
      <c r="F9992" s="1">
        <v>45244</v>
      </c>
      <c r="G9992">
        <v>170</v>
      </c>
      <c r="H9992">
        <v>111</v>
      </c>
      <c r="I9992">
        <v>250</v>
      </c>
      <c r="J9992">
        <v>240</v>
      </c>
      <c r="K9992">
        <v>509</v>
      </c>
      <c r="L9992" t="s">
        <v>17</v>
      </c>
      <c r="M9992">
        <v>5</v>
      </c>
      <c r="N9992">
        <f t="shared" si="782"/>
        <v>127250</v>
      </c>
      <c r="O9992">
        <f t="shared" si="783"/>
        <v>269</v>
      </c>
      <c r="P9992" t="str">
        <f t="shared" si="784"/>
        <v>Understock</v>
      </c>
      <c r="Q9992">
        <f t="shared" si="780"/>
        <v>0</v>
      </c>
      <c r="R9992" t="str">
        <f t="shared" si="781"/>
        <v>On Time</v>
      </c>
    </row>
    <row r="9993" spans="1:18" x14ac:dyDescent="0.3">
      <c r="A9993" t="s">
        <v>10028</v>
      </c>
      <c r="B9993" t="s">
        <v>52</v>
      </c>
      <c r="C9993" t="s">
        <v>22</v>
      </c>
      <c r="D9993" t="s">
        <v>23</v>
      </c>
      <c r="E9993" s="1">
        <v>45277</v>
      </c>
      <c r="F9993" s="1">
        <v>45286</v>
      </c>
      <c r="G9993">
        <v>78</v>
      </c>
      <c r="H9993">
        <v>135</v>
      </c>
      <c r="I9993">
        <v>159</v>
      </c>
      <c r="J9993">
        <v>1657</v>
      </c>
      <c r="K9993">
        <v>2130</v>
      </c>
      <c r="L9993" t="s">
        <v>30</v>
      </c>
      <c r="M9993">
        <v>9</v>
      </c>
      <c r="N9993">
        <f t="shared" si="782"/>
        <v>338670</v>
      </c>
      <c r="O9993">
        <f t="shared" si="783"/>
        <v>473</v>
      </c>
      <c r="P9993" t="str">
        <f t="shared" si="784"/>
        <v>Understock</v>
      </c>
      <c r="Q9993">
        <f t="shared" si="780"/>
        <v>0</v>
      </c>
      <c r="R9993" t="str">
        <f t="shared" si="781"/>
        <v>On Time</v>
      </c>
    </row>
    <row r="9994" spans="1:18" x14ac:dyDescent="0.3">
      <c r="A9994" t="s">
        <v>10029</v>
      </c>
      <c r="B9994" t="s">
        <v>38</v>
      </c>
      <c r="C9994" t="s">
        <v>15</v>
      </c>
      <c r="D9994" t="s">
        <v>29</v>
      </c>
      <c r="E9994" s="1">
        <v>45019</v>
      </c>
      <c r="F9994" s="1">
        <v>45029</v>
      </c>
      <c r="G9994">
        <v>376</v>
      </c>
      <c r="H9994">
        <v>129</v>
      </c>
      <c r="I9994">
        <v>150</v>
      </c>
      <c r="J9994">
        <v>641</v>
      </c>
      <c r="K9994">
        <v>845</v>
      </c>
      <c r="L9994" t="s">
        <v>30</v>
      </c>
      <c r="M9994">
        <v>10</v>
      </c>
      <c r="N9994">
        <f t="shared" si="782"/>
        <v>126750</v>
      </c>
      <c r="O9994">
        <f t="shared" si="783"/>
        <v>204</v>
      </c>
      <c r="P9994" t="str">
        <f t="shared" si="784"/>
        <v>Overstock</v>
      </c>
      <c r="Q9994">
        <f t="shared" si="780"/>
        <v>0</v>
      </c>
      <c r="R9994" t="str">
        <f t="shared" si="781"/>
        <v>On Time</v>
      </c>
    </row>
    <row r="9995" spans="1:18" x14ac:dyDescent="0.3">
      <c r="A9995" t="s">
        <v>10030</v>
      </c>
      <c r="B9995" t="s">
        <v>50</v>
      </c>
      <c r="C9995" t="s">
        <v>33</v>
      </c>
      <c r="D9995" t="s">
        <v>29</v>
      </c>
      <c r="E9995" s="1">
        <v>45585</v>
      </c>
      <c r="F9995" s="1">
        <v>45594</v>
      </c>
      <c r="G9995">
        <v>420</v>
      </c>
      <c r="H9995">
        <v>127</v>
      </c>
      <c r="I9995">
        <v>173</v>
      </c>
      <c r="J9995">
        <v>1367</v>
      </c>
      <c r="K9995">
        <v>1621</v>
      </c>
      <c r="L9995" t="s">
        <v>19</v>
      </c>
      <c r="M9995">
        <v>9</v>
      </c>
      <c r="N9995">
        <f t="shared" si="782"/>
        <v>280433</v>
      </c>
      <c r="O9995">
        <f t="shared" si="783"/>
        <v>254</v>
      </c>
      <c r="P9995" t="str">
        <f t="shared" si="784"/>
        <v>Overstock</v>
      </c>
      <c r="Q9995">
        <f t="shared" si="780"/>
        <v>0</v>
      </c>
      <c r="R9995" t="str">
        <f t="shared" si="781"/>
        <v>On Time</v>
      </c>
    </row>
    <row r="9996" spans="1:18" x14ac:dyDescent="0.3">
      <c r="A9996" t="s">
        <v>10031</v>
      </c>
      <c r="B9996" t="s">
        <v>26</v>
      </c>
      <c r="C9996" t="s">
        <v>22</v>
      </c>
      <c r="D9996" t="s">
        <v>27</v>
      </c>
      <c r="E9996" s="1">
        <v>45284</v>
      </c>
      <c r="F9996" s="1">
        <v>45286</v>
      </c>
      <c r="G9996">
        <v>110</v>
      </c>
      <c r="H9996">
        <v>109</v>
      </c>
      <c r="I9996">
        <v>107</v>
      </c>
      <c r="J9996">
        <v>866</v>
      </c>
      <c r="K9996">
        <v>1338</v>
      </c>
      <c r="L9996" t="s">
        <v>24</v>
      </c>
      <c r="M9996">
        <v>2</v>
      </c>
      <c r="N9996">
        <f t="shared" si="782"/>
        <v>143166</v>
      </c>
      <c r="O9996">
        <f t="shared" si="783"/>
        <v>472</v>
      </c>
      <c r="P9996" t="str">
        <f t="shared" si="784"/>
        <v>Overstock</v>
      </c>
      <c r="Q9996">
        <f t="shared" si="780"/>
        <v>0</v>
      </c>
      <c r="R9996" t="str">
        <f t="shared" si="781"/>
        <v>On Time</v>
      </c>
    </row>
    <row r="9997" spans="1:18" x14ac:dyDescent="0.3">
      <c r="A9997" t="s">
        <v>10032</v>
      </c>
      <c r="B9997" t="s">
        <v>32</v>
      </c>
      <c r="C9997" t="s">
        <v>41</v>
      </c>
      <c r="D9997" t="s">
        <v>27</v>
      </c>
      <c r="E9997" s="1">
        <v>45174</v>
      </c>
      <c r="F9997" s="1">
        <v>45175</v>
      </c>
      <c r="G9997">
        <v>436</v>
      </c>
      <c r="H9997">
        <v>121</v>
      </c>
      <c r="I9997">
        <v>150</v>
      </c>
      <c r="J9997">
        <v>1268</v>
      </c>
      <c r="K9997">
        <v>1480</v>
      </c>
      <c r="L9997" t="s">
        <v>24</v>
      </c>
      <c r="M9997">
        <v>1</v>
      </c>
      <c r="N9997">
        <f t="shared" si="782"/>
        <v>222000</v>
      </c>
      <c r="O9997">
        <f t="shared" si="783"/>
        <v>212</v>
      </c>
      <c r="P9997" t="str">
        <f t="shared" si="784"/>
        <v>Overstock</v>
      </c>
      <c r="Q9997">
        <f t="shared" si="780"/>
        <v>0</v>
      </c>
      <c r="R9997" t="str">
        <f t="shared" si="781"/>
        <v>On Time</v>
      </c>
    </row>
    <row r="9998" spans="1:18" x14ac:dyDescent="0.3">
      <c r="A9998" t="s">
        <v>10033</v>
      </c>
      <c r="B9998" t="s">
        <v>50</v>
      </c>
      <c r="C9998" t="s">
        <v>41</v>
      </c>
      <c r="D9998" t="s">
        <v>27</v>
      </c>
      <c r="E9998" s="1">
        <v>45530</v>
      </c>
      <c r="F9998" s="1">
        <v>45540</v>
      </c>
      <c r="G9998">
        <v>466</v>
      </c>
      <c r="H9998">
        <v>142</v>
      </c>
      <c r="I9998">
        <v>14</v>
      </c>
      <c r="J9998">
        <v>389</v>
      </c>
      <c r="K9998">
        <v>602</v>
      </c>
      <c r="L9998" t="s">
        <v>34</v>
      </c>
      <c r="M9998">
        <v>10</v>
      </c>
      <c r="N9998">
        <f t="shared" si="782"/>
        <v>8428</v>
      </c>
      <c r="O9998">
        <f t="shared" si="783"/>
        <v>213</v>
      </c>
      <c r="P9998" t="str">
        <f t="shared" si="784"/>
        <v>Overstock</v>
      </c>
      <c r="Q9998">
        <f t="shared" si="780"/>
        <v>0</v>
      </c>
      <c r="R9998" t="str">
        <f t="shared" si="781"/>
        <v>On Time</v>
      </c>
    </row>
    <row r="9999" spans="1:18" x14ac:dyDescent="0.3">
      <c r="A9999" t="s">
        <v>10034</v>
      </c>
      <c r="B9999" t="s">
        <v>32</v>
      </c>
      <c r="C9999" t="s">
        <v>33</v>
      </c>
      <c r="D9999" t="s">
        <v>16</v>
      </c>
      <c r="E9999" s="1">
        <v>45343</v>
      </c>
      <c r="F9999" s="1">
        <v>45353</v>
      </c>
      <c r="G9999">
        <v>292</v>
      </c>
      <c r="H9999">
        <v>128</v>
      </c>
      <c r="I9999">
        <v>262</v>
      </c>
      <c r="J9999">
        <v>1523</v>
      </c>
      <c r="K9999">
        <v>1758</v>
      </c>
      <c r="L9999" t="s">
        <v>34</v>
      </c>
      <c r="M9999">
        <v>10</v>
      </c>
      <c r="N9999">
        <f t="shared" si="782"/>
        <v>460596</v>
      </c>
      <c r="O9999">
        <f t="shared" si="783"/>
        <v>235</v>
      </c>
      <c r="P9999" t="str">
        <f t="shared" si="784"/>
        <v>Overstock</v>
      </c>
      <c r="Q9999">
        <f t="shared" si="780"/>
        <v>0</v>
      </c>
      <c r="R9999" t="str">
        <f t="shared" si="781"/>
        <v>On Time</v>
      </c>
    </row>
    <row r="10000" spans="1:18" x14ac:dyDescent="0.3">
      <c r="A10000" t="s">
        <v>10035</v>
      </c>
      <c r="B10000" t="s">
        <v>14</v>
      </c>
      <c r="C10000" t="s">
        <v>33</v>
      </c>
      <c r="D10000" t="s">
        <v>27</v>
      </c>
      <c r="E10000" s="1">
        <v>45270</v>
      </c>
      <c r="F10000" s="1">
        <v>45271</v>
      </c>
      <c r="G10000">
        <v>283</v>
      </c>
      <c r="H10000">
        <v>105</v>
      </c>
      <c r="I10000">
        <v>34</v>
      </c>
      <c r="J10000">
        <v>1596</v>
      </c>
      <c r="K10000">
        <v>2015</v>
      </c>
      <c r="L10000" t="s">
        <v>34</v>
      </c>
      <c r="M10000">
        <v>1</v>
      </c>
      <c r="N10000">
        <f t="shared" si="782"/>
        <v>68510</v>
      </c>
      <c r="O10000">
        <f t="shared" si="783"/>
        <v>419</v>
      </c>
      <c r="P10000" t="str">
        <f t="shared" si="784"/>
        <v>Overstock</v>
      </c>
      <c r="Q10000">
        <f t="shared" si="780"/>
        <v>0</v>
      </c>
      <c r="R10000" t="str">
        <f t="shared" si="781"/>
        <v>On Time</v>
      </c>
    </row>
    <row r="10001" spans="1:18" x14ac:dyDescent="0.3">
      <c r="A10001" t="s">
        <v>10036</v>
      </c>
      <c r="B10001" t="s">
        <v>38</v>
      </c>
      <c r="C10001" t="s">
        <v>41</v>
      </c>
      <c r="D10001" t="s">
        <v>27</v>
      </c>
      <c r="E10001" s="1">
        <v>45626</v>
      </c>
      <c r="F10001" s="1">
        <v>45632</v>
      </c>
      <c r="G10001">
        <v>300</v>
      </c>
      <c r="H10001">
        <v>105</v>
      </c>
      <c r="I10001">
        <v>186</v>
      </c>
      <c r="J10001">
        <v>714</v>
      </c>
      <c r="K10001">
        <v>927</v>
      </c>
      <c r="L10001" t="s">
        <v>30</v>
      </c>
      <c r="M10001">
        <v>6</v>
      </c>
      <c r="N10001">
        <f t="shared" si="782"/>
        <v>172422</v>
      </c>
      <c r="O10001">
        <f t="shared" si="783"/>
        <v>213</v>
      </c>
      <c r="P10001" t="str">
        <f t="shared" si="784"/>
        <v>Overstock</v>
      </c>
      <c r="Q10001">
        <f t="shared" si="780"/>
        <v>0</v>
      </c>
      <c r="R10001" t="str">
        <f t="shared" si="781"/>
        <v>On Time</v>
      </c>
    </row>
    <row r="10002" spans="1:18" x14ac:dyDescent="0.3">
      <c r="A10002" t="s">
        <v>10037</v>
      </c>
      <c r="B10002" t="s">
        <v>52</v>
      </c>
      <c r="C10002" t="s">
        <v>15</v>
      </c>
      <c r="D10002" t="s">
        <v>23</v>
      </c>
      <c r="E10002" s="1">
        <v>45461</v>
      </c>
      <c r="F10002" s="1">
        <v>45468</v>
      </c>
      <c r="G10002">
        <v>130</v>
      </c>
      <c r="H10002">
        <v>83</v>
      </c>
      <c r="I10002">
        <v>162</v>
      </c>
      <c r="J10002">
        <v>703</v>
      </c>
      <c r="K10002">
        <v>970</v>
      </c>
      <c r="L10002" t="s">
        <v>17</v>
      </c>
      <c r="M10002">
        <v>7</v>
      </c>
      <c r="N10002">
        <f t="shared" si="782"/>
        <v>157140</v>
      </c>
      <c r="O10002">
        <f t="shared" si="783"/>
        <v>267</v>
      </c>
      <c r="P10002" t="str">
        <f t="shared" si="784"/>
        <v>Understock</v>
      </c>
      <c r="Q10002">
        <f t="shared" si="780"/>
        <v>0</v>
      </c>
      <c r="R10002" t="str">
        <f t="shared" si="781"/>
        <v>On Time</v>
      </c>
    </row>
    <row r="10003" spans="1:18" x14ac:dyDescent="0.3">
      <c r="A10003" t="s">
        <v>10038</v>
      </c>
      <c r="B10003" t="s">
        <v>50</v>
      </c>
      <c r="C10003" t="s">
        <v>22</v>
      </c>
      <c r="D10003" t="s">
        <v>39</v>
      </c>
      <c r="E10003" s="1">
        <v>45538</v>
      </c>
      <c r="F10003" s="1">
        <v>45547</v>
      </c>
      <c r="G10003">
        <v>194</v>
      </c>
      <c r="H10003">
        <v>130</v>
      </c>
      <c r="I10003">
        <v>262</v>
      </c>
      <c r="J10003">
        <v>1449</v>
      </c>
      <c r="K10003">
        <v>1691</v>
      </c>
      <c r="L10003" t="s">
        <v>30</v>
      </c>
      <c r="M10003">
        <v>9</v>
      </c>
      <c r="N10003">
        <f t="shared" si="782"/>
        <v>443042</v>
      </c>
      <c r="O10003">
        <f t="shared" si="783"/>
        <v>242</v>
      </c>
      <c r="P10003" t="str">
        <f t="shared" si="784"/>
        <v>Understock</v>
      </c>
      <c r="Q10003">
        <f t="shared" si="780"/>
        <v>0</v>
      </c>
      <c r="R10003" t="str">
        <f t="shared" si="781"/>
        <v>On Time</v>
      </c>
    </row>
    <row r="10004" spans="1:18" x14ac:dyDescent="0.3">
      <c r="A10004" t="s">
        <v>10039</v>
      </c>
      <c r="B10004" t="s">
        <v>26</v>
      </c>
      <c r="C10004" t="s">
        <v>22</v>
      </c>
      <c r="D10004" t="s">
        <v>39</v>
      </c>
      <c r="E10004" s="1">
        <v>45392</v>
      </c>
      <c r="F10004" s="1">
        <v>45393</v>
      </c>
      <c r="G10004">
        <v>278</v>
      </c>
      <c r="H10004">
        <v>66</v>
      </c>
      <c r="I10004">
        <v>95</v>
      </c>
      <c r="J10004">
        <v>1527</v>
      </c>
      <c r="K10004">
        <v>1936</v>
      </c>
      <c r="L10004" t="s">
        <v>30</v>
      </c>
      <c r="M10004">
        <v>1</v>
      </c>
      <c r="N10004">
        <f t="shared" si="782"/>
        <v>183920</v>
      </c>
      <c r="O10004">
        <f t="shared" si="783"/>
        <v>409</v>
      </c>
      <c r="P10004" t="str">
        <f t="shared" si="784"/>
        <v>Overstock</v>
      </c>
      <c r="Q10004">
        <f t="shared" si="780"/>
        <v>0</v>
      </c>
      <c r="R10004" t="str">
        <f t="shared" si="781"/>
        <v>On Time</v>
      </c>
    </row>
    <row r="10005" spans="1:18" x14ac:dyDescent="0.3">
      <c r="A10005" t="s">
        <v>10040</v>
      </c>
      <c r="B10005" t="s">
        <v>52</v>
      </c>
      <c r="C10005" t="s">
        <v>22</v>
      </c>
      <c r="D10005" t="s">
        <v>39</v>
      </c>
      <c r="E10005" s="1">
        <v>45344</v>
      </c>
      <c r="F10005" s="1">
        <v>45352</v>
      </c>
      <c r="G10005">
        <v>460</v>
      </c>
      <c r="H10005">
        <v>79</v>
      </c>
      <c r="I10005">
        <v>104</v>
      </c>
      <c r="J10005">
        <v>354</v>
      </c>
      <c r="K10005">
        <v>696</v>
      </c>
      <c r="L10005" t="s">
        <v>34</v>
      </c>
      <c r="M10005">
        <v>8</v>
      </c>
      <c r="N10005">
        <f t="shared" si="782"/>
        <v>72384</v>
      </c>
      <c r="O10005">
        <f t="shared" si="783"/>
        <v>342</v>
      </c>
      <c r="P10005" t="str">
        <f t="shared" si="784"/>
        <v>Overstock</v>
      </c>
      <c r="Q10005">
        <f t="shared" si="780"/>
        <v>0</v>
      </c>
      <c r="R10005" t="str">
        <f t="shared" si="781"/>
        <v>On Time</v>
      </c>
    </row>
    <row r="10006" spans="1:18" x14ac:dyDescent="0.3">
      <c r="A10006" t="s">
        <v>10041</v>
      </c>
      <c r="B10006" t="s">
        <v>50</v>
      </c>
      <c r="C10006" t="s">
        <v>15</v>
      </c>
      <c r="D10006" t="s">
        <v>16</v>
      </c>
      <c r="E10006" s="1">
        <v>45325</v>
      </c>
      <c r="F10006" s="1">
        <v>45327</v>
      </c>
      <c r="G10006">
        <v>37</v>
      </c>
      <c r="H10006">
        <v>139</v>
      </c>
      <c r="I10006">
        <v>273</v>
      </c>
      <c r="J10006">
        <v>1740</v>
      </c>
      <c r="K10006">
        <v>2239</v>
      </c>
      <c r="L10006" t="s">
        <v>17</v>
      </c>
      <c r="M10006">
        <v>2</v>
      </c>
      <c r="N10006">
        <f t="shared" si="782"/>
        <v>611247</v>
      </c>
      <c r="O10006">
        <f t="shared" si="783"/>
        <v>499</v>
      </c>
      <c r="P10006" t="str">
        <f t="shared" si="784"/>
        <v>Understock</v>
      </c>
      <c r="Q10006">
        <f t="shared" si="780"/>
        <v>0</v>
      </c>
      <c r="R10006" t="str">
        <f t="shared" si="781"/>
        <v>On Time</v>
      </c>
    </row>
    <row r="10007" spans="1:18" x14ac:dyDescent="0.3">
      <c r="A10007" t="s">
        <v>10042</v>
      </c>
      <c r="B10007" t="s">
        <v>32</v>
      </c>
      <c r="C10007" t="s">
        <v>41</v>
      </c>
      <c r="D10007" t="s">
        <v>27</v>
      </c>
      <c r="E10007" s="1">
        <v>45304</v>
      </c>
      <c r="F10007" s="1">
        <v>45309</v>
      </c>
      <c r="G10007">
        <v>39</v>
      </c>
      <c r="H10007">
        <v>63</v>
      </c>
      <c r="I10007">
        <v>227</v>
      </c>
      <c r="J10007">
        <v>1565</v>
      </c>
      <c r="K10007">
        <v>1750</v>
      </c>
      <c r="L10007" t="s">
        <v>24</v>
      </c>
      <c r="M10007">
        <v>5</v>
      </c>
      <c r="N10007">
        <f t="shared" si="782"/>
        <v>397250</v>
      </c>
      <c r="O10007">
        <f t="shared" si="783"/>
        <v>185</v>
      </c>
      <c r="P10007" t="str">
        <f t="shared" si="784"/>
        <v>Understock</v>
      </c>
      <c r="Q10007">
        <f t="shared" si="780"/>
        <v>0</v>
      </c>
      <c r="R10007" t="str">
        <f t="shared" si="781"/>
        <v>On Time</v>
      </c>
    </row>
    <row r="10008" spans="1:18" x14ac:dyDescent="0.3">
      <c r="A10008" t="s">
        <v>10043</v>
      </c>
      <c r="B10008" t="s">
        <v>26</v>
      </c>
      <c r="C10008" t="s">
        <v>41</v>
      </c>
      <c r="D10008" t="s">
        <v>27</v>
      </c>
      <c r="E10008" s="1">
        <v>45015</v>
      </c>
      <c r="F10008" s="1">
        <v>45016</v>
      </c>
      <c r="G10008">
        <v>54</v>
      </c>
      <c r="H10008">
        <v>138</v>
      </c>
      <c r="I10008">
        <v>299</v>
      </c>
      <c r="J10008">
        <v>1314</v>
      </c>
      <c r="K10008">
        <v>1688</v>
      </c>
      <c r="L10008" t="s">
        <v>17</v>
      </c>
      <c r="M10008">
        <v>1</v>
      </c>
      <c r="N10008">
        <f t="shared" si="782"/>
        <v>504712</v>
      </c>
      <c r="O10008">
        <f t="shared" si="783"/>
        <v>374</v>
      </c>
      <c r="P10008" t="str">
        <f t="shared" si="784"/>
        <v>Understock</v>
      </c>
      <c r="Q10008">
        <f t="shared" si="780"/>
        <v>0</v>
      </c>
      <c r="R10008" t="str">
        <f t="shared" si="781"/>
        <v>On Time</v>
      </c>
    </row>
    <row r="10009" spans="1:18" x14ac:dyDescent="0.3">
      <c r="A10009" t="s">
        <v>10044</v>
      </c>
      <c r="B10009" t="s">
        <v>38</v>
      </c>
      <c r="C10009" t="s">
        <v>22</v>
      </c>
      <c r="D10009" t="s">
        <v>39</v>
      </c>
      <c r="E10009" s="1">
        <v>45570</v>
      </c>
      <c r="F10009" s="1">
        <v>45574</v>
      </c>
      <c r="G10009">
        <v>416</v>
      </c>
      <c r="H10009">
        <v>148</v>
      </c>
      <c r="I10009">
        <v>147</v>
      </c>
      <c r="J10009">
        <v>1735</v>
      </c>
      <c r="K10009">
        <v>2067</v>
      </c>
      <c r="L10009" t="s">
        <v>34</v>
      </c>
      <c r="M10009">
        <v>4</v>
      </c>
      <c r="N10009">
        <f t="shared" si="782"/>
        <v>303849</v>
      </c>
      <c r="O10009">
        <f t="shared" si="783"/>
        <v>332</v>
      </c>
      <c r="P10009" t="str">
        <f t="shared" si="784"/>
        <v>Overstock</v>
      </c>
      <c r="Q10009">
        <f t="shared" si="780"/>
        <v>0</v>
      </c>
      <c r="R10009" t="str">
        <f t="shared" si="781"/>
        <v>On Time</v>
      </c>
    </row>
    <row r="10010" spans="1:18" x14ac:dyDescent="0.3">
      <c r="A10010" t="s">
        <v>10045</v>
      </c>
      <c r="B10010" t="s">
        <v>32</v>
      </c>
      <c r="C10010" t="s">
        <v>22</v>
      </c>
      <c r="D10010" t="s">
        <v>16</v>
      </c>
      <c r="E10010" s="1">
        <v>45521</v>
      </c>
      <c r="F10010" s="1">
        <v>45529</v>
      </c>
      <c r="G10010">
        <v>471</v>
      </c>
      <c r="H10010">
        <v>70</v>
      </c>
      <c r="I10010">
        <v>238</v>
      </c>
      <c r="J10010">
        <v>1644</v>
      </c>
      <c r="K10010">
        <v>1987</v>
      </c>
      <c r="L10010" t="s">
        <v>24</v>
      </c>
      <c r="M10010">
        <v>8</v>
      </c>
      <c r="N10010">
        <f t="shared" si="782"/>
        <v>472906</v>
      </c>
      <c r="O10010">
        <f t="shared" si="783"/>
        <v>343</v>
      </c>
      <c r="P10010" t="str">
        <f t="shared" si="784"/>
        <v>Overstock</v>
      </c>
      <c r="Q10010">
        <f t="shared" si="780"/>
        <v>0</v>
      </c>
      <c r="R10010" t="str">
        <f t="shared" si="781"/>
        <v>On Time</v>
      </c>
    </row>
    <row r="10011" spans="1:18" x14ac:dyDescent="0.3">
      <c r="A10011" t="s">
        <v>10046</v>
      </c>
      <c r="B10011" t="s">
        <v>26</v>
      </c>
      <c r="C10011" t="s">
        <v>33</v>
      </c>
      <c r="D10011" t="s">
        <v>27</v>
      </c>
      <c r="E10011" s="1">
        <v>45463</v>
      </c>
      <c r="F10011" s="1">
        <v>45465</v>
      </c>
      <c r="G10011">
        <v>30</v>
      </c>
      <c r="H10011">
        <v>106</v>
      </c>
      <c r="I10011">
        <v>163</v>
      </c>
      <c r="J10011">
        <v>966</v>
      </c>
      <c r="K10011">
        <v>1158</v>
      </c>
      <c r="L10011" t="s">
        <v>24</v>
      </c>
      <c r="M10011">
        <v>2</v>
      </c>
      <c r="N10011">
        <f t="shared" si="782"/>
        <v>188754</v>
      </c>
      <c r="O10011">
        <f t="shared" si="783"/>
        <v>192</v>
      </c>
      <c r="P10011" t="str">
        <f t="shared" si="784"/>
        <v>Understock</v>
      </c>
      <c r="Q10011">
        <f t="shared" si="780"/>
        <v>0</v>
      </c>
      <c r="R10011" t="str">
        <f t="shared" si="781"/>
        <v>On Time</v>
      </c>
    </row>
    <row r="10012" spans="1:18" x14ac:dyDescent="0.3">
      <c r="A10012" t="s">
        <v>10047</v>
      </c>
      <c r="B10012" t="s">
        <v>44</v>
      </c>
      <c r="C10012" t="s">
        <v>33</v>
      </c>
      <c r="D10012" t="s">
        <v>39</v>
      </c>
      <c r="E10012" s="1">
        <v>45574</v>
      </c>
      <c r="F10012" s="1">
        <v>45579</v>
      </c>
      <c r="G10012">
        <v>405</v>
      </c>
      <c r="H10012">
        <v>148</v>
      </c>
      <c r="I10012">
        <v>59</v>
      </c>
      <c r="J10012">
        <v>505</v>
      </c>
      <c r="K10012">
        <v>820</v>
      </c>
      <c r="L10012" t="s">
        <v>19</v>
      </c>
      <c r="M10012">
        <v>5</v>
      </c>
      <c r="N10012">
        <f t="shared" si="782"/>
        <v>48380</v>
      </c>
      <c r="O10012">
        <f t="shared" si="783"/>
        <v>315</v>
      </c>
      <c r="P10012" t="str">
        <f t="shared" si="784"/>
        <v>Overstock</v>
      </c>
      <c r="Q10012">
        <f t="shared" si="780"/>
        <v>0</v>
      </c>
      <c r="R10012" t="str">
        <f t="shared" si="781"/>
        <v>On Time</v>
      </c>
    </row>
    <row r="10013" spans="1:18" x14ac:dyDescent="0.3">
      <c r="A10013" t="s">
        <v>10048</v>
      </c>
      <c r="B10013" t="s">
        <v>38</v>
      </c>
      <c r="C10013" t="s">
        <v>33</v>
      </c>
      <c r="D10013" t="s">
        <v>29</v>
      </c>
      <c r="E10013" s="1">
        <v>45359</v>
      </c>
      <c r="F10013" s="1">
        <v>45366</v>
      </c>
      <c r="G10013">
        <v>143</v>
      </c>
      <c r="H10013">
        <v>130</v>
      </c>
      <c r="I10013">
        <v>104</v>
      </c>
      <c r="J10013">
        <v>386</v>
      </c>
      <c r="K10013">
        <v>480</v>
      </c>
      <c r="L10013" t="s">
        <v>19</v>
      </c>
      <c r="M10013">
        <v>7</v>
      </c>
      <c r="N10013">
        <f t="shared" si="782"/>
        <v>49920</v>
      </c>
      <c r="O10013">
        <f t="shared" si="783"/>
        <v>94</v>
      </c>
      <c r="P10013" t="str">
        <f t="shared" si="784"/>
        <v>Overstock</v>
      </c>
      <c r="Q10013">
        <f t="shared" si="780"/>
        <v>0</v>
      </c>
      <c r="R10013" t="str">
        <f t="shared" si="781"/>
        <v>On Time</v>
      </c>
    </row>
    <row r="10014" spans="1:18" x14ac:dyDescent="0.3">
      <c r="A10014" t="s">
        <v>10049</v>
      </c>
      <c r="B10014" t="s">
        <v>50</v>
      </c>
      <c r="C10014" t="s">
        <v>33</v>
      </c>
      <c r="D10014" t="s">
        <v>27</v>
      </c>
      <c r="E10014" s="1">
        <v>45614</v>
      </c>
      <c r="F10014" s="1">
        <v>45624</v>
      </c>
      <c r="G10014">
        <v>219</v>
      </c>
      <c r="H10014">
        <v>73</v>
      </c>
      <c r="I10014">
        <v>53</v>
      </c>
      <c r="J10014">
        <v>1094</v>
      </c>
      <c r="K10014">
        <v>1307</v>
      </c>
      <c r="L10014" t="s">
        <v>30</v>
      </c>
      <c r="M10014">
        <v>10</v>
      </c>
      <c r="N10014">
        <f t="shared" si="782"/>
        <v>69271</v>
      </c>
      <c r="O10014">
        <f t="shared" si="783"/>
        <v>213</v>
      </c>
      <c r="P10014" t="str">
        <f t="shared" si="784"/>
        <v>Overstock</v>
      </c>
      <c r="Q10014">
        <f t="shared" si="780"/>
        <v>0</v>
      </c>
      <c r="R10014" t="str">
        <f t="shared" si="781"/>
        <v>On Time</v>
      </c>
    </row>
    <row r="10015" spans="1:18" x14ac:dyDescent="0.3">
      <c r="A10015" t="s">
        <v>10050</v>
      </c>
      <c r="B10015" t="s">
        <v>26</v>
      </c>
      <c r="C10015" t="s">
        <v>41</v>
      </c>
      <c r="D10015" t="s">
        <v>29</v>
      </c>
      <c r="E10015" s="1">
        <v>45099</v>
      </c>
      <c r="F10015" s="1">
        <v>45100</v>
      </c>
      <c r="G10015">
        <v>220</v>
      </c>
      <c r="H10015">
        <v>112</v>
      </c>
      <c r="I10015">
        <v>265</v>
      </c>
      <c r="J10015">
        <v>596</v>
      </c>
      <c r="K10015">
        <v>770</v>
      </c>
      <c r="L10015" t="s">
        <v>24</v>
      </c>
      <c r="M10015">
        <v>1</v>
      </c>
      <c r="N10015">
        <f t="shared" si="782"/>
        <v>204050</v>
      </c>
      <c r="O10015">
        <f t="shared" si="783"/>
        <v>174</v>
      </c>
      <c r="P10015" t="str">
        <f t="shared" si="784"/>
        <v>Understock</v>
      </c>
      <c r="Q10015">
        <f t="shared" si="780"/>
        <v>0</v>
      </c>
      <c r="R10015" t="str">
        <f t="shared" si="781"/>
        <v>On Time</v>
      </c>
    </row>
    <row r="10016" spans="1:18" x14ac:dyDescent="0.3">
      <c r="A10016" t="s">
        <v>10051</v>
      </c>
      <c r="B10016" t="s">
        <v>21</v>
      </c>
      <c r="C10016" t="s">
        <v>22</v>
      </c>
      <c r="D10016" t="s">
        <v>23</v>
      </c>
      <c r="E10016" s="1">
        <v>45343</v>
      </c>
      <c r="F10016" s="1">
        <v>45348</v>
      </c>
      <c r="G10016">
        <v>437</v>
      </c>
      <c r="H10016">
        <v>130</v>
      </c>
      <c r="I10016">
        <v>116</v>
      </c>
      <c r="J10016">
        <v>1859</v>
      </c>
      <c r="K10016">
        <v>2136</v>
      </c>
      <c r="L10016" t="s">
        <v>24</v>
      </c>
      <c r="M10016">
        <v>5</v>
      </c>
      <c r="N10016">
        <f t="shared" si="782"/>
        <v>247776</v>
      </c>
      <c r="O10016">
        <f t="shared" si="783"/>
        <v>277</v>
      </c>
      <c r="P10016" t="str">
        <f t="shared" si="784"/>
        <v>Overstock</v>
      </c>
      <c r="Q10016">
        <f t="shared" si="780"/>
        <v>0</v>
      </c>
      <c r="R10016" t="str">
        <f t="shared" si="781"/>
        <v>On Time</v>
      </c>
    </row>
    <row r="10017" spans="1:18" x14ac:dyDescent="0.3">
      <c r="A10017" t="s">
        <v>10052</v>
      </c>
      <c r="B10017" t="s">
        <v>52</v>
      </c>
      <c r="C10017" t="s">
        <v>15</v>
      </c>
      <c r="D10017" t="s">
        <v>16</v>
      </c>
      <c r="E10017" s="1">
        <v>45275</v>
      </c>
      <c r="F10017" s="1">
        <v>45285</v>
      </c>
      <c r="G10017">
        <v>451</v>
      </c>
      <c r="H10017">
        <v>113</v>
      </c>
      <c r="I10017">
        <v>90</v>
      </c>
      <c r="J10017">
        <v>689</v>
      </c>
      <c r="K10017">
        <v>934</v>
      </c>
      <c r="L10017" t="s">
        <v>30</v>
      </c>
      <c r="M10017">
        <v>10</v>
      </c>
      <c r="N10017">
        <f t="shared" si="782"/>
        <v>84060</v>
      </c>
      <c r="O10017">
        <f t="shared" si="783"/>
        <v>245</v>
      </c>
      <c r="P10017" t="str">
        <f t="shared" si="784"/>
        <v>Overstock</v>
      </c>
      <c r="Q10017">
        <f t="shared" si="780"/>
        <v>0</v>
      </c>
      <c r="R10017" t="str">
        <f t="shared" si="781"/>
        <v>On Time</v>
      </c>
    </row>
    <row r="10018" spans="1:18" x14ac:dyDescent="0.3">
      <c r="A10018" t="s">
        <v>10053</v>
      </c>
      <c r="B10018" t="s">
        <v>60</v>
      </c>
      <c r="C10018" t="s">
        <v>33</v>
      </c>
      <c r="D10018" t="s">
        <v>16</v>
      </c>
      <c r="E10018" s="1">
        <v>45156</v>
      </c>
      <c r="F10018" s="1">
        <v>45166</v>
      </c>
      <c r="G10018">
        <v>495</v>
      </c>
      <c r="H10018">
        <v>142</v>
      </c>
      <c r="I10018">
        <v>2</v>
      </c>
      <c r="J10018">
        <v>366</v>
      </c>
      <c r="K10018">
        <v>486</v>
      </c>
      <c r="L10018" t="s">
        <v>30</v>
      </c>
      <c r="M10018">
        <v>10</v>
      </c>
      <c r="N10018">
        <f t="shared" si="782"/>
        <v>972</v>
      </c>
      <c r="O10018">
        <f t="shared" si="783"/>
        <v>120</v>
      </c>
      <c r="P10018" t="str">
        <f t="shared" si="784"/>
        <v>Overstock</v>
      </c>
      <c r="Q10018">
        <f t="shared" si="780"/>
        <v>0</v>
      </c>
      <c r="R10018" t="str">
        <f t="shared" si="781"/>
        <v>On Time</v>
      </c>
    </row>
    <row r="10019" spans="1:18" x14ac:dyDescent="0.3">
      <c r="A10019" t="s">
        <v>10054</v>
      </c>
      <c r="B10019" t="s">
        <v>21</v>
      </c>
      <c r="C10019" t="s">
        <v>22</v>
      </c>
      <c r="D10019" t="s">
        <v>29</v>
      </c>
      <c r="E10019" s="1">
        <v>45008</v>
      </c>
      <c r="F10019" s="1">
        <v>45014</v>
      </c>
      <c r="G10019">
        <v>396</v>
      </c>
      <c r="H10019">
        <v>88</v>
      </c>
      <c r="I10019">
        <v>41</v>
      </c>
      <c r="J10019">
        <v>438</v>
      </c>
      <c r="K10019">
        <v>489</v>
      </c>
      <c r="L10019" t="s">
        <v>17</v>
      </c>
      <c r="M10019">
        <v>6</v>
      </c>
      <c r="N10019">
        <f t="shared" si="782"/>
        <v>20049</v>
      </c>
      <c r="O10019">
        <f t="shared" si="783"/>
        <v>51</v>
      </c>
      <c r="P10019" t="str">
        <f t="shared" si="784"/>
        <v>Overstock</v>
      </c>
      <c r="Q10019">
        <f t="shared" si="780"/>
        <v>0</v>
      </c>
      <c r="R10019" t="str">
        <f t="shared" si="781"/>
        <v>On Time</v>
      </c>
    </row>
    <row r="10020" spans="1:18" x14ac:dyDescent="0.3">
      <c r="A10020" t="s">
        <v>10055</v>
      </c>
      <c r="B10020" t="s">
        <v>60</v>
      </c>
      <c r="C10020" t="s">
        <v>41</v>
      </c>
      <c r="D10020" t="s">
        <v>27</v>
      </c>
      <c r="E10020" s="1">
        <v>45528</v>
      </c>
      <c r="F10020" s="1">
        <v>45536</v>
      </c>
      <c r="G10020">
        <v>130</v>
      </c>
      <c r="H10020">
        <v>132</v>
      </c>
      <c r="I10020">
        <v>154</v>
      </c>
      <c r="J10020">
        <v>722</v>
      </c>
      <c r="K10020">
        <v>1148</v>
      </c>
      <c r="L10020" t="s">
        <v>17</v>
      </c>
      <c r="M10020">
        <v>8</v>
      </c>
      <c r="N10020">
        <f t="shared" si="782"/>
        <v>176792</v>
      </c>
      <c r="O10020">
        <f t="shared" si="783"/>
        <v>426</v>
      </c>
      <c r="P10020" t="str">
        <f t="shared" si="784"/>
        <v>Understock</v>
      </c>
      <c r="Q10020">
        <f t="shared" si="780"/>
        <v>0</v>
      </c>
      <c r="R10020" t="str">
        <f t="shared" si="781"/>
        <v>On Time</v>
      </c>
    </row>
    <row r="10021" spans="1:18" x14ac:dyDescent="0.3">
      <c r="A10021" t="s">
        <v>10056</v>
      </c>
      <c r="B10021" t="s">
        <v>50</v>
      </c>
      <c r="C10021" t="s">
        <v>15</v>
      </c>
      <c r="D10021" t="s">
        <v>39</v>
      </c>
      <c r="E10021" s="1">
        <v>45120</v>
      </c>
      <c r="F10021" s="1">
        <v>45124</v>
      </c>
      <c r="G10021">
        <v>266</v>
      </c>
      <c r="H10021">
        <v>69</v>
      </c>
      <c r="I10021">
        <v>273</v>
      </c>
      <c r="J10021">
        <v>1298</v>
      </c>
      <c r="K10021">
        <v>1453</v>
      </c>
      <c r="L10021" t="s">
        <v>19</v>
      </c>
      <c r="M10021">
        <v>4</v>
      </c>
      <c r="N10021">
        <f t="shared" si="782"/>
        <v>396669</v>
      </c>
      <c r="O10021">
        <f t="shared" si="783"/>
        <v>155</v>
      </c>
      <c r="P10021" t="str">
        <f t="shared" si="784"/>
        <v>Understock</v>
      </c>
      <c r="Q10021">
        <f t="shared" si="780"/>
        <v>0</v>
      </c>
      <c r="R10021" t="str">
        <f t="shared" si="781"/>
        <v>On Time</v>
      </c>
    </row>
    <row r="10022" spans="1:18" x14ac:dyDescent="0.3">
      <c r="A10022" t="s">
        <v>10057</v>
      </c>
      <c r="B10022" t="s">
        <v>60</v>
      </c>
      <c r="C10022" t="s">
        <v>33</v>
      </c>
      <c r="D10022" t="s">
        <v>16</v>
      </c>
      <c r="E10022" s="1">
        <v>45599</v>
      </c>
      <c r="F10022" s="1">
        <v>45607</v>
      </c>
      <c r="G10022">
        <v>488</v>
      </c>
      <c r="H10022">
        <v>141</v>
      </c>
      <c r="I10022">
        <v>22</v>
      </c>
      <c r="J10022">
        <v>1821</v>
      </c>
      <c r="K10022">
        <v>2270</v>
      </c>
      <c r="L10022" t="s">
        <v>34</v>
      </c>
      <c r="M10022">
        <v>8</v>
      </c>
      <c r="N10022">
        <f t="shared" si="782"/>
        <v>49940</v>
      </c>
      <c r="O10022">
        <f t="shared" si="783"/>
        <v>449</v>
      </c>
      <c r="P10022" t="str">
        <f t="shared" si="784"/>
        <v>Overstock</v>
      </c>
      <c r="Q10022">
        <f t="shared" si="780"/>
        <v>0</v>
      </c>
      <c r="R10022" t="str">
        <f t="shared" si="781"/>
        <v>On Time</v>
      </c>
    </row>
    <row r="10023" spans="1:18" x14ac:dyDescent="0.3">
      <c r="A10023" t="s">
        <v>10058</v>
      </c>
      <c r="B10023" t="s">
        <v>21</v>
      </c>
      <c r="C10023" t="s">
        <v>33</v>
      </c>
      <c r="D10023" t="s">
        <v>29</v>
      </c>
      <c r="E10023" s="1">
        <v>44993</v>
      </c>
      <c r="F10023" s="1">
        <v>45002</v>
      </c>
      <c r="G10023">
        <v>29</v>
      </c>
      <c r="H10023">
        <v>64</v>
      </c>
      <c r="I10023">
        <v>272</v>
      </c>
      <c r="J10023">
        <v>1760</v>
      </c>
      <c r="K10023">
        <v>1893</v>
      </c>
      <c r="L10023" t="s">
        <v>17</v>
      </c>
      <c r="M10023">
        <v>9</v>
      </c>
      <c r="N10023">
        <f t="shared" si="782"/>
        <v>514896</v>
      </c>
      <c r="O10023">
        <f t="shared" si="783"/>
        <v>133</v>
      </c>
      <c r="P10023" t="str">
        <f t="shared" si="784"/>
        <v>Understock</v>
      </c>
      <c r="Q10023">
        <f t="shared" si="780"/>
        <v>0</v>
      </c>
      <c r="R10023" t="str">
        <f t="shared" si="781"/>
        <v>On Time</v>
      </c>
    </row>
    <row r="10024" spans="1:18" x14ac:dyDescent="0.3">
      <c r="A10024" t="s">
        <v>10059</v>
      </c>
      <c r="B10024" t="s">
        <v>26</v>
      </c>
      <c r="C10024" t="s">
        <v>41</v>
      </c>
      <c r="D10024" t="s">
        <v>27</v>
      </c>
      <c r="E10024" s="1">
        <v>45064</v>
      </c>
      <c r="F10024" s="1">
        <v>45066</v>
      </c>
      <c r="G10024">
        <v>329</v>
      </c>
      <c r="H10024">
        <v>84</v>
      </c>
      <c r="I10024">
        <v>48</v>
      </c>
      <c r="J10024">
        <v>1986</v>
      </c>
      <c r="K10024">
        <v>2155</v>
      </c>
      <c r="L10024" t="s">
        <v>24</v>
      </c>
      <c r="M10024">
        <v>2</v>
      </c>
      <c r="N10024">
        <f t="shared" si="782"/>
        <v>103440</v>
      </c>
      <c r="O10024">
        <f t="shared" si="783"/>
        <v>169</v>
      </c>
      <c r="P10024" t="str">
        <f t="shared" si="784"/>
        <v>Overstock</v>
      </c>
      <c r="Q10024">
        <f t="shared" si="780"/>
        <v>0</v>
      </c>
      <c r="R10024" t="str">
        <f t="shared" si="781"/>
        <v>On Time</v>
      </c>
    </row>
    <row r="10025" spans="1:18" x14ac:dyDescent="0.3">
      <c r="A10025" t="s">
        <v>10060</v>
      </c>
      <c r="B10025" t="s">
        <v>50</v>
      </c>
      <c r="C10025" t="s">
        <v>41</v>
      </c>
      <c r="D10025" t="s">
        <v>16</v>
      </c>
      <c r="E10025" s="1">
        <v>45389</v>
      </c>
      <c r="F10025" s="1">
        <v>45392</v>
      </c>
      <c r="G10025">
        <v>160</v>
      </c>
      <c r="H10025">
        <v>117</v>
      </c>
      <c r="I10025">
        <v>161</v>
      </c>
      <c r="J10025">
        <v>1154</v>
      </c>
      <c r="K10025">
        <v>1370</v>
      </c>
      <c r="L10025" t="s">
        <v>19</v>
      </c>
      <c r="M10025">
        <v>3</v>
      </c>
      <c r="N10025">
        <f t="shared" si="782"/>
        <v>220570</v>
      </c>
      <c r="O10025">
        <f t="shared" si="783"/>
        <v>216</v>
      </c>
      <c r="P10025" t="str">
        <f t="shared" si="784"/>
        <v>Understock</v>
      </c>
      <c r="Q10025">
        <f t="shared" si="780"/>
        <v>0</v>
      </c>
      <c r="R10025" t="str">
        <f t="shared" si="781"/>
        <v>On Time</v>
      </c>
    </row>
    <row r="10026" spans="1:18" x14ac:dyDescent="0.3">
      <c r="A10026" t="s">
        <v>10061</v>
      </c>
      <c r="B10026" t="s">
        <v>32</v>
      </c>
      <c r="C10026" t="s">
        <v>15</v>
      </c>
      <c r="D10026" t="s">
        <v>23</v>
      </c>
      <c r="E10026" s="1">
        <v>45589</v>
      </c>
      <c r="F10026" s="1">
        <v>45594</v>
      </c>
      <c r="G10026">
        <v>424</v>
      </c>
      <c r="H10026">
        <v>80</v>
      </c>
      <c r="I10026">
        <v>185</v>
      </c>
      <c r="J10026">
        <v>1414</v>
      </c>
      <c r="K10026">
        <v>1895</v>
      </c>
      <c r="L10026" t="s">
        <v>30</v>
      </c>
      <c r="M10026">
        <v>5</v>
      </c>
      <c r="N10026">
        <f t="shared" si="782"/>
        <v>350575</v>
      </c>
      <c r="O10026">
        <f t="shared" si="783"/>
        <v>481</v>
      </c>
      <c r="P10026" t="str">
        <f t="shared" si="784"/>
        <v>Overstock</v>
      </c>
      <c r="Q10026">
        <f t="shared" si="780"/>
        <v>0</v>
      </c>
      <c r="R10026" t="str">
        <f t="shared" si="781"/>
        <v>On Time</v>
      </c>
    </row>
    <row r="10027" spans="1:18" x14ac:dyDescent="0.3">
      <c r="A10027" t="s">
        <v>10062</v>
      </c>
      <c r="B10027" t="s">
        <v>52</v>
      </c>
      <c r="C10027" t="s">
        <v>15</v>
      </c>
      <c r="D10027" t="s">
        <v>39</v>
      </c>
      <c r="E10027" s="1">
        <v>44975</v>
      </c>
      <c r="F10027" s="1">
        <v>44981</v>
      </c>
      <c r="G10027">
        <v>289</v>
      </c>
      <c r="H10027">
        <v>74</v>
      </c>
      <c r="I10027">
        <v>187</v>
      </c>
      <c r="J10027">
        <v>374</v>
      </c>
      <c r="K10027">
        <v>868</v>
      </c>
      <c r="L10027" t="s">
        <v>34</v>
      </c>
      <c r="M10027">
        <v>6</v>
      </c>
      <c r="N10027">
        <f t="shared" si="782"/>
        <v>162316</v>
      </c>
      <c r="O10027">
        <f t="shared" si="783"/>
        <v>494</v>
      </c>
      <c r="P10027" t="str">
        <f t="shared" si="784"/>
        <v>Overstock</v>
      </c>
      <c r="Q10027">
        <f t="shared" si="780"/>
        <v>0</v>
      </c>
      <c r="R10027" t="str">
        <f t="shared" si="781"/>
        <v>On Time</v>
      </c>
    </row>
    <row r="10028" spans="1:18" x14ac:dyDescent="0.3">
      <c r="A10028" t="s">
        <v>10063</v>
      </c>
      <c r="B10028" t="s">
        <v>44</v>
      </c>
      <c r="C10028" t="s">
        <v>33</v>
      </c>
      <c r="D10028" t="s">
        <v>29</v>
      </c>
      <c r="E10028" s="1">
        <v>44999</v>
      </c>
      <c r="F10028" s="1">
        <v>45001</v>
      </c>
      <c r="G10028">
        <v>5</v>
      </c>
      <c r="H10028">
        <v>148</v>
      </c>
      <c r="I10028">
        <v>267</v>
      </c>
      <c r="J10028">
        <v>580</v>
      </c>
      <c r="K10028">
        <v>784</v>
      </c>
      <c r="L10028" t="s">
        <v>34</v>
      </c>
      <c r="M10028">
        <v>2</v>
      </c>
      <c r="N10028">
        <f t="shared" si="782"/>
        <v>209328</v>
      </c>
      <c r="O10028">
        <f t="shared" si="783"/>
        <v>204</v>
      </c>
      <c r="P10028" t="str">
        <f t="shared" si="784"/>
        <v>Understock</v>
      </c>
      <c r="Q10028">
        <f t="shared" si="780"/>
        <v>0</v>
      </c>
      <c r="R10028" t="str">
        <f t="shared" si="781"/>
        <v>On Time</v>
      </c>
    </row>
    <row r="10029" spans="1:18" x14ac:dyDescent="0.3">
      <c r="A10029" t="s">
        <v>10064</v>
      </c>
      <c r="B10029" t="s">
        <v>32</v>
      </c>
      <c r="C10029" t="s">
        <v>15</v>
      </c>
      <c r="D10029" t="s">
        <v>16</v>
      </c>
      <c r="E10029" s="1">
        <v>45574</v>
      </c>
      <c r="F10029" s="1">
        <v>45584</v>
      </c>
      <c r="G10029">
        <v>431</v>
      </c>
      <c r="H10029">
        <v>112</v>
      </c>
      <c r="I10029">
        <v>244</v>
      </c>
      <c r="J10029">
        <v>1665</v>
      </c>
      <c r="K10029">
        <v>2085</v>
      </c>
      <c r="L10029" t="s">
        <v>24</v>
      </c>
      <c r="M10029">
        <v>10</v>
      </c>
      <c r="N10029">
        <f t="shared" si="782"/>
        <v>508740</v>
      </c>
      <c r="O10029">
        <f t="shared" si="783"/>
        <v>420</v>
      </c>
      <c r="P10029" t="str">
        <f t="shared" si="784"/>
        <v>Overstock</v>
      </c>
      <c r="Q10029">
        <f t="shared" si="780"/>
        <v>0</v>
      </c>
      <c r="R10029" t="str">
        <f t="shared" si="781"/>
        <v>On Time</v>
      </c>
    </row>
    <row r="10030" spans="1:18" x14ac:dyDescent="0.3">
      <c r="A10030" t="s">
        <v>10065</v>
      </c>
      <c r="B10030" t="s">
        <v>14</v>
      </c>
      <c r="C10030" t="s">
        <v>15</v>
      </c>
      <c r="D10030" t="s">
        <v>23</v>
      </c>
      <c r="E10030" s="1">
        <v>45049</v>
      </c>
      <c r="F10030" s="1">
        <v>45059</v>
      </c>
      <c r="G10030">
        <v>453</v>
      </c>
      <c r="H10030">
        <v>83</v>
      </c>
      <c r="I10030">
        <v>178</v>
      </c>
      <c r="J10030">
        <v>341</v>
      </c>
      <c r="K10030">
        <v>397</v>
      </c>
      <c r="L10030" t="s">
        <v>24</v>
      </c>
      <c r="M10030">
        <v>10</v>
      </c>
      <c r="N10030">
        <f t="shared" si="782"/>
        <v>70666</v>
      </c>
      <c r="O10030">
        <f t="shared" si="783"/>
        <v>56</v>
      </c>
      <c r="P10030" t="str">
        <f t="shared" si="784"/>
        <v>Overstock</v>
      </c>
      <c r="Q10030">
        <f t="shared" si="780"/>
        <v>0</v>
      </c>
      <c r="R10030" t="str">
        <f t="shared" si="781"/>
        <v>On Time</v>
      </c>
    </row>
    <row r="10031" spans="1:18" x14ac:dyDescent="0.3">
      <c r="A10031" t="s">
        <v>10066</v>
      </c>
      <c r="B10031" t="s">
        <v>44</v>
      </c>
      <c r="C10031" t="s">
        <v>41</v>
      </c>
      <c r="D10031" t="s">
        <v>39</v>
      </c>
      <c r="E10031" s="1">
        <v>45445</v>
      </c>
      <c r="F10031" s="1">
        <v>45448</v>
      </c>
      <c r="G10031">
        <v>90</v>
      </c>
      <c r="H10031">
        <v>86</v>
      </c>
      <c r="I10031">
        <v>108</v>
      </c>
      <c r="J10031">
        <v>833</v>
      </c>
      <c r="K10031">
        <v>1182</v>
      </c>
      <c r="L10031" t="s">
        <v>34</v>
      </c>
      <c r="M10031">
        <v>3</v>
      </c>
      <c r="N10031">
        <f t="shared" si="782"/>
        <v>127656</v>
      </c>
      <c r="O10031">
        <f t="shared" si="783"/>
        <v>349</v>
      </c>
      <c r="P10031" t="str">
        <f t="shared" si="784"/>
        <v>Understock</v>
      </c>
      <c r="Q10031">
        <f t="shared" si="780"/>
        <v>0</v>
      </c>
      <c r="R10031" t="str">
        <f t="shared" si="781"/>
        <v>On Time</v>
      </c>
    </row>
    <row r="10032" spans="1:18" x14ac:dyDescent="0.3">
      <c r="A10032" t="s">
        <v>10067</v>
      </c>
      <c r="B10032" t="s">
        <v>60</v>
      </c>
      <c r="C10032" t="s">
        <v>22</v>
      </c>
      <c r="D10032" t="s">
        <v>27</v>
      </c>
      <c r="E10032" s="1">
        <v>45518</v>
      </c>
      <c r="F10032" s="1">
        <v>45521</v>
      </c>
      <c r="G10032">
        <v>63</v>
      </c>
      <c r="H10032">
        <v>135</v>
      </c>
      <c r="I10032">
        <v>44</v>
      </c>
      <c r="J10032">
        <v>421</v>
      </c>
      <c r="K10032">
        <v>680</v>
      </c>
      <c r="L10032" t="s">
        <v>17</v>
      </c>
      <c r="M10032">
        <v>3</v>
      </c>
      <c r="N10032">
        <f t="shared" si="782"/>
        <v>29920</v>
      </c>
      <c r="O10032">
        <f t="shared" si="783"/>
        <v>259</v>
      </c>
      <c r="P10032" t="str">
        <f t="shared" si="784"/>
        <v>Overstock</v>
      </c>
      <c r="Q10032">
        <f t="shared" si="780"/>
        <v>0</v>
      </c>
      <c r="R10032" t="str">
        <f t="shared" si="781"/>
        <v>On Time</v>
      </c>
    </row>
    <row r="10033" spans="1:18" x14ac:dyDescent="0.3">
      <c r="A10033" t="s">
        <v>10068</v>
      </c>
      <c r="B10033" t="s">
        <v>26</v>
      </c>
      <c r="C10033" t="s">
        <v>33</v>
      </c>
      <c r="D10033" t="s">
        <v>39</v>
      </c>
      <c r="E10033" s="1">
        <v>45001</v>
      </c>
      <c r="F10033" s="1">
        <v>45011</v>
      </c>
      <c r="G10033">
        <v>344</v>
      </c>
      <c r="H10033">
        <v>115</v>
      </c>
      <c r="I10033">
        <v>127</v>
      </c>
      <c r="J10033">
        <v>1384</v>
      </c>
      <c r="K10033">
        <v>1752</v>
      </c>
      <c r="L10033" t="s">
        <v>30</v>
      </c>
      <c r="M10033">
        <v>10</v>
      </c>
      <c r="N10033">
        <f t="shared" si="782"/>
        <v>222504</v>
      </c>
      <c r="O10033">
        <f t="shared" si="783"/>
        <v>368</v>
      </c>
      <c r="P10033" t="str">
        <f t="shared" si="784"/>
        <v>Overstock</v>
      </c>
      <c r="Q10033">
        <f t="shared" si="780"/>
        <v>0</v>
      </c>
      <c r="R10033" t="str">
        <f t="shared" si="781"/>
        <v>On Time</v>
      </c>
    </row>
    <row r="10034" spans="1:18" x14ac:dyDescent="0.3">
      <c r="A10034" t="s">
        <v>10069</v>
      </c>
      <c r="B10034" t="s">
        <v>52</v>
      </c>
      <c r="C10034" t="s">
        <v>33</v>
      </c>
      <c r="D10034" t="s">
        <v>27</v>
      </c>
      <c r="E10034" s="1">
        <v>45380</v>
      </c>
      <c r="F10034" s="1">
        <v>45390</v>
      </c>
      <c r="G10034">
        <v>169</v>
      </c>
      <c r="H10034">
        <v>97</v>
      </c>
      <c r="I10034">
        <v>71</v>
      </c>
      <c r="J10034">
        <v>987</v>
      </c>
      <c r="K10034">
        <v>1221</v>
      </c>
      <c r="L10034" t="s">
        <v>34</v>
      </c>
      <c r="M10034">
        <v>10</v>
      </c>
      <c r="N10034">
        <f t="shared" si="782"/>
        <v>86691</v>
      </c>
      <c r="O10034">
        <f t="shared" si="783"/>
        <v>234</v>
      </c>
      <c r="P10034" t="str">
        <f t="shared" si="784"/>
        <v>Overstock</v>
      </c>
      <c r="Q10034">
        <f t="shared" si="780"/>
        <v>0</v>
      </c>
      <c r="R10034" t="str">
        <f t="shared" si="781"/>
        <v>On Time</v>
      </c>
    </row>
    <row r="10035" spans="1:18" x14ac:dyDescent="0.3">
      <c r="A10035" t="s">
        <v>10070</v>
      </c>
      <c r="B10035" t="s">
        <v>52</v>
      </c>
      <c r="C10035" t="s">
        <v>15</v>
      </c>
      <c r="D10035" t="s">
        <v>23</v>
      </c>
      <c r="E10035" s="1">
        <v>45600</v>
      </c>
      <c r="F10035" s="1">
        <v>45610</v>
      </c>
      <c r="G10035">
        <v>420</v>
      </c>
      <c r="H10035">
        <v>127</v>
      </c>
      <c r="I10035">
        <v>284</v>
      </c>
      <c r="J10035">
        <v>417</v>
      </c>
      <c r="K10035">
        <v>780</v>
      </c>
      <c r="L10035" t="s">
        <v>24</v>
      </c>
      <c r="M10035">
        <v>10</v>
      </c>
      <c r="N10035">
        <f t="shared" si="782"/>
        <v>221520</v>
      </c>
      <c r="O10035">
        <f t="shared" si="783"/>
        <v>363</v>
      </c>
      <c r="P10035" t="str">
        <f t="shared" si="784"/>
        <v>Overstock</v>
      </c>
      <c r="Q10035">
        <f t="shared" si="780"/>
        <v>0</v>
      </c>
      <c r="R10035" t="str">
        <f t="shared" si="781"/>
        <v>On Time</v>
      </c>
    </row>
    <row r="10036" spans="1:18" x14ac:dyDescent="0.3">
      <c r="A10036" t="s">
        <v>10071</v>
      </c>
      <c r="B10036" t="s">
        <v>52</v>
      </c>
      <c r="C10036" t="s">
        <v>22</v>
      </c>
      <c r="D10036" t="s">
        <v>16</v>
      </c>
      <c r="E10036" s="1">
        <v>45620</v>
      </c>
      <c r="F10036" s="1">
        <v>45622</v>
      </c>
      <c r="G10036">
        <v>230</v>
      </c>
      <c r="H10036">
        <v>61</v>
      </c>
      <c r="I10036">
        <v>150</v>
      </c>
      <c r="J10036">
        <v>380</v>
      </c>
      <c r="K10036">
        <v>755</v>
      </c>
      <c r="L10036" t="s">
        <v>34</v>
      </c>
      <c r="M10036">
        <v>2</v>
      </c>
      <c r="N10036">
        <f t="shared" si="782"/>
        <v>113250</v>
      </c>
      <c r="O10036">
        <f t="shared" si="783"/>
        <v>375</v>
      </c>
      <c r="P10036" t="str">
        <f t="shared" si="784"/>
        <v>Overstock</v>
      </c>
      <c r="Q10036">
        <f t="shared" si="780"/>
        <v>0</v>
      </c>
      <c r="R10036" t="str">
        <f t="shared" si="781"/>
        <v>On Time</v>
      </c>
    </row>
    <row r="10037" spans="1:18" x14ac:dyDescent="0.3">
      <c r="A10037" t="s">
        <v>10072</v>
      </c>
      <c r="B10037" t="s">
        <v>32</v>
      </c>
      <c r="C10037" t="s">
        <v>15</v>
      </c>
      <c r="D10037" t="s">
        <v>39</v>
      </c>
      <c r="E10037" s="1">
        <v>45311</v>
      </c>
      <c r="F10037" s="1">
        <v>45316</v>
      </c>
      <c r="G10037">
        <v>470</v>
      </c>
      <c r="H10037">
        <v>146</v>
      </c>
      <c r="I10037">
        <v>202</v>
      </c>
      <c r="J10037">
        <v>1687</v>
      </c>
      <c r="K10037">
        <v>2121</v>
      </c>
      <c r="L10037" t="s">
        <v>24</v>
      </c>
      <c r="M10037">
        <v>5</v>
      </c>
      <c r="N10037">
        <f t="shared" si="782"/>
        <v>428442</v>
      </c>
      <c r="O10037">
        <f t="shared" si="783"/>
        <v>434</v>
      </c>
      <c r="P10037" t="str">
        <f t="shared" si="784"/>
        <v>Overstock</v>
      </c>
      <c r="Q10037">
        <f t="shared" si="780"/>
        <v>0</v>
      </c>
      <c r="R10037" t="str">
        <f t="shared" si="781"/>
        <v>On Time</v>
      </c>
    </row>
    <row r="10038" spans="1:18" x14ac:dyDescent="0.3">
      <c r="A10038" t="s">
        <v>10073</v>
      </c>
      <c r="B10038" t="s">
        <v>50</v>
      </c>
      <c r="C10038" t="s">
        <v>33</v>
      </c>
      <c r="D10038" t="s">
        <v>16</v>
      </c>
      <c r="E10038" s="1">
        <v>45403</v>
      </c>
      <c r="F10038" s="1">
        <v>45407</v>
      </c>
      <c r="G10038">
        <v>475</v>
      </c>
      <c r="H10038">
        <v>102</v>
      </c>
      <c r="I10038">
        <v>56</v>
      </c>
      <c r="J10038">
        <v>1711</v>
      </c>
      <c r="K10038">
        <v>1797</v>
      </c>
      <c r="L10038" t="s">
        <v>24</v>
      </c>
      <c r="M10038">
        <v>4</v>
      </c>
      <c r="N10038">
        <f t="shared" si="782"/>
        <v>100632</v>
      </c>
      <c r="O10038">
        <f t="shared" si="783"/>
        <v>86</v>
      </c>
      <c r="P10038" t="str">
        <f t="shared" si="784"/>
        <v>Overstock</v>
      </c>
      <c r="Q10038">
        <f t="shared" si="780"/>
        <v>0</v>
      </c>
      <c r="R10038" t="str">
        <f t="shared" si="781"/>
        <v>On Time</v>
      </c>
    </row>
    <row r="10039" spans="1:18" x14ac:dyDescent="0.3">
      <c r="A10039" t="s">
        <v>10074</v>
      </c>
      <c r="B10039" t="s">
        <v>21</v>
      </c>
      <c r="C10039" t="s">
        <v>41</v>
      </c>
      <c r="D10039" t="s">
        <v>29</v>
      </c>
      <c r="E10039" s="1">
        <v>45060</v>
      </c>
      <c r="F10039" s="1">
        <v>45063</v>
      </c>
      <c r="G10039">
        <v>97</v>
      </c>
      <c r="H10039">
        <v>69</v>
      </c>
      <c r="I10039">
        <v>49</v>
      </c>
      <c r="J10039">
        <v>1384</v>
      </c>
      <c r="K10039">
        <v>1774</v>
      </c>
      <c r="L10039" t="s">
        <v>24</v>
      </c>
      <c r="M10039">
        <v>3</v>
      </c>
      <c r="N10039">
        <f t="shared" si="782"/>
        <v>86926</v>
      </c>
      <c r="O10039">
        <f t="shared" si="783"/>
        <v>390</v>
      </c>
      <c r="P10039" t="str">
        <f t="shared" si="784"/>
        <v>Overstock</v>
      </c>
      <c r="Q10039">
        <f t="shared" si="780"/>
        <v>0</v>
      </c>
      <c r="R10039" t="str">
        <f t="shared" si="781"/>
        <v>On Time</v>
      </c>
    </row>
    <row r="10040" spans="1:18" x14ac:dyDescent="0.3">
      <c r="A10040" t="s">
        <v>10075</v>
      </c>
      <c r="B10040" t="s">
        <v>26</v>
      </c>
      <c r="C10040" t="s">
        <v>15</v>
      </c>
      <c r="D10040" t="s">
        <v>27</v>
      </c>
      <c r="E10040" s="1">
        <v>45391</v>
      </c>
      <c r="F10040" s="1">
        <v>45401</v>
      </c>
      <c r="G10040">
        <v>95</v>
      </c>
      <c r="H10040">
        <v>89</v>
      </c>
      <c r="I10040">
        <v>141</v>
      </c>
      <c r="J10040">
        <v>608</v>
      </c>
      <c r="K10040">
        <v>819</v>
      </c>
      <c r="L10040" t="s">
        <v>34</v>
      </c>
      <c r="M10040">
        <v>10</v>
      </c>
      <c r="N10040">
        <f t="shared" si="782"/>
        <v>115479</v>
      </c>
      <c r="O10040">
        <f t="shared" si="783"/>
        <v>211</v>
      </c>
      <c r="P10040" t="str">
        <f t="shared" si="784"/>
        <v>Understock</v>
      </c>
      <c r="Q10040">
        <f t="shared" si="780"/>
        <v>0</v>
      </c>
      <c r="R10040" t="str">
        <f t="shared" si="781"/>
        <v>On Time</v>
      </c>
    </row>
    <row r="10041" spans="1:18" x14ac:dyDescent="0.3">
      <c r="A10041" t="s">
        <v>10076</v>
      </c>
      <c r="B10041" t="s">
        <v>14</v>
      </c>
      <c r="C10041" t="s">
        <v>22</v>
      </c>
      <c r="D10041" t="s">
        <v>23</v>
      </c>
      <c r="E10041" s="1">
        <v>45171</v>
      </c>
      <c r="F10041" s="1">
        <v>45175</v>
      </c>
      <c r="G10041">
        <v>238</v>
      </c>
      <c r="H10041">
        <v>97</v>
      </c>
      <c r="I10041">
        <v>21</v>
      </c>
      <c r="J10041">
        <v>1431</v>
      </c>
      <c r="K10041">
        <v>1551</v>
      </c>
      <c r="L10041" t="s">
        <v>24</v>
      </c>
      <c r="M10041">
        <v>4</v>
      </c>
      <c r="N10041">
        <f t="shared" si="782"/>
        <v>32571</v>
      </c>
      <c r="O10041">
        <f t="shared" si="783"/>
        <v>120</v>
      </c>
      <c r="P10041" t="str">
        <f t="shared" si="784"/>
        <v>Overstock</v>
      </c>
      <c r="Q10041">
        <f t="shared" si="780"/>
        <v>0</v>
      </c>
      <c r="R10041" t="str">
        <f t="shared" si="781"/>
        <v>On Time</v>
      </c>
    </row>
    <row r="10042" spans="1:18" x14ac:dyDescent="0.3">
      <c r="A10042" t="s">
        <v>10077</v>
      </c>
      <c r="B10042" t="s">
        <v>44</v>
      </c>
      <c r="C10042" t="s">
        <v>33</v>
      </c>
      <c r="D10042" t="s">
        <v>39</v>
      </c>
      <c r="E10042" s="1">
        <v>45181</v>
      </c>
      <c r="F10042" s="1">
        <v>45189</v>
      </c>
      <c r="G10042">
        <v>409</v>
      </c>
      <c r="H10042">
        <v>60</v>
      </c>
      <c r="I10042">
        <v>251</v>
      </c>
      <c r="J10042">
        <v>1065</v>
      </c>
      <c r="K10042">
        <v>1276</v>
      </c>
      <c r="L10042" t="s">
        <v>19</v>
      </c>
      <c r="M10042">
        <v>8</v>
      </c>
      <c r="N10042">
        <f t="shared" si="782"/>
        <v>320276</v>
      </c>
      <c r="O10042">
        <f t="shared" si="783"/>
        <v>211</v>
      </c>
      <c r="P10042" t="str">
        <f t="shared" si="784"/>
        <v>Overstock</v>
      </c>
      <c r="Q10042">
        <f t="shared" si="780"/>
        <v>0</v>
      </c>
      <c r="R10042" t="str">
        <f t="shared" si="781"/>
        <v>On Time</v>
      </c>
    </row>
    <row r="10043" spans="1:18" x14ac:dyDescent="0.3">
      <c r="A10043" t="s">
        <v>10078</v>
      </c>
      <c r="B10043" t="s">
        <v>14</v>
      </c>
      <c r="C10043" t="s">
        <v>33</v>
      </c>
      <c r="D10043" t="s">
        <v>39</v>
      </c>
      <c r="E10043" s="1">
        <v>45541</v>
      </c>
      <c r="F10043" s="1">
        <v>45542</v>
      </c>
      <c r="G10043">
        <v>65</v>
      </c>
      <c r="H10043">
        <v>63</v>
      </c>
      <c r="I10043">
        <v>216</v>
      </c>
      <c r="J10043">
        <v>757</v>
      </c>
      <c r="K10043">
        <v>849</v>
      </c>
      <c r="L10043" t="s">
        <v>19</v>
      </c>
      <c r="M10043">
        <v>1</v>
      </c>
      <c r="N10043">
        <f t="shared" si="782"/>
        <v>183384</v>
      </c>
      <c r="O10043">
        <f t="shared" si="783"/>
        <v>92</v>
      </c>
      <c r="P10043" t="str">
        <f t="shared" si="784"/>
        <v>Understock</v>
      </c>
      <c r="Q10043">
        <f t="shared" si="780"/>
        <v>0</v>
      </c>
      <c r="R10043" t="str">
        <f t="shared" si="781"/>
        <v>On Time</v>
      </c>
    </row>
    <row r="10044" spans="1:18" x14ac:dyDescent="0.3">
      <c r="A10044" t="s">
        <v>10079</v>
      </c>
      <c r="B10044" t="s">
        <v>32</v>
      </c>
      <c r="C10044" t="s">
        <v>15</v>
      </c>
      <c r="D10044" t="s">
        <v>16</v>
      </c>
      <c r="E10044" s="1">
        <v>45221</v>
      </c>
      <c r="F10044" s="1">
        <v>45223</v>
      </c>
      <c r="G10044">
        <v>243</v>
      </c>
      <c r="H10044">
        <v>60</v>
      </c>
      <c r="I10044">
        <v>247</v>
      </c>
      <c r="J10044">
        <v>1142</v>
      </c>
      <c r="K10044">
        <v>1386</v>
      </c>
      <c r="L10044" t="s">
        <v>24</v>
      </c>
      <c r="M10044">
        <v>2</v>
      </c>
      <c r="N10044">
        <f t="shared" si="782"/>
        <v>342342</v>
      </c>
      <c r="O10044">
        <f t="shared" si="783"/>
        <v>244</v>
      </c>
      <c r="P10044" t="str">
        <f t="shared" si="784"/>
        <v>Understock</v>
      </c>
      <c r="Q10044">
        <f t="shared" si="780"/>
        <v>0</v>
      </c>
      <c r="R10044" t="str">
        <f t="shared" si="781"/>
        <v>On Time</v>
      </c>
    </row>
    <row r="10045" spans="1:18" x14ac:dyDescent="0.3">
      <c r="A10045" t="s">
        <v>10080</v>
      </c>
      <c r="B10045" t="s">
        <v>21</v>
      </c>
      <c r="C10045" t="s">
        <v>15</v>
      </c>
      <c r="D10045" t="s">
        <v>27</v>
      </c>
      <c r="E10045" s="1">
        <v>45475</v>
      </c>
      <c r="F10045" s="1">
        <v>45478</v>
      </c>
      <c r="G10045">
        <v>437</v>
      </c>
      <c r="H10045">
        <v>50</v>
      </c>
      <c r="I10045">
        <v>130</v>
      </c>
      <c r="J10045">
        <v>1361</v>
      </c>
      <c r="K10045">
        <v>1739</v>
      </c>
      <c r="L10045" t="s">
        <v>30</v>
      </c>
      <c r="M10045">
        <v>3</v>
      </c>
      <c r="N10045">
        <f t="shared" si="782"/>
        <v>226070</v>
      </c>
      <c r="O10045">
        <f t="shared" si="783"/>
        <v>378</v>
      </c>
      <c r="P10045" t="str">
        <f t="shared" si="784"/>
        <v>Overstock</v>
      </c>
      <c r="Q10045">
        <f t="shared" si="780"/>
        <v>0</v>
      </c>
      <c r="R10045" t="str">
        <f t="shared" si="781"/>
        <v>On Time</v>
      </c>
    </row>
    <row r="10046" spans="1:18" x14ac:dyDescent="0.3">
      <c r="A10046" t="s">
        <v>10081</v>
      </c>
      <c r="B10046" t="s">
        <v>38</v>
      </c>
      <c r="C10046" t="s">
        <v>22</v>
      </c>
      <c r="D10046" t="s">
        <v>23</v>
      </c>
      <c r="E10046" s="1">
        <v>45097</v>
      </c>
      <c r="F10046" s="1">
        <v>45098</v>
      </c>
      <c r="G10046">
        <v>291</v>
      </c>
      <c r="H10046">
        <v>150</v>
      </c>
      <c r="I10046">
        <v>249</v>
      </c>
      <c r="J10046">
        <v>1257</v>
      </c>
      <c r="K10046">
        <v>1601</v>
      </c>
      <c r="L10046" t="s">
        <v>24</v>
      </c>
      <c r="M10046">
        <v>1</v>
      </c>
      <c r="N10046">
        <f t="shared" si="782"/>
        <v>398649</v>
      </c>
      <c r="O10046">
        <f t="shared" si="783"/>
        <v>344</v>
      </c>
      <c r="P10046" t="str">
        <f t="shared" si="784"/>
        <v>Overstock</v>
      </c>
      <c r="Q10046">
        <f t="shared" si="780"/>
        <v>0</v>
      </c>
      <c r="R10046" t="str">
        <f t="shared" si="781"/>
        <v>On Time</v>
      </c>
    </row>
    <row r="10047" spans="1:18" x14ac:dyDescent="0.3">
      <c r="A10047" t="s">
        <v>10082</v>
      </c>
      <c r="B10047" t="s">
        <v>60</v>
      </c>
      <c r="C10047" t="s">
        <v>41</v>
      </c>
      <c r="D10047" t="s">
        <v>27</v>
      </c>
      <c r="E10047" s="1">
        <v>45143</v>
      </c>
      <c r="F10047" s="1">
        <v>45148</v>
      </c>
      <c r="G10047">
        <v>27</v>
      </c>
      <c r="H10047">
        <v>102</v>
      </c>
      <c r="I10047">
        <v>20</v>
      </c>
      <c r="J10047">
        <v>972</v>
      </c>
      <c r="K10047">
        <v>1361</v>
      </c>
      <c r="L10047" t="s">
        <v>34</v>
      </c>
      <c r="M10047">
        <v>5</v>
      </c>
      <c r="N10047">
        <f t="shared" si="782"/>
        <v>27220</v>
      </c>
      <c r="O10047">
        <f t="shared" si="783"/>
        <v>389</v>
      </c>
      <c r="P10047" t="str">
        <f t="shared" si="784"/>
        <v>Overstock</v>
      </c>
      <c r="Q10047">
        <f t="shared" si="780"/>
        <v>0</v>
      </c>
      <c r="R10047" t="str">
        <f t="shared" si="781"/>
        <v>On Time</v>
      </c>
    </row>
    <row r="10048" spans="1:18" x14ac:dyDescent="0.3">
      <c r="A10048" t="s">
        <v>10083</v>
      </c>
      <c r="B10048" t="s">
        <v>52</v>
      </c>
      <c r="C10048" t="s">
        <v>22</v>
      </c>
      <c r="D10048" t="s">
        <v>16</v>
      </c>
      <c r="E10048" s="1">
        <v>45046</v>
      </c>
      <c r="F10048" s="1">
        <v>45051</v>
      </c>
      <c r="G10048">
        <v>21</v>
      </c>
      <c r="H10048">
        <v>135</v>
      </c>
      <c r="I10048">
        <v>73</v>
      </c>
      <c r="J10048">
        <v>1893</v>
      </c>
      <c r="K10048">
        <v>2276</v>
      </c>
      <c r="L10048" t="s">
        <v>17</v>
      </c>
      <c r="M10048">
        <v>5</v>
      </c>
      <c r="N10048">
        <f t="shared" si="782"/>
        <v>166148</v>
      </c>
      <c r="O10048">
        <f t="shared" si="783"/>
        <v>383</v>
      </c>
      <c r="P10048" t="str">
        <f t="shared" si="784"/>
        <v>Understock</v>
      </c>
      <c r="Q10048">
        <f t="shared" si="780"/>
        <v>0</v>
      </c>
      <c r="R10048" t="str">
        <f t="shared" si="781"/>
        <v>On Time</v>
      </c>
    </row>
    <row r="10049" spans="1:18" x14ac:dyDescent="0.3">
      <c r="A10049" t="s">
        <v>10084</v>
      </c>
      <c r="B10049" t="s">
        <v>38</v>
      </c>
      <c r="C10049" t="s">
        <v>33</v>
      </c>
      <c r="D10049" t="s">
        <v>39</v>
      </c>
      <c r="E10049" s="1">
        <v>44995</v>
      </c>
      <c r="F10049" s="1">
        <v>44999</v>
      </c>
      <c r="G10049">
        <v>271</v>
      </c>
      <c r="H10049">
        <v>126</v>
      </c>
      <c r="I10049">
        <v>9</v>
      </c>
      <c r="J10049">
        <v>880</v>
      </c>
      <c r="K10049">
        <v>1360</v>
      </c>
      <c r="L10049" t="s">
        <v>19</v>
      </c>
      <c r="M10049">
        <v>4</v>
      </c>
      <c r="N10049">
        <f t="shared" si="782"/>
        <v>12240</v>
      </c>
      <c r="O10049">
        <f t="shared" si="783"/>
        <v>480</v>
      </c>
      <c r="P10049" t="str">
        <f t="shared" si="784"/>
        <v>Overstock</v>
      </c>
      <c r="Q10049">
        <f t="shared" si="780"/>
        <v>0</v>
      </c>
      <c r="R10049" t="str">
        <f t="shared" si="781"/>
        <v>On Time</v>
      </c>
    </row>
    <row r="10050" spans="1:18" x14ac:dyDescent="0.3">
      <c r="A10050" t="s">
        <v>10085</v>
      </c>
      <c r="B10050" t="s">
        <v>32</v>
      </c>
      <c r="C10050" t="s">
        <v>22</v>
      </c>
      <c r="D10050" t="s">
        <v>29</v>
      </c>
      <c r="E10050" s="1">
        <v>45250</v>
      </c>
      <c r="F10050" s="1">
        <v>45254</v>
      </c>
      <c r="G10050">
        <v>231</v>
      </c>
      <c r="H10050">
        <v>120</v>
      </c>
      <c r="I10050">
        <v>177</v>
      </c>
      <c r="J10050">
        <v>470</v>
      </c>
      <c r="K10050">
        <v>647</v>
      </c>
      <c r="L10050" t="s">
        <v>30</v>
      </c>
      <c r="M10050">
        <v>4</v>
      </c>
      <c r="N10050">
        <f t="shared" si="782"/>
        <v>114519</v>
      </c>
      <c r="O10050">
        <f t="shared" si="783"/>
        <v>177</v>
      </c>
      <c r="P10050" t="str">
        <f t="shared" si="784"/>
        <v>Overstock</v>
      </c>
      <c r="Q10050">
        <f t="shared" ref="Q10050:Q10113" si="785">(F10050-E10050)-M10050</f>
        <v>0</v>
      </c>
      <c r="R10050" t="str">
        <f t="shared" ref="R10050:R10113" si="786">IF(Q10050&gt;0,"Delayed",IF(Q10050=0,"On Time","Early"))</f>
        <v>On Time</v>
      </c>
    </row>
    <row r="10051" spans="1:18" x14ac:dyDescent="0.3">
      <c r="A10051" t="s">
        <v>10086</v>
      </c>
      <c r="B10051" t="s">
        <v>48</v>
      </c>
      <c r="C10051" t="s">
        <v>15</v>
      </c>
      <c r="D10051" t="s">
        <v>39</v>
      </c>
      <c r="E10051" s="1">
        <v>45093</v>
      </c>
      <c r="F10051" s="1">
        <v>45098</v>
      </c>
      <c r="G10051">
        <v>18</v>
      </c>
      <c r="H10051">
        <v>148</v>
      </c>
      <c r="I10051">
        <v>137</v>
      </c>
      <c r="J10051">
        <v>998</v>
      </c>
      <c r="K10051">
        <v>1218</v>
      </c>
      <c r="L10051" t="s">
        <v>17</v>
      </c>
      <c r="M10051">
        <v>5</v>
      </c>
      <c r="N10051">
        <f t="shared" ref="N10051:N10114" si="787">I10051*K10051</f>
        <v>166866</v>
      </c>
      <c r="O10051">
        <f t="shared" ref="O10051:O10114" si="788">K10051-J10051</f>
        <v>220</v>
      </c>
      <c r="P10051" t="str">
        <f t="shared" ref="P10051:P10114" si="789">IF(G10051&gt;I10051,"Overstock",IF(G10051&lt;I10051,"Understock","Balanced"))</f>
        <v>Understock</v>
      </c>
      <c r="Q10051">
        <f t="shared" si="785"/>
        <v>0</v>
      </c>
      <c r="R10051" t="str">
        <f t="shared" si="786"/>
        <v>On Time</v>
      </c>
    </row>
    <row r="10052" spans="1:18" x14ac:dyDescent="0.3">
      <c r="A10052" t="s">
        <v>10087</v>
      </c>
      <c r="B10052" t="s">
        <v>26</v>
      </c>
      <c r="C10052" t="s">
        <v>22</v>
      </c>
      <c r="D10052" t="s">
        <v>39</v>
      </c>
      <c r="E10052" s="1">
        <v>45144</v>
      </c>
      <c r="F10052" s="1">
        <v>45152</v>
      </c>
      <c r="G10052">
        <v>25</v>
      </c>
      <c r="H10052">
        <v>99</v>
      </c>
      <c r="I10052">
        <v>59</v>
      </c>
      <c r="J10052">
        <v>1575</v>
      </c>
      <c r="K10052">
        <v>1911</v>
      </c>
      <c r="L10052" t="s">
        <v>19</v>
      </c>
      <c r="M10052">
        <v>8</v>
      </c>
      <c r="N10052">
        <f t="shared" si="787"/>
        <v>112749</v>
      </c>
      <c r="O10052">
        <f t="shared" si="788"/>
        <v>336</v>
      </c>
      <c r="P10052" t="str">
        <f t="shared" si="789"/>
        <v>Understock</v>
      </c>
      <c r="Q10052">
        <f t="shared" si="785"/>
        <v>0</v>
      </c>
      <c r="R10052" t="str">
        <f t="shared" si="786"/>
        <v>On Time</v>
      </c>
    </row>
    <row r="10053" spans="1:18" x14ac:dyDescent="0.3">
      <c r="A10053" t="s">
        <v>10088</v>
      </c>
      <c r="B10053" t="s">
        <v>44</v>
      </c>
      <c r="C10053" t="s">
        <v>22</v>
      </c>
      <c r="D10053" t="s">
        <v>29</v>
      </c>
      <c r="E10053" s="1">
        <v>45141</v>
      </c>
      <c r="F10053" s="1">
        <v>45144</v>
      </c>
      <c r="G10053">
        <v>270</v>
      </c>
      <c r="H10053">
        <v>67</v>
      </c>
      <c r="I10053">
        <v>285</v>
      </c>
      <c r="J10053">
        <v>684</v>
      </c>
      <c r="K10053">
        <v>1100</v>
      </c>
      <c r="L10053" t="s">
        <v>19</v>
      </c>
      <c r="M10053">
        <v>3</v>
      </c>
      <c r="N10053">
        <f t="shared" si="787"/>
        <v>313500</v>
      </c>
      <c r="O10053">
        <f t="shared" si="788"/>
        <v>416</v>
      </c>
      <c r="P10053" t="str">
        <f t="shared" si="789"/>
        <v>Understock</v>
      </c>
      <c r="Q10053">
        <f t="shared" si="785"/>
        <v>0</v>
      </c>
      <c r="R10053" t="str">
        <f t="shared" si="786"/>
        <v>On Time</v>
      </c>
    </row>
    <row r="10054" spans="1:18" x14ac:dyDescent="0.3">
      <c r="A10054" t="s">
        <v>10089</v>
      </c>
      <c r="B10054" t="s">
        <v>48</v>
      </c>
      <c r="C10054" t="s">
        <v>22</v>
      </c>
      <c r="D10054" t="s">
        <v>23</v>
      </c>
      <c r="E10054" s="1">
        <v>44930</v>
      </c>
      <c r="F10054" s="1">
        <v>44933</v>
      </c>
      <c r="G10054">
        <v>107</v>
      </c>
      <c r="H10054">
        <v>70</v>
      </c>
      <c r="I10054">
        <v>138</v>
      </c>
      <c r="J10054">
        <v>1489</v>
      </c>
      <c r="K10054">
        <v>1795</v>
      </c>
      <c r="L10054" t="s">
        <v>24</v>
      </c>
      <c r="M10054">
        <v>3</v>
      </c>
      <c r="N10054">
        <f t="shared" si="787"/>
        <v>247710</v>
      </c>
      <c r="O10054">
        <f t="shared" si="788"/>
        <v>306</v>
      </c>
      <c r="P10054" t="str">
        <f t="shared" si="789"/>
        <v>Understock</v>
      </c>
      <c r="Q10054">
        <f t="shared" si="785"/>
        <v>0</v>
      </c>
      <c r="R10054" t="str">
        <f t="shared" si="786"/>
        <v>On Time</v>
      </c>
    </row>
    <row r="10055" spans="1:18" x14ac:dyDescent="0.3">
      <c r="A10055" t="s">
        <v>10090</v>
      </c>
      <c r="B10055" t="s">
        <v>38</v>
      </c>
      <c r="C10055" t="s">
        <v>41</v>
      </c>
      <c r="D10055" t="s">
        <v>23</v>
      </c>
      <c r="E10055" s="1">
        <v>45261</v>
      </c>
      <c r="F10055" s="1">
        <v>45262</v>
      </c>
      <c r="G10055">
        <v>492</v>
      </c>
      <c r="H10055">
        <v>122</v>
      </c>
      <c r="I10055">
        <v>7</v>
      </c>
      <c r="J10055">
        <v>250</v>
      </c>
      <c r="K10055">
        <v>623</v>
      </c>
      <c r="L10055" t="s">
        <v>17</v>
      </c>
      <c r="M10055">
        <v>1</v>
      </c>
      <c r="N10055">
        <f t="shared" si="787"/>
        <v>4361</v>
      </c>
      <c r="O10055">
        <f t="shared" si="788"/>
        <v>373</v>
      </c>
      <c r="P10055" t="str">
        <f t="shared" si="789"/>
        <v>Overstock</v>
      </c>
      <c r="Q10055">
        <f t="shared" si="785"/>
        <v>0</v>
      </c>
      <c r="R10055" t="str">
        <f t="shared" si="786"/>
        <v>On Time</v>
      </c>
    </row>
    <row r="10056" spans="1:18" x14ac:dyDescent="0.3">
      <c r="A10056" t="s">
        <v>10091</v>
      </c>
      <c r="B10056" t="s">
        <v>60</v>
      </c>
      <c r="C10056" t="s">
        <v>15</v>
      </c>
      <c r="D10056" t="s">
        <v>29</v>
      </c>
      <c r="E10056" s="1">
        <v>45066</v>
      </c>
      <c r="F10056" s="1">
        <v>45074</v>
      </c>
      <c r="G10056">
        <v>85</v>
      </c>
      <c r="H10056">
        <v>136</v>
      </c>
      <c r="I10056">
        <v>9</v>
      </c>
      <c r="J10056">
        <v>1820</v>
      </c>
      <c r="K10056">
        <v>2209</v>
      </c>
      <c r="L10056" t="s">
        <v>30</v>
      </c>
      <c r="M10056">
        <v>8</v>
      </c>
      <c r="N10056">
        <f t="shared" si="787"/>
        <v>19881</v>
      </c>
      <c r="O10056">
        <f t="shared" si="788"/>
        <v>389</v>
      </c>
      <c r="P10056" t="str">
        <f t="shared" si="789"/>
        <v>Overstock</v>
      </c>
      <c r="Q10056">
        <f t="shared" si="785"/>
        <v>0</v>
      </c>
      <c r="R10056" t="str">
        <f t="shared" si="786"/>
        <v>On Time</v>
      </c>
    </row>
    <row r="10057" spans="1:18" x14ac:dyDescent="0.3">
      <c r="A10057" t="s">
        <v>10092</v>
      </c>
      <c r="B10057" t="s">
        <v>32</v>
      </c>
      <c r="C10057" t="s">
        <v>41</v>
      </c>
      <c r="D10057" t="s">
        <v>23</v>
      </c>
      <c r="E10057" s="1">
        <v>45045</v>
      </c>
      <c r="F10057" s="1">
        <v>45050</v>
      </c>
      <c r="G10057">
        <v>12</v>
      </c>
      <c r="H10057">
        <v>95</v>
      </c>
      <c r="I10057">
        <v>34</v>
      </c>
      <c r="J10057">
        <v>288</v>
      </c>
      <c r="K10057">
        <v>659</v>
      </c>
      <c r="L10057" t="s">
        <v>17</v>
      </c>
      <c r="M10057">
        <v>5</v>
      </c>
      <c r="N10057">
        <f t="shared" si="787"/>
        <v>22406</v>
      </c>
      <c r="O10057">
        <f t="shared" si="788"/>
        <v>371</v>
      </c>
      <c r="P10057" t="str">
        <f t="shared" si="789"/>
        <v>Understock</v>
      </c>
      <c r="Q10057">
        <f t="shared" si="785"/>
        <v>0</v>
      </c>
      <c r="R10057" t="str">
        <f t="shared" si="786"/>
        <v>On Time</v>
      </c>
    </row>
    <row r="10058" spans="1:18" x14ac:dyDescent="0.3">
      <c r="A10058" t="s">
        <v>10093</v>
      </c>
      <c r="B10058" t="s">
        <v>60</v>
      </c>
      <c r="C10058" t="s">
        <v>33</v>
      </c>
      <c r="D10058" t="s">
        <v>16</v>
      </c>
      <c r="E10058" s="1">
        <v>45303</v>
      </c>
      <c r="F10058" s="1">
        <v>45305</v>
      </c>
      <c r="G10058">
        <v>462</v>
      </c>
      <c r="H10058">
        <v>84</v>
      </c>
      <c r="I10058">
        <v>40</v>
      </c>
      <c r="J10058">
        <v>1215</v>
      </c>
      <c r="K10058">
        <v>1635</v>
      </c>
      <c r="L10058" t="s">
        <v>19</v>
      </c>
      <c r="M10058">
        <v>2</v>
      </c>
      <c r="N10058">
        <f t="shared" si="787"/>
        <v>65400</v>
      </c>
      <c r="O10058">
        <f t="shared" si="788"/>
        <v>420</v>
      </c>
      <c r="P10058" t="str">
        <f t="shared" si="789"/>
        <v>Overstock</v>
      </c>
      <c r="Q10058">
        <f t="shared" si="785"/>
        <v>0</v>
      </c>
      <c r="R10058" t="str">
        <f t="shared" si="786"/>
        <v>On Time</v>
      </c>
    </row>
    <row r="10059" spans="1:18" x14ac:dyDescent="0.3">
      <c r="A10059" t="s">
        <v>10094</v>
      </c>
      <c r="B10059" t="s">
        <v>60</v>
      </c>
      <c r="C10059" t="s">
        <v>22</v>
      </c>
      <c r="D10059" t="s">
        <v>39</v>
      </c>
      <c r="E10059" s="1">
        <v>45283</v>
      </c>
      <c r="F10059" s="1">
        <v>45284</v>
      </c>
      <c r="G10059">
        <v>41</v>
      </c>
      <c r="H10059">
        <v>71</v>
      </c>
      <c r="I10059">
        <v>7</v>
      </c>
      <c r="J10059">
        <v>541</v>
      </c>
      <c r="K10059">
        <v>661</v>
      </c>
      <c r="L10059" t="s">
        <v>34</v>
      </c>
      <c r="M10059">
        <v>1</v>
      </c>
      <c r="N10059">
        <f t="shared" si="787"/>
        <v>4627</v>
      </c>
      <c r="O10059">
        <f t="shared" si="788"/>
        <v>120</v>
      </c>
      <c r="P10059" t="str">
        <f t="shared" si="789"/>
        <v>Overstock</v>
      </c>
      <c r="Q10059">
        <f t="shared" si="785"/>
        <v>0</v>
      </c>
      <c r="R10059" t="str">
        <f t="shared" si="786"/>
        <v>On Time</v>
      </c>
    </row>
    <row r="10060" spans="1:18" x14ac:dyDescent="0.3">
      <c r="A10060" t="s">
        <v>10095</v>
      </c>
      <c r="B10060" t="s">
        <v>32</v>
      </c>
      <c r="C10060" t="s">
        <v>33</v>
      </c>
      <c r="D10060" t="s">
        <v>27</v>
      </c>
      <c r="E10060" s="1">
        <v>45445</v>
      </c>
      <c r="F10060" s="1">
        <v>45448</v>
      </c>
      <c r="G10060">
        <v>381</v>
      </c>
      <c r="H10060">
        <v>77</v>
      </c>
      <c r="I10060">
        <v>1</v>
      </c>
      <c r="J10060">
        <v>295</v>
      </c>
      <c r="K10060">
        <v>465</v>
      </c>
      <c r="L10060" t="s">
        <v>34</v>
      </c>
      <c r="M10060">
        <v>3</v>
      </c>
      <c r="N10060">
        <f t="shared" si="787"/>
        <v>465</v>
      </c>
      <c r="O10060">
        <f t="shared" si="788"/>
        <v>170</v>
      </c>
      <c r="P10060" t="str">
        <f t="shared" si="789"/>
        <v>Overstock</v>
      </c>
      <c r="Q10060">
        <f t="shared" si="785"/>
        <v>0</v>
      </c>
      <c r="R10060" t="str">
        <f t="shared" si="786"/>
        <v>On Time</v>
      </c>
    </row>
    <row r="10061" spans="1:18" x14ac:dyDescent="0.3">
      <c r="A10061" t="s">
        <v>10096</v>
      </c>
      <c r="B10061" t="s">
        <v>32</v>
      </c>
      <c r="C10061" t="s">
        <v>41</v>
      </c>
      <c r="D10061" t="s">
        <v>39</v>
      </c>
      <c r="E10061" s="1">
        <v>45639</v>
      </c>
      <c r="F10061" s="1">
        <v>45643</v>
      </c>
      <c r="G10061">
        <v>219</v>
      </c>
      <c r="H10061">
        <v>55</v>
      </c>
      <c r="I10061">
        <v>265</v>
      </c>
      <c r="J10061">
        <v>1511</v>
      </c>
      <c r="K10061">
        <v>1620</v>
      </c>
      <c r="L10061" t="s">
        <v>19</v>
      </c>
      <c r="M10061">
        <v>4</v>
      </c>
      <c r="N10061">
        <f t="shared" si="787"/>
        <v>429300</v>
      </c>
      <c r="O10061">
        <f t="shared" si="788"/>
        <v>109</v>
      </c>
      <c r="P10061" t="str">
        <f t="shared" si="789"/>
        <v>Understock</v>
      </c>
      <c r="Q10061">
        <f t="shared" si="785"/>
        <v>0</v>
      </c>
      <c r="R10061" t="str">
        <f t="shared" si="786"/>
        <v>On Time</v>
      </c>
    </row>
    <row r="10062" spans="1:18" x14ac:dyDescent="0.3">
      <c r="A10062" t="s">
        <v>10097</v>
      </c>
      <c r="B10062" t="s">
        <v>26</v>
      </c>
      <c r="C10062" t="s">
        <v>41</v>
      </c>
      <c r="D10062" t="s">
        <v>39</v>
      </c>
      <c r="E10062" s="1">
        <v>45627</v>
      </c>
      <c r="F10062" s="1">
        <v>45630</v>
      </c>
      <c r="G10062">
        <v>85</v>
      </c>
      <c r="H10062">
        <v>63</v>
      </c>
      <c r="I10062">
        <v>207</v>
      </c>
      <c r="J10062">
        <v>200</v>
      </c>
      <c r="K10062">
        <v>557</v>
      </c>
      <c r="L10062" t="s">
        <v>30</v>
      </c>
      <c r="M10062">
        <v>3</v>
      </c>
      <c r="N10062">
        <f t="shared" si="787"/>
        <v>115299</v>
      </c>
      <c r="O10062">
        <f t="shared" si="788"/>
        <v>357</v>
      </c>
      <c r="P10062" t="str">
        <f t="shared" si="789"/>
        <v>Understock</v>
      </c>
      <c r="Q10062">
        <f t="shared" si="785"/>
        <v>0</v>
      </c>
      <c r="R10062" t="str">
        <f t="shared" si="786"/>
        <v>On Time</v>
      </c>
    </row>
    <row r="10063" spans="1:18" x14ac:dyDescent="0.3">
      <c r="A10063" t="s">
        <v>10098</v>
      </c>
      <c r="B10063" t="s">
        <v>14</v>
      </c>
      <c r="C10063" t="s">
        <v>33</v>
      </c>
      <c r="D10063" t="s">
        <v>16</v>
      </c>
      <c r="E10063" s="1">
        <v>44979</v>
      </c>
      <c r="F10063" s="1">
        <v>44980</v>
      </c>
      <c r="G10063">
        <v>229</v>
      </c>
      <c r="H10063">
        <v>96</v>
      </c>
      <c r="I10063">
        <v>44</v>
      </c>
      <c r="J10063">
        <v>885</v>
      </c>
      <c r="K10063">
        <v>1363</v>
      </c>
      <c r="L10063" t="s">
        <v>17</v>
      </c>
      <c r="M10063">
        <v>1</v>
      </c>
      <c r="N10063">
        <f t="shared" si="787"/>
        <v>59972</v>
      </c>
      <c r="O10063">
        <f t="shared" si="788"/>
        <v>478</v>
      </c>
      <c r="P10063" t="str">
        <f t="shared" si="789"/>
        <v>Overstock</v>
      </c>
      <c r="Q10063">
        <f t="shared" si="785"/>
        <v>0</v>
      </c>
      <c r="R10063" t="str">
        <f t="shared" si="786"/>
        <v>On Time</v>
      </c>
    </row>
    <row r="10064" spans="1:18" x14ac:dyDescent="0.3">
      <c r="A10064" t="s">
        <v>10099</v>
      </c>
      <c r="B10064" t="s">
        <v>60</v>
      </c>
      <c r="C10064" t="s">
        <v>15</v>
      </c>
      <c r="D10064" t="s">
        <v>16</v>
      </c>
      <c r="E10064" s="1">
        <v>45453</v>
      </c>
      <c r="F10064" s="1">
        <v>45458</v>
      </c>
      <c r="G10064">
        <v>224</v>
      </c>
      <c r="H10064">
        <v>90</v>
      </c>
      <c r="I10064">
        <v>37</v>
      </c>
      <c r="J10064">
        <v>1195</v>
      </c>
      <c r="K10064">
        <v>1414</v>
      </c>
      <c r="L10064" t="s">
        <v>19</v>
      </c>
      <c r="M10064">
        <v>5</v>
      </c>
      <c r="N10064">
        <f t="shared" si="787"/>
        <v>52318</v>
      </c>
      <c r="O10064">
        <f t="shared" si="788"/>
        <v>219</v>
      </c>
      <c r="P10064" t="str">
        <f t="shared" si="789"/>
        <v>Overstock</v>
      </c>
      <c r="Q10064">
        <f t="shared" si="785"/>
        <v>0</v>
      </c>
      <c r="R10064" t="str">
        <f t="shared" si="786"/>
        <v>On Time</v>
      </c>
    </row>
    <row r="10065" spans="1:18" x14ac:dyDescent="0.3">
      <c r="A10065" t="s">
        <v>10100</v>
      </c>
      <c r="B10065" t="s">
        <v>32</v>
      </c>
      <c r="C10065" t="s">
        <v>22</v>
      </c>
      <c r="D10065" t="s">
        <v>23</v>
      </c>
      <c r="E10065" s="1">
        <v>44983</v>
      </c>
      <c r="F10065" s="1">
        <v>44993</v>
      </c>
      <c r="G10065">
        <v>200</v>
      </c>
      <c r="H10065">
        <v>84</v>
      </c>
      <c r="I10065">
        <v>132</v>
      </c>
      <c r="J10065">
        <v>492</v>
      </c>
      <c r="K10065">
        <v>688</v>
      </c>
      <c r="L10065" t="s">
        <v>17</v>
      </c>
      <c r="M10065">
        <v>10</v>
      </c>
      <c r="N10065">
        <f t="shared" si="787"/>
        <v>90816</v>
      </c>
      <c r="O10065">
        <f t="shared" si="788"/>
        <v>196</v>
      </c>
      <c r="P10065" t="str">
        <f t="shared" si="789"/>
        <v>Overstock</v>
      </c>
      <c r="Q10065">
        <f t="shared" si="785"/>
        <v>0</v>
      </c>
      <c r="R10065" t="str">
        <f t="shared" si="786"/>
        <v>On Time</v>
      </c>
    </row>
    <row r="10066" spans="1:18" x14ac:dyDescent="0.3">
      <c r="A10066" t="s">
        <v>10101</v>
      </c>
      <c r="B10066" t="s">
        <v>38</v>
      </c>
      <c r="C10066" t="s">
        <v>22</v>
      </c>
      <c r="D10066" t="s">
        <v>16</v>
      </c>
      <c r="E10066" s="1">
        <v>45202</v>
      </c>
      <c r="F10066" s="1">
        <v>45203</v>
      </c>
      <c r="G10066">
        <v>260</v>
      </c>
      <c r="H10066">
        <v>120</v>
      </c>
      <c r="I10066">
        <v>298</v>
      </c>
      <c r="J10066">
        <v>669</v>
      </c>
      <c r="K10066">
        <v>965</v>
      </c>
      <c r="L10066" t="s">
        <v>19</v>
      </c>
      <c r="M10066">
        <v>1</v>
      </c>
      <c r="N10066">
        <f t="shared" si="787"/>
        <v>287570</v>
      </c>
      <c r="O10066">
        <f t="shared" si="788"/>
        <v>296</v>
      </c>
      <c r="P10066" t="str">
        <f t="shared" si="789"/>
        <v>Understock</v>
      </c>
      <c r="Q10066">
        <f t="shared" si="785"/>
        <v>0</v>
      </c>
      <c r="R10066" t="str">
        <f t="shared" si="786"/>
        <v>On Time</v>
      </c>
    </row>
    <row r="10067" spans="1:18" x14ac:dyDescent="0.3">
      <c r="A10067" t="s">
        <v>10102</v>
      </c>
      <c r="B10067" t="s">
        <v>32</v>
      </c>
      <c r="C10067" t="s">
        <v>41</v>
      </c>
      <c r="D10067" t="s">
        <v>16</v>
      </c>
      <c r="E10067" s="1">
        <v>45590</v>
      </c>
      <c r="F10067" s="1">
        <v>45599</v>
      </c>
      <c r="G10067">
        <v>104</v>
      </c>
      <c r="H10067">
        <v>109</v>
      </c>
      <c r="I10067">
        <v>139</v>
      </c>
      <c r="J10067">
        <v>538</v>
      </c>
      <c r="K10067">
        <v>757</v>
      </c>
      <c r="L10067" t="s">
        <v>30</v>
      </c>
      <c r="M10067">
        <v>9</v>
      </c>
      <c r="N10067">
        <f t="shared" si="787"/>
        <v>105223</v>
      </c>
      <c r="O10067">
        <f t="shared" si="788"/>
        <v>219</v>
      </c>
      <c r="P10067" t="str">
        <f t="shared" si="789"/>
        <v>Understock</v>
      </c>
      <c r="Q10067">
        <f t="shared" si="785"/>
        <v>0</v>
      </c>
      <c r="R10067" t="str">
        <f t="shared" si="786"/>
        <v>On Time</v>
      </c>
    </row>
    <row r="10068" spans="1:18" x14ac:dyDescent="0.3">
      <c r="A10068" t="s">
        <v>10103</v>
      </c>
      <c r="B10068" t="s">
        <v>52</v>
      </c>
      <c r="C10068" t="s">
        <v>33</v>
      </c>
      <c r="D10068" t="s">
        <v>16</v>
      </c>
      <c r="E10068" s="1">
        <v>45027</v>
      </c>
      <c r="F10068" s="1">
        <v>45033</v>
      </c>
      <c r="G10068">
        <v>242</v>
      </c>
      <c r="H10068">
        <v>51</v>
      </c>
      <c r="I10068">
        <v>118</v>
      </c>
      <c r="J10068">
        <v>827</v>
      </c>
      <c r="K10068">
        <v>1158</v>
      </c>
      <c r="L10068" t="s">
        <v>17</v>
      </c>
      <c r="M10068">
        <v>6</v>
      </c>
      <c r="N10068">
        <f t="shared" si="787"/>
        <v>136644</v>
      </c>
      <c r="O10068">
        <f t="shared" si="788"/>
        <v>331</v>
      </c>
      <c r="P10068" t="str">
        <f t="shared" si="789"/>
        <v>Overstock</v>
      </c>
      <c r="Q10068">
        <f t="shared" si="785"/>
        <v>0</v>
      </c>
      <c r="R10068" t="str">
        <f t="shared" si="786"/>
        <v>On Time</v>
      </c>
    </row>
    <row r="10069" spans="1:18" x14ac:dyDescent="0.3">
      <c r="A10069" t="s">
        <v>10104</v>
      </c>
      <c r="B10069" t="s">
        <v>21</v>
      </c>
      <c r="C10069" t="s">
        <v>15</v>
      </c>
      <c r="D10069" t="s">
        <v>16</v>
      </c>
      <c r="E10069" s="1">
        <v>45192</v>
      </c>
      <c r="F10069" s="1">
        <v>45197</v>
      </c>
      <c r="G10069">
        <v>237</v>
      </c>
      <c r="H10069">
        <v>53</v>
      </c>
      <c r="I10069">
        <v>164</v>
      </c>
      <c r="J10069">
        <v>555</v>
      </c>
      <c r="K10069">
        <v>1022</v>
      </c>
      <c r="L10069" t="s">
        <v>17</v>
      </c>
      <c r="M10069">
        <v>5</v>
      </c>
      <c r="N10069">
        <f t="shared" si="787"/>
        <v>167608</v>
      </c>
      <c r="O10069">
        <f t="shared" si="788"/>
        <v>467</v>
      </c>
      <c r="P10069" t="str">
        <f t="shared" si="789"/>
        <v>Overstock</v>
      </c>
      <c r="Q10069">
        <f t="shared" si="785"/>
        <v>0</v>
      </c>
      <c r="R10069" t="str">
        <f t="shared" si="786"/>
        <v>On Time</v>
      </c>
    </row>
    <row r="10070" spans="1:18" x14ac:dyDescent="0.3">
      <c r="A10070" t="s">
        <v>10105</v>
      </c>
      <c r="B10070" t="s">
        <v>32</v>
      </c>
      <c r="C10070" t="s">
        <v>41</v>
      </c>
      <c r="D10070" t="s">
        <v>23</v>
      </c>
      <c r="E10070" s="1">
        <v>45062</v>
      </c>
      <c r="F10070" s="1">
        <v>45072</v>
      </c>
      <c r="G10070">
        <v>286</v>
      </c>
      <c r="H10070">
        <v>131</v>
      </c>
      <c r="I10070">
        <v>271</v>
      </c>
      <c r="J10070">
        <v>960</v>
      </c>
      <c r="K10070">
        <v>1366</v>
      </c>
      <c r="L10070" t="s">
        <v>24</v>
      </c>
      <c r="M10070">
        <v>10</v>
      </c>
      <c r="N10070">
        <f t="shared" si="787"/>
        <v>370186</v>
      </c>
      <c r="O10070">
        <f t="shared" si="788"/>
        <v>406</v>
      </c>
      <c r="P10070" t="str">
        <f t="shared" si="789"/>
        <v>Overstock</v>
      </c>
      <c r="Q10070">
        <f t="shared" si="785"/>
        <v>0</v>
      </c>
      <c r="R10070" t="str">
        <f t="shared" si="786"/>
        <v>On Time</v>
      </c>
    </row>
    <row r="10071" spans="1:18" x14ac:dyDescent="0.3">
      <c r="A10071" t="s">
        <v>10106</v>
      </c>
      <c r="B10071" t="s">
        <v>48</v>
      </c>
      <c r="C10071" t="s">
        <v>15</v>
      </c>
      <c r="D10071" t="s">
        <v>39</v>
      </c>
      <c r="E10071" s="1">
        <v>45163</v>
      </c>
      <c r="F10071" s="1">
        <v>45173</v>
      </c>
      <c r="G10071">
        <v>334</v>
      </c>
      <c r="H10071">
        <v>111</v>
      </c>
      <c r="I10071">
        <v>69</v>
      </c>
      <c r="J10071">
        <v>601</v>
      </c>
      <c r="K10071">
        <v>840</v>
      </c>
      <c r="L10071" t="s">
        <v>34</v>
      </c>
      <c r="M10071">
        <v>10</v>
      </c>
      <c r="N10071">
        <f t="shared" si="787"/>
        <v>57960</v>
      </c>
      <c r="O10071">
        <f t="shared" si="788"/>
        <v>239</v>
      </c>
      <c r="P10071" t="str">
        <f t="shared" si="789"/>
        <v>Overstock</v>
      </c>
      <c r="Q10071">
        <f t="shared" si="785"/>
        <v>0</v>
      </c>
      <c r="R10071" t="str">
        <f t="shared" si="786"/>
        <v>On Time</v>
      </c>
    </row>
    <row r="10072" spans="1:18" x14ac:dyDescent="0.3">
      <c r="A10072" t="s">
        <v>10107</v>
      </c>
      <c r="B10072" t="s">
        <v>21</v>
      </c>
      <c r="C10072" t="s">
        <v>22</v>
      </c>
      <c r="D10072" t="s">
        <v>16</v>
      </c>
      <c r="E10072" s="1">
        <v>45203</v>
      </c>
      <c r="F10072" s="1">
        <v>45209</v>
      </c>
      <c r="G10072">
        <v>162</v>
      </c>
      <c r="H10072">
        <v>74</v>
      </c>
      <c r="I10072">
        <v>120</v>
      </c>
      <c r="J10072">
        <v>289</v>
      </c>
      <c r="K10072">
        <v>549</v>
      </c>
      <c r="L10072" t="s">
        <v>30</v>
      </c>
      <c r="M10072">
        <v>6</v>
      </c>
      <c r="N10072">
        <f t="shared" si="787"/>
        <v>65880</v>
      </c>
      <c r="O10072">
        <f t="shared" si="788"/>
        <v>260</v>
      </c>
      <c r="P10072" t="str">
        <f t="shared" si="789"/>
        <v>Overstock</v>
      </c>
      <c r="Q10072">
        <f t="shared" si="785"/>
        <v>0</v>
      </c>
      <c r="R10072" t="str">
        <f t="shared" si="786"/>
        <v>On Time</v>
      </c>
    </row>
    <row r="10073" spans="1:18" x14ac:dyDescent="0.3">
      <c r="A10073" t="s">
        <v>10108</v>
      </c>
      <c r="B10073" t="s">
        <v>44</v>
      </c>
      <c r="C10073" t="s">
        <v>33</v>
      </c>
      <c r="D10073" t="s">
        <v>16</v>
      </c>
      <c r="E10073" s="1">
        <v>45288</v>
      </c>
      <c r="F10073" s="1">
        <v>45296</v>
      </c>
      <c r="G10073">
        <v>321</v>
      </c>
      <c r="H10073">
        <v>100</v>
      </c>
      <c r="I10073">
        <v>112</v>
      </c>
      <c r="J10073">
        <v>1863</v>
      </c>
      <c r="K10073">
        <v>2168</v>
      </c>
      <c r="L10073" t="s">
        <v>19</v>
      </c>
      <c r="M10073">
        <v>8</v>
      </c>
      <c r="N10073">
        <f t="shared" si="787"/>
        <v>242816</v>
      </c>
      <c r="O10073">
        <f t="shared" si="788"/>
        <v>305</v>
      </c>
      <c r="P10073" t="str">
        <f t="shared" si="789"/>
        <v>Overstock</v>
      </c>
      <c r="Q10073">
        <f t="shared" si="785"/>
        <v>0</v>
      </c>
      <c r="R10073" t="str">
        <f t="shared" si="786"/>
        <v>On Time</v>
      </c>
    </row>
    <row r="10074" spans="1:18" x14ac:dyDescent="0.3">
      <c r="A10074" t="s">
        <v>10109</v>
      </c>
      <c r="B10074" t="s">
        <v>14</v>
      </c>
      <c r="C10074" t="s">
        <v>41</v>
      </c>
      <c r="D10074" t="s">
        <v>23</v>
      </c>
      <c r="E10074" s="1">
        <v>45214</v>
      </c>
      <c r="F10074" s="1">
        <v>45222</v>
      </c>
      <c r="G10074">
        <v>90</v>
      </c>
      <c r="H10074">
        <v>71</v>
      </c>
      <c r="I10074">
        <v>127</v>
      </c>
      <c r="J10074">
        <v>1656</v>
      </c>
      <c r="K10074">
        <v>2111</v>
      </c>
      <c r="L10074" t="s">
        <v>34</v>
      </c>
      <c r="M10074">
        <v>8</v>
      </c>
      <c r="N10074">
        <f t="shared" si="787"/>
        <v>268097</v>
      </c>
      <c r="O10074">
        <f t="shared" si="788"/>
        <v>455</v>
      </c>
      <c r="P10074" t="str">
        <f t="shared" si="789"/>
        <v>Understock</v>
      </c>
      <c r="Q10074">
        <f t="shared" si="785"/>
        <v>0</v>
      </c>
      <c r="R10074" t="str">
        <f t="shared" si="786"/>
        <v>On Time</v>
      </c>
    </row>
    <row r="10075" spans="1:18" x14ac:dyDescent="0.3">
      <c r="A10075" t="s">
        <v>10110</v>
      </c>
      <c r="B10075" t="s">
        <v>21</v>
      </c>
      <c r="C10075" t="s">
        <v>22</v>
      </c>
      <c r="D10075" t="s">
        <v>39</v>
      </c>
      <c r="E10075" s="1">
        <v>45533</v>
      </c>
      <c r="F10075" s="1">
        <v>45539</v>
      </c>
      <c r="G10075">
        <v>295</v>
      </c>
      <c r="H10075">
        <v>90</v>
      </c>
      <c r="I10075">
        <v>90</v>
      </c>
      <c r="J10075">
        <v>1574</v>
      </c>
      <c r="K10075">
        <v>1885</v>
      </c>
      <c r="L10075" t="s">
        <v>30</v>
      </c>
      <c r="M10075">
        <v>6</v>
      </c>
      <c r="N10075">
        <f t="shared" si="787"/>
        <v>169650</v>
      </c>
      <c r="O10075">
        <f t="shared" si="788"/>
        <v>311</v>
      </c>
      <c r="P10075" t="str">
        <f t="shared" si="789"/>
        <v>Overstock</v>
      </c>
      <c r="Q10075">
        <f t="shared" si="785"/>
        <v>0</v>
      </c>
      <c r="R10075" t="str">
        <f t="shared" si="786"/>
        <v>On Time</v>
      </c>
    </row>
    <row r="10076" spans="1:18" x14ac:dyDescent="0.3">
      <c r="A10076" t="s">
        <v>10111</v>
      </c>
      <c r="B10076" t="s">
        <v>21</v>
      </c>
      <c r="C10076" t="s">
        <v>41</v>
      </c>
      <c r="D10076" t="s">
        <v>27</v>
      </c>
      <c r="E10076" s="1">
        <v>45478</v>
      </c>
      <c r="F10076" s="1">
        <v>45480</v>
      </c>
      <c r="G10076">
        <v>88</v>
      </c>
      <c r="H10076">
        <v>142</v>
      </c>
      <c r="I10076">
        <v>179</v>
      </c>
      <c r="J10076">
        <v>1167</v>
      </c>
      <c r="K10076">
        <v>1263</v>
      </c>
      <c r="L10076" t="s">
        <v>30</v>
      </c>
      <c r="M10076">
        <v>2</v>
      </c>
      <c r="N10076">
        <f t="shared" si="787"/>
        <v>226077</v>
      </c>
      <c r="O10076">
        <f t="shared" si="788"/>
        <v>96</v>
      </c>
      <c r="P10076" t="str">
        <f t="shared" si="789"/>
        <v>Understock</v>
      </c>
      <c r="Q10076">
        <f t="shared" si="785"/>
        <v>0</v>
      </c>
      <c r="R10076" t="str">
        <f t="shared" si="786"/>
        <v>On Time</v>
      </c>
    </row>
    <row r="10077" spans="1:18" x14ac:dyDescent="0.3">
      <c r="A10077" t="s">
        <v>10112</v>
      </c>
      <c r="B10077" t="s">
        <v>32</v>
      </c>
      <c r="C10077" t="s">
        <v>22</v>
      </c>
      <c r="D10077" t="s">
        <v>29</v>
      </c>
      <c r="E10077" s="1">
        <v>45581</v>
      </c>
      <c r="F10077" s="1">
        <v>45588</v>
      </c>
      <c r="G10077">
        <v>287</v>
      </c>
      <c r="H10077">
        <v>107</v>
      </c>
      <c r="I10077">
        <v>145</v>
      </c>
      <c r="J10077">
        <v>1984</v>
      </c>
      <c r="K10077">
        <v>2074</v>
      </c>
      <c r="L10077" t="s">
        <v>19</v>
      </c>
      <c r="M10077">
        <v>7</v>
      </c>
      <c r="N10077">
        <f t="shared" si="787"/>
        <v>300730</v>
      </c>
      <c r="O10077">
        <f t="shared" si="788"/>
        <v>90</v>
      </c>
      <c r="P10077" t="str">
        <f t="shared" si="789"/>
        <v>Overstock</v>
      </c>
      <c r="Q10077">
        <f t="shared" si="785"/>
        <v>0</v>
      </c>
      <c r="R10077" t="str">
        <f t="shared" si="786"/>
        <v>On Time</v>
      </c>
    </row>
    <row r="10078" spans="1:18" x14ac:dyDescent="0.3">
      <c r="A10078" t="s">
        <v>10113</v>
      </c>
      <c r="B10078" t="s">
        <v>48</v>
      </c>
      <c r="C10078" t="s">
        <v>22</v>
      </c>
      <c r="D10078" t="s">
        <v>16</v>
      </c>
      <c r="E10078" s="1">
        <v>45473</v>
      </c>
      <c r="F10078" s="1">
        <v>45475</v>
      </c>
      <c r="G10078">
        <v>345</v>
      </c>
      <c r="H10078">
        <v>65</v>
      </c>
      <c r="I10078">
        <v>5</v>
      </c>
      <c r="J10078">
        <v>957</v>
      </c>
      <c r="K10078">
        <v>1071</v>
      </c>
      <c r="L10078" t="s">
        <v>19</v>
      </c>
      <c r="M10078">
        <v>2</v>
      </c>
      <c r="N10078">
        <f t="shared" si="787"/>
        <v>5355</v>
      </c>
      <c r="O10078">
        <f t="shared" si="788"/>
        <v>114</v>
      </c>
      <c r="P10078" t="str">
        <f t="shared" si="789"/>
        <v>Overstock</v>
      </c>
      <c r="Q10078">
        <f t="shared" si="785"/>
        <v>0</v>
      </c>
      <c r="R10078" t="str">
        <f t="shared" si="786"/>
        <v>On Time</v>
      </c>
    </row>
    <row r="10079" spans="1:18" x14ac:dyDescent="0.3">
      <c r="A10079" t="s">
        <v>10114</v>
      </c>
      <c r="B10079" t="s">
        <v>48</v>
      </c>
      <c r="C10079" t="s">
        <v>41</v>
      </c>
      <c r="D10079" t="s">
        <v>23</v>
      </c>
      <c r="E10079" s="1">
        <v>45039</v>
      </c>
      <c r="F10079" s="1">
        <v>45044</v>
      </c>
      <c r="G10079">
        <v>464</v>
      </c>
      <c r="H10079">
        <v>64</v>
      </c>
      <c r="I10079">
        <v>299</v>
      </c>
      <c r="J10079">
        <v>1159</v>
      </c>
      <c r="K10079">
        <v>1337</v>
      </c>
      <c r="L10079" t="s">
        <v>17</v>
      </c>
      <c r="M10079">
        <v>5</v>
      </c>
      <c r="N10079">
        <f t="shared" si="787"/>
        <v>399763</v>
      </c>
      <c r="O10079">
        <f t="shared" si="788"/>
        <v>178</v>
      </c>
      <c r="P10079" t="str">
        <f t="shared" si="789"/>
        <v>Overstock</v>
      </c>
      <c r="Q10079">
        <f t="shared" si="785"/>
        <v>0</v>
      </c>
      <c r="R10079" t="str">
        <f t="shared" si="786"/>
        <v>On Time</v>
      </c>
    </row>
    <row r="10080" spans="1:18" x14ac:dyDescent="0.3">
      <c r="A10080" t="s">
        <v>10115</v>
      </c>
      <c r="B10080" t="s">
        <v>50</v>
      </c>
      <c r="C10080" t="s">
        <v>33</v>
      </c>
      <c r="D10080" t="s">
        <v>29</v>
      </c>
      <c r="E10080" s="1">
        <v>45185</v>
      </c>
      <c r="F10080" s="1">
        <v>45189</v>
      </c>
      <c r="G10080">
        <v>201</v>
      </c>
      <c r="H10080">
        <v>97</v>
      </c>
      <c r="I10080">
        <v>22</v>
      </c>
      <c r="J10080">
        <v>943</v>
      </c>
      <c r="K10080">
        <v>1110</v>
      </c>
      <c r="L10080" t="s">
        <v>30</v>
      </c>
      <c r="M10080">
        <v>4</v>
      </c>
      <c r="N10080">
        <f t="shared" si="787"/>
        <v>24420</v>
      </c>
      <c r="O10080">
        <f t="shared" si="788"/>
        <v>167</v>
      </c>
      <c r="P10080" t="str">
        <f t="shared" si="789"/>
        <v>Overstock</v>
      </c>
      <c r="Q10080">
        <f t="shared" si="785"/>
        <v>0</v>
      </c>
      <c r="R10080" t="str">
        <f t="shared" si="786"/>
        <v>On Time</v>
      </c>
    </row>
    <row r="10081" spans="1:18" x14ac:dyDescent="0.3">
      <c r="A10081" t="s">
        <v>10116</v>
      </c>
      <c r="B10081" t="s">
        <v>14</v>
      </c>
      <c r="C10081" t="s">
        <v>41</v>
      </c>
      <c r="D10081" t="s">
        <v>16</v>
      </c>
      <c r="E10081" s="1">
        <v>45383</v>
      </c>
      <c r="F10081" s="1">
        <v>45389</v>
      </c>
      <c r="G10081">
        <v>342</v>
      </c>
      <c r="H10081">
        <v>127</v>
      </c>
      <c r="I10081">
        <v>17</v>
      </c>
      <c r="J10081">
        <v>1118</v>
      </c>
      <c r="K10081">
        <v>1449</v>
      </c>
      <c r="L10081" t="s">
        <v>24</v>
      </c>
      <c r="M10081">
        <v>6</v>
      </c>
      <c r="N10081">
        <f t="shared" si="787"/>
        <v>24633</v>
      </c>
      <c r="O10081">
        <f t="shared" si="788"/>
        <v>331</v>
      </c>
      <c r="P10081" t="str">
        <f t="shared" si="789"/>
        <v>Overstock</v>
      </c>
      <c r="Q10081">
        <f t="shared" si="785"/>
        <v>0</v>
      </c>
      <c r="R10081" t="str">
        <f t="shared" si="786"/>
        <v>On Time</v>
      </c>
    </row>
    <row r="10082" spans="1:18" x14ac:dyDescent="0.3">
      <c r="A10082" t="s">
        <v>10117</v>
      </c>
      <c r="B10082" t="s">
        <v>32</v>
      </c>
      <c r="C10082" t="s">
        <v>41</v>
      </c>
      <c r="D10082" t="s">
        <v>39</v>
      </c>
      <c r="E10082" s="1">
        <v>45117</v>
      </c>
      <c r="F10082" s="1">
        <v>45125</v>
      </c>
      <c r="G10082">
        <v>339</v>
      </c>
      <c r="H10082">
        <v>147</v>
      </c>
      <c r="I10082">
        <v>91</v>
      </c>
      <c r="J10082">
        <v>1954</v>
      </c>
      <c r="K10082">
        <v>2173</v>
      </c>
      <c r="L10082" t="s">
        <v>34</v>
      </c>
      <c r="M10082">
        <v>8</v>
      </c>
      <c r="N10082">
        <f t="shared" si="787"/>
        <v>197743</v>
      </c>
      <c r="O10082">
        <f t="shared" si="788"/>
        <v>219</v>
      </c>
      <c r="P10082" t="str">
        <f t="shared" si="789"/>
        <v>Overstock</v>
      </c>
      <c r="Q10082">
        <f t="shared" si="785"/>
        <v>0</v>
      </c>
      <c r="R10082" t="str">
        <f t="shared" si="786"/>
        <v>On Time</v>
      </c>
    </row>
    <row r="10083" spans="1:18" x14ac:dyDescent="0.3">
      <c r="A10083" t="s">
        <v>10118</v>
      </c>
      <c r="B10083" t="s">
        <v>44</v>
      </c>
      <c r="C10083" t="s">
        <v>22</v>
      </c>
      <c r="D10083" t="s">
        <v>27</v>
      </c>
      <c r="E10083" s="1">
        <v>45055</v>
      </c>
      <c r="F10083" s="1">
        <v>45056</v>
      </c>
      <c r="G10083">
        <v>375</v>
      </c>
      <c r="H10083">
        <v>52</v>
      </c>
      <c r="I10083">
        <v>232</v>
      </c>
      <c r="J10083">
        <v>1419</v>
      </c>
      <c r="K10083">
        <v>1910</v>
      </c>
      <c r="L10083" t="s">
        <v>24</v>
      </c>
      <c r="M10083">
        <v>1</v>
      </c>
      <c r="N10083">
        <f t="shared" si="787"/>
        <v>443120</v>
      </c>
      <c r="O10083">
        <f t="shared" si="788"/>
        <v>491</v>
      </c>
      <c r="P10083" t="str">
        <f t="shared" si="789"/>
        <v>Overstock</v>
      </c>
      <c r="Q10083">
        <f t="shared" si="785"/>
        <v>0</v>
      </c>
      <c r="R10083" t="str">
        <f t="shared" si="786"/>
        <v>On Time</v>
      </c>
    </row>
    <row r="10084" spans="1:18" x14ac:dyDescent="0.3">
      <c r="A10084" t="s">
        <v>10119</v>
      </c>
      <c r="B10084" t="s">
        <v>48</v>
      </c>
      <c r="C10084" t="s">
        <v>41</v>
      </c>
      <c r="D10084" t="s">
        <v>23</v>
      </c>
      <c r="E10084" s="1">
        <v>45323</v>
      </c>
      <c r="F10084" s="1">
        <v>45324</v>
      </c>
      <c r="G10084">
        <v>154</v>
      </c>
      <c r="H10084">
        <v>75</v>
      </c>
      <c r="I10084">
        <v>258</v>
      </c>
      <c r="J10084">
        <v>1445</v>
      </c>
      <c r="K10084">
        <v>1711</v>
      </c>
      <c r="L10084" t="s">
        <v>34</v>
      </c>
      <c r="M10084">
        <v>1</v>
      </c>
      <c r="N10084">
        <f t="shared" si="787"/>
        <v>441438</v>
      </c>
      <c r="O10084">
        <f t="shared" si="788"/>
        <v>266</v>
      </c>
      <c r="P10084" t="str">
        <f t="shared" si="789"/>
        <v>Understock</v>
      </c>
      <c r="Q10084">
        <f t="shared" si="785"/>
        <v>0</v>
      </c>
      <c r="R10084" t="str">
        <f t="shared" si="786"/>
        <v>On Time</v>
      </c>
    </row>
    <row r="10085" spans="1:18" x14ac:dyDescent="0.3">
      <c r="A10085" t="s">
        <v>10120</v>
      </c>
      <c r="B10085" t="s">
        <v>38</v>
      </c>
      <c r="C10085" t="s">
        <v>15</v>
      </c>
      <c r="D10085" t="s">
        <v>29</v>
      </c>
      <c r="E10085" s="1">
        <v>45306</v>
      </c>
      <c r="F10085" s="1">
        <v>45310</v>
      </c>
      <c r="G10085">
        <v>202</v>
      </c>
      <c r="H10085">
        <v>143</v>
      </c>
      <c r="I10085">
        <v>265</v>
      </c>
      <c r="J10085">
        <v>312</v>
      </c>
      <c r="K10085">
        <v>744</v>
      </c>
      <c r="L10085" t="s">
        <v>34</v>
      </c>
      <c r="M10085">
        <v>4</v>
      </c>
      <c r="N10085">
        <f t="shared" si="787"/>
        <v>197160</v>
      </c>
      <c r="O10085">
        <f t="shared" si="788"/>
        <v>432</v>
      </c>
      <c r="P10085" t="str">
        <f t="shared" si="789"/>
        <v>Understock</v>
      </c>
      <c r="Q10085">
        <f t="shared" si="785"/>
        <v>0</v>
      </c>
      <c r="R10085" t="str">
        <f t="shared" si="786"/>
        <v>On Time</v>
      </c>
    </row>
    <row r="10086" spans="1:18" x14ac:dyDescent="0.3">
      <c r="A10086" t="s">
        <v>10121</v>
      </c>
      <c r="B10086" t="s">
        <v>60</v>
      </c>
      <c r="C10086" t="s">
        <v>15</v>
      </c>
      <c r="D10086" t="s">
        <v>16</v>
      </c>
      <c r="E10086" s="1">
        <v>45009</v>
      </c>
      <c r="F10086" s="1">
        <v>45013</v>
      </c>
      <c r="G10086">
        <v>266</v>
      </c>
      <c r="H10086">
        <v>99</v>
      </c>
      <c r="I10086">
        <v>114</v>
      </c>
      <c r="J10086">
        <v>948</v>
      </c>
      <c r="K10086">
        <v>1391</v>
      </c>
      <c r="L10086" t="s">
        <v>19</v>
      </c>
      <c r="M10086">
        <v>4</v>
      </c>
      <c r="N10086">
        <f t="shared" si="787"/>
        <v>158574</v>
      </c>
      <c r="O10086">
        <f t="shared" si="788"/>
        <v>443</v>
      </c>
      <c r="P10086" t="str">
        <f t="shared" si="789"/>
        <v>Overstock</v>
      </c>
      <c r="Q10086">
        <f t="shared" si="785"/>
        <v>0</v>
      </c>
      <c r="R10086" t="str">
        <f t="shared" si="786"/>
        <v>On Time</v>
      </c>
    </row>
    <row r="10087" spans="1:18" x14ac:dyDescent="0.3">
      <c r="A10087" t="s">
        <v>10122</v>
      </c>
      <c r="B10087" t="s">
        <v>52</v>
      </c>
      <c r="C10087" t="s">
        <v>33</v>
      </c>
      <c r="D10087" t="s">
        <v>27</v>
      </c>
      <c r="E10087" s="1">
        <v>45621</v>
      </c>
      <c r="F10087" s="1">
        <v>45626</v>
      </c>
      <c r="G10087">
        <v>367</v>
      </c>
      <c r="H10087">
        <v>79</v>
      </c>
      <c r="I10087">
        <v>79</v>
      </c>
      <c r="J10087">
        <v>542</v>
      </c>
      <c r="K10087">
        <v>595</v>
      </c>
      <c r="L10087" t="s">
        <v>24</v>
      </c>
      <c r="M10087">
        <v>5</v>
      </c>
      <c r="N10087">
        <f t="shared" si="787"/>
        <v>47005</v>
      </c>
      <c r="O10087">
        <f t="shared" si="788"/>
        <v>53</v>
      </c>
      <c r="P10087" t="str">
        <f t="shared" si="789"/>
        <v>Overstock</v>
      </c>
      <c r="Q10087">
        <f t="shared" si="785"/>
        <v>0</v>
      </c>
      <c r="R10087" t="str">
        <f t="shared" si="786"/>
        <v>On Time</v>
      </c>
    </row>
    <row r="10088" spans="1:18" x14ac:dyDescent="0.3">
      <c r="A10088" t="s">
        <v>10123</v>
      </c>
      <c r="B10088" t="s">
        <v>38</v>
      </c>
      <c r="C10088" t="s">
        <v>41</v>
      </c>
      <c r="D10088" t="s">
        <v>23</v>
      </c>
      <c r="E10088" s="1">
        <v>45254</v>
      </c>
      <c r="F10088" s="1">
        <v>45260</v>
      </c>
      <c r="G10088">
        <v>195</v>
      </c>
      <c r="H10088">
        <v>58</v>
      </c>
      <c r="I10088">
        <v>185</v>
      </c>
      <c r="J10088">
        <v>431</v>
      </c>
      <c r="K10088">
        <v>623</v>
      </c>
      <c r="L10088" t="s">
        <v>24</v>
      </c>
      <c r="M10088">
        <v>6</v>
      </c>
      <c r="N10088">
        <f t="shared" si="787"/>
        <v>115255</v>
      </c>
      <c r="O10088">
        <f t="shared" si="788"/>
        <v>192</v>
      </c>
      <c r="P10088" t="str">
        <f t="shared" si="789"/>
        <v>Overstock</v>
      </c>
      <c r="Q10088">
        <f t="shared" si="785"/>
        <v>0</v>
      </c>
      <c r="R10088" t="str">
        <f t="shared" si="786"/>
        <v>On Time</v>
      </c>
    </row>
    <row r="10089" spans="1:18" x14ac:dyDescent="0.3">
      <c r="A10089" t="s">
        <v>10124</v>
      </c>
      <c r="B10089" t="s">
        <v>48</v>
      </c>
      <c r="C10089" t="s">
        <v>15</v>
      </c>
      <c r="D10089" t="s">
        <v>16</v>
      </c>
      <c r="E10089" s="1">
        <v>45094</v>
      </c>
      <c r="F10089" s="1">
        <v>45104</v>
      </c>
      <c r="G10089">
        <v>82</v>
      </c>
      <c r="H10089">
        <v>141</v>
      </c>
      <c r="I10089">
        <v>267</v>
      </c>
      <c r="J10089">
        <v>845</v>
      </c>
      <c r="K10089">
        <v>962</v>
      </c>
      <c r="L10089" t="s">
        <v>17</v>
      </c>
      <c r="M10089">
        <v>10</v>
      </c>
      <c r="N10089">
        <f t="shared" si="787"/>
        <v>256854</v>
      </c>
      <c r="O10089">
        <f t="shared" si="788"/>
        <v>117</v>
      </c>
      <c r="P10089" t="str">
        <f t="shared" si="789"/>
        <v>Understock</v>
      </c>
      <c r="Q10089">
        <f t="shared" si="785"/>
        <v>0</v>
      </c>
      <c r="R10089" t="str">
        <f t="shared" si="786"/>
        <v>On Time</v>
      </c>
    </row>
    <row r="10090" spans="1:18" x14ac:dyDescent="0.3">
      <c r="A10090" t="s">
        <v>10125</v>
      </c>
      <c r="B10090" t="s">
        <v>26</v>
      </c>
      <c r="C10090" t="s">
        <v>22</v>
      </c>
      <c r="D10090" t="s">
        <v>29</v>
      </c>
      <c r="E10090" s="1">
        <v>44936</v>
      </c>
      <c r="F10090" s="1">
        <v>44940</v>
      </c>
      <c r="G10090">
        <v>69</v>
      </c>
      <c r="H10090">
        <v>86</v>
      </c>
      <c r="I10090">
        <v>200</v>
      </c>
      <c r="J10090">
        <v>1920</v>
      </c>
      <c r="K10090">
        <v>2211</v>
      </c>
      <c r="L10090" t="s">
        <v>19</v>
      </c>
      <c r="M10090">
        <v>4</v>
      </c>
      <c r="N10090">
        <f t="shared" si="787"/>
        <v>442200</v>
      </c>
      <c r="O10090">
        <f t="shared" si="788"/>
        <v>291</v>
      </c>
      <c r="P10090" t="str">
        <f t="shared" si="789"/>
        <v>Understock</v>
      </c>
      <c r="Q10090">
        <f t="shared" si="785"/>
        <v>0</v>
      </c>
      <c r="R10090" t="str">
        <f t="shared" si="786"/>
        <v>On Time</v>
      </c>
    </row>
    <row r="10091" spans="1:18" x14ac:dyDescent="0.3">
      <c r="A10091" t="s">
        <v>10126</v>
      </c>
      <c r="B10091" t="s">
        <v>14</v>
      </c>
      <c r="C10091" t="s">
        <v>41</v>
      </c>
      <c r="D10091" t="s">
        <v>23</v>
      </c>
      <c r="E10091" s="1">
        <v>45540</v>
      </c>
      <c r="F10091" s="1">
        <v>45541</v>
      </c>
      <c r="G10091">
        <v>248</v>
      </c>
      <c r="H10091">
        <v>143</v>
      </c>
      <c r="I10091">
        <v>46</v>
      </c>
      <c r="J10091">
        <v>395</v>
      </c>
      <c r="K10091">
        <v>478</v>
      </c>
      <c r="L10091" t="s">
        <v>34</v>
      </c>
      <c r="M10091">
        <v>1</v>
      </c>
      <c r="N10091">
        <f t="shared" si="787"/>
        <v>21988</v>
      </c>
      <c r="O10091">
        <f t="shared" si="788"/>
        <v>83</v>
      </c>
      <c r="P10091" t="str">
        <f t="shared" si="789"/>
        <v>Overstock</v>
      </c>
      <c r="Q10091">
        <f t="shared" si="785"/>
        <v>0</v>
      </c>
      <c r="R10091" t="str">
        <f t="shared" si="786"/>
        <v>On Time</v>
      </c>
    </row>
    <row r="10092" spans="1:18" x14ac:dyDescent="0.3">
      <c r="A10092" t="s">
        <v>10127</v>
      </c>
      <c r="B10092" t="s">
        <v>50</v>
      </c>
      <c r="C10092" t="s">
        <v>33</v>
      </c>
      <c r="D10092" t="s">
        <v>23</v>
      </c>
      <c r="E10092" s="1">
        <v>45656</v>
      </c>
      <c r="F10092" s="1">
        <v>45659</v>
      </c>
      <c r="G10092">
        <v>219</v>
      </c>
      <c r="H10092">
        <v>96</v>
      </c>
      <c r="I10092">
        <v>74</v>
      </c>
      <c r="J10092">
        <v>919</v>
      </c>
      <c r="K10092">
        <v>1399</v>
      </c>
      <c r="L10092" t="s">
        <v>17</v>
      </c>
      <c r="M10092">
        <v>3</v>
      </c>
      <c r="N10092">
        <f t="shared" si="787"/>
        <v>103526</v>
      </c>
      <c r="O10092">
        <f t="shared" si="788"/>
        <v>480</v>
      </c>
      <c r="P10092" t="str">
        <f t="shared" si="789"/>
        <v>Overstock</v>
      </c>
      <c r="Q10092">
        <f t="shared" si="785"/>
        <v>0</v>
      </c>
      <c r="R10092" t="str">
        <f t="shared" si="786"/>
        <v>On Time</v>
      </c>
    </row>
    <row r="10093" spans="1:18" x14ac:dyDescent="0.3">
      <c r="A10093" t="s">
        <v>10128</v>
      </c>
      <c r="B10093" t="s">
        <v>38</v>
      </c>
      <c r="C10093" t="s">
        <v>41</v>
      </c>
      <c r="D10093" t="s">
        <v>16</v>
      </c>
      <c r="E10093" s="1">
        <v>45569</v>
      </c>
      <c r="F10093" s="1">
        <v>45570</v>
      </c>
      <c r="G10093">
        <v>454</v>
      </c>
      <c r="H10093">
        <v>52</v>
      </c>
      <c r="I10093">
        <v>251</v>
      </c>
      <c r="J10093">
        <v>344</v>
      </c>
      <c r="K10093">
        <v>836</v>
      </c>
      <c r="L10093" t="s">
        <v>30</v>
      </c>
      <c r="M10093">
        <v>1</v>
      </c>
      <c r="N10093">
        <f t="shared" si="787"/>
        <v>209836</v>
      </c>
      <c r="O10093">
        <f t="shared" si="788"/>
        <v>492</v>
      </c>
      <c r="P10093" t="str">
        <f t="shared" si="789"/>
        <v>Overstock</v>
      </c>
      <c r="Q10093">
        <f t="shared" si="785"/>
        <v>0</v>
      </c>
      <c r="R10093" t="str">
        <f t="shared" si="786"/>
        <v>On Time</v>
      </c>
    </row>
    <row r="10094" spans="1:18" x14ac:dyDescent="0.3">
      <c r="A10094" t="s">
        <v>10129</v>
      </c>
      <c r="B10094" t="s">
        <v>44</v>
      </c>
      <c r="C10094" t="s">
        <v>22</v>
      </c>
      <c r="D10094" t="s">
        <v>39</v>
      </c>
      <c r="E10094" s="1">
        <v>45530</v>
      </c>
      <c r="F10094" s="1">
        <v>45539</v>
      </c>
      <c r="G10094">
        <v>266</v>
      </c>
      <c r="H10094">
        <v>122</v>
      </c>
      <c r="I10094">
        <v>195</v>
      </c>
      <c r="J10094">
        <v>1523</v>
      </c>
      <c r="K10094">
        <v>1978</v>
      </c>
      <c r="L10094" t="s">
        <v>30</v>
      </c>
      <c r="M10094">
        <v>9</v>
      </c>
      <c r="N10094">
        <f t="shared" si="787"/>
        <v>385710</v>
      </c>
      <c r="O10094">
        <f t="shared" si="788"/>
        <v>455</v>
      </c>
      <c r="P10094" t="str">
        <f t="shared" si="789"/>
        <v>Overstock</v>
      </c>
      <c r="Q10094">
        <f t="shared" si="785"/>
        <v>0</v>
      </c>
      <c r="R10094" t="str">
        <f t="shared" si="786"/>
        <v>On Time</v>
      </c>
    </row>
    <row r="10095" spans="1:18" x14ac:dyDescent="0.3">
      <c r="A10095" t="s">
        <v>10130</v>
      </c>
      <c r="B10095" t="s">
        <v>14</v>
      </c>
      <c r="C10095" t="s">
        <v>22</v>
      </c>
      <c r="D10095" t="s">
        <v>23</v>
      </c>
      <c r="E10095" s="1">
        <v>45286</v>
      </c>
      <c r="F10095" s="1">
        <v>45293</v>
      </c>
      <c r="G10095">
        <v>422</v>
      </c>
      <c r="H10095">
        <v>99</v>
      </c>
      <c r="I10095">
        <v>175</v>
      </c>
      <c r="J10095">
        <v>1069</v>
      </c>
      <c r="K10095">
        <v>1369</v>
      </c>
      <c r="L10095" t="s">
        <v>17</v>
      </c>
      <c r="M10095">
        <v>7</v>
      </c>
      <c r="N10095">
        <f t="shared" si="787"/>
        <v>239575</v>
      </c>
      <c r="O10095">
        <f t="shared" si="788"/>
        <v>300</v>
      </c>
      <c r="P10095" t="str">
        <f t="shared" si="789"/>
        <v>Overstock</v>
      </c>
      <c r="Q10095">
        <f t="shared" si="785"/>
        <v>0</v>
      </c>
      <c r="R10095" t="str">
        <f t="shared" si="786"/>
        <v>On Time</v>
      </c>
    </row>
    <row r="10096" spans="1:18" x14ac:dyDescent="0.3">
      <c r="A10096" t="s">
        <v>10131</v>
      </c>
      <c r="B10096" t="s">
        <v>52</v>
      </c>
      <c r="C10096" t="s">
        <v>22</v>
      </c>
      <c r="D10096" t="s">
        <v>39</v>
      </c>
      <c r="E10096" s="1">
        <v>45464</v>
      </c>
      <c r="F10096" s="1">
        <v>45470</v>
      </c>
      <c r="G10096">
        <v>462</v>
      </c>
      <c r="H10096">
        <v>91</v>
      </c>
      <c r="I10096">
        <v>82</v>
      </c>
      <c r="J10096">
        <v>624</v>
      </c>
      <c r="K10096">
        <v>940</v>
      </c>
      <c r="L10096" t="s">
        <v>19</v>
      </c>
      <c r="M10096">
        <v>6</v>
      </c>
      <c r="N10096">
        <f t="shared" si="787"/>
        <v>77080</v>
      </c>
      <c r="O10096">
        <f t="shared" si="788"/>
        <v>316</v>
      </c>
      <c r="P10096" t="str">
        <f t="shared" si="789"/>
        <v>Overstock</v>
      </c>
      <c r="Q10096">
        <f t="shared" si="785"/>
        <v>0</v>
      </c>
      <c r="R10096" t="str">
        <f t="shared" si="786"/>
        <v>On Time</v>
      </c>
    </row>
    <row r="10097" spans="1:18" x14ac:dyDescent="0.3">
      <c r="A10097" t="s">
        <v>10132</v>
      </c>
      <c r="B10097" t="s">
        <v>48</v>
      </c>
      <c r="C10097" t="s">
        <v>33</v>
      </c>
      <c r="D10097" t="s">
        <v>16</v>
      </c>
      <c r="E10097" s="1">
        <v>45454</v>
      </c>
      <c r="F10097" s="1">
        <v>45458</v>
      </c>
      <c r="G10097">
        <v>487</v>
      </c>
      <c r="H10097">
        <v>62</v>
      </c>
      <c r="I10097">
        <v>288</v>
      </c>
      <c r="J10097">
        <v>1771</v>
      </c>
      <c r="K10097">
        <v>1913</v>
      </c>
      <c r="L10097" t="s">
        <v>24</v>
      </c>
      <c r="M10097">
        <v>4</v>
      </c>
      <c r="N10097">
        <f t="shared" si="787"/>
        <v>550944</v>
      </c>
      <c r="O10097">
        <f t="shared" si="788"/>
        <v>142</v>
      </c>
      <c r="P10097" t="str">
        <f t="shared" si="789"/>
        <v>Overstock</v>
      </c>
      <c r="Q10097">
        <f t="shared" si="785"/>
        <v>0</v>
      </c>
      <c r="R10097" t="str">
        <f t="shared" si="786"/>
        <v>On Time</v>
      </c>
    </row>
    <row r="10098" spans="1:18" x14ac:dyDescent="0.3">
      <c r="A10098" t="s">
        <v>10133</v>
      </c>
      <c r="B10098" t="s">
        <v>38</v>
      </c>
      <c r="C10098" t="s">
        <v>15</v>
      </c>
      <c r="D10098" t="s">
        <v>27</v>
      </c>
      <c r="E10098" s="1">
        <v>45036</v>
      </c>
      <c r="F10098" s="1">
        <v>45037</v>
      </c>
      <c r="G10098">
        <v>199</v>
      </c>
      <c r="H10098">
        <v>105</v>
      </c>
      <c r="I10098">
        <v>56</v>
      </c>
      <c r="J10098">
        <v>1016</v>
      </c>
      <c r="K10098">
        <v>1386</v>
      </c>
      <c r="L10098" t="s">
        <v>17</v>
      </c>
      <c r="M10098">
        <v>1</v>
      </c>
      <c r="N10098">
        <f t="shared" si="787"/>
        <v>77616</v>
      </c>
      <c r="O10098">
        <f t="shared" si="788"/>
        <v>370</v>
      </c>
      <c r="P10098" t="str">
        <f t="shared" si="789"/>
        <v>Overstock</v>
      </c>
      <c r="Q10098">
        <f t="shared" si="785"/>
        <v>0</v>
      </c>
      <c r="R10098" t="str">
        <f t="shared" si="786"/>
        <v>On Time</v>
      </c>
    </row>
    <row r="10099" spans="1:18" x14ac:dyDescent="0.3">
      <c r="A10099" t="s">
        <v>10134</v>
      </c>
      <c r="B10099" t="s">
        <v>26</v>
      </c>
      <c r="C10099" t="s">
        <v>41</v>
      </c>
      <c r="D10099" t="s">
        <v>16</v>
      </c>
      <c r="E10099" s="1">
        <v>45128</v>
      </c>
      <c r="F10099" s="1">
        <v>45132</v>
      </c>
      <c r="G10099">
        <v>170</v>
      </c>
      <c r="H10099">
        <v>59</v>
      </c>
      <c r="I10099">
        <v>15</v>
      </c>
      <c r="J10099">
        <v>814</v>
      </c>
      <c r="K10099">
        <v>964</v>
      </c>
      <c r="L10099" t="s">
        <v>24</v>
      </c>
      <c r="M10099">
        <v>4</v>
      </c>
      <c r="N10099">
        <f t="shared" si="787"/>
        <v>14460</v>
      </c>
      <c r="O10099">
        <f t="shared" si="788"/>
        <v>150</v>
      </c>
      <c r="P10099" t="str">
        <f t="shared" si="789"/>
        <v>Overstock</v>
      </c>
      <c r="Q10099">
        <f t="shared" si="785"/>
        <v>0</v>
      </c>
      <c r="R10099" t="str">
        <f t="shared" si="786"/>
        <v>On Time</v>
      </c>
    </row>
    <row r="10100" spans="1:18" x14ac:dyDescent="0.3">
      <c r="A10100" t="s">
        <v>10135</v>
      </c>
      <c r="B10100" t="s">
        <v>26</v>
      </c>
      <c r="C10100" t="s">
        <v>41</v>
      </c>
      <c r="D10100" t="s">
        <v>16</v>
      </c>
      <c r="E10100" s="1">
        <v>45036</v>
      </c>
      <c r="F10100" s="1">
        <v>45044</v>
      </c>
      <c r="G10100">
        <v>336</v>
      </c>
      <c r="H10100">
        <v>123</v>
      </c>
      <c r="I10100">
        <v>172</v>
      </c>
      <c r="J10100">
        <v>542</v>
      </c>
      <c r="K10100">
        <v>1004</v>
      </c>
      <c r="L10100" t="s">
        <v>30</v>
      </c>
      <c r="M10100">
        <v>8</v>
      </c>
      <c r="N10100">
        <f t="shared" si="787"/>
        <v>172688</v>
      </c>
      <c r="O10100">
        <f t="shared" si="788"/>
        <v>462</v>
      </c>
      <c r="P10100" t="str">
        <f t="shared" si="789"/>
        <v>Overstock</v>
      </c>
      <c r="Q10100">
        <f t="shared" si="785"/>
        <v>0</v>
      </c>
      <c r="R10100" t="str">
        <f t="shared" si="786"/>
        <v>On Time</v>
      </c>
    </row>
    <row r="10101" spans="1:18" x14ac:dyDescent="0.3">
      <c r="A10101" t="s">
        <v>10136</v>
      </c>
      <c r="B10101" t="s">
        <v>50</v>
      </c>
      <c r="C10101" t="s">
        <v>33</v>
      </c>
      <c r="D10101" t="s">
        <v>23</v>
      </c>
      <c r="E10101" s="1">
        <v>45235</v>
      </c>
      <c r="F10101" s="1">
        <v>45237</v>
      </c>
      <c r="G10101">
        <v>461</v>
      </c>
      <c r="H10101">
        <v>106</v>
      </c>
      <c r="I10101">
        <v>10</v>
      </c>
      <c r="J10101">
        <v>1235</v>
      </c>
      <c r="K10101">
        <v>1595</v>
      </c>
      <c r="L10101" t="s">
        <v>19</v>
      </c>
      <c r="M10101">
        <v>2</v>
      </c>
      <c r="N10101">
        <f t="shared" si="787"/>
        <v>15950</v>
      </c>
      <c r="O10101">
        <f t="shared" si="788"/>
        <v>360</v>
      </c>
      <c r="P10101" t="str">
        <f t="shared" si="789"/>
        <v>Overstock</v>
      </c>
      <c r="Q10101">
        <f t="shared" si="785"/>
        <v>0</v>
      </c>
      <c r="R10101" t="str">
        <f t="shared" si="786"/>
        <v>On Time</v>
      </c>
    </row>
    <row r="10102" spans="1:18" x14ac:dyDescent="0.3">
      <c r="A10102" t="s">
        <v>10137</v>
      </c>
      <c r="B10102" t="s">
        <v>60</v>
      </c>
      <c r="C10102" t="s">
        <v>33</v>
      </c>
      <c r="D10102" t="s">
        <v>27</v>
      </c>
      <c r="E10102" s="1">
        <v>45322</v>
      </c>
      <c r="F10102" s="1">
        <v>45331</v>
      </c>
      <c r="G10102">
        <v>123</v>
      </c>
      <c r="H10102">
        <v>146</v>
      </c>
      <c r="I10102">
        <v>232</v>
      </c>
      <c r="J10102">
        <v>437</v>
      </c>
      <c r="K10102">
        <v>825</v>
      </c>
      <c r="L10102" t="s">
        <v>17</v>
      </c>
      <c r="M10102">
        <v>9</v>
      </c>
      <c r="N10102">
        <f t="shared" si="787"/>
        <v>191400</v>
      </c>
      <c r="O10102">
        <f t="shared" si="788"/>
        <v>388</v>
      </c>
      <c r="P10102" t="str">
        <f t="shared" si="789"/>
        <v>Understock</v>
      </c>
      <c r="Q10102">
        <f t="shared" si="785"/>
        <v>0</v>
      </c>
      <c r="R10102" t="str">
        <f t="shared" si="786"/>
        <v>On Time</v>
      </c>
    </row>
    <row r="10103" spans="1:18" x14ac:dyDescent="0.3">
      <c r="A10103" t="s">
        <v>10138</v>
      </c>
      <c r="B10103" t="s">
        <v>21</v>
      </c>
      <c r="C10103" t="s">
        <v>33</v>
      </c>
      <c r="D10103" t="s">
        <v>16</v>
      </c>
      <c r="E10103" s="1">
        <v>45184</v>
      </c>
      <c r="F10103" s="1">
        <v>45190</v>
      </c>
      <c r="G10103">
        <v>366</v>
      </c>
      <c r="H10103">
        <v>115</v>
      </c>
      <c r="I10103">
        <v>218</v>
      </c>
      <c r="J10103">
        <v>1256</v>
      </c>
      <c r="K10103">
        <v>1449</v>
      </c>
      <c r="L10103" t="s">
        <v>30</v>
      </c>
      <c r="M10103">
        <v>6</v>
      </c>
      <c r="N10103">
        <f t="shared" si="787"/>
        <v>315882</v>
      </c>
      <c r="O10103">
        <f t="shared" si="788"/>
        <v>193</v>
      </c>
      <c r="P10103" t="str">
        <f t="shared" si="789"/>
        <v>Overstock</v>
      </c>
      <c r="Q10103">
        <f t="shared" si="785"/>
        <v>0</v>
      </c>
      <c r="R10103" t="str">
        <f t="shared" si="786"/>
        <v>On Time</v>
      </c>
    </row>
    <row r="10104" spans="1:18" x14ac:dyDescent="0.3">
      <c r="A10104" t="s">
        <v>10139</v>
      </c>
      <c r="B10104" t="s">
        <v>21</v>
      </c>
      <c r="C10104" t="s">
        <v>41</v>
      </c>
      <c r="D10104" t="s">
        <v>39</v>
      </c>
      <c r="E10104" s="1">
        <v>45481</v>
      </c>
      <c r="F10104" s="1">
        <v>45486</v>
      </c>
      <c r="G10104">
        <v>355</v>
      </c>
      <c r="H10104">
        <v>138</v>
      </c>
      <c r="I10104">
        <v>97</v>
      </c>
      <c r="J10104">
        <v>317</v>
      </c>
      <c r="K10104">
        <v>459</v>
      </c>
      <c r="L10104" t="s">
        <v>17</v>
      </c>
      <c r="M10104">
        <v>5</v>
      </c>
      <c r="N10104">
        <f t="shared" si="787"/>
        <v>44523</v>
      </c>
      <c r="O10104">
        <f t="shared" si="788"/>
        <v>142</v>
      </c>
      <c r="P10104" t="str">
        <f t="shared" si="789"/>
        <v>Overstock</v>
      </c>
      <c r="Q10104">
        <f t="shared" si="785"/>
        <v>0</v>
      </c>
      <c r="R10104" t="str">
        <f t="shared" si="786"/>
        <v>On Time</v>
      </c>
    </row>
    <row r="10105" spans="1:18" x14ac:dyDescent="0.3">
      <c r="A10105" t="s">
        <v>10140</v>
      </c>
      <c r="B10105" t="s">
        <v>38</v>
      </c>
      <c r="C10105" t="s">
        <v>33</v>
      </c>
      <c r="D10105" t="s">
        <v>29</v>
      </c>
      <c r="E10105" s="1">
        <v>45239</v>
      </c>
      <c r="F10105" s="1">
        <v>45244</v>
      </c>
      <c r="G10105">
        <v>220</v>
      </c>
      <c r="H10105">
        <v>135</v>
      </c>
      <c r="I10105">
        <v>204</v>
      </c>
      <c r="J10105">
        <v>1639</v>
      </c>
      <c r="K10105">
        <v>2068</v>
      </c>
      <c r="L10105" t="s">
        <v>19</v>
      </c>
      <c r="M10105">
        <v>5</v>
      </c>
      <c r="N10105">
        <f t="shared" si="787"/>
        <v>421872</v>
      </c>
      <c r="O10105">
        <f t="shared" si="788"/>
        <v>429</v>
      </c>
      <c r="P10105" t="str">
        <f t="shared" si="789"/>
        <v>Overstock</v>
      </c>
      <c r="Q10105">
        <f t="shared" si="785"/>
        <v>0</v>
      </c>
      <c r="R10105" t="str">
        <f t="shared" si="786"/>
        <v>On Time</v>
      </c>
    </row>
    <row r="10106" spans="1:18" x14ac:dyDescent="0.3">
      <c r="A10106" t="s">
        <v>10141</v>
      </c>
      <c r="B10106" t="s">
        <v>48</v>
      </c>
      <c r="C10106" t="s">
        <v>41</v>
      </c>
      <c r="D10106" t="s">
        <v>39</v>
      </c>
      <c r="E10106" s="1">
        <v>45333</v>
      </c>
      <c r="F10106" s="1">
        <v>45336</v>
      </c>
      <c r="G10106">
        <v>254</v>
      </c>
      <c r="H10106">
        <v>103</v>
      </c>
      <c r="I10106">
        <v>96</v>
      </c>
      <c r="J10106">
        <v>1451</v>
      </c>
      <c r="K10106">
        <v>1778</v>
      </c>
      <c r="L10106" t="s">
        <v>19</v>
      </c>
      <c r="M10106">
        <v>3</v>
      </c>
      <c r="N10106">
        <f t="shared" si="787"/>
        <v>170688</v>
      </c>
      <c r="O10106">
        <f t="shared" si="788"/>
        <v>327</v>
      </c>
      <c r="P10106" t="str">
        <f t="shared" si="789"/>
        <v>Overstock</v>
      </c>
      <c r="Q10106">
        <f t="shared" si="785"/>
        <v>0</v>
      </c>
      <c r="R10106" t="str">
        <f t="shared" si="786"/>
        <v>On Time</v>
      </c>
    </row>
    <row r="10107" spans="1:18" x14ac:dyDescent="0.3">
      <c r="A10107" t="s">
        <v>10142</v>
      </c>
      <c r="B10107" t="s">
        <v>44</v>
      </c>
      <c r="C10107" t="s">
        <v>41</v>
      </c>
      <c r="D10107" t="s">
        <v>23</v>
      </c>
      <c r="E10107" s="1">
        <v>45380</v>
      </c>
      <c r="F10107" s="1">
        <v>45390</v>
      </c>
      <c r="G10107">
        <v>236</v>
      </c>
      <c r="H10107">
        <v>105</v>
      </c>
      <c r="I10107">
        <v>113</v>
      </c>
      <c r="J10107">
        <v>313</v>
      </c>
      <c r="K10107">
        <v>589</v>
      </c>
      <c r="L10107" t="s">
        <v>17</v>
      </c>
      <c r="M10107">
        <v>10</v>
      </c>
      <c r="N10107">
        <f t="shared" si="787"/>
        <v>66557</v>
      </c>
      <c r="O10107">
        <f t="shared" si="788"/>
        <v>276</v>
      </c>
      <c r="P10107" t="str">
        <f t="shared" si="789"/>
        <v>Overstock</v>
      </c>
      <c r="Q10107">
        <f t="shared" si="785"/>
        <v>0</v>
      </c>
      <c r="R10107" t="str">
        <f t="shared" si="786"/>
        <v>On Time</v>
      </c>
    </row>
    <row r="10108" spans="1:18" x14ac:dyDescent="0.3">
      <c r="A10108" t="s">
        <v>10143</v>
      </c>
      <c r="B10108" t="s">
        <v>26</v>
      </c>
      <c r="C10108" t="s">
        <v>41</v>
      </c>
      <c r="D10108" t="s">
        <v>16</v>
      </c>
      <c r="E10108" s="1">
        <v>45615</v>
      </c>
      <c r="F10108" s="1">
        <v>45622</v>
      </c>
      <c r="G10108">
        <v>219</v>
      </c>
      <c r="H10108">
        <v>140</v>
      </c>
      <c r="I10108">
        <v>223</v>
      </c>
      <c r="J10108">
        <v>1091</v>
      </c>
      <c r="K10108">
        <v>1442</v>
      </c>
      <c r="L10108" t="s">
        <v>34</v>
      </c>
      <c r="M10108">
        <v>7</v>
      </c>
      <c r="N10108">
        <f t="shared" si="787"/>
        <v>321566</v>
      </c>
      <c r="O10108">
        <f t="shared" si="788"/>
        <v>351</v>
      </c>
      <c r="P10108" t="str">
        <f t="shared" si="789"/>
        <v>Understock</v>
      </c>
      <c r="Q10108">
        <f t="shared" si="785"/>
        <v>0</v>
      </c>
      <c r="R10108" t="str">
        <f t="shared" si="786"/>
        <v>On Time</v>
      </c>
    </row>
    <row r="10109" spans="1:18" x14ac:dyDescent="0.3">
      <c r="A10109" t="s">
        <v>10144</v>
      </c>
      <c r="B10109" t="s">
        <v>60</v>
      </c>
      <c r="C10109" t="s">
        <v>41</v>
      </c>
      <c r="D10109" t="s">
        <v>39</v>
      </c>
      <c r="E10109" s="1">
        <v>44990</v>
      </c>
      <c r="F10109" s="1">
        <v>44991</v>
      </c>
      <c r="G10109">
        <v>315</v>
      </c>
      <c r="H10109">
        <v>104</v>
      </c>
      <c r="I10109">
        <v>64</v>
      </c>
      <c r="J10109">
        <v>952</v>
      </c>
      <c r="K10109">
        <v>1072</v>
      </c>
      <c r="L10109" t="s">
        <v>17</v>
      </c>
      <c r="M10109">
        <v>1</v>
      </c>
      <c r="N10109">
        <f t="shared" si="787"/>
        <v>68608</v>
      </c>
      <c r="O10109">
        <f t="shared" si="788"/>
        <v>120</v>
      </c>
      <c r="P10109" t="str">
        <f t="shared" si="789"/>
        <v>Overstock</v>
      </c>
      <c r="Q10109">
        <f t="shared" si="785"/>
        <v>0</v>
      </c>
      <c r="R10109" t="str">
        <f t="shared" si="786"/>
        <v>On Time</v>
      </c>
    </row>
    <row r="10110" spans="1:18" x14ac:dyDescent="0.3">
      <c r="A10110" t="s">
        <v>10145</v>
      </c>
      <c r="B10110" t="s">
        <v>44</v>
      </c>
      <c r="C10110" t="s">
        <v>41</v>
      </c>
      <c r="D10110" t="s">
        <v>23</v>
      </c>
      <c r="E10110" s="1">
        <v>45638</v>
      </c>
      <c r="F10110" s="1">
        <v>45648</v>
      </c>
      <c r="G10110">
        <v>363</v>
      </c>
      <c r="H10110">
        <v>92</v>
      </c>
      <c r="I10110">
        <v>95</v>
      </c>
      <c r="J10110">
        <v>1291</v>
      </c>
      <c r="K10110">
        <v>1355</v>
      </c>
      <c r="L10110" t="s">
        <v>17</v>
      </c>
      <c r="M10110">
        <v>10</v>
      </c>
      <c r="N10110">
        <f t="shared" si="787"/>
        <v>128725</v>
      </c>
      <c r="O10110">
        <f t="shared" si="788"/>
        <v>64</v>
      </c>
      <c r="P10110" t="str">
        <f t="shared" si="789"/>
        <v>Overstock</v>
      </c>
      <c r="Q10110">
        <f t="shared" si="785"/>
        <v>0</v>
      </c>
      <c r="R10110" t="str">
        <f t="shared" si="786"/>
        <v>On Time</v>
      </c>
    </row>
    <row r="10111" spans="1:18" x14ac:dyDescent="0.3">
      <c r="A10111" t="s">
        <v>10146</v>
      </c>
      <c r="B10111" t="s">
        <v>50</v>
      </c>
      <c r="C10111" t="s">
        <v>15</v>
      </c>
      <c r="D10111" t="s">
        <v>23</v>
      </c>
      <c r="E10111" s="1">
        <v>45564</v>
      </c>
      <c r="F10111" s="1">
        <v>45567</v>
      </c>
      <c r="G10111">
        <v>394</v>
      </c>
      <c r="H10111">
        <v>94</v>
      </c>
      <c r="I10111">
        <v>123</v>
      </c>
      <c r="J10111">
        <v>1340</v>
      </c>
      <c r="K10111">
        <v>1673</v>
      </c>
      <c r="L10111" t="s">
        <v>30</v>
      </c>
      <c r="M10111">
        <v>3</v>
      </c>
      <c r="N10111">
        <f t="shared" si="787"/>
        <v>205779</v>
      </c>
      <c r="O10111">
        <f t="shared" si="788"/>
        <v>333</v>
      </c>
      <c r="P10111" t="str">
        <f t="shared" si="789"/>
        <v>Overstock</v>
      </c>
      <c r="Q10111">
        <f t="shared" si="785"/>
        <v>0</v>
      </c>
      <c r="R10111" t="str">
        <f t="shared" si="786"/>
        <v>On Time</v>
      </c>
    </row>
    <row r="10112" spans="1:18" x14ac:dyDescent="0.3">
      <c r="A10112" t="s">
        <v>10147</v>
      </c>
      <c r="B10112" t="s">
        <v>44</v>
      </c>
      <c r="C10112" t="s">
        <v>41</v>
      </c>
      <c r="D10112" t="s">
        <v>23</v>
      </c>
      <c r="E10112" s="1">
        <v>45541</v>
      </c>
      <c r="F10112" s="1">
        <v>45547</v>
      </c>
      <c r="G10112">
        <v>244</v>
      </c>
      <c r="H10112">
        <v>124</v>
      </c>
      <c r="I10112">
        <v>298</v>
      </c>
      <c r="J10112">
        <v>1272</v>
      </c>
      <c r="K10112">
        <v>1578</v>
      </c>
      <c r="L10112" t="s">
        <v>19</v>
      </c>
      <c r="M10112">
        <v>6</v>
      </c>
      <c r="N10112">
        <f t="shared" si="787"/>
        <v>470244</v>
      </c>
      <c r="O10112">
        <f t="shared" si="788"/>
        <v>306</v>
      </c>
      <c r="P10112" t="str">
        <f t="shared" si="789"/>
        <v>Understock</v>
      </c>
      <c r="Q10112">
        <f t="shared" si="785"/>
        <v>0</v>
      </c>
      <c r="R10112" t="str">
        <f t="shared" si="786"/>
        <v>On Time</v>
      </c>
    </row>
    <row r="10113" spans="1:18" x14ac:dyDescent="0.3">
      <c r="A10113" t="s">
        <v>10148</v>
      </c>
      <c r="B10113" t="s">
        <v>60</v>
      </c>
      <c r="C10113" t="s">
        <v>41</v>
      </c>
      <c r="D10113" t="s">
        <v>16</v>
      </c>
      <c r="E10113" s="1">
        <v>45071</v>
      </c>
      <c r="F10113" s="1">
        <v>45079</v>
      </c>
      <c r="G10113">
        <v>420</v>
      </c>
      <c r="H10113">
        <v>83</v>
      </c>
      <c r="I10113">
        <v>230</v>
      </c>
      <c r="J10113">
        <v>1635</v>
      </c>
      <c r="K10113">
        <v>1843</v>
      </c>
      <c r="L10113" t="s">
        <v>34</v>
      </c>
      <c r="M10113">
        <v>8</v>
      </c>
      <c r="N10113">
        <f t="shared" si="787"/>
        <v>423890</v>
      </c>
      <c r="O10113">
        <f t="shared" si="788"/>
        <v>208</v>
      </c>
      <c r="P10113" t="str">
        <f t="shared" si="789"/>
        <v>Overstock</v>
      </c>
      <c r="Q10113">
        <f t="shared" si="785"/>
        <v>0</v>
      </c>
      <c r="R10113" t="str">
        <f t="shared" si="786"/>
        <v>On Time</v>
      </c>
    </row>
    <row r="10114" spans="1:18" x14ac:dyDescent="0.3">
      <c r="A10114" t="s">
        <v>10149</v>
      </c>
      <c r="B10114" t="s">
        <v>50</v>
      </c>
      <c r="C10114" t="s">
        <v>33</v>
      </c>
      <c r="D10114" t="s">
        <v>39</v>
      </c>
      <c r="E10114" s="1">
        <v>45226</v>
      </c>
      <c r="F10114" s="1">
        <v>45228</v>
      </c>
      <c r="G10114">
        <v>445</v>
      </c>
      <c r="H10114">
        <v>104</v>
      </c>
      <c r="I10114">
        <v>170</v>
      </c>
      <c r="J10114">
        <v>790</v>
      </c>
      <c r="K10114">
        <v>931</v>
      </c>
      <c r="L10114" t="s">
        <v>24</v>
      </c>
      <c r="M10114">
        <v>2</v>
      </c>
      <c r="N10114">
        <f t="shared" si="787"/>
        <v>158270</v>
      </c>
      <c r="O10114">
        <f t="shared" si="788"/>
        <v>141</v>
      </c>
      <c r="P10114" t="str">
        <f t="shared" si="789"/>
        <v>Overstock</v>
      </c>
      <c r="Q10114">
        <f t="shared" ref="Q10114:Q10177" si="790">(F10114-E10114)-M10114</f>
        <v>0</v>
      </c>
      <c r="R10114" t="str">
        <f t="shared" ref="R10114:R10177" si="791">IF(Q10114&gt;0,"Delayed",IF(Q10114=0,"On Time","Early"))</f>
        <v>On Time</v>
      </c>
    </row>
    <row r="10115" spans="1:18" x14ac:dyDescent="0.3">
      <c r="A10115" t="s">
        <v>10150</v>
      </c>
      <c r="B10115" t="s">
        <v>26</v>
      </c>
      <c r="C10115" t="s">
        <v>41</v>
      </c>
      <c r="D10115" t="s">
        <v>27</v>
      </c>
      <c r="E10115" s="1">
        <v>45305</v>
      </c>
      <c r="F10115" s="1">
        <v>45307</v>
      </c>
      <c r="G10115">
        <v>313</v>
      </c>
      <c r="H10115">
        <v>71</v>
      </c>
      <c r="I10115">
        <v>149</v>
      </c>
      <c r="J10115">
        <v>526</v>
      </c>
      <c r="K10115">
        <v>978</v>
      </c>
      <c r="L10115" t="s">
        <v>19</v>
      </c>
      <c r="M10115">
        <v>2</v>
      </c>
      <c r="N10115">
        <f t="shared" ref="N10115:N10178" si="792">I10115*K10115</f>
        <v>145722</v>
      </c>
      <c r="O10115">
        <f t="shared" ref="O10115:O10178" si="793">K10115-J10115</f>
        <v>452</v>
      </c>
      <c r="P10115" t="str">
        <f t="shared" ref="P10115:P10178" si="794">IF(G10115&gt;I10115,"Overstock",IF(G10115&lt;I10115,"Understock","Balanced"))</f>
        <v>Overstock</v>
      </c>
      <c r="Q10115">
        <f t="shared" si="790"/>
        <v>0</v>
      </c>
      <c r="R10115" t="str">
        <f t="shared" si="791"/>
        <v>On Time</v>
      </c>
    </row>
    <row r="10116" spans="1:18" x14ac:dyDescent="0.3">
      <c r="A10116" t="s">
        <v>10151</v>
      </c>
      <c r="B10116" t="s">
        <v>50</v>
      </c>
      <c r="C10116" t="s">
        <v>22</v>
      </c>
      <c r="D10116" t="s">
        <v>39</v>
      </c>
      <c r="E10116" s="1">
        <v>45324</v>
      </c>
      <c r="F10116" s="1">
        <v>45325</v>
      </c>
      <c r="G10116">
        <v>365</v>
      </c>
      <c r="H10116">
        <v>51</v>
      </c>
      <c r="I10116">
        <v>255</v>
      </c>
      <c r="J10116">
        <v>1164</v>
      </c>
      <c r="K10116">
        <v>1396</v>
      </c>
      <c r="L10116" t="s">
        <v>24</v>
      </c>
      <c r="M10116">
        <v>1</v>
      </c>
      <c r="N10116">
        <f t="shared" si="792"/>
        <v>355980</v>
      </c>
      <c r="O10116">
        <f t="shared" si="793"/>
        <v>232</v>
      </c>
      <c r="P10116" t="str">
        <f t="shared" si="794"/>
        <v>Overstock</v>
      </c>
      <c r="Q10116">
        <f t="shared" si="790"/>
        <v>0</v>
      </c>
      <c r="R10116" t="str">
        <f t="shared" si="791"/>
        <v>On Time</v>
      </c>
    </row>
    <row r="10117" spans="1:18" x14ac:dyDescent="0.3">
      <c r="A10117" t="s">
        <v>10152</v>
      </c>
      <c r="B10117" t="s">
        <v>60</v>
      </c>
      <c r="C10117" t="s">
        <v>33</v>
      </c>
      <c r="D10117" t="s">
        <v>29</v>
      </c>
      <c r="E10117" s="1">
        <v>45316</v>
      </c>
      <c r="F10117" s="1">
        <v>45318</v>
      </c>
      <c r="G10117">
        <v>336</v>
      </c>
      <c r="H10117">
        <v>74</v>
      </c>
      <c r="I10117">
        <v>223</v>
      </c>
      <c r="J10117">
        <v>1050</v>
      </c>
      <c r="K10117">
        <v>1415</v>
      </c>
      <c r="L10117" t="s">
        <v>30</v>
      </c>
      <c r="M10117">
        <v>2</v>
      </c>
      <c r="N10117">
        <f t="shared" si="792"/>
        <v>315545</v>
      </c>
      <c r="O10117">
        <f t="shared" si="793"/>
        <v>365</v>
      </c>
      <c r="P10117" t="str">
        <f t="shared" si="794"/>
        <v>Overstock</v>
      </c>
      <c r="Q10117">
        <f t="shared" si="790"/>
        <v>0</v>
      </c>
      <c r="R10117" t="str">
        <f t="shared" si="791"/>
        <v>On Time</v>
      </c>
    </row>
    <row r="10118" spans="1:18" x14ac:dyDescent="0.3">
      <c r="A10118" t="s">
        <v>10153</v>
      </c>
      <c r="B10118" t="s">
        <v>32</v>
      </c>
      <c r="C10118" t="s">
        <v>41</v>
      </c>
      <c r="D10118" t="s">
        <v>39</v>
      </c>
      <c r="E10118" s="1">
        <v>44992</v>
      </c>
      <c r="F10118" s="1">
        <v>44999</v>
      </c>
      <c r="G10118">
        <v>307</v>
      </c>
      <c r="H10118">
        <v>81</v>
      </c>
      <c r="I10118">
        <v>41</v>
      </c>
      <c r="J10118">
        <v>1830</v>
      </c>
      <c r="K10118">
        <v>2288</v>
      </c>
      <c r="L10118" t="s">
        <v>17</v>
      </c>
      <c r="M10118">
        <v>7</v>
      </c>
      <c r="N10118">
        <f t="shared" si="792"/>
        <v>93808</v>
      </c>
      <c r="O10118">
        <f t="shared" si="793"/>
        <v>458</v>
      </c>
      <c r="P10118" t="str">
        <f t="shared" si="794"/>
        <v>Overstock</v>
      </c>
      <c r="Q10118">
        <f t="shared" si="790"/>
        <v>0</v>
      </c>
      <c r="R10118" t="str">
        <f t="shared" si="791"/>
        <v>On Time</v>
      </c>
    </row>
    <row r="10119" spans="1:18" x14ac:dyDescent="0.3">
      <c r="A10119" t="s">
        <v>10154</v>
      </c>
      <c r="B10119" t="s">
        <v>21</v>
      </c>
      <c r="C10119" t="s">
        <v>22</v>
      </c>
      <c r="D10119" t="s">
        <v>27</v>
      </c>
      <c r="E10119" s="1">
        <v>45453</v>
      </c>
      <c r="F10119" s="1">
        <v>45463</v>
      </c>
      <c r="G10119">
        <v>62</v>
      </c>
      <c r="H10119">
        <v>73</v>
      </c>
      <c r="I10119">
        <v>95</v>
      </c>
      <c r="J10119">
        <v>1143</v>
      </c>
      <c r="K10119">
        <v>1479</v>
      </c>
      <c r="L10119" t="s">
        <v>24</v>
      </c>
      <c r="M10119">
        <v>10</v>
      </c>
      <c r="N10119">
        <f t="shared" si="792"/>
        <v>140505</v>
      </c>
      <c r="O10119">
        <f t="shared" si="793"/>
        <v>336</v>
      </c>
      <c r="P10119" t="str">
        <f t="shared" si="794"/>
        <v>Understock</v>
      </c>
      <c r="Q10119">
        <f t="shared" si="790"/>
        <v>0</v>
      </c>
      <c r="R10119" t="str">
        <f t="shared" si="791"/>
        <v>On Time</v>
      </c>
    </row>
    <row r="10120" spans="1:18" x14ac:dyDescent="0.3">
      <c r="A10120" t="s">
        <v>10155</v>
      </c>
      <c r="B10120" t="s">
        <v>32</v>
      </c>
      <c r="C10120" t="s">
        <v>33</v>
      </c>
      <c r="D10120" t="s">
        <v>39</v>
      </c>
      <c r="E10120" s="1">
        <v>45467</v>
      </c>
      <c r="F10120" s="1">
        <v>45469</v>
      </c>
      <c r="G10120">
        <v>380</v>
      </c>
      <c r="H10120">
        <v>149</v>
      </c>
      <c r="I10120">
        <v>279</v>
      </c>
      <c r="J10120">
        <v>1775</v>
      </c>
      <c r="K10120">
        <v>2016</v>
      </c>
      <c r="L10120" t="s">
        <v>34</v>
      </c>
      <c r="M10120">
        <v>2</v>
      </c>
      <c r="N10120">
        <f t="shared" si="792"/>
        <v>562464</v>
      </c>
      <c r="O10120">
        <f t="shared" si="793"/>
        <v>241</v>
      </c>
      <c r="P10120" t="str">
        <f t="shared" si="794"/>
        <v>Overstock</v>
      </c>
      <c r="Q10120">
        <f t="shared" si="790"/>
        <v>0</v>
      </c>
      <c r="R10120" t="str">
        <f t="shared" si="791"/>
        <v>On Time</v>
      </c>
    </row>
    <row r="10121" spans="1:18" x14ac:dyDescent="0.3">
      <c r="A10121" t="s">
        <v>10156</v>
      </c>
      <c r="B10121" t="s">
        <v>44</v>
      </c>
      <c r="C10121" t="s">
        <v>41</v>
      </c>
      <c r="D10121" t="s">
        <v>16</v>
      </c>
      <c r="E10121" s="1">
        <v>45211</v>
      </c>
      <c r="F10121" s="1">
        <v>45219</v>
      </c>
      <c r="G10121">
        <v>422</v>
      </c>
      <c r="H10121">
        <v>78</v>
      </c>
      <c r="I10121">
        <v>285</v>
      </c>
      <c r="J10121">
        <v>1070</v>
      </c>
      <c r="K10121">
        <v>1384</v>
      </c>
      <c r="L10121" t="s">
        <v>19</v>
      </c>
      <c r="M10121">
        <v>8</v>
      </c>
      <c r="N10121">
        <f t="shared" si="792"/>
        <v>394440</v>
      </c>
      <c r="O10121">
        <f t="shared" si="793"/>
        <v>314</v>
      </c>
      <c r="P10121" t="str">
        <f t="shared" si="794"/>
        <v>Overstock</v>
      </c>
      <c r="Q10121">
        <f t="shared" si="790"/>
        <v>0</v>
      </c>
      <c r="R10121" t="str">
        <f t="shared" si="791"/>
        <v>On Time</v>
      </c>
    </row>
    <row r="10122" spans="1:18" x14ac:dyDescent="0.3">
      <c r="A10122" t="s">
        <v>10157</v>
      </c>
      <c r="B10122" t="s">
        <v>50</v>
      </c>
      <c r="C10122" t="s">
        <v>33</v>
      </c>
      <c r="D10122" t="s">
        <v>39</v>
      </c>
      <c r="E10122" s="1">
        <v>45167</v>
      </c>
      <c r="F10122" s="1">
        <v>45176</v>
      </c>
      <c r="G10122">
        <v>333</v>
      </c>
      <c r="H10122">
        <v>141</v>
      </c>
      <c r="I10122">
        <v>79</v>
      </c>
      <c r="J10122">
        <v>648</v>
      </c>
      <c r="K10122">
        <v>909</v>
      </c>
      <c r="L10122" t="s">
        <v>30</v>
      </c>
      <c r="M10122">
        <v>9</v>
      </c>
      <c r="N10122">
        <f t="shared" si="792"/>
        <v>71811</v>
      </c>
      <c r="O10122">
        <f t="shared" si="793"/>
        <v>261</v>
      </c>
      <c r="P10122" t="str">
        <f t="shared" si="794"/>
        <v>Overstock</v>
      </c>
      <c r="Q10122">
        <f t="shared" si="790"/>
        <v>0</v>
      </c>
      <c r="R10122" t="str">
        <f t="shared" si="791"/>
        <v>On Time</v>
      </c>
    </row>
    <row r="10123" spans="1:18" x14ac:dyDescent="0.3">
      <c r="A10123" t="s">
        <v>10158</v>
      </c>
      <c r="B10123" t="s">
        <v>50</v>
      </c>
      <c r="C10123" t="s">
        <v>41</v>
      </c>
      <c r="D10123" t="s">
        <v>39</v>
      </c>
      <c r="E10123" s="1">
        <v>45094</v>
      </c>
      <c r="F10123" s="1">
        <v>45103</v>
      </c>
      <c r="G10123">
        <v>239</v>
      </c>
      <c r="H10123">
        <v>95</v>
      </c>
      <c r="I10123">
        <v>79</v>
      </c>
      <c r="J10123">
        <v>438</v>
      </c>
      <c r="K10123">
        <v>541</v>
      </c>
      <c r="L10123" t="s">
        <v>34</v>
      </c>
      <c r="M10123">
        <v>9</v>
      </c>
      <c r="N10123">
        <f t="shared" si="792"/>
        <v>42739</v>
      </c>
      <c r="O10123">
        <f t="shared" si="793"/>
        <v>103</v>
      </c>
      <c r="P10123" t="str">
        <f t="shared" si="794"/>
        <v>Overstock</v>
      </c>
      <c r="Q10123">
        <f t="shared" si="790"/>
        <v>0</v>
      </c>
      <c r="R10123" t="str">
        <f t="shared" si="791"/>
        <v>On Time</v>
      </c>
    </row>
    <row r="10124" spans="1:18" x14ac:dyDescent="0.3">
      <c r="A10124" t="s">
        <v>10159</v>
      </c>
      <c r="B10124" t="s">
        <v>14</v>
      </c>
      <c r="C10124" t="s">
        <v>41</v>
      </c>
      <c r="D10124" t="s">
        <v>23</v>
      </c>
      <c r="E10124" s="1">
        <v>45074</v>
      </c>
      <c r="F10124" s="1">
        <v>45075</v>
      </c>
      <c r="G10124">
        <v>213</v>
      </c>
      <c r="H10124">
        <v>146</v>
      </c>
      <c r="I10124">
        <v>235</v>
      </c>
      <c r="J10124">
        <v>1298</v>
      </c>
      <c r="K10124">
        <v>1523</v>
      </c>
      <c r="L10124" t="s">
        <v>24</v>
      </c>
      <c r="M10124">
        <v>1</v>
      </c>
      <c r="N10124">
        <f t="shared" si="792"/>
        <v>357905</v>
      </c>
      <c r="O10124">
        <f t="shared" si="793"/>
        <v>225</v>
      </c>
      <c r="P10124" t="str">
        <f t="shared" si="794"/>
        <v>Understock</v>
      </c>
      <c r="Q10124">
        <f t="shared" si="790"/>
        <v>0</v>
      </c>
      <c r="R10124" t="str">
        <f t="shared" si="791"/>
        <v>On Time</v>
      </c>
    </row>
    <row r="10125" spans="1:18" x14ac:dyDescent="0.3">
      <c r="A10125" t="s">
        <v>10160</v>
      </c>
      <c r="B10125" t="s">
        <v>26</v>
      </c>
      <c r="C10125" t="s">
        <v>22</v>
      </c>
      <c r="D10125" t="s">
        <v>39</v>
      </c>
      <c r="E10125" s="1">
        <v>44960</v>
      </c>
      <c r="F10125" s="1">
        <v>44969</v>
      </c>
      <c r="G10125">
        <v>219</v>
      </c>
      <c r="H10125">
        <v>150</v>
      </c>
      <c r="I10125">
        <v>296</v>
      </c>
      <c r="J10125">
        <v>1970</v>
      </c>
      <c r="K10125">
        <v>2387</v>
      </c>
      <c r="L10125" t="s">
        <v>19</v>
      </c>
      <c r="M10125">
        <v>9</v>
      </c>
      <c r="N10125">
        <f t="shared" si="792"/>
        <v>706552</v>
      </c>
      <c r="O10125">
        <f t="shared" si="793"/>
        <v>417</v>
      </c>
      <c r="P10125" t="str">
        <f t="shared" si="794"/>
        <v>Understock</v>
      </c>
      <c r="Q10125">
        <f t="shared" si="790"/>
        <v>0</v>
      </c>
      <c r="R10125" t="str">
        <f t="shared" si="791"/>
        <v>On Time</v>
      </c>
    </row>
    <row r="10126" spans="1:18" x14ac:dyDescent="0.3">
      <c r="A10126" t="s">
        <v>10161</v>
      </c>
      <c r="B10126" t="s">
        <v>21</v>
      </c>
      <c r="C10126" t="s">
        <v>15</v>
      </c>
      <c r="D10126" t="s">
        <v>27</v>
      </c>
      <c r="E10126" s="1">
        <v>44968</v>
      </c>
      <c r="F10126" s="1">
        <v>44971</v>
      </c>
      <c r="G10126">
        <v>213</v>
      </c>
      <c r="H10126">
        <v>123</v>
      </c>
      <c r="I10126">
        <v>104</v>
      </c>
      <c r="J10126">
        <v>1428</v>
      </c>
      <c r="K10126">
        <v>1644</v>
      </c>
      <c r="L10126" t="s">
        <v>24</v>
      </c>
      <c r="M10126">
        <v>3</v>
      </c>
      <c r="N10126">
        <f t="shared" si="792"/>
        <v>170976</v>
      </c>
      <c r="O10126">
        <f t="shared" si="793"/>
        <v>216</v>
      </c>
      <c r="P10126" t="str">
        <f t="shared" si="794"/>
        <v>Overstock</v>
      </c>
      <c r="Q10126">
        <f t="shared" si="790"/>
        <v>0</v>
      </c>
      <c r="R10126" t="str">
        <f t="shared" si="791"/>
        <v>On Time</v>
      </c>
    </row>
    <row r="10127" spans="1:18" x14ac:dyDescent="0.3">
      <c r="A10127" t="s">
        <v>10162</v>
      </c>
      <c r="B10127" t="s">
        <v>21</v>
      </c>
      <c r="C10127" t="s">
        <v>15</v>
      </c>
      <c r="D10127" t="s">
        <v>16</v>
      </c>
      <c r="E10127" s="1">
        <v>44980</v>
      </c>
      <c r="F10127" s="1">
        <v>44982</v>
      </c>
      <c r="G10127">
        <v>483</v>
      </c>
      <c r="H10127">
        <v>102</v>
      </c>
      <c r="I10127">
        <v>68</v>
      </c>
      <c r="J10127">
        <v>580</v>
      </c>
      <c r="K10127">
        <v>1029</v>
      </c>
      <c r="L10127" t="s">
        <v>17</v>
      </c>
      <c r="M10127">
        <v>2</v>
      </c>
      <c r="N10127">
        <f t="shared" si="792"/>
        <v>69972</v>
      </c>
      <c r="O10127">
        <f t="shared" si="793"/>
        <v>449</v>
      </c>
      <c r="P10127" t="str">
        <f t="shared" si="794"/>
        <v>Overstock</v>
      </c>
      <c r="Q10127">
        <f t="shared" si="790"/>
        <v>0</v>
      </c>
      <c r="R10127" t="str">
        <f t="shared" si="791"/>
        <v>On Time</v>
      </c>
    </row>
    <row r="10128" spans="1:18" x14ac:dyDescent="0.3">
      <c r="A10128" t="s">
        <v>10163</v>
      </c>
      <c r="B10128" t="s">
        <v>32</v>
      </c>
      <c r="C10128" t="s">
        <v>41</v>
      </c>
      <c r="D10128" t="s">
        <v>16</v>
      </c>
      <c r="E10128" s="1">
        <v>45475</v>
      </c>
      <c r="F10128" s="1">
        <v>45485</v>
      </c>
      <c r="G10128">
        <v>281</v>
      </c>
      <c r="H10128">
        <v>102</v>
      </c>
      <c r="I10128">
        <v>102</v>
      </c>
      <c r="J10128">
        <v>714</v>
      </c>
      <c r="K10128">
        <v>1039</v>
      </c>
      <c r="L10128" t="s">
        <v>17</v>
      </c>
      <c r="M10128">
        <v>10</v>
      </c>
      <c r="N10128">
        <f t="shared" si="792"/>
        <v>105978</v>
      </c>
      <c r="O10128">
        <f t="shared" si="793"/>
        <v>325</v>
      </c>
      <c r="P10128" t="str">
        <f t="shared" si="794"/>
        <v>Overstock</v>
      </c>
      <c r="Q10128">
        <f t="shared" si="790"/>
        <v>0</v>
      </c>
      <c r="R10128" t="str">
        <f t="shared" si="791"/>
        <v>On Time</v>
      </c>
    </row>
    <row r="10129" spans="1:18" x14ac:dyDescent="0.3">
      <c r="A10129" t="s">
        <v>10164</v>
      </c>
      <c r="B10129" t="s">
        <v>14</v>
      </c>
      <c r="C10129" t="s">
        <v>41</v>
      </c>
      <c r="D10129" t="s">
        <v>16</v>
      </c>
      <c r="E10129" s="1">
        <v>45233</v>
      </c>
      <c r="F10129" s="1">
        <v>45234</v>
      </c>
      <c r="G10129">
        <v>72</v>
      </c>
      <c r="H10129">
        <v>67</v>
      </c>
      <c r="I10129">
        <v>189</v>
      </c>
      <c r="J10129">
        <v>299</v>
      </c>
      <c r="K10129">
        <v>779</v>
      </c>
      <c r="L10129" t="s">
        <v>30</v>
      </c>
      <c r="M10129">
        <v>1</v>
      </c>
      <c r="N10129">
        <f t="shared" si="792"/>
        <v>147231</v>
      </c>
      <c r="O10129">
        <f t="shared" si="793"/>
        <v>480</v>
      </c>
      <c r="P10129" t="str">
        <f t="shared" si="794"/>
        <v>Understock</v>
      </c>
      <c r="Q10129">
        <f t="shared" si="790"/>
        <v>0</v>
      </c>
      <c r="R10129" t="str">
        <f t="shared" si="791"/>
        <v>On Time</v>
      </c>
    </row>
    <row r="10130" spans="1:18" x14ac:dyDescent="0.3">
      <c r="A10130" t="s">
        <v>10165</v>
      </c>
      <c r="B10130" t="s">
        <v>14</v>
      </c>
      <c r="C10130" t="s">
        <v>33</v>
      </c>
      <c r="D10130" t="s">
        <v>39</v>
      </c>
      <c r="E10130" s="1">
        <v>45170</v>
      </c>
      <c r="F10130" s="1">
        <v>45173</v>
      </c>
      <c r="G10130">
        <v>168</v>
      </c>
      <c r="H10130">
        <v>69</v>
      </c>
      <c r="I10130">
        <v>29</v>
      </c>
      <c r="J10130">
        <v>634</v>
      </c>
      <c r="K10130">
        <v>1013</v>
      </c>
      <c r="L10130" t="s">
        <v>34</v>
      </c>
      <c r="M10130">
        <v>3</v>
      </c>
      <c r="N10130">
        <f t="shared" si="792"/>
        <v>29377</v>
      </c>
      <c r="O10130">
        <f t="shared" si="793"/>
        <v>379</v>
      </c>
      <c r="P10130" t="str">
        <f t="shared" si="794"/>
        <v>Overstock</v>
      </c>
      <c r="Q10130">
        <f t="shared" si="790"/>
        <v>0</v>
      </c>
      <c r="R10130" t="str">
        <f t="shared" si="791"/>
        <v>On Time</v>
      </c>
    </row>
    <row r="10131" spans="1:18" x14ac:dyDescent="0.3">
      <c r="A10131" t="s">
        <v>10166</v>
      </c>
      <c r="B10131" t="s">
        <v>26</v>
      </c>
      <c r="C10131" t="s">
        <v>22</v>
      </c>
      <c r="D10131" t="s">
        <v>39</v>
      </c>
      <c r="E10131" s="1">
        <v>45570</v>
      </c>
      <c r="F10131" s="1">
        <v>45580</v>
      </c>
      <c r="G10131">
        <v>95</v>
      </c>
      <c r="H10131">
        <v>51</v>
      </c>
      <c r="I10131">
        <v>34</v>
      </c>
      <c r="J10131">
        <v>782</v>
      </c>
      <c r="K10131">
        <v>869</v>
      </c>
      <c r="L10131" t="s">
        <v>17</v>
      </c>
      <c r="M10131">
        <v>10</v>
      </c>
      <c r="N10131">
        <f t="shared" si="792"/>
        <v>29546</v>
      </c>
      <c r="O10131">
        <f t="shared" si="793"/>
        <v>87</v>
      </c>
      <c r="P10131" t="str">
        <f t="shared" si="794"/>
        <v>Overstock</v>
      </c>
      <c r="Q10131">
        <f t="shared" si="790"/>
        <v>0</v>
      </c>
      <c r="R10131" t="str">
        <f t="shared" si="791"/>
        <v>On Time</v>
      </c>
    </row>
    <row r="10132" spans="1:18" x14ac:dyDescent="0.3">
      <c r="A10132" t="s">
        <v>10167</v>
      </c>
      <c r="B10132" t="s">
        <v>38</v>
      </c>
      <c r="C10132" t="s">
        <v>41</v>
      </c>
      <c r="D10132" t="s">
        <v>29</v>
      </c>
      <c r="E10132" s="1">
        <v>45463</v>
      </c>
      <c r="F10132" s="1">
        <v>45471</v>
      </c>
      <c r="G10132">
        <v>199</v>
      </c>
      <c r="H10132">
        <v>75</v>
      </c>
      <c r="I10132">
        <v>140</v>
      </c>
      <c r="J10132">
        <v>342</v>
      </c>
      <c r="K10132">
        <v>671</v>
      </c>
      <c r="L10132" t="s">
        <v>30</v>
      </c>
      <c r="M10132">
        <v>8</v>
      </c>
      <c r="N10132">
        <f t="shared" si="792"/>
        <v>93940</v>
      </c>
      <c r="O10132">
        <f t="shared" si="793"/>
        <v>329</v>
      </c>
      <c r="P10132" t="str">
        <f t="shared" si="794"/>
        <v>Overstock</v>
      </c>
      <c r="Q10132">
        <f t="shared" si="790"/>
        <v>0</v>
      </c>
      <c r="R10132" t="str">
        <f t="shared" si="791"/>
        <v>On Time</v>
      </c>
    </row>
    <row r="10133" spans="1:18" x14ac:dyDescent="0.3">
      <c r="A10133" t="s">
        <v>10168</v>
      </c>
      <c r="B10133" t="s">
        <v>50</v>
      </c>
      <c r="C10133" t="s">
        <v>41</v>
      </c>
      <c r="D10133" t="s">
        <v>23</v>
      </c>
      <c r="E10133" s="1">
        <v>45011</v>
      </c>
      <c r="F10133" s="1">
        <v>45021</v>
      </c>
      <c r="G10133">
        <v>64</v>
      </c>
      <c r="H10133">
        <v>92</v>
      </c>
      <c r="I10133">
        <v>277</v>
      </c>
      <c r="J10133">
        <v>1955</v>
      </c>
      <c r="K10133">
        <v>2251</v>
      </c>
      <c r="L10133" t="s">
        <v>17</v>
      </c>
      <c r="M10133">
        <v>10</v>
      </c>
      <c r="N10133">
        <f t="shared" si="792"/>
        <v>623527</v>
      </c>
      <c r="O10133">
        <f t="shared" si="793"/>
        <v>296</v>
      </c>
      <c r="P10133" t="str">
        <f t="shared" si="794"/>
        <v>Understock</v>
      </c>
      <c r="Q10133">
        <f t="shared" si="790"/>
        <v>0</v>
      </c>
      <c r="R10133" t="str">
        <f t="shared" si="791"/>
        <v>On Time</v>
      </c>
    </row>
    <row r="10134" spans="1:18" x14ac:dyDescent="0.3">
      <c r="A10134" t="s">
        <v>10169</v>
      </c>
      <c r="B10134" t="s">
        <v>44</v>
      </c>
      <c r="C10134" t="s">
        <v>41</v>
      </c>
      <c r="D10134" t="s">
        <v>16</v>
      </c>
      <c r="E10134" s="1">
        <v>45476</v>
      </c>
      <c r="F10134" s="1">
        <v>45480</v>
      </c>
      <c r="G10134">
        <v>308</v>
      </c>
      <c r="H10134">
        <v>146</v>
      </c>
      <c r="I10134">
        <v>125</v>
      </c>
      <c r="J10134">
        <v>863</v>
      </c>
      <c r="K10134">
        <v>923</v>
      </c>
      <c r="L10134" t="s">
        <v>24</v>
      </c>
      <c r="M10134">
        <v>4</v>
      </c>
      <c r="N10134">
        <f t="shared" si="792"/>
        <v>115375</v>
      </c>
      <c r="O10134">
        <f t="shared" si="793"/>
        <v>60</v>
      </c>
      <c r="P10134" t="str">
        <f t="shared" si="794"/>
        <v>Overstock</v>
      </c>
      <c r="Q10134">
        <f t="shared" si="790"/>
        <v>0</v>
      </c>
      <c r="R10134" t="str">
        <f t="shared" si="791"/>
        <v>On Time</v>
      </c>
    </row>
    <row r="10135" spans="1:18" x14ac:dyDescent="0.3">
      <c r="A10135" t="s">
        <v>10170</v>
      </c>
      <c r="B10135" t="s">
        <v>52</v>
      </c>
      <c r="C10135" t="s">
        <v>33</v>
      </c>
      <c r="D10135" t="s">
        <v>23</v>
      </c>
      <c r="E10135" s="1">
        <v>45144</v>
      </c>
      <c r="F10135" s="1">
        <v>45153</v>
      </c>
      <c r="G10135">
        <v>365</v>
      </c>
      <c r="H10135">
        <v>82</v>
      </c>
      <c r="I10135">
        <v>22</v>
      </c>
      <c r="J10135">
        <v>1750</v>
      </c>
      <c r="K10135">
        <v>2179</v>
      </c>
      <c r="L10135" t="s">
        <v>30</v>
      </c>
      <c r="M10135">
        <v>9</v>
      </c>
      <c r="N10135">
        <f t="shared" si="792"/>
        <v>47938</v>
      </c>
      <c r="O10135">
        <f t="shared" si="793"/>
        <v>429</v>
      </c>
      <c r="P10135" t="str">
        <f t="shared" si="794"/>
        <v>Overstock</v>
      </c>
      <c r="Q10135">
        <f t="shared" si="790"/>
        <v>0</v>
      </c>
      <c r="R10135" t="str">
        <f t="shared" si="791"/>
        <v>On Time</v>
      </c>
    </row>
    <row r="10136" spans="1:18" x14ac:dyDescent="0.3">
      <c r="A10136" t="s">
        <v>10171</v>
      </c>
      <c r="B10136" t="s">
        <v>38</v>
      </c>
      <c r="C10136" t="s">
        <v>33</v>
      </c>
      <c r="D10136" t="s">
        <v>39</v>
      </c>
      <c r="E10136" s="1">
        <v>45349</v>
      </c>
      <c r="F10136" s="1">
        <v>45353</v>
      </c>
      <c r="G10136">
        <v>415</v>
      </c>
      <c r="H10136">
        <v>59</v>
      </c>
      <c r="I10136">
        <v>142</v>
      </c>
      <c r="J10136">
        <v>1256</v>
      </c>
      <c r="K10136">
        <v>1692</v>
      </c>
      <c r="L10136" t="s">
        <v>24</v>
      </c>
      <c r="M10136">
        <v>4</v>
      </c>
      <c r="N10136">
        <f t="shared" si="792"/>
        <v>240264</v>
      </c>
      <c r="O10136">
        <f t="shared" si="793"/>
        <v>436</v>
      </c>
      <c r="P10136" t="str">
        <f t="shared" si="794"/>
        <v>Overstock</v>
      </c>
      <c r="Q10136">
        <f t="shared" si="790"/>
        <v>0</v>
      </c>
      <c r="R10136" t="str">
        <f t="shared" si="791"/>
        <v>On Time</v>
      </c>
    </row>
    <row r="10137" spans="1:18" x14ac:dyDescent="0.3">
      <c r="A10137" t="s">
        <v>10172</v>
      </c>
      <c r="B10137" t="s">
        <v>50</v>
      </c>
      <c r="C10137" t="s">
        <v>41</v>
      </c>
      <c r="D10137" t="s">
        <v>39</v>
      </c>
      <c r="E10137" s="1">
        <v>45307</v>
      </c>
      <c r="F10137" s="1">
        <v>45316</v>
      </c>
      <c r="G10137">
        <v>292</v>
      </c>
      <c r="H10137">
        <v>72</v>
      </c>
      <c r="I10137">
        <v>259</v>
      </c>
      <c r="J10137">
        <v>504</v>
      </c>
      <c r="K10137">
        <v>733</v>
      </c>
      <c r="L10137" t="s">
        <v>19</v>
      </c>
      <c r="M10137">
        <v>9</v>
      </c>
      <c r="N10137">
        <f t="shared" si="792"/>
        <v>189847</v>
      </c>
      <c r="O10137">
        <f t="shared" si="793"/>
        <v>229</v>
      </c>
      <c r="P10137" t="str">
        <f t="shared" si="794"/>
        <v>Overstock</v>
      </c>
      <c r="Q10137">
        <f t="shared" si="790"/>
        <v>0</v>
      </c>
      <c r="R10137" t="str">
        <f t="shared" si="791"/>
        <v>On Time</v>
      </c>
    </row>
    <row r="10138" spans="1:18" x14ac:dyDescent="0.3">
      <c r="A10138" t="s">
        <v>10173</v>
      </c>
      <c r="B10138" t="s">
        <v>50</v>
      </c>
      <c r="C10138" t="s">
        <v>33</v>
      </c>
      <c r="D10138" t="s">
        <v>29</v>
      </c>
      <c r="E10138" s="1">
        <v>45230</v>
      </c>
      <c r="F10138" s="1">
        <v>45231</v>
      </c>
      <c r="G10138">
        <v>393</v>
      </c>
      <c r="H10138">
        <v>144</v>
      </c>
      <c r="I10138">
        <v>41</v>
      </c>
      <c r="J10138">
        <v>1441</v>
      </c>
      <c r="K10138">
        <v>1893</v>
      </c>
      <c r="L10138" t="s">
        <v>19</v>
      </c>
      <c r="M10138">
        <v>1</v>
      </c>
      <c r="N10138">
        <f t="shared" si="792"/>
        <v>77613</v>
      </c>
      <c r="O10138">
        <f t="shared" si="793"/>
        <v>452</v>
      </c>
      <c r="P10138" t="str">
        <f t="shared" si="794"/>
        <v>Overstock</v>
      </c>
      <c r="Q10138">
        <f t="shared" si="790"/>
        <v>0</v>
      </c>
      <c r="R10138" t="str">
        <f t="shared" si="791"/>
        <v>On Time</v>
      </c>
    </row>
    <row r="10139" spans="1:18" x14ac:dyDescent="0.3">
      <c r="A10139" t="s">
        <v>10174</v>
      </c>
      <c r="B10139" t="s">
        <v>48</v>
      </c>
      <c r="C10139" t="s">
        <v>33</v>
      </c>
      <c r="D10139" t="s">
        <v>27</v>
      </c>
      <c r="E10139" s="1">
        <v>45139</v>
      </c>
      <c r="F10139" s="1">
        <v>45147</v>
      </c>
      <c r="G10139">
        <v>57</v>
      </c>
      <c r="H10139">
        <v>130</v>
      </c>
      <c r="I10139">
        <v>289</v>
      </c>
      <c r="J10139">
        <v>1838</v>
      </c>
      <c r="K10139">
        <v>1989</v>
      </c>
      <c r="L10139" t="s">
        <v>24</v>
      </c>
      <c r="M10139">
        <v>8</v>
      </c>
      <c r="N10139">
        <f t="shared" si="792"/>
        <v>574821</v>
      </c>
      <c r="O10139">
        <f t="shared" si="793"/>
        <v>151</v>
      </c>
      <c r="P10139" t="str">
        <f t="shared" si="794"/>
        <v>Understock</v>
      </c>
      <c r="Q10139">
        <f t="shared" si="790"/>
        <v>0</v>
      </c>
      <c r="R10139" t="str">
        <f t="shared" si="791"/>
        <v>On Time</v>
      </c>
    </row>
    <row r="10140" spans="1:18" x14ac:dyDescent="0.3">
      <c r="A10140" t="s">
        <v>10175</v>
      </c>
      <c r="B10140" t="s">
        <v>21</v>
      </c>
      <c r="C10140" t="s">
        <v>41</v>
      </c>
      <c r="D10140" t="s">
        <v>16</v>
      </c>
      <c r="E10140" s="1">
        <v>45096</v>
      </c>
      <c r="F10140" s="1">
        <v>45105</v>
      </c>
      <c r="G10140">
        <v>144</v>
      </c>
      <c r="H10140">
        <v>140</v>
      </c>
      <c r="I10140">
        <v>228</v>
      </c>
      <c r="J10140">
        <v>1482</v>
      </c>
      <c r="K10140">
        <v>1755</v>
      </c>
      <c r="L10140" t="s">
        <v>34</v>
      </c>
      <c r="M10140">
        <v>9</v>
      </c>
      <c r="N10140">
        <f t="shared" si="792"/>
        <v>400140</v>
      </c>
      <c r="O10140">
        <f t="shared" si="793"/>
        <v>273</v>
      </c>
      <c r="P10140" t="str">
        <f t="shared" si="794"/>
        <v>Understock</v>
      </c>
      <c r="Q10140">
        <f t="shared" si="790"/>
        <v>0</v>
      </c>
      <c r="R10140" t="str">
        <f t="shared" si="791"/>
        <v>On Time</v>
      </c>
    </row>
    <row r="10141" spans="1:18" x14ac:dyDescent="0.3">
      <c r="A10141" t="s">
        <v>10176</v>
      </c>
      <c r="B10141" t="s">
        <v>26</v>
      </c>
      <c r="C10141" t="s">
        <v>41</v>
      </c>
      <c r="D10141" t="s">
        <v>27</v>
      </c>
      <c r="E10141" s="1">
        <v>45433</v>
      </c>
      <c r="F10141" s="1">
        <v>45441</v>
      </c>
      <c r="G10141">
        <v>110</v>
      </c>
      <c r="H10141">
        <v>139</v>
      </c>
      <c r="I10141">
        <v>76</v>
      </c>
      <c r="J10141">
        <v>804</v>
      </c>
      <c r="K10141">
        <v>997</v>
      </c>
      <c r="L10141" t="s">
        <v>19</v>
      </c>
      <c r="M10141">
        <v>8</v>
      </c>
      <c r="N10141">
        <f t="shared" si="792"/>
        <v>75772</v>
      </c>
      <c r="O10141">
        <f t="shared" si="793"/>
        <v>193</v>
      </c>
      <c r="P10141" t="str">
        <f t="shared" si="794"/>
        <v>Overstock</v>
      </c>
      <c r="Q10141">
        <f t="shared" si="790"/>
        <v>0</v>
      </c>
      <c r="R10141" t="str">
        <f t="shared" si="791"/>
        <v>On Time</v>
      </c>
    </row>
    <row r="10142" spans="1:18" x14ac:dyDescent="0.3">
      <c r="A10142" t="s">
        <v>10177</v>
      </c>
      <c r="B10142" t="s">
        <v>14</v>
      </c>
      <c r="C10142" t="s">
        <v>22</v>
      </c>
      <c r="D10142" t="s">
        <v>16</v>
      </c>
      <c r="E10142" s="1">
        <v>45352</v>
      </c>
      <c r="F10142" s="1">
        <v>45355</v>
      </c>
      <c r="G10142">
        <v>495</v>
      </c>
      <c r="H10142">
        <v>101</v>
      </c>
      <c r="I10142">
        <v>26</v>
      </c>
      <c r="J10142">
        <v>1254</v>
      </c>
      <c r="K10142">
        <v>1661</v>
      </c>
      <c r="L10142" t="s">
        <v>30</v>
      </c>
      <c r="M10142">
        <v>3</v>
      </c>
      <c r="N10142">
        <f t="shared" si="792"/>
        <v>43186</v>
      </c>
      <c r="O10142">
        <f t="shared" si="793"/>
        <v>407</v>
      </c>
      <c r="P10142" t="str">
        <f t="shared" si="794"/>
        <v>Overstock</v>
      </c>
      <c r="Q10142">
        <f t="shared" si="790"/>
        <v>0</v>
      </c>
      <c r="R10142" t="str">
        <f t="shared" si="791"/>
        <v>On Time</v>
      </c>
    </row>
    <row r="10143" spans="1:18" x14ac:dyDescent="0.3">
      <c r="A10143" t="s">
        <v>10178</v>
      </c>
      <c r="B10143" t="s">
        <v>44</v>
      </c>
      <c r="C10143" t="s">
        <v>15</v>
      </c>
      <c r="D10143" t="s">
        <v>39</v>
      </c>
      <c r="E10143" s="1">
        <v>45356</v>
      </c>
      <c r="F10143" s="1">
        <v>45357</v>
      </c>
      <c r="G10143">
        <v>273</v>
      </c>
      <c r="H10143">
        <v>51</v>
      </c>
      <c r="I10143">
        <v>104</v>
      </c>
      <c r="J10143">
        <v>668</v>
      </c>
      <c r="K10143">
        <v>822</v>
      </c>
      <c r="L10143" t="s">
        <v>24</v>
      </c>
      <c r="M10143">
        <v>1</v>
      </c>
      <c r="N10143">
        <f t="shared" si="792"/>
        <v>85488</v>
      </c>
      <c r="O10143">
        <f t="shared" si="793"/>
        <v>154</v>
      </c>
      <c r="P10143" t="str">
        <f t="shared" si="794"/>
        <v>Overstock</v>
      </c>
      <c r="Q10143">
        <f t="shared" si="790"/>
        <v>0</v>
      </c>
      <c r="R10143" t="str">
        <f t="shared" si="791"/>
        <v>On Time</v>
      </c>
    </row>
    <row r="10144" spans="1:18" x14ac:dyDescent="0.3">
      <c r="A10144" t="s">
        <v>10179</v>
      </c>
      <c r="B10144" t="s">
        <v>48</v>
      </c>
      <c r="C10144" t="s">
        <v>22</v>
      </c>
      <c r="D10144" t="s">
        <v>27</v>
      </c>
      <c r="E10144" s="1">
        <v>45641</v>
      </c>
      <c r="F10144" s="1">
        <v>45645</v>
      </c>
      <c r="G10144">
        <v>368</v>
      </c>
      <c r="H10144">
        <v>87</v>
      </c>
      <c r="I10144">
        <v>4</v>
      </c>
      <c r="J10144">
        <v>1301</v>
      </c>
      <c r="K10144">
        <v>1555</v>
      </c>
      <c r="L10144" t="s">
        <v>24</v>
      </c>
      <c r="M10144">
        <v>4</v>
      </c>
      <c r="N10144">
        <f t="shared" si="792"/>
        <v>6220</v>
      </c>
      <c r="O10144">
        <f t="shared" si="793"/>
        <v>254</v>
      </c>
      <c r="P10144" t="str">
        <f t="shared" si="794"/>
        <v>Overstock</v>
      </c>
      <c r="Q10144">
        <f t="shared" si="790"/>
        <v>0</v>
      </c>
      <c r="R10144" t="str">
        <f t="shared" si="791"/>
        <v>On Time</v>
      </c>
    </row>
    <row r="10145" spans="1:18" x14ac:dyDescent="0.3">
      <c r="A10145" t="s">
        <v>10180</v>
      </c>
      <c r="B10145" t="s">
        <v>14</v>
      </c>
      <c r="C10145" t="s">
        <v>15</v>
      </c>
      <c r="D10145" t="s">
        <v>27</v>
      </c>
      <c r="E10145" s="1">
        <v>45359</v>
      </c>
      <c r="F10145" s="1">
        <v>45367</v>
      </c>
      <c r="G10145">
        <v>316</v>
      </c>
      <c r="H10145">
        <v>61</v>
      </c>
      <c r="I10145">
        <v>48</v>
      </c>
      <c r="J10145">
        <v>1526</v>
      </c>
      <c r="K10145">
        <v>1773</v>
      </c>
      <c r="L10145" t="s">
        <v>19</v>
      </c>
      <c r="M10145">
        <v>8</v>
      </c>
      <c r="N10145">
        <f t="shared" si="792"/>
        <v>85104</v>
      </c>
      <c r="O10145">
        <f t="shared" si="793"/>
        <v>247</v>
      </c>
      <c r="P10145" t="str">
        <f t="shared" si="794"/>
        <v>Overstock</v>
      </c>
      <c r="Q10145">
        <f t="shared" si="790"/>
        <v>0</v>
      </c>
      <c r="R10145" t="str">
        <f t="shared" si="791"/>
        <v>On Time</v>
      </c>
    </row>
    <row r="10146" spans="1:18" x14ac:dyDescent="0.3">
      <c r="A10146" t="s">
        <v>10181</v>
      </c>
      <c r="B10146" t="s">
        <v>48</v>
      </c>
      <c r="C10146" t="s">
        <v>15</v>
      </c>
      <c r="D10146" t="s">
        <v>39</v>
      </c>
      <c r="E10146" s="1">
        <v>44997</v>
      </c>
      <c r="F10146" s="1">
        <v>45003</v>
      </c>
      <c r="G10146">
        <v>441</v>
      </c>
      <c r="H10146">
        <v>118</v>
      </c>
      <c r="I10146">
        <v>195</v>
      </c>
      <c r="J10146">
        <v>1900</v>
      </c>
      <c r="K10146">
        <v>2194</v>
      </c>
      <c r="L10146" t="s">
        <v>24</v>
      </c>
      <c r="M10146">
        <v>6</v>
      </c>
      <c r="N10146">
        <f t="shared" si="792"/>
        <v>427830</v>
      </c>
      <c r="O10146">
        <f t="shared" si="793"/>
        <v>294</v>
      </c>
      <c r="P10146" t="str">
        <f t="shared" si="794"/>
        <v>Overstock</v>
      </c>
      <c r="Q10146">
        <f t="shared" si="790"/>
        <v>0</v>
      </c>
      <c r="R10146" t="str">
        <f t="shared" si="791"/>
        <v>On Time</v>
      </c>
    </row>
    <row r="10147" spans="1:18" x14ac:dyDescent="0.3">
      <c r="A10147" t="s">
        <v>10182</v>
      </c>
      <c r="B10147" t="s">
        <v>50</v>
      </c>
      <c r="C10147" t="s">
        <v>22</v>
      </c>
      <c r="D10147" t="s">
        <v>23</v>
      </c>
      <c r="E10147" s="1">
        <v>45071</v>
      </c>
      <c r="F10147" s="1">
        <v>45076</v>
      </c>
      <c r="G10147">
        <v>16</v>
      </c>
      <c r="H10147">
        <v>112</v>
      </c>
      <c r="I10147">
        <v>167</v>
      </c>
      <c r="J10147">
        <v>1356</v>
      </c>
      <c r="K10147">
        <v>1741</v>
      </c>
      <c r="L10147" t="s">
        <v>19</v>
      </c>
      <c r="M10147">
        <v>5</v>
      </c>
      <c r="N10147">
        <f t="shared" si="792"/>
        <v>290747</v>
      </c>
      <c r="O10147">
        <f t="shared" si="793"/>
        <v>385</v>
      </c>
      <c r="P10147" t="str">
        <f t="shared" si="794"/>
        <v>Understock</v>
      </c>
      <c r="Q10147">
        <f t="shared" si="790"/>
        <v>0</v>
      </c>
      <c r="R10147" t="str">
        <f t="shared" si="791"/>
        <v>On Time</v>
      </c>
    </row>
    <row r="10148" spans="1:18" x14ac:dyDescent="0.3">
      <c r="A10148" t="s">
        <v>10183</v>
      </c>
      <c r="B10148" t="s">
        <v>26</v>
      </c>
      <c r="C10148" t="s">
        <v>22</v>
      </c>
      <c r="D10148" t="s">
        <v>27</v>
      </c>
      <c r="E10148" s="1">
        <v>45142</v>
      </c>
      <c r="F10148" s="1">
        <v>45147</v>
      </c>
      <c r="G10148">
        <v>188</v>
      </c>
      <c r="H10148">
        <v>120</v>
      </c>
      <c r="I10148">
        <v>290</v>
      </c>
      <c r="J10148">
        <v>866</v>
      </c>
      <c r="K10148">
        <v>1033</v>
      </c>
      <c r="L10148" t="s">
        <v>30</v>
      </c>
      <c r="M10148">
        <v>5</v>
      </c>
      <c r="N10148">
        <f t="shared" si="792"/>
        <v>299570</v>
      </c>
      <c r="O10148">
        <f t="shared" si="793"/>
        <v>167</v>
      </c>
      <c r="P10148" t="str">
        <f t="shared" si="794"/>
        <v>Understock</v>
      </c>
      <c r="Q10148">
        <f t="shared" si="790"/>
        <v>0</v>
      </c>
      <c r="R10148" t="str">
        <f t="shared" si="791"/>
        <v>On Time</v>
      </c>
    </row>
    <row r="10149" spans="1:18" x14ac:dyDescent="0.3">
      <c r="A10149" t="s">
        <v>10184</v>
      </c>
      <c r="B10149" t="s">
        <v>38</v>
      </c>
      <c r="C10149" t="s">
        <v>41</v>
      </c>
      <c r="D10149" t="s">
        <v>16</v>
      </c>
      <c r="E10149" s="1">
        <v>45482</v>
      </c>
      <c r="F10149" s="1">
        <v>45484</v>
      </c>
      <c r="G10149">
        <v>112</v>
      </c>
      <c r="H10149">
        <v>58</v>
      </c>
      <c r="I10149">
        <v>22</v>
      </c>
      <c r="J10149">
        <v>438</v>
      </c>
      <c r="K10149">
        <v>678</v>
      </c>
      <c r="L10149" t="s">
        <v>24</v>
      </c>
      <c r="M10149">
        <v>2</v>
      </c>
      <c r="N10149">
        <f t="shared" si="792"/>
        <v>14916</v>
      </c>
      <c r="O10149">
        <f t="shared" si="793"/>
        <v>240</v>
      </c>
      <c r="P10149" t="str">
        <f t="shared" si="794"/>
        <v>Overstock</v>
      </c>
      <c r="Q10149">
        <f t="shared" si="790"/>
        <v>0</v>
      </c>
      <c r="R10149" t="str">
        <f t="shared" si="791"/>
        <v>On Time</v>
      </c>
    </row>
    <row r="10150" spans="1:18" x14ac:dyDescent="0.3">
      <c r="A10150" t="s">
        <v>10185</v>
      </c>
      <c r="B10150" t="s">
        <v>21</v>
      </c>
      <c r="C10150" t="s">
        <v>41</v>
      </c>
      <c r="D10150" t="s">
        <v>27</v>
      </c>
      <c r="E10150" s="1">
        <v>45220</v>
      </c>
      <c r="F10150" s="1">
        <v>45222</v>
      </c>
      <c r="G10150">
        <v>9</v>
      </c>
      <c r="H10150">
        <v>51</v>
      </c>
      <c r="I10150">
        <v>272</v>
      </c>
      <c r="J10150">
        <v>805</v>
      </c>
      <c r="K10150">
        <v>979</v>
      </c>
      <c r="L10150" t="s">
        <v>34</v>
      </c>
      <c r="M10150">
        <v>2</v>
      </c>
      <c r="N10150">
        <f t="shared" si="792"/>
        <v>266288</v>
      </c>
      <c r="O10150">
        <f t="shared" si="793"/>
        <v>174</v>
      </c>
      <c r="P10150" t="str">
        <f t="shared" si="794"/>
        <v>Understock</v>
      </c>
      <c r="Q10150">
        <f t="shared" si="790"/>
        <v>0</v>
      </c>
      <c r="R10150" t="str">
        <f t="shared" si="791"/>
        <v>On Time</v>
      </c>
    </row>
    <row r="10151" spans="1:18" x14ac:dyDescent="0.3">
      <c r="A10151" t="s">
        <v>10186</v>
      </c>
      <c r="B10151" t="s">
        <v>60</v>
      </c>
      <c r="C10151" t="s">
        <v>33</v>
      </c>
      <c r="D10151" t="s">
        <v>29</v>
      </c>
      <c r="E10151" s="1">
        <v>45610</v>
      </c>
      <c r="F10151" s="1">
        <v>45615</v>
      </c>
      <c r="G10151">
        <v>191</v>
      </c>
      <c r="H10151">
        <v>55</v>
      </c>
      <c r="I10151">
        <v>190</v>
      </c>
      <c r="J10151">
        <v>1623</v>
      </c>
      <c r="K10151">
        <v>1844</v>
      </c>
      <c r="L10151" t="s">
        <v>24</v>
      </c>
      <c r="M10151">
        <v>5</v>
      </c>
      <c r="N10151">
        <f t="shared" si="792"/>
        <v>350360</v>
      </c>
      <c r="O10151">
        <f t="shared" si="793"/>
        <v>221</v>
      </c>
      <c r="P10151" t="str">
        <f t="shared" si="794"/>
        <v>Overstock</v>
      </c>
      <c r="Q10151">
        <f t="shared" si="790"/>
        <v>0</v>
      </c>
      <c r="R10151" t="str">
        <f t="shared" si="791"/>
        <v>On Time</v>
      </c>
    </row>
    <row r="10152" spans="1:18" x14ac:dyDescent="0.3">
      <c r="A10152" t="s">
        <v>10187</v>
      </c>
      <c r="B10152" t="s">
        <v>60</v>
      </c>
      <c r="C10152" t="s">
        <v>22</v>
      </c>
      <c r="D10152" t="s">
        <v>23</v>
      </c>
      <c r="E10152" s="1">
        <v>45326</v>
      </c>
      <c r="F10152" s="1">
        <v>45329</v>
      </c>
      <c r="G10152">
        <v>49</v>
      </c>
      <c r="H10152">
        <v>65</v>
      </c>
      <c r="I10152">
        <v>216</v>
      </c>
      <c r="J10152">
        <v>745</v>
      </c>
      <c r="K10152">
        <v>855</v>
      </c>
      <c r="L10152" t="s">
        <v>17</v>
      </c>
      <c r="M10152">
        <v>3</v>
      </c>
      <c r="N10152">
        <f t="shared" si="792"/>
        <v>184680</v>
      </c>
      <c r="O10152">
        <f t="shared" si="793"/>
        <v>110</v>
      </c>
      <c r="P10152" t="str">
        <f t="shared" si="794"/>
        <v>Understock</v>
      </c>
      <c r="Q10152">
        <f t="shared" si="790"/>
        <v>0</v>
      </c>
      <c r="R10152" t="str">
        <f t="shared" si="791"/>
        <v>On Time</v>
      </c>
    </row>
    <row r="10153" spans="1:18" x14ac:dyDescent="0.3">
      <c r="A10153" t="s">
        <v>10188</v>
      </c>
      <c r="B10153" t="s">
        <v>48</v>
      </c>
      <c r="C10153" t="s">
        <v>41</v>
      </c>
      <c r="D10153" t="s">
        <v>27</v>
      </c>
      <c r="E10153" s="1">
        <v>45288</v>
      </c>
      <c r="F10153" s="1">
        <v>45291</v>
      </c>
      <c r="G10153">
        <v>127</v>
      </c>
      <c r="H10153">
        <v>80</v>
      </c>
      <c r="I10153">
        <v>179</v>
      </c>
      <c r="J10153">
        <v>628</v>
      </c>
      <c r="K10153">
        <v>772</v>
      </c>
      <c r="L10153" t="s">
        <v>17</v>
      </c>
      <c r="M10153">
        <v>3</v>
      </c>
      <c r="N10153">
        <f t="shared" si="792"/>
        <v>138188</v>
      </c>
      <c r="O10153">
        <f t="shared" si="793"/>
        <v>144</v>
      </c>
      <c r="P10153" t="str">
        <f t="shared" si="794"/>
        <v>Understock</v>
      </c>
      <c r="Q10153">
        <f t="shared" si="790"/>
        <v>0</v>
      </c>
      <c r="R10153" t="str">
        <f t="shared" si="791"/>
        <v>On Time</v>
      </c>
    </row>
    <row r="10154" spans="1:18" x14ac:dyDescent="0.3">
      <c r="A10154" t="s">
        <v>10189</v>
      </c>
      <c r="B10154" t="s">
        <v>32</v>
      </c>
      <c r="C10154" t="s">
        <v>41</v>
      </c>
      <c r="D10154" t="s">
        <v>27</v>
      </c>
      <c r="E10154" s="1">
        <v>45643</v>
      </c>
      <c r="F10154" s="1">
        <v>45648</v>
      </c>
      <c r="G10154">
        <v>117</v>
      </c>
      <c r="H10154">
        <v>56</v>
      </c>
      <c r="I10154">
        <v>189</v>
      </c>
      <c r="J10154">
        <v>374</v>
      </c>
      <c r="K10154">
        <v>678</v>
      </c>
      <c r="L10154" t="s">
        <v>34</v>
      </c>
      <c r="M10154">
        <v>5</v>
      </c>
      <c r="N10154">
        <f t="shared" si="792"/>
        <v>128142</v>
      </c>
      <c r="O10154">
        <f t="shared" si="793"/>
        <v>304</v>
      </c>
      <c r="P10154" t="str">
        <f t="shared" si="794"/>
        <v>Understock</v>
      </c>
      <c r="Q10154">
        <f t="shared" si="790"/>
        <v>0</v>
      </c>
      <c r="R10154" t="str">
        <f t="shared" si="791"/>
        <v>On Time</v>
      </c>
    </row>
    <row r="10155" spans="1:18" x14ac:dyDescent="0.3">
      <c r="A10155" t="s">
        <v>10190</v>
      </c>
      <c r="B10155" t="s">
        <v>50</v>
      </c>
      <c r="C10155" t="s">
        <v>15</v>
      </c>
      <c r="D10155" t="s">
        <v>27</v>
      </c>
      <c r="E10155" s="1">
        <v>45058</v>
      </c>
      <c r="F10155" s="1">
        <v>45068</v>
      </c>
      <c r="G10155">
        <v>29</v>
      </c>
      <c r="H10155">
        <v>112</v>
      </c>
      <c r="I10155">
        <v>85</v>
      </c>
      <c r="J10155">
        <v>1925</v>
      </c>
      <c r="K10155">
        <v>2104</v>
      </c>
      <c r="L10155" t="s">
        <v>17</v>
      </c>
      <c r="M10155">
        <v>10</v>
      </c>
      <c r="N10155">
        <f t="shared" si="792"/>
        <v>178840</v>
      </c>
      <c r="O10155">
        <f t="shared" si="793"/>
        <v>179</v>
      </c>
      <c r="P10155" t="str">
        <f t="shared" si="794"/>
        <v>Understock</v>
      </c>
      <c r="Q10155">
        <f t="shared" si="790"/>
        <v>0</v>
      </c>
      <c r="R10155" t="str">
        <f t="shared" si="791"/>
        <v>On Time</v>
      </c>
    </row>
    <row r="10156" spans="1:18" x14ac:dyDescent="0.3">
      <c r="A10156" t="s">
        <v>10191</v>
      </c>
      <c r="B10156" t="s">
        <v>14</v>
      </c>
      <c r="C10156" t="s">
        <v>33</v>
      </c>
      <c r="D10156" t="s">
        <v>23</v>
      </c>
      <c r="E10156" s="1">
        <v>45534</v>
      </c>
      <c r="F10156" s="1">
        <v>45541</v>
      </c>
      <c r="G10156">
        <v>26</v>
      </c>
      <c r="H10156">
        <v>78</v>
      </c>
      <c r="I10156">
        <v>245</v>
      </c>
      <c r="J10156">
        <v>1070</v>
      </c>
      <c r="K10156">
        <v>1224</v>
      </c>
      <c r="L10156" t="s">
        <v>24</v>
      </c>
      <c r="M10156">
        <v>7</v>
      </c>
      <c r="N10156">
        <f t="shared" si="792"/>
        <v>299880</v>
      </c>
      <c r="O10156">
        <f t="shared" si="793"/>
        <v>154</v>
      </c>
      <c r="P10156" t="str">
        <f t="shared" si="794"/>
        <v>Understock</v>
      </c>
      <c r="Q10156">
        <f t="shared" si="790"/>
        <v>0</v>
      </c>
      <c r="R10156" t="str">
        <f t="shared" si="791"/>
        <v>On Time</v>
      </c>
    </row>
    <row r="10157" spans="1:18" x14ac:dyDescent="0.3">
      <c r="A10157" t="s">
        <v>10192</v>
      </c>
      <c r="B10157" t="s">
        <v>32</v>
      </c>
      <c r="C10157" t="s">
        <v>22</v>
      </c>
      <c r="D10157" t="s">
        <v>16</v>
      </c>
      <c r="E10157" s="1">
        <v>45623</v>
      </c>
      <c r="F10157" s="1">
        <v>45632</v>
      </c>
      <c r="G10157">
        <v>154</v>
      </c>
      <c r="H10157">
        <v>70</v>
      </c>
      <c r="I10157">
        <v>185</v>
      </c>
      <c r="J10157">
        <v>207</v>
      </c>
      <c r="K10157">
        <v>643</v>
      </c>
      <c r="L10157" t="s">
        <v>34</v>
      </c>
      <c r="M10157">
        <v>9</v>
      </c>
      <c r="N10157">
        <f t="shared" si="792"/>
        <v>118955</v>
      </c>
      <c r="O10157">
        <f t="shared" si="793"/>
        <v>436</v>
      </c>
      <c r="P10157" t="str">
        <f t="shared" si="794"/>
        <v>Understock</v>
      </c>
      <c r="Q10157">
        <f t="shared" si="790"/>
        <v>0</v>
      </c>
      <c r="R10157" t="str">
        <f t="shared" si="791"/>
        <v>On Time</v>
      </c>
    </row>
    <row r="10158" spans="1:18" x14ac:dyDescent="0.3">
      <c r="A10158" t="s">
        <v>10193</v>
      </c>
      <c r="B10158" t="s">
        <v>50</v>
      </c>
      <c r="C10158" t="s">
        <v>15</v>
      </c>
      <c r="D10158" t="s">
        <v>39</v>
      </c>
      <c r="E10158" s="1">
        <v>45022</v>
      </c>
      <c r="F10158" s="1">
        <v>45028</v>
      </c>
      <c r="G10158">
        <v>397</v>
      </c>
      <c r="H10158">
        <v>68</v>
      </c>
      <c r="I10158">
        <v>184</v>
      </c>
      <c r="J10158">
        <v>1531</v>
      </c>
      <c r="K10158">
        <v>1678</v>
      </c>
      <c r="L10158" t="s">
        <v>24</v>
      </c>
      <c r="M10158">
        <v>6</v>
      </c>
      <c r="N10158">
        <f t="shared" si="792"/>
        <v>308752</v>
      </c>
      <c r="O10158">
        <f t="shared" si="793"/>
        <v>147</v>
      </c>
      <c r="P10158" t="str">
        <f t="shared" si="794"/>
        <v>Overstock</v>
      </c>
      <c r="Q10158">
        <f t="shared" si="790"/>
        <v>0</v>
      </c>
      <c r="R10158" t="str">
        <f t="shared" si="791"/>
        <v>On Time</v>
      </c>
    </row>
    <row r="10159" spans="1:18" x14ac:dyDescent="0.3">
      <c r="A10159" t="s">
        <v>10194</v>
      </c>
      <c r="B10159" t="s">
        <v>38</v>
      </c>
      <c r="C10159" t="s">
        <v>22</v>
      </c>
      <c r="D10159" t="s">
        <v>39</v>
      </c>
      <c r="E10159" s="1">
        <v>45116</v>
      </c>
      <c r="F10159" s="1">
        <v>45120</v>
      </c>
      <c r="G10159">
        <v>226</v>
      </c>
      <c r="H10159">
        <v>98</v>
      </c>
      <c r="I10159">
        <v>32</v>
      </c>
      <c r="J10159">
        <v>1050</v>
      </c>
      <c r="K10159">
        <v>1147</v>
      </c>
      <c r="L10159" t="s">
        <v>19</v>
      </c>
      <c r="M10159">
        <v>4</v>
      </c>
      <c r="N10159">
        <f t="shared" si="792"/>
        <v>36704</v>
      </c>
      <c r="O10159">
        <f t="shared" si="793"/>
        <v>97</v>
      </c>
      <c r="P10159" t="str">
        <f t="shared" si="794"/>
        <v>Overstock</v>
      </c>
      <c r="Q10159">
        <f t="shared" si="790"/>
        <v>0</v>
      </c>
      <c r="R10159" t="str">
        <f t="shared" si="791"/>
        <v>On Time</v>
      </c>
    </row>
    <row r="10160" spans="1:18" x14ac:dyDescent="0.3">
      <c r="A10160" t="s">
        <v>10195</v>
      </c>
      <c r="B10160" t="s">
        <v>14</v>
      </c>
      <c r="C10160" t="s">
        <v>41</v>
      </c>
      <c r="D10160" t="s">
        <v>39</v>
      </c>
      <c r="E10160" s="1">
        <v>45584</v>
      </c>
      <c r="F10160" s="1">
        <v>45592</v>
      </c>
      <c r="G10160">
        <v>10</v>
      </c>
      <c r="H10160">
        <v>93</v>
      </c>
      <c r="I10160">
        <v>233</v>
      </c>
      <c r="J10160">
        <v>994</v>
      </c>
      <c r="K10160">
        <v>1480</v>
      </c>
      <c r="L10160" t="s">
        <v>30</v>
      </c>
      <c r="M10160">
        <v>8</v>
      </c>
      <c r="N10160">
        <f t="shared" si="792"/>
        <v>344840</v>
      </c>
      <c r="O10160">
        <f t="shared" si="793"/>
        <v>486</v>
      </c>
      <c r="P10160" t="str">
        <f t="shared" si="794"/>
        <v>Understock</v>
      </c>
      <c r="Q10160">
        <f t="shared" si="790"/>
        <v>0</v>
      </c>
      <c r="R10160" t="str">
        <f t="shared" si="791"/>
        <v>On Time</v>
      </c>
    </row>
    <row r="10161" spans="1:18" x14ac:dyDescent="0.3">
      <c r="A10161" t="s">
        <v>10196</v>
      </c>
      <c r="B10161" t="s">
        <v>38</v>
      </c>
      <c r="C10161" t="s">
        <v>22</v>
      </c>
      <c r="D10161" t="s">
        <v>39</v>
      </c>
      <c r="E10161" s="1">
        <v>45522</v>
      </c>
      <c r="F10161" s="1">
        <v>45525</v>
      </c>
      <c r="G10161">
        <v>115</v>
      </c>
      <c r="H10161">
        <v>60</v>
      </c>
      <c r="I10161">
        <v>299</v>
      </c>
      <c r="J10161">
        <v>1803</v>
      </c>
      <c r="K10161">
        <v>2051</v>
      </c>
      <c r="L10161" t="s">
        <v>34</v>
      </c>
      <c r="M10161">
        <v>3</v>
      </c>
      <c r="N10161">
        <f t="shared" si="792"/>
        <v>613249</v>
      </c>
      <c r="O10161">
        <f t="shared" si="793"/>
        <v>248</v>
      </c>
      <c r="P10161" t="str">
        <f t="shared" si="794"/>
        <v>Understock</v>
      </c>
      <c r="Q10161">
        <f t="shared" si="790"/>
        <v>0</v>
      </c>
      <c r="R10161" t="str">
        <f t="shared" si="791"/>
        <v>On Time</v>
      </c>
    </row>
    <row r="10162" spans="1:18" x14ac:dyDescent="0.3">
      <c r="A10162" t="s">
        <v>10197</v>
      </c>
      <c r="B10162" t="s">
        <v>32</v>
      </c>
      <c r="C10162" t="s">
        <v>41</v>
      </c>
      <c r="D10162" t="s">
        <v>16</v>
      </c>
      <c r="E10162" s="1">
        <v>45575</v>
      </c>
      <c r="F10162" s="1">
        <v>45582</v>
      </c>
      <c r="G10162">
        <v>427</v>
      </c>
      <c r="H10162">
        <v>147</v>
      </c>
      <c r="I10162">
        <v>56</v>
      </c>
      <c r="J10162">
        <v>1898</v>
      </c>
      <c r="K10162">
        <v>2204</v>
      </c>
      <c r="L10162" t="s">
        <v>24</v>
      </c>
      <c r="M10162">
        <v>7</v>
      </c>
      <c r="N10162">
        <f t="shared" si="792"/>
        <v>123424</v>
      </c>
      <c r="O10162">
        <f t="shared" si="793"/>
        <v>306</v>
      </c>
      <c r="P10162" t="str">
        <f t="shared" si="794"/>
        <v>Overstock</v>
      </c>
      <c r="Q10162">
        <f t="shared" si="790"/>
        <v>0</v>
      </c>
      <c r="R10162" t="str">
        <f t="shared" si="791"/>
        <v>On Time</v>
      </c>
    </row>
    <row r="10163" spans="1:18" x14ac:dyDescent="0.3">
      <c r="A10163" t="s">
        <v>10198</v>
      </c>
      <c r="B10163" t="s">
        <v>50</v>
      </c>
      <c r="C10163" t="s">
        <v>33</v>
      </c>
      <c r="D10163" t="s">
        <v>16</v>
      </c>
      <c r="E10163" s="1">
        <v>45304</v>
      </c>
      <c r="F10163" s="1">
        <v>45308</v>
      </c>
      <c r="G10163">
        <v>413</v>
      </c>
      <c r="H10163">
        <v>103</v>
      </c>
      <c r="I10163">
        <v>291</v>
      </c>
      <c r="J10163">
        <v>1926</v>
      </c>
      <c r="K10163">
        <v>2337</v>
      </c>
      <c r="L10163" t="s">
        <v>19</v>
      </c>
      <c r="M10163">
        <v>4</v>
      </c>
      <c r="N10163">
        <f t="shared" si="792"/>
        <v>680067</v>
      </c>
      <c r="O10163">
        <f t="shared" si="793"/>
        <v>411</v>
      </c>
      <c r="P10163" t="str">
        <f t="shared" si="794"/>
        <v>Overstock</v>
      </c>
      <c r="Q10163">
        <f t="shared" si="790"/>
        <v>0</v>
      </c>
      <c r="R10163" t="str">
        <f t="shared" si="791"/>
        <v>On Time</v>
      </c>
    </row>
    <row r="10164" spans="1:18" x14ac:dyDescent="0.3">
      <c r="A10164" t="s">
        <v>10199</v>
      </c>
      <c r="B10164" t="s">
        <v>32</v>
      </c>
      <c r="C10164" t="s">
        <v>33</v>
      </c>
      <c r="D10164" t="s">
        <v>39</v>
      </c>
      <c r="E10164" s="1">
        <v>45113</v>
      </c>
      <c r="F10164" s="1">
        <v>45123</v>
      </c>
      <c r="G10164">
        <v>386</v>
      </c>
      <c r="H10164">
        <v>63</v>
      </c>
      <c r="I10164">
        <v>56</v>
      </c>
      <c r="J10164">
        <v>1947</v>
      </c>
      <c r="K10164">
        <v>2421</v>
      </c>
      <c r="L10164" t="s">
        <v>34</v>
      </c>
      <c r="M10164">
        <v>10</v>
      </c>
      <c r="N10164">
        <f t="shared" si="792"/>
        <v>135576</v>
      </c>
      <c r="O10164">
        <f t="shared" si="793"/>
        <v>474</v>
      </c>
      <c r="P10164" t="str">
        <f t="shared" si="794"/>
        <v>Overstock</v>
      </c>
      <c r="Q10164">
        <f t="shared" si="790"/>
        <v>0</v>
      </c>
      <c r="R10164" t="str">
        <f t="shared" si="791"/>
        <v>On Time</v>
      </c>
    </row>
    <row r="10165" spans="1:18" x14ac:dyDescent="0.3">
      <c r="A10165" t="s">
        <v>10200</v>
      </c>
      <c r="B10165" t="s">
        <v>14</v>
      </c>
      <c r="C10165" t="s">
        <v>22</v>
      </c>
      <c r="D10165" t="s">
        <v>23</v>
      </c>
      <c r="E10165" s="1">
        <v>45051</v>
      </c>
      <c r="F10165" s="1">
        <v>45052</v>
      </c>
      <c r="G10165">
        <v>38</v>
      </c>
      <c r="H10165">
        <v>65</v>
      </c>
      <c r="I10165">
        <v>39</v>
      </c>
      <c r="J10165">
        <v>1913</v>
      </c>
      <c r="K10165">
        <v>2189</v>
      </c>
      <c r="L10165" t="s">
        <v>17</v>
      </c>
      <c r="M10165">
        <v>1</v>
      </c>
      <c r="N10165">
        <f t="shared" si="792"/>
        <v>85371</v>
      </c>
      <c r="O10165">
        <f t="shared" si="793"/>
        <v>276</v>
      </c>
      <c r="P10165" t="str">
        <f t="shared" si="794"/>
        <v>Understock</v>
      </c>
      <c r="Q10165">
        <f t="shared" si="790"/>
        <v>0</v>
      </c>
      <c r="R10165" t="str">
        <f t="shared" si="791"/>
        <v>On Time</v>
      </c>
    </row>
    <row r="10166" spans="1:18" x14ac:dyDescent="0.3">
      <c r="A10166" t="s">
        <v>10201</v>
      </c>
      <c r="B10166" t="s">
        <v>14</v>
      </c>
      <c r="C10166" t="s">
        <v>22</v>
      </c>
      <c r="D10166" t="s">
        <v>27</v>
      </c>
      <c r="E10166" s="1">
        <v>45488</v>
      </c>
      <c r="F10166" s="1">
        <v>45493</v>
      </c>
      <c r="G10166">
        <v>243</v>
      </c>
      <c r="H10166">
        <v>94</v>
      </c>
      <c r="I10166">
        <v>239</v>
      </c>
      <c r="J10166">
        <v>1879</v>
      </c>
      <c r="K10166">
        <v>2284</v>
      </c>
      <c r="L10166" t="s">
        <v>30</v>
      </c>
      <c r="M10166">
        <v>5</v>
      </c>
      <c r="N10166">
        <f t="shared" si="792"/>
        <v>545876</v>
      </c>
      <c r="O10166">
        <f t="shared" si="793"/>
        <v>405</v>
      </c>
      <c r="P10166" t="str">
        <f t="shared" si="794"/>
        <v>Overstock</v>
      </c>
      <c r="Q10166">
        <f t="shared" si="790"/>
        <v>0</v>
      </c>
      <c r="R10166" t="str">
        <f t="shared" si="791"/>
        <v>On Time</v>
      </c>
    </row>
    <row r="10167" spans="1:18" x14ac:dyDescent="0.3">
      <c r="A10167" t="s">
        <v>10202</v>
      </c>
      <c r="B10167" t="s">
        <v>14</v>
      </c>
      <c r="C10167" t="s">
        <v>22</v>
      </c>
      <c r="D10167" t="s">
        <v>29</v>
      </c>
      <c r="E10167" s="1">
        <v>45525</v>
      </c>
      <c r="F10167" s="1">
        <v>45535</v>
      </c>
      <c r="G10167">
        <v>403</v>
      </c>
      <c r="H10167">
        <v>103</v>
      </c>
      <c r="I10167">
        <v>214</v>
      </c>
      <c r="J10167">
        <v>264</v>
      </c>
      <c r="K10167">
        <v>482</v>
      </c>
      <c r="L10167" t="s">
        <v>30</v>
      </c>
      <c r="M10167">
        <v>10</v>
      </c>
      <c r="N10167">
        <f t="shared" si="792"/>
        <v>103148</v>
      </c>
      <c r="O10167">
        <f t="shared" si="793"/>
        <v>218</v>
      </c>
      <c r="P10167" t="str">
        <f t="shared" si="794"/>
        <v>Overstock</v>
      </c>
      <c r="Q10167">
        <f t="shared" si="790"/>
        <v>0</v>
      </c>
      <c r="R10167" t="str">
        <f t="shared" si="791"/>
        <v>On Time</v>
      </c>
    </row>
    <row r="10168" spans="1:18" x14ac:dyDescent="0.3">
      <c r="A10168" t="s">
        <v>10203</v>
      </c>
      <c r="B10168" t="s">
        <v>14</v>
      </c>
      <c r="C10168" t="s">
        <v>33</v>
      </c>
      <c r="D10168" t="s">
        <v>16</v>
      </c>
      <c r="E10168" s="1">
        <v>45118</v>
      </c>
      <c r="F10168" s="1">
        <v>45128</v>
      </c>
      <c r="G10168">
        <v>347</v>
      </c>
      <c r="H10168">
        <v>85</v>
      </c>
      <c r="I10168">
        <v>167</v>
      </c>
      <c r="J10168">
        <v>305</v>
      </c>
      <c r="K10168">
        <v>375</v>
      </c>
      <c r="L10168" t="s">
        <v>34</v>
      </c>
      <c r="M10168">
        <v>10</v>
      </c>
      <c r="N10168">
        <f t="shared" si="792"/>
        <v>62625</v>
      </c>
      <c r="O10168">
        <f t="shared" si="793"/>
        <v>70</v>
      </c>
      <c r="P10168" t="str">
        <f t="shared" si="794"/>
        <v>Overstock</v>
      </c>
      <c r="Q10168">
        <f t="shared" si="790"/>
        <v>0</v>
      </c>
      <c r="R10168" t="str">
        <f t="shared" si="791"/>
        <v>On Time</v>
      </c>
    </row>
    <row r="10169" spans="1:18" x14ac:dyDescent="0.3">
      <c r="A10169" t="s">
        <v>10204</v>
      </c>
      <c r="B10169" t="s">
        <v>21</v>
      </c>
      <c r="C10169" t="s">
        <v>33</v>
      </c>
      <c r="D10169" t="s">
        <v>27</v>
      </c>
      <c r="E10169" s="1">
        <v>45296</v>
      </c>
      <c r="F10169" s="1">
        <v>45302</v>
      </c>
      <c r="G10169">
        <v>153</v>
      </c>
      <c r="H10169">
        <v>126</v>
      </c>
      <c r="I10169">
        <v>277</v>
      </c>
      <c r="J10169">
        <v>1764</v>
      </c>
      <c r="K10169">
        <v>1893</v>
      </c>
      <c r="L10169" t="s">
        <v>19</v>
      </c>
      <c r="M10169">
        <v>6</v>
      </c>
      <c r="N10169">
        <f t="shared" si="792"/>
        <v>524361</v>
      </c>
      <c r="O10169">
        <f t="shared" si="793"/>
        <v>129</v>
      </c>
      <c r="P10169" t="str">
        <f t="shared" si="794"/>
        <v>Understock</v>
      </c>
      <c r="Q10169">
        <f t="shared" si="790"/>
        <v>0</v>
      </c>
      <c r="R10169" t="str">
        <f t="shared" si="791"/>
        <v>On Time</v>
      </c>
    </row>
    <row r="10170" spans="1:18" x14ac:dyDescent="0.3">
      <c r="A10170" t="s">
        <v>10205</v>
      </c>
      <c r="B10170" t="s">
        <v>32</v>
      </c>
      <c r="C10170" t="s">
        <v>22</v>
      </c>
      <c r="D10170" t="s">
        <v>23</v>
      </c>
      <c r="E10170" s="1">
        <v>45614</v>
      </c>
      <c r="F10170" s="1">
        <v>45618</v>
      </c>
      <c r="G10170">
        <v>188</v>
      </c>
      <c r="H10170">
        <v>74</v>
      </c>
      <c r="I10170">
        <v>85</v>
      </c>
      <c r="J10170">
        <v>1045</v>
      </c>
      <c r="K10170">
        <v>1459</v>
      </c>
      <c r="L10170" t="s">
        <v>17</v>
      </c>
      <c r="M10170">
        <v>4</v>
      </c>
      <c r="N10170">
        <f t="shared" si="792"/>
        <v>124015</v>
      </c>
      <c r="O10170">
        <f t="shared" si="793"/>
        <v>414</v>
      </c>
      <c r="P10170" t="str">
        <f t="shared" si="794"/>
        <v>Overstock</v>
      </c>
      <c r="Q10170">
        <f t="shared" si="790"/>
        <v>0</v>
      </c>
      <c r="R10170" t="str">
        <f t="shared" si="791"/>
        <v>On Time</v>
      </c>
    </row>
    <row r="10171" spans="1:18" x14ac:dyDescent="0.3">
      <c r="A10171" t="s">
        <v>10206</v>
      </c>
      <c r="B10171" t="s">
        <v>26</v>
      </c>
      <c r="C10171" t="s">
        <v>33</v>
      </c>
      <c r="D10171" t="s">
        <v>29</v>
      </c>
      <c r="E10171" s="1">
        <v>45011</v>
      </c>
      <c r="F10171" s="1">
        <v>45019</v>
      </c>
      <c r="G10171">
        <v>267</v>
      </c>
      <c r="H10171">
        <v>95</v>
      </c>
      <c r="I10171">
        <v>96</v>
      </c>
      <c r="J10171">
        <v>974</v>
      </c>
      <c r="K10171">
        <v>1414</v>
      </c>
      <c r="L10171" t="s">
        <v>17</v>
      </c>
      <c r="M10171">
        <v>8</v>
      </c>
      <c r="N10171">
        <f t="shared" si="792"/>
        <v>135744</v>
      </c>
      <c r="O10171">
        <f t="shared" si="793"/>
        <v>440</v>
      </c>
      <c r="P10171" t="str">
        <f t="shared" si="794"/>
        <v>Overstock</v>
      </c>
      <c r="Q10171">
        <f t="shared" si="790"/>
        <v>0</v>
      </c>
      <c r="R10171" t="str">
        <f t="shared" si="791"/>
        <v>On Time</v>
      </c>
    </row>
    <row r="10172" spans="1:18" x14ac:dyDescent="0.3">
      <c r="A10172" t="s">
        <v>10207</v>
      </c>
      <c r="B10172" t="s">
        <v>44</v>
      </c>
      <c r="C10172" t="s">
        <v>33</v>
      </c>
      <c r="D10172" t="s">
        <v>16</v>
      </c>
      <c r="E10172" s="1">
        <v>45420</v>
      </c>
      <c r="F10172" s="1">
        <v>45429</v>
      </c>
      <c r="G10172">
        <v>18</v>
      </c>
      <c r="H10172">
        <v>111</v>
      </c>
      <c r="I10172">
        <v>4</v>
      </c>
      <c r="J10172">
        <v>990</v>
      </c>
      <c r="K10172">
        <v>1456</v>
      </c>
      <c r="L10172" t="s">
        <v>34</v>
      </c>
      <c r="M10172">
        <v>9</v>
      </c>
      <c r="N10172">
        <f t="shared" si="792"/>
        <v>5824</v>
      </c>
      <c r="O10172">
        <f t="shared" si="793"/>
        <v>466</v>
      </c>
      <c r="P10172" t="str">
        <f t="shared" si="794"/>
        <v>Overstock</v>
      </c>
      <c r="Q10172">
        <f t="shared" si="790"/>
        <v>0</v>
      </c>
      <c r="R10172" t="str">
        <f t="shared" si="791"/>
        <v>On Time</v>
      </c>
    </row>
    <row r="10173" spans="1:18" x14ac:dyDescent="0.3">
      <c r="A10173" t="s">
        <v>10208</v>
      </c>
      <c r="B10173" t="s">
        <v>38</v>
      </c>
      <c r="C10173" t="s">
        <v>22</v>
      </c>
      <c r="D10173" t="s">
        <v>23</v>
      </c>
      <c r="E10173" s="1">
        <v>45535</v>
      </c>
      <c r="F10173" s="1">
        <v>45541</v>
      </c>
      <c r="G10173">
        <v>496</v>
      </c>
      <c r="H10173">
        <v>81</v>
      </c>
      <c r="I10173">
        <v>203</v>
      </c>
      <c r="J10173">
        <v>863</v>
      </c>
      <c r="K10173">
        <v>1218</v>
      </c>
      <c r="L10173" t="s">
        <v>34</v>
      </c>
      <c r="M10173">
        <v>6</v>
      </c>
      <c r="N10173">
        <f t="shared" si="792"/>
        <v>247254</v>
      </c>
      <c r="O10173">
        <f t="shared" si="793"/>
        <v>355</v>
      </c>
      <c r="P10173" t="str">
        <f t="shared" si="794"/>
        <v>Overstock</v>
      </c>
      <c r="Q10173">
        <f t="shared" si="790"/>
        <v>0</v>
      </c>
      <c r="R10173" t="str">
        <f t="shared" si="791"/>
        <v>On Time</v>
      </c>
    </row>
    <row r="10174" spans="1:18" x14ac:dyDescent="0.3">
      <c r="A10174" t="s">
        <v>10209</v>
      </c>
      <c r="B10174" t="s">
        <v>50</v>
      </c>
      <c r="C10174" t="s">
        <v>15</v>
      </c>
      <c r="D10174" t="s">
        <v>16</v>
      </c>
      <c r="E10174" s="1">
        <v>44938</v>
      </c>
      <c r="F10174" s="1">
        <v>44940</v>
      </c>
      <c r="G10174">
        <v>429</v>
      </c>
      <c r="H10174">
        <v>140</v>
      </c>
      <c r="I10174">
        <v>195</v>
      </c>
      <c r="J10174">
        <v>567</v>
      </c>
      <c r="K10174">
        <v>803</v>
      </c>
      <c r="L10174" t="s">
        <v>24</v>
      </c>
      <c r="M10174">
        <v>2</v>
      </c>
      <c r="N10174">
        <f t="shared" si="792"/>
        <v>156585</v>
      </c>
      <c r="O10174">
        <f t="shared" si="793"/>
        <v>236</v>
      </c>
      <c r="P10174" t="str">
        <f t="shared" si="794"/>
        <v>Overstock</v>
      </c>
      <c r="Q10174">
        <f t="shared" si="790"/>
        <v>0</v>
      </c>
      <c r="R10174" t="str">
        <f t="shared" si="791"/>
        <v>On Time</v>
      </c>
    </row>
    <row r="10175" spans="1:18" x14ac:dyDescent="0.3">
      <c r="A10175" t="s">
        <v>10210</v>
      </c>
      <c r="B10175" t="s">
        <v>26</v>
      </c>
      <c r="C10175" t="s">
        <v>15</v>
      </c>
      <c r="D10175" t="s">
        <v>16</v>
      </c>
      <c r="E10175" s="1">
        <v>45163</v>
      </c>
      <c r="F10175" s="1">
        <v>45168</v>
      </c>
      <c r="G10175">
        <v>308</v>
      </c>
      <c r="H10175">
        <v>109</v>
      </c>
      <c r="I10175">
        <v>93</v>
      </c>
      <c r="J10175">
        <v>790</v>
      </c>
      <c r="K10175">
        <v>1203</v>
      </c>
      <c r="L10175" t="s">
        <v>17</v>
      </c>
      <c r="M10175">
        <v>5</v>
      </c>
      <c r="N10175">
        <f t="shared" si="792"/>
        <v>111879</v>
      </c>
      <c r="O10175">
        <f t="shared" si="793"/>
        <v>413</v>
      </c>
      <c r="P10175" t="str">
        <f t="shared" si="794"/>
        <v>Overstock</v>
      </c>
      <c r="Q10175">
        <f t="shared" si="790"/>
        <v>0</v>
      </c>
      <c r="R10175" t="str">
        <f t="shared" si="791"/>
        <v>On Time</v>
      </c>
    </row>
    <row r="10176" spans="1:18" x14ac:dyDescent="0.3">
      <c r="A10176" t="s">
        <v>10211</v>
      </c>
      <c r="B10176" t="s">
        <v>60</v>
      </c>
      <c r="C10176" t="s">
        <v>33</v>
      </c>
      <c r="D10176" t="s">
        <v>23</v>
      </c>
      <c r="E10176" s="1">
        <v>45567</v>
      </c>
      <c r="F10176" s="1">
        <v>45571</v>
      </c>
      <c r="G10176">
        <v>198</v>
      </c>
      <c r="H10176">
        <v>79</v>
      </c>
      <c r="I10176">
        <v>299</v>
      </c>
      <c r="J10176">
        <v>665</v>
      </c>
      <c r="K10176">
        <v>1069</v>
      </c>
      <c r="L10176" t="s">
        <v>30</v>
      </c>
      <c r="M10176">
        <v>4</v>
      </c>
      <c r="N10176">
        <f t="shared" si="792"/>
        <v>319631</v>
      </c>
      <c r="O10176">
        <f t="shared" si="793"/>
        <v>404</v>
      </c>
      <c r="P10176" t="str">
        <f t="shared" si="794"/>
        <v>Understock</v>
      </c>
      <c r="Q10176">
        <f t="shared" si="790"/>
        <v>0</v>
      </c>
      <c r="R10176" t="str">
        <f t="shared" si="791"/>
        <v>On Time</v>
      </c>
    </row>
    <row r="10177" spans="1:18" x14ac:dyDescent="0.3">
      <c r="A10177" t="s">
        <v>10212</v>
      </c>
      <c r="B10177" t="s">
        <v>50</v>
      </c>
      <c r="C10177" t="s">
        <v>15</v>
      </c>
      <c r="D10177" t="s">
        <v>27</v>
      </c>
      <c r="E10177" s="1">
        <v>45614</v>
      </c>
      <c r="F10177" s="1">
        <v>45619</v>
      </c>
      <c r="G10177">
        <v>480</v>
      </c>
      <c r="H10177">
        <v>148</v>
      </c>
      <c r="I10177">
        <v>245</v>
      </c>
      <c r="J10177">
        <v>1757</v>
      </c>
      <c r="K10177">
        <v>2004</v>
      </c>
      <c r="L10177" t="s">
        <v>24</v>
      </c>
      <c r="M10177">
        <v>5</v>
      </c>
      <c r="N10177">
        <f t="shared" si="792"/>
        <v>490980</v>
      </c>
      <c r="O10177">
        <f t="shared" si="793"/>
        <v>247</v>
      </c>
      <c r="P10177" t="str">
        <f t="shared" si="794"/>
        <v>Overstock</v>
      </c>
      <c r="Q10177">
        <f t="shared" si="790"/>
        <v>0</v>
      </c>
      <c r="R10177" t="str">
        <f t="shared" si="791"/>
        <v>On Time</v>
      </c>
    </row>
    <row r="10178" spans="1:18" x14ac:dyDescent="0.3">
      <c r="A10178" t="s">
        <v>10213</v>
      </c>
      <c r="B10178" t="s">
        <v>44</v>
      </c>
      <c r="C10178" t="s">
        <v>22</v>
      </c>
      <c r="D10178" t="s">
        <v>23</v>
      </c>
      <c r="E10178" s="1">
        <v>45194</v>
      </c>
      <c r="F10178" s="1">
        <v>45199</v>
      </c>
      <c r="G10178">
        <v>58</v>
      </c>
      <c r="H10178">
        <v>116</v>
      </c>
      <c r="I10178">
        <v>23</v>
      </c>
      <c r="J10178">
        <v>663</v>
      </c>
      <c r="K10178">
        <v>826</v>
      </c>
      <c r="L10178" t="s">
        <v>34</v>
      </c>
      <c r="M10178">
        <v>5</v>
      </c>
      <c r="N10178">
        <f t="shared" si="792"/>
        <v>18998</v>
      </c>
      <c r="O10178">
        <f t="shared" si="793"/>
        <v>163</v>
      </c>
      <c r="P10178" t="str">
        <f t="shared" si="794"/>
        <v>Overstock</v>
      </c>
      <c r="Q10178">
        <f t="shared" ref="Q10178:Q10241" si="795">(F10178-E10178)-M10178</f>
        <v>0</v>
      </c>
      <c r="R10178" t="str">
        <f t="shared" ref="R10178:R10241" si="796">IF(Q10178&gt;0,"Delayed",IF(Q10178=0,"On Time","Early"))</f>
        <v>On Time</v>
      </c>
    </row>
    <row r="10179" spans="1:18" x14ac:dyDescent="0.3">
      <c r="A10179" t="s">
        <v>10214</v>
      </c>
      <c r="B10179" t="s">
        <v>52</v>
      </c>
      <c r="C10179" t="s">
        <v>41</v>
      </c>
      <c r="D10179" t="s">
        <v>39</v>
      </c>
      <c r="E10179" s="1">
        <v>44945</v>
      </c>
      <c r="F10179" s="1">
        <v>44955</v>
      </c>
      <c r="G10179">
        <v>438</v>
      </c>
      <c r="H10179">
        <v>114</v>
      </c>
      <c r="I10179">
        <v>285</v>
      </c>
      <c r="J10179">
        <v>1268</v>
      </c>
      <c r="K10179">
        <v>1405</v>
      </c>
      <c r="L10179" t="s">
        <v>17</v>
      </c>
      <c r="M10179">
        <v>10</v>
      </c>
      <c r="N10179">
        <f t="shared" ref="N10179:N10242" si="797">I10179*K10179</f>
        <v>400425</v>
      </c>
      <c r="O10179">
        <f t="shared" ref="O10179:O10242" si="798">K10179-J10179</f>
        <v>137</v>
      </c>
      <c r="P10179" t="str">
        <f t="shared" ref="P10179:P10242" si="799">IF(G10179&gt;I10179,"Overstock",IF(G10179&lt;I10179,"Understock","Balanced"))</f>
        <v>Overstock</v>
      </c>
      <c r="Q10179">
        <f t="shared" si="795"/>
        <v>0</v>
      </c>
      <c r="R10179" t="str">
        <f t="shared" si="796"/>
        <v>On Time</v>
      </c>
    </row>
    <row r="10180" spans="1:18" x14ac:dyDescent="0.3">
      <c r="A10180" t="s">
        <v>10215</v>
      </c>
      <c r="B10180" t="s">
        <v>26</v>
      </c>
      <c r="C10180" t="s">
        <v>33</v>
      </c>
      <c r="D10180" t="s">
        <v>16</v>
      </c>
      <c r="E10180" s="1">
        <v>45349</v>
      </c>
      <c r="F10180" s="1">
        <v>45351</v>
      </c>
      <c r="G10180">
        <v>39</v>
      </c>
      <c r="H10180">
        <v>67</v>
      </c>
      <c r="I10180">
        <v>113</v>
      </c>
      <c r="J10180">
        <v>1649</v>
      </c>
      <c r="K10180">
        <v>2018</v>
      </c>
      <c r="L10180" t="s">
        <v>34</v>
      </c>
      <c r="M10180">
        <v>2</v>
      </c>
      <c r="N10180">
        <f t="shared" si="797"/>
        <v>228034</v>
      </c>
      <c r="O10180">
        <f t="shared" si="798"/>
        <v>369</v>
      </c>
      <c r="P10180" t="str">
        <f t="shared" si="799"/>
        <v>Understock</v>
      </c>
      <c r="Q10180">
        <f t="shared" si="795"/>
        <v>0</v>
      </c>
      <c r="R10180" t="str">
        <f t="shared" si="796"/>
        <v>On Time</v>
      </c>
    </row>
    <row r="10181" spans="1:18" x14ac:dyDescent="0.3">
      <c r="A10181" t="s">
        <v>10216</v>
      </c>
      <c r="B10181" t="s">
        <v>52</v>
      </c>
      <c r="C10181" t="s">
        <v>41</v>
      </c>
      <c r="D10181" t="s">
        <v>16</v>
      </c>
      <c r="E10181" s="1">
        <v>45501</v>
      </c>
      <c r="F10181" s="1">
        <v>45502</v>
      </c>
      <c r="G10181">
        <v>60</v>
      </c>
      <c r="H10181">
        <v>99</v>
      </c>
      <c r="I10181">
        <v>260</v>
      </c>
      <c r="J10181">
        <v>1347</v>
      </c>
      <c r="K10181">
        <v>1737</v>
      </c>
      <c r="L10181" t="s">
        <v>19</v>
      </c>
      <c r="M10181">
        <v>1</v>
      </c>
      <c r="N10181">
        <f t="shared" si="797"/>
        <v>451620</v>
      </c>
      <c r="O10181">
        <f t="shared" si="798"/>
        <v>390</v>
      </c>
      <c r="P10181" t="str">
        <f t="shared" si="799"/>
        <v>Understock</v>
      </c>
      <c r="Q10181">
        <f t="shared" si="795"/>
        <v>0</v>
      </c>
      <c r="R10181" t="str">
        <f t="shared" si="796"/>
        <v>On Time</v>
      </c>
    </row>
    <row r="10182" spans="1:18" x14ac:dyDescent="0.3">
      <c r="A10182" t="s">
        <v>10217</v>
      </c>
      <c r="B10182" t="s">
        <v>32</v>
      </c>
      <c r="C10182" t="s">
        <v>33</v>
      </c>
      <c r="D10182" t="s">
        <v>23</v>
      </c>
      <c r="E10182" s="1">
        <v>44964</v>
      </c>
      <c r="F10182" s="1">
        <v>44972</v>
      </c>
      <c r="G10182">
        <v>337</v>
      </c>
      <c r="H10182">
        <v>111</v>
      </c>
      <c r="I10182">
        <v>269</v>
      </c>
      <c r="J10182">
        <v>1909</v>
      </c>
      <c r="K10182">
        <v>2064</v>
      </c>
      <c r="L10182" t="s">
        <v>24</v>
      </c>
      <c r="M10182">
        <v>8</v>
      </c>
      <c r="N10182">
        <f t="shared" si="797"/>
        <v>555216</v>
      </c>
      <c r="O10182">
        <f t="shared" si="798"/>
        <v>155</v>
      </c>
      <c r="P10182" t="str">
        <f t="shared" si="799"/>
        <v>Overstock</v>
      </c>
      <c r="Q10182">
        <f t="shared" si="795"/>
        <v>0</v>
      </c>
      <c r="R10182" t="str">
        <f t="shared" si="796"/>
        <v>On Time</v>
      </c>
    </row>
    <row r="10183" spans="1:18" x14ac:dyDescent="0.3">
      <c r="A10183" t="s">
        <v>10218</v>
      </c>
      <c r="B10183" t="s">
        <v>32</v>
      </c>
      <c r="C10183" t="s">
        <v>41</v>
      </c>
      <c r="D10183" t="s">
        <v>29</v>
      </c>
      <c r="E10183" s="1">
        <v>45477</v>
      </c>
      <c r="F10183" s="1">
        <v>45480</v>
      </c>
      <c r="G10183">
        <v>163</v>
      </c>
      <c r="H10183">
        <v>82</v>
      </c>
      <c r="I10183">
        <v>54</v>
      </c>
      <c r="J10183">
        <v>1320</v>
      </c>
      <c r="K10183">
        <v>1775</v>
      </c>
      <c r="L10183" t="s">
        <v>19</v>
      </c>
      <c r="M10183">
        <v>3</v>
      </c>
      <c r="N10183">
        <f t="shared" si="797"/>
        <v>95850</v>
      </c>
      <c r="O10183">
        <f t="shared" si="798"/>
        <v>455</v>
      </c>
      <c r="P10183" t="str">
        <f t="shared" si="799"/>
        <v>Overstock</v>
      </c>
      <c r="Q10183">
        <f t="shared" si="795"/>
        <v>0</v>
      </c>
      <c r="R10183" t="str">
        <f t="shared" si="796"/>
        <v>On Time</v>
      </c>
    </row>
    <row r="10184" spans="1:18" x14ac:dyDescent="0.3">
      <c r="A10184" t="s">
        <v>10219</v>
      </c>
      <c r="B10184" t="s">
        <v>50</v>
      </c>
      <c r="C10184" t="s">
        <v>15</v>
      </c>
      <c r="D10184" t="s">
        <v>23</v>
      </c>
      <c r="E10184" s="1">
        <v>45131</v>
      </c>
      <c r="F10184" s="1">
        <v>45132</v>
      </c>
      <c r="G10184">
        <v>192</v>
      </c>
      <c r="H10184">
        <v>142</v>
      </c>
      <c r="I10184">
        <v>151</v>
      </c>
      <c r="J10184">
        <v>1000</v>
      </c>
      <c r="K10184">
        <v>1148</v>
      </c>
      <c r="L10184" t="s">
        <v>24</v>
      </c>
      <c r="M10184">
        <v>1</v>
      </c>
      <c r="N10184">
        <f t="shared" si="797"/>
        <v>173348</v>
      </c>
      <c r="O10184">
        <f t="shared" si="798"/>
        <v>148</v>
      </c>
      <c r="P10184" t="str">
        <f t="shared" si="799"/>
        <v>Overstock</v>
      </c>
      <c r="Q10184">
        <f t="shared" si="795"/>
        <v>0</v>
      </c>
      <c r="R10184" t="str">
        <f t="shared" si="796"/>
        <v>On Time</v>
      </c>
    </row>
    <row r="10185" spans="1:18" x14ac:dyDescent="0.3">
      <c r="A10185" t="s">
        <v>10220</v>
      </c>
      <c r="B10185" t="s">
        <v>60</v>
      </c>
      <c r="C10185" t="s">
        <v>41</v>
      </c>
      <c r="D10185" t="s">
        <v>23</v>
      </c>
      <c r="E10185" s="1">
        <v>45514</v>
      </c>
      <c r="F10185" s="1">
        <v>45518</v>
      </c>
      <c r="G10185">
        <v>198</v>
      </c>
      <c r="H10185">
        <v>107</v>
      </c>
      <c r="I10185">
        <v>263</v>
      </c>
      <c r="J10185">
        <v>1744</v>
      </c>
      <c r="K10185">
        <v>1909</v>
      </c>
      <c r="L10185" t="s">
        <v>24</v>
      </c>
      <c r="M10185">
        <v>4</v>
      </c>
      <c r="N10185">
        <f t="shared" si="797"/>
        <v>502067</v>
      </c>
      <c r="O10185">
        <f t="shared" si="798"/>
        <v>165</v>
      </c>
      <c r="P10185" t="str">
        <f t="shared" si="799"/>
        <v>Understock</v>
      </c>
      <c r="Q10185">
        <f t="shared" si="795"/>
        <v>0</v>
      </c>
      <c r="R10185" t="str">
        <f t="shared" si="796"/>
        <v>On Time</v>
      </c>
    </row>
    <row r="10186" spans="1:18" x14ac:dyDescent="0.3">
      <c r="A10186" t="s">
        <v>10221</v>
      </c>
      <c r="B10186" t="s">
        <v>38</v>
      </c>
      <c r="C10186" t="s">
        <v>41</v>
      </c>
      <c r="D10186" t="s">
        <v>27</v>
      </c>
      <c r="E10186" s="1">
        <v>45372</v>
      </c>
      <c r="F10186" s="1">
        <v>45380</v>
      </c>
      <c r="G10186">
        <v>143</v>
      </c>
      <c r="H10186">
        <v>140</v>
      </c>
      <c r="I10186">
        <v>260</v>
      </c>
      <c r="J10186">
        <v>1536</v>
      </c>
      <c r="K10186">
        <v>1967</v>
      </c>
      <c r="L10186" t="s">
        <v>34</v>
      </c>
      <c r="M10186">
        <v>8</v>
      </c>
      <c r="N10186">
        <f t="shared" si="797"/>
        <v>511420</v>
      </c>
      <c r="O10186">
        <f t="shared" si="798"/>
        <v>431</v>
      </c>
      <c r="P10186" t="str">
        <f t="shared" si="799"/>
        <v>Understock</v>
      </c>
      <c r="Q10186">
        <f t="shared" si="795"/>
        <v>0</v>
      </c>
      <c r="R10186" t="str">
        <f t="shared" si="796"/>
        <v>On Time</v>
      </c>
    </row>
    <row r="10187" spans="1:18" x14ac:dyDescent="0.3">
      <c r="A10187" t="s">
        <v>10222</v>
      </c>
      <c r="B10187" t="s">
        <v>32</v>
      </c>
      <c r="C10187" t="s">
        <v>22</v>
      </c>
      <c r="D10187" t="s">
        <v>39</v>
      </c>
      <c r="E10187" s="1">
        <v>45458</v>
      </c>
      <c r="F10187" s="1">
        <v>45461</v>
      </c>
      <c r="G10187">
        <v>412</v>
      </c>
      <c r="H10187">
        <v>117</v>
      </c>
      <c r="I10187">
        <v>103</v>
      </c>
      <c r="J10187">
        <v>512</v>
      </c>
      <c r="K10187">
        <v>654</v>
      </c>
      <c r="L10187" t="s">
        <v>34</v>
      </c>
      <c r="M10187">
        <v>3</v>
      </c>
      <c r="N10187">
        <f t="shared" si="797"/>
        <v>67362</v>
      </c>
      <c r="O10187">
        <f t="shared" si="798"/>
        <v>142</v>
      </c>
      <c r="P10187" t="str">
        <f t="shared" si="799"/>
        <v>Overstock</v>
      </c>
      <c r="Q10187">
        <f t="shared" si="795"/>
        <v>0</v>
      </c>
      <c r="R10187" t="str">
        <f t="shared" si="796"/>
        <v>On Time</v>
      </c>
    </row>
    <row r="10188" spans="1:18" x14ac:dyDescent="0.3">
      <c r="A10188" t="s">
        <v>10223</v>
      </c>
      <c r="B10188" t="s">
        <v>50</v>
      </c>
      <c r="C10188" t="s">
        <v>22</v>
      </c>
      <c r="D10188" t="s">
        <v>23</v>
      </c>
      <c r="E10188" s="1">
        <v>45601</v>
      </c>
      <c r="F10188" s="1">
        <v>45605</v>
      </c>
      <c r="G10188">
        <v>51</v>
      </c>
      <c r="H10188">
        <v>106</v>
      </c>
      <c r="I10188">
        <v>16</v>
      </c>
      <c r="J10188">
        <v>551</v>
      </c>
      <c r="K10188">
        <v>886</v>
      </c>
      <c r="L10188" t="s">
        <v>19</v>
      </c>
      <c r="M10188">
        <v>4</v>
      </c>
      <c r="N10188">
        <f t="shared" si="797"/>
        <v>14176</v>
      </c>
      <c r="O10188">
        <f t="shared" si="798"/>
        <v>335</v>
      </c>
      <c r="P10188" t="str">
        <f t="shared" si="799"/>
        <v>Overstock</v>
      </c>
      <c r="Q10188">
        <f t="shared" si="795"/>
        <v>0</v>
      </c>
      <c r="R10188" t="str">
        <f t="shared" si="796"/>
        <v>On Time</v>
      </c>
    </row>
    <row r="10189" spans="1:18" x14ac:dyDescent="0.3">
      <c r="A10189" t="s">
        <v>10224</v>
      </c>
      <c r="B10189" t="s">
        <v>14</v>
      </c>
      <c r="C10189" t="s">
        <v>15</v>
      </c>
      <c r="D10189" t="s">
        <v>39</v>
      </c>
      <c r="E10189" s="1">
        <v>45542</v>
      </c>
      <c r="F10189" s="1">
        <v>45550</v>
      </c>
      <c r="G10189">
        <v>341</v>
      </c>
      <c r="H10189">
        <v>51</v>
      </c>
      <c r="I10189">
        <v>165</v>
      </c>
      <c r="J10189">
        <v>1827</v>
      </c>
      <c r="K10189">
        <v>2244</v>
      </c>
      <c r="L10189" t="s">
        <v>17</v>
      </c>
      <c r="M10189">
        <v>8</v>
      </c>
      <c r="N10189">
        <f t="shared" si="797"/>
        <v>370260</v>
      </c>
      <c r="O10189">
        <f t="shared" si="798"/>
        <v>417</v>
      </c>
      <c r="P10189" t="str">
        <f t="shared" si="799"/>
        <v>Overstock</v>
      </c>
      <c r="Q10189">
        <f t="shared" si="795"/>
        <v>0</v>
      </c>
      <c r="R10189" t="str">
        <f t="shared" si="796"/>
        <v>On Time</v>
      </c>
    </row>
    <row r="10190" spans="1:18" x14ac:dyDescent="0.3">
      <c r="A10190" t="s">
        <v>10225</v>
      </c>
      <c r="B10190" t="s">
        <v>52</v>
      </c>
      <c r="C10190" t="s">
        <v>15</v>
      </c>
      <c r="D10190" t="s">
        <v>16</v>
      </c>
      <c r="E10190" s="1">
        <v>44938</v>
      </c>
      <c r="F10190" s="1">
        <v>44940</v>
      </c>
      <c r="G10190">
        <v>381</v>
      </c>
      <c r="H10190">
        <v>114</v>
      </c>
      <c r="I10190">
        <v>13</v>
      </c>
      <c r="J10190">
        <v>1600</v>
      </c>
      <c r="K10190">
        <v>1771</v>
      </c>
      <c r="L10190" t="s">
        <v>17</v>
      </c>
      <c r="M10190">
        <v>2</v>
      </c>
      <c r="N10190">
        <f t="shared" si="797"/>
        <v>23023</v>
      </c>
      <c r="O10190">
        <f t="shared" si="798"/>
        <v>171</v>
      </c>
      <c r="P10190" t="str">
        <f t="shared" si="799"/>
        <v>Overstock</v>
      </c>
      <c r="Q10190">
        <f t="shared" si="795"/>
        <v>0</v>
      </c>
      <c r="R10190" t="str">
        <f t="shared" si="796"/>
        <v>On Time</v>
      </c>
    </row>
    <row r="10191" spans="1:18" x14ac:dyDescent="0.3">
      <c r="A10191" t="s">
        <v>10226</v>
      </c>
      <c r="B10191" t="s">
        <v>38</v>
      </c>
      <c r="C10191" t="s">
        <v>33</v>
      </c>
      <c r="D10191" t="s">
        <v>16</v>
      </c>
      <c r="E10191" s="1">
        <v>45216</v>
      </c>
      <c r="F10191" s="1">
        <v>45226</v>
      </c>
      <c r="G10191">
        <v>65</v>
      </c>
      <c r="H10191">
        <v>105</v>
      </c>
      <c r="I10191">
        <v>172</v>
      </c>
      <c r="J10191">
        <v>1174</v>
      </c>
      <c r="K10191">
        <v>1584</v>
      </c>
      <c r="L10191" t="s">
        <v>30</v>
      </c>
      <c r="M10191">
        <v>10</v>
      </c>
      <c r="N10191">
        <f t="shared" si="797"/>
        <v>272448</v>
      </c>
      <c r="O10191">
        <f t="shared" si="798"/>
        <v>410</v>
      </c>
      <c r="P10191" t="str">
        <f t="shared" si="799"/>
        <v>Understock</v>
      </c>
      <c r="Q10191">
        <f t="shared" si="795"/>
        <v>0</v>
      </c>
      <c r="R10191" t="str">
        <f t="shared" si="796"/>
        <v>On Time</v>
      </c>
    </row>
    <row r="10192" spans="1:18" x14ac:dyDescent="0.3">
      <c r="A10192" t="s">
        <v>10227</v>
      </c>
      <c r="B10192" t="s">
        <v>60</v>
      </c>
      <c r="C10192" t="s">
        <v>22</v>
      </c>
      <c r="D10192" t="s">
        <v>39</v>
      </c>
      <c r="E10192" s="1">
        <v>44996</v>
      </c>
      <c r="F10192" s="1">
        <v>45003</v>
      </c>
      <c r="G10192">
        <v>371</v>
      </c>
      <c r="H10192">
        <v>63</v>
      </c>
      <c r="I10192">
        <v>80</v>
      </c>
      <c r="J10192">
        <v>1616</v>
      </c>
      <c r="K10192">
        <v>1755</v>
      </c>
      <c r="L10192" t="s">
        <v>19</v>
      </c>
      <c r="M10192">
        <v>7</v>
      </c>
      <c r="N10192">
        <f t="shared" si="797"/>
        <v>140400</v>
      </c>
      <c r="O10192">
        <f t="shared" si="798"/>
        <v>139</v>
      </c>
      <c r="P10192" t="str">
        <f t="shared" si="799"/>
        <v>Overstock</v>
      </c>
      <c r="Q10192">
        <f t="shared" si="795"/>
        <v>0</v>
      </c>
      <c r="R10192" t="str">
        <f t="shared" si="796"/>
        <v>On Time</v>
      </c>
    </row>
    <row r="10193" spans="1:18" x14ac:dyDescent="0.3">
      <c r="A10193" t="s">
        <v>10228</v>
      </c>
      <c r="B10193" t="s">
        <v>50</v>
      </c>
      <c r="C10193" t="s">
        <v>15</v>
      </c>
      <c r="D10193" t="s">
        <v>16</v>
      </c>
      <c r="E10193" s="1">
        <v>45334</v>
      </c>
      <c r="F10193" s="1">
        <v>45336</v>
      </c>
      <c r="G10193">
        <v>181</v>
      </c>
      <c r="H10193">
        <v>132</v>
      </c>
      <c r="I10193">
        <v>295</v>
      </c>
      <c r="J10193">
        <v>1923</v>
      </c>
      <c r="K10193">
        <v>2255</v>
      </c>
      <c r="L10193" t="s">
        <v>34</v>
      </c>
      <c r="M10193">
        <v>2</v>
      </c>
      <c r="N10193">
        <f t="shared" si="797"/>
        <v>665225</v>
      </c>
      <c r="O10193">
        <f t="shared" si="798"/>
        <v>332</v>
      </c>
      <c r="P10193" t="str">
        <f t="shared" si="799"/>
        <v>Understock</v>
      </c>
      <c r="Q10193">
        <f t="shared" si="795"/>
        <v>0</v>
      </c>
      <c r="R10193" t="str">
        <f t="shared" si="796"/>
        <v>On Time</v>
      </c>
    </row>
    <row r="10194" spans="1:18" x14ac:dyDescent="0.3">
      <c r="A10194" t="s">
        <v>10229</v>
      </c>
      <c r="B10194" t="s">
        <v>38</v>
      </c>
      <c r="C10194" t="s">
        <v>15</v>
      </c>
      <c r="D10194" t="s">
        <v>39</v>
      </c>
      <c r="E10194" s="1">
        <v>45634</v>
      </c>
      <c r="F10194" s="1">
        <v>45638</v>
      </c>
      <c r="G10194">
        <v>314</v>
      </c>
      <c r="H10194">
        <v>120</v>
      </c>
      <c r="I10194">
        <v>174</v>
      </c>
      <c r="J10194">
        <v>1391</v>
      </c>
      <c r="K10194">
        <v>1638</v>
      </c>
      <c r="L10194" t="s">
        <v>34</v>
      </c>
      <c r="M10194">
        <v>4</v>
      </c>
      <c r="N10194">
        <f t="shared" si="797"/>
        <v>285012</v>
      </c>
      <c r="O10194">
        <f t="shared" si="798"/>
        <v>247</v>
      </c>
      <c r="P10194" t="str">
        <f t="shared" si="799"/>
        <v>Overstock</v>
      </c>
      <c r="Q10194">
        <f t="shared" si="795"/>
        <v>0</v>
      </c>
      <c r="R10194" t="str">
        <f t="shared" si="796"/>
        <v>On Time</v>
      </c>
    </row>
    <row r="10195" spans="1:18" x14ac:dyDescent="0.3">
      <c r="A10195" t="s">
        <v>10230</v>
      </c>
      <c r="B10195" t="s">
        <v>32</v>
      </c>
      <c r="C10195" t="s">
        <v>41</v>
      </c>
      <c r="D10195" t="s">
        <v>39</v>
      </c>
      <c r="E10195" s="1">
        <v>45097</v>
      </c>
      <c r="F10195" s="1">
        <v>45104</v>
      </c>
      <c r="G10195">
        <v>193</v>
      </c>
      <c r="H10195">
        <v>50</v>
      </c>
      <c r="I10195">
        <v>45</v>
      </c>
      <c r="J10195">
        <v>627</v>
      </c>
      <c r="K10195">
        <v>961</v>
      </c>
      <c r="L10195" t="s">
        <v>24</v>
      </c>
      <c r="M10195">
        <v>7</v>
      </c>
      <c r="N10195">
        <f t="shared" si="797"/>
        <v>43245</v>
      </c>
      <c r="O10195">
        <f t="shared" si="798"/>
        <v>334</v>
      </c>
      <c r="P10195" t="str">
        <f t="shared" si="799"/>
        <v>Overstock</v>
      </c>
      <c r="Q10195">
        <f t="shared" si="795"/>
        <v>0</v>
      </c>
      <c r="R10195" t="str">
        <f t="shared" si="796"/>
        <v>On Time</v>
      </c>
    </row>
    <row r="10196" spans="1:18" x14ac:dyDescent="0.3">
      <c r="A10196" t="s">
        <v>10231</v>
      </c>
      <c r="B10196" t="s">
        <v>21</v>
      </c>
      <c r="C10196" t="s">
        <v>15</v>
      </c>
      <c r="D10196" t="s">
        <v>39</v>
      </c>
      <c r="E10196" s="1">
        <v>45301</v>
      </c>
      <c r="F10196" s="1">
        <v>45309</v>
      </c>
      <c r="G10196">
        <v>281</v>
      </c>
      <c r="H10196">
        <v>112</v>
      </c>
      <c r="I10196">
        <v>276</v>
      </c>
      <c r="J10196">
        <v>649</v>
      </c>
      <c r="K10196">
        <v>745</v>
      </c>
      <c r="L10196" t="s">
        <v>24</v>
      </c>
      <c r="M10196">
        <v>8</v>
      </c>
      <c r="N10196">
        <f t="shared" si="797"/>
        <v>205620</v>
      </c>
      <c r="O10196">
        <f t="shared" si="798"/>
        <v>96</v>
      </c>
      <c r="P10196" t="str">
        <f t="shared" si="799"/>
        <v>Overstock</v>
      </c>
      <c r="Q10196">
        <f t="shared" si="795"/>
        <v>0</v>
      </c>
      <c r="R10196" t="str">
        <f t="shared" si="796"/>
        <v>On Time</v>
      </c>
    </row>
    <row r="10197" spans="1:18" x14ac:dyDescent="0.3">
      <c r="A10197" t="s">
        <v>10232</v>
      </c>
      <c r="B10197" t="s">
        <v>14</v>
      </c>
      <c r="C10197" t="s">
        <v>41</v>
      </c>
      <c r="D10197" t="s">
        <v>16</v>
      </c>
      <c r="E10197" s="1">
        <v>45146</v>
      </c>
      <c r="F10197" s="1">
        <v>45152</v>
      </c>
      <c r="G10197">
        <v>195</v>
      </c>
      <c r="H10197">
        <v>94</v>
      </c>
      <c r="I10197">
        <v>184</v>
      </c>
      <c r="J10197">
        <v>1832</v>
      </c>
      <c r="K10197">
        <v>2162</v>
      </c>
      <c r="L10197" t="s">
        <v>19</v>
      </c>
      <c r="M10197">
        <v>6</v>
      </c>
      <c r="N10197">
        <f t="shared" si="797"/>
        <v>397808</v>
      </c>
      <c r="O10197">
        <f t="shared" si="798"/>
        <v>330</v>
      </c>
      <c r="P10197" t="str">
        <f t="shared" si="799"/>
        <v>Overstock</v>
      </c>
      <c r="Q10197">
        <f t="shared" si="795"/>
        <v>0</v>
      </c>
      <c r="R10197" t="str">
        <f t="shared" si="796"/>
        <v>On Time</v>
      </c>
    </row>
    <row r="10198" spans="1:18" x14ac:dyDescent="0.3">
      <c r="A10198" t="s">
        <v>10233</v>
      </c>
      <c r="B10198" t="s">
        <v>14</v>
      </c>
      <c r="C10198" t="s">
        <v>15</v>
      </c>
      <c r="D10198" t="s">
        <v>16</v>
      </c>
      <c r="E10198" s="1">
        <v>45594</v>
      </c>
      <c r="F10198" s="1">
        <v>45601</v>
      </c>
      <c r="G10198">
        <v>359</v>
      </c>
      <c r="H10198">
        <v>90</v>
      </c>
      <c r="I10198">
        <v>91</v>
      </c>
      <c r="J10198">
        <v>1073</v>
      </c>
      <c r="K10198">
        <v>1249</v>
      </c>
      <c r="L10198" t="s">
        <v>34</v>
      </c>
      <c r="M10198">
        <v>7</v>
      </c>
      <c r="N10198">
        <f t="shared" si="797"/>
        <v>113659</v>
      </c>
      <c r="O10198">
        <f t="shared" si="798"/>
        <v>176</v>
      </c>
      <c r="P10198" t="str">
        <f t="shared" si="799"/>
        <v>Overstock</v>
      </c>
      <c r="Q10198">
        <f t="shared" si="795"/>
        <v>0</v>
      </c>
      <c r="R10198" t="str">
        <f t="shared" si="796"/>
        <v>On Time</v>
      </c>
    </row>
    <row r="10199" spans="1:18" x14ac:dyDescent="0.3">
      <c r="A10199" t="s">
        <v>10234</v>
      </c>
      <c r="B10199" t="s">
        <v>52</v>
      </c>
      <c r="C10199" t="s">
        <v>41</v>
      </c>
      <c r="D10199" t="s">
        <v>16</v>
      </c>
      <c r="E10199" s="1">
        <v>45152</v>
      </c>
      <c r="F10199" s="1">
        <v>45159</v>
      </c>
      <c r="G10199">
        <v>306</v>
      </c>
      <c r="H10199">
        <v>61</v>
      </c>
      <c r="I10199">
        <v>48</v>
      </c>
      <c r="J10199">
        <v>1503</v>
      </c>
      <c r="K10199">
        <v>1885</v>
      </c>
      <c r="L10199" t="s">
        <v>24</v>
      </c>
      <c r="M10199">
        <v>7</v>
      </c>
      <c r="N10199">
        <f t="shared" si="797"/>
        <v>90480</v>
      </c>
      <c r="O10199">
        <f t="shared" si="798"/>
        <v>382</v>
      </c>
      <c r="P10199" t="str">
        <f t="shared" si="799"/>
        <v>Overstock</v>
      </c>
      <c r="Q10199">
        <f t="shared" si="795"/>
        <v>0</v>
      </c>
      <c r="R10199" t="str">
        <f t="shared" si="796"/>
        <v>On Time</v>
      </c>
    </row>
    <row r="10200" spans="1:18" x14ac:dyDescent="0.3">
      <c r="A10200" t="s">
        <v>10235</v>
      </c>
      <c r="B10200" t="s">
        <v>38</v>
      </c>
      <c r="C10200" t="s">
        <v>41</v>
      </c>
      <c r="D10200" t="s">
        <v>23</v>
      </c>
      <c r="E10200" s="1">
        <v>45605</v>
      </c>
      <c r="F10200" s="1">
        <v>45615</v>
      </c>
      <c r="G10200">
        <v>136</v>
      </c>
      <c r="H10200">
        <v>78</v>
      </c>
      <c r="I10200">
        <v>278</v>
      </c>
      <c r="J10200">
        <v>1403</v>
      </c>
      <c r="K10200">
        <v>1540</v>
      </c>
      <c r="L10200" t="s">
        <v>34</v>
      </c>
      <c r="M10200">
        <v>10</v>
      </c>
      <c r="N10200">
        <f t="shared" si="797"/>
        <v>428120</v>
      </c>
      <c r="O10200">
        <f t="shared" si="798"/>
        <v>137</v>
      </c>
      <c r="P10200" t="str">
        <f t="shared" si="799"/>
        <v>Understock</v>
      </c>
      <c r="Q10200">
        <f t="shared" si="795"/>
        <v>0</v>
      </c>
      <c r="R10200" t="str">
        <f t="shared" si="796"/>
        <v>On Time</v>
      </c>
    </row>
    <row r="10201" spans="1:18" x14ac:dyDescent="0.3">
      <c r="A10201" t="s">
        <v>10236</v>
      </c>
      <c r="B10201" t="s">
        <v>44</v>
      </c>
      <c r="C10201" t="s">
        <v>41</v>
      </c>
      <c r="D10201" t="s">
        <v>16</v>
      </c>
      <c r="E10201" s="1">
        <v>45587</v>
      </c>
      <c r="F10201" s="1">
        <v>45589</v>
      </c>
      <c r="G10201">
        <v>172</v>
      </c>
      <c r="H10201">
        <v>131</v>
      </c>
      <c r="I10201">
        <v>254</v>
      </c>
      <c r="J10201">
        <v>1093</v>
      </c>
      <c r="K10201">
        <v>1398</v>
      </c>
      <c r="L10201" t="s">
        <v>30</v>
      </c>
      <c r="M10201">
        <v>2</v>
      </c>
      <c r="N10201">
        <f t="shared" si="797"/>
        <v>355092</v>
      </c>
      <c r="O10201">
        <f t="shared" si="798"/>
        <v>305</v>
      </c>
      <c r="P10201" t="str">
        <f t="shared" si="799"/>
        <v>Understock</v>
      </c>
      <c r="Q10201">
        <f t="shared" si="795"/>
        <v>0</v>
      </c>
      <c r="R10201" t="str">
        <f t="shared" si="796"/>
        <v>On Time</v>
      </c>
    </row>
    <row r="10202" spans="1:18" x14ac:dyDescent="0.3">
      <c r="A10202" t="s">
        <v>10237</v>
      </c>
      <c r="B10202" t="s">
        <v>52</v>
      </c>
      <c r="C10202" t="s">
        <v>22</v>
      </c>
      <c r="D10202" t="s">
        <v>16</v>
      </c>
      <c r="E10202" s="1">
        <v>45397</v>
      </c>
      <c r="F10202" s="1">
        <v>45404</v>
      </c>
      <c r="G10202">
        <v>100</v>
      </c>
      <c r="H10202">
        <v>119</v>
      </c>
      <c r="I10202">
        <v>2</v>
      </c>
      <c r="J10202">
        <v>1908</v>
      </c>
      <c r="K10202">
        <v>2361</v>
      </c>
      <c r="L10202" t="s">
        <v>24</v>
      </c>
      <c r="M10202">
        <v>7</v>
      </c>
      <c r="N10202">
        <f t="shared" si="797"/>
        <v>4722</v>
      </c>
      <c r="O10202">
        <f t="shared" si="798"/>
        <v>453</v>
      </c>
      <c r="P10202" t="str">
        <f t="shared" si="799"/>
        <v>Overstock</v>
      </c>
      <c r="Q10202">
        <f t="shared" si="795"/>
        <v>0</v>
      </c>
      <c r="R10202" t="str">
        <f t="shared" si="796"/>
        <v>On Time</v>
      </c>
    </row>
    <row r="10203" spans="1:18" x14ac:dyDescent="0.3">
      <c r="A10203" t="s">
        <v>10238</v>
      </c>
      <c r="B10203" t="s">
        <v>32</v>
      </c>
      <c r="C10203" t="s">
        <v>41</v>
      </c>
      <c r="D10203" t="s">
        <v>29</v>
      </c>
      <c r="E10203" s="1">
        <v>45622</v>
      </c>
      <c r="F10203" s="1">
        <v>45629</v>
      </c>
      <c r="G10203">
        <v>224</v>
      </c>
      <c r="H10203">
        <v>150</v>
      </c>
      <c r="I10203">
        <v>40</v>
      </c>
      <c r="J10203">
        <v>593</v>
      </c>
      <c r="K10203">
        <v>689</v>
      </c>
      <c r="L10203" t="s">
        <v>30</v>
      </c>
      <c r="M10203">
        <v>7</v>
      </c>
      <c r="N10203">
        <f t="shared" si="797"/>
        <v>27560</v>
      </c>
      <c r="O10203">
        <f t="shared" si="798"/>
        <v>96</v>
      </c>
      <c r="P10203" t="str">
        <f t="shared" si="799"/>
        <v>Overstock</v>
      </c>
      <c r="Q10203">
        <f t="shared" si="795"/>
        <v>0</v>
      </c>
      <c r="R10203" t="str">
        <f t="shared" si="796"/>
        <v>On Time</v>
      </c>
    </row>
    <row r="10204" spans="1:18" x14ac:dyDescent="0.3">
      <c r="A10204" t="s">
        <v>10239</v>
      </c>
      <c r="B10204" t="s">
        <v>26</v>
      </c>
      <c r="C10204" t="s">
        <v>33</v>
      </c>
      <c r="D10204" t="s">
        <v>16</v>
      </c>
      <c r="E10204" s="1">
        <v>45510</v>
      </c>
      <c r="F10204" s="1">
        <v>45515</v>
      </c>
      <c r="G10204">
        <v>74</v>
      </c>
      <c r="H10204">
        <v>75</v>
      </c>
      <c r="I10204">
        <v>25</v>
      </c>
      <c r="J10204">
        <v>342</v>
      </c>
      <c r="K10204">
        <v>662</v>
      </c>
      <c r="L10204" t="s">
        <v>17</v>
      </c>
      <c r="M10204">
        <v>5</v>
      </c>
      <c r="N10204">
        <f t="shared" si="797"/>
        <v>16550</v>
      </c>
      <c r="O10204">
        <f t="shared" si="798"/>
        <v>320</v>
      </c>
      <c r="P10204" t="str">
        <f t="shared" si="799"/>
        <v>Overstock</v>
      </c>
      <c r="Q10204">
        <f t="shared" si="795"/>
        <v>0</v>
      </c>
      <c r="R10204" t="str">
        <f t="shared" si="796"/>
        <v>On Time</v>
      </c>
    </row>
    <row r="10205" spans="1:18" x14ac:dyDescent="0.3">
      <c r="A10205" t="s">
        <v>10240</v>
      </c>
      <c r="B10205" t="s">
        <v>14</v>
      </c>
      <c r="C10205" t="s">
        <v>41</v>
      </c>
      <c r="D10205" t="s">
        <v>29</v>
      </c>
      <c r="E10205" s="1">
        <v>45291</v>
      </c>
      <c r="F10205" s="1">
        <v>45301</v>
      </c>
      <c r="G10205">
        <v>90</v>
      </c>
      <c r="H10205">
        <v>87</v>
      </c>
      <c r="I10205">
        <v>200</v>
      </c>
      <c r="J10205">
        <v>705</v>
      </c>
      <c r="K10205">
        <v>1205</v>
      </c>
      <c r="L10205" t="s">
        <v>24</v>
      </c>
      <c r="M10205">
        <v>10</v>
      </c>
      <c r="N10205">
        <f t="shared" si="797"/>
        <v>241000</v>
      </c>
      <c r="O10205">
        <f t="shared" si="798"/>
        <v>500</v>
      </c>
      <c r="P10205" t="str">
        <f t="shared" si="799"/>
        <v>Understock</v>
      </c>
      <c r="Q10205">
        <f t="shared" si="795"/>
        <v>0</v>
      </c>
      <c r="R10205" t="str">
        <f t="shared" si="796"/>
        <v>On Time</v>
      </c>
    </row>
    <row r="10206" spans="1:18" x14ac:dyDescent="0.3">
      <c r="A10206" t="s">
        <v>10241</v>
      </c>
      <c r="B10206" t="s">
        <v>48</v>
      </c>
      <c r="C10206" t="s">
        <v>22</v>
      </c>
      <c r="D10206" t="s">
        <v>29</v>
      </c>
      <c r="E10206" s="1">
        <v>45168</v>
      </c>
      <c r="F10206" s="1">
        <v>45170</v>
      </c>
      <c r="G10206">
        <v>356</v>
      </c>
      <c r="H10206">
        <v>73</v>
      </c>
      <c r="I10206">
        <v>3</v>
      </c>
      <c r="J10206">
        <v>1607</v>
      </c>
      <c r="K10206">
        <v>2038</v>
      </c>
      <c r="L10206" t="s">
        <v>24</v>
      </c>
      <c r="M10206">
        <v>2</v>
      </c>
      <c r="N10206">
        <f t="shared" si="797"/>
        <v>6114</v>
      </c>
      <c r="O10206">
        <f t="shared" si="798"/>
        <v>431</v>
      </c>
      <c r="P10206" t="str">
        <f t="shared" si="799"/>
        <v>Overstock</v>
      </c>
      <c r="Q10206">
        <f t="shared" si="795"/>
        <v>0</v>
      </c>
      <c r="R10206" t="str">
        <f t="shared" si="796"/>
        <v>On Time</v>
      </c>
    </row>
    <row r="10207" spans="1:18" x14ac:dyDescent="0.3">
      <c r="A10207" t="s">
        <v>10242</v>
      </c>
      <c r="B10207" t="s">
        <v>14</v>
      </c>
      <c r="C10207" t="s">
        <v>15</v>
      </c>
      <c r="D10207" t="s">
        <v>16</v>
      </c>
      <c r="E10207" s="1">
        <v>45460</v>
      </c>
      <c r="F10207" s="1">
        <v>45468</v>
      </c>
      <c r="G10207">
        <v>360</v>
      </c>
      <c r="H10207">
        <v>64</v>
      </c>
      <c r="I10207">
        <v>76</v>
      </c>
      <c r="J10207">
        <v>1688</v>
      </c>
      <c r="K10207">
        <v>1815</v>
      </c>
      <c r="L10207" t="s">
        <v>30</v>
      </c>
      <c r="M10207">
        <v>8</v>
      </c>
      <c r="N10207">
        <f t="shared" si="797"/>
        <v>137940</v>
      </c>
      <c r="O10207">
        <f t="shared" si="798"/>
        <v>127</v>
      </c>
      <c r="P10207" t="str">
        <f t="shared" si="799"/>
        <v>Overstock</v>
      </c>
      <c r="Q10207">
        <f t="shared" si="795"/>
        <v>0</v>
      </c>
      <c r="R10207" t="str">
        <f t="shared" si="796"/>
        <v>On Time</v>
      </c>
    </row>
    <row r="10208" spans="1:18" x14ac:dyDescent="0.3">
      <c r="A10208" t="s">
        <v>10243</v>
      </c>
      <c r="B10208" t="s">
        <v>14</v>
      </c>
      <c r="C10208" t="s">
        <v>33</v>
      </c>
      <c r="D10208" t="s">
        <v>39</v>
      </c>
      <c r="E10208" s="1">
        <v>45615</v>
      </c>
      <c r="F10208" s="1">
        <v>45619</v>
      </c>
      <c r="G10208">
        <v>120</v>
      </c>
      <c r="H10208">
        <v>85</v>
      </c>
      <c r="I10208">
        <v>149</v>
      </c>
      <c r="J10208">
        <v>1770</v>
      </c>
      <c r="K10208">
        <v>1946</v>
      </c>
      <c r="L10208" t="s">
        <v>19</v>
      </c>
      <c r="M10208">
        <v>4</v>
      </c>
      <c r="N10208">
        <f t="shared" si="797"/>
        <v>289954</v>
      </c>
      <c r="O10208">
        <f t="shared" si="798"/>
        <v>176</v>
      </c>
      <c r="P10208" t="str">
        <f t="shared" si="799"/>
        <v>Understock</v>
      </c>
      <c r="Q10208">
        <f t="shared" si="795"/>
        <v>0</v>
      </c>
      <c r="R10208" t="str">
        <f t="shared" si="796"/>
        <v>On Time</v>
      </c>
    </row>
    <row r="10209" spans="1:18" x14ac:dyDescent="0.3">
      <c r="A10209" t="s">
        <v>10244</v>
      </c>
      <c r="B10209" t="s">
        <v>60</v>
      </c>
      <c r="C10209" t="s">
        <v>22</v>
      </c>
      <c r="D10209" t="s">
        <v>39</v>
      </c>
      <c r="E10209" s="1">
        <v>45376</v>
      </c>
      <c r="F10209" s="1">
        <v>45383</v>
      </c>
      <c r="G10209">
        <v>131</v>
      </c>
      <c r="H10209">
        <v>123</v>
      </c>
      <c r="I10209">
        <v>58</v>
      </c>
      <c r="J10209">
        <v>625</v>
      </c>
      <c r="K10209">
        <v>979</v>
      </c>
      <c r="L10209" t="s">
        <v>24</v>
      </c>
      <c r="M10209">
        <v>7</v>
      </c>
      <c r="N10209">
        <f t="shared" si="797"/>
        <v>56782</v>
      </c>
      <c r="O10209">
        <f t="shared" si="798"/>
        <v>354</v>
      </c>
      <c r="P10209" t="str">
        <f t="shared" si="799"/>
        <v>Overstock</v>
      </c>
      <c r="Q10209">
        <f t="shared" si="795"/>
        <v>0</v>
      </c>
      <c r="R10209" t="str">
        <f t="shared" si="796"/>
        <v>On Time</v>
      </c>
    </row>
    <row r="10210" spans="1:18" x14ac:dyDescent="0.3">
      <c r="A10210" t="s">
        <v>10245</v>
      </c>
      <c r="B10210" t="s">
        <v>48</v>
      </c>
      <c r="C10210" t="s">
        <v>41</v>
      </c>
      <c r="D10210" t="s">
        <v>27</v>
      </c>
      <c r="E10210" s="1">
        <v>45069</v>
      </c>
      <c r="F10210" s="1">
        <v>45078</v>
      </c>
      <c r="G10210">
        <v>181</v>
      </c>
      <c r="H10210">
        <v>136</v>
      </c>
      <c r="I10210">
        <v>216</v>
      </c>
      <c r="J10210">
        <v>1660</v>
      </c>
      <c r="K10210">
        <v>2157</v>
      </c>
      <c r="L10210" t="s">
        <v>24</v>
      </c>
      <c r="M10210">
        <v>9</v>
      </c>
      <c r="N10210">
        <f t="shared" si="797"/>
        <v>465912</v>
      </c>
      <c r="O10210">
        <f t="shared" si="798"/>
        <v>497</v>
      </c>
      <c r="P10210" t="str">
        <f t="shared" si="799"/>
        <v>Understock</v>
      </c>
      <c r="Q10210">
        <f t="shared" si="795"/>
        <v>0</v>
      </c>
      <c r="R10210" t="str">
        <f t="shared" si="796"/>
        <v>On Time</v>
      </c>
    </row>
    <row r="10211" spans="1:18" x14ac:dyDescent="0.3">
      <c r="A10211" t="s">
        <v>10246</v>
      </c>
      <c r="B10211" t="s">
        <v>60</v>
      </c>
      <c r="C10211" t="s">
        <v>22</v>
      </c>
      <c r="D10211" t="s">
        <v>16</v>
      </c>
      <c r="E10211" s="1">
        <v>45221</v>
      </c>
      <c r="F10211" s="1">
        <v>45228</v>
      </c>
      <c r="G10211">
        <v>373</v>
      </c>
      <c r="H10211">
        <v>108</v>
      </c>
      <c r="I10211">
        <v>65</v>
      </c>
      <c r="J10211">
        <v>538</v>
      </c>
      <c r="K10211">
        <v>934</v>
      </c>
      <c r="L10211" t="s">
        <v>19</v>
      </c>
      <c r="M10211">
        <v>7</v>
      </c>
      <c r="N10211">
        <f t="shared" si="797"/>
        <v>60710</v>
      </c>
      <c r="O10211">
        <f t="shared" si="798"/>
        <v>396</v>
      </c>
      <c r="P10211" t="str">
        <f t="shared" si="799"/>
        <v>Overstock</v>
      </c>
      <c r="Q10211">
        <f t="shared" si="795"/>
        <v>0</v>
      </c>
      <c r="R10211" t="str">
        <f t="shared" si="796"/>
        <v>On Time</v>
      </c>
    </row>
    <row r="10212" spans="1:18" x14ac:dyDescent="0.3">
      <c r="A10212" t="s">
        <v>10247</v>
      </c>
      <c r="B10212" t="s">
        <v>48</v>
      </c>
      <c r="C10212" t="s">
        <v>41</v>
      </c>
      <c r="D10212" t="s">
        <v>16</v>
      </c>
      <c r="E10212" s="1">
        <v>45207</v>
      </c>
      <c r="F10212" s="1">
        <v>45217</v>
      </c>
      <c r="G10212">
        <v>122</v>
      </c>
      <c r="H10212">
        <v>124</v>
      </c>
      <c r="I10212">
        <v>112</v>
      </c>
      <c r="J10212">
        <v>990</v>
      </c>
      <c r="K10212">
        <v>1378</v>
      </c>
      <c r="L10212" t="s">
        <v>34</v>
      </c>
      <c r="M10212">
        <v>10</v>
      </c>
      <c r="N10212">
        <f t="shared" si="797"/>
        <v>154336</v>
      </c>
      <c r="O10212">
        <f t="shared" si="798"/>
        <v>388</v>
      </c>
      <c r="P10212" t="str">
        <f t="shared" si="799"/>
        <v>Overstock</v>
      </c>
      <c r="Q10212">
        <f t="shared" si="795"/>
        <v>0</v>
      </c>
      <c r="R10212" t="str">
        <f t="shared" si="796"/>
        <v>On Time</v>
      </c>
    </row>
    <row r="10213" spans="1:18" x14ac:dyDescent="0.3">
      <c r="A10213" t="s">
        <v>10248</v>
      </c>
      <c r="B10213" t="s">
        <v>60</v>
      </c>
      <c r="C10213" t="s">
        <v>33</v>
      </c>
      <c r="D10213" t="s">
        <v>16</v>
      </c>
      <c r="E10213" s="1">
        <v>44945</v>
      </c>
      <c r="F10213" s="1">
        <v>44954</v>
      </c>
      <c r="G10213">
        <v>399</v>
      </c>
      <c r="H10213">
        <v>86</v>
      </c>
      <c r="I10213">
        <v>209</v>
      </c>
      <c r="J10213">
        <v>1480</v>
      </c>
      <c r="K10213">
        <v>1750</v>
      </c>
      <c r="L10213" t="s">
        <v>17</v>
      </c>
      <c r="M10213">
        <v>9</v>
      </c>
      <c r="N10213">
        <f t="shared" si="797"/>
        <v>365750</v>
      </c>
      <c r="O10213">
        <f t="shared" si="798"/>
        <v>270</v>
      </c>
      <c r="P10213" t="str">
        <f t="shared" si="799"/>
        <v>Overstock</v>
      </c>
      <c r="Q10213">
        <f t="shared" si="795"/>
        <v>0</v>
      </c>
      <c r="R10213" t="str">
        <f t="shared" si="796"/>
        <v>On Time</v>
      </c>
    </row>
    <row r="10214" spans="1:18" x14ac:dyDescent="0.3">
      <c r="A10214" t="s">
        <v>10249</v>
      </c>
      <c r="B10214" t="s">
        <v>26</v>
      </c>
      <c r="C10214" t="s">
        <v>15</v>
      </c>
      <c r="D10214" t="s">
        <v>29</v>
      </c>
      <c r="E10214" s="1">
        <v>44994</v>
      </c>
      <c r="F10214" s="1">
        <v>44997</v>
      </c>
      <c r="G10214">
        <v>26</v>
      </c>
      <c r="H10214">
        <v>149</v>
      </c>
      <c r="I10214">
        <v>278</v>
      </c>
      <c r="J10214">
        <v>1223</v>
      </c>
      <c r="K10214">
        <v>1577</v>
      </c>
      <c r="L10214" t="s">
        <v>34</v>
      </c>
      <c r="M10214">
        <v>3</v>
      </c>
      <c r="N10214">
        <f t="shared" si="797"/>
        <v>438406</v>
      </c>
      <c r="O10214">
        <f t="shared" si="798"/>
        <v>354</v>
      </c>
      <c r="P10214" t="str">
        <f t="shared" si="799"/>
        <v>Understock</v>
      </c>
      <c r="Q10214">
        <f t="shared" si="795"/>
        <v>0</v>
      </c>
      <c r="R10214" t="str">
        <f t="shared" si="796"/>
        <v>On Time</v>
      </c>
    </row>
    <row r="10215" spans="1:18" x14ac:dyDescent="0.3">
      <c r="A10215" t="s">
        <v>10250</v>
      </c>
      <c r="B10215" t="s">
        <v>60</v>
      </c>
      <c r="C10215" t="s">
        <v>22</v>
      </c>
      <c r="D10215" t="s">
        <v>23</v>
      </c>
      <c r="E10215" s="1">
        <v>45252</v>
      </c>
      <c r="F10215" s="1">
        <v>45258</v>
      </c>
      <c r="G10215">
        <v>185</v>
      </c>
      <c r="H10215">
        <v>87</v>
      </c>
      <c r="I10215">
        <v>61</v>
      </c>
      <c r="J10215">
        <v>518</v>
      </c>
      <c r="K10215">
        <v>976</v>
      </c>
      <c r="L10215" t="s">
        <v>17</v>
      </c>
      <c r="M10215">
        <v>6</v>
      </c>
      <c r="N10215">
        <f t="shared" si="797"/>
        <v>59536</v>
      </c>
      <c r="O10215">
        <f t="shared" si="798"/>
        <v>458</v>
      </c>
      <c r="P10215" t="str">
        <f t="shared" si="799"/>
        <v>Overstock</v>
      </c>
      <c r="Q10215">
        <f t="shared" si="795"/>
        <v>0</v>
      </c>
      <c r="R10215" t="str">
        <f t="shared" si="796"/>
        <v>On Time</v>
      </c>
    </row>
    <row r="10216" spans="1:18" x14ac:dyDescent="0.3">
      <c r="A10216" t="s">
        <v>10251</v>
      </c>
      <c r="B10216" t="s">
        <v>38</v>
      </c>
      <c r="C10216" t="s">
        <v>33</v>
      </c>
      <c r="D10216" t="s">
        <v>23</v>
      </c>
      <c r="E10216" s="1">
        <v>45633</v>
      </c>
      <c r="F10216" s="1">
        <v>45643</v>
      </c>
      <c r="G10216">
        <v>250</v>
      </c>
      <c r="H10216">
        <v>65</v>
      </c>
      <c r="I10216">
        <v>115</v>
      </c>
      <c r="J10216">
        <v>461</v>
      </c>
      <c r="K10216">
        <v>549</v>
      </c>
      <c r="L10216" t="s">
        <v>34</v>
      </c>
      <c r="M10216">
        <v>10</v>
      </c>
      <c r="N10216">
        <f t="shared" si="797"/>
        <v>63135</v>
      </c>
      <c r="O10216">
        <f t="shared" si="798"/>
        <v>88</v>
      </c>
      <c r="P10216" t="str">
        <f t="shared" si="799"/>
        <v>Overstock</v>
      </c>
      <c r="Q10216">
        <f t="shared" si="795"/>
        <v>0</v>
      </c>
      <c r="R10216" t="str">
        <f t="shared" si="796"/>
        <v>On Time</v>
      </c>
    </row>
    <row r="10217" spans="1:18" x14ac:dyDescent="0.3">
      <c r="A10217" t="s">
        <v>10252</v>
      </c>
      <c r="B10217" t="s">
        <v>21</v>
      </c>
      <c r="C10217" t="s">
        <v>15</v>
      </c>
      <c r="D10217" t="s">
        <v>23</v>
      </c>
      <c r="E10217" s="1">
        <v>45445</v>
      </c>
      <c r="F10217" s="1">
        <v>45446</v>
      </c>
      <c r="G10217">
        <v>350</v>
      </c>
      <c r="H10217">
        <v>53</v>
      </c>
      <c r="I10217">
        <v>96</v>
      </c>
      <c r="J10217">
        <v>531</v>
      </c>
      <c r="K10217">
        <v>769</v>
      </c>
      <c r="L10217" t="s">
        <v>17</v>
      </c>
      <c r="M10217">
        <v>1</v>
      </c>
      <c r="N10217">
        <f t="shared" si="797"/>
        <v>73824</v>
      </c>
      <c r="O10217">
        <f t="shared" si="798"/>
        <v>238</v>
      </c>
      <c r="P10217" t="str">
        <f t="shared" si="799"/>
        <v>Overstock</v>
      </c>
      <c r="Q10217">
        <f t="shared" si="795"/>
        <v>0</v>
      </c>
      <c r="R10217" t="str">
        <f t="shared" si="796"/>
        <v>On Time</v>
      </c>
    </row>
    <row r="10218" spans="1:18" x14ac:dyDescent="0.3">
      <c r="A10218" t="s">
        <v>10253</v>
      </c>
      <c r="B10218" t="s">
        <v>21</v>
      </c>
      <c r="C10218" t="s">
        <v>22</v>
      </c>
      <c r="D10218" t="s">
        <v>16</v>
      </c>
      <c r="E10218" s="1">
        <v>45109</v>
      </c>
      <c r="F10218" s="1">
        <v>45112</v>
      </c>
      <c r="G10218">
        <v>289</v>
      </c>
      <c r="H10218">
        <v>91</v>
      </c>
      <c r="I10218">
        <v>300</v>
      </c>
      <c r="J10218">
        <v>1340</v>
      </c>
      <c r="K10218">
        <v>1406</v>
      </c>
      <c r="L10218" t="s">
        <v>19</v>
      </c>
      <c r="M10218">
        <v>3</v>
      </c>
      <c r="N10218">
        <f t="shared" si="797"/>
        <v>421800</v>
      </c>
      <c r="O10218">
        <f t="shared" si="798"/>
        <v>66</v>
      </c>
      <c r="P10218" t="str">
        <f t="shared" si="799"/>
        <v>Understock</v>
      </c>
      <c r="Q10218">
        <f t="shared" si="795"/>
        <v>0</v>
      </c>
      <c r="R10218" t="str">
        <f t="shared" si="796"/>
        <v>On Time</v>
      </c>
    </row>
    <row r="10219" spans="1:18" x14ac:dyDescent="0.3">
      <c r="A10219" t="s">
        <v>10254</v>
      </c>
      <c r="B10219" t="s">
        <v>44</v>
      </c>
      <c r="C10219" t="s">
        <v>41</v>
      </c>
      <c r="D10219" t="s">
        <v>23</v>
      </c>
      <c r="E10219" s="1">
        <v>45367</v>
      </c>
      <c r="F10219" s="1">
        <v>45371</v>
      </c>
      <c r="G10219">
        <v>136</v>
      </c>
      <c r="H10219">
        <v>118</v>
      </c>
      <c r="I10219">
        <v>217</v>
      </c>
      <c r="J10219">
        <v>1289</v>
      </c>
      <c r="K10219">
        <v>1510</v>
      </c>
      <c r="L10219" t="s">
        <v>34</v>
      </c>
      <c r="M10219">
        <v>4</v>
      </c>
      <c r="N10219">
        <f t="shared" si="797"/>
        <v>327670</v>
      </c>
      <c r="O10219">
        <f t="shared" si="798"/>
        <v>221</v>
      </c>
      <c r="P10219" t="str">
        <f t="shared" si="799"/>
        <v>Understock</v>
      </c>
      <c r="Q10219">
        <f t="shared" si="795"/>
        <v>0</v>
      </c>
      <c r="R10219" t="str">
        <f t="shared" si="796"/>
        <v>On Time</v>
      </c>
    </row>
    <row r="10220" spans="1:18" x14ac:dyDescent="0.3">
      <c r="A10220" t="s">
        <v>10255</v>
      </c>
      <c r="B10220" t="s">
        <v>14</v>
      </c>
      <c r="C10220" t="s">
        <v>22</v>
      </c>
      <c r="D10220" t="s">
        <v>27</v>
      </c>
      <c r="E10220" s="1">
        <v>45156</v>
      </c>
      <c r="F10220" s="1">
        <v>45162</v>
      </c>
      <c r="G10220">
        <v>286</v>
      </c>
      <c r="H10220">
        <v>96</v>
      </c>
      <c r="I10220">
        <v>175</v>
      </c>
      <c r="J10220">
        <v>1816</v>
      </c>
      <c r="K10220">
        <v>2024</v>
      </c>
      <c r="L10220" t="s">
        <v>30</v>
      </c>
      <c r="M10220">
        <v>6</v>
      </c>
      <c r="N10220">
        <f t="shared" si="797"/>
        <v>354200</v>
      </c>
      <c r="O10220">
        <f t="shared" si="798"/>
        <v>208</v>
      </c>
      <c r="P10220" t="str">
        <f t="shared" si="799"/>
        <v>Overstock</v>
      </c>
      <c r="Q10220">
        <f t="shared" si="795"/>
        <v>0</v>
      </c>
      <c r="R10220" t="str">
        <f t="shared" si="796"/>
        <v>On Time</v>
      </c>
    </row>
    <row r="10221" spans="1:18" x14ac:dyDescent="0.3">
      <c r="A10221" t="s">
        <v>10256</v>
      </c>
      <c r="B10221" t="s">
        <v>50</v>
      </c>
      <c r="C10221" t="s">
        <v>22</v>
      </c>
      <c r="D10221" t="s">
        <v>39</v>
      </c>
      <c r="E10221" s="1">
        <v>45025</v>
      </c>
      <c r="F10221" s="1">
        <v>45031</v>
      </c>
      <c r="G10221">
        <v>32</v>
      </c>
      <c r="H10221">
        <v>101</v>
      </c>
      <c r="I10221">
        <v>125</v>
      </c>
      <c r="J10221">
        <v>1503</v>
      </c>
      <c r="K10221">
        <v>1774</v>
      </c>
      <c r="L10221" t="s">
        <v>34</v>
      </c>
      <c r="M10221">
        <v>6</v>
      </c>
      <c r="N10221">
        <f t="shared" si="797"/>
        <v>221750</v>
      </c>
      <c r="O10221">
        <f t="shared" si="798"/>
        <v>271</v>
      </c>
      <c r="P10221" t="str">
        <f t="shared" si="799"/>
        <v>Understock</v>
      </c>
      <c r="Q10221">
        <f t="shared" si="795"/>
        <v>0</v>
      </c>
      <c r="R10221" t="str">
        <f t="shared" si="796"/>
        <v>On Time</v>
      </c>
    </row>
    <row r="10222" spans="1:18" x14ac:dyDescent="0.3">
      <c r="A10222" t="s">
        <v>10257</v>
      </c>
      <c r="B10222" t="s">
        <v>32</v>
      </c>
      <c r="C10222" t="s">
        <v>22</v>
      </c>
      <c r="D10222" t="s">
        <v>27</v>
      </c>
      <c r="E10222" s="1">
        <v>45076</v>
      </c>
      <c r="F10222" s="1">
        <v>45079</v>
      </c>
      <c r="G10222">
        <v>261</v>
      </c>
      <c r="H10222">
        <v>104</v>
      </c>
      <c r="I10222">
        <v>281</v>
      </c>
      <c r="J10222">
        <v>452</v>
      </c>
      <c r="K10222">
        <v>861</v>
      </c>
      <c r="L10222" t="s">
        <v>30</v>
      </c>
      <c r="M10222">
        <v>3</v>
      </c>
      <c r="N10222">
        <f t="shared" si="797"/>
        <v>241941</v>
      </c>
      <c r="O10222">
        <f t="shared" si="798"/>
        <v>409</v>
      </c>
      <c r="P10222" t="str">
        <f t="shared" si="799"/>
        <v>Understock</v>
      </c>
      <c r="Q10222">
        <f t="shared" si="795"/>
        <v>0</v>
      </c>
      <c r="R10222" t="str">
        <f t="shared" si="796"/>
        <v>On Time</v>
      </c>
    </row>
    <row r="10223" spans="1:18" x14ac:dyDescent="0.3">
      <c r="A10223" t="s">
        <v>10258</v>
      </c>
      <c r="B10223" t="s">
        <v>60</v>
      </c>
      <c r="C10223" t="s">
        <v>22</v>
      </c>
      <c r="D10223" t="s">
        <v>16</v>
      </c>
      <c r="E10223" s="1">
        <v>45238</v>
      </c>
      <c r="F10223" s="1">
        <v>45240</v>
      </c>
      <c r="G10223">
        <v>287</v>
      </c>
      <c r="H10223">
        <v>78</v>
      </c>
      <c r="I10223">
        <v>184</v>
      </c>
      <c r="J10223">
        <v>579</v>
      </c>
      <c r="K10223">
        <v>830</v>
      </c>
      <c r="L10223" t="s">
        <v>34</v>
      </c>
      <c r="M10223">
        <v>2</v>
      </c>
      <c r="N10223">
        <f t="shared" si="797"/>
        <v>152720</v>
      </c>
      <c r="O10223">
        <f t="shared" si="798"/>
        <v>251</v>
      </c>
      <c r="P10223" t="str">
        <f t="shared" si="799"/>
        <v>Overstock</v>
      </c>
      <c r="Q10223">
        <f t="shared" si="795"/>
        <v>0</v>
      </c>
      <c r="R10223" t="str">
        <f t="shared" si="796"/>
        <v>On Time</v>
      </c>
    </row>
    <row r="10224" spans="1:18" x14ac:dyDescent="0.3">
      <c r="A10224" t="s">
        <v>10259</v>
      </c>
      <c r="B10224" t="s">
        <v>21</v>
      </c>
      <c r="C10224" t="s">
        <v>33</v>
      </c>
      <c r="D10224" t="s">
        <v>39</v>
      </c>
      <c r="E10224" s="1">
        <v>45074</v>
      </c>
      <c r="F10224" s="1">
        <v>45078</v>
      </c>
      <c r="G10224">
        <v>404</v>
      </c>
      <c r="H10224">
        <v>77</v>
      </c>
      <c r="I10224">
        <v>293</v>
      </c>
      <c r="J10224">
        <v>677</v>
      </c>
      <c r="K10224">
        <v>882</v>
      </c>
      <c r="L10224" t="s">
        <v>24</v>
      </c>
      <c r="M10224">
        <v>4</v>
      </c>
      <c r="N10224">
        <f t="shared" si="797"/>
        <v>258426</v>
      </c>
      <c r="O10224">
        <f t="shared" si="798"/>
        <v>205</v>
      </c>
      <c r="P10224" t="str">
        <f t="shared" si="799"/>
        <v>Overstock</v>
      </c>
      <c r="Q10224">
        <f t="shared" si="795"/>
        <v>0</v>
      </c>
      <c r="R10224" t="str">
        <f t="shared" si="796"/>
        <v>On Time</v>
      </c>
    </row>
    <row r="10225" spans="1:18" x14ac:dyDescent="0.3">
      <c r="A10225" t="s">
        <v>10260</v>
      </c>
      <c r="B10225" t="s">
        <v>21</v>
      </c>
      <c r="C10225" t="s">
        <v>22</v>
      </c>
      <c r="D10225" t="s">
        <v>27</v>
      </c>
      <c r="E10225" s="1">
        <v>45114</v>
      </c>
      <c r="F10225" s="1">
        <v>45117</v>
      </c>
      <c r="G10225">
        <v>233</v>
      </c>
      <c r="H10225">
        <v>141</v>
      </c>
      <c r="I10225">
        <v>280</v>
      </c>
      <c r="J10225">
        <v>1389</v>
      </c>
      <c r="K10225">
        <v>1494</v>
      </c>
      <c r="L10225" t="s">
        <v>30</v>
      </c>
      <c r="M10225">
        <v>3</v>
      </c>
      <c r="N10225">
        <f t="shared" si="797"/>
        <v>418320</v>
      </c>
      <c r="O10225">
        <f t="shared" si="798"/>
        <v>105</v>
      </c>
      <c r="P10225" t="str">
        <f t="shared" si="799"/>
        <v>Understock</v>
      </c>
      <c r="Q10225">
        <f t="shared" si="795"/>
        <v>0</v>
      </c>
      <c r="R10225" t="str">
        <f t="shared" si="796"/>
        <v>On Time</v>
      </c>
    </row>
    <row r="10226" spans="1:18" x14ac:dyDescent="0.3">
      <c r="A10226" t="s">
        <v>10261</v>
      </c>
      <c r="B10226" t="s">
        <v>60</v>
      </c>
      <c r="C10226" t="s">
        <v>15</v>
      </c>
      <c r="D10226" t="s">
        <v>39</v>
      </c>
      <c r="E10226" s="1">
        <v>45379</v>
      </c>
      <c r="F10226" s="1">
        <v>45381</v>
      </c>
      <c r="G10226">
        <v>399</v>
      </c>
      <c r="H10226">
        <v>66</v>
      </c>
      <c r="I10226">
        <v>118</v>
      </c>
      <c r="J10226">
        <v>767</v>
      </c>
      <c r="K10226">
        <v>1034</v>
      </c>
      <c r="L10226" t="s">
        <v>24</v>
      </c>
      <c r="M10226">
        <v>2</v>
      </c>
      <c r="N10226">
        <f t="shared" si="797"/>
        <v>122012</v>
      </c>
      <c r="O10226">
        <f t="shared" si="798"/>
        <v>267</v>
      </c>
      <c r="P10226" t="str">
        <f t="shared" si="799"/>
        <v>Overstock</v>
      </c>
      <c r="Q10226">
        <f t="shared" si="795"/>
        <v>0</v>
      </c>
      <c r="R10226" t="str">
        <f t="shared" si="796"/>
        <v>On Time</v>
      </c>
    </row>
    <row r="10227" spans="1:18" x14ac:dyDescent="0.3">
      <c r="A10227" t="s">
        <v>10262</v>
      </c>
      <c r="B10227" t="s">
        <v>52</v>
      </c>
      <c r="C10227" t="s">
        <v>15</v>
      </c>
      <c r="D10227" t="s">
        <v>27</v>
      </c>
      <c r="E10227" s="1">
        <v>45059</v>
      </c>
      <c r="F10227" s="1">
        <v>45063</v>
      </c>
      <c r="G10227">
        <v>375</v>
      </c>
      <c r="H10227">
        <v>144</v>
      </c>
      <c r="I10227">
        <v>96</v>
      </c>
      <c r="J10227">
        <v>847</v>
      </c>
      <c r="K10227">
        <v>998</v>
      </c>
      <c r="L10227" t="s">
        <v>34</v>
      </c>
      <c r="M10227">
        <v>4</v>
      </c>
      <c r="N10227">
        <f t="shared" si="797"/>
        <v>95808</v>
      </c>
      <c r="O10227">
        <f t="shared" si="798"/>
        <v>151</v>
      </c>
      <c r="P10227" t="str">
        <f t="shared" si="799"/>
        <v>Overstock</v>
      </c>
      <c r="Q10227">
        <f t="shared" si="795"/>
        <v>0</v>
      </c>
      <c r="R10227" t="str">
        <f t="shared" si="796"/>
        <v>On Time</v>
      </c>
    </row>
    <row r="10228" spans="1:18" x14ac:dyDescent="0.3">
      <c r="A10228" t="s">
        <v>10263</v>
      </c>
      <c r="B10228" t="s">
        <v>26</v>
      </c>
      <c r="C10228" t="s">
        <v>15</v>
      </c>
      <c r="D10228" t="s">
        <v>29</v>
      </c>
      <c r="E10228" s="1">
        <v>45056</v>
      </c>
      <c r="F10228" s="1">
        <v>45060</v>
      </c>
      <c r="G10228">
        <v>178</v>
      </c>
      <c r="H10228">
        <v>106</v>
      </c>
      <c r="I10228">
        <v>287</v>
      </c>
      <c r="J10228">
        <v>1268</v>
      </c>
      <c r="K10228">
        <v>1345</v>
      </c>
      <c r="L10228" t="s">
        <v>34</v>
      </c>
      <c r="M10228">
        <v>4</v>
      </c>
      <c r="N10228">
        <f t="shared" si="797"/>
        <v>386015</v>
      </c>
      <c r="O10228">
        <f t="shared" si="798"/>
        <v>77</v>
      </c>
      <c r="P10228" t="str">
        <f t="shared" si="799"/>
        <v>Understock</v>
      </c>
      <c r="Q10228">
        <f t="shared" si="795"/>
        <v>0</v>
      </c>
      <c r="R10228" t="str">
        <f t="shared" si="796"/>
        <v>On Time</v>
      </c>
    </row>
    <row r="10229" spans="1:18" x14ac:dyDescent="0.3">
      <c r="A10229" t="s">
        <v>10264</v>
      </c>
      <c r="B10229" t="s">
        <v>14</v>
      </c>
      <c r="C10229" t="s">
        <v>15</v>
      </c>
      <c r="D10229" t="s">
        <v>23</v>
      </c>
      <c r="E10229" s="1">
        <v>45470</v>
      </c>
      <c r="F10229" s="1">
        <v>45480</v>
      </c>
      <c r="G10229">
        <v>474</v>
      </c>
      <c r="H10229">
        <v>96</v>
      </c>
      <c r="I10229">
        <v>179</v>
      </c>
      <c r="J10229">
        <v>1486</v>
      </c>
      <c r="K10229">
        <v>1771</v>
      </c>
      <c r="L10229" t="s">
        <v>34</v>
      </c>
      <c r="M10229">
        <v>10</v>
      </c>
      <c r="N10229">
        <f t="shared" si="797"/>
        <v>317009</v>
      </c>
      <c r="O10229">
        <f t="shared" si="798"/>
        <v>285</v>
      </c>
      <c r="P10229" t="str">
        <f t="shared" si="799"/>
        <v>Overstock</v>
      </c>
      <c r="Q10229">
        <f t="shared" si="795"/>
        <v>0</v>
      </c>
      <c r="R10229" t="str">
        <f t="shared" si="796"/>
        <v>On Time</v>
      </c>
    </row>
    <row r="10230" spans="1:18" x14ac:dyDescent="0.3">
      <c r="A10230" t="s">
        <v>10265</v>
      </c>
      <c r="B10230" t="s">
        <v>21</v>
      </c>
      <c r="C10230" t="s">
        <v>41</v>
      </c>
      <c r="D10230" t="s">
        <v>23</v>
      </c>
      <c r="E10230" s="1">
        <v>45473</v>
      </c>
      <c r="F10230" s="1">
        <v>45474</v>
      </c>
      <c r="G10230">
        <v>440</v>
      </c>
      <c r="H10230">
        <v>92</v>
      </c>
      <c r="I10230">
        <v>234</v>
      </c>
      <c r="J10230">
        <v>1630</v>
      </c>
      <c r="K10230">
        <v>1975</v>
      </c>
      <c r="L10230" t="s">
        <v>17</v>
      </c>
      <c r="M10230">
        <v>1</v>
      </c>
      <c r="N10230">
        <f t="shared" si="797"/>
        <v>462150</v>
      </c>
      <c r="O10230">
        <f t="shared" si="798"/>
        <v>345</v>
      </c>
      <c r="P10230" t="str">
        <f t="shared" si="799"/>
        <v>Overstock</v>
      </c>
      <c r="Q10230">
        <f t="shared" si="795"/>
        <v>0</v>
      </c>
      <c r="R10230" t="str">
        <f t="shared" si="796"/>
        <v>On Time</v>
      </c>
    </row>
    <row r="10231" spans="1:18" x14ac:dyDescent="0.3">
      <c r="A10231" t="s">
        <v>10266</v>
      </c>
      <c r="B10231" t="s">
        <v>48</v>
      </c>
      <c r="C10231" t="s">
        <v>33</v>
      </c>
      <c r="D10231" t="s">
        <v>39</v>
      </c>
      <c r="E10231" s="1">
        <v>45077</v>
      </c>
      <c r="F10231" s="1">
        <v>45081</v>
      </c>
      <c r="G10231">
        <v>302</v>
      </c>
      <c r="H10231">
        <v>91</v>
      </c>
      <c r="I10231">
        <v>40</v>
      </c>
      <c r="J10231">
        <v>1686</v>
      </c>
      <c r="K10231">
        <v>2181</v>
      </c>
      <c r="L10231" t="s">
        <v>17</v>
      </c>
      <c r="M10231">
        <v>4</v>
      </c>
      <c r="N10231">
        <f t="shared" si="797"/>
        <v>87240</v>
      </c>
      <c r="O10231">
        <f t="shared" si="798"/>
        <v>495</v>
      </c>
      <c r="P10231" t="str">
        <f t="shared" si="799"/>
        <v>Overstock</v>
      </c>
      <c r="Q10231">
        <f t="shared" si="795"/>
        <v>0</v>
      </c>
      <c r="R10231" t="str">
        <f t="shared" si="796"/>
        <v>On Time</v>
      </c>
    </row>
    <row r="10232" spans="1:18" x14ac:dyDescent="0.3">
      <c r="A10232" t="s">
        <v>10267</v>
      </c>
      <c r="B10232" t="s">
        <v>52</v>
      </c>
      <c r="C10232" t="s">
        <v>15</v>
      </c>
      <c r="D10232" t="s">
        <v>16</v>
      </c>
      <c r="E10232" s="1">
        <v>45169</v>
      </c>
      <c r="F10232" s="1">
        <v>45172</v>
      </c>
      <c r="G10232">
        <v>301</v>
      </c>
      <c r="H10232">
        <v>110</v>
      </c>
      <c r="I10232">
        <v>125</v>
      </c>
      <c r="J10232">
        <v>771</v>
      </c>
      <c r="K10232">
        <v>1183</v>
      </c>
      <c r="L10232" t="s">
        <v>17</v>
      </c>
      <c r="M10232">
        <v>3</v>
      </c>
      <c r="N10232">
        <f t="shared" si="797"/>
        <v>147875</v>
      </c>
      <c r="O10232">
        <f t="shared" si="798"/>
        <v>412</v>
      </c>
      <c r="P10232" t="str">
        <f t="shared" si="799"/>
        <v>Overstock</v>
      </c>
      <c r="Q10232">
        <f t="shared" si="795"/>
        <v>0</v>
      </c>
      <c r="R10232" t="str">
        <f t="shared" si="796"/>
        <v>On Time</v>
      </c>
    </row>
    <row r="10233" spans="1:18" x14ac:dyDescent="0.3">
      <c r="A10233" t="s">
        <v>10268</v>
      </c>
      <c r="B10233" t="s">
        <v>26</v>
      </c>
      <c r="C10233" t="s">
        <v>22</v>
      </c>
      <c r="D10233" t="s">
        <v>27</v>
      </c>
      <c r="E10233" s="1">
        <v>45466</v>
      </c>
      <c r="F10233" s="1">
        <v>45476</v>
      </c>
      <c r="G10233">
        <v>148</v>
      </c>
      <c r="H10233">
        <v>130</v>
      </c>
      <c r="I10233">
        <v>87</v>
      </c>
      <c r="J10233">
        <v>245</v>
      </c>
      <c r="K10233">
        <v>713</v>
      </c>
      <c r="L10233" t="s">
        <v>24</v>
      </c>
      <c r="M10233">
        <v>10</v>
      </c>
      <c r="N10233">
        <f t="shared" si="797"/>
        <v>62031</v>
      </c>
      <c r="O10233">
        <f t="shared" si="798"/>
        <v>468</v>
      </c>
      <c r="P10233" t="str">
        <f t="shared" si="799"/>
        <v>Overstock</v>
      </c>
      <c r="Q10233">
        <f t="shared" si="795"/>
        <v>0</v>
      </c>
      <c r="R10233" t="str">
        <f t="shared" si="796"/>
        <v>On Time</v>
      </c>
    </row>
    <row r="10234" spans="1:18" x14ac:dyDescent="0.3">
      <c r="A10234" t="s">
        <v>10269</v>
      </c>
      <c r="B10234" t="s">
        <v>60</v>
      </c>
      <c r="C10234" t="s">
        <v>15</v>
      </c>
      <c r="D10234" t="s">
        <v>16</v>
      </c>
      <c r="E10234" s="1">
        <v>45551</v>
      </c>
      <c r="F10234" s="1">
        <v>45561</v>
      </c>
      <c r="G10234">
        <v>455</v>
      </c>
      <c r="H10234">
        <v>131</v>
      </c>
      <c r="I10234">
        <v>128</v>
      </c>
      <c r="J10234">
        <v>942</v>
      </c>
      <c r="K10234">
        <v>1048</v>
      </c>
      <c r="L10234" t="s">
        <v>34</v>
      </c>
      <c r="M10234">
        <v>10</v>
      </c>
      <c r="N10234">
        <f t="shared" si="797"/>
        <v>134144</v>
      </c>
      <c r="O10234">
        <f t="shared" si="798"/>
        <v>106</v>
      </c>
      <c r="P10234" t="str">
        <f t="shared" si="799"/>
        <v>Overstock</v>
      </c>
      <c r="Q10234">
        <f t="shared" si="795"/>
        <v>0</v>
      </c>
      <c r="R10234" t="str">
        <f t="shared" si="796"/>
        <v>On Time</v>
      </c>
    </row>
    <row r="10235" spans="1:18" x14ac:dyDescent="0.3">
      <c r="A10235" t="s">
        <v>10270</v>
      </c>
      <c r="B10235" t="s">
        <v>44</v>
      </c>
      <c r="C10235" t="s">
        <v>22</v>
      </c>
      <c r="D10235" t="s">
        <v>39</v>
      </c>
      <c r="E10235" s="1">
        <v>45357</v>
      </c>
      <c r="F10235" s="1">
        <v>45363</v>
      </c>
      <c r="G10235">
        <v>450</v>
      </c>
      <c r="H10235">
        <v>93</v>
      </c>
      <c r="I10235">
        <v>199</v>
      </c>
      <c r="J10235">
        <v>706</v>
      </c>
      <c r="K10235">
        <v>1188</v>
      </c>
      <c r="L10235" t="s">
        <v>17</v>
      </c>
      <c r="M10235">
        <v>6</v>
      </c>
      <c r="N10235">
        <f t="shared" si="797"/>
        <v>236412</v>
      </c>
      <c r="O10235">
        <f t="shared" si="798"/>
        <v>482</v>
      </c>
      <c r="P10235" t="str">
        <f t="shared" si="799"/>
        <v>Overstock</v>
      </c>
      <c r="Q10235">
        <f t="shared" si="795"/>
        <v>0</v>
      </c>
      <c r="R10235" t="str">
        <f t="shared" si="796"/>
        <v>On Time</v>
      </c>
    </row>
    <row r="10236" spans="1:18" x14ac:dyDescent="0.3">
      <c r="A10236" t="s">
        <v>10271</v>
      </c>
      <c r="B10236" t="s">
        <v>52</v>
      </c>
      <c r="C10236" t="s">
        <v>41</v>
      </c>
      <c r="D10236" t="s">
        <v>27</v>
      </c>
      <c r="E10236" s="1">
        <v>45198</v>
      </c>
      <c r="F10236" s="1">
        <v>45201</v>
      </c>
      <c r="G10236">
        <v>284</v>
      </c>
      <c r="H10236">
        <v>89</v>
      </c>
      <c r="I10236">
        <v>279</v>
      </c>
      <c r="J10236">
        <v>501</v>
      </c>
      <c r="K10236">
        <v>895</v>
      </c>
      <c r="L10236" t="s">
        <v>19</v>
      </c>
      <c r="M10236">
        <v>3</v>
      </c>
      <c r="N10236">
        <f t="shared" si="797"/>
        <v>249705</v>
      </c>
      <c r="O10236">
        <f t="shared" si="798"/>
        <v>394</v>
      </c>
      <c r="P10236" t="str">
        <f t="shared" si="799"/>
        <v>Overstock</v>
      </c>
      <c r="Q10236">
        <f t="shared" si="795"/>
        <v>0</v>
      </c>
      <c r="R10236" t="str">
        <f t="shared" si="796"/>
        <v>On Time</v>
      </c>
    </row>
    <row r="10237" spans="1:18" x14ac:dyDescent="0.3">
      <c r="A10237" t="s">
        <v>10272</v>
      </c>
      <c r="B10237" t="s">
        <v>60</v>
      </c>
      <c r="C10237" t="s">
        <v>22</v>
      </c>
      <c r="D10237" t="s">
        <v>27</v>
      </c>
      <c r="E10237" s="1">
        <v>44962</v>
      </c>
      <c r="F10237" s="1">
        <v>44968</v>
      </c>
      <c r="G10237">
        <v>127</v>
      </c>
      <c r="H10237">
        <v>88</v>
      </c>
      <c r="I10237">
        <v>240</v>
      </c>
      <c r="J10237">
        <v>1232</v>
      </c>
      <c r="K10237">
        <v>1654</v>
      </c>
      <c r="L10237" t="s">
        <v>24</v>
      </c>
      <c r="M10237">
        <v>6</v>
      </c>
      <c r="N10237">
        <f t="shared" si="797"/>
        <v>396960</v>
      </c>
      <c r="O10237">
        <f t="shared" si="798"/>
        <v>422</v>
      </c>
      <c r="P10237" t="str">
        <f t="shared" si="799"/>
        <v>Understock</v>
      </c>
      <c r="Q10237">
        <f t="shared" si="795"/>
        <v>0</v>
      </c>
      <c r="R10237" t="str">
        <f t="shared" si="796"/>
        <v>On Time</v>
      </c>
    </row>
    <row r="10238" spans="1:18" x14ac:dyDescent="0.3">
      <c r="A10238" t="s">
        <v>10273</v>
      </c>
      <c r="B10238" t="s">
        <v>52</v>
      </c>
      <c r="C10238" t="s">
        <v>15</v>
      </c>
      <c r="D10238" t="s">
        <v>16</v>
      </c>
      <c r="E10238" s="1">
        <v>44991</v>
      </c>
      <c r="F10238" s="1">
        <v>44999</v>
      </c>
      <c r="G10238">
        <v>92</v>
      </c>
      <c r="H10238">
        <v>141</v>
      </c>
      <c r="I10238">
        <v>47</v>
      </c>
      <c r="J10238">
        <v>1543</v>
      </c>
      <c r="K10238">
        <v>1699</v>
      </c>
      <c r="L10238" t="s">
        <v>17</v>
      </c>
      <c r="M10238">
        <v>8</v>
      </c>
      <c r="N10238">
        <f t="shared" si="797"/>
        <v>79853</v>
      </c>
      <c r="O10238">
        <f t="shared" si="798"/>
        <v>156</v>
      </c>
      <c r="P10238" t="str">
        <f t="shared" si="799"/>
        <v>Overstock</v>
      </c>
      <c r="Q10238">
        <f t="shared" si="795"/>
        <v>0</v>
      </c>
      <c r="R10238" t="str">
        <f t="shared" si="796"/>
        <v>On Time</v>
      </c>
    </row>
    <row r="10239" spans="1:18" x14ac:dyDescent="0.3">
      <c r="A10239" t="s">
        <v>10274</v>
      </c>
      <c r="B10239" t="s">
        <v>44</v>
      </c>
      <c r="C10239" t="s">
        <v>33</v>
      </c>
      <c r="D10239" t="s">
        <v>29</v>
      </c>
      <c r="E10239" s="1">
        <v>45328</v>
      </c>
      <c r="F10239" s="1">
        <v>45338</v>
      </c>
      <c r="G10239">
        <v>282</v>
      </c>
      <c r="H10239">
        <v>101</v>
      </c>
      <c r="I10239">
        <v>266</v>
      </c>
      <c r="J10239">
        <v>1129</v>
      </c>
      <c r="K10239">
        <v>1248</v>
      </c>
      <c r="L10239" t="s">
        <v>34</v>
      </c>
      <c r="M10239">
        <v>10</v>
      </c>
      <c r="N10239">
        <f t="shared" si="797"/>
        <v>331968</v>
      </c>
      <c r="O10239">
        <f t="shared" si="798"/>
        <v>119</v>
      </c>
      <c r="P10239" t="str">
        <f t="shared" si="799"/>
        <v>Overstock</v>
      </c>
      <c r="Q10239">
        <f t="shared" si="795"/>
        <v>0</v>
      </c>
      <c r="R10239" t="str">
        <f t="shared" si="796"/>
        <v>On Time</v>
      </c>
    </row>
    <row r="10240" spans="1:18" x14ac:dyDescent="0.3">
      <c r="A10240" t="s">
        <v>10275</v>
      </c>
      <c r="B10240" t="s">
        <v>26</v>
      </c>
      <c r="C10240" t="s">
        <v>41</v>
      </c>
      <c r="D10240" t="s">
        <v>39</v>
      </c>
      <c r="E10240" s="1">
        <v>45090</v>
      </c>
      <c r="F10240" s="1">
        <v>45091</v>
      </c>
      <c r="G10240">
        <v>428</v>
      </c>
      <c r="H10240">
        <v>130</v>
      </c>
      <c r="I10240">
        <v>265</v>
      </c>
      <c r="J10240">
        <v>1699</v>
      </c>
      <c r="K10240">
        <v>2001</v>
      </c>
      <c r="L10240" t="s">
        <v>19</v>
      </c>
      <c r="M10240">
        <v>1</v>
      </c>
      <c r="N10240">
        <f t="shared" si="797"/>
        <v>530265</v>
      </c>
      <c r="O10240">
        <f t="shared" si="798"/>
        <v>302</v>
      </c>
      <c r="P10240" t="str">
        <f t="shared" si="799"/>
        <v>Overstock</v>
      </c>
      <c r="Q10240">
        <f t="shared" si="795"/>
        <v>0</v>
      </c>
      <c r="R10240" t="str">
        <f t="shared" si="796"/>
        <v>On Time</v>
      </c>
    </row>
    <row r="10241" spans="1:18" x14ac:dyDescent="0.3">
      <c r="A10241" t="s">
        <v>10276</v>
      </c>
      <c r="B10241" t="s">
        <v>21</v>
      </c>
      <c r="C10241" t="s">
        <v>33</v>
      </c>
      <c r="D10241" t="s">
        <v>27</v>
      </c>
      <c r="E10241" s="1">
        <v>45213</v>
      </c>
      <c r="F10241" s="1">
        <v>45219</v>
      </c>
      <c r="G10241">
        <v>424</v>
      </c>
      <c r="H10241">
        <v>68</v>
      </c>
      <c r="I10241">
        <v>198</v>
      </c>
      <c r="J10241">
        <v>1205</v>
      </c>
      <c r="K10241">
        <v>1307</v>
      </c>
      <c r="L10241" t="s">
        <v>34</v>
      </c>
      <c r="M10241">
        <v>6</v>
      </c>
      <c r="N10241">
        <f t="shared" si="797"/>
        <v>258786</v>
      </c>
      <c r="O10241">
        <f t="shared" si="798"/>
        <v>102</v>
      </c>
      <c r="P10241" t="str">
        <f t="shared" si="799"/>
        <v>Overstock</v>
      </c>
      <c r="Q10241">
        <f t="shared" si="795"/>
        <v>0</v>
      </c>
      <c r="R10241" t="str">
        <f t="shared" si="796"/>
        <v>On Time</v>
      </c>
    </row>
    <row r="10242" spans="1:18" x14ac:dyDescent="0.3">
      <c r="A10242" t="s">
        <v>10277</v>
      </c>
      <c r="B10242" t="s">
        <v>38</v>
      </c>
      <c r="C10242" t="s">
        <v>33</v>
      </c>
      <c r="D10242" t="s">
        <v>23</v>
      </c>
      <c r="E10242" s="1">
        <v>45005</v>
      </c>
      <c r="F10242" s="1">
        <v>45006</v>
      </c>
      <c r="G10242">
        <v>383</v>
      </c>
      <c r="H10242">
        <v>123</v>
      </c>
      <c r="I10242">
        <v>35</v>
      </c>
      <c r="J10242">
        <v>1926</v>
      </c>
      <c r="K10242">
        <v>2374</v>
      </c>
      <c r="L10242" t="s">
        <v>34</v>
      </c>
      <c r="M10242">
        <v>1</v>
      </c>
      <c r="N10242">
        <f t="shared" si="797"/>
        <v>83090</v>
      </c>
      <c r="O10242">
        <f t="shared" si="798"/>
        <v>448</v>
      </c>
      <c r="P10242" t="str">
        <f t="shared" si="799"/>
        <v>Overstock</v>
      </c>
      <c r="Q10242">
        <f t="shared" ref="Q10242:Q10305" si="800">(F10242-E10242)-M10242</f>
        <v>0</v>
      </c>
      <c r="R10242" t="str">
        <f t="shared" ref="R10242:R10305" si="801">IF(Q10242&gt;0,"Delayed",IF(Q10242=0,"On Time","Early"))</f>
        <v>On Time</v>
      </c>
    </row>
    <row r="10243" spans="1:18" x14ac:dyDescent="0.3">
      <c r="A10243" t="s">
        <v>10278</v>
      </c>
      <c r="B10243" t="s">
        <v>52</v>
      </c>
      <c r="C10243" t="s">
        <v>33</v>
      </c>
      <c r="D10243" t="s">
        <v>23</v>
      </c>
      <c r="E10243" s="1">
        <v>45604</v>
      </c>
      <c r="F10243" s="1">
        <v>45607</v>
      </c>
      <c r="G10243">
        <v>170</v>
      </c>
      <c r="H10243">
        <v>131</v>
      </c>
      <c r="I10243">
        <v>69</v>
      </c>
      <c r="J10243">
        <v>1399</v>
      </c>
      <c r="K10243">
        <v>1710</v>
      </c>
      <c r="L10243" t="s">
        <v>30</v>
      </c>
      <c r="M10243">
        <v>3</v>
      </c>
      <c r="N10243">
        <f t="shared" ref="N10243:N10306" si="802">I10243*K10243</f>
        <v>117990</v>
      </c>
      <c r="O10243">
        <f t="shared" ref="O10243:O10306" si="803">K10243-J10243</f>
        <v>311</v>
      </c>
      <c r="P10243" t="str">
        <f t="shared" ref="P10243:P10306" si="804">IF(G10243&gt;I10243,"Overstock",IF(G10243&lt;I10243,"Understock","Balanced"))</f>
        <v>Overstock</v>
      </c>
      <c r="Q10243">
        <f t="shared" si="800"/>
        <v>0</v>
      </c>
      <c r="R10243" t="str">
        <f t="shared" si="801"/>
        <v>On Time</v>
      </c>
    </row>
    <row r="10244" spans="1:18" x14ac:dyDescent="0.3">
      <c r="A10244" t="s">
        <v>10279</v>
      </c>
      <c r="B10244" t="s">
        <v>60</v>
      </c>
      <c r="C10244" t="s">
        <v>15</v>
      </c>
      <c r="D10244" t="s">
        <v>23</v>
      </c>
      <c r="E10244" s="1">
        <v>45202</v>
      </c>
      <c r="F10244" s="1">
        <v>45205</v>
      </c>
      <c r="G10244">
        <v>137</v>
      </c>
      <c r="H10244">
        <v>115</v>
      </c>
      <c r="I10244">
        <v>173</v>
      </c>
      <c r="J10244">
        <v>1409</v>
      </c>
      <c r="K10244">
        <v>1709</v>
      </c>
      <c r="L10244" t="s">
        <v>34</v>
      </c>
      <c r="M10244">
        <v>3</v>
      </c>
      <c r="N10244">
        <f t="shared" si="802"/>
        <v>295657</v>
      </c>
      <c r="O10244">
        <f t="shared" si="803"/>
        <v>300</v>
      </c>
      <c r="P10244" t="str">
        <f t="shared" si="804"/>
        <v>Understock</v>
      </c>
      <c r="Q10244">
        <f t="shared" si="800"/>
        <v>0</v>
      </c>
      <c r="R10244" t="str">
        <f t="shared" si="801"/>
        <v>On Time</v>
      </c>
    </row>
    <row r="10245" spans="1:18" x14ac:dyDescent="0.3">
      <c r="A10245" t="s">
        <v>10280</v>
      </c>
      <c r="B10245" t="s">
        <v>60</v>
      </c>
      <c r="C10245" t="s">
        <v>33</v>
      </c>
      <c r="D10245" t="s">
        <v>23</v>
      </c>
      <c r="E10245" s="1">
        <v>45033</v>
      </c>
      <c r="F10245" s="1">
        <v>45043</v>
      </c>
      <c r="G10245">
        <v>363</v>
      </c>
      <c r="H10245">
        <v>126</v>
      </c>
      <c r="I10245">
        <v>169</v>
      </c>
      <c r="J10245">
        <v>573</v>
      </c>
      <c r="K10245">
        <v>816</v>
      </c>
      <c r="L10245" t="s">
        <v>34</v>
      </c>
      <c r="M10245">
        <v>10</v>
      </c>
      <c r="N10245">
        <f t="shared" si="802"/>
        <v>137904</v>
      </c>
      <c r="O10245">
        <f t="shared" si="803"/>
        <v>243</v>
      </c>
      <c r="P10245" t="str">
        <f t="shared" si="804"/>
        <v>Overstock</v>
      </c>
      <c r="Q10245">
        <f t="shared" si="800"/>
        <v>0</v>
      </c>
      <c r="R10245" t="str">
        <f t="shared" si="801"/>
        <v>On Time</v>
      </c>
    </row>
    <row r="10246" spans="1:18" x14ac:dyDescent="0.3">
      <c r="A10246" t="s">
        <v>10281</v>
      </c>
      <c r="B10246" t="s">
        <v>60</v>
      </c>
      <c r="C10246" t="s">
        <v>22</v>
      </c>
      <c r="D10246" t="s">
        <v>39</v>
      </c>
      <c r="E10246" s="1">
        <v>45481</v>
      </c>
      <c r="F10246" s="1">
        <v>45487</v>
      </c>
      <c r="G10246">
        <v>108</v>
      </c>
      <c r="H10246">
        <v>130</v>
      </c>
      <c r="I10246">
        <v>297</v>
      </c>
      <c r="J10246">
        <v>1955</v>
      </c>
      <c r="K10246">
        <v>2394</v>
      </c>
      <c r="L10246" t="s">
        <v>24</v>
      </c>
      <c r="M10246">
        <v>6</v>
      </c>
      <c r="N10246">
        <f t="shared" si="802"/>
        <v>711018</v>
      </c>
      <c r="O10246">
        <f t="shared" si="803"/>
        <v>439</v>
      </c>
      <c r="P10246" t="str">
        <f t="shared" si="804"/>
        <v>Understock</v>
      </c>
      <c r="Q10246">
        <f t="shared" si="800"/>
        <v>0</v>
      </c>
      <c r="R10246" t="str">
        <f t="shared" si="801"/>
        <v>On Time</v>
      </c>
    </row>
    <row r="10247" spans="1:18" x14ac:dyDescent="0.3">
      <c r="A10247" t="s">
        <v>10282</v>
      </c>
      <c r="B10247" t="s">
        <v>50</v>
      </c>
      <c r="C10247" t="s">
        <v>33</v>
      </c>
      <c r="D10247" t="s">
        <v>29</v>
      </c>
      <c r="E10247" s="1">
        <v>45504</v>
      </c>
      <c r="F10247" s="1">
        <v>45509</v>
      </c>
      <c r="G10247">
        <v>391</v>
      </c>
      <c r="H10247">
        <v>141</v>
      </c>
      <c r="I10247">
        <v>44</v>
      </c>
      <c r="J10247">
        <v>1584</v>
      </c>
      <c r="K10247">
        <v>1925</v>
      </c>
      <c r="L10247" t="s">
        <v>24</v>
      </c>
      <c r="M10247">
        <v>5</v>
      </c>
      <c r="N10247">
        <f t="shared" si="802"/>
        <v>84700</v>
      </c>
      <c r="O10247">
        <f t="shared" si="803"/>
        <v>341</v>
      </c>
      <c r="P10247" t="str">
        <f t="shared" si="804"/>
        <v>Overstock</v>
      </c>
      <c r="Q10247">
        <f t="shared" si="800"/>
        <v>0</v>
      </c>
      <c r="R10247" t="str">
        <f t="shared" si="801"/>
        <v>On Time</v>
      </c>
    </row>
    <row r="10248" spans="1:18" x14ac:dyDescent="0.3">
      <c r="A10248" t="s">
        <v>10283</v>
      </c>
      <c r="B10248" t="s">
        <v>48</v>
      </c>
      <c r="C10248" t="s">
        <v>22</v>
      </c>
      <c r="D10248" t="s">
        <v>27</v>
      </c>
      <c r="E10248" s="1">
        <v>45330</v>
      </c>
      <c r="F10248" s="1">
        <v>45333</v>
      </c>
      <c r="G10248">
        <v>51</v>
      </c>
      <c r="H10248">
        <v>74</v>
      </c>
      <c r="I10248">
        <v>250</v>
      </c>
      <c r="J10248">
        <v>612</v>
      </c>
      <c r="K10248">
        <v>890</v>
      </c>
      <c r="L10248" t="s">
        <v>19</v>
      </c>
      <c r="M10248">
        <v>3</v>
      </c>
      <c r="N10248">
        <f t="shared" si="802"/>
        <v>222500</v>
      </c>
      <c r="O10248">
        <f t="shared" si="803"/>
        <v>278</v>
      </c>
      <c r="P10248" t="str">
        <f t="shared" si="804"/>
        <v>Understock</v>
      </c>
      <c r="Q10248">
        <f t="shared" si="800"/>
        <v>0</v>
      </c>
      <c r="R10248" t="str">
        <f t="shared" si="801"/>
        <v>On Time</v>
      </c>
    </row>
    <row r="10249" spans="1:18" x14ac:dyDescent="0.3">
      <c r="A10249" t="s">
        <v>10284</v>
      </c>
      <c r="B10249" t="s">
        <v>21</v>
      </c>
      <c r="C10249" t="s">
        <v>22</v>
      </c>
      <c r="D10249" t="s">
        <v>29</v>
      </c>
      <c r="E10249" s="1">
        <v>45526</v>
      </c>
      <c r="F10249" s="1">
        <v>45528</v>
      </c>
      <c r="G10249">
        <v>470</v>
      </c>
      <c r="H10249">
        <v>120</v>
      </c>
      <c r="I10249">
        <v>181</v>
      </c>
      <c r="J10249">
        <v>1496</v>
      </c>
      <c r="K10249">
        <v>1724</v>
      </c>
      <c r="L10249" t="s">
        <v>34</v>
      </c>
      <c r="M10249">
        <v>2</v>
      </c>
      <c r="N10249">
        <f t="shared" si="802"/>
        <v>312044</v>
      </c>
      <c r="O10249">
        <f t="shared" si="803"/>
        <v>228</v>
      </c>
      <c r="P10249" t="str">
        <f t="shared" si="804"/>
        <v>Overstock</v>
      </c>
      <c r="Q10249">
        <f t="shared" si="800"/>
        <v>0</v>
      </c>
      <c r="R10249" t="str">
        <f t="shared" si="801"/>
        <v>On Time</v>
      </c>
    </row>
    <row r="10250" spans="1:18" x14ac:dyDescent="0.3">
      <c r="A10250" t="s">
        <v>10285</v>
      </c>
      <c r="B10250" t="s">
        <v>32</v>
      </c>
      <c r="C10250" t="s">
        <v>15</v>
      </c>
      <c r="D10250" t="s">
        <v>23</v>
      </c>
      <c r="E10250" s="1">
        <v>45344</v>
      </c>
      <c r="F10250" s="1">
        <v>45345</v>
      </c>
      <c r="G10250">
        <v>337</v>
      </c>
      <c r="H10250">
        <v>110</v>
      </c>
      <c r="I10250">
        <v>234</v>
      </c>
      <c r="J10250">
        <v>1273</v>
      </c>
      <c r="K10250">
        <v>1377</v>
      </c>
      <c r="L10250" t="s">
        <v>30</v>
      </c>
      <c r="M10250">
        <v>1</v>
      </c>
      <c r="N10250">
        <f t="shared" si="802"/>
        <v>322218</v>
      </c>
      <c r="O10250">
        <f t="shared" si="803"/>
        <v>104</v>
      </c>
      <c r="P10250" t="str">
        <f t="shared" si="804"/>
        <v>Overstock</v>
      </c>
      <c r="Q10250">
        <f t="shared" si="800"/>
        <v>0</v>
      </c>
      <c r="R10250" t="str">
        <f t="shared" si="801"/>
        <v>On Time</v>
      </c>
    </row>
    <row r="10251" spans="1:18" x14ac:dyDescent="0.3">
      <c r="A10251" t="s">
        <v>10286</v>
      </c>
      <c r="B10251" t="s">
        <v>32</v>
      </c>
      <c r="C10251" t="s">
        <v>22</v>
      </c>
      <c r="D10251" t="s">
        <v>29</v>
      </c>
      <c r="E10251" s="1">
        <v>45323</v>
      </c>
      <c r="F10251" s="1">
        <v>45329</v>
      </c>
      <c r="G10251">
        <v>147</v>
      </c>
      <c r="H10251">
        <v>101</v>
      </c>
      <c r="I10251">
        <v>223</v>
      </c>
      <c r="J10251">
        <v>998</v>
      </c>
      <c r="K10251">
        <v>1107</v>
      </c>
      <c r="L10251" t="s">
        <v>30</v>
      </c>
      <c r="M10251">
        <v>6</v>
      </c>
      <c r="N10251">
        <f t="shared" si="802"/>
        <v>246861</v>
      </c>
      <c r="O10251">
        <f t="shared" si="803"/>
        <v>109</v>
      </c>
      <c r="P10251" t="str">
        <f t="shared" si="804"/>
        <v>Understock</v>
      </c>
      <c r="Q10251">
        <f t="shared" si="800"/>
        <v>0</v>
      </c>
      <c r="R10251" t="str">
        <f t="shared" si="801"/>
        <v>On Time</v>
      </c>
    </row>
    <row r="10252" spans="1:18" x14ac:dyDescent="0.3">
      <c r="A10252" t="s">
        <v>10287</v>
      </c>
      <c r="B10252" t="s">
        <v>52</v>
      </c>
      <c r="C10252" t="s">
        <v>22</v>
      </c>
      <c r="D10252" t="s">
        <v>39</v>
      </c>
      <c r="E10252" s="1">
        <v>45490</v>
      </c>
      <c r="F10252" s="1">
        <v>45492</v>
      </c>
      <c r="G10252">
        <v>222</v>
      </c>
      <c r="H10252">
        <v>133</v>
      </c>
      <c r="I10252">
        <v>212</v>
      </c>
      <c r="J10252">
        <v>494</v>
      </c>
      <c r="K10252">
        <v>932</v>
      </c>
      <c r="L10252" t="s">
        <v>24</v>
      </c>
      <c r="M10252">
        <v>2</v>
      </c>
      <c r="N10252">
        <f t="shared" si="802"/>
        <v>197584</v>
      </c>
      <c r="O10252">
        <f t="shared" si="803"/>
        <v>438</v>
      </c>
      <c r="P10252" t="str">
        <f t="shared" si="804"/>
        <v>Overstock</v>
      </c>
      <c r="Q10252">
        <f t="shared" si="800"/>
        <v>0</v>
      </c>
      <c r="R10252" t="str">
        <f t="shared" si="801"/>
        <v>On Time</v>
      </c>
    </row>
    <row r="10253" spans="1:18" x14ac:dyDescent="0.3">
      <c r="A10253" t="s">
        <v>10288</v>
      </c>
      <c r="B10253" t="s">
        <v>14</v>
      </c>
      <c r="C10253" t="s">
        <v>22</v>
      </c>
      <c r="D10253" t="s">
        <v>29</v>
      </c>
      <c r="E10253" s="1">
        <v>45637</v>
      </c>
      <c r="F10253" s="1">
        <v>45644</v>
      </c>
      <c r="G10253">
        <v>237</v>
      </c>
      <c r="H10253">
        <v>61</v>
      </c>
      <c r="I10253">
        <v>171</v>
      </c>
      <c r="J10253">
        <v>1288</v>
      </c>
      <c r="K10253">
        <v>1451</v>
      </c>
      <c r="L10253" t="s">
        <v>24</v>
      </c>
      <c r="M10253">
        <v>7</v>
      </c>
      <c r="N10253">
        <f t="shared" si="802"/>
        <v>248121</v>
      </c>
      <c r="O10253">
        <f t="shared" si="803"/>
        <v>163</v>
      </c>
      <c r="P10253" t="str">
        <f t="shared" si="804"/>
        <v>Overstock</v>
      </c>
      <c r="Q10253">
        <f t="shared" si="800"/>
        <v>0</v>
      </c>
      <c r="R10253" t="str">
        <f t="shared" si="801"/>
        <v>On Time</v>
      </c>
    </row>
    <row r="10254" spans="1:18" x14ac:dyDescent="0.3">
      <c r="A10254" t="s">
        <v>10289</v>
      </c>
      <c r="B10254" t="s">
        <v>52</v>
      </c>
      <c r="C10254" t="s">
        <v>15</v>
      </c>
      <c r="D10254" t="s">
        <v>16</v>
      </c>
      <c r="E10254" s="1">
        <v>45640</v>
      </c>
      <c r="F10254" s="1">
        <v>45644</v>
      </c>
      <c r="G10254">
        <v>40</v>
      </c>
      <c r="H10254">
        <v>81</v>
      </c>
      <c r="I10254">
        <v>293</v>
      </c>
      <c r="J10254">
        <v>1683</v>
      </c>
      <c r="K10254">
        <v>1980</v>
      </c>
      <c r="L10254" t="s">
        <v>19</v>
      </c>
      <c r="M10254">
        <v>4</v>
      </c>
      <c r="N10254">
        <f t="shared" si="802"/>
        <v>580140</v>
      </c>
      <c r="O10254">
        <f t="shared" si="803"/>
        <v>297</v>
      </c>
      <c r="P10254" t="str">
        <f t="shared" si="804"/>
        <v>Understock</v>
      </c>
      <c r="Q10254">
        <f t="shared" si="800"/>
        <v>0</v>
      </c>
      <c r="R10254" t="str">
        <f t="shared" si="801"/>
        <v>On Time</v>
      </c>
    </row>
    <row r="10255" spans="1:18" x14ac:dyDescent="0.3">
      <c r="A10255" t="s">
        <v>10290</v>
      </c>
      <c r="B10255" t="s">
        <v>14</v>
      </c>
      <c r="C10255" t="s">
        <v>41</v>
      </c>
      <c r="D10255" t="s">
        <v>39</v>
      </c>
      <c r="E10255" s="1">
        <v>45050</v>
      </c>
      <c r="F10255" s="1">
        <v>45054</v>
      </c>
      <c r="G10255">
        <v>375</v>
      </c>
      <c r="H10255">
        <v>85</v>
      </c>
      <c r="I10255">
        <v>106</v>
      </c>
      <c r="J10255">
        <v>1471</v>
      </c>
      <c r="K10255">
        <v>1729</v>
      </c>
      <c r="L10255" t="s">
        <v>19</v>
      </c>
      <c r="M10255">
        <v>4</v>
      </c>
      <c r="N10255">
        <f t="shared" si="802"/>
        <v>183274</v>
      </c>
      <c r="O10255">
        <f t="shared" si="803"/>
        <v>258</v>
      </c>
      <c r="P10255" t="str">
        <f t="shared" si="804"/>
        <v>Overstock</v>
      </c>
      <c r="Q10255">
        <f t="shared" si="800"/>
        <v>0</v>
      </c>
      <c r="R10255" t="str">
        <f t="shared" si="801"/>
        <v>On Time</v>
      </c>
    </row>
    <row r="10256" spans="1:18" x14ac:dyDescent="0.3">
      <c r="A10256" t="s">
        <v>10291</v>
      </c>
      <c r="B10256" t="s">
        <v>48</v>
      </c>
      <c r="C10256" t="s">
        <v>41</v>
      </c>
      <c r="D10256" t="s">
        <v>16</v>
      </c>
      <c r="E10256" s="1">
        <v>45039</v>
      </c>
      <c r="F10256" s="1">
        <v>45045</v>
      </c>
      <c r="G10256">
        <v>212</v>
      </c>
      <c r="H10256">
        <v>137</v>
      </c>
      <c r="I10256">
        <v>73</v>
      </c>
      <c r="J10256">
        <v>1795</v>
      </c>
      <c r="K10256">
        <v>2012</v>
      </c>
      <c r="L10256" t="s">
        <v>30</v>
      </c>
      <c r="M10256">
        <v>6</v>
      </c>
      <c r="N10256">
        <f t="shared" si="802"/>
        <v>146876</v>
      </c>
      <c r="O10256">
        <f t="shared" si="803"/>
        <v>217</v>
      </c>
      <c r="P10256" t="str">
        <f t="shared" si="804"/>
        <v>Overstock</v>
      </c>
      <c r="Q10256">
        <f t="shared" si="800"/>
        <v>0</v>
      </c>
      <c r="R10256" t="str">
        <f t="shared" si="801"/>
        <v>On Time</v>
      </c>
    </row>
    <row r="10257" spans="1:18" x14ac:dyDescent="0.3">
      <c r="A10257" t="s">
        <v>10292</v>
      </c>
      <c r="B10257" t="s">
        <v>44</v>
      </c>
      <c r="C10257" t="s">
        <v>15</v>
      </c>
      <c r="D10257" t="s">
        <v>29</v>
      </c>
      <c r="E10257" s="1">
        <v>45248</v>
      </c>
      <c r="F10257" s="1">
        <v>45255</v>
      </c>
      <c r="G10257">
        <v>126</v>
      </c>
      <c r="H10257">
        <v>80</v>
      </c>
      <c r="I10257">
        <v>131</v>
      </c>
      <c r="J10257">
        <v>297</v>
      </c>
      <c r="K10257">
        <v>607</v>
      </c>
      <c r="L10257" t="s">
        <v>24</v>
      </c>
      <c r="M10257">
        <v>7</v>
      </c>
      <c r="N10257">
        <f t="shared" si="802"/>
        <v>79517</v>
      </c>
      <c r="O10257">
        <f t="shared" si="803"/>
        <v>310</v>
      </c>
      <c r="P10257" t="str">
        <f t="shared" si="804"/>
        <v>Understock</v>
      </c>
      <c r="Q10257">
        <f t="shared" si="800"/>
        <v>0</v>
      </c>
      <c r="R10257" t="str">
        <f t="shared" si="801"/>
        <v>On Time</v>
      </c>
    </row>
    <row r="10258" spans="1:18" x14ac:dyDescent="0.3">
      <c r="A10258" t="s">
        <v>10293</v>
      </c>
      <c r="B10258" t="s">
        <v>38</v>
      </c>
      <c r="C10258" t="s">
        <v>41</v>
      </c>
      <c r="D10258" t="s">
        <v>39</v>
      </c>
      <c r="E10258" s="1">
        <v>45424</v>
      </c>
      <c r="F10258" s="1">
        <v>45434</v>
      </c>
      <c r="G10258">
        <v>249</v>
      </c>
      <c r="H10258">
        <v>84</v>
      </c>
      <c r="I10258">
        <v>56</v>
      </c>
      <c r="J10258">
        <v>1660</v>
      </c>
      <c r="K10258">
        <v>1943</v>
      </c>
      <c r="L10258" t="s">
        <v>17</v>
      </c>
      <c r="M10258">
        <v>10</v>
      </c>
      <c r="N10258">
        <f t="shared" si="802"/>
        <v>108808</v>
      </c>
      <c r="O10258">
        <f t="shared" si="803"/>
        <v>283</v>
      </c>
      <c r="P10258" t="str">
        <f t="shared" si="804"/>
        <v>Overstock</v>
      </c>
      <c r="Q10258">
        <f t="shared" si="800"/>
        <v>0</v>
      </c>
      <c r="R10258" t="str">
        <f t="shared" si="801"/>
        <v>On Time</v>
      </c>
    </row>
    <row r="10259" spans="1:18" x14ac:dyDescent="0.3">
      <c r="A10259" t="s">
        <v>10294</v>
      </c>
      <c r="B10259" t="s">
        <v>50</v>
      </c>
      <c r="C10259" t="s">
        <v>41</v>
      </c>
      <c r="D10259" t="s">
        <v>29</v>
      </c>
      <c r="E10259" s="1">
        <v>45560</v>
      </c>
      <c r="F10259" s="1">
        <v>45568</v>
      </c>
      <c r="G10259">
        <v>4</v>
      </c>
      <c r="H10259">
        <v>130</v>
      </c>
      <c r="I10259">
        <v>216</v>
      </c>
      <c r="J10259">
        <v>1471</v>
      </c>
      <c r="K10259">
        <v>1917</v>
      </c>
      <c r="L10259" t="s">
        <v>30</v>
      </c>
      <c r="M10259">
        <v>8</v>
      </c>
      <c r="N10259">
        <f t="shared" si="802"/>
        <v>414072</v>
      </c>
      <c r="O10259">
        <f t="shared" si="803"/>
        <v>446</v>
      </c>
      <c r="P10259" t="str">
        <f t="shared" si="804"/>
        <v>Understock</v>
      </c>
      <c r="Q10259">
        <f t="shared" si="800"/>
        <v>0</v>
      </c>
      <c r="R10259" t="str">
        <f t="shared" si="801"/>
        <v>On Time</v>
      </c>
    </row>
    <row r="10260" spans="1:18" x14ac:dyDescent="0.3">
      <c r="A10260" t="s">
        <v>10295</v>
      </c>
      <c r="B10260" t="s">
        <v>44</v>
      </c>
      <c r="C10260" t="s">
        <v>41</v>
      </c>
      <c r="D10260" t="s">
        <v>29</v>
      </c>
      <c r="E10260" s="1">
        <v>45238</v>
      </c>
      <c r="F10260" s="1">
        <v>45242</v>
      </c>
      <c r="G10260">
        <v>251</v>
      </c>
      <c r="H10260">
        <v>59</v>
      </c>
      <c r="I10260">
        <v>110</v>
      </c>
      <c r="J10260">
        <v>997</v>
      </c>
      <c r="K10260">
        <v>1126</v>
      </c>
      <c r="L10260" t="s">
        <v>34</v>
      </c>
      <c r="M10260">
        <v>4</v>
      </c>
      <c r="N10260">
        <f t="shared" si="802"/>
        <v>123860</v>
      </c>
      <c r="O10260">
        <f t="shared" si="803"/>
        <v>129</v>
      </c>
      <c r="P10260" t="str">
        <f t="shared" si="804"/>
        <v>Overstock</v>
      </c>
      <c r="Q10260">
        <f t="shared" si="800"/>
        <v>0</v>
      </c>
      <c r="R10260" t="str">
        <f t="shared" si="801"/>
        <v>On Time</v>
      </c>
    </row>
    <row r="10261" spans="1:18" x14ac:dyDescent="0.3">
      <c r="A10261" t="s">
        <v>10296</v>
      </c>
      <c r="B10261" t="s">
        <v>32</v>
      </c>
      <c r="C10261" t="s">
        <v>41</v>
      </c>
      <c r="D10261" t="s">
        <v>29</v>
      </c>
      <c r="E10261" s="1">
        <v>45306</v>
      </c>
      <c r="F10261" s="1">
        <v>45315</v>
      </c>
      <c r="G10261">
        <v>284</v>
      </c>
      <c r="H10261">
        <v>120</v>
      </c>
      <c r="I10261">
        <v>176</v>
      </c>
      <c r="J10261">
        <v>1692</v>
      </c>
      <c r="K10261">
        <v>1999</v>
      </c>
      <c r="L10261" t="s">
        <v>24</v>
      </c>
      <c r="M10261">
        <v>9</v>
      </c>
      <c r="N10261">
        <f t="shared" si="802"/>
        <v>351824</v>
      </c>
      <c r="O10261">
        <f t="shared" si="803"/>
        <v>307</v>
      </c>
      <c r="P10261" t="str">
        <f t="shared" si="804"/>
        <v>Overstock</v>
      </c>
      <c r="Q10261">
        <f t="shared" si="800"/>
        <v>0</v>
      </c>
      <c r="R10261" t="str">
        <f t="shared" si="801"/>
        <v>On Time</v>
      </c>
    </row>
    <row r="10262" spans="1:18" x14ac:dyDescent="0.3">
      <c r="A10262" t="s">
        <v>10297</v>
      </c>
      <c r="B10262" t="s">
        <v>48</v>
      </c>
      <c r="C10262" t="s">
        <v>41</v>
      </c>
      <c r="D10262" t="s">
        <v>27</v>
      </c>
      <c r="E10262" s="1">
        <v>45469</v>
      </c>
      <c r="F10262" s="1">
        <v>45477</v>
      </c>
      <c r="G10262">
        <v>141</v>
      </c>
      <c r="H10262">
        <v>141</v>
      </c>
      <c r="I10262">
        <v>286</v>
      </c>
      <c r="J10262">
        <v>1640</v>
      </c>
      <c r="K10262">
        <v>1973</v>
      </c>
      <c r="L10262" t="s">
        <v>34</v>
      </c>
      <c r="M10262">
        <v>8</v>
      </c>
      <c r="N10262">
        <f t="shared" si="802"/>
        <v>564278</v>
      </c>
      <c r="O10262">
        <f t="shared" si="803"/>
        <v>333</v>
      </c>
      <c r="P10262" t="str">
        <f t="shared" si="804"/>
        <v>Understock</v>
      </c>
      <c r="Q10262">
        <f t="shared" si="800"/>
        <v>0</v>
      </c>
      <c r="R10262" t="str">
        <f t="shared" si="801"/>
        <v>On Time</v>
      </c>
    </row>
    <row r="10263" spans="1:18" x14ac:dyDescent="0.3">
      <c r="A10263" t="s">
        <v>10298</v>
      </c>
      <c r="B10263" t="s">
        <v>32</v>
      </c>
      <c r="C10263" t="s">
        <v>41</v>
      </c>
      <c r="D10263" t="s">
        <v>23</v>
      </c>
      <c r="E10263" s="1">
        <v>45624</v>
      </c>
      <c r="F10263" s="1">
        <v>45628</v>
      </c>
      <c r="G10263">
        <v>75</v>
      </c>
      <c r="H10263">
        <v>58</v>
      </c>
      <c r="I10263">
        <v>236</v>
      </c>
      <c r="J10263">
        <v>1968</v>
      </c>
      <c r="K10263">
        <v>2439</v>
      </c>
      <c r="L10263" t="s">
        <v>19</v>
      </c>
      <c r="M10263">
        <v>4</v>
      </c>
      <c r="N10263">
        <f t="shared" si="802"/>
        <v>575604</v>
      </c>
      <c r="O10263">
        <f t="shared" si="803"/>
        <v>471</v>
      </c>
      <c r="P10263" t="str">
        <f t="shared" si="804"/>
        <v>Understock</v>
      </c>
      <c r="Q10263">
        <f t="shared" si="800"/>
        <v>0</v>
      </c>
      <c r="R10263" t="str">
        <f t="shared" si="801"/>
        <v>On Time</v>
      </c>
    </row>
    <row r="10264" spans="1:18" x14ac:dyDescent="0.3">
      <c r="A10264" t="s">
        <v>10299</v>
      </c>
      <c r="B10264" t="s">
        <v>44</v>
      </c>
      <c r="C10264" t="s">
        <v>22</v>
      </c>
      <c r="D10264" t="s">
        <v>23</v>
      </c>
      <c r="E10264" s="1">
        <v>45217</v>
      </c>
      <c r="F10264" s="1">
        <v>45218</v>
      </c>
      <c r="G10264">
        <v>215</v>
      </c>
      <c r="H10264">
        <v>146</v>
      </c>
      <c r="I10264">
        <v>38</v>
      </c>
      <c r="J10264">
        <v>649</v>
      </c>
      <c r="K10264">
        <v>984</v>
      </c>
      <c r="L10264" t="s">
        <v>24</v>
      </c>
      <c r="M10264">
        <v>1</v>
      </c>
      <c r="N10264">
        <f t="shared" si="802"/>
        <v>37392</v>
      </c>
      <c r="O10264">
        <f t="shared" si="803"/>
        <v>335</v>
      </c>
      <c r="P10264" t="str">
        <f t="shared" si="804"/>
        <v>Overstock</v>
      </c>
      <c r="Q10264">
        <f t="shared" si="800"/>
        <v>0</v>
      </c>
      <c r="R10264" t="str">
        <f t="shared" si="801"/>
        <v>On Time</v>
      </c>
    </row>
    <row r="10265" spans="1:18" x14ac:dyDescent="0.3">
      <c r="A10265" t="s">
        <v>10300</v>
      </c>
      <c r="B10265" t="s">
        <v>26</v>
      </c>
      <c r="C10265" t="s">
        <v>15</v>
      </c>
      <c r="D10265" t="s">
        <v>27</v>
      </c>
      <c r="E10265" s="1">
        <v>45315</v>
      </c>
      <c r="F10265" s="1">
        <v>45316</v>
      </c>
      <c r="G10265">
        <v>433</v>
      </c>
      <c r="H10265">
        <v>79</v>
      </c>
      <c r="I10265">
        <v>290</v>
      </c>
      <c r="J10265">
        <v>1591</v>
      </c>
      <c r="K10265">
        <v>1883</v>
      </c>
      <c r="L10265" t="s">
        <v>30</v>
      </c>
      <c r="M10265">
        <v>1</v>
      </c>
      <c r="N10265">
        <f t="shared" si="802"/>
        <v>546070</v>
      </c>
      <c r="O10265">
        <f t="shared" si="803"/>
        <v>292</v>
      </c>
      <c r="P10265" t="str">
        <f t="shared" si="804"/>
        <v>Overstock</v>
      </c>
      <c r="Q10265">
        <f t="shared" si="800"/>
        <v>0</v>
      </c>
      <c r="R10265" t="str">
        <f t="shared" si="801"/>
        <v>On Time</v>
      </c>
    </row>
    <row r="10266" spans="1:18" x14ac:dyDescent="0.3">
      <c r="A10266" t="s">
        <v>10301</v>
      </c>
      <c r="B10266" t="s">
        <v>48</v>
      </c>
      <c r="C10266" t="s">
        <v>41</v>
      </c>
      <c r="D10266" t="s">
        <v>23</v>
      </c>
      <c r="E10266" s="1">
        <v>45511</v>
      </c>
      <c r="F10266" s="1">
        <v>45514</v>
      </c>
      <c r="G10266">
        <v>34</v>
      </c>
      <c r="H10266">
        <v>84</v>
      </c>
      <c r="I10266">
        <v>30</v>
      </c>
      <c r="J10266">
        <v>1629</v>
      </c>
      <c r="K10266">
        <v>1684</v>
      </c>
      <c r="L10266" t="s">
        <v>30</v>
      </c>
      <c r="M10266">
        <v>3</v>
      </c>
      <c r="N10266">
        <f t="shared" si="802"/>
        <v>50520</v>
      </c>
      <c r="O10266">
        <f t="shared" si="803"/>
        <v>55</v>
      </c>
      <c r="P10266" t="str">
        <f t="shared" si="804"/>
        <v>Overstock</v>
      </c>
      <c r="Q10266">
        <f t="shared" si="800"/>
        <v>0</v>
      </c>
      <c r="R10266" t="str">
        <f t="shared" si="801"/>
        <v>On Time</v>
      </c>
    </row>
    <row r="10267" spans="1:18" x14ac:dyDescent="0.3">
      <c r="A10267" t="s">
        <v>10302</v>
      </c>
      <c r="B10267" t="s">
        <v>60</v>
      </c>
      <c r="C10267" t="s">
        <v>33</v>
      </c>
      <c r="D10267" t="s">
        <v>16</v>
      </c>
      <c r="E10267" s="1">
        <v>44977</v>
      </c>
      <c r="F10267" s="1">
        <v>44978</v>
      </c>
      <c r="G10267">
        <v>127</v>
      </c>
      <c r="H10267">
        <v>74</v>
      </c>
      <c r="I10267">
        <v>55</v>
      </c>
      <c r="J10267">
        <v>1646</v>
      </c>
      <c r="K10267">
        <v>1796</v>
      </c>
      <c r="L10267" t="s">
        <v>24</v>
      </c>
      <c r="M10267">
        <v>1</v>
      </c>
      <c r="N10267">
        <f t="shared" si="802"/>
        <v>98780</v>
      </c>
      <c r="O10267">
        <f t="shared" si="803"/>
        <v>150</v>
      </c>
      <c r="P10267" t="str">
        <f t="shared" si="804"/>
        <v>Overstock</v>
      </c>
      <c r="Q10267">
        <f t="shared" si="800"/>
        <v>0</v>
      </c>
      <c r="R10267" t="str">
        <f t="shared" si="801"/>
        <v>On Time</v>
      </c>
    </row>
    <row r="10268" spans="1:18" x14ac:dyDescent="0.3">
      <c r="A10268" t="s">
        <v>10303</v>
      </c>
      <c r="B10268" t="s">
        <v>60</v>
      </c>
      <c r="C10268" t="s">
        <v>15</v>
      </c>
      <c r="D10268" t="s">
        <v>39</v>
      </c>
      <c r="E10268" s="1">
        <v>45322</v>
      </c>
      <c r="F10268" s="1">
        <v>45328</v>
      </c>
      <c r="G10268">
        <v>382</v>
      </c>
      <c r="H10268">
        <v>90</v>
      </c>
      <c r="I10268">
        <v>136</v>
      </c>
      <c r="J10268">
        <v>1867</v>
      </c>
      <c r="K10268">
        <v>2284</v>
      </c>
      <c r="L10268" t="s">
        <v>24</v>
      </c>
      <c r="M10268">
        <v>6</v>
      </c>
      <c r="N10268">
        <f t="shared" si="802"/>
        <v>310624</v>
      </c>
      <c r="O10268">
        <f t="shared" si="803"/>
        <v>417</v>
      </c>
      <c r="P10268" t="str">
        <f t="shared" si="804"/>
        <v>Overstock</v>
      </c>
      <c r="Q10268">
        <f t="shared" si="800"/>
        <v>0</v>
      </c>
      <c r="R10268" t="str">
        <f t="shared" si="801"/>
        <v>On Time</v>
      </c>
    </row>
    <row r="10269" spans="1:18" x14ac:dyDescent="0.3">
      <c r="A10269" t="s">
        <v>10304</v>
      </c>
      <c r="B10269" t="s">
        <v>38</v>
      </c>
      <c r="C10269" t="s">
        <v>22</v>
      </c>
      <c r="D10269" t="s">
        <v>29</v>
      </c>
      <c r="E10269" s="1">
        <v>45098</v>
      </c>
      <c r="F10269" s="1">
        <v>45107</v>
      </c>
      <c r="G10269">
        <v>75</v>
      </c>
      <c r="H10269">
        <v>109</v>
      </c>
      <c r="I10269">
        <v>163</v>
      </c>
      <c r="J10269">
        <v>747</v>
      </c>
      <c r="K10269">
        <v>1120</v>
      </c>
      <c r="L10269" t="s">
        <v>17</v>
      </c>
      <c r="M10269">
        <v>9</v>
      </c>
      <c r="N10269">
        <f t="shared" si="802"/>
        <v>182560</v>
      </c>
      <c r="O10269">
        <f t="shared" si="803"/>
        <v>373</v>
      </c>
      <c r="P10269" t="str">
        <f t="shared" si="804"/>
        <v>Understock</v>
      </c>
      <c r="Q10269">
        <f t="shared" si="800"/>
        <v>0</v>
      </c>
      <c r="R10269" t="str">
        <f t="shared" si="801"/>
        <v>On Time</v>
      </c>
    </row>
    <row r="10270" spans="1:18" x14ac:dyDescent="0.3">
      <c r="A10270" t="s">
        <v>10305</v>
      </c>
      <c r="B10270" t="s">
        <v>52</v>
      </c>
      <c r="C10270" t="s">
        <v>41</v>
      </c>
      <c r="D10270" t="s">
        <v>27</v>
      </c>
      <c r="E10270" s="1">
        <v>45122</v>
      </c>
      <c r="F10270" s="1">
        <v>45123</v>
      </c>
      <c r="G10270">
        <v>461</v>
      </c>
      <c r="H10270">
        <v>121</v>
      </c>
      <c r="I10270">
        <v>152</v>
      </c>
      <c r="J10270">
        <v>621</v>
      </c>
      <c r="K10270">
        <v>1021</v>
      </c>
      <c r="L10270" t="s">
        <v>24</v>
      </c>
      <c r="M10270">
        <v>1</v>
      </c>
      <c r="N10270">
        <f t="shared" si="802"/>
        <v>155192</v>
      </c>
      <c r="O10270">
        <f t="shared" si="803"/>
        <v>400</v>
      </c>
      <c r="P10270" t="str">
        <f t="shared" si="804"/>
        <v>Overstock</v>
      </c>
      <c r="Q10270">
        <f t="shared" si="800"/>
        <v>0</v>
      </c>
      <c r="R10270" t="str">
        <f t="shared" si="801"/>
        <v>On Time</v>
      </c>
    </row>
    <row r="10271" spans="1:18" x14ac:dyDescent="0.3">
      <c r="A10271" t="s">
        <v>10306</v>
      </c>
      <c r="B10271" t="s">
        <v>48</v>
      </c>
      <c r="C10271" t="s">
        <v>33</v>
      </c>
      <c r="D10271" t="s">
        <v>23</v>
      </c>
      <c r="E10271" s="1">
        <v>45588</v>
      </c>
      <c r="F10271" s="1">
        <v>45595</v>
      </c>
      <c r="G10271">
        <v>62</v>
      </c>
      <c r="H10271">
        <v>57</v>
      </c>
      <c r="I10271">
        <v>245</v>
      </c>
      <c r="J10271">
        <v>230</v>
      </c>
      <c r="K10271">
        <v>352</v>
      </c>
      <c r="L10271" t="s">
        <v>30</v>
      </c>
      <c r="M10271">
        <v>7</v>
      </c>
      <c r="N10271">
        <f t="shared" si="802"/>
        <v>86240</v>
      </c>
      <c r="O10271">
        <f t="shared" si="803"/>
        <v>122</v>
      </c>
      <c r="P10271" t="str">
        <f t="shared" si="804"/>
        <v>Understock</v>
      </c>
      <c r="Q10271">
        <f t="shared" si="800"/>
        <v>0</v>
      </c>
      <c r="R10271" t="str">
        <f t="shared" si="801"/>
        <v>On Time</v>
      </c>
    </row>
    <row r="10272" spans="1:18" x14ac:dyDescent="0.3">
      <c r="A10272" t="s">
        <v>10307</v>
      </c>
      <c r="B10272" t="s">
        <v>21</v>
      </c>
      <c r="C10272" t="s">
        <v>15</v>
      </c>
      <c r="D10272" t="s">
        <v>16</v>
      </c>
      <c r="E10272" s="1">
        <v>45581</v>
      </c>
      <c r="F10272" s="1">
        <v>45587</v>
      </c>
      <c r="G10272">
        <v>172</v>
      </c>
      <c r="H10272">
        <v>52</v>
      </c>
      <c r="I10272">
        <v>249</v>
      </c>
      <c r="J10272">
        <v>1429</v>
      </c>
      <c r="K10272">
        <v>1832</v>
      </c>
      <c r="L10272" t="s">
        <v>24</v>
      </c>
      <c r="M10272">
        <v>6</v>
      </c>
      <c r="N10272">
        <f t="shared" si="802"/>
        <v>456168</v>
      </c>
      <c r="O10272">
        <f t="shared" si="803"/>
        <v>403</v>
      </c>
      <c r="P10272" t="str">
        <f t="shared" si="804"/>
        <v>Understock</v>
      </c>
      <c r="Q10272">
        <f t="shared" si="800"/>
        <v>0</v>
      </c>
      <c r="R10272" t="str">
        <f t="shared" si="801"/>
        <v>On Time</v>
      </c>
    </row>
    <row r="10273" spans="1:18" x14ac:dyDescent="0.3">
      <c r="A10273" t="s">
        <v>10308</v>
      </c>
      <c r="B10273" t="s">
        <v>44</v>
      </c>
      <c r="C10273" t="s">
        <v>15</v>
      </c>
      <c r="D10273" t="s">
        <v>27</v>
      </c>
      <c r="E10273" s="1">
        <v>45237</v>
      </c>
      <c r="F10273" s="1">
        <v>45241</v>
      </c>
      <c r="G10273">
        <v>366</v>
      </c>
      <c r="H10273">
        <v>94</v>
      </c>
      <c r="I10273">
        <v>257</v>
      </c>
      <c r="J10273">
        <v>720</v>
      </c>
      <c r="K10273">
        <v>1175</v>
      </c>
      <c r="L10273" t="s">
        <v>24</v>
      </c>
      <c r="M10273">
        <v>4</v>
      </c>
      <c r="N10273">
        <f t="shared" si="802"/>
        <v>301975</v>
      </c>
      <c r="O10273">
        <f t="shared" si="803"/>
        <v>455</v>
      </c>
      <c r="P10273" t="str">
        <f t="shared" si="804"/>
        <v>Overstock</v>
      </c>
      <c r="Q10273">
        <f t="shared" si="800"/>
        <v>0</v>
      </c>
      <c r="R10273" t="str">
        <f t="shared" si="801"/>
        <v>On Time</v>
      </c>
    </row>
    <row r="10274" spans="1:18" x14ac:dyDescent="0.3">
      <c r="A10274" t="s">
        <v>10309</v>
      </c>
      <c r="B10274" t="s">
        <v>48</v>
      </c>
      <c r="C10274" t="s">
        <v>33</v>
      </c>
      <c r="D10274" t="s">
        <v>23</v>
      </c>
      <c r="E10274" s="1">
        <v>45278</v>
      </c>
      <c r="F10274" s="1">
        <v>45286</v>
      </c>
      <c r="G10274">
        <v>485</v>
      </c>
      <c r="H10274">
        <v>131</v>
      </c>
      <c r="I10274">
        <v>139</v>
      </c>
      <c r="J10274">
        <v>812</v>
      </c>
      <c r="K10274">
        <v>939</v>
      </c>
      <c r="L10274" t="s">
        <v>19</v>
      </c>
      <c r="M10274">
        <v>8</v>
      </c>
      <c r="N10274">
        <f t="shared" si="802"/>
        <v>130521</v>
      </c>
      <c r="O10274">
        <f t="shared" si="803"/>
        <v>127</v>
      </c>
      <c r="P10274" t="str">
        <f t="shared" si="804"/>
        <v>Overstock</v>
      </c>
      <c r="Q10274">
        <f t="shared" si="800"/>
        <v>0</v>
      </c>
      <c r="R10274" t="str">
        <f t="shared" si="801"/>
        <v>On Time</v>
      </c>
    </row>
    <row r="10275" spans="1:18" x14ac:dyDescent="0.3">
      <c r="A10275" t="s">
        <v>10310</v>
      </c>
      <c r="B10275" t="s">
        <v>32</v>
      </c>
      <c r="C10275" t="s">
        <v>15</v>
      </c>
      <c r="D10275" t="s">
        <v>23</v>
      </c>
      <c r="E10275" s="1">
        <v>45015</v>
      </c>
      <c r="F10275" s="1">
        <v>45025</v>
      </c>
      <c r="G10275">
        <v>421</v>
      </c>
      <c r="H10275">
        <v>102</v>
      </c>
      <c r="I10275">
        <v>243</v>
      </c>
      <c r="J10275">
        <v>1514</v>
      </c>
      <c r="K10275">
        <v>1831</v>
      </c>
      <c r="L10275" t="s">
        <v>24</v>
      </c>
      <c r="M10275">
        <v>10</v>
      </c>
      <c r="N10275">
        <f t="shared" si="802"/>
        <v>444933</v>
      </c>
      <c r="O10275">
        <f t="shared" si="803"/>
        <v>317</v>
      </c>
      <c r="P10275" t="str">
        <f t="shared" si="804"/>
        <v>Overstock</v>
      </c>
      <c r="Q10275">
        <f t="shared" si="800"/>
        <v>0</v>
      </c>
      <c r="R10275" t="str">
        <f t="shared" si="801"/>
        <v>On Time</v>
      </c>
    </row>
    <row r="10276" spans="1:18" x14ac:dyDescent="0.3">
      <c r="A10276" t="s">
        <v>10311</v>
      </c>
      <c r="B10276" t="s">
        <v>14</v>
      </c>
      <c r="C10276" t="s">
        <v>15</v>
      </c>
      <c r="D10276" t="s">
        <v>16</v>
      </c>
      <c r="E10276" s="1">
        <v>45635</v>
      </c>
      <c r="F10276" s="1">
        <v>45641</v>
      </c>
      <c r="G10276">
        <v>2</v>
      </c>
      <c r="H10276">
        <v>92</v>
      </c>
      <c r="I10276">
        <v>185</v>
      </c>
      <c r="J10276">
        <v>894</v>
      </c>
      <c r="K10276">
        <v>1382</v>
      </c>
      <c r="L10276" t="s">
        <v>30</v>
      </c>
      <c r="M10276">
        <v>6</v>
      </c>
      <c r="N10276">
        <f t="shared" si="802"/>
        <v>255670</v>
      </c>
      <c r="O10276">
        <f t="shared" si="803"/>
        <v>488</v>
      </c>
      <c r="P10276" t="str">
        <f t="shared" si="804"/>
        <v>Understock</v>
      </c>
      <c r="Q10276">
        <f t="shared" si="800"/>
        <v>0</v>
      </c>
      <c r="R10276" t="str">
        <f t="shared" si="801"/>
        <v>On Time</v>
      </c>
    </row>
    <row r="10277" spans="1:18" x14ac:dyDescent="0.3">
      <c r="A10277" t="s">
        <v>10312</v>
      </c>
      <c r="B10277" t="s">
        <v>21</v>
      </c>
      <c r="C10277" t="s">
        <v>15</v>
      </c>
      <c r="D10277" t="s">
        <v>39</v>
      </c>
      <c r="E10277" s="1">
        <v>45596</v>
      </c>
      <c r="F10277" s="1">
        <v>45605</v>
      </c>
      <c r="G10277">
        <v>347</v>
      </c>
      <c r="H10277">
        <v>72</v>
      </c>
      <c r="I10277">
        <v>46</v>
      </c>
      <c r="J10277">
        <v>1977</v>
      </c>
      <c r="K10277">
        <v>2036</v>
      </c>
      <c r="L10277" t="s">
        <v>30</v>
      </c>
      <c r="M10277">
        <v>9</v>
      </c>
      <c r="N10277">
        <f t="shared" si="802"/>
        <v>93656</v>
      </c>
      <c r="O10277">
        <f t="shared" si="803"/>
        <v>59</v>
      </c>
      <c r="P10277" t="str">
        <f t="shared" si="804"/>
        <v>Overstock</v>
      </c>
      <c r="Q10277">
        <f t="shared" si="800"/>
        <v>0</v>
      </c>
      <c r="R10277" t="str">
        <f t="shared" si="801"/>
        <v>On Time</v>
      </c>
    </row>
    <row r="10278" spans="1:18" x14ac:dyDescent="0.3">
      <c r="A10278" t="s">
        <v>10313</v>
      </c>
      <c r="B10278" t="s">
        <v>14</v>
      </c>
      <c r="C10278" t="s">
        <v>41</v>
      </c>
      <c r="D10278" t="s">
        <v>23</v>
      </c>
      <c r="E10278" s="1">
        <v>45585</v>
      </c>
      <c r="F10278" s="1">
        <v>45595</v>
      </c>
      <c r="G10278">
        <v>445</v>
      </c>
      <c r="H10278">
        <v>86</v>
      </c>
      <c r="I10278">
        <v>285</v>
      </c>
      <c r="J10278">
        <v>1002</v>
      </c>
      <c r="K10278">
        <v>1132</v>
      </c>
      <c r="L10278" t="s">
        <v>19</v>
      </c>
      <c r="M10278">
        <v>10</v>
      </c>
      <c r="N10278">
        <f t="shared" si="802"/>
        <v>322620</v>
      </c>
      <c r="O10278">
        <f t="shared" si="803"/>
        <v>130</v>
      </c>
      <c r="P10278" t="str">
        <f t="shared" si="804"/>
        <v>Overstock</v>
      </c>
      <c r="Q10278">
        <f t="shared" si="800"/>
        <v>0</v>
      </c>
      <c r="R10278" t="str">
        <f t="shared" si="801"/>
        <v>On Time</v>
      </c>
    </row>
    <row r="10279" spans="1:18" x14ac:dyDescent="0.3">
      <c r="A10279" t="s">
        <v>10314</v>
      </c>
      <c r="B10279" t="s">
        <v>21</v>
      </c>
      <c r="C10279" t="s">
        <v>41</v>
      </c>
      <c r="D10279" t="s">
        <v>23</v>
      </c>
      <c r="E10279" s="1">
        <v>45268</v>
      </c>
      <c r="F10279" s="1">
        <v>45277</v>
      </c>
      <c r="G10279">
        <v>424</v>
      </c>
      <c r="H10279">
        <v>85</v>
      </c>
      <c r="I10279">
        <v>279</v>
      </c>
      <c r="J10279">
        <v>1126</v>
      </c>
      <c r="K10279">
        <v>1353</v>
      </c>
      <c r="L10279" t="s">
        <v>17</v>
      </c>
      <c r="M10279">
        <v>9</v>
      </c>
      <c r="N10279">
        <f t="shared" si="802"/>
        <v>377487</v>
      </c>
      <c r="O10279">
        <f t="shared" si="803"/>
        <v>227</v>
      </c>
      <c r="P10279" t="str">
        <f t="shared" si="804"/>
        <v>Overstock</v>
      </c>
      <c r="Q10279">
        <f t="shared" si="800"/>
        <v>0</v>
      </c>
      <c r="R10279" t="str">
        <f t="shared" si="801"/>
        <v>On Time</v>
      </c>
    </row>
    <row r="10280" spans="1:18" x14ac:dyDescent="0.3">
      <c r="A10280" t="s">
        <v>10315</v>
      </c>
      <c r="B10280" t="s">
        <v>26</v>
      </c>
      <c r="C10280" t="s">
        <v>15</v>
      </c>
      <c r="D10280" t="s">
        <v>27</v>
      </c>
      <c r="E10280" s="1">
        <v>45501</v>
      </c>
      <c r="F10280" s="1">
        <v>45504</v>
      </c>
      <c r="G10280">
        <v>139</v>
      </c>
      <c r="H10280">
        <v>118</v>
      </c>
      <c r="I10280">
        <v>15</v>
      </c>
      <c r="J10280">
        <v>618</v>
      </c>
      <c r="K10280">
        <v>893</v>
      </c>
      <c r="L10280" t="s">
        <v>24</v>
      </c>
      <c r="M10280">
        <v>3</v>
      </c>
      <c r="N10280">
        <f t="shared" si="802"/>
        <v>13395</v>
      </c>
      <c r="O10280">
        <f t="shared" si="803"/>
        <v>275</v>
      </c>
      <c r="P10280" t="str">
        <f t="shared" si="804"/>
        <v>Overstock</v>
      </c>
      <c r="Q10280">
        <f t="shared" si="800"/>
        <v>0</v>
      </c>
      <c r="R10280" t="str">
        <f t="shared" si="801"/>
        <v>On Time</v>
      </c>
    </row>
    <row r="10281" spans="1:18" x14ac:dyDescent="0.3">
      <c r="A10281" t="s">
        <v>10316</v>
      </c>
      <c r="B10281" t="s">
        <v>52</v>
      </c>
      <c r="C10281" t="s">
        <v>22</v>
      </c>
      <c r="D10281" t="s">
        <v>23</v>
      </c>
      <c r="E10281" s="1">
        <v>45342</v>
      </c>
      <c r="F10281" s="1">
        <v>45352</v>
      </c>
      <c r="G10281">
        <v>240</v>
      </c>
      <c r="H10281">
        <v>81</v>
      </c>
      <c r="I10281">
        <v>17</v>
      </c>
      <c r="J10281">
        <v>795</v>
      </c>
      <c r="K10281">
        <v>944</v>
      </c>
      <c r="L10281" t="s">
        <v>30</v>
      </c>
      <c r="M10281">
        <v>10</v>
      </c>
      <c r="N10281">
        <f t="shared" si="802"/>
        <v>16048</v>
      </c>
      <c r="O10281">
        <f t="shared" si="803"/>
        <v>149</v>
      </c>
      <c r="P10281" t="str">
        <f t="shared" si="804"/>
        <v>Overstock</v>
      </c>
      <c r="Q10281">
        <f t="shared" si="800"/>
        <v>0</v>
      </c>
      <c r="R10281" t="str">
        <f t="shared" si="801"/>
        <v>On Time</v>
      </c>
    </row>
    <row r="10282" spans="1:18" x14ac:dyDescent="0.3">
      <c r="A10282" t="s">
        <v>10317</v>
      </c>
      <c r="B10282" t="s">
        <v>38</v>
      </c>
      <c r="C10282" t="s">
        <v>33</v>
      </c>
      <c r="D10282" t="s">
        <v>23</v>
      </c>
      <c r="E10282" s="1">
        <v>45629</v>
      </c>
      <c r="F10282" s="1">
        <v>45630</v>
      </c>
      <c r="G10282">
        <v>114</v>
      </c>
      <c r="H10282">
        <v>86</v>
      </c>
      <c r="I10282">
        <v>44</v>
      </c>
      <c r="J10282">
        <v>1759</v>
      </c>
      <c r="K10282">
        <v>2123</v>
      </c>
      <c r="L10282" t="s">
        <v>34</v>
      </c>
      <c r="M10282">
        <v>1</v>
      </c>
      <c r="N10282">
        <f t="shared" si="802"/>
        <v>93412</v>
      </c>
      <c r="O10282">
        <f t="shared" si="803"/>
        <v>364</v>
      </c>
      <c r="P10282" t="str">
        <f t="shared" si="804"/>
        <v>Overstock</v>
      </c>
      <c r="Q10282">
        <f t="shared" si="800"/>
        <v>0</v>
      </c>
      <c r="R10282" t="str">
        <f t="shared" si="801"/>
        <v>On Time</v>
      </c>
    </row>
    <row r="10283" spans="1:18" x14ac:dyDescent="0.3">
      <c r="A10283" t="s">
        <v>10318</v>
      </c>
      <c r="B10283" t="s">
        <v>52</v>
      </c>
      <c r="C10283" t="s">
        <v>22</v>
      </c>
      <c r="D10283" t="s">
        <v>16</v>
      </c>
      <c r="E10283" s="1">
        <v>45370</v>
      </c>
      <c r="F10283" s="1">
        <v>45379</v>
      </c>
      <c r="G10283">
        <v>233</v>
      </c>
      <c r="H10283">
        <v>77</v>
      </c>
      <c r="I10283">
        <v>85</v>
      </c>
      <c r="J10283">
        <v>269</v>
      </c>
      <c r="K10283">
        <v>504</v>
      </c>
      <c r="L10283" t="s">
        <v>17</v>
      </c>
      <c r="M10283">
        <v>9</v>
      </c>
      <c r="N10283">
        <f t="shared" si="802"/>
        <v>42840</v>
      </c>
      <c r="O10283">
        <f t="shared" si="803"/>
        <v>235</v>
      </c>
      <c r="P10283" t="str">
        <f t="shared" si="804"/>
        <v>Overstock</v>
      </c>
      <c r="Q10283">
        <f t="shared" si="800"/>
        <v>0</v>
      </c>
      <c r="R10283" t="str">
        <f t="shared" si="801"/>
        <v>On Time</v>
      </c>
    </row>
    <row r="10284" spans="1:18" x14ac:dyDescent="0.3">
      <c r="A10284" t="s">
        <v>10319</v>
      </c>
      <c r="B10284" t="s">
        <v>26</v>
      </c>
      <c r="C10284" t="s">
        <v>41</v>
      </c>
      <c r="D10284" t="s">
        <v>16</v>
      </c>
      <c r="E10284" s="1">
        <v>45622</v>
      </c>
      <c r="F10284" s="1">
        <v>45623</v>
      </c>
      <c r="G10284">
        <v>134</v>
      </c>
      <c r="H10284">
        <v>69</v>
      </c>
      <c r="I10284">
        <v>137</v>
      </c>
      <c r="J10284">
        <v>569</v>
      </c>
      <c r="K10284">
        <v>908</v>
      </c>
      <c r="L10284" t="s">
        <v>17</v>
      </c>
      <c r="M10284">
        <v>1</v>
      </c>
      <c r="N10284">
        <f t="shared" si="802"/>
        <v>124396</v>
      </c>
      <c r="O10284">
        <f t="shared" si="803"/>
        <v>339</v>
      </c>
      <c r="P10284" t="str">
        <f t="shared" si="804"/>
        <v>Understock</v>
      </c>
      <c r="Q10284">
        <f t="shared" si="800"/>
        <v>0</v>
      </c>
      <c r="R10284" t="str">
        <f t="shared" si="801"/>
        <v>On Time</v>
      </c>
    </row>
    <row r="10285" spans="1:18" x14ac:dyDescent="0.3">
      <c r="A10285" t="s">
        <v>10320</v>
      </c>
      <c r="B10285" t="s">
        <v>26</v>
      </c>
      <c r="C10285" t="s">
        <v>41</v>
      </c>
      <c r="D10285" t="s">
        <v>16</v>
      </c>
      <c r="E10285" s="1">
        <v>45445</v>
      </c>
      <c r="F10285" s="1">
        <v>45454</v>
      </c>
      <c r="G10285">
        <v>202</v>
      </c>
      <c r="H10285">
        <v>53</v>
      </c>
      <c r="I10285">
        <v>17</v>
      </c>
      <c r="J10285">
        <v>1875</v>
      </c>
      <c r="K10285">
        <v>2018</v>
      </c>
      <c r="L10285" t="s">
        <v>17</v>
      </c>
      <c r="M10285">
        <v>9</v>
      </c>
      <c r="N10285">
        <f t="shared" si="802"/>
        <v>34306</v>
      </c>
      <c r="O10285">
        <f t="shared" si="803"/>
        <v>143</v>
      </c>
      <c r="P10285" t="str">
        <f t="shared" si="804"/>
        <v>Overstock</v>
      </c>
      <c r="Q10285">
        <f t="shared" si="800"/>
        <v>0</v>
      </c>
      <c r="R10285" t="str">
        <f t="shared" si="801"/>
        <v>On Time</v>
      </c>
    </row>
    <row r="10286" spans="1:18" x14ac:dyDescent="0.3">
      <c r="A10286" t="s">
        <v>10321</v>
      </c>
      <c r="B10286" t="s">
        <v>60</v>
      </c>
      <c r="C10286" t="s">
        <v>15</v>
      </c>
      <c r="D10286" t="s">
        <v>16</v>
      </c>
      <c r="E10286" s="1">
        <v>45524</v>
      </c>
      <c r="F10286" s="1">
        <v>45530</v>
      </c>
      <c r="G10286">
        <v>134</v>
      </c>
      <c r="H10286">
        <v>51</v>
      </c>
      <c r="I10286">
        <v>276</v>
      </c>
      <c r="J10286">
        <v>1682</v>
      </c>
      <c r="K10286">
        <v>1983</v>
      </c>
      <c r="L10286" t="s">
        <v>34</v>
      </c>
      <c r="M10286">
        <v>6</v>
      </c>
      <c r="N10286">
        <f t="shared" si="802"/>
        <v>547308</v>
      </c>
      <c r="O10286">
        <f t="shared" si="803"/>
        <v>301</v>
      </c>
      <c r="P10286" t="str">
        <f t="shared" si="804"/>
        <v>Understock</v>
      </c>
      <c r="Q10286">
        <f t="shared" si="800"/>
        <v>0</v>
      </c>
      <c r="R10286" t="str">
        <f t="shared" si="801"/>
        <v>On Time</v>
      </c>
    </row>
    <row r="10287" spans="1:18" x14ac:dyDescent="0.3">
      <c r="A10287" t="s">
        <v>10322</v>
      </c>
      <c r="B10287" t="s">
        <v>60</v>
      </c>
      <c r="C10287" t="s">
        <v>33</v>
      </c>
      <c r="D10287" t="s">
        <v>29</v>
      </c>
      <c r="E10287" s="1">
        <v>45618</v>
      </c>
      <c r="F10287" s="1">
        <v>45628</v>
      </c>
      <c r="G10287">
        <v>365</v>
      </c>
      <c r="H10287">
        <v>78</v>
      </c>
      <c r="I10287">
        <v>131</v>
      </c>
      <c r="J10287">
        <v>1283</v>
      </c>
      <c r="K10287">
        <v>1657</v>
      </c>
      <c r="L10287" t="s">
        <v>19</v>
      </c>
      <c r="M10287">
        <v>10</v>
      </c>
      <c r="N10287">
        <f t="shared" si="802"/>
        <v>217067</v>
      </c>
      <c r="O10287">
        <f t="shared" si="803"/>
        <v>374</v>
      </c>
      <c r="P10287" t="str">
        <f t="shared" si="804"/>
        <v>Overstock</v>
      </c>
      <c r="Q10287">
        <f t="shared" si="800"/>
        <v>0</v>
      </c>
      <c r="R10287" t="str">
        <f t="shared" si="801"/>
        <v>On Time</v>
      </c>
    </row>
    <row r="10288" spans="1:18" x14ac:dyDescent="0.3">
      <c r="A10288" t="s">
        <v>10323</v>
      </c>
      <c r="B10288" t="s">
        <v>48</v>
      </c>
      <c r="C10288" t="s">
        <v>41</v>
      </c>
      <c r="D10288" t="s">
        <v>29</v>
      </c>
      <c r="E10288" s="1">
        <v>45010</v>
      </c>
      <c r="F10288" s="1">
        <v>45019</v>
      </c>
      <c r="G10288">
        <v>124</v>
      </c>
      <c r="H10288">
        <v>143</v>
      </c>
      <c r="I10288">
        <v>251</v>
      </c>
      <c r="J10288">
        <v>1620</v>
      </c>
      <c r="K10288">
        <v>1795</v>
      </c>
      <c r="L10288" t="s">
        <v>30</v>
      </c>
      <c r="M10288">
        <v>9</v>
      </c>
      <c r="N10288">
        <f t="shared" si="802"/>
        <v>450545</v>
      </c>
      <c r="O10288">
        <f t="shared" si="803"/>
        <v>175</v>
      </c>
      <c r="P10288" t="str">
        <f t="shared" si="804"/>
        <v>Understock</v>
      </c>
      <c r="Q10288">
        <f t="shared" si="800"/>
        <v>0</v>
      </c>
      <c r="R10288" t="str">
        <f t="shared" si="801"/>
        <v>On Time</v>
      </c>
    </row>
    <row r="10289" spans="1:18" x14ac:dyDescent="0.3">
      <c r="A10289" t="s">
        <v>10324</v>
      </c>
      <c r="B10289" t="s">
        <v>14</v>
      </c>
      <c r="C10289" t="s">
        <v>41</v>
      </c>
      <c r="D10289" t="s">
        <v>27</v>
      </c>
      <c r="E10289" s="1">
        <v>45465</v>
      </c>
      <c r="F10289" s="1">
        <v>45474</v>
      </c>
      <c r="G10289">
        <v>5</v>
      </c>
      <c r="H10289">
        <v>84</v>
      </c>
      <c r="I10289">
        <v>71</v>
      </c>
      <c r="J10289">
        <v>1620</v>
      </c>
      <c r="K10289">
        <v>1707</v>
      </c>
      <c r="L10289" t="s">
        <v>34</v>
      </c>
      <c r="M10289">
        <v>9</v>
      </c>
      <c r="N10289">
        <f t="shared" si="802"/>
        <v>121197</v>
      </c>
      <c r="O10289">
        <f t="shared" si="803"/>
        <v>87</v>
      </c>
      <c r="P10289" t="str">
        <f t="shared" si="804"/>
        <v>Understock</v>
      </c>
      <c r="Q10289">
        <f t="shared" si="800"/>
        <v>0</v>
      </c>
      <c r="R10289" t="str">
        <f t="shared" si="801"/>
        <v>On Time</v>
      </c>
    </row>
    <row r="10290" spans="1:18" x14ac:dyDescent="0.3">
      <c r="A10290" t="s">
        <v>10325</v>
      </c>
      <c r="B10290" t="s">
        <v>52</v>
      </c>
      <c r="C10290" t="s">
        <v>33</v>
      </c>
      <c r="D10290" t="s">
        <v>39</v>
      </c>
      <c r="E10290" s="1">
        <v>45243</v>
      </c>
      <c r="F10290" s="1">
        <v>45249</v>
      </c>
      <c r="G10290">
        <v>196</v>
      </c>
      <c r="H10290">
        <v>123</v>
      </c>
      <c r="I10290">
        <v>289</v>
      </c>
      <c r="J10290">
        <v>1386</v>
      </c>
      <c r="K10290">
        <v>1834</v>
      </c>
      <c r="L10290" t="s">
        <v>24</v>
      </c>
      <c r="M10290">
        <v>6</v>
      </c>
      <c r="N10290">
        <f t="shared" si="802"/>
        <v>530026</v>
      </c>
      <c r="O10290">
        <f t="shared" si="803"/>
        <v>448</v>
      </c>
      <c r="P10290" t="str">
        <f t="shared" si="804"/>
        <v>Understock</v>
      </c>
      <c r="Q10290">
        <f t="shared" si="800"/>
        <v>0</v>
      </c>
      <c r="R10290" t="str">
        <f t="shared" si="801"/>
        <v>On Time</v>
      </c>
    </row>
    <row r="10291" spans="1:18" x14ac:dyDescent="0.3">
      <c r="A10291" t="s">
        <v>10326</v>
      </c>
      <c r="B10291" t="s">
        <v>50</v>
      </c>
      <c r="C10291" t="s">
        <v>22</v>
      </c>
      <c r="D10291" t="s">
        <v>23</v>
      </c>
      <c r="E10291" s="1">
        <v>45177</v>
      </c>
      <c r="F10291" s="1">
        <v>45187</v>
      </c>
      <c r="G10291">
        <v>319</v>
      </c>
      <c r="H10291">
        <v>84</v>
      </c>
      <c r="I10291">
        <v>3</v>
      </c>
      <c r="J10291">
        <v>1552</v>
      </c>
      <c r="K10291">
        <v>1804</v>
      </c>
      <c r="L10291" t="s">
        <v>24</v>
      </c>
      <c r="M10291">
        <v>10</v>
      </c>
      <c r="N10291">
        <f t="shared" si="802"/>
        <v>5412</v>
      </c>
      <c r="O10291">
        <f t="shared" si="803"/>
        <v>252</v>
      </c>
      <c r="P10291" t="str">
        <f t="shared" si="804"/>
        <v>Overstock</v>
      </c>
      <c r="Q10291">
        <f t="shared" si="800"/>
        <v>0</v>
      </c>
      <c r="R10291" t="str">
        <f t="shared" si="801"/>
        <v>On Time</v>
      </c>
    </row>
    <row r="10292" spans="1:18" x14ac:dyDescent="0.3">
      <c r="A10292" t="s">
        <v>10327</v>
      </c>
      <c r="B10292" t="s">
        <v>38</v>
      </c>
      <c r="C10292" t="s">
        <v>15</v>
      </c>
      <c r="D10292" t="s">
        <v>27</v>
      </c>
      <c r="E10292" s="1">
        <v>45058</v>
      </c>
      <c r="F10292" s="1">
        <v>45067</v>
      </c>
      <c r="G10292">
        <v>176</v>
      </c>
      <c r="H10292">
        <v>103</v>
      </c>
      <c r="I10292">
        <v>241</v>
      </c>
      <c r="J10292">
        <v>1525</v>
      </c>
      <c r="K10292">
        <v>1863</v>
      </c>
      <c r="L10292" t="s">
        <v>24</v>
      </c>
      <c r="M10292">
        <v>9</v>
      </c>
      <c r="N10292">
        <f t="shared" si="802"/>
        <v>448983</v>
      </c>
      <c r="O10292">
        <f t="shared" si="803"/>
        <v>338</v>
      </c>
      <c r="P10292" t="str">
        <f t="shared" si="804"/>
        <v>Understock</v>
      </c>
      <c r="Q10292">
        <f t="shared" si="800"/>
        <v>0</v>
      </c>
      <c r="R10292" t="str">
        <f t="shared" si="801"/>
        <v>On Time</v>
      </c>
    </row>
    <row r="10293" spans="1:18" x14ac:dyDescent="0.3">
      <c r="A10293" t="s">
        <v>10328</v>
      </c>
      <c r="B10293" t="s">
        <v>60</v>
      </c>
      <c r="C10293" t="s">
        <v>33</v>
      </c>
      <c r="D10293" t="s">
        <v>16</v>
      </c>
      <c r="E10293" s="1">
        <v>45467</v>
      </c>
      <c r="F10293" s="1">
        <v>45468</v>
      </c>
      <c r="G10293">
        <v>160</v>
      </c>
      <c r="H10293">
        <v>146</v>
      </c>
      <c r="I10293">
        <v>126</v>
      </c>
      <c r="J10293">
        <v>1363</v>
      </c>
      <c r="K10293">
        <v>1614</v>
      </c>
      <c r="L10293" t="s">
        <v>19</v>
      </c>
      <c r="M10293">
        <v>1</v>
      </c>
      <c r="N10293">
        <f t="shared" si="802"/>
        <v>203364</v>
      </c>
      <c r="O10293">
        <f t="shared" si="803"/>
        <v>251</v>
      </c>
      <c r="P10293" t="str">
        <f t="shared" si="804"/>
        <v>Overstock</v>
      </c>
      <c r="Q10293">
        <f t="shared" si="800"/>
        <v>0</v>
      </c>
      <c r="R10293" t="str">
        <f t="shared" si="801"/>
        <v>On Time</v>
      </c>
    </row>
    <row r="10294" spans="1:18" x14ac:dyDescent="0.3">
      <c r="A10294" t="s">
        <v>10329</v>
      </c>
      <c r="B10294" t="s">
        <v>14</v>
      </c>
      <c r="C10294" t="s">
        <v>22</v>
      </c>
      <c r="D10294" t="s">
        <v>27</v>
      </c>
      <c r="E10294" s="1">
        <v>45323</v>
      </c>
      <c r="F10294" s="1">
        <v>45329</v>
      </c>
      <c r="G10294">
        <v>286</v>
      </c>
      <c r="H10294">
        <v>126</v>
      </c>
      <c r="I10294">
        <v>107</v>
      </c>
      <c r="J10294">
        <v>709</v>
      </c>
      <c r="K10294">
        <v>798</v>
      </c>
      <c r="L10294" t="s">
        <v>24</v>
      </c>
      <c r="M10294">
        <v>6</v>
      </c>
      <c r="N10294">
        <f t="shared" si="802"/>
        <v>85386</v>
      </c>
      <c r="O10294">
        <f t="shared" si="803"/>
        <v>89</v>
      </c>
      <c r="P10294" t="str">
        <f t="shared" si="804"/>
        <v>Overstock</v>
      </c>
      <c r="Q10294">
        <f t="shared" si="800"/>
        <v>0</v>
      </c>
      <c r="R10294" t="str">
        <f t="shared" si="801"/>
        <v>On Time</v>
      </c>
    </row>
    <row r="10295" spans="1:18" x14ac:dyDescent="0.3">
      <c r="A10295" t="s">
        <v>10330</v>
      </c>
      <c r="B10295" t="s">
        <v>48</v>
      </c>
      <c r="C10295" t="s">
        <v>15</v>
      </c>
      <c r="D10295" t="s">
        <v>23</v>
      </c>
      <c r="E10295" s="1">
        <v>45222</v>
      </c>
      <c r="F10295" s="1">
        <v>45223</v>
      </c>
      <c r="G10295">
        <v>440</v>
      </c>
      <c r="H10295">
        <v>67</v>
      </c>
      <c r="I10295">
        <v>106</v>
      </c>
      <c r="J10295">
        <v>1943</v>
      </c>
      <c r="K10295">
        <v>2239</v>
      </c>
      <c r="L10295" t="s">
        <v>30</v>
      </c>
      <c r="M10295">
        <v>1</v>
      </c>
      <c r="N10295">
        <f t="shared" si="802"/>
        <v>237334</v>
      </c>
      <c r="O10295">
        <f t="shared" si="803"/>
        <v>296</v>
      </c>
      <c r="P10295" t="str">
        <f t="shared" si="804"/>
        <v>Overstock</v>
      </c>
      <c r="Q10295">
        <f t="shared" si="800"/>
        <v>0</v>
      </c>
      <c r="R10295" t="str">
        <f t="shared" si="801"/>
        <v>On Time</v>
      </c>
    </row>
    <row r="10296" spans="1:18" x14ac:dyDescent="0.3">
      <c r="A10296" t="s">
        <v>10331</v>
      </c>
      <c r="B10296" t="s">
        <v>52</v>
      </c>
      <c r="C10296" t="s">
        <v>22</v>
      </c>
      <c r="D10296" t="s">
        <v>29</v>
      </c>
      <c r="E10296" s="1">
        <v>45063</v>
      </c>
      <c r="F10296" s="1">
        <v>45071</v>
      </c>
      <c r="G10296">
        <v>31</v>
      </c>
      <c r="H10296">
        <v>115</v>
      </c>
      <c r="I10296">
        <v>216</v>
      </c>
      <c r="J10296">
        <v>1541</v>
      </c>
      <c r="K10296">
        <v>1704</v>
      </c>
      <c r="L10296" t="s">
        <v>30</v>
      </c>
      <c r="M10296">
        <v>8</v>
      </c>
      <c r="N10296">
        <f t="shared" si="802"/>
        <v>368064</v>
      </c>
      <c r="O10296">
        <f t="shared" si="803"/>
        <v>163</v>
      </c>
      <c r="P10296" t="str">
        <f t="shared" si="804"/>
        <v>Understock</v>
      </c>
      <c r="Q10296">
        <f t="shared" si="800"/>
        <v>0</v>
      </c>
      <c r="R10296" t="str">
        <f t="shared" si="801"/>
        <v>On Time</v>
      </c>
    </row>
    <row r="10297" spans="1:18" x14ac:dyDescent="0.3">
      <c r="A10297" t="s">
        <v>10332</v>
      </c>
      <c r="B10297" t="s">
        <v>48</v>
      </c>
      <c r="C10297" t="s">
        <v>15</v>
      </c>
      <c r="D10297" t="s">
        <v>27</v>
      </c>
      <c r="E10297" s="1">
        <v>45226</v>
      </c>
      <c r="F10297" s="1">
        <v>45228</v>
      </c>
      <c r="G10297">
        <v>394</v>
      </c>
      <c r="H10297">
        <v>121</v>
      </c>
      <c r="I10297">
        <v>107</v>
      </c>
      <c r="J10297">
        <v>1483</v>
      </c>
      <c r="K10297">
        <v>1657</v>
      </c>
      <c r="L10297" t="s">
        <v>34</v>
      </c>
      <c r="M10297">
        <v>2</v>
      </c>
      <c r="N10297">
        <f t="shared" si="802"/>
        <v>177299</v>
      </c>
      <c r="O10297">
        <f t="shared" si="803"/>
        <v>174</v>
      </c>
      <c r="P10297" t="str">
        <f t="shared" si="804"/>
        <v>Overstock</v>
      </c>
      <c r="Q10297">
        <f t="shared" si="800"/>
        <v>0</v>
      </c>
      <c r="R10297" t="str">
        <f t="shared" si="801"/>
        <v>On Time</v>
      </c>
    </row>
    <row r="10298" spans="1:18" x14ac:dyDescent="0.3">
      <c r="A10298" t="s">
        <v>10333</v>
      </c>
      <c r="B10298" t="s">
        <v>21</v>
      </c>
      <c r="C10298" t="s">
        <v>41</v>
      </c>
      <c r="D10298" t="s">
        <v>27</v>
      </c>
      <c r="E10298" s="1">
        <v>45227</v>
      </c>
      <c r="F10298" s="1">
        <v>45234</v>
      </c>
      <c r="G10298">
        <v>344</v>
      </c>
      <c r="H10298">
        <v>53</v>
      </c>
      <c r="I10298">
        <v>281</v>
      </c>
      <c r="J10298">
        <v>811</v>
      </c>
      <c r="K10298">
        <v>1066</v>
      </c>
      <c r="L10298" t="s">
        <v>24</v>
      </c>
      <c r="M10298">
        <v>7</v>
      </c>
      <c r="N10298">
        <f t="shared" si="802"/>
        <v>299546</v>
      </c>
      <c r="O10298">
        <f t="shared" si="803"/>
        <v>255</v>
      </c>
      <c r="P10298" t="str">
        <f t="shared" si="804"/>
        <v>Overstock</v>
      </c>
      <c r="Q10298">
        <f t="shared" si="800"/>
        <v>0</v>
      </c>
      <c r="R10298" t="str">
        <f t="shared" si="801"/>
        <v>On Time</v>
      </c>
    </row>
    <row r="10299" spans="1:18" x14ac:dyDescent="0.3">
      <c r="A10299" t="s">
        <v>10334</v>
      </c>
      <c r="B10299" t="s">
        <v>52</v>
      </c>
      <c r="C10299" t="s">
        <v>33</v>
      </c>
      <c r="D10299" t="s">
        <v>27</v>
      </c>
      <c r="E10299" s="1">
        <v>45587</v>
      </c>
      <c r="F10299" s="1">
        <v>45594</v>
      </c>
      <c r="G10299">
        <v>194</v>
      </c>
      <c r="H10299">
        <v>111</v>
      </c>
      <c r="I10299">
        <v>149</v>
      </c>
      <c r="J10299">
        <v>1911</v>
      </c>
      <c r="K10299">
        <v>2180</v>
      </c>
      <c r="L10299" t="s">
        <v>19</v>
      </c>
      <c r="M10299">
        <v>7</v>
      </c>
      <c r="N10299">
        <f t="shared" si="802"/>
        <v>324820</v>
      </c>
      <c r="O10299">
        <f t="shared" si="803"/>
        <v>269</v>
      </c>
      <c r="P10299" t="str">
        <f t="shared" si="804"/>
        <v>Overstock</v>
      </c>
      <c r="Q10299">
        <f t="shared" si="800"/>
        <v>0</v>
      </c>
      <c r="R10299" t="str">
        <f t="shared" si="801"/>
        <v>On Time</v>
      </c>
    </row>
    <row r="10300" spans="1:18" x14ac:dyDescent="0.3">
      <c r="A10300" t="s">
        <v>10335</v>
      </c>
      <c r="B10300" t="s">
        <v>60</v>
      </c>
      <c r="C10300" t="s">
        <v>33</v>
      </c>
      <c r="D10300" t="s">
        <v>27</v>
      </c>
      <c r="E10300" s="1">
        <v>45208</v>
      </c>
      <c r="F10300" s="1">
        <v>45209</v>
      </c>
      <c r="G10300">
        <v>74</v>
      </c>
      <c r="H10300">
        <v>88</v>
      </c>
      <c r="I10300">
        <v>226</v>
      </c>
      <c r="J10300">
        <v>444</v>
      </c>
      <c r="K10300">
        <v>888</v>
      </c>
      <c r="L10300" t="s">
        <v>30</v>
      </c>
      <c r="M10300">
        <v>1</v>
      </c>
      <c r="N10300">
        <f t="shared" si="802"/>
        <v>200688</v>
      </c>
      <c r="O10300">
        <f t="shared" si="803"/>
        <v>444</v>
      </c>
      <c r="P10300" t="str">
        <f t="shared" si="804"/>
        <v>Understock</v>
      </c>
      <c r="Q10300">
        <f t="shared" si="800"/>
        <v>0</v>
      </c>
      <c r="R10300" t="str">
        <f t="shared" si="801"/>
        <v>On Time</v>
      </c>
    </row>
    <row r="10301" spans="1:18" x14ac:dyDescent="0.3">
      <c r="A10301" t="s">
        <v>10336</v>
      </c>
      <c r="B10301" t="s">
        <v>48</v>
      </c>
      <c r="C10301" t="s">
        <v>41</v>
      </c>
      <c r="D10301" t="s">
        <v>27</v>
      </c>
      <c r="E10301" s="1">
        <v>45076</v>
      </c>
      <c r="F10301" s="1">
        <v>45081</v>
      </c>
      <c r="G10301">
        <v>56</v>
      </c>
      <c r="H10301">
        <v>140</v>
      </c>
      <c r="I10301">
        <v>183</v>
      </c>
      <c r="J10301">
        <v>300</v>
      </c>
      <c r="K10301">
        <v>762</v>
      </c>
      <c r="L10301" t="s">
        <v>30</v>
      </c>
      <c r="M10301">
        <v>5</v>
      </c>
      <c r="N10301">
        <f t="shared" si="802"/>
        <v>139446</v>
      </c>
      <c r="O10301">
        <f t="shared" si="803"/>
        <v>462</v>
      </c>
      <c r="P10301" t="str">
        <f t="shared" si="804"/>
        <v>Understock</v>
      </c>
      <c r="Q10301">
        <f t="shared" si="800"/>
        <v>0</v>
      </c>
      <c r="R10301" t="str">
        <f t="shared" si="801"/>
        <v>On Time</v>
      </c>
    </row>
    <row r="10302" spans="1:18" x14ac:dyDescent="0.3">
      <c r="A10302" t="s">
        <v>10337</v>
      </c>
      <c r="B10302" t="s">
        <v>44</v>
      </c>
      <c r="C10302" t="s">
        <v>22</v>
      </c>
      <c r="D10302" t="s">
        <v>27</v>
      </c>
      <c r="E10302" s="1">
        <v>45130</v>
      </c>
      <c r="F10302" s="1">
        <v>45132</v>
      </c>
      <c r="G10302">
        <v>109</v>
      </c>
      <c r="H10302">
        <v>121</v>
      </c>
      <c r="I10302">
        <v>230</v>
      </c>
      <c r="J10302">
        <v>1763</v>
      </c>
      <c r="K10302">
        <v>2183</v>
      </c>
      <c r="L10302" t="s">
        <v>30</v>
      </c>
      <c r="M10302">
        <v>2</v>
      </c>
      <c r="N10302">
        <f t="shared" si="802"/>
        <v>502090</v>
      </c>
      <c r="O10302">
        <f t="shared" si="803"/>
        <v>420</v>
      </c>
      <c r="P10302" t="str">
        <f t="shared" si="804"/>
        <v>Understock</v>
      </c>
      <c r="Q10302">
        <f t="shared" si="800"/>
        <v>0</v>
      </c>
      <c r="R10302" t="str">
        <f t="shared" si="801"/>
        <v>On Time</v>
      </c>
    </row>
    <row r="10303" spans="1:18" x14ac:dyDescent="0.3">
      <c r="A10303" t="s">
        <v>10338</v>
      </c>
      <c r="B10303" t="s">
        <v>26</v>
      </c>
      <c r="C10303" t="s">
        <v>33</v>
      </c>
      <c r="D10303" t="s">
        <v>39</v>
      </c>
      <c r="E10303" s="1">
        <v>45604</v>
      </c>
      <c r="F10303" s="1">
        <v>45605</v>
      </c>
      <c r="G10303">
        <v>494</v>
      </c>
      <c r="H10303">
        <v>136</v>
      </c>
      <c r="I10303">
        <v>228</v>
      </c>
      <c r="J10303">
        <v>1999</v>
      </c>
      <c r="K10303">
        <v>2131</v>
      </c>
      <c r="L10303" t="s">
        <v>30</v>
      </c>
      <c r="M10303">
        <v>1</v>
      </c>
      <c r="N10303">
        <f t="shared" si="802"/>
        <v>485868</v>
      </c>
      <c r="O10303">
        <f t="shared" si="803"/>
        <v>132</v>
      </c>
      <c r="P10303" t="str">
        <f t="shared" si="804"/>
        <v>Overstock</v>
      </c>
      <c r="Q10303">
        <f t="shared" si="800"/>
        <v>0</v>
      </c>
      <c r="R10303" t="str">
        <f t="shared" si="801"/>
        <v>On Time</v>
      </c>
    </row>
    <row r="10304" spans="1:18" x14ac:dyDescent="0.3">
      <c r="A10304" t="s">
        <v>10339</v>
      </c>
      <c r="B10304" t="s">
        <v>38</v>
      </c>
      <c r="C10304" t="s">
        <v>33</v>
      </c>
      <c r="D10304" t="s">
        <v>29</v>
      </c>
      <c r="E10304" s="1">
        <v>45511</v>
      </c>
      <c r="F10304" s="1">
        <v>45521</v>
      </c>
      <c r="G10304">
        <v>447</v>
      </c>
      <c r="H10304">
        <v>54</v>
      </c>
      <c r="I10304">
        <v>100</v>
      </c>
      <c r="J10304">
        <v>1858</v>
      </c>
      <c r="K10304">
        <v>2182</v>
      </c>
      <c r="L10304" t="s">
        <v>17</v>
      </c>
      <c r="M10304">
        <v>10</v>
      </c>
      <c r="N10304">
        <f t="shared" si="802"/>
        <v>218200</v>
      </c>
      <c r="O10304">
        <f t="shared" si="803"/>
        <v>324</v>
      </c>
      <c r="P10304" t="str">
        <f t="shared" si="804"/>
        <v>Overstock</v>
      </c>
      <c r="Q10304">
        <f t="shared" si="800"/>
        <v>0</v>
      </c>
      <c r="R10304" t="str">
        <f t="shared" si="801"/>
        <v>On Time</v>
      </c>
    </row>
    <row r="10305" spans="1:18" x14ac:dyDescent="0.3">
      <c r="A10305" t="s">
        <v>10340</v>
      </c>
      <c r="B10305" t="s">
        <v>60</v>
      </c>
      <c r="C10305" t="s">
        <v>15</v>
      </c>
      <c r="D10305" t="s">
        <v>16</v>
      </c>
      <c r="E10305" s="1">
        <v>45626</v>
      </c>
      <c r="F10305" s="1">
        <v>45633</v>
      </c>
      <c r="G10305">
        <v>74</v>
      </c>
      <c r="H10305">
        <v>100</v>
      </c>
      <c r="I10305">
        <v>69</v>
      </c>
      <c r="J10305">
        <v>1515</v>
      </c>
      <c r="K10305">
        <v>1962</v>
      </c>
      <c r="L10305" t="s">
        <v>19</v>
      </c>
      <c r="M10305">
        <v>7</v>
      </c>
      <c r="N10305">
        <f t="shared" si="802"/>
        <v>135378</v>
      </c>
      <c r="O10305">
        <f t="shared" si="803"/>
        <v>447</v>
      </c>
      <c r="P10305" t="str">
        <f t="shared" si="804"/>
        <v>Overstock</v>
      </c>
      <c r="Q10305">
        <f t="shared" si="800"/>
        <v>0</v>
      </c>
      <c r="R10305" t="str">
        <f t="shared" si="801"/>
        <v>On Time</v>
      </c>
    </row>
    <row r="10306" spans="1:18" x14ac:dyDescent="0.3">
      <c r="A10306" t="s">
        <v>10341</v>
      </c>
      <c r="B10306" t="s">
        <v>26</v>
      </c>
      <c r="C10306" t="s">
        <v>15</v>
      </c>
      <c r="D10306" t="s">
        <v>27</v>
      </c>
      <c r="E10306" s="1">
        <v>45589</v>
      </c>
      <c r="F10306" s="1">
        <v>45592</v>
      </c>
      <c r="G10306">
        <v>411</v>
      </c>
      <c r="H10306">
        <v>103</v>
      </c>
      <c r="I10306">
        <v>76</v>
      </c>
      <c r="J10306">
        <v>1892</v>
      </c>
      <c r="K10306">
        <v>2164</v>
      </c>
      <c r="L10306" t="s">
        <v>34</v>
      </c>
      <c r="M10306">
        <v>3</v>
      </c>
      <c r="N10306">
        <f t="shared" si="802"/>
        <v>164464</v>
      </c>
      <c r="O10306">
        <f t="shared" si="803"/>
        <v>272</v>
      </c>
      <c r="P10306" t="str">
        <f t="shared" si="804"/>
        <v>Overstock</v>
      </c>
      <c r="Q10306">
        <f t="shared" ref="Q10306:Q10369" si="805">(F10306-E10306)-M10306</f>
        <v>0</v>
      </c>
      <c r="R10306" t="str">
        <f t="shared" ref="R10306:R10369" si="806">IF(Q10306&gt;0,"Delayed",IF(Q10306=0,"On Time","Early"))</f>
        <v>On Time</v>
      </c>
    </row>
    <row r="10307" spans="1:18" x14ac:dyDescent="0.3">
      <c r="A10307" t="s">
        <v>10342</v>
      </c>
      <c r="B10307" t="s">
        <v>48</v>
      </c>
      <c r="C10307" t="s">
        <v>15</v>
      </c>
      <c r="D10307" t="s">
        <v>23</v>
      </c>
      <c r="E10307" s="1">
        <v>45534</v>
      </c>
      <c r="F10307" s="1">
        <v>45540</v>
      </c>
      <c r="G10307">
        <v>14</v>
      </c>
      <c r="H10307">
        <v>127</v>
      </c>
      <c r="I10307">
        <v>28</v>
      </c>
      <c r="J10307">
        <v>607</v>
      </c>
      <c r="K10307">
        <v>969</v>
      </c>
      <c r="L10307" t="s">
        <v>34</v>
      </c>
      <c r="M10307">
        <v>6</v>
      </c>
      <c r="N10307">
        <f t="shared" ref="N10307:N10370" si="807">I10307*K10307</f>
        <v>27132</v>
      </c>
      <c r="O10307">
        <f t="shared" ref="O10307:O10370" si="808">K10307-J10307</f>
        <v>362</v>
      </c>
      <c r="P10307" t="str">
        <f t="shared" ref="P10307:P10370" si="809">IF(G10307&gt;I10307,"Overstock",IF(G10307&lt;I10307,"Understock","Balanced"))</f>
        <v>Understock</v>
      </c>
      <c r="Q10307">
        <f t="shared" si="805"/>
        <v>0</v>
      </c>
      <c r="R10307" t="str">
        <f t="shared" si="806"/>
        <v>On Time</v>
      </c>
    </row>
    <row r="10308" spans="1:18" x14ac:dyDescent="0.3">
      <c r="A10308" t="s">
        <v>10343</v>
      </c>
      <c r="B10308" t="s">
        <v>38</v>
      </c>
      <c r="C10308" t="s">
        <v>41</v>
      </c>
      <c r="D10308" t="s">
        <v>27</v>
      </c>
      <c r="E10308" s="1">
        <v>44947</v>
      </c>
      <c r="F10308" s="1">
        <v>44955</v>
      </c>
      <c r="G10308">
        <v>492</v>
      </c>
      <c r="H10308">
        <v>112</v>
      </c>
      <c r="I10308">
        <v>141</v>
      </c>
      <c r="J10308">
        <v>1233</v>
      </c>
      <c r="K10308">
        <v>1485</v>
      </c>
      <c r="L10308" t="s">
        <v>24</v>
      </c>
      <c r="M10308">
        <v>8</v>
      </c>
      <c r="N10308">
        <f t="shared" si="807"/>
        <v>209385</v>
      </c>
      <c r="O10308">
        <f t="shared" si="808"/>
        <v>252</v>
      </c>
      <c r="P10308" t="str">
        <f t="shared" si="809"/>
        <v>Overstock</v>
      </c>
      <c r="Q10308">
        <f t="shared" si="805"/>
        <v>0</v>
      </c>
      <c r="R10308" t="str">
        <f t="shared" si="806"/>
        <v>On Time</v>
      </c>
    </row>
    <row r="10309" spans="1:18" x14ac:dyDescent="0.3">
      <c r="A10309" t="s">
        <v>10344</v>
      </c>
      <c r="B10309" t="s">
        <v>38</v>
      </c>
      <c r="C10309" t="s">
        <v>33</v>
      </c>
      <c r="D10309" t="s">
        <v>27</v>
      </c>
      <c r="E10309" s="1">
        <v>45070</v>
      </c>
      <c r="F10309" s="1">
        <v>45075</v>
      </c>
      <c r="G10309">
        <v>500</v>
      </c>
      <c r="H10309">
        <v>68</v>
      </c>
      <c r="I10309">
        <v>129</v>
      </c>
      <c r="J10309">
        <v>1083</v>
      </c>
      <c r="K10309">
        <v>1338</v>
      </c>
      <c r="L10309" t="s">
        <v>34</v>
      </c>
      <c r="M10309">
        <v>5</v>
      </c>
      <c r="N10309">
        <f t="shared" si="807"/>
        <v>172602</v>
      </c>
      <c r="O10309">
        <f t="shared" si="808"/>
        <v>255</v>
      </c>
      <c r="P10309" t="str">
        <f t="shared" si="809"/>
        <v>Overstock</v>
      </c>
      <c r="Q10309">
        <f t="shared" si="805"/>
        <v>0</v>
      </c>
      <c r="R10309" t="str">
        <f t="shared" si="806"/>
        <v>On Time</v>
      </c>
    </row>
    <row r="10310" spans="1:18" x14ac:dyDescent="0.3">
      <c r="A10310" t="s">
        <v>10345</v>
      </c>
      <c r="B10310" t="s">
        <v>38</v>
      </c>
      <c r="C10310" t="s">
        <v>41</v>
      </c>
      <c r="D10310" t="s">
        <v>23</v>
      </c>
      <c r="E10310" s="1">
        <v>45485</v>
      </c>
      <c r="F10310" s="1">
        <v>45490</v>
      </c>
      <c r="G10310">
        <v>139</v>
      </c>
      <c r="H10310">
        <v>61</v>
      </c>
      <c r="I10310">
        <v>241</v>
      </c>
      <c r="J10310">
        <v>631</v>
      </c>
      <c r="K10310">
        <v>979</v>
      </c>
      <c r="L10310" t="s">
        <v>34</v>
      </c>
      <c r="M10310">
        <v>5</v>
      </c>
      <c r="N10310">
        <f t="shared" si="807"/>
        <v>235939</v>
      </c>
      <c r="O10310">
        <f t="shared" si="808"/>
        <v>348</v>
      </c>
      <c r="P10310" t="str">
        <f t="shared" si="809"/>
        <v>Understock</v>
      </c>
      <c r="Q10310">
        <f t="shared" si="805"/>
        <v>0</v>
      </c>
      <c r="R10310" t="str">
        <f t="shared" si="806"/>
        <v>On Time</v>
      </c>
    </row>
    <row r="10311" spans="1:18" x14ac:dyDescent="0.3">
      <c r="A10311" t="s">
        <v>10346</v>
      </c>
      <c r="B10311" t="s">
        <v>26</v>
      </c>
      <c r="C10311" t="s">
        <v>41</v>
      </c>
      <c r="D10311" t="s">
        <v>16</v>
      </c>
      <c r="E10311" s="1">
        <v>45391</v>
      </c>
      <c r="F10311" s="1">
        <v>45396</v>
      </c>
      <c r="G10311">
        <v>1</v>
      </c>
      <c r="H10311">
        <v>140</v>
      </c>
      <c r="I10311">
        <v>110</v>
      </c>
      <c r="J10311">
        <v>1535</v>
      </c>
      <c r="K10311">
        <v>1716</v>
      </c>
      <c r="L10311" t="s">
        <v>24</v>
      </c>
      <c r="M10311">
        <v>5</v>
      </c>
      <c r="N10311">
        <f t="shared" si="807"/>
        <v>188760</v>
      </c>
      <c r="O10311">
        <f t="shared" si="808"/>
        <v>181</v>
      </c>
      <c r="P10311" t="str">
        <f t="shared" si="809"/>
        <v>Understock</v>
      </c>
      <c r="Q10311">
        <f t="shared" si="805"/>
        <v>0</v>
      </c>
      <c r="R10311" t="str">
        <f t="shared" si="806"/>
        <v>On Time</v>
      </c>
    </row>
    <row r="10312" spans="1:18" x14ac:dyDescent="0.3">
      <c r="A10312" t="s">
        <v>10347</v>
      </c>
      <c r="B10312" t="s">
        <v>26</v>
      </c>
      <c r="C10312" t="s">
        <v>41</v>
      </c>
      <c r="D10312" t="s">
        <v>29</v>
      </c>
      <c r="E10312" s="1">
        <v>45112</v>
      </c>
      <c r="F10312" s="1">
        <v>45120</v>
      </c>
      <c r="G10312">
        <v>494</v>
      </c>
      <c r="H10312">
        <v>145</v>
      </c>
      <c r="I10312">
        <v>281</v>
      </c>
      <c r="J10312">
        <v>387</v>
      </c>
      <c r="K10312">
        <v>810</v>
      </c>
      <c r="L10312" t="s">
        <v>34</v>
      </c>
      <c r="M10312">
        <v>8</v>
      </c>
      <c r="N10312">
        <f t="shared" si="807"/>
        <v>227610</v>
      </c>
      <c r="O10312">
        <f t="shared" si="808"/>
        <v>423</v>
      </c>
      <c r="P10312" t="str">
        <f t="shared" si="809"/>
        <v>Overstock</v>
      </c>
      <c r="Q10312">
        <f t="shared" si="805"/>
        <v>0</v>
      </c>
      <c r="R10312" t="str">
        <f t="shared" si="806"/>
        <v>On Time</v>
      </c>
    </row>
    <row r="10313" spans="1:18" x14ac:dyDescent="0.3">
      <c r="A10313" t="s">
        <v>10348</v>
      </c>
      <c r="B10313" t="s">
        <v>48</v>
      </c>
      <c r="C10313" t="s">
        <v>22</v>
      </c>
      <c r="D10313" t="s">
        <v>23</v>
      </c>
      <c r="E10313" s="1">
        <v>45286</v>
      </c>
      <c r="F10313" s="1">
        <v>45292</v>
      </c>
      <c r="G10313">
        <v>473</v>
      </c>
      <c r="H10313">
        <v>61</v>
      </c>
      <c r="I10313">
        <v>200</v>
      </c>
      <c r="J10313">
        <v>790</v>
      </c>
      <c r="K10313">
        <v>898</v>
      </c>
      <c r="L10313" t="s">
        <v>17</v>
      </c>
      <c r="M10313">
        <v>6</v>
      </c>
      <c r="N10313">
        <f t="shared" si="807"/>
        <v>179600</v>
      </c>
      <c r="O10313">
        <f t="shared" si="808"/>
        <v>108</v>
      </c>
      <c r="P10313" t="str">
        <f t="shared" si="809"/>
        <v>Overstock</v>
      </c>
      <c r="Q10313">
        <f t="shared" si="805"/>
        <v>0</v>
      </c>
      <c r="R10313" t="str">
        <f t="shared" si="806"/>
        <v>On Time</v>
      </c>
    </row>
    <row r="10314" spans="1:18" x14ac:dyDescent="0.3">
      <c r="A10314" t="s">
        <v>10349</v>
      </c>
      <c r="B10314" t="s">
        <v>32</v>
      </c>
      <c r="C10314" t="s">
        <v>15</v>
      </c>
      <c r="D10314" t="s">
        <v>27</v>
      </c>
      <c r="E10314" s="1">
        <v>45454</v>
      </c>
      <c r="F10314" s="1">
        <v>45462</v>
      </c>
      <c r="G10314">
        <v>137</v>
      </c>
      <c r="H10314">
        <v>105</v>
      </c>
      <c r="I10314">
        <v>7</v>
      </c>
      <c r="J10314">
        <v>957</v>
      </c>
      <c r="K10314">
        <v>1134</v>
      </c>
      <c r="L10314" t="s">
        <v>30</v>
      </c>
      <c r="M10314">
        <v>8</v>
      </c>
      <c r="N10314">
        <f t="shared" si="807"/>
        <v>7938</v>
      </c>
      <c r="O10314">
        <f t="shared" si="808"/>
        <v>177</v>
      </c>
      <c r="P10314" t="str">
        <f t="shared" si="809"/>
        <v>Overstock</v>
      </c>
      <c r="Q10314">
        <f t="shared" si="805"/>
        <v>0</v>
      </c>
      <c r="R10314" t="str">
        <f t="shared" si="806"/>
        <v>On Time</v>
      </c>
    </row>
    <row r="10315" spans="1:18" x14ac:dyDescent="0.3">
      <c r="A10315" t="s">
        <v>10350</v>
      </c>
      <c r="B10315" t="s">
        <v>48</v>
      </c>
      <c r="C10315" t="s">
        <v>41</v>
      </c>
      <c r="D10315" t="s">
        <v>39</v>
      </c>
      <c r="E10315" s="1">
        <v>45312</v>
      </c>
      <c r="F10315" s="1">
        <v>45321</v>
      </c>
      <c r="G10315">
        <v>214</v>
      </c>
      <c r="H10315">
        <v>91</v>
      </c>
      <c r="I10315">
        <v>28</v>
      </c>
      <c r="J10315">
        <v>1594</v>
      </c>
      <c r="K10315">
        <v>1819</v>
      </c>
      <c r="L10315" t="s">
        <v>24</v>
      </c>
      <c r="M10315">
        <v>9</v>
      </c>
      <c r="N10315">
        <f t="shared" si="807"/>
        <v>50932</v>
      </c>
      <c r="O10315">
        <f t="shared" si="808"/>
        <v>225</v>
      </c>
      <c r="P10315" t="str">
        <f t="shared" si="809"/>
        <v>Overstock</v>
      </c>
      <c r="Q10315">
        <f t="shared" si="805"/>
        <v>0</v>
      </c>
      <c r="R10315" t="str">
        <f t="shared" si="806"/>
        <v>On Time</v>
      </c>
    </row>
    <row r="10316" spans="1:18" x14ac:dyDescent="0.3">
      <c r="A10316" t="s">
        <v>10351</v>
      </c>
      <c r="B10316" t="s">
        <v>38</v>
      </c>
      <c r="C10316" t="s">
        <v>15</v>
      </c>
      <c r="D10316" t="s">
        <v>16</v>
      </c>
      <c r="E10316" s="1">
        <v>44951</v>
      </c>
      <c r="F10316" s="1">
        <v>44953</v>
      </c>
      <c r="G10316">
        <v>384</v>
      </c>
      <c r="H10316">
        <v>56</v>
      </c>
      <c r="I10316">
        <v>253</v>
      </c>
      <c r="J10316">
        <v>210</v>
      </c>
      <c r="K10316">
        <v>546</v>
      </c>
      <c r="L10316" t="s">
        <v>19</v>
      </c>
      <c r="M10316">
        <v>2</v>
      </c>
      <c r="N10316">
        <f t="shared" si="807"/>
        <v>138138</v>
      </c>
      <c r="O10316">
        <f t="shared" si="808"/>
        <v>336</v>
      </c>
      <c r="P10316" t="str">
        <f t="shared" si="809"/>
        <v>Overstock</v>
      </c>
      <c r="Q10316">
        <f t="shared" si="805"/>
        <v>0</v>
      </c>
      <c r="R10316" t="str">
        <f t="shared" si="806"/>
        <v>On Time</v>
      </c>
    </row>
    <row r="10317" spans="1:18" x14ac:dyDescent="0.3">
      <c r="A10317" t="s">
        <v>10352</v>
      </c>
      <c r="B10317" t="s">
        <v>32</v>
      </c>
      <c r="C10317" t="s">
        <v>41</v>
      </c>
      <c r="D10317" t="s">
        <v>16</v>
      </c>
      <c r="E10317" s="1">
        <v>45292</v>
      </c>
      <c r="F10317" s="1">
        <v>45302</v>
      </c>
      <c r="G10317">
        <v>264</v>
      </c>
      <c r="H10317">
        <v>62</v>
      </c>
      <c r="I10317">
        <v>70</v>
      </c>
      <c r="J10317">
        <v>1054</v>
      </c>
      <c r="K10317">
        <v>1226</v>
      </c>
      <c r="L10317" t="s">
        <v>30</v>
      </c>
      <c r="M10317">
        <v>10</v>
      </c>
      <c r="N10317">
        <f t="shared" si="807"/>
        <v>85820</v>
      </c>
      <c r="O10317">
        <f t="shared" si="808"/>
        <v>172</v>
      </c>
      <c r="P10317" t="str">
        <f t="shared" si="809"/>
        <v>Overstock</v>
      </c>
      <c r="Q10317">
        <f t="shared" si="805"/>
        <v>0</v>
      </c>
      <c r="R10317" t="str">
        <f t="shared" si="806"/>
        <v>On Time</v>
      </c>
    </row>
    <row r="10318" spans="1:18" x14ac:dyDescent="0.3">
      <c r="A10318" t="s">
        <v>10353</v>
      </c>
      <c r="B10318" t="s">
        <v>32</v>
      </c>
      <c r="C10318" t="s">
        <v>15</v>
      </c>
      <c r="D10318" t="s">
        <v>29</v>
      </c>
      <c r="E10318" s="1">
        <v>45106</v>
      </c>
      <c r="F10318" s="1">
        <v>45109</v>
      </c>
      <c r="G10318">
        <v>219</v>
      </c>
      <c r="H10318">
        <v>148</v>
      </c>
      <c r="I10318">
        <v>264</v>
      </c>
      <c r="J10318">
        <v>1535</v>
      </c>
      <c r="K10318">
        <v>1775</v>
      </c>
      <c r="L10318" t="s">
        <v>19</v>
      </c>
      <c r="M10318">
        <v>3</v>
      </c>
      <c r="N10318">
        <f t="shared" si="807"/>
        <v>468600</v>
      </c>
      <c r="O10318">
        <f t="shared" si="808"/>
        <v>240</v>
      </c>
      <c r="P10318" t="str">
        <f t="shared" si="809"/>
        <v>Understock</v>
      </c>
      <c r="Q10318">
        <f t="shared" si="805"/>
        <v>0</v>
      </c>
      <c r="R10318" t="str">
        <f t="shared" si="806"/>
        <v>On Time</v>
      </c>
    </row>
    <row r="10319" spans="1:18" x14ac:dyDescent="0.3">
      <c r="A10319" t="s">
        <v>10354</v>
      </c>
      <c r="B10319" t="s">
        <v>38</v>
      </c>
      <c r="C10319" t="s">
        <v>33</v>
      </c>
      <c r="D10319" t="s">
        <v>27</v>
      </c>
      <c r="E10319" s="1">
        <v>45135</v>
      </c>
      <c r="F10319" s="1">
        <v>45145</v>
      </c>
      <c r="G10319">
        <v>14</v>
      </c>
      <c r="H10319">
        <v>102</v>
      </c>
      <c r="I10319">
        <v>34</v>
      </c>
      <c r="J10319">
        <v>714</v>
      </c>
      <c r="K10319">
        <v>827</v>
      </c>
      <c r="L10319" t="s">
        <v>19</v>
      </c>
      <c r="M10319">
        <v>10</v>
      </c>
      <c r="N10319">
        <f t="shared" si="807"/>
        <v>28118</v>
      </c>
      <c r="O10319">
        <f t="shared" si="808"/>
        <v>113</v>
      </c>
      <c r="P10319" t="str">
        <f t="shared" si="809"/>
        <v>Understock</v>
      </c>
      <c r="Q10319">
        <f t="shared" si="805"/>
        <v>0</v>
      </c>
      <c r="R10319" t="str">
        <f t="shared" si="806"/>
        <v>On Time</v>
      </c>
    </row>
    <row r="10320" spans="1:18" x14ac:dyDescent="0.3">
      <c r="A10320" t="s">
        <v>10355</v>
      </c>
      <c r="B10320" t="s">
        <v>38</v>
      </c>
      <c r="C10320" t="s">
        <v>22</v>
      </c>
      <c r="D10320" t="s">
        <v>23</v>
      </c>
      <c r="E10320" s="1">
        <v>45453</v>
      </c>
      <c r="F10320" s="1">
        <v>45458</v>
      </c>
      <c r="G10320">
        <v>319</v>
      </c>
      <c r="H10320">
        <v>115</v>
      </c>
      <c r="I10320">
        <v>114</v>
      </c>
      <c r="J10320">
        <v>1451</v>
      </c>
      <c r="K10320">
        <v>1880</v>
      </c>
      <c r="L10320" t="s">
        <v>19</v>
      </c>
      <c r="M10320">
        <v>5</v>
      </c>
      <c r="N10320">
        <f t="shared" si="807"/>
        <v>214320</v>
      </c>
      <c r="O10320">
        <f t="shared" si="808"/>
        <v>429</v>
      </c>
      <c r="P10320" t="str">
        <f t="shared" si="809"/>
        <v>Overstock</v>
      </c>
      <c r="Q10320">
        <f t="shared" si="805"/>
        <v>0</v>
      </c>
      <c r="R10320" t="str">
        <f t="shared" si="806"/>
        <v>On Time</v>
      </c>
    </row>
    <row r="10321" spans="1:18" x14ac:dyDescent="0.3">
      <c r="A10321" t="s">
        <v>10356</v>
      </c>
      <c r="B10321" t="s">
        <v>14</v>
      </c>
      <c r="C10321" t="s">
        <v>15</v>
      </c>
      <c r="D10321" t="s">
        <v>16</v>
      </c>
      <c r="E10321" s="1">
        <v>45037</v>
      </c>
      <c r="F10321" s="1">
        <v>45042</v>
      </c>
      <c r="G10321">
        <v>126</v>
      </c>
      <c r="H10321">
        <v>119</v>
      </c>
      <c r="I10321">
        <v>300</v>
      </c>
      <c r="J10321">
        <v>899</v>
      </c>
      <c r="K10321">
        <v>1337</v>
      </c>
      <c r="L10321" t="s">
        <v>30</v>
      </c>
      <c r="M10321">
        <v>5</v>
      </c>
      <c r="N10321">
        <f t="shared" si="807"/>
        <v>401100</v>
      </c>
      <c r="O10321">
        <f t="shared" si="808"/>
        <v>438</v>
      </c>
      <c r="P10321" t="str">
        <f t="shared" si="809"/>
        <v>Understock</v>
      </c>
      <c r="Q10321">
        <f t="shared" si="805"/>
        <v>0</v>
      </c>
      <c r="R10321" t="str">
        <f t="shared" si="806"/>
        <v>On Time</v>
      </c>
    </row>
    <row r="10322" spans="1:18" x14ac:dyDescent="0.3">
      <c r="A10322" t="s">
        <v>10357</v>
      </c>
      <c r="B10322" t="s">
        <v>52</v>
      </c>
      <c r="C10322" t="s">
        <v>33</v>
      </c>
      <c r="D10322" t="s">
        <v>39</v>
      </c>
      <c r="E10322" s="1">
        <v>45503</v>
      </c>
      <c r="F10322" s="1">
        <v>45507</v>
      </c>
      <c r="G10322">
        <v>247</v>
      </c>
      <c r="H10322">
        <v>122</v>
      </c>
      <c r="I10322">
        <v>183</v>
      </c>
      <c r="J10322">
        <v>795</v>
      </c>
      <c r="K10322">
        <v>881</v>
      </c>
      <c r="L10322" t="s">
        <v>19</v>
      </c>
      <c r="M10322">
        <v>4</v>
      </c>
      <c r="N10322">
        <f t="shared" si="807"/>
        <v>161223</v>
      </c>
      <c r="O10322">
        <f t="shared" si="808"/>
        <v>86</v>
      </c>
      <c r="P10322" t="str">
        <f t="shared" si="809"/>
        <v>Overstock</v>
      </c>
      <c r="Q10322">
        <f t="shared" si="805"/>
        <v>0</v>
      </c>
      <c r="R10322" t="str">
        <f t="shared" si="806"/>
        <v>On Time</v>
      </c>
    </row>
    <row r="10323" spans="1:18" x14ac:dyDescent="0.3">
      <c r="A10323" t="s">
        <v>10358</v>
      </c>
      <c r="B10323" t="s">
        <v>44</v>
      </c>
      <c r="C10323" t="s">
        <v>33</v>
      </c>
      <c r="D10323" t="s">
        <v>23</v>
      </c>
      <c r="E10323" s="1">
        <v>45522</v>
      </c>
      <c r="F10323" s="1">
        <v>45529</v>
      </c>
      <c r="G10323">
        <v>69</v>
      </c>
      <c r="H10323">
        <v>71</v>
      </c>
      <c r="I10323">
        <v>189</v>
      </c>
      <c r="J10323">
        <v>1125</v>
      </c>
      <c r="K10323">
        <v>1203</v>
      </c>
      <c r="L10323" t="s">
        <v>34</v>
      </c>
      <c r="M10323">
        <v>7</v>
      </c>
      <c r="N10323">
        <f t="shared" si="807"/>
        <v>227367</v>
      </c>
      <c r="O10323">
        <f t="shared" si="808"/>
        <v>78</v>
      </c>
      <c r="P10323" t="str">
        <f t="shared" si="809"/>
        <v>Understock</v>
      </c>
      <c r="Q10323">
        <f t="shared" si="805"/>
        <v>0</v>
      </c>
      <c r="R10323" t="str">
        <f t="shared" si="806"/>
        <v>On Time</v>
      </c>
    </row>
    <row r="10324" spans="1:18" x14ac:dyDescent="0.3">
      <c r="A10324" t="s">
        <v>10359</v>
      </c>
      <c r="B10324" t="s">
        <v>26</v>
      </c>
      <c r="C10324" t="s">
        <v>33</v>
      </c>
      <c r="D10324" t="s">
        <v>39</v>
      </c>
      <c r="E10324" s="1">
        <v>45343</v>
      </c>
      <c r="F10324" s="1">
        <v>45344</v>
      </c>
      <c r="G10324">
        <v>423</v>
      </c>
      <c r="H10324">
        <v>96</v>
      </c>
      <c r="I10324">
        <v>208</v>
      </c>
      <c r="J10324">
        <v>1878</v>
      </c>
      <c r="K10324">
        <v>2102</v>
      </c>
      <c r="L10324" t="s">
        <v>30</v>
      </c>
      <c r="M10324">
        <v>1</v>
      </c>
      <c r="N10324">
        <f t="shared" si="807"/>
        <v>437216</v>
      </c>
      <c r="O10324">
        <f t="shared" si="808"/>
        <v>224</v>
      </c>
      <c r="P10324" t="str">
        <f t="shared" si="809"/>
        <v>Overstock</v>
      </c>
      <c r="Q10324">
        <f t="shared" si="805"/>
        <v>0</v>
      </c>
      <c r="R10324" t="str">
        <f t="shared" si="806"/>
        <v>On Time</v>
      </c>
    </row>
    <row r="10325" spans="1:18" x14ac:dyDescent="0.3">
      <c r="A10325" t="s">
        <v>10360</v>
      </c>
      <c r="B10325" t="s">
        <v>14</v>
      </c>
      <c r="C10325" t="s">
        <v>33</v>
      </c>
      <c r="D10325" t="s">
        <v>27</v>
      </c>
      <c r="E10325" s="1">
        <v>45315</v>
      </c>
      <c r="F10325" s="1">
        <v>45322</v>
      </c>
      <c r="G10325">
        <v>372</v>
      </c>
      <c r="H10325">
        <v>115</v>
      </c>
      <c r="I10325">
        <v>163</v>
      </c>
      <c r="J10325">
        <v>1233</v>
      </c>
      <c r="K10325">
        <v>1363</v>
      </c>
      <c r="L10325" t="s">
        <v>17</v>
      </c>
      <c r="M10325">
        <v>7</v>
      </c>
      <c r="N10325">
        <f t="shared" si="807"/>
        <v>222169</v>
      </c>
      <c r="O10325">
        <f t="shared" si="808"/>
        <v>130</v>
      </c>
      <c r="P10325" t="str">
        <f t="shared" si="809"/>
        <v>Overstock</v>
      </c>
      <c r="Q10325">
        <f t="shared" si="805"/>
        <v>0</v>
      </c>
      <c r="R10325" t="str">
        <f t="shared" si="806"/>
        <v>On Time</v>
      </c>
    </row>
    <row r="10326" spans="1:18" x14ac:dyDescent="0.3">
      <c r="A10326" t="s">
        <v>10361</v>
      </c>
      <c r="B10326" t="s">
        <v>21</v>
      </c>
      <c r="C10326" t="s">
        <v>22</v>
      </c>
      <c r="D10326" t="s">
        <v>27</v>
      </c>
      <c r="E10326" s="1">
        <v>45249</v>
      </c>
      <c r="F10326" s="1">
        <v>45259</v>
      </c>
      <c r="G10326">
        <v>276</v>
      </c>
      <c r="H10326">
        <v>50</v>
      </c>
      <c r="I10326">
        <v>157</v>
      </c>
      <c r="J10326">
        <v>294</v>
      </c>
      <c r="K10326">
        <v>452</v>
      </c>
      <c r="L10326" t="s">
        <v>19</v>
      </c>
      <c r="M10326">
        <v>10</v>
      </c>
      <c r="N10326">
        <f t="shared" si="807"/>
        <v>70964</v>
      </c>
      <c r="O10326">
        <f t="shared" si="808"/>
        <v>158</v>
      </c>
      <c r="P10326" t="str">
        <f t="shared" si="809"/>
        <v>Overstock</v>
      </c>
      <c r="Q10326">
        <f t="shared" si="805"/>
        <v>0</v>
      </c>
      <c r="R10326" t="str">
        <f t="shared" si="806"/>
        <v>On Time</v>
      </c>
    </row>
    <row r="10327" spans="1:18" x14ac:dyDescent="0.3">
      <c r="A10327" t="s">
        <v>10362</v>
      </c>
      <c r="B10327" t="s">
        <v>32</v>
      </c>
      <c r="C10327" t="s">
        <v>33</v>
      </c>
      <c r="D10327" t="s">
        <v>29</v>
      </c>
      <c r="E10327" s="1">
        <v>45114</v>
      </c>
      <c r="F10327" s="1">
        <v>45123</v>
      </c>
      <c r="G10327">
        <v>400</v>
      </c>
      <c r="H10327">
        <v>133</v>
      </c>
      <c r="I10327">
        <v>286</v>
      </c>
      <c r="J10327">
        <v>1132</v>
      </c>
      <c r="K10327">
        <v>1562</v>
      </c>
      <c r="L10327" t="s">
        <v>24</v>
      </c>
      <c r="M10327">
        <v>9</v>
      </c>
      <c r="N10327">
        <f t="shared" si="807"/>
        <v>446732</v>
      </c>
      <c r="O10327">
        <f t="shared" si="808"/>
        <v>430</v>
      </c>
      <c r="P10327" t="str">
        <f t="shared" si="809"/>
        <v>Overstock</v>
      </c>
      <c r="Q10327">
        <f t="shared" si="805"/>
        <v>0</v>
      </c>
      <c r="R10327" t="str">
        <f t="shared" si="806"/>
        <v>On Time</v>
      </c>
    </row>
    <row r="10328" spans="1:18" x14ac:dyDescent="0.3">
      <c r="A10328" t="s">
        <v>10363</v>
      </c>
      <c r="B10328" t="s">
        <v>26</v>
      </c>
      <c r="C10328" t="s">
        <v>15</v>
      </c>
      <c r="D10328" t="s">
        <v>27</v>
      </c>
      <c r="E10328" s="1">
        <v>45444</v>
      </c>
      <c r="F10328" s="1">
        <v>45452</v>
      </c>
      <c r="G10328">
        <v>478</v>
      </c>
      <c r="H10328">
        <v>115</v>
      </c>
      <c r="I10328">
        <v>39</v>
      </c>
      <c r="J10328">
        <v>1006</v>
      </c>
      <c r="K10328">
        <v>1430</v>
      </c>
      <c r="L10328" t="s">
        <v>34</v>
      </c>
      <c r="M10328">
        <v>8</v>
      </c>
      <c r="N10328">
        <f t="shared" si="807"/>
        <v>55770</v>
      </c>
      <c r="O10328">
        <f t="shared" si="808"/>
        <v>424</v>
      </c>
      <c r="P10328" t="str">
        <f t="shared" si="809"/>
        <v>Overstock</v>
      </c>
      <c r="Q10328">
        <f t="shared" si="805"/>
        <v>0</v>
      </c>
      <c r="R10328" t="str">
        <f t="shared" si="806"/>
        <v>On Time</v>
      </c>
    </row>
    <row r="10329" spans="1:18" x14ac:dyDescent="0.3">
      <c r="A10329" t="s">
        <v>10364</v>
      </c>
      <c r="B10329" t="s">
        <v>38</v>
      </c>
      <c r="C10329" t="s">
        <v>41</v>
      </c>
      <c r="D10329" t="s">
        <v>29</v>
      </c>
      <c r="E10329" s="1">
        <v>45151</v>
      </c>
      <c r="F10329" s="1">
        <v>45157</v>
      </c>
      <c r="G10329">
        <v>44</v>
      </c>
      <c r="H10329">
        <v>150</v>
      </c>
      <c r="I10329">
        <v>162</v>
      </c>
      <c r="J10329">
        <v>279</v>
      </c>
      <c r="K10329">
        <v>382</v>
      </c>
      <c r="L10329" t="s">
        <v>30</v>
      </c>
      <c r="M10329">
        <v>6</v>
      </c>
      <c r="N10329">
        <f t="shared" si="807"/>
        <v>61884</v>
      </c>
      <c r="O10329">
        <f t="shared" si="808"/>
        <v>103</v>
      </c>
      <c r="P10329" t="str">
        <f t="shared" si="809"/>
        <v>Understock</v>
      </c>
      <c r="Q10329">
        <f t="shared" si="805"/>
        <v>0</v>
      </c>
      <c r="R10329" t="str">
        <f t="shared" si="806"/>
        <v>On Time</v>
      </c>
    </row>
    <row r="10330" spans="1:18" x14ac:dyDescent="0.3">
      <c r="A10330" t="s">
        <v>10365</v>
      </c>
      <c r="B10330" t="s">
        <v>32</v>
      </c>
      <c r="C10330" t="s">
        <v>15</v>
      </c>
      <c r="D10330" t="s">
        <v>27</v>
      </c>
      <c r="E10330" s="1">
        <v>45282</v>
      </c>
      <c r="F10330" s="1">
        <v>45289</v>
      </c>
      <c r="G10330">
        <v>405</v>
      </c>
      <c r="H10330">
        <v>94</v>
      </c>
      <c r="I10330">
        <v>75</v>
      </c>
      <c r="J10330">
        <v>1440</v>
      </c>
      <c r="K10330">
        <v>1620</v>
      </c>
      <c r="L10330" t="s">
        <v>17</v>
      </c>
      <c r="M10330">
        <v>7</v>
      </c>
      <c r="N10330">
        <f t="shared" si="807"/>
        <v>121500</v>
      </c>
      <c r="O10330">
        <f t="shared" si="808"/>
        <v>180</v>
      </c>
      <c r="P10330" t="str">
        <f t="shared" si="809"/>
        <v>Overstock</v>
      </c>
      <c r="Q10330">
        <f t="shared" si="805"/>
        <v>0</v>
      </c>
      <c r="R10330" t="str">
        <f t="shared" si="806"/>
        <v>On Time</v>
      </c>
    </row>
    <row r="10331" spans="1:18" x14ac:dyDescent="0.3">
      <c r="A10331" t="s">
        <v>10366</v>
      </c>
      <c r="B10331" t="s">
        <v>48</v>
      </c>
      <c r="C10331" t="s">
        <v>41</v>
      </c>
      <c r="D10331" t="s">
        <v>29</v>
      </c>
      <c r="E10331" s="1">
        <v>45434</v>
      </c>
      <c r="F10331" s="1">
        <v>45441</v>
      </c>
      <c r="G10331">
        <v>55</v>
      </c>
      <c r="H10331">
        <v>126</v>
      </c>
      <c r="I10331">
        <v>123</v>
      </c>
      <c r="J10331">
        <v>1694</v>
      </c>
      <c r="K10331">
        <v>2172</v>
      </c>
      <c r="L10331" t="s">
        <v>19</v>
      </c>
      <c r="M10331">
        <v>7</v>
      </c>
      <c r="N10331">
        <f t="shared" si="807"/>
        <v>267156</v>
      </c>
      <c r="O10331">
        <f t="shared" si="808"/>
        <v>478</v>
      </c>
      <c r="P10331" t="str">
        <f t="shared" si="809"/>
        <v>Understock</v>
      </c>
      <c r="Q10331">
        <f t="shared" si="805"/>
        <v>0</v>
      </c>
      <c r="R10331" t="str">
        <f t="shared" si="806"/>
        <v>On Time</v>
      </c>
    </row>
    <row r="10332" spans="1:18" x14ac:dyDescent="0.3">
      <c r="A10332" t="s">
        <v>10367</v>
      </c>
      <c r="B10332" t="s">
        <v>38</v>
      </c>
      <c r="C10332" t="s">
        <v>41</v>
      </c>
      <c r="D10332" t="s">
        <v>16</v>
      </c>
      <c r="E10332" s="1">
        <v>45498</v>
      </c>
      <c r="F10332" s="1">
        <v>45499</v>
      </c>
      <c r="G10332">
        <v>264</v>
      </c>
      <c r="H10332">
        <v>100</v>
      </c>
      <c r="I10332">
        <v>75</v>
      </c>
      <c r="J10332">
        <v>583</v>
      </c>
      <c r="K10332">
        <v>1046</v>
      </c>
      <c r="L10332" t="s">
        <v>17</v>
      </c>
      <c r="M10332">
        <v>1</v>
      </c>
      <c r="N10332">
        <f t="shared" si="807"/>
        <v>78450</v>
      </c>
      <c r="O10332">
        <f t="shared" si="808"/>
        <v>463</v>
      </c>
      <c r="P10332" t="str">
        <f t="shared" si="809"/>
        <v>Overstock</v>
      </c>
      <c r="Q10332">
        <f t="shared" si="805"/>
        <v>0</v>
      </c>
      <c r="R10332" t="str">
        <f t="shared" si="806"/>
        <v>On Time</v>
      </c>
    </row>
    <row r="10333" spans="1:18" x14ac:dyDescent="0.3">
      <c r="A10333" t="s">
        <v>10368</v>
      </c>
      <c r="B10333" t="s">
        <v>48</v>
      </c>
      <c r="C10333" t="s">
        <v>22</v>
      </c>
      <c r="D10333" t="s">
        <v>23</v>
      </c>
      <c r="E10333" s="1">
        <v>44965</v>
      </c>
      <c r="F10333" s="1">
        <v>44967</v>
      </c>
      <c r="G10333">
        <v>401</v>
      </c>
      <c r="H10333">
        <v>96</v>
      </c>
      <c r="I10333">
        <v>192</v>
      </c>
      <c r="J10333">
        <v>362</v>
      </c>
      <c r="K10333">
        <v>550</v>
      </c>
      <c r="L10333" t="s">
        <v>34</v>
      </c>
      <c r="M10333">
        <v>2</v>
      </c>
      <c r="N10333">
        <f t="shared" si="807"/>
        <v>105600</v>
      </c>
      <c r="O10333">
        <f t="shared" si="808"/>
        <v>188</v>
      </c>
      <c r="P10333" t="str">
        <f t="shared" si="809"/>
        <v>Overstock</v>
      </c>
      <c r="Q10333">
        <f t="shared" si="805"/>
        <v>0</v>
      </c>
      <c r="R10333" t="str">
        <f t="shared" si="806"/>
        <v>On Time</v>
      </c>
    </row>
    <row r="10334" spans="1:18" x14ac:dyDescent="0.3">
      <c r="A10334" t="s">
        <v>10369</v>
      </c>
      <c r="B10334" t="s">
        <v>21</v>
      </c>
      <c r="C10334" t="s">
        <v>22</v>
      </c>
      <c r="D10334" t="s">
        <v>23</v>
      </c>
      <c r="E10334" s="1">
        <v>45248</v>
      </c>
      <c r="F10334" s="1">
        <v>45252</v>
      </c>
      <c r="G10334">
        <v>20</v>
      </c>
      <c r="H10334">
        <v>71</v>
      </c>
      <c r="I10334">
        <v>41</v>
      </c>
      <c r="J10334">
        <v>241</v>
      </c>
      <c r="K10334">
        <v>562</v>
      </c>
      <c r="L10334" t="s">
        <v>24</v>
      </c>
      <c r="M10334">
        <v>4</v>
      </c>
      <c r="N10334">
        <f t="shared" si="807"/>
        <v>23042</v>
      </c>
      <c r="O10334">
        <f t="shared" si="808"/>
        <v>321</v>
      </c>
      <c r="P10334" t="str">
        <f t="shared" si="809"/>
        <v>Understock</v>
      </c>
      <c r="Q10334">
        <f t="shared" si="805"/>
        <v>0</v>
      </c>
      <c r="R10334" t="str">
        <f t="shared" si="806"/>
        <v>On Time</v>
      </c>
    </row>
    <row r="10335" spans="1:18" x14ac:dyDescent="0.3">
      <c r="A10335" t="s">
        <v>10370</v>
      </c>
      <c r="B10335" t="s">
        <v>32</v>
      </c>
      <c r="C10335" t="s">
        <v>41</v>
      </c>
      <c r="D10335" t="s">
        <v>27</v>
      </c>
      <c r="E10335" s="1">
        <v>45211</v>
      </c>
      <c r="F10335" s="1">
        <v>45217</v>
      </c>
      <c r="G10335">
        <v>166</v>
      </c>
      <c r="H10335">
        <v>71</v>
      </c>
      <c r="I10335">
        <v>151</v>
      </c>
      <c r="J10335">
        <v>892</v>
      </c>
      <c r="K10335">
        <v>1240</v>
      </c>
      <c r="L10335" t="s">
        <v>24</v>
      </c>
      <c r="M10335">
        <v>6</v>
      </c>
      <c r="N10335">
        <f t="shared" si="807"/>
        <v>187240</v>
      </c>
      <c r="O10335">
        <f t="shared" si="808"/>
        <v>348</v>
      </c>
      <c r="P10335" t="str">
        <f t="shared" si="809"/>
        <v>Overstock</v>
      </c>
      <c r="Q10335">
        <f t="shared" si="805"/>
        <v>0</v>
      </c>
      <c r="R10335" t="str">
        <f t="shared" si="806"/>
        <v>On Time</v>
      </c>
    </row>
    <row r="10336" spans="1:18" x14ac:dyDescent="0.3">
      <c r="A10336" t="s">
        <v>10371</v>
      </c>
      <c r="B10336" t="s">
        <v>50</v>
      </c>
      <c r="C10336" t="s">
        <v>22</v>
      </c>
      <c r="D10336" t="s">
        <v>23</v>
      </c>
      <c r="E10336" s="1">
        <v>45592</v>
      </c>
      <c r="F10336" s="1">
        <v>45600</v>
      </c>
      <c r="G10336">
        <v>187</v>
      </c>
      <c r="H10336">
        <v>134</v>
      </c>
      <c r="I10336">
        <v>268</v>
      </c>
      <c r="J10336">
        <v>225</v>
      </c>
      <c r="K10336">
        <v>493</v>
      </c>
      <c r="L10336" t="s">
        <v>17</v>
      </c>
      <c r="M10336">
        <v>8</v>
      </c>
      <c r="N10336">
        <f t="shared" si="807"/>
        <v>132124</v>
      </c>
      <c r="O10336">
        <f t="shared" si="808"/>
        <v>268</v>
      </c>
      <c r="P10336" t="str">
        <f t="shared" si="809"/>
        <v>Understock</v>
      </c>
      <c r="Q10336">
        <f t="shared" si="805"/>
        <v>0</v>
      </c>
      <c r="R10336" t="str">
        <f t="shared" si="806"/>
        <v>On Time</v>
      </c>
    </row>
    <row r="10337" spans="1:18" x14ac:dyDescent="0.3">
      <c r="A10337" t="s">
        <v>10372</v>
      </c>
      <c r="B10337" t="s">
        <v>38</v>
      </c>
      <c r="C10337" t="s">
        <v>33</v>
      </c>
      <c r="D10337" t="s">
        <v>39</v>
      </c>
      <c r="E10337" s="1">
        <v>44949</v>
      </c>
      <c r="F10337" s="1">
        <v>44953</v>
      </c>
      <c r="G10337">
        <v>219</v>
      </c>
      <c r="H10337">
        <v>123</v>
      </c>
      <c r="I10337">
        <v>34</v>
      </c>
      <c r="J10337">
        <v>806</v>
      </c>
      <c r="K10337">
        <v>865</v>
      </c>
      <c r="L10337" t="s">
        <v>17</v>
      </c>
      <c r="M10337">
        <v>4</v>
      </c>
      <c r="N10337">
        <f t="shared" si="807"/>
        <v>29410</v>
      </c>
      <c r="O10337">
        <f t="shared" si="808"/>
        <v>59</v>
      </c>
      <c r="P10337" t="str">
        <f t="shared" si="809"/>
        <v>Overstock</v>
      </c>
      <c r="Q10337">
        <f t="shared" si="805"/>
        <v>0</v>
      </c>
      <c r="R10337" t="str">
        <f t="shared" si="806"/>
        <v>On Time</v>
      </c>
    </row>
    <row r="10338" spans="1:18" x14ac:dyDescent="0.3">
      <c r="A10338" t="s">
        <v>10373</v>
      </c>
      <c r="B10338" t="s">
        <v>48</v>
      </c>
      <c r="C10338" t="s">
        <v>41</v>
      </c>
      <c r="D10338" t="s">
        <v>16</v>
      </c>
      <c r="E10338" s="1">
        <v>45548</v>
      </c>
      <c r="F10338" s="1">
        <v>45557</v>
      </c>
      <c r="G10338">
        <v>209</v>
      </c>
      <c r="H10338">
        <v>149</v>
      </c>
      <c r="I10338">
        <v>127</v>
      </c>
      <c r="J10338">
        <v>1666</v>
      </c>
      <c r="K10338">
        <v>2149</v>
      </c>
      <c r="L10338" t="s">
        <v>30</v>
      </c>
      <c r="M10338">
        <v>9</v>
      </c>
      <c r="N10338">
        <f t="shared" si="807"/>
        <v>272923</v>
      </c>
      <c r="O10338">
        <f t="shared" si="808"/>
        <v>483</v>
      </c>
      <c r="P10338" t="str">
        <f t="shared" si="809"/>
        <v>Overstock</v>
      </c>
      <c r="Q10338">
        <f t="shared" si="805"/>
        <v>0</v>
      </c>
      <c r="R10338" t="str">
        <f t="shared" si="806"/>
        <v>On Time</v>
      </c>
    </row>
    <row r="10339" spans="1:18" x14ac:dyDescent="0.3">
      <c r="A10339" t="s">
        <v>10374</v>
      </c>
      <c r="B10339" t="s">
        <v>21</v>
      </c>
      <c r="C10339" t="s">
        <v>41</v>
      </c>
      <c r="D10339" t="s">
        <v>16</v>
      </c>
      <c r="E10339" s="1">
        <v>44970</v>
      </c>
      <c r="F10339" s="1">
        <v>44972</v>
      </c>
      <c r="G10339">
        <v>24</v>
      </c>
      <c r="H10339">
        <v>148</v>
      </c>
      <c r="I10339">
        <v>186</v>
      </c>
      <c r="J10339">
        <v>487</v>
      </c>
      <c r="K10339">
        <v>667</v>
      </c>
      <c r="L10339" t="s">
        <v>19</v>
      </c>
      <c r="M10339">
        <v>2</v>
      </c>
      <c r="N10339">
        <f t="shared" si="807"/>
        <v>124062</v>
      </c>
      <c r="O10339">
        <f t="shared" si="808"/>
        <v>180</v>
      </c>
      <c r="P10339" t="str">
        <f t="shared" si="809"/>
        <v>Understock</v>
      </c>
      <c r="Q10339">
        <f t="shared" si="805"/>
        <v>0</v>
      </c>
      <c r="R10339" t="str">
        <f t="shared" si="806"/>
        <v>On Time</v>
      </c>
    </row>
    <row r="10340" spans="1:18" x14ac:dyDescent="0.3">
      <c r="A10340" t="s">
        <v>10375</v>
      </c>
      <c r="B10340" t="s">
        <v>32</v>
      </c>
      <c r="C10340" t="s">
        <v>15</v>
      </c>
      <c r="D10340" t="s">
        <v>16</v>
      </c>
      <c r="E10340" s="1">
        <v>45300</v>
      </c>
      <c r="F10340" s="1">
        <v>45303</v>
      </c>
      <c r="G10340">
        <v>123</v>
      </c>
      <c r="H10340">
        <v>102</v>
      </c>
      <c r="I10340">
        <v>293</v>
      </c>
      <c r="J10340">
        <v>1626</v>
      </c>
      <c r="K10340">
        <v>2000</v>
      </c>
      <c r="L10340" t="s">
        <v>30</v>
      </c>
      <c r="M10340">
        <v>3</v>
      </c>
      <c r="N10340">
        <f t="shared" si="807"/>
        <v>586000</v>
      </c>
      <c r="O10340">
        <f t="shared" si="808"/>
        <v>374</v>
      </c>
      <c r="P10340" t="str">
        <f t="shared" si="809"/>
        <v>Understock</v>
      </c>
      <c r="Q10340">
        <f t="shared" si="805"/>
        <v>0</v>
      </c>
      <c r="R10340" t="str">
        <f t="shared" si="806"/>
        <v>On Time</v>
      </c>
    </row>
    <row r="10341" spans="1:18" x14ac:dyDescent="0.3">
      <c r="A10341" t="s">
        <v>10376</v>
      </c>
      <c r="B10341" t="s">
        <v>60</v>
      </c>
      <c r="C10341" t="s">
        <v>15</v>
      </c>
      <c r="D10341" t="s">
        <v>29</v>
      </c>
      <c r="E10341" s="1">
        <v>45138</v>
      </c>
      <c r="F10341" s="1">
        <v>45145</v>
      </c>
      <c r="G10341">
        <v>96</v>
      </c>
      <c r="H10341">
        <v>56</v>
      </c>
      <c r="I10341">
        <v>285</v>
      </c>
      <c r="J10341">
        <v>1799</v>
      </c>
      <c r="K10341">
        <v>2200</v>
      </c>
      <c r="L10341" t="s">
        <v>34</v>
      </c>
      <c r="M10341">
        <v>7</v>
      </c>
      <c r="N10341">
        <f t="shared" si="807"/>
        <v>627000</v>
      </c>
      <c r="O10341">
        <f t="shared" si="808"/>
        <v>401</v>
      </c>
      <c r="P10341" t="str">
        <f t="shared" si="809"/>
        <v>Understock</v>
      </c>
      <c r="Q10341">
        <f t="shared" si="805"/>
        <v>0</v>
      </c>
      <c r="R10341" t="str">
        <f t="shared" si="806"/>
        <v>On Time</v>
      </c>
    </row>
    <row r="10342" spans="1:18" x14ac:dyDescent="0.3">
      <c r="A10342" t="s">
        <v>10377</v>
      </c>
      <c r="B10342" t="s">
        <v>32</v>
      </c>
      <c r="C10342" t="s">
        <v>15</v>
      </c>
      <c r="D10342" t="s">
        <v>27</v>
      </c>
      <c r="E10342" s="1">
        <v>45323</v>
      </c>
      <c r="F10342" s="1">
        <v>45330</v>
      </c>
      <c r="G10342">
        <v>374</v>
      </c>
      <c r="H10342">
        <v>148</v>
      </c>
      <c r="I10342">
        <v>219</v>
      </c>
      <c r="J10342">
        <v>250</v>
      </c>
      <c r="K10342">
        <v>383</v>
      </c>
      <c r="L10342" t="s">
        <v>30</v>
      </c>
      <c r="M10342">
        <v>7</v>
      </c>
      <c r="N10342">
        <f t="shared" si="807"/>
        <v>83877</v>
      </c>
      <c r="O10342">
        <f t="shared" si="808"/>
        <v>133</v>
      </c>
      <c r="P10342" t="str">
        <f t="shared" si="809"/>
        <v>Overstock</v>
      </c>
      <c r="Q10342">
        <f t="shared" si="805"/>
        <v>0</v>
      </c>
      <c r="R10342" t="str">
        <f t="shared" si="806"/>
        <v>On Time</v>
      </c>
    </row>
    <row r="10343" spans="1:18" x14ac:dyDescent="0.3">
      <c r="A10343" t="s">
        <v>10378</v>
      </c>
      <c r="B10343" t="s">
        <v>50</v>
      </c>
      <c r="C10343" t="s">
        <v>15</v>
      </c>
      <c r="D10343" t="s">
        <v>16</v>
      </c>
      <c r="E10343" s="1">
        <v>45084</v>
      </c>
      <c r="F10343" s="1">
        <v>45091</v>
      </c>
      <c r="G10343">
        <v>176</v>
      </c>
      <c r="H10343">
        <v>148</v>
      </c>
      <c r="I10343">
        <v>47</v>
      </c>
      <c r="J10343">
        <v>1796</v>
      </c>
      <c r="K10343">
        <v>1951</v>
      </c>
      <c r="L10343" t="s">
        <v>34</v>
      </c>
      <c r="M10343">
        <v>7</v>
      </c>
      <c r="N10343">
        <f t="shared" si="807"/>
        <v>91697</v>
      </c>
      <c r="O10343">
        <f t="shared" si="808"/>
        <v>155</v>
      </c>
      <c r="P10343" t="str">
        <f t="shared" si="809"/>
        <v>Overstock</v>
      </c>
      <c r="Q10343">
        <f t="shared" si="805"/>
        <v>0</v>
      </c>
      <c r="R10343" t="str">
        <f t="shared" si="806"/>
        <v>On Time</v>
      </c>
    </row>
    <row r="10344" spans="1:18" x14ac:dyDescent="0.3">
      <c r="A10344" t="s">
        <v>10379</v>
      </c>
      <c r="B10344" t="s">
        <v>50</v>
      </c>
      <c r="C10344" t="s">
        <v>15</v>
      </c>
      <c r="D10344" t="s">
        <v>23</v>
      </c>
      <c r="E10344" s="1">
        <v>45476</v>
      </c>
      <c r="F10344" s="1">
        <v>45485</v>
      </c>
      <c r="G10344">
        <v>339</v>
      </c>
      <c r="H10344">
        <v>94</v>
      </c>
      <c r="I10344">
        <v>75</v>
      </c>
      <c r="J10344">
        <v>683</v>
      </c>
      <c r="K10344">
        <v>1116</v>
      </c>
      <c r="L10344" t="s">
        <v>24</v>
      </c>
      <c r="M10344">
        <v>9</v>
      </c>
      <c r="N10344">
        <f t="shared" si="807"/>
        <v>83700</v>
      </c>
      <c r="O10344">
        <f t="shared" si="808"/>
        <v>433</v>
      </c>
      <c r="P10344" t="str">
        <f t="shared" si="809"/>
        <v>Overstock</v>
      </c>
      <c r="Q10344">
        <f t="shared" si="805"/>
        <v>0</v>
      </c>
      <c r="R10344" t="str">
        <f t="shared" si="806"/>
        <v>On Time</v>
      </c>
    </row>
    <row r="10345" spans="1:18" x14ac:dyDescent="0.3">
      <c r="A10345" t="s">
        <v>10380</v>
      </c>
      <c r="B10345" t="s">
        <v>21</v>
      </c>
      <c r="C10345" t="s">
        <v>41</v>
      </c>
      <c r="D10345" t="s">
        <v>29</v>
      </c>
      <c r="E10345" s="1">
        <v>45239</v>
      </c>
      <c r="F10345" s="1">
        <v>45242</v>
      </c>
      <c r="G10345">
        <v>280</v>
      </c>
      <c r="H10345">
        <v>71</v>
      </c>
      <c r="I10345">
        <v>138</v>
      </c>
      <c r="J10345">
        <v>1460</v>
      </c>
      <c r="K10345">
        <v>1540</v>
      </c>
      <c r="L10345" t="s">
        <v>34</v>
      </c>
      <c r="M10345">
        <v>3</v>
      </c>
      <c r="N10345">
        <f t="shared" si="807"/>
        <v>212520</v>
      </c>
      <c r="O10345">
        <f t="shared" si="808"/>
        <v>80</v>
      </c>
      <c r="P10345" t="str">
        <f t="shared" si="809"/>
        <v>Overstock</v>
      </c>
      <c r="Q10345">
        <f t="shared" si="805"/>
        <v>0</v>
      </c>
      <c r="R10345" t="str">
        <f t="shared" si="806"/>
        <v>On Time</v>
      </c>
    </row>
    <row r="10346" spans="1:18" x14ac:dyDescent="0.3">
      <c r="A10346" t="s">
        <v>10381</v>
      </c>
      <c r="B10346" t="s">
        <v>32</v>
      </c>
      <c r="C10346" t="s">
        <v>22</v>
      </c>
      <c r="D10346" t="s">
        <v>16</v>
      </c>
      <c r="E10346" s="1">
        <v>45502</v>
      </c>
      <c r="F10346" s="1">
        <v>45505</v>
      </c>
      <c r="G10346">
        <v>438</v>
      </c>
      <c r="H10346">
        <v>79</v>
      </c>
      <c r="I10346">
        <v>103</v>
      </c>
      <c r="J10346">
        <v>433</v>
      </c>
      <c r="K10346">
        <v>756</v>
      </c>
      <c r="L10346" t="s">
        <v>17</v>
      </c>
      <c r="M10346">
        <v>3</v>
      </c>
      <c r="N10346">
        <f t="shared" si="807"/>
        <v>77868</v>
      </c>
      <c r="O10346">
        <f t="shared" si="808"/>
        <v>323</v>
      </c>
      <c r="P10346" t="str">
        <f t="shared" si="809"/>
        <v>Overstock</v>
      </c>
      <c r="Q10346">
        <f t="shared" si="805"/>
        <v>0</v>
      </c>
      <c r="R10346" t="str">
        <f t="shared" si="806"/>
        <v>On Time</v>
      </c>
    </row>
    <row r="10347" spans="1:18" x14ac:dyDescent="0.3">
      <c r="A10347" t="s">
        <v>10382</v>
      </c>
      <c r="B10347" t="s">
        <v>21</v>
      </c>
      <c r="C10347" t="s">
        <v>22</v>
      </c>
      <c r="D10347" t="s">
        <v>29</v>
      </c>
      <c r="E10347" s="1">
        <v>45561</v>
      </c>
      <c r="F10347" s="1">
        <v>45568</v>
      </c>
      <c r="G10347">
        <v>219</v>
      </c>
      <c r="H10347">
        <v>140</v>
      </c>
      <c r="I10347">
        <v>141</v>
      </c>
      <c r="J10347">
        <v>1800</v>
      </c>
      <c r="K10347">
        <v>2258</v>
      </c>
      <c r="L10347" t="s">
        <v>30</v>
      </c>
      <c r="M10347">
        <v>7</v>
      </c>
      <c r="N10347">
        <f t="shared" si="807"/>
        <v>318378</v>
      </c>
      <c r="O10347">
        <f t="shared" si="808"/>
        <v>458</v>
      </c>
      <c r="P10347" t="str">
        <f t="shared" si="809"/>
        <v>Overstock</v>
      </c>
      <c r="Q10347">
        <f t="shared" si="805"/>
        <v>0</v>
      </c>
      <c r="R10347" t="str">
        <f t="shared" si="806"/>
        <v>On Time</v>
      </c>
    </row>
    <row r="10348" spans="1:18" x14ac:dyDescent="0.3">
      <c r="A10348" t="s">
        <v>10383</v>
      </c>
      <c r="B10348" t="s">
        <v>26</v>
      </c>
      <c r="C10348" t="s">
        <v>22</v>
      </c>
      <c r="D10348" t="s">
        <v>16</v>
      </c>
      <c r="E10348" s="1">
        <v>45066</v>
      </c>
      <c r="F10348" s="1">
        <v>45075</v>
      </c>
      <c r="G10348">
        <v>35</v>
      </c>
      <c r="H10348">
        <v>140</v>
      </c>
      <c r="I10348">
        <v>55</v>
      </c>
      <c r="J10348">
        <v>381</v>
      </c>
      <c r="K10348">
        <v>630</v>
      </c>
      <c r="L10348" t="s">
        <v>24</v>
      </c>
      <c r="M10348">
        <v>9</v>
      </c>
      <c r="N10348">
        <f t="shared" si="807"/>
        <v>34650</v>
      </c>
      <c r="O10348">
        <f t="shared" si="808"/>
        <v>249</v>
      </c>
      <c r="P10348" t="str">
        <f t="shared" si="809"/>
        <v>Understock</v>
      </c>
      <c r="Q10348">
        <f t="shared" si="805"/>
        <v>0</v>
      </c>
      <c r="R10348" t="str">
        <f t="shared" si="806"/>
        <v>On Time</v>
      </c>
    </row>
    <row r="10349" spans="1:18" x14ac:dyDescent="0.3">
      <c r="A10349" t="s">
        <v>10384</v>
      </c>
      <c r="B10349" t="s">
        <v>14</v>
      </c>
      <c r="C10349" t="s">
        <v>22</v>
      </c>
      <c r="D10349" t="s">
        <v>39</v>
      </c>
      <c r="E10349" s="1">
        <v>45230</v>
      </c>
      <c r="F10349" s="1">
        <v>45239</v>
      </c>
      <c r="G10349">
        <v>303</v>
      </c>
      <c r="H10349">
        <v>118</v>
      </c>
      <c r="I10349">
        <v>223</v>
      </c>
      <c r="J10349">
        <v>252</v>
      </c>
      <c r="K10349">
        <v>641</v>
      </c>
      <c r="L10349" t="s">
        <v>19</v>
      </c>
      <c r="M10349">
        <v>9</v>
      </c>
      <c r="N10349">
        <f t="shared" si="807"/>
        <v>142943</v>
      </c>
      <c r="O10349">
        <f t="shared" si="808"/>
        <v>389</v>
      </c>
      <c r="P10349" t="str">
        <f t="shared" si="809"/>
        <v>Overstock</v>
      </c>
      <c r="Q10349">
        <f t="shared" si="805"/>
        <v>0</v>
      </c>
      <c r="R10349" t="str">
        <f t="shared" si="806"/>
        <v>On Time</v>
      </c>
    </row>
    <row r="10350" spans="1:18" x14ac:dyDescent="0.3">
      <c r="A10350" t="s">
        <v>10385</v>
      </c>
      <c r="B10350" t="s">
        <v>14</v>
      </c>
      <c r="C10350" t="s">
        <v>41</v>
      </c>
      <c r="D10350" t="s">
        <v>29</v>
      </c>
      <c r="E10350" s="1">
        <v>45224</v>
      </c>
      <c r="F10350" s="1">
        <v>45232</v>
      </c>
      <c r="G10350">
        <v>246</v>
      </c>
      <c r="H10350">
        <v>80</v>
      </c>
      <c r="I10350">
        <v>143</v>
      </c>
      <c r="J10350">
        <v>413</v>
      </c>
      <c r="K10350">
        <v>841</v>
      </c>
      <c r="L10350" t="s">
        <v>30</v>
      </c>
      <c r="M10350">
        <v>8</v>
      </c>
      <c r="N10350">
        <f t="shared" si="807"/>
        <v>120263</v>
      </c>
      <c r="O10350">
        <f t="shared" si="808"/>
        <v>428</v>
      </c>
      <c r="P10350" t="str">
        <f t="shared" si="809"/>
        <v>Overstock</v>
      </c>
      <c r="Q10350">
        <f t="shared" si="805"/>
        <v>0</v>
      </c>
      <c r="R10350" t="str">
        <f t="shared" si="806"/>
        <v>On Time</v>
      </c>
    </row>
    <row r="10351" spans="1:18" x14ac:dyDescent="0.3">
      <c r="A10351" t="s">
        <v>10386</v>
      </c>
      <c r="B10351" t="s">
        <v>21</v>
      </c>
      <c r="C10351" t="s">
        <v>22</v>
      </c>
      <c r="D10351" t="s">
        <v>29</v>
      </c>
      <c r="E10351" s="1">
        <v>45074</v>
      </c>
      <c r="F10351" s="1">
        <v>45077</v>
      </c>
      <c r="G10351">
        <v>256</v>
      </c>
      <c r="H10351">
        <v>150</v>
      </c>
      <c r="I10351">
        <v>186</v>
      </c>
      <c r="J10351">
        <v>624</v>
      </c>
      <c r="K10351">
        <v>698</v>
      </c>
      <c r="L10351" t="s">
        <v>24</v>
      </c>
      <c r="M10351">
        <v>3</v>
      </c>
      <c r="N10351">
        <f t="shared" si="807"/>
        <v>129828</v>
      </c>
      <c r="O10351">
        <f t="shared" si="808"/>
        <v>74</v>
      </c>
      <c r="P10351" t="str">
        <f t="shared" si="809"/>
        <v>Overstock</v>
      </c>
      <c r="Q10351">
        <f t="shared" si="805"/>
        <v>0</v>
      </c>
      <c r="R10351" t="str">
        <f t="shared" si="806"/>
        <v>On Time</v>
      </c>
    </row>
    <row r="10352" spans="1:18" x14ac:dyDescent="0.3">
      <c r="A10352" t="s">
        <v>10387</v>
      </c>
      <c r="B10352" t="s">
        <v>14</v>
      </c>
      <c r="C10352" t="s">
        <v>22</v>
      </c>
      <c r="D10352" t="s">
        <v>39</v>
      </c>
      <c r="E10352" s="1">
        <v>45404</v>
      </c>
      <c r="F10352" s="1">
        <v>45410</v>
      </c>
      <c r="G10352">
        <v>64</v>
      </c>
      <c r="H10352">
        <v>71</v>
      </c>
      <c r="I10352">
        <v>273</v>
      </c>
      <c r="J10352">
        <v>440</v>
      </c>
      <c r="K10352">
        <v>757</v>
      </c>
      <c r="L10352" t="s">
        <v>24</v>
      </c>
      <c r="M10352">
        <v>6</v>
      </c>
      <c r="N10352">
        <f t="shared" si="807"/>
        <v>206661</v>
      </c>
      <c r="O10352">
        <f t="shared" si="808"/>
        <v>317</v>
      </c>
      <c r="P10352" t="str">
        <f t="shared" si="809"/>
        <v>Understock</v>
      </c>
      <c r="Q10352">
        <f t="shared" si="805"/>
        <v>0</v>
      </c>
      <c r="R10352" t="str">
        <f t="shared" si="806"/>
        <v>On Time</v>
      </c>
    </row>
    <row r="10353" spans="1:18" x14ac:dyDescent="0.3">
      <c r="A10353" t="s">
        <v>10388</v>
      </c>
      <c r="B10353" t="s">
        <v>50</v>
      </c>
      <c r="C10353" t="s">
        <v>15</v>
      </c>
      <c r="D10353" t="s">
        <v>23</v>
      </c>
      <c r="E10353" s="1">
        <v>45363</v>
      </c>
      <c r="F10353" s="1">
        <v>45372</v>
      </c>
      <c r="G10353">
        <v>385</v>
      </c>
      <c r="H10353">
        <v>70</v>
      </c>
      <c r="I10353">
        <v>214</v>
      </c>
      <c r="J10353">
        <v>360</v>
      </c>
      <c r="K10353">
        <v>643</v>
      </c>
      <c r="L10353" t="s">
        <v>34</v>
      </c>
      <c r="M10353">
        <v>9</v>
      </c>
      <c r="N10353">
        <f t="shared" si="807"/>
        <v>137602</v>
      </c>
      <c r="O10353">
        <f t="shared" si="808"/>
        <v>283</v>
      </c>
      <c r="P10353" t="str">
        <f t="shared" si="809"/>
        <v>Overstock</v>
      </c>
      <c r="Q10353">
        <f t="shared" si="805"/>
        <v>0</v>
      </c>
      <c r="R10353" t="str">
        <f t="shared" si="806"/>
        <v>On Time</v>
      </c>
    </row>
    <row r="10354" spans="1:18" x14ac:dyDescent="0.3">
      <c r="A10354" t="s">
        <v>10389</v>
      </c>
      <c r="B10354" t="s">
        <v>14</v>
      </c>
      <c r="C10354" t="s">
        <v>33</v>
      </c>
      <c r="D10354" t="s">
        <v>27</v>
      </c>
      <c r="E10354" s="1">
        <v>45617</v>
      </c>
      <c r="F10354" s="1">
        <v>45618</v>
      </c>
      <c r="G10354">
        <v>482</v>
      </c>
      <c r="H10354">
        <v>100</v>
      </c>
      <c r="I10354">
        <v>295</v>
      </c>
      <c r="J10354">
        <v>997</v>
      </c>
      <c r="K10354">
        <v>1171</v>
      </c>
      <c r="L10354" t="s">
        <v>19</v>
      </c>
      <c r="M10354">
        <v>1</v>
      </c>
      <c r="N10354">
        <f t="shared" si="807"/>
        <v>345445</v>
      </c>
      <c r="O10354">
        <f t="shared" si="808"/>
        <v>174</v>
      </c>
      <c r="P10354" t="str">
        <f t="shared" si="809"/>
        <v>Overstock</v>
      </c>
      <c r="Q10354">
        <f t="shared" si="805"/>
        <v>0</v>
      </c>
      <c r="R10354" t="str">
        <f t="shared" si="806"/>
        <v>On Time</v>
      </c>
    </row>
    <row r="10355" spans="1:18" x14ac:dyDescent="0.3">
      <c r="A10355" t="s">
        <v>10390</v>
      </c>
      <c r="B10355" t="s">
        <v>21</v>
      </c>
      <c r="C10355" t="s">
        <v>22</v>
      </c>
      <c r="D10355" t="s">
        <v>23</v>
      </c>
      <c r="E10355" s="1">
        <v>45030</v>
      </c>
      <c r="F10355" s="1">
        <v>45034</v>
      </c>
      <c r="G10355">
        <v>424</v>
      </c>
      <c r="H10355">
        <v>74</v>
      </c>
      <c r="I10355">
        <v>140</v>
      </c>
      <c r="J10355">
        <v>243</v>
      </c>
      <c r="K10355">
        <v>314</v>
      </c>
      <c r="L10355" t="s">
        <v>30</v>
      </c>
      <c r="M10355">
        <v>4</v>
      </c>
      <c r="N10355">
        <f t="shared" si="807"/>
        <v>43960</v>
      </c>
      <c r="O10355">
        <f t="shared" si="808"/>
        <v>71</v>
      </c>
      <c r="P10355" t="str">
        <f t="shared" si="809"/>
        <v>Overstock</v>
      </c>
      <c r="Q10355">
        <f t="shared" si="805"/>
        <v>0</v>
      </c>
      <c r="R10355" t="str">
        <f t="shared" si="806"/>
        <v>On Time</v>
      </c>
    </row>
    <row r="10356" spans="1:18" x14ac:dyDescent="0.3">
      <c r="A10356" t="s">
        <v>10391</v>
      </c>
      <c r="B10356" t="s">
        <v>60</v>
      </c>
      <c r="C10356" t="s">
        <v>41</v>
      </c>
      <c r="D10356" t="s">
        <v>16</v>
      </c>
      <c r="E10356" s="1">
        <v>45036</v>
      </c>
      <c r="F10356" s="1">
        <v>45037</v>
      </c>
      <c r="G10356">
        <v>395</v>
      </c>
      <c r="H10356">
        <v>93</v>
      </c>
      <c r="I10356">
        <v>24</v>
      </c>
      <c r="J10356">
        <v>1203</v>
      </c>
      <c r="K10356">
        <v>1331</v>
      </c>
      <c r="L10356" t="s">
        <v>24</v>
      </c>
      <c r="M10356">
        <v>1</v>
      </c>
      <c r="N10356">
        <f t="shared" si="807"/>
        <v>31944</v>
      </c>
      <c r="O10356">
        <f t="shared" si="808"/>
        <v>128</v>
      </c>
      <c r="P10356" t="str">
        <f t="shared" si="809"/>
        <v>Overstock</v>
      </c>
      <c r="Q10356">
        <f t="shared" si="805"/>
        <v>0</v>
      </c>
      <c r="R10356" t="str">
        <f t="shared" si="806"/>
        <v>On Time</v>
      </c>
    </row>
    <row r="10357" spans="1:18" x14ac:dyDescent="0.3">
      <c r="A10357" t="s">
        <v>10392</v>
      </c>
      <c r="B10357" t="s">
        <v>26</v>
      </c>
      <c r="C10357" t="s">
        <v>22</v>
      </c>
      <c r="D10357" t="s">
        <v>27</v>
      </c>
      <c r="E10357" s="1">
        <v>45244</v>
      </c>
      <c r="F10357" s="1">
        <v>45253</v>
      </c>
      <c r="G10357">
        <v>69</v>
      </c>
      <c r="H10357">
        <v>77</v>
      </c>
      <c r="I10357">
        <v>273</v>
      </c>
      <c r="J10357">
        <v>1928</v>
      </c>
      <c r="K10357">
        <v>2008</v>
      </c>
      <c r="L10357" t="s">
        <v>19</v>
      </c>
      <c r="M10357">
        <v>9</v>
      </c>
      <c r="N10357">
        <f t="shared" si="807"/>
        <v>548184</v>
      </c>
      <c r="O10357">
        <f t="shared" si="808"/>
        <v>80</v>
      </c>
      <c r="P10357" t="str">
        <f t="shared" si="809"/>
        <v>Understock</v>
      </c>
      <c r="Q10357">
        <f t="shared" si="805"/>
        <v>0</v>
      </c>
      <c r="R10357" t="str">
        <f t="shared" si="806"/>
        <v>On Time</v>
      </c>
    </row>
    <row r="10358" spans="1:18" x14ac:dyDescent="0.3">
      <c r="A10358" t="s">
        <v>10393</v>
      </c>
      <c r="B10358" t="s">
        <v>26</v>
      </c>
      <c r="C10358" t="s">
        <v>22</v>
      </c>
      <c r="D10358" t="s">
        <v>23</v>
      </c>
      <c r="E10358" s="1">
        <v>45101</v>
      </c>
      <c r="F10358" s="1">
        <v>45107</v>
      </c>
      <c r="G10358">
        <v>288</v>
      </c>
      <c r="H10358">
        <v>69</v>
      </c>
      <c r="I10358">
        <v>203</v>
      </c>
      <c r="J10358">
        <v>1395</v>
      </c>
      <c r="K10358">
        <v>1644</v>
      </c>
      <c r="L10358" t="s">
        <v>19</v>
      </c>
      <c r="M10358">
        <v>6</v>
      </c>
      <c r="N10358">
        <f t="shared" si="807"/>
        <v>333732</v>
      </c>
      <c r="O10358">
        <f t="shared" si="808"/>
        <v>249</v>
      </c>
      <c r="P10358" t="str">
        <f t="shared" si="809"/>
        <v>Overstock</v>
      </c>
      <c r="Q10358">
        <f t="shared" si="805"/>
        <v>0</v>
      </c>
      <c r="R10358" t="str">
        <f t="shared" si="806"/>
        <v>On Time</v>
      </c>
    </row>
    <row r="10359" spans="1:18" x14ac:dyDescent="0.3">
      <c r="A10359" t="s">
        <v>10394</v>
      </c>
      <c r="B10359" t="s">
        <v>21</v>
      </c>
      <c r="C10359" t="s">
        <v>41</v>
      </c>
      <c r="D10359" t="s">
        <v>29</v>
      </c>
      <c r="E10359" s="1">
        <v>45149</v>
      </c>
      <c r="F10359" s="1">
        <v>45159</v>
      </c>
      <c r="G10359">
        <v>463</v>
      </c>
      <c r="H10359">
        <v>68</v>
      </c>
      <c r="I10359">
        <v>25</v>
      </c>
      <c r="J10359">
        <v>337</v>
      </c>
      <c r="K10359">
        <v>618</v>
      </c>
      <c r="L10359" t="s">
        <v>24</v>
      </c>
      <c r="M10359">
        <v>10</v>
      </c>
      <c r="N10359">
        <f t="shared" si="807"/>
        <v>15450</v>
      </c>
      <c r="O10359">
        <f t="shared" si="808"/>
        <v>281</v>
      </c>
      <c r="P10359" t="str">
        <f t="shared" si="809"/>
        <v>Overstock</v>
      </c>
      <c r="Q10359">
        <f t="shared" si="805"/>
        <v>0</v>
      </c>
      <c r="R10359" t="str">
        <f t="shared" si="806"/>
        <v>On Time</v>
      </c>
    </row>
    <row r="10360" spans="1:18" x14ac:dyDescent="0.3">
      <c r="A10360" t="s">
        <v>10395</v>
      </c>
      <c r="B10360" t="s">
        <v>14</v>
      </c>
      <c r="C10360" t="s">
        <v>22</v>
      </c>
      <c r="D10360" t="s">
        <v>39</v>
      </c>
      <c r="E10360" s="1">
        <v>45056</v>
      </c>
      <c r="F10360" s="1">
        <v>45062</v>
      </c>
      <c r="G10360">
        <v>308</v>
      </c>
      <c r="H10360">
        <v>70</v>
      </c>
      <c r="I10360">
        <v>172</v>
      </c>
      <c r="J10360">
        <v>634</v>
      </c>
      <c r="K10360">
        <v>1020</v>
      </c>
      <c r="L10360" t="s">
        <v>34</v>
      </c>
      <c r="M10360">
        <v>6</v>
      </c>
      <c r="N10360">
        <f t="shared" si="807"/>
        <v>175440</v>
      </c>
      <c r="O10360">
        <f t="shared" si="808"/>
        <v>386</v>
      </c>
      <c r="P10360" t="str">
        <f t="shared" si="809"/>
        <v>Overstock</v>
      </c>
      <c r="Q10360">
        <f t="shared" si="805"/>
        <v>0</v>
      </c>
      <c r="R10360" t="str">
        <f t="shared" si="806"/>
        <v>On Time</v>
      </c>
    </row>
    <row r="10361" spans="1:18" x14ac:dyDescent="0.3">
      <c r="A10361" t="s">
        <v>10396</v>
      </c>
      <c r="B10361" t="s">
        <v>60</v>
      </c>
      <c r="C10361" t="s">
        <v>41</v>
      </c>
      <c r="D10361" t="s">
        <v>27</v>
      </c>
      <c r="E10361" s="1">
        <v>45601</v>
      </c>
      <c r="F10361" s="1">
        <v>45603</v>
      </c>
      <c r="G10361">
        <v>204</v>
      </c>
      <c r="H10361">
        <v>52</v>
      </c>
      <c r="I10361">
        <v>79</v>
      </c>
      <c r="J10361">
        <v>818</v>
      </c>
      <c r="K10361">
        <v>1043</v>
      </c>
      <c r="L10361" t="s">
        <v>30</v>
      </c>
      <c r="M10361">
        <v>2</v>
      </c>
      <c r="N10361">
        <f t="shared" si="807"/>
        <v>82397</v>
      </c>
      <c r="O10361">
        <f t="shared" si="808"/>
        <v>225</v>
      </c>
      <c r="P10361" t="str">
        <f t="shared" si="809"/>
        <v>Overstock</v>
      </c>
      <c r="Q10361">
        <f t="shared" si="805"/>
        <v>0</v>
      </c>
      <c r="R10361" t="str">
        <f t="shared" si="806"/>
        <v>On Time</v>
      </c>
    </row>
    <row r="10362" spans="1:18" x14ac:dyDescent="0.3">
      <c r="A10362" t="s">
        <v>10397</v>
      </c>
      <c r="B10362" t="s">
        <v>60</v>
      </c>
      <c r="C10362" t="s">
        <v>41</v>
      </c>
      <c r="D10362" t="s">
        <v>29</v>
      </c>
      <c r="E10362" s="1">
        <v>45638</v>
      </c>
      <c r="F10362" s="1">
        <v>45640</v>
      </c>
      <c r="G10362">
        <v>85</v>
      </c>
      <c r="H10362">
        <v>64</v>
      </c>
      <c r="I10362">
        <v>96</v>
      </c>
      <c r="J10362">
        <v>773</v>
      </c>
      <c r="K10362">
        <v>1128</v>
      </c>
      <c r="L10362" t="s">
        <v>17</v>
      </c>
      <c r="M10362">
        <v>2</v>
      </c>
      <c r="N10362">
        <f t="shared" si="807"/>
        <v>108288</v>
      </c>
      <c r="O10362">
        <f t="shared" si="808"/>
        <v>355</v>
      </c>
      <c r="P10362" t="str">
        <f t="shared" si="809"/>
        <v>Understock</v>
      </c>
      <c r="Q10362">
        <f t="shared" si="805"/>
        <v>0</v>
      </c>
      <c r="R10362" t="str">
        <f t="shared" si="806"/>
        <v>On Time</v>
      </c>
    </row>
    <row r="10363" spans="1:18" x14ac:dyDescent="0.3">
      <c r="A10363" t="s">
        <v>10398</v>
      </c>
      <c r="B10363" t="s">
        <v>60</v>
      </c>
      <c r="C10363" t="s">
        <v>15</v>
      </c>
      <c r="D10363" t="s">
        <v>27</v>
      </c>
      <c r="E10363" s="1">
        <v>45485</v>
      </c>
      <c r="F10363" s="1">
        <v>45489</v>
      </c>
      <c r="G10363">
        <v>141</v>
      </c>
      <c r="H10363">
        <v>138</v>
      </c>
      <c r="I10363">
        <v>261</v>
      </c>
      <c r="J10363">
        <v>1576</v>
      </c>
      <c r="K10363">
        <v>1859</v>
      </c>
      <c r="L10363" t="s">
        <v>19</v>
      </c>
      <c r="M10363">
        <v>4</v>
      </c>
      <c r="N10363">
        <f t="shared" si="807"/>
        <v>485199</v>
      </c>
      <c r="O10363">
        <f t="shared" si="808"/>
        <v>283</v>
      </c>
      <c r="P10363" t="str">
        <f t="shared" si="809"/>
        <v>Understock</v>
      </c>
      <c r="Q10363">
        <f t="shared" si="805"/>
        <v>0</v>
      </c>
      <c r="R10363" t="str">
        <f t="shared" si="806"/>
        <v>On Time</v>
      </c>
    </row>
    <row r="10364" spans="1:18" x14ac:dyDescent="0.3">
      <c r="A10364" t="s">
        <v>10399</v>
      </c>
      <c r="B10364" t="s">
        <v>38</v>
      </c>
      <c r="C10364" t="s">
        <v>41</v>
      </c>
      <c r="D10364" t="s">
        <v>39</v>
      </c>
      <c r="E10364" s="1">
        <v>45233</v>
      </c>
      <c r="F10364" s="1">
        <v>45240</v>
      </c>
      <c r="G10364">
        <v>78</v>
      </c>
      <c r="H10364">
        <v>61</v>
      </c>
      <c r="I10364">
        <v>217</v>
      </c>
      <c r="J10364">
        <v>1485</v>
      </c>
      <c r="K10364">
        <v>1562</v>
      </c>
      <c r="L10364" t="s">
        <v>34</v>
      </c>
      <c r="M10364">
        <v>7</v>
      </c>
      <c r="N10364">
        <f t="shared" si="807"/>
        <v>338954</v>
      </c>
      <c r="O10364">
        <f t="shared" si="808"/>
        <v>77</v>
      </c>
      <c r="P10364" t="str">
        <f t="shared" si="809"/>
        <v>Understock</v>
      </c>
      <c r="Q10364">
        <f t="shared" si="805"/>
        <v>0</v>
      </c>
      <c r="R10364" t="str">
        <f t="shared" si="806"/>
        <v>On Time</v>
      </c>
    </row>
    <row r="10365" spans="1:18" x14ac:dyDescent="0.3">
      <c r="A10365" t="s">
        <v>10400</v>
      </c>
      <c r="B10365" t="s">
        <v>50</v>
      </c>
      <c r="C10365" t="s">
        <v>41</v>
      </c>
      <c r="D10365" t="s">
        <v>39</v>
      </c>
      <c r="E10365" s="1">
        <v>45449</v>
      </c>
      <c r="F10365" s="1">
        <v>45458</v>
      </c>
      <c r="G10365">
        <v>341</v>
      </c>
      <c r="H10365">
        <v>149</v>
      </c>
      <c r="I10365">
        <v>227</v>
      </c>
      <c r="J10365">
        <v>670</v>
      </c>
      <c r="K10365">
        <v>1133</v>
      </c>
      <c r="L10365" t="s">
        <v>17</v>
      </c>
      <c r="M10365">
        <v>9</v>
      </c>
      <c r="N10365">
        <f t="shared" si="807"/>
        <v>257191</v>
      </c>
      <c r="O10365">
        <f t="shared" si="808"/>
        <v>463</v>
      </c>
      <c r="P10365" t="str">
        <f t="shared" si="809"/>
        <v>Overstock</v>
      </c>
      <c r="Q10365">
        <f t="shared" si="805"/>
        <v>0</v>
      </c>
      <c r="R10365" t="str">
        <f t="shared" si="806"/>
        <v>On Time</v>
      </c>
    </row>
    <row r="10366" spans="1:18" x14ac:dyDescent="0.3">
      <c r="A10366" t="s">
        <v>10401</v>
      </c>
      <c r="B10366" t="s">
        <v>50</v>
      </c>
      <c r="C10366" t="s">
        <v>41</v>
      </c>
      <c r="D10366" t="s">
        <v>29</v>
      </c>
      <c r="E10366" s="1">
        <v>44962</v>
      </c>
      <c r="F10366" s="1">
        <v>44966</v>
      </c>
      <c r="G10366">
        <v>70</v>
      </c>
      <c r="H10366">
        <v>150</v>
      </c>
      <c r="I10366">
        <v>64</v>
      </c>
      <c r="J10366">
        <v>707</v>
      </c>
      <c r="K10366">
        <v>1050</v>
      </c>
      <c r="L10366" t="s">
        <v>19</v>
      </c>
      <c r="M10366">
        <v>4</v>
      </c>
      <c r="N10366">
        <f t="shared" si="807"/>
        <v>67200</v>
      </c>
      <c r="O10366">
        <f t="shared" si="808"/>
        <v>343</v>
      </c>
      <c r="P10366" t="str">
        <f t="shared" si="809"/>
        <v>Overstock</v>
      </c>
      <c r="Q10366">
        <f t="shared" si="805"/>
        <v>0</v>
      </c>
      <c r="R10366" t="str">
        <f t="shared" si="806"/>
        <v>On Time</v>
      </c>
    </row>
    <row r="10367" spans="1:18" x14ac:dyDescent="0.3">
      <c r="A10367" t="s">
        <v>10402</v>
      </c>
      <c r="B10367" t="s">
        <v>44</v>
      </c>
      <c r="C10367" t="s">
        <v>33</v>
      </c>
      <c r="D10367" t="s">
        <v>27</v>
      </c>
      <c r="E10367" s="1">
        <v>45582</v>
      </c>
      <c r="F10367" s="1">
        <v>45586</v>
      </c>
      <c r="G10367">
        <v>344</v>
      </c>
      <c r="H10367">
        <v>112</v>
      </c>
      <c r="I10367">
        <v>90</v>
      </c>
      <c r="J10367">
        <v>958</v>
      </c>
      <c r="K10367">
        <v>1292</v>
      </c>
      <c r="L10367" t="s">
        <v>24</v>
      </c>
      <c r="M10367">
        <v>4</v>
      </c>
      <c r="N10367">
        <f t="shared" si="807"/>
        <v>116280</v>
      </c>
      <c r="O10367">
        <f t="shared" si="808"/>
        <v>334</v>
      </c>
      <c r="P10367" t="str">
        <f t="shared" si="809"/>
        <v>Overstock</v>
      </c>
      <c r="Q10367">
        <f t="shared" si="805"/>
        <v>0</v>
      </c>
      <c r="R10367" t="str">
        <f t="shared" si="806"/>
        <v>On Time</v>
      </c>
    </row>
    <row r="10368" spans="1:18" x14ac:dyDescent="0.3">
      <c r="A10368" t="s">
        <v>10403</v>
      </c>
      <c r="B10368" t="s">
        <v>60</v>
      </c>
      <c r="C10368" t="s">
        <v>33</v>
      </c>
      <c r="D10368" t="s">
        <v>29</v>
      </c>
      <c r="E10368" s="1">
        <v>45492</v>
      </c>
      <c r="F10368" s="1">
        <v>45499</v>
      </c>
      <c r="G10368">
        <v>320</v>
      </c>
      <c r="H10368">
        <v>74</v>
      </c>
      <c r="I10368">
        <v>141</v>
      </c>
      <c r="J10368">
        <v>1907</v>
      </c>
      <c r="K10368">
        <v>1979</v>
      </c>
      <c r="L10368" t="s">
        <v>17</v>
      </c>
      <c r="M10368">
        <v>7</v>
      </c>
      <c r="N10368">
        <f t="shared" si="807"/>
        <v>279039</v>
      </c>
      <c r="O10368">
        <f t="shared" si="808"/>
        <v>72</v>
      </c>
      <c r="P10368" t="str">
        <f t="shared" si="809"/>
        <v>Overstock</v>
      </c>
      <c r="Q10368">
        <f t="shared" si="805"/>
        <v>0</v>
      </c>
      <c r="R10368" t="str">
        <f t="shared" si="806"/>
        <v>On Time</v>
      </c>
    </row>
    <row r="10369" spans="1:18" x14ac:dyDescent="0.3">
      <c r="A10369" t="s">
        <v>10404</v>
      </c>
      <c r="B10369" t="s">
        <v>21</v>
      </c>
      <c r="C10369" t="s">
        <v>15</v>
      </c>
      <c r="D10369" t="s">
        <v>29</v>
      </c>
      <c r="E10369" s="1">
        <v>45051</v>
      </c>
      <c r="F10369" s="1">
        <v>45056</v>
      </c>
      <c r="G10369">
        <v>339</v>
      </c>
      <c r="H10369">
        <v>113</v>
      </c>
      <c r="I10369">
        <v>20</v>
      </c>
      <c r="J10369">
        <v>726</v>
      </c>
      <c r="K10369">
        <v>980</v>
      </c>
      <c r="L10369" t="s">
        <v>17</v>
      </c>
      <c r="M10369">
        <v>5</v>
      </c>
      <c r="N10369">
        <f t="shared" si="807"/>
        <v>19600</v>
      </c>
      <c r="O10369">
        <f t="shared" si="808"/>
        <v>254</v>
      </c>
      <c r="P10369" t="str">
        <f t="shared" si="809"/>
        <v>Overstock</v>
      </c>
      <c r="Q10369">
        <f t="shared" si="805"/>
        <v>0</v>
      </c>
      <c r="R10369" t="str">
        <f t="shared" si="806"/>
        <v>On Time</v>
      </c>
    </row>
    <row r="10370" spans="1:18" x14ac:dyDescent="0.3">
      <c r="A10370" t="s">
        <v>10405</v>
      </c>
      <c r="B10370" t="s">
        <v>44</v>
      </c>
      <c r="C10370" t="s">
        <v>22</v>
      </c>
      <c r="D10370" t="s">
        <v>16</v>
      </c>
      <c r="E10370" s="1">
        <v>45467</v>
      </c>
      <c r="F10370" s="1">
        <v>45473</v>
      </c>
      <c r="G10370">
        <v>351</v>
      </c>
      <c r="H10370">
        <v>95</v>
      </c>
      <c r="I10370">
        <v>147</v>
      </c>
      <c r="J10370">
        <v>918</v>
      </c>
      <c r="K10370">
        <v>1005</v>
      </c>
      <c r="L10370" t="s">
        <v>34</v>
      </c>
      <c r="M10370">
        <v>6</v>
      </c>
      <c r="N10370">
        <f t="shared" si="807"/>
        <v>147735</v>
      </c>
      <c r="O10370">
        <f t="shared" si="808"/>
        <v>87</v>
      </c>
      <c r="P10370" t="str">
        <f t="shared" si="809"/>
        <v>Overstock</v>
      </c>
      <c r="Q10370">
        <f t="shared" ref="Q10370:Q10433" si="810">(F10370-E10370)-M10370</f>
        <v>0</v>
      </c>
      <c r="R10370" t="str">
        <f t="shared" ref="R10370:R10433" si="811">IF(Q10370&gt;0,"Delayed",IF(Q10370=0,"On Time","Early"))</f>
        <v>On Time</v>
      </c>
    </row>
    <row r="10371" spans="1:18" x14ac:dyDescent="0.3">
      <c r="A10371" t="s">
        <v>10406</v>
      </c>
      <c r="B10371" t="s">
        <v>48</v>
      </c>
      <c r="C10371" t="s">
        <v>22</v>
      </c>
      <c r="D10371" t="s">
        <v>39</v>
      </c>
      <c r="E10371" s="1">
        <v>45126</v>
      </c>
      <c r="F10371" s="1">
        <v>45128</v>
      </c>
      <c r="G10371">
        <v>277</v>
      </c>
      <c r="H10371">
        <v>124</v>
      </c>
      <c r="I10371">
        <v>155</v>
      </c>
      <c r="J10371">
        <v>604</v>
      </c>
      <c r="K10371">
        <v>880</v>
      </c>
      <c r="L10371" t="s">
        <v>34</v>
      </c>
      <c r="M10371">
        <v>2</v>
      </c>
      <c r="N10371">
        <f t="shared" ref="N10371:N10434" si="812">I10371*K10371</f>
        <v>136400</v>
      </c>
      <c r="O10371">
        <f t="shared" ref="O10371:O10434" si="813">K10371-J10371</f>
        <v>276</v>
      </c>
      <c r="P10371" t="str">
        <f t="shared" ref="P10371:P10434" si="814">IF(G10371&gt;I10371,"Overstock",IF(G10371&lt;I10371,"Understock","Balanced"))</f>
        <v>Overstock</v>
      </c>
      <c r="Q10371">
        <f t="shared" si="810"/>
        <v>0</v>
      </c>
      <c r="R10371" t="str">
        <f t="shared" si="811"/>
        <v>On Time</v>
      </c>
    </row>
    <row r="10372" spans="1:18" x14ac:dyDescent="0.3">
      <c r="A10372" t="s">
        <v>10407</v>
      </c>
      <c r="B10372" t="s">
        <v>60</v>
      </c>
      <c r="C10372" t="s">
        <v>33</v>
      </c>
      <c r="D10372" t="s">
        <v>16</v>
      </c>
      <c r="E10372" s="1">
        <v>45656</v>
      </c>
      <c r="F10372" s="1">
        <v>45661</v>
      </c>
      <c r="G10372">
        <v>329</v>
      </c>
      <c r="H10372">
        <v>50</v>
      </c>
      <c r="I10372">
        <v>8</v>
      </c>
      <c r="J10372">
        <v>1829</v>
      </c>
      <c r="K10372">
        <v>2052</v>
      </c>
      <c r="L10372" t="s">
        <v>24</v>
      </c>
      <c r="M10372">
        <v>5</v>
      </c>
      <c r="N10372">
        <f t="shared" si="812"/>
        <v>16416</v>
      </c>
      <c r="O10372">
        <f t="shared" si="813"/>
        <v>223</v>
      </c>
      <c r="P10372" t="str">
        <f t="shared" si="814"/>
        <v>Overstock</v>
      </c>
      <c r="Q10372">
        <f t="shared" si="810"/>
        <v>0</v>
      </c>
      <c r="R10372" t="str">
        <f t="shared" si="811"/>
        <v>On Time</v>
      </c>
    </row>
    <row r="10373" spans="1:18" x14ac:dyDescent="0.3">
      <c r="A10373" t="s">
        <v>10408</v>
      </c>
      <c r="B10373" t="s">
        <v>44</v>
      </c>
      <c r="C10373" t="s">
        <v>15</v>
      </c>
      <c r="D10373" t="s">
        <v>27</v>
      </c>
      <c r="E10373" s="1">
        <v>45370</v>
      </c>
      <c r="F10373" s="1">
        <v>45373</v>
      </c>
      <c r="G10373">
        <v>33</v>
      </c>
      <c r="H10373">
        <v>61</v>
      </c>
      <c r="I10373">
        <v>297</v>
      </c>
      <c r="J10373">
        <v>1753</v>
      </c>
      <c r="K10373">
        <v>1855</v>
      </c>
      <c r="L10373" t="s">
        <v>24</v>
      </c>
      <c r="M10373">
        <v>3</v>
      </c>
      <c r="N10373">
        <f t="shared" si="812"/>
        <v>550935</v>
      </c>
      <c r="O10373">
        <f t="shared" si="813"/>
        <v>102</v>
      </c>
      <c r="P10373" t="str">
        <f t="shared" si="814"/>
        <v>Understock</v>
      </c>
      <c r="Q10373">
        <f t="shared" si="810"/>
        <v>0</v>
      </c>
      <c r="R10373" t="str">
        <f t="shared" si="811"/>
        <v>On Time</v>
      </c>
    </row>
    <row r="10374" spans="1:18" x14ac:dyDescent="0.3">
      <c r="A10374" t="s">
        <v>10409</v>
      </c>
      <c r="B10374" t="s">
        <v>38</v>
      </c>
      <c r="C10374" t="s">
        <v>15</v>
      </c>
      <c r="D10374" t="s">
        <v>16</v>
      </c>
      <c r="E10374" s="1">
        <v>44996</v>
      </c>
      <c r="F10374" s="1">
        <v>44998</v>
      </c>
      <c r="G10374">
        <v>62</v>
      </c>
      <c r="H10374">
        <v>76</v>
      </c>
      <c r="I10374">
        <v>187</v>
      </c>
      <c r="J10374">
        <v>1535</v>
      </c>
      <c r="K10374">
        <v>1854</v>
      </c>
      <c r="L10374" t="s">
        <v>30</v>
      </c>
      <c r="M10374">
        <v>2</v>
      </c>
      <c r="N10374">
        <f t="shared" si="812"/>
        <v>346698</v>
      </c>
      <c r="O10374">
        <f t="shared" si="813"/>
        <v>319</v>
      </c>
      <c r="P10374" t="str">
        <f t="shared" si="814"/>
        <v>Understock</v>
      </c>
      <c r="Q10374">
        <f t="shared" si="810"/>
        <v>0</v>
      </c>
      <c r="R10374" t="str">
        <f t="shared" si="811"/>
        <v>On Time</v>
      </c>
    </row>
    <row r="10375" spans="1:18" x14ac:dyDescent="0.3">
      <c r="A10375" t="s">
        <v>10410</v>
      </c>
      <c r="B10375" t="s">
        <v>38</v>
      </c>
      <c r="C10375" t="s">
        <v>33</v>
      </c>
      <c r="D10375" t="s">
        <v>29</v>
      </c>
      <c r="E10375" s="1">
        <v>45576</v>
      </c>
      <c r="F10375" s="1">
        <v>45586</v>
      </c>
      <c r="G10375">
        <v>105</v>
      </c>
      <c r="H10375">
        <v>134</v>
      </c>
      <c r="I10375">
        <v>206</v>
      </c>
      <c r="J10375">
        <v>1767</v>
      </c>
      <c r="K10375">
        <v>2017</v>
      </c>
      <c r="L10375" t="s">
        <v>19</v>
      </c>
      <c r="M10375">
        <v>10</v>
      </c>
      <c r="N10375">
        <f t="shared" si="812"/>
        <v>415502</v>
      </c>
      <c r="O10375">
        <f t="shared" si="813"/>
        <v>250</v>
      </c>
      <c r="P10375" t="str">
        <f t="shared" si="814"/>
        <v>Understock</v>
      </c>
      <c r="Q10375">
        <f t="shared" si="810"/>
        <v>0</v>
      </c>
      <c r="R10375" t="str">
        <f t="shared" si="811"/>
        <v>On Time</v>
      </c>
    </row>
    <row r="10376" spans="1:18" x14ac:dyDescent="0.3">
      <c r="A10376" t="s">
        <v>10411</v>
      </c>
      <c r="B10376" t="s">
        <v>26</v>
      </c>
      <c r="C10376" t="s">
        <v>33</v>
      </c>
      <c r="D10376" t="s">
        <v>23</v>
      </c>
      <c r="E10376" s="1">
        <v>45496</v>
      </c>
      <c r="F10376" s="1">
        <v>45504</v>
      </c>
      <c r="G10376">
        <v>479</v>
      </c>
      <c r="H10376">
        <v>88</v>
      </c>
      <c r="I10376">
        <v>170</v>
      </c>
      <c r="J10376">
        <v>1746</v>
      </c>
      <c r="K10376">
        <v>1976</v>
      </c>
      <c r="L10376" t="s">
        <v>17</v>
      </c>
      <c r="M10376">
        <v>8</v>
      </c>
      <c r="N10376">
        <f t="shared" si="812"/>
        <v>335920</v>
      </c>
      <c r="O10376">
        <f t="shared" si="813"/>
        <v>230</v>
      </c>
      <c r="P10376" t="str">
        <f t="shared" si="814"/>
        <v>Overstock</v>
      </c>
      <c r="Q10376">
        <f t="shared" si="810"/>
        <v>0</v>
      </c>
      <c r="R10376" t="str">
        <f t="shared" si="811"/>
        <v>On Time</v>
      </c>
    </row>
    <row r="10377" spans="1:18" x14ac:dyDescent="0.3">
      <c r="A10377" t="s">
        <v>10412</v>
      </c>
      <c r="B10377" t="s">
        <v>60</v>
      </c>
      <c r="C10377" t="s">
        <v>33</v>
      </c>
      <c r="D10377" t="s">
        <v>23</v>
      </c>
      <c r="E10377" s="1">
        <v>45397</v>
      </c>
      <c r="F10377" s="1">
        <v>45398</v>
      </c>
      <c r="G10377">
        <v>18</v>
      </c>
      <c r="H10377">
        <v>150</v>
      </c>
      <c r="I10377">
        <v>158</v>
      </c>
      <c r="J10377">
        <v>568</v>
      </c>
      <c r="K10377">
        <v>839</v>
      </c>
      <c r="L10377" t="s">
        <v>34</v>
      </c>
      <c r="M10377">
        <v>1</v>
      </c>
      <c r="N10377">
        <f t="shared" si="812"/>
        <v>132562</v>
      </c>
      <c r="O10377">
        <f t="shared" si="813"/>
        <v>271</v>
      </c>
      <c r="P10377" t="str">
        <f t="shared" si="814"/>
        <v>Understock</v>
      </c>
      <c r="Q10377">
        <f t="shared" si="810"/>
        <v>0</v>
      </c>
      <c r="R10377" t="str">
        <f t="shared" si="811"/>
        <v>On Time</v>
      </c>
    </row>
    <row r="10378" spans="1:18" x14ac:dyDescent="0.3">
      <c r="A10378" t="s">
        <v>10413</v>
      </c>
      <c r="B10378" t="s">
        <v>26</v>
      </c>
      <c r="C10378" t="s">
        <v>15</v>
      </c>
      <c r="D10378" t="s">
        <v>23</v>
      </c>
      <c r="E10378" s="1">
        <v>45351</v>
      </c>
      <c r="F10378" s="1">
        <v>45359</v>
      </c>
      <c r="G10378">
        <v>342</v>
      </c>
      <c r="H10378">
        <v>140</v>
      </c>
      <c r="I10378">
        <v>37</v>
      </c>
      <c r="J10378">
        <v>359</v>
      </c>
      <c r="K10378">
        <v>709</v>
      </c>
      <c r="L10378" t="s">
        <v>30</v>
      </c>
      <c r="M10378">
        <v>8</v>
      </c>
      <c r="N10378">
        <f t="shared" si="812"/>
        <v>26233</v>
      </c>
      <c r="O10378">
        <f t="shared" si="813"/>
        <v>350</v>
      </c>
      <c r="P10378" t="str">
        <f t="shared" si="814"/>
        <v>Overstock</v>
      </c>
      <c r="Q10378">
        <f t="shared" si="810"/>
        <v>0</v>
      </c>
      <c r="R10378" t="str">
        <f t="shared" si="811"/>
        <v>On Time</v>
      </c>
    </row>
    <row r="10379" spans="1:18" x14ac:dyDescent="0.3">
      <c r="A10379" t="s">
        <v>10414</v>
      </c>
      <c r="B10379" t="s">
        <v>44</v>
      </c>
      <c r="C10379" t="s">
        <v>22</v>
      </c>
      <c r="D10379" t="s">
        <v>27</v>
      </c>
      <c r="E10379" s="1">
        <v>44927</v>
      </c>
      <c r="F10379" s="1">
        <v>44936</v>
      </c>
      <c r="G10379">
        <v>291</v>
      </c>
      <c r="H10379">
        <v>115</v>
      </c>
      <c r="I10379">
        <v>267</v>
      </c>
      <c r="J10379">
        <v>1071</v>
      </c>
      <c r="K10379">
        <v>1224</v>
      </c>
      <c r="L10379" t="s">
        <v>19</v>
      </c>
      <c r="M10379">
        <v>9</v>
      </c>
      <c r="N10379">
        <f t="shared" si="812"/>
        <v>326808</v>
      </c>
      <c r="O10379">
        <f t="shared" si="813"/>
        <v>153</v>
      </c>
      <c r="P10379" t="str">
        <f t="shared" si="814"/>
        <v>Overstock</v>
      </c>
      <c r="Q10379">
        <f t="shared" si="810"/>
        <v>0</v>
      </c>
      <c r="R10379" t="str">
        <f t="shared" si="811"/>
        <v>On Time</v>
      </c>
    </row>
    <row r="10380" spans="1:18" x14ac:dyDescent="0.3">
      <c r="A10380" t="s">
        <v>10415</v>
      </c>
      <c r="B10380" t="s">
        <v>50</v>
      </c>
      <c r="C10380" t="s">
        <v>22</v>
      </c>
      <c r="D10380" t="s">
        <v>23</v>
      </c>
      <c r="E10380" s="1">
        <v>44938</v>
      </c>
      <c r="F10380" s="1">
        <v>44943</v>
      </c>
      <c r="G10380">
        <v>488</v>
      </c>
      <c r="H10380">
        <v>62</v>
      </c>
      <c r="I10380">
        <v>249</v>
      </c>
      <c r="J10380">
        <v>1059</v>
      </c>
      <c r="K10380">
        <v>1137</v>
      </c>
      <c r="L10380" t="s">
        <v>17</v>
      </c>
      <c r="M10380">
        <v>5</v>
      </c>
      <c r="N10380">
        <f t="shared" si="812"/>
        <v>283113</v>
      </c>
      <c r="O10380">
        <f t="shared" si="813"/>
        <v>78</v>
      </c>
      <c r="P10380" t="str">
        <f t="shared" si="814"/>
        <v>Overstock</v>
      </c>
      <c r="Q10380">
        <f t="shared" si="810"/>
        <v>0</v>
      </c>
      <c r="R10380" t="str">
        <f t="shared" si="811"/>
        <v>On Time</v>
      </c>
    </row>
    <row r="10381" spans="1:18" x14ac:dyDescent="0.3">
      <c r="A10381" t="s">
        <v>10416</v>
      </c>
      <c r="B10381" t="s">
        <v>32</v>
      </c>
      <c r="C10381" t="s">
        <v>41</v>
      </c>
      <c r="D10381" t="s">
        <v>39</v>
      </c>
      <c r="E10381" s="1">
        <v>45465</v>
      </c>
      <c r="F10381" s="1">
        <v>45475</v>
      </c>
      <c r="G10381">
        <v>18</v>
      </c>
      <c r="H10381">
        <v>77</v>
      </c>
      <c r="I10381">
        <v>257</v>
      </c>
      <c r="J10381">
        <v>1731</v>
      </c>
      <c r="K10381">
        <v>2098</v>
      </c>
      <c r="L10381" t="s">
        <v>30</v>
      </c>
      <c r="M10381">
        <v>10</v>
      </c>
      <c r="N10381">
        <f t="shared" si="812"/>
        <v>539186</v>
      </c>
      <c r="O10381">
        <f t="shared" si="813"/>
        <v>367</v>
      </c>
      <c r="P10381" t="str">
        <f t="shared" si="814"/>
        <v>Understock</v>
      </c>
      <c r="Q10381">
        <f t="shared" si="810"/>
        <v>0</v>
      </c>
      <c r="R10381" t="str">
        <f t="shared" si="811"/>
        <v>On Time</v>
      </c>
    </row>
    <row r="10382" spans="1:18" x14ac:dyDescent="0.3">
      <c r="A10382" t="s">
        <v>10417</v>
      </c>
      <c r="B10382" t="s">
        <v>48</v>
      </c>
      <c r="C10382" t="s">
        <v>33</v>
      </c>
      <c r="D10382" t="s">
        <v>29</v>
      </c>
      <c r="E10382" s="1">
        <v>45542</v>
      </c>
      <c r="F10382" s="1">
        <v>45547</v>
      </c>
      <c r="G10382">
        <v>282</v>
      </c>
      <c r="H10382">
        <v>95</v>
      </c>
      <c r="I10382">
        <v>123</v>
      </c>
      <c r="J10382">
        <v>557</v>
      </c>
      <c r="K10382">
        <v>692</v>
      </c>
      <c r="L10382" t="s">
        <v>30</v>
      </c>
      <c r="M10382">
        <v>5</v>
      </c>
      <c r="N10382">
        <f t="shared" si="812"/>
        <v>85116</v>
      </c>
      <c r="O10382">
        <f t="shared" si="813"/>
        <v>135</v>
      </c>
      <c r="P10382" t="str">
        <f t="shared" si="814"/>
        <v>Overstock</v>
      </c>
      <c r="Q10382">
        <f t="shared" si="810"/>
        <v>0</v>
      </c>
      <c r="R10382" t="str">
        <f t="shared" si="811"/>
        <v>On Time</v>
      </c>
    </row>
    <row r="10383" spans="1:18" x14ac:dyDescent="0.3">
      <c r="A10383" t="s">
        <v>10418</v>
      </c>
      <c r="B10383" t="s">
        <v>50</v>
      </c>
      <c r="C10383" t="s">
        <v>33</v>
      </c>
      <c r="D10383" t="s">
        <v>39</v>
      </c>
      <c r="E10383" s="1">
        <v>44959</v>
      </c>
      <c r="F10383" s="1">
        <v>44965</v>
      </c>
      <c r="G10383">
        <v>16</v>
      </c>
      <c r="H10383">
        <v>139</v>
      </c>
      <c r="I10383">
        <v>54</v>
      </c>
      <c r="J10383">
        <v>521</v>
      </c>
      <c r="K10383">
        <v>890</v>
      </c>
      <c r="L10383" t="s">
        <v>17</v>
      </c>
      <c r="M10383">
        <v>6</v>
      </c>
      <c r="N10383">
        <f t="shared" si="812"/>
        <v>48060</v>
      </c>
      <c r="O10383">
        <f t="shared" si="813"/>
        <v>369</v>
      </c>
      <c r="P10383" t="str">
        <f t="shared" si="814"/>
        <v>Understock</v>
      </c>
      <c r="Q10383">
        <f t="shared" si="810"/>
        <v>0</v>
      </c>
      <c r="R10383" t="str">
        <f t="shared" si="811"/>
        <v>On Time</v>
      </c>
    </row>
    <row r="10384" spans="1:18" x14ac:dyDescent="0.3">
      <c r="A10384" t="s">
        <v>10419</v>
      </c>
      <c r="B10384" t="s">
        <v>21</v>
      </c>
      <c r="C10384" t="s">
        <v>15</v>
      </c>
      <c r="D10384" t="s">
        <v>16</v>
      </c>
      <c r="E10384" s="1">
        <v>45126</v>
      </c>
      <c r="F10384" s="1">
        <v>45134</v>
      </c>
      <c r="G10384">
        <v>309</v>
      </c>
      <c r="H10384">
        <v>74</v>
      </c>
      <c r="I10384">
        <v>276</v>
      </c>
      <c r="J10384">
        <v>1167</v>
      </c>
      <c r="K10384">
        <v>1504</v>
      </c>
      <c r="L10384" t="s">
        <v>30</v>
      </c>
      <c r="M10384">
        <v>8</v>
      </c>
      <c r="N10384">
        <f t="shared" si="812"/>
        <v>415104</v>
      </c>
      <c r="O10384">
        <f t="shared" si="813"/>
        <v>337</v>
      </c>
      <c r="P10384" t="str">
        <f t="shared" si="814"/>
        <v>Overstock</v>
      </c>
      <c r="Q10384">
        <f t="shared" si="810"/>
        <v>0</v>
      </c>
      <c r="R10384" t="str">
        <f t="shared" si="811"/>
        <v>On Time</v>
      </c>
    </row>
    <row r="10385" spans="1:18" x14ac:dyDescent="0.3">
      <c r="A10385" t="s">
        <v>10420</v>
      </c>
      <c r="B10385" t="s">
        <v>32</v>
      </c>
      <c r="C10385" t="s">
        <v>15</v>
      </c>
      <c r="D10385" t="s">
        <v>23</v>
      </c>
      <c r="E10385" s="1">
        <v>45352</v>
      </c>
      <c r="F10385" s="1">
        <v>45357</v>
      </c>
      <c r="G10385">
        <v>190</v>
      </c>
      <c r="H10385">
        <v>52</v>
      </c>
      <c r="I10385">
        <v>115</v>
      </c>
      <c r="J10385">
        <v>427</v>
      </c>
      <c r="K10385">
        <v>858</v>
      </c>
      <c r="L10385" t="s">
        <v>34</v>
      </c>
      <c r="M10385">
        <v>5</v>
      </c>
      <c r="N10385">
        <f t="shared" si="812"/>
        <v>98670</v>
      </c>
      <c r="O10385">
        <f t="shared" si="813"/>
        <v>431</v>
      </c>
      <c r="P10385" t="str">
        <f t="shared" si="814"/>
        <v>Overstock</v>
      </c>
      <c r="Q10385">
        <f t="shared" si="810"/>
        <v>0</v>
      </c>
      <c r="R10385" t="str">
        <f t="shared" si="811"/>
        <v>On Time</v>
      </c>
    </row>
    <row r="10386" spans="1:18" x14ac:dyDescent="0.3">
      <c r="A10386" t="s">
        <v>10421</v>
      </c>
      <c r="B10386" t="s">
        <v>21</v>
      </c>
      <c r="C10386" t="s">
        <v>41</v>
      </c>
      <c r="D10386" t="s">
        <v>16</v>
      </c>
      <c r="E10386" s="1">
        <v>45265</v>
      </c>
      <c r="F10386" s="1">
        <v>45271</v>
      </c>
      <c r="G10386">
        <v>121</v>
      </c>
      <c r="H10386">
        <v>136</v>
      </c>
      <c r="I10386">
        <v>202</v>
      </c>
      <c r="J10386">
        <v>646</v>
      </c>
      <c r="K10386">
        <v>756</v>
      </c>
      <c r="L10386" t="s">
        <v>30</v>
      </c>
      <c r="M10386">
        <v>6</v>
      </c>
      <c r="N10386">
        <f t="shared" si="812"/>
        <v>152712</v>
      </c>
      <c r="O10386">
        <f t="shared" si="813"/>
        <v>110</v>
      </c>
      <c r="P10386" t="str">
        <f t="shared" si="814"/>
        <v>Understock</v>
      </c>
      <c r="Q10386">
        <f t="shared" si="810"/>
        <v>0</v>
      </c>
      <c r="R10386" t="str">
        <f t="shared" si="811"/>
        <v>On Time</v>
      </c>
    </row>
    <row r="10387" spans="1:18" x14ac:dyDescent="0.3">
      <c r="A10387" t="s">
        <v>10422</v>
      </c>
      <c r="B10387" t="s">
        <v>50</v>
      </c>
      <c r="C10387" t="s">
        <v>33</v>
      </c>
      <c r="D10387" t="s">
        <v>27</v>
      </c>
      <c r="E10387" s="1">
        <v>45473</v>
      </c>
      <c r="F10387" s="1">
        <v>45477</v>
      </c>
      <c r="G10387">
        <v>167</v>
      </c>
      <c r="H10387">
        <v>92</v>
      </c>
      <c r="I10387">
        <v>286</v>
      </c>
      <c r="J10387">
        <v>1235</v>
      </c>
      <c r="K10387">
        <v>1458</v>
      </c>
      <c r="L10387" t="s">
        <v>34</v>
      </c>
      <c r="M10387">
        <v>4</v>
      </c>
      <c r="N10387">
        <f t="shared" si="812"/>
        <v>416988</v>
      </c>
      <c r="O10387">
        <f t="shared" si="813"/>
        <v>223</v>
      </c>
      <c r="P10387" t="str">
        <f t="shared" si="814"/>
        <v>Understock</v>
      </c>
      <c r="Q10387">
        <f t="shared" si="810"/>
        <v>0</v>
      </c>
      <c r="R10387" t="str">
        <f t="shared" si="811"/>
        <v>On Time</v>
      </c>
    </row>
    <row r="10388" spans="1:18" x14ac:dyDescent="0.3">
      <c r="A10388" t="s">
        <v>10423</v>
      </c>
      <c r="B10388" t="s">
        <v>52</v>
      </c>
      <c r="C10388" t="s">
        <v>22</v>
      </c>
      <c r="D10388" t="s">
        <v>23</v>
      </c>
      <c r="E10388" s="1">
        <v>45569</v>
      </c>
      <c r="F10388" s="1">
        <v>45571</v>
      </c>
      <c r="G10388">
        <v>407</v>
      </c>
      <c r="H10388">
        <v>72</v>
      </c>
      <c r="I10388">
        <v>29</v>
      </c>
      <c r="J10388">
        <v>253</v>
      </c>
      <c r="K10388">
        <v>497</v>
      </c>
      <c r="L10388" t="s">
        <v>34</v>
      </c>
      <c r="M10388">
        <v>2</v>
      </c>
      <c r="N10388">
        <f t="shared" si="812"/>
        <v>14413</v>
      </c>
      <c r="O10388">
        <f t="shared" si="813"/>
        <v>244</v>
      </c>
      <c r="P10388" t="str">
        <f t="shared" si="814"/>
        <v>Overstock</v>
      </c>
      <c r="Q10388">
        <f t="shared" si="810"/>
        <v>0</v>
      </c>
      <c r="R10388" t="str">
        <f t="shared" si="811"/>
        <v>On Time</v>
      </c>
    </row>
    <row r="10389" spans="1:18" x14ac:dyDescent="0.3">
      <c r="A10389" t="s">
        <v>10424</v>
      </c>
      <c r="B10389" t="s">
        <v>21</v>
      </c>
      <c r="C10389" t="s">
        <v>33</v>
      </c>
      <c r="D10389" t="s">
        <v>27</v>
      </c>
      <c r="E10389" s="1">
        <v>45165</v>
      </c>
      <c r="F10389" s="1">
        <v>45174</v>
      </c>
      <c r="G10389">
        <v>217</v>
      </c>
      <c r="H10389">
        <v>83</v>
      </c>
      <c r="I10389">
        <v>50</v>
      </c>
      <c r="J10389">
        <v>485</v>
      </c>
      <c r="K10389">
        <v>900</v>
      </c>
      <c r="L10389" t="s">
        <v>34</v>
      </c>
      <c r="M10389">
        <v>9</v>
      </c>
      <c r="N10389">
        <f t="shared" si="812"/>
        <v>45000</v>
      </c>
      <c r="O10389">
        <f t="shared" si="813"/>
        <v>415</v>
      </c>
      <c r="P10389" t="str">
        <f t="shared" si="814"/>
        <v>Overstock</v>
      </c>
      <c r="Q10389">
        <f t="shared" si="810"/>
        <v>0</v>
      </c>
      <c r="R10389" t="str">
        <f t="shared" si="811"/>
        <v>On Time</v>
      </c>
    </row>
    <row r="10390" spans="1:18" x14ac:dyDescent="0.3">
      <c r="A10390" t="s">
        <v>10425</v>
      </c>
      <c r="B10390" t="s">
        <v>44</v>
      </c>
      <c r="C10390" t="s">
        <v>15</v>
      </c>
      <c r="D10390" t="s">
        <v>16</v>
      </c>
      <c r="E10390" s="1">
        <v>45042</v>
      </c>
      <c r="F10390" s="1">
        <v>45044</v>
      </c>
      <c r="G10390">
        <v>148</v>
      </c>
      <c r="H10390">
        <v>55</v>
      </c>
      <c r="I10390">
        <v>45</v>
      </c>
      <c r="J10390">
        <v>903</v>
      </c>
      <c r="K10390">
        <v>983</v>
      </c>
      <c r="L10390" t="s">
        <v>34</v>
      </c>
      <c r="M10390">
        <v>2</v>
      </c>
      <c r="N10390">
        <f t="shared" si="812"/>
        <v>44235</v>
      </c>
      <c r="O10390">
        <f t="shared" si="813"/>
        <v>80</v>
      </c>
      <c r="P10390" t="str">
        <f t="shared" si="814"/>
        <v>Overstock</v>
      </c>
      <c r="Q10390">
        <f t="shared" si="810"/>
        <v>0</v>
      </c>
      <c r="R10390" t="str">
        <f t="shared" si="811"/>
        <v>On Time</v>
      </c>
    </row>
    <row r="10391" spans="1:18" x14ac:dyDescent="0.3">
      <c r="A10391" t="s">
        <v>10426</v>
      </c>
      <c r="B10391" t="s">
        <v>14</v>
      </c>
      <c r="C10391" t="s">
        <v>33</v>
      </c>
      <c r="D10391" t="s">
        <v>29</v>
      </c>
      <c r="E10391" s="1">
        <v>45473</v>
      </c>
      <c r="F10391" s="1">
        <v>45483</v>
      </c>
      <c r="G10391">
        <v>493</v>
      </c>
      <c r="H10391">
        <v>118</v>
      </c>
      <c r="I10391">
        <v>206</v>
      </c>
      <c r="J10391">
        <v>1918</v>
      </c>
      <c r="K10391">
        <v>2281</v>
      </c>
      <c r="L10391" t="s">
        <v>30</v>
      </c>
      <c r="M10391">
        <v>10</v>
      </c>
      <c r="N10391">
        <f t="shared" si="812"/>
        <v>469886</v>
      </c>
      <c r="O10391">
        <f t="shared" si="813"/>
        <v>363</v>
      </c>
      <c r="P10391" t="str">
        <f t="shared" si="814"/>
        <v>Overstock</v>
      </c>
      <c r="Q10391">
        <f t="shared" si="810"/>
        <v>0</v>
      </c>
      <c r="R10391" t="str">
        <f t="shared" si="811"/>
        <v>On Time</v>
      </c>
    </row>
    <row r="10392" spans="1:18" x14ac:dyDescent="0.3">
      <c r="A10392" t="s">
        <v>10427</v>
      </c>
      <c r="B10392" t="s">
        <v>50</v>
      </c>
      <c r="C10392" t="s">
        <v>33</v>
      </c>
      <c r="D10392" t="s">
        <v>29</v>
      </c>
      <c r="E10392" s="1">
        <v>45466</v>
      </c>
      <c r="F10392" s="1">
        <v>45475</v>
      </c>
      <c r="G10392">
        <v>217</v>
      </c>
      <c r="H10392">
        <v>59</v>
      </c>
      <c r="I10392">
        <v>274</v>
      </c>
      <c r="J10392">
        <v>625</v>
      </c>
      <c r="K10392">
        <v>1026</v>
      </c>
      <c r="L10392" t="s">
        <v>17</v>
      </c>
      <c r="M10392">
        <v>9</v>
      </c>
      <c r="N10392">
        <f t="shared" si="812"/>
        <v>281124</v>
      </c>
      <c r="O10392">
        <f t="shared" si="813"/>
        <v>401</v>
      </c>
      <c r="P10392" t="str">
        <f t="shared" si="814"/>
        <v>Understock</v>
      </c>
      <c r="Q10392">
        <f t="shared" si="810"/>
        <v>0</v>
      </c>
      <c r="R10392" t="str">
        <f t="shared" si="811"/>
        <v>On Time</v>
      </c>
    </row>
    <row r="10393" spans="1:18" x14ac:dyDescent="0.3">
      <c r="A10393" t="s">
        <v>10428</v>
      </c>
      <c r="B10393" t="s">
        <v>50</v>
      </c>
      <c r="C10393" t="s">
        <v>41</v>
      </c>
      <c r="D10393" t="s">
        <v>39</v>
      </c>
      <c r="E10393" s="1">
        <v>45105</v>
      </c>
      <c r="F10393" s="1">
        <v>45113</v>
      </c>
      <c r="G10393">
        <v>207</v>
      </c>
      <c r="H10393">
        <v>137</v>
      </c>
      <c r="I10393">
        <v>68</v>
      </c>
      <c r="J10393">
        <v>1117</v>
      </c>
      <c r="K10393">
        <v>1453</v>
      </c>
      <c r="L10393" t="s">
        <v>34</v>
      </c>
      <c r="M10393">
        <v>8</v>
      </c>
      <c r="N10393">
        <f t="shared" si="812"/>
        <v>98804</v>
      </c>
      <c r="O10393">
        <f t="shared" si="813"/>
        <v>336</v>
      </c>
      <c r="P10393" t="str">
        <f t="shared" si="814"/>
        <v>Overstock</v>
      </c>
      <c r="Q10393">
        <f t="shared" si="810"/>
        <v>0</v>
      </c>
      <c r="R10393" t="str">
        <f t="shared" si="811"/>
        <v>On Time</v>
      </c>
    </row>
    <row r="10394" spans="1:18" x14ac:dyDescent="0.3">
      <c r="A10394" t="s">
        <v>10429</v>
      </c>
      <c r="B10394" t="s">
        <v>21</v>
      </c>
      <c r="C10394" t="s">
        <v>41</v>
      </c>
      <c r="D10394" t="s">
        <v>29</v>
      </c>
      <c r="E10394" s="1">
        <v>44954</v>
      </c>
      <c r="F10394" s="1">
        <v>44959</v>
      </c>
      <c r="G10394">
        <v>479</v>
      </c>
      <c r="H10394">
        <v>126</v>
      </c>
      <c r="I10394">
        <v>95</v>
      </c>
      <c r="J10394">
        <v>1729</v>
      </c>
      <c r="K10394">
        <v>2136</v>
      </c>
      <c r="L10394" t="s">
        <v>34</v>
      </c>
      <c r="M10394">
        <v>5</v>
      </c>
      <c r="N10394">
        <f t="shared" si="812"/>
        <v>202920</v>
      </c>
      <c r="O10394">
        <f t="shared" si="813"/>
        <v>407</v>
      </c>
      <c r="P10394" t="str">
        <f t="shared" si="814"/>
        <v>Overstock</v>
      </c>
      <c r="Q10394">
        <f t="shared" si="810"/>
        <v>0</v>
      </c>
      <c r="R10394" t="str">
        <f t="shared" si="811"/>
        <v>On Time</v>
      </c>
    </row>
    <row r="10395" spans="1:18" x14ac:dyDescent="0.3">
      <c r="A10395" t="s">
        <v>10430</v>
      </c>
      <c r="B10395" t="s">
        <v>14</v>
      </c>
      <c r="C10395" t="s">
        <v>22</v>
      </c>
      <c r="D10395" t="s">
        <v>29</v>
      </c>
      <c r="E10395" s="1">
        <v>45257</v>
      </c>
      <c r="F10395" s="1">
        <v>45267</v>
      </c>
      <c r="G10395">
        <v>346</v>
      </c>
      <c r="H10395">
        <v>104</v>
      </c>
      <c r="I10395">
        <v>174</v>
      </c>
      <c r="J10395">
        <v>1448</v>
      </c>
      <c r="K10395">
        <v>1806</v>
      </c>
      <c r="L10395" t="s">
        <v>19</v>
      </c>
      <c r="M10395">
        <v>10</v>
      </c>
      <c r="N10395">
        <f t="shared" si="812"/>
        <v>314244</v>
      </c>
      <c r="O10395">
        <f t="shared" si="813"/>
        <v>358</v>
      </c>
      <c r="P10395" t="str">
        <f t="shared" si="814"/>
        <v>Overstock</v>
      </c>
      <c r="Q10395">
        <f t="shared" si="810"/>
        <v>0</v>
      </c>
      <c r="R10395" t="str">
        <f t="shared" si="811"/>
        <v>On Time</v>
      </c>
    </row>
    <row r="10396" spans="1:18" x14ac:dyDescent="0.3">
      <c r="A10396" t="s">
        <v>10431</v>
      </c>
      <c r="B10396" t="s">
        <v>48</v>
      </c>
      <c r="C10396" t="s">
        <v>33</v>
      </c>
      <c r="D10396" t="s">
        <v>16</v>
      </c>
      <c r="E10396" s="1">
        <v>45188</v>
      </c>
      <c r="F10396" s="1">
        <v>45196</v>
      </c>
      <c r="G10396">
        <v>186</v>
      </c>
      <c r="H10396">
        <v>145</v>
      </c>
      <c r="I10396">
        <v>153</v>
      </c>
      <c r="J10396">
        <v>270</v>
      </c>
      <c r="K10396">
        <v>542</v>
      </c>
      <c r="L10396" t="s">
        <v>34</v>
      </c>
      <c r="M10396">
        <v>8</v>
      </c>
      <c r="N10396">
        <f t="shared" si="812"/>
        <v>82926</v>
      </c>
      <c r="O10396">
        <f t="shared" si="813"/>
        <v>272</v>
      </c>
      <c r="P10396" t="str">
        <f t="shared" si="814"/>
        <v>Overstock</v>
      </c>
      <c r="Q10396">
        <f t="shared" si="810"/>
        <v>0</v>
      </c>
      <c r="R10396" t="str">
        <f t="shared" si="811"/>
        <v>On Time</v>
      </c>
    </row>
    <row r="10397" spans="1:18" x14ac:dyDescent="0.3">
      <c r="A10397" t="s">
        <v>10432</v>
      </c>
      <c r="B10397" t="s">
        <v>21</v>
      </c>
      <c r="C10397" t="s">
        <v>41</v>
      </c>
      <c r="D10397" t="s">
        <v>29</v>
      </c>
      <c r="E10397" s="1">
        <v>44932</v>
      </c>
      <c r="F10397" s="1">
        <v>44938</v>
      </c>
      <c r="G10397">
        <v>128</v>
      </c>
      <c r="H10397">
        <v>148</v>
      </c>
      <c r="I10397">
        <v>273</v>
      </c>
      <c r="J10397">
        <v>302</v>
      </c>
      <c r="K10397">
        <v>379</v>
      </c>
      <c r="L10397" t="s">
        <v>24</v>
      </c>
      <c r="M10397">
        <v>6</v>
      </c>
      <c r="N10397">
        <f t="shared" si="812"/>
        <v>103467</v>
      </c>
      <c r="O10397">
        <f t="shared" si="813"/>
        <v>77</v>
      </c>
      <c r="P10397" t="str">
        <f t="shared" si="814"/>
        <v>Understock</v>
      </c>
      <c r="Q10397">
        <f t="shared" si="810"/>
        <v>0</v>
      </c>
      <c r="R10397" t="str">
        <f t="shared" si="811"/>
        <v>On Time</v>
      </c>
    </row>
    <row r="10398" spans="1:18" x14ac:dyDescent="0.3">
      <c r="A10398" t="s">
        <v>10433</v>
      </c>
      <c r="B10398" t="s">
        <v>48</v>
      </c>
      <c r="C10398" t="s">
        <v>15</v>
      </c>
      <c r="D10398" t="s">
        <v>23</v>
      </c>
      <c r="E10398" s="1">
        <v>45498</v>
      </c>
      <c r="F10398" s="1">
        <v>45502</v>
      </c>
      <c r="G10398">
        <v>209</v>
      </c>
      <c r="H10398">
        <v>107</v>
      </c>
      <c r="I10398">
        <v>175</v>
      </c>
      <c r="J10398">
        <v>801</v>
      </c>
      <c r="K10398">
        <v>1152</v>
      </c>
      <c r="L10398" t="s">
        <v>24</v>
      </c>
      <c r="M10398">
        <v>4</v>
      </c>
      <c r="N10398">
        <f t="shared" si="812"/>
        <v>201600</v>
      </c>
      <c r="O10398">
        <f t="shared" si="813"/>
        <v>351</v>
      </c>
      <c r="P10398" t="str">
        <f t="shared" si="814"/>
        <v>Overstock</v>
      </c>
      <c r="Q10398">
        <f t="shared" si="810"/>
        <v>0</v>
      </c>
      <c r="R10398" t="str">
        <f t="shared" si="811"/>
        <v>On Time</v>
      </c>
    </row>
    <row r="10399" spans="1:18" x14ac:dyDescent="0.3">
      <c r="A10399" t="s">
        <v>10434</v>
      </c>
      <c r="B10399" t="s">
        <v>38</v>
      </c>
      <c r="C10399" t="s">
        <v>22</v>
      </c>
      <c r="D10399" t="s">
        <v>23</v>
      </c>
      <c r="E10399" s="1">
        <v>45261</v>
      </c>
      <c r="F10399" s="1">
        <v>45262</v>
      </c>
      <c r="G10399">
        <v>194</v>
      </c>
      <c r="H10399">
        <v>124</v>
      </c>
      <c r="I10399">
        <v>23</v>
      </c>
      <c r="J10399">
        <v>1908</v>
      </c>
      <c r="K10399">
        <v>2078</v>
      </c>
      <c r="L10399" t="s">
        <v>17</v>
      </c>
      <c r="M10399">
        <v>1</v>
      </c>
      <c r="N10399">
        <f t="shared" si="812"/>
        <v>47794</v>
      </c>
      <c r="O10399">
        <f t="shared" si="813"/>
        <v>170</v>
      </c>
      <c r="P10399" t="str">
        <f t="shared" si="814"/>
        <v>Overstock</v>
      </c>
      <c r="Q10399">
        <f t="shared" si="810"/>
        <v>0</v>
      </c>
      <c r="R10399" t="str">
        <f t="shared" si="811"/>
        <v>On Time</v>
      </c>
    </row>
    <row r="10400" spans="1:18" x14ac:dyDescent="0.3">
      <c r="A10400" t="s">
        <v>10435</v>
      </c>
      <c r="B10400" t="s">
        <v>14</v>
      </c>
      <c r="C10400" t="s">
        <v>41</v>
      </c>
      <c r="D10400" t="s">
        <v>16</v>
      </c>
      <c r="E10400" s="1">
        <v>45372</v>
      </c>
      <c r="F10400" s="1">
        <v>45376</v>
      </c>
      <c r="G10400">
        <v>165</v>
      </c>
      <c r="H10400">
        <v>146</v>
      </c>
      <c r="I10400">
        <v>176</v>
      </c>
      <c r="J10400">
        <v>215</v>
      </c>
      <c r="K10400">
        <v>559</v>
      </c>
      <c r="L10400" t="s">
        <v>19</v>
      </c>
      <c r="M10400">
        <v>4</v>
      </c>
      <c r="N10400">
        <f t="shared" si="812"/>
        <v>98384</v>
      </c>
      <c r="O10400">
        <f t="shared" si="813"/>
        <v>344</v>
      </c>
      <c r="P10400" t="str">
        <f t="shared" si="814"/>
        <v>Understock</v>
      </c>
      <c r="Q10400">
        <f t="shared" si="810"/>
        <v>0</v>
      </c>
      <c r="R10400" t="str">
        <f t="shared" si="811"/>
        <v>On Time</v>
      </c>
    </row>
    <row r="10401" spans="1:18" x14ac:dyDescent="0.3">
      <c r="A10401" t="s">
        <v>10436</v>
      </c>
      <c r="B10401" t="s">
        <v>26</v>
      </c>
      <c r="C10401" t="s">
        <v>22</v>
      </c>
      <c r="D10401" t="s">
        <v>27</v>
      </c>
      <c r="E10401" s="1">
        <v>45033</v>
      </c>
      <c r="F10401" s="1">
        <v>45035</v>
      </c>
      <c r="G10401">
        <v>181</v>
      </c>
      <c r="H10401">
        <v>140</v>
      </c>
      <c r="I10401">
        <v>32</v>
      </c>
      <c r="J10401">
        <v>1541</v>
      </c>
      <c r="K10401">
        <v>1771</v>
      </c>
      <c r="L10401" t="s">
        <v>17</v>
      </c>
      <c r="M10401">
        <v>2</v>
      </c>
      <c r="N10401">
        <f t="shared" si="812"/>
        <v>56672</v>
      </c>
      <c r="O10401">
        <f t="shared" si="813"/>
        <v>230</v>
      </c>
      <c r="P10401" t="str">
        <f t="shared" si="814"/>
        <v>Overstock</v>
      </c>
      <c r="Q10401">
        <f t="shared" si="810"/>
        <v>0</v>
      </c>
      <c r="R10401" t="str">
        <f t="shared" si="811"/>
        <v>On Time</v>
      </c>
    </row>
    <row r="10402" spans="1:18" x14ac:dyDescent="0.3">
      <c r="A10402" t="s">
        <v>10437</v>
      </c>
      <c r="B10402" t="s">
        <v>48</v>
      </c>
      <c r="C10402" t="s">
        <v>15</v>
      </c>
      <c r="D10402" t="s">
        <v>16</v>
      </c>
      <c r="E10402" s="1">
        <v>45471</v>
      </c>
      <c r="F10402" s="1">
        <v>45481</v>
      </c>
      <c r="G10402">
        <v>80</v>
      </c>
      <c r="H10402">
        <v>119</v>
      </c>
      <c r="I10402">
        <v>195</v>
      </c>
      <c r="J10402">
        <v>273</v>
      </c>
      <c r="K10402">
        <v>442</v>
      </c>
      <c r="L10402" t="s">
        <v>19</v>
      </c>
      <c r="M10402">
        <v>10</v>
      </c>
      <c r="N10402">
        <f t="shared" si="812"/>
        <v>86190</v>
      </c>
      <c r="O10402">
        <f t="shared" si="813"/>
        <v>169</v>
      </c>
      <c r="P10402" t="str">
        <f t="shared" si="814"/>
        <v>Understock</v>
      </c>
      <c r="Q10402">
        <f t="shared" si="810"/>
        <v>0</v>
      </c>
      <c r="R10402" t="str">
        <f t="shared" si="811"/>
        <v>On Time</v>
      </c>
    </row>
    <row r="10403" spans="1:18" x14ac:dyDescent="0.3">
      <c r="A10403" t="s">
        <v>10438</v>
      </c>
      <c r="B10403" t="s">
        <v>60</v>
      </c>
      <c r="C10403" t="s">
        <v>15</v>
      </c>
      <c r="D10403" t="s">
        <v>16</v>
      </c>
      <c r="E10403" s="1">
        <v>45427</v>
      </c>
      <c r="F10403" s="1">
        <v>45432</v>
      </c>
      <c r="G10403">
        <v>329</v>
      </c>
      <c r="H10403">
        <v>96</v>
      </c>
      <c r="I10403">
        <v>218</v>
      </c>
      <c r="J10403">
        <v>1308</v>
      </c>
      <c r="K10403">
        <v>1639</v>
      </c>
      <c r="L10403" t="s">
        <v>17</v>
      </c>
      <c r="M10403">
        <v>5</v>
      </c>
      <c r="N10403">
        <f t="shared" si="812"/>
        <v>357302</v>
      </c>
      <c r="O10403">
        <f t="shared" si="813"/>
        <v>331</v>
      </c>
      <c r="P10403" t="str">
        <f t="shared" si="814"/>
        <v>Overstock</v>
      </c>
      <c r="Q10403">
        <f t="shared" si="810"/>
        <v>0</v>
      </c>
      <c r="R10403" t="str">
        <f t="shared" si="811"/>
        <v>On Time</v>
      </c>
    </row>
    <row r="10404" spans="1:18" x14ac:dyDescent="0.3">
      <c r="A10404" t="s">
        <v>10439</v>
      </c>
      <c r="B10404" t="s">
        <v>50</v>
      </c>
      <c r="C10404" t="s">
        <v>33</v>
      </c>
      <c r="D10404" t="s">
        <v>27</v>
      </c>
      <c r="E10404" s="1">
        <v>45564</v>
      </c>
      <c r="F10404" s="1">
        <v>45573</v>
      </c>
      <c r="G10404">
        <v>141</v>
      </c>
      <c r="H10404">
        <v>103</v>
      </c>
      <c r="I10404">
        <v>146</v>
      </c>
      <c r="J10404">
        <v>1813</v>
      </c>
      <c r="K10404">
        <v>1923</v>
      </c>
      <c r="L10404" t="s">
        <v>24</v>
      </c>
      <c r="M10404">
        <v>9</v>
      </c>
      <c r="N10404">
        <f t="shared" si="812"/>
        <v>280758</v>
      </c>
      <c r="O10404">
        <f t="shared" si="813"/>
        <v>110</v>
      </c>
      <c r="P10404" t="str">
        <f t="shared" si="814"/>
        <v>Understock</v>
      </c>
      <c r="Q10404">
        <f t="shared" si="810"/>
        <v>0</v>
      </c>
      <c r="R10404" t="str">
        <f t="shared" si="811"/>
        <v>On Time</v>
      </c>
    </row>
    <row r="10405" spans="1:18" x14ac:dyDescent="0.3">
      <c r="A10405" t="s">
        <v>10440</v>
      </c>
      <c r="B10405" t="s">
        <v>48</v>
      </c>
      <c r="C10405" t="s">
        <v>33</v>
      </c>
      <c r="D10405" t="s">
        <v>39</v>
      </c>
      <c r="E10405" s="1">
        <v>45427</v>
      </c>
      <c r="F10405" s="1">
        <v>45435</v>
      </c>
      <c r="G10405">
        <v>167</v>
      </c>
      <c r="H10405">
        <v>69</v>
      </c>
      <c r="I10405">
        <v>38</v>
      </c>
      <c r="J10405">
        <v>1769</v>
      </c>
      <c r="K10405">
        <v>2265</v>
      </c>
      <c r="L10405" t="s">
        <v>19</v>
      </c>
      <c r="M10405">
        <v>8</v>
      </c>
      <c r="N10405">
        <f t="shared" si="812"/>
        <v>86070</v>
      </c>
      <c r="O10405">
        <f t="shared" si="813"/>
        <v>496</v>
      </c>
      <c r="P10405" t="str">
        <f t="shared" si="814"/>
        <v>Overstock</v>
      </c>
      <c r="Q10405">
        <f t="shared" si="810"/>
        <v>0</v>
      </c>
      <c r="R10405" t="str">
        <f t="shared" si="811"/>
        <v>On Time</v>
      </c>
    </row>
    <row r="10406" spans="1:18" x14ac:dyDescent="0.3">
      <c r="A10406" t="s">
        <v>10441</v>
      </c>
      <c r="B10406" t="s">
        <v>32</v>
      </c>
      <c r="C10406" t="s">
        <v>22</v>
      </c>
      <c r="D10406" t="s">
        <v>23</v>
      </c>
      <c r="E10406" s="1">
        <v>45620</v>
      </c>
      <c r="F10406" s="1">
        <v>45625</v>
      </c>
      <c r="G10406">
        <v>492</v>
      </c>
      <c r="H10406">
        <v>58</v>
      </c>
      <c r="I10406">
        <v>52</v>
      </c>
      <c r="J10406">
        <v>724</v>
      </c>
      <c r="K10406">
        <v>988</v>
      </c>
      <c r="L10406" t="s">
        <v>24</v>
      </c>
      <c r="M10406">
        <v>5</v>
      </c>
      <c r="N10406">
        <f t="shared" si="812"/>
        <v>51376</v>
      </c>
      <c r="O10406">
        <f t="shared" si="813"/>
        <v>264</v>
      </c>
      <c r="P10406" t="str">
        <f t="shared" si="814"/>
        <v>Overstock</v>
      </c>
      <c r="Q10406">
        <f t="shared" si="810"/>
        <v>0</v>
      </c>
      <c r="R10406" t="str">
        <f t="shared" si="811"/>
        <v>On Time</v>
      </c>
    </row>
    <row r="10407" spans="1:18" x14ac:dyDescent="0.3">
      <c r="A10407" t="s">
        <v>10442</v>
      </c>
      <c r="B10407" t="s">
        <v>21</v>
      </c>
      <c r="C10407" t="s">
        <v>22</v>
      </c>
      <c r="D10407" t="s">
        <v>16</v>
      </c>
      <c r="E10407" s="1">
        <v>45021</v>
      </c>
      <c r="F10407" s="1">
        <v>45025</v>
      </c>
      <c r="G10407">
        <v>338</v>
      </c>
      <c r="H10407">
        <v>65</v>
      </c>
      <c r="I10407">
        <v>157</v>
      </c>
      <c r="J10407">
        <v>1526</v>
      </c>
      <c r="K10407">
        <v>1630</v>
      </c>
      <c r="L10407" t="s">
        <v>24</v>
      </c>
      <c r="M10407">
        <v>4</v>
      </c>
      <c r="N10407">
        <f t="shared" si="812"/>
        <v>255910</v>
      </c>
      <c r="O10407">
        <f t="shared" si="813"/>
        <v>104</v>
      </c>
      <c r="P10407" t="str">
        <f t="shared" si="814"/>
        <v>Overstock</v>
      </c>
      <c r="Q10407">
        <f t="shared" si="810"/>
        <v>0</v>
      </c>
      <c r="R10407" t="str">
        <f t="shared" si="811"/>
        <v>On Time</v>
      </c>
    </row>
    <row r="10408" spans="1:18" x14ac:dyDescent="0.3">
      <c r="A10408" t="s">
        <v>10443</v>
      </c>
      <c r="B10408" t="s">
        <v>26</v>
      </c>
      <c r="C10408" t="s">
        <v>22</v>
      </c>
      <c r="D10408" t="s">
        <v>23</v>
      </c>
      <c r="E10408" s="1">
        <v>45466</v>
      </c>
      <c r="F10408" s="1">
        <v>45473</v>
      </c>
      <c r="G10408">
        <v>228</v>
      </c>
      <c r="H10408">
        <v>79</v>
      </c>
      <c r="I10408">
        <v>286</v>
      </c>
      <c r="J10408">
        <v>446</v>
      </c>
      <c r="K10408">
        <v>829</v>
      </c>
      <c r="L10408" t="s">
        <v>19</v>
      </c>
      <c r="M10408">
        <v>7</v>
      </c>
      <c r="N10408">
        <f t="shared" si="812"/>
        <v>237094</v>
      </c>
      <c r="O10408">
        <f t="shared" si="813"/>
        <v>383</v>
      </c>
      <c r="P10408" t="str">
        <f t="shared" si="814"/>
        <v>Understock</v>
      </c>
      <c r="Q10408">
        <f t="shared" si="810"/>
        <v>0</v>
      </c>
      <c r="R10408" t="str">
        <f t="shared" si="811"/>
        <v>On Time</v>
      </c>
    </row>
    <row r="10409" spans="1:18" x14ac:dyDescent="0.3">
      <c r="A10409" t="s">
        <v>10444</v>
      </c>
      <c r="B10409" t="s">
        <v>26</v>
      </c>
      <c r="C10409" t="s">
        <v>33</v>
      </c>
      <c r="D10409" t="s">
        <v>39</v>
      </c>
      <c r="E10409" s="1">
        <v>45578</v>
      </c>
      <c r="F10409" s="1">
        <v>45588</v>
      </c>
      <c r="G10409">
        <v>77</v>
      </c>
      <c r="H10409">
        <v>60</v>
      </c>
      <c r="I10409">
        <v>298</v>
      </c>
      <c r="J10409">
        <v>1823</v>
      </c>
      <c r="K10409">
        <v>2098</v>
      </c>
      <c r="L10409" t="s">
        <v>30</v>
      </c>
      <c r="M10409">
        <v>10</v>
      </c>
      <c r="N10409">
        <f t="shared" si="812"/>
        <v>625204</v>
      </c>
      <c r="O10409">
        <f t="shared" si="813"/>
        <v>275</v>
      </c>
      <c r="P10409" t="str">
        <f t="shared" si="814"/>
        <v>Understock</v>
      </c>
      <c r="Q10409">
        <f t="shared" si="810"/>
        <v>0</v>
      </c>
      <c r="R10409" t="str">
        <f t="shared" si="811"/>
        <v>On Time</v>
      </c>
    </row>
    <row r="10410" spans="1:18" x14ac:dyDescent="0.3">
      <c r="A10410" t="s">
        <v>10445</v>
      </c>
      <c r="B10410" t="s">
        <v>44</v>
      </c>
      <c r="C10410" t="s">
        <v>41</v>
      </c>
      <c r="D10410" t="s">
        <v>23</v>
      </c>
      <c r="E10410" s="1">
        <v>44953</v>
      </c>
      <c r="F10410" s="1">
        <v>44956</v>
      </c>
      <c r="G10410">
        <v>145</v>
      </c>
      <c r="H10410">
        <v>65</v>
      </c>
      <c r="I10410">
        <v>269</v>
      </c>
      <c r="J10410">
        <v>298</v>
      </c>
      <c r="K10410">
        <v>669</v>
      </c>
      <c r="L10410" t="s">
        <v>19</v>
      </c>
      <c r="M10410">
        <v>3</v>
      </c>
      <c r="N10410">
        <f t="shared" si="812"/>
        <v>179961</v>
      </c>
      <c r="O10410">
        <f t="shared" si="813"/>
        <v>371</v>
      </c>
      <c r="P10410" t="str">
        <f t="shared" si="814"/>
        <v>Understock</v>
      </c>
      <c r="Q10410">
        <f t="shared" si="810"/>
        <v>0</v>
      </c>
      <c r="R10410" t="str">
        <f t="shared" si="811"/>
        <v>On Time</v>
      </c>
    </row>
    <row r="10411" spans="1:18" x14ac:dyDescent="0.3">
      <c r="A10411" t="s">
        <v>10446</v>
      </c>
      <c r="B10411" t="s">
        <v>26</v>
      </c>
      <c r="C10411" t="s">
        <v>33</v>
      </c>
      <c r="D10411" t="s">
        <v>23</v>
      </c>
      <c r="E10411" s="1">
        <v>45197</v>
      </c>
      <c r="F10411" s="1">
        <v>45207</v>
      </c>
      <c r="G10411">
        <v>413</v>
      </c>
      <c r="H10411">
        <v>70</v>
      </c>
      <c r="I10411">
        <v>26</v>
      </c>
      <c r="J10411">
        <v>439</v>
      </c>
      <c r="K10411">
        <v>847</v>
      </c>
      <c r="L10411" t="s">
        <v>34</v>
      </c>
      <c r="M10411">
        <v>10</v>
      </c>
      <c r="N10411">
        <f t="shared" si="812"/>
        <v>22022</v>
      </c>
      <c r="O10411">
        <f t="shared" si="813"/>
        <v>408</v>
      </c>
      <c r="P10411" t="str">
        <f t="shared" si="814"/>
        <v>Overstock</v>
      </c>
      <c r="Q10411">
        <f t="shared" si="810"/>
        <v>0</v>
      </c>
      <c r="R10411" t="str">
        <f t="shared" si="811"/>
        <v>On Time</v>
      </c>
    </row>
    <row r="10412" spans="1:18" x14ac:dyDescent="0.3">
      <c r="A10412" t="s">
        <v>10447</v>
      </c>
      <c r="B10412" t="s">
        <v>50</v>
      </c>
      <c r="C10412" t="s">
        <v>41</v>
      </c>
      <c r="D10412" t="s">
        <v>27</v>
      </c>
      <c r="E10412" s="1">
        <v>45053</v>
      </c>
      <c r="F10412" s="1">
        <v>45058</v>
      </c>
      <c r="G10412">
        <v>89</v>
      </c>
      <c r="H10412">
        <v>86</v>
      </c>
      <c r="I10412">
        <v>161</v>
      </c>
      <c r="J10412">
        <v>1183</v>
      </c>
      <c r="K10412">
        <v>1309</v>
      </c>
      <c r="L10412" t="s">
        <v>24</v>
      </c>
      <c r="M10412">
        <v>5</v>
      </c>
      <c r="N10412">
        <f t="shared" si="812"/>
        <v>210749</v>
      </c>
      <c r="O10412">
        <f t="shared" si="813"/>
        <v>126</v>
      </c>
      <c r="P10412" t="str">
        <f t="shared" si="814"/>
        <v>Understock</v>
      </c>
      <c r="Q10412">
        <f t="shared" si="810"/>
        <v>0</v>
      </c>
      <c r="R10412" t="str">
        <f t="shared" si="811"/>
        <v>On Time</v>
      </c>
    </row>
    <row r="10413" spans="1:18" x14ac:dyDescent="0.3">
      <c r="A10413" t="s">
        <v>10448</v>
      </c>
      <c r="B10413" t="s">
        <v>52</v>
      </c>
      <c r="C10413" t="s">
        <v>15</v>
      </c>
      <c r="D10413" t="s">
        <v>27</v>
      </c>
      <c r="E10413" s="1">
        <v>45361</v>
      </c>
      <c r="F10413" s="1">
        <v>45366</v>
      </c>
      <c r="G10413">
        <v>48</v>
      </c>
      <c r="H10413">
        <v>101</v>
      </c>
      <c r="I10413">
        <v>187</v>
      </c>
      <c r="J10413">
        <v>1035</v>
      </c>
      <c r="K10413">
        <v>1321</v>
      </c>
      <c r="L10413" t="s">
        <v>24</v>
      </c>
      <c r="M10413">
        <v>5</v>
      </c>
      <c r="N10413">
        <f t="shared" si="812"/>
        <v>247027</v>
      </c>
      <c r="O10413">
        <f t="shared" si="813"/>
        <v>286</v>
      </c>
      <c r="P10413" t="str">
        <f t="shared" si="814"/>
        <v>Understock</v>
      </c>
      <c r="Q10413">
        <f t="shared" si="810"/>
        <v>0</v>
      </c>
      <c r="R10413" t="str">
        <f t="shared" si="811"/>
        <v>On Time</v>
      </c>
    </row>
    <row r="10414" spans="1:18" x14ac:dyDescent="0.3">
      <c r="A10414" t="s">
        <v>10449</v>
      </c>
      <c r="B10414" t="s">
        <v>50</v>
      </c>
      <c r="C10414" t="s">
        <v>41</v>
      </c>
      <c r="D10414" t="s">
        <v>29</v>
      </c>
      <c r="E10414" s="1">
        <v>45001</v>
      </c>
      <c r="F10414" s="1">
        <v>45006</v>
      </c>
      <c r="G10414">
        <v>107</v>
      </c>
      <c r="H10414">
        <v>50</v>
      </c>
      <c r="I10414">
        <v>16</v>
      </c>
      <c r="J10414">
        <v>1672</v>
      </c>
      <c r="K10414">
        <v>1752</v>
      </c>
      <c r="L10414" t="s">
        <v>30</v>
      </c>
      <c r="M10414">
        <v>5</v>
      </c>
      <c r="N10414">
        <f t="shared" si="812"/>
        <v>28032</v>
      </c>
      <c r="O10414">
        <f t="shared" si="813"/>
        <v>80</v>
      </c>
      <c r="P10414" t="str">
        <f t="shared" si="814"/>
        <v>Overstock</v>
      </c>
      <c r="Q10414">
        <f t="shared" si="810"/>
        <v>0</v>
      </c>
      <c r="R10414" t="str">
        <f t="shared" si="811"/>
        <v>On Time</v>
      </c>
    </row>
    <row r="10415" spans="1:18" x14ac:dyDescent="0.3">
      <c r="A10415" t="s">
        <v>10450</v>
      </c>
      <c r="B10415" t="s">
        <v>32</v>
      </c>
      <c r="C10415" t="s">
        <v>15</v>
      </c>
      <c r="D10415" t="s">
        <v>39</v>
      </c>
      <c r="E10415" s="1">
        <v>45060</v>
      </c>
      <c r="F10415" s="1">
        <v>45068</v>
      </c>
      <c r="G10415">
        <v>386</v>
      </c>
      <c r="H10415">
        <v>110</v>
      </c>
      <c r="I10415">
        <v>51</v>
      </c>
      <c r="J10415">
        <v>383</v>
      </c>
      <c r="K10415">
        <v>799</v>
      </c>
      <c r="L10415" t="s">
        <v>17</v>
      </c>
      <c r="M10415">
        <v>8</v>
      </c>
      <c r="N10415">
        <f t="shared" si="812"/>
        <v>40749</v>
      </c>
      <c r="O10415">
        <f t="shared" si="813"/>
        <v>416</v>
      </c>
      <c r="P10415" t="str">
        <f t="shared" si="814"/>
        <v>Overstock</v>
      </c>
      <c r="Q10415">
        <f t="shared" si="810"/>
        <v>0</v>
      </c>
      <c r="R10415" t="str">
        <f t="shared" si="811"/>
        <v>On Time</v>
      </c>
    </row>
    <row r="10416" spans="1:18" x14ac:dyDescent="0.3">
      <c r="A10416" t="s">
        <v>10451</v>
      </c>
      <c r="B10416" t="s">
        <v>14</v>
      </c>
      <c r="C10416" t="s">
        <v>41</v>
      </c>
      <c r="D10416" t="s">
        <v>29</v>
      </c>
      <c r="E10416" s="1">
        <v>45592</v>
      </c>
      <c r="F10416" s="1">
        <v>45599</v>
      </c>
      <c r="G10416">
        <v>141</v>
      </c>
      <c r="H10416">
        <v>119</v>
      </c>
      <c r="I10416">
        <v>276</v>
      </c>
      <c r="J10416">
        <v>1909</v>
      </c>
      <c r="K10416">
        <v>1994</v>
      </c>
      <c r="L10416" t="s">
        <v>30</v>
      </c>
      <c r="M10416">
        <v>7</v>
      </c>
      <c r="N10416">
        <f t="shared" si="812"/>
        <v>550344</v>
      </c>
      <c r="O10416">
        <f t="shared" si="813"/>
        <v>85</v>
      </c>
      <c r="P10416" t="str">
        <f t="shared" si="814"/>
        <v>Understock</v>
      </c>
      <c r="Q10416">
        <f t="shared" si="810"/>
        <v>0</v>
      </c>
      <c r="R10416" t="str">
        <f t="shared" si="811"/>
        <v>On Time</v>
      </c>
    </row>
    <row r="10417" spans="1:18" x14ac:dyDescent="0.3">
      <c r="A10417" t="s">
        <v>10452</v>
      </c>
      <c r="B10417" t="s">
        <v>14</v>
      </c>
      <c r="C10417" t="s">
        <v>15</v>
      </c>
      <c r="D10417" t="s">
        <v>27</v>
      </c>
      <c r="E10417" s="1">
        <v>44937</v>
      </c>
      <c r="F10417" s="1">
        <v>44944</v>
      </c>
      <c r="G10417">
        <v>10</v>
      </c>
      <c r="H10417">
        <v>66</v>
      </c>
      <c r="I10417">
        <v>209</v>
      </c>
      <c r="J10417">
        <v>938</v>
      </c>
      <c r="K10417">
        <v>1295</v>
      </c>
      <c r="L10417" t="s">
        <v>30</v>
      </c>
      <c r="M10417">
        <v>7</v>
      </c>
      <c r="N10417">
        <f t="shared" si="812"/>
        <v>270655</v>
      </c>
      <c r="O10417">
        <f t="shared" si="813"/>
        <v>357</v>
      </c>
      <c r="P10417" t="str">
        <f t="shared" si="814"/>
        <v>Understock</v>
      </c>
      <c r="Q10417">
        <f t="shared" si="810"/>
        <v>0</v>
      </c>
      <c r="R10417" t="str">
        <f t="shared" si="811"/>
        <v>On Time</v>
      </c>
    </row>
    <row r="10418" spans="1:18" x14ac:dyDescent="0.3">
      <c r="A10418" t="s">
        <v>10453</v>
      </c>
      <c r="B10418" t="s">
        <v>38</v>
      </c>
      <c r="C10418" t="s">
        <v>41</v>
      </c>
      <c r="D10418" t="s">
        <v>23</v>
      </c>
      <c r="E10418" s="1">
        <v>45129</v>
      </c>
      <c r="F10418" s="1">
        <v>45132</v>
      </c>
      <c r="G10418">
        <v>247</v>
      </c>
      <c r="H10418">
        <v>70</v>
      </c>
      <c r="I10418">
        <v>240</v>
      </c>
      <c r="J10418">
        <v>1402</v>
      </c>
      <c r="K10418">
        <v>1749</v>
      </c>
      <c r="L10418" t="s">
        <v>24</v>
      </c>
      <c r="M10418">
        <v>3</v>
      </c>
      <c r="N10418">
        <f t="shared" si="812"/>
        <v>419760</v>
      </c>
      <c r="O10418">
        <f t="shared" si="813"/>
        <v>347</v>
      </c>
      <c r="P10418" t="str">
        <f t="shared" si="814"/>
        <v>Overstock</v>
      </c>
      <c r="Q10418">
        <f t="shared" si="810"/>
        <v>0</v>
      </c>
      <c r="R10418" t="str">
        <f t="shared" si="811"/>
        <v>On Time</v>
      </c>
    </row>
    <row r="10419" spans="1:18" x14ac:dyDescent="0.3">
      <c r="A10419" t="s">
        <v>10454</v>
      </c>
      <c r="B10419" t="s">
        <v>32</v>
      </c>
      <c r="C10419" t="s">
        <v>15</v>
      </c>
      <c r="D10419" t="s">
        <v>23</v>
      </c>
      <c r="E10419" s="1">
        <v>45210</v>
      </c>
      <c r="F10419" s="1">
        <v>45215</v>
      </c>
      <c r="G10419">
        <v>230</v>
      </c>
      <c r="H10419">
        <v>117</v>
      </c>
      <c r="I10419">
        <v>200</v>
      </c>
      <c r="J10419">
        <v>1325</v>
      </c>
      <c r="K10419">
        <v>1772</v>
      </c>
      <c r="L10419" t="s">
        <v>30</v>
      </c>
      <c r="M10419">
        <v>5</v>
      </c>
      <c r="N10419">
        <f t="shared" si="812"/>
        <v>354400</v>
      </c>
      <c r="O10419">
        <f t="shared" si="813"/>
        <v>447</v>
      </c>
      <c r="P10419" t="str">
        <f t="shared" si="814"/>
        <v>Overstock</v>
      </c>
      <c r="Q10419">
        <f t="shared" si="810"/>
        <v>0</v>
      </c>
      <c r="R10419" t="str">
        <f t="shared" si="811"/>
        <v>On Time</v>
      </c>
    </row>
    <row r="10420" spans="1:18" x14ac:dyDescent="0.3">
      <c r="A10420" t="s">
        <v>10455</v>
      </c>
      <c r="B10420" t="s">
        <v>14</v>
      </c>
      <c r="C10420" t="s">
        <v>15</v>
      </c>
      <c r="D10420" t="s">
        <v>16</v>
      </c>
      <c r="E10420" s="1">
        <v>44948</v>
      </c>
      <c r="F10420" s="1">
        <v>44955</v>
      </c>
      <c r="G10420">
        <v>357</v>
      </c>
      <c r="H10420">
        <v>51</v>
      </c>
      <c r="I10420">
        <v>176</v>
      </c>
      <c r="J10420">
        <v>1099</v>
      </c>
      <c r="K10420">
        <v>1574</v>
      </c>
      <c r="L10420" t="s">
        <v>19</v>
      </c>
      <c r="M10420">
        <v>7</v>
      </c>
      <c r="N10420">
        <f t="shared" si="812"/>
        <v>277024</v>
      </c>
      <c r="O10420">
        <f t="shared" si="813"/>
        <v>475</v>
      </c>
      <c r="P10420" t="str">
        <f t="shared" si="814"/>
        <v>Overstock</v>
      </c>
      <c r="Q10420">
        <f t="shared" si="810"/>
        <v>0</v>
      </c>
      <c r="R10420" t="str">
        <f t="shared" si="811"/>
        <v>On Time</v>
      </c>
    </row>
    <row r="10421" spans="1:18" x14ac:dyDescent="0.3">
      <c r="A10421" t="s">
        <v>10456</v>
      </c>
      <c r="B10421" t="s">
        <v>48</v>
      </c>
      <c r="C10421" t="s">
        <v>22</v>
      </c>
      <c r="D10421" t="s">
        <v>29</v>
      </c>
      <c r="E10421" s="1">
        <v>45379</v>
      </c>
      <c r="F10421" s="1">
        <v>45380</v>
      </c>
      <c r="G10421">
        <v>193</v>
      </c>
      <c r="H10421">
        <v>109</v>
      </c>
      <c r="I10421">
        <v>57</v>
      </c>
      <c r="J10421">
        <v>921</v>
      </c>
      <c r="K10421">
        <v>1170</v>
      </c>
      <c r="L10421" t="s">
        <v>34</v>
      </c>
      <c r="M10421">
        <v>1</v>
      </c>
      <c r="N10421">
        <f t="shared" si="812"/>
        <v>66690</v>
      </c>
      <c r="O10421">
        <f t="shared" si="813"/>
        <v>249</v>
      </c>
      <c r="P10421" t="str">
        <f t="shared" si="814"/>
        <v>Overstock</v>
      </c>
      <c r="Q10421">
        <f t="shared" si="810"/>
        <v>0</v>
      </c>
      <c r="R10421" t="str">
        <f t="shared" si="811"/>
        <v>On Time</v>
      </c>
    </row>
    <row r="10422" spans="1:18" x14ac:dyDescent="0.3">
      <c r="A10422" t="s">
        <v>10457</v>
      </c>
      <c r="B10422" t="s">
        <v>48</v>
      </c>
      <c r="C10422" t="s">
        <v>41</v>
      </c>
      <c r="D10422" t="s">
        <v>27</v>
      </c>
      <c r="E10422" s="1">
        <v>45320</v>
      </c>
      <c r="F10422" s="1">
        <v>45323</v>
      </c>
      <c r="G10422">
        <v>116</v>
      </c>
      <c r="H10422">
        <v>149</v>
      </c>
      <c r="I10422">
        <v>11</v>
      </c>
      <c r="J10422">
        <v>1686</v>
      </c>
      <c r="K10422">
        <v>2028</v>
      </c>
      <c r="L10422" t="s">
        <v>19</v>
      </c>
      <c r="M10422">
        <v>3</v>
      </c>
      <c r="N10422">
        <f t="shared" si="812"/>
        <v>22308</v>
      </c>
      <c r="O10422">
        <f t="shared" si="813"/>
        <v>342</v>
      </c>
      <c r="P10422" t="str">
        <f t="shared" si="814"/>
        <v>Overstock</v>
      </c>
      <c r="Q10422">
        <f t="shared" si="810"/>
        <v>0</v>
      </c>
      <c r="R10422" t="str">
        <f t="shared" si="811"/>
        <v>On Time</v>
      </c>
    </row>
    <row r="10423" spans="1:18" x14ac:dyDescent="0.3">
      <c r="A10423" t="s">
        <v>10458</v>
      </c>
      <c r="B10423" t="s">
        <v>32</v>
      </c>
      <c r="C10423" t="s">
        <v>22</v>
      </c>
      <c r="D10423" t="s">
        <v>29</v>
      </c>
      <c r="E10423" s="1">
        <v>45383</v>
      </c>
      <c r="F10423" s="1">
        <v>45388</v>
      </c>
      <c r="G10423">
        <v>414</v>
      </c>
      <c r="H10423">
        <v>113</v>
      </c>
      <c r="I10423">
        <v>94</v>
      </c>
      <c r="J10423">
        <v>1735</v>
      </c>
      <c r="K10423">
        <v>1936</v>
      </c>
      <c r="L10423" t="s">
        <v>19</v>
      </c>
      <c r="M10423">
        <v>5</v>
      </c>
      <c r="N10423">
        <f t="shared" si="812"/>
        <v>181984</v>
      </c>
      <c r="O10423">
        <f t="shared" si="813"/>
        <v>201</v>
      </c>
      <c r="P10423" t="str">
        <f t="shared" si="814"/>
        <v>Overstock</v>
      </c>
      <c r="Q10423">
        <f t="shared" si="810"/>
        <v>0</v>
      </c>
      <c r="R10423" t="str">
        <f t="shared" si="811"/>
        <v>On Time</v>
      </c>
    </row>
    <row r="10424" spans="1:18" x14ac:dyDescent="0.3">
      <c r="A10424" t="s">
        <v>10459</v>
      </c>
      <c r="B10424" t="s">
        <v>50</v>
      </c>
      <c r="C10424" t="s">
        <v>33</v>
      </c>
      <c r="D10424" t="s">
        <v>29</v>
      </c>
      <c r="E10424" s="1">
        <v>44993</v>
      </c>
      <c r="F10424" s="1">
        <v>44999</v>
      </c>
      <c r="G10424">
        <v>45</v>
      </c>
      <c r="H10424">
        <v>144</v>
      </c>
      <c r="I10424">
        <v>48</v>
      </c>
      <c r="J10424">
        <v>1187</v>
      </c>
      <c r="K10424">
        <v>1375</v>
      </c>
      <c r="L10424" t="s">
        <v>30</v>
      </c>
      <c r="M10424">
        <v>6</v>
      </c>
      <c r="N10424">
        <f t="shared" si="812"/>
        <v>66000</v>
      </c>
      <c r="O10424">
        <f t="shared" si="813"/>
        <v>188</v>
      </c>
      <c r="P10424" t="str">
        <f t="shared" si="814"/>
        <v>Understock</v>
      </c>
      <c r="Q10424">
        <f t="shared" si="810"/>
        <v>0</v>
      </c>
      <c r="R10424" t="str">
        <f t="shared" si="811"/>
        <v>On Time</v>
      </c>
    </row>
    <row r="10425" spans="1:18" x14ac:dyDescent="0.3">
      <c r="A10425" t="s">
        <v>10460</v>
      </c>
      <c r="B10425" t="s">
        <v>52</v>
      </c>
      <c r="C10425" t="s">
        <v>41</v>
      </c>
      <c r="D10425" t="s">
        <v>29</v>
      </c>
      <c r="E10425" s="1">
        <v>45412</v>
      </c>
      <c r="F10425" s="1">
        <v>45415</v>
      </c>
      <c r="G10425">
        <v>147</v>
      </c>
      <c r="H10425">
        <v>66</v>
      </c>
      <c r="I10425">
        <v>137</v>
      </c>
      <c r="J10425">
        <v>1738</v>
      </c>
      <c r="K10425">
        <v>1920</v>
      </c>
      <c r="L10425" t="s">
        <v>19</v>
      </c>
      <c r="M10425">
        <v>3</v>
      </c>
      <c r="N10425">
        <f t="shared" si="812"/>
        <v>263040</v>
      </c>
      <c r="O10425">
        <f t="shared" si="813"/>
        <v>182</v>
      </c>
      <c r="P10425" t="str">
        <f t="shared" si="814"/>
        <v>Overstock</v>
      </c>
      <c r="Q10425">
        <f t="shared" si="810"/>
        <v>0</v>
      </c>
      <c r="R10425" t="str">
        <f t="shared" si="811"/>
        <v>On Time</v>
      </c>
    </row>
    <row r="10426" spans="1:18" x14ac:dyDescent="0.3">
      <c r="A10426" t="s">
        <v>10461</v>
      </c>
      <c r="B10426" t="s">
        <v>52</v>
      </c>
      <c r="C10426" t="s">
        <v>15</v>
      </c>
      <c r="D10426" t="s">
        <v>16</v>
      </c>
      <c r="E10426" s="1">
        <v>45380</v>
      </c>
      <c r="F10426" s="1">
        <v>45382</v>
      </c>
      <c r="G10426">
        <v>246</v>
      </c>
      <c r="H10426">
        <v>91</v>
      </c>
      <c r="I10426">
        <v>184</v>
      </c>
      <c r="J10426">
        <v>1669</v>
      </c>
      <c r="K10426">
        <v>1960</v>
      </c>
      <c r="L10426" t="s">
        <v>34</v>
      </c>
      <c r="M10426">
        <v>2</v>
      </c>
      <c r="N10426">
        <f t="shared" si="812"/>
        <v>360640</v>
      </c>
      <c r="O10426">
        <f t="shared" si="813"/>
        <v>291</v>
      </c>
      <c r="P10426" t="str">
        <f t="shared" si="814"/>
        <v>Overstock</v>
      </c>
      <c r="Q10426">
        <f t="shared" si="810"/>
        <v>0</v>
      </c>
      <c r="R10426" t="str">
        <f t="shared" si="811"/>
        <v>On Time</v>
      </c>
    </row>
    <row r="10427" spans="1:18" x14ac:dyDescent="0.3">
      <c r="A10427" t="s">
        <v>10462</v>
      </c>
      <c r="B10427" t="s">
        <v>32</v>
      </c>
      <c r="C10427" t="s">
        <v>41</v>
      </c>
      <c r="D10427" t="s">
        <v>39</v>
      </c>
      <c r="E10427" s="1">
        <v>45614</v>
      </c>
      <c r="F10427" s="1">
        <v>45619</v>
      </c>
      <c r="G10427">
        <v>369</v>
      </c>
      <c r="H10427">
        <v>79</v>
      </c>
      <c r="I10427">
        <v>278</v>
      </c>
      <c r="J10427">
        <v>851</v>
      </c>
      <c r="K10427">
        <v>1051</v>
      </c>
      <c r="L10427" t="s">
        <v>24</v>
      </c>
      <c r="M10427">
        <v>5</v>
      </c>
      <c r="N10427">
        <f t="shared" si="812"/>
        <v>292178</v>
      </c>
      <c r="O10427">
        <f t="shared" si="813"/>
        <v>200</v>
      </c>
      <c r="P10427" t="str">
        <f t="shared" si="814"/>
        <v>Overstock</v>
      </c>
      <c r="Q10427">
        <f t="shared" si="810"/>
        <v>0</v>
      </c>
      <c r="R10427" t="str">
        <f t="shared" si="811"/>
        <v>On Time</v>
      </c>
    </row>
    <row r="10428" spans="1:18" x14ac:dyDescent="0.3">
      <c r="A10428" t="s">
        <v>10463</v>
      </c>
      <c r="B10428" t="s">
        <v>32</v>
      </c>
      <c r="C10428" t="s">
        <v>22</v>
      </c>
      <c r="D10428" t="s">
        <v>16</v>
      </c>
      <c r="E10428" s="1">
        <v>45651</v>
      </c>
      <c r="F10428" s="1">
        <v>45658</v>
      </c>
      <c r="G10428">
        <v>63</v>
      </c>
      <c r="H10428">
        <v>93</v>
      </c>
      <c r="I10428">
        <v>29</v>
      </c>
      <c r="J10428">
        <v>967</v>
      </c>
      <c r="K10428">
        <v>1256</v>
      </c>
      <c r="L10428" t="s">
        <v>24</v>
      </c>
      <c r="M10428">
        <v>7</v>
      </c>
      <c r="N10428">
        <f t="shared" si="812"/>
        <v>36424</v>
      </c>
      <c r="O10428">
        <f t="shared" si="813"/>
        <v>289</v>
      </c>
      <c r="P10428" t="str">
        <f t="shared" si="814"/>
        <v>Overstock</v>
      </c>
      <c r="Q10428">
        <f t="shared" si="810"/>
        <v>0</v>
      </c>
      <c r="R10428" t="str">
        <f t="shared" si="811"/>
        <v>On Time</v>
      </c>
    </row>
    <row r="10429" spans="1:18" x14ac:dyDescent="0.3">
      <c r="A10429" t="s">
        <v>10464</v>
      </c>
      <c r="B10429" t="s">
        <v>50</v>
      </c>
      <c r="C10429" t="s">
        <v>22</v>
      </c>
      <c r="D10429" t="s">
        <v>23</v>
      </c>
      <c r="E10429" s="1">
        <v>45448</v>
      </c>
      <c r="F10429" s="1">
        <v>45457</v>
      </c>
      <c r="G10429">
        <v>171</v>
      </c>
      <c r="H10429">
        <v>92</v>
      </c>
      <c r="I10429">
        <v>88</v>
      </c>
      <c r="J10429">
        <v>1532</v>
      </c>
      <c r="K10429">
        <v>1928</v>
      </c>
      <c r="L10429" t="s">
        <v>34</v>
      </c>
      <c r="M10429">
        <v>9</v>
      </c>
      <c r="N10429">
        <f t="shared" si="812"/>
        <v>169664</v>
      </c>
      <c r="O10429">
        <f t="shared" si="813"/>
        <v>396</v>
      </c>
      <c r="P10429" t="str">
        <f t="shared" si="814"/>
        <v>Overstock</v>
      </c>
      <c r="Q10429">
        <f t="shared" si="810"/>
        <v>0</v>
      </c>
      <c r="R10429" t="str">
        <f t="shared" si="811"/>
        <v>On Time</v>
      </c>
    </row>
    <row r="10430" spans="1:18" x14ac:dyDescent="0.3">
      <c r="A10430" t="s">
        <v>10465</v>
      </c>
      <c r="B10430" t="s">
        <v>50</v>
      </c>
      <c r="C10430" t="s">
        <v>15</v>
      </c>
      <c r="D10430" t="s">
        <v>27</v>
      </c>
      <c r="E10430" s="1">
        <v>45046</v>
      </c>
      <c r="F10430" s="1">
        <v>45056</v>
      </c>
      <c r="G10430">
        <v>247</v>
      </c>
      <c r="H10430">
        <v>114</v>
      </c>
      <c r="I10430">
        <v>6</v>
      </c>
      <c r="J10430">
        <v>1785</v>
      </c>
      <c r="K10430">
        <v>1868</v>
      </c>
      <c r="L10430" t="s">
        <v>34</v>
      </c>
      <c r="M10430">
        <v>10</v>
      </c>
      <c r="N10430">
        <f t="shared" si="812"/>
        <v>11208</v>
      </c>
      <c r="O10430">
        <f t="shared" si="813"/>
        <v>83</v>
      </c>
      <c r="P10430" t="str">
        <f t="shared" si="814"/>
        <v>Overstock</v>
      </c>
      <c r="Q10430">
        <f t="shared" si="810"/>
        <v>0</v>
      </c>
      <c r="R10430" t="str">
        <f t="shared" si="811"/>
        <v>On Time</v>
      </c>
    </row>
    <row r="10431" spans="1:18" x14ac:dyDescent="0.3">
      <c r="A10431" t="s">
        <v>10466</v>
      </c>
      <c r="B10431" t="s">
        <v>21</v>
      </c>
      <c r="C10431" t="s">
        <v>15</v>
      </c>
      <c r="D10431" t="s">
        <v>29</v>
      </c>
      <c r="E10431" s="1">
        <v>45518</v>
      </c>
      <c r="F10431" s="1">
        <v>45519</v>
      </c>
      <c r="G10431">
        <v>352</v>
      </c>
      <c r="H10431">
        <v>95</v>
      </c>
      <c r="I10431">
        <v>140</v>
      </c>
      <c r="J10431">
        <v>1883</v>
      </c>
      <c r="K10431">
        <v>2041</v>
      </c>
      <c r="L10431" t="s">
        <v>34</v>
      </c>
      <c r="M10431">
        <v>1</v>
      </c>
      <c r="N10431">
        <f t="shared" si="812"/>
        <v>285740</v>
      </c>
      <c r="O10431">
        <f t="shared" si="813"/>
        <v>158</v>
      </c>
      <c r="P10431" t="str">
        <f t="shared" si="814"/>
        <v>Overstock</v>
      </c>
      <c r="Q10431">
        <f t="shared" si="810"/>
        <v>0</v>
      </c>
      <c r="R10431" t="str">
        <f t="shared" si="811"/>
        <v>On Time</v>
      </c>
    </row>
    <row r="10432" spans="1:18" x14ac:dyDescent="0.3">
      <c r="A10432" t="s">
        <v>10467</v>
      </c>
      <c r="B10432" t="s">
        <v>21</v>
      </c>
      <c r="C10432" t="s">
        <v>15</v>
      </c>
      <c r="D10432" t="s">
        <v>29</v>
      </c>
      <c r="E10432" s="1">
        <v>45533</v>
      </c>
      <c r="F10432" s="1">
        <v>45543</v>
      </c>
      <c r="G10432">
        <v>408</v>
      </c>
      <c r="H10432">
        <v>58</v>
      </c>
      <c r="I10432">
        <v>201</v>
      </c>
      <c r="J10432">
        <v>575</v>
      </c>
      <c r="K10432">
        <v>788</v>
      </c>
      <c r="L10432" t="s">
        <v>30</v>
      </c>
      <c r="M10432">
        <v>10</v>
      </c>
      <c r="N10432">
        <f t="shared" si="812"/>
        <v>158388</v>
      </c>
      <c r="O10432">
        <f t="shared" si="813"/>
        <v>213</v>
      </c>
      <c r="P10432" t="str">
        <f t="shared" si="814"/>
        <v>Overstock</v>
      </c>
      <c r="Q10432">
        <f t="shared" si="810"/>
        <v>0</v>
      </c>
      <c r="R10432" t="str">
        <f t="shared" si="811"/>
        <v>On Time</v>
      </c>
    </row>
    <row r="10433" spans="1:18" x14ac:dyDescent="0.3">
      <c r="A10433" t="s">
        <v>10468</v>
      </c>
      <c r="B10433" t="s">
        <v>26</v>
      </c>
      <c r="C10433" t="s">
        <v>33</v>
      </c>
      <c r="D10433" t="s">
        <v>39</v>
      </c>
      <c r="E10433" s="1">
        <v>45480</v>
      </c>
      <c r="F10433" s="1">
        <v>45486</v>
      </c>
      <c r="G10433">
        <v>140</v>
      </c>
      <c r="H10433">
        <v>52</v>
      </c>
      <c r="I10433">
        <v>154</v>
      </c>
      <c r="J10433">
        <v>1630</v>
      </c>
      <c r="K10433">
        <v>1944</v>
      </c>
      <c r="L10433" t="s">
        <v>34</v>
      </c>
      <c r="M10433">
        <v>6</v>
      </c>
      <c r="N10433">
        <f t="shared" si="812"/>
        <v>299376</v>
      </c>
      <c r="O10433">
        <f t="shared" si="813"/>
        <v>314</v>
      </c>
      <c r="P10433" t="str">
        <f t="shared" si="814"/>
        <v>Understock</v>
      </c>
      <c r="Q10433">
        <f t="shared" si="810"/>
        <v>0</v>
      </c>
      <c r="R10433" t="str">
        <f t="shared" si="811"/>
        <v>On Time</v>
      </c>
    </row>
    <row r="10434" spans="1:18" x14ac:dyDescent="0.3">
      <c r="A10434" t="s">
        <v>10469</v>
      </c>
      <c r="B10434" t="s">
        <v>44</v>
      </c>
      <c r="C10434" t="s">
        <v>41</v>
      </c>
      <c r="D10434" t="s">
        <v>23</v>
      </c>
      <c r="E10434" s="1">
        <v>45599</v>
      </c>
      <c r="F10434" s="1">
        <v>45600</v>
      </c>
      <c r="G10434">
        <v>99</v>
      </c>
      <c r="H10434">
        <v>139</v>
      </c>
      <c r="I10434">
        <v>156</v>
      </c>
      <c r="J10434">
        <v>776</v>
      </c>
      <c r="K10434">
        <v>1241</v>
      </c>
      <c r="L10434" t="s">
        <v>17</v>
      </c>
      <c r="M10434">
        <v>1</v>
      </c>
      <c r="N10434">
        <f t="shared" si="812"/>
        <v>193596</v>
      </c>
      <c r="O10434">
        <f t="shared" si="813"/>
        <v>465</v>
      </c>
      <c r="P10434" t="str">
        <f t="shared" si="814"/>
        <v>Understock</v>
      </c>
      <c r="Q10434">
        <f t="shared" ref="Q10434:Q10497" si="815">(F10434-E10434)-M10434</f>
        <v>0</v>
      </c>
      <c r="R10434" t="str">
        <f t="shared" ref="R10434:R10497" si="816">IF(Q10434&gt;0,"Delayed",IF(Q10434=0,"On Time","Early"))</f>
        <v>On Time</v>
      </c>
    </row>
    <row r="10435" spans="1:18" x14ac:dyDescent="0.3">
      <c r="A10435" t="s">
        <v>10470</v>
      </c>
      <c r="B10435" t="s">
        <v>44</v>
      </c>
      <c r="C10435" t="s">
        <v>22</v>
      </c>
      <c r="D10435" t="s">
        <v>39</v>
      </c>
      <c r="E10435" s="1">
        <v>45019</v>
      </c>
      <c r="F10435" s="1">
        <v>45020</v>
      </c>
      <c r="G10435">
        <v>431</v>
      </c>
      <c r="H10435">
        <v>148</v>
      </c>
      <c r="I10435">
        <v>94</v>
      </c>
      <c r="J10435">
        <v>1165</v>
      </c>
      <c r="K10435">
        <v>1489</v>
      </c>
      <c r="L10435" t="s">
        <v>30</v>
      </c>
      <c r="M10435">
        <v>1</v>
      </c>
      <c r="N10435">
        <f t="shared" ref="N10435:N10498" si="817">I10435*K10435</f>
        <v>139966</v>
      </c>
      <c r="O10435">
        <f t="shared" ref="O10435:O10498" si="818">K10435-J10435</f>
        <v>324</v>
      </c>
      <c r="P10435" t="str">
        <f t="shared" ref="P10435:P10498" si="819">IF(G10435&gt;I10435,"Overstock",IF(G10435&lt;I10435,"Understock","Balanced"))</f>
        <v>Overstock</v>
      </c>
      <c r="Q10435">
        <f t="shared" si="815"/>
        <v>0</v>
      </c>
      <c r="R10435" t="str">
        <f t="shared" si="816"/>
        <v>On Time</v>
      </c>
    </row>
    <row r="10436" spans="1:18" x14ac:dyDescent="0.3">
      <c r="A10436" t="s">
        <v>10471</v>
      </c>
      <c r="B10436" t="s">
        <v>38</v>
      </c>
      <c r="C10436" t="s">
        <v>41</v>
      </c>
      <c r="D10436" t="s">
        <v>27</v>
      </c>
      <c r="E10436" s="1">
        <v>44960</v>
      </c>
      <c r="F10436" s="1">
        <v>44967</v>
      </c>
      <c r="G10436">
        <v>332</v>
      </c>
      <c r="H10436">
        <v>67</v>
      </c>
      <c r="I10436">
        <v>205</v>
      </c>
      <c r="J10436">
        <v>1515</v>
      </c>
      <c r="K10436">
        <v>1606</v>
      </c>
      <c r="L10436" t="s">
        <v>34</v>
      </c>
      <c r="M10436">
        <v>7</v>
      </c>
      <c r="N10436">
        <f t="shared" si="817"/>
        <v>329230</v>
      </c>
      <c r="O10436">
        <f t="shared" si="818"/>
        <v>91</v>
      </c>
      <c r="P10436" t="str">
        <f t="shared" si="819"/>
        <v>Overstock</v>
      </c>
      <c r="Q10436">
        <f t="shared" si="815"/>
        <v>0</v>
      </c>
      <c r="R10436" t="str">
        <f t="shared" si="816"/>
        <v>On Time</v>
      </c>
    </row>
    <row r="10437" spans="1:18" x14ac:dyDescent="0.3">
      <c r="A10437" t="s">
        <v>10472</v>
      </c>
      <c r="B10437" t="s">
        <v>26</v>
      </c>
      <c r="C10437" t="s">
        <v>22</v>
      </c>
      <c r="D10437" t="s">
        <v>27</v>
      </c>
      <c r="E10437" s="1">
        <v>45611</v>
      </c>
      <c r="F10437" s="1">
        <v>45612</v>
      </c>
      <c r="G10437">
        <v>477</v>
      </c>
      <c r="H10437">
        <v>103</v>
      </c>
      <c r="I10437">
        <v>60</v>
      </c>
      <c r="J10437">
        <v>1167</v>
      </c>
      <c r="K10437">
        <v>1338</v>
      </c>
      <c r="L10437" t="s">
        <v>24</v>
      </c>
      <c r="M10437">
        <v>1</v>
      </c>
      <c r="N10437">
        <f t="shared" si="817"/>
        <v>80280</v>
      </c>
      <c r="O10437">
        <f t="shared" si="818"/>
        <v>171</v>
      </c>
      <c r="P10437" t="str">
        <f t="shared" si="819"/>
        <v>Overstock</v>
      </c>
      <c r="Q10437">
        <f t="shared" si="815"/>
        <v>0</v>
      </c>
      <c r="R10437" t="str">
        <f t="shared" si="816"/>
        <v>On Time</v>
      </c>
    </row>
    <row r="10438" spans="1:18" x14ac:dyDescent="0.3">
      <c r="A10438" t="s">
        <v>10473</v>
      </c>
      <c r="B10438" t="s">
        <v>14</v>
      </c>
      <c r="C10438" t="s">
        <v>22</v>
      </c>
      <c r="D10438" t="s">
        <v>27</v>
      </c>
      <c r="E10438" s="1">
        <v>45563</v>
      </c>
      <c r="F10438" s="1">
        <v>45569</v>
      </c>
      <c r="G10438">
        <v>43</v>
      </c>
      <c r="H10438">
        <v>58</v>
      </c>
      <c r="I10438">
        <v>237</v>
      </c>
      <c r="J10438">
        <v>1894</v>
      </c>
      <c r="K10438">
        <v>2236</v>
      </c>
      <c r="L10438" t="s">
        <v>24</v>
      </c>
      <c r="M10438">
        <v>6</v>
      </c>
      <c r="N10438">
        <f t="shared" si="817"/>
        <v>529932</v>
      </c>
      <c r="O10438">
        <f t="shared" si="818"/>
        <v>342</v>
      </c>
      <c r="P10438" t="str">
        <f t="shared" si="819"/>
        <v>Understock</v>
      </c>
      <c r="Q10438">
        <f t="shared" si="815"/>
        <v>0</v>
      </c>
      <c r="R10438" t="str">
        <f t="shared" si="816"/>
        <v>On Time</v>
      </c>
    </row>
    <row r="10439" spans="1:18" x14ac:dyDescent="0.3">
      <c r="A10439" t="s">
        <v>10474</v>
      </c>
      <c r="B10439" t="s">
        <v>48</v>
      </c>
      <c r="C10439" t="s">
        <v>15</v>
      </c>
      <c r="D10439" t="s">
        <v>27</v>
      </c>
      <c r="E10439" s="1">
        <v>45041</v>
      </c>
      <c r="F10439" s="1">
        <v>45046</v>
      </c>
      <c r="G10439">
        <v>307</v>
      </c>
      <c r="H10439">
        <v>123</v>
      </c>
      <c r="I10439">
        <v>103</v>
      </c>
      <c r="J10439">
        <v>600</v>
      </c>
      <c r="K10439">
        <v>891</v>
      </c>
      <c r="L10439" t="s">
        <v>34</v>
      </c>
      <c r="M10439">
        <v>5</v>
      </c>
      <c r="N10439">
        <f t="shared" si="817"/>
        <v>91773</v>
      </c>
      <c r="O10439">
        <f t="shared" si="818"/>
        <v>291</v>
      </c>
      <c r="P10439" t="str">
        <f t="shared" si="819"/>
        <v>Overstock</v>
      </c>
      <c r="Q10439">
        <f t="shared" si="815"/>
        <v>0</v>
      </c>
      <c r="R10439" t="str">
        <f t="shared" si="816"/>
        <v>On Time</v>
      </c>
    </row>
    <row r="10440" spans="1:18" x14ac:dyDescent="0.3">
      <c r="A10440" t="s">
        <v>10475</v>
      </c>
      <c r="B10440" t="s">
        <v>48</v>
      </c>
      <c r="C10440" t="s">
        <v>41</v>
      </c>
      <c r="D10440" t="s">
        <v>27</v>
      </c>
      <c r="E10440" s="1">
        <v>45056</v>
      </c>
      <c r="F10440" s="1">
        <v>45061</v>
      </c>
      <c r="G10440">
        <v>292</v>
      </c>
      <c r="H10440">
        <v>124</v>
      </c>
      <c r="I10440">
        <v>285</v>
      </c>
      <c r="J10440">
        <v>491</v>
      </c>
      <c r="K10440">
        <v>654</v>
      </c>
      <c r="L10440" t="s">
        <v>24</v>
      </c>
      <c r="M10440">
        <v>5</v>
      </c>
      <c r="N10440">
        <f t="shared" si="817"/>
        <v>186390</v>
      </c>
      <c r="O10440">
        <f t="shared" si="818"/>
        <v>163</v>
      </c>
      <c r="P10440" t="str">
        <f t="shared" si="819"/>
        <v>Overstock</v>
      </c>
      <c r="Q10440">
        <f t="shared" si="815"/>
        <v>0</v>
      </c>
      <c r="R10440" t="str">
        <f t="shared" si="816"/>
        <v>On Time</v>
      </c>
    </row>
    <row r="10441" spans="1:18" x14ac:dyDescent="0.3">
      <c r="A10441" t="s">
        <v>10476</v>
      </c>
      <c r="B10441" t="s">
        <v>32</v>
      </c>
      <c r="C10441" t="s">
        <v>22</v>
      </c>
      <c r="D10441" t="s">
        <v>29</v>
      </c>
      <c r="E10441" s="1">
        <v>45297</v>
      </c>
      <c r="F10441" s="1">
        <v>45299</v>
      </c>
      <c r="G10441">
        <v>165</v>
      </c>
      <c r="H10441">
        <v>144</v>
      </c>
      <c r="I10441">
        <v>27</v>
      </c>
      <c r="J10441">
        <v>341</v>
      </c>
      <c r="K10441">
        <v>595</v>
      </c>
      <c r="L10441" t="s">
        <v>24</v>
      </c>
      <c r="M10441">
        <v>2</v>
      </c>
      <c r="N10441">
        <f t="shared" si="817"/>
        <v>16065</v>
      </c>
      <c r="O10441">
        <f t="shared" si="818"/>
        <v>254</v>
      </c>
      <c r="P10441" t="str">
        <f t="shared" si="819"/>
        <v>Overstock</v>
      </c>
      <c r="Q10441">
        <f t="shared" si="815"/>
        <v>0</v>
      </c>
      <c r="R10441" t="str">
        <f t="shared" si="816"/>
        <v>On Time</v>
      </c>
    </row>
    <row r="10442" spans="1:18" x14ac:dyDescent="0.3">
      <c r="A10442" t="s">
        <v>10477</v>
      </c>
      <c r="B10442" t="s">
        <v>38</v>
      </c>
      <c r="C10442" t="s">
        <v>22</v>
      </c>
      <c r="D10442" t="s">
        <v>23</v>
      </c>
      <c r="E10442" s="1">
        <v>45341</v>
      </c>
      <c r="F10442" s="1">
        <v>45347</v>
      </c>
      <c r="G10442">
        <v>145</v>
      </c>
      <c r="H10442">
        <v>104</v>
      </c>
      <c r="I10442">
        <v>40</v>
      </c>
      <c r="J10442">
        <v>750</v>
      </c>
      <c r="K10442">
        <v>1022</v>
      </c>
      <c r="L10442" t="s">
        <v>30</v>
      </c>
      <c r="M10442">
        <v>6</v>
      </c>
      <c r="N10442">
        <f t="shared" si="817"/>
        <v>40880</v>
      </c>
      <c r="O10442">
        <f t="shared" si="818"/>
        <v>272</v>
      </c>
      <c r="P10442" t="str">
        <f t="shared" si="819"/>
        <v>Overstock</v>
      </c>
      <c r="Q10442">
        <f t="shared" si="815"/>
        <v>0</v>
      </c>
      <c r="R10442" t="str">
        <f t="shared" si="816"/>
        <v>On Time</v>
      </c>
    </row>
    <row r="10443" spans="1:18" x14ac:dyDescent="0.3">
      <c r="A10443" t="s">
        <v>10478</v>
      </c>
      <c r="B10443" t="s">
        <v>21</v>
      </c>
      <c r="C10443" t="s">
        <v>22</v>
      </c>
      <c r="D10443" t="s">
        <v>16</v>
      </c>
      <c r="E10443" s="1">
        <v>45207</v>
      </c>
      <c r="F10443" s="1">
        <v>45208</v>
      </c>
      <c r="G10443">
        <v>438</v>
      </c>
      <c r="H10443">
        <v>63</v>
      </c>
      <c r="I10443">
        <v>246</v>
      </c>
      <c r="J10443">
        <v>1343</v>
      </c>
      <c r="K10443">
        <v>1749</v>
      </c>
      <c r="L10443" t="s">
        <v>30</v>
      </c>
      <c r="M10443">
        <v>1</v>
      </c>
      <c r="N10443">
        <f t="shared" si="817"/>
        <v>430254</v>
      </c>
      <c r="O10443">
        <f t="shared" si="818"/>
        <v>406</v>
      </c>
      <c r="P10443" t="str">
        <f t="shared" si="819"/>
        <v>Overstock</v>
      </c>
      <c r="Q10443">
        <f t="shared" si="815"/>
        <v>0</v>
      </c>
      <c r="R10443" t="str">
        <f t="shared" si="816"/>
        <v>On Time</v>
      </c>
    </row>
    <row r="10444" spans="1:18" x14ac:dyDescent="0.3">
      <c r="A10444" t="s">
        <v>10479</v>
      </c>
      <c r="B10444" t="s">
        <v>32</v>
      </c>
      <c r="C10444" t="s">
        <v>15</v>
      </c>
      <c r="D10444" t="s">
        <v>27</v>
      </c>
      <c r="E10444" s="1">
        <v>45153</v>
      </c>
      <c r="F10444" s="1">
        <v>45155</v>
      </c>
      <c r="G10444">
        <v>452</v>
      </c>
      <c r="H10444">
        <v>127</v>
      </c>
      <c r="I10444">
        <v>258</v>
      </c>
      <c r="J10444">
        <v>277</v>
      </c>
      <c r="K10444">
        <v>538</v>
      </c>
      <c r="L10444" t="s">
        <v>34</v>
      </c>
      <c r="M10444">
        <v>2</v>
      </c>
      <c r="N10444">
        <f t="shared" si="817"/>
        <v>138804</v>
      </c>
      <c r="O10444">
        <f t="shared" si="818"/>
        <v>261</v>
      </c>
      <c r="P10444" t="str">
        <f t="shared" si="819"/>
        <v>Overstock</v>
      </c>
      <c r="Q10444">
        <f t="shared" si="815"/>
        <v>0</v>
      </c>
      <c r="R10444" t="str">
        <f t="shared" si="816"/>
        <v>On Time</v>
      </c>
    </row>
    <row r="10445" spans="1:18" x14ac:dyDescent="0.3">
      <c r="A10445" t="s">
        <v>10480</v>
      </c>
      <c r="B10445" t="s">
        <v>32</v>
      </c>
      <c r="C10445" t="s">
        <v>33</v>
      </c>
      <c r="D10445" t="s">
        <v>29</v>
      </c>
      <c r="E10445" s="1">
        <v>45129</v>
      </c>
      <c r="F10445" s="1">
        <v>45133</v>
      </c>
      <c r="G10445">
        <v>397</v>
      </c>
      <c r="H10445">
        <v>96</v>
      </c>
      <c r="I10445">
        <v>52</v>
      </c>
      <c r="J10445">
        <v>1611</v>
      </c>
      <c r="K10445">
        <v>1942</v>
      </c>
      <c r="L10445" t="s">
        <v>34</v>
      </c>
      <c r="M10445">
        <v>4</v>
      </c>
      <c r="N10445">
        <f t="shared" si="817"/>
        <v>100984</v>
      </c>
      <c r="O10445">
        <f t="shared" si="818"/>
        <v>331</v>
      </c>
      <c r="P10445" t="str">
        <f t="shared" si="819"/>
        <v>Overstock</v>
      </c>
      <c r="Q10445">
        <f t="shared" si="815"/>
        <v>0</v>
      </c>
      <c r="R10445" t="str">
        <f t="shared" si="816"/>
        <v>On Time</v>
      </c>
    </row>
    <row r="10446" spans="1:18" x14ac:dyDescent="0.3">
      <c r="A10446" t="s">
        <v>10481</v>
      </c>
      <c r="B10446" t="s">
        <v>50</v>
      </c>
      <c r="C10446" t="s">
        <v>33</v>
      </c>
      <c r="D10446" t="s">
        <v>39</v>
      </c>
      <c r="E10446" s="1">
        <v>44940</v>
      </c>
      <c r="F10446" s="1">
        <v>44944</v>
      </c>
      <c r="G10446">
        <v>205</v>
      </c>
      <c r="H10446">
        <v>123</v>
      </c>
      <c r="I10446">
        <v>151</v>
      </c>
      <c r="J10446">
        <v>787</v>
      </c>
      <c r="K10446">
        <v>1106</v>
      </c>
      <c r="L10446" t="s">
        <v>19</v>
      </c>
      <c r="M10446">
        <v>4</v>
      </c>
      <c r="N10446">
        <f t="shared" si="817"/>
        <v>167006</v>
      </c>
      <c r="O10446">
        <f t="shared" si="818"/>
        <v>319</v>
      </c>
      <c r="P10446" t="str">
        <f t="shared" si="819"/>
        <v>Overstock</v>
      </c>
      <c r="Q10446">
        <f t="shared" si="815"/>
        <v>0</v>
      </c>
      <c r="R10446" t="str">
        <f t="shared" si="816"/>
        <v>On Time</v>
      </c>
    </row>
    <row r="10447" spans="1:18" x14ac:dyDescent="0.3">
      <c r="A10447" t="s">
        <v>10482</v>
      </c>
      <c r="B10447" t="s">
        <v>21</v>
      </c>
      <c r="C10447" t="s">
        <v>15</v>
      </c>
      <c r="D10447" t="s">
        <v>23</v>
      </c>
      <c r="E10447" s="1">
        <v>45094</v>
      </c>
      <c r="F10447" s="1">
        <v>45103</v>
      </c>
      <c r="G10447">
        <v>429</v>
      </c>
      <c r="H10447">
        <v>64</v>
      </c>
      <c r="I10447">
        <v>250</v>
      </c>
      <c r="J10447">
        <v>1698</v>
      </c>
      <c r="K10447">
        <v>1845</v>
      </c>
      <c r="L10447" t="s">
        <v>30</v>
      </c>
      <c r="M10447">
        <v>9</v>
      </c>
      <c r="N10447">
        <f t="shared" si="817"/>
        <v>461250</v>
      </c>
      <c r="O10447">
        <f t="shared" si="818"/>
        <v>147</v>
      </c>
      <c r="P10447" t="str">
        <f t="shared" si="819"/>
        <v>Overstock</v>
      </c>
      <c r="Q10447">
        <f t="shared" si="815"/>
        <v>0</v>
      </c>
      <c r="R10447" t="str">
        <f t="shared" si="816"/>
        <v>On Time</v>
      </c>
    </row>
    <row r="10448" spans="1:18" x14ac:dyDescent="0.3">
      <c r="A10448" t="s">
        <v>10483</v>
      </c>
      <c r="B10448" t="s">
        <v>60</v>
      </c>
      <c r="C10448" t="s">
        <v>33</v>
      </c>
      <c r="D10448" t="s">
        <v>29</v>
      </c>
      <c r="E10448" s="1">
        <v>45358</v>
      </c>
      <c r="F10448" s="1">
        <v>45366</v>
      </c>
      <c r="G10448">
        <v>317</v>
      </c>
      <c r="H10448">
        <v>118</v>
      </c>
      <c r="I10448">
        <v>45</v>
      </c>
      <c r="J10448">
        <v>1516</v>
      </c>
      <c r="K10448">
        <v>1835</v>
      </c>
      <c r="L10448" t="s">
        <v>19</v>
      </c>
      <c r="M10448">
        <v>8</v>
      </c>
      <c r="N10448">
        <f t="shared" si="817"/>
        <v>82575</v>
      </c>
      <c r="O10448">
        <f t="shared" si="818"/>
        <v>319</v>
      </c>
      <c r="P10448" t="str">
        <f t="shared" si="819"/>
        <v>Overstock</v>
      </c>
      <c r="Q10448">
        <f t="shared" si="815"/>
        <v>0</v>
      </c>
      <c r="R10448" t="str">
        <f t="shared" si="816"/>
        <v>On Time</v>
      </c>
    </row>
    <row r="10449" spans="1:18" x14ac:dyDescent="0.3">
      <c r="A10449" t="s">
        <v>10484</v>
      </c>
      <c r="B10449" t="s">
        <v>60</v>
      </c>
      <c r="C10449" t="s">
        <v>33</v>
      </c>
      <c r="D10449" t="s">
        <v>29</v>
      </c>
      <c r="E10449" s="1">
        <v>44949</v>
      </c>
      <c r="F10449" s="1">
        <v>44954</v>
      </c>
      <c r="G10449">
        <v>304</v>
      </c>
      <c r="H10449">
        <v>102</v>
      </c>
      <c r="I10449">
        <v>20</v>
      </c>
      <c r="J10449">
        <v>1268</v>
      </c>
      <c r="K10449">
        <v>1735</v>
      </c>
      <c r="L10449" t="s">
        <v>24</v>
      </c>
      <c r="M10449">
        <v>5</v>
      </c>
      <c r="N10449">
        <f t="shared" si="817"/>
        <v>34700</v>
      </c>
      <c r="O10449">
        <f t="shared" si="818"/>
        <v>467</v>
      </c>
      <c r="P10449" t="str">
        <f t="shared" si="819"/>
        <v>Overstock</v>
      </c>
      <c r="Q10449">
        <f t="shared" si="815"/>
        <v>0</v>
      </c>
      <c r="R10449" t="str">
        <f t="shared" si="816"/>
        <v>On Time</v>
      </c>
    </row>
    <row r="10450" spans="1:18" x14ac:dyDescent="0.3">
      <c r="A10450" t="s">
        <v>10485</v>
      </c>
      <c r="B10450" t="s">
        <v>32</v>
      </c>
      <c r="C10450" t="s">
        <v>15</v>
      </c>
      <c r="D10450" t="s">
        <v>16</v>
      </c>
      <c r="E10450" s="1">
        <v>44963</v>
      </c>
      <c r="F10450" s="1">
        <v>44965</v>
      </c>
      <c r="G10450">
        <v>444</v>
      </c>
      <c r="H10450">
        <v>53</v>
      </c>
      <c r="I10450">
        <v>108</v>
      </c>
      <c r="J10450">
        <v>1569</v>
      </c>
      <c r="K10450">
        <v>1858</v>
      </c>
      <c r="L10450" t="s">
        <v>19</v>
      </c>
      <c r="M10450">
        <v>2</v>
      </c>
      <c r="N10450">
        <f t="shared" si="817"/>
        <v>200664</v>
      </c>
      <c r="O10450">
        <f t="shared" si="818"/>
        <v>289</v>
      </c>
      <c r="P10450" t="str">
        <f t="shared" si="819"/>
        <v>Overstock</v>
      </c>
      <c r="Q10450">
        <f t="shared" si="815"/>
        <v>0</v>
      </c>
      <c r="R10450" t="str">
        <f t="shared" si="816"/>
        <v>On Time</v>
      </c>
    </row>
    <row r="10451" spans="1:18" x14ac:dyDescent="0.3">
      <c r="A10451" t="s">
        <v>10486</v>
      </c>
      <c r="B10451" t="s">
        <v>44</v>
      </c>
      <c r="C10451" t="s">
        <v>22</v>
      </c>
      <c r="D10451" t="s">
        <v>16</v>
      </c>
      <c r="E10451" s="1">
        <v>45591</v>
      </c>
      <c r="F10451" s="1">
        <v>45598</v>
      </c>
      <c r="G10451">
        <v>125</v>
      </c>
      <c r="H10451">
        <v>52</v>
      </c>
      <c r="I10451">
        <v>140</v>
      </c>
      <c r="J10451">
        <v>1995</v>
      </c>
      <c r="K10451">
        <v>2231</v>
      </c>
      <c r="L10451" t="s">
        <v>24</v>
      </c>
      <c r="M10451">
        <v>7</v>
      </c>
      <c r="N10451">
        <f t="shared" si="817"/>
        <v>312340</v>
      </c>
      <c r="O10451">
        <f t="shared" si="818"/>
        <v>236</v>
      </c>
      <c r="P10451" t="str">
        <f t="shared" si="819"/>
        <v>Understock</v>
      </c>
      <c r="Q10451">
        <f t="shared" si="815"/>
        <v>0</v>
      </c>
      <c r="R10451" t="str">
        <f t="shared" si="816"/>
        <v>On Time</v>
      </c>
    </row>
    <row r="10452" spans="1:18" x14ac:dyDescent="0.3">
      <c r="A10452" t="s">
        <v>10487</v>
      </c>
      <c r="B10452" t="s">
        <v>52</v>
      </c>
      <c r="C10452" t="s">
        <v>15</v>
      </c>
      <c r="D10452" t="s">
        <v>29</v>
      </c>
      <c r="E10452" s="1">
        <v>45020</v>
      </c>
      <c r="F10452" s="1">
        <v>45026</v>
      </c>
      <c r="G10452">
        <v>424</v>
      </c>
      <c r="H10452">
        <v>130</v>
      </c>
      <c r="I10452">
        <v>244</v>
      </c>
      <c r="J10452">
        <v>1334</v>
      </c>
      <c r="K10452">
        <v>1525</v>
      </c>
      <c r="L10452" t="s">
        <v>30</v>
      </c>
      <c r="M10452">
        <v>6</v>
      </c>
      <c r="N10452">
        <f t="shared" si="817"/>
        <v>372100</v>
      </c>
      <c r="O10452">
        <f t="shared" si="818"/>
        <v>191</v>
      </c>
      <c r="P10452" t="str">
        <f t="shared" si="819"/>
        <v>Overstock</v>
      </c>
      <c r="Q10452">
        <f t="shared" si="815"/>
        <v>0</v>
      </c>
      <c r="R10452" t="str">
        <f t="shared" si="816"/>
        <v>On Time</v>
      </c>
    </row>
    <row r="10453" spans="1:18" x14ac:dyDescent="0.3">
      <c r="A10453" t="s">
        <v>10488</v>
      </c>
      <c r="B10453" t="s">
        <v>48</v>
      </c>
      <c r="C10453" t="s">
        <v>15</v>
      </c>
      <c r="D10453" t="s">
        <v>23</v>
      </c>
      <c r="E10453" s="1">
        <v>45609</v>
      </c>
      <c r="F10453" s="1">
        <v>45617</v>
      </c>
      <c r="G10453">
        <v>408</v>
      </c>
      <c r="H10453">
        <v>104</v>
      </c>
      <c r="I10453">
        <v>93</v>
      </c>
      <c r="J10453">
        <v>235</v>
      </c>
      <c r="K10453">
        <v>436</v>
      </c>
      <c r="L10453" t="s">
        <v>17</v>
      </c>
      <c r="M10453">
        <v>8</v>
      </c>
      <c r="N10453">
        <f t="shared" si="817"/>
        <v>40548</v>
      </c>
      <c r="O10453">
        <f t="shared" si="818"/>
        <v>201</v>
      </c>
      <c r="P10453" t="str">
        <f t="shared" si="819"/>
        <v>Overstock</v>
      </c>
      <c r="Q10453">
        <f t="shared" si="815"/>
        <v>0</v>
      </c>
      <c r="R10453" t="str">
        <f t="shared" si="816"/>
        <v>On Time</v>
      </c>
    </row>
    <row r="10454" spans="1:18" x14ac:dyDescent="0.3">
      <c r="A10454" t="s">
        <v>10489</v>
      </c>
      <c r="B10454" t="s">
        <v>26</v>
      </c>
      <c r="C10454" t="s">
        <v>22</v>
      </c>
      <c r="D10454" t="s">
        <v>16</v>
      </c>
      <c r="E10454" s="1">
        <v>45103</v>
      </c>
      <c r="F10454" s="1">
        <v>45107</v>
      </c>
      <c r="G10454">
        <v>127</v>
      </c>
      <c r="H10454">
        <v>143</v>
      </c>
      <c r="I10454">
        <v>142</v>
      </c>
      <c r="J10454">
        <v>1518</v>
      </c>
      <c r="K10454">
        <v>1808</v>
      </c>
      <c r="L10454" t="s">
        <v>19</v>
      </c>
      <c r="M10454">
        <v>4</v>
      </c>
      <c r="N10454">
        <f t="shared" si="817"/>
        <v>256736</v>
      </c>
      <c r="O10454">
        <f t="shared" si="818"/>
        <v>290</v>
      </c>
      <c r="P10454" t="str">
        <f t="shared" si="819"/>
        <v>Understock</v>
      </c>
      <c r="Q10454">
        <f t="shared" si="815"/>
        <v>0</v>
      </c>
      <c r="R10454" t="str">
        <f t="shared" si="816"/>
        <v>On Time</v>
      </c>
    </row>
    <row r="10455" spans="1:18" x14ac:dyDescent="0.3">
      <c r="A10455" t="s">
        <v>10490</v>
      </c>
      <c r="B10455" t="s">
        <v>38</v>
      </c>
      <c r="C10455" t="s">
        <v>22</v>
      </c>
      <c r="D10455" t="s">
        <v>39</v>
      </c>
      <c r="E10455" s="1">
        <v>45090</v>
      </c>
      <c r="F10455" s="1">
        <v>45096</v>
      </c>
      <c r="G10455">
        <v>68</v>
      </c>
      <c r="H10455">
        <v>62</v>
      </c>
      <c r="I10455">
        <v>136</v>
      </c>
      <c r="J10455">
        <v>414</v>
      </c>
      <c r="K10455">
        <v>855</v>
      </c>
      <c r="L10455" t="s">
        <v>24</v>
      </c>
      <c r="M10455">
        <v>6</v>
      </c>
      <c r="N10455">
        <f t="shared" si="817"/>
        <v>116280</v>
      </c>
      <c r="O10455">
        <f t="shared" si="818"/>
        <v>441</v>
      </c>
      <c r="P10455" t="str">
        <f t="shared" si="819"/>
        <v>Understock</v>
      </c>
      <c r="Q10455">
        <f t="shared" si="815"/>
        <v>0</v>
      </c>
      <c r="R10455" t="str">
        <f t="shared" si="816"/>
        <v>On Time</v>
      </c>
    </row>
    <row r="10456" spans="1:18" x14ac:dyDescent="0.3">
      <c r="A10456" t="s">
        <v>10491</v>
      </c>
      <c r="B10456" t="s">
        <v>26</v>
      </c>
      <c r="C10456" t="s">
        <v>33</v>
      </c>
      <c r="D10456" t="s">
        <v>39</v>
      </c>
      <c r="E10456" s="1">
        <v>45500</v>
      </c>
      <c r="F10456" s="1">
        <v>45501</v>
      </c>
      <c r="G10456">
        <v>212</v>
      </c>
      <c r="H10456">
        <v>138</v>
      </c>
      <c r="I10456">
        <v>184</v>
      </c>
      <c r="J10456">
        <v>1248</v>
      </c>
      <c r="K10456">
        <v>1635</v>
      </c>
      <c r="L10456" t="s">
        <v>30</v>
      </c>
      <c r="M10456">
        <v>1</v>
      </c>
      <c r="N10456">
        <f t="shared" si="817"/>
        <v>300840</v>
      </c>
      <c r="O10456">
        <f t="shared" si="818"/>
        <v>387</v>
      </c>
      <c r="P10456" t="str">
        <f t="shared" si="819"/>
        <v>Overstock</v>
      </c>
      <c r="Q10456">
        <f t="shared" si="815"/>
        <v>0</v>
      </c>
      <c r="R10456" t="str">
        <f t="shared" si="816"/>
        <v>On Time</v>
      </c>
    </row>
    <row r="10457" spans="1:18" x14ac:dyDescent="0.3">
      <c r="A10457" t="s">
        <v>10492</v>
      </c>
      <c r="B10457" t="s">
        <v>14</v>
      </c>
      <c r="C10457" t="s">
        <v>22</v>
      </c>
      <c r="D10457" t="s">
        <v>16</v>
      </c>
      <c r="E10457" s="1">
        <v>45173</v>
      </c>
      <c r="F10457" s="1">
        <v>45180</v>
      </c>
      <c r="G10457">
        <v>372</v>
      </c>
      <c r="H10457">
        <v>83</v>
      </c>
      <c r="I10457">
        <v>242</v>
      </c>
      <c r="J10457">
        <v>690</v>
      </c>
      <c r="K10457">
        <v>802</v>
      </c>
      <c r="L10457" t="s">
        <v>19</v>
      </c>
      <c r="M10457">
        <v>7</v>
      </c>
      <c r="N10457">
        <f t="shared" si="817"/>
        <v>194084</v>
      </c>
      <c r="O10457">
        <f t="shared" si="818"/>
        <v>112</v>
      </c>
      <c r="P10457" t="str">
        <f t="shared" si="819"/>
        <v>Overstock</v>
      </c>
      <c r="Q10457">
        <f t="shared" si="815"/>
        <v>0</v>
      </c>
      <c r="R10457" t="str">
        <f t="shared" si="816"/>
        <v>On Time</v>
      </c>
    </row>
    <row r="10458" spans="1:18" x14ac:dyDescent="0.3">
      <c r="A10458" t="s">
        <v>10493</v>
      </c>
      <c r="B10458" t="s">
        <v>48</v>
      </c>
      <c r="C10458" t="s">
        <v>22</v>
      </c>
      <c r="D10458" t="s">
        <v>23</v>
      </c>
      <c r="E10458" s="1">
        <v>45295</v>
      </c>
      <c r="F10458" s="1">
        <v>45297</v>
      </c>
      <c r="G10458">
        <v>71</v>
      </c>
      <c r="H10458">
        <v>84</v>
      </c>
      <c r="I10458">
        <v>85</v>
      </c>
      <c r="J10458">
        <v>681</v>
      </c>
      <c r="K10458">
        <v>752</v>
      </c>
      <c r="L10458" t="s">
        <v>30</v>
      </c>
      <c r="M10458">
        <v>2</v>
      </c>
      <c r="N10458">
        <f t="shared" si="817"/>
        <v>63920</v>
      </c>
      <c r="O10458">
        <f t="shared" si="818"/>
        <v>71</v>
      </c>
      <c r="P10458" t="str">
        <f t="shared" si="819"/>
        <v>Understock</v>
      </c>
      <c r="Q10458">
        <f t="shared" si="815"/>
        <v>0</v>
      </c>
      <c r="R10458" t="str">
        <f t="shared" si="816"/>
        <v>On Time</v>
      </c>
    </row>
    <row r="10459" spans="1:18" x14ac:dyDescent="0.3">
      <c r="A10459" t="s">
        <v>10494</v>
      </c>
      <c r="B10459" t="s">
        <v>60</v>
      </c>
      <c r="C10459" t="s">
        <v>15</v>
      </c>
      <c r="D10459" t="s">
        <v>23</v>
      </c>
      <c r="E10459" s="1">
        <v>45022</v>
      </c>
      <c r="F10459" s="1">
        <v>45031</v>
      </c>
      <c r="G10459">
        <v>116</v>
      </c>
      <c r="H10459">
        <v>71</v>
      </c>
      <c r="I10459">
        <v>296</v>
      </c>
      <c r="J10459">
        <v>1470</v>
      </c>
      <c r="K10459">
        <v>1786</v>
      </c>
      <c r="L10459" t="s">
        <v>17</v>
      </c>
      <c r="M10459">
        <v>9</v>
      </c>
      <c r="N10459">
        <f t="shared" si="817"/>
        <v>528656</v>
      </c>
      <c r="O10459">
        <f t="shared" si="818"/>
        <v>316</v>
      </c>
      <c r="P10459" t="str">
        <f t="shared" si="819"/>
        <v>Understock</v>
      </c>
      <c r="Q10459">
        <f t="shared" si="815"/>
        <v>0</v>
      </c>
      <c r="R10459" t="str">
        <f t="shared" si="816"/>
        <v>On Time</v>
      </c>
    </row>
    <row r="10460" spans="1:18" x14ac:dyDescent="0.3">
      <c r="A10460" t="s">
        <v>10495</v>
      </c>
      <c r="B10460" t="s">
        <v>32</v>
      </c>
      <c r="C10460" t="s">
        <v>33</v>
      </c>
      <c r="D10460" t="s">
        <v>39</v>
      </c>
      <c r="E10460" s="1">
        <v>45653</v>
      </c>
      <c r="F10460" s="1">
        <v>45657</v>
      </c>
      <c r="G10460">
        <v>75</v>
      </c>
      <c r="H10460">
        <v>96</v>
      </c>
      <c r="I10460">
        <v>277</v>
      </c>
      <c r="J10460">
        <v>1699</v>
      </c>
      <c r="K10460">
        <v>2014</v>
      </c>
      <c r="L10460" t="s">
        <v>34</v>
      </c>
      <c r="M10460">
        <v>4</v>
      </c>
      <c r="N10460">
        <f t="shared" si="817"/>
        <v>557878</v>
      </c>
      <c r="O10460">
        <f t="shared" si="818"/>
        <v>315</v>
      </c>
      <c r="P10460" t="str">
        <f t="shared" si="819"/>
        <v>Understock</v>
      </c>
      <c r="Q10460">
        <f t="shared" si="815"/>
        <v>0</v>
      </c>
      <c r="R10460" t="str">
        <f t="shared" si="816"/>
        <v>On Time</v>
      </c>
    </row>
    <row r="10461" spans="1:18" x14ac:dyDescent="0.3">
      <c r="A10461" t="s">
        <v>10496</v>
      </c>
      <c r="B10461" t="s">
        <v>48</v>
      </c>
      <c r="C10461" t="s">
        <v>41</v>
      </c>
      <c r="D10461" t="s">
        <v>27</v>
      </c>
      <c r="E10461" s="1">
        <v>45462</v>
      </c>
      <c r="F10461" s="1">
        <v>45464</v>
      </c>
      <c r="G10461">
        <v>187</v>
      </c>
      <c r="H10461">
        <v>99</v>
      </c>
      <c r="I10461">
        <v>144</v>
      </c>
      <c r="J10461">
        <v>1516</v>
      </c>
      <c r="K10461">
        <v>1942</v>
      </c>
      <c r="L10461" t="s">
        <v>30</v>
      </c>
      <c r="M10461">
        <v>2</v>
      </c>
      <c r="N10461">
        <f t="shared" si="817"/>
        <v>279648</v>
      </c>
      <c r="O10461">
        <f t="shared" si="818"/>
        <v>426</v>
      </c>
      <c r="P10461" t="str">
        <f t="shared" si="819"/>
        <v>Overstock</v>
      </c>
      <c r="Q10461">
        <f t="shared" si="815"/>
        <v>0</v>
      </c>
      <c r="R10461" t="str">
        <f t="shared" si="816"/>
        <v>On Time</v>
      </c>
    </row>
    <row r="10462" spans="1:18" x14ac:dyDescent="0.3">
      <c r="A10462" t="s">
        <v>10497</v>
      </c>
      <c r="B10462" t="s">
        <v>32</v>
      </c>
      <c r="C10462" t="s">
        <v>33</v>
      </c>
      <c r="D10462" t="s">
        <v>27</v>
      </c>
      <c r="E10462" s="1">
        <v>45468</v>
      </c>
      <c r="F10462" s="1">
        <v>45472</v>
      </c>
      <c r="G10462">
        <v>150</v>
      </c>
      <c r="H10462">
        <v>120</v>
      </c>
      <c r="I10462">
        <v>195</v>
      </c>
      <c r="J10462">
        <v>1958</v>
      </c>
      <c r="K10462">
        <v>2359</v>
      </c>
      <c r="L10462" t="s">
        <v>34</v>
      </c>
      <c r="M10462">
        <v>4</v>
      </c>
      <c r="N10462">
        <f t="shared" si="817"/>
        <v>460005</v>
      </c>
      <c r="O10462">
        <f t="shared" si="818"/>
        <v>401</v>
      </c>
      <c r="P10462" t="str">
        <f t="shared" si="819"/>
        <v>Understock</v>
      </c>
      <c r="Q10462">
        <f t="shared" si="815"/>
        <v>0</v>
      </c>
      <c r="R10462" t="str">
        <f t="shared" si="816"/>
        <v>On Time</v>
      </c>
    </row>
    <row r="10463" spans="1:18" x14ac:dyDescent="0.3">
      <c r="A10463" t="s">
        <v>10498</v>
      </c>
      <c r="B10463" t="s">
        <v>44</v>
      </c>
      <c r="C10463" t="s">
        <v>41</v>
      </c>
      <c r="D10463" t="s">
        <v>39</v>
      </c>
      <c r="E10463" s="1">
        <v>44976</v>
      </c>
      <c r="F10463" s="1">
        <v>44981</v>
      </c>
      <c r="G10463">
        <v>100</v>
      </c>
      <c r="H10463">
        <v>95</v>
      </c>
      <c r="I10463">
        <v>100</v>
      </c>
      <c r="J10463">
        <v>1191</v>
      </c>
      <c r="K10463">
        <v>1477</v>
      </c>
      <c r="L10463" t="s">
        <v>24</v>
      </c>
      <c r="M10463">
        <v>5</v>
      </c>
      <c r="N10463">
        <f t="shared" si="817"/>
        <v>147700</v>
      </c>
      <c r="O10463">
        <f t="shared" si="818"/>
        <v>286</v>
      </c>
      <c r="P10463" t="str">
        <f t="shared" si="819"/>
        <v>Balanced</v>
      </c>
      <c r="Q10463">
        <f t="shared" si="815"/>
        <v>0</v>
      </c>
      <c r="R10463" t="str">
        <f t="shared" si="816"/>
        <v>On Time</v>
      </c>
    </row>
    <row r="10464" spans="1:18" x14ac:dyDescent="0.3">
      <c r="A10464" t="s">
        <v>10499</v>
      </c>
      <c r="B10464" t="s">
        <v>32</v>
      </c>
      <c r="C10464" t="s">
        <v>15</v>
      </c>
      <c r="D10464" t="s">
        <v>16</v>
      </c>
      <c r="E10464" s="1">
        <v>45136</v>
      </c>
      <c r="F10464" s="1">
        <v>45144</v>
      </c>
      <c r="G10464">
        <v>159</v>
      </c>
      <c r="H10464">
        <v>65</v>
      </c>
      <c r="I10464">
        <v>163</v>
      </c>
      <c r="J10464">
        <v>1541</v>
      </c>
      <c r="K10464">
        <v>1895</v>
      </c>
      <c r="L10464" t="s">
        <v>34</v>
      </c>
      <c r="M10464">
        <v>8</v>
      </c>
      <c r="N10464">
        <f t="shared" si="817"/>
        <v>308885</v>
      </c>
      <c r="O10464">
        <f t="shared" si="818"/>
        <v>354</v>
      </c>
      <c r="P10464" t="str">
        <f t="shared" si="819"/>
        <v>Understock</v>
      </c>
      <c r="Q10464">
        <f t="shared" si="815"/>
        <v>0</v>
      </c>
      <c r="R10464" t="str">
        <f t="shared" si="816"/>
        <v>On Time</v>
      </c>
    </row>
    <row r="10465" spans="1:18" x14ac:dyDescent="0.3">
      <c r="A10465" t="s">
        <v>10500</v>
      </c>
      <c r="B10465" t="s">
        <v>60</v>
      </c>
      <c r="C10465" t="s">
        <v>15</v>
      </c>
      <c r="D10465" t="s">
        <v>29</v>
      </c>
      <c r="E10465" s="1">
        <v>45535</v>
      </c>
      <c r="F10465" s="1">
        <v>45541</v>
      </c>
      <c r="G10465">
        <v>146</v>
      </c>
      <c r="H10465">
        <v>133</v>
      </c>
      <c r="I10465">
        <v>156</v>
      </c>
      <c r="J10465">
        <v>1836</v>
      </c>
      <c r="K10465">
        <v>2123</v>
      </c>
      <c r="L10465" t="s">
        <v>24</v>
      </c>
      <c r="M10465">
        <v>6</v>
      </c>
      <c r="N10465">
        <f t="shared" si="817"/>
        <v>331188</v>
      </c>
      <c r="O10465">
        <f t="shared" si="818"/>
        <v>287</v>
      </c>
      <c r="P10465" t="str">
        <f t="shared" si="819"/>
        <v>Understock</v>
      </c>
      <c r="Q10465">
        <f t="shared" si="815"/>
        <v>0</v>
      </c>
      <c r="R10465" t="str">
        <f t="shared" si="816"/>
        <v>On Time</v>
      </c>
    </row>
    <row r="10466" spans="1:18" x14ac:dyDescent="0.3">
      <c r="A10466" t="s">
        <v>10501</v>
      </c>
      <c r="B10466" t="s">
        <v>52</v>
      </c>
      <c r="C10466" t="s">
        <v>33</v>
      </c>
      <c r="D10466" t="s">
        <v>27</v>
      </c>
      <c r="E10466" s="1">
        <v>45343</v>
      </c>
      <c r="F10466" s="1">
        <v>45349</v>
      </c>
      <c r="G10466">
        <v>500</v>
      </c>
      <c r="H10466">
        <v>149</v>
      </c>
      <c r="I10466">
        <v>169</v>
      </c>
      <c r="J10466">
        <v>887</v>
      </c>
      <c r="K10466">
        <v>1273</v>
      </c>
      <c r="L10466" t="s">
        <v>17</v>
      </c>
      <c r="M10466">
        <v>6</v>
      </c>
      <c r="N10466">
        <f t="shared" si="817"/>
        <v>215137</v>
      </c>
      <c r="O10466">
        <f t="shared" si="818"/>
        <v>386</v>
      </c>
      <c r="P10466" t="str">
        <f t="shared" si="819"/>
        <v>Overstock</v>
      </c>
      <c r="Q10466">
        <f t="shared" si="815"/>
        <v>0</v>
      </c>
      <c r="R10466" t="str">
        <f t="shared" si="816"/>
        <v>On Time</v>
      </c>
    </row>
    <row r="10467" spans="1:18" x14ac:dyDescent="0.3">
      <c r="A10467" t="s">
        <v>10502</v>
      </c>
      <c r="B10467" t="s">
        <v>60</v>
      </c>
      <c r="C10467" t="s">
        <v>33</v>
      </c>
      <c r="D10467" t="s">
        <v>27</v>
      </c>
      <c r="E10467" s="1">
        <v>45074</v>
      </c>
      <c r="F10467" s="1">
        <v>45084</v>
      </c>
      <c r="G10467">
        <v>245</v>
      </c>
      <c r="H10467">
        <v>143</v>
      </c>
      <c r="I10467">
        <v>219</v>
      </c>
      <c r="J10467">
        <v>766</v>
      </c>
      <c r="K10467">
        <v>1002</v>
      </c>
      <c r="L10467" t="s">
        <v>17</v>
      </c>
      <c r="M10467">
        <v>10</v>
      </c>
      <c r="N10467">
        <f t="shared" si="817"/>
        <v>219438</v>
      </c>
      <c r="O10467">
        <f t="shared" si="818"/>
        <v>236</v>
      </c>
      <c r="P10467" t="str">
        <f t="shared" si="819"/>
        <v>Overstock</v>
      </c>
      <c r="Q10467">
        <f t="shared" si="815"/>
        <v>0</v>
      </c>
      <c r="R10467" t="str">
        <f t="shared" si="816"/>
        <v>On Time</v>
      </c>
    </row>
    <row r="10468" spans="1:18" x14ac:dyDescent="0.3">
      <c r="A10468" t="s">
        <v>10503</v>
      </c>
      <c r="B10468" t="s">
        <v>52</v>
      </c>
      <c r="C10468" t="s">
        <v>41</v>
      </c>
      <c r="D10468" t="s">
        <v>39</v>
      </c>
      <c r="E10468" s="1">
        <v>45531</v>
      </c>
      <c r="F10468" s="1">
        <v>45533</v>
      </c>
      <c r="G10468">
        <v>22</v>
      </c>
      <c r="H10468">
        <v>57</v>
      </c>
      <c r="I10468">
        <v>11</v>
      </c>
      <c r="J10468">
        <v>769</v>
      </c>
      <c r="K10468">
        <v>1037</v>
      </c>
      <c r="L10468" t="s">
        <v>17</v>
      </c>
      <c r="M10468">
        <v>2</v>
      </c>
      <c r="N10468">
        <f t="shared" si="817"/>
        <v>11407</v>
      </c>
      <c r="O10468">
        <f t="shared" si="818"/>
        <v>268</v>
      </c>
      <c r="P10468" t="str">
        <f t="shared" si="819"/>
        <v>Overstock</v>
      </c>
      <c r="Q10468">
        <f t="shared" si="815"/>
        <v>0</v>
      </c>
      <c r="R10468" t="str">
        <f t="shared" si="816"/>
        <v>On Time</v>
      </c>
    </row>
    <row r="10469" spans="1:18" x14ac:dyDescent="0.3">
      <c r="A10469" t="s">
        <v>10504</v>
      </c>
      <c r="B10469" t="s">
        <v>38</v>
      </c>
      <c r="C10469" t="s">
        <v>22</v>
      </c>
      <c r="D10469" t="s">
        <v>16</v>
      </c>
      <c r="E10469" s="1">
        <v>45139</v>
      </c>
      <c r="F10469" s="1">
        <v>45143</v>
      </c>
      <c r="G10469">
        <v>165</v>
      </c>
      <c r="H10469">
        <v>84</v>
      </c>
      <c r="I10469">
        <v>275</v>
      </c>
      <c r="J10469">
        <v>1049</v>
      </c>
      <c r="K10469">
        <v>1236</v>
      </c>
      <c r="L10469" t="s">
        <v>30</v>
      </c>
      <c r="M10469">
        <v>4</v>
      </c>
      <c r="N10469">
        <f t="shared" si="817"/>
        <v>339900</v>
      </c>
      <c r="O10469">
        <f t="shared" si="818"/>
        <v>187</v>
      </c>
      <c r="P10469" t="str">
        <f t="shared" si="819"/>
        <v>Understock</v>
      </c>
      <c r="Q10469">
        <f t="shared" si="815"/>
        <v>0</v>
      </c>
      <c r="R10469" t="str">
        <f t="shared" si="816"/>
        <v>On Time</v>
      </c>
    </row>
    <row r="10470" spans="1:18" x14ac:dyDescent="0.3">
      <c r="A10470" t="s">
        <v>10505</v>
      </c>
      <c r="B10470" t="s">
        <v>60</v>
      </c>
      <c r="C10470" t="s">
        <v>15</v>
      </c>
      <c r="D10470" t="s">
        <v>27</v>
      </c>
      <c r="E10470" s="1">
        <v>45414</v>
      </c>
      <c r="F10470" s="1">
        <v>45418</v>
      </c>
      <c r="G10470">
        <v>418</v>
      </c>
      <c r="H10470">
        <v>98</v>
      </c>
      <c r="I10470">
        <v>288</v>
      </c>
      <c r="J10470">
        <v>1678</v>
      </c>
      <c r="K10470">
        <v>1792</v>
      </c>
      <c r="L10470" t="s">
        <v>30</v>
      </c>
      <c r="M10470">
        <v>4</v>
      </c>
      <c r="N10470">
        <f t="shared" si="817"/>
        <v>516096</v>
      </c>
      <c r="O10470">
        <f t="shared" si="818"/>
        <v>114</v>
      </c>
      <c r="P10470" t="str">
        <f t="shared" si="819"/>
        <v>Overstock</v>
      </c>
      <c r="Q10470">
        <f t="shared" si="815"/>
        <v>0</v>
      </c>
      <c r="R10470" t="str">
        <f t="shared" si="816"/>
        <v>On Time</v>
      </c>
    </row>
    <row r="10471" spans="1:18" x14ac:dyDescent="0.3">
      <c r="A10471" t="s">
        <v>10506</v>
      </c>
      <c r="B10471" t="s">
        <v>52</v>
      </c>
      <c r="C10471" t="s">
        <v>22</v>
      </c>
      <c r="D10471" t="s">
        <v>29</v>
      </c>
      <c r="E10471" s="1">
        <v>45478</v>
      </c>
      <c r="F10471" s="1">
        <v>45486</v>
      </c>
      <c r="G10471">
        <v>365</v>
      </c>
      <c r="H10471">
        <v>142</v>
      </c>
      <c r="I10471">
        <v>105</v>
      </c>
      <c r="J10471">
        <v>369</v>
      </c>
      <c r="K10471">
        <v>647</v>
      </c>
      <c r="L10471" t="s">
        <v>17</v>
      </c>
      <c r="M10471">
        <v>8</v>
      </c>
      <c r="N10471">
        <f t="shared" si="817"/>
        <v>67935</v>
      </c>
      <c r="O10471">
        <f t="shared" si="818"/>
        <v>278</v>
      </c>
      <c r="P10471" t="str">
        <f t="shared" si="819"/>
        <v>Overstock</v>
      </c>
      <c r="Q10471">
        <f t="shared" si="815"/>
        <v>0</v>
      </c>
      <c r="R10471" t="str">
        <f t="shared" si="816"/>
        <v>On Time</v>
      </c>
    </row>
    <row r="10472" spans="1:18" x14ac:dyDescent="0.3">
      <c r="A10472" t="s">
        <v>10507</v>
      </c>
      <c r="B10472" t="s">
        <v>21</v>
      </c>
      <c r="C10472" t="s">
        <v>33</v>
      </c>
      <c r="D10472" t="s">
        <v>29</v>
      </c>
      <c r="E10472" s="1">
        <v>44978</v>
      </c>
      <c r="F10472" s="1">
        <v>44985</v>
      </c>
      <c r="G10472">
        <v>74</v>
      </c>
      <c r="H10472">
        <v>52</v>
      </c>
      <c r="I10472">
        <v>201</v>
      </c>
      <c r="J10472">
        <v>1780</v>
      </c>
      <c r="K10472">
        <v>1901</v>
      </c>
      <c r="L10472" t="s">
        <v>30</v>
      </c>
      <c r="M10472">
        <v>7</v>
      </c>
      <c r="N10472">
        <f t="shared" si="817"/>
        <v>382101</v>
      </c>
      <c r="O10472">
        <f t="shared" si="818"/>
        <v>121</v>
      </c>
      <c r="P10472" t="str">
        <f t="shared" si="819"/>
        <v>Understock</v>
      </c>
      <c r="Q10472">
        <f t="shared" si="815"/>
        <v>0</v>
      </c>
      <c r="R10472" t="str">
        <f t="shared" si="816"/>
        <v>On Time</v>
      </c>
    </row>
    <row r="10473" spans="1:18" x14ac:dyDescent="0.3">
      <c r="A10473" t="s">
        <v>10508</v>
      </c>
      <c r="B10473" t="s">
        <v>38</v>
      </c>
      <c r="C10473" t="s">
        <v>22</v>
      </c>
      <c r="D10473" t="s">
        <v>27</v>
      </c>
      <c r="E10473" s="1">
        <v>45529</v>
      </c>
      <c r="F10473" s="1">
        <v>45532</v>
      </c>
      <c r="G10473">
        <v>326</v>
      </c>
      <c r="H10473">
        <v>108</v>
      </c>
      <c r="I10473">
        <v>237</v>
      </c>
      <c r="J10473">
        <v>1664</v>
      </c>
      <c r="K10473">
        <v>2088</v>
      </c>
      <c r="L10473" t="s">
        <v>19</v>
      </c>
      <c r="M10473">
        <v>3</v>
      </c>
      <c r="N10473">
        <f t="shared" si="817"/>
        <v>494856</v>
      </c>
      <c r="O10473">
        <f t="shared" si="818"/>
        <v>424</v>
      </c>
      <c r="P10473" t="str">
        <f t="shared" si="819"/>
        <v>Overstock</v>
      </c>
      <c r="Q10473">
        <f t="shared" si="815"/>
        <v>0</v>
      </c>
      <c r="R10473" t="str">
        <f t="shared" si="816"/>
        <v>On Time</v>
      </c>
    </row>
    <row r="10474" spans="1:18" x14ac:dyDescent="0.3">
      <c r="A10474" t="s">
        <v>10509</v>
      </c>
      <c r="B10474" t="s">
        <v>38</v>
      </c>
      <c r="C10474" t="s">
        <v>33</v>
      </c>
      <c r="D10474" t="s">
        <v>39</v>
      </c>
      <c r="E10474" s="1">
        <v>45611</v>
      </c>
      <c r="F10474" s="1">
        <v>45612</v>
      </c>
      <c r="G10474">
        <v>396</v>
      </c>
      <c r="H10474">
        <v>129</v>
      </c>
      <c r="I10474">
        <v>136</v>
      </c>
      <c r="J10474">
        <v>394</v>
      </c>
      <c r="K10474">
        <v>587</v>
      </c>
      <c r="L10474" t="s">
        <v>19</v>
      </c>
      <c r="M10474">
        <v>1</v>
      </c>
      <c r="N10474">
        <f t="shared" si="817"/>
        <v>79832</v>
      </c>
      <c r="O10474">
        <f t="shared" si="818"/>
        <v>193</v>
      </c>
      <c r="P10474" t="str">
        <f t="shared" si="819"/>
        <v>Overstock</v>
      </c>
      <c r="Q10474">
        <f t="shared" si="815"/>
        <v>0</v>
      </c>
      <c r="R10474" t="str">
        <f t="shared" si="816"/>
        <v>On Time</v>
      </c>
    </row>
    <row r="10475" spans="1:18" x14ac:dyDescent="0.3">
      <c r="A10475" t="s">
        <v>10510</v>
      </c>
      <c r="B10475" t="s">
        <v>32</v>
      </c>
      <c r="C10475" t="s">
        <v>22</v>
      </c>
      <c r="D10475" t="s">
        <v>39</v>
      </c>
      <c r="E10475" s="1">
        <v>45321</v>
      </c>
      <c r="F10475" s="1">
        <v>45322</v>
      </c>
      <c r="G10475">
        <v>292</v>
      </c>
      <c r="H10475">
        <v>88</v>
      </c>
      <c r="I10475">
        <v>14</v>
      </c>
      <c r="J10475">
        <v>836</v>
      </c>
      <c r="K10475">
        <v>1064</v>
      </c>
      <c r="L10475" t="s">
        <v>30</v>
      </c>
      <c r="M10475">
        <v>1</v>
      </c>
      <c r="N10475">
        <f t="shared" si="817"/>
        <v>14896</v>
      </c>
      <c r="O10475">
        <f t="shared" si="818"/>
        <v>228</v>
      </c>
      <c r="P10475" t="str">
        <f t="shared" si="819"/>
        <v>Overstock</v>
      </c>
      <c r="Q10475">
        <f t="shared" si="815"/>
        <v>0</v>
      </c>
      <c r="R10475" t="str">
        <f t="shared" si="816"/>
        <v>On Time</v>
      </c>
    </row>
    <row r="10476" spans="1:18" x14ac:dyDescent="0.3">
      <c r="A10476" t="s">
        <v>10511</v>
      </c>
      <c r="B10476" t="s">
        <v>14</v>
      </c>
      <c r="C10476" t="s">
        <v>15</v>
      </c>
      <c r="D10476" t="s">
        <v>39</v>
      </c>
      <c r="E10476" s="1">
        <v>45585</v>
      </c>
      <c r="F10476" s="1">
        <v>45594</v>
      </c>
      <c r="G10476">
        <v>28</v>
      </c>
      <c r="H10476">
        <v>63</v>
      </c>
      <c r="I10476">
        <v>106</v>
      </c>
      <c r="J10476">
        <v>404</v>
      </c>
      <c r="K10476">
        <v>666</v>
      </c>
      <c r="L10476" t="s">
        <v>30</v>
      </c>
      <c r="M10476">
        <v>9</v>
      </c>
      <c r="N10476">
        <f t="shared" si="817"/>
        <v>70596</v>
      </c>
      <c r="O10476">
        <f t="shared" si="818"/>
        <v>262</v>
      </c>
      <c r="P10476" t="str">
        <f t="shared" si="819"/>
        <v>Understock</v>
      </c>
      <c r="Q10476">
        <f t="shared" si="815"/>
        <v>0</v>
      </c>
      <c r="R10476" t="str">
        <f t="shared" si="816"/>
        <v>On Time</v>
      </c>
    </row>
    <row r="10477" spans="1:18" x14ac:dyDescent="0.3">
      <c r="A10477" t="s">
        <v>10512</v>
      </c>
      <c r="B10477" t="s">
        <v>32</v>
      </c>
      <c r="C10477" t="s">
        <v>41</v>
      </c>
      <c r="D10477" t="s">
        <v>39</v>
      </c>
      <c r="E10477" s="1">
        <v>45328</v>
      </c>
      <c r="F10477" s="1">
        <v>45336</v>
      </c>
      <c r="G10477">
        <v>345</v>
      </c>
      <c r="H10477">
        <v>82</v>
      </c>
      <c r="I10477">
        <v>5</v>
      </c>
      <c r="J10477">
        <v>1110</v>
      </c>
      <c r="K10477">
        <v>1400</v>
      </c>
      <c r="L10477" t="s">
        <v>19</v>
      </c>
      <c r="M10477">
        <v>8</v>
      </c>
      <c r="N10477">
        <f t="shared" si="817"/>
        <v>7000</v>
      </c>
      <c r="O10477">
        <f t="shared" si="818"/>
        <v>290</v>
      </c>
      <c r="P10477" t="str">
        <f t="shared" si="819"/>
        <v>Overstock</v>
      </c>
      <c r="Q10477">
        <f t="shared" si="815"/>
        <v>0</v>
      </c>
      <c r="R10477" t="str">
        <f t="shared" si="816"/>
        <v>On Time</v>
      </c>
    </row>
    <row r="10478" spans="1:18" x14ac:dyDescent="0.3">
      <c r="A10478" t="s">
        <v>10513</v>
      </c>
      <c r="B10478" t="s">
        <v>32</v>
      </c>
      <c r="C10478" t="s">
        <v>41</v>
      </c>
      <c r="D10478" t="s">
        <v>39</v>
      </c>
      <c r="E10478" s="1">
        <v>44934</v>
      </c>
      <c r="F10478" s="1">
        <v>44939</v>
      </c>
      <c r="G10478">
        <v>192</v>
      </c>
      <c r="H10478">
        <v>101</v>
      </c>
      <c r="I10478">
        <v>231</v>
      </c>
      <c r="J10478">
        <v>210</v>
      </c>
      <c r="K10478">
        <v>322</v>
      </c>
      <c r="L10478" t="s">
        <v>24</v>
      </c>
      <c r="M10478">
        <v>5</v>
      </c>
      <c r="N10478">
        <f t="shared" si="817"/>
        <v>74382</v>
      </c>
      <c r="O10478">
        <f t="shared" si="818"/>
        <v>112</v>
      </c>
      <c r="P10478" t="str">
        <f t="shared" si="819"/>
        <v>Understock</v>
      </c>
      <c r="Q10478">
        <f t="shared" si="815"/>
        <v>0</v>
      </c>
      <c r="R10478" t="str">
        <f t="shared" si="816"/>
        <v>On Time</v>
      </c>
    </row>
    <row r="10479" spans="1:18" x14ac:dyDescent="0.3">
      <c r="A10479" t="s">
        <v>10514</v>
      </c>
      <c r="B10479" t="s">
        <v>60</v>
      </c>
      <c r="C10479" t="s">
        <v>22</v>
      </c>
      <c r="D10479" t="s">
        <v>16</v>
      </c>
      <c r="E10479" s="1">
        <v>45445</v>
      </c>
      <c r="F10479" s="1">
        <v>45448</v>
      </c>
      <c r="G10479">
        <v>473</v>
      </c>
      <c r="H10479">
        <v>57</v>
      </c>
      <c r="I10479">
        <v>70</v>
      </c>
      <c r="J10479">
        <v>1189</v>
      </c>
      <c r="K10479">
        <v>1507</v>
      </c>
      <c r="L10479" t="s">
        <v>24</v>
      </c>
      <c r="M10479">
        <v>3</v>
      </c>
      <c r="N10479">
        <f t="shared" si="817"/>
        <v>105490</v>
      </c>
      <c r="O10479">
        <f t="shared" si="818"/>
        <v>318</v>
      </c>
      <c r="P10479" t="str">
        <f t="shared" si="819"/>
        <v>Overstock</v>
      </c>
      <c r="Q10479">
        <f t="shared" si="815"/>
        <v>0</v>
      </c>
      <c r="R10479" t="str">
        <f t="shared" si="816"/>
        <v>On Time</v>
      </c>
    </row>
    <row r="10480" spans="1:18" x14ac:dyDescent="0.3">
      <c r="A10480" t="s">
        <v>10515</v>
      </c>
      <c r="B10480" t="s">
        <v>32</v>
      </c>
      <c r="C10480" t="s">
        <v>15</v>
      </c>
      <c r="D10480" t="s">
        <v>23</v>
      </c>
      <c r="E10480" s="1">
        <v>45565</v>
      </c>
      <c r="F10480" s="1">
        <v>45570</v>
      </c>
      <c r="G10480">
        <v>344</v>
      </c>
      <c r="H10480">
        <v>81</v>
      </c>
      <c r="I10480">
        <v>161</v>
      </c>
      <c r="J10480">
        <v>1648</v>
      </c>
      <c r="K10480">
        <v>1730</v>
      </c>
      <c r="L10480" t="s">
        <v>17</v>
      </c>
      <c r="M10480">
        <v>5</v>
      </c>
      <c r="N10480">
        <f t="shared" si="817"/>
        <v>278530</v>
      </c>
      <c r="O10480">
        <f t="shared" si="818"/>
        <v>82</v>
      </c>
      <c r="P10480" t="str">
        <f t="shared" si="819"/>
        <v>Overstock</v>
      </c>
      <c r="Q10480">
        <f t="shared" si="815"/>
        <v>0</v>
      </c>
      <c r="R10480" t="str">
        <f t="shared" si="816"/>
        <v>On Time</v>
      </c>
    </row>
    <row r="10481" spans="1:18" x14ac:dyDescent="0.3">
      <c r="A10481" t="s">
        <v>10516</v>
      </c>
      <c r="B10481" t="s">
        <v>50</v>
      </c>
      <c r="C10481" t="s">
        <v>41</v>
      </c>
      <c r="D10481" t="s">
        <v>27</v>
      </c>
      <c r="E10481" s="1">
        <v>45482</v>
      </c>
      <c r="F10481" s="1">
        <v>45490</v>
      </c>
      <c r="G10481">
        <v>43</v>
      </c>
      <c r="H10481">
        <v>67</v>
      </c>
      <c r="I10481">
        <v>267</v>
      </c>
      <c r="J10481">
        <v>792</v>
      </c>
      <c r="K10481">
        <v>1107</v>
      </c>
      <c r="L10481" t="s">
        <v>17</v>
      </c>
      <c r="M10481">
        <v>8</v>
      </c>
      <c r="N10481">
        <f t="shared" si="817"/>
        <v>295569</v>
      </c>
      <c r="O10481">
        <f t="shared" si="818"/>
        <v>315</v>
      </c>
      <c r="P10481" t="str">
        <f t="shared" si="819"/>
        <v>Understock</v>
      </c>
      <c r="Q10481">
        <f t="shared" si="815"/>
        <v>0</v>
      </c>
      <c r="R10481" t="str">
        <f t="shared" si="816"/>
        <v>On Time</v>
      </c>
    </row>
    <row r="10482" spans="1:18" x14ac:dyDescent="0.3">
      <c r="A10482" t="s">
        <v>10517</v>
      </c>
      <c r="B10482" t="s">
        <v>48</v>
      </c>
      <c r="C10482" t="s">
        <v>33</v>
      </c>
      <c r="D10482" t="s">
        <v>16</v>
      </c>
      <c r="E10482" s="1">
        <v>45405</v>
      </c>
      <c r="F10482" s="1">
        <v>45409</v>
      </c>
      <c r="G10482">
        <v>427</v>
      </c>
      <c r="H10482">
        <v>92</v>
      </c>
      <c r="I10482">
        <v>156</v>
      </c>
      <c r="J10482">
        <v>1634</v>
      </c>
      <c r="K10482">
        <v>1852</v>
      </c>
      <c r="L10482" t="s">
        <v>24</v>
      </c>
      <c r="M10482">
        <v>4</v>
      </c>
      <c r="N10482">
        <f t="shared" si="817"/>
        <v>288912</v>
      </c>
      <c r="O10482">
        <f t="shared" si="818"/>
        <v>218</v>
      </c>
      <c r="P10482" t="str">
        <f t="shared" si="819"/>
        <v>Overstock</v>
      </c>
      <c r="Q10482">
        <f t="shared" si="815"/>
        <v>0</v>
      </c>
      <c r="R10482" t="str">
        <f t="shared" si="816"/>
        <v>On Time</v>
      </c>
    </row>
    <row r="10483" spans="1:18" x14ac:dyDescent="0.3">
      <c r="A10483" t="s">
        <v>10518</v>
      </c>
      <c r="B10483" t="s">
        <v>38</v>
      </c>
      <c r="C10483" t="s">
        <v>33</v>
      </c>
      <c r="D10483" t="s">
        <v>27</v>
      </c>
      <c r="E10483" s="1">
        <v>45145</v>
      </c>
      <c r="F10483" s="1">
        <v>45150</v>
      </c>
      <c r="G10483">
        <v>135</v>
      </c>
      <c r="H10483">
        <v>106</v>
      </c>
      <c r="I10483">
        <v>160</v>
      </c>
      <c r="J10483">
        <v>1847</v>
      </c>
      <c r="K10483">
        <v>1973</v>
      </c>
      <c r="L10483" t="s">
        <v>30</v>
      </c>
      <c r="M10483">
        <v>5</v>
      </c>
      <c r="N10483">
        <f t="shared" si="817"/>
        <v>315680</v>
      </c>
      <c r="O10483">
        <f t="shared" si="818"/>
        <v>126</v>
      </c>
      <c r="P10483" t="str">
        <f t="shared" si="819"/>
        <v>Understock</v>
      </c>
      <c r="Q10483">
        <f t="shared" si="815"/>
        <v>0</v>
      </c>
      <c r="R10483" t="str">
        <f t="shared" si="816"/>
        <v>On Time</v>
      </c>
    </row>
    <row r="10484" spans="1:18" x14ac:dyDescent="0.3">
      <c r="A10484" t="s">
        <v>10519</v>
      </c>
      <c r="B10484" t="s">
        <v>38</v>
      </c>
      <c r="C10484" t="s">
        <v>15</v>
      </c>
      <c r="D10484" t="s">
        <v>23</v>
      </c>
      <c r="E10484" s="1">
        <v>45445</v>
      </c>
      <c r="F10484" s="1">
        <v>45446</v>
      </c>
      <c r="G10484">
        <v>83</v>
      </c>
      <c r="H10484">
        <v>135</v>
      </c>
      <c r="I10484">
        <v>165</v>
      </c>
      <c r="J10484">
        <v>1933</v>
      </c>
      <c r="K10484">
        <v>2155</v>
      </c>
      <c r="L10484" t="s">
        <v>19</v>
      </c>
      <c r="M10484">
        <v>1</v>
      </c>
      <c r="N10484">
        <f t="shared" si="817"/>
        <v>355575</v>
      </c>
      <c r="O10484">
        <f t="shared" si="818"/>
        <v>222</v>
      </c>
      <c r="P10484" t="str">
        <f t="shared" si="819"/>
        <v>Understock</v>
      </c>
      <c r="Q10484">
        <f t="shared" si="815"/>
        <v>0</v>
      </c>
      <c r="R10484" t="str">
        <f t="shared" si="816"/>
        <v>On Time</v>
      </c>
    </row>
    <row r="10485" spans="1:18" x14ac:dyDescent="0.3">
      <c r="A10485" t="s">
        <v>10520</v>
      </c>
      <c r="B10485" t="s">
        <v>52</v>
      </c>
      <c r="C10485" t="s">
        <v>41</v>
      </c>
      <c r="D10485" t="s">
        <v>29</v>
      </c>
      <c r="E10485" s="1">
        <v>45168</v>
      </c>
      <c r="F10485" s="1">
        <v>45174</v>
      </c>
      <c r="G10485">
        <v>5</v>
      </c>
      <c r="H10485">
        <v>136</v>
      </c>
      <c r="I10485">
        <v>276</v>
      </c>
      <c r="J10485">
        <v>1298</v>
      </c>
      <c r="K10485">
        <v>1441</v>
      </c>
      <c r="L10485" t="s">
        <v>17</v>
      </c>
      <c r="M10485">
        <v>6</v>
      </c>
      <c r="N10485">
        <f t="shared" si="817"/>
        <v>397716</v>
      </c>
      <c r="O10485">
        <f t="shared" si="818"/>
        <v>143</v>
      </c>
      <c r="P10485" t="str">
        <f t="shared" si="819"/>
        <v>Understock</v>
      </c>
      <c r="Q10485">
        <f t="shared" si="815"/>
        <v>0</v>
      </c>
      <c r="R10485" t="str">
        <f t="shared" si="816"/>
        <v>On Time</v>
      </c>
    </row>
    <row r="10486" spans="1:18" x14ac:dyDescent="0.3">
      <c r="A10486" t="s">
        <v>10521</v>
      </c>
      <c r="B10486" t="s">
        <v>44</v>
      </c>
      <c r="C10486" t="s">
        <v>33</v>
      </c>
      <c r="D10486" t="s">
        <v>29</v>
      </c>
      <c r="E10486" s="1">
        <v>45327</v>
      </c>
      <c r="F10486" s="1">
        <v>45337</v>
      </c>
      <c r="G10486">
        <v>70</v>
      </c>
      <c r="H10486">
        <v>54</v>
      </c>
      <c r="I10486">
        <v>161</v>
      </c>
      <c r="J10486">
        <v>1867</v>
      </c>
      <c r="K10486">
        <v>2071</v>
      </c>
      <c r="L10486" t="s">
        <v>19</v>
      </c>
      <c r="M10486">
        <v>10</v>
      </c>
      <c r="N10486">
        <f t="shared" si="817"/>
        <v>333431</v>
      </c>
      <c r="O10486">
        <f t="shared" si="818"/>
        <v>204</v>
      </c>
      <c r="P10486" t="str">
        <f t="shared" si="819"/>
        <v>Understock</v>
      </c>
      <c r="Q10486">
        <f t="shared" si="815"/>
        <v>0</v>
      </c>
      <c r="R10486" t="str">
        <f t="shared" si="816"/>
        <v>On Time</v>
      </c>
    </row>
    <row r="10487" spans="1:18" x14ac:dyDescent="0.3">
      <c r="A10487" t="s">
        <v>10522</v>
      </c>
      <c r="B10487" t="s">
        <v>52</v>
      </c>
      <c r="C10487" t="s">
        <v>33</v>
      </c>
      <c r="D10487" t="s">
        <v>27</v>
      </c>
      <c r="E10487" s="1">
        <v>44938</v>
      </c>
      <c r="F10487" s="1">
        <v>44941</v>
      </c>
      <c r="G10487">
        <v>114</v>
      </c>
      <c r="H10487">
        <v>116</v>
      </c>
      <c r="I10487">
        <v>166</v>
      </c>
      <c r="J10487">
        <v>1793</v>
      </c>
      <c r="K10487">
        <v>2049</v>
      </c>
      <c r="L10487" t="s">
        <v>19</v>
      </c>
      <c r="M10487">
        <v>3</v>
      </c>
      <c r="N10487">
        <f t="shared" si="817"/>
        <v>340134</v>
      </c>
      <c r="O10487">
        <f t="shared" si="818"/>
        <v>256</v>
      </c>
      <c r="P10487" t="str">
        <f t="shared" si="819"/>
        <v>Understock</v>
      </c>
      <c r="Q10487">
        <f t="shared" si="815"/>
        <v>0</v>
      </c>
      <c r="R10487" t="str">
        <f t="shared" si="816"/>
        <v>On Time</v>
      </c>
    </row>
    <row r="10488" spans="1:18" x14ac:dyDescent="0.3">
      <c r="A10488" t="s">
        <v>10523</v>
      </c>
      <c r="B10488" t="s">
        <v>52</v>
      </c>
      <c r="C10488" t="s">
        <v>22</v>
      </c>
      <c r="D10488" t="s">
        <v>29</v>
      </c>
      <c r="E10488" s="1">
        <v>45096</v>
      </c>
      <c r="F10488" s="1">
        <v>45099</v>
      </c>
      <c r="G10488">
        <v>56</v>
      </c>
      <c r="H10488">
        <v>104</v>
      </c>
      <c r="I10488">
        <v>97</v>
      </c>
      <c r="J10488">
        <v>1839</v>
      </c>
      <c r="K10488">
        <v>2168</v>
      </c>
      <c r="L10488" t="s">
        <v>24</v>
      </c>
      <c r="M10488">
        <v>3</v>
      </c>
      <c r="N10488">
        <f t="shared" si="817"/>
        <v>210296</v>
      </c>
      <c r="O10488">
        <f t="shared" si="818"/>
        <v>329</v>
      </c>
      <c r="P10488" t="str">
        <f t="shared" si="819"/>
        <v>Understock</v>
      </c>
      <c r="Q10488">
        <f t="shared" si="815"/>
        <v>0</v>
      </c>
      <c r="R10488" t="str">
        <f t="shared" si="816"/>
        <v>On Time</v>
      </c>
    </row>
    <row r="10489" spans="1:18" x14ac:dyDescent="0.3">
      <c r="A10489" t="s">
        <v>10524</v>
      </c>
      <c r="B10489" t="s">
        <v>44</v>
      </c>
      <c r="C10489" t="s">
        <v>41</v>
      </c>
      <c r="D10489" t="s">
        <v>39</v>
      </c>
      <c r="E10489" s="1">
        <v>45488</v>
      </c>
      <c r="F10489" s="1">
        <v>45496</v>
      </c>
      <c r="G10489">
        <v>279</v>
      </c>
      <c r="H10489">
        <v>56</v>
      </c>
      <c r="I10489">
        <v>251</v>
      </c>
      <c r="J10489">
        <v>398</v>
      </c>
      <c r="K10489">
        <v>572</v>
      </c>
      <c r="L10489" t="s">
        <v>30</v>
      </c>
      <c r="M10489">
        <v>8</v>
      </c>
      <c r="N10489">
        <f t="shared" si="817"/>
        <v>143572</v>
      </c>
      <c r="O10489">
        <f t="shared" si="818"/>
        <v>174</v>
      </c>
      <c r="P10489" t="str">
        <f t="shared" si="819"/>
        <v>Overstock</v>
      </c>
      <c r="Q10489">
        <f t="shared" si="815"/>
        <v>0</v>
      </c>
      <c r="R10489" t="str">
        <f t="shared" si="816"/>
        <v>On Time</v>
      </c>
    </row>
    <row r="10490" spans="1:18" x14ac:dyDescent="0.3">
      <c r="A10490" t="s">
        <v>10525</v>
      </c>
      <c r="B10490" t="s">
        <v>14</v>
      </c>
      <c r="C10490" t="s">
        <v>41</v>
      </c>
      <c r="D10490" t="s">
        <v>23</v>
      </c>
      <c r="E10490" s="1">
        <v>45472</v>
      </c>
      <c r="F10490" s="1">
        <v>45482</v>
      </c>
      <c r="G10490">
        <v>295</v>
      </c>
      <c r="H10490">
        <v>143</v>
      </c>
      <c r="I10490">
        <v>49</v>
      </c>
      <c r="J10490">
        <v>1631</v>
      </c>
      <c r="K10490">
        <v>2023</v>
      </c>
      <c r="L10490" t="s">
        <v>34</v>
      </c>
      <c r="M10490">
        <v>10</v>
      </c>
      <c r="N10490">
        <f t="shared" si="817"/>
        <v>99127</v>
      </c>
      <c r="O10490">
        <f t="shared" si="818"/>
        <v>392</v>
      </c>
      <c r="P10490" t="str">
        <f t="shared" si="819"/>
        <v>Overstock</v>
      </c>
      <c r="Q10490">
        <f t="shared" si="815"/>
        <v>0</v>
      </c>
      <c r="R10490" t="str">
        <f t="shared" si="816"/>
        <v>On Time</v>
      </c>
    </row>
    <row r="10491" spans="1:18" x14ac:dyDescent="0.3">
      <c r="A10491" t="s">
        <v>10526</v>
      </c>
      <c r="B10491" t="s">
        <v>14</v>
      </c>
      <c r="C10491" t="s">
        <v>15</v>
      </c>
      <c r="D10491" t="s">
        <v>39</v>
      </c>
      <c r="E10491" s="1">
        <v>45052</v>
      </c>
      <c r="F10491" s="1">
        <v>45053</v>
      </c>
      <c r="G10491">
        <v>159</v>
      </c>
      <c r="H10491">
        <v>74</v>
      </c>
      <c r="I10491">
        <v>85</v>
      </c>
      <c r="J10491">
        <v>1891</v>
      </c>
      <c r="K10491">
        <v>2155</v>
      </c>
      <c r="L10491" t="s">
        <v>19</v>
      </c>
      <c r="M10491">
        <v>1</v>
      </c>
      <c r="N10491">
        <f t="shared" si="817"/>
        <v>183175</v>
      </c>
      <c r="O10491">
        <f t="shared" si="818"/>
        <v>264</v>
      </c>
      <c r="P10491" t="str">
        <f t="shared" si="819"/>
        <v>Overstock</v>
      </c>
      <c r="Q10491">
        <f t="shared" si="815"/>
        <v>0</v>
      </c>
      <c r="R10491" t="str">
        <f t="shared" si="816"/>
        <v>On Time</v>
      </c>
    </row>
    <row r="10492" spans="1:18" x14ac:dyDescent="0.3">
      <c r="A10492" t="s">
        <v>10527</v>
      </c>
      <c r="B10492" t="s">
        <v>44</v>
      </c>
      <c r="C10492" t="s">
        <v>33</v>
      </c>
      <c r="D10492" t="s">
        <v>29</v>
      </c>
      <c r="E10492" s="1">
        <v>45294</v>
      </c>
      <c r="F10492" s="1">
        <v>45295</v>
      </c>
      <c r="G10492">
        <v>489</v>
      </c>
      <c r="H10492">
        <v>99</v>
      </c>
      <c r="I10492">
        <v>145</v>
      </c>
      <c r="J10492">
        <v>382</v>
      </c>
      <c r="K10492">
        <v>705</v>
      </c>
      <c r="L10492" t="s">
        <v>24</v>
      </c>
      <c r="M10492">
        <v>1</v>
      </c>
      <c r="N10492">
        <f t="shared" si="817"/>
        <v>102225</v>
      </c>
      <c r="O10492">
        <f t="shared" si="818"/>
        <v>323</v>
      </c>
      <c r="P10492" t="str">
        <f t="shared" si="819"/>
        <v>Overstock</v>
      </c>
      <c r="Q10492">
        <f t="shared" si="815"/>
        <v>0</v>
      </c>
      <c r="R10492" t="str">
        <f t="shared" si="816"/>
        <v>On Time</v>
      </c>
    </row>
    <row r="10493" spans="1:18" x14ac:dyDescent="0.3">
      <c r="A10493" t="s">
        <v>10528</v>
      </c>
      <c r="B10493" t="s">
        <v>60</v>
      </c>
      <c r="C10493" t="s">
        <v>15</v>
      </c>
      <c r="D10493" t="s">
        <v>16</v>
      </c>
      <c r="E10493" s="1">
        <v>45388</v>
      </c>
      <c r="F10493" s="1">
        <v>45397</v>
      </c>
      <c r="G10493">
        <v>118</v>
      </c>
      <c r="H10493">
        <v>113</v>
      </c>
      <c r="I10493">
        <v>257</v>
      </c>
      <c r="J10493">
        <v>658</v>
      </c>
      <c r="K10493">
        <v>1016</v>
      </c>
      <c r="L10493" t="s">
        <v>30</v>
      </c>
      <c r="M10493">
        <v>9</v>
      </c>
      <c r="N10493">
        <f t="shared" si="817"/>
        <v>261112</v>
      </c>
      <c r="O10493">
        <f t="shared" si="818"/>
        <v>358</v>
      </c>
      <c r="P10493" t="str">
        <f t="shared" si="819"/>
        <v>Understock</v>
      </c>
      <c r="Q10493">
        <f t="shared" si="815"/>
        <v>0</v>
      </c>
      <c r="R10493" t="str">
        <f t="shared" si="816"/>
        <v>On Time</v>
      </c>
    </row>
    <row r="10494" spans="1:18" x14ac:dyDescent="0.3">
      <c r="A10494" t="s">
        <v>10529</v>
      </c>
      <c r="B10494" t="s">
        <v>14</v>
      </c>
      <c r="C10494" t="s">
        <v>41</v>
      </c>
      <c r="D10494" t="s">
        <v>39</v>
      </c>
      <c r="E10494" s="1">
        <v>45003</v>
      </c>
      <c r="F10494" s="1">
        <v>45012</v>
      </c>
      <c r="G10494">
        <v>398</v>
      </c>
      <c r="H10494">
        <v>121</v>
      </c>
      <c r="I10494">
        <v>180</v>
      </c>
      <c r="J10494">
        <v>712</v>
      </c>
      <c r="K10494">
        <v>1191</v>
      </c>
      <c r="L10494" t="s">
        <v>19</v>
      </c>
      <c r="M10494">
        <v>9</v>
      </c>
      <c r="N10494">
        <f t="shared" si="817"/>
        <v>214380</v>
      </c>
      <c r="O10494">
        <f t="shared" si="818"/>
        <v>479</v>
      </c>
      <c r="P10494" t="str">
        <f t="shared" si="819"/>
        <v>Overstock</v>
      </c>
      <c r="Q10494">
        <f t="shared" si="815"/>
        <v>0</v>
      </c>
      <c r="R10494" t="str">
        <f t="shared" si="816"/>
        <v>On Time</v>
      </c>
    </row>
    <row r="10495" spans="1:18" x14ac:dyDescent="0.3">
      <c r="A10495" t="s">
        <v>10530</v>
      </c>
      <c r="B10495" t="s">
        <v>14</v>
      </c>
      <c r="C10495" t="s">
        <v>15</v>
      </c>
      <c r="D10495" t="s">
        <v>27</v>
      </c>
      <c r="E10495" s="1">
        <v>45021</v>
      </c>
      <c r="F10495" s="1">
        <v>45031</v>
      </c>
      <c r="G10495">
        <v>100</v>
      </c>
      <c r="H10495">
        <v>95</v>
      </c>
      <c r="I10495">
        <v>63</v>
      </c>
      <c r="J10495">
        <v>411</v>
      </c>
      <c r="K10495">
        <v>670</v>
      </c>
      <c r="L10495" t="s">
        <v>17</v>
      </c>
      <c r="M10495">
        <v>10</v>
      </c>
      <c r="N10495">
        <f t="shared" si="817"/>
        <v>42210</v>
      </c>
      <c r="O10495">
        <f t="shared" si="818"/>
        <v>259</v>
      </c>
      <c r="P10495" t="str">
        <f t="shared" si="819"/>
        <v>Overstock</v>
      </c>
      <c r="Q10495">
        <f t="shared" si="815"/>
        <v>0</v>
      </c>
      <c r="R10495" t="str">
        <f t="shared" si="816"/>
        <v>On Time</v>
      </c>
    </row>
    <row r="10496" spans="1:18" x14ac:dyDescent="0.3">
      <c r="A10496" t="s">
        <v>10531</v>
      </c>
      <c r="B10496" t="s">
        <v>32</v>
      </c>
      <c r="C10496" t="s">
        <v>33</v>
      </c>
      <c r="D10496" t="s">
        <v>29</v>
      </c>
      <c r="E10496" s="1">
        <v>45421</v>
      </c>
      <c r="F10496" s="1">
        <v>45429</v>
      </c>
      <c r="G10496">
        <v>388</v>
      </c>
      <c r="H10496">
        <v>136</v>
      </c>
      <c r="I10496">
        <v>219</v>
      </c>
      <c r="J10496">
        <v>829</v>
      </c>
      <c r="K10496">
        <v>1298</v>
      </c>
      <c r="L10496" t="s">
        <v>30</v>
      </c>
      <c r="M10496">
        <v>8</v>
      </c>
      <c r="N10496">
        <f t="shared" si="817"/>
        <v>284262</v>
      </c>
      <c r="O10496">
        <f t="shared" si="818"/>
        <v>469</v>
      </c>
      <c r="P10496" t="str">
        <f t="shared" si="819"/>
        <v>Overstock</v>
      </c>
      <c r="Q10496">
        <f t="shared" si="815"/>
        <v>0</v>
      </c>
      <c r="R10496" t="str">
        <f t="shared" si="816"/>
        <v>On Time</v>
      </c>
    </row>
    <row r="10497" spans="1:18" x14ac:dyDescent="0.3">
      <c r="A10497" t="s">
        <v>10532</v>
      </c>
      <c r="B10497" t="s">
        <v>21</v>
      </c>
      <c r="C10497" t="s">
        <v>15</v>
      </c>
      <c r="D10497" t="s">
        <v>29</v>
      </c>
      <c r="E10497" s="1">
        <v>45557</v>
      </c>
      <c r="F10497" s="1">
        <v>45560</v>
      </c>
      <c r="G10497">
        <v>196</v>
      </c>
      <c r="H10497">
        <v>128</v>
      </c>
      <c r="I10497">
        <v>211</v>
      </c>
      <c r="J10497">
        <v>1249</v>
      </c>
      <c r="K10497">
        <v>1592</v>
      </c>
      <c r="L10497" t="s">
        <v>34</v>
      </c>
      <c r="M10497">
        <v>3</v>
      </c>
      <c r="N10497">
        <f t="shared" si="817"/>
        <v>335912</v>
      </c>
      <c r="O10497">
        <f t="shared" si="818"/>
        <v>343</v>
      </c>
      <c r="P10497" t="str">
        <f t="shared" si="819"/>
        <v>Understock</v>
      </c>
      <c r="Q10497">
        <f t="shared" si="815"/>
        <v>0</v>
      </c>
      <c r="R10497" t="str">
        <f t="shared" si="816"/>
        <v>On Time</v>
      </c>
    </row>
    <row r="10498" spans="1:18" x14ac:dyDescent="0.3">
      <c r="A10498" t="s">
        <v>10533</v>
      </c>
      <c r="B10498" t="s">
        <v>38</v>
      </c>
      <c r="C10498" t="s">
        <v>15</v>
      </c>
      <c r="D10498" t="s">
        <v>23</v>
      </c>
      <c r="E10498" s="1">
        <v>45039</v>
      </c>
      <c r="F10498" s="1">
        <v>45044</v>
      </c>
      <c r="G10498">
        <v>403</v>
      </c>
      <c r="H10498">
        <v>95</v>
      </c>
      <c r="I10498">
        <v>167</v>
      </c>
      <c r="J10498">
        <v>1640</v>
      </c>
      <c r="K10498">
        <v>2022</v>
      </c>
      <c r="L10498" t="s">
        <v>30</v>
      </c>
      <c r="M10498">
        <v>5</v>
      </c>
      <c r="N10498">
        <f t="shared" si="817"/>
        <v>337674</v>
      </c>
      <c r="O10498">
        <f t="shared" si="818"/>
        <v>382</v>
      </c>
      <c r="P10498" t="str">
        <f t="shared" si="819"/>
        <v>Overstock</v>
      </c>
      <c r="Q10498">
        <f t="shared" ref="Q10498:Q10561" si="820">(F10498-E10498)-M10498</f>
        <v>0</v>
      </c>
      <c r="R10498" t="str">
        <f t="shared" ref="R10498:R10561" si="821">IF(Q10498&gt;0,"Delayed",IF(Q10498=0,"On Time","Early"))</f>
        <v>On Time</v>
      </c>
    </row>
    <row r="10499" spans="1:18" x14ac:dyDescent="0.3">
      <c r="A10499" t="s">
        <v>10534</v>
      </c>
      <c r="B10499" t="s">
        <v>48</v>
      </c>
      <c r="C10499" t="s">
        <v>33</v>
      </c>
      <c r="D10499" t="s">
        <v>39</v>
      </c>
      <c r="E10499" s="1">
        <v>44977</v>
      </c>
      <c r="F10499" s="1">
        <v>44983</v>
      </c>
      <c r="G10499">
        <v>141</v>
      </c>
      <c r="H10499">
        <v>129</v>
      </c>
      <c r="I10499">
        <v>219</v>
      </c>
      <c r="J10499">
        <v>779</v>
      </c>
      <c r="K10499">
        <v>1224</v>
      </c>
      <c r="L10499" t="s">
        <v>19</v>
      </c>
      <c r="M10499">
        <v>6</v>
      </c>
      <c r="N10499">
        <f t="shared" ref="N10499:N10562" si="822">I10499*K10499</f>
        <v>268056</v>
      </c>
      <c r="O10499">
        <f t="shared" ref="O10499:O10562" si="823">K10499-J10499</f>
        <v>445</v>
      </c>
      <c r="P10499" t="str">
        <f t="shared" ref="P10499:P10562" si="824">IF(G10499&gt;I10499,"Overstock",IF(G10499&lt;I10499,"Understock","Balanced"))</f>
        <v>Understock</v>
      </c>
      <c r="Q10499">
        <f t="shared" si="820"/>
        <v>0</v>
      </c>
      <c r="R10499" t="str">
        <f t="shared" si="821"/>
        <v>On Time</v>
      </c>
    </row>
    <row r="10500" spans="1:18" x14ac:dyDescent="0.3">
      <c r="A10500" t="s">
        <v>10535</v>
      </c>
      <c r="B10500" t="s">
        <v>26</v>
      </c>
      <c r="C10500" t="s">
        <v>15</v>
      </c>
      <c r="D10500" t="s">
        <v>23</v>
      </c>
      <c r="E10500" s="1">
        <v>45341</v>
      </c>
      <c r="F10500" s="1">
        <v>45346</v>
      </c>
      <c r="G10500">
        <v>364</v>
      </c>
      <c r="H10500">
        <v>131</v>
      </c>
      <c r="I10500">
        <v>56</v>
      </c>
      <c r="J10500">
        <v>1095</v>
      </c>
      <c r="K10500">
        <v>1153</v>
      </c>
      <c r="L10500" t="s">
        <v>17</v>
      </c>
      <c r="M10500">
        <v>5</v>
      </c>
      <c r="N10500">
        <f t="shared" si="822"/>
        <v>64568</v>
      </c>
      <c r="O10500">
        <f t="shared" si="823"/>
        <v>58</v>
      </c>
      <c r="P10500" t="str">
        <f t="shared" si="824"/>
        <v>Overstock</v>
      </c>
      <c r="Q10500">
        <f t="shared" si="820"/>
        <v>0</v>
      </c>
      <c r="R10500" t="str">
        <f t="shared" si="821"/>
        <v>On Time</v>
      </c>
    </row>
    <row r="10501" spans="1:18" x14ac:dyDescent="0.3">
      <c r="A10501" t="s">
        <v>10536</v>
      </c>
      <c r="B10501" t="s">
        <v>50</v>
      </c>
      <c r="C10501" t="s">
        <v>33</v>
      </c>
      <c r="D10501" t="s">
        <v>29</v>
      </c>
      <c r="E10501" s="1">
        <v>44941</v>
      </c>
      <c r="F10501" s="1">
        <v>44946</v>
      </c>
      <c r="G10501">
        <v>151</v>
      </c>
      <c r="H10501">
        <v>76</v>
      </c>
      <c r="I10501">
        <v>135</v>
      </c>
      <c r="J10501">
        <v>1239</v>
      </c>
      <c r="K10501">
        <v>1566</v>
      </c>
      <c r="L10501" t="s">
        <v>24</v>
      </c>
      <c r="M10501">
        <v>5</v>
      </c>
      <c r="N10501">
        <f t="shared" si="822"/>
        <v>211410</v>
      </c>
      <c r="O10501">
        <f t="shared" si="823"/>
        <v>327</v>
      </c>
      <c r="P10501" t="str">
        <f t="shared" si="824"/>
        <v>Overstock</v>
      </c>
      <c r="Q10501">
        <f t="shared" si="820"/>
        <v>0</v>
      </c>
      <c r="R10501" t="str">
        <f t="shared" si="821"/>
        <v>On Time</v>
      </c>
    </row>
    <row r="10502" spans="1:18" x14ac:dyDescent="0.3">
      <c r="A10502" t="s">
        <v>10537</v>
      </c>
      <c r="B10502" t="s">
        <v>32</v>
      </c>
      <c r="C10502" t="s">
        <v>15</v>
      </c>
      <c r="D10502" t="s">
        <v>23</v>
      </c>
      <c r="E10502" s="1">
        <v>45280</v>
      </c>
      <c r="F10502" s="1">
        <v>45281</v>
      </c>
      <c r="G10502">
        <v>28</v>
      </c>
      <c r="H10502">
        <v>131</v>
      </c>
      <c r="I10502">
        <v>146</v>
      </c>
      <c r="J10502">
        <v>1255</v>
      </c>
      <c r="K10502">
        <v>1496</v>
      </c>
      <c r="L10502" t="s">
        <v>30</v>
      </c>
      <c r="M10502">
        <v>1</v>
      </c>
      <c r="N10502">
        <f t="shared" si="822"/>
        <v>218416</v>
      </c>
      <c r="O10502">
        <f t="shared" si="823"/>
        <v>241</v>
      </c>
      <c r="P10502" t="str">
        <f t="shared" si="824"/>
        <v>Understock</v>
      </c>
      <c r="Q10502">
        <f t="shared" si="820"/>
        <v>0</v>
      </c>
      <c r="R10502" t="str">
        <f t="shared" si="821"/>
        <v>On Time</v>
      </c>
    </row>
    <row r="10503" spans="1:18" x14ac:dyDescent="0.3">
      <c r="A10503" t="s">
        <v>10538</v>
      </c>
      <c r="B10503" t="s">
        <v>50</v>
      </c>
      <c r="C10503" t="s">
        <v>22</v>
      </c>
      <c r="D10503" t="s">
        <v>39</v>
      </c>
      <c r="E10503" s="1">
        <v>45544</v>
      </c>
      <c r="F10503" s="1">
        <v>45553</v>
      </c>
      <c r="G10503">
        <v>426</v>
      </c>
      <c r="H10503">
        <v>144</v>
      </c>
      <c r="I10503">
        <v>69</v>
      </c>
      <c r="J10503">
        <v>422</v>
      </c>
      <c r="K10503">
        <v>533</v>
      </c>
      <c r="L10503" t="s">
        <v>19</v>
      </c>
      <c r="M10503">
        <v>9</v>
      </c>
      <c r="N10503">
        <f t="shared" si="822"/>
        <v>36777</v>
      </c>
      <c r="O10503">
        <f t="shared" si="823"/>
        <v>111</v>
      </c>
      <c r="P10503" t="str">
        <f t="shared" si="824"/>
        <v>Overstock</v>
      </c>
      <c r="Q10503">
        <f t="shared" si="820"/>
        <v>0</v>
      </c>
      <c r="R10503" t="str">
        <f t="shared" si="821"/>
        <v>On Time</v>
      </c>
    </row>
    <row r="10504" spans="1:18" x14ac:dyDescent="0.3">
      <c r="A10504" t="s">
        <v>10539</v>
      </c>
      <c r="B10504" t="s">
        <v>32</v>
      </c>
      <c r="C10504" t="s">
        <v>41</v>
      </c>
      <c r="D10504" t="s">
        <v>16</v>
      </c>
      <c r="E10504" s="1">
        <v>45366</v>
      </c>
      <c r="F10504" s="1">
        <v>45368</v>
      </c>
      <c r="G10504">
        <v>373</v>
      </c>
      <c r="H10504">
        <v>74</v>
      </c>
      <c r="I10504">
        <v>38</v>
      </c>
      <c r="J10504">
        <v>1641</v>
      </c>
      <c r="K10504">
        <v>1990</v>
      </c>
      <c r="L10504" t="s">
        <v>19</v>
      </c>
      <c r="M10504">
        <v>2</v>
      </c>
      <c r="N10504">
        <f t="shared" si="822"/>
        <v>75620</v>
      </c>
      <c r="O10504">
        <f t="shared" si="823"/>
        <v>349</v>
      </c>
      <c r="P10504" t="str">
        <f t="shared" si="824"/>
        <v>Overstock</v>
      </c>
      <c r="Q10504">
        <f t="shared" si="820"/>
        <v>0</v>
      </c>
      <c r="R10504" t="str">
        <f t="shared" si="821"/>
        <v>On Time</v>
      </c>
    </row>
    <row r="10505" spans="1:18" x14ac:dyDescent="0.3">
      <c r="A10505" t="s">
        <v>10540</v>
      </c>
      <c r="B10505" t="s">
        <v>44</v>
      </c>
      <c r="C10505" t="s">
        <v>15</v>
      </c>
      <c r="D10505" t="s">
        <v>39</v>
      </c>
      <c r="E10505" s="1">
        <v>45168</v>
      </c>
      <c r="F10505" s="1">
        <v>45175</v>
      </c>
      <c r="G10505">
        <v>396</v>
      </c>
      <c r="H10505">
        <v>114</v>
      </c>
      <c r="I10505">
        <v>100</v>
      </c>
      <c r="J10505">
        <v>473</v>
      </c>
      <c r="K10505">
        <v>591</v>
      </c>
      <c r="L10505" t="s">
        <v>24</v>
      </c>
      <c r="M10505">
        <v>7</v>
      </c>
      <c r="N10505">
        <f t="shared" si="822"/>
        <v>59100</v>
      </c>
      <c r="O10505">
        <f t="shared" si="823"/>
        <v>118</v>
      </c>
      <c r="P10505" t="str">
        <f t="shared" si="824"/>
        <v>Overstock</v>
      </c>
      <c r="Q10505">
        <f t="shared" si="820"/>
        <v>0</v>
      </c>
      <c r="R10505" t="str">
        <f t="shared" si="821"/>
        <v>On Time</v>
      </c>
    </row>
    <row r="10506" spans="1:18" x14ac:dyDescent="0.3">
      <c r="A10506" t="s">
        <v>10541</v>
      </c>
      <c r="B10506" t="s">
        <v>32</v>
      </c>
      <c r="C10506" t="s">
        <v>15</v>
      </c>
      <c r="D10506" t="s">
        <v>29</v>
      </c>
      <c r="E10506" s="1">
        <v>44974</v>
      </c>
      <c r="F10506" s="1">
        <v>44981</v>
      </c>
      <c r="G10506">
        <v>305</v>
      </c>
      <c r="H10506">
        <v>126</v>
      </c>
      <c r="I10506">
        <v>189</v>
      </c>
      <c r="J10506">
        <v>547</v>
      </c>
      <c r="K10506">
        <v>900</v>
      </c>
      <c r="L10506" t="s">
        <v>30</v>
      </c>
      <c r="M10506">
        <v>7</v>
      </c>
      <c r="N10506">
        <f t="shared" si="822"/>
        <v>170100</v>
      </c>
      <c r="O10506">
        <f t="shared" si="823"/>
        <v>353</v>
      </c>
      <c r="P10506" t="str">
        <f t="shared" si="824"/>
        <v>Overstock</v>
      </c>
      <c r="Q10506">
        <f t="shared" si="820"/>
        <v>0</v>
      </c>
      <c r="R10506" t="str">
        <f t="shared" si="821"/>
        <v>On Time</v>
      </c>
    </row>
    <row r="10507" spans="1:18" x14ac:dyDescent="0.3">
      <c r="A10507" t="s">
        <v>10542</v>
      </c>
      <c r="B10507" t="s">
        <v>21</v>
      </c>
      <c r="C10507" t="s">
        <v>33</v>
      </c>
      <c r="D10507" t="s">
        <v>16</v>
      </c>
      <c r="E10507" s="1">
        <v>45369</v>
      </c>
      <c r="F10507" s="1">
        <v>45374</v>
      </c>
      <c r="G10507">
        <v>483</v>
      </c>
      <c r="H10507">
        <v>71</v>
      </c>
      <c r="I10507">
        <v>14</v>
      </c>
      <c r="J10507">
        <v>1658</v>
      </c>
      <c r="K10507">
        <v>1747</v>
      </c>
      <c r="L10507" t="s">
        <v>34</v>
      </c>
      <c r="M10507">
        <v>5</v>
      </c>
      <c r="N10507">
        <f t="shared" si="822"/>
        <v>24458</v>
      </c>
      <c r="O10507">
        <f t="shared" si="823"/>
        <v>89</v>
      </c>
      <c r="P10507" t="str">
        <f t="shared" si="824"/>
        <v>Overstock</v>
      </c>
      <c r="Q10507">
        <f t="shared" si="820"/>
        <v>0</v>
      </c>
      <c r="R10507" t="str">
        <f t="shared" si="821"/>
        <v>On Time</v>
      </c>
    </row>
    <row r="10508" spans="1:18" x14ac:dyDescent="0.3">
      <c r="A10508" t="s">
        <v>10543</v>
      </c>
      <c r="B10508" t="s">
        <v>44</v>
      </c>
      <c r="C10508" t="s">
        <v>41</v>
      </c>
      <c r="D10508" t="s">
        <v>16</v>
      </c>
      <c r="E10508" s="1">
        <v>45173</v>
      </c>
      <c r="F10508" s="1">
        <v>45176</v>
      </c>
      <c r="G10508">
        <v>475</v>
      </c>
      <c r="H10508">
        <v>52</v>
      </c>
      <c r="I10508">
        <v>55</v>
      </c>
      <c r="J10508">
        <v>1505</v>
      </c>
      <c r="K10508">
        <v>1916</v>
      </c>
      <c r="L10508" t="s">
        <v>19</v>
      </c>
      <c r="M10508">
        <v>3</v>
      </c>
      <c r="N10508">
        <f t="shared" si="822"/>
        <v>105380</v>
      </c>
      <c r="O10508">
        <f t="shared" si="823"/>
        <v>411</v>
      </c>
      <c r="P10508" t="str">
        <f t="shared" si="824"/>
        <v>Overstock</v>
      </c>
      <c r="Q10508">
        <f t="shared" si="820"/>
        <v>0</v>
      </c>
      <c r="R10508" t="str">
        <f t="shared" si="821"/>
        <v>On Time</v>
      </c>
    </row>
    <row r="10509" spans="1:18" x14ac:dyDescent="0.3">
      <c r="A10509" t="s">
        <v>10544</v>
      </c>
      <c r="B10509" t="s">
        <v>44</v>
      </c>
      <c r="C10509" t="s">
        <v>22</v>
      </c>
      <c r="D10509" t="s">
        <v>23</v>
      </c>
      <c r="E10509" s="1">
        <v>45053</v>
      </c>
      <c r="F10509" s="1">
        <v>45055</v>
      </c>
      <c r="G10509">
        <v>130</v>
      </c>
      <c r="H10509">
        <v>76</v>
      </c>
      <c r="I10509">
        <v>182</v>
      </c>
      <c r="J10509">
        <v>1693</v>
      </c>
      <c r="K10509">
        <v>2056</v>
      </c>
      <c r="L10509" t="s">
        <v>24</v>
      </c>
      <c r="M10509">
        <v>2</v>
      </c>
      <c r="N10509">
        <f t="shared" si="822"/>
        <v>374192</v>
      </c>
      <c r="O10509">
        <f t="shared" si="823"/>
        <v>363</v>
      </c>
      <c r="P10509" t="str">
        <f t="shared" si="824"/>
        <v>Understock</v>
      </c>
      <c r="Q10509">
        <f t="shared" si="820"/>
        <v>0</v>
      </c>
      <c r="R10509" t="str">
        <f t="shared" si="821"/>
        <v>On Time</v>
      </c>
    </row>
    <row r="10510" spans="1:18" x14ac:dyDescent="0.3">
      <c r="A10510" t="s">
        <v>10545</v>
      </c>
      <c r="B10510" t="s">
        <v>60</v>
      </c>
      <c r="C10510" t="s">
        <v>22</v>
      </c>
      <c r="D10510" t="s">
        <v>39</v>
      </c>
      <c r="E10510" s="1">
        <v>45583</v>
      </c>
      <c r="F10510" s="1">
        <v>45588</v>
      </c>
      <c r="G10510">
        <v>315</v>
      </c>
      <c r="H10510">
        <v>83</v>
      </c>
      <c r="I10510">
        <v>23</v>
      </c>
      <c r="J10510">
        <v>1554</v>
      </c>
      <c r="K10510">
        <v>1930</v>
      </c>
      <c r="L10510" t="s">
        <v>19</v>
      </c>
      <c r="M10510">
        <v>5</v>
      </c>
      <c r="N10510">
        <f t="shared" si="822"/>
        <v>44390</v>
      </c>
      <c r="O10510">
        <f t="shared" si="823"/>
        <v>376</v>
      </c>
      <c r="P10510" t="str">
        <f t="shared" si="824"/>
        <v>Overstock</v>
      </c>
      <c r="Q10510">
        <f t="shared" si="820"/>
        <v>0</v>
      </c>
      <c r="R10510" t="str">
        <f t="shared" si="821"/>
        <v>On Time</v>
      </c>
    </row>
    <row r="10511" spans="1:18" x14ac:dyDescent="0.3">
      <c r="A10511" t="s">
        <v>10546</v>
      </c>
      <c r="B10511" t="s">
        <v>52</v>
      </c>
      <c r="C10511" t="s">
        <v>33</v>
      </c>
      <c r="D10511" t="s">
        <v>23</v>
      </c>
      <c r="E10511" s="1">
        <v>45556</v>
      </c>
      <c r="F10511" s="1">
        <v>45561</v>
      </c>
      <c r="G10511">
        <v>241</v>
      </c>
      <c r="H10511">
        <v>144</v>
      </c>
      <c r="I10511">
        <v>208</v>
      </c>
      <c r="J10511">
        <v>232</v>
      </c>
      <c r="K10511">
        <v>707</v>
      </c>
      <c r="L10511" t="s">
        <v>17</v>
      </c>
      <c r="M10511">
        <v>5</v>
      </c>
      <c r="N10511">
        <f t="shared" si="822"/>
        <v>147056</v>
      </c>
      <c r="O10511">
        <f t="shared" si="823"/>
        <v>475</v>
      </c>
      <c r="P10511" t="str">
        <f t="shared" si="824"/>
        <v>Overstock</v>
      </c>
      <c r="Q10511">
        <f t="shared" si="820"/>
        <v>0</v>
      </c>
      <c r="R10511" t="str">
        <f t="shared" si="821"/>
        <v>On Time</v>
      </c>
    </row>
    <row r="10512" spans="1:18" x14ac:dyDescent="0.3">
      <c r="A10512" t="s">
        <v>10547</v>
      </c>
      <c r="B10512" t="s">
        <v>14</v>
      </c>
      <c r="C10512" t="s">
        <v>33</v>
      </c>
      <c r="D10512" t="s">
        <v>29</v>
      </c>
      <c r="E10512" s="1">
        <v>45133</v>
      </c>
      <c r="F10512" s="1">
        <v>45134</v>
      </c>
      <c r="G10512">
        <v>348</v>
      </c>
      <c r="H10512">
        <v>89</v>
      </c>
      <c r="I10512">
        <v>189</v>
      </c>
      <c r="J10512">
        <v>1637</v>
      </c>
      <c r="K10512">
        <v>1932</v>
      </c>
      <c r="L10512" t="s">
        <v>19</v>
      </c>
      <c r="M10512">
        <v>1</v>
      </c>
      <c r="N10512">
        <f t="shared" si="822"/>
        <v>365148</v>
      </c>
      <c r="O10512">
        <f t="shared" si="823"/>
        <v>295</v>
      </c>
      <c r="P10512" t="str">
        <f t="shared" si="824"/>
        <v>Overstock</v>
      </c>
      <c r="Q10512">
        <f t="shared" si="820"/>
        <v>0</v>
      </c>
      <c r="R10512" t="str">
        <f t="shared" si="821"/>
        <v>On Time</v>
      </c>
    </row>
    <row r="10513" spans="1:18" x14ac:dyDescent="0.3">
      <c r="A10513" t="s">
        <v>10548</v>
      </c>
      <c r="B10513" t="s">
        <v>50</v>
      </c>
      <c r="C10513" t="s">
        <v>22</v>
      </c>
      <c r="D10513" t="s">
        <v>27</v>
      </c>
      <c r="E10513" s="1">
        <v>44931</v>
      </c>
      <c r="F10513" s="1">
        <v>44938</v>
      </c>
      <c r="G10513">
        <v>124</v>
      </c>
      <c r="H10513">
        <v>84</v>
      </c>
      <c r="I10513">
        <v>178</v>
      </c>
      <c r="J10513">
        <v>1077</v>
      </c>
      <c r="K10513">
        <v>1409</v>
      </c>
      <c r="L10513" t="s">
        <v>24</v>
      </c>
      <c r="M10513">
        <v>7</v>
      </c>
      <c r="N10513">
        <f t="shared" si="822"/>
        <v>250802</v>
      </c>
      <c r="O10513">
        <f t="shared" si="823"/>
        <v>332</v>
      </c>
      <c r="P10513" t="str">
        <f t="shared" si="824"/>
        <v>Understock</v>
      </c>
      <c r="Q10513">
        <f t="shared" si="820"/>
        <v>0</v>
      </c>
      <c r="R10513" t="str">
        <f t="shared" si="821"/>
        <v>On Time</v>
      </c>
    </row>
    <row r="10514" spans="1:18" x14ac:dyDescent="0.3">
      <c r="A10514" t="s">
        <v>10549</v>
      </c>
      <c r="B10514" t="s">
        <v>26</v>
      </c>
      <c r="C10514" t="s">
        <v>22</v>
      </c>
      <c r="D10514" t="s">
        <v>39</v>
      </c>
      <c r="E10514" s="1">
        <v>45447</v>
      </c>
      <c r="F10514" s="1">
        <v>45457</v>
      </c>
      <c r="G10514">
        <v>122</v>
      </c>
      <c r="H10514">
        <v>66</v>
      </c>
      <c r="I10514">
        <v>298</v>
      </c>
      <c r="J10514">
        <v>726</v>
      </c>
      <c r="K10514">
        <v>1105</v>
      </c>
      <c r="L10514" t="s">
        <v>17</v>
      </c>
      <c r="M10514">
        <v>10</v>
      </c>
      <c r="N10514">
        <f t="shared" si="822"/>
        <v>329290</v>
      </c>
      <c r="O10514">
        <f t="shared" si="823"/>
        <v>379</v>
      </c>
      <c r="P10514" t="str">
        <f t="shared" si="824"/>
        <v>Understock</v>
      </c>
      <c r="Q10514">
        <f t="shared" si="820"/>
        <v>0</v>
      </c>
      <c r="R10514" t="str">
        <f t="shared" si="821"/>
        <v>On Time</v>
      </c>
    </row>
    <row r="10515" spans="1:18" x14ac:dyDescent="0.3">
      <c r="A10515" t="s">
        <v>10550</v>
      </c>
      <c r="B10515" t="s">
        <v>48</v>
      </c>
      <c r="C10515" t="s">
        <v>22</v>
      </c>
      <c r="D10515" t="s">
        <v>16</v>
      </c>
      <c r="E10515" s="1">
        <v>45573</v>
      </c>
      <c r="F10515" s="1">
        <v>45581</v>
      </c>
      <c r="G10515">
        <v>324</v>
      </c>
      <c r="H10515">
        <v>69</v>
      </c>
      <c r="I10515">
        <v>258</v>
      </c>
      <c r="J10515">
        <v>506</v>
      </c>
      <c r="K10515">
        <v>949</v>
      </c>
      <c r="L10515" t="s">
        <v>19</v>
      </c>
      <c r="M10515">
        <v>8</v>
      </c>
      <c r="N10515">
        <f t="shared" si="822"/>
        <v>244842</v>
      </c>
      <c r="O10515">
        <f t="shared" si="823"/>
        <v>443</v>
      </c>
      <c r="P10515" t="str">
        <f t="shared" si="824"/>
        <v>Overstock</v>
      </c>
      <c r="Q10515">
        <f t="shared" si="820"/>
        <v>0</v>
      </c>
      <c r="R10515" t="str">
        <f t="shared" si="821"/>
        <v>On Time</v>
      </c>
    </row>
    <row r="10516" spans="1:18" x14ac:dyDescent="0.3">
      <c r="A10516" t="s">
        <v>10551</v>
      </c>
      <c r="B10516" t="s">
        <v>14</v>
      </c>
      <c r="C10516" t="s">
        <v>15</v>
      </c>
      <c r="D10516" t="s">
        <v>16</v>
      </c>
      <c r="E10516" s="1">
        <v>45235</v>
      </c>
      <c r="F10516" s="1">
        <v>45242</v>
      </c>
      <c r="G10516">
        <v>132</v>
      </c>
      <c r="H10516">
        <v>94</v>
      </c>
      <c r="I10516">
        <v>64</v>
      </c>
      <c r="J10516">
        <v>1036</v>
      </c>
      <c r="K10516">
        <v>1274</v>
      </c>
      <c r="L10516" t="s">
        <v>17</v>
      </c>
      <c r="M10516">
        <v>7</v>
      </c>
      <c r="N10516">
        <f t="shared" si="822"/>
        <v>81536</v>
      </c>
      <c r="O10516">
        <f t="shared" si="823"/>
        <v>238</v>
      </c>
      <c r="P10516" t="str">
        <f t="shared" si="824"/>
        <v>Overstock</v>
      </c>
      <c r="Q10516">
        <f t="shared" si="820"/>
        <v>0</v>
      </c>
      <c r="R10516" t="str">
        <f t="shared" si="821"/>
        <v>On Time</v>
      </c>
    </row>
    <row r="10517" spans="1:18" x14ac:dyDescent="0.3">
      <c r="A10517" t="s">
        <v>10552</v>
      </c>
      <c r="B10517" t="s">
        <v>60</v>
      </c>
      <c r="C10517" t="s">
        <v>33</v>
      </c>
      <c r="D10517" t="s">
        <v>16</v>
      </c>
      <c r="E10517" s="1">
        <v>45146</v>
      </c>
      <c r="F10517" s="1">
        <v>45153</v>
      </c>
      <c r="G10517">
        <v>332</v>
      </c>
      <c r="H10517">
        <v>73</v>
      </c>
      <c r="I10517">
        <v>25</v>
      </c>
      <c r="J10517">
        <v>311</v>
      </c>
      <c r="K10517">
        <v>458</v>
      </c>
      <c r="L10517" t="s">
        <v>17</v>
      </c>
      <c r="M10517">
        <v>7</v>
      </c>
      <c r="N10517">
        <f t="shared" si="822"/>
        <v>11450</v>
      </c>
      <c r="O10517">
        <f t="shared" si="823"/>
        <v>147</v>
      </c>
      <c r="P10517" t="str">
        <f t="shared" si="824"/>
        <v>Overstock</v>
      </c>
      <c r="Q10517">
        <f t="shared" si="820"/>
        <v>0</v>
      </c>
      <c r="R10517" t="str">
        <f t="shared" si="821"/>
        <v>On Time</v>
      </c>
    </row>
    <row r="10518" spans="1:18" x14ac:dyDescent="0.3">
      <c r="A10518" t="s">
        <v>10553</v>
      </c>
      <c r="B10518" t="s">
        <v>21</v>
      </c>
      <c r="C10518" t="s">
        <v>33</v>
      </c>
      <c r="D10518" t="s">
        <v>29</v>
      </c>
      <c r="E10518" s="1">
        <v>44945</v>
      </c>
      <c r="F10518" s="1">
        <v>44947</v>
      </c>
      <c r="G10518">
        <v>402</v>
      </c>
      <c r="H10518">
        <v>117</v>
      </c>
      <c r="I10518">
        <v>129</v>
      </c>
      <c r="J10518">
        <v>1431</v>
      </c>
      <c r="K10518">
        <v>1805</v>
      </c>
      <c r="L10518" t="s">
        <v>19</v>
      </c>
      <c r="M10518">
        <v>2</v>
      </c>
      <c r="N10518">
        <f t="shared" si="822"/>
        <v>232845</v>
      </c>
      <c r="O10518">
        <f t="shared" si="823"/>
        <v>374</v>
      </c>
      <c r="P10518" t="str">
        <f t="shared" si="824"/>
        <v>Overstock</v>
      </c>
      <c r="Q10518">
        <f t="shared" si="820"/>
        <v>0</v>
      </c>
      <c r="R10518" t="str">
        <f t="shared" si="821"/>
        <v>On Time</v>
      </c>
    </row>
    <row r="10519" spans="1:18" x14ac:dyDescent="0.3">
      <c r="A10519" t="s">
        <v>10554</v>
      </c>
      <c r="B10519" t="s">
        <v>32</v>
      </c>
      <c r="C10519" t="s">
        <v>41</v>
      </c>
      <c r="D10519" t="s">
        <v>39</v>
      </c>
      <c r="E10519" s="1">
        <v>45594</v>
      </c>
      <c r="F10519" s="1">
        <v>45600</v>
      </c>
      <c r="G10519">
        <v>85</v>
      </c>
      <c r="H10519">
        <v>83</v>
      </c>
      <c r="I10519">
        <v>212</v>
      </c>
      <c r="J10519">
        <v>959</v>
      </c>
      <c r="K10519">
        <v>1238</v>
      </c>
      <c r="L10519" t="s">
        <v>34</v>
      </c>
      <c r="M10519">
        <v>6</v>
      </c>
      <c r="N10519">
        <f t="shared" si="822"/>
        <v>262456</v>
      </c>
      <c r="O10519">
        <f t="shared" si="823"/>
        <v>279</v>
      </c>
      <c r="P10519" t="str">
        <f t="shared" si="824"/>
        <v>Understock</v>
      </c>
      <c r="Q10519">
        <f t="shared" si="820"/>
        <v>0</v>
      </c>
      <c r="R10519" t="str">
        <f t="shared" si="821"/>
        <v>On Time</v>
      </c>
    </row>
    <row r="10520" spans="1:18" x14ac:dyDescent="0.3">
      <c r="A10520" t="s">
        <v>10555</v>
      </c>
      <c r="B10520" t="s">
        <v>60</v>
      </c>
      <c r="C10520" t="s">
        <v>15</v>
      </c>
      <c r="D10520" t="s">
        <v>39</v>
      </c>
      <c r="E10520" s="1">
        <v>45016</v>
      </c>
      <c r="F10520" s="1">
        <v>45017</v>
      </c>
      <c r="G10520">
        <v>347</v>
      </c>
      <c r="H10520">
        <v>51</v>
      </c>
      <c r="I10520">
        <v>62</v>
      </c>
      <c r="J10520">
        <v>644</v>
      </c>
      <c r="K10520">
        <v>706</v>
      </c>
      <c r="L10520" t="s">
        <v>30</v>
      </c>
      <c r="M10520">
        <v>1</v>
      </c>
      <c r="N10520">
        <f t="shared" si="822"/>
        <v>43772</v>
      </c>
      <c r="O10520">
        <f t="shared" si="823"/>
        <v>62</v>
      </c>
      <c r="P10520" t="str">
        <f t="shared" si="824"/>
        <v>Overstock</v>
      </c>
      <c r="Q10520">
        <f t="shared" si="820"/>
        <v>0</v>
      </c>
      <c r="R10520" t="str">
        <f t="shared" si="821"/>
        <v>On Time</v>
      </c>
    </row>
    <row r="10521" spans="1:18" x14ac:dyDescent="0.3">
      <c r="A10521" t="s">
        <v>10556</v>
      </c>
      <c r="B10521" t="s">
        <v>32</v>
      </c>
      <c r="C10521" t="s">
        <v>15</v>
      </c>
      <c r="D10521" t="s">
        <v>23</v>
      </c>
      <c r="E10521" s="1">
        <v>44989</v>
      </c>
      <c r="F10521" s="1">
        <v>44996</v>
      </c>
      <c r="G10521">
        <v>476</v>
      </c>
      <c r="H10521">
        <v>103</v>
      </c>
      <c r="I10521">
        <v>12</v>
      </c>
      <c r="J10521">
        <v>952</v>
      </c>
      <c r="K10521">
        <v>1077</v>
      </c>
      <c r="L10521" t="s">
        <v>34</v>
      </c>
      <c r="M10521">
        <v>7</v>
      </c>
      <c r="N10521">
        <f t="shared" si="822"/>
        <v>12924</v>
      </c>
      <c r="O10521">
        <f t="shared" si="823"/>
        <v>125</v>
      </c>
      <c r="P10521" t="str">
        <f t="shared" si="824"/>
        <v>Overstock</v>
      </c>
      <c r="Q10521">
        <f t="shared" si="820"/>
        <v>0</v>
      </c>
      <c r="R10521" t="str">
        <f t="shared" si="821"/>
        <v>On Time</v>
      </c>
    </row>
    <row r="10522" spans="1:18" x14ac:dyDescent="0.3">
      <c r="A10522" t="s">
        <v>10557</v>
      </c>
      <c r="B10522" t="s">
        <v>26</v>
      </c>
      <c r="C10522" t="s">
        <v>15</v>
      </c>
      <c r="D10522" t="s">
        <v>29</v>
      </c>
      <c r="E10522" s="1">
        <v>44961</v>
      </c>
      <c r="F10522" s="1">
        <v>44969</v>
      </c>
      <c r="G10522">
        <v>477</v>
      </c>
      <c r="H10522">
        <v>110</v>
      </c>
      <c r="I10522">
        <v>33</v>
      </c>
      <c r="J10522">
        <v>1311</v>
      </c>
      <c r="K10522">
        <v>1656</v>
      </c>
      <c r="L10522" t="s">
        <v>17</v>
      </c>
      <c r="M10522">
        <v>8</v>
      </c>
      <c r="N10522">
        <f t="shared" si="822"/>
        <v>54648</v>
      </c>
      <c r="O10522">
        <f t="shared" si="823"/>
        <v>345</v>
      </c>
      <c r="P10522" t="str">
        <f t="shared" si="824"/>
        <v>Overstock</v>
      </c>
      <c r="Q10522">
        <f t="shared" si="820"/>
        <v>0</v>
      </c>
      <c r="R10522" t="str">
        <f t="shared" si="821"/>
        <v>On Time</v>
      </c>
    </row>
    <row r="10523" spans="1:18" x14ac:dyDescent="0.3">
      <c r="A10523" t="s">
        <v>10558</v>
      </c>
      <c r="B10523" t="s">
        <v>50</v>
      </c>
      <c r="C10523" t="s">
        <v>15</v>
      </c>
      <c r="D10523" t="s">
        <v>23</v>
      </c>
      <c r="E10523" s="1">
        <v>45598</v>
      </c>
      <c r="F10523" s="1">
        <v>45604</v>
      </c>
      <c r="G10523">
        <v>106</v>
      </c>
      <c r="H10523">
        <v>74</v>
      </c>
      <c r="I10523">
        <v>9</v>
      </c>
      <c r="J10523">
        <v>1598</v>
      </c>
      <c r="K10523">
        <v>1989</v>
      </c>
      <c r="L10523" t="s">
        <v>24</v>
      </c>
      <c r="M10523">
        <v>6</v>
      </c>
      <c r="N10523">
        <f t="shared" si="822"/>
        <v>17901</v>
      </c>
      <c r="O10523">
        <f t="shared" si="823"/>
        <v>391</v>
      </c>
      <c r="P10523" t="str">
        <f t="shared" si="824"/>
        <v>Overstock</v>
      </c>
      <c r="Q10523">
        <f t="shared" si="820"/>
        <v>0</v>
      </c>
      <c r="R10523" t="str">
        <f t="shared" si="821"/>
        <v>On Time</v>
      </c>
    </row>
    <row r="10524" spans="1:18" x14ac:dyDescent="0.3">
      <c r="A10524" t="s">
        <v>10559</v>
      </c>
      <c r="B10524" t="s">
        <v>26</v>
      </c>
      <c r="C10524" t="s">
        <v>33</v>
      </c>
      <c r="D10524" t="s">
        <v>27</v>
      </c>
      <c r="E10524" s="1">
        <v>45574</v>
      </c>
      <c r="F10524" s="1">
        <v>45575</v>
      </c>
      <c r="G10524">
        <v>35</v>
      </c>
      <c r="H10524">
        <v>94</v>
      </c>
      <c r="I10524">
        <v>76</v>
      </c>
      <c r="J10524">
        <v>1978</v>
      </c>
      <c r="K10524">
        <v>2303</v>
      </c>
      <c r="L10524" t="s">
        <v>34</v>
      </c>
      <c r="M10524">
        <v>1</v>
      </c>
      <c r="N10524">
        <f t="shared" si="822"/>
        <v>175028</v>
      </c>
      <c r="O10524">
        <f t="shared" si="823"/>
        <v>325</v>
      </c>
      <c r="P10524" t="str">
        <f t="shared" si="824"/>
        <v>Understock</v>
      </c>
      <c r="Q10524">
        <f t="shared" si="820"/>
        <v>0</v>
      </c>
      <c r="R10524" t="str">
        <f t="shared" si="821"/>
        <v>On Time</v>
      </c>
    </row>
    <row r="10525" spans="1:18" x14ac:dyDescent="0.3">
      <c r="A10525" t="s">
        <v>10560</v>
      </c>
      <c r="B10525" t="s">
        <v>48</v>
      </c>
      <c r="C10525" t="s">
        <v>22</v>
      </c>
      <c r="D10525" t="s">
        <v>27</v>
      </c>
      <c r="E10525" s="1">
        <v>45083</v>
      </c>
      <c r="F10525" s="1">
        <v>45092</v>
      </c>
      <c r="G10525">
        <v>384</v>
      </c>
      <c r="H10525">
        <v>121</v>
      </c>
      <c r="I10525">
        <v>156</v>
      </c>
      <c r="J10525">
        <v>1010</v>
      </c>
      <c r="K10525">
        <v>1070</v>
      </c>
      <c r="L10525" t="s">
        <v>30</v>
      </c>
      <c r="M10525">
        <v>9</v>
      </c>
      <c r="N10525">
        <f t="shared" si="822"/>
        <v>166920</v>
      </c>
      <c r="O10525">
        <f t="shared" si="823"/>
        <v>60</v>
      </c>
      <c r="P10525" t="str">
        <f t="shared" si="824"/>
        <v>Overstock</v>
      </c>
      <c r="Q10525">
        <f t="shared" si="820"/>
        <v>0</v>
      </c>
      <c r="R10525" t="str">
        <f t="shared" si="821"/>
        <v>On Time</v>
      </c>
    </row>
    <row r="10526" spans="1:18" x14ac:dyDescent="0.3">
      <c r="A10526" t="s">
        <v>10561</v>
      </c>
      <c r="B10526" t="s">
        <v>32</v>
      </c>
      <c r="C10526" t="s">
        <v>15</v>
      </c>
      <c r="D10526" t="s">
        <v>23</v>
      </c>
      <c r="E10526" s="1">
        <v>45146</v>
      </c>
      <c r="F10526" s="1">
        <v>45147</v>
      </c>
      <c r="G10526">
        <v>194</v>
      </c>
      <c r="H10526">
        <v>98</v>
      </c>
      <c r="I10526">
        <v>47</v>
      </c>
      <c r="J10526">
        <v>1093</v>
      </c>
      <c r="K10526">
        <v>1526</v>
      </c>
      <c r="L10526" t="s">
        <v>34</v>
      </c>
      <c r="M10526">
        <v>1</v>
      </c>
      <c r="N10526">
        <f t="shared" si="822"/>
        <v>71722</v>
      </c>
      <c r="O10526">
        <f t="shared" si="823"/>
        <v>433</v>
      </c>
      <c r="P10526" t="str">
        <f t="shared" si="824"/>
        <v>Overstock</v>
      </c>
      <c r="Q10526">
        <f t="shared" si="820"/>
        <v>0</v>
      </c>
      <c r="R10526" t="str">
        <f t="shared" si="821"/>
        <v>On Time</v>
      </c>
    </row>
    <row r="10527" spans="1:18" x14ac:dyDescent="0.3">
      <c r="A10527" t="s">
        <v>10562</v>
      </c>
      <c r="B10527" t="s">
        <v>44</v>
      </c>
      <c r="C10527" t="s">
        <v>15</v>
      </c>
      <c r="D10527" t="s">
        <v>29</v>
      </c>
      <c r="E10527" s="1">
        <v>45390</v>
      </c>
      <c r="F10527" s="1">
        <v>45400</v>
      </c>
      <c r="G10527">
        <v>369</v>
      </c>
      <c r="H10527">
        <v>119</v>
      </c>
      <c r="I10527">
        <v>295</v>
      </c>
      <c r="J10527">
        <v>1758</v>
      </c>
      <c r="K10527">
        <v>2104</v>
      </c>
      <c r="L10527" t="s">
        <v>30</v>
      </c>
      <c r="M10527">
        <v>10</v>
      </c>
      <c r="N10527">
        <f t="shared" si="822"/>
        <v>620680</v>
      </c>
      <c r="O10527">
        <f t="shared" si="823"/>
        <v>346</v>
      </c>
      <c r="P10527" t="str">
        <f t="shared" si="824"/>
        <v>Overstock</v>
      </c>
      <c r="Q10527">
        <f t="shared" si="820"/>
        <v>0</v>
      </c>
      <c r="R10527" t="str">
        <f t="shared" si="821"/>
        <v>On Time</v>
      </c>
    </row>
    <row r="10528" spans="1:18" x14ac:dyDescent="0.3">
      <c r="A10528" t="s">
        <v>10563</v>
      </c>
      <c r="B10528" t="s">
        <v>52</v>
      </c>
      <c r="C10528" t="s">
        <v>33</v>
      </c>
      <c r="D10528" t="s">
        <v>39</v>
      </c>
      <c r="E10528" s="1">
        <v>45273</v>
      </c>
      <c r="F10528" s="1">
        <v>45281</v>
      </c>
      <c r="G10528">
        <v>138</v>
      </c>
      <c r="H10528">
        <v>80</v>
      </c>
      <c r="I10528">
        <v>173</v>
      </c>
      <c r="J10528">
        <v>1953</v>
      </c>
      <c r="K10528">
        <v>2316</v>
      </c>
      <c r="L10528" t="s">
        <v>34</v>
      </c>
      <c r="M10528">
        <v>8</v>
      </c>
      <c r="N10528">
        <f t="shared" si="822"/>
        <v>400668</v>
      </c>
      <c r="O10528">
        <f t="shared" si="823"/>
        <v>363</v>
      </c>
      <c r="P10528" t="str">
        <f t="shared" si="824"/>
        <v>Understock</v>
      </c>
      <c r="Q10528">
        <f t="shared" si="820"/>
        <v>0</v>
      </c>
      <c r="R10528" t="str">
        <f t="shared" si="821"/>
        <v>On Time</v>
      </c>
    </row>
    <row r="10529" spans="1:18" x14ac:dyDescent="0.3">
      <c r="A10529" t="s">
        <v>10564</v>
      </c>
      <c r="B10529" t="s">
        <v>44</v>
      </c>
      <c r="C10529" t="s">
        <v>22</v>
      </c>
      <c r="D10529" t="s">
        <v>29</v>
      </c>
      <c r="E10529" s="1">
        <v>45086</v>
      </c>
      <c r="F10529" s="1">
        <v>45092</v>
      </c>
      <c r="G10529">
        <v>365</v>
      </c>
      <c r="H10529">
        <v>115</v>
      </c>
      <c r="I10529">
        <v>13</v>
      </c>
      <c r="J10529">
        <v>912</v>
      </c>
      <c r="K10529">
        <v>1355</v>
      </c>
      <c r="L10529" t="s">
        <v>24</v>
      </c>
      <c r="M10529">
        <v>6</v>
      </c>
      <c r="N10529">
        <f t="shared" si="822"/>
        <v>17615</v>
      </c>
      <c r="O10529">
        <f t="shared" si="823"/>
        <v>443</v>
      </c>
      <c r="P10529" t="str">
        <f t="shared" si="824"/>
        <v>Overstock</v>
      </c>
      <c r="Q10529">
        <f t="shared" si="820"/>
        <v>0</v>
      </c>
      <c r="R10529" t="str">
        <f t="shared" si="821"/>
        <v>On Time</v>
      </c>
    </row>
    <row r="10530" spans="1:18" x14ac:dyDescent="0.3">
      <c r="A10530" t="s">
        <v>10565</v>
      </c>
      <c r="B10530" t="s">
        <v>14</v>
      </c>
      <c r="C10530" t="s">
        <v>22</v>
      </c>
      <c r="D10530" t="s">
        <v>27</v>
      </c>
      <c r="E10530" s="1">
        <v>45461</v>
      </c>
      <c r="F10530" s="1">
        <v>45464</v>
      </c>
      <c r="G10530">
        <v>5</v>
      </c>
      <c r="H10530">
        <v>146</v>
      </c>
      <c r="I10530">
        <v>120</v>
      </c>
      <c r="J10530">
        <v>1564</v>
      </c>
      <c r="K10530">
        <v>2006</v>
      </c>
      <c r="L10530" t="s">
        <v>34</v>
      </c>
      <c r="M10530">
        <v>3</v>
      </c>
      <c r="N10530">
        <f t="shared" si="822"/>
        <v>240720</v>
      </c>
      <c r="O10530">
        <f t="shared" si="823"/>
        <v>442</v>
      </c>
      <c r="P10530" t="str">
        <f t="shared" si="824"/>
        <v>Understock</v>
      </c>
      <c r="Q10530">
        <f t="shared" si="820"/>
        <v>0</v>
      </c>
      <c r="R10530" t="str">
        <f t="shared" si="821"/>
        <v>On Time</v>
      </c>
    </row>
    <row r="10531" spans="1:18" x14ac:dyDescent="0.3">
      <c r="A10531" t="s">
        <v>10566</v>
      </c>
      <c r="B10531" t="s">
        <v>48</v>
      </c>
      <c r="C10531" t="s">
        <v>15</v>
      </c>
      <c r="D10531" t="s">
        <v>16</v>
      </c>
      <c r="E10531" s="1">
        <v>45602</v>
      </c>
      <c r="F10531" s="1">
        <v>45604</v>
      </c>
      <c r="G10531">
        <v>347</v>
      </c>
      <c r="H10531">
        <v>132</v>
      </c>
      <c r="I10531">
        <v>201</v>
      </c>
      <c r="J10531">
        <v>793</v>
      </c>
      <c r="K10531">
        <v>879</v>
      </c>
      <c r="L10531" t="s">
        <v>34</v>
      </c>
      <c r="M10531">
        <v>2</v>
      </c>
      <c r="N10531">
        <f t="shared" si="822"/>
        <v>176679</v>
      </c>
      <c r="O10531">
        <f t="shared" si="823"/>
        <v>86</v>
      </c>
      <c r="P10531" t="str">
        <f t="shared" si="824"/>
        <v>Overstock</v>
      </c>
      <c r="Q10531">
        <f t="shared" si="820"/>
        <v>0</v>
      </c>
      <c r="R10531" t="str">
        <f t="shared" si="821"/>
        <v>On Time</v>
      </c>
    </row>
    <row r="10532" spans="1:18" x14ac:dyDescent="0.3">
      <c r="A10532" t="s">
        <v>10567</v>
      </c>
      <c r="B10532" t="s">
        <v>38</v>
      </c>
      <c r="C10532" t="s">
        <v>22</v>
      </c>
      <c r="D10532" t="s">
        <v>27</v>
      </c>
      <c r="E10532" s="1">
        <v>45586</v>
      </c>
      <c r="F10532" s="1">
        <v>45593</v>
      </c>
      <c r="G10532">
        <v>455</v>
      </c>
      <c r="H10532">
        <v>51</v>
      </c>
      <c r="I10532">
        <v>220</v>
      </c>
      <c r="J10532">
        <v>1885</v>
      </c>
      <c r="K10532">
        <v>2274</v>
      </c>
      <c r="L10532" t="s">
        <v>34</v>
      </c>
      <c r="M10532">
        <v>7</v>
      </c>
      <c r="N10532">
        <f t="shared" si="822"/>
        <v>500280</v>
      </c>
      <c r="O10532">
        <f t="shared" si="823"/>
        <v>389</v>
      </c>
      <c r="P10532" t="str">
        <f t="shared" si="824"/>
        <v>Overstock</v>
      </c>
      <c r="Q10532">
        <f t="shared" si="820"/>
        <v>0</v>
      </c>
      <c r="R10532" t="str">
        <f t="shared" si="821"/>
        <v>On Time</v>
      </c>
    </row>
    <row r="10533" spans="1:18" x14ac:dyDescent="0.3">
      <c r="A10533" t="s">
        <v>10568</v>
      </c>
      <c r="B10533" t="s">
        <v>21</v>
      </c>
      <c r="C10533" t="s">
        <v>15</v>
      </c>
      <c r="D10533" t="s">
        <v>29</v>
      </c>
      <c r="E10533" s="1">
        <v>45610</v>
      </c>
      <c r="F10533" s="1">
        <v>45617</v>
      </c>
      <c r="G10533">
        <v>90</v>
      </c>
      <c r="H10533">
        <v>117</v>
      </c>
      <c r="I10533">
        <v>102</v>
      </c>
      <c r="J10533">
        <v>1073</v>
      </c>
      <c r="K10533">
        <v>1503</v>
      </c>
      <c r="L10533" t="s">
        <v>34</v>
      </c>
      <c r="M10533">
        <v>7</v>
      </c>
      <c r="N10533">
        <f t="shared" si="822"/>
        <v>153306</v>
      </c>
      <c r="O10533">
        <f t="shared" si="823"/>
        <v>430</v>
      </c>
      <c r="P10533" t="str">
        <f t="shared" si="824"/>
        <v>Understock</v>
      </c>
      <c r="Q10533">
        <f t="shared" si="820"/>
        <v>0</v>
      </c>
      <c r="R10533" t="str">
        <f t="shared" si="821"/>
        <v>On Time</v>
      </c>
    </row>
    <row r="10534" spans="1:18" x14ac:dyDescent="0.3">
      <c r="A10534" t="s">
        <v>10569</v>
      </c>
      <c r="B10534" t="s">
        <v>52</v>
      </c>
      <c r="C10534" t="s">
        <v>41</v>
      </c>
      <c r="D10534" t="s">
        <v>27</v>
      </c>
      <c r="E10534" s="1">
        <v>44954</v>
      </c>
      <c r="F10534" s="1">
        <v>44964</v>
      </c>
      <c r="G10534">
        <v>283</v>
      </c>
      <c r="H10534">
        <v>147</v>
      </c>
      <c r="I10534">
        <v>202</v>
      </c>
      <c r="J10534">
        <v>1011</v>
      </c>
      <c r="K10534">
        <v>1482</v>
      </c>
      <c r="L10534" t="s">
        <v>19</v>
      </c>
      <c r="M10534">
        <v>10</v>
      </c>
      <c r="N10534">
        <f t="shared" si="822"/>
        <v>299364</v>
      </c>
      <c r="O10534">
        <f t="shared" si="823"/>
        <v>471</v>
      </c>
      <c r="P10534" t="str">
        <f t="shared" si="824"/>
        <v>Overstock</v>
      </c>
      <c r="Q10534">
        <f t="shared" si="820"/>
        <v>0</v>
      </c>
      <c r="R10534" t="str">
        <f t="shared" si="821"/>
        <v>On Time</v>
      </c>
    </row>
    <row r="10535" spans="1:18" x14ac:dyDescent="0.3">
      <c r="A10535" t="s">
        <v>10570</v>
      </c>
      <c r="B10535" t="s">
        <v>26</v>
      </c>
      <c r="C10535" t="s">
        <v>33</v>
      </c>
      <c r="D10535" t="s">
        <v>16</v>
      </c>
      <c r="E10535" s="1">
        <v>45456</v>
      </c>
      <c r="F10535" s="1">
        <v>45459</v>
      </c>
      <c r="G10535">
        <v>235</v>
      </c>
      <c r="H10535">
        <v>120</v>
      </c>
      <c r="I10535">
        <v>246</v>
      </c>
      <c r="J10535">
        <v>690</v>
      </c>
      <c r="K10535">
        <v>796</v>
      </c>
      <c r="L10535" t="s">
        <v>17</v>
      </c>
      <c r="M10535">
        <v>3</v>
      </c>
      <c r="N10535">
        <f t="shared" si="822"/>
        <v>195816</v>
      </c>
      <c r="O10535">
        <f t="shared" si="823"/>
        <v>106</v>
      </c>
      <c r="P10535" t="str">
        <f t="shared" si="824"/>
        <v>Understock</v>
      </c>
      <c r="Q10535">
        <f t="shared" si="820"/>
        <v>0</v>
      </c>
      <c r="R10535" t="str">
        <f t="shared" si="821"/>
        <v>On Time</v>
      </c>
    </row>
    <row r="10536" spans="1:18" x14ac:dyDescent="0.3">
      <c r="A10536" t="s">
        <v>10571</v>
      </c>
      <c r="B10536" t="s">
        <v>48</v>
      </c>
      <c r="C10536" t="s">
        <v>15</v>
      </c>
      <c r="D10536" t="s">
        <v>23</v>
      </c>
      <c r="E10536" s="1">
        <v>45096</v>
      </c>
      <c r="F10536" s="1">
        <v>45106</v>
      </c>
      <c r="G10536">
        <v>28</v>
      </c>
      <c r="H10536">
        <v>125</v>
      </c>
      <c r="I10536">
        <v>79</v>
      </c>
      <c r="J10536">
        <v>1451</v>
      </c>
      <c r="K10536">
        <v>1526</v>
      </c>
      <c r="L10536" t="s">
        <v>30</v>
      </c>
      <c r="M10536">
        <v>10</v>
      </c>
      <c r="N10536">
        <f t="shared" si="822"/>
        <v>120554</v>
      </c>
      <c r="O10536">
        <f t="shared" si="823"/>
        <v>75</v>
      </c>
      <c r="P10536" t="str">
        <f t="shared" si="824"/>
        <v>Understock</v>
      </c>
      <c r="Q10536">
        <f t="shared" si="820"/>
        <v>0</v>
      </c>
      <c r="R10536" t="str">
        <f t="shared" si="821"/>
        <v>On Time</v>
      </c>
    </row>
    <row r="10537" spans="1:18" x14ac:dyDescent="0.3">
      <c r="A10537" t="s">
        <v>10572</v>
      </c>
      <c r="B10537" t="s">
        <v>32</v>
      </c>
      <c r="C10537" t="s">
        <v>22</v>
      </c>
      <c r="D10537" t="s">
        <v>27</v>
      </c>
      <c r="E10537" s="1">
        <v>45573</v>
      </c>
      <c r="F10537" s="1">
        <v>45578</v>
      </c>
      <c r="G10537">
        <v>491</v>
      </c>
      <c r="H10537">
        <v>144</v>
      </c>
      <c r="I10537">
        <v>291</v>
      </c>
      <c r="J10537">
        <v>569</v>
      </c>
      <c r="K10537">
        <v>1055</v>
      </c>
      <c r="L10537" t="s">
        <v>24</v>
      </c>
      <c r="M10537">
        <v>5</v>
      </c>
      <c r="N10537">
        <f t="shared" si="822"/>
        <v>307005</v>
      </c>
      <c r="O10537">
        <f t="shared" si="823"/>
        <v>486</v>
      </c>
      <c r="P10537" t="str">
        <f t="shared" si="824"/>
        <v>Overstock</v>
      </c>
      <c r="Q10537">
        <f t="shared" si="820"/>
        <v>0</v>
      </c>
      <c r="R10537" t="str">
        <f t="shared" si="821"/>
        <v>On Time</v>
      </c>
    </row>
    <row r="10538" spans="1:18" x14ac:dyDescent="0.3">
      <c r="A10538" t="s">
        <v>10573</v>
      </c>
      <c r="B10538" t="s">
        <v>50</v>
      </c>
      <c r="C10538" t="s">
        <v>33</v>
      </c>
      <c r="D10538" t="s">
        <v>23</v>
      </c>
      <c r="E10538" s="1">
        <v>45309</v>
      </c>
      <c r="F10538" s="1">
        <v>45317</v>
      </c>
      <c r="G10538">
        <v>298</v>
      </c>
      <c r="H10538">
        <v>149</v>
      </c>
      <c r="I10538">
        <v>158</v>
      </c>
      <c r="J10538">
        <v>1769</v>
      </c>
      <c r="K10538">
        <v>2028</v>
      </c>
      <c r="L10538" t="s">
        <v>24</v>
      </c>
      <c r="M10538">
        <v>8</v>
      </c>
      <c r="N10538">
        <f t="shared" si="822"/>
        <v>320424</v>
      </c>
      <c r="O10538">
        <f t="shared" si="823"/>
        <v>259</v>
      </c>
      <c r="P10538" t="str">
        <f t="shared" si="824"/>
        <v>Overstock</v>
      </c>
      <c r="Q10538">
        <f t="shared" si="820"/>
        <v>0</v>
      </c>
      <c r="R10538" t="str">
        <f t="shared" si="821"/>
        <v>On Time</v>
      </c>
    </row>
    <row r="10539" spans="1:18" x14ac:dyDescent="0.3">
      <c r="A10539" t="s">
        <v>10574</v>
      </c>
      <c r="B10539" t="s">
        <v>21</v>
      </c>
      <c r="C10539" t="s">
        <v>33</v>
      </c>
      <c r="D10539" t="s">
        <v>16</v>
      </c>
      <c r="E10539" s="1">
        <v>45013</v>
      </c>
      <c r="F10539" s="1">
        <v>45017</v>
      </c>
      <c r="G10539">
        <v>98</v>
      </c>
      <c r="H10539">
        <v>66</v>
      </c>
      <c r="I10539">
        <v>216</v>
      </c>
      <c r="J10539">
        <v>261</v>
      </c>
      <c r="K10539">
        <v>545</v>
      </c>
      <c r="L10539" t="s">
        <v>19</v>
      </c>
      <c r="M10539">
        <v>4</v>
      </c>
      <c r="N10539">
        <f t="shared" si="822"/>
        <v>117720</v>
      </c>
      <c r="O10539">
        <f t="shared" si="823"/>
        <v>284</v>
      </c>
      <c r="P10539" t="str">
        <f t="shared" si="824"/>
        <v>Understock</v>
      </c>
      <c r="Q10539">
        <f t="shared" si="820"/>
        <v>0</v>
      </c>
      <c r="R10539" t="str">
        <f t="shared" si="821"/>
        <v>On Time</v>
      </c>
    </row>
    <row r="10540" spans="1:18" x14ac:dyDescent="0.3">
      <c r="A10540" t="s">
        <v>10575</v>
      </c>
      <c r="B10540" t="s">
        <v>52</v>
      </c>
      <c r="C10540" t="s">
        <v>33</v>
      </c>
      <c r="D10540" t="s">
        <v>27</v>
      </c>
      <c r="E10540" s="1">
        <v>45321</v>
      </c>
      <c r="F10540" s="1">
        <v>45331</v>
      </c>
      <c r="G10540">
        <v>328</v>
      </c>
      <c r="H10540">
        <v>96</v>
      </c>
      <c r="I10540">
        <v>132</v>
      </c>
      <c r="J10540">
        <v>1742</v>
      </c>
      <c r="K10540">
        <v>1982</v>
      </c>
      <c r="L10540" t="s">
        <v>17</v>
      </c>
      <c r="M10540">
        <v>10</v>
      </c>
      <c r="N10540">
        <f t="shared" si="822"/>
        <v>261624</v>
      </c>
      <c r="O10540">
        <f t="shared" si="823"/>
        <v>240</v>
      </c>
      <c r="P10540" t="str">
        <f t="shared" si="824"/>
        <v>Overstock</v>
      </c>
      <c r="Q10540">
        <f t="shared" si="820"/>
        <v>0</v>
      </c>
      <c r="R10540" t="str">
        <f t="shared" si="821"/>
        <v>On Time</v>
      </c>
    </row>
    <row r="10541" spans="1:18" x14ac:dyDescent="0.3">
      <c r="A10541" t="s">
        <v>10576</v>
      </c>
      <c r="B10541" t="s">
        <v>21</v>
      </c>
      <c r="C10541" t="s">
        <v>41</v>
      </c>
      <c r="D10541" t="s">
        <v>39</v>
      </c>
      <c r="E10541" s="1">
        <v>45013</v>
      </c>
      <c r="F10541" s="1">
        <v>45020</v>
      </c>
      <c r="G10541">
        <v>335</v>
      </c>
      <c r="H10541">
        <v>96</v>
      </c>
      <c r="I10541">
        <v>146</v>
      </c>
      <c r="J10541">
        <v>1261</v>
      </c>
      <c r="K10541">
        <v>1697</v>
      </c>
      <c r="L10541" t="s">
        <v>17</v>
      </c>
      <c r="M10541">
        <v>7</v>
      </c>
      <c r="N10541">
        <f t="shared" si="822"/>
        <v>247762</v>
      </c>
      <c r="O10541">
        <f t="shared" si="823"/>
        <v>436</v>
      </c>
      <c r="P10541" t="str">
        <f t="shared" si="824"/>
        <v>Overstock</v>
      </c>
      <c r="Q10541">
        <f t="shared" si="820"/>
        <v>0</v>
      </c>
      <c r="R10541" t="str">
        <f t="shared" si="821"/>
        <v>On Time</v>
      </c>
    </row>
    <row r="10542" spans="1:18" x14ac:dyDescent="0.3">
      <c r="A10542" t="s">
        <v>10577</v>
      </c>
      <c r="B10542" t="s">
        <v>26</v>
      </c>
      <c r="C10542" t="s">
        <v>33</v>
      </c>
      <c r="D10542" t="s">
        <v>23</v>
      </c>
      <c r="E10542" s="1">
        <v>44996</v>
      </c>
      <c r="F10542" s="1">
        <v>45001</v>
      </c>
      <c r="G10542">
        <v>311</v>
      </c>
      <c r="H10542">
        <v>96</v>
      </c>
      <c r="I10542">
        <v>15</v>
      </c>
      <c r="J10542">
        <v>1958</v>
      </c>
      <c r="K10542">
        <v>2205</v>
      </c>
      <c r="L10542" t="s">
        <v>34</v>
      </c>
      <c r="M10542">
        <v>5</v>
      </c>
      <c r="N10542">
        <f t="shared" si="822"/>
        <v>33075</v>
      </c>
      <c r="O10542">
        <f t="shared" si="823"/>
        <v>247</v>
      </c>
      <c r="P10542" t="str">
        <f t="shared" si="824"/>
        <v>Overstock</v>
      </c>
      <c r="Q10542">
        <f t="shared" si="820"/>
        <v>0</v>
      </c>
      <c r="R10542" t="str">
        <f t="shared" si="821"/>
        <v>On Time</v>
      </c>
    </row>
    <row r="10543" spans="1:18" x14ac:dyDescent="0.3">
      <c r="A10543" t="s">
        <v>10578</v>
      </c>
      <c r="B10543" t="s">
        <v>32</v>
      </c>
      <c r="C10543" t="s">
        <v>41</v>
      </c>
      <c r="D10543" t="s">
        <v>16</v>
      </c>
      <c r="E10543" s="1">
        <v>45200</v>
      </c>
      <c r="F10543" s="1">
        <v>45206</v>
      </c>
      <c r="G10543">
        <v>75</v>
      </c>
      <c r="H10543">
        <v>121</v>
      </c>
      <c r="I10543">
        <v>172</v>
      </c>
      <c r="J10543">
        <v>495</v>
      </c>
      <c r="K10543">
        <v>631</v>
      </c>
      <c r="L10543" t="s">
        <v>24</v>
      </c>
      <c r="M10543">
        <v>6</v>
      </c>
      <c r="N10543">
        <f t="shared" si="822"/>
        <v>108532</v>
      </c>
      <c r="O10543">
        <f t="shared" si="823"/>
        <v>136</v>
      </c>
      <c r="P10543" t="str">
        <f t="shared" si="824"/>
        <v>Understock</v>
      </c>
      <c r="Q10543">
        <f t="shared" si="820"/>
        <v>0</v>
      </c>
      <c r="R10543" t="str">
        <f t="shared" si="821"/>
        <v>On Time</v>
      </c>
    </row>
    <row r="10544" spans="1:18" x14ac:dyDescent="0.3">
      <c r="A10544" t="s">
        <v>10579</v>
      </c>
      <c r="B10544" t="s">
        <v>50</v>
      </c>
      <c r="C10544" t="s">
        <v>15</v>
      </c>
      <c r="D10544" t="s">
        <v>29</v>
      </c>
      <c r="E10544" s="1">
        <v>45559</v>
      </c>
      <c r="F10544" s="1">
        <v>45566</v>
      </c>
      <c r="G10544">
        <v>437</v>
      </c>
      <c r="H10544">
        <v>103</v>
      </c>
      <c r="I10544">
        <v>77</v>
      </c>
      <c r="J10544">
        <v>962</v>
      </c>
      <c r="K10544">
        <v>1160</v>
      </c>
      <c r="L10544" t="s">
        <v>19</v>
      </c>
      <c r="M10544">
        <v>7</v>
      </c>
      <c r="N10544">
        <f t="shared" si="822"/>
        <v>89320</v>
      </c>
      <c r="O10544">
        <f t="shared" si="823"/>
        <v>198</v>
      </c>
      <c r="P10544" t="str">
        <f t="shared" si="824"/>
        <v>Overstock</v>
      </c>
      <c r="Q10544">
        <f t="shared" si="820"/>
        <v>0</v>
      </c>
      <c r="R10544" t="str">
        <f t="shared" si="821"/>
        <v>On Time</v>
      </c>
    </row>
    <row r="10545" spans="1:18" x14ac:dyDescent="0.3">
      <c r="A10545" t="s">
        <v>10580</v>
      </c>
      <c r="B10545" t="s">
        <v>14</v>
      </c>
      <c r="C10545" t="s">
        <v>33</v>
      </c>
      <c r="D10545" t="s">
        <v>23</v>
      </c>
      <c r="E10545" s="1">
        <v>45518</v>
      </c>
      <c r="F10545" s="1">
        <v>45527</v>
      </c>
      <c r="G10545">
        <v>487</v>
      </c>
      <c r="H10545">
        <v>122</v>
      </c>
      <c r="I10545">
        <v>69</v>
      </c>
      <c r="J10545">
        <v>1229</v>
      </c>
      <c r="K10545">
        <v>1653</v>
      </c>
      <c r="L10545" t="s">
        <v>30</v>
      </c>
      <c r="M10545">
        <v>9</v>
      </c>
      <c r="N10545">
        <f t="shared" si="822"/>
        <v>114057</v>
      </c>
      <c r="O10545">
        <f t="shared" si="823"/>
        <v>424</v>
      </c>
      <c r="P10545" t="str">
        <f t="shared" si="824"/>
        <v>Overstock</v>
      </c>
      <c r="Q10545">
        <f t="shared" si="820"/>
        <v>0</v>
      </c>
      <c r="R10545" t="str">
        <f t="shared" si="821"/>
        <v>On Time</v>
      </c>
    </row>
    <row r="10546" spans="1:18" x14ac:dyDescent="0.3">
      <c r="A10546" t="s">
        <v>10581</v>
      </c>
      <c r="B10546" t="s">
        <v>21</v>
      </c>
      <c r="C10546" t="s">
        <v>41</v>
      </c>
      <c r="D10546" t="s">
        <v>16</v>
      </c>
      <c r="E10546" s="1">
        <v>45309</v>
      </c>
      <c r="F10546" s="1">
        <v>45310</v>
      </c>
      <c r="G10546">
        <v>262</v>
      </c>
      <c r="H10546">
        <v>63</v>
      </c>
      <c r="I10546">
        <v>24</v>
      </c>
      <c r="J10546">
        <v>1146</v>
      </c>
      <c r="K10546">
        <v>1202</v>
      </c>
      <c r="L10546" t="s">
        <v>24</v>
      </c>
      <c r="M10546">
        <v>1</v>
      </c>
      <c r="N10546">
        <f t="shared" si="822"/>
        <v>28848</v>
      </c>
      <c r="O10546">
        <f t="shared" si="823"/>
        <v>56</v>
      </c>
      <c r="P10546" t="str">
        <f t="shared" si="824"/>
        <v>Overstock</v>
      </c>
      <c r="Q10546">
        <f t="shared" si="820"/>
        <v>0</v>
      </c>
      <c r="R10546" t="str">
        <f t="shared" si="821"/>
        <v>On Time</v>
      </c>
    </row>
    <row r="10547" spans="1:18" x14ac:dyDescent="0.3">
      <c r="A10547" t="s">
        <v>10582</v>
      </c>
      <c r="B10547" t="s">
        <v>26</v>
      </c>
      <c r="C10547" t="s">
        <v>41</v>
      </c>
      <c r="D10547" t="s">
        <v>27</v>
      </c>
      <c r="E10547" s="1">
        <v>45097</v>
      </c>
      <c r="F10547" s="1">
        <v>45100</v>
      </c>
      <c r="G10547">
        <v>316</v>
      </c>
      <c r="H10547">
        <v>53</v>
      </c>
      <c r="I10547">
        <v>53</v>
      </c>
      <c r="J10547">
        <v>437</v>
      </c>
      <c r="K10547">
        <v>800</v>
      </c>
      <c r="L10547" t="s">
        <v>30</v>
      </c>
      <c r="M10547">
        <v>3</v>
      </c>
      <c r="N10547">
        <f t="shared" si="822"/>
        <v>42400</v>
      </c>
      <c r="O10547">
        <f t="shared" si="823"/>
        <v>363</v>
      </c>
      <c r="P10547" t="str">
        <f t="shared" si="824"/>
        <v>Overstock</v>
      </c>
      <c r="Q10547">
        <f t="shared" si="820"/>
        <v>0</v>
      </c>
      <c r="R10547" t="str">
        <f t="shared" si="821"/>
        <v>On Time</v>
      </c>
    </row>
    <row r="10548" spans="1:18" x14ac:dyDescent="0.3">
      <c r="A10548" t="s">
        <v>10583</v>
      </c>
      <c r="B10548" t="s">
        <v>32</v>
      </c>
      <c r="C10548" t="s">
        <v>33</v>
      </c>
      <c r="D10548" t="s">
        <v>23</v>
      </c>
      <c r="E10548" s="1">
        <v>45207</v>
      </c>
      <c r="F10548" s="1">
        <v>45216</v>
      </c>
      <c r="G10548">
        <v>217</v>
      </c>
      <c r="H10548">
        <v>52</v>
      </c>
      <c r="I10548">
        <v>24</v>
      </c>
      <c r="J10548">
        <v>868</v>
      </c>
      <c r="K10548">
        <v>1304</v>
      </c>
      <c r="L10548" t="s">
        <v>24</v>
      </c>
      <c r="M10548">
        <v>9</v>
      </c>
      <c r="N10548">
        <f t="shared" si="822"/>
        <v>31296</v>
      </c>
      <c r="O10548">
        <f t="shared" si="823"/>
        <v>436</v>
      </c>
      <c r="P10548" t="str">
        <f t="shared" si="824"/>
        <v>Overstock</v>
      </c>
      <c r="Q10548">
        <f t="shared" si="820"/>
        <v>0</v>
      </c>
      <c r="R10548" t="str">
        <f t="shared" si="821"/>
        <v>On Time</v>
      </c>
    </row>
    <row r="10549" spans="1:18" x14ac:dyDescent="0.3">
      <c r="A10549" t="s">
        <v>10584</v>
      </c>
      <c r="B10549" t="s">
        <v>38</v>
      </c>
      <c r="C10549" t="s">
        <v>33</v>
      </c>
      <c r="D10549" t="s">
        <v>16</v>
      </c>
      <c r="E10549" s="1">
        <v>45084</v>
      </c>
      <c r="F10549" s="1">
        <v>45086</v>
      </c>
      <c r="G10549">
        <v>406</v>
      </c>
      <c r="H10549">
        <v>111</v>
      </c>
      <c r="I10549">
        <v>192</v>
      </c>
      <c r="J10549">
        <v>553</v>
      </c>
      <c r="K10549">
        <v>769</v>
      </c>
      <c r="L10549" t="s">
        <v>34</v>
      </c>
      <c r="M10549">
        <v>2</v>
      </c>
      <c r="N10549">
        <f t="shared" si="822"/>
        <v>147648</v>
      </c>
      <c r="O10549">
        <f t="shared" si="823"/>
        <v>216</v>
      </c>
      <c r="P10549" t="str">
        <f t="shared" si="824"/>
        <v>Overstock</v>
      </c>
      <c r="Q10549">
        <f t="shared" si="820"/>
        <v>0</v>
      </c>
      <c r="R10549" t="str">
        <f t="shared" si="821"/>
        <v>On Time</v>
      </c>
    </row>
    <row r="10550" spans="1:18" x14ac:dyDescent="0.3">
      <c r="A10550" t="s">
        <v>10585</v>
      </c>
      <c r="B10550" t="s">
        <v>52</v>
      </c>
      <c r="C10550" t="s">
        <v>22</v>
      </c>
      <c r="D10550" t="s">
        <v>29</v>
      </c>
      <c r="E10550" s="1">
        <v>45467</v>
      </c>
      <c r="F10550" s="1">
        <v>45469</v>
      </c>
      <c r="G10550">
        <v>268</v>
      </c>
      <c r="H10550">
        <v>78</v>
      </c>
      <c r="I10550">
        <v>0</v>
      </c>
      <c r="J10550">
        <v>1786</v>
      </c>
      <c r="K10550">
        <v>1999</v>
      </c>
      <c r="L10550" t="s">
        <v>30</v>
      </c>
      <c r="M10550">
        <v>2</v>
      </c>
      <c r="N10550">
        <f t="shared" si="822"/>
        <v>0</v>
      </c>
      <c r="O10550">
        <f t="shared" si="823"/>
        <v>213</v>
      </c>
      <c r="P10550" t="str">
        <f t="shared" si="824"/>
        <v>Overstock</v>
      </c>
      <c r="Q10550">
        <f t="shared" si="820"/>
        <v>0</v>
      </c>
      <c r="R10550" t="str">
        <f t="shared" si="821"/>
        <v>On Time</v>
      </c>
    </row>
    <row r="10551" spans="1:18" x14ac:dyDescent="0.3">
      <c r="A10551" t="s">
        <v>10586</v>
      </c>
      <c r="B10551" t="s">
        <v>32</v>
      </c>
      <c r="C10551" t="s">
        <v>15</v>
      </c>
      <c r="D10551" t="s">
        <v>27</v>
      </c>
      <c r="E10551" s="1">
        <v>45628</v>
      </c>
      <c r="F10551" s="1">
        <v>45630</v>
      </c>
      <c r="G10551">
        <v>203</v>
      </c>
      <c r="H10551">
        <v>96</v>
      </c>
      <c r="I10551">
        <v>298</v>
      </c>
      <c r="J10551">
        <v>1488</v>
      </c>
      <c r="K10551">
        <v>1838</v>
      </c>
      <c r="L10551" t="s">
        <v>34</v>
      </c>
      <c r="M10551">
        <v>2</v>
      </c>
      <c r="N10551">
        <f t="shared" si="822"/>
        <v>547724</v>
      </c>
      <c r="O10551">
        <f t="shared" si="823"/>
        <v>350</v>
      </c>
      <c r="P10551" t="str">
        <f t="shared" si="824"/>
        <v>Understock</v>
      </c>
      <c r="Q10551">
        <f t="shared" si="820"/>
        <v>0</v>
      </c>
      <c r="R10551" t="str">
        <f t="shared" si="821"/>
        <v>On Time</v>
      </c>
    </row>
    <row r="10552" spans="1:18" x14ac:dyDescent="0.3">
      <c r="A10552" t="s">
        <v>10587</v>
      </c>
      <c r="B10552" t="s">
        <v>26</v>
      </c>
      <c r="C10552" t="s">
        <v>22</v>
      </c>
      <c r="D10552" t="s">
        <v>23</v>
      </c>
      <c r="E10552" s="1">
        <v>45148</v>
      </c>
      <c r="F10552" s="1">
        <v>45153</v>
      </c>
      <c r="G10552">
        <v>250</v>
      </c>
      <c r="H10552">
        <v>122</v>
      </c>
      <c r="I10552">
        <v>174</v>
      </c>
      <c r="J10552">
        <v>545</v>
      </c>
      <c r="K10552">
        <v>892</v>
      </c>
      <c r="L10552" t="s">
        <v>17</v>
      </c>
      <c r="M10552">
        <v>5</v>
      </c>
      <c r="N10552">
        <f t="shared" si="822"/>
        <v>155208</v>
      </c>
      <c r="O10552">
        <f t="shared" si="823"/>
        <v>347</v>
      </c>
      <c r="P10552" t="str">
        <f t="shared" si="824"/>
        <v>Overstock</v>
      </c>
      <c r="Q10552">
        <f t="shared" si="820"/>
        <v>0</v>
      </c>
      <c r="R10552" t="str">
        <f t="shared" si="821"/>
        <v>On Time</v>
      </c>
    </row>
    <row r="10553" spans="1:18" x14ac:dyDescent="0.3">
      <c r="A10553" t="s">
        <v>10588</v>
      </c>
      <c r="B10553" t="s">
        <v>26</v>
      </c>
      <c r="C10553" t="s">
        <v>22</v>
      </c>
      <c r="D10553" t="s">
        <v>29</v>
      </c>
      <c r="E10553" s="1">
        <v>45278</v>
      </c>
      <c r="F10553" s="1">
        <v>45287</v>
      </c>
      <c r="G10553">
        <v>451</v>
      </c>
      <c r="H10553">
        <v>58</v>
      </c>
      <c r="I10553">
        <v>294</v>
      </c>
      <c r="J10553">
        <v>719</v>
      </c>
      <c r="K10553">
        <v>858</v>
      </c>
      <c r="L10553" t="s">
        <v>19</v>
      </c>
      <c r="M10553">
        <v>9</v>
      </c>
      <c r="N10553">
        <f t="shared" si="822"/>
        <v>252252</v>
      </c>
      <c r="O10553">
        <f t="shared" si="823"/>
        <v>139</v>
      </c>
      <c r="P10553" t="str">
        <f t="shared" si="824"/>
        <v>Overstock</v>
      </c>
      <c r="Q10553">
        <f t="shared" si="820"/>
        <v>0</v>
      </c>
      <c r="R10553" t="str">
        <f t="shared" si="821"/>
        <v>On Time</v>
      </c>
    </row>
    <row r="10554" spans="1:18" x14ac:dyDescent="0.3">
      <c r="A10554" t="s">
        <v>10589</v>
      </c>
      <c r="B10554" t="s">
        <v>32</v>
      </c>
      <c r="C10554" t="s">
        <v>41</v>
      </c>
      <c r="D10554" t="s">
        <v>27</v>
      </c>
      <c r="E10554" s="1">
        <v>45270</v>
      </c>
      <c r="F10554" s="1">
        <v>45279</v>
      </c>
      <c r="G10554">
        <v>113</v>
      </c>
      <c r="H10554">
        <v>96</v>
      </c>
      <c r="I10554">
        <v>198</v>
      </c>
      <c r="J10554">
        <v>1039</v>
      </c>
      <c r="K10554">
        <v>1381</v>
      </c>
      <c r="L10554" t="s">
        <v>24</v>
      </c>
      <c r="M10554">
        <v>9</v>
      </c>
      <c r="N10554">
        <f t="shared" si="822"/>
        <v>273438</v>
      </c>
      <c r="O10554">
        <f t="shared" si="823"/>
        <v>342</v>
      </c>
      <c r="P10554" t="str">
        <f t="shared" si="824"/>
        <v>Understock</v>
      </c>
      <c r="Q10554">
        <f t="shared" si="820"/>
        <v>0</v>
      </c>
      <c r="R10554" t="str">
        <f t="shared" si="821"/>
        <v>On Time</v>
      </c>
    </row>
    <row r="10555" spans="1:18" x14ac:dyDescent="0.3">
      <c r="A10555" t="s">
        <v>10590</v>
      </c>
      <c r="B10555" t="s">
        <v>21</v>
      </c>
      <c r="C10555" t="s">
        <v>33</v>
      </c>
      <c r="D10555" t="s">
        <v>39</v>
      </c>
      <c r="E10555" s="1">
        <v>45247</v>
      </c>
      <c r="F10555" s="1">
        <v>45253</v>
      </c>
      <c r="G10555">
        <v>152</v>
      </c>
      <c r="H10555">
        <v>92</v>
      </c>
      <c r="I10555">
        <v>85</v>
      </c>
      <c r="J10555">
        <v>1628</v>
      </c>
      <c r="K10555">
        <v>2051</v>
      </c>
      <c r="L10555" t="s">
        <v>17</v>
      </c>
      <c r="M10555">
        <v>6</v>
      </c>
      <c r="N10555">
        <f t="shared" si="822"/>
        <v>174335</v>
      </c>
      <c r="O10555">
        <f t="shared" si="823"/>
        <v>423</v>
      </c>
      <c r="P10555" t="str">
        <f t="shared" si="824"/>
        <v>Overstock</v>
      </c>
      <c r="Q10555">
        <f t="shared" si="820"/>
        <v>0</v>
      </c>
      <c r="R10555" t="str">
        <f t="shared" si="821"/>
        <v>On Time</v>
      </c>
    </row>
    <row r="10556" spans="1:18" x14ac:dyDescent="0.3">
      <c r="A10556" t="s">
        <v>10591</v>
      </c>
      <c r="B10556" t="s">
        <v>48</v>
      </c>
      <c r="C10556" t="s">
        <v>15</v>
      </c>
      <c r="D10556" t="s">
        <v>23</v>
      </c>
      <c r="E10556" s="1">
        <v>45501</v>
      </c>
      <c r="F10556" s="1">
        <v>45508</v>
      </c>
      <c r="G10556">
        <v>50</v>
      </c>
      <c r="H10556">
        <v>63</v>
      </c>
      <c r="I10556">
        <v>70</v>
      </c>
      <c r="J10556">
        <v>1645</v>
      </c>
      <c r="K10556">
        <v>1761</v>
      </c>
      <c r="L10556" t="s">
        <v>24</v>
      </c>
      <c r="M10556">
        <v>7</v>
      </c>
      <c r="N10556">
        <f t="shared" si="822"/>
        <v>123270</v>
      </c>
      <c r="O10556">
        <f t="shared" si="823"/>
        <v>116</v>
      </c>
      <c r="P10556" t="str">
        <f t="shared" si="824"/>
        <v>Understock</v>
      </c>
      <c r="Q10556">
        <f t="shared" si="820"/>
        <v>0</v>
      </c>
      <c r="R10556" t="str">
        <f t="shared" si="821"/>
        <v>On Time</v>
      </c>
    </row>
    <row r="10557" spans="1:18" x14ac:dyDescent="0.3">
      <c r="A10557" t="s">
        <v>10592</v>
      </c>
      <c r="B10557" t="s">
        <v>26</v>
      </c>
      <c r="C10557" t="s">
        <v>22</v>
      </c>
      <c r="D10557" t="s">
        <v>29</v>
      </c>
      <c r="E10557" s="1">
        <v>45207</v>
      </c>
      <c r="F10557" s="1">
        <v>45216</v>
      </c>
      <c r="G10557">
        <v>144</v>
      </c>
      <c r="H10557">
        <v>89</v>
      </c>
      <c r="I10557">
        <v>33</v>
      </c>
      <c r="J10557">
        <v>579</v>
      </c>
      <c r="K10557">
        <v>704</v>
      </c>
      <c r="L10557" t="s">
        <v>30</v>
      </c>
      <c r="M10557">
        <v>9</v>
      </c>
      <c r="N10557">
        <f t="shared" si="822"/>
        <v>23232</v>
      </c>
      <c r="O10557">
        <f t="shared" si="823"/>
        <v>125</v>
      </c>
      <c r="P10557" t="str">
        <f t="shared" si="824"/>
        <v>Overstock</v>
      </c>
      <c r="Q10557">
        <f t="shared" si="820"/>
        <v>0</v>
      </c>
      <c r="R10557" t="str">
        <f t="shared" si="821"/>
        <v>On Time</v>
      </c>
    </row>
    <row r="10558" spans="1:18" x14ac:dyDescent="0.3">
      <c r="A10558" t="s">
        <v>10593</v>
      </c>
      <c r="B10558" t="s">
        <v>52</v>
      </c>
      <c r="C10558" t="s">
        <v>33</v>
      </c>
      <c r="D10558" t="s">
        <v>16</v>
      </c>
      <c r="E10558" s="1">
        <v>44980</v>
      </c>
      <c r="F10558" s="1">
        <v>44989</v>
      </c>
      <c r="G10558">
        <v>345</v>
      </c>
      <c r="H10558">
        <v>126</v>
      </c>
      <c r="I10558">
        <v>250</v>
      </c>
      <c r="J10558">
        <v>1641</v>
      </c>
      <c r="K10558">
        <v>1710</v>
      </c>
      <c r="L10558" t="s">
        <v>30</v>
      </c>
      <c r="M10558">
        <v>9</v>
      </c>
      <c r="N10558">
        <f t="shared" si="822"/>
        <v>427500</v>
      </c>
      <c r="O10558">
        <f t="shared" si="823"/>
        <v>69</v>
      </c>
      <c r="P10558" t="str">
        <f t="shared" si="824"/>
        <v>Overstock</v>
      </c>
      <c r="Q10558">
        <f t="shared" si="820"/>
        <v>0</v>
      </c>
      <c r="R10558" t="str">
        <f t="shared" si="821"/>
        <v>On Time</v>
      </c>
    </row>
    <row r="10559" spans="1:18" x14ac:dyDescent="0.3">
      <c r="A10559" t="s">
        <v>10594</v>
      </c>
      <c r="B10559" t="s">
        <v>21</v>
      </c>
      <c r="C10559" t="s">
        <v>22</v>
      </c>
      <c r="D10559" t="s">
        <v>16</v>
      </c>
      <c r="E10559" s="1">
        <v>45552</v>
      </c>
      <c r="F10559" s="1">
        <v>45556</v>
      </c>
      <c r="G10559">
        <v>458</v>
      </c>
      <c r="H10559">
        <v>114</v>
      </c>
      <c r="I10559">
        <v>134</v>
      </c>
      <c r="J10559">
        <v>1846</v>
      </c>
      <c r="K10559">
        <v>2191</v>
      </c>
      <c r="L10559" t="s">
        <v>34</v>
      </c>
      <c r="M10559">
        <v>4</v>
      </c>
      <c r="N10559">
        <f t="shared" si="822"/>
        <v>293594</v>
      </c>
      <c r="O10559">
        <f t="shared" si="823"/>
        <v>345</v>
      </c>
      <c r="P10559" t="str">
        <f t="shared" si="824"/>
        <v>Overstock</v>
      </c>
      <c r="Q10559">
        <f t="shared" si="820"/>
        <v>0</v>
      </c>
      <c r="R10559" t="str">
        <f t="shared" si="821"/>
        <v>On Time</v>
      </c>
    </row>
    <row r="10560" spans="1:18" x14ac:dyDescent="0.3">
      <c r="A10560" t="s">
        <v>10595</v>
      </c>
      <c r="B10560" t="s">
        <v>60</v>
      </c>
      <c r="C10560" t="s">
        <v>15</v>
      </c>
      <c r="D10560" t="s">
        <v>29</v>
      </c>
      <c r="E10560" s="1">
        <v>45157</v>
      </c>
      <c r="F10560" s="1">
        <v>45158</v>
      </c>
      <c r="G10560">
        <v>229</v>
      </c>
      <c r="H10560">
        <v>128</v>
      </c>
      <c r="I10560">
        <v>201</v>
      </c>
      <c r="J10560">
        <v>1876</v>
      </c>
      <c r="K10560">
        <v>2344</v>
      </c>
      <c r="L10560" t="s">
        <v>30</v>
      </c>
      <c r="M10560">
        <v>1</v>
      </c>
      <c r="N10560">
        <f t="shared" si="822"/>
        <v>471144</v>
      </c>
      <c r="O10560">
        <f t="shared" si="823"/>
        <v>468</v>
      </c>
      <c r="P10560" t="str">
        <f t="shared" si="824"/>
        <v>Overstock</v>
      </c>
      <c r="Q10560">
        <f t="shared" si="820"/>
        <v>0</v>
      </c>
      <c r="R10560" t="str">
        <f t="shared" si="821"/>
        <v>On Time</v>
      </c>
    </row>
    <row r="10561" spans="1:18" x14ac:dyDescent="0.3">
      <c r="A10561" t="s">
        <v>10596</v>
      </c>
      <c r="B10561" t="s">
        <v>48</v>
      </c>
      <c r="C10561" t="s">
        <v>22</v>
      </c>
      <c r="D10561" t="s">
        <v>39</v>
      </c>
      <c r="E10561" s="1">
        <v>44927</v>
      </c>
      <c r="F10561" s="1">
        <v>44928</v>
      </c>
      <c r="G10561">
        <v>326</v>
      </c>
      <c r="H10561">
        <v>145</v>
      </c>
      <c r="I10561">
        <v>80</v>
      </c>
      <c r="J10561">
        <v>1743</v>
      </c>
      <c r="K10561">
        <v>1933</v>
      </c>
      <c r="L10561" t="s">
        <v>17</v>
      </c>
      <c r="M10561">
        <v>1</v>
      </c>
      <c r="N10561">
        <f t="shared" si="822"/>
        <v>154640</v>
      </c>
      <c r="O10561">
        <f t="shared" si="823"/>
        <v>190</v>
      </c>
      <c r="P10561" t="str">
        <f t="shared" si="824"/>
        <v>Overstock</v>
      </c>
      <c r="Q10561">
        <f t="shared" si="820"/>
        <v>0</v>
      </c>
      <c r="R10561" t="str">
        <f t="shared" si="821"/>
        <v>On Time</v>
      </c>
    </row>
    <row r="10562" spans="1:18" x14ac:dyDescent="0.3">
      <c r="A10562" t="s">
        <v>10597</v>
      </c>
      <c r="B10562" t="s">
        <v>32</v>
      </c>
      <c r="C10562" t="s">
        <v>22</v>
      </c>
      <c r="D10562" t="s">
        <v>29</v>
      </c>
      <c r="E10562" s="1">
        <v>45003</v>
      </c>
      <c r="F10562" s="1">
        <v>45012</v>
      </c>
      <c r="G10562">
        <v>378</v>
      </c>
      <c r="H10562">
        <v>56</v>
      </c>
      <c r="I10562">
        <v>182</v>
      </c>
      <c r="J10562">
        <v>366</v>
      </c>
      <c r="K10562">
        <v>479</v>
      </c>
      <c r="L10562" t="s">
        <v>17</v>
      </c>
      <c r="M10562">
        <v>9</v>
      </c>
      <c r="N10562">
        <f t="shared" si="822"/>
        <v>87178</v>
      </c>
      <c r="O10562">
        <f t="shared" si="823"/>
        <v>113</v>
      </c>
      <c r="P10562" t="str">
        <f t="shared" si="824"/>
        <v>Overstock</v>
      </c>
      <c r="Q10562">
        <f t="shared" ref="Q10562:Q10625" si="825">(F10562-E10562)-M10562</f>
        <v>0</v>
      </c>
      <c r="R10562" t="str">
        <f t="shared" ref="R10562:R10625" si="826">IF(Q10562&gt;0,"Delayed",IF(Q10562=0,"On Time","Early"))</f>
        <v>On Time</v>
      </c>
    </row>
    <row r="10563" spans="1:18" x14ac:dyDescent="0.3">
      <c r="A10563" t="s">
        <v>10598</v>
      </c>
      <c r="B10563" t="s">
        <v>52</v>
      </c>
      <c r="C10563" t="s">
        <v>22</v>
      </c>
      <c r="D10563" t="s">
        <v>27</v>
      </c>
      <c r="E10563" s="1">
        <v>45618</v>
      </c>
      <c r="F10563" s="1">
        <v>45624</v>
      </c>
      <c r="G10563">
        <v>157</v>
      </c>
      <c r="H10563">
        <v>82</v>
      </c>
      <c r="I10563">
        <v>1</v>
      </c>
      <c r="J10563">
        <v>1224</v>
      </c>
      <c r="K10563">
        <v>1352</v>
      </c>
      <c r="L10563" t="s">
        <v>24</v>
      </c>
      <c r="M10563">
        <v>6</v>
      </c>
      <c r="N10563">
        <f t="shared" ref="N10563:N10626" si="827">I10563*K10563</f>
        <v>1352</v>
      </c>
      <c r="O10563">
        <f t="shared" ref="O10563:O10626" si="828">K10563-J10563</f>
        <v>128</v>
      </c>
      <c r="P10563" t="str">
        <f t="shared" ref="P10563:P10626" si="829">IF(G10563&gt;I10563,"Overstock",IF(G10563&lt;I10563,"Understock","Balanced"))</f>
        <v>Overstock</v>
      </c>
      <c r="Q10563">
        <f t="shared" si="825"/>
        <v>0</v>
      </c>
      <c r="R10563" t="str">
        <f t="shared" si="826"/>
        <v>On Time</v>
      </c>
    </row>
    <row r="10564" spans="1:18" x14ac:dyDescent="0.3">
      <c r="A10564" t="s">
        <v>10599</v>
      </c>
      <c r="B10564" t="s">
        <v>52</v>
      </c>
      <c r="C10564" t="s">
        <v>41</v>
      </c>
      <c r="D10564" t="s">
        <v>23</v>
      </c>
      <c r="E10564" s="1">
        <v>45084</v>
      </c>
      <c r="F10564" s="1">
        <v>45094</v>
      </c>
      <c r="G10564">
        <v>378</v>
      </c>
      <c r="H10564">
        <v>132</v>
      </c>
      <c r="I10564">
        <v>51</v>
      </c>
      <c r="J10564">
        <v>387</v>
      </c>
      <c r="K10564">
        <v>596</v>
      </c>
      <c r="L10564" t="s">
        <v>17</v>
      </c>
      <c r="M10564">
        <v>10</v>
      </c>
      <c r="N10564">
        <f t="shared" si="827"/>
        <v>30396</v>
      </c>
      <c r="O10564">
        <f t="shared" si="828"/>
        <v>209</v>
      </c>
      <c r="P10564" t="str">
        <f t="shared" si="829"/>
        <v>Overstock</v>
      </c>
      <c r="Q10564">
        <f t="shared" si="825"/>
        <v>0</v>
      </c>
      <c r="R10564" t="str">
        <f t="shared" si="826"/>
        <v>On Time</v>
      </c>
    </row>
    <row r="10565" spans="1:18" x14ac:dyDescent="0.3">
      <c r="A10565" t="s">
        <v>10600</v>
      </c>
      <c r="B10565" t="s">
        <v>38</v>
      </c>
      <c r="C10565" t="s">
        <v>15</v>
      </c>
      <c r="D10565" t="s">
        <v>27</v>
      </c>
      <c r="E10565" s="1">
        <v>45552</v>
      </c>
      <c r="F10565" s="1">
        <v>45557</v>
      </c>
      <c r="G10565">
        <v>449</v>
      </c>
      <c r="H10565">
        <v>56</v>
      </c>
      <c r="I10565">
        <v>177</v>
      </c>
      <c r="J10565">
        <v>1781</v>
      </c>
      <c r="K10565">
        <v>2162</v>
      </c>
      <c r="L10565" t="s">
        <v>34</v>
      </c>
      <c r="M10565">
        <v>5</v>
      </c>
      <c r="N10565">
        <f t="shared" si="827"/>
        <v>382674</v>
      </c>
      <c r="O10565">
        <f t="shared" si="828"/>
        <v>381</v>
      </c>
      <c r="P10565" t="str">
        <f t="shared" si="829"/>
        <v>Overstock</v>
      </c>
      <c r="Q10565">
        <f t="shared" si="825"/>
        <v>0</v>
      </c>
      <c r="R10565" t="str">
        <f t="shared" si="826"/>
        <v>On Time</v>
      </c>
    </row>
    <row r="10566" spans="1:18" x14ac:dyDescent="0.3">
      <c r="A10566" t="s">
        <v>10601</v>
      </c>
      <c r="B10566" t="s">
        <v>21</v>
      </c>
      <c r="C10566" t="s">
        <v>33</v>
      </c>
      <c r="D10566" t="s">
        <v>27</v>
      </c>
      <c r="E10566" s="1">
        <v>45596</v>
      </c>
      <c r="F10566" s="1">
        <v>45604</v>
      </c>
      <c r="G10566">
        <v>411</v>
      </c>
      <c r="H10566">
        <v>114</v>
      </c>
      <c r="I10566">
        <v>190</v>
      </c>
      <c r="J10566">
        <v>1904</v>
      </c>
      <c r="K10566">
        <v>2172</v>
      </c>
      <c r="L10566" t="s">
        <v>34</v>
      </c>
      <c r="M10566">
        <v>8</v>
      </c>
      <c r="N10566">
        <f t="shared" si="827"/>
        <v>412680</v>
      </c>
      <c r="O10566">
        <f t="shared" si="828"/>
        <v>268</v>
      </c>
      <c r="P10566" t="str">
        <f t="shared" si="829"/>
        <v>Overstock</v>
      </c>
      <c r="Q10566">
        <f t="shared" si="825"/>
        <v>0</v>
      </c>
      <c r="R10566" t="str">
        <f t="shared" si="826"/>
        <v>On Time</v>
      </c>
    </row>
    <row r="10567" spans="1:18" x14ac:dyDescent="0.3">
      <c r="A10567" t="s">
        <v>10602</v>
      </c>
      <c r="B10567" t="s">
        <v>48</v>
      </c>
      <c r="C10567" t="s">
        <v>22</v>
      </c>
      <c r="D10567" t="s">
        <v>16</v>
      </c>
      <c r="E10567" s="1">
        <v>45145</v>
      </c>
      <c r="F10567" s="1">
        <v>45153</v>
      </c>
      <c r="G10567">
        <v>61</v>
      </c>
      <c r="H10567">
        <v>119</v>
      </c>
      <c r="I10567">
        <v>182</v>
      </c>
      <c r="J10567">
        <v>230</v>
      </c>
      <c r="K10567">
        <v>419</v>
      </c>
      <c r="L10567" t="s">
        <v>24</v>
      </c>
      <c r="M10567">
        <v>8</v>
      </c>
      <c r="N10567">
        <f t="shared" si="827"/>
        <v>76258</v>
      </c>
      <c r="O10567">
        <f t="shared" si="828"/>
        <v>189</v>
      </c>
      <c r="P10567" t="str">
        <f t="shared" si="829"/>
        <v>Understock</v>
      </c>
      <c r="Q10567">
        <f t="shared" si="825"/>
        <v>0</v>
      </c>
      <c r="R10567" t="str">
        <f t="shared" si="826"/>
        <v>On Time</v>
      </c>
    </row>
    <row r="10568" spans="1:18" x14ac:dyDescent="0.3">
      <c r="A10568" t="s">
        <v>10603</v>
      </c>
      <c r="B10568" t="s">
        <v>32</v>
      </c>
      <c r="C10568" t="s">
        <v>22</v>
      </c>
      <c r="D10568" t="s">
        <v>23</v>
      </c>
      <c r="E10568" s="1">
        <v>44990</v>
      </c>
      <c r="F10568" s="1">
        <v>44992</v>
      </c>
      <c r="G10568">
        <v>247</v>
      </c>
      <c r="H10568">
        <v>126</v>
      </c>
      <c r="I10568">
        <v>22</v>
      </c>
      <c r="J10568">
        <v>1010</v>
      </c>
      <c r="K10568">
        <v>1420</v>
      </c>
      <c r="L10568" t="s">
        <v>19</v>
      </c>
      <c r="M10568">
        <v>2</v>
      </c>
      <c r="N10568">
        <f t="shared" si="827"/>
        <v>31240</v>
      </c>
      <c r="O10568">
        <f t="shared" si="828"/>
        <v>410</v>
      </c>
      <c r="P10568" t="str">
        <f t="shared" si="829"/>
        <v>Overstock</v>
      </c>
      <c r="Q10568">
        <f t="shared" si="825"/>
        <v>0</v>
      </c>
      <c r="R10568" t="str">
        <f t="shared" si="826"/>
        <v>On Time</v>
      </c>
    </row>
    <row r="10569" spans="1:18" x14ac:dyDescent="0.3">
      <c r="A10569" t="s">
        <v>10604</v>
      </c>
      <c r="B10569" t="s">
        <v>14</v>
      </c>
      <c r="C10569" t="s">
        <v>22</v>
      </c>
      <c r="D10569" t="s">
        <v>39</v>
      </c>
      <c r="E10569" s="1">
        <v>44966</v>
      </c>
      <c r="F10569" s="1">
        <v>44974</v>
      </c>
      <c r="G10569">
        <v>134</v>
      </c>
      <c r="H10569">
        <v>129</v>
      </c>
      <c r="I10569">
        <v>236</v>
      </c>
      <c r="J10569">
        <v>1443</v>
      </c>
      <c r="K10569">
        <v>1832</v>
      </c>
      <c r="L10569" t="s">
        <v>30</v>
      </c>
      <c r="M10569">
        <v>8</v>
      </c>
      <c r="N10569">
        <f t="shared" si="827"/>
        <v>432352</v>
      </c>
      <c r="O10569">
        <f t="shared" si="828"/>
        <v>389</v>
      </c>
      <c r="P10569" t="str">
        <f t="shared" si="829"/>
        <v>Understock</v>
      </c>
      <c r="Q10569">
        <f t="shared" si="825"/>
        <v>0</v>
      </c>
      <c r="R10569" t="str">
        <f t="shared" si="826"/>
        <v>On Time</v>
      </c>
    </row>
    <row r="10570" spans="1:18" x14ac:dyDescent="0.3">
      <c r="A10570" t="s">
        <v>10605</v>
      </c>
      <c r="B10570" t="s">
        <v>44</v>
      </c>
      <c r="C10570" t="s">
        <v>22</v>
      </c>
      <c r="D10570" t="s">
        <v>23</v>
      </c>
      <c r="E10570" s="1">
        <v>45151</v>
      </c>
      <c r="F10570" s="1">
        <v>45152</v>
      </c>
      <c r="G10570">
        <v>409</v>
      </c>
      <c r="H10570">
        <v>91</v>
      </c>
      <c r="I10570">
        <v>9</v>
      </c>
      <c r="J10570">
        <v>1297</v>
      </c>
      <c r="K10570">
        <v>1709</v>
      </c>
      <c r="L10570" t="s">
        <v>17</v>
      </c>
      <c r="M10570">
        <v>1</v>
      </c>
      <c r="N10570">
        <f t="shared" si="827"/>
        <v>15381</v>
      </c>
      <c r="O10570">
        <f t="shared" si="828"/>
        <v>412</v>
      </c>
      <c r="P10570" t="str">
        <f t="shared" si="829"/>
        <v>Overstock</v>
      </c>
      <c r="Q10570">
        <f t="shared" si="825"/>
        <v>0</v>
      </c>
      <c r="R10570" t="str">
        <f t="shared" si="826"/>
        <v>On Time</v>
      </c>
    </row>
    <row r="10571" spans="1:18" x14ac:dyDescent="0.3">
      <c r="A10571" t="s">
        <v>10606</v>
      </c>
      <c r="B10571" t="s">
        <v>48</v>
      </c>
      <c r="C10571" t="s">
        <v>33</v>
      </c>
      <c r="D10571" t="s">
        <v>27</v>
      </c>
      <c r="E10571" s="1">
        <v>45199</v>
      </c>
      <c r="F10571" s="1">
        <v>45200</v>
      </c>
      <c r="G10571">
        <v>184</v>
      </c>
      <c r="H10571">
        <v>134</v>
      </c>
      <c r="I10571">
        <v>55</v>
      </c>
      <c r="J10571">
        <v>703</v>
      </c>
      <c r="K10571">
        <v>948</v>
      </c>
      <c r="L10571" t="s">
        <v>19</v>
      </c>
      <c r="M10571">
        <v>1</v>
      </c>
      <c r="N10571">
        <f t="shared" si="827"/>
        <v>52140</v>
      </c>
      <c r="O10571">
        <f t="shared" si="828"/>
        <v>245</v>
      </c>
      <c r="P10571" t="str">
        <f t="shared" si="829"/>
        <v>Overstock</v>
      </c>
      <c r="Q10571">
        <f t="shared" si="825"/>
        <v>0</v>
      </c>
      <c r="R10571" t="str">
        <f t="shared" si="826"/>
        <v>On Time</v>
      </c>
    </row>
    <row r="10572" spans="1:18" x14ac:dyDescent="0.3">
      <c r="A10572" t="s">
        <v>10607</v>
      </c>
      <c r="B10572" t="s">
        <v>38</v>
      </c>
      <c r="C10572" t="s">
        <v>33</v>
      </c>
      <c r="D10572" t="s">
        <v>16</v>
      </c>
      <c r="E10572" s="1">
        <v>44948</v>
      </c>
      <c r="F10572" s="1">
        <v>44956</v>
      </c>
      <c r="G10572">
        <v>295</v>
      </c>
      <c r="H10572">
        <v>139</v>
      </c>
      <c r="I10572">
        <v>65</v>
      </c>
      <c r="J10572">
        <v>1269</v>
      </c>
      <c r="K10572">
        <v>1387</v>
      </c>
      <c r="L10572" t="s">
        <v>19</v>
      </c>
      <c r="M10572">
        <v>8</v>
      </c>
      <c r="N10572">
        <f t="shared" si="827"/>
        <v>90155</v>
      </c>
      <c r="O10572">
        <f t="shared" si="828"/>
        <v>118</v>
      </c>
      <c r="P10572" t="str">
        <f t="shared" si="829"/>
        <v>Overstock</v>
      </c>
      <c r="Q10572">
        <f t="shared" si="825"/>
        <v>0</v>
      </c>
      <c r="R10572" t="str">
        <f t="shared" si="826"/>
        <v>On Time</v>
      </c>
    </row>
    <row r="10573" spans="1:18" x14ac:dyDescent="0.3">
      <c r="A10573" t="s">
        <v>10608</v>
      </c>
      <c r="B10573" t="s">
        <v>52</v>
      </c>
      <c r="C10573" t="s">
        <v>33</v>
      </c>
      <c r="D10573" t="s">
        <v>23</v>
      </c>
      <c r="E10573" s="1">
        <v>44950</v>
      </c>
      <c r="F10573" s="1">
        <v>44959</v>
      </c>
      <c r="G10573">
        <v>467</v>
      </c>
      <c r="H10573">
        <v>65</v>
      </c>
      <c r="I10573">
        <v>276</v>
      </c>
      <c r="J10573">
        <v>536</v>
      </c>
      <c r="K10573">
        <v>999</v>
      </c>
      <c r="L10573" t="s">
        <v>34</v>
      </c>
      <c r="M10573">
        <v>9</v>
      </c>
      <c r="N10573">
        <f t="shared" si="827"/>
        <v>275724</v>
      </c>
      <c r="O10573">
        <f t="shared" si="828"/>
        <v>463</v>
      </c>
      <c r="P10573" t="str">
        <f t="shared" si="829"/>
        <v>Overstock</v>
      </c>
      <c r="Q10573">
        <f t="shared" si="825"/>
        <v>0</v>
      </c>
      <c r="R10573" t="str">
        <f t="shared" si="826"/>
        <v>On Time</v>
      </c>
    </row>
    <row r="10574" spans="1:18" x14ac:dyDescent="0.3">
      <c r="A10574" t="s">
        <v>10609</v>
      </c>
      <c r="B10574" t="s">
        <v>21</v>
      </c>
      <c r="C10574" t="s">
        <v>22</v>
      </c>
      <c r="D10574" t="s">
        <v>27</v>
      </c>
      <c r="E10574" s="1">
        <v>45191</v>
      </c>
      <c r="F10574" s="1">
        <v>45195</v>
      </c>
      <c r="G10574">
        <v>215</v>
      </c>
      <c r="H10574">
        <v>98</v>
      </c>
      <c r="I10574">
        <v>57</v>
      </c>
      <c r="J10574">
        <v>421</v>
      </c>
      <c r="K10574">
        <v>494</v>
      </c>
      <c r="L10574" t="s">
        <v>17</v>
      </c>
      <c r="M10574">
        <v>4</v>
      </c>
      <c r="N10574">
        <f t="shared" si="827"/>
        <v>28158</v>
      </c>
      <c r="O10574">
        <f t="shared" si="828"/>
        <v>73</v>
      </c>
      <c r="P10574" t="str">
        <f t="shared" si="829"/>
        <v>Overstock</v>
      </c>
      <c r="Q10574">
        <f t="shared" si="825"/>
        <v>0</v>
      </c>
      <c r="R10574" t="str">
        <f t="shared" si="826"/>
        <v>On Time</v>
      </c>
    </row>
    <row r="10575" spans="1:18" x14ac:dyDescent="0.3">
      <c r="A10575" t="s">
        <v>10610</v>
      </c>
      <c r="B10575" t="s">
        <v>14</v>
      </c>
      <c r="C10575" t="s">
        <v>33</v>
      </c>
      <c r="D10575" t="s">
        <v>29</v>
      </c>
      <c r="E10575" s="1">
        <v>45249</v>
      </c>
      <c r="F10575" s="1">
        <v>45251</v>
      </c>
      <c r="G10575">
        <v>268</v>
      </c>
      <c r="H10575">
        <v>104</v>
      </c>
      <c r="I10575">
        <v>123</v>
      </c>
      <c r="J10575">
        <v>1600</v>
      </c>
      <c r="K10575">
        <v>1873</v>
      </c>
      <c r="L10575" t="s">
        <v>24</v>
      </c>
      <c r="M10575">
        <v>2</v>
      </c>
      <c r="N10575">
        <f t="shared" si="827"/>
        <v>230379</v>
      </c>
      <c r="O10575">
        <f t="shared" si="828"/>
        <v>273</v>
      </c>
      <c r="P10575" t="str">
        <f t="shared" si="829"/>
        <v>Overstock</v>
      </c>
      <c r="Q10575">
        <f t="shared" si="825"/>
        <v>0</v>
      </c>
      <c r="R10575" t="str">
        <f t="shared" si="826"/>
        <v>On Time</v>
      </c>
    </row>
    <row r="10576" spans="1:18" x14ac:dyDescent="0.3">
      <c r="A10576" t="s">
        <v>10611</v>
      </c>
      <c r="B10576" t="s">
        <v>32</v>
      </c>
      <c r="C10576" t="s">
        <v>33</v>
      </c>
      <c r="D10576" t="s">
        <v>16</v>
      </c>
      <c r="E10576" s="1">
        <v>45196</v>
      </c>
      <c r="F10576" s="1">
        <v>45200</v>
      </c>
      <c r="G10576">
        <v>435</v>
      </c>
      <c r="H10576">
        <v>51</v>
      </c>
      <c r="I10576">
        <v>46</v>
      </c>
      <c r="J10576">
        <v>1656</v>
      </c>
      <c r="K10576">
        <v>2042</v>
      </c>
      <c r="L10576" t="s">
        <v>30</v>
      </c>
      <c r="M10576">
        <v>4</v>
      </c>
      <c r="N10576">
        <f t="shared" si="827"/>
        <v>93932</v>
      </c>
      <c r="O10576">
        <f t="shared" si="828"/>
        <v>386</v>
      </c>
      <c r="P10576" t="str">
        <f t="shared" si="829"/>
        <v>Overstock</v>
      </c>
      <c r="Q10576">
        <f t="shared" si="825"/>
        <v>0</v>
      </c>
      <c r="R10576" t="str">
        <f t="shared" si="826"/>
        <v>On Time</v>
      </c>
    </row>
    <row r="10577" spans="1:18" x14ac:dyDescent="0.3">
      <c r="A10577" t="s">
        <v>10612</v>
      </c>
      <c r="B10577" t="s">
        <v>52</v>
      </c>
      <c r="C10577" t="s">
        <v>41</v>
      </c>
      <c r="D10577" t="s">
        <v>27</v>
      </c>
      <c r="E10577" s="1">
        <v>45150</v>
      </c>
      <c r="F10577" s="1">
        <v>45152</v>
      </c>
      <c r="G10577">
        <v>64</v>
      </c>
      <c r="H10577">
        <v>86</v>
      </c>
      <c r="I10577">
        <v>139</v>
      </c>
      <c r="J10577">
        <v>1347</v>
      </c>
      <c r="K10577">
        <v>1834</v>
      </c>
      <c r="L10577" t="s">
        <v>30</v>
      </c>
      <c r="M10577">
        <v>2</v>
      </c>
      <c r="N10577">
        <f t="shared" si="827"/>
        <v>254926</v>
      </c>
      <c r="O10577">
        <f t="shared" si="828"/>
        <v>487</v>
      </c>
      <c r="P10577" t="str">
        <f t="shared" si="829"/>
        <v>Understock</v>
      </c>
      <c r="Q10577">
        <f t="shared" si="825"/>
        <v>0</v>
      </c>
      <c r="R10577" t="str">
        <f t="shared" si="826"/>
        <v>On Time</v>
      </c>
    </row>
    <row r="10578" spans="1:18" x14ac:dyDescent="0.3">
      <c r="A10578" t="s">
        <v>10613</v>
      </c>
      <c r="B10578" t="s">
        <v>48</v>
      </c>
      <c r="C10578" t="s">
        <v>33</v>
      </c>
      <c r="D10578" t="s">
        <v>23</v>
      </c>
      <c r="E10578" s="1">
        <v>45419</v>
      </c>
      <c r="F10578" s="1">
        <v>45429</v>
      </c>
      <c r="G10578">
        <v>51</v>
      </c>
      <c r="H10578">
        <v>120</v>
      </c>
      <c r="I10578">
        <v>278</v>
      </c>
      <c r="J10578">
        <v>1352</v>
      </c>
      <c r="K10578">
        <v>1544</v>
      </c>
      <c r="L10578" t="s">
        <v>17</v>
      </c>
      <c r="M10578">
        <v>10</v>
      </c>
      <c r="N10578">
        <f t="shared" si="827"/>
        <v>429232</v>
      </c>
      <c r="O10578">
        <f t="shared" si="828"/>
        <v>192</v>
      </c>
      <c r="P10578" t="str">
        <f t="shared" si="829"/>
        <v>Understock</v>
      </c>
      <c r="Q10578">
        <f t="shared" si="825"/>
        <v>0</v>
      </c>
      <c r="R10578" t="str">
        <f t="shared" si="826"/>
        <v>On Time</v>
      </c>
    </row>
    <row r="10579" spans="1:18" x14ac:dyDescent="0.3">
      <c r="A10579" t="s">
        <v>10614</v>
      </c>
      <c r="B10579" t="s">
        <v>52</v>
      </c>
      <c r="C10579" t="s">
        <v>15</v>
      </c>
      <c r="D10579" t="s">
        <v>29</v>
      </c>
      <c r="E10579" s="1">
        <v>45016</v>
      </c>
      <c r="F10579" s="1">
        <v>45020</v>
      </c>
      <c r="G10579">
        <v>66</v>
      </c>
      <c r="H10579">
        <v>149</v>
      </c>
      <c r="I10579">
        <v>26</v>
      </c>
      <c r="J10579">
        <v>1571</v>
      </c>
      <c r="K10579">
        <v>1798</v>
      </c>
      <c r="L10579" t="s">
        <v>34</v>
      </c>
      <c r="M10579">
        <v>4</v>
      </c>
      <c r="N10579">
        <f t="shared" si="827"/>
        <v>46748</v>
      </c>
      <c r="O10579">
        <f t="shared" si="828"/>
        <v>227</v>
      </c>
      <c r="P10579" t="str">
        <f t="shared" si="829"/>
        <v>Overstock</v>
      </c>
      <c r="Q10579">
        <f t="shared" si="825"/>
        <v>0</v>
      </c>
      <c r="R10579" t="str">
        <f t="shared" si="826"/>
        <v>On Time</v>
      </c>
    </row>
    <row r="10580" spans="1:18" x14ac:dyDescent="0.3">
      <c r="A10580" t="s">
        <v>10615</v>
      </c>
      <c r="B10580" t="s">
        <v>44</v>
      </c>
      <c r="C10580" t="s">
        <v>15</v>
      </c>
      <c r="D10580" t="s">
        <v>39</v>
      </c>
      <c r="E10580" s="1">
        <v>45538</v>
      </c>
      <c r="F10580" s="1">
        <v>45540</v>
      </c>
      <c r="G10580">
        <v>423</v>
      </c>
      <c r="H10580">
        <v>150</v>
      </c>
      <c r="I10580">
        <v>94</v>
      </c>
      <c r="J10580">
        <v>493</v>
      </c>
      <c r="K10580">
        <v>898</v>
      </c>
      <c r="L10580" t="s">
        <v>30</v>
      </c>
      <c r="M10580">
        <v>2</v>
      </c>
      <c r="N10580">
        <f t="shared" si="827"/>
        <v>84412</v>
      </c>
      <c r="O10580">
        <f t="shared" si="828"/>
        <v>405</v>
      </c>
      <c r="P10580" t="str">
        <f t="shared" si="829"/>
        <v>Overstock</v>
      </c>
      <c r="Q10580">
        <f t="shared" si="825"/>
        <v>0</v>
      </c>
      <c r="R10580" t="str">
        <f t="shared" si="826"/>
        <v>On Time</v>
      </c>
    </row>
    <row r="10581" spans="1:18" x14ac:dyDescent="0.3">
      <c r="A10581" t="s">
        <v>10616</v>
      </c>
      <c r="B10581" t="s">
        <v>60</v>
      </c>
      <c r="C10581" t="s">
        <v>33</v>
      </c>
      <c r="D10581" t="s">
        <v>27</v>
      </c>
      <c r="E10581" s="1">
        <v>45606</v>
      </c>
      <c r="F10581" s="1">
        <v>45611</v>
      </c>
      <c r="G10581">
        <v>477</v>
      </c>
      <c r="H10581">
        <v>91</v>
      </c>
      <c r="I10581">
        <v>300</v>
      </c>
      <c r="J10581">
        <v>541</v>
      </c>
      <c r="K10581">
        <v>763</v>
      </c>
      <c r="L10581" t="s">
        <v>19</v>
      </c>
      <c r="M10581">
        <v>5</v>
      </c>
      <c r="N10581">
        <f t="shared" si="827"/>
        <v>228900</v>
      </c>
      <c r="O10581">
        <f t="shared" si="828"/>
        <v>222</v>
      </c>
      <c r="P10581" t="str">
        <f t="shared" si="829"/>
        <v>Overstock</v>
      </c>
      <c r="Q10581">
        <f t="shared" si="825"/>
        <v>0</v>
      </c>
      <c r="R10581" t="str">
        <f t="shared" si="826"/>
        <v>On Time</v>
      </c>
    </row>
    <row r="10582" spans="1:18" x14ac:dyDescent="0.3">
      <c r="A10582" t="s">
        <v>10617</v>
      </c>
      <c r="B10582" t="s">
        <v>50</v>
      </c>
      <c r="C10582" t="s">
        <v>22</v>
      </c>
      <c r="D10582" t="s">
        <v>29</v>
      </c>
      <c r="E10582" s="1">
        <v>45595</v>
      </c>
      <c r="F10582" s="1">
        <v>45602</v>
      </c>
      <c r="G10582">
        <v>376</v>
      </c>
      <c r="H10582">
        <v>79</v>
      </c>
      <c r="I10582">
        <v>11</v>
      </c>
      <c r="J10582">
        <v>506</v>
      </c>
      <c r="K10582">
        <v>822</v>
      </c>
      <c r="L10582" t="s">
        <v>30</v>
      </c>
      <c r="M10582">
        <v>7</v>
      </c>
      <c r="N10582">
        <f t="shared" si="827"/>
        <v>9042</v>
      </c>
      <c r="O10582">
        <f t="shared" si="828"/>
        <v>316</v>
      </c>
      <c r="P10582" t="str">
        <f t="shared" si="829"/>
        <v>Overstock</v>
      </c>
      <c r="Q10582">
        <f t="shared" si="825"/>
        <v>0</v>
      </c>
      <c r="R10582" t="str">
        <f t="shared" si="826"/>
        <v>On Time</v>
      </c>
    </row>
    <row r="10583" spans="1:18" x14ac:dyDescent="0.3">
      <c r="A10583" t="s">
        <v>10618</v>
      </c>
      <c r="B10583" t="s">
        <v>21</v>
      </c>
      <c r="C10583" t="s">
        <v>15</v>
      </c>
      <c r="D10583" t="s">
        <v>23</v>
      </c>
      <c r="E10583" s="1">
        <v>45066</v>
      </c>
      <c r="F10583" s="1">
        <v>45071</v>
      </c>
      <c r="G10583">
        <v>111</v>
      </c>
      <c r="H10583">
        <v>112</v>
      </c>
      <c r="I10583">
        <v>85</v>
      </c>
      <c r="J10583">
        <v>494</v>
      </c>
      <c r="K10583">
        <v>804</v>
      </c>
      <c r="L10583" t="s">
        <v>17</v>
      </c>
      <c r="M10583">
        <v>5</v>
      </c>
      <c r="N10583">
        <f t="shared" si="827"/>
        <v>68340</v>
      </c>
      <c r="O10583">
        <f t="shared" si="828"/>
        <v>310</v>
      </c>
      <c r="P10583" t="str">
        <f t="shared" si="829"/>
        <v>Overstock</v>
      </c>
      <c r="Q10583">
        <f t="shared" si="825"/>
        <v>0</v>
      </c>
      <c r="R10583" t="str">
        <f t="shared" si="826"/>
        <v>On Time</v>
      </c>
    </row>
    <row r="10584" spans="1:18" x14ac:dyDescent="0.3">
      <c r="A10584" t="s">
        <v>10619</v>
      </c>
      <c r="B10584" t="s">
        <v>21</v>
      </c>
      <c r="C10584" t="s">
        <v>33</v>
      </c>
      <c r="D10584" t="s">
        <v>29</v>
      </c>
      <c r="E10584" s="1">
        <v>45485</v>
      </c>
      <c r="F10584" s="1">
        <v>45488</v>
      </c>
      <c r="G10584">
        <v>169</v>
      </c>
      <c r="H10584">
        <v>66</v>
      </c>
      <c r="I10584">
        <v>154</v>
      </c>
      <c r="J10584">
        <v>908</v>
      </c>
      <c r="K10584">
        <v>959</v>
      </c>
      <c r="L10584" t="s">
        <v>17</v>
      </c>
      <c r="M10584">
        <v>3</v>
      </c>
      <c r="N10584">
        <f t="shared" si="827"/>
        <v>147686</v>
      </c>
      <c r="O10584">
        <f t="shared" si="828"/>
        <v>51</v>
      </c>
      <c r="P10584" t="str">
        <f t="shared" si="829"/>
        <v>Overstock</v>
      </c>
      <c r="Q10584">
        <f t="shared" si="825"/>
        <v>0</v>
      </c>
      <c r="R10584" t="str">
        <f t="shared" si="826"/>
        <v>On Time</v>
      </c>
    </row>
    <row r="10585" spans="1:18" x14ac:dyDescent="0.3">
      <c r="A10585" t="s">
        <v>10620</v>
      </c>
      <c r="B10585" t="s">
        <v>50</v>
      </c>
      <c r="C10585" t="s">
        <v>15</v>
      </c>
      <c r="D10585" t="s">
        <v>23</v>
      </c>
      <c r="E10585" s="1">
        <v>45079</v>
      </c>
      <c r="F10585" s="1">
        <v>45084</v>
      </c>
      <c r="G10585">
        <v>71</v>
      </c>
      <c r="H10585">
        <v>73</v>
      </c>
      <c r="I10585">
        <v>2</v>
      </c>
      <c r="J10585">
        <v>1247</v>
      </c>
      <c r="K10585">
        <v>1308</v>
      </c>
      <c r="L10585" t="s">
        <v>17</v>
      </c>
      <c r="M10585">
        <v>5</v>
      </c>
      <c r="N10585">
        <f t="shared" si="827"/>
        <v>2616</v>
      </c>
      <c r="O10585">
        <f t="shared" si="828"/>
        <v>61</v>
      </c>
      <c r="P10585" t="str">
        <f t="shared" si="829"/>
        <v>Overstock</v>
      </c>
      <c r="Q10585">
        <f t="shared" si="825"/>
        <v>0</v>
      </c>
      <c r="R10585" t="str">
        <f t="shared" si="826"/>
        <v>On Time</v>
      </c>
    </row>
    <row r="10586" spans="1:18" x14ac:dyDescent="0.3">
      <c r="A10586" t="s">
        <v>10621</v>
      </c>
      <c r="B10586" t="s">
        <v>14</v>
      </c>
      <c r="C10586" t="s">
        <v>15</v>
      </c>
      <c r="D10586" t="s">
        <v>27</v>
      </c>
      <c r="E10586" s="1">
        <v>45529</v>
      </c>
      <c r="F10586" s="1">
        <v>45536</v>
      </c>
      <c r="G10586">
        <v>91</v>
      </c>
      <c r="H10586">
        <v>137</v>
      </c>
      <c r="I10586">
        <v>287</v>
      </c>
      <c r="J10586">
        <v>1592</v>
      </c>
      <c r="K10586">
        <v>1659</v>
      </c>
      <c r="L10586" t="s">
        <v>17</v>
      </c>
      <c r="M10586">
        <v>7</v>
      </c>
      <c r="N10586">
        <f t="shared" si="827"/>
        <v>476133</v>
      </c>
      <c r="O10586">
        <f t="shared" si="828"/>
        <v>67</v>
      </c>
      <c r="P10586" t="str">
        <f t="shared" si="829"/>
        <v>Understock</v>
      </c>
      <c r="Q10586">
        <f t="shared" si="825"/>
        <v>0</v>
      </c>
      <c r="R10586" t="str">
        <f t="shared" si="826"/>
        <v>On Time</v>
      </c>
    </row>
    <row r="10587" spans="1:18" x14ac:dyDescent="0.3">
      <c r="A10587" t="s">
        <v>10622</v>
      </c>
      <c r="B10587" t="s">
        <v>48</v>
      </c>
      <c r="C10587" t="s">
        <v>41</v>
      </c>
      <c r="D10587" t="s">
        <v>16</v>
      </c>
      <c r="E10587" s="1">
        <v>45078</v>
      </c>
      <c r="F10587" s="1">
        <v>45079</v>
      </c>
      <c r="G10587">
        <v>37</v>
      </c>
      <c r="H10587">
        <v>77</v>
      </c>
      <c r="I10587">
        <v>232</v>
      </c>
      <c r="J10587">
        <v>1168</v>
      </c>
      <c r="K10587">
        <v>1416</v>
      </c>
      <c r="L10587" t="s">
        <v>17</v>
      </c>
      <c r="M10587">
        <v>1</v>
      </c>
      <c r="N10587">
        <f t="shared" si="827"/>
        <v>328512</v>
      </c>
      <c r="O10587">
        <f t="shared" si="828"/>
        <v>248</v>
      </c>
      <c r="P10587" t="str">
        <f t="shared" si="829"/>
        <v>Understock</v>
      </c>
      <c r="Q10587">
        <f t="shared" si="825"/>
        <v>0</v>
      </c>
      <c r="R10587" t="str">
        <f t="shared" si="826"/>
        <v>On Time</v>
      </c>
    </row>
    <row r="10588" spans="1:18" x14ac:dyDescent="0.3">
      <c r="A10588" t="s">
        <v>10623</v>
      </c>
      <c r="B10588" t="s">
        <v>50</v>
      </c>
      <c r="C10588" t="s">
        <v>15</v>
      </c>
      <c r="D10588" t="s">
        <v>29</v>
      </c>
      <c r="E10588" s="1">
        <v>45353</v>
      </c>
      <c r="F10588" s="1">
        <v>45359</v>
      </c>
      <c r="G10588">
        <v>408</v>
      </c>
      <c r="H10588">
        <v>69</v>
      </c>
      <c r="I10588">
        <v>177</v>
      </c>
      <c r="J10588">
        <v>1140</v>
      </c>
      <c r="K10588">
        <v>1493</v>
      </c>
      <c r="L10588" t="s">
        <v>17</v>
      </c>
      <c r="M10588">
        <v>6</v>
      </c>
      <c r="N10588">
        <f t="shared" si="827"/>
        <v>264261</v>
      </c>
      <c r="O10588">
        <f t="shared" si="828"/>
        <v>353</v>
      </c>
      <c r="P10588" t="str">
        <f t="shared" si="829"/>
        <v>Overstock</v>
      </c>
      <c r="Q10588">
        <f t="shared" si="825"/>
        <v>0</v>
      </c>
      <c r="R10588" t="str">
        <f t="shared" si="826"/>
        <v>On Time</v>
      </c>
    </row>
    <row r="10589" spans="1:18" x14ac:dyDescent="0.3">
      <c r="A10589" t="s">
        <v>10624</v>
      </c>
      <c r="B10589" t="s">
        <v>50</v>
      </c>
      <c r="C10589" t="s">
        <v>15</v>
      </c>
      <c r="D10589" t="s">
        <v>16</v>
      </c>
      <c r="E10589" s="1">
        <v>45421</v>
      </c>
      <c r="F10589" s="1">
        <v>45422</v>
      </c>
      <c r="G10589">
        <v>212</v>
      </c>
      <c r="H10589">
        <v>66</v>
      </c>
      <c r="I10589">
        <v>265</v>
      </c>
      <c r="J10589">
        <v>445</v>
      </c>
      <c r="K10589">
        <v>546</v>
      </c>
      <c r="L10589" t="s">
        <v>24</v>
      </c>
      <c r="M10589">
        <v>1</v>
      </c>
      <c r="N10589">
        <f t="shared" si="827"/>
        <v>144690</v>
      </c>
      <c r="O10589">
        <f t="shared" si="828"/>
        <v>101</v>
      </c>
      <c r="P10589" t="str">
        <f t="shared" si="829"/>
        <v>Understock</v>
      </c>
      <c r="Q10589">
        <f t="shared" si="825"/>
        <v>0</v>
      </c>
      <c r="R10589" t="str">
        <f t="shared" si="826"/>
        <v>On Time</v>
      </c>
    </row>
    <row r="10590" spans="1:18" x14ac:dyDescent="0.3">
      <c r="A10590" t="s">
        <v>10625</v>
      </c>
      <c r="B10590" t="s">
        <v>50</v>
      </c>
      <c r="C10590" t="s">
        <v>22</v>
      </c>
      <c r="D10590" t="s">
        <v>16</v>
      </c>
      <c r="E10590" s="1">
        <v>45248</v>
      </c>
      <c r="F10590" s="1">
        <v>45255</v>
      </c>
      <c r="G10590">
        <v>165</v>
      </c>
      <c r="H10590">
        <v>125</v>
      </c>
      <c r="I10590">
        <v>283</v>
      </c>
      <c r="J10590">
        <v>922</v>
      </c>
      <c r="K10590">
        <v>1128</v>
      </c>
      <c r="L10590" t="s">
        <v>34</v>
      </c>
      <c r="M10590">
        <v>7</v>
      </c>
      <c r="N10590">
        <f t="shared" si="827"/>
        <v>319224</v>
      </c>
      <c r="O10590">
        <f t="shared" si="828"/>
        <v>206</v>
      </c>
      <c r="P10590" t="str">
        <f t="shared" si="829"/>
        <v>Understock</v>
      </c>
      <c r="Q10590">
        <f t="shared" si="825"/>
        <v>0</v>
      </c>
      <c r="R10590" t="str">
        <f t="shared" si="826"/>
        <v>On Time</v>
      </c>
    </row>
    <row r="10591" spans="1:18" x14ac:dyDescent="0.3">
      <c r="A10591" t="s">
        <v>10626</v>
      </c>
      <c r="B10591" t="s">
        <v>14</v>
      </c>
      <c r="C10591" t="s">
        <v>15</v>
      </c>
      <c r="D10591" t="s">
        <v>23</v>
      </c>
      <c r="E10591" s="1">
        <v>45394</v>
      </c>
      <c r="F10591" s="1">
        <v>45399</v>
      </c>
      <c r="G10591">
        <v>11</v>
      </c>
      <c r="H10591">
        <v>139</v>
      </c>
      <c r="I10591">
        <v>206</v>
      </c>
      <c r="J10591">
        <v>525</v>
      </c>
      <c r="K10591">
        <v>912</v>
      </c>
      <c r="L10591" t="s">
        <v>19</v>
      </c>
      <c r="M10591">
        <v>5</v>
      </c>
      <c r="N10591">
        <f t="shared" si="827"/>
        <v>187872</v>
      </c>
      <c r="O10591">
        <f t="shared" si="828"/>
        <v>387</v>
      </c>
      <c r="P10591" t="str">
        <f t="shared" si="829"/>
        <v>Understock</v>
      </c>
      <c r="Q10591">
        <f t="shared" si="825"/>
        <v>0</v>
      </c>
      <c r="R10591" t="str">
        <f t="shared" si="826"/>
        <v>On Time</v>
      </c>
    </row>
    <row r="10592" spans="1:18" x14ac:dyDescent="0.3">
      <c r="A10592" t="s">
        <v>10627</v>
      </c>
      <c r="B10592" t="s">
        <v>21</v>
      </c>
      <c r="C10592" t="s">
        <v>15</v>
      </c>
      <c r="D10592" t="s">
        <v>16</v>
      </c>
      <c r="E10592" s="1">
        <v>45004</v>
      </c>
      <c r="F10592" s="1">
        <v>45012</v>
      </c>
      <c r="G10592">
        <v>484</v>
      </c>
      <c r="H10592">
        <v>61</v>
      </c>
      <c r="I10592">
        <v>91</v>
      </c>
      <c r="J10592">
        <v>650</v>
      </c>
      <c r="K10592">
        <v>892</v>
      </c>
      <c r="L10592" t="s">
        <v>17</v>
      </c>
      <c r="M10592">
        <v>8</v>
      </c>
      <c r="N10592">
        <f t="shared" si="827"/>
        <v>81172</v>
      </c>
      <c r="O10592">
        <f t="shared" si="828"/>
        <v>242</v>
      </c>
      <c r="P10592" t="str">
        <f t="shared" si="829"/>
        <v>Overstock</v>
      </c>
      <c r="Q10592">
        <f t="shared" si="825"/>
        <v>0</v>
      </c>
      <c r="R10592" t="str">
        <f t="shared" si="826"/>
        <v>On Time</v>
      </c>
    </row>
    <row r="10593" spans="1:18" x14ac:dyDescent="0.3">
      <c r="A10593" t="s">
        <v>10628</v>
      </c>
      <c r="B10593" t="s">
        <v>26</v>
      </c>
      <c r="C10593" t="s">
        <v>22</v>
      </c>
      <c r="D10593" t="s">
        <v>27</v>
      </c>
      <c r="E10593" s="1">
        <v>45259</v>
      </c>
      <c r="F10593" s="1">
        <v>45269</v>
      </c>
      <c r="G10593">
        <v>208</v>
      </c>
      <c r="H10593">
        <v>52</v>
      </c>
      <c r="I10593">
        <v>16</v>
      </c>
      <c r="J10593">
        <v>508</v>
      </c>
      <c r="K10593">
        <v>725</v>
      </c>
      <c r="L10593" t="s">
        <v>19</v>
      </c>
      <c r="M10593">
        <v>10</v>
      </c>
      <c r="N10593">
        <f t="shared" si="827"/>
        <v>11600</v>
      </c>
      <c r="O10593">
        <f t="shared" si="828"/>
        <v>217</v>
      </c>
      <c r="P10593" t="str">
        <f t="shared" si="829"/>
        <v>Overstock</v>
      </c>
      <c r="Q10593">
        <f t="shared" si="825"/>
        <v>0</v>
      </c>
      <c r="R10593" t="str">
        <f t="shared" si="826"/>
        <v>On Time</v>
      </c>
    </row>
    <row r="10594" spans="1:18" x14ac:dyDescent="0.3">
      <c r="A10594" t="s">
        <v>10629</v>
      </c>
      <c r="B10594" t="s">
        <v>21</v>
      </c>
      <c r="C10594" t="s">
        <v>33</v>
      </c>
      <c r="D10594" t="s">
        <v>23</v>
      </c>
      <c r="E10594" s="1">
        <v>45371</v>
      </c>
      <c r="F10594" s="1">
        <v>45375</v>
      </c>
      <c r="G10594">
        <v>62</v>
      </c>
      <c r="H10594">
        <v>93</v>
      </c>
      <c r="I10594">
        <v>59</v>
      </c>
      <c r="J10594">
        <v>1480</v>
      </c>
      <c r="K10594">
        <v>1896</v>
      </c>
      <c r="L10594" t="s">
        <v>24</v>
      </c>
      <c r="M10594">
        <v>4</v>
      </c>
      <c r="N10594">
        <f t="shared" si="827"/>
        <v>111864</v>
      </c>
      <c r="O10594">
        <f t="shared" si="828"/>
        <v>416</v>
      </c>
      <c r="P10594" t="str">
        <f t="shared" si="829"/>
        <v>Overstock</v>
      </c>
      <c r="Q10594">
        <f t="shared" si="825"/>
        <v>0</v>
      </c>
      <c r="R10594" t="str">
        <f t="shared" si="826"/>
        <v>On Time</v>
      </c>
    </row>
    <row r="10595" spans="1:18" x14ac:dyDescent="0.3">
      <c r="A10595" t="s">
        <v>10630</v>
      </c>
      <c r="B10595" t="s">
        <v>32</v>
      </c>
      <c r="C10595" t="s">
        <v>33</v>
      </c>
      <c r="D10595" t="s">
        <v>29</v>
      </c>
      <c r="E10595" s="1">
        <v>45120</v>
      </c>
      <c r="F10595" s="1">
        <v>45125</v>
      </c>
      <c r="G10595">
        <v>314</v>
      </c>
      <c r="H10595">
        <v>131</v>
      </c>
      <c r="I10595">
        <v>262</v>
      </c>
      <c r="J10595">
        <v>1002</v>
      </c>
      <c r="K10595">
        <v>1394</v>
      </c>
      <c r="L10595" t="s">
        <v>17</v>
      </c>
      <c r="M10595">
        <v>5</v>
      </c>
      <c r="N10595">
        <f t="shared" si="827"/>
        <v>365228</v>
      </c>
      <c r="O10595">
        <f t="shared" si="828"/>
        <v>392</v>
      </c>
      <c r="P10595" t="str">
        <f t="shared" si="829"/>
        <v>Overstock</v>
      </c>
      <c r="Q10595">
        <f t="shared" si="825"/>
        <v>0</v>
      </c>
      <c r="R10595" t="str">
        <f t="shared" si="826"/>
        <v>On Time</v>
      </c>
    </row>
    <row r="10596" spans="1:18" x14ac:dyDescent="0.3">
      <c r="A10596" t="s">
        <v>10631</v>
      </c>
      <c r="B10596" t="s">
        <v>44</v>
      </c>
      <c r="C10596" t="s">
        <v>41</v>
      </c>
      <c r="D10596" t="s">
        <v>39</v>
      </c>
      <c r="E10596" s="1">
        <v>44954</v>
      </c>
      <c r="F10596" s="1">
        <v>44962</v>
      </c>
      <c r="G10596">
        <v>384</v>
      </c>
      <c r="H10596">
        <v>101</v>
      </c>
      <c r="I10596">
        <v>116</v>
      </c>
      <c r="J10596">
        <v>1469</v>
      </c>
      <c r="K10596">
        <v>1778</v>
      </c>
      <c r="L10596" t="s">
        <v>34</v>
      </c>
      <c r="M10596">
        <v>8</v>
      </c>
      <c r="N10596">
        <f t="shared" si="827"/>
        <v>206248</v>
      </c>
      <c r="O10596">
        <f t="shared" si="828"/>
        <v>309</v>
      </c>
      <c r="P10596" t="str">
        <f t="shared" si="829"/>
        <v>Overstock</v>
      </c>
      <c r="Q10596">
        <f t="shared" si="825"/>
        <v>0</v>
      </c>
      <c r="R10596" t="str">
        <f t="shared" si="826"/>
        <v>On Time</v>
      </c>
    </row>
    <row r="10597" spans="1:18" x14ac:dyDescent="0.3">
      <c r="A10597" t="s">
        <v>10632</v>
      </c>
      <c r="B10597" t="s">
        <v>44</v>
      </c>
      <c r="C10597" t="s">
        <v>41</v>
      </c>
      <c r="D10597" t="s">
        <v>23</v>
      </c>
      <c r="E10597" s="1">
        <v>45514</v>
      </c>
      <c r="F10597" s="1">
        <v>45519</v>
      </c>
      <c r="G10597">
        <v>110</v>
      </c>
      <c r="H10597">
        <v>80</v>
      </c>
      <c r="I10597">
        <v>282</v>
      </c>
      <c r="J10597">
        <v>934</v>
      </c>
      <c r="K10597">
        <v>1035</v>
      </c>
      <c r="L10597" t="s">
        <v>17</v>
      </c>
      <c r="M10597">
        <v>5</v>
      </c>
      <c r="N10597">
        <f t="shared" si="827"/>
        <v>291870</v>
      </c>
      <c r="O10597">
        <f t="shared" si="828"/>
        <v>101</v>
      </c>
      <c r="P10597" t="str">
        <f t="shared" si="829"/>
        <v>Understock</v>
      </c>
      <c r="Q10597">
        <f t="shared" si="825"/>
        <v>0</v>
      </c>
      <c r="R10597" t="str">
        <f t="shared" si="826"/>
        <v>On Time</v>
      </c>
    </row>
    <row r="10598" spans="1:18" x14ac:dyDescent="0.3">
      <c r="A10598" t="s">
        <v>10633</v>
      </c>
      <c r="B10598" t="s">
        <v>38</v>
      </c>
      <c r="C10598" t="s">
        <v>41</v>
      </c>
      <c r="D10598" t="s">
        <v>39</v>
      </c>
      <c r="E10598" s="1">
        <v>45328</v>
      </c>
      <c r="F10598" s="1">
        <v>45329</v>
      </c>
      <c r="G10598">
        <v>314</v>
      </c>
      <c r="H10598">
        <v>91</v>
      </c>
      <c r="I10598">
        <v>238</v>
      </c>
      <c r="J10598">
        <v>1562</v>
      </c>
      <c r="K10598">
        <v>2043</v>
      </c>
      <c r="L10598" t="s">
        <v>24</v>
      </c>
      <c r="M10598">
        <v>1</v>
      </c>
      <c r="N10598">
        <f t="shared" si="827"/>
        <v>486234</v>
      </c>
      <c r="O10598">
        <f t="shared" si="828"/>
        <v>481</v>
      </c>
      <c r="P10598" t="str">
        <f t="shared" si="829"/>
        <v>Overstock</v>
      </c>
      <c r="Q10598">
        <f t="shared" si="825"/>
        <v>0</v>
      </c>
      <c r="R10598" t="str">
        <f t="shared" si="826"/>
        <v>On Time</v>
      </c>
    </row>
    <row r="10599" spans="1:18" x14ac:dyDescent="0.3">
      <c r="A10599" t="s">
        <v>10634</v>
      </c>
      <c r="B10599" t="s">
        <v>52</v>
      </c>
      <c r="C10599" t="s">
        <v>22</v>
      </c>
      <c r="D10599" t="s">
        <v>39</v>
      </c>
      <c r="E10599" s="1">
        <v>45396</v>
      </c>
      <c r="F10599" s="1">
        <v>45400</v>
      </c>
      <c r="G10599">
        <v>184</v>
      </c>
      <c r="H10599">
        <v>60</v>
      </c>
      <c r="I10599">
        <v>41</v>
      </c>
      <c r="J10599">
        <v>1654</v>
      </c>
      <c r="K10599">
        <v>1728</v>
      </c>
      <c r="L10599" t="s">
        <v>19</v>
      </c>
      <c r="M10599">
        <v>4</v>
      </c>
      <c r="N10599">
        <f t="shared" si="827"/>
        <v>70848</v>
      </c>
      <c r="O10599">
        <f t="shared" si="828"/>
        <v>74</v>
      </c>
      <c r="P10599" t="str">
        <f t="shared" si="829"/>
        <v>Overstock</v>
      </c>
      <c r="Q10599">
        <f t="shared" si="825"/>
        <v>0</v>
      </c>
      <c r="R10599" t="str">
        <f t="shared" si="826"/>
        <v>On Time</v>
      </c>
    </row>
    <row r="10600" spans="1:18" x14ac:dyDescent="0.3">
      <c r="A10600" t="s">
        <v>10635</v>
      </c>
      <c r="B10600" t="s">
        <v>32</v>
      </c>
      <c r="C10600" t="s">
        <v>33</v>
      </c>
      <c r="D10600" t="s">
        <v>23</v>
      </c>
      <c r="E10600" s="1">
        <v>45462</v>
      </c>
      <c r="F10600" s="1">
        <v>45464</v>
      </c>
      <c r="G10600">
        <v>498</v>
      </c>
      <c r="H10600">
        <v>64</v>
      </c>
      <c r="I10600">
        <v>199</v>
      </c>
      <c r="J10600">
        <v>900</v>
      </c>
      <c r="K10600">
        <v>1050</v>
      </c>
      <c r="L10600" t="s">
        <v>34</v>
      </c>
      <c r="M10600">
        <v>2</v>
      </c>
      <c r="N10600">
        <f t="shared" si="827"/>
        <v>208950</v>
      </c>
      <c r="O10600">
        <f t="shared" si="828"/>
        <v>150</v>
      </c>
      <c r="P10600" t="str">
        <f t="shared" si="829"/>
        <v>Overstock</v>
      </c>
      <c r="Q10600">
        <f t="shared" si="825"/>
        <v>0</v>
      </c>
      <c r="R10600" t="str">
        <f t="shared" si="826"/>
        <v>On Time</v>
      </c>
    </row>
    <row r="10601" spans="1:18" x14ac:dyDescent="0.3">
      <c r="A10601" t="s">
        <v>10636</v>
      </c>
      <c r="B10601" t="s">
        <v>32</v>
      </c>
      <c r="C10601" t="s">
        <v>22</v>
      </c>
      <c r="D10601" t="s">
        <v>39</v>
      </c>
      <c r="E10601" s="1">
        <v>45621</v>
      </c>
      <c r="F10601" s="1">
        <v>45622</v>
      </c>
      <c r="G10601">
        <v>137</v>
      </c>
      <c r="H10601">
        <v>148</v>
      </c>
      <c r="I10601">
        <v>71</v>
      </c>
      <c r="J10601">
        <v>1844</v>
      </c>
      <c r="K10601">
        <v>2197</v>
      </c>
      <c r="L10601" t="s">
        <v>30</v>
      </c>
      <c r="M10601">
        <v>1</v>
      </c>
      <c r="N10601">
        <f t="shared" si="827"/>
        <v>155987</v>
      </c>
      <c r="O10601">
        <f t="shared" si="828"/>
        <v>353</v>
      </c>
      <c r="P10601" t="str">
        <f t="shared" si="829"/>
        <v>Overstock</v>
      </c>
      <c r="Q10601">
        <f t="shared" si="825"/>
        <v>0</v>
      </c>
      <c r="R10601" t="str">
        <f t="shared" si="826"/>
        <v>On Time</v>
      </c>
    </row>
    <row r="10602" spans="1:18" x14ac:dyDescent="0.3">
      <c r="A10602" t="s">
        <v>10637</v>
      </c>
      <c r="B10602" t="s">
        <v>38</v>
      </c>
      <c r="C10602" t="s">
        <v>41</v>
      </c>
      <c r="D10602" t="s">
        <v>39</v>
      </c>
      <c r="E10602" s="1">
        <v>45451</v>
      </c>
      <c r="F10602" s="1">
        <v>45460</v>
      </c>
      <c r="G10602">
        <v>240</v>
      </c>
      <c r="H10602">
        <v>127</v>
      </c>
      <c r="I10602">
        <v>89</v>
      </c>
      <c r="J10602">
        <v>952</v>
      </c>
      <c r="K10602">
        <v>1012</v>
      </c>
      <c r="L10602" t="s">
        <v>17</v>
      </c>
      <c r="M10602">
        <v>9</v>
      </c>
      <c r="N10602">
        <f t="shared" si="827"/>
        <v>90068</v>
      </c>
      <c r="O10602">
        <f t="shared" si="828"/>
        <v>60</v>
      </c>
      <c r="P10602" t="str">
        <f t="shared" si="829"/>
        <v>Overstock</v>
      </c>
      <c r="Q10602">
        <f t="shared" si="825"/>
        <v>0</v>
      </c>
      <c r="R10602" t="str">
        <f t="shared" si="826"/>
        <v>On Time</v>
      </c>
    </row>
    <row r="10603" spans="1:18" x14ac:dyDescent="0.3">
      <c r="A10603" t="s">
        <v>10638</v>
      </c>
      <c r="B10603" t="s">
        <v>44</v>
      </c>
      <c r="C10603" t="s">
        <v>22</v>
      </c>
      <c r="D10603" t="s">
        <v>16</v>
      </c>
      <c r="E10603" s="1">
        <v>45129</v>
      </c>
      <c r="F10603" s="1">
        <v>45138</v>
      </c>
      <c r="G10603">
        <v>246</v>
      </c>
      <c r="H10603">
        <v>95</v>
      </c>
      <c r="I10603">
        <v>53</v>
      </c>
      <c r="J10603">
        <v>691</v>
      </c>
      <c r="K10603">
        <v>786</v>
      </c>
      <c r="L10603" t="s">
        <v>34</v>
      </c>
      <c r="M10603">
        <v>9</v>
      </c>
      <c r="N10603">
        <f t="shared" si="827"/>
        <v>41658</v>
      </c>
      <c r="O10603">
        <f t="shared" si="828"/>
        <v>95</v>
      </c>
      <c r="P10603" t="str">
        <f t="shared" si="829"/>
        <v>Overstock</v>
      </c>
      <c r="Q10603">
        <f t="shared" si="825"/>
        <v>0</v>
      </c>
      <c r="R10603" t="str">
        <f t="shared" si="826"/>
        <v>On Time</v>
      </c>
    </row>
    <row r="10604" spans="1:18" x14ac:dyDescent="0.3">
      <c r="A10604" t="s">
        <v>10639</v>
      </c>
      <c r="B10604" t="s">
        <v>32</v>
      </c>
      <c r="C10604" t="s">
        <v>22</v>
      </c>
      <c r="D10604" t="s">
        <v>27</v>
      </c>
      <c r="E10604" s="1">
        <v>45037</v>
      </c>
      <c r="F10604" s="1">
        <v>45040</v>
      </c>
      <c r="G10604">
        <v>130</v>
      </c>
      <c r="H10604">
        <v>100</v>
      </c>
      <c r="I10604">
        <v>63</v>
      </c>
      <c r="J10604">
        <v>598</v>
      </c>
      <c r="K10604">
        <v>1057</v>
      </c>
      <c r="L10604" t="s">
        <v>17</v>
      </c>
      <c r="M10604">
        <v>3</v>
      </c>
      <c r="N10604">
        <f t="shared" si="827"/>
        <v>66591</v>
      </c>
      <c r="O10604">
        <f t="shared" si="828"/>
        <v>459</v>
      </c>
      <c r="P10604" t="str">
        <f t="shared" si="829"/>
        <v>Overstock</v>
      </c>
      <c r="Q10604">
        <f t="shared" si="825"/>
        <v>0</v>
      </c>
      <c r="R10604" t="str">
        <f t="shared" si="826"/>
        <v>On Time</v>
      </c>
    </row>
    <row r="10605" spans="1:18" x14ac:dyDescent="0.3">
      <c r="A10605" t="s">
        <v>10640</v>
      </c>
      <c r="B10605" t="s">
        <v>48</v>
      </c>
      <c r="C10605" t="s">
        <v>15</v>
      </c>
      <c r="D10605" t="s">
        <v>27</v>
      </c>
      <c r="E10605" s="1">
        <v>45511</v>
      </c>
      <c r="F10605" s="1">
        <v>45518</v>
      </c>
      <c r="G10605">
        <v>282</v>
      </c>
      <c r="H10605">
        <v>67</v>
      </c>
      <c r="I10605">
        <v>208</v>
      </c>
      <c r="J10605">
        <v>751</v>
      </c>
      <c r="K10605">
        <v>806</v>
      </c>
      <c r="L10605" t="s">
        <v>34</v>
      </c>
      <c r="M10605">
        <v>7</v>
      </c>
      <c r="N10605">
        <f t="shared" si="827"/>
        <v>167648</v>
      </c>
      <c r="O10605">
        <f t="shared" si="828"/>
        <v>55</v>
      </c>
      <c r="P10605" t="str">
        <f t="shared" si="829"/>
        <v>Overstock</v>
      </c>
      <c r="Q10605">
        <f t="shared" si="825"/>
        <v>0</v>
      </c>
      <c r="R10605" t="str">
        <f t="shared" si="826"/>
        <v>On Time</v>
      </c>
    </row>
    <row r="10606" spans="1:18" x14ac:dyDescent="0.3">
      <c r="A10606" t="s">
        <v>10641</v>
      </c>
      <c r="B10606" t="s">
        <v>21</v>
      </c>
      <c r="C10606" t="s">
        <v>41</v>
      </c>
      <c r="D10606" t="s">
        <v>23</v>
      </c>
      <c r="E10606" s="1">
        <v>45522</v>
      </c>
      <c r="F10606" s="1">
        <v>45526</v>
      </c>
      <c r="G10606">
        <v>192</v>
      </c>
      <c r="H10606">
        <v>96</v>
      </c>
      <c r="I10606">
        <v>139</v>
      </c>
      <c r="J10606">
        <v>1828</v>
      </c>
      <c r="K10606">
        <v>1989</v>
      </c>
      <c r="L10606" t="s">
        <v>30</v>
      </c>
      <c r="M10606">
        <v>4</v>
      </c>
      <c r="N10606">
        <f t="shared" si="827"/>
        <v>276471</v>
      </c>
      <c r="O10606">
        <f t="shared" si="828"/>
        <v>161</v>
      </c>
      <c r="P10606" t="str">
        <f t="shared" si="829"/>
        <v>Overstock</v>
      </c>
      <c r="Q10606">
        <f t="shared" si="825"/>
        <v>0</v>
      </c>
      <c r="R10606" t="str">
        <f t="shared" si="826"/>
        <v>On Time</v>
      </c>
    </row>
    <row r="10607" spans="1:18" x14ac:dyDescent="0.3">
      <c r="A10607" t="s">
        <v>10642</v>
      </c>
      <c r="B10607" t="s">
        <v>50</v>
      </c>
      <c r="C10607" t="s">
        <v>41</v>
      </c>
      <c r="D10607" t="s">
        <v>23</v>
      </c>
      <c r="E10607" s="1">
        <v>45210</v>
      </c>
      <c r="F10607" s="1">
        <v>45213</v>
      </c>
      <c r="G10607">
        <v>423</v>
      </c>
      <c r="H10607">
        <v>60</v>
      </c>
      <c r="I10607">
        <v>78</v>
      </c>
      <c r="J10607">
        <v>1521</v>
      </c>
      <c r="K10607">
        <v>1811</v>
      </c>
      <c r="L10607" t="s">
        <v>17</v>
      </c>
      <c r="M10607">
        <v>3</v>
      </c>
      <c r="N10607">
        <f t="shared" si="827"/>
        <v>141258</v>
      </c>
      <c r="O10607">
        <f t="shared" si="828"/>
        <v>290</v>
      </c>
      <c r="P10607" t="str">
        <f t="shared" si="829"/>
        <v>Overstock</v>
      </c>
      <c r="Q10607">
        <f t="shared" si="825"/>
        <v>0</v>
      </c>
      <c r="R10607" t="str">
        <f t="shared" si="826"/>
        <v>On Time</v>
      </c>
    </row>
    <row r="10608" spans="1:18" x14ac:dyDescent="0.3">
      <c r="A10608" t="s">
        <v>10643</v>
      </c>
      <c r="B10608" t="s">
        <v>21</v>
      </c>
      <c r="C10608" t="s">
        <v>33</v>
      </c>
      <c r="D10608" t="s">
        <v>16</v>
      </c>
      <c r="E10608" s="1">
        <v>45173</v>
      </c>
      <c r="F10608" s="1">
        <v>45177</v>
      </c>
      <c r="G10608">
        <v>389</v>
      </c>
      <c r="H10608">
        <v>130</v>
      </c>
      <c r="I10608">
        <v>49</v>
      </c>
      <c r="J10608">
        <v>1985</v>
      </c>
      <c r="K10608">
        <v>2323</v>
      </c>
      <c r="L10608" t="s">
        <v>30</v>
      </c>
      <c r="M10608">
        <v>4</v>
      </c>
      <c r="N10608">
        <f t="shared" si="827"/>
        <v>113827</v>
      </c>
      <c r="O10608">
        <f t="shared" si="828"/>
        <v>338</v>
      </c>
      <c r="P10608" t="str">
        <f t="shared" si="829"/>
        <v>Overstock</v>
      </c>
      <c r="Q10608">
        <f t="shared" si="825"/>
        <v>0</v>
      </c>
      <c r="R10608" t="str">
        <f t="shared" si="826"/>
        <v>On Time</v>
      </c>
    </row>
    <row r="10609" spans="1:18" x14ac:dyDescent="0.3">
      <c r="A10609" t="s">
        <v>10644</v>
      </c>
      <c r="B10609" t="s">
        <v>32</v>
      </c>
      <c r="C10609" t="s">
        <v>33</v>
      </c>
      <c r="D10609" t="s">
        <v>29</v>
      </c>
      <c r="E10609" s="1">
        <v>45572</v>
      </c>
      <c r="F10609" s="1">
        <v>45575</v>
      </c>
      <c r="G10609">
        <v>61</v>
      </c>
      <c r="H10609">
        <v>51</v>
      </c>
      <c r="I10609">
        <v>32</v>
      </c>
      <c r="J10609">
        <v>1140</v>
      </c>
      <c r="K10609">
        <v>1242</v>
      </c>
      <c r="L10609" t="s">
        <v>24</v>
      </c>
      <c r="M10609">
        <v>3</v>
      </c>
      <c r="N10609">
        <f t="shared" si="827"/>
        <v>39744</v>
      </c>
      <c r="O10609">
        <f t="shared" si="828"/>
        <v>102</v>
      </c>
      <c r="P10609" t="str">
        <f t="shared" si="829"/>
        <v>Overstock</v>
      </c>
      <c r="Q10609">
        <f t="shared" si="825"/>
        <v>0</v>
      </c>
      <c r="R10609" t="str">
        <f t="shared" si="826"/>
        <v>On Time</v>
      </c>
    </row>
    <row r="10610" spans="1:18" x14ac:dyDescent="0.3">
      <c r="A10610" t="s">
        <v>10645</v>
      </c>
      <c r="B10610" t="s">
        <v>26</v>
      </c>
      <c r="C10610" t="s">
        <v>41</v>
      </c>
      <c r="D10610" t="s">
        <v>29</v>
      </c>
      <c r="E10610" s="1">
        <v>45583</v>
      </c>
      <c r="F10610" s="1">
        <v>45593</v>
      </c>
      <c r="G10610">
        <v>433</v>
      </c>
      <c r="H10610">
        <v>115</v>
      </c>
      <c r="I10610">
        <v>50</v>
      </c>
      <c r="J10610">
        <v>1114</v>
      </c>
      <c r="K10610">
        <v>1596</v>
      </c>
      <c r="L10610" t="s">
        <v>24</v>
      </c>
      <c r="M10610">
        <v>10</v>
      </c>
      <c r="N10610">
        <f t="shared" si="827"/>
        <v>79800</v>
      </c>
      <c r="O10610">
        <f t="shared" si="828"/>
        <v>482</v>
      </c>
      <c r="P10610" t="str">
        <f t="shared" si="829"/>
        <v>Overstock</v>
      </c>
      <c r="Q10610">
        <f t="shared" si="825"/>
        <v>0</v>
      </c>
      <c r="R10610" t="str">
        <f t="shared" si="826"/>
        <v>On Time</v>
      </c>
    </row>
    <row r="10611" spans="1:18" x14ac:dyDescent="0.3">
      <c r="A10611" t="s">
        <v>10646</v>
      </c>
      <c r="B10611" t="s">
        <v>52</v>
      </c>
      <c r="C10611" t="s">
        <v>22</v>
      </c>
      <c r="D10611" t="s">
        <v>39</v>
      </c>
      <c r="E10611" s="1">
        <v>45353</v>
      </c>
      <c r="F10611" s="1">
        <v>45363</v>
      </c>
      <c r="G10611">
        <v>456</v>
      </c>
      <c r="H10611">
        <v>67</v>
      </c>
      <c r="I10611">
        <v>175</v>
      </c>
      <c r="J10611">
        <v>280</v>
      </c>
      <c r="K10611">
        <v>571</v>
      </c>
      <c r="L10611" t="s">
        <v>30</v>
      </c>
      <c r="M10611">
        <v>10</v>
      </c>
      <c r="N10611">
        <f t="shared" si="827"/>
        <v>99925</v>
      </c>
      <c r="O10611">
        <f t="shared" si="828"/>
        <v>291</v>
      </c>
      <c r="P10611" t="str">
        <f t="shared" si="829"/>
        <v>Overstock</v>
      </c>
      <c r="Q10611">
        <f t="shared" si="825"/>
        <v>0</v>
      </c>
      <c r="R10611" t="str">
        <f t="shared" si="826"/>
        <v>On Time</v>
      </c>
    </row>
    <row r="10612" spans="1:18" x14ac:dyDescent="0.3">
      <c r="A10612" t="s">
        <v>10647</v>
      </c>
      <c r="B10612" t="s">
        <v>21</v>
      </c>
      <c r="C10612" t="s">
        <v>15</v>
      </c>
      <c r="D10612" t="s">
        <v>23</v>
      </c>
      <c r="E10612" s="1">
        <v>45116</v>
      </c>
      <c r="F10612" s="1">
        <v>45117</v>
      </c>
      <c r="G10612">
        <v>274</v>
      </c>
      <c r="H10612">
        <v>68</v>
      </c>
      <c r="I10612">
        <v>188</v>
      </c>
      <c r="J10612">
        <v>1827</v>
      </c>
      <c r="K10612">
        <v>2105</v>
      </c>
      <c r="L10612" t="s">
        <v>17</v>
      </c>
      <c r="M10612">
        <v>1</v>
      </c>
      <c r="N10612">
        <f t="shared" si="827"/>
        <v>395740</v>
      </c>
      <c r="O10612">
        <f t="shared" si="828"/>
        <v>278</v>
      </c>
      <c r="P10612" t="str">
        <f t="shared" si="829"/>
        <v>Overstock</v>
      </c>
      <c r="Q10612">
        <f t="shared" si="825"/>
        <v>0</v>
      </c>
      <c r="R10612" t="str">
        <f t="shared" si="826"/>
        <v>On Time</v>
      </c>
    </row>
    <row r="10613" spans="1:18" x14ac:dyDescent="0.3">
      <c r="A10613" t="s">
        <v>10648</v>
      </c>
      <c r="B10613" t="s">
        <v>38</v>
      </c>
      <c r="C10613" t="s">
        <v>41</v>
      </c>
      <c r="D10613" t="s">
        <v>23</v>
      </c>
      <c r="E10613" s="1">
        <v>45570</v>
      </c>
      <c r="F10613" s="1">
        <v>45573</v>
      </c>
      <c r="G10613">
        <v>49</v>
      </c>
      <c r="H10613">
        <v>150</v>
      </c>
      <c r="I10613">
        <v>231</v>
      </c>
      <c r="J10613">
        <v>1553</v>
      </c>
      <c r="K10613">
        <v>1937</v>
      </c>
      <c r="L10613" t="s">
        <v>30</v>
      </c>
      <c r="M10613">
        <v>3</v>
      </c>
      <c r="N10613">
        <f t="shared" si="827"/>
        <v>447447</v>
      </c>
      <c r="O10613">
        <f t="shared" si="828"/>
        <v>384</v>
      </c>
      <c r="P10613" t="str">
        <f t="shared" si="829"/>
        <v>Understock</v>
      </c>
      <c r="Q10613">
        <f t="shared" si="825"/>
        <v>0</v>
      </c>
      <c r="R10613" t="str">
        <f t="shared" si="826"/>
        <v>On Time</v>
      </c>
    </row>
    <row r="10614" spans="1:18" x14ac:dyDescent="0.3">
      <c r="A10614" t="s">
        <v>10649</v>
      </c>
      <c r="B10614" t="s">
        <v>44</v>
      </c>
      <c r="C10614" t="s">
        <v>41</v>
      </c>
      <c r="D10614" t="s">
        <v>27</v>
      </c>
      <c r="E10614" s="1">
        <v>45250</v>
      </c>
      <c r="F10614" s="1">
        <v>45252</v>
      </c>
      <c r="G10614">
        <v>482</v>
      </c>
      <c r="H10614">
        <v>80</v>
      </c>
      <c r="I10614">
        <v>250</v>
      </c>
      <c r="J10614">
        <v>537</v>
      </c>
      <c r="K10614">
        <v>805</v>
      </c>
      <c r="L10614" t="s">
        <v>17</v>
      </c>
      <c r="M10614">
        <v>2</v>
      </c>
      <c r="N10614">
        <f t="shared" si="827"/>
        <v>201250</v>
      </c>
      <c r="O10614">
        <f t="shared" si="828"/>
        <v>268</v>
      </c>
      <c r="P10614" t="str">
        <f t="shared" si="829"/>
        <v>Overstock</v>
      </c>
      <c r="Q10614">
        <f t="shared" si="825"/>
        <v>0</v>
      </c>
      <c r="R10614" t="str">
        <f t="shared" si="826"/>
        <v>On Time</v>
      </c>
    </row>
    <row r="10615" spans="1:18" x14ac:dyDescent="0.3">
      <c r="A10615" t="s">
        <v>10650</v>
      </c>
      <c r="B10615" t="s">
        <v>60</v>
      </c>
      <c r="C10615" t="s">
        <v>41</v>
      </c>
      <c r="D10615" t="s">
        <v>29</v>
      </c>
      <c r="E10615" s="1">
        <v>45447</v>
      </c>
      <c r="F10615" s="1">
        <v>45449</v>
      </c>
      <c r="G10615">
        <v>364</v>
      </c>
      <c r="H10615">
        <v>65</v>
      </c>
      <c r="I10615">
        <v>1</v>
      </c>
      <c r="J10615">
        <v>1118</v>
      </c>
      <c r="K10615">
        <v>1255</v>
      </c>
      <c r="L10615" t="s">
        <v>24</v>
      </c>
      <c r="M10615">
        <v>2</v>
      </c>
      <c r="N10615">
        <f t="shared" si="827"/>
        <v>1255</v>
      </c>
      <c r="O10615">
        <f t="shared" si="828"/>
        <v>137</v>
      </c>
      <c r="P10615" t="str">
        <f t="shared" si="829"/>
        <v>Overstock</v>
      </c>
      <c r="Q10615">
        <f t="shared" si="825"/>
        <v>0</v>
      </c>
      <c r="R10615" t="str">
        <f t="shared" si="826"/>
        <v>On Time</v>
      </c>
    </row>
    <row r="10616" spans="1:18" x14ac:dyDescent="0.3">
      <c r="A10616" t="s">
        <v>10651</v>
      </c>
      <c r="B10616" t="s">
        <v>14</v>
      </c>
      <c r="C10616" t="s">
        <v>33</v>
      </c>
      <c r="D10616" t="s">
        <v>23</v>
      </c>
      <c r="E10616" s="1">
        <v>45238</v>
      </c>
      <c r="F10616" s="1">
        <v>45245</v>
      </c>
      <c r="G10616">
        <v>332</v>
      </c>
      <c r="H10616">
        <v>123</v>
      </c>
      <c r="I10616">
        <v>171</v>
      </c>
      <c r="J10616">
        <v>374</v>
      </c>
      <c r="K10616">
        <v>759</v>
      </c>
      <c r="L10616" t="s">
        <v>24</v>
      </c>
      <c r="M10616">
        <v>7</v>
      </c>
      <c r="N10616">
        <f t="shared" si="827"/>
        <v>129789</v>
      </c>
      <c r="O10616">
        <f t="shared" si="828"/>
        <v>385</v>
      </c>
      <c r="P10616" t="str">
        <f t="shared" si="829"/>
        <v>Overstock</v>
      </c>
      <c r="Q10616">
        <f t="shared" si="825"/>
        <v>0</v>
      </c>
      <c r="R10616" t="str">
        <f t="shared" si="826"/>
        <v>On Time</v>
      </c>
    </row>
    <row r="10617" spans="1:18" x14ac:dyDescent="0.3">
      <c r="A10617" t="s">
        <v>10652</v>
      </c>
      <c r="B10617" t="s">
        <v>44</v>
      </c>
      <c r="C10617" t="s">
        <v>15</v>
      </c>
      <c r="D10617" t="s">
        <v>23</v>
      </c>
      <c r="E10617" s="1">
        <v>45228</v>
      </c>
      <c r="F10617" s="1">
        <v>45230</v>
      </c>
      <c r="G10617">
        <v>192</v>
      </c>
      <c r="H10617">
        <v>53</v>
      </c>
      <c r="I10617">
        <v>13</v>
      </c>
      <c r="J10617">
        <v>1922</v>
      </c>
      <c r="K10617">
        <v>2224</v>
      </c>
      <c r="L10617" t="s">
        <v>34</v>
      </c>
      <c r="M10617">
        <v>2</v>
      </c>
      <c r="N10617">
        <f t="shared" si="827"/>
        <v>28912</v>
      </c>
      <c r="O10617">
        <f t="shared" si="828"/>
        <v>302</v>
      </c>
      <c r="P10617" t="str">
        <f t="shared" si="829"/>
        <v>Overstock</v>
      </c>
      <c r="Q10617">
        <f t="shared" si="825"/>
        <v>0</v>
      </c>
      <c r="R10617" t="str">
        <f t="shared" si="826"/>
        <v>On Time</v>
      </c>
    </row>
    <row r="10618" spans="1:18" x14ac:dyDescent="0.3">
      <c r="A10618" t="s">
        <v>10653</v>
      </c>
      <c r="B10618" t="s">
        <v>21</v>
      </c>
      <c r="C10618" t="s">
        <v>41</v>
      </c>
      <c r="D10618" t="s">
        <v>23</v>
      </c>
      <c r="E10618" s="1">
        <v>45633</v>
      </c>
      <c r="F10618" s="1">
        <v>45641</v>
      </c>
      <c r="G10618">
        <v>454</v>
      </c>
      <c r="H10618">
        <v>79</v>
      </c>
      <c r="I10618">
        <v>82</v>
      </c>
      <c r="J10618">
        <v>1947</v>
      </c>
      <c r="K10618">
        <v>2100</v>
      </c>
      <c r="L10618" t="s">
        <v>19</v>
      </c>
      <c r="M10618">
        <v>8</v>
      </c>
      <c r="N10618">
        <f t="shared" si="827"/>
        <v>172200</v>
      </c>
      <c r="O10618">
        <f t="shared" si="828"/>
        <v>153</v>
      </c>
      <c r="P10618" t="str">
        <f t="shared" si="829"/>
        <v>Overstock</v>
      </c>
      <c r="Q10618">
        <f t="shared" si="825"/>
        <v>0</v>
      </c>
      <c r="R10618" t="str">
        <f t="shared" si="826"/>
        <v>On Time</v>
      </c>
    </row>
    <row r="10619" spans="1:18" x14ac:dyDescent="0.3">
      <c r="A10619" t="s">
        <v>10654</v>
      </c>
      <c r="B10619" t="s">
        <v>21</v>
      </c>
      <c r="C10619" t="s">
        <v>22</v>
      </c>
      <c r="D10619" t="s">
        <v>27</v>
      </c>
      <c r="E10619" s="1">
        <v>45307</v>
      </c>
      <c r="F10619" s="1">
        <v>45314</v>
      </c>
      <c r="G10619">
        <v>158</v>
      </c>
      <c r="H10619">
        <v>62</v>
      </c>
      <c r="I10619">
        <v>90</v>
      </c>
      <c r="J10619">
        <v>641</v>
      </c>
      <c r="K10619">
        <v>884</v>
      </c>
      <c r="L10619" t="s">
        <v>19</v>
      </c>
      <c r="M10619">
        <v>7</v>
      </c>
      <c r="N10619">
        <f t="shared" si="827"/>
        <v>79560</v>
      </c>
      <c r="O10619">
        <f t="shared" si="828"/>
        <v>243</v>
      </c>
      <c r="P10619" t="str">
        <f t="shared" si="829"/>
        <v>Overstock</v>
      </c>
      <c r="Q10619">
        <f t="shared" si="825"/>
        <v>0</v>
      </c>
      <c r="R10619" t="str">
        <f t="shared" si="826"/>
        <v>On Time</v>
      </c>
    </row>
    <row r="10620" spans="1:18" x14ac:dyDescent="0.3">
      <c r="A10620" t="s">
        <v>10655</v>
      </c>
      <c r="B10620" t="s">
        <v>21</v>
      </c>
      <c r="C10620" t="s">
        <v>41</v>
      </c>
      <c r="D10620" t="s">
        <v>16</v>
      </c>
      <c r="E10620" s="1">
        <v>45036</v>
      </c>
      <c r="F10620" s="1">
        <v>45037</v>
      </c>
      <c r="G10620">
        <v>308</v>
      </c>
      <c r="H10620">
        <v>54</v>
      </c>
      <c r="I10620">
        <v>187</v>
      </c>
      <c r="J10620">
        <v>946</v>
      </c>
      <c r="K10620">
        <v>1241</v>
      </c>
      <c r="L10620" t="s">
        <v>30</v>
      </c>
      <c r="M10620">
        <v>1</v>
      </c>
      <c r="N10620">
        <f t="shared" si="827"/>
        <v>232067</v>
      </c>
      <c r="O10620">
        <f t="shared" si="828"/>
        <v>295</v>
      </c>
      <c r="P10620" t="str">
        <f t="shared" si="829"/>
        <v>Overstock</v>
      </c>
      <c r="Q10620">
        <f t="shared" si="825"/>
        <v>0</v>
      </c>
      <c r="R10620" t="str">
        <f t="shared" si="826"/>
        <v>On Time</v>
      </c>
    </row>
    <row r="10621" spans="1:18" x14ac:dyDescent="0.3">
      <c r="A10621" t="s">
        <v>10656</v>
      </c>
      <c r="B10621" t="s">
        <v>44</v>
      </c>
      <c r="C10621" t="s">
        <v>22</v>
      </c>
      <c r="D10621" t="s">
        <v>27</v>
      </c>
      <c r="E10621" s="1">
        <v>45022</v>
      </c>
      <c r="F10621" s="1">
        <v>45027</v>
      </c>
      <c r="G10621">
        <v>319</v>
      </c>
      <c r="H10621">
        <v>119</v>
      </c>
      <c r="I10621">
        <v>47</v>
      </c>
      <c r="J10621">
        <v>1843</v>
      </c>
      <c r="K10621">
        <v>2063</v>
      </c>
      <c r="L10621" t="s">
        <v>34</v>
      </c>
      <c r="M10621">
        <v>5</v>
      </c>
      <c r="N10621">
        <f t="shared" si="827"/>
        <v>96961</v>
      </c>
      <c r="O10621">
        <f t="shared" si="828"/>
        <v>220</v>
      </c>
      <c r="P10621" t="str">
        <f t="shared" si="829"/>
        <v>Overstock</v>
      </c>
      <c r="Q10621">
        <f t="shared" si="825"/>
        <v>0</v>
      </c>
      <c r="R10621" t="str">
        <f t="shared" si="826"/>
        <v>On Time</v>
      </c>
    </row>
    <row r="10622" spans="1:18" x14ac:dyDescent="0.3">
      <c r="A10622" t="s">
        <v>10657</v>
      </c>
      <c r="B10622" t="s">
        <v>26</v>
      </c>
      <c r="C10622" t="s">
        <v>15</v>
      </c>
      <c r="D10622" t="s">
        <v>23</v>
      </c>
      <c r="E10622" s="1">
        <v>45325</v>
      </c>
      <c r="F10622" s="1">
        <v>45335</v>
      </c>
      <c r="G10622">
        <v>379</v>
      </c>
      <c r="H10622">
        <v>83</v>
      </c>
      <c r="I10622">
        <v>131</v>
      </c>
      <c r="J10622">
        <v>1880</v>
      </c>
      <c r="K10622">
        <v>2213</v>
      </c>
      <c r="L10622" t="s">
        <v>19</v>
      </c>
      <c r="M10622">
        <v>10</v>
      </c>
      <c r="N10622">
        <f t="shared" si="827"/>
        <v>289903</v>
      </c>
      <c r="O10622">
        <f t="shared" si="828"/>
        <v>333</v>
      </c>
      <c r="P10622" t="str">
        <f t="shared" si="829"/>
        <v>Overstock</v>
      </c>
      <c r="Q10622">
        <f t="shared" si="825"/>
        <v>0</v>
      </c>
      <c r="R10622" t="str">
        <f t="shared" si="826"/>
        <v>On Time</v>
      </c>
    </row>
    <row r="10623" spans="1:18" x14ac:dyDescent="0.3">
      <c r="A10623" t="s">
        <v>10658</v>
      </c>
      <c r="B10623" t="s">
        <v>21</v>
      </c>
      <c r="C10623" t="s">
        <v>15</v>
      </c>
      <c r="D10623" t="s">
        <v>39</v>
      </c>
      <c r="E10623" s="1">
        <v>45358</v>
      </c>
      <c r="F10623" s="1">
        <v>45362</v>
      </c>
      <c r="G10623">
        <v>364</v>
      </c>
      <c r="H10623">
        <v>55</v>
      </c>
      <c r="I10623">
        <v>71</v>
      </c>
      <c r="J10623">
        <v>716</v>
      </c>
      <c r="K10623">
        <v>932</v>
      </c>
      <c r="L10623" t="s">
        <v>30</v>
      </c>
      <c r="M10623">
        <v>4</v>
      </c>
      <c r="N10623">
        <f t="shared" si="827"/>
        <v>66172</v>
      </c>
      <c r="O10623">
        <f t="shared" si="828"/>
        <v>216</v>
      </c>
      <c r="P10623" t="str">
        <f t="shared" si="829"/>
        <v>Overstock</v>
      </c>
      <c r="Q10623">
        <f t="shared" si="825"/>
        <v>0</v>
      </c>
      <c r="R10623" t="str">
        <f t="shared" si="826"/>
        <v>On Time</v>
      </c>
    </row>
    <row r="10624" spans="1:18" x14ac:dyDescent="0.3">
      <c r="A10624" t="s">
        <v>10659</v>
      </c>
      <c r="B10624" t="s">
        <v>32</v>
      </c>
      <c r="C10624" t="s">
        <v>15</v>
      </c>
      <c r="D10624" t="s">
        <v>27</v>
      </c>
      <c r="E10624" s="1">
        <v>45618</v>
      </c>
      <c r="F10624" s="1">
        <v>45624</v>
      </c>
      <c r="G10624">
        <v>106</v>
      </c>
      <c r="H10624">
        <v>67</v>
      </c>
      <c r="I10624">
        <v>168</v>
      </c>
      <c r="J10624">
        <v>210</v>
      </c>
      <c r="K10624">
        <v>290</v>
      </c>
      <c r="L10624" t="s">
        <v>24</v>
      </c>
      <c r="M10624">
        <v>6</v>
      </c>
      <c r="N10624">
        <f t="shared" si="827"/>
        <v>48720</v>
      </c>
      <c r="O10624">
        <f t="shared" si="828"/>
        <v>80</v>
      </c>
      <c r="P10624" t="str">
        <f t="shared" si="829"/>
        <v>Understock</v>
      </c>
      <c r="Q10624">
        <f t="shared" si="825"/>
        <v>0</v>
      </c>
      <c r="R10624" t="str">
        <f t="shared" si="826"/>
        <v>On Time</v>
      </c>
    </row>
    <row r="10625" spans="1:18" x14ac:dyDescent="0.3">
      <c r="A10625" t="s">
        <v>10660</v>
      </c>
      <c r="B10625" t="s">
        <v>44</v>
      </c>
      <c r="C10625" t="s">
        <v>22</v>
      </c>
      <c r="D10625" t="s">
        <v>23</v>
      </c>
      <c r="E10625" s="1">
        <v>45317</v>
      </c>
      <c r="F10625" s="1">
        <v>45326</v>
      </c>
      <c r="G10625">
        <v>48</v>
      </c>
      <c r="H10625">
        <v>85</v>
      </c>
      <c r="I10625">
        <v>57</v>
      </c>
      <c r="J10625">
        <v>1528</v>
      </c>
      <c r="K10625">
        <v>1689</v>
      </c>
      <c r="L10625" t="s">
        <v>30</v>
      </c>
      <c r="M10625">
        <v>9</v>
      </c>
      <c r="N10625">
        <f t="shared" si="827"/>
        <v>96273</v>
      </c>
      <c r="O10625">
        <f t="shared" si="828"/>
        <v>161</v>
      </c>
      <c r="P10625" t="str">
        <f t="shared" si="829"/>
        <v>Understock</v>
      </c>
      <c r="Q10625">
        <f t="shared" si="825"/>
        <v>0</v>
      </c>
      <c r="R10625" t="str">
        <f t="shared" si="826"/>
        <v>On Time</v>
      </c>
    </row>
    <row r="10626" spans="1:18" x14ac:dyDescent="0.3">
      <c r="A10626" t="s">
        <v>10661</v>
      </c>
      <c r="B10626" t="s">
        <v>38</v>
      </c>
      <c r="C10626" t="s">
        <v>15</v>
      </c>
      <c r="D10626" t="s">
        <v>39</v>
      </c>
      <c r="E10626" s="1">
        <v>45143</v>
      </c>
      <c r="F10626" s="1">
        <v>45152</v>
      </c>
      <c r="G10626">
        <v>194</v>
      </c>
      <c r="H10626">
        <v>113</v>
      </c>
      <c r="I10626">
        <v>230</v>
      </c>
      <c r="J10626">
        <v>1963</v>
      </c>
      <c r="K10626">
        <v>2070</v>
      </c>
      <c r="L10626" t="s">
        <v>17</v>
      </c>
      <c r="M10626">
        <v>9</v>
      </c>
      <c r="N10626">
        <f t="shared" si="827"/>
        <v>476100</v>
      </c>
      <c r="O10626">
        <f t="shared" si="828"/>
        <v>107</v>
      </c>
      <c r="P10626" t="str">
        <f t="shared" si="829"/>
        <v>Understock</v>
      </c>
      <c r="Q10626">
        <f t="shared" ref="Q10626:Q10689" si="830">(F10626-E10626)-M10626</f>
        <v>0</v>
      </c>
      <c r="R10626" t="str">
        <f t="shared" ref="R10626:R10689" si="831">IF(Q10626&gt;0,"Delayed",IF(Q10626=0,"On Time","Early"))</f>
        <v>On Time</v>
      </c>
    </row>
    <row r="10627" spans="1:18" x14ac:dyDescent="0.3">
      <c r="A10627" t="s">
        <v>10662</v>
      </c>
      <c r="B10627" t="s">
        <v>52</v>
      </c>
      <c r="C10627" t="s">
        <v>22</v>
      </c>
      <c r="D10627" t="s">
        <v>29</v>
      </c>
      <c r="E10627" s="1">
        <v>45213</v>
      </c>
      <c r="F10627" s="1">
        <v>45223</v>
      </c>
      <c r="G10627">
        <v>135</v>
      </c>
      <c r="H10627">
        <v>113</v>
      </c>
      <c r="I10627">
        <v>71</v>
      </c>
      <c r="J10627">
        <v>1793</v>
      </c>
      <c r="K10627">
        <v>1849</v>
      </c>
      <c r="L10627" t="s">
        <v>17</v>
      </c>
      <c r="M10627">
        <v>10</v>
      </c>
      <c r="N10627">
        <f t="shared" ref="N10627:N10690" si="832">I10627*K10627</f>
        <v>131279</v>
      </c>
      <c r="O10627">
        <f t="shared" ref="O10627:O10690" si="833">K10627-J10627</f>
        <v>56</v>
      </c>
      <c r="P10627" t="str">
        <f t="shared" ref="P10627:P10690" si="834">IF(G10627&gt;I10627,"Overstock",IF(G10627&lt;I10627,"Understock","Balanced"))</f>
        <v>Overstock</v>
      </c>
      <c r="Q10627">
        <f t="shared" si="830"/>
        <v>0</v>
      </c>
      <c r="R10627" t="str">
        <f t="shared" si="831"/>
        <v>On Time</v>
      </c>
    </row>
    <row r="10628" spans="1:18" x14ac:dyDescent="0.3">
      <c r="A10628" t="s">
        <v>10663</v>
      </c>
      <c r="B10628" t="s">
        <v>32</v>
      </c>
      <c r="C10628" t="s">
        <v>41</v>
      </c>
      <c r="D10628" t="s">
        <v>29</v>
      </c>
      <c r="E10628" s="1">
        <v>45599</v>
      </c>
      <c r="F10628" s="1">
        <v>45600</v>
      </c>
      <c r="G10628">
        <v>444</v>
      </c>
      <c r="H10628">
        <v>109</v>
      </c>
      <c r="I10628">
        <v>210</v>
      </c>
      <c r="J10628">
        <v>1467</v>
      </c>
      <c r="K10628">
        <v>1898</v>
      </c>
      <c r="L10628" t="s">
        <v>17</v>
      </c>
      <c r="M10628">
        <v>1</v>
      </c>
      <c r="N10628">
        <f t="shared" si="832"/>
        <v>398580</v>
      </c>
      <c r="O10628">
        <f t="shared" si="833"/>
        <v>431</v>
      </c>
      <c r="P10628" t="str">
        <f t="shared" si="834"/>
        <v>Overstock</v>
      </c>
      <c r="Q10628">
        <f t="shared" si="830"/>
        <v>0</v>
      </c>
      <c r="R10628" t="str">
        <f t="shared" si="831"/>
        <v>On Time</v>
      </c>
    </row>
    <row r="10629" spans="1:18" x14ac:dyDescent="0.3">
      <c r="A10629" t="s">
        <v>10664</v>
      </c>
      <c r="B10629" t="s">
        <v>38</v>
      </c>
      <c r="C10629" t="s">
        <v>22</v>
      </c>
      <c r="D10629" t="s">
        <v>16</v>
      </c>
      <c r="E10629" s="1">
        <v>45141</v>
      </c>
      <c r="F10629" s="1">
        <v>45143</v>
      </c>
      <c r="G10629">
        <v>17</v>
      </c>
      <c r="H10629">
        <v>126</v>
      </c>
      <c r="I10629">
        <v>162</v>
      </c>
      <c r="J10629">
        <v>1843</v>
      </c>
      <c r="K10629">
        <v>1896</v>
      </c>
      <c r="L10629" t="s">
        <v>19</v>
      </c>
      <c r="M10629">
        <v>2</v>
      </c>
      <c r="N10629">
        <f t="shared" si="832"/>
        <v>307152</v>
      </c>
      <c r="O10629">
        <f t="shared" si="833"/>
        <v>53</v>
      </c>
      <c r="P10629" t="str">
        <f t="shared" si="834"/>
        <v>Understock</v>
      </c>
      <c r="Q10629">
        <f t="shared" si="830"/>
        <v>0</v>
      </c>
      <c r="R10629" t="str">
        <f t="shared" si="831"/>
        <v>On Time</v>
      </c>
    </row>
    <row r="10630" spans="1:18" x14ac:dyDescent="0.3">
      <c r="A10630" t="s">
        <v>10665</v>
      </c>
      <c r="B10630" t="s">
        <v>48</v>
      </c>
      <c r="C10630" t="s">
        <v>15</v>
      </c>
      <c r="D10630" t="s">
        <v>16</v>
      </c>
      <c r="E10630" s="1">
        <v>45486</v>
      </c>
      <c r="F10630" s="1">
        <v>45487</v>
      </c>
      <c r="G10630">
        <v>285</v>
      </c>
      <c r="H10630">
        <v>101</v>
      </c>
      <c r="I10630">
        <v>48</v>
      </c>
      <c r="J10630">
        <v>362</v>
      </c>
      <c r="K10630">
        <v>449</v>
      </c>
      <c r="L10630" t="s">
        <v>19</v>
      </c>
      <c r="M10630">
        <v>1</v>
      </c>
      <c r="N10630">
        <f t="shared" si="832"/>
        <v>21552</v>
      </c>
      <c r="O10630">
        <f t="shared" si="833"/>
        <v>87</v>
      </c>
      <c r="P10630" t="str">
        <f t="shared" si="834"/>
        <v>Overstock</v>
      </c>
      <c r="Q10630">
        <f t="shared" si="830"/>
        <v>0</v>
      </c>
      <c r="R10630" t="str">
        <f t="shared" si="831"/>
        <v>On Time</v>
      </c>
    </row>
    <row r="10631" spans="1:18" x14ac:dyDescent="0.3">
      <c r="A10631" t="s">
        <v>10666</v>
      </c>
      <c r="B10631" t="s">
        <v>38</v>
      </c>
      <c r="C10631" t="s">
        <v>33</v>
      </c>
      <c r="D10631" t="s">
        <v>39</v>
      </c>
      <c r="E10631" s="1">
        <v>45491</v>
      </c>
      <c r="F10631" s="1">
        <v>45496</v>
      </c>
      <c r="G10631">
        <v>353</v>
      </c>
      <c r="H10631">
        <v>52</v>
      </c>
      <c r="I10631">
        <v>185</v>
      </c>
      <c r="J10631">
        <v>640</v>
      </c>
      <c r="K10631">
        <v>1049</v>
      </c>
      <c r="L10631" t="s">
        <v>24</v>
      </c>
      <c r="M10631">
        <v>5</v>
      </c>
      <c r="N10631">
        <f t="shared" si="832"/>
        <v>194065</v>
      </c>
      <c r="O10631">
        <f t="shared" si="833"/>
        <v>409</v>
      </c>
      <c r="P10631" t="str">
        <f t="shared" si="834"/>
        <v>Overstock</v>
      </c>
      <c r="Q10631">
        <f t="shared" si="830"/>
        <v>0</v>
      </c>
      <c r="R10631" t="str">
        <f t="shared" si="831"/>
        <v>On Time</v>
      </c>
    </row>
    <row r="10632" spans="1:18" x14ac:dyDescent="0.3">
      <c r="A10632" t="s">
        <v>10667</v>
      </c>
      <c r="B10632" t="s">
        <v>26</v>
      </c>
      <c r="C10632" t="s">
        <v>33</v>
      </c>
      <c r="D10632" t="s">
        <v>23</v>
      </c>
      <c r="E10632" s="1">
        <v>45581</v>
      </c>
      <c r="F10632" s="1">
        <v>45591</v>
      </c>
      <c r="G10632">
        <v>135</v>
      </c>
      <c r="H10632">
        <v>106</v>
      </c>
      <c r="I10632">
        <v>164</v>
      </c>
      <c r="J10632">
        <v>312</v>
      </c>
      <c r="K10632">
        <v>468</v>
      </c>
      <c r="L10632" t="s">
        <v>30</v>
      </c>
      <c r="M10632">
        <v>10</v>
      </c>
      <c r="N10632">
        <f t="shared" si="832"/>
        <v>76752</v>
      </c>
      <c r="O10632">
        <f t="shared" si="833"/>
        <v>156</v>
      </c>
      <c r="P10632" t="str">
        <f t="shared" si="834"/>
        <v>Understock</v>
      </c>
      <c r="Q10632">
        <f t="shared" si="830"/>
        <v>0</v>
      </c>
      <c r="R10632" t="str">
        <f t="shared" si="831"/>
        <v>On Time</v>
      </c>
    </row>
    <row r="10633" spans="1:18" x14ac:dyDescent="0.3">
      <c r="A10633" t="s">
        <v>10668</v>
      </c>
      <c r="B10633" t="s">
        <v>14</v>
      </c>
      <c r="C10633" t="s">
        <v>15</v>
      </c>
      <c r="D10633" t="s">
        <v>16</v>
      </c>
      <c r="E10633" s="1">
        <v>45241</v>
      </c>
      <c r="F10633" s="1">
        <v>45246</v>
      </c>
      <c r="G10633">
        <v>266</v>
      </c>
      <c r="H10633">
        <v>142</v>
      </c>
      <c r="I10633">
        <v>139</v>
      </c>
      <c r="J10633">
        <v>1022</v>
      </c>
      <c r="K10633">
        <v>1169</v>
      </c>
      <c r="L10633" t="s">
        <v>30</v>
      </c>
      <c r="M10633">
        <v>5</v>
      </c>
      <c r="N10633">
        <f t="shared" si="832"/>
        <v>162491</v>
      </c>
      <c r="O10633">
        <f t="shared" si="833"/>
        <v>147</v>
      </c>
      <c r="P10633" t="str">
        <f t="shared" si="834"/>
        <v>Overstock</v>
      </c>
      <c r="Q10633">
        <f t="shared" si="830"/>
        <v>0</v>
      </c>
      <c r="R10633" t="str">
        <f t="shared" si="831"/>
        <v>On Time</v>
      </c>
    </row>
    <row r="10634" spans="1:18" x14ac:dyDescent="0.3">
      <c r="A10634" t="s">
        <v>10669</v>
      </c>
      <c r="B10634" t="s">
        <v>50</v>
      </c>
      <c r="C10634" t="s">
        <v>15</v>
      </c>
      <c r="D10634" t="s">
        <v>29</v>
      </c>
      <c r="E10634" s="1">
        <v>45043</v>
      </c>
      <c r="F10634" s="1">
        <v>45052</v>
      </c>
      <c r="G10634">
        <v>54</v>
      </c>
      <c r="H10634">
        <v>85</v>
      </c>
      <c r="I10634">
        <v>63</v>
      </c>
      <c r="J10634">
        <v>908</v>
      </c>
      <c r="K10634">
        <v>1060</v>
      </c>
      <c r="L10634" t="s">
        <v>30</v>
      </c>
      <c r="M10634">
        <v>9</v>
      </c>
      <c r="N10634">
        <f t="shared" si="832"/>
        <v>66780</v>
      </c>
      <c r="O10634">
        <f t="shared" si="833"/>
        <v>152</v>
      </c>
      <c r="P10634" t="str">
        <f t="shared" si="834"/>
        <v>Understock</v>
      </c>
      <c r="Q10634">
        <f t="shared" si="830"/>
        <v>0</v>
      </c>
      <c r="R10634" t="str">
        <f t="shared" si="831"/>
        <v>On Time</v>
      </c>
    </row>
    <row r="10635" spans="1:18" x14ac:dyDescent="0.3">
      <c r="A10635" t="s">
        <v>10670</v>
      </c>
      <c r="B10635" t="s">
        <v>44</v>
      </c>
      <c r="C10635" t="s">
        <v>22</v>
      </c>
      <c r="D10635" t="s">
        <v>29</v>
      </c>
      <c r="E10635" s="1">
        <v>45481</v>
      </c>
      <c r="F10635" s="1">
        <v>45487</v>
      </c>
      <c r="G10635">
        <v>97</v>
      </c>
      <c r="H10635">
        <v>80</v>
      </c>
      <c r="I10635">
        <v>46</v>
      </c>
      <c r="J10635">
        <v>1906</v>
      </c>
      <c r="K10635">
        <v>2326</v>
      </c>
      <c r="L10635" t="s">
        <v>30</v>
      </c>
      <c r="M10635">
        <v>6</v>
      </c>
      <c r="N10635">
        <f t="shared" si="832"/>
        <v>106996</v>
      </c>
      <c r="O10635">
        <f t="shared" si="833"/>
        <v>420</v>
      </c>
      <c r="P10635" t="str">
        <f t="shared" si="834"/>
        <v>Overstock</v>
      </c>
      <c r="Q10635">
        <f t="shared" si="830"/>
        <v>0</v>
      </c>
      <c r="R10635" t="str">
        <f t="shared" si="831"/>
        <v>On Time</v>
      </c>
    </row>
    <row r="10636" spans="1:18" x14ac:dyDescent="0.3">
      <c r="A10636" t="s">
        <v>10671</v>
      </c>
      <c r="B10636" t="s">
        <v>38</v>
      </c>
      <c r="C10636" t="s">
        <v>41</v>
      </c>
      <c r="D10636" t="s">
        <v>29</v>
      </c>
      <c r="E10636" s="1">
        <v>45307</v>
      </c>
      <c r="F10636" s="1">
        <v>45308</v>
      </c>
      <c r="G10636">
        <v>47</v>
      </c>
      <c r="H10636">
        <v>83</v>
      </c>
      <c r="I10636">
        <v>225</v>
      </c>
      <c r="J10636">
        <v>1663</v>
      </c>
      <c r="K10636">
        <v>2042</v>
      </c>
      <c r="L10636" t="s">
        <v>19</v>
      </c>
      <c r="M10636">
        <v>1</v>
      </c>
      <c r="N10636">
        <f t="shared" si="832"/>
        <v>459450</v>
      </c>
      <c r="O10636">
        <f t="shared" si="833"/>
        <v>379</v>
      </c>
      <c r="P10636" t="str">
        <f t="shared" si="834"/>
        <v>Understock</v>
      </c>
      <c r="Q10636">
        <f t="shared" si="830"/>
        <v>0</v>
      </c>
      <c r="R10636" t="str">
        <f t="shared" si="831"/>
        <v>On Time</v>
      </c>
    </row>
    <row r="10637" spans="1:18" x14ac:dyDescent="0.3">
      <c r="A10637" t="s">
        <v>10672</v>
      </c>
      <c r="B10637" t="s">
        <v>32</v>
      </c>
      <c r="C10637" t="s">
        <v>41</v>
      </c>
      <c r="D10637" t="s">
        <v>23</v>
      </c>
      <c r="E10637" s="1">
        <v>45459</v>
      </c>
      <c r="F10637" s="1">
        <v>45465</v>
      </c>
      <c r="G10637">
        <v>128</v>
      </c>
      <c r="H10637">
        <v>64</v>
      </c>
      <c r="I10637">
        <v>202</v>
      </c>
      <c r="J10637">
        <v>898</v>
      </c>
      <c r="K10637">
        <v>1168</v>
      </c>
      <c r="L10637" t="s">
        <v>19</v>
      </c>
      <c r="M10637">
        <v>6</v>
      </c>
      <c r="N10637">
        <f t="shared" si="832"/>
        <v>235936</v>
      </c>
      <c r="O10637">
        <f t="shared" si="833"/>
        <v>270</v>
      </c>
      <c r="P10637" t="str">
        <f t="shared" si="834"/>
        <v>Understock</v>
      </c>
      <c r="Q10637">
        <f t="shared" si="830"/>
        <v>0</v>
      </c>
      <c r="R10637" t="str">
        <f t="shared" si="831"/>
        <v>On Time</v>
      </c>
    </row>
    <row r="10638" spans="1:18" x14ac:dyDescent="0.3">
      <c r="A10638" t="s">
        <v>10673</v>
      </c>
      <c r="B10638" t="s">
        <v>48</v>
      </c>
      <c r="C10638" t="s">
        <v>33</v>
      </c>
      <c r="D10638" t="s">
        <v>16</v>
      </c>
      <c r="E10638" s="1">
        <v>45408</v>
      </c>
      <c r="F10638" s="1">
        <v>45409</v>
      </c>
      <c r="G10638">
        <v>30</v>
      </c>
      <c r="H10638">
        <v>104</v>
      </c>
      <c r="I10638">
        <v>214</v>
      </c>
      <c r="J10638">
        <v>1443</v>
      </c>
      <c r="K10638">
        <v>1742</v>
      </c>
      <c r="L10638" t="s">
        <v>19</v>
      </c>
      <c r="M10638">
        <v>1</v>
      </c>
      <c r="N10638">
        <f t="shared" si="832"/>
        <v>372788</v>
      </c>
      <c r="O10638">
        <f t="shared" si="833"/>
        <v>299</v>
      </c>
      <c r="P10638" t="str">
        <f t="shared" si="834"/>
        <v>Understock</v>
      </c>
      <c r="Q10638">
        <f t="shared" si="830"/>
        <v>0</v>
      </c>
      <c r="R10638" t="str">
        <f t="shared" si="831"/>
        <v>On Time</v>
      </c>
    </row>
    <row r="10639" spans="1:18" x14ac:dyDescent="0.3">
      <c r="A10639" t="s">
        <v>10674</v>
      </c>
      <c r="B10639" t="s">
        <v>38</v>
      </c>
      <c r="C10639" t="s">
        <v>22</v>
      </c>
      <c r="D10639" t="s">
        <v>23</v>
      </c>
      <c r="E10639" s="1">
        <v>45457</v>
      </c>
      <c r="F10639" s="1">
        <v>45459</v>
      </c>
      <c r="G10639">
        <v>65</v>
      </c>
      <c r="H10639">
        <v>134</v>
      </c>
      <c r="I10639">
        <v>25</v>
      </c>
      <c r="J10639">
        <v>1712</v>
      </c>
      <c r="K10639">
        <v>1891</v>
      </c>
      <c r="L10639" t="s">
        <v>24</v>
      </c>
      <c r="M10639">
        <v>2</v>
      </c>
      <c r="N10639">
        <f t="shared" si="832"/>
        <v>47275</v>
      </c>
      <c r="O10639">
        <f t="shared" si="833"/>
        <v>179</v>
      </c>
      <c r="P10639" t="str">
        <f t="shared" si="834"/>
        <v>Overstock</v>
      </c>
      <c r="Q10639">
        <f t="shared" si="830"/>
        <v>0</v>
      </c>
      <c r="R10639" t="str">
        <f t="shared" si="831"/>
        <v>On Time</v>
      </c>
    </row>
    <row r="10640" spans="1:18" x14ac:dyDescent="0.3">
      <c r="A10640" t="s">
        <v>10675</v>
      </c>
      <c r="B10640" t="s">
        <v>60</v>
      </c>
      <c r="C10640" t="s">
        <v>22</v>
      </c>
      <c r="D10640" t="s">
        <v>23</v>
      </c>
      <c r="E10640" s="1">
        <v>44972</v>
      </c>
      <c r="F10640" s="1">
        <v>44976</v>
      </c>
      <c r="G10640">
        <v>220</v>
      </c>
      <c r="H10640">
        <v>70</v>
      </c>
      <c r="I10640">
        <v>22</v>
      </c>
      <c r="J10640">
        <v>1337</v>
      </c>
      <c r="K10640">
        <v>1496</v>
      </c>
      <c r="L10640" t="s">
        <v>17</v>
      </c>
      <c r="M10640">
        <v>4</v>
      </c>
      <c r="N10640">
        <f t="shared" si="832"/>
        <v>32912</v>
      </c>
      <c r="O10640">
        <f t="shared" si="833"/>
        <v>159</v>
      </c>
      <c r="P10640" t="str">
        <f t="shared" si="834"/>
        <v>Overstock</v>
      </c>
      <c r="Q10640">
        <f t="shared" si="830"/>
        <v>0</v>
      </c>
      <c r="R10640" t="str">
        <f t="shared" si="831"/>
        <v>On Time</v>
      </c>
    </row>
    <row r="10641" spans="1:18" x14ac:dyDescent="0.3">
      <c r="A10641" t="s">
        <v>10676</v>
      </c>
      <c r="B10641" t="s">
        <v>38</v>
      </c>
      <c r="C10641" t="s">
        <v>22</v>
      </c>
      <c r="D10641" t="s">
        <v>29</v>
      </c>
      <c r="E10641" s="1">
        <v>45399</v>
      </c>
      <c r="F10641" s="1">
        <v>45400</v>
      </c>
      <c r="G10641">
        <v>346</v>
      </c>
      <c r="H10641">
        <v>63</v>
      </c>
      <c r="I10641">
        <v>86</v>
      </c>
      <c r="J10641">
        <v>1636</v>
      </c>
      <c r="K10641">
        <v>1816</v>
      </c>
      <c r="L10641" t="s">
        <v>24</v>
      </c>
      <c r="M10641">
        <v>1</v>
      </c>
      <c r="N10641">
        <f t="shared" si="832"/>
        <v>156176</v>
      </c>
      <c r="O10641">
        <f t="shared" si="833"/>
        <v>180</v>
      </c>
      <c r="P10641" t="str">
        <f t="shared" si="834"/>
        <v>Overstock</v>
      </c>
      <c r="Q10641">
        <f t="shared" si="830"/>
        <v>0</v>
      </c>
      <c r="R10641" t="str">
        <f t="shared" si="831"/>
        <v>On Time</v>
      </c>
    </row>
    <row r="10642" spans="1:18" x14ac:dyDescent="0.3">
      <c r="A10642" t="s">
        <v>10677</v>
      </c>
      <c r="B10642" t="s">
        <v>48</v>
      </c>
      <c r="C10642" t="s">
        <v>15</v>
      </c>
      <c r="D10642" t="s">
        <v>27</v>
      </c>
      <c r="E10642" s="1">
        <v>45494</v>
      </c>
      <c r="F10642" s="1">
        <v>45495</v>
      </c>
      <c r="G10642">
        <v>335</v>
      </c>
      <c r="H10642">
        <v>69</v>
      </c>
      <c r="I10642">
        <v>225</v>
      </c>
      <c r="J10642">
        <v>1918</v>
      </c>
      <c r="K10642">
        <v>2123</v>
      </c>
      <c r="L10642" t="s">
        <v>24</v>
      </c>
      <c r="M10642">
        <v>1</v>
      </c>
      <c r="N10642">
        <f t="shared" si="832"/>
        <v>477675</v>
      </c>
      <c r="O10642">
        <f t="shared" si="833"/>
        <v>205</v>
      </c>
      <c r="P10642" t="str">
        <f t="shared" si="834"/>
        <v>Overstock</v>
      </c>
      <c r="Q10642">
        <f t="shared" si="830"/>
        <v>0</v>
      </c>
      <c r="R10642" t="str">
        <f t="shared" si="831"/>
        <v>On Time</v>
      </c>
    </row>
    <row r="10643" spans="1:18" x14ac:dyDescent="0.3">
      <c r="A10643" t="s">
        <v>10678</v>
      </c>
      <c r="B10643" t="s">
        <v>52</v>
      </c>
      <c r="C10643" t="s">
        <v>41</v>
      </c>
      <c r="D10643" t="s">
        <v>27</v>
      </c>
      <c r="E10643" s="1">
        <v>45034</v>
      </c>
      <c r="F10643" s="1">
        <v>45035</v>
      </c>
      <c r="G10643">
        <v>438</v>
      </c>
      <c r="H10643">
        <v>56</v>
      </c>
      <c r="I10643">
        <v>29</v>
      </c>
      <c r="J10643">
        <v>307</v>
      </c>
      <c r="K10643">
        <v>652</v>
      </c>
      <c r="L10643" t="s">
        <v>34</v>
      </c>
      <c r="M10643">
        <v>1</v>
      </c>
      <c r="N10643">
        <f t="shared" si="832"/>
        <v>18908</v>
      </c>
      <c r="O10643">
        <f t="shared" si="833"/>
        <v>345</v>
      </c>
      <c r="P10643" t="str">
        <f t="shared" si="834"/>
        <v>Overstock</v>
      </c>
      <c r="Q10643">
        <f t="shared" si="830"/>
        <v>0</v>
      </c>
      <c r="R10643" t="str">
        <f t="shared" si="831"/>
        <v>On Time</v>
      </c>
    </row>
    <row r="10644" spans="1:18" x14ac:dyDescent="0.3">
      <c r="A10644" t="s">
        <v>10679</v>
      </c>
      <c r="B10644" t="s">
        <v>44</v>
      </c>
      <c r="C10644" t="s">
        <v>22</v>
      </c>
      <c r="D10644" t="s">
        <v>16</v>
      </c>
      <c r="E10644" s="1">
        <v>45207</v>
      </c>
      <c r="F10644" s="1">
        <v>45214</v>
      </c>
      <c r="G10644">
        <v>327</v>
      </c>
      <c r="H10644">
        <v>77</v>
      </c>
      <c r="I10644">
        <v>182</v>
      </c>
      <c r="J10644">
        <v>1245</v>
      </c>
      <c r="K10644">
        <v>1580</v>
      </c>
      <c r="L10644" t="s">
        <v>19</v>
      </c>
      <c r="M10644">
        <v>7</v>
      </c>
      <c r="N10644">
        <f t="shared" si="832"/>
        <v>287560</v>
      </c>
      <c r="O10644">
        <f t="shared" si="833"/>
        <v>335</v>
      </c>
      <c r="P10644" t="str">
        <f t="shared" si="834"/>
        <v>Overstock</v>
      </c>
      <c r="Q10644">
        <f t="shared" si="830"/>
        <v>0</v>
      </c>
      <c r="R10644" t="str">
        <f t="shared" si="831"/>
        <v>On Time</v>
      </c>
    </row>
    <row r="10645" spans="1:18" x14ac:dyDescent="0.3">
      <c r="A10645" t="s">
        <v>10680</v>
      </c>
      <c r="B10645" t="s">
        <v>38</v>
      </c>
      <c r="C10645" t="s">
        <v>22</v>
      </c>
      <c r="D10645" t="s">
        <v>16</v>
      </c>
      <c r="E10645" s="1">
        <v>45541</v>
      </c>
      <c r="F10645" s="1">
        <v>45548</v>
      </c>
      <c r="G10645">
        <v>406</v>
      </c>
      <c r="H10645">
        <v>131</v>
      </c>
      <c r="I10645">
        <v>145</v>
      </c>
      <c r="J10645">
        <v>299</v>
      </c>
      <c r="K10645">
        <v>379</v>
      </c>
      <c r="L10645" t="s">
        <v>30</v>
      </c>
      <c r="M10645">
        <v>7</v>
      </c>
      <c r="N10645">
        <f t="shared" si="832"/>
        <v>54955</v>
      </c>
      <c r="O10645">
        <f t="shared" si="833"/>
        <v>80</v>
      </c>
      <c r="P10645" t="str">
        <f t="shared" si="834"/>
        <v>Overstock</v>
      </c>
      <c r="Q10645">
        <f t="shared" si="830"/>
        <v>0</v>
      </c>
      <c r="R10645" t="str">
        <f t="shared" si="831"/>
        <v>On Time</v>
      </c>
    </row>
    <row r="10646" spans="1:18" x14ac:dyDescent="0.3">
      <c r="A10646" t="s">
        <v>10681</v>
      </c>
      <c r="B10646" t="s">
        <v>48</v>
      </c>
      <c r="C10646" t="s">
        <v>41</v>
      </c>
      <c r="D10646" t="s">
        <v>27</v>
      </c>
      <c r="E10646" s="1">
        <v>44995</v>
      </c>
      <c r="F10646" s="1">
        <v>44999</v>
      </c>
      <c r="G10646">
        <v>427</v>
      </c>
      <c r="H10646">
        <v>52</v>
      </c>
      <c r="I10646">
        <v>179</v>
      </c>
      <c r="J10646">
        <v>1600</v>
      </c>
      <c r="K10646">
        <v>1999</v>
      </c>
      <c r="L10646" t="s">
        <v>19</v>
      </c>
      <c r="M10646">
        <v>4</v>
      </c>
      <c r="N10646">
        <f t="shared" si="832"/>
        <v>357821</v>
      </c>
      <c r="O10646">
        <f t="shared" si="833"/>
        <v>399</v>
      </c>
      <c r="P10646" t="str">
        <f t="shared" si="834"/>
        <v>Overstock</v>
      </c>
      <c r="Q10646">
        <f t="shared" si="830"/>
        <v>0</v>
      </c>
      <c r="R10646" t="str">
        <f t="shared" si="831"/>
        <v>On Time</v>
      </c>
    </row>
    <row r="10647" spans="1:18" x14ac:dyDescent="0.3">
      <c r="A10647" t="s">
        <v>10682</v>
      </c>
      <c r="B10647" t="s">
        <v>38</v>
      </c>
      <c r="C10647" t="s">
        <v>22</v>
      </c>
      <c r="D10647" t="s">
        <v>23</v>
      </c>
      <c r="E10647" s="1">
        <v>45100</v>
      </c>
      <c r="F10647" s="1">
        <v>45105</v>
      </c>
      <c r="G10647">
        <v>75</v>
      </c>
      <c r="H10647">
        <v>79</v>
      </c>
      <c r="I10647">
        <v>40</v>
      </c>
      <c r="J10647">
        <v>1534</v>
      </c>
      <c r="K10647">
        <v>1805</v>
      </c>
      <c r="L10647" t="s">
        <v>17</v>
      </c>
      <c r="M10647">
        <v>5</v>
      </c>
      <c r="N10647">
        <f t="shared" si="832"/>
        <v>72200</v>
      </c>
      <c r="O10647">
        <f t="shared" si="833"/>
        <v>271</v>
      </c>
      <c r="P10647" t="str">
        <f t="shared" si="834"/>
        <v>Overstock</v>
      </c>
      <c r="Q10647">
        <f t="shared" si="830"/>
        <v>0</v>
      </c>
      <c r="R10647" t="str">
        <f t="shared" si="831"/>
        <v>On Time</v>
      </c>
    </row>
    <row r="10648" spans="1:18" x14ac:dyDescent="0.3">
      <c r="A10648" t="s">
        <v>10683</v>
      </c>
      <c r="B10648" t="s">
        <v>26</v>
      </c>
      <c r="C10648" t="s">
        <v>15</v>
      </c>
      <c r="D10648" t="s">
        <v>16</v>
      </c>
      <c r="E10648" s="1">
        <v>45549</v>
      </c>
      <c r="F10648" s="1">
        <v>45553</v>
      </c>
      <c r="G10648">
        <v>197</v>
      </c>
      <c r="H10648">
        <v>114</v>
      </c>
      <c r="I10648">
        <v>260</v>
      </c>
      <c r="J10648">
        <v>718</v>
      </c>
      <c r="K10648">
        <v>799</v>
      </c>
      <c r="L10648" t="s">
        <v>34</v>
      </c>
      <c r="M10648">
        <v>4</v>
      </c>
      <c r="N10648">
        <f t="shared" si="832"/>
        <v>207740</v>
      </c>
      <c r="O10648">
        <f t="shared" si="833"/>
        <v>81</v>
      </c>
      <c r="P10648" t="str">
        <f t="shared" si="834"/>
        <v>Understock</v>
      </c>
      <c r="Q10648">
        <f t="shared" si="830"/>
        <v>0</v>
      </c>
      <c r="R10648" t="str">
        <f t="shared" si="831"/>
        <v>On Time</v>
      </c>
    </row>
    <row r="10649" spans="1:18" x14ac:dyDescent="0.3">
      <c r="A10649" t="s">
        <v>10684</v>
      </c>
      <c r="B10649" t="s">
        <v>32</v>
      </c>
      <c r="C10649" t="s">
        <v>22</v>
      </c>
      <c r="D10649" t="s">
        <v>29</v>
      </c>
      <c r="E10649" s="1">
        <v>45386</v>
      </c>
      <c r="F10649" s="1">
        <v>45391</v>
      </c>
      <c r="G10649">
        <v>69</v>
      </c>
      <c r="H10649">
        <v>64</v>
      </c>
      <c r="I10649">
        <v>9</v>
      </c>
      <c r="J10649">
        <v>930</v>
      </c>
      <c r="K10649">
        <v>1227</v>
      </c>
      <c r="L10649" t="s">
        <v>34</v>
      </c>
      <c r="M10649">
        <v>5</v>
      </c>
      <c r="N10649">
        <f t="shared" si="832"/>
        <v>11043</v>
      </c>
      <c r="O10649">
        <f t="shared" si="833"/>
        <v>297</v>
      </c>
      <c r="P10649" t="str">
        <f t="shared" si="834"/>
        <v>Overstock</v>
      </c>
      <c r="Q10649">
        <f t="shared" si="830"/>
        <v>0</v>
      </c>
      <c r="R10649" t="str">
        <f t="shared" si="831"/>
        <v>On Time</v>
      </c>
    </row>
    <row r="10650" spans="1:18" x14ac:dyDescent="0.3">
      <c r="A10650" t="s">
        <v>10685</v>
      </c>
      <c r="B10650" t="s">
        <v>50</v>
      </c>
      <c r="C10650" t="s">
        <v>22</v>
      </c>
      <c r="D10650" t="s">
        <v>27</v>
      </c>
      <c r="E10650" s="1">
        <v>45094</v>
      </c>
      <c r="F10650" s="1">
        <v>45098</v>
      </c>
      <c r="G10650">
        <v>311</v>
      </c>
      <c r="H10650">
        <v>131</v>
      </c>
      <c r="I10650">
        <v>12</v>
      </c>
      <c r="J10650">
        <v>200</v>
      </c>
      <c r="K10650">
        <v>386</v>
      </c>
      <c r="L10650" t="s">
        <v>19</v>
      </c>
      <c r="M10650">
        <v>4</v>
      </c>
      <c r="N10650">
        <f t="shared" si="832"/>
        <v>4632</v>
      </c>
      <c r="O10650">
        <f t="shared" si="833"/>
        <v>186</v>
      </c>
      <c r="P10650" t="str">
        <f t="shared" si="834"/>
        <v>Overstock</v>
      </c>
      <c r="Q10650">
        <f t="shared" si="830"/>
        <v>0</v>
      </c>
      <c r="R10650" t="str">
        <f t="shared" si="831"/>
        <v>On Time</v>
      </c>
    </row>
    <row r="10651" spans="1:18" x14ac:dyDescent="0.3">
      <c r="A10651" t="s">
        <v>10686</v>
      </c>
      <c r="B10651" t="s">
        <v>44</v>
      </c>
      <c r="C10651" t="s">
        <v>22</v>
      </c>
      <c r="D10651" t="s">
        <v>39</v>
      </c>
      <c r="E10651" s="1">
        <v>45165</v>
      </c>
      <c r="F10651" s="1">
        <v>45173</v>
      </c>
      <c r="G10651">
        <v>256</v>
      </c>
      <c r="H10651">
        <v>95</v>
      </c>
      <c r="I10651">
        <v>223</v>
      </c>
      <c r="J10651">
        <v>821</v>
      </c>
      <c r="K10651">
        <v>921</v>
      </c>
      <c r="L10651" t="s">
        <v>34</v>
      </c>
      <c r="M10651">
        <v>8</v>
      </c>
      <c r="N10651">
        <f t="shared" si="832"/>
        <v>205383</v>
      </c>
      <c r="O10651">
        <f t="shared" si="833"/>
        <v>100</v>
      </c>
      <c r="P10651" t="str">
        <f t="shared" si="834"/>
        <v>Overstock</v>
      </c>
      <c r="Q10651">
        <f t="shared" si="830"/>
        <v>0</v>
      </c>
      <c r="R10651" t="str">
        <f t="shared" si="831"/>
        <v>On Time</v>
      </c>
    </row>
    <row r="10652" spans="1:18" x14ac:dyDescent="0.3">
      <c r="A10652" t="s">
        <v>10687</v>
      </c>
      <c r="B10652" t="s">
        <v>32</v>
      </c>
      <c r="C10652" t="s">
        <v>41</v>
      </c>
      <c r="D10652" t="s">
        <v>39</v>
      </c>
      <c r="E10652" s="1">
        <v>45132</v>
      </c>
      <c r="F10652" s="1">
        <v>45141</v>
      </c>
      <c r="G10652">
        <v>201</v>
      </c>
      <c r="H10652">
        <v>129</v>
      </c>
      <c r="I10652">
        <v>274</v>
      </c>
      <c r="J10652">
        <v>1069</v>
      </c>
      <c r="K10652">
        <v>1149</v>
      </c>
      <c r="L10652" t="s">
        <v>24</v>
      </c>
      <c r="M10652">
        <v>9</v>
      </c>
      <c r="N10652">
        <f t="shared" si="832"/>
        <v>314826</v>
      </c>
      <c r="O10652">
        <f t="shared" si="833"/>
        <v>80</v>
      </c>
      <c r="P10652" t="str">
        <f t="shared" si="834"/>
        <v>Understock</v>
      </c>
      <c r="Q10652">
        <f t="shared" si="830"/>
        <v>0</v>
      </c>
      <c r="R10652" t="str">
        <f t="shared" si="831"/>
        <v>On Time</v>
      </c>
    </row>
    <row r="10653" spans="1:18" x14ac:dyDescent="0.3">
      <c r="A10653" t="s">
        <v>10688</v>
      </c>
      <c r="B10653" t="s">
        <v>44</v>
      </c>
      <c r="C10653" t="s">
        <v>15</v>
      </c>
      <c r="D10653" t="s">
        <v>27</v>
      </c>
      <c r="E10653" s="1">
        <v>45216</v>
      </c>
      <c r="F10653" s="1">
        <v>45218</v>
      </c>
      <c r="G10653">
        <v>257</v>
      </c>
      <c r="H10653">
        <v>55</v>
      </c>
      <c r="I10653">
        <v>105</v>
      </c>
      <c r="J10653">
        <v>1967</v>
      </c>
      <c r="K10653">
        <v>2397</v>
      </c>
      <c r="L10653" t="s">
        <v>30</v>
      </c>
      <c r="M10653">
        <v>2</v>
      </c>
      <c r="N10653">
        <f t="shared" si="832"/>
        <v>251685</v>
      </c>
      <c r="O10653">
        <f t="shared" si="833"/>
        <v>430</v>
      </c>
      <c r="P10653" t="str">
        <f t="shared" si="834"/>
        <v>Overstock</v>
      </c>
      <c r="Q10653">
        <f t="shared" si="830"/>
        <v>0</v>
      </c>
      <c r="R10653" t="str">
        <f t="shared" si="831"/>
        <v>On Time</v>
      </c>
    </row>
    <row r="10654" spans="1:18" x14ac:dyDescent="0.3">
      <c r="A10654" t="s">
        <v>10689</v>
      </c>
      <c r="B10654" t="s">
        <v>21</v>
      </c>
      <c r="C10654" t="s">
        <v>33</v>
      </c>
      <c r="D10654" t="s">
        <v>39</v>
      </c>
      <c r="E10654" s="1">
        <v>45586</v>
      </c>
      <c r="F10654" s="1">
        <v>45591</v>
      </c>
      <c r="G10654">
        <v>14</v>
      </c>
      <c r="H10654">
        <v>61</v>
      </c>
      <c r="I10654">
        <v>36</v>
      </c>
      <c r="J10654">
        <v>796</v>
      </c>
      <c r="K10654">
        <v>1260</v>
      </c>
      <c r="L10654" t="s">
        <v>30</v>
      </c>
      <c r="M10654">
        <v>5</v>
      </c>
      <c r="N10654">
        <f t="shared" si="832"/>
        <v>45360</v>
      </c>
      <c r="O10654">
        <f t="shared" si="833"/>
        <v>464</v>
      </c>
      <c r="P10654" t="str">
        <f t="shared" si="834"/>
        <v>Understock</v>
      </c>
      <c r="Q10654">
        <f t="shared" si="830"/>
        <v>0</v>
      </c>
      <c r="R10654" t="str">
        <f t="shared" si="831"/>
        <v>On Time</v>
      </c>
    </row>
    <row r="10655" spans="1:18" x14ac:dyDescent="0.3">
      <c r="A10655" t="s">
        <v>10690</v>
      </c>
      <c r="B10655" t="s">
        <v>52</v>
      </c>
      <c r="C10655" t="s">
        <v>22</v>
      </c>
      <c r="D10655" t="s">
        <v>27</v>
      </c>
      <c r="E10655" s="1">
        <v>45513</v>
      </c>
      <c r="F10655" s="1">
        <v>45518</v>
      </c>
      <c r="G10655">
        <v>469</v>
      </c>
      <c r="H10655">
        <v>58</v>
      </c>
      <c r="I10655">
        <v>226</v>
      </c>
      <c r="J10655">
        <v>1716</v>
      </c>
      <c r="K10655">
        <v>1997</v>
      </c>
      <c r="L10655" t="s">
        <v>34</v>
      </c>
      <c r="M10655">
        <v>5</v>
      </c>
      <c r="N10655">
        <f t="shared" si="832"/>
        <v>451322</v>
      </c>
      <c r="O10655">
        <f t="shared" si="833"/>
        <v>281</v>
      </c>
      <c r="P10655" t="str">
        <f t="shared" si="834"/>
        <v>Overstock</v>
      </c>
      <c r="Q10655">
        <f t="shared" si="830"/>
        <v>0</v>
      </c>
      <c r="R10655" t="str">
        <f t="shared" si="831"/>
        <v>On Time</v>
      </c>
    </row>
    <row r="10656" spans="1:18" x14ac:dyDescent="0.3">
      <c r="A10656" t="s">
        <v>10691</v>
      </c>
      <c r="B10656" t="s">
        <v>44</v>
      </c>
      <c r="C10656" t="s">
        <v>15</v>
      </c>
      <c r="D10656" t="s">
        <v>29</v>
      </c>
      <c r="E10656" s="1">
        <v>45575</v>
      </c>
      <c r="F10656" s="1">
        <v>45576</v>
      </c>
      <c r="G10656">
        <v>177</v>
      </c>
      <c r="H10656">
        <v>120</v>
      </c>
      <c r="I10656">
        <v>290</v>
      </c>
      <c r="J10656">
        <v>1413</v>
      </c>
      <c r="K10656">
        <v>1546</v>
      </c>
      <c r="L10656" t="s">
        <v>17</v>
      </c>
      <c r="M10656">
        <v>1</v>
      </c>
      <c r="N10656">
        <f t="shared" si="832"/>
        <v>448340</v>
      </c>
      <c r="O10656">
        <f t="shared" si="833"/>
        <v>133</v>
      </c>
      <c r="P10656" t="str">
        <f t="shared" si="834"/>
        <v>Understock</v>
      </c>
      <c r="Q10656">
        <f t="shared" si="830"/>
        <v>0</v>
      </c>
      <c r="R10656" t="str">
        <f t="shared" si="831"/>
        <v>On Time</v>
      </c>
    </row>
    <row r="10657" spans="1:18" x14ac:dyDescent="0.3">
      <c r="A10657" t="s">
        <v>10692</v>
      </c>
      <c r="B10657" t="s">
        <v>50</v>
      </c>
      <c r="C10657" t="s">
        <v>15</v>
      </c>
      <c r="D10657" t="s">
        <v>29</v>
      </c>
      <c r="E10657" s="1">
        <v>45178</v>
      </c>
      <c r="F10657" s="1">
        <v>45186</v>
      </c>
      <c r="G10657">
        <v>152</v>
      </c>
      <c r="H10657">
        <v>57</v>
      </c>
      <c r="I10657">
        <v>175</v>
      </c>
      <c r="J10657">
        <v>249</v>
      </c>
      <c r="K10657">
        <v>599</v>
      </c>
      <c r="L10657" t="s">
        <v>24</v>
      </c>
      <c r="M10657">
        <v>8</v>
      </c>
      <c r="N10657">
        <f t="shared" si="832"/>
        <v>104825</v>
      </c>
      <c r="O10657">
        <f t="shared" si="833"/>
        <v>350</v>
      </c>
      <c r="P10657" t="str">
        <f t="shared" si="834"/>
        <v>Understock</v>
      </c>
      <c r="Q10657">
        <f t="shared" si="830"/>
        <v>0</v>
      </c>
      <c r="R10657" t="str">
        <f t="shared" si="831"/>
        <v>On Time</v>
      </c>
    </row>
    <row r="10658" spans="1:18" x14ac:dyDescent="0.3">
      <c r="A10658" t="s">
        <v>10693</v>
      </c>
      <c r="B10658" t="s">
        <v>32</v>
      </c>
      <c r="C10658" t="s">
        <v>15</v>
      </c>
      <c r="D10658" t="s">
        <v>23</v>
      </c>
      <c r="E10658" s="1">
        <v>44941</v>
      </c>
      <c r="F10658" s="1">
        <v>44946</v>
      </c>
      <c r="G10658">
        <v>266</v>
      </c>
      <c r="H10658">
        <v>125</v>
      </c>
      <c r="I10658">
        <v>300</v>
      </c>
      <c r="J10658">
        <v>1389</v>
      </c>
      <c r="K10658">
        <v>1863</v>
      </c>
      <c r="L10658" t="s">
        <v>17</v>
      </c>
      <c r="M10658">
        <v>5</v>
      </c>
      <c r="N10658">
        <f t="shared" si="832"/>
        <v>558900</v>
      </c>
      <c r="O10658">
        <f t="shared" si="833"/>
        <v>474</v>
      </c>
      <c r="P10658" t="str">
        <f t="shared" si="834"/>
        <v>Understock</v>
      </c>
      <c r="Q10658">
        <f t="shared" si="830"/>
        <v>0</v>
      </c>
      <c r="R10658" t="str">
        <f t="shared" si="831"/>
        <v>On Time</v>
      </c>
    </row>
    <row r="10659" spans="1:18" x14ac:dyDescent="0.3">
      <c r="A10659" t="s">
        <v>10694</v>
      </c>
      <c r="B10659" t="s">
        <v>60</v>
      </c>
      <c r="C10659" t="s">
        <v>22</v>
      </c>
      <c r="D10659" t="s">
        <v>29</v>
      </c>
      <c r="E10659" s="1">
        <v>45115</v>
      </c>
      <c r="F10659" s="1">
        <v>45119</v>
      </c>
      <c r="G10659">
        <v>76</v>
      </c>
      <c r="H10659">
        <v>76</v>
      </c>
      <c r="I10659">
        <v>237</v>
      </c>
      <c r="J10659">
        <v>682</v>
      </c>
      <c r="K10659">
        <v>987</v>
      </c>
      <c r="L10659" t="s">
        <v>30</v>
      </c>
      <c r="M10659">
        <v>4</v>
      </c>
      <c r="N10659">
        <f t="shared" si="832"/>
        <v>233919</v>
      </c>
      <c r="O10659">
        <f t="shared" si="833"/>
        <v>305</v>
      </c>
      <c r="P10659" t="str">
        <f t="shared" si="834"/>
        <v>Understock</v>
      </c>
      <c r="Q10659">
        <f t="shared" si="830"/>
        <v>0</v>
      </c>
      <c r="R10659" t="str">
        <f t="shared" si="831"/>
        <v>On Time</v>
      </c>
    </row>
    <row r="10660" spans="1:18" x14ac:dyDescent="0.3">
      <c r="A10660" t="s">
        <v>10695</v>
      </c>
      <c r="B10660" t="s">
        <v>50</v>
      </c>
      <c r="C10660" t="s">
        <v>33</v>
      </c>
      <c r="D10660" t="s">
        <v>39</v>
      </c>
      <c r="E10660" s="1">
        <v>44986</v>
      </c>
      <c r="F10660" s="1">
        <v>44991</v>
      </c>
      <c r="G10660">
        <v>494</v>
      </c>
      <c r="H10660">
        <v>122</v>
      </c>
      <c r="I10660">
        <v>72</v>
      </c>
      <c r="J10660">
        <v>1820</v>
      </c>
      <c r="K10660">
        <v>2088</v>
      </c>
      <c r="L10660" t="s">
        <v>19</v>
      </c>
      <c r="M10660">
        <v>5</v>
      </c>
      <c r="N10660">
        <f t="shared" si="832"/>
        <v>150336</v>
      </c>
      <c r="O10660">
        <f t="shared" si="833"/>
        <v>268</v>
      </c>
      <c r="P10660" t="str">
        <f t="shared" si="834"/>
        <v>Overstock</v>
      </c>
      <c r="Q10660">
        <f t="shared" si="830"/>
        <v>0</v>
      </c>
      <c r="R10660" t="str">
        <f t="shared" si="831"/>
        <v>On Time</v>
      </c>
    </row>
    <row r="10661" spans="1:18" x14ac:dyDescent="0.3">
      <c r="A10661" t="s">
        <v>10696</v>
      </c>
      <c r="B10661" t="s">
        <v>38</v>
      </c>
      <c r="C10661" t="s">
        <v>33</v>
      </c>
      <c r="D10661" t="s">
        <v>39</v>
      </c>
      <c r="E10661" s="1">
        <v>45316</v>
      </c>
      <c r="F10661" s="1">
        <v>45323</v>
      </c>
      <c r="G10661">
        <v>464</v>
      </c>
      <c r="H10661">
        <v>97</v>
      </c>
      <c r="I10661">
        <v>87</v>
      </c>
      <c r="J10661">
        <v>915</v>
      </c>
      <c r="K10661">
        <v>1297</v>
      </c>
      <c r="L10661" t="s">
        <v>24</v>
      </c>
      <c r="M10661">
        <v>7</v>
      </c>
      <c r="N10661">
        <f t="shared" si="832"/>
        <v>112839</v>
      </c>
      <c r="O10661">
        <f t="shared" si="833"/>
        <v>382</v>
      </c>
      <c r="P10661" t="str">
        <f t="shared" si="834"/>
        <v>Overstock</v>
      </c>
      <c r="Q10661">
        <f t="shared" si="830"/>
        <v>0</v>
      </c>
      <c r="R10661" t="str">
        <f t="shared" si="831"/>
        <v>On Time</v>
      </c>
    </row>
    <row r="10662" spans="1:18" x14ac:dyDescent="0.3">
      <c r="A10662" t="s">
        <v>10697</v>
      </c>
      <c r="B10662" t="s">
        <v>21</v>
      </c>
      <c r="C10662" t="s">
        <v>41</v>
      </c>
      <c r="D10662" t="s">
        <v>27</v>
      </c>
      <c r="E10662" s="1">
        <v>45214</v>
      </c>
      <c r="F10662" s="1">
        <v>45221</v>
      </c>
      <c r="G10662">
        <v>163</v>
      </c>
      <c r="H10662">
        <v>55</v>
      </c>
      <c r="I10662">
        <v>35</v>
      </c>
      <c r="J10662">
        <v>1614</v>
      </c>
      <c r="K10662">
        <v>2054</v>
      </c>
      <c r="L10662" t="s">
        <v>24</v>
      </c>
      <c r="M10662">
        <v>7</v>
      </c>
      <c r="N10662">
        <f t="shared" si="832"/>
        <v>71890</v>
      </c>
      <c r="O10662">
        <f t="shared" si="833"/>
        <v>440</v>
      </c>
      <c r="P10662" t="str">
        <f t="shared" si="834"/>
        <v>Overstock</v>
      </c>
      <c r="Q10662">
        <f t="shared" si="830"/>
        <v>0</v>
      </c>
      <c r="R10662" t="str">
        <f t="shared" si="831"/>
        <v>On Time</v>
      </c>
    </row>
    <row r="10663" spans="1:18" x14ac:dyDescent="0.3">
      <c r="A10663" t="s">
        <v>10698</v>
      </c>
      <c r="B10663" t="s">
        <v>38</v>
      </c>
      <c r="C10663" t="s">
        <v>41</v>
      </c>
      <c r="D10663" t="s">
        <v>16</v>
      </c>
      <c r="E10663" s="1">
        <v>45543</v>
      </c>
      <c r="F10663" s="1">
        <v>45546</v>
      </c>
      <c r="G10663">
        <v>245</v>
      </c>
      <c r="H10663">
        <v>114</v>
      </c>
      <c r="I10663">
        <v>24</v>
      </c>
      <c r="J10663">
        <v>1941</v>
      </c>
      <c r="K10663">
        <v>2431</v>
      </c>
      <c r="L10663" t="s">
        <v>30</v>
      </c>
      <c r="M10663">
        <v>3</v>
      </c>
      <c r="N10663">
        <f t="shared" si="832"/>
        <v>58344</v>
      </c>
      <c r="O10663">
        <f t="shared" si="833"/>
        <v>490</v>
      </c>
      <c r="P10663" t="str">
        <f t="shared" si="834"/>
        <v>Overstock</v>
      </c>
      <c r="Q10663">
        <f t="shared" si="830"/>
        <v>0</v>
      </c>
      <c r="R10663" t="str">
        <f t="shared" si="831"/>
        <v>On Time</v>
      </c>
    </row>
    <row r="10664" spans="1:18" x14ac:dyDescent="0.3">
      <c r="A10664" t="s">
        <v>10699</v>
      </c>
      <c r="B10664" t="s">
        <v>52</v>
      </c>
      <c r="C10664" t="s">
        <v>15</v>
      </c>
      <c r="D10664" t="s">
        <v>29</v>
      </c>
      <c r="E10664" s="1">
        <v>44957</v>
      </c>
      <c r="F10664" s="1">
        <v>44958</v>
      </c>
      <c r="G10664">
        <v>266</v>
      </c>
      <c r="H10664">
        <v>147</v>
      </c>
      <c r="I10664">
        <v>173</v>
      </c>
      <c r="J10664">
        <v>880</v>
      </c>
      <c r="K10664">
        <v>1147</v>
      </c>
      <c r="L10664" t="s">
        <v>34</v>
      </c>
      <c r="M10664">
        <v>1</v>
      </c>
      <c r="N10664">
        <f t="shared" si="832"/>
        <v>198431</v>
      </c>
      <c r="O10664">
        <f t="shared" si="833"/>
        <v>267</v>
      </c>
      <c r="P10664" t="str">
        <f t="shared" si="834"/>
        <v>Overstock</v>
      </c>
      <c r="Q10664">
        <f t="shared" si="830"/>
        <v>0</v>
      </c>
      <c r="R10664" t="str">
        <f t="shared" si="831"/>
        <v>On Time</v>
      </c>
    </row>
    <row r="10665" spans="1:18" x14ac:dyDescent="0.3">
      <c r="A10665" t="s">
        <v>10700</v>
      </c>
      <c r="B10665" t="s">
        <v>26</v>
      </c>
      <c r="C10665" t="s">
        <v>22</v>
      </c>
      <c r="D10665" t="s">
        <v>27</v>
      </c>
      <c r="E10665" s="1">
        <v>45550</v>
      </c>
      <c r="F10665" s="1">
        <v>45552</v>
      </c>
      <c r="G10665">
        <v>270</v>
      </c>
      <c r="H10665">
        <v>82</v>
      </c>
      <c r="I10665">
        <v>29</v>
      </c>
      <c r="J10665">
        <v>598</v>
      </c>
      <c r="K10665">
        <v>858</v>
      </c>
      <c r="L10665" t="s">
        <v>17</v>
      </c>
      <c r="M10665">
        <v>2</v>
      </c>
      <c r="N10665">
        <f t="shared" si="832"/>
        <v>24882</v>
      </c>
      <c r="O10665">
        <f t="shared" si="833"/>
        <v>260</v>
      </c>
      <c r="P10665" t="str">
        <f t="shared" si="834"/>
        <v>Overstock</v>
      </c>
      <c r="Q10665">
        <f t="shared" si="830"/>
        <v>0</v>
      </c>
      <c r="R10665" t="str">
        <f t="shared" si="831"/>
        <v>On Time</v>
      </c>
    </row>
    <row r="10666" spans="1:18" x14ac:dyDescent="0.3">
      <c r="A10666" t="s">
        <v>10701</v>
      </c>
      <c r="B10666" t="s">
        <v>44</v>
      </c>
      <c r="C10666" t="s">
        <v>41</v>
      </c>
      <c r="D10666" t="s">
        <v>27</v>
      </c>
      <c r="E10666" s="1">
        <v>44963</v>
      </c>
      <c r="F10666" s="1">
        <v>44972</v>
      </c>
      <c r="G10666">
        <v>247</v>
      </c>
      <c r="H10666">
        <v>130</v>
      </c>
      <c r="I10666">
        <v>244</v>
      </c>
      <c r="J10666">
        <v>1716</v>
      </c>
      <c r="K10666">
        <v>1896</v>
      </c>
      <c r="L10666" t="s">
        <v>34</v>
      </c>
      <c r="M10666">
        <v>9</v>
      </c>
      <c r="N10666">
        <f t="shared" si="832"/>
        <v>462624</v>
      </c>
      <c r="O10666">
        <f t="shared" si="833"/>
        <v>180</v>
      </c>
      <c r="P10666" t="str">
        <f t="shared" si="834"/>
        <v>Overstock</v>
      </c>
      <c r="Q10666">
        <f t="shared" si="830"/>
        <v>0</v>
      </c>
      <c r="R10666" t="str">
        <f t="shared" si="831"/>
        <v>On Time</v>
      </c>
    </row>
    <row r="10667" spans="1:18" x14ac:dyDescent="0.3">
      <c r="A10667" t="s">
        <v>10702</v>
      </c>
      <c r="B10667" t="s">
        <v>38</v>
      </c>
      <c r="C10667" t="s">
        <v>15</v>
      </c>
      <c r="D10667" t="s">
        <v>27</v>
      </c>
      <c r="E10667" s="1">
        <v>45477</v>
      </c>
      <c r="F10667" s="1">
        <v>45485</v>
      </c>
      <c r="G10667">
        <v>81</v>
      </c>
      <c r="H10667">
        <v>51</v>
      </c>
      <c r="I10667">
        <v>247</v>
      </c>
      <c r="J10667">
        <v>474</v>
      </c>
      <c r="K10667">
        <v>704</v>
      </c>
      <c r="L10667" t="s">
        <v>17</v>
      </c>
      <c r="M10667">
        <v>8</v>
      </c>
      <c r="N10667">
        <f t="shared" si="832"/>
        <v>173888</v>
      </c>
      <c r="O10667">
        <f t="shared" si="833"/>
        <v>230</v>
      </c>
      <c r="P10667" t="str">
        <f t="shared" si="834"/>
        <v>Understock</v>
      </c>
      <c r="Q10667">
        <f t="shared" si="830"/>
        <v>0</v>
      </c>
      <c r="R10667" t="str">
        <f t="shared" si="831"/>
        <v>On Time</v>
      </c>
    </row>
    <row r="10668" spans="1:18" x14ac:dyDescent="0.3">
      <c r="A10668" t="s">
        <v>10703</v>
      </c>
      <c r="B10668" t="s">
        <v>14</v>
      </c>
      <c r="C10668" t="s">
        <v>33</v>
      </c>
      <c r="D10668" t="s">
        <v>27</v>
      </c>
      <c r="E10668" s="1">
        <v>45152</v>
      </c>
      <c r="F10668" s="1">
        <v>45156</v>
      </c>
      <c r="G10668">
        <v>249</v>
      </c>
      <c r="H10668">
        <v>88</v>
      </c>
      <c r="I10668">
        <v>157</v>
      </c>
      <c r="J10668">
        <v>820</v>
      </c>
      <c r="K10668">
        <v>1302</v>
      </c>
      <c r="L10668" t="s">
        <v>19</v>
      </c>
      <c r="M10668">
        <v>4</v>
      </c>
      <c r="N10668">
        <f t="shared" si="832"/>
        <v>204414</v>
      </c>
      <c r="O10668">
        <f t="shared" si="833"/>
        <v>482</v>
      </c>
      <c r="P10668" t="str">
        <f t="shared" si="834"/>
        <v>Overstock</v>
      </c>
      <c r="Q10668">
        <f t="shared" si="830"/>
        <v>0</v>
      </c>
      <c r="R10668" t="str">
        <f t="shared" si="831"/>
        <v>On Time</v>
      </c>
    </row>
    <row r="10669" spans="1:18" x14ac:dyDescent="0.3">
      <c r="A10669" t="s">
        <v>10704</v>
      </c>
      <c r="B10669" t="s">
        <v>32</v>
      </c>
      <c r="C10669" t="s">
        <v>33</v>
      </c>
      <c r="D10669" t="s">
        <v>27</v>
      </c>
      <c r="E10669" s="1">
        <v>45094</v>
      </c>
      <c r="F10669" s="1">
        <v>45102</v>
      </c>
      <c r="G10669">
        <v>293</v>
      </c>
      <c r="H10669">
        <v>55</v>
      </c>
      <c r="I10669">
        <v>150</v>
      </c>
      <c r="J10669">
        <v>1059</v>
      </c>
      <c r="K10669">
        <v>1386</v>
      </c>
      <c r="L10669" t="s">
        <v>30</v>
      </c>
      <c r="M10669">
        <v>8</v>
      </c>
      <c r="N10669">
        <f t="shared" si="832"/>
        <v>207900</v>
      </c>
      <c r="O10669">
        <f t="shared" si="833"/>
        <v>327</v>
      </c>
      <c r="P10669" t="str">
        <f t="shared" si="834"/>
        <v>Overstock</v>
      </c>
      <c r="Q10669">
        <f t="shared" si="830"/>
        <v>0</v>
      </c>
      <c r="R10669" t="str">
        <f t="shared" si="831"/>
        <v>On Time</v>
      </c>
    </row>
    <row r="10670" spans="1:18" x14ac:dyDescent="0.3">
      <c r="A10670" t="s">
        <v>10705</v>
      </c>
      <c r="B10670" t="s">
        <v>21</v>
      </c>
      <c r="C10670" t="s">
        <v>41</v>
      </c>
      <c r="D10670" t="s">
        <v>16</v>
      </c>
      <c r="E10670" s="1">
        <v>44948</v>
      </c>
      <c r="F10670" s="1">
        <v>44955</v>
      </c>
      <c r="G10670">
        <v>488</v>
      </c>
      <c r="H10670">
        <v>130</v>
      </c>
      <c r="I10670">
        <v>40</v>
      </c>
      <c r="J10670">
        <v>288</v>
      </c>
      <c r="K10670">
        <v>393</v>
      </c>
      <c r="L10670" t="s">
        <v>17</v>
      </c>
      <c r="M10670">
        <v>7</v>
      </c>
      <c r="N10670">
        <f t="shared" si="832"/>
        <v>15720</v>
      </c>
      <c r="O10670">
        <f t="shared" si="833"/>
        <v>105</v>
      </c>
      <c r="P10670" t="str">
        <f t="shared" si="834"/>
        <v>Overstock</v>
      </c>
      <c r="Q10670">
        <f t="shared" si="830"/>
        <v>0</v>
      </c>
      <c r="R10670" t="str">
        <f t="shared" si="831"/>
        <v>On Time</v>
      </c>
    </row>
    <row r="10671" spans="1:18" x14ac:dyDescent="0.3">
      <c r="A10671" t="s">
        <v>10706</v>
      </c>
      <c r="B10671" t="s">
        <v>60</v>
      </c>
      <c r="C10671" t="s">
        <v>33</v>
      </c>
      <c r="D10671" t="s">
        <v>29</v>
      </c>
      <c r="E10671" s="1">
        <v>44938</v>
      </c>
      <c r="F10671" s="1">
        <v>44942</v>
      </c>
      <c r="G10671">
        <v>449</v>
      </c>
      <c r="H10671">
        <v>136</v>
      </c>
      <c r="I10671">
        <v>152</v>
      </c>
      <c r="J10671">
        <v>1479</v>
      </c>
      <c r="K10671">
        <v>1966</v>
      </c>
      <c r="L10671" t="s">
        <v>34</v>
      </c>
      <c r="M10671">
        <v>4</v>
      </c>
      <c r="N10671">
        <f t="shared" si="832"/>
        <v>298832</v>
      </c>
      <c r="O10671">
        <f t="shared" si="833"/>
        <v>487</v>
      </c>
      <c r="P10671" t="str">
        <f t="shared" si="834"/>
        <v>Overstock</v>
      </c>
      <c r="Q10671">
        <f t="shared" si="830"/>
        <v>0</v>
      </c>
      <c r="R10671" t="str">
        <f t="shared" si="831"/>
        <v>On Time</v>
      </c>
    </row>
    <row r="10672" spans="1:18" x14ac:dyDescent="0.3">
      <c r="A10672" t="s">
        <v>10707</v>
      </c>
      <c r="B10672" t="s">
        <v>44</v>
      </c>
      <c r="C10672" t="s">
        <v>15</v>
      </c>
      <c r="D10672" t="s">
        <v>16</v>
      </c>
      <c r="E10672" s="1">
        <v>45183</v>
      </c>
      <c r="F10672" s="1">
        <v>45187</v>
      </c>
      <c r="G10672">
        <v>134</v>
      </c>
      <c r="H10672">
        <v>70</v>
      </c>
      <c r="I10672">
        <v>89</v>
      </c>
      <c r="J10672">
        <v>1558</v>
      </c>
      <c r="K10672">
        <v>1836</v>
      </c>
      <c r="L10672" t="s">
        <v>19</v>
      </c>
      <c r="M10672">
        <v>4</v>
      </c>
      <c r="N10672">
        <f t="shared" si="832"/>
        <v>163404</v>
      </c>
      <c r="O10672">
        <f t="shared" si="833"/>
        <v>278</v>
      </c>
      <c r="P10672" t="str">
        <f t="shared" si="834"/>
        <v>Overstock</v>
      </c>
      <c r="Q10672">
        <f t="shared" si="830"/>
        <v>0</v>
      </c>
      <c r="R10672" t="str">
        <f t="shared" si="831"/>
        <v>On Time</v>
      </c>
    </row>
    <row r="10673" spans="1:18" x14ac:dyDescent="0.3">
      <c r="A10673" t="s">
        <v>10708</v>
      </c>
      <c r="B10673" t="s">
        <v>60</v>
      </c>
      <c r="C10673" t="s">
        <v>33</v>
      </c>
      <c r="D10673" t="s">
        <v>23</v>
      </c>
      <c r="E10673" s="1">
        <v>44986</v>
      </c>
      <c r="F10673" s="1">
        <v>44987</v>
      </c>
      <c r="G10673">
        <v>196</v>
      </c>
      <c r="H10673">
        <v>71</v>
      </c>
      <c r="I10673">
        <v>80</v>
      </c>
      <c r="J10673">
        <v>1310</v>
      </c>
      <c r="K10673">
        <v>1716</v>
      </c>
      <c r="L10673" t="s">
        <v>24</v>
      </c>
      <c r="M10673">
        <v>1</v>
      </c>
      <c r="N10673">
        <f t="shared" si="832"/>
        <v>137280</v>
      </c>
      <c r="O10673">
        <f t="shared" si="833"/>
        <v>406</v>
      </c>
      <c r="P10673" t="str">
        <f t="shared" si="834"/>
        <v>Overstock</v>
      </c>
      <c r="Q10673">
        <f t="shared" si="830"/>
        <v>0</v>
      </c>
      <c r="R10673" t="str">
        <f t="shared" si="831"/>
        <v>On Time</v>
      </c>
    </row>
    <row r="10674" spans="1:18" x14ac:dyDescent="0.3">
      <c r="A10674" t="s">
        <v>10709</v>
      </c>
      <c r="B10674" t="s">
        <v>48</v>
      </c>
      <c r="C10674" t="s">
        <v>33</v>
      </c>
      <c r="D10674" t="s">
        <v>23</v>
      </c>
      <c r="E10674" s="1">
        <v>45316</v>
      </c>
      <c r="F10674" s="1">
        <v>45324</v>
      </c>
      <c r="G10674">
        <v>81</v>
      </c>
      <c r="H10674">
        <v>58</v>
      </c>
      <c r="I10674">
        <v>81</v>
      </c>
      <c r="J10674">
        <v>577</v>
      </c>
      <c r="K10674">
        <v>663</v>
      </c>
      <c r="L10674" t="s">
        <v>17</v>
      </c>
      <c r="M10674">
        <v>8</v>
      </c>
      <c r="N10674">
        <f t="shared" si="832"/>
        <v>53703</v>
      </c>
      <c r="O10674">
        <f t="shared" si="833"/>
        <v>86</v>
      </c>
      <c r="P10674" t="str">
        <f t="shared" si="834"/>
        <v>Balanced</v>
      </c>
      <c r="Q10674">
        <f t="shared" si="830"/>
        <v>0</v>
      </c>
      <c r="R10674" t="str">
        <f t="shared" si="831"/>
        <v>On Time</v>
      </c>
    </row>
    <row r="10675" spans="1:18" x14ac:dyDescent="0.3">
      <c r="A10675" t="s">
        <v>10710</v>
      </c>
      <c r="B10675" t="s">
        <v>32</v>
      </c>
      <c r="C10675" t="s">
        <v>15</v>
      </c>
      <c r="D10675" t="s">
        <v>29</v>
      </c>
      <c r="E10675" s="1">
        <v>44971</v>
      </c>
      <c r="F10675" s="1">
        <v>44981</v>
      </c>
      <c r="G10675">
        <v>224</v>
      </c>
      <c r="H10675">
        <v>56</v>
      </c>
      <c r="I10675">
        <v>154</v>
      </c>
      <c r="J10675">
        <v>577</v>
      </c>
      <c r="K10675">
        <v>716</v>
      </c>
      <c r="L10675" t="s">
        <v>17</v>
      </c>
      <c r="M10675">
        <v>10</v>
      </c>
      <c r="N10675">
        <f t="shared" si="832"/>
        <v>110264</v>
      </c>
      <c r="O10675">
        <f t="shared" si="833"/>
        <v>139</v>
      </c>
      <c r="P10675" t="str">
        <f t="shared" si="834"/>
        <v>Overstock</v>
      </c>
      <c r="Q10675">
        <f t="shared" si="830"/>
        <v>0</v>
      </c>
      <c r="R10675" t="str">
        <f t="shared" si="831"/>
        <v>On Time</v>
      </c>
    </row>
    <row r="10676" spans="1:18" x14ac:dyDescent="0.3">
      <c r="A10676" t="s">
        <v>10711</v>
      </c>
      <c r="B10676" t="s">
        <v>60</v>
      </c>
      <c r="C10676" t="s">
        <v>15</v>
      </c>
      <c r="D10676" t="s">
        <v>39</v>
      </c>
      <c r="E10676" s="1">
        <v>45080</v>
      </c>
      <c r="F10676" s="1">
        <v>45090</v>
      </c>
      <c r="G10676">
        <v>334</v>
      </c>
      <c r="H10676">
        <v>115</v>
      </c>
      <c r="I10676">
        <v>182</v>
      </c>
      <c r="J10676">
        <v>482</v>
      </c>
      <c r="K10676">
        <v>940</v>
      </c>
      <c r="L10676" t="s">
        <v>34</v>
      </c>
      <c r="M10676">
        <v>10</v>
      </c>
      <c r="N10676">
        <f t="shared" si="832"/>
        <v>171080</v>
      </c>
      <c r="O10676">
        <f t="shared" si="833"/>
        <v>458</v>
      </c>
      <c r="P10676" t="str">
        <f t="shared" si="834"/>
        <v>Overstock</v>
      </c>
      <c r="Q10676">
        <f t="shared" si="830"/>
        <v>0</v>
      </c>
      <c r="R10676" t="str">
        <f t="shared" si="831"/>
        <v>On Time</v>
      </c>
    </row>
    <row r="10677" spans="1:18" x14ac:dyDescent="0.3">
      <c r="A10677" t="s">
        <v>10712</v>
      </c>
      <c r="B10677" t="s">
        <v>38</v>
      </c>
      <c r="C10677" t="s">
        <v>33</v>
      </c>
      <c r="D10677" t="s">
        <v>39</v>
      </c>
      <c r="E10677" s="1">
        <v>45125</v>
      </c>
      <c r="F10677" s="1">
        <v>45131</v>
      </c>
      <c r="G10677">
        <v>476</v>
      </c>
      <c r="H10677">
        <v>90</v>
      </c>
      <c r="I10677">
        <v>204</v>
      </c>
      <c r="J10677">
        <v>237</v>
      </c>
      <c r="K10677">
        <v>693</v>
      </c>
      <c r="L10677" t="s">
        <v>30</v>
      </c>
      <c r="M10677">
        <v>6</v>
      </c>
      <c r="N10677">
        <f t="shared" si="832"/>
        <v>141372</v>
      </c>
      <c r="O10677">
        <f t="shared" si="833"/>
        <v>456</v>
      </c>
      <c r="P10677" t="str">
        <f t="shared" si="834"/>
        <v>Overstock</v>
      </c>
      <c r="Q10677">
        <f t="shared" si="830"/>
        <v>0</v>
      </c>
      <c r="R10677" t="str">
        <f t="shared" si="831"/>
        <v>On Time</v>
      </c>
    </row>
    <row r="10678" spans="1:18" x14ac:dyDescent="0.3">
      <c r="A10678" t="s">
        <v>10713</v>
      </c>
      <c r="B10678" t="s">
        <v>38</v>
      </c>
      <c r="C10678" t="s">
        <v>22</v>
      </c>
      <c r="D10678" t="s">
        <v>23</v>
      </c>
      <c r="E10678" s="1">
        <v>45628</v>
      </c>
      <c r="F10678" s="1">
        <v>45636</v>
      </c>
      <c r="G10678">
        <v>135</v>
      </c>
      <c r="H10678">
        <v>98</v>
      </c>
      <c r="I10678">
        <v>60</v>
      </c>
      <c r="J10678">
        <v>1982</v>
      </c>
      <c r="K10678">
        <v>2111</v>
      </c>
      <c r="L10678" t="s">
        <v>34</v>
      </c>
      <c r="M10678">
        <v>8</v>
      </c>
      <c r="N10678">
        <f t="shared" si="832"/>
        <v>126660</v>
      </c>
      <c r="O10678">
        <f t="shared" si="833"/>
        <v>129</v>
      </c>
      <c r="P10678" t="str">
        <f t="shared" si="834"/>
        <v>Overstock</v>
      </c>
      <c r="Q10678">
        <f t="shared" si="830"/>
        <v>0</v>
      </c>
      <c r="R10678" t="str">
        <f t="shared" si="831"/>
        <v>On Time</v>
      </c>
    </row>
    <row r="10679" spans="1:18" x14ac:dyDescent="0.3">
      <c r="A10679" t="s">
        <v>10714</v>
      </c>
      <c r="B10679" t="s">
        <v>26</v>
      </c>
      <c r="C10679" t="s">
        <v>33</v>
      </c>
      <c r="D10679" t="s">
        <v>16</v>
      </c>
      <c r="E10679" s="1">
        <v>45017</v>
      </c>
      <c r="F10679" s="1">
        <v>45023</v>
      </c>
      <c r="G10679">
        <v>330</v>
      </c>
      <c r="H10679">
        <v>112</v>
      </c>
      <c r="I10679">
        <v>181</v>
      </c>
      <c r="J10679">
        <v>228</v>
      </c>
      <c r="K10679">
        <v>589</v>
      </c>
      <c r="L10679" t="s">
        <v>17</v>
      </c>
      <c r="M10679">
        <v>6</v>
      </c>
      <c r="N10679">
        <f t="shared" si="832"/>
        <v>106609</v>
      </c>
      <c r="O10679">
        <f t="shared" si="833"/>
        <v>361</v>
      </c>
      <c r="P10679" t="str">
        <f t="shared" si="834"/>
        <v>Overstock</v>
      </c>
      <c r="Q10679">
        <f t="shared" si="830"/>
        <v>0</v>
      </c>
      <c r="R10679" t="str">
        <f t="shared" si="831"/>
        <v>On Time</v>
      </c>
    </row>
    <row r="10680" spans="1:18" x14ac:dyDescent="0.3">
      <c r="A10680" t="s">
        <v>10715</v>
      </c>
      <c r="B10680" t="s">
        <v>14</v>
      </c>
      <c r="C10680" t="s">
        <v>41</v>
      </c>
      <c r="D10680" t="s">
        <v>16</v>
      </c>
      <c r="E10680" s="1">
        <v>45496</v>
      </c>
      <c r="F10680" s="1">
        <v>45497</v>
      </c>
      <c r="G10680">
        <v>457</v>
      </c>
      <c r="H10680">
        <v>117</v>
      </c>
      <c r="I10680">
        <v>142</v>
      </c>
      <c r="J10680">
        <v>327</v>
      </c>
      <c r="K10680">
        <v>634</v>
      </c>
      <c r="L10680" t="s">
        <v>24</v>
      </c>
      <c r="M10680">
        <v>1</v>
      </c>
      <c r="N10680">
        <f t="shared" si="832"/>
        <v>90028</v>
      </c>
      <c r="O10680">
        <f t="shared" si="833"/>
        <v>307</v>
      </c>
      <c r="P10680" t="str">
        <f t="shared" si="834"/>
        <v>Overstock</v>
      </c>
      <c r="Q10680">
        <f t="shared" si="830"/>
        <v>0</v>
      </c>
      <c r="R10680" t="str">
        <f t="shared" si="831"/>
        <v>On Time</v>
      </c>
    </row>
    <row r="10681" spans="1:18" x14ac:dyDescent="0.3">
      <c r="A10681" t="s">
        <v>10716</v>
      </c>
      <c r="B10681" t="s">
        <v>38</v>
      </c>
      <c r="C10681" t="s">
        <v>41</v>
      </c>
      <c r="D10681" t="s">
        <v>29</v>
      </c>
      <c r="E10681" s="1">
        <v>45498</v>
      </c>
      <c r="F10681" s="1">
        <v>45500</v>
      </c>
      <c r="G10681">
        <v>73</v>
      </c>
      <c r="H10681">
        <v>76</v>
      </c>
      <c r="I10681">
        <v>233</v>
      </c>
      <c r="J10681">
        <v>255</v>
      </c>
      <c r="K10681">
        <v>317</v>
      </c>
      <c r="L10681" t="s">
        <v>17</v>
      </c>
      <c r="M10681">
        <v>2</v>
      </c>
      <c r="N10681">
        <f t="shared" si="832"/>
        <v>73861</v>
      </c>
      <c r="O10681">
        <f t="shared" si="833"/>
        <v>62</v>
      </c>
      <c r="P10681" t="str">
        <f t="shared" si="834"/>
        <v>Understock</v>
      </c>
      <c r="Q10681">
        <f t="shared" si="830"/>
        <v>0</v>
      </c>
      <c r="R10681" t="str">
        <f t="shared" si="831"/>
        <v>On Time</v>
      </c>
    </row>
    <row r="10682" spans="1:18" x14ac:dyDescent="0.3">
      <c r="A10682" t="s">
        <v>10717</v>
      </c>
      <c r="B10682" t="s">
        <v>21</v>
      </c>
      <c r="C10682" t="s">
        <v>41</v>
      </c>
      <c r="D10682" t="s">
        <v>16</v>
      </c>
      <c r="E10682" s="1">
        <v>44998</v>
      </c>
      <c r="F10682" s="1">
        <v>45006</v>
      </c>
      <c r="G10682">
        <v>386</v>
      </c>
      <c r="H10682">
        <v>88</v>
      </c>
      <c r="I10682">
        <v>147</v>
      </c>
      <c r="J10682">
        <v>390</v>
      </c>
      <c r="K10682">
        <v>486</v>
      </c>
      <c r="L10682" t="s">
        <v>17</v>
      </c>
      <c r="M10682">
        <v>8</v>
      </c>
      <c r="N10682">
        <f t="shared" si="832"/>
        <v>71442</v>
      </c>
      <c r="O10682">
        <f t="shared" si="833"/>
        <v>96</v>
      </c>
      <c r="P10682" t="str">
        <f t="shared" si="834"/>
        <v>Overstock</v>
      </c>
      <c r="Q10682">
        <f t="shared" si="830"/>
        <v>0</v>
      </c>
      <c r="R10682" t="str">
        <f t="shared" si="831"/>
        <v>On Time</v>
      </c>
    </row>
    <row r="10683" spans="1:18" x14ac:dyDescent="0.3">
      <c r="A10683" t="s">
        <v>10718</v>
      </c>
      <c r="B10683" t="s">
        <v>21</v>
      </c>
      <c r="C10683" t="s">
        <v>41</v>
      </c>
      <c r="D10683" t="s">
        <v>23</v>
      </c>
      <c r="E10683" s="1">
        <v>45433</v>
      </c>
      <c r="F10683" s="1">
        <v>45435</v>
      </c>
      <c r="G10683">
        <v>319</v>
      </c>
      <c r="H10683">
        <v>109</v>
      </c>
      <c r="I10683">
        <v>176</v>
      </c>
      <c r="J10683">
        <v>1057</v>
      </c>
      <c r="K10683">
        <v>1179</v>
      </c>
      <c r="L10683" t="s">
        <v>30</v>
      </c>
      <c r="M10683">
        <v>2</v>
      </c>
      <c r="N10683">
        <f t="shared" si="832"/>
        <v>207504</v>
      </c>
      <c r="O10683">
        <f t="shared" si="833"/>
        <v>122</v>
      </c>
      <c r="P10683" t="str">
        <f t="shared" si="834"/>
        <v>Overstock</v>
      </c>
      <c r="Q10683">
        <f t="shared" si="830"/>
        <v>0</v>
      </c>
      <c r="R10683" t="str">
        <f t="shared" si="831"/>
        <v>On Time</v>
      </c>
    </row>
    <row r="10684" spans="1:18" x14ac:dyDescent="0.3">
      <c r="A10684" t="s">
        <v>10719</v>
      </c>
      <c r="B10684" t="s">
        <v>48</v>
      </c>
      <c r="C10684" t="s">
        <v>33</v>
      </c>
      <c r="D10684" t="s">
        <v>39</v>
      </c>
      <c r="E10684" s="1">
        <v>45477</v>
      </c>
      <c r="F10684" s="1">
        <v>45483</v>
      </c>
      <c r="G10684">
        <v>100</v>
      </c>
      <c r="H10684">
        <v>100</v>
      </c>
      <c r="I10684">
        <v>140</v>
      </c>
      <c r="J10684">
        <v>1072</v>
      </c>
      <c r="K10684">
        <v>1227</v>
      </c>
      <c r="L10684" t="s">
        <v>24</v>
      </c>
      <c r="M10684">
        <v>6</v>
      </c>
      <c r="N10684">
        <f t="shared" si="832"/>
        <v>171780</v>
      </c>
      <c r="O10684">
        <f t="shared" si="833"/>
        <v>155</v>
      </c>
      <c r="P10684" t="str">
        <f t="shared" si="834"/>
        <v>Understock</v>
      </c>
      <c r="Q10684">
        <f t="shared" si="830"/>
        <v>0</v>
      </c>
      <c r="R10684" t="str">
        <f t="shared" si="831"/>
        <v>On Time</v>
      </c>
    </row>
    <row r="10685" spans="1:18" x14ac:dyDescent="0.3">
      <c r="A10685" t="s">
        <v>10720</v>
      </c>
      <c r="B10685" t="s">
        <v>26</v>
      </c>
      <c r="C10685" t="s">
        <v>22</v>
      </c>
      <c r="D10685" t="s">
        <v>29</v>
      </c>
      <c r="E10685" s="1">
        <v>45273</v>
      </c>
      <c r="F10685" s="1">
        <v>45274</v>
      </c>
      <c r="G10685">
        <v>470</v>
      </c>
      <c r="H10685">
        <v>98</v>
      </c>
      <c r="I10685">
        <v>128</v>
      </c>
      <c r="J10685">
        <v>1865</v>
      </c>
      <c r="K10685">
        <v>2326</v>
      </c>
      <c r="L10685" t="s">
        <v>24</v>
      </c>
      <c r="M10685">
        <v>1</v>
      </c>
      <c r="N10685">
        <f t="shared" si="832"/>
        <v>297728</v>
      </c>
      <c r="O10685">
        <f t="shared" si="833"/>
        <v>461</v>
      </c>
      <c r="P10685" t="str">
        <f t="shared" si="834"/>
        <v>Overstock</v>
      </c>
      <c r="Q10685">
        <f t="shared" si="830"/>
        <v>0</v>
      </c>
      <c r="R10685" t="str">
        <f t="shared" si="831"/>
        <v>On Time</v>
      </c>
    </row>
    <row r="10686" spans="1:18" x14ac:dyDescent="0.3">
      <c r="A10686" t="s">
        <v>10721</v>
      </c>
      <c r="B10686" t="s">
        <v>21</v>
      </c>
      <c r="C10686" t="s">
        <v>33</v>
      </c>
      <c r="D10686" t="s">
        <v>23</v>
      </c>
      <c r="E10686" s="1">
        <v>45054</v>
      </c>
      <c r="F10686" s="1">
        <v>45057</v>
      </c>
      <c r="G10686">
        <v>45</v>
      </c>
      <c r="H10686">
        <v>140</v>
      </c>
      <c r="I10686">
        <v>136</v>
      </c>
      <c r="J10686">
        <v>642</v>
      </c>
      <c r="K10686">
        <v>1025</v>
      </c>
      <c r="L10686" t="s">
        <v>24</v>
      </c>
      <c r="M10686">
        <v>3</v>
      </c>
      <c r="N10686">
        <f t="shared" si="832"/>
        <v>139400</v>
      </c>
      <c r="O10686">
        <f t="shared" si="833"/>
        <v>383</v>
      </c>
      <c r="P10686" t="str">
        <f t="shared" si="834"/>
        <v>Understock</v>
      </c>
      <c r="Q10686">
        <f t="shared" si="830"/>
        <v>0</v>
      </c>
      <c r="R10686" t="str">
        <f t="shared" si="831"/>
        <v>On Time</v>
      </c>
    </row>
    <row r="10687" spans="1:18" x14ac:dyDescent="0.3">
      <c r="A10687" t="s">
        <v>10722</v>
      </c>
      <c r="B10687" t="s">
        <v>44</v>
      </c>
      <c r="C10687" t="s">
        <v>41</v>
      </c>
      <c r="D10687" t="s">
        <v>16</v>
      </c>
      <c r="E10687" s="1">
        <v>45655</v>
      </c>
      <c r="F10687" s="1">
        <v>45656</v>
      </c>
      <c r="G10687">
        <v>252</v>
      </c>
      <c r="H10687">
        <v>88</v>
      </c>
      <c r="I10687">
        <v>200</v>
      </c>
      <c r="J10687">
        <v>1954</v>
      </c>
      <c r="K10687">
        <v>2453</v>
      </c>
      <c r="L10687" t="s">
        <v>19</v>
      </c>
      <c r="M10687">
        <v>1</v>
      </c>
      <c r="N10687">
        <f t="shared" si="832"/>
        <v>490600</v>
      </c>
      <c r="O10687">
        <f t="shared" si="833"/>
        <v>499</v>
      </c>
      <c r="P10687" t="str">
        <f t="shared" si="834"/>
        <v>Overstock</v>
      </c>
      <c r="Q10687">
        <f t="shared" si="830"/>
        <v>0</v>
      </c>
      <c r="R10687" t="str">
        <f t="shared" si="831"/>
        <v>On Time</v>
      </c>
    </row>
    <row r="10688" spans="1:18" x14ac:dyDescent="0.3">
      <c r="A10688" t="s">
        <v>10723</v>
      </c>
      <c r="B10688" t="s">
        <v>50</v>
      </c>
      <c r="C10688" t="s">
        <v>15</v>
      </c>
      <c r="D10688" t="s">
        <v>29</v>
      </c>
      <c r="E10688" s="1">
        <v>45056</v>
      </c>
      <c r="F10688" s="1">
        <v>45057</v>
      </c>
      <c r="G10688">
        <v>61</v>
      </c>
      <c r="H10688">
        <v>96</v>
      </c>
      <c r="I10688">
        <v>261</v>
      </c>
      <c r="J10688">
        <v>329</v>
      </c>
      <c r="K10688">
        <v>450</v>
      </c>
      <c r="L10688" t="s">
        <v>30</v>
      </c>
      <c r="M10688">
        <v>1</v>
      </c>
      <c r="N10688">
        <f t="shared" si="832"/>
        <v>117450</v>
      </c>
      <c r="O10688">
        <f t="shared" si="833"/>
        <v>121</v>
      </c>
      <c r="P10688" t="str">
        <f t="shared" si="834"/>
        <v>Understock</v>
      </c>
      <c r="Q10688">
        <f t="shared" si="830"/>
        <v>0</v>
      </c>
      <c r="R10688" t="str">
        <f t="shared" si="831"/>
        <v>On Time</v>
      </c>
    </row>
    <row r="10689" spans="1:18" x14ac:dyDescent="0.3">
      <c r="A10689" t="s">
        <v>10724</v>
      </c>
      <c r="B10689" t="s">
        <v>21</v>
      </c>
      <c r="C10689" t="s">
        <v>15</v>
      </c>
      <c r="D10689" t="s">
        <v>16</v>
      </c>
      <c r="E10689" s="1">
        <v>45298</v>
      </c>
      <c r="F10689" s="1">
        <v>45307</v>
      </c>
      <c r="G10689">
        <v>310</v>
      </c>
      <c r="H10689">
        <v>79</v>
      </c>
      <c r="I10689">
        <v>167</v>
      </c>
      <c r="J10689">
        <v>1942</v>
      </c>
      <c r="K10689">
        <v>2235</v>
      </c>
      <c r="L10689" t="s">
        <v>34</v>
      </c>
      <c r="M10689">
        <v>9</v>
      </c>
      <c r="N10689">
        <f t="shared" si="832"/>
        <v>373245</v>
      </c>
      <c r="O10689">
        <f t="shared" si="833"/>
        <v>293</v>
      </c>
      <c r="P10689" t="str">
        <f t="shared" si="834"/>
        <v>Overstock</v>
      </c>
      <c r="Q10689">
        <f t="shared" si="830"/>
        <v>0</v>
      </c>
      <c r="R10689" t="str">
        <f t="shared" si="831"/>
        <v>On Time</v>
      </c>
    </row>
    <row r="10690" spans="1:18" x14ac:dyDescent="0.3">
      <c r="A10690" t="s">
        <v>10725</v>
      </c>
      <c r="B10690" t="s">
        <v>44</v>
      </c>
      <c r="C10690" t="s">
        <v>33</v>
      </c>
      <c r="D10690" t="s">
        <v>23</v>
      </c>
      <c r="E10690" s="1">
        <v>45430</v>
      </c>
      <c r="F10690" s="1">
        <v>45439</v>
      </c>
      <c r="G10690">
        <v>395</v>
      </c>
      <c r="H10690">
        <v>69</v>
      </c>
      <c r="I10690">
        <v>151</v>
      </c>
      <c r="J10690">
        <v>1912</v>
      </c>
      <c r="K10690">
        <v>2080</v>
      </c>
      <c r="L10690" t="s">
        <v>24</v>
      </c>
      <c r="M10690">
        <v>9</v>
      </c>
      <c r="N10690">
        <f t="shared" si="832"/>
        <v>314080</v>
      </c>
      <c r="O10690">
        <f t="shared" si="833"/>
        <v>168</v>
      </c>
      <c r="P10690" t="str">
        <f t="shared" si="834"/>
        <v>Overstock</v>
      </c>
      <c r="Q10690">
        <f t="shared" ref="Q10690:Q10753" si="835">(F10690-E10690)-M10690</f>
        <v>0</v>
      </c>
      <c r="R10690" t="str">
        <f t="shared" ref="R10690:R10753" si="836">IF(Q10690&gt;0,"Delayed",IF(Q10690=0,"On Time","Early"))</f>
        <v>On Time</v>
      </c>
    </row>
    <row r="10691" spans="1:18" x14ac:dyDescent="0.3">
      <c r="A10691" t="s">
        <v>10726</v>
      </c>
      <c r="B10691" t="s">
        <v>38</v>
      </c>
      <c r="C10691" t="s">
        <v>22</v>
      </c>
      <c r="D10691" t="s">
        <v>39</v>
      </c>
      <c r="E10691" s="1">
        <v>45240</v>
      </c>
      <c r="F10691" s="1">
        <v>45244</v>
      </c>
      <c r="G10691">
        <v>42</v>
      </c>
      <c r="H10691">
        <v>106</v>
      </c>
      <c r="I10691">
        <v>39</v>
      </c>
      <c r="J10691">
        <v>1669</v>
      </c>
      <c r="K10691">
        <v>2126</v>
      </c>
      <c r="L10691" t="s">
        <v>19</v>
      </c>
      <c r="M10691">
        <v>4</v>
      </c>
      <c r="N10691">
        <f t="shared" ref="N10691:N10754" si="837">I10691*K10691</f>
        <v>82914</v>
      </c>
      <c r="O10691">
        <f t="shared" ref="O10691:O10754" si="838">K10691-J10691</f>
        <v>457</v>
      </c>
      <c r="P10691" t="str">
        <f t="shared" ref="P10691:P10754" si="839">IF(G10691&gt;I10691,"Overstock",IF(G10691&lt;I10691,"Understock","Balanced"))</f>
        <v>Overstock</v>
      </c>
      <c r="Q10691">
        <f t="shared" si="835"/>
        <v>0</v>
      </c>
      <c r="R10691" t="str">
        <f t="shared" si="836"/>
        <v>On Time</v>
      </c>
    </row>
    <row r="10692" spans="1:18" x14ac:dyDescent="0.3">
      <c r="A10692" t="s">
        <v>10727</v>
      </c>
      <c r="B10692" t="s">
        <v>38</v>
      </c>
      <c r="C10692" t="s">
        <v>33</v>
      </c>
      <c r="D10692" t="s">
        <v>16</v>
      </c>
      <c r="E10692" s="1">
        <v>45619</v>
      </c>
      <c r="F10692" s="1">
        <v>45622</v>
      </c>
      <c r="G10692">
        <v>397</v>
      </c>
      <c r="H10692">
        <v>107</v>
      </c>
      <c r="I10692">
        <v>68</v>
      </c>
      <c r="J10692">
        <v>1433</v>
      </c>
      <c r="K10692">
        <v>1843</v>
      </c>
      <c r="L10692" t="s">
        <v>17</v>
      </c>
      <c r="M10692">
        <v>3</v>
      </c>
      <c r="N10692">
        <f t="shared" si="837"/>
        <v>125324</v>
      </c>
      <c r="O10692">
        <f t="shared" si="838"/>
        <v>410</v>
      </c>
      <c r="P10692" t="str">
        <f t="shared" si="839"/>
        <v>Overstock</v>
      </c>
      <c r="Q10692">
        <f t="shared" si="835"/>
        <v>0</v>
      </c>
      <c r="R10692" t="str">
        <f t="shared" si="836"/>
        <v>On Time</v>
      </c>
    </row>
    <row r="10693" spans="1:18" x14ac:dyDescent="0.3">
      <c r="A10693" t="s">
        <v>10728</v>
      </c>
      <c r="B10693" t="s">
        <v>52</v>
      </c>
      <c r="C10693" t="s">
        <v>22</v>
      </c>
      <c r="D10693" t="s">
        <v>23</v>
      </c>
      <c r="E10693" s="1">
        <v>45272</v>
      </c>
      <c r="F10693" s="1">
        <v>45276</v>
      </c>
      <c r="G10693">
        <v>431</v>
      </c>
      <c r="H10693">
        <v>77</v>
      </c>
      <c r="I10693">
        <v>113</v>
      </c>
      <c r="J10693">
        <v>479</v>
      </c>
      <c r="K10693">
        <v>837</v>
      </c>
      <c r="L10693" t="s">
        <v>19</v>
      </c>
      <c r="M10693">
        <v>4</v>
      </c>
      <c r="N10693">
        <f t="shared" si="837"/>
        <v>94581</v>
      </c>
      <c r="O10693">
        <f t="shared" si="838"/>
        <v>358</v>
      </c>
      <c r="P10693" t="str">
        <f t="shared" si="839"/>
        <v>Overstock</v>
      </c>
      <c r="Q10693">
        <f t="shared" si="835"/>
        <v>0</v>
      </c>
      <c r="R10693" t="str">
        <f t="shared" si="836"/>
        <v>On Time</v>
      </c>
    </row>
    <row r="10694" spans="1:18" x14ac:dyDescent="0.3">
      <c r="A10694" t="s">
        <v>10729</v>
      </c>
      <c r="B10694" t="s">
        <v>52</v>
      </c>
      <c r="C10694" t="s">
        <v>33</v>
      </c>
      <c r="D10694" t="s">
        <v>23</v>
      </c>
      <c r="E10694" s="1">
        <v>45544</v>
      </c>
      <c r="F10694" s="1">
        <v>45551</v>
      </c>
      <c r="G10694">
        <v>401</v>
      </c>
      <c r="H10694">
        <v>76</v>
      </c>
      <c r="I10694">
        <v>79</v>
      </c>
      <c r="J10694">
        <v>1871</v>
      </c>
      <c r="K10694">
        <v>2186</v>
      </c>
      <c r="L10694" t="s">
        <v>17</v>
      </c>
      <c r="M10694">
        <v>7</v>
      </c>
      <c r="N10694">
        <f t="shared" si="837"/>
        <v>172694</v>
      </c>
      <c r="O10694">
        <f t="shared" si="838"/>
        <v>315</v>
      </c>
      <c r="P10694" t="str">
        <f t="shared" si="839"/>
        <v>Overstock</v>
      </c>
      <c r="Q10694">
        <f t="shared" si="835"/>
        <v>0</v>
      </c>
      <c r="R10694" t="str">
        <f t="shared" si="836"/>
        <v>On Time</v>
      </c>
    </row>
    <row r="10695" spans="1:18" x14ac:dyDescent="0.3">
      <c r="A10695" t="s">
        <v>10730</v>
      </c>
      <c r="B10695" t="s">
        <v>26</v>
      </c>
      <c r="C10695" t="s">
        <v>22</v>
      </c>
      <c r="D10695" t="s">
        <v>27</v>
      </c>
      <c r="E10695" s="1">
        <v>45243</v>
      </c>
      <c r="F10695" s="1">
        <v>45249</v>
      </c>
      <c r="G10695">
        <v>414</v>
      </c>
      <c r="H10695">
        <v>91</v>
      </c>
      <c r="I10695">
        <v>253</v>
      </c>
      <c r="J10695">
        <v>283</v>
      </c>
      <c r="K10695">
        <v>708</v>
      </c>
      <c r="L10695" t="s">
        <v>30</v>
      </c>
      <c r="M10695">
        <v>6</v>
      </c>
      <c r="N10695">
        <f t="shared" si="837"/>
        <v>179124</v>
      </c>
      <c r="O10695">
        <f t="shared" si="838"/>
        <v>425</v>
      </c>
      <c r="P10695" t="str">
        <f t="shared" si="839"/>
        <v>Overstock</v>
      </c>
      <c r="Q10695">
        <f t="shared" si="835"/>
        <v>0</v>
      </c>
      <c r="R10695" t="str">
        <f t="shared" si="836"/>
        <v>On Time</v>
      </c>
    </row>
    <row r="10696" spans="1:18" x14ac:dyDescent="0.3">
      <c r="A10696" t="s">
        <v>10731</v>
      </c>
      <c r="B10696" t="s">
        <v>38</v>
      </c>
      <c r="C10696" t="s">
        <v>15</v>
      </c>
      <c r="D10696" t="s">
        <v>27</v>
      </c>
      <c r="E10696" s="1">
        <v>45629</v>
      </c>
      <c r="F10696" s="1">
        <v>45639</v>
      </c>
      <c r="G10696">
        <v>437</v>
      </c>
      <c r="H10696">
        <v>134</v>
      </c>
      <c r="I10696">
        <v>162</v>
      </c>
      <c r="J10696">
        <v>461</v>
      </c>
      <c r="K10696">
        <v>805</v>
      </c>
      <c r="L10696" t="s">
        <v>30</v>
      </c>
      <c r="M10696">
        <v>10</v>
      </c>
      <c r="N10696">
        <f t="shared" si="837"/>
        <v>130410</v>
      </c>
      <c r="O10696">
        <f t="shared" si="838"/>
        <v>344</v>
      </c>
      <c r="P10696" t="str">
        <f t="shared" si="839"/>
        <v>Overstock</v>
      </c>
      <c r="Q10696">
        <f t="shared" si="835"/>
        <v>0</v>
      </c>
      <c r="R10696" t="str">
        <f t="shared" si="836"/>
        <v>On Time</v>
      </c>
    </row>
    <row r="10697" spans="1:18" x14ac:dyDescent="0.3">
      <c r="A10697" t="s">
        <v>10732</v>
      </c>
      <c r="B10697" t="s">
        <v>38</v>
      </c>
      <c r="C10697" t="s">
        <v>15</v>
      </c>
      <c r="D10697" t="s">
        <v>16</v>
      </c>
      <c r="E10697" s="1">
        <v>45212</v>
      </c>
      <c r="F10697" s="1">
        <v>45217</v>
      </c>
      <c r="G10697">
        <v>83</v>
      </c>
      <c r="H10697">
        <v>67</v>
      </c>
      <c r="I10697">
        <v>35</v>
      </c>
      <c r="J10697">
        <v>886</v>
      </c>
      <c r="K10697">
        <v>971</v>
      </c>
      <c r="L10697" t="s">
        <v>34</v>
      </c>
      <c r="M10697">
        <v>5</v>
      </c>
      <c r="N10697">
        <f t="shared" si="837"/>
        <v>33985</v>
      </c>
      <c r="O10697">
        <f t="shared" si="838"/>
        <v>85</v>
      </c>
      <c r="P10697" t="str">
        <f t="shared" si="839"/>
        <v>Overstock</v>
      </c>
      <c r="Q10697">
        <f t="shared" si="835"/>
        <v>0</v>
      </c>
      <c r="R10697" t="str">
        <f t="shared" si="836"/>
        <v>On Time</v>
      </c>
    </row>
    <row r="10698" spans="1:18" x14ac:dyDescent="0.3">
      <c r="A10698" t="s">
        <v>10733</v>
      </c>
      <c r="B10698" t="s">
        <v>44</v>
      </c>
      <c r="C10698" t="s">
        <v>22</v>
      </c>
      <c r="D10698" t="s">
        <v>16</v>
      </c>
      <c r="E10698" s="1">
        <v>45132</v>
      </c>
      <c r="F10698" s="1">
        <v>45140</v>
      </c>
      <c r="G10698">
        <v>175</v>
      </c>
      <c r="H10698">
        <v>59</v>
      </c>
      <c r="I10698">
        <v>195</v>
      </c>
      <c r="J10698">
        <v>1216</v>
      </c>
      <c r="K10698">
        <v>1450</v>
      </c>
      <c r="L10698" t="s">
        <v>17</v>
      </c>
      <c r="M10698">
        <v>8</v>
      </c>
      <c r="N10698">
        <f t="shared" si="837"/>
        <v>282750</v>
      </c>
      <c r="O10698">
        <f t="shared" si="838"/>
        <v>234</v>
      </c>
      <c r="P10698" t="str">
        <f t="shared" si="839"/>
        <v>Understock</v>
      </c>
      <c r="Q10698">
        <f t="shared" si="835"/>
        <v>0</v>
      </c>
      <c r="R10698" t="str">
        <f t="shared" si="836"/>
        <v>On Time</v>
      </c>
    </row>
    <row r="10699" spans="1:18" x14ac:dyDescent="0.3">
      <c r="A10699" t="s">
        <v>10734</v>
      </c>
      <c r="B10699" t="s">
        <v>60</v>
      </c>
      <c r="C10699" t="s">
        <v>22</v>
      </c>
      <c r="D10699" t="s">
        <v>29</v>
      </c>
      <c r="E10699" s="1">
        <v>45079</v>
      </c>
      <c r="F10699" s="1">
        <v>45088</v>
      </c>
      <c r="G10699">
        <v>95</v>
      </c>
      <c r="H10699">
        <v>119</v>
      </c>
      <c r="I10699">
        <v>37</v>
      </c>
      <c r="J10699">
        <v>1008</v>
      </c>
      <c r="K10699">
        <v>1159</v>
      </c>
      <c r="L10699" t="s">
        <v>30</v>
      </c>
      <c r="M10699">
        <v>9</v>
      </c>
      <c r="N10699">
        <f t="shared" si="837"/>
        <v>42883</v>
      </c>
      <c r="O10699">
        <f t="shared" si="838"/>
        <v>151</v>
      </c>
      <c r="P10699" t="str">
        <f t="shared" si="839"/>
        <v>Overstock</v>
      </c>
      <c r="Q10699">
        <f t="shared" si="835"/>
        <v>0</v>
      </c>
      <c r="R10699" t="str">
        <f t="shared" si="836"/>
        <v>On Time</v>
      </c>
    </row>
    <row r="10700" spans="1:18" x14ac:dyDescent="0.3">
      <c r="A10700" t="s">
        <v>10735</v>
      </c>
      <c r="B10700" t="s">
        <v>50</v>
      </c>
      <c r="C10700" t="s">
        <v>41</v>
      </c>
      <c r="D10700" t="s">
        <v>23</v>
      </c>
      <c r="E10700" s="1">
        <v>45605</v>
      </c>
      <c r="F10700" s="1">
        <v>45611</v>
      </c>
      <c r="G10700">
        <v>376</v>
      </c>
      <c r="H10700">
        <v>134</v>
      </c>
      <c r="I10700">
        <v>283</v>
      </c>
      <c r="J10700">
        <v>1138</v>
      </c>
      <c r="K10700">
        <v>1493</v>
      </c>
      <c r="L10700" t="s">
        <v>19</v>
      </c>
      <c r="M10700">
        <v>6</v>
      </c>
      <c r="N10700">
        <f t="shared" si="837"/>
        <v>422519</v>
      </c>
      <c r="O10700">
        <f t="shared" si="838"/>
        <v>355</v>
      </c>
      <c r="P10700" t="str">
        <f t="shared" si="839"/>
        <v>Overstock</v>
      </c>
      <c r="Q10700">
        <f t="shared" si="835"/>
        <v>0</v>
      </c>
      <c r="R10700" t="str">
        <f t="shared" si="836"/>
        <v>On Time</v>
      </c>
    </row>
    <row r="10701" spans="1:18" x14ac:dyDescent="0.3">
      <c r="A10701" t="s">
        <v>10736</v>
      </c>
      <c r="B10701" t="s">
        <v>52</v>
      </c>
      <c r="C10701" t="s">
        <v>33</v>
      </c>
      <c r="D10701" t="s">
        <v>27</v>
      </c>
      <c r="E10701" s="1">
        <v>45214</v>
      </c>
      <c r="F10701" s="1">
        <v>45216</v>
      </c>
      <c r="G10701">
        <v>99</v>
      </c>
      <c r="H10701">
        <v>67</v>
      </c>
      <c r="I10701">
        <v>268</v>
      </c>
      <c r="J10701">
        <v>1927</v>
      </c>
      <c r="K10701">
        <v>2342</v>
      </c>
      <c r="L10701" t="s">
        <v>34</v>
      </c>
      <c r="M10701">
        <v>2</v>
      </c>
      <c r="N10701">
        <f t="shared" si="837"/>
        <v>627656</v>
      </c>
      <c r="O10701">
        <f t="shared" si="838"/>
        <v>415</v>
      </c>
      <c r="P10701" t="str">
        <f t="shared" si="839"/>
        <v>Understock</v>
      </c>
      <c r="Q10701">
        <f t="shared" si="835"/>
        <v>0</v>
      </c>
      <c r="R10701" t="str">
        <f t="shared" si="836"/>
        <v>On Time</v>
      </c>
    </row>
    <row r="10702" spans="1:18" x14ac:dyDescent="0.3">
      <c r="A10702" t="s">
        <v>10737</v>
      </c>
      <c r="B10702" t="s">
        <v>14</v>
      </c>
      <c r="C10702" t="s">
        <v>22</v>
      </c>
      <c r="D10702" t="s">
        <v>29</v>
      </c>
      <c r="E10702" s="1">
        <v>45142</v>
      </c>
      <c r="F10702" s="1">
        <v>45146</v>
      </c>
      <c r="G10702">
        <v>220</v>
      </c>
      <c r="H10702">
        <v>74</v>
      </c>
      <c r="I10702">
        <v>141</v>
      </c>
      <c r="J10702">
        <v>540</v>
      </c>
      <c r="K10702">
        <v>909</v>
      </c>
      <c r="L10702" t="s">
        <v>19</v>
      </c>
      <c r="M10702">
        <v>4</v>
      </c>
      <c r="N10702">
        <f t="shared" si="837"/>
        <v>128169</v>
      </c>
      <c r="O10702">
        <f t="shared" si="838"/>
        <v>369</v>
      </c>
      <c r="P10702" t="str">
        <f t="shared" si="839"/>
        <v>Overstock</v>
      </c>
      <c r="Q10702">
        <f t="shared" si="835"/>
        <v>0</v>
      </c>
      <c r="R10702" t="str">
        <f t="shared" si="836"/>
        <v>On Time</v>
      </c>
    </row>
    <row r="10703" spans="1:18" x14ac:dyDescent="0.3">
      <c r="A10703" t="s">
        <v>10738</v>
      </c>
      <c r="B10703" t="s">
        <v>26</v>
      </c>
      <c r="C10703" t="s">
        <v>22</v>
      </c>
      <c r="D10703" t="s">
        <v>29</v>
      </c>
      <c r="E10703" s="1">
        <v>45184</v>
      </c>
      <c r="F10703" s="1">
        <v>45192</v>
      </c>
      <c r="G10703">
        <v>19</v>
      </c>
      <c r="H10703">
        <v>124</v>
      </c>
      <c r="I10703">
        <v>129</v>
      </c>
      <c r="J10703">
        <v>668</v>
      </c>
      <c r="K10703">
        <v>1069</v>
      </c>
      <c r="L10703" t="s">
        <v>24</v>
      </c>
      <c r="M10703">
        <v>8</v>
      </c>
      <c r="N10703">
        <f t="shared" si="837"/>
        <v>137901</v>
      </c>
      <c r="O10703">
        <f t="shared" si="838"/>
        <v>401</v>
      </c>
      <c r="P10703" t="str">
        <f t="shared" si="839"/>
        <v>Understock</v>
      </c>
      <c r="Q10703">
        <f t="shared" si="835"/>
        <v>0</v>
      </c>
      <c r="R10703" t="str">
        <f t="shared" si="836"/>
        <v>On Time</v>
      </c>
    </row>
    <row r="10704" spans="1:18" x14ac:dyDescent="0.3">
      <c r="A10704" t="s">
        <v>10739</v>
      </c>
      <c r="B10704" t="s">
        <v>32</v>
      </c>
      <c r="C10704" t="s">
        <v>41</v>
      </c>
      <c r="D10704" t="s">
        <v>27</v>
      </c>
      <c r="E10704" s="1">
        <v>45455</v>
      </c>
      <c r="F10704" s="1">
        <v>45462</v>
      </c>
      <c r="G10704">
        <v>428</v>
      </c>
      <c r="H10704">
        <v>123</v>
      </c>
      <c r="I10704">
        <v>145</v>
      </c>
      <c r="J10704">
        <v>1036</v>
      </c>
      <c r="K10704">
        <v>1531</v>
      </c>
      <c r="L10704" t="s">
        <v>24</v>
      </c>
      <c r="M10704">
        <v>7</v>
      </c>
      <c r="N10704">
        <f t="shared" si="837"/>
        <v>221995</v>
      </c>
      <c r="O10704">
        <f t="shared" si="838"/>
        <v>495</v>
      </c>
      <c r="P10704" t="str">
        <f t="shared" si="839"/>
        <v>Overstock</v>
      </c>
      <c r="Q10704">
        <f t="shared" si="835"/>
        <v>0</v>
      </c>
      <c r="R10704" t="str">
        <f t="shared" si="836"/>
        <v>On Time</v>
      </c>
    </row>
    <row r="10705" spans="1:18" x14ac:dyDescent="0.3">
      <c r="A10705" t="s">
        <v>10740</v>
      </c>
      <c r="B10705" t="s">
        <v>50</v>
      </c>
      <c r="C10705" t="s">
        <v>15</v>
      </c>
      <c r="D10705" t="s">
        <v>16</v>
      </c>
      <c r="E10705" s="1">
        <v>45209</v>
      </c>
      <c r="F10705" s="1">
        <v>45215</v>
      </c>
      <c r="G10705">
        <v>264</v>
      </c>
      <c r="H10705">
        <v>113</v>
      </c>
      <c r="I10705">
        <v>140</v>
      </c>
      <c r="J10705">
        <v>622</v>
      </c>
      <c r="K10705">
        <v>910</v>
      </c>
      <c r="L10705" t="s">
        <v>19</v>
      </c>
      <c r="M10705">
        <v>6</v>
      </c>
      <c r="N10705">
        <f t="shared" si="837"/>
        <v>127400</v>
      </c>
      <c r="O10705">
        <f t="shared" si="838"/>
        <v>288</v>
      </c>
      <c r="P10705" t="str">
        <f t="shared" si="839"/>
        <v>Overstock</v>
      </c>
      <c r="Q10705">
        <f t="shared" si="835"/>
        <v>0</v>
      </c>
      <c r="R10705" t="str">
        <f t="shared" si="836"/>
        <v>On Time</v>
      </c>
    </row>
    <row r="10706" spans="1:18" x14ac:dyDescent="0.3">
      <c r="A10706" t="s">
        <v>10741</v>
      </c>
      <c r="B10706" t="s">
        <v>14</v>
      </c>
      <c r="C10706" t="s">
        <v>41</v>
      </c>
      <c r="D10706" t="s">
        <v>29</v>
      </c>
      <c r="E10706" s="1">
        <v>45518</v>
      </c>
      <c r="F10706" s="1">
        <v>45528</v>
      </c>
      <c r="G10706">
        <v>246</v>
      </c>
      <c r="H10706">
        <v>83</v>
      </c>
      <c r="I10706">
        <v>142</v>
      </c>
      <c r="J10706">
        <v>1224</v>
      </c>
      <c r="K10706">
        <v>1360</v>
      </c>
      <c r="L10706" t="s">
        <v>19</v>
      </c>
      <c r="M10706">
        <v>10</v>
      </c>
      <c r="N10706">
        <f t="shared" si="837"/>
        <v>193120</v>
      </c>
      <c r="O10706">
        <f t="shared" si="838"/>
        <v>136</v>
      </c>
      <c r="P10706" t="str">
        <f t="shared" si="839"/>
        <v>Overstock</v>
      </c>
      <c r="Q10706">
        <f t="shared" si="835"/>
        <v>0</v>
      </c>
      <c r="R10706" t="str">
        <f t="shared" si="836"/>
        <v>On Time</v>
      </c>
    </row>
    <row r="10707" spans="1:18" x14ac:dyDescent="0.3">
      <c r="A10707" t="s">
        <v>10742</v>
      </c>
      <c r="B10707" t="s">
        <v>32</v>
      </c>
      <c r="C10707" t="s">
        <v>33</v>
      </c>
      <c r="D10707" t="s">
        <v>23</v>
      </c>
      <c r="E10707" s="1">
        <v>45293</v>
      </c>
      <c r="F10707" s="1">
        <v>45299</v>
      </c>
      <c r="G10707">
        <v>460</v>
      </c>
      <c r="H10707">
        <v>136</v>
      </c>
      <c r="I10707">
        <v>126</v>
      </c>
      <c r="J10707">
        <v>221</v>
      </c>
      <c r="K10707">
        <v>708</v>
      </c>
      <c r="L10707" t="s">
        <v>30</v>
      </c>
      <c r="M10707">
        <v>6</v>
      </c>
      <c r="N10707">
        <f t="shared" si="837"/>
        <v>89208</v>
      </c>
      <c r="O10707">
        <f t="shared" si="838"/>
        <v>487</v>
      </c>
      <c r="P10707" t="str">
        <f t="shared" si="839"/>
        <v>Overstock</v>
      </c>
      <c r="Q10707">
        <f t="shared" si="835"/>
        <v>0</v>
      </c>
      <c r="R10707" t="str">
        <f t="shared" si="836"/>
        <v>On Time</v>
      </c>
    </row>
    <row r="10708" spans="1:18" x14ac:dyDescent="0.3">
      <c r="A10708" t="s">
        <v>10743</v>
      </c>
      <c r="B10708" t="s">
        <v>14</v>
      </c>
      <c r="C10708" t="s">
        <v>15</v>
      </c>
      <c r="D10708" t="s">
        <v>16</v>
      </c>
      <c r="E10708" s="1">
        <v>45005</v>
      </c>
      <c r="F10708" s="1">
        <v>45009</v>
      </c>
      <c r="G10708">
        <v>408</v>
      </c>
      <c r="H10708">
        <v>73</v>
      </c>
      <c r="I10708">
        <v>287</v>
      </c>
      <c r="J10708">
        <v>753</v>
      </c>
      <c r="K10708">
        <v>961</v>
      </c>
      <c r="L10708" t="s">
        <v>24</v>
      </c>
      <c r="M10708">
        <v>4</v>
      </c>
      <c r="N10708">
        <f t="shared" si="837"/>
        <v>275807</v>
      </c>
      <c r="O10708">
        <f t="shared" si="838"/>
        <v>208</v>
      </c>
      <c r="P10708" t="str">
        <f t="shared" si="839"/>
        <v>Overstock</v>
      </c>
      <c r="Q10708">
        <f t="shared" si="835"/>
        <v>0</v>
      </c>
      <c r="R10708" t="str">
        <f t="shared" si="836"/>
        <v>On Time</v>
      </c>
    </row>
    <row r="10709" spans="1:18" x14ac:dyDescent="0.3">
      <c r="A10709" t="s">
        <v>10744</v>
      </c>
      <c r="B10709" t="s">
        <v>14</v>
      </c>
      <c r="C10709" t="s">
        <v>22</v>
      </c>
      <c r="D10709" t="s">
        <v>23</v>
      </c>
      <c r="E10709" s="1">
        <v>45407</v>
      </c>
      <c r="F10709" s="1">
        <v>45413</v>
      </c>
      <c r="G10709">
        <v>438</v>
      </c>
      <c r="H10709">
        <v>88</v>
      </c>
      <c r="I10709">
        <v>243</v>
      </c>
      <c r="J10709">
        <v>200</v>
      </c>
      <c r="K10709">
        <v>626</v>
      </c>
      <c r="L10709" t="s">
        <v>30</v>
      </c>
      <c r="M10709">
        <v>6</v>
      </c>
      <c r="N10709">
        <f t="shared" si="837"/>
        <v>152118</v>
      </c>
      <c r="O10709">
        <f t="shared" si="838"/>
        <v>426</v>
      </c>
      <c r="P10709" t="str">
        <f t="shared" si="839"/>
        <v>Overstock</v>
      </c>
      <c r="Q10709">
        <f t="shared" si="835"/>
        <v>0</v>
      </c>
      <c r="R10709" t="str">
        <f t="shared" si="836"/>
        <v>On Time</v>
      </c>
    </row>
    <row r="10710" spans="1:18" x14ac:dyDescent="0.3">
      <c r="A10710" t="s">
        <v>10745</v>
      </c>
      <c r="B10710" t="s">
        <v>48</v>
      </c>
      <c r="C10710" t="s">
        <v>33</v>
      </c>
      <c r="D10710" t="s">
        <v>29</v>
      </c>
      <c r="E10710" s="1">
        <v>45589</v>
      </c>
      <c r="F10710" s="1">
        <v>45596</v>
      </c>
      <c r="G10710">
        <v>122</v>
      </c>
      <c r="H10710">
        <v>78</v>
      </c>
      <c r="I10710">
        <v>247</v>
      </c>
      <c r="J10710">
        <v>1584</v>
      </c>
      <c r="K10710">
        <v>1665</v>
      </c>
      <c r="L10710" t="s">
        <v>30</v>
      </c>
      <c r="M10710">
        <v>7</v>
      </c>
      <c r="N10710">
        <f t="shared" si="837"/>
        <v>411255</v>
      </c>
      <c r="O10710">
        <f t="shared" si="838"/>
        <v>81</v>
      </c>
      <c r="P10710" t="str">
        <f t="shared" si="839"/>
        <v>Understock</v>
      </c>
      <c r="Q10710">
        <f t="shared" si="835"/>
        <v>0</v>
      </c>
      <c r="R10710" t="str">
        <f t="shared" si="836"/>
        <v>On Time</v>
      </c>
    </row>
    <row r="10711" spans="1:18" x14ac:dyDescent="0.3">
      <c r="A10711" t="s">
        <v>10746</v>
      </c>
      <c r="B10711" t="s">
        <v>50</v>
      </c>
      <c r="C10711" t="s">
        <v>41</v>
      </c>
      <c r="D10711" t="s">
        <v>27</v>
      </c>
      <c r="E10711" s="1">
        <v>45277</v>
      </c>
      <c r="F10711" s="1">
        <v>45280</v>
      </c>
      <c r="G10711">
        <v>372</v>
      </c>
      <c r="H10711">
        <v>73</v>
      </c>
      <c r="I10711">
        <v>84</v>
      </c>
      <c r="J10711">
        <v>1636</v>
      </c>
      <c r="K10711">
        <v>1723</v>
      </c>
      <c r="L10711" t="s">
        <v>17</v>
      </c>
      <c r="M10711">
        <v>3</v>
      </c>
      <c r="N10711">
        <f t="shared" si="837"/>
        <v>144732</v>
      </c>
      <c r="O10711">
        <f t="shared" si="838"/>
        <v>87</v>
      </c>
      <c r="P10711" t="str">
        <f t="shared" si="839"/>
        <v>Overstock</v>
      </c>
      <c r="Q10711">
        <f t="shared" si="835"/>
        <v>0</v>
      </c>
      <c r="R10711" t="str">
        <f t="shared" si="836"/>
        <v>On Time</v>
      </c>
    </row>
    <row r="10712" spans="1:18" x14ac:dyDescent="0.3">
      <c r="A10712" t="s">
        <v>10747</v>
      </c>
      <c r="B10712" t="s">
        <v>60</v>
      </c>
      <c r="C10712" t="s">
        <v>41</v>
      </c>
      <c r="D10712" t="s">
        <v>16</v>
      </c>
      <c r="E10712" s="1">
        <v>45036</v>
      </c>
      <c r="F10712" s="1">
        <v>45044</v>
      </c>
      <c r="G10712">
        <v>359</v>
      </c>
      <c r="H10712">
        <v>91</v>
      </c>
      <c r="I10712">
        <v>176</v>
      </c>
      <c r="J10712">
        <v>1225</v>
      </c>
      <c r="K10712">
        <v>1555</v>
      </c>
      <c r="L10712" t="s">
        <v>24</v>
      </c>
      <c r="M10712">
        <v>8</v>
      </c>
      <c r="N10712">
        <f t="shared" si="837"/>
        <v>273680</v>
      </c>
      <c r="O10712">
        <f t="shared" si="838"/>
        <v>330</v>
      </c>
      <c r="P10712" t="str">
        <f t="shared" si="839"/>
        <v>Overstock</v>
      </c>
      <c r="Q10712">
        <f t="shared" si="835"/>
        <v>0</v>
      </c>
      <c r="R10712" t="str">
        <f t="shared" si="836"/>
        <v>On Time</v>
      </c>
    </row>
    <row r="10713" spans="1:18" x14ac:dyDescent="0.3">
      <c r="A10713" t="s">
        <v>10748</v>
      </c>
      <c r="B10713" t="s">
        <v>26</v>
      </c>
      <c r="C10713" t="s">
        <v>33</v>
      </c>
      <c r="D10713" t="s">
        <v>29</v>
      </c>
      <c r="E10713" s="1">
        <v>45146</v>
      </c>
      <c r="F10713" s="1">
        <v>45154</v>
      </c>
      <c r="G10713">
        <v>253</v>
      </c>
      <c r="H10713">
        <v>106</v>
      </c>
      <c r="I10713">
        <v>53</v>
      </c>
      <c r="J10713">
        <v>1397</v>
      </c>
      <c r="K10713">
        <v>1470</v>
      </c>
      <c r="L10713" t="s">
        <v>34</v>
      </c>
      <c r="M10713">
        <v>8</v>
      </c>
      <c r="N10713">
        <f t="shared" si="837"/>
        <v>77910</v>
      </c>
      <c r="O10713">
        <f t="shared" si="838"/>
        <v>73</v>
      </c>
      <c r="P10713" t="str">
        <f t="shared" si="839"/>
        <v>Overstock</v>
      </c>
      <c r="Q10713">
        <f t="shared" si="835"/>
        <v>0</v>
      </c>
      <c r="R10713" t="str">
        <f t="shared" si="836"/>
        <v>On Time</v>
      </c>
    </row>
    <row r="10714" spans="1:18" x14ac:dyDescent="0.3">
      <c r="A10714" t="s">
        <v>10749</v>
      </c>
      <c r="B10714" t="s">
        <v>26</v>
      </c>
      <c r="C10714" t="s">
        <v>22</v>
      </c>
      <c r="D10714" t="s">
        <v>16</v>
      </c>
      <c r="E10714" s="1">
        <v>45039</v>
      </c>
      <c r="F10714" s="1">
        <v>45048</v>
      </c>
      <c r="G10714">
        <v>455</v>
      </c>
      <c r="H10714">
        <v>96</v>
      </c>
      <c r="I10714">
        <v>66</v>
      </c>
      <c r="J10714">
        <v>400</v>
      </c>
      <c r="K10714">
        <v>664</v>
      </c>
      <c r="L10714" t="s">
        <v>34</v>
      </c>
      <c r="M10714">
        <v>9</v>
      </c>
      <c r="N10714">
        <f t="shared" si="837"/>
        <v>43824</v>
      </c>
      <c r="O10714">
        <f t="shared" si="838"/>
        <v>264</v>
      </c>
      <c r="P10714" t="str">
        <f t="shared" si="839"/>
        <v>Overstock</v>
      </c>
      <c r="Q10714">
        <f t="shared" si="835"/>
        <v>0</v>
      </c>
      <c r="R10714" t="str">
        <f t="shared" si="836"/>
        <v>On Time</v>
      </c>
    </row>
    <row r="10715" spans="1:18" x14ac:dyDescent="0.3">
      <c r="A10715" t="s">
        <v>10750</v>
      </c>
      <c r="B10715" t="s">
        <v>26</v>
      </c>
      <c r="C10715" t="s">
        <v>33</v>
      </c>
      <c r="D10715" t="s">
        <v>16</v>
      </c>
      <c r="E10715" s="1">
        <v>45498</v>
      </c>
      <c r="F10715" s="1">
        <v>45502</v>
      </c>
      <c r="G10715">
        <v>310</v>
      </c>
      <c r="H10715">
        <v>67</v>
      </c>
      <c r="I10715">
        <v>128</v>
      </c>
      <c r="J10715">
        <v>501</v>
      </c>
      <c r="K10715">
        <v>898</v>
      </c>
      <c r="L10715" t="s">
        <v>30</v>
      </c>
      <c r="M10715">
        <v>4</v>
      </c>
      <c r="N10715">
        <f t="shared" si="837"/>
        <v>114944</v>
      </c>
      <c r="O10715">
        <f t="shared" si="838"/>
        <v>397</v>
      </c>
      <c r="P10715" t="str">
        <f t="shared" si="839"/>
        <v>Overstock</v>
      </c>
      <c r="Q10715">
        <f t="shared" si="835"/>
        <v>0</v>
      </c>
      <c r="R10715" t="str">
        <f t="shared" si="836"/>
        <v>On Time</v>
      </c>
    </row>
    <row r="10716" spans="1:18" x14ac:dyDescent="0.3">
      <c r="A10716" t="s">
        <v>10751</v>
      </c>
      <c r="B10716" t="s">
        <v>38</v>
      </c>
      <c r="C10716" t="s">
        <v>15</v>
      </c>
      <c r="D10716" t="s">
        <v>39</v>
      </c>
      <c r="E10716" s="1">
        <v>45107</v>
      </c>
      <c r="F10716" s="1">
        <v>45114</v>
      </c>
      <c r="G10716">
        <v>469</v>
      </c>
      <c r="H10716">
        <v>94</v>
      </c>
      <c r="I10716">
        <v>184</v>
      </c>
      <c r="J10716">
        <v>1546</v>
      </c>
      <c r="K10716">
        <v>1988</v>
      </c>
      <c r="L10716" t="s">
        <v>19</v>
      </c>
      <c r="M10716">
        <v>7</v>
      </c>
      <c r="N10716">
        <f t="shared" si="837"/>
        <v>365792</v>
      </c>
      <c r="O10716">
        <f t="shared" si="838"/>
        <v>442</v>
      </c>
      <c r="P10716" t="str">
        <f t="shared" si="839"/>
        <v>Overstock</v>
      </c>
      <c r="Q10716">
        <f t="shared" si="835"/>
        <v>0</v>
      </c>
      <c r="R10716" t="str">
        <f t="shared" si="836"/>
        <v>On Time</v>
      </c>
    </row>
    <row r="10717" spans="1:18" x14ac:dyDescent="0.3">
      <c r="A10717" t="s">
        <v>10752</v>
      </c>
      <c r="B10717" t="s">
        <v>44</v>
      </c>
      <c r="C10717" t="s">
        <v>33</v>
      </c>
      <c r="D10717" t="s">
        <v>39</v>
      </c>
      <c r="E10717" s="1">
        <v>45399</v>
      </c>
      <c r="F10717" s="1">
        <v>45407</v>
      </c>
      <c r="G10717">
        <v>491</v>
      </c>
      <c r="H10717">
        <v>109</v>
      </c>
      <c r="I10717">
        <v>77</v>
      </c>
      <c r="J10717">
        <v>254</v>
      </c>
      <c r="K10717">
        <v>638</v>
      </c>
      <c r="L10717" t="s">
        <v>24</v>
      </c>
      <c r="M10717">
        <v>8</v>
      </c>
      <c r="N10717">
        <f t="shared" si="837"/>
        <v>49126</v>
      </c>
      <c r="O10717">
        <f t="shared" si="838"/>
        <v>384</v>
      </c>
      <c r="P10717" t="str">
        <f t="shared" si="839"/>
        <v>Overstock</v>
      </c>
      <c r="Q10717">
        <f t="shared" si="835"/>
        <v>0</v>
      </c>
      <c r="R10717" t="str">
        <f t="shared" si="836"/>
        <v>On Time</v>
      </c>
    </row>
    <row r="10718" spans="1:18" x14ac:dyDescent="0.3">
      <c r="A10718" t="s">
        <v>10753</v>
      </c>
      <c r="B10718" t="s">
        <v>50</v>
      </c>
      <c r="C10718" t="s">
        <v>33</v>
      </c>
      <c r="D10718" t="s">
        <v>39</v>
      </c>
      <c r="E10718" s="1">
        <v>45437</v>
      </c>
      <c r="F10718" s="1">
        <v>45438</v>
      </c>
      <c r="G10718">
        <v>431</v>
      </c>
      <c r="H10718">
        <v>54</v>
      </c>
      <c r="I10718">
        <v>224</v>
      </c>
      <c r="J10718">
        <v>474</v>
      </c>
      <c r="K10718">
        <v>578</v>
      </c>
      <c r="L10718" t="s">
        <v>30</v>
      </c>
      <c r="M10718">
        <v>1</v>
      </c>
      <c r="N10718">
        <f t="shared" si="837"/>
        <v>129472</v>
      </c>
      <c r="O10718">
        <f t="shared" si="838"/>
        <v>104</v>
      </c>
      <c r="P10718" t="str">
        <f t="shared" si="839"/>
        <v>Overstock</v>
      </c>
      <c r="Q10718">
        <f t="shared" si="835"/>
        <v>0</v>
      </c>
      <c r="R10718" t="str">
        <f t="shared" si="836"/>
        <v>On Time</v>
      </c>
    </row>
    <row r="10719" spans="1:18" x14ac:dyDescent="0.3">
      <c r="A10719" t="s">
        <v>10754</v>
      </c>
      <c r="B10719" t="s">
        <v>50</v>
      </c>
      <c r="C10719" t="s">
        <v>22</v>
      </c>
      <c r="D10719" t="s">
        <v>29</v>
      </c>
      <c r="E10719" s="1">
        <v>45020</v>
      </c>
      <c r="F10719" s="1">
        <v>45026</v>
      </c>
      <c r="G10719">
        <v>271</v>
      </c>
      <c r="H10719">
        <v>133</v>
      </c>
      <c r="I10719">
        <v>189</v>
      </c>
      <c r="J10719">
        <v>1969</v>
      </c>
      <c r="K10719">
        <v>2115</v>
      </c>
      <c r="L10719" t="s">
        <v>34</v>
      </c>
      <c r="M10719">
        <v>6</v>
      </c>
      <c r="N10719">
        <f t="shared" si="837"/>
        <v>399735</v>
      </c>
      <c r="O10719">
        <f t="shared" si="838"/>
        <v>146</v>
      </c>
      <c r="P10719" t="str">
        <f t="shared" si="839"/>
        <v>Overstock</v>
      </c>
      <c r="Q10719">
        <f t="shared" si="835"/>
        <v>0</v>
      </c>
      <c r="R10719" t="str">
        <f t="shared" si="836"/>
        <v>On Time</v>
      </c>
    </row>
    <row r="10720" spans="1:18" x14ac:dyDescent="0.3">
      <c r="A10720" t="s">
        <v>10755</v>
      </c>
      <c r="B10720" t="s">
        <v>50</v>
      </c>
      <c r="C10720" t="s">
        <v>33</v>
      </c>
      <c r="D10720" t="s">
        <v>16</v>
      </c>
      <c r="E10720" s="1">
        <v>45632</v>
      </c>
      <c r="F10720" s="1">
        <v>45638</v>
      </c>
      <c r="G10720">
        <v>385</v>
      </c>
      <c r="H10720">
        <v>95</v>
      </c>
      <c r="I10720">
        <v>231</v>
      </c>
      <c r="J10720">
        <v>461</v>
      </c>
      <c r="K10720">
        <v>857</v>
      </c>
      <c r="L10720" t="s">
        <v>24</v>
      </c>
      <c r="M10720">
        <v>6</v>
      </c>
      <c r="N10720">
        <f t="shared" si="837"/>
        <v>197967</v>
      </c>
      <c r="O10720">
        <f t="shared" si="838"/>
        <v>396</v>
      </c>
      <c r="P10720" t="str">
        <f t="shared" si="839"/>
        <v>Overstock</v>
      </c>
      <c r="Q10720">
        <f t="shared" si="835"/>
        <v>0</v>
      </c>
      <c r="R10720" t="str">
        <f t="shared" si="836"/>
        <v>On Time</v>
      </c>
    </row>
    <row r="10721" spans="1:18" x14ac:dyDescent="0.3">
      <c r="A10721" t="s">
        <v>10756</v>
      </c>
      <c r="B10721" t="s">
        <v>48</v>
      </c>
      <c r="C10721" t="s">
        <v>22</v>
      </c>
      <c r="D10721" t="s">
        <v>27</v>
      </c>
      <c r="E10721" s="1">
        <v>45475</v>
      </c>
      <c r="F10721" s="1">
        <v>45480</v>
      </c>
      <c r="G10721">
        <v>408</v>
      </c>
      <c r="H10721">
        <v>61</v>
      </c>
      <c r="I10721">
        <v>162</v>
      </c>
      <c r="J10721">
        <v>1209</v>
      </c>
      <c r="K10721">
        <v>1636</v>
      </c>
      <c r="L10721" t="s">
        <v>34</v>
      </c>
      <c r="M10721">
        <v>5</v>
      </c>
      <c r="N10721">
        <f t="shared" si="837"/>
        <v>265032</v>
      </c>
      <c r="O10721">
        <f t="shared" si="838"/>
        <v>427</v>
      </c>
      <c r="P10721" t="str">
        <f t="shared" si="839"/>
        <v>Overstock</v>
      </c>
      <c r="Q10721">
        <f t="shared" si="835"/>
        <v>0</v>
      </c>
      <c r="R10721" t="str">
        <f t="shared" si="836"/>
        <v>On Time</v>
      </c>
    </row>
    <row r="10722" spans="1:18" x14ac:dyDescent="0.3">
      <c r="A10722" t="s">
        <v>10757</v>
      </c>
      <c r="B10722" t="s">
        <v>14</v>
      </c>
      <c r="C10722" t="s">
        <v>15</v>
      </c>
      <c r="D10722" t="s">
        <v>23</v>
      </c>
      <c r="E10722" s="1">
        <v>45104</v>
      </c>
      <c r="F10722" s="1">
        <v>45110</v>
      </c>
      <c r="G10722">
        <v>307</v>
      </c>
      <c r="H10722">
        <v>76</v>
      </c>
      <c r="I10722">
        <v>100</v>
      </c>
      <c r="J10722">
        <v>1165</v>
      </c>
      <c r="K10722">
        <v>1593</v>
      </c>
      <c r="L10722" t="s">
        <v>19</v>
      </c>
      <c r="M10722">
        <v>6</v>
      </c>
      <c r="N10722">
        <f t="shared" si="837"/>
        <v>159300</v>
      </c>
      <c r="O10722">
        <f t="shared" si="838"/>
        <v>428</v>
      </c>
      <c r="P10722" t="str">
        <f t="shared" si="839"/>
        <v>Overstock</v>
      </c>
      <c r="Q10722">
        <f t="shared" si="835"/>
        <v>0</v>
      </c>
      <c r="R10722" t="str">
        <f t="shared" si="836"/>
        <v>On Time</v>
      </c>
    </row>
    <row r="10723" spans="1:18" x14ac:dyDescent="0.3">
      <c r="A10723" t="s">
        <v>10758</v>
      </c>
      <c r="B10723" t="s">
        <v>60</v>
      </c>
      <c r="C10723" t="s">
        <v>15</v>
      </c>
      <c r="D10723" t="s">
        <v>29</v>
      </c>
      <c r="E10723" s="1">
        <v>44947</v>
      </c>
      <c r="F10723" s="1">
        <v>44951</v>
      </c>
      <c r="G10723">
        <v>97</v>
      </c>
      <c r="H10723">
        <v>148</v>
      </c>
      <c r="I10723">
        <v>283</v>
      </c>
      <c r="J10723">
        <v>982</v>
      </c>
      <c r="K10723">
        <v>1378</v>
      </c>
      <c r="L10723" t="s">
        <v>24</v>
      </c>
      <c r="M10723">
        <v>4</v>
      </c>
      <c r="N10723">
        <f t="shared" si="837"/>
        <v>389974</v>
      </c>
      <c r="O10723">
        <f t="shared" si="838"/>
        <v>396</v>
      </c>
      <c r="P10723" t="str">
        <f t="shared" si="839"/>
        <v>Understock</v>
      </c>
      <c r="Q10723">
        <f t="shared" si="835"/>
        <v>0</v>
      </c>
      <c r="R10723" t="str">
        <f t="shared" si="836"/>
        <v>On Time</v>
      </c>
    </row>
    <row r="10724" spans="1:18" x14ac:dyDescent="0.3">
      <c r="A10724" t="s">
        <v>10759</v>
      </c>
      <c r="B10724" t="s">
        <v>60</v>
      </c>
      <c r="C10724" t="s">
        <v>15</v>
      </c>
      <c r="D10724" t="s">
        <v>39</v>
      </c>
      <c r="E10724" s="1">
        <v>45590</v>
      </c>
      <c r="F10724" s="1">
        <v>45597</v>
      </c>
      <c r="G10724">
        <v>369</v>
      </c>
      <c r="H10724">
        <v>58</v>
      </c>
      <c r="I10724">
        <v>45</v>
      </c>
      <c r="J10724">
        <v>1602</v>
      </c>
      <c r="K10724">
        <v>1879</v>
      </c>
      <c r="L10724" t="s">
        <v>19</v>
      </c>
      <c r="M10724">
        <v>7</v>
      </c>
      <c r="N10724">
        <f t="shared" si="837"/>
        <v>84555</v>
      </c>
      <c r="O10724">
        <f t="shared" si="838"/>
        <v>277</v>
      </c>
      <c r="P10724" t="str">
        <f t="shared" si="839"/>
        <v>Overstock</v>
      </c>
      <c r="Q10724">
        <f t="shared" si="835"/>
        <v>0</v>
      </c>
      <c r="R10724" t="str">
        <f t="shared" si="836"/>
        <v>On Time</v>
      </c>
    </row>
    <row r="10725" spans="1:18" x14ac:dyDescent="0.3">
      <c r="A10725" t="s">
        <v>10760</v>
      </c>
      <c r="B10725" t="s">
        <v>44</v>
      </c>
      <c r="C10725" t="s">
        <v>33</v>
      </c>
      <c r="D10725" t="s">
        <v>16</v>
      </c>
      <c r="E10725" s="1">
        <v>45035</v>
      </c>
      <c r="F10725" s="1">
        <v>45044</v>
      </c>
      <c r="G10725">
        <v>108</v>
      </c>
      <c r="H10725">
        <v>122</v>
      </c>
      <c r="I10725">
        <v>156</v>
      </c>
      <c r="J10725">
        <v>512</v>
      </c>
      <c r="K10725">
        <v>646</v>
      </c>
      <c r="L10725" t="s">
        <v>24</v>
      </c>
      <c r="M10725">
        <v>9</v>
      </c>
      <c r="N10725">
        <f t="shared" si="837"/>
        <v>100776</v>
      </c>
      <c r="O10725">
        <f t="shared" si="838"/>
        <v>134</v>
      </c>
      <c r="P10725" t="str">
        <f t="shared" si="839"/>
        <v>Understock</v>
      </c>
      <c r="Q10725">
        <f t="shared" si="835"/>
        <v>0</v>
      </c>
      <c r="R10725" t="str">
        <f t="shared" si="836"/>
        <v>On Time</v>
      </c>
    </row>
    <row r="10726" spans="1:18" x14ac:dyDescent="0.3">
      <c r="A10726" t="s">
        <v>10761</v>
      </c>
      <c r="B10726" t="s">
        <v>14</v>
      </c>
      <c r="C10726" t="s">
        <v>33</v>
      </c>
      <c r="D10726" t="s">
        <v>29</v>
      </c>
      <c r="E10726" s="1">
        <v>45328</v>
      </c>
      <c r="F10726" s="1">
        <v>45335</v>
      </c>
      <c r="G10726">
        <v>69</v>
      </c>
      <c r="H10726">
        <v>80</v>
      </c>
      <c r="I10726">
        <v>243</v>
      </c>
      <c r="J10726">
        <v>785</v>
      </c>
      <c r="K10726">
        <v>1072</v>
      </c>
      <c r="L10726" t="s">
        <v>17</v>
      </c>
      <c r="M10726">
        <v>7</v>
      </c>
      <c r="N10726">
        <f t="shared" si="837"/>
        <v>260496</v>
      </c>
      <c r="O10726">
        <f t="shared" si="838"/>
        <v>287</v>
      </c>
      <c r="P10726" t="str">
        <f t="shared" si="839"/>
        <v>Understock</v>
      </c>
      <c r="Q10726">
        <f t="shared" si="835"/>
        <v>0</v>
      </c>
      <c r="R10726" t="str">
        <f t="shared" si="836"/>
        <v>On Time</v>
      </c>
    </row>
    <row r="10727" spans="1:18" x14ac:dyDescent="0.3">
      <c r="A10727" t="s">
        <v>10762</v>
      </c>
      <c r="B10727" t="s">
        <v>32</v>
      </c>
      <c r="C10727" t="s">
        <v>33</v>
      </c>
      <c r="D10727" t="s">
        <v>39</v>
      </c>
      <c r="E10727" s="1">
        <v>45433</v>
      </c>
      <c r="F10727" s="1">
        <v>45442</v>
      </c>
      <c r="G10727">
        <v>227</v>
      </c>
      <c r="H10727">
        <v>91</v>
      </c>
      <c r="I10727">
        <v>263</v>
      </c>
      <c r="J10727">
        <v>1571</v>
      </c>
      <c r="K10727">
        <v>2044</v>
      </c>
      <c r="L10727" t="s">
        <v>24</v>
      </c>
      <c r="M10727">
        <v>9</v>
      </c>
      <c r="N10727">
        <f t="shared" si="837"/>
        <v>537572</v>
      </c>
      <c r="O10727">
        <f t="shared" si="838"/>
        <v>473</v>
      </c>
      <c r="P10727" t="str">
        <f t="shared" si="839"/>
        <v>Understock</v>
      </c>
      <c r="Q10727">
        <f t="shared" si="835"/>
        <v>0</v>
      </c>
      <c r="R10727" t="str">
        <f t="shared" si="836"/>
        <v>On Time</v>
      </c>
    </row>
    <row r="10728" spans="1:18" x14ac:dyDescent="0.3">
      <c r="A10728" t="s">
        <v>10763</v>
      </c>
      <c r="B10728" t="s">
        <v>14</v>
      </c>
      <c r="C10728" t="s">
        <v>41</v>
      </c>
      <c r="D10728" t="s">
        <v>29</v>
      </c>
      <c r="E10728" s="1">
        <v>45513</v>
      </c>
      <c r="F10728" s="1">
        <v>45516</v>
      </c>
      <c r="G10728">
        <v>8</v>
      </c>
      <c r="H10728">
        <v>116</v>
      </c>
      <c r="I10728">
        <v>275</v>
      </c>
      <c r="J10728">
        <v>693</v>
      </c>
      <c r="K10728">
        <v>924</v>
      </c>
      <c r="L10728" t="s">
        <v>19</v>
      </c>
      <c r="M10728">
        <v>3</v>
      </c>
      <c r="N10728">
        <f t="shared" si="837"/>
        <v>254100</v>
      </c>
      <c r="O10728">
        <f t="shared" si="838"/>
        <v>231</v>
      </c>
      <c r="P10728" t="str">
        <f t="shared" si="839"/>
        <v>Understock</v>
      </c>
      <c r="Q10728">
        <f t="shared" si="835"/>
        <v>0</v>
      </c>
      <c r="R10728" t="str">
        <f t="shared" si="836"/>
        <v>On Time</v>
      </c>
    </row>
    <row r="10729" spans="1:18" x14ac:dyDescent="0.3">
      <c r="A10729" t="s">
        <v>10764</v>
      </c>
      <c r="B10729" t="s">
        <v>50</v>
      </c>
      <c r="C10729" t="s">
        <v>33</v>
      </c>
      <c r="D10729" t="s">
        <v>29</v>
      </c>
      <c r="E10729" s="1">
        <v>45046</v>
      </c>
      <c r="F10729" s="1">
        <v>45049</v>
      </c>
      <c r="G10729">
        <v>95</v>
      </c>
      <c r="H10729">
        <v>145</v>
      </c>
      <c r="I10729">
        <v>257</v>
      </c>
      <c r="J10729">
        <v>672</v>
      </c>
      <c r="K10729">
        <v>1154</v>
      </c>
      <c r="L10729" t="s">
        <v>34</v>
      </c>
      <c r="M10729">
        <v>3</v>
      </c>
      <c r="N10729">
        <f t="shared" si="837"/>
        <v>296578</v>
      </c>
      <c r="O10729">
        <f t="shared" si="838"/>
        <v>482</v>
      </c>
      <c r="P10729" t="str">
        <f t="shared" si="839"/>
        <v>Understock</v>
      </c>
      <c r="Q10729">
        <f t="shared" si="835"/>
        <v>0</v>
      </c>
      <c r="R10729" t="str">
        <f t="shared" si="836"/>
        <v>On Time</v>
      </c>
    </row>
    <row r="10730" spans="1:18" x14ac:dyDescent="0.3">
      <c r="A10730" t="s">
        <v>10765</v>
      </c>
      <c r="B10730" t="s">
        <v>38</v>
      </c>
      <c r="C10730" t="s">
        <v>33</v>
      </c>
      <c r="D10730" t="s">
        <v>29</v>
      </c>
      <c r="E10730" s="1">
        <v>44928</v>
      </c>
      <c r="F10730" s="1">
        <v>44929</v>
      </c>
      <c r="G10730">
        <v>214</v>
      </c>
      <c r="H10730">
        <v>64</v>
      </c>
      <c r="I10730">
        <v>72</v>
      </c>
      <c r="J10730">
        <v>357</v>
      </c>
      <c r="K10730">
        <v>699</v>
      </c>
      <c r="L10730" t="s">
        <v>24</v>
      </c>
      <c r="M10730">
        <v>1</v>
      </c>
      <c r="N10730">
        <f t="shared" si="837"/>
        <v>50328</v>
      </c>
      <c r="O10730">
        <f t="shared" si="838"/>
        <v>342</v>
      </c>
      <c r="P10730" t="str">
        <f t="shared" si="839"/>
        <v>Overstock</v>
      </c>
      <c r="Q10730">
        <f t="shared" si="835"/>
        <v>0</v>
      </c>
      <c r="R10730" t="str">
        <f t="shared" si="836"/>
        <v>On Time</v>
      </c>
    </row>
    <row r="10731" spans="1:18" x14ac:dyDescent="0.3">
      <c r="A10731" t="s">
        <v>10766</v>
      </c>
      <c r="B10731" t="s">
        <v>21</v>
      </c>
      <c r="C10731" t="s">
        <v>41</v>
      </c>
      <c r="D10731" t="s">
        <v>29</v>
      </c>
      <c r="E10731" s="1">
        <v>45061</v>
      </c>
      <c r="F10731" s="1">
        <v>45067</v>
      </c>
      <c r="G10731">
        <v>375</v>
      </c>
      <c r="H10731">
        <v>89</v>
      </c>
      <c r="I10731">
        <v>270</v>
      </c>
      <c r="J10731">
        <v>1073</v>
      </c>
      <c r="K10731">
        <v>1504</v>
      </c>
      <c r="L10731" t="s">
        <v>17</v>
      </c>
      <c r="M10731">
        <v>6</v>
      </c>
      <c r="N10731">
        <f t="shared" si="837"/>
        <v>406080</v>
      </c>
      <c r="O10731">
        <f t="shared" si="838"/>
        <v>431</v>
      </c>
      <c r="P10731" t="str">
        <f t="shared" si="839"/>
        <v>Overstock</v>
      </c>
      <c r="Q10731">
        <f t="shared" si="835"/>
        <v>0</v>
      </c>
      <c r="R10731" t="str">
        <f t="shared" si="836"/>
        <v>On Time</v>
      </c>
    </row>
    <row r="10732" spans="1:18" x14ac:dyDescent="0.3">
      <c r="A10732" t="s">
        <v>10767</v>
      </c>
      <c r="B10732" t="s">
        <v>14</v>
      </c>
      <c r="C10732" t="s">
        <v>22</v>
      </c>
      <c r="D10732" t="s">
        <v>23</v>
      </c>
      <c r="E10732" s="1">
        <v>45394</v>
      </c>
      <c r="F10732" s="1">
        <v>45400</v>
      </c>
      <c r="G10732">
        <v>402</v>
      </c>
      <c r="H10732">
        <v>103</v>
      </c>
      <c r="I10732">
        <v>7</v>
      </c>
      <c r="J10732">
        <v>1375</v>
      </c>
      <c r="K10732">
        <v>1766</v>
      </c>
      <c r="L10732" t="s">
        <v>34</v>
      </c>
      <c r="M10732">
        <v>6</v>
      </c>
      <c r="N10732">
        <f t="shared" si="837"/>
        <v>12362</v>
      </c>
      <c r="O10732">
        <f t="shared" si="838"/>
        <v>391</v>
      </c>
      <c r="P10732" t="str">
        <f t="shared" si="839"/>
        <v>Overstock</v>
      </c>
      <c r="Q10732">
        <f t="shared" si="835"/>
        <v>0</v>
      </c>
      <c r="R10732" t="str">
        <f t="shared" si="836"/>
        <v>On Time</v>
      </c>
    </row>
    <row r="10733" spans="1:18" x14ac:dyDescent="0.3">
      <c r="A10733" t="s">
        <v>10768</v>
      </c>
      <c r="B10733" t="s">
        <v>52</v>
      </c>
      <c r="C10733" t="s">
        <v>33</v>
      </c>
      <c r="D10733" t="s">
        <v>23</v>
      </c>
      <c r="E10733" s="1">
        <v>45635</v>
      </c>
      <c r="F10733" s="1">
        <v>45641</v>
      </c>
      <c r="G10733">
        <v>18</v>
      </c>
      <c r="H10733">
        <v>78</v>
      </c>
      <c r="I10733">
        <v>251</v>
      </c>
      <c r="J10733">
        <v>291</v>
      </c>
      <c r="K10733">
        <v>419</v>
      </c>
      <c r="L10733" t="s">
        <v>34</v>
      </c>
      <c r="M10733">
        <v>6</v>
      </c>
      <c r="N10733">
        <f t="shared" si="837"/>
        <v>105169</v>
      </c>
      <c r="O10733">
        <f t="shared" si="838"/>
        <v>128</v>
      </c>
      <c r="P10733" t="str">
        <f t="shared" si="839"/>
        <v>Understock</v>
      </c>
      <c r="Q10733">
        <f t="shared" si="835"/>
        <v>0</v>
      </c>
      <c r="R10733" t="str">
        <f t="shared" si="836"/>
        <v>On Time</v>
      </c>
    </row>
    <row r="10734" spans="1:18" x14ac:dyDescent="0.3">
      <c r="A10734" t="s">
        <v>10769</v>
      </c>
      <c r="B10734" t="s">
        <v>60</v>
      </c>
      <c r="C10734" t="s">
        <v>33</v>
      </c>
      <c r="D10734" t="s">
        <v>39</v>
      </c>
      <c r="E10734" s="1">
        <v>44988</v>
      </c>
      <c r="F10734" s="1">
        <v>44991</v>
      </c>
      <c r="G10734">
        <v>490</v>
      </c>
      <c r="H10734">
        <v>130</v>
      </c>
      <c r="I10734">
        <v>226</v>
      </c>
      <c r="J10734">
        <v>204</v>
      </c>
      <c r="K10734">
        <v>678</v>
      </c>
      <c r="L10734" t="s">
        <v>19</v>
      </c>
      <c r="M10734">
        <v>3</v>
      </c>
      <c r="N10734">
        <f t="shared" si="837"/>
        <v>153228</v>
      </c>
      <c r="O10734">
        <f t="shared" si="838"/>
        <v>474</v>
      </c>
      <c r="P10734" t="str">
        <f t="shared" si="839"/>
        <v>Overstock</v>
      </c>
      <c r="Q10734">
        <f t="shared" si="835"/>
        <v>0</v>
      </c>
      <c r="R10734" t="str">
        <f t="shared" si="836"/>
        <v>On Time</v>
      </c>
    </row>
    <row r="10735" spans="1:18" x14ac:dyDescent="0.3">
      <c r="A10735" t="s">
        <v>10770</v>
      </c>
      <c r="B10735" t="s">
        <v>44</v>
      </c>
      <c r="C10735" t="s">
        <v>15</v>
      </c>
      <c r="D10735" t="s">
        <v>39</v>
      </c>
      <c r="E10735" s="1">
        <v>45311</v>
      </c>
      <c r="F10735" s="1">
        <v>45314</v>
      </c>
      <c r="G10735">
        <v>161</v>
      </c>
      <c r="H10735">
        <v>135</v>
      </c>
      <c r="I10735">
        <v>214</v>
      </c>
      <c r="J10735">
        <v>748</v>
      </c>
      <c r="K10735">
        <v>899</v>
      </c>
      <c r="L10735" t="s">
        <v>34</v>
      </c>
      <c r="M10735">
        <v>3</v>
      </c>
      <c r="N10735">
        <f t="shared" si="837"/>
        <v>192386</v>
      </c>
      <c r="O10735">
        <f t="shared" si="838"/>
        <v>151</v>
      </c>
      <c r="P10735" t="str">
        <f t="shared" si="839"/>
        <v>Understock</v>
      </c>
      <c r="Q10735">
        <f t="shared" si="835"/>
        <v>0</v>
      </c>
      <c r="R10735" t="str">
        <f t="shared" si="836"/>
        <v>On Time</v>
      </c>
    </row>
    <row r="10736" spans="1:18" x14ac:dyDescent="0.3">
      <c r="A10736" t="s">
        <v>10771</v>
      </c>
      <c r="B10736" t="s">
        <v>14</v>
      </c>
      <c r="C10736" t="s">
        <v>22</v>
      </c>
      <c r="D10736" t="s">
        <v>23</v>
      </c>
      <c r="E10736" s="1">
        <v>45404</v>
      </c>
      <c r="F10736" s="1">
        <v>45407</v>
      </c>
      <c r="G10736">
        <v>234</v>
      </c>
      <c r="H10736">
        <v>57</v>
      </c>
      <c r="I10736">
        <v>94</v>
      </c>
      <c r="J10736">
        <v>1670</v>
      </c>
      <c r="K10736">
        <v>1831</v>
      </c>
      <c r="L10736" t="s">
        <v>30</v>
      </c>
      <c r="M10736">
        <v>3</v>
      </c>
      <c r="N10736">
        <f t="shared" si="837"/>
        <v>172114</v>
      </c>
      <c r="O10736">
        <f t="shared" si="838"/>
        <v>161</v>
      </c>
      <c r="P10736" t="str">
        <f t="shared" si="839"/>
        <v>Overstock</v>
      </c>
      <c r="Q10736">
        <f t="shared" si="835"/>
        <v>0</v>
      </c>
      <c r="R10736" t="str">
        <f t="shared" si="836"/>
        <v>On Time</v>
      </c>
    </row>
    <row r="10737" spans="1:18" x14ac:dyDescent="0.3">
      <c r="A10737" t="s">
        <v>10772</v>
      </c>
      <c r="B10737" t="s">
        <v>14</v>
      </c>
      <c r="C10737" t="s">
        <v>22</v>
      </c>
      <c r="D10737" t="s">
        <v>23</v>
      </c>
      <c r="E10737" s="1">
        <v>45412</v>
      </c>
      <c r="F10737" s="1">
        <v>45414</v>
      </c>
      <c r="G10737">
        <v>427</v>
      </c>
      <c r="H10737">
        <v>95</v>
      </c>
      <c r="I10737">
        <v>197</v>
      </c>
      <c r="J10737">
        <v>1213</v>
      </c>
      <c r="K10737">
        <v>1531</v>
      </c>
      <c r="L10737" t="s">
        <v>30</v>
      </c>
      <c r="M10737">
        <v>2</v>
      </c>
      <c r="N10737">
        <f t="shared" si="837"/>
        <v>301607</v>
      </c>
      <c r="O10737">
        <f t="shared" si="838"/>
        <v>318</v>
      </c>
      <c r="P10737" t="str">
        <f t="shared" si="839"/>
        <v>Overstock</v>
      </c>
      <c r="Q10737">
        <f t="shared" si="835"/>
        <v>0</v>
      </c>
      <c r="R10737" t="str">
        <f t="shared" si="836"/>
        <v>On Time</v>
      </c>
    </row>
    <row r="10738" spans="1:18" x14ac:dyDescent="0.3">
      <c r="A10738" t="s">
        <v>10773</v>
      </c>
      <c r="B10738" t="s">
        <v>50</v>
      </c>
      <c r="C10738" t="s">
        <v>41</v>
      </c>
      <c r="D10738" t="s">
        <v>29</v>
      </c>
      <c r="E10738" s="1">
        <v>45345</v>
      </c>
      <c r="F10738" s="1">
        <v>45353</v>
      </c>
      <c r="G10738">
        <v>148</v>
      </c>
      <c r="H10738">
        <v>62</v>
      </c>
      <c r="I10738">
        <v>256</v>
      </c>
      <c r="J10738">
        <v>448</v>
      </c>
      <c r="K10738">
        <v>612</v>
      </c>
      <c r="L10738" t="s">
        <v>17</v>
      </c>
      <c r="M10738">
        <v>8</v>
      </c>
      <c r="N10738">
        <f t="shared" si="837"/>
        <v>156672</v>
      </c>
      <c r="O10738">
        <f t="shared" si="838"/>
        <v>164</v>
      </c>
      <c r="P10738" t="str">
        <f t="shared" si="839"/>
        <v>Understock</v>
      </c>
      <c r="Q10738">
        <f t="shared" si="835"/>
        <v>0</v>
      </c>
      <c r="R10738" t="str">
        <f t="shared" si="836"/>
        <v>On Time</v>
      </c>
    </row>
    <row r="10739" spans="1:18" x14ac:dyDescent="0.3">
      <c r="A10739" t="s">
        <v>10774</v>
      </c>
      <c r="B10739" t="s">
        <v>21</v>
      </c>
      <c r="C10739" t="s">
        <v>41</v>
      </c>
      <c r="D10739" t="s">
        <v>27</v>
      </c>
      <c r="E10739" s="1">
        <v>44963</v>
      </c>
      <c r="F10739" s="1">
        <v>44970</v>
      </c>
      <c r="G10739">
        <v>205</v>
      </c>
      <c r="H10739">
        <v>119</v>
      </c>
      <c r="I10739">
        <v>195</v>
      </c>
      <c r="J10739">
        <v>1509</v>
      </c>
      <c r="K10739">
        <v>1959</v>
      </c>
      <c r="L10739" t="s">
        <v>30</v>
      </c>
      <c r="M10739">
        <v>7</v>
      </c>
      <c r="N10739">
        <f t="shared" si="837"/>
        <v>382005</v>
      </c>
      <c r="O10739">
        <f t="shared" si="838"/>
        <v>450</v>
      </c>
      <c r="P10739" t="str">
        <f t="shared" si="839"/>
        <v>Overstock</v>
      </c>
      <c r="Q10739">
        <f t="shared" si="835"/>
        <v>0</v>
      </c>
      <c r="R10739" t="str">
        <f t="shared" si="836"/>
        <v>On Time</v>
      </c>
    </row>
    <row r="10740" spans="1:18" x14ac:dyDescent="0.3">
      <c r="A10740" t="s">
        <v>10775</v>
      </c>
      <c r="B10740" t="s">
        <v>60</v>
      </c>
      <c r="C10740" t="s">
        <v>15</v>
      </c>
      <c r="D10740" t="s">
        <v>29</v>
      </c>
      <c r="E10740" s="1">
        <v>45497</v>
      </c>
      <c r="F10740" s="1">
        <v>45507</v>
      </c>
      <c r="G10740">
        <v>107</v>
      </c>
      <c r="H10740">
        <v>63</v>
      </c>
      <c r="I10740">
        <v>173</v>
      </c>
      <c r="J10740">
        <v>831</v>
      </c>
      <c r="K10740">
        <v>964</v>
      </c>
      <c r="L10740" t="s">
        <v>34</v>
      </c>
      <c r="M10740">
        <v>10</v>
      </c>
      <c r="N10740">
        <f t="shared" si="837"/>
        <v>166772</v>
      </c>
      <c r="O10740">
        <f t="shared" si="838"/>
        <v>133</v>
      </c>
      <c r="P10740" t="str">
        <f t="shared" si="839"/>
        <v>Understock</v>
      </c>
      <c r="Q10740">
        <f t="shared" si="835"/>
        <v>0</v>
      </c>
      <c r="R10740" t="str">
        <f t="shared" si="836"/>
        <v>On Time</v>
      </c>
    </row>
    <row r="10741" spans="1:18" x14ac:dyDescent="0.3">
      <c r="A10741" t="s">
        <v>10776</v>
      </c>
      <c r="B10741" t="s">
        <v>48</v>
      </c>
      <c r="C10741" t="s">
        <v>15</v>
      </c>
      <c r="D10741" t="s">
        <v>29</v>
      </c>
      <c r="E10741" s="1">
        <v>44943</v>
      </c>
      <c r="F10741" s="1">
        <v>44949</v>
      </c>
      <c r="G10741">
        <v>322</v>
      </c>
      <c r="H10741">
        <v>109</v>
      </c>
      <c r="I10741">
        <v>279</v>
      </c>
      <c r="J10741">
        <v>1162</v>
      </c>
      <c r="K10741">
        <v>1597</v>
      </c>
      <c r="L10741" t="s">
        <v>17</v>
      </c>
      <c r="M10741">
        <v>6</v>
      </c>
      <c r="N10741">
        <f t="shared" si="837"/>
        <v>445563</v>
      </c>
      <c r="O10741">
        <f t="shared" si="838"/>
        <v>435</v>
      </c>
      <c r="P10741" t="str">
        <f t="shared" si="839"/>
        <v>Overstock</v>
      </c>
      <c r="Q10741">
        <f t="shared" si="835"/>
        <v>0</v>
      </c>
      <c r="R10741" t="str">
        <f t="shared" si="836"/>
        <v>On Time</v>
      </c>
    </row>
    <row r="10742" spans="1:18" x14ac:dyDescent="0.3">
      <c r="A10742" t="s">
        <v>10777</v>
      </c>
      <c r="B10742" t="s">
        <v>21</v>
      </c>
      <c r="C10742" t="s">
        <v>15</v>
      </c>
      <c r="D10742" t="s">
        <v>23</v>
      </c>
      <c r="E10742" s="1">
        <v>44963</v>
      </c>
      <c r="F10742" s="1">
        <v>44970</v>
      </c>
      <c r="G10742">
        <v>168</v>
      </c>
      <c r="H10742">
        <v>74</v>
      </c>
      <c r="I10742">
        <v>134</v>
      </c>
      <c r="J10742">
        <v>1244</v>
      </c>
      <c r="K10742">
        <v>1547</v>
      </c>
      <c r="L10742" t="s">
        <v>17</v>
      </c>
      <c r="M10742">
        <v>7</v>
      </c>
      <c r="N10742">
        <f t="shared" si="837"/>
        <v>207298</v>
      </c>
      <c r="O10742">
        <f t="shared" si="838"/>
        <v>303</v>
      </c>
      <c r="P10742" t="str">
        <f t="shared" si="839"/>
        <v>Overstock</v>
      </c>
      <c r="Q10742">
        <f t="shared" si="835"/>
        <v>0</v>
      </c>
      <c r="R10742" t="str">
        <f t="shared" si="836"/>
        <v>On Time</v>
      </c>
    </row>
    <row r="10743" spans="1:18" x14ac:dyDescent="0.3">
      <c r="A10743" t="s">
        <v>10778</v>
      </c>
      <c r="B10743" t="s">
        <v>38</v>
      </c>
      <c r="C10743" t="s">
        <v>33</v>
      </c>
      <c r="D10743" t="s">
        <v>23</v>
      </c>
      <c r="E10743" s="1">
        <v>45106</v>
      </c>
      <c r="F10743" s="1">
        <v>45107</v>
      </c>
      <c r="G10743">
        <v>198</v>
      </c>
      <c r="H10743">
        <v>149</v>
      </c>
      <c r="I10743">
        <v>96</v>
      </c>
      <c r="J10743">
        <v>270</v>
      </c>
      <c r="K10743">
        <v>394</v>
      </c>
      <c r="L10743" t="s">
        <v>34</v>
      </c>
      <c r="M10743">
        <v>1</v>
      </c>
      <c r="N10743">
        <f t="shared" si="837"/>
        <v>37824</v>
      </c>
      <c r="O10743">
        <f t="shared" si="838"/>
        <v>124</v>
      </c>
      <c r="P10743" t="str">
        <f t="shared" si="839"/>
        <v>Overstock</v>
      </c>
      <c r="Q10743">
        <f t="shared" si="835"/>
        <v>0</v>
      </c>
      <c r="R10743" t="str">
        <f t="shared" si="836"/>
        <v>On Time</v>
      </c>
    </row>
    <row r="10744" spans="1:18" x14ac:dyDescent="0.3">
      <c r="A10744" t="s">
        <v>10779</v>
      </c>
      <c r="B10744" t="s">
        <v>52</v>
      </c>
      <c r="C10744" t="s">
        <v>33</v>
      </c>
      <c r="D10744" t="s">
        <v>23</v>
      </c>
      <c r="E10744" s="1">
        <v>45620</v>
      </c>
      <c r="F10744" s="1">
        <v>45624</v>
      </c>
      <c r="G10744">
        <v>446</v>
      </c>
      <c r="H10744">
        <v>50</v>
      </c>
      <c r="I10744">
        <v>259</v>
      </c>
      <c r="J10744">
        <v>1708</v>
      </c>
      <c r="K10744">
        <v>1980</v>
      </c>
      <c r="L10744" t="s">
        <v>19</v>
      </c>
      <c r="M10744">
        <v>4</v>
      </c>
      <c r="N10744">
        <f t="shared" si="837"/>
        <v>512820</v>
      </c>
      <c r="O10744">
        <f t="shared" si="838"/>
        <v>272</v>
      </c>
      <c r="P10744" t="str">
        <f t="shared" si="839"/>
        <v>Overstock</v>
      </c>
      <c r="Q10744">
        <f t="shared" si="835"/>
        <v>0</v>
      </c>
      <c r="R10744" t="str">
        <f t="shared" si="836"/>
        <v>On Time</v>
      </c>
    </row>
    <row r="10745" spans="1:18" x14ac:dyDescent="0.3">
      <c r="A10745" t="s">
        <v>10780</v>
      </c>
      <c r="B10745" t="s">
        <v>52</v>
      </c>
      <c r="C10745" t="s">
        <v>15</v>
      </c>
      <c r="D10745" t="s">
        <v>16</v>
      </c>
      <c r="E10745" s="1">
        <v>45423</v>
      </c>
      <c r="F10745" s="1">
        <v>45432</v>
      </c>
      <c r="G10745">
        <v>179</v>
      </c>
      <c r="H10745">
        <v>97</v>
      </c>
      <c r="I10745">
        <v>67</v>
      </c>
      <c r="J10745">
        <v>929</v>
      </c>
      <c r="K10745">
        <v>988</v>
      </c>
      <c r="L10745" t="s">
        <v>17</v>
      </c>
      <c r="M10745">
        <v>9</v>
      </c>
      <c r="N10745">
        <f t="shared" si="837"/>
        <v>66196</v>
      </c>
      <c r="O10745">
        <f t="shared" si="838"/>
        <v>59</v>
      </c>
      <c r="P10745" t="str">
        <f t="shared" si="839"/>
        <v>Overstock</v>
      </c>
      <c r="Q10745">
        <f t="shared" si="835"/>
        <v>0</v>
      </c>
      <c r="R10745" t="str">
        <f t="shared" si="836"/>
        <v>On Time</v>
      </c>
    </row>
    <row r="10746" spans="1:18" x14ac:dyDescent="0.3">
      <c r="A10746" t="s">
        <v>10781</v>
      </c>
      <c r="B10746" t="s">
        <v>38</v>
      </c>
      <c r="C10746" t="s">
        <v>41</v>
      </c>
      <c r="D10746" t="s">
        <v>27</v>
      </c>
      <c r="E10746" s="1">
        <v>45609</v>
      </c>
      <c r="F10746" s="1">
        <v>45619</v>
      </c>
      <c r="G10746">
        <v>183</v>
      </c>
      <c r="H10746">
        <v>114</v>
      </c>
      <c r="I10746">
        <v>215</v>
      </c>
      <c r="J10746">
        <v>595</v>
      </c>
      <c r="K10746">
        <v>939</v>
      </c>
      <c r="L10746" t="s">
        <v>24</v>
      </c>
      <c r="M10746">
        <v>10</v>
      </c>
      <c r="N10746">
        <f t="shared" si="837"/>
        <v>201885</v>
      </c>
      <c r="O10746">
        <f t="shared" si="838"/>
        <v>344</v>
      </c>
      <c r="P10746" t="str">
        <f t="shared" si="839"/>
        <v>Understock</v>
      </c>
      <c r="Q10746">
        <f t="shared" si="835"/>
        <v>0</v>
      </c>
      <c r="R10746" t="str">
        <f t="shared" si="836"/>
        <v>On Time</v>
      </c>
    </row>
    <row r="10747" spans="1:18" x14ac:dyDescent="0.3">
      <c r="A10747" t="s">
        <v>10782</v>
      </c>
      <c r="B10747" t="s">
        <v>26</v>
      </c>
      <c r="C10747" t="s">
        <v>41</v>
      </c>
      <c r="D10747" t="s">
        <v>29</v>
      </c>
      <c r="E10747" s="1">
        <v>45257</v>
      </c>
      <c r="F10747" s="1">
        <v>45265</v>
      </c>
      <c r="G10747">
        <v>127</v>
      </c>
      <c r="H10747">
        <v>116</v>
      </c>
      <c r="I10747">
        <v>175</v>
      </c>
      <c r="J10747">
        <v>659</v>
      </c>
      <c r="K10747">
        <v>1107</v>
      </c>
      <c r="L10747" t="s">
        <v>24</v>
      </c>
      <c r="M10747">
        <v>8</v>
      </c>
      <c r="N10747">
        <f t="shared" si="837"/>
        <v>193725</v>
      </c>
      <c r="O10747">
        <f t="shared" si="838"/>
        <v>448</v>
      </c>
      <c r="P10747" t="str">
        <f t="shared" si="839"/>
        <v>Understock</v>
      </c>
      <c r="Q10747">
        <f t="shared" si="835"/>
        <v>0</v>
      </c>
      <c r="R10747" t="str">
        <f t="shared" si="836"/>
        <v>On Time</v>
      </c>
    </row>
    <row r="10748" spans="1:18" x14ac:dyDescent="0.3">
      <c r="A10748" t="s">
        <v>10783</v>
      </c>
      <c r="B10748" t="s">
        <v>60</v>
      </c>
      <c r="C10748" t="s">
        <v>41</v>
      </c>
      <c r="D10748" t="s">
        <v>29</v>
      </c>
      <c r="E10748" s="1">
        <v>45368</v>
      </c>
      <c r="F10748" s="1">
        <v>45369</v>
      </c>
      <c r="G10748">
        <v>458</v>
      </c>
      <c r="H10748">
        <v>86</v>
      </c>
      <c r="I10748">
        <v>101</v>
      </c>
      <c r="J10748">
        <v>534</v>
      </c>
      <c r="K10748">
        <v>906</v>
      </c>
      <c r="L10748" t="s">
        <v>19</v>
      </c>
      <c r="M10748">
        <v>1</v>
      </c>
      <c r="N10748">
        <f t="shared" si="837"/>
        <v>91506</v>
      </c>
      <c r="O10748">
        <f t="shared" si="838"/>
        <v>372</v>
      </c>
      <c r="P10748" t="str">
        <f t="shared" si="839"/>
        <v>Overstock</v>
      </c>
      <c r="Q10748">
        <f t="shared" si="835"/>
        <v>0</v>
      </c>
      <c r="R10748" t="str">
        <f t="shared" si="836"/>
        <v>On Time</v>
      </c>
    </row>
    <row r="10749" spans="1:18" x14ac:dyDescent="0.3">
      <c r="A10749" t="s">
        <v>10784</v>
      </c>
      <c r="B10749" t="s">
        <v>26</v>
      </c>
      <c r="C10749" t="s">
        <v>22</v>
      </c>
      <c r="D10749" t="s">
        <v>23</v>
      </c>
      <c r="E10749" s="1">
        <v>45031</v>
      </c>
      <c r="F10749" s="1">
        <v>45035</v>
      </c>
      <c r="G10749">
        <v>425</v>
      </c>
      <c r="H10749">
        <v>96</v>
      </c>
      <c r="I10749">
        <v>288</v>
      </c>
      <c r="J10749">
        <v>1782</v>
      </c>
      <c r="K10749">
        <v>1923</v>
      </c>
      <c r="L10749" t="s">
        <v>30</v>
      </c>
      <c r="M10749">
        <v>4</v>
      </c>
      <c r="N10749">
        <f t="shared" si="837"/>
        <v>553824</v>
      </c>
      <c r="O10749">
        <f t="shared" si="838"/>
        <v>141</v>
      </c>
      <c r="P10749" t="str">
        <f t="shared" si="839"/>
        <v>Overstock</v>
      </c>
      <c r="Q10749">
        <f t="shared" si="835"/>
        <v>0</v>
      </c>
      <c r="R10749" t="str">
        <f t="shared" si="836"/>
        <v>On Time</v>
      </c>
    </row>
    <row r="10750" spans="1:18" x14ac:dyDescent="0.3">
      <c r="A10750" t="s">
        <v>10785</v>
      </c>
      <c r="B10750" t="s">
        <v>60</v>
      </c>
      <c r="C10750" t="s">
        <v>33</v>
      </c>
      <c r="D10750" t="s">
        <v>23</v>
      </c>
      <c r="E10750" s="1">
        <v>45332</v>
      </c>
      <c r="F10750" s="1">
        <v>45341</v>
      </c>
      <c r="G10750">
        <v>48</v>
      </c>
      <c r="H10750">
        <v>52</v>
      </c>
      <c r="I10750">
        <v>212</v>
      </c>
      <c r="J10750">
        <v>1946</v>
      </c>
      <c r="K10750">
        <v>2321</v>
      </c>
      <c r="L10750" t="s">
        <v>34</v>
      </c>
      <c r="M10750">
        <v>9</v>
      </c>
      <c r="N10750">
        <f t="shared" si="837"/>
        <v>492052</v>
      </c>
      <c r="O10750">
        <f t="shared" si="838"/>
        <v>375</v>
      </c>
      <c r="P10750" t="str">
        <f t="shared" si="839"/>
        <v>Understock</v>
      </c>
      <c r="Q10750">
        <f t="shared" si="835"/>
        <v>0</v>
      </c>
      <c r="R10750" t="str">
        <f t="shared" si="836"/>
        <v>On Time</v>
      </c>
    </row>
    <row r="10751" spans="1:18" x14ac:dyDescent="0.3">
      <c r="A10751" t="s">
        <v>10786</v>
      </c>
      <c r="B10751" t="s">
        <v>52</v>
      </c>
      <c r="C10751" t="s">
        <v>41</v>
      </c>
      <c r="D10751" t="s">
        <v>29</v>
      </c>
      <c r="E10751" s="1">
        <v>44983</v>
      </c>
      <c r="F10751" s="1">
        <v>44986</v>
      </c>
      <c r="G10751">
        <v>161</v>
      </c>
      <c r="H10751">
        <v>76</v>
      </c>
      <c r="I10751">
        <v>158</v>
      </c>
      <c r="J10751">
        <v>958</v>
      </c>
      <c r="K10751">
        <v>1162</v>
      </c>
      <c r="L10751" t="s">
        <v>34</v>
      </c>
      <c r="M10751">
        <v>3</v>
      </c>
      <c r="N10751">
        <f t="shared" si="837"/>
        <v>183596</v>
      </c>
      <c r="O10751">
        <f t="shared" si="838"/>
        <v>204</v>
      </c>
      <c r="P10751" t="str">
        <f t="shared" si="839"/>
        <v>Overstock</v>
      </c>
      <c r="Q10751">
        <f t="shared" si="835"/>
        <v>0</v>
      </c>
      <c r="R10751" t="str">
        <f t="shared" si="836"/>
        <v>On Time</v>
      </c>
    </row>
    <row r="10752" spans="1:18" x14ac:dyDescent="0.3">
      <c r="A10752" t="s">
        <v>10787</v>
      </c>
      <c r="B10752" t="s">
        <v>21</v>
      </c>
      <c r="C10752" t="s">
        <v>41</v>
      </c>
      <c r="D10752" t="s">
        <v>39</v>
      </c>
      <c r="E10752" s="1">
        <v>45280</v>
      </c>
      <c r="F10752" s="1">
        <v>45286</v>
      </c>
      <c r="G10752">
        <v>413</v>
      </c>
      <c r="H10752">
        <v>147</v>
      </c>
      <c r="I10752">
        <v>109</v>
      </c>
      <c r="J10752">
        <v>399</v>
      </c>
      <c r="K10752">
        <v>495</v>
      </c>
      <c r="L10752" t="s">
        <v>24</v>
      </c>
      <c r="M10752">
        <v>6</v>
      </c>
      <c r="N10752">
        <f t="shared" si="837"/>
        <v>53955</v>
      </c>
      <c r="O10752">
        <f t="shared" si="838"/>
        <v>96</v>
      </c>
      <c r="P10752" t="str">
        <f t="shared" si="839"/>
        <v>Overstock</v>
      </c>
      <c r="Q10752">
        <f t="shared" si="835"/>
        <v>0</v>
      </c>
      <c r="R10752" t="str">
        <f t="shared" si="836"/>
        <v>On Time</v>
      </c>
    </row>
    <row r="10753" spans="1:18" x14ac:dyDescent="0.3">
      <c r="A10753" t="s">
        <v>10788</v>
      </c>
      <c r="B10753" t="s">
        <v>21</v>
      </c>
      <c r="C10753" t="s">
        <v>22</v>
      </c>
      <c r="D10753" t="s">
        <v>16</v>
      </c>
      <c r="E10753" s="1">
        <v>45379</v>
      </c>
      <c r="F10753" s="1">
        <v>45386</v>
      </c>
      <c r="G10753">
        <v>228</v>
      </c>
      <c r="H10753">
        <v>88</v>
      </c>
      <c r="I10753">
        <v>129</v>
      </c>
      <c r="J10753">
        <v>724</v>
      </c>
      <c r="K10753">
        <v>1131</v>
      </c>
      <c r="L10753" t="s">
        <v>34</v>
      </c>
      <c r="M10753">
        <v>7</v>
      </c>
      <c r="N10753">
        <f t="shared" si="837"/>
        <v>145899</v>
      </c>
      <c r="O10753">
        <f t="shared" si="838"/>
        <v>407</v>
      </c>
      <c r="P10753" t="str">
        <f t="shared" si="839"/>
        <v>Overstock</v>
      </c>
      <c r="Q10753">
        <f t="shared" si="835"/>
        <v>0</v>
      </c>
      <c r="R10753" t="str">
        <f t="shared" si="836"/>
        <v>On Time</v>
      </c>
    </row>
    <row r="10754" spans="1:18" x14ac:dyDescent="0.3">
      <c r="A10754" t="s">
        <v>10789</v>
      </c>
      <c r="B10754" t="s">
        <v>32</v>
      </c>
      <c r="C10754" t="s">
        <v>33</v>
      </c>
      <c r="D10754" t="s">
        <v>16</v>
      </c>
      <c r="E10754" s="1">
        <v>45092</v>
      </c>
      <c r="F10754" s="1">
        <v>45100</v>
      </c>
      <c r="G10754">
        <v>361</v>
      </c>
      <c r="H10754">
        <v>138</v>
      </c>
      <c r="I10754">
        <v>175</v>
      </c>
      <c r="J10754">
        <v>855</v>
      </c>
      <c r="K10754">
        <v>924</v>
      </c>
      <c r="L10754" t="s">
        <v>34</v>
      </c>
      <c r="M10754">
        <v>8</v>
      </c>
      <c r="N10754">
        <f t="shared" si="837"/>
        <v>161700</v>
      </c>
      <c r="O10754">
        <f t="shared" si="838"/>
        <v>69</v>
      </c>
      <c r="P10754" t="str">
        <f t="shared" si="839"/>
        <v>Overstock</v>
      </c>
      <c r="Q10754">
        <f t="shared" ref="Q10754:Q10817" si="840">(F10754-E10754)-M10754</f>
        <v>0</v>
      </c>
      <c r="R10754" t="str">
        <f t="shared" ref="R10754:R10817" si="841">IF(Q10754&gt;0,"Delayed",IF(Q10754=0,"On Time","Early"))</f>
        <v>On Time</v>
      </c>
    </row>
    <row r="10755" spans="1:18" x14ac:dyDescent="0.3">
      <c r="A10755" t="s">
        <v>10790</v>
      </c>
      <c r="B10755" t="s">
        <v>26</v>
      </c>
      <c r="C10755" t="s">
        <v>33</v>
      </c>
      <c r="D10755" t="s">
        <v>16</v>
      </c>
      <c r="E10755" s="1">
        <v>45076</v>
      </c>
      <c r="F10755" s="1">
        <v>45077</v>
      </c>
      <c r="G10755">
        <v>206</v>
      </c>
      <c r="H10755">
        <v>54</v>
      </c>
      <c r="I10755">
        <v>54</v>
      </c>
      <c r="J10755">
        <v>960</v>
      </c>
      <c r="K10755">
        <v>1117</v>
      </c>
      <c r="L10755" t="s">
        <v>30</v>
      </c>
      <c r="M10755">
        <v>1</v>
      </c>
      <c r="N10755">
        <f t="shared" ref="N10755:N10818" si="842">I10755*K10755</f>
        <v>60318</v>
      </c>
      <c r="O10755">
        <f t="shared" ref="O10755:O10818" si="843">K10755-J10755</f>
        <v>157</v>
      </c>
      <c r="P10755" t="str">
        <f t="shared" ref="P10755:P10818" si="844">IF(G10755&gt;I10755,"Overstock",IF(G10755&lt;I10755,"Understock","Balanced"))</f>
        <v>Overstock</v>
      </c>
      <c r="Q10755">
        <f t="shared" si="840"/>
        <v>0</v>
      </c>
      <c r="R10755" t="str">
        <f t="shared" si="841"/>
        <v>On Time</v>
      </c>
    </row>
    <row r="10756" spans="1:18" x14ac:dyDescent="0.3">
      <c r="A10756" t="s">
        <v>10791</v>
      </c>
      <c r="B10756" t="s">
        <v>38</v>
      </c>
      <c r="C10756" t="s">
        <v>22</v>
      </c>
      <c r="D10756" t="s">
        <v>29</v>
      </c>
      <c r="E10756" s="1">
        <v>45378</v>
      </c>
      <c r="F10756" s="1">
        <v>45381</v>
      </c>
      <c r="G10756">
        <v>426</v>
      </c>
      <c r="H10756">
        <v>110</v>
      </c>
      <c r="I10756">
        <v>77</v>
      </c>
      <c r="J10756">
        <v>1253</v>
      </c>
      <c r="K10756">
        <v>1549</v>
      </c>
      <c r="L10756" t="s">
        <v>24</v>
      </c>
      <c r="M10756">
        <v>3</v>
      </c>
      <c r="N10756">
        <f t="shared" si="842"/>
        <v>119273</v>
      </c>
      <c r="O10756">
        <f t="shared" si="843"/>
        <v>296</v>
      </c>
      <c r="P10756" t="str">
        <f t="shared" si="844"/>
        <v>Overstock</v>
      </c>
      <c r="Q10756">
        <f t="shared" si="840"/>
        <v>0</v>
      </c>
      <c r="R10756" t="str">
        <f t="shared" si="841"/>
        <v>On Time</v>
      </c>
    </row>
    <row r="10757" spans="1:18" x14ac:dyDescent="0.3">
      <c r="A10757" t="s">
        <v>10792</v>
      </c>
      <c r="B10757" t="s">
        <v>26</v>
      </c>
      <c r="C10757" t="s">
        <v>33</v>
      </c>
      <c r="D10757" t="s">
        <v>16</v>
      </c>
      <c r="E10757" s="1">
        <v>45264</v>
      </c>
      <c r="F10757" s="1">
        <v>45270</v>
      </c>
      <c r="G10757">
        <v>62</v>
      </c>
      <c r="H10757">
        <v>147</v>
      </c>
      <c r="I10757">
        <v>188</v>
      </c>
      <c r="J10757">
        <v>1790</v>
      </c>
      <c r="K10757">
        <v>2290</v>
      </c>
      <c r="L10757" t="s">
        <v>19</v>
      </c>
      <c r="M10757">
        <v>6</v>
      </c>
      <c r="N10757">
        <f t="shared" si="842"/>
        <v>430520</v>
      </c>
      <c r="O10757">
        <f t="shared" si="843"/>
        <v>500</v>
      </c>
      <c r="P10757" t="str">
        <f t="shared" si="844"/>
        <v>Understock</v>
      </c>
      <c r="Q10757">
        <f t="shared" si="840"/>
        <v>0</v>
      </c>
      <c r="R10757" t="str">
        <f t="shared" si="841"/>
        <v>On Time</v>
      </c>
    </row>
    <row r="10758" spans="1:18" x14ac:dyDescent="0.3">
      <c r="A10758" t="s">
        <v>10793</v>
      </c>
      <c r="B10758" t="s">
        <v>26</v>
      </c>
      <c r="C10758" t="s">
        <v>15</v>
      </c>
      <c r="D10758" t="s">
        <v>29</v>
      </c>
      <c r="E10758" s="1">
        <v>45202</v>
      </c>
      <c r="F10758" s="1">
        <v>45208</v>
      </c>
      <c r="G10758">
        <v>114</v>
      </c>
      <c r="H10758">
        <v>139</v>
      </c>
      <c r="I10758">
        <v>295</v>
      </c>
      <c r="J10758">
        <v>1191</v>
      </c>
      <c r="K10758">
        <v>1551</v>
      </c>
      <c r="L10758" t="s">
        <v>24</v>
      </c>
      <c r="M10758">
        <v>6</v>
      </c>
      <c r="N10758">
        <f t="shared" si="842"/>
        <v>457545</v>
      </c>
      <c r="O10758">
        <f t="shared" si="843"/>
        <v>360</v>
      </c>
      <c r="P10758" t="str">
        <f t="shared" si="844"/>
        <v>Understock</v>
      </c>
      <c r="Q10758">
        <f t="shared" si="840"/>
        <v>0</v>
      </c>
      <c r="R10758" t="str">
        <f t="shared" si="841"/>
        <v>On Time</v>
      </c>
    </row>
    <row r="10759" spans="1:18" x14ac:dyDescent="0.3">
      <c r="A10759" t="s">
        <v>10794</v>
      </c>
      <c r="B10759" t="s">
        <v>44</v>
      </c>
      <c r="C10759" t="s">
        <v>22</v>
      </c>
      <c r="D10759" t="s">
        <v>23</v>
      </c>
      <c r="E10759" s="1">
        <v>44937</v>
      </c>
      <c r="F10759" s="1">
        <v>44940</v>
      </c>
      <c r="G10759">
        <v>276</v>
      </c>
      <c r="H10759">
        <v>128</v>
      </c>
      <c r="I10759">
        <v>143</v>
      </c>
      <c r="J10759">
        <v>899</v>
      </c>
      <c r="K10759">
        <v>1313</v>
      </c>
      <c r="L10759" t="s">
        <v>34</v>
      </c>
      <c r="M10759">
        <v>3</v>
      </c>
      <c r="N10759">
        <f t="shared" si="842"/>
        <v>187759</v>
      </c>
      <c r="O10759">
        <f t="shared" si="843"/>
        <v>414</v>
      </c>
      <c r="P10759" t="str">
        <f t="shared" si="844"/>
        <v>Overstock</v>
      </c>
      <c r="Q10759">
        <f t="shared" si="840"/>
        <v>0</v>
      </c>
      <c r="R10759" t="str">
        <f t="shared" si="841"/>
        <v>On Time</v>
      </c>
    </row>
    <row r="10760" spans="1:18" x14ac:dyDescent="0.3">
      <c r="A10760" t="s">
        <v>10795</v>
      </c>
      <c r="B10760" t="s">
        <v>50</v>
      </c>
      <c r="C10760" t="s">
        <v>41</v>
      </c>
      <c r="D10760" t="s">
        <v>29</v>
      </c>
      <c r="E10760" s="1">
        <v>45476</v>
      </c>
      <c r="F10760" s="1">
        <v>45481</v>
      </c>
      <c r="G10760">
        <v>441</v>
      </c>
      <c r="H10760">
        <v>117</v>
      </c>
      <c r="I10760">
        <v>243</v>
      </c>
      <c r="J10760">
        <v>1975</v>
      </c>
      <c r="K10760">
        <v>2356</v>
      </c>
      <c r="L10760" t="s">
        <v>17</v>
      </c>
      <c r="M10760">
        <v>5</v>
      </c>
      <c r="N10760">
        <f t="shared" si="842"/>
        <v>572508</v>
      </c>
      <c r="O10760">
        <f t="shared" si="843"/>
        <v>381</v>
      </c>
      <c r="P10760" t="str">
        <f t="shared" si="844"/>
        <v>Overstock</v>
      </c>
      <c r="Q10760">
        <f t="shared" si="840"/>
        <v>0</v>
      </c>
      <c r="R10760" t="str">
        <f t="shared" si="841"/>
        <v>On Time</v>
      </c>
    </row>
    <row r="10761" spans="1:18" x14ac:dyDescent="0.3">
      <c r="A10761" t="s">
        <v>10796</v>
      </c>
      <c r="B10761" t="s">
        <v>14</v>
      </c>
      <c r="C10761" t="s">
        <v>33</v>
      </c>
      <c r="D10761" t="s">
        <v>39</v>
      </c>
      <c r="E10761" s="1">
        <v>45213</v>
      </c>
      <c r="F10761" s="1">
        <v>45219</v>
      </c>
      <c r="G10761">
        <v>309</v>
      </c>
      <c r="H10761">
        <v>130</v>
      </c>
      <c r="I10761">
        <v>298</v>
      </c>
      <c r="J10761">
        <v>1936</v>
      </c>
      <c r="K10761">
        <v>2004</v>
      </c>
      <c r="L10761" t="s">
        <v>17</v>
      </c>
      <c r="M10761">
        <v>6</v>
      </c>
      <c r="N10761">
        <f t="shared" si="842"/>
        <v>597192</v>
      </c>
      <c r="O10761">
        <f t="shared" si="843"/>
        <v>68</v>
      </c>
      <c r="P10761" t="str">
        <f t="shared" si="844"/>
        <v>Overstock</v>
      </c>
      <c r="Q10761">
        <f t="shared" si="840"/>
        <v>0</v>
      </c>
      <c r="R10761" t="str">
        <f t="shared" si="841"/>
        <v>On Time</v>
      </c>
    </row>
    <row r="10762" spans="1:18" x14ac:dyDescent="0.3">
      <c r="A10762" t="s">
        <v>10797</v>
      </c>
      <c r="B10762" t="s">
        <v>21</v>
      </c>
      <c r="C10762" t="s">
        <v>22</v>
      </c>
      <c r="D10762" t="s">
        <v>16</v>
      </c>
      <c r="E10762" s="1">
        <v>45060</v>
      </c>
      <c r="F10762" s="1">
        <v>45070</v>
      </c>
      <c r="G10762">
        <v>165</v>
      </c>
      <c r="H10762">
        <v>62</v>
      </c>
      <c r="I10762">
        <v>84</v>
      </c>
      <c r="J10762">
        <v>1069</v>
      </c>
      <c r="K10762">
        <v>1325</v>
      </c>
      <c r="L10762" t="s">
        <v>17</v>
      </c>
      <c r="M10762">
        <v>10</v>
      </c>
      <c r="N10762">
        <f t="shared" si="842"/>
        <v>111300</v>
      </c>
      <c r="O10762">
        <f t="shared" si="843"/>
        <v>256</v>
      </c>
      <c r="P10762" t="str">
        <f t="shared" si="844"/>
        <v>Overstock</v>
      </c>
      <c r="Q10762">
        <f t="shared" si="840"/>
        <v>0</v>
      </c>
      <c r="R10762" t="str">
        <f t="shared" si="841"/>
        <v>On Time</v>
      </c>
    </row>
    <row r="10763" spans="1:18" x14ac:dyDescent="0.3">
      <c r="A10763" t="s">
        <v>10798</v>
      </c>
      <c r="B10763" t="s">
        <v>60</v>
      </c>
      <c r="C10763" t="s">
        <v>41</v>
      </c>
      <c r="D10763" t="s">
        <v>23</v>
      </c>
      <c r="E10763" s="1">
        <v>45112</v>
      </c>
      <c r="F10763" s="1">
        <v>45119</v>
      </c>
      <c r="G10763">
        <v>403</v>
      </c>
      <c r="H10763">
        <v>115</v>
      </c>
      <c r="I10763">
        <v>69</v>
      </c>
      <c r="J10763">
        <v>931</v>
      </c>
      <c r="K10763">
        <v>1052</v>
      </c>
      <c r="L10763" t="s">
        <v>17</v>
      </c>
      <c r="M10763">
        <v>7</v>
      </c>
      <c r="N10763">
        <f t="shared" si="842"/>
        <v>72588</v>
      </c>
      <c r="O10763">
        <f t="shared" si="843"/>
        <v>121</v>
      </c>
      <c r="P10763" t="str">
        <f t="shared" si="844"/>
        <v>Overstock</v>
      </c>
      <c r="Q10763">
        <f t="shared" si="840"/>
        <v>0</v>
      </c>
      <c r="R10763" t="str">
        <f t="shared" si="841"/>
        <v>On Time</v>
      </c>
    </row>
    <row r="10764" spans="1:18" x14ac:dyDescent="0.3">
      <c r="A10764" t="s">
        <v>10799</v>
      </c>
      <c r="B10764" t="s">
        <v>38</v>
      </c>
      <c r="C10764" t="s">
        <v>33</v>
      </c>
      <c r="D10764" t="s">
        <v>27</v>
      </c>
      <c r="E10764" s="1">
        <v>45622</v>
      </c>
      <c r="F10764" s="1">
        <v>45625</v>
      </c>
      <c r="G10764">
        <v>352</v>
      </c>
      <c r="H10764">
        <v>89</v>
      </c>
      <c r="I10764">
        <v>223</v>
      </c>
      <c r="J10764">
        <v>765</v>
      </c>
      <c r="K10764">
        <v>1113</v>
      </c>
      <c r="L10764" t="s">
        <v>30</v>
      </c>
      <c r="M10764">
        <v>3</v>
      </c>
      <c r="N10764">
        <f t="shared" si="842"/>
        <v>248199</v>
      </c>
      <c r="O10764">
        <f t="shared" si="843"/>
        <v>348</v>
      </c>
      <c r="P10764" t="str">
        <f t="shared" si="844"/>
        <v>Overstock</v>
      </c>
      <c r="Q10764">
        <f t="shared" si="840"/>
        <v>0</v>
      </c>
      <c r="R10764" t="str">
        <f t="shared" si="841"/>
        <v>On Time</v>
      </c>
    </row>
    <row r="10765" spans="1:18" x14ac:dyDescent="0.3">
      <c r="A10765" t="s">
        <v>10800</v>
      </c>
      <c r="B10765" t="s">
        <v>38</v>
      </c>
      <c r="C10765" t="s">
        <v>15</v>
      </c>
      <c r="D10765" t="s">
        <v>23</v>
      </c>
      <c r="E10765" s="1">
        <v>45257</v>
      </c>
      <c r="F10765" s="1">
        <v>45262</v>
      </c>
      <c r="G10765">
        <v>59</v>
      </c>
      <c r="H10765">
        <v>138</v>
      </c>
      <c r="I10765">
        <v>265</v>
      </c>
      <c r="J10765">
        <v>1219</v>
      </c>
      <c r="K10765">
        <v>1522</v>
      </c>
      <c r="L10765" t="s">
        <v>30</v>
      </c>
      <c r="M10765">
        <v>5</v>
      </c>
      <c r="N10765">
        <f t="shared" si="842"/>
        <v>403330</v>
      </c>
      <c r="O10765">
        <f t="shared" si="843"/>
        <v>303</v>
      </c>
      <c r="P10765" t="str">
        <f t="shared" si="844"/>
        <v>Understock</v>
      </c>
      <c r="Q10765">
        <f t="shared" si="840"/>
        <v>0</v>
      </c>
      <c r="R10765" t="str">
        <f t="shared" si="841"/>
        <v>On Time</v>
      </c>
    </row>
    <row r="10766" spans="1:18" x14ac:dyDescent="0.3">
      <c r="A10766" t="s">
        <v>10801</v>
      </c>
      <c r="B10766" t="s">
        <v>38</v>
      </c>
      <c r="C10766" t="s">
        <v>33</v>
      </c>
      <c r="D10766" t="s">
        <v>39</v>
      </c>
      <c r="E10766" s="1">
        <v>45308</v>
      </c>
      <c r="F10766" s="1">
        <v>45310</v>
      </c>
      <c r="G10766">
        <v>262</v>
      </c>
      <c r="H10766">
        <v>83</v>
      </c>
      <c r="I10766">
        <v>230</v>
      </c>
      <c r="J10766">
        <v>914</v>
      </c>
      <c r="K10766">
        <v>1108</v>
      </c>
      <c r="L10766" t="s">
        <v>34</v>
      </c>
      <c r="M10766">
        <v>2</v>
      </c>
      <c r="N10766">
        <f t="shared" si="842"/>
        <v>254840</v>
      </c>
      <c r="O10766">
        <f t="shared" si="843"/>
        <v>194</v>
      </c>
      <c r="P10766" t="str">
        <f t="shared" si="844"/>
        <v>Overstock</v>
      </c>
      <c r="Q10766">
        <f t="shared" si="840"/>
        <v>0</v>
      </c>
      <c r="R10766" t="str">
        <f t="shared" si="841"/>
        <v>On Time</v>
      </c>
    </row>
    <row r="10767" spans="1:18" x14ac:dyDescent="0.3">
      <c r="A10767" t="s">
        <v>10802</v>
      </c>
      <c r="B10767" t="s">
        <v>38</v>
      </c>
      <c r="C10767" t="s">
        <v>33</v>
      </c>
      <c r="D10767" t="s">
        <v>23</v>
      </c>
      <c r="E10767" s="1">
        <v>45000</v>
      </c>
      <c r="F10767" s="1">
        <v>45007</v>
      </c>
      <c r="G10767">
        <v>381</v>
      </c>
      <c r="H10767">
        <v>129</v>
      </c>
      <c r="I10767">
        <v>144</v>
      </c>
      <c r="J10767">
        <v>335</v>
      </c>
      <c r="K10767">
        <v>540</v>
      </c>
      <c r="L10767" t="s">
        <v>24</v>
      </c>
      <c r="M10767">
        <v>7</v>
      </c>
      <c r="N10767">
        <f t="shared" si="842"/>
        <v>77760</v>
      </c>
      <c r="O10767">
        <f t="shared" si="843"/>
        <v>205</v>
      </c>
      <c r="P10767" t="str">
        <f t="shared" si="844"/>
        <v>Overstock</v>
      </c>
      <c r="Q10767">
        <f t="shared" si="840"/>
        <v>0</v>
      </c>
      <c r="R10767" t="str">
        <f t="shared" si="841"/>
        <v>On Time</v>
      </c>
    </row>
    <row r="10768" spans="1:18" x14ac:dyDescent="0.3">
      <c r="A10768" t="s">
        <v>10803</v>
      </c>
      <c r="B10768" t="s">
        <v>26</v>
      </c>
      <c r="C10768" t="s">
        <v>33</v>
      </c>
      <c r="D10768" t="s">
        <v>16</v>
      </c>
      <c r="E10768" s="1">
        <v>45176</v>
      </c>
      <c r="F10768" s="1">
        <v>45182</v>
      </c>
      <c r="G10768">
        <v>45</v>
      </c>
      <c r="H10768">
        <v>109</v>
      </c>
      <c r="I10768">
        <v>61</v>
      </c>
      <c r="J10768">
        <v>1725</v>
      </c>
      <c r="K10768">
        <v>2046</v>
      </c>
      <c r="L10768" t="s">
        <v>30</v>
      </c>
      <c r="M10768">
        <v>6</v>
      </c>
      <c r="N10768">
        <f t="shared" si="842"/>
        <v>124806</v>
      </c>
      <c r="O10768">
        <f t="shared" si="843"/>
        <v>321</v>
      </c>
      <c r="P10768" t="str">
        <f t="shared" si="844"/>
        <v>Understock</v>
      </c>
      <c r="Q10768">
        <f t="shared" si="840"/>
        <v>0</v>
      </c>
      <c r="R10768" t="str">
        <f t="shared" si="841"/>
        <v>On Time</v>
      </c>
    </row>
    <row r="10769" spans="1:18" x14ac:dyDescent="0.3">
      <c r="A10769" t="s">
        <v>10804</v>
      </c>
      <c r="B10769" t="s">
        <v>14</v>
      </c>
      <c r="C10769" t="s">
        <v>33</v>
      </c>
      <c r="D10769" t="s">
        <v>39</v>
      </c>
      <c r="E10769" s="1">
        <v>45431</v>
      </c>
      <c r="F10769" s="1">
        <v>45433</v>
      </c>
      <c r="G10769">
        <v>129</v>
      </c>
      <c r="H10769">
        <v>115</v>
      </c>
      <c r="I10769">
        <v>287</v>
      </c>
      <c r="J10769">
        <v>637</v>
      </c>
      <c r="K10769">
        <v>763</v>
      </c>
      <c r="L10769" t="s">
        <v>24</v>
      </c>
      <c r="M10769">
        <v>2</v>
      </c>
      <c r="N10769">
        <f t="shared" si="842"/>
        <v>218981</v>
      </c>
      <c r="O10769">
        <f t="shared" si="843"/>
        <v>126</v>
      </c>
      <c r="P10769" t="str">
        <f t="shared" si="844"/>
        <v>Understock</v>
      </c>
      <c r="Q10769">
        <f t="shared" si="840"/>
        <v>0</v>
      </c>
      <c r="R10769" t="str">
        <f t="shared" si="841"/>
        <v>On Time</v>
      </c>
    </row>
    <row r="10770" spans="1:18" x14ac:dyDescent="0.3">
      <c r="A10770" t="s">
        <v>10805</v>
      </c>
      <c r="B10770" t="s">
        <v>60</v>
      </c>
      <c r="C10770" t="s">
        <v>15</v>
      </c>
      <c r="D10770" t="s">
        <v>39</v>
      </c>
      <c r="E10770" s="1">
        <v>45591</v>
      </c>
      <c r="F10770" s="1">
        <v>45595</v>
      </c>
      <c r="G10770">
        <v>166</v>
      </c>
      <c r="H10770">
        <v>50</v>
      </c>
      <c r="I10770">
        <v>115</v>
      </c>
      <c r="J10770">
        <v>1411</v>
      </c>
      <c r="K10770">
        <v>1759</v>
      </c>
      <c r="L10770" t="s">
        <v>19</v>
      </c>
      <c r="M10770">
        <v>4</v>
      </c>
      <c r="N10770">
        <f t="shared" si="842"/>
        <v>202285</v>
      </c>
      <c r="O10770">
        <f t="shared" si="843"/>
        <v>348</v>
      </c>
      <c r="P10770" t="str">
        <f t="shared" si="844"/>
        <v>Overstock</v>
      </c>
      <c r="Q10770">
        <f t="shared" si="840"/>
        <v>0</v>
      </c>
      <c r="R10770" t="str">
        <f t="shared" si="841"/>
        <v>On Time</v>
      </c>
    </row>
    <row r="10771" spans="1:18" x14ac:dyDescent="0.3">
      <c r="A10771" t="s">
        <v>10806</v>
      </c>
      <c r="B10771" t="s">
        <v>60</v>
      </c>
      <c r="C10771" t="s">
        <v>22</v>
      </c>
      <c r="D10771" t="s">
        <v>39</v>
      </c>
      <c r="E10771" s="1">
        <v>45394</v>
      </c>
      <c r="F10771" s="1">
        <v>45404</v>
      </c>
      <c r="G10771">
        <v>467</v>
      </c>
      <c r="H10771">
        <v>140</v>
      </c>
      <c r="I10771">
        <v>146</v>
      </c>
      <c r="J10771">
        <v>1110</v>
      </c>
      <c r="K10771">
        <v>1276</v>
      </c>
      <c r="L10771" t="s">
        <v>17</v>
      </c>
      <c r="M10771">
        <v>10</v>
      </c>
      <c r="N10771">
        <f t="shared" si="842"/>
        <v>186296</v>
      </c>
      <c r="O10771">
        <f t="shared" si="843"/>
        <v>166</v>
      </c>
      <c r="P10771" t="str">
        <f t="shared" si="844"/>
        <v>Overstock</v>
      </c>
      <c r="Q10771">
        <f t="shared" si="840"/>
        <v>0</v>
      </c>
      <c r="R10771" t="str">
        <f t="shared" si="841"/>
        <v>On Time</v>
      </c>
    </row>
    <row r="10772" spans="1:18" x14ac:dyDescent="0.3">
      <c r="A10772" t="s">
        <v>10807</v>
      </c>
      <c r="B10772" t="s">
        <v>38</v>
      </c>
      <c r="C10772" t="s">
        <v>15</v>
      </c>
      <c r="D10772" t="s">
        <v>16</v>
      </c>
      <c r="E10772" s="1">
        <v>45517</v>
      </c>
      <c r="F10772" s="1">
        <v>45526</v>
      </c>
      <c r="G10772">
        <v>326</v>
      </c>
      <c r="H10772">
        <v>107</v>
      </c>
      <c r="I10772">
        <v>224</v>
      </c>
      <c r="J10772">
        <v>1515</v>
      </c>
      <c r="K10772">
        <v>1868</v>
      </c>
      <c r="L10772" t="s">
        <v>30</v>
      </c>
      <c r="M10772">
        <v>9</v>
      </c>
      <c r="N10772">
        <f t="shared" si="842"/>
        <v>418432</v>
      </c>
      <c r="O10772">
        <f t="shared" si="843"/>
        <v>353</v>
      </c>
      <c r="P10772" t="str">
        <f t="shared" si="844"/>
        <v>Overstock</v>
      </c>
      <c r="Q10772">
        <f t="shared" si="840"/>
        <v>0</v>
      </c>
      <c r="R10772" t="str">
        <f t="shared" si="841"/>
        <v>On Time</v>
      </c>
    </row>
    <row r="10773" spans="1:18" x14ac:dyDescent="0.3">
      <c r="A10773" t="s">
        <v>10808</v>
      </c>
      <c r="B10773" t="s">
        <v>60</v>
      </c>
      <c r="C10773" t="s">
        <v>22</v>
      </c>
      <c r="D10773" t="s">
        <v>29</v>
      </c>
      <c r="E10773" s="1">
        <v>45546</v>
      </c>
      <c r="F10773" s="1">
        <v>45549</v>
      </c>
      <c r="G10773">
        <v>420</v>
      </c>
      <c r="H10773">
        <v>88</v>
      </c>
      <c r="I10773">
        <v>90</v>
      </c>
      <c r="J10773">
        <v>591</v>
      </c>
      <c r="K10773">
        <v>855</v>
      </c>
      <c r="L10773" t="s">
        <v>34</v>
      </c>
      <c r="M10773">
        <v>3</v>
      </c>
      <c r="N10773">
        <f t="shared" si="842"/>
        <v>76950</v>
      </c>
      <c r="O10773">
        <f t="shared" si="843"/>
        <v>264</v>
      </c>
      <c r="P10773" t="str">
        <f t="shared" si="844"/>
        <v>Overstock</v>
      </c>
      <c r="Q10773">
        <f t="shared" si="840"/>
        <v>0</v>
      </c>
      <c r="R10773" t="str">
        <f t="shared" si="841"/>
        <v>On Time</v>
      </c>
    </row>
    <row r="10774" spans="1:18" x14ac:dyDescent="0.3">
      <c r="A10774" t="s">
        <v>10809</v>
      </c>
      <c r="B10774" t="s">
        <v>48</v>
      </c>
      <c r="C10774" t="s">
        <v>33</v>
      </c>
      <c r="D10774" t="s">
        <v>16</v>
      </c>
      <c r="E10774" s="1">
        <v>45049</v>
      </c>
      <c r="F10774" s="1">
        <v>45059</v>
      </c>
      <c r="G10774">
        <v>386</v>
      </c>
      <c r="H10774">
        <v>127</v>
      </c>
      <c r="I10774">
        <v>10</v>
      </c>
      <c r="J10774">
        <v>515</v>
      </c>
      <c r="K10774">
        <v>753</v>
      </c>
      <c r="L10774" t="s">
        <v>19</v>
      </c>
      <c r="M10774">
        <v>10</v>
      </c>
      <c r="N10774">
        <f t="shared" si="842"/>
        <v>7530</v>
      </c>
      <c r="O10774">
        <f t="shared" si="843"/>
        <v>238</v>
      </c>
      <c r="P10774" t="str">
        <f t="shared" si="844"/>
        <v>Overstock</v>
      </c>
      <c r="Q10774">
        <f t="shared" si="840"/>
        <v>0</v>
      </c>
      <c r="R10774" t="str">
        <f t="shared" si="841"/>
        <v>On Time</v>
      </c>
    </row>
    <row r="10775" spans="1:18" x14ac:dyDescent="0.3">
      <c r="A10775" t="s">
        <v>10810</v>
      </c>
      <c r="B10775" t="s">
        <v>14</v>
      </c>
      <c r="C10775" t="s">
        <v>22</v>
      </c>
      <c r="D10775" t="s">
        <v>23</v>
      </c>
      <c r="E10775" s="1">
        <v>45438</v>
      </c>
      <c r="F10775" s="1">
        <v>45448</v>
      </c>
      <c r="G10775">
        <v>377</v>
      </c>
      <c r="H10775">
        <v>132</v>
      </c>
      <c r="I10775">
        <v>66</v>
      </c>
      <c r="J10775">
        <v>1328</v>
      </c>
      <c r="K10775">
        <v>1623</v>
      </c>
      <c r="L10775" t="s">
        <v>17</v>
      </c>
      <c r="M10775">
        <v>10</v>
      </c>
      <c r="N10775">
        <f t="shared" si="842"/>
        <v>107118</v>
      </c>
      <c r="O10775">
        <f t="shared" si="843"/>
        <v>295</v>
      </c>
      <c r="P10775" t="str">
        <f t="shared" si="844"/>
        <v>Overstock</v>
      </c>
      <c r="Q10775">
        <f t="shared" si="840"/>
        <v>0</v>
      </c>
      <c r="R10775" t="str">
        <f t="shared" si="841"/>
        <v>On Time</v>
      </c>
    </row>
    <row r="10776" spans="1:18" x14ac:dyDescent="0.3">
      <c r="A10776" t="s">
        <v>10811</v>
      </c>
      <c r="B10776" t="s">
        <v>14</v>
      </c>
      <c r="C10776" t="s">
        <v>41</v>
      </c>
      <c r="D10776" t="s">
        <v>29</v>
      </c>
      <c r="E10776" s="1">
        <v>45603</v>
      </c>
      <c r="F10776" s="1">
        <v>45610</v>
      </c>
      <c r="G10776">
        <v>232</v>
      </c>
      <c r="H10776">
        <v>149</v>
      </c>
      <c r="I10776">
        <v>66</v>
      </c>
      <c r="J10776">
        <v>547</v>
      </c>
      <c r="K10776">
        <v>700</v>
      </c>
      <c r="L10776" t="s">
        <v>19</v>
      </c>
      <c r="M10776">
        <v>7</v>
      </c>
      <c r="N10776">
        <f t="shared" si="842"/>
        <v>46200</v>
      </c>
      <c r="O10776">
        <f t="shared" si="843"/>
        <v>153</v>
      </c>
      <c r="P10776" t="str">
        <f t="shared" si="844"/>
        <v>Overstock</v>
      </c>
      <c r="Q10776">
        <f t="shared" si="840"/>
        <v>0</v>
      </c>
      <c r="R10776" t="str">
        <f t="shared" si="841"/>
        <v>On Time</v>
      </c>
    </row>
    <row r="10777" spans="1:18" x14ac:dyDescent="0.3">
      <c r="A10777" t="s">
        <v>10812</v>
      </c>
      <c r="B10777" t="s">
        <v>52</v>
      </c>
      <c r="C10777" t="s">
        <v>41</v>
      </c>
      <c r="D10777" t="s">
        <v>16</v>
      </c>
      <c r="E10777" s="1">
        <v>45062</v>
      </c>
      <c r="F10777" s="1">
        <v>45063</v>
      </c>
      <c r="G10777">
        <v>409</v>
      </c>
      <c r="H10777">
        <v>140</v>
      </c>
      <c r="I10777">
        <v>48</v>
      </c>
      <c r="J10777">
        <v>1739</v>
      </c>
      <c r="K10777">
        <v>1826</v>
      </c>
      <c r="L10777" t="s">
        <v>19</v>
      </c>
      <c r="M10777">
        <v>1</v>
      </c>
      <c r="N10777">
        <f t="shared" si="842"/>
        <v>87648</v>
      </c>
      <c r="O10777">
        <f t="shared" si="843"/>
        <v>87</v>
      </c>
      <c r="P10777" t="str">
        <f t="shared" si="844"/>
        <v>Overstock</v>
      </c>
      <c r="Q10777">
        <f t="shared" si="840"/>
        <v>0</v>
      </c>
      <c r="R10777" t="str">
        <f t="shared" si="841"/>
        <v>On Time</v>
      </c>
    </row>
    <row r="10778" spans="1:18" x14ac:dyDescent="0.3">
      <c r="A10778" t="s">
        <v>10813</v>
      </c>
      <c r="B10778" t="s">
        <v>60</v>
      </c>
      <c r="C10778" t="s">
        <v>33</v>
      </c>
      <c r="D10778" t="s">
        <v>27</v>
      </c>
      <c r="E10778" s="1">
        <v>45128</v>
      </c>
      <c r="F10778" s="1">
        <v>45129</v>
      </c>
      <c r="G10778">
        <v>272</v>
      </c>
      <c r="H10778">
        <v>114</v>
      </c>
      <c r="I10778">
        <v>171</v>
      </c>
      <c r="J10778">
        <v>365</v>
      </c>
      <c r="K10778">
        <v>671</v>
      </c>
      <c r="L10778" t="s">
        <v>30</v>
      </c>
      <c r="M10778">
        <v>1</v>
      </c>
      <c r="N10778">
        <f t="shared" si="842"/>
        <v>114741</v>
      </c>
      <c r="O10778">
        <f t="shared" si="843"/>
        <v>306</v>
      </c>
      <c r="P10778" t="str">
        <f t="shared" si="844"/>
        <v>Overstock</v>
      </c>
      <c r="Q10778">
        <f t="shared" si="840"/>
        <v>0</v>
      </c>
      <c r="R10778" t="str">
        <f t="shared" si="841"/>
        <v>On Time</v>
      </c>
    </row>
    <row r="10779" spans="1:18" x14ac:dyDescent="0.3">
      <c r="A10779" t="s">
        <v>10814</v>
      </c>
      <c r="B10779" t="s">
        <v>21</v>
      </c>
      <c r="C10779" t="s">
        <v>41</v>
      </c>
      <c r="D10779" t="s">
        <v>29</v>
      </c>
      <c r="E10779" s="1">
        <v>45078</v>
      </c>
      <c r="F10779" s="1">
        <v>45087</v>
      </c>
      <c r="G10779">
        <v>308</v>
      </c>
      <c r="H10779">
        <v>118</v>
      </c>
      <c r="I10779">
        <v>189</v>
      </c>
      <c r="J10779">
        <v>395</v>
      </c>
      <c r="K10779">
        <v>534</v>
      </c>
      <c r="L10779" t="s">
        <v>17</v>
      </c>
      <c r="M10779">
        <v>9</v>
      </c>
      <c r="N10779">
        <f t="shared" si="842"/>
        <v>100926</v>
      </c>
      <c r="O10779">
        <f t="shared" si="843"/>
        <v>139</v>
      </c>
      <c r="P10779" t="str">
        <f t="shared" si="844"/>
        <v>Overstock</v>
      </c>
      <c r="Q10779">
        <f t="shared" si="840"/>
        <v>0</v>
      </c>
      <c r="R10779" t="str">
        <f t="shared" si="841"/>
        <v>On Time</v>
      </c>
    </row>
    <row r="10780" spans="1:18" x14ac:dyDescent="0.3">
      <c r="A10780" t="s">
        <v>10815</v>
      </c>
      <c r="B10780" t="s">
        <v>21</v>
      </c>
      <c r="C10780" t="s">
        <v>15</v>
      </c>
      <c r="D10780" t="s">
        <v>16</v>
      </c>
      <c r="E10780" s="1">
        <v>45048</v>
      </c>
      <c r="F10780" s="1">
        <v>45055</v>
      </c>
      <c r="G10780">
        <v>332</v>
      </c>
      <c r="H10780">
        <v>145</v>
      </c>
      <c r="I10780">
        <v>10</v>
      </c>
      <c r="J10780">
        <v>730</v>
      </c>
      <c r="K10780">
        <v>795</v>
      </c>
      <c r="L10780" t="s">
        <v>17</v>
      </c>
      <c r="M10780">
        <v>7</v>
      </c>
      <c r="N10780">
        <f t="shared" si="842"/>
        <v>7950</v>
      </c>
      <c r="O10780">
        <f t="shared" si="843"/>
        <v>65</v>
      </c>
      <c r="P10780" t="str">
        <f t="shared" si="844"/>
        <v>Overstock</v>
      </c>
      <c r="Q10780">
        <f t="shared" si="840"/>
        <v>0</v>
      </c>
      <c r="R10780" t="str">
        <f t="shared" si="841"/>
        <v>On Time</v>
      </c>
    </row>
    <row r="10781" spans="1:18" x14ac:dyDescent="0.3">
      <c r="A10781" t="s">
        <v>10816</v>
      </c>
      <c r="B10781" t="s">
        <v>26</v>
      </c>
      <c r="C10781" t="s">
        <v>22</v>
      </c>
      <c r="D10781" t="s">
        <v>29</v>
      </c>
      <c r="E10781" s="1">
        <v>45412</v>
      </c>
      <c r="F10781" s="1">
        <v>45420</v>
      </c>
      <c r="G10781">
        <v>370</v>
      </c>
      <c r="H10781">
        <v>135</v>
      </c>
      <c r="I10781">
        <v>165</v>
      </c>
      <c r="J10781">
        <v>271</v>
      </c>
      <c r="K10781">
        <v>440</v>
      </c>
      <c r="L10781" t="s">
        <v>30</v>
      </c>
      <c r="M10781">
        <v>8</v>
      </c>
      <c r="N10781">
        <f t="shared" si="842"/>
        <v>72600</v>
      </c>
      <c r="O10781">
        <f t="shared" si="843"/>
        <v>169</v>
      </c>
      <c r="P10781" t="str">
        <f t="shared" si="844"/>
        <v>Overstock</v>
      </c>
      <c r="Q10781">
        <f t="shared" si="840"/>
        <v>0</v>
      </c>
      <c r="R10781" t="str">
        <f t="shared" si="841"/>
        <v>On Time</v>
      </c>
    </row>
    <row r="10782" spans="1:18" x14ac:dyDescent="0.3">
      <c r="A10782" t="s">
        <v>10817</v>
      </c>
      <c r="B10782" t="s">
        <v>52</v>
      </c>
      <c r="C10782" t="s">
        <v>41</v>
      </c>
      <c r="D10782" t="s">
        <v>29</v>
      </c>
      <c r="E10782" s="1">
        <v>45434</v>
      </c>
      <c r="F10782" s="1">
        <v>45444</v>
      </c>
      <c r="G10782">
        <v>344</v>
      </c>
      <c r="H10782">
        <v>131</v>
      </c>
      <c r="I10782">
        <v>62</v>
      </c>
      <c r="J10782">
        <v>1923</v>
      </c>
      <c r="K10782">
        <v>2147</v>
      </c>
      <c r="L10782" t="s">
        <v>30</v>
      </c>
      <c r="M10782">
        <v>10</v>
      </c>
      <c r="N10782">
        <f t="shared" si="842"/>
        <v>133114</v>
      </c>
      <c r="O10782">
        <f t="shared" si="843"/>
        <v>224</v>
      </c>
      <c r="P10782" t="str">
        <f t="shared" si="844"/>
        <v>Overstock</v>
      </c>
      <c r="Q10782">
        <f t="shared" si="840"/>
        <v>0</v>
      </c>
      <c r="R10782" t="str">
        <f t="shared" si="841"/>
        <v>On Time</v>
      </c>
    </row>
    <row r="10783" spans="1:18" x14ac:dyDescent="0.3">
      <c r="A10783" t="s">
        <v>10818</v>
      </c>
      <c r="B10783" t="s">
        <v>26</v>
      </c>
      <c r="C10783" t="s">
        <v>41</v>
      </c>
      <c r="D10783" t="s">
        <v>29</v>
      </c>
      <c r="E10783" s="1">
        <v>45190</v>
      </c>
      <c r="F10783" s="1">
        <v>45199</v>
      </c>
      <c r="G10783">
        <v>458</v>
      </c>
      <c r="H10783">
        <v>78</v>
      </c>
      <c r="I10783">
        <v>135</v>
      </c>
      <c r="J10783">
        <v>738</v>
      </c>
      <c r="K10783">
        <v>1044</v>
      </c>
      <c r="L10783" t="s">
        <v>34</v>
      </c>
      <c r="M10783">
        <v>9</v>
      </c>
      <c r="N10783">
        <f t="shared" si="842"/>
        <v>140940</v>
      </c>
      <c r="O10783">
        <f t="shared" si="843"/>
        <v>306</v>
      </c>
      <c r="P10783" t="str">
        <f t="shared" si="844"/>
        <v>Overstock</v>
      </c>
      <c r="Q10783">
        <f t="shared" si="840"/>
        <v>0</v>
      </c>
      <c r="R10783" t="str">
        <f t="shared" si="841"/>
        <v>On Time</v>
      </c>
    </row>
    <row r="10784" spans="1:18" x14ac:dyDescent="0.3">
      <c r="A10784" t="s">
        <v>10819</v>
      </c>
      <c r="B10784" t="s">
        <v>26</v>
      </c>
      <c r="C10784" t="s">
        <v>22</v>
      </c>
      <c r="D10784" t="s">
        <v>27</v>
      </c>
      <c r="E10784" s="1">
        <v>45132</v>
      </c>
      <c r="F10784" s="1">
        <v>45137</v>
      </c>
      <c r="G10784">
        <v>68</v>
      </c>
      <c r="H10784">
        <v>96</v>
      </c>
      <c r="I10784">
        <v>78</v>
      </c>
      <c r="J10784">
        <v>399</v>
      </c>
      <c r="K10784">
        <v>463</v>
      </c>
      <c r="L10784" t="s">
        <v>19</v>
      </c>
      <c r="M10784">
        <v>5</v>
      </c>
      <c r="N10784">
        <f t="shared" si="842"/>
        <v>36114</v>
      </c>
      <c r="O10784">
        <f t="shared" si="843"/>
        <v>64</v>
      </c>
      <c r="P10784" t="str">
        <f t="shared" si="844"/>
        <v>Understock</v>
      </c>
      <c r="Q10784">
        <f t="shared" si="840"/>
        <v>0</v>
      </c>
      <c r="R10784" t="str">
        <f t="shared" si="841"/>
        <v>On Time</v>
      </c>
    </row>
    <row r="10785" spans="1:18" x14ac:dyDescent="0.3">
      <c r="A10785" t="s">
        <v>10820</v>
      </c>
      <c r="B10785" t="s">
        <v>44</v>
      </c>
      <c r="C10785" t="s">
        <v>41</v>
      </c>
      <c r="D10785" t="s">
        <v>16</v>
      </c>
      <c r="E10785" s="1">
        <v>45426</v>
      </c>
      <c r="F10785" s="1">
        <v>45435</v>
      </c>
      <c r="G10785">
        <v>46</v>
      </c>
      <c r="H10785">
        <v>149</v>
      </c>
      <c r="I10785">
        <v>128</v>
      </c>
      <c r="J10785">
        <v>1740</v>
      </c>
      <c r="K10785">
        <v>1924</v>
      </c>
      <c r="L10785" t="s">
        <v>17</v>
      </c>
      <c r="M10785">
        <v>9</v>
      </c>
      <c r="N10785">
        <f t="shared" si="842"/>
        <v>246272</v>
      </c>
      <c r="O10785">
        <f t="shared" si="843"/>
        <v>184</v>
      </c>
      <c r="P10785" t="str">
        <f t="shared" si="844"/>
        <v>Understock</v>
      </c>
      <c r="Q10785">
        <f t="shared" si="840"/>
        <v>0</v>
      </c>
      <c r="R10785" t="str">
        <f t="shared" si="841"/>
        <v>On Time</v>
      </c>
    </row>
    <row r="10786" spans="1:18" x14ac:dyDescent="0.3">
      <c r="A10786" t="s">
        <v>10821</v>
      </c>
      <c r="B10786" t="s">
        <v>26</v>
      </c>
      <c r="C10786" t="s">
        <v>41</v>
      </c>
      <c r="D10786" t="s">
        <v>39</v>
      </c>
      <c r="E10786" s="1">
        <v>44956</v>
      </c>
      <c r="F10786" s="1">
        <v>44965</v>
      </c>
      <c r="G10786">
        <v>279</v>
      </c>
      <c r="H10786">
        <v>115</v>
      </c>
      <c r="I10786">
        <v>25</v>
      </c>
      <c r="J10786">
        <v>1755</v>
      </c>
      <c r="K10786">
        <v>1814</v>
      </c>
      <c r="L10786" t="s">
        <v>19</v>
      </c>
      <c r="M10786">
        <v>9</v>
      </c>
      <c r="N10786">
        <f t="shared" si="842"/>
        <v>45350</v>
      </c>
      <c r="O10786">
        <f t="shared" si="843"/>
        <v>59</v>
      </c>
      <c r="P10786" t="str">
        <f t="shared" si="844"/>
        <v>Overstock</v>
      </c>
      <c r="Q10786">
        <f t="shared" si="840"/>
        <v>0</v>
      </c>
      <c r="R10786" t="str">
        <f t="shared" si="841"/>
        <v>On Time</v>
      </c>
    </row>
    <row r="10787" spans="1:18" x14ac:dyDescent="0.3">
      <c r="A10787" t="s">
        <v>10822</v>
      </c>
      <c r="B10787" t="s">
        <v>52</v>
      </c>
      <c r="C10787" t="s">
        <v>33</v>
      </c>
      <c r="D10787" t="s">
        <v>39</v>
      </c>
      <c r="E10787" s="1">
        <v>45287</v>
      </c>
      <c r="F10787" s="1">
        <v>45291</v>
      </c>
      <c r="G10787">
        <v>13</v>
      </c>
      <c r="H10787">
        <v>113</v>
      </c>
      <c r="I10787">
        <v>142</v>
      </c>
      <c r="J10787">
        <v>387</v>
      </c>
      <c r="K10787">
        <v>860</v>
      </c>
      <c r="L10787" t="s">
        <v>24</v>
      </c>
      <c r="M10787">
        <v>4</v>
      </c>
      <c r="N10787">
        <f t="shared" si="842"/>
        <v>122120</v>
      </c>
      <c r="O10787">
        <f t="shared" si="843"/>
        <v>473</v>
      </c>
      <c r="P10787" t="str">
        <f t="shared" si="844"/>
        <v>Understock</v>
      </c>
      <c r="Q10787">
        <f t="shared" si="840"/>
        <v>0</v>
      </c>
      <c r="R10787" t="str">
        <f t="shared" si="841"/>
        <v>On Time</v>
      </c>
    </row>
    <row r="10788" spans="1:18" x14ac:dyDescent="0.3">
      <c r="A10788" t="s">
        <v>10823</v>
      </c>
      <c r="B10788" t="s">
        <v>44</v>
      </c>
      <c r="C10788" t="s">
        <v>22</v>
      </c>
      <c r="D10788" t="s">
        <v>16</v>
      </c>
      <c r="E10788" s="1">
        <v>45286</v>
      </c>
      <c r="F10788" s="1">
        <v>45296</v>
      </c>
      <c r="G10788">
        <v>308</v>
      </c>
      <c r="H10788">
        <v>65</v>
      </c>
      <c r="I10788">
        <v>205</v>
      </c>
      <c r="J10788">
        <v>1970</v>
      </c>
      <c r="K10788">
        <v>2301</v>
      </c>
      <c r="L10788" t="s">
        <v>19</v>
      </c>
      <c r="M10788">
        <v>10</v>
      </c>
      <c r="N10788">
        <f t="shared" si="842"/>
        <v>471705</v>
      </c>
      <c r="O10788">
        <f t="shared" si="843"/>
        <v>331</v>
      </c>
      <c r="P10788" t="str">
        <f t="shared" si="844"/>
        <v>Overstock</v>
      </c>
      <c r="Q10788">
        <f t="shared" si="840"/>
        <v>0</v>
      </c>
      <c r="R10788" t="str">
        <f t="shared" si="841"/>
        <v>On Time</v>
      </c>
    </row>
    <row r="10789" spans="1:18" x14ac:dyDescent="0.3">
      <c r="A10789" t="s">
        <v>10824</v>
      </c>
      <c r="B10789" t="s">
        <v>44</v>
      </c>
      <c r="C10789" t="s">
        <v>41</v>
      </c>
      <c r="D10789" t="s">
        <v>16</v>
      </c>
      <c r="E10789" s="1">
        <v>45259</v>
      </c>
      <c r="F10789" s="1">
        <v>45260</v>
      </c>
      <c r="G10789">
        <v>18</v>
      </c>
      <c r="H10789">
        <v>137</v>
      </c>
      <c r="I10789">
        <v>162</v>
      </c>
      <c r="J10789">
        <v>1389</v>
      </c>
      <c r="K10789">
        <v>1621</v>
      </c>
      <c r="L10789" t="s">
        <v>34</v>
      </c>
      <c r="M10789">
        <v>1</v>
      </c>
      <c r="N10789">
        <f t="shared" si="842"/>
        <v>262602</v>
      </c>
      <c r="O10789">
        <f t="shared" si="843"/>
        <v>232</v>
      </c>
      <c r="P10789" t="str">
        <f t="shared" si="844"/>
        <v>Understock</v>
      </c>
      <c r="Q10789">
        <f t="shared" si="840"/>
        <v>0</v>
      </c>
      <c r="R10789" t="str">
        <f t="shared" si="841"/>
        <v>On Time</v>
      </c>
    </row>
    <row r="10790" spans="1:18" x14ac:dyDescent="0.3">
      <c r="A10790" t="s">
        <v>10825</v>
      </c>
      <c r="B10790" t="s">
        <v>48</v>
      </c>
      <c r="C10790" t="s">
        <v>41</v>
      </c>
      <c r="D10790" t="s">
        <v>27</v>
      </c>
      <c r="E10790" s="1">
        <v>45651</v>
      </c>
      <c r="F10790" s="1">
        <v>45661</v>
      </c>
      <c r="G10790">
        <v>478</v>
      </c>
      <c r="H10790">
        <v>146</v>
      </c>
      <c r="I10790">
        <v>197</v>
      </c>
      <c r="J10790">
        <v>514</v>
      </c>
      <c r="K10790">
        <v>598</v>
      </c>
      <c r="L10790" t="s">
        <v>19</v>
      </c>
      <c r="M10790">
        <v>10</v>
      </c>
      <c r="N10790">
        <f t="shared" si="842"/>
        <v>117806</v>
      </c>
      <c r="O10790">
        <f t="shared" si="843"/>
        <v>84</v>
      </c>
      <c r="P10790" t="str">
        <f t="shared" si="844"/>
        <v>Overstock</v>
      </c>
      <c r="Q10790">
        <f t="shared" si="840"/>
        <v>0</v>
      </c>
      <c r="R10790" t="str">
        <f t="shared" si="841"/>
        <v>On Time</v>
      </c>
    </row>
    <row r="10791" spans="1:18" x14ac:dyDescent="0.3">
      <c r="A10791" t="s">
        <v>10826</v>
      </c>
      <c r="B10791" t="s">
        <v>14</v>
      </c>
      <c r="C10791" t="s">
        <v>41</v>
      </c>
      <c r="D10791" t="s">
        <v>27</v>
      </c>
      <c r="E10791" s="1">
        <v>45536</v>
      </c>
      <c r="F10791" s="1">
        <v>45545</v>
      </c>
      <c r="G10791">
        <v>69</v>
      </c>
      <c r="H10791">
        <v>77</v>
      </c>
      <c r="I10791">
        <v>86</v>
      </c>
      <c r="J10791">
        <v>1493</v>
      </c>
      <c r="K10791">
        <v>1928</v>
      </c>
      <c r="L10791" t="s">
        <v>30</v>
      </c>
      <c r="M10791">
        <v>9</v>
      </c>
      <c r="N10791">
        <f t="shared" si="842"/>
        <v>165808</v>
      </c>
      <c r="O10791">
        <f t="shared" si="843"/>
        <v>435</v>
      </c>
      <c r="P10791" t="str">
        <f t="shared" si="844"/>
        <v>Understock</v>
      </c>
      <c r="Q10791">
        <f t="shared" si="840"/>
        <v>0</v>
      </c>
      <c r="R10791" t="str">
        <f t="shared" si="841"/>
        <v>On Time</v>
      </c>
    </row>
    <row r="10792" spans="1:18" x14ac:dyDescent="0.3">
      <c r="A10792" t="s">
        <v>10827</v>
      </c>
      <c r="B10792" t="s">
        <v>52</v>
      </c>
      <c r="C10792" t="s">
        <v>41</v>
      </c>
      <c r="D10792" t="s">
        <v>23</v>
      </c>
      <c r="E10792" s="1">
        <v>45323</v>
      </c>
      <c r="F10792" s="1">
        <v>45328</v>
      </c>
      <c r="G10792">
        <v>446</v>
      </c>
      <c r="H10792">
        <v>128</v>
      </c>
      <c r="I10792">
        <v>281</v>
      </c>
      <c r="J10792">
        <v>1060</v>
      </c>
      <c r="K10792">
        <v>1286</v>
      </c>
      <c r="L10792" t="s">
        <v>30</v>
      </c>
      <c r="M10792">
        <v>5</v>
      </c>
      <c r="N10792">
        <f t="shared" si="842"/>
        <v>361366</v>
      </c>
      <c r="O10792">
        <f t="shared" si="843"/>
        <v>226</v>
      </c>
      <c r="P10792" t="str">
        <f t="shared" si="844"/>
        <v>Overstock</v>
      </c>
      <c r="Q10792">
        <f t="shared" si="840"/>
        <v>0</v>
      </c>
      <c r="R10792" t="str">
        <f t="shared" si="841"/>
        <v>On Time</v>
      </c>
    </row>
    <row r="10793" spans="1:18" x14ac:dyDescent="0.3">
      <c r="A10793" t="s">
        <v>10828</v>
      </c>
      <c r="B10793" t="s">
        <v>60</v>
      </c>
      <c r="C10793" t="s">
        <v>22</v>
      </c>
      <c r="D10793" t="s">
        <v>39</v>
      </c>
      <c r="E10793" s="1">
        <v>45458</v>
      </c>
      <c r="F10793" s="1">
        <v>45461</v>
      </c>
      <c r="G10793">
        <v>24</v>
      </c>
      <c r="H10793">
        <v>87</v>
      </c>
      <c r="I10793">
        <v>34</v>
      </c>
      <c r="J10793">
        <v>1881</v>
      </c>
      <c r="K10793">
        <v>1974</v>
      </c>
      <c r="L10793" t="s">
        <v>34</v>
      </c>
      <c r="M10793">
        <v>3</v>
      </c>
      <c r="N10793">
        <f t="shared" si="842"/>
        <v>67116</v>
      </c>
      <c r="O10793">
        <f t="shared" si="843"/>
        <v>93</v>
      </c>
      <c r="P10793" t="str">
        <f t="shared" si="844"/>
        <v>Understock</v>
      </c>
      <c r="Q10793">
        <f t="shared" si="840"/>
        <v>0</v>
      </c>
      <c r="R10793" t="str">
        <f t="shared" si="841"/>
        <v>On Time</v>
      </c>
    </row>
    <row r="10794" spans="1:18" x14ac:dyDescent="0.3">
      <c r="A10794" t="s">
        <v>10829</v>
      </c>
      <c r="B10794" t="s">
        <v>21</v>
      </c>
      <c r="C10794" t="s">
        <v>22</v>
      </c>
      <c r="D10794" t="s">
        <v>39</v>
      </c>
      <c r="E10794" s="1">
        <v>45527</v>
      </c>
      <c r="F10794" s="1">
        <v>45533</v>
      </c>
      <c r="G10794">
        <v>271</v>
      </c>
      <c r="H10794">
        <v>97</v>
      </c>
      <c r="I10794">
        <v>139</v>
      </c>
      <c r="J10794">
        <v>779</v>
      </c>
      <c r="K10794">
        <v>854</v>
      </c>
      <c r="L10794" t="s">
        <v>30</v>
      </c>
      <c r="M10794">
        <v>6</v>
      </c>
      <c r="N10794">
        <f t="shared" si="842"/>
        <v>118706</v>
      </c>
      <c r="O10794">
        <f t="shared" si="843"/>
        <v>75</v>
      </c>
      <c r="P10794" t="str">
        <f t="shared" si="844"/>
        <v>Overstock</v>
      </c>
      <c r="Q10794">
        <f t="shared" si="840"/>
        <v>0</v>
      </c>
      <c r="R10794" t="str">
        <f t="shared" si="841"/>
        <v>On Time</v>
      </c>
    </row>
    <row r="10795" spans="1:18" x14ac:dyDescent="0.3">
      <c r="A10795" t="s">
        <v>10830</v>
      </c>
      <c r="B10795" t="s">
        <v>14</v>
      </c>
      <c r="C10795" t="s">
        <v>33</v>
      </c>
      <c r="D10795" t="s">
        <v>29</v>
      </c>
      <c r="E10795" s="1">
        <v>45366</v>
      </c>
      <c r="F10795" s="1">
        <v>45368</v>
      </c>
      <c r="G10795">
        <v>0</v>
      </c>
      <c r="H10795">
        <v>81</v>
      </c>
      <c r="I10795">
        <v>271</v>
      </c>
      <c r="J10795">
        <v>529</v>
      </c>
      <c r="K10795">
        <v>817</v>
      </c>
      <c r="L10795" t="s">
        <v>19</v>
      </c>
      <c r="M10795">
        <v>2</v>
      </c>
      <c r="N10795">
        <f t="shared" si="842"/>
        <v>221407</v>
      </c>
      <c r="O10795">
        <f t="shared" si="843"/>
        <v>288</v>
      </c>
      <c r="P10795" t="str">
        <f t="shared" si="844"/>
        <v>Understock</v>
      </c>
      <c r="Q10795">
        <f t="shared" si="840"/>
        <v>0</v>
      </c>
      <c r="R10795" t="str">
        <f t="shared" si="841"/>
        <v>On Time</v>
      </c>
    </row>
    <row r="10796" spans="1:18" x14ac:dyDescent="0.3">
      <c r="A10796" t="s">
        <v>10831</v>
      </c>
      <c r="B10796" t="s">
        <v>48</v>
      </c>
      <c r="C10796" t="s">
        <v>41</v>
      </c>
      <c r="D10796" t="s">
        <v>39</v>
      </c>
      <c r="E10796" s="1">
        <v>44954</v>
      </c>
      <c r="F10796" s="1">
        <v>44960</v>
      </c>
      <c r="G10796">
        <v>497</v>
      </c>
      <c r="H10796">
        <v>76</v>
      </c>
      <c r="I10796">
        <v>147</v>
      </c>
      <c r="J10796">
        <v>863</v>
      </c>
      <c r="K10796">
        <v>1316</v>
      </c>
      <c r="L10796" t="s">
        <v>24</v>
      </c>
      <c r="M10796">
        <v>6</v>
      </c>
      <c r="N10796">
        <f t="shared" si="842"/>
        <v>193452</v>
      </c>
      <c r="O10796">
        <f t="shared" si="843"/>
        <v>453</v>
      </c>
      <c r="P10796" t="str">
        <f t="shared" si="844"/>
        <v>Overstock</v>
      </c>
      <c r="Q10796">
        <f t="shared" si="840"/>
        <v>0</v>
      </c>
      <c r="R10796" t="str">
        <f t="shared" si="841"/>
        <v>On Time</v>
      </c>
    </row>
    <row r="10797" spans="1:18" x14ac:dyDescent="0.3">
      <c r="A10797" t="s">
        <v>10832</v>
      </c>
      <c r="B10797" t="s">
        <v>32</v>
      </c>
      <c r="C10797" t="s">
        <v>33</v>
      </c>
      <c r="D10797" t="s">
        <v>23</v>
      </c>
      <c r="E10797" s="1">
        <v>45489</v>
      </c>
      <c r="F10797" s="1">
        <v>45490</v>
      </c>
      <c r="G10797">
        <v>215</v>
      </c>
      <c r="H10797">
        <v>103</v>
      </c>
      <c r="I10797">
        <v>143</v>
      </c>
      <c r="J10797">
        <v>1362</v>
      </c>
      <c r="K10797">
        <v>1707</v>
      </c>
      <c r="L10797" t="s">
        <v>24</v>
      </c>
      <c r="M10797">
        <v>1</v>
      </c>
      <c r="N10797">
        <f t="shared" si="842"/>
        <v>244101</v>
      </c>
      <c r="O10797">
        <f t="shared" si="843"/>
        <v>345</v>
      </c>
      <c r="P10797" t="str">
        <f t="shared" si="844"/>
        <v>Overstock</v>
      </c>
      <c r="Q10797">
        <f t="shared" si="840"/>
        <v>0</v>
      </c>
      <c r="R10797" t="str">
        <f t="shared" si="841"/>
        <v>On Time</v>
      </c>
    </row>
    <row r="10798" spans="1:18" x14ac:dyDescent="0.3">
      <c r="A10798" t="s">
        <v>10833</v>
      </c>
      <c r="B10798" t="s">
        <v>14</v>
      </c>
      <c r="C10798" t="s">
        <v>15</v>
      </c>
      <c r="D10798" t="s">
        <v>16</v>
      </c>
      <c r="E10798" s="1">
        <v>45087</v>
      </c>
      <c r="F10798" s="1">
        <v>45092</v>
      </c>
      <c r="G10798">
        <v>67</v>
      </c>
      <c r="H10798">
        <v>92</v>
      </c>
      <c r="I10798">
        <v>145</v>
      </c>
      <c r="J10798">
        <v>1722</v>
      </c>
      <c r="K10798">
        <v>2060</v>
      </c>
      <c r="L10798" t="s">
        <v>19</v>
      </c>
      <c r="M10798">
        <v>5</v>
      </c>
      <c r="N10798">
        <f t="shared" si="842"/>
        <v>298700</v>
      </c>
      <c r="O10798">
        <f t="shared" si="843"/>
        <v>338</v>
      </c>
      <c r="P10798" t="str">
        <f t="shared" si="844"/>
        <v>Understock</v>
      </c>
      <c r="Q10798">
        <f t="shared" si="840"/>
        <v>0</v>
      </c>
      <c r="R10798" t="str">
        <f t="shared" si="841"/>
        <v>On Time</v>
      </c>
    </row>
    <row r="10799" spans="1:18" x14ac:dyDescent="0.3">
      <c r="A10799" t="s">
        <v>10834</v>
      </c>
      <c r="B10799" t="s">
        <v>50</v>
      </c>
      <c r="C10799" t="s">
        <v>15</v>
      </c>
      <c r="D10799" t="s">
        <v>39</v>
      </c>
      <c r="E10799" s="1">
        <v>45370</v>
      </c>
      <c r="F10799" s="1">
        <v>45374</v>
      </c>
      <c r="G10799">
        <v>234</v>
      </c>
      <c r="H10799">
        <v>113</v>
      </c>
      <c r="I10799">
        <v>64</v>
      </c>
      <c r="J10799">
        <v>1062</v>
      </c>
      <c r="K10799">
        <v>1217</v>
      </c>
      <c r="L10799" t="s">
        <v>34</v>
      </c>
      <c r="M10799">
        <v>4</v>
      </c>
      <c r="N10799">
        <f t="shared" si="842"/>
        <v>77888</v>
      </c>
      <c r="O10799">
        <f t="shared" si="843"/>
        <v>155</v>
      </c>
      <c r="P10799" t="str">
        <f t="shared" si="844"/>
        <v>Overstock</v>
      </c>
      <c r="Q10799">
        <f t="shared" si="840"/>
        <v>0</v>
      </c>
      <c r="R10799" t="str">
        <f t="shared" si="841"/>
        <v>On Time</v>
      </c>
    </row>
    <row r="10800" spans="1:18" x14ac:dyDescent="0.3">
      <c r="A10800" t="s">
        <v>10835</v>
      </c>
      <c r="B10800" t="s">
        <v>60</v>
      </c>
      <c r="C10800" t="s">
        <v>22</v>
      </c>
      <c r="D10800" t="s">
        <v>23</v>
      </c>
      <c r="E10800" s="1">
        <v>45357</v>
      </c>
      <c r="F10800" s="1">
        <v>45361</v>
      </c>
      <c r="G10800">
        <v>412</v>
      </c>
      <c r="H10800">
        <v>65</v>
      </c>
      <c r="I10800">
        <v>6</v>
      </c>
      <c r="J10800">
        <v>821</v>
      </c>
      <c r="K10800">
        <v>1024</v>
      </c>
      <c r="L10800" t="s">
        <v>34</v>
      </c>
      <c r="M10800">
        <v>4</v>
      </c>
      <c r="N10800">
        <f t="shared" si="842"/>
        <v>6144</v>
      </c>
      <c r="O10800">
        <f t="shared" si="843"/>
        <v>203</v>
      </c>
      <c r="P10800" t="str">
        <f t="shared" si="844"/>
        <v>Overstock</v>
      </c>
      <c r="Q10800">
        <f t="shared" si="840"/>
        <v>0</v>
      </c>
      <c r="R10800" t="str">
        <f t="shared" si="841"/>
        <v>On Time</v>
      </c>
    </row>
    <row r="10801" spans="1:18" x14ac:dyDescent="0.3">
      <c r="A10801" t="s">
        <v>10836</v>
      </c>
      <c r="B10801" t="s">
        <v>26</v>
      </c>
      <c r="C10801" t="s">
        <v>15</v>
      </c>
      <c r="D10801" t="s">
        <v>29</v>
      </c>
      <c r="E10801" s="1">
        <v>44936</v>
      </c>
      <c r="F10801" s="1">
        <v>44937</v>
      </c>
      <c r="G10801">
        <v>174</v>
      </c>
      <c r="H10801">
        <v>130</v>
      </c>
      <c r="I10801">
        <v>292</v>
      </c>
      <c r="J10801">
        <v>429</v>
      </c>
      <c r="K10801">
        <v>904</v>
      </c>
      <c r="L10801" t="s">
        <v>19</v>
      </c>
      <c r="M10801">
        <v>1</v>
      </c>
      <c r="N10801">
        <f t="shared" si="842"/>
        <v>263968</v>
      </c>
      <c r="O10801">
        <f t="shared" si="843"/>
        <v>475</v>
      </c>
      <c r="P10801" t="str">
        <f t="shared" si="844"/>
        <v>Understock</v>
      </c>
      <c r="Q10801">
        <f t="shared" si="840"/>
        <v>0</v>
      </c>
      <c r="R10801" t="str">
        <f t="shared" si="841"/>
        <v>On Time</v>
      </c>
    </row>
    <row r="10802" spans="1:18" x14ac:dyDescent="0.3">
      <c r="A10802" t="s">
        <v>10837</v>
      </c>
      <c r="B10802" t="s">
        <v>38</v>
      </c>
      <c r="C10802" t="s">
        <v>15</v>
      </c>
      <c r="D10802" t="s">
        <v>39</v>
      </c>
      <c r="E10802" s="1">
        <v>45455</v>
      </c>
      <c r="F10802" s="1">
        <v>45456</v>
      </c>
      <c r="G10802">
        <v>233</v>
      </c>
      <c r="H10802">
        <v>106</v>
      </c>
      <c r="I10802">
        <v>59</v>
      </c>
      <c r="J10802">
        <v>451</v>
      </c>
      <c r="K10802">
        <v>798</v>
      </c>
      <c r="L10802" t="s">
        <v>30</v>
      </c>
      <c r="M10802">
        <v>1</v>
      </c>
      <c r="N10802">
        <f t="shared" si="842"/>
        <v>47082</v>
      </c>
      <c r="O10802">
        <f t="shared" si="843"/>
        <v>347</v>
      </c>
      <c r="P10802" t="str">
        <f t="shared" si="844"/>
        <v>Overstock</v>
      </c>
      <c r="Q10802">
        <f t="shared" si="840"/>
        <v>0</v>
      </c>
      <c r="R10802" t="str">
        <f t="shared" si="841"/>
        <v>On Time</v>
      </c>
    </row>
    <row r="10803" spans="1:18" x14ac:dyDescent="0.3">
      <c r="A10803" t="s">
        <v>10838</v>
      </c>
      <c r="B10803" t="s">
        <v>50</v>
      </c>
      <c r="C10803" t="s">
        <v>22</v>
      </c>
      <c r="D10803" t="s">
        <v>27</v>
      </c>
      <c r="E10803" s="1">
        <v>45411</v>
      </c>
      <c r="F10803" s="1">
        <v>45418</v>
      </c>
      <c r="G10803">
        <v>103</v>
      </c>
      <c r="H10803">
        <v>77</v>
      </c>
      <c r="I10803">
        <v>253</v>
      </c>
      <c r="J10803">
        <v>1717</v>
      </c>
      <c r="K10803">
        <v>1922</v>
      </c>
      <c r="L10803" t="s">
        <v>19</v>
      </c>
      <c r="M10803">
        <v>7</v>
      </c>
      <c r="N10803">
        <f t="shared" si="842"/>
        <v>486266</v>
      </c>
      <c r="O10803">
        <f t="shared" si="843"/>
        <v>205</v>
      </c>
      <c r="P10803" t="str">
        <f t="shared" si="844"/>
        <v>Understock</v>
      </c>
      <c r="Q10803">
        <f t="shared" si="840"/>
        <v>0</v>
      </c>
      <c r="R10803" t="str">
        <f t="shared" si="841"/>
        <v>On Time</v>
      </c>
    </row>
    <row r="10804" spans="1:18" x14ac:dyDescent="0.3">
      <c r="A10804" t="s">
        <v>10839</v>
      </c>
      <c r="B10804" t="s">
        <v>48</v>
      </c>
      <c r="C10804" t="s">
        <v>22</v>
      </c>
      <c r="D10804" t="s">
        <v>29</v>
      </c>
      <c r="E10804" s="1">
        <v>44996</v>
      </c>
      <c r="F10804" s="1">
        <v>44998</v>
      </c>
      <c r="G10804">
        <v>151</v>
      </c>
      <c r="H10804">
        <v>56</v>
      </c>
      <c r="I10804">
        <v>257</v>
      </c>
      <c r="J10804">
        <v>423</v>
      </c>
      <c r="K10804">
        <v>526</v>
      </c>
      <c r="L10804" t="s">
        <v>24</v>
      </c>
      <c r="M10804">
        <v>2</v>
      </c>
      <c r="N10804">
        <f t="shared" si="842"/>
        <v>135182</v>
      </c>
      <c r="O10804">
        <f t="shared" si="843"/>
        <v>103</v>
      </c>
      <c r="P10804" t="str">
        <f t="shared" si="844"/>
        <v>Understock</v>
      </c>
      <c r="Q10804">
        <f t="shared" si="840"/>
        <v>0</v>
      </c>
      <c r="R10804" t="str">
        <f t="shared" si="841"/>
        <v>On Time</v>
      </c>
    </row>
    <row r="10805" spans="1:18" x14ac:dyDescent="0.3">
      <c r="A10805" t="s">
        <v>10840</v>
      </c>
      <c r="B10805" t="s">
        <v>52</v>
      </c>
      <c r="C10805" t="s">
        <v>33</v>
      </c>
      <c r="D10805" t="s">
        <v>16</v>
      </c>
      <c r="E10805" s="1">
        <v>44932</v>
      </c>
      <c r="F10805" s="1">
        <v>44934</v>
      </c>
      <c r="G10805">
        <v>432</v>
      </c>
      <c r="H10805">
        <v>76</v>
      </c>
      <c r="I10805">
        <v>284</v>
      </c>
      <c r="J10805">
        <v>1730</v>
      </c>
      <c r="K10805">
        <v>2181</v>
      </c>
      <c r="L10805" t="s">
        <v>17</v>
      </c>
      <c r="M10805">
        <v>2</v>
      </c>
      <c r="N10805">
        <f t="shared" si="842"/>
        <v>619404</v>
      </c>
      <c r="O10805">
        <f t="shared" si="843"/>
        <v>451</v>
      </c>
      <c r="P10805" t="str">
        <f t="shared" si="844"/>
        <v>Overstock</v>
      </c>
      <c r="Q10805">
        <f t="shared" si="840"/>
        <v>0</v>
      </c>
      <c r="R10805" t="str">
        <f t="shared" si="841"/>
        <v>On Time</v>
      </c>
    </row>
    <row r="10806" spans="1:18" x14ac:dyDescent="0.3">
      <c r="A10806" t="s">
        <v>10841</v>
      </c>
      <c r="B10806" t="s">
        <v>38</v>
      </c>
      <c r="C10806" t="s">
        <v>33</v>
      </c>
      <c r="D10806" t="s">
        <v>16</v>
      </c>
      <c r="E10806" s="1">
        <v>45629</v>
      </c>
      <c r="F10806" s="1">
        <v>45639</v>
      </c>
      <c r="G10806">
        <v>415</v>
      </c>
      <c r="H10806">
        <v>51</v>
      </c>
      <c r="I10806">
        <v>258</v>
      </c>
      <c r="J10806">
        <v>1439</v>
      </c>
      <c r="K10806">
        <v>1879</v>
      </c>
      <c r="L10806" t="s">
        <v>34</v>
      </c>
      <c r="M10806">
        <v>10</v>
      </c>
      <c r="N10806">
        <f t="shared" si="842"/>
        <v>484782</v>
      </c>
      <c r="O10806">
        <f t="shared" si="843"/>
        <v>440</v>
      </c>
      <c r="P10806" t="str">
        <f t="shared" si="844"/>
        <v>Overstock</v>
      </c>
      <c r="Q10806">
        <f t="shared" si="840"/>
        <v>0</v>
      </c>
      <c r="R10806" t="str">
        <f t="shared" si="841"/>
        <v>On Time</v>
      </c>
    </row>
    <row r="10807" spans="1:18" x14ac:dyDescent="0.3">
      <c r="A10807" t="s">
        <v>10842</v>
      </c>
      <c r="B10807" t="s">
        <v>21</v>
      </c>
      <c r="C10807" t="s">
        <v>41</v>
      </c>
      <c r="D10807" t="s">
        <v>16</v>
      </c>
      <c r="E10807" s="1">
        <v>45359</v>
      </c>
      <c r="F10807" s="1">
        <v>45367</v>
      </c>
      <c r="G10807">
        <v>318</v>
      </c>
      <c r="H10807">
        <v>90</v>
      </c>
      <c r="I10807">
        <v>275</v>
      </c>
      <c r="J10807">
        <v>792</v>
      </c>
      <c r="K10807">
        <v>1270</v>
      </c>
      <c r="L10807" t="s">
        <v>19</v>
      </c>
      <c r="M10807">
        <v>8</v>
      </c>
      <c r="N10807">
        <f t="shared" si="842"/>
        <v>349250</v>
      </c>
      <c r="O10807">
        <f t="shared" si="843"/>
        <v>478</v>
      </c>
      <c r="P10807" t="str">
        <f t="shared" si="844"/>
        <v>Overstock</v>
      </c>
      <c r="Q10807">
        <f t="shared" si="840"/>
        <v>0</v>
      </c>
      <c r="R10807" t="str">
        <f t="shared" si="841"/>
        <v>On Time</v>
      </c>
    </row>
    <row r="10808" spans="1:18" x14ac:dyDescent="0.3">
      <c r="A10808" t="s">
        <v>10843</v>
      </c>
      <c r="B10808" t="s">
        <v>60</v>
      </c>
      <c r="C10808" t="s">
        <v>33</v>
      </c>
      <c r="D10808" t="s">
        <v>39</v>
      </c>
      <c r="E10808" s="1">
        <v>45100</v>
      </c>
      <c r="F10808" s="1">
        <v>45105</v>
      </c>
      <c r="G10808">
        <v>431</v>
      </c>
      <c r="H10808">
        <v>95</v>
      </c>
      <c r="I10808">
        <v>62</v>
      </c>
      <c r="J10808">
        <v>243</v>
      </c>
      <c r="K10808">
        <v>611</v>
      </c>
      <c r="L10808" t="s">
        <v>24</v>
      </c>
      <c r="M10808">
        <v>5</v>
      </c>
      <c r="N10808">
        <f t="shared" si="842"/>
        <v>37882</v>
      </c>
      <c r="O10808">
        <f t="shared" si="843"/>
        <v>368</v>
      </c>
      <c r="P10808" t="str">
        <f t="shared" si="844"/>
        <v>Overstock</v>
      </c>
      <c r="Q10808">
        <f t="shared" si="840"/>
        <v>0</v>
      </c>
      <c r="R10808" t="str">
        <f t="shared" si="841"/>
        <v>On Time</v>
      </c>
    </row>
    <row r="10809" spans="1:18" x14ac:dyDescent="0.3">
      <c r="A10809" t="s">
        <v>10844</v>
      </c>
      <c r="B10809" t="s">
        <v>38</v>
      </c>
      <c r="C10809" t="s">
        <v>33</v>
      </c>
      <c r="D10809" t="s">
        <v>29</v>
      </c>
      <c r="E10809" s="1">
        <v>44927</v>
      </c>
      <c r="F10809" s="1">
        <v>44935</v>
      </c>
      <c r="G10809">
        <v>388</v>
      </c>
      <c r="H10809">
        <v>104</v>
      </c>
      <c r="I10809">
        <v>238</v>
      </c>
      <c r="J10809">
        <v>539</v>
      </c>
      <c r="K10809">
        <v>775</v>
      </c>
      <c r="L10809" t="s">
        <v>30</v>
      </c>
      <c r="M10809">
        <v>8</v>
      </c>
      <c r="N10809">
        <f t="shared" si="842"/>
        <v>184450</v>
      </c>
      <c r="O10809">
        <f t="shared" si="843"/>
        <v>236</v>
      </c>
      <c r="P10809" t="str">
        <f t="shared" si="844"/>
        <v>Overstock</v>
      </c>
      <c r="Q10809">
        <f t="shared" si="840"/>
        <v>0</v>
      </c>
      <c r="R10809" t="str">
        <f t="shared" si="841"/>
        <v>On Time</v>
      </c>
    </row>
    <row r="10810" spans="1:18" x14ac:dyDescent="0.3">
      <c r="A10810" t="s">
        <v>10845</v>
      </c>
      <c r="B10810" t="s">
        <v>21</v>
      </c>
      <c r="C10810" t="s">
        <v>33</v>
      </c>
      <c r="D10810" t="s">
        <v>27</v>
      </c>
      <c r="E10810" s="1">
        <v>45322</v>
      </c>
      <c r="F10810" s="1">
        <v>45331</v>
      </c>
      <c r="G10810">
        <v>490</v>
      </c>
      <c r="H10810">
        <v>94</v>
      </c>
      <c r="I10810">
        <v>242</v>
      </c>
      <c r="J10810">
        <v>1378</v>
      </c>
      <c r="K10810">
        <v>1788</v>
      </c>
      <c r="L10810" t="s">
        <v>34</v>
      </c>
      <c r="M10810">
        <v>9</v>
      </c>
      <c r="N10810">
        <f t="shared" si="842"/>
        <v>432696</v>
      </c>
      <c r="O10810">
        <f t="shared" si="843"/>
        <v>410</v>
      </c>
      <c r="P10810" t="str">
        <f t="shared" si="844"/>
        <v>Overstock</v>
      </c>
      <c r="Q10810">
        <f t="shared" si="840"/>
        <v>0</v>
      </c>
      <c r="R10810" t="str">
        <f t="shared" si="841"/>
        <v>On Time</v>
      </c>
    </row>
    <row r="10811" spans="1:18" x14ac:dyDescent="0.3">
      <c r="A10811" t="s">
        <v>10846</v>
      </c>
      <c r="B10811" t="s">
        <v>48</v>
      </c>
      <c r="C10811" t="s">
        <v>33</v>
      </c>
      <c r="D10811" t="s">
        <v>39</v>
      </c>
      <c r="E10811" s="1">
        <v>44990</v>
      </c>
      <c r="F10811" s="1">
        <v>44993</v>
      </c>
      <c r="G10811">
        <v>262</v>
      </c>
      <c r="H10811">
        <v>68</v>
      </c>
      <c r="I10811">
        <v>258</v>
      </c>
      <c r="J10811">
        <v>1571</v>
      </c>
      <c r="K10811">
        <v>1971</v>
      </c>
      <c r="L10811" t="s">
        <v>17</v>
      </c>
      <c r="M10811">
        <v>3</v>
      </c>
      <c r="N10811">
        <f t="shared" si="842"/>
        <v>508518</v>
      </c>
      <c r="O10811">
        <f t="shared" si="843"/>
        <v>400</v>
      </c>
      <c r="P10811" t="str">
        <f t="shared" si="844"/>
        <v>Overstock</v>
      </c>
      <c r="Q10811">
        <f t="shared" si="840"/>
        <v>0</v>
      </c>
      <c r="R10811" t="str">
        <f t="shared" si="841"/>
        <v>On Time</v>
      </c>
    </row>
    <row r="10812" spans="1:18" x14ac:dyDescent="0.3">
      <c r="A10812" t="s">
        <v>10847</v>
      </c>
      <c r="B10812" t="s">
        <v>44</v>
      </c>
      <c r="C10812" t="s">
        <v>41</v>
      </c>
      <c r="D10812" t="s">
        <v>27</v>
      </c>
      <c r="E10812" s="1">
        <v>45431</v>
      </c>
      <c r="F10812" s="1">
        <v>45440</v>
      </c>
      <c r="G10812">
        <v>68</v>
      </c>
      <c r="H10812">
        <v>135</v>
      </c>
      <c r="I10812">
        <v>4</v>
      </c>
      <c r="J10812">
        <v>1444</v>
      </c>
      <c r="K10812">
        <v>1538</v>
      </c>
      <c r="L10812" t="s">
        <v>34</v>
      </c>
      <c r="M10812">
        <v>9</v>
      </c>
      <c r="N10812">
        <f t="shared" si="842"/>
        <v>6152</v>
      </c>
      <c r="O10812">
        <f t="shared" si="843"/>
        <v>94</v>
      </c>
      <c r="P10812" t="str">
        <f t="shared" si="844"/>
        <v>Overstock</v>
      </c>
      <c r="Q10812">
        <f t="shared" si="840"/>
        <v>0</v>
      </c>
      <c r="R10812" t="str">
        <f t="shared" si="841"/>
        <v>On Time</v>
      </c>
    </row>
    <row r="10813" spans="1:18" x14ac:dyDescent="0.3">
      <c r="A10813" t="s">
        <v>10848</v>
      </c>
      <c r="B10813" t="s">
        <v>26</v>
      </c>
      <c r="C10813" t="s">
        <v>33</v>
      </c>
      <c r="D10813" t="s">
        <v>16</v>
      </c>
      <c r="E10813" s="1">
        <v>45407</v>
      </c>
      <c r="F10813" s="1">
        <v>45413</v>
      </c>
      <c r="G10813">
        <v>91</v>
      </c>
      <c r="H10813">
        <v>86</v>
      </c>
      <c r="I10813">
        <v>115</v>
      </c>
      <c r="J10813">
        <v>1096</v>
      </c>
      <c r="K10813">
        <v>1429</v>
      </c>
      <c r="L10813" t="s">
        <v>24</v>
      </c>
      <c r="M10813">
        <v>6</v>
      </c>
      <c r="N10813">
        <f t="shared" si="842"/>
        <v>164335</v>
      </c>
      <c r="O10813">
        <f t="shared" si="843"/>
        <v>333</v>
      </c>
      <c r="P10813" t="str">
        <f t="shared" si="844"/>
        <v>Understock</v>
      </c>
      <c r="Q10813">
        <f t="shared" si="840"/>
        <v>0</v>
      </c>
      <c r="R10813" t="str">
        <f t="shared" si="841"/>
        <v>On Time</v>
      </c>
    </row>
    <row r="10814" spans="1:18" x14ac:dyDescent="0.3">
      <c r="A10814" t="s">
        <v>10849</v>
      </c>
      <c r="B10814" t="s">
        <v>48</v>
      </c>
      <c r="C10814" t="s">
        <v>22</v>
      </c>
      <c r="D10814" t="s">
        <v>16</v>
      </c>
      <c r="E10814" s="1">
        <v>44938</v>
      </c>
      <c r="F10814" s="1">
        <v>44940</v>
      </c>
      <c r="G10814">
        <v>323</v>
      </c>
      <c r="H10814">
        <v>114</v>
      </c>
      <c r="I10814">
        <v>198</v>
      </c>
      <c r="J10814">
        <v>316</v>
      </c>
      <c r="K10814">
        <v>671</v>
      </c>
      <c r="L10814" t="s">
        <v>17</v>
      </c>
      <c r="M10814">
        <v>2</v>
      </c>
      <c r="N10814">
        <f t="shared" si="842"/>
        <v>132858</v>
      </c>
      <c r="O10814">
        <f t="shared" si="843"/>
        <v>355</v>
      </c>
      <c r="P10814" t="str">
        <f t="shared" si="844"/>
        <v>Overstock</v>
      </c>
      <c r="Q10814">
        <f t="shared" si="840"/>
        <v>0</v>
      </c>
      <c r="R10814" t="str">
        <f t="shared" si="841"/>
        <v>On Time</v>
      </c>
    </row>
    <row r="10815" spans="1:18" x14ac:dyDescent="0.3">
      <c r="A10815" t="s">
        <v>10850</v>
      </c>
      <c r="B10815" t="s">
        <v>14</v>
      </c>
      <c r="C10815" t="s">
        <v>41</v>
      </c>
      <c r="D10815" t="s">
        <v>39</v>
      </c>
      <c r="E10815" s="1">
        <v>45171</v>
      </c>
      <c r="F10815" s="1">
        <v>45176</v>
      </c>
      <c r="G10815">
        <v>335</v>
      </c>
      <c r="H10815">
        <v>58</v>
      </c>
      <c r="I10815">
        <v>277</v>
      </c>
      <c r="J10815">
        <v>1830</v>
      </c>
      <c r="K10815">
        <v>2020</v>
      </c>
      <c r="L10815" t="s">
        <v>24</v>
      </c>
      <c r="M10815">
        <v>5</v>
      </c>
      <c r="N10815">
        <f t="shared" si="842"/>
        <v>559540</v>
      </c>
      <c r="O10815">
        <f t="shared" si="843"/>
        <v>190</v>
      </c>
      <c r="P10815" t="str">
        <f t="shared" si="844"/>
        <v>Overstock</v>
      </c>
      <c r="Q10815">
        <f t="shared" si="840"/>
        <v>0</v>
      </c>
      <c r="R10815" t="str">
        <f t="shared" si="841"/>
        <v>On Time</v>
      </c>
    </row>
    <row r="10816" spans="1:18" x14ac:dyDescent="0.3">
      <c r="A10816" t="s">
        <v>10851</v>
      </c>
      <c r="B10816" t="s">
        <v>60</v>
      </c>
      <c r="C10816" t="s">
        <v>41</v>
      </c>
      <c r="D10816" t="s">
        <v>39</v>
      </c>
      <c r="E10816" s="1">
        <v>45153</v>
      </c>
      <c r="F10816" s="1">
        <v>45154</v>
      </c>
      <c r="G10816">
        <v>5</v>
      </c>
      <c r="H10816">
        <v>51</v>
      </c>
      <c r="I10816">
        <v>134</v>
      </c>
      <c r="J10816">
        <v>1269</v>
      </c>
      <c r="K10816">
        <v>1417</v>
      </c>
      <c r="L10816" t="s">
        <v>19</v>
      </c>
      <c r="M10816">
        <v>1</v>
      </c>
      <c r="N10816">
        <f t="shared" si="842"/>
        <v>189878</v>
      </c>
      <c r="O10816">
        <f t="shared" si="843"/>
        <v>148</v>
      </c>
      <c r="P10816" t="str">
        <f t="shared" si="844"/>
        <v>Understock</v>
      </c>
      <c r="Q10816">
        <f t="shared" si="840"/>
        <v>0</v>
      </c>
      <c r="R10816" t="str">
        <f t="shared" si="841"/>
        <v>On Time</v>
      </c>
    </row>
    <row r="10817" spans="1:18" x14ac:dyDescent="0.3">
      <c r="A10817" t="s">
        <v>10852</v>
      </c>
      <c r="B10817" t="s">
        <v>21</v>
      </c>
      <c r="C10817" t="s">
        <v>22</v>
      </c>
      <c r="D10817" t="s">
        <v>27</v>
      </c>
      <c r="E10817" s="1">
        <v>45375</v>
      </c>
      <c r="F10817" s="1">
        <v>45376</v>
      </c>
      <c r="G10817">
        <v>203</v>
      </c>
      <c r="H10817">
        <v>61</v>
      </c>
      <c r="I10817">
        <v>203</v>
      </c>
      <c r="J10817">
        <v>587</v>
      </c>
      <c r="K10817">
        <v>798</v>
      </c>
      <c r="L10817" t="s">
        <v>34</v>
      </c>
      <c r="M10817">
        <v>1</v>
      </c>
      <c r="N10817">
        <f t="shared" si="842"/>
        <v>161994</v>
      </c>
      <c r="O10817">
        <f t="shared" si="843"/>
        <v>211</v>
      </c>
      <c r="P10817" t="str">
        <f t="shared" si="844"/>
        <v>Balanced</v>
      </c>
      <c r="Q10817">
        <f t="shared" si="840"/>
        <v>0</v>
      </c>
      <c r="R10817" t="str">
        <f t="shared" si="841"/>
        <v>On Time</v>
      </c>
    </row>
    <row r="10818" spans="1:18" x14ac:dyDescent="0.3">
      <c r="A10818" t="s">
        <v>10853</v>
      </c>
      <c r="B10818" t="s">
        <v>38</v>
      </c>
      <c r="C10818" t="s">
        <v>22</v>
      </c>
      <c r="D10818" t="s">
        <v>29</v>
      </c>
      <c r="E10818" s="1">
        <v>45239</v>
      </c>
      <c r="F10818" s="1">
        <v>45247</v>
      </c>
      <c r="G10818">
        <v>28</v>
      </c>
      <c r="H10818">
        <v>62</v>
      </c>
      <c r="I10818">
        <v>115</v>
      </c>
      <c r="J10818">
        <v>223</v>
      </c>
      <c r="K10818">
        <v>467</v>
      </c>
      <c r="L10818" t="s">
        <v>19</v>
      </c>
      <c r="M10818">
        <v>8</v>
      </c>
      <c r="N10818">
        <f t="shared" si="842"/>
        <v>53705</v>
      </c>
      <c r="O10818">
        <f t="shared" si="843"/>
        <v>244</v>
      </c>
      <c r="P10818" t="str">
        <f t="shared" si="844"/>
        <v>Understock</v>
      </c>
      <c r="Q10818">
        <f t="shared" ref="Q10818:Q10881" si="845">(F10818-E10818)-M10818</f>
        <v>0</v>
      </c>
      <c r="R10818" t="str">
        <f t="shared" ref="R10818:R10881" si="846">IF(Q10818&gt;0,"Delayed",IF(Q10818=0,"On Time","Early"))</f>
        <v>On Time</v>
      </c>
    </row>
    <row r="10819" spans="1:18" x14ac:dyDescent="0.3">
      <c r="A10819" t="s">
        <v>10854</v>
      </c>
      <c r="B10819" t="s">
        <v>38</v>
      </c>
      <c r="C10819" t="s">
        <v>15</v>
      </c>
      <c r="D10819" t="s">
        <v>23</v>
      </c>
      <c r="E10819" s="1">
        <v>45434</v>
      </c>
      <c r="F10819" s="1">
        <v>45439</v>
      </c>
      <c r="G10819">
        <v>262</v>
      </c>
      <c r="H10819">
        <v>150</v>
      </c>
      <c r="I10819">
        <v>175</v>
      </c>
      <c r="J10819">
        <v>1010</v>
      </c>
      <c r="K10819">
        <v>1435</v>
      </c>
      <c r="L10819" t="s">
        <v>30</v>
      </c>
      <c r="M10819">
        <v>5</v>
      </c>
      <c r="N10819">
        <f t="shared" ref="N10819:N10882" si="847">I10819*K10819</f>
        <v>251125</v>
      </c>
      <c r="O10819">
        <f t="shared" ref="O10819:O10882" si="848">K10819-J10819</f>
        <v>425</v>
      </c>
      <c r="P10819" t="str">
        <f t="shared" ref="P10819:P10882" si="849">IF(G10819&gt;I10819,"Overstock",IF(G10819&lt;I10819,"Understock","Balanced"))</f>
        <v>Overstock</v>
      </c>
      <c r="Q10819">
        <f t="shared" si="845"/>
        <v>0</v>
      </c>
      <c r="R10819" t="str">
        <f t="shared" si="846"/>
        <v>On Time</v>
      </c>
    </row>
    <row r="10820" spans="1:18" x14ac:dyDescent="0.3">
      <c r="A10820" t="s">
        <v>10855</v>
      </c>
      <c r="B10820" t="s">
        <v>26</v>
      </c>
      <c r="C10820" t="s">
        <v>41</v>
      </c>
      <c r="D10820" t="s">
        <v>16</v>
      </c>
      <c r="E10820" s="1">
        <v>45595</v>
      </c>
      <c r="F10820" s="1">
        <v>45597</v>
      </c>
      <c r="G10820">
        <v>213</v>
      </c>
      <c r="H10820">
        <v>135</v>
      </c>
      <c r="I10820">
        <v>67</v>
      </c>
      <c r="J10820">
        <v>1124</v>
      </c>
      <c r="K10820">
        <v>1433</v>
      </c>
      <c r="L10820" t="s">
        <v>17</v>
      </c>
      <c r="M10820">
        <v>2</v>
      </c>
      <c r="N10820">
        <f t="shared" si="847"/>
        <v>96011</v>
      </c>
      <c r="O10820">
        <f t="shared" si="848"/>
        <v>309</v>
      </c>
      <c r="P10820" t="str">
        <f t="shared" si="849"/>
        <v>Overstock</v>
      </c>
      <c r="Q10820">
        <f t="shared" si="845"/>
        <v>0</v>
      </c>
      <c r="R10820" t="str">
        <f t="shared" si="846"/>
        <v>On Time</v>
      </c>
    </row>
    <row r="10821" spans="1:18" x14ac:dyDescent="0.3">
      <c r="A10821" t="s">
        <v>10856</v>
      </c>
      <c r="B10821" t="s">
        <v>52</v>
      </c>
      <c r="C10821" t="s">
        <v>41</v>
      </c>
      <c r="D10821" t="s">
        <v>39</v>
      </c>
      <c r="E10821" s="1">
        <v>45529</v>
      </c>
      <c r="F10821" s="1">
        <v>45538</v>
      </c>
      <c r="G10821">
        <v>389</v>
      </c>
      <c r="H10821">
        <v>110</v>
      </c>
      <c r="I10821">
        <v>194</v>
      </c>
      <c r="J10821">
        <v>1172</v>
      </c>
      <c r="K10821">
        <v>1661</v>
      </c>
      <c r="L10821" t="s">
        <v>24</v>
      </c>
      <c r="M10821">
        <v>9</v>
      </c>
      <c r="N10821">
        <f t="shared" si="847"/>
        <v>322234</v>
      </c>
      <c r="O10821">
        <f t="shared" si="848"/>
        <v>489</v>
      </c>
      <c r="P10821" t="str">
        <f t="shared" si="849"/>
        <v>Overstock</v>
      </c>
      <c r="Q10821">
        <f t="shared" si="845"/>
        <v>0</v>
      </c>
      <c r="R10821" t="str">
        <f t="shared" si="846"/>
        <v>On Time</v>
      </c>
    </row>
    <row r="10822" spans="1:18" x14ac:dyDescent="0.3">
      <c r="A10822" t="s">
        <v>10857</v>
      </c>
      <c r="B10822" t="s">
        <v>38</v>
      </c>
      <c r="C10822" t="s">
        <v>33</v>
      </c>
      <c r="D10822" t="s">
        <v>39</v>
      </c>
      <c r="E10822" s="1">
        <v>44955</v>
      </c>
      <c r="F10822" s="1">
        <v>44959</v>
      </c>
      <c r="G10822">
        <v>459</v>
      </c>
      <c r="H10822">
        <v>70</v>
      </c>
      <c r="I10822">
        <v>65</v>
      </c>
      <c r="J10822">
        <v>1222</v>
      </c>
      <c r="K10822">
        <v>1352</v>
      </c>
      <c r="L10822" t="s">
        <v>30</v>
      </c>
      <c r="M10822">
        <v>4</v>
      </c>
      <c r="N10822">
        <f t="shared" si="847"/>
        <v>87880</v>
      </c>
      <c r="O10822">
        <f t="shared" si="848"/>
        <v>130</v>
      </c>
      <c r="P10822" t="str">
        <f t="shared" si="849"/>
        <v>Overstock</v>
      </c>
      <c r="Q10822">
        <f t="shared" si="845"/>
        <v>0</v>
      </c>
      <c r="R10822" t="str">
        <f t="shared" si="846"/>
        <v>On Time</v>
      </c>
    </row>
    <row r="10823" spans="1:18" x14ac:dyDescent="0.3">
      <c r="A10823" t="s">
        <v>10858</v>
      </c>
      <c r="B10823" t="s">
        <v>52</v>
      </c>
      <c r="C10823" t="s">
        <v>15</v>
      </c>
      <c r="D10823" t="s">
        <v>29</v>
      </c>
      <c r="E10823" s="1">
        <v>45114</v>
      </c>
      <c r="F10823" s="1">
        <v>45122</v>
      </c>
      <c r="G10823">
        <v>304</v>
      </c>
      <c r="H10823">
        <v>101</v>
      </c>
      <c r="I10823">
        <v>293</v>
      </c>
      <c r="J10823">
        <v>1308</v>
      </c>
      <c r="K10823">
        <v>1665</v>
      </c>
      <c r="L10823" t="s">
        <v>24</v>
      </c>
      <c r="M10823">
        <v>8</v>
      </c>
      <c r="N10823">
        <f t="shared" si="847"/>
        <v>487845</v>
      </c>
      <c r="O10823">
        <f t="shared" si="848"/>
        <v>357</v>
      </c>
      <c r="P10823" t="str">
        <f t="shared" si="849"/>
        <v>Overstock</v>
      </c>
      <c r="Q10823">
        <f t="shared" si="845"/>
        <v>0</v>
      </c>
      <c r="R10823" t="str">
        <f t="shared" si="846"/>
        <v>On Time</v>
      </c>
    </row>
    <row r="10824" spans="1:18" x14ac:dyDescent="0.3">
      <c r="A10824" t="s">
        <v>10859</v>
      </c>
      <c r="B10824" t="s">
        <v>38</v>
      </c>
      <c r="C10824" t="s">
        <v>41</v>
      </c>
      <c r="D10824" t="s">
        <v>23</v>
      </c>
      <c r="E10824" s="1">
        <v>45615</v>
      </c>
      <c r="F10824" s="1">
        <v>45624</v>
      </c>
      <c r="G10824">
        <v>97</v>
      </c>
      <c r="H10824">
        <v>83</v>
      </c>
      <c r="I10824">
        <v>154</v>
      </c>
      <c r="J10824">
        <v>1407</v>
      </c>
      <c r="K10824">
        <v>1502</v>
      </c>
      <c r="L10824" t="s">
        <v>17</v>
      </c>
      <c r="M10824">
        <v>9</v>
      </c>
      <c r="N10824">
        <f t="shared" si="847"/>
        <v>231308</v>
      </c>
      <c r="O10824">
        <f t="shared" si="848"/>
        <v>95</v>
      </c>
      <c r="P10824" t="str">
        <f t="shared" si="849"/>
        <v>Understock</v>
      </c>
      <c r="Q10824">
        <f t="shared" si="845"/>
        <v>0</v>
      </c>
      <c r="R10824" t="str">
        <f t="shared" si="846"/>
        <v>On Time</v>
      </c>
    </row>
    <row r="10825" spans="1:18" x14ac:dyDescent="0.3">
      <c r="A10825" t="s">
        <v>10860</v>
      </c>
      <c r="B10825" t="s">
        <v>26</v>
      </c>
      <c r="C10825" t="s">
        <v>15</v>
      </c>
      <c r="D10825" t="s">
        <v>39</v>
      </c>
      <c r="E10825" s="1">
        <v>45461</v>
      </c>
      <c r="F10825" s="1">
        <v>45468</v>
      </c>
      <c r="G10825">
        <v>464</v>
      </c>
      <c r="H10825">
        <v>146</v>
      </c>
      <c r="I10825">
        <v>145</v>
      </c>
      <c r="J10825">
        <v>1513</v>
      </c>
      <c r="K10825">
        <v>1566</v>
      </c>
      <c r="L10825" t="s">
        <v>34</v>
      </c>
      <c r="M10825">
        <v>7</v>
      </c>
      <c r="N10825">
        <f t="shared" si="847"/>
        <v>227070</v>
      </c>
      <c r="O10825">
        <f t="shared" si="848"/>
        <v>53</v>
      </c>
      <c r="P10825" t="str">
        <f t="shared" si="849"/>
        <v>Overstock</v>
      </c>
      <c r="Q10825">
        <f t="shared" si="845"/>
        <v>0</v>
      </c>
      <c r="R10825" t="str">
        <f t="shared" si="846"/>
        <v>On Time</v>
      </c>
    </row>
    <row r="10826" spans="1:18" x14ac:dyDescent="0.3">
      <c r="A10826" t="s">
        <v>10861</v>
      </c>
      <c r="B10826" t="s">
        <v>14</v>
      </c>
      <c r="C10826" t="s">
        <v>33</v>
      </c>
      <c r="D10826" t="s">
        <v>29</v>
      </c>
      <c r="E10826" s="1">
        <v>45567</v>
      </c>
      <c r="F10826" s="1">
        <v>45576</v>
      </c>
      <c r="G10826">
        <v>417</v>
      </c>
      <c r="H10826">
        <v>92</v>
      </c>
      <c r="I10826">
        <v>70</v>
      </c>
      <c r="J10826">
        <v>995</v>
      </c>
      <c r="K10826">
        <v>1410</v>
      </c>
      <c r="L10826" t="s">
        <v>17</v>
      </c>
      <c r="M10826">
        <v>9</v>
      </c>
      <c r="N10826">
        <f t="shared" si="847"/>
        <v>98700</v>
      </c>
      <c r="O10826">
        <f t="shared" si="848"/>
        <v>415</v>
      </c>
      <c r="P10826" t="str">
        <f t="shared" si="849"/>
        <v>Overstock</v>
      </c>
      <c r="Q10826">
        <f t="shared" si="845"/>
        <v>0</v>
      </c>
      <c r="R10826" t="str">
        <f t="shared" si="846"/>
        <v>On Time</v>
      </c>
    </row>
    <row r="10827" spans="1:18" x14ac:dyDescent="0.3">
      <c r="A10827" t="s">
        <v>10862</v>
      </c>
      <c r="B10827" t="s">
        <v>60</v>
      </c>
      <c r="C10827" t="s">
        <v>41</v>
      </c>
      <c r="D10827" t="s">
        <v>39</v>
      </c>
      <c r="E10827" s="1">
        <v>45608</v>
      </c>
      <c r="F10827" s="1">
        <v>45612</v>
      </c>
      <c r="G10827">
        <v>191</v>
      </c>
      <c r="H10827">
        <v>125</v>
      </c>
      <c r="I10827">
        <v>35</v>
      </c>
      <c r="J10827">
        <v>355</v>
      </c>
      <c r="K10827">
        <v>413</v>
      </c>
      <c r="L10827" t="s">
        <v>19</v>
      </c>
      <c r="M10827">
        <v>4</v>
      </c>
      <c r="N10827">
        <f t="shared" si="847"/>
        <v>14455</v>
      </c>
      <c r="O10827">
        <f t="shared" si="848"/>
        <v>58</v>
      </c>
      <c r="P10827" t="str">
        <f t="shared" si="849"/>
        <v>Overstock</v>
      </c>
      <c r="Q10827">
        <f t="shared" si="845"/>
        <v>0</v>
      </c>
      <c r="R10827" t="str">
        <f t="shared" si="846"/>
        <v>On Time</v>
      </c>
    </row>
    <row r="10828" spans="1:18" x14ac:dyDescent="0.3">
      <c r="A10828" t="s">
        <v>10863</v>
      </c>
      <c r="B10828" t="s">
        <v>26</v>
      </c>
      <c r="C10828" t="s">
        <v>15</v>
      </c>
      <c r="D10828" t="s">
        <v>23</v>
      </c>
      <c r="E10828" s="1">
        <v>45038</v>
      </c>
      <c r="F10828" s="1">
        <v>45048</v>
      </c>
      <c r="G10828">
        <v>450</v>
      </c>
      <c r="H10828">
        <v>98</v>
      </c>
      <c r="I10828">
        <v>71</v>
      </c>
      <c r="J10828">
        <v>1468</v>
      </c>
      <c r="K10828">
        <v>1542</v>
      </c>
      <c r="L10828" t="s">
        <v>34</v>
      </c>
      <c r="M10828">
        <v>10</v>
      </c>
      <c r="N10828">
        <f t="shared" si="847"/>
        <v>109482</v>
      </c>
      <c r="O10828">
        <f t="shared" si="848"/>
        <v>74</v>
      </c>
      <c r="P10828" t="str">
        <f t="shared" si="849"/>
        <v>Overstock</v>
      </c>
      <c r="Q10828">
        <f t="shared" si="845"/>
        <v>0</v>
      </c>
      <c r="R10828" t="str">
        <f t="shared" si="846"/>
        <v>On Time</v>
      </c>
    </row>
    <row r="10829" spans="1:18" x14ac:dyDescent="0.3">
      <c r="A10829" t="s">
        <v>10864</v>
      </c>
      <c r="B10829" t="s">
        <v>38</v>
      </c>
      <c r="C10829" t="s">
        <v>15</v>
      </c>
      <c r="D10829" t="s">
        <v>29</v>
      </c>
      <c r="E10829" s="1">
        <v>45123</v>
      </c>
      <c r="F10829" s="1">
        <v>45125</v>
      </c>
      <c r="G10829">
        <v>258</v>
      </c>
      <c r="H10829">
        <v>59</v>
      </c>
      <c r="I10829">
        <v>162</v>
      </c>
      <c r="J10829">
        <v>1121</v>
      </c>
      <c r="K10829">
        <v>1355</v>
      </c>
      <c r="L10829" t="s">
        <v>19</v>
      </c>
      <c r="M10829">
        <v>2</v>
      </c>
      <c r="N10829">
        <f t="shared" si="847"/>
        <v>219510</v>
      </c>
      <c r="O10829">
        <f t="shared" si="848"/>
        <v>234</v>
      </c>
      <c r="P10829" t="str">
        <f t="shared" si="849"/>
        <v>Overstock</v>
      </c>
      <c r="Q10829">
        <f t="shared" si="845"/>
        <v>0</v>
      </c>
      <c r="R10829" t="str">
        <f t="shared" si="846"/>
        <v>On Time</v>
      </c>
    </row>
    <row r="10830" spans="1:18" x14ac:dyDescent="0.3">
      <c r="A10830" t="s">
        <v>10865</v>
      </c>
      <c r="B10830" t="s">
        <v>32</v>
      </c>
      <c r="C10830" t="s">
        <v>15</v>
      </c>
      <c r="D10830" t="s">
        <v>29</v>
      </c>
      <c r="E10830" s="1">
        <v>45584</v>
      </c>
      <c r="F10830" s="1">
        <v>45590</v>
      </c>
      <c r="G10830">
        <v>461</v>
      </c>
      <c r="H10830">
        <v>62</v>
      </c>
      <c r="I10830">
        <v>111</v>
      </c>
      <c r="J10830">
        <v>1270</v>
      </c>
      <c r="K10830">
        <v>1543</v>
      </c>
      <c r="L10830" t="s">
        <v>24</v>
      </c>
      <c r="M10830">
        <v>6</v>
      </c>
      <c r="N10830">
        <f t="shared" si="847"/>
        <v>171273</v>
      </c>
      <c r="O10830">
        <f t="shared" si="848"/>
        <v>273</v>
      </c>
      <c r="P10830" t="str">
        <f t="shared" si="849"/>
        <v>Overstock</v>
      </c>
      <c r="Q10830">
        <f t="shared" si="845"/>
        <v>0</v>
      </c>
      <c r="R10830" t="str">
        <f t="shared" si="846"/>
        <v>On Time</v>
      </c>
    </row>
    <row r="10831" spans="1:18" x14ac:dyDescent="0.3">
      <c r="A10831" t="s">
        <v>10866</v>
      </c>
      <c r="B10831" t="s">
        <v>32</v>
      </c>
      <c r="C10831" t="s">
        <v>41</v>
      </c>
      <c r="D10831" t="s">
        <v>39</v>
      </c>
      <c r="E10831" s="1">
        <v>45107</v>
      </c>
      <c r="F10831" s="1">
        <v>45110</v>
      </c>
      <c r="G10831">
        <v>113</v>
      </c>
      <c r="H10831">
        <v>91</v>
      </c>
      <c r="I10831">
        <v>100</v>
      </c>
      <c r="J10831">
        <v>650</v>
      </c>
      <c r="K10831">
        <v>990</v>
      </c>
      <c r="L10831" t="s">
        <v>30</v>
      </c>
      <c r="M10831">
        <v>3</v>
      </c>
      <c r="N10831">
        <f t="shared" si="847"/>
        <v>99000</v>
      </c>
      <c r="O10831">
        <f t="shared" si="848"/>
        <v>340</v>
      </c>
      <c r="P10831" t="str">
        <f t="shared" si="849"/>
        <v>Overstock</v>
      </c>
      <c r="Q10831">
        <f t="shared" si="845"/>
        <v>0</v>
      </c>
      <c r="R10831" t="str">
        <f t="shared" si="846"/>
        <v>On Time</v>
      </c>
    </row>
    <row r="10832" spans="1:18" x14ac:dyDescent="0.3">
      <c r="A10832" t="s">
        <v>10867</v>
      </c>
      <c r="B10832" t="s">
        <v>32</v>
      </c>
      <c r="C10832" t="s">
        <v>41</v>
      </c>
      <c r="D10832" t="s">
        <v>39</v>
      </c>
      <c r="E10832" s="1">
        <v>45013</v>
      </c>
      <c r="F10832" s="1">
        <v>45019</v>
      </c>
      <c r="G10832">
        <v>327</v>
      </c>
      <c r="H10832">
        <v>76</v>
      </c>
      <c r="I10832">
        <v>118</v>
      </c>
      <c r="J10832">
        <v>1799</v>
      </c>
      <c r="K10832">
        <v>2278</v>
      </c>
      <c r="L10832" t="s">
        <v>24</v>
      </c>
      <c r="M10832">
        <v>6</v>
      </c>
      <c r="N10832">
        <f t="shared" si="847"/>
        <v>268804</v>
      </c>
      <c r="O10832">
        <f t="shared" si="848"/>
        <v>479</v>
      </c>
      <c r="P10832" t="str">
        <f t="shared" si="849"/>
        <v>Overstock</v>
      </c>
      <c r="Q10832">
        <f t="shared" si="845"/>
        <v>0</v>
      </c>
      <c r="R10832" t="str">
        <f t="shared" si="846"/>
        <v>On Time</v>
      </c>
    </row>
    <row r="10833" spans="1:18" x14ac:dyDescent="0.3">
      <c r="A10833" t="s">
        <v>10868</v>
      </c>
      <c r="B10833" t="s">
        <v>44</v>
      </c>
      <c r="C10833" t="s">
        <v>41</v>
      </c>
      <c r="D10833" t="s">
        <v>27</v>
      </c>
      <c r="E10833" s="1">
        <v>45218</v>
      </c>
      <c r="F10833" s="1">
        <v>45228</v>
      </c>
      <c r="G10833">
        <v>210</v>
      </c>
      <c r="H10833">
        <v>66</v>
      </c>
      <c r="I10833">
        <v>205</v>
      </c>
      <c r="J10833">
        <v>267</v>
      </c>
      <c r="K10833">
        <v>413</v>
      </c>
      <c r="L10833" t="s">
        <v>24</v>
      </c>
      <c r="M10833">
        <v>10</v>
      </c>
      <c r="N10833">
        <f t="shared" si="847"/>
        <v>84665</v>
      </c>
      <c r="O10833">
        <f t="shared" si="848"/>
        <v>146</v>
      </c>
      <c r="P10833" t="str">
        <f t="shared" si="849"/>
        <v>Overstock</v>
      </c>
      <c r="Q10833">
        <f t="shared" si="845"/>
        <v>0</v>
      </c>
      <c r="R10833" t="str">
        <f t="shared" si="846"/>
        <v>On Time</v>
      </c>
    </row>
    <row r="10834" spans="1:18" x14ac:dyDescent="0.3">
      <c r="A10834" t="s">
        <v>10869</v>
      </c>
      <c r="B10834" t="s">
        <v>32</v>
      </c>
      <c r="C10834" t="s">
        <v>15</v>
      </c>
      <c r="D10834" t="s">
        <v>39</v>
      </c>
      <c r="E10834" s="1">
        <v>45461</v>
      </c>
      <c r="F10834" s="1">
        <v>45464</v>
      </c>
      <c r="G10834">
        <v>184</v>
      </c>
      <c r="H10834">
        <v>101</v>
      </c>
      <c r="I10834">
        <v>254</v>
      </c>
      <c r="J10834">
        <v>1572</v>
      </c>
      <c r="K10834">
        <v>1933</v>
      </c>
      <c r="L10834" t="s">
        <v>30</v>
      </c>
      <c r="M10834">
        <v>3</v>
      </c>
      <c r="N10834">
        <f t="shared" si="847"/>
        <v>490982</v>
      </c>
      <c r="O10834">
        <f t="shared" si="848"/>
        <v>361</v>
      </c>
      <c r="P10834" t="str">
        <f t="shared" si="849"/>
        <v>Understock</v>
      </c>
      <c r="Q10834">
        <f t="shared" si="845"/>
        <v>0</v>
      </c>
      <c r="R10834" t="str">
        <f t="shared" si="846"/>
        <v>On Time</v>
      </c>
    </row>
    <row r="10835" spans="1:18" x14ac:dyDescent="0.3">
      <c r="A10835" t="s">
        <v>10870</v>
      </c>
      <c r="B10835" t="s">
        <v>60</v>
      </c>
      <c r="C10835" t="s">
        <v>41</v>
      </c>
      <c r="D10835" t="s">
        <v>23</v>
      </c>
      <c r="E10835" s="1">
        <v>45025</v>
      </c>
      <c r="F10835" s="1">
        <v>45032</v>
      </c>
      <c r="G10835">
        <v>339</v>
      </c>
      <c r="H10835">
        <v>68</v>
      </c>
      <c r="I10835">
        <v>22</v>
      </c>
      <c r="J10835">
        <v>643</v>
      </c>
      <c r="K10835">
        <v>1108</v>
      </c>
      <c r="L10835" t="s">
        <v>19</v>
      </c>
      <c r="M10835">
        <v>7</v>
      </c>
      <c r="N10835">
        <f t="shared" si="847"/>
        <v>24376</v>
      </c>
      <c r="O10835">
        <f t="shared" si="848"/>
        <v>465</v>
      </c>
      <c r="P10835" t="str">
        <f t="shared" si="849"/>
        <v>Overstock</v>
      </c>
      <c r="Q10835">
        <f t="shared" si="845"/>
        <v>0</v>
      </c>
      <c r="R10835" t="str">
        <f t="shared" si="846"/>
        <v>On Time</v>
      </c>
    </row>
    <row r="10836" spans="1:18" x14ac:dyDescent="0.3">
      <c r="A10836" t="s">
        <v>10871</v>
      </c>
      <c r="B10836" t="s">
        <v>44</v>
      </c>
      <c r="C10836" t="s">
        <v>41</v>
      </c>
      <c r="D10836" t="s">
        <v>29</v>
      </c>
      <c r="E10836" s="1">
        <v>45359</v>
      </c>
      <c r="F10836" s="1">
        <v>45360</v>
      </c>
      <c r="G10836">
        <v>342</v>
      </c>
      <c r="H10836">
        <v>136</v>
      </c>
      <c r="I10836">
        <v>44</v>
      </c>
      <c r="J10836">
        <v>1581</v>
      </c>
      <c r="K10836">
        <v>1634</v>
      </c>
      <c r="L10836" t="s">
        <v>19</v>
      </c>
      <c r="M10836">
        <v>1</v>
      </c>
      <c r="N10836">
        <f t="shared" si="847"/>
        <v>71896</v>
      </c>
      <c r="O10836">
        <f t="shared" si="848"/>
        <v>53</v>
      </c>
      <c r="P10836" t="str">
        <f t="shared" si="849"/>
        <v>Overstock</v>
      </c>
      <c r="Q10836">
        <f t="shared" si="845"/>
        <v>0</v>
      </c>
      <c r="R10836" t="str">
        <f t="shared" si="846"/>
        <v>On Time</v>
      </c>
    </row>
    <row r="10837" spans="1:18" x14ac:dyDescent="0.3">
      <c r="A10837" t="s">
        <v>10872</v>
      </c>
      <c r="B10837" t="s">
        <v>38</v>
      </c>
      <c r="C10837" t="s">
        <v>41</v>
      </c>
      <c r="D10837" t="s">
        <v>23</v>
      </c>
      <c r="E10837" s="1">
        <v>45529</v>
      </c>
      <c r="F10837" s="1">
        <v>45531</v>
      </c>
      <c r="G10837">
        <v>448</v>
      </c>
      <c r="H10837">
        <v>59</v>
      </c>
      <c r="I10837">
        <v>52</v>
      </c>
      <c r="J10837">
        <v>526</v>
      </c>
      <c r="K10837">
        <v>845</v>
      </c>
      <c r="L10837" t="s">
        <v>17</v>
      </c>
      <c r="M10837">
        <v>2</v>
      </c>
      <c r="N10837">
        <f t="shared" si="847"/>
        <v>43940</v>
      </c>
      <c r="O10837">
        <f t="shared" si="848"/>
        <v>319</v>
      </c>
      <c r="P10837" t="str">
        <f t="shared" si="849"/>
        <v>Overstock</v>
      </c>
      <c r="Q10837">
        <f t="shared" si="845"/>
        <v>0</v>
      </c>
      <c r="R10837" t="str">
        <f t="shared" si="846"/>
        <v>On Time</v>
      </c>
    </row>
    <row r="10838" spans="1:18" x14ac:dyDescent="0.3">
      <c r="A10838" t="s">
        <v>10873</v>
      </c>
      <c r="B10838" t="s">
        <v>44</v>
      </c>
      <c r="C10838" t="s">
        <v>22</v>
      </c>
      <c r="D10838" t="s">
        <v>27</v>
      </c>
      <c r="E10838" s="1">
        <v>45062</v>
      </c>
      <c r="F10838" s="1">
        <v>45065</v>
      </c>
      <c r="G10838">
        <v>400</v>
      </c>
      <c r="H10838">
        <v>55</v>
      </c>
      <c r="I10838">
        <v>38</v>
      </c>
      <c r="J10838">
        <v>1311</v>
      </c>
      <c r="K10838">
        <v>1368</v>
      </c>
      <c r="L10838" t="s">
        <v>19</v>
      </c>
      <c r="M10838">
        <v>3</v>
      </c>
      <c r="N10838">
        <f t="shared" si="847"/>
        <v>51984</v>
      </c>
      <c r="O10838">
        <f t="shared" si="848"/>
        <v>57</v>
      </c>
      <c r="P10838" t="str">
        <f t="shared" si="849"/>
        <v>Overstock</v>
      </c>
      <c r="Q10838">
        <f t="shared" si="845"/>
        <v>0</v>
      </c>
      <c r="R10838" t="str">
        <f t="shared" si="846"/>
        <v>On Time</v>
      </c>
    </row>
    <row r="10839" spans="1:18" x14ac:dyDescent="0.3">
      <c r="A10839" t="s">
        <v>10874</v>
      </c>
      <c r="B10839" t="s">
        <v>38</v>
      </c>
      <c r="C10839" t="s">
        <v>15</v>
      </c>
      <c r="D10839" t="s">
        <v>39</v>
      </c>
      <c r="E10839" s="1">
        <v>45374</v>
      </c>
      <c r="F10839" s="1">
        <v>45378</v>
      </c>
      <c r="G10839">
        <v>94</v>
      </c>
      <c r="H10839">
        <v>107</v>
      </c>
      <c r="I10839">
        <v>179</v>
      </c>
      <c r="J10839">
        <v>1073</v>
      </c>
      <c r="K10839">
        <v>1513</v>
      </c>
      <c r="L10839" t="s">
        <v>19</v>
      </c>
      <c r="M10839">
        <v>4</v>
      </c>
      <c r="N10839">
        <f t="shared" si="847"/>
        <v>270827</v>
      </c>
      <c r="O10839">
        <f t="shared" si="848"/>
        <v>440</v>
      </c>
      <c r="P10839" t="str">
        <f t="shared" si="849"/>
        <v>Understock</v>
      </c>
      <c r="Q10839">
        <f t="shared" si="845"/>
        <v>0</v>
      </c>
      <c r="R10839" t="str">
        <f t="shared" si="846"/>
        <v>On Time</v>
      </c>
    </row>
    <row r="10840" spans="1:18" x14ac:dyDescent="0.3">
      <c r="A10840" t="s">
        <v>10875</v>
      </c>
      <c r="B10840" t="s">
        <v>48</v>
      </c>
      <c r="C10840" t="s">
        <v>15</v>
      </c>
      <c r="D10840" t="s">
        <v>27</v>
      </c>
      <c r="E10840" s="1">
        <v>45638</v>
      </c>
      <c r="F10840" s="1">
        <v>45648</v>
      </c>
      <c r="G10840">
        <v>289</v>
      </c>
      <c r="H10840">
        <v>102</v>
      </c>
      <c r="I10840">
        <v>251</v>
      </c>
      <c r="J10840">
        <v>1136</v>
      </c>
      <c r="K10840">
        <v>1591</v>
      </c>
      <c r="L10840" t="s">
        <v>19</v>
      </c>
      <c r="M10840">
        <v>10</v>
      </c>
      <c r="N10840">
        <f t="shared" si="847"/>
        <v>399341</v>
      </c>
      <c r="O10840">
        <f t="shared" si="848"/>
        <v>455</v>
      </c>
      <c r="P10840" t="str">
        <f t="shared" si="849"/>
        <v>Overstock</v>
      </c>
      <c r="Q10840">
        <f t="shared" si="845"/>
        <v>0</v>
      </c>
      <c r="R10840" t="str">
        <f t="shared" si="846"/>
        <v>On Time</v>
      </c>
    </row>
    <row r="10841" spans="1:18" x14ac:dyDescent="0.3">
      <c r="A10841" t="s">
        <v>10876</v>
      </c>
      <c r="B10841" t="s">
        <v>38</v>
      </c>
      <c r="C10841" t="s">
        <v>33</v>
      </c>
      <c r="D10841" t="s">
        <v>39</v>
      </c>
      <c r="E10841" s="1">
        <v>45508</v>
      </c>
      <c r="F10841" s="1">
        <v>45509</v>
      </c>
      <c r="G10841">
        <v>312</v>
      </c>
      <c r="H10841">
        <v>53</v>
      </c>
      <c r="I10841">
        <v>287</v>
      </c>
      <c r="J10841">
        <v>1057</v>
      </c>
      <c r="K10841">
        <v>1198</v>
      </c>
      <c r="L10841" t="s">
        <v>17</v>
      </c>
      <c r="M10841">
        <v>1</v>
      </c>
      <c r="N10841">
        <f t="shared" si="847"/>
        <v>343826</v>
      </c>
      <c r="O10841">
        <f t="shared" si="848"/>
        <v>141</v>
      </c>
      <c r="P10841" t="str">
        <f t="shared" si="849"/>
        <v>Overstock</v>
      </c>
      <c r="Q10841">
        <f t="shared" si="845"/>
        <v>0</v>
      </c>
      <c r="R10841" t="str">
        <f t="shared" si="846"/>
        <v>On Time</v>
      </c>
    </row>
    <row r="10842" spans="1:18" x14ac:dyDescent="0.3">
      <c r="A10842" t="s">
        <v>10877</v>
      </c>
      <c r="B10842" t="s">
        <v>50</v>
      </c>
      <c r="C10842" t="s">
        <v>41</v>
      </c>
      <c r="D10842" t="s">
        <v>27</v>
      </c>
      <c r="E10842" s="1">
        <v>45556</v>
      </c>
      <c r="F10842" s="1">
        <v>45561</v>
      </c>
      <c r="G10842">
        <v>272</v>
      </c>
      <c r="H10842">
        <v>126</v>
      </c>
      <c r="I10842">
        <v>45</v>
      </c>
      <c r="J10842">
        <v>536</v>
      </c>
      <c r="K10842">
        <v>949</v>
      </c>
      <c r="L10842" t="s">
        <v>19</v>
      </c>
      <c r="M10842">
        <v>5</v>
      </c>
      <c r="N10842">
        <f t="shared" si="847"/>
        <v>42705</v>
      </c>
      <c r="O10842">
        <f t="shared" si="848"/>
        <v>413</v>
      </c>
      <c r="P10842" t="str">
        <f t="shared" si="849"/>
        <v>Overstock</v>
      </c>
      <c r="Q10842">
        <f t="shared" si="845"/>
        <v>0</v>
      </c>
      <c r="R10842" t="str">
        <f t="shared" si="846"/>
        <v>On Time</v>
      </c>
    </row>
    <row r="10843" spans="1:18" x14ac:dyDescent="0.3">
      <c r="A10843" t="s">
        <v>10878</v>
      </c>
      <c r="B10843" t="s">
        <v>38</v>
      </c>
      <c r="C10843" t="s">
        <v>15</v>
      </c>
      <c r="D10843" t="s">
        <v>27</v>
      </c>
      <c r="E10843" s="1">
        <v>45244</v>
      </c>
      <c r="F10843" s="1">
        <v>45247</v>
      </c>
      <c r="G10843">
        <v>395</v>
      </c>
      <c r="H10843">
        <v>91</v>
      </c>
      <c r="I10843">
        <v>279</v>
      </c>
      <c r="J10843">
        <v>1601</v>
      </c>
      <c r="K10843">
        <v>2036</v>
      </c>
      <c r="L10843" t="s">
        <v>17</v>
      </c>
      <c r="M10843">
        <v>3</v>
      </c>
      <c r="N10843">
        <f t="shared" si="847"/>
        <v>568044</v>
      </c>
      <c r="O10843">
        <f t="shared" si="848"/>
        <v>435</v>
      </c>
      <c r="P10843" t="str">
        <f t="shared" si="849"/>
        <v>Overstock</v>
      </c>
      <c r="Q10843">
        <f t="shared" si="845"/>
        <v>0</v>
      </c>
      <c r="R10843" t="str">
        <f t="shared" si="846"/>
        <v>On Time</v>
      </c>
    </row>
    <row r="10844" spans="1:18" x14ac:dyDescent="0.3">
      <c r="A10844" t="s">
        <v>10879</v>
      </c>
      <c r="B10844" t="s">
        <v>32</v>
      </c>
      <c r="C10844" t="s">
        <v>15</v>
      </c>
      <c r="D10844" t="s">
        <v>39</v>
      </c>
      <c r="E10844" s="1">
        <v>45332</v>
      </c>
      <c r="F10844" s="1">
        <v>45341</v>
      </c>
      <c r="G10844">
        <v>287</v>
      </c>
      <c r="H10844">
        <v>117</v>
      </c>
      <c r="I10844">
        <v>233</v>
      </c>
      <c r="J10844">
        <v>827</v>
      </c>
      <c r="K10844">
        <v>1226</v>
      </c>
      <c r="L10844" t="s">
        <v>34</v>
      </c>
      <c r="M10844">
        <v>9</v>
      </c>
      <c r="N10844">
        <f t="shared" si="847"/>
        <v>285658</v>
      </c>
      <c r="O10844">
        <f t="shared" si="848"/>
        <v>399</v>
      </c>
      <c r="P10844" t="str">
        <f t="shared" si="849"/>
        <v>Overstock</v>
      </c>
      <c r="Q10844">
        <f t="shared" si="845"/>
        <v>0</v>
      </c>
      <c r="R10844" t="str">
        <f t="shared" si="846"/>
        <v>On Time</v>
      </c>
    </row>
    <row r="10845" spans="1:18" x14ac:dyDescent="0.3">
      <c r="A10845" t="s">
        <v>10880</v>
      </c>
      <c r="B10845" t="s">
        <v>32</v>
      </c>
      <c r="C10845" t="s">
        <v>41</v>
      </c>
      <c r="D10845" t="s">
        <v>23</v>
      </c>
      <c r="E10845" s="1">
        <v>45210</v>
      </c>
      <c r="F10845" s="1">
        <v>45213</v>
      </c>
      <c r="G10845">
        <v>305</v>
      </c>
      <c r="H10845">
        <v>136</v>
      </c>
      <c r="I10845">
        <v>225</v>
      </c>
      <c r="J10845">
        <v>1913</v>
      </c>
      <c r="K10845">
        <v>2276</v>
      </c>
      <c r="L10845" t="s">
        <v>19</v>
      </c>
      <c r="M10845">
        <v>3</v>
      </c>
      <c r="N10845">
        <f t="shared" si="847"/>
        <v>512100</v>
      </c>
      <c r="O10845">
        <f t="shared" si="848"/>
        <v>363</v>
      </c>
      <c r="P10845" t="str">
        <f t="shared" si="849"/>
        <v>Overstock</v>
      </c>
      <c r="Q10845">
        <f t="shared" si="845"/>
        <v>0</v>
      </c>
      <c r="R10845" t="str">
        <f t="shared" si="846"/>
        <v>On Time</v>
      </c>
    </row>
    <row r="10846" spans="1:18" x14ac:dyDescent="0.3">
      <c r="A10846" t="s">
        <v>10881</v>
      </c>
      <c r="B10846" t="s">
        <v>14</v>
      </c>
      <c r="C10846" t="s">
        <v>41</v>
      </c>
      <c r="D10846" t="s">
        <v>39</v>
      </c>
      <c r="E10846" s="1">
        <v>45551</v>
      </c>
      <c r="F10846" s="1">
        <v>45552</v>
      </c>
      <c r="G10846">
        <v>397</v>
      </c>
      <c r="H10846">
        <v>144</v>
      </c>
      <c r="I10846">
        <v>14</v>
      </c>
      <c r="J10846">
        <v>1165</v>
      </c>
      <c r="K10846">
        <v>1586</v>
      </c>
      <c r="L10846" t="s">
        <v>34</v>
      </c>
      <c r="M10846">
        <v>1</v>
      </c>
      <c r="N10846">
        <f t="shared" si="847"/>
        <v>22204</v>
      </c>
      <c r="O10846">
        <f t="shared" si="848"/>
        <v>421</v>
      </c>
      <c r="P10846" t="str">
        <f t="shared" si="849"/>
        <v>Overstock</v>
      </c>
      <c r="Q10846">
        <f t="shared" si="845"/>
        <v>0</v>
      </c>
      <c r="R10846" t="str">
        <f t="shared" si="846"/>
        <v>On Time</v>
      </c>
    </row>
    <row r="10847" spans="1:18" x14ac:dyDescent="0.3">
      <c r="A10847" t="s">
        <v>10882</v>
      </c>
      <c r="B10847" t="s">
        <v>60</v>
      </c>
      <c r="C10847" t="s">
        <v>22</v>
      </c>
      <c r="D10847" t="s">
        <v>39</v>
      </c>
      <c r="E10847" s="1">
        <v>44933</v>
      </c>
      <c r="F10847" s="1">
        <v>44935</v>
      </c>
      <c r="G10847">
        <v>150</v>
      </c>
      <c r="H10847">
        <v>57</v>
      </c>
      <c r="I10847">
        <v>257</v>
      </c>
      <c r="J10847">
        <v>803</v>
      </c>
      <c r="K10847">
        <v>973</v>
      </c>
      <c r="L10847" t="s">
        <v>34</v>
      </c>
      <c r="M10847">
        <v>2</v>
      </c>
      <c r="N10847">
        <f t="shared" si="847"/>
        <v>250061</v>
      </c>
      <c r="O10847">
        <f t="shared" si="848"/>
        <v>170</v>
      </c>
      <c r="P10847" t="str">
        <f t="shared" si="849"/>
        <v>Understock</v>
      </c>
      <c r="Q10847">
        <f t="shared" si="845"/>
        <v>0</v>
      </c>
      <c r="R10847" t="str">
        <f t="shared" si="846"/>
        <v>On Time</v>
      </c>
    </row>
    <row r="10848" spans="1:18" x14ac:dyDescent="0.3">
      <c r="A10848" t="s">
        <v>10883</v>
      </c>
      <c r="B10848" t="s">
        <v>44</v>
      </c>
      <c r="C10848" t="s">
        <v>22</v>
      </c>
      <c r="D10848" t="s">
        <v>23</v>
      </c>
      <c r="E10848" s="1">
        <v>45602</v>
      </c>
      <c r="F10848" s="1">
        <v>45606</v>
      </c>
      <c r="G10848">
        <v>374</v>
      </c>
      <c r="H10848">
        <v>55</v>
      </c>
      <c r="I10848">
        <v>49</v>
      </c>
      <c r="J10848">
        <v>632</v>
      </c>
      <c r="K10848">
        <v>732</v>
      </c>
      <c r="L10848" t="s">
        <v>19</v>
      </c>
      <c r="M10848">
        <v>4</v>
      </c>
      <c r="N10848">
        <f t="shared" si="847"/>
        <v>35868</v>
      </c>
      <c r="O10848">
        <f t="shared" si="848"/>
        <v>100</v>
      </c>
      <c r="P10848" t="str">
        <f t="shared" si="849"/>
        <v>Overstock</v>
      </c>
      <c r="Q10848">
        <f t="shared" si="845"/>
        <v>0</v>
      </c>
      <c r="R10848" t="str">
        <f t="shared" si="846"/>
        <v>On Time</v>
      </c>
    </row>
    <row r="10849" spans="1:18" x14ac:dyDescent="0.3">
      <c r="A10849" t="s">
        <v>10884</v>
      </c>
      <c r="B10849" t="s">
        <v>32</v>
      </c>
      <c r="C10849" t="s">
        <v>33</v>
      </c>
      <c r="D10849" t="s">
        <v>39</v>
      </c>
      <c r="E10849" s="1">
        <v>45543</v>
      </c>
      <c r="F10849" s="1">
        <v>45548</v>
      </c>
      <c r="G10849">
        <v>31</v>
      </c>
      <c r="H10849">
        <v>85</v>
      </c>
      <c r="I10849">
        <v>91</v>
      </c>
      <c r="J10849">
        <v>1090</v>
      </c>
      <c r="K10849">
        <v>1185</v>
      </c>
      <c r="L10849" t="s">
        <v>17</v>
      </c>
      <c r="M10849">
        <v>5</v>
      </c>
      <c r="N10849">
        <f t="shared" si="847"/>
        <v>107835</v>
      </c>
      <c r="O10849">
        <f t="shared" si="848"/>
        <v>95</v>
      </c>
      <c r="P10849" t="str">
        <f t="shared" si="849"/>
        <v>Understock</v>
      </c>
      <c r="Q10849">
        <f t="shared" si="845"/>
        <v>0</v>
      </c>
      <c r="R10849" t="str">
        <f t="shared" si="846"/>
        <v>On Time</v>
      </c>
    </row>
    <row r="10850" spans="1:18" x14ac:dyDescent="0.3">
      <c r="A10850" t="s">
        <v>10885</v>
      </c>
      <c r="B10850" t="s">
        <v>52</v>
      </c>
      <c r="C10850" t="s">
        <v>22</v>
      </c>
      <c r="D10850" t="s">
        <v>23</v>
      </c>
      <c r="E10850" s="1">
        <v>45560</v>
      </c>
      <c r="F10850" s="1">
        <v>45568</v>
      </c>
      <c r="G10850">
        <v>156</v>
      </c>
      <c r="H10850">
        <v>89</v>
      </c>
      <c r="I10850">
        <v>38</v>
      </c>
      <c r="J10850">
        <v>968</v>
      </c>
      <c r="K10850">
        <v>1445</v>
      </c>
      <c r="L10850" t="s">
        <v>34</v>
      </c>
      <c r="M10850">
        <v>8</v>
      </c>
      <c r="N10850">
        <f t="shared" si="847"/>
        <v>54910</v>
      </c>
      <c r="O10850">
        <f t="shared" si="848"/>
        <v>477</v>
      </c>
      <c r="P10850" t="str">
        <f t="shared" si="849"/>
        <v>Overstock</v>
      </c>
      <c r="Q10850">
        <f t="shared" si="845"/>
        <v>0</v>
      </c>
      <c r="R10850" t="str">
        <f t="shared" si="846"/>
        <v>On Time</v>
      </c>
    </row>
    <row r="10851" spans="1:18" x14ac:dyDescent="0.3">
      <c r="A10851" t="s">
        <v>10886</v>
      </c>
      <c r="B10851" t="s">
        <v>38</v>
      </c>
      <c r="C10851" t="s">
        <v>41</v>
      </c>
      <c r="D10851" t="s">
        <v>27</v>
      </c>
      <c r="E10851" s="1">
        <v>45526</v>
      </c>
      <c r="F10851" s="1">
        <v>45531</v>
      </c>
      <c r="G10851">
        <v>354</v>
      </c>
      <c r="H10851">
        <v>145</v>
      </c>
      <c r="I10851">
        <v>249</v>
      </c>
      <c r="J10851">
        <v>760</v>
      </c>
      <c r="K10851">
        <v>1138</v>
      </c>
      <c r="L10851" t="s">
        <v>24</v>
      </c>
      <c r="M10851">
        <v>5</v>
      </c>
      <c r="N10851">
        <f t="shared" si="847"/>
        <v>283362</v>
      </c>
      <c r="O10851">
        <f t="shared" si="848"/>
        <v>378</v>
      </c>
      <c r="P10851" t="str">
        <f t="shared" si="849"/>
        <v>Overstock</v>
      </c>
      <c r="Q10851">
        <f t="shared" si="845"/>
        <v>0</v>
      </c>
      <c r="R10851" t="str">
        <f t="shared" si="846"/>
        <v>On Time</v>
      </c>
    </row>
    <row r="10852" spans="1:18" x14ac:dyDescent="0.3">
      <c r="A10852" t="s">
        <v>10887</v>
      </c>
      <c r="B10852" t="s">
        <v>21</v>
      </c>
      <c r="C10852" t="s">
        <v>22</v>
      </c>
      <c r="D10852" t="s">
        <v>39</v>
      </c>
      <c r="E10852" s="1">
        <v>45155</v>
      </c>
      <c r="F10852" s="1">
        <v>45158</v>
      </c>
      <c r="G10852">
        <v>432</v>
      </c>
      <c r="H10852">
        <v>116</v>
      </c>
      <c r="I10852">
        <v>123</v>
      </c>
      <c r="J10852">
        <v>1713</v>
      </c>
      <c r="K10852">
        <v>2179</v>
      </c>
      <c r="L10852" t="s">
        <v>34</v>
      </c>
      <c r="M10852">
        <v>3</v>
      </c>
      <c r="N10852">
        <f t="shared" si="847"/>
        <v>268017</v>
      </c>
      <c r="O10852">
        <f t="shared" si="848"/>
        <v>466</v>
      </c>
      <c r="P10852" t="str">
        <f t="shared" si="849"/>
        <v>Overstock</v>
      </c>
      <c r="Q10852">
        <f t="shared" si="845"/>
        <v>0</v>
      </c>
      <c r="R10852" t="str">
        <f t="shared" si="846"/>
        <v>On Time</v>
      </c>
    </row>
    <row r="10853" spans="1:18" x14ac:dyDescent="0.3">
      <c r="A10853" t="s">
        <v>10888</v>
      </c>
      <c r="B10853" t="s">
        <v>32</v>
      </c>
      <c r="C10853" t="s">
        <v>41</v>
      </c>
      <c r="D10853" t="s">
        <v>39</v>
      </c>
      <c r="E10853" s="1">
        <v>45163</v>
      </c>
      <c r="F10853" s="1">
        <v>45169</v>
      </c>
      <c r="G10853">
        <v>69</v>
      </c>
      <c r="H10853">
        <v>108</v>
      </c>
      <c r="I10853">
        <v>43</v>
      </c>
      <c r="J10853">
        <v>561</v>
      </c>
      <c r="K10853">
        <v>773</v>
      </c>
      <c r="L10853" t="s">
        <v>34</v>
      </c>
      <c r="M10853">
        <v>6</v>
      </c>
      <c r="N10853">
        <f t="shared" si="847"/>
        <v>33239</v>
      </c>
      <c r="O10853">
        <f t="shared" si="848"/>
        <v>212</v>
      </c>
      <c r="P10853" t="str">
        <f t="shared" si="849"/>
        <v>Overstock</v>
      </c>
      <c r="Q10853">
        <f t="shared" si="845"/>
        <v>0</v>
      </c>
      <c r="R10853" t="str">
        <f t="shared" si="846"/>
        <v>On Time</v>
      </c>
    </row>
    <row r="10854" spans="1:18" x14ac:dyDescent="0.3">
      <c r="A10854" t="s">
        <v>10889</v>
      </c>
      <c r="B10854" t="s">
        <v>48</v>
      </c>
      <c r="C10854" t="s">
        <v>41</v>
      </c>
      <c r="D10854" t="s">
        <v>23</v>
      </c>
      <c r="E10854" s="1">
        <v>45330</v>
      </c>
      <c r="F10854" s="1">
        <v>45333</v>
      </c>
      <c r="G10854">
        <v>387</v>
      </c>
      <c r="H10854">
        <v>126</v>
      </c>
      <c r="I10854">
        <v>286</v>
      </c>
      <c r="J10854">
        <v>1582</v>
      </c>
      <c r="K10854">
        <v>1798</v>
      </c>
      <c r="L10854" t="s">
        <v>24</v>
      </c>
      <c r="M10854">
        <v>3</v>
      </c>
      <c r="N10854">
        <f t="shared" si="847"/>
        <v>514228</v>
      </c>
      <c r="O10854">
        <f t="shared" si="848"/>
        <v>216</v>
      </c>
      <c r="P10854" t="str">
        <f t="shared" si="849"/>
        <v>Overstock</v>
      </c>
      <c r="Q10854">
        <f t="shared" si="845"/>
        <v>0</v>
      </c>
      <c r="R10854" t="str">
        <f t="shared" si="846"/>
        <v>On Time</v>
      </c>
    </row>
    <row r="10855" spans="1:18" x14ac:dyDescent="0.3">
      <c r="A10855" t="s">
        <v>10890</v>
      </c>
      <c r="B10855" t="s">
        <v>32</v>
      </c>
      <c r="C10855" t="s">
        <v>41</v>
      </c>
      <c r="D10855" t="s">
        <v>39</v>
      </c>
      <c r="E10855" s="1">
        <v>45015</v>
      </c>
      <c r="F10855" s="1">
        <v>45017</v>
      </c>
      <c r="G10855">
        <v>198</v>
      </c>
      <c r="H10855">
        <v>82</v>
      </c>
      <c r="I10855">
        <v>23</v>
      </c>
      <c r="J10855">
        <v>1664</v>
      </c>
      <c r="K10855">
        <v>2163</v>
      </c>
      <c r="L10855" t="s">
        <v>34</v>
      </c>
      <c r="M10855">
        <v>2</v>
      </c>
      <c r="N10855">
        <f t="shared" si="847"/>
        <v>49749</v>
      </c>
      <c r="O10855">
        <f t="shared" si="848"/>
        <v>499</v>
      </c>
      <c r="P10855" t="str">
        <f t="shared" si="849"/>
        <v>Overstock</v>
      </c>
      <c r="Q10855">
        <f t="shared" si="845"/>
        <v>0</v>
      </c>
      <c r="R10855" t="str">
        <f t="shared" si="846"/>
        <v>On Time</v>
      </c>
    </row>
    <row r="10856" spans="1:18" x14ac:dyDescent="0.3">
      <c r="A10856" t="s">
        <v>10891</v>
      </c>
      <c r="B10856" t="s">
        <v>48</v>
      </c>
      <c r="C10856" t="s">
        <v>15</v>
      </c>
      <c r="D10856" t="s">
        <v>39</v>
      </c>
      <c r="E10856" s="1">
        <v>45283</v>
      </c>
      <c r="F10856" s="1">
        <v>45284</v>
      </c>
      <c r="G10856">
        <v>371</v>
      </c>
      <c r="H10856">
        <v>148</v>
      </c>
      <c r="I10856">
        <v>262</v>
      </c>
      <c r="J10856">
        <v>1818</v>
      </c>
      <c r="K10856">
        <v>2271</v>
      </c>
      <c r="L10856" t="s">
        <v>30</v>
      </c>
      <c r="M10856">
        <v>1</v>
      </c>
      <c r="N10856">
        <f t="shared" si="847"/>
        <v>595002</v>
      </c>
      <c r="O10856">
        <f t="shared" si="848"/>
        <v>453</v>
      </c>
      <c r="P10856" t="str">
        <f t="shared" si="849"/>
        <v>Overstock</v>
      </c>
      <c r="Q10856">
        <f t="shared" si="845"/>
        <v>0</v>
      </c>
      <c r="R10856" t="str">
        <f t="shared" si="846"/>
        <v>On Time</v>
      </c>
    </row>
    <row r="10857" spans="1:18" x14ac:dyDescent="0.3">
      <c r="A10857" t="s">
        <v>10892</v>
      </c>
      <c r="B10857" t="s">
        <v>52</v>
      </c>
      <c r="C10857" t="s">
        <v>41</v>
      </c>
      <c r="D10857" t="s">
        <v>39</v>
      </c>
      <c r="E10857" s="1">
        <v>45267</v>
      </c>
      <c r="F10857" s="1">
        <v>45272</v>
      </c>
      <c r="G10857">
        <v>434</v>
      </c>
      <c r="H10857">
        <v>97</v>
      </c>
      <c r="I10857">
        <v>286</v>
      </c>
      <c r="J10857">
        <v>1144</v>
      </c>
      <c r="K10857">
        <v>1215</v>
      </c>
      <c r="L10857" t="s">
        <v>24</v>
      </c>
      <c r="M10857">
        <v>5</v>
      </c>
      <c r="N10857">
        <f t="shared" si="847"/>
        <v>347490</v>
      </c>
      <c r="O10857">
        <f t="shared" si="848"/>
        <v>71</v>
      </c>
      <c r="P10857" t="str">
        <f t="shared" si="849"/>
        <v>Overstock</v>
      </c>
      <c r="Q10857">
        <f t="shared" si="845"/>
        <v>0</v>
      </c>
      <c r="R10857" t="str">
        <f t="shared" si="846"/>
        <v>On Time</v>
      </c>
    </row>
    <row r="10858" spans="1:18" x14ac:dyDescent="0.3">
      <c r="A10858" t="s">
        <v>10893</v>
      </c>
      <c r="B10858" t="s">
        <v>32</v>
      </c>
      <c r="C10858" t="s">
        <v>41</v>
      </c>
      <c r="D10858" t="s">
        <v>27</v>
      </c>
      <c r="E10858" s="1">
        <v>45037</v>
      </c>
      <c r="F10858" s="1">
        <v>45046</v>
      </c>
      <c r="G10858">
        <v>192</v>
      </c>
      <c r="H10858">
        <v>143</v>
      </c>
      <c r="I10858">
        <v>85</v>
      </c>
      <c r="J10858">
        <v>1201</v>
      </c>
      <c r="K10858">
        <v>1341</v>
      </c>
      <c r="L10858" t="s">
        <v>19</v>
      </c>
      <c r="M10858">
        <v>9</v>
      </c>
      <c r="N10858">
        <f t="shared" si="847"/>
        <v>113985</v>
      </c>
      <c r="O10858">
        <f t="shared" si="848"/>
        <v>140</v>
      </c>
      <c r="P10858" t="str">
        <f t="shared" si="849"/>
        <v>Overstock</v>
      </c>
      <c r="Q10858">
        <f t="shared" si="845"/>
        <v>0</v>
      </c>
      <c r="R10858" t="str">
        <f t="shared" si="846"/>
        <v>On Time</v>
      </c>
    </row>
    <row r="10859" spans="1:18" x14ac:dyDescent="0.3">
      <c r="A10859" t="s">
        <v>10894</v>
      </c>
      <c r="B10859" t="s">
        <v>14</v>
      </c>
      <c r="C10859" t="s">
        <v>22</v>
      </c>
      <c r="D10859" t="s">
        <v>39</v>
      </c>
      <c r="E10859" s="1">
        <v>45343</v>
      </c>
      <c r="F10859" s="1">
        <v>45351</v>
      </c>
      <c r="G10859">
        <v>183</v>
      </c>
      <c r="H10859">
        <v>108</v>
      </c>
      <c r="I10859">
        <v>39</v>
      </c>
      <c r="J10859">
        <v>1932</v>
      </c>
      <c r="K10859">
        <v>2183</v>
      </c>
      <c r="L10859" t="s">
        <v>24</v>
      </c>
      <c r="M10859">
        <v>8</v>
      </c>
      <c r="N10859">
        <f t="shared" si="847"/>
        <v>85137</v>
      </c>
      <c r="O10859">
        <f t="shared" si="848"/>
        <v>251</v>
      </c>
      <c r="P10859" t="str">
        <f t="shared" si="849"/>
        <v>Overstock</v>
      </c>
      <c r="Q10859">
        <f t="shared" si="845"/>
        <v>0</v>
      </c>
      <c r="R10859" t="str">
        <f t="shared" si="846"/>
        <v>On Time</v>
      </c>
    </row>
    <row r="10860" spans="1:18" x14ac:dyDescent="0.3">
      <c r="A10860" t="s">
        <v>10895</v>
      </c>
      <c r="B10860" t="s">
        <v>50</v>
      </c>
      <c r="C10860" t="s">
        <v>33</v>
      </c>
      <c r="D10860" t="s">
        <v>39</v>
      </c>
      <c r="E10860" s="1">
        <v>45424</v>
      </c>
      <c r="F10860" s="1">
        <v>45427</v>
      </c>
      <c r="G10860">
        <v>405</v>
      </c>
      <c r="H10860">
        <v>150</v>
      </c>
      <c r="I10860">
        <v>293</v>
      </c>
      <c r="J10860">
        <v>262</v>
      </c>
      <c r="K10860">
        <v>322</v>
      </c>
      <c r="L10860" t="s">
        <v>19</v>
      </c>
      <c r="M10860">
        <v>3</v>
      </c>
      <c r="N10860">
        <f t="shared" si="847"/>
        <v>94346</v>
      </c>
      <c r="O10860">
        <f t="shared" si="848"/>
        <v>60</v>
      </c>
      <c r="P10860" t="str">
        <f t="shared" si="849"/>
        <v>Overstock</v>
      </c>
      <c r="Q10860">
        <f t="shared" si="845"/>
        <v>0</v>
      </c>
      <c r="R10860" t="str">
        <f t="shared" si="846"/>
        <v>On Time</v>
      </c>
    </row>
    <row r="10861" spans="1:18" x14ac:dyDescent="0.3">
      <c r="A10861" t="s">
        <v>10896</v>
      </c>
      <c r="B10861" t="s">
        <v>44</v>
      </c>
      <c r="C10861" t="s">
        <v>41</v>
      </c>
      <c r="D10861" t="s">
        <v>23</v>
      </c>
      <c r="E10861" s="1">
        <v>45331</v>
      </c>
      <c r="F10861" s="1">
        <v>45333</v>
      </c>
      <c r="G10861">
        <v>93</v>
      </c>
      <c r="H10861">
        <v>125</v>
      </c>
      <c r="I10861">
        <v>162</v>
      </c>
      <c r="J10861">
        <v>1581</v>
      </c>
      <c r="K10861">
        <v>1892</v>
      </c>
      <c r="L10861" t="s">
        <v>24</v>
      </c>
      <c r="M10861">
        <v>2</v>
      </c>
      <c r="N10861">
        <f t="shared" si="847"/>
        <v>306504</v>
      </c>
      <c r="O10861">
        <f t="shared" si="848"/>
        <v>311</v>
      </c>
      <c r="P10861" t="str">
        <f t="shared" si="849"/>
        <v>Understock</v>
      </c>
      <c r="Q10861">
        <f t="shared" si="845"/>
        <v>0</v>
      </c>
      <c r="R10861" t="str">
        <f t="shared" si="846"/>
        <v>On Time</v>
      </c>
    </row>
    <row r="10862" spans="1:18" x14ac:dyDescent="0.3">
      <c r="A10862" t="s">
        <v>10897</v>
      </c>
      <c r="B10862" t="s">
        <v>44</v>
      </c>
      <c r="C10862" t="s">
        <v>33</v>
      </c>
      <c r="D10862" t="s">
        <v>29</v>
      </c>
      <c r="E10862" s="1">
        <v>45600</v>
      </c>
      <c r="F10862" s="1">
        <v>45610</v>
      </c>
      <c r="G10862">
        <v>123</v>
      </c>
      <c r="H10862">
        <v>106</v>
      </c>
      <c r="I10862">
        <v>15</v>
      </c>
      <c r="J10862">
        <v>1734</v>
      </c>
      <c r="K10862">
        <v>2171</v>
      </c>
      <c r="L10862" t="s">
        <v>17</v>
      </c>
      <c r="M10862">
        <v>10</v>
      </c>
      <c r="N10862">
        <f t="shared" si="847"/>
        <v>32565</v>
      </c>
      <c r="O10862">
        <f t="shared" si="848"/>
        <v>437</v>
      </c>
      <c r="P10862" t="str">
        <f t="shared" si="849"/>
        <v>Overstock</v>
      </c>
      <c r="Q10862">
        <f t="shared" si="845"/>
        <v>0</v>
      </c>
      <c r="R10862" t="str">
        <f t="shared" si="846"/>
        <v>On Time</v>
      </c>
    </row>
    <row r="10863" spans="1:18" x14ac:dyDescent="0.3">
      <c r="A10863" t="s">
        <v>10898</v>
      </c>
      <c r="B10863" t="s">
        <v>60</v>
      </c>
      <c r="C10863" t="s">
        <v>33</v>
      </c>
      <c r="D10863" t="s">
        <v>23</v>
      </c>
      <c r="E10863" s="1">
        <v>45226</v>
      </c>
      <c r="F10863" s="1">
        <v>45236</v>
      </c>
      <c r="G10863">
        <v>233</v>
      </c>
      <c r="H10863">
        <v>70</v>
      </c>
      <c r="I10863">
        <v>55</v>
      </c>
      <c r="J10863">
        <v>1814</v>
      </c>
      <c r="K10863">
        <v>2264</v>
      </c>
      <c r="L10863" t="s">
        <v>24</v>
      </c>
      <c r="M10863">
        <v>10</v>
      </c>
      <c r="N10863">
        <f t="shared" si="847"/>
        <v>124520</v>
      </c>
      <c r="O10863">
        <f t="shared" si="848"/>
        <v>450</v>
      </c>
      <c r="P10863" t="str">
        <f t="shared" si="849"/>
        <v>Overstock</v>
      </c>
      <c r="Q10863">
        <f t="shared" si="845"/>
        <v>0</v>
      </c>
      <c r="R10863" t="str">
        <f t="shared" si="846"/>
        <v>On Time</v>
      </c>
    </row>
    <row r="10864" spans="1:18" x14ac:dyDescent="0.3">
      <c r="A10864" t="s">
        <v>10899</v>
      </c>
      <c r="B10864" t="s">
        <v>52</v>
      </c>
      <c r="C10864" t="s">
        <v>41</v>
      </c>
      <c r="D10864" t="s">
        <v>27</v>
      </c>
      <c r="E10864" s="1">
        <v>45429</v>
      </c>
      <c r="F10864" s="1">
        <v>45435</v>
      </c>
      <c r="G10864">
        <v>412</v>
      </c>
      <c r="H10864">
        <v>150</v>
      </c>
      <c r="I10864">
        <v>212</v>
      </c>
      <c r="J10864">
        <v>1356</v>
      </c>
      <c r="K10864">
        <v>1700</v>
      </c>
      <c r="L10864" t="s">
        <v>19</v>
      </c>
      <c r="M10864">
        <v>6</v>
      </c>
      <c r="N10864">
        <f t="shared" si="847"/>
        <v>360400</v>
      </c>
      <c r="O10864">
        <f t="shared" si="848"/>
        <v>344</v>
      </c>
      <c r="P10864" t="str">
        <f t="shared" si="849"/>
        <v>Overstock</v>
      </c>
      <c r="Q10864">
        <f t="shared" si="845"/>
        <v>0</v>
      </c>
      <c r="R10864" t="str">
        <f t="shared" si="846"/>
        <v>On Time</v>
      </c>
    </row>
    <row r="10865" spans="1:18" x14ac:dyDescent="0.3">
      <c r="A10865" t="s">
        <v>10900</v>
      </c>
      <c r="B10865" t="s">
        <v>32</v>
      </c>
      <c r="C10865" t="s">
        <v>15</v>
      </c>
      <c r="D10865" t="s">
        <v>27</v>
      </c>
      <c r="E10865" s="1">
        <v>45113</v>
      </c>
      <c r="F10865" s="1">
        <v>45116</v>
      </c>
      <c r="G10865">
        <v>228</v>
      </c>
      <c r="H10865">
        <v>85</v>
      </c>
      <c r="I10865">
        <v>50</v>
      </c>
      <c r="J10865">
        <v>1342</v>
      </c>
      <c r="K10865">
        <v>1537</v>
      </c>
      <c r="L10865" t="s">
        <v>30</v>
      </c>
      <c r="M10865">
        <v>3</v>
      </c>
      <c r="N10865">
        <f t="shared" si="847"/>
        <v>76850</v>
      </c>
      <c r="O10865">
        <f t="shared" si="848"/>
        <v>195</v>
      </c>
      <c r="P10865" t="str">
        <f t="shared" si="849"/>
        <v>Overstock</v>
      </c>
      <c r="Q10865">
        <f t="shared" si="845"/>
        <v>0</v>
      </c>
      <c r="R10865" t="str">
        <f t="shared" si="846"/>
        <v>On Time</v>
      </c>
    </row>
    <row r="10866" spans="1:18" x14ac:dyDescent="0.3">
      <c r="A10866" t="s">
        <v>10901</v>
      </c>
      <c r="B10866" t="s">
        <v>21</v>
      </c>
      <c r="C10866" t="s">
        <v>41</v>
      </c>
      <c r="D10866" t="s">
        <v>27</v>
      </c>
      <c r="E10866" s="1">
        <v>45479</v>
      </c>
      <c r="F10866" s="1">
        <v>45487</v>
      </c>
      <c r="G10866">
        <v>495</v>
      </c>
      <c r="H10866">
        <v>138</v>
      </c>
      <c r="I10866">
        <v>229</v>
      </c>
      <c r="J10866">
        <v>757</v>
      </c>
      <c r="K10866">
        <v>809</v>
      </c>
      <c r="L10866" t="s">
        <v>34</v>
      </c>
      <c r="M10866">
        <v>8</v>
      </c>
      <c r="N10866">
        <f t="shared" si="847"/>
        <v>185261</v>
      </c>
      <c r="O10866">
        <f t="shared" si="848"/>
        <v>52</v>
      </c>
      <c r="P10866" t="str">
        <f t="shared" si="849"/>
        <v>Overstock</v>
      </c>
      <c r="Q10866">
        <f t="shared" si="845"/>
        <v>0</v>
      </c>
      <c r="R10866" t="str">
        <f t="shared" si="846"/>
        <v>On Time</v>
      </c>
    </row>
    <row r="10867" spans="1:18" x14ac:dyDescent="0.3">
      <c r="A10867" t="s">
        <v>10902</v>
      </c>
      <c r="B10867" t="s">
        <v>52</v>
      </c>
      <c r="C10867" t="s">
        <v>41</v>
      </c>
      <c r="D10867" t="s">
        <v>39</v>
      </c>
      <c r="E10867" s="1">
        <v>45467</v>
      </c>
      <c r="F10867" s="1">
        <v>45468</v>
      </c>
      <c r="G10867">
        <v>204</v>
      </c>
      <c r="H10867">
        <v>140</v>
      </c>
      <c r="I10867">
        <v>221</v>
      </c>
      <c r="J10867">
        <v>1173</v>
      </c>
      <c r="K10867">
        <v>1587</v>
      </c>
      <c r="L10867" t="s">
        <v>34</v>
      </c>
      <c r="M10867">
        <v>1</v>
      </c>
      <c r="N10867">
        <f t="shared" si="847"/>
        <v>350727</v>
      </c>
      <c r="O10867">
        <f t="shared" si="848"/>
        <v>414</v>
      </c>
      <c r="P10867" t="str">
        <f t="shared" si="849"/>
        <v>Understock</v>
      </c>
      <c r="Q10867">
        <f t="shared" si="845"/>
        <v>0</v>
      </c>
      <c r="R10867" t="str">
        <f t="shared" si="846"/>
        <v>On Time</v>
      </c>
    </row>
    <row r="10868" spans="1:18" x14ac:dyDescent="0.3">
      <c r="A10868" t="s">
        <v>10903</v>
      </c>
      <c r="B10868" t="s">
        <v>60</v>
      </c>
      <c r="C10868" t="s">
        <v>33</v>
      </c>
      <c r="D10868" t="s">
        <v>29</v>
      </c>
      <c r="E10868" s="1">
        <v>45646</v>
      </c>
      <c r="F10868" s="1">
        <v>45647</v>
      </c>
      <c r="G10868">
        <v>142</v>
      </c>
      <c r="H10868">
        <v>63</v>
      </c>
      <c r="I10868">
        <v>270</v>
      </c>
      <c r="J10868">
        <v>1268</v>
      </c>
      <c r="K10868">
        <v>1547</v>
      </c>
      <c r="L10868" t="s">
        <v>34</v>
      </c>
      <c r="M10868">
        <v>1</v>
      </c>
      <c r="N10868">
        <f t="shared" si="847"/>
        <v>417690</v>
      </c>
      <c r="O10868">
        <f t="shared" si="848"/>
        <v>279</v>
      </c>
      <c r="P10868" t="str">
        <f t="shared" si="849"/>
        <v>Understock</v>
      </c>
      <c r="Q10868">
        <f t="shared" si="845"/>
        <v>0</v>
      </c>
      <c r="R10868" t="str">
        <f t="shared" si="846"/>
        <v>On Time</v>
      </c>
    </row>
    <row r="10869" spans="1:18" x14ac:dyDescent="0.3">
      <c r="A10869" t="s">
        <v>10904</v>
      </c>
      <c r="B10869" t="s">
        <v>21</v>
      </c>
      <c r="C10869" t="s">
        <v>41</v>
      </c>
      <c r="D10869" t="s">
        <v>16</v>
      </c>
      <c r="E10869" s="1">
        <v>45467</v>
      </c>
      <c r="F10869" s="1">
        <v>45476</v>
      </c>
      <c r="G10869">
        <v>140</v>
      </c>
      <c r="H10869">
        <v>61</v>
      </c>
      <c r="I10869">
        <v>3</v>
      </c>
      <c r="J10869">
        <v>1623</v>
      </c>
      <c r="K10869">
        <v>1934</v>
      </c>
      <c r="L10869" t="s">
        <v>19</v>
      </c>
      <c r="M10869">
        <v>9</v>
      </c>
      <c r="N10869">
        <f t="shared" si="847"/>
        <v>5802</v>
      </c>
      <c r="O10869">
        <f t="shared" si="848"/>
        <v>311</v>
      </c>
      <c r="P10869" t="str">
        <f t="shared" si="849"/>
        <v>Overstock</v>
      </c>
      <c r="Q10869">
        <f t="shared" si="845"/>
        <v>0</v>
      </c>
      <c r="R10869" t="str">
        <f t="shared" si="846"/>
        <v>On Time</v>
      </c>
    </row>
    <row r="10870" spans="1:18" x14ac:dyDescent="0.3">
      <c r="A10870" t="s">
        <v>10905</v>
      </c>
      <c r="B10870" t="s">
        <v>50</v>
      </c>
      <c r="C10870" t="s">
        <v>41</v>
      </c>
      <c r="D10870" t="s">
        <v>27</v>
      </c>
      <c r="E10870" s="1">
        <v>45438</v>
      </c>
      <c r="F10870" s="1">
        <v>45443</v>
      </c>
      <c r="G10870">
        <v>50</v>
      </c>
      <c r="H10870">
        <v>102</v>
      </c>
      <c r="I10870">
        <v>216</v>
      </c>
      <c r="J10870">
        <v>1388</v>
      </c>
      <c r="K10870">
        <v>1883</v>
      </c>
      <c r="L10870" t="s">
        <v>17</v>
      </c>
      <c r="M10870">
        <v>5</v>
      </c>
      <c r="N10870">
        <f t="shared" si="847"/>
        <v>406728</v>
      </c>
      <c r="O10870">
        <f t="shared" si="848"/>
        <v>495</v>
      </c>
      <c r="P10870" t="str">
        <f t="shared" si="849"/>
        <v>Understock</v>
      </c>
      <c r="Q10870">
        <f t="shared" si="845"/>
        <v>0</v>
      </c>
      <c r="R10870" t="str">
        <f t="shared" si="846"/>
        <v>On Time</v>
      </c>
    </row>
    <row r="10871" spans="1:18" x14ac:dyDescent="0.3">
      <c r="A10871" t="s">
        <v>10906</v>
      </c>
      <c r="B10871" t="s">
        <v>50</v>
      </c>
      <c r="C10871" t="s">
        <v>33</v>
      </c>
      <c r="D10871" t="s">
        <v>23</v>
      </c>
      <c r="E10871" s="1">
        <v>45072</v>
      </c>
      <c r="F10871" s="1">
        <v>45075</v>
      </c>
      <c r="G10871">
        <v>116</v>
      </c>
      <c r="H10871">
        <v>106</v>
      </c>
      <c r="I10871">
        <v>128</v>
      </c>
      <c r="J10871">
        <v>1621</v>
      </c>
      <c r="K10871">
        <v>1911</v>
      </c>
      <c r="L10871" t="s">
        <v>30</v>
      </c>
      <c r="M10871">
        <v>3</v>
      </c>
      <c r="N10871">
        <f t="shared" si="847"/>
        <v>244608</v>
      </c>
      <c r="O10871">
        <f t="shared" si="848"/>
        <v>290</v>
      </c>
      <c r="P10871" t="str">
        <f t="shared" si="849"/>
        <v>Understock</v>
      </c>
      <c r="Q10871">
        <f t="shared" si="845"/>
        <v>0</v>
      </c>
      <c r="R10871" t="str">
        <f t="shared" si="846"/>
        <v>On Time</v>
      </c>
    </row>
    <row r="10872" spans="1:18" x14ac:dyDescent="0.3">
      <c r="A10872" t="s">
        <v>10907</v>
      </c>
      <c r="B10872" t="s">
        <v>50</v>
      </c>
      <c r="C10872" t="s">
        <v>15</v>
      </c>
      <c r="D10872" t="s">
        <v>29</v>
      </c>
      <c r="E10872" s="1">
        <v>45117</v>
      </c>
      <c r="F10872" s="1">
        <v>45122</v>
      </c>
      <c r="G10872">
        <v>347</v>
      </c>
      <c r="H10872">
        <v>142</v>
      </c>
      <c r="I10872">
        <v>133</v>
      </c>
      <c r="J10872">
        <v>1339</v>
      </c>
      <c r="K10872">
        <v>1591</v>
      </c>
      <c r="L10872" t="s">
        <v>19</v>
      </c>
      <c r="M10872">
        <v>5</v>
      </c>
      <c r="N10872">
        <f t="shared" si="847"/>
        <v>211603</v>
      </c>
      <c r="O10872">
        <f t="shared" si="848"/>
        <v>252</v>
      </c>
      <c r="P10872" t="str">
        <f t="shared" si="849"/>
        <v>Overstock</v>
      </c>
      <c r="Q10872">
        <f t="shared" si="845"/>
        <v>0</v>
      </c>
      <c r="R10872" t="str">
        <f t="shared" si="846"/>
        <v>On Time</v>
      </c>
    </row>
    <row r="10873" spans="1:18" x14ac:dyDescent="0.3">
      <c r="A10873" t="s">
        <v>10908</v>
      </c>
      <c r="B10873" t="s">
        <v>48</v>
      </c>
      <c r="C10873" t="s">
        <v>41</v>
      </c>
      <c r="D10873" t="s">
        <v>39</v>
      </c>
      <c r="E10873" s="1">
        <v>45527</v>
      </c>
      <c r="F10873" s="1">
        <v>45534</v>
      </c>
      <c r="G10873">
        <v>362</v>
      </c>
      <c r="H10873">
        <v>88</v>
      </c>
      <c r="I10873">
        <v>215</v>
      </c>
      <c r="J10873">
        <v>1051</v>
      </c>
      <c r="K10873">
        <v>1269</v>
      </c>
      <c r="L10873" t="s">
        <v>34</v>
      </c>
      <c r="M10873">
        <v>7</v>
      </c>
      <c r="N10873">
        <f t="shared" si="847"/>
        <v>272835</v>
      </c>
      <c r="O10873">
        <f t="shared" si="848"/>
        <v>218</v>
      </c>
      <c r="P10873" t="str">
        <f t="shared" si="849"/>
        <v>Overstock</v>
      </c>
      <c r="Q10873">
        <f t="shared" si="845"/>
        <v>0</v>
      </c>
      <c r="R10873" t="str">
        <f t="shared" si="846"/>
        <v>On Time</v>
      </c>
    </row>
    <row r="10874" spans="1:18" x14ac:dyDescent="0.3">
      <c r="A10874" t="s">
        <v>10909</v>
      </c>
      <c r="B10874" t="s">
        <v>26</v>
      </c>
      <c r="C10874" t="s">
        <v>22</v>
      </c>
      <c r="D10874" t="s">
        <v>23</v>
      </c>
      <c r="E10874" s="1">
        <v>45253</v>
      </c>
      <c r="F10874" s="1">
        <v>45257</v>
      </c>
      <c r="G10874">
        <v>416</v>
      </c>
      <c r="H10874">
        <v>70</v>
      </c>
      <c r="I10874">
        <v>253</v>
      </c>
      <c r="J10874">
        <v>850</v>
      </c>
      <c r="K10874">
        <v>1259</v>
      </c>
      <c r="L10874" t="s">
        <v>17</v>
      </c>
      <c r="M10874">
        <v>4</v>
      </c>
      <c r="N10874">
        <f t="shared" si="847"/>
        <v>318527</v>
      </c>
      <c r="O10874">
        <f t="shared" si="848"/>
        <v>409</v>
      </c>
      <c r="P10874" t="str">
        <f t="shared" si="849"/>
        <v>Overstock</v>
      </c>
      <c r="Q10874">
        <f t="shared" si="845"/>
        <v>0</v>
      </c>
      <c r="R10874" t="str">
        <f t="shared" si="846"/>
        <v>On Time</v>
      </c>
    </row>
    <row r="10875" spans="1:18" x14ac:dyDescent="0.3">
      <c r="A10875" t="s">
        <v>10910</v>
      </c>
      <c r="B10875" t="s">
        <v>48</v>
      </c>
      <c r="C10875" t="s">
        <v>22</v>
      </c>
      <c r="D10875" t="s">
        <v>23</v>
      </c>
      <c r="E10875" s="1">
        <v>45324</v>
      </c>
      <c r="F10875" s="1">
        <v>45331</v>
      </c>
      <c r="G10875">
        <v>470</v>
      </c>
      <c r="H10875">
        <v>113</v>
      </c>
      <c r="I10875">
        <v>271</v>
      </c>
      <c r="J10875">
        <v>382</v>
      </c>
      <c r="K10875">
        <v>632</v>
      </c>
      <c r="L10875" t="s">
        <v>24</v>
      </c>
      <c r="M10875">
        <v>7</v>
      </c>
      <c r="N10875">
        <f t="shared" si="847"/>
        <v>171272</v>
      </c>
      <c r="O10875">
        <f t="shared" si="848"/>
        <v>250</v>
      </c>
      <c r="P10875" t="str">
        <f t="shared" si="849"/>
        <v>Overstock</v>
      </c>
      <c r="Q10875">
        <f t="shared" si="845"/>
        <v>0</v>
      </c>
      <c r="R10875" t="str">
        <f t="shared" si="846"/>
        <v>On Time</v>
      </c>
    </row>
    <row r="10876" spans="1:18" x14ac:dyDescent="0.3">
      <c r="A10876" t="s">
        <v>10911</v>
      </c>
      <c r="B10876" t="s">
        <v>50</v>
      </c>
      <c r="C10876" t="s">
        <v>22</v>
      </c>
      <c r="D10876" t="s">
        <v>27</v>
      </c>
      <c r="E10876" s="1">
        <v>45449</v>
      </c>
      <c r="F10876" s="1">
        <v>45456</v>
      </c>
      <c r="G10876">
        <v>215</v>
      </c>
      <c r="H10876">
        <v>107</v>
      </c>
      <c r="I10876">
        <v>266</v>
      </c>
      <c r="J10876">
        <v>598</v>
      </c>
      <c r="K10876">
        <v>780</v>
      </c>
      <c r="L10876" t="s">
        <v>17</v>
      </c>
      <c r="M10876">
        <v>7</v>
      </c>
      <c r="N10876">
        <f t="shared" si="847"/>
        <v>207480</v>
      </c>
      <c r="O10876">
        <f t="shared" si="848"/>
        <v>182</v>
      </c>
      <c r="P10876" t="str">
        <f t="shared" si="849"/>
        <v>Understock</v>
      </c>
      <c r="Q10876">
        <f t="shared" si="845"/>
        <v>0</v>
      </c>
      <c r="R10876" t="str">
        <f t="shared" si="846"/>
        <v>On Time</v>
      </c>
    </row>
    <row r="10877" spans="1:18" x14ac:dyDescent="0.3">
      <c r="A10877" t="s">
        <v>10912</v>
      </c>
      <c r="B10877" t="s">
        <v>21</v>
      </c>
      <c r="C10877" t="s">
        <v>15</v>
      </c>
      <c r="D10877" t="s">
        <v>23</v>
      </c>
      <c r="E10877" s="1">
        <v>45462</v>
      </c>
      <c r="F10877" s="1">
        <v>45464</v>
      </c>
      <c r="G10877">
        <v>433</v>
      </c>
      <c r="H10877">
        <v>63</v>
      </c>
      <c r="I10877">
        <v>43</v>
      </c>
      <c r="J10877">
        <v>852</v>
      </c>
      <c r="K10877">
        <v>1160</v>
      </c>
      <c r="L10877" t="s">
        <v>19</v>
      </c>
      <c r="M10877">
        <v>2</v>
      </c>
      <c r="N10877">
        <f t="shared" si="847"/>
        <v>49880</v>
      </c>
      <c r="O10877">
        <f t="shared" si="848"/>
        <v>308</v>
      </c>
      <c r="P10877" t="str">
        <f t="shared" si="849"/>
        <v>Overstock</v>
      </c>
      <c r="Q10877">
        <f t="shared" si="845"/>
        <v>0</v>
      </c>
      <c r="R10877" t="str">
        <f t="shared" si="846"/>
        <v>On Time</v>
      </c>
    </row>
    <row r="10878" spans="1:18" x14ac:dyDescent="0.3">
      <c r="A10878" t="s">
        <v>10913</v>
      </c>
      <c r="B10878" t="s">
        <v>14</v>
      </c>
      <c r="C10878" t="s">
        <v>22</v>
      </c>
      <c r="D10878" t="s">
        <v>39</v>
      </c>
      <c r="E10878" s="1">
        <v>44959</v>
      </c>
      <c r="F10878" s="1">
        <v>44960</v>
      </c>
      <c r="G10878">
        <v>231</v>
      </c>
      <c r="H10878">
        <v>115</v>
      </c>
      <c r="I10878">
        <v>45</v>
      </c>
      <c r="J10878">
        <v>345</v>
      </c>
      <c r="K10878">
        <v>603</v>
      </c>
      <c r="L10878" t="s">
        <v>19</v>
      </c>
      <c r="M10878">
        <v>1</v>
      </c>
      <c r="N10878">
        <f t="shared" si="847"/>
        <v>27135</v>
      </c>
      <c r="O10878">
        <f t="shared" si="848"/>
        <v>258</v>
      </c>
      <c r="P10878" t="str">
        <f t="shared" si="849"/>
        <v>Overstock</v>
      </c>
      <c r="Q10878">
        <f t="shared" si="845"/>
        <v>0</v>
      </c>
      <c r="R10878" t="str">
        <f t="shared" si="846"/>
        <v>On Time</v>
      </c>
    </row>
    <row r="10879" spans="1:18" x14ac:dyDescent="0.3">
      <c r="A10879" t="s">
        <v>10914</v>
      </c>
      <c r="B10879" t="s">
        <v>32</v>
      </c>
      <c r="C10879" t="s">
        <v>41</v>
      </c>
      <c r="D10879" t="s">
        <v>16</v>
      </c>
      <c r="E10879" s="1">
        <v>45433</v>
      </c>
      <c r="F10879" s="1">
        <v>45436</v>
      </c>
      <c r="G10879">
        <v>453</v>
      </c>
      <c r="H10879">
        <v>83</v>
      </c>
      <c r="I10879">
        <v>114</v>
      </c>
      <c r="J10879">
        <v>1453</v>
      </c>
      <c r="K10879">
        <v>1868</v>
      </c>
      <c r="L10879" t="s">
        <v>24</v>
      </c>
      <c r="M10879">
        <v>3</v>
      </c>
      <c r="N10879">
        <f t="shared" si="847"/>
        <v>212952</v>
      </c>
      <c r="O10879">
        <f t="shared" si="848"/>
        <v>415</v>
      </c>
      <c r="P10879" t="str">
        <f t="shared" si="849"/>
        <v>Overstock</v>
      </c>
      <c r="Q10879">
        <f t="shared" si="845"/>
        <v>0</v>
      </c>
      <c r="R10879" t="str">
        <f t="shared" si="846"/>
        <v>On Time</v>
      </c>
    </row>
    <row r="10880" spans="1:18" x14ac:dyDescent="0.3">
      <c r="A10880" t="s">
        <v>10915</v>
      </c>
      <c r="B10880" t="s">
        <v>38</v>
      </c>
      <c r="C10880" t="s">
        <v>33</v>
      </c>
      <c r="D10880" t="s">
        <v>29</v>
      </c>
      <c r="E10880" s="1">
        <v>45382</v>
      </c>
      <c r="F10880" s="1">
        <v>45390</v>
      </c>
      <c r="G10880">
        <v>218</v>
      </c>
      <c r="H10880">
        <v>147</v>
      </c>
      <c r="I10880">
        <v>66</v>
      </c>
      <c r="J10880">
        <v>1984</v>
      </c>
      <c r="K10880">
        <v>2057</v>
      </c>
      <c r="L10880" t="s">
        <v>34</v>
      </c>
      <c r="M10880">
        <v>8</v>
      </c>
      <c r="N10880">
        <f t="shared" si="847"/>
        <v>135762</v>
      </c>
      <c r="O10880">
        <f t="shared" si="848"/>
        <v>73</v>
      </c>
      <c r="P10880" t="str">
        <f t="shared" si="849"/>
        <v>Overstock</v>
      </c>
      <c r="Q10880">
        <f t="shared" si="845"/>
        <v>0</v>
      </c>
      <c r="R10880" t="str">
        <f t="shared" si="846"/>
        <v>On Time</v>
      </c>
    </row>
    <row r="10881" spans="1:18" x14ac:dyDescent="0.3">
      <c r="A10881" t="s">
        <v>10916</v>
      </c>
      <c r="B10881" t="s">
        <v>60</v>
      </c>
      <c r="C10881" t="s">
        <v>33</v>
      </c>
      <c r="D10881" t="s">
        <v>16</v>
      </c>
      <c r="E10881" s="1">
        <v>45277</v>
      </c>
      <c r="F10881" s="1">
        <v>45283</v>
      </c>
      <c r="G10881">
        <v>328</v>
      </c>
      <c r="H10881">
        <v>136</v>
      </c>
      <c r="I10881">
        <v>149</v>
      </c>
      <c r="J10881">
        <v>649</v>
      </c>
      <c r="K10881">
        <v>955</v>
      </c>
      <c r="L10881" t="s">
        <v>24</v>
      </c>
      <c r="M10881">
        <v>6</v>
      </c>
      <c r="N10881">
        <f t="shared" si="847"/>
        <v>142295</v>
      </c>
      <c r="O10881">
        <f t="shared" si="848"/>
        <v>306</v>
      </c>
      <c r="P10881" t="str">
        <f t="shared" si="849"/>
        <v>Overstock</v>
      </c>
      <c r="Q10881">
        <f t="shared" si="845"/>
        <v>0</v>
      </c>
      <c r="R10881" t="str">
        <f t="shared" si="846"/>
        <v>On Time</v>
      </c>
    </row>
    <row r="10882" spans="1:18" x14ac:dyDescent="0.3">
      <c r="A10882" t="s">
        <v>10917</v>
      </c>
      <c r="B10882" t="s">
        <v>14</v>
      </c>
      <c r="C10882" t="s">
        <v>22</v>
      </c>
      <c r="D10882" t="s">
        <v>23</v>
      </c>
      <c r="E10882" s="1">
        <v>45028</v>
      </c>
      <c r="F10882" s="1">
        <v>45035</v>
      </c>
      <c r="G10882">
        <v>197</v>
      </c>
      <c r="H10882">
        <v>114</v>
      </c>
      <c r="I10882">
        <v>153</v>
      </c>
      <c r="J10882">
        <v>1564</v>
      </c>
      <c r="K10882">
        <v>1778</v>
      </c>
      <c r="L10882" t="s">
        <v>34</v>
      </c>
      <c r="M10882">
        <v>7</v>
      </c>
      <c r="N10882">
        <f t="shared" si="847"/>
        <v>272034</v>
      </c>
      <c r="O10882">
        <f t="shared" si="848"/>
        <v>214</v>
      </c>
      <c r="P10882" t="str">
        <f t="shared" si="849"/>
        <v>Overstock</v>
      </c>
      <c r="Q10882">
        <f t="shared" ref="Q10882:Q10945" si="850">(F10882-E10882)-M10882</f>
        <v>0</v>
      </c>
      <c r="R10882" t="str">
        <f t="shared" ref="R10882:R10945" si="851">IF(Q10882&gt;0,"Delayed",IF(Q10882=0,"On Time","Early"))</f>
        <v>On Time</v>
      </c>
    </row>
    <row r="10883" spans="1:18" x14ac:dyDescent="0.3">
      <c r="A10883" t="s">
        <v>10918</v>
      </c>
      <c r="B10883" t="s">
        <v>44</v>
      </c>
      <c r="C10883" t="s">
        <v>41</v>
      </c>
      <c r="D10883" t="s">
        <v>27</v>
      </c>
      <c r="E10883" s="1">
        <v>45617</v>
      </c>
      <c r="F10883" s="1">
        <v>45618</v>
      </c>
      <c r="G10883">
        <v>208</v>
      </c>
      <c r="H10883">
        <v>58</v>
      </c>
      <c r="I10883">
        <v>45</v>
      </c>
      <c r="J10883">
        <v>1468</v>
      </c>
      <c r="K10883">
        <v>1594</v>
      </c>
      <c r="L10883" t="s">
        <v>34</v>
      </c>
      <c r="M10883">
        <v>1</v>
      </c>
      <c r="N10883">
        <f t="shared" ref="N10883:N10946" si="852">I10883*K10883</f>
        <v>71730</v>
      </c>
      <c r="O10883">
        <f t="shared" ref="O10883:O10946" si="853">K10883-J10883</f>
        <v>126</v>
      </c>
      <c r="P10883" t="str">
        <f t="shared" ref="P10883:P10946" si="854">IF(G10883&gt;I10883,"Overstock",IF(G10883&lt;I10883,"Understock","Balanced"))</f>
        <v>Overstock</v>
      </c>
      <c r="Q10883">
        <f t="shared" si="850"/>
        <v>0</v>
      </c>
      <c r="R10883" t="str">
        <f t="shared" si="851"/>
        <v>On Time</v>
      </c>
    </row>
    <row r="10884" spans="1:18" x14ac:dyDescent="0.3">
      <c r="A10884" t="s">
        <v>10919</v>
      </c>
      <c r="B10884" t="s">
        <v>48</v>
      </c>
      <c r="C10884" t="s">
        <v>15</v>
      </c>
      <c r="D10884" t="s">
        <v>29</v>
      </c>
      <c r="E10884" s="1">
        <v>45090</v>
      </c>
      <c r="F10884" s="1">
        <v>45092</v>
      </c>
      <c r="G10884">
        <v>283</v>
      </c>
      <c r="H10884">
        <v>114</v>
      </c>
      <c r="I10884">
        <v>280</v>
      </c>
      <c r="J10884">
        <v>1404</v>
      </c>
      <c r="K10884">
        <v>1588</v>
      </c>
      <c r="L10884" t="s">
        <v>34</v>
      </c>
      <c r="M10884">
        <v>2</v>
      </c>
      <c r="N10884">
        <f t="shared" si="852"/>
        <v>444640</v>
      </c>
      <c r="O10884">
        <f t="shared" si="853"/>
        <v>184</v>
      </c>
      <c r="P10884" t="str">
        <f t="shared" si="854"/>
        <v>Overstock</v>
      </c>
      <c r="Q10884">
        <f t="shared" si="850"/>
        <v>0</v>
      </c>
      <c r="R10884" t="str">
        <f t="shared" si="851"/>
        <v>On Time</v>
      </c>
    </row>
    <row r="10885" spans="1:18" x14ac:dyDescent="0.3">
      <c r="A10885" t="s">
        <v>10920</v>
      </c>
      <c r="B10885" t="s">
        <v>50</v>
      </c>
      <c r="C10885" t="s">
        <v>41</v>
      </c>
      <c r="D10885" t="s">
        <v>29</v>
      </c>
      <c r="E10885" s="1">
        <v>45548</v>
      </c>
      <c r="F10885" s="1">
        <v>45554</v>
      </c>
      <c r="G10885">
        <v>171</v>
      </c>
      <c r="H10885">
        <v>70</v>
      </c>
      <c r="I10885">
        <v>290</v>
      </c>
      <c r="J10885">
        <v>423</v>
      </c>
      <c r="K10885">
        <v>759</v>
      </c>
      <c r="L10885" t="s">
        <v>34</v>
      </c>
      <c r="M10885">
        <v>6</v>
      </c>
      <c r="N10885">
        <f t="shared" si="852"/>
        <v>220110</v>
      </c>
      <c r="O10885">
        <f t="shared" si="853"/>
        <v>336</v>
      </c>
      <c r="P10885" t="str">
        <f t="shared" si="854"/>
        <v>Understock</v>
      </c>
      <c r="Q10885">
        <f t="shared" si="850"/>
        <v>0</v>
      </c>
      <c r="R10885" t="str">
        <f t="shared" si="851"/>
        <v>On Time</v>
      </c>
    </row>
    <row r="10886" spans="1:18" x14ac:dyDescent="0.3">
      <c r="A10886" t="s">
        <v>10921</v>
      </c>
      <c r="B10886" t="s">
        <v>26</v>
      </c>
      <c r="C10886" t="s">
        <v>41</v>
      </c>
      <c r="D10886" t="s">
        <v>29</v>
      </c>
      <c r="E10886" s="1">
        <v>45043</v>
      </c>
      <c r="F10886" s="1">
        <v>45050</v>
      </c>
      <c r="G10886">
        <v>340</v>
      </c>
      <c r="H10886">
        <v>150</v>
      </c>
      <c r="I10886">
        <v>17</v>
      </c>
      <c r="J10886">
        <v>770</v>
      </c>
      <c r="K10886">
        <v>1026</v>
      </c>
      <c r="L10886" t="s">
        <v>34</v>
      </c>
      <c r="M10886">
        <v>7</v>
      </c>
      <c r="N10886">
        <f t="shared" si="852"/>
        <v>17442</v>
      </c>
      <c r="O10886">
        <f t="shared" si="853"/>
        <v>256</v>
      </c>
      <c r="P10886" t="str">
        <f t="shared" si="854"/>
        <v>Overstock</v>
      </c>
      <c r="Q10886">
        <f t="shared" si="850"/>
        <v>0</v>
      </c>
      <c r="R10886" t="str">
        <f t="shared" si="851"/>
        <v>On Time</v>
      </c>
    </row>
    <row r="10887" spans="1:18" x14ac:dyDescent="0.3">
      <c r="A10887" t="s">
        <v>10922</v>
      </c>
      <c r="B10887" t="s">
        <v>26</v>
      </c>
      <c r="C10887" t="s">
        <v>41</v>
      </c>
      <c r="D10887" t="s">
        <v>39</v>
      </c>
      <c r="E10887" s="1">
        <v>45441</v>
      </c>
      <c r="F10887" s="1">
        <v>45450</v>
      </c>
      <c r="G10887">
        <v>379</v>
      </c>
      <c r="H10887">
        <v>140</v>
      </c>
      <c r="I10887">
        <v>82</v>
      </c>
      <c r="J10887">
        <v>791</v>
      </c>
      <c r="K10887">
        <v>874</v>
      </c>
      <c r="L10887" t="s">
        <v>30</v>
      </c>
      <c r="M10887">
        <v>9</v>
      </c>
      <c r="N10887">
        <f t="shared" si="852"/>
        <v>71668</v>
      </c>
      <c r="O10887">
        <f t="shared" si="853"/>
        <v>83</v>
      </c>
      <c r="P10887" t="str">
        <f t="shared" si="854"/>
        <v>Overstock</v>
      </c>
      <c r="Q10887">
        <f t="shared" si="850"/>
        <v>0</v>
      </c>
      <c r="R10887" t="str">
        <f t="shared" si="851"/>
        <v>On Time</v>
      </c>
    </row>
    <row r="10888" spans="1:18" x14ac:dyDescent="0.3">
      <c r="A10888" t="s">
        <v>10923</v>
      </c>
      <c r="B10888" t="s">
        <v>50</v>
      </c>
      <c r="C10888" t="s">
        <v>41</v>
      </c>
      <c r="D10888" t="s">
        <v>39</v>
      </c>
      <c r="E10888" s="1">
        <v>45015</v>
      </c>
      <c r="F10888" s="1">
        <v>45021</v>
      </c>
      <c r="G10888">
        <v>40</v>
      </c>
      <c r="H10888">
        <v>67</v>
      </c>
      <c r="I10888">
        <v>298</v>
      </c>
      <c r="J10888">
        <v>1724</v>
      </c>
      <c r="K10888">
        <v>1924</v>
      </c>
      <c r="L10888" t="s">
        <v>19</v>
      </c>
      <c r="M10888">
        <v>6</v>
      </c>
      <c r="N10888">
        <f t="shared" si="852"/>
        <v>573352</v>
      </c>
      <c r="O10888">
        <f t="shared" si="853"/>
        <v>200</v>
      </c>
      <c r="P10888" t="str">
        <f t="shared" si="854"/>
        <v>Understock</v>
      </c>
      <c r="Q10888">
        <f t="shared" si="850"/>
        <v>0</v>
      </c>
      <c r="R10888" t="str">
        <f t="shared" si="851"/>
        <v>On Time</v>
      </c>
    </row>
    <row r="10889" spans="1:18" x14ac:dyDescent="0.3">
      <c r="A10889" t="s">
        <v>10924</v>
      </c>
      <c r="B10889" t="s">
        <v>60</v>
      </c>
      <c r="C10889" t="s">
        <v>15</v>
      </c>
      <c r="D10889" t="s">
        <v>27</v>
      </c>
      <c r="E10889" s="1">
        <v>45287</v>
      </c>
      <c r="F10889" s="1">
        <v>45296</v>
      </c>
      <c r="G10889">
        <v>352</v>
      </c>
      <c r="H10889">
        <v>94</v>
      </c>
      <c r="I10889">
        <v>186</v>
      </c>
      <c r="J10889">
        <v>749</v>
      </c>
      <c r="K10889">
        <v>897</v>
      </c>
      <c r="L10889" t="s">
        <v>19</v>
      </c>
      <c r="M10889">
        <v>9</v>
      </c>
      <c r="N10889">
        <f t="shared" si="852"/>
        <v>166842</v>
      </c>
      <c r="O10889">
        <f t="shared" si="853"/>
        <v>148</v>
      </c>
      <c r="P10889" t="str">
        <f t="shared" si="854"/>
        <v>Overstock</v>
      </c>
      <c r="Q10889">
        <f t="shared" si="850"/>
        <v>0</v>
      </c>
      <c r="R10889" t="str">
        <f t="shared" si="851"/>
        <v>On Time</v>
      </c>
    </row>
    <row r="10890" spans="1:18" x14ac:dyDescent="0.3">
      <c r="A10890" t="s">
        <v>10925</v>
      </c>
      <c r="B10890" t="s">
        <v>48</v>
      </c>
      <c r="C10890" t="s">
        <v>33</v>
      </c>
      <c r="D10890" t="s">
        <v>29</v>
      </c>
      <c r="E10890" s="1">
        <v>45494</v>
      </c>
      <c r="F10890" s="1">
        <v>45500</v>
      </c>
      <c r="G10890">
        <v>0</v>
      </c>
      <c r="H10890">
        <v>59</v>
      </c>
      <c r="I10890">
        <v>61</v>
      </c>
      <c r="J10890">
        <v>1689</v>
      </c>
      <c r="K10890">
        <v>1854</v>
      </c>
      <c r="L10890" t="s">
        <v>17</v>
      </c>
      <c r="M10890">
        <v>6</v>
      </c>
      <c r="N10890">
        <f t="shared" si="852"/>
        <v>113094</v>
      </c>
      <c r="O10890">
        <f t="shared" si="853"/>
        <v>165</v>
      </c>
      <c r="P10890" t="str">
        <f t="shared" si="854"/>
        <v>Understock</v>
      </c>
      <c r="Q10890">
        <f t="shared" si="850"/>
        <v>0</v>
      </c>
      <c r="R10890" t="str">
        <f t="shared" si="851"/>
        <v>On Time</v>
      </c>
    </row>
    <row r="10891" spans="1:18" x14ac:dyDescent="0.3">
      <c r="A10891" t="s">
        <v>10926</v>
      </c>
      <c r="B10891" t="s">
        <v>38</v>
      </c>
      <c r="C10891" t="s">
        <v>41</v>
      </c>
      <c r="D10891" t="s">
        <v>29</v>
      </c>
      <c r="E10891" s="1">
        <v>45406</v>
      </c>
      <c r="F10891" s="1">
        <v>45410</v>
      </c>
      <c r="G10891">
        <v>301</v>
      </c>
      <c r="H10891">
        <v>128</v>
      </c>
      <c r="I10891">
        <v>151</v>
      </c>
      <c r="J10891">
        <v>848</v>
      </c>
      <c r="K10891">
        <v>989</v>
      </c>
      <c r="L10891" t="s">
        <v>19</v>
      </c>
      <c r="M10891">
        <v>4</v>
      </c>
      <c r="N10891">
        <f t="shared" si="852"/>
        <v>149339</v>
      </c>
      <c r="O10891">
        <f t="shared" si="853"/>
        <v>141</v>
      </c>
      <c r="P10891" t="str">
        <f t="shared" si="854"/>
        <v>Overstock</v>
      </c>
      <c r="Q10891">
        <f t="shared" si="850"/>
        <v>0</v>
      </c>
      <c r="R10891" t="str">
        <f t="shared" si="851"/>
        <v>On Time</v>
      </c>
    </row>
    <row r="10892" spans="1:18" x14ac:dyDescent="0.3">
      <c r="A10892" t="s">
        <v>10927</v>
      </c>
      <c r="B10892" t="s">
        <v>26</v>
      </c>
      <c r="C10892" t="s">
        <v>41</v>
      </c>
      <c r="D10892" t="s">
        <v>29</v>
      </c>
      <c r="E10892" s="1">
        <v>45606</v>
      </c>
      <c r="F10892" s="1">
        <v>45611</v>
      </c>
      <c r="G10892">
        <v>27</v>
      </c>
      <c r="H10892">
        <v>132</v>
      </c>
      <c r="I10892">
        <v>63</v>
      </c>
      <c r="J10892">
        <v>591</v>
      </c>
      <c r="K10892">
        <v>938</v>
      </c>
      <c r="L10892" t="s">
        <v>24</v>
      </c>
      <c r="M10892">
        <v>5</v>
      </c>
      <c r="N10892">
        <f t="shared" si="852"/>
        <v>59094</v>
      </c>
      <c r="O10892">
        <f t="shared" si="853"/>
        <v>347</v>
      </c>
      <c r="P10892" t="str">
        <f t="shared" si="854"/>
        <v>Understock</v>
      </c>
      <c r="Q10892">
        <f t="shared" si="850"/>
        <v>0</v>
      </c>
      <c r="R10892" t="str">
        <f t="shared" si="851"/>
        <v>On Time</v>
      </c>
    </row>
    <row r="10893" spans="1:18" x14ac:dyDescent="0.3">
      <c r="A10893" t="s">
        <v>10928</v>
      </c>
      <c r="B10893" t="s">
        <v>44</v>
      </c>
      <c r="C10893" t="s">
        <v>33</v>
      </c>
      <c r="D10893" t="s">
        <v>23</v>
      </c>
      <c r="E10893" s="1">
        <v>45198</v>
      </c>
      <c r="F10893" s="1">
        <v>45201</v>
      </c>
      <c r="G10893">
        <v>445</v>
      </c>
      <c r="H10893">
        <v>122</v>
      </c>
      <c r="I10893">
        <v>185</v>
      </c>
      <c r="J10893">
        <v>783</v>
      </c>
      <c r="K10893">
        <v>1260</v>
      </c>
      <c r="L10893" t="s">
        <v>24</v>
      </c>
      <c r="M10893">
        <v>3</v>
      </c>
      <c r="N10893">
        <f t="shared" si="852"/>
        <v>233100</v>
      </c>
      <c r="O10893">
        <f t="shared" si="853"/>
        <v>477</v>
      </c>
      <c r="P10893" t="str">
        <f t="shared" si="854"/>
        <v>Overstock</v>
      </c>
      <c r="Q10893">
        <f t="shared" si="850"/>
        <v>0</v>
      </c>
      <c r="R10893" t="str">
        <f t="shared" si="851"/>
        <v>On Time</v>
      </c>
    </row>
    <row r="10894" spans="1:18" x14ac:dyDescent="0.3">
      <c r="A10894" t="s">
        <v>10929</v>
      </c>
      <c r="B10894" t="s">
        <v>60</v>
      </c>
      <c r="C10894" t="s">
        <v>22</v>
      </c>
      <c r="D10894" t="s">
        <v>27</v>
      </c>
      <c r="E10894" s="1">
        <v>44953</v>
      </c>
      <c r="F10894" s="1">
        <v>44959</v>
      </c>
      <c r="G10894">
        <v>488</v>
      </c>
      <c r="H10894">
        <v>63</v>
      </c>
      <c r="I10894">
        <v>136</v>
      </c>
      <c r="J10894">
        <v>335</v>
      </c>
      <c r="K10894">
        <v>803</v>
      </c>
      <c r="L10894" t="s">
        <v>34</v>
      </c>
      <c r="M10894">
        <v>6</v>
      </c>
      <c r="N10894">
        <f t="shared" si="852"/>
        <v>109208</v>
      </c>
      <c r="O10894">
        <f t="shared" si="853"/>
        <v>468</v>
      </c>
      <c r="P10894" t="str">
        <f t="shared" si="854"/>
        <v>Overstock</v>
      </c>
      <c r="Q10894">
        <f t="shared" si="850"/>
        <v>0</v>
      </c>
      <c r="R10894" t="str">
        <f t="shared" si="851"/>
        <v>On Time</v>
      </c>
    </row>
    <row r="10895" spans="1:18" x14ac:dyDescent="0.3">
      <c r="A10895" t="s">
        <v>10930</v>
      </c>
      <c r="B10895" t="s">
        <v>38</v>
      </c>
      <c r="C10895" t="s">
        <v>22</v>
      </c>
      <c r="D10895" t="s">
        <v>27</v>
      </c>
      <c r="E10895" s="1">
        <v>45109</v>
      </c>
      <c r="F10895" s="1">
        <v>45116</v>
      </c>
      <c r="G10895">
        <v>152</v>
      </c>
      <c r="H10895">
        <v>98</v>
      </c>
      <c r="I10895">
        <v>227</v>
      </c>
      <c r="J10895">
        <v>1541</v>
      </c>
      <c r="K10895">
        <v>1779</v>
      </c>
      <c r="L10895" t="s">
        <v>19</v>
      </c>
      <c r="M10895">
        <v>7</v>
      </c>
      <c r="N10895">
        <f t="shared" si="852"/>
        <v>403833</v>
      </c>
      <c r="O10895">
        <f t="shared" si="853"/>
        <v>238</v>
      </c>
      <c r="P10895" t="str">
        <f t="shared" si="854"/>
        <v>Understock</v>
      </c>
      <c r="Q10895">
        <f t="shared" si="850"/>
        <v>0</v>
      </c>
      <c r="R10895" t="str">
        <f t="shared" si="851"/>
        <v>On Time</v>
      </c>
    </row>
    <row r="10896" spans="1:18" x14ac:dyDescent="0.3">
      <c r="A10896" t="s">
        <v>10931</v>
      </c>
      <c r="B10896" t="s">
        <v>38</v>
      </c>
      <c r="C10896" t="s">
        <v>15</v>
      </c>
      <c r="D10896" t="s">
        <v>29</v>
      </c>
      <c r="E10896" s="1">
        <v>45326</v>
      </c>
      <c r="F10896" s="1">
        <v>45334</v>
      </c>
      <c r="G10896">
        <v>29</v>
      </c>
      <c r="H10896">
        <v>71</v>
      </c>
      <c r="I10896">
        <v>102</v>
      </c>
      <c r="J10896">
        <v>1345</v>
      </c>
      <c r="K10896">
        <v>1590</v>
      </c>
      <c r="L10896" t="s">
        <v>30</v>
      </c>
      <c r="M10896">
        <v>8</v>
      </c>
      <c r="N10896">
        <f t="shared" si="852"/>
        <v>162180</v>
      </c>
      <c r="O10896">
        <f t="shared" si="853"/>
        <v>245</v>
      </c>
      <c r="P10896" t="str">
        <f t="shared" si="854"/>
        <v>Understock</v>
      </c>
      <c r="Q10896">
        <f t="shared" si="850"/>
        <v>0</v>
      </c>
      <c r="R10896" t="str">
        <f t="shared" si="851"/>
        <v>On Time</v>
      </c>
    </row>
    <row r="10897" spans="1:18" x14ac:dyDescent="0.3">
      <c r="A10897" t="s">
        <v>10932</v>
      </c>
      <c r="B10897" t="s">
        <v>14</v>
      </c>
      <c r="C10897" t="s">
        <v>41</v>
      </c>
      <c r="D10897" t="s">
        <v>27</v>
      </c>
      <c r="E10897" s="1">
        <v>45492</v>
      </c>
      <c r="F10897" s="1">
        <v>45502</v>
      </c>
      <c r="G10897">
        <v>204</v>
      </c>
      <c r="H10897">
        <v>50</v>
      </c>
      <c r="I10897">
        <v>264</v>
      </c>
      <c r="J10897">
        <v>949</v>
      </c>
      <c r="K10897">
        <v>1304</v>
      </c>
      <c r="L10897" t="s">
        <v>17</v>
      </c>
      <c r="M10897">
        <v>10</v>
      </c>
      <c r="N10897">
        <f t="shared" si="852"/>
        <v>344256</v>
      </c>
      <c r="O10897">
        <f t="shared" si="853"/>
        <v>355</v>
      </c>
      <c r="P10897" t="str">
        <f t="shared" si="854"/>
        <v>Understock</v>
      </c>
      <c r="Q10897">
        <f t="shared" si="850"/>
        <v>0</v>
      </c>
      <c r="R10897" t="str">
        <f t="shared" si="851"/>
        <v>On Time</v>
      </c>
    </row>
    <row r="10898" spans="1:18" x14ac:dyDescent="0.3">
      <c r="A10898" t="s">
        <v>10933</v>
      </c>
      <c r="B10898" t="s">
        <v>38</v>
      </c>
      <c r="C10898" t="s">
        <v>22</v>
      </c>
      <c r="D10898" t="s">
        <v>39</v>
      </c>
      <c r="E10898" s="1">
        <v>45621</v>
      </c>
      <c r="F10898" s="1">
        <v>45628</v>
      </c>
      <c r="G10898">
        <v>261</v>
      </c>
      <c r="H10898">
        <v>63</v>
      </c>
      <c r="I10898">
        <v>125</v>
      </c>
      <c r="J10898">
        <v>889</v>
      </c>
      <c r="K10898">
        <v>1043</v>
      </c>
      <c r="L10898" t="s">
        <v>34</v>
      </c>
      <c r="M10898">
        <v>7</v>
      </c>
      <c r="N10898">
        <f t="shared" si="852"/>
        <v>130375</v>
      </c>
      <c r="O10898">
        <f t="shared" si="853"/>
        <v>154</v>
      </c>
      <c r="P10898" t="str">
        <f t="shared" si="854"/>
        <v>Overstock</v>
      </c>
      <c r="Q10898">
        <f t="shared" si="850"/>
        <v>0</v>
      </c>
      <c r="R10898" t="str">
        <f t="shared" si="851"/>
        <v>On Time</v>
      </c>
    </row>
    <row r="10899" spans="1:18" x14ac:dyDescent="0.3">
      <c r="A10899" t="s">
        <v>10934</v>
      </c>
      <c r="B10899" t="s">
        <v>21</v>
      </c>
      <c r="C10899" t="s">
        <v>22</v>
      </c>
      <c r="D10899" t="s">
        <v>16</v>
      </c>
      <c r="E10899" s="1">
        <v>45461</v>
      </c>
      <c r="F10899" s="1">
        <v>45468</v>
      </c>
      <c r="G10899">
        <v>120</v>
      </c>
      <c r="H10899">
        <v>74</v>
      </c>
      <c r="I10899">
        <v>262</v>
      </c>
      <c r="J10899">
        <v>1535</v>
      </c>
      <c r="K10899">
        <v>1787</v>
      </c>
      <c r="L10899" t="s">
        <v>24</v>
      </c>
      <c r="M10899">
        <v>7</v>
      </c>
      <c r="N10899">
        <f t="shared" si="852"/>
        <v>468194</v>
      </c>
      <c r="O10899">
        <f t="shared" si="853"/>
        <v>252</v>
      </c>
      <c r="P10899" t="str">
        <f t="shared" si="854"/>
        <v>Understock</v>
      </c>
      <c r="Q10899">
        <f t="shared" si="850"/>
        <v>0</v>
      </c>
      <c r="R10899" t="str">
        <f t="shared" si="851"/>
        <v>On Time</v>
      </c>
    </row>
    <row r="10900" spans="1:18" x14ac:dyDescent="0.3">
      <c r="A10900" t="s">
        <v>10935</v>
      </c>
      <c r="B10900" t="s">
        <v>38</v>
      </c>
      <c r="C10900" t="s">
        <v>22</v>
      </c>
      <c r="D10900" t="s">
        <v>39</v>
      </c>
      <c r="E10900" s="1">
        <v>44964</v>
      </c>
      <c r="F10900" s="1">
        <v>44971</v>
      </c>
      <c r="G10900">
        <v>407</v>
      </c>
      <c r="H10900">
        <v>117</v>
      </c>
      <c r="I10900">
        <v>186</v>
      </c>
      <c r="J10900">
        <v>1528</v>
      </c>
      <c r="K10900">
        <v>1643</v>
      </c>
      <c r="L10900" t="s">
        <v>30</v>
      </c>
      <c r="M10900">
        <v>7</v>
      </c>
      <c r="N10900">
        <f t="shared" si="852"/>
        <v>305598</v>
      </c>
      <c r="O10900">
        <f t="shared" si="853"/>
        <v>115</v>
      </c>
      <c r="P10900" t="str">
        <f t="shared" si="854"/>
        <v>Overstock</v>
      </c>
      <c r="Q10900">
        <f t="shared" si="850"/>
        <v>0</v>
      </c>
      <c r="R10900" t="str">
        <f t="shared" si="851"/>
        <v>On Time</v>
      </c>
    </row>
    <row r="10901" spans="1:18" x14ac:dyDescent="0.3">
      <c r="A10901" t="s">
        <v>10936</v>
      </c>
      <c r="B10901" t="s">
        <v>48</v>
      </c>
      <c r="C10901" t="s">
        <v>33</v>
      </c>
      <c r="D10901" t="s">
        <v>23</v>
      </c>
      <c r="E10901" s="1">
        <v>45458</v>
      </c>
      <c r="F10901" s="1">
        <v>45465</v>
      </c>
      <c r="G10901">
        <v>95</v>
      </c>
      <c r="H10901">
        <v>147</v>
      </c>
      <c r="I10901">
        <v>88</v>
      </c>
      <c r="J10901">
        <v>615</v>
      </c>
      <c r="K10901">
        <v>915</v>
      </c>
      <c r="L10901" t="s">
        <v>30</v>
      </c>
      <c r="M10901">
        <v>7</v>
      </c>
      <c r="N10901">
        <f t="shared" si="852"/>
        <v>80520</v>
      </c>
      <c r="O10901">
        <f t="shared" si="853"/>
        <v>300</v>
      </c>
      <c r="P10901" t="str">
        <f t="shared" si="854"/>
        <v>Overstock</v>
      </c>
      <c r="Q10901">
        <f t="shared" si="850"/>
        <v>0</v>
      </c>
      <c r="R10901" t="str">
        <f t="shared" si="851"/>
        <v>On Time</v>
      </c>
    </row>
    <row r="10902" spans="1:18" x14ac:dyDescent="0.3">
      <c r="A10902" t="s">
        <v>10937</v>
      </c>
      <c r="B10902" t="s">
        <v>60</v>
      </c>
      <c r="C10902" t="s">
        <v>33</v>
      </c>
      <c r="D10902" t="s">
        <v>27</v>
      </c>
      <c r="E10902" s="1">
        <v>45596</v>
      </c>
      <c r="F10902" s="1">
        <v>45598</v>
      </c>
      <c r="G10902">
        <v>274</v>
      </c>
      <c r="H10902">
        <v>92</v>
      </c>
      <c r="I10902">
        <v>205</v>
      </c>
      <c r="J10902">
        <v>1548</v>
      </c>
      <c r="K10902">
        <v>1946</v>
      </c>
      <c r="L10902" t="s">
        <v>24</v>
      </c>
      <c r="M10902">
        <v>2</v>
      </c>
      <c r="N10902">
        <f t="shared" si="852"/>
        <v>398930</v>
      </c>
      <c r="O10902">
        <f t="shared" si="853"/>
        <v>398</v>
      </c>
      <c r="P10902" t="str">
        <f t="shared" si="854"/>
        <v>Overstock</v>
      </c>
      <c r="Q10902">
        <f t="shared" si="850"/>
        <v>0</v>
      </c>
      <c r="R10902" t="str">
        <f t="shared" si="851"/>
        <v>On Time</v>
      </c>
    </row>
    <row r="10903" spans="1:18" x14ac:dyDescent="0.3">
      <c r="A10903" t="s">
        <v>10938</v>
      </c>
      <c r="B10903" t="s">
        <v>14</v>
      </c>
      <c r="C10903" t="s">
        <v>15</v>
      </c>
      <c r="D10903" t="s">
        <v>39</v>
      </c>
      <c r="E10903" s="1">
        <v>45355</v>
      </c>
      <c r="F10903" s="1">
        <v>45362</v>
      </c>
      <c r="G10903">
        <v>205</v>
      </c>
      <c r="H10903">
        <v>109</v>
      </c>
      <c r="I10903">
        <v>17</v>
      </c>
      <c r="J10903">
        <v>287</v>
      </c>
      <c r="K10903">
        <v>704</v>
      </c>
      <c r="L10903" t="s">
        <v>19</v>
      </c>
      <c r="M10903">
        <v>7</v>
      </c>
      <c r="N10903">
        <f t="shared" si="852"/>
        <v>11968</v>
      </c>
      <c r="O10903">
        <f t="shared" si="853"/>
        <v>417</v>
      </c>
      <c r="P10903" t="str">
        <f t="shared" si="854"/>
        <v>Overstock</v>
      </c>
      <c r="Q10903">
        <f t="shared" si="850"/>
        <v>0</v>
      </c>
      <c r="R10903" t="str">
        <f t="shared" si="851"/>
        <v>On Time</v>
      </c>
    </row>
    <row r="10904" spans="1:18" x14ac:dyDescent="0.3">
      <c r="A10904" t="s">
        <v>10939</v>
      </c>
      <c r="B10904" t="s">
        <v>32</v>
      </c>
      <c r="C10904" t="s">
        <v>15</v>
      </c>
      <c r="D10904" t="s">
        <v>23</v>
      </c>
      <c r="E10904" s="1">
        <v>45336</v>
      </c>
      <c r="F10904" s="1">
        <v>45341</v>
      </c>
      <c r="G10904">
        <v>156</v>
      </c>
      <c r="H10904">
        <v>122</v>
      </c>
      <c r="I10904">
        <v>121</v>
      </c>
      <c r="J10904">
        <v>1988</v>
      </c>
      <c r="K10904">
        <v>2117</v>
      </c>
      <c r="L10904" t="s">
        <v>34</v>
      </c>
      <c r="M10904">
        <v>5</v>
      </c>
      <c r="N10904">
        <f t="shared" si="852"/>
        <v>256157</v>
      </c>
      <c r="O10904">
        <f t="shared" si="853"/>
        <v>129</v>
      </c>
      <c r="P10904" t="str">
        <f t="shared" si="854"/>
        <v>Overstock</v>
      </c>
      <c r="Q10904">
        <f t="shared" si="850"/>
        <v>0</v>
      </c>
      <c r="R10904" t="str">
        <f t="shared" si="851"/>
        <v>On Time</v>
      </c>
    </row>
    <row r="10905" spans="1:18" x14ac:dyDescent="0.3">
      <c r="A10905" t="s">
        <v>10940</v>
      </c>
      <c r="B10905" t="s">
        <v>21</v>
      </c>
      <c r="C10905" t="s">
        <v>15</v>
      </c>
      <c r="D10905" t="s">
        <v>16</v>
      </c>
      <c r="E10905" s="1">
        <v>45204</v>
      </c>
      <c r="F10905" s="1">
        <v>45212</v>
      </c>
      <c r="G10905">
        <v>120</v>
      </c>
      <c r="H10905">
        <v>111</v>
      </c>
      <c r="I10905">
        <v>106</v>
      </c>
      <c r="J10905">
        <v>1755</v>
      </c>
      <c r="K10905">
        <v>1834</v>
      </c>
      <c r="L10905" t="s">
        <v>24</v>
      </c>
      <c r="M10905">
        <v>8</v>
      </c>
      <c r="N10905">
        <f t="shared" si="852"/>
        <v>194404</v>
      </c>
      <c r="O10905">
        <f t="shared" si="853"/>
        <v>79</v>
      </c>
      <c r="P10905" t="str">
        <f t="shared" si="854"/>
        <v>Overstock</v>
      </c>
      <c r="Q10905">
        <f t="shared" si="850"/>
        <v>0</v>
      </c>
      <c r="R10905" t="str">
        <f t="shared" si="851"/>
        <v>On Time</v>
      </c>
    </row>
    <row r="10906" spans="1:18" x14ac:dyDescent="0.3">
      <c r="A10906" t="s">
        <v>10941</v>
      </c>
      <c r="B10906" t="s">
        <v>38</v>
      </c>
      <c r="C10906" t="s">
        <v>22</v>
      </c>
      <c r="D10906" t="s">
        <v>16</v>
      </c>
      <c r="E10906" s="1">
        <v>44956</v>
      </c>
      <c r="F10906" s="1">
        <v>44963</v>
      </c>
      <c r="G10906">
        <v>103</v>
      </c>
      <c r="H10906">
        <v>123</v>
      </c>
      <c r="I10906">
        <v>142</v>
      </c>
      <c r="J10906">
        <v>1596</v>
      </c>
      <c r="K10906">
        <v>1805</v>
      </c>
      <c r="L10906" t="s">
        <v>30</v>
      </c>
      <c r="M10906">
        <v>7</v>
      </c>
      <c r="N10906">
        <f t="shared" si="852"/>
        <v>256310</v>
      </c>
      <c r="O10906">
        <f t="shared" si="853"/>
        <v>209</v>
      </c>
      <c r="P10906" t="str">
        <f t="shared" si="854"/>
        <v>Understock</v>
      </c>
      <c r="Q10906">
        <f t="shared" si="850"/>
        <v>0</v>
      </c>
      <c r="R10906" t="str">
        <f t="shared" si="851"/>
        <v>On Time</v>
      </c>
    </row>
    <row r="10907" spans="1:18" x14ac:dyDescent="0.3">
      <c r="A10907" t="s">
        <v>10942</v>
      </c>
      <c r="B10907" t="s">
        <v>32</v>
      </c>
      <c r="C10907" t="s">
        <v>33</v>
      </c>
      <c r="D10907" t="s">
        <v>23</v>
      </c>
      <c r="E10907" s="1">
        <v>44935</v>
      </c>
      <c r="F10907" s="1">
        <v>44943</v>
      </c>
      <c r="G10907">
        <v>432</v>
      </c>
      <c r="H10907">
        <v>133</v>
      </c>
      <c r="I10907">
        <v>31</v>
      </c>
      <c r="J10907">
        <v>1160</v>
      </c>
      <c r="K10907">
        <v>1623</v>
      </c>
      <c r="L10907" t="s">
        <v>30</v>
      </c>
      <c r="M10907">
        <v>8</v>
      </c>
      <c r="N10907">
        <f t="shared" si="852"/>
        <v>50313</v>
      </c>
      <c r="O10907">
        <f t="shared" si="853"/>
        <v>463</v>
      </c>
      <c r="P10907" t="str">
        <f t="shared" si="854"/>
        <v>Overstock</v>
      </c>
      <c r="Q10907">
        <f t="shared" si="850"/>
        <v>0</v>
      </c>
      <c r="R10907" t="str">
        <f t="shared" si="851"/>
        <v>On Time</v>
      </c>
    </row>
    <row r="10908" spans="1:18" x14ac:dyDescent="0.3">
      <c r="A10908" t="s">
        <v>10943</v>
      </c>
      <c r="B10908" t="s">
        <v>60</v>
      </c>
      <c r="C10908" t="s">
        <v>33</v>
      </c>
      <c r="D10908" t="s">
        <v>39</v>
      </c>
      <c r="E10908" s="1">
        <v>45101</v>
      </c>
      <c r="F10908" s="1">
        <v>45102</v>
      </c>
      <c r="G10908">
        <v>431</v>
      </c>
      <c r="H10908">
        <v>135</v>
      </c>
      <c r="I10908">
        <v>114</v>
      </c>
      <c r="J10908">
        <v>1444</v>
      </c>
      <c r="K10908">
        <v>1533</v>
      </c>
      <c r="L10908" t="s">
        <v>34</v>
      </c>
      <c r="M10908">
        <v>1</v>
      </c>
      <c r="N10908">
        <f t="shared" si="852"/>
        <v>174762</v>
      </c>
      <c r="O10908">
        <f t="shared" si="853"/>
        <v>89</v>
      </c>
      <c r="P10908" t="str">
        <f t="shared" si="854"/>
        <v>Overstock</v>
      </c>
      <c r="Q10908">
        <f t="shared" si="850"/>
        <v>0</v>
      </c>
      <c r="R10908" t="str">
        <f t="shared" si="851"/>
        <v>On Time</v>
      </c>
    </row>
    <row r="10909" spans="1:18" x14ac:dyDescent="0.3">
      <c r="A10909" t="s">
        <v>10944</v>
      </c>
      <c r="B10909" t="s">
        <v>60</v>
      </c>
      <c r="C10909" t="s">
        <v>33</v>
      </c>
      <c r="D10909" t="s">
        <v>29</v>
      </c>
      <c r="E10909" s="1">
        <v>45396</v>
      </c>
      <c r="F10909" s="1">
        <v>45401</v>
      </c>
      <c r="G10909">
        <v>302</v>
      </c>
      <c r="H10909">
        <v>122</v>
      </c>
      <c r="I10909">
        <v>225</v>
      </c>
      <c r="J10909">
        <v>712</v>
      </c>
      <c r="K10909">
        <v>883</v>
      </c>
      <c r="L10909" t="s">
        <v>30</v>
      </c>
      <c r="M10909">
        <v>5</v>
      </c>
      <c r="N10909">
        <f t="shared" si="852"/>
        <v>198675</v>
      </c>
      <c r="O10909">
        <f t="shared" si="853"/>
        <v>171</v>
      </c>
      <c r="P10909" t="str">
        <f t="shared" si="854"/>
        <v>Overstock</v>
      </c>
      <c r="Q10909">
        <f t="shared" si="850"/>
        <v>0</v>
      </c>
      <c r="R10909" t="str">
        <f t="shared" si="851"/>
        <v>On Time</v>
      </c>
    </row>
    <row r="10910" spans="1:18" x14ac:dyDescent="0.3">
      <c r="A10910" t="s">
        <v>10945</v>
      </c>
      <c r="B10910" t="s">
        <v>44</v>
      </c>
      <c r="C10910" t="s">
        <v>41</v>
      </c>
      <c r="D10910" t="s">
        <v>16</v>
      </c>
      <c r="E10910" s="1">
        <v>45420</v>
      </c>
      <c r="F10910" s="1">
        <v>45426</v>
      </c>
      <c r="G10910">
        <v>105</v>
      </c>
      <c r="H10910">
        <v>59</v>
      </c>
      <c r="I10910">
        <v>98</v>
      </c>
      <c r="J10910">
        <v>263</v>
      </c>
      <c r="K10910">
        <v>330</v>
      </c>
      <c r="L10910" t="s">
        <v>24</v>
      </c>
      <c r="M10910">
        <v>6</v>
      </c>
      <c r="N10910">
        <f t="shared" si="852"/>
        <v>32340</v>
      </c>
      <c r="O10910">
        <f t="shared" si="853"/>
        <v>67</v>
      </c>
      <c r="P10910" t="str">
        <f t="shared" si="854"/>
        <v>Overstock</v>
      </c>
      <c r="Q10910">
        <f t="shared" si="850"/>
        <v>0</v>
      </c>
      <c r="R10910" t="str">
        <f t="shared" si="851"/>
        <v>On Time</v>
      </c>
    </row>
    <row r="10911" spans="1:18" x14ac:dyDescent="0.3">
      <c r="A10911" t="s">
        <v>10946</v>
      </c>
      <c r="B10911" t="s">
        <v>14</v>
      </c>
      <c r="C10911" t="s">
        <v>22</v>
      </c>
      <c r="D10911" t="s">
        <v>16</v>
      </c>
      <c r="E10911" s="1">
        <v>44951</v>
      </c>
      <c r="F10911" s="1">
        <v>44952</v>
      </c>
      <c r="G10911">
        <v>333</v>
      </c>
      <c r="H10911">
        <v>101</v>
      </c>
      <c r="I10911">
        <v>78</v>
      </c>
      <c r="J10911">
        <v>1072</v>
      </c>
      <c r="K10911">
        <v>1522</v>
      </c>
      <c r="L10911" t="s">
        <v>34</v>
      </c>
      <c r="M10911">
        <v>1</v>
      </c>
      <c r="N10911">
        <f t="shared" si="852"/>
        <v>118716</v>
      </c>
      <c r="O10911">
        <f t="shared" si="853"/>
        <v>450</v>
      </c>
      <c r="P10911" t="str">
        <f t="shared" si="854"/>
        <v>Overstock</v>
      </c>
      <c r="Q10911">
        <f t="shared" si="850"/>
        <v>0</v>
      </c>
      <c r="R10911" t="str">
        <f t="shared" si="851"/>
        <v>On Time</v>
      </c>
    </row>
    <row r="10912" spans="1:18" x14ac:dyDescent="0.3">
      <c r="A10912" t="s">
        <v>10947</v>
      </c>
      <c r="B10912" t="s">
        <v>44</v>
      </c>
      <c r="C10912" t="s">
        <v>22</v>
      </c>
      <c r="D10912" t="s">
        <v>29</v>
      </c>
      <c r="E10912" s="1">
        <v>45440</v>
      </c>
      <c r="F10912" s="1">
        <v>45448</v>
      </c>
      <c r="G10912">
        <v>394</v>
      </c>
      <c r="H10912">
        <v>144</v>
      </c>
      <c r="I10912">
        <v>267</v>
      </c>
      <c r="J10912">
        <v>1023</v>
      </c>
      <c r="K10912">
        <v>1471</v>
      </c>
      <c r="L10912" t="s">
        <v>17</v>
      </c>
      <c r="M10912">
        <v>8</v>
      </c>
      <c r="N10912">
        <f t="shared" si="852"/>
        <v>392757</v>
      </c>
      <c r="O10912">
        <f t="shared" si="853"/>
        <v>448</v>
      </c>
      <c r="P10912" t="str">
        <f t="shared" si="854"/>
        <v>Overstock</v>
      </c>
      <c r="Q10912">
        <f t="shared" si="850"/>
        <v>0</v>
      </c>
      <c r="R10912" t="str">
        <f t="shared" si="851"/>
        <v>On Time</v>
      </c>
    </row>
    <row r="10913" spans="1:18" x14ac:dyDescent="0.3">
      <c r="A10913" t="s">
        <v>10948</v>
      </c>
      <c r="B10913" t="s">
        <v>26</v>
      </c>
      <c r="C10913" t="s">
        <v>41</v>
      </c>
      <c r="D10913" t="s">
        <v>27</v>
      </c>
      <c r="E10913" s="1">
        <v>45635</v>
      </c>
      <c r="F10913" s="1">
        <v>45644</v>
      </c>
      <c r="G10913">
        <v>446</v>
      </c>
      <c r="H10913">
        <v>129</v>
      </c>
      <c r="I10913">
        <v>54</v>
      </c>
      <c r="J10913">
        <v>362</v>
      </c>
      <c r="K10913">
        <v>453</v>
      </c>
      <c r="L10913" t="s">
        <v>34</v>
      </c>
      <c r="M10913">
        <v>9</v>
      </c>
      <c r="N10913">
        <f t="shared" si="852"/>
        <v>24462</v>
      </c>
      <c r="O10913">
        <f t="shared" si="853"/>
        <v>91</v>
      </c>
      <c r="P10913" t="str">
        <f t="shared" si="854"/>
        <v>Overstock</v>
      </c>
      <c r="Q10913">
        <f t="shared" si="850"/>
        <v>0</v>
      </c>
      <c r="R10913" t="str">
        <f t="shared" si="851"/>
        <v>On Time</v>
      </c>
    </row>
    <row r="10914" spans="1:18" x14ac:dyDescent="0.3">
      <c r="A10914" t="s">
        <v>10949</v>
      </c>
      <c r="B10914" t="s">
        <v>48</v>
      </c>
      <c r="C10914" t="s">
        <v>15</v>
      </c>
      <c r="D10914" t="s">
        <v>16</v>
      </c>
      <c r="E10914" s="1">
        <v>45028</v>
      </c>
      <c r="F10914" s="1">
        <v>45032</v>
      </c>
      <c r="G10914">
        <v>238</v>
      </c>
      <c r="H10914">
        <v>65</v>
      </c>
      <c r="I10914">
        <v>26</v>
      </c>
      <c r="J10914">
        <v>1744</v>
      </c>
      <c r="K10914">
        <v>1820</v>
      </c>
      <c r="L10914" t="s">
        <v>24</v>
      </c>
      <c r="M10914">
        <v>4</v>
      </c>
      <c r="N10914">
        <f t="shared" si="852"/>
        <v>47320</v>
      </c>
      <c r="O10914">
        <f t="shared" si="853"/>
        <v>76</v>
      </c>
      <c r="P10914" t="str">
        <f t="shared" si="854"/>
        <v>Overstock</v>
      </c>
      <c r="Q10914">
        <f t="shared" si="850"/>
        <v>0</v>
      </c>
      <c r="R10914" t="str">
        <f t="shared" si="851"/>
        <v>On Time</v>
      </c>
    </row>
    <row r="10915" spans="1:18" x14ac:dyDescent="0.3">
      <c r="A10915" t="s">
        <v>10950</v>
      </c>
      <c r="B10915" t="s">
        <v>32</v>
      </c>
      <c r="C10915" t="s">
        <v>22</v>
      </c>
      <c r="D10915" t="s">
        <v>16</v>
      </c>
      <c r="E10915" s="1">
        <v>45482</v>
      </c>
      <c r="F10915" s="1">
        <v>45492</v>
      </c>
      <c r="G10915">
        <v>138</v>
      </c>
      <c r="H10915">
        <v>119</v>
      </c>
      <c r="I10915">
        <v>136</v>
      </c>
      <c r="J10915">
        <v>1803</v>
      </c>
      <c r="K10915">
        <v>2063</v>
      </c>
      <c r="L10915" t="s">
        <v>34</v>
      </c>
      <c r="M10915">
        <v>10</v>
      </c>
      <c r="N10915">
        <f t="shared" si="852"/>
        <v>280568</v>
      </c>
      <c r="O10915">
        <f t="shared" si="853"/>
        <v>260</v>
      </c>
      <c r="P10915" t="str">
        <f t="shared" si="854"/>
        <v>Overstock</v>
      </c>
      <c r="Q10915">
        <f t="shared" si="850"/>
        <v>0</v>
      </c>
      <c r="R10915" t="str">
        <f t="shared" si="851"/>
        <v>On Time</v>
      </c>
    </row>
    <row r="10916" spans="1:18" x14ac:dyDescent="0.3">
      <c r="A10916" t="s">
        <v>10951</v>
      </c>
      <c r="B10916" t="s">
        <v>52</v>
      </c>
      <c r="C10916" t="s">
        <v>22</v>
      </c>
      <c r="D10916" t="s">
        <v>39</v>
      </c>
      <c r="E10916" s="1">
        <v>44940</v>
      </c>
      <c r="F10916" s="1">
        <v>44947</v>
      </c>
      <c r="G10916">
        <v>468</v>
      </c>
      <c r="H10916">
        <v>53</v>
      </c>
      <c r="I10916">
        <v>238</v>
      </c>
      <c r="J10916">
        <v>564</v>
      </c>
      <c r="K10916">
        <v>649</v>
      </c>
      <c r="L10916" t="s">
        <v>17</v>
      </c>
      <c r="M10916">
        <v>7</v>
      </c>
      <c r="N10916">
        <f t="shared" si="852"/>
        <v>154462</v>
      </c>
      <c r="O10916">
        <f t="shared" si="853"/>
        <v>85</v>
      </c>
      <c r="P10916" t="str">
        <f t="shared" si="854"/>
        <v>Overstock</v>
      </c>
      <c r="Q10916">
        <f t="shared" si="850"/>
        <v>0</v>
      </c>
      <c r="R10916" t="str">
        <f t="shared" si="851"/>
        <v>On Time</v>
      </c>
    </row>
    <row r="10917" spans="1:18" x14ac:dyDescent="0.3">
      <c r="A10917" t="s">
        <v>10952</v>
      </c>
      <c r="B10917" t="s">
        <v>32</v>
      </c>
      <c r="C10917" t="s">
        <v>33</v>
      </c>
      <c r="D10917" t="s">
        <v>27</v>
      </c>
      <c r="E10917" s="1">
        <v>45324</v>
      </c>
      <c r="F10917" s="1">
        <v>45325</v>
      </c>
      <c r="G10917">
        <v>320</v>
      </c>
      <c r="H10917">
        <v>60</v>
      </c>
      <c r="I10917">
        <v>42</v>
      </c>
      <c r="J10917">
        <v>1454</v>
      </c>
      <c r="K10917">
        <v>1594</v>
      </c>
      <c r="L10917" t="s">
        <v>19</v>
      </c>
      <c r="M10917">
        <v>1</v>
      </c>
      <c r="N10917">
        <f t="shared" si="852"/>
        <v>66948</v>
      </c>
      <c r="O10917">
        <f t="shared" si="853"/>
        <v>140</v>
      </c>
      <c r="P10917" t="str">
        <f t="shared" si="854"/>
        <v>Overstock</v>
      </c>
      <c r="Q10917">
        <f t="shared" si="850"/>
        <v>0</v>
      </c>
      <c r="R10917" t="str">
        <f t="shared" si="851"/>
        <v>On Time</v>
      </c>
    </row>
    <row r="10918" spans="1:18" x14ac:dyDescent="0.3">
      <c r="A10918" t="s">
        <v>10953</v>
      </c>
      <c r="B10918" t="s">
        <v>44</v>
      </c>
      <c r="C10918" t="s">
        <v>41</v>
      </c>
      <c r="D10918" t="s">
        <v>29</v>
      </c>
      <c r="E10918" s="1">
        <v>44932</v>
      </c>
      <c r="F10918" s="1">
        <v>44942</v>
      </c>
      <c r="G10918">
        <v>396</v>
      </c>
      <c r="H10918">
        <v>85</v>
      </c>
      <c r="I10918">
        <v>142</v>
      </c>
      <c r="J10918">
        <v>1022</v>
      </c>
      <c r="K10918">
        <v>1159</v>
      </c>
      <c r="L10918" t="s">
        <v>17</v>
      </c>
      <c r="M10918">
        <v>10</v>
      </c>
      <c r="N10918">
        <f t="shared" si="852"/>
        <v>164578</v>
      </c>
      <c r="O10918">
        <f t="shared" si="853"/>
        <v>137</v>
      </c>
      <c r="P10918" t="str">
        <f t="shared" si="854"/>
        <v>Overstock</v>
      </c>
      <c r="Q10918">
        <f t="shared" si="850"/>
        <v>0</v>
      </c>
      <c r="R10918" t="str">
        <f t="shared" si="851"/>
        <v>On Time</v>
      </c>
    </row>
    <row r="10919" spans="1:18" x14ac:dyDescent="0.3">
      <c r="A10919" t="s">
        <v>10954</v>
      </c>
      <c r="B10919" t="s">
        <v>44</v>
      </c>
      <c r="C10919" t="s">
        <v>33</v>
      </c>
      <c r="D10919" t="s">
        <v>39</v>
      </c>
      <c r="E10919" s="1">
        <v>44976</v>
      </c>
      <c r="F10919" s="1">
        <v>44982</v>
      </c>
      <c r="G10919">
        <v>155</v>
      </c>
      <c r="H10919">
        <v>95</v>
      </c>
      <c r="I10919">
        <v>28</v>
      </c>
      <c r="J10919">
        <v>1592</v>
      </c>
      <c r="K10919">
        <v>1734</v>
      </c>
      <c r="L10919" t="s">
        <v>34</v>
      </c>
      <c r="M10919">
        <v>6</v>
      </c>
      <c r="N10919">
        <f t="shared" si="852"/>
        <v>48552</v>
      </c>
      <c r="O10919">
        <f t="shared" si="853"/>
        <v>142</v>
      </c>
      <c r="P10919" t="str">
        <f t="shared" si="854"/>
        <v>Overstock</v>
      </c>
      <c r="Q10919">
        <f t="shared" si="850"/>
        <v>0</v>
      </c>
      <c r="R10919" t="str">
        <f t="shared" si="851"/>
        <v>On Time</v>
      </c>
    </row>
    <row r="10920" spans="1:18" x14ac:dyDescent="0.3">
      <c r="A10920" t="s">
        <v>10955</v>
      </c>
      <c r="B10920" t="s">
        <v>50</v>
      </c>
      <c r="C10920" t="s">
        <v>22</v>
      </c>
      <c r="D10920" t="s">
        <v>16</v>
      </c>
      <c r="E10920" s="1">
        <v>45176</v>
      </c>
      <c r="F10920" s="1">
        <v>45180</v>
      </c>
      <c r="G10920">
        <v>388</v>
      </c>
      <c r="H10920">
        <v>76</v>
      </c>
      <c r="I10920">
        <v>178</v>
      </c>
      <c r="J10920">
        <v>1498</v>
      </c>
      <c r="K10920">
        <v>1763</v>
      </c>
      <c r="L10920" t="s">
        <v>24</v>
      </c>
      <c r="M10920">
        <v>4</v>
      </c>
      <c r="N10920">
        <f t="shared" si="852"/>
        <v>313814</v>
      </c>
      <c r="O10920">
        <f t="shared" si="853"/>
        <v>265</v>
      </c>
      <c r="P10920" t="str">
        <f t="shared" si="854"/>
        <v>Overstock</v>
      </c>
      <c r="Q10920">
        <f t="shared" si="850"/>
        <v>0</v>
      </c>
      <c r="R10920" t="str">
        <f t="shared" si="851"/>
        <v>On Time</v>
      </c>
    </row>
    <row r="10921" spans="1:18" x14ac:dyDescent="0.3">
      <c r="A10921" t="s">
        <v>10956</v>
      </c>
      <c r="B10921" t="s">
        <v>44</v>
      </c>
      <c r="C10921" t="s">
        <v>41</v>
      </c>
      <c r="D10921" t="s">
        <v>16</v>
      </c>
      <c r="E10921" s="1">
        <v>45557</v>
      </c>
      <c r="F10921" s="1">
        <v>45560</v>
      </c>
      <c r="G10921">
        <v>473</v>
      </c>
      <c r="H10921">
        <v>62</v>
      </c>
      <c r="I10921">
        <v>143</v>
      </c>
      <c r="J10921">
        <v>1360</v>
      </c>
      <c r="K10921">
        <v>1652</v>
      </c>
      <c r="L10921" t="s">
        <v>24</v>
      </c>
      <c r="M10921">
        <v>3</v>
      </c>
      <c r="N10921">
        <f t="shared" si="852"/>
        <v>236236</v>
      </c>
      <c r="O10921">
        <f t="shared" si="853"/>
        <v>292</v>
      </c>
      <c r="P10921" t="str">
        <f t="shared" si="854"/>
        <v>Overstock</v>
      </c>
      <c r="Q10921">
        <f t="shared" si="850"/>
        <v>0</v>
      </c>
      <c r="R10921" t="str">
        <f t="shared" si="851"/>
        <v>On Time</v>
      </c>
    </row>
    <row r="10922" spans="1:18" x14ac:dyDescent="0.3">
      <c r="A10922" t="s">
        <v>10957</v>
      </c>
      <c r="B10922" t="s">
        <v>48</v>
      </c>
      <c r="C10922" t="s">
        <v>22</v>
      </c>
      <c r="D10922" t="s">
        <v>29</v>
      </c>
      <c r="E10922" s="1">
        <v>45501</v>
      </c>
      <c r="F10922" s="1">
        <v>45503</v>
      </c>
      <c r="G10922">
        <v>288</v>
      </c>
      <c r="H10922">
        <v>58</v>
      </c>
      <c r="I10922">
        <v>245</v>
      </c>
      <c r="J10922">
        <v>413</v>
      </c>
      <c r="K10922">
        <v>696</v>
      </c>
      <c r="L10922" t="s">
        <v>34</v>
      </c>
      <c r="M10922">
        <v>2</v>
      </c>
      <c r="N10922">
        <f t="shared" si="852"/>
        <v>170520</v>
      </c>
      <c r="O10922">
        <f t="shared" si="853"/>
        <v>283</v>
      </c>
      <c r="P10922" t="str">
        <f t="shared" si="854"/>
        <v>Overstock</v>
      </c>
      <c r="Q10922">
        <f t="shared" si="850"/>
        <v>0</v>
      </c>
      <c r="R10922" t="str">
        <f t="shared" si="851"/>
        <v>On Time</v>
      </c>
    </row>
    <row r="10923" spans="1:18" x14ac:dyDescent="0.3">
      <c r="A10923" t="s">
        <v>10958</v>
      </c>
      <c r="B10923" t="s">
        <v>21</v>
      </c>
      <c r="C10923" t="s">
        <v>41</v>
      </c>
      <c r="D10923" t="s">
        <v>39</v>
      </c>
      <c r="E10923" s="1">
        <v>45429</v>
      </c>
      <c r="F10923" s="1">
        <v>45430</v>
      </c>
      <c r="G10923">
        <v>106</v>
      </c>
      <c r="H10923">
        <v>143</v>
      </c>
      <c r="I10923">
        <v>20</v>
      </c>
      <c r="J10923">
        <v>1772</v>
      </c>
      <c r="K10923">
        <v>2062</v>
      </c>
      <c r="L10923" t="s">
        <v>30</v>
      </c>
      <c r="M10923">
        <v>1</v>
      </c>
      <c r="N10923">
        <f t="shared" si="852"/>
        <v>41240</v>
      </c>
      <c r="O10923">
        <f t="shared" si="853"/>
        <v>290</v>
      </c>
      <c r="P10923" t="str">
        <f t="shared" si="854"/>
        <v>Overstock</v>
      </c>
      <c r="Q10923">
        <f t="shared" si="850"/>
        <v>0</v>
      </c>
      <c r="R10923" t="str">
        <f t="shared" si="851"/>
        <v>On Time</v>
      </c>
    </row>
    <row r="10924" spans="1:18" x14ac:dyDescent="0.3">
      <c r="A10924" t="s">
        <v>10959</v>
      </c>
      <c r="B10924" t="s">
        <v>48</v>
      </c>
      <c r="C10924" t="s">
        <v>41</v>
      </c>
      <c r="D10924" t="s">
        <v>27</v>
      </c>
      <c r="E10924" s="1">
        <v>44998</v>
      </c>
      <c r="F10924" s="1">
        <v>45006</v>
      </c>
      <c r="G10924">
        <v>157</v>
      </c>
      <c r="H10924">
        <v>101</v>
      </c>
      <c r="I10924">
        <v>39</v>
      </c>
      <c r="J10924">
        <v>1597</v>
      </c>
      <c r="K10924">
        <v>1777</v>
      </c>
      <c r="L10924" t="s">
        <v>30</v>
      </c>
      <c r="M10924">
        <v>8</v>
      </c>
      <c r="N10924">
        <f t="shared" si="852"/>
        <v>69303</v>
      </c>
      <c r="O10924">
        <f t="shared" si="853"/>
        <v>180</v>
      </c>
      <c r="P10924" t="str">
        <f t="shared" si="854"/>
        <v>Overstock</v>
      </c>
      <c r="Q10924">
        <f t="shared" si="850"/>
        <v>0</v>
      </c>
      <c r="R10924" t="str">
        <f t="shared" si="851"/>
        <v>On Time</v>
      </c>
    </row>
    <row r="10925" spans="1:18" x14ac:dyDescent="0.3">
      <c r="A10925" t="s">
        <v>10960</v>
      </c>
      <c r="B10925" t="s">
        <v>60</v>
      </c>
      <c r="C10925" t="s">
        <v>33</v>
      </c>
      <c r="D10925" t="s">
        <v>16</v>
      </c>
      <c r="E10925" s="1">
        <v>45079</v>
      </c>
      <c r="F10925" s="1">
        <v>45081</v>
      </c>
      <c r="G10925">
        <v>81</v>
      </c>
      <c r="H10925">
        <v>149</v>
      </c>
      <c r="I10925">
        <v>103</v>
      </c>
      <c r="J10925">
        <v>1074</v>
      </c>
      <c r="K10925">
        <v>1230</v>
      </c>
      <c r="L10925" t="s">
        <v>17</v>
      </c>
      <c r="M10925">
        <v>2</v>
      </c>
      <c r="N10925">
        <f t="shared" si="852"/>
        <v>126690</v>
      </c>
      <c r="O10925">
        <f t="shared" si="853"/>
        <v>156</v>
      </c>
      <c r="P10925" t="str">
        <f t="shared" si="854"/>
        <v>Understock</v>
      </c>
      <c r="Q10925">
        <f t="shared" si="850"/>
        <v>0</v>
      </c>
      <c r="R10925" t="str">
        <f t="shared" si="851"/>
        <v>On Time</v>
      </c>
    </row>
    <row r="10926" spans="1:18" x14ac:dyDescent="0.3">
      <c r="A10926" t="s">
        <v>10961</v>
      </c>
      <c r="B10926" t="s">
        <v>44</v>
      </c>
      <c r="C10926" t="s">
        <v>15</v>
      </c>
      <c r="D10926" t="s">
        <v>23</v>
      </c>
      <c r="E10926" s="1">
        <v>45282</v>
      </c>
      <c r="F10926" s="1">
        <v>45288</v>
      </c>
      <c r="G10926">
        <v>151</v>
      </c>
      <c r="H10926">
        <v>50</v>
      </c>
      <c r="I10926">
        <v>134</v>
      </c>
      <c r="J10926">
        <v>627</v>
      </c>
      <c r="K10926">
        <v>762</v>
      </c>
      <c r="L10926" t="s">
        <v>17</v>
      </c>
      <c r="M10926">
        <v>6</v>
      </c>
      <c r="N10926">
        <f t="shared" si="852"/>
        <v>102108</v>
      </c>
      <c r="O10926">
        <f t="shared" si="853"/>
        <v>135</v>
      </c>
      <c r="P10926" t="str">
        <f t="shared" si="854"/>
        <v>Overstock</v>
      </c>
      <c r="Q10926">
        <f t="shared" si="850"/>
        <v>0</v>
      </c>
      <c r="R10926" t="str">
        <f t="shared" si="851"/>
        <v>On Time</v>
      </c>
    </row>
    <row r="10927" spans="1:18" x14ac:dyDescent="0.3">
      <c r="A10927" t="s">
        <v>10962</v>
      </c>
      <c r="B10927" t="s">
        <v>48</v>
      </c>
      <c r="C10927" t="s">
        <v>41</v>
      </c>
      <c r="D10927" t="s">
        <v>23</v>
      </c>
      <c r="E10927" s="1">
        <v>45109</v>
      </c>
      <c r="F10927" s="1">
        <v>45117</v>
      </c>
      <c r="G10927">
        <v>471</v>
      </c>
      <c r="H10927">
        <v>100</v>
      </c>
      <c r="I10927">
        <v>191</v>
      </c>
      <c r="J10927">
        <v>1015</v>
      </c>
      <c r="K10927">
        <v>1135</v>
      </c>
      <c r="L10927" t="s">
        <v>19</v>
      </c>
      <c r="M10927">
        <v>8</v>
      </c>
      <c r="N10927">
        <f t="shared" si="852"/>
        <v>216785</v>
      </c>
      <c r="O10927">
        <f t="shared" si="853"/>
        <v>120</v>
      </c>
      <c r="P10927" t="str">
        <f t="shared" si="854"/>
        <v>Overstock</v>
      </c>
      <c r="Q10927">
        <f t="shared" si="850"/>
        <v>0</v>
      </c>
      <c r="R10927" t="str">
        <f t="shared" si="851"/>
        <v>On Time</v>
      </c>
    </row>
    <row r="10928" spans="1:18" x14ac:dyDescent="0.3">
      <c r="A10928" t="s">
        <v>10963</v>
      </c>
      <c r="B10928" t="s">
        <v>32</v>
      </c>
      <c r="C10928" t="s">
        <v>33</v>
      </c>
      <c r="D10928" t="s">
        <v>39</v>
      </c>
      <c r="E10928" s="1">
        <v>45410</v>
      </c>
      <c r="F10928" s="1">
        <v>45411</v>
      </c>
      <c r="G10928">
        <v>35</v>
      </c>
      <c r="H10928">
        <v>55</v>
      </c>
      <c r="I10928">
        <v>187</v>
      </c>
      <c r="J10928">
        <v>875</v>
      </c>
      <c r="K10928">
        <v>950</v>
      </c>
      <c r="L10928" t="s">
        <v>34</v>
      </c>
      <c r="M10928">
        <v>1</v>
      </c>
      <c r="N10928">
        <f t="shared" si="852"/>
        <v>177650</v>
      </c>
      <c r="O10928">
        <f t="shared" si="853"/>
        <v>75</v>
      </c>
      <c r="P10928" t="str">
        <f t="shared" si="854"/>
        <v>Understock</v>
      </c>
      <c r="Q10928">
        <f t="shared" si="850"/>
        <v>0</v>
      </c>
      <c r="R10928" t="str">
        <f t="shared" si="851"/>
        <v>On Time</v>
      </c>
    </row>
    <row r="10929" spans="1:18" x14ac:dyDescent="0.3">
      <c r="A10929" t="s">
        <v>10964</v>
      </c>
      <c r="B10929" t="s">
        <v>44</v>
      </c>
      <c r="C10929" t="s">
        <v>41</v>
      </c>
      <c r="D10929" t="s">
        <v>27</v>
      </c>
      <c r="E10929" s="1">
        <v>45099</v>
      </c>
      <c r="F10929" s="1">
        <v>45102</v>
      </c>
      <c r="G10929">
        <v>332</v>
      </c>
      <c r="H10929">
        <v>141</v>
      </c>
      <c r="I10929">
        <v>35</v>
      </c>
      <c r="J10929">
        <v>463</v>
      </c>
      <c r="K10929">
        <v>539</v>
      </c>
      <c r="L10929" t="s">
        <v>24</v>
      </c>
      <c r="M10929">
        <v>3</v>
      </c>
      <c r="N10929">
        <f t="shared" si="852"/>
        <v>18865</v>
      </c>
      <c r="O10929">
        <f t="shared" si="853"/>
        <v>76</v>
      </c>
      <c r="P10929" t="str">
        <f t="shared" si="854"/>
        <v>Overstock</v>
      </c>
      <c r="Q10929">
        <f t="shared" si="850"/>
        <v>0</v>
      </c>
      <c r="R10929" t="str">
        <f t="shared" si="851"/>
        <v>On Time</v>
      </c>
    </row>
    <row r="10930" spans="1:18" x14ac:dyDescent="0.3">
      <c r="A10930" t="s">
        <v>10965</v>
      </c>
      <c r="B10930" t="s">
        <v>48</v>
      </c>
      <c r="C10930" t="s">
        <v>15</v>
      </c>
      <c r="D10930" t="s">
        <v>16</v>
      </c>
      <c r="E10930" s="1">
        <v>45236</v>
      </c>
      <c r="F10930" s="1">
        <v>45238</v>
      </c>
      <c r="G10930">
        <v>259</v>
      </c>
      <c r="H10930">
        <v>80</v>
      </c>
      <c r="I10930">
        <v>132</v>
      </c>
      <c r="J10930">
        <v>349</v>
      </c>
      <c r="K10930">
        <v>841</v>
      </c>
      <c r="L10930" t="s">
        <v>17</v>
      </c>
      <c r="M10930">
        <v>2</v>
      </c>
      <c r="N10930">
        <f t="shared" si="852"/>
        <v>111012</v>
      </c>
      <c r="O10930">
        <f t="shared" si="853"/>
        <v>492</v>
      </c>
      <c r="P10930" t="str">
        <f t="shared" si="854"/>
        <v>Overstock</v>
      </c>
      <c r="Q10930">
        <f t="shared" si="850"/>
        <v>0</v>
      </c>
      <c r="R10930" t="str">
        <f t="shared" si="851"/>
        <v>On Time</v>
      </c>
    </row>
    <row r="10931" spans="1:18" x14ac:dyDescent="0.3">
      <c r="A10931" t="s">
        <v>10966</v>
      </c>
      <c r="B10931" t="s">
        <v>48</v>
      </c>
      <c r="C10931" t="s">
        <v>15</v>
      </c>
      <c r="D10931" t="s">
        <v>39</v>
      </c>
      <c r="E10931" s="1">
        <v>45136</v>
      </c>
      <c r="F10931" s="1">
        <v>45141</v>
      </c>
      <c r="G10931">
        <v>349</v>
      </c>
      <c r="H10931">
        <v>89</v>
      </c>
      <c r="I10931">
        <v>243</v>
      </c>
      <c r="J10931">
        <v>912</v>
      </c>
      <c r="K10931">
        <v>1164</v>
      </c>
      <c r="L10931" t="s">
        <v>19</v>
      </c>
      <c r="M10931">
        <v>5</v>
      </c>
      <c r="N10931">
        <f t="shared" si="852"/>
        <v>282852</v>
      </c>
      <c r="O10931">
        <f t="shared" si="853"/>
        <v>252</v>
      </c>
      <c r="P10931" t="str">
        <f t="shared" si="854"/>
        <v>Overstock</v>
      </c>
      <c r="Q10931">
        <f t="shared" si="850"/>
        <v>0</v>
      </c>
      <c r="R10931" t="str">
        <f t="shared" si="851"/>
        <v>On Time</v>
      </c>
    </row>
    <row r="10932" spans="1:18" x14ac:dyDescent="0.3">
      <c r="A10932" t="s">
        <v>10967</v>
      </c>
      <c r="B10932" t="s">
        <v>60</v>
      </c>
      <c r="C10932" t="s">
        <v>22</v>
      </c>
      <c r="D10932" t="s">
        <v>27</v>
      </c>
      <c r="E10932" s="1">
        <v>44954</v>
      </c>
      <c r="F10932" s="1">
        <v>44964</v>
      </c>
      <c r="G10932">
        <v>113</v>
      </c>
      <c r="H10932">
        <v>66</v>
      </c>
      <c r="I10932">
        <v>28</v>
      </c>
      <c r="J10932">
        <v>1362</v>
      </c>
      <c r="K10932">
        <v>1668</v>
      </c>
      <c r="L10932" t="s">
        <v>17</v>
      </c>
      <c r="M10932">
        <v>10</v>
      </c>
      <c r="N10932">
        <f t="shared" si="852"/>
        <v>46704</v>
      </c>
      <c r="O10932">
        <f t="shared" si="853"/>
        <v>306</v>
      </c>
      <c r="P10932" t="str">
        <f t="shared" si="854"/>
        <v>Overstock</v>
      </c>
      <c r="Q10932">
        <f t="shared" si="850"/>
        <v>0</v>
      </c>
      <c r="R10932" t="str">
        <f t="shared" si="851"/>
        <v>On Time</v>
      </c>
    </row>
    <row r="10933" spans="1:18" x14ac:dyDescent="0.3">
      <c r="A10933" t="s">
        <v>10968</v>
      </c>
      <c r="B10933" t="s">
        <v>48</v>
      </c>
      <c r="C10933" t="s">
        <v>22</v>
      </c>
      <c r="D10933" t="s">
        <v>23</v>
      </c>
      <c r="E10933" s="1">
        <v>45299</v>
      </c>
      <c r="F10933" s="1">
        <v>45304</v>
      </c>
      <c r="G10933">
        <v>11</v>
      </c>
      <c r="H10933">
        <v>127</v>
      </c>
      <c r="I10933">
        <v>10</v>
      </c>
      <c r="J10933">
        <v>1630</v>
      </c>
      <c r="K10933">
        <v>2081</v>
      </c>
      <c r="L10933" t="s">
        <v>17</v>
      </c>
      <c r="M10933">
        <v>5</v>
      </c>
      <c r="N10933">
        <f t="shared" si="852"/>
        <v>20810</v>
      </c>
      <c r="O10933">
        <f t="shared" si="853"/>
        <v>451</v>
      </c>
      <c r="P10933" t="str">
        <f t="shared" si="854"/>
        <v>Overstock</v>
      </c>
      <c r="Q10933">
        <f t="shared" si="850"/>
        <v>0</v>
      </c>
      <c r="R10933" t="str">
        <f t="shared" si="851"/>
        <v>On Time</v>
      </c>
    </row>
    <row r="10934" spans="1:18" x14ac:dyDescent="0.3">
      <c r="A10934" t="s">
        <v>10969</v>
      </c>
      <c r="B10934" t="s">
        <v>14</v>
      </c>
      <c r="C10934" t="s">
        <v>22</v>
      </c>
      <c r="D10934" t="s">
        <v>16</v>
      </c>
      <c r="E10934" s="1">
        <v>45345</v>
      </c>
      <c r="F10934" s="1">
        <v>45353</v>
      </c>
      <c r="G10934">
        <v>109</v>
      </c>
      <c r="H10934">
        <v>117</v>
      </c>
      <c r="I10934">
        <v>96</v>
      </c>
      <c r="J10934">
        <v>2000</v>
      </c>
      <c r="K10934">
        <v>2289</v>
      </c>
      <c r="L10934" t="s">
        <v>17</v>
      </c>
      <c r="M10934">
        <v>8</v>
      </c>
      <c r="N10934">
        <f t="shared" si="852"/>
        <v>219744</v>
      </c>
      <c r="O10934">
        <f t="shared" si="853"/>
        <v>289</v>
      </c>
      <c r="P10934" t="str">
        <f t="shared" si="854"/>
        <v>Overstock</v>
      </c>
      <c r="Q10934">
        <f t="shared" si="850"/>
        <v>0</v>
      </c>
      <c r="R10934" t="str">
        <f t="shared" si="851"/>
        <v>On Time</v>
      </c>
    </row>
    <row r="10935" spans="1:18" x14ac:dyDescent="0.3">
      <c r="A10935" t="s">
        <v>10970</v>
      </c>
      <c r="B10935" t="s">
        <v>44</v>
      </c>
      <c r="C10935" t="s">
        <v>33</v>
      </c>
      <c r="D10935" t="s">
        <v>39</v>
      </c>
      <c r="E10935" s="1">
        <v>45132</v>
      </c>
      <c r="F10935" s="1">
        <v>45136</v>
      </c>
      <c r="G10935">
        <v>199</v>
      </c>
      <c r="H10935">
        <v>83</v>
      </c>
      <c r="I10935">
        <v>147</v>
      </c>
      <c r="J10935">
        <v>1445</v>
      </c>
      <c r="K10935">
        <v>1798</v>
      </c>
      <c r="L10935" t="s">
        <v>30</v>
      </c>
      <c r="M10935">
        <v>4</v>
      </c>
      <c r="N10935">
        <f t="shared" si="852"/>
        <v>264306</v>
      </c>
      <c r="O10935">
        <f t="shared" si="853"/>
        <v>353</v>
      </c>
      <c r="P10935" t="str">
        <f t="shared" si="854"/>
        <v>Overstock</v>
      </c>
      <c r="Q10935">
        <f t="shared" si="850"/>
        <v>0</v>
      </c>
      <c r="R10935" t="str">
        <f t="shared" si="851"/>
        <v>On Time</v>
      </c>
    </row>
    <row r="10936" spans="1:18" x14ac:dyDescent="0.3">
      <c r="A10936" t="s">
        <v>10971</v>
      </c>
      <c r="B10936" t="s">
        <v>38</v>
      </c>
      <c r="C10936" t="s">
        <v>22</v>
      </c>
      <c r="D10936" t="s">
        <v>39</v>
      </c>
      <c r="E10936" s="1">
        <v>45627</v>
      </c>
      <c r="F10936" s="1">
        <v>45633</v>
      </c>
      <c r="G10936">
        <v>221</v>
      </c>
      <c r="H10936">
        <v>64</v>
      </c>
      <c r="I10936">
        <v>123</v>
      </c>
      <c r="J10936">
        <v>685</v>
      </c>
      <c r="K10936">
        <v>884</v>
      </c>
      <c r="L10936" t="s">
        <v>24</v>
      </c>
      <c r="M10936">
        <v>6</v>
      </c>
      <c r="N10936">
        <f t="shared" si="852"/>
        <v>108732</v>
      </c>
      <c r="O10936">
        <f t="shared" si="853"/>
        <v>199</v>
      </c>
      <c r="P10936" t="str">
        <f t="shared" si="854"/>
        <v>Overstock</v>
      </c>
      <c r="Q10936">
        <f t="shared" si="850"/>
        <v>0</v>
      </c>
      <c r="R10936" t="str">
        <f t="shared" si="851"/>
        <v>On Time</v>
      </c>
    </row>
    <row r="10937" spans="1:18" x14ac:dyDescent="0.3">
      <c r="A10937" t="s">
        <v>10972</v>
      </c>
      <c r="B10937" t="s">
        <v>60</v>
      </c>
      <c r="C10937" t="s">
        <v>33</v>
      </c>
      <c r="D10937" t="s">
        <v>16</v>
      </c>
      <c r="E10937" s="1">
        <v>45463</v>
      </c>
      <c r="F10937" s="1">
        <v>45467</v>
      </c>
      <c r="G10937">
        <v>370</v>
      </c>
      <c r="H10937">
        <v>112</v>
      </c>
      <c r="I10937">
        <v>133</v>
      </c>
      <c r="J10937">
        <v>1106</v>
      </c>
      <c r="K10937">
        <v>1351</v>
      </c>
      <c r="L10937" t="s">
        <v>30</v>
      </c>
      <c r="M10937">
        <v>4</v>
      </c>
      <c r="N10937">
        <f t="shared" si="852"/>
        <v>179683</v>
      </c>
      <c r="O10937">
        <f t="shared" si="853"/>
        <v>245</v>
      </c>
      <c r="P10937" t="str">
        <f t="shared" si="854"/>
        <v>Overstock</v>
      </c>
      <c r="Q10937">
        <f t="shared" si="850"/>
        <v>0</v>
      </c>
      <c r="R10937" t="str">
        <f t="shared" si="851"/>
        <v>On Time</v>
      </c>
    </row>
    <row r="10938" spans="1:18" x14ac:dyDescent="0.3">
      <c r="A10938" t="s">
        <v>10973</v>
      </c>
      <c r="B10938" t="s">
        <v>50</v>
      </c>
      <c r="C10938" t="s">
        <v>33</v>
      </c>
      <c r="D10938" t="s">
        <v>29</v>
      </c>
      <c r="E10938" s="1">
        <v>45459</v>
      </c>
      <c r="F10938" s="1">
        <v>45466</v>
      </c>
      <c r="G10938">
        <v>107</v>
      </c>
      <c r="H10938">
        <v>102</v>
      </c>
      <c r="I10938">
        <v>72</v>
      </c>
      <c r="J10938">
        <v>1268</v>
      </c>
      <c r="K10938">
        <v>1526</v>
      </c>
      <c r="L10938" t="s">
        <v>34</v>
      </c>
      <c r="M10938">
        <v>7</v>
      </c>
      <c r="N10938">
        <f t="shared" si="852"/>
        <v>109872</v>
      </c>
      <c r="O10938">
        <f t="shared" si="853"/>
        <v>258</v>
      </c>
      <c r="P10938" t="str">
        <f t="shared" si="854"/>
        <v>Overstock</v>
      </c>
      <c r="Q10938">
        <f t="shared" si="850"/>
        <v>0</v>
      </c>
      <c r="R10938" t="str">
        <f t="shared" si="851"/>
        <v>On Time</v>
      </c>
    </row>
    <row r="10939" spans="1:18" x14ac:dyDescent="0.3">
      <c r="A10939" t="s">
        <v>10974</v>
      </c>
      <c r="B10939" t="s">
        <v>48</v>
      </c>
      <c r="C10939" t="s">
        <v>15</v>
      </c>
      <c r="D10939" t="s">
        <v>16</v>
      </c>
      <c r="E10939" s="1">
        <v>45304</v>
      </c>
      <c r="F10939" s="1">
        <v>45308</v>
      </c>
      <c r="G10939">
        <v>420</v>
      </c>
      <c r="H10939">
        <v>142</v>
      </c>
      <c r="I10939">
        <v>143</v>
      </c>
      <c r="J10939">
        <v>1669</v>
      </c>
      <c r="K10939">
        <v>2099</v>
      </c>
      <c r="L10939" t="s">
        <v>30</v>
      </c>
      <c r="M10939">
        <v>4</v>
      </c>
      <c r="N10939">
        <f t="shared" si="852"/>
        <v>300157</v>
      </c>
      <c r="O10939">
        <f t="shared" si="853"/>
        <v>430</v>
      </c>
      <c r="P10939" t="str">
        <f t="shared" si="854"/>
        <v>Overstock</v>
      </c>
      <c r="Q10939">
        <f t="shared" si="850"/>
        <v>0</v>
      </c>
      <c r="R10939" t="str">
        <f t="shared" si="851"/>
        <v>On Time</v>
      </c>
    </row>
    <row r="10940" spans="1:18" x14ac:dyDescent="0.3">
      <c r="A10940" t="s">
        <v>10975</v>
      </c>
      <c r="B10940" t="s">
        <v>21</v>
      </c>
      <c r="C10940" t="s">
        <v>15</v>
      </c>
      <c r="D10940" t="s">
        <v>23</v>
      </c>
      <c r="E10940" s="1">
        <v>45197</v>
      </c>
      <c r="F10940" s="1">
        <v>45200</v>
      </c>
      <c r="G10940">
        <v>100</v>
      </c>
      <c r="H10940">
        <v>139</v>
      </c>
      <c r="I10940">
        <v>102</v>
      </c>
      <c r="J10940">
        <v>1009</v>
      </c>
      <c r="K10940">
        <v>1433</v>
      </c>
      <c r="L10940" t="s">
        <v>17</v>
      </c>
      <c r="M10940">
        <v>3</v>
      </c>
      <c r="N10940">
        <f t="shared" si="852"/>
        <v>146166</v>
      </c>
      <c r="O10940">
        <f t="shared" si="853"/>
        <v>424</v>
      </c>
      <c r="P10940" t="str">
        <f t="shared" si="854"/>
        <v>Understock</v>
      </c>
      <c r="Q10940">
        <f t="shared" si="850"/>
        <v>0</v>
      </c>
      <c r="R10940" t="str">
        <f t="shared" si="851"/>
        <v>On Time</v>
      </c>
    </row>
    <row r="10941" spans="1:18" x14ac:dyDescent="0.3">
      <c r="A10941" t="s">
        <v>10976</v>
      </c>
      <c r="B10941" t="s">
        <v>14</v>
      </c>
      <c r="C10941" t="s">
        <v>22</v>
      </c>
      <c r="D10941" t="s">
        <v>16</v>
      </c>
      <c r="E10941" s="1">
        <v>45399</v>
      </c>
      <c r="F10941" s="1">
        <v>45402</v>
      </c>
      <c r="G10941">
        <v>201</v>
      </c>
      <c r="H10941">
        <v>132</v>
      </c>
      <c r="I10941">
        <v>242</v>
      </c>
      <c r="J10941">
        <v>1430</v>
      </c>
      <c r="K10941">
        <v>1863</v>
      </c>
      <c r="L10941" t="s">
        <v>34</v>
      </c>
      <c r="M10941">
        <v>3</v>
      </c>
      <c r="N10941">
        <f t="shared" si="852"/>
        <v>450846</v>
      </c>
      <c r="O10941">
        <f t="shared" si="853"/>
        <v>433</v>
      </c>
      <c r="P10941" t="str">
        <f t="shared" si="854"/>
        <v>Understock</v>
      </c>
      <c r="Q10941">
        <f t="shared" si="850"/>
        <v>0</v>
      </c>
      <c r="R10941" t="str">
        <f t="shared" si="851"/>
        <v>On Time</v>
      </c>
    </row>
    <row r="10942" spans="1:18" x14ac:dyDescent="0.3">
      <c r="A10942" t="s">
        <v>10977</v>
      </c>
      <c r="B10942" t="s">
        <v>52</v>
      </c>
      <c r="C10942" t="s">
        <v>33</v>
      </c>
      <c r="D10942" t="s">
        <v>16</v>
      </c>
      <c r="E10942" s="1">
        <v>45468</v>
      </c>
      <c r="F10942" s="1">
        <v>45477</v>
      </c>
      <c r="G10942">
        <v>452</v>
      </c>
      <c r="H10942">
        <v>68</v>
      </c>
      <c r="I10942">
        <v>222</v>
      </c>
      <c r="J10942">
        <v>624</v>
      </c>
      <c r="K10942">
        <v>941</v>
      </c>
      <c r="L10942" t="s">
        <v>30</v>
      </c>
      <c r="M10942">
        <v>9</v>
      </c>
      <c r="N10942">
        <f t="shared" si="852"/>
        <v>208902</v>
      </c>
      <c r="O10942">
        <f t="shared" si="853"/>
        <v>317</v>
      </c>
      <c r="P10942" t="str">
        <f t="shared" si="854"/>
        <v>Overstock</v>
      </c>
      <c r="Q10942">
        <f t="shared" si="850"/>
        <v>0</v>
      </c>
      <c r="R10942" t="str">
        <f t="shared" si="851"/>
        <v>On Time</v>
      </c>
    </row>
    <row r="10943" spans="1:18" x14ac:dyDescent="0.3">
      <c r="A10943" t="s">
        <v>10978</v>
      </c>
      <c r="B10943" t="s">
        <v>50</v>
      </c>
      <c r="C10943" t="s">
        <v>33</v>
      </c>
      <c r="D10943" t="s">
        <v>29</v>
      </c>
      <c r="E10943" s="1">
        <v>44945</v>
      </c>
      <c r="F10943" s="1">
        <v>44953</v>
      </c>
      <c r="G10943">
        <v>84</v>
      </c>
      <c r="H10943">
        <v>50</v>
      </c>
      <c r="I10943">
        <v>40</v>
      </c>
      <c r="J10943">
        <v>406</v>
      </c>
      <c r="K10943">
        <v>810</v>
      </c>
      <c r="L10943" t="s">
        <v>19</v>
      </c>
      <c r="M10943">
        <v>8</v>
      </c>
      <c r="N10943">
        <f t="shared" si="852"/>
        <v>32400</v>
      </c>
      <c r="O10943">
        <f t="shared" si="853"/>
        <v>404</v>
      </c>
      <c r="P10943" t="str">
        <f t="shared" si="854"/>
        <v>Overstock</v>
      </c>
      <c r="Q10943">
        <f t="shared" si="850"/>
        <v>0</v>
      </c>
      <c r="R10943" t="str">
        <f t="shared" si="851"/>
        <v>On Time</v>
      </c>
    </row>
    <row r="10944" spans="1:18" x14ac:dyDescent="0.3">
      <c r="A10944" t="s">
        <v>10979</v>
      </c>
      <c r="B10944" t="s">
        <v>44</v>
      </c>
      <c r="C10944" t="s">
        <v>33</v>
      </c>
      <c r="D10944" t="s">
        <v>27</v>
      </c>
      <c r="E10944" s="1">
        <v>45019</v>
      </c>
      <c r="F10944" s="1">
        <v>45025</v>
      </c>
      <c r="G10944">
        <v>183</v>
      </c>
      <c r="H10944">
        <v>59</v>
      </c>
      <c r="I10944">
        <v>96</v>
      </c>
      <c r="J10944">
        <v>1459</v>
      </c>
      <c r="K10944">
        <v>1534</v>
      </c>
      <c r="L10944" t="s">
        <v>17</v>
      </c>
      <c r="M10944">
        <v>6</v>
      </c>
      <c r="N10944">
        <f t="shared" si="852"/>
        <v>147264</v>
      </c>
      <c r="O10944">
        <f t="shared" si="853"/>
        <v>75</v>
      </c>
      <c r="P10944" t="str">
        <f t="shared" si="854"/>
        <v>Overstock</v>
      </c>
      <c r="Q10944">
        <f t="shared" si="850"/>
        <v>0</v>
      </c>
      <c r="R10944" t="str">
        <f t="shared" si="851"/>
        <v>On Time</v>
      </c>
    </row>
    <row r="10945" spans="1:18" x14ac:dyDescent="0.3">
      <c r="A10945" t="s">
        <v>10980</v>
      </c>
      <c r="B10945" t="s">
        <v>50</v>
      </c>
      <c r="C10945" t="s">
        <v>15</v>
      </c>
      <c r="D10945" t="s">
        <v>27</v>
      </c>
      <c r="E10945" s="1">
        <v>45287</v>
      </c>
      <c r="F10945" s="1">
        <v>45289</v>
      </c>
      <c r="G10945">
        <v>347</v>
      </c>
      <c r="H10945">
        <v>100</v>
      </c>
      <c r="I10945">
        <v>25</v>
      </c>
      <c r="J10945">
        <v>990</v>
      </c>
      <c r="K10945">
        <v>1329</v>
      </c>
      <c r="L10945" t="s">
        <v>30</v>
      </c>
      <c r="M10945">
        <v>2</v>
      </c>
      <c r="N10945">
        <f t="shared" si="852"/>
        <v>33225</v>
      </c>
      <c r="O10945">
        <f t="shared" si="853"/>
        <v>339</v>
      </c>
      <c r="P10945" t="str">
        <f t="shared" si="854"/>
        <v>Overstock</v>
      </c>
      <c r="Q10945">
        <f t="shared" si="850"/>
        <v>0</v>
      </c>
      <c r="R10945" t="str">
        <f t="shared" si="851"/>
        <v>On Time</v>
      </c>
    </row>
    <row r="10946" spans="1:18" x14ac:dyDescent="0.3">
      <c r="A10946" t="s">
        <v>10981</v>
      </c>
      <c r="B10946" t="s">
        <v>50</v>
      </c>
      <c r="C10946" t="s">
        <v>15</v>
      </c>
      <c r="D10946" t="s">
        <v>39</v>
      </c>
      <c r="E10946" s="1">
        <v>45397</v>
      </c>
      <c r="F10946" s="1">
        <v>45402</v>
      </c>
      <c r="G10946">
        <v>4</v>
      </c>
      <c r="H10946">
        <v>92</v>
      </c>
      <c r="I10946">
        <v>33</v>
      </c>
      <c r="J10946">
        <v>1586</v>
      </c>
      <c r="K10946">
        <v>1934</v>
      </c>
      <c r="L10946" t="s">
        <v>19</v>
      </c>
      <c r="M10946">
        <v>5</v>
      </c>
      <c r="N10946">
        <f t="shared" si="852"/>
        <v>63822</v>
      </c>
      <c r="O10946">
        <f t="shared" si="853"/>
        <v>348</v>
      </c>
      <c r="P10946" t="str">
        <f t="shared" si="854"/>
        <v>Understock</v>
      </c>
      <c r="Q10946">
        <f t="shared" ref="Q10946:Q11009" si="855">(F10946-E10946)-M10946</f>
        <v>0</v>
      </c>
      <c r="R10946" t="str">
        <f t="shared" ref="R10946:R11009" si="856">IF(Q10946&gt;0,"Delayed",IF(Q10946=0,"On Time","Early"))</f>
        <v>On Time</v>
      </c>
    </row>
    <row r="10947" spans="1:18" x14ac:dyDescent="0.3">
      <c r="A10947" t="s">
        <v>10982</v>
      </c>
      <c r="B10947" t="s">
        <v>21</v>
      </c>
      <c r="C10947" t="s">
        <v>22</v>
      </c>
      <c r="D10947" t="s">
        <v>23</v>
      </c>
      <c r="E10947" s="1">
        <v>45651</v>
      </c>
      <c r="F10947" s="1">
        <v>45656</v>
      </c>
      <c r="G10947">
        <v>97</v>
      </c>
      <c r="H10947">
        <v>147</v>
      </c>
      <c r="I10947">
        <v>300</v>
      </c>
      <c r="J10947">
        <v>1056</v>
      </c>
      <c r="K10947">
        <v>1245</v>
      </c>
      <c r="L10947" t="s">
        <v>30</v>
      </c>
      <c r="M10947">
        <v>5</v>
      </c>
      <c r="N10947">
        <f t="shared" ref="N10947:N11010" si="857">I10947*K10947</f>
        <v>373500</v>
      </c>
      <c r="O10947">
        <f t="shared" ref="O10947:O11010" si="858">K10947-J10947</f>
        <v>189</v>
      </c>
      <c r="P10947" t="str">
        <f t="shared" ref="P10947:P11010" si="859">IF(G10947&gt;I10947,"Overstock",IF(G10947&lt;I10947,"Understock","Balanced"))</f>
        <v>Understock</v>
      </c>
      <c r="Q10947">
        <f t="shared" si="855"/>
        <v>0</v>
      </c>
      <c r="R10947" t="str">
        <f t="shared" si="856"/>
        <v>On Time</v>
      </c>
    </row>
    <row r="10948" spans="1:18" x14ac:dyDescent="0.3">
      <c r="A10948" t="s">
        <v>10983</v>
      </c>
      <c r="B10948" t="s">
        <v>14</v>
      </c>
      <c r="C10948" t="s">
        <v>15</v>
      </c>
      <c r="D10948" t="s">
        <v>29</v>
      </c>
      <c r="E10948" s="1">
        <v>45653</v>
      </c>
      <c r="F10948" s="1">
        <v>45660</v>
      </c>
      <c r="G10948">
        <v>216</v>
      </c>
      <c r="H10948">
        <v>149</v>
      </c>
      <c r="I10948">
        <v>135</v>
      </c>
      <c r="J10948">
        <v>616</v>
      </c>
      <c r="K10948">
        <v>1069</v>
      </c>
      <c r="L10948" t="s">
        <v>24</v>
      </c>
      <c r="M10948">
        <v>7</v>
      </c>
      <c r="N10948">
        <f t="shared" si="857"/>
        <v>144315</v>
      </c>
      <c r="O10948">
        <f t="shared" si="858"/>
        <v>453</v>
      </c>
      <c r="P10948" t="str">
        <f t="shared" si="859"/>
        <v>Overstock</v>
      </c>
      <c r="Q10948">
        <f t="shared" si="855"/>
        <v>0</v>
      </c>
      <c r="R10948" t="str">
        <f t="shared" si="856"/>
        <v>On Time</v>
      </c>
    </row>
    <row r="10949" spans="1:18" x14ac:dyDescent="0.3">
      <c r="A10949" t="s">
        <v>10984</v>
      </c>
      <c r="B10949" t="s">
        <v>60</v>
      </c>
      <c r="C10949" t="s">
        <v>22</v>
      </c>
      <c r="D10949" t="s">
        <v>29</v>
      </c>
      <c r="E10949" s="1">
        <v>45497</v>
      </c>
      <c r="F10949" s="1">
        <v>45498</v>
      </c>
      <c r="G10949">
        <v>433</v>
      </c>
      <c r="H10949">
        <v>127</v>
      </c>
      <c r="I10949">
        <v>225</v>
      </c>
      <c r="J10949">
        <v>1329</v>
      </c>
      <c r="K10949">
        <v>1735</v>
      </c>
      <c r="L10949" t="s">
        <v>19</v>
      </c>
      <c r="M10949">
        <v>1</v>
      </c>
      <c r="N10949">
        <f t="shared" si="857"/>
        <v>390375</v>
      </c>
      <c r="O10949">
        <f t="shared" si="858"/>
        <v>406</v>
      </c>
      <c r="P10949" t="str">
        <f t="shared" si="859"/>
        <v>Overstock</v>
      </c>
      <c r="Q10949">
        <f t="shared" si="855"/>
        <v>0</v>
      </c>
      <c r="R10949" t="str">
        <f t="shared" si="856"/>
        <v>On Time</v>
      </c>
    </row>
    <row r="10950" spans="1:18" x14ac:dyDescent="0.3">
      <c r="A10950" t="s">
        <v>10985</v>
      </c>
      <c r="B10950" t="s">
        <v>26</v>
      </c>
      <c r="C10950" t="s">
        <v>22</v>
      </c>
      <c r="D10950" t="s">
        <v>29</v>
      </c>
      <c r="E10950" s="1">
        <v>45100</v>
      </c>
      <c r="F10950" s="1">
        <v>45107</v>
      </c>
      <c r="G10950">
        <v>389</v>
      </c>
      <c r="H10950">
        <v>65</v>
      </c>
      <c r="I10950">
        <v>233</v>
      </c>
      <c r="J10950">
        <v>962</v>
      </c>
      <c r="K10950">
        <v>1289</v>
      </c>
      <c r="L10950" t="s">
        <v>24</v>
      </c>
      <c r="M10950">
        <v>7</v>
      </c>
      <c r="N10950">
        <f t="shared" si="857"/>
        <v>300337</v>
      </c>
      <c r="O10950">
        <f t="shared" si="858"/>
        <v>327</v>
      </c>
      <c r="P10950" t="str">
        <f t="shared" si="859"/>
        <v>Overstock</v>
      </c>
      <c r="Q10950">
        <f t="shared" si="855"/>
        <v>0</v>
      </c>
      <c r="R10950" t="str">
        <f t="shared" si="856"/>
        <v>On Time</v>
      </c>
    </row>
    <row r="10951" spans="1:18" x14ac:dyDescent="0.3">
      <c r="A10951" t="s">
        <v>10986</v>
      </c>
      <c r="B10951" t="s">
        <v>52</v>
      </c>
      <c r="C10951" t="s">
        <v>15</v>
      </c>
      <c r="D10951" t="s">
        <v>29</v>
      </c>
      <c r="E10951" s="1">
        <v>45297</v>
      </c>
      <c r="F10951" s="1">
        <v>45303</v>
      </c>
      <c r="G10951">
        <v>291</v>
      </c>
      <c r="H10951">
        <v>104</v>
      </c>
      <c r="I10951">
        <v>33</v>
      </c>
      <c r="J10951">
        <v>1817</v>
      </c>
      <c r="K10951">
        <v>2204</v>
      </c>
      <c r="L10951" t="s">
        <v>30</v>
      </c>
      <c r="M10951">
        <v>6</v>
      </c>
      <c r="N10951">
        <f t="shared" si="857"/>
        <v>72732</v>
      </c>
      <c r="O10951">
        <f t="shared" si="858"/>
        <v>387</v>
      </c>
      <c r="P10951" t="str">
        <f t="shared" si="859"/>
        <v>Overstock</v>
      </c>
      <c r="Q10951">
        <f t="shared" si="855"/>
        <v>0</v>
      </c>
      <c r="R10951" t="str">
        <f t="shared" si="856"/>
        <v>On Time</v>
      </c>
    </row>
    <row r="10952" spans="1:18" x14ac:dyDescent="0.3">
      <c r="A10952" t="s">
        <v>10987</v>
      </c>
      <c r="B10952" t="s">
        <v>48</v>
      </c>
      <c r="C10952" t="s">
        <v>22</v>
      </c>
      <c r="D10952" t="s">
        <v>16</v>
      </c>
      <c r="E10952" s="1">
        <v>45625</v>
      </c>
      <c r="F10952" s="1">
        <v>45627</v>
      </c>
      <c r="G10952">
        <v>32</v>
      </c>
      <c r="H10952">
        <v>136</v>
      </c>
      <c r="I10952">
        <v>114</v>
      </c>
      <c r="J10952">
        <v>563</v>
      </c>
      <c r="K10952">
        <v>854</v>
      </c>
      <c r="L10952" t="s">
        <v>17</v>
      </c>
      <c r="M10952">
        <v>2</v>
      </c>
      <c r="N10952">
        <f t="shared" si="857"/>
        <v>97356</v>
      </c>
      <c r="O10952">
        <f t="shared" si="858"/>
        <v>291</v>
      </c>
      <c r="P10952" t="str">
        <f t="shared" si="859"/>
        <v>Understock</v>
      </c>
      <c r="Q10952">
        <f t="shared" si="855"/>
        <v>0</v>
      </c>
      <c r="R10952" t="str">
        <f t="shared" si="856"/>
        <v>On Time</v>
      </c>
    </row>
    <row r="10953" spans="1:18" x14ac:dyDescent="0.3">
      <c r="A10953" t="s">
        <v>10988</v>
      </c>
      <c r="B10953" t="s">
        <v>60</v>
      </c>
      <c r="C10953" t="s">
        <v>41</v>
      </c>
      <c r="D10953" t="s">
        <v>23</v>
      </c>
      <c r="E10953" s="1">
        <v>45452</v>
      </c>
      <c r="F10953" s="1">
        <v>45461</v>
      </c>
      <c r="G10953">
        <v>430</v>
      </c>
      <c r="H10953">
        <v>59</v>
      </c>
      <c r="I10953">
        <v>46</v>
      </c>
      <c r="J10953">
        <v>326</v>
      </c>
      <c r="K10953">
        <v>755</v>
      </c>
      <c r="L10953" t="s">
        <v>17</v>
      </c>
      <c r="M10953">
        <v>9</v>
      </c>
      <c r="N10953">
        <f t="shared" si="857"/>
        <v>34730</v>
      </c>
      <c r="O10953">
        <f t="shared" si="858"/>
        <v>429</v>
      </c>
      <c r="P10953" t="str">
        <f t="shared" si="859"/>
        <v>Overstock</v>
      </c>
      <c r="Q10953">
        <f t="shared" si="855"/>
        <v>0</v>
      </c>
      <c r="R10953" t="str">
        <f t="shared" si="856"/>
        <v>On Time</v>
      </c>
    </row>
    <row r="10954" spans="1:18" x14ac:dyDescent="0.3">
      <c r="A10954" t="s">
        <v>10989</v>
      </c>
      <c r="B10954" t="s">
        <v>32</v>
      </c>
      <c r="C10954" t="s">
        <v>22</v>
      </c>
      <c r="D10954" t="s">
        <v>39</v>
      </c>
      <c r="E10954" s="1">
        <v>45286</v>
      </c>
      <c r="F10954" s="1">
        <v>45291</v>
      </c>
      <c r="G10954">
        <v>337</v>
      </c>
      <c r="H10954">
        <v>109</v>
      </c>
      <c r="I10954">
        <v>291</v>
      </c>
      <c r="J10954">
        <v>1433</v>
      </c>
      <c r="K10954">
        <v>1802</v>
      </c>
      <c r="L10954" t="s">
        <v>17</v>
      </c>
      <c r="M10954">
        <v>5</v>
      </c>
      <c r="N10954">
        <f t="shared" si="857"/>
        <v>524382</v>
      </c>
      <c r="O10954">
        <f t="shared" si="858"/>
        <v>369</v>
      </c>
      <c r="P10954" t="str">
        <f t="shared" si="859"/>
        <v>Overstock</v>
      </c>
      <c r="Q10954">
        <f t="shared" si="855"/>
        <v>0</v>
      </c>
      <c r="R10954" t="str">
        <f t="shared" si="856"/>
        <v>On Time</v>
      </c>
    </row>
    <row r="10955" spans="1:18" x14ac:dyDescent="0.3">
      <c r="A10955" t="s">
        <v>10990</v>
      </c>
      <c r="B10955" t="s">
        <v>38</v>
      </c>
      <c r="C10955" t="s">
        <v>15</v>
      </c>
      <c r="D10955" t="s">
        <v>39</v>
      </c>
      <c r="E10955" s="1">
        <v>45271</v>
      </c>
      <c r="F10955" s="1">
        <v>45275</v>
      </c>
      <c r="G10955">
        <v>304</v>
      </c>
      <c r="H10955">
        <v>95</v>
      </c>
      <c r="I10955">
        <v>95</v>
      </c>
      <c r="J10955">
        <v>1744</v>
      </c>
      <c r="K10955">
        <v>2024</v>
      </c>
      <c r="L10955" t="s">
        <v>17</v>
      </c>
      <c r="M10955">
        <v>4</v>
      </c>
      <c r="N10955">
        <f t="shared" si="857"/>
        <v>192280</v>
      </c>
      <c r="O10955">
        <f t="shared" si="858"/>
        <v>280</v>
      </c>
      <c r="P10955" t="str">
        <f t="shared" si="859"/>
        <v>Overstock</v>
      </c>
      <c r="Q10955">
        <f t="shared" si="855"/>
        <v>0</v>
      </c>
      <c r="R10955" t="str">
        <f t="shared" si="856"/>
        <v>On Time</v>
      </c>
    </row>
    <row r="10956" spans="1:18" x14ac:dyDescent="0.3">
      <c r="A10956" t="s">
        <v>10991</v>
      </c>
      <c r="B10956" t="s">
        <v>14</v>
      </c>
      <c r="C10956" t="s">
        <v>41</v>
      </c>
      <c r="D10956" t="s">
        <v>23</v>
      </c>
      <c r="E10956" s="1">
        <v>45379</v>
      </c>
      <c r="F10956" s="1">
        <v>45380</v>
      </c>
      <c r="G10956">
        <v>71</v>
      </c>
      <c r="H10956">
        <v>85</v>
      </c>
      <c r="I10956">
        <v>92</v>
      </c>
      <c r="J10956">
        <v>608</v>
      </c>
      <c r="K10956">
        <v>1108</v>
      </c>
      <c r="L10956" t="s">
        <v>24</v>
      </c>
      <c r="M10956">
        <v>1</v>
      </c>
      <c r="N10956">
        <f t="shared" si="857"/>
        <v>101936</v>
      </c>
      <c r="O10956">
        <f t="shared" si="858"/>
        <v>500</v>
      </c>
      <c r="P10956" t="str">
        <f t="shared" si="859"/>
        <v>Understock</v>
      </c>
      <c r="Q10956">
        <f t="shared" si="855"/>
        <v>0</v>
      </c>
      <c r="R10956" t="str">
        <f t="shared" si="856"/>
        <v>On Time</v>
      </c>
    </row>
    <row r="10957" spans="1:18" x14ac:dyDescent="0.3">
      <c r="A10957" t="s">
        <v>10992</v>
      </c>
      <c r="B10957" t="s">
        <v>21</v>
      </c>
      <c r="C10957" t="s">
        <v>22</v>
      </c>
      <c r="D10957" t="s">
        <v>27</v>
      </c>
      <c r="E10957" s="1">
        <v>45110</v>
      </c>
      <c r="F10957" s="1">
        <v>45115</v>
      </c>
      <c r="G10957">
        <v>74</v>
      </c>
      <c r="H10957">
        <v>78</v>
      </c>
      <c r="I10957">
        <v>264</v>
      </c>
      <c r="J10957">
        <v>1336</v>
      </c>
      <c r="K10957">
        <v>1667</v>
      </c>
      <c r="L10957" t="s">
        <v>30</v>
      </c>
      <c r="M10957">
        <v>5</v>
      </c>
      <c r="N10957">
        <f t="shared" si="857"/>
        <v>440088</v>
      </c>
      <c r="O10957">
        <f t="shared" si="858"/>
        <v>331</v>
      </c>
      <c r="P10957" t="str">
        <f t="shared" si="859"/>
        <v>Understock</v>
      </c>
      <c r="Q10957">
        <f t="shared" si="855"/>
        <v>0</v>
      </c>
      <c r="R10957" t="str">
        <f t="shared" si="856"/>
        <v>On Time</v>
      </c>
    </row>
    <row r="10958" spans="1:18" x14ac:dyDescent="0.3">
      <c r="A10958" t="s">
        <v>10993</v>
      </c>
      <c r="B10958" t="s">
        <v>38</v>
      </c>
      <c r="C10958" t="s">
        <v>41</v>
      </c>
      <c r="D10958" t="s">
        <v>27</v>
      </c>
      <c r="E10958" s="1">
        <v>45144</v>
      </c>
      <c r="F10958" s="1">
        <v>45147</v>
      </c>
      <c r="G10958">
        <v>418</v>
      </c>
      <c r="H10958">
        <v>112</v>
      </c>
      <c r="I10958">
        <v>24</v>
      </c>
      <c r="J10958">
        <v>508</v>
      </c>
      <c r="K10958">
        <v>842</v>
      </c>
      <c r="L10958" t="s">
        <v>24</v>
      </c>
      <c r="M10958">
        <v>3</v>
      </c>
      <c r="N10958">
        <f t="shared" si="857"/>
        <v>20208</v>
      </c>
      <c r="O10958">
        <f t="shared" si="858"/>
        <v>334</v>
      </c>
      <c r="P10958" t="str">
        <f t="shared" si="859"/>
        <v>Overstock</v>
      </c>
      <c r="Q10958">
        <f t="shared" si="855"/>
        <v>0</v>
      </c>
      <c r="R10958" t="str">
        <f t="shared" si="856"/>
        <v>On Time</v>
      </c>
    </row>
    <row r="10959" spans="1:18" x14ac:dyDescent="0.3">
      <c r="A10959" t="s">
        <v>10994</v>
      </c>
      <c r="B10959" t="s">
        <v>60</v>
      </c>
      <c r="C10959" t="s">
        <v>33</v>
      </c>
      <c r="D10959" t="s">
        <v>16</v>
      </c>
      <c r="E10959" s="1">
        <v>45050</v>
      </c>
      <c r="F10959" s="1">
        <v>45059</v>
      </c>
      <c r="G10959">
        <v>3</v>
      </c>
      <c r="H10959">
        <v>134</v>
      </c>
      <c r="I10959">
        <v>137</v>
      </c>
      <c r="J10959">
        <v>794</v>
      </c>
      <c r="K10959">
        <v>1034</v>
      </c>
      <c r="L10959" t="s">
        <v>19</v>
      </c>
      <c r="M10959">
        <v>9</v>
      </c>
      <c r="N10959">
        <f t="shared" si="857"/>
        <v>141658</v>
      </c>
      <c r="O10959">
        <f t="shared" si="858"/>
        <v>240</v>
      </c>
      <c r="P10959" t="str">
        <f t="shared" si="859"/>
        <v>Understock</v>
      </c>
      <c r="Q10959">
        <f t="shared" si="855"/>
        <v>0</v>
      </c>
      <c r="R10959" t="str">
        <f t="shared" si="856"/>
        <v>On Time</v>
      </c>
    </row>
    <row r="10960" spans="1:18" x14ac:dyDescent="0.3">
      <c r="A10960" t="s">
        <v>10995</v>
      </c>
      <c r="B10960" t="s">
        <v>14</v>
      </c>
      <c r="C10960" t="s">
        <v>15</v>
      </c>
      <c r="D10960" t="s">
        <v>27</v>
      </c>
      <c r="E10960" s="1">
        <v>45652</v>
      </c>
      <c r="F10960" s="1">
        <v>45653</v>
      </c>
      <c r="G10960">
        <v>258</v>
      </c>
      <c r="H10960">
        <v>122</v>
      </c>
      <c r="I10960">
        <v>182</v>
      </c>
      <c r="J10960">
        <v>343</v>
      </c>
      <c r="K10960">
        <v>549</v>
      </c>
      <c r="L10960" t="s">
        <v>19</v>
      </c>
      <c r="M10960">
        <v>1</v>
      </c>
      <c r="N10960">
        <f t="shared" si="857"/>
        <v>99918</v>
      </c>
      <c r="O10960">
        <f t="shared" si="858"/>
        <v>206</v>
      </c>
      <c r="P10960" t="str">
        <f t="shared" si="859"/>
        <v>Overstock</v>
      </c>
      <c r="Q10960">
        <f t="shared" si="855"/>
        <v>0</v>
      </c>
      <c r="R10960" t="str">
        <f t="shared" si="856"/>
        <v>On Time</v>
      </c>
    </row>
    <row r="10961" spans="1:18" x14ac:dyDescent="0.3">
      <c r="A10961" t="s">
        <v>10996</v>
      </c>
      <c r="B10961" t="s">
        <v>44</v>
      </c>
      <c r="C10961" t="s">
        <v>22</v>
      </c>
      <c r="D10961" t="s">
        <v>16</v>
      </c>
      <c r="E10961" s="1">
        <v>45165</v>
      </c>
      <c r="F10961" s="1">
        <v>45170</v>
      </c>
      <c r="G10961">
        <v>166</v>
      </c>
      <c r="H10961">
        <v>122</v>
      </c>
      <c r="I10961">
        <v>27</v>
      </c>
      <c r="J10961">
        <v>465</v>
      </c>
      <c r="K10961">
        <v>876</v>
      </c>
      <c r="L10961" t="s">
        <v>19</v>
      </c>
      <c r="M10961">
        <v>5</v>
      </c>
      <c r="N10961">
        <f t="shared" si="857"/>
        <v>23652</v>
      </c>
      <c r="O10961">
        <f t="shared" si="858"/>
        <v>411</v>
      </c>
      <c r="P10961" t="str">
        <f t="shared" si="859"/>
        <v>Overstock</v>
      </c>
      <c r="Q10961">
        <f t="shared" si="855"/>
        <v>0</v>
      </c>
      <c r="R10961" t="str">
        <f t="shared" si="856"/>
        <v>On Time</v>
      </c>
    </row>
    <row r="10962" spans="1:18" x14ac:dyDescent="0.3">
      <c r="A10962" t="s">
        <v>10997</v>
      </c>
      <c r="B10962" t="s">
        <v>21</v>
      </c>
      <c r="C10962" t="s">
        <v>41</v>
      </c>
      <c r="D10962" t="s">
        <v>39</v>
      </c>
      <c r="E10962" s="1">
        <v>45398</v>
      </c>
      <c r="F10962" s="1">
        <v>45404</v>
      </c>
      <c r="G10962">
        <v>419</v>
      </c>
      <c r="H10962">
        <v>75</v>
      </c>
      <c r="I10962">
        <v>52</v>
      </c>
      <c r="J10962">
        <v>1444</v>
      </c>
      <c r="K10962">
        <v>1712</v>
      </c>
      <c r="L10962" t="s">
        <v>24</v>
      </c>
      <c r="M10962">
        <v>6</v>
      </c>
      <c r="N10962">
        <f t="shared" si="857"/>
        <v>89024</v>
      </c>
      <c r="O10962">
        <f t="shared" si="858"/>
        <v>268</v>
      </c>
      <c r="P10962" t="str">
        <f t="shared" si="859"/>
        <v>Overstock</v>
      </c>
      <c r="Q10962">
        <f t="shared" si="855"/>
        <v>0</v>
      </c>
      <c r="R10962" t="str">
        <f t="shared" si="856"/>
        <v>On Time</v>
      </c>
    </row>
    <row r="10963" spans="1:18" x14ac:dyDescent="0.3">
      <c r="A10963" t="s">
        <v>10998</v>
      </c>
      <c r="B10963" t="s">
        <v>14</v>
      </c>
      <c r="C10963" t="s">
        <v>41</v>
      </c>
      <c r="D10963" t="s">
        <v>39</v>
      </c>
      <c r="E10963" s="1">
        <v>44969</v>
      </c>
      <c r="F10963" s="1">
        <v>44973</v>
      </c>
      <c r="G10963">
        <v>118</v>
      </c>
      <c r="H10963">
        <v>61</v>
      </c>
      <c r="I10963">
        <v>272</v>
      </c>
      <c r="J10963">
        <v>584</v>
      </c>
      <c r="K10963">
        <v>909</v>
      </c>
      <c r="L10963" t="s">
        <v>17</v>
      </c>
      <c r="M10963">
        <v>4</v>
      </c>
      <c r="N10963">
        <f t="shared" si="857"/>
        <v>247248</v>
      </c>
      <c r="O10963">
        <f t="shared" si="858"/>
        <v>325</v>
      </c>
      <c r="P10963" t="str">
        <f t="shared" si="859"/>
        <v>Understock</v>
      </c>
      <c r="Q10963">
        <f t="shared" si="855"/>
        <v>0</v>
      </c>
      <c r="R10963" t="str">
        <f t="shared" si="856"/>
        <v>On Time</v>
      </c>
    </row>
    <row r="10964" spans="1:18" x14ac:dyDescent="0.3">
      <c r="A10964" t="s">
        <v>10999</v>
      </c>
      <c r="B10964" t="s">
        <v>14</v>
      </c>
      <c r="C10964" t="s">
        <v>15</v>
      </c>
      <c r="D10964" t="s">
        <v>16</v>
      </c>
      <c r="E10964" s="1">
        <v>45096</v>
      </c>
      <c r="F10964" s="1">
        <v>45104</v>
      </c>
      <c r="G10964">
        <v>105</v>
      </c>
      <c r="H10964">
        <v>149</v>
      </c>
      <c r="I10964">
        <v>158</v>
      </c>
      <c r="J10964">
        <v>1819</v>
      </c>
      <c r="K10964">
        <v>1998</v>
      </c>
      <c r="L10964" t="s">
        <v>19</v>
      </c>
      <c r="M10964">
        <v>8</v>
      </c>
      <c r="N10964">
        <f t="shared" si="857"/>
        <v>315684</v>
      </c>
      <c r="O10964">
        <f t="shared" si="858"/>
        <v>179</v>
      </c>
      <c r="P10964" t="str">
        <f t="shared" si="859"/>
        <v>Understock</v>
      </c>
      <c r="Q10964">
        <f t="shared" si="855"/>
        <v>0</v>
      </c>
      <c r="R10964" t="str">
        <f t="shared" si="856"/>
        <v>On Time</v>
      </c>
    </row>
    <row r="10965" spans="1:18" x14ac:dyDescent="0.3">
      <c r="A10965" t="s">
        <v>11000</v>
      </c>
      <c r="B10965" t="s">
        <v>60</v>
      </c>
      <c r="C10965" t="s">
        <v>22</v>
      </c>
      <c r="D10965" t="s">
        <v>29</v>
      </c>
      <c r="E10965" s="1">
        <v>45556</v>
      </c>
      <c r="F10965" s="1">
        <v>45566</v>
      </c>
      <c r="G10965">
        <v>159</v>
      </c>
      <c r="H10965">
        <v>93</v>
      </c>
      <c r="I10965">
        <v>281</v>
      </c>
      <c r="J10965">
        <v>269</v>
      </c>
      <c r="K10965">
        <v>703</v>
      </c>
      <c r="L10965" t="s">
        <v>17</v>
      </c>
      <c r="M10965">
        <v>10</v>
      </c>
      <c r="N10965">
        <f t="shared" si="857"/>
        <v>197543</v>
      </c>
      <c r="O10965">
        <f t="shared" si="858"/>
        <v>434</v>
      </c>
      <c r="P10965" t="str">
        <f t="shared" si="859"/>
        <v>Understock</v>
      </c>
      <c r="Q10965">
        <f t="shared" si="855"/>
        <v>0</v>
      </c>
      <c r="R10965" t="str">
        <f t="shared" si="856"/>
        <v>On Time</v>
      </c>
    </row>
    <row r="10966" spans="1:18" x14ac:dyDescent="0.3">
      <c r="A10966" t="s">
        <v>11001</v>
      </c>
      <c r="B10966" t="s">
        <v>50</v>
      </c>
      <c r="C10966" t="s">
        <v>41</v>
      </c>
      <c r="D10966" t="s">
        <v>16</v>
      </c>
      <c r="E10966" s="1">
        <v>45636</v>
      </c>
      <c r="F10966" s="1">
        <v>45638</v>
      </c>
      <c r="G10966">
        <v>135</v>
      </c>
      <c r="H10966">
        <v>122</v>
      </c>
      <c r="I10966">
        <v>293</v>
      </c>
      <c r="J10966">
        <v>1769</v>
      </c>
      <c r="K10966">
        <v>1849</v>
      </c>
      <c r="L10966" t="s">
        <v>34</v>
      </c>
      <c r="M10966">
        <v>2</v>
      </c>
      <c r="N10966">
        <f t="shared" si="857"/>
        <v>541757</v>
      </c>
      <c r="O10966">
        <f t="shared" si="858"/>
        <v>80</v>
      </c>
      <c r="P10966" t="str">
        <f t="shared" si="859"/>
        <v>Understock</v>
      </c>
      <c r="Q10966">
        <f t="shared" si="855"/>
        <v>0</v>
      </c>
      <c r="R10966" t="str">
        <f t="shared" si="856"/>
        <v>On Time</v>
      </c>
    </row>
    <row r="10967" spans="1:18" x14ac:dyDescent="0.3">
      <c r="A10967" t="s">
        <v>11002</v>
      </c>
      <c r="B10967" t="s">
        <v>52</v>
      </c>
      <c r="C10967" t="s">
        <v>41</v>
      </c>
      <c r="D10967" t="s">
        <v>27</v>
      </c>
      <c r="E10967" s="1">
        <v>44967</v>
      </c>
      <c r="F10967" s="1">
        <v>44968</v>
      </c>
      <c r="G10967">
        <v>203</v>
      </c>
      <c r="H10967">
        <v>55</v>
      </c>
      <c r="I10967">
        <v>16</v>
      </c>
      <c r="J10967">
        <v>493</v>
      </c>
      <c r="K10967">
        <v>967</v>
      </c>
      <c r="L10967" t="s">
        <v>24</v>
      </c>
      <c r="M10967">
        <v>1</v>
      </c>
      <c r="N10967">
        <f t="shared" si="857"/>
        <v>15472</v>
      </c>
      <c r="O10967">
        <f t="shared" si="858"/>
        <v>474</v>
      </c>
      <c r="P10967" t="str">
        <f t="shared" si="859"/>
        <v>Overstock</v>
      </c>
      <c r="Q10967">
        <f t="shared" si="855"/>
        <v>0</v>
      </c>
      <c r="R10967" t="str">
        <f t="shared" si="856"/>
        <v>On Time</v>
      </c>
    </row>
    <row r="10968" spans="1:18" x14ac:dyDescent="0.3">
      <c r="A10968" t="s">
        <v>11003</v>
      </c>
      <c r="B10968" t="s">
        <v>32</v>
      </c>
      <c r="C10968" t="s">
        <v>41</v>
      </c>
      <c r="D10968" t="s">
        <v>39</v>
      </c>
      <c r="E10968" s="1">
        <v>45188</v>
      </c>
      <c r="F10968" s="1">
        <v>45196</v>
      </c>
      <c r="G10968">
        <v>268</v>
      </c>
      <c r="H10968">
        <v>131</v>
      </c>
      <c r="I10968">
        <v>0</v>
      </c>
      <c r="J10968">
        <v>246</v>
      </c>
      <c r="K10968">
        <v>707</v>
      </c>
      <c r="L10968" t="s">
        <v>17</v>
      </c>
      <c r="M10968">
        <v>8</v>
      </c>
      <c r="N10968">
        <f t="shared" si="857"/>
        <v>0</v>
      </c>
      <c r="O10968">
        <f t="shared" si="858"/>
        <v>461</v>
      </c>
      <c r="P10968" t="str">
        <f t="shared" si="859"/>
        <v>Overstock</v>
      </c>
      <c r="Q10968">
        <f t="shared" si="855"/>
        <v>0</v>
      </c>
      <c r="R10968" t="str">
        <f t="shared" si="856"/>
        <v>On Time</v>
      </c>
    </row>
    <row r="10969" spans="1:18" x14ac:dyDescent="0.3">
      <c r="A10969" t="s">
        <v>11004</v>
      </c>
      <c r="B10969" t="s">
        <v>14</v>
      </c>
      <c r="C10969" t="s">
        <v>41</v>
      </c>
      <c r="D10969" t="s">
        <v>39</v>
      </c>
      <c r="E10969" s="1">
        <v>45113</v>
      </c>
      <c r="F10969" s="1">
        <v>45122</v>
      </c>
      <c r="G10969">
        <v>308</v>
      </c>
      <c r="H10969">
        <v>68</v>
      </c>
      <c r="I10969">
        <v>82</v>
      </c>
      <c r="J10969">
        <v>1110</v>
      </c>
      <c r="K10969">
        <v>1288</v>
      </c>
      <c r="L10969" t="s">
        <v>17</v>
      </c>
      <c r="M10969">
        <v>9</v>
      </c>
      <c r="N10969">
        <f t="shared" si="857"/>
        <v>105616</v>
      </c>
      <c r="O10969">
        <f t="shared" si="858"/>
        <v>178</v>
      </c>
      <c r="P10969" t="str">
        <f t="shared" si="859"/>
        <v>Overstock</v>
      </c>
      <c r="Q10969">
        <f t="shared" si="855"/>
        <v>0</v>
      </c>
      <c r="R10969" t="str">
        <f t="shared" si="856"/>
        <v>On Time</v>
      </c>
    </row>
    <row r="10970" spans="1:18" x14ac:dyDescent="0.3">
      <c r="A10970" t="s">
        <v>11005</v>
      </c>
      <c r="B10970" t="s">
        <v>21</v>
      </c>
      <c r="C10970" t="s">
        <v>33</v>
      </c>
      <c r="D10970" t="s">
        <v>27</v>
      </c>
      <c r="E10970" s="1">
        <v>45066</v>
      </c>
      <c r="F10970" s="1">
        <v>45067</v>
      </c>
      <c r="G10970">
        <v>379</v>
      </c>
      <c r="H10970">
        <v>119</v>
      </c>
      <c r="I10970">
        <v>280</v>
      </c>
      <c r="J10970">
        <v>1327</v>
      </c>
      <c r="K10970">
        <v>1644</v>
      </c>
      <c r="L10970" t="s">
        <v>24</v>
      </c>
      <c r="M10970">
        <v>1</v>
      </c>
      <c r="N10970">
        <f t="shared" si="857"/>
        <v>460320</v>
      </c>
      <c r="O10970">
        <f t="shared" si="858"/>
        <v>317</v>
      </c>
      <c r="P10970" t="str">
        <f t="shared" si="859"/>
        <v>Overstock</v>
      </c>
      <c r="Q10970">
        <f t="shared" si="855"/>
        <v>0</v>
      </c>
      <c r="R10970" t="str">
        <f t="shared" si="856"/>
        <v>On Time</v>
      </c>
    </row>
    <row r="10971" spans="1:18" x14ac:dyDescent="0.3">
      <c r="A10971" t="s">
        <v>11006</v>
      </c>
      <c r="B10971" t="s">
        <v>14</v>
      </c>
      <c r="C10971" t="s">
        <v>41</v>
      </c>
      <c r="D10971" t="s">
        <v>29</v>
      </c>
      <c r="E10971" s="1">
        <v>45042</v>
      </c>
      <c r="F10971" s="1">
        <v>45045</v>
      </c>
      <c r="G10971">
        <v>499</v>
      </c>
      <c r="H10971">
        <v>89</v>
      </c>
      <c r="I10971">
        <v>197</v>
      </c>
      <c r="J10971">
        <v>303</v>
      </c>
      <c r="K10971">
        <v>366</v>
      </c>
      <c r="L10971" t="s">
        <v>30</v>
      </c>
      <c r="M10971">
        <v>3</v>
      </c>
      <c r="N10971">
        <f t="shared" si="857"/>
        <v>72102</v>
      </c>
      <c r="O10971">
        <f t="shared" si="858"/>
        <v>63</v>
      </c>
      <c r="P10971" t="str">
        <f t="shared" si="859"/>
        <v>Overstock</v>
      </c>
      <c r="Q10971">
        <f t="shared" si="855"/>
        <v>0</v>
      </c>
      <c r="R10971" t="str">
        <f t="shared" si="856"/>
        <v>On Time</v>
      </c>
    </row>
    <row r="10972" spans="1:18" x14ac:dyDescent="0.3">
      <c r="A10972" t="s">
        <v>11007</v>
      </c>
      <c r="B10972" t="s">
        <v>14</v>
      </c>
      <c r="C10972" t="s">
        <v>22</v>
      </c>
      <c r="D10972" t="s">
        <v>27</v>
      </c>
      <c r="E10972" s="1">
        <v>45366</v>
      </c>
      <c r="F10972" s="1">
        <v>45375</v>
      </c>
      <c r="G10972">
        <v>331</v>
      </c>
      <c r="H10972">
        <v>60</v>
      </c>
      <c r="I10972">
        <v>139</v>
      </c>
      <c r="J10972">
        <v>831</v>
      </c>
      <c r="K10972">
        <v>1118</v>
      </c>
      <c r="L10972" t="s">
        <v>30</v>
      </c>
      <c r="M10972">
        <v>9</v>
      </c>
      <c r="N10972">
        <f t="shared" si="857"/>
        <v>155402</v>
      </c>
      <c r="O10972">
        <f t="shared" si="858"/>
        <v>287</v>
      </c>
      <c r="P10972" t="str">
        <f t="shared" si="859"/>
        <v>Overstock</v>
      </c>
      <c r="Q10972">
        <f t="shared" si="855"/>
        <v>0</v>
      </c>
      <c r="R10972" t="str">
        <f t="shared" si="856"/>
        <v>On Time</v>
      </c>
    </row>
    <row r="10973" spans="1:18" x14ac:dyDescent="0.3">
      <c r="A10973" t="s">
        <v>11008</v>
      </c>
      <c r="B10973" t="s">
        <v>32</v>
      </c>
      <c r="C10973" t="s">
        <v>33</v>
      </c>
      <c r="D10973" t="s">
        <v>23</v>
      </c>
      <c r="E10973" s="1">
        <v>45233</v>
      </c>
      <c r="F10973" s="1">
        <v>45236</v>
      </c>
      <c r="G10973">
        <v>185</v>
      </c>
      <c r="H10973">
        <v>85</v>
      </c>
      <c r="I10973">
        <v>72</v>
      </c>
      <c r="J10973">
        <v>1452</v>
      </c>
      <c r="K10973">
        <v>1669</v>
      </c>
      <c r="L10973" t="s">
        <v>17</v>
      </c>
      <c r="M10973">
        <v>3</v>
      </c>
      <c r="N10973">
        <f t="shared" si="857"/>
        <v>120168</v>
      </c>
      <c r="O10973">
        <f t="shared" si="858"/>
        <v>217</v>
      </c>
      <c r="P10973" t="str">
        <f t="shared" si="859"/>
        <v>Overstock</v>
      </c>
      <c r="Q10973">
        <f t="shared" si="855"/>
        <v>0</v>
      </c>
      <c r="R10973" t="str">
        <f t="shared" si="856"/>
        <v>On Time</v>
      </c>
    </row>
    <row r="10974" spans="1:18" x14ac:dyDescent="0.3">
      <c r="A10974" t="s">
        <v>11009</v>
      </c>
      <c r="B10974" t="s">
        <v>52</v>
      </c>
      <c r="C10974" t="s">
        <v>15</v>
      </c>
      <c r="D10974" t="s">
        <v>39</v>
      </c>
      <c r="E10974" s="1">
        <v>45323</v>
      </c>
      <c r="F10974" s="1">
        <v>45326</v>
      </c>
      <c r="G10974">
        <v>485</v>
      </c>
      <c r="H10974">
        <v>134</v>
      </c>
      <c r="I10974">
        <v>115</v>
      </c>
      <c r="J10974">
        <v>1871</v>
      </c>
      <c r="K10974">
        <v>2193</v>
      </c>
      <c r="L10974" t="s">
        <v>34</v>
      </c>
      <c r="M10974">
        <v>3</v>
      </c>
      <c r="N10974">
        <f t="shared" si="857"/>
        <v>252195</v>
      </c>
      <c r="O10974">
        <f t="shared" si="858"/>
        <v>322</v>
      </c>
      <c r="P10974" t="str">
        <f t="shared" si="859"/>
        <v>Overstock</v>
      </c>
      <c r="Q10974">
        <f t="shared" si="855"/>
        <v>0</v>
      </c>
      <c r="R10974" t="str">
        <f t="shared" si="856"/>
        <v>On Time</v>
      </c>
    </row>
    <row r="10975" spans="1:18" x14ac:dyDescent="0.3">
      <c r="A10975" t="s">
        <v>11010</v>
      </c>
      <c r="B10975" t="s">
        <v>50</v>
      </c>
      <c r="C10975" t="s">
        <v>41</v>
      </c>
      <c r="D10975" t="s">
        <v>39</v>
      </c>
      <c r="E10975" s="1">
        <v>45297</v>
      </c>
      <c r="F10975" s="1">
        <v>45299</v>
      </c>
      <c r="G10975">
        <v>73</v>
      </c>
      <c r="H10975">
        <v>149</v>
      </c>
      <c r="I10975">
        <v>235</v>
      </c>
      <c r="J10975">
        <v>605</v>
      </c>
      <c r="K10975">
        <v>1064</v>
      </c>
      <c r="L10975" t="s">
        <v>34</v>
      </c>
      <c r="M10975">
        <v>2</v>
      </c>
      <c r="N10975">
        <f t="shared" si="857"/>
        <v>250040</v>
      </c>
      <c r="O10975">
        <f t="shared" si="858"/>
        <v>459</v>
      </c>
      <c r="P10975" t="str">
        <f t="shared" si="859"/>
        <v>Understock</v>
      </c>
      <c r="Q10975">
        <f t="shared" si="855"/>
        <v>0</v>
      </c>
      <c r="R10975" t="str">
        <f t="shared" si="856"/>
        <v>On Time</v>
      </c>
    </row>
    <row r="10976" spans="1:18" x14ac:dyDescent="0.3">
      <c r="A10976" t="s">
        <v>11011</v>
      </c>
      <c r="B10976" t="s">
        <v>60</v>
      </c>
      <c r="C10976" t="s">
        <v>33</v>
      </c>
      <c r="D10976" t="s">
        <v>23</v>
      </c>
      <c r="E10976" s="1">
        <v>45197</v>
      </c>
      <c r="F10976" s="1">
        <v>45206</v>
      </c>
      <c r="G10976">
        <v>264</v>
      </c>
      <c r="H10976">
        <v>130</v>
      </c>
      <c r="I10976">
        <v>247</v>
      </c>
      <c r="J10976">
        <v>290</v>
      </c>
      <c r="K10976">
        <v>458</v>
      </c>
      <c r="L10976" t="s">
        <v>34</v>
      </c>
      <c r="M10976">
        <v>9</v>
      </c>
      <c r="N10976">
        <f t="shared" si="857"/>
        <v>113126</v>
      </c>
      <c r="O10976">
        <f t="shared" si="858"/>
        <v>168</v>
      </c>
      <c r="P10976" t="str">
        <f t="shared" si="859"/>
        <v>Overstock</v>
      </c>
      <c r="Q10976">
        <f t="shared" si="855"/>
        <v>0</v>
      </c>
      <c r="R10976" t="str">
        <f t="shared" si="856"/>
        <v>On Time</v>
      </c>
    </row>
    <row r="10977" spans="1:18" x14ac:dyDescent="0.3">
      <c r="A10977" t="s">
        <v>11012</v>
      </c>
      <c r="B10977" t="s">
        <v>14</v>
      </c>
      <c r="C10977" t="s">
        <v>33</v>
      </c>
      <c r="D10977" t="s">
        <v>39</v>
      </c>
      <c r="E10977" s="1">
        <v>45125</v>
      </c>
      <c r="F10977" s="1">
        <v>45127</v>
      </c>
      <c r="G10977">
        <v>273</v>
      </c>
      <c r="H10977">
        <v>64</v>
      </c>
      <c r="I10977">
        <v>269</v>
      </c>
      <c r="J10977">
        <v>1850</v>
      </c>
      <c r="K10977">
        <v>2291</v>
      </c>
      <c r="L10977" t="s">
        <v>34</v>
      </c>
      <c r="M10977">
        <v>2</v>
      </c>
      <c r="N10977">
        <f t="shared" si="857"/>
        <v>616279</v>
      </c>
      <c r="O10977">
        <f t="shared" si="858"/>
        <v>441</v>
      </c>
      <c r="P10977" t="str">
        <f t="shared" si="859"/>
        <v>Overstock</v>
      </c>
      <c r="Q10977">
        <f t="shared" si="855"/>
        <v>0</v>
      </c>
      <c r="R10977" t="str">
        <f t="shared" si="856"/>
        <v>On Time</v>
      </c>
    </row>
    <row r="10978" spans="1:18" x14ac:dyDescent="0.3">
      <c r="A10978" t="s">
        <v>11013</v>
      </c>
      <c r="B10978" t="s">
        <v>21</v>
      </c>
      <c r="C10978" t="s">
        <v>41</v>
      </c>
      <c r="D10978" t="s">
        <v>39</v>
      </c>
      <c r="E10978" s="1">
        <v>44983</v>
      </c>
      <c r="F10978" s="1">
        <v>44992</v>
      </c>
      <c r="G10978">
        <v>144</v>
      </c>
      <c r="H10978">
        <v>87</v>
      </c>
      <c r="I10978">
        <v>9</v>
      </c>
      <c r="J10978">
        <v>603</v>
      </c>
      <c r="K10978">
        <v>703</v>
      </c>
      <c r="L10978" t="s">
        <v>19</v>
      </c>
      <c r="M10978">
        <v>9</v>
      </c>
      <c r="N10978">
        <f t="shared" si="857"/>
        <v>6327</v>
      </c>
      <c r="O10978">
        <f t="shared" si="858"/>
        <v>100</v>
      </c>
      <c r="P10978" t="str">
        <f t="shared" si="859"/>
        <v>Overstock</v>
      </c>
      <c r="Q10978">
        <f t="shared" si="855"/>
        <v>0</v>
      </c>
      <c r="R10978" t="str">
        <f t="shared" si="856"/>
        <v>On Time</v>
      </c>
    </row>
    <row r="10979" spans="1:18" x14ac:dyDescent="0.3">
      <c r="A10979" t="s">
        <v>11014</v>
      </c>
      <c r="B10979" t="s">
        <v>60</v>
      </c>
      <c r="C10979" t="s">
        <v>15</v>
      </c>
      <c r="D10979" t="s">
        <v>27</v>
      </c>
      <c r="E10979" s="1">
        <v>45068</v>
      </c>
      <c r="F10979" s="1">
        <v>45071</v>
      </c>
      <c r="G10979">
        <v>105</v>
      </c>
      <c r="H10979">
        <v>124</v>
      </c>
      <c r="I10979">
        <v>94</v>
      </c>
      <c r="J10979">
        <v>1913</v>
      </c>
      <c r="K10979">
        <v>2270</v>
      </c>
      <c r="L10979" t="s">
        <v>34</v>
      </c>
      <c r="M10979">
        <v>3</v>
      </c>
      <c r="N10979">
        <f t="shared" si="857"/>
        <v>213380</v>
      </c>
      <c r="O10979">
        <f t="shared" si="858"/>
        <v>357</v>
      </c>
      <c r="P10979" t="str">
        <f t="shared" si="859"/>
        <v>Overstock</v>
      </c>
      <c r="Q10979">
        <f t="shared" si="855"/>
        <v>0</v>
      </c>
      <c r="R10979" t="str">
        <f t="shared" si="856"/>
        <v>On Time</v>
      </c>
    </row>
    <row r="10980" spans="1:18" x14ac:dyDescent="0.3">
      <c r="A10980" t="s">
        <v>11015</v>
      </c>
      <c r="B10980" t="s">
        <v>60</v>
      </c>
      <c r="C10980" t="s">
        <v>15</v>
      </c>
      <c r="D10980" t="s">
        <v>23</v>
      </c>
      <c r="E10980" s="1">
        <v>45350</v>
      </c>
      <c r="F10980" s="1">
        <v>45352</v>
      </c>
      <c r="G10980">
        <v>423</v>
      </c>
      <c r="H10980">
        <v>109</v>
      </c>
      <c r="I10980">
        <v>258</v>
      </c>
      <c r="J10980">
        <v>692</v>
      </c>
      <c r="K10980">
        <v>1131</v>
      </c>
      <c r="L10980" t="s">
        <v>24</v>
      </c>
      <c r="M10980">
        <v>2</v>
      </c>
      <c r="N10980">
        <f t="shared" si="857"/>
        <v>291798</v>
      </c>
      <c r="O10980">
        <f t="shared" si="858"/>
        <v>439</v>
      </c>
      <c r="P10980" t="str">
        <f t="shared" si="859"/>
        <v>Overstock</v>
      </c>
      <c r="Q10980">
        <f t="shared" si="855"/>
        <v>0</v>
      </c>
      <c r="R10980" t="str">
        <f t="shared" si="856"/>
        <v>On Time</v>
      </c>
    </row>
    <row r="10981" spans="1:18" x14ac:dyDescent="0.3">
      <c r="A10981" t="s">
        <v>11016</v>
      </c>
      <c r="B10981" t="s">
        <v>14</v>
      </c>
      <c r="C10981" t="s">
        <v>22</v>
      </c>
      <c r="D10981" t="s">
        <v>27</v>
      </c>
      <c r="E10981" s="1">
        <v>45023</v>
      </c>
      <c r="F10981" s="1">
        <v>45032</v>
      </c>
      <c r="G10981">
        <v>199</v>
      </c>
      <c r="H10981">
        <v>53</v>
      </c>
      <c r="I10981">
        <v>26</v>
      </c>
      <c r="J10981">
        <v>1015</v>
      </c>
      <c r="K10981">
        <v>1177</v>
      </c>
      <c r="L10981" t="s">
        <v>34</v>
      </c>
      <c r="M10981">
        <v>9</v>
      </c>
      <c r="N10981">
        <f t="shared" si="857"/>
        <v>30602</v>
      </c>
      <c r="O10981">
        <f t="shared" si="858"/>
        <v>162</v>
      </c>
      <c r="P10981" t="str">
        <f t="shared" si="859"/>
        <v>Overstock</v>
      </c>
      <c r="Q10981">
        <f t="shared" si="855"/>
        <v>0</v>
      </c>
      <c r="R10981" t="str">
        <f t="shared" si="856"/>
        <v>On Time</v>
      </c>
    </row>
    <row r="10982" spans="1:18" x14ac:dyDescent="0.3">
      <c r="A10982" t="s">
        <v>11017</v>
      </c>
      <c r="B10982" t="s">
        <v>50</v>
      </c>
      <c r="C10982" t="s">
        <v>22</v>
      </c>
      <c r="D10982" t="s">
        <v>39</v>
      </c>
      <c r="E10982" s="1">
        <v>45091</v>
      </c>
      <c r="F10982" s="1">
        <v>45096</v>
      </c>
      <c r="G10982">
        <v>227</v>
      </c>
      <c r="H10982">
        <v>70</v>
      </c>
      <c r="I10982">
        <v>80</v>
      </c>
      <c r="J10982">
        <v>1542</v>
      </c>
      <c r="K10982">
        <v>1798</v>
      </c>
      <c r="L10982" t="s">
        <v>19</v>
      </c>
      <c r="M10982">
        <v>5</v>
      </c>
      <c r="N10982">
        <f t="shared" si="857"/>
        <v>143840</v>
      </c>
      <c r="O10982">
        <f t="shared" si="858"/>
        <v>256</v>
      </c>
      <c r="P10982" t="str">
        <f t="shared" si="859"/>
        <v>Overstock</v>
      </c>
      <c r="Q10982">
        <f t="shared" si="855"/>
        <v>0</v>
      </c>
      <c r="R10982" t="str">
        <f t="shared" si="856"/>
        <v>On Time</v>
      </c>
    </row>
    <row r="10983" spans="1:18" x14ac:dyDescent="0.3">
      <c r="A10983" t="s">
        <v>11018</v>
      </c>
      <c r="B10983" t="s">
        <v>32</v>
      </c>
      <c r="C10983" t="s">
        <v>22</v>
      </c>
      <c r="D10983" t="s">
        <v>16</v>
      </c>
      <c r="E10983" s="1">
        <v>45221</v>
      </c>
      <c r="F10983" s="1">
        <v>45227</v>
      </c>
      <c r="G10983">
        <v>84</v>
      </c>
      <c r="H10983">
        <v>68</v>
      </c>
      <c r="I10983">
        <v>236</v>
      </c>
      <c r="J10983">
        <v>847</v>
      </c>
      <c r="K10983">
        <v>1076</v>
      </c>
      <c r="L10983" t="s">
        <v>17</v>
      </c>
      <c r="M10983">
        <v>6</v>
      </c>
      <c r="N10983">
        <f t="shared" si="857"/>
        <v>253936</v>
      </c>
      <c r="O10983">
        <f t="shared" si="858"/>
        <v>229</v>
      </c>
      <c r="P10983" t="str">
        <f t="shared" si="859"/>
        <v>Understock</v>
      </c>
      <c r="Q10983">
        <f t="shared" si="855"/>
        <v>0</v>
      </c>
      <c r="R10983" t="str">
        <f t="shared" si="856"/>
        <v>On Time</v>
      </c>
    </row>
    <row r="10984" spans="1:18" x14ac:dyDescent="0.3">
      <c r="A10984" t="s">
        <v>11019</v>
      </c>
      <c r="B10984" t="s">
        <v>48</v>
      </c>
      <c r="C10984" t="s">
        <v>33</v>
      </c>
      <c r="D10984" t="s">
        <v>27</v>
      </c>
      <c r="E10984" s="1">
        <v>45138</v>
      </c>
      <c r="F10984" s="1">
        <v>45142</v>
      </c>
      <c r="G10984">
        <v>300</v>
      </c>
      <c r="H10984">
        <v>114</v>
      </c>
      <c r="I10984">
        <v>152</v>
      </c>
      <c r="J10984">
        <v>1531</v>
      </c>
      <c r="K10984">
        <v>1888</v>
      </c>
      <c r="L10984" t="s">
        <v>30</v>
      </c>
      <c r="M10984">
        <v>4</v>
      </c>
      <c r="N10984">
        <f t="shared" si="857"/>
        <v>286976</v>
      </c>
      <c r="O10984">
        <f t="shared" si="858"/>
        <v>357</v>
      </c>
      <c r="P10984" t="str">
        <f t="shared" si="859"/>
        <v>Overstock</v>
      </c>
      <c r="Q10984">
        <f t="shared" si="855"/>
        <v>0</v>
      </c>
      <c r="R10984" t="str">
        <f t="shared" si="856"/>
        <v>On Time</v>
      </c>
    </row>
    <row r="10985" spans="1:18" x14ac:dyDescent="0.3">
      <c r="A10985" t="s">
        <v>11020</v>
      </c>
      <c r="B10985" t="s">
        <v>26</v>
      </c>
      <c r="C10985" t="s">
        <v>41</v>
      </c>
      <c r="D10985" t="s">
        <v>16</v>
      </c>
      <c r="E10985" s="1">
        <v>45538</v>
      </c>
      <c r="F10985" s="1">
        <v>45548</v>
      </c>
      <c r="G10985">
        <v>102</v>
      </c>
      <c r="H10985">
        <v>121</v>
      </c>
      <c r="I10985">
        <v>53</v>
      </c>
      <c r="J10985">
        <v>934</v>
      </c>
      <c r="K10985">
        <v>1053</v>
      </c>
      <c r="L10985" t="s">
        <v>17</v>
      </c>
      <c r="M10985">
        <v>10</v>
      </c>
      <c r="N10985">
        <f t="shared" si="857"/>
        <v>55809</v>
      </c>
      <c r="O10985">
        <f t="shared" si="858"/>
        <v>119</v>
      </c>
      <c r="P10985" t="str">
        <f t="shared" si="859"/>
        <v>Overstock</v>
      </c>
      <c r="Q10985">
        <f t="shared" si="855"/>
        <v>0</v>
      </c>
      <c r="R10985" t="str">
        <f t="shared" si="856"/>
        <v>On Time</v>
      </c>
    </row>
    <row r="10986" spans="1:18" x14ac:dyDescent="0.3">
      <c r="A10986" t="s">
        <v>11021</v>
      </c>
      <c r="B10986" t="s">
        <v>48</v>
      </c>
      <c r="C10986" t="s">
        <v>33</v>
      </c>
      <c r="D10986" t="s">
        <v>16</v>
      </c>
      <c r="E10986" s="1">
        <v>45474</v>
      </c>
      <c r="F10986" s="1">
        <v>45484</v>
      </c>
      <c r="G10986">
        <v>228</v>
      </c>
      <c r="H10986">
        <v>79</v>
      </c>
      <c r="I10986">
        <v>5</v>
      </c>
      <c r="J10986">
        <v>1472</v>
      </c>
      <c r="K10986">
        <v>1639</v>
      </c>
      <c r="L10986" t="s">
        <v>34</v>
      </c>
      <c r="M10986">
        <v>10</v>
      </c>
      <c r="N10986">
        <f t="shared" si="857"/>
        <v>8195</v>
      </c>
      <c r="O10986">
        <f t="shared" si="858"/>
        <v>167</v>
      </c>
      <c r="P10986" t="str">
        <f t="shared" si="859"/>
        <v>Overstock</v>
      </c>
      <c r="Q10986">
        <f t="shared" si="855"/>
        <v>0</v>
      </c>
      <c r="R10986" t="str">
        <f t="shared" si="856"/>
        <v>On Time</v>
      </c>
    </row>
    <row r="10987" spans="1:18" x14ac:dyDescent="0.3">
      <c r="A10987" t="s">
        <v>11022</v>
      </c>
      <c r="B10987" t="s">
        <v>21</v>
      </c>
      <c r="C10987" t="s">
        <v>41</v>
      </c>
      <c r="D10987" t="s">
        <v>39</v>
      </c>
      <c r="E10987" s="1">
        <v>45030</v>
      </c>
      <c r="F10987" s="1">
        <v>45031</v>
      </c>
      <c r="G10987">
        <v>456</v>
      </c>
      <c r="H10987">
        <v>108</v>
      </c>
      <c r="I10987">
        <v>147</v>
      </c>
      <c r="J10987">
        <v>1005</v>
      </c>
      <c r="K10987">
        <v>1284</v>
      </c>
      <c r="L10987" t="s">
        <v>24</v>
      </c>
      <c r="M10987">
        <v>1</v>
      </c>
      <c r="N10987">
        <f t="shared" si="857"/>
        <v>188748</v>
      </c>
      <c r="O10987">
        <f t="shared" si="858"/>
        <v>279</v>
      </c>
      <c r="P10987" t="str">
        <f t="shared" si="859"/>
        <v>Overstock</v>
      </c>
      <c r="Q10987">
        <f t="shared" si="855"/>
        <v>0</v>
      </c>
      <c r="R10987" t="str">
        <f t="shared" si="856"/>
        <v>On Time</v>
      </c>
    </row>
    <row r="10988" spans="1:18" x14ac:dyDescent="0.3">
      <c r="A10988" t="s">
        <v>11023</v>
      </c>
      <c r="B10988" t="s">
        <v>32</v>
      </c>
      <c r="C10988" t="s">
        <v>33</v>
      </c>
      <c r="D10988" t="s">
        <v>29</v>
      </c>
      <c r="E10988" s="1">
        <v>45224</v>
      </c>
      <c r="F10988" s="1">
        <v>45232</v>
      </c>
      <c r="G10988">
        <v>292</v>
      </c>
      <c r="H10988">
        <v>85</v>
      </c>
      <c r="I10988">
        <v>285</v>
      </c>
      <c r="J10988">
        <v>1854</v>
      </c>
      <c r="K10988">
        <v>2304</v>
      </c>
      <c r="L10988" t="s">
        <v>34</v>
      </c>
      <c r="M10988">
        <v>8</v>
      </c>
      <c r="N10988">
        <f t="shared" si="857"/>
        <v>656640</v>
      </c>
      <c r="O10988">
        <f t="shared" si="858"/>
        <v>450</v>
      </c>
      <c r="P10988" t="str">
        <f t="shared" si="859"/>
        <v>Overstock</v>
      </c>
      <c r="Q10988">
        <f t="shared" si="855"/>
        <v>0</v>
      </c>
      <c r="R10988" t="str">
        <f t="shared" si="856"/>
        <v>On Time</v>
      </c>
    </row>
    <row r="10989" spans="1:18" x14ac:dyDescent="0.3">
      <c r="A10989" t="s">
        <v>11024</v>
      </c>
      <c r="B10989" t="s">
        <v>52</v>
      </c>
      <c r="C10989" t="s">
        <v>33</v>
      </c>
      <c r="D10989" t="s">
        <v>16</v>
      </c>
      <c r="E10989" s="1">
        <v>45306</v>
      </c>
      <c r="F10989" s="1">
        <v>45313</v>
      </c>
      <c r="G10989">
        <v>309</v>
      </c>
      <c r="H10989">
        <v>97</v>
      </c>
      <c r="I10989">
        <v>130</v>
      </c>
      <c r="J10989">
        <v>954</v>
      </c>
      <c r="K10989">
        <v>1143</v>
      </c>
      <c r="L10989" t="s">
        <v>34</v>
      </c>
      <c r="M10989">
        <v>7</v>
      </c>
      <c r="N10989">
        <f t="shared" si="857"/>
        <v>148590</v>
      </c>
      <c r="O10989">
        <f t="shared" si="858"/>
        <v>189</v>
      </c>
      <c r="P10989" t="str">
        <f t="shared" si="859"/>
        <v>Overstock</v>
      </c>
      <c r="Q10989">
        <f t="shared" si="855"/>
        <v>0</v>
      </c>
      <c r="R10989" t="str">
        <f t="shared" si="856"/>
        <v>On Time</v>
      </c>
    </row>
    <row r="10990" spans="1:18" x14ac:dyDescent="0.3">
      <c r="A10990" t="s">
        <v>11025</v>
      </c>
      <c r="B10990" t="s">
        <v>21</v>
      </c>
      <c r="C10990" t="s">
        <v>22</v>
      </c>
      <c r="D10990" t="s">
        <v>29</v>
      </c>
      <c r="E10990" s="1">
        <v>44990</v>
      </c>
      <c r="F10990" s="1">
        <v>44997</v>
      </c>
      <c r="G10990">
        <v>311</v>
      </c>
      <c r="H10990">
        <v>63</v>
      </c>
      <c r="I10990">
        <v>40</v>
      </c>
      <c r="J10990">
        <v>398</v>
      </c>
      <c r="K10990">
        <v>813</v>
      </c>
      <c r="L10990" t="s">
        <v>19</v>
      </c>
      <c r="M10990">
        <v>7</v>
      </c>
      <c r="N10990">
        <f t="shared" si="857"/>
        <v>32520</v>
      </c>
      <c r="O10990">
        <f t="shared" si="858"/>
        <v>415</v>
      </c>
      <c r="P10990" t="str">
        <f t="shared" si="859"/>
        <v>Overstock</v>
      </c>
      <c r="Q10990">
        <f t="shared" si="855"/>
        <v>0</v>
      </c>
      <c r="R10990" t="str">
        <f t="shared" si="856"/>
        <v>On Time</v>
      </c>
    </row>
    <row r="10991" spans="1:18" x14ac:dyDescent="0.3">
      <c r="A10991" t="s">
        <v>11026</v>
      </c>
      <c r="B10991" t="s">
        <v>32</v>
      </c>
      <c r="C10991" t="s">
        <v>41</v>
      </c>
      <c r="D10991" t="s">
        <v>29</v>
      </c>
      <c r="E10991" s="1">
        <v>44995</v>
      </c>
      <c r="F10991" s="1">
        <v>45001</v>
      </c>
      <c r="G10991">
        <v>384</v>
      </c>
      <c r="H10991">
        <v>137</v>
      </c>
      <c r="I10991">
        <v>284</v>
      </c>
      <c r="J10991">
        <v>504</v>
      </c>
      <c r="K10991">
        <v>762</v>
      </c>
      <c r="L10991" t="s">
        <v>17</v>
      </c>
      <c r="M10991">
        <v>6</v>
      </c>
      <c r="N10991">
        <f t="shared" si="857"/>
        <v>216408</v>
      </c>
      <c r="O10991">
        <f t="shared" si="858"/>
        <v>258</v>
      </c>
      <c r="P10991" t="str">
        <f t="shared" si="859"/>
        <v>Overstock</v>
      </c>
      <c r="Q10991">
        <f t="shared" si="855"/>
        <v>0</v>
      </c>
      <c r="R10991" t="str">
        <f t="shared" si="856"/>
        <v>On Time</v>
      </c>
    </row>
    <row r="10992" spans="1:18" x14ac:dyDescent="0.3">
      <c r="A10992" t="s">
        <v>11027</v>
      </c>
      <c r="B10992" t="s">
        <v>14</v>
      </c>
      <c r="C10992" t="s">
        <v>33</v>
      </c>
      <c r="D10992" t="s">
        <v>39</v>
      </c>
      <c r="E10992" s="1">
        <v>45035</v>
      </c>
      <c r="F10992" s="1">
        <v>45043</v>
      </c>
      <c r="G10992">
        <v>295</v>
      </c>
      <c r="H10992">
        <v>142</v>
      </c>
      <c r="I10992">
        <v>61</v>
      </c>
      <c r="J10992">
        <v>555</v>
      </c>
      <c r="K10992">
        <v>771</v>
      </c>
      <c r="L10992" t="s">
        <v>24</v>
      </c>
      <c r="M10992">
        <v>8</v>
      </c>
      <c r="N10992">
        <f t="shared" si="857"/>
        <v>47031</v>
      </c>
      <c r="O10992">
        <f t="shared" si="858"/>
        <v>216</v>
      </c>
      <c r="P10992" t="str">
        <f t="shared" si="859"/>
        <v>Overstock</v>
      </c>
      <c r="Q10992">
        <f t="shared" si="855"/>
        <v>0</v>
      </c>
      <c r="R10992" t="str">
        <f t="shared" si="856"/>
        <v>On Time</v>
      </c>
    </row>
    <row r="10993" spans="1:18" x14ac:dyDescent="0.3">
      <c r="A10993" t="s">
        <v>11028</v>
      </c>
      <c r="B10993" t="s">
        <v>48</v>
      </c>
      <c r="C10993" t="s">
        <v>41</v>
      </c>
      <c r="D10993" t="s">
        <v>39</v>
      </c>
      <c r="E10993" s="1">
        <v>44962</v>
      </c>
      <c r="F10993" s="1">
        <v>44967</v>
      </c>
      <c r="G10993">
        <v>391</v>
      </c>
      <c r="H10993">
        <v>103</v>
      </c>
      <c r="I10993">
        <v>101</v>
      </c>
      <c r="J10993">
        <v>1806</v>
      </c>
      <c r="K10993">
        <v>2194</v>
      </c>
      <c r="L10993" t="s">
        <v>19</v>
      </c>
      <c r="M10993">
        <v>5</v>
      </c>
      <c r="N10993">
        <f t="shared" si="857"/>
        <v>221594</v>
      </c>
      <c r="O10993">
        <f t="shared" si="858"/>
        <v>388</v>
      </c>
      <c r="P10993" t="str">
        <f t="shared" si="859"/>
        <v>Overstock</v>
      </c>
      <c r="Q10993">
        <f t="shared" si="855"/>
        <v>0</v>
      </c>
      <c r="R10993" t="str">
        <f t="shared" si="856"/>
        <v>On Time</v>
      </c>
    </row>
    <row r="10994" spans="1:18" x14ac:dyDescent="0.3">
      <c r="A10994" t="s">
        <v>11029</v>
      </c>
      <c r="B10994" t="s">
        <v>52</v>
      </c>
      <c r="C10994" t="s">
        <v>41</v>
      </c>
      <c r="D10994" t="s">
        <v>23</v>
      </c>
      <c r="E10994" s="1">
        <v>45511</v>
      </c>
      <c r="F10994" s="1">
        <v>45513</v>
      </c>
      <c r="G10994">
        <v>403</v>
      </c>
      <c r="H10994">
        <v>129</v>
      </c>
      <c r="I10994">
        <v>139</v>
      </c>
      <c r="J10994">
        <v>611</v>
      </c>
      <c r="K10994">
        <v>1103</v>
      </c>
      <c r="L10994" t="s">
        <v>19</v>
      </c>
      <c r="M10994">
        <v>2</v>
      </c>
      <c r="N10994">
        <f t="shared" si="857"/>
        <v>153317</v>
      </c>
      <c r="O10994">
        <f t="shared" si="858"/>
        <v>492</v>
      </c>
      <c r="P10994" t="str">
        <f t="shared" si="859"/>
        <v>Overstock</v>
      </c>
      <c r="Q10994">
        <f t="shared" si="855"/>
        <v>0</v>
      </c>
      <c r="R10994" t="str">
        <f t="shared" si="856"/>
        <v>On Time</v>
      </c>
    </row>
    <row r="10995" spans="1:18" x14ac:dyDescent="0.3">
      <c r="A10995" t="s">
        <v>11030</v>
      </c>
      <c r="B10995" t="s">
        <v>60</v>
      </c>
      <c r="C10995" t="s">
        <v>22</v>
      </c>
      <c r="D10995" t="s">
        <v>29</v>
      </c>
      <c r="E10995" s="1">
        <v>45408</v>
      </c>
      <c r="F10995" s="1">
        <v>45414</v>
      </c>
      <c r="G10995">
        <v>241</v>
      </c>
      <c r="H10995">
        <v>109</v>
      </c>
      <c r="I10995">
        <v>224</v>
      </c>
      <c r="J10995">
        <v>1287</v>
      </c>
      <c r="K10995">
        <v>1646</v>
      </c>
      <c r="L10995" t="s">
        <v>17</v>
      </c>
      <c r="M10995">
        <v>6</v>
      </c>
      <c r="N10995">
        <f t="shared" si="857"/>
        <v>368704</v>
      </c>
      <c r="O10995">
        <f t="shared" si="858"/>
        <v>359</v>
      </c>
      <c r="P10995" t="str">
        <f t="shared" si="859"/>
        <v>Overstock</v>
      </c>
      <c r="Q10995">
        <f t="shared" si="855"/>
        <v>0</v>
      </c>
      <c r="R10995" t="str">
        <f t="shared" si="856"/>
        <v>On Time</v>
      </c>
    </row>
    <row r="10996" spans="1:18" x14ac:dyDescent="0.3">
      <c r="A10996" t="s">
        <v>11031</v>
      </c>
      <c r="B10996" t="s">
        <v>14</v>
      </c>
      <c r="C10996" t="s">
        <v>22</v>
      </c>
      <c r="D10996" t="s">
        <v>29</v>
      </c>
      <c r="E10996" s="1">
        <v>45566</v>
      </c>
      <c r="F10996" s="1">
        <v>45572</v>
      </c>
      <c r="G10996">
        <v>235</v>
      </c>
      <c r="H10996">
        <v>137</v>
      </c>
      <c r="I10996">
        <v>37</v>
      </c>
      <c r="J10996">
        <v>813</v>
      </c>
      <c r="K10996">
        <v>1233</v>
      </c>
      <c r="L10996" t="s">
        <v>19</v>
      </c>
      <c r="M10996">
        <v>6</v>
      </c>
      <c r="N10996">
        <f t="shared" si="857"/>
        <v>45621</v>
      </c>
      <c r="O10996">
        <f t="shared" si="858"/>
        <v>420</v>
      </c>
      <c r="P10996" t="str">
        <f t="shared" si="859"/>
        <v>Overstock</v>
      </c>
      <c r="Q10996">
        <f t="shared" si="855"/>
        <v>0</v>
      </c>
      <c r="R10996" t="str">
        <f t="shared" si="856"/>
        <v>On Time</v>
      </c>
    </row>
    <row r="10997" spans="1:18" x14ac:dyDescent="0.3">
      <c r="A10997" t="s">
        <v>11032</v>
      </c>
      <c r="B10997" t="s">
        <v>60</v>
      </c>
      <c r="C10997" t="s">
        <v>33</v>
      </c>
      <c r="D10997" t="s">
        <v>29</v>
      </c>
      <c r="E10997" s="1">
        <v>45151</v>
      </c>
      <c r="F10997" s="1">
        <v>45160</v>
      </c>
      <c r="G10997">
        <v>243</v>
      </c>
      <c r="H10997">
        <v>92</v>
      </c>
      <c r="I10997">
        <v>142</v>
      </c>
      <c r="J10997">
        <v>1049</v>
      </c>
      <c r="K10997">
        <v>1229</v>
      </c>
      <c r="L10997" t="s">
        <v>17</v>
      </c>
      <c r="M10997">
        <v>9</v>
      </c>
      <c r="N10997">
        <f t="shared" si="857"/>
        <v>174518</v>
      </c>
      <c r="O10997">
        <f t="shared" si="858"/>
        <v>180</v>
      </c>
      <c r="P10997" t="str">
        <f t="shared" si="859"/>
        <v>Overstock</v>
      </c>
      <c r="Q10997">
        <f t="shared" si="855"/>
        <v>0</v>
      </c>
      <c r="R10997" t="str">
        <f t="shared" si="856"/>
        <v>On Time</v>
      </c>
    </row>
    <row r="10998" spans="1:18" x14ac:dyDescent="0.3">
      <c r="A10998" t="s">
        <v>11033</v>
      </c>
      <c r="B10998" t="s">
        <v>21</v>
      </c>
      <c r="C10998" t="s">
        <v>41</v>
      </c>
      <c r="D10998" t="s">
        <v>29</v>
      </c>
      <c r="E10998" s="1">
        <v>45332</v>
      </c>
      <c r="F10998" s="1">
        <v>45341</v>
      </c>
      <c r="G10998">
        <v>90</v>
      </c>
      <c r="H10998">
        <v>63</v>
      </c>
      <c r="I10998">
        <v>80</v>
      </c>
      <c r="J10998">
        <v>329</v>
      </c>
      <c r="K10998">
        <v>505</v>
      </c>
      <c r="L10998" t="s">
        <v>17</v>
      </c>
      <c r="M10998">
        <v>9</v>
      </c>
      <c r="N10998">
        <f t="shared" si="857"/>
        <v>40400</v>
      </c>
      <c r="O10998">
        <f t="shared" si="858"/>
        <v>176</v>
      </c>
      <c r="P10998" t="str">
        <f t="shared" si="859"/>
        <v>Overstock</v>
      </c>
      <c r="Q10998">
        <f t="shared" si="855"/>
        <v>0</v>
      </c>
      <c r="R10998" t="str">
        <f t="shared" si="856"/>
        <v>On Time</v>
      </c>
    </row>
    <row r="10999" spans="1:18" x14ac:dyDescent="0.3">
      <c r="A10999" t="s">
        <v>11034</v>
      </c>
      <c r="B10999" t="s">
        <v>32</v>
      </c>
      <c r="C10999" t="s">
        <v>41</v>
      </c>
      <c r="D10999" t="s">
        <v>29</v>
      </c>
      <c r="E10999" s="1">
        <v>45147</v>
      </c>
      <c r="F10999" s="1">
        <v>45153</v>
      </c>
      <c r="G10999">
        <v>11</v>
      </c>
      <c r="H10999">
        <v>143</v>
      </c>
      <c r="I10999">
        <v>207</v>
      </c>
      <c r="J10999">
        <v>634</v>
      </c>
      <c r="K10999">
        <v>949</v>
      </c>
      <c r="L10999" t="s">
        <v>30</v>
      </c>
      <c r="M10999">
        <v>6</v>
      </c>
      <c r="N10999">
        <f t="shared" si="857"/>
        <v>196443</v>
      </c>
      <c r="O10999">
        <f t="shared" si="858"/>
        <v>315</v>
      </c>
      <c r="P10999" t="str">
        <f t="shared" si="859"/>
        <v>Understock</v>
      </c>
      <c r="Q10999">
        <f t="shared" si="855"/>
        <v>0</v>
      </c>
      <c r="R10999" t="str">
        <f t="shared" si="856"/>
        <v>On Time</v>
      </c>
    </row>
    <row r="11000" spans="1:18" x14ac:dyDescent="0.3">
      <c r="A11000" t="s">
        <v>11035</v>
      </c>
      <c r="B11000" t="s">
        <v>52</v>
      </c>
      <c r="C11000" t="s">
        <v>41</v>
      </c>
      <c r="D11000" t="s">
        <v>16</v>
      </c>
      <c r="E11000" s="1">
        <v>45304</v>
      </c>
      <c r="F11000" s="1">
        <v>45311</v>
      </c>
      <c r="G11000">
        <v>349</v>
      </c>
      <c r="H11000">
        <v>114</v>
      </c>
      <c r="I11000">
        <v>33</v>
      </c>
      <c r="J11000">
        <v>850</v>
      </c>
      <c r="K11000">
        <v>942</v>
      </c>
      <c r="L11000" t="s">
        <v>30</v>
      </c>
      <c r="M11000">
        <v>7</v>
      </c>
      <c r="N11000">
        <f t="shared" si="857"/>
        <v>31086</v>
      </c>
      <c r="O11000">
        <f t="shared" si="858"/>
        <v>92</v>
      </c>
      <c r="P11000" t="str">
        <f t="shared" si="859"/>
        <v>Overstock</v>
      </c>
      <c r="Q11000">
        <f t="shared" si="855"/>
        <v>0</v>
      </c>
      <c r="R11000" t="str">
        <f t="shared" si="856"/>
        <v>On Time</v>
      </c>
    </row>
    <row r="11001" spans="1:18" x14ac:dyDescent="0.3">
      <c r="A11001" t="s">
        <v>11036</v>
      </c>
      <c r="B11001" t="s">
        <v>21</v>
      </c>
      <c r="C11001" t="s">
        <v>41</v>
      </c>
      <c r="D11001" t="s">
        <v>16</v>
      </c>
      <c r="E11001" s="1">
        <v>45145</v>
      </c>
      <c r="F11001" s="1">
        <v>45155</v>
      </c>
      <c r="G11001">
        <v>464</v>
      </c>
      <c r="H11001">
        <v>67</v>
      </c>
      <c r="I11001">
        <v>6</v>
      </c>
      <c r="J11001">
        <v>879</v>
      </c>
      <c r="K11001">
        <v>1238</v>
      </c>
      <c r="L11001" t="s">
        <v>34</v>
      </c>
      <c r="M11001">
        <v>10</v>
      </c>
      <c r="N11001">
        <f t="shared" si="857"/>
        <v>7428</v>
      </c>
      <c r="O11001">
        <f t="shared" si="858"/>
        <v>359</v>
      </c>
      <c r="P11001" t="str">
        <f t="shared" si="859"/>
        <v>Overstock</v>
      </c>
      <c r="Q11001">
        <f t="shared" si="855"/>
        <v>0</v>
      </c>
      <c r="R11001" t="str">
        <f t="shared" si="856"/>
        <v>On Time</v>
      </c>
    </row>
    <row r="11002" spans="1:18" x14ac:dyDescent="0.3">
      <c r="A11002" t="s">
        <v>11037</v>
      </c>
      <c r="B11002" t="s">
        <v>38</v>
      </c>
      <c r="C11002" t="s">
        <v>33</v>
      </c>
      <c r="D11002" t="s">
        <v>16</v>
      </c>
      <c r="E11002" s="1">
        <v>45308</v>
      </c>
      <c r="F11002" s="1">
        <v>45311</v>
      </c>
      <c r="G11002">
        <v>119</v>
      </c>
      <c r="H11002">
        <v>57</v>
      </c>
      <c r="I11002">
        <v>182</v>
      </c>
      <c r="J11002">
        <v>993</v>
      </c>
      <c r="K11002">
        <v>1469</v>
      </c>
      <c r="L11002" t="s">
        <v>17</v>
      </c>
      <c r="M11002">
        <v>3</v>
      </c>
      <c r="N11002">
        <f t="shared" si="857"/>
        <v>267358</v>
      </c>
      <c r="O11002">
        <f t="shared" si="858"/>
        <v>476</v>
      </c>
      <c r="P11002" t="str">
        <f t="shared" si="859"/>
        <v>Understock</v>
      </c>
      <c r="Q11002">
        <f t="shared" si="855"/>
        <v>0</v>
      </c>
      <c r="R11002" t="str">
        <f t="shared" si="856"/>
        <v>On Time</v>
      </c>
    </row>
    <row r="11003" spans="1:18" x14ac:dyDescent="0.3">
      <c r="A11003" t="s">
        <v>11038</v>
      </c>
      <c r="B11003" t="s">
        <v>48</v>
      </c>
      <c r="C11003" t="s">
        <v>41</v>
      </c>
      <c r="D11003" t="s">
        <v>16</v>
      </c>
      <c r="E11003" s="1">
        <v>45213</v>
      </c>
      <c r="F11003" s="1">
        <v>45219</v>
      </c>
      <c r="G11003">
        <v>418</v>
      </c>
      <c r="H11003">
        <v>133</v>
      </c>
      <c r="I11003">
        <v>199</v>
      </c>
      <c r="J11003">
        <v>1536</v>
      </c>
      <c r="K11003">
        <v>1740</v>
      </c>
      <c r="L11003" t="s">
        <v>34</v>
      </c>
      <c r="M11003">
        <v>6</v>
      </c>
      <c r="N11003">
        <f t="shared" si="857"/>
        <v>346260</v>
      </c>
      <c r="O11003">
        <f t="shared" si="858"/>
        <v>204</v>
      </c>
      <c r="P11003" t="str">
        <f t="shared" si="859"/>
        <v>Overstock</v>
      </c>
      <c r="Q11003">
        <f t="shared" si="855"/>
        <v>0</v>
      </c>
      <c r="R11003" t="str">
        <f t="shared" si="856"/>
        <v>On Time</v>
      </c>
    </row>
    <row r="11004" spans="1:18" x14ac:dyDescent="0.3">
      <c r="A11004" t="s">
        <v>11039</v>
      </c>
      <c r="B11004" t="s">
        <v>38</v>
      </c>
      <c r="C11004" t="s">
        <v>41</v>
      </c>
      <c r="D11004" t="s">
        <v>29</v>
      </c>
      <c r="E11004" s="1">
        <v>45076</v>
      </c>
      <c r="F11004" s="1">
        <v>45080</v>
      </c>
      <c r="G11004">
        <v>124</v>
      </c>
      <c r="H11004">
        <v>92</v>
      </c>
      <c r="I11004">
        <v>194</v>
      </c>
      <c r="J11004">
        <v>1702</v>
      </c>
      <c r="K11004">
        <v>1861</v>
      </c>
      <c r="L11004" t="s">
        <v>24</v>
      </c>
      <c r="M11004">
        <v>4</v>
      </c>
      <c r="N11004">
        <f t="shared" si="857"/>
        <v>361034</v>
      </c>
      <c r="O11004">
        <f t="shared" si="858"/>
        <v>159</v>
      </c>
      <c r="P11004" t="str">
        <f t="shared" si="859"/>
        <v>Understock</v>
      </c>
      <c r="Q11004">
        <f t="shared" si="855"/>
        <v>0</v>
      </c>
      <c r="R11004" t="str">
        <f t="shared" si="856"/>
        <v>On Time</v>
      </c>
    </row>
    <row r="11005" spans="1:18" x14ac:dyDescent="0.3">
      <c r="A11005" t="s">
        <v>11040</v>
      </c>
      <c r="B11005" t="s">
        <v>26</v>
      </c>
      <c r="C11005" t="s">
        <v>41</v>
      </c>
      <c r="D11005" t="s">
        <v>39</v>
      </c>
      <c r="E11005" s="1">
        <v>45162</v>
      </c>
      <c r="F11005" s="1">
        <v>45169</v>
      </c>
      <c r="G11005">
        <v>421</v>
      </c>
      <c r="H11005">
        <v>132</v>
      </c>
      <c r="I11005">
        <v>139</v>
      </c>
      <c r="J11005">
        <v>435</v>
      </c>
      <c r="K11005">
        <v>689</v>
      </c>
      <c r="L11005" t="s">
        <v>30</v>
      </c>
      <c r="M11005">
        <v>7</v>
      </c>
      <c r="N11005">
        <f t="shared" si="857"/>
        <v>95771</v>
      </c>
      <c r="O11005">
        <f t="shared" si="858"/>
        <v>254</v>
      </c>
      <c r="P11005" t="str">
        <f t="shared" si="859"/>
        <v>Overstock</v>
      </c>
      <c r="Q11005">
        <f t="shared" si="855"/>
        <v>0</v>
      </c>
      <c r="R11005" t="str">
        <f t="shared" si="856"/>
        <v>On Time</v>
      </c>
    </row>
    <row r="11006" spans="1:18" x14ac:dyDescent="0.3">
      <c r="A11006" t="s">
        <v>11041</v>
      </c>
      <c r="B11006" t="s">
        <v>60</v>
      </c>
      <c r="C11006" t="s">
        <v>22</v>
      </c>
      <c r="D11006" t="s">
        <v>27</v>
      </c>
      <c r="E11006" s="1">
        <v>45559</v>
      </c>
      <c r="F11006" s="1">
        <v>45565</v>
      </c>
      <c r="G11006">
        <v>466</v>
      </c>
      <c r="H11006">
        <v>116</v>
      </c>
      <c r="I11006">
        <v>47</v>
      </c>
      <c r="J11006">
        <v>756</v>
      </c>
      <c r="K11006">
        <v>1097</v>
      </c>
      <c r="L11006" t="s">
        <v>30</v>
      </c>
      <c r="M11006">
        <v>6</v>
      </c>
      <c r="N11006">
        <f t="shared" si="857"/>
        <v>51559</v>
      </c>
      <c r="O11006">
        <f t="shared" si="858"/>
        <v>341</v>
      </c>
      <c r="P11006" t="str">
        <f t="shared" si="859"/>
        <v>Overstock</v>
      </c>
      <c r="Q11006">
        <f t="shared" si="855"/>
        <v>0</v>
      </c>
      <c r="R11006" t="str">
        <f t="shared" si="856"/>
        <v>On Time</v>
      </c>
    </row>
    <row r="11007" spans="1:18" x14ac:dyDescent="0.3">
      <c r="A11007" t="s">
        <v>11042</v>
      </c>
      <c r="B11007" t="s">
        <v>38</v>
      </c>
      <c r="C11007" t="s">
        <v>33</v>
      </c>
      <c r="D11007" t="s">
        <v>29</v>
      </c>
      <c r="E11007" s="1">
        <v>45034</v>
      </c>
      <c r="F11007" s="1">
        <v>45042</v>
      </c>
      <c r="G11007">
        <v>211</v>
      </c>
      <c r="H11007">
        <v>72</v>
      </c>
      <c r="I11007">
        <v>160</v>
      </c>
      <c r="J11007">
        <v>1656</v>
      </c>
      <c r="K11007">
        <v>1958</v>
      </c>
      <c r="L11007" t="s">
        <v>24</v>
      </c>
      <c r="M11007">
        <v>8</v>
      </c>
      <c r="N11007">
        <f t="shared" si="857"/>
        <v>313280</v>
      </c>
      <c r="O11007">
        <f t="shared" si="858"/>
        <v>302</v>
      </c>
      <c r="P11007" t="str">
        <f t="shared" si="859"/>
        <v>Overstock</v>
      </c>
      <c r="Q11007">
        <f t="shared" si="855"/>
        <v>0</v>
      </c>
      <c r="R11007" t="str">
        <f t="shared" si="856"/>
        <v>On Time</v>
      </c>
    </row>
    <row r="11008" spans="1:18" x14ac:dyDescent="0.3">
      <c r="A11008" t="s">
        <v>11043</v>
      </c>
      <c r="B11008" t="s">
        <v>14</v>
      </c>
      <c r="C11008" t="s">
        <v>22</v>
      </c>
      <c r="D11008" t="s">
        <v>23</v>
      </c>
      <c r="E11008" s="1">
        <v>45508</v>
      </c>
      <c r="F11008" s="1">
        <v>45513</v>
      </c>
      <c r="G11008">
        <v>357</v>
      </c>
      <c r="H11008">
        <v>54</v>
      </c>
      <c r="I11008">
        <v>11</v>
      </c>
      <c r="J11008">
        <v>701</v>
      </c>
      <c r="K11008">
        <v>1174</v>
      </c>
      <c r="L11008" t="s">
        <v>30</v>
      </c>
      <c r="M11008">
        <v>5</v>
      </c>
      <c r="N11008">
        <f t="shared" si="857"/>
        <v>12914</v>
      </c>
      <c r="O11008">
        <f t="shared" si="858"/>
        <v>473</v>
      </c>
      <c r="P11008" t="str">
        <f t="shared" si="859"/>
        <v>Overstock</v>
      </c>
      <c r="Q11008">
        <f t="shared" si="855"/>
        <v>0</v>
      </c>
      <c r="R11008" t="str">
        <f t="shared" si="856"/>
        <v>On Time</v>
      </c>
    </row>
    <row r="11009" spans="1:18" x14ac:dyDescent="0.3">
      <c r="A11009" t="s">
        <v>11044</v>
      </c>
      <c r="B11009" t="s">
        <v>60</v>
      </c>
      <c r="C11009" t="s">
        <v>22</v>
      </c>
      <c r="D11009" t="s">
        <v>23</v>
      </c>
      <c r="E11009" s="1">
        <v>44942</v>
      </c>
      <c r="F11009" s="1">
        <v>44952</v>
      </c>
      <c r="G11009">
        <v>46</v>
      </c>
      <c r="H11009">
        <v>135</v>
      </c>
      <c r="I11009">
        <v>270</v>
      </c>
      <c r="J11009">
        <v>1509</v>
      </c>
      <c r="K11009">
        <v>1937</v>
      </c>
      <c r="L11009" t="s">
        <v>19</v>
      </c>
      <c r="M11009">
        <v>10</v>
      </c>
      <c r="N11009">
        <f t="shared" si="857"/>
        <v>522990</v>
      </c>
      <c r="O11009">
        <f t="shared" si="858"/>
        <v>428</v>
      </c>
      <c r="P11009" t="str">
        <f t="shared" si="859"/>
        <v>Understock</v>
      </c>
      <c r="Q11009">
        <f t="shared" si="855"/>
        <v>0</v>
      </c>
      <c r="R11009" t="str">
        <f t="shared" si="856"/>
        <v>On Time</v>
      </c>
    </row>
    <row r="11010" spans="1:18" x14ac:dyDescent="0.3">
      <c r="A11010" t="s">
        <v>11045</v>
      </c>
      <c r="B11010" t="s">
        <v>50</v>
      </c>
      <c r="C11010" t="s">
        <v>41</v>
      </c>
      <c r="D11010" t="s">
        <v>16</v>
      </c>
      <c r="E11010" s="1">
        <v>45332</v>
      </c>
      <c r="F11010" s="1">
        <v>45340</v>
      </c>
      <c r="G11010">
        <v>72</v>
      </c>
      <c r="H11010">
        <v>96</v>
      </c>
      <c r="I11010">
        <v>92</v>
      </c>
      <c r="J11010">
        <v>1190</v>
      </c>
      <c r="K11010">
        <v>1536</v>
      </c>
      <c r="L11010" t="s">
        <v>34</v>
      </c>
      <c r="M11010">
        <v>8</v>
      </c>
      <c r="N11010">
        <f t="shared" si="857"/>
        <v>141312</v>
      </c>
      <c r="O11010">
        <f t="shared" si="858"/>
        <v>346</v>
      </c>
      <c r="P11010" t="str">
        <f t="shared" si="859"/>
        <v>Understock</v>
      </c>
      <c r="Q11010">
        <f t="shared" ref="Q11010:Q11073" si="860">(F11010-E11010)-M11010</f>
        <v>0</v>
      </c>
      <c r="R11010" t="str">
        <f t="shared" ref="R11010:R11073" si="861">IF(Q11010&gt;0,"Delayed",IF(Q11010=0,"On Time","Early"))</f>
        <v>On Time</v>
      </c>
    </row>
    <row r="11011" spans="1:18" x14ac:dyDescent="0.3">
      <c r="A11011" t="s">
        <v>11046</v>
      </c>
      <c r="B11011" t="s">
        <v>26</v>
      </c>
      <c r="C11011" t="s">
        <v>33</v>
      </c>
      <c r="D11011" t="s">
        <v>39</v>
      </c>
      <c r="E11011" s="1">
        <v>45066</v>
      </c>
      <c r="F11011" s="1">
        <v>45075</v>
      </c>
      <c r="G11011">
        <v>401</v>
      </c>
      <c r="H11011">
        <v>79</v>
      </c>
      <c r="I11011">
        <v>270</v>
      </c>
      <c r="J11011">
        <v>1441</v>
      </c>
      <c r="K11011">
        <v>1780</v>
      </c>
      <c r="L11011" t="s">
        <v>17</v>
      </c>
      <c r="M11011">
        <v>9</v>
      </c>
      <c r="N11011">
        <f t="shared" ref="N11011:N11074" si="862">I11011*K11011</f>
        <v>480600</v>
      </c>
      <c r="O11011">
        <f t="shared" ref="O11011:O11074" si="863">K11011-J11011</f>
        <v>339</v>
      </c>
      <c r="P11011" t="str">
        <f t="shared" ref="P11011:P11074" si="864">IF(G11011&gt;I11011,"Overstock",IF(G11011&lt;I11011,"Understock","Balanced"))</f>
        <v>Overstock</v>
      </c>
      <c r="Q11011">
        <f t="shared" si="860"/>
        <v>0</v>
      </c>
      <c r="R11011" t="str">
        <f t="shared" si="861"/>
        <v>On Time</v>
      </c>
    </row>
    <row r="11012" spans="1:18" x14ac:dyDescent="0.3">
      <c r="A11012" t="s">
        <v>11047</v>
      </c>
      <c r="B11012" t="s">
        <v>14</v>
      </c>
      <c r="C11012" t="s">
        <v>33</v>
      </c>
      <c r="D11012" t="s">
        <v>27</v>
      </c>
      <c r="E11012" s="1">
        <v>44946</v>
      </c>
      <c r="F11012" s="1">
        <v>44956</v>
      </c>
      <c r="G11012">
        <v>340</v>
      </c>
      <c r="H11012">
        <v>72</v>
      </c>
      <c r="I11012">
        <v>296</v>
      </c>
      <c r="J11012">
        <v>1158</v>
      </c>
      <c r="K11012">
        <v>1389</v>
      </c>
      <c r="L11012" t="s">
        <v>24</v>
      </c>
      <c r="M11012">
        <v>10</v>
      </c>
      <c r="N11012">
        <f t="shared" si="862"/>
        <v>411144</v>
      </c>
      <c r="O11012">
        <f t="shared" si="863"/>
        <v>231</v>
      </c>
      <c r="P11012" t="str">
        <f t="shared" si="864"/>
        <v>Overstock</v>
      </c>
      <c r="Q11012">
        <f t="shared" si="860"/>
        <v>0</v>
      </c>
      <c r="R11012" t="str">
        <f t="shared" si="861"/>
        <v>On Time</v>
      </c>
    </row>
    <row r="11013" spans="1:18" x14ac:dyDescent="0.3">
      <c r="A11013" t="s">
        <v>11048</v>
      </c>
      <c r="B11013" t="s">
        <v>21</v>
      </c>
      <c r="C11013" t="s">
        <v>15</v>
      </c>
      <c r="D11013" t="s">
        <v>39</v>
      </c>
      <c r="E11013" s="1">
        <v>45026</v>
      </c>
      <c r="F11013" s="1">
        <v>45029</v>
      </c>
      <c r="G11013">
        <v>102</v>
      </c>
      <c r="H11013">
        <v>83</v>
      </c>
      <c r="I11013">
        <v>115</v>
      </c>
      <c r="J11013">
        <v>554</v>
      </c>
      <c r="K11013">
        <v>805</v>
      </c>
      <c r="L11013" t="s">
        <v>30</v>
      </c>
      <c r="M11013">
        <v>3</v>
      </c>
      <c r="N11013">
        <f t="shared" si="862"/>
        <v>92575</v>
      </c>
      <c r="O11013">
        <f t="shared" si="863"/>
        <v>251</v>
      </c>
      <c r="P11013" t="str">
        <f t="shared" si="864"/>
        <v>Understock</v>
      </c>
      <c r="Q11013">
        <f t="shared" si="860"/>
        <v>0</v>
      </c>
      <c r="R11013" t="str">
        <f t="shared" si="861"/>
        <v>On Time</v>
      </c>
    </row>
    <row r="11014" spans="1:18" x14ac:dyDescent="0.3">
      <c r="A11014" t="s">
        <v>11049</v>
      </c>
      <c r="B11014" t="s">
        <v>32</v>
      </c>
      <c r="C11014" t="s">
        <v>15</v>
      </c>
      <c r="D11014" t="s">
        <v>39</v>
      </c>
      <c r="E11014" s="1">
        <v>45483</v>
      </c>
      <c r="F11014" s="1">
        <v>45487</v>
      </c>
      <c r="G11014">
        <v>350</v>
      </c>
      <c r="H11014">
        <v>78</v>
      </c>
      <c r="I11014">
        <v>211</v>
      </c>
      <c r="J11014">
        <v>1215</v>
      </c>
      <c r="K11014">
        <v>1289</v>
      </c>
      <c r="L11014" t="s">
        <v>24</v>
      </c>
      <c r="M11014">
        <v>4</v>
      </c>
      <c r="N11014">
        <f t="shared" si="862"/>
        <v>271979</v>
      </c>
      <c r="O11014">
        <f t="shared" si="863"/>
        <v>74</v>
      </c>
      <c r="P11014" t="str">
        <f t="shared" si="864"/>
        <v>Overstock</v>
      </c>
      <c r="Q11014">
        <f t="shared" si="860"/>
        <v>0</v>
      </c>
      <c r="R11014" t="str">
        <f t="shared" si="861"/>
        <v>On Time</v>
      </c>
    </row>
    <row r="11015" spans="1:18" x14ac:dyDescent="0.3">
      <c r="A11015" t="s">
        <v>11050</v>
      </c>
      <c r="B11015" t="s">
        <v>52</v>
      </c>
      <c r="C11015" t="s">
        <v>41</v>
      </c>
      <c r="D11015" t="s">
        <v>16</v>
      </c>
      <c r="E11015" s="1">
        <v>45111</v>
      </c>
      <c r="F11015" s="1">
        <v>45113</v>
      </c>
      <c r="G11015">
        <v>221</v>
      </c>
      <c r="H11015">
        <v>135</v>
      </c>
      <c r="I11015">
        <v>260</v>
      </c>
      <c r="J11015">
        <v>528</v>
      </c>
      <c r="K11015">
        <v>596</v>
      </c>
      <c r="L11015" t="s">
        <v>24</v>
      </c>
      <c r="M11015">
        <v>2</v>
      </c>
      <c r="N11015">
        <f t="shared" si="862"/>
        <v>154960</v>
      </c>
      <c r="O11015">
        <f t="shared" si="863"/>
        <v>68</v>
      </c>
      <c r="P11015" t="str">
        <f t="shared" si="864"/>
        <v>Understock</v>
      </c>
      <c r="Q11015">
        <f t="shared" si="860"/>
        <v>0</v>
      </c>
      <c r="R11015" t="str">
        <f t="shared" si="861"/>
        <v>On Time</v>
      </c>
    </row>
    <row r="11016" spans="1:18" x14ac:dyDescent="0.3">
      <c r="A11016" t="s">
        <v>11051</v>
      </c>
      <c r="B11016" t="s">
        <v>50</v>
      </c>
      <c r="C11016" t="s">
        <v>15</v>
      </c>
      <c r="D11016" t="s">
        <v>27</v>
      </c>
      <c r="E11016" s="1">
        <v>45468</v>
      </c>
      <c r="F11016" s="1">
        <v>45474</v>
      </c>
      <c r="G11016">
        <v>71</v>
      </c>
      <c r="H11016">
        <v>101</v>
      </c>
      <c r="I11016">
        <v>44</v>
      </c>
      <c r="J11016">
        <v>1641</v>
      </c>
      <c r="K11016">
        <v>1766</v>
      </c>
      <c r="L11016" t="s">
        <v>17</v>
      </c>
      <c r="M11016">
        <v>6</v>
      </c>
      <c r="N11016">
        <f t="shared" si="862"/>
        <v>77704</v>
      </c>
      <c r="O11016">
        <f t="shared" si="863"/>
        <v>125</v>
      </c>
      <c r="P11016" t="str">
        <f t="shared" si="864"/>
        <v>Overstock</v>
      </c>
      <c r="Q11016">
        <f t="shared" si="860"/>
        <v>0</v>
      </c>
      <c r="R11016" t="str">
        <f t="shared" si="861"/>
        <v>On Time</v>
      </c>
    </row>
    <row r="11017" spans="1:18" x14ac:dyDescent="0.3">
      <c r="A11017" t="s">
        <v>11052</v>
      </c>
      <c r="B11017" t="s">
        <v>32</v>
      </c>
      <c r="C11017" t="s">
        <v>33</v>
      </c>
      <c r="D11017" t="s">
        <v>29</v>
      </c>
      <c r="E11017" s="1">
        <v>44999</v>
      </c>
      <c r="F11017" s="1">
        <v>45006</v>
      </c>
      <c r="G11017">
        <v>67</v>
      </c>
      <c r="H11017">
        <v>117</v>
      </c>
      <c r="I11017">
        <v>203</v>
      </c>
      <c r="J11017">
        <v>1289</v>
      </c>
      <c r="K11017">
        <v>1527</v>
      </c>
      <c r="L11017" t="s">
        <v>17</v>
      </c>
      <c r="M11017">
        <v>7</v>
      </c>
      <c r="N11017">
        <f t="shared" si="862"/>
        <v>309981</v>
      </c>
      <c r="O11017">
        <f t="shared" si="863"/>
        <v>238</v>
      </c>
      <c r="P11017" t="str">
        <f t="shared" si="864"/>
        <v>Understock</v>
      </c>
      <c r="Q11017">
        <f t="shared" si="860"/>
        <v>0</v>
      </c>
      <c r="R11017" t="str">
        <f t="shared" si="861"/>
        <v>On Time</v>
      </c>
    </row>
    <row r="11018" spans="1:18" x14ac:dyDescent="0.3">
      <c r="A11018" t="s">
        <v>11053</v>
      </c>
      <c r="B11018" t="s">
        <v>48</v>
      </c>
      <c r="C11018" t="s">
        <v>41</v>
      </c>
      <c r="D11018" t="s">
        <v>27</v>
      </c>
      <c r="E11018" s="1">
        <v>45097</v>
      </c>
      <c r="F11018" s="1">
        <v>45103</v>
      </c>
      <c r="G11018">
        <v>152</v>
      </c>
      <c r="H11018">
        <v>85</v>
      </c>
      <c r="I11018">
        <v>14</v>
      </c>
      <c r="J11018">
        <v>732</v>
      </c>
      <c r="K11018">
        <v>1065</v>
      </c>
      <c r="L11018" t="s">
        <v>30</v>
      </c>
      <c r="M11018">
        <v>6</v>
      </c>
      <c r="N11018">
        <f t="shared" si="862"/>
        <v>14910</v>
      </c>
      <c r="O11018">
        <f t="shared" si="863"/>
        <v>333</v>
      </c>
      <c r="P11018" t="str">
        <f t="shared" si="864"/>
        <v>Overstock</v>
      </c>
      <c r="Q11018">
        <f t="shared" si="860"/>
        <v>0</v>
      </c>
      <c r="R11018" t="str">
        <f t="shared" si="861"/>
        <v>On Time</v>
      </c>
    </row>
    <row r="11019" spans="1:18" x14ac:dyDescent="0.3">
      <c r="A11019" t="s">
        <v>11054</v>
      </c>
      <c r="B11019" t="s">
        <v>48</v>
      </c>
      <c r="C11019" t="s">
        <v>33</v>
      </c>
      <c r="D11019" t="s">
        <v>39</v>
      </c>
      <c r="E11019" s="1">
        <v>44956</v>
      </c>
      <c r="F11019" s="1">
        <v>44963</v>
      </c>
      <c r="G11019">
        <v>278</v>
      </c>
      <c r="H11019">
        <v>77</v>
      </c>
      <c r="I11019">
        <v>16</v>
      </c>
      <c r="J11019">
        <v>1678</v>
      </c>
      <c r="K11019">
        <v>1816</v>
      </c>
      <c r="L11019" t="s">
        <v>34</v>
      </c>
      <c r="M11019">
        <v>7</v>
      </c>
      <c r="N11019">
        <f t="shared" si="862"/>
        <v>29056</v>
      </c>
      <c r="O11019">
        <f t="shared" si="863"/>
        <v>138</v>
      </c>
      <c r="P11019" t="str">
        <f t="shared" si="864"/>
        <v>Overstock</v>
      </c>
      <c r="Q11019">
        <f t="shared" si="860"/>
        <v>0</v>
      </c>
      <c r="R11019" t="str">
        <f t="shared" si="861"/>
        <v>On Time</v>
      </c>
    </row>
    <row r="11020" spans="1:18" x14ac:dyDescent="0.3">
      <c r="A11020" t="s">
        <v>11055</v>
      </c>
      <c r="B11020" t="s">
        <v>60</v>
      </c>
      <c r="C11020" t="s">
        <v>41</v>
      </c>
      <c r="D11020" t="s">
        <v>27</v>
      </c>
      <c r="E11020" s="1">
        <v>45212</v>
      </c>
      <c r="F11020" s="1">
        <v>45218</v>
      </c>
      <c r="G11020">
        <v>235</v>
      </c>
      <c r="H11020">
        <v>56</v>
      </c>
      <c r="I11020">
        <v>141</v>
      </c>
      <c r="J11020">
        <v>309</v>
      </c>
      <c r="K11020">
        <v>692</v>
      </c>
      <c r="L11020" t="s">
        <v>30</v>
      </c>
      <c r="M11020">
        <v>6</v>
      </c>
      <c r="N11020">
        <f t="shared" si="862"/>
        <v>97572</v>
      </c>
      <c r="O11020">
        <f t="shared" si="863"/>
        <v>383</v>
      </c>
      <c r="P11020" t="str">
        <f t="shared" si="864"/>
        <v>Overstock</v>
      </c>
      <c r="Q11020">
        <f t="shared" si="860"/>
        <v>0</v>
      </c>
      <c r="R11020" t="str">
        <f t="shared" si="861"/>
        <v>On Time</v>
      </c>
    </row>
    <row r="11021" spans="1:18" x14ac:dyDescent="0.3">
      <c r="A11021" t="s">
        <v>11056</v>
      </c>
      <c r="B11021" t="s">
        <v>21</v>
      </c>
      <c r="C11021" t="s">
        <v>15</v>
      </c>
      <c r="D11021" t="s">
        <v>23</v>
      </c>
      <c r="E11021" s="1">
        <v>45482</v>
      </c>
      <c r="F11021" s="1">
        <v>45491</v>
      </c>
      <c r="G11021">
        <v>74</v>
      </c>
      <c r="H11021">
        <v>115</v>
      </c>
      <c r="I11021">
        <v>25</v>
      </c>
      <c r="J11021">
        <v>1083</v>
      </c>
      <c r="K11021">
        <v>1519</v>
      </c>
      <c r="L11021" t="s">
        <v>19</v>
      </c>
      <c r="M11021">
        <v>9</v>
      </c>
      <c r="N11021">
        <f t="shared" si="862"/>
        <v>37975</v>
      </c>
      <c r="O11021">
        <f t="shared" si="863"/>
        <v>436</v>
      </c>
      <c r="P11021" t="str">
        <f t="shared" si="864"/>
        <v>Overstock</v>
      </c>
      <c r="Q11021">
        <f t="shared" si="860"/>
        <v>0</v>
      </c>
      <c r="R11021" t="str">
        <f t="shared" si="861"/>
        <v>On Time</v>
      </c>
    </row>
    <row r="11022" spans="1:18" x14ac:dyDescent="0.3">
      <c r="A11022" t="s">
        <v>11057</v>
      </c>
      <c r="B11022" t="s">
        <v>52</v>
      </c>
      <c r="C11022" t="s">
        <v>15</v>
      </c>
      <c r="D11022" t="s">
        <v>27</v>
      </c>
      <c r="E11022" s="1">
        <v>45214</v>
      </c>
      <c r="F11022" s="1">
        <v>45224</v>
      </c>
      <c r="G11022">
        <v>208</v>
      </c>
      <c r="H11022">
        <v>93</v>
      </c>
      <c r="I11022">
        <v>4</v>
      </c>
      <c r="J11022">
        <v>494</v>
      </c>
      <c r="K11022">
        <v>616</v>
      </c>
      <c r="L11022" t="s">
        <v>34</v>
      </c>
      <c r="M11022">
        <v>10</v>
      </c>
      <c r="N11022">
        <f t="shared" si="862"/>
        <v>2464</v>
      </c>
      <c r="O11022">
        <f t="shared" si="863"/>
        <v>122</v>
      </c>
      <c r="P11022" t="str">
        <f t="shared" si="864"/>
        <v>Overstock</v>
      </c>
      <c r="Q11022">
        <f t="shared" si="860"/>
        <v>0</v>
      </c>
      <c r="R11022" t="str">
        <f t="shared" si="861"/>
        <v>On Time</v>
      </c>
    </row>
    <row r="11023" spans="1:18" x14ac:dyDescent="0.3">
      <c r="A11023" t="s">
        <v>11058</v>
      </c>
      <c r="B11023" t="s">
        <v>38</v>
      </c>
      <c r="C11023" t="s">
        <v>15</v>
      </c>
      <c r="D11023" t="s">
        <v>23</v>
      </c>
      <c r="E11023" s="1">
        <v>45106</v>
      </c>
      <c r="F11023" s="1">
        <v>45113</v>
      </c>
      <c r="G11023">
        <v>136</v>
      </c>
      <c r="H11023">
        <v>58</v>
      </c>
      <c r="I11023">
        <v>287</v>
      </c>
      <c r="J11023">
        <v>1054</v>
      </c>
      <c r="K11023">
        <v>1376</v>
      </c>
      <c r="L11023" t="s">
        <v>24</v>
      </c>
      <c r="M11023">
        <v>7</v>
      </c>
      <c r="N11023">
        <f t="shared" si="862"/>
        <v>394912</v>
      </c>
      <c r="O11023">
        <f t="shared" si="863"/>
        <v>322</v>
      </c>
      <c r="P11023" t="str">
        <f t="shared" si="864"/>
        <v>Understock</v>
      </c>
      <c r="Q11023">
        <f t="shared" si="860"/>
        <v>0</v>
      </c>
      <c r="R11023" t="str">
        <f t="shared" si="861"/>
        <v>On Time</v>
      </c>
    </row>
    <row r="11024" spans="1:18" x14ac:dyDescent="0.3">
      <c r="A11024" t="s">
        <v>11059</v>
      </c>
      <c r="B11024" t="s">
        <v>50</v>
      </c>
      <c r="C11024" t="s">
        <v>22</v>
      </c>
      <c r="D11024" t="s">
        <v>16</v>
      </c>
      <c r="E11024" s="1">
        <v>45656</v>
      </c>
      <c r="F11024" s="1">
        <v>45665</v>
      </c>
      <c r="G11024">
        <v>112</v>
      </c>
      <c r="H11024">
        <v>147</v>
      </c>
      <c r="I11024">
        <v>283</v>
      </c>
      <c r="J11024">
        <v>644</v>
      </c>
      <c r="K11024">
        <v>785</v>
      </c>
      <c r="L11024" t="s">
        <v>34</v>
      </c>
      <c r="M11024">
        <v>9</v>
      </c>
      <c r="N11024">
        <f t="shared" si="862"/>
        <v>222155</v>
      </c>
      <c r="O11024">
        <f t="shared" si="863"/>
        <v>141</v>
      </c>
      <c r="P11024" t="str">
        <f t="shared" si="864"/>
        <v>Understock</v>
      </c>
      <c r="Q11024">
        <f t="shared" si="860"/>
        <v>0</v>
      </c>
      <c r="R11024" t="str">
        <f t="shared" si="861"/>
        <v>On Time</v>
      </c>
    </row>
    <row r="11025" spans="1:18" x14ac:dyDescent="0.3">
      <c r="A11025" t="s">
        <v>11060</v>
      </c>
      <c r="B11025" t="s">
        <v>26</v>
      </c>
      <c r="C11025" t="s">
        <v>41</v>
      </c>
      <c r="D11025" t="s">
        <v>29</v>
      </c>
      <c r="E11025" s="1">
        <v>45346</v>
      </c>
      <c r="F11025" s="1">
        <v>45353</v>
      </c>
      <c r="G11025">
        <v>466</v>
      </c>
      <c r="H11025">
        <v>106</v>
      </c>
      <c r="I11025">
        <v>109</v>
      </c>
      <c r="J11025">
        <v>566</v>
      </c>
      <c r="K11025">
        <v>1049</v>
      </c>
      <c r="L11025" t="s">
        <v>30</v>
      </c>
      <c r="M11025">
        <v>7</v>
      </c>
      <c r="N11025">
        <f t="shared" si="862"/>
        <v>114341</v>
      </c>
      <c r="O11025">
        <f t="shared" si="863"/>
        <v>483</v>
      </c>
      <c r="P11025" t="str">
        <f t="shared" si="864"/>
        <v>Overstock</v>
      </c>
      <c r="Q11025">
        <f t="shared" si="860"/>
        <v>0</v>
      </c>
      <c r="R11025" t="str">
        <f t="shared" si="861"/>
        <v>On Time</v>
      </c>
    </row>
    <row r="11026" spans="1:18" x14ac:dyDescent="0.3">
      <c r="A11026" t="s">
        <v>11061</v>
      </c>
      <c r="B11026" t="s">
        <v>32</v>
      </c>
      <c r="C11026" t="s">
        <v>33</v>
      </c>
      <c r="D11026" t="s">
        <v>39</v>
      </c>
      <c r="E11026" s="1">
        <v>45145</v>
      </c>
      <c r="F11026" s="1">
        <v>45150</v>
      </c>
      <c r="G11026">
        <v>389</v>
      </c>
      <c r="H11026">
        <v>94</v>
      </c>
      <c r="I11026">
        <v>195</v>
      </c>
      <c r="J11026">
        <v>1411</v>
      </c>
      <c r="K11026">
        <v>1476</v>
      </c>
      <c r="L11026" t="s">
        <v>17</v>
      </c>
      <c r="M11026">
        <v>5</v>
      </c>
      <c r="N11026">
        <f t="shared" si="862"/>
        <v>287820</v>
      </c>
      <c r="O11026">
        <f t="shared" si="863"/>
        <v>65</v>
      </c>
      <c r="P11026" t="str">
        <f t="shared" si="864"/>
        <v>Overstock</v>
      </c>
      <c r="Q11026">
        <f t="shared" si="860"/>
        <v>0</v>
      </c>
      <c r="R11026" t="str">
        <f t="shared" si="861"/>
        <v>On Time</v>
      </c>
    </row>
    <row r="11027" spans="1:18" x14ac:dyDescent="0.3">
      <c r="A11027" t="s">
        <v>11062</v>
      </c>
      <c r="B11027" t="s">
        <v>21</v>
      </c>
      <c r="C11027" t="s">
        <v>22</v>
      </c>
      <c r="D11027" t="s">
        <v>23</v>
      </c>
      <c r="E11027" s="1">
        <v>44960</v>
      </c>
      <c r="F11027" s="1">
        <v>44968</v>
      </c>
      <c r="G11027">
        <v>454</v>
      </c>
      <c r="H11027">
        <v>54</v>
      </c>
      <c r="I11027">
        <v>205</v>
      </c>
      <c r="J11027">
        <v>1732</v>
      </c>
      <c r="K11027">
        <v>1877</v>
      </c>
      <c r="L11027" t="s">
        <v>30</v>
      </c>
      <c r="M11027">
        <v>8</v>
      </c>
      <c r="N11027">
        <f t="shared" si="862"/>
        <v>384785</v>
      </c>
      <c r="O11027">
        <f t="shared" si="863"/>
        <v>145</v>
      </c>
      <c r="P11027" t="str">
        <f t="shared" si="864"/>
        <v>Overstock</v>
      </c>
      <c r="Q11027">
        <f t="shared" si="860"/>
        <v>0</v>
      </c>
      <c r="R11027" t="str">
        <f t="shared" si="861"/>
        <v>On Time</v>
      </c>
    </row>
    <row r="11028" spans="1:18" x14ac:dyDescent="0.3">
      <c r="A11028" t="s">
        <v>11063</v>
      </c>
      <c r="B11028" t="s">
        <v>32</v>
      </c>
      <c r="C11028" t="s">
        <v>33</v>
      </c>
      <c r="D11028" t="s">
        <v>27</v>
      </c>
      <c r="E11028" s="1">
        <v>45506</v>
      </c>
      <c r="F11028" s="1">
        <v>45511</v>
      </c>
      <c r="G11028">
        <v>456</v>
      </c>
      <c r="H11028">
        <v>69</v>
      </c>
      <c r="I11028">
        <v>113</v>
      </c>
      <c r="J11028">
        <v>1863</v>
      </c>
      <c r="K11028">
        <v>2156</v>
      </c>
      <c r="L11028" t="s">
        <v>17</v>
      </c>
      <c r="M11028">
        <v>5</v>
      </c>
      <c r="N11028">
        <f t="shared" si="862"/>
        <v>243628</v>
      </c>
      <c r="O11028">
        <f t="shared" si="863"/>
        <v>293</v>
      </c>
      <c r="P11028" t="str">
        <f t="shared" si="864"/>
        <v>Overstock</v>
      </c>
      <c r="Q11028">
        <f t="shared" si="860"/>
        <v>0</v>
      </c>
      <c r="R11028" t="str">
        <f t="shared" si="861"/>
        <v>On Time</v>
      </c>
    </row>
    <row r="11029" spans="1:18" x14ac:dyDescent="0.3">
      <c r="A11029" t="s">
        <v>11064</v>
      </c>
      <c r="B11029" t="s">
        <v>32</v>
      </c>
      <c r="C11029" t="s">
        <v>22</v>
      </c>
      <c r="D11029" t="s">
        <v>27</v>
      </c>
      <c r="E11029" s="1">
        <v>45400</v>
      </c>
      <c r="F11029" s="1">
        <v>45406</v>
      </c>
      <c r="G11029">
        <v>243</v>
      </c>
      <c r="H11029">
        <v>95</v>
      </c>
      <c r="I11029">
        <v>14</v>
      </c>
      <c r="J11029">
        <v>441</v>
      </c>
      <c r="K11029">
        <v>710</v>
      </c>
      <c r="L11029" t="s">
        <v>30</v>
      </c>
      <c r="M11029">
        <v>6</v>
      </c>
      <c r="N11029">
        <f t="shared" si="862"/>
        <v>9940</v>
      </c>
      <c r="O11029">
        <f t="shared" si="863"/>
        <v>269</v>
      </c>
      <c r="P11029" t="str">
        <f t="shared" si="864"/>
        <v>Overstock</v>
      </c>
      <c r="Q11029">
        <f t="shared" si="860"/>
        <v>0</v>
      </c>
      <c r="R11029" t="str">
        <f t="shared" si="861"/>
        <v>On Time</v>
      </c>
    </row>
    <row r="11030" spans="1:18" x14ac:dyDescent="0.3">
      <c r="A11030" t="s">
        <v>11065</v>
      </c>
      <c r="B11030" t="s">
        <v>26</v>
      </c>
      <c r="C11030" t="s">
        <v>22</v>
      </c>
      <c r="D11030" t="s">
        <v>27</v>
      </c>
      <c r="E11030" s="1">
        <v>45602</v>
      </c>
      <c r="F11030" s="1">
        <v>45603</v>
      </c>
      <c r="G11030">
        <v>220</v>
      </c>
      <c r="H11030">
        <v>140</v>
      </c>
      <c r="I11030">
        <v>125</v>
      </c>
      <c r="J11030">
        <v>982</v>
      </c>
      <c r="K11030">
        <v>1079</v>
      </c>
      <c r="L11030" t="s">
        <v>24</v>
      </c>
      <c r="M11030">
        <v>1</v>
      </c>
      <c r="N11030">
        <f t="shared" si="862"/>
        <v>134875</v>
      </c>
      <c r="O11030">
        <f t="shared" si="863"/>
        <v>97</v>
      </c>
      <c r="P11030" t="str">
        <f t="shared" si="864"/>
        <v>Overstock</v>
      </c>
      <c r="Q11030">
        <f t="shared" si="860"/>
        <v>0</v>
      </c>
      <c r="R11030" t="str">
        <f t="shared" si="861"/>
        <v>On Time</v>
      </c>
    </row>
    <row r="11031" spans="1:18" x14ac:dyDescent="0.3">
      <c r="A11031" t="s">
        <v>11066</v>
      </c>
      <c r="B11031" t="s">
        <v>32</v>
      </c>
      <c r="C11031" t="s">
        <v>22</v>
      </c>
      <c r="D11031" t="s">
        <v>27</v>
      </c>
      <c r="E11031" s="1">
        <v>45432</v>
      </c>
      <c r="F11031" s="1">
        <v>45442</v>
      </c>
      <c r="G11031">
        <v>104</v>
      </c>
      <c r="H11031">
        <v>59</v>
      </c>
      <c r="I11031">
        <v>293</v>
      </c>
      <c r="J11031">
        <v>1541</v>
      </c>
      <c r="K11031">
        <v>1906</v>
      </c>
      <c r="L11031" t="s">
        <v>24</v>
      </c>
      <c r="M11031">
        <v>10</v>
      </c>
      <c r="N11031">
        <f t="shared" si="862"/>
        <v>558458</v>
      </c>
      <c r="O11031">
        <f t="shared" si="863"/>
        <v>365</v>
      </c>
      <c r="P11031" t="str">
        <f t="shared" si="864"/>
        <v>Understock</v>
      </c>
      <c r="Q11031">
        <f t="shared" si="860"/>
        <v>0</v>
      </c>
      <c r="R11031" t="str">
        <f t="shared" si="861"/>
        <v>On Time</v>
      </c>
    </row>
    <row r="11032" spans="1:18" x14ac:dyDescent="0.3">
      <c r="A11032" t="s">
        <v>11067</v>
      </c>
      <c r="B11032" t="s">
        <v>26</v>
      </c>
      <c r="C11032" t="s">
        <v>41</v>
      </c>
      <c r="D11032" t="s">
        <v>16</v>
      </c>
      <c r="E11032" s="1">
        <v>45506</v>
      </c>
      <c r="F11032" s="1">
        <v>45516</v>
      </c>
      <c r="G11032">
        <v>360</v>
      </c>
      <c r="H11032">
        <v>74</v>
      </c>
      <c r="I11032">
        <v>25</v>
      </c>
      <c r="J11032">
        <v>1688</v>
      </c>
      <c r="K11032">
        <v>2051</v>
      </c>
      <c r="L11032" t="s">
        <v>19</v>
      </c>
      <c r="M11032">
        <v>10</v>
      </c>
      <c r="N11032">
        <f t="shared" si="862"/>
        <v>51275</v>
      </c>
      <c r="O11032">
        <f t="shared" si="863"/>
        <v>363</v>
      </c>
      <c r="P11032" t="str">
        <f t="shared" si="864"/>
        <v>Overstock</v>
      </c>
      <c r="Q11032">
        <f t="shared" si="860"/>
        <v>0</v>
      </c>
      <c r="R11032" t="str">
        <f t="shared" si="861"/>
        <v>On Time</v>
      </c>
    </row>
    <row r="11033" spans="1:18" x14ac:dyDescent="0.3">
      <c r="A11033" t="s">
        <v>11068</v>
      </c>
      <c r="B11033" t="s">
        <v>50</v>
      </c>
      <c r="C11033" t="s">
        <v>15</v>
      </c>
      <c r="D11033" t="s">
        <v>16</v>
      </c>
      <c r="E11033" s="1">
        <v>45651</v>
      </c>
      <c r="F11033" s="1">
        <v>45657</v>
      </c>
      <c r="G11033">
        <v>200</v>
      </c>
      <c r="H11033">
        <v>52</v>
      </c>
      <c r="I11033">
        <v>85</v>
      </c>
      <c r="J11033">
        <v>620</v>
      </c>
      <c r="K11033">
        <v>729</v>
      </c>
      <c r="L11033" t="s">
        <v>34</v>
      </c>
      <c r="M11033">
        <v>6</v>
      </c>
      <c r="N11033">
        <f t="shared" si="862"/>
        <v>61965</v>
      </c>
      <c r="O11033">
        <f t="shared" si="863"/>
        <v>109</v>
      </c>
      <c r="P11033" t="str">
        <f t="shared" si="864"/>
        <v>Overstock</v>
      </c>
      <c r="Q11033">
        <f t="shared" si="860"/>
        <v>0</v>
      </c>
      <c r="R11033" t="str">
        <f t="shared" si="861"/>
        <v>On Time</v>
      </c>
    </row>
    <row r="11034" spans="1:18" x14ac:dyDescent="0.3">
      <c r="A11034" t="s">
        <v>11069</v>
      </c>
      <c r="B11034" t="s">
        <v>32</v>
      </c>
      <c r="C11034" t="s">
        <v>41</v>
      </c>
      <c r="D11034" t="s">
        <v>23</v>
      </c>
      <c r="E11034" s="1">
        <v>44977</v>
      </c>
      <c r="F11034" s="1">
        <v>44985</v>
      </c>
      <c r="G11034">
        <v>388</v>
      </c>
      <c r="H11034">
        <v>149</v>
      </c>
      <c r="I11034">
        <v>210</v>
      </c>
      <c r="J11034">
        <v>1942</v>
      </c>
      <c r="K11034">
        <v>2245</v>
      </c>
      <c r="L11034" t="s">
        <v>34</v>
      </c>
      <c r="M11034">
        <v>8</v>
      </c>
      <c r="N11034">
        <f t="shared" si="862"/>
        <v>471450</v>
      </c>
      <c r="O11034">
        <f t="shared" si="863"/>
        <v>303</v>
      </c>
      <c r="P11034" t="str">
        <f t="shared" si="864"/>
        <v>Overstock</v>
      </c>
      <c r="Q11034">
        <f t="shared" si="860"/>
        <v>0</v>
      </c>
      <c r="R11034" t="str">
        <f t="shared" si="861"/>
        <v>On Time</v>
      </c>
    </row>
    <row r="11035" spans="1:18" x14ac:dyDescent="0.3">
      <c r="A11035" t="s">
        <v>11070</v>
      </c>
      <c r="B11035" t="s">
        <v>60</v>
      </c>
      <c r="C11035" t="s">
        <v>22</v>
      </c>
      <c r="D11035" t="s">
        <v>16</v>
      </c>
      <c r="E11035" s="1">
        <v>45073</v>
      </c>
      <c r="F11035" s="1">
        <v>45076</v>
      </c>
      <c r="G11035">
        <v>135</v>
      </c>
      <c r="H11035">
        <v>65</v>
      </c>
      <c r="I11035">
        <v>200</v>
      </c>
      <c r="J11035">
        <v>923</v>
      </c>
      <c r="K11035">
        <v>1355</v>
      </c>
      <c r="L11035" t="s">
        <v>17</v>
      </c>
      <c r="M11035">
        <v>3</v>
      </c>
      <c r="N11035">
        <f t="shared" si="862"/>
        <v>271000</v>
      </c>
      <c r="O11035">
        <f t="shared" si="863"/>
        <v>432</v>
      </c>
      <c r="P11035" t="str">
        <f t="shared" si="864"/>
        <v>Understock</v>
      </c>
      <c r="Q11035">
        <f t="shared" si="860"/>
        <v>0</v>
      </c>
      <c r="R11035" t="str">
        <f t="shared" si="861"/>
        <v>On Time</v>
      </c>
    </row>
    <row r="11036" spans="1:18" x14ac:dyDescent="0.3">
      <c r="A11036" t="s">
        <v>11071</v>
      </c>
      <c r="B11036" t="s">
        <v>38</v>
      </c>
      <c r="C11036" t="s">
        <v>22</v>
      </c>
      <c r="D11036" t="s">
        <v>39</v>
      </c>
      <c r="E11036" s="1">
        <v>44984</v>
      </c>
      <c r="F11036" s="1">
        <v>44992</v>
      </c>
      <c r="G11036">
        <v>216</v>
      </c>
      <c r="H11036">
        <v>130</v>
      </c>
      <c r="I11036">
        <v>194</v>
      </c>
      <c r="J11036">
        <v>406</v>
      </c>
      <c r="K11036">
        <v>680</v>
      </c>
      <c r="L11036" t="s">
        <v>19</v>
      </c>
      <c r="M11036">
        <v>8</v>
      </c>
      <c r="N11036">
        <f t="shared" si="862"/>
        <v>131920</v>
      </c>
      <c r="O11036">
        <f t="shared" si="863"/>
        <v>274</v>
      </c>
      <c r="P11036" t="str">
        <f t="shared" si="864"/>
        <v>Overstock</v>
      </c>
      <c r="Q11036">
        <f t="shared" si="860"/>
        <v>0</v>
      </c>
      <c r="R11036" t="str">
        <f t="shared" si="861"/>
        <v>On Time</v>
      </c>
    </row>
    <row r="11037" spans="1:18" x14ac:dyDescent="0.3">
      <c r="A11037" t="s">
        <v>11072</v>
      </c>
      <c r="B11037" t="s">
        <v>44</v>
      </c>
      <c r="C11037" t="s">
        <v>15</v>
      </c>
      <c r="D11037" t="s">
        <v>39</v>
      </c>
      <c r="E11037" s="1">
        <v>45635</v>
      </c>
      <c r="F11037" s="1">
        <v>45636</v>
      </c>
      <c r="G11037">
        <v>314</v>
      </c>
      <c r="H11037">
        <v>87</v>
      </c>
      <c r="I11037">
        <v>229</v>
      </c>
      <c r="J11037">
        <v>779</v>
      </c>
      <c r="K11037">
        <v>1194</v>
      </c>
      <c r="L11037" t="s">
        <v>34</v>
      </c>
      <c r="M11037">
        <v>1</v>
      </c>
      <c r="N11037">
        <f t="shared" si="862"/>
        <v>273426</v>
      </c>
      <c r="O11037">
        <f t="shared" si="863"/>
        <v>415</v>
      </c>
      <c r="P11037" t="str">
        <f t="shared" si="864"/>
        <v>Overstock</v>
      </c>
      <c r="Q11037">
        <f t="shared" si="860"/>
        <v>0</v>
      </c>
      <c r="R11037" t="str">
        <f t="shared" si="861"/>
        <v>On Time</v>
      </c>
    </row>
    <row r="11038" spans="1:18" x14ac:dyDescent="0.3">
      <c r="A11038" t="s">
        <v>11073</v>
      </c>
      <c r="B11038" t="s">
        <v>21</v>
      </c>
      <c r="C11038" t="s">
        <v>15</v>
      </c>
      <c r="D11038" t="s">
        <v>23</v>
      </c>
      <c r="E11038" s="1">
        <v>45046</v>
      </c>
      <c r="F11038" s="1">
        <v>45049</v>
      </c>
      <c r="G11038">
        <v>230</v>
      </c>
      <c r="H11038">
        <v>108</v>
      </c>
      <c r="I11038">
        <v>119</v>
      </c>
      <c r="J11038">
        <v>1329</v>
      </c>
      <c r="K11038">
        <v>1614</v>
      </c>
      <c r="L11038" t="s">
        <v>34</v>
      </c>
      <c r="M11038">
        <v>3</v>
      </c>
      <c r="N11038">
        <f t="shared" si="862"/>
        <v>192066</v>
      </c>
      <c r="O11038">
        <f t="shared" si="863"/>
        <v>285</v>
      </c>
      <c r="P11038" t="str">
        <f t="shared" si="864"/>
        <v>Overstock</v>
      </c>
      <c r="Q11038">
        <f t="shared" si="860"/>
        <v>0</v>
      </c>
      <c r="R11038" t="str">
        <f t="shared" si="861"/>
        <v>On Time</v>
      </c>
    </row>
    <row r="11039" spans="1:18" x14ac:dyDescent="0.3">
      <c r="A11039" t="s">
        <v>11074</v>
      </c>
      <c r="B11039" t="s">
        <v>60</v>
      </c>
      <c r="C11039" t="s">
        <v>15</v>
      </c>
      <c r="D11039" t="s">
        <v>16</v>
      </c>
      <c r="E11039" s="1">
        <v>45546</v>
      </c>
      <c r="F11039" s="1">
        <v>45549</v>
      </c>
      <c r="G11039">
        <v>255</v>
      </c>
      <c r="H11039">
        <v>84</v>
      </c>
      <c r="I11039">
        <v>46</v>
      </c>
      <c r="J11039">
        <v>1484</v>
      </c>
      <c r="K11039">
        <v>1829</v>
      </c>
      <c r="L11039" t="s">
        <v>30</v>
      </c>
      <c r="M11039">
        <v>3</v>
      </c>
      <c r="N11039">
        <f t="shared" si="862"/>
        <v>84134</v>
      </c>
      <c r="O11039">
        <f t="shared" si="863"/>
        <v>345</v>
      </c>
      <c r="P11039" t="str">
        <f t="shared" si="864"/>
        <v>Overstock</v>
      </c>
      <c r="Q11039">
        <f t="shared" si="860"/>
        <v>0</v>
      </c>
      <c r="R11039" t="str">
        <f t="shared" si="861"/>
        <v>On Time</v>
      </c>
    </row>
    <row r="11040" spans="1:18" x14ac:dyDescent="0.3">
      <c r="A11040" t="s">
        <v>11075</v>
      </c>
      <c r="B11040" t="s">
        <v>52</v>
      </c>
      <c r="C11040" t="s">
        <v>41</v>
      </c>
      <c r="D11040" t="s">
        <v>39</v>
      </c>
      <c r="E11040" s="1">
        <v>45639</v>
      </c>
      <c r="F11040" s="1">
        <v>45642</v>
      </c>
      <c r="G11040">
        <v>461</v>
      </c>
      <c r="H11040">
        <v>69</v>
      </c>
      <c r="I11040">
        <v>3</v>
      </c>
      <c r="J11040">
        <v>612</v>
      </c>
      <c r="K11040">
        <v>982</v>
      </c>
      <c r="L11040" t="s">
        <v>17</v>
      </c>
      <c r="M11040">
        <v>3</v>
      </c>
      <c r="N11040">
        <f t="shared" si="862"/>
        <v>2946</v>
      </c>
      <c r="O11040">
        <f t="shared" si="863"/>
        <v>370</v>
      </c>
      <c r="P11040" t="str">
        <f t="shared" si="864"/>
        <v>Overstock</v>
      </c>
      <c r="Q11040">
        <f t="shared" si="860"/>
        <v>0</v>
      </c>
      <c r="R11040" t="str">
        <f t="shared" si="861"/>
        <v>On Time</v>
      </c>
    </row>
    <row r="11041" spans="1:18" x14ac:dyDescent="0.3">
      <c r="A11041" t="s">
        <v>11076</v>
      </c>
      <c r="B11041" t="s">
        <v>48</v>
      </c>
      <c r="C11041" t="s">
        <v>33</v>
      </c>
      <c r="D11041" t="s">
        <v>39</v>
      </c>
      <c r="E11041" s="1">
        <v>45142</v>
      </c>
      <c r="F11041" s="1">
        <v>45146</v>
      </c>
      <c r="G11041">
        <v>91</v>
      </c>
      <c r="H11041">
        <v>99</v>
      </c>
      <c r="I11041">
        <v>124</v>
      </c>
      <c r="J11041">
        <v>1653</v>
      </c>
      <c r="K11041">
        <v>2124</v>
      </c>
      <c r="L11041" t="s">
        <v>34</v>
      </c>
      <c r="M11041">
        <v>4</v>
      </c>
      <c r="N11041">
        <f t="shared" si="862"/>
        <v>263376</v>
      </c>
      <c r="O11041">
        <f t="shared" si="863"/>
        <v>471</v>
      </c>
      <c r="P11041" t="str">
        <f t="shared" si="864"/>
        <v>Understock</v>
      </c>
      <c r="Q11041">
        <f t="shared" si="860"/>
        <v>0</v>
      </c>
      <c r="R11041" t="str">
        <f t="shared" si="861"/>
        <v>On Time</v>
      </c>
    </row>
    <row r="11042" spans="1:18" x14ac:dyDescent="0.3">
      <c r="A11042" t="s">
        <v>11077</v>
      </c>
      <c r="B11042" t="s">
        <v>32</v>
      </c>
      <c r="C11042" t="s">
        <v>22</v>
      </c>
      <c r="D11042" t="s">
        <v>27</v>
      </c>
      <c r="E11042" s="1">
        <v>45126</v>
      </c>
      <c r="F11042" s="1">
        <v>45129</v>
      </c>
      <c r="G11042">
        <v>381</v>
      </c>
      <c r="H11042">
        <v>115</v>
      </c>
      <c r="I11042">
        <v>115</v>
      </c>
      <c r="J11042">
        <v>1991</v>
      </c>
      <c r="K11042">
        <v>2456</v>
      </c>
      <c r="L11042" t="s">
        <v>34</v>
      </c>
      <c r="M11042">
        <v>3</v>
      </c>
      <c r="N11042">
        <f t="shared" si="862"/>
        <v>282440</v>
      </c>
      <c r="O11042">
        <f t="shared" si="863"/>
        <v>465</v>
      </c>
      <c r="P11042" t="str">
        <f t="shared" si="864"/>
        <v>Overstock</v>
      </c>
      <c r="Q11042">
        <f t="shared" si="860"/>
        <v>0</v>
      </c>
      <c r="R11042" t="str">
        <f t="shared" si="861"/>
        <v>On Time</v>
      </c>
    </row>
    <row r="11043" spans="1:18" x14ac:dyDescent="0.3">
      <c r="A11043" t="s">
        <v>11078</v>
      </c>
      <c r="B11043" t="s">
        <v>48</v>
      </c>
      <c r="C11043" t="s">
        <v>22</v>
      </c>
      <c r="D11043" t="s">
        <v>29</v>
      </c>
      <c r="E11043" s="1">
        <v>45569</v>
      </c>
      <c r="F11043" s="1">
        <v>45579</v>
      </c>
      <c r="G11043">
        <v>405</v>
      </c>
      <c r="H11043">
        <v>53</v>
      </c>
      <c r="I11043">
        <v>21</v>
      </c>
      <c r="J11043">
        <v>916</v>
      </c>
      <c r="K11043">
        <v>1388</v>
      </c>
      <c r="L11043" t="s">
        <v>30</v>
      </c>
      <c r="M11043">
        <v>10</v>
      </c>
      <c r="N11043">
        <f t="shared" si="862"/>
        <v>29148</v>
      </c>
      <c r="O11043">
        <f t="shared" si="863"/>
        <v>472</v>
      </c>
      <c r="P11043" t="str">
        <f t="shared" si="864"/>
        <v>Overstock</v>
      </c>
      <c r="Q11043">
        <f t="shared" si="860"/>
        <v>0</v>
      </c>
      <c r="R11043" t="str">
        <f t="shared" si="861"/>
        <v>On Time</v>
      </c>
    </row>
    <row r="11044" spans="1:18" x14ac:dyDescent="0.3">
      <c r="A11044" t="s">
        <v>11079</v>
      </c>
      <c r="B11044" t="s">
        <v>26</v>
      </c>
      <c r="C11044" t="s">
        <v>22</v>
      </c>
      <c r="D11044" t="s">
        <v>39</v>
      </c>
      <c r="E11044" s="1">
        <v>44999</v>
      </c>
      <c r="F11044" s="1">
        <v>45007</v>
      </c>
      <c r="G11044">
        <v>165</v>
      </c>
      <c r="H11044">
        <v>64</v>
      </c>
      <c r="I11044">
        <v>214</v>
      </c>
      <c r="J11044">
        <v>761</v>
      </c>
      <c r="K11044">
        <v>1178</v>
      </c>
      <c r="L11044" t="s">
        <v>19</v>
      </c>
      <c r="M11044">
        <v>8</v>
      </c>
      <c r="N11044">
        <f t="shared" si="862"/>
        <v>252092</v>
      </c>
      <c r="O11044">
        <f t="shared" si="863"/>
        <v>417</v>
      </c>
      <c r="P11044" t="str">
        <f t="shared" si="864"/>
        <v>Understock</v>
      </c>
      <c r="Q11044">
        <f t="shared" si="860"/>
        <v>0</v>
      </c>
      <c r="R11044" t="str">
        <f t="shared" si="861"/>
        <v>On Time</v>
      </c>
    </row>
    <row r="11045" spans="1:18" x14ac:dyDescent="0.3">
      <c r="A11045" t="s">
        <v>11080</v>
      </c>
      <c r="B11045" t="s">
        <v>48</v>
      </c>
      <c r="C11045" t="s">
        <v>33</v>
      </c>
      <c r="D11045" t="s">
        <v>39</v>
      </c>
      <c r="E11045" s="1">
        <v>45329</v>
      </c>
      <c r="F11045" s="1">
        <v>45335</v>
      </c>
      <c r="G11045">
        <v>60</v>
      </c>
      <c r="H11045">
        <v>60</v>
      </c>
      <c r="I11045">
        <v>299</v>
      </c>
      <c r="J11045">
        <v>594</v>
      </c>
      <c r="K11045">
        <v>705</v>
      </c>
      <c r="L11045" t="s">
        <v>17</v>
      </c>
      <c r="M11045">
        <v>6</v>
      </c>
      <c r="N11045">
        <f t="shared" si="862"/>
        <v>210795</v>
      </c>
      <c r="O11045">
        <f t="shared" si="863"/>
        <v>111</v>
      </c>
      <c r="P11045" t="str">
        <f t="shared" si="864"/>
        <v>Understock</v>
      </c>
      <c r="Q11045">
        <f t="shared" si="860"/>
        <v>0</v>
      </c>
      <c r="R11045" t="str">
        <f t="shared" si="861"/>
        <v>On Time</v>
      </c>
    </row>
    <row r="11046" spans="1:18" x14ac:dyDescent="0.3">
      <c r="A11046" t="s">
        <v>11081</v>
      </c>
      <c r="B11046" t="s">
        <v>26</v>
      </c>
      <c r="C11046" t="s">
        <v>22</v>
      </c>
      <c r="D11046" t="s">
        <v>29</v>
      </c>
      <c r="E11046" s="1">
        <v>45457</v>
      </c>
      <c r="F11046" s="1">
        <v>45467</v>
      </c>
      <c r="G11046">
        <v>457</v>
      </c>
      <c r="H11046">
        <v>70</v>
      </c>
      <c r="I11046">
        <v>282</v>
      </c>
      <c r="J11046">
        <v>1342</v>
      </c>
      <c r="K11046">
        <v>1750</v>
      </c>
      <c r="L11046" t="s">
        <v>34</v>
      </c>
      <c r="M11046">
        <v>10</v>
      </c>
      <c r="N11046">
        <f t="shared" si="862"/>
        <v>493500</v>
      </c>
      <c r="O11046">
        <f t="shared" si="863"/>
        <v>408</v>
      </c>
      <c r="P11046" t="str">
        <f t="shared" si="864"/>
        <v>Overstock</v>
      </c>
      <c r="Q11046">
        <f t="shared" si="860"/>
        <v>0</v>
      </c>
      <c r="R11046" t="str">
        <f t="shared" si="861"/>
        <v>On Time</v>
      </c>
    </row>
    <row r="11047" spans="1:18" x14ac:dyDescent="0.3">
      <c r="A11047" t="s">
        <v>11082</v>
      </c>
      <c r="B11047" t="s">
        <v>14</v>
      </c>
      <c r="C11047" t="s">
        <v>41</v>
      </c>
      <c r="D11047" t="s">
        <v>27</v>
      </c>
      <c r="E11047" s="1">
        <v>44931</v>
      </c>
      <c r="F11047" s="1">
        <v>44933</v>
      </c>
      <c r="G11047">
        <v>135</v>
      </c>
      <c r="H11047">
        <v>89</v>
      </c>
      <c r="I11047">
        <v>64</v>
      </c>
      <c r="J11047">
        <v>992</v>
      </c>
      <c r="K11047">
        <v>1126</v>
      </c>
      <c r="L11047" t="s">
        <v>24</v>
      </c>
      <c r="M11047">
        <v>2</v>
      </c>
      <c r="N11047">
        <f t="shared" si="862"/>
        <v>72064</v>
      </c>
      <c r="O11047">
        <f t="shared" si="863"/>
        <v>134</v>
      </c>
      <c r="P11047" t="str">
        <f t="shared" si="864"/>
        <v>Overstock</v>
      </c>
      <c r="Q11047">
        <f t="shared" si="860"/>
        <v>0</v>
      </c>
      <c r="R11047" t="str">
        <f t="shared" si="861"/>
        <v>On Time</v>
      </c>
    </row>
    <row r="11048" spans="1:18" x14ac:dyDescent="0.3">
      <c r="A11048" t="s">
        <v>11083</v>
      </c>
      <c r="B11048" t="s">
        <v>21</v>
      </c>
      <c r="C11048" t="s">
        <v>15</v>
      </c>
      <c r="D11048" t="s">
        <v>39</v>
      </c>
      <c r="E11048" s="1">
        <v>45240</v>
      </c>
      <c r="F11048" s="1">
        <v>45248</v>
      </c>
      <c r="G11048">
        <v>99</v>
      </c>
      <c r="H11048">
        <v>101</v>
      </c>
      <c r="I11048">
        <v>165</v>
      </c>
      <c r="J11048">
        <v>1771</v>
      </c>
      <c r="K11048">
        <v>1965</v>
      </c>
      <c r="L11048" t="s">
        <v>24</v>
      </c>
      <c r="M11048">
        <v>8</v>
      </c>
      <c r="N11048">
        <f t="shared" si="862"/>
        <v>324225</v>
      </c>
      <c r="O11048">
        <f t="shared" si="863"/>
        <v>194</v>
      </c>
      <c r="P11048" t="str">
        <f t="shared" si="864"/>
        <v>Understock</v>
      </c>
      <c r="Q11048">
        <f t="shared" si="860"/>
        <v>0</v>
      </c>
      <c r="R11048" t="str">
        <f t="shared" si="861"/>
        <v>On Time</v>
      </c>
    </row>
    <row r="11049" spans="1:18" x14ac:dyDescent="0.3">
      <c r="A11049" t="s">
        <v>11084</v>
      </c>
      <c r="B11049" t="s">
        <v>32</v>
      </c>
      <c r="C11049" t="s">
        <v>41</v>
      </c>
      <c r="D11049" t="s">
        <v>27</v>
      </c>
      <c r="E11049" s="1">
        <v>45397</v>
      </c>
      <c r="F11049" s="1">
        <v>45398</v>
      </c>
      <c r="G11049">
        <v>454</v>
      </c>
      <c r="H11049">
        <v>122</v>
      </c>
      <c r="I11049">
        <v>294</v>
      </c>
      <c r="J11049">
        <v>1709</v>
      </c>
      <c r="K11049">
        <v>2125</v>
      </c>
      <c r="L11049" t="s">
        <v>34</v>
      </c>
      <c r="M11049">
        <v>1</v>
      </c>
      <c r="N11049">
        <f t="shared" si="862"/>
        <v>624750</v>
      </c>
      <c r="O11049">
        <f t="shared" si="863"/>
        <v>416</v>
      </c>
      <c r="P11049" t="str">
        <f t="shared" si="864"/>
        <v>Overstock</v>
      </c>
      <c r="Q11049">
        <f t="shared" si="860"/>
        <v>0</v>
      </c>
      <c r="R11049" t="str">
        <f t="shared" si="861"/>
        <v>On Time</v>
      </c>
    </row>
    <row r="11050" spans="1:18" x14ac:dyDescent="0.3">
      <c r="A11050" t="s">
        <v>11085</v>
      </c>
      <c r="B11050" t="s">
        <v>50</v>
      </c>
      <c r="C11050" t="s">
        <v>33</v>
      </c>
      <c r="D11050" t="s">
        <v>27</v>
      </c>
      <c r="E11050" s="1">
        <v>45476</v>
      </c>
      <c r="F11050" s="1">
        <v>45483</v>
      </c>
      <c r="G11050">
        <v>448</v>
      </c>
      <c r="H11050">
        <v>55</v>
      </c>
      <c r="I11050">
        <v>164</v>
      </c>
      <c r="J11050">
        <v>951</v>
      </c>
      <c r="K11050">
        <v>1190</v>
      </c>
      <c r="L11050" t="s">
        <v>34</v>
      </c>
      <c r="M11050">
        <v>7</v>
      </c>
      <c r="N11050">
        <f t="shared" si="862"/>
        <v>195160</v>
      </c>
      <c r="O11050">
        <f t="shared" si="863"/>
        <v>239</v>
      </c>
      <c r="P11050" t="str">
        <f t="shared" si="864"/>
        <v>Overstock</v>
      </c>
      <c r="Q11050">
        <f t="shared" si="860"/>
        <v>0</v>
      </c>
      <c r="R11050" t="str">
        <f t="shared" si="861"/>
        <v>On Time</v>
      </c>
    </row>
    <row r="11051" spans="1:18" x14ac:dyDescent="0.3">
      <c r="A11051" t="s">
        <v>11086</v>
      </c>
      <c r="B11051" t="s">
        <v>44</v>
      </c>
      <c r="C11051" t="s">
        <v>33</v>
      </c>
      <c r="D11051" t="s">
        <v>39</v>
      </c>
      <c r="E11051" s="1">
        <v>45403</v>
      </c>
      <c r="F11051" s="1">
        <v>45411</v>
      </c>
      <c r="G11051">
        <v>447</v>
      </c>
      <c r="H11051">
        <v>143</v>
      </c>
      <c r="I11051">
        <v>208</v>
      </c>
      <c r="J11051">
        <v>291</v>
      </c>
      <c r="K11051">
        <v>786</v>
      </c>
      <c r="L11051" t="s">
        <v>17</v>
      </c>
      <c r="M11051">
        <v>8</v>
      </c>
      <c r="N11051">
        <f t="shared" si="862"/>
        <v>163488</v>
      </c>
      <c r="O11051">
        <f t="shared" si="863"/>
        <v>495</v>
      </c>
      <c r="P11051" t="str">
        <f t="shared" si="864"/>
        <v>Overstock</v>
      </c>
      <c r="Q11051">
        <f t="shared" si="860"/>
        <v>0</v>
      </c>
      <c r="R11051" t="str">
        <f t="shared" si="861"/>
        <v>On Time</v>
      </c>
    </row>
    <row r="11052" spans="1:18" x14ac:dyDescent="0.3">
      <c r="A11052" t="s">
        <v>11087</v>
      </c>
      <c r="B11052" t="s">
        <v>14</v>
      </c>
      <c r="C11052" t="s">
        <v>41</v>
      </c>
      <c r="D11052" t="s">
        <v>29</v>
      </c>
      <c r="E11052" s="1">
        <v>45457</v>
      </c>
      <c r="F11052" s="1">
        <v>45462</v>
      </c>
      <c r="G11052">
        <v>74</v>
      </c>
      <c r="H11052">
        <v>57</v>
      </c>
      <c r="I11052">
        <v>126</v>
      </c>
      <c r="J11052">
        <v>1303</v>
      </c>
      <c r="K11052">
        <v>1506</v>
      </c>
      <c r="L11052" t="s">
        <v>17</v>
      </c>
      <c r="M11052">
        <v>5</v>
      </c>
      <c r="N11052">
        <f t="shared" si="862"/>
        <v>189756</v>
      </c>
      <c r="O11052">
        <f t="shared" si="863"/>
        <v>203</v>
      </c>
      <c r="P11052" t="str">
        <f t="shared" si="864"/>
        <v>Understock</v>
      </c>
      <c r="Q11052">
        <f t="shared" si="860"/>
        <v>0</v>
      </c>
      <c r="R11052" t="str">
        <f t="shared" si="861"/>
        <v>On Time</v>
      </c>
    </row>
    <row r="11053" spans="1:18" x14ac:dyDescent="0.3">
      <c r="A11053" t="s">
        <v>11088</v>
      </c>
      <c r="B11053" t="s">
        <v>50</v>
      </c>
      <c r="C11053" t="s">
        <v>33</v>
      </c>
      <c r="D11053" t="s">
        <v>16</v>
      </c>
      <c r="E11053" s="1">
        <v>44966</v>
      </c>
      <c r="F11053" s="1">
        <v>44975</v>
      </c>
      <c r="G11053">
        <v>443</v>
      </c>
      <c r="H11053">
        <v>103</v>
      </c>
      <c r="I11053">
        <v>2</v>
      </c>
      <c r="J11053">
        <v>1386</v>
      </c>
      <c r="K11053">
        <v>1722</v>
      </c>
      <c r="L11053" t="s">
        <v>17</v>
      </c>
      <c r="M11053">
        <v>9</v>
      </c>
      <c r="N11053">
        <f t="shared" si="862"/>
        <v>3444</v>
      </c>
      <c r="O11053">
        <f t="shared" si="863"/>
        <v>336</v>
      </c>
      <c r="P11053" t="str">
        <f t="shared" si="864"/>
        <v>Overstock</v>
      </c>
      <c r="Q11053">
        <f t="shared" si="860"/>
        <v>0</v>
      </c>
      <c r="R11053" t="str">
        <f t="shared" si="861"/>
        <v>On Time</v>
      </c>
    </row>
    <row r="11054" spans="1:18" x14ac:dyDescent="0.3">
      <c r="A11054" t="s">
        <v>11089</v>
      </c>
      <c r="B11054" t="s">
        <v>26</v>
      </c>
      <c r="C11054" t="s">
        <v>33</v>
      </c>
      <c r="D11054" t="s">
        <v>23</v>
      </c>
      <c r="E11054" s="1">
        <v>44942</v>
      </c>
      <c r="F11054" s="1">
        <v>44950</v>
      </c>
      <c r="G11054">
        <v>461</v>
      </c>
      <c r="H11054">
        <v>99</v>
      </c>
      <c r="I11054">
        <v>210</v>
      </c>
      <c r="J11054">
        <v>1619</v>
      </c>
      <c r="K11054">
        <v>2100</v>
      </c>
      <c r="L11054" t="s">
        <v>24</v>
      </c>
      <c r="M11054">
        <v>8</v>
      </c>
      <c r="N11054">
        <f t="shared" si="862"/>
        <v>441000</v>
      </c>
      <c r="O11054">
        <f t="shared" si="863"/>
        <v>481</v>
      </c>
      <c r="P11054" t="str">
        <f t="shared" si="864"/>
        <v>Overstock</v>
      </c>
      <c r="Q11054">
        <f t="shared" si="860"/>
        <v>0</v>
      </c>
      <c r="R11054" t="str">
        <f t="shared" si="861"/>
        <v>On Time</v>
      </c>
    </row>
    <row r="11055" spans="1:18" x14ac:dyDescent="0.3">
      <c r="A11055" t="s">
        <v>11090</v>
      </c>
      <c r="B11055" t="s">
        <v>60</v>
      </c>
      <c r="C11055" t="s">
        <v>22</v>
      </c>
      <c r="D11055" t="s">
        <v>23</v>
      </c>
      <c r="E11055" s="1">
        <v>45131</v>
      </c>
      <c r="F11055" s="1">
        <v>45138</v>
      </c>
      <c r="G11055">
        <v>385</v>
      </c>
      <c r="H11055">
        <v>55</v>
      </c>
      <c r="I11055">
        <v>132</v>
      </c>
      <c r="J11055">
        <v>1764</v>
      </c>
      <c r="K11055">
        <v>1884</v>
      </c>
      <c r="L11055" t="s">
        <v>34</v>
      </c>
      <c r="M11055">
        <v>7</v>
      </c>
      <c r="N11055">
        <f t="shared" si="862"/>
        <v>248688</v>
      </c>
      <c r="O11055">
        <f t="shared" si="863"/>
        <v>120</v>
      </c>
      <c r="P11055" t="str">
        <f t="shared" si="864"/>
        <v>Overstock</v>
      </c>
      <c r="Q11055">
        <f t="shared" si="860"/>
        <v>0</v>
      </c>
      <c r="R11055" t="str">
        <f t="shared" si="861"/>
        <v>On Time</v>
      </c>
    </row>
    <row r="11056" spans="1:18" x14ac:dyDescent="0.3">
      <c r="A11056" t="s">
        <v>11091</v>
      </c>
      <c r="B11056" t="s">
        <v>60</v>
      </c>
      <c r="C11056" t="s">
        <v>22</v>
      </c>
      <c r="D11056" t="s">
        <v>23</v>
      </c>
      <c r="E11056" s="1">
        <v>45235</v>
      </c>
      <c r="F11056" s="1">
        <v>45244</v>
      </c>
      <c r="G11056">
        <v>95</v>
      </c>
      <c r="H11056">
        <v>51</v>
      </c>
      <c r="I11056">
        <v>10</v>
      </c>
      <c r="J11056">
        <v>514</v>
      </c>
      <c r="K11056">
        <v>687</v>
      </c>
      <c r="L11056" t="s">
        <v>24</v>
      </c>
      <c r="M11056">
        <v>9</v>
      </c>
      <c r="N11056">
        <f t="shared" si="862"/>
        <v>6870</v>
      </c>
      <c r="O11056">
        <f t="shared" si="863"/>
        <v>173</v>
      </c>
      <c r="P11056" t="str">
        <f t="shared" si="864"/>
        <v>Overstock</v>
      </c>
      <c r="Q11056">
        <f t="shared" si="860"/>
        <v>0</v>
      </c>
      <c r="R11056" t="str">
        <f t="shared" si="861"/>
        <v>On Time</v>
      </c>
    </row>
    <row r="11057" spans="1:18" x14ac:dyDescent="0.3">
      <c r="A11057" t="s">
        <v>11092</v>
      </c>
      <c r="B11057" t="s">
        <v>50</v>
      </c>
      <c r="C11057" t="s">
        <v>41</v>
      </c>
      <c r="D11057" t="s">
        <v>23</v>
      </c>
      <c r="E11057" s="1">
        <v>45070</v>
      </c>
      <c r="F11057" s="1">
        <v>45078</v>
      </c>
      <c r="G11057">
        <v>8</v>
      </c>
      <c r="H11057">
        <v>149</v>
      </c>
      <c r="I11057">
        <v>98</v>
      </c>
      <c r="J11057">
        <v>406</v>
      </c>
      <c r="K11057">
        <v>527</v>
      </c>
      <c r="L11057" t="s">
        <v>17</v>
      </c>
      <c r="M11057">
        <v>8</v>
      </c>
      <c r="N11057">
        <f t="shared" si="862"/>
        <v>51646</v>
      </c>
      <c r="O11057">
        <f t="shared" si="863"/>
        <v>121</v>
      </c>
      <c r="P11057" t="str">
        <f t="shared" si="864"/>
        <v>Understock</v>
      </c>
      <c r="Q11057">
        <f t="shared" si="860"/>
        <v>0</v>
      </c>
      <c r="R11057" t="str">
        <f t="shared" si="861"/>
        <v>On Time</v>
      </c>
    </row>
    <row r="11058" spans="1:18" x14ac:dyDescent="0.3">
      <c r="A11058" t="s">
        <v>11093</v>
      </c>
      <c r="B11058" t="s">
        <v>32</v>
      </c>
      <c r="C11058" t="s">
        <v>22</v>
      </c>
      <c r="D11058" t="s">
        <v>27</v>
      </c>
      <c r="E11058" s="1">
        <v>45588</v>
      </c>
      <c r="F11058" s="1">
        <v>45596</v>
      </c>
      <c r="G11058">
        <v>252</v>
      </c>
      <c r="H11058">
        <v>100</v>
      </c>
      <c r="I11058">
        <v>275</v>
      </c>
      <c r="J11058">
        <v>958</v>
      </c>
      <c r="K11058">
        <v>1256</v>
      </c>
      <c r="L11058" t="s">
        <v>24</v>
      </c>
      <c r="M11058">
        <v>8</v>
      </c>
      <c r="N11058">
        <f t="shared" si="862"/>
        <v>345400</v>
      </c>
      <c r="O11058">
        <f t="shared" si="863"/>
        <v>298</v>
      </c>
      <c r="P11058" t="str">
        <f t="shared" si="864"/>
        <v>Understock</v>
      </c>
      <c r="Q11058">
        <f t="shared" si="860"/>
        <v>0</v>
      </c>
      <c r="R11058" t="str">
        <f t="shared" si="861"/>
        <v>On Time</v>
      </c>
    </row>
    <row r="11059" spans="1:18" x14ac:dyDescent="0.3">
      <c r="A11059" t="s">
        <v>11094</v>
      </c>
      <c r="B11059" t="s">
        <v>50</v>
      </c>
      <c r="C11059" t="s">
        <v>33</v>
      </c>
      <c r="D11059" t="s">
        <v>29</v>
      </c>
      <c r="E11059" s="1">
        <v>45572</v>
      </c>
      <c r="F11059" s="1">
        <v>45577</v>
      </c>
      <c r="G11059">
        <v>475</v>
      </c>
      <c r="H11059">
        <v>65</v>
      </c>
      <c r="I11059">
        <v>74</v>
      </c>
      <c r="J11059">
        <v>817</v>
      </c>
      <c r="K11059">
        <v>984</v>
      </c>
      <c r="L11059" t="s">
        <v>19</v>
      </c>
      <c r="M11059">
        <v>5</v>
      </c>
      <c r="N11059">
        <f t="shared" si="862"/>
        <v>72816</v>
      </c>
      <c r="O11059">
        <f t="shared" si="863"/>
        <v>167</v>
      </c>
      <c r="P11059" t="str">
        <f t="shared" si="864"/>
        <v>Overstock</v>
      </c>
      <c r="Q11059">
        <f t="shared" si="860"/>
        <v>0</v>
      </c>
      <c r="R11059" t="str">
        <f t="shared" si="861"/>
        <v>On Time</v>
      </c>
    </row>
    <row r="11060" spans="1:18" x14ac:dyDescent="0.3">
      <c r="A11060" t="s">
        <v>11095</v>
      </c>
      <c r="B11060" t="s">
        <v>44</v>
      </c>
      <c r="C11060" t="s">
        <v>33</v>
      </c>
      <c r="D11060" t="s">
        <v>23</v>
      </c>
      <c r="E11060" s="1">
        <v>45176</v>
      </c>
      <c r="F11060" s="1">
        <v>45180</v>
      </c>
      <c r="G11060">
        <v>381</v>
      </c>
      <c r="H11060">
        <v>122</v>
      </c>
      <c r="I11060">
        <v>214</v>
      </c>
      <c r="J11060">
        <v>1900</v>
      </c>
      <c r="K11060">
        <v>2103</v>
      </c>
      <c r="L11060" t="s">
        <v>24</v>
      </c>
      <c r="M11060">
        <v>4</v>
      </c>
      <c r="N11060">
        <f t="shared" si="862"/>
        <v>450042</v>
      </c>
      <c r="O11060">
        <f t="shared" si="863"/>
        <v>203</v>
      </c>
      <c r="P11060" t="str">
        <f t="shared" si="864"/>
        <v>Overstock</v>
      </c>
      <c r="Q11060">
        <f t="shared" si="860"/>
        <v>0</v>
      </c>
      <c r="R11060" t="str">
        <f t="shared" si="861"/>
        <v>On Time</v>
      </c>
    </row>
    <row r="11061" spans="1:18" x14ac:dyDescent="0.3">
      <c r="A11061" t="s">
        <v>11096</v>
      </c>
      <c r="B11061" t="s">
        <v>48</v>
      </c>
      <c r="C11061" t="s">
        <v>41</v>
      </c>
      <c r="D11061" t="s">
        <v>39</v>
      </c>
      <c r="E11061" s="1">
        <v>45328</v>
      </c>
      <c r="F11061" s="1">
        <v>45329</v>
      </c>
      <c r="G11061">
        <v>46</v>
      </c>
      <c r="H11061">
        <v>54</v>
      </c>
      <c r="I11061">
        <v>192</v>
      </c>
      <c r="J11061">
        <v>1711</v>
      </c>
      <c r="K11061">
        <v>2048</v>
      </c>
      <c r="L11061" t="s">
        <v>19</v>
      </c>
      <c r="M11061">
        <v>1</v>
      </c>
      <c r="N11061">
        <f t="shared" si="862"/>
        <v>393216</v>
      </c>
      <c r="O11061">
        <f t="shared" si="863"/>
        <v>337</v>
      </c>
      <c r="P11061" t="str">
        <f t="shared" si="864"/>
        <v>Understock</v>
      </c>
      <c r="Q11061">
        <f t="shared" si="860"/>
        <v>0</v>
      </c>
      <c r="R11061" t="str">
        <f t="shared" si="861"/>
        <v>On Time</v>
      </c>
    </row>
    <row r="11062" spans="1:18" x14ac:dyDescent="0.3">
      <c r="A11062" t="s">
        <v>11097</v>
      </c>
      <c r="B11062" t="s">
        <v>38</v>
      </c>
      <c r="C11062" t="s">
        <v>41</v>
      </c>
      <c r="D11062" t="s">
        <v>27</v>
      </c>
      <c r="E11062" s="1">
        <v>45309</v>
      </c>
      <c r="F11062" s="1">
        <v>45313</v>
      </c>
      <c r="G11062">
        <v>435</v>
      </c>
      <c r="H11062">
        <v>111</v>
      </c>
      <c r="I11062">
        <v>147</v>
      </c>
      <c r="J11062">
        <v>1968</v>
      </c>
      <c r="K11062">
        <v>2391</v>
      </c>
      <c r="L11062" t="s">
        <v>19</v>
      </c>
      <c r="M11062">
        <v>4</v>
      </c>
      <c r="N11062">
        <f t="shared" si="862"/>
        <v>351477</v>
      </c>
      <c r="O11062">
        <f t="shared" si="863"/>
        <v>423</v>
      </c>
      <c r="P11062" t="str">
        <f t="shared" si="864"/>
        <v>Overstock</v>
      </c>
      <c r="Q11062">
        <f t="shared" si="860"/>
        <v>0</v>
      </c>
      <c r="R11062" t="str">
        <f t="shared" si="861"/>
        <v>On Time</v>
      </c>
    </row>
    <row r="11063" spans="1:18" x14ac:dyDescent="0.3">
      <c r="A11063" t="s">
        <v>11098</v>
      </c>
      <c r="B11063" t="s">
        <v>38</v>
      </c>
      <c r="C11063" t="s">
        <v>22</v>
      </c>
      <c r="D11063" t="s">
        <v>29</v>
      </c>
      <c r="E11063" s="1">
        <v>45560</v>
      </c>
      <c r="F11063" s="1">
        <v>45568</v>
      </c>
      <c r="G11063">
        <v>397</v>
      </c>
      <c r="H11063">
        <v>148</v>
      </c>
      <c r="I11063">
        <v>23</v>
      </c>
      <c r="J11063">
        <v>694</v>
      </c>
      <c r="K11063">
        <v>842</v>
      </c>
      <c r="L11063" t="s">
        <v>19</v>
      </c>
      <c r="M11063">
        <v>8</v>
      </c>
      <c r="N11063">
        <f t="shared" si="862"/>
        <v>19366</v>
      </c>
      <c r="O11063">
        <f t="shared" si="863"/>
        <v>148</v>
      </c>
      <c r="P11063" t="str">
        <f t="shared" si="864"/>
        <v>Overstock</v>
      </c>
      <c r="Q11063">
        <f t="shared" si="860"/>
        <v>0</v>
      </c>
      <c r="R11063" t="str">
        <f t="shared" si="861"/>
        <v>On Time</v>
      </c>
    </row>
    <row r="11064" spans="1:18" x14ac:dyDescent="0.3">
      <c r="A11064" t="s">
        <v>11099</v>
      </c>
      <c r="B11064" t="s">
        <v>60</v>
      </c>
      <c r="C11064" t="s">
        <v>41</v>
      </c>
      <c r="D11064" t="s">
        <v>16</v>
      </c>
      <c r="E11064" s="1">
        <v>45109</v>
      </c>
      <c r="F11064" s="1">
        <v>45112</v>
      </c>
      <c r="G11064">
        <v>52</v>
      </c>
      <c r="H11064">
        <v>134</v>
      </c>
      <c r="I11064">
        <v>86</v>
      </c>
      <c r="J11064">
        <v>1254</v>
      </c>
      <c r="K11064">
        <v>1618</v>
      </c>
      <c r="L11064" t="s">
        <v>17</v>
      </c>
      <c r="M11064">
        <v>3</v>
      </c>
      <c r="N11064">
        <f t="shared" si="862"/>
        <v>139148</v>
      </c>
      <c r="O11064">
        <f t="shared" si="863"/>
        <v>364</v>
      </c>
      <c r="P11064" t="str">
        <f t="shared" si="864"/>
        <v>Understock</v>
      </c>
      <c r="Q11064">
        <f t="shared" si="860"/>
        <v>0</v>
      </c>
      <c r="R11064" t="str">
        <f t="shared" si="861"/>
        <v>On Time</v>
      </c>
    </row>
    <row r="11065" spans="1:18" x14ac:dyDescent="0.3">
      <c r="A11065" t="s">
        <v>11100</v>
      </c>
      <c r="B11065" t="s">
        <v>14</v>
      </c>
      <c r="C11065" t="s">
        <v>33</v>
      </c>
      <c r="D11065" t="s">
        <v>29</v>
      </c>
      <c r="E11065" s="1">
        <v>45360</v>
      </c>
      <c r="F11065" s="1">
        <v>45365</v>
      </c>
      <c r="G11065">
        <v>71</v>
      </c>
      <c r="H11065">
        <v>80</v>
      </c>
      <c r="I11065">
        <v>264</v>
      </c>
      <c r="J11065">
        <v>722</v>
      </c>
      <c r="K11065">
        <v>973</v>
      </c>
      <c r="L11065" t="s">
        <v>19</v>
      </c>
      <c r="M11065">
        <v>5</v>
      </c>
      <c r="N11065">
        <f t="shared" si="862"/>
        <v>256872</v>
      </c>
      <c r="O11065">
        <f t="shared" si="863"/>
        <v>251</v>
      </c>
      <c r="P11065" t="str">
        <f t="shared" si="864"/>
        <v>Understock</v>
      </c>
      <c r="Q11065">
        <f t="shared" si="860"/>
        <v>0</v>
      </c>
      <c r="R11065" t="str">
        <f t="shared" si="861"/>
        <v>On Time</v>
      </c>
    </row>
    <row r="11066" spans="1:18" x14ac:dyDescent="0.3">
      <c r="A11066" t="s">
        <v>11101</v>
      </c>
      <c r="B11066" t="s">
        <v>60</v>
      </c>
      <c r="C11066" t="s">
        <v>33</v>
      </c>
      <c r="D11066" t="s">
        <v>23</v>
      </c>
      <c r="E11066" s="1">
        <v>45563</v>
      </c>
      <c r="F11066" s="1">
        <v>45572</v>
      </c>
      <c r="G11066">
        <v>184</v>
      </c>
      <c r="H11066">
        <v>117</v>
      </c>
      <c r="I11066">
        <v>117</v>
      </c>
      <c r="J11066">
        <v>255</v>
      </c>
      <c r="K11066">
        <v>615</v>
      </c>
      <c r="L11066" t="s">
        <v>30</v>
      </c>
      <c r="M11066">
        <v>9</v>
      </c>
      <c r="N11066">
        <f t="shared" si="862"/>
        <v>71955</v>
      </c>
      <c r="O11066">
        <f t="shared" si="863"/>
        <v>360</v>
      </c>
      <c r="P11066" t="str">
        <f t="shared" si="864"/>
        <v>Overstock</v>
      </c>
      <c r="Q11066">
        <f t="shared" si="860"/>
        <v>0</v>
      </c>
      <c r="R11066" t="str">
        <f t="shared" si="861"/>
        <v>On Time</v>
      </c>
    </row>
    <row r="11067" spans="1:18" x14ac:dyDescent="0.3">
      <c r="A11067" t="s">
        <v>11102</v>
      </c>
      <c r="B11067" t="s">
        <v>21</v>
      </c>
      <c r="C11067" t="s">
        <v>15</v>
      </c>
      <c r="D11067" t="s">
        <v>27</v>
      </c>
      <c r="E11067" s="1">
        <v>45212</v>
      </c>
      <c r="F11067" s="1">
        <v>45217</v>
      </c>
      <c r="G11067">
        <v>40</v>
      </c>
      <c r="H11067">
        <v>66</v>
      </c>
      <c r="I11067">
        <v>9</v>
      </c>
      <c r="J11067">
        <v>998</v>
      </c>
      <c r="K11067">
        <v>1219</v>
      </c>
      <c r="L11067" t="s">
        <v>19</v>
      </c>
      <c r="M11067">
        <v>5</v>
      </c>
      <c r="N11067">
        <f t="shared" si="862"/>
        <v>10971</v>
      </c>
      <c r="O11067">
        <f t="shared" si="863"/>
        <v>221</v>
      </c>
      <c r="P11067" t="str">
        <f t="shared" si="864"/>
        <v>Overstock</v>
      </c>
      <c r="Q11067">
        <f t="shared" si="860"/>
        <v>0</v>
      </c>
      <c r="R11067" t="str">
        <f t="shared" si="861"/>
        <v>On Time</v>
      </c>
    </row>
    <row r="11068" spans="1:18" x14ac:dyDescent="0.3">
      <c r="A11068" t="s">
        <v>11103</v>
      </c>
      <c r="B11068" t="s">
        <v>21</v>
      </c>
      <c r="C11068" t="s">
        <v>33</v>
      </c>
      <c r="D11068" t="s">
        <v>39</v>
      </c>
      <c r="E11068" s="1">
        <v>45224</v>
      </c>
      <c r="F11068" s="1">
        <v>45234</v>
      </c>
      <c r="G11068">
        <v>150</v>
      </c>
      <c r="H11068">
        <v>131</v>
      </c>
      <c r="I11068">
        <v>18</v>
      </c>
      <c r="J11068">
        <v>495</v>
      </c>
      <c r="K11068">
        <v>570</v>
      </c>
      <c r="L11068" t="s">
        <v>24</v>
      </c>
      <c r="M11068">
        <v>10</v>
      </c>
      <c r="N11068">
        <f t="shared" si="862"/>
        <v>10260</v>
      </c>
      <c r="O11068">
        <f t="shared" si="863"/>
        <v>75</v>
      </c>
      <c r="P11068" t="str">
        <f t="shared" si="864"/>
        <v>Overstock</v>
      </c>
      <c r="Q11068">
        <f t="shared" si="860"/>
        <v>0</v>
      </c>
      <c r="R11068" t="str">
        <f t="shared" si="861"/>
        <v>On Time</v>
      </c>
    </row>
    <row r="11069" spans="1:18" x14ac:dyDescent="0.3">
      <c r="A11069" t="s">
        <v>11104</v>
      </c>
      <c r="B11069" t="s">
        <v>52</v>
      </c>
      <c r="C11069" t="s">
        <v>22</v>
      </c>
      <c r="D11069" t="s">
        <v>29</v>
      </c>
      <c r="E11069" s="1">
        <v>45435</v>
      </c>
      <c r="F11069" s="1">
        <v>45445</v>
      </c>
      <c r="G11069">
        <v>326</v>
      </c>
      <c r="H11069">
        <v>71</v>
      </c>
      <c r="I11069">
        <v>74</v>
      </c>
      <c r="J11069">
        <v>989</v>
      </c>
      <c r="K11069">
        <v>1156</v>
      </c>
      <c r="L11069" t="s">
        <v>34</v>
      </c>
      <c r="M11069">
        <v>10</v>
      </c>
      <c r="N11069">
        <f t="shared" si="862"/>
        <v>85544</v>
      </c>
      <c r="O11069">
        <f t="shared" si="863"/>
        <v>167</v>
      </c>
      <c r="P11069" t="str">
        <f t="shared" si="864"/>
        <v>Overstock</v>
      </c>
      <c r="Q11069">
        <f t="shared" si="860"/>
        <v>0</v>
      </c>
      <c r="R11069" t="str">
        <f t="shared" si="861"/>
        <v>On Time</v>
      </c>
    </row>
    <row r="11070" spans="1:18" x14ac:dyDescent="0.3">
      <c r="A11070" t="s">
        <v>11105</v>
      </c>
      <c r="B11070" t="s">
        <v>50</v>
      </c>
      <c r="C11070" t="s">
        <v>15</v>
      </c>
      <c r="D11070" t="s">
        <v>23</v>
      </c>
      <c r="E11070" s="1">
        <v>45187</v>
      </c>
      <c r="F11070" s="1">
        <v>45196</v>
      </c>
      <c r="G11070">
        <v>270</v>
      </c>
      <c r="H11070">
        <v>67</v>
      </c>
      <c r="I11070">
        <v>143</v>
      </c>
      <c r="J11070">
        <v>401</v>
      </c>
      <c r="K11070">
        <v>566</v>
      </c>
      <c r="L11070" t="s">
        <v>34</v>
      </c>
      <c r="M11070">
        <v>9</v>
      </c>
      <c r="N11070">
        <f t="shared" si="862"/>
        <v>80938</v>
      </c>
      <c r="O11070">
        <f t="shared" si="863"/>
        <v>165</v>
      </c>
      <c r="P11070" t="str">
        <f t="shared" si="864"/>
        <v>Overstock</v>
      </c>
      <c r="Q11070">
        <f t="shared" si="860"/>
        <v>0</v>
      </c>
      <c r="R11070" t="str">
        <f t="shared" si="861"/>
        <v>On Time</v>
      </c>
    </row>
    <row r="11071" spans="1:18" x14ac:dyDescent="0.3">
      <c r="A11071" t="s">
        <v>11106</v>
      </c>
      <c r="B11071" t="s">
        <v>26</v>
      </c>
      <c r="C11071" t="s">
        <v>41</v>
      </c>
      <c r="D11071" t="s">
        <v>29</v>
      </c>
      <c r="E11071" s="1">
        <v>45105</v>
      </c>
      <c r="F11071" s="1">
        <v>45112</v>
      </c>
      <c r="G11071">
        <v>1</v>
      </c>
      <c r="H11071">
        <v>82</v>
      </c>
      <c r="I11071">
        <v>154</v>
      </c>
      <c r="J11071">
        <v>1902</v>
      </c>
      <c r="K11071">
        <v>2179</v>
      </c>
      <c r="L11071" t="s">
        <v>19</v>
      </c>
      <c r="M11071">
        <v>7</v>
      </c>
      <c r="N11071">
        <f t="shared" si="862"/>
        <v>335566</v>
      </c>
      <c r="O11071">
        <f t="shared" si="863"/>
        <v>277</v>
      </c>
      <c r="P11071" t="str">
        <f t="shared" si="864"/>
        <v>Understock</v>
      </c>
      <c r="Q11071">
        <f t="shared" si="860"/>
        <v>0</v>
      </c>
      <c r="R11071" t="str">
        <f t="shared" si="861"/>
        <v>On Time</v>
      </c>
    </row>
    <row r="11072" spans="1:18" x14ac:dyDescent="0.3">
      <c r="A11072" t="s">
        <v>11107</v>
      </c>
      <c r="B11072" t="s">
        <v>26</v>
      </c>
      <c r="C11072" t="s">
        <v>15</v>
      </c>
      <c r="D11072" t="s">
        <v>23</v>
      </c>
      <c r="E11072" s="1">
        <v>45065</v>
      </c>
      <c r="F11072" s="1">
        <v>45072</v>
      </c>
      <c r="G11072">
        <v>471</v>
      </c>
      <c r="H11072">
        <v>139</v>
      </c>
      <c r="I11072">
        <v>207</v>
      </c>
      <c r="J11072">
        <v>873</v>
      </c>
      <c r="K11072">
        <v>1010</v>
      </c>
      <c r="L11072" t="s">
        <v>34</v>
      </c>
      <c r="M11072">
        <v>7</v>
      </c>
      <c r="N11072">
        <f t="shared" si="862"/>
        <v>209070</v>
      </c>
      <c r="O11072">
        <f t="shared" si="863"/>
        <v>137</v>
      </c>
      <c r="P11072" t="str">
        <f t="shared" si="864"/>
        <v>Overstock</v>
      </c>
      <c r="Q11072">
        <f t="shared" si="860"/>
        <v>0</v>
      </c>
      <c r="R11072" t="str">
        <f t="shared" si="861"/>
        <v>On Time</v>
      </c>
    </row>
    <row r="11073" spans="1:18" x14ac:dyDescent="0.3">
      <c r="A11073" t="s">
        <v>11108</v>
      </c>
      <c r="B11073" t="s">
        <v>32</v>
      </c>
      <c r="C11073" t="s">
        <v>33</v>
      </c>
      <c r="D11073" t="s">
        <v>39</v>
      </c>
      <c r="E11073" s="1">
        <v>45392</v>
      </c>
      <c r="F11073" s="1">
        <v>45398</v>
      </c>
      <c r="G11073">
        <v>370</v>
      </c>
      <c r="H11073">
        <v>56</v>
      </c>
      <c r="I11073">
        <v>208</v>
      </c>
      <c r="J11073">
        <v>1637</v>
      </c>
      <c r="K11073">
        <v>1920</v>
      </c>
      <c r="L11073" t="s">
        <v>17</v>
      </c>
      <c r="M11073">
        <v>6</v>
      </c>
      <c r="N11073">
        <f t="shared" si="862"/>
        <v>399360</v>
      </c>
      <c r="O11073">
        <f t="shared" si="863"/>
        <v>283</v>
      </c>
      <c r="P11073" t="str">
        <f t="shared" si="864"/>
        <v>Overstock</v>
      </c>
      <c r="Q11073">
        <f t="shared" si="860"/>
        <v>0</v>
      </c>
      <c r="R11073" t="str">
        <f t="shared" si="861"/>
        <v>On Time</v>
      </c>
    </row>
    <row r="11074" spans="1:18" x14ac:dyDescent="0.3">
      <c r="A11074" t="s">
        <v>11109</v>
      </c>
      <c r="B11074" t="s">
        <v>48</v>
      </c>
      <c r="C11074" t="s">
        <v>15</v>
      </c>
      <c r="D11074" t="s">
        <v>29</v>
      </c>
      <c r="E11074" s="1">
        <v>44958</v>
      </c>
      <c r="F11074" s="1">
        <v>44962</v>
      </c>
      <c r="G11074">
        <v>452</v>
      </c>
      <c r="H11074">
        <v>123</v>
      </c>
      <c r="I11074">
        <v>123</v>
      </c>
      <c r="J11074">
        <v>1055</v>
      </c>
      <c r="K11074">
        <v>1477</v>
      </c>
      <c r="L11074" t="s">
        <v>24</v>
      </c>
      <c r="M11074">
        <v>4</v>
      </c>
      <c r="N11074">
        <f t="shared" si="862"/>
        <v>181671</v>
      </c>
      <c r="O11074">
        <f t="shared" si="863"/>
        <v>422</v>
      </c>
      <c r="P11074" t="str">
        <f t="shared" si="864"/>
        <v>Overstock</v>
      </c>
      <c r="Q11074">
        <f t="shared" ref="Q11074:Q11137" si="865">(F11074-E11074)-M11074</f>
        <v>0</v>
      </c>
      <c r="R11074" t="str">
        <f t="shared" ref="R11074:R11137" si="866">IF(Q11074&gt;0,"Delayed",IF(Q11074=0,"On Time","Early"))</f>
        <v>On Time</v>
      </c>
    </row>
    <row r="11075" spans="1:18" x14ac:dyDescent="0.3">
      <c r="A11075" t="s">
        <v>11110</v>
      </c>
      <c r="B11075" t="s">
        <v>21</v>
      </c>
      <c r="C11075" t="s">
        <v>15</v>
      </c>
      <c r="D11075" t="s">
        <v>39</v>
      </c>
      <c r="E11075" s="1">
        <v>44964</v>
      </c>
      <c r="F11075" s="1">
        <v>44973</v>
      </c>
      <c r="G11075">
        <v>249</v>
      </c>
      <c r="H11075">
        <v>86</v>
      </c>
      <c r="I11075">
        <v>288</v>
      </c>
      <c r="J11075">
        <v>1109</v>
      </c>
      <c r="K11075">
        <v>1211</v>
      </c>
      <c r="L11075" t="s">
        <v>34</v>
      </c>
      <c r="M11075">
        <v>9</v>
      </c>
      <c r="N11075">
        <f t="shared" ref="N11075:N11138" si="867">I11075*K11075</f>
        <v>348768</v>
      </c>
      <c r="O11075">
        <f t="shared" ref="O11075:O11138" si="868">K11075-J11075</f>
        <v>102</v>
      </c>
      <c r="P11075" t="str">
        <f t="shared" ref="P11075:P11138" si="869">IF(G11075&gt;I11075,"Overstock",IF(G11075&lt;I11075,"Understock","Balanced"))</f>
        <v>Understock</v>
      </c>
      <c r="Q11075">
        <f t="shared" si="865"/>
        <v>0</v>
      </c>
      <c r="R11075" t="str">
        <f t="shared" si="866"/>
        <v>On Time</v>
      </c>
    </row>
    <row r="11076" spans="1:18" x14ac:dyDescent="0.3">
      <c r="A11076" t="s">
        <v>11111</v>
      </c>
      <c r="B11076" t="s">
        <v>48</v>
      </c>
      <c r="C11076" t="s">
        <v>15</v>
      </c>
      <c r="D11076" t="s">
        <v>29</v>
      </c>
      <c r="E11076" s="1">
        <v>45259</v>
      </c>
      <c r="F11076" s="1">
        <v>45265</v>
      </c>
      <c r="G11076">
        <v>238</v>
      </c>
      <c r="H11076">
        <v>143</v>
      </c>
      <c r="I11076">
        <v>46</v>
      </c>
      <c r="J11076">
        <v>829</v>
      </c>
      <c r="K11076">
        <v>1234</v>
      </c>
      <c r="L11076" t="s">
        <v>30</v>
      </c>
      <c r="M11076">
        <v>6</v>
      </c>
      <c r="N11076">
        <f t="shared" si="867"/>
        <v>56764</v>
      </c>
      <c r="O11076">
        <f t="shared" si="868"/>
        <v>405</v>
      </c>
      <c r="P11076" t="str">
        <f t="shared" si="869"/>
        <v>Overstock</v>
      </c>
      <c r="Q11076">
        <f t="shared" si="865"/>
        <v>0</v>
      </c>
      <c r="R11076" t="str">
        <f t="shared" si="866"/>
        <v>On Time</v>
      </c>
    </row>
    <row r="11077" spans="1:18" x14ac:dyDescent="0.3">
      <c r="A11077" t="s">
        <v>11112</v>
      </c>
      <c r="B11077" t="s">
        <v>32</v>
      </c>
      <c r="C11077" t="s">
        <v>41</v>
      </c>
      <c r="D11077" t="s">
        <v>27</v>
      </c>
      <c r="E11077" s="1">
        <v>45492</v>
      </c>
      <c r="F11077" s="1">
        <v>45497</v>
      </c>
      <c r="G11077">
        <v>128</v>
      </c>
      <c r="H11077">
        <v>69</v>
      </c>
      <c r="I11077">
        <v>252</v>
      </c>
      <c r="J11077">
        <v>663</v>
      </c>
      <c r="K11077">
        <v>1141</v>
      </c>
      <c r="L11077" t="s">
        <v>19</v>
      </c>
      <c r="M11077">
        <v>5</v>
      </c>
      <c r="N11077">
        <f t="shared" si="867"/>
        <v>287532</v>
      </c>
      <c r="O11077">
        <f t="shared" si="868"/>
        <v>478</v>
      </c>
      <c r="P11077" t="str">
        <f t="shared" si="869"/>
        <v>Understock</v>
      </c>
      <c r="Q11077">
        <f t="shared" si="865"/>
        <v>0</v>
      </c>
      <c r="R11077" t="str">
        <f t="shared" si="866"/>
        <v>On Time</v>
      </c>
    </row>
    <row r="11078" spans="1:18" x14ac:dyDescent="0.3">
      <c r="A11078" t="s">
        <v>11113</v>
      </c>
      <c r="B11078" t="s">
        <v>14</v>
      </c>
      <c r="C11078" t="s">
        <v>15</v>
      </c>
      <c r="D11078" t="s">
        <v>16</v>
      </c>
      <c r="E11078" s="1">
        <v>45555</v>
      </c>
      <c r="F11078" s="1">
        <v>45559</v>
      </c>
      <c r="G11078">
        <v>369</v>
      </c>
      <c r="H11078">
        <v>89</v>
      </c>
      <c r="I11078">
        <v>80</v>
      </c>
      <c r="J11078">
        <v>1334</v>
      </c>
      <c r="K11078">
        <v>1424</v>
      </c>
      <c r="L11078" t="s">
        <v>30</v>
      </c>
      <c r="M11078">
        <v>4</v>
      </c>
      <c r="N11078">
        <f t="shared" si="867"/>
        <v>113920</v>
      </c>
      <c r="O11078">
        <f t="shared" si="868"/>
        <v>90</v>
      </c>
      <c r="P11078" t="str">
        <f t="shared" si="869"/>
        <v>Overstock</v>
      </c>
      <c r="Q11078">
        <f t="shared" si="865"/>
        <v>0</v>
      </c>
      <c r="R11078" t="str">
        <f t="shared" si="866"/>
        <v>On Time</v>
      </c>
    </row>
    <row r="11079" spans="1:18" x14ac:dyDescent="0.3">
      <c r="A11079" t="s">
        <v>11114</v>
      </c>
      <c r="B11079" t="s">
        <v>38</v>
      </c>
      <c r="C11079" t="s">
        <v>15</v>
      </c>
      <c r="D11079" t="s">
        <v>27</v>
      </c>
      <c r="E11079" s="1">
        <v>45055</v>
      </c>
      <c r="F11079" s="1">
        <v>45058</v>
      </c>
      <c r="G11079">
        <v>398</v>
      </c>
      <c r="H11079">
        <v>101</v>
      </c>
      <c r="I11079">
        <v>297</v>
      </c>
      <c r="J11079">
        <v>1028</v>
      </c>
      <c r="K11079">
        <v>1398</v>
      </c>
      <c r="L11079" t="s">
        <v>34</v>
      </c>
      <c r="M11079">
        <v>3</v>
      </c>
      <c r="N11079">
        <f t="shared" si="867"/>
        <v>415206</v>
      </c>
      <c r="O11079">
        <f t="shared" si="868"/>
        <v>370</v>
      </c>
      <c r="P11079" t="str">
        <f t="shared" si="869"/>
        <v>Overstock</v>
      </c>
      <c r="Q11079">
        <f t="shared" si="865"/>
        <v>0</v>
      </c>
      <c r="R11079" t="str">
        <f t="shared" si="866"/>
        <v>On Time</v>
      </c>
    </row>
    <row r="11080" spans="1:18" x14ac:dyDescent="0.3">
      <c r="A11080" t="s">
        <v>11115</v>
      </c>
      <c r="B11080" t="s">
        <v>48</v>
      </c>
      <c r="C11080" t="s">
        <v>41</v>
      </c>
      <c r="D11080" t="s">
        <v>29</v>
      </c>
      <c r="E11080" s="1">
        <v>45186</v>
      </c>
      <c r="F11080" s="1">
        <v>45196</v>
      </c>
      <c r="G11080">
        <v>64</v>
      </c>
      <c r="H11080">
        <v>62</v>
      </c>
      <c r="I11080">
        <v>219</v>
      </c>
      <c r="J11080">
        <v>1706</v>
      </c>
      <c r="K11080">
        <v>2131</v>
      </c>
      <c r="L11080" t="s">
        <v>30</v>
      </c>
      <c r="M11080">
        <v>10</v>
      </c>
      <c r="N11080">
        <f t="shared" si="867"/>
        <v>466689</v>
      </c>
      <c r="O11080">
        <f t="shared" si="868"/>
        <v>425</v>
      </c>
      <c r="P11080" t="str">
        <f t="shared" si="869"/>
        <v>Understock</v>
      </c>
      <c r="Q11080">
        <f t="shared" si="865"/>
        <v>0</v>
      </c>
      <c r="R11080" t="str">
        <f t="shared" si="866"/>
        <v>On Time</v>
      </c>
    </row>
    <row r="11081" spans="1:18" x14ac:dyDescent="0.3">
      <c r="A11081" t="s">
        <v>11116</v>
      </c>
      <c r="B11081" t="s">
        <v>52</v>
      </c>
      <c r="C11081" t="s">
        <v>15</v>
      </c>
      <c r="D11081" t="s">
        <v>29</v>
      </c>
      <c r="E11081" s="1">
        <v>45019</v>
      </c>
      <c r="F11081" s="1">
        <v>45020</v>
      </c>
      <c r="G11081">
        <v>357</v>
      </c>
      <c r="H11081">
        <v>63</v>
      </c>
      <c r="I11081">
        <v>182</v>
      </c>
      <c r="J11081">
        <v>1849</v>
      </c>
      <c r="K11081">
        <v>2009</v>
      </c>
      <c r="L11081" t="s">
        <v>17</v>
      </c>
      <c r="M11081">
        <v>1</v>
      </c>
      <c r="N11081">
        <f t="shared" si="867"/>
        <v>365638</v>
      </c>
      <c r="O11081">
        <f t="shared" si="868"/>
        <v>160</v>
      </c>
      <c r="P11081" t="str">
        <f t="shared" si="869"/>
        <v>Overstock</v>
      </c>
      <c r="Q11081">
        <f t="shared" si="865"/>
        <v>0</v>
      </c>
      <c r="R11081" t="str">
        <f t="shared" si="866"/>
        <v>On Time</v>
      </c>
    </row>
    <row r="11082" spans="1:18" x14ac:dyDescent="0.3">
      <c r="A11082" t="s">
        <v>11117</v>
      </c>
      <c r="B11082" t="s">
        <v>14</v>
      </c>
      <c r="C11082" t="s">
        <v>15</v>
      </c>
      <c r="D11082" t="s">
        <v>23</v>
      </c>
      <c r="E11082" s="1">
        <v>45003</v>
      </c>
      <c r="F11082" s="1">
        <v>45004</v>
      </c>
      <c r="G11082">
        <v>174</v>
      </c>
      <c r="H11082">
        <v>73</v>
      </c>
      <c r="I11082">
        <v>283</v>
      </c>
      <c r="J11082">
        <v>379</v>
      </c>
      <c r="K11082">
        <v>451</v>
      </c>
      <c r="L11082" t="s">
        <v>17</v>
      </c>
      <c r="M11082">
        <v>1</v>
      </c>
      <c r="N11082">
        <f t="shared" si="867"/>
        <v>127633</v>
      </c>
      <c r="O11082">
        <f t="shared" si="868"/>
        <v>72</v>
      </c>
      <c r="P11082" t="str">
        <f t="shared" si="869"/>
        <v>Understock</v>
      </c>
      <c r="Q11082">
        <f t="shared" si="865"/>
        <v>0</v>
      </c>
      <c r="R11082" t="str">
        <f t="shared" si="866"/>
        <v>On Time</v>
      </c>
    </row>
    <row r="11083" spans="1:18" x14ac:dyDescent="0.3">
      <c r="A11083" t="s">
        <v>11118</v>
      </c>
      <c r="B11083" t="s">
        <v>26</v>
      </c>
      <c r="C11083" t="s">
        <v>33</v>
      </c>
      <c r="D11083" t="s">
        <v>16</v>
      </c>
      <c r="E11083" s="1">
        <v>45057</v>
      </c>
      <c r="F11083" s="1">
        <v>45060</v>
      </c>
      <c r="G11083">
        <v>305</v>
      </c>
      <c r="H11083">
        <v>124</v>
      </c>
      <c r="I11083">
        <v>255</v>
      </c>
      <c r="J11083">
        <v>1675</v>
      </c>
      <c r="K11083">
        <v>1735</v>
      </c>
      <c r="L11083" t="s">
        <v>24</v>
      </c>
      <c r="M11083">
        <v>3</v>
      </c>
      <c r="N11083">
        <f t="shared" si="867"/>
        <v>442425</v>
      </c>
      <c r="O11083">
        <f t="shared" si="868"/>
        <v>60</v>
      </c>
      <c r="P11083" t="str">
        <f t="shared" si="869"/>
        <v>Overstock</v>
      </c>
      <c r="Q11083">
        <f t="shared" si="865"/>
        <v>0</v>
      </c>
      <c r="R11083" t="str">
        <f t="shared" si="866"/>
        <v>On Time</v>
      </c>
    </row>
    <row r="11084" spans="1:18" x14ac:dyDescent="0.3">
      <c r="A11084" t="s">
        <v>11119</v>
      </c>
      <c r="B11084" t="s">
        <v>21</v>
      </c>
      <c r="C11084" t="s">
        <v>22</v>
      </c>
      <c r="D11084" t="s">
        <v>23</v>
      </c>
      <c r="E11084" s="1">
        <v>45551</v>
      </c>
      <c r="F11084" s="1">
        <v>45555</v>
      </c>
      <c r="G11084">
        <v>318</v>
      </c>
      <c r="H11084">
        <v>83</v>
      </c>
      <c r="I11084">
        <v>49</v>
      </c>
      <c r="J11084">
        <v>1540</v>
      </c>
      <c r="K11084">
        <v>1887</v>
      </c>
      <c r="L11084" t="s">
        <v>17</v>
      </c>
      <c r="M11084">
        <v>4</v>
      </c>
      <c r="N11084">
        <f t="shared" si="867"/>
        <v>92463</v>
      </c>
      <c r="O11084">
        <f t="shared" si="868"/>
        <v>347</v>
      </c>
      <c r="P11084" t="str">
        <f t="shared" si="869"/>
        <v>Overstock</v>
      </c>
      <c r="Q11084">
        <f t="shared" si="865"/>
        <v>0</v>
      </c>
      <c r="R11084" t="str">
        <f t="shared" si="866"/>
        <v>On Time</v>
      </c>
    </row>
    <row r="11085" spans="1:18" x14ac:dyDescent="0.3">
      <c r="A11085" t="s">
        <v>11120</v>
      </c>
      <c r="B11085" t="s">
        <v>38</v>
      </c>
      <c r="C11085" t="s">
        <v>33</v>
      </c>
      <c r="D11085" t="s">
        <v>29</v>
      </c>
      <c r="E11085" s="1">
        <v>45124</v>
      </c>
      <c r="F11085" s="1">
        <v>45128</v>
      </c>
      <c r="G11085">
        <v>428</v>
      </c>
      <c r="H11085">
        <v>128</v>
      </c>
      <c r="I11085">
        <v>98</v>
      </c>
      <c r="J11085">
        <v>1881</v>
      </c>
      <c r="K11085">
        <v>1987</v>
      </c>
      <c r="L11085" t="s">
        <v>19</v>
      </c>
      <c r="M11085">
        <v>4</v>
      </c>
      <c r="N11085">
        <f t="shared" si="867"/>
        <v>194726</v>
      </c>
      <c r="O11085">
        <f t="shared" si="868"/>
        <v>106</v>
      </c>
      <c r="P11085" t="str">
        <f t="shared" si="869"/>
        <v>Overstock</v>
      </c>
      <c r="Q11085">
        <f t="shared" si="865"/>
        <v>0</v>
      </c>
      <c r="R11085" t="str">
        <f t="shared" si="866"/>
        <v>On Time</v>
      </c>
    </row>
    <row r="11086" spans="1:18" x14ac:dyDescent="0.3">
      <c r="A11086" t="s">
        <v>11121</v>
      </c>
      <c r="B11086" t="s">
        <v>14</v>
      </c>
      <c r="C11086" t="s">
        <v>41</v>
      </c>
      <c r="D11086" t="s">
        <v>39</v>
      </c>
      <c r="E11086" s="1">
        <v>45075</v>
      </c>
      <c r="F11086" s="1">
        <v>45081</v>
      </c>
      <c r="G11086">
        <v>172</v>
      </c>
      <c r="H11086">
        <v>137</v>
      </c>
      <c r="I11086">
        <v>161</v>
      </c>
      <c r="J11086">
        <v>1413</v>
      </c>
      <c r="K11086">
        <v>1913</v>
      </c>
      <c r="L11086" t="s">
        <v>24</v>
      </c>
      <c r="M11086">
        <v>6</v>
      </c>
      <c r="N11086">
        <f t="shared" si="867"/>
        <v>307993</v>
      </c>
      <c r="O11086">
        <f t="shared" si="868"/>
        <v>500</v>
      </c>
      <c r="P11086" t="str">
        <f t="shared" si="869"/>
        <v>Overstock</v>
      </c>
      <c r="Q11086">
        <f t="shared" si="865"/>
        <v>0</v>
      </c>
      <c r="R11086" t="str">
        <f t="shared" si="866"/>
        <v>On Time</v>
      </c>
    </row>
    <row r="11087" spans="1:18" x14ac:dyDescent="0.3">
      <c r="A11087" t="s">
        <v>11122</v>
      </c>
      <c r="B11087" t="s">
        <v>52</v>
      </c>
      <c r="C11087" t="s">
        <v>22</v>
      </c>
      <c r="D11087" t="s">
        <v>23</v>
      </c>
      <c r="E11087" s="1">
        <v>44959</v>
      </c>
      <c r="F11087" s="1">
        <v>44965</v>
      </c>
      <c r="G11087">
        <v>491</v>
      </c>
      <c r="H11087">
        <v>109</v>
      </c>
      <c r="I11087">
        <v>225</v>
      </c>
      <c r="J11087">
        <v>212</v>
      </c>
      <c r="K11087">
        <v>279</v>
      </c>
      <c r="L11087" t="s">
        <v>19</v>
      </c>
      <c r="M11087">
        <v>6</v>
      </c>
      <c r="N11087">
        <f t="shared" si="867"/>
        <v>62775</v>
      </c>
      <c r="O11087">
        <f t="shared" si="868"/>
        <v>67</v>
      </c>
      <c r="P11087" t="str">
        <f t="shared" si="869"/>
        <v>Overstock</v>
      </c>
      <c r="Q11087">
        <f t="shared" si="865"/>
        <v>0</v>
      </c>
      <c r="R11087" t="str">
        <f t="shared" si="866"/>
        <v>On Time</v>
      </c>
    </row>
    <row r="11088" spans="1:18" x14ac:dyDescent="0.3">
      <c r="A11088" t="s">
        <v>11123</v>
      </c>
      <c r="B11088" t="s">
        <v>52</v>
      </c>
      <c r="C11088" t="s">
        <v>15</v>
      </c>
      <c r="D11088" t="s">
        <v>27</v>
      </c>
      <c r="E11088" s="1">
        <v>44996</v>
      </c>
      <c r="F11088" s="1">
        <v>45002</v>
      </c>
      <c r="G11088">
        <v>10</v>
      </c>
      <c r="H11088">
        <v>72</v>
      </c>
      <c r="I11088">
        <v>198</v>
      </c>
      <c r="J11088">
        <v>1376</v>
      </c>
      <c r="K11088">
        <v>1537</v>
      </c>
      <c r="L11088" t="s">
        <v>34</v>
      </c>
      <c r="M11088">
        <v>6</v>
      </c>
      <c r="N11088">
        <f t="shared" si="867"/>
        <v>304326</v>
      </c>
      <c r="O11088">
        <f t="shared" si="868"/>
        <v>161</v>
      </c>
      <c r="P11088" t="str">
        <f t="shared" si="869"/>
        <v>Understock</v>
      </c>
      <c r="Q11088">
        <f t="shared" si="865"/>
        <v>0</v>
      </c>
      <c r="R11088" t="str">
        <f t="shared" si="866"/>
        <v>On Time</v>
      </c>
    </row>
    <row r="11089" spans="1:18" x14ac:dyDescent="0.3">
      <c r="A11089" t="s">
        <v>11124</v>
      </c>
      <c r="B11089" t="s">
        <v>44</v>
      </c>
      <c r="C11089" t="s">
        <v>33</v>
      </c>
      <c r="D11089" t="s">
        <v>27</v>
      </c>
      <c r="E11089" s="1">
        <v>45046</v>
      </c>
      <c r="F11089" s="1">
        <v>45050</v>
      </c>
      <c r="G11089">
        <v>430</v>
      </c>
      <c r="H11089">
        <v>117</v>
      </c>
      <c r="I11089">
        <v>136</v>
      </c>
      <c r="J11089">
        <v>317</v>
      </c>
      <c r="K11089">
        <v>474</v>
      </c>
      <c r="L11089" t="s">
        <v>30</v>
      </c>
      <c r="M11089">
        <v>4</v>
      </c>
      <c r="N11089">
        <f t="shared" si="867"/>
        <v>64464</v>
      </c>
      <c r="O11089">
        <f t="shared" si="868"/>
        <v>157</v>
      </c>
      <c r="P11089" t="str">
        <f t="shared" si="869"/>
        <v>Overstock</v>
      </c>
      <c r="Q11089">
        <f t="shared" si="865"/>
        <v>0</v>
      </c>
      <c r="R11089" t="str">
        <f t="shared" si="866"/>
        <v>On Time</v>
      </c>
    </row>
    <row r="11090" spans="1:18" x14ac:dyDescent="0.3">
      <c r="A11090" t="s">
        <v>11125</v>
      </c>
      <c r="B11090" t="s">
        <v>32</v>
      </c>
      <c r="C11090" t="s">
        <v>41</v>
      </c>
      <c r="D11090" t="s">
        <v>23</v>
      </c>
      <c r="E11090" s="1">
        <v>45031</v>
      </c>
      <c r="F11090" s="1">
        <v>45039</v>
      </c>
      <c r="G11090">
        <v>430</v>
      </c>
      <c r="H11090">
        <v>138</v>
      </c>
      <c r="I11090">
        <v>96</v>
      </c>
      <c r="J11090">
        <v>1873</v>
      </c>
      <c r="K11090">
        <v>2211</v>
      </c>
      <c r="L11090" t="s">
        <v>17</v>
      </c>
      <c r="M11090">
        <v>8</v>
      </c>
      <c r="N11090">
        <f t="shared" si="867"/>
        <v>212256</v>
      </c>
      <c r="O11090">
        <f t="shared" si="868"/>
        <v>338</v>
      </c>
      <c r="P11090" t="str">
        <f t="shared" si="869"/>
        <v>Overstock</v>
      </c>
      <c r="Q11090">
        <f t="shared" si="865"/>
        <v>0</v>
      </c>
      <c r="R11090" t="str">
        <f t="shared" si="866"/>
        <v>On Time</v>
      </c>
    </row>
    <row r="11091" spans="1:18" x14ac:dyDescent="0.3">
      <c r="A11091" t="s">
        <v>11126</v>
      </c>
      <c r="B11091" t="s">
        <v>48</v>
      </c>
      <c r="C11091" t="s">
        <v>41</v>
      </c>
      <c r="D11091" t="s">
        <v>27</v>
      </c>
      <c r="E11091" s="1">
        <v>45137</v>
      </c>
      <c r="F11091" s="1">
        <v>45146</v>
      </c>
      <c r="G11091">
        <v>245</v>
      </c>
      <c r="H11091">
        <v>83</v>
      </c>
      <c r="I11091">
        <v>277</v>
      </c>
      <c r="J11091">
        <v>1300</v>
      </c>
      <c r="K11091">
        <v>1641</v>
      </c>
      <c r="L11091" t="s">
        <v>19</v>
      </c>
      <c r="M11091">
        <v>9</v>
      </c>
      <c r="N11091">
        <f t="shared" si="867"/>
        <v>454557</v>
      </c>
      <c r="O11091">
        <f t="shared" si="868"/>
        <v>341</v>
      </c>
      <c r="P11091" t="str">
        <f t="shared" si="869"/>
        <v>Understock</v>
      </c>
      <c r="Q11091">
        <f t="shared" si="865"/>
        <v>0</v>
      </c>
      <c r="R11091" t="str">
        <f t="shared" si="866"/>
        <v>On Time</v>
      </c>
    </row>
    <row r="11092" spans="1:18" x14ac:dyDescent="0.3">
      <c r="A11092" t="s">
        <v>11127</v>
      </c>
      <c r="B11092" t="s">
        <v>48</v>
      </c>
      <c r="C11092" t="s">
        <v>33</v>
      </c>
      <c r="D11092" t="s">
        <v>29</v>
      </c>
      <c r="E11092" s="1">
        <v>45001</v>
      </c>
      <c r="F11092" s="1">
        <v>45004</v>
      </c>
      <c r="G11092">
        <v>14</v>
      </c>
      <c r="H11092">
        <v>79</v>
      </c>
      <c r="I11092">
        <v>131</v>
      </c>
      <c r="J11092">
        <v>738</v>
      </c>
      <c r="K11092">
        <v>1038</v>
      </c>
      <c r="L11092" t="s">
        <v>17</v>
      </c>
      <c r="M11092">
        <v>3</v>
      </c>
      <c r="N11092">
        <f t="shared" si="867"/>
        <v>135978</v>
      </c>
      <c r="O11092">
        <f t="shared" si="868"/>
        <v>300</v>
      </c>
      <c r="P11092" t="str">
        <f t="shared" si="869"/>
        <v>Understock</v>
      </c>
      <c r="Q11092">
        <f t="shared" si="865"/>
        <v>0</v>
      </c>
      <c r="R11092" t="str">
        <f t="shared" si="866"/>
        <v>On Time</v>
      </c>
    </row>
    <row r="11093" spans="1:18" x14ac:dyDescent="0.3">
      <c r="A11093" t="s">
        <v>11128</v>
      </c>
      <c r="B11093" t="s">
        <v>14</v>
      </c>
      <c r="C11093" t="s">
        <v>41</v>
      </c>
      <c r="D11093" t="s">
        <v>27</v>
      </c>
      <c r="E11093" s="1">
        <v>45094</v>
      </c>
      <c r="F11093" s="1">
        <v>45104</v>
      </c>
      <c r="G11093">
        <v>308</v>
      </c>
      <c r="H11093">
        <v>77</v>
      </c>
      <c r="I11093">
        <v>7</v>
      </c>
      <c r="J11093">
        <v>1336</v>
      </c>
      <c r="K11093">
        <v>1485</v>
      </c>
      <c r="L11093" t="s">
        <v>17</v>
      </c>
      <c r="M11093">
        <v>10</v>
      </c>
      <c r="N11093">
        <f t="shared" si="867"/>
        <v>10395</v>
      </c>
      <c r="O11093">
        <f t="shared" si="868"/>
        <v>149</v>
      </c>
      <c r="P11093" t="str">
        <f t="shared" si="869"/>
        <v>Overstock</v>
      </c>
      <c r="Q11093">
        <f t="shared" si="865"/>
        <v>0</v>
      </c>
      <c r="R11093" t="str">
        <f t="shared" si="866"/>
        <v>On Time</v>
      </c>
    </row>
    <row r="11094" spans="1:18" x14ac:dyDescent="0.3">
      <c r="A11094" t="s">
        <v>11129</v>
      </c>
      <c r="B11094" t="s">
        <v>60</v>
      </c>
      <c r="C11094" t="s">
        <v>15</v>
      </c>
      <c r="D11094" t="s">
        <v>27</v>
      </c>
      <c r="E11094" s="1">
        <v>45064</v>
      </c>
      <c r="F11094" s="1">
        <v>45074</v>
      </c>
      <c r="G11094">
        <v>359</v>
      </c>
      <c r="H11094">
        <v>73</v>
      </c>
      <c r="I11094">
        <v>174</v>
      </c>
      <c r="J11094">
        <v>452</v>
      </c>
      <c r="K11094">
        <v>571</v>
      </c>
      <c r="L11094" t="s">
        <v>17</v>
      </c>
      <c r="M11094">
        <v>10</v>
      </c>
      <c r="N11094">
        <f t="shared" si="867"/>
        <v>99354</v>
      </c>
      <c r="O11094">
        <f t="shared" si="868"/>
        <v>119</v>
      </c>
      <c r="P11094" t="str">
        <f t="shared" si="869"/>
        <v>Overstock</v>
      </c>
      <c r="Q11094">
        <f t="shared" si="865"/>
        <v>0</v>
      </c>
      <c r="R11094" t="str">
        <f t="shared" si="866"/>
        <v>On Time</v>
      </c>
    </row>
    <row r="11095" spans="1:18" x14ac:dyDescent="0.3">
      <c r="A11095" t="s">
        <v>11130</v>
      </c>
      <c r="B11095" t="s">
        <v>44</v>
      </c>
      <c r="C11095" t="s">
        <v>22</v>
      </c>
      <c r="D11095" t="s">
        <v>27</v>
      </c>
      <c r="E11095" s="1">
        <v>45613</v>
      </c>
      <c r="F11095" s="1">
        <v>45618</v>
      </c>
      <c r="G11095">
        <v>232</v>
      </c>
      <c r="H11095">
        <v>70</v>
      </c>
      <c r="I11095">
        <v>247</v>
      </c>
      <c r="J11095">
        <v>1896</v>
      </c>
      <c r="K11095">
        <v>2069</v>
      </c>
      <c r="L11095" t="s">
        <v>30</v>
      </c>
      <c r="M11095">
        <v>5</v>
      </c>
      <c r="N11095">
        <f t="shared" si="867"/>
        <v>511043</v>
      </c>
      <c r="O11095">
        <f t="shared" si="868"/>
        <v>173</v>
      </c>
      <c r="P11095" t="str">
        <f t="shared" si="869"/>
        <v>Understock</v>
      </c>
      <c r="Q11095">
        <f t="shared" si="865"/>
        <v>0</v>
      </c>
      <c r="R11095" t="str">
        <f t="shared" si="866"/>
        <v>On Time</v>
      </c>
    </row>
    <row r="11096" spans="1:18" x14ac:dyDescent="0.3">
      <c r="A11096" t="s">
        <v>11131</v>
      </c>
      <c r="B11096" t="s">
        <v>21</v>
      </c>
      <c r="C11096" t="s">
        <v>22</v>
      </c>
      <c r="D11096" t="s">
        <v>16</v>
      </c>
      <c r="E11096" s="1">
        <v>45539</v>
      </c>
      <c r="F11096" s="1">
        <v>45546</v>
      </c>
      <c r="G11096">
        <v>75</v>
      </c>
      <c r="H11096">
        <v>57</v>
      </c>
      <c r="I11096">
        <v>63</v>
      </c>
      <c r="J11096">
        <v>703</v>
      </c>
      <c r="K11096">
        <v>949</v>
      </c>
      <c r="L11096" t="s">
        <v>30</v>
      </c>
      <c r="M11096">
        <v>7</v>
      </c>
      <c r="N11096">
        <f t="shared" si="867"/>
        <v>59787</v>
      </c>
      <c r="O11096">
        <f t="shared" si="868"/>
        <v>246</v>
      </c>
      <c r="P11096" t="str">
        <f t="shared" si="869"/>
        <v>Overstock</v>
      </c>
      <c r="Q11096">
        <f t="shared" si="865"/>
        <v>0</v>
      </c>
      <c r="R11096" t="str">
        <f t="shared" si="866"/>
        <v>On Time</v>
      </c>
    </row>
    <row r="11097" spans="1:18" x14ac:dyDescent="0.3">
      <c r="A11097" t="s">
        <v>11132</v>
      </c>
      <c r="B11097" t="s">
        <v>50</v>
      </c>
      <c r="C11097" t="s">
        <v>22</v>
      </c>
      <c r="D11097" t="s">
        <v>29</v>
      </c>
      <c r="E11097" s="1">
        <v>45494</v>
      </c>
      <c r="F11097" s="1">
        <v>45502</v>
      </c>
      <c r="G11097">
        <v>151</v>
      </c>
      <c r="H11097">
        <v>125</v>
      </c>
      <c r="I11097">
        <v>24</v>
      </c>
      <c r="J11097">
        <v>1290</v>
      </c>
      <c r="K11097">
        <v>1495</v>
      </c>
      <c r="L11097" t="s">
        <v>34</v>
      </c>
      <c r="M11097">
        <v>8</v>
      </c>
      <c r="N11097">
        <f t="shared" si="867"/>
        <v>35880</v>
      </c>
      <c r="O11097">
        <f t="shared" si="868"/>
        <v>205</v>
      </c>
      <c r="P11097" t="str">
        <f t="shared" si="869"/>
        <v>Overstock</v>
      </c>
      <c r="Q11097">
        <f t="shared" si="865"/>
        <v>0</v>
      </c>
      <c r="R11097" t="str">
        <f t="shared" si="866"/>
        <v>On Time</v>
      </c>
    </row>
    <row r="11098" spans="1:18" x14ac:dyDescent="0.3">
      <c r="A11098" t="s">
        <v>11133</v>
      </c>
      <c r="B11098" t="s">
        <v>44</v>
      </c>
      <c r="C11098" t="s">
        <v>15</v>
      </c>
      <c r="D11098" t="s">
        <v>39</v>
      </c>
      <c r="E11098" s="1">
        <v>45294</v>
      </c>
      <c r="F11098" s="1">
        <v>45302</v>
      </c>
      <c r="G11098">
        <v>368</v>
      </c>
      <c r="H11098">
        <v>61</v>
      </c>
      <c r="I11098">
        <v>51</v>
      </c>
      <c r="J11098">
        <v>1114</v>
      </c>
      <c r="K11098">
        <v>1595</v>
      </c>
      <c r="L11098" t="s">
        <v>24</v>
      </c>
      <c r="M11098">
        <v>8</v>
      </c>
      <c r="N11098">
        <f t="shared" si="867"/>
        <v>81345</v>
      </c>
      <c r="O11098">
        <f t="shared" si="868"/>
        <v>481</v>
      </c>
      <c r="P11098" t="str">
        <f t="shared" si="869"/>
        <v>Overstock</v>
      </c>
      <c r="Q11098">
        <f t="shared" si="865"/>
        <v>0</v>
      </c>
      <c r="R11098" t="str">
        <f t="shared" si="866"/>
        <v>On Time</v>
      </c>
    </row>
    <row r="11099" spans="1:18" x14ac:dyDescent="0.3">
      <c r="A11099" t="s">
        <v>11134</v>
      </c>
      <c r="B11099" t="s">
        <v>60</v>
      </c>
      <c r="C11099" t="s">
        <v>33</v>
      </c>
      <c r="D11099" t="s">
        <v>16</v>
      </c>
      <c r="E11099" s="1">
        <v>45003</v>
      </c>
      <c r="F11099" s="1">
        <v>45009</v>
      </c>
      <c r="G11099">
        <v>237</v>
      </c>
      <c r="H11099">
        <v>86</v>
      </c>
      <c r="I11099">
        <v>182</v>
      </c>
      <c r="J11099">
        <v>376</v>
      </c>
      <c r="K11099">
        <v>683</v>
      </c>
      <c r="L11099" t="s">
        <v>30</v>
      </c>
      <c r="M11099">
        <v>6</v>
      </c>
      <c r="N11099">
        <f t="shared" si="867"/>
        <v>124306</v>
      </c>
      <c r="O11099">
        <f t="shared" si="868"/>
        <v>307</v>
      </c>
      <c r="P11099" t="str">
        <f t="shared" si="869"/>
        <v>Overstock</v>
      </c>
      <c r="Q11099">
        <f t="shared" si="865"/>
        <v>0</v>
      </c>
      <c r="R11099" t="str">
        <f t="shared" si="866"/>
        <v>On Time</v>
      </c>
    </row>
    <row r="11100" spans="1:18" x14ac:dyDescent="0.3">
      <c r="A11100" t="s">
        <v>11135</v>
      </c>
      <c r="B11100" t="s">
        <v>26</v>
      </c>
      <c r="C11100" t="s">
        <v>22</v>
      </c>
      <c r="D11100" t="s">
        <v>29</v>
      </c>
      <c r="E11100" s="1">
        <v>45403</v>
      </c>
      <c r="F11100" s="1">
        <v>45406</v>
      </c>
      <c r="G11100">
        <v>325</v>
      </c>
      <c r="H11100">
        <v>63</v>
      </c>
      <c r="I11100">
        <v>56</v>
      </c>
      <c r="J11100">
        <v>1913</v>
      </c>
      <c r="K11100">
        <v>2026</v>
      </c>
      <c r="L11100" t="s">
        <v>24</v>
      </c>
      <c r="M11100">
        <v>3</v>
      </c>
      <c r="N11100">
        <f t="shared" si="867"/>
        <v>113456</v>
      </c>
      <c r="O11100">
        <f t="shared" si="868"/>
        <v>113</v>
      </c>
      <c r="P11100" t="str">
        <f t="shared" si="869"/>
        <v>Overstock</v>
      </c>
      <c r="Q11100">
        <f t="shared" si="865"/>
        <v>0</v>
      </c>
      <c r="R11100" t="str">
        <f t="shared" si="866"/>
        <v>On Time</v>
      </c>
    </row>
    <row r="11101" spans="1:18" x14ac:dyDescent="0.3">
      <c r="A11101" t="s">
        <v>11136</v>
      </c>
      <c r="B11101" t="s">
        <v>50</v>
      </c>
      <c r="C11101" t="s">
        <v>15</v>
      </c>
      <c r="D11101" t="s">
        <v>27</v>
      </c>
      <c r="E11101" s="1">
        <v>45290</v>
      </c>
      <c r="F11101" s="1">
        <v>45298</v>
      </c>
      <c r="G11101">
        <v>365</v>
      </c>
      <c r="H11101">
        <v>85</v>
      </c>
      <c r="I11101">
        <v>188</v>
      </c>
      <c r="J11101">
        <v>515</v>
      </c>
      <c r="K11101">
        <v>831</v>
      </c>
      <c r="L11101" t="s">
        <v>24</v>
      </c>
      <c r="M11101">
        <v>8</v>
      </c>
      <c r="N11101">
        <f t="shared" si="867"/>
        <v>156228</v>
      </c>
      <c r="O11101">
        <f t="shared" si="868"/>
        <v>316</v>
      </c>
      <c r="P11101" t="str">
        <f t="shared" si="869"/>
        <v>Overstock</v>
      </c>
      <c r="Q11101">
        <f t="shared" si="865"/>
        <v>0</v>
      </c>
      <c r="R11101" t="str">
        <f t="shared" si="866"/>
        <v>On Time</v>
      </c>
    </row>
    <row r="11102" spans="1:18" x14ac:dyDescent="0.3">
      <c r="A11102" t="s">
        <v>11137</v>
      </c>
      <c r="B11102" t="s">
        <v>21</v>
      </c>
      <c r="C11102" t="s">
        <v>41</v>
      </c>
      <c r="D11102" t="s">
        <v>27</v>
      </c>
      <c r="E11102" s="1">
        <v>45537</v>
      </c>
      <c r="F11102" s="1">
        <v>45539</v>
      </c>
      <c r="G11102">
        <v>337</v>
      </c>
      <c r="H11102">
        <v>128</v>
      </c>
      <c r="I11102">
        <v>238</v>
      </c>
      <c r="J11102">
        <v>1147</v>
      </c>
      <c r="K11102">
        <v>1531</v>
      </c>
      <c r="L11102" t="s">
        <v>34</v>
      </c>
      <c r="M11102">
        <v>2</v>
      </c>
      <c r="N11102">
        <f t="shared" si="867"/>
        <v>364378</v>
      </c>
      <c r="O11102">
        <f t="shared" si="868"/>
        <v>384</v>
      </c>
      <c r="P11102" t="str">
        <f t="shared" si="869"/>
        <v>Overstock</v>
      </c>
      <c r="Q11102">
        <f t="shared" si="865"/>
        <v>0</v>
      </c>
      <c r="R11102" t="str">
        <f t="shared" si="866"/>
        <v>On Time</v>
      </c>
    </row>
    <row r="11103" spans="1:18" x14ac:dyDescent="0.3">
      <c r="A11103" t="s">
        <v>11138</v>
      </c>
      <c r="B11103" t="s">
        <v>14</v>
      </c>
      <c r="C11103" t="s">
        <v>33</v>
      </c>
      <c r="D11103" t="s">
        <v>23</v>
      </c>
      <c r="E11103" s="1">
        <v>45415</v>
      </c>
      <c r="F11103" s="1">
        <v>45416</v>
      </c>
      <c r="G11103">
        <v>366</v>
      </c>
      <c r="H11103">
        <v>97</v>
      </c>
      <c r="I11103">
        <v>2</v>
      </c>
      <c r="J11103">
        <v>1627</v>
      </c>
      <c r="K11103">
        <v>1804</v>
      </c>
      <c r="L11103" t="s">
        <v>30</v>
      </c>
      <c r="M11103">
        <v>1</v>
      </c>
      <c r="N11103">
        <f t="shared" si="867"/>
        <v>3608</v>
      </c>
      <c r="O11103">
        <f t="shared" si="868"/>
        <v>177</v>
      </c>
      <c r="P11103" t="str">
        <f t="shared" si="869"/>
        <v>Overstock</v>
      </c>
      <c r="Q11103">
        <f t="shared" si="865"/>
        <v>0</v>
      </c>
      <c r="R11103" t="str">
        <f t="shared" si="866"/>
        <v>On Time</v>
      </c>
    </row>
    <row r="11104" spans="1:18" x14ac:dyDescent="0.3">
      <c r="A11104" t="s">
        <v>11139</v>
      </c>
      <c r="B11104" t="s">
        <v>14</v>
      </c>
      <c r="C11104" t="s">
        <v>33</v>
      </c>
      <c r="D11104" t="s">
        <v>23</v>
      </c>
      <c r="E11104" s="1">
        <v>45269</v>
      </c>
      <c r="F11104" s="1">
        <v>45271</v>
      </c>
      <c r="G11104">
        <v>107</v>
      </c>
      <c r="H11104">
        <v>95</v>
      </c>
      <c r="I11104">
        <v>108</v>
      </c>
      <c r="J11104">
        <v>1457</v>
      </c>
      <c r="K11104">
        <v>1725</v>
      </c>
      <c r="L11104" t="s">
        <v>30</v>
      </c>
      <c r="M11104">
        <v>2</v>
      </c>
      <c r="N11104">
        <f t="shared" si="867"/>
        <v>186300</v>
      </c>
      <c r="O11104">
        <f t="shared" si="868"/>
        <v>268</v>
      </c>
      <c r="P11104" t="str">
        <f t="shared" si="869"/>
        <v>Understock</v>
      </c>
      <c r="Q11104">
        <f t="shared" si="865"/>
        <v>0</v>
      </c>
      <c r="R11104" t="str">
        <f t="shared" si="866"/>
        <v>On Time</v>
      </c>
    </row>
    <row r="11105" spans="1:18" x14ac:dyDescent="0.3">
      <c r="A11105" t="s">
        <v>11140</v>
      </c>
      <c r="B11105" t="s">
        <v>26</v>
      </c>
      <c r="C11105" t="s">
        <v>33</v>
      </c>
      <c r="D11105" t="s">
        <v>29</v>
      </c>
      <c r="E11105" s="1">
        <v>44944</v>
      </c>
      <c r="F11105" s="1">
        <v>44950</v>
      </c>
      <c r="G11105">
        <v>205</v>
      </c>
      <c r="H11105">
        <v>120</v>
      </c>
      <c r="I11105">
        <v>149</v>
      </c>
      <c r="J11105">
        <v>773</v>
      </c>
      <c r="K11105">
        <v>845</v>
      </c>
      <c r="L11105" t="s">
        <v>30</v>
      </c>
      <c r="M11105">
        <v>6</v>
      </c>
      <c r="N11105">
        <f t="shared" si="867"/>
        <v>125905</v>
      </c>
      <c r="O11105">
        <f t="shared" si="868"/>
        <v>72</v>
      </c>
      <c r="P11105" t="str">
        <f t="shared" si="869"/>
        <v>Overstock</v>
      </c>
      <c r="Q11105">
        <f t="shared" si="865"/>
        <v>0</v>
      </c>
      <c r="R11105" t="str">
        <f t="shared" si="866"/>
        <v>On Time</v>
      </c>
    </row>
    <row r="11106" spans="1:18" x14ac:dyDescent="0.3">
      <c r="A11106" t="s">
        <v>11141</v>
      </c>
      <c r="B11106" t="s">
        <v>38</v>
      </c>
      <c r="C11106" t="s">
        <v>22</v>
      </c>
      <c r="D11106" t="s">
        <v>23</v>
      </c>
      <c r="E11106" s="1">
        <v>45239</v>
      </c>
      <c r="F11106" s="1">
        <v>45249</v>
      </c>
      <c r="G11106">
        <v>102</v>
      </c>
      <c r="H11106">
        <v>114</v>
      </c>
      <c r="I11106">
        <v>266</v>
      </c>
      <c r="J11106">
        <v>253</v>
      </c>
      <c r="K11106">
        <v>553</v>
      </c>
      <c r="L11106" t="s">
        <v>17</v>
      </c>
      <c r="M11106">
        <v>10</v>
      </c>
      <c r="N11106">
        <f t="shared" si="867"/>
        <v>147098</v>
      </c>
      <c r="O11106">
        <f t="shared" si="868"/>
        <v>300</v>
      </c>
      <c r="P11106" t="str">
        <f t="shared" si="869"/>
        <v>Understock</v>
      </c>
      <c r="Q11106">
        <f t="shared" si="865"/>
        <v>0</v>
      </c>
      <c r="R11106" t="str">
        <f t="shared" si="866"/>
        <v>On Time</v>
      </c>
    </row>
    <row r="11107" spans="1:18" x14ac:dyDescent="0.3">
      <c r="A11107" t="s">
        <v>11142</v>
      </c>
      <c r="B11107" t="s">
        <v>48</v>
      </c>
      <c r="C11107" t="s">
        <v>41</v>
      </c>
      <c r="D11107" t="s">
        <v>23</v>
      </c>
      <c r="E11107" s="1">
        <v>44975</v>
      </c>
      <c r="F11107" s="1">
        <v>44982</v>
      </c>
      <c r="G11107">
        <v>63</v>
      </c>
      <c r="H11107">
        <v>84</v>
      </c>
      <c r="I11107">
        <v>234</v>
      </c>
      <c r="J11107">
        <v>253</v>
      </c>
      <c r="K11107">
        <v>339</v>
      </c>
      <c r="L11107" t="s">
        <v>34</v>
      </c>
      <c r="M11107">
        <v>7</v>
      </c>
      <c r="N11107">
        <f t="shared" si="867"/>
        <v>79326</v>
      </c>
      <c r="O11107">
        <f t="shared" si="868"/>
        <v>86</v>
      </c>
      <c r="P11107" t="str">
        <f t="shared" si="869"/>
        <v>Understock</v>
      </c>
      <c r="Q11107">
        <f t="shared" si="865"/>
        <v>0</v>
      </c>
      <c r="R11107" t="str">
        <f t="shared" si="866"/>
        <v>On Time</v>
      </c>
    </row>
    <row r="11108" spans="1:18" x14ac:dyDescent="0.3">
      <c r="A11108" t="s">
        <v>11143</v>
      </c>
      <c r="B11108" t="s">
        <v>38</v>
      </c>
      <c r="C11108" t="s">
        <v>22</v>
      </c>
      <c r="D11108" t="s">
        <v>23</v>
      </c>
      <c r="E11108" s="1">
        <v>45289</v>
      </c>
      <c r="F11108" s="1">
        <v>45299</v>
      </c>
      <c r="G11108">
        <v>36</v>
      </c>
      <c r="H11108">
        <v>83</v>
      </c>
      <c r="I11108">
        <v>180</v>
      </c>
      <c r="J11108">
        <v>1025</v>
      </c>
      <c r="K11108">
        <v>1303</v>
      </c>
      <c r="L11108" t="s">
        <v>19</v>
      </c>
      <c r="M11108">
        <v>10</v>
      </c>
      <c r="N11108">
        <f t="shared" si="867"/>
        <v>234540</v>
      </c>
      <c r="O11108">
        <f t="shared" si="868"/>
        <v>278</v>
      </c>
      <c r="P11108" t="str">
        <f t="shared" si="869"/>
        <v>Understock</v>
      </c>
      <c r="Q11108">
        <f t="shared" si="865"/>
        <v>0</v>
      </c>
      <c r="R11108" t="str">
        <f t="shared" si="866"/>
        <v>On Time</v>
      </c>
    </row>
    <row r="11109" spans="1:18" x14ac:dyDescent="0.3">
      <c r="A11109" t="s">
        <v>11144</v>
      </c>
      <c r="B11109" t="s">
        <v>52</v>
      </c>
      <c r="C11109" t="s">
        <v>41</v>
      </c>
      <c r="D11109" t="s">
        <v>39</v>
      </c>
      <c r="E11109" s="1">
        <v>45188</v>
      </c>
      <c r="F11109" s="1">
        <v>45194</v>
      </c>
      <c r="G11109">
        <v>191</v>
      </c>
      <c r="H11109">
        <v>76</v>
      </c>
      <c r="I11109">
        <v>137</v>
      </c>
      <c r="J11109">
        <v>1068</v>
      </c>
      <c r="K11109">
        <v>1356</v>
      </c>
      <c r="L11109" t="s">
        <v>19</v>
      </c>
      <c r="M11109">
        <v>6</v>
      </c>
      <c r="N11109">
        <f t="shared" si="867"/>
        <v>185772</v>
      </c>
      <c r="O11109">
        <f t="shared" si="868"/>
        <v>288</v>
      </c>
      <c r="P11109" t="str">
        <f t="shared" si="869"/>
        <v>Overstock</v>
      </c>
      <c r="Q11109">
        <f t="shared" si="865"/>
        <v>0</v>
      </c>
      <c r="R11109" t="str">
        <f t="shared" si="866"/>
        <v>On Time</v>
      </c>
    </row>
    <row r="11110" spans="1:18" x14ac:dyDescent="0.3">
      <c r="A11110" t="s">
        <v>11145</v>
      </c>
      <c r="B11110" t="s">
        <v>60</v>
      </c>
      <c r="C11110" t="s">
        <v>41</v>
      </c>
      <c r="D11110" t="s">
        <v>27</v>
      </c>
      <c r="E11110" s="1">
        <v>45146</v>
      </c>
      <c r="F11110" s="1">
        <v>45147</v>
      </c>
      <c r="G11110">
        <v>408</v>
      </c>
      <c r="H11110">
        <v>113</v>
      </c>
      <c r="I11110">
        <v>224</v>
      </c>
      <c r="J11110">
        <v>1403</v>
      </c>
      <c r="K11110">
        <v>1504</v>
      </c>
      <c r="L11110" t="s">
        <v>17</v>
      </c>
      <c r="M11110">
        <v>1</v>
      </c>
      <c r="N11110">
        <f t="shared" si="867"/>
        <v>336896</v>
      </c>
      <c r="O11110">
        <f t="shared" si="868"/>
        <v>101</v>
      </c>
      <c r="P11110" t="str">
        <f t="shared" si="869"/>
        <v>Overstock</v>
      </c>
      <c r="Q11110">
        <f t="shared" si="865"/>
        <v>0</v>
      </c>
      <c r="R11110" t="str">
        <f t="shared" si="866"/>
        <v>On Time</v>
      </c>
    </row>
    <row r="11111" spans="1:18" x14ac:dyDescent="0.3">
      <c r="A11111" t="s">
        <v>11146</v>
      </c>
      <c r="B11111" t="s">
        <v>52</v>
      </c>
      <c r="C11111" t="s">
        <v>22</v>
      </c>
      <c r="D11111" t="s">
        <v>29</v>
      </c>
      <c r="E11111" s="1">
        <v>45366</v>
      </c>
      <c r="F11111" s="1">
        <v>45368</v>
      </c>
      <c r="G11111">
        <v>384</v>
      </c>
      <c r="H11111">
        <v>54</v>
      </c>
      <c r="I11111">
        <v>189</v>
      </c>
      <c r="J11111">
        <v>864</v>
      </c>
      <c r="K11111">
        <v>1281</v>
      </c>
      <c r="L11111" t="s">
        <v>30</v>
      </c>
      <c r="M11111">
        <v>2</v>
      </c>
      <c r="N11111">
        <f t="shared" si="867"/>
        <v>242109</v>
      </c>
      <c r="O11111">
        <f t="shared" si="868"/>
        <v>417</v>
      </c>
      <c r="P11111" t="str">
        <f t="shared" si="869"/>
        <v>Overstock</v>
      </c>
      <c r="Q11111">
        <f t="shared" si="865"/>
        <v>0</v>
      </c>
      <c r="R11111" t="str">
        <f t="shared" si="866"/>
        <v>On Time</v>
      </c>
    </row>
    <row r="11112" spans="1:18" x14ac:dyDescent="0.3">
      <c r="A11112" t="s">
        <v>11147</v>
      </c>
      <c r="B11112" t="s">
        <v>14</v>
      </c>
      <c r="C11112" t="s">
        <v>15</v>
      </c>
      <c r="D11112" t="s">
        <v>39</v>
      </c>
      <c r="E11112" s="1">
        <v>45042</v>
      </c>
      <c r="F11112" s="1">
        <v>45047</v>
      </c>
      <c r="G11112">
        <v>344</v>
      </c>
      <c r="H11112">
        <v>110</v>
      </c>
      <c r="I11112">
        <v>96</v>
      </c>
      <c r="J11112">
        <v>1558</v>
      </c>
      <c r="K11112">
        <v>1728</v>
      </c>
      <c r="L11112" t="s">
        <v>34</v>
      </c>
      <c r="M11112">
        <v>5</v>
      </c>
      <c r="N11112">
        <f t="shared" si="867"/>
        <v>165888</v>
      </c>
      <c r="O11112">
        <f t="shared" si="868"/>
        <v>170</v>
      </c>
      <c r="P11112" t="str">
        <f t="shared" si="869"/>
        <v>Overstock</v>
      </c>
      <c r="Q11112">
        <f t="shared" si="865"/>
        <v>0</v>
      </c>
      <c r="R11112" t="str">
        <f t="shared" si="866"/>
        <v>On Time</v>
      </c>
    </row>
    <row r="11113" spans="1:18" x14ac:dyDescent="0.3">
      <c r="A11113" t="s">
        <v>11148</v>
      </c>
      <c r="B11113" t="s">
        <v>21</v>
      </c>
      <c r="C11113" t="s">
        <v>22</v>
      </c>
      <c r="D11113" t="s">
        <v>27</v>
      </c>
      <c r="E11113" s="1">
        <v>45469</v>
      </c>
      <c r="F11113" s="1">
        <v>45473</v>
      </c>
      <c r="G11113">
        <v>99</v>
      </c>
      <c r="H11113">
        <v>112</v>
      </c>
      <c r="I11113">
        <v>112</v>
      </c>
      <c r="J11113">
        <v>468</v>
      </c>
      <c r="K11113">
        <v>777</v>
      </c>
      <c r="L11113" t="s">
        <v>17</v>
      </c>
      <c r="M11113">
        <v>4</v>
      </c>
      <c r="N11113">
        <f t="shared" si="867"/>
        <v>87024</v>
      </c>
      <c r="O11113">
        <f t="shared" si="868"/>
        <v>309</v>
      </c>
      <c r="P11113" t="str">
        <f t="shared" si="869"/>
        <v>Understock</v>
      </c>
      <c r="Q11113">
        <f t="shared" si="865"/>
        <v>0</v>
      </c>
      <c r="R11113" t="str">
        <f t="shared" si="866"/>
        <v>On Time</v>
      </c>
    </row>
    <row r="11114" spans="1:18" x14ac:dyDescent="0.3">
      <c r="A11114" t="s">
        <v>11149</v>
      </c>
      <c r="B11114" t="s">
        <v>21</v>
      </c>
      <c r="C11114" t="s">
        <v>22</v>
      </c>
      <c r="D11114" t="s">
        <v>23</v>
      </c>
      <c r="E11114" s="1">
        <v>45649</v>
      </c>
      <c r="F11114" s="1">
        <v>45651</v>
      </c>
      <c r="G11114">
        <v>283</v>
      </c>
      <c r="H11114">
        <v>84</v>
      </c>
      <c r="I11114">
        <v>18</v>
      </c>
      <c r="J11114">
        <v>474</v>
      </c>
      <c r="K11114">
        <v>844</v>
      </c>
      <c r="L11114" t="s">
        <v>34</v>
      </c>
      <c r="M11114">
        <v>2</v>
      </c>
      <c r="N11114">
        <f t="shared" si="867"/>
        <v>15192</v>
      </c>
      <c r="O11114">
        <f t="shared" si="868"/>
        <v>370</v>
      </c>
      <c r="P11114" t="str">
        <f t="shared" si="869"/>
        <v>Overstock</v>
      </c>
      <c r="Q11114">
        <f t="shared" si="865"/>
        <v>0</v>
      </c>
      <c r="R11114" t="str">
        <f t="shared" si="866"/>
        <v>On Time</v>
      </c>
    </row>
    <row r="11115" spans="1:18" x14ac:dyDescent="0.3">
      <c r="A11115" t="s">
        <v>11150</v>
      </c>
      <c r="B11115" t="s">
        <v>52</v>
      </c>
      <c r="C11115" t="s">
        <v>33</v>
      </c>
      <c r="D11115" t="s">
        <v>16</v>
      </c>
      <c r="E11115" s="1">
        <v>44937</v>
      </c>
      <c r="F11115" s="1">
        <v>44941</v>
      </c>
      <c r="G11115">
        <v>446</v>
      </c>
      <c r="H11115">
        <v>143</v>
      </c>
      <c r="I11115">
        <v>144</v>
      </c>
      <c r="J11115">
        <v>737</v>
      </c>
      <c r="K11115">
        <v>819</v>
      </c>
      <c r="L11115" t="s">
        <v>30</v>
      </c>
      <c r="M11115">
        <v>4</v>
      </c>
      <c r="N11115">
        <f t="shared" si="867"/>
        <v>117936</v>
      </c>
      <c r="O11115">
        <f t="shared" si="868"/>
        <v>82</v>
      </c>
      <c r="P11115" t="str">
        <f t="shared" si="869"/>
        <v>Overstock</v>
      </c>
      <c r="Q11115">
        <f t="shared" si="865"/>
        <v>0</v>
      </c>
      <c r="R11115" t="str">
        <f t="shared" si="866"/>
        <v>On Time</v>
      </c>
    </row>
    <row r="11116" spans="1:18" x14ac:dyDescent="0.3">
      <c r="A11116" t="s">
        <v>11151</v>
      </c>
      <c r="B11116" t="s">
        <v>48</v>
      </c>
      <c r="C11116" t="s">
        <v>22</v>
      </c>
      <c r="D11116" t="s">
        <v>39</v>
      </c>
      <c r="E11116" s="1">
        <v>45650</v>
      </c>
      <c r="F11116" s="1">
        <v>45652</v>
      </c>
      <c r="G11116">
        <v>57</v>
      </c>
      <c r="H11116">
        <v>112</v>
      </c>
      <c r="I11116">
        <v>92</v>
      </c>
      <c r="J11116">
        <v>783</v>
      </c>
      <c r="K11116">
        <v>915</v>
      </c>
      <c r="L11116" t="s">
        <v>17</v>
      </c>
      <c r="M11116">
        <v>2</v>
      </c>
      <c r="N11116">
        <f t="shared" si="867"/>
        <v>84180</v>
      </c>
      <c r="O11116">
        <f t="shared" si="868"/>
        <v>132</v>
      </c>
      <c r="P11116" t="str">
        <f t="shared" si="869"/>
        <v>Understock</v>
      </c>
      <c r="Q11116">
        <f t="shared" si="865"/>
        <v>0</v>
      </c>
      <c r="R11116" t="str">
        <f t="shared" si="866"/>
        <v>On Time</v>
      </c>
    </row>
    <row r="11117" spans="1:18" x14ac:dyDescent="0.3">
      <c r="A11117" t="s">
        <v>11152</v>
      </c>
      <c r="B11117" t="s">
        <v>21</v>
      </c>
      <c r="C11117" t="s">
        <v>15</v>
      </c>
      <c r="D11117" t="s">
        <v>23</v>
      </c>
      <c r="E11117" s="1">
        <v>45515</v>
      </c>
      <c r="F11117" s="1">
        <v>45521</v>
      </c>
      <c r="G11117">
        <v>383</v>
      </c>
      <c r="H11117">
        <v>115</v>
      </c>
      <c r="I11117">
        <v>65</v>
      </c>
      <c r="J11117">
        <v>348</v>
      </c>
      <c r="K11117">
        <v>477</v>
      </c>
      <c r="L11117" t="s">
        <v>34</v>
      </c>
      <c r="M11117">
        <v>6</v>
      </c>
      <c r="N11117">
        <f t="shared" si="867"/>
        <v>31005</v>
      </c>
      <c r="O11117">
        <f t="shared" si="868"/>
        <v>129</v>
      </c>
      <c r="P11117" t="str">
        <f t="shared" si="869"/>
        <v>Overstock</v>
      </c>
      <c r="Q11117">
        <f t="shared" si="865"/>
        <v>0</v>
      </c>
      <c r="R11117" t="str">
        <f t="shared" si="866"/>
        <v>On Time</v>
      </c>
    </row>
    <row r="11118" spans="1:18" x14ac:dyDescent="0.3">
      <c r="A11118" t="s">
        <v>11153</v>
      </c>
      <c r="B11118" t="s">
        <v>60</v>
      </c>
      <c r="C11118" t="s">
        <v>15</v>
      </c>
      <c r="D11118" t="s">
        <v>39</v>
      </c>
      <c r="E11118" s="1">
        <v>45152</v>
      </c>
      <c r="F11118" s="1">
        <v>45158</v>
      </c>
      <c r="G11118">
        <v>9</v>
      </c>
      <c r="H11118">
        <v>55</v>
      </c>
      <c r="I11118">
        <v>257</v>
      </c>
      <c r="J11118">
        <v>354</v>
      </c>
      <c r="K11118">
        <v>462</v>
      </c>
      <c r="L11118" t="s">
        <v>19</v>
      </c>
      <c r="M11118">
        <v>6</v>
      </c>
      <c r="N11118">
        <f t="shared" si="867"/>
        <v>118734</v>
      </c>
      <c r="O11118">
        <f t="shared" si="868"/>
        <v>108</v>
      </c>
      <c r="P11118" t="str">
        <f t="shared" si="869"/>
        <v>Understock</v>
      </c>
      <c r="Q11118">
        <f t="shared" si="865"/>
        <v>0</v>
      </c>
      <c r="R11118" t="str">
        <f t="shared" si="866"/>
        <v>On Time</v>
      </c>
    </row>
    <row r="11119" spans="1:18" x14ac:dyDescent="0.3">
      <c r="A11119" t="s">
        <v>11154</v>
      </c>
      <c r="B11119" t="s">
        <v>32</v>
      </c>
      <c r="C11119" t="s">
        <v>22</v>
      </c>
      <c r="D11119" t="s">
        <v>27</v>
      </c>
      <c r="E11119" s="1">
        <v>45203</v>
      </c>
      <c r="F11119" s="1">
        <v>45204</v>
      </c>
      <c r="G11119">
        <v>49</v>
      </c>
      <c r="H11119">
        <v>58</v>
      </c>
      <c r="I11119">
        <v>26</v>
      </c>
      <c r="J11119">
        <v>985</v>
      </c>
      <c r="K11119">
        <v>1055</v>
      </c>
      <c r="L11119" t="s">
        <v>34</v>
      </c>
      <c r="M11119">
        <v>1</v>
      </c>
      <c r="N11119">
        <f t="shared" si="867"/>
        <v>27430</v>
      </c>
      <c r="O11119">
        <f t="shared" si="868"/>
        <v>70</v>
      </c>
      <c r="P11119" t="str">
        <f t="shared" si="869"/>
        <v>Overstock</v>
      </c>
      <c r="Q11119">
        <f t="shared" si="865"/>
        <v>0</v>
      </c>
      <c r="R11119" t="str">
        <f t="shared" si="866"/>
        <v>On Time</v>
      </c>
    </row>
    <row r="11120" spans="1:18" x14ac:dyDescent="0.3">
      <c r="A11120" t="s">
        <v>11155</v>
      </c>
      <c r="B11120" t="s">
        <v>26</v>
      </c>
      <c r="C11120" t="s">
        <v>22</v>
      </c>
      <c r="D11120" t="s">
        <v>23</v>
      </c>
      <c r="E11120" s="1">
        <v>45263</v>
      </c>
      <c r="F11120" s="1">
        <v>45266</v>
      </c>
      <c r="G11120">
        <v>260</v>
      </c>
      <c r="H11120">
        <v>88</v>
      </c>
      <c r="I11120">
        <v>70</v>
      </c>
      <c r="J11120">
        <v>1399</v>
      </c>
      <c r="K11120">
        <v>1799</v>
      </c>
      <c r="L11120" t="s">
        <v>30</v>
      </c>
      <c r="M11120">
        <v>3</v>
      </c>
      <c r="N11120">
        <f t="shared" si="867"/>
        <v>125930</v>
      </c>
      <c r="O11120">
        <f t="shared" si="868"/>
        <v>400</v>
      </c>
      <c r="P11120" t="str">
        <f t="shared" si="869"/>
        <v>Overstock</v>
      </c>
      <c r="Q11120">
        <f t="shared" si="865"/>
        <v>0</v>
      </c>
      <c r="R11120" t="str">
        <f t="shared" si="866"/>
        <v>On Time</v>
      </c>
    </row>
    <row r="11121" spans="1:18" x14ac:dyDescent="0.3">
      <c r="A11121" t="s">
        <v>11156</v>
      </c>
      <c r="B11121" t="s">
        <v>38</v>
      </c>
      <c r="C11121" t="s">
        <v>22</v>
      </c>
      <c r="D11121" t="s">
        <v>16</v>
      </c>
      <c r="E11121" s="1">
        <v>45256</v>
      </c>
      <c r="F11121" s="1">
        <v>45258</v>
      </c>
      <c r="G11121">
        <v>203</v>
      </c>
      <c r="H11121">
        <v>98</v>
      </c>
      <c r="I11121">
        <v>276</v>
      </c>
      <c r="J11121">
        <v>1860</v>
      </c>
      <c r="K11121">
        <v>2250</v>
      </c>
      <c r="L11121" t="s">
        <v>19</v>
      </c>
      <c r="M11121">
        <v>2</v>
      </c>
      <c r="N11121">
        <f t="shared" si="867"/>
        <v>621000</v>
      </c>
      <c r="O11121">
        <f t="shared" si="868"/>
        <v>390</v>
      </c>
      <c r="P11121" t="str">
        <f t="shared" si="869"/>
        <v>Understock</v>
      </c>
      <c r="Q11121">
        <f t="shared" si="865"/>
        <v>0</v>
      </c>
      <c r="R11121" t="str">
        <f t="shared" si="866"/>
        <v>On Time</v>
      </c>
    </row>
    <row r="11122" spans="1:18" x14ac:dyDescent="0.3">
      <c r="A11122" t="s">
        <v>11157</v>
      </c>
      <c r="B11122" t="s">
        <v>32</v>
      </c>
      <c r="C11122" t="s">
        <v>41</v>
      </c>
      <c r="D11122" t="s">
        <v>29</v>
      </c>
      <c r="E11122" s="1">
        <v>45241</v>
      </c>
      <c r="F11122" s="1">
        <v>45248</v>
      </c>
      <c r="G11122">
        <v>116</v>
      </c>
      <c r="H11122">
        <v>50</v>
      </c>
      <c r="I11122">
        <v>110</v>
      </c>
      <c r="J11122">
        <v>537</v>
      </c>
      <c r="K11122">
        <v>965</v>
      </c>
      <c r="L11122" t="s">
        <v>24</v>
      </c>
      <c r="M11122">
        <v>7</v>
      </c>
      <c r="N11122">
        <f t="shared" si="867"/>
        <v>106150</v>
      </c>
      <c r="O11122">
        <f t="shared" si="868"/>
        <v>428</v>
      </c>
      <c r="P11122" t="str">
        <f t="shared" si="869"/>
        <v>Overstock</v>
      </c>
      <c r="Q11122">
        <f t="shared" si="865"/>
        <v>0</v>
      </c>
      <c r="R11122" t="str">
        <f t="shared" si="866"/>
        <v>On Time</v>
      </c>
    </row>
    <row r="11123" spans="1:18" x14ac:dyDescent="0.3">
      <c r="A11123" t="s">
        <v>11158</v>
      </c>
      <c r="B11123" t="s">
        <v>14</v>
      </c>
      <c r="C11123" t="s">
        <v>22</v>
      </c>
      <c r="D11123" t="s">
        <v>29</v>
      </c>
      <c r="E11123" s="1">
        <v>45109</v>
      </c>
      <c r="F11123" s="1">
        <v>45115</v>
      </c>
      <c r="G11123">
        <v>329</v>
      </c>
      <c r="H11123">
        <v>114</v>
      </c>
      <c r="I11123">
        <v>145</v>
      </c>
      <c r="J11123">
        <v>645</v>
      </c>
      <c r="K11123">
        <v>1049</v>
      </c>
      <c r="L11123" t="s">
        <v>17</v>
      </c>
      <c r="M11123">
        <v>6</v>
      </c>
      <c r="N11123">
        <f t="shared" si="867"/>
        <v>152105</v>
      </c>
      <c r="O11123">
        <f t="shared" si="868"/>
        <v>404</v>
      </c>
      <c r="P11123" t="str">
        <f t="shared" si="869"/>
        <v>Overstock</v>
      </c>
      <c r="Q11123">
        <f t="shared" si="865"/>
        <v>0</v>
      </c>
      <c r="R11123" t="str">
        <f t="shared" si="866"/>
        <v>On Time</v>
      </c>
    </row>
    <row r="11124" spans="1:18" x14ac:dyDescent="0.3">
      <c r="A11124" t="s">
        <v>11159</v>
      </c>
      <c r="B11124" t="s">
        <v>60</v>
      </c>
      <c r="C11124" t="s">
        <v>33</v>
      </c>
      <c r="D11124" t="s">
        <v>16</v>
      </c>
      <c r="E11124" s="1">
        <v>45147</v>
      </c>
      <c r="F11124" s="1">
        <v>45155</v>
      </c>
      <c r="G11124">
        <v>132</v>
      </c>
      <c r="H11124">
        <v>88</v>
      </c>
      <c r="I11124">
        <v>274</v>
      </c>
      <c r="J11124">
        <v>1142</v>
      </c>
      <c r="K11124">
        <v>1422</v>
      </c>
      <c r="L11124" t="s">
        <v>30</v>
      </c>
      <c r="M11124">
        <v>8</v>
      </c>
      <c r="N11124">
        <f t="shared" si="867"/>
        <v>389628</v>
      </c>
      <c r="O11124">
        <f t="shared" si="868"/>
        <v>280</v>
      </c>
      <c r="P11124" t="str">
        <f t="shared" si="869"/>
        <v>Understock</v>
      </c>
      <c r="Q11124">
        <f t="shared" si="865"/>
        <v>0</v>
      </c>
      <c r="R11124" t="str">
        <f t="shared" si="866"/>
        <v>On Time</v>
      </c>
    </row>
    <row r="11125" spans="1:18" x14ac:dyDescent="0.3">
      <c r="A11125" t="s">
        <v>11160</v>
      </c>
      <c r="B11125" t="s">
        <v>38</v>
      </c>
      <c r="C11125" t="s">
        <v>15</v>
      </c>
      <c r="D11125" t="s">
        <v>23</v>
      </c>
      <c r="E11125" s="1">
        <v>45525</v>
      </c>
      <c r="F11125" s="1">
        <v>45535</v>
      </c>
      <c r="G11125">
        <v>74</v>
      </c>
      <c r="H11125">
        <v>67</v>
      </c>
      <c r="I11125">
        <v>66</v>
      </c>
      <c r="J11125">
        <v>1482</v>
      </c>
      <c r="K11125">
        <v>1617</v>
      </c>
      <c r="L11125" t="s">
        <v>19</v>
      </c>
      <c r="M11125">
        <v>10</v>
      </c>
      <c r="N11125">
        <f t="shared" si="867"/>
        <v>106722</v>
      </c>
      <c r="O11125">
        <f t="shared" si="868"/>
        <v>135</v>
      </c>
      <c r="P11125" t="str">
        <f t="shared" si="869"/>
        <v>Overstock</v>
      </c>
      <c r="Q11125">
        <f t="shared" si="865"/>
        <v>0</v>
      </c>
      <c r="R11125" t="str">
        <f t="shared" si="866"/>
        <v>On Time</v>
      </c>
    </row>
    <row r="11126" spans="1:18" x14ac:dyDescent="0.3">
      <c r="A11126" t="s">
        <v>11161</v>
      </c>
      <c r="B11126" t="s">
        <v>52</v>
      </c>
      <c r="C11126" t="s">
        <v>41</v>
      </c>
      <c r="D11126" t="s">
        <v>27</v>
      </c>
      <c r="E11126" s="1">
        <v>45093</v>
      </c>
      <c r="F11126" s="1">
        <v>45098</v>
      </c>
      <c r="G11126">
        <v>280</v>
      </c>
      <c r="H11126">
        <v>52</v>
      </c>
      <c r="I11126">
        <v>21</v>
      </c>
      <c r="J11126">
        <v>861</v>
      </c>
      <c r="K11126">
        <v>1055</v>
      </c>
      <c r="L11126" t="s">
        <v>24</v>
      </c>
      <c r="M11126">
        <v>5</v>
      </c>
      <c r="N11126">
        <f t="shared" si="867"/>
        <v>22155</v>
      </c>
      <c r="O11126">
        <f t="shared" si="868"/>
        <v>194</v>
      </c>
      <c r="P11126" t="str">
        <f t="shared" si="869"/>
        <v>Overstock</v>
      </c>
      <c r="Q11126">
        <f t="shared" si="865"/>
        <v>0</v>
      </c>
      <c r="R11126" t="str">
        <f t="shared" si="866"/>
        <v>On Time</v>
      </c>
    </row>
    <row r="11127" spans="1:18" x14ac:dyDescent="0.3">
      <c r="A11127" t="s">
        <v>11162</v>
      </c>
      <c r="B11127" t="s">
        <v>38</v>
      </c>
      <c r="C11127" t="s">
        <v>33</v>
      </c>
      <c r="D11127" t="s">
        <v>16</v>
      </c>
      <c r="E11127" s="1">
        <v>45147</v>
      </c>
      <c r="F11127" s="1">
        <v>45149</v>
      </c>
      <c r="G11127">
        <v>72</v>
      </c>
      <c r="H11127">
        <v>105</v>
      </c>
      <c r="I11127">
        <v>247</v>
      </c>
      <c r="J11127">
        <v>1127</v>
      </c>
      <c r="K11127">
        <v>1229</v>
      </c>
      <c r="L11127" t="s">
        <v>17</v>
      </c>
      <c r="M11127">
        <v>2</v>
      </c>
      <c r="N11127">
        <f t="shared" si="867"/>
        <v>303563</v>
      </c>
      <c r="O11127">
        <f t="shared" si="868"/>
        <v>102</v>
      </c>
      <c r="P11127" t="str">
        <f t="shared" si="869"/>
        <v>Understock</v>
      </c>
      <c r="Q11127">
        <f t="shared" si="865"/>
        <v>0</v>
      </c>
      <c r="R11127" t="str">
        <f t="shared" si="866"/>
        <v>On Time</v>
      </c>
    </row>
    <row r="11128" spans="1:18" x14ac:dyDescent="0.3">
      <c r="A11128" t="s">
        <v>11163</v>
      </c>
      <c r="B11128" t="s">
        <v>38</v>
      </c>
      <c r="C11128" t="s">
        <v>41</v>
      </c>
      <c r="D11128" t="s">
        <v>16</v>
      </c>
      <c r="E11128" s="1">
        <v>45510</v>
      </c>
      <c r="F11128" s="1">
        <v>45516</v>
      </c>
      <c r="G11128">
        <v>305</v>
      </c>
      <c r="H11128">
        <v>80</v>
      </c>
      <c r="I11128">
        <v>249</v>
      </c>
      <c r="J11128">
        <v>1555</v>
      </c>
      <c r="K11128">
        <v>1965</v>
      </c>
      <c r="L11128" t="s">
        <v>24</v>
      </c>
      <c r="M11128">
        <v>6</v>
      </c>
      <c r="N11128">
        <f t="shared" si="867"/>
        <v>489285</v>
      </c>
      <c r="O11128">
        <f t="shared" si="868"/>
        <v>410</v>
      </c>
      <c r="P11128" t="str">
        <f t="shared" si="869"/>
        <v>Overstock</v>
      </c>
      <c r="Q11128">
        <f t="shared" si="865"/>
        <v>0</v>
      </c>
      <c r="R11128" t="str">
        <f t="shared" si="866"/>
        <v>On Time</v>
      </c>
    </row>
    <row r="11129" spans="1:18" x14ac:dyDescent="0.3">
      <c r="A11129" t="s">
        <v>11164</v>
      </c>
      <c r="B11129" t="s">
        <v>38</v>
      </c>
      <c r="C11129" t="s">
        <v>22</v>
      </c>
      <c r="D11129" t="s">
        <v>23</v>
      </c>
      <c r="E11129" s="1">
        <v>45226</v>
      </c>
      <c r="F11129" s="1">
        <v>45228</v>
      </c>
      <c r="G11129">
        <v>136</v>
      </c>
      <c r="H11129">
        <v>144</v>
      </c>
      <c r="I11129">
        <v>88</v>
      </c>
      <c r="J11129">
        <v>228</v>
      </c>
      <c r="K11129">
        <v>401</v>
      </c>
      <c r="L11129" t="s">
        <v>19</v>
      </c>
      <c r="M11129">
        <v>2</v>
      </c>
      <c r="N11129">
        <f t="shared" si="867"/>
        <v>35288</v>
      </c>
      <c r="O11129">
        <f t="shared" si="868"/>
        <v>173</v>
      </c>
      <c r="P11129" t="str">
        <f t="shared" si="869"/>
        <v>Overstock</v>
      </c>
      <c r="Q11129">
        <f t="shared" si="865"/>
        <v>0</v>
      </c>
      <c r="R11129" t="str">
        <f t="shared" si="866"/>
        <v>On Time</v>
      </c>
    </row>
    <row r="11130" spans="1:18" x14ac:dyDescent="0.3">
      <c r="A11130" t="s">
        <v>11165</v>
      </c>
      <c r="B11130" t="s">
        <v>38</v>
      </c>
      <c r="C11130" t="s">
        <v>15</v>
      </c>
      <c r="D11130" t="s">
        <v>16</v>
      </c>
      <c r="E11130" s="1">
        <v>45591</v>
      </c>
      <c r="F11130" s="1">
        <v>45595</v>
      </c>
      <c r="G11130">
        <v>7</v>
      </c>
      <c r="H11130">
        <v>115</v>
      </c>
      <c r="I11130">
        <v>257</v>
      </c>
      <c r="J11130">
        <v>1535</v>
      </c>
      <c r="K11130">
        <v>1861</v>
      </c>
      <c r="L11130" t="s">
        <v>30</v>
      </c>
      <c r="M11130">
        <v>4</v>
      </c>
      <c r="N11130">
        <f t="shared" si="867"/>
        <v>478277</v>
      </c>
      <c r="O11130">
        <f t="shared" si="868"/>
        <v>326</v>
      </c>
      <c r="P11130" t="str">
        <f t="shared" si="869"/>
        <v>Understock</v>
      </c>
      <c r="Q11130">
        <f t="shared" si="865"/>
        <v>0</v>
      </c>
      <c r="R11130" t="str">
        <f t="shared" si="866"/>
        <v>On Time</v>
      </c>
    </row>
    <row r="11131" spans="1:18" x14ac:dyDescent="0.3">
      <c r="A11131" t="s">
        <v>11166</v>
      </c>
      <c r="B11131" t="s">
        <v>21</v>
      </c>
      <c r="C11131" t="s">
        <v>33</v>
      </c>
      <c r="D11131" t="s">
        <v>16</v>
      </c>
      <c r="E11131" s="1">
        <v>45450</v>
      </c>
      <c r="F11131" s="1">
        <v>45452</v>
      </c>
      <c r="G11131">
        <v>95</v>
      </c>
      <c r="H11131">
        <v>95</v>
      </c>
      <c r="I11131">
        <v>266</v>
      </c>
      <c r="J11131">
        <v>1471</v>
      </c>
      <c r="K11131">
        <v>1702</v>
      </c>
      <c r="L11131" t="s">
        <v>30</v>
      </c>
      <c r="M11131">
        <v>2</v>
      </c>
      <c r="N11131">
        <f t="shared" si="867"/>
        <v>452732</v>
      </c>
      <c r="O11131">
        <f t="shared" si="868"/>
        <v>231</v>
      </c>
      <c r="P11131" t="str">
        <f t="shared" si="869"/>
        <v>Understock</v>
      </c>
      <c r="Q11131">
        <f t="shared" si="865"/>
        <v>0</v>
      </c>
      <c r="R11131" t="str">
        <f t="shared" si="866"/>
        <v>On Time</v>
      </c>
    </row>
    <row r="11132" spans="1:18" x14ac:dyDescent="0.3">
      <c r="A11132" t="s">
        <v>11167</v>
      </c>
      <c r="B11132" t="s">
        <v>32</v>
      </c>
      <c r="C11132" t="s">
        <v>41</v>
      </c>
      <c r="D11132" t="s">
        <v>27</v>
      </c>
      <c r="E11132" s="1">
        <v>45094</v>
      </c>
      <c r="F11132" s="1">
        <v>45101</v>
      </c>
      <c r="G11132">
        <v>152</v>
      </c>
      <c r="H11132">
        <v>130</v>
      </c>
      <c r="I11132">
        <v>133</v>
      </c>
      <c r="J11132">
        <v>469</v>
      </c>
      <c r="K11132">
        <v>856</v>
      </c>
      <c r="L11132" t="s">
        <v>30</v>
      </c>
      <c r="M11132">
        <v>7</v>
      </c>
      <c r="N11132">
        <f t="shared" si="867"/>
        <v>113848</v>
      </c>
      <c r="O11132">
        <f t="shared" si="868"/>
        <v>387</v>
      </c>
      <c r="P11132" t="str">
        <f t="shared" si="869"/>
        <v>Overstock</v>
      </c>
      <c r="Q11132">
        <f t="shared" si="865"/>
        <v>0</v>
      </c>
      <c r="R11132" t="str">
        <f t="shared" si="866"/>
        <v>On Time</v>
      </c>
    </row>
    <row r="11133" spans="1:18" x14ac:dyDescent="0.3">
      <c r="A11133" t="s">
        <v>11168</v>
      </c>
      <c r="B11133" t="s">
        <v>21</v>
      </c>
      <c r="C11133" t="s">
        <v>15</v>
      </c>
      <c r="D11133" t="s">
        <v>39</v>
      </c>
      <c r="E11133" s="1">
        <v>45118</v>
      </c>
      <c r="F11133" s="1">
        <v>45120</v>
      </c>
      <c r="G11133">
        <v>364</v>
      </c>
      <c r="H11133">
        <v>75</v>
      </c>
      <c r="I11133">
        <v>116</v>
      </c>
      <c r="J11133">
        <v>1871</v>
      </c>
      <c r="K11133">
        <v>2200</v>
      </c>
      <c r="L11133" t="s">
        <v>34</v>
      </c>
      <c r="M11133">
        <v>2</v>
      </c>
      <c r="N11133">
        <f t="shared" si="867"/>
        <v>255200</v>
      </c>
      <c r="O11133">
        <f t="shared" si="868"/>
        <v>329</v>
      </c>
      <c r="P11133" t="str">
        <f t="shared" si="869"/>
        <v>Overstock</v>
      </c>
      <c r="Q11133">
        <f t="shared" si="865"/>
        <v>0</v>
      </c>
      <c r="R11133" t="str">
        <f t="shared" si="866"/>
        <v>On Time</v>
      </c>
    </row>
    <row r="11134" spans="1:18" x14ac:dyDescent="0.3">
      <c r="A11134" t="s">
        <v>11169</v>
      </c>
      <c r="B11134" t="s">
        <v>32</v>
      </c>
      <c r="C11134" t="s">
        <v>41</v>
      </c>
      <c r="D11134" t="s">
        <v>39</v>
      </c>
      <c r="E11134" s="1">
        <v>45564</v>
      </c>
      <c r="F11134" s="1">
        <v>45571</v>
      </c>
      <c r="G11134">
        <v>385</v>
      </c>
      <c r="H11134">
        <v>74</v>
      </c>
      <c r="I11134">
        <v>59</v>
      </c>
      <c r="J11134">
        <v>1427</v>
      </c>
      <c r="K11134">
        <v>1645</v>
      </c>
      <c r="L11134" t="s">
        <v>34</v>
      </c>
      <c r="M11134">
        <v>7</v>
      </c>
      <c r="N11134">
        <f t="shared" si="867"/>
        <v>97055</v>
      </c>
      <c r="O11134">
        <f t="shared" si="868"/>
        <v>218</v>
      </c>
      <c r="P11134" t="str">
        <f t="shared" si="869"/>
        <v>Overstock</v>
      </c>
      <c r="Q11134">
        <f t="shared" si="865"/>
        <v>0</v>
      </c>
      <c r="R11134" t="str">
        <f t="shared" si="866"/>
        <v>On Time</v>
      </c>
    </row>
    <row r="11135" spans="1:18" x14ac:dyDescent="0.3">
      <c r="A11135" t="s">
        <v>11170</v>
      </c>
      <c r="B11135" t="s">
        <v>48</v>
      </c>
      <c r="C11135" t="s">
        <v>41</v>
      </c>
      <c r="D11135" t="s">
        <v>29</v>
      </c>
      <c r="E11135" s="1">
        <v>45032</v>
      </c>
      <c r="F11135" s="1">
        <v>45038</v>
      </c>
      <c r="G11135">
        <v>457</v>
      </c>
      <c r="H11135">
        <v>119</v>
      </c>
      <c r="I11135">
        <v>78</v>
      </c>
      <c r="J11135">
        <v>1522</v>
      </c>
      <c r="K11135">
        <v>1923</v>
      </c>
      <c r="L11135" t="s">
        <v>17</v>
      </c>
      <c r="M11135">
        <v>6</v>
      </c>
      <c r="N11135">
        <f t="shared" si="867"/>
        <v>149994</v>
      </c>
      <c r="O11135">
        <f t="shared" si="868"/>
        <v>401</v>
      </c>
      <c r="P11135" t="str">
        <f t="shared" si="869"/>
        <v>Overstock</v>
      </c>
      <c r="Q11135">
        <f t="shared" si="865"/>
        <v>0</v>
      </c>
      <c r="R11135" t="str">
        <f t="shared" si="866"/>
        <v>On Time</v>
      </c>
    </row>
    <row r="11136" spans="1:18" x14ac:dyDescent="0.3">
      <c r="A11136" t="s">
        <v>11171</v>
      </c>
      <c r="B11136" t="s">
        <v>60</v>
      </c>
      <c r="C11136" t="s">
        <v>22</v>
      </c>
      <c r="D11136" t="s">
        <v>39</v>
      </c>
      <c r="E11136" s="1">
        <v>45401</v>
      </c>
      <c r="F11136" s="1">
        <v>45409</v>
      </c>
      <c r="G11136">
        <v>432</v>
      </c>
      <c r="H11136">
        <v>86</v>
      </c>
      <c r="I11136">
        <v>111</v>
      </c>
      <c r="J11136">
        <v>607</v>
      </c>
      <c r="K11136">
        <v>842</v>
      </c>
      <c r="L11136" t="s">
        <v>24</v>
      </c>
      <c r="M11136">
        <v>8</v>
      </c>
      <c r="N11136">
        <f t="shared" si="867"/>
        <v>93462</v>
      </c>
      <c r="O11136">
        <f t="shared" si="868"/>
        <v>235</v>
      </c>
      <c r="P11136" t="str">
        <f t="shared" si="869"/>
        <v>Overstock</v>
      </c>
      <c r="Q11136">
        <f t="shared" si="865"/>
        <v>0</v>
      </c>
      <c r="R11136" t="str">
        <f t="shared" si="866"/>
        <v>On Time</v>
      </c>
    </row>
    <row r="11137" spans="1:18" x14ac:dyDescent="0.3">
      <c r="A11137" t="s">
        <v>11172</v>
      </c>
      <c r="B11137" t="s">
        <v>44</v>
      </c>
      <c r="C11137" t="s">
        <v>33</v>
      </c>
      <c r="D11137" t="s">
        <v>29</v>
      </c>
      <c r="E11137" s="1">
        <v>45007</v>
      </c>
      <c r="F11137" s="1">
        <v>45014</v>
      </c>
      <c r="G11137">
        <v>39</v>
      </c>
      <c r="H11137">
        <v>72</v>
      </c>
      <c r="I11137">
        <v>73</v>
      </c>
      <c r="J11137">
        <v>1101</v>
      </c>
      <c r="K11137">
        <v>1363</v>
      </c>
      <c r="L11137" t="s">
        <v>34</v>
      </c>
      <c r="M11137">
        <v>7</v>
      </c>
      <c r="N11137">
        <f t="shared" si="867"/>
        <v>99499</v>
      </c>
      <c r="O11137">
        <f t="shared" si="868"/>
        <v>262</v>
      </c>
      <c r="P11137" t="str">
        <f t="shared" si="869"/>
        <v>Understock</v>
      </c>
      <c r="Q11137">
        <f t="shared" si="865"/>
        <v>0</v>
      </c>
      <c r="R11137" t="str">
        <f t="shared" si="866"/>
        <v>On Time</v>
      </c>
    </row>
    <row r="11138" spans="1:18" x14ac:dyDescent="0.3">
      <c r="A11138" t="s">
        <v>11173</v>
      </c>
      <c r="B11138" t="s">
        <v>26</v>
      </c>
      <c r="C11138" t="s">
        <v>33</v>
      </c>
      <c r="D11138" t="s">
        <v>23</v>
      </c>
      <c r="E11138" s="1">
        <v>45632</v>
      </c>
      <c r="F11138" s="1">
        <v>45633</v>
      </c>
      <c r="G11138">
        <v>127</v>
      </c>
      <c r="H11138">
        <v>144</v>
      </c>
      <c r="I11138">
        <v>132</v>
      </c>
      <c r="J11138">
        <v>1753</v>
      </c>
      <c r="K11138">
        <v>2153</v>
      </c>
      <c r="L11138" t="s">
        <v>34</v>
      </c>
      <c r="M11138">
        <v>1</v>
      </c>
      <c r="N11138">
        <f t="shared" si="867"/>
        <v>284196</v>
      </c>
      <c r="O11138">
        <f t="shared" si="868"/>
        <v>400</v>
      </c>
      <c r="P11138" t="str">
        <f t="shared" si="869"/>
        <v>Understock</v>
      </c>
      <c r="Q11138">
        <f t="shared" ref="Q11138:Q11201" si="870">(F11138-E11138)-M11138</f>
        <v>0</v>
      </c>
      <c r="R11138" t="str">
        <f t="shared" ref="R11138:R11201" si="871">IF(Q11138&gt;0,"Delayed",IF(Q11138=0,"On Time","Early"))</f>
        <v>On Time</v>
      </c>
    </row>
    <row r="11139" spans="1:18" x14ac:dyDescent="0.3">
      <c r="A11139" t="s">
        <v>11174</v>
      </c>
      <c r="B11139" t="s">
        <v>21</v>
      </c>
      <c r="C11139" t="s">
        <v>22</v>
      </c>
      <c r="D11139" t="s">
        <v>27</v>
      </c>
      <c r="E11139" s="1">
        <v>45304</v>
      </c>
      <c r="F11139" s="1">
        <v>45312</v>
      </c>
      <c r="G11139">
        <v>263</v>
      </c>
      <c r="H11139">
        <v>149</v>
      </c>
      <c r="I11139">
        <v>235</v>
      </c>
      <c r="J11139">
        <v>1647</v>
      </c>
      <c r="K11139">
        <v>1837</v>
      </c>
      <c r="L11139" t="s">
        <v>19</v>
      </c>
      <c r="M11139">
        <v>8</v>
      </c>
      <c r="N11139">
        <f t="shared" ref="N11139:N11202" si="872">I11139*K11139</f>
        <v>431695</v>
      </c>
      <c r="O11139">
        <f t="shared" ref="O11139:O11202" si="873">K11139-J11139</f>
        <v>190</v>
      </c>
      <c r="P11139" t="str">
        <f t="shared" ref="P11139:P11202" si="874">IF(G11139&gt;I11139,"Overstock",IF(G11139&lt;I11139,"Understock","Balanced"))</f>
        <v>Overstock</v>
      </c>
      <c r="Q11139">
        <f t="shared" si="870"/>
        <v>0</v>
      </c>
      <c r="R11139" t="str">
        <f t="shared" si="871"/>
        <v>On Time</v>
      </c>
    </row>
    <row r="11140" spans="1:18" x14ac:dyDescent="0.3">
      <c r="A11140" t="s">
        <v>11175</v>
      </c>
      <c r="B11140" t="s">
        <v>52</v>
      </c>
      <c r="C11140" t="s">
        <v>41</v>
      </c>
      <c r="D11140" t="s">
        <v>16</v>
      </c>
      <c r="E11140" s="1">
        <v>45150</v>
      </c>
      <c r="F11140" s="1">
        <v>45158</v>
      </c>
      <c r="G11140">
        <v>353</v>
      </c>
      <c r="H11140">
        <v>131</v>
      </c>
      <c r="I11140">
        <v>24</v>
      </c>
      <c r="J11140">
        <v>1850</v>
      </c>
      <c r="K11140">
        <v>2213</v>
      </c>
      <c r="L11140" t="s">
        <v>30</v>
      </c>
      <c r="M11140">
        <v>8</v>
      </c>
      <c r="N11140">
        <f t="shared" si="872"/>
        <v>53112</v>
      </c>
      <c r="O11140">
        <f t="shared" si="873"/>
        <v>363</v>
      </c>
      <c r="P11140" t="str">
        <f t="shared" si="874"/>
        <v>Overstock</v>
      </c>
      <c r="Q11140">
        <f t="shared" si="870"/>
        <v>0</v>
      </c>
      <c r="R11140" t="str">
        <f t="shared" si="871"/>
        <v>On Time</v>
      </c>
    </row>
    <row r="11141" spans="1:18" x14ac:dyDescent="0.3">
      <c r="A11141" t="s">
        <v>11176</v>
      </c>
      <c r="B11141" t="s">
        <v>14</v>
      </c>
      <c r="C11141" t="s">
        <v>33</v>
      </c>
      <c r="D11141" t="s">
        <v>29</v>
      </c>
      <c r="E11141" s="1">
        <v>45079</v>
      </c>
      <c r="F11141" s="1">
        <v>45080</v>
      </c>
      <c r="G11141">
        <v>243</v>
      </c>
      <c r="H11141">
        <v>133</v>
      </c>
      <c r="I11141">
        <v>220</v>
      </c>
      <c r="J11141">
        <v>397</v>
      </c>
      <c r="K11141">
        <v>816</v>
      </c>
      <c r="L11141" t="s">
        <v>24</v>
      </c>
      <c r="M11141">
        <v>1</v>
      </c>
      <c r="N11141">
        <f t="shared" si="872"/>
        <v>179520</v>
      </c>
      <c r="O11141">
        <f t="shared" si="873"/>
        <v>419</v>
      </c>
      <c r="P11141" t="str">
        <f t="shared" si="874"/>
        <v>Overstock</v>
      </c>
      <c r="Q11141">
        <f t="shared" si="870"/>
        <v>0</v>
      </c>
      <c r="R11141" t="str">
        <f t="shared" si="871"/>
        <v>On Time</v>
      </c>
    </row>
    <row r="11142" spans="1:18" x14ac:dyDescent="0.3">
      <c r="A11142" t="s">
        <v>11177</v>
      </c>
      <c r="B11142" t="s">
        <v>21</v>
      </c>
      <c r="C11142" t="s">
        <v>33</v>
      </c>
      <c r="D11142" t="s">
        <v>39</v>
      </c>
      <c r="E11142" s="1">
        <v>45532</v>
      </c>
      <c r="F11142" s="1">
        <v>45537</v>
      </c>
      <c r="G11142">
        <v>32</v>
      </c>
      <c r="H11142">
        <v>123</v>
      </c>
      <c r="I11142">
        <v>65</v>
      </c>
      <c r="J11142">
        <v>1116</v>
      </c>
      <c r="K11142">
        <v>1515</v>
      </c>
      <c r="L11142" t="s">
        <v>30</v>
      </c>
      <c r="M11142">
        <v>5</v>
      </c>
      <c r="N11142">
        <f t="shared" si="872"/>
        <v>98475</v>
      </c>
      <c r="O11142">
        <f t="shared" si="873"/>
        <v>399</v>
      </c>
      <c r="P11142" t="str">
        <f t="shared" si="874"/>
        <v>Understock</v>
      </c>
      <c r="Q11142">
        <f t="shared" si="870"/>
        <v>0</v>
      </c>
      <c r="R11142" t="str">
        <f t="shared" si="871"/>
        <v>On Time</v>
      </c>
    </row>
    <row r="11143" spans="1:18" x14ac:dyDescent="0.3">
      <c r="A11143" t="s">
        <v>11178</v>
      </c>
      <c r="B11143" t="s">
        <v>14</v>
      </c>
      <c r="C11143" t="s">
        <v>41</v>
      </c>
      <c r="D11143" t="s">
        <v>16</v>
      </c>
      <c r="E11143" s="1">
        <v>45063</v>
      </c>
      <c r="F11143" s="1">
        <v>45072</v>
      </c>
      <c r="G11143">
        <v>81</v>
      </c>
      <c r="H11143">
        <v>105</v>
      </c>
      <c r="I11143">
        <v>238</v>
      </c>
      <c r="J11143">
        <v>912</v>
      </c>
      <c r="K11143">
        <v>1269</v>
      </c>
      <c r="L11143" t="s">
        <v>17</v>
      </c>
      <c r="M11143">
        <v>9</v>
      </c>
      <c r="N11143">
        <f t="shared" si="872"/>
        <v>302022</v>
      </c>
      <c r="O11143">
        <f t="shared" si="873"/>
        <v>357</v>
      </c>
      <c r="P11143" t="str">
        <f t="shared" si="874"/>
        <v>Understock</v>
      </c>
      <c r="Q11143">
        <f t="shared" si="870"/>
        <v>0</v>
      </c>
      <c r="R11143" t="str">
        <f t="shared" si="871"/>
        <v>On Time</v>
      </c>
    </row>
    <row r="11144" spans="1:18" x14ac:dyDescent="0.3">
      <c r="A11144" t="s">
        <v>11179</v>
      </c>
      <c r="B11144" t="s">
        <v>38</v>
      </c>
      <c r="C11144" t="s">
        <v>15</v>
      </c>
      <c r="D11144" t="s">
        <v>29</v>
      </c>
      <c r="E11144" s="1">
        <v>44933</v>
      </c>
      <c r="F11144" s="1">
        <v>44942</v>
      </c>
      <c r="G11144">
        <v>78</v>
      </c>
      <c r="H11144">
        <v>126</v>
      </c>
      <c r="I11144">
        <v>177</v>
      </c>
      <c r="J11144">
        <v>555</v>
      </c>
      <c r="K11144">
        <v>861</v>
      </c>
      <c r="L11144" t="s">
        <v>30</v>
      </c>
      <c r="M11144">
        <v>9</v>
      </c>
      <c r="N11144">
        <f t="shared" si="872"/>
        <v>152397</v>
      </c>
      <c r="O11144">
        <f t="shared" si="873"/>
        <v>306</v>
      </c>
      <c r="P11144" t="str">
        <f t="shared" si="874"/>
        <v>Understock</v>
      </c>
      <c r="Q11144">
        <f t="shared" si="870"/>
        <v>0</v>
      </c>
      <c r="R11144" t="str">
        <f t="shared" si="871"/>
        <v>On Time</v>
      </c>
    </row>
    <row r="11145" spans="1:18" x14ac:dyDescent="0.3">
      <c r="A11145" t="s">
        <v>11180</v>
      </c>
      <c r="B11145" t="s">
        <v>21</v>
      </c>
      <c r="C11145" t="s">
        <v>33</v>
      </c>
      <c r="D11145" t="s">
        <v>29</v>
      </c>
      <c r="E11145" s="1">
        <v>45398</v>
      </c>
      <c r="F11145" s="1">
        <v>45403</v>
      </c>
      <c r="G11145">
        <v>431</v>
      </c>
      <c r="H11145">
        <v>121</v>
      </c>
      <c r="I11145">
        <v>11</v>
      </c>
      <c r="J11145">
        <v>690</v>
      </c>
      <c r="K11145">
        <v>771</v>
      </c>
      <c r="L11145" t="s">
        <v>19</v>
      </c>
      <c r="M11145">
        <v>5</v>
      </c>
      <c r="N11145">
        <f t="shared" si="872"/>
        <v>8481</v>
      </c>
      <c r="O11145">
        <f t="shared" si="873"/>
        <v>81</v>
      </c>
      <c r="P11145" t="str">
        <f t="shared" si="874"/>
        <v>Overstock</v>
      </c>
      <c r="Q11145">
        <f t="shared" si="870"/>
        <v>0</v>
      </c>
      <c r="R11145" t="str">
        <f t="shared" si="871"/>
        <v>On Time</v>
      </c>
    </row>
    <row r="11146" spans="1:18" x14ac:dyDescent="0.3">
      <c r="A11146" t="s">
        <v>11181</v>
      </c>
      <c r="B11146" t="s">
        <v>60</v>
      </c>
      <c r="C11146" t="s">
        <v>22</v>
      </c>
      <c r="D11146" t="s">
        <v>23</v>
      </c>
      <c r="E11146" s="1">
        <v>45342</v>
      </c>
      <c r="F11146" s="1">
        <v>45346</v>
      </c>
      <c r="G11146">
        <v>173</v>
      </c>
      <c r="H11146">
        <v>62</v>
      </c>
      <c r="I11146">
        <v>251</v>
      </c>
      <c r="J11146">
        <v>999</v>
      </c>
      <c r="K11146">
        <v>1216</v>
      </c>
      <c r="L11146" t="s">
        <v>34</v>
      </c>
      <c r="M11146">
        <v>4</v>
      </c>
      <c r="N11146">
        <f t="shared" si="872"/>
        <v>305216</v>
      </c>
      <c r="O11146">
        <f t="shared" si="873"/>
        <v>217</v>
      </c>
      <c r="P11146" t="str">
        <f t="shared" si="874"/>
        <v>Understock</v>
      </c>
      <c r="Q11146">
        <f t="shared" si="870"/>
        <v>0</v>
      </c>
      <c r="R11146" t="str">
        <f t="shared" si="871"/>
        <v>On Time</v>
      </c>
    </row>
    <row r="11147" spans="1:18" x14ac:dyDescent="0.3">
      <c r="A11147" t="s">
        <v>11182</v>
      </c>
      <c r="B11147" t="s">
        <v>48</v>
      </c>
      <c r="C11147" t="s">
        <v>15</v>
      </c>
      <c r="D11147" t="s">
        <v>16</v>
      </c>
      <c r="E11147" s="1">
        <v>45639</v>
      </c>
      <c r="F11147" s="1">
        <v>45645</v>
      </c>
      <c r="G11147">
        <v>54</v>
      </c>
      <c r="H11147">
        <v>141</v>
      </c>
      <c r="I11147">
        <v>246</v>
      </c>
      <c r="J11147">
        <v>1353</v>
      </c>
      <c r="K11147">
        <v>1525</v>
      </c>
      <c r="L11147" t="s">
        <v>34</v>
      </c>
      <c r="M11147">
        <v>6</v>
      </c>
      <c r="N11147">
        <f t="shared" si="872"/>
        <v>375150</v>
      </c>
      <c r="O11147">
        <f t="shared" si="873"/>
        <v>172</v>
      </c>
      <c r="P11147" t="str">
        <f t="shared" si="874"/>
        <v>Understock</v>
      </c>
      <c r="Q11147">
        <f t="shared" si="870"/>
        <v>0</v>
      </c>
      <c r="R11147" t="str">
        <f t="shared" si="871"/>
        <v>On Time</v>
      </c>
    </row>
    <row r="11148" spans="1:18" x14ac:dyDescent="0.3">
      <c r="A11148" t="s">
        <v>11183</v>
      </c>
      <c r="B11148" t="s">
        <v>52</v>
      </c>
      <c r="C11148" t="s">
        <v>41</v>
      </c>
      <c r="D11148" t="s">
        <v>27</v>
      </c>
      <c r="E11148" s="1">
        <v>45433</v>
      </c>
      <c r="F11148" s="1">
        <v>45436</v>
      </c>
      <c r="G11148">
        <v>230</v>
      </c>
      <c r="H11148">
        <v>113</v>
      </c>
      <c r="I11148">
        <v>267</v>
      </c>
      <c r="J11148">
        <v>1121</v>
      </c>
      <c r="K11148">
        <v>1186</v>
      </c>
      <c r="L11148" t="s">
        <v>30</v>
      </c>
      <c r="M11148">
        <v>3</v>
      </c>
      <c r="N11148">
        <f t="shared" si="872"/>
        <v>316662</v>
      </c>
      <c r="O11148">
        <f t="shared" si="873"/>
        <v>65</v>
      </c>
      <c r="P11148" t="str">
        <f t="shared" si="874"/>
        <v>Understock</v>
      </c>
      <c r="Q11148">
        <f t="shared" si="870"/>
        <v>0</v>
      </c>
      <c r="R11148" t="str">
        <f t="shared" si="871"/>
        <v>On Time</v>
      </c>
    </row>
    <row r="11149" spans="1:18" x14ac:dyDescent="0.3">
      <c r="A11149" t="s">
        <v>11184</v>
      </c>
      <c r="B11149" t="s">
        <v>48</v>
      </c>
      <c r="C11149" t="s">
        <v>15</v>
      </c>
      <c r="D11149" t="s">
        <v>23</v>
      </c>
      <c r="E11149" s="1">
        <v>44937</v>
      </c>
      <c r="F11149" s="1">
        <v>44940</v>
      </c>
      <c r="G11149">
        <v>128</v>
      </c>
      <c r="H11149">
        <v>113</v>
      </c>
      <c r="I11149">
        <v>44</v>
      </c>
      <c r="J11149">
        <v>713</v>
      </c>
      <c r="K11149">
        <v>1110</v>
      </c>
      <c r="L11149" t="s">
        <v>30</v>
      </c>
      <c r="M11149">
        <v>3</v>
      </c>
      <c r="N11149">
        <f t="shared" si="872"/>
        <v>48840</v>
      </c>
      <c r="O11149">
        <f t="shared" si="873"/>
        <v>397</v>
      </c>
      <c r="P11149" t="str">
        <f t="shared" si="874"/>
        <v>Overstock</v>
      </c>
      <c r="Q11149">
        <f t="shared" si="870"/>
        <v>0</v>
      </c>
      <c r="R11149" t="str">
        <f t="shared" si="871"/>
        <v>On Time</v>
      </c>
    </row>
    <row r="11150" spans="1:18" x14ac:dyDescent="0.3">
      <c r="A11150" t="s">
        <v>11185</v>
      </c>
      <c r="B11150" t="s">
        <v>21</v>
      </c>
      <c r="C11150" t="s">
        <v>33</v>
      </c>
      <c r="D11150" t="s">
        <v>27</v>
      </c>
      <c r="E11150" s="1">
        <v>45252</v>
      </c>
      <c r="F11150" s="1">
        <v>45262</v>
      </c>
      <c r="G11150">
        <v>154</v>
      </c>
      <c r="H11150">
        <v>75</v>
      </c>
      <c r="I11150">
        <v>54</v>
      </c>
      <c r="J11150">
        <v>1237</v>
      </c>
      <c r="K11150">
        <v>1357</v>
      </c>
      <c r="L11150" t="s">
        <v>30</v>
      </c>
      <c r="M11150">
        <v>10</v>
      </c>
      <c r="N11150">
        <f t="shared" si="872"/>
        <v>73278</v>
      </c>
      <c r="O11150">
        <f t="shared" si="873"/>
        <v>120</v>
      </c>
      <c r="P11150" t="str">
        <f t="shared" si="874"/>
        <v>Overstock</v>
      </c>
      <c r="Q11150">
        <f t="shared" si="870"/>
        <v>0</v>
      </c>
      <c r="R11150" t="str">
        <f t="shared" si="871"/>
        <v>On Time</v>
      </c>
    </row>
    <row r="11151" spans="1:18" x14ac:dyDescent="0.3">
      <c r="A11151" t="s">
        <v>11186</v>
      </c>
      <c r="B11151" t="s">
        <v>44</v>
      </c>
      <c r="C11151" t="s">
        <v>33</v>
      </c>
      <c r="D11151" t="s">
        <v>27</v>
      </c>
      <c r="E11151" s="1">
        <v>45366</v>
      </c>
      <c r="F11151" s="1">
        <v>45367</v>
      </c>
      <c r="G11151">
        <v>345</v>
      </c>
      <c r="H11151">
        <v>134</v>
      </c>
      <c r="I11151">
        <v>22</v>
      </c>
      <c r="J11151">
        <v>1166</v>
      </c>
      <c r="K11151">
        <v>1448</v>
      </c>
      <c r="L11151" t="s">
        <v>17</v>
      </c>
      <c r="M11151">
        <v>1</v>
      </c>
      <c r="N11151">
        <f t="shared" si="872"/>
        <v>31856</v>
      </c>
      <c r="O11151">
        <f t="shared" si="873"/>
        <v>282</v>
      </c>
      <c r="P11151" t="str">
        <f t="shared" si="874"/>
        <v>Overstock</v>
      </c>
      <c r="Q11151">
        <f t="shared" si="870"/>
        <v>0</v>
      </c>
      <c r="R11151" t="str">
        <f t="shared" si="871"/>
        <v>On Time</v>
      </c>
    </row>
    <row r="11152" spans="1:18" x14ac:dyDescent="0.3">
      <c r="A11152" t="s">
        <v>11187</v>
      </c>
      <c r="B11152" t="s">
        <v>48</v>
      </c>
      <c r="C11152" t="s">
        <v>33</v>
      </c>
      <c r="D11152" t="s">
        <v>27</v>
      </c>
      <c r="E11152" s="1">
        <v>45007</v>
      </c>
      <c r="F11152" s="1">
        <v>45013</v>
      </c>
      <c r="G11152">
        <v>6</v>
      </c>
      <c r="H11152">
        <v>138</v>
      </c>
      <c r="I11152">
        <v>224</v>
      </c>
      <c r="J11152">
        <v>862</v>
      </c>
      <c r="K11152">
        <v>917</v>
      </c>
      <c r="L11152" t="s">
        <v>24</v>
      </c>
      <c r="M11152">
        <v>6</v>
      </c>
      <c r="N11152">
        <f t="shared" si="872"/>
        <v>205408</v>
      </c>
      <c r="O11152">
        <f t="shared" si="873"/>
        <v>55</v>
      </c>
      <c r="P11152" t="str">
        <f t="shared" si="874"/>
        <v>Understock</v>
      </c>
      <c r="Q11152">
        <f t="shared" si="870"/>
        <v>0</v>
      </c>
      <c r="R11152" t="str">
        <f t="shared" si="871"/>
        <v>On Time</v>
      </c>
    </row>
    <row r="11153" spans="1:18" x14ac:dyDescent="0.3">
      <c r="A11153" t="s">
        <v>11188</v>
      </c>
      <c r="B11153" t="s">
        <v>60</v>
      </c>
      <c r="C11153" t="s">
        <v>15</v>
      </c>
      <c r="D11153" t="s">
        <v>27</v>
      </c>
      <c r="E11153" s="1">
        <v>45243</v>
      </c>
      <c r="F11153" s="1">
        <v>45248</v>
      </c>
      <c r="G11153">
        <v>268</v>
      </c>
      <c r="H11153">
        <v>124</v>
      </c>
      <c r="I11153">
        <v>298</v>
      </c>
      <c r="J11153">
        <v>1829</v>
      </c>
      <c r="K11153">
        <v>1899</v>
      </c>
      <c r="L11153" t="s">
        <v>30</v>
      </c>
      <c r="M11153">
        <v>5</v>
      </c>
      <c r="N11153">
        <f t="shared" si="872"/>
        <v>565902</v>
      </c>
      <c r="O11153">
        <f t="shared" si="873"/>
        <v>70</v>
      </c>
      <c r="P11153" t="str">
        <f t="shared" si="874"/>
        <v>Understock</v>
      </c>
      <c r="Q11153">
        <f t="shared" si="870"/>
        <v>0</v>
      </c>
      <c r="R11153" t="str">
        <f t="shared" si="871"/>
        <v>On Time</v>
      </c>
    </row>
    <row r="11154" spans="1:18" x14ac:dyDescent="0.3">
      <c r="A11154" t="s">
        <v>11189</v>
      </c>
      <c r="B11154" t="s">
        <v>26</v>
      </c>
      <c r="C11154" t="s">
        <v>41</v>
      </c>
      <c r="D11154" t="s">
        <v>16</v>
      </c>
      <c r="E11154" s="1">
        <v>45597</v>
      </c>
      <c r="F11154" s="1">
        <v>45600</v>
      </c>
      <c r="G11154">
        <v>282</v>
      </c>
      <c r="H11154">
        <v>126</v>
      </c>
      <c r="I11154">
        <v>20</v>
      </c>
      <c r="J11154">
        <v>1589</v>
      </c>
      <c r="K11154">
        <v>1906</v>
      </c>
      <c r="L11154" t="s">
        <v>30</v>
      </c>
      <c r="M11154">
        <v>3</v>
      </c>
      <c r="N11154">
        <f t="shared" si="872"/>
        <v>38120</v>
      </c>
      <c r="O11154">
        <f t="shared" si="873"/>
        <v>317</v>
      </c>
      <c r="P11154" t="str">
        <f t="shared" si="874"/>
        <v>Overstock</v>
      </c>
      <c r="Q11154">
        <f t="shared" si="870"/>
        <v>0</v>
      </c>
      <c r="R11154" t="str">
        <f t="shared" si="871"/>
        <v>On Time</v>
      </c>
    </row>
    <row r="11155" spans="1:18" x14ac:dyDescent="0.3">
      <c r="A11155" t="s">
        <v>11190</v>
      </c>
      <c r="B11155" t="s">
        <v>52</v>
      </c>
      <c r="C11155" t="s">
        <v>22</v>
      </c>
      <c r="D11155" t="s">
        <v>29</v>
      </c>
      <c r="E11155" s="1">
        <v>45254</v>
      </c>
      <c r="F11155" s="1">
        <v>45261</v>
      </c>
      <c r="G11155">
        <v>484</v>
      </c>
      <c r="H11155">
        <v>134</v>
      </c>
      <c r="I11155">
        <v>208</v>
      </c>
      <c r="J11155">
        <v>1025</v>
      </c>
      <c r="K11155">
        <v>1502</v>
      </c>
      <c r="L11155" t="s">
        <v>24</v>
      </c>
      <c r="M11155">
        <v>7</v>
      </c>
      <c r="N11155">
        <f t="shared" si="872"/>
        <v>312416</v>
      </c>
      <c r="O11155">
        <f t="shared" si="873"/>
        <v>477</v>
      </c>
      <c r="P11155" t="str">
        <f t="shared" si="874"/>
        <v>Overstock</v>
      </c>
      <c r="Q11155">
        <f t="shared" si="870"/>
        <v>0</v>
      </c>
      <c r="R11155" t="str">
        <f t="shared" si="871"/>
        <v>On Time</v>
      </c>
    </row>
    <row r="11156" spans="1:18" x14ac:dyDescent="0.3">
      <c r="A11156" t="s">
        <v>11191</v>
      </c>
      <c r="B11156" t="s">
        <v>52</v>
      </c>
      <c r="C11156" t="s">
        <v>15</v>
      </c>
      <c r="D11156" t="s">
        <v>27</v>
      </c>
      <c r="E11156" s="1">
        <v>45551</v>
      </c>
      <c r="F11156" s="1">
        <v>45558</v>
      </c>
      <c r="G11156">
        <v>450</v>
      </c>
      <c r="H11156">
        <v>127</v>
      </c>
      <c r="I11156">
        <v>143</v>
      </c>
      <c r="J11156">
        <v>1928</v>
      </c>
      <c r="K11156">
        <v>2140</v>
      </c>
      <c r="L11156" t="s">
        <v>24</v>
      </c>
      <c r="M11156">
        <v>7</v>
      </c>
      <c r="N11156">
        <f t="shared" si="872"/>
        <v>306020</v>
      </c>
      <c r="O11156">
        <f t="shared" si="873"/>
        <v>212</v>
      </c>
      <c r="P11156" t="str">
        <f t="shared" si="874"/>
        <v>Overstock</v>
      </c>
      <c r="Q11156">
        <f t="shared" si="870"/>
        <v>0</v>
      </c>
      <c r="R11156" t="str">
        <f t="shared" si="871"/>
        <v>On Time</v>
      </c>
    </row>
    <row r="11157" spans="1:18" x14ac:dyDescent="0.3">
      <c r="A11157" t="s">
        <v>11192</v>
      </c>
      <c r="B11157" t="s">
        <v>32</v>
      </c>
      <c r="C11157" t="s">
        <v>33</v>
      </c>
      <c r="D11157" t="s">
        <v>16</v>
      </c>
      <c r="E11157" s="1">
        <v>44953</v>
      </c>
      <c r="F11157" s="1">
        <v>44958</v>
      </c>
      <c r="G11157">
        <v>494</v>
      </c>
      <c r="H11157">
        <v>55</v>
      </c>
      <c r="I11157">
        <v>16</v>
      </c>
      <c r="J11157">
        <v>1937</v>
      </c>
      <c r="K11157">
        <v>2292</v>
      </c>
      <c r="L11157" t="s">
        <v>34</v>
      </c>
      <c r="M11157">
        <v>5</v>
      </c>
      <c r="N11157">
        <f t="shared" si="872"/>
        <v>36672</v>
      </c>
      <c r="O11157">
        <f t="shared" si="873"/>
        <v>355</v>
      </c>
      <c r="P11157" t="str">
        <f t="shared" si="874"/>
        <v>Overstock</v>
      </c>
      <c r="Q11157">
        <f t="shared" si="870"/>
        <v>0</v>
      </c>
      <c r="R11157" t="str">
        <f t="shared" si="871"/>
        <v>On Time</v>
      </c>
    </row>
    <row r="11158" spans="1:18" x14ac:dyDescent="0.3">
      <c r="A11158" t="s">
        <v>11193</v>
      </c>
      <c r="B11158" t="s">
        <v>60</v>
      </c>
      <c r="C11158" t="s">
        <v>22</v>
      </c>
      <c r="D11158" t="s">
        <v>39</v>
      </c>
      <c r="E11158" s="1">
        <v>45641</v>
      </c>
      <c r="F11158" s="1">
        <v>45650</v>
      </c>
      <c r="G11158">
        <v>408</v>
      </c>
      <c r="H11158">
        <v>102</v>
      </c>
      <c r="I11158">
        <v>243</v>
      </c>
      <c r="J11158">
        <v>1073</v>
      </c>
      <c r="K11158">
        <v>1228</v>
      </c>
      <c r="L11158" t="s">
        <v>24</v>
      </c>
      <c r="M11158">
        <v>9</v>
      </c>
      <c r="N11158">
        <f t="shared" si="872"/>
        <v>298404</v>
      </c>
      <c r="O11158">
        <f t="shared" si="873"/>
        <v>155</v>
      </c>
      <c r="P11158" t="str">
        <f t="shared" si="874"/>
        <v>Overstock</v>
      </c>
      <c r="Q11158">
        <f t="shared" si="870"/>
        <v>0</v>
      </c>
      <c r="R11158" t="str">
        <f t="shared" si="871"/>
        <v>On Time</v>
      </c>
    </row>
    <row r="11159" spans="1:18" x14ac:dyDescent="0.3">
      <c r="A11159" t="s">
        <v>11194</v>
      </c>
      <c r="B11159" t="s">
        <v>60</v>
      </c>
      <c r="C11159" t="s">
        <v>41</v>
      </c>
      <c r="D11159" t="s">
        <v>16</v>
      </c>
      <c r="E11159" s="1">
        <v>45183</v>
      </c>
      <c r="F11159" s="1">
        <v>45188</v>
      </c>
      <c r="G11159">
        <v>89</v>
      </c>
      <c r="H11159">
        <v>76</v>
      </c>
      <c r="I11159">
        <v>168</v>
      </c>
      <c r="J11159">
        <v>1540</v>
      </c>
      <c r="K11159">
        <v>1808</v>
      </c>
      <c r="L11159" t="s">
        <v>30</v>
      </c>
      <c r="M11159">
        <v>5</v>
      </c>
      <c r="N11159">
        <f t="shared" si="872"/>
        <v>303744</v>
      </c>
      <c r="O11159">
        <f t="shared" si="873"/>
        <v>268</v>
      </c>
      <c r="P11159" t="str">
        <f t="shared" si="874"/>
        <v>Understock</v>
      </c>
      <c r="Q11159">
        <f t="shared" si="870"/>
        <v>0</v>
      </c>
      <c r="R11159" t="str">
        <f t="shared" si="871"/>
        <v>On Time</v>
      </c>
    </row>
    <row r="11160" spans="1:18" x14ac:dyDescent="0.3">
      <c r="A11160" t="s">
        <v>11195</v>
      </c>
      <c r="B11160" t="s">
        <v>48</v>
      </c>
      <c r="C11160" t="s">
        <v>41</v>
      </c>
      <c r="D11160" t="s">
        <v>27</v>
      </c>
      <c r="E11160" s="1">
        <v>45275</v>
      </c>
      <c r="F11160" s="1">
        <v>45282</v>
      </c>
      <c r="G11160">
        <v>176</v>
      </c>
      <c r="H11160">
        <v>99</v>
      </c>
      <c r="I11160">
        <v>2</v>
      </c>
      <c r="J11160">
        <v>425</v>
      </c>
      <c r="K11160">
        <v>796</v>
      </c>
      <c r="L11160" t="s">
        <v>17</v>
      </c>
      <c r="M11160">
        <v>7</v>
      </c>
      <c r="N11160">
        <f t="shared" si="872"/>
        <v>1592</v>
      </c>
      <c r="O11160">
        <f t="shared" si="873"/>
        <v>371</v>
      </c>
      <c r="P11160" t="str">
        <f t="shared" si="874"/>
        <v>Overstock</v>
      </c>
      <c r="Q11160">
        <f t="shared" si="870"/>
        <v>0</v>
      </c>
      <c r="R11160" t="str">
        <f t="shared" si="871"/>
        <v>On Time</v>
      </c>
    </row>
    <row r="11161" spans="1:18" x14ac:dyDescent="0.3">
      <c r="A11161" t="s">
        <v>11196</v>
      </c>
      <c r="B11161" t="s">
        <v>38</v>
      </c>
      <c r="C11161" t="s">
        <v>22</v>
      </c>
      <c r="D11161" t="s">
        <v>39</v>
      </c>
      <c r="E11161" s="1">
        <v>44974</v>
      </c>
      <c r="F11161" s="1">
        <v>44983</v>
      </c>
      <c r="G11161">
        <v>167</v>
      </c>
      <c r="H11161">
        <v>118</v>
      </c>
      <c r="I11161">
        <v>59</v>
      </c>
      <c r="J11161">
        <v>993</v>
      </c>
      <c r="K11161">
        <v>1172</v>
      </c>
      <c r="L11161" t="s">
        <v>34</v>
      </c>
      <c r="M11161">
        <v>9</v>
      </c>
      <c r="N11161">
        <f t="shared" si="872"/>
        <v>69148</v>
      </c>
      <c r="O11161">
        <f t="shared" si="873"/>
        <v>179</v>
      </c>
      <c r="P11161" t="str">
        <f t="shared" si="874"/>
        <v>Overstock</v>
      </c>
      <c r="Q11161">
        <f t="shared" si="870"/>
        <v>0</v>
      </c>
      <c r="R11161" t="str">
        <f t="shared" si="871"/>
        <v>On Time</v>
      </c>
    </row>
    <row r="11162" spans="1:18" x14ac:dyDescent="0.3">
      <c r="A11162" t="s">
        <v>11197</v>
      </c>
      <c r="B11162" t="s">
        <v>26</v>
      </c>
      <c r="C11162" t="s">
        <v>22</v>
      </c>
      <c r="D11162" t="s">
        <v>29</v>
      </c>
      <c r="E11162" s="1">
        <v>45543</v>
      </c>
      <c r="F11162" s="1">
        <v>45546</v>
      </c>
      <c r="G11162">
        <v>232</v>
      </c>
      <c r="H11162">
        <v>54</v>
      </c>
      <c r="I11162">
        <v>165</v>
      </c>
      <c r="J11162">
        <v>542</v>
      </c>
      <c r="K11162">
        <v>838</v>
      </c>
      <c r="L11162" t="s">
        <v>19</v>
      </c>
      <c r="M11162">
        <v>3</v>
      </c>
      <c r="N11162">
        <f t="shared" si="872"/>
        <v>138270</v>
      </c>
      <c r="O11162">
        <f t="shared" si="873"/>
        <v>296</v>
      </c>
      <c r="P11162" t="str">
        <f t="shared" si="874"/>
        <v>Overstock</v>
      </c>
      <c r="Q11162">
        <f t="shared" si="870"/>
        <v>0</v>
      </c>
      <c r="R11162" t="str">
        <f t="shared" si="871"/>
        <v>On Time</v>
      </c>
    </row>
    <row r="11163" spans="1:18" x14ac:dyDescent="0.3">
      <c r="A11163" t="s">
        <v>11198</v>
      </c>
      <c r="B11163" t="s">
        <v>38</v>
      </c>
      <c r="C11163" t="s">
        <v>41</v>
      </c>
      <c r="D11163" t="s">
        <v>29</v>
      </c>
      <c r="E11163" s="1">
        <v>44937</v>
      </c>
      <c r="F11163" s="1">
        <v>44942</v>
      </c>
      <c r="G11163">
        <v>360</v>
      </c>
      <c r="H11163">
        <v>75</v>
      </c>
      <c r="I11163">
        <v>235</v>
      </c>
      <c r="J11163">
        <v>223</v>
      </c>
      <c r="K11163">
        <v>655</v>
      </c>
      <c r="L11163" t="s">
        <v>24</v>
      </c>
      <c r="M11163">
        <v>5</v>
      </c>
      <c r="N11163">
        <f t="shared" si="872"/>
        <v>153925</v>
      </c>
      <c r="O11163">
        <f t="shared" si="873"/>
        <v>432</v>
      </c>
      <c r="P11163" t="str">
        <f t="shared" si="874"/>
        <v>Overstock</v>
      </c>
      <c r="Q11163">
        <f t="shared" si="870"/>
        <v>0</v>
      </c>
      <c r="R11163" t="str">
        <f t="shared" si="871"/>
        <v>On Time</v>
      </c>
    </row>
    <row r="11164" spans="1:18" x14ac:dyDescent="0.3">
      <c r="A11164" t="s">
        <v>11199</v>
      </c>
      <c r="B11164" t="s">
        <v>50</v>
      </c>
      <c r="C11164" t="s">
        <v>33</v>
      </c>
      <c r="D11164" t="s">
        <v>29</v>
      </c>
      <c r="E11164" s="1">
        <v>45306</v>
      </c>
      <c r="F11164" s="1">
        <v>45311</v>
      </c>
      <c r="G11164">
        <v>232</v>
      </c>
      <c r="H11164">
        <v>94</v>
      </c>
      <c r="I11164">
        <v>149</v>
      </c>
      <c r="J11164">
        <v>1254</v>
      </c>
      <c r="K11164">
        <v>1460</v>
      </c>
      <c r="L11164" t="s">
        <v>19</v>
      </c>
      <c r="M11164">
        <v>5</v>
      </c>
      <c r="N11164">
        <f t="shared" si="872"/>
        <v>217540</v>
      </c>
      <c r="O11164">
        <f t="shared" si="873"/>
        <v>206</v>
      </c>
      <c r="P11164" t="str">
        <f t="shared" si="874"/>
        <v>Overstock</v>
      </c>
      <c r="Q11164">
        <f t="shared" si="870"/>
        <v>0</v>
      </c>
      <c r="R11164" t="str">
        <f t="shared" si="871"/>
        <v>On Time</v>
      </c>
    </row>
    <row r="11165" spans="1:18" x14ac:dyDescent="0.3">
      <c r="A11165" t="s">
        <v>11200</v>
      </c>
      <c r="B11165" t="s">
        <v>14</v>
      </c>
      <c r="C11165" t="s">
        <v>15</v>
      </c>
      <c r="D11165" t="s">
        <v>29</v>
      </c>
      <c r="E11165" s="1">
        <v>45198</v>
      </c>
      <c r="F11165" s="1">
        <v>45202</v>
      </c>
      <c r="G11165">
        <v>243</v>
      </c>
      <c r="H11165">
        <v>91</v>
      </c>
      <c r="I11165">
        <v>208</v>
      </c>
      <c r="J11165">
        <v>462</v>
      </c>
      <c r="K11165">
        <v>579</v>
      </c>
      <c r="L11165" t="s">
        <v>30</v>
      </c>
      <c r="M11165">
        <v>4</v>
      </c>
      <c r="N11165">
        <f t="shared" si="872"/>
        <v>120432</v>
      </c>
      <c r="O11165">
        <f t="shared" si="873"/>
        <v>117</v>
      </c>
      <c r="P11165" t="str">
        <f t="shared" si="874"/>
        <v>Overstock</v>
      </c>
      <c r="Q11165">
        <f t="shared" si="870"/>
        <v>0</v>
      </c>
      <c r="R11165" t="str">
        <f t="shared" si="871"/>
        <v>On Time</v>
      </c>
    </row>
    <row r="11166" spans="1:18" x14ac:dyDescent="0.3">
      <c r="A11166" t="s">
        <v>11201</v>
      </c>
      <c r="B11166" t="s">
        <v>60</v>
      </c>
      <c r="C11166" t="s">
        <v>33</v>
      </c>
      <c r="D11166" t="s">
        <v>27</v>
      </c>
      <c r="E11166" s="1">
        <v>45250</v>
      </c>
      <c r="F11166" s="1">
        <v>45255</v>
      </c>
      <c r="G11166">
        <v>43</v>
      </c>
      <c r="H11166">
        <v>111</v>
      </c>
      <c r="I11166">
        <v>102</v>
      </c>
      <c r="J11166">
        <v>1843</v>
      </c>
      <c r="K11166">
        <v>2220</v>
      </c>
      <c r="L11166" t="s">
        <v>19</v>
      </c>
      <c r="M11166">
        <v>5</v>
      </c>
      <c r="N11166">
        <f t="shared" si="872"/>
        <v>226440</v>
      </c>
      <c r="O11166">
        <f t="shared" si="873"/>
        <v>377</v>
      </c>
      <c r="P11166" t="str">
        <f t="shared" si="874"/>
        <v>Understock</v>
      </c>
      <c r="Q11166">
        <f t="shared" si="870"/>
        <v>0</v>
      </c>
      <c r="R11166" t="str">
        <f t="shared" si="871"/>
        <v>On Time</v>
      </c>
    </row>
    <row r="11167" spans="1:18" x14ac:dyDescent="0.3">
      <c r="A11167" t="s">
        <v>11202</v>
      </c>
      <c r="B11167" t="s">
        <v>14</v>
      </c>
      <c r="C11167" t="s">
        <v>22</v>
      </c>
      <c r="D11167" t="s">
        <v>27</v>
      </c>
      <c r="E11167" s="1">
        <v>44957</v>
      </c>
      <c r="F11167" s="1">
        <v>44964</v>
      </c>
      <c r="G11167">
        <v>44</v>
      </c>
      <c r="H11167">
        <v>71</v>
      </c>
      <c r="I11167">
        <v>151</v>
      </c>
      <c r="J11167">
        <v>705</v>
      </c>
      <c r="K11167">
        <v>774</v>
      </c>
      <c r="L11167" t="s">
        <v>34</v>
      </c>
      <c r="M11167">
        <v>7</v>
      </c>
      <c r="N11167">
        <f t="shared" si="872"/>
        <v>116874</v>
      </c>
      <c r="O11167">
        <f t="shared" si="873"/>
        <v>69</v>
      </c>
      <c r="P11167" t="str">
        <f t="shared" si="874"/>
        <v>Understock</v>
      </c>
      <c r="Q11167">
        <f t="shared" si="870"/>
        <v>0</v>
      </c>
      <c r="R11167" t="str">
        <f t="shared" si="871"/>
        <v>On Time</v>
      </c>
    </row>
    <row r="11168" spans="1:18" x14ac:dyDescent="0.3">
      <c r="A11168" t="s">
        <v>11203</v>
      </c>
      <c r="B11168" t="s">
        <v>14</v>
      </c>
      <c r="C11168" t="s">
        <v>22</v>
      </c>
      <c r="D11168" t="s">
        <v>39</v>
      </c>
      <c r="E11168" s="1">
        <v>45422</v>
      </c>
      <c r="F11168" s="1">
        <v>45432</v>
      </c>
      <c r="G11168">
        <v>338</v>
      </c>
      <c r="H11168">
        <v>100</v>
      </c>
      <c r="I11168">
        <v>26</v>
      </c>
      <c r="J11168">
        <v>574</v>
      </c>
      <c r="K11168">
        <v>818</v>
      </c>
      <c r="L11168" t="s">
        <v>17</v>
      </c>
      <c r="M11168">
        <v>10</v>
      </c>
      <c r="N11168">
        <f t="shared" si="872"/>
        <v>21268</v>
      </c>
      <c r="O11168">
        <f t="shared" si="873"/>
        <v>244</v>
      </c>
      <c r="P11168" t="str">
        <f t="shared" si="874"/>
        <v>Overstock</v>
      </c>
      <c r="Q11168">
        <f t="shared" si="870"/>
        <v>0</v>
      </c>
      <c r="R11168" t="str">
        <f t="shared" si="871"/>
        <v>On Time</v>
      </c>
    </row>
    <row r="11169" spans="1:18" x14ac:dyDescent="0.3">
      <c r="A11169" t="s">
        <v>11204</v>
      </c>
      <c r="B11169" t="s">
        <v>26</v>
      </c>
      <c r="C11169" t="s">
        <v>33</v>
      </c>
      <c r="D11169" t="s">
        <v>27</v>
      </c>
      <c r="E11169" s="1">
        <v>45136</v>
      </c>
      <c r="F11169" s="1">
        <v>45139</v>
      </c>
      <c r="G11169">
        <v>435</v>
      </c>
      <c r="H11169">
        <v>65</v>
      </c>
      <c r="I11169">
        <v>17</v>
      </c>
      <c r="J11169">
        <v>1279</v>
      </c>
      <c r="K11169">
        <v>1451</v>
      </c>
      <c r="L11169" t="s">
        <v>17</v>
      </c>
      <c r="M11169">
        <v>3</v>
      </c>
      <c r="N11169">
        <f t="shared" si="872"/>
        <v>24667</v>
      </c>
      <c r="O11169">
        <f t="shared" si="873"/>
        <v>172</v>
      </c>
      <c r="P11169" t="str">
        <f t="shared" si="874"/>
        <v>Overstock</v>
      </c>
      <c r="Q11169">
        <f t="shared" si="870"/>
        <v>0</v>
      </c>
      <c r="R11169" t="str">
        <f t="shared" si="871"/>
        <v>On Time</v>
      </c>
    </row>
    <row r="11170" spans="1:18" x14ac:dyDescent="0.3">
      <c r="A11170" t="s">
        <v>11205</v>
      </c>
      <c r="B11170" t="s">
        <v>48</v>
      </c>
      <c r="C11170" t="s">
        <v>22</v>
      </c>
      <c r="D11170" t="s">
        <v>39</v>
      </c>
      <c r="E11170" s="1">
        <v>45608</v>
      </c>
      <c r="F11170" s="1">
        <v>45611</v>
      </c>
      <c r="G11170">
        <v>48</v>
      </c>
      <c r="H11170">
        <v>51</v>
      </c>
      <c r="I11170">
        <v>47</v>
      </c>
      <c r="J11170">
        <v>1369</v>
      </c>
      <c r="K11170">
        <v>1435</v>
      </c>
      <c r="L11170" t="s">
        <v>34</v>
      </c>
      <c r="M11170">
        <v>3</v>
      </c>
      <c r="N11170">
        <f t="shared" si="872"/>
        <v>67445</v>
      </c>
      <c r="O11170">
        <f t="shared" si="873"/>
        <v>66</v>
      </c>
      <c r="P11170" t="str">
        <f t="shared" si="874"/>
        <v>Overstock</v>
      </c>
      <c r="Q11170">
        <f t="shared" si="870"/>
        <v>0</v>
      </c>
      <c r="R11170" t="str">
        <f t="shared" si="871"/>
        <v>On Time</v>
      </c>
    </row>
    <row r="11171" spans="1:18" x14ac:dyDescent="0.3">
      <c r="A11171" t="s">
        <v>11206</v>
      </c>
      <c r="B11171" t="s">
        <v>21</v>
      </c>
      <c r="C11171" t="s">
        <v>33</v>
      </c>
      <c r="D11171" t="s">
        <v>29</v>
      </c>
      <c r="E11171" s="1">
        <v>45600</v>
      </c>
      <c r="F11171" s="1">
        <v>45610</v>
      </c>
      <c r="G11171">
        <v>412</v>
      </c>
      <c r="H11171">
        <v>118</v>
      </c>
      <c r="I11171">
        <v>53</v>
      </c>
      <c r="J11171">
        <v>1036</v>
      </c>
      <c r="K11171">
        <v>1362</v>
      </c>
      <c r="L11171" t="s">
        <v>24</v>
      </c>
      <c r="M11171">
        <v>10</v>
      </c>
      <c r="N11171">
        <f t="shared" si="872"/>
        <v>72186</v>
      </c>
      <c r="O11171">
        <f t="shared" si="873"/>
        <v>326</v>
      </c>
      <c r="P11171" t="str">
        <f t="shared" si="874"/>
        <v>Overstock</v>
      </c>
      <c r="Q11171">
        <f t="shared" si="870"/>
        <v>0</v>
      </c>
      <c r="R11171" t="str">
        <f t="shared" si="871"/>
        <v>On Time</v>
      </c>
    </row>
    <row r="11172" spans="1:18" x14ac:dyDescent="0.3">
      <c r="A11172" t="s">
        <v>11207</v>
      </c>
      <c r="B11172" t="s">
        <v>26</v>
      </c>
      <c r="C11172" t="s">
        <v>33</v>
      </c>
      <c r="D11172" t="s">
        <v>16</v>
      </c>
      <c r="E11172" s="1">
        <v>45487</v>
      </c>
      <c r="F11172" s="1">
        <v>45497</v>
      </c>
      <c r="G11172">
        <v>474</v>
      </c>
      <c r="H11172">
        <v>51</v>
      </c>
      <c r="I11172">
        <v>281</v>
      </c>
      <c r="J11172">
        <v>1479</v>
      </c>
      <c r="K11172">
        <v>1930</v>
      </c>
      <c r="L11172" t="s">
        <v>34</v>
      </c>
      <c r="M11172">
        <v>10</v>
      </c>
      <c r="N11172">
        <f t="shared" si="872"/>
        <v>542330</v>
      </c>
      <c r="O11172">
        <f t="shared" si="873"/>
        <v>451</v>
      </c>
      <c r="P11172" t="str">
        <f t="shared" si="874"/>
        <v>Overstock</v>
      </c>
      <c r="Q11172">
        <f t="shared" si="870"/>
        <v>0</v>
      </c>
      <c r="R11172" t="str">
        <f t="shared" si="871"/>
        <v>On Time</v>
      </c>
    </row>
    <row r="11173" spans="1:18" x14ac:dyDescent="0.3">
      <c r="A11173" t="s">
        <v>11208</v>
      </c>
      <c r="B11173" t="s">
        <v>32</v>
      </c>
      <c r="C11173" t="s">
        <v>15</v>
      </c>
      <c r="D11173" t="s">
        <v>23</v>
      </c>
      <c r="E11173" s="1">
        <v>44949</v>
      </c>
      <c r="F11173" s="1">
        <v>44959</v>
      </c>
      <c r="G11173">
        <v>351</v>
      </c>
      <c r="H11173">
        <v>147</v>
      </c>
      <c r="I11173">
        <v>281</v>
      </c>
      <c r="J11173">
        <v>1059</v>
      </c>
      <c r="K11173">
        <v>1221</v>
      </c>
      <c r="L11173" t="s">
        <v>17</v>
      </c>
      <c r="M11173">
        <v>10</v>
      </c>
      <c r="N11173">
        <f t="shared" si="872"/>
        <v>343101</v>
      </c>
      <c r="O11173">
        <f t="shared" si="873"/>
        <v>162</v>
      </c>
      <c r="P11173" t="str">
        <f t="shared" si="874"/>
        <v>Overstock</v>
      </c>
      <c r="Q11173">
        <f t="shared" si="870"/>
        <v>0</v>
      </c>
      <c r="R11173" t="str">
        <f t="shared" si="871"/>
        <v>On Time</v>
      </c>
    </row>
    <row r="11174" spans="1:18" x14ac:dyDescent="0.3">
      <c r="A11174" t="s">
        <v>11209</v>
      </c>
      <c r="B11174" t="s">
        <v>50</v>
      </c>
      <c r="C11174" t="s">
        <v>15</v>
      </c>
      <c r="D11174" t="s">
        <v>23</v>
      </c>
      <c r="E11174" s="1">
        <v>45293</v>
      </c>
      <c r="F11174" s="1">
        <v>45302</v>
      </c>
      <c r="G11174">
        <v>315</v>
      </c>
      <c r="H11174">
        <v>138</v>
      </c>
      <c r="I11174">
        <v>75</v>
      </c>
      <c r="J11174">
        <v>1900</v>
      </c>
      <c r="K11174">
        <v>2184</v>
      </c>
      <c r="L11174" t="s">
        <v>17</v>
      </c>
      <c r="M11174">
        <v>9</v>
      </c>
      <c r="N11174">
        <f t="shared" si="872"/>
        <v>163800</v>
      </c>
      <c r="O11174">
        <f t="shared" si="873"/>
        <v>284</v>
      </c>
      <c r="P11174" t="str">
        <f t="shared" si="874"/>
        <v>Overstock</v>
      </c>
      <c r="Q11174">
        <f t="shared" si="870"/>
        <v>0</v>
      </c>
      <c r="R11174" t="str">
        <f t="shared" si="871"/>
        <v>On Time</v>
      </c>
    </row>
    <row r="11175" spans="1:18" x14ac:dyDescent="0.3">
      <c r="A11175" t="s">
        <v>11210</v>
      </c>
      <c r="B11175" t="s">
        <v>26</v>
      </c>
      <c r="C11175" t="s">
        <v>15</v>
      </c>
      <c r="D11175" t="s">
        <v>23</v>
      </c>
      <c r="E11175" s="1">
        <v>45066</v>
      </c>
      <c r="F11175" s="1">
        <v>45073</v>
      </c>
      <c r="G11175">
        <v>197</v>
      </c>
      <c r="H11175">
        <v>104</v>
      </c>
      <c r="I11175">
        <v>46</v>
      </c>
      <c r="J11175">
        <v>356</v>
      </c>
      <c r="K11175">
        <v>788</v>
      </c>
      <c r="L11175" t="s">
        <v>30</v>
      </c>
      <c r="M11175">
        <v>7</v>
      </c>
      <c r="N11175">
        <f t="shared" si="872"/>
        <v>36248</v>
      </c>
      <c r="O11175">
        <f t="shared" si="873"/>
        <v>432</v>
      </c>
      <c r="P11175" t="str">
        <f t="shared" si="874"/>
        <v>Overstock</v>
      </c>
      <c r="Q11175">
        <f t="shared" si="870"/>
        <v>0</v>
      </c>
      <c r="R11175" t="str">
        <f t="shared" si="871"/>
        <v>On Time</v>
      </c>
    </row>
    <row r="11176" spans="1:18" x14ac:dyDescent="0.3">
      <c r="A11176" t="s">
        <v>11211</v>
      </c>
      <c r="B11176" t="s">
        <v>14</v>
      </c>
      <c r="C11176" t="s">
        <v>15</v>
      </c>
      <c r="D11176" t="s">
        <v>27</v>
      </c>
      <c r="E11176" s="1">
        <v>45573</v>
      </c>
      <c r="F11176" s="1">
        <v>45574</v>
      </c>
      <c r="G11176">
        <v>94</v>
      </c>
      <c r="H11176">
        <v>84</v>
      </c>
      <c r="I11176">
        <v>92</v>
      </c>
      <c r="J11176">
        <v>552</v>
      </c>
      <c r="K11176">
        <v>650</v>
      </c>
      <c r="L11176" t="s">
        <v>34</v>
      </c>
      <c r="M11176">
        <v>1</v>
      </c>
      <c r="N11176">
        <f t="shared" si="872"/>
        <v>59800</v>
      </c>
      <c r="O11176">
        <f t="shared" si="873"/>
        <v>98</v>
      </c>
      <c r="P11176" t="str">
        <f t="shared" si="874"/>
        <v>Overstock</v>
      </c>
      <c r="Q11176">
        <f t="shared" si="870"/>
        <v>0</v>
      </c>
      <c r="R11176" t="str">
        <f t="shared" si="871"/>
        <v>On Time</v>
      </c>
    </row>
    <row r="11177" spans="1:18" x14ac:dyDescent="0.3">
      <c r="A11177" t="s">
        <v>11212</v>
      </c>
      <c r="B11177" t="s">
        <v>48</v>
      </c>
      <c r="C11177" t="s">
        <v>22</v>
      </c>
      <c r="D11177" t="s">
        <v>23</v>
      </c>
      <c r="E11177" s="1">
        <v>45035</v>
      </c>
      <c r="F11177" s="1">
        <v>45039</v>
      </c>
      <c r="G11177">
        <v>57</v>
      </c>
      <c r="H11177">
        <v>103</v>
      </c>
      <c r="I11177">
        <v>63</v>
      </c>
      <c r="J11177">
        <v>1021</v>
      </c>
      <c r="K11177">
        <v>1080</v>
      </c>
      <c r="L11177" t="s">
        <v>19</v>
      </c>
      <c r="M11177">
        <v>4</v>
      </c>
      <c r="N11177">
        <f t="shared" si="872"/>
        <v>68040</v>
      </c>
      <c r="O11177">
        <f t="shared" si="873"/>
        <v>59</v>
      </c>
      <c r="P11177" t="str">
        <f t="shared" si="874"/>
        <v>Understock</v>
      </c>
      <c r="Q11177">
        <f t="shared" si="870"/>
        <v>0</v>
      </c>
      <c r="R11177" t="str">
        <f t="shared" si="871"/>
        <v>On Time</v>
      </c>
    </row>
    <row r="11178" spans="1:18" x14ac:dyDescent="0.3">
      <c r="A11178" t="s">
        <v>11213</v>
      </c>
      <c r="B11178" t="s">
        <v>50</v>
      </c>
      <c r="C11178" t="s">
        <v>22</v>
      </c>
      <c r="D11178" t="s">
        <v>27</v>
      </c>
      <c r="E11178" s="1">
        <v>45198</v>
      </c>
      <c r="F11178" s="1">
        <v>45204</v>
      </c>
      <c r="G11178">
        <v>89</v>
      </c>
      <c r="H11178">
        <v>110</v>
      </c>
      <c r="I11178">
        <v>295</v>
      </c>
      <c r="J11178">
        <v>1199</v>
      </c>
      <c r="K11178">
        <v>1624</v>
      </c>
      <c r="L11178" t="s">
        <v>17</v>
      </c>
      <c r="M11178">
        <v>6</v>
      </c>
      <c r="N11178">
        <f t="shared" si="872"/>
        <v>479080</v>
      </c>
      <c r="O11178">
        <f t="shared" si="873"/>
        <v>425</v>
      </c>
      <c r="P11178" t="str">
        <f t="shared" si="874"/>
        <v>Understock</v>
      </c>
      <c r="Q11178">
        <f t="shared" si="870"/>
        <v>0</v>
      </c>
      <c r="R11178" t="str">
        <f t="shared" si="871"/>
        <v>On Time</v>
      </c>
    </row>
    <row r="11179" spans="1:18" x14ac:dyDescent="0.3">
      <c r="A11179" t="s">
        <v>11214</v>
      </c>
      <c r="B11179" t="s">
        <v>52</v>
      </c>
      <c r="C11179" t="s">
        <v>22</v>
      </c>
      <c r="D11179" t="s">
        <v>23</v>
      </c>
      <c r="E11179" s="1">
        <v>45203</v>
      </c>
      <c r="F11179" s="1">
        <v>45205</v>
      </c>
      <c r="G11179">
        <v>446</v>
      </c>
      <c r="H11179">
        <v>96</v>
      </c>
      <c r="I11179">
        <v>41</v>
      </c>
      <c r="J11179">
        <v>1487</v>
      </c>
      <c r="K11179">
        <v>1580</v>
      </c>
      <c r="L11179" t="s">
        <v>17</v>
      </c>
      <c r="M11179">
        <v>2</v>
      </c>
      <c r="N11179">
        <f t="shared" si="872"/>
        <v>64780</v>
      </c>
      <c r="O11179">
        <f t="shared" si="873"/>
        <v>93</v>
      </c>
      <c r="P11179" t="str">
        <f t="shared" si="874"/>
        <v>Overstock</v>
      </c>
      <c r="Q11179">
        <f t="shared" si="870"/>
        <v>0</v>
      </c>
      <c r="R11179" t="str">
        <f t="shared" si="871"/>
        <v>On Time</v>
      </c>
    </row>
    <row r="11180" spans="1:18" x14ac:dyDescent="0.3">
      <c r="A11180" t="s">
        <v>11215</v>
      </c>
      <c r="B11180" t="s">
        <v>26</v>
      </c>
      <c r="C11180" t="s">
        <v>15</v>
      </c>
      <c r="D11180" t="s">
        <v>29</v>
      </c>
      <c r="E11180" s="1">
        <v>44953</v>
      </c>
      <c r="F11180" s="1">
        <v>44956</v>
      </c>
      <c r="G11180">
        <v>403</v>
      </c>
      <c r="H11180">
        <v>60</v>
      </c>
      <c r="I11180">
        <v>29</v>
      </c>
      <c r="J11180">
        <v>864</v>
      </c>
      <c r="K11180">
        <v>1244</v>
      </c>
      <c r="L11180" t="s">
        <v>30</v>
      </c>
      <c r="M11180">
        <v>3</v>
      </c>
      <c r="N11180">
        <f t="shared" si="872"/>
        <v>36076</v>
      </c>
      <c r="O11180">
        <f t="shared" si="873"/>
        <v>380</v>
      </c>
      <c r="P11180" t="str">
        <f t="shared" si="874"/>
        <v>Overstock</v>
      </c>
      <c r="Q11180">
        <f t="shared" si="870"/>
        <v>0</v>
      </c>
      <c r="R11180" t="str">
        <f t="shared" si="871"/>
        <v>On Time</v>
      </c>
    </row>
    <row r="11181" spans="1:18" x14ac:dyDescent="0.3">
      <c r="A11181" t="s">
        <v>11216</v>
      </c>
      <c r="B11181" t="s">
        <v>52</v>
      </c>
      <c r="C11181" t="s">
        <v>15</v>
      </c>
      <c r="D11181" t="s">
        <v>16</v>
      </c>
      <c r="E11181" s="1">
        <v>45233</v>
      </c>
      <c r="F11181" s="1">
        <v>45239</v>
      </c>
      <c r="G11181">
        <v>289</v>
      </c>
      <c r="H11181">
        <v>120</v>
      </c>
      <c r="I11181">
        <v>53</v>
      </c>
      <c r="J11181">
        <v>450</v>
      </c>
      <c r="K11181">
        <v>717</v>
      </c>
      <c r="L11181" t="s">
        <v>19</v>
      </c>
      <c r="M11181">
        <v>6</v>
      </c>
      <c r="N11181">
        <f t="shared" si="872"/>
        <v>38001</v>
      </c>
      <c r="O11181">
        <f t="shared" si="873"/>
        <v>267</v>
      </c>
      <c r="P11181" t="str">
        <f t="shared" si="874"/>
        <v>Overstock</v>
      </c>
      <c r="Q11181">
        <f t="shared" si="870"/>
        <v>0</v>
      </c>
      <c r="R11181" t="str">
        <f t="shared" si="871"/>
        <v>On Time</v>
      </c>
    </row>
    <row r="11182" spans="1:18" x14ac:dyDescent="0.3">
      <c r="A11182" t="s">
        <v>11217</v>
      </c>
      <c r="B11182" t="s">
        <v>38</v>
      </c>
      <c r="C11182" t="s">
        <v>33</v>
      </c>
      <c r="D11182" t="s">
        <v>29</v>
      </c>
      <c r="E11182" s="1">
        <v>45373</v>
      </c>
      <c r="F11182" s="1">
        <v>45376</v>
      </c>
      <c r="G11182">
        <v>421</v>
      </c>
      <c r="H11182">
        <v>106</v>
      </c>
      <c r="I11182">
        <v>13</v>
      </c>
      <c r="J11182">
        <v>714</v>
      </c>
      <c r="K11182">
        <v>967</v>
      </c>
      <c r="L11182" t="s">
        <v>17</v>
      </c>
      <c r="M11182">
        <v>3</v>
      </c>
      <c r="N11182">
        <f t="shared" si="872"/>
        <v>12571</v>
      </c>
      <c r="O11182">
        <f t="shared" si="873"/>
        <v>253</v>
      </c>
      <c r="P11182" t="str">
        <f t="shared" si="874"/>
        <v>Overstock</v>
      </c>
      <c r="Q11182">
        <f t="shared" si="870"/>
        <v>0</v>
      </c>
      <c r="R11182" t="str">
        <f t="shared" si="871"/>
        <v>On Time</v>
      </c>
    </row>
    <row r="11183" spans="1:18" x14ac:dyDescent="0.3">
      <c r="A11183" t="s">
        <v>11218</v>
      </c>
      <c r="B11183" t="s">
        <v>32</v>
      </c>
      <c r="C11183" t="s">
        <v>15</v>
      </c>
      <c r="D11183" t="s">
        <v>16</v>
      </c>
      <c r="E11183" s="1">
        <v>45637</v>
      </c>
      <c r="F11183" s="1">
        <v>45645</v>
      </c>
      <c r="G11183">
        <v>9</v>
      </c>
      <c r="H11183">
        <v>112</v>
      </c>
      <c r="I11183">
        <v>285</v>
      </c>
      <c r="J11183">
        <v>1920</v>
      </c>
      <c r="K11183">
        <v>2324</v>
      </c>
      <c r="L11183" t="s">
        <v>34</v>
      </c>
      <c r="M11183">
        <v>8</v>
      </c>
      <c r="N11183">
        <f t="shared" si="872"/>
        <v>662340</v>
      </c>
      <c r="O11183">
        <f t="shared" si="873"/>
        <v>404</v>
      </c>
      <c r="P11183" t="str">
        <f t="shared" si="874"/>
        <v>Understock</v>
      </c>
      <c r="Q11183">
        <f t="shared" si="870"/>
        <v>0</v>
      </c>
      <c r="R11183" t="str">
        <f t="shared" si="871"/>
        <v>On Time</v>
      </c>
    </row>
    <row r="11184" spans="1:18" x14ac:dyDescent="0.3">
      <c r="A11184" t="s">
        <v>11219</v>
      </c>
      <c r="B11184" t="s">
        <v>26</v>
      </c>
      <c r="C11184" t="s">
        <v>15</v>
      </c>
      <c r="D11184" t="s">
        <v>16</v>
      </c>
      <c r="E11184" s="1">
        <v>45626</v>
      </c>
      <c r="F11184" s="1">
        <v>45635</v>
      </c>
      <c r="G11184">
        <v>42</v>
      </c>
      <c r="H11184">
        <v>123</v>
      </c>
      <c r="I11184">
        <v>148</v>
      </c>
      <c r="J11184">
        <v>1312</v>
      </c>
      <c r="K11184">
        <v>1397</v>
      </c>
      <c r="L11184" t="s">
        <v>19</v>
      </c>
      <c r="M11184">
        <v>9</v>
      </c>
      <c r="N11184">
        <f t="shared" si="872"/>
        <v>206756</v>
      </c>
      <c r="O11184">
        <f t="shared" si="873"/>
        <v>85</v>
      </c>
      <c r="P11184" t="str">
        <f t="shared" si="874"/>
        <v>Understock</v>
      </c>
      <c r="Q11184">
        <f t="shared" si="870"/>
        <v>0</v>
      </c>
      <c r="R11184" t="str">
        <f t="shared" si="871"/>
        <v>On Time</v>
      </c>
    </row>
    <row r="11185" spans="1:18" x14ac:dyDescent="0.3">
      <c r="A11185" t="s">
        <v>11220</v>
      </c>
      <c r="B11185" t="s">
        <v>60</v>
      </c>
      <c r="C11185" t="s">
        <v>22</v>
      </c>
      <c r="D11185" t="s">
        <v>23</v>
      </c>
      <c r="E11185" s="1">
        <v>45038</v>
      </c>
      <c r="F11185" s="1">
        <v>45042</v>
      </c>
      <c r="G11185">
        <v>428</v>
      </c>
      <c r="H11185">
        <v>146</v>
      </c>
      <c r="I11185">
        <v>135</v>
      </c>
      <c r="J11185">
        <v>220</v>
      </c>
      <c r="K11185">
        <v>712</v>
      </c>
      <c r="L11185" t="s">
        <v>24</v>
      </c>
      <c r="M11185">
        <v>4</v>
      </c>
      <c r="N11185">
        <f t="shared" si="872"/>
        <v>96120</v>
      </c>
      <c r="O11185">
        <f t="shared" si="873"/>
        <v>492</v>
      </c>
      <c r="P11185" t="str">
        <f t="shared" si="874"/>
        <v>Overstock</v>
      </c>
      <c r="Q11185">
        <f t="shared" si="870"/>
        <v>0</v>
      </c>
      <c r="R11185" t="str">
        <f t="shared" si="871"/>
        <v>On Time</v>
      </c>
    </row>
    <row r="11186" spans="1:18" x14ac:dyDescent="0.3">
      <c r="A11186" t="s">
        <v>11221</v>
      </c>
      <c r="B11186" t="s">
        <v>26</v>
      </c>
      <c r="C11186" t="s">
        <v>15</v>
      </c>
      <c r="D11186" t="s">
        <v>16</v>
      </c>
      <c r="E11186" s="1">
        <v>45518</v>
      </c>
      <c r="F11186" s="1">
        <v>45526</v>
      </c>
      <c r="G11186">
        <v>315</v>
      </c>
      <c r="H11186">
        <v>105</v>
      </c>
      <c r="I11186">
        <v>52</v>
      </c>
      <c r="J11186">
        <v>1765</v>
      </c>
      <c r="K11186">
        <v>1877</v>
      </c>
      <c r="L11186" t="s">
        <v>19</v>
      </c>
      <c r="M11186">
        <v>8</v>
      </c>
      <c r="N11186">
        <f t="shared" si="872"/>
        <v>97604</v>
      </c>
      <c r="O11186">
        <f t="shared" si="873"/>
        <v>112</v>
      </c>
      <c r="P11186" t="str">
        <f t="shared" si="874"/>
        <v>Overstock</v>
      </c>
      <c r="Q11186">
        <f t="shared" si="870"/>
        <v>0</v>
      </c>
      <c r="R11186" t="str">
        <f t="shared" si="871"/>
        <v>On Time</v>
      </c>
    </row>
    <row r="11187" spans="1:18" x14ac:dyDescent="0.3">
      <c r="A11187" t="s">
        <v>11222</v>
      </c>
      <c r="B11187" t="s">
        <v>44</v>
      </c>
      <c r="C11187" t="s">
        <v>15</v>
      </c>
      <c r="D11187" t="s">
        <v>23</v>
      </c>
      <c r="E11187" s="1">
        <v>45257</v>
      </c>
      <c r="F11187" s="1">
        <v>45258</v>
      </c>
      <c r="G11187">
        <v>46</v>
      </c>
      <c r="H11187">
        <v>140</v>
      </c>
      <c r="I11187">
        <v>49</v>
      </c>
      <c r="J11187">
        <v>1386</v>
      </c>
      <c r="K11187">
        <v>1782</v>
      </c>
      <c r="L11187" t="s">
        <v>30</v>
      </c>
      <c r="M11187">
        <v>1</v>
      </c>
      <c r="N11187">
        <f t="shared" si="872"/>
        <v>87318</v>
      </c>
      <c r="O11187">
        <f t="shared" si="873"/>
        <v>396</v>
      </c>
      <c r="P11187" t="str">
        <f t="shared" si="874"/>
        <v>Understock</v>
      </c>
      <c r="Q11187">
        <f t="shared" si="870"/>
        <v>0</v>
      </c>
      <c r="R11187" t="str">
        <f t="shared" si="871"/>
        <v>On Time</v>
      </c>
    </row>
    <row r="11188" spans="1:18" x14ac:dyDescent="0.3">
      <c r="A11188" t="s">
        <v>11223</v>
      </c>
      <c r="B11188" t="s">
        <v>50</v>
      </c>
      <c r="C11188" t="s">
        <v>33</v>
      </c>
      <c r="D11188" t="s">
        <v>27</v>
      </c>
      <c r="E11188" s="1">
        <v>45052</v>
      </c>
      <c r="F11188" s="1">
        <v>45054</v>
      </c>
      <c r="G11188">
        <v>75</v>
      </c>
      <c r="H11188">
        <v>76</v>
      </c>
      <c r="I11188">
        <v>181</v>
      </c>
      <c r="J11188">
        <v>507</v>
      </c>
      <c r="K11188">
        <v>852</v>
      </c>
      <c r="L11188" t="s">
        <v>34</v>
      </c>
      <c r="M11188">
        <v>2</v>
      </c>
      <c r="N11188">
        <f t="shared" si="872"/>
        <v>154212</v>
      </c>
      <c r="O11188">
        <f t="shared" si="873"/>
        <v>345</v>
      </c>
      <c r="P11188" t="str">
        <f t="shared" si="874"/>
        <v>Understock</v>
      </c>
      <c r="Q11188">
        <f t="shared" si="870"/>
        <v>0</v>
      </c>
      <c r="R11188" t="str">
        <f t="shared" si="871"/>
        <v>On Time</v>
      </c>
    </row>
    <row r="11189" spans="1:18" x14ac:dyDescent="0.3">
      <c r="A11189" t="s">
        <v>11224</v>
      </c>
      <c r="B11189" t="s">
        <v>44</v>
      </c>
      <c r="C11189" t="s">
        <v>15</v>
      </c>
      <c r="D11189" t="s">
        <v>16</v>
      </c>
      <c r="E11189" s="1">
        <v>44933</v>
      </c>
      <c r="F11189" s="1">
        <v>44937</v>
      </c>
      <c r="G11189">
        <v>497</v>
      </c>
      <c r="H11189">
        <v>128</v>
      </c>
      <c r="I11189">
        <v>41</v>
      </c>
      <c r="J11189">
        <v>1864</v>
      </c>
      <c r="K11189">
        <v>2303</v>
      </c>
      <c r="L11189" t="s">
        <v>17</v>
      </c>
      <c r="M11189">
        <v>4</v>
      </c>
      <c r="N11189">
        <f t="shared" si="872"/>
        <v>94423</v>
      </c>
      <c r="O11189">
        <f t="shared" si="873"/>
        <v>439</v>
      </c>
      <c r="P11189" t="str">
        <f t="shared" si="874"/>
        <v>Overstock</v>
      </c>
      <c r="Q11189">
        <f t="shared" si="870"/>
        <v>0</v>
      </c>
      <c r="R11189" t="str">
        <f t="shared" si="871"/>
        <v>On Time</v>
      </c>
    </row>
    <row r="11190" spans="1:18" x14ac:dyDescent="0.3">
      <c r="A11190" t="s">
        <v>11225</v>
      </c>
      <c r="B11190" t="s">
        <v>14</v>
      </c>
      <c r="C11190" t="s">
        <v>33</v>
      </c>
      <c r="D11190" t="s">
        <v>29</v>
      </c>
      <c r="E11190" s="1">
        <v>45277</v>
      </c>
      <c r="F11190" s="1">
        <v>45283</v>
      </c>
      <c r="G11190">
        <v>90</v>
      </c>
      <c r="H11190">
        <v>95</v>
      </c>
      <c r="I11190">
        <v>16</v>
      </c>
      <c r="J11190">
        <v>437</v>
      </c>
      <c r="K11190">
        <v>554</v>
      </c>
      <c r="L11190" t="s">
        <v>34</v>
      </c>
      <c r="M11190">
        <v>6</v>
      </c>
      <c r="N11190">
        <f t="shared" si="872"/>
        <v>8864</v>
      </c>
      <c r="O11190">
        <f t="shared" si="873"/>
        <v>117</v>
      </c>
      <c r="P11190" t="str">
        <f t="shared" si="874"/>
        <v>Overstock</v>
      </c>
      <c r="Q11190">
        <f t="shared" si="870"/>
        <v>0</v>
      </c>
      <c r="R11190" t="str">
        <f t="shared" si="871"/>
        <v>On Time</v>
      </c>
    </row>
    <row r="11191" spans="1:18" x14ac:dyDescent="0.3">
      <c r="A11191" t="s">
        <v>11226</v>
      </c>
      <c r="B11191" t="s">
        <v>21</v>
      </c>
      <c r="C11191" t="s">
        <v>22</v>
      </c>
      <c r="D11191" t="s">
        <v>29</v>
      </c>
      <c r="E11191" s="1">
        <v>45059</v>
      </c>
      <c r="F11191" s="1">
        <v>45068</v>
      </c>
      <c r="G11191">
        <v>376</v>
      </c>
      <c r="H11191">
        <v>94</v>
      </c>
      <c r="I11191">
        <v>263</v>
      </c>
      <c r="J11191">
        <v>1501</v>
      </c>
      <c r="K11191">
        <v>1791</v>
      </c>
      <c r="L11191" t="s">
        <v>17</v>
      </c>
      <c r="M11191">
        <v>9</v>
      </c>
      <c r="N11191">
        <f t="shared" si="872"/>
        <v>471033</v>
      </c>
      <c r="O11191">
        <f t="shared" si="873"/>
        <v>290</v>
      </c>
      <c r="P11191" t="str">
        <f t="shared" si="874"/>
        <v>Overstock</v>
      </c>
      <c r="Q11191">
        <f t="shared" si="870"/>
        <v>0</v>
      </c>
      <c r="R11191" t="str">
        <f t="shared" si="871"/>
        <v>On Time</v>
      </c>
    </row>
    <row r="11192" spans="1:18" x14ac:dyDescent="0.3">
      <c r="A11192" t="s">
        <v>11227</v>
      </c>
      <c r="B11192" t="s">
        <v>26</v>
      </c>
      <c r="C11192" t="s">
        <v>15</v>
      </c>
      <c r="D11192" t="s">
        <v>39</v>
      </c>
      <c r="E11192" s="1">
        <v>45285</v>
      </c>
      <c r="F11192" s="1">
        <v>45294</v>
      </c>
      <c r="G11192">
        <v>442</v>
      </c>
      <c r="H11192">
        <v>74</v>
      </c>
      <c r="I11192">
        <v>279</v>
      </c>
      <c r="J11192">
        <v>1431</v>
      </c>
      <c r="K11192">
        <v>1660</v>
      </c>
      <c r="L11192" t="s">
        <v>17</v>
      </c>
      <c r="M11192">
        <v>9</v>
      </c>
      <c r="N11192">
        <f t="shared" si="872"/>
        <v>463140</v>
      </c>
      <c r="O11192">
        <f t="shared" si="873"/>
        <v>229</v>
      </c>
      <c r="P11192" t="str">
        <f t="shared" si="874"/>
        <v>Overstock</v>
      </c>
      <c r="Q11192">
        <f t="shared" si="870"/>
        <v>0</v>
      </c>
      <c r="R11192" t="str">
        <f t="shared" si="871"/>
        <v>On Time</v>
      </c>
    </row>
    <row r="11193" spans="1:18" x14ac:dyDescent="0.3">
      <c r="A11193" t="s">
        <v>11228</v>
      </c>
      <c r="B11193" t="s">
        <v>48</v>
      </c>
      <c r="C11193" t="s">
        <v>15</v>
      </c>
      <c r="D11193" t="s">
        <v>27</v>
      </c>
      <c r="E11193" s="1">
        <v>44939</v>
      </c>
      <c r="F11193" s="1">
        <v>44948</v>
      </c>
      <c r="G11193">
        <v>66</v>
      </c>
      <c r="H11193">
        <v>134</v>
      </c>
      <c r="I11193">
        <v>130</v>
      </c>
      <c r="J11193">
        <v>1492</v>
      </c>
      <c r="K11193">
        <v>1893</v>
      </c>
      <c r="L11193" t="s">
        <v>19</v>
      </c>
      <c r="M11193">
        <v>9</v>
      </c>
      <c r="N11193">
        <f t="shared" si="872"/>
        <v>246090</v>
      </c>
      <c r="O11193">
        <f t="shared" si="873"/>
        <v>401</v>
      </c>
      <c r="P11193" t="str">
        <f t="shared" si="874"/>
        <v>Understock</v>
      </c>
      <c r="Q11193">
        <f t="shared" si="870"/>
        <v>0</v>
      </c>
      <c r="R11193" t="str">
        <f t="shared" si="871"/>
        <v>On Time</v>
      </c>
    </row>
    <row r="11194" spans="1:18" x14ac:dyDescent="0.3">
      <c r="A11194" t="s">
        <v>11229</v>
      </c>
      <c r="B11194" t="s">
        <v>32</v>
      </c>
      <c r="C11194" t="s">
        <v>33</v>
      </c>
      <c r="D11194" t="s">
        <v>23</v>
      </c>
      <c r="E11194" s="1">
        <v>45170</v>
      </c>
      <c r="F11194" s="1">
        <v>45171</v>
      </c>
      <c r="G11194">
        <v>265</v>
      </c>
      <c r="H11194">
        <v>97</v>
      </c>
      <c r="I11194">
        <v>247</v>
      </c>
      <c r="J11194">
        <v>790</v>
      </c>
      <c r="K11194">
        <v>943</v>
      </c>
      <c r="L11194" t="s">
        <v>24</v>
      </c>
      <c r="M11194">
        <v>1</v>
      </c>
      <c r="N11194">
        <f t="shared" si="872"/>
        <v>232921</v>
      </c>
      <c r="O11194">
        <f t="shared" si="873"/>
        <v>153</v>
      </c>
      <c r="P11194" t="str">
        <f t="shared" si="874"/>
        <v>Overstock</v>
      </c>
      <c r="Q11194">
        <f t="shared" si="870"/>
        <v>0</v>
      </c>
      <c r="R11194" t="str">
        <f t="shared" si="871"/>
        <v>On Time</v>
      </c>
    </row>
    <row r="11195" spans="1:18" x14ac:dyDescent="0.3">
      <c r="A11195" t="s">
        <v>11230</v>
      </c>
      <c r="B11195" t="s">
        <v>50</v>
      </c>
      <c r="C11195" t="s">
        <v>33</v>
      </c>
      <c r="D11195" t="s">
        <v>27</v>
      </c>
      <c r="E11195" s="1">
        <v>45296</v>
      </c>
      <c r="F11195" s="1">
        <v>45305</v>
      </c>
      <c r="G11195">
        <v>159</v>
      </c>
      <c r="H11195">
        <v>125</v>
      </c>
      <c r="I11195">
        <v>211</v>
      </c>
      <c r="J11195">
        <v>687</v>
      </c>
      <c r="K11195">
        <v>793</v>
      </c>
      <c r="L11195" t="s">
        <v>34</v>
      </c>
      <c r="M11195">
        <v>9</v>
      </c>
      <c r="N11195">
        <f t="shared" si="872"/>
        <v>167323</v>
      </c>
      <c r="O11195">
        <f t="shared" si="873"/>
        <v>106</v>
      </c>
      <c r="P11195" t="str">
        <f t="shared" si="874"/>
        <v>Understock</v>
      </c>
      <c r="Q11195">
        <f t="shared" si="870"/>
        <v>0</v>
      </c>
      <c r="R11195" t="str">
        <f t="shared" si="871"/>
        <v>On Time</v>
      </c>
    </row>
    <row r="11196" spans="1:18" x14ac:dyDescent="0.3">
      <c r="A11196" t="s">
        <v>11231</v>
      </c>
      <c r="B11196" t="s">
        <v>48</v>
      </c>
      <c r="C11196" t="s">
        <v>41</v>
      </c>
      <c r="D11196" t="s">
        <v>29</v>
      </c>
      <c r="E11196" s="1">
        <v>45515</v>
      </c>
      <c r="F11196" s="1">
        <v>45522</v>
      </c>
      <c r="G11196">
        <v>307</v>
      </c>
      <c r="H11196">
        <v>53</v>
      </c>
      <c r="I11196">
        <v>236</v>
      </c>
      <c r="J11196">
        <v>724</v>
      </c>
      <c r="K11196">
        <v>932</v>
      </c>
      <c r="L11196" t="s">
        <v>24</v>
      </c>
      <c r="M11196">
        <v>7</v>
      </c>
      <c r="N11196">
        <f t="shared" si="872"/>
        <v>219952</v>
      </c>
      <c r="O11196">
        <f t="shared" si="873"/>
        <v>208</v>
      </c>
      <c r="P11196" t="str">
        <f t="shared" si="874"/>
        <v>Overstock</v>
      </c>
      <c r="Q11196">
        <f t="shared" si="870"/>
        <v>0</v>
      </c>
      <c r="R11196" t="str">
        <f t="shared" si="871"/>
        <v>On Time</v>
      </c>
    </row>
    <row r="11197" spans="1:18" x14ac:dyDescent="0.3">
      <c r="A11197" t="s">
        <v>11232</v>
      </c>
      <c r="B11197" t="s">
        <v>50</v>
      </c>
      <c r="C11197" t="s">
        <v>22</v>
      </c>
      <c r="D11197" t="s">
        <v>27</v>
      </c>
      <c r="E11197" s="1">
        <v>44993</v>
      </c>
      <c r="F11197" s="1">
        <v>44998</v>
      </c>
      <c r="G11197">
        <v>56</v>
      </c>
      <c r="H11197">
        <v>51</v>
      </c>
      <c r="I11197">
        <v>85</v>
      </c>
      <c r="J11197">
        <v>1948</v>
      </c>
      <c r="K11197">
        <v>2264</v>
      </c>
      <c r="L11197" t="s">
        <v>34</v>
      </c>
      <c r="M11197">
        <v>5</v>
      </c>
      <c r="N11197">
        <f t="shared" si="872"/>
        <v>192440</v>
      </c>
      <c r="O11197">
        <f t="shared" si="873"/>
        <v>316</v>
      </c>
      <c r="P11197" t="str">
        <f t="shared" si="874"/>
        <v>Understock</v>
      </c>
      <c r="Q11197">
        <f t="shared" si="870"/>
        <v>0</v>
      </c>
      <c r="R11197" t="str">
        <f t="shared" si="871"/>
        <v>On Time</v>
      </c>
    </row>
    <row r="11198" spans="1:18" x14ac:dyDescent="0.3">
      <c r="A11198" t="s">
        <v>11233</v>
      </c>
      <c r="B11198" t="s">
        <v>50</v>
      </c>
      <c r="C11198" t="s">
        <v>22</v>
      </c>
      <c r="D11198" t="s">
        <v>39</v>
      </c>
      <c r="E11198" s="1">
        <v>45392</v>
      </c>
      <c r="F11198" s="1">
        <v>45400</v>
      </c>
      <c r="G11198">
        <v>344</v>
      </c>
      <c r="H11198">
        <v>138</v>
      </c>
      <c r="I11198">
        <v>240</v>
      </c>
      <c r="J11198">
        <v>868</v>
      </c>
      <c r="K11198">
        <v>1205</v>
      </c>
      <c r="L11198" t="s">
        <v>30</v>
      </c>
      <c r="M11198">
        <v>8</v>
      </c>
      <c r="N11198">
        <f t="shared" si="872"/>
        <v>289200</v>
      </c>
      <c r="O11198">
        <f t="shared" si="873"/>
        <v>337</v>
      </c>
      <c r="P11198" t="str">
        <f t="shared" si="874"/>
        <v>Overstock</v>
      </c>
      <c r="Q11198">
        <f t="shared" si="870"/>
        <v>0</v>
      </c>
      <c r="R11198" t="str">
        <f t="shared" si="871"/>
        <v>On Time</v>
      </c>
    </row>
    <row r="11199" spans="1:18" x14ac:dyDescent="0.3">
      <c r="A11199" t="s">
        <v>11234</v>
      </c>
      <c r="B11199" t="s">
        <v>32</v>
      </c>
      <c r="C11199" t="s">
        <v>22</v>
      </c>
      <c r="D11199" t="s">
        <v>27</v>
      </c>
      <c r="E11199" s="1">
        <v>45275</v>
      </c>
      <c r="F11199" s="1">
        <v>45280</v>
      </c>
      <c r="G11199">
        <v>17</v>
      </c>
      <c r="H11199">
        <v>66</v>
      </c>
      <c r="I11199">
        <v>108</v>
      </c>
      <c r="J11199">
        <v>806</v>
      </c>
      <c r="K11199">
        <v>1219</v>
      </c>
      <c r="L11199" t="s">
        <v>30</v>
      </c>
      <c r="M11199">
        <v>5</v>
      </c>
      <c r="N11199">
        <f t="shared" si="872"/>
        <v>131652</v>
      </c>
      <c r="O11199">
        <f t="shared" si="873"/>
        <v>413</v>
      </c>
      <c r="P11199" t="str">
        <f t="shared" si="874"/>
        <v>Understock</v>
      </c>
      <c r="Q11199">
        <f t="shared" si="870"/>
        <v>0</v>
      </c>
      <c r="R11199" t="str">
        <f t="shared" si="871"/>
        <v>On Time</v>
      </c>
    </row>
    <row r="11200" spans="1:18" x14ac:dyDescent="0.3">
      <c r="A11200" t="s">
        <v>11235</v>
      </c>
      <c r="B11200" t="s">
        <v>26</v>
      </c>
      <c r="C11200" t="s">
        <v>15</v>
      </c>
      <c r="D11200" t="s">
        <v>39</v>
      </c>
      <c r="E11200" s="1">
        <v>45616</v>
      </c>
      <c r="F11200" s="1">
        <v>45622</v>
      </c>
      <c r="G11200">
        <v>85</v>
      </c>
      <c r="H11200">
        <v>144</v>
      </c>
      <c r="I11200">
        <v>262</v>
      </c>
      <c r="J11200">
        <v>477</v>
      </c>
      <c r="K11200">
        <v>821</v>
      </c>
      <c r="L11200" t="s">
        <v>19</v>
      </c>
      <c r="M11200">
        <v>6</v>
      </c>
      <c r="N11200">
        <f t="shared" si="872"/>
        <v>215102</v>
      </c>
      <c r="O11200">
        <f t="shared" si="873"/>
        <v>344</v>
      </c>
      <c r="P11200" t="str">
        <f t="shared" si="874"/>
        <v>Understock</v>
      </c>
      <c r="Q11200">
        <f t="shared" si="870"/>
        <v>0</v>
      </c>
      <c r="R11200" t="str">
        <f t="shared" si="871"/>
        <v>On Time</v>
      </c>
    </row>
    <row r="11201" spans="1:18" x14ac:dyDescent="0.3">
      <c r="A11201" t="s">
        <v>11236</v>
      </c>
      <c r="B11201" t="s">
        <v>52</v>
      </c>
      <c r="C11201" t="s">
        <v>33</v>
      </c>
      <c r="D11201" t="s">
        <v>29</v>
      </c>
      <c r="E11201" s="1">
        <v>44971</v>
      </c>
      <c r="F11201" s="1">
        <v>44980</v>
      </c>
      <c r="G11201">
        <v>18</v>
      </c>
      <c r="H11201">
        <v>131</v>
      </c>
      <c r="I11201">
        <v>17</v>
      </c>
      <c r="J11201">
        <v>334</v>
      </c>
      <c r="K11201">
        <v>458</v>
      </c>
      <c r="L11201" t="s">
        <v>19</v>
      </c>
      <c r="M11201">
        <v>9</v>
      </c>
      <c r="N11201">
        <f t="shared" si="872"/>
        <v>7786</v>
      </c>
      <c r="O11201">
        <f t="shared" si="873"/>
        <v>124</v>
      </c>
      <c r="P11201" t="str">
        <f t="shared" si="874"/>
        <v>Overstock</v>
      </c>
      <c r="Q11201">
        <f t="shared" si="870"/>
        <v>0</v>
      </c>
      <c r="R11201" t="str">
        <f t="shared" si="871"/>
        <v>On Time</v>
      </c>
    </row>
    <row r="11202" spans="1:18" x14ac:dyDescent="0.3">
      <c r="A11202" t="s">
        <v>11237</v>
      </c>
      <c r="B11202" t="s">
        <v>38</v>
      </c>
      <c r="C11202" t="s">
        <v>33</v>
      </c>
      <c r="D11202" t="s">
        <v>16</v>
      </c>
      <c r="E11202" s="1">
        <v>45126</v>
      </c>
      <c r="F11202" s="1">
        <v>45134</v>
      </c>
      <c r="G11202">
        <v>133</v>
      </c>
      <c r="H11202">
        <v>99</v>
      </c>
      <c r="I11202">
        <v>37</v>
      </c>
      <c r="J11202">
        <v>1732</v>
      </c>
      <c r="K11202">
        <v>2100</v>
      </c>
      <c r="L11202" t="s">
        <v>30</v>
      </c>
      <c r="M11202">
        <v>8</v>
      </c>
      <c r="N11202">
        <f t="shared" si="872"/>
        <v>77700</v>
      </c>
      <c r="O11202">
        <f t="shared" si="873"/>
        <v>368</v>
      </c>
      <c r="P11202" t="str">
        <f t="shared" si="874"/>
        <v>Overstock</v>
      </c>
      <c r="Q11202">
        <f t="shared" ref="Q11202:Q11265" si="875">(F11202-E11202)-M11202</f>
        <v>0</v>
      </c>
      <c r="R11202" t="str">
        <f t="shared" ref="R11202:R11265" si="876">IF(Q11202&gt;0,"Delayed",IF(Q11202=0,"On Time","Early"))</f>
        <v>On Time</v>
      </c>
    </row>
    <row r="11203" spans="1:18" x14ac:dyDescent="0.3">
      <c r="A11203" t="s">
        <v>11238</v>
      </c>
      <c r="B11203" t="s">
        <v>60</v>
      </c>
      <c r="C11203" t="s">
        <v>33</v>
      </c>
      <c r="D11203" t="s">
        <v>23</v>
      </c>
      <c r="E11203" s="1">
        <v>45656</v>
      </c>
      <c r="F11203" s="1">
        <v>45661</v>
      </c>
      <c r="G11203">
        <v>238</v>
      </c>
      <c r="H11203">
        <v>139</v>
      </c>
      <c r="I11203">
        <v>267</v>
      </c>
      <c r="J11203">
        <v>324</v>
      </c>
      <c r="K11203">
        <v>609</v>
      </c>
      <c r="L11203" t="s">
        <v>30</v>
      </c>
      <c r="M11203">
        <v>5</v>
      </c>
      <c r="N11203">
        <f t="shared" ref="N11203:N11266" si="877">I11203*K11203</f>
        <v>162603</v>
      </c>
      <c r="O11203">
        <f t="shared" ref="O11203:O11266" si="878">K11203-J11203</f>
        <v>285</v>
      </c>
      <c r="P11203" t="str">
        <f t="shared" ref="P11203:P11266" si="879">IF(G11203&gt;I11203,"Overstock",IF(G11203&lt;I11203,"Understock","Balanced"))</f>
        <v>Understock</v>
      </c>
      <c r="Q11203">
        <f t="shared" si="875"/>
        <v>0</v>
      </c>
      <c r="R11203" t="str">
        <f t="shared" si="876"/>
        <v>On Time</v>
      </c>
    </row>
    <row r="11204" spans="1:18" x14ac:dyDescent="0.3">
      <c r="A11204" t="s">
        <v>11239</v>
      </c>
      <c r="B11204" t="s">
        <v>21</v>
      </c>
      <c r="C11204" t="s">
        <v>41</v>
      </c>
      <c r="D11204" t="s">
        <v>27</v>
      </c>
      <c r="E11204" s="1">
        <v>45365</v>
      </c>
      <c r="F11204" s="1">
        <v>45370</v>
      </c>
      <c r="G11204">
        <v>154</v>
      </c>
      <c r="H11204">
        <v>88</v>
      </c>
      <c r="I11204">
        <v>23</v>
      </c>
      <c r="J11204">
        <v>1735</v>
      </c>
      <c r="K11204">
        <v>2143</v>
      </c>
      <c r="L11204" t="s">
        <v>24</v>
      </c>
      <c r="M11204">
        <v>5</v>
      </c>
      <c r="N11204">
        <f t="shared" si="877"/>
        <v>49289</v>
      </c>
      <c r="O11204">
        <f t="shared" si="878"/>
        <v>408</v>
      </c>
      <c r="P11204" t="str">
        <f t="shared" si="879"/>
        <v>Overstock</v>
      </c>
      <c r="Q11204">
        <f t="shared" si="875"/>
        <v>0</v>
      </c>
      <c r="R11204" t="str">
        <f t="shared" si="876"/>
        <v>On Time</v>
      </c>
    </row>
    <row r="11205" spans="1:18" x14ac:dyDescent="0.3">
      <c r="A11205" t="s">
        <v>11240</v>
      </c>
      <c r="B11205" t="s">
        <v>14</v>
      </c>
      <c r="C11205" t="s">
        <v>15</v>
      </c>
      <c r="D11205" t="s">
        <v>16</v>
      </c>
      <c r="E11205" s="1">
        <v>45077</v>
      </c>
      <c r="F11205" s="1">
        <v>45082</v>
      </c>
      <c r="G11205">
        <v>324</v>
      </c>
      <c r="H11205">
        <v>83</v>
      </c>
      <c r="I11205">
        <v>108</v>
      </c>
      <c r="J11205">
        <v>475</v>
      </c>
      <c r="K11205">
        <v>870</v>
      </c>
      <c r="L11205" t="s">
        <v>24</v>
      </c>
      <c r="M11205">
        <v>5</v>
      </c>
      <c r="N11205">
        <f t="shared" si="877"/>
        <v>93960</v>
      </c>
      <c r="O11205">
        <f t="shared" si="878"/>
        <v>395</v>
      </c>
      <c r="P11205" t="str">
        <f t="shared" si="879"/>
        <v>Overstock</v>
      </c>
      <c r="Q11205">
        <f t="shared" si="875"/>
        <v>0</v>
      </c>
      <c r="R11205" t="str">
        <f t="shared" si="876"/>
        <v>On Time</v>
      </c>
    </row>
    <row r="11206" spans="1:18" x14ac:dyDescent="0.3">
      <c r="A11206" t="s">
        <v>11241</v>
      </c>
      <c r="B11206" t="s">
        <v>32</v>
      </c>
      <c r="C11206" t="s">
        <v>15</v>
      </c>
      <c r="D11206" t="s">
        <v>29</v>
      </c>
      <c r="E11206" s="1">
        <v>45597</v>
      </c>
      <c r="F11206" s="1">
        <v>45607</v>
      </c>
      <c r="G11206">
        <v>90</v>
      </c>
      <c r="H11206">
        <v>140</v>
      </c>
      <c r="I11206">
        <v>65</v>
      </c>
      <c r="J11206">
        <v>206</v>
      </c>
      <c r="K11206">
        <v>579</v>
      </c>
      <c r="L11206" t="s">
        <v>24</v>
      </c>
      <c r="M11206">
        <v>10</v>
      </c>
      <c r="N11206">
        <f t="shared" si="877"/>
        <v>37635</v>
      </c>
      <c r="O11206">
        <f t="shared" si="878"/>
        <v>373</v>
      </c>
      <c r="P11206" t="str">
        <f t="shared" si="879"/>
        <v>Overstock</v>
      </c>
      <c r="Q11206">
        <f t="shared" si="875"/>
        <v>0</v>
      </c>
      <c r="R11206" t="str">
        <f t="shared" si="876"/>
        <v>On Time</v>
      </c>
    </row>
    <row r="11207" spans="1:18" x14ac:dyDescent="0.3">
      <c r="A11207" t="s">
        <v>11242</v>
      </c>
      <c r="B11207" t="s">
        <v>48</v>
      </c>
      <c r="C11207" t="s">
        <v>41</v>
      </c>
      <c r="D11207" t="s">
        <v>16</v>
      </c>
      <c r="E11207" s="1">
        <v>45474</v>
      </c>
      <c r="F11207" s="1">
        <v>45477</v>
      </c>
      <c r="G11207">
        <v>228</v>
      </c>
      <c r="H11207">
        <v>122</v>
      </c>
      <c r="I11207">
        <v>39</v>
      </c>
      <c r="J11207">
        <v>347</v>
      </c>
      <c r="K11207">
        <v>551</v>
      </c>
      <c r="L11207" t="s">
        <v>30</v>
      </c>
      <c r="M11207">
        <v>3</v>
      </c>
      <c r="N11207">
        <f t="shared" si="877"/>
        <v>21489</v>
      </c>
      <c r="O11207">
        <f t="shared" si="878"/>
        <v>204</v>
      </c>
      <c r="P11207" t="str">
        <f t="shared" si="879"/>
        <v>Overstock</v>
      </c>
      <c r="Q11207">
        <f t="shared" si="875"/>
        <v>0</v>
      </c>
      <c r="R11207" t="str">
        <f t="shared" si="876"/>
        <v>On Time</v>
      </c>
    </row>
    <row r="11208" spans="1:18" x14ac:dyDescent="0.3">
      <c r="A11208" t="s">
        <v>11243</v>
      </c>
      <c r="B11208" t="s">
        <v>26</v>
      </c>
      <c r="C11208" t="s">
        <v>22</v>
      </c>
      <c r="D11208" t="s">
        <v>29</v>
      </c>
      <c r="E11208" s="1">
        <v>45446</v>
      </c>
      <c r="F11208" s="1">
        <v>45454</v>
      </c>
      <c r="G11208">
        <v>490</v>
      </c>
      <c r="H11208">
        <v>123</v>
      </c>
      <c r="I11208">
        <v>189</v>
      </c>
      <c r="J11208">
        <v>952</v>
      </c>
      <c r="K11208">
        <v>1185</v>
      </c>
      <c r="L11208" t="s">
        <v>17</v>
      </c>
      <c r="M11208">
        <v>8</v>
      </c>
      <c r="N11208">
        <f t="shared" si="877"/>
        <v>223965</v>
      </c>
      <c r="O11208">
        <f t="shared" si="878"/>
        <v>233</v>
      </c>
      <c r="P11208" t="str">
        <f t="shared" si="879"/>
        <v>Overstock</v>
      </c>
      <c r="Q11208">
        <f t="shared" si="875"/>
        <v>0</v>
      </c>
      <c r="R11208" t="str">
        <f t="shared" si="876"/>
        <v>On Time</v>
      </c>
    </row>
    <row r="11209" spans="1:18" x14ac:dyDescent="0.3">
      <c r="A11209" t="s">
        <v>11244</v>
      </c>
      <c r="B11209" t="s">
        <v>52</v>
      </c>
      <c r="C11209" t="s">
        <v>15</v>
      </c>
      <c r="D11209" t="s">
        <v>16</v>
      </c>
      <c r="E11209" s="1">
        <v>45113</v>
      </c>
      <c r="F11209" s="1">
        <v>45118</v>
      </c>
      <c r="G11209">
        <v>494</v>
      </c>
      <c r="H11209">
        <v>65</v>
      </c>
      <c r="I11209">
        <v>211</v>
      </c>
      <c r="J11209">
        <v>568</v>
      </c>
      <c r="K11209">
        <v>664</v>
      </c>
      <c r="L11209" t="s">
        <v>17</v>
      </c>
      <c r="M11209">
        <v>5</v>
      </c>
      <c r="N11209">
        <f t="shared" si="877"/>
        <v>140104</v>
      </c>
      <c r="O11209">
        <f t="shared" si="878"/>
        <v>96</v>
      </c>
      <c r="P11209" t="str">
        <f t="shared" si="879"/>
        <v>Overstock</v>
      </c>
      <c r="Q11209">
        <f t="shared" si="875"/>
        <v>0</v>
      </c>
      <c r="R11209" t="str">
        <f t="shared" si="876"/>
        <v>On Time</v>
      </c>
    </row>
    <row r="11210" spans="1:18" x14ac:dyDescent="0.3">
      <c r="A11210" t="s">
        <v>11245</v>
      </c>
      <c r="B11210" t="s">
        <v>44</v>
      </c>
      <c r="C11210" t="s">
        <v>33</v>
      </c>
      <c r="D11210" t="s">
        <v>29</v>
      </c>
      <c r="E11210" s="1">
        <v>45434</v>
      </c>
      <c r="F11210" s="1">
        <v>45441</v>
      </c>
      <c r="G11210">
        <v>264</v>
      </c>
      <c r="H11210">
        <v>77</v>
      </c>
      <c r="I11210">
        <v>60</v>
      </c>
      <c r="J11210">
        <v>986</v>
      </c>
      <c r="K11210">
        <v>1336</v>
      </c>
      <c r="L11210" t="s">
        <v>17</v>
      </c>
      <c r="M11210">
        <v>7</v>
      </c>
      <c r="N11210">
        <f t="shared" si="877"/>
        <v>80160</v>
      </c>
      <c r="O11210">
        <f t="shared" si="878"/>
        <v>350</v>
      </c>
      <c r="P11210" t="str">
        <f t="shared" si="879"/>
        <v>Overstock</v>
      </c>
      <c r="Q11210">
        <f t="shared" si="875"/>
        <v>0</v>
      </c>
      <c r="R11210" t="str">
        <f t="shared" si="876"/>
        <v>On Time</v>
      </c>
    </row>
    <row r="11211" spans="1:18" x14ac:dyDescent="0.3">
      <c r="A11211" t="s">
        <v>11246</v>
      </c>
      <c r="B11211" t="s">
        <v>26</v>
      </c>
      <c r="C11211" t="s">
        <v>15</v>
      </c>
      <c r="D11211" t="s">
        <v>27</v>
      </c>
      <c r="E11211" s="1">
        <v>45219</v>
      </c>
      <c r="F11211" s="1">
        <v>45226</v>
      </c>
      <c r="G11211">
        <v>247</v>
      </c>
      <c r="H11211">
        <v>71</v>
      </c>
      <c r="I11211">
        <v>264</v>
      </c>
      <c r="J11211">
        <v>1290</v>
      </c>
      <c r="K11211">
        <v>1708</v>
      </c>
      <c r="L11211" t="s">
        <v>17</v>
      </c>
      <c r="M11211">
        <v>7</v>
      </c>
      <c r="N11211">
        <f t="shared" si="877"/>
        <v>450912</v>
      </c>
      <c r="O11211">
        <f t="shared" si="878"/>
        <v>418</v>
      </c>
      <c r="P11211" t="str">
        <f t="shared" si="879"/>
        <v>Understock</v>
      </c>
      <c r="Q11211">
        <f t="shared" si="875"/>
        <v>0</v>
      </c>
      <c r="R11211" t="str">
        <f t="shared" si="876"/>
        <v>On Time</v>
      </c>
    </row>
    <row r="11212" spans="1:18" x14ac:dyDescent="0.3">
      <c r="A11212" t="s">
        <v>11247</v>
      </c>
      <c r="B11212" t="s">
        <v>50</v>
      </c>
      <c r="C11212" t="s">
        <v>22</v>
      </c>
      <c r="D11212" t="s">
        <v>29</v>
      </c>
      <c r="E11212" s="1">
        <v>45596</v>
      </c>
      <c r="F11212" s="1">
        <v>45605</v>
      </c>
      <c r="G11212">
        <v>48</v>
      </c>
      <c r="H11212">
        <v>132</v>
      </c>
      <c r="I11212">
        <v>185</v>
      </c>
      <c r="J11212">
        <v>1717</v>
      </c>
      <c r="K11212">
        <v>1963</v>
      </c>
      <c r="L11212" t="s">
        <v>24</v>
      </c>
      <c r="M11212">
        <v>9</v>
      </c>
      <c r="N11212">
        <f t="shared" si="877"/>
        <v>363155</v>
      </c>
      <c r="O11212">
        <f t="shared" si="878"/>
        <v>246</v>
      </c>
      <c r="P11212" t="str">
        <f t="shared" si="879"/>
        <v>Understock</v>
      </c>
      <c r="Q11212">
        <f t="shared" si="875"/>
        <v>0</v>
      </c>
      <c r="R11212" t="str">
        <f t="shared" si="876"/>
        <v>On Time</v>
      </c>
    </row>
    <row r="11213" spans="1:18" x14ac:dyDescent="0.3">
      <c r="A11213" t="s">
        <v>11248</v>
      </c>
      <c r="B11213" t="s">
        <v>44</v>
      </c>
      <c r="C11213" t="s">
        <v>33</v>
      </c>
      <c r="D11213" t="s">
        <v>29</v>
      </c>
      <c r="E11213" s="1">
        <v>45419</v>
      </c>
      <c r="F11213" s="1">
        <v>45424</v>
      </c>
      <c r="G11213">
        <v>330</v>
      </c>
      <c r="H11213">
        <v>146</v>
      </c>
      <c r="I11213">
        <v>216</v>
      </c>
      <c r="J11213">
        <v>228</v>
      </c>
      <c r="K11213">
        <v>486</v>
      </c>
      <c r="L11213" t="s">
        <v>30</v>
      </c>
      <c r="M11213">
        <v>5</v>
      </c>
      <c r="N11213">
        <f t="shared" si="877"/>
        <v>104976</v>
      </c>
      <c r="O11213">
        <f t="shared" si="878"/>
        <v>258</v>
      </c>
      <c r="P11213" t="str">
        <f t="shared" si="879"/>
        <v>Overstock</v>
      </c>
      <c r="Q11213">
        <f t="shared" si="875"/>
        <v>0</v>
      </c>
      <c r="R11213" t="str">
        <f t="shared" si="876"/>
        <v>On Time</v>
      </c>
    </row>
    <row r="11214" spans="1:18" x14ac:dyDescent="0.3">
      <c r="A11214" t="s">
        <v>11249</v>
      </c>
      <c r="B11214" t="s">
        <v>52</v>
      </c>
      <c r="C11214" t="s">
        <v>22</v>
      </c>
      <c r="D11214" t="s">
        <v>29</v>
      </c>
      <c r="E11214" s="1">
        <v>45583</v>
      </c>
      <c r="F11214" s="1">
        <v>45586</v>
      </c>
      <c r="G11214">
        <v>207</v>
      </c>
      <c r="H11214">
        <v>78</v>
      </c>
      <c r="I11214">
        <v>277</v>
      </c>
      <c r="J11214">
        <v>732</v>
      </c>
      <c r="K11214">
        <v>1126</v>
      </c>
      <c r="L11214" t="s">
        <v>24</v>
      </c>
      <c r="M11214">
        <v>3</v>
      </c>
      <c r="N11214">
        <f t="shared" si="877"/>
        <v>311902</v>
      </c>
      <c r="O11214">
        <f t="shared" si="878"/>
        <v>394</v>
      </c>
      <c r="P11214" t="str">
        <f t="shared" si="879"/>
        <v>Understock</v>
      </c>
      <c r="Q11214">
        <f t="shared" si="875"/>
        <v>0</v>
      </c>
      <c r="R11214" t="str">
        <f t="shared" si="876"/>
        <v>On Time</v>
      </c>
    </row>
    <row r="11215" spans="1:18" x14ac:dyDescent="0.3">
      <c r="A11215" t="s">
        <v>11250</v>
      </c>
      <c r="B11215" t="s">
        <v>44</v>
      </c>
      <c r="C11215" t="s">
        <v>41</v>
      </c>
      <c r="D11215" t="s">
        <v>23</v>
      </c>
      <c r="E11215" s="1">
        <v>44978</v>
      </c>
      <c r="F11215" s="1">
        <v>44988</v>
      </c>
      <c r="G11215">
        <v>380</v>
      </c>
      <c r="H11215">
        <v>113</v>
      </c>
      <c r="I11215">
        <v>108</v>
      </c>
      <c r="J11215">
        <v>1418</v>
      </c>
      <c r="K11215">
        <v>1680</v>
      </c>
      <c r="L11215" t="s">
        <v>24</v>
      </c>
      <c r="M11215">
        <v>10</v>
      </c>
      <c r="N11215">
        <f t="shared" si="877"/>
        <v>181440</v>
      </c>
      <c r="O11215">
        <f t="shared" si="878"/>
        <v>262</v>
      </c>
      <c r="P11215" t="str">
        <f t="shared" si="879"/>
        <v>Overstock</v>
      </c>
      <c r="Q11215">
        <f t="shared" si="875"/>
        <v>0</v>
      </c>
      <c r="R11215" t="str">
        <f t="shared" si="876"/>
        <v>On Time</v>
      </c>
    </row>
    <row r="11216" spans="1:18" x14ac:dyDescent="0.3">
      <c r="A11216" t="s">
        <v>11251</v>
      </c>
      <c r="B11216" t="s">
        <v>38</v>
      </c>
      <c r="C11216" t="s">
        <v>41</v>
      </c>
      <c r="D11216" t="s">
        <v>27</v>
      </c>
      <c r="E11216" s="1">
        <v>45016</v>
      </c>
      <c r="F11216" s="1">
        <v>45020</v>
      </c>
      <c r="G11216">
        <v>68</v>
      </c>
      <c r="H11216">
        <v>57</v>
      </c>
      <c r="I11216">
        <v>291</v>
      </c>
      <c r="J11216">
        <v>1842</v>
      </c>
      <c r="K11216">
        <v>2159</v>
      </c>
      <c r="L11216" t="s">
        <v>34</v>
      </c>
      <c r="M11216">
        <v>4</v>
      </c>
      <c r="N11216">
        <f t="shared" si="877"/>
        <v>628269</v>
      </c>
      <c r="O11216">
        <f t="shared" si="878"/>
        <v>317</v>
      </c>
      <c r="P11216" t="str">
        <f t="shared" si="879"/>
        <v>Understock</v>
      </c>
      <c r="Q11216">
        <f t="shared" si="875"/>
        <v>0</v>
      </c>
      <c r="R11216" t="str">
        <f t="shared" si="876"/>
        <v>On Time</v>
      </c>
    </row>
    <row r="11217" spans="1:18" x14ac:dyDescent="0.3">
      <c r="A11217" t="s">
        <v>11252</v>
      </c>
      <c r="B11217" t="s">
        <v>50</v>
      </c>
      <c r="C11217" t="s">
        <v>33</v>
      </c>
      <c r="D11217" t="s">
        <v>16</v>
      </c>
      <c r="E11217" s="1">
        <v>45477</v>
      </c>
      <c r="F11217" s="1">
        <v>45487</v>
      </c>
      <c r="G11217">
        <v>175</v>
      </c>
      <c r="H11217">
        <v>149</v>
      </c>
      <c r="I11217">
        <v>79</v>
      </c>
      <c r="J11217">
        <v>1571</v>
      </c>
      <c r="K11217">
        <v>1679</v>
      </c>
      <c r="L11217" t="s">
        <v>24</v>
      </c>
      <c r="M11217">
        <v>10</v>
      </c>
      <c r="N11217">
        <f t="shared" si="877"/>
        <v>132641</v>
      </c>
      <c r="O11217">
        <f t="shared" si="878"/>
        <v>108</v>
      </c>
      <c r="P11217" t="str">
        <f t="shared" si="879"/>
        <v>Overstock</v>
      </c>
      <c r="Q11217">
        <f t="shared" si="875"/>
        <v>0</v>
      </c>
      <c r="R11217" t="str">
        <f t="shared" si="876"/>
        <v>On Time</v>
      </c>
    </row>
    <row r="11218" spans="1:18" x14ac:dyDescent="0.3">
      <c r="A11218" t="s">
        <v>11253</v>
      </c>
      <c r="B11218" t="s">
        <v>52</v>
      </c>
      <c r="C11218" t="s">
        <v>15</v>
      </c>
      <c r="D11218" t="s">
        <v>39</v>
      </c>
      <c r="E11218" s="1">
        <v>45322</v>
      </c>
      <c r="F11218" s="1">
        <v>45323</v>
      </c>
      <c r="G11218">
        <v>263</v>
      </c>
      <c r="H11218">
        <v>145</v>
      </c>
      <c r="I11218">
        <v>241</v>
      </c>
      <c r="J11218">
        <v>1136</v>
      </c>
      <c r="K11218">
        <v>1579</v>
      </c>
      <c r="L11218" t="s">
        <v>24</v>
      </c>
      <c r="M11218">
        <v>1</v>
      </c>
      <c r="N11218">
        <f t="shared" si="877"/>
        <v>380539</v>
      </c>
      <c r="O11218">
        <f t="shared" si="878"/>
        <v>443</v>
      </c>
      <c r="P11218" t="str">
        <f t="shared" si="879"/>
        <v>Overstock</v>
      </c>
      <c r="Q11218">
        <f t="shared" si="875"/>
        <v>0</v>
      </c>
      <c r="R11218" t="str">
        <f t="shared" si="876"/>
        <v>On Time</v>
      </c>
    </row>
    <row r="11219" spans="1:18" x14ac:dyDescent="0.3">
      <c r="A11219" t="s">
        <v>11254</v>
      </c>
      <c r="B11219" t="s">
        <v>14</v>
      </c>
      <c r="C11219" t="s">
        <v>15</v>
      </c>
      <c r="D11219" t="s">
        <v>27</v>
      </c>
      <c r="E11219" s="1">
        <v>45450</v>
      </c>
      <c r="F11219" s="1">
        <v>45458</v>
      </c>
      <c r="G11219">
        <v>130</v>
      </c>
      <c r="H11219">
        <v>75</v>
      </c>
      <c r="I11219">
        <v>174</v>
      </c>
      <c r="J11219">
        <v>1625</v>
      </c>
      <c r="K11219">
        <v>1985</v>
      </c>
      <c r="L11219" t="s">
        <v>34</v>
      </c>
      <c r="M11219">
        <v>8</v>
      </c>
      <c r="N11219">
        <f t="shared" si="877"/>
        <v>345390</v>
      </c>
      <c r="O11219">
        <f t="shared" si="878"/>
        <v>360</v>
      </c>
      <c r="P11219" t="str">
        <f t="shared" si="879"/>
        <v>Understock</v>
      </c>
      <c r="Q11219">
        <f t="shared" si="875"/>
        <v>0</v>
      </c>
      <c r="R11219" t="str">
        <f t="shared" si="876"/>
        <v>On Time</v>
      </c>
    </row>
    <row r="11220" spans="1:18" x14ac:dyDescent="0.3">
      <c r="A11220" t="s">
        <v>11255</v>
      </c>
      <c r="B11220" t="s">
        <v>38</v>
      </c>
      <c r="C11220" t="s">
        <v>41</v>
      </c>
      <c r="D11220" t="s">
        <v>16</v>
      </c>
      <c r="E11220" s="1">
        <v>45629</v>
      </c>
      <c r="F11220" s="1">
        <v>45637</v>
      </c>
      <c r="G11220">
        <v>139</v>
      </c>
      <c r="H11220">
        <v>55</v>
      </c>
      <c r="I11220">
        <v>141</v>
      </c>
      <c r="J11220">
        <v>373</v>
      </c>
      <c r="K11220">
        <v>735</v>
      </c>
      <c r="L11220" t="s">
        <v>34</v>
      </c>
      <c r="M11220">
        <v>8</v>
      </c>
      <c r="N11220">
        <f t="shared" si="877"/>
        <v>103635</v>
      </c>
      <c r="O11220">
        <f t="shared" si="878"/>
        <v>362</v>
      </c>
      <c r="P11220" t="str">
        <f t="shared" si="879"/>
        <v>Understock</v>
      </c>
      <c r="Q11220">
        <f t="shared" si="875"/>
        <v>0</v>
      </c>
      <c r="R11220" t="str">
        <f t="shared" si="876"/>
        <v>On Time</v>
      </c>
    </row>
    <row r="11221" spans="1:18" x14ac:dyDescent="0.3">
      <c r="A11221" t="s">
        <v>11256</v>
      </c>
      <c r="B11221" t="s">
        <v>44</v>
      </c>
      <c r="C11221" t="s">
        <v>22</v>
      </c>
      <c r="D11221" t="s">
        <v>29</v>
      </c>
      <c r="E11221" s="1">
        <v>45488</v>
      </c>
      <c r="F11221" s="1">
        <v>45492</v>
      </c>
      <c r="G11221">
        <v>18</v>
      </c>
      <c r="H11221">
        <v>91</v>
      </c>
      <c r="I11221">
        <v>102</v>
      </c>
      <c r="J11221">
        <v>1541</v>
      </c>
      <c r="K11221">
        <v>1702</v>
      </c>
      <c r="L11221" t="s">
        <v>34</v>
      </c>
      <c r="M11221">
        <v>4</v>
      </c>
      <c r="N11221">
        <f t="shared" si="877"/>
        <v>173604</v>
      </c>
      <c r="O11221">
        <f t="shared" si="878"/>
        <v>161</v>
      </c>
      <c r="P11221" t="str">
        <f t="shared" si="879"/>
        <v>Understock</v>
      </c>
      <c r="Q11221">
        <f t="shared" si="875"/>
        <v>0</v>
      </c>
      <c r="R11221" t="str">
        <f t="shared" si="876"/>
        <v>On Time</v>
      </c>
    </row>
    <row r="11222" spans="1:18" x14ac:dyDescent="0.3">
      <c r="A11222" t="s">
        <v>11257</v>
      </c>
      <c r="B11222" t="s">
        <v>60</v>
      </c>
      <c r="C11222" t="s">
        <v>22</v>
      </c>
      <c r="D11222" t="s">
        <v>16</v>
      </c>
      <c r="E11222" s="1">
        <v>45463</v>
      </c>
      <c r="F11222" s="1">
        <v>45471</v>
      </c>
      <c r="G11222">
        <v>259</v>
      </c>
      <c r="H11222">
        <v>143</v>
      </c>
      <c r="I11222">
        <v>85</v>
      </c>
      <c r="J11222">
        <v>1382</v>
      </c>
      <c r="K11222">
        <v>1547</v>
      </c>
      <c r="L11222" t="s">
        <v>17</v>
      </c>
      <c r="M11222">
        <v>8</v>
      </c>
      <c r="N11222">
        <f t="shared" si="877"/>
        <v>131495</v>
      </c>
      <c r="O11222">
        <f t="shared" si="878"/>
        <v>165</v>
      </c>
      <c r="P11222" t="str">
        <f t="shared" si="879"/>
        <v>Overstock</v>
      </c>
      <c r="Q11222">
        <f t="shared" si="875"/>
        <v>0</v>
      </c>
      <c r="R11222" t="str">
        <f t="shared" si="876"/>
        <v>On Time</v>
      </c>
    </row>
    <row r="11223" spans="1:18" x14ac:dyDescent="0.3">
      <c r="A11223" t="s">
        <v>11258</v>
      </c>
      <c r="B11223" t="s">
        <v>14</v>
      </c>
      <c r="C11223" t="s">
        <v>41</v>
      </c>
      <c r="D11223" t="s">
        <v>16</v>
      </c>
      <c r="E11223" s="1">
        <v>45418</v>
      </c>
      <c r="F11223" s="1">
        <v>45425</v>
      </c>
      <c r="G11223">
        <v>298</v>
      </c>
      <c r="H11223">
        <v>75</v>
      </c>
      <c r="I11223">
        <v>30</v>
      </c>
      <c r="J11223">
        <v>1145</v>
      </c>
      <c r="K11223">
        <v>1397</v>
      </c>
      <c r="L11223" t="s">
        <v>17</v>
      </c>
      <c r="M11223">
        <v>7</v>
      </c>
      <c r="N11223">
        <f t="shared" si="877"/>
        <v>41910</v>
      </c>
      <c r="O11223">
        <f t="shared" si="878"/>
        <v>252</v>
      </c>
      <c r="P11223" t="str">
        <f t="shared" si="879"/>
        <v>Overstock</v>
      </c>
      <c r="Q11223">
        <f t="shared" si="875"/>
        <v>0</v>
      </c>
      <c r="R11223" t="str">
        <f t="shared" si="876"/>
        <v>On Time</v>
      </c>
    </row>
    <row r="11224" spans="1:18" x14ac:dyDescent="0.3">
      <c r="A11224" t="s">
        <v>11259</v>
      </c>
      <c r="B11224" t="s">
        <v>38</v>
      </c>
      <c r="C11224" t="s">
        <v>22</v>
      </c>
      <c r="D11224" t="s">
        <v>29</v>
      </c>
      <c r="E11224" s="1">
        <v>45404</v>
      </c>
      <c r="F11224" s="1">
        <v>45408</v>
      </c>
      <c r="G11224">
        <v>288</v>
      </c>
      <c r="H11224">
        <v>70</v>
      </c>
      <c r="I11224">
        <v>131</v>
      </c>
      <c r="J11224">
        <v>505</v>
      </c>
      <c r="K11224">
        <v>822</v>
      </c>
      <c r="L11224" t="s">
        <v>34</v>
      </c>
      <c r="M11224">
        <v>4</v>
      </c>
      <c r="N11224">
        <f t="shared" si="877"/>
        <v>107682</v>
      </c>
      <c r="O11224">
        <f t="shared" si="878"/>
        <v>317</v>
      </c>
      <c r="P11224" t="str">
        <f t="shared" si="879"/>
        <v>Overstock</v>
      </c>
      <c r="Q11224">
        <f t="shared" si="875"/>
        <v>0</v>
      </c>
      <c r="R11224" t="str">
        <f t="shared" si="876"/>
        <v>On Time</v>
      </c>
    </row>
    <row r="11225" spans="1:18" x14ac:dyDescent="0.3">
      <c r="A11225" t="s">
        <v>11260</v>
      </c>
      <c r="B11225" t="s">
        <v>21</v>
      </c>
      <c r="C11225" t="s">
        <v>22</v>
      </c>
      <c r="D11225" t="s">
        <v>29</v>
      </c>
      <c r="E11225" s="1">
        <v>45112</v>
      </c>
      <c r="F11225" s="1">
        <v>45118</v>
      </c>
      <c r="G11225">
        <v>317</v>
      </c>
      <c r="H11225">
        <v>102</v>
      </c>
      <c r="I11225">
        <v>274</v>
      </c>
      <c r="J11225">
        <v>833</v>
      </c>
      <c r="K11225">
        <v>1102</v>
      </c>
      <c r="L11225" t="s">
        <v>19</v>
      </c>
      <c r="M11225">
        <v>6</v>
      </c>
      <c r="N11225">
        <f t="shared" si="877"/>
        <v>301948</v>
      </c>
      <c r="O11225">
        <f t="shared" si="878"/>
        <v>269</v>
      </c>
      <c r="P11225" t="str">
        <f t="shared" si="879"/>
        <v>Overstock</v>
      </c>
      <c r="Q11225">
        <f t="shared" si="875"/>
        <v>0</v>
      </c>
      <c r="R11225" t="str">
        <f t="shared" si="876"/>
        <v>On Time</v>
      </c>
    </row>
    <row r="11226" spans="1:18" x14ac:dyDescent="0.3">
      <c r="A11226" t="s">
        <v>11261</v>
      </c>
      <c r="B11226" t="s">
        <v>32</v>
      </c>
      <c r="C11226" t="s">
        <v>22</v>
      </c>
      <c r="D11226" t="s">
        <v>23</v>
      </c>
      <c r="E11226" s="1">
        <v>45181</v>
      </c>
      <c r="F11226" s="1">
        <v>45189</v>
      </c>
      <c r="G11226">
        <v>172</v>
      </c>
      <c r="H11226">
        <v>148</v>
      </c>
      <c r="I11226">
        <v>173</v>
      </c>
      <c r="J11226">
        <v>1767</v>
      </c>
      <c r="K11226">
        <v>2169</v>
      </c>
      <c r="L11226" t="s">
        <v>34</v>
      </c>
      <c r="M11226">
        <v>8</v>
      </c>
      <c r="N11226">
        <f t="shared" si="877"/>
        <v>375237</v>
      </c>
      <c r="O11226">
        <f t="shared" si="878"/>
        <v>402</v>
      </c>
      <c r="P11226" t="str">
        <f t="shared" si="879"/>
        <v>Understock</v>
      </c>
      <c r="Q11226">
        <f t="shared" si="875"/>
        <v>0</v>
      </c>
      <c r="R11226" t="str">
        <f t="shared" si="876"/>
        <v>On Time</v>
      </c>
    </row>
    <row r="11227" spans="1:18" x14ac:dyDescent="0.3">
      <c r="A11227" t="s">
        <v>11262</v>
      </c>
      <c r="B11227" t="s">
        <v>44</v>
      </c>
      <c r="C11227" t="s">
        <v>33</v>
      </c>
      <c r="D11227" t="s">
        <v>23</v>
      </c>
      <c r="E11227" s="1">
        <v>45233</v>
      </c>
      <c r="F11227" s="1">
        <v>45235</v>
      </c>
      <c r="G11227">
        <v>68</v>
      </c>
      <c r="H11227">
        <v>50</v>
      </c>
      <c r="I11227">
        <v>27</v>
      </c>
      <c r="J11227">
        <v>1272</v>
      </c>
      <c r="K11227">
        <v>1632</v>
      </c>
      <c r="L11227" t="s">
        <v>34</v>
      </c>
      <c r="M11227">
        <v>2</v>
      </c>
      <c r="N11227">
        <f t="shared" si="877"/>
        <v>44064</v>
      </c>
      <c r="O11227">
        <f t="shared" si="878"/>
        <v>360</v>
      </c>
      <c r="P11227" t="str">
        <f t="shared" si="879"/>
        <v>Overstock</v>
      </c>
      <c r="Q11227">
        <f t="shared" si="875"/>
        <v>0</v>
      </c>
      <c r="R11227" t="str">
        <f t="shared" si="876"/>
        <v>On Time</v>
      </c>
    </row>
    <row r="11228" spans="1:18" x14ac:dyDescent="0.3">
      <c r="A11228" t="s">
        <v>11263</v>
      </c>
      <c r="B11228" t="s">
        <v>26</v>
      </c>
      <c r="C11228" t="s">
        <v>41</v>
      </c>
      <c r="D11228" t="s">
        <v>16</v>
      </c>
      <c r="E11228" s="1">
        <v>45504</v>
      </c>
      <c r="F11228" s="1">
        <v>45510</v>
      </c>
      <c r="G11228">
        <v>438</v>
      </c>
      <c r="H11228">
        <v>70</v>
      </c>
      <c r="I11228">
        <v>206</v>
      </c>
      <c r="J11228">
        <v>1547</v>
      </c>
      <c r="K11228">
        <v>1875</v>
      </c>
      <c r="L11228" t="s">
        <v>30</v>
      </c>
      <c r="M11228">
        <v>6</v>
      </c>
      <c r="N11228">
        <f t="shared" si="877"/>
        <v>386250</v>
      </c>
      <c r="O11228">
        <f t="shared" si="878"/>
        <v>328</v>
      </c>
      <c r="P11228" t="str">
        <f t="shared" si="879"/>
        <v>Overstock</v>
      </c>
      <c r="Q11228">
        <f t="shared" si="875"/>
        <v>0</v>
      </c>
      <c r="R11228" t="str">
        <f t="shared" si="876"/>
        <v>On Time</v>
      </c>
    </row>
    <row r="11229" spans="1:18" x14ac:dyDescent="0.3">
      <c r="A11229" t="s">
        <v>11264</v>
      </c>
      <c r="B11229" t="s">
        <v>48</v>
      </c>
      <c r="C11229" t="s">
        <v>33</v>
      </c>
      <c r="D11229" t="s">
        <v>39</v>
      </c>
      <c r="E11229" s="1">
        <v>45040</v>
      </c>
      <c r="F11229" s="1">
        <v>45049</v>
      </c>
      <c r="G11229">
        <v>482</v>
      </c>
      <c r="H11229">
        <v>101</v>
      </c>
      <c r="I11229">
        <v>164</v>
      </c>
      <c r="J11229">
        <v>722</v>
      </c>
      <c r="K11229">
        <v>1172</v>
      </c>
      <c r="L11229" t="s">
        <v>34</v>
      </c>
      <c r="M11229">
        <v>9</v>
      </c>
      <c r="N11229">
        <f t="shared" si="877"/>
        <v>192208</v>
      </c>
      <c r="O11229">
        <f t="shared" si="878"/>
        <v>450</v>
      </c>
      <c r="P11229" t="str">
        <f t="shared" si="879"/>
        <v>Overstock</v>
      </c>
      <c r="Q11229">
        <f t="shared" si="875"/>
        <v>0</v>
      </c>
      <c r="R11229" t="str">
        <f t="shared" si="876"/>
        <v>On Time</v>
      </c>
    </row>
    <row r="11230" spans="1:18" x14ac:dyDescent="0.3">
      <c r="A11230" t="s">
        <v>11265</v>
      </c>
      <c r="B11230" t="s">
        <v>60</v>
      </c>
      <c r="C11230" t="s">
        <v>15</v>
      </c>
      <c r="D11230" t="s">
        <v>23</v>
      </c>
      <c r="E11230" s="1">
        <v>45201</v>
      </c>
      <c r="F11230" s="1">
        <v>45203</v>
      </c>
      <c r="G11230">
        <v>486</v>
      </c>
      <c r="H11230">
        <v>101</v>
      </c>
      <c r="I11230">
        <v>123</v>
      </c>
      <c r="J11230">
        <v>1469</v>
      </c>
      <c r="K11230">
        <v>1660</v>
      </c>
      <c r="L11230" t="s">
        <v>30</v>
      </c>
      <c r="M11230">
        <v>2</v>
      </c>
      <c r="N11230">
        <f t="shared" si="877"/>
        <v>204180</v>
      </c>
      <c r="O11230">
        <f t="shared" si="878"/>
        <v>191</v>
      </c>
      <c r="P11230" t="str">
        <f t="shared" si="879"/>
        <v>Overstock</v>
      </c>
      <c r="Q11230">
        <f t="shared" si="875"/>
        <v>0</v>
      </c>
      <c r="R11230" t="str">
        <f t="shared" si="876"/>
        <v>On Time</v>
      </c>
    </row>
    <row r="11231" spans="1:18" x14ac:dyDescent="0.3">
      <c r="A11231" t="s">
        <v>11266</v>
      </c>
      <c r="B11231" t="s">
        <v>14</v>
      </c>
      <c r="C11231" t="s">
        <v>33</v>
      </c>
      <c r="D11231" t="s">
        <v>27</v>
      </c>
      <c r="E11231" s="1">
        <v>45444</v>
      </c>
      <c r="F11231" s="1">
        <v>45445</v>
      </c>
      <c r="G11231">
        <v>308</v>
      </c>
      <c r="H11231">
        <v>80</v>
      </c>
      <c r="I11231">
        <v>272</v>
      </c>
      <c r="J11231">
        <v>1942</v>
      </c>
      <c r="K11231">
        <v>2212</v>
      </c>
      <c r="L11231" t="s">
        <v>34</v>
      </c>
      <c r="M11231">
        <v>1</v>
      </c>
      <c r="N11231">
        <f t="shared" si="877"/>
        <v>601664</v>
      </c>
      <c r="O11231">
        <f t="shared" si="878"/>
        <v>270</v>
      </c>
      <c r="P11231" t="str">
        <f t="shared" si="879"/>
        <v>Overstock</v>
      </c>
      <c r="Q11231">
        <f t="shared" si="875"/>
        <v>0</v>
      </c>
      <c r="R11231" t="str">
        <f t="shared" si="876"/>
        <v>On Time</v>
      </c>
    </row>
    <row r="11232" spans="1:18" x14ac:dyDescent="0.3">
      <c r="A11232" t="s">
        <v>11267</v>
      </c>
      <c r="B11232" t="s">
        <v>60</v>
      </c>
      <c r="C11232" t="s">
        <v>41</v>
      </c>
      <c r="D11232" t="s">
        <v>39</v>
      </c>
      <c r="E11232" s="1">
        <v>45263</v>
      </c>
      <c r="F11232" s="1">
        <v>45267</v>
      </c>
      <c r="G11232">
        <v>0</v>
      </c>
      <c r="H11232">
        <v>86</v>
      </c>
      <c r="I11232">
        <v>41</v>
      </c>
      <c r="J11232">
        <v>965</v>
      </c>
      <c r="K11232">
        <v>1346</v>
      </c>
      <c r="L11232" t="s">
        <v>34</v>
      </c>
      <c r="M11232">
        <v>4</v>
      </c>
      <c r="N11232">
        <f t="shared" si="877"/>
        <v>55186</v>
      </c>
      <c r="O11232">
        <f t="shared" si="878"/>
        <v>381</v>
      </c>
      <c r="P11232" t="str">
        <f t="shared" si="879"/>
        <v>Understock</v>
      </c>
      <c r="Q11232">
        <f t="shared" si="875"/>
        <v>0</v>
      </c>
      <c r="R11232" t="str">
        <f t="shared" si="876"/>
        <v>On Time</v>
      </c>
    </row>
    <row r="11233" spans="1:18" x14ac:dyDescent="0.3">
      <c r="A11233" t="s">
        <v>11268</v>
      </c>
      <c r="B11233" t="s">
        <v>50</v>
      </c>
      <c r="C11233" t="s">
        <v>15</v>
      </c>
      <c r="D11233" t="s">
        <v>23</v>
      </c>
      <c r="E11233" s="1">
        <v>45421</v>
      </c>
      <c r="F11233" s="1">
        <v>45424</v>
      </c>
      <c r="G11233">
        <v>457</v>
      </c>
      <c r="H11233">
        <v>148</v>
      </c>
      <c r="I11233">
        <v>182</v>
      </c>
      <c r="J11233">
        <v>795</v>
      </c>
      <c r="K11233">
        <v>1224</v>
      </c>
      <c r="L11233" t="s">
        <v>30</v>
      </c>
      <c r="M11233">
        <v>3</v>
      </c>
      <c r="N11233">
        <f t="shared" si="877"/>
        <v>222768</v>
      </c>
      <c r="O11233">
        <f t="shared" si="878"/>
        <v>429</v>
      </c>
      <c r="P11233" t="str">
        <f t="shared" si="879"/>
        <v>Overstock</v>
      </c>
      <c r="Q11233">
        <f t="shared" si="875"/>
        <v>0</v>
      </c>
      <c r="R11233" t="str">
        <f t="shared" si="876"/>
        <v>On Time</v>
      </c>
    </row>
    <row r="11234" spans="1:18" x14ac:dyDescent="0.3">
      <c r="A11234" t="s">
        <v>11269</v>
      </c>
      <c r="B11234" t="s">
        <v>38</v>
      </c>
      <c r="C11234" t="s">
        <v>22</v>
      </c>
      <c r="D11234" t="s">
        <v>39</v>
      </c>
      <c r="E11234" s="1">
        <v>45492</v>
      </c>
      <c r="F11234" s="1">
        <v>45499</v>
      </c>
      <c r="G11234">
        <v>437</v>
      </c>
      <c r="H11234">
        <v>100</v>
      </c>
      <c r="I11234">
        <v>129</v>
      </c>
      <c r="J11234">
        <v>630</v>
      </c>
      <c r="K11234">
        <v>819</v>
      </c>
      <c r="L11234" t="s">
        <v>17</v>
      </c>
      <c r="M11234">
        <v>7</v>
      </c>
      <c r="N11234">
        <f t="shared" si="877"/>
        <v>105651</v>
      </c>
      <c r="O11234">
        <f t="shared" si="878"/>
        <v>189</v>
      </c>
      <c r="P11234" t="str">
        <f t="shared" si="879"/>
        <v>Overstock</v>
      </c>
      <c r="Q11234">
        <f t="shared" si="875"/>
        <v>0</v>
      </c>
      <c r="R11234" t="str">
        <f t="shared" si="876"/>
        <v>On Time</v>
      </c>
    </row>
    <row r="11235" spans="1:18" x14ac:dyDescent="0.3">
      <c r="A11235" t="s">
        <v>11270</v>
      </c>
      <c r="B11235" t="s">
        <v>38</v>
      </c>
      <c r="C11235" t="s">
        <v>22</v>
      </c>
      <c r="D11235" t="s">
        <v>23</v>
      </c>
      <c r="E11235" s="1">
        <v>45085</v>
      </c>
      <c r="F11235" s="1">
        <v>45086</v>
      </c>
      <c r="G11235">
        <v>33</v>
      </c>
      <c r="H11235">
        <v>68</v>
      </c>
      <c r="I11235">
        <v>240</v>
      </c>
      <c r="J11235">
        <v>1035</v>
      </c>
      <c r="K11235">
        <v>1169</v>
      </c>
      <c r="L11235" t="s">
        <v>30</v>
      </c>
      <c r="M11235">
        <v>1</v>
      </c>
      <c r="N11235">
        <f t="shared" si="877"/>
        <v>280560</v>
      </c>
      <c r="O11235">
        <f t="shared" si="878"/>
        <v>134</v>
      </c>
      <c r="P11235" t="str">
        <f t="shared" si="879"/>
        <v>Understock</v>
      </c>
      <c r="Q11235">
        <f t="shared" si="875"/>
        <v>0</v>
      </c>
      <c r="R11235" t="str">
        <f t="shared" si="876"/>
        <v>On Time</v>
      </c>
    </row>
    <row r="11236" spans="1:18" x14ac:dyDescent="0.3">
      <c r="A11236" t="s">
        <v>11271</v>
      </c>
      <c r="B11236" t="s">
        <v>32</v>
      </c>
      <c r="C11236" t="s">
        <v>33</v>
      </c>
      <c r="D11236" t="s">
        <v>16</v>
      </c>
      <c r="E11236" s="1">
        <v>45219</v>
      </c>
      <c r="F11236" s="1">
        <v>45222</v>
      </c>
      <c r="G11236">
        <v>440</v>
      </c>
      <c r="H11236">
        <v>107</v>
      </c>
      <c r="I11236">
        <v>91</v>
      </c>
      <c r="J11236">
        <v>1801</v>
      </c>
      <c r="K11236">
        <v>2001</v>
      </c>
      <c r="L11236" t="s">
        <v>24</v>
      </c>
      <c r="M11236">
        <v>3</v>
      </c>
      <c r="N11236">
        <f t="shared" si="877"/>
        <v>182091</v>
      </c>
      <c r="O11236">
        <f t="shared" si="878"/>
        <v>200</v>
      </c>
      <c r="P11236" t="str">
        <f t="shared" si="879"/>
        <v>Overstock</v>
      </c>
      <c r="Q11236">
        <f t="shared" si="875"/>
        <v>0</v>
      </c>
      <c r="R11236" t="str">
        <f t="shared" si="876"/>
        <v>On Time</v>
      </c>
    </row>
    <row r="11237" spans="1:18" x14ac:dyDescent="0.3">
      <c r="A11237" t="s">
        <v>11272</v>
      </c>
      <c r="B11237" t="s">
        <v>48</v>
      </c>
      <c r="C11237" t="s">
        <v>41</v>
      </c>
      <c r="D11237" t="s">
        <v>16</v>
      </c>
      <c r="E11237" s="1">
        <v>44995</v>
      </c>
      <c r="F11237" s="1">
        <v>45005</v>
      </c>
      <c r="G11237">
        <v>231</v>
      </c>
      <c r="H11237">
        <v>136</v>
      </c>
      <c r="I11237">
        <v>232</v>
      </c>
      <c r="J11237">
        <v>381</v>
      </c>
      <c r="K11237">
        <v>522</v>
      </c>
      <c r="L11237" t="s">
        <v>24</v>
      </c>
      <c r="M11237">
        <v>10</v>
      </c>
      <c r="N11237">
        <f t="shared" si="877"/>
        <v>121104</v>
      </c>
      <c r="O11237">
        <f t="shared" si="878"/>
        <v>141</v>
      </c>
      <c r="P11237" t="str">
        <f t="shared" si="879"/>
        <v>Understock</v>
      </c>
      <c r="Q11237">
        <f t="shared" si="875"/>
        <v>0</v>
      </c>
      <c r="R11237" t="str">
        <f t="shared" si="876"/>
        <v>On Time</v>
      </c>
    </row>
    <row r="11238" spans="1:18" x14ac:dyDescent="0.3">
      <c r="A11238" t="s">
        <v>11273</v>
      </c>
      <c r="B11238" t="s">
        <v>21</v>
      </c>
      <c r="C11238" t="s">
        <v>15</v>
      </c>
      <c r="D11238" t="s">
        <v>39</v>
      </c>
      <c r="E11238" s="1">
        <v>45104</v>
      </c>
      <c r="F11238" s="1">
        <v>45113</v>
      </c>
      <c r="G11238">
        <v>399</v>
      </c>
      <c r="H11238">
        <v>56</v>
      </c>
      <c r="I11238">
        <v>150</v>
      </c>
      <c r="J11238">
        <v>820</v>
      </c>
      <c r="K11238">
        <v>1310</v>
      </c>
      <c r="L11238" t="s">
        <v>30</v>
      </c>
      <c r="M11238">
        <v>9</v>
      </c>
      <c r="N11238">
        <f t="shared" si="877"/>
        <v>196500</v>
      </c>
      <c r="O11238">
        <f t="shared" si="878"/>
        <v>490</v>
      </c>
      <c r="P11238" t="str">
        <f t="shared" si="879"/>
        <v>Overstock</v>
      </c>
      <c r="Q11238">
        <f t="shared" si="875"/>
        <v>0</v>
      </c>
      <c r="R11238" t="str">
        <f t="shared" si="876"/>
        <v>On Time</v>
      </c>
    </row>
    <row r="11239" spans="1:18" x14ac:dyDescent="0.3">
      <c r="A11239" t="s">
        <v>11274</v>
      </c>
      <c r="B11239" t="s">
        <v>44</v>
      </c>
      <c r="C11239" t="s">
        <v>41</v>
      </c>
      <c r="D11239" t="s">
        <v>23</v>
      </c>
      <c r="E11239" s="1">
        <v>45509</v>
      </c>
      <c r="F11239" s="1">
        <v>45510</v>
      </c>
      <c r="G11239">
        <v>459</v>
      </c>
      <c r="H11239">
        <v>108</v>
      </c>
      <c r="I11239">
        <v>153</v>
      </c>
      <c r="J11239">
        <v>448</v>
      </c>
      <c r="K11239">
        <v>919</v>
      </c>
      <c r="L11239" t="s">
        <v>17</v>
      </c>
      <c r="M11239">
        <v>1</v>
      </c>
      <c r="N11239">
        <f t="shared" si="877"/>
        <v>140607</v>
      </c>
      <c r="O11239">
        <f t="shared" si="878"/>
        <v>471</v>
      </c>
      <c r="P11239" t="str">
        <f t="shared" si="879"/>
        <v>Overstock</v>
      </c>
      <c r="Q11239">
        <f t="shared" si="875"/>
        <v>0</v>
      </c>
      <c r="R11239" t="str">
        <f t="shared" si="876"/>
        <v>On Time</v>
      </c>
    </row>
    <row r="11240" spans="1:18" x14ac:dyDescent="0.3">
      <c r="A11240" t="s">
        <v>11275</v>
      </c>
      <c r="B11240" t="s">
        <v>48</v>
      </c>
      <c r="C11240" t="s">
        <v>41</v>
      </c>
      <c r="D11240" t="s">
        <v>39</v>
      </c>
      <c r="E11240" s="1">
        <v>45075</v>
      </c>
      <c r="F11240" s="1">
        <v>45078</v>
      </c>
      <c r="G11240">
        <v>239</v>
      </c>
      <c r="H11240">
        <v>121</v>
      </c>
      <c r="I11240">
        <v>73</v>
      </c>
      <c r="J11240">
        <v>1443</v>
      </c>
      <c r="K11240">
        <v>1550</v>
      </c>
      <c r="L11240" t="s">
        <v>24</v>
      </c>
      <c r="M11240">
        <v>3</v>
      </c>
      <c r="N11240">
        <f t="shared" si="877"/>
        <v>113150</v>
      </c>
      <c r="O11240">
        <f t="shared" si="878"/>
        <v>107</v>
      </c>
      <c r="P11240" t="str">
        <f t="shared" si="879"/>
        <v>Overstock</v>
      </c>
      <c r="Q11240">
        <f t="shared" si="875"/>
        <v>0</v>
      </c>
      <c r="R11240" t="str">
        <f t="shared" si="876"/>
        <v>On Time</v>
      </c>
    </row>
    <row r="11241" spans="1:18" x14ac:dyDescent="0.3">
      <c r="A11241" t="s">
        <v>11276</v>
      </c>
      <c r="B11241" t="s">
        <v>32</v>
      </c>
      <c r="C11241" t="s">
        <v>22</v>
      </c>
      <c r="D11241" t="s">
        <v>16</v>
      </c>
      <c r="E11241" s="1">
        <v>45555</v>
      </c>
      <c r="F11241" s="1">
        <v>45558</v>
      </c>
      <c r="G11241">
        <v>307</v>
      </c>
      <c r="H11241">
        <v>63</v>
      </c>
      <c r="I11241">
        <v>123</v>
      </c>
      <c r="J11241">
        <v>1702</v>
      </c>
      <c r="K11241">
        <v>1803</v>
      </c>
      <c r="L11241" t="s">
        <v>17</v>
      </c>
      <c r="M11241">
        <v>3</v>
      </c>
      <c r="N11241">
        <f t="shared" si="877"/>
        <v>221769</v>
      </c>
      <c r="O11241">
        <f t="shared" si="878"/>
        <v>101</v>
      </c>
      <c r="P11241" t="str">
        <f t="shared" si="879"/>
        <v>Overstock</v>
      </c>
      <c r="Q11241">
        <f t="shared" si="875"/>
        <v>0</v>
      </c>
      <c r="R11241" t="str">
        <f t="shared" si="876"/>
        <v>On Time</v>
      </c>
    </row>
    <row r="11242" spans="1:18" x14ac:dyDescent="0.3">
      <c r="A11242" t="s">
        <v>11277</v>
      </c>
      <c r="B11242" t="s">
        <v>38</v>
      </c>
      <c r="C11242" t="s">
        <v>15</v>
      </c>
      <c r="D11242" t="s">
        <v>39</v>
      </c>
      <c r="E11242" s="1">
        <v>45185</v>
      </c>
      <c r="F11242" s="1">
        <v>45194</v>
      </c>
      <c r="G11242">
        <v>164</v>
      </c>
      <c r="H11242">
        <v>108</v>
      </c>
      <c r="I11242">
        <v>240</v>
      </c>
      <c r="J11242">
        <v>994</v>
      </c>
      <c r="K11242">
        <v>1093</v>
      </c>
      <c r="L11242" t="s">
        <v>30</v>
      </c>
      <c r="M11242">
        <v>9</v>
      </c>
      <c r="N11242">
        <f t="shared" si="877"/>
        <v>262320</v>
      </c>
      <c r="O11242">
        <f t="shared" si="878"/>
        <v>99</v>
      </c>
      <c r="P11242" t="str">
        <f t="shared" si="879"/>
        <v>Understock</v>
      </c>
      <c r="Q11242">
        <f t="shared" si="875"/>
        <v>0</v>
      </c>
      <c r="R11242" t="str">
        <f t="shared" si="876"/>
        <v>On Time</v>
      </c>
    </row>
    <row r="11243" spans="1:18" x14ac:dyDescent="0.3">
      <c r="A11243" t="s">
        <v>11278</v>
      </c>
      <c r="B11243" t="s">
        <v>26</v>
      </c>
      <c r="C11243" t="s">
        <v>33</v>
      </c>
      <c r="D11243" t="s">
        <v>23</v>
      </c>
      <c r="E11243" s="1">
        <v>45493</v>
      </c>
      <c r="F11243" s="1">
        <v>45496</v>
      </c>
      <c r="G11243">
        <v>316</v>
      </c>
      <c r="H11243">
        <v>119</v>
      </c>
      <c r="I11243">
        <v>225</v>
      </c>
      <c r="J11243">
        <v>1169</v>
      </c>
      <c r="K11243">
        <v>1511</v>
      </c>
      <c r="L11243" t="s">
        <v>30</v>
      </c>
      <c r="M11243">
        <v>3</v>
      </c>
      <c r="N11243">
        <f t="shared" si="877"/>
        <v>339975</v>
      </c>
      <c r="O11243">
        <f t="shared" si="878"/>
        <v>342</v>
      </c>
      <c r="P11243" t="str">
        <f t="shared" si="879"/>
        <v>Overstock</v>
      </c>
      <c r="Q11243">
        <f t="shared" si="875"/>
        <v>0</v>
      </c>
      <c r="R11243" t="str">
        <f t="shared" si="876"/>
        <v>On Time</v>
      </c>
    </row>
    <row r="11244" spans="1:18" x14ac:dyDescent="0.3">
      <c r="A11244" t="s">
        <v>11279</v>
      </c>
      <c r="B11244" t="s">
        <v>21</v>
      </c>
      <c r="C11244" t="s">
        <v>22</v>
      </c>
      <c r="D11244" t="s">
        <v>16</v>
      </c>
      <c r="E11244" s="1">
        <v>45314</v>
      </c>
      <c r="F11244" s="1">
        <v>45322</v>
      </c>
      <c r="G11244">
        <v>486</v>
      </c>
      <c r="H11244">
        <v>64</v>
      </c>
      <c r="I11244">
        <v>129</v>
      </c>
      <c r="J11244">
        <v>940</v>
      </c>
      <c r="K11244">
        <v>1059</v>
      </c>
      <c r="L11244" t="s">
        <v>19</v>
      </c>
      <c r="M11244">
        <v>8</v>
      </c>
      <c r="N11244">
        <f t="shared" si="877"/>
        <v>136611</v>
      </c>
      <c r="O11244">
        <f t="shared" si="878"/>
        <v>119</v>
      </c>
      <c r="P11244" t="str">
        <f t="shared" si="879"/>
        <v>Overstock</v>
      </c>
      <c r="Q11244">
        <f t="shared" si="875"/>
        <v>0</v>
      </c>
      <c r="R11244" t="str">
        <f t="shared" si="876"/>
        <v>On Time</v>
      </c>
    </row>
    <row r="11245" spans="1:18" x14ac:dyDescent="0.3">
      <c r="A11245" t="s">
        <v>11280</v>
      </c>
      <c r="B11245" t="s">
        <v>26</v>
      </c>
      <c r="C11245" t="s">
        <v>33</v>
      </c>
      <c r="D11245" t="s">
        <v>23</v>
      </c>
      <c r="E11245" s="1">
        <v>45564</v>
      </c>
      <c r="F11245" s="1">
        <v>45570</v>
      </c>
      <c r="G11245">
        <v>160</v>
      </c>
      <c r="H11245">
        <v>98</v>
      </c>
      <c r="I11245">
        <v>73</v>
      </c>
      <c r="J11245">
        <v>663</v>
      </c>
      <c r="K11245">
        <v>809</v>
      </c>
      <c r="L11245" t="s">
        <v>17</v>
      </c>
      <c r="M11245">
        <v>6</v>
      </c>
      <c r="N11245">
        <f t="shared" si="877"/>
        <v>59057</v>
      </c>
      <c r="O11245">
        <f t="shared" si="878"/>
        <v>146</v>
      </c>
      <c r="P11245" t="str">
        <f t="shared" si="879"/>
        <v>Overstock</v>
      </c>
      <c r="Q11245">
        <f t="shared" si="875"/>
        <v>0</v>
      </c>
      <c r="R11245" t="str">
        <f t="shared" si="876"/>
        <v>On Time</v>
      </c>
    </row>
    <row r="11246" spans="1:18" x14ac:dyDescent="0.3">
      <c r="A11246" t="s">
        <v>11281</v>
      </c>
      <c r="B11246" t="s">
        <v>50</v>
      </c>
      <c r="C11246" t="s">
        <v>22</v>
      </c>
      <c r="D11246" t="s">
        <v>16</v>
      </c>
      <c r="E11246" s="1">
        <v>45060</v>
      </c>
      <c r="F11246" s="1">
        <v>45070</v>
      </c>
      <c r="G11246">
        <v>396</v>
      </c>
      <c r="H11246">
        <v>109</v>
      </c>
      <c r="I11246">
        <v>61</v>
      </c>
      <c r="J11246">
        <v>908</v>
      </c>
      <c r="K11246">
        <v>1363</v>
      </c>
      <c r="L11246" t="s">
        <v>19</v>
      </c>
      <c r="M11246">
        <v>10</v>
      </c>
      <c r="N11246">
        <f t="shared" si="877"/>
        <v>83143</v>
      </c>
      <c r="O11246">
        <f t="shared" si="878"/>
        <v>455</v>
      </c>
      <c r="P11246" t="str">
        <f t="shared" si="879"/>
        <v>Overstock</v>
      </c>
      <c r="Q11246">
        <f t="shared" si="875"/>
        <v>0</v>
      </c>
      <c r="R11246" t="str">
        <f t="shared" si="876"/>
        <v>On Time</v>
      </c>
    </row>
    <row r="11247" spans="1:18" x14ac:dyDescent="0.3">
      <c r="A11247" t="s">
        <v>11282</v>
      </c>
      <c r="B11247" t="s">
        <v>44</v>
      </c>
      <c r="C11247" t="s">
        <v>15</v>
      </c>
      <c r="D11247" t="s">
        <v>39</v>
      </c>
      <c r="E11247" s="1">
        <v>45472</v>
      </c>
      <c r="F11247" s="1">
        <v>45477</v>
      </c>
      <c r="G11247">
        <v>445</v>
      </c>
      <c r="H11247">
        <v>118</v>
      </c>
      <c r="I11247">
        <v>30</v>
      </c>
      <c r="J11247">
        <v>1043</v>
      </c>
      <c r="K11247">
        <v>1237</v>
      </c>
      <c r="L11247" t="s">
        <v>24</v>
      </c>
      <c r="M11247">
        <v>5</v>
      </c>
      <c r="N11247">
        <f t="shared" si="877"/>
        <v>37110</v>
      </c>
      <c r="O11247">
        <f t="shared" si="878"/>
        <v>194</v>
      </c>
      <c r="P11247" t="str">
        <f t="shared" si="879"/>
        <v>Overstock</v>
      </c>
      <c r="Q11247">
        <f t="shared" si="875"/>
        <v>0</v>
      </c>
      <c r="R11247" t="str">
        <f t="shared" si="876"/>
        <v>On Time</v>
      </c>
    </row>
    <row r="11248" spans="1:18" x14ac:dyDescent="0.3">
      <c r="A11248" t="s">
        <v>11283</v>
      </c>
      <c r="B11248" t="s">
        <v>50</v>
      </c>
      <c r="C11248" t="s">
        <v>33</v>
      </c>
      <c r="D11248" t="s">
        <v>29</v>
      </c>
      <c r="E11248" s="1">
        <v>45368</v>
      </c>
      <c r="F11248" s="1">
        <v>45375</v>
      </c>
      <c r="G11248">
        <v>205</v>
      </c>
      <c r="H11248">
        <v>76</v>
      </c>
      <c r="I11248">
        <v>115</v>
      </c>
      <c r="J11248">
        <v>1400</v>
      </c>
      <c r="K11248">
        <v>1461</v>
      </c>
      <c r="L11248" t="s">
        <v>34</v>
      </c>
      <c r="M11248">
        <v>7</v>
      </c>
      <c r="N11248">
        <f t="shared" si="877"/>
        <v>168015</v>
      </c>
      <c r="O11248">
        <f t="shared" si="878"/>
        <v>61</v>
      </c>
      <c r="P11248" t="str">
        <f t="shared" si="879"/>
        <v>Overstock</v>
      </c>
      <c r="Q11248">
        <f t="shared" si="875"/>
        <v>0</v>
      </c>
      <c r="R11248" t="str">
        <f t="shared" si="876"/>
        <v>On Time</v>
      </c>
    </row>
    <row r="11249" spans="1:18" x14ac:dyDescent="0.3">
      <c r="A11249" t="s">
        <v>11284</v>
      </c>
      <c r="B11249" t="s">
        <v>50</v>
      </c>
      <c r="C11249" t="s">
        <v>41</v>
      </c>
      <c r="D11249" t="s">
        <v>39</v>
      </c>
      <c r="E11249" s="1">
        <v>45248</v>
      </c>
      <c r="F11249" s="1">
        <v>45257</v>
      </c>
      <c r="G11249">
        <v>151</v>
      </c>
      <c r="H11249">
        <v>121</v>
      </c>
      <c r="I11249">
        <v>280</v>
      </c>
      <c r="J11249">
        <v>1916</v>
      </c>
      <c r="K11249">
        <v>2169</v>
      </c>
      <c r="L11249" t="s">
        <v>17</v>
      </c>
      <c r="M11249">
        <v>9</v>
      </c>
      <c r="N11249">
        <f t="shared" si="877"/>
        <v>607320</v>
      </c>
      <c r="O11249">
        <f t="shared" si="878"/>
        <v>253</v>
      </c>
      <c r="P11249" t="str">
        <f t="shared" si="879"/>
        <v>Understock</v>
      </c>
      <c r="Q11249">
        <f t="shared" si="875"/>
        <v>0</v>
      </c>
      <c r="R11249" t="str">
        <f t="shared" si="876"/>
        <v>On Time</v>
      </c>
    </row>
    <row r="11250" spans="1:18" x14ac:dyDescent="0.3">
      <c r="A11250" t="s">
        <v>11285</v>
      </c>
      <c r="B11250" t="s">
        <v>48</v>
      </c>
      <c r="C11250" t="s">
        <v>15</v>
      </c>
      <c r="D11250" t="s">
        <v>16</v>
      </c>
      <c r="E11250" s="1">
        <v>45388</v>
      </c>
      <c r="F11250" s="1">
        <v>45389</v>
      </c>
      <c r="G11250">
        <v>94</v>
      </c>
      <c r="H11250">
        <v>99</v>
      </c>
      <c r="I11250">
        <v>129</v>
      </c>
      <c r="J11250">
        <v>1429</v>
      </c>
      <c r="K11250">
        <v>1918</v>
      </c>
      <c r="L11250" t="s">
        <v>19</v>
      </c>
      <c r="M11250">
        <v>1</v>
      </c>
      <c r="N11250">
        <f t="shared" si="877"/>
        <v>247422</v>
      </c>
      <c r="O11250">
        <f t="shared" si="878"/>
        <v>489</v>
      </c>
      <c r="P11250" t="str">
        <f t="shared" si="879"/>
        <v>Understock</v>
      </c>
      <c r="Q11250">
        <f t="shared" si="875"/>
        <v>0</v>
      </c>
      <c r="R11250" t="str">
        <f t="shared" si="876"/>
        <v>On Time</v>
      </c>
    </row>
    <row r="11251" spans="1:18" x14ac:dyDescent="0.3">
      <c r="A11251" t="s">
        <v>11286</v>
      </c>
      <c r="B11251" t="s">
        <v>26</v>
      </c>
      <c r="C11251" t="s">
        <v>22</v>
      </c>
      <c r="D11251" t="s">
        <v>39</v>
      </c>
      <c r="E11251" s="1">
        <v>44959</v>
      </c>
      <c r="F11251" s="1">
        <v>44967</v>
      </c>
      <c r="G11251">
        <v>79</v>
      </c>
      <c r="H11251">
        <v>114</v>
      </c>
      <c r="I11251">
        <v>85</v>
      </c>
      <c r="J11251">
        <v>1618</v>
      </c>
      <c r="K11251">
        <v>2012</v>
      </c>
      <c r="L11251" t="s">
        <v>19</v>
      </c>
      <c r="M11251">
        <v>8</v>
      </c>
      <c r="N11251">
        <f t="shared" si="877"/>
        <v>171020</v>
      </c>
      <c r="O11251">
        <f t="shared" si="878"/>
        <v>394</v>
      </c>
      <c r="P11251" t="str">
        <f t="shared" si="879"/>
        <v>Understock</v>
      </c>
      <c r="Q11251">
        <f t="shared" si="875"/>
        <v>0</v>
      </c>
      <c r="R11251" t="str">
        <f t="shared" si="876"/>
        <v>On Time</v>
      </c>
    </row>
    <row r="11252" spans="1:18" x14ac:dyDescent="0.3">
      <c r="A11252" t="s">
        <v>11287</v>
      </c>
      <c r="B11252" t="s">
        <v>52</v>
      </c>
      <c r="C11252" t="s">
        <v>22</v>
      </c>
      <c r="D11252" t="s">
        <v>23</v>
      </c>
      <c r="E11252" s="1">
        <v>45240</v>
      </c>
      <c r="F11252" s="1">
        <v>45248</v>
      </c>
      <c r="G11252">
        <v>208</v>
      </c>
      <c r="H11252">
        <v>53</v>
      </c>
      <c r="I11252">
        <v>230</v>
      </c>
      <c r="J11252">
        <v>1496</v>
      </c>
      <c r="K11252">
        <v>1907</v>
      </c>
      <c r="L11252" t="s">
        <v>30</v>
      </c>
      <c r="M11252">
        <v>8</v>
      </c>
      <c r="N11252">
        <f t="shared" si="877"/>
        <v>438610</v>
      </c>
      <c r="O11252">
        <f t="shared" si="878"/>
        <v>411</v>
      </c>
      <c r="P11252" t="str">
        <f t="shared" si="879"/>
        <v>Understock</v>
      </c>
      <c r="Q11252">
        <f t="shared" si="875"/>
        <v>0</v>
      </c>
      <c r="R11252" t="str">
        <f t="shared" si="876"/>
        <v>On Time</v>
      </c>
    </row>
    <row r="11253" spans="1:18" x14ac:dyDescent="0.3">
      <c r="A11253" t="s">
        <v>11288</v>
      </c>
      <c r="B11253" t="s">
        <v>60</v>
      </c>
      <c r="C11253" t="s">
        <v>33</v>
      </c>
      <c r="D11253" t="s">
        <v>27</v>
      </c>
      <c r="E11253" s="1">
        <v>45013</v>
      </c>
      <c r="F11253" s="1">
        <v>45018</v>
      </c>
      <c r="G11253">
        <v>143</v>
      </c>
      <c r="H11253">
        <v>62</v>
      </c>
      <c r="I11253">
        <v>112</v>
      </c>
      <c r="J11253">
        <v>431</v>
      </c>
      <c r="K11253">
        <v>634</v>
      </c>
      <c r="L11253" t="s">
        <v>34</v>
      </c>
      <c r="M11253">
        <v>5</v>
      </c>
      <c r="N11253">
        <f t="shared" si="877"/>
        <v>71008</v>
      </c>
      <c r="O11253">
        <f t="shared" si="878"/>
        <v>203</v>
      </c>
      <c r="P11253" t="str">
        <f t="shared" si="879"/>
        <v>Overstock</v>
      </c>
      <c r="Q11253">
        <f t="shared" si="875"/>
        <v>0</v>
      </c>
      <c r="R11253" t="str">
        <f t="shared" si="876"/>
        <v>On Time</v>
      </c>
    </row>
    <row r="11254" spans="1:18" x14ac:dyDescent="0.3">
      <c r="A11254" t="s">
        <v>11289</v>
      </c>
      <c r="B11254" t="s">
        <v>60</v>
      </c>
      <c r="C11254" t="s">
        <v>15</v>
      </c>
      <c r="D11254" t="s">
        <v>29</v>
      </c>
      <c r="E11254" s="1">
        <v>45633</v>
      </c>
      <c r="F11254" s="1">
        <v>45637</v>
      </c>
      <c r="G11254">
        <v>253</v>
      </c>
      <c r="H11254">
        <v>72</v>
      </c>
      <c r="I11254">
        <v>123</v>
      </c>
      <c r="J11254">
        <v>1047</v>
      </c>
      <c r="K11254">
        <v>1359</v>
      </c>
      <c r="L11254" t="s">
        <v>24</v>
      </c>
      <c r="M11254">
        <v>4</v>
      </c>
      <c r="N11254">
        <f t="shared" si="877"/>
        <v>167157</v>
      </c>
      <c r="O11254">
        <f t="shared" si="878"/>
        <v>312</v>
      </c>
      <c r="P11254" t="str">
        <f t="shared" si="879"/>
        <v>Overstock</v>
      </c>
      <c r="Q11254">
        <f t="shared" si="875"/>
        <v>0</v>
      </c>
      <c r="R11254" t="str">
        <f t="shared" si="876"/>
        <v>On Time</v>
      </c>
    </row>
    <row r="11255" spans="1:18" x14ac:dyDescent="0.3">
      <c r="A11255" t="s">
        <v>11290</v>
      </c>
      <c r="B11255" t="s">
        <v>32</v>
      </c>
      <c r="C11255" t="s">
        <v>15</v>
      </c>
      <c r="D11255" t="s">
        <v>16</v>
      </c>
      <c r="E11255" s="1">
        <v>45165</v>
      </c>
      <c r="F11255" s="1">
        <v>45167</v>
      </c>
      <c r="G11255">
        <v>339</v>
      </c>
      <c r="H11255">
        <v>120</v>
      </c>
      <c r="I11255">
        <v>31</v>
      </c>
      <c r="J11255">
        <v>1455</v>
      </c>
      <c r="K11255">
        <v>1827</v>
      </c>
      <c r="L11255" t="s">
        <v>24</v>
      </c>
      <c r="M11255">
        <v>2</v>
      </c>
      <c r="N11255">
        <f t="shared" si="877"/>
        <v>56637</v>
      </c>
      <c r="O11255">
        <f t="shared" si="878"/>
        <v>372</v>
      </c>
      <c r="P11255" t="str">
        <f t="shared" si="879"/>
        <v>Overstock</v>
      </c>
      <c r="Q11255">
        <f t="shared" si="875"/>
        <v>0</v>
      </c>
      <c r="R11255" t="str">
        <f t="shared" si="876"/>
        <v>On Time</v>
      </c>
    </row>
    <row r="11256" spans="1:18" x14ac:dyDescent="0.3">
      <c r="A11256" t="s">
        <v>11291</v>
      </c>
      <c r="B11256" t="s">
        <v>21</v>
      </c>
      <c r="C11256" t="s">
        <v>41</v>
      </c>
      <c r="D11256" t="s">
        <v>23</v>
      </c>
      <c r="E11256" s="1">
        <v>45145</v>
      </c>
      <c r="F11256" s="1">
        <v>45146</v>
      </c>
      <c r="G11256">
        <v>210</v>
      </c>
      <c r="H11256">
        <v>66</v>
      </c>
      <c r="I11256">
        <v>92</v>
      </c>
      <c r="J11256">
        <v>1556</v>
      </c>
      <c r="K11256">
        <v>1688</v>
      </c>
      <c r="L11256" t="s">
        <v>17</v>
      </c>
      <c r="M11256">
        <v>1</v>
      </c>
      <c r="N11256">
        <f t="shared" si="877"/>
        <v>155296</v>
      </c>
      <c r="O11256">
        <f t="shared" si="878"/>
        <v>132</v>
      </c>
      <c r="P11256" t="str">
        <f t="shared" si="879"/>
        <v>Overstock</v>
      </c>
      <c r="Q11256">
        <f t="shared" si="875"/>
        <v>0</v>
      </c>
      <c r="R11256" t="str">
        <f t="shared" si="876"/>
        <v>On Time</v>
      </c>
    </row>
    <row r="11257" spans="1:18" x14ac:dyDescent="0.3">
      <c r="A11257" t="s">
        <v>11292</v>
      </c>
      <c r="B11257" t="s">
        <v>26</v>
      </c>
      <c r="C11257" t="s">
        <v>15</v>
      </c>
      <c r="D11257" t="s">
        <v>27</v>
      </c>
      <c r="E11257" s="1">
        <v>45256</v>
      </c>
      <c r="F11257" s="1">
        <v>45266</v>
      </c>
      <c r="G11257">
        <v>177</v>
      </c>
      <c r="H11257">
        <v>131</v>
      </c>
      <c r="I11257">
        <v>86</v>
      </c>
      <c r="J11257">
        <v>1038</v>
      </c>
      <c r="K11257">
        <v>1488</v>
      </c>
      <c r="L11257" t="s">
        <v>34</v>
      </c>
      <c r="M11257">
        <v>10</v>
      </c>
      <c r="N11257">
        <f t="shared" si="877"/>
        <v>127968</v>
      </c>
      <c r="O11257">
        <f t="shared" si="878"/>
        <v>450</v>
      </c>
      <c r="P11257" t="str">
        <f t="shared" si="879"/>
        <v>Overstock</v>
      </c>
      <c r="Q11257">
        <f t="shared" si="875"/>
        <v>0</v>
      </c>
      <c r="R11257" t="str">
        <f t="shared" si="876"/>
        <v>On Time</v>
      </c>
    </row>
    <row r="11258" spans="1:18" x14ac:dyDescent="0.3">
      <c r="A11258" t="s">
        <v>11293</v>
      </c>
      <c r="B11258" t="s">
        <v>38</v>
      </c>
      <c r="C11258" t="s">
        <v>22</v>
      </c>
      <c r="D11258" t="s">
        <v>39</v>
      </c>
      <c r="E11258" s="1">
        <v>44947</v>
      </c>
      <c r="F11258" s="1">
        <v>44956</v>
      </c>
      <c r="G11258">
        <v>471</v>
      </c>
      <c r="H11258">
        <v>142</v>
      </c>
      <c r="I11258">
        <v>81</v>
      </c>
      <c r="J11258">
        <v>615</v>
      </c>
      <c r="K11258">
        <v>880</v>
      </c>
      <c r="L11258" t="s">
        <v>34</v>
      </c>
      <c r="M11258">
        <v>9</v>
      </c>
      <c r="N11258">
        <f t="shared" si="877"/>
        <v>71280</v>
      </c>
      <c r="O11258">
        <f t="shared" si="878"/>
        <v>265</v>
      </c>
      <c r="P11258" t="str">
        <f t="shared" si="879"/>
        <v>Overstock</v>
      </c>
      <c r="Q11258">
        <f t="shared" si="875"/>
        <v>0</v>
      </c>
      <c r="R11258" t="str">
        <f t="shared" si="876"/>
        <v>On Time</v>
      </c>
    </row>
    <row r="11259" spans="1:18" x14ac:dyDescent="0.3">
      <c r="A11259" t="s">
        <v>11294</v>
      </c>
      <c r="B11259" t="s">
        <v>14</v>
      </c>
      <c r="C11259" t="s">
        <v>33</v>
      </c>
      <c r="D11259" t="s">
        <v>16</v>
      </c>
      <c r="E11259" s="1">
        <v>45248</v>
      </c>
      <c r="F11259" s="1">
        <v>45253</v>
      </c>
      <c r="G11259">
        <v>126</v>
      </c>
      <c r="H11259">
        <v>137</v>
      </c>
      <c r="I11259">
        <v>58</v>
      </c>
      <c r="J11259">
        <v>331</v>
      </c>
      <c r="K11259">
        <v>423</v>
      </c>
      <c r="L11259" t="s">
        <v>30</v>
      </c>
      <c r="M11259">
        <v>5</v>
      </c>
      <c r="N11259">
        <f t="shared" si="877"/>
        <v>24534</v>
      </c>
      <c r="O11259">
        <f t="shared" si="878"/>
        <v>92</v>
      </c>
      <c r="P11259" t="str">
        <f t="shared" si="879"/>
        <v>Overstock</v>
      </c>
      <c r="Q11259">
        <f t="shared" si="875"/>
        <v>0</v>
      </c>
      <c r="R11259" t="str">
        <f t="shared" si="876"/>
        <v>On Time</v>
      </c>
    </row>
    <row r="11260" spans="1:18" x14ac:dyDescent="0.3">
      <c r="A11260" t="s">
        <v>11295</v>
      </c>
      <c r="B11260" t="s">
        <v>32</v>
      </c>
      <c r="C11260" t="s">
        <v>41</v>
      </c>
      <c r="D11260" t="s">
        <v>27</v>
      </c>
      <c r="E11260" s="1">
        <v>45466</v>
      </c>
      <c r="F11260" s="1">
        <v>45476</v>
      </c>
      <c r="G11260">
        <v>25</v>
      </c>
      <c r="H11260">
        <v>106</v>
      </c>
      <c r="I11260">
        <v>157</v>
      </c>
      <c r="J11260">
        <v>238</v>
      </c>
      <c r="K11260">
        <v>341</v>
      </c>
      <c r="L11260" t="s">
        <v>19</v>
      </c>
      <c r="M11260">
        <v>10</v>
      </c>
      <c r="N11260">
        <f t="shared" si="877"/>
        <v>53537</v>
      </c>
      <c r="O11260">
        <f t="shared" si="878"/>
        <v>103</v>
      </c>
      <c r="P11260" t="str">
        <f t="shared" si="879"/>
        <v>Understock</v>
      </c>
      <c r="Q11260">
        <f t="shared" si="875"/>
        <v>0</v>
      </c>
      <c r="R11260" t="str">
        <f t="shared" si="876"/>
        <v>On Time</v>
      </c>
    </row>
    <row r="11261" spans="1:18" x14ac:dyDescent="0.3">
      <c r="A11261" t="s">
        <v>11296</v>
      </c>
      <c r="B11261" t="s">
        <v>44</v>
      </c>
      <c r="C11261" t="s">
        <v>15</v>
      </c>
      <c r="D11261" t="s">
        <v>27</v>
      </c>
      <c r="E11261" s="1">
        <v>45372</v>
      </c>
      <c r="F11261" s="1">
        <v>45377</v>
      </c>
      <c r="G11261">
        <v>197</v>
      </c>
      <c r="H11261">
        <v>140</v>
      </c>
      <c r="I11261">
        <v>79</v>
      </c>
      <c r="J11261">
        <v>1613</v>
      </c>
      <c r="K11261">
        <v>1729</v>
      </c>
      <c r="L11261" t="s">
        <v>24</v>
      </c>
      <c r="M11261">
        <v>5</v>
      </c>
      <c r="N11261">
        <f t="shared" si="877"/>
        <v>136591</v>
      </c>
      <c r="O11261">
        <f t="shared" si="878"/>
        <v>116</v>
      </c>
      <c r="P11261" t="str">
        <f t="shared" si="879"/>
        <v>Overstock</v>
      </c>
      <c r="Q11261">
        <f t="shared" si="875"/>
        <v>0</v>
      </c>
      <c r="R11261" t="str">
        <f t="shared" si="876"/>
        <v>On Time</v>
      </c>
    </row>
    <row r="11262" spans="1:18" x14ac:dyDescent="0.3">
      <c r="A11262" t="s">
        <v>11297</v>
      </c>
      <c r="B11262" t="s">
        <v>50</v>
      </c>
      <c r="C11262" t="s">
        <v>33</v>
      </c>
      <c r="D11262" t="s">
        <v>39</v>
      </c>
      <c r="E11262" s="1">
        <v>44986</v>
      </c>
      <c r="F11262" s="1">
        <v>44991</v>
      </c>
      <c r="G11262">
        <v>121</v>
      </c>
      <c r="H11262">
        <v>121</v>
      </c>
      <c r="I11262">
        <v>255</v>
      </c>
      <c r="J11262">
        <v>843</v>
      </c>
      <c r="K11262">
        <v>1177</v>
      </c>
      <c r="L11262" t="s">
        <v>19</v>
      </c>
      <c r="M11262">
        <v>5</v>
      </c>
      <c r="N11262">
        <f t="shared" si="877"/>
        <v>300135</v>
      </c>
      <c r="O11262">
        <f t="shared" si="878"/>
        <v>334</v>
      </c>
      <c r="P11262" t="str">
        <f t="shared" si="879"/>
        <v>Understock</v>
      </c>
      <c r="Q11262">
        <f t="shared" si="875"/>
        <v>0</v>
      </c>
      <c r="R11262" t="str">
        <f t="shared" si="876"/>
        <v>On Time</v>
      </c>
    </row>
    <row r="11263" spans="1:18" x14ac:dyDescent="0.3">
      <c r="A11263" t="s">
        <v>11298</v>
      </c>
      <c r="B11263" t="s">
        <v>14</v>
      </c>
      <c r="C11263" t="s">
        <v>15</v>
      </c>
      <c r="D11263" t="s">
        <v>16</v>
      </c>
      <c r="E11263" s="1">
        <v>44975</v>
      </c>
      <c r="F11263" s="1">
        <v>44983</v>
      </c>
      <c r="G11263">
        <v>442</v>
      </c>
      <c r="H11263">
        <v>146</v>
      </c>
      <c r="I11263">
        <v>41</v>
      </c>
      <c r="J11263">
        <v>1621</v>
      </c>
      <c r="K11263">
        <v>1820</v>
      </c>
      <c r="L11263" t="s">
        <v>24</v>
      </c>
      <c r="M11263">
        <v>8</v>
      </c>
      <c r="N11263">
        <f t="shared" si="877"/>
        <v>74620</v>
      </c>
      <c r="O11263">
        <f t="shared" si="878"/>
        <v>199</v>
      </c>
      <c r="P11263" t="str">
        <f t="shared" si="879"/>
        <v>Overstock</v>
      </c>
      <c r="Q11263">
        <f t="shared" si="875"/>
        <v>0</v>
      </c>
      <c r="R11263" t="str">
        <f t="shared" si="876"/>
        <v>On Time</v>
      </c>
    </row>
    <row r="11264" spans="1:18" x14ac:dyDescent="0.3">
      <c r="A11264" t="s">
        <v>11299</v>
      </c>
      <c r="B11264" t="s">
        <v>52</v>
      </c>
      <c r="C11264" t="s">
        <v>15</v>
      </c>
      <c r="D11264" t="s">
        <v>39</v>
      </c>
      <c r="E11264" s="1">
        <v>45573</v>
      </c>
      <c r="F11264" s="1">
        <v>45580</v>
      </c>
      <c r="G11264">
        <v>92</v>
      </c>
      <c r="H11264">
        <v>133</v>
      </c>
      <c r="I11264">
        <v>203</v>
      </c>
      <c r="J11264">
        <v>992</v>
      </c>
      <c r="K11264">
        <v>1231</v>
      </c>
      <c r="L11264" t="s">
        <v>34</v>
      </c>
      <c r="M11264">
        <v>7</v>
      </c>
      <c r="N11264">
        <f t="shared" si="877"/>
        <v>249893</v>
      </c>
      <c r="O11264">
        <f t="shared" si="878"/>
        <v>239</v>
      </c>
      <c r="P11264" t="str">
        <f t="shared" si="879"/>
        <v>Understock</v>
      </c>
      <c r="Q11264">
        <f t="shared" si="875"/>
        <v>0</v>
      </c>
      <c r="R11264" t="str">
        <f t="shared" si="876"/>
        <v>On Time</v>
      </c>
    </row>
    <row r="11265" spans="1:18" x14ac:dyDescent="0.3">
      <c r="A11265" t="s">
        <v>11300</v>
      </c>
      <c r="B11265" t="s">
        <v>48</v>
      </c>
      <c r="C11265" t="s">
        <v>41</v>
      </c>
      <c r="D11265" t="s">
        <v>16</v>
      </c>
      <c r="E11265" s="1">
        <v>44972</v>
      </c>
      <c r="F11265" s="1">
        <v>44979</v>
      </c>
      <c r="G11265">
        <v>203</v>
      </c>
      <c r="H11265">
        <v>138</v>
      </c>
      <c r="I11265">
        <v>80</v>
      </c>
      <c r="J11265">
        <v>1268</v>
      </c>
      <c r="K11265">
        <v>1634</v>
      </c>
      <c r="L11265" t="s">
        <v>34</v>
      </c>
      <c r="M11265">
        <v>7</v>
      </c>
      <c r="N11265">
        <f t="shared" si="877"/>
        <v>130720</v>
      </c>
      <c r="O11265">
        <f t="shared" si="878"/>
        <v>366</v>
      </c>
      <c r="P11265" t="str">
        <f t="shared" si="879"/>
        <v>Overstock</v>
      </c>
      <c r="Q11265">
        <f t="shared" si="875"/>
        <v>0</v>
      </c>
      <c r="R11265" t="str">
        <f t="shared" si="876"/>
        <v>On Time</v>
      </c>
    </row>
    <row r="11266" spans="1:18" x14ac:dyDescent="0.3">
      <c r="A11266" t="s">
        <v>11301</v>
      </c>
      <c r="B11266" t="s">
        <v>32</v>
      </c>
      <c r="C11266" t="s">
        <v>41</v>
      </c>
      <c r="D11266" t="s">
        <v>27</v>
      </c>
      <c r="E11266" s="1">
        <v>45374</v>
      </c>
      <c r="F11266" s="1">
        <v>45375</v>
      </c>
      <c r="G11266">
        <v>189</v>
      </c>
      <c r="H11266">
        <v>70</v>
      </c>
      <c r="I11266">
        <v>97</v>
      </c>
      <c r="J11266">
        <v>399</v>
      </c>
      <c r="K11266">
        <v>888</v>
      </c>
      <c r="L11266" t="s">
        <v>19</v>
      </c>
      <c r="M11266">
        <v>1</v>
      </c>
      <c r="N11266">
        <f t="shared" si="877"/>
        <v>86136</v>
      </c>
      <c r="O11266">
        <f t="shared" si="878"/>
        <v>489</v>
      </c>
      <c r="P11266" t="str">
        <f t="shared" si="879"/>
        <v>Overstock</v>
      </c>
      <c r="Q11266">
        <f t="shared" ref="Q11266:Q11329" si="880">(F11266-E11266)-M11266</f>
        <v>0</v>
      </c>
      <c r="R11266" t="str">
        <f t="shared" ref="R11266:R11329" si="881">IF(Q11266&gt;0,"Delayed",IF(Q11266=0,"On Time","Early"))</f>
        <v>On Time</v>
      </c>
    </row>
    <row r="11267" spans="1:18" x14ac:dyDescent="0.3">
      <c r="A11267" t="s">
        <v>11302</v>
      </c>
      <c r="B11267" t="s">
        <v>21</v>
      </c>
      <c r="C11267" t="s">
        <v>15</v>
      </c>
      <c r="D11267" t="s">
        <v>16</v>
      </c>
      <c r="E11267" s="1">
        <v>45614</v>
      </c>
      <c r="F11267" s="1">
        <v>45622</v>
      </c>
      <c r="G11267">
        <v>148</v>
      </c>
      <c r="H11267">
        <v>80</v>
      </c>
      <c r="I11267">
        <v>32</v>
      </c>
      <c r="J11267">
        <v>1169</v>
      </c>
      <c r="K11267">
        <v>1569</v>
      </c>
      <c r="L11267" t="s">
        <v>30</v>
      </c>
      <c r="M11267">
        <v>8</v>
      </c>
      <c r="N11267">
        <f t="shared" ref="N11267:N11330" si="882">I11267*K11267</f>
        <v>50208</v>
      </c>
      <c r="O11267">
        <f t="shared" ref="O11267:O11330" si="883">K11267-J11267</f>
        <v>400</v>
      </c>
      <c r="P11267" t="str">
        <f t="shared" ref="P11267:P11330" si="884">IF(G11267&gt;I11267,"Overstock",IF(G11267&lt;I11267,"Understock","Balanced"))</f>
        <v>Overstock</v>
      </c>
      <c r="Q11267">
        <f t="shared" si="880"/>
        <v>0</v>
      </c>
      <c r="R11267" t="str">
        <f t="shared" si="881"/>
        <v>On Time</v>
      </c>
    </row>
    <row r="11268" spans="1:18" x14ac:dyDescent="0.3">
      <c r="A11268" t="s">
        <v>11303</v>
      </c>
      <c r="B11268" t="s">
        <v>50</v>
      </c>
      <c r="C11268" t="s">
        <v>22</v>
      </c>
      <c r="D11268" t="s">
        <v>39</v>
      </c>
      <c r="E11268" s="1">
        <v>45449</v>
      </c>
      <c r="F11268" s="1">
        <v>45453</v>
      </c>
      <c r="G11268">
        <v>127</v>
      </c>
      <c r="H11268">
        <v>69</v>
      </c>
      <c r="I11268">
        <v>73</v>
      </c>
      <c r="J11268">
        <v>871</v>
      </c>
      <c r="K11268">
        <v>1034</v>
      </c>
      <c r="L11268" t="s">
        <v>30</v>
      </c>
      <c r="M11268">
        <v>4</v>
      </c>
      <c r="N11268">
        <f t="shared" si="882"/>
        <v>75482</v>
      </c>
      <c r="O11268">
        <f t="shared" si="883"/>
        <v>163</v>
      </c>
      <c r="P11268" t="str">
        <f t="shared" si="884"/>
        <v>Overstock</v>
      </c>
      <c r="Q11268">
        <f t="shared" si="880"/>
        <v>0</v>
      </c>
      <c r="R11268" t="str">
        <f t="shared" si="881"/>
        <v>On Time</v>
      </c>
    </row>
    <row r="11269" spans="1:18" x14ac:dyDescent="0.3">
      <c r="A11269" t="s">
        <v>11304</v>
      </c>
      <c r="B11269" t="s">
        <v>21</v>
      </c>
      <c r="C11269" t="s">
        <v>22</v>
      </c>
      <c r="D11269" t="s">
        <v>27</v>
      </c>
      <c r="E11269" s="1">
        <v>45323</v>
      </c>
      <c r="F11269" s="1">
        <v>45330</v>
      </c>
      <c r="G11269">
        <v>229</v>
      </c>
      <c r="H11269">
        <v>123</v>
      </c>
      <c r="I11269">
        <v>131</v>
      </c>
      <c r="J11269">
        <v>672</v>
      </c>
      <c r="K11269">
        <v>987</v>
      </c>
      <c r="L11269" t="s">
        <v>34</v>
      </c>
      <c r="M11269">
        <v>7</v>
      </c>
      <c r="N11269">
        <f t="shared" si="882"/>
        <v>129297</v>
      </c>
      <c r="O11269">
        <f t="shared" si="883"/>
        <v>315</v>
      </c>
      <c r="P11269" t="str">
        <f t="shared" si="884"/>
        <v>Overstock</v>
      </c>
      <c r="Q11269">
        <f t="shared" si="880"/>
        <v>0</v>
      </c>
      <c r="R11269" t="str">
        <f t="shared" si="881"/>
        <v>On Time</v>
      </c>
    </row>
    <row r="11270" spans="1:18" x14ac:dyDescent="0.3">
      <c r="A11270" t="s">
        <v>11305</v>
      </c>
      <c r="B11270" t="s">
        <v>50</v>
      </c>
      <c r="C11270" t="s">
        <v>33</v>
      </c>
      <c r="D11270" t="s">
        <v>16</v>
      </c>
      <c r="E11270" s="1">
        <v>44954</v>
      </c>
      <c r="F11270" s="1">
        <v>44962</v>
      </c>
      <c r="G11270">
        <v>187</v>
      </c>
      <c r="H11270">
        <v>137</v>
      </c>
      <c r="I11270">
        <v>3</v>
      </c>
      <c r="J11270">
        <v>1476</v>
      </c>
      <c r="K11270">
        <v>1591</v>
      </c>
      <c r="L11270" t="s">
        <v>30</v>
      </c>
      <c r="M11270">
        <v>8</v>
      </c>
      <c r="N11270">
        <f t="shared" si="882"/>
        <v>4773</v>
      </c>
      <c r="O11270">
        <f t="shared" si="883"/>
        <v>115</v>
      </c>
      <c r="P11270" t="str">
        <f t="shared" si="884"/>
        <v>Overstock</v>
      </c>
      <c r="Q11270">
        <f t="shared" si="880"/>
        <v>0</v>
      </c>
      <c r="R11270" t="str">
        <f t="shared" si="881"/>
        <v>On Time</v>
      </c>
    </row>
    <row r="11271" spans="1:18" x14ac:dyDescent="0.3">
      <c r="A11271" t="s">
        <v>11306</v>
      </c>
      <c r="B11271" t="s">
        <v>44</v>
      </c>
      <c r="C11271" t="s">
        <v>41</v>
      </c>
      <c r="D11271" t="s">
        <v>27</v>
      </c>
      <c r="E11271" s="1">
        <v>45002</v>
      </c>
      <c r="F11271" s="1">
        <v>45006</v>
      </c>
      <c r="G11271">
        <v>356</v>
      </c>
      <c r="H11271">
        <v>140</v>
      </c>
      <c r="I11271">
        <v>179</v>
      </c>
      <c r="J11271">
        <v>1391</v>
      </c>
      <c r="K11271">
        <v>1881</v>
      </c>
      <c r="L11271" t="s">
        <v>24</v>
      </c>
      <c r="M11271">
        <v>4</v>
      </c>
      <c r="N11271">
        <f t="shared" si="882"/>
        <v>336699</v>
      </c>
      <c r="O11271">
        <f t="shared" si="883"/>
        <v>490</v>
      </c>
      <c r="P11271" t="str">
        <f t="shared" si="884"/>
        <v>Overstock</v>
      </c>
      <c r="Q11271">
        <f t="shared" si="880"/>
        <v>0</v>
      </c>
      <c r="R11271" t="str">
        <f t="shared" si="881"/>
        <v>On Time</v>
      </c>
    </row>
    <row r="11272" spans="1:18" x14ac:dyDescent="0.3">
      <c r="A11272" t="s">
        <v>11307</v>
      </c>
      <c r="B11272" t="s">
        <v>60</v>
      </c>
      <c r="C11272" t="s">
        <v>41</v>
      </c>
      <c r="D11272" t="s">
        <v>23</v>
      </c>
      <c r="E11272" s="1">
        <v>45603</v>
      </c>
      <c r="F11272" s="1">
        <v>45610</v>
      </c>
      <c r="G11272">
        <v>295</v>
      </c>
      <c r="H11272">
        <v>65</v>
      </c>
      <c r="I11272">
        <v>281</v>
      </c>
      <c r="J11272">
        <v>1825</v>
      </c>
      <c r="K11272">
        <v>2109</v>
      </c>
      <c r="L11272" t="s">
        <v>24</v>
      </c>
      <c r="M11272">
        <v>7</v>
      </c>
      <c r="N11272">
        <f t="shared" si="882"/>
        <v>592629</v>
      </c>
      <c r="O11272">
        <f t="shared" si="883"/>
        <v>284</v>
      </c>
      <c r="P11272" t="str">
        <f t="shared" si="884"/>
        <v>Overstock</v>
      </c>
      <c r="Q11272">
        <f t="shared" si="880"/>
        <v>0</v>
      </c>
      <c r="R11272" t="str">
        <f t="shared" si="881"/>
        <v>On Time</v>
      </c>
    </row>
    <row r="11273" spans="1:18" x14ac:dyDescent="0.3">
      <c r="A11273" t="s">
        <v>11308</v>
      </c>
      <c r="B11273" t="s">
        <v>32</v>
      </c>
      <c r="C11273" t="s">
        <v>33</v>
      </c>
      <c r="D11273" t="s">
        <v>23</v>
      </c>
      <c r="E11273" s="1">
        <v>45544</v>
      </c>
      <c r="F11273" s="1">
        <v>45546</v>
      </c>
      <c r="G11273">
        <v>116</v>
      </c>
      <c r="H11273">
        <v>82</v>
      </c>
      <c r="I11273">
        <v>207</v>
      </c>
      <c r="J11273">
        <v>1942</v>
      </c>
      <c r="K11273">
        <v>2229</v>
      </c>
      <c r="L11273" t="s">
        <v>17</v>
      </c>
      <c r="M11273">
        <v>2</v>
      </c>
      <c r="N11273">
        <f t="shared" si="882"/>
        <v>461403</v>
      </c>
      <c r="O11273">
        <f t="shared" si="883"/>
        <v>287</v>
      </c>
      <c r="P11273" t="str">
        <f t="shared" si="884"/>
        <v>Understock</v>
      </c>
      <c r="Q11273">
        <f t="shared" si="880"/>
        <v>0</v>
      </c>
      <c r="R11273" t="str">
        <f t="shared" si="881"/>
        <v>On Time</v>
      </c>
    </row>
    <row r="11274" spans="1:18" x14ac:dyDescent="0.3">
      <c r="A11274" t="s">
        <v>11309</v>
      </c>
      <c r="B11274" t="s">
        <v>48</v>
      </c>
      <c r="C11274" t="s">
        <v>41</v>
      </c>
      <c r="D11274" t="s">
        <v>29</v>
      </c>
      <c r="E11274" s="1">
        <v>45082</v>
      </c>
      <c r="F11274" s="1">
        <v>45085</v>
      </c>
      <c r="G11274">
        <v>458</v>
      </c>
      <c r="H11274">
        <v>133</v>
      </c>
      <c r="I11274">
        <v>259</v>
      </c>
      <c r="J11274">
        <v>1119</v>
      </c>
      <c r="K11274">
        <v>1256</v>
      </c>
      <c r="L11274" t="s">
        <v>30</v>
      </c>
      <c r="M11274">
        <v>3</v>
      </c>
      <c r="N11274">
        <f t="shared" si="882"/>
        <v>325304</v>
      </c>
      <c r="O11274">
        <f t="shared" si="883"/>
        <v>137</v>
      </c>
      <c r="P11274" t="str">
        <f t="shared" si="884"/>
        <v>Overstock</v>
      </c>
      <c r="Q11274">
        <f t="shared" si="880"/>
        <v>0</v>
      </c>
      <c r="R11274" t="str">
        <f t="shared" si="881"/>
        <v>On Time</v>
      </c>
    </row>
    <row r="11275" spans="1:18" x14ac:dyDescent="0.3">
      <c r="A11275" t="s">
        <v>11310</v>
      </c>
      <c r="B11275" t="s">
        <v>32</v>
      </c>
      <c r="C11275" t="s">
        <v>33</v>
      </c>
      <c r="D11275" t="s">
        <v>23</v>
      </c>
      <c r="E11275" s="1">
        <v>44967</v>
      </c>
      <c r="F11275" s="1">
        <v>44971</v>
      </c>
      <c r="G11275">
        <v>495</v>
      </c>
      <c r="H11275">
        <v>52</v>
      </c>
      <c r="I11275">
        <v>151</v>
      </c>
      <c r="J11275">
        <v>474</v>
      </c>
      <c r="K11275">
        <v>927</v>
      </c>
      <c r="L11275" t="s">
        <v>30</v>
      </c>
      <c r="M11275">
        <v>4</v>
      </c>
      <c r="N11275">
        <f t="shared" si="882"/>
        <v>139977</v>
      </c>
      <c r="O11275">
        <f t="shared" si="883"/>
        <v>453</v>
      </c>
      <c r="P11275" t="str">
        <f t="shared" si="884"/>
        <v>Overstock</v>
      </c>
      <c r="Q11275">
        <f t="shared" si="880"/>
        <v>0</v>
      </c>
      <c r="R11275" t="str">
        <f t="shared" si="881"/>
        <v>On Time</v>
      </c>
    </row>
    <row r="11276" spans="1:18" x14ac:dyDescent="0.3">
      <c r="A11276" t="s">
        <v>11311</v>
      </c>
      <c r="B11276" t="s">
        <v>52</v>
      </c>
      <c r="C11276" t="s">
        <v>22</v>
      </c>
      <c r="D11276" t="s">
        <v>23</v>
      </c>
      <c r="E11276" s="1">
        <v>45294</v>
      </c>
      <c r="F11276" s="1">
        <v>45295</v>
      </c>
      <c r="G11276">
        <v>402</v>
      </c>
      <c r="H11276">
        <v>123</v>
      </c>
      <c r="I11276">
        <v>221</v>
      </c>
      <c r="J11276">
        <v>1633</v>
      </c>
      <c r="K11276">
        <v>1972</v>
      </c>
      <c r="L11276" t="s">
        <v>30</v>
      </c>
      <c r="M11276">
        <v>1</v>
      </c>
      <c r="N11276">
        <f t="shared" si="882"/>
        <v>435812</v>
      </c>
      <c r="O11276">
        <f t="shared" si="883"/>
        <v>339</v>
      </c>
      <c r="P11276" t="str">
        <f t="shared" si="884"/>
        <v>Overstock</v>
      </c>
      <c r="Q11276">
        <f t="shared" si="880"/>
        <v>0</v>
      </c>
      <c r="R11276" t="str">
        <f t="shared" si="881"/>
        <v>On Time</v>
      </c>
    </row>
    <row r="11277" spans="1:18" x14ac:dyDescent="0.3">
      <c r="A11277" t="s">
        <v>11312</v>
      </c>
      <c r="B11277" t="s">
        <v>14</v>
      </c>
      <c r="C11277" t="s">
        <v>41</v>
      </c>
      <c r="D11277" t="s">
        <v>23</v>
      </c>
      <c r="E11277" s="1">
        <v>45320</v>
      </c>
      <c r="F11277" s="1">
        <v>45321</v>
      </c>
      <c r="G11277">
        <v>91</v>
      </c>
      <c r="H11277">
        <v>106</v>
      </c>
      <c r="I11277">
        <v>273</v>
      </c>
      <c r="J11277">
        <v>1961</v>
      </c>
      <c r="K11277">
        <v>2045</v>
      </c>
      <c r="L11277" t="s">
        <v>34</v>
      </c>
      <c r="M11277">
        <v>1</v>
      </c>
      <c r="N11277">
        <f t="shared" si="882"/>
        <v>558285</v>
      </c>
      <c r="O11277">
        <f t="shared" si="883"/>
        <v>84</v>
      </c>
      <c r="P11277" t="str">
        <f t="shared" si="884"/>
        <v>Understock</v>
      </c>
      <c r="Q11277">
        <f t="shared" si="880"/>
        <v>0</v>
      </c>
      <c r="R11277" t="str">
        <f t="shared" si="881"/>
        <v>On Time</v>
      </c>
    </row>
    <row r="11278" spans="1:18" x14ac:dyDescent="0.3">
      <c r="A11278" t="s">
        <v>11313</v>
      </c>
      <c r="B11278" t="s">
        <v>50</v>
      </c>
      <c r="C11278" t="s">
        <v>33</v>
      </c>
      <c r="D11278" t="s">
        <v>29</v>
      </c>
      <c r="E11278" s="1">
        <v>45098</v>
      </c>
      <c r="F11278" s="1">
        <v>45102</v>
      </c>
      <c r="G11278">
        <v>188</v>
      </c>
      <c r="H11278">
        <v>134</v>
      </c>
      <c r="I11278">
        <v>182</v>
      </c>
      <c r="J11278">
        <v>648</v>
      </c>
      <c r="K11278">
        <v>745</v>
      </c>
      <c r="L11278" t="s">
        <v>17</v>
      </c>
      <c r="M11278">
        <v>4</v>
      </c>
      <c r="N11278">
        <f t="shared" si="882"/>
        <v>135590</v>
      </c>
      <c r="O11278">
        <f t="shared" si="883"/>
        <v>97</v>
      </c>
      <c r="P11278" t="str">
        <f t="shared" si="884"/>
        <v>Overstock</v>
      </c>
      <c r="Q11278">
        <f t="shared" si="880"/>
        <v>0</v>
      </c>
      <c r="R11278" t="str">
        <f t="shared" si="881"/>
        <v>On Time</v>
      </c>
    </row>
    <row r="11279" spans="1:18" x14ac:dyDescent="0.3">
      <c r="A11279" t="s">
        <v>11314</v>
      </c>
      <c r="B11279" t="s">
        <v>32</v>
      </c>
      <c r="C11279" t="s">
        <v>41</v>
      </c>
      <c r="D11279" t="s">
        <v>16</v>
      </c>
      <c r="E11279" s="1">
        <v>45229</v>
      </c>
      <c r="F11279" s="1">
        <v>45237</v>
      </c>
      <c r="G11279">
        <v>26</v>
      </c>
      <c r="H11279">
        <v>133</v>
      </c>
      <c r="I11279">
        <v>73</v>
      </c>
      <c r="J11279">
        <v>937</v>
      </c>
      <c r="K11279">
        <v>1405</v>
      </c>
      <c r="L11279" t="s">
        <v>19</v>
      </c>
      <c r="M11279">
        <v>8</v>
      </c>
      <c r="N11279">
        <f t="shared" si="882"/>
        <v>102565</v>
      </c>
      <c r="O11279">
        <f t="shared" si="883"/>
        <v>468</v>
      </c>
      <c r="P11279" t="str">
        <f t="shared" si="884"/>
        <v>Understock</v>
      </c>
      <c r="Q11279">
        <f t="shared" si="880"/>
        <v>0</v>
      </c>
      <c r="R11279" t="str">
        <f t="shared" si="881"/>
        <v>On Time</v>
      </c>
    </row>
    <row r="11280" spans="1:18" x14ac:dyDescent="0.3">
      <c r="A11280" t="s">
        <v>11315</v>
      </c>
      <c r="B11280" t="s">
        <v>21</v>
      </c>
      <c r="C11280" t="s">
        <v>22</v>
      </c>
      <c r="D11280" t="s">
        <v>16</v>
      </c>
      <c r="E11280" s="1">
        <v>45010</v>
      </c>
      <c r="F11280" s="1">
        <v>45011</v>
      </c>
      <c r="G11280">
        <v>301</v>
      </c>
      <c r="H11280">
        <v>76</v>
      </c>
      <c r="I11280">
        <v>194</v>
      </c>
      <c r="J11280">
        <v>1716</v>
      </c>
      <c r="K11280">
        <v>1972</v>
      </c>
      <c r="L11280" t="s">
        <v>34</v>
      </c>
      <c r="M11280">
        <v>1</v>
      </c>
      <c r="N11280">
        <f t="shared" si="882"/>
        <v>382568</v>
      </c>
      <c r="O11280">
        <f t="shared" si="883"/>
        <v>256</v>
      </c>
      <c r="P11280" t="str">
        <f t="shared" si="884"/>
        <v>Overstock</v>
      </c>
      <c r="Q11280">
        <f t="shared" si="880"/>
        <v>0</v>
      </c>
      <c r="R11280" t="str">
        <f t="shared" si="881"/>
        <v>On Time</v>
      </c>
    </row>
    <row r="11281" spans="1:18" x14ac:dyDescent="0.3">
      <c r="A11281" t="s">
        <v>11316</v>
      </c>
      <c r="B11281" t="s">
        <v>32</v>
      </c>
      <c r="C11281" t="s">
        <v>15</v>
      </c>
      <c r="D11281" t="s">
        <v>39</v>
      </c>
      <c r="E11281" s="1">
        <v>45633</v>
      </c>
      <c r="F11281" s="1">
        <v>45636</v>
      </c>
      <c r="G11281">
        <v>205</v>
      </c>
      <c r="H11281">
        <v>128</v>
      </c>
      <c r="I11281">
        <v>65</v>
      </c>
      <c r="J11281">
        <v>1233</v>
      </c>
      <c r="K11281">
        <v>1319</v>
      </c>
      <c r="L11281" t="s">
        <v>19</v>
      </c>
      <c r="M11281">
        <v>3</v>
      </c>
      <c r="N11281">
        <f t="shared" si="882"/>
        <v>85735</v>
      </c>
      <c r="O11281">
        <f t="shared" si="883"/>
        <v>86</v>
      </c>
      <c r="P11281" t="str">
        <f t="shared" si="884"/>
        <v>Overstock</v>
      </c>
      <c r="Q11281">
        <f t="shared" si="880"/>
        <v>0</v>
      </c>
      <c r="R11281" t="str">
        <f t="shared" si="881"/>
        <v>On Time</v>
      </c>
    </row>
    <row r="11282" spans="1:18" x14ac:dyDescent="0.3">
      <c r="A11282" t="s">
        <v>11317</v>
      </c>
      <c r="B11282" t="s">
        <v>21</v>
      </c>
      <c r="C11282" t="s">
        <v>15</v>
      </c>
      <c r="D11282" t="s">
        <v>16</v>
      </c>
      <c r="E11282" s="1">
        <v>45325</v>
      </c>
      <c r="F11282" s="1">
        <v>45328</v>
      </c>
      <c r="G11282">
        <v>324</v>
      </c>
      <c r="H11282">
        <v>125</v>
      </c>
      <c r="I11282">
        <v>76</v>
      </c>
      <c r="J11282">
        <v>1641</v>
      </c>
      <c r="K11282">
        <v>2051</v>
      </c>
      <c r="L11282" t="s">
        <v>30</v>
      </c>
      <c r="M11282">
        <v>3</v>
      </c>
      <c r="N11282">
        <f t="shared" si="882"/>
        <v>155876</v>
      </c>
      <c r="O11282">
        <f t="shared" si="883"/>
        <v>410</v>
      </c>
      <c r="P11282" t="str">
        <f t="shared" si="884"/>
        <v>Overstock</v>
      </c>
      <c r="Q11282">
        <f t="shared" si="880"/>
        <v>0</v>
      </c>
      <c r="R11282" t="str">
        <f t="shared" si="881"/>
        <v>On Time</v>
      </c>
    </row>
    <row r="11283" spans="1:18" x14ac:dyDescent="0.3">
      <c r="A11283" t="s">
        <v>11318</v>
      </c>
      <c r="B11283" t="s">
        <v>38</v>
      </c>
      <c r="C11283" t="s">
        <v>22</v>
      </c>
      <c r="D11283" t="s">
        <v>39</v>
      </c>
      <c r="E11283" s="1">
        <v>45002</v>
      </c>
      <c r="F11283" s="1">
        <v>45012</v>
      </c>
      <c r="G11283">
        <v>398</v>
      </c>
      <c r="H11283">
        <v>78</v>
      </c>
      <c r="I11283">
        <v>195</v>
      </c>
      <c r="J11283">
        <v>711</v>
      </c>
      <c r="K11283">
        <v>974</v>
      </c>
      <c r="L11283" t="s">
        <v>19</v>
      </c>
      <c r="M11283">
        <v>10</v>
      </c>
      <c r="N11283">
        <f t="shared" si="882"/>
        <v>189930</v>
      </c>
      <c r="O11283">
        <f t="shared" si="883"/>
        <v>263</v>
      </c>
      <c r="P11283" t="str">
        <f t="shared" si="884"/>
        <v>Overstock</v>
      </c>
      <c r="Q11283">
        <f t="shared" si="880"/>
        <v>0</v>
      </c>
      <c r="R11283" t="str">
        <f t="shared" si="881"/>
        <v>On Time</v>
      </c>
    </row>
    <row r="11284" spans="1:18" x14ac:dyDescent="0.3">
      <c r="A11284" t="s">
        <v>11319</v>
      </c>
      <c r="B11284" t="s">
        <v>44</v>
      </c>
      <c r="C11284" t="s">
        <v>22</v>
      </c>
      <c r="D11284" t="s">
        <v>39</v>
      </c>
      <c r="E11284" s="1">
        <v>45587</v>
      </c>
      <c r="F11284" s="1">
        <v>45593</v>
      </c>
      <c r="G11284">
        <v>62</v>
      </c>
      <c r="H11284">
        <v>134</v>
      </c>
      <c r="I11284">
        <v>129</v>
      </c>
      <c r="J11284">
        <v>1912</v>
      </c>
      <c r="K11284">
        <v>2208</v>
      </c>
      <c r="L11284" t="s">
        <v>19</v>
      </c>
      <c r="M11284">
        <v>6</v>
      </c>
      <c r="N11284">
        <f t="shared" si="882"/>
        <v>284832</v>
      </c>
      <c r="O11284">
        <f t="shared" si="883"/>
        <v>296</v>
      </c>
      <c r="P11284" t="str">
        <f t="shared" si="884"/>
        <v>Understock</v>
      </c>
      <c r="Q11284">
        <f t="shared" si="880"/>
        <v>0</v>
      </c>
      <c r="R11284" t="str">
        <f t="shared" si="881"/>
        <v>On Time</v>
      </c>
    </row>
    <row r="11285" spans="1:18" x14ac:dyDescent="0.3">
      <c r="A11285" t="s">
        <v>11320</v>
      </c>
      <c r="B11285" t="s">
        <v>38</v>
      </c>
      <c r="C11285" t="s">
        <v>41</v>
      </c>
      <c r="D11285" t="s">
        <v>29</v>
      </c>
      <c r="E11285" s="1">
        <v>45533</v>
      </c>
      <c r="F11285" s="1">
        <v>45538</v>
      </c>
      <c r="G11285">
        <v>252</v>
      </c>
      <c r="H11285">
        <v>149</v>
      </c>
      <c r="I11285">
        <v>55</v>
      </c>
      <c r="J11285">
        <v>219</v>
      </c>
      <c r="K11285">
        <v>313</v>
      </c>
      <c r="L11285" t="s">
        <v>24</v>
      </c>
      <c r="M11285">
        <v>5</v>
      </c>
      <c r="N11285">
        <f t="shared" si="882"/>
        <v>17215</v>
      </c>
      <c r="O11285">
        <f t="shared" si="883"/>
        <v>94</v>
      </c>
      <c r="P11285" t="str">
        <f t="shared" si="884"/>
        <v>Overstock</v>
      </c>
      <c r="Q11285">
        <f t="shared" si="880"/>
        <v>0</v>
      </c>
      <c r="R11285" t="str">
        <f t="shared" si="881"/>
        <v>On Time</v>
      </c>
    </row>
    <row r="11286" spans="1:18" x14ac:dyDescent="0.3">
      <c r="A11286" t="s">
        <v>11321</v>
      </c>
      <c r="B11286" t="s">
        <v>26</v>
      </c>
      <c r="C11286" t="s">
        <v>15</v>
      </c>
      <c r="D11286" t="s">
        <v>29</v>
      </c>
      <c r="E11286" s="1">
        <v>45069</v>
      </c>
      <c r="F11286" s="1">
        <v>45076</v>
      </c>
      <c r="G11286">
        <v>377</v>
      </c>
      <c r="H11286">
        <v>115</v>
      </c>
      <c r="I11286">
        <v>228</v>
      </c>
      <c r="J11286">
        <v>1028</v>
      </c>
      <c r="K11286">
        <v>1501</v>
      </c>
      <c r="L11286" t="s">
        <v>19</v>
      </c>
      <c r="M11286">
        <v>7</v>
      </c>
      <c r="N11286">
        <f t="shared" si="882"/>
        <v>342228</v>
      </c>
      <c r="O11286">
        <f t="shared" si="883"/>
        <v>473</v>
      </c>
      <c r="P11286" t="str">
        <f t="shared" si="884"/>
        <v>Overstock</v>
      </c>
      <c r="Q11286">
        <f t="shared" si="880"/>
        <v>0</v>
      </c>
      <c r="R11286" t="str">
        <f t="shared" si="881"/>
        <v>On Time</v>
      </c>
    </row>
    <row r="11287" spans="1:18" x14ac:dyDescent="0.3">
      <c r="A11287" t="s">
        <v>11322</v>
      </c>
      <c r="B11287" t="s">
        <v>48</v>
      </c>
      <c r="C11287" t="s">
        <v>41</v>
      </c>
      <c r="D11287" t="s">
        <v>27</v>
      </c>
      <c r="E11287" s="1">
        <v>44941</v>
      </c>
      <c r="F11287" s="1">
        <v>44950</v>
      </c>
      <c r="G11287">
        <v>418</v>
      </c>
      <c r="H11287">
        <v>75</v>
      </c>
      <c r="I11287">
        <v>45</v>
      </c>
      <c r="J11287">
        <v>942</v>
      </c>
      <c r="K11287">
        <v>1010</v>
      </c>
      <c r="L11287" t="s">
        <v>17</v>
      </c>
      <c r="M11287">
        <v>9</v>
      </c>
      <c r="N11287">
        <f t="shared" si="882"/>
        <v>45450</v>
      </c>
      <c r="O11287">
        <f t="shared" si="883"/>
        <v>68</v>
      </c>
      <c r="P11287" t="str">
        <f t="shared" si="884"/>
        <v>Overstock</v>
      </c>
      <c r="Q11287">
        <f t="shared" si="880"/>
        <v>0</v>
      </c>
      <c r="R11287" t="str">
        <f t="shared" si="881"/>
        <v>On Time</v>
      </c>
    </row>
    <row r="11288" spans="1:18" x14ac:dyDescent="0.3">
      <c r="A11288" t="s">
        <v>11323</v>
      </c>
      <c r="B11288" t="s">
        <v>14</v>
      </c>
      <c r="C11288" t="s">
        <v>41</v>
      </c>
      <c r="D11288" t="s">
        <v>39</v>
      </c>
      <c r="E11288" s="1">
        <v>45175</v>
      </c>
      <c r="F11288" s="1">
        <v>45185</v>
      </c>
      <c r="G11288">
        <v>402</v>
      </c>
      <c r="H11288">
        <v>51</v>
      </c>
      <c r="I11288">
        <v>60</v>
      </c>
      <c r="J11288">
        <v>1337</v>
      </c>
      <c r="K11288">
        <v>1694</v>
      </c>
      <c r="L11288" t="s">
        <v>24</v>
      </c>
      <c r="M11288">
        <v>10</v>
      </c>
      <c r="N11288">
        <f t="shared" si="882"/>
        <v>101640</v>
      </c>
      <c r="O11288">
        <f t="shared" si="883"/>
        <v>357</v>
      </c>
      <c r="P11288" t="str">
        <f t="shared" si="884"/>
        <v>Overstock</v>
      </c>
      <c r="Q11288">
        <f t="shared" si="880"/>
        <v>0</v>
      </c>
      <c r="R11288" t="str">
        <f t="shared" si="881"/>
        <v>On Time</v>
      </c>
    </row>
    <row r="11289" spans="1:18" x14ac:dyDescent="0.3">
      <c r="A11289" t="s">
        <v>11324</v>
      </c>
      <c r="B11289" t="s">
        <v>26</v>
      </c>
      <c r="C11289" t="s">
        <v>41</v>
      </c>
      <c r="D11289" t="s">
        <v>16</v>
      </c>
      <c r="E11289" s="1">
        <v>45331</v>
      </c>
      <c r="F11289" s="1">
        <v>45338</v>
      </c>
      <c r="G11289">
        <v>152</v>
      </c>
      <c r="H11289">
        <v>51</v>
      </c>
      <c r="I11289">
        <v>204</v>
      </c>
      <c r="J11289">
        <v>726</v>
      </c>
      <c r="K11289">
        <v>1212</v>
      </c>
      <c r="L11289" t="s">
        <v>34</v>
      </c>
      <c r="M11289">
        <v>7</v>
      </c>
      <c r="N11289">
        <f t="shared" si="882"/>
        <v>247248</v>
      </c>
      <c r="O11289">
        <f t="shared" si="883"/>
        <v>486</v>
      </c>
      <c r="P11289" t="str">
        <f t="shared" si="884"/>
        <v>Understock</v>
      </c>
      <c r="Q11289">
        <f t="shared" si="880"/>
        <v>0</v>
      </c>
      <c r="R11289" t="str">
        <f t="shared" si="881"/>
        <v>On Time</v>
      </c>
    </row>
    <row r="11290" spans="1:18" x14ac:dyDescent="0.3">
      <c r="A11290" t="s">
        <v>11325</v>
      </c>
      <c r="B11290" t="s">
        <v>26</v>
      </c>
      <c r="C11290" t="s">
        <v>41</v>
      </c>
      <c r="D11290" t="s">
        <v>23</v>
      </c>
      <c r="E11290" s="1">
        <v>45426</v>
      </c>
      <c r="F11290" s="1">
        <v>45428</v>
      </c>
      <c r="G11290">
        <v>194</v>
      </c>
      <c r="H11290">
        <v>68</v>
      </c>
      <c r="I11290">
        <v>30</v>
      </c>
      <c r="J11290">
        <v>1594</v>
      </c>
      <c r="K11290">
        <v>2000</v>
      </c>
      <c r="L11290" t="s">
        <v>34</v>
      </c>
      <c r="M11290">
        <v>2</v>
      </c>
      <c r="N11290">
        <f t="shared" si="882"/>
        <v>60000</v>
      </c>
      <c r="O11290">
        <f t="shared" si="883"/>
        <v>406</v>
      </c>
      <c r="P11290" t="str">
        <f t="shared" si="884"/>
        <v>Overstock</v>
      </c>
      <c r="Q11290">
        <f t="shared" si="880"/>
        <v>0</v>
      </c>
      <c r="R11290" t="str">
        <f t="shared" si="881"/>
        <v>On Time</v>
      </c>
    </row>
    <row r="11291" spans="1:18" x14ac:dyDescent="0.3">
      <c r="A11291" t="s">
        <v>11326</v>
      </c>
      <c r="B11291" t="s">
        <v>32</v>
      </c>
      <c r="C11291" t="s">
        <v>22</v>
      </c>
      <c r="D11291" t="s">
        <v>23</v>
      </c>
      <c r="E11291" s="1">
        <v>45319</v>
      </c>
      <c r="F11291" s="1">
        <v>45328</v>
      </c>
      <c r="G11291">
        <v>15</v>
      </c>
      <c r="H11291">
        <v>94</v>
      </c>
      <c r="I11291">
        <v>71</v>
      </c>
      <c r="J11291">
        <v>466</v>
      </c>
      <c r="K11291">
        <v>563</v>
      </c>
      <c r="L11291" t="s">
        <v>30</v>
      </c>
      <c r="M11291">
        <v>9</v>
      </c>
      <c r="N11291">
        <f t="shared" si="882"/>
        <v>39973</v>
      </c>
      <c r="O11291">
        <f t="shared" si="883"/>
        <v>97</v>
      </c>
      <c r="P11291" t="str">
        <f t="shared" si="884"/>
        <v>Understock</v>
      </c>
      <c r="Q11291">
        <f t="shared" si="880"/>
        <v>0</v>
      </c>
      <c r="R11291" t="str">
        <f t="shared" si="881"/>
        <v>On Time</v>
      </c>
    </row>
    <row r="11292" spans="1:18" x14ac:dyDescent="0.3">
      <c r="A11292" t="s">
        <v>11327</v>
      </c>
      <c r="B11292" t="s">
        <v>52</v>
      </c>
      <c r="C11292" t="s">
        <v>22</v>
      </c>
      <c r="D11292" t="s">
        <v>16</v>
      </c>
      <c r="E11292" s="1">
        <v>45260</v>
      </c>
      <c r="F11292" s="1">
        <v>45268</v>
      </c>
      <c r="G11292">
        <v>68</v>
      </c>
      <c r="H11292">
        <v>99</v>
      </c>
      <c r="I11292">
        <v>290</v>
      </c>
      <c r="J11292">
        <v>226</v>
      </c>
      <c r="K11292">
        <v>419</v>
      </c>
      <c r="L11292" t="s">
        <v>19</v>
      </c>
      <c r="M11292">
        <v>8</v>
      </c>
      <c r="N11292">
        <f t="shared" si="882"/>
        <v>121510</v>
      </c>
      <c r="O11292">
        <f t="shared" si="883"/>
        <v>193</v>
      </c>
      <c r="P11292" t="str">
        <f t="shared" si="884"/>
        <v>Understock</v>
      </c>
      <c r="Q11292">
        <f t="shared" si="880"/>
        <v>0</v>
      </c>
      <c r="R11292" t="str">
        <f t="shared" si="881"/>
        <v>On Time</v>
      </c>
    </row>
    <row r="11293" spans="1:18" x14ac:dyDescent="0.3">
      <c r="A11293" t="s">
        <v>11328</v>
      </c>
      <c r="B11293" t="s">
        <v>44</v>
      </c>
      <c r="C11293" t="s">
        <v>33</v>
      </c>
      <c r="D11293" t="s">
        <v>27</v>
      </c>
      <c r="E11293" s="1">
        <v>45066</v>
      </c>
      <c r="F11293" s="1">
        <v>45070</v>
      </c>
      <c r="G11293">
        <v>407</v>
      </c>
      <c r="H11293">
        <v>100</v>
      </c>
      <c r="I11293">
        <v>182</v>
      </c>
      <c r="J11293">
        <v>1305</v>
      </c>
      <c r="K11293">
        <v>1684</v>
      </c>
      <c r="L11293" t="s">
        <v>30</v>
      </c>
      <c r="M11293">
        <v>4</v>
      </c>
      <c r="N11293">
        <f t="shared" si="882"/>
        <v>306488</v>
      </c>
      <c r="O11293">
        <f t="shared" si="883"/>
        <v>379</v>
      </c>
      <c r="P11293" t="str">
        <f t="shared" si="884"/>
        <v>Overstock</v>
      </c>
      <c r="Q11293">
        <f t="shared" si="880"/>
        <v>0</v>
      </c>
      <c r="R11293" t="str">
        <f t="shared" si="881"/>
        <v>On Time</v>
      </c>
    </row>
    <row r="11294" spans="1:18" x14ac:dyDescent="0.3">
      <c r="A11294" t="s">
        <v>11329</v>
      </c>
      <c r="B11294" t="s">
        <v>14</v>
      </c>
      <c r="C11294" t="s">
        <v>15</v>
      </c>
      <c r="D11294" t="s">
        <v>29</v>
      </c>
      <c r="E11294" s="1">
        <v>45121</v>
      </c>
      <c r="F11294" s="1">
        <v>45126</v>
      </c>
      <c r="G11294">
        <v>270</v>
      </c>
      <c r="H11294">
        <v>112</v>
      </c>
      <c r="I11294">
        <v>100</v>
      </c>
      <c r="J11294">
        <v>542</v>
      </c>
      <c r="K11294">
        <v>958</v>
      </c>
      <c r="L11294" t="s">
        <v>17</v>
      </c>
      <c r="M11294">
        <v>5</v>
      </c>
      <c r="N11294">
        <f t="shared" si="882"/>
        <v>95800</v>
      </c>
      <c r="O11294">
        <f t="shared" si="883"/>
        <v>416</v>
      </c>
      <c r="P11294" t="str">
        <f t="shared" si="884"/>
        <v>Overstock</v>
      </c>
      <c r="Q11294">
        <f t="shared" si="880"/>
        <v>0</v>
      </c>
      <c r="R11294" t="str">
        <f t="shared" si="881"/>
        <v>On Time</v>
      </c>
    </row>
    <row r="11295" spans="1:18" x14ac:dyDescent="0.3">
      <c r="A11295" t="s">
        <v>11330</v>
      </c>
      <c r="B11295" t="s">
        <v>26</v>
      </c>
      <c r="C11295" t="s">
        <v>15</v>
      </c>
      <c r="D11295" t="s">
        <v>29</v>
      </c>
      <c r="E11295" s="1">
        <v>45191</v>
      </c>
      <c r="F11295" s="1">
        <v>45196</v>
      </c>
      <c r="G11295">
        <v>204</v>
      </c>
      <c r="H11295">
        <v>144</v>
      </c>
      <c r="I11295">
        <v>114</v>
      </c>
      <c r="J11295">
        <v>508</v>
      </c>
      <c r="K11295">
        <v>932</v>
      </c>
      <c r="L11295" t="s">
        <v>30</v>
      </c>
      <c r="M11295">
        <v>5</v>
      </c>
      <c r="N11295">
        <f t="shared" si="882"/>
        <v>106248</v>
      </c>
      <c r="O11295">
        <f t="shared" si="883"/>
        <v>424</v>
      </c>
      <c r="P11295" t="str">
        <f t="shared" si="884"/>
        <v>Overstock</v>
      </c>
      <c r="Q11295">
        <f t="shared" si="880"/>
        <v>0</v>
      </c>
      <c r="R11295" t="str">
        <f t="shared" si="881"/>
        <v>On Time</v>
      </c>
    </row>
    <row r="11296" spans="1:18" x14ac:dyDescent="0.3">
      <c r="A11296" t="s">
        <v>11331</v>
      </c>
      <c r="B11296" t="s">
        <v>44</v>
      </c>
      <c r="C11296" t="s">
        <v>41</v>
      </c>
      <c r="D11296" t="s">
        <v>29</v>
      </c>
      <c r="E11296" s="1">
        <v>45198</v>
      </c>
      <c r="F11296" s="1">
        <v>45199</v>
      </c>
      <c r="G11296">
        <v>256</v>
      </c>
      <c r="H11296">
        <v>143</v>
      </c>
      <c r="I11296">
        <v>22</v>
      </c>
      <c r="J11296">
        <v>321</v>
      </c>
      <c r="K11296">
        <v>538</v>
      </c>
      <c r="L11296" t="s">
        <v>24</v>
      </c>
      <c r="M11296">
        <v>1</v>
      </c>
      <c r="N11296">
        <f t="shared" si="882"/>
        <v>11836</v>
      </c>
      <c r="O11296">
        <f t="shared" si="883"/>
        <v>217</v>
      </c>
      <c r="P11296" t="str">
        <f t="shared" si="884"/>
        <v>Overstock</v>
      </c>
      <c r="Q11296">
        <f t="shared" si="880"/>
        <v>0</v>
      </c>
      <c r="R11296" t="str">
        <f t="shared" si="881"/>
        <v>On Time</v>
      </c>
    </row>
    <row r="11297" spans="1:18" x14ac:dyDescent="0.3">
      <c r="A11297" t="s">
        <v>11332</v>
      </c>
      <c r="B11297" t="s">
        <v>48</v>
      </c>
      <c r="C11297" t="s">
        <v>22</v>
      </c>
      <c r="D11297" t="s">
        <v>23</v>
      </c>
      <c r="E11297" s="1">
        <v>45028</v>
      </c>
      <c r="F11297" s="1">
        <v>45034</v>
      </c>
      <c r="G11297">
        <v>229</v>
      </c>
      <c r="H11297">
        <v>99</v>
      </c>
      <c r="I11297">
        <v>23</v>
      </c>
      <c r="J11297">
        <v>660</v>
      </c>
      <c r="K11297">
        <v>1004</v>
      </c>
      <c r="L11297" t="s">
        <v>24</v>
      </c>
      <c r="M11297">
        <v>6</v>
      </c>
      <c r="N11297">
        <f t="shared" si="882"/>
        <v>23092</v>
      </c>
      <c r="O11297">
        <f t="shared" si="883"/>
        <v>344</v>
      </c>
      <c r="P11297" t="str">
        <f t="shared" si="884"/>
        <v>Overstock</v>
      </c>
      <c r="Q11297">
        <f t="shared" si="880"/>
        <v>0</v>
      </c>
      <c r="R11297" t="str">
        <f t="shared" si="881"/>
        <v>On Time</v>
      </c>
    </row>
    <row r="11298" spans="1:18" x14ac:dyDescent="0.3">
      <c r="A11298" t="s">
        <v>11333</v>
      </c>
      <c r="B11298" t="s">
        <v>52</v>
      </c>
      <c r="C11298" t="s">
        <v>22</v>
      </c>
      <c r="D11298" t="s">
        <v>39</v>
      </c>
      <c r="E11298" s="1">
        <v>45405</v>
      </c>
      <c r="F11298" s="1">
        <v>45409</v>
      </c>
      <c r="G11298">
        <v>469</v>
      </c>
      <c r="H11298">
        <v>133</v>
      </c>
      <c r="I11298">
        <v>94</v>
      </c>
      <c r="J11298">
        <v>1097</v>
      </c>
      <c r="K11298">
        <v>1225</v>
      </c>
      <c r="L11298" t="s">
        <v>34</v>
      </c>
      <c r="M11298">
        <v>4</v>
      </c>
      <c r="N11298">
        <f t="shared" si="882"/>
        <v>115150</v>
      </c>
      <c r="O11298">
        <f t="shared" si="883"/>
        <v>128</v>
      </c>
      <c r="P11298" t="str">
        <f t="shared" si="884"/>
        <v>Overstock</v>
      </c>
      <c r="Q11298">
        <f t="shared" si="880"/>
        <v>0</v>
      </c>
      <c r="R11298" t="str">
        <f t="shared" si="881"/>
        <v>On Time</v>
      </c>
    </row>
    <row r="11299" spans="1:18" x14ac:dyDescent="0.3">
      <c r="A11299" t="s">
        <v>11334</v>
      </c>
      <c r="B11299" t="s">
        <v>60</v>
      </c>
      <c r="C11299" t="s">
        <v>15</v>
      </c>
      <c r="D11299" t="s">
        <v>16</v>
      </c>
      <c r="E11299" s="1">
        <v>45628</v>
      </c>
      <c r="F11299" s="1">
        <v>45633</v>
      </c>
      <c r="G11299">
        <v>279</v>
      </c>
      <c r="H11299">
        <v>65</v>
      </c>
      <c r="I11299">
        <v>67</v>
      </c>
      <c r="J11299">
        <v>289</v>
      </c>
      <c r="K11299">
        <v>552</v>
      </c>
      <c r="L11299" t="s">
        <v>30</v>
      </c>
      <c r="M11299">
        <v>5</v>
      </c>
      <c r="N11299">
        <f t="shared" si="882"/>
        <v>36984</v>
      </c>
      <c r="O11299">
        <f t="shared" si="883"/>
        <v>263</v>
      </c>
      <c r="P11299" t="str">
        <f t="shared" si="884"/>
        <v>Overstock</v>
      </c>
      <c r="Q11299">
        <f t="shared" si="880"/>
        <v>0</v>
      </c>
      <c r="R11299" t="str">
        <f t="shared" si="881"/>
        <v>On Time</v>
      </c>
    </row>
    <row r="11300" spans="1:18" x14ac:dyDescent="0.3">
      <c r="A11300" t="s">
        <v>11335</v>
      </c>
      <c r="B11300" t="s">
        <v>48</v>
      </c>
      <c r="C11300" t="s">
        <v>41</v>
      </c>
      <c r="D11300" t="s">
        <v>39</v>
      </c>
      <c r="E11300" s="1">
        <v>45285</v>
      </c>
      <c r="F11300" s="1">
        <v>45291</v>
      </c>
      <c r="G11300">
        <v>492</v>
      </c>
      <c r="H11300">
        <v>144</v>
      </c>
      <c r="I11300">
        <v>285</v>
      </c>
      <c r="J11300">
        <v>1699</v>
      </c>
      <c r="K11300">
        <v>1840</v>
      </c>
      <c r="L11300" t="s">
        <v>19</v>
      </c>
      <c r="M11300">
        <v>6</v>
      </c>
      <c r="N11300">
        <f t="shared" si="882"/>
        <v>524400</v>
      </c>
      <c r="O11300">
        <f t="shared" si="883"/>
        <v>141</v>
      </c>
      <c r="P11300" t="str">
        <f t="shared" si="884"/>
        <v>Overstock</v>
      </c>
      <c r="Q11300">
        <f t="shared" si="880"/>
        <v>0</v>
      </c>
      <c r="R11300" t="str">
        <f t="shared" si="881"/>
        <v>On Time</v>
      </c>
    </row>
    <row r="11301" spans="1:18" x14ac:dyDescent="0.3">
      <c r="A11301" t="s">
        <v>11336</v>
      </c>
      <c r="B11301" t="s">
        <v>14</v>
      </c>
      <c r="C11301" t="s">
        <v>33</v>
      </c>
      <c r="D11301" t="s">
        <v>29</v>
      </c>
      <c r="E11301" s="1">
        <v>45082</v>
      </c>
      <c r="F11301" s="1">
        <v>45092</v>
      </c>
      <c r="G11301">
        <v>488</v>
      </c>
      <c r="H11301">
        <v>51</v>
      </c>
      <c r="I11301">
        <v>197</v>
      </c>
      <c r="J11301">
        <v>1820</v>
      </c>
      <c r="K11301">
        <v>2160</v>
      </c>
      <c r="L11301" t="s">
        <v>34</v>
      </c>
      <c r="M11301">
        <v>10</v>
      </c>
      <c r="N11301">
        <f t="shared" si="882"/>
        <v>425520</v>
      </c>
      <c r="O11301">
        <f t="shared" si="883"/>
        <v>340</v>
      </c>
      <c r="P11301" t="str">
        <f t="shared" si="884"/>
        <v>Overstock</v>
      </c>
      <c r="Q11301">
        <f t="shared" si="880"/>
        <v>0</v>
      </c>
      <c r="R11301" t="str">
        <f t="shared" si="881"/>
        <v>On Time</v>
      </c>
    </row>
    <row r="11302" spans="1:18" x14ac:dyDescent="0.3">
      <c r="A11302" t="s">
        <v>11337</v>
      </c>
      <c r="B11302" t="s">
        <v>26</v>
      </c>
      <c r="C11302" t="s">
        <v>15</v>
      </c>
      <c r="D11302" t="s">
        <v>39</v>
      </c>
      <c r="E11302" s="1">
        <v>45588</v>
      </c>
      <c r="F11302" s="1">
        <v>45592</v>
      </c>
      <c r="G11302">
        <v>346</v>
      </c>
      <c r="H11302">
        <v>98</v>
      </c>
      <c r="I11302">
        <v>144</v>
      </c>
      <c r="J11302">
        <v>927</v>
      </c>
      <c r="K11302">
        <v>985</v>
      </c>
      <c r="L11302" t="s">
        <v>30</v>
      </c>
      <c r="M11302">
        <v>4</v>
      </c>
      <c r="N11302">
        <f t="shared" si="882"/>
        <v>141840</v>
      </c>
      <c r="O11302">
        <f t="shared" si="883"/>
        <v>58</v>
      </c>
      <c r="P11302" t="str">
        <f t="shared" si="884"/>
        <v>Overstock</v>
      </c>
      <c r="Q11302">
        <f t="shared" si="880"/>
        <v>0</v>
      </c>
      <c r="R11302" t="str">
        <f t="shared" si="881"/>
        <v>On Time</v>
      </c>
    </row>
    <row r="11303" spans="1:18" x14ac:dyDescent="0.3">
      <c r="A11303" t="s">
        <v>11338</v>
      </c>
      <c r="B11303" t="s">
        <v>38</v>
      </c>
      <c r="C11303" t="s">
        <v>33</v>
      </c>
      <c r="D11303" t="s">
        <v>29</v>
      </c>
      <c r="E11303" s="1">
        <v>45349</v>
      </c>
      <c r="F11303" s="1">
        <v>45353</v>
      </c>
      <c r="G11303">
        <v>415</v>
      </c>
      <c r="H11303">
        <v>120</v>
      </c>
      <c r="I11303">
        <v>220</v>
      </c>
      <c r="J11303">
        <v>1903</v>
      </c>
      <c r="K11303">
        <v>2279</v>
      </c>
      <c r="L11303" t="s">
        <v>24</v>
      </c>
      <c r="M11303">
        <v>4</v>
      </c>
      <c r="N11303">
        <f t="shared" si="882"/>
        <v>501380</v>
      </c>
      <c r="O11303">
        <f t="shared" si="883"/>
        <v>376</v>
      </c>
      <c r="P11303" t="str">
        <f t="shared" si="884"/>
        <v>Overstock</v>
      </c>
      <c r="Q11303">
        <f t="shared" si="880"/>
        <v>0</v>
      </c>
      <c r="R11303" t="str">
        <f t="shared" si="881"/>
        <v>On Time</v>
      </c>
    </row>
    <row r="11304" spans="1:18" x14ac:dyDescent="0.3">
      <c r="A11304" t="s">
        <v>11339</v>
      </c>
      <c r="B11304" t="s">
        <v>38</v>
      </c>
      <c r="C11304" t="s">
        <v>22</v>
      </c>
      <c r="D11304" t="s">
        <v>23</v>
      </c>
      <c r="E11304" s="1">
        <v>45126</v>
      </c>
      <c r="F11304" s="1">
        <v>45127</v>
      </c>
      <c r="G11304">
        <v>35</v>
      </c>
      <c r="H11304">
        <v>120</v>
      </c>
      <c r="I11304">
        <v>111</v>
      </c>
      <c r="J11304">
        <v>250</v>
      </c>
      <c r="K11304">
        <v>650</v>
      </c>
      <c r="L11304" t="s">
        <v>30</v>
      </c>
      <c r="M11304">
        <v>1</v>
      </c>
      <c r="N11304">
        <f t="shared" si="882"/>
        <v>72150</v>
      </c>
      <c r="O11304">
        <f t="shared" si="883"/>
        <v>400</v>
      </c>
      <c r="P11304" t="str">
        <f t="shared" si="884"/>
        <v>Understock</v>
      </c>
      <c r="Q11304">
        <f t="shared" si="880"/>
        <v>0</v>
      </c>
      <c r="R11304" t="str">
        <f t="shared" si="881"/>
        <v>On Time</v>
      </c>
    </row>
    <row r="11305" spans="1:18" x14ac:dyDescent="0.3">
      <c r="A11305" t="s">
        <v>11340</v>
      </c>
      <c r="B11305" t="s">
        <v>21</v>
      </c>
      <c r="C11305" t="s">
        <v>15</v>
      </c>
      <c r="D11305" t="s">
        <v>27</v>
      </c>
      <c r="E11305" s="1">
        <v>45131</v>
      </c>
      <c r="F11305" s="1">
        <v>45133</v>
      </c>
      <c r="G11305">
        <v>118</v>
      </c>
      <c r="H11305">
        <v>117</v>
      </c>
      <c r="I11305">
        <v>271</v>
      </c>
      <c r="J11305">
        <v>1984</v>
      </c>
      <c r="K11305">
        <v>2202</v>
      </c>
      <c r="L11305" t="s">
        <v>30</v>
      </c>
      <c r="M11305">
        <v>2</v>
      </c>
      <c r="N11305">
        <f t="shared" si="882"/>
        <v>596742</v>
      </c>
      <c r="O11305">
        <f t="shared" si="883"/>
        <v>218</v>
      </c>
      <c r="P11305" t="str">
        <f t="shared" si="884"/>
        <v>Understock</v>
      </c>
      <c r="Q11305">
        <f t="shared" si="880"/>
        <v>0</v>
      </c>
      <c r="R11305" t="str">
        <f t="shared" si="881"/>
        <v>On Time</v>
      </c>
    </row>
    <row r="11306" spans="1:18" x14ac:dyDescent="0.3">
      <c r="A11306" t="s">
        <v>11341</v>
      </c>
      <c r="B11306" t="s">
        <v>21</v>
      </c>
      <c r="C11306" t="s">
        <v>33</v>
      </c>
      <c r="D11306" t="s">
        <v>27</v>
      </c>
      <c r="E11306" s="1">
        <v>45617</v>
      </c>
      <c r="F11306" s="1">
        <v>45627</v>
      </c>
      <c r="G11306">
        <v>18</v>
      </c>
      <c r="H11306">
        <v>99</v>
      </c>
      <c r="I11306">
        <v>295</v>
      </c>
      <c r="J11306">
        <v>1505</v>
      </c>
      <c r="K11306">
        <v>1820</v>
      </c>
      <c r="L11306" t="s">
        <v>19</v>
      </c>
      <c r="M11306">
        <v>10</v>
      </c>
      <c r="N11306">
        <f t="shared" si="882"/>
        <v>536900</v>
      </c>
      <c r="O11306">
        <f t="shared" si="883"/>
        <v>315</v>
      </c>
      <c r="P11306" t="str">
        <f t="shared" si="884"/>
        <v>Understock</v>
      </c>
      <c r="Q11306">
        <f t="shared" si="880"/>
        <v>0</v>
      </c>
      <c r="R11306" t="str">
        <f t="shared" si="881"/>
        <v>On Time</v>
      </c>
    </row>
    <row r="11307" spans="1:18" x14ac:dyDescent="0.3">
      <c r="A11307" t="s">
        <v>11342</v>
      </c>
      <c r="B11307" t="s">
        <v>52</v>
      </c>
      <c r="C11307" t="s">
        <v>33</v>
      </c>
      <c r="D11307" t="s">
        <v>27</v>
      </c>
      <c r="E11307" s="1">
        <v>45103</v>
      </c>
      <c r="F11307" s="1">
        <v>45107</v>
      </c>
      <c r="G11307">
        <v>245</v>
      </c>
      <c r="H11307">
        <v>130</v>
      </c>
      <c r="I11307">
        <v>97</v>
      </c>
      <c r="J11307">
        <v>1374</v>
      </c>
      <c r="K11307">
        <v>1594</v>
      </c>
      <c r="L11307" t="s">
        <v>24</v>
      </c>
      <c r="M11307">
        <v>4</v>
      </c>
      <c r="N11307">
        <f t="shared" si="882"/>
        <v>154618</v>
      </c>
      <c r="O11307">
        <f t="shared" si="883"/>
        <v>220</v>
      </c>
      <c r="P11307" t="str">
        <f t="shared" si="884"/>
        <v>Overstock</v>
      </c>
      <c r="Q11307">
        <f t="shared" si="880"/>
        <v>0</v>
      </c>
      <c r="R11307" t="str">
        <f t="shared" si="881"/>
        <v>On Time</v>
      </c>
    </row>
    <row r="11308" spans="1:18" x14ac:dyDescent="0.3">
      <c r="A11308" t="s">
        <v>11343</v>
      </c>
      <c r="B11308" t="s">
        <v>38</v>
      </c>
      <c r="C11308" t="s">
        <v>41</v>
      </c>
      <c r="D11308" t="s">
        <v>29</v>
      </c>
      <c r="E11308" s="1">
        <v>45296</v>
      </c>
      <c r="F11308" s="1">
        <v>45303</v>
      </c>
      <c r="G11308">
        <v>330</v>
      </c>
      <c r="H11308">
        <v>89</v>
      </c>
      <c r="I11308">
        <v>292</v>
      </c>
      <c r="J11308">
        <v>1632</v>
      </c>
      <c r="K11308">
        <v>1754</v>
      </c>
      <c r="L11308" t="s">
        <v>17</v>
      </c>
      <c r="M11308">
        <v>7</v>
      </c>
      <c r="N11308">
        <f t="shared" si="882"/>
        <v>512168</v>
      </c>
      <c r="O11308">
        <f t="shared" si="883"/>
        <v>122</v>
      </c>
      <c r="P11308" t="str">
        <f t="shared" si="884"/>
        <v>Overstock</v>
      </c>
      <c r="Q11308">
        <f t="shared" si="880"/>
        <v>0</v>
      </c>
      <c r="R11308" t="str">
        <f t="shared" si="881"/>
        <v>On Time</v>
      </c>
    </row>
    <row r="11309" spans="1:18" x14ac:dyDescent="0.3">
      <c r="A11309" t="s">
        <v>11344</v>
      </c>
      <c r="B11309" t="s">
        <v>21</v>
      </c>
      <c r="C11309" t="s">
        <v>15</v>
      </c>
      <c r="D11309" t="s">
        <v>29</v>
      </c>
      <c r="E11309" s="1">
        <v>45506</v>
      </c>
      <c r="F11309" s="1">
        <v>45509</v>
      </c>
      <c r="G11309">
        <v>33</v>
      </c>
      <c r="H11309">
        <v>96</v>
      </c>
      <c r="I11309">
        <v>181</v>
      </c>
      <c r="J11309">
        <v>1250</v>
      </c>
      <c r="K11309">
        <v>1484</v>
      </c>
      <c r="L11309" t="s">
        <v>19</v>
      </c>
      <c r="M11309">
        <v>3</v>
      </c>
      <c r="N11309">
        <f t="shared" si="882"/>
        <v>268604</v>
      </c>
      <c r="O11309">
        <f t="shared" si="883"/>
        <v>234</v>
      </c>
      <c r="P11309" t="str">
        <f t="shared" si="884"/>
        <v>Understock</v>
      </c>
      <c r="Q11309">
        <f t="shared" si="880"/>
        <v>0</v>
      </c>
      <c r="R11309" t="str">
        <f t="shared" si="881"/>
        <v>On Time</v>
      </c>
    </row>
    <row r="11310" spans="1:18" x14ac:dyDescent="0.3">
      <c r="A11310" t="s">
        <v>11345</v>
      </c>
      <c r="B11310" t="s">
        <v>60</v>
      </c>
      <c r="C11310" t="s">
        <v>41</v>
      </c>
      <c r="D11310" t="s">
        <v>39</v>
      </c>
      <c r="E11310" s="1">
        <v>45629</v>
      </c>
      <c r="F11310" s="1">
        <v>45636</v>
      </c>
      <c r="G11310">
        <v>214</v>
      </c>
      <c r="H11310">
        <v>63</v>
      </c>
      <c r="I11310">
        <v>86</v>
      </c>
      <c r="J11310">
        <v>1959</v>
      </c>
      <c r="K11310">
        <v>2256</v>
      </c>
      <c r="L11310" t="s">
        <v>34</v>
      </c>
      <c r="M11310">
        <v>7</v>
      </c>
      <c r="N11310">
        <f t="shared" si="882"/>
        <v>194016</v>
      </c>
      <c r="O11310">
        <f t="shared" si="883"/>
        <v>297</v>
      </c>
      <c r="P11310" t="str">
        <f t="shared" si="884"/>
        <v>Overstock</v>
      </c>
      <c r="Q11310">
        <f t="shared" si="880"/>
        <v>0</v>
      </c>
      <c r="R11310" t="str">
        <f t="shared" si="881"/>
        <v>On Time</v>
      </c>
    </row>
    <row r="11311" spans="1:18" x14ac:dyDescent="0.3">
      <c r="A11311" t="s">
        <v>11346</v>
      </c>
      <c r="B11311" t="s">
        <v>60</v>
      </c>
      <c r="C11311" t="s">
        <v>33</v>
      </c>
      <c r="D11311" t="s">
        <v>23</v>
      </c>
      <c r="E11311" s="1">
        <v>45603</v>
      </c>
      <c r="F11311" s="1">
        <v>45608</v>
      </c>
      <c r="G11311">
        <v>7</v>
      </c>
      <c r="H11311">
        <v>112</v>
      </c>
      <c r="I11311">
        <v>206</v>
      </c>
      <c r="J11311">
        <v>401</v>
      </c>
      <c r="K11311">
        <v>856</v>
      </c>
      <c r="L11311" t="s">
        <v>19</v>
      </c>
      <c r="M11311">
        <v>5</v>
      </c>
      <c r="N11311">
        <f t="shared" si="882"/>
        <v>176336</v>
      </c>
      <c r="O11311">
        <f t="shared" si="883"/>
        <v>455</v>
      </c>
      <c r="P11311" t="str">
        <f t="shared" si="884"/>
        <v>Understock</v>
      </c>
      <c r="Q11311">
        <f t="shared" si="880"/>
        <v>0</v>
      </c>
      <c r="R11311" t="str">
        <f t="shared" si="881"/>
        <v>On Time</v>
      </c>
    </row>
    <row r="11312" spans="1:18" x14ac:dyDescent="0.3">
      <c r="A11312" t="s">
        <v>11347</v>
      </c>
      <c r="B11312" t="s">
        <v>21</v>
      </c>
      <c r="C11312" t="s">
        <v>22</v>
      </c>
      <c r="D11312" t="s">
        <v>39</v>
      </c>
      <c r="E11312" s="1">
        <v>45037</v>
      </c>
      <c r="F11312" s="1">
        <v>45038</v>
      </c>
      <c r="G11312">
        <v>330</v>
      </c>
      <c r="H11312">
        <v>111</v>
      </c>
      <c r="I11312">
        <v>250</v>
      </c>
      <c r="J11312">
        <v>856</v>
      </c>
      <c r="K11312">
        <v>1086</v>
      </c>
      <c r="L11312" t="s">
        <v>24</v>
      </c>
      <c r="M11312">
        <v>1</v>
      </c>
      <c r="N11312">
        <f t="shared" si="882"/>
        <v>271500</v>
      </c>
      <c r="O11312">
        <f t="shared" si="883"/>
        <v>230</v>
      </c>
      <c r="P11312" t="str">
        <f t="shared" si="884"/>
        <v>Overstock</v>
      </c>
      <c r="Q11312">
        <f t="shared" si="880"/>
        <v>0</v>
      </c>
      <c r="R11312" t="str">
        <f t="shared" si="881"/>
        <v>On Time</v>
      </c>
    </row>
    <row r="11313" spans="1:18" x14ac:dyDescent="0.3">
      <c r="A11313" t="s">
        <v>11348</v>
      </c>
      <c r="B11313" t="s">
        <v>48</v>
      </c>
      <c r="C11313" t="s">
        <v>15</v>
      </c>
      <c r="D11313" t="s">
        <v>29</v>
      </c>
      <c r="E11313" s="1">
        <v>45213</v>
      </c>
      <c r="F11313" s="1">
        <v>45220</v>
      </c>
      <c r="G11313">
        <v>391</v>
      </c>
      <c r="H11313">
        <v>95</v>
      </c>
      <c r="I11313">
        <v>285</v>
      </c>
      <c r="J11313">
        <v>1376</v>
      </c>
      <c r="K11313">
        <v>1778</v>
      </c>
      <c r="L11313" t="s">
        <v>30</v>
      </c>
      <c r="M11313">
        <v>7</v>
      </c>
      <c r="N11313">
        <f t="shared" si="882"/>
        <v>506730</v>
      </c>
      <c r="O11313">
        <f t="shared" si="883"/>
        <v>402</v>
      </c>
      <c r="P11313" t="str">
        <f t="shared" si="884"/>
        <v>Overstock</v>
      </c>
      <c r="Q11313">
        <f t="shared" si="880"/>
        <v>0</v>
      </c>
      <c r="R11313" t="str">
        <f t="shared" si="881"/>
        <v>On Time</v>
      </c>
    </row>
    <row r="11314" spans="1:18" x14ac:dyDescent="0.3">
      <c r="A11314" t="s">
        <v>11349</v>
      </c>
      <c r="B11314" t="s">
        <v>14</v>
      </c>
      <c r="C11314" t="s">
        <v>15</v>
      </c>
      <c r="D11314" t="s">
        <v>29</v>
      </c>
      <c r="E11314" s="1">
        <v>45504</v>
      </c>
      <c r="F11314" s="1">
        <v>45505</v>
      </c>
      <c r="G11314">
        <v>178</v>
      </c>
      <c r="H11314">
        <v>75</v>
      </c>
      <c r="I11314">
        <v>156</v>
      </c>
      <c r="J11314">
        <v>1090</v>
      </c>
      <c r="K11314">
        <v>1193</v>
      </c>
      <c r="L11314" t="s">
        <v>24</v>
      </c>
      <c r="M11314">
        <v>1</v>
      </c>
      <c r="N11314">
        <f t="shared" si="882"/>
        <v>186108</v>
      </c>
      <c r="O11314">
        <f t="shared" si="883"/>
        <v>103</v>
      </c>
      <c r="P11314" t="str">
        <f t="shared" si="884"/>
        <v>Overstock</v>
      </c>
      <c r="Q11314">
        <f t="shared" si="880"/>
        <v>0</v>
      </c>
      <c r="R11314" t="str">
        <f t="shared" si="881"/>
        <v>On Time</v>
      </c>
    </row>
    <row r="11315" spans="1:18" x14ac:dyDescent="0.3">
      <c r="A11315" t="s">
        <v>11350</v>
      </c>
      <c r="B11315" t="s">
        <v>50</v>
      </c>
      <c r="C11315" t="s">
        <v>22</v>
      </c>
      <c r="D11315" t="s">
        <v>27</v>
      </c>
      <c r="E11315" s="1">
        <v>45228</v>
      </c>
      <c r="F11315" s="1">
        <v>45238</v>
      </c>
      <c r="G11315">
        <v>402</v>
      </c>
      <c r="H11315">
        <v>68</v>
      </c>
      <c r="I11315">
        <v>285</v>
      </c>
      <c r="J11315">
        <v>380</v>
      </c>
      <c r="K11315">
        <v>614</v>
      </c>
      <c r="L11315" t="s">
        <v>17</v>
      </c>
      <c r="M11315">
        <v>10</v>
      </c>
      <c r="N11315">
        <f t="shared" si="882"/>
        <v>174990</v>
      </c>
      <c r="O11315">
        <f t="shared" si="883"/>
        <v>234</v>
      </c>
      <c r="P11315" t="str">
        <f t="shared" si="884"/>
        <v>Overstock</v>
      </c>
      <c r="Q11315">
        <f t="shared" si="880"/>
        <v>0</v>
      </c>
      <c r="R11315" t="str">
        <f t="shared" si="881"/>
        <v>On Time</v>
      </c>
    </row>
    <row r="11316" spans="1:18" x14ac:dyDescent="0.3">
      <c r="A11316" t="s">
        <v>11351</v>
      </c>
      <c r="B11316" t="s">
        <v>32</v>
      </c>
      <c r="C11316" t="s">
        <v>41</v>
      </c>
      <c r="D11316" t="s">
        <v>23</v>
      </c>
      <c r="E11316" s="1">
        <v>44987</v>
      </c>
      <c r="F11316" s="1">
        <v>44995</v>
      </c>
      <c r="G11316">
        <v>289</v>
      </c>
      <c r="H11316">
        <v>76</v>
      </c>
      <c r="I11316">
        <v>126</v>
      </c>
      <c r="J11316">
        <v>584</v>
      </c>
      <c r="K11316">
        <v>889</v>
      </c>
      <c r="L11316" t="s">
        <v>17</v>
      </c>
      <c r="M11316">
        <v>8</v>
      </c>
      <c r="N11316">
        <f t="shared" si="882"/>
        <v>112014</v>
      </c>
      <c r="O11316">
        <f t="shared" si="883"/>
        <v>305</v>
      </c>
      <c r="P11316" t="str">
        <f t="shared" si="884"/>
        <v>Overstock</v>
      </c>
      <c r="Q11316">
        <f t="shared" si="880"/>
        <v>0</v>
      </c>
      <c r="R11316" t="str">
        <f t="shared" si="881"/>
        <v>On Time</v>
      </c>
    </row>
    <row r="11317" spans="1:18" x14ac:dyDescent="0.3">
      <c r="A11317" t="s">
        <v>11352</v>
      </c>
      <c r="B11317" t="s">
        <v>26</v>
      </c>
      <c r="C11317" t="s">
        <v>15</v>
      </c>
      <c r="D11317" t="s">
        <v>29</v>
      </c>
      <c r="E11317" s="1">
        <v>45193</v>
      </c>
      <c r="F11317" s="1">
        <v>45197</v>
      </c>
      <c r="G11317">
        <v>452</v>
      </c>
      <c r="H11317">
        <v>60</v>
      </c>
      <c r="I11317">
        <v>222</v>
      </c>
      <c r="J11317">
        <v>1797</v>
      </c>
      <c r="K11317">
        <v>2010</v>
      </c>
      <c r="L11317" t="s">
        <v>30</v>
      </c>
      <c r="M11317">
        <v>4</v>
      </c>
      <c r="N11317">
        <f t="shared" si="882"/>
        <v>446220</v>
      </c>
      <c r="O11317">
        <f t="shared" si="883"/>
        <v>213</v>
      </c>
      <c r="P11317" t="str">
        <f t="shared" si="884"/>
        <v>Overstock</v>
      </c>
      <c r="Q11317">
        <f t="shared" si="880"/>
        <v>0</v>
      </c>
      <c r="R11317" t="str">
        <f t="shared" si="881"/>
        <v>On Time</v>
      </c>
    </row>
    <row r="11318" spans="1:18" x14ac:dyDescent="0.3">
      <c r="A11318" t="s">
        <v>11353</v>
      </c>
      <c r="B11318" t="s">
        <v>14</v>
      </c>
      <c r="C11318" t="s">
        <v>15</v>
      </c>
      <c r="D11318" t="s">
        <v>27</v>
      </c>
      <c r="E11318" s="1">
        <v>45519</v>
      </c>
      <c r="F11318" s="1">
        <v>45527</v>
      </c>
      <c r="G11318">
        <v>3</v>
      </c>
      <c r="H11318">
        <v>130</v>
      </c>
      <c r="I11318">
        <v>168</v>
      </c>
      <c r="J11318">
        <v>1949</v>
      </c>
      <c r="K11318">
        <v>2240</v>
      </c>
      <c r="L11318" t="s">
        <v>19</v>
      </c>
      <c r="M11318">
        <v>8</v>
      </c>
      <c r="N11318">
        <f t="shared" si="882"/>
        <v>376320</v>
      </c>
      <c r="O11318">
        <f t="shared" si="883"/>
        <v>291</v>
      </c>
      <c r="P11318" t="str">
        <f t="shared" si="884"/>
        <v>Understock</v>
      </c>
      <c r="Q11318">
        <f t="shared" si="880"/>
        <v>0</v>
      </c>
      <c r="R11318" t="str">
        <f t="shared" si="881"/>
        <v>On Time</v>
      </c>
    </row>
    <row r="11319" spans="1:18" x14ac:dyDescent="0.3">
      <c r="A11319" t="s">
        <v>11354</v>
      </c>
      <c r="B11319" t="s">
        <v>50</v>
      </c>
      <c r="C11319" t="s">
        <v>22</v>
      </c>
      <c r="D11319" t="s">
        <v>27</v>
      </c>
      <c r="E11319" s="1">
        <v>45591</v>
      </c>
      <c r="F11319" s="1">
        <v>45595</v>
      </c>
      <c r="G11319">
        <v>477</v>
      </c>
      <c r="H11319">
        <v>148</v>
      </c>
      <c r="I11319">
        <v>108</v>
      </c>
      <c r="J11319">
        <v>1548</v>
      </c>
      <c r="K11319">
        <v>2011</v>
      </c>
      <c r="L11319" t="s">
        <v>34</v>
      </c>
      <c r="M11319">
        <v>4</v>
      </c>
      <c r="N11319">
        <f t="shared" si="882"/>
        <v>217188</v>
      </c>
      <c r="O11319">
        <f t="shared" si="883"/>
        <v>463</v>
      </c>
      <c r="P11319" t="str">
        <f t="shared" si="884"/>
        <v>Overstock</v>
      </c>
      <c r="Q11319">
        <f t="shared" si="880"/>
        <v>0</v>
      </c>
      <c r="R11319" t="str">
        <f t="shared" si="881"/>
        <v>On Time</v>
      </c>
    </row>
    <row r="11320" spans="1:18" x14ac:dyDescent="0.3">
      <c r="A11320" t="s">
        <v>11355</v>
      </c>
      <c r="B11320" t="s">
        <v>21</v>
      </c>
      <c r="C11320" t="s">
        <v>22</v>
      </c>
      <c r="D11320" t="s">
        <v>27</v>
      </c>
      <c r="E11320" s="1">
        <v>45218</v>
      </c>
      <c r="F11320" s="1">
        <v>45222</v>
      </c>
      <c r="G11320">
        <v>180</v>
      </c>
      <c r="H11320">
        <v>106</v>
      </c>
      <c r="I11320">
        <v>203</v>
      </c>
      <c r="J11320">
        <v>1766</v>
      </c>
      <c r="K11320">
        <v>1865</v>
      </c>
      <c r="L11320" t="s">
        <v>30</v>
      </c>
      <c r="M11320">
        <v>4</v>
      </c>
      <c r="N11320">
        <f t="shared" si="882"/>
        <v>378595</v>
      </c>
      <c r="O11320">
        <f t="shared" si="883"/>
        <v>99</v>
      </c>
      <c r="P11320" t="str">
        <f t="shared" si="884"/>
        <v>Understock</v>
      </c>
      <c r="Q11320">
        <f t="shared" si="880"/>
        <v>0</v>
      </c>
      <c r="R11320" t="str">
        <f t="shared" si="881"/>
        <v>On Time</v>
      </c>
    </row>
    <row r="11321" spans="1:18" x14ac:dyDescent="0.3">
      <c r="A11321" t="s">
        <v>11356</v>
      </c>
      <c r="B11321" t="s">
        <v>38</v>
      </c>
      <c r="C11321" t="s">
        <v>33</v>
      </c>
      <c r="D11321" t="s">
        <v>23</v>
      </c>
      <c r="E11321" s="1">
        <v>45237</v>
      </c>
      <c r="F11321" s="1">
        <v>45242</v>
      </c>
      <c r="G11321">
        <v>363</v>
      </c>
      <c r="H11321">
        <v>149</v>
      </c>
      <c r="I11321">
        <v>275</v>
      </c>
      <c r="J11321">
        <v>300</v>
      </c>
      <c r="K11321">
        <v>783</v>
      </c>
      <c r="L11321" t="s">
        <v>19</v>
      </c>
      <c r="M11321">
        <v>5</v>
      </c>
      <c r="N11321">
        <f t="shared" si="882"/>
        <v>215325</v>
      </c>
      <c r="O11321">
        <f t="shared" si="883"/>
        <v>483</v>
      </c>
      <c r="P11321" t="str">
        <f t="shared" si="884"/>
        <v>Overstock</v>
      </c>
      <c r="Q11321">
        <f t="shared" si="880"/>
        <v>0</v>
      </c>
      <c r="R11321" t="str">
        <f t="shared" si="881"/>
        <v>On Time</v>
      </c>
    </row>
    <row r="11322" spans="1:18" x14ac:dyDescent="0.3">
      <c r="A11322" t="s">
        <v>11357</v>
      </c>
      <c r="B11322" t="s">
        <v>60</v>
      </c>
      <c r="C11322" t="s">
        <v>15</v>
      </c>
      <c r="D11322" t="s">
        <v>29</v>
      </c>
      <c r="E11322" s="1">
        <v>45543</v>
      </c>
      <c r="F11322" s="1">
        <v>45544</v>
      </c>
      <c r="G11322">
        <v>328</v>
      </c>
      <c r="H11322">
        <v>50</v>
      </c>
      <c r="I11322">
        <v>30</v>
      </c>
      <c r="J11322">
        <v>355</v>
      </c>
      <c r="K11322">
        <v>712</v>
      </c>
      <c r="L11322" t="s">
        <v>19</v>
      </c>
      <c r="M11322">
        <v>1</v>
      </c>
      <c r="N11322">
        <f t="shared" si="882"/>
        <v>21360</v>
      </c>
      <c r="O11322">
        <f t="shared" si="883"/>
        <v>357</v>
      </c>
      <c r="P11322" t="str">
        <f t="shared" si="884"/>
        <v>Overstock</v>
      </c>
      <c r="Q11322">
        <f t="shared" si="880"/>
        <v>0</v>
      </c>
      <c r="R11322" t="str">
        <f t="shared" si="881"/>
        <v>On Time</v>
      </c>
    </row>
    <row r="11323" spans="1:18" x14ac:dyDescent="0.3">
      <c r="A11323" t="s">
        <v>11358</v>
      </c>
      <c r="B11323" t="s">
        <v>21</v>
      </c>
      <c r="C11323" t="s">
        <v>15</v>
      </c>
      <c r="D11323" t="s">
        <v>27</v>
      </c>
      <c r="E11323" s="1">
        <v>45623</v>
      </c>
      <c r="F11323" s="1">
        <v>45627</v>
      </c>
      <c r="G11323">
        <v>182</v>
      </c>
      <c r="H11323">
        <v>117</v>
      </c>
      <c r="I11323">
        <v>255</v>
      </c>
      <c r="J11323">
        <v>1605</v>
      </c>
      <c r="K11323">
        <v>1867</v>
      </c>
      <c r="L11323" t="s">
        <v>30</v>
      </c>
      <c r="M11323">
        <v>4</v>
      </c>
      <c r="N11323">
        <f t="shared" si="882"/>
        <v>476085</v>
      </c>
      <c r="O11323">
        <f t="shared" si="883"/>
        <v>262</v>
      </c>
      <c r="P11323" t="str">
        <f t="shared" si="884"/>
        <v>Understock</v>
      </c>
      <c r="Q11323">
        <f t="shared" si="880"/>
        <v>0</v>
      </c>
      <c r="R11323" t="str">
        <f t="shared" si="881"/>
        <v>On Time</v>
      </c>
    </row>
    <row r="11324" spans="1:18" x14ac:dyDescent="0.3">
      <c r="A11324" t="s">
        <v>11359</v>
      </c>
      <c r="B11324" t="s">
        <v>52</v>
      </c>
      <c r="C11324" t="s">
        <v>41</v>
      </c>
      <c r="D11324" t="s">
        <v>39</v>
      </c>
      <c r="E11324" s="1">
        <v>45230</v>
      </c>
      <c r="F11324" s="1">
        <v>45240</v>
      </c>
      <c r="G11324">
        <v>193</v>
      </c>
      <c r="H11324">
        <v>53</v>
      </c>
      <c r="I11324">
        <v>134</v>
      </c>
      <c r="J11324">
        <v>1795</v>
      </c>
      <c r="K11324">
        <v>2113</v>
      </c>
      <c r="L11324" t="s">
        <v>19</v>
      </c>
      <c r="M11324">
        <v>10</v>
      </c>
      <c r="N11324">
        <f t="shared" si="882"/>
        <v>283142</v>
      </c>
      <c r="O11324">
        <f t="shared" si="883"/>
        <v>318</v>
      </c>
      <c r="P11324" t="str">
        <f t="shared" si="884"/>
        <v>Overstock</v>
      </c>
      <c r="Q11324">
        <f t="shared" si="880"/>
        <v>0</v>
      </c>
      <c r="R11324" t="str">
        <f t="shared" si="881"/>
        <v>On Time</v>
      </c>
    </row>
    <row r="11325" spans="1:18" x14ac:dyDescent="0.3">
      <c r="A11325" t="s">
        <v>11360</v>
      </c>
      <c r="B11325" t="s">
        <v>14</v>
      </c>
      <c r="C11325" t="s">
        <v>33</v>
      </c>
      <c r="D11325" t="s">
        <v>16</v>
      </c>
      <c r="E11325" s="1">
        <v>44998</v>
      </c>
      <c r="F11325" s="1">
        <v>45002</v>
      </c>
      <c r="G11325">
        <v>453</v>
      </c>
      <c r="H11325">
        <v>115</v>
      </c>
      <c r="I11325">
        <v>46</v>
      </c>
      <c r="J11325">
        <v>222</v>
      </c>
      <c r="K11325">
        <v>387</v>
      </c>
      <c r="L11325" t="s">
        <v>17</v>
      </c>
      <c r="M11325">
        <v>4</v>
      </c>
      <c r="N11325">
        <f t="shared" si="882"/>
        <v>17802</v>
      </c>
      <c r="O11325">
        <f t="shared" si="883"/>
        <v>165</v>
      </c>
      <c r="P11325" t="str">
        <f t="shared" si="884"/>
        <v>Overstock</v>
      </c>
      <c r="Q11325">
        <f t="shared" si="880"/>
        <v>0</v>
      </c>
      <c r="R11325" t="str">
        <f t="shared" si="881"/>
        <v>On Time</v>
      </c>
    </row>
    <row r="11326" spans="1:18" x14ac:dyDescent="0.3">
      <c r="A11326" t="s">
        <v>11361</v>
      </c>
      <c r="B11326" t="s">
        <v>26</v>
      </c>
      <c r="C11326" t="s">
        <v>15</v>
      </c>
      <c r="D11326" t="s">
        <v>29</v>
      </c>
      <c r="E11326" s="1">
        <v>44984</v>
      </c>
      <c r="F11326" s="1">
        <v>44994</v>
      </c>
      <c r="G11326">
        <v>412</v>
      </c>
      <c r="H11326">
        <v>144</v>
      </c>
      <c r="I11326">
        <v>112</v>
      </c>
      <c r="J11326">
        <v>308</v>
      </c>
      <c r="K11326">
        <v>501</v>
      </c>
      <c r="L11326" t="s">
        <v>24</v>
      </c>
      <c r="M11326">
        <v>10</v>
      </c>
      <c r="N11326">
        <f t="shared" si="882"/>
        <v>56112</v>
      </c>
      <c r="O11326">
        <f t="shared" si="883"/>
        <v>193</v>
      </c>
      <c r="P11326" t="str">
        <f t="shared" si="884"/>
        <v>Overstock</v>
      </c>
      <c r="Q11326">
        <f t="shared" si="880"/>
        <v>0</v>
      </c>
      <c r="R11326" t="str">
        <f t="shared" si="881"/>
        <v>On Time</v>
      </c>
    </row>
    <row r="11327" spans="1:18" x14ac:dyDescent="0.3">
      <c r="A11327" t="s">
        <v>11362</v>
      </c>
      <c r="B11327" t="s">
        <v>14</v>
      </c>
      <c r="C11327" t="s">
        <v>33</v>
      </c>
      <c r="D11327" t="s">
        <v>29</v>
      </c>
      <c r="E11327" s="1">
        <v>45632</v>
      </c>
      <c r="F11327" s="1">
        <v>45640</v>
      </c>
      <c r="G11327">
        <v>478</v>
      </c>
      <c r="H11327">
        <v>94</v>
      </c>
      <c r="I11327">
        <v>287</v>
      </c>
      <c r="J11327">
        <v>744</v>
      </c>
      <c r="K11327">
        <v>1000</v>
      </c>
      <c r="L11327" t="s">
        <v>30</v>
      </c>
      <c r="M11327">
        <v>8</v>
      </c>
      <c r="N11327">
        <f t="shared" si="882"/>
        <v>287000</v>
      </c>
      <c r="O11327">
        <f t="shared" si="883"/>
        <v>256</v>
      </c>
      <c r="P11327" t="str">
        <f t="shared" si="884"/>
        <v>Overstock</v>
      </c>
      <c r="Q11327">
        <f t="shared" si="880"/>
        <v>0</v>
      </c>
      <c r="R11327" t="str">
        <f t="shared" si="881"/>
        <v>On Time</v>
      </c>
    </row>
    <row r="11328" spans="1:18" x14ac:dyDescent="0.3">
      <c r="A11328" t="s">
        <v>11363</v>
      </c>
      <c r="B11328" t="s">
        <v>21</v>
      </c>
      <c r="C11328" t="s">
        <v>15</v>
      </c>
      <c r="D11328" t="s">
        <v>16</v>
      </c>
      <c r="E11328" s="1">
        <v>45222</v>
      </c>
      <c r="F11328" s="1">
        <v>45232</v>
      </c>
      <c r="G11328">
        <v>325</v>
      </c>
      <c r="H11328">
        <v>120</v>
      </c>
      <c r="I11328">
        <v>10</v>
      </c>
      <c r="J11328">
        <v>1575</v>
      </c>
      <c r="K11328">
        <v>1674</v>
      </c>
      <c r="L11328" t="s">
        <v>24</v>
      </c>
      <c r="M11328">
        <v>10</v>
      </c>
      <c r="N11328">
        <f t="shared" si="882"/>
        <v>16740</v>
      </c>
      <c r="O11328">
        <f t="shared" si="883"/>
        <v>99</v>
      </c>
      <c r="P11328" t="str">
        <f t="shared" si="884"/>
        <v>Overstock</v>
      </c>
      <c r="Q11328">
        <f t="shared" si="880"/>
        <v>0</v>
      </c>
      <c r="R11328" t="str">
        <f t="shared" si="881"/>
        <v>On Time</v>
      </c>
    </row>
    <row r="11329" spans="1:18" x14ac:dyDescent="0.3">
      <c r="A11329" t="s">
        <v>11364</v>
      </c>
      <c r="B11329" t="s">
        <v>50</v>
      </c>
      <c r="C11329" t="s">
        <v>41</v>
      </c>
      <c r="D11329" t="s">
        <v>39</v>
      </c>
      <c r="E11329" s="1">
        <v>45019</v>
      </c>
      <c r="F11329" s="1">
        <v>45028</v>
      </c>
      <c r="G11329">
        <v>119</v>
      </c>
      <c r="H11329">
        <v>79</v>
      </c>
      <c r="I11329">
        <v>173</v>
      </c>
      <c r="J11329">
        <v>961</v>
      </c>
      <c r="K11329">
        <v>1079</v>
      </c>
      <c r="L11329" t="s">
        <v>24</v>
      </c>
      <c r="M11329">
        <v>9</v>
      </c>
      <c r="N11329">
        <f t="shared" si="882"/>
        <v>186667</v>
      </c>
      <c r="O11329">
        <f t="shared" si="883"/>
        <v>118</v>
      </c>
      <c r="P11329" t="str">
        <f t="shared" si="884"/>
        <v>Understock</v>
      </c>
      <c r="Q11329">
        <f t="shared" si="880"/>
        <v>0</v>
      </c>
      <c r="R11329" t="str">
        <f t="shared" si="881"/>
        <v>On Time</v>
      </c>
    </row>
    <row r="11330" spans="1:18" x14ac:dyDescent="0.3">
      <c r="A11330" t="s">
        <v>11365</v>
      </c>
      <c r="B11330" t="s">
        <v>50</v>
      </c>
      <c r="C11330" t="s">
        <v>33</v>
      </c>
      <c r="D11330" t="s">
        <v>16</v>
      </c>
      <c r="E11330" s="1">
        <v>45019</v>
      </c>
      <c r="F11330" s="1">
        <v>45020</v>
      </c>
      <c r="G11330">
        <v>451</v>
      </c>
      <c r="H11330">
        <v>144</v>
      </c>
      <c r="I11330">
        <v>43</v>
      </c>
      <c r="J11330">
        <v>1405</v>
      </c>
      <c r="K11330">
        <v>1706</v>
      </c>
      <c r="L11330" t="s">
        <v>17</v>
      </c>
      <c r="M11330">
        <v>1</v>
      </c>
      <c r="N11330">
        <f t="shared" si="882"/>
        <v>73358</v>
      </c>
      <c r="O11330">
        <f t="shared" si="883"/>
        <v>301</v>
      </c>
      <c r="P11330" t="str">
        <f t="shared" si="884"/>
        <v>Overstock</v>
      </c>
      <c r="Q11330">
        <f t="shared" ref="Q11330:Q11393" si="885">(F11330-E11330)-M11330</f>
        <v>0</v>
      </c>
      <c r="R11330" t="str">
        <f t="shared" ref="R11330:R11393" si="886">IF(Q11330&gt;0,"Delayed",IF(Q11330=0,"On Time","Early"))</f>
        <v>On Time</v>
      </c>
    </row>
    <row r="11331" spans="1:18" x14ac:dyDescent="0.3">
      <c r="A11331" t="s">
        <v>11366</v>
      </c>
      <c r="B11331" t="s">
        <v>32</v>
      </c>
      <c r="C11331" t="s">
        <v>41</v>
      </c>
      <c r="D11331" t="s">
        <v>23</v>
      </c>
      <c r="E11331" s="1">
        <v>45379</v>
      </c>
      <c r="F11331" s="1">
        <v>45380</v>
      </c>
      <c r="G11331">
        <v>231</v>
      </c>
      <c r="H11331">
        <v>110</v>
      </c>
      <c r="I11331">
        <v>117</v>
      </c>
      <c r="J11331">
        <v>1576</v>
      </c>
      <c r="K11331">
        <v>1728</v>
      </c>
      <c r="L11331" t="s">
        <v>34</v>
      </c>
      <c r="M11331">
        <v>1</v>
      </c>
      <c r="N11331">
        <f t="shared" ref="N11331:N11394" si="887">I11331*K11331</f>
        <v>202176</v>
      </c>
      <c r="O11331">
        <f t="shared" ref="O11331:O11394" si="888">K11331-J11331</f>
        <v>152</v>
      </c>
      <c r="P11331" t="str">
        <f t="shared" ref="P11331:P11394" si="889">IF(G11331&gt;I11331,"Overstock",IF(G11331&lt;I11331,"Understock","Balanced"))</f>
        <v>Overstock</v>
      </c>
      <c r="Q11331">
        <f t="shared" si="885"/>
        <v>0</v>
      </c>
      <c r="R11331" t="str">
        <f t="shared" si="886"/>
        <v>On Time</v>
      </c>
    </row>
    <row r="11332" spans="1:18" x14ac:dyDescent="0.3">
      <c r="A11332" t="s">
        <v>11367</v>
      </c>
      <c r="B11332" t="s">
        <v>26</v>
      </c>
      <c r="C11332" t="s">
        <v>33</v>
      </c>
      <c r="D11332" t="s">
        <v>27</v>
      </c>
      <c r="E11332" s="1">
        <v>45130</v>
      </c>
      <c r="F11332" s="1">
        <v>45140</v>
      </c>
      <c r="G11332">
        <v>216</v>
      </c>
      <c r="H11332">
        <v>142</v>
      </c>
      <c r="I11332">
        <v>146</v>
      </c>
      <c r="J11332">
        <v>1236</v>
      </c>
      <c r="K11332">
        <v>1333</v>
      </c>
      <c r="L11332" t="s">
        <v>17</v>
      </c>
      <c r="M11332">
        <v>10</v>
      </c>
      <c r="N11332">
        <f t="shared" si="887"/>
        <v>194618</v>
      </c>
      <c r="O11332">
        <f t="shared" si="888"/>
        <v>97</v>
      </c>
      <c r="P11332" t="str">
        <f t="shared" si="889"/>
        <v>Overstock</v>
      </c>
      <c r="Q11332">
        <f t="shared" si="885"/>
        <v>0</v>
      </c>
      <c r="R11332" t="str">
        <f t="shared" si="886"/>
        <v>On Time</v>
      </c>
    </row>
    <row r="11333" spans="1:18" x14ac:dyDescent="0.3">
      <c r="A11333" t="s">
        <v>11368</v>
      </c>
      <c r="B11333" t="s">
        <v>44</v>
      </c>
      <c r="C11333" t="s">
        <v>41</v>
      </c>
      <c r="D11333" t="s">
        <v>27</v>
      </c>
      <c r="E11333" s="1">
        <v>45317</v>
      </c>
      <c r="F11333" s="1">
        <v>45318</v>
      </c>
      <c r="G11333">
        <v>140</v>
      </c>
      <c r="H11333">
        <v>82</v>
      </c>
      <c r="I11333">
        <v>227</v>
      </c>
      <c r="J11333">
        <v>1115</v>
      </c>
      <c r="K11333">
        <v>1279</v>
      </c>
      <c r="L11333" t="s">
        <v>19</v>
      </c>
      <c r="M11333">
        <v>1</v>
      </c>
      <c r="N11333">
        <f t="shared" si="887"/>
        <v>290333</v>
      </c>
      <c r="O11333">
        <f t="shared" si="888"/>
        <v>164</v>
      </c>
      <c r="P11333" t="str">
        <f t="shared" si="889"/>
        <v>Understock</v>
      </c>
      <c r="Q11333">
        <f t="shared" si="885"/>
        <v>0</v>
      </c>
      <c r="R11333" t="str">
        <f t="shared" si="886"/>
        <v>On Time</v>
      </c>
    </row>
    <row r="11334" spans="1:18" x14ac:dyDescent="0.3">
      <c r="A11334" t="s">
        <v>11369</v>
      </c>
      <c r="B11334" t="s">
        <v>50</v>
      </c>
      <c r="C11334" t="s">
        <v>22</v>
      </c>
      <c r="D11334" t="s">
        <v>29</v>
      </c>
      <c r="E11334" s="1">
        <v>45578</v>
      </c>
      <c r="F11334" s="1">
        <v>45581</v>
      </c>
      <c r="G11334">
        <v>297</v>
      </c>
      <c r="H11334">
        <v>72</v>
      </c>
      <c r="I11334">
        <v>272</v>
      </c>
      <c r="J11334">
        <v>285</v>
      </c>
      <c r="K11334">
        <v>541</v>
      </c>
      <c r="L11334" t="s">
        <v>19</v>
      </c>
      <c r="M11334">
        <v>3</v>
      </c>
      <c r="N11334">
        <f t="shared" si="887"/>
        <v>147152</v>
      </c>
      <c r="O11334">
        <f t="shared" si="888"/>
        <v>256</v>
      </c>
      <c r="P11334" t="str">
        <f t="shared" si="889"/>
        <v>Overstock</v>
      </c>
      <c r="Q11334">
        <f t="shared" si="885"/>
        <v>0</v>
      </c>
      <c r="R11334" t="str">
        <f t="shared" si="886"/>
        <v>On Time</v>
      </c>
    </row>
    <row r="11335" spans="1:18" x14ac:dyDescent="0.3">
      <c r="A11335" t="s">
        <v>11370</v>
      </c>
      <c r="B11335" t="s">
        <v>26</v>
      </c>
      <c r="C11335" t="s">
        <v>41</v>
      </c>
      <c r="D11335" t="s">
        <v>27</v>
      </c>
      <c r="E11335" s="1">
        <v>45345</v>
      </c>
      <c r="F11335" s="1">
        <v>45355</v>
      </c>
      <c r="G11335">
        <v>42</v>
      </c>
      <c r="H11335">
        <v>73</v>
      </c>
      <c r="I11335">
        <v>157</v>
      </c>
      <c r="J11335">
        <v>1873</v>
      </c>
      <c r="K11335">
        <v>2005</v>
      </c>
      <c r="L11335" t="s">
        <v>34</v>
      </c>
      <c r="M11335">
        <v>10</v>
      </c>
      <c r="N11335">
        <f t="shared" si="887"/>
        <v>314785</v>
      </c>
      <c r="O11335">
        <f t="shared" si="888"/>
        <v>132</v>
      </c>
      <c r="P11335" t="str">
        <f t="shared" si="889"/>
        <v>Understock</v>
      </c>
      <c r="Q11335">
        <f t="shared" si="885"/>
        <v>0</v>
      </c>
      <c r="R11335" t="str">
        <f t="shared" si="886"/>
        <v>On Time</v>
      </c>
    </row>
    <row r="11336" spans="1:18" x14ac:dyDescent="0.3">
      <c r="A11336" t="s">
        <v>11371</v>
      </c>
      <c r="B11336" t="s">
        <v>26</v>
      </c>
      <c r="C11336" t="s">
        <v>41</v>
      </c>
      <c r="D11336" t="s">
        <v>39</v>
      </c>
      <c r="E11336" s="1">
        <v>45261</v>
      </c>
      <c r="F11336" s="1">
        <v>45268</v>
      </c>
      <c r="G11336">
        <v>242</v>
      </c>
      <c r="H11336">
        <v>121</v>
      </c>
      <c r="I11336">
        <v>75</v>
      </c>
      <c r="J11336">
        <v>1835</v>
      </c>
      <c r="K11336">
        <v>2134</v>
      </c>
      <c r="L11336" t="s">
        <v>30</v>
      </c>
      <c r="M11336">
        <v>7</v>
      </c>
      <c r="N11336">
        <f t="shared" si="887"/>
        <v>160050</v>
      </c>
      <c r="O11336">
        <f t="shared" si="888"/>
        <v>299</v>
      </c>
      <c r="P11336" t="str">
        <f t="shared" si="889"/>
        <v>Overstock</v>
      </c>
      <c r="Q11336">
        <f t="shared" si="885"/>
        <v>0</v>
      </c>
      <c r="R11336" t="str">
        <f t="shared" si="886"/>
        <v>On Time</v>
      </c>
    </row>
    <row r="11337" spans="1:18" x14ac:dyDescent="0.3">
      <c r="A11337" t="s">
        <v>11372</v>
      </c>
      <c r="B11337" t="s">
        <v>14</v>
      </c>
      <c r="C11337" t="s">
        <v>41</v>
      </c>
      <c r="D11337" t="s">
        <v>27</v>
      </c>
      <c r="E11337" s="1">
        <v>45299</v>
      </c>
      <c r="F11337" s="1">
        <v>45307</v>
      </c>
      <c r="G11337">
        <v>196</v>
      </c>
      <c r="H11337">
        <v>108</v>
      </c>
      <c r="I11337">
        <v>146</v>
      </c>
      <c r="J11337">
        <v>849</v>
      </c>
      <c r="K11337">
        <v>1281</v>
      </c>
      <c r="L11337" t="s">
        <v>30</v>
      </c>
      <c r="M11337">
        <v>8</v>
      </c>
      <c r="N11337">
        <f t="shared" si="887"/>
        <v>187026</v>
      </c>
      <c r="O11337">
        <f t="shared" si="888"/>
        <v>432</v>
      </c>
      <c r="P11337" t="str">
        <f t="shared" si="889"/>
        <v>Overstock</v>
      </c>
      <c r="Q11337">
        <f t="shared" si="885"/>
        <v>0</v>
      </c>
      <c r="R11337" t="str">
        <f t="shared" si="886"/>
        <v>On Time</v>
      </c>
    </row>
    <row r="11338" spans="1:18" x14ac:dyDescent="0.3">
      <c r="A11338" t="s">
        <v>11373</v>
      </c>
      <c r="B11338" t="s">
        <v>21</v>
      </c>
      <c r="C11338" t="s">
        <v>15</v>
      </c>
      <c r="D11338" t="s">
        <v>27</v>
      </c>
      <c r="E11338" s="1">
        <v>45457</v>
      </c>
      <c r="F11338" s="1">
        <v>45463</v>
      </c>
      <c r="G11338">
        <v>455</v>
      </c>
      <c r="H11338">
        <v>65</v>
      </c>
      <c r="I11338">
        <v>154</v>
      </c>
      <c r="J11338">
        <v>1596</v>
      </c>
      <c r="K11338">
        <v>1971</v>
      </c>
      <c r="L11338" t="s">
        <v>30</v>
      </c>
      <c r="M11338">
        <v>6</v>
      </c>
      <c r="N11338">
        <f t="shared" si="887"/>
        <v>303534</v>
      </c>
      <c r="O11338">
        <f t="shared" si="888"/>
        <v>375</v>
      </c>
      <c r="P11338" t="str">
        <f t="shared" si="889"/>
        <v>Overstock</v>
      </c>
      <c r="Q11338">
        <f t="shared" si="885"/>
        <v>0</v>
      </c>
      <c r="R11338" t="str">
        <f t="shared" si="886"/>
        <v>On Time</v>
      </c>
    </row>
    <row r="11339" spans="1:18" x14ac:dyDescent="0.3">
      <c r="A11339" t="s">
        <v>11374</v>
      </c>
      <c r="B11339" t="s">
        <v>38</v>
      </c>
      <c r="C11339" t="s">
        <v>22</v>
      </c>
      <c r="D11339" t="s">
        <v>27</v>
      </c>
      <c r="E11339" s="1">
        <v>45498</v>
      </c>
      <c r="F11339" s="1">
        <v>45506</v>
      </c>
      <c r="G11339">
        <v>493</v>
      </c>
      <c r="H11339">
        <v>93</v>
      </c>
      <c r="I11339">
        <v>163</v>
      </c>
      <c r="J11339">
        <v>1578</v>
      </c>
      <c r="K11339">
        <v>1771</v>
      </c>
      <c r="L11339" t="s">
        <v>30</v>
      </c>
      <c r="M11339">
        <v>8</v>
      </c>
      <c r="N11339">
        <f t="shared" si="887"/>
        <v>288673</v>
      </c>
      <c r="O11339">
        <f t="shared" si="888"/>
        <v>193</v>
      </c>
      <c r="P11339" t="str">
        <f t="shared" si="889"/>
        <v>Overstock</v>
      </c>
      <c r="Q11339">
        <f t="shared" si="885"/>
        <v>0</v>
      </c>
      <c r="R11339" t="str">
        <f t="shared" si="886"/>
        <v>On Time</v>
      </c>
    </row>
    <row r="11340" spans="1:18" x14ac:dyDescent="0.3">
      <c r="A11340" t="s">
        <v>11375</v>
      </c>
      <c r="B11340" t="s">
        <v>32</v>
      </c>
      <c r="C11340" t="s">
        <v>41</v>
      </c>
      <c r="D11340" t="s">
        <v>16</v>
      </c>
      <c r="E11340" s="1">
        <v>45570</v>
      </c>
      <c r="F11340" s="1">
        <v>45578</v>
      </c>
      <c r="G11340">
        <v>481</v>
      </c>
      <c r="H11340">
        <v>72</v>
      </c>
      <c r="I11340">
        <v>152</v>
      </c>
      <c r="J11340">
        <v>1552</v>
      </c>
      <c r="K11340">
        <v>1885</v>
      </c>
      <c r="L11340" t="s">
        <v>34</v>
      </c>
      <c r="M11340">
        <v>8</v>
      </c>
      <c r="N11340">
        <f t="shared" si="887"/>
        <v>286520</v>
      </c>
      <c r="O11340">
        <f t="shared" si="888"/>
        <v>333</v>
      </c>
      <c r="P11340" t="str">
        <f t="shared" si="889"/>
        <v>Overstock</v>
      </c>
      <c r="Q11340">
        <f t="shared" si="885"/>
        <v>0</v>
      </c>
      <c r="R11340" t="str">
        <f t="shared" si="886"/>
        <v>On Time</v>
      </c>
    </row>
    <row r="11341" spans="1:18" x14ac:dyDescent="0.3">
      <c r="A11341" t="s">
        <v>11376</v>
      </c>
      <c r="B11341" t="s">
        <v>60</v>
      </c>
      <c r="C11341" t="s">
        <v>15</v>
      </c>
      <c r="D11341" t="s">
        <v>16</v>
      </c>
      <c r="E11341" s="1">
        <v>45043</v>
      </c>
      <c r="F11341" s="1">
        <v>45052</v>
      </c>
      <c r="G11341">
        <v>127</v>
      </c>
      <c r="H11341">
        <v>122</v>
      </c>
      <c r="I11341">
        <v>270</v>
      </c>
      <c r="J11341">
        <v>1133</v>
      </c>
      <c r="K11341">
        <v>1347</v>
      </c>
      <c r="L11341" t="s">
        <v>19</v>
      </c>
      <c r="M11341">
        <v>9</v>
      </c>
      <c r="N11341">
        <f t="shared" si="887"/>
        <v>363690</v>
      </c>
      <c r="O11341">
        <f t="shared" si="888"/>
        <v>214</v>
      </c>
      <c r="P11341" t="str">
        <f t="shared" si="889"/>
        <v>Understock</v>
      </c>
      <c r="Q11341">
        <f t="shared" si="885"/>
        <v>0</v>
      </c>
      <c r="R11341" t="str">
        <f t="shared" si="886"/>
        <v>On Time</v>
      </c>
    </row>
    <row r="11342" spans="1:18" x14ac:dyDescent="0.3">
      <c r="A11342" t="s">
        <v>11377</v>
      </c>
      <c r="B11342" t="s">
        <v>38</v>
      </c>
      <c r="C11342" t="s">
        <v>41</v>
      </c>
      <c r="D11342" t="s">
        <v>29</v>
      </c>
      <c r="E11342" s="1">
        <v>45247</v>
      </c>
      <c r="F11342" s="1">
        <v>45251</v>
      </c>
      <c r="G11342">
        <v>230</v>
      </c>
      <c r="H11342">
        <v>58</v>
      </c>
      <c r="I11342">
        <v>165</v>
      </c>
      <c r="J11342">
        <v>1838</v>
      </c>
      <c r="K11342">
        <v>2042</v>
      </c>
      <c r="L11342" t="s">
        <v>19</v>
      </c>
      <c r="M11342">
        <v>4</v>
      </c>
      <c r="N11342">
        <f t="shared" si="887"/>
        <v>336930</v>
      </c>
      <c r="O11342">
        <f t="shared" si="888"/>
        <v>204</v>
      </c>
      <c r="P11342" t="str">
        <f t="shared" si="889"/>
        <v>Overstock</v>
      </c>
      <c r="Q11342">
        <f t="shared" si="885"/>
        <v>0</v>
      </c>
      <c r="R11342" t="str">
        <f t="shared" si="886"/>
        <v>On Time</v>
      </c>
    </row>
    <row r="11343" spans="1:18" x14ac:dyDescent="0.3">
      <c r="A11343" t="s">
        <v>11378</v>
      </c>
      <c r="B11343" t="s">
        <v>21</v>
      </c>
      <c r="C11343" t="s">
        <v>22</v>
      </c>
      <c r="D11343" t="s">
        <v>39</v>
      </c>
      <c r="E11343" s="1">
        <v>44927</v>
      </c>
      <c r="F11343" s="1">
        <v>44934</v>
      </c>
      <c r="G11343">
        <v>304</v>
      </c>
      <c r="H11343">
        <v>52</v>
      </c>
      <c r="I11343">
        <v>208</v>
      </c>
      <c r="J11343">
        <v>509</v>
      </c>
      <c r="K11343">
        <v>951</v>
      </c>
      <c r="L11343" t="s">
        <v>19</v>
      </c>
      <c r="M11343">
        <v>7</v>
      </c>
      <c r="N11343">
        <f t="shared" si="887"/>
        <v>197808</v>
      </c>
      <c r="O11343">
        <f t="shared" si="888"/>
        <v>442</v>
      </c>
      <c r="P11343" t="str">
        <f t="shared" si="889"/>
        <v>Overstock</v>
      </c>
      <c r="Q11343">
        <f t="shared" si="885"/>
        <v>0</v>
      </c>
      <c r="R11343" t="str">
        <f t="shared" si="886"/>
        <v>On Time</v>
      </c>
    </row>
    <row r="11344" spans="1:18" x14ac:dyDescent="0.3">
      <c r="A11344" t="s">
        <v>11379</v>
      </c>
      <c r="B11344" t="s">
        <v>48</v>
      </c>
      <c r="C11344" t="s">
        <v>33</v>
      </c>
      <c r="D11344" t="s">
        <v>16</v>
      </c>
      <c r="E11344" s="1">
        <v>45636</v>
      </c>
      <c r="F11344" s="1">
        <v>45638</v>
      </c>
      <c r="G11344">
        <v>415</v>
      </c>
      <c r="H11344">
        <v>104</v>
      </c>
      <c r="I11344">
        <v>250</v>
      </c>
      <c r="J11344">
        <v>727</v>
      </c>
      <c r="K11344">
        <v>837</v>
      </c>
      <c r="L11344" t="s">
        <v>34</v>
      </c>
      <c r="M11344">
        <v>2</v>
      </c>
      <c r="N11344">
        <f t="shared" si="887"/>
        <v>209250</v>
      </c>
      <c r="O11344">
        <f t="shared" si="888"/>
        <v>110</v>
      </c>
      <c r="P11344" t="str">
        <f t="shared" si="889"/>
        <v>Overstock</v>
      </c>
      <c r="Q11344">
        <f t="shared" si="885"/>
        <v>0</v>
      </c>
      <c r="R11344" t="str">
        <f t="shared" si="886"/>
        <v>On Time</v>
      </c>
    </row>
    <row r="11345" spans="1:18" x14ac:dyDescent="0.3">
      <c r="A11345" t="s">
        <v>11380</v>
      </c>
      <c r="B11345" t="s">
        <v>48</v>
      </c>
      <c r="C11345" t="s">
        <v>15</v>
      </c>
      <c r="D11345" t="s">
        <v>16</v>
      </c>
      <c r="E11345" s="1">
        <v>45449</v>
      </c>
      <c r="F11345" s="1">
        <v>45450</v>
      </c>
      <c r="G11345">
        <v>364</v>
      </c>
      <c r="H11345">
        <v>109</v>
      </c>
      <c r="I11345">
        <v>182</v>
      </c>
      <c r="J11345">
        <v>445</v>
      </c>
      <c r="K11345">
        <v>797</v>
      </c>
      <c r="L11345" t="s">
        <v>30</v>
      </c>
      <c r="M11345">
        <v>1</v>
      </c>
      <c r="N11345">
        <f t="shared" si="887"/>
        <v>145054</v>
      </c>
      <c r="O11345">
        <f t="shared" si="888"/>
        <v>352</v>
      </c>
      <c r="P11345" t="str">
        <f t="shared" si="889"/>
        <v>Overstock</v>
      </c>
      <c r="Q11345">
        <f t="shared" si="885"/>
        <v>0</v>
      </c>
      <c r="R11345" t="str">
        <f t="shared" si="886"/>
        <v>On Time</v>
      </c>
    </row>
    <row r="11346" spans="1:18" x14ac:dyDescent="0.3">
      <c r="A11346" t="s">
        <v>11381</v>
      </c>
      <c r="B11346" t="s">
        <v>14</v>
      </c>
      <c r="C11346" t="s">
        <v>33</v>
      </c>
      <c r="D11346" t="s">
        <v>23</v>
      </c>
      <c r="E11346" s="1">
        <v>45573</v>
      </c>
      <c r="F11346" s="1">
        <v>45582</v>
      </c>
      <c r="G11346">
        <v>21</v>
      </c>
      <c r="H11346">
        <v>119</v>
      </c>
      <c r="I11346">
        <v>74</v>
      </c>
      <c r="J11346">
        <v>329</v>
      </c>
      <c r="K11346">
        <v>388</v>
      </c>
      <c r="L11346" t="s">
        <v>19</v>
      </c>
      <c r="M11346">
        <v>9</v>
      </c>
      <c r="N11346">
        <f t="shared" si="887"/>
        <v>28712</v>
      </c>
      <c r="O11346">
        <f t="shared" si="888"/>
        <v>59</v>
      </c>
      <c r="P11346" t="str">
        <f t="shared" si="889"/>
        <v>Understock</v>
      </c>
      <c r="Q11346">
        <f t="shared" si="885"/>
        <v>0</v>
      </c>
      <c r="R11346" t="str">
        <f t="shared" si="886"/>
        <v>On Time</v>
      </c>
    </row>
    <row r="11347" spans="1:18" x14ac:dyDescent="0.3">
      <c r="A11347" t="s">
        <v>11382</v>
      </c>
      <c r="B11347" t="s">
        <v>32</v>
      </c>
      <c r="C11347" t="s">
        <v>41</v>
      </c>
      <c r="D11347" t="s">
        <v>39</v>
      </c>
      <c r="E11347" s="1">
        <v>45020</v>
      </c>
      <c r="F11347" s="1">
        <v>45030</v>
      </c>
      <c r="G11347">
        <v>456</v>
      </c>
      <c r="H11347">
        <v>62</v>
      </c>
      <c r="I11347">
        <v>29</v>
      </c>
      <c r="J11347">
        <v>1516</v>
      </c>
      <c r="K11347">
        <v>1694</v>
      </c>
      <c r="L11347" t="s">
        <v>17</v>
      </c>
      <c r="M11347">
        <v>10</v>
      </c>
      <c r="N11347">
        <f t="shared" si="887"/>
        <v>49126</v>
      </c>
      <c r="O11347">
        <f t="shared" si="888"/>
        <v>178</v>
      </c>
      <c r="P11347" t="str">
        <f t="shared" si="889"/>
        <v>Overstock</v>
      </c>
      <c r="Q11347">
        <f t="shared" si="885"/>
        <v>0</v>
      </c>
      <c r="R11347" t="str">
        <f t="shared" si="886"/>
        <v>On Time</v>
      </c>
    </row>
    <row r="11348" spans="1:18" x14ac:dyDescent="0.3">
      <c r="A11348" t="s">
        <v>11383</v>
      </c>
      <c r="B11348" t="s">
        <v>48</v>
      </c>
      <c r="C11348" t="s">
        <v>41</v>
      </c>
      <c r="D11348" t="s">
        <v>16</v>
      </c>
      <c r="E11348" s="1">
        <v>44977</v>
      </c>
      <c r="F11348" s="1">
        <v>44978</v>
      </c>
      <c r="G11348">
        <v>309</v>
      </c>
      <c r="H11348">
        <v>58</v>
      </c>
      <c r="I11348">
        <v>208</v>
      </c>
      <c r="J11348">
        <v>1759</v>
      </c>
      <c r="K11348">
        <v>1893</v>
      </c>
      <c r="L11348" t="s">
        <v>34</v>
      </c>
      <c r="M11348">
        <v>1</v>
      </c>
      <c r="N11348">
        <f t="shared" si="887"/>
        <v>393744</v>
      </c>
      <c r="O11348">
        <f t="shared" si="888"/>
        <v>134</v>
      </c>
      <c r="P11348" t="str">
        <f t="shared" si="889"/>
        <v>Overstock</v>
      </c>
      <c r="Q11348">
        <f t="shared" si="885"/>
        <v>0</v>
      </c>
      <c r="R11348" t="str">
        <f t="shared" si="886"/>
        <v>On Time</v>
      </c>
    </row>
    <row r="11349" spans="1:18" x14ac:dyDescent="0.3">
      <c r="A11349" t="s">
        <v>11384</v>
      </c>
      <c r="B11349" t="s">
        <v>52</v>
      </c>
      <c r="C11349" t="s">
        <v>33</v>
      </c>
      <c r="D11349" t="s">
        <v>23</v>
      </c>
      <c r="E11349" s="1">
        <v>45460</v>
      </c>
      <c r="F11349" s="1">
        <v>45470</v>
      </c>
      <c r="G11349">
        <v>247</v>
      </c>
      <c r="H11349">
        <v>119</v>
      </c>
      <c r="I11349">
        <v>248</v>
      </c>
      <c r="J11349">
        <v>1193</v>
      </c>
      <c r="K11349">
        <v>1409</v>
      </c>
      <c r="L11349" t="s">
        <v>24</v>
      </c>
      <c r="M11349">
        <v>10</v>
      </c>
      <c r="N11349">
        <f t="shared" si="887"/>
        <v>349432</v>
      </c>
      <c r="O11349">
        <f t="shared" si="888"/>
        <v>216</v>
      </c>
      <c r="P11349" t="str">
        <f t="shared" si="889"/>
        <v>Understock</v>
      </c>
      <c r="Q11349">
        <f t="shared" si="885"/>
        <v>0</v>
      </c>
      <c r="R11349" t="str">
        <f t="shared" si="886"/>
        <v>On Time</v>
      </c>
    </row>
    <row r="11350" spans="1:18" x14ac:dyDescent="0.3">
      <c r="A11350" t="s">
        <v>11385</v>
      </c>
      <c r="B11350" t="s">
        <v>50</v>
      </c>
      <c r="C11350" t="s">
        <v>33</v>
      </c>
      <c r="D11350" t="s">
        <v>16</v>
      </c>
      <c r="E11350" s="1">
        <v>45444</v>
      </c>
      <c r="F11350" s="1">
        <v>45449</v>
      </c>
      <c r="G11350">
        <v>74</v>
      </c>
      <c r="H11350">
        <v>73</v>
      </c>
      <c r="I11350">
        <v>85</v>
      </c>
      <c r="J11350">
        <v>676</v>
      </c>
      <c r="K11350">
        <v>1176</v>
      </c>
      <c r="L11350" t="s">
        <v>19</v>
      </c>
      <c r="M11350">
        <v>5</v>
      </c>
      <c r="N11350">
        <f t="shared" si="887"/>
        <v>99960</v>
      </c>
      <c r="O11350">
        <f t="shared" si="888"/>
        <v>500</v>
      </c>
      <c r="P11350" t="str">
        <f t="shared" si="889"/>
        <v>Understock</v>
      </c>
      <c r="Q11350">
        <f t="shared" si="885"/>
        <v>0</v>
      </c>
      <c r="R11350" t="str">
        <f t="shared" si="886"/>
        <v>On Time</v>
      </c>
    </row>
    <row r="11351" spans="1:18" x14ac:dyDescent="0.3">
      <c r="A11351" t="s">
        <v>11386</v>
      </c>
      <c r="B11351" t="s">
        <v>52</v>
      </c>
      <c r="C11351" t="s">
        <v>41</v>
      </c>
      <c r="D11351" t="s">
        <v>16</v>
      </c>
      <c r="E11351" s="1">
        <v>45572</v>
      </c>
      <c r="F11351" s="1">
        <v>45576</v>
      </c>
      <c r="G11351">
        <v>480</v>
      </c>
      <c r="H11351">
        <v>64</v>
      </c>
      <c r="I11351">
        <v>22</v>
      </c>
      <c r="J11351">
        <v>897</v>
      </c>
      <c r="K11351">
        <v>1364</v>
      </c>
      <c r="L11351" t="s">
        <v>19</v>
      </c>
      <c r="M11351">
        <v>4</v>
      </c>
      <c r="N11351">
        <f t="shared" si="887"/>
        <v>30008</v>
      </c>
      <c r="O11351">
        <f t="shared" si="888"/>
        <v>467</v>
      </c>
      <c r="P11351" t="str">
        <f t="shared" si="889"/>
        <v>Overstock</v>
      </c>
      <c r="Q11351">
        <f t="shared" si="885"/>
        <v>0</v>
      </c>
      <c r="R11351" t="str">
        <f t="shared" si="886"/>
        <v>On Time</v>
      </c>
    </row>
    <row r="11352" spans="1:18" x14ac:dyDescent="0.3">
      <c r="A11352" t="s">
        <v>11387</v>
      </c>
      <c r="B11352" t="s">
        <v>60</v>
      </c>
      <c r="C11352" t="s">
        <v>41</v>
      </c>
      <c r="D11352" t="s">
        <v>27</v>
      </c>
      <c r="E11352" s="1">
        <v>45344</v>
      </c>
      <c r="F11352" s="1">
        <v>45347</v>
      </c>
      <c r="G11352">
        <v>300</v>
      </c>
      <c r="H11352">
        <v>83</v>
      </c>
      <c r="I11352">
        <v>37</v>
      </c>
      <c r="J11352">
        <v>762</v>
      </c>
      <c r="K11352">
        <v>1237</v>
      </c>
      <c r="L11352" t="s">
        <v>19</v>
      </c>
      <c r="M11352">
        <v>3</v>
      </c>
      <c r="N11352">
        <f t="shared" si="887"/>
        <v>45769</v>
      </c>
      <c r="O11352">
        <f t="shared" si="888"/>
        <v>475</v>
      </c>
      <c r="P11352" t="str">
        <f t="shared" si="889"/>
        <v>Overstock</v>
      </c>
      <c r="Q11352">
        <f t="shared" si="885"/>
        <v>0</v>
      </c>
      <c r="R11352" t="str">
        <f t="shared" si="886"/>
        <v>On Time</v>
      </c>
    </row>
    <row r="11353" spans="1:18" x14ac:dyDescent="0.3">
      <c r="A11353" t="s">
        <v>11388</v>
      </c>
      <c r="B11353" t="s">
        <v>38</v>
      </c>
      <c r="C11353" t="s">
        <v>33</v>
      </c>
      <c r="D11353" t="s">
        <v>29</v>
      </c>
      <c r="E11353" s="1">
        <v>45243</v>
      </c>
      <c r="F11353" s="1">
        <v>45250</v>
      </c>
      <c r="G11353">
        <v>17</v>
      </c>
      <c r="H11353">
        <v>86</v>
      </c>
      <c r="I11353">
        <v>266</v>
      </c>
      <c r="J11353">
        <v>1734</v>
      </c>
      <c r="K11353">
        <v>2109</v>
      </c>
      <c r="L11353" t="s">
        <v>30</v>
      </c>
      <c r="M11353">
        <v>7</v>
      </c>
      <c r="N11353">
        <f t="shared" si="887"/>
        <v>560994</v>
      </c>
      <c r="O11353">
        <f t="shared" si="888"/>
        <v>375</v>
      </c>
      <c r="P11353" t="str">
        <f t="shared" si="889"/>
        <v>Understock</v>
      </c>
      <c r="Q11353">
        <f t="shared" si="885"/>
        <v>0</v>
      </c>
      <c r="R11353" t="str">
        <f t="shared" si="886"/>
        <v>On Time</v>
      </c>
    </row>
    <row r="11354" spans="1:18" x14ac:dyDescent="0.3">
      <c r="A11354" t="s">
        <v>11389</v>
      </c>
      <c r="B11354" t="s">
        <v>44</v>
      </c>
      <c r="C11354" t="s">
        <v>33</v>
      </c>
      <c r="D11354" t="s">
        <v>27</v>
      </c>
      <c r="E11354" s="1">
        <v>45186</v>
      </c>
      <c r="F11354" s="1">
        <v>45194</v>
      </c>
      <c r="G11354">
        <v>457</v>
      </c>
      <c r="H11354">
        <v>100</v>
      </c>
      <c r="I11354">
        <v>25</v>
      </c>
      <c r="J11354">
        <v>1792</v>
      </c>
      <c r="K11354">
        <v>2018</v>
      </c>
      <c r="L11354" t="s">
        <v>17</v>
      </c>
      <c r="M11354">
        <v>8</v>
      </c>
      <c r="N11354">
        <f t="shared" si="887"/>
        <v>50450</v>
      </c>
      <c r="O11354">
        <f t="shared" si="888"/>
        <v>226</v>
      </c>
      <c r="P11354" t="str">
        <f t="shared" si="889"/>
        <v>Overstock</v>
      </c>
      <c r="Q11354">
        <f t="shared" si="885"/>
        <v>0</v>
      </c>
      <c r="R11354" t="str">
        <f t="shared" si="886"/>
        <v>On Time</v>
      </c>
    </row>
    <row r="11355" spans="1:18" x14ac:dyDescent="0.3">
      <c r="A11355" t="s">
        <v>11390</v>
      </c>
      <c r="B11355" t="s">
        <v>60</v>
      </c>
      <c r="C11355" t="s">
        <v>15</v>
      </c>
      <c r="D11355" t="s">
        <v>29</v>
      </c>
      <c r="E11355" s="1">
        <v>44947</v>
      </c>
      <c r="F11355" s="1">
        <v>44956</v>
      </c>
      <c r="G11355">
        <v>90</v>
      </c>
      <c r="H11355">
        <v>53</v>
      </c>
      <c r="I11355">
        <v>1</v>
      </c>
      <c r="J11355">
        <v>813</v>
      </c>
      <c r="K11355">
        <v>1250</v>
      </c>
      <c r="L11355" t="s">
        <v>19</v>
      </c>
      <c r="M11355">
        <v>9</v>
      </c>
      <c r="N11355">
        <f t="shared" si="887"/>
        <v>1250</v>
      </c>
      <c r="O11355">
        <f t="shared" si="888"/>
        <v>437</v>
      </c>
      <c r="P11355" t="str">
        <f t="shared" si="889"/>
        <v>Overstock</v>
      </c>
      <c r="Q11355">
        <f t="shared" si="885"/>
        <v>0</v>
      </c>
      <c r="R11355" t="str">
        <f t="shared" si="886"/>
        <v>On Time</v>
      </c>
    </row>
    <row r="11356" spans="1:18" x14ac:dyDescent="0.3">
      <c r="A11356" t="s">
        <v>11391</v>
      </c>
      <c r="B11356" t="s">
        <v>50</v>
      </c>
      <c r="C11356" t="s">
        <v>22</v>
      </c>
      <c r="D11356" t="s">
        <v>23</v>
      </c>
      <c r="E11356" s="1">
        <v>45003</v>
      </c>
      <c r="F11356" s="1">
        <v>45012</v>
      </c>
      <c r="G11356">
        <v>270</v>
      </c>
      <c r="H11356">
        <v>102</v>
      </c>
      <c r="I11356">
        <v>170</v>
      </c>
      <c r="J11356">
        <v>1274</v>
      </c>
      <c r="K11356">
        <v>1562</v>
      </c>
      <c r="L11356" t="s">
        <v>30</v>
      </c>
      <c r="M11356">
        <v>9</v>
      </c>
      <c r="N11356">
        <f t="shared" si="887"/>
        <v>265540</v>
      </c>
      <c r="O11356">
        <f t="shared" si="888"/>
        <v>288</v>
      </c>
      <c r="P11356" t="str">
        <f t="shared" si="889"/>
        <v>Overstock</v>
      </c>
      <c r="Q11356">
        <f t="shared" si="885"/>
        <v>0</v>
      </c>
      <c r="R11356" t="str">
        <f t="shared" si="886"/>
        <v>On Time</v>
      </c>
    </row>
    <row r="11357" spans="1:18" x14ac:dyDescent="0.3">
      <c r="A11357" t="s">
        <v>11392</v>
      </c>
      <c r="B11357" t="s">
        <v>52</v>
      </c>
      <c r="C11357" t="s">
        <v>15</v>
      </c>
      <c r="D11357" t="s">
        <v>39</v>
      </c>
      <c r="E11357" s="1">
        <v>45294</v>
      </c>
      <c r="F11357" s="1">
        <v>45301</v>
      </c>
      <c r="G11357">
        <v>195</v>
      </c>
      <c r="H11357">
        <v>141</v>
      </c>
      <c r="I11357">
        <v>224</v>
      </c>
      <c r="J11357">
        <v>1360</v>
      </c>
      <c r="K11357">
        <v>1805</v>
      </c>
      <c r="L11357" t="s">
        <v>30</v>
      </c>
      <c r="M11357">
        <v>7</v>
      </c>
      <c r="N11357">
        <f t="shared" si="887"/>
        <v>404320</v>
      </c>
      <c r="O11357">
        <f t="shared" si="888"/>
        <v>445</v>
      </c>
      <c r="P11357" t="str">
        <f t="shared" si="889"/>
        <v>Understock</v>
      </c>
      <c r="Q11357">
        <f t="shared" si="885"/>
        <v>0</v>
      </c>
      <c r="R11357" t="str">
        <f t="shared" si="886"/>
        <v>On Time</v>
      </c>
    </row>
    <row r="11358" spans="1:18" x14ac:dyDescent="0.3">
      <c r="A11358" t="s">
        <v>11393</v>
      </c>
      <c r="B11358" t="s">
        <v>44</v>
      </c>
      <c r="C11358" t="s">
        <v>22</v>
      </c>
      <c r="D11358" t="s">
        <v>16</v>
      </c>
      <c r="E11358" s="1">
        <v>45238</v>
      </c>
      <c r="F11358" s="1">
        <v>45240</v>
      </c>
      <c r="G11358">
        <v>401</v>
      </c>
      <c r="H11358">
        <v>96</v>
      </c>
      <c r="I11358">
        <v>99</v>
      </c>
      <c r="J11358">
        <v>260</v>
      </c>
      <c r="K11358">
        <v>593</v>
      </c>
      <c r="L11358" t="s">
        <v>19</v>
      </c>
      <c r="M11358">
        <v>2</v>
      </c>
      <c r="N11358">
        <f t="shared" si="887"/>
        <v>58707</v>
      </c>
      <c r="O11358">
        <f t="shared" si="888"/>
        <v>333</v>
      </c>
      <c r="P11358" t="str">
        <f t="shared" si="889"/>
        <v>Overstock</v>
      </c>
      <c r="Q11358">
        <f t="shared" si="885"/>
        <v>0</v>
      </c>
      <c r="R11358" t="str">
        <f t="shared" si="886"/>
        <v>On Time</v>
      </c>
    </row>
    <row r="11359" spans="1:18" x14ac:dyDescent="0.3">
      <c r="A11359" t="s">
        <v>11394</v>
      </c>
      <c r="B11359" t="s">
        <v>38</v>
      </c>
      <c r="C11359" t="s">
        <v>41</v>
      </c>
      <c r="D11359" t="s">
        <v>23</v>
      </c>
      <c r="E11359" s="1">
        <v>45120</v>
      </c>
      <c r="F11359" s="1">
        <v>45125</v>
      </c>
      <c r="G11359">
        <v>361</v>
      </c>
      <c r="H11359">
        <v>96</v>
      </c>
      <c r="I11359">
        <v>66</v>
      </c>
      <c r="J11359">
        <v>361</v>
      </c>
      <c r="K11359">
        <v>734</v>
      </c>
      <c r="L11359" t="s">
        <v>34</v>
      </c>
      <c r="M11359">
        <v>5</v>
      </c>
      <c r="N11359">
        <f t="shared" si="887"/>
        <v>48444</v>
      </c>
      <c r="O11359">
        <f t="shared" si="888"/>
        <v>373</v>
      </c>
      <c r="P11359" t="str">
        <f t="shared" si="889"/>
        <v>Overstock</v>
      </c>
      <c r="Q11359">
        <f t="shared" si="885"/>
        <v>0</v>
      </c>
      <c r="R11359" t="str">
        <f t="shared" si="886"/>
        <v>On Time</v>
      </c>
    </row>
    <row r="11360" spans="1:18" x14ac:dyDescent="0.3">
      <c r="A11360" t="s">
        <v>11395</v>
      </c>
      <c r="B11360" t="s">
        <v>14</v>
      </c>
      <c r="C11360" t="s">
        <v>22</v>
      </c>
      <c r="D11360" t="s">
        <v>23</v>
      </c>
      <c r="E11360" s="1">
        <v>45611</v>
      </c>
      <c r="F11360" s="1">
        <v>45619</v>
      </c>
      <c r="G11360">
        <v>95</v>
      </c>
      <c r="H11360">
        <v>129</v>
      </c>
      <c r="I11360">
        <v>160</v>
      </c>
      <c r="J11360">
        <v>1221</v>
      </c>
      <c r="K11360">
        <v>1558</v>
      </c>
      <c r="L11360" t="s">
        <v>17</v>
      </c>
      <c r="M11360">
        <v>8</v>
      </c>
      <c r="N11360">
        <f t="shared" si="887"/>
        <v>249280</v>
      </c>
      <c r="O11360">
        <f t="shared" si="888"/>
        <v>337</v>
      </c>
      <c r="P11360" t="str">
        <f t="shared" si="889"/>
        <v>Understock</v>
      </c>
      <c r="Q11360">
        <f t="shared" si="885"/>
        <v>0</v>
      </c>
      <c r="R11360" t="str">
        <f t="shared" si="886"/>
        <v>On Time</v>
      </c>
    </row>
    <row r="11361" spans="1:18" x14ac:dyDescent="0.3">
      <c r="A11361" t="s">
        <v>11396</v>
      </c>
      <c r="B11361" t="s">
        <v>38</v>
      </c>
      <c r="C11361" t="s">
        <v>15</v>
      </c>
      <c r="D11361" t="s">
        <v>16</v>
      </c>
      <c r="E11361" s="1">
        <v>45313</v>
      </c>
      <c r="F11361" s="1">
        <v>45323</v>
      </c>
      <c r="G11361">
        <v>137</v>
      </c>
      <c r="H11361">
        <v>79</v>
      </c>
      <c r="I11361">
        <v>131</v>
      </c>
      <c r="J11361">
        <v>853</v>
      </c>
      <c r="K11361">
        <v>1191</v>
      </c>
      <c r="L11361" t="s">
        <v>34</v>
      </c>
      <c r="M11361">
        <v>10</v>
      </c>
      <c r="N11361">
        <f t="shared" si="887"/>
        <v>156021</v>
      </c>
      <c r="O11361">
        <f t="shared" si="888"/>
        <v>338</v>
      </c>
      <c r="P11361" t="str">
        <f t="shared" si="889"/>
        <v>Overstock</v>
      </c>
      <c r="Q11361">
        <f t="shared" si="885"/>
        <v>0</v>
      </c>
      <c r="R11361" t="str">
        <f t="shared" si="886"/>
        <v>On Time</v>
      </c>
    </row>
    <row r="11362" spans="1:18" x14ac:dyDescent="0.3">
      <c r="A11362" t="s">
        <v>11397</v>
      </c>
      <c r="B11362" t="s">
        <v>50</v>
      </c>
      <c r="C11362" t="s">
        <v>41</v>
      </c>
      <c r="D11362" t="s">
        <v>39</v>
      </c>
      <c r="E11362" s="1">
        <v>45207</v>
      </c>
      <c r="F11362" s="1">
        <v>45212</v>
      </c>
      <c r="G11362">
        <v>62</v>
      </c>
      <c r="H11362">
        <v>73</v>
      </c>
      <c r="I11362">
        <v>201</v>
      </c>
      <c r="J11362">
        <v>1712</v>
      </c>
      <c r="K11362">
        <v>1927</v>
      </c>
      <c r="L11362" t="s">
        <v>34</v>
      </c>
      <c r="M11362">
        <v>5</v>
      </c>
      <c r="N11362">
        <f t="shared" si="887"/>
        <v>387327</v>
      </c>
      <c r="O11362">
        <f t="shared" si="888"/>
        <v>215</v>
      </c>
      <c r="P11362" t="str">
        <f t="shared" si="889"/>
        <v>Understock</v>
      </c>
      <c r="Q11362">
        <f t="shared" si="885"/>
        <v>0</v>
      </c>
      <c r="R11362" t="str">
        <f t="shared" si="886"/>
        <v>On Time</v>
      </c>
    </row>
    <row r="11363" spans="1:18" x14ac:dyDescent="0.3">
      <c r="A11363" t="s">
        <v>11398</v>
      </c>
      <c r="B11363" t="s">
        <v>21</v>
      </c>
      <c r="C11363" t="s">
        <v>33</v>
      </c>
      <c r="D11363" t="s">
        <v>27</v>
      </c>
      <c r="E11363" s="1">
        <v>45065</v>
      </c>
      <c r="F11363" s="1">
        <v>45073</v>
      </c>
      <c r="G11363">
        <v>233</v>
      </c>
      <c r="H11363">
        <v>109</v>
      </c>
      <c r="I11363">
        <v>86</v>
      </c>
      <c r="J11363">
        <v>867</v>
      </c>
      <c r="K11363">
        <v>1242</v>
      </c>
      <c r="L11363" t="s">
        <v>30</v>
      </c>
      <c r="M11363">
        <v>8</v>
      </c>
      <c r="N11363">
        <f t="shared" si="887"/>
        <v>106812</v>
      </c>
      <c r="O11363">
        <f t="shared" si="888"/>
        <v>375</v>
      </c>
      <c r="P11363" t="str">
        <f t="shared" si="889"/>
        <v>Overstock</v>
      </c>
      <c r="Q11363">
        <f t="shared" si="885"/>
        <v>0</v>
      </c>
      <c r="R11363" t="str">
        <f t="shared" si="886"/>
        <v>On Time</v>
      </c>
    </row>
    <row r="11364" spans="1:18" x14ac:dyDescent="0.3">
      <c r="A11364" t="s">
        <v>11399</v>
      </c>
      <c r="B11364" t="s">
        <v>32</v>
      </c>
      <c r="C11364" t="s">
        <v>15</v>
      </c>
      <c r="D11364" t="s">
        <v>29</v>
      </c>
      <c r="E11364" s="1">
        <v>45624</v>
      </c>
      <c r="F11364" s="1">
        <v>45627</v>
      </c>
      <c r="G11364">
        <v>444</v>
      </c>
      <c r="H11364">
        <v>149</v>
      </c>
      <c r="I11364">
        <v>5</v>
      </c>
      <c r="J11364">
        <v>260</v>
      </c>
      <c r="K11364">
        <v>379</v>
      </c>
      <c r="L11364" t="s">
        <v>34</v>
      </c>
      <c r="M11364">
        <v>3</v>
      </c>
      <c r="N11364">
        <f t="shared" si="887"/>
        <v>1895</v>
      </c>
      <c r="O11364">
        <f t="shared" si="888"/>
        <v>119</v>
      </c>
      <c r="P11364" t="str">
        <f t="shared" si="889"/>
        <v>Overstock</v>
      </c>
      <c r="Q11364">
        <f t="shared" si="885"/>
        <v>0</v>
      </c>
      <c r="R11364" t="str">
        <f t="shared" si="886"/>
        <v>On Time</v>
      </c>
    </row>
    <row r="11365" spans="1:18" x14ac:dyDescent="0.3">
      <c r="A11365" t="s">
        <v>11400</v>
      </c>
      <c r="B11365" t="s">
        <v>26</v>
      </c>
      <c r="C11365" t="s">
        <v>41</v>
      </c>
      <c r="D11365" t="s">
        <v>23</v>
      </c>
      <c r="E11365" s="1">
        <v>45640</v>
      </c>
      <c r="F11365" s="1">
        <v>45650</v>
      </c>
      <c r="G11365">
        <v>341</v>
      </c>
      <c r="H11365">
        <v>93</v>
      </c>
      <c r="I11365">
        <v>257</v>
      </c>
      <c r="J11365">
        <v>1944</v>
      </c>
      <c r="K11365">
        <v>2292</v>
      </c>
      <c r="L11365" t="s">
        <v>34</v>
      </c>
      <c r="M11365">
        <v>10</v>
      </c>
      <c r="N11365">
        <f t="shared" si="887"/>
        <v>589044</v>
      </c>
      <c r="O11365">
        <f t="shared" si="888"/>
        <v>348</v>
      </c>
      <c r="P11365" t="str">
        <f t="shared" si="889"/>
        <v>Overstock</v>
      </c>
      <c r="Q11365">
        <f t="shared" si="885"/>
        <v>0</v>
      </c>
      <c r="R11365" t="str">
        <f t="shared" si="886"/>
        <v>On Time</v>
      </c>
    </row>
    <row r="11366" spans="1:18" x14ac:dyDescent="0.3">
      <c r="A11366" t="s">
        <v>11401</v>
      </c>
      <c r="B11366" t="s">
        <v>14</v>
      </c>
      <c r="C11366" t="s">
        <v>41</v>
      </c>
      <c r="D11366" t="s">
        <v>27</v>
      </c>
      <c r="E11366" s="1">
        <v>45316</v>
      </c>
      <c r="F11366" s="1">
        <v>45325</v>
      </c>
      <c r="G11366">
        <v>344</v>
      </c>
      <c r="H11366">
        <v>136</v>
      </c>
      <c r="I11366">
        <v>175</v>
      </c>
      <c r="J11366">
        <v>1705</v>
      </c>
      <c r="K11366">
        <v>1883</v>
      </c>
      <c r="L11366" t="s">
        <v>17</v>
      </c>
      <c r="M11366">
        <v>9</v>
      </c>
      <c r="N11366">
        <f t="shared" si="887"/>
        <v>329525</v>
      </c>
      <c r="O11366">
        <f t="shared" si="888"/>
        <v>178</v>
      </c>
      <c r="P11366" t="str">
        <f t="shared" si="889"/>
        <v>Overstock</v>
      </c>
      <c r="Q11366">
        <f t="shared" si="885"/>
        <v>0</v>
      </c>
      <c r="R11366" t="str">
        <f t="shared" si="886"/>
        <v>On Time</v>
      </c>
    </row>
    <row r="11367" spans="1:18" x14ac:dyDescent="0.3">
      <c r="A11367" t="s">
        <v>11402</v>
      </c>
      <c r="B11367" t="s">
        <v>26</v>
      </c>
      <c r="C11367" t="s">
        <v>33</v>
      </c>
      <c r="D11367" t="s">
        <v>16</v>
      </c>
      <c r="E11367" s="1">
        <v>45509</v>
      </c>
      <c r="F11367" s="1">
        <v>45514</v>
      </c>
      <c r="G11367">
        <v>321</v>
      </c>
      <c r="H11367">
        <v>119</v>
      </c>
      <c r="I11367">
        <v>290</v>
      </c>
      <c r="J11367">
        <v>1292</v>
      </c>
      <c r="K11367">
        <v>1456</v>
      </c>
      <c r="L11367" t="s">
        <v>30</v>
      </c>
      <c r="M11367">
        <v>5</v>
      </c>
      <c r="N11367">
        <f t="shared" si="887"/>
        <v>422240</v>
      </c>
      <c r="O11367">
        <f t="shared" si="888"/>
        <v>164</v>
      </c>
      <c r="P11367" t="str">
        <f t="shared" si="889"/>
        <v>Overstock</v>
      </c>
      <c r="Q11367">
        <f t="shared" si="885"/>
        <v>0</v>
      </c>
      <c r="R11367" t="str">
        <f t="shared" si="886"/>
        <v>On Time</v>
      </c>
    </row>
    <row r="11368" spans="1:18" x14ac:dyDescent="0.3">
      <c r="A11368" t="s">
        <v>11403</v>
      </c>
      <c r="B11368" t="s">
        <v>50</v>
      </c>
      <c r="C11368" t="s">
        <v>33</v>
      </c>
      <c r="D11368" t="s">
        <v>23</v>
      </c>
      <c r="E11368" s="1">
        <v>45026</v>
      </c>
      <c r="F11368" s="1">
        <v>45031</v>
      </c>
      <c r="G11368">
        <v>163</v>
      </c>
      <c r="H11368">
        <v>92</v>
      </c>
      <c r="I11368">
        <v>135</v>
      </c>
      <c r="J11368">
        <v>331</v>
      </c>
      <c r="K11368">
        <v>578</v>
      </c>
      <c r="L11368" t="s">
        <v>34</v>
      </c>
      <c r="M11368">
        <v>5</v>
      </c>
      <c r="N11368">
        <f t="shared" si="887"/>
        <v>78030</v>
      </c>
      <c r="O11368">
        <f t="shared" si="888"/>
        <v>247</v>
      </c>
      <c r="P11368" t="str">
        <f t="shared" si="889"/>
        <v>Overstock</v>
      </c>
      <c r="Q11368">
        <f t="shared" si="885"/>
        <v>0</v>
      </c>
      <c r="R11368" t="str">
        <f t="shared" si="886"/>
        <v>On Time</v>
      </c>
    </row>
    <row r="11369" spans="1:18" x14ac:dyDescent="0.3">
      <c r="A11369" t="s">
        <v>11404</v>
      </c>
      <c r="B11369" t="s">
        <v>21</v>
      </c>
      <c r="C11369" t="s">
        <v>41</v>
      </c>
      <c r="D11369" t="s">
        <v>29</v>
      </c>
      <c r="E11369" s="1">
        <v>45571</v>
      </c>
      <c r="F11369" s="1">
        <v>45575</v>
      </c>
      <c r="G11369">
        <v>202</v>
      </c>
      <c r="H11369">
        <v>81</v>
      </c>
      <c r="I11369">
        <v>184</v>
      </c>
      <c r="J11369">
        <v>896</v>
      </c>
      <c r="K11369">
        <v>1052</v>
      </c>
      <c r="L11369" t="s">
        <v>19</v>
      </c>
      <c r="M11369">
        <v>4</v>
      </c>
      <c r="N11369">
        <f t="shared" si="887"/>
        <v>193568</v>
      </c>
      <c r="O11369">
        <f t="shared" si="888"/>
        <v>156</v>
      </c>
      <c r="P11369" t="str">
        <f t="shared" si="889"/>
        <v>Overstock</v>
      </c>
      <c r="Q11369">
        <f t="shared" si="885"/>
        <v>0</v>
      </c>
      <c r="R11369" t="str">
        <f t="shared" si="886"/>
        <v>On Time</v>
      </c>
    </row>
    <row r="11370" spans="1:18" x14ac:dyDescent="0.3">
      <c r="A11370" t="s">
        <v>11405</v>
      </c>
      <c r="B11370" t="s">
        <v>32</v>
      </c>
      <c r="C11370" t="s">
        <v>15</v>
      </c>
      <c r="D11370" t="s">
        <v>29</v>
      </c>
      <c r="E11370" s="1">
        <v>45170</v>
      </c>
      <c r="F11370" s="1">
        <v>45172</v>
      </c>
      <c r="G11370">
        <v>159</v>
      </c>
      <c r="H11370">
        <v>54</v>
      </c>
      <c r="I11370">
        <v>210</v>
      </c>
      <c r="J11370">
        <v>1849</v>
      </c>
      <c r="K11370">
        <v>2159</v>
      </c>
      <c r="L11370" t="s">
        <v>30</v>
      </c>
      <c r="M11370">
        <v>2</v>
      </c>
      <c r="N11370">
        <f t="shared" si="887"/>
        <v>453390</v>
      </c>
      <c r="O11370">
        <f t="shared" si="888"/>
        <v>310</v>
      </c>
      <c r="P11370" t="str">
        <f t="shared" si="889"/>
        <v>Understock</v>
      </c>
      <c r="Q11370">
        <f t="shared" si="885"/>
        <v>0</v>
      </c>
      <c r="R11370" t="str">
        <f t="shared" si="886"/>
        <v>On Time</v>
      </c>
    </row>
    <row r="11371" spans="1:18" x14ac:dyDescent="0.3">
      <c r="A11371" t="s">
        <v>11406</v>
      </c>
      <c r="B11371" t="s">
        <v>44</v>
      </c>
      <c r="C11371" t="s">
        <v>33</v>
      </c>
      <c r="D11371" t="s">
        <v>16</v>
      </c>
      <c r="E11371" s="1">
        <v>44931</v>
      </c>
      <c r="F11371" s="1">
        <v>44939</v>
      </c>
      <c r="G11371">
        <v>291</v>
      </c>
      <c r="H11371">
        <v>62</v>
      </c>
      <c r="I11371">
        <v>159</v>
      </c>
      <c r="J11371">
        <v>1055</v>
      </c>
      <c r="K11371">
        <v>1466</v>
      </c>
      <c r="L11371" t="s">
        <v>17</v>
      </c>
      <c r="M11371">
        <v>8</v>
      </c>
      <c r="N11371">
        <f t="shared" si="887"/>
        <v>233094</v>
      </c>
      <c r="O11371">
        <f t="shared" si="888"/>
        <v>411</v>
      </c>
      <c r="P11371" t="str">
        <f t="shared" si="889"/>
        <v>Overstock</v>
      </c>
      <c r="Q11371">
        <f t="shared" si="885"/>
        <v>0</v>
      </c>
      <c r="R11371" t="str">
        <f t="shared" si="886"/>
        <v>On Time</v>
      </c>
    </row>
    <row r="11372" spans="1:18" x14ac:dyDescent="0.3">
      <c r="A11372" t="s">
        <v>11407</v>
      </c>
      <c r="B11372" t="s">
        <v>52</v>
      </c>
      <c r="C11372" t="s">
        <v>15</v>
      </c>
      <c r="D11372" t="s">
        <v>16</v>
      </c>
      <c r="E11372" s="1">
        <v>45238</v>
      </c>
      <c r="F11372" s="1">
        <v>45240</v>
      </c>
      <c r="G11372">
        <v>344</v>
      </c>
      <c r="H11372">
        <v>127</v>
      </c>
      <c r="I11372">
        <v>275</v>
      </c>
      <c r="J11372">
        <v>1544</v>
      </c>
      <c r="K11372">
        <v>2016</v>
      </c>
      <c r="L11372" t="s">
        <v>24</v>
      </c>
      <c r="M11372">
        <v>2</v>
      </c>
      <c r="N11372">
        <f t="shared" si="887"/>
        <v>554400</v>
      </c>
      <c r="O11372">
        <f t="shared" si="888"/>
        <v>472</v>
      </c>
      <c r="P11372" t="str">
        <f t="shared" si="889"/>
        <v>Overstock</v>
      </c>
      <c r="Q11372">
        <f t="shared" si="885"/>
        <v>0</v>
      </c>
      <c r="R11372" t="str">
        <f t="shared" si="886"/>
        <v>On Time</v>
      </c>
    </row>
    <row r="11373" spans="1:18" x14ac:dyDescent="0.3">
      <c r="A11373" t="s">
        <v>11408</v>
      </c>
      <c r="B11373" t="s">
        <v>14</v>
      </c>
      <c r="C11373" t="s">
        <v>15</v>
      </c>
      <c r="D11373" t="s">
        <v>23</v>
      </c>
      <c r="E11373" s="1">
        <v>45273</v>
      </c>
      <c r="F11373" s="1">
        <v>45280</v>
      </c>
      <c r="G11373">
        <v>477</v>
      </c>
      <c r="H11373">
        <v>145</v>
      </c>
      <c r="I11373">
        <v>43</v>
      </c>
      <c r="J11373">
        <v>1133</v>
      </c>
      <c r="K11373">
        <v>1458</v>
      </c>
      <c r="L11373" t="s">
        <v>34</v>
      </c>
      <c r="M11373">
        <v>7</v>
      </c>
      <c r="N11373">
        <f t="shared" si="887"/>
        <v>62694</v>
      </c>
      <c r="O11373">
        <f t="shared" si="888"/>
        <v>325</v>
      </c>
      <c r="P11373" t="str">
        <f t="shared" si="889"/>
        <v>Overstock</v>
      </c>
      <c r="Q11373">
        <f t="shared" si="885"/>
        <v>0</v>
      </c>
      <c r="R11373" t="str">
        <f t="shared" si="886"/>
        <v>On Time</v>
      </c>
    </row>
    <row r="11374" spans="1:18" x14ac:dyDescent="0.3">
      <c r="A11374" t="s">
        <v>11409</v>
      </c>
      <c r="B11374" t="s">
        <v>60</v>
      </c>
      <c r="C11374" t="s">
        <v>33</v>
      </c>
      <c r="D11374" t="s">
        <v>39</v>
      </c>
      <c r="E11374" s="1">
        <v>45226</v>
      </c>
      <c r="F11374" s="1">
        <v>45236</v>
      </c>
      <c r="G11374">
        <v>82</v>
      </c>
      <c r="H11374">
        <v>148</v>
      </c>
      <c r="I11374">
        <v>225</v>
      </c>
      <c r="J11374">
        <v>1680</v>
      </c>
      <c r="K11374">
        <v>1875</v>
      </c>
      <c r="L11374" t="s">
        <v>30</v>
      </c>
      <c r="M11374">
        <v>10</v>
      </c>
      <c r="N11374">
        <f t="shared" si="887"/>
        <v>421875</v>
      </c>
      <c r="O11374">
        <f t="shared" si="888"/>
        <v>195</v>
      </c>
      <c r="P11374" t="str">
        <f t="shared" si="889"/>
        <v>Understock</v>
      </c>
      <c r="Q11374">
        <f t="shared" si="885"/>
        <v>0</v>
      </c>
      <c r="R11374" t="str">
        <f t="shared" si="886"/>
        <v>On Time</v>
      </c>
    </row>
    <row r="11375" spans="1:18" x14ac:dyDescent="0.3">
      <c r="A11375" t="s">
        <v>11410</v>
      </c>
      <c r="B11375" t="s">
        <v>14</v>
      </c>
      <c r="C11375" t="s">
        <v>41</v>
      </c>
      <c r="D11375" t="s">
        <v>29</v>
      </c>
      <c r="E11375" s="1">
        <v>45074</v>
      </c>
      <c r="F11375" s="1">
        <v>45084</v>
      </c>
      <c r="G11375">
        <v>470</v>
      </c>
      <c r="H11375">
        <v>136</v>
      </c>
      <c r="I11375">
        <v>2</v>
      </c>
      <c r="J11375">
        <v>1608</v>
      </c>
      <c r="K11375">
        <v>1998</v>
      </c>
      <c r="L11375" t="s">
        <v>34</v>
      </c>
      <c r="M11375">
        <v>10</v>
      </c>
      <c r="N11375">
        <f t="shared" si="887"/>
        <v>3996</v>
      </c>
      <c r="O11375">
        <f t="shared" si="888"/>
        <v>390</v>
      </c>
      <c r="P11375" t="str">
        <f t="shared" si="889"/>
        <v>Overstock</v>
      </c>
      <c r="Q11375">
        <f t="shared" si="885"/>
        <v>0</v>
      </c>
      <c r="R11375" t="str">
        <f t="shared" si="886"/>
        <v>On Time</v>
      </c>
    </row>
    <row r="11376" spans="1:18" x14ac:dyDescent="0.3">
      <c r="A11376" t="s">
        <v>11411</v>
      </c>
      <c r="B11376" t="s">
        <v>50</v>
      </c>
      <c r="C11376" t="s">
        <v>41</v>
      </c>
      <c r="D11376" t="s">
        <v>27</v>
      </c>
      <c r="E11376" s="1">
        <v>45358</v>
      </c>
      <c r="F11376" s="1">
        <v>45360</v>
      </c>
      <c r="G11376">
        <v>227</v>
      </c>
      <c r="H11376">
        <v>109</v>
      </c>
      <c r="I11376">
        <v>257</v>
      </c>
      <c r="J11376">
        <v>1480</v>
      </c>
      <c r="K11376">
        <v>1911</v>
      </c>
      <c r="L11376" t="s">
        <v>34</v>
      </c>
      <c r="M11376">
        <v>2</v>
      </c>
      <c r="N11376">
        <f t="shared" si="887"/>
        <v>491127</v>
      </c>
      <c r="O11376">
        <f t="shared" si="888"/>
        <v>431</v>
      </c>
      <c r="P11376" t="str">
        <f t="shared" si="889"/>
        <v>Understock</v>
      </c>
      <c r="Q11376">
        <f t="shared" si="885"/>
        <v>0</v>
      </c>
      <c r="R11376" t="str">
        <f t="shared" si="886"/>
        <v>On Time</v>
      </c>
    </row>
    <row r="11377" spans="1:18" x14ac:dyDescent="0.3">
      <c r="A11377" t="s">
        <v>11412</v>
      </c>
      <c r="B11377" t="s">
        <v>21</v>
      </c>
      <c r="C11377" t="s">
        <v>15</v>
      </c>
      <c r="D11377" t="s">
        <v>29</v>
      </c>
      <c r="E11377" s="1">
        <v>45588</v>
      </c>
      <c r="F11377" s="1">
        <v>45592</v>
      </c>
      <c r="G11377">
        <v>319</v>
      </c>
      <c r="H11377">
        <v>136</v>
      </c>
      <c r="I11377">
        <v>61</v>
      </c>
      <c r="J11377">
        <v>1223</v>
      </c>
      <c r="K11377">
        <v>1318</v>
      </c>
      <c r="L11377" t="s">
        <v>24</v>
      </c>
      <c r="M11377">
        <v>4</v>
      </c>
      <c r="N11377">
        <f t="shared" si="887"/>
        <v>80398</v>
      </c>
      <c r="O11377">
        <f t="shared" si="888"/>
        <v>95</v>
      </c>
      <c r="P11377" t="str">
        <f t="shared" si="889"/>
        <v>Overstock</v>
      </c>
      <c r="Q11377">
        <f t="shared" si="885"/>
        <v>0</v>
      </c>
      <c r="R11377" t="str">
        <f t="shared" si="886"/>
        <v>On Time</v>
      </c>
    </row>
    <row r="11378" spans="1:18" x14ac:dyDescent="0.3">
      <c r="A11378" t="s">
        <v>11413</v>
      </c>
      <c r="B11378" t="s">
        <v>26</v>
      </c>
      <c r="C11378" t="s">
        <v>41</v>
      </c>
      <c r="D11378" t="s">
        <v>29</v>
      </c>
      <c r="E11378" s="1">
        <v>45011</v>
      </c>
      <c r="F11378" s="1">
        <v>45012</v>
      </c>
      <c r="G11378">
        <v>495</v>
      </c>
      <c r="H11378">
        <v>56</v>
      </c>
      <c r="I11378">
        <v>185</v>
      </c>
      <c r="J11378">
        <v>616</v>
      </c>
      <c r="K11378">
        <v>1026</v>
      </c>
      <c r="L11378" t="s">
        <v>34</v>
      </c>
      <c r="M11378">
        <v>1</v>
      </c>
      <c r="N11378">
        <f t="shared" si="887"/>
        <v>189810</v>
      </c>
      <c r="O11378">
        <f t="shared" si="888"/>
        <v>410</v>
      </c>
      <c r="P11378" t="str">
        <f t="shared" si="889"/>
        <v>Overstock</v>
      </c>
      <c r="Q11378">
        <f t="shared" si="885"/>
        <v>0</v>
      </c>
      <c r="R11378" t="str">
        <f t="shared" si="886"/>
        <v>On Time</v>
      </c>
    </row>
    <row r="11379" spans="1:18" x14ac:dyDescent="0.3">
      <c r="A11379" t="s">
        <v>11414</v>
      </c>
      <c r="B11379" t="s">
        <v>21</v>
      </c>
      <c r="C11379" t="s">
        <v>15</v>
      </c>
      <c r="D11379" t="s">
        <v>16</v>
      </c>
      <c r="E11379" s="1">
        <v>45227</v>
      </c>
      <c r="F11379" s="1">
        <v>45233</v>
      </c>
      <c r="G11379">
        <v>424</v>
      </c>
      <c r="H11379">
        <v>108</v>
      </c>
      <c r="I11379">
        <v>220</v>
      </c>
      <c r="J11379">
        <v>1149</v>
      </c>
      <c r="K11379">
        <v>1608</v>
      </c>
      <c r="L11379" t="s">
        <v>24</v>
      </c>
      <c r="M11379">
        <v>6</v>
      </c>
      <c r="N11379">
        <f t="shared" si="887"/>
        <v>353760</v>
      </c>
      <c r="O11379">
        <f t="shared" si="888"/>
        <v>459</v>
      </c>
      <c r="P11379" t="str">
        <f t="shared" si="889"/>
        <v>Overstock</v>
      </c>
      <c r="Q11379">
        <f t="shared" si="885"/>
        <v>0</v>
      </c>
      <c r="R11379" t="str">
        <f t="shared" si="886"/>
        <v>On Time</v>
      </c>
    </row>
    <row r="11380" spans="1:18" x14ac:dyDescent="0.3">
      <c r="A11380" t="s">
        <v>11415</v>
      </c>
      <c r="B11380" t="s">
        <v>52</v>
      </c>
      <c r="C11380" t="s">
        <v>41</v>
      </c>
      <c r="D11380" t="s">
        <v>23</v>
      </c>
      <c r="E11380" s="1">
        <v>45130</v>
      </c>
      <c r="F11380" s="1">
        <v>45136</v>
      </c>
      <c r="G11380">
        <v>275</v>
      </c>
      <c r="H11380">
        <v>101</v>
      </c>
      <c r="I11380">
        <v>201</v>
      </c>
      <c r="J11380">
        <v>392</v>
      </c>
      <c r="K11380">
        <v>771</v>
      </c>
      <c r="L11380" t="s">
        <v>19</v>
      </c>
      <c r="M11380">
        <v>6</v>
      </c>
      <c r="N11380">
        <f t="shared" si="887"/>
        <v>154971</v>
      </c>
      <c r="O11380">
        <f t="shared" si="888"/>
        <v>379</v>
      </c>
      <c r="P11380" t="str">
        <f t="shared" si="889"/>
        <v>Overstock</v>
      </c>
      <c r="Q11380">
        <f t="shared" si="885"/>
        <v>0</v>
      </c>
      <c r="R11380" t="str">
        <f t="shared" si="886"/>
        <v>On Time</v>
      </c>
    </row>
    <row r="11381" spans="1:18" x14ac:dyDescent="0.3">
      <c r="A11381" t="s">
        <v>11416</v>
      </c>
      <c r="B11381" t="s">
        <v>26</v>
      </c>
      <c r="C11381" t="s">
        <v>41</v>
      </c>
      <c r="D11381" t="s">
        <v>39</v>
      </c>
      <c r="E11381" s="1">
        <v>44961</v>
      </c>
      <c r="F11381" s="1">
        <v>44963</v>
      </c>
      <c r="G11381">
        <v>16</v>
      </c>
      <c r="H11381">
        <v>134</v>
      </c>
      <c r="I11381">
        <v>112</v>
      </c>
      <c r="J11381">
        <v>1951</v>
      </c>
      <c r="K11381">
        <v>2312</v>
      </c>
      <c r="L11381" t="s">
        <v>24</v>
      </c>
      <c r="M11381">
        <v>2</v>
      </c>
      <c r="N11381">
        <f t="shared" si="887"/>
        <v>258944</v>
      </c>
      <c r="O11381">
        <f t="shared" si="888"/>
        <v>361</v>
      </c>
      <c r="P11381" t="str">
        <f t="shared" si="889"/>
        <v>Understock</v>
      </c>
      <c r="Q11381">
        <f t="shared" si="885"/>
        <v>0</v>
      </c>
      <c r="R11381" t="str">
        <f t="shared" si="886"/>
        <v>On Time</v>
      </c>
    </row>
    <row r="11382" spans="1:18" x14ac:dyDescent="0.3">
      <c r="A11382" t="s">
        <v>11417</v>
      </c>
      <c r="B11382" t="s">
        <v>52</v>
      </c>
      <c r="C11382" t="s">
        <v>22</v>
      </c>
      <c r="D11382" t="s">
        <v>16</v>
      </c>
      <c r="E11382" s="1">
        <v>45048</v>
      </c>
      <c r="F11382" s="1">
        <v>45050</v>
      </c>
      <c r="G11382">
        <v>418</v>
      </c>
      <c r="H11382">
        <v>125</v>
      </c>
      <c r="I11382">
        <v>120</v>
      </c>
      <c r="J11382">
        <v>1565</v>
      </c>
      <c r="K11382">
        <v>1894</v>
      </c>
      <c r="L11382" t="s">
        <v>17</v>
      </c>
      <c r="M11382">
        <v>2</v>
      </c>
      <c r="N11382">
        <f t="shared" si="887"/>
        <v>227280</v>
      </c>
      <c r="O11382">
        <f t="shared" si="888"/>
        <v>329</v>
      </c>
      <c r="P11382" t="str">
        <f t="shared" si="889"/>
        <v>Overstock</v>
      </c>
      <c r="Q11382">
        <f t="shared" si="885"/>
        <v>0</v>
      </c>
      <c r="R11382" t="str">
        <f t="shared" si="886"/>
        <v>On Time</v>
      </c>
    </row>
    <row r="11383" spans="1:18" x14ac:dyDescent="0.3">
      <c r="A11383" t="s">
        <v>11418</v>
      </c>
      <c r="B11383" t="s">
        <v>32</v>
      </c>
      <c r="C11383" t="s">
        <v>22</v>
      </c>
      <c r="D11383" t="s">
        <v>29</v>
      </c>
      <c r="E11383" s="1">
        <v>45300</v>
      </c>
      <c r="F11383" s="1">
        <v>45310</v>
      </c>
      <c r="G11383">
        <v>260</v>
      </c>
      <c r="H11383">
        <v>60</v>
      </c>
      <c r="I11383">
        <v>182</v>
      </c>
      <c r="J11383">
        <v>803</v>
      </c>
      <c r="K11383">
        <v>1139</v>
      </c>
      <c r="L11383" t="s">
        <v>34</v>
      </c>
      <c r="M11383">
        <v>10</v>
      </c>
      <c r="N11383">
        <f t="shared" si="887"/>
        <v>207298</v>
      </c>
      <c r="O11383">
        <f t="shared" si="888"/>
        <v>336</v>
      </c>
      <c r="P11383" t="str">
        <f t="shared" si="889"/>
        <v>Overstock</v>
      </c>
      <c r="Q11383">
        <f t="shared" si="885"/>
        <v>0</v>
      </c>
      <c r="R11383" t="str">
        <f t="shared" si="886"/>
        <v>On Time</v>
      </c>
    </row>
    <row r="11384" spans="1:18" x14ac:dyDescent="0.3">
      <c r="A11384" t="s">
        <v>11419</v>
      </c>
      <c r="B11384" t="s">
        <v>26</v>
      </c>
      <c r="C11384" t="s">
        <v>22</v>
      </c>
      <c r="D11384" t="s">
        <v>23</v>
      </c>
      <c r="E11384" s="1">
        <v>45407</v>
      </c>
      <c r="F11384" s="1">
        <v>45412</v>
      </c>
      <c r="G11384">
        <v>388</v>
      </c>
      <c r="H11384">
        <v>80</v>
      </c>
      <c r="I11384">
        <v>22</v>
      </c>
      <c r="J11384">
        <v>1494</v>
      </c>
      <c r="K11384">
        <v>1648</v>
      </c>
      <c r="L11384" t="s">
        <v>30</v>
      </c>
      <c r="M11384">
        <v>5</v>
      </c>
      <c r="N11384">
        <f t="shared" si="887"/>
        <v>36256</v>
      </c>
      <c r="O11384">
        <f t="shared" si="888"/>
        <v>154</v>
      </c>
      <c r="P11384" t="str">
        <f t="shared" si="889"/>
        <v>Overstock</v>
      </c>
      <c r="Q11384">
        <f t="shared" si="885"/>
        <v>0</v>
      </c>
      <c r="R11384" t="str">
        <f t="shared" si="886"/>
        <v>On Time</v>
      </c>
    </row>
    <row r="11385" spans="1:18" x14ac:dyDescent="0.3">
      <c r="A11385" t="s">
        <v>11420</v>
      </c>
      <c r="B11385" t="s">
        <v>44</v>
      </c>
      <c r="C11385" t="s">
        <v>22</v>
      </c>
      <c r="D11385" t="s">
        <v>27</v>
      </c>
      <c r="E11385" s="1">
        <v>45393</v>
      </c>
      <c r="F11385" s="1">
        <v>45398</v>
      </c>
      <c r="G11385">
        <v>135</v>
      </c>
      <c r="H11385">
        <v>108</v>
      </c>
      <c r="I11385">
        <v>235</v>
      </c>
      <c r="J11385">
        <v>780</v>
      </c>
      <c r="K11385">
        <v>1221</v>
      </c>
      <c r="L11385" t="s">
        <v>19</v>
      </c>
      <c r="M11385">
        <v>5</v>
      </c>
      <c r="N11385">
        <f t="shared" si="887"/>
        <v>286935</v>
      </c>
      <c r="O11385">
        <f t="shared" si="888"/>
        <v>441</v>
      </c>
      <c r="P11385" t="str">
        <f t="shared" si="889"/>
        <v>Understock</v>
      </c>
      <c r="Q11385">
        <f t="shared" si="885"/>
        <v>0</v>
      </c>
      <c r="R11385" t="str">
        <f t="shared" si="886"/>
        <v>On Time</v>
      </c>
    </row>
    <row r="11386" spans="1:18" x14ac:dyDescent="0.3">
      <c r="A11386" t="s">
        <v>11421</v>
      </c>
      <c r="B11386" t="s">
        <v>60</v>
      </c>
      <c r="C11386" t="s">
        <v>22</v>
      </c>
      <c r="D11386" t="s">
        <v>29</v>
      </c>
      <c r="E11386" s="1">
        <v>45361</v>
      </c>
      <c r="F11386" s="1">
        <v>45370</v>
      </c>
      <c r="G11386">
        <v>190</v>
      </c>
      <c r="H11386">
        <v>134</v>
      </c>
      <c r="I11386">
        <v>42</v>
      </c>
      <c r="J11386">
        <v>569</v>
      </c>
      <c r="K11386">
        <v>863</v>
      </c>
      <c r="L11386" t="s">
        <v>19</v>
      </c>
      <c r="M11386">
        <v>9</v>
      </c>
      <c r="N11386">
        <f t="shared" si="887"/>
        <v>36246</v>
      </c>
      <c r="O11386">
        <f t="shared" si="888"/>
        <v>294</v>
      </c>
      <c r="P11386" t="str">
        <f t="shared" si="889"/>
        <v>Overstock</v>
      </c>
      <c r="Q11386">
        <f t="shared" si="885"/>
        <v>0</v>
      </c>
      <c r="R11386" t="str">
        <f t="shared" si="886"/>
        <v>On Time</v>
      </c>
    </row>
    <row r="11387" spans="1:18" x14ac:dyDescent="0.3">
      <c r="A11387" t="s">
        <v>11422</v>
      </c>
      <c r="B11387" t="s">
        <v>21</v>
      </c>
      <c r="C11387" t="s">
        <v>22</v>
      </c>
      <c r="D11387" t="s">
        <v>27</v>
      </c>
      <c r="E11387" s="1">
        <v>45611</v>
      </c>
      <c r="F11387" s="1">
        <v>45620</v>
      </c>
      <c r="G11387">
        <v>267</v>
      </c>
      <c r="H11387">
        <v>96</v>
      </c>
      <c r="I11387">
        <v>188</v>
      </c>
      <c r="J11387">
        <v>1647</v>
      </c>
      <c r="K11387">
        <v>1937</v>
      </c>
      <c r="L11387" t="s">
        <v>34</v>
      </c>
      <c r="M11387">
        <v>9</v>
      </c>
      <c r="N11387">
        <f t="shared" si="887"/>
        <v>364156</v>
      </c>
      <c r="O11387">
        <f t="shared" si="888"/>
        <v>290</v>
      </c>
      <c r="P11387" t="str">
        <f t="shared" si="889"/>
        <v>Overstock</v>
      </c>
      <c r="Q11387">
        <f t="shared" si="885"/>
        <v>0</v>
      </c>
      <c r="R11387" t="str">
        <f t="shared" si="886"/>
        <v>On Time</v>
      </c>
    </row>
    <row r="11388" spans="1:18" x14ac:dyDescent="0.3">
      <c r="A11388" t="s">
        <v>11423</v>
      </c>
      <c r="B11388" t="s">
        <v>26</v>
      </c>
      <c r="C11388" t="s">
        <v>15</v>
      </c>
      <c r="D11388" t="s">
        <v>29</v>
      </c>
      <c r="E11388" s="1">
        <v>45589</v>
      </c>
      <c r="F11388" s="1">
        <v>45598</v>
      </c>
      <c r="G11388">
        <v>214</v>
      </c>
      <c r="H11388">
        <v>143</v>
      </c>
      <c r="I11388">
        <v>1</v>
      </c>
      <c r="J11388">
        <v>820</v>
      </c>
      <c r="K11388">
        <v>1120</v>
      </c>
      <c r="L11388" t="s">
        <v>24</v>
      </c>
      <c r="M11388">
        <v>9</v>
      </c>
      <c r="N11388">
        <f t="shared" si="887"/>
        <v>1120</v>
      </c>
      <c r="O11388">
        <f t="shared" si="888"/>
        <v>300</v>
      </c>
      <c r="P11388" t="str">
        <f t="shared" si="889"/>
        <v>Overstock</v>
      </c>
      <c r="Q11388">
        <f t="shared" si="885"/>
        <v>0</v>
      </c>
      <c r="R11388" t="str">
        <f t="shared" si="886"/>
        <v>On Time</v>
      </c>
    </row>
    <row r="11389" spans="1:18" x14ac:dyDescent="0.3">
      <c r="A11389" t="s">
        <v>11424</v>
      </c>
      <c r="B11389" t="s">
        <v>50</v>
      </c>
      <c r="C11389" t="s">
        <v>41</v>
      </c>
      <c r="D11389" t="s">
        <v>27</v>
      </c>
      <c r="E11389" s="1">
        <v>45648</v>
      </c>
      <c r="F11389" s="1">
        <v>45658</v>
      </c>
      <c r="G11389">
        <v>270</v>
      </c>
      <c r="H11389">
        <v>121</v>
      </c>
      <c r="I11389">
        <v>95</v>
      </c>
      <c r="J11389">
        <v>471</v>
      </c>
      <c r="K11389">
        <v>625</v>
      </c>
      <c r="L11389" t="s">
        <v>17</v>
      </c>
      <c r="M11389">
        <v>10</v>
      </c>
      <c r="N11389">
        <f t="shared" si="887"/>
        <v>59375</v>
      </c>
      <c r="O11389">
        <f t="shared" si="888"/>
        <v>154</v>
      </c>
      <c r="P11389" t="str">
        <f t="shared" si="889"/>
        <v>Overstock</v>
      </c>
      <c r="Q11389">
        <f t="shared" si="885"/>
        <v>0</v>
      </c>
      <c r="R11389" t="str">
        <f t="shared" si="886"/>
        <v>On Time</v>
      </c>
    </row>
    <row r="11390" spans="1:18" x14ac:dyDescent="0.3">
      <c r="A11390" t="s">
        <v>11425</v>
      </c>
      <c r="B11390" t="s">
        <v>26</v>
      </c>
      <c r="C11390" t="s">
        <v>41</v>
      </c>
      <c r="D11390" t="s">
        <v>29</v>
      </c>
      <c r="E11390" s="1">
        <v>45496</v>
      </c>
      <c r="F11390" s="1">
        <v>45503</v>
      </c>
      <c r="G11390">
        <v>220</v>
      </c>
      <c r="H11390">
        <v>86</v>
      </c>
      <c r="I11390">
        <v>68</v>
      </c>
      <c r="J11390">
        <v>1804</v>
      </c>
      <c r="K11390">
        <v>1880</v>
      </c>
      <c r="L11390" t="s">
        <v>19</v>
      </c>
      <c r="M11390">
        <v>7</v>
      </c>
      <c r="N11390">
        <f t="shared" si="887"/>
        <v>127840</v>
      </c>
      <c r="O11390">
        <f t="shared" si="888"/>
        <v>76</v>
      </c>
      <c r="P11390" t="str">
        <f t="shared" si="889"/>
        <v>Overstock</v>
      </c>
      <c r="Q11390">
        <f t="shared" si="885"/>
        <v>0</v>
      </c>
      <c r="R11390" t="str">
        <f t="shared" si="886"/>
        <v>On Time</v>
      </c>
    </row>
    <row r="11391" spans="1:18" x14ac:dyDescent="0.3">
      <c r="A11391" t="s">
        <v>11426</v>
      </c>
      <c r="B11391" t="s">
        <v>50</v>
      </c>
      <c r="C11391" t="s">
        <v>22</v>
      </c>
      <c r="D11391" t="s">
        <v>27</v>
      </c>
      <c r="E11391" s="1">
        <v>45400</v>
      </c>
      <c r="F11391" s="1">
        <v>45406</v>
      </c>
      <c r="G11391">
        <v>143</v>
      </c>
      <c r="H11391">
        <v>92</v>
      </c>
      <c r="I11391">
        <v>1</v>
      </c>
      <c r="J11391">
        <v>1997</v>
      </c>
      <c r="K11391">
        <v>2302</v>
      </c>
      <c r="L11391" t="s">
        <v>30</v>
      </c>
      <c r="M11391">
        <v>6</v>
      </c>
      <c r="N11391">
        <f t="shared" si="887"/>
        <v>2302</v>
      </c>
      <c r="O11391">
        <f t="shared" si="888"/>
        <v>305</v>
      </c>
      <c r="P11391" t="str">
        <f t="shared" si="889"/>
        <v>Overstock</v>
      </c>
      <c r="Q11391">
        <f t="shared" si="885"/>
        <v>0</v>
      </c>
      <c r="R11391" t="str">
        <f t="shared" si="886"/>
        <v>On Time</v>
      </c>
    </row>
    <row r="11392" spans="1:18" x14ac:dyDescent="0.3">
      <c r="A11392" t="s">
        <v>11427</v>
      </c>
      <c r="B11392" t="s">
        <v>32</v>
      </c>
      <c r="C11392" t="s">
        <v>41</v>
      </c>
      <c r="D11392" t="s">
        <v>39</v>
      </c>
      <c r="E11392" s="1">
        <v>45207</v>
      </c>
      <c r="F11392" s="1">
        <v>45211</v>
      </c>
      <c r="G11392">
        <v>148</v>
      </c>
      <c r="H11392">
        <v>145</v>
      </c>
      <c r="I11392">
        <v>157</v>
      </c>
      <c r="J11392">
        <v>459</v>
      </c>
      <c r="K11392">
        <v>601</v>
      </c>
      <c r="L11392" t="s">
        <v>24</v>
      </c>
      <c r="M11392">
        <v>4</v>
      </c>
      <c r="N11392">
        <f t="shared" si="887"/>
        <v>94357</v>
      </c>
      <c r="O11392">
        <f t="shared" si="888"/>
        <v>142</v>
      </c>
      <c r="P11392" t="str">
        <f t="shared" si="889"/>
        <v>Understock</v>
      </c>
      <c r="Q11392">
        <f t="shared" si="885"/>
        <v>0</v>
      </c>
      <c r="R11392" t="str">
        <f t="shared" si="886"/>
        <v>On Time</v>
      </c>
    </row>
    <row r="11393" spans="1:18" x14ac:dyDescent="0.3">
      <c r="A11393" t="s">
        <v>11428</v>
      </c>
      <c r="B11393" t="s">
        <v>52</v>
      </c>
      <c r="C11393" t="s">
        <v>33</v>
      </c>
      <c r="D11393" t="s">
        <v>39</v>
      </c>
      <c r="E11393" s="1">
        <v>45321</v>
      </c>
      <c r="F11393" s="1">
        <v>45323</v>
      </c>
      <c r="G11393">
        <v>141</v>
      </c>
      <c r="H11393">
        <v>54</v>
      </c>
      <c r="I11393">
        <v>206</v>
      </c>
      <c r="J11393">
        <v>243</v>
      </c>
      <c r="K11393">
        <v>456</v>
      </c>
      <c r="L11393" t="s">
        <v>30</v>
      </c>
      <c r="M11393">
        <v>2</v>
      </c>
      <c r="N11393">
        <f t="shared" si="887"/>
        <v>93936</v>
      </c>
      <c r="O11393">
        <f t="shared" si="888"/>
        <v>213</v>
      </c>
      <c r="P11393" t="str">
        <f t="shared" si="889"/>
        <v>Understock</v>
      </c>
      <c r="Q11393">
        <f t="shared" si="885"/>
        <v>0</v>
      </c>
      <c r="R11393" t="str">
        <f t="shared" si="886"/>
        <v>On Time</v>
      </c>
    </row>
    <row r="11394" spans="1:18" x14ac:dyDescent="0.3">
      <c r="A11394" t="s">
        <v>11429</v>
      </c>
      <c r="B11394" t="s">
        <v>50</v>
      </c>
      <c r="C11394" t="s">
        <v>22</v>
      </c>
      <c r="D11394" t="s">
        <v>29</v>
      </c>
      <c r="E11394" s="1">
        <v>45030</v>
      </c>
      <c r="F11394" s="1">
        <v>45036</v>
      </c>
      <c r="G11394">
        <v>439</v>
      </c>
      <c r="H11394">
        <v>64</v>
      </c>
      <c r="I11394">
        <v>125</v>
      </c>
      <c r="J11394">
        <v>1651</v>
      </c>
      <c r="K11394">
        <v>1744</v>
      </c>
      <c r="L11394" t="s">
        <v>30</v>
      </c>
      <c r="M11394">
        <v>6</v>
      </c>
      <c r="N11394">
        <f t="shared" si="887"/>
        <v>218000</v>
      </c>
      <c r="O11394">
        <f t="shared" si="888"/>
        <v>93</v>
      </c>
      <c r="P11394" t="str">
        <f t="shared" si="889"/>
        <v>Overstock</v>
      </c>
      <c r="Q11394">
        <f t="shared" ref="Q11394:Q11457" si="890">(F11394-E11394)-M11394</f>
        <v>0</v>
      </c>
      <c r="R11394" t="str">
        <f t="shared" ref="R11394:R11457" si="891">IF(Q11394&gt;0,"Delayed",IF(Q11394=0,"On Time","Early"))</f>
        <v>On Time</v>
      </c>
    </row>
    <row r="11395" spans="1:18" x14ac:dyDescent="0.3">
      <c r="A11395" t="s">
        <v>11430</v>
      </c>
      <c r="B11395" t="s">
        <v>14</v>
      </c>
      <c r="C11395" t="s">
        <v>22</v>
      </c>
      <c r="D11395" t="s">
        <v>16</v>
      </c>
      <c r="E11395" s="1">
        <v>45088</v>
      </c>
      <c r="F11395" s="1">
        <v>45093</v>
      </c>
      <c r="G11395">
        <v>203</v>
      </c>
      <c r="H11395">
        <v>54</v>
      </c>
      <c r="I11395">
        <v>85</v>
      </c>
      <c r="J11395">
        <v>1357</v>
      </c>
      <c r="K11395">
        <v>1764</v>
      </c>
      <c r="L11395" t="s">
        <v>17</v>
      </c>
      <c r="M11395">
        <v>5</v>
      </c>
      <c r="N11395">
        <f t="shared" ref="N11395:N11458" si="892">I11395*K11395</f>
        <v>149940</v>
      </c>
      <c r="O11395">
        <f t="shared" ref="O11395:O11458" si="893">K11395-J11395</f>
        <v>407</v>
      </c>
      <c r="P11395" t="str">
        <f t="shared" ref="P11395:P11458" si="894">IF(G11395&gt;I11395,"Overstock",IF(G11395&lt;I11395,"Understock","Balanced"))</f>
        <v>Overstock</v>
      </c>
      <c r="Q11395">
        <f t="shared" si="890"/>
        <v>0</v>
      </c>
      <c r="R11395" t="str">
        <f t="shared" si="891"/>
        <v>On Time</v>
      </c>
    </row>
    <row r="11396" spans="1:18" x14ac:dyDescent="0.3">
      <c r="A11396" t="s">
        <v>11431</v>
      </c>
      <c r="B11396" t="s">
        <v>52</v>
      </c>
      <c r="C11396" t="s">
        <v>33</v>
      </c>
      <c r="D11396" t="s">
        <v>23</v>
      </c>
      <c r="E11396" s="1">
        <v>45517</v>
      </c>
      <c r="F11396" s="1">
        <v>45520</v>
      </c>
      <c r="G11396">
        <v>368</v>
      </c>
      <c r="H11396">
        <v>109</v>
      </c>
      <c r="I11396">
        <v>166</v>
      </c>
      <c r="J11396">
        <v>1213</v>
      </c>
      <c r="K11396">
        <v>1492</v>
      </c>
      <c r="L11396" t="s">
        <v>17</v>
      </c>
      <c r="M11396">
        <v>3</v>
      </c>
      <c r="N11396">
        <f t="shared" si="892"/>
        <v>247672</v>
      </c>
      <c r="O11396">
        <f t="shared" si="893"/>
        <v>279</v>
      </c>
      <c r="P11396" t="str">
        <f t="shared" si="894"/>
        <v>Overstock</v>
      </c>
      <c r="Q11396">
        <f t="shared" si="890"/>
        <v>0</v>
      </c>
      <c r="R11396" t="str">
        <f t="shared" si="891"/>
        <v>On Time</v>
      </c>
    </row>
    <row r="11397" spans="1:18" x14ac:dyDescent="0.3">
      <c r="A11397" t="s">
        <v>11432</v>
      </c>
      <c r="B11397" t="s">
        <v>32</v>
      </c>
      <c r="C11397" t="s">
        <v>33</v>
      </c>
      <c r="D11397" t="s">
        <v>29</v>
      </c>
      <c r="E11397" s="1">
        <v>45100</v>
      </c>
      <c r="F11397" s="1">
        <v>45108</v>
      </c>
      <c r="G11397">
        <v>6</v>
      </c>
      <c r="H11397">
        <v>84</v>
      </c>
      <c r="I11397">
        <v>57</v>
      </c>
      <c r="J11397">
        <v>621</v>
      </c>
      <c r="K11397">
        <v>856</v>
      </c>
      <c r="L11397" t="s">
        <v>30</v>
      </c>
      <c r="M11397">
        <v>8</v>
      </c>
      <c r="N11397">
        <f t="shared" si="892"/>
        <v>48792</v>
      </c>
      <c r="O11397">
        <f t="shared" si="893"/>
        <v>235</v>
      </c>
      <c r="P11397" t="str">
        <f t="shared" si="894"/>
        <v>Understock</v>
      </c>
      <c r="Q11397">
        <f t="shared" si="890"/>
        <v>0</v>
      </c>
      <c r="R11397" t="str">
        <f t="shared" si="891"/>
        <v>On Time</v>
      </c>
    </row>
    <row r="11398" spans="1:18" x14ac:dyDescent="0.3">
      <c r="A11398" t="s">
        <v>11433</v>
      </c>
      <c r="B11398" t="s">
        <v>26</v>
      </c>
      <c r="C11398" t="s">
        <v>33</v>
      </c>
      <c r="D11398" t="s">
        <v>23</v>
      </c>
      <c r="E11398" s="1">
        <v>45340</v>
      </c>
      <c r="F11398" s="1">
        <v>45349</v>
      </c>
      <c r="G11398">
        <v>338</v>
      </c>
      <c r="H11398">
        <v>85</v>
      </c>
      <c r="I11398">
        <v>213</v>
      </c>
      <c r="J11398">
        <v>1433</v>
      </c>
      <c r="K11398">
        <v>1528</v>
      </c>
      <c r="L11398" t="s">
        <v>19</v>
      </c>
      <c r="M11398">
        <v>9</v>
      </c>
      <c r="N11398">
        <f t="shared" si="892"/>
        <v>325464</v>
      </c>
      <c r="O11398">
        <f t="shared" si="893"/>
        <v>95</v>
      </c>
      <c r="P11398" t="str">
        <f t="shared" si="894"/>
        <v>Overstock</v>
      </c>
      <c r="Q11398">
        <f t="shared" si="890"/>
        <v>0</v>
      </c>
      <c r="R11398" t="str">
        <f t="shared" si="891"/>
        <v>On Time</v>
      </c>
    </row>
    <row r="11399" spans="1:18" x14ac:dyDescent="0.3">
      <c r="A11399" t="s">
        <v>11434</v>
      </c>
      <c r="B11399" t="s">
        <v>38</v>
      </c>
      <c r="C11399" t="s">
        <v>41</v>
      </c>
      <c r="D11399" t="s">
        <v>29</v>
      </c>
      <c r="E11399" s="1">
        <v>44951</v>
      </c>
      <c r="F11399" s="1">
        <v>44955</v>
      </c>
      <c r="G11399">
        <v>482</v>
      </c>
      <c r="H11399">
        <v>96</v>
      </c>
      <c r="I11399">
        <v>226</v>
      </c>
      <c r="J11399">
        <v>1517</v>
      </c>
      <c r="K11399">
        <v>1882</v>
      </c>
      <c r="L11399" t="s">
        <v>34</v>
      </c>
      <c r="M11399">
        <v>4</v>
      </c>
      <c r="N11399">
        <f t="shared" si="892"/>
        <v>425332</v>
      </c>
      <c r="O11399">
        <f t="shared" si="893"/>
        <v>365</v>
      </c>
      <c r="P11399" t="str">
        <f t="shared" si="894"/>
        <v>Overstock</v>
      </c>
      <c r="Q11399">
        <f t="shared" si="890"/>
        <v>0</v>
      </c>
      <c r="R11399" t="str">
        <f t="shared" si="891"/>
        <v>On Time</v>
      </c>
    </row>
    <row r="11400" spans="1:18" x14ac:dyDescent="0.3">
      <c r="A11400" t="s">
        <v>11435</v>
      </c>
      <c r="B11400" t="s">
        <v>60</v>
      </c>
      <c r="C11400" t="s">
        <v>15</v>
      </c>
      <c r="D11400" t="s">
        <v>16</v>
      </c>
      <c r="E11400" s="1">
        <v>45566</v>
      </c>
      <c r="F11400" s="1">
        <v>45568</v>
      </c>
      <c r="G11400">
        <v>404</v>
      </c>
      <c r="H11400">
        <v>107</v>
      </c>
      <c r="I11400">
        <v>113</v>
      </c>
      <c r="J11400">
        <v>878</v>
      </c>
      <c r="K11400">
        <v>1054</v>
      </c>
      <c r="L11400" t="s">
        <v>24</v>
      </c>
      <c r="M11400">
        <v>2</v>
      </c>
      <c r="N11400">
        <f t="shared" si="892"/>
        <v>119102</v>
      </c>
      <c r="O11400">
        <f t="shared" si="893"/>
        <v>176</v>
      </c>
      <c r="P11400" t="str">
        <f t="shared" si="894"/>
        <v>Overstock</v>
      </c>
      <c r="Q11400">
        <f t="shared" si="890"/>
        <v>0</v>
      </c>
      <c r="R11400" t="str">
        <f t="shared" si="891"/>
        <v>On Time</v>
      </c>
    </row>
    <row r="11401" spans="1:18" x14ac:dyDescent="0.3">
      <c r="A11401" t="s">
        <v>11436</v>
      </c>
      <c r="B11401" t="s">
        <v>38</v>
      </c>
      <c r="C11401" t="s">
        <v>41</v>
      </c>
      <c r="D11401" t="s">
        <v>16</v>
      </c>
      <c r="E11401" s="1">
        <v>45205</v>
      </c>
      <c r="F11401" s="1">
        <v>45206</v>
      </c>
      <c r="G11401">
        <v>213</v>
      </c>
      <c r="H11401">
        <v>136</v>
      </c>
      <c r="I11401">
        <v>129</v>
      </c>
      <c r="J11401">
        <v>1450</v>
      </c>
      <c r="K11401">
        <v>1778</v>
      </c>
      <c r="L11401" t="s">
        <v>24</v>
      </c>
      <c r="M11401">
        <v>1</v>
      </c>
      <c r="N11401">
        <f t="shared" si="892"/>
        <v>229362</v>
      </c>
      <c r="O11401">
        <f t="shared" si="893"/>
        <v>328</v>
      </c>
      <c r="P11401" t="str">
        <f t="shared" si="894"/>
        <v>Overstock</v>
      </c>
      <c r="Q11401">
        <f t="shared" si="890"/>
        <v>0</v>
      </c>
      <c r="R11401" t="str">
        <f t="shared" si="891"/>
        <v>On Time</v>
      </c>
    </row>
    <row r="11402" spans="1:18" x14ac:dyDescent="0.3">
      <c r="A11402" t="s">
        <v>11437</v>
      </c>
      <c r="B11402" t="s">
        <v>44</v>
      </c>
      <c r="C11402" t="s">
        <v>22</v>
      </c>
      <c r="D11402" t="s">
        <v>16</v>
      </c>
      <c r="E11402" s="1">
        <v>45655</v>
      </c>
      <c r="F11402" s="1">
        <v>45662</v>
      </c>
      <c r="G11402">
        <v>443</v>
      </c>
      <c r="H11402">
        <v>93</v>
      </c>
      <c r="I11402">
        <v>27</v>
      </c>
      <c r="J11402">
        <v>242</v>
      </c>
      <c r="K11402">
        <v>463</v>
      </c>
      <c r="L11402" t="s">
        <v>24</v>
      </c>
      <c r="M11402">
        <v>7</v>
      </c>
      <c r="N11402">
        <f t="shared" si="892"/>
        <v>12501</v>
      </c>
      <c r="O11402">
        <f t="shared" si="893"/>
        <v>221</v>
      </c>
      <c r="P11402" t="str">
        <f t="shared" si="894"/>
        <v>Overstock</v>
      </c>
      <c r="Q11402">
        <f t="shared" si="890"/>
        <v>0</v>
      </c>
      <c r="R11402" t="str">
        <f t="shared" si="891"/>
        <v>On Time</v>
      </c>
    </row>
    <row r="11403" spans="1:18" x14ac:dyDescent="0.3">
      <c r="A11403" t="s">
        <v>11438</v>
      </c>
      <c r="B11403" t="s">
        <v>44</v>
      </c>
      <c r="C11403" t="s">
        <v>33</v>
      </c>
      <c r="D11403" t="s">
        <v>27</v>
      </c>
      <c r="E11403" s="1">
        <v>45303</v>
      </c>
      <c r="F11403" s="1">
        <v>45309</v>
      </c>
      <c r="G11403">
        <v>182</v>
      </c>
      <c r="H11403">
        <v>143</v>
      </c>
      <c r="I11403">
        <v>159</v>
      </c>
      <c r="J11403">
        <v>1775</v>
      </c>
      <c r="K11403">
        <v>1954</v>
      </c>
      <c r="L11403" t="s">
        <v>17</v>
      </c>
      <c r="M11403">
        <v>6</v>
      </c>
      <c r="N11403">
        <f t="shared" si="892"/>
        <v>310686</v>
      </c>
      <c r="O11403">
        <f t="shared" si="893"/>
        <v>179</v>
      </c>
      <c r="P11403" t="str">
        <f t="shared" si="894"/>
        <v>Overstock</v>
      </c>
      <c r="Q11403">
        <f t="shared" si="890"/>
        <v>0</v>
      </c>
      <c r="R11403" t="str">
        <f t="shared" si="891"/>
        <v>On Time</v>
      </c>
    </row>
    <row r="11404" spans="1:18" x14ac:dyDescent="0.3">
      <c r="A11404" t="s">
        <v>11439</v>
      </c>
      <c r="B11404" t="s">
        <v>38</v>
      </c>
      <c r="C11404" t="s">
        <v>15</v>
      </c>
      <c r="D11404" t="s">
        <v>23</v>
      </c>
      <c r="E11404" s="1">
        <v>45359</v>
      </c>
      <c r="F11404" s="1">
        <v>45366</v>
      </c>
      <c r="G11404">
        <v>87</v>
      </c>
      <c r="H11404">
        <v>55</v>
      </c>
      <c r="I11404">
        <v>58</v>
      </c>
      <c r="J11404">
        <v>377</v>
      </c>
      <c r="K11404">
        <v>590</v>
      </c>
      <c r="L11404" t="s">
        <v>24</v>
      </c>
      <c r="M11404">
        <v>7</v>
      </c>
      <c r="N11404">
        <f t="shared" si="892"/>
        <v>34220</v>
      </c>
      <c r="O11404">
        <f t="shared" si="893"/>
        <v>213</v>
      </c>
      <c r="P11404" t="str">
        <f t="shared" si="894"/>
        <v>Overstock</v>
      </c>
      <c r="Q11404">
        <f t="shared" si="890"/>
        <v>0</v>
      </c>
      <c r="R11404" t="str">
        <f t="shared" si="891"/>
        <v>On Time</v>
      </c>
    </row>
    <row r="11405" spans="1:18" x14ac:dyDescent="0.3">
      <c r="A11405" t="s">
        <v>11440</v>
      </c>
      <c r="B11405" t="s">
        <v>21</v>
      </c>
      <c r="C11405" t="s">
        <v>15</v>
      </c>
      <c r="D11405" t="s">
        <v>23</v>
      </c>
      <c r="E11405" s="1">
        <v>45510</v>
      </c>
      <c r="F11405" s="1">
        <v>45517</v>
      </c>
      <c r="G11405">
        <v>113</v>
      </c>
      <c r="H11405">
        <v>115</v>
      </c>
      <c r="I11405">
        <v>295</v>
      </c>
      <c r="J11405">
        <v>1675</v>
      </c>
      <c r="K11405">
        <v>1788</v>
      </c>
      <c r="L11405" t="s">
        <v>30</v>
      </c>
      <c r="M11405">
        <v>7</v>
      </c>
      <c r="N11405">
        <f t="shared" si="892"/>
        <v>527460</v>
      </c>
      <c r="O11405">
        <f t="shared" si="893"/>
        <v>113</v>
      </c>
      <c r="P11405" t="str">
        <f t="shared" si="894"/>
        <v>Understock</v>
      </c>
      <c r="Q11405">
        <f t="shared" si="890"/>
        <v>0</v>
      </c>
      <c r="R11405" t="str">
        <f t="shared" si="891"/>
        <v>On Time</v>
      </c>
    </row>
    <row r="11406" spans="1:18" x14ac:dyDescent="0.3">
      <c r="A11406" t="s">
        <v>11441</v>
      </c>
      <c r="B11406" t="s">
        <v>14</v>
      </c>
      <c r="C11406" t="s">
        <v>22</v>
      </c>
      <c r="D11406" t="s">
        <v>27</v>
      </c>
      <c r="E11406" s="1">
        <v>45648</v>
      </c>
      <c r="F11406" s="1">
        <v>45654</v>
      </c>
      <c r="G11406">
        <v>459</v>
      </c>
      <c r="H11406">
        <v>148</v>
      </c>
      <c r="I11406">
        <v>1</v>
      </c>
      <c r="J11406">
        <v>1770</v>
      </c>
      <c r="K11406">
        <v>2183</v>
      </c>
      <c r="L11406" t="s">
        <v>17</v>
      </c>
      <c r="M11406">
        <v>6</v>
      </c>
      <c r="N11406">
        <f t="shared" si="892"/>
        <v>2183</v>
      </c>
      <c r="O11406">
        <f t="shared" si="893"/>
        <v>413</v>
      </c>
      <c r="P11406" t="str">
        <f t="shared" si="894"/>
        <v>Overstock</v>
      </c>
      <c r="Q11406">
        <f t="shared" si="890"/>
        <v>0</v>
      </c>
      <c r="R11406" t="str">
        <f t="shared" si="891"/>
        <v>On Time</v>
      </c>
    </row>
    <row r="11407" spans="1:18" x14ac:dyDescent="0.3">
      <c r="A11407" t="s">
        <v>11442</v>
      </c>
      <c r="B11407" t="s">
        <v>52</v>
      </c>
      <c r="C11407" t="s">
        <v>22</v>
      </c>
      <c r="D11407" t="s">
        <v>23</v>
      </c>
      <c r="E11407" s="1">
        <v>45034</v>
      </c>
      <c r="F11407" s="1">
        <v>45036</v>
      </c>
      <c r="G11407">
        <v>416</v>
      </c>
      <c r="H11407">
        <v>62</v>
      </c>
      <c r="I11407">
        <v>107</v>
      </c>
      <c r="J11407">
        <v>668</v>
      </c>
      <c r="K11407">
        <v>925</v>
      </c>
      <c r="L11407" t="s">
        <v>19</v>
      </c>
      <c r="M11407">
        <v>2</v>
      </c>
      <c r="N11407">
        <f t="shared" si="892"/>
        <v>98975</v>
      </c>
      <c r="O11407">
        <f t="shared" si="893"/>
        <v>257</v>
      </c>
      <c r="P11407" t="str">
        <f t="shared" si="894"/>
        <v>Overstock</v>
      </c>
      <c r="Q11407">
        <f t="shared" si="890"/>
        <v>0</v>
      </c>
      <c r="R11407" t="str">
        <f t="shared" si="891"/>
        <v>On Time</v>
      </c>
    </row>
    <row r="11408" spans="1:18" x14ac:dyDescent="0.3">
      <c r="A11408" t="s">
        <v>11443</v>
      </c>
      <c r="B11408" t="s">
        <v>60</v>
      </c>
      <c r="C11408" t="s">
        <v>33</v>
      </c>
      <c r="D11408" t="s">
        <v>29</v>
      </c>
      <c r="E11408" s="1">
        <v>45280</v>
      </c>
      <c r="F11408" s="1">
        <v>45287</v>
      </c>
      <c r="G11408">
        <v>372</v>
      </c>
      <c r="H11408">
        <v>90</v>
      </c>
      <c r="I11408">
        <v>76</v>
      </c>
      <c r="J11408">
        <v>282</v>
      </c>
      <c r="K11408">
        <v>724</v>
      </c>
      <c r="L11408" t="s">
        <v>17</v>
      </c>
      <c r="M11408">
        <v>7</v>
      </c>
      <c r="N11408">
        <f t="shared" si="892"/>
        <v>55024</v>
      </c>
      <c r="O11408">
        <f t="shared" si="893"/>
        <v>442</v>
      </c>
      <c r="P11408" t="str">
        <f t="shared" si="894"/>
        <v>Overstock</v>
      </c>
      <c r="Q11408">
        <f t="shared" si="890"/>
        <v>0</v>
      </c>
      <c r="R11408" t="str">
        <f t="shared" si="891"/>
        <v>On Time</v>
      </c>
    </row>
    <row r="11409" spans="1:18" x14ac:dyDescent="0.3">
      <c r="A11409" t="s">
        <v>11444</v>
      </c>
      <c r="B11409" t="s">
        <v>14</v>
      </c>
      <c r="C11409" t="s">
        <v>15</v>
      </c>
      <c r="D11409" t="s">
        <v>23</v>
      </c>
      <c r="E11409" s="1">
        <v>45457</v>
      </c>
      <c r="F11409" s="1">
        <v>45466</v>
      </c>
      <c r="G11409">
        <v>293</v>
      </c>
      <c r="H11409">
        <v>78</v>
      </c>
      <c r="I11409">
        <v>252</v>
      </c>
      <c r="J11409">
        <v>1325</v>
      </c>
      <c r="K11409">
        <v>1486</v>
      </c>
      <c r="L11409" t="s">
        <v>34</v>
      </c>
      <c r="M11409">
        <v>9</v>
      </c>
      <c r="N11409">
        <f t="shared" si="892"/>
        <v>374472</v>
      </c>
      <c r="O11409">
        <f t="shared" si="893"/>
        <v>161</v>
      </c>
      <c r="P11409" t="str">
        <f t="shared" si="894"/>
        <v>Overstock</v>
      </c>
      <c r="Q11409">
        <f t="shared" si="890"/>
        <v>0</v>
      </c>
      <c r="R11409" t="str">
        <f t="shared" si="891"/>
        <v>On Time</v>
      </c>
    </row>
    <row r="11410" spans="1:18" x14ac:dyDescent="0.3">
      <c r="A11410" t="s">
        <v>11445</v>
      </c>
      <c r="B11410" t="s">
        <v>52</v>
      </c>
      <c r="C11410" t="s">
        <v>22</v>
      </c>
      <c r="D11410" t="s">
        <v>27</v>
      </c>
      <c r="E11410" s="1">
        <v>45338</v>
      </c>
      <c r="F11410" s="1">
        <v>45344</v>
      </c>
      <c r="G11410">
        <v>468</v>
      </c>
      <c r="H11410">
        <v>77</v>
      </c>
      <c r="I11410">
        <v>298</v>
      </c>
      <c r="J11410">
        <v>1023</v>
      </c>
      <c r="K11410">
        <v>1436</v>
      </c>
      <c r="L11410" t="s">
        <v>17</v>
      </c>
      <c r="M11410">
        <v>6</v>
      </c>
      <c r="N11410">
        <f t="shared" si="892"/>
        <v>427928</v>
      </c>
      <c r="O11410">
        <f t="shared" si="893"/>
        <v>413</v>
      </c>
      <c r="P11410" t="str">
        <f t="shared" si="894"/>
        <v>Overstock</v>
      </c>
      <c r="Q11410">
        <f t="shared" si="890"/>
        <v>0</v>
      </c>
      <c r="R11410" t="str">
        <f t="shared" si="891"/>
        <v>On Time</v>
      </c>
    </row>
    <row r="11411" spans="1:18" x14ac:dyDescent="0.3">
      <c r="A11411" t="s">
        <v>11446</v>
      </c>
      <c r="B11411" t="s">
        <v>26</v>
      </c>
      <c r="C11411" t="s">
        <v>22</v>
      </c>
      <c r="D11411" t="s">
        <v>27</v>
      </c>
      <c r="E11411" s="1">
        <v>45580</v>
      </c>
      <c r="F11411" s="1">
        <v>45585</v>
      </c>
      <c r="G11411">
        <v>92</v>
      </c>
      <c r="H11411">
        <v>108</v>
      </c>
      <c r="I11411">
        <v>146</v>
      </c>
      <c r="J11411">
        <v>1390</v>
      </c>
      <c r="K11411">
        <v>1594</v>
      </c>
      <c r="L11411" t="s">
        <v>24</v>
      </c>
      <c r="M11411">
        <v>5</v>
      </c>
      <c r="N11411">
        <f t="shared" si="892"/>
        <v>232724</v>
      </c>
      <c r="O11411">
        <f t="shared" si="893"/>
        <v>204</v>
      </c>
      <c r="P11411" t="str">
        <f t="shared" si="894"/>
        <v>Understock</v>
      </c>
      <c r="Q11411">
        <f t="shared" si="890"/>
        <v>0</v>
      </c>
      <c r="R11411" t="str">
        <f t="shared" si="891"/>
        <v>On Time</v>
      </c>
    </row>
    <row r="11412" spans="1:18" x14ac:dyDescent="0.3">
      <c r="A11412" t="s">
        <v>11447</v>
      </c>
      <c r="B11412" t="s">
        <v>32</v>
      </c>
      <c r="C11412" t="s">
        <v>41</v>
      </c>
      <c r="D11412" t="s">
        <v>39</v>
      </c>
      <c r="E11412" s="1">
        <v>45270</v>
      </c>
      <c r="F11412" s="1">
        <v>45277</v>
      </c>
      <c r="G11412">
        <v>23</v>
      </c>
      <c r="H11412">
        <v>135</v>
      </c>
      <c r="I11412">
        <v>229</v>
      </c>
      <c r="J11412">
        <v>249</v>
      </c>
      <c r="K11412">
        <v>590</v>
      </c>
      <c r="L11412" t="s">
        <v>24</v>
      </c>
      <c r="M11412">
        <v>7</v>
      </c>
      <c r="N11412">
        <f t="shared" si="892"/>
        <v>135110</v>
      </c>
      <c r="O11412">
        <f t="shared" si="893"/>
        <v>341</v>
      </c>
      <c r="P11412" t="str">
        <f t="shared" si="894"/>
        <v>Understock</v>
      </c>
      <c r="Q11412">
        <f t="shared" si="890"/>
        <v>0</v>
      </c>
      <c r="R11412" t="str">
        <f t="shared" si="891"/>
        <v>On Time</v>
      </c>
    </row>
    <row r="11413" spans="1:18" x14ac:dyDescent="0.3">
      <c r="A11413" t="s">
        <v>11448</v>
      </c>
      <c r="B11413" t="s">
        <v>52</v>
      </c>
      <c r="C11413" t="s">
        <v>15</v>
      </c>
      <c r="D11413" t="s">
        <v>27</v>
      </c>
      <c r="E11413" s="1">
        <v>45167</v>
      </c>
      <c r="F11413" s="1">
        <v>45171</v>
      </c>
      <c r="G11413">
        <v>169</v>
      </c>
      <c r="H11413">
        <v>66</v>
      </c>
      <c r="I11413">
        <v>140</v>
      </c>
      <c r="J11413">
        <v>1695</v>
      </c>
      <c r="K11413">
        <v>2125</v>
      </c>
      <c r="L11413" t="s">
        <v>30</v>
      </c>
      <c r="M11413">
        <v>4</v>
      </c>
      <c r="N11413">
        <f t="shared" si="892"/>
        <v>297500</v>
      </c>
      <c r="O11413">
        <f t="shared" si="893"/>
        <v>430</v>
      </c>
      <c r="P11413" t="str">
        <f t="shared" si="894"/>
        <v>Overstock</v>
      </c>
      <c r="Q11413">
        <f t="shared" si="890"/>
        <v>0</v>
      </c>
      <c r="R11413" t="str">
        <f t="shared" si="891"/>
        <v>On Time</v>
      </c>
    </row>
    <row r="11414" spans="1:18" x14ac:dyDescent="0.3">
      <c r="A11414" t="s">
        <v>11449</v>
      </c>
      <c r="B11414" t="s">
        <v>52</v>
      </c>
      <c r="C11414" t="s">
        <v>41</v>
      </c>
      <c r="D11414" t="s">
        <v>39</v>
      </c>
      <c r="E11414" s="1">
        <v>45011</v>
      </c>
      <c r="F11414" s="1">
        <v>45020</v>
      </c>
      <c r="G11414">
        <v>315</v>
      </c>
      <c r="H11414">
        <v>68</v>
      </c>
      <c r="I11414">
        <v>78</v>
      </c>
      <c r="J11414">
        <v>808</v>
      </c>
      <c r="K11414">
        <v>1290</v>
      </c>
      <c r="L11414" t="s">
        <v>30</v>
      </c>
      <c r="M11414">
        <v>9</v>
      </c>
      <c r="N11414">
        <f t="shared" si="892"/>
        <v>100620</v>
      </c>
      <c r="O11414">
        <f t="shared" si="893"/>
        <v>482</v>
      </c>
      <c r="P11414" t="str">
        <f t="shared" si="894"/>
        <v>Overstock</v>
      </c>
      <c r="Q11414">
        <f t="shared" si="890"/>
        <v>0</v>
      </c>
      <c r="R11414" t="str">
        <f t="shared" si="891"/>
        <v>On Time</v>
      </c>
    </row>
    <row r="11415" spans="1:18" x14ac:dyDescent="0.3">
      <c r="A11415" t="s">
        <v>11450</v>
      </c>
      <c r="B11415" t="s">
        <v>44</v>
      </c>
      <c r="C11415" t="s">
        <v>33</v>
      </c>
      <c r="D11415" t="s">
        <v>29</v>
      </c>
      <c r="E11415" s="1">
        <v>45106</v>
      </c>
      <c r="F11415" s="1">
        <v>45115</v>
      </c>
      <c r="G11415">
        <v>399</v>
      </c>
      <c r="H11415">
        <v>75</v>
      </c>
      <c r="I11415">
        <v>128</v>
      </c>
      <c r="J11415">
        <v>1714</v>
      </c>
      <c r="K11415">
        <v>1764</v>
      </c>
      <c r="L11415" t="s">
        <v>30</v>
      </c>
      <c r="M11415">
        <v>9</v>
      </c>
      <c r="N11415">
        <f t="shared" si="892"/>
        <v>225792</v>
      </c>
      <c r="O11415">
        <f t="shared" si="893"/>
        <v>50</v>
      </c>
      <c r="P11415" t="str">
        <f t="shared" si="894"/>
        <v>Overstock</v>
      </c>
      <c r="Q11415">
        <f t="shared" si="890"/>
        <v>0</v>
      </c>
      <c r="R11415" t="str">
        <f t="shared" si="891"/>
        <v>On Time</v>
      </c>
    </row>
    <row r="11416" spans="1:18" x14ac:dyDescent="0.3">
      <c r="A11416" t="s">
        <v>11451</v>
      </c>
      <c r="B11416" t="s">
        <v>26</v>
      </c>
      <c r="C11416" t="s">
        <v>22</v>
      </c>
      <c r="D11416" t="s">
        <v>27</v>
      </c>
      <c r="E11416" s="1">
        <v>45615</v>
      </c>
      <c r="F11416" s="1">
        <v>45621</v>
      </c>
      <c r="G11416">
        <v>194</v>
      </c>
      <c r="H11416">
        <v>136</v>
      </c>
      <c r="I11416">
        <v>196</v>
      </c>
      <c r="J11416">
        <v>349</v>
      </c>
      <c r="K11416">
        <v>632</v>
      </c>
      <c r="L11416" t="s">
        <v>30</v>
      </c>
      <c r="M11416">
        <v>6</v>
      </c>
      <c r="N11416">
        <f t="shared" si="892"/>
        <v>123872</v>
      </c>
      <c r="O11416">
        <f t="shared" si="893"/>
        <v>283</v>
      </c>
      <c r="P11416" t="str">
        <f t="shared" si="894"/>
        <v>Understock</v>
      </c>
      <c r="Q11416">
        <f t="shared" si="890"/>
        <v>0</v>
      </c>
      <c r="R11416" t="str">
        <f t="shared" si="891"/>
        <v>On Time</v>
      </c>
    </row>
    <row r="11417" spans="1:18" x14ac:dyDescent="0.3">
      <c r="A11417" t="s">
        <v>11452</v>
      </c>
      <c r="B11417" t="s">
        <v>44</v>
      </c>
      <c r="C11417" t="s">
        <v>22</v>
      </c>
      <c r="D11417" t="s">
        <v>29</v>
      </c>
      <c r="E11417" s="1">
        <v>44985</v>
      </c>
      <c r="F11417" s="1">
        <v>44991</v>
      </c>
      <c r="G11417">
        <v>359</v>
      </c>
      <c r="H11417">
        <v>54</v>
      </c>
      <c r="I11417">
        <v>71</v>
      </c>
      <c r="J11417">
        <v>420</v>
      </c>
      <c r="K11417">
        <v>778</v>
      </c>
      <c r="L11417" t="s">
        <v>24</v>
      </c>
      <c r="M11417">
        <v>6</v>
      </c>
      <c r="N11417">
        <f t="shared" si="892"/>
        <v>55238</v>
      </c>
      <c r="O11417">
        <f t="shared" si="893"/>
        <v>358</v>
      </c>
      <c r="P11417" t="str">
        <f t="shared" si="894"/>
        <v>Overstock</v>
      </c>
      <c r="Q11417">
        <f t="shared" si="890"/>
        <v>0</v>
      </c>
      <c r="R11417" t="str">
        <f t="shared" si="891"/>
        <v>On Time</v>
      </c>
    </row>
    <row r="11418" spans="1:18" x14ac:dyDescent="0.3">
      <c r="A11418" t="s">
        <v>11453</v>
      </c>
      <c r="B11418" t="s">
        <v>50</v>
      </c>
      <c r="C11418" t="s">
        <v>41</v>
      </c>
      <c r="D11418" t="s">
        <v>29</v>
      </c>
      <c r="E11418" s="1">
        <v>45235</v>
      </c>
      <c r="F11418" s="1">
        <v>45242</v>
      </c>
      <c r="G11418">
        <v>342</v>
      </c>
      <c r="H11418">
        <v>146</v>
      </c>
      <c r="I11418">
        <v>137</v>
      </c>
      <c r="J11418">
        <v>1215</v>
      </c>
      <c r="K11418">
        <v>1484</v>
      </c>
      <c r="L11418" t="s">
        <v>30</v>
      </c>
      <c r="M11418">
        <v>7</v>
      </c>
      <c r="N11418">
        <f t="shared" si="892"/>
        <v>203308</v>
      </c>
      <c r="O11418">
        <f t="shared" si="893"/>
        <v>269</v>
      </c>
      <c r="P11418" t="str">
        <f t="shared" si="894"/>
        <v>Overstock</v>
      </c>
      <c r="Q11418">
        <f t="shared" si="890"/>
        <v>0</v>
      </c>
      <c r="R11418" t="str">
        <f t="shared" si="891"/>
        <v>On Time</v>
      </c>
    </row>
    <row r="11419" spans="1:18" x14ac:dyDescent="0.3">
      <c r="A11419" t="s">
        <v>11454</v>
      </c>
      <c r="B11419" t="s">
        <v>44</v>
      </c>
      <c r="C11419" t="s">
        <v>33</v>
      </c>
      <c r="D11419" t="s">
        <v>39</v>
      </c>
      <c r="E11419" s="1">
        <v>45425</v>
      </c>
      <c r="F11419" s="1">
        <v>45429</v>
      </c>
      <c r="G11419">
        <v>343</v>
      </c>
      <c r="H11419">
        <v>50</v>
      </c>
      <c r="I11419">
        <v>228</v>
      </c>
      <c r="J11419">
        <v>242</v>
      </c>
      <c r="K11419">
        <v>507</v>
      </c>
      <c r="L11419" t="s">
        <v>24</v>
      </c>
      <c r="M11419">
        <v>4</v>
      </c>
      <c r="N11419">
        <f t="shared" si="892"/>
        <v>115596</v>
      </c>
      <c r="O11419">
        <f t="shared" si="893"/>
        <v>265</v>
      </c>
      <c r="P11419" t="str">
        <f t="shared" si="894"/>
        <v>Overstock</v>
      </c>
      <c r="Q11419">
        <f t="shared" si="890"/>
        <v>0</v>
      </c>
      <c r="R11419" t="str">
        <f t="shared" si="891"/>
        <v>On Time</v>
      </c>
    </row>
    <row r="11420" spans="1:18" x14ac:dyDescent="0.3">
      <c r="A11420" t="s">
        <v>11455</v>
      </c>
      <c r="B11420" t="s">
        <v>38</v>
      </c>
      <c r="C11420" t="s">
        <v>22</v>
      </c>
      <c r="D11420" t="s">
        <v>29</v>
      </c>
      <c r="E11420" s="1">
        <v>44930</v>
      </c>
      <c r="F11420" s="1">
        <v>44940</v>
      </c>
      <c r="G11420">
        <v>67</v>
      </c>
      <c r="H11420">
        <v>147</v>
      </c>
      <c r="I11420">
        <v>251</v>
      </c>
      <c r="J11420">
        <v>360</v>
      </c>
      <c r="K11420">
        <v>721</v>
      </c>
      <c r="L11420" t="s">
        <v>34</v>
      </c>
      <c r="M11420">
        <v>10</v>
      </c>
      <c r="N11420">
        <f t="shared" si="892"/>
        <v>180971</v>
      </c>
      <c r="O11420">
        <f t="shared" si="893"/>
        <v>361</v>
      </c>
      <c r="P11420" t="str">
        <f t="shared" si="894"/>
        <v>Understock</v>
      </c>
      <c r="Q11420">
        <f t="shared" si="890"/>
        <v>0</v>
      </c>
      <c r="R11420" t="str">
        <f t="shared" si="891"/>
        <v>On Time</v>
      </c>
    </row>
    <row r="11421" spans="1:18" x14ac:dyDescent="0.3">
      <c r="A11421" t="s">
        <v>11456</v>
      </c>
      <c r="B11421" t="s">
        <v>38</v>
      </c>
      <c r="C11421" t="s">
        <v>41</v>
      </c>
      <c r="D11421" t="s">
        <v>16</v>
      </c>
      <c r="E11421" s="1">
        <v>45194</v>
      </c>
      <c r="F11421" s="1">
        <v>45199</v>
      </c>
      <c r="G11421">
        <v>116</v>
      </c>
      <c r="H11421">
        <v>137</v>
      </c>
      <c r="I11421">
        <v>276</v>
      </c>
      <c r="J11421">
        <v>881</v>
      </c>
      <c r="K11421">
        <v>1074</v>
      </c>
      <c r="L11421" t="s">
        <v>24</v>
      </c>
      <c r="M11421">
        <v>5</v>
      </c>
      <c r="N11421">
        <f t="shared" si="892"/>
        <v>296424</v>
      </c>
      <c r="O11421">
        <f t="shared" si="893"/>
        <v>193</v>
      </c>
      <c r="P11421" t="str">
        <f t="shared" si="894"/>
        <v>Understock</v>
      </c>
      <c r="Q11421">
        <f t="shared" si="890"/>
        <v>0</v>
      </c>
      <c r="R11421" t="str">
        <f t="shared" si="891"/>
        <v>On Time</v>
      </c>
    </row>
    <row r="11422" spans="1:18" x14ac:dyDescent="0.3">
      <c r="A11422" t="s">
        <v>11457</v>
      </c>
      <c r="B11422" t="s">
        <v>52</v>
      </c>
      <c r="C11422" t="s">
        <v>15</v>
      </c>
      <c r="D11422" t="s">
        <v>23</v>
      </c>
      <c r="E11422" s="1">
        <v>45456</v>
      </c>
      <c r="F11422" s="1">
        <v>45463</v>
      </c>
      <c r="G11422">
        <v>362</v>
      </c>
      <c r="H11422">
        <v>92</v>
      </c>
      <c r="I11422">
        <v>22</v>
      </c>
      <c r="J11422">
        <v>815</v>
      </c>
      <c r="K11422">
        <v>1156</v>
      </c>
      <c r="L11422" t="s">
        <v>17</v>
      </c>
      <c r="M11422">
        <v>7</v>
      </c>
      <c r="N11422">
        <f t="shared" si="892"/>
        <v>25432</v>
      </c>
      <c r="O11422">
        <f t="shared" si="893"/>
        <v>341</v>
      </c>
      <c r="P11422" t="str">
        <f t="shared" si="894"/>
        <v>Overstock</v>
      </c>
      <c r="Q11422">
        <f t="shared" si="890"/>
        <v>0</v>
      </c>
      <c r="R11422" t="str">
        <f t="shared" si="891"/>
        <v>On Time</v>
      </c>
    </row>
    <row r="11423" spans="1:18" x14ac:dyDescent="0.3">
      <c r="A11423" t="s">
        <v>11458</v>
      </c>
      <c r="B11423" t="s">
        <v>52</v>
      </c>
      <c r="C11423" t="s">
        <v>15</v>
      </c>
      <c r="D11423" t="s">
        <v>23</v>
      </c>
      <c r="E11423" s="1">
        <v>45004</v>
      </c>
      <c r="F11423" s="1">
        <v>45013</v>
      </c>
      <c r="G11423">
        <v>441</v>
      </c>
      <c r="H11423">
        <v>148</v>
      </c>
      <c r="I11423">
        <v>223</v>
      </c>
      <c r="J11423">
        <v>986</v>
      </c>
      <c r="K11423">
        <v>1081</v>
      </c>
      <c r="L11423" t="s">
        <v>30</v>
      </c>
      <c r="M11423">
        <v>9</v>
      </c>
      <c r="N11423">
        <f t="shared" si="892"/>
        <v>241063</v>
      </c>
      <c r="O11423">
        <f t="shared" si="893"/>
        <v>95</v>
      </c>
      <c r="P11423" t="str">
        <f t="shared" si="894"/>
        <v>Overstock</v>
      </c>
      <c r="Q11423">
        <f t="shared" si="890"/>
        <v>0</v>
      </c>
      <c r="R11423" t="str">
        <f t="shared" si="891"/>
        <v>On Time</v>
      </c>
    </row>
    <row r="11424" spans="1:18" x14ac:dyDescent="0.3">
      <c r="A11424" t="s">
        <v>11459</v>
      </c>
      <c r="B11424" t="s">
        <v>21</v>
      </c>
      <c r="C11424" t="s">
        <v>33</v>
      </c>
      <c r="D11424" t="s">
        <v>39</v>
      </c>
      <c r="E11424" s="1">
        <v>45079</v>
      </c>
      <c r="F11424" s="1">
        <v>45084</v>
      </c>
      <c r="G11424">
        <v>490</v>
      </c>
      <c r="H11424">
        <v>78</v>
      </c>
      <c r="I11424">
        <v>178</v>
      </c>
      <c r="J11424">
        <v>685</v>
      </c>
      <c r="K11424">
        <v>996</v>
      </c>
      <c r="L11424" t="s">
        <v>34</v>
      </c>
      <c r="M11424">
        <v>5</v>
      </c>
      <c r="N11424">
        <f t="shared" si="892"/>
        <v>177288</v>
      </c>
      <c r="O11424">
        <f t="shared" si="893"/>
        <v>311</v>
      </c>
      <c r="P11424" t="str">
        <f t="shared" si="894"/>
        <v>Overstock</v>
      </c>
      <c r="Q11424">
        <f t="shared" si="890"/>
        <v>0</v>
      </c>
      <c r="R11424" t="str">
        <f t="shared" si="891"/>
        <v>On Time</v>
      </c>
    </row>
    <row r="11425" spans="1:18" x14ac:dyDescent="0.3">
      <c r="A11425" t="s">
        <v>11460</v>
      </c>
      <c r="B11425" t="s">
        <v>14</v>
      </c>
      <c r="C11425" t="s">
        <v>22</v>
      </c>
      <c r="D11425" t="s">
        <v>16</v>
      </c>
      <c r="E11425" s="1">
        <v>45134</v>
      </c>
      <c r="F11425" s="1">
        <v>45137</v>
      </c>
      <c r="G11425">
        <v>119</v>
      </c>
      <c r="H11425">
        <v>133</v>
      </c>
      <c r="I11425">
        <v>154</v>
      </c>
      <c r="J11425">
        <v>914</v>
      </c>
      <c r="K11425">
        <v>1311</v>
      </c>
      <c r="L11425" t="s">
        <v>34</v>
      </c>
      <c r="M11425">
        <v>3</v>
      </c>
      <c r="N11425">
        <f t="shared" si="892"/>
        <v>201894</v>
      </c>
      <c r="O11425">
        <f t="shared" si="893"/>
        <v>397</v>
      </c>
      <c r="P11425" t="str">
        <f t="shared" si="894"/>
        <v>Understock</v>
      </c>
      <c r="Q11425">
        <f t="shared" si="890"/>
        <v>0</v>
      </c>
      <c r="R11425" t="str">
        <f t="shared" si="891"/>
        <v>On Time</v>
      </c>
    </row>
    <row r="11426" spans="1:18" x14ac:dyDescent="0.3">
      <c r="A11426" t="s">
        <v>11461</v>
      </c>
      <c r="B11426" t="s">
        <v>60</v>
      </c>
      <c r="C11426" t="s">
        <v>41</v>
      </c>
      <c r="D11426" t="s">
        <v>27</v>
      </c>
      <c r="E11426" s="1">
        <v>45208</v>
      </c>
      <c r="F11426" s="1">
        <v>45213</v>
      </c>
      <c r="G11426">
        <v>437</v>
      </c>
      <c r="H11426">
        <v>106</v>
      </c>
      <c r="I11426">
        <v>208</v>
      </c>
      <c r="J11426">
        <v>1594</v>
      </c>
      <c r="K11426">
        <v>2023</v>
      </c>
      <c r="L11426" t="s">
        <v>34</v>
      </c>
      <c r="M11426">
        <v>5</v>
      </c>
      <c r="N11426">
        <f t="shared" si="892"/>
        <v>420784</v>
      </c>
      <c r="O11426">
        <f t="shared" si="893"/>
        <v>429</v>
      </c>
      <c r="P11426" t="str">
        <f t="shared" si="894"/>
        <v>Overstock</v>
      </c>
      <c r="Q11426">
        <f t="shared" si="890"/>
        <v>0</v>
      </c>
      <c r="R11426" t="str">
        <f t="shared" si="891"/>
        <v>On Time</v>
      </c>
    </row>
    <row r="11427" spans="1:18" x14ac:dyDescent="0.3">
      <c r="A11427" t="s">
        <v>11462</v>
      </c>
      <c r="B11427" t="s">
        <v>44</v>
      </c>
      <c r="C11427" t="s">
        <v>33</v>
      </c>
      <c r="D11427" t="s">
        <v>23</v>
      </c>
      <c r="E11427" s="1">
        <v>45572</v>
      </c>
      <c r="F11427" s="1">
        <v>45574</v>
      </c>
      <c r="G11427">
        <v>193</v>
      </c>
      <c r="H11427">
        <v>69</v>
      </c>
      <c r="I11427">
        <v>234</v>
      </c>
      <c r="J11427">
        <v>419</v>
      </c>
      <c r="K11427">
        <v>758</v>
      </c>
      <c r="L11427" t="s">
        <v>34</v>
      </c>
      <c r="M11427">
        <v>2</v>
      </c>
      <c r="N11427">
        <f t="shared" si="892"/>
        <v>177372</v>
      </c>
      <c r="O11427">
        <f t="shared" si="893"/>
        <v>339</v>
      </c>
      <c r="P11427" t="str">
        <f t="shared" si="894"/>
        <v>Understock</v>
      </c>
      <c r="Q11427">
        <f t="shared" si="890"/>
        <v>0</v>
      </c>
      <c r="R11427" t="str">
        <f t="shared" si="891"/>
        <v>On Time</v>
      </c>
    </row>
    <row r="11428" spans="1:18" x14ac:dyDescent="0.3">
      <c r="A11428" t="s">
        <v>11463</v>
      </c>
      <c r="B11428" t="s">
        <v>21</v>
      </c>
      <c r="C11428" t="s">
        <v>22</v>
      </c>
      <c r="D11428" t="s">
        <v>39</v>
      </c>
      <c r="E11428" s="1">
        <v>45111</v>
      </c>
      <c r="F11428" s="1">
        <v>45112</v>
      </c>
      <c r="G11428">
        <v>93</v>
      </c>
      <c r="H11428">
        <v>132</v>
      </c>
      <c r="I11428">
        <v>74</v>
      </c>
      <c r="J11428">
        <v>913</v>
      </c>
      <c r="K11428">
        <v>1321</v>
      </c>
      <c r="L11428" t="s">
        <v>17</v>
      </c>
      <c r="M11428">
        <v>1</v>
      </c>
      <c r="N11428">
        <f t="shared" si="892"/>
        <v>97754</v>
      </c>
      <c r="O11428">
        <f t="shared" si="893"/>
        <v>408</v>
      </c>
      <c r="P11428" t="str">
        <f t="shared" si="894"/>
        <v>Overstock</v>
      </c>
      <c r="Q11428">
        <f t="shared" si="890"/>
        <v>0</v>
      </c>
      <c r="R11428" t="str">
        <f t="shared" si="891"/>
        <v>On Time</v>
      </c>
    </row>
    <row r="11429" spans="1:18" x14ac:dyDescent="0.3">
      <c r="A11429" t="s">
        <v>11464</v>
      </c>
      <c r="B11429" t="s">
        <v>32</v>
      </c>
      <c r="C11429" t="s">
        <v>15</v>
      </c>
      <c r="D11429" t="s">
        <v>29</v>
      </c>
      <c r="E11429" s="1">
        <v>45603</v>
      </c>
      <c r="F11429" s="1">
        <v>45605</v>
      </c>
      <c r="G11429">
        <v>437</v>
      </c>
      <c r="H11429">
        <v>86</v>
      </c>
      <c r="I11429">
        <v>216</v>
      </c>
      <c r="J11429">
        <v>564</v>
      </c>
      <c r="K11429">
        <v>684</v>
      </c>
      <c r="L11429" t="s">
        <v>34</v>
      </c>
      <c r="M11429">
        <v>2</v>
      </c>
      <c r="N11429">
        <f t="shared" si="892"/>
        <v>147744</v>
      </c>
      <c r="O11429">
        <f t="shared" si="893"/>
        <v>120</v>
      </c>
      <c r="P11429" t="str">
        <f t="shared" si="894"/>
        <v>Overstock</v>
      </c>
      <c r="Q11429">
        <f t="shared" si="890"/>
        <v>0</v>
      </c>
      <c r="R11429" t="str">
        <f t="shared" si="891"/>
        <v>On Time</v>
      </c>
    </row>
    <row r="11430" spans="1:18" x14ac:dyDescent="0.3">
      <c r="A11430" t="s">
        <v>11465</v>
      </c>
      <c r="B11430" t="s">
        <v>21</v>
      </c>
      <c r="C11430" t="s">
        <v>22</v>
      </c>
      <c r="D11430" t="s">
        <v>29</v>
      </c>
      <c r="E11430" s="1">
        <v>45331</v>
      </c>
      <c r="F11430" s="1">
        <v>45341</v>
      </c>
      <c r="G11430">
        <v>105</v>
      </c>
      <c r="H11430">
        <v>79</v>
      </c>
      <c r="I11430">
        <v>30</v>
      </c>
      <c r="J11430">
        <v>909</v>
      </c>
      <c r="K11430">
        <v>1140</v>
      </c>
      <c r="L11430" t="s">
        <v>17</v>
      </c>
      <c r="M11430">
        <v>10</v>
      </c>
      <c r="N11430">
        <f t="shared" si="892"/>
        <v>34200</v>
      </c>
      <c r="O11430">
        <f t="shared" si="893"/>
        <v>231</v>
      </c>
      <c r="P11430" t="str">
        <f t="shared" si="894"/>
        <v>Overstock</v>
      </c>
      <c r="Q11430">
        <f t="shared" si="890"/>
        <v>0</v>
      </c>
      <c r="R11430" t="str">
        <f t="shared" si="891"/>
        <v>On Time</v>
      </c>
    </row>
    <row r="11431" spans="1:18" x14ac:dyDescent="0.3">
      <c r="A11431" t="s">
        <v>11466</v>
      </c>
      <c r="B11431" t="s">
        <v>48</v>
      </c>
      <c r="C11431" t="s">
        <v>41</v>
      </c>
      <c r="D11431" t="s">
        <v>27</v>
      </c>
      <c r="E11431" s="1">
        <v>44997</v>
      </c>
      <c r="F11431" s="1">
        <v>44998</v>
      </c>
      <c r="G11431">
        <v>433</v>
      </c>
      <c r="H11431">
        <v>52</v>
      </c>
      <c r="I11431">
        <v>29</v>
      </c>
      <c r="J11431">
        <v>1540</v>
      </c>
      <c r="K11431">
        <v>2007</v>
      </c>
      <c r="L11431" t="s">
        <v>24</v>
      </c>
      <c r="M11431">
        <v>1</v>
      </c>
      <c r="N11431">
        <f t="shared" si="892"/>
        <v>58203</v>
      </c>
      <c r="O11431">
        <f t="shared" si="893"/>
        <v>467</v>
      </c>
      <c r="P11431" t="str">
        <f t="shared" si="894"/>
        <v>Overstock</v>
      </c>
      <c r="Q11431">
        <f t="shared" si="890"/>
        <v>0</v>
      </c>
      <c r="R11431" t="str">
        <f t="shared" si="891"/>
        <v>On Time</v>
      </c>
    </row>
    <row r="11432" spans="1:18" x14ac:dyDescent="0.3">
      <c r="A11432" t="s">
        <v>11467</v>
      </c>
      <c r="B11432" t="s">
        <v>52</v>
      </c>
      <c r="C11432" t="s">
        <v>22</v>
      </c>
      <c r="D11432" t="s">
        <v>39</v>
      </c>
      <c r="E11432" s="1">
        <v>45462</v>
      </c>
      <c r="F11432" s="1">
        <v>45465</v>
      </c>
      <c r="G11432">
        <v>308</v>
      </c>
      <c r="H11432">
        <v>52</v>
      </c>
      <c r="I11432">
        <v>144</v>
      </c>
      <c r="J11432">
        <v>952</v>
      </c>
      <c r="K11432">
        <v>1258</v>
      </c>
      <c r="L11432" t="s">
        <v>30</v>
      </c>
      <c r="M11432">
        <v>3</v>
      </c>
      <c r="N11432">
        <f t="shared" si="892"/>
        <v>181152</v>
      </c>
      <c r="O11432">
        <f t="shared" si="893"/>
        <v>306</v>
      </c>
      <c r="P11432" t="str">
        <f t="shared" si="894"/>
        <v>Overstock</v>
      </c>
      <c r="Q11432">
        <f t="shared" si="890"/>
        <v>0</v>
      </c>
      <c r="R11432" t="str">
        <f t="shared" si="891"/>
        <v>On Time</v>
      </c>
    </row>
    <row r="11433" spans="1:18" x14ac:dyDescent="0.3">
      <c r="A11433" t="s">
        <v>11468</v>
      </c>
      <c r="B11433" t="s">
        <v>60</v>
      </c>
      <c r="C11433" t="s">
        <v>33</v>
      </c>
      <c r="D11433" t="s">
        <v>16</v>
      </c>
      <c r="E11433" s="1">
        <v>45426</v>
      </c>
      <c r="F11433" s="1">
        <v>45431</v>
      </c>
      <c r="G11433">
        <v>370</v>
      </c>
      <c r="H11433">
        <v>113</v>
      </c>
      <c r="I11433">
        <v>235</v>
      </c>
      <c r="J11433">
        <v>1978</v>
      </c>
      <c r="K11433">
        <v>2058</v>
      </c>
      <c r="L11433" t="s">
        <v>34</v>
      </c>
      <c r="M11433">
        <v>5</v>
      </c>
      <c r="N11433">
        <f t="shared" si="892"/>
        <v>483630</v>
      </c>
      <c r="O11433">
        <f t="shared" si="893"/>
        <v>80</v>
      </c>
      <c r="P11433" t="str">
        <f t="shared" si="894"/>
        <v>Overstock</v>
      </c>
      <c r="Q11433">
        <f t="shared" si="890"/>
        <v>0</v>
      </c>
      <c r="R11433" t="str">
        <f t="shared" si="891"/>
        <v>On Time</v>
      </c>
    </row>
    <row r="11434" spans="1:18" x14ac:dyDescent="0.3">
      <c r="A11434" t="s">
        <v>11469</v>
      </c>
      <c r="B11434" t="s">
        <v>26</v>
      </c>
      <c r="C11434" t="s">
        <v>22</v>
      </c>
      <c r="D11434" t="s">
        <v>29</v>
      </c>
      <c r="E11434" s="1">
        <v>45404</v>
      </c>
      <c r="F11434" s="1">
        <v>45407</v>
      </c>
      <c r="G11434">
        <v>76</v>
      </c>
      <c r="H11434">
        <v>99</v>
      </c>
      <c r="I11434">
        <v>78</v>
      </c>
      <c r="J11434">
        <v>1054</v>
      </c>
      <c r="K11434">
        <v>1104</v>
      </c>
      <c r="L11434" t="s">
        <v>19</v>
      </c>
      <c r="M11434">
        <v>3</v>
      </c>
      <c r="N11434">
        <f t="shared" si="892"/>
        <v>86112</v>
      </c>
      <c r="O11434">
        <f t="shared" si="893"/>
        <v>50</v>
      </c>
      <c r="P11434" t="str">
        <f t="shared" si="894"/>
        <v>Understock</v>
      </c>
      <c r="Q11434">
        <f t="shared" si="890"/>
        <v>0</v>
      </c>
      <c r="R11434" t="str">
        <f t="shared" si="891"/>
        <v>On Time</v>
      </c>
    </row>
    <row r="11435" spans="1:18" x14ac:dyDescent="0.3">
      <c r="A11435" t="s">
        <v>11470</v>
      </c>
      <c r="B11435" t="s">
        <v>38</v>
      </c>
      <c r="C11435" t="s">
        <v>41</v>
      </c>
      <c r="D11435" t="s">
        <v>27</v>
      </c>
      <c r="E11435" s="1">
        <v>45027</v>
      </c>
      <c r="F11435" s="1">
        <v>45031</v>
      </c>
      <c r="G11435">
        <v>381</v>
      </c>
      <c r="H11435">
        <v>135</v>
      </c>
      <c r="I11435">
        <v>229</v>
      </c>
      <c r="J11435">
        <v>1113</v>
      </c>
      <c r="K11435">
        <v>1332</v>
      </c>
      <c r="L11435" t="s">
        <v>30</v>
      </c>
      <c r="M11435">
        <v>4</v>
      </c>
      <c r="N11435">
        <f t="shared" si="892"/>
        <v>305028</v>
      </c>
      <c r="O11435">
        <f t="shared" si="893"/>
        <v>219</v>
      </c>
      <c r="P11435" t="str">
        <f t="shared" si="894"/>
        <v>Overstock</v>
      </c>
      <c r="Q11435">
        <f t="shared" si="890"/>
        <v>0</v>
      </c>
      <c r="R11435" t="str">
        <f t="shared" si="891"/>
        <v>On Time</v>
      </c>
    </row>
    <row r="11436" spans="1:18" x14ac:dyDescent="0.3">
      <c r="A11436" t="s">
        <v>11471</v>
      </c>
      <c r="B11436" t="s">
        <v>38</v>
      </c>
      <c r="C11436" t="s">
        <v>33</v>
      </c>
      <c r="D11436" t="s">
        <v>27</v>
      </c>
      <c r="E11436" s="1">
        <v>45446</v>
      </c>
      <c r="F11436" s="1">
        <v>45449</v>
      </c>
      <c r="G11436">
        <v>183</v>
      </c>
      <c r="H11436">
        <v>64</v>
      </c>
      <c r="I11436">
        <v>128</v>
      </c>
      <c r="J11436">
        <v>1990</v>
      </c>
      <c r="K11436">
        <v>2064</v>
      </c>
      <c r="L11436" t="s">
        <v>34</v>
      </c>
      <c r="M11436">
        <v>3</v>
      </c>
      <c r="N11436">
        <f t="shared" si="892"/>
        <v>264192</v>
      </c>
      <c r="O11436">
        <f t="shared" si="893"/>
        <v>74</v>
      </c>
      <c r="P11436" t="str">
        <f t="shared" si="894"/>
        <v>Overstock</v>
      </c>
      <c r="Q11436">
        <f t="shared" si="890"/>
        <v>0</v>
      </c>
      <c r="R11436" t="str">
        <f t="shared" si="891"/>
        <v>On Time</v>
      </c>
    </row>
    <row r="11437" spans="1:18" x14ac:dyDescent="0.3">
      <c r="A11437" t="s">
        <v>11472</v>
      </c>
      <c r="B11437" t="s">
        <v>60</v>
      </c>
      <c r="C11437" t="s">
        <v>41</v>
      </c>
      <c r="D11437" t="s">
        <v>39</v>
      </c>
      <c r="E11437" s="1">
        <v>45485</v>
      </c>
      <c r="F11437" s="1">
        <v>45487</v>
      </c>
      <c r="G11437">
        <v>446</v>
      </c>
      <c r="H11437">
        <v>133</v>
      </c>
      <c r="I11437">
        <v>271</v>
      </c>
      <c r="J11437">
        <v>1642</v>
      </c>
      <c r="K11437">
        <v>1969</v>
      </c>
      <c r="L11437" t="s">
        <v>34</v>
      </c>
      <c r="M11437">
        <v>2</v>
      </c>
      <c r="N11437">
        <f t="shared" si="892"/>
        <v>533599</v>
      </c>
      <c r="O11437">
        <f t="shared" si="893"/>
        <v>327</v>
      </c>
      <c r="P11437" t="str">
        <f t="shared" si="894"/>
        <v>Overstock</v>
      </c>
      <c r="Q11437">
        <f t="shared" si="890"/>
        <v>0</v>
      </c>
      <c r="R11437" t="str">
        <f t="shared" si="891"/>
        <v>On Time</v>
      </c>
    </row>
    <row r="11438" spans="1:18" x14ac:dyDescent="0.3">
      <c r="A11438" t="s">
        <v>11473</v>
      </c>
      <c r="B11438" t="s">
        <v>26</v>
      </c>
      <c r="C11438" t="s">
        <v>33</v>
      </c>
      <c r="D11438" t="s">
        <v>16</v>
      </c>
      <c r="E11438" s="1">
        <v>45143</v>
      </c>
      <c r="F11438" s="1">
        <v>45150</v>
      </c>
      <c r="G11438">
        <v>305</v>
      </c>
      <c r="H11438">
        <v>107</v>
      </c>
      <c r="I11438">
        <v>94</v>
      </c>
      <c r="J11438">
        <v>856</v>
      </c>
      <c r="K11438">
        <v>1334</v>
      </c>
      <c r="L11438" t="s">
        <v>17</v>
      </c>
      <c r="M11438">
        <v>7</v>
      </c>
      <c r="N11438">
        <f t="shared" si="892"/>
        <v>125396</v>
      </c>
      <c r="O11438">
        <f t="shared" si="893"/>
        <v>478</v>
      </c>
      <c r="P11438" t="str">
        <f t="shared" si="894"/>
        <v>Overstock</v>
      </c>
      <c r="Q11438">
        <f t="shared" si="890"/>
        <v>0</v>
      </c>
      <c r="R11438" t="str">
        <f t="shared" si="891"/>
        <v>On Time</v>
      </c>
    </row>
    <row r="11439" spans="1:18" x14ac:dyDescent="0.3">
      <c r="A11439" t="s">
        <v>11474</v>
      </c>
      <c r="B11439" t="s">
        <v>48</v>
      </c>
      <c r="C11439" t="s">
        <v>15</v>
      </c>
      <c r="D11439" t="s">
        <v>29</v>
      </c>
      <c r="E11439" s="1">
        <v>45027</v>
      </c>
      <c r="F11439" s="1">
        <v>45036</v>
      </c>
      <c r="G11439">
        <v>383</v>
      </c>
      <c r="H11439">
        <v>72</v>
      </c>
      <c r="I11439">
        <v>79</v>
      </c>
      <c r="J11439">
        <v>1061</v>
      </c>
      <c r="K11439">
        <v>1408</v>
      </c>
      <c r="L11439" t="s">
        <v>19</v>
      </c>
      <c r="M11439">
        <v>9</v>
      </c>
      <c r="N11439">
        <f t="shared" si="892"/>
        <v>111232</v>
      </c>
      <c r="O11439">
        <f t="shared" si="893"/>
        <v>347</v>
      </c>
      <c r="P11439" t="str">
        <f t="shared" si="894"/>
        <v>Overstock</v>
      </c>
      <c r="Q11439">
        <f t="shared" si="890"/>
        <v>0</v>
      </c>
      <c r="R11439" t="str">
        <f t="shared" si="891"/>
        <v>On Time</v>
      </c>
    </row>
    <row r="11440" spans="1:18" x14ac:dyDescent="0.3">
      <c r="A11440" t="s">
        <v>11475</v>
      </c>
      <c r="B11440" t="s">
        <v>32</v>
      </c>
      <c r="C11440" t="s">
        <v>33</v>
      </c>
      <c r="D11440" t="s">
        <v>39</v>
      </c>
      <c r="E11440" s="1">
        <v>45142</v>
      </c>
      <c r="F11440" s="1">
        <v>45152</v>
      </c>
      <c r="G11440">
        <v>238</v>
      </c>
      <c r="H11440">
        <v>60</v>
      </c>
      <c r="I11440">
        <v>101</v>
      </c>
      <c r="J11440">
        <v>1823</v>
      </c>
      <c r="K11440">
        <v>2145</v>
      </c>
      <c r="L11440" t="s">
        <v>24</v>
      </c>
      <c r="M11440">
        <v>10</v>
      </c>
      <c r="N11440">
        <f t="shared" si="892"/>
        <v>216645</v>
      </c>
      <c r="O11440">
        <f t="shared" si="893"/>
        <v>322</v>
      </c>
      <c r="P11440" t="str">
        <f t="shared" si="894"/>
        <v>Overstock</v>
      </c>
      <c r="Q11440">
        <f t="shared" si="890"/>
        <v>0</v>
      </c>
      <c r="R11440" t="str">
        <f t="shared" si="891"/>
        <v>On Time</v>
      </c>
    </row>
    <row r="11441" spans="1:18" x14ac:dyDescent="0.3">
      <c r="A11441" t="s">
        <v>11476</v>
      </c>
      <c r="B11441" t="s">
        <v>44</v>
      </c>
      <c r="C11441" t="s">
        <v>22</v>
      </c>
      <c r="D11441" t="s">
        <v>29</v>
      </c>
      <c r="E11441" s="1">
        <v>45255</v>
      </c>
      <c r="F11441" s="1">
        <v>45261</v>
      </c>
      <c r="G11441">
        <v>161</v>
      </c>
      <c r="H11441">
        <v>80</v>
      </c>
      <c r="I11441">
        <v>168</v>
      </c>
      <c r="J11441">
        <v>386</v>
      </c>
      <c r="K11441">
        <v>513</v>
      </c>
      <c r="L11441" t="s">
        <v>17</v>
      </c>
      <c r="M11441">
        <v>6</v>
      </c>
      <c r="N11441">
        <f t="shared" si="892"/>
        <v>86184</v>
      </c>
      <c r="O11441">
        <f t="shared" si="893"/>
        <v>127</v>
      </c>
      <c r="P11441" t="str">
        <f t="shared" si="894"/>
        <v>Understock</v>
      </c>
      <c r="Q11441">
        <f t="shared" si="890"/>
        <v>0</v>
      </c>
      <c r="R11441" t="str">
        <f t="shared" si="891"/>
        <v>On Time</v>
      </c>
    </row>
    <row r="11442" spans="1:18" x14ac:dyDescent="0.3">
      <c r="A11442" t="s">
        <v>11477</v>
      </c>
      <c r="B11442" t="s">
        <v>52</v>
      </c>
      <c r="C11442" t="s">
        <v>22</v>
      </c>
      <c r="D11442" t="s">
        <v>23</v>
      </c>
      <c r="E11442" s="1">
        <v>45120</v>
      </c>
      <c r="F11442" s="1">
        <v>45126</v>
      </c>
      <c r="G11442">
        <v>177</v>
      </c>
      <c r="H11442">
        <v>69</v>
      </c>
      <c r="I11442">
        <v>249</v>
      </c>
      <c r="J11442">
        <v>1423</v>
      </c>
      <c r="K11442">
        <v>1609</v>
      </c>
      <c r="L11442" t="s">
        <v>24</v>
      </c>
      <c r="M11442">
        <v>6</v>
      </c>
      <c r="N11442">
        <f t="shared" si="892"/>
        <v>400641</v>
      </c>
      <c r="O11442">
        <f t="shared" si="893"/>
        <v>186</v>
      </c>
      <c r="P11442" t="str">
        <f t="shared" si="894"/>
        <v>Understock</v>
      </c>
      <c r="Q11442">
        <f t="shared" si="890"/>
        <v>0</v>
      </c>
      <c r="R11442" t="str">
        <f t="shared" si="891"/>
        <v>On Time</v>
      </c>
    </row>
    <row r="11443" spans="1:18" x14ac:dyDescent="0.3">
      <c r="A11443" t="s">
        <v>11478</v>
      </c>
      <c r="B11443" t="s">
        <v>44</v>
      </c>
      <c r="C11443" t="s">
        <v>15</v>
      </c>
      <c r="D11443" t="s">
        <v>16</v>
      </c>
      <c r="E11443" s="1">
        <v>44987</v>
      </c>
      <c r="F11443" s="1">
        <v>44988</v>
      </c>
      <c r="G11443">
        <v>35</v>
      </c>
      <c r="H11443">
        <v>75</v>
      </c>
      <c r="I11443">
        <v>270</v>
      </c>
      <c r="J11443">
        <v>1101</v>
      </c>
      <c r="K11443">
        <v>1190</v>
      </c>
      <c r="L11443" t="s">
        <v>34</v>
      </c>
      <c r="M11443">
        <v>1</v>
      </c>
      <c r="N11443">
        <f t="shared" si="892"/>
        <v>321300</v>
      </c>
      <c r="O11443">
        <f t="shared" si="893"/>
        <v>89</v>
      </c>
      <c r="P11443" t="str">
        <f t="shared" si="894"/>
        <v>Understock</v>
      </c>
      <c r="Q11443">
        <f t="shared" si="890"/>
        <v>0</v>
      </c>
      <c r="R11443" t="str">
        <f t="shared" si="891"/>
        <v>On Time</v>
      </c>
    </row>
    <row r="11444" spans="1:18" x14ac:dyDescent="0.3">
      <c r="A11444" t="s">
        <v>11479</v>
      </c>
      <c r="B11444" t="s">
        <v>44</v>
      </c>
      <c r="C11444" t="s">
        <v>22</v>
      </c>
      <c r="D11444" t="s">
        <v>39</v>
      </c>
      <c r="E11444" s="1">
        <v>45110</v>
      </c>
      <c r="F11444" s="1">
        <v>45113</v>
      </c>
      <c r="G11444">
        <v>224</v>
      </c>
      <c r="H11444">
        <v>123</v>
      </c>
      <c r="I11444">
        <v>207</v>
      </c>
      <c r="J11444">
        <v>895</v>
      </c>
      <c r="K11444">
        <v>1282</v>
      </c>
      <c r="L11444" t="s">
        <v>24</v>
      </c>
      <c r="M11444">
        <v>3</v>
      </c>
      <c r="N11444">
        <f t="shared" si="892"/>
        <v>265374</v>
      </c>
      <c r="O11444">
        <f t="shared" si="893"/>
        <v>387</v>
      </c>
      <c r="P11444" t="str">
        <f t="shared" si="894"/>
        <v>Overstock</v>
      </c>
      <c r="Q11444">
        <f t="shared" si="890"/>
        <v>0</v>
      </c>
      <c r="R11444" t="str">
        <f t="shared" si="891"/>
        <v>On Time</v>
      </c>
    </row>
    <row r="11445" spans="1:18" x14ac:dyDescent="0.3">
      <c r="A11445" t="s">
        <v>11480</v>
      </c>
      <c r="B11445" t="s">
        <v>26</v>
      </c>
      <c r="C11445" t="s">
        <v>15</v>
      </c>
      <c r="D11445" t="s">
        <v>29</v>
      </c>
      <c r="E11445" s="1">
        <v>44964</v>
      </c>
      <c r="F11445" s="1">
        <v>44968</v>
      </c>
      <c r="G11445">
        <v>312</v>
      </c>
      <c r="H11445">
        <v>142</v>
      </c>
      <c r="I11445">
        <v>31</v>
      </c>
      <c r="J11445">
        <v>1652</v>
      </c>
      <c r="K11445">
        <v>1942</v>
      </c>
      <c r="L11445" t="s">
        <v>34</v>
      </c>
      <c r="M11445">
        <v>4</v>
      </c>
      <c r="N11445">
        <f t="shared" si="892"/>
        <v>60202</v>
      </c>
      <c r="O11445">
        <f t="shared" si="893"/>
        <v>290</v>
      </c>
      <c r="P11445" t="str">
        <f t="shared" si="894"/>
        <v>Overstock</v>
      </c>
      <c r="Q11445">
        <f t="shared" si="890"/>
        <v>0</v>
      </c>
      <c r="R11445" t="str">
        <f t="shared" si="891"/>
        <v>On Time</v>
      </c>
    </row>
    <row r="11446" spans="1:18" x14ac:dyDescent="0.3">
      <c r="A11446" t="s">
        <v>11481</v>
      </c>
      <c r="B11446" t="s">
        <v>52</v>
      </c>
      <c r="C11446" t="s">
        <v>15</v>
      </c>
      <c r="D11446" t="s">
        <v>16</v>
      </c>
      <c r="E11446" s="1">
        <v>45614</v>
      </c>
      <c r="F11446" s="1">
        <v>45615</v>
      </c>
      <c r="G11446">
        <v>305</v>
      </c>
      <c r="H11446">
        <v>147</v>
      </c>
      <c r="I11446">
        <v>232</v>
      </c>
      <c r="J11446">
        <v>1358</v>
      </c>
      <c r="K11446">
        <v>1611</v>
      </c>
      <c r="L11446" t="s">
        <v>17</v>
      </c>
      <c r="M11446">
        <v>1</v>
      </c>
      <c r="N11446">
        <f t="shared" si="892"/>
        <v>373752</v>
      </c>
      <c r="O11446">
        <f t="shared" si="893"/>
        <v>253</v>
      </c>
      <c r="P11446" t="str">
        <f t="shared" si="894"/>
        <v>Overstock</v>
      </c>
      <c r="Q11446">
        <f t="shared" si="890"/>
        <v>0</v>
      </c>
      <c r="R11446" t="str">
        <f t="shared" si="891"/>
        <v>On Time</v>
      </c>
    </row>
    <row r="11447" spans="1:18" x14ac:dyDescent="0.3">
      <c r="A11447" t="s">
        <v>11482</v>
      </c>
      <c r="B11447" t="s">
        <v>21</v>
      </c>
      <c r="C11447" t="s">
        <v>22</v>
      </c>
      <c r="D11447" t="s">
        <v>23</v>
      </c>
      <c r="E11447" s="1">
        <v>45099</v>
      </c>
      <c r="F11447" s="1">
        <v>45105</v>
      </c>
      <c r="G11447">
        <v>389</v>
      </c>
      <c r="H11447">
        <v>88</v>
      </c>
      <c r="I11447">
        <v>278</v>
      </c>
      <c r="J11447">
        <v>1661</v>
      </c>
      <c r="K11447">
        <v>1760</v>
      </c>
      <c r="L11447" t="s">
        <v>24</v>
      </c>
      <c r="M11447">
        <v>6</v>
      </c>
      <c r="N11447">
        <f t="shared" si="892"/>
        <v>489280</v>
      </c>
      <c r="O11447">
        <f t="shared" si="893"/>
        <v>99</v>
      </c>
      <c r="P11447" t="str">
        <f t="shared" si="894"/>
        <v>Overstock</v>
      </c>
      <c r="Q11447">
        <f t="shared" si="890"/>
        <v>0</v>
      </c>
      <c r="R11447" t="str">
        <f t="shared" si="891"/>
        <v>On Time</v>
      </c>
    </row>
    <row r="11448" spans="1:18" x14ac:dyDescent="0.3">
      <c r="A11448" t="s">
        <v>11483</v>
      </c>
      <c r="B11448" t="s">
        <v>14</v>
      </c>
      <c r="C11448" t="s">
        <v>33</v>
      </c>
      <c r="D11448" t="s">
        <v>39</v>
      </c>
      <c r="E11448" s="1">
        <v>45338</v>
      </c>
      <c r="F11448" s="1">
        <v>45343</v>
      </c>
      <c r="G11448">
        <v>365</v>
      </c>
      <c r="H11448">
        <v>119</v>
      </c>
      <c r="I11448">
        <v>118</v>
      </c>
      <c r="J11448">
        <v>1482</v>
      </c>
      <c r="K11448">
        <v>1607</v>
      </c>
      <c r="L11448" t="s">
        <v>17</v>
      </c>
      <c r="M11448">
        <v>5</v>
      </c>
      <c r="N11448">
        <f t="shared" si="892"/>
        <v>189626</v>
      </c>
      <c r="O11448">
        <f t="shared" si="893"/>
        <v>125</v>
      </c>
      <c r="P11448" t="str">
        <f t="shared" si="894"/>
        <v>Overstock</v>
      </c>
      <c r="Q11448">
        <f t="shared" si="890"/>
        <v>0</v>
      </c>
      <c r="R11448" t="str">
        <f t="shared" si="891"/>
        <v>On Time</v>
      </c>
    </row>
    <row r="11449" spans="1:18" x14ac:dyDescent="0.3">
      <c r="A11449" t="s">
        <v>11484</v>
      </c>
      <c r="B11449" t="s">
        <v>50</v>
      </c>
      <c r="C11449" t="s">
        <v>33</v>
      </c>
      <c r="D11449" t="s">
        <v>16</v>
      </c>
      <c r="E11449" s="1">
        <v>45484</v>
      </c>
      <c r="F11449" s="1">
        <v>45486</v>
      </c>
      <c r="G11449">
        <v>128</v>
      </c>
      <c r="H11449">
        <v>112</v>
      </c>
      <c r="I11449">
        <v>44</v>
      </c>
      <c r="J11449">
        <v>542</v>
      </c>
      <c r="K11449">
        <v>674</v>
      </c>
      <c r="L11449" t="s">
        <v>24</v>
      </c>
      <c r="M11449">
        <v>2</v>
      </c>
      <c r="N11449">
        <f t="shared" si="892"/>
        <v>29656</v>
      </c>
      <c r="O11449">
        <f t="shared" si="893"/>
        <v>132</v>
      </c>
      <c r="P11449" t="str">
        <f t="shared" si="894"/>
        <v>Overstock</v>
      </c>
      <c r="Q11449">
        <f t="shared" si="890"/>
        <v>0</v>
      </c>
      <c r="R11449" t="str">
        <f t="shared" si="891"/>
        <v>On Time</v>
      </c>
    </row>
    <row r="11450" spans="1:18" x14ac:dyDescent="0.3">
      <c r="A11450" t="s">
        <v>11485</v>
      </c>
      <c r="B11450" t="s">
        <v>44</v>
      </c>
      <c r="C11450" t="s">
        <v>41</v>
      </c>
      <c r="D11450" t="s">
        <v>29</v>
      </c>
      <c r="E11450" s="1">
        <v>45385</v>
      </c>
      <c r="F11450" s="1">
        <v>45386</v>
      </c>
      <c r="G11450">
        <v>461</v>
      </c>
      <c r="H11450">
        <v>120</v>
      </c>
      <c r="I11450">
        <v>56</v>
      </c>
      <c r="J11450">
        <v>1574</v>
      </c>
      <c r="K11450">
        <v>2043</v>
      </c>
      <c r="L11450" t="s">
        <v>19</v>
      </c>
      <c r="M11450">
        <v>1</v>
      </c>
      <c r="N11450">
        <f t="shared" si="892"/>
        <v>114408</v>
      </c>
      <c r="O11450">
        <f t="shared" si="893"/>
        <v>469</v>
      </c>
      <c r="P11450" t="str">
        <f t="shared" si="894"/>
        <v>Overstock</v>
      </c>
      <c r="Q11450">
        <f t="shared" si="890"/>
        <v>0</v>
      </c>
      <c r="R11450" t="str">
        <f t="shared" si="891"/>
        <v>On Time</v>
      </c>
    </row>
    <row r="11451" spans="1:18" x14ac:dyDescent="0.3">
      <c r="A11451" t="s">
        <v>11486</v>
      </c>
      <c r="B11451" t="s">
        <v>38</v>
      </c>
      <c r="C11451" t="s">
        <v>41</v>
      </c>
      <c r="D11451" t="s">
        <v>27</v>
      </c>
      <c r="E11451" s="1">
        <v>45158</v>
      </c>
      <c r="F11451" s="1">
        <v>45163</v>
      </c>
      <c r="G11451">
        <v>194</v>
      </c>
      <c r="H11451">
        <v>115</v>
      </c>
      <c r="I11451">
        <v>246</v>
      </c>
      <c r="J11451">
        <v>1933</v>
      </c>
      <c r="K11451">
        <v>2013</v>
      </c>
      <c r="L11451" t="s">
        <v>24</v>
      </c>
      <c r="M11451">
        <v>5</v>
      </c>
      <c r="N11451">
        <f t="shared" si="892"/>
        <v>495198</v>
      </c>
      <c r="O11451">
        <f t="shared" si="893"/>
        <v>80</v>
      </c>
      <c r="P11451" t="str">
        <f t="shared" si="894"/>
        <v>Understock</v>
      </c>
      <c r="Q11451">
        <f t="shared" si="890"/>
        <v>0</v>
      </c>
      <c r="R11451" t="str">
        <f t="shared" si="891"/>
        <v>On Time</v>
      </c>
    </row>
    <row r="11452" spans="1:18" x14ac:dyDescent="0.3">
      <c r="A11452" t="s">
        <v>11487</v>
      </c>
      <c r="B11452" t="s">
        <v>26</v>
      </c>
      <c r="C11452" t="s">
        <v>33</v>
      </c>
      <c r="D11452" t="s">
        <v>29</v>
      </c>
      <c r="E11452" s="1">
        <v>45085</v>
      </c>
      <c r="F11452" s="1">
        <v>45087</v>
      </c>
      <c r="G11452">
        <v>476</v>
      </c>
      <c r="H11452">
        <v>132</v>
      </c>
      <c r="I11452">
        <v>103</v>
      </c>
      <c r="J11452">
        <v>1693</v>
      </c>
      <c r="K11452">
        <v>2040</v>
      </c>
      <c r="L11452" t="s">
        <v>34</v>
      </c>
      <c r="M11452">
        <v>2</v>
      </c>
      <c r="N11452">
        <f t="shared" si="892"/>
        <v>210120</v>
      </c>
      <c r="O11452">
        <f t="shared" si="893"/>
        <v>347</v>
      </c>
      <c r="P11452" t="str">
        <f t="shared" si="894"/>
        <v>Overstock</v>
      </c>
      <c r="Q11452">
        <f t="shared" si="890"/>
        <v>0</v>
      </c>
      <c r="R11452" t="str">
        <f t="shared" si="891"/>
        <v>On Time</v>
      </c>
    </row>
    <row r="11453" spans="1:18" x14ac:dyDescent="0.3">
      <c r="A11453" t="s">
        <v>11488</v>
      </c>
      <c r="B11453" t="s">
        <v>48</v>
      </c>
      <c r="C11453" t="s">
        <v>33</v>
      </c>
      <c r="D11453" t="s">
        <v>16</v>
      </c>
      <c r="E11453" s="1">
        <v>45042</v>
      </c>
      <c r="F11453" s="1">
        <v>45052</v>
      </c>
      <c r="G11453">
        <v>393</v>
      </c>
      <c r="H11453">
        <v>106</v>
      </c>
      <c r="I11453">
        <v>40</v>
      </c>
      <c r="J11453">
        <v>680</v>
      </c>
      <c r="K11453">
        <v>881</v>
      </c>
      <c r="L11453" t="s">
        <v>17</v>
      </c>
      <c r="M11453">
        <v>10</v>
      </c>
      <c r="N11453">
        <f t="shared" si="892"/>
        <v>35240</v>
      </c>
      <c r="O11453">
        <f t="shared" si="893"/>
        <v>201</v>
      </c>
      <c r="P11453" t="str">
        <f t="shared" si="894"/>
        <v>Overstock</v>
      </c>
      <c r="Q11453">
        <f t="shared" si="890"/>
        <v>0</v>
      </c>
      <c r="R11453" t="str">
        <f t="shared" si="891"/>
        <v>On Time</v>
      </c>
    </row>
    <row r="11454" spans="1:18" x14ac:dyDescent="0.3">
      <c r="A11454" t="s">
        <v>11489</v>
      </c>
      <c r="B11454" t="s">
        <v>26</v>
      </c>
      <c r="C11454" t="s">
        <v>41</v>
      </c>
      <c r="D11454" t="s">
        <v>23</v>
      </c>
      <c r="E11454" s="1">
        <v>45447</v>
      </c>
      <c r="F11454" s="1">
        <v>45454</v>
      </c>
      <c r="G11454">
        <v>5</v>
      </c>
      <c r="H11454">
        <v>90</v>
      </c>
      <c r="I11454">
        <v>62</v>
      </c>
      <c r="J11454">
        <v>202</v>
      </c>
      <c r="K11454">
        <v>667</v>
      </c>
      <c r="L11454" t="s">
        <v>30</v>
      </c>
      <c r="M11454">
        <v>7</v>
      </c>
      <c r="N11454">
        <f t="shared" si="892"/>
        <v>41354</v>
      </c>
      <c r="O11454">
        <f t="shared" si="893"/>
        <v>465</v>
      </c>
      <c r="P11454" t="str">
        <f t="shared" si="894"/>
        <v>Understock</v>
      </c>
      <c r="Q11454">
        <f t="shared" si="890"/>
        <v>0</v>
      </c>
      <c r="R11454" t="str">
        <f t="shared" si="891"/>
        <v>On Time</v>
      </c>
    </row>
    <row r="11455" spans="1:18" x14ac:dyDescent="0.3">
      <c r="A11455" t="s">
        <v>11490</v>
      </c>
      <c r="B11455" t="s">
        <v>26</v>
      </c>
      <c r="C11455" t="s">
        <v>15</v>
      </c>
      <c r="D11455" t="s">
        <v>16</v>
      </c>
      <c r="E11455" s="1">
        <v>45403</v>
      </c>
      <c r="F11455" s="1">
        <v>45404</v>
      </c>
      <c r="G11455">
        <v>3</v>
      </c>
      <c r="H11455">
        <v>91</v>
      </c>
      <c r="I11455">
        <v>234</v>
      </c>
      <c r="J11455">
        <v>1480</v>
      </c>
      <c r="K11455">
        <v>1614</v>
      </c>
      <c r="L11455" t="s">
        <v>19</v>
      </c>
      <c r="M11455">
        <v>1</v>
      </c>
      <c r="N11455">
        <f t="shared" si="892"/>
        <v>377676</v>
      </c>
      <c r="O11455">
        <f t="shared" si="893"/>
        <v>134</v>
      </c>
      <c r="P11455" t="str">
        <f t="shared" si="894"/>
        <v>Understock</v>
      </c>
      <c r="Q11455">
        <f t="shared" si="890"/>
        <v>0</v>
      </c>
      <c r="R11455" t="str">
        <f t="shared" si="891"/>
        <v>On Time</v>
      </c>
    </row>
    <row r="11456" spans="1:18" x14ac:dyDescent="0.3">
      <c r="A11456" t="s">
        <v>11491</v>
      </c>
      <c r="B11456" t="s">
        <v>52</v>
      </c>
      <c r="C11456" t="s">
        <v>22</v>
      </c>
      <c r="D11456" t="s">
        <v>39</v>
      </c>
      <c r="E11456" s="1">
        <v>45391</v>
      </c>
      <c r="F11456" s="1">
        <v>45398</v>
      </c>
      <c r="G11456">
        <v>124</v>
      </c>
      <c r="H11456">
        <v>63</v>
      </c>
      <c r="I11456">
        <v>91</v>
      </c>
      <c r="J11456">
        <v>731</v>
      </c>
      <c r="K11456">
        <v>971</v>
      </c>
      <c r="L11456" t="s">
        <v>30</v>
      </c>
      <c r="M11456">
        <v>7</v>
      </c>
      <c r="N11456">
        <f t="shared" si="892"/>
        <v>88361</v>
      </c>
      <c r="O11456">
        <f t="shared" si="893"/>
        <v>240</v>
      </c>
      <c r="P11456" t="str">
        <f t="shared" si="894"/>
        <v>Overstock</v>
      </c>
      <c r="Q11456">
        <f t="shared" si="890"/>
        <v>0</v>
      </c>
      <c r="R11456" t="str">
        <f t="shared" si="891"/>
        <v>On Time</v>
      </c>
    </row>
    <row r="11457" spans="1:18" x14ac:dyDescent="0.3">
      <c r="A11457" t="s">
        <v>11492</v>
      </c>
      <c r="B11457" t="s">
        <v>60</v>
      </c>
      <c r="C11457" t="s">
        <v>41</v>
      </c>
      <c r="D11457" t="s">
        <v>16</v>
      </c>
      <c r="E11457" s="1">
        <v>45004</v>
      </c>
      <c r="F11457" s="1">
        <v>45010</v>
      </c>
      <c r="G11457">
        <v>438</v>
      </c>
      <c r="H11457">
        <v>137</v>
      </c>
      <c r="I11457">
        <v>26</v>
      </c>
      <c r="J11457">
        <v>380</v>
      </c>
      <c r="K11457">
        <v>477</v>
      </c>
      <c r="L11457" t="s">
        <v>30</v>
      </c>
      <c r="M11457">
        <v>6</v>
      </c>
      <c r="N11457">
        <f t="shared" si="892"/>
        <v>12402</v>
      </c>
      <c r="O11457">
        <f t="shared" si="893"/>
        <v>97</v>
      </c>
      <c r="P11457" t="str">
        <f t="shared" si="894"/>
        <v>Overstock</v>
      </c>
      <c r="Q11457">
        <f t="shared" si="890"/>
        <v>0</v>
      </c>
      <c r="R11457" t="str">
        <f t="shared" si="891"/>
        <v>On Time</v>
      </c>
    </row>
    <row r="11458" spans="1:18" x14ac:dyDescent="0.3">
      <c r="A11458" t="s">
        <v>11493</v>
      </c>
      <c r="B11458" t="s">
        <v>48</v>
      </c>
      <c r="C11458" t="s">
        <v>15</v>
      </c>
      <c r="D11458" t="s">
        <v>39</v>
      </c>
      <c r="E11458" s="1">
        <v>45023</v>
      </c>
      <c r="F11458" s="1">
        <v>45028</v>
      </c>
      <c r="G11458">
        <v>67</v>
      </c>
      <c r="H11458">
        <v>56</v>
      </c>
      <c r="I11458">
        <v>221</v>
      </c>
      <c r="J11458">
        <v>1455</v>
      </c>
      <c r="K11458">
        <v>1782</v>
      </c>
      <c r="L11458" t="s">
        <v>34</v>
      </c>
      <c r="M11458">
        <v>5</v>
      </c>
      <c r="N11458">
        <f t="shared" si="892"/>
        <v>393822</v>
      </c>
      <c r="O11458">
        <f t="shared" si="893"/>
        <v>327</v>
      </c>
      <c r="P11458" t="str">
        <f t="shared" si="894"/>
        <v>Understock</v>
      </c>
      <c r="Q11458">
        <f t="shared" ref="Q11458:Q11521" si="895">(F11458-E11458)-M11458</f>
        <v>0</v>
      </c>
      <c r="R11458" t="str">
        <f t="shared" ref="R11458:R11521" si="896">IF(Q11458&gt;0,"Delayed",IF(Q11458=0,"On Time","Early"))</f>
        <v>On Time</v>
      </c>
    </row>
    <row r="11459" spans="1:18" x14ac:dyDescent="0.3">
      <c r="A11459" t="s">
        <v>11494</v>
      </c>
      <c r="B11459" t="s">
        <v>21</v>
      </c>
      <c r="C11459" t="s">
        <v>15</v>
      </c>
      <c r="D11459" t="s">
        <v>27</v>
      </c>
      <c r="E11459" s="1">
        <v>45505</v>
      </c>
      <c r="F11459" s="1">
        <v>45510</v>
      </c>
      <c r="G11459">
        <v>333</v>
      </c>
      <c r="H11459">
        <v>105</v>
      </c>
      <c r="I11459">
        <v>30</v>
      </c>
      <c r="J11459">
        <v>1442</v>
      </c>
      <c r="K11459">
        <v>1804</v>
      </c>
      <c r="L11459" t="s">
        <v>19</v>
      </c>
      <c r="M11459">
        <v>5</v>
      </c>
      <c r="N11459">
        <f t="shared" ref="N11459:N11522" si="897">I11459*K11459</f>
        <v>54120</v>
      </c>
      <c r="O11459">
        <f t="shared" ref="O11459:O11522" si="898">K11459-J11459</f>
        <v>362</v>
      </c>
      <c r="P11459" t="str">
        <f t="shared" ref="P11459:P11522" si="899">IF(G11459&gt;I11459,"Overstock",IF(G11459&lt;I11459,"Understock","Balanced"))</f>
        <v>Overstock</v>
      </c>
      <c r="Q11459">
        <f t="shared" si="895"/>
        <v>0</v>
      </c>
      <c r="R11459" t="str">
        <f t="shared" si="896"/>
        <v>On Time</v>
      </c>
    </row>
    <row r="11460" spans="1:18" x14ac:dyDescent="0.3">
      <c r="A11460" t="s">
        <v>11495</v>
      </c>
      <c r="B11460" t="s">
        <v>14</v>
      </c>
      <c r="C11460" t="s">
        <v>41</v>
      </c>
      <c r="D11460" t="s">
        <v>39</v>
      </c>
      <c r="E11460" s="1">
        <v>45309</v>
      </c>
      <c r="F11460" s="1">
        <v>45316</v>
      </c>
      <c r="G11460">
        <v>130</v>
      </c>
      <c r="H11460">
        <v>107</v>
      </c>
      <c r="I11460">
        <v>118</v>
      </c>
      <c r="J11460">
        <v>1979</v>
      </c>
      <c r="K11460">
        <v>2178</v>
      </c>
      <c r="L11460" t="s">
        <v>17</v>
      </c>
      <c r="M11460">
        <v>7</v>
      </c>
      <c r="N11460">
        <f t="shared" si="897"/>
        <v>257004</v>
      </c>
      <c r="O11460">
        <f t="shared" si="898"/>
        <v>199</v>
      </c>
      <c r="P11460" t="str">
        <f t="shared" si="899"/>
        <v>Overstock</v>
      </c>
      <c r="Q11460">
        <f t="shared" si="895"/>
        <v>0</v>
      </c>
      <c r="R11460" t="str">
        <f t="shared" si="896"/>
        <v>On Time</v>
      </c>
    </row>
    <row r="11461" spans="1:18" x14ac:dyDescent="0.3">
      <c r="A11461" t="s">
        <v>11496</v>
      </c>
      <c r="B11461" t="s">
        <v>52</v>
      </c>
      <c r="C11461" t="s">
        <v>15</v>
      </c>
      <c r="D11461" t="s">
        <v>27</v>
      </c>
      <c r="E11461" s="1">
        <v>45028</v>
      </c>
      <c r="F11461" s="1">
        <v>45030</v>
      </c>
      <c r="G11461">
        <v>350</v>
      </c>
      <c r="H11461">
        <v>148</v>
      </c>
      <c r="I11461">
        <v>175</v>
      </c>
      <c r="J11461">
        <v>962</v>
      </c>
      <c r="K11461">
        <v>1038</v>
      </c>
      <c r="L11461" t="s">
        <v>34</v>
      </c>
      <c r="M11461">
        <v>2</v>
      </c>
      <c r="N11461">
        <f t="shared" si="897"/>
        <v>181650</v>
      </c>
      <c r="O11461">
        <f t="shared" si="898"/>
        <v>76</v>
      </c>
      <c r="P11461" t="str">
        <f t="shared" si="899"/>
        <v>Overstock</v>
      </c>
      <c r="Q11461">
        <f t="shared" si="895"/>
        <v>0</v>
      </c>
      <c r="R11461" t="str">
        <f t="shared" si="896"/>
        <v>On Time</v>
      </c>
    </row>
    <row r="11462" spans="1:18" x14ac:dyDescent="0.3">
      <c r="A11462" t="s">
        <v>11497</v>
      </c>
      <c r="B11462" t="s">
        <v>26</v>
      </c>
      <c r="C11462" t="s">
        <v>33</v>
      </c>
      <c r="D11462" t="s">
        <v>39</v>
      </c>
      <c r="E11462" s="1">
        <v>45468</v>
      </c>
      <c r="F11462" s="1">
        <v>45473</v>
      </c>
      <c r="G11462">
        <v>38</v>
      </c>
      <c r="H11462">
        <v>135</v>
      </c>
      <c r="I11462">
        <v>111</v>
      </c>
      <c r="J11462">
        <v>961</v>
      </c>
      <c r="K11462">
        <v>1436</v>
      </c>
      <c r="L11462" t="s">
        <v>34</v>
      </c>
      <c r="M11462">
        <v>5</v>
      </c>
      <c r="N11462">
        <f t="shared" si="897"/>
        <v>159396</v>
      </c>
      <c r="O11462">
        <f t="shared" si="898"/>
        <v>475</v>
      </c>
      <c r="P11462" t="str">
        <f t="shared" si="899"/>
        <v>Understock</v>
      </c>
      <c r="Q11462">
        <f t="shared" si="895"/>
        <v>0</v>
      </c>
      <c r="R11462" t="str">
        <f t="shared" si="896"/>
        <v>On Time</v>
      </c>
    </row>
    <row r="11463" spans="1:18" x14ac:dyDescent="0.3">
      <c r="A11463" t="s">
        <v>11498</v>
      </c>
      <c r="B11463" t="s">
        <v>52</v>
      </c>
      <c r="C11463" t="s">
        <v>22</v>
      </c>
      <c r="D11463" t="s">
        <v>39</v>
      </c>
      <c r="E11463" s="1">
        <v>45475</v>
      </c>
      <c r="F11463" s="1">
        <v>45482</v>
      </c>
      <c r="G11463">
        <v>207</v>
      </c>
      <c r="H11463">
        <v>81</v>
      </c>
      <c r="I11463">
        <v>238</v>
      </c>
      <c r="J11463">
        <v>1523</v>
      </c>
      <c r="K11463">
        <v>1647</v>
      </c>
      <c r="L11463" t="s">
        <v>34</v>
      </c>
      <c r="M11463">
        <v>7</v>
      </c>
      <c r="N11463">
        <f t="shared" si="897"/>
        <v>391986</v>
      </c>
      <c r="O11463">
        <f t="shared" si="898"/>
        <v>124</v>
      </c>
      <c r="P11463" t="str">
        <f t="shared" si="899"/>
        <v>Understock</v>
      </c>
      <c r="Q11463">
        <f t="shared" si="895"/>
        <v>0</v>
      </c>
      <c r="R11463" t="str">
        <f t="shared" si="896"/>
        <v>On Time</v>
      </c>
    </row>
    <row r="11464" spans="1:18" x14ac:dyDescent="0.3">
      <c r="A11464" t="s">
        <v>11499</v>
      </c>
      <c r="B11464" t="s">
        <v>26</v>
      </c>
      <c r="C11464" t="s">
        <v>22</v>
      </c>
      <c r="D11464" t="s">
        <v>23</v>
      </c>
      <c r="E11464" s="1">
        <v>45427</v>
      </c>
      <c r="F11464" s="1">
        <v>45431</v>
      </c>
      <c r="G11464">
        <v>148</v>
      </c>
      <c r="H11464">
        <v>105</v>
      </c>
      <c r="I11464">
        <v>59</v>
      </c>
      <c r="J11464">
        <v>1437</v>
      </c>
      <c r="K11464">
        <v>1812</v>
      </c>
      <c r="L11464" t="s">
        <v>30</v>
      </c>
      <c r="M11464">
        <v>4</v>
      </c>
      <c r="N11464">
        <f t="shared" si="897"/>
        <v>106908</v>
      </c>
      <c r="O11464">
        <f t="shared" si="898"/>
        <v>375</v>
      </c>
      <c r="P11464" t="str">
        <f t="shared" si="899"/>
        <v>Overstock</v>
      </c>
      <c r="Q11464">
        <f t="shared" si="895"/>
        <v>0</v>
      </c>
      <c r="R11464" t="str">
        <f t="shared" si="896"/>
        <v>On Time</v>
      </c>
    </row>
    <row r="11465" spans="1:18" x14ac:dyDescent="0.3">
      <c r="A11465" t="s">
        <v>11500</v>
      </c>
      <c r="B11465" t="s">
        <v>48</v>
      </c>
      <c r="C11465" t="s">
        <v>33</v>
      </c>
      <c r="D11465" t="s">
        <v>27</v>
      </c>
      <c r="E11465" s="1">
        <v>45579</v>
      </c>
      <c r="F11465" s="1">
        <v>45588</v>
      </c>
      <c r="G11465">
        <v>368</v>
      </c>
      <c r="H11465">
        <v>106</v>
      </c>
      <c r="I11465">
        <v>283</v>
      </c>
      <c r="J11465">
        <v>1417</v>
      </c>
      <c r="K11465">
        <v>1701</v>
      </c>
      <c r="L11465" t="s">
        <v>17</v>
      </c>
      <c r="M11465">
        <v>9</v>
      </c>
      <c r="N11465">
        <f t="shared" si="897"/>
        <v>481383</v>
      </c>
      <c r="O11465">
        <f t="shared" si="898"/>
        <v>284</v>
      </c>
      <c r="P11465" t="str">
        <f t="shared" si="899"/>
        <v>Overstock</v>
      </c>
      <c r="Q11465">
        <f t="shared" si="895"/>
        <v>0</v>
      </c>
      <c r="R11465" t="str">
        <f t="shared" si="896"/>
        <v>On Time</v>
      </c>
    </row>
    <row r="11466" spans="1:18" x14ac:dyDescent="0.3">
      <c r="A11466" t="s">
        <v>11501</v>
      </c>
      <c r="B11466" t="s">
        <v>52</v>
      </c>
      <c r="C11466" t="s">
        <v>22</v>
      </c>
      <c r="D11466" t="s">
        <v>29</v>
      </c>
      <c r="E11466" s="1">
        <v>45503</v>
      </c>
      <c r="F11466" s="1">
        <v>45509</v>
      </c>
      <c r="G11466">
        <v>196</v>
      </c>
      <c r="H11466">
        <v>120</v>
      </c>
      <c r="I11466">
        <v>61</v>
      </c>
      <c r="J11466">
        <v>1683</v>
      </c>
      <c r="K11466">
        <v>2001</v>
      </c>
      <c r="L11466" t="s">
        <v>17</v>
      </c>
      <c r="M11466">
        <v>6</v>
      </c>
      <c r="N11466">
        <f t="shared" si="897"/>
        <v>122061</v>
      </c>
      <c r="O11466">
        <f t="shared" si="898"/>
        <v>318</v>
      </c>
      <c r="P11466" t="str">
        <f t="shared" si="899"/>
        <v>Overstock</v>
      </c>
      <c r="Q11466">
        <f t="shared" si="895"/>
        <v>0</v>
      </c>
      <c r="R11466" t="str">
        <f t="shared" si="896"/>
        <v>On Time</v>
      </c>
    </row>
    <row r="11467" spans="1:18" x14ac:dyDescent="0.3">
      <c r="A11467" t="s">
        <v>11502</v>
      </c>
      <c r="B11467" t="s">
        <v>52</v>
      </c>
      <c r="C11467" t="s">
        <v>33</v>
      </c>
      <c r="D11467" t="s">
        <v>39</v>
      </c>
      <c r="E11467" s="1">
        <v>45080</v>
      </c>
      <c r="F11467" s="1">
        <v>45081</v>
      </c>
      <c r="G11467">
        <v>279</v>
      </c>
      <c r="H11467">
        <v>104</v>
      </c>
      <c r="I11467">
        <v>181</v>
      </c>
      <c r="J11467">
        <v>223</v>
      </c>
      <c r="K11467">
        <v>716</v>
      </c>
      <c r="L11467" t="s">
        <v>34</v>
      </c>
      <c r="M11467">
        <v>1</v>
      </c>
      <c r="N11467">
        <f t="shared" si="897"/>
        <v>129596</v>
      </c>
      <c r="O11467">
        <f t="shared" si="898"/>
        <v>493</v>
      </c>
      <c r="P11467" t="str">
        <f t="shared" si="899"/>
        <v>Overstock</v>
      </c>
      <c r="Q11467">
        <f t="shared" si="895"/>
        <v>0</v>
      </c>
      <c r="R11467" t="str">
        <f t="shared" si="896"/>
        <v>On Time</v>
      </c>
    </row>
    <row r="11468" spans="1:18" x14ac:dyDescent="0.3">
      <c r="A11468" t="s">
        <v>11503</v>
      </c>
      <c r="B11468" t="s">
        <v>50</v>
      </c>
      <c r="C11468" t="s">
        <v>33</v>
      </c>
      <c r="D11468" t="s">
        <v>16</v>
      </c>
      <c r="E11468" s="1">
        <v>45027</v>
      </c>
      <c r="F11468" s="1">
        <v>45032</v>
      </c>
      <c r="G11468">
        <v>86</v>
      </c>
      <c r="H11468">
        <v>107</v>
      </c>
      <c r="I11468">
        <v>218</v>
      </c>
      <c r="J11468">
        <v>1645</v>
      </c>
      <c r="K11468">
        <v>1834</v>
      </c>
      <c r="L11468" t="s">
        <v>34</v>
      </c>
      <c r="M11468">
        <v>5</v>
      </c>
      <c r="N11468">
        <f t="shared" si="897"/>
        <v>399812</v>
      </c>
      <c r="O11468">
        <f t="shared" si="898"/>
        <v>189</v>
      </c>
      <c r="P11468" t="str">
        <f t="shared" si="899"/>
        <v>Understock</v>
      </c>
      <c r="Q11468">
        <f t="shared" si="895"/>
        <v>0</v>
      </c>
      <c r="R11468" t="str">
        <f t="shared" si="896"/>
        <v>On Time</v>
      </c>
    </row>
    <row r="11469" spans="1:18" x14ac:dyDescent="0.3">
      <c r="A11469" t="s">
        <v>11504</v>
      </c>
      <c r="B11469" t="s">
        <v>14</v>
      </c>
      <c r="C11469" t="s">
        <v>41</v>
      </c>
      <c r="D11469" t="s">
        <v>39</v>
      </c>
      <c r="E11469" s="1">
        <v>45253</v>
      </c>
      <c r="F11469" s="1">
        <v>45254</v>
      </c>
      <c r="G11469">
        <v>170</v>
      </c>
      <c r="H11469">
        <v>96</v>
      </c>
      <c r="I11469">
        <v>161</v>
      </c>
      <c r="J11469">
        <v>573</v>
      </c>
      <c r="K11469">
        <v>926</v>
      </c>
      <c r="L11469" t="s">
        <v>30</v>
      </c>
      <c r="M11469">
        <v>1</v>
      </c>
      <c r="N11469">
        <f t="shared" si="897"/>
        <v>149086</v>
      </c>
      <c r="O11469">
        <f t="shared" si="898"/>
        <v>353</v>
      </c>
      <c r="P11469" t="str">
        <f t="shared" si="899"/>
        <v>Overstock</v>
      </c>
      <c r="Q11469">
        <f t="shared" si="895"/>
        <v>0</v>
      </c>
      <c r="R11469" t="str">
        <f t="shared" si="896"/>
        <v>On Time</v>
      </c>
    </row>
    <row r="11470" spans="1:18" x14ac:dyDescent="0.3">
      <c r="A11470" t="s">
        <v>11505</v>
      </c>
      <c r="B11470" t="s">
        <v>44</v>
      </c>
      <c r="C11470" t="s">
        <v>41</v>
      </c>
      <c r="D11470" t="s">
        <v>16</v>
      </c>
      <c r="E11470" s="1">
        <v>44978</v>
      </c>
      <c r="F11470" s="1">
        <v>44983</v>
      </c>
      <c r="G11470">
        <v>238</v>
      </c>
      <c r="H11470">
        <v>60</v>
      </c>
      <c r="I11470">
        <v>59</v>
      </c>
      <c r="J11470">
        <v>1673</v>
      </c>
      <c r="K11470">
        <v>1830</v>
      </c>
      <c r="L11470" t="s">
        <v>17</v>
      </c>
      <c r="M11470">
        <v>5</v>
      </c>
      <c r="N11470">
        <f t="shared" si="897"/>
        <v>107970</v>
      </c>
      <c r="O11470">
        <f t="shared" si="898"/>
        <v>157</v>
      </c>
      <c r="P11470" t="str">
        <f t="shared" si="899"/>
        <v>Overstock</v>
      </c>
      <c r="Q11470">
        <f t="shared" si="895"/>
        <v>0</v>
      </c>
      <c r="R11470" t="str">
        <f t="shared" si="896"/>
        <v>On Time</v>
      </c>
    </row>
    <row r="11471" spans="1:18" x14ac:dyDescent="0.3">
      <c r="A11471" t="s">
        <v>11506</v>
      </c>
      <c r="B11471" t="s">
        <v>50</v>
      </c>
      <c r="C11471" t="s">
        <v>33</v>
      </c>
      <c r="D11471" t="s">
        <v>39</v>
      </c>
      <c r="E11471" s="1">
        <v>45614</v>
      </c>
      <c r="F11471" s="1">
        <v>45624</v>
      </c>
      <c r="G11471">
        <v>224</v>
      </c>
      <c r="H11471">
        <v>55</v>
      </c>
      <c r="I11471">
        <v>150</v>
      </c>
      <c r="J11471">
        <v>491</v>
      </c>
      <c r="K11471">
        <v>788</v>
      </c>
      <c r="L11471" t="s">
        <v>30</v>
      </c>
      <c r="M11471">
        <v>10</v>
      </c>
      <c r="N11471">
        <f t="shared" si="897"/>
        <v>118200</v>
      </c>
      <c r="O11471">
        <f t="shared" si="898"/>
        <v>297</v>
      </c>
      <c r="P11471" t="str">
        <f t="shared" si="899"/>
        <v>Overstock</v>
      </c>
      <c r="Q11471">
        <f t="shared" si="895"/>
        <v>0</v>
      </c>
      <c r="R11471" t="str">
        <f t="shared" si="896"/>
        <v>On Time</v>
      </c>
    </row>
    <row r="11472" spans="1:18" x14ac:dyDescent="0.3">
      <c r="A11472" t="s">
        <v>11507</v>
      </c>
      <c r="B11472" t="s">
        <v>48</v>
      </c>
      <c r="C11472" t="s">
        <v>33</v>
      </c>
      <c r="D11472" t="s">
        <v>39</v>
      </c>
      <c r="E11472" s="1">
        <v>45425</v>
      </c>
      <c r="F11472" s="1">
        <v>45432</v>
      </c>
      <c r="G11472">
        <v>305</v>
      </c>
      <c r="H11472">
        <v>148</v>
      </c>
      <c r="I11472">
        <v>100</v>
      </c>
      <c r="J11472">
        <v>757</v>
      </c>
      <c r="K11472">
        <v>1202</v>
      </c>
      <c r="L11472" t="s">
        <v>19</v>
      </c>
      <c r="M11472">
        <v>7</v>
      </c>
      <c r="N11472">
        <f t="shared" si="897"/>
        <v>120200</v>
      </c>
      <c r="O11472">
        <f t="shared" si="898"/>
        <v>445</v>
      </c>
      <c r="P11472" t="str">
        <f t="shared" si="899"/>
        <v>Overstock</v>
      </c>
      <c r="Q11472">
        <f t="shared" si="895"/>
        <v>0</v>
      </c>
      <c r="R11472" t="str">
        <f t="shared" si="896"/>
        <v>On Time</v>
      </c>
    </row>
    <row r="11473" spans="1:18" x14ac:dyDescent="0.3">
      <c r="A11473" t="s">
        <v>11508</v>
      </c>
      <c r="B11473" t="s">
        <v>14</v>
      </c>
      <c r="C11473" t="s">
        <v>15</v>
      </c>
      <c r="D11473" t="s">
        <v>27</v>
      </c>
      <c r="E11473" s="1">
        <v>45247</v>
      </c>
      <c r="F11473" s="1">
        <v>45254</v>
      </c>
      <c r="G11473">
        <v>132</v>
      </c>
      <c r="H11473">
        <v>57</v>
      </c>
      <c r="I11473">
        <v>252</v>
      </c>
      <c r="J11473">
        <v>507</v>
      </c>
      <c r="K11473">
        <v>936</v>
      </c>
      <c r="L11473" t="s">
        <v>19</v>
      </c>
      <c r="M11473">
        <v>7</v>
      </c>
      <c r="N11473">
        <f t="shared" si="897"/>
        <v>235872</v>
      </c>
      <c r="O11473">
        <f t="shared" si="898"/>
        <v>429</v>
      </c>
      <c r="P11473" t="str">
        <f t="shared" si="899"/>
        <v>Understock</v>
      </c>
      <c r="Q11473">
        <f t="shared" si="895"/>
        <v>0</v>
      </c>
      <c r="R11473" t="str">
        <f t="shared" si="896"/>
        <v>On Time</v>
      </c>
    </row>
    <row r="11474" spans="1:18" x14ac:dyDescent="0.3">
      <c r="A11474" t="s">
        <v>11509</v>
      </c>
      <c r="B11474" t="s">
        <v>32</v>
      </c>
      <c r="C11474" t="s">
        <v>41</v>
      </c>
      <c r="D11474" t="s">
        <v>23</v>
      </c>
      <c r="E11474" s="1">
        <v>45529</v>
      </c>
      <c r="F11474" s="1">
        <v>45534</v>
      </c>
      <c r="G11474">
        <v>415</v>
      </c>
      <c r="H11474">
        <v>148</v>
      </c>
      <c r="I11474">
        <v>280</v>
      </c>
      <c r="J11474">
        <v>1872</v>
      </c>
      <c r="K11474">
        <v>2274</v>
      </c>
      <c r="L11474" t="s">
        <v>17</v>
      </c>
      <c r="M11474">
        <v>5</v>
      </c>
      <c r="N11474">
        <f t="shared" si="897"/>
        <v>636720</v>
      </c>
      <c r="O11474">
        <f t="shared" si="898"/>
        <v>402</v>
      </c>
      <c r="P11474" t="str">
        <f t="shared" si="899"/>
        <v>Overstock</v>
      </c>
      <c r="Q11474">
        <f t="shared" si="895"/>
        <v>0</v>
      </c>
      <c r="R11474" t="str">
        <f t="shared" si="896"/>
        <v>On Time</v>
      </c>
    </row>
    <row r="11475" spans="1:18" x14ac:dyDescent="0.3">
      <c r="A11475" t="s">
        <v>11510</v>
      </c>
      <c r="B11475" t="s">
        <v>48</v>
      </c>
      <c r="C11475" t="s">
        <v>41</v>
      </c>
      <c r="D11475" t="s">
        <v>39</v>
      </c>
      <c r="E11475" s="1">
        <v>45025</v>
      </c>
      <c r="F11475" s="1">
        <v>45035</v>
      </c>
      <c r="G11475">
        <v>141</v>
      </c>
      <c r="H11475">
        <v>52</v>
      </c>
      <c r="I11475">
        <v>118</v>
      </c>
      <c r="J11475">
        <v>1996</v>
      </c>
      <c r="K11475">
        <v>2439</v>
      </c>
      <c r="L11475" t="s">
        <v>19</v>
      </c>
      <c r="M11475">
        <v>10</v>
      </c>
      <c r="N11475">
        <f t="shared" si="897"/>
        <v>287802</v>
      </c>
      <c r="O11475">
        <f t="shared" si="898"/>
        <v>443</v>
      </c>
      <c r="P11475" t="str">
        <f t="shared" si="899"/>
        <v>Overstock</v>
      </c>
      <c r="Q11475">
        <f t="shared" si="895"/>
        <v>0</v>
      </c>
      <c r="R11475" t="str">
        <f t="shared" si="896"/>
        <v>On Time</v>
      </c>
    </row>
    <row r="11476" spans="1:18" x14ac:dyDescent="0.3">
      <c r="A11476" t="s">
        <v>11511</v>
      </c>
      <c r="B11476" t="s">
        <v>21</v>
      </c>
      <c r="C11476" t="s">
        <v>33</v>
      </c>
      <c r="D11476" t="s">
        <v>39</v>
      </c>
      <c r="E11476" s="1">
        <v>45587</v>
      </c>
      <c r="F11476" s="1">
        <v>45595</v>
      </c>
      <c r="G11476">
        <v>53</v>
      </c>
      <c r="H11476">
        <v>130</v>
      </c>
      <c r="I11476">
        <v>229</v>
      </c>
      <c r="J11476">
        <v>779</v>
      </c>
      <c r="K11476">
        <v>987</v>
      </c>
      <c r="L11476" t="s">
        <v>34</v>
      </c>
      <c r="M11476">
        <v>8</v>
      </c>
      <c r="N11476">
        <f t="shared" si="897"/>
        <v>226023</v>
      </c>
      <c r="O11476">
        <f t="shared" si="898"/>
        <v>208</v>
      </c>
      <c r="P11476" t="str">
        <f t="shared" si="899"/>
        <v>Understock</v>
      </c>
      <c r="Q11476">
        <f t="shared" si="895"/>
        <v>0</v>
      </c>
      <c r="R11476" t="str">
        <f t="shared" si="896"/>
        <v>On Time</v>
      </c>
    </row>
    <row r="11477" spans="1:18" x14ac:dyDescent="0.3">
      <c r="A11477" t="s">
        <v>11512</v>
      </c>
      <c r="B11477" t="s">
        <v>21</v>
      </c>
      <c r="C11477" t="s">
        <v>41</v>
      </c>
      <c r="D11477" t="s">
        <v>23</v>
      </c>
      <c r="E11477" s="1">
        <v>44954</v>
      </c>
      <c r="F11477" s="1">
        <v>44961</v>
      </c>
      <c r="G11477">
        <v>377</v>
      </c>
      <c r="H11477">
        <v>92</v>
      </c>
      <c r="I11477">
        <v>231</v>
      </c>
      <c r="J11477">
        <v>912</v>
      </c>
      <c r="K11477">
        <v>1315</v>
      </c>
      <c r="L11477" t="s">
        <v>17</v>
      </c>
      <c r="M11477">
        <v>7</v>
      </c>
      <c r="N11477">
        <f t="shared" si="897"/>
        <v>303765</v>
      </c>
      <c r="O11477">
        <f t="shared" si="898"/>
        <v>403</v>
      </c>
      <c r="P11477" t="str">
        <f t="shared" si="899"/>
        <v>Overstock</v>
      </c>
      <c r="Q11477">
        <f t="shared" si="895"/>
        <v>0</v>
      </c>
      <c r="R11477" t="str">
        <f t="shared" si="896"/>
        <v>On Time</v>
      </c>
    </row>
    <row r="11478" spans="1:18" x14ac:dyDescent="0.3">
      <c r="A11478" t="s">
        <v>11513</v>
      </c>
      <c r="B11478" t="s">
        <v>38</v>
      </c>
      <c r="C11478" t="s">
        <v>41</v>
      </c>
      <c r="D11478" t="s">
        <v>23</v>
      </c>
      <c r="E11478" s="1">
        <v>44930</v>
      </c>
      <c r="F11478" s="1">
        <v>44933</v>
      </c>
      <c r="G11478">
        <v>142</v>
      </c>
      <c r="H11478">
        <v>134</v>
      </c>
      <c r="I11478">
        <v>141</v>
      </c>
      <c r="J11478">
        <v>1729</v>
      </c>
      <c r="K11478">
        <v>2174</v>
      </c>
      <c r="L11478" t="s">
        <v>30</v>
      </c>
      <c r="M11478">
        <v>3</v>
      </c>
      <c r="N11478">
        <f t="shared" si="897"/>
        <v>306534</v>
      </c>
      <c r="O11478">
        <f t="shared" si="898"/>
        <v>445</v>
      </c>
      <c r="P11478" t="str">
        <f t="shared" si="899"/>
        <v>Overstock</v>
      </c>
      <c r="Q11478">
        <f t="shared" si="895"/>
        <v>0</v>
      </c>
      <c r="R11478" t="str">
        <f t="shared" si="896"/>
        <v>On Time</v>
      </c>
    </row>
    <row r="11479" spans="1:18" x14ac:dyDescent="0.3">
      <c r="A11479" t="s">
        <v>11514</v>
      </c>
      <c r="B11479" t="s">
        <v>14</v>
      </c>
      <c r="C11479" t="s">
        <v>22</v>
      </c>
      <c r="D11479" t="s">
        <v>39</v>
      </c>
      <c r="E11479" s="1">
        <v>45334</v>
      </c>
      <c r="F11479" s="1">
        <v>45341</v>
      </c>
      <c r="G11479">
        <v>483</v>
      </c>
      <c r="H11479">
        <v>73</v>
      </c>
      <c r="I11479">
        <v>271</v>
      </c>
      <c r="J11479">
        <v>1329</v>
      </c>
      <c r="K11479">
        <v>1476</v>
      </c>
      <c r="L11479" t="s">
        <v>30</v>
      </c>
      <c r="M11479">
        <v>7</v>
      </c>
      <c r="N11479">
        <f t="shared" si="897"/>
        <v>399996</v>
      </c>
      <c r="O11479">
        <f t="shared" si="898"/>
        <v>147</v>
      </c>
      <c r="P11479" t="str">
        <f t="shared" si="899"/>
        <v>Overstock</v>
      </c>
      <c r="Q11479">
        <f t="shared" si="895"/>
        <v>0</v>
      </c>
      <c r="R11479" t="str">
        <f t="shared" si="896"/>
        <v>On Time</v>
      </c>
    </row>
    <row r="11480" spans="1:18" x14ac:dyDescent="0.3">
      <c r="A11480" t="s">
        <v>11515</v>
      </c>
      <c r="B11480" t="s">
        <v>21</v>
      </c>
      <c r="C11480" t="s">
        <v>33</v>
      </c>
      <c r="D11480" t="s">
        <v>29</v>
      </c>
      <c r="E11480" s="1">
        <v>44985</v>
      </c>
      <c r="F11480" s="1">
        <v>44987</v>
      </c>
      <c r="G11480">
        <v>311</v>
      </c>
      <c r="H11480">
        <v>76</v>
      </c>
      <c r="I11480">
        <v>89</v>
      </c>
      <c r="J11480">
        <v>1004</v>
      </c>
      <c r="K11480">
        <v>1190</v>
      </c>
      <c r="L11480" t="s">
        <v>34</v>
      </c>
      <c r="M11480">
        <v>2</v>
      </c>
      <c r="N11480">
        <f t="shared" si="897"/>
        <v>105910</v>
      </c>
      <c r="O11480">
        <f t="shared" si="898"/>
        <v>186</v>
      </c>
      <c r="P11480" t="str">
        <f t="shared" si="899"/>
        <v>Overstock</v>
      </c>
      <c r="Q11480">
        <f t="shared" si="895"/>
        <v>0</v>
      </c>
      <c r="R11480" t="str">
        <f t="shared" si="896"/>
        <v>On Time</v>
      </c>
    </row>
    <row r="11481" spans="1:18" x14ac:dyDescent="0.3">
      <c r="A11481" t="s">
        <v>11516</v>
      </c>
      <c r="B11481" t="s">
        <v>52</v>
      </c>
      <c r="C11481" t="s">
        <v>41</v>
      </c>
      <c r="D11481" t="s">
        <v>23</v>
      </c>
      <c r="E11481" s="1">
        <v>45589</v>
      </c>
      <c r="F11481" s="1">
        <v>45596</v>
      </c>
      <c r="G11481">
        <v>186</v>
      </c>
      <c r="H11481">
        <v>63</v>
      </c>
      <c r="I11481">
        <v>148</v>
      </c>
      <c r="J11481">
        <v>799</v>
      </c>
      <c r="K11481">
        <v>1146</v>
      </c>
      <c r="L11481" t="s">
        <v>30</v>
      </c>
      <c r="M11481">
        <v>7</v>
      </c>
      <c r="N11481">
        <f t="shared" si="897"/>
        <v>169608</v>
      </c>
      <c r="O11481">
        <f t="shared" si="898"/>
        <v>347</v>
      </c>
      <c r="P11481" t="str">
        <f t="shared" si="899"/>
        <v>Overstock</v>
      </c>
      <c r="Q11481">
        <f t="shared" si="895"/>
        <v>0</v>
      </c>
      <c r="R11481" t="str">
        <f t="shared" si="896"/>
        <v>On Time</v>
      </c>
    </row>
    <row r="11482" spans="1:18" x14ac:dyDescent="0.3">
      <c r="A11482" t="s">
        <v>11517</v>
      </c>
      <c r="B11482" t="s">
        <v>50</v>
      </c>
      <c r="C11482" t="s">
        <v>22</v>
      </c>
      <c r="D11482" t="s">
        <v>39</v>
      </c>
      <c r="E11482" s="1">
        <v>45287</v>
      </c>
      <c r="F11482" s="1">
        <v>45290</v>
      </c>
      <c r="G11482">
        <v>466</v>
      </c>
      <c r="H11482">
        <v>140</v>
      </c>
      <c r="I11482">
        <v>252</v>
      </c>
      <c r="J11482">
        <v>1827</v>
      </c>
      <c r="K11482">
        <v>2099</v>
      </c>
      <c r="L11482" t="s">
        <v>17</v>
      </c>
      <c r="M11482">
        <v>3</v>
      </c>
      <c r="N11482">
        <f t="shared" si="897"/>
        <v>528948</v>
      </c>
      <c r="O11482">
        <f t="shared" si="898"/>
        <v>272</v>
      </c>
      <c r="P11482" t="str">
        <f t="shared" si="899"/>
        <v>Overstock</v>
      </c>
      <c r="Q11482">
        <f t="shared" si="895"/>
        <v>0</v>
      </c>
      <c r="R11482" t="str">
        <f t="shared" si="896"/>
        <v>On Time</v>
      </c>
    </row>
    <row r="11483" spans="1:18" x14ac:dyDescent="0.3">
      <c r="A11483" t="s">
        <v>11518</v>
      </c>
      <c r="B11483" t="s">
        <v>21</v>
      </c>
      <c r="C11483" t="s">
        <v>33</v>
      </c>
      <c r="D11483" t="s">
        <v>16</v>
      </c>
      <c r="E11483" s="1">
        <v>45467</v>
      </c>
      <c r="F11483" s="1">
        <v>45475</v>
      </c>
      <c r="G11483">
        <v>159</v>
      </c>
      <c r="H11483">
        <v>76</v>
      </c>
      <c r="I11483">
        <v>264</v>
      </c>
      <c r="J11483">
        <v>1193</v>
      </c>
      <c r="K11483">
        <v>1372</v>
      </c>
      <c r="L11483" t="s">
        <v>30</v>
      </c>
      <c r="M11483">
        <v>8</v>
      </c>
      <c r="N11483">
        <f t="shared" si="897"/>
        <v>362208</v>
      </c>
      <c r="O11483">
        <f t="shared" si="898"/>
        <v>179</v>
      </c>
      <c r="P11483" t="str">
        <f t="shared" si="899"/>
        <v>Understock</v>
      </c>
      <c r="Q11483">
        <f t="shared" si="895"/>
        <v>0</v>
      </c>
      <c r="R11483" t="str">
        <f t="shared" si="896"/>
        <v>On Time</v>
      </c>
    </row>
    <row r="11484" spans="1:18" x14ac:dyDescent="0.3">
      <c r="A11484" t="s">
        <v>11519</v>
      </c>
      <c r="B11484" t="s">
        <v>26</v>
      </c>
      <c r="C11484" t="s">
        <v>15</v>
      </c>
      <c r="D11484" t="s">
        <v>16</v>
      </c>
      <c r="E11484" s="1">
        <v>45288</v>
      </c>
      <c r="F11484" s="1">
        <v>45296</v>
      </c>
      <c r="G11484">
        <v>50</v>
      </c>
      <c r="H11484">
        <v>51</v>
      </c>
      <c r="I11484">
        <v>84</v>
      </c>
      <c r="J11484">
        <v>1143</v>
      </c>
      <c r="K11484">
        <v>1335</v>
      </c>
      <c r="L11484" t="s">
        <v>24</v>
      </c>
      <c r="M11484">
        <v>8</v>
      </c>
      <c r="N11484">
        <f t="shared" si="897"/>
        <v>112140</v>
      </c>
      <c r="O11484">
        <f t="shared" si="898"/>
        <v>192</v>
      </c>
      <c r="P11484" t="str">
        <f t="shared" si="899"/>
        <v>Understock</v>
      </c>
      <c r="Q11484">
        <f t="shared" si="895"/>
        <v>0</v>
      </c>
      <c r="R11484" t="str">
        <f t="shared" si="896"/>
        <v>On Time</v>
      </c>
    </row>
    <row r="11485" spans="1:18" x14ac:dyDescent="0.3">
      <c r="A11485" t="s">
        <v>11520</v>
      </c>
      <c r="B11485" t="s">
        <v>50</v>
      </c>
      <c r="C11485" t="s">
        <v>22</v>
      </c>
      <c r="D11485" t="s">
        <v>16</v>
      </c>
      <c r="E11485" s="1">
        <v>44990</v>
      </c>
      <c r="F11485" s="1">
        <v>44994</v>
      </c>
      <c r="G11485">
        <v>41</v>
      </c>
      <c r="H11485">
        <v>116</v>
      </c>
      <c r="I11485">
        <v>214</v>
      </c>
      <c r="J11485">
        <v>1749</v>
      </c>
      <c r="K11485">
        <v>2128</v>
      </c>
      <c r="L11485" t="s">
        <v>34</v>
      </c>
      <c r="M11485">
        <v>4</v>
      </c>
      <c r="N11485">
        <f t="shared" si="897"/>
        <v>455392</v>
      </c>
      <c r="O11485">
        <f t="shared" si="898"/>
        <v>379</v>
      </c>
      <c r="P11485" t="str">
        <f t="shared" si="899"/>
        <v>Understock</v>
      </c>
      <c r="Q11485">
        <f t="shared" si="895"/>
        <v>0</v>
      </c>
      <c r="R11485" t="str">
        <f t="shared" si="896"/>
        <v>On Time</v>
      </c>
    </row>
    <row r="11486" spans="1:18" x14ac:dyDescent="0.3">
      <c r="A11486" t="s">
        <v>11521</v>
      </c>
      <c r="B11486" t="s">
        <v>26</v>
      </c>
      <c r="C11486" t="s">
        <v>41</v>
      </c>
      <c r="D11486" t="s">
        <v>39</v>
      </c>
      <c r="E11486" s="1">
        <v>45347</v>
      </c>
      <c r="F11486" s="1">
        <v>45349</v>
      </c>
      <c r="G11486">
        <v>212</v>
      </c>
      <c r="H11486">
        <v>98</v>
      </c>
      <c r="I11486">
        <v>236</v>
      </c>
      <c r="J11486">
        <v>1823</v>
      </c>
      <c r="K11486">
        <v>2142</v>
      </c>
      <c r="L11486" t="s">
        <v>24</v>
      </c>
      <c r="M11486">
        <v>2</v>
      </c>
      <c r="N11486">
        <f t="shared" si="897"/>
        <v>505512</v>
      </c>
      <c r="O11486">
        <f t="shared" si="898"/>
        <v>319</v>
      </c>
      <c r="P11486" t="str">
        <f t="shared" si="899"/>
        <v>Understock</v>
      </c>
      <c r="Q11486">
        <f t="shared" si="895"/>
        <v>0</v>
      </c>
      <c r="R11486" t="str">
        <f t="shared" si="896"/>
        <v>On Time</v>
      </c>
    </row>
    <row r="11487" spans="1:18" x14ac:dyDescent="0.3">
      <c r="A11487" t="s">
        <v>11522</v>
      </c>
      <c r="B11487" t="s">
        <v>60</v>
      </c>
      <c r="C11487" t="s">
        <v>33</v>
      </c>
      <c r="D11487" t="s">
        <v>39</v>
      </c>
      <c r="E11487" s="1">
        <v>45307</v>
      </c>
      <c r="F11487" s="1">
        <v>45310</v>
      </c>
      <c r="G11487">
        <v>270</v>
      </c>
      <c r="H11487">
        <v>86</v>
      </c>
      <c r="I11487">
        <v>15</v>
      </c>
      <c r="J11487">
        <v>294</v>
      </c>
      <c r="K11487">
        <v>370</v>
      </c>
      <c r="L11487" t="s">
        <v>24</v>
      </c>
      <c r="M11487">
        <v>3</v>
      </c>
      <c r="N11487">
        <f t="shared" si="897"/>
        <v>5550</v>
      </c>
      <c r="O11487">
        <f t="shared" si="898"/>
        <v>76</v>
      </c>
      <c r="P11487" t="str">
        <f t="shared" si="899"/>
        <v>Overstock</v>
      </c>
      <c r="Q11487">
        <f t="shared" si="895"/>
        <v>0</v>
      </c>
      <c r="R11487" t="str">
        <f t="shared" si="896"/>
        <v>On Time</v>
      </c>
    </row>
    <row r="11488" spans="1:18" x14ac:dyDescent="0.3">
      <c r="A11488" t="s">
        <v>11523</v>
      </c>
      <c r="B11488" t="s">
        <v>50</v>
      </c>
      <c r="C11488" t="s">
        <v>41</v>
      </c>
      <c r="D11488" t="s">
        <v>29</v>
      </c>
      <c r="E11488" s="1">
        <v>45090</v>
      </c>
      <c r="F11488" s="1">
        <v>45094</v>
      </c>
      <c r="G11488">
        <v>436</v>
      </c>
      <c r="H11488">
        <v>137</v>
      </c>
      <c r="I11488">
        <v>6</v>
      </c>
      <c r="J11488">
        <v>614</v>
      </c>
      <c r="K11488">
        <v>1004</v>
      </c>
      <c r="L11488" t="s">
        <v>17</v>
      </c>
      <c r="M11488">
        <v>4</v>
      </c>
      <c r="N11488">
        <f t="shared" si="897"/>
        <v>6024</v>
      </c>
      <c r="O11488">
        <f t="shared" si="898"/>
        <v>390</v>
      </c>
      <c r="P11488" t="str">
        <f t="shared" si="899"/>
        <v>Overstock</v>
      </c>
      <c r="Q11488">
        <f t="shared" si="895"/>
        <v>0</v>
      </c>
      <c r="R11488" t="str">
        <f t="shared" si="896"/>
        <v>On Time</v>
      </c>
    </row>
    <row r="11489" spans="1:18" x14ac:dyDescent="0.3">
      <c r="A11489" t="s">
        <v>11524</v>
      </c>
      <c r="B11489" t="s">
        <v>44</v>
      </c>
      <c r="C11489" t="s">
        <v>41</v>
      </c>
      <c r="D11489" t="s">
        <v>23</v>
      </c>
      <c r="E11489" s="1">
        <v>45498</v>
      </c>
      <c r="F11489" s="1">
        <v>45508</v>
      </c>
      <c r="G11489">
        <v>236</v>
      </c>
      <c r="H11489">
        <v>148</v>
      </c>
      <c r="I11489">
        <v>240</v>
      </c>
      <c r="J11489">
        <v>279</v>
      </c>
      <c r="K11489">
        <v>703</v>
      </c>
      <c r="L11489" t="s">
        <v>17</v>
      </c>
      <c r="M11489">
        <v>10</v>
      </c>
      <c r="N11489">
        <f t="shared" si="897"/>
        <v>168720</v>
      </c>
      <c r="O11489">
        <f t="shared" si="898"/>
        <v>424</v>
      </c>
      <c r="P11489" t="str">
        <f t="shared" si="899"/>
        <v>Understock</v>
      </c>
      <c r="Q11489">
        <f t="shared" si="895"/>
        <v>0</v>
      </c>
      <c r="R11489" t="str">
        <f t="shared" si="896"/>
        <v>On Time</v>
      </c>
    </row>
    <row r="11490" spans="1:18" x14ac:dyDescent="0.3">
      <c r="A11490" t="s">
        <v>11525</v>
      </c>
      <c r="B11490" t="s">
        <v>44</v>
      </c>
      <c r="C11490" t="s">
        <v>41</v>
      </c>
      <c r="D11490" t="s">
        <v>23</v>
      </c>
      <c r="E11490" s="1">
        <v>45483</v>
      </c>
      <c r="F11490" s="1">
        <v>45488</v>
      </c>
      <c r="G11490">
        <v>116</v>
      </c>
      <c r="H11490">
        <v>66</v>
      </c>
      <c r="I11490">
        <v>164</v>
      </c>
      <c r="J11490">
        <v>1567</v>
      </c>
      <c r="K11490">
        <v>1793</v>
      </c>
      <c r="L11490" t="s">
        <v>17</v>
      </c>
      <c r="M11490">
        <v>5</v>
      </c>
      <c r="N11490">
        <f t="shared" si="897"/>
        <v>294052</v>
      </c>
      <c r="O11490">
        <f t="shared" si="898"/>
        <v>226</v>
      </c>
      <c r="P11490" t="str">
        <f t="shared" si="899"/>
        <v>Understock</v>
      </c>
      <c r="Q11490">
        <f t="shared" si="895"/>
        <v>0</v>
      </c>
      <c r="R11490" t="str">
        <f t="shared" si="896"/>
        <v>On Time</v>
      </c>
    </row>
    <row r="11491" spans="1:18" x14ac:dyDescent="0.3">
      <c r="A11491" t="s">
        <v>11526</v>
      </c>
      <c r="B11491" t="s">
        <v>14</v>
      </c>
      <c r="C11491" t="s">
        <v>22</v>
      </c>
      <c r="D11491" t="s">
        <v>27</v>
      </c>
      <c r="E11491" s="1">
        <v>45530</v>
      </c>
      <c r="F11491" s="1">
        <v>45539</v>
      </c>
      <c r="G11491">
        <v>172</v>
      </c>
      <c r="H11491">
        <v>101</v>
      </c>
      <c r="I11491">
        <v>33</v>
      </c>
      <c r="J11491">
        <v>1969</v>
      </c>
      <c r="K11491">
        <v>2097</v>
      </c>
      <c r="L11491" t="s">
        <v>24</v>
      </c>
      <c r="M11491">
        <v>9</v>
      </c>
      <c r="N11491">
        <f t="shared" si="897"/>
        <v>69201</v>
      </c>
      <c r="O11491">
        <f t="shared" si="898"/>
        <v>128</v>
      </c>
      <c r="P11491" t="str">
        <f t="shared" si="899"/>
        <v>Overstock</v>
      </c>
      <c r="Q11491">
        <f t="shared" si="895"/>
        <v>0</v>
      </c>
      <c r="R11491" t="str">
        <f t="shared" si="896"/>
        <v>On Time</v>
      </c>
    </row>
    <row r="11492" spans="1:18" x14ac:dyDescent="0.3">
      <c r="A11492" t="s">
        <v>11527</v>
      </c>
      <c r="B11492" t="s">
        <v>52</v>
      </c>
      <c r="C11492" t="s">
        <v>33</v>
      </c>
      <c r="D11492" t="s">
        <v>29</v>
      </c>
      <c r="E11492" s="1">
        <v>44967</v>
      </c>
      <c r="F11492" s="1">
        <v>44975</v>
      </c>
      <c r="G11492">
        <v>337</v>
      </c>
      <c r="H11492">
        <v>146</v>
      </c>
      <c r="I11492">
        <v>112</v>
      </c>
      <c r="J11492">
        <v>1302</v>
      </c>
      <c r="K11492">
        <v>1719</v>
      </c>
      <c r="L11492" t="s">
        <v>17</v>
      </c>
      <c r="M11492">
        <v>8</v>
      </c>
      <c r="N11492">
        <f t="shared" si="897"/>
        <v>192528</v>
      </c>
      <c r="O11492">
        <f t="shared" si="898"/>
        <v>417</v>
      </c>
      <c r="P11492" t="str">
        <f t="shared" si="899"/>
        <v>Overstock</v>
      </c>
      <c r="Q11492">
        <f t="shared" si="895"/>
        <v>0</v>
      </c>
      <c r="R11492" t="str">
        <f t="shared" si="896"/>
        <v>On Time</v>
      </c>
    </row>
    <row r="11493" spans="1:18" x14ac:dyDescent="0.3">
      <c r="A11493" t="s">
        <v>11528</v>
      </c>
      <c r="B11493" t="s">
        <v>52</v>
      </c>
      <c r="C11493" t="s">
        <v>22</v>
      </c>
      <c r="D11493" t="s">
        <v>27</v>
      </c>
      <c r="E11493" s="1">
        <v>45623</v>
      </c>
      <c r="F11493" s="1">
        <v>45627</v>
      </c>
      <c r="G11493">
        <v>456</v>
      </c>
      <c r="H11493">
        <v>122</v>
      </c>
      <c r="I11493">
        <v>270</v>
      </c>
      <c r="J11493">
        <v>1661</v>
      </c>
      <c r="K11493">
        <v>1936</v>
      </c>
      <c r="L11493" t="s">
        <v>30</v>
      </c>
      <c r="M11493">
        <v>4</v>
      </c>
      <c r="N11493">
        <f t="shared" si="897"/>
        <v>522720</v>
      </c>
      <c r="O11493">
        <f t="shared" si="898"/>
        <v>275</v>
      </c>
      <c r="P11493" t="str">
        <f t="shared" si="899"/>
        <v>Overstock</v>
      </c>
      <c r="Q11493">
        <f t="shared" si="895"/>
        <v>0</v>
      </c>
      <c r="R11493" t="str">
        <f t="shared" si="896"/>
        <v>On Time</v>
      </c>
    </row>
    <row r="11494" spans="1:18" x14ac:dyDescent="0.3">
      <c r="A11494" t="s">
        <v>11529</v>
      </c>
      <c r="B11494" t="s">
        <v>44</v>
      </c>
      <c r="C11494" t="s">
        <v>33</v>
      </c>
      <c r="D11494" t="s">
        <v>27</v>
      </c>
      <c r="E11494" s="1">
        <v>44927</v>
      </c>
      <c r="F11494" s="1">
        <v>44932</v>
      </c>
      <c r="G11494">
        <v>334</v>
      </c>
      <c r="H11494">
        <v>118</v>
      </c>
      <c r="I11494">
        <v>131</v>
      </c>
      <c r="J11494">
        <v>1803</v>
      </c>
      <c r="K11494">
        <v>2169</v>
      </c>
      <c r="L11494" t="s">
        <v>17</v>
      </c>
      <c r="M11494">
        <v>5</v>
      </c>
      <c r="N11494">
        <f t="shared" si="897"/>
        <v>284139</v>
      </c>
      <c r="O11494">
        <f t="shared" si="898"/>
        <v>366</v>
      </c>
      <c r="P11494" t="str">
        <f t="shared" si="899"/>
        <v>Overstock</v>
      </c>
      <c r="Q11494">
        <f t="shared" si="895"/>
        <v>0</v>
      </c>
      <c r="R11494" t="str">
        <f t="shared" si="896"/>
        <v>On Time</v>
      </c>
    </row>
    <row r="11495" spans="1:18" x14ac:dyDescent="0.3">
      <c r="A11495" t="s">
        <v>11530</v>
      </c>
      <c r="B11495" t="s">
        <v>50</v>
      </c>
      <c r="C11495" t="s">
        <v>33</v>
      </c>
      <c r="D11495" t="s">
        <v>29</v>
      </c>
      <c r="E11495" s="1">
        <v>44952</v>
      </c>
      <c r="F11495" s="1">
        <v>44956</v>
      </c>
      <c r="G11495">
        <v>453</v>
      </c>
      <c r="H11495">
        <v>134</v>
      </c>
      <c r="I11495">
        <v>73</v>
      </c>
      <c r="J11495">
        <v>401</v>
      </c>
      <c r="K11495">
        <v>828</v>
      </c>
      <c r="L11495" t="s">
        <v>24</v>
      </c>
      <c r="M11495">
        <v>4</v>
      </c>
      <c r="N11495">
        <f t="shared" si="897"/>
        <v>60444</v>
      </c>
      <c r="O11495">
        <f t="shared" si="898"/>
        <v>427</v>
      </c>
      <c r="P11495" t="str">
        <f t="shared" si="899"/>
        <v>Overstock</v>
      </c>
      <c r="Q11495">
        <f t="shared" si="895"/>
        <v>0</v>
      </c>
      <c r="R11495" t="str">
        <f t="shared" si="896"/>
        <v>On Time</v>
      </c>
    </row>
    <row r="11496" spans="1:18" x14ac:dyDescent="0.3">
      <c r="A11496" t="s">
        <v>11531</v>
      </c>
      <c r="B11496" t="s">
        <v>60</v>
      </c>
      <c r="C11496" t="s">
        <v>15</v>
      </c>
      <c r="D11496" t="s">
        <v>23</v>
      </c>
      <c r="E11496" s="1">
        <v>45245</v>
      </c>
      <c r="F11496" s="1">
        <v>45246</v>
      </c>
      <c r="G11496">
        <v>412</v>
      </c>
      <c r="H11496">
        <v>131</v>
      </c>
      <c r="I11496">
        <v>65</v>
      </c>
      <c r="J11496">
        <v>1712</v>
      </c>
      <c r="K11496">
        <v>2030</v>
      </c>
      <c r="L11496" t="s">
        <v>30</v>
      </c>
      <c r="M11496">
        <v>1</v>
      </c>
      <c r="N11496">
        <f t="shared" si="897"/>
        <v>131950</v>
      </c>
      <c r="O11496">
        <f t="shared" si="898"/>
        <v>318</v>
      </c>
      <c r="P11496" t="str">
        <f t="shared" si="899"/>
        <v>Overstock</v>
      </c>
      <c r="Q11496">
        <f t="shared" si="895"/>
        <v>0</v>
      </c>
      <c r="R11496" t="str">
        <f t="shared" si="896"/>
        <v>On Time</v>
      </c>
    </row>
    <row r="11497" spans="1:18" x14ac:dyDescent="0.3">
      <c r="A11497" t="s">
        <v>11532</v>
      </c>
      <c r="B11497" t="s">
        <v>26</v>
      </c>
      <c r="C11497" t="s">
        <v>15</v>
      </c>
      <c r="D11497" t="s">
        <v>27</v>
      </c>
      <c r="E11497" s="1">
        <v>45464</v>
      </c>
      <c r="F11497" s="1">
        <v>45470</v>
      </c>
      <c r="G11497">
        <v>283</v>
      </c>
      <c r="H11497">
        <v>122</v>
      </c>
      <c r="I11497">
        <v>68</v>
      </c>
      <c r="J11497">
        <v>447</v>
      </c>
      <c r="K11497">
        <v>714</v>
      </c>
      <c r="L11497" t="s">
        <v>19</v>
      </c>
      <c r="M11497">
        <v>6</v>
      </c>
      <c r="N11497">
        <f t="shared" si="897"/>
        <v>48552</v>
      </c>
      <c r="O11497">
        <f t="shared" si="898"/>
        <v>267</v>
      </c>
      <c r="P11497" t="str">
        <f t="shared" si="899"/>
        <v>Overstock</v>
      </c>
      <c r="Q11497">
        <f t="shared" si="895"/>
        <v>0</v>
      </c>
      <c r="R11497" t="str">
        <f t="shared" si="896"/>
        <v>On Time</v>
      </c>
    </row>
    <row r="11498" spans="1:18" x14ac:dyDescent="0.3">
      <c r="A11498" t="s">
        <v>11533</v>
      </c>
      <c r="B11498" t="s">
        <v>48</v>
      </c>
      <c r="C11498" t="s">
        <v>22</v>
      </c>
      <c r="D11498" t="s">
        <v>39</v>
      </c>
      <c r="E11498" s="1">
        <v>45648</v>
      </c>
      <c r="F11498" s="1">
        <v>45649</v>
      </c>
      <c r="G11498">
        <v>448</v>
      </c>
      <c r="H11498">
        <v>96</v>
      </c>
      <c r="I11498">
        <v>154</v>
      </c>
      <c r="J11498">
        <v>1643</v>
      </c>
      <c r="K11498">
        <v>1780</v>
      </c>
      <c r="L11498" t="s">
        <v>24</v>
      </c>
      <c r="M11498">
        <v>1</v>
      </c>
      <c r="N11498">
        <f t="shared" si="897"/>
        <v>274120</v>
      </c>
      <c r="O11498">
        <f t="shared" si="898"/>
        <v>137</v>
      </c>
      <c r="P11498" t="str">
        <f t="shared" si="899"/>
        <v>Overstock</v>
      </c>
      <c r="Q11498">
        <f t="shared" si="895"/>
        <v>0</v>
      </c>
      <c r="R11498" t="str">
        <f t="shared" si="896"/>
        <v>On Time</v>
      </c>
    </row>
    <row r="11499" spans="1:18" x14ac:dyDescent="0.3">
      <c r="A11499" t="s">
        <v>11534</v>
      </c>
      <c r="B11499" t="s">
        <v>38</v>
      </c>
      <c r="C11499" t="s">
        <v>22</v>
      </c>
      <c r="D11499" t="s">
        <v>29</v>
      </c>
      <c r="E11499" s="1">
        <v>44929</v>
      </c>
      <c r="F11499" s="1">
        <v>44935</v>
      </c>
      <c r="G11499">
        <v>243</v>
      </c>
      <c r="H11499">
        <v>147</v>
      </c>
      <c r="I11499">
        <v>195</v>
      </c>
      <c r="J11499">
        <v>1092</v>
      </c>
      <c r="K11499">
        <v>1279</v>
      </c>
      <c r="L11499" t="s">
        <v>17</v>
      </c>
      <c r="M11499">
        <v>6</v>
      </c>
      <c r="N11499">
        <f t="shared" si="897"/>
        <v>249405</v>
      </c>
      <c r="O11499">
        <f t="shared" si="898"/>
        <v>187</v>
      </c>
      <c r="P11499" t="str">
        <f t="shared" si="899"/>
        <v>Overstock</v>
      </c>
      <c r="Q11499">
        <f t="shared" si="895"/>
        <v>0</v>
      </c>
      <c r="R11499" t="str">
        <f t="shared" si="896"/>
        <v>On Time</v>
      </c>
    </row>
    <row r="11500" spans="1:18" x14ac:dyDescent="0.3">
      <c r="A11500" t="s">
        <v>11535</v>
      </c>
      <c r="B11500" t="s">
        <v>50</v>
      </c>
      <c r="C11500" t="s">
        <v>22</v>
      </c>
      <c r="D11500" t="s">
        <v>39</v>
      </c>
      <c r="E11500" s="1">
        <v>45375</v>
      </c>
      <c r="F11500" s="1">
        <v>45385</v>
      </c>
      <c r="G11500">
        <v>329</v>
      </c>
      <c r="H11500">
        <v>134</v>
      </c>
      <c r="I11500">
        <v>49</v>
      </c>
      <c r="J11500">
        <v>1237</v>
      </c>
      <c r="K11500">
        <v>1356</v>
      </c>
      <c r="L11500" t="s">
        <v>17</v>
      </c>
      <c r="M11500">
        <v>10</v>
      </c>
      <c r="N11500">
        <f t="shared" si="897"/>
        <v>66444</v>
      </c>
      <c r="O11500">
        <f t="shared" si="898"/>
        <v>119</v>
      </c>
      <c r="P11500" t="str">
        <f t="shared" si="899"/>
        <v>Overstock</v>
      </c>
      <c r="Q11500">
        <f t="shared" si="895"/>
        <v>0</v>
      </c>
      <c r="R11500" t="str">
        <f t="shared" si="896"/>
        <v>On Time</v>
      </c>
    </row>
    <row r="11501" spans="1:18" x14ac:dyDescent="0.3">
      <c r="A11501" t="s">
        <v>11536</v>
      </c>
      <c r="B11501" t="s">
        <v>50</v>
      </c>
      <c r="C11501" t="s">
        <v>15</v>
      </c>
      <c r="D11501" t="s">
        <v>29</v>
      </c>
      <c r="E11501" s="1">
        <v>45621</v>
      </c>
      <c r="F11501" s="1">
        <v>45629</v>
      </c>
      <c r="G11501">
        <v>249</v>
      </c>
      <c r="H11501">
        <v>74</v>
      </c>
      <c r="I11501">
        <v>192</v>
      </c>
      <c r="J11501">
        <v>896</v>
      </c>
      <c r="K11501">
        <v>1073</v>
      </c>
      <c r="L11501" t="s">
        <v>17</v>
      </c>
      <c r="M11501">
        <v>8</v>
      </c>
      <c r="N11501">
        <f t="shared" si="897"/>
        <v>206016</v>
      </c>
      <c r="O11501">
        <f t="shared" si="898"/>
        <v>177</v>
      </c>
      <c r="P11501" t="str">
        <f t="shared" si="899"/>
        <v>Overstock</v>
      </c>
      <c r="Q11501">
        <f t="shared" si="895"/>
        <v>0</v>
      </c>
      <c r="R11501" t="str">
        <f t="shared" si="896"/>
        <v>On Time</v>
      </c>
    </row>
    <row r="11502" spans="1:18" x14ac:dyDescent="0.3">
      <c r="A11502" t="s">
        <v>11537</v>
      </c>
      <c r="B11502" t="s">
        <v>44</v>
      </c>
      <c r="C11502" t="s">
        <v>41</v>
      </c>
      <c r="D11502" t="s">
        <v>27</v>
      </c>
      <c r="E11502" s="1">
        <v>45088</v>
      </c>
      <c r="F11502" s="1">
        <v>45093</v>
      </c>
      <c r="G11502">
        <v>259</v>
      </c>
      <c r="H11502">
        <v>50</v>
      </c>
      <c r="I11502">
        <v>68</v>
      </c>
      <c r="J11502">
        <v>1645</v>
      </c>
      <c r="K11502">
        <v>1946</v>
      </c>
      <c r="L11502" t="s">
        <v>30</v>
      </c>
      <c r="M11502">
        <v>5</v>
      </c>
      <c r="N11502">
        <f t="shared" si="897"/>
        <v>132328</v>
      </c>
      <c r="O11502">
        <f t="shared" si="898"/>
        <v>301</v>
      </c>
      <c r="P11502" t="str">
        <f t="shared" si="899"/>
        <v>Overstock</v>
      </c>
      <c r="Q11502">
        <f t="shared" si="895"/>
        <v>0</v>
      </c>
      <c r="R11502" t="str">
        <f t="shared" si="896"/>
        <v>On Time</v>
      </c>
    </row>
    <row r="11503" spans="1:18" x14ac:dyDescent="0.3">
      <c r="A11503" t="s">
        <v>11538</v>
      </c>
      <c r="B11503" t="s">
        <v>14</v>
      </c>
      <c r="C11503" t="s">
        <v>15</v>
      </c>
      <c r="D11503" t="s">
        <v>23</v>
      </c>
      <c r="E11503" s="1">
        <v>45403</v>
      </c>
      <c r="F11503" s="1">
        <v>45413</v>
      </c>
      <c r="G11503">
        <v>301</v>
      </c>
      <c r="H11503">
        <v>142</v>
      </c>
      <c r="I11503">
        <v>223</v>
      </c>
      <c r="J11503">
        <v>1893</v>
      </c>
      <c r="K11503">
        <v>2136</v>
      </c>
      <c r="L11503" t="s">
        <v>24</v>
      </c>
      <c r="M11503">
        <v>10</v>
      </c>
      <c r="N11503">
        <f t="shared" si="897"/>
        <v>476328</v>
      </c>
      <c r="O11503">
        <f t="shared" si="898"/>
        <v>243</v>
      </c>
      <c r="P11503" t="str">
        <f t="shared" si="899"/>
        <v>Overstock</v>
      </c>
      <c r="Q11503">
        <f t="shared" si="895"/>
        <v>0</v>
      </c>
      <c r="R11503" t="str">
        <f t="shared" si="896"/>
        <v>On Time</v>
      </c>
    </row>
    <row r="11504" spans="1:18" x14ac:dyDescent="0.3">
      <c r="A11504" t="s">
        <v>11539</v>
      </c>
      <c r="B11504" t="s">
        <v>48</v>
      </c>
      <c r="C11504" t="s">
        <v>22</v>
      </c>
      <c r="D11504" t="s">
        <v>29</v>
      </c>
      <c r="E11504" s="1">
        <v>45457</v>
      </c>
      <c r="F11504" s="1">
        <v>45467</v>
      </c>
      <c r="G11504">
        <v>272</v>
      </c>
      <c r="H11504">
        <v>81</v>
      </c>
      <c r="I11504">
        <v>239</v>
      </c>
      <c r="J11504">
        <v>1342</v>
      </c>
      <c r="K11504">
        <v>1437</v>
      </c>
      <c r="L11504" t="s">
        <v>17</v>
      </c>
      <c r="M11504">
        <v>10</v>
      </c>
      <c r="N11504">
        <f t="shared" si="897"/>
        <v>343443</v>
      </c>
      <c r="O11504">
        <f t="shared" si="898"/>
        <v>95</v>
      </c>
      <c r="P11504" t="str">
        <f t="shared" si="899"/>
        <v>Overstock</v>
      </c>
      <c r="Q11504">
        <f t="shared" si="895"/>
        <v>0</v>
      </c>
      <c r="R11504" t="str">
        <f t="shared" si="896"/>
        <v>On Time</v>
      </c>
    </row>
    <row r="11505" spans="1:18" x14ac:dyDescent="0.3">
      <c r="A11505" t="s">
        <v>11540</v>
      </c>
      <c r="B11505" t="s">
        <v>14</v>
      </c>
      <c r="C11505" t="s">
        <v>41</v>
      </c>
      <c r="D11505" t="s">
        <v>16</v>
      </c>
      <c r="E11505" s="1">
        <v>45597</v>
      </c>
      <c r="F11505" s="1">
        <v>45601</v>
      </c>
      <c r="G11505">
        <v>355</v>
      </c>
      <c r="H11505">
        <v>128</v>
      </c>
      <c r="I11505">
        <v>230</v>
      </c>
      <c r="J11505">
        <v>908</v>
      </c>
      <c r="K11505">
        <v>1147</v>
      </c>
      <c r="L11505" t="s">
        <v>19</v>
      </c>
      <c r="M11505">
        <v>4</v>
      </c>
      <c r="N11505">
        <f t="shared" si="897"/>
        <v>263810</v>
      </c>
      <c r="O11505">
        <f t="shared" si="898"/>
        <v>239</v>
      </c>
      <c r="P11505" t="str">
        <f t="shared" si="899"/>
        <v>Overstock</v>
      </c>
      <c r="Q11505">
        <f t="shared" si="895"/>
        <v>0</v>
      </c>
      <c r="R11505" t="str">
        <f t="shared" si="896"/>
        <v>On Time</v>
      </c>
    </row>
    <row r="11506" spans="1:18" x14ac:dyDescent="0.3">
      <c r="A11506" t="s">
        <v>11541</v>
      </c>
      <c r="B11506" t="s">
        <v>44</v>
      </c>
      <c r="C11506" t="s">
        <v>15</v>
      </c>
      <c r="D11506" t="s">
        <v>39</v>
      </c>
      <c r="E11506" s="1">
        <v>45172</v>
      </c>
      <c r="F11506" s="1">
        <v>45175</v>
      </c>
      <c r="G11506">
        <v>52</v>
      </c>
      <c r="H11506">
        <v>90</v>
      </c>
      <c r="I11506">
        <v>116</v>
      </c>
      <c r="J11506">
        <v>1154</v>
      </c>
      <c r="K11506">
        <v>1617</v>
      </c>
      <c r="L11506" t="s">
        <v>24</v>
      </c>
      <c r="M11506">
        <v>3</v>
      </c>
      <c r="N11506">
        <f t="shared" si="897"/>
        <v>187572</v>
      </c>
      <c r="O11506">
        <f t="shared" si="898"/>
        <v>463</v>
      </c>
      <c r="P11506" t="str">
        <f t="shared" si="899"/>
        <v>Understock</v>
      </c>
      <c r="Q11506">
        <f t="shared" si="895"/>
        <v>0</v>
      </c>
      <c r="R11506" t="str">
        <f t="shared" si="896"/>
        <v>On Time</v>
      </c>
    </row>
    <row r="11507" spans="1:18" x14ac:dyDescent="0.3">
      <c r="A11507" t="s">
        <v>11542</v>
      </c>
      <c r="B11507" t="s">
        <v>60</v>
      </c>
      <c r="C11507" t="s">
        <v>41</v>
      </c>
      <c r="D11507" t="s">
        <v>23</v>
      </c>
      <c r="E11507" s="1">
        <v>45402</v>
      </c>
      <c r="F11507" s="1">
        <v>45411</v>
      </c>
      <c r="G11507">
        <v>97</v>
      </c>
      <c r="H11507">
        <v>145</v>
      </c>
      <c r="I11507">
        <v>12</v>
      </c>
      <c r="J11507">
        <v>514</v>
      </c>
      <c r="K11507">
        <v>663</v>
      </c>
      <c r="L11507" t="s">
        <v>24</v>
      </c>
      <c r="M11507">
        <v>9</v>
      </c>
      <c r="N11507">
        <f t="shared" si="897"/>
        <v>7956</v>
      </c>
      <c r="O11507">
        <f t="shared" si="898"/>
        <v>149</v>
      </c>
      <c r="P11507" t="str">
        <f t="shared" si="899"/>
        <v>Overstock</v>
      </c>
      <c r="Q11507">
        <f t="shared" si="895"/>
        <v>0</v>
      </c>
      <c r="R11507" t="str">
        <f t="shared" si="896"/>
        <v>On Time</v>
      </c>
    </row>
    <row r="11508" spans="1:18" x14ac:dyDescent="0.3">
      <c r="A11508" t="s">
        <v>11543</v>
      </c>
      <c r="B11508" t="s">
        <v>26</v>
      </c>
      <c r="C11508" t="s">
        <v>22</v>
      </c>
      <c r="D11508" t="s">
        <v>23</v>
      </c>
      <c r="E11508" s="1">
        <v>45221</v>
      </c>
      <c r="F11508" s="1">
        <v>45226</v>
      </c>
      <c r="G11508">
        <v>381</v>
      </c>
      <c r="H11508">
        <v>127</v>
      </c>
      <c r="I11508">
        <v>128</v>
      </c>
      <c r="J11508">
        <v>1411</v>
      </c>
      <c r="K11508">
        <v>1852</v>
      </c>
      <c r="L11508" t="s">
        <v>24</v>
      </c>
      <c r="M11508">
        <v>5</v>
      </c>
      <c r="N11508">
        <f t="shared" si="897"/>
        <v>237056</v>
      </c>
      <c r="O11508">
        <f t="shared" si="898"/>
        <v>441</v>
      </c>
      <c r="P11508" t="str">
        <f t="shared" si="899"/>
        <v>Overstock</v>
      </c>
      <c r="Q11508">
        <f t="shared" si="895"/>
        <v>0</v>
      </c>
      <c r="R11508" t="str">
        <f t="shared" si="896"/>
        <v>On Time</v>
      </c>
    </row>
    <row r="11509" spans="1:18" x14ac:dyDescent="0.3">
      <c r="A11509" t="s">
        <v>11544</v>
      </c>
      <c r="B11509" t="s">
        <v>26</v>
      </c>
      <c r="C11509" t="s">
        <v>41</v>
      </c>
      <c r="D11509" t="s">
        <v>23</v>
      </c>
      <c r="E11509" s="1">
        <v>44929</v>
      </c>
      <c r="F11509" s="1">
        <v>44939</v>
      </c>
      <c r="G11509">
        <v>36</v>
      </c>
      <c r="H11509">
        <v>60</v>
      </c>
      <c r="I11509">
        <v>10</v>
      </c>
      <c r="J11509">
        <v>501</v>
      </c>
      <c r="K11509">
        <v>786</v>
      </c>
      <c r="L11509" t="s">
        <v>34</v>
      </c>
      <c r="M11509">
        <v>10</v>
      </c>
      <c r="N11509">
        <f t="shared" si="897"/>
        <v>7860</v>
      </c>
      <c r="O11509">
        <f t="shared" si="898"/>
        <v>285</v>
      </c>
      <c r="P11509" t="str">
        <f t="shared" si="899"/>
        <v>Overstock</v>
      </c>
      <c r="Q11509">
        <f t="shared" si="895"/>
        <v>0</v>
      </c>
      <c r="R11509" t="str">
        <f t="shared" si="896"/>
        <v>On Time</v>
      </c>
    </row>
    <row r="11510" spans="1:18" x14ac:dyDescent="0.3">
      <c r="A11510" t="s">
        <v>11545</v>
      </c>
      <c r="B11510" t="s">
        <v>60</v>
      </c>
      <c r="C11510" t="s">
        <v>41</v>
      </c>
      <c r="D11510" t="s">
        <v>29</v>
      </c>
      <c r="E11510" s="1">
        <v>45179</v>
      </c>
      <c r="F11510" s="1">
        <v>45186</v>
      </c>
      <c r="G11510">
        <v>358</v>
      </c>
      <c r="H11510">
        <v>150</v>
      </c>
      <c r="I11510">
        <v>223</v>
      </c>
      <c r="J11510">
        <v>1485</v>
      </c>
      <c r="K11510">
        <v>1663</v>
      </c>
      <c r="L11510" t="s">
        <v>19</v>
      </c>
      <c r="M11510">
        <v>7</v>
      </c>
      <c r="N11510">
        <f t="shared" si="897"/>
        <v>370849</v>
      </c>
      <c r="O11510">
        <f t="shared" si="898"/>
        <v>178</v>
      </c>
      <c r="P11510" t="str">
        <f t="shared" si="899"/>
        <v>Overstock</v>
      </c>
      <c r="Q11510">
        <f t="shared" si="895"/>
        <v>0</v>
      </c>
      <c r="R11510" t="str">
        <f t="shared" si="896"/>
        <v>On Time</v>
      </c>
    </row>
    <row r="11511" spans="1:18" x14ac:dyDescent="0.3">
      <c r="A11511" t="s">
        <v>11546</v>
      </c>
      <c r="B11511" t="s">
        <v>48</v>
      </c>
      <c r="C11511" t="s">
        <v>33</v>
      </c>
      <c r="D11511" t="s">
        <v>29</v>
      </c>
      <c r="E11511" s="1">
        <v>44971</v>
      </c>
      <c r="F11511" s="1">
        <v>44977</v>
      </c>
      <c r="G11511">
        <v>363</v>
      </c>
      <c r="H11511">
        <v>101</v>
      </c>
      <c r="I11511">
        <v>98</v>
      </c>
      <c r="J11511">
        <v>1853</v>
      </c>
      <c r="K11511">
        <v>1919</v>
      </c>
      <c r="L11511" t="s">
        <v>24</v>
      </c>
      <c r="M11511">
        <v>6</v>
      </c>
      <c r="N11511">
        <f t="shared" si="897"/>
        <v>188062</v>
      </c>
      <c r="O11511">
        <f t="shared" si="898"/>
        <v>66</v>
      </c>
      <c r="P11511" t="str">
        <f t="shared" si="899"/>
        <v>Overstock</v>
      </c>
      <c r="Q11511">
        <f t="shared" si="895"/>
        <v>0</v>
      </c>
      <c r="R11511" t="str">
        <f t="shared" si="896"/>
        <v>On Time</v>
      </c>
    </row>
    <row r="11512" spans="1:18" x14ac:dyDescent="0.3">
      <c r="A11512" t="s">
        <v>11547</v>
      </c>
      <c r="B11512" t="s">
        <v>38</v>
      </c>
      <c r="C11512" t="s">
        <v>33</v>
      </c>
      <c r="D11512" t="s">
        <v>23</v>
      </c>
      <c r="E11512" s="1">
        <v>44989</v>
      </c>
      <c r="F11512" s="1">
        <v>44994</v>
      </c>
      <c r="G11512">
        <v>3</v>
      </c>
      <c r="H11512">
        <v>51</v>
      </c>
      <c r="I11512">
        <v>33</v>
      </c>
      <c r="J11512">
        <v>1185</v>
      </c>
      <c r="K11512">
        <v>1395</v>
      </c>
      <c r="L11512" t="s">
        <v>24</v>
      </c>
      <c r="M11512">
        <v>5</v>
      </c>
      <c r="N11512">
        <f t="shared" si="897"/>
        <v>46035</v>
      </c>
      <c r="O11512">
        <f t="shared" si="898"/>
        <v>210</v>
      </c>
      <c r="P11512" t="str">
        <f t="shared" si="899"/>
        <v>Understock</v>
      </c>
      <c r="Q11512">
        <f t="shared" si="895"/>
        <v>0</v>
      </c>
      <c r="R11512" t="str">
        <f t="shared" si="896"/>
        <v>On Time</v>
      </c>
    </row>
    <row r="11513" spans="1:18" x14ac:dyDescent="0.3">
      <c r="A11513" t="s">
        <v>11548</v>
      </c>
      <c r="B11513" t="s">
        <v>21</v>
      </c>
      <c r="C11513" t="s">
        <v>33</v>
      </c>
      <c r="D11513" t="s">
        <v>23</v>
      </c>
      <c r="E11513" s="1">
        <v>45112</v>
      </c>
      <c r="F11513" s="1">
        <v>45119</v>
      </c>
      <c r="G11513">
        <v>142</v>
      </c>
      <c r="H11513">
        <v>65</v>
      </c>
      <c r="I11513">
        <v>125</v>
      </c>
      <c r="J11513">
        <v>1474</v>
      </c>
      <c r="K11513">
        <v>1899</v>
      </c>
      <c r="L11513" t="s">
        <v>34</v>
      </c>
      <c r="M11513">
        <v>7</v>
      </c>
      <c r="N11513">
        <f t="shared" si="897"/>
        <v>237375</v>
      </c>
      <c r="O11513">
        <f t="shared" si="898"/>
        <v>425</v>
      </c>
      <c r="P11513" t="str">
        <f t="shared" si="899"/>
        <v>Overstock</v>
      </c>
      <c r="Q11513">
        <f t="shared" si="895"/>
        <v>0</v>
      </c>
      <c r="R11513" t="str">
        <f t="shared" si="896"/>
        <v>On Time</v>
      </c>
    </row>
    <row r="11514" spans="1:18" x14ac:dyDescent="0.3">
      <c r="A11514" t="s">
        <v>11549</v>
      </c>
      <c r="B11514" t="s">
        <v>48</v>
      </c>
      <c r="C11514" t="s">
        <v>33</v>
      </c>
      <c r="D11514" t="s">
        <v>29</v>
      </c>
      <c r="E11514" s="1">
        <v>45200</v>
      </c>
      <c r="F11514" s="1">
        <v>45205</v>
      </c>
      <c r="G11514">
        <v>169</v>
      </c>
      <c r="H11514">
        <v>143</v>
      </c>
      <c r="I11514">
        <v>64</v>
      </c>
      <c r="J11514">
        <v>1248</v>
      </c>
      <c r="K11514">
        <v>1658</v>
      </c>
      <c r="L11514" t="s">
        <v>30</v>
      </c>
      <c r="M11514">
        <v>5</v>
      </c>
      <c r="N11514">
        <f t="shared" si="897"/>
        <v>106112</v>
      </c>
      <c r="O11514">
        <f t="shared" si="898"/>
        <v>410</v>
      </c>
      <c r="P11514" t="str">
        <f t="shared" si="899"/>
        <v>Overstock</v>
      </c>
      <c r="Q11514">
        <f t="shared" si="895"/>
        <v>0</v>
      </c>
      <c r="R11514" t="str">
        <f t="shared" si="896"/>
        <v>On Time</v>
      </c>
    </row>
    <row r="11515" spans="1:18" x14ac:dyDescent="0.3">
      <c r="A11515" t="s">
        <v>11550</v>
      </c>
      <c r="B11515" t="s">
        <v>50</v>
      </c>
      <c r="C11515" t="s">
        <v>15</v>
      </c>
      <c r="D11515" t="s">
        <v>16</v>
      </c>
      <c r="E11515" s="1">
        <v>45252</v>
      </c>
      <c r="F11515" s="1">
        <v>45258</v>
      </c>
      <c r="G11515">
        <v>137</v>
      </c>
      <c r="H11515">
        <v>143</v>
      </c>
      <c r="I11515">
        <v>263</v>
      </c>
      <c r="J11515">
        <v>814</v>
      </c>
      <c r="K11515">
        <v>941</v>
      </c>
      <c r="L11515" t="s">
        <v>19</v>
      </c>
      <c r="M11515">
        <v>6</v>
      </c>
      <c r="N11515">
        <f t="shared" si="897"/>
        <v>247483</v>
      </c>
      <c r="O11515">
        <f t="shared" si="898"/>
        <v>127</v>
      </c>
      <c r="P11515" t="str">
        <f t="shared" si="899"/>
        <v>Understock</v>
      </c>
      <c r="Q11515">
        <f t="shared" si="895"/>
        <v>0</v>
      </c>
      <c r="R11515" t="str">
        <f t="shared" si="896"/>
        <v>On Time</v>
      </c>
    </row>
    <row r="11516" spans="1:18" x14ac:dyDescent="0.3">
      <c r="A11516" t="s">
        <v>11551</v>
      </c>
      <c r="B11516" t="s">
        <v>38</v>
      </c>
      <c r="C11516" t="s">
        <v>15</v>
      </c>
      <c r="D11516" t="s">
        <v>16</v>
      </c>
      <c r="E11516" s="1">
        <v>45446</v>
      </c>
      <c r="F11516" s="1">
        <v>45452</v>
      </c>
      <c r="G11516">
        <v>97</v>
      </c>
      <c r="H11516">
        <v>81</v>
      </c>
      <c r="I11516">
        <v>58</v>
      </c>
      <c r="J11516">
        <v>1056</v>
      </c>
      <c r="K11516">
        <v>1137</v>
      </c>
      <c r="L11516" t="s">
        <v>17</v>
      </c>
      <c r="M11516">
        <v>6</v>
      </c>
      <c r="N11516">
        <f t="shared" si="897"/>
        <v>65946</v>
      </c>
      <c r="O11516">
        <f t="shared" si="898"/>
        <v>81</v>
      </c>
      <c r="P11516" t="str">
        <f t="shared" si="899"/>
        <v>Overstock</v>
      </c>
      <c r="Q11516">
        <f t="shared" si="895"/>
        <v>0</v>
      </c>
      <c r="R11516" t="str">
        <f t="shared" si="896"/>
        <v>On Time</v>
      </c>
    </row>
    <row r="11517" spans="1:18" x14ac:dyDescent="0.3">
      <c r="A11517" t="s">
        <v>11552</v>
      </c>
      <c r="B11517" t="s">
        <v>50</v>
      </c>
      <c r="C11517" t="s">
        <v>15</v>
      </c>
      <c r="D11517" t="s">
        <v>16</v>
      </c>
      <c r="E11517" s="1">
        <v>44953</v>
      </c>
      <c r="F11517" s="1">
        <v>44955</v>
      </c>
      <c r="G11517">
        <v>2</v>
      </c>
      <c r="H11517">
        <v>118</v>
      </c>
      <c r="I11517">
        <v>233</v>
      </c>
      <c r="J11517">
        <v>1939</v>
      </c>
      <c r="K11517">
        <v>2016</v>
      </c>
      <c r="L11517" t="s">
        <v>24</v>
      </c>
      <c r="M11517">
        <v>2</v>
      </c>
      <c r="N11517">
        <f t="shared" si="897"/>
        <v>469728</v>
      </c>
      <c r="O11517">
        <f t="shared" si="898"/>
        <v>77</v>
      </c>
      <c r="P11517" t="str">
        <f t="shared" si="899"/>
        <v>Understock</v>
      </c>
      <c r="Q11517">
        <f t="shared" si="895"/>
        <v>0</v>
      </c>
      <c r="R11517" t="str">
        <f t="shared" si="896"/>
        <v>On Time</v>
      </c>
    </row>
    <row r="11518" spans="1:18" x14ac:dyDescent="0.3">
      <c r="A11518" t="s">
        <v>11553</v>
      </c>
      <c r="B11518" t="s">
        <v>26</v>
      </c>
      <c r="C11518" t="s">
        <v>33</v>
      </c>
      <c r="D11518" t="s">
        <v>29</v>
      </c>
      <c r="E11518" s="1">
        <v>44971</v>
      </c>
      <c r="F11518" s="1">
        <v>44976</v>
      </c>
      <c r="G11518">
        <v>485</v>
      </c>
      <c r="H11518">
        <v>83</v>
      </c>
      <c r="I11518">
        <v>257</v>
      </c>
      <c r="J11518">
        <v>1955</v>
      </c>
      <c r="K11518">
        <v>2359</v>
      </c>
      <c r="L11518" t="s">
        <v>34</v>
      </c>
      <c r="M11518">
        <v>5</v>
      </c>
      <c r="N11518">
        <f t="shared" si="897"/>
        <v>606263</v>
      </c>
      <c r="O11518">
        <f t="shared" si="898"/>
        <v>404</v>
      </c>
      <c r="P11518" t="str">
        <f t="shared" si="899"/>
        <v>Overstock</v>
      </c>
      <c r="Q11518">
        <f t="shared" si="895"/>
        <v>0</v>
      </c>
      <c r="R11518" t="str">
        <f t="shared" si="896"/>
        <v>On Time</v>
      </c>
    </row>
    <row r="11519" spans="1:18" x14ac:dyDescent="0.3">
      <c r="A11519" t="s">
        <v>11554</v>
      </c>
      <c r="B11519" t="s">
        <v>50</v>
      </c>
      <c r="C11519" t="s">
        <v>22</v>
      </c>
      <c r="D11519" t="s">
        <v>29</v>
      </c>
      <c r="E11519" s="1">
        <v>45218</v>
      </c>
      <c r="F11519" s="1">
        <v>45228</v>
      </c>
      <c r="G11519">
        <v>205</v>
      </c>
      <c r="H11519">
        <v>140</v>
      </c>
      <c r="I11519">
        <v>199</v>
      </c>
      <c r="J11519">
        <v>466</v>
      </c>
      <c r="K11519">
        <v>853</v>
      </c>
      <c r="L11519" t="s">
        <v>34</v>
      </c>
      <c r="M11519">
        <v>10</v>
      </c>
      <c r="N11519">
        <f t="shared" si="897"/>
        <v>169747</v>
      </c>
      <c r="O11519">
        <f t="shared" si="898"/>
        <v>387</v>
      </c>
      <c r="P11519" t="str">
        <f t="shared" si="899"/>
        <v>Overstock</v>
      </c>
      <c r="Q11519">
        <f t="shared" si="895"/>
        <v>0</v>
      </c>
      <c r="R11519" t="str">
        <f t="shared" si="896"/>
        <v>On Time</v>
      </c>
    </row>
    <row r="11520" spans="1:18" x14ac:dyDescent="0.3">
      <c r="A11520" t="s">
        <v>11555</v>
      </c>
      <c r="B11520" t="s">
        <v>38</v>
      </c>
      <c r="C11520" t="s">
        <v>33</v>
      </c>
      <c r="D11520" t="s">
        <v>16</v>
      </c>
      <c r="E11520" s="1">
        <v>45135</v>
      </c>
      <c r="F11520" s="1">
        <v>45143</v>
      </c>
      <c r="G11520">
        <v>32</v>
      </c>
      <c r="H11520">
        <v>120</v>
      </c>
      <c r="I11520">
        <v>262</v>
      </c>
      <c r="J11520">
        <v>1764</v>
      </c>
      <c r="K11520">
        <v>1861</v>
      </c>
      <c r="L11520" t="s">
        <v>17</v>
      </c>
      <c r="M11520">
        <v>8</v>
      </c>
      <c r="N11520">
        <f t="shared" si="897"/>
        <v>487582</v>
      </c>
      <c r="O11520">
        <f t="shared" si="898"/>
        <v>97</v>
      </c>
      <c r="P11520" t="str">
        <f t="shared" si="899"/>
        <v>Understock</v>
      </c>
      <c r="Q11520">
        <f t="shared" si="895"/>
        <v>0</v>
      </c>
      <c r="R11520" t="str">
        <f t="shared" si="896"/>
        <v>On Time</v>
      </c>
    </row>
    <row r="11521" spans="1:18" x14ac:dyDescent="0.3">
      <c r="A11521" t="s">
        <v>11556</v>
      </c>
      <c r="B11521" t="s">
        <v>50</v>
      </c>
      <c r="C11521" t="s">
        <v>15</v>
      </c>
      <c r="D11521" t="s">
        <v>39</v>
      </c>
      <c r="E11521" s="1">
        <v>45402</v>
      </c>
      <c r="F11521" s="1">
        <v>45407</v>
      </c>
      <c r="G11521">
        <v>421</v>
      </c>
      <c r="H11521">
        <v>129</v>
      </c>
      <c r="I11521">
        <v>241</v>
      </c>
      <c r="J11521">
        <v>1001</v>
      </c>
      <c r="K11521">
        <v>1354</v>
      </c>
      <c r="L11521" t="s">
        <v>19</v>
      </c>
      <c r="M11521">
        <v>5</v>
      </c>
      <c r="N11521">
        <f t="shared" si="897"/>
        <v>326314</v>
      </c>
      <c r="O11521">
        <f t="shared" si="898"/>
        <v>353</v>
      </c>
      <c r="P11521" t="str">
        <f t="shared" si="899"/>
        <v>Overstock</v>
      </c>
      <c r="Q11521">
        <f t="shared" si="895"/>
        <v>0</v>
      </c>
      <c r="R11521" t="str">
        <f t="shared" si="896"/>
        <v>On Time</v>
      </c>
    </row>
    <row r="11522" spans="1:18" x14ac:dyDescent="0.3">
      <c r="A11522" t="s">
        <v>11557</v>
      </c>
      <c r="B11522" t="s">
        <v>48</v>
      </c>
      <c r="C11522" t="s">
        <v>33</v>
      </c>
      <c r="D11522" t="s">
        <v>29</v>
      </c>
      <c r="E11522" s="1">
        <v>45410</v>
      </c>
      <c r="F11522" s="1">
        <v>45418</v>
      </c>
      <c r="G11522">
        <v>320</v>
      </c>
      <c r="H11522">
        <v>130</v>
      </c>
      <c r="I11522">
        <v>200</v>
      </c>
      <c r="J11522">
        <v>1750</v>
      </c>
      <c r="K11522">
        <v>2080</v>
      </c>
      <c r="L11522" t="s">
        <v>17</v>
      </c>
      <c r="M11522">
        <v>8</v>
      </c>
      <c r="N11522">
        <f t="shared" si="897"/>
        <v>416000</v>
      </c>
      <c r="O11522">
        <f t="shared" si="898"/>
        <v>330</v>
      </c>
      <c r="P11522" t="str">
        <f t="shared" si="899"/>
        <v>Overstock</v>
      </c>
      <c r="Q11522">
        <f t="shared" ref="Q11522:Q11585" si="900">(F11522-E11522)-M11522</f>
        <v>0</v>
      </c>
      <c r="R11522" t="str">
        <f t="shared" ref="R11522:R11585" si="901">IF(Q11522&gt;0,"Delayed",IF(Q11522=0,"On Time","Early"))</f>
        <v>On Time</v>
      </c>
    </row>
    <row r="11523" spans="1:18" x14ac:dyDescent="0.3">
      <c r="A11523" t="s">
        <v>11558</v>
      </c>
      <c r="B11523" t="s">
        <v>48</v>
      </c>
      <c r="C11523" t="s">
        <v>15</v>
      </c>
      <c r="D11523" t="s">
        <v>29</v>
      </c>
      <c r="E11523" s="1">
        <v>45001</v>
      </c>
      <c r="F11523" s="1">
        <v>45009</v>
      </c>
      <c r="G11523">
        <v>450</v>
      </c>
      <c r="H11523">
        <v>88</v>
      </c>
      <c r="I11523">
        <v>176</v>
      </c>
      <c r="J11523">
        <v>1783</v>
      </c>
      <c r="K11523">
        <v>1928</v>
      </c>
      <c r="L11523" t="s">
        <v>30</v>
      </c>
      <c r="M11523">
        <v>8</v>
      </c>
      <c r="N11523">
        <f t="shared" ref="N11523:N11586" si="902">I11523*K11523</f>
        <v>339328</v>
      </c>
      <c r="O11523">
        <f t="shared" ref="O11523:O11586" si="903">K11523-J11523</f>
        <v>145</v>
      </c>
      <c r="P11523" t="str">
        <f t="shared" ref="P11523:P11586" si="904">IF(G11523&gt;I11523,"Overstock",IF(G11523&lt;I11523,"Understock","Balanced"))</f>
        <v>Overstock</v>
      </c>
      <c r="Q11523">
        <f t="shared" si="900"/>
        <v>0</v>
      </c>
      <c r="R11523" t="str">
        <f t="shared" si="901"/>
        <v>On Time</v>
      </c>
    </row>
    <row r="11524" spans="1:18" x14ac:dyDescent="0.3">
      <c r="A11524" t="s">
        <v>11559</v>
      </c>
      <c r="B11524" t="s">
        <v>14</v>
      </c>
      <c r="C11524" t="s">
        <v>33</v>
      </c>
      <c r="D11524" t="s">
        <v>29</v>
      </c>
      <c r="E11524" s="1">
        <v>45192</v>
      </c>
      <c r="F11524" s="1">
        <v>45196</v>
      </c>
      <c r="G11524">
        <v>10</v>
      </c>
      <c r="H11524">
        <v>96</v>
      </c>
      <c r="I11524">
        <v>132</v>
      </c>
      <c r="J11524">
        <v>549</v>
      </c>
      <c r="K11524">
        <v>929</v>
      </c>
      <c r="L11524" t="s">
        <v>30</v>
      </c>
      <c r="M11524">
        <v>4</v>
      </c>
      <c r="N11524">
        <f t="shared" si="902"/>
        <v>122628</v>
      </c>
      <c r="O11524">
        <f t="shared" si="903"/>
        <v>380</v>
      </c>
      <c r="P11524" t="str">
        <f t="shared" si="904"/>
        <v>Understock</v>
      </c>
      <c r="Q11524">
        <f t="shared" si="900"/>
        <v>0</v>
      </c>
      <c r="R11524" t="str">
        <f t="shared" si="901"/>
        <v>On Time</v>
      </c>
    </row>
    <row r="11525" spans="1:18" x14ac:dyDescent="0.3">
      <c r="A11525" t="s">
        <v>11560</v>
      </c>
      <c r="B11525" t="s">
        <v>60</v>
      </c>
      <c r="C11525" t="s">
        <v>22</v>
      </c>
      <c r="D11525" t="s">
        <v>27</v>
      </c>
      <c r="E11525" s="1">
        <v>45484</v>
      </c>
      <c r="F11525" s="1">
        <v>45485</v>
      </c>
      <c r="G11525">
        <v>280</v>
      </c>
      <c r="H11525">
        <v>83</v>
      </c>
      <c r="I11525">
        <v>92</v>
      </c>
      <c r="J11525">
        <v>432</v>
      </c>
      <c r="K11525">
        <v>535</v>
      </c>
      <c r="L11525" t="s">
        <v>30</v>
      </c>
      <c r="M11525">
        <v>1</v>
      </c>
      <c r="N11525">
        <f t="shared" si="902"/>
        <v>49220</v>
      </c>
      <c r="O11525">
        <f t="shared" si="903"/>
        <v>103</v>
      </c>
      <c r="P11525" t="str">
        <f t="shared" si="904"/>
        <v>Overstock</v>
      </c>
      <c r="Q11525">
        <f t="shared" si="900"/>
        <v>0</v>
      </c>
      <c r="R11525" t="str">
        <f t="shared" si="901"/>
        <v>On Time</v>
      </c>
    </row>
    <row r="11526" spans="1:18" x14ac:dyDescent="0.3">
      <c r="A11526" t="s">
        <v>11561</v>
      </c>
      <c r="B11526" t="s">
        <v>52</v>
      </c>
      <c r="C11526" t="s">
        <v>22</v>
      </c>
      <c r="D11526" t="s">
        <v>39</v>
      </c>
      <c r="E11526" s="1">
        <v>45490</v>
      </c>
      <c r="F11526" s="1">
        <v>45494</v>
      </c>
      <c r="G11526">
        <v>182</v>
      </c>
      <c r="H11526">
        <v>87</v>
      </c>
      <c r="I11526">
        <v>144</v>
      </c>
      <c r="J11526">
        <v>451</v>
      </c>
      <c r="K11526">
        <v>531</v>
      </c>
      <c r="L11526" t="s">
        <v>24</v>
      </c>
      <c r="M11526">
        <v>4</v>
      </c>
      <c r="N11526">
        <f t="shared" si="902"/>
        <v>76464</v>
      </c>
      <c r="O11526">
        <f t="shared" si="903"/>
        <v>80</v>
      </c>
      <c r="P11526" t="str">
        <f t="shared" si="904"/>
        <v>Overstock</v>
      </c>
      <c r="Q11526">
        <f t="shared" si="900"/>
        <v>0</v>
      </c>
      <c r="R11526" t="str">
        <f t="shared" si="901"/>
        <v>On Time</v>
      </c>
    </row>
    <row r="11527" spans="1:18" x14ac:dyDescent="0.3">
      <c r="A11527" t="s">
        <v>11562</v>
      </c>
      <c r="B11527" t="s">
        <v>50</v>
      </c>
      <c r="C11527" t="s">
        <v>41</v>
      </c>
      <c r="D11527" t="s">
        <v>23</v>
      </c>
      <c r="E11527" s="1">
        <v>45181</v>
      </c>
      <c r="F11527" s="1">
        <v>45186</v>
      </c>
      <c r="G11527">
        <v>244</v>
      </c>
      <c r="H11527">
        <v>71</v>
      </c>
      <c r="I11527">
        <v>61</v>
      </c>
      <c r="J11527">
        <v>1708</v>
      </c>
      <c r="K11527">
        <v>1773</v>
      </c>
      <c r="L11527" t="s">
        <v>19</v>
      </c>
      <c r="M11527">
        <v>5</v>
      </c>
      <c r="N11527">
        <f t="shared" si="902"/>
        <v>108153</v>
      </c>
      <c r="O11527">
        <f t="shared" si="903"/>
        <v>65</v>
      </c>
      <c r="P11527" t="str">
        <f t="shared" si="904"/>
        <v>Overstock</v>
      </c>
      <c r="Q11527">
        <f t="shared" si="900"/>
        <v>0</v>
      </c>
      <c r="R11527" t="str">
        <f t="shared" si="901"/>
        <v>On Time</v>
      </c>
    </row>
    <row r="11528" spans="1:18" x14ac:dyDescent="0.3">
      <c r="A11528" t="s">
        <v>11563</v>
      </c>
      <c r="B11528" t="s">
        <v>52</v>
      </c>
      <c r="C11528" t="s">
        <v>22</v>
      </c>
      <c r="D11528" t="s">
        <v>39</v>
      </c>
      <c r="E11528" s="1">
        <v>45029</v>
      </c>
      <c r="F11528" s="1">
        <v>45039</v>
      </c>
      <c r="G11528">
        <v>286</v>
      </c>
      <c r="H11528">
        <v>67</v>
      </c>
      <c r="I11528">
        <v>133</v>
      </c>
      <c r="J11528">
        <v>393</v>
      </c>
      <c r="K11528">
        <v>477</v>
      </c>
      <c r="L11528" t="s">
        <v>19</v>
      </c>
      <c r="M11528">
        <v>10</v>
      </c>
      <c r="N11528">
        <f t="shared" si="902"/>
        <v>63441</v>
      </c>
      <c r="O11528">
        <f t="shared" si="903"/>
        <v>84</v>
      </c>
      <c r="P11528" t="str">
        <f t="shared" si="904"/>
        <v>Overstock</v>
      </c>
      <c r="Q11528">
        <f t="shared" si="900"/>
        <v>0</v>
      </c>
      <c r="R11528" t="str">
        <f t="shared" si="901"/>
        <v>On Time</v>
      </c>
    </row>
    <row r="11529" spans="1:18" x14ac:dyDescent="0.3">
      <c r="A11529" t="s">
        <v>11564</v>
      </c>
      <c r="B11529" t="s">
        <v>38</v>
      </c>
      <c r="C11529" t="s">
        <v>15</v>
      </c>
      <c r="D11529" t="s">
        <v>16</v>
      </c>
      <c r="E11529" s="1">
        <v>45572</v>
      </c>
      <c r="F11529" s="1">
        <v>45573</v>
      </c>
      <c r="G11529">
        <v>478</v>
      </c>
      <c r="H11529">
        <v>107</v>
      </c>
      <c r="I11529">
        <v>198</v>
      </c>
      <c r="J11529">
        <v>386</v>
      </c>
      <c r="K11529">
        <v>769</v>
      </c>
      <c r="L11529" t="s">
        <v>24</v>
      </c>
      <c r="M11529">
        <v>1</v>
      </c>
      <c r="N11529">
        <f t="shared" si="902"/>
        <v>152262</v>
      </c>
      <c r="O11529">
        <f t="shared" si="903"/>
        <v>383</v>
      </c>
      <c r="P11529" t="str">
        <f t="shared" si="904"/>
        <v>Overstock</v>
      </c>
      <c r="Q11529">
        <f t="shared" si="900"/>
        <v>0</v>
      </c>
      <c r="R11529" t="str">
        <f t="shared" si="901"/>
        <v>On Time</v>
      </c>
    </row>
    <row r="11530" spans="1:18" x14ac:dyDescent="0.3">
      <c r="A11530" t="s">
        <v>11565</v>
      </c>
      <c r="B11530" t="s">
        <v>32</v>
      </c>
      <c r="C11530" t="s">
        <v>33</v>
      </c>
      <c r="D11530" t="s">
        <v>16</v>
      </c>
      <c r="E11530" s="1">
        <v>45176</v>
      </c>
      <c r="F11530" s="1">
        <v>45184</v>
      </c>
      <c r="G11530">
        <v>105</v>
      </c>
      <c r="H11530">
        <v>113</v>
      </c>
      <c r="I11530">
        <v>142</v>
      </c>
      <c r="J11530">
        <v>1744</v>
      </c>
      <c r="K11530">
        <v>1908</v>
      </c>
      <c r="L11530" t="s">
        <v>19</v>
      </c>
      <c r="M11530">
        <v>8</v>
      </c>
      <c r="N11530">
        <f t="shared" si="902"/>
        <v>270936</v>
      </c>
      <c r="O11530">
        <f t="shared" si="903"/>
        <v>164</v>
      </c>
      <c r="P11530" t="str">
        <f t="shared" si="904"/>
        <v>Understock</v>
      </c>
      <c r="Q11530">
        <f t="shared" si="900"/>
        <v>0</v>
      </c>
      <c r="R11530" t="str">
        <f t="shared" si="901"/>
        <v>On Time</v>
      </c>
    </row>
    <row r="11531" spans="1:18" x14ac:dyDescent="0.3">
      <c r="A11531" t="s">
        <v>11566</v>
      </c>
      <c r="B11531" t="s">
        <v>38</v>
      </c>
      <c r="C11531" t="s">
        <v>22</v>
      </c>
      <c r="D11531" t="s">
        <v>16</v>
      </c>
      <c r="E11531" s="1">
        <v>45357</v>
      </c>
      <c r="F11531" s="1">
        <v>45359</v>
      </c>
      <c r="G11531">
        <v>31</v>
      </c>
      <c r="H11531">
        <v>78</v>
      </c>
      <c r="I11531">
        <v>85</v>
      </c>
      <c r="J11531">
        <v>1698</v>
      </c>
      <c r="K11531">
        <v>2184</v>
      </c>
      <c r="L11531" t="s">
        <v>24</v>
      </c>
      <c r="M11531">
        <v>2</v>
      </c>
      <c r="N11531">
        <f t="shared" si="902"/>
        <v>185640</v>
      </c>
      <c r="O11531">
        <f t="shared" si="903"/>
        <v>486</v>
      </c>
      <c r="P11531" t="str">
        <f t="shared" si="904"/>
        <v>Understock</v>
      </c>
      <c r="Q11531">
        <f t="shared" si="900"/>
        <v>0</v>
      </c>
      <c r="R11531" t="str">
        <f t="shared" si="901"/>
        <v>On Time</v>
      </c>
    </row>
    <row r="11532" spans="1:18" x14ac:dyDescent="0.3">
      <c r="A11532" t="s">
        <v>11567</v>
      </c>
      <c r="B11532" t="s">
        <v>32</v>
      </c>
      <c r="C11532" t="s">
        <v>41</v>
      </c>
      <c r="D11532" t="s">
        <v>16</v>
      </c>
      <c r="E11532" s="1">
        <v>45232</v>
      </c>
      <c r="F11532" s="1">
        <v>45239</v>
      </c>
      <c r="G11532">
        <v>271</v>
      </c>
      <c r="H11532">
        <v>71</v>
      </c>
      <c r="I11532">
        <v>50</v>
      </c>
      <c r="J11532">
        <v>492</v>
      </c>
      <c r="K11532">
        <v>701</v>
      </c>
      <c r="L11532" t="s">
        <v>19</v>
      </c>
      <c r="M11532">
        <v>7</v>
      </c>
      <c r="N11532">
        <f t="shared" si="902"/>
        <v>35050</v>
      </c>
      <c r="O11532">
        <f t="shared" si="903"/>
        <v>209</v>
      </c>
      <c r="P11532" t="str">
        <f t="shared" si="904"/>
        <v>Overstock</v>
      </c>
      <c r="Q11532">
        <f t="shared" si="900"/>
        <v>0</v>
      </c>
      <c r="R11532" t="str">
        <f t="shared" si="901"/>
        <v>On Time</v>
      </c>
    </row>
    <row r="11533" spans="1:18" x14ac:dyDescent="0.3">
      <c r="A11533" t="s">
        <v>11568</v>
      </c>
      <c r="B11533" t="s">
        <v>50</v>
      </c>
      <c r="C11533" t="s">
        <v>15</v>
      </c>
      <c r="D11533" t="s">
        <v>29</v>
      </c>
      <c r="E11533" s="1">
        <v>45086</v>
      </c>
      <c r="F11533" s="1">
        <v>45095</v>
      </c>
      <c r="G11533">
        <v>478</v>
      </c>
      <c r="H11533">
        <v>73</v>
      </c>
      <c r="I11533">
        <v>211</v>
      </c>
      <c r="J11533">
        <v>815</v>
      </c>
      <c r="K11533">
        <v>1303</v>
      </c>
      <c r="L11533" t="s">
        <v>30</v>
      </c>
      <c r="M11533">
        <v>9</v>
      </c>
      <c r="N11533">
        <f t="shared" si="902"/>
        <v>274933</v>
      </c>
      <c r="O11533">
        <f t="shared" si="903"/>
        <v>488</v>
      </c>
      <c r="P11533" t="str">
        <f t="shared" si="904"/>
        <v>Overstock</v>
      </c>
      <c r="Q11533">
        <f t="shared" si="900"/>
        <v>0</v>
      </c>
      <c r="R11533" t="str">
        <f t="shared" si="901"/>
        <v>On Time</v>
      </c>
    </row>
    <row r="11534" spans="1:18" x14ac:dyDescent="0.3">
      <c r="A11534" t="s">
        <v>11569</v>
      </c>
      <c r="B11534" t="s">
        <v>14</v>
      </c>
      <c r="C11534" t="s">
        <v>41</v>
      </c>
      <c r="D11534" t="s">
        <v>27</v>
      </c>
      <c r="E11534" s="1">
        <v>45587</v>
      </c>
      <c r="F11534" s="1">
        <v>45596</v>
      </c>
      <c r="G11534">
        <v>397</v>
      </c>
      <c r="H11534">
        <v>80</v>
      </c>
      <c r="I11534">
        <v>78</v>
      </c>
      <c r="J11534">
        <v>257</v>
      </c>
      <c r="K11534">
        <v>504</v>
      </c>
      <c r="L11534" t="s">
        <v>34</v>
      </c>
      <c r="M11534">
        <v>9</v>
      </c>
      <c r="N11534">
        <f t="shared" si="902"/>
        <v>39312</v>
      </c>
      <c r="O11534">
        <f t="shared" si="903"/>
        <v>247</v>
      </c>
      <c r="P11534" t="str">
        <f t="shared" si="904"/>
        <v>Overstock</v>
      </c>
      <c r="Q11534">
        <f t="shared" si="900"/>
        <v>0</v>
      </c>
      <c r="R11534" t="str">
        <f t="shared" si="901"/>
        <v>On Time</v>
      </c>
    </row>
    <row r="11535" spans="1:18" x14ac:dyDescent="0.3">
      <c r="A11535" t="s">
        <v>11570</v>
      </c>
      <c r="B11535" t="s">
        <v>52</v>
      </c>
      <c r="C11535" t="s">
        <v>15</v>
      </c>
      <c r="D11535" t="s">
        <v>29</v>
      </c>
      <c r="E11535" s="1">
        <v>45541</v>
      </c>
      <c r="F11535" s="1">
        <v>45551</v>
      </c>
      <c r="G11535">
        <v>6</v>
      </c>
      <c r="H11535">
        <v>106</v>
      </c>
      <c r="I11535">
        <v>274</v>
      </c>
      <c r="J11535">
        <v>342</v>
      </c>
      <c r="K11535">
        <v>745</v>
      </c>
      <c r="L11535" t="s">
        <v>30</v>
      </c>
      <c r="M11535">
        <v>10</v>
      </c>
      <c r="N11535">
        <f t="shared" si="902"/>
        <v>204130</v>
      </c>
      <c r="O11535">
        <f t="shared" si="903"/>
        <v>403</v>
      </c>
      <c r="P11535" t="str">
        <f t="shared" si="904"/>
        <v>Understock</v>
      </c>
      <c r="Q11535">
        <f t="shared" si="900"/>
        <v>0</v>
      </c>
      <c r="R11535" t="str">
        <f t="shared" si="901"/>
        <v>On Time</v>
      </c>
    </row>
    <row r="11536" spans="1:18" x14ac:dyDescent="0.3">
      <c r="A11536" t="s">
        <v>11571</v>
      </c>
      <c r="B11536" t="s">
        <v>52</v>
      </c>
      <c r="C11536" t="s">
        <v>22</v>
      </c>
      <c r="D11536" t="s">
        <v>39</v>
      </c>
      <c r="E11536" s="1">
        <v>45075</v>
      </c>
      <c r="F11536" s="1">
        <v>45080</v>
      </c>
      <c r="G11536">
        <v>209</v>
      </c>
      <c r="H11536">
        <v>98</v>
      </c>
      <c r="I11536">
        <v>253</v>
      </c>
      <c r="J11536">
        <v>1963</v>
      </c>
      <c r="K11536">
        <v>2416</v>
      </c>
      <c r="L11536" t="s">
        <v>34</v>
      </c>
      <c r="M11536">
        <v>5</v>
      </c>
      <c r="N11536">
        <f t="shared" si="902"/>
        <v>611248</v>
      </c>
      <c r="O11536">
        <f t="shared" si="903"/>
        <v>453</v>
      </c>
      <c r="P11536" t="str">
        <f t="shared" si="904"/>
        <v>Understock</v>
      </c>
      <c r="Q11536">
        <f t="shared" si="900"/>
        <v>0</v>
      </c>
      <c r="R11536" t="str">
        <f t="shared" si="901"/>
        <v>On Time</v>
      </c>
    </row>
    <row r="11537" spans="1:18" x14ac:dyDescent="0.3">
      <c r="A11537" t="s">
        <v>11572</v>
      </c>
      <c r="B11537" t="s">
        <v>38</v>
      </c>
      <c r="C11537" t="s">
        <v>33</v>
      </c>
      <c r="D11537" t="s">
        <v>29</v>
      </c>
      <c r="E11537" s="1">
        <v>45272</v>
      </c>
      <c r="F11537" s="1">
        <v>45282</v>
      </c>
      <c r="G11537">
        <v>213</v>
      </c>
      <c r="H11537">
        <v>85</v>
      </c>
      <c r="I11537">
        <v>227</v>
      </c>
      <c r="J11537">
        <v>470</v>
      </c>
      <c r="K11537">
        <v>636</v>
      </c>
      <c r="L11537" t="s">
        <v>24</v>
      </c>
      <c r="M11537">
        <v>10</v>
      </c>
      <c r="N11537">
        <f t="shared" si="902"/>
        <v>144372</v>
      </c>
      <c r="O11537">
        <f t="shared" si="903"/>
        <v>166</v>
      </c>
      <c r="P11537" t="str">
        <f t="shared" si="904"/>
        <v>Understock</v>
      </c>
      <c r="Q11537">
        <f t="shared" si="900"/>
        <v>0</v>
      </c>
      <c r="R11537" t="str">
        <f t="shared" si="901"/>
        <v>On Time</v>
      </c>
    </row>
    <row r="11538" spans="1:18" x14ac:dyDescent="0.3">
      <c r="A11538" t="s">
        <v>11573</v>
      </c>
      <c r="B11538" t="s">
        <v>44</v>
      </c>
      <c r="C11538" t="s">
        <v>33</v>
      </c>
      <c r="D11538" t="s">
        <v>16</v>
      </c>
      <c r="E11538" s="1">
        <v>45638</v>
      </c>
      <c r="F11538" s="1">
        <v>45645</v>
      </c>
      <c r="G11538">
        <v>376</v>
      </c>
      <c r="H11538">
        <v>143</v>
      </c>
      <c r="I11538">
        <v>101</v>
      </c>
      <c r="J11538">
        <v>1158</v>
      </c>
      <c r="K11538">
        <v>1602</v>
      </c>
      <c r="L11538" t="s">
        <v>19</v>
      </c>
      <c r="M11538">
        <v>7</v>
      </c>
      <c r="N11538">
        <f t="shared" si="902"/>
        <v>161802</v>
      </c>
      <c r="O11538">
        <f t="shared" si="903"/>
        <v>444</v>
      </c>
      <c r="P11538" t="str">
        <f t="shared" si="904"/>
        <v>Overstock</v>
      </c>
      <c r="Q11538">
        <f t="shared" si="900"/>
        <v>0</v>
      </c>
      <c r="R11538" t="str">
        <f t="shared" si="901"/>
        <v>On Time</v>
      </c>
    </row>
    <row r="11539" spans="1:18" x14ac:dyDescent="0.3">
      <c r="A11539" t="s">
        <v>11574</v>
      </c>
      <c r="B11539" t="s">
        <v>26</v>
      </c>
      <c r="C11539" t="s">
        <v>33</v>
      </c>
      <c r="D11539" t="s">
        <v>29</v>
      </c>
      <c r="E11539" s="1">
        <v>45247</v>
      </c>
      <c r="F11539" s="1">
        <v>45253</v>
      </c>
      <c r="G11539">
        <v>9</v>
      </c>
      <c r="H11539">
        <v>114</v>
      </c>
      <c r="I11539">
        <v>166</v>
      </c>
      <c r="J11539">
        <v>734</v>
      </c>
      <c r="K11539">
        <v>1190</v>
      </c>
      <c r="L11539" t="s">
        <v>19</v>
      </c>
      <c r="M11539">
        <v>6</v>
      </c>
      <c r="N11539">
        <f t="shared" si="902"/>
        <v>197540</v>
      </c>
      <c r="O11539">
        <f t="shared" si="903"/>
        <v>456</v>
      </c>
      <c r="P11539" t="str">
        <f t="shared" si="904"/>
        <v>Understock</v>
      </c>
      <c r="Q11539">
        <f t="shared" si="900"/>
        <v>0</v>
      </c>
      <c r="R11539" t="str">
        <f t="shared" si="901"/>
        <v>On Time</v>
      </c>
    </row>
    <row r="11540" spans="1:18" x14ac:dyDescent="0.3">
      <c r="A11540" t="s">
        <v>11575</v>
      </c>
      <c r="B11540" t="s">
        <v>50</v>
      </c>
      <c r="C11540" t="s">
        <v>33</v>
      </c>
      <c r="D11540" t="s">
        <v>16</v>
      </c>
      <c r="E11540" s="1">
        <v>45316</v>
      </c>
      <c r="F11540" s="1">
        <v>45320</v>
      </c>
      <c r="G11540">
        <v>370</v>
      </c>
      <c r="H11540">
        <v>111</v>
      </c>
      <c r="I11540">
        <v>114</v>
      </c>
      <c r="J11540">
        <v>1937</v>
      </c>
      <c r="K11540">
        <v>2393</v>
      </c>
      <c r="L11540" t="s">
        <v>17</v>
      </c>
      <c r="M11540">
        <v>4</v>
      </c>
      <c r="N11540">
        <f t="shared" si="902"/>
        <v>272802</v>
      </c>
      <c r="O11540">
        <f t="shared" si="903"/>
        <v>456</v>
      </c>
      <c r="P11540" t="str">
        <f t="shared" si="904"/>
        <v>Overstock</v>
      </c>
      <c r="Q11540">
        <f t="shared" si="900"/>
        <v>0</v>
      </c>
      <c r="R11540" t="str">
        <f t="shared" si="901"/>
        <v>On Time</v>
      </c>
    </row>
    <row r="11541" spans="1:18" x14ac:dyDescent="0.3">
      <c r="A11541" t="s">
        <v>11576</v>
      </c>
      <c r="B11541" t="s">
        <v>44</v>
      </c>
      <c r="C11541" t="s">
        <v>33</v>
      </c>
      <c r="D11541" t="s">
        <v>27</v>
      </c>
      <c r="E11541" s="1">
        <v>45054</v>
      </c>
      <c r="F11541" s="1">
        <v>45061</v>
      </c>
      <c r="G11541">
        <v>50</v>
      </c>
      <c r="H11541">
        <v>131</v>
      </c>
      <c r="I11541">
        <v>81</v>
      </c>
      <c r="J11541">
        <v>1636</v>
      </c>
      <c r="K11541">
        <v>2133</v>
      </c>
      <c r="L11541" t="s">
        <v>34</v>
      </c>
      <c r="M11541">
        <v>7</v>
      </c>
      <c r="N11541">
        <f t="shared" si="902"/>
        <v>172773</v>
      </c>
      <c r="O11541">
        <f t="shared" si="903"/>
        <v>497</v>
      </c>
      <c r="P11541" t="str">
        <f t="shared" si="904"/>
        <v>Understock</v>
      </c>
      <c r="Q11541">
        <f t="shared" si="900"/>
        <v>0</v>
      </c>
      <c r="R11541" t="str">
        <f t="shared" si="901"/>
        <v>On Time</v>
      </c>
    </row>
    <row r="11542" spans="1:18" x14ac:dyDescent="0.3">
      <c r="A11542" t="s">
        <v>11577</v>
      </c>
      <c r="B11542" t="s">
        <v>48</v>
      </c>
      <c r="C11542" t="s">
        <v>15</v>
      </c>
      <c r="D11542" t="s">
        <v>29</v>
      </c>
      <c r="E11542" s="1">
        <v>45285</v>
      </c>
      <c r="F11542" s="1">
        <v>45291</v>
      </c>
      <c r="G11542">
        <v>103</v>
      </c>
      <c r="H11542">
        <v>97</v>
      </c>
      <c r="I11542">
        <v>250</v>
      </c>
      <c r="J11542">
        <v>927</v>
      </c>
      <c r="K11542">
        <v>1326</v>
      </c>
      <c r="L11542" t="s">
        <v>24</v>
      </c>
      <c r="M11542">
        <v>6</v>
      </c>
      <c r="N11542">
        <f t="shared" si="902"/>
        <v>331500</v>
      </c>
      <c r="O11542">
        <f t="shared" si="903"/>
        <v>399</v>
      </c>
      <c r="P11542" t="str">
        <f t="shared" si="904"/>
        <v>Understock</v>
      </c>
      <c r="Q11542">
        <f t="shared" si="900"/>
        <v>0</v>
      </c>
      <c r="R11542" t="str">
        <f t="shared" si="901"/>
        <v>On Time</v>
      </c>
    </row>
    <row r="11543" spans="1:18" x14ac:dyDescent="0.3">
      <c r="A11543" t="s">
        <v>11578</v>
      </c>
      <c r="B11543" t="s">
        <v>32</v>
      </c>
      <c r="C11543" t="s">
        <v>33</v>
      </c>
      <c r="D11543" t="s">
        <v>29</v>
      </c>
      <c r="E11543" s="1">
        <v>45231</v>
      </c>
      <c r="F11543" s="1">
        <v>45237</v>
      </c>
      <c r="G11543">
        <v>53</v>
      </c>
      <c r="H11543">
        <v>149</v>
      </c>
      <c r="I11543">
        <v>155</v>
      </c>
      <c r="J11543">
        <v>634</v>
      </c>
      <c r="K11543">
        <v>774</v>
      </c>
      <c r="L11543" t="s">
        <v>30</v>
      </c>
      <c r="M11543">
        <v>6</v>
      </c>
      <c r="N11543">
        <f t="shared" si="902"/>
        <v>119970</v>
      </c>
      <c r="O11543">
        <f t="shared" si="903"/>
        <v>140</v>
      </c>
      <c r="P11543" t="str">
        <f t="shared" si="904"/>
        <v>Understock</v>
      </c>
      <c r="Q11543">
        <f t="shared" si="900"/>
        <v>0</v>
      </c>
      <c r="R11543" t="str">
        <f t="shared" si="901"/>
        <v>On Time</v>
      </c>
    </row>
    <row r="11544" spans="1:18" x14ac:dyDescent="0.3">
      <c r="A11544" t="s">
        <v>11579</v>
      </c>
      <c r="B11544" t="s">
        <v>48</v>
      </c>
      <c r="C11544" t="s">
        <v>22</v>
      </c>
      <c r="D11544" t="s">
        <v>16</v>
      </c>
      <c r="E11544" s="1">
        <v>45203</v>
      </c>
      <c r="F11544" s="1">
        <v>45206</v>
      </c>
      <c r="G11544">
        <v>385</v>
      </c>
      <c r="H11544">
        <v>60</v>
      </c>
      <c r="I11544">
        <v>172</v>
      </c>
      <c r="J11544">
        <v>594</v>
      </c>
      <c r="K11544">
        <v>799</v>
      </c>
      <c r="L11544" t="s">
        <v>30</v>
      </c>
      <c r="M11544">
        <v>3</v>
      </c>
      <c r="N11544">
        <f t="shared" si="902"/>
        <v>137428</v>
      </c>
      <c r="O11544">
        <f t="shared" si="903"/>
        <v>205</v>
      </c>
      <c r="P11544" t="str">
        <f t="shared" si="904"/>
        <v>Overstock</v>
      </c>
      <c r="Q11544">
        <f t="shared" si="900"/>
        <v>0</v>
      </c>
      <c r="R11544" t="str">
        <f t="shared" si="901"/>
        <v>On Time</v>
      </c>
    </row>
    <row r="11545" spans="1:18" x14ac:dyDescent="0.3">
      <c r="A11545" t="s">
        <v>11580</v>
      </c>
      <c r="B11545" t="s">
        <v>50</v>
      </c>
      <c r="C11545" t="s">
        <v>41</v>
      </c>
      <c r="D11545" t="s">
        <v>27</v>
      </c>
      <c r="E11545" s="1">
        <v>45167</v>
      </c>
      <c r="F11545" s="1">
        <v>45169</v>
      </c>
      <c r="G11545">
        <v>325</v>
      </c>
      <c r="H11545">
        <v>52</v>
      </c>
      <c r="I11545">
        <v>56</v>
      </c>
      <c r="J11545">
        <v>1272</v>
      </c>
      <c r="K11545">
        <v>1472</v>
      </c>
      <c r="L11545" t="s">
        <v>30</v>
      </c>
      <c r="M11545">
        <v>2</v>
      </c>
      <c r="N11545">
        <f t="shared" si="902"/>
        <v>82432</v>
      </c>
      <c r="O11545">
        <f t="shared" si="903"/>
        <v>200</v>
      </c>
      <c r="P11545" t="str">
        <f t="shared" si="904"/>
        <v>Overstock</v>
      </c>
      <c r="Q11545">
        <f t="shared" si="900"/>
        <v>0</v>
      </c>
      <c r="R11545" t="str">
        <f t="shared" si="901"/>
        <v>On Time</v>
      </c>
    </row>
    <row r="11546" spans="1:18" x14ac:dyDescent="0.3">
      <c r="A11546" t="s">
        <v>11581</v>
      </c>
      <c r="B11546" t="s">
        <v>26</v>
      </c>
      <c r="C11546" t="s">
        <v>22</v>
      </c>
      <c r="D11546" t="s">
        <v>27</v>
      </c>
      <c r="E11546" s="1">
        <v>45566</v>
      </c>
      <c r="F11546" s="1">
        <v>45568</v>
      </c>
      <c r="G11546">
        <v>52</v>
      </c>
      <c r="H11546">
        <v>126</v>
      </c>
      <c r="I11546">
        <v>64</v>
      </c>
      <c r="J11546">
        <v>1002</v>
      </c>
      <c r="K11546">
        <v>1185</v>
      </c>
      <c r="L11546" t="s">
        <v>30</v>
      </c>
      <c r="M11546">
        <v>2</v>
      </c>
      <c r="N11546">
        <f t="shared" si="902"/>
        <v>75840</v>
      </c>
      <c r="O11546">
        <f t="shared" si="903"/>
        <v>183</v>
      </c>
      <c r="P11546" t="str">
        <f t="shared" si="904"/>
        <v>Understock</v>
      </c>
      <c r="Q11546">
        <f t="shared" si="900"/>
        <v>0</v>
      </c>
      <c r="R11546" t="str">
        <f t="shared" si="901"/>
        <v>On Time</v>
      </c>
    </row>
    <row r="11547" spans="1:18" x14ac:dyDescent="0.3">
      <c r="A11547" t="s">
        <v>11582</v>
      </c>
      <c r="B11547" t="s">
        <v>48</v>
      </c>
      <c r="C11547" t="s">
        <v>22</v>
      </c>
      <c r="D11547" t="s">
        <v>23</v>
      </c>
      <c r="E11547" s="1">
        <v>45335</v>
      </c>
      <c r="F11547" s="1">
        <v>45342</v>
      </c>
      <c r="G11547">
        <v>215</v>
      </c>
      <c r="H11547">
        <v>85</v>
      </c>
      <c r="I11547">
        <v>254</v>
      </c>
      <c r="J11547">
        <v>1274</v>
      </c>
      <c r="K11547">
        <v>1493</v>
      </c>
      <c r="L11547" t="s">
        <v>19</v>
      </c>
      <c r="M11547">
        <v>7</v>
      </c>
      <c r="N11547">
        <f t="shared" si="902"/>
        <v>379222</v>
      </c>
      <c r="O11547">
        <f t="shared" si="903"/>
        <v>219</v>
      </c>
      <c r="P11547" t="str">
        <f t="shared" si="904"/>
        <v>Understock</v>
      </c>
      <c r="Q11547">
        <f t="shared" si="900"/>
        <v>0</v>
      </c>
      <c r="R11547" t="str">
        <f t="shared" si="901"/>
        <v>On Time</v>
      </c>
    </row>
    <row r="11548" spans="1:18" x14ac:dyDescent="0.3">
      <c r="A11548" t="s">
        <v>11583</v>
      </c>
      <c r="B11548" t="s">
        <v>44</v>
      </c>
      <c r="C11548" t="s">
        <v>41</v>
      </c>
      <c r="D11548" t="s">
        <v>23</v>
      </c>
      <c r="E11548" s="1">
        <v>45621</v>
      </c>
      <c r="F11548" s="1">
        <v>45624</v>
      </c>
      <c r="G11548">
        <v>213</v>
      </c>
      <c r="H11548">
        <v>53</v>
      </c>
      <c r="I11548">
        <v>231</v>
      </c>
      <c r="J11548">
        <v>1020</v>
      </c>
      <c r="K11548">
        <v>1313</v>
      </c>
      <c r="L11548" t="s">
        <v>34</v>
      </c>
      <c r="M11548">
        <v>3</v>
      </c>
      <c r="N11548">
        <f t="shared" si="902"/>
        <v>303303</v>
      </c>
      <c r="O11548">
        <f t="shared" si="903"/>
        <v>293</v>
      </c>
      <c r="P11548" t="str">
        <f t="shared" si="904"/>
        <v>Understock</v>
      </c>
      <c r="Q11548">
        <f t="shared" si="900"/>
        <v>0</v>
      </c>
      <c r="R11548" t="str">
        <f t="shared" si="901"/>
        <v>On Time</v>
      </c>
    </row>
    <row r="11549" spans="1:18" x14ac:dyDescent="0.3">
      <c r="A11549" t="s">
        <v>11584</v>
      </c>
      <c r="B11549" t="s">
        <v>14</v>
      </c>
      <c r="C11549" t="s">
        <v>15</v>
      </c>
      <c r="D11549" t="s">
        <v>16</v>
      </c>
      <c r="E11549" s="1">
        <v>44987</v>
      </c>
      <c r="F11549" s="1">
        <v>44990</v>
      </c>
      <c r="G11549">
        <v>424</v>
      </c>
      <c r="H11549">
        <v>59</v>
      </c>
      <c r="I11549">
        <v>239</v>
      </c>
      <c r="J11549">
        <v>1612</v>
      </c>
      <c r="K11549">
        <v>2064</v>
      </c>
      <c r="L11549" t="s">
        <v>34</v>
      </c>
      <c r="M11549">
        <v>3</v>
      </c>
      <c r="N11549">
        <f t="shared" si="902"/>
        <v>493296</v>
      </c>
      <c r="O11549">
        <f t="shared" si="903"/>
        <v>452</v>
      </c>
      <c r="P11549" t="str">
        <f t="shared" si="904"/>
        <v>Overstock</v>
      </c>
      <c r="Q11549">
        <f t="shared" si="900"/>
        <v>0</v>
      </c>
      <c r="R11549" t="str">
        <f t="shared" si="901"/>
        <v>On Time</v>
      </c>
    </row>
    <row r="11550" spans="1:18" x14ac:dyDescent="0.3">
      <c r="A11550" t="s">
        <v>11585</v>
      </c>
      <c r="B11550" t="s">
        <v>44</v>
      </c>
      <c r="C11550" t="s">
        <v>33</v>
      </c>
      <c r="D11550" t="s">
        <v>23</v>
      </c>
      <c r="E11550" s="1">
        <v>45032</v>
      </c>
      <c r="F11550" s="1">
        <v>45037</v>
      </c>
      <c r="G11550">
        <v>405</v>
      </c>
      <c r="H11550">
        <v>63</v>
      </c>
      <c r="I11550">
        <v>14</v>
      </c>
      <c r="J11550">
        <v>532</v>
      </c>
      <c r="K11550">
        <v>910</v>
      </c>
      <c r="L11550" t="s">
        <v>17</v>
      </c>
      <c r="M11550">
        <v>5</v>
      </c>
      <c r="N11550">
        <f t="shared" si="902"/>
        <v>12740</v>
      </c>
      <c r="O11550">
        <f t="shared" si="903"/>
        <v>378</v>
      </c>
      <c r="P11550" t="str">
        <f t="shared" si="904"/>
        <v>Overstock</v>
      </c>
      <c r="Q11550">
        <f t="shared" si="900"/>
        <v>0</v>
      </c>
      <c r="R11550" t="str">
        <f t="shared" si="901"/>
        <v>On Time</v>
      </c>
    </row>
    <row r="11551" spans="1:18" x14ac:dyDescent="0.3">
      <c r="A11551" t="s">
        <v>11586</v>
      </c>
      <c r="B11551" t="s">
        <v>52</v>
      </c>
      <c r="C11551" t="s">
        <v>15</v>
      </c>
      <c r="D11551" t="s">
        <v>23</v>
      </c>
      <c r="E11551" s="1">
        <v>45647</v>
      </c>
      <c r="F11551" s="1">
        <v>45650</v>
      </c>
      <c r="G11551">
        <v>394</v>
      </c>
      <c r="H11551">
        <v>148</v>
      </c>
      <c r="I11551">
        <v>205</v>
      </c>
      <c r="J11551">
        <v>553</v>
      </c>
      <c r="K11551">
        <v>979</v>
      </c>
      <c r="L11551" t="s">
        <v>17</v>
      </c>
      <c r="M11551">
        <v>3</v>
      </c>
      <c r="N11551">
        <f t="shared" si="902"/>
        <v>200695</v>
      </c>
      <c r="O11551">
        <f t="shared" si="903"/>
        <v>426</v>
      </c>
      <c r="P11551" t="str">
        <f t="shared" si="904"/>
        <v>Overstock</v>
      </c>
      <c r="Q11551">
        <f t="shared" si="900"/>
        <v>0</v>
      </c>
      <c r="R11551" t="str">
        <f t="shared" si="901"/>
        <v>On Time</v>
      </c>
    </row>
    <row r="11552" spans="1:18" x14ac:dyDescent="0.3">
      <c r="A11552" t="s">
        <v>11587</v>
      </c>
      <c r="B11552" t="s">
        <v>32</v>
      </c>
      <c r="C11552" t="s">
        <v>41</v>
      </c>
      <c r="D11552" t="s">
        <v>29</v>
      </c>
      <c r="E11552" s="1">
        <v>45094</v>
      </c>
      <c r="F11552" s="1">
        <v>45103</v>
      </c>
      <c r="G11552">
        <v>464</v>
      </c>
      <c r="H11552">
        <v>134</v>
      </c>
      <c r="I11552">
        <v>135</v>
      </c>
      <c r="J11552">
        <v>257</v>
      </c>
      <c r="K11552">
        <v>497</v>
      </c>
      <c r="L11552" t="s">
        <v>17</v>
      </c>
      <c r="M11552">
        <v>9</v>
      </c>
      <c r="N11552">
        <f t="shared" si="902"/>
        <v>67095</v>
      </c>
      <c r="O11552">
        <f t="shared" si="903"/>
        <v>240</v>
      </c>
      <c r="P11552" t="str">
        <f t="shared" si="904"/>
        <v>Overstock</v>
      </c>
      <c r="Q11552">
        <f t="shared" si="900"/>
        <v>0</v>
      </c>
      <c r="R11552" t="str">
        <f t="shared" si="901"/>
        <v>On Time</v>
      </c>
    </row>
    <row r="11553" spans="1:18" x14ac:dyDescent="0.3">
      <c r="A11553" t="s">
        <v>11588</v>
      </c>
      <c r="B11553" t="s">
        <v>26</v>
      </c>
      <c r="C11553" t="s">
        <v>41</v>
      </c>
      <c r="D11553" t="s">
        <v>16</v>
      </c>
      <c r="E11553" s="1">
        <v>45526</v>
      </c>
      <c r="F11553" s="1">
        <v>45530</v>
      </c>
      <c r="G11553">
        <v>123</v>
      </c>
      <c r="H11553">
        <v>139</v>
      </c>
      <c r="I11553">
        <v>260</v>
      </c>
      <c r="J11553">
        <v>821</v>
      </c>
      <c r="K11553">
        <v>1271</v>
      </c>
      <c r="L11553" t="s">
        <v>34</v>
      </c>
      <c r="M11553">
        <v>4</v>
      </c>
      <c r="N11553">
        <f t="shared" si="902"/>
        <v>330460</v>
      </c>
      <c r="O11553">
        <f t="shared" si="903"/>
        <v>450</v>
      </c>
      <c r="P11553" t="str">
        <f t="shared" si="904"/>
        <v>Understock</v>
      </c>
      <c r="Q11553">
        <f t="shared" si="900"/>
        <v>0</v>
      </c>
      <c r="R11553" t="str">
        <f t="shared" si="901"/>
        <v>On Time</v>
      </c>
    </row>
    <row r="11554" spans="1:18" x14ac:dyDescent="0.3">
      <c r="A11554" t="s">
        <v>11589</v>
      </c>
      <c r="B11554" t="s">
        <v>21</v>
      </c>
      <c r="C11554" t="s">
        <v>15</v>
      </c>
      <c r="D11554" t="s">
        <v>23</v>
      </c>
      <c r="E11554" s="1">
        <v>45196</v>
      </c>
      <c r="F11554" s="1">
        <v>45206</v>
      </c>
      <c r="G11554">
        <v>46</v>
      </c>
      <c r="H11554">
        <v>140</v>
      </c>
      <c r="I11554">
        <v>96</v>
      </c>
      <c r="J11554">
        <v>1264</v>
      </c>
      <c r="K11554">
        <v>1624</v>
      </c>
      <c r="L11554" t="s">
        <v>30</v>
      </c>
      <c r="M11554">
        <v>10</v>
      </c>
      <c r="N11554">
        <f t="shared" si="902"/>
        <v>155904</v>
      </c>
      <c r="O11554">
        <f t="shared" si="903"/>
        <v>360</v>
      </c>
      <c r="P11554" t="str">
        <f t="shared" si="904"/>
        <v>Understock</v>
      </c>
      <c r="Q11554">
        <f t="shared" si="900"/>
        <v>0</v>
      </c>
      <c r="R11554" t="str">
        <f t="shared" si="901"/>
        <v>On Time</v>
      </c>
    </row>
    <row r="11555" spans="1:18" x14ac:dyDescent="0.3">
      <c r="A11555" t="s">
        <v>11590</v>
      </c>
      <c r="B11555" t="s">
        <v>21</v>
      </c>
      <c r="C11555" t="s">
        <v>22</v>
      </c>
      <c r="D11555" t="s">
        <v>16</v>
      </c>
      <c r="E11555" s="1">
        <v>45633</v>
      </c>
      <c r="F11555" s="1">
        <v>45636</v>
      </c>
      <c r="G11555">
        <v>264</v>
      </c>
      <c r="H11555">
        <v>103</v>
      </c>
      <c r="I11555">
        <v>271</v>
      </c>
      <c r="J11555">
        <v>1374</v>
      </c>
      <c r="K11555">
        <v>1871</v>
      </c>
      <c r="L11555" t="s">
        <v>24</v>
      </c>
      <c r="M11555">
        <v>3</v>
      </c>
      <c r="N11555">
        <f t="shared" si="902"/>
        <v>507041</v>
      </c>
      <c r="O11555">
        <f t="shared" si="903"/>
        <v>497</v>
      </c>
      <c r="P11555" t="str">
        <f t="shared" si="904"/>
        <v>Understock</v>
      </c>
      <c r="Q11555">
        <f t="shared" si="900"/>
        <v>0</v>
      </c>
      <c r="R11555" t="str">
        <f t="shared" si="901"/>
        <v>On Time</v>
      </c>
    </row>
    <row r="11556" spans="1:18" x14ac:dyDescent="0.3">
      <c r="A11556" t="s">
        <v>11591</v>
      </c>
      <c r="B11556" t="s">
        <v>44</v>
      </c>
      <c r="C11556" t="s">
        <v>41</v>
      </c>
      <c r="D11556" t="s">
        <v>16</v>
      </c>
      <c r="E11556" s="1">
        <v>45146</v>
      </c>
      <c r="F11556" s="1">
        <v>45151</v>
      </c>
      <c r="G11556">
        <v>8</v>
      </c>
      <c r="H11556">
        <v>62</v>
      </c>
      <c r="I11556">
        <v>129</v>
      </c>
      <c r="J11556">
        <v>552</v>
      </c>
      <c r="K11556">
        <v>783</v>
      </c>
      <c r="L11556" t="s">
        <v>19</v>
      </c>
      <c r="M11556">
        <v>5</v>
      </c>
      <c r="N11556">
        <f t="shared" si="902"/>
        <v>101007</v>
      </c>
      <c r="O11556">
        <f t="shared" si="903"/>
        <v>231</v>
      </c>
      <c r="P11556" t="str">
        <f t="shared" si="904"/>
        <v>Understock</v>
      </c>
      <c r="Q11556">
        <f t="shared" si="900"/>
        <v>0</v>
      </c>
      <c r="R11556" t="str">
        <f t="shared" si="901"/>
        <v>On Time</v>
      </c>
    </row>
    <row r="11557" spans="1:18" x14ac:dyDescent="0.3">
      <c r="A11557" t="s">
        <v>11592</v>
      </c>
      <c r="B11557" t="s">
        <v>14</v>
      </c>
      <c r="C11557" t="s">
        <v>33</v>
      </c>
      <c r="D11557" t="s">
        <v>27</v>
      </c>
      <c r="E11557" s="1">
        <v>45353</v>
      </c>
      <c r="F11557" s="1">
        <v>45361</v>
      </c>
      <c r="G11557">
        <v>213</v>
      </c>
      <c r="H11557">
        <v>140</v>
      </c>
      <c r="I11557">
        <v>31</v>
      </c>
      <c r="J11557">
        <v>297</v>
      </c>
      <c r="K11557">
        <v>746</v>
      </c>
      <c r="L11557" t="s">
        <v>17</v>
      </c>
      <c r="M11557">
        <v>8</v>
      </c>
      <c r="N11557">
        <f t="shared" si="902"/>
        <v>23126</v>
      </c>
      <c r="O11557">
        <f t="shared" si="903"/>
        <v>449</v>
      </c>
      <c r="P11557" t="str">
        <f t="shared" si="904"/>
        <v>Overstock</v>
      </c>
      <c r="Q11557">
        <f t="shared" si="900"/>
        <v>0</v>
      </c>
      <c r="R11557" t="str">
        <f t="shared" si="901"/>
        <v>On Time</v>
      </c>
    </row>
    <row r="11558" spans="1:18" x14ac:dyDescent="0.3">
      <c r="A11558" t="s">
        <v>11593</v>
      </c>
      <c r="B11558" t="s">
        <v>26</v>
      </c>
      <c r="C11558" t="s">
        <v>15</v>
      </c>
      <c r="D11558" t="s">
        <v>16</v>
      </c>
      <c r="E11558" s="1">
        <v>45132</v>
      </c>
      <c r="F11558" s="1">
        <v>45133</v>
      </c>
      <c r="G11558">
        <v>97</v>
      </c>
      <c r="H11558">
        <v>87</v>
      </c>
      <c r="I11558">
        <v>281</v>
      </c>
      <c r="J11558">
        <v>698</v>
      </c>
      <c r="K11558">
        <v>948</v>
      </c>
      <c r="L11558" t="s">
        <v>34</v>
      </c>
      <c r="M11558">
        <v>1</v>
      </c>
      <c r="N11558">
        <f t="shared" si="902"/>
        <v>266388</v>
      </c>
      <c r="O11558">
        <f t="shared" si="903"/>
        <v>250</v>
      </c>
      <c r="P11558" t="str">
        <f t="shared" si="904"/>
        <v>Understock</v>
      </c>
      <c r="Q11558">
        <f t="shared" si="900"/>
        <v>0</v>
      </c>
      <c r="R11558" t="str">
        <f t="shared" si="901"/>
        <v>On Time</v>
      </c>
    </row>
    <row r="11559" spans="1:18" x14ac:dyDescent="0.3">
      <c r="A11559" t="s">
        <v>11594</v>
      </c>
      <c r="B11559" t="s">
        <v>38</v>
      </c>
      <c r="C11559" t="s">
        <v>41</v>
      </c>
      <c r="D11559" t="s">
        <v>27</v>
      </c>
      <c r="E11559" s="1">
        <v>45315</v>
      </c>
      <c r="F11559" s="1">
        <v>45325</v>
      </c>
      <c r="G11559">
        <v>483</v>
      </c>
      <c r="H11559">
        <v>120</v>
      </c>
      <c r="I11559">
        <v>143</v>
      </c>
      <c r="J11559">
        <v>1780</v>
      </c>
      <c r="K11559">
        <v>1903</v>
      </c>
      <c r="L11559" t="s">
        <v>19</v>
      </c>
      <c r="M11559">
        <v>10</v>
      </c>
      <c r="N11559">
        <f t="shared" si="902"/>
        <v>272129</v>
      </c>
      <c r="O11559">
        <f t="shared" si="903"/>
        <v>123</v>
      </c>
      <c r="P11559" t="str">
        <f t="shared" si="904"/>
        <v>Overstock</v>
      </c>
      <c r="Q11559">
        <f t="shared" si="900"/>
        <v>0</v>
      </c>
      <c r="R11559" t="str">
        <f t="shared" si="901"/>
        <v>On Time</v>
      </c>
    </row>
    <row r="11560" spans="1:18" x14ac:dyDescent="0.3">
      <c r="A11560" t="s">
        <v>11595</v>
      </c>
      <c r="B11560" t="s">
        <v>48</v>
      </c>
      <c r="C11560" t="s">
        <v>15</v>
      </c>
      <c r="D11560" t="s">
        <v>29</v>
      </c>
      <c r="E11560" s="1">
        <v>45515</v>
      </c>
      <c r="F11560" s="1">
        <v>45518</v>
      </c>
      <c r="G11560">
        <v>351</v>
      </c>
      <c r="H11560">
        <v>124</v>
      </c>
      <c r="I11560">
        <v>156</v>
      </c>
      <c r="J11560">
        <v>1545</v>
      </c>
      <c r="K11560">
        <v>1926</v>
      </c>
      <c r="L11560" t="s">
        <v>17</v>
      </c>
      <c r="M11560">
        <v>3</v>
      </c>
      <c r="N11560">
        <f t="shared" si="902"/>
        <v>300456</v>
      </c>
      <c r="O11560">
        <f t="shared" si="903"/>
        <v>381</v>
      </c>
      <c r="P11560" t="str">
        <f t="shared" si="904"/>
        <v>Overstock</v>
      </c>
      <c r="Q11560">
        <f t="shared" si="900"/>
        <v>0</v>
      </c>
      <c r="R11560" t="str">
        <f t="shared" si="901"/>
        <v>On Time</v>
      </c>
    </row>
    <row r="11561" spans="1:18" x14ac:dyDescent="0.3">
      <c r="A11561" t="s">
        <v>11596</v>
      </c>
      <c r="B11561" t="s">
        <v>26</v>
      </c>
      <c r="C11561" t="s">
        <v>41</v>
      </c>
      <c r="D11561" t="s">
        <v>29</v>
      </c>
      <c r="E11561" s="1">
        <v>45476</v>
      </c>
      <c r="F11561" s="1">
        <v>45477</v>
      </c>
      <c r="G11561">
        <v>81</v>
      </c>
      <c r="H11561">
        <v>66</v>
      </c>
      <c r="I11561">
        <v>7</v>
      </c>
      <c r="J11561">
        <v>431</v>
      </c>
      <c r="K11561">
        <v>592</v>
      </c>
      <c r="L11561" t="s">
        <v>30</v>
      </c>
      <c r="M11561">
        <v>1</v>
      </c>
      <c r="N11561">
        <f t="shared" si="902"/>
        <v>4144</v>
      </c>
      <c r="O11561">
        <f t="shared" si="903"/>
        <v>161</v>
      </c>
      <c r="P11561" t="str">
        <f t="shared" si="904"/>
        <v>Overstock</v>
      </c>
      <c r="Q11561">
        <f t="shared" si="900"/>
        <v>0</v>
      </c>
      <c r="R11561" t="str">
        <f t="shared" si="901"/>
        <v>On Time</v>
      </c>
    </row>
    <row r="11562" spans="1:18" x14ac:dyDescent="0.3">
      <c r="A11562" t="s">
        <v>11597</v>
      </c>
      <c r="B11562" t="s">
        <v>48</v>
      </c>
      <c r="C11562" t="s">
        <v>22</v>
      </c>
      <c r="D11562" t="s">
        <v>16</v>
      </c>
      <c r="E11562" s="1">
        <v>45140</v>
      </c>
      <c r="F11562" s="1">
        <v>45149</v>
      </c>
      <c r="G11562">
        <v>309</v>
      </c>
      <c r="H11562">
        <v>126</v>
      </c>
      <c r="I11562">
        <v>108</v>
      </c>
      <c r="J11562">
        <v>258</v>
      </c>
      <c r="K11562">
        <v>669</v>
      </c>
      <c r="L11562" t="s">
        <v>24</v>
      </c>
      <c r="M11562">
        <v>9</v>
      </c>
      <c r="N11562">
        <f t="shared" si="902"/>
        <v>72252</v>
      </c>
      <c r="O11562">
        <f t="shared" si="903"/>
        <v>411</v>
      </c>
      <c r="P11562" t="str">
        <f t="shared" si="904"/>
        <v>Overstock</v>
      </c>
      <c r="Q11562">
        <f t="shared" si="900"/>
        <v>0</v>
      </c>
      <c r="R11562" t="str">
        <f t="shared" si="901"/>
        <v>On Time</v>
      </c>
    </row>
    <row r="11563" spans="1:18" x14ac:dyDescent="0.3">
      <c r="A11563" t="s">
        <v>11598</v>
      </c>
      <c r="B11563" t="s">
        <v>32</v>
      </c>
      <c r="C11563" t="s">
        <v>33</v>
      </c>
      <c r="D11563" t="s">
        <v>29</v>
      </c>
      <c r="E11563" s="1">
        <v>45317</v>
      </c>
      <c r="F11563" s="1">
        <v>45321</v>
      </c>
      <c r="G11563">
        <v>289</v>
      </c>
      <c r="H11563">
        <v>105</v>
      </c>
      <c r="I11563">
        <v>130</v>
      </c>
      <c r="J11563">
        <v>431</v>
      </c>
      <c r="K11563">
        <v>626</v>
      </c>
      <c r="L11563" t="s">
        <v>17</v>
      </c>
      <c r="M11563">
        <v>4</v>
      </c>
      <c r="N11563">
        <f t="shared" si="902"/>
        <v>81380</v>
      </c>
      <c r="O11563">
        <f t="shared" si="903"/>
        <v>195</v>
      </c>
      <c r="P11563" t="str">
        <f t="shared" si="904"/>
        <v>Overstock</v>
      </c>
      <c r="Q11563">
        <f t="shared" si="900"/>
        <v>0</v>
      </c>
      <c r="R11563" t="str">
        <f t="shared" si="901"/>
        <v>On Time</v>
      </c>
    </row>
    <row r="11564" spans="1:18" x14ac:dyDescent="0.3">
      <c r="A11564" t="s">
        <v>11599</v>
      </c>
      <c r="B11564" t="s">
        <v>14</v>
      </c>
      <c r="C11564" t="s">
        <v>15</v>
      </c>
      <c r="D11564" t="s">
        <v>39</v>
      </c>
      <c r="E11564" s="1">
        <v>45049</v>
      </c>
      <c r="F11564" s="1">
        <v>45058</v>
      </c>
      <c r="G11564">
        <v>387</v>
      </c>
      <c r="H11564">
        <v>72</v>
      </c>
      <c r="I11564">
        <v>57</v>
      </c>
      <c r="J11564">
        <v>1701</v>
      </c>
      <c r="K11564">
        <v>1993</v>
      </c>
      <c r="L11564" t="s">
        <v>30</v>
      </c>
      <c r="M11564">
        <v>9</v>
      </c>
      <c r="N11564">
        <f t="shared" si="902"/>
        <v>113601</v>
      </c>
      <c r="O11564">
        <f t="shared" si="903"/>
        <v>292</v>
      </c>
      <c r="P11564" t="str">
        <f t="shared" si="904"/>
        <v>Overstock</v>
      </c>
      <c r="Q11564">
        <f t="shared" si="900"/>
        <v>0</v>
      </c>
      <c r="R11564" t="str">
        <f t="shared" si="901"/>
        <v>On Time</v>
      </c>
    </row>
    <row r="11565" spans="1:18" x14ac:dyDescent="0.3">
      <c r="A11565" t="s">
        <v>11600</v>
      </c>
      <c r="B11565" t="s">
        <v>60</v>
      </c>
      <c r="C11565" t="s">
        <v>41</v>
      </c>
      <c r="D11565" t="s">
        <v>27</v>
      </c>
      <c r="E11565" s="1">
        <v>45228</v>
      </c>
      <c r="F11565" s="1">
        <v>45238</v>
      </c>
      <c r="G11565">
        <v>398</v>
      </c>
      <c r="H11565">
        <v>95</v>
      </c>
      <c r="I11565">
        <v>104</v>
      </c>
      <c r="J11565">
        <v>1440</v>
      </c>
      <c r="K11565">
        <v>1753</v>
      </c>
      <c r="L11565" t="s">
        <v>19</v>
      </c>
      <c r="M11565">
        <v>10</v>
      </c>
      <c r="N11565">
        <f t="shared" si="902"/>
        <v>182312</v>
      </c>
      <c r="O11565">
        <f t="shared" si="903"/>
        <v>313</v>
      </c>
      <c r="P11565" t="str">
        <f t="shared" si="904"/>
        <v>Overstock</v>
      </c>
      <c r="Q11565">
        <f t="shared" si="900"/>
        <v>0</v>
      </c>
      <c r="R11565" t="str">
        <f t="shared" si="901"/>
        <v>On Time</v>
      </c>
    </row>
    <row r="11566" spans="1:18" x14ac:dyDescent="0.3">
      <c r="A11566" t="s">
        <v>11601</v>
      </c>
      <c r="B11566" t="s">
        <v>21</v>
      </c>
      <c r="C11566" t="s">
        <v>41</v>
      </c>
      <c r="D11566" t="s">
        <v>29</v>
      </c>
      <c r="E11566" s="1">
        <v>45495</v>
      </c>
      <c r="F11566" s="1">
        <v>45496</v>
      </c>
      <c r="G11566">
        <v>455</v>
      </c>
      <c r="H11566">
        <v>103</v>
      </c>
      <c r="I11566">
        <v>209</v>
      </c>
      <c r="J11566">
        <v>1917</v>
      </c>
      <c r="K11566">
        <v>2142</v>
      </c>
      <c r="L11566" t="s">
        <v>17</v>
      </c>
      <c r="M11566">
        <v>1</v>
      </c>
      <c r="N11566">
        <f t="shared" si="902"/>
        <v>447678</v>
      </c>
      <c r="O11566">
        <f t="shared" si="903"/>
        <v>225</v>
      </c>
      <c r="P11566" t="str">
        <f t="shared" si="904"/>
        <v>Overstock</v>
      </c>
      <c r="Q11566">
        <f t="shared" si="900"/>
        <v>0</v>
      </c>
      <c r="R11566" t="str">
        <f t="shared" si="901"/>
        <v>On Time</v>
      </c>
    </row>
    <row r="11567" spans="1:18" x14ac:dyDescent="0.3">
      <c r="A11567" t="s">
        <v>11602</v>
      </c>
      <c r="B11567" t="s">
        <v>52</v>
      </c>
      <c r="C11567" t="s">
        <v>22</v>
      </c>
      <c r="D11567" t="s">
        <v>27</v>
      </c>
      <c r="E11567" s="1">
        <v>45497</v>
      </c>
      <c r="F11567" s="1">
        <v>45501</v>
      </c>
      <c r="G11567">
        <v>87</v>
      </c>
      <c r="H11567">
        <v>89</v>
      </c>
      <c r="I11567">
        <v>176</v>
      </c>
      <c r="J11567">
        <v>1969</v>
      </c>
      <c r="K11567">
        <v>2041</v>
      </c>
      <c r="L11567" t="s">
        <v>19</v>
      </c>
      <c r="M11567">
        <v>4</v>
      </c>
      <c r="N11567">
        <f t="shared" si="902"/>
        <v>359216</v>
      </c>
      <c r="O11567">
        <f t="shared" si="903"/>
        <v>72</v>
      </c>
      <c r="P11567" t="str">
        <f t="shared" si="904"/>
        <v>Understock</v>
      </c>
      <c r="Q11567">
        <f t="shared" si="900"/>
        <v>0</v>
      </c>
      <c r="R11567" t="str">
        <f t="shared" si="901"/>
        <v>On Time</v>
      </c>
    </row>
    <row r="11568" spans="1:18" x14ac:dyDescent="0.3">
      <c r="A11568" t="s">
        <v>11603</v>
      </c>
      <c r="B11568" t="s">
        <v>21</v>
      </c>
      <c r="C11568" t="s">
        <v>41</v>
      </c>
      <c r="D11568" t="s">
        <v>27</v>
      </c>
      <c r="E11568" s="1">
        <v>45645</v>
      </c>
      <c r="F11568" s="1">
        <v>45648</v>
      </c>
      <c r="G11568">
        <v>482</v>
      </c>
      <c r="H11568">
        <v>93</v>
      </c>
      <c r="I11568">
        <v>70</v>
      </c>
      <c r="J11568">
        <v>1117</v>
      </c>
      <c r="K11568">
        <v>1269</v>
      </c>
      <c r="L11568" t="s">
        <v>30</v>
      </c>
      <c r="M11568">
        <v>3</v>
      </c>
      <c r="N11568">
        <f t="shared" si="902"/>
        <v>88830</v>
      </c>
      <c r="O11568">
        <f t="shared" si="903"/>
        <v>152</v>
      </c>
      <c r="P11568" t="str">
        <f t="shared" si="904"/>
        <v>Overstock</v>
      </c>
      <c r="Q11568">
        <f t="shared" si="900"/>
        <v>0</v>
      </c>
      <c r="R11568" t="str">
        <f t="shared" si="901"/>
        <v>On Time</v>
      </c>
    </row>
    <row r="11569" spans="1:18" x14ac:dyDescent="0.3">
      <c r="A11569" t="s">
        <v>11604</v>
      </c>
      <c r="B11569" t="s">
        <v>60</v>
      </c>
      <c r="C11569" t="s">
        <v>41</v>
      </c>
      <c r="D11569" t="s">
        <v>16</v>
      </c>
      <c r="E11569" s="1">
        <v>45498</v>
      </c>
      <c r="F11569" s="1">
        <v>45504</v>
      </c>
      <c r="G11569">
        <v>151</v>
      </c>
      <c r="H11569">
        <v>130</v>
      </c>
      <c r="I11569">
        <v>272</v>
      </c>
      <c r="J11569">
        <v>1558</v>
      </c>
      <c r="K11569">
        <v>1848</v>
      </c>
      <c r="L11569" t="s">
        <v>34</v>
      </c>
      <c r="M11569">
        <v>6</v>
      </c>
      <c r="N11569">
        <f t="shared" si="902"/>
        <v>502656</v>
      </c>
      <c r="O11569">
        <f t="shared" si="903"/>
        <v>290</v>
      </c>
      <c r="P11569" t="str">
        <f t="shared" si="904"/>
        <v>Understock</v>
      </c>
      <c r="Q11569">
        <f t="shared" si="900"/>
        <v>0</v>
      </c>
      <c r="R11569" t="str">
        <f t="shared" si="901"/>
        <v>On Time</v>
      </c>
    </row>
    <row r="11570" spans="1:18" x14ac:dyDescent="0.3">
      <c r="A11570" t="s">
        <v>11605</v>
      </c>
      <c r="B11570" t="s">
        <v>26</v>
      </c>
      <c r="C11570" t="s">
        <v>22</v>
      </c>
      <c r="D11570" t="s">
        <v>27</v>
      </c>
      <c r="E11570" s="1">
        <v>45609</v>
      </c>
      <c r="F11570" s="1">
        <v>45613</v>
      </c>
      <c r="G11570">
        <v>29</v>
      </c>
      <c r="H11570">
        <v>99</v>
      </c>
      <c r="I11570">
        <v>76</v>
      </c>
      <c r="J11570">
        <v>816</v>
      </c>
      <c r="K11570">
        <v>1127</v>
      </c>
      <c r="L11570" t="s">
        <v>19</v>
      </c>
      <c r="M11570">
        <v>4</v>
      </c>
      <c r="N11570">
        <f t="shared" si="902"/>
        <v>85652</v>
      </c>
      <c r="O11570">
        <f t="shared" si="903"/>
        <v>311</v>
      </c>
      <c r="P11570" t="str">
        <f t="shared" si="904"/>
        <v>Understock</v>
      </c>
      <c r="Q11570">
        <f t="shared" si="900"/>
        <v>0</v>
      </c>
      <c r="R11570" t="str">
        <f t="shared" si="901"/>
        <v>On Time</v>
      </c>
    </row>
    <row r="11571" spans="1:18" x14ac:dyDescent="0.3">
      <c r="A11571" t="s">
        <v>11606</v>
      </c>
      <c r="B11571" t="s">
        <v>60</v>
      </c>
      <c r="C11571" t="s">
        <v>15</v>
      </c>
      <c r="D11571" t="s">
        <v>29</v>
      </c>
      <c r="E11571" s="1">
        <v>45114</v>
      </c>
      <c r="F11571" s="1">
        <v>45122</v>
      </c>
      <c r="G11571">
        <v>301</v>
      </c>
      <c r="H11571">
        <v>110</v>
      </c>
      <c r="I11571">
        <v>258</v>
      </c>
      <c r="J11571">
        <v>651</v>
      </c>
      <c r="K11571">
        <v>1066</v>
      </c>
      <c r="L11571" t="s">
        <v>17</v>
      </c>
      <c r="M11571">
        <v>8</v>
      </c>
      <c r="N11571">
        <f t="shared" si="902"/>
        <v>275028</v>
      </c>
      <c r="O11571">
        <f t="shared" si="903"/>
        <v>415</v>
      </c>
      <c r="P11571" t="str">
        <f t="shared" si="904"/>
        <v>Overstock</v>
      </c>
      <c r="Q11571">
        <f t="shared" si="900"/>
        <v>0</v>
      </c>
      <c r="R11571" t="str">
        <f t="shared" si="901"/>
        <v>On Time</v>
      </c>
    </row>
    <row r="11572" spans="1:18" x14ac:dyDescent="0.3">
      <c r="A11572" t="s">
        <v>11607</v>
      </c>
      <c r="B11572" t="s">
        <v>52</v>
      </c>
      <c r="C11572" t="s">
        <v>22</v>
      </c>
      <c r="D11572" t="s">
        <v>29</v>
      </c>
      <c r="E11572" s="1">
        <v>45065</v>
      </c>
      <c r="F11572" s="1">
        <v>45066</v>
      </c>
      <c r="G11572">
        <v>145</v>
      </c>
      <c r="H11572">
        <v>129</v>
      </c>
      <c r="I11572">
        <v>5</v>
      </c>
      <c r="J11572">
        <v>450</v>
      </c>
      <c r="K11572">
        <v>645</v>
      </c>
      <c r="L11572" t="s">
        <v>24</v>
      </c>
      <c r="M11572">
        <v>1</v>
      </c>
      <c r="N11572">
        <f t="shared" si="902"/>
        <v>3225</v>
      </c>
      <c r="O11572">
        <f t="shared" si="903"/>
        <v>195</v>
      </c>
      <c r="P11572" t="str">
        <f t="shared" si="904"/>
        <v>Overstock</v>
      </c>
      <c r="Q11572">
        <f t="shared" si="900"/>
        <v>0</v>
      </c>
      <c r="R11572" t="str">
        <f t="shared" si="901"/>
        <v>On Time</v>
      </c>
    </row>
    <row r="11573" spans="1:18" x14ac:dyDescent="0.3">
      <c r="A11573" t="s">
        <v>11608</v>
      </c>
      <c r="B11573" t="s">
        <v>38</v>
      </c>
      <c r="C11573" t="s">
        <v>33</v>
      </c>
      <c r="D11573" t="s">
        <v>27</v>
      </c>
      <c r="E11573" s="1">
        <v>45117</v>
      </c>
      <c r="F11573" s="1">
        <v>45124</v>
      </c>
      <c r="G11573">
        <v>319</v>
      </c>
      <c r="H11573">
        <v>71</v>
      </c>
      <c r="I11573">
        <v>197</v>
      </c>
      <c r="J11573">
        <v>651</v>
      </c>
      <c r="K11573">
        <v>1062</v>
      </c>
      <c r="L11573" t="s">
        <v>17</v>
      </c>
      <c r="M11573">
        <v>7</v>
      </c>
      <c r="N11573">
        <f t="shared" si="902"/>
        <v>209214</v>
      </c>
      <c r="O11573">
        <f t="shared" si="903"/>
        <v>411</v>
      </c>
      <c r="P11573" t="str">
        <f t="shared" si="904"/>
        <v>Overstock</v>
      </c>
      <c r="Q11573">
        <f t="shared" si="900"/>
        <v>0</v>
      </c>
      <c r="R11573" t="str">
        <f t="shared" si="901"/>
        <v>On Time</v>
      </c>
    </row>
    <row r="11574" spans="1:18" x14ac:dyDescent="0.3">
      <c r="A11574" t="s">
        <v>11609</v>
      </c>
      <c r="B11574" t="s">
        <v>48</v>
      </c>
      <c r="C11574" t="s">
        <v>41</v>
      </c>
      <c r="D11574" t="s">
        <v>27</v>
      </c>
      <c r="E11574" s="1">
        <v>45006</v>
      </c>
      <c r="F11574" s="1">
        <v>45013</v>
      </c>
      <c r="G11574">
        <v>471</v>
      </c>
      <c r="H11574">
        <v>131</v>
      </c>
      <c r="I11574">
        <v>296</v>
      </c>
      <c r="J11574">
        <v>724</v>
      </c>
      <c r="K11574">
        <v>1202</v>
      </c>
      <c r="L11574" t="s">
        <v>30</v>
      </c>
      <c r="M11574">
        <v>7</v>
      </c>
      <c r="N11574">
        <f t="shared" si="902"/>
        <v>355792</v>
      </c>
      <c r="O11574">
        <f t="shared" si="903"/>
        <v>478</v>
      </c>
      <c r="P11574" t="str">
        <f t="shared" si="904"/>
        <v>Overstock</v>
      </c>
      <c r="Q11574">
        <f t="shared" si="900"/>
        <v>0</v>
      </c>
      <c r="R11574" t="str">
        <f t="shared" si="901"/>
        <v>On Time</v>
      </c>
    </row>
    <row r="11575" spans="1:18" x14ac:dyDescent="0.3">
      <c r="A11575" t="s">
        <v>11610</v>
      </c>
      <c r="B11575" t="s">
        <v>48</v>
      </c>
      <c r="C11575" t="s">
        <v>41</v>
      </c>
      <c r="D11575" t="s">
        <v>29</v>
      </c>
      <c r="E11575" s="1">
        <v>45146</v>
      </c>
      <c r="F11575" s="1">
        <v>45151</v>
      </c>
      <c r="G11575">
        <v>270</v>
      </c>
      <c r="H11575">
        <v>105</v>
      </c>
      <c r="I11575">
        <v>276</v>
      </c>
      <c r="J11575">
        <v>498</v>
      </c>
      <c r="K11575">
        <v>573</v>
      </c>
      <c r="L11575" t="s">
        <v>34</v>
      </c>
      <c r="M11575">
        <v>5</v>
      </c>
      <c r="N11575">
        <f t="shared" si="902"/>
        <v>158148</v>
      </c>
      <c r="O11575">
        <f t="shared" si="903"/>
        <v>75</v>
      </c>
      <c r="P11575" t="str">
        <f t="shared" si="904"/>
        <v>Understock</v>
      </c>
      <c r="Q11575">
        <f t="shared" si="900"/>
        <v>0</v>
      </c>
      <c r="R11575" t="str">
        <f t="shared" si="901"/>
        <v>On Time</v>
      </c>
    </row>
    <row r="11576" spans="1:18" x14ac:dyDescent="0.3">
      <c r="A11576" t="s">
        <v>11611</v>
      </c>
      <c r="B11576" t="s">
        <v>44</v>
      </c>
      <c r="C11576" t="s">
        <v>33</v>
      </c>
      <c r="D11576" t="s">
        <v>16</v>
      </c>
      <c r="E11576" s="1">
        <v>45055</v>
      </c>
      <c r="F11576" s="1">
        <v>45064</v>
      </c>
      <c r="G11576">
        <v>199</v>
      </c>
      <c r="H11576">
        <v>135</v>
      </c>
      <c r="I11576">
        <v>274</v>
      </c>
      <c r="J11576">
        <v>579</v>
      </c>
      <c r="K11576">
        <v>965</v>
      </c>
      <c r="L11576" t="s">
        <v>17</v>
      </c>
      <c r="M11576">
        <v>9</v>
      </c>
      <c r="N11576">
        <f t="shared" si="902"/>
        <v>264410</v>
      </c>
      <c r="O11576">
        <f t="shared" si="903"/>
        <v>386</v>
      </c>
      <c r="P11576" t="str">
        <f t="shared" si="904"/>
        <v>Understock</v>
      </c>
      <c r="Q11576">
        <f t="shared" si="900"/>
        <v>0</v>
      </c>
      <c r="R11576" t="str">
        <f t="shared" si="901"/>
        <v>On Time</v>
      </c>
    </row>
    <row r="11577" spans="1:18" x14ac:dyDescent="0.3">
      <c r="A11577" t="s">
        <v>11612</v>
      </c>
      <c r="B11577" t="s">
        <v>32</v>
      </c>
      <c r="C11577" t="s">
        <v>41</v>
      </c>
      <c r="D11577" t="s">
        <v>16</v>
      </c>
      <c r="E11577" s="1">
        <v>45230</v>
      </c>
      <c r="F11577" s="1">
        <v>45239</v>
      </c>
      <c r="G11577">
        <v>451</v>
      </c>
      <c r="H11577">
        <v>91</v>
      </c>
      <c r="I11577">
        <v>158</v>
      </c>
      <c r="J11577">
        <v>1038</v>
      </c>
      <c r="K11577">
        <v>1413</v>
      </c>
      <c r="L11577" t="s">
        <v>24</v>
      </c>
      <c r="M11577">
        <v>9</v>
      </c>
      <c r="N11577">
        <f t="shared" si="902"/>
        <v>223254</v>
      </c>
      <c r="O11577">
        <f t="shared" si="903"/>
        <v>375</v>
      </c>
      <c r="P11577" t="str">
        <f t="shared" si="904"/>
        <v>Overstock</v>
      </c>
      <c r="Q11577">
        <f t="shared" si="900"/>
        <v>0</v>
      </c>
      <c r="R11577" t="str">
        <f t="shared" si="901"/>
        <v>On Time</v>
      </c>
    </row>
    <row r="11578" spans="1:18" x14ac:dyDescent="0.3">
      <c r="A11578" t="s">
        <v>11613</v>
      </c>
      <c r="B11578" t="s">
        <v>32</v>
      </c>
      <c r="C11578" t="s">
        <v>41</v>
      </c>
      <c r="D11578" t="s">
        <v>27</v>
      </c>
      <c r="E11578" s="1">
        <v>45358</v>
      </c>
      <c r="F11578" s="1">
        <v>45364</v>
      </c>
      <c r="G11578">
        <v>471</v>
      </c>
      <c r="H11578">
        <v>74</v>
      </c>
      <c r="I11578">
        <v>75</v>
      </c>
      <c r="J11578">
        <v>980</v>
      </c>
      <c r="K11578">
        <v>1191</v>
      </c>
      <c r="L11578" t="s">
        <v>30</v>
      </c>
      <c r="M11578">
        <v>6</v>
      </c>
      <c r="N11578">
        <f t="shared" si="902"/>
        <v>89325</v>
      </c>
      <c r="O11578">
        <f t="shared" si="903"/>
        <v>211</v>
      </c>
      <c r="P11578" t="str">
        <f t="shared" si="904"/>
        <v>Overstock</v>
      </c>
      <c r="Q11578">
        <f t="shared" si="900"/>
        <v>0</v>
      </c>
      <c r="R11578" t="str">
        <f t="shared" si="901"/>
        <v>On Time</v>
      </c>
    </row>
    <row r="11579" spans="1:18" x14ac:dyDescent="0.3">
      <c r="A11579" t="s">
        <v>11614</v>
      </c>
      <c r="B11579" t="s">
        <v>44</v>
      </c>
      <c r="C11579" t="s">
        <v>22</v>
      </c>
      <c r="D11579" t="s">
        <v>39</v>
      </c>
      <c r="E11579" s="1">
        <v>45483</v>
      </c>
      <c r="F11579" s="1">
        <v>45490</v>
      </c>
      <c r="G11579">
        <v>240</v>
      </c>
      <c r="H11579">
        <v>66</v>
      </c>
      <c r="I11579">
        <v>81</v>
      </c>
      <c r="J11579">
        <v>248</v>
      </c>
      <c r="K11579">
        <v>362</v>
      </c>
      <c r="L11579" t="s">
        <v>17</v>
      </c>
      <c r="M11579">
        <v>7</v>
      </c>
      <c r="N11579">
        <f t="shared" si="902"/>
        <v>29322</v>
      </c>
      <c r="O11579">
        <f t="shared" si="903"/>
        <v>114</v>
      </c>
      <c r="P11579" t="str">
        <f t="shared" si="904"/>
        <v>Overstock</v>
      </c>
      <c r="Q11579">
        <f t="shared" si="900"/>
        <v>0</v>
      </c>
      <c r="R11579" t="str">
        <f t="shared" si="901"/>
        <v>On Time</v>
      </c>
    </row>
    <row r="11580" spans="1:18" x14ac:dyDescent="0.3">
      <c r="A11580" t="s">
        <v>11615</v>
      </c>
      <c r="B11580" t="s">
        <v>38</v>
      </c>
      <c r="C11580" t="s">
        <v>33</v>
      </c>
      <c r="D11580" t="s">
        <v>29</v>
      </c>
      <c r="E11580" s="1">
        <v>45516</v>
      </c>
      <c r="F11580" s="1">
        <v>45518</v>
      </c>
      <c r="G11580">
        <v>394</v>
      </c>
      <c r="H11580">
        <v>126</v>
      </c>
      <c r="I11580">
        <v>123</v>
      </c>
      <c r="J11580">
        <v>1923</v>
      </c>
      <c r="K11580">
        <v>2414</v>
      </c>
      <c r="L11580" t="s">
        <v>19</v>
      </c>
      <c r="M11580">
        <v>2</v>
      </c>
      <c r="N11580">
        <f t="shared" si="902"/>
        <v>296922</v>
      </c>
      <c r="O11580">
        <f t="shared" si="903"/>
        <v>491</v>
      </c>
      <c r="P11580" t="str">
        <f t="shared" si="904"/>
        <v>Overstock</v>
      </c>
      <c r="Q11580">
        <f t="shared" si="900"/>
        <v>0</v>
      </c>
      <c r="R11580" t="str">
        <f t="shared" si="901"/>
        <v>On Time</v>
      </c>
    </row>
    <row r="11581" spans="1:18" x14ac:dyDescent="0.3">
      <c r="A11581" t="s">
        <v>11616</v>
      </c>
      <c r="B11581" t="s">
        <v>52</v>
      </c>
      <c r="C11581" t="s">
        <v>33</v>
      </c>
      <c r="D11581" t="s">
        <v>29</v>
      </c>
      <c r="E11581" s="1">
        <v>45077</v>
      </c>
      <c r="F11581" s="1">
        <v>45080</v>
      </c>
      <c r="G11581">
        <v>406</v>
      </c>
      <c r="H11581">
        <v>100</v>
      </c>
      <c r="I11581">
        <v>258</v>
      </c>
      <c r="J11581">
        <v>514</v>
      </c>
      <c r="K11581">
        <v>845</v>
      </c>
      <c r="L11581" t="s">
        <v>17</v>
      </c>
      <c r="M11581">
        <v>3</v>
      </c>
      <c r="N11581">
        <f t="shared" si="902"/>
        <v>218010</v>
      </c>
      <c r="O11581">
        <f t="shared" si="903"/>
        <v>331</v>
      </c>
      <c r="P11581" t="str">
        <f t="shared" si="904"/>
        <v>Overstock</v>
      </c>
      <c r="Q11581">
        <f t="shared" si="900"/>
        <v>0</v>
      </c>
      <c r="R11581" t="str">
        <f t="shared" si="901"/>
        <v>On Time</v>
      </c>
    </row>
    <row r="11582" spans="1:18" x14ac:dyDescent="0.3">
      <c r="A11582" t="s">
        <v>11617</v>
      </c>
      <c r="B11582" t="s">
        <v>21</v>
      </c>
      <c r="C11582" t="s">
        <v>33</v>
      </c>
      <c r="D11582" t="s">
        <v>27</v>
      </c>
      <c r="E11582" s="1">
        <v>44952</v>
      </c>
      <c r="F11582" s="1">
        <v>44957</v>
      </c>
      <c r="G11582">
        <v>387</v>
      </c>
      <c r="H11582">
        <v>118</v>
      </c>
      <c r="I11582">
        <v>65</v>
      </c>
      <c r="J11582">
        <v>1706</v>
      </c>
      <c r="K11582">
        <v>1972</v>
      </c>
      <c r="L11582" t="s">
        <v>19</v>
      </c>
      <c r="M11582">
        <v>5</v>
      </c>
      <c r="N11582">
        <f t="shared" si="902"/>
        <v>128180</v>
      </c>
      <c r="O11582">
        <f t="shared" si="903"/>
        <v>266</v>
      </c>
      <c r="P11582" t="str">
        <f t="shared" si="904"/>
        <v>Overstock</v>
      </c>
      <c r="Q11582">
        <f t="shared" si="900"/>
        <v>0</v>
      </c>
      <c r="R11582" t="str">
        <f t="shared" si="901"/>
        <v>On Time</v>
      </c>
    </row>
    <row r="11583" spans="1:18" x14ac:dyDescent="0.3">
      <c r="A11583" t="s">
        <v>11618</v>
      </c>
      <c r="B11583" t="s">
        <v>50</v>
      </c>
      <c r="C11583" t="s">
        <v>15</v>
      </c>
      <c r="D11583" t="s">
        <v>27</v>
      </c>
      <c r="E11583" s="1">
        <v>45238</v>
      </c>
      <c r="F11583" s="1">
        <v>45243</v>
      </c>
      <c r="G11583">
        <v>201</v>
      </c>
      <c r="H11583">
        <v>138</v>
      </c>
      <c r="I11583">
        <v>67</v>
      </c>
      <c r="J11583">
        <v>1524</v>
      </c>
      <c r="K11583">
        <v>1706</v>
      </c>
      <c r="L11583" t="s">
        <v>30</v>
      </c>
      <c r="M11583">
        <v>5</v>
      </c>
      <c r="N11583">
        <f t="shared" si="902"/>
        <v>114302</v>
      </c>
      <c r="O11583">
        <f t="shared" si="903"/>
        <v>182</v>
      </c>
      <c r="P11583" t="str">
        <f t="shared" si="904"/>
        <v>Overstock</v>
      </c>
      <c r="Q11583">
        <f t="shared" si="900"/>
        <v>0</v>
      </c>
      <c r="R11583" t="str">
        <f t="shared" si="901"/>
        <v>On Time</v>
      </c>
    </row>
    <row r="11584" spans="1:18" x14ac:dyDescent="0.3">
      <c r="A11584" t="s">
        <v>11619</v>
      </c>
      <c r="B11584" t="s">
        <v>44</v>
      </c>
      <c r="C11584" t="s">
        <v>15</v>
      </c>
      <c r="D11584" t="s">
        <v>27</v>
      </c>
      <c r="E11584" s="1">
        <v>45239</v>
      </c>
      <c r="F11584" s="1">
        <v>45249</v>
      </c>
      <c r="G11584">
        <v>226</v>
      </c>
      <c r="H11584">
        <v>64</v>
      </c>
      <c r="I11584">
        <v>125</v>
      </c>
      <c r="J11584">
        <v>744</v>
      </c>
      <c r="K11584">
        <v>1041</v>
      </c>
      <c r="L11584" t="s">
        <v>24</v>
      </c>
      <c r="M11584">
        <v>10</v>
      </c>
      <c r="N11584">
        <f t="shared" si="902"/>
        <v>130125</v>
      </c>
      <c r="O11584">
        <f t="shared" si="903"/>
        <v>297</v>
      </c>
      <c r="P11584" t="str">
        <f t="shared" si="904"/>
        <v>Overstock</v>
      </c>
      <c r="Q11584">
        <f t="shared" si="900"/>
        <v>0</v>
      </c>
      <c r="R11584" t="str">
        <f t="shared" si="901"/>
        <v>On Time</v>
      </c>
    </row>
    <row r="11585" spans="1:18" x14ac:dyDescent="0.3">
      <c r="A11585" t="s">
        <v>11620</v>
      </c>
      <c r="B11585" t="s">
        <v>14</v>
      </c>
      <c r="C11585" t="s">
        <v>22</v>
      </c>
      <c r="D11585" t="s">
        <v>16</v>
      </c>
      <c r="E11585" s="1">
        <v>45634</v>
      </c>
      <c r="F11585" s="1">
        <v>45635</v>
      </c>
      <c r="G11585">
        <v>476</v>
      </c>
      <c r="H11585">
        <v>136</v>
      </c>
      <c r="I11585">
        <v>148</v>
      </c>
      <c r="J11585">
        <v>1135</v>
      </c>
      <c r="K11585">
        <v>1231</v>
      </c>
      <c r="L11585" t="s">
        <v>17</v>
      </c>
      <c r="M11585">
        <v>1</v>
      </c>
      <c r="N11585">
        <f t="shared" si="902"/>
        <v>182188</v>
      </c>
      <c r="O11585">
        <f t="shared" si="903"/>
        <v>96</v>
      </c>
      <c r="P11585" t="str">
        <f t="shared" si="904"/>
        <v>Overstock</v>
      </c>
      <c r="Q11585">
        <f t="shared" si="900"/>
        <v>0</v>
      </c>
      <c r="R11585" t="str">
        <f t="shared" si="901"/>
        <v>On Time</v>
      </c>
    </row>
    <row r="11586" spans="1:18" x14ac:dyDescent="0.3">
      <c r="A11586" t="s">
        <v>11621</v>
      </c>
      <c r="B11586" t="s">
        <v>48</v>
      </c>
      <c r="C11586" t="s">
        <v>41</v>
      </c>
      <c r="D11586" t="s">
        <v>29</v>
      </c>
      <c r="E11586" s="1">
        <v>45215</v>
      </c>
      <c r="F11586" s="1">
        <v>45219</v>
      </c>
      <c r="G11586">
        <v>287</v>
      </c>
      <c r="H11586">
        <v>85</v>
      </c>
      <c r="I11586">
        <v>112</v>
      </c>
      <c r="J11586">
        <v>221</v>
      </c>
      <c r="K11586">
        <v>315</v>
      </c>
      <c r="L11586" t="s">
        <v>19</v>
      </c>
      <c r="M11586">
        <v>4</v>
      </c>
      <c r="N11586">
        <f t="shared" si="902"/>
        <v>35280</v>
      </c>
      <c r="O11586">
        <f t="shared" si="903"/>
        <v>94</v>
      </c>
      <c r="P11586" t="str">
        <f t="shared" si="904"/>
        <v>Overstock</v>
      </c>
      <c r="Q11586">
        <f t="shared" ref="Q11586:Q11649" si="905">(F11586-E11586)-M11586</f>
        <v>0</v>
      </c>
      <c r="R11586" t="str">
        <f t="shared" ref="R11586:R11649" si="906">IF(Q11586&gt;0,"Delayed",IF(Q11586=0,"On Time","Early"))</f>
        <v>On Time</v>
      </c>
    </row>
    <row r="11587" spans="1:18" x14ac:dyDescent="0.3">
      <c r="A11587" t="s">
        <v>11622</v>
      </c>
      <c r="B11587" t="s">
        <v>48</v>
      </c>
      <c r="C11587" t="s">
        <v>15</v>
      </c>
      <c r="D11587" t="s">
        <v>23</v>
      </c>
      <c r="E11587" s="1">
        <v>45638</v>
      </c>
      <c r="F11587" s="1">
        <v>45639</v>
      </c>
      <c r="G11587">
        <v>347</v>
      </c>
      <c r="H11587">
        <v>68</v>
      </c>
      <c r="I11587">
        <v>41</v>
      </c>
      <c r="J11587">
        <v>1901</v>
      </c>
      <c r="K11587">
        <v>2337</v>
      </c>
      <c r="L11587" t="s">
        <v>17</v>
      </c>
      <c r="M11587">
        <v>1</v>
      </c>
      <c r="N11587">
        <f t="shared" ref="N11587:N11650" si="907">I11587*K11587</f>
        <v>95817</v>
      </c>
      <c r="O11587">
        <f t="shared" ref="O11587:O11650" si="908">K11587-J11587</f>
        <v>436</v>
      </c>
      <c r="P11587" t="str">
        <f t="shared" ref="P11587:P11650" si="909">IF(G11587&gt;I11587,"Overstock",IF(G11587&lt;I11587,"Understock","Balanced"))</f>
        <v>Overstock</v>
      </c>
      <c r="Q11587">
        <f t="shared" si="905"/>
        <v>0</v>
      </c>
      <c r="R11587" t="str">
        <f t="shared" si="906"/>
        <v>On Time</v>
      </c>
    </row>
    <row r="11588" spans="1:18" x14ac:dyDescent="0.3">
      <c r="A11588" t="s">
        <v>11623</v>
      </c>
      <c r="B11588" t="s">
        <v>38</v>
      </c>
      <c r="C11588" t="s">
        <v>41</v>
      </c>
      <c r="D11588" t="s">
        <v>39</v>
      </c>
      <c r="E11588" s="1">
        <v>45520</v>
      </c>
      <c r="F11588" s="1">
        <v>45527</v>
      </c>
      <c r="G11588">
        <v>87</v>
      </c>
      <c r="H11588">
        <v>111</v>
      </c>
      <c r="I11588">
        <v>162</v>
      </c>
      <c r="J11588">
        <v>1124</v>
      </c>
      <c r="K11588">
        <v>1545</v>
      </c>
      <c r="L11588" t="s">
        <v>17</v>
      </c>
      <c r="M11588">
        <v>7</v>
      </c>
      <c r="N11588">
        <f t="shared" si="907"/>
        <v>250290</v>
      </c>
      <c r="O11588">
        <f t="shared" si="908"/>
        <v>421</v>
      </c>
      <c r="P11588" t="str">
        <f t="shared" si="909"/>
        <v>Understock</v>
      </c>
      <c r="Q11588">
        <f t="shared" si="905"/>
        <v>0</v>
      </c>
      <c r="R11588" t="str">
        <f t="shared" si="906"/>
        <v>On Time</v>
      </c>
    </row>
    <row r="11589" spans="1:18" x14ac:dyDescent="0.3">
      <c r="A11589" t="s">
        <v>11624</v>
      </c>
      <c r="B11589" t="s">
        <v>14</v>
      </c>
      <c r="C11589" t="s">
        <v>41</v>
      </c>
      <c r="D11589" t="s">
        <v>29</v>
      </c>
      <c r="E11589" s="1">
        <v>45176</v>
      </c>
      <c r="F11589" s="1">
        <v>45179</v>
      </c>
      <c r="G11589">
        <v>274</v>
      </c>
      <c r="H11589">
        <v>119</v>
      </c>
      <c r="I11589">
        <v>116</v>
      </c>
      <c r="J11589">
        <v>620</v>
      </c>
      <c r="K11589">
        <v>812</v>
      </c>
      <c r="L11589" t="s">
        <v>19</v>
      </c>
      <c r="M11589">
        <v>3</v>
      </c>
      <c r="N11589">
        <f t="shared" si="907"/>
        <v>94192</v>
      </c>
      <c r="O11589">
        <f t="shared" si="908"/>
        <v>192</v>
      </c>
      <c r="P11589" t="str">
        <f t="shared" si="909"/>
        <v>Overstock</v>
      </c>
      <c r="Q11589">
        <f t="shared" si="905"/>
        <v>0</v>
      </c>
      <c r="R11589" t="str">
        <f t="shared" si="906"/>
        <v>On Time</v>
      </c>
    </row>
    <row r="11590" spans="1:18" x14ac:dyDescent="0.3">
      <c r="A11590" t="s">
        <v>11625</v>
      </c>
      <c r="B11590" t="s">
        <v>50</v>
      </c>
      <c r="C11590" t="s">
        <v>15</v>
      </c>
      <c r="D11590" t="s">
        <v>29</v>
      </c>
      <c r="E11590" s="1">
        <v>45088</v>
      </c>
      <c r="F11590" s="1">
        <v>45089</v>
      </c>
      <c r="G11590">
        <v>355</v>
      </c>
      <c r="H11590">
        <v>131</v>
      </c>
      <c r="I11590">
        <v>173</v>
      </c>
      <c r="J11590">
        <v>1409</v>
      </c>
      <c r="K11590">
        <v>1564</v>
      </c>
      <c r="L11590" t="s">
        <v>17</v>
      </c>
      <c r="M11590">
        <v>1</v>
      </c>
      <c r="N11590">
        <f t="shared" si="907"/>
        <v>270572</v>
      </c>
      <c r="O11590">
        <f t="shared" si="908"/>
        <v>155</v>
      </c>
      <c r="P11590" t="str">
        <f t="shared" si="909"/>
        <v>Overstock</v>
      </c>
      <c r="Q11590">
        <f t="shared" si="905"/>
        <v>0</v>
      </c>
      <c r="R11590" t="str">
        <f t="shared" si="906"/>
        <v>On Time</v>
      </c>
    </row>
    <row r="11591" spans="1:18" x14ac:dyDescent="0.3">
      <c r="A11591" t="s">
        <v>11626</v>
      </c>
      <c r="B11591" t="s">
        <v>14</v>
      </c>
      <c r="C11591" t="s">
        <v>15</v>
      </c>
      <c r="D11591" t="s">
        <v>16</v>
      </c>
      <c r="E11591" s="1">
        <v>44956</v>
      </c>
      <c r="F11591" s="1">
        <v>44965</v>
      </c>
      <c r="G11591">
        <v>457</v>
      </c>
      <c r="H11591">
        <v>94</v>
      </c>
      <c r="I11591">
        <v>68</v>
      </c>
      <c r="J11591">
        <v>1435</v>
      </c>
      <c r="K11591">
        <v>1907</v>
      </c>
      <c r="L11591" t="s">
        <v>19</v>
      </c>
      <c r="M11591">
        <v>9</v>
      </c>
      <c r="N11591">
        <f t="shared" si="907"/>
        <v>129676</v>
      </c>
      <c r="O11591">
        <f t="shared" si="908"/>
        <v>472</v>
      </c>
      <c r="P11591" t="str">
        <f t="shared" si="909"/>
        <v>Overstock</v>
      </c>
      <c r="Q11591">
        <f t="shared" si="905"/>
        <v>0</v>
      </c>
      <c r="R11591" t="str">
        <f t="shared" si="906"/>
        <v>On Time</v>
      </c>
    </row>
    <row r="11592" spans="1:18" x14ac:dyDescent="0.3">
      <c r="A11592" t="s">
        <v>11627</v>
      </c>
      <c r="B11592" t="s">
        <v>32</v>
      </c>
      <c r="C11592" t="s">
        <v>33</v>
      </c>
      <c r="D11592" t="s">
        <v>27</v>
      </c>
      <c r="E11592" s="1">
        <v>45593</v>
      </c>
      <c r="F11592" s="1">
        <v>45594</v>
      </c>
      <c r="G11592">
        <v>278</v>
      </c>
      <c r="H11592">
        <v>79</v>
      </c>
      <c r="I11592">
        <v>9</v>
      </c>
      <c r="J11592">
        <v>557</v>
      </c>
      <c r="K11592">
        <v>806</v>
      </c>
      <c r="L11592" t="s">
        <v>19</v>
      </c>
      <c r="M11592">
        <v>1</v>
      </c>
      <c r="N11592">
        <f t="shared" si="907"/>
        <v>7254</v>
      </c>
      <c r="O11592">
        <f t="shared" si="908"/>
        <v>249</v>
      </c>
      <c r="P11592" t="str">
        <f t="shared" si="909"/>
        <v>Overstock</v>
      </c>
      <c r="Q11592">
        <f t="shared" si="905"/>
        <v>0</v>
      </c>
      <c r="R11592" t="str">
        <f t="shared" si="906"/>
        <v>On Time</v>
      </c>
    </row>
    <row r="11593" spans="1:18" x14ac:dyDescent="0.3">
      <c r="A11593" t="s">
        <v>11628</v>
      </c>
      <c r="B11593" t="s">
        <v>32</v>
      </c>
      <c r="C11593" t="s">
        <v>22</v>
      </c>
      <c r="D11593" t="s">
        <v>23</v>
      </c>
      <c r="E11593" s="1">
        <v>45584</v>
      </c>
      <c r="F11593" s="1">
        <v>45586</v>
      </c>
      <c r="G11593">
        <v>285</v>
      </c>
      <c r="H11593">
        <v>89</v>
      </c>
      <c r="I11593">
        <v>286</v>
      </c>
      <c r="J11593">
        <v>999</v>
      </c>
      <c r="K11593">
        <v>1124</v>
      </c>
      <c r="L11593" t="s">
        <v>24</v>
      </c>
      <c r="M11593">
        <v>2</v>
      </c>
      <c r="N11593">
        <f t="shared" si="907"/>
        <v>321464</v>
      </c>
      <c r="O11593">
        <f t="shared" si="908"/>
        <v>125</v>
      </c>
      <c r="P11593" t="str">
        <f t="shared" si="909"/>
        <v>Understock</v>
      </c>
      <c r="Q11593">
        <f t="shared" si="905"/>
        <v>0</v>
      </c>
      <c r="R11593" t="str">
        <f t="shared" si="906"/>
        <v>On Time</v>
      </c>
    </row>
    <row r="11594" spans="1:18" x14ac:dyDescent="0.3">
      <c r="A11594" t="s">
        <v>11629</v>
      </c>
      <c r="B11594" t="s">
        <v>48</v>
      </c>
      <c r="C11594" t="s">
        <v>41</v>
      </c>
      <c r="D11594" t="s">
        <v>27</v>
      </c>
      <c r="E11594" s="1">
        <v>45542</v>
      </c>
      <c r="F11594" s="1">
        <v>45552</v>
      </c>
      <c r="G11594">
        <v>141</v>
      </c>
      <c r="H11594">
        <v>52</v>
      </c>
      <c r="I11594">
        <v>54</v>
      </c>
      <c r="J11594">
        <v>1860</v>
      </c>
      <c r="K11594">
        <v>2293</v>
      </c>
      <c r="L11594" t="s">
        <v>19</v>
      </c>
      <c r="M11594">
        <v>10</v>
      </c>
      <c r="N11594">
        <f t="shared" si="907"/>
        <v>123822</v>
      </c>
      <c r="O11594">
        <f t="shared" si="908"/>
        <v>433</v>
      </c>
      <c r="P11594" t="str">
        <f t="shared" si="909"/>
        <v>Overstock</v>
      </c>
      <c r="Q11594">
        <f t="shared" si="905"/>
        <v>0</v>
      </c>
      <c r="R11594" t="str">
        <f t="shared" si="906"/>
        <v>On Time</v>
      </c>
    </row>
    <row r="11595" spans="1:18" x14ac:dyDescent="0.3">
      <c r="A11595" t="s">
        <v>11630</v>
      </c>
      <c r="B11595" t="s">
        <v>38</v>
      </c>
      <c r="C11595" t="s">
        <v>41</v>
      </c>
      <c r="D11595" t="s">
        <v>23</v>
      </c>
      <c r="E11595" s="1">
        <v>45197</v>
      </c>
      <c r="F11595" s="1">
        <v>45204</v>
      </c>
      <c r="G11595">
        <v>284</v>
      </c>
      <c r="H11595">
        <v>77</v>
      </c>
      <c r="I11595">
        <v>179</v>
      </c>
      <c r="J11595">
        <v>1770</v>
      </c>
      <c r="K11595">
        <v>1828</v>
      </c>
      <c r="L11595" t="s">
        <v>30</v>
      </c>
      <c r="M11595">
        <v>7</v>
      </c>
      <c r="N11595">
        <f t="shared" si="907"/>
        <v>327212</v>
      </c>
      <c r="O11595">
        <f t="shared" si="908"/>
        <v>58</v>
      </c>
      <c r="P11595" t="str">
        <f t="shared" si="909"/>
        <v>Overstock</v>
      </c>
      <c r="Q11595">
        <f t="shared" si="905"/>
        <v>0</v>
      </c>
      <c r="R11595" t="str">
        <f t="shared" si="906"/>
        <v>On Time</v>
      </c>
    </row>
    <row r="11596" spans="1:18" x14ac:dyDescent="0.3">
      <c r="A11596" t="s">
        <v>11631</v>
      </c>
      <c r="B11596" t="s">
        <v>44</v>
      </c>
      <c r="C11596" t="s">
        <v>15</v>
      </c>
      <c r="D11596" t="s">
        <v>29</v>
      </c>
      <c r="E11596" s="1">
        <v>45472</v>
      </c>
      <c r="F11596" s="1">
        <v>45480</v>
      </c>
      <c r="G11596">
        <v>413</v>
      </c>
      <c r="H11596">
        <v>51</v>
      </c>
      <c r="I11596">
        <v>111</v>
      </c>
      <c r="J11596">
        <v>442</v>
      </c>
      <c r="K11596">
        <v>799</v>
      </c>
      <c r="L11596" t="s">
        <v>34</v>
      </c>
      <c r="M11596">
        <v>8</v>
      </c>
      <c r="N11596">
        <f t="shared" si="907"/>
        <v>88689</v>
      </c>
      <c r="O11596">
        <f t="shared" si="908"/>
        <v>357</v>
      </c>
      <c r="P11596" t="str">
        <f t="shared" si="909"/>
        <v>Overstock</v>
      </c>
      <c r="Q11596">
        <f t="shared" si="905"/>
        <v>0</v>
      </c>
      <c r="R11596" t="str">
        <f t="shared" si="906"/>
        <v>On Time</v>
      </c>
    </row>
    <row r="11597" spans="1:18" x14ac:dyDescent="0.3">
      <c r="A11597" t="s">
        <v>11632</v>
      </c>
      <c r="B11597" t="s">
        <v>52</v>
      </c>
      <c r="C11597" t="s">
        <v>15</v>
      </c>
      <c r="D11597" t="s">
        <v>29</v>
      </c>
      <c r="E11597" s="1">
        <v>45622</v>
      </c>
      <c r="F11597" s="1">
        <v>45625</v>
      </c>
      <c r="G11597">
        <v>7</v>
      </c>
      <c r="H11597">
        <v>106</v>
      </c>
      <c r="I11597">
        <v>63</v>
      </c>
      <c r="J11597">
        <v>473</v>
      </c>
      <c r="K11597">
        <v>870</v>
      </c>
      <c r="L11597" t="s">
        <v>24</v>
      </c>
      <c r="M11597">
        <v>3</v>
      </c>
      <c r="N11597">
        <f t="shared" si="907"/>
        <v>54810</v>
      </c>
      <c r="O11597">
        <f t="shared" si="908"/>
        <v>397</v>
      </c>
      <c r="P11597" t="str">
        <f t="shared" si="909"/>
        <v>Understock</v>
      </c>
      <c r="Q11597">
        <f t="shared" si="905"/>
        <v>0</v>
      </c>
      <c r="R11597" t="str">
        <f t="shared" si="906"/>
        <v>On Time</v>
      </c>
    </row>
    <row r="11598" spans="1:18" x14ac:dyDescent="0.3">
      <c r="A11598" t="s">
        <v>11633</v>
      </c>
      <c r="B11598" t="s">
        <v>48</v>
      </c>
      <c r="C11598" t="s">
        <v>33</v>
      </c>
      <c r="D11598" t="s">
        <v>29</v>
      </c>
      <c r="E11598" s="1">
        <v>45093</v>
      </c>
      <c r="F11598" s="1">
        <v>45096</v>
      </c>
      <c r="G11598">
        <v>5</v>
      </c>
      <c r="H11598">
        <v>118</v>
      </c>
      <c r="I11598">
        <v>235</v>
      </c>
      <c r="J11598">
        <v>1866</v>
      </c>
      <c r="K11598">
        <v>2354</v>
      </c>
      <c r="L11598" t="s">
        <v>19</v>
      </c>
      <c r="M11598">
        <v>3</v>
      </c>
      <c r="N11598">
        <f t="shared" si="907"/>
        <v>553190</v>
      </c>
      <c r="O11598">
        <f t="shared" si="908"/>
        <v>488</v>
      </c>
      <c r="P11598" t="str">
        <f t="shared" si="909"/>
        <v>Understock</v>
      </c>
      <c r="Q11598">
        <f t="shared" si="905"/>
        <v>0</v>
      </c>
      <c r="R11598" t="str">
        <f t="shared" si="906"/>
        <v>On Time</v>
      </c>
    </row>
    <row r="11599" spans="1:18" x14ac:dyDescent="0.3">
      <c r="A11599" t="s">
        <v>11634</v>
      </c>
      <c r="B11599" t="s">
        <v>52</v>
      </c>
      <c r="C11599" t="s">
        <v>15</v>
      </c>
      <c r="D11599" t="s">
        <v>23</v>
      </c>
      <c r="E11599" s="1">
        <v>45212</v>
      </c>
      <c r="F11599" s="1">
        <v>45213</v>
      </c>
      <c r="G11599">
        <v>104</v>
      </c>
      <c r="H11599">
        <v>71</v>
      </c>
      <c r="I11599">
        <v>54</v>
      </c>
      <c r="J11599">
        <v>1467</v>
      </c>
      <c r="K11599">
        <v>1770</v>
      </c>
      <c r="L11599" t="s">
        <v>30</v>
      </c>
      <c r="M11599">
        <v>1</v>
      </c>
      <c r="N11599">
        <f t="shared" si="907"/>
        <v>95580</v>
      </c>
      <c r="O11599">
        <f t="shared" si="908"/>
        <v>303</v>
      </c>
      <c r="P11599" t="str">
        <f t="shared" si="909"/>
        <v>Overstock</v>
      </c>
      <c r="Q11599">
        <f t="shared" si="905"/>
        <v>0</v>
      </c>
      <c r="R11599" t="str">
        <f t="shared" si="906"/>
        <v>On Time</v>
      </c>
    </row>
    <row r="11600" spans="1:18" x14ac:dyDescent="0.3">
      <c r="A11600" t="s">
        <v>11635</v>
      </c>
      <c r="B11600" t="s">
        <v>32</v>
      </c>
      <c r="C11600" t="s">
        <v>33</v>
      </c>
      <c r="D11600" t="s">
        <v>29</v>
      </c>
      <c r="E11600" s="1">
        <v>45026</v>
      </c>
      <c r="F11600" s="1">
        <v>45036</v>
      </c>
      <c r="G11600">
        <v>390</v>
      </c>
      <c r="H11600">
        <v>63</v>
      </c>
      <c r="I11600">
        <v>157</v>
      </c>
      <c r="J11600">
        <v>887</v>
      </c>
      <c r="K11600">
        <v>1342</v>
      </c>
      <c r="L11600" t="s">
        <v>24</v>
      </c>
      <c r="M11600">
        <v>10</v>
      </c>
      <c r="N11600">
        <f t="shared" si="907"/>
        <v>210694</v>
      </c>
      <c r="O11600">
        <f t="shared" si="908"/>
        <v>455</v>
      </c>
      <c r="P11600" t="str">
        <f t="shared" si="909"/>
        <v>Overstock</v>
      </c>
      <c r="Q11600">
        <f t="shared" si="905"/>
        <v>0</v>
      </c>
      <c r="R11600" t="str">
        <f t="shared" si="906"/>
        <v>On Time</v>
      </c>
    </row>
    <row r="11601" spans="1:18" x14ac:dyDescent="0.3">
      <c r="A11601" t="s">
        <v>11636</v>
      </c>
      <c r="B11601" t="s">
        <v>21</v>
      </c>
      <c r="C11601" t="s">
        <v>22</v>
      </c>
      <c r="D11601" t="s">
        <v>39</v>
      </c>
      <c r="E11601" s="1">
        <v>45421</v>
      </c>
      <c r="F11601" s="1">
        <v>45428</v>
      </c>
      <c r="G11601">
        <v>246</v>
      </c>
      <c r="H11601">
        <v>65</v>
      </c>
      <c r="I11601">
        <v>17</v>
      </c>
      <c r="J11601">
        <v>1282</v>
      </c>
      <c r="K11601">
        <v>1516</v>
      </c>
      <c r="L11601" t="s">
        <v>24</v>
      </c>
      <c r="M11601">
        <v>7</v>
      </c>
      <c r="N11601">
        <f t="shared" si="907"/>
        <v>25772</v>
      </c>
      <c r="O11601">
        <f t="shared" si="908"/>
        <v>234</v>
      </c>
      <c r="P11601" t="str">
        <f t="shared" si="909"/>
        <v>Overstock</v>
      </c>
      <c r="Q11601">
        <f t="shared" si="905"/>
        <v>0</v>
      </c>
      <c r="R11601" t="str">
        <f t="shared" si="906"/>
        <v>On Time</v>
      </c>
    </row>
    <row r="11602" spans="1:18" x14ac:dyDescent="0.3">
      <c r="A11602" t="s">
        <v>11637</v>
      </c>
      <c r="B11602" t="s">
        <v>48</v>
      </c>
      <c r="C11602" t="s">
        <v>41</v>
      </c>
      <c r="D11602" t="s">
        <v>16</v>
      </c>
      <c r="E11602" s="1">
        <v>45334</v>
      </c>
      <c r="F11602" s="1">
        <v>45338</v>
      </c>
      <c r="G11602">
        <v>298</v>
      </c>
      <c r="H11602">
        <v>142</v>
      </c>
      <c r="I11602">
        <v>131</v>
      </c>
      <c r="J11602">
        <v>1892</v>
      </c>
      <c r="K11602">
        <v>2285</v>
      </c>
      <c r="L11602" t="s">
        <v>34</v>
      </c>
      <c r="M11602">
        <v>4</v>
      </c>
      <c r="N11602">
        <f t="shared" si="907"/>
        <v>299335</v>
      </c>
      <c r="O11602">
        <f t="shared" si="908"/>
        <v>393</v>
      </c>
      <c r="P11602" t="str">
        <f t="shared" si="909"/>
        <v>Overstock</v>
      </c>
      <c r="Q11602">
        <f t="shared" si="905"/>
        <v>0</v>
      </c>
      <c r="R11602" t="str">
        <f t="shared" si="906"/>
        <v>On Time</v>
      </c>
    </row>
    <row r="11603" spans="1:18" x14ac:dyDescent="0.3">
      <c r="A11603" t="s">
        <v>11638</v>
      </c>
      <c r="B11603" t="s">
        <v>52</v>
      </c>
      <c r="C11603" t="s">
        <v>22</v>
      </c>
      <c r="D11603" t="s">
        <v>29</v>
      </c>
      <c r="E11603" s="1">
        <v>45489</v>
      </c>
      <c r="F11603" s="1">
        <v>45497</v>
      </c>
      <c r="G11603">
        <v>387</v>
      </c>
      <c r="H11603">
        <v>119</v>
      </c>
      <c r="I11603">
        <v>162</v>
      </c>
      <c r="J11603">
        <v>1805</v>
      </c>
      <c r="K11603">
        <v>1970</v>
      </c>
      <c r="L11603" t="s">
        <v>30</v>
      </c>
      <c r="M11603">
        <v>8</v>
      </c>
      <c r="N11603">
        <f t="shared" si="907"/>
        <v>319140</v>
      </c>
      <c r="O11603">
        <f t="shared" si="908"/>
        <v>165</v>
      </c>
      <c r="P11603" t="str">
        <f t="shared" si="909"/>
        <v>Overstock</v>
      </c>
      <c r="Q11603">
        <f t="shared" si="905"/>
        <v>0</v>
      </c>
      <c r="R11603" t="str">
        <f t="shared" si="906"/>
        <v>On Time</v>
      </c>
    </row>
    <row r="11604" spans="1:18" x14ac:dyDescent="0.3">
      <c r="A11604" t="s">
        <v>11639</v>
      </c>
      <c r="B11604" t="s">
        <v>48</v>
      </c>
      <c r="C11604" t="s">
        <v>22</v>
      </c>
      <c r="D11604" t="s">
        <v>23</v>
      </c>
      <c r="E11604" s="1">
        <v>45078</v>
      </c>
      <c r="F11604" s="1">
        <v>45084</v>
      </c>
      <c r="G11604">
        <v>165</v>
      </c>
      <c r="H11604">
        <v>137</v>
      </c>
      <c r="I11604">
        <v>225</v>
      </c>
      <c r="J11604">
        <v>689</v>
      </c>
      <c r="K11604">
        <v>1187</v>
      </c>
      <c r="L11604" t="s">
        <v>30</v>
      </c>
      <c r="M11604">
        <v>6</v>
      </c>
      <c r="N11604">
        <f t="shared" si="907"/>
        <v>267075</v>
      </c>
      <c r="O11604">
        <f t="shared" si="908"/>
        <v>498</v>
      </c>
      <c r="P11604" t="str">
        <f t="shared" si="909"/>
        <v>Understock</v>
      </c>
      <c r="Q11604">
        <f t="shared" si="905"/>
        <v>0</v>
      </c>
      <c r="R11604" t="str">
        <f t="shared" si="906"/>
        <v>On Time</v>
      </c>
    </row>
    <row r="11605" spans="1:18" x14ac:dyDescent="0.3">
      <c r="A11605" t="s">
        <v>11640</v>
      </c>
      <c r="B11605" t="s">
        <v>44</v>
      </c>
      <c r="C11605" t="s">
        <v>15</v>
      </c>
      <c r="D11605" t="s">
        <v>16</v>
      </c>
      <c r="E11605" s="1">
        <v>45321</v>
      </c>
      <c r="F11605" s="1">
        <v>45328</v>
      </c>
      <c r="G11605">
        <v>143</v>
      </c>
      <c r="H11605">
        <v>97</v>
      </c>
      <c r="I11605">
        <v>63</v>
      </c>
      <c r="J11605">
        <v>1079</v>
      </c>
      <c r="K11605">
        <v>1470</v>
      </c>
      <c r="L11605" t="s">
        <v>17</v>
      </c>
      <c r="M11605">
        <v>7</v>
      </c>
      <c r="N11605">
        <f t="shared" si="907"/>
        <v>92610</v>
      </c>
      <c r="O11605">
        <f t="shared" si="908"/>
        <v>391</v>
      </c>
      <c r="P11605" t="str">
        <f t="shared" si="909"/>
        <v>Overstock</v>
      </c>
      <c r="Q11605">
        <f t="shared" si="905"/>
        <v>0</v>
      </c>
      <c r="R11605" t="str">
        <f t="shared" si="906"/>
        <v>On Time</v>
      </c>
    </row>
    <row r="11606" spans="1:18" x14ac:dyDescent="0.3">
      <c r="A11606" t="s">
        <v>11641</v>
      </c>
      <c r="B11606" t="s">
        <v>60</v>
      </c>
      <c r="C11606" t="s">
        <v>33</v>
      </c>
      <c r="D11606" t="s">
        <v>27</v>
      </c>
      <c r="E11606" s="1">
        <v>45187</v>
      </c>
      <c r="F11606" s="1">
        <v>45196</v>
      </c>
      <c r="G11606">
        <v>495</v>
      </c>
      <c r="H11606">
        <v>108</v>
      </c>
      <c r="I11606">
        <v>149</v>
      </c>
      <c r="J11606">
        <v>832</v>
      </c>
      <c r="K11606">
        <v>1161</v>
      </c>
      <c r="L11606" t="s">
        <v>24</v>
      </c>
      <c r="M11606">
        <v>9</v>
      </c>
      <c r="N11606">
        <f t="shared" si="907"/>
        <v>172989</v>
      </c>
      <c r="O11606">
        <f t="shared" si="908"/>
        <v>329</v>
      </c>
      <c r="P11606" t="str">
        <f t="shared" si="909"/>
        <v>Overstock</v>
      </c>
      <c r="Q11606">
        <f t="shared" si="905"/>
        <v>0</v>
      </c>
      <c r="R11606" t="str">
        <f t="shared" si="906"/>
        <v>On Time</v>
      </c>
    </row>
    <row r="11607" spans="1:18" x14ac:dyDescent="0.3">
      <c r="A11607" t="s">
        <v>11642</v>
      </c>
      <c r="B11607" t="s">
        <v>60</v>
      </c>
      <c r="C11607" t="s">
        <v>33</v>
      </c>
      <c r="D11607" t="s">
        <v>16</v>
      </c>
      <c r="E11607" s="1">
        <v>45392</v>
      </c>
      <c r="F11607" s="1">
        <v>45398</v>
      </c>
      <c r="G11607">
        <v>289</v>
      </c>
      <c r="H11607">
        <v>146</v>
      </c>
      <c r="I11607">
        <v>235</v>
      </c>
      <c r="J11607">
        <v>1013</v>
      </c>
      <c r="K11607">
        <v>1467</v>
      </c>
      <c r="L11607" t="s">
        <v>19</v>
      </c>
      <c r="M11607">
        <v>6</v>
      </c>
      <c r="N11607">
        <f t="shared" si="907"/>
        <v>344745</v>
      </c>
      <c r="O11607">
        <f t="shared" si="908"/>
        <v>454</v>
      </c>
      <c r="P11607" t="str">
        <f t="shared" si="909"/>
        <v>Overstock</v>
      </c>
      <c r="Q11607">
        <f t="shared" si="905"/>
        <v>0</v>
      </c>
      <c r="R11607" t="str">
        <f t="shared" si="906"/>
        <v>On Time</v>
      </c>
    </row>
    <row r="11608" spans="1:18" x14ac:dyDescent="0.3">
      <c r="A11608" t="s">
        <v>11643</v>
      </c>
      <c r="B11608" t="s">
        <v>60</v>
      </c>
      <c r="C11608" t="s">
        <v>41</v>
      </c>
      <c r="D11608" t="s">
        <v>27</v>
      </c>
      <c r="E11608" s="1">
        <v>45584</v>
      </c>
      <c r="F11608" s="1">
        <v>45592</v>
      </c>
      <c r="G11608">
        <v>216</v>
      </c>
      <c r="H11608">
        <v>116</v>
      </c>
      <c r="I11608">
        <v>34</v>
      </c>
      <c r="J11608">
        <v>825</v>
      </c>
      <c r="K11608">
        <v>1291</v>
      </c>
      <c r="L11608" t="s">
        <v>19</v>
      </c>
      <c r="M11608">
        <v>8</v>
      </c>
      <c r="N11608">
        <f t="shared" si="907"/>
        <v>43894</v>
      </c>
      <c r="O11608">
        <f t="shared" si="908"/>
        <v>466</v>
      </c>
      <c r="P11608" t="str">
        <f t="shared" si="909"/>
        <v>Overstock</v>
      </c>
      <c r="Q11608">
        <f t="shared" si="905"/>
        <v>0</v>
      </c>
      <c r="R11608" t="str">
        <f t="shared" si="906"/>
        <v>On Time</v>
      </c>
    </row>
    <row r="11609" spans="1:18" x14ac:dyDescent="0.3">
      <c r="A11609" t="s">
        <v>11644</v>
      </c>
      <c r="B11609" t="s">
        <v>50</v>
      </c>
      <c r="C11609" t="s">
        <v>33</v>
      </c>
      <c r="D11609" t="s">
        <v>23</v>
      </c>
      <c r="E11609" s="1">
        <v>45591</v>
      </c>
      <c r="F11609" s="1">
        <v>45592</v>
      </c>
      <c r="G11609">
        <v>366</v>
      </c>
      <c r="H11609">
        <v>85</v>
      </c>
      <c r="I11609">
        <v>150</v>
      </c>
      <c r="J11609">
        <v>1644</v>
      </c>
      <c r="K11609">
        <v>2132</v>
      </c>
      <c r="L11609" t="s">
        <v>30</v>
      </c>
      <c r="M11609">
        <v>1</v>
      </c>
      <c r="N11609">
        <f t="shared" si="907"/>
        <v>319800</v>
      </c>
      <c r="O11609">
        <f t="shared" si="908"/>
        <v>488</v>
      </c>
      <c r="P11609" t="str">
        <f t="shared" si="909"/>
        <v>Overstock</v>
      </c>
      <c r="Q11609">
        <f t="shared" si="905"/>
        <v>0</v>
      </c>
      <c r="R11609" t="str">
        <f t="shared" si="906"/>
        <v>On Time</v>
      </c>
    </row>
    <row r="11610" spans="1:18" x14ac:dyDescent="0.3">
      <c r="A11610" t="s">
        <v>11645</v>
      </c>
      <c r="B11610" t="s">
        <v>48</v>
      </c>
      <c r="C11610" t="s">
        <v>15</v>
      </c>
      <c r="D11610" t="s">
        <v>29</v>
      </c>
      <c r="E11610" s="1">
        <v>45538</v>
      </c>
      <c r="F11610" s="1">
        <v>45541</v>
      </c>
      <c r="G11610">
        <v>383</v>
      </c>
      <c r="H11610">
        <v>141</v>
      </c>
      <c r="I11610">
        <v>241</v>
      </c>
      <c r="J11610">
        <v>1704</v>
      </c>
      <c r="K11610">
        <v>2204</v>
      </c>
      <c r="L11610" t="s">
        <v>19</v>
      </c>
      <c r="M11610">
        <v>3</v>
      </c>
      <c r="N11610">
        <f t="shared" si="907"/>
        <v>531164</v>
      </c>
      <c r="O11610">
        <f t="shared" si="908"/>
        <v>500</v>
      </c>
      <c r="P11610" t="str">
        <f t="shared" si="909"/>
        <v>Overstock</v>
      </c>
      <c r="Q11610">
        <f t="shared" si="905"/>
        <v>0</v>
      </c>
      <c r="R11610" t="str">
        <f t="shared" si="906"/>
        <v>On Time</v>
      </c>
    </row>
    <row r="11611" spans="1:18" x14ac:dyDescent="0.3">
      <c r="A11611" t="s">
        <v>11646</v>
      </c>
      <c r="B11611" t="s">
        <v>32</v>
      </c>
      <c r="C11611" t="s">
        <v>33</v>
      </c>
      <c r="D11611" t="s">
        <v>29</v>
      </c>
      <c r="E11611" s="1">
        <v>45335</v>
      </c>
      <c r="F11611" s="1">
        <v>45336</v>
      </c>
      <c r="G11611">
        <v>328</v>
      </c>
      <c r="H11611">
        <v>57</v>
      </c>
      <c r="I11611">
        <v>124</v>
      </c>
      <c r="J11611">
        <v>1660</v>
      </c>
      <c r="K11611">
        <v>2061</v>
      </c>
      <c r="L11611" t="s">
        <v>24</v>
      </c>
      <c r="M11611">
        <v>1</v>
      </c>
      <c r="N11611">
        <f t="shared" si="907"/>
        <v>255564</v>
      </c>
      <c r="O11611">
        <f t="shared" si="908"/>
        <v>401</v>
      </c>
      <c r="P11611" t="str">
        <f t="shared" si="909"/>
        <v>Overstock</v>
      </c>
      <c r="Q11611">
        <f t="shared" si="905"/>
        <v>0</v>
      </c>
      <c r="R11611" t="str">
        <f t="shared" si="906"/>
        <v>On Time</v>
      </c>
    </row>
    <row r="11612" spans="1:18" x14ac:dyDescent="0.3">
      <c r="A11612" t="s">
        <v>11647</v>
      </c>
      <c r="B11612" t="s">
        <v>14</v>
      </c>
      <c r="C11612" t="s">
        <v>22</v>
      </c>
      <c r="D11612" t="s">
        <v>39</v>
      </c>
      <c r="E11612" s="1">
        <v>45423</v>
      </c>
      <c r="F11612" s="1">
        <v>45432</v>
      </c>
      <c r="G11612">
        <v>240</v>
      </c>
      <c r="H11612">
        <v>130</v>
      </c>
      <c r="I11612">
        <v>213</v>
      </c>
      <c r="J11612">
        <v>326</v>
      </c>
      <c r="K11612">
        <v>624</v>
      </c>
      <c r="L11612" t="s">
        <v>17</v>
      </c>
      <c r="M11612">
        <v>9</v>
      </c>
      <c r="N11612">
        <f t="shared" si="907"/>
        <v>132912</v>
      </c>
      <c r="O11612">
        <f t="shared" si="908"/>
        <v>298</v>
      </c>
      <c r="P11612" t="str">
        <f t="shared" si="909"/>
        <v>Overstock</v>
      </c>
      <c r="Q11612">
        <f t="shared" si="905"/>
        <v>0</v>
      </c>
      <c r="R11612" t="str">
        <f t="shared" si="906"/>
        <v>On Time</v>
      </c>
    </row>
    <row r="11613" spans="1:18" x14ac:dyDescent="0.3">
      <c r="A11613" t="s">
        <v>11648</v>
      </c>
      <c r="B11613" t="s">
        <v>38</v>
      </c>
      <c r="C11613" t="s">
        <v>33</v>
      </c>
      <c r="D11613" t="s">
        <v>39</v>
      </c>
      <c r="E11613" s="1">
        <v>45487</v>
      </c>
      <c r="F11613" s="1">
        <v>45497</v>
      </c>
      <c r="G11613">
        <v>40</v>
      </c>
      <c r="H11613">
        <v>82</v>
      </c>
      <c r="I11613">
        <v>276</v>
      </c>
      <c r="J11613">
        <v>390</v>
      </c>
      <c r="K11613">
        <v>548</v>
      </c>
      <c r="L11613" t="s">
        <v>17</v>
      </c>
      <c r="M11613">
        <v>10</v>
      </c>
      <c r="N11613">
        <f t="shared" si="907"/>
        <v>151248</v>
      </c>
      <c r="O11613">
        <f t="shared" si="908"/>
        <v>158</v>
      </c>
      <c r="P11613" t="str">
        <f t="shared" si="909"/>
        <v>Understock</v>
      </c>
      <c r="Q11613">
        <f t="shared" si="905"/>
        <v>0</v>
      </c>
      <c r="R11613" t="str">
        <f t="shared" si="906"/>
        <v>On Time</v>
      </c>
    </row>
    <row r="11614" spans="1:18" x14ac:dyDescent="0.3">
      <c r="A11614" t="s">
        <v>11649</v>
      </c>
      <c r="B11614" t="s">
        <v>14</v>
      </c>
      <c r="C11614" t="s">
        <v>15</v>
      </c>
      <c r="D11614" t="s">
        <v>27</v>
      </c>
      <c r="E11614" s="1">
        <v>45001</v>
      </c>
      <c r="F11614" s="1">
        <v>45010</v>
      </c>
      <c r="G11614">
        <v>102</v>
      </c>
      <c r="H11614">
        <v>83</v>
      </c>
      <c r="I11614">
        <v>227</v>
      </c>
      <c r="J11614">
        <v>1365</v>
      </c>
      <c r="K11614">
        <v>1757</v>
      </c>
      <c r="L11614" t="s">
        <v>24</v>
      </c>
      <c r="M11614">
        <v>9</v>
      </c>
      <c r="N11614">
        <f t="shared" si="907"/>
        <v>398839</v>
      </c>
      <c r="O11614">
        <f t="shared" si="908"/>
        <v>392</v>
      </c>
      <c r="P11614" t="str">
        <f t="shared" si="909"/>
        <v>Understock</v>
      </c>
      <c r="Q11614">
        <f t="shared" si="905"/>
        <v>0</v>
      </c>
      <c r="R11614" t="str">
        <f t="shared" si="906"/>
        <v>On Time</v>
      </c>
    </row>
    <row r="11615" spans="1:18" x14ac:dyDescent="0.3">
      <c r="A11615" t="s">
        <v>11650</v>
      </c>
      <c r="B11615" t="s">
        <v>50</v>
      </c>
      <c r="C11615" t="s">
        <v>33</v>
      </c>
      <c r="D11615" t="s">
        <v>39</v>
      </c>
      <c r="E11615" s="1">
        <v>45529</v>
      </c>
      <c r="F11615" s="1">
        <v>45536</v>
      </c>
      <c r="G11615">
        <v>84</v>
      </c>
      <c r="H11615">
        <v>59</v>
      </c>
      <c r="I11615">
        <v>19</v>
      </c>
      <c r="J11615">
        <v>330</v>
      </c>
      <c r="K11615">
        <v>802</v>
      </c>
      <c r="L11615" t="s">
        <v>19</v>
      </c>
      <c r="M11615">
        <v>7</v>
      </c>
      <c r="N11615">
        <f t="shared" si="907"/>
        <v>15238</v>
      </c>
      <c r="O11615">
        <f t="shared" si="908"/>
        <v>472</v>
      </c>
      <c r="P11615" t="str">
        <f t="shared" si="909"/>
        <v>Overstock</v>
      </c>
      <c r="Q11615">
        <f t="shared" si="905"/>
        <v>0</v>
      </c>
      <c r="R11615" t="str">
        <f t="shared" si="906"/>
        <v>On Time</v>
      </c>
    </row>
    <row r="11616" spans="1:18" x14ac:dyDescent="0.3">
      <c r="A11616" t="s">
        <v>11651</v>
      </c>
      <c r="B11616" t="s">
        <v>48</v>
      </c>
      <c r="C11616" t="s">
        <v>33</v>
      </c>
      <c r="D11616" t="s">
        <v>29</v>
      </c>
      <c r="E11616" s="1">
        <v>45303</v>
      </c>
      <c r="F11616" s="1">
        <v>45312</v>
      </c>
      <c r="G11616">
        <v>327</v>
      </c>
      <c r="H11616">
        <v>117</v>
      </c>
      <c r="I11616">
        <v>275</v>
      </c>
      <c r="J11616">
        <v>899</v>
      </c>
      <c r="K11616">
        <v>1206</v>
      </c>
      <c r="L11616" t="s">
        <v>19</v>
      </c>
      <c r="M11616">
        <v>9</v>
      </c>
      <c r="N11616">
        <f t="shared" si="907"/>
        <v>331650</v>
      </c>
      <c r="O11616">
        <f t="shared" si="908"/>
        <v>307</v>
      </c>
      <c r="P11616" t="str">
        <f t="shared" si="909"/>
        <v>Overstock</v>
      </c>
      <c r="Q11616">
        <f t="shared" si="905"/>
        <v>0</v>
      </c>
      <c r="R11616" t="str">
        <f t="shared" si="906"/>
        <v>On Time</v>
      </c>
    </row>
    <row r="11617" spans="1:18" x14ac:dyDescent="0.3">
      <c r="A11617" t="s">
        <v>11652</v>
      </c>
      <c r="B11617" t="s">
        <v>38</v>
      </c>
      <c r="C11617" t="s">
        <v>15</v>
      </c>
      <c r="D11617" t="s">
        <v>23</v>
      </c>
      <c r="E11617" s="1">
        <v>45167</v>
      </c>
      <c r="F11617" s="1">
        <v>45173</v>
      </c>
      <c r="G11617">
        <v>50</v>
      </c>
      <c r="H11617">
        <v>105</v>
      </c>
      <c r="I11617">
        <v>99</v>
      </c>
      <c r="J11617">
        <v>728</v>
      </c>
      <c r="K11617">
        <v>828</v>
      </c>
      <c r="L11617" t="s">
        <v>30</v>
      </c>
      <c r="M11617">
        <v>6</v>
      </c>
      <c r="N11617">
        <f t="shared" si="907"/>
        <v>81972</v>
      </c>
      <c r="O11617">
        <f t="shared" si="908"/>
        <v>100</v>
      </c>
      <c r="P11617" t="str">
        <f t="shared" si="909"/>
        <v>Understock</v>
      </c>
      <c r="Q11617">
        <f t="shared" si="905"/>
        <v>0</v>
      </c>
      <c r="R11617" t="str">
        <f t="shared" si="906"/>
        <v>On Time</v>
      </c>
    </row>
    <row r="11618" spans="1:18" x14ac:dyDescent="0.3">
      <c r="A11618" t="s">
        <v>11653</v>
      </c>
      <c r="B11618" t="s">
        <v>60</v>
      </c>
      <c r="C11618" t="s">
        <v>41</v>
      </c>
      <c r="D11618" t="s">
        <v>29</v>
      </c>
      <c r="E11618" s="1">
        <v>44985</v>
      </c>
      <c r="F11618" s="1">
        <v>44987</v>
      </c>
      <c r="G11618">
        <v>362</v>
      </c>
      <c r="H11618">
        <v>62</v>
      </c>
      <c r="I11618">
        <v>213</v>
      </c>
      <c r="J11618">
        <v>1992</v>
      </c>
      <c r="K11618">
        <v>2441</v>
      </c>
      <c r="L11618" t="s">
        <v>19</v>
      </c>
      <c r="M11618">
        <v>2</v>
      </c>
      <c r="N11618">
        <f t="shared" si="907"/>
        <v>519933</v>
      </c>
      <c r="O11618">
        <f t="shared" si="908"/>
        <v>449</v>
      </c>
      <c r="P11618" t="str">
        <f t="shared" si="909"/>
        <v>Overstock</v>
      </c>
      <c r="Q11618">
        <f t="shared" si="905"/>
        <v>0</v>
      </c>
      <c r="R11618" t="str">
        <f t="shared" si="906"/>
        <v>On Time</v>
      </c>
    </row>
    <row r="11619" spans="1:18" x14ac:dyDescent="0.3">
      <c r="A11619" t="s">
        <v>11654</v>
      </c>
      <c r="B11619" t="s">
        <v>21</v>
      </c>
      <c r="C11619" t="s">
        <v>33</v>
      </c>
      <c r="D11619" t="s">
        <v>27</v>
      </c>
      <c r="E11619" s="1">
        <v>45136</v>
      </c>
      <c r="F11619" s="1">
        <v>45142</v>
      </c>
      <c r="G11619">
        <v>391</v>
      </c>
      <c r="H11619">
        <v>88</v>
      </c>
      <c r="I11619">
        <v>222</v>
      </c>
      <c r="J11619">
        <v>1281</v>
      </c>
      <c r="K11619">
        <v>1728</v>
      </c>
      <c r="L11619" t="s">
        <v>19</v>
      </c>
      <c r="M11619">
        <v>6</v>
      </c>
      <c r="N11619">
        <f t="shared" si="907"/>
        <v>383616</v>
      </c>
      <c r="O11619">
        <f t="shared" si="908"/>
        <v>447</v>
      </c>
      <c r="P11619" t="str">
        <f t="shared" si="909"/>
        <v>Overstock</v>
      </c>
      <c r="Q11619">
        <f t="shared" si="905"/>
        <v>0</v>
      </c>
      <c r="R11619" t="str">
        <f t="shared" si="906"/>
        <v>On Time</v>
      </c>
    </row>
    <row r="11620" spans="1:18" x14ac:dyDescent="0.3">
      <c r="A11620" t="s">
        <v>11655</v>
      </c>
      <c r="B11620" t="s">
        <v>50</v>
      </c>
      <c r="C11620" t="s">
        <v>22</v>
      </c>
      <c r="D11620" t="s">
        <v>39</v>
      </c>
      <c r="E11620" s="1">
        <v>45190</v>
      </c>
      <c r="F11620" s="1">
        <v>45198</v>
      </c>
      <c r="G11620">
        <v>334</v>
      </c>
      <c r="H11620">
        <v>92</v>
      </c>
      <c r="I11620">
        <v>55</v>
      </c>
      <c r="J11620">
        <v>837</v>
      </c>
      <c r="K11620">
        <v>907</v>
      </c>
      <c r="L11620" t="s">
        <v>19</v>
      </c>
      <c r="M11620">
        <v>8</v>
      </c>
      <c r="N11620">
        <f t="shared" si="907"/>
        <v>49885</v>
      </c>
      <c r="O11620">
        <f t="shared" si="908"/>
        <v>70</v>
      </c>
      <c r="P11620" t="str">
        <f t="shared" si="909"/>
        <v>Overstock</v>
      </c>
      <c r="Q11620">
        <f t="shared" si="905"/>
        <v>0</v>
      </c>
      <c r="R11620" t="str">
        <f t="shared" si="906"/>
        <v>On Time</v>
      </c>
    </row>
    <row r="11621" spans="1:18" x14ac:dyDescent="0.3">
      <c r="A11621" t="s">
        <v>11656</v>
      </c>
      <c r="B11621" t="s">
        <v>44</v>
      </c>
      <c r="C11621" t="s">
        <v>33</v>
      </c>
      <c r="D11621" t="s">
        <v>29</v>
      </c>
      <c r="E11621" s="1">
        <v>45114</v>
      </c>
      <c r="F11621" s="1">
        <v>45122</v>
      </c>
      <c r="G11621">
        <v>425</v>
      </c>
      <c r="H11621">
        <v>148</v>
      </c>
      <c r="I11621">
        <v>115</v>
      </c>
      <c r="J11621">
        <v>634</v>
      </c>
      <c r="K11621">
        <v>1073</v>
      </c>
      <c r="L11621" t="s">
        <v>34</v>
      </c>
      <c r="M11621">
        <v>8</v>
      </c>
      <c r="N11621">
        <f t="shared" si="907"/>
        <v>123395</v>
      </c>
      <c r="O11621">
        <f t="shared" si="908"/>
        <v>439</v>
      </c>
      <c r="P11621" t="str">
        <f t="shared" si="909"/>
        <v>Overstock</v>
      </c>
      <c r="Q11621">
        <f t="shared" si="905"/>
        <v>0</v>
      </c>
      <c r="R11621" t="str">
        <f t="shared" si="906"/>
        <v>On Time</v>
      </c>
    </row>
    <row r="11622" spans="1:18" x14ac:dyDescent="0.3">
      <c r="A11622" t="s">
        <v>11657</v>
      </c>
      <c r="B11622" t="s">
        <v>21</v>
      </c>
      <c r="C11622" t="s">
        <v>33</v>
      </c>
      <c r="D11622" t="s">
        <v>16</v>
      </c>
      <c r="E11622" s="1">
        <v>45021</v>
      </c>
      <c r="F11622" s="1">
        <v>45031</v>
      </c>
      <c r="G11622">
        <v>62</v>
      </c>
      <c r="H11622">
        <v>72</v>
      </c>
      <c r="I11622">
        <v>29</v>
      </c>
      <c r="J11622">
        <v>1436</v>
      </c>
      <c r="K11622">
        <v>1634</v>
      </c>
      <c r="L11622" t="s">
        <v>30</v>
      </c>
      <c r="M11622">
        <v>10</v>
      </c>
      <c r="N11622">
        <f t="shared" si="907"/>
        <v>47386</v>
      </c>
      <c r="O11622">
        <f t="shared" si="908"/>
        <v>198</v>
      </c>
      <c r="P11622" t="str">
        <f t="shared" si="909"/>
        <v>Overstock</v>
      </c>
      <c r="Q11622">
        <f t="shared" si="905"/>
        <v>0</v>
      </c>
      <c r="R11622" t="str">
        <f t="shared" si="906"/>
        <v>On Time</v>
      </c>
    </row>
    <row r="11623" spans="1:18" x14ac:dyDescent="0.3">
      <c r="A11623" t="s">
        <v>11658</v>
      </c>
      <c r="B11623" t="s">
        <v>50</v>
      </c>
      <c r="C11623" t="s">
        <v>41</v>
      </c>
      <c r="D11623" t="s">
        <v>16</v>
      </c>
      <c r="E11623" s="1">
        <v>45095</v>
      </c>
      <c r="F11623" s="1">
        <v>45096</v>
      </c>
      <c r="G11623">
        <v>438</v>
      </c>
      <c r="H11623">
        <v>88</v>
      </c>
      <c r="I11623">
        <v>90</v>
      </c>
      <c r="J11623">
        <v>1872</v>
      </c>
      <c r="K11623">
        <v>2265</v>
      </c>
      <c r="L11623" t="s">
        <v>17</v>
      </c>
      <c r="M11623">
        <v>1</v>
      </c>
      <c r="N11623">
        <f t="shared" si="907"/>
        <v>203850</v>
      </c>
      <c r="O11623">
        <f t="shared" si="908"/>
        <v>393</v>
      </c>
      <c r="P11623" t="str">
        <f t="shared" si="909"/>
        <v>Overstock</v>
      </c>
      <c r="Q11623">
        <f t="shared" si="905"/>
        <v>0</v>
      </c>
      <c r="R11623" t="str">
        <f t="shared" si="906"/>
        <v>On Time</v>
      </c>
    </row>
    <row r="11624" spans="1:18" x14ac:dyDescent="0.3">
      <c r="A11624" t="s">
        <v>11659</v>
      </c>
      <c r="B11624" t="s">
        <v>21</v>
      </c>
      <c r="C11624" t="s">
        <v>15</v>
      </c>
      <c r="D11624" t="s">
        <v>16</v>
      </c>
      <c r="E11624" s="1">
        <v>45578</v>
      </c>
      <c r="F11624" s="1">
        <v>45581</v>
      </c>
      <c r="G11624">
        <v>488</v>
      </c>
      <c r="H11624">
        <v>136</v>
      </c>
      <c r="I11624">
        <v>76</v>
      </c>
      <c r="J11624">
        <v>252</v>
      </c>
      <c r="K11624">
        <v>319</v>
      </c>
      <c r="L11624" t="s">
        <v>19</v>
      </c>
      <c r="M11624">
        <v>3</v>
      </c>
      <c r="N11624">
        <f t="shared" si="907"/>
        <v>24244</v>
      </c>
      <c r="O11624">
        <f t="shared" si="908"/>
        <v>67</v>
      </c>
      <c r="P11624" t="str">
        <f t="shared" si="909"/>
        <v>Overstock</v>
      </c>
      <c r="Q11624">
        <f t="shared" si="905"/>
        <v>0</v>
      </c>
      <c r="R11624" t="str">
        <f t="shared" si="906"/>
        <v>On Time</v>
      </c>
    </row>
    <row r="11625" spans="1:18" x14ac:dyDescent="0.3">
      <c r="A11625" t="s">
        <v>11660</v>
      </c>
      <c r="B11625" t="s">
        <v>21</v>
      </c>
      <c r="C11625" t="s">
        <v>22</v>
      </c>
      <c r="D11625" t="s">
        <v>29</v>
      </c>
      <c r="E11625" s="1">
        <v>45276</v>
      </c>
      <c r="F11625" s="1">
        <v>45280</v>
      </c>
      <c r="G11625">
        <v>436</v>
      </c>
      <c r="H11625">
        <v>130</v>
      </c>
      <c r="I11625">
        <v>291</v>
      </c>
      <c r="J11625">
        <v>1421</v>
      </c>
      <c r="K11625">
        <v>1740</v>
      </c>
      <c r="L11625" t="s">
        <v>17</v>
      </c>
      <c r="M11625">
        <v>4</v>
      </c>
      <c r="N11625">
        <f t="shared" si="907"/>
        <v>506340</v>
      </c>
      <c r="O11625">
        <f t="shared" si="908"/>
        <v>319</v>
      </c>
      <c r="P11625" t="str">
        <f t="shared" si="909"/>
        <v>Overstock</v>
      </c>
      <c r="Q11625">
        <f t="shared" si="905"/>
        <v>0</v>
      </c>
      <c r="R11625" t="str">
        <f t="shared" si="906"/>
        <v>On Time</v>
      </c>
    </row>
    <row r="11626" spans="1:18" x14ac:dyDescent="0.3">
      <c r="A11626" t="s">
        <v>11661</v>
      </c>
      <c r="B11626" t="s">
        <v>14</v>
      </c>
      <c r="C11626" t="s">
        <v>33</v>
      </c>
      <c r="D11626" t="s">
        <v>39</v>
      </c>
      <c r="E11626" s="1">
        <v>45341</v>
      </c>
      <c r="F11626" s="1">
        <v>45346</v>
      </c>
      <c r="G11626">
        <v>370</v>
      </c>
      <c r="H11626">
        <v>131</v>
      </c>
      <c r="I11626">
        <v>68</v>
      </c>
      <c r="J11626">
        <v>1635</v>
      </c>
      <c r="K11626">
        <v>2046</v>
      </c>
      <c r="L11626" t="s">
        <v>24</v>
      </c>
      <c r="M11626">
        <v>5</v>
      </c>
      <c r="N11626">
        <f t="shared" si="907"/>
        <v>139128</v>
      </c>
      <c r="O11626">
        <f t="shared" si="908"/>
        <v>411</v>
      </c>
      <c r="P11626" t="str">
        <f t="shared" si="909"/>
        <v>Overstock</v>
      </c>
      <c r="Q11626">
        <f t="shared" si="905"/>
        <v>0</v>
      </c>
      <c r="R11626" t="str">
        <f t="shared" si="906"/>
        <v>On Time</v>
      </c>
    </row>
    <row r="11627" spans="1:18" x14ac:dyDescent="0.3">
      <c r="A11627" t="s">
        <v>11662</v>
      </c>
      <c r="B11627" t="s">
        <v>52</v>
      </c>
      <c r="C11627" t="s">
        <v>41</v>
      </c>
      <c r="D11627" t="s">
        <v>39</v>
      </c>
      <c r="E11627" s="1">
        <v>45473</v>
      </c>
      <c r="F11627" s="1">
        <v>45475</v>
      </c>
      <c r="G11627">
        <v>5</v>
      </c>
      <c r="H11627">
        <v>141</v>
      </c>
      <c r="I11627">
        <v>27</v>
      </c>
      <c r="J11627">
        <v>381</v>
      </c>
      <c r="K11627">
        <v>473</v>
      </c>
      <c r="L11627" t="s">
        <v>34</v>
      </c>
      <c r="M11627">
        <v>2</v>
      </c>
      <c r="N11627">
        <f t="shared" si="907"/>
        <v>12771</v>
      </c>
      <c r="O11627">
        <f t="shared" si="908"/>
        <v>92</v>
      </c>
      <c r="P11627" t="str">
        <f t="shared" si="909"/>
        <v>Understock</v>
      </c>
      <c r="Q11627">
        <f t="shared" si="905"/>
        <v>0</v>
      </c>
      <c r="R11627" t="str">
        <f t="shared" si="906"/>
        <v>On Time</v>
      </c>
    </row>
    <row r="11628" spans="1:18" x14ac:dyDescent="0.3">
      <c r="A11628" t="s">
        <v>11663</v>
      </c>
      <c r="B11628" t="s">
        <v>52</v>
      </c>
      <c r="C11628" t="s">
        <v>15</v>
      </c>
      <c r="D11628" t="s">
        <v>16</v>
      </c>
      <c r="E11628" s="1">
        <v>45586</v>
      </c>
      <c r="F11628" s="1">
        <v>45594</v>
      </c>
      <c r="G11628">
        <v>262</v>
      </c>
      <c r="H11628">
        <v>110</v>
      </c>
      <c r="I11628">
        <v>282</v>
      </c>
      <c r="J11628">
        <v>1253</v>
      </c>
      <c r="K11628">
        <v>1459</v>
      </c>
      <c r="L11628" t="s">
        <v>24</v>
      </c>
      <c r="M11628">
        <v>8</v>
      </c>
      <c r="N11628">
        <f t="shared" si="907"/>
        <v>411438</v>
      </c>
      <c r="O11628">
        <f t="shared" si="908"/>
        <v>206</v>
      </c>
      <c r="P11628" t="str">
        <f t="shared" si="909"/>
        <v>Understock</v>
      </c>
      <c r="Q11628">
        <f t="shared" si="905"/>
        <v>0</v>
      </c>
      <c r="R11628" t="str">
        <f t="shared" si="906"/>
        <v>On Time</v>
      </c>
    </row>
    <row r="11629" spans="1:18" x14ac:dyDescent="0.3">
      <c r="A11629" t="s">
        <v>11664</v>
      </c>
      <c r="B11629" t="s">
        <v>52</v>
      </c>
      <c r="C11629" t="s">
        <v>33</v>
      </c>
      <c r="D11629" t="s">
        <v>27</v>
      </c>
      <c r="E11629" s="1">
        <v>45216</v>
      </c>
      <c r="F11629" s="1">
        <v>45225</v>
      </c>
      <c r="G11629">
        <v>448</v>
      </c>
      <c r="H11629">
        <v>97</v>
      </c>
      <c r="I11629">
        <v>270</v>
      </c>
      <c r="J11629">
        <v>268</v>
      </c>
      <c r="K11629">
        <v>460</v>
      </c>
      <c r="L11629" t="s">
        <v>34</v>
      </c>
      <c r="M11629">
        <v>9</v>
      </c>
      <c r="N11629">
        <f t="shared" si="907"/>
        <v>124200</v>
      </c>
      <c r="O11629">
        <f t="shared" si="908"/>
        <v>192</v>
      </c>
      <c r="P11629" t="str">
        <f t="shared" si="909"/>
        <v>Overstock</v>
      </c>
      <c r="Q11629">
        <f t="shared" si="905"/>
        <v>0</v>
      </c>
      <c r="R11629" t="str">
        <f t="shared" si="906"/>
        <v>On Time</v>
      </c>
    </row>
    <row r="11630" spans="1:18" x14ac:dyDescent="0.3">
      <c r="A11630" t="s">
        <v>11665</v>
      </c>
      <c r="B11630" t="s">
        <v>32</v>
      </c>
      <c r="C11630" t="s">
        <v>41</v>
      </c>
      <c r="D11630" t="s">
        <v>27</v>
      </c>
      <c r="E11630" s="1">
        <v>45092</v>
      </c>
      <c r="F11630" s="1">
        <v>45093</v>
      </c>
      <c r="G11630">
        <v>18</v>
      </c>
      <c r="H11630">
        <v>77</v>
      </c>
      <c r="I11630">
        <v>34</v>
      </c>
      <c r="J11630">
        <v>1939</v>
      </c>
      <c r="K11630">
        <v>2234</v>
      </c>
      <c r="L11630" t="s">
        <v>19</v>
      </c>
      <c r="M11630">
        <v>1</v>
      </c>
      <c r="N11630">
        <f t="shared" si="907"/>
        <v>75956</v>
      </c>
      <c r="O11630">
        <f t="shared" si="908"/>
        <v>295</v>
      </c>
      <c r="P11630" t="str">
        <f t="shared" si="909"/>
        <v>Understock</v>
      </c>
      <c r="Q11630">
        <f t="shared" si="905"/>
        <v>0</v>
      </c>
      <c r="R11630" t="str">
        <f t="shared" si="906"/>
        <v>On Time</v>
      </c>
    </row>
    <row r="11631" spans="1:18" x14ac:dyDescent="0.3">
      <c r="A11631" t="s">
        <v>11666</v>
      </c>
      <c r="B11631" t="s">
        <v>21</v>
      </c>
      <c r="C11631" t="s">
        <v>33</v>
      </c>
      <c r="D11631" t="s">
        <v>27</v>
      </c>
      <c r="E11631" s="1">
        <v>45368</v>
      </c>
      <c r="F11631" s="1">
        <v>45369</v>
      </c>
      <c r="G11631">
        <v>72</v>
      </c>
      <c r="H11631">
        <v>99</v>
      </c>
      <c r="I11631">
        <v>200</v>
      </c>
      <c r="J11631">
        <v>506</v>
      </c>
      <c r="K11631">
        <v>653</v>
      </c>
      <c r="L11631" t="s">
        <v>30</v>
      </c>
      <c r="M11631">
        <v>1</v>
      </c>
      <c r="N11631">
        <f t="shared" si="907"/>
        <v>130600</v>
      </c>
      <c r="O11631">
        <f t="shared" si="908"/>
        <v>147</v>
      </c>
      <c r="P11631" t="str">
        <f t="shared" si="909"/>
        <v>Understock</v>
      </c>
      <c r="Q11631">
        <f t="shared" si="905"/>
        <v>0</v>
      </c>
      <c r="R11631" t="str">
        <f t="shared" si="906"/>
        <v>On Time</v>
      </c>
    </row>
    <row r="11632" spans="1:18" x14ac:dyDescent="0.3">
      <c r="A11632" t="s">
        <v>11667</v>
      </c>
      <c r="B11632" t="s">
        <v>38</v>
      </c>
      <c r="C11632" t="s">
        <v>33</v>
      </c>
      <c r="D11632" t="s">
        <v>27</v>
      </c>
      <c r="E11632" s="1">
        <v>45324</v>
      </c>
      <c r="F11632" s="1">
        <v>45331</v>
      </c>
      <c r="G11632">
        <v>127</v>
      </c>
      <c r="H11632">
        <v>75</v>
      </c>
      <c r="I11632">
        <v>60</v>
      </c>
      <c r="J11632">
        <v>245</v>
      </c>
      <c r="K11632">
        <v>595</v>
      </c>
      <c r="L11632" t="s">
        <v>24</v>
      </c>
      <c r="M11632">
        <v>7</v>
      </c>
      <c r="N11632">
        <f t="shared" si="907"/>
        <v>35700</v>
      </c>
      <c r="O11632">
        <f t="shared" si="908"/>
        <v>350</v>
      </c>
      <c r="P11632" t="str">
        <f t="shared" si="909"/>
        <v>Overstock</v>
      </c>
      <c r="Q11632">
        <f t="shared" si="905"/>
        <v>0</v>
      </c>
      <c r="R11632" t="str">
        <f t="shared" si="906"/>
        <v>On Time</v>
      </c>
    </row>
    <row r="11633" spans="1:18" x14ac:dyDescent="0.3">
      <c r="A11633" t="s">
        <v>11668</v>
      </c>
      <c r="B11633" t="s">
        <v>14</v>
      </c>
      <c r="C11633" t="s">
        <v>33</v>
      </c>
      <c r="D11633" t="s">
        <v>16</v>
      </c>
      <c r="E11633" s="1">
        <v>45173</v>
      </c>
      <c r="F11633" s="1">
        <v>45180</v>
      </c>
      <c r="G11633">
        <v>155</v>
      </c>
      <c r="H11633">
        <v>145</v>
      </c>
      <c r="I11633">
        <v>17</v>
      </c>
      <c r="J11633">
        <v>699</v>
      </c>
      <c r="K11633">
        <v>1068</v>
      </c>
      <c r="L11633" t="s">
        <v>30</v>
      </c>
      <c r="M11633">
        <v>7</v>
      </c>
      <c r="N11633">
        <f t="shared" si="907"/>
        <v>18156</v>
      </c>
      <c r="O11633">
        <f t="shared" si="908"/>
        <v>369</v>
      </c>
      <c r="P11633" t="str">
        <f t="shared" si="909"/>
        <v>Overstock</v>
      </c>
      <c r="Q11633">
        <f t="shared" si="905"/>
        <v>0</v>
      </c>
      <c r="R11633" t="str">
        <f t="shared" si="906"/>
        <v>On Time</v>
      </c>
    </row>
    <row r="11634" spans="1:18" x14ac:dyDescent="0.3">
      <c r="A11634" t="s">
        <v>11669</v>
      </c>
      <c r="B11634" t="s">
        <v>21</v>
      </c>
      <c r="C11634" t="s">
        <v>22</v>
      </c>
      <c r="D11634" t="s">
        <v>29</v>
      </c>
      <c r="E11634" s="1">
        <v>45440</v>
      </c>
      <c r="F11634" s="1">
        <v>45449</v>
      </c>
      <c r="G11634">
        <v>197</v>
      </c>
      <c r="H11634">
        <v>63</v>
      </c>
      <c r="I11634">
        <v>98</v>
      </c>
      <c r="J11634">
        <v>1814</v>
      </c>
      <c r="K11634">
        <v>1923</v>
      </c>
      <c r="L11634" t="s">
        <v>24</v>
      </c>
      <c r="M11634">
        <v>9</v>
      </c>
      <c r="N11634">
        <f t="shared" si="907"/>
        <v>188454</v>
      </c>
      <c r="O11634">
        <f t="shared" si="908"/>
        <v>109</v>
      </c>
      <c r="P11634" t="str">
        <f t="shared" si="909"/>
        <v>Overstock</v>
      </c>
      <c r="Q11634">
        <f t="shared" si="905"/>
        <v>0</v>
      </c>
      <c r="R11634" t="str">
        <f t="shared" si="906"/>
        <v>On Time</v>
      </c>
    </row>
    <row r="11635" spans="1:18" x14ac:dyDescent="0.3">
      <c r="A11635" t="s">
        <v>11670</v>
      </c>
      <c r="B11635" t="s">
        <v>21</v>
      </c>
      <c r="C11635" t="s">
        <v>15</v>
      </c>
      <c r="D11635" t="s">
        <v>27</v>
      </c>
      <c r="E11635" s="1">
        <v>45651</v>
      </c>
      <c r="F11635" s="1">
        <v>45660</v>
      </c>
      <c r="G11635">
        <v>380</v>
      </c>
      <c r="H11635">
        <v>90</v>
      </c>
      <c r="I11635">
        <v>250</v>
      </c>
      <c r="J11635">
        <v>1808</v>
      </c>
      <c r="K11635">
        <v>2078</v>
      </c>
      <c r="L11635" t="s">
        <v>30</v>
      </c>
      <c r="M11635">
        <v>9</v>
      </c>
      <c r="N11635">
        <f t="shared" si="907"/>
        <v>519500</v>
      </c>
      <c r="O11635">
        <f t="shared" si="908"/>
        <v>270</v>
      </c>
      <c r="P11635" t="str">
        <f t="shared" si="909"/>
        <v>Overstock</v>
      </c>
      <c r="Q11635">
        <f t="shared" si="905"/>
        <v>0</v>
      </c>
      <c r="R11635" t="str">
        <f t="shared" si="906"/>
        <v>On Time</v>
      </c>
    </row>
    <row r="11636" spans="1:18" x14ac:dyDescent="0.3">
      <c r="A11636" t="s">
        <v>11671</v>
      </c>
      <c r="B11636" t="s">
        <v>32</v>
      </c>
      <c r="C11636" t="s">
        <v>15</v>
      </c>
      <c r="D11636" t="s">
        <v>27</v>
      </c>
      <c r="E11636" s="1">
        <v>45429</v>
      </c>
      <c r="F11636" s="1">
        <v>45435</v>
      </c>
      <c r="G11636">
        <v>316</v>
      </c>
      <c r="H11636">
        <v>91</v>
      </c>
      <c r="I11636">
        <v>299</v>
      </c>
      <c r="J11636">
        <v>1536</v>
      </c>
      <c r="K11636">
        <v>1989</v>
      </c>
      <c r="L11636" t="s">
        <v>24</v>
      </c>
      <c r="M11636">
        <v>6</v>
      </c>
      <c r="N11636">
        <f t="shared" si="907"/>
        <v>594711</v>
      </c>
      <c r="O11636">
        <f t="shared" si="908"/>
        <v>453</v>
      </c>
      <c r="P11636" t="str">
        <f t="shared" si="909"/>
        <v>Overstock</v>
      </c>
      <c r="Q11636">
        <f t="shared" si="905"/>
        <v>0</v>
      </c>
      <c r="R11636" t="str">
        <f t="shared" si="906"/>
        <v>On Time</v>
      </c>
    </row>
    <row r="11637" spans="1:18" x14ac:dyDescent="0.3">
      <c r="A11637" t="s">
        <v>11672</v>
      </c>
      <c r="B11637" t="s">
        <v>32</v>
      </c>
      <c r="C11637" t="s">
        <v>15</v>
      </c>
      <c r="D11637" t="s">
        <v>16</v>
      </c>
      <c r="E11637" s="1">
        <v>44991</v>
      </c>
      <c r="F11637" s="1">
        <v>44997</v>
      </c>
      <c r="G11637">
        <v>478</v>
      </c>
      <c r="H11637">
        <v>93</v>
      </c>
      <c r="I11637">
        <v>9</v>
      </c>
      <c r="J11637">
        <v>1437</v>
      </c>
      <c r="K11637">
        <v>1878</v>
      </c>
      <c r="L11637" t="s">
        <v>17</v>
      </c>
      <c r="M11637">
        <v>6</v>
      </c>
      <c r="N11637">
        <f t="shared" si="907"/>
        <v>16902</v>
      </c>
      <c r="O11637">
        <f t="shared" si="908"/>
        <v>441</v>
      </c>
      <c r="P11637" t="str">
        <f t="shared" si="909"/>
        <v>Overstock</v>
      </c>
      <c r="Q11637">
        <f t="shared" si="905"/>
        <v>0</v>
      </c>
      <c r="R11637" t="str">
        <f t="shared" si="906"/>
        <v>On Time</v>
      </c>
    </row>
    <row r="11638" spans="1:18" x14ac:dyDescent="0.3">
      <c r="A11638" t="s">
        <v>11673</v>
      </c>
      <c r="B11638" t="s">
        <v>48</v>
      </c>
      <c r="C11638" t="s">
        <v>22</v>
      </c>
      <c r="D11638" t="s">
        <v>29</v>
      </c>
      <c r="E11638" s="1">
        <v>45421</v>
      </c>
      <c r="F11638" s="1">
        <v>45423</v>
      </c>
      <c r="G11638">
        <v>482</v>
      </c>
      <c r="H11638">
        <v>93</v>
      </c>
      <c r="I11638">
        <v>257</v>
      </c>
      <c r="J11638">
        <v>1000</v>
      </c>
      <c r="K11638">
        <v>1059</v>
      </c>
      <c r="L11638" t="s">
        <v>24</v>
      </c>
      <c r="M11638">
        <v>2</v>
      </c>
      <c r="N11638">
        <f t="shared" si="907"/>
        <v>272163</v>
      </c>
      <c r="O11638">
        <f t="shared" si="908"/>
        <v>59</v>
      </c>
      <c r="P11638" t="str">
        <f t="shared" si="909"/>
        <v>Overstock</v>
      </c>
      <c r="Q11638">
        <f t="shared" si="905"/>
        <v>0</v>
      </c>
      <c r="R11638" t="str">
        <f t="shared" si="906"/>
        <v>On Time</v>
      </c>
    </row>
    <row r="11639" spans="1:18" x14ac:dyDescent="0.3">
      <c r="A11639" t="s">
        <v>11674</v>
      </c>
      <c r="B11639" t="s">
        <v>26</v>
      </c>
      <c r="C11639" t="s">
        <v>33</v>
      </c>
      <c r="D11639" t="s">
        <v>39</v>
      </c>
      <c r="E11639" s="1">
        <v>45044</v>
      </c>
      <c r="F11639" s="1">
        <v>45047</v>
      </c>
      <c r="G11639">
        <v>438</v>
      </c>
      <c r="H11639">
        <v>108</v>
      </c>
      <c r="I11639">
        <v>241</v>
      </c>
      <c r="J11639">
        <v>1389</v>
      </c>
      <c r="K11639">
        <v>1461</v>
      </c>
      <c r="L11639" t="s">
        <v>24</v>
      </c>
      <c r="M11639">
        <v>3</v>
      </c>
      <c r="N11639">
        <f t="shared" si="907"/>
        <v>352101</v>
      </c>
      <c r="O11639">
        <f t="shared" si="908"/>
        <v>72</v>
      </c>
      <c r="P11639" t="str">
        <f t="shared" si="909"/>
        <v>Overstock</v>
      </c>
      <c r="Q11639">
        <f t="shared" si="905"/>
        <v>0</v>
      </c>
      <c r="R11639" t="str">
        <f t="shared" si="906"/>
        <v>On Time</v>
      </c>
    </row>
    <row r="11640" spans="1:18" x14ac:dyDescent="0.3">
      <c r="A11640" t="s">
        <v>11675</v>
      </c>
      <c r="B11640" t="s">
        <v>44</v>
      </c>
      <c r="C11640" t="s">
        <v>22</v>
      </c>
      <c r="D11640" t="s">
        <v>16</v>
      </c>
      <c r="E11640" s="1">
        <v>45487</v>
      </c>
      <c r="F11640" s="1">
        <v>45493</v>
      </c>
      <c r="G11640">
        <v>241</v>
      </c>
      <c r="H11640">
        <v>108</v>
      </c>
      <c r="I11640">
        <v>4</v>
      </c>
      <c r="J11640">
        <v>1521</v>
      </c>
      <c r="K11640">
        <v>1653</v>
      </c>
      <c r="L11640" t="s">
        <v>17</v>
      </c>
      <c r="M11640">
        <v>6</v>
      </c>
      <c r="N11640">
        <f t="shared" si="907"/>
        <v>6612</v>
      </c>
      <c r="O11640">
        <f t="shared" si="908"/>
        <v>132</v>
      </c>
      <c r="P11640" t="str">
        <f t="shared" si="909"/>
        <v>Overstock</v>
      </c>
      <c r="Q11640">
        <f t="shared" si="905"/>
        <v>0</v>
      </c>
      <c r="R11640" t="str">
        <f t="shared" si="906"/>
        <v>On Time</v>
      </c>
    </row>
    <row r="11641" spans="1:18" x14ac:dyDescent="0.3">
      <c r="A11641" t="s">
        <v>11676</v>
      </c>
      <c r="B11641" t="s">
        <v>50</v>
      </c>
      <c r="C11641" t="s">
        <v>41</v>
      </c>
      <c r="D11641" t="s">
        <v>39</v>
      </c>
      <c r="E11641" s="1">
        <v>45141</v>
      </c>
      <c r="F11641" s="1">
        <v>45143</v>
      </c>
      <c r="G11641">
        <v>346</v>
      </c>
      <c r="H11641">
        <v>129</v>
      </c>
      <c r="I11641">
        <v>101</v>
      </c>
      <c r="J11641">
        <v>444</v>
      </c>
      <c r="K11641">
        <v>603</v>
      </c>
      <c r="L11641" t="s">
        <v>34</v>
      </c>
      <c r="M11641">
        <v>2</v>
      </c>
      <c r="N11641">
        <f t="shared" si="907"/>
        <v>60903</v>
      </c>
      <c r="O11641">
        <f t="shared" si="908"/>
        <v>159</v>
      </c>
      <c r="P11641" t="str">
        <f t="shared" si="909"/>
        <v>Overstock</v>
      </c>
      <c r="Q11641">
        <f t="shared" si="905"/>
        <v>0</v>
      </c>
      <c r="R11641" t="str">
        <f t="shared" si="906"/>
        <v>On Time</v>
      </c>
    </row>
    <row r="11642" spans="1:18" x14ac:dyDescent="0.3">
      <c r="A11642" t="s">
        <v>11677</v>
      </c>
      <c r="B11642" t="s">
        <v>32</v>
      </c>
      <c r="C11642" t="s">
        <v>15</v>
      </c>
      <c r="D11642" t="s">
        <v>29</v>
      </c>
      <c r="E11642" s="1">
        <v>44967</v>
      </c>
      <c r="F11642" s="1">
        <v>44972</v>
      </c>
      <c r="G11642">
        <v>327</v>
      </c>
      <c r="H11642">
        <v>105</v>
      </c>
      <c r="I11642">
        <v>56</v>
      </c>
      <c r="J11642">
        <v>1469</v>
      </c>
      <c r="K11642">
        <v>1963</v>
      </c>
      <c r="L11642" t="s">
        <v>24</v>
      </c>
      <c r="M11642">
        <v>5</v>
      </c>
      <c r="N11642">
        <f t="shared" si="907"/>
        <v>109928</v>
      </c>
      <c r="O11642">
        <f t="shared" si="908"/>
        <v>494</v>
      </c>
      <c r="P11642" t="str">
        <f t="shared" si="909"/>
        <v>Overstock</v>
      </c>
      <c r="Q11642">
        <f t="shared" si="905"/>
        <v>0</v>
      </c>
      <c r="R11642" t="str">
        <f t="shared" si="906"/>
        <v>On Time</v>
      </c>
    </row>
    <row r="11643" spans="1:18" x14ac:dyDescent="0.3">
      <c r="A11643" t="s">
        <v>11678</v>
      </c>
      <c r="B11643" t="s">
        <v>52</v>
      </c>
      <c r="C11643" t="s">
        <v>15</v>
      </c>
      <c r="D11643" t="s">
        <v>27</v>
      </c>
      <c r="E11643" s="1">
        <v>45340</v>
      </c>
      <c r="F11643" s="1">
        <v>45346</v>
      </c>
      <c r="G11643">
        <v>209</v>
      </c>
      <c r="H11643">
        <v>118</v>
      </c>
      <c r="I11643">
        <v>84</v>
      </c>
      <c r="J11643">
        <v>1085</v>
      </c>
      <c r="K11643">
        <v>1322</v>
      </c>
      <c r="L11643" t="s">
        <v>17</v>
      </c>
      <c r="M11643">
        <v>6</v>
      </c>
      <c r="N11643">
        <f t="shared" si="907"/>
        <v>111048</v>
      </c>
      <c r="O11643">
        <f t="shared" si="908"/>
        <v>237</v>
      </c>
      <c r="P11643" t="str">
        <f t="shared" si="909"/>
        <v>Overstock</v>
      </c>
      <c r="Q11643">
        <f t="shared" si="905"/>
        <v>0</v>
      </c>
      <c r="R11643" t="str">
        <f t="shared" si="906"/>
        <v>On Time</v>
      </c>
    </row>
    <row r="11644" spans="1:18" x14ac:dyDescent="0.3">
      <c r="A11644" t="s">
        <v>11679</v>
      </c>
      <c r="B11644" t="s">
        <v>48</v>
      </c>
      <c r="C11644" t="s">
        <v>41</v>
      </c>
      <c r="D11644" t="s">
        <v>39</v>
      </c>
      <c r="E11644" s="1">
        <v>45291</v>
      </c>
      <c r="F11644" s="1">
        <v>45296</v>
      </c>
      <c r="G11644">
        <v>281</v>
      </c>
      <c r="H11644">
        <v>127</v>
      </c>
      <c r="I11644">
        <v>212</v>
      </c>
      <c r="J11644">
        <v>1198</v>
      </c>
      <c r="K11644">
        <v>1386</v>
      </c>
      <c r="L11644" t="s">
        <v>24</v>
      </c>
      <c r="M11644">
        <v>5</v>
      </c>
      <c r="N11644">
        <f t="shared" si="907"/>
        <v>293832</v>
      </c>
      <c r="O11644">
        <f t="shared" si="908"/>
        <v>188</v>
      </c>
      <c r="P11644" t="str">
        <f t="shared" si="909"/>
        <v>Overstock</v>
      </c>
      <c r="Q11644">
        <f t="shared" si="905"/>
        <v>0</v>
      </c>
      <c r="R11644" t="str">
        <f t="shared" si="906"/>
        <v>On Time</v>
      </c>
    </row>
    <row r="11645" spans="1:18" x14ac:dyDescent="0.3">
      <c r="A11645" t="s">
        <v>11680</v>
      </c>
      <c r="B11645" t="s">
        <v>48</v>
      </c>
      <c r="C11645" t="s">
        <v>33</v>
      </c>
      <c r="D11645" t="s">
        <v>29</v>
      </c>
      <c r="E11645" s="1">
        <v>45441</v>
      </c>
      <c r="F11645" s="1">
        <v>45449</v>
      </c>
      <c r="G11645">
        <v>266</v>
      </c>
      <c r="H11645">
        <v>71</v>
      </c>
      <c r="I11645">
        <v>193</v>
      </c>
      <c r="J11645">
        <v>1537</v>
      </c>
      <c r="K11645">
        <v>1806</v>
      </c>
      <c r="L11645" t="s">
        <v>19</v>
      </c>
      <c r="M11645">
        <v>8</v>
      </c>
      <c r="N11645">
        <f t="shared" si="907"/>
        <v>348558</v>
      </c>
      <c r="O11645">
        <f t="shared" si="908"/>
        <v>269</v>
      </c>
      <c r="P11645" t="str">
        <f t="shared" si="909"/>
        <v>Overstock</v>
      </c>
      <c r="Q11645">
        <f t="shared" si="905"/>
        <v>0</v>
      </c>
      <c r="R11645" t="str">
        <f t="shared" si="906"/>
        <v>On Time</v>
      </c>
    </row>
    <row r="11646" spans="1:18" x14ac:dyDescent="0.3">
      <c r="A11646" t="s">
        <v>11681</v>
      </c>
      <c r="B11646" t="s">
        <v>21</v>
      </c>
      <c r="C11646" t="s">
        <v>41</v>
      </c>
      <c r="D11646" t="s">
        <v>23</v>
      </c>
      <c r="E11646" s="1">
        <v>45629</v>
      </c>
      <c r="F11646" s="1">
        <v>45639</v>
      </c>
      <c r="G11646">
        <v>379</v>
      </c>
      <c r="H11646">
        <v>129</v>
      </c>
      <c r="I11646">
        <v>203</v>
      </c>
      <c r="J11646">
        <v>1696</v>
      </c>
      <c r="K11646">
        <v>1968</v>
      </c>
      <c r="L11646" t="s">
        <v>19</v>
      </c>
      <c r="M11646">
        <v>10</v>
      </c>
      <c r="N11646">
        <f t="shared" si="907"/>
        <v>399504</v>
      </c>
      <c r="O11646">
        <f t="shared" si="908"/>
        <v>272</v>
      </c>
      <c r="P11646" t="str">
        <f t="shared" si="909"/>
        <v>Overstock</v>
      </c>
      <c r="Q11646">
        <f t="shared" si="905"/>
        <v>0</v>
      </c>
      <c r="R11646" t="str">
        <f t="shared" si="906"/>
        <v>On Time</v>
      </c>
    </row>
    <row r="11647" spans="1:18" x14ac:dyDescent="0.3">
      <c r="A11647" t="s">
        <v>11682</v>
      </c>
      <c r="B11647" t="s">
        <v>60</v>
      </c>
      <c r="C11647" t="s">
        <v>22</v>
      </c>
      <c r="D11647" t="s">
        <v>27</v>
      </c>
      <c r="E11647" s="1">
        <v>45174</v>
      </c>
      <c r="F11647" s="1">
        <v>45178</v>
      </c>
      <c r="G11647">
        <v>431</v>
      </c>
      <c r="H11647">
        <v>121</v>
      </c>
      <c r="I11647">
        <v>108</v>
      </c>
      <c r="J11647">
        <v>1868</v>
      </c>
      <c r="K11647">
        <v>2000</v>
      </c>
      <c r="L11647" t="s">
        <v>34</v>
      </c>
      <c r="M11647">
        <v>4</v>
      </c>
      <c r="N11647">
        <f t="shared" si="907"/>
        <v>216000</v>
      </c>
      <c r="O11647">
        <f t="shared" si="908"/>
        <v>132</v>
      </c>
      <c r="P11647" t="str">
        <f t="shared" si="909"/>
        <v>Overstock</v>
      </c>
      <c r="Q11647">
        <f t="shared" si="905"/>
        <v>0</v>
      </c>
      <c r="R11647" t="str">
        <f t="shared" si="906"/>
        <v>On Time</v>
      </c>
    </row>
    <row r="11648" spans="1:18" x14ac:dyDescent="0.3">
      <c r="A11648" t="s">
        <v>11683</v>
      </c>
      <c r="B11648" t="s">
        <v>32</v>
      </c>
      <c r="C11648" t="s">
        <v>15</v>
      </c>
      <c r="D11648" t="s">
        <v>27</v>
      </c>
      <c r="E11648" s="1">
        <v>45224</v>
      </c>
      <c r="F11648" s="1">
        <v>45233</v>
      </c>
      <c r="G11648">
        <v>114</v>
      </c>
      <c r="H11648">
        <v>59</v>
      </c>
      <c r="I11648">
        <v>297</v>
      </c>
      <c r="J11648">
        <v>1041</v>
      </c>
      <c r="K11648">
        <v>1528</v>
      </c>
      <c r="L11648" t="s">
        <v>24</v>
      </c>
      <c r="M11648">
        <v>9</v>
      </c>
      <c r="N11648">
        <f t="shared" si="907"/>
        <v>453816</v>
      </c>
      <c r="O11648">
        <f t="shared" si="908"/>
        <v>487</v>
      </c>
      <c r="P11648" t="str">
        <f t="shared" si="909"/>
        <v>Understock</v>
      </c>
      <c r="Q11648">
        <f t="shared" si="905"/>
        <v>0</v>
      </c>
      <c r="R11648" t="str">
        <f t="shared" si="906"/>
        <v>On Time</v>
      </c>
    </row>
    <row r="11649" spans="1:18" x14ac:dyDescent="0.3">
      <c r="A11649" t="s">
        <v>11684</v>
      </c>
      <c r="B11649" t="s">
        <v>50</v>
      </c>
      <c r="C11649" t="s">
        <v>33</v>
      </c>
      <c r="D11649" t="s">
        <v>39</v>
      </c>
      <c r="E11649" s="1">
        <v>45386</v>
      </c>
      <c r="F11649" s="1">
        <v>45388</v>
      </c>
      <c r="G11649">
        <v>427</v>
      </c>
      <c r="H11649">
        <v>140</v>
      </c>
      <c r="I11649">
        <v>203</v>
      </c>
      <c r="J11649">
        <v>1434</v>
      </c>
      <c r="K11649">
        <v>1671</v>
      </c>
      <c r="L11649" t="s">
        <v>34</v>
      </c>
      <c r="M11649">
        <v>2</v>
      </c>
      <c r="N11649">
        <f t="shared" si="907"/>
        <v>339213</v>
      </c>
      <c r="O11649">
        <f t="shared" si="908"/>
        <v>237</v>
      </c>
      <c r="P11649" t="str">
        <f t="shared" si="909"/>
        <v>Overstock</v>
      </c>
      <c r="Q11649">
        <f t="shared" si="905"/>
        <v>0</v>
      </c>
      <c r="R11649" t="str">
        <f t="shared" si="906"/>
        <v>On Time</v>
      </c>
    </row>
    <row r="11650" spans="1:18" x14ac:dyDescent="0.3">
      <c r="A11650" t="s">
        <v>11685</v>
      </c>
      <c r="B11650" t="s">
        <v>60</v>
      </c>
      <c r="C11650" t="s">
        <v>33</v>
      </c>
      <c r="D11650" t="s">
        <v>16</v>
      </c>
      <c r="E11650" s="1">
        <v>45151</v>
      </c>
      <c r="F11650" s="1">
        <v>45160</v>
      </c>
      <c r="G11650">
        <v>414</v>
      </c>
      <c r="H11650">
        <v>95</v>
      </c>
      <c r="I11650">
        <v>286</v>
      </c>
      <c r="J11650">
        <v>1242</v>
      </c>
      <c r="K11650">
        <v>1419</v>
      </c>
      <c r="L11650" t="s">
        <v>34</v>
      </c>
      <c r="M11650">
        <v>9</v>
      </c>
      <c r="N11650">
        <f t="shared" si="907"/>
        <v>405834</v>
      </c>
      <c r="O11650">
        <f t="shared" si="908"/>
        <v>177</v>
      </c>
      <c r="P11650" t="str">
        <f t="shared" si="909"/>
        <v>Overstock</v>
      </c>
      <c r="Q11650">
        <f t="shared" ref="Q11650:Q11713" si="910">(F11650-E11650)-M11650</f>
        <v>0</v>
      </c>
      <c r="R11650" t="str">
        <f t="shared" ref="R11650:R11713" si="911">IF(Q11650&gt;0,"Delayed",IF(Q11650=0,"On Time","Early"))</f>
        <v>On Time</v>
      </c>
    </row>
    <row r="11651" spans="1:18" x14ac:dyDescent="0.3">
      <c r="A11651" t="s">
        <v>11686</v>
      </c>
      <c r="B11651" t="s">
        <v>52</v>
      </c>
      <c r="C11651" t="s">
        <v>41</v>
      </c>
      <c r="D11651" t="s">
        <v>39</v>
      </c>
      <c r="E11651" s="1">
        <v>45244</v>
      </c>
      <c r="F11651" s="1">
        <v>45246</v>
      </c>
      <c r="G11651">
        <v>430</v>
      </c>
      <c r="H11651">
        <v>147</v>
      </c>
      <c r="I11651">
        <v>94</v>
      </c>
      <c r="J11651">
        <v>1138</v>
      </c>
      <c r="K11651">
        <v>1209</v>
      </c>
      <c r="L11651" t="s">
        <v>17</v>
      </c>
      <c r="M11651">
        <v>2</v>
      </c>
      <c r="N11651">
        <f t="shared" ref="N11651:N11714" si="912">I11651*K11651</f>
        <v>113646</v>
      </c>
      <c r="O11651">
        <f t="shared" ref="O11651:O11714" si="913">K11651-J11651</f>
        <v>71</v>
      </c>
      <c r="P11651" t="str">
        <f t="shared" ref="P11651:P11714" si="914">IF(G11651&gt;I11651,"Overstock",IF(G11651&lt;I11651,"Understock","Balanced"))</f>
        <v>Overstock</v>
      </c>
      <c r="Q11651">
        <f t="shared" si="910"/>
        <v>0</v>
      </c>
      <c r="R11651" t="str">
        <f t="shared" si="911"/>
        <v>On Time</v>
      </c>
    </row>
    <row r="11652" spans="1:18" x14ac:dyDescent="0.3">
      <c r="A11652" t="s">
        <v>11687</v>
      </c>
      <c r="B11652" t="s">
        <v>50</v>
      </c>
      <c r="C11652" t="s">
        <v>22</v>
      </c>
      <c r="D11652" t="s">
        <v>29</v>
      </c>
      <c r="E11652" s="1">
        <v>45191</v>
      </c>
      <c r="F11652" s="1">
        <v>45193</v>
      </c>
      <c r="G11652">
        <v>48</v>
      </c>
      <c r="H11652">
        <v>143</v>
      </c>
      <c r="I11652">
        <v>250</v>
      </c>
      <c r="J11652">
        <v>860</v>
      </c>
      <c r="K11652">
        <v>1260</v>
      </c>
      <c r="L11652" t="s">
        <v>17</v>
      </c>
      <c r="M11652">
        <v>2</v>
      </c>
      <c r="N11652">
        <f t="shared" si="912"/>
        <v>315000</v>
      </c>
      <c r="O11652">
        <f t="shared" si="913"/>
        <v>400</v>
      </c>
      <c r="P11652" t="str">
        <f t="shared" si="914"/>
        <v>Understock</v>
      </c>
      <c r="Q11652">
        <f t="shared" si="910"/>
        <v>0</v>
      </c>
      <c r="R11652" t="str">
        <f t="shared" si="911"/>
        <v>On Time</v>
      </c>
    </row>
    <row r="11653" spans="1:18" x14ac:dyDescent="0.3">
      <c r="A11653" t="s">
        <v>11688</v>
      </c>
      <c r="B11653" t="s">
        <v>48</v>
      </c>
      <c r="C11653" t="s">
        <v>22</v>
      </c>
      <c r="D11653" t="s">
        <v>27</v>
      </c>
      <c r="E11653" s="1">
        <v>45466</v>
      </c>
      <c r="F11653" s="1">
        <v>45471</v>
      </c>
      <c r="G11653">
        <v>314</v>
      </c>
      <c r="H11653">
        <v>51</v>
      </c>
      <c r="I11653">
        <v>127</v>
      </c>
      <c r="J11653">
        <v>1918</v>
      </c>
      <c r="K11653">
        <v>2387</v>
      </c>
      <c r="L11653" t="s">
        <v>17</v>
      </c>
      <c r="M11653">
        <v>5</v>
      </c>
      <c r="N11653">
        <f t="shared" si="912"/>
        <v>303149</v>
      </c>
      <c r="O11653">
        <f t="shared" si="913"/>
        <v>469</v>
      </c>
      <c r="P11653" t="str">
        <f t="shared" si="914"/>
        <v>Overstock</v>
      </c>
      <c r="Q11653">
        <f t="shared" si="910"/>
        <v>0</v>
      </c>
      <c r="R11653" t="str">
        <f t="shared" si="911"/>
        <v>On Time</v>
      </c>
    </row>
    <row r="11654" spans="1:18" x14ac:dyDescent="0.3">
      <c r="A11654" t="s">
        <v>11689</v>
      </c>
      <c r="B11654" t="s">
        <v>48</v>
      </c>
      <c r="C11654" t="s">
        <v>22</v>
      </c>
      <c r="D11654" t="s">
        <v>39</v>
      </c>
      <c r="E11654" s="1">
        <v>45331</v>
      </c>
      <c r="F11654" s="1">
        <v>45334</v>
      </c>
      <c r="G11654">
        <v>218</v>
      </c>
      <c r="H11654">
        <v>85</v>
      </c>
      <c r="I11654">
        <v>266</v>
      </c>
      <c r="J11654">
        <v>1899</v>
      </c>
      <c r="K11654">
        <v>2260</v>
      </c>
      <c r="L11654" t="s">
        <v>30</v>
      </c>
      <c r="M11654">
        <v>3</v>
      </c>
      <c r="N11654">
        <f t="shared" si="912"/>
        <v>601160</v>
      </c>
      <c r="O11654">
        <f t="shared" si="913"/>
        <v>361</v>
      </c>
      <c r="P11654" t="str">
        <f t="shared" si="914"/>
        <v>Understock</v>
      </c>
      <c r="Q11654">
        <f t="shared" si="910"/>
        <v>0</v>
      </c>
      <c r="R11654" t="str">
        <f t="shared" si="911"/>
        <v>On Time</v>
      </c>
    </row>
    <row r="11655" spans="1:18" x14ac:dyDescent="0.3">
      <c r="A11655" t="s">
        <v>11690</v>
      </c>
      <c r="B11655" t="s">
        <v>44</v>
      </c>
      <c r="C11655" t="s">
        <v>41</v>
      </c>
      <c r="D11655" t="s">
        <v>16</v>
      </c>
      <c r="E11655" s="1">
        <v>45084</v>
      </c>
      <c r="F11655" s="1">
        <v>45089</v>
      </c>
      <c r="G11655">
        <v>70</v>
      </c>
      <c r="H11655">
        <v>94</v>
      </c>
      <c r="I11655">
        <v>140</v>
      </c>
      <c r="J11655">
        <v>1492</v>
      </c>
      <c r="K11655">
        <v>1948</v>
      </c>
      <c r="L11655" t="s">
        <v>30</v>
      </c>
      <c r="M11655">
        <v>5</v>
      </c>
      <c r="N11655">
        <f t="shared" si="912"/>
        <v>272720</v>
      </c>
      <c r="O11655">
        <f t="shared" si="913"/>
        <v>456</v>
      </c>
      <c r="P11655" t="str">
        <f t="shared" si="914"/>
        <v>Understock</v>
      </c>
      <c r="Q11655">
        <f t="shared" si="910"/>
        <v>0</v>
      </c>
      <c r="R11655" t="str">
        <f t="shared" si="911"/>
        <v>On Time</v>
      </c>
    </row>
    <row r="11656" spans="1:18" x14ac:dyDescent="0.3">
      <c r="A11656" t="s">
        <v>11691</v>
      </c>
      <c r="B11656" t="s">
        <v>44</v>
      </c>
      <c r="C11656" t="s">
        <v>33</v>
      </c>
      <c r="D11656" t="s">
        <v>23</v>
      </c>
      <c r="E11656" s="1">
        <v>45115</v>
      </c>
      <c r="F11656" s="1">
        <v>45124</v>
      </c>
      <c r="G11656">
        <v>234</v>
      </c>
      <c r="H11656">
        <v>66</v>
      </c>
      <c r="I11656">
        <v>138</v>
      </c>
      <c r="J11656">
        <v>1480</v>
      </c>
      <c r="K11656">
        <v>1742</v>
      </c>
      <c r="L11656" t="s">
        <v>17</v>
      </c>
      <c r="M11656">
        <v>9</v>
      </c>
      <c r="N11656">
        <f t="shared" si="912"/>
        <v>240396</v>
      </c>
      <c r="O11656">
        <f t="shared" si="913"/>
        <v>262</v>
      </c>
      <c r="P11656" t="str">
        <f t="shared" si="914"/>
        <v>Overstock</v>
      </c>
      <c r="Q11656">
        <f t="shared" si="910"/>
        <v>0</v>
      </c>
      <c r="R11656" t="str">
        <f t="shared" si="911"/>
        <v>On Time</v>
      </c>
    </row>
    <row r="11657" spans="1:18" x14ac:dyDescent="0.3">
      <c r="A11657" t="s">
        <v>11692</v>
      </c>
      <c r="B11657" t="s">
        <v>38</v>
      </c>
      <c r="C11657" t="s">
        <v>22</v>
      </c>
      <c r="D11657" t="s">
        <v>39</v>
      </c>
      <c r="E11657" s="1">
        <v>45415</v>
      </c>
      <c r="F11657" s="1">
        <v>45419</v>
      </c>
      <c r="G11657">
        <v>411</v>
      </c>
      <c r="H11657">
        <v>104</v>
      </c>
      <c r="I11657">
        <v>147</v>
      </c>
      <c r="J11657">
        <v>544</v>
      </c>
      <c r="K11657">
        <v>1036</v>
      </c>
      <c r="L11657" t="s">
        <v>24</v>
      </c>
      <c r="M11657">
        <v>4</v>
      </c>
      <c r="N11657">
        <f t="shared" si="912"/>
        <v>152292</v>
      </c>
      <c r="O11657">
        <f t="shared" si="913"/>
        <v>492</v>
      </c>
      <c r="P11657" t="str">
        <f t="shared" si="914"/>
        <v>Overstock</v>
      </c>
      <c r="Q11657">
        <f t="shared" si="910"/>
        <v>0</v>
      </c>
      <c r="R11657" t="str">
        <f t="shared" si="911"/>
        <v>On Time</v>
      </c>
    </row>
    <row r="11658" spans="1:18" x14ac:dyDescent="0.3">
      <c r="A11658" t="s">
        <v>11693</v>
      </c>
      <c r="B11658" t="s">
        <v>21</v>
      </c>
      <c r="C11658" t="s">
        <v>33</v>
      </c>
      <c r="D11658" t="s">
        <v>39</v>
      </c>
      <c r="E11658" s="1">
        <v>45125</v>
      </c>
      <c r="F11658" s="1">
        <v>45135</v>
      </c>
      <c r="G11658">
        <v>13</v>
      </c>
      <c r="H11658">
        <v>86</v>
      </c>
      <c r="I11658">
        <v>41</v>
      </c>
      <c r="J11658">
        <v>1851</v>
      </c>
      <c r="K11658">
        <v>2131</v>
      </c>
      <c r="L11658" t="s">
        <v>17</v>
      </c>
      <c r="M11658">
        <v>10</v>
      </c>
      <c r="N11658">
        <f t="shared" si="912"/>
        <v>87371</v>
      </c>
      <c r="O11658">
        <f t="shared" si="913"/>
        <v>280</v>
      </c>
      <c r="P11658" t="str">
        <f t="shared" si="914"/>
        <v>Understock</v>
      </c>
      <c r="Q11658">
        <f t="shared" si="910"/>
        <v>0</v>
      </c>
      <c r="R11658" t="str">
        <f t="shared" si="911"/>
        <v>On Time</v>
      </c>
    </row>
    <row r="11659" spans="1:18" x14ac:dyDescent="0.3">
      <c r="A11659" t="s">
        <v>11694</v>
      </c>
      <c r="B11659" t="s">
        <v>44</v>
      </c>
      <c r="C11659" t="s">
        <v>41</v>
      </c>
      <c r="D11659" t="s">
        <v>29</v>
      </c>
      <c r="E11659" s="1">
        <v>45042</v>
      </c>
      <c r="F11659" s="1">
        <v>45047</v>
      </c>
      <c r="G11659">
        <v>320</v>
      </c>
      <c r="H11659">
        <v>94</v>
      </c>
      <c r="I11659">
        <v>140</v>
      </c>
      <c r="J11659">
        <v>777</v>
      </c>
      <c r="K11659">
        <v>1098</v>
      </c>
      <c r="L11659" t="s">
        <v>19</v>
      </c>
      <c r="M11659">
        <v>5</v>
      </c>
      <c r="N11659">
        <f t="shared" si="912"/>
        <v>153720</v>
      </c>
      <c r="O11659">
        <f t="shared" si="913"/>
        <v>321</v>
      </c>
      <c r="P11659" t="str">
        <f t="shared" si="914"/>
        <v>Overstock</v>
      </c>
      <c r="Q11659">
        <f t="shared" si="910"/>
        <v>0</v>
      </c>
      <c r="R11659" t="str">
        <f t="shared" si="911"/>
        <v>On Time</v>
      </c>
    </row>
    <row r="11660" spans="1:18" x14ac:dyDescent="0.3">
      <c r="A11660" t="s">
        <v>11695</v>
      </c>
      <c r="B11660" t="s">
        <v>26</v>
      </c>
      <c r="C11660" t="s">
        <v>22</v>
      </c>
      <c r="D11660" t="s">
        <v>29</v>
      </c>
      <c r="E11660" s="1">
        <v>45366</v>
      </c>
      <c r="F11660" s="1">
        <v>45369</v>
      </c>
      <c r="G11660">
        <v>353</v>
      </c>
      <c r="H11660">
        <v>132</v>
      </c>
      <c r="I11660">
        <v>292</v>
      </c>
      <c r="J11660">
        <v>1164</v>
      </c>
      <c r="K11660">
        <v>1340</v>
      </c>
      <c r="L11660" t="s">
        <v>19</v>
      </c>
      <c r="M11660">
        <v>3</v>
      </c>
      <c r="N11660">
        <f t="shared" si="912"/>
        <v>391280</v>
      </c>
      <c r="O11660">
        <f t="shared" si="913"/>
        <v>176</v>
      </c>
      <c r="P11660" t="str">
        <f t="shared" si="914"/>
        <v>Overstock</v>
      </c>
      <c r="Q11660">
        <f t="shared" si="910"/>
        <v>0</v>
      </c>
      <c r="R11660" t="str">
        <f t="shared" si="911"/>
        <v>On Time</v>
      </c>
    </row>
    <row r="11661" spans="1:18" x14ac:dyDescent="0.3">
      <c r="A11661" t="s">
        <v>11696</v>
      </c>
      <c r="B11661" t="s">
        <v>14</v>
      </c>
      <c r="C11661" t="s">
        <v>41</v>
      </c>
      <c r="D11661" t="s">
        <v>39</v>
      </c>
      <c r="E11661" s="1">
        <v>45046</v>
      </c>
      <c r="F11661" s="1">
        <v>45053</v>
      </c>
      <c r="G11661">
        <v>273</v>
      </c>
      <c r="H11661">
        <v>143</v>
      </c>
      <c r="I11661">
        <v>213</v>
      </c>
      <c r="J11661">
        <v>377</v>
      </c>
      <c r="K11661">
        <v>614</v>
      </c>
      <c r="L11661" t="s">
        <v>34</v>
      </c>
      <c r="M11661">
        <v>7</v>
      </c>
      <c r="N11661">
        <f t="shared" si="912"/>
        <v>130782</v>
      </c>
      <c r="O11661">
        <f t="shared" si="913"/>
        <v>237</v>
      </c>
      <c r="P11661" t="str">
        <f t="shared" si="914"/>
        <v>Overstock</v>
      </c>
      <c r="Q11661">
        <f t="shared" si="910"/>
        <v>0</v>
      </c>
      <c r="R11661" t="str">
        <f t="shared" si="911"/>
        <v>On Time</v>
      </c>
    </row>
    <row r="11662" spans="1:18" x14ac:dyDescent="0.3">
      <c r="A11662" t="s">
        <v>11697</v>
      </c>
      <c r="B11662" t="s">
        <v>50</v>
      </c>
      <c r="C11662" t="s">
        <v>22</v>
      </c>
      <c r="D11662" t="s">
        <v>29</v>
      </c>
      <c r="E11662" s="1">
        <v>45526</v>
      </c>
      <c r="F11662" s="1">
        <v>45535</v>
      </c>
      <c r="G11662">
        <v>336</v>
      </c>
      <c r="H11662">
        <v>136</v>
      </c>
      <c r="I11662">
        <v>241</v>
      </c>
      <c r="J11662">
        <v>601</v>
      </c>
      <c r="K11662">
        <v>1010</v>
      </c>
      <c r="L11662" t="s">
        <v>17</v>
      </c>
      <c r="M11662">
        <v>9</v>
      </c>
      <c r="N11662">
        <f t="shared" si="912"/>
        <v>243410</v>
      </c>
      <c r="O11662">
        <f t="shared" si="913"/>
        <v>409</v>
      </c>
      <c r="P11662" t="str">
        <f t="shared" si="914"/>
        <v>Overstock</v>
      </c>
      <c r="Q11662">
        <f t="shared" si="910"/>
        <v>0</v>
      </c>
      <c r="R11662" t="str">
        <f t="shared" si="911"/>
        <v>On Time</v>
      </c>
    </row>
    <row r="11663" spans="1:18" x14ac:dyDescent="0.3">
      <c r="A11663" t="s">
        <v>11698</v>
      </c>
      <c r="B11663" t="s">
        <v>21</v>
      </c>
      <c r="C11663" t="s">
        <v>15</v>
      </c>
      <c r="D11663" t="s">
        <v>16</v>
      </c>
      <c r="E11663" s="1">
        <v>45656</v>
      </c>
      <c r="F11663" s="1">
        <v>45657</v>
      </c>
      <c r="G11663">
        <v>73</v>
      </c>
      <c r="H11663">
        <v>94</v>
      </c>
      <c r="I11663">
        <v>260</v>
      </c>
      <c r="J11663">
        <v>839</v>
      </c>
      <c r="K11663">
        <v>1246</v>
      </c>
      <c r="L11663" t="s">
        <v>19</v>
      </c>
      <c r="M11663">
        <v>1</v>
      </c>
      <c r="N11663">
        <f t="shared" si="912"/>
        <v>323960</v>
      </c>
      <c r="O11663">
        <f t="shared" si="913"/>
        <v>407</v>
      </c>
      <c r="P11663" t="str">
        <f t="shared" si="914"/>
        <v>Understock</v>
      </c>
      <c r="Q11663">
        <f t="shared" si="910"/>
        <v>0</v>
      </c>
      <c r="R11663" t="str">
        <f t="shared" si="911"/>
        <v>On Time</v>
      </c>
    </row>
    <row r="11664" spans="1:18" x14ac:dyDescent="0.3">
      <c r="A11664" t="s">
        <v>11699</v>
      </c>
      <c r="B11664" t="s">
        <v>44</v>
      </c>
      <c r="C11664" t="s">
        <v>33</v>
      </c>
      <c r="D11664" t="s">
        <v>23</v>
      </c>
      <c r="E11664" s="1">
        <v>45307</v>
      </c>
      <c r="F11664" s="1">
        <v>45316</v>
      </c>
      <c r="G11664">
        <v>234</v>
      </c>
      <c r="H11664">
        <v>56</v>
      </c>
      <c r="I11664">
        <v>88</v>
      </c>
      <c r="J11664">
        <v>469</v>
      </c>
      <c r="K11664">
        <v>732</v>
      </c>
      <c r="L11664" t="s">
        <v>30</v>
      </c>
      <c r="M11664">
        <v>9</v>
      </c>
      <c r="N11664">
        <f t="shared" si="912"/>
        <v>64416</v>
      </c>
      <c r="O11664">
        <f t="shared" si="913"/>
        <v>263</v>
      </c>
      <c r="P11664" t="str">
        <f t="shared" si="914"/>
        <v>Overstock</v>
      </c>
      <c r="Q11664">
        <f t="shared" si="910"/>
        <v>0</v>
      </c>
      <c r="R11664" t="str">
        <f t="shared" si="911"/>
        <v>On Time</v>
      </c>
    </row>
    <row r="11665" spans="1:18" x14ac:dyDescent="0.3">
      <c r="A11665" t="s">
        <v>11700</v>
      </c>
      <c r="B11665" t="s">
        <v>44</v>
      </c>
      <c r="C11665" t="s">
        <v>15</v>
      </c>
      <c r="D11665" t="s">
        <v>16</v>
      </c>
      <c r="E11665" s="1">
        <v>45053</v>
      </c>
      <c r="F11665" s="1">
        <v>45060</v>
      </c>
      <c r="G11665">
        <v>61</v>
      </c>
      <c r="H11665">
        <v>134</v>
      </c>
      <c r="I11665">
        <v>190</v>
      </c>
      <c r="J11665">
        <v>1843</v>
      </c>
      <c r="K11665">
        <v>2052</v>
      </c>
      <c r="L11665" t="s">
        <v>19</v>
      </c>
      <c r="M11665">
        <v>7</v>
      </c>
      <c r="N11665">
        <f t="shared" si="912"/>
        <v>389880</v>
      </c>
      <c r="O11665">
        <f t="shared" si="913"/>
        <v>209</v>
      </c>
      <c r="P11665" t="str">
        <f t="shared" si="914"/>
        <v>Understock</v>
      </c>
      <c r="Q11665">
        <f t="shared" si="910"/>
        <v>0</v>
      </c>
      <c r="R11665" t="str">
        <f t="shared" si="911"/>
        <v>On Time</v>
      </c>
    </row>
    <row r="11666" spans="1:18" x14ac:dyDescent="0.3">
      <c r="A11666" t="s">
        <v>11701</v>
      </c>
      <c r="B11666" t="s">
        <v>21</v>
      </c>
      <c r="C11666" t="s">
        <v>41</v>
      </c>
      <c r="D11666" t="s">
        <v>39</v>
      </c>
      <c r="E11666" s="1">
        <v>45036</v>
      </c>
      <c r="F11666" s="1">
        <v>45046</v>
      </c>
      <c r="G11666">
        <v>477</v>
      </c>
      <c r="H11666">
        <v>72</v>
      </c>
      <c r="I11666">
        <v>36</v>
      </c>
      <c r="J11666">
        <v>211</v>
      </c>
      <c r="K11666">
        <v>401</v>
      </c>
      <c r="L11666" t="s">
        <v>19</v>
      </c>
      <c r="M11666">
        <v>10</v>
      </c>
      <c r="N11666">
        <f t="shared" si="912"/>
        <v>14436</v>
      </c>
      <c r="O11666">
        <f t="shared" si="913"/>
        <v>190</v>
      </c>
      <c r="P11666" t="str">
        <f t="shared" si="914"/>
        <v>Overstock</v>
      </c>
      <c r="Q11666">
        <f t="shared" si="910"/>
        <v>0</v>
      </c>
      <c r="R11666" t="str">
        <f t="shared" si="911"/>
        <v>On Time</v>
      </c>
    </row>
    <row r="11667" spans="1:18" x14ac:dyDescent="0.3">
      <c r="A11667" t="s">
        <v>11702</v>
      </c>
      <c r="B11667" t="s">
        <v>44</v>
      </c>
      <c r="C11667" t="s">
        <v>33</v>
      </c>
      <c r="D11667" t="s">
        <v>39</v>
      </c>
      <c r="E11667" s="1">
        <v>45028</v>
      </c>
      <c r="F11667" s="1">
        <v>45038</v>
      </c>
      <c r="G11667">
        <v>310</v>
      </c>
      <c r="H11667">
        <v>93</v>
      </c>
      <c r="I11667">
        <v>226</v>
      </c>
      <c r="J11667">
        <v>799</v>
      </c>
      <c r="K11667">
        <v>907</v>
      </c>
      <c r="L11667" t="s">
        <v>17</v>
      </c>
      <c r="M11667">
        <v>10</v>
      </c>
      <c r="N11667">
        <f t="shared" si="912"/>
        <v>204982</v>
      </c>
      <c r="O11667">
        <f t="shared" si="913"/>
        <v>108</v>
      </c>
      <c r="P11667" t="str">
        <f t="shared" si="914"/>
        <v>Overstock</v>
      </c>
      <c r="Q11667">
        <f t="shared" si="910"/>
        <v>0</v>
      </c>
      <c r="R11667" t="str">
        <f t="shared" si="911"/>
        <v>On Time</v>
      </c>
    </row>
    <row r="11668" spans="1:18" x14ac:dyDescent="0.3">
      <c r="A11668" t="s">
        <v>11703</v>
      </c>
      <c r="B11668" t="s">
        <v>21</v>
      </c>
      <c r="C11668" t="s">
        <v>15</v>
      </c>
      <c r="D11668" t="s">
        <v>39</v>
      </c>
      <c r="E11668" s="1">
        <v>45440</v>
      </c>
      <c r="F11668" s="1">
        <v>45444</v>
      </c>
      <c r="G11668">
        <v>236</v>
      </c>
      <c r="H11668">
        <v>112</v>
      </c>
      <c r="I11668">
        <v>56</v>
      </c>
      <c r="J11668">
        <v>1847</v>
      </c>
      <c r="K11668">
        <v>2080</v>
      </c>
      <c r="L11668" t="s">
        <v>17</v>
      </c>
      <c r="M11668">
        <v>4</v>
      </c>
      <c r="N11668">
        <f t="shared" si="912"/>
        <v>116480</v>
      </c>
      <c r="O11668">
        <f t="shared" si="913"/>
        <v>233</v>
      </c>
      <c r="P11668" t="str">
        <f t="shared" si="914"/>
        <v>Overstock</v>
      </c>
      <c r="Q11668">
        <f t="shared" si="910"/>
        <v>0</v>
      </c>
      <c r="R11668" t="str">
        <f t="shared" si="911"/>
        <v>On Time</v>
      </c>
    </row>
    <row r="11669" spans="1:18" x14ac:dyDescent="0.3">
      <c r="A11669" t="s">
        <v>11704</v>
      </c>
      <c r="B11669" t="s">
        <v>38</v>
      </c>
      <c r="C11669" t="s">
        <v>33</v>
      </c>
      <c r="D11669" t="s">
        <v>23</v>
      </c>
      <c r="E11669" s="1">
        <v>45407</v>
      </c>
      <c r="F11669" s="1">
        <v>45416</v>
      </c>
      <c r="G11669">
        <v>247</v>
      </c>
      <c r="H11669">
        <v>147</v>
      </c>
      <c r="I11669">
        <v>155</v>
      </c>
      <c r="J11669">
        <v>669</v>
      </c>
      <c r="K11669">
        <v>1003</v>
      </c>
      <c r="L11669" t="s">
        <v>34</v>
      </c>
      <c r="M11669">
        <v>9</v>
      </c>
      <c r="N11669">
        <f t="shared" si="912"/>
        <v>155465</v>
      </c>
      <c r="O11669">
        <f t="shared" si="913"/>
        <v>334</v>
      </c>
      <c r="P11669" t="str">
        <f t="shared" si="914"/>
        <v>Overstock</v>
      </c>
      <c r="Q11669">
        <f t="shared" si="910"/>
        <v>0</v>
      </c>
      <c r="R11669" t="str">
        <f t="shared" si="911"/>
        <v>On Time</v>
      </c>
    </row>
    <row r="11670" spans="1:18" x14ac:dyDescent="0.3">
      <c r="A11670" t="s">
        <v>11705</v>
      </c>
      <c r="B11670" t="s">
        <v>52</v>
      </c>
      <c r="C11670" t="s">
        <v>15</v>
      </c>
      <c r="D11670" t="s">
        <v>29</v>
      </c>
      <c r="E11670" s="1">
        <v>45635</v>
      </c>
      <c r="F11670" s="1">
        <v>45636</v>
      </c>
      <c r="G11670">
        <v>334</v>
      </c>
      <c r="H11670">
        <v>145</v>
      </c>
      <c r="I11670">
        <v>180</v>
      </c>
      <c r="J11670">
        <v>322</v>
      </c>
      <c r="K11670">
        <v>431</v>
      </c>
      <c r="L11670" t="s">
        <v>24</v>
      </c>
      <c r="M11670">
        <v>1</v>
      </c>
      <c r="N11670">
        <f t="shared" si="912"/>
        <v>77580</v>
      </c>
      <c r="O11670">
        <f t="shared" si="913"/>
        <v>109</v>
      </c>
      <c r="P11670" t="str">
        <f t="shared" si="914"/>
        <v>Overstock</v>
      </c>
      <c r="Q11670">
        <f t="shared" si="910"/>
        <v>0</v>
      </c>
      <c r="R11670" t="str">
        <f t="shared" si="911"/>
        <v>On Time</v>
      </c>
    </row>
    <row r="11671" spans="1:18" x14ac:dyDescent="0.3">
      <c r="A11671" t="s">
        <v>11706</v>
      </c>
      <c r="B11671" t="s">
        <v>32</v>
      </c>
      <c r="C11671" t="s">
        <v>15</v>
      </c>
      <c r="D11671" t="s">
        <v>39</v>
      </c>
      <c r="E11671" s="1">
        <v>44928</v>
      </c>
      <c r="F11671" s="1">
        <v>44931</v>
      </c>
      <c r="G11671">
        <v>88</v>
      </c>
      <c r="H11671">
        <v>119</v>
      </c>
      <c r="I11671">
        <v>277</v>
      </c>
      <c r="J11671">
        <v>1737</v>
      </c>
      <c r="K11671">
        <v>1970</v>
      </c>
      <c r="L11671" t="s">
        <v>19</v>
      </c>
      <c r="M11671">
        <v>3</v>
      </c>
      <c r="N11671">
        <f t="shared" si="912"/>
        <v>545690</v>
      </c>
      <c r="O11671">
        <f t="shared" si="913"/>
        <v>233</v>
      </c>
      <c r="P11671" t="str">
        <f t="shared" si="914"/>
        <v>Understock</v>
      </c>
      <c r="Q11671">
        <f t="shared" si="910"/>
        <v>0</v>
      </c>
      <c r="R11671" t="str">
        <f t="shared" si="911"/>
        <v>On Time</v>
      </c>
    </row>
    <row r="11672" spans="1:18" x14ac:dyDescent="0.3">
      <c r="A11672" t="s">
        <v>11707</v>
      </c>
      <c r="B11672" t="s">
        <v>38</v>
      </c>
      <c r="C11672" t="s">
        <v>15</v>
      </c>
      <c r="D11672" t="s">
        <v>23</v>
      </c>
      <c r="E11672" s="1">
        <v>45416</v>
      </c>
      <c r="F11672" s="1">
        <v>45423</v>
      </c>
      <c r="G11672">
        <v>428</v>
      </c>
      <c r="H11672">
        <v>150</v>
      </c>
      <c r="I11672">
        <v>96</v>
      </c>
      <c r="J11672">
        <v>1597</v>
      </c>
      <c r="K11672">
        <v>1673</v>
      </c>
      <c r="L11672" t="s">
        <v>34</v>
      </c>
      <c r="M11672">
        <v>7</v>
      </c>
      <c r="N11672">
        <f t="shared" si="912"/>
        <v>160608</v>
      </c>
      <c r="O11672">
        <f t="shared" si="913"/>
        <v>76</v>
      </c>
      <c r="P11672" t="str">
        <f t="shared" si="914"/>
        <v>Overstock</v>
      </c>
      <c r="Q11672">
        <f t="shared" si="910"/>
        <v>0</v>
      </c>
      <c r="R11672" t="str">
        <f t="shared" si="911"/>
        <v>On Time</v>
      </c>
    </row>
    <row r="11673" spans="1:18" x14ac:dyDescent="0.3">
      <c r="A11673" t="s">
        <v>11708</v>
      </c>
      <c r="B11673" t="s">
        <v>32</v>
      </c>
      <c r="C11673" t="s">
        <v>41</v>
      </c>
      <c r="D11673" t="s">
        <v>23</v>
      </c>
      <c r="E11673" s="1">
        <v>45336</v>
      </c>
      <c r="F11673" s="1">
        <v>45343</v>
      </c>
      <c r="G11673">
        <v>345</v>
      </c>
      <c r="H11673">
        <v>136</v>
      </c>
      <c r="I11673">
        <v>57</v>
      </c>
      <c r="J11673">
        <v>677</v>
      </c>
      <c r="K11673">
        <v>1113</v>
      </c>
      <c r="L11673" t="s">
        <v>30</v>
      </c>
      <c r="M11673">
        <v>7</v>
      </c>
      <c r="N11673">
        <f t="shared" si="912"/>
        <v>63441</v>
      </c>
      <c r="O11673">
        <f t="shared" si="913"/>
        <v>436</v>
      </c>
      <c r="P11673" t="str">
        <f t="shared" si="914"/>
        <v>Overstock</v>
      </c>
      <c r="Q11673">
        <f t="shared" si="910"/>
        <v>0</v>
      </c>
      <c r="R11673" t="str">
        <f t="shared" si="911"/>
        <v>On Time</v>
      </c>
    </row>
    <row r="11674" spans="1:18" x14ac:dyDescent="0.3">
      <c r="A11674" t="s">
        <v>11709</v>
      </c>
      <c r="B11674" t="s">
        <v>38</v>
      </c>
      <c r="C11674" t="s">
        <v>22</v>
      </c>
      <c r="D11674" t="s">
        <v>27</v>
      </c>
      <c r="E11674" s="1">
        <v>45410</v>
      </c>
      <c r="F11674" s="1">
        <v>45418</v>
      </c>
      <c r="G11674">
        <v>315</v>
      </c>
      <c r="H11674">
        <v>112</v>
      </c>
      <c r="I11674">
        <v>86</v>
      </c>
      <c r="J11674">
        <v>476</v>
      </c>
      <c r="K11674">
        <v>706</v>
      </c>
      <c r="L11674" t="s">
        <v>24</v>
      </c>
      <c r="M11674">
        <v>8</v>
      </c>
      <c r="N11674">
        <f t="shared" si="912"/>
        <v>60716</v>
      </c>
      <c r="O11674">
        <f t="shared" si="913"/>
        <v>230</v>
      </c>
      <c r="P11674" t="str">
        <f t="shared" si="914"/>
        <v>Overstock</v>
      </c>
      <c r="Q11674">
        <f t="shared" si="910"/>
        <v>0</v>
      </c>
      <c r="R11674" t="str">
        <f t="shared" si="911"/>
        <v>On Time</v>
      </c>
    </row>
    <row r="11675" spans="1:18" x14ac:dyDescent="0.3">
      <c r="A11675" t="s">
        <v>11710</v>
      </c>
      <c r="B11675" t="s">
        <v>21</v>
      </c>
      <c r="C11675" t="s">
        <v>15</v>
      </c>
      <c r="D11675" t="s">
        <v>39</v>
      </c>
      <c r="E11675" s="1">
        <v>44983</v>
      </c>
      <c r="F11675" s="1">
        <v>44989</v>
      </c>
      <c r="G11675">
        <v>184</v>
      </c>
      <c r="H11675">
        <v>56</v>
      </c>
      <c r="I11675">
        <v>239</v>
      </c>
      <c r="J11675">
        <v>714</v>
      </c>
      <c r="K11675">
        <v>818</v>
      </c>
      <c r="L11675" t="s">
        <v>30</v>
      </c>
      <c r="M11675">
        <v>6</v>
      </c>
      <c r="N11675">
        <f t="shared" si="912"/>
        <v>195502</v>
      </c>
      <c r="O11675">
        <f t="shared" si="913"/>
        <v>104</v>
      </c>
      <c r="P11675" t="str">
        <f t="shared" si="914"/>
        <v>Understock</v>
      </c>
      <c r="Q11675">
        <f t="shared" si="910"/>
        <v>0</v>
      </c>
      <c r="R11675" t="str">
        <f t="shared" si="911"/>
        <v>On Time</v>
      </c>
    </row>
    <row r="11676" spans="1:18" x14ac:dyDescent="0.3">
      <c r="A11676" t="s">
        <v>11711</v>
      </c>
      <c r="B11676" t="s">
        <v>21</v>
      </c>
      <c r="C11676" t="s">
        <v>33</v>
      </c>
      <c r="D11676" t="s">
        <v>27</v>
      </c>
      <c r="E11676" s="1">
        <v>45263</v>
      </c>
      <c r="F11676" s="1">
        <v>45267</v>
      </c>
      <c r="G11676">
        <v>318</v>
      </c>
      <c r="H11676">
        <v>77</v>
      </c>
      <c r="I11676">
        <v>143</v>
      </c>
      <c r="J11676">
        <v>1514</v>
      </c>
      <c r="K11676">
        <v>1666</v>
      </c>
      <c r="L11676" t="s">
        <v>34</v>
      </c>
      <c r="M11676">
        <v>4</v>
      </c>
      <c r="N11676">
        <f t="shared" si="912"/>
        <v>238238</v>
      </c>
      <c r="O11676">
        <f t="shared" si="913"/>
        <v>152</v>
      </c>
      <c r="P11676" t="str">
        <f t="shared" si="914"/>
        <v>Overstock</v>
      </c>
      <c r="Q11676">
        <f t="shared" si="910"/>
        <v>0</v>
      </c>
      <c r="R11676" t="str">
        <f t="shared" si="911"/>
        <v>On Time</v>
      </c>
    </row>
    <row r="11677" spans="1:18" x14ac:dyDescent="0.3">
      <c r="A11677" t="s">
        <v>11712</v>
      </c>
      <c r="B11677" t="s">
        <v>38</v>
      </c>
      <c r="C11677" t="s">
        <v>41</v>
      </c>
      <c r="D11677" t="s">
        <v>23</v>
      </c>
      <c r="E11677" s="1">
        <v>45239</v>
      </c>
      <c r="F11677" s="1">
        <v>45244</v>
      </c>
      <c r="G11677">
        <v>143</v>
      </c>
      <c r="H11677">
        <v>134</v>
      </c>
      <c r="I11677">
        <v>270</v>
      </c>
      <c r="J11677">
        <v>1528</v>
      </c>
      <c r="K11677">
        <v>1949</v>
      </c>
      <c r="L11677" t="s">
        <v>24</v>
      </c>
      <c r="M11677">
        <v>5</v>
      </c>
      <c r="N11677">
        <f t="shared" si="912"/>
        <v>526230</v>
      </c>
      <c r="O11677">
        <f t="shared" si="913"/>
        <v>421</v>
      </c>
      <c r="P11677" t="str">
        <f t="shared" si="914"/>
        <v>Understock</v>
      </c>
      <c r="Q11677">
        <f t="shared" si="910"/>
        <v>0</v>
      </c>
      <c r="R11677" t="str">
        <f t="shared" si="911"/>
        <v>On Time</v>
      </c>
    </row>
    <row r="11678" spans="1:18" x14ac:dyDescent="0.3">
      <c r="A11678" t="s">
        <v>11713</v>
      </c>
      <c r="B11678" t="s">
        <v>52</v>
      </c>
      <c r="C11678" t="s">
        <v>41</v>
      </c>
      <c r="D11678" t="s">
        <v>16</v>
      </c>
      <c r="E11678" s="1">
        <v>45467</v>
      </c>
      <c r="F11678" s="1">
        <v>45471</v>
      </c>
      <c r="G11678">
        <v>142</v>
      </c>
      <c r="H11678">
        <v>87</v>
      </c>
      <c r="I11678">
        <v>204</v>
      </c>
      <c r="J11678">
        <v>1285</v>
      </c>
      <c r="K11678">
        <v>1369</v>
      </c>
      <c r="L11678" t="s">
        <v>34</v>
      </c>
      <c r="M11678">
        <v>4</v>
      </c>
      <c r="N11678">
        <f t="shared" si="912"/>
        <v>279276</v>
      </c>
      <c r="O11678">
        <f t="shared" si="913"/>
        <v>84</v>
      </c>
      <c r="P11678" t="str">
        <f t="shared" si="914"/>
        <v>Understock</v>
      </c>
      <c r="Q11678">
        <f t="shared" si="910"/>
        <v>0</v>
      </c>
      <c r="R11678" t="str">
        <f t="shared" si="911"/>
        <v>On Time</v>
      </c>
    </row>
    <row r="11679" spans="1:18" x14ac:dyDescent="0.3">
      <c r="A11679" t="s">
        <v>11714</v>
      </c>
      <c r="B11679" t="s">
        <v>21</v>
      </c>
      <c r="C11679" t="s">
        <v>41</v>
      </c>
      <c r="D11679" t="s">
        <v>29</v>
      </c>
      <c r="E11679" s="1">
        <v>45313</v>
      </c>
      <c r="F11679" s="1">
        <v>45323</v>
      </c>
      <c r="G11679">
        <v>209</v>
      </c>
      <c r="H11679">
        <v>98</v>
      </c>
      <c r="I11679">
        <v>3</v>
      </c>
      <c r="J11679">
        <v>301</v>
      </c>
      <c r="K11679">
        <v>688</v>
      </c>
      <c r="L11679" t="s">
        <v>19</v>
      </c>
      <c r="M11679">
        <v>10</v>
      </c>
      <c r="N11679">
        <f t="shared" si="912"/>
        <v>2064</v>
      </c>
      <c r="O11679">
        <f t="shared" si="913"/>
        <v>387</v>
      </c>
      <c r="P11679" t="str">
        <f t="shared" si="914"/>
        <v>Overstock</v>
      </c>
      <c r="Q11679">
        <f t="shared" si="910"/>
        <v>0</v>
      </c>
      <c r="R11679" t="str">
        <f t="shared" si="911"/>
        <v>On Time</v>
      </c>
    </row>
    <row r="11680" spans="1:18" x14ac:dyDescent="0.3">
      <c r="A11680" t="s">
        <v>11715</v>
      </c>
      <c r="B11680" t="s">
        <v>48</v>
      </c>
      <c r="C11680" t="s">
        <v>33</v>
      </c>
      <c r="D11680" t="s">
        <v>29</v>
      </c>
      <c r="E11680" s="1">
        <v>45416</v>
      </c>
      <c r="F11680" s="1">
        <v>45417</v>
      </c>
      <c r="G11680">
        <v>10</v>
      </c>
      <c r="H11680">
        <v>116</v>
      </c>
      <c r="I11680">
        <v>264</v>
      </c>
      <c r="J11680">
        <v>603</v>
      </c>
      <c r="K11680">
        <v>911</v>
      </c>
      <c r="L11680" t="s">
        <v>34</v>
      </c>
      <c r="M11680">
        <v>1</v>
      </c>
      <c r="N11680">
        <f t="shared" si="912"/>
        <v>240504</v>
      </c>
      <c r="O11680">
        <f t="shared" si="913"/>
        <v>308</v>
      </c>
      <c r="P11680" t="str">
        <f t="shared" si="914"/>
        <v>Understock</v>
      </c>
      <c r="Q11680">
        <f t="shared" si="910"/>
        <v>0</v>
      </c>
      <c r="R11680" t="str">
        <f t="shared" si="911"/>
        <v>On Time</v>
      </c>
    </row>
    <row r="11681" spans="1:18" x14ac:dyDescent="0.3">
      <c r="A11681" t="s">
        <v>11716</v>
      </c>
      <c r="B11681" t="s">
        <v>21</v>
      </c>
      <c r="C11681" t="s">
        <v>15</v>
      </c>
      <c r="D11681" t="s">
        <v>27</v>
      </c>
      <c r="E11681" s="1">
        <v>45351</v>
      </c>
      <c r="F11681" s="1">
        <v>45353</v>
      </c>
      <c r="G11681">
        <v>306</v>
      </c>
      <c r="H11681">
        <v>140</v>
      </c>
      <c r="I11681">
        <v>275</v>
      </c>
      <c r="J11681">
        <v>1301</v>
      </c>
      <c r="K11681">
        <v>1393</v>
      </c>
      <c r="L11681" t="s">
        <v>17</v>
      </c>
      <c r="M11681">
        <v>2</v>
      </c>
      <c r="N11681">
        <f t="shared" si="912"/>
        <v>383075</v>
      </c>
      <c r="O11681">
        <f t="shared" si="913"/>
        <v>92</v>
      </c>
      <c r="P11681" t="str">
        <f t="shared" si="914"/>
        <v>Overstock</v>
      </c>
      <c r="Q11681">
        <f t="shared" si="910"/>
        <v>0</v>
      </c>
      <c r="R11681" t="str">
        <f t="shared" si="911"/>
        <v>On Time</v>
      </c>
    </row>
    <row r="11682" spans="1:18" x14ac:dyDescent="0.3">
      <c r="A11682" t="s">
        <v>11717</v>
      </c>
      <c r="B11682" t="s">
        <v>60</v>
      </c>
      <c r="C11682" t="s">
        <v>41</v>
      </c>
      <c r="D11682" t="s">
        <v>16</v>
      </c>
      <c r="E11682" s="1">
        <v>45363</v>
      </c>
      <c r="F11682" s="1">
        <v>45369</v>
      </c>
      <c r="G11682">
        <v>389</v>
      </c>
      <c r="H11682">
        <v>135</v>
      </c>
      <c r="I11682">
        <v>230</v>
      </c>
      <c r="J11682">
        <v>808</v>
      </c>
      <c r="K11682">
        <v>1067</v>
      </c>
      <c r="L11682" t="s">
        <v>24</v>
      </c>
      <c r="M11682">
        <v>6</v>
      </c>
      <c r="N11682">
        <f t="shared" si="912"/>
        <v>245410</v>
      </c>
      <c r="O11682">
        <f t="shared" si="913"/>
        <v>259</v>
      </c>
      <c r="P11682" t="str">
        <f t="shared" si="914"/>
        <v>Overstock</v>
      </c>
      <c r="Q11682">
        <f t="shared" si="910"/>
        <v>0</v>
      </c>
      <c r="R11682" t="str">
        <f t="shared" si="911"/>
        <v>On Time</v>
      </c>
    </row>
    <row r="11683" spans="1:18" x14ac:dyDescent="0.3">
      <c r="A11683" t="s">
        <v>11718</v>
      </c>
      <c r="B11683" t="s">
        <v>26</v>
      </c>
      <c r="C11683" t="s">
        <v>41</v>
      </c>
      <c r="D11683" t="s">
        <v>39</v>
      </c>
      <c r="E11683" s="1">
        <v>45277</v>
      </c>
      <c r="F11683" s="1">
        <v>45279</v>
      </c>
      <c r="G11683">
        <v>72</v>
      </c>
      <c r="H11683">
        <v>63</v>
      </c>
      <c r="I11683">
        <v>2</v>
      </c>
      <c r="J11683">
        <v>626</v>
      </c>
      <c r="K11683">
        <v>1053</v>
      </c>
      <c r="L11683" t="s">
        <v>34</v>
      </c>
      <c r="M11683">
        <v>2</v>
      </c>
      <c r="N11683">
        <f t="shared" si="912"/>
        <v>2106</v>
      </c>
      <c r="O11683">
        <f t="shared" si="913"/>
        <v>427</v>
      </c>
      <c r="P11683" t="str">
        <f t="shared" si="914"/>
        <v>Overstock</v>
      </c>
      <c r="Q11683">
        <f t="shared" si="910"/>
        <v>0</v>
      </c>
      <c r="R11683" t="str">
        <f t="shared" si="911"/>
        <v>On Time</v>
      </c>
    </row>
    <row r="11684" spans="1:18" x14ac:dyDescent="0.3">
      <c r="A11684" t="s">
        <v>11719</v>
      </c>
      <c r="B11684" t="s">
        <v>60</v>
      </c>
      <c r="C11684" t="s">
        <v>15</v>
      </c>
      <c r="D11684" t="s">
        <v>23</v>
      </c>
      <c r="E11684" s="1">
        <v>45511</v>
      </c>
      <c r="F11684" s="1">
        <v>45514</v>
      </c>
      <c r="G11684">
        <v>369</v>
      </c>
      <c r="H11684">
        <v>110</v>
      </c>
      <c r="I11684">
        <v>46</v>
      </c>
      <c r="J11684">
        <v>872</v>
      </c>
      <c r="K11684">
        <v>1294</v>
      </c>
      <c r="L11684" t="s">
        <v>24</v>
      </c>
      <c r="M11684">
        <v>3</v>
      </c>
      <c r="N11684">
        <f t="shared" si="912"/>
        <v>59524</v>
      </c>
      <c r="O11684">
        <f t="shared" si="913"/>
        <v>422</v>
      </c>
      <c r="P11684" t="str">
        <f t="shared" si="914"/>
        <v>Overstock</v>
      </c>
      <c r="Q11684">
        <f t="shared" si="910"/>
        <v>0</v>
      </c>
      <c r="R11684" t="str">
        <f t="shared" si="911"/>
        <v>On Time</v>
      </c>
    </row>
    <row r="11685" spans="1:18" x14ac:dyDescent="0.3">
      <c r="A11685" t="s">
        <v>11720</v>
      </c>
      <c r="B11685" t="s">
        <v>48</v>
      </c>
      <c r="C11685" t="s">
        <v>33</v>
      </c>
      <c r="D11685" t="s">
        <v>27</v>
      </c>
      <c r="E11685" s="1">
        <v>45125</v>
      </c>
      <c r="F11685" s="1">
        <v>45130</v>
      </c>
      <c r="G11685">
        <v>371</v>
      </c>
      <c r="H11685">
        <v>99</v>
      </c>
      <c r="I11685">
        <v>14</v>
      </c>
      <c r="J11685">
        <v>1109</v>
      </c>
      <c r="K11685">
        <v>1569</v>
      </c>
      <c r="L11685" t="s">
        <v>30</v>
      </c>
      <c r="M11685">
        <v>5</v>
      </c>
      <c r="N11685">
        <f t="shared" si="912"/>
        <v>21966</v>
      </c>
      <c r="O11685">
        <f t="shared" si="913"/>
        <v>460</v>
      </c>
      <c r="P11685" t="str">
        <f t="shared" si="914"/>
        <v>Overstock</v>
      </c>
      <c r="Q11685">
        <f t="shared" si="910"/>
        <v>0</v>
      </c>
      <c r="R11685" t="str">
        <f t="shared" si="911"/>
        <v>On Time</v>
      </c>
    </row>
    <row r="11686" spans="1:18" x14ac:dyDescent="0.3">
      <c r="A11686" t="s">
        <v>11721</v>
      </c>
      <c r="B11686" t="s">
        <v>14</v>
      </c>
      <c r="C11686" t="s">
        <v>15</v>
      </c>
      <c r="D11686" t="s">
        <v>23</v>
      </c>
      <c r="E11686" s="1">
        <v>45181</v>
      </c>
      <c r="F11686" s="1">
        <v>45189</v>
      </c>
      <c r="G11686">
        <v>355</v>
      </c>
      <c r="H11686">
        <v>79</v>
      </c>
      <c r="I11686">
        <v>52</v>
      </c>
      <c r="J11686">
        <v>988</v>
      </c>
      <c r="K11686">
        <v>1328</v>
      </c>
      <c r="L11686" t="s">
        <v>19</v>
      </c>
      <c r="M11686">
        <v>8</v>
      </c>
      <c r="N11686">
        <f t="shared" si="912"/>
        <v>69056</v>
      </c>
      <c r="O11686">
        <f t="shared" si="913"/>
        <v>340</v>
      </c>
      <c r="P11686" t="str">
        <f t="shared" si="914"/>
        <v>Overstock</v>
      </c>
      <c r="Q11686">
        <f t="shared" si="910"/>
        <v>0</v>
      </c>
      <c r="R11686" t="str">
        <f t="shared" si="911"/>
        <v>On Time</v>
      </c>
    </row>
    <row r="11687" spans="1:18" x14ac:dyDescent="0.3">
      <c r="A11687" t="s">
        <v>11722</v>
      </c>
      <c r="B11687" t="s">
        <v>32</v>
      </c>
      <c r="C11687" t="s">
        <v>22</v>
      </c>
      <c r="D11687" t="s">
        <v>23</v>
      </c>
      <c r="E11687" s="1">
        <v>45354</v>
      </c>
      <c r="F11687" s="1">
        <v>45360</v>
      </c>
      <c r="G11687">
        <v>23</v>
      </c>
      <c r="H11687">
        <v>69</v>
      </c>
      <c r="I11687">
        <v>63</v>
      </c>
      <c r="J11687">
        <v>1239</v>
      </c>
      <c r="K11687">
        <v>1556</v>
      </c>
      <c r="L11687" t="s">
        <v>17</v>
      </c>
      <c r="M11687">
        <v>6</v>
      </c>
      <c r="N11687">
        <f t="shared" si="912"/>
        <v>98028</v>
      </c>
      <c r="O11687">
        <f t="shared" si="913"/>
        <v>317</v>
      </c>
      <c r="P11687" t="str">
        <f t="shared" si="914"/>
        <v>Understock</v>
      </c>
      <c r="Q11687">
        <f t="shared" si="910"/>
        <v>0</v>
      </c>
      <c r="R11687" t="str">
        <f t="shared" si="911"/>
        <v>On Time</v>
      </c>
    </row>
    <row r="11688" spans="1:18" x14ac:dyDescent="0.3">
      <c r="A11688" t="s">
        <v>11723</v>
      </c>
      <c r="B11688" t="s">
        <v>14</v>
      </c>
      <c r="C11688" t="s">
        <v>33</v>
      </c>
      <c r="D11688" t="s">
        <v>39</v>
      </c>
      <c r="E11688" s="1">
        <v>45087</v>
      </c>
      <c r="F11688" s="1">
        <v>45095</v>
      </c>
      <c r="G11688">
        <v>439</v>
      </c>
      <c r="H11688">
        <v>67</v>
      </c>
      <c r="I11688">
        <v>104</v>
      </c>
      <c r="J11688">
        <v>1245</v>
      </c>
      <c r="K11688">
        <v>1711</v>
      </c>
      <c r="L11688" t="s">
        <v>34</v>
      </c>
      <c r="M11688">
        <v>8</v>
      </c>
      <c r="N11688">
        <f t="shared" si="912"/>
        <v>177944</v>
      </c>
      <c r="O11688">
        <f t="shared" si="913"/>
        <v>466</v>
      </c>
      <c r="P11688" t="str">
        <f t="shared" si="914"/>
        <v>Overstock</v>
      </c>
      <c r="Q11688">
        <f t="shared" si="910"/>
        <v>0</v>
      </c>
      <c r="R11688" t="str">
        <f t="shared" si="911"/>
        <v>On Time</v>
      </c>
    </row>
    <row r="11689" spans="1:18" x14ac:dyDescent="0.3">
      <c r="A11689" t="s">
        <v>11724</v>
      </c>
      <c r="B11689" t="s">
        <v>38</v>
      </c>
      <c r="C11689" t="s">
        <v>33</v>
      </c>
      <c r="D11689" t="s">
        <v>23</v>
      </c>
      <c r="E11689" s="1">
        <v>45072</v>
      </c>
      <c r="F11689" s="1">
        <v>45075</v>
      </c>
      <c r="G11689">
        <v>230</v>
      </c>
      <c r="H11689">
        <v>54</v>
      </c>
      <c r="I11689">
        <v>238</v>
      </c>
      <c r="J11689">
        <v>1138</v>
      </c>
      <c r="K11689">
        <v>1331</v>
      </c>
      <c r="L11689" t="s">
        <v>24</v>
      </c>
      <c r="M11689">
        <v>3</v>
      </c>
      <c r="N11689">
        <f t="shared" si="912"/>
        <v>316778</v>
      </c>
      <c r="O11689">
        <f t="shared" si="913"/>
        <v>193</v>
      </c>
      <c r="P11689" t="str">
        <f t="shared" si="914"/>
        <v>Understock</v>
      </c>
      <c r="Q11689">
        <f t="shared" si="910"/>
        <v>0</v>
      </c>
      <c r="R11689" t="str">
        <f t="shared" si="911"/>
        <v>On Time</v>
      </c>
    </row>
    <row r="11690" spans="1:18" x14ac:dyDescent="0.3">
      <c r="A11690" t="s">
        <v>11725</v>
      </c>
      <c r="B11690" t="s">
        <v>26</v>
      </c>
      <c r="C11690" t="s">
        <v>15</v>
      </c>
      <c r="D11690" t="s">
        <v>23</v>
      </c>
      <c r="E11690" s="1">
        <v>45647</v>
      </c>
      <c r="F11690" s="1">
        <v>45652</v>
      </c>
      <c r="G11690">
        <v>48</v>
      </c>
      <c r="H11690">
        <v>144</v>
      </c>
      <c r="I11690">
        <v>136</v>
      </c>
      <c r="J11690">
        <v>854</v>
      </c>
      <c r="K11690">
        <v>1104</v>
      </c>
      <c r="L11690" t="s">
        <v>19</v>
      </c>
      <c r="M11690">
        <v>5</v>
      </c>
      <c r="N11690">
        <f t="shared" si="912"/>
        <v>150144</v>
      </c>
      <c r="O11690">
        <f t="shared" si="913"/>
        <v>250</v>
      </c>
      <c r="P11690" t="str">
        <f t="shared" si="914"/>
        <v>Understock</v>
      </c>
      <c r="Q11690">
        <f t="shared" si="910"/>
        <v>0</v>
      </c>
      <c r="R11690" t="str">
        <f t="shared" si="911"/>
        <v>On Time</v>
      </c>
    </row>
    <row r="11691" spans="1:18" x14ac:dyDescent="0.3">
      <c r="A11691" t="s">
        <v>11726</v>
      </c>
      <c r="B11691" t="s">
        <v>38</v>
      </c>
      <c r="C11691" t="s">
        <v>41</v>
      </c>
      <c r="D11691" t="s">
        <v>39</v>
      </c>
      <c r="E11691" s="1">
        <v>45398</v>
      </c>
      <c r="F11691" s="1">
        <v>45407</v>
      </c>
      <c r="G11691">
        <v>133</v>
      </c>
      <c r="H11691">
        <v>101</v>
      </c>
      <c r="I11691">
        <v>40</v>
      </c>
      <c r="J11691">
        <v>1141</v>
      </c>
      <c r="K11691">
        <v>1203</v>
      </c>
      <c r="L11691" t="s">
        <v>34</v>
      </c>
      <c r="M11691">
        <v>9</v>
      </c>
      <c r="N11691">
        <f t="shared" si="912"/>
        <v>48120</v>
      </c>
      <c r="O11691">
        <f t="shared" si="913"/>
        <v>62</v>
      </c>
      <c r="P11691" t="str">
        <f t="shared" si="914"/>
        <v>Overstock</v>
      </c>
      <c r="Q11691">
        <f t="shared" si="910"/>
        <v>0</v>
      </c>
      <c r="R11691" t="str">
        <f t="shared" si="911"/>
        <v>On Time</v>
      </c>
    </row>
    <row r="11692" spans="1:18" x14ac:dyDescent="0.3">
      <c r="A11692" t="s">
        <v>11727</v>
      </c>
      <c r="B11692" t="s">
        <v>50</v>
      </c>
      <c r="C11692" t="s">
        <v>41</v>
      </c>
      <c r="D11692" t="s">
        <v>23</v>
      </c>
      <c r="E11692" s="1">
        <v>45563</v>
      </c>
      <c r="F11692" s="1">
        <v>45568</v>
      </c>
      <c r="G11692">
        <v>58</v>
      </c>
      <c r="H11692">
        <v>96</v>
      </c>
      <c r="I11692">
        <v>128</v>
      </c>
      <c r="J11692">
        <v>1994</v>
      </c>
      <c r="K11692">
        <v>2480</v>
      </c>
      <c r="L11692" t="s">
        <v>24</v>
      </c>
      <c r="M11692">
        <v>5</v>
      </c>
      <c r="N11692">
        <f t="shared" si="912"/>
        <v>317440</v>
      </c>
      <c r="O11692">
        <f t="shared" si="913"/>
        <v>486</v>
      </c>
      <c r="P11692" t="str">
        <f t="shared" si="914"/>
        <v>Understock</v>
      </c>
      <c r="Q11692">
        <f t="shared" si="910"/>
        <v>0</v>
      </c>
      <c r="R11692" t="str">
        <f t="shared" si="911"/>
        <v>On Time</v>
      </c>
    </row>
    <row r="11693" spans="1:18" x14ac:dyDescent="0.3">
      <c r="A11693" t="s">
        <v>11728</v>
      </c>
      <c r="B11693" t="s">
        <v>38</v>
      </c>
      <c r="C11693" t="s">
        <v>33</v>
      </c>
      <c r="D11693" t="s">
        <v>16</v>
      </c>
      <c r="E11693" s="1">
        <v>45316</v>
      </c>
      <c r="F11693" s="1">
        <v>45324</v>
      </c>
      <c r="G11693">
        <v>244</v>
      </c>
      <c r="H11693">
        <v>107</v>
      </c>
      <c r="I11693">
        <v>143</v>
      </c>
      <c r="J11693">
        <v>412</v>
      </c>
      <c r="K11693">
        <v>848</v>
      </c>
      <c r="L11693" t="s">
        <v>19</v>
      </c>
      <c r="M11693">
        <v>8</v>
      </c>
      <c r="N11693">
        <f t="shared" si="912"/>
        <v>121264</v>
      </c>
      <c r="O11693">
        <f t="shared" si="913"/>
        <v>436</v>
      </c>
      <c r="P11693" t="str">
        <f t="shared" si="914"/>
        <v>Overstock</v>
      </c>
      <c r="Q11693">
        <f t="shared" si="910"/>
        <v>0</v>
      </c>
      <c r="R11693" t="str">
        <f t="shared" si="911"/>
        <v>On Time</v>
      </c>
    </row>
    <row r="11694" spans="1:18" x14ac:dyDescent="0.3">
      <c r="A11694" t="s">
        <v>11729</v>
      </c>
      <c r="B11694" t="s">
        <v>38</v>
      </c>
      <c r="C11694" t="s">
        <v>22</v>
      </c>
      <c r="D11694" t="s">
        <v>27</v>
      </c>
      <c r="E11694" s="1">
        <v>45046</v>
      </c>
      <c r="F11694" s="1">
        <v>45049</v>
      </c>
      <c r="G11694">
        <v>90</v>
      </c>
      <c r="H11694">
        <v>130</v>
      </c>
      <c r="I11694">
        <v>17</v>
      </c>
      <c r="J11694">
        <v>455</v>
      </c>
      <c r="K11694">
        <v>890</v>
      </c>
      <c r="L11694" t="s">
        <v>30</v>
      </c>
      <c r="M11694">
        <v>3</v>
      </c>
      <c r="N11694">
        <f t="shared" si="912"/>
        <v>15130</v>
      </c>
      <c r="O11694">
        <f t="shared" si="913"/>
        <v>435</v>
      </c>
      <c r="P11694" t="str">
        <f t="shared" si="914"/>
        <v>Overstock</v>
      </c>
      <c r="Q11694">
        <f t="shared" si="910"/>
        <v>0</v>
      </c>
      <c r="R11694" t="str">
        <f t="shared" si="911"/>
        <v>On Time</v>
      </c>
    </row>
    <row r="11695" spans="1:18" x14ac:dyDescent="0.3">
      <c r="A11695" t="s">
        <v>11730</v>
      </c>
      <c r="B11695" t="s">
        <v>48</v>
      </c>
      <c r="C11695" t="s">
        <v>22</v>
      </c>
      <c r="D11695" t="s">
        <v>39</v>
      </c>
      <c r="E11695" s="1">
        <v>45539</v>
      </c>
      <c r="F11695" s="1">
        <v>45548</v>
      </c>
      <c r="G11695">
        <v>163</v>
      </c>
      <c r="H11695">
        <v>96</v>
      </c>
      <c r="I11695">
        <v>226</v>
      </c>
      <c r="J11695">
        <v>1315</v>
      </c>
      <c r="K11695">
        <v>1780</v>
      </c>
      <c r="L11695" t="s">
        <v>19</v>
      </c>
      <c r="M11695">
        <v>9</v>
      </c>
      <c r="N11695">
        <f t="shared" si="912"/>
        <v>402280</v>
      </c>
      <c r="O11695">
        <f t="shared" si="913"/>
        <v>465</v>
      </c>
      <c r="P11695" t="str">
        <f t="shared" si="914"/>
        <v>Understock</v>
      </c>
      <c r="Q11695">
        <f t="shared" si="910"/>
        <v>0</v>
      </c>
      <c r="R11695" t="str">
        <f t="shared" si="911"/>
        <v>On Time</v>
      </c>
    </row>
    <row r="11696" spans="1:18" x14ac:dyDescent="0.3">
      <c r="A11696" t="s">
        <v>11731</v>
      </c>
      <c r="B11696" t="s">
        <v>32</v>
      </c>
      <c r="C11696" t="s">
        <v>41</v>
      </c>
      <c r="D11696" t="s">
        <v>29</v>
      </c>
      <c r="E11696" s="1">
        <v>45285</v>
      </c>
      <c r="F11696" s="1">
        <v>45294</v>
      </c>
      <c r="G11696">
        <v>261</v>
      </c>
      <c r="H11696">
        <v>103</v>
      </c>
      <c r="I11696">
        <v>45</v>
      </c>
      <c r="J11696">
        <v>1978</v>
      </c>
      <c r="K11696">
        <v>2397</v>
      </c>
      <c r="L11696" t="s">
        <v>34</v>
      </c>
      <c r="M11696">
        <v>9</v>
      </c>
      <c r="N11696">
        <f t="shared" si="912"/>
        <v>107865</v>
      </c>
      <c r="O11696">
        <f t="shared" si="913"/>
        <v>419</v>
      </c>
      <c r="P11696" t="str">
        <f t="shared" si="914"/>
        <v>Overstock</v>
      </c>
      <c r="Q11696">
        <f t="shared" si="910"/>
        <v>0</v>
      </c>
      <c r="R11696" t="str">
        <f t="shared" si="911"/>
        <v>On Time</v>
      </c>
    </row>
    <row r="11697" spans="1:18" x14ac:dyDescent="0.3">
      <c r="A11697" t="s">
        <v>11732</v>
      </c>
      <c r="B11697" t="s">
        <v>26</v>
      </c>
      <c r="C11697" t="s">
        <v>33</v>
      </c>
      <c r="D11697" t="s">
        <v>29</v>
      </c>
      <c r="E11697" s="1">
        <v>45047</v>
      </c>
      <c r="F11697" s="1">
        <v>45052</v>
      </c>
      <c r="G11697">
        <v>377</v>
      </c>
      <c r="H11697">
        <v>128</v>
      </c>
      <c r="I11697">
        <v>9</v>
      </c>
      <c r="J11697">
        <v>460</v>
      </c>
      <c r="K11697">
        <v>636</v>
      </c>
      <c r="L11697" t="s">
        <v>34</v>
      </c>
      <c r="M11697">
        <v>5</v>
      </c>
      <c r="N11697">
        <f t="shared" si="912"/>
        <v>5724</v>
      </c>
      <c r="O11697">
        <f t="shared" si="913"/>
        <v>176</v>
      </c>
      <c r="P11697" t="str">
        <f t="shared" si="914"/>
        <v>Overstock</v>
      </c>
      <c r="Q11697">
        <f t="shared" si="910"/>
        <v>0</v>
      </c>
      <c r="R11697" t="str">
        <f t="shared" si="911"/>
        <v>On Time</v>
      </c>
    </row>
    <row r="11698" spans="1:18" x14ac:dyDescent="0.3">
      <c r="A11698" t="s">
        <v>11733</v>
      </c>
      <c r="B11698" t="s">
        <v>14</v>
      </c>
      <c r="C11698" t="s">
        <v>41</v>
      </c>
      <c r="D11698" t="s">
        <v>39</v>
      </c>
      <c r="E11698" s="1">
        <v>45489</v>
      </c>
      <c r="F11698" s="1">
        <v>45498</v>
      </c>
      <c r="G11698">
        <v>135</v>
      </c>
      <c r="H11698">
        <v>56</v>
      </c>
      <c r="I11698">
        <v>73</v>
      </c>
      <c r="J11698">
        <v>230</v>
      </c>
      <c r="K11698">
        <v>470</v>
      </c>
      <c r="L11698" t="s">
        <v>30</v>
      </c>
      <c r="M11698">
        <v>9</v>
      </c>
      <c r="N11698">
        <f t="shared" si="912"/>
        <v>34310</v>
      </c>
      <c r="O11698">
        <f t="shared" si="913"/>
        <v>240</v>
      </c>
      <c r="P11698" t="str">
        <f t="shared" si="914"/>
        <v>Overstock</v>
      </c>
      <c r="Q11698">
        <f t="shared" si="910"/>
        <v>0</v>
      </c>
      <c r="R11698" t="str">
        <f t="shared" si="911"/>
        <v>On Time</v>
      </c>
    </row>
    <row r="11699" spans="1:18" x14ac:dyDescent="0.3">
      <c r="A11699" t="s">
        <v>11734</v>
      </c>
      <c r="B11699" t="s">
        <v>52</v>
      </c>
      <c r="C11699" t="s">
        <v>15</v>
      </c>
      <c r="D11699" t="s">
        <v>23</v>
      </c>
      <c r="E11699" s="1">
        <v>45298</v>
      </c>
      <c r="F11699" s="1">
        <v>45302</v>
      </c>
      <c r="G11699">
        <v>5</v>
      </c>
      <c r="H11699">
        <v>105</v>
      </c>
      <c r="I11699">
        <v>185</v>
      </c>
      <c r="J11699">
        <v>1304</v>
      </c>
      <c r="K11699">
        <v>1369</v>
      </c>
      <c r="L11699" t="s">
        <v>34</v>
      </c>
      <c r="M11699">
        <v>4</v>
      </c>
      <c r="N11699">
        <f t="shared" si="912"/>
        <v>253265</v>
      </c>
      <c r="O11699">
        <f t="shared" si="913"/>
        <v>65</v>
      </c>
      <c r="P11699" t="str">
        <f t="shared" si="914"/>
        <v>Understock</v>
      </c>
      <c r="Q11699">
        <f t="shared" si="910"/>
        <v>0</v>
      </c>
      <c r="R11699" t="str">
        <f t="shared" si="911"/>
        <v>On Time</v>
      </c>
    </row>
    <row r="11700" spans="1:18" x14ac:dyDescent="0.3">
      <c r="A11700" t="s">
        <v>11735</v>
      </c>
      <c r="B11700" t="s">
        <v>26</v>
      </c>
      <c r="C11700" t="s">
        <v>41</v>
      </c>
      <c r="D11700" t="s">
        <v>23</v>
      </c>
      <c r="E11700" s="1">
        <v>45606</v>
      </c>
      <c r="F11700" s="1">
        <v>45608</v>
      </c>
      <c r="G11700">
        <v>495</v>
      </c>
      <c r="H11700">
        <v>76</v>
      </c>
      <c r="I11700">
        <v>53</v>
      </c>
      <c r="J11700">
        <v>1211</v>
      </c>
      <c r="K11700">
        <v>1705</v>
      </c>
      <c r="L11700" t="s">
        <v>24</v>
      </c>
      <c r="M11700">
        <v>2</v>
      </c>
      <c r="N11700">
        <f t="shared" si="912"/>
        <v>90365</v>
      </c>
      <c r="O11700">
        <f t="shared" si="913"/>
        <v>494</v>
      </c>
      <c r="P11700" t="str">
        <f t="shared" si="914"/>
        <v>Overstock</v>
      </c>
      <c r="Q11700">
        <f t="shared" si="910"/>
        <v>0</v>
      </c>
      <c r="R11700" t="str">
        <f t="shared" si="911"/>
        <v>On Time</v>
      </c>
    </row>
    <row r="11701" spans="1:18" x14ac:dyDescent="0.3">
      <c r="A11701" t="s">
        <v>11736</v>
      </c>
      <c r="B11701" t="s">
        <v>38</v>
      </c>
      <c r="C11701" t="s">
        <v>33</v>
      </c>
      <c r="D11701" t="s">
        <v>23</v>
      </c>
      <c r="E11701" s="1">
        <v>45214</v>
      </c>
      <c r="F11701" s="1">
        <v>45224</v>
      </c>
      <c r="G11701">
        <v>166</v>
      </c>
      <c r="H11701">
        <v>73</v>
      </c>
      <c r="I11701">
        <v>145</v>
      </c>
      <c r="J11701">
        <v>1098</v>
      </c>
      <c r="K11701">
        <v>1358</v>
      </c>
      <c r="L11701" t="s">
        <v>19</v>
      </c>
      <c r="M11701">
        <v>10</v>
      </c>
      <c r="N11701">
        <f t="shared" si="912"/>
        <v>196910</v>
      </c>
      <c r="O11701">
        <f t="shared" si="913"/>
        <v>260</v>
      </c>
      <c r="P11701" t="str">
        <f t="shared" si="914"/>
        <v>Overstock</v>
      </c>
      <c r="Q11701">
        <f t="shared" si="910"/>
        <v>0</v>
      </c>
      <c r="R11701" t="str">
        <f t="shared" si="911"/>
        <v>On Time</v>
      </c>
    </row>
    <row r="11702" spans="1:18" x14ac:dyDescent="0.3">
      <c r="A11702" t="s">
        <v>11737</v>
      </c>
      <c r="B11702" t="s">
        <v>50</v>
      </c>
      <c r="C11702" t="s">
        <v>41</v>
      </c>
      <c r="D11702" t="s">
        <v>39</v>
      </c>
      <c r="E11702" s="1">
        <v>45598</v>
      </c>
      <c r="F11702" s="1">
        <v>45605</v>
      </c>
      <c r="G11702">
        <v>281</v>
      </c>
      <c r="H11702">
        <v>149</v>
      </c>
      <c r="I11702">
        <v>2</v>
      </c>
      <c r="J11702">
        <v>731</v>
      </c>
      <c r="K11702">
        <v>806</v>
      </c>
      <c r="L11702" t="s">
        <v>24</v>
      </c>
      <c r="M11702">
        <v>7</v>
      </c>
      <c r="N11702">
        <f t="shared" si="912"/>
        <v>1612</v>
      </c>
      <c r="O11702">
        <f t="shared" si="913"/>
        <v>75</v>
      </c>
      <c r="P11702" t="str">
        <f t="shared" si="914"/>
        <v>Overstock</v>
      </c>
      <c r="Q11702">
        <f t="shared" si="910"/>
        <v>0</v>
      </c>
      <c r="R11702" t="str">
        <f t="shared" si="911"/>
        <v>On Time</v>
      </c>
    </row>
    <row r="11703" spans="1:18" x14ac:dyDescent="0.3">
      <c r="A11703" t="s">
        <v>11738</v>
      </c>
      <c r="B11703" t="s">
        <v>52</v>
      </c>
      <c r="C11703" t="s">
        <v>15</v>
      </c>
      <c r="D11703" t="s">
        <v>29</v>
      </c>
      <c r="E11703" s="1">
        <v>44941</v>
      </c>
      <c r="F11703" s="1">
        <v>44942</v>
      </c>
      <c r="G11703">
        <v>144</v>
      </c>
      <c r="H11703">
        <v>90</v>
      </c>
      <c r="I11703">
        <v>21</v>
      </c>
      <c r="J11703">
        <v>1433</v>
      </c>
      <c r="K11703">
        <v>1907</v>
      </c>
      <c r="L11703" t="s">
        <v>30</v>
      </c>
      <c r="M11703">
        <v>1</v>
      </c>
      <c r="N11703">
        <f t="shared" si="912"/>
        <v>40047</v>
      </c>
      <c r="O11703">
        <f t="shared" si="913"/>
        <v>474</v>
      </c>
      <c r="P11703" t="str">
        <f t="shared" si="914"/>
        <v>Overstock</v>
      </c>
      <c r="Q11703">
        <f t="shared" si="910"/>
        <v>0</v>
      </c>
      <c r="R11703" t="str">
        <f t="shared" si="911"/>
        <v>On Time</v>
      </c>
    </row>
    <row r="11704" spans="1:18" x14ac:dyDescent="0.3">
      <c r="A11704" t="s">
        <v>11739</v>
      </c>
      <c r="B11704" t="s">
        <v>26</v>
      </c>
      <c r="C11704" t="s">
        <v>15</v>
      </c>
      <c r="D11704" t="s">
        <v>27</v>
      </c>
      <c r="E11704" s="1">
        <v>45245</v>
      </c>
      <c r="F11704" s="1">
        <v>45250</v>
      </c>
      <c r="G11704">
        <v>356</v>
      </c>
      <c r="H11704">
        <v>104</v>
      </c>
      <c r="I11704">
        <v>157</v>
      </c>
      <c r="J11704">
        <v>1657</v>
      </c>
      <c r="K11704">
        <v>1918</v>
      </c>
      <c r="L11704" t="s">
        <v>17</v>
      </c>
      <c r="M11704">
        <v>5</v>
      </c>
      <c r="N11704">
        <f t="shared" si="912"/>
        <v>301126</v>
      </c>
      <c r="O11704">
        <f t="shared" si="913"/>
        <v>261</v>
      </c>
      <c r="P11704" t="str">
        <f t="shared" si="914"/>
        <v>Overstock</v>
      </c>
      <c r="Q11704">
        <f t="shared" si="910"/>
        <v>0</v>
      </c>
      <c r="R11704" t="str">
        <f t="shared" si="911"/>
        <v>On Time</v>
      </c>
    </row>
    <row r="11705" spans="1:18" x14ac:dyDescent="0.3">
      <c r="A11705" t="s">
        <v>11740</v>
      </c>
      <c r="B11705" t="s">
        <v>50</v>
      </c>
      <c r="C11705" t="s">
        <v>22</v>
      </c>
      <c r="D11705" t="s">
        <v>29</v>
      </c>
      <c r="E11705" s="1">
        <v>45535</v>
      </c>
      <c r="F11705" s="1">
        <v>45537</v>
      </c>
      <c r="G11705">
        <v>88</v>
      </c>
      <c r="H11705">
        <v>131</v>
      </c>
      <c r="I11705">
        <v>174</v>
      </c>
      <c r="J11705">
        <v>938</v>
      </c>
      <c r="K11705">
        <v>1347</v>
      </c>
      <c r="L11705" t="s">
        <v>17</v>
      </c>
      <c r="M11705">
        <v>2</v>
      </c>
      <c r="N11705">
        <f t="shared" si="912"/>
        <v>234378</v>
      </c>
      <c r="O11705">
        <f t="shared" si="913"/>
        <v>409</v>
      </c>
      <c r="P11705" t="str">
        <f t="shared" si="914"/>
        <v>Understock</v>
      </c>
      <c r="Q11705">
        <f t="shared" si="910"/>
        <v>0</v>
      </c>
      <c r="R11705" t="str">
        <f t="shared" si="911"/>
        <v>On Time</v>
      </c>
    </row>
    <row r="11706" spans="1:18" x14ac:dyDescent="0.3">
      <c r="A11706" t="s">
        <v>11741</v>
      </c>
      <c r="B11706" t="s">
        <v>52</v>
      </c>
      <c r="C11706" t="s">
        <v>22</v>
      </c>
      <c r="D11706" t="s">
        <v>29</v>
      </c>
      <c r="E11706" s="1">
        <v>44980</v>
      </c>
      <c r="F11706" s="1">
        <v>44982</v>
      </c>
      <c r="G11706">
        <v>339</v>
      </c>
      <c r="H11706">
        <v>98</v>
      </c>
      <c r="I11706">
        <v>268</v>
      </c>
      <c r="J11706">
        <v>1730</v>
      </c>
      <c r="K11706">
        <v>1794</v>
      </c>
      <c r="L11706" t="s">
        <v>19</v>
      </c>
      <c r="M11706">
        <v>2</v>
      </c>
      <c r="N11706">
        <f t="shared" si="912"/>
        <v>480792</v>
      </c>
      <c r="O11706">
        <f t="shared" si="913"/>
        <v>64</v>
      </c>
      <c r="P11706" t="str">
        <f t="shared" si="914"/>
        <v>Overstock</v>
      </c>
      <c r="Q11706">
        <f t="shared" si="910"/>
        <v>0</v>
      </c>
      <c r="R11706" t="str">
        <f t="shared" si="911"/>
        <v>On Time</v>
      </c>
    </row>
    <row r="11707" spans="1:18" x14ac:dyDescent="0.3">
      <c r="A11707" t="s">
        <v>11742</v>
      </c>
      <c r="B11707" t="s">
        <v>52</v>
      </c>
      <c r="C11707" t="s">
        <v>15</v>
      </c>
      <c r="D11707" t="s">
        <v>27</v>
      </c>
      <c r="E11707" s="1">
        <v>45023</v>
      </c>
      <c r="F11707" s="1">
        <v>45029</v>
      </c>
      <c r="G11707">
        <v>216</v>
      </c>
      <c r="H11707">
        <v>150</v>
      </c>
      <c r="I11707">
        <v>26</v>
      </c>
      <c r="J11707">
        <v>748</v>
      </c>
      <c r="K11707">
        <v>1176</v>
      </c>
      <c r="L11707" t="s">
        <v>19</v>
      </c>
      <c r="M11707">
        <v>6</v>
      </c>
      <c r="N11707">
        <f t="shared" si="912"/>
        <v>30576</v>
      </c>
      <c r="O11707">
        <f t="shared" si="913"/>
        <v>428</v>
      </c>
      <c r="P11707" t="str">
        <f t="shared" si="914"/>
        <v>Overstock</v>
      </c>
      <c r="Q11707">
        <f t="shared" si="910"/>
        <v>0</v>
      </c>
      <c r="R11707" t="str">
        <f t="shared" si="911"/>
        <v>On Time</v>
      </c>
    </row>
    <row r="11708" spans="1:18" x14ac:dyDescent="0.3">
      <c r="A11708" t="s">
        <v>11743</v>
      </c>
      <c r="B11708" t="s">
        <v>38</v>
      </c>
      <c r="C11708" t="s">
        <v>41</v>
      </c>
      <c r="D11708" t="s">
        <v>16</v>
      </c>
      <c r="E11708" s="1">
        <v>45616</v>
      </c>
      <c r="F11708" s="1">
        <v>45621</v>
      </c>
      <c r="G11708">
        <v>437</v>
      </c>
      <c r="H11708">
        <v>85</v>
      </c>
      <c r="I11708">
        <v>55</v>
      </c>
      <c r="J11708">
        <v>1028</v>
      </c>
      <c r="K11708">
        <v>1506</v>
      </c>
      <c r="L11708" t="s">
        <v>17</v>
      </c>
      <c r="M11708">
        <v>5</v>
      </c>
      <c r="N11708">
        <f t="shared" si="912"/>
        <v>82830</v>
      </c>
      <c r="O11708">
        <f t="shared" si="913"/>
        <v>478</v>
      </c>
      <c r="P11708" t="str">
        <f t="shared" si="914"/>
        <v>Overstock</v>
      </c>
      <c r="Q11708">
        <f t="shared" si="910"/>
        <v>0</v>
      </c>
      <c r="R11708" t="str">
        <f t="shared" si="911"/>
        <v>On Time</v>
      </c>
    </row>
    <row r="11709" spans="1:18" x14ac:dyDescent="0.3">
      <c r="A11709" t="s">
        <v>11744</v>
      </c>
      <c r="B11709" t="s">
        <v>48</v>
      </c>
      <c r="C11709" t="s">
        <v>15</v>
      </c>
      <c r="D11709" t="s">
        <v>23</v>
      </c>
      <c r="E11709" s="1">
        <v>45651</v>
      </c>
      <c r="F11709" s="1">
        <v>45656</v>
      </c>
      <c r="G11709">
        <v>406</v>
      </c>
      <c r="H11709">
        <v>76</v>
      </c>
      <c r="I11709">
        <v>101</v>
      </c>
      <c r="J11709">
        <v>1370</v>
      </c>
      <c r="K11709">
        <v>1778</v>
      </c>
      <c r="L11709" t="s">
        <v>17</v>
      </c>
      <c r="M11709">
        <v>5</v>
      </c>
      <c r="N11709">
        <f t="shared" si="912"/>
        <v>179578</v>
      </c>
      <c r="O11709">
        <f t="shared" si="913"/>
        <v>408</v>
      </c>
      <c r="P11709" t="str">
        <f t="shared" si="914"/>
        <v>Overstock</v>
      </c>
      <c r="Q11709">
        <f t="shared" si="910"/>
        <v>0</v>
      </c>
      <c r="R11709" t="str">
        <f t="shared" si="911"/>
        <v>On Time</v>
      </c>
    </row>
    <row r="11710" spans="1:18" x14ac:dyDescent="0.3">
      <c r="A11710" t="s">
        <v>11745</v>
      </c>
      <c r="B11710" t="s">
        <v>14</v>
      </c>
      <c r="C11710" t="s">
        <v>41</v>
      </c>
      <c r="D11710" t="s">
        <v>29</v>
      </c>
      <c r="E11710" s="1">
        <v>45630</v>
      </c>
      <c r="F11710" s="1">
        <v>45636</v>
      </c>
      <c r="G11710">
        <v>14</v>
      </c>
      <c r="H11710">
        <v>115</v>
      </c>
      <c r="I11710">
        <v>171</v>
      </c>
      <c r="J11710">
        <v>1844</v>
      </c>
      <c r="K11710">
        <v>1931</v>
      </c>
      <c r="L11710" t="s">
        <v>24</v>
      </c>
      <c r="M11710">
        <v>6</v>
      </c>
      <c r="N11710">
        <f t="shared" si="912"/>
        <v>330201</v>
      </c>
      <c r="O11710">
        <f t="shared" si="913"/>
        <v>87</v>
      </c>
      <c r="P11710" t="str">
        <f t="shared" si="914"/>
        <v>Understock</v>
      </c>
      <c r="Q11710">
        <f t="shared" si="910"/>
        <v>0</v>
      </c>
      <c r="R11710" t="str">
        <f t="shared" si="911"/>
        <v>On Time</v>
      </c>
    </row>
    <row r="11711" spans="1:18" x14ac:dyDescent="0.3">
      <c r="A11711" t="s">
        <v>11746</v>
      </c>
      <c r="B11711" t="s">
        <v>52</v>
      </c>
      <c r="C11711" t="s">
        <v>33</v>
      </c>
      <c r="D11711" t="s">
        <v>39</v>
      </c>
      <c r="E11711" s="1">
        <v>45540</v>
      </c>
      <c r="F11711" s="1">
        <v>45550</v>
      </c>
      <c r="G11711">
        <v>207</v>
      </c>
      <c r="H11711">
        <v>89</v>
      </c>
      <c r="I11711">
        <v>14</v>
      </c>
      <c r="J11711">
        <v>594</v>
      </c>
      <c r="K11711">
        <v>684</v>
      </c>
      <c r="L11711" t="s">
        <v>30</v>
      </c>
      <c r="M11711">
        <v>10</v>
      </c>
      <c r="N11711">
        <f t="shared" si="912"/>
        <v>9576</v>
      </c>
      <c r="O11711">
        <f t="shared" si="913"/>
        <v>90</v>
      </c>
      <c r="P11711" t="str">
        <f t="shared" si="914"/>
        <v>Overstock</v>
      </c>
      <c r="Q11711">
        <f t="shared" si="910"/>
        <v>0</v>
      </c>
      <c r="R11711" t="str">
        <f t="shared" si="911"/>
        <v>On Time</v>
      </c>
    </row>
    <row r="11712" spans="1:18" x14ac:dyDescent="0.3">
      <c r="A11712" t="s">
        <v>11747</v>
      </c>
      <c r="B11712" t="s">
        <v>50</v>
      </c>
      <c r="C11712" t="s">
        <v>41</v>
      </c>
      <c r="D11712" t="s">
        <v>23</v>
      </c>
      <c r="E11712" s="1">
        <v>45503</v>
      </c>
      <c r="F11712" s="1">
        <v>45511</v>
      </c>
      <c r="G11712">
        <v>474</v>
      </c>
      <c r="H11712">
        <v>53</v>
      </c>
      <c r="I11712">
        <v>96</v>
      </c>
      <c r="J11712">
        <v>1681</v>
      </c>
      <c r="K11712">
        <v>2028</v>
      </c>
      <c r="L11712" t="s">
        <v>24</v>
      </c>
      <c r="M11712">
        <v>8</v>
      </c>
      <c r="N11712">
        <f t="shared" si="912"/>
        <v>194688</v>
      </c>
      <c r="O11712">
        <f t="shared" si="913"/>
        <v>347</v>
      </c>
      <c r="P11712" t="str">
        <f t="shared" si="914"/>
        <v>Overstock</v>
      </c>
      <c r="Q11712">
        <f t="shared" si="910"/>
        <v>0</v>
      </c>
      <c r="R11712" t="str">
        <f t="shared" si="911"/>
        <v>On Time</v>
      </c>
    </row>
    <row r="11713" spans="1:18" x14ac:dyDescent="0.3">
      <c r="A11713" t="s">
        <v>11748</v>
      </c>
      <c r="B11713" t="s">
        <v>50</v>
      </c>
      <c r="C11713" t="s">
        <v>41</v>
      </c>
      <c r="D11713" t="s">
        <v>27</v>
      </c>
      <c r="E11713" s="1">
        <v>44995</v>
      </c>
      <c r="F11713" s="1">
        <v>45004</v>
      </c>
      <c r="G11713">
        <v>433</v>
      </c>
      <c r="H11713">
        <v>134</v>
      </c>
      <c r="I11713">
        <v>156</v>
      </c>
      <c r="J11713">
        <v>1674</v>
      </c>
      <c r="K11713">
        <v>2166</v>
      </c>
      <c r="L11713" t="s">
        <v>34</v>
      </c>
      <c r="M11713">
        <v>9</v>
      </c>
      <c r="N11713">
        <f t="shared" si="912"/>
        <v>337896</v>
      </c>
      <c r="O11713">
        <f t="shared" si="913"/>
        <v>492</v>
      </c>
      <c r="P11713" t="str">
        <f t="shared" si="914"/>
        <v>Overstock</v>
      </c>
      <c r="Q11713">
        <f t="shared" si="910"/>
        <v>0</v>
      </c>
      <c r="R11713" t="str">
        <f t="shared" si="911"/>
        <v>On Time</v>
      </c>
    </row>
    <row r="11714" spans="1:18" x14ac:dyDescent="0.3">
      <c r="A11714" t="s">
        <v>11749</v>
      </c>
      <c r="B11714" t="s">
        <v>32</v>
      </c>
      <c r="C11714" t="s">
        <v>33</v>
      </c>
      <c r="D11714" t="s">
        <v>16</v>
      </c>
      <c r="E11714" s="1">
        <v>44971</v>
      </c>
      <c r="F11714" s="1">
        <v>44980</v>
      </c>
      <c r="G11714">
        <v>331</v>
      </c>
      <c r="H11714">
        <v>119</v>
      </c>
      <c r="I11714">
        <v>41</v>
      </c>
      <c r="J11714">
        <v>736</v>
      </c>
      <c r="K11714">
        <v>803</v>
      </c>
      <c r="L11714" t="s">
        <v>34</v>
      </c>
      <c r="M11714">
        <v>9</v>
      </c>
      <c r="N11714">
        <f t="shared" si="912"/>
        <v>32923</v>
      </c>
      <c r="O11714">
        <f t="shared" si="913"/>
        <v>67</v>
      </c>
      <c r="P11714" t="str">
        <f t="shared" si="914"/>
        <v>Overstock</v>
      </c>
      <c r="Q11714">
        <f t="shared" ref="Q11714:Q11777" si="915">(F11714-E11714)-M11714</f>
        <v>0</v>
      </c>
      <c r="R11714" t="str">
        <f t="shared" ref="R11714:R11777" si="916">IF(Q11714&gt;0,"Delayed",IF(Q11714=0,"On Time","Early"))</f>
        <v>On Time</v>
      </c>
    </row>
    <row r="11715" spans="1:18" x14ac:dyDescent="0.3">
      <c r="A11715" t="s">
        <v>11750</v>
      </c>
      <c r="B11715" t="s">
        <v>26</v>
      </c>
      <c r="C11715" t="s">
        <v>22</v>
      </c>
      <c r="D11715" t="s">
        <v>39</v>
      </c>
      <c r="E11715" s="1">
        <v>44981</v>
      </c>
      <c r="F11715" s="1">
        <v>44982</v>
      </c>
      <c r="G11715">
        <v>170</v>
      </c>
      <c r="H11715">
        <v>52</v>
      </c>
      <c r="I11715">
        <v>187</v>
      </c>
      <c r="J11715">
        <v>1894</v>
      </c>
      <c r="K11715">
        <v>2302</v>
      </c>
      <c r="L11715" t="s">
        <v>34</v>
      </c>
      <c r="M11715">
        <v>1</v>
      </c>
      <c r="N11715">
        <f t="shared" ref="N11715:N11778" si="917">I11715*K11715</f>
        <v>430474</v>
      </c>
      <c r="O11715">
        <f t="shared" ref="O11715:O11778" si="918">K11715-J11715</f>
        <v>408</v>
      </c>
      <c r="P11715" t="str">
        <f t="shared" ref="P11715:P11778" si="919">IF(G11715&gt;I11715,"Overstock",IF(G11715&lt;I11715,"Understock","Balanced"))</f>
        <v>Understock</v>
      </c>
      <c r="Q11715">
        <f t="shared" si="915"/>
        <v>0</v>
      </c>
      <c r="R11715" t="str">
        <f t="shared" si="916"/>
        <v>On Time</v>
      </c>
    </row>
    <row r="11716" spans="1:18" x14ac:dyDescent="0.3">
      <c r="A11716" t="s">
        <v>11751</v>
      </c>
      <c r="B11716" t="s">
        <v>44</v>
      </c>
      <c r="C11716" t="s">
        <v>33</v>
      </c>
      <c r="D11716" t="s">
        <v>39</v>
      </c>
      <c r="E11716" s="1">
        <v>45007</v>
      </c>
      <c r="F11716" s="1">
        <v>45016</v>
      </c>
      <c r="G11716">
        <v>240</v>
      </c>
      <c r="H11716">
        <v>105</v>
      </c>
      <c r="I11716">
        <v>260</v>
      </c>
      <c r="J11716">
        <v>1301</v>
      </c>
      <c r="K11716">
        <v>1368</v>
      </c>
      <c r="L11716" t="s">
        <v>24</v>
      </c>
      <c r="M11716">
        <v>9</v>
      </c>
      <c r="N11716">
        <f t="shared" si="917"/>
        <v>355680</v>
      </c>
      <c r="O11716">
        <f t="shared" si="918"/>
        <v>67</v>
      </c>
      <c r="P11716" t="str">
        <f t="shared" si="919"/>
        <v>Understock</v>
      </c>
      <c r="Q11716">
        <f t="shared" si="915"/>
        <v>0</v>
      </c>
      <c r="R11716" t="str">
        <f t="shared" si="916"/>
        <v>On Time</v>
      </c>
    </row>
    <row r="11717" spans="1:18" x14ac:dyDescent="0.3">
      <c r="A11717" t="s">
        <v>11752</v>
      </c>
      <c r="B11717" t="s">
        <v>52</v>
      </c>
      <c r="C11717" t="s">
        <v>15</v>
      </c>
      <c r="D11717" t="s">
        <v>27</v>
      </c>
      <c r="E11717" s="1">
        <v>45272</v>
      </c>
      <c r="F11717" s="1">
        <v>45282</v>
      </c>
      <c r="G11717">
        <v>73</v>
      </c>
      <c r="H11717">
        <v>78</v>
      </c>
      <c r="I11717">
        <v>91</v>
      </c>
      <c r="J11717">
        <v>1755</v>
      </c>
      <c r="K11717">
        <v>2128</v>
      </c>
      <c r="L11717" t="s">
        <v>30</v>
      </c>
      <c r="M11717">
        <v>10</v>
      </c>
      <c r="N11717">
        <f t="shared" si="917"/>
        <v>193648</v>
      </c>
      <c r="O11717">
        <f t="shared" si="918"/>
        <v>373</v>
      </c>
      <c r="P11717" t="str">
        <f t="shared" si="919"/>
        <v>Understock</v>
      </c>
      <c r="Q11717">
        <f t="shared" si="915"/>
        <v>0</v>
      </c>
      <c r="R11717" t="str">
        <f t="shared" si="916"/>
        <v>On Time</v>
      </c>
    </row>
    <row r="11718" spans="1:18" x14ac:dyDescent="0.3">
      <c r="A11718" t="s">
        <v>11753</v>
      </c>
      <c r="B11718" t="s">
        <v>52</v>
      </c>
      <c r="C11718" t="s">
        <v>15</v>
      </c>
      <c r="D11718" t="s">
        <v>29</v>
      </c>
      <c r="E11718" s="1">
        <v>45503</v>
      </c>
      <c r="F11718" s="1">
        <v>45504</v>
      </c>
      <c r="G11718">
        <v>448</v>
      </c>
      <c r="H11718">
        <v>150</v>
      </c>
      <c r="I11718">
        <v>245</v>
      </c>
      <c r="J11718">
        <v>804</v>
      </c>
      <c r="K11718">
        <v>1256</v>
      </c>
      <c r="L11718" t="s">
        <v>17</v>
      </c>
      <c r="M11718">
        <v>1</v>
      </c>
      <c r="N11718">
        <f t="shared" si="917"/>
        <v>307720</v>
      </c>
      <c r="O11718">
        <f t="shared" si="918"/>
        <v>452</v>
      </c>
      <c r="P11718" t="str">
        <f t="shared" si="919"/>
        <v>Overstock</v>
      </c>
      <c r="Q11718">
        <f t="shared" si="915"/>
        <v>0</v>
      </c>
      <c r="R11718" t="str">
        <f t="shared" si="916"/>
        <v>On Time</v>
      </c>
    </row>
    <row r="11719" spans="1:18" x14ac:dyDescent="0.3">
      <c r="A11719" t="s">
        <v>11754</v>
      </c>
      <c r="B11719" t="s">
        <v>48</v>
      </c>
      <c r="C11719" t="s">
        <v>41</v>
      </c>
      <c r="D11719" t="s">
        <v>29</v>
      </c>
      <c r="E11719" s="1">
        <v>44957</v>
      </c>
      <c r="F11719" s="1">
        <v>44959</v>
      </c>
      <c r="G11719">
        <v>2</v>
      </c>
      <c r="H11719">
        <v>75</v>
      </c>
      <c r="I11719">
        <v>115</v>
      </c>
      <c r="J11719">
        <v>462</v>
      </c>
      <c r="K11719">
        <v>581</v>
      </c>
      <c r="L11719" t="s">
        <v>34</v>
      </c>
      <c r="M11719">
        <v>2</v>
      </c>
      <c r="N11719">
        <f t="shared" si="917"/>
        <v>66815</v>
      </c>
      <c r="O11719">
        <f t="shared" si="918"/>
        <v>119</v>
      </c>
      <c r="P11719" t="str">
        <f t="shared" si="919"/>
        <v>Understock</v>
      </c>
      <c r="Q11719">
        <f t="shared" si="915"/>
        <v>0</v>
      </c>
      <c r="R11719" t="str">
        <f t="shared" si="916"/>
        <v>On Time</v>
      </c>
    </row>
    <row r="11720" spans="1:18" x14ac:dyDescent="0.3">
      <c r="A11720" t="s">
        <v>11755</v>
      </c>
      <c r="B11720" t="s">
        <v>21</v>
      </c>
      <c r="C11720" t="s">
        <v>22</v>
      </c>
      <c r="D11720" t="s">
        <v>27</v>
      </c>
      <c r="E11720" s="1">
        <v>45525</v>
      </c>
      <c r="F11720" s="1">
        <v>45527</v>
      </c>
      <c r="G11720">
        <v>363</v>
      </c>
      <c r="H11720">
        <v>85</v>
      </c>
      <c r="I11720">
        <v>204</v>
      </c>
      <c r="J11720">
        <v>617</v>
      </c>
      <c r="K11720">
        <v>684</v>
      </c>
      <c r="L11720" t="s">
        <v>19</v>
      </c>
      <c r="M11720">
        <v>2</v>
      </c>
      <c r="N11720">
        <f t="shared" si="917"/>
        <v>139536</v>
      </c>
      <c r="O11720">
        <f t="shared" si="918"/>
        <v>67</v>
      </c>
      <c r="P11720" t="str">
        <f t="shared" si="919"/>
        <v>Overstock</v>
      </c>
      <c r="Q11720">
        <f t="shared" si="915"/>
        <v>0</v>
      </c>
      <c r="R11720" t="str">
        <f t="shared" si="916"/>
        <v>On Time</v>
      </c>
    </row>
    <row r="11721" spans="1:18" x14ac:dyDescent="0.3">
      <c r="A11721" t="s">
        <v>11756</v>
      </c>
      <c r="B11721" t="s">
        <v>32</v>
      </c>
      <c r="C11721" t="s">
        <v>41</v>
      </c>
      <c r="D11721" t="s">
        <v>29</v>
      </c>
      <c r="E11721" s="1">
        <v>45498</v>
      </c>
      <c r="F11721" s="1">
        <v>45506</v>
      </c>
      <c r="G11721">
        <v>20</v>
      </c>
      <c r="H11721">
        <v>109</v>
      </c>
      <c r="I11721">
        <v>204</v>
      </c>
      <c r="J11721">
        <v>478</v>
      </c>
      <c r="K11721">
        <v>901</v>
      </c>
      <c r="L11721" t="s">
        <v>19</v>
      </c>
      <c r="M11721">
        <v>8</v>
      </c>
      <c r="N11721">
        <f t="shared" si="917"/>
        <v>183804</v>
      </c>
      <c r="O11721">
        <f t="shared" si="918"/>
        <v>423</v>
      </c>
      <c r="P11721" t="str">
        <f t="shared" si="919"/>
        <v>Understock</v>
      </c>
      <c r="Q11721">
        <f t="shared" si="915"/>
        <v>0</v>
      </c>
      <c r="R11721" t="str">
        <f t="shared" si="916"/>
        <v>On Time</v>
      </c>
    </row>
    <row r="11722" spans="1:18" x14ac:dyDescent="0.3">
      <c r="A11722" t="s">
        <v>11757</v>
      </c>
      <c r="B11722" t="s">
        <v>32</v>
      </c>
      <c r="C11722" t="s">
        <v>41</v>
      </c>
      <c r="D11722" t="s">
        <v>23</v>
      </c>
      <c r="E11722" s="1">
        <v>45570</v>
      </c>
      <c r="F11722" s="1">
        <v>45578</v>
      </c>
      <c r="G11722">
        <v>172</v>
      </c>
      <c r="H11722">
        <v>51</v>
      </c>
      <c r="I11722">
        <v>206</v>
      </c>
      <c r="J11722">
        <v>1287</v>
      </c>
      <c r="K11722">
        <v>1635</v>
      </c>
      <c r="L11722" t="s">
        <v>24</v>
      </c>
      <c r="M11722">
        <v>8</v>
      </c>
      <c r="N11722">
        <f t="shared" si="917"/>
        <v>336810</v>
      </c>
      <c r="O11722">
        <f t="shared" si="918"/>
        <v>348</v>
      </c>
      <c r="P11722" t="str">
        <f t="shared" si="919"/>
        <v>Understock</v>
      </c>
      <c r="Q11722">
        <f t="shared" si="915"/>
        <v>0</v>
      </c>
      <c r="R11722" t="str">
        <f t="shared" si="916"/>
        <v>On Time</v>
      </c>
    </row>
    <row r="11723" spans="1:18" x14ac:dyDescent="0.3">
      <c r="A11723" t="s">
        <v>11758</v>
      </c>
      <c r="B11723" t="s">
        <v>52</v>
      </c>
      <c r="C11723" t="s">
        <v>15</v>
      </c>
      <c r="D11723" t="s">
        <v>16</v>
      </c>
      <c r="E11723" s="1">
        <v>45317</v>
      </c>
      <c r="F11723" s="1">
        <v>45320</v>
      </c>
      <c r="G11723">
        <v>6</v>
      </c>
      <c r="H11723">
        <v>96</v>
      </c>
      <c r="I11723">
        <v>165</v>
      </c>
      <c r="J11723">
        <v>572</v>
      </c>
      <c r="K11723">
        <v>1021</v>
      </c>
      <c r="L11723" t="s">
        <v>19</v>
      </c>
      <c r="M11723">
        <v>3</v>
      </c>
      <c r="N11723">
        <f t="shared" si="917"/>
        <v>168465</v>
      </c>
      <c r="O11723">
        <f t="shared" si="918"/>
        <v>449</v>
      </c>
      <c r="P11723" t="str">
        <f t="shared" si="919"/>
        <v>Understock</v>
      </c>
      <c r="Q11723">
        <f t="shared" si="915"/>
        <v>0</v>
      </c>
      <c r="R11723" t="str">
        <f t="shared" si="916"/>
        <v>On Time</v>
      </c>
    </row>
    <row r="11724" spans="1:18" x14ac:dyDescent="0.3">
      <c r="A11724" t="s">
        <v>11759</v>
      </c>
      <c r="B11724" t="s">
        <v>48</v>
      </c>
      <c r="C11724" t="s">
        <v>15</v>
      </c>
      <c r="D11724" t="s">
        <v>39</v>
      </c>
      <c r="E11724" s="1">
        <v>45137</v>
      </c>
      <c r="F11724" s="1">
        <v>45147</v>
      </c>
      <c r="G11724">
        <v>173</v>
      </c>
      <c r="H11724">
        <v>56</v>
      </c>
      <c r="I11724">
        <v>265</v>
      </c>
      <c r="J11724">
        <v>1416</v>
      </c>
      <c r="K11724">
        <v>1539</v>
      </c>
      <c r="L11724" t="s">
        <v>34</v>
      </c>
      <c r="M11724">
        <v>10</v>
      </c>
      <c r="N11724">
        <f t="shared" si="917"/>
        <v>407835</v>
      </c>
      <c r="O11724">
        <f t="shared" si="918"/>
        <v>123</v>
      </c>
      <c r="P11724" t="str">
        <f t="shared" si="919"/>
        <v>Understock</v>
      </c>
      <c r="Q11724">
        <f t="shared" si="915"/>
        <v>0</v>
      </c>
      <c r="R11724" t="str">
        <f t="shared" si="916"/>
        <v>On Time</v>
      </c>
    </row>
    <row r="11725" spans="1:18" x14ac:dyDescent="0.3">
      <c r="A11725" t="s">
        <v>11760</v>
      </c>
      <c r="B11725" t="s">
        <v>26</v>
      </c>
      <c r="C11725" t="s">
        <v>22</v>
      </c>
      <c r="D11725" t="s">
        <v>29</v>
      </c>
      <c r="E11725" s="1">
        <v>45606</v>
      </c>
      <c r="F11725" s="1">
        <v>45614</v>
      </c>
      <c r="G11725">
        <v>2</v>
      </c>
      <c r="H11725">
        <v>60</v>
      </c>
      <c r="I11725">
        <v>109</v>
      </c>
      <c r="J11725">
        <v>394</v>
      </c>
      <c r="K11725">
        <v>884</v>
      </c>
      <c r="L11725" t="s">
        <v>30</v>
      </c>
      <c r="M11725">
        <v>8</v>
      </c>
      <c r="N11725">
        <f t="shared" si="917"/>
        <v>96356</v>
      </c>
      <c r="O11725">
        <f t="shared" si="918"/>
        <v>490</v>
      </c>
      <c r="P11725" t="str">
        <f t="shared" si="919"/>
        <v>Understock</v>
      </c>
      <c r="Q11725">
        <f t="shared" si="915"/>
        <v>0</v>
      </c>
      <c r="R11725" t="str">
        <f t="shared" si="916"/>
        <v>On Time</v>
      </c>
    </row>
    <row r="11726" spans="1:18" x14ac:dyDescent="0.3">
      <c r="A11726" t="s">
        <v>11761</v>
      </c>
      <c r="B11726" t="s">
        <v>48</v>
      </c>
      <c r="C11726" t="s">
        <v>41</v>
      </c>
      <c r="D11726" t="s">
        <v>16</v>
      </c>
      <c r="E11726" s="1">
        <v>45054</v>
      </c>
      <c r="F11726" s="1">
        <v>45061</v>
      </c>
      <c r="G11726">
        <v>320</v>
      </c>
      <c r="H11726">
        <v>142</v>
      </c>
      <c r="I11726">
        <v>33</v>
      </c>
      <c r="J11726">
        <v>1902</v>
      </c>
      <c r="K11726">
        <v>1994</v>
      </c>
      <c r="L11726" t="s">
        <v>34</v>
      </c>
      <c r="M11726">
        <v>7</v>
      </c>
      <c r="N11726">
        <f t="shared" si="917"/>
        <v>65802</v>
      </c>
      <c r="O11726">
        <f t="shared" si="918"/>
        <v>92</v>
      </c>
      <c r="P11726" t="str">
        <f t="shared" si="919"/>
        <v>Overstock</v>
      </c>
      <c r="Q11726">
        <f t="shared" si="915"/>
        <v>0</v>
      </c>
      <c r="R11726" t="str">
        <f t="shared" si="916"/>
        <v>On Time</v>
      </c>
    </row>
    <row r="11727" spans="1:18" x14ac:dyDescent="0.3">
      <c r="A11727" t="s">
        <v>11762</v>
      </c>
      <c r="B11727" t="s">
        <v>14</v>
      </c>
      <c r="C11727" t="s">
        <v>15</v>
      </c>
      <c r="D11727" t="s">
        <v>23</v>
      </c>
      <c r="E11727" s="1">
        <v>45347</v>
      </c>
      <c r="F11727" s="1">
        <v>45352</v>
      </c>
      <c r="G11727">
        <v>450</v>
      </c>
      <c r="H11727">
        <v>127</v>
      </c>
      <c r="I11727">
        <v>267</v>
      </c>
      <c r="J11727">
        <v>1006</v>
      </c>
      <c r="K11727">
        <v>1487</v>
      </c>
      <c r="L11727" t="s">
        <v>24</v>
      </c>
      <c r="M11727">
        <v>5</v>
      </c>
      <c r="N11727">
        <f t="shared" si="917"/>
        <v>397029</v>
      </c>
      <c r="O11727">
        <f t="shared" si="918"/>
        <v>481</v>
      </c>
      <c r="P11727" t="str">
        <f t="shared" si="919"/>
        <v>Overstock</v>
      </c>
      <c r="Q11727">
        <f t="shared" si="915"/>
        <v>0</v>
      </c>
      <c r="R11727" t="str">
        <f t="shared" si="916"/>
        <v>On Time</v>
      </c>
    </row>
    <row r="11728" spans="1:18" x14ac:dyDescent="0.3">
      <c r="A11728" t="s">
        <v>11763</v>
      </c>
      <c r="B11728" t="s">
        <v>60</v>
      </c>
      <c r="C11728" t="s">
        <v>22</v>
      </c>
      <c r="D11728" t="s">
        <v>27</v>
      </c>
      <c r="E11728" s="1">
        <v>45572</v>
      </c>
      <c r="F11728" s="1">
        <v>45582</v>
      </c>
      <c r="G11728">
        <v>177</v>
      </c>
      <c r="H11728">
        <v>79</v>
      </c>
      <c r="I11728">
        <v>146</v>
      </c>
      <c r="J11728">
        <v>1649</v>
      </c>
      <c r="K11728">
        <v>1921</v>
      </c>
      <c r="L11728" t="s">
        <v>19</v>
      </c>
      <c r="M11728">
        <v>10</v>
      </c>
      <c r="N11728">
        <f t="shared" si="917"/>
        <v>280466</v>
      </c>
      <c r="O11728">
        <f t="shared" si="918"/>
        <v>272</v>
      </c>
      <c r="P11728" t="str">
        <f t="shared" si="919"/>
        <v>Overstock</v>
      </c>
      <c r="Q11728">
        <f t="shared" si="915"/>
        <v>0</v>
      </c>
      <c r="R11728" t="str">
        <f t="shared" si="916"/>
        <v>On Time</v>
      </c>
    </row>
    <row r="11729" spans="1:18" x14ac:dyDescent="0.3">
      <c r="A11729" t="s">
        <v>11764</v>
      </c>
      <c r="B11729" t="s">
        <v>50</v>
      </c>
      <c r="C11729" t="s">
        <v>41</v>
      </c>
      <c r="D11729" t="s">
        <v>16</v>
      </c>
      <c r="E11729" s="1">
        <v>45562</v>
      </c>
      <c r="F11729" s="1">
        <v>45563</v>
      </c>
      <c r="G11729">
        <v>186</v>
      </c>
      <c r="H11729">
        <v>132</v>
      </c>
      <c r="I11729">
        <v>83</v>
      </c>
      <c r="J11729">
        <v>992</v>
      </c>
      <c r="K11729">
        <v>1472</v>
      </c>
      <c r="L11729" t="s">
        <v>19</v>
      </c>
      <c r="M11729">
        <v>1</v>
      </c>
      <c r="N11729">
        <f t="shared" si="917"/>
        <v>122176</v>
      </c>
      <c r="O11729">
        <f t="shared" si="918"/>
        <v>480</v>
      </c>
      <c r="P11729" t="str">
        <f t="shared" si="919"/>
        <v>Overstock</v>
      </c>
      <c r="Q11729">
        <f t="shared" si="915"/>
        <v>0</v>
      </c>
      <c r="R11729" t="str">
        <f t="shared" si="916"/>
        <v>On Time</v>
      </c>
    </row>
    <row r="11730" spans="1:18" x14ac:dyDescent="0.3">
      <c r="A11730" t="s">
        <v>11765</v>
      </c>
      <c r="B11730" t="s">
        <v>50</v>
      </c>
      <c r="C11730" t="s">
        <v>33</v>
      </c>
      <c r="D11730" t="s">
        <v>39</v>
      </c>
      <c r="E11730" s="1">
        <v>45184</v>
      </c>
      <c r="F11730" s="1">
        <v>45188</v>
      </c>
      <c r="G11730">
        <v>465</v>
      </c>
      <c r="H11730">
        <v>55</v>
      </c>
      <c r="I11730">
        <v>173</v>
      </c>
      <c r="J11730">
        <v>905</v>
      </c>
      <c r="K11730">
        <v>1137</v>
      </c>
      <c r="L11730" t="s">
        <v>19</v>
      </c>
      <c r="M11730">
        <v>4</v>
      </c>
      <c r="N11730">
        <f t="shared" si="917"/>
        <v>196701</v>
      </c>
      <c r="O11730">
        <f t="shared" si="918"/>
        <v>232</v>
      </c>
      <c r="P11730" t="str">
        <f t="shared" si="919"/>
        <v>Overstock</v>
      </c>
      <c r="Q11730">
        <f t="shared" si="915"/>
        <v>0</v>
      </c>
      <c r="R11730" t="str">
        <f t="shared" si="916"/>
        <v>On Time</v>
      </c>
    </row>
    <row r="11731" spans="1:18" x14ac:dyDescent="0.3">
      <c r="A11731" t="s">
        <v>11766</v>
      </c>
      <c r="B11731" t="s">
        <v>32</v>
      </c>
      <c r="C11731" t="s">
        <v>22</v>
      </c>
      <c r="D11731" t="s">
        <v>16</v>
      </c>
      <c r="E11731" s="1">
        <v>45110</v>
      </c>
      <c r="F11731" s="1">
        <v>45114</v>
      </c>
      <c r="G11731">
        <v>446</v>
      </c>
      <c r="H11731">
        <v>87</v>
      </c>
      <c r="I11731">
        <v>299</v>
      </c>
      <c r="J11731">
        <v>1882</v>
      </c>
      <c r="K11731">
        <v>2294</v>
      </c>
      <c r="L11731" t="s">
        <v>17</v>
      </c>
      <c r="M11731">
        <v>4</v>
      </c>
      <c r="N11731">
        <f t="shared" si="917"/>
        <v>685906</v>
      </c>
      <c r="O11731">
        <f t="shared" si="918"/>
        <v>412</v>
      </c>
      <c r="P11731" t="str">
        <f t="shared" si="919"/>
        <v>Overstock</v>
      </c>
      <c r="Q11731">
        <f t="shared" si="915"/>
        <v>0</v>
      </c>
      <c r="R11731" t="str">
        <f t="shared" si="916"/>
        <v>On Time</v>
      </c>
    </row>
    <row r="11732" spans="1:18" x14ac:dyDescent="0.3">
      <c r="A11732" t="s">
        <v>11767</v>
      </c>
      <c r="B11732" t="s">
        <v>48</v>
      </c>
      <c r="C11732" t="s">
        <v>41</v>
      </c>
      <c r="D11732" t="s">
        <v>29</v>
      </c>
      <c r="E11732" s="1">
        <v>45021</v>
      </c>
      <c r="F11732" s="1">
        <v>45030</v>
      </c>
      <c r="G11732">
        <v>96</v>
      </c>
      <c r="H11732">
        <v>137</v>
      </c>
      <c r="I11732">
        <v>110</v>
      </c>
      <c r="J11732">
        <v>1457</v>
      </c>
      <c r="K11732">
        <v>1818</v>
      </c>
      <c r="L11732" t="s">
        <v>30</v>
      </c>
      <c r="M11732">
        <v>9</v>
      </c>
      <c r="N11732">
        <f t="shared" si="917"/>
        <v>199980</v>
      </c>
      <c r="O11732">
        <f t="shared" si="918"/>
        <v>361</v>
      </c>
      <c r="P11732" t="str">
        <f t="shared" si="919"/>
        <v>Understock</v>
      </c>
      <c r="Q11732">
        <f t="shared" si="915"/>
        <v>0</v>
      </c>
      <c r="R11732" t="str">
        <f t="shared" si="916"/>
        <v>On Time</v>
      </c>
    </row>
    <row r="11733" spans="1:18" x14ac:dyDescent="0.3">
      <c r="A11733" t="s">
        <v>11768</v>
      </c>
      <c r="B11733" t="s">
        <v>26</v>
      </c>
      <c r="C11733" t="s">
        <v>22</v>
      </c>
      <c r="D11733" t="s">
        <v>29</v>
      </c>
      <c r="E11733" s="1">
        <v>45091</v>
      </c>
      <c r="F11733" s="1">
        <v>45097</v>
      </c>
      <c r="G11733">
        <v>65</v>
      </c>
      <c r="H11733">
        <v>75</v>
      </c>
      <c r="I11733">
        <v>84</v>
      </c>
      <c r="J11733">
        <v>1118</v>
      </c>
      <c r="K11733">
        <v>1475</v>
      </c>
      <c r="L11733" t="s">
        <v>34</v>
      </c>
      <c r="M11733">
        <v>6</v>
      </c>
      <c r="N11733">
        <f t="shared" si="917"/>
        <v>123900</v>
      </c>
      <c r="O11733">
        <f t="shared" si="918"/>
        <v>357</v>
      </c>
      <c r="P11733" t="str">
        <f t="shared" si="919"/>
        <v>Understock</v>
      </c>
      <c r="Q11733">
        <f t="shared" si="915"/>
        <v>0</v>
      </c>
      <c r="R11733" t="str">
        <f t="shared" si="916"/>
        <v>On Time</v>
      </c>
    </row>
    <row r="11734" spans="1:18" x14ac:dyDescent="0.3">
      <c r="A11734" t="s">
        <v>11769</v>
      </c>
      <c r="B11734" t="s">
        <v>14</v>
      </c>
      <c r="C11734" t="s">
        <v>33</v>
      </c>
      <c r="D11734" t="s">
        <v>29</v>
      </c>
      <c r="E11734" s="1">
        <v>45411</v>
      </c>
      <c r="F11734" s="1">
        <v>45416</v>
      </c>
      <c r="G11734">
        <v>20</v>
      </c>
      <c r="H11734">
        <v>115</v>
      </c>
      <c r="I11734">
        <v>203</v>
      </c>
      <c r="J11734">
        <v>1549</v>
      </c>
      <c r="K11734">
        <v>1653</v>
      </c>
      <c r="L11734" t="s">
        <v>24</v>
      </c>
      <c r="M11734">
        <v>5</v>
      </c>
      <c r="N11734">
        <f t="shared" si="917"/>
        <v>335559</v>
      </c>
      <c r="O11734">
        <f t="shared" si="918"/>
        <v>104</v>
      </c>
      <c r="P11734" t="str">
        <f t="shared" si="919"/>
        <v>Understock</v>
      </c>
      <c r="Q11734">
        <f t="shared" si="915"/>
        <v>0</v>
      </c>
      <c r="R11734" t="str">
        <f t="shared" si="916"/>
        <v>On Time</v>
      </c>
    </row>
    <row r="11735" spans="1:18" x14ac:dyDescent="0.3">
      <c r="A11735" t="s">
        <v>11770</v>
      </c>
      <c r="B11735" t="s">
        <v>21</v>
      </c>
      <c r="C11735" t="s">
        <v>41</v>
      </c>
      <c r="D11735" t="s">
        <v>27</v>
      </c>
      <c r="E11735" s="1">
        <v>45043</v>
      </c>
      <c r="F11735" s="1">
        <v>45045</v>
      </c>
      <c r="G11735">
        <v>493</v>
      </c>
      <c r="H11735">
        <v>121</v>
      </c>
      <c r="I11735">
        <v>60</v>
      </c>
      <c r="J11735">
        <v>676</v>
      </c>
      <c r="K11735">
        <v>989</v>
      </c>
      <c r="L11735" t="s">
        <v>34</v>
      </c>
      <c r="M11735">
        <v>2</v>
      </c>
      <c r="N11735">
        <f t="shared" si="917"/>
        <v>59340</v>
      </c>
      <c r="O11735">
        <f t="shared" si="918"/>
        <v>313</v>
      </c>
      <c r="P11735" t="str">
        <f t="shared" si="919"/>
        <v>Overstock</v>
      </c>
      <c r="Q11735">
        <f t="shared" si="915"/>
        <v>0</v>
      </c>
      <c r="R11735" t="str">
        <f t="shared" si="916"/>
        <v>On Time</v>
      </c>
    </row>
    <row r="11736" spans="1:18" x14ac:dyDescent="0.3">
      <c r="A11736" t="s">
        <v>11771</v>
      </c>
      <c r="B11736" t="s">
        <v>50</v>
      </c>
      <c r="C11736" t="s">
        <v>22</v>
      </c>
      <c r="D11736" t="s">
        <v>23</v>
      </c>
      <c r="E11736" s="1">
        <v>45495</v>
      </c>
      <c r="F11736" s="1">
        <v>45503</v>
      </c>
      <c r="G11736">
        <v>456</v>
      </c>
      <c r="H11736">
        <v>125</v>
      </c>
      <c r="I11736">
        <v>90</v>
      </c>
      <c r="J11736">
        <v>1256</v>
      </c>
      <c r="K11736">
        <v>1679</v>
      </c>
      <c r="L11736" t="s">
        <v>17</v>
      </c>
      <c r="M11736">
        <v>8</v>
      </c>
      <c r="N11736">
        <f t="shared" si="917"/>
        <v>151110</v>
      </c>
      <c r="O11736">
        <f t="shared" si="918"/>
        <v>423</v>
      </c>
      <c r="P11736" t="str">
        <f t="shared" si="919"/>
        <v>Overstock</v>
      </c>
      <c r="Q11736">
        <f t="shared" si="915"/>
        <v>0</v>
      </c>
      <c r="R11736" t="str">
        <f t="shared" si="916"/>
        <v>On Time</v>
      </c>
    </row>
    <row r="11737" spans="1:18" x14ac:dyDescent="0.3">
      <c r="A11737" t="s">
        <v>11772</v>
      </c>
      <c r="B11737" t="s">
        <v>38</v>
      </c>
      <c r="C11737" t="s">
        <v>33</v>
      </c>
      <c r="D11737" t="s">
        <v>39</v>
      </c>
      <c r="E11737" s="1">
        <v>45098</v>
      </c>
      <c r="F11737" s="1">
        <v>45102</v>
      </c>
      <c r="G11737">
        <v>402</v>
      </c>
      <c r="H11737">
        <v>63</v>
      </c>
      <c r="I11737">
        <v>126</v>
      </c>
      <c r="J11737">
        <v>1094</v>
      </c>
      <c r="K11737">
        <v>1505</v>
      </c>
      <c r="L11737" t="s">
        <v>34</v>
      </c>
      <c r="M11737">
        <v>4</v>
      </c>
      <c r="N11737">
        <f t="shared" si="917"/>
        <v>189630</v>
      </c>
      <c r="O11737">
        <f t="shared" si="918"/>
        <v>411</v>
      </c>
      <c r="P11737" t="str">
        <f t="shared" si="919"/>
        <v>Overstock</v>
      </c>
      <c r="Q11737">
        <f t="shared" si="915"/>
        <v>0</v>
      </c>
      <c r="R11737" t="str">
        <f t="shared" si="916"/>
        <v>On Time</v>
      </c>
    </row>
    <row r="11738" spans="1:18" x14ac:dyDescent="0.3">
      <c r="A11738" t="s">
        <v>11773</v>
      </c>
      <c r="B11738" t="s">
        <v>48</v>
      </c>
      <c r="C11738" t="s">
        <v>22</v>
      </c>
      <c r="D11738" t="s">
        <v>27</v>
      </c>
      <c r="E11738" s="1">
        <v>45095</v>
      </c>
      <c r="F11738" s="1">
        <v>45096</v>
      </c>
      <c r="G11738">
        <v>192</v>
      </c>
      <c r="H11738">
        <v>81</v>
      </c>
      <c r="I11738">
        <v>32</v>
      </c>
      <c r="J11738">
        <v>1012</v>
      </c>
      <c r="K11738">
        <v>1285</v>
      </c>
      <c r="L11738" t="s">
        <v>17</v>
      </c>
      <c r="M11738">
        <v>1</v>
      </c>
      <c r="N11738">
        <f t="shared" si="917"/>
        <v>41120</v>
      </c>
      <c r="O11738">
        <f t="shared" si="918"/>
        <v>273</v>
      </c>
      <c r="P11738" t="str">
        <f t="shared" si="919"/>
        <v>Overstock</v>
      </c>
      <c r="Q11738">
        <f t="shared" si="915"/>
        <v>0</v>
      </c>
      <c r="R11738" t="str">
        <f t="shared" si="916"/>
        <v>On Time</v>
      </c>
    </row>
    <row r="11739" spans="1:18" x14ac:dyDescent="0.3">
      <c r="A11739" t="s">
        <v>11774</v>
      </c>
      <c r="B11739" t="s">
        <v>14</v>
      </c>
      <c r="C11739" t="s">
        <v>41</v>
      </c>
      <c r="D11739" t="s">
        <v>16</v>
      </c>
      <c r="E11739" s="1">
        <v>45360</v>
      </c>
      <c r="F11739" s="1">
        <v>45369</v>
      </c>
      <c r="G11739">
        <v>60</v>
      </c>
      <c r="H11739">
        <v>69</v>
      </c>
      <c r="I11739">
        <v>145</v>
      </c>
      <c r="J11739">
        <v>855</v>
      </c>
      <c r="K11739">
        <v>1003</v>
      </c>
      <c r="L11739" t="s">
        <v>30</v>
      </c>
      <c r="M11739">
        <v>9</v>
      </c>
      <c r="N11739">
        <f t="shared" si="917"/>
        <v>145435</v>
      </c>
      <c r="O11739">
        <f t="shared" si="918"/>
        <v>148</v>
      </c>
      <c r="P11739" t="str">
        <f t="shared" si="919"/>
        <v>Understock</v>
      </c>
      <c r="Q11739">
        <f t="shared" si="915"/>
        <v>0</v>
      </c>
      <c r="R11739" t="str">
        <f t="shared" si="916"/>
        <v>On Time</v>
      </c>
    </row>
    <row r="11740" spans="1:18" x14ac:dyDescent="0.3">
      <c r="A11740" t="s">
        <v>11775</v>
      </c>
      <c r="B11740" t="s">
        <v>60</v>
      </c>
      <c r="C11740" t="s">
        <v>41</v>
      </c>
      <c r="D11740" t="s">
        <v>39</v>
      </c>
      <c r="E11740" s="1">
        <v>44947</v>
      </c>
      <c r="F11740" s="1">
        <v>44949</v>
      </c>
      <c r="G11740">
        <v>329</v>
      </c>
      <c r="H11740">
        <v>146</v>
      </c>
      <c r="I11740">
        <v>186</v>
      </c>
      <c r="J11740">
        <v>873</v>
      </c>
      <c r="K11740">
        <v>1145</v>
      </c>
      <c r="L11740" t="s">
        <v>30</v>
      </c>
      <c r="M11740">
        <v>2</v>
      </c>
      <c r="N11740">
        <f t="shared" si="917"/>
        <v>212970</v>
      </c>
      <c r="O11740">
        <f t="shared" si="918"/>
        <v>272</v>
      </c>
      <c r="P11740" t="str">
        <f t="shared" si="919"/>
        <v>Overstock</v>
      </c>
      <c r="Q11740">
        <f t="shared" si="915"/>
        <v>0</v>
      </c>
      <c r="R11740" t="str">
        <f t="shared" si="916"/>
        <v>On Time</v>
      </c>
    </row>
    <row r="11741" spans="1:18" x14ac:dyDescent="0.3">
      <c r="A11741" t="s">
        <v>11776</v>
      </c>
      <c r="B11741" t="s">
        <v>44</v>
      </c>
      <c r="C11741" t="s">
        <v>33</v>
      </c>
      <c r="D11741" t="s">
        <v>27</v>
      </c>
      <c r="E11741" s="1">
        <v>45254</v>
      </c>
      <c r="F11741" s="1">
        <v>45258</v>
      </c>
      <c r="G11741">
        <v>132</v>
      </c>
      <c r="H11741">
        <v>64</v>
      </c>
      <c r="I11741">
        <v>123</v>
      </c>
      <c r="J11741">
        <v>1676</v>
      </c>
      <c r="K11741">
        <v>1888</v>
      </c>
      <c r="L11741" t="s">
        <v>19</v>
      </c>
      <c r="M11741">
        <v>4</v>
      </c>
      <c r="N11741">
        <f t="shared" si="917"/>
        <v>232224</v>
      </c>
      <c r="O11741">
        <f t="shared" si="918"/>
        <v>212</v>
      </c>
      <c r="P11741" t="str">
        <f t="shared" si="919"/>
        <v>Overstock</v>
      </c>
      <c r="Q11741">
        <f t="shared" si="915"/>
        <v>0</v>
      </c>
      <c r="R11741" t="str">
        <f t="shared" si="916"/>
        <v>On Time</v>
      </c>
    </row>
    <row r="11742" spans="1:18" x14ac:dyDescent="0.3">
      <c r="A11742" t="s">
        <v>11777</v>
      </c>
      <c r="B11742" t="s">
        <v>44</v>
      </c>
      <c r="C11742" t="s">
        <v>33</v>
      </c>
      <c r="D11742" t="s">
        <v>27</v>
      </c>
      <c r="E11742" s="1">
        <v>45355</v>
      </c>
      <c r="F11742" s="1">
        <v>45358</v>
      </c>
      <c r="G11742">
        <v>190</v>
      </c>
      <c r="H11742">
        <v>137</v>
      </c>
      <c r="I11742">
        <v>124</v>
      </c>
      <c r="J11742">
        <v>1411</v>
      </c>
      <c r="K11742">
        <v>1556</v>
      </c>
      <c r="L11742" t="s">
        <v>34</v>
      </c>
      <c r="M11742">
        <v>3</v>
      </c>
      <c r="N11742">
        <f t="shared" si="917"/>
        <v>192944</v>
      </c>
      <c r="O11742">
        <f t="shared" si="918"/>
        <v>145</v>
      </c>
      <c r="P11742" t="str">
        <f t="shared" si="919"/>
        <v>Overstock</v>
      </c>
      <c r="Q11742">
        <f t="shared" si="915"/>
        <v>0</v>
      </c>
      <c r="R11742" t="str">
        <f t="shared" si="916"/>
        <v>On Time</v>
      </c>
    </row>
    <row r="11743" spans="1:18" x14ac:dyDescent="0.3">
      <c r="A11743" t="s">
        <v>11778</v>
      </c>
      <c r="B11743" t="s">
        <v>52</v>
      </c>
      <c r="C11743" t="s">
        <v>22</v>
      </c>
      <c r="D11743" t="s">
        <v>16</v>
      </c>
      <c r="E11743" s="1">
        <v>45105</v>
      </c>
      <c r="F11743" s="1">
        <v>45106</v>
      </c>
      <c r="G11743">
        <v>219</v>
      </c>
      <c r="H11743">
        <v>128</v>
      </c>
      <c r="I11743">
        <v>298</v>
      </c>
      <c r="J11743">
        <v>694</v>
      </c>
      <c r="K11743">
        <v>828</v>
      </c>
      <c r="L11743" t="s">
        <v>17</v>
      </c>
      <c r="M11743">
        <v>1</v>
      </c>
      <c r="N11743">
        <f t="shared" si="917"/>
        <v>246744</v>
      </c>
      <c r="O11743">
        <f t="shared" si="918"/>
        <v>134</v>
      </c>
      <c r="P11743" t="str">
        <f t="shared" si="919"/>
        <v>Understock</v>
      </c>
      <c r="Q11743">
        <f t="shared" si="915"/>
        <v>0</v>
      </c>
      <c r="R11743" t="str">
        <f t="shared" si="916"/>
        <v>On Time</v>
      </c>
    </row>
    <row r="11744" spans="1:18" x14ac:dyDescent="0.3">
      <c r="A11744" t="s">
        <v>11779</v>
      </c>
      <c r="B11744" t="s">
        <v>26</v>
      </c>
      <c r="C11744" t="s">
        <v>41</v>
      </c>
      <c r="D11744" t="s">
        <v>27</v>
      </c>
      <c r="E11744" s="1">
        <v>45024</v>
      </c>
      <c r="F11744" s="1">
        <v>45033</v>
      </c>
      <c r="G11744">
        <v>202</v>
      </c>
      <c r="H11744">
        <v>137</v>
      </c>
      <c r="I11744">
        <v>233</v>
      </c>
      <c r="J11744">
        <v>351</v>
      </c>
      <c r="K11744">
        <v>698</v>
      </c>
      <c r="L11744" t="s">
        <v>17</v>
      </c>
      <c r="M11744">
        <v>9</v>
      </c>
      <c r="N11744">
        <f t="shared" si="917"/>
        <v>162634</v>
      </c>
      <c r="O11744">
        <f t="shared" si="918"/>
        <v>347</v>
      </c>
      <c r="P11744" t="str">
        <f t="shared" si="919"/>
        <v>Understock</v>
      </c>
      <c r="Q11744">
        <f t="shared" si="915"/>
        <v>0</v>
      </c>
      <c r="R11744" t="str">
        <f t="shared" si="916"/>
        <v>On Time</v>
      </c>
    </row>
    <row r="11745" spans="1:18" x14ac:dyDescent="0.3">
      <c r="A11745" t="s">
        <v>11780</v>
      </c>
      <c r="B11745" t="s">
        <v>21</v>
      </c>
      <c r="C11745" t="s">
        <v>15</v>
      </c>
      <c r="D11745" t="s">
        <v>29</v>
      </c>
      <c r="E11745" s="1">
        <v>45158</v>
      </c>
      <c r="F11745" s="1">
        <v>45165</v>
      </c>
      <c r="G11745">
        <v>36</v>
      </c>
      <c r="H11745">
        <v>134</v>
      </c>
      <c r="I11745">
        <v>21</v>
      </c>
      <c r="J11745">
        <v>1071</v>
      </c>
      <c r="K11745">
        <v>1240</v>
      </c>
      <c r="L11745" t="s">
        <v>30</v>
      </c>
      <c r="M11745">
        <v>7</v>
      </c>
      <c r="N11745">
        <f t="shared" si="917"/>
        <v>26040</v>
      </c>
      <c r="O11745">
        <f t="shared" si="918"/>
        <v>169</v>
      </c>
      <c r="P11745" t="str">
        <f t="shared" si="919"/>
        <v>Overstock</v>
      </c>
      <c r="Q11745">
        <f t="shared" si="915"/>
        <v>0</v>
      </c>
      <c r="R11745" t="str">
        <f t="shared" si="916"/>
        <v>On Time</v>
      </c>
    </row>
    <row r="11746" spans="1:18" x14ac:dyDescent="0.3">
      <c r="A11746" t="s">
        <v>11781</v>
      </c>
      <c r="B11746" t="s">
        <v>52</v>
      </c>
      <c r="C11746" t="s">
        <v>33</v>
      </c>
      <c r="D11746" t="s">
        <v>27</v>
      </c>
      <c r="E11746" s="1">
        <v>45064</v>
      </c>
      <c r="F11746" s="1">
        <v>45069</v>
      </c>
      <c r="G11746">
        <v>465</v>
      </c>
      <c r="H11746">
        <v>122</v>
      </c>
      <c r="I11746">
        <v>125</v>
      </c>
      <c r="J11746">
        <v>935</v>
      </c>
      <c r="K11746">
        <v>1074</v>
      </c>
      <c r="L11746" t="s">
        <v>34</v>
      </c>
      <c r="M11746">
        <v>5</v>
      </c>
      <c r="N11746">
        <f t="shared" si="917"/>
        <v>134250</v>
      </c>
      <c r="O11746">
        <f t="shared" si="918"/>
        <v>139</v>
      </c>
      <c r="P11746" t="str">
        <f t="shared" si="919"/>
        <v>Overstock</v>
      </c>
      <c r="Q11746">
        <f t="shared" si="915"/>
        <v>0</v>
      </c>
      <c r="R11746" t="str">
        <f t="shared" si="916"/>
        <v>On Time</v>
      </c>
    </row>
    <row r="11747" spans="1:18" x14ac:dyDescent="0.3">
      <c r="A11747" t="s">
        <v>11782</v>
      </c>
      <c r="B11747" t="s">
        <v>52</v>
      </c>
      <c r="C11747" t="s">
        <v>33</v>
      </c>
      <c r="D11747" t="s">
        <v>23</v>
      </c>
      <c r="E11747" s="1">
        <v>45299</v>
      </c>
      <c r="F11747" s="1">
        <v>45305</v>
      </c>
      <c r="G11747">
        <v>180</v>
      </c>
      <c r="H11747">
        <v>74</v>
      </c>
      <c r="I11747">
        <v>147</v>
      </c>
      <c r="J11747">
        <v>1537</v>
      </c>
      <c r="K11747">
        <v>2000</v>
      </c>
      <c r="L11747" t="s">
        <v>30</v>
      </c>
      <c r="M11747">
        <v>6</v>
      </c>
      <c r="N11747">
        <f t="shared" si="917"/>
        <v>294000</v>
      </c>
      <c r="O11747">
        <f t="shared" si="918"/>
        <v>463</v>
      </c>
      <c r="P11747" t="str">
        <f t="shared" si="919"/>
        <v>Overstock</v>
      </c>
      <c r="Q11747">
        <f t="shared" si="915"/>
        <v>0</v>
      </c>
      <c r="R11747" t="str">
        <f t="shared" si="916"/>
        <v>On Time</v>
      </c>
    </row>
    <row r="11748" spans="1:18" x14ac:dyDescent="0.3">
      <c r="A11748" t="s">
        <v>11783</v>
      </c>
      <c r="B11748" t="s">
        <v>38</v>
      </c>
      <c r="C11748" t="s">
        <v>41</v>
      </c>
      <c r="D11748" t="s">
        <v>27</v>
      </c>
      <c r="E11748" s="1">
        <v>45126</v>
      </c>
      <c r="F11748" s="1">
        <v>45128</v>
      </c>
      <c r="G11748">
        <v>240</v>
      </c>
      <c r="H11748">
        <v>75</v>
      </c>
      <c r="I11748">
        <v>33</v>
      </c>
      <c r="J11748">
        <v>1398</v>
      </c>
      <c r="K11748">
        <v>1605</v>
      </c>
      <c r="L11748" t="s">
        <v>19</v>
      </c>
      <c r="M11748">
        <v>2</v>
      </c>
      <c r="N11748">
        <f t="shared" si="917"/>
        <v>52965</v>
      </c>
      <c r="O11748">
        <f t="shared" si="918"/>
        <v>207</v>
      </c>
      <c r="P11748" t="str">
        <f t="shared" si="919"/>
        <v>Overstock</v>
      </c>
      <c r="Q11748">
        <f t="shared" si="915"/>
        <v>0</v>
      </c>
      <c r="R11748" t="str">
        <f t="shared" si="916"/>
        <v>On Time</v>
      </c>
    </row>
    <row r="11749" spans="1:18" x14ac:dyDescent="0.3">
      <c r="A11749" t="s">
        <v>11784</v>
      </c>
      <c r="B11749" t="s">
        <v>26</v>
      </c>
      <c r="C11749" t="s">
        <v>22</v>
      </c>
      <c r="D11749" t="s">
        <v>23</v>
      </c>
      <c r="E11749" s="1">
        <v>45015</v>
      </c>
      <c r="F11749" s="1">
        <v>45023</v>
      </c>
      <c r="G11749">
        <v>478</v>
      </c>
      <c r="H11749">
        <v>144</v>
      </c>
      <c r="I11749">
        <v>111</v>
      </c>
      <c r="J11749">
        <v>290</v>
      </c>
      <c r="K11749">
        <v>788</v>
      </c>
      <c r="L11749" t="s">
        <v>17</v>
      </c>
      <c r="M11749">
        <v>8</v>
      </c>
      <c r="N11749">
        <f t="shared" si="917"/>
        <v>87468</v>
      </c>
      <c r="O11749">
        <f t="shared" si="918"/>
        <v>498</v>
      </c>
      <c r="P11749" t="str">
        <f t="shared" si="919"/>
        <v>Overstock</v>
      </c>
      <c r="Q11749">
        <f t="shared" si="915"/>
        <v>0</v>
      </c>
      <c r="R11749" t="str">
        <f t="shared" si="916"/>
        <v>On Time</v>
      </c>
    </row>
    <row r="11750" spans="1:18" x14ac:dyDescent="0.3">
      <c r="A11750" t="s">
        <v>11785</v>
      </c>
      <c r="B11750" t="s">
        <v>14</v>
      </c>
      <c r="C11750" t="s">
        <v>15</v>
      </c>
      <c r="D11750" t="s">
        <v>23</v>
      </c>
      <c r="E11750" s="1">
        <v>45097</v>
      </c>
      <c r="F11750" s="1">
        <v>45103</v>
      </c>
      <c r="G11750">
        <v>444</v>
      </c>
      <c r="H11750">
        <v>72</v>
      </c>
      <c r="I11750">
        <v>283</v>
      </c>
      <c r="J11750">
        <v>1074</v>
      </c>
      <c r="K11750">
        <v>1177</v>
      </c>
      <c r="L11750" t="s">
        <v>24</v>
      </c>
      <c r="M11750">
        <v>6</v>
      </c>
      <c r="N11750">
        <f t="shared" si="917"/>
        <v>333091</v>
      </c>
      <c r="O11750">
        <f t="shared" si="918"/>
        <v>103</v>
      </c>
      <c r="P11750" t="str">
        <f t="shared" si="919"/>
        <v>Overstock</v>
      </c>
      <c r="Q11750">
        <f t="shared" si="915"/>
        <v>0</v>
      </c>
      <c r="R11750" t="str">
        <f t="shared" si="916"/>
        <v>On Time</v>
      </c>
    </row>
    <row r="11751" spans="1:18" x14ac:dyDescent="0.3">
      <c r="A11751" t="s">
        <v>11786</v>
      </c>
      <c r="B11751" t="s">
        <v>21</v>
      </c>
      <c r="C11751" t="s">
        <v>22</v>
      </c>
      <c r="D11751" t="s">
        <v>23</v>
      </c>
      <c r="E11751" s="1">
        <v>45577</v>
      </c>
      <c r="F11751" s="1">
        <v>45580</v>
      </c>
      <c r="G11751">
        <v>255</v>
      </c>
      <c r="H11751">
        <v>146</v>
      </c>
      <c r="I11751">
        <v>210</v>
      </c>
      <c r="J11751">
        <v>1189</v>
      </c>
      <c r="K11751">
        <v>1545</v>
      </c>
      <c r="L11751" t="s">
        <v>30</v>
      </c>
      <c r="M11751">
        <v>3</v>
      </c>
      <c r="N11751">
        <f t="shared" si="917"/>
        <v>324450</v>
      </c>
      <c r="O11751">
        <f t="shared" si="918"/>
        <v>356</v>
      </c>
      <c r="P11751" t="str">
        <f t="shared" si="919"/>
        <v>Overstock</v>
      </c>
      <c r="Q11751">
        <f t="shared" si="915"/>
        <v>0</v>
      </c>
      <c r="R11751" t="str">
        <f t="shared" si="916"/>
        <v>On Time</v>
      </c>
    </row>
    <row r="11752" spans="1:18" x14ac:dyDescent="0.3">
      <c r="A11752" t="s">
        <v>11787</v>
      </c>
      <c r="B11752" t="s">
        <v>52</v>
      </c>
      <c r="C11752" t="s">
        <v>33</v>
      </c>
      <c r="D11752" t="s">
        <v>39</v>
      </c>
      <c r="E11752" s="1">
        <v>45129</v>
      </c>
      <c r="F11752" s="1">
        <v>45133</v>
      </c>
      <c r="G11752">
        <v>411</v>
      </c>
      <c r="H11752">
        <v>84</v>
      </c>
      <c r="I11752">
        <v>263</v>
      </c>
      <c r="J11752">
        <v>1066</v>
      </c>
      <c r="K11752">
        <v>1369</v>
      </c>
      <c r="L11752" t="s">
        <v>34</v>
      </c>
      <c r="M11752">
        <v>4</v>
      </c>
      <c r="N11752">
        <f t="shared" si="917"/>
        <v>360047</v>
      </c>
      <c r="O11752">
        <f t="shared" si="918"/>
        <v>303</v>
      </c>
      <c r="P11752" t="str">
        <f t="shared" si="919"/>
        <v>Overstock</v>
      </c>
      <c r="Q11752">
        <f t="shared" si="915"/>
        <v>0</v>
      </c>
      <c r="R11752" t="str">
        <f t="shared" si="916"/>
        <v>On Time</v>
      </c>
    </row>
    <row r="11753" spans="1:18" x14ac:dyDescent="0.3">
      <c r="A11753" t="s">
        <v>11788</v>
      </c>
      <c r="B11753" t="s">
        <v>60</v>
      </c>
      <c r="C11753" t="s">
        <v>22</v>
      </c>
      <c r="D11753" t="s">
        <v>23</v>
      </c>
      <c r="E11753" s="1">
        <v>45203</v>
      </c>
      <c r="F11753" s="1">
        <v>45204</v>
      </c>
      <c r="G11753">
        <v>450</v>
      </c>
      <c r="H11753">
        <v>72</v>
      </c>
      <c r="I11753">
        <v>70</v>
      </c>
      <c r="J11753">
        <v>453</v>
      </c>
      <c r="K11753">
        <v>891</v>
      </c>
      <c r="L11753" t="s">
        <v>19</v>
      </c>
      <c r="M11753">
        <v>1</v>
      </c>
      <c r="N11753">
        <f t="shared" si="917"/>
        <v>62370</v>
      </c>
      <c r="O11753">
        <f t="shared" si="918"/>
        <v>438</v>
      </c>
      <c r="P11753" t="str">
        <f t="shared" si="919"/>
        <v>Overstock</v>
      </c>
      <c r="Q11753">
        <f t="shared" si="915"/>
        <v>0</v>
      </c>
      <c r="R11753" t="str">
        <f t="shared" si="916"/>
        <v>On Time</v>
      </c>
    </row>
    <row r="11754" spans="1:18" x14ac:dyDescent="0.3">
      <c r="A11754" t="s">
        <v>11789</v>
      </c>
      <c r="B11754" t="s">
        <v>21</v>
      </c>
      <c r="C11754" t="s">
        <v>33</v>
      </c>
      <c r="D11754" t="s">
        <v>39</v>
      </c>
      <c r="E11754" s="1">
        <v>45009</v>
      </c>
      <c r="F11754" s="1">
        <v>45015</v>
      </c>
      <c r="G11754">
        <v>145</v>
      </c>
      <c r="H11754">
        <v>73</v>
      </c>
      <c r="I11754">
        <v>191</v>
      </c>
      <c r="J11754">
        <v>1911</v>
      </c>
      <c r="K11754">
        <v>2393</v>
      </c>
      <c r="L11754" t="s">
        <v>19</v>
      </c>
      <c r="M11754">
        <v>6</v>
      </c>
      <c r="N11754">
        <f t="shared" si="917"/>
        <v>457063</v>
      </c>
      <c r="O11754">
        <f t="shared" si="918"/>
        <v>482</v>
      </c>
      <c r="P11754" t="str">
        <f t="shared" si="919"/>
        <v>Understock</v>
      </c>
      <c r="Q11754">
        <f t="shared" si="915"/>
        <v>0</v>
      </c>
      <c r="R11754" t="str">
        <f t="shared" si="916"/>
        <v>On Time</v>
      </c>
    </row>
    <row r="11755" spans="1:18" x14ac:dyDescent="0.3">
      <c r="A11755" t="s">
        <v>11790</v>
      </c>
      <c r="B11755" t="s">
        <v>48</v>
      </c>
      <c r="C11755" t="s">
        <v>15</v>
      </c>
      <c r="D11755" t="s">
        <v>23</v>
      </c>
      <c r="E11755" s="1">
        <v>45460</v>
      </c>
      <c r="F11755" s="1">
        <v>45470</v>
      </c>
      <c r="G11755">
        <v>479</v>
      </c>
      <c r="H11755">
        <v>110</v>
      </c>
      <c r="I11755">
        <v>279</v>
      </c>
      <c r="J11755">
        <v>443</v>
      </c>
      <c r="K11755">
        <v>507</v>
      </c>
      <c r="L11755" t="s">
        <v>24</v>
      </c>
      <c r="M11755">
        <v>10</v>
      </c>
      <c r="N11755">
        <f t="shared" si="917"/>
        <v>141453</v>
      </c>
      <c r="O11755">
        <f t="shared" si="918"/>
        <v>64</v>
      </c>
      <c r="P11755" t="str">
        <f t="shared" si="919"/>
        <v>Overstock</v>
      </c>
      <c r="Q11755">
        <f t="shared" si="915"/>
        <v>0</v>
      </c>
      <c r="R11755" t="str">
        <f t="shared" si="916"/>
        <v>On Time</v>
      </c>
    </row>
    <row r="11756" spans="1:18" x14ac:dyDescent="0.3">
      <c r="A11756" t="s">
        <v>11791</v>
      </c>
      <c r="B11756" t="s">
        <v>44</v>
      </c>
      <c r="C11756" t="s">
        <v>41</v>
      </c>
      <c r="D11756" t="s">
        <v>27</v>
      </c>
      <c r="E11756" s="1">
        <v>45526</v>
      </c>
      <c r="F11756" s="1">
        <v>45535</v>
      </c>
      <c r="G11756">
        <v>500</v>
      </c>
      <c r="H11756">
        <v>133</v>
      </c>
      <c r="I11756">
        <v>26</v>
      </c>
      <c r="J11756">
        <v>809</v>
      </c>
      <c r="K11756">
        <v>1138</v>
      </c>
      <c r="L11756" t="s">
        <v>30</v>
      </c>
      <c r="M11756">
        <v>9</v>
      </c>
      <c r="N11756">
        <f t="shared" si="917"/>
        <v>29588</v>
      </c>
      <c r="O11756">
        <f t="shared" si="918"/>
        <v>329</v>
      </c>
      <c r="P11756" t="str">
        <f t="shared" si="919"/>
        <v>Overstock</v>
      </c>
      <c r="Q11756">
        <f t="shared" si="915"/>
        <v>0</v>
      </c>
      <c r="R11756" t="str">
        <f t="shared" si="916"/>
        <v>On Time</v>
      </c>
    </row>
    <row r="11757" spans="1:18" x14ac:dyDescent="0.3">
      <c r="A11757" t="s">
        <v>11792</v>
      </c>
      <c r="B11757" t="s">
        <v>52</v>
      </c>
      <c r="C11757" t="s">
        <v>33</v>
      </c>
      <c r="D11757" t="s">
        <v>16</v>
      </c>
      <c r="E11757" s="1">
        <v>45209</v>
      </c>
      <c r="F11757" s="1">
        <v>45210</v>
      </c>
      <c r="G11757">
        <v>356</v>
      </c>
      <c r="H11757">
        <v>100</v>
      </c>
      <c r="I11757">
        <v>208</v>
      </c>
      <c r="J11757">
        <v>1448</v>
      </c>
      <c r="K11757">
        <v>1758</v>
      </c>
      <c r="L11757" t="s">
        <v>34</v>
      </c>
      <c r="M11757">
        <v>1</v>
      </c>
      <c r="N11757">
        <f t="shared" si="917"/>
        <v>365664</v>
      </c>
      <c r="O11757">
        <f t="shared" si="918"/>
        <v>310</v>
      </c>
      <c r="P11757" t="str">
        <f t="shared" si="919"/>
        <v>Overstock</v>
      </c>
      <c r="Q11757">
        <f t="shared" si="915"/>
        <v>0</v>
      </c>
      <c r="R11757" t="str">
        <f t="shared" si="916"/>
        <v>On Time</v>
      </c>
    </row>
    <row r="11758" spans="1:18" x14ac:dyDescent="0.3">
      <c r="A11758" t="s">
        <v>11793</v>
      </c>
      <c r="B11758" t="s">
        <v>38</v>
      </c>
      <c r="C11758" t="s">
        <v>15</v>
      </c>
      <c r="D11758" t="s">
        <v>23</v>
      </c>
      <c r="E11758" s="1">
        <v>45542</v>
      </c>
      <c r="F11758" s="1">
        <v>45544</v>
      </c>
      <c r="G11758">
        <v>243</v>
      </c>
      <c r="H11758">
        <v>146</v>
      </c>
      <c r="I11758">
        <v>265</v>
      </c>
      <c r="J11758">
        <v>759</v>
      </c>
      <c r="K11758">
        <v>905</v>
      </c>
      <c r="L11758" t="s">
        <v>19</v>
      </c>
      <c r="M11758">
        <v>2</v>
      </c>
      <c r="N11758">
        <f t="shared" si="917"/>
        <v>239825</v>
      </c>
      <c r="O11758">
        <f t="shared" si="918"/>
        <v>146</v>
      </c>
      <c r="P11758" t="str">
        <f t="shared" si="919"/>
        <v>Understock</v>
      </c>
      <c r="Q11758">
        <f t="shared" si="915"/>
        <v>0</v>
      </c>
      <c r="R11758" t="str">
        <f t="shared" si="916"/>
        <v>On Time</v>
      </c>
    </row>
    <row r="11759" spans="1:18" x14ac:dyDescent="0.3">
      <c r="A11759" t="s">
        <v>11794</v>
      </c>
      <c r="B11759" t="s">
        <v>21</v>
      </c>
      <c r="C11759" t="s">
        <v>22</v>
      </c>
      <c r="D11759" t="s">
        <v>27</v>
      </c>
      <c r="E11759" s="1">
        <v>45518</v>
      </c>
      <c r="F11759" s="1">
        <v>45527</v>
      </c>
      <c r="G11759">
        <v>120</v>
      </c>
      <c r="H11759">
        <v>63</v>
      </c>
      <c r="I11759">
        <v>174</v>
      </c>
      <c r="J11759">
        <v>1182</v>
      </c>
      <c r="K11759">
        <v>1494</v>
      </c>
      <c r="L11759" t="s">
        <v>24</v>
      </c>
      <c r="M11759">
        <v>9</v>
      </c>
      <c r="N11759">
        <f t="shared" si="917"/>
        <v>259956</v>
      </c>
      <c r="O11759">
        <f t="shared" si="918"/>
        <v>312</v>
      </c>
      <c r="P11759" t="str">
        <f t="shared" si="919"/>
        <v>Understock</v>
      </c>
      <c r="Q11759">
        <f t="shared" si="915"/>
        <v>0</v>
      </c>
      <c r="R11759" t="str">
        <f t="shared" si="916"/>
        <v>On Time</v>
      </c>
    </row>
    <row r="11760" spans="1:18" x14ac:dyDescent="0.3">
      <c r="A11760" t="s">
        <v>11795</v>
      </c>
      <c r="B11760" t="s">
        <v>60</v>
      </c>
      <c r="C11760" t="s">
        <v>15</v>
      </c>
      <c r="D11760" t="s">
        <v>16</v>
      </c>
      <c r="E11760" s="1">
        <v>45277</v>
      </c>
      <c r="F11760" s="1">
        <v>45285</v>
      </c>
      <c r="G11760">
        <v>421</v>
      </c>
      <c r="H11760">
        <v>88</v>
      </c>
      <c r="I11760">
        <v>162</v>
      </c>
      <c r="J11760">
        <v>1257</v>
      </c>
      <c r="K11760">
        <v>1582</v>
      </c>
      <c r="L11760" t="s">
        <v>24</v>
      </c>
      <c r="M11760">
        <v>8</v>
      </c>
      <c r="N11760">
        <f t="shared" si="917"/>
        <v>256284</v>
      </c>
      <c r="O11760">
        <f t="shared" si="918"/>
        <v>325</v>
      </c>
      <c r="P11760" t="str">
        <f t="shared" si="919"/>
        <v>Overstock</v>
      </c>
      <c r="Q11760">
        <f t="shared" si="915"/>
        <v>0</v>
      </c>
      <c r="R11760" t="str">
        <f t="shared" si="916"/>
        <v>On Time</v>
      </c>
    </row>
    <row r="11761" spans="1:18" x14ac:dyDescent="0.3">
      <c r="A11761" t="s">
        <v>11796</v>
      </c>
      <c r="B11761" t="s">
        <v>50</v>
      </c>
      <c r="C11761" t="s">
        <v>15</v>
      </c>
      <c r="D11761" t="s">
        <v>27</v>
      </c>
      <c r="E11761" s="1">
        <v>45047</v>
      </c>
      <c r="F11761" s="1">
        <v>45056</v>
      </c>
      <c r="G11761">
        <v>122</v>
      </c>
      <c r="H11761">
        <v>62</v>
      </c>
      <c r="I11761">
        <v>87</v>
      </c>
      <c r="J11761">
        <v>275</v>
      </c>
      <c r="K11761">
        <v>450</v>
      </c>
      <c r="L11761" t="s">
        <v>19</v>
      </c>
      <c r="M11761">
        <v>9</v>
      </c>
      <c r="N11761">
        <f t="shared" si="917"/>
        <v>39150</v>
      </c>
      <c r="O11761">
        <f t="shared" si="918"/>
        <v>175</v>
      </c>
      <c r="P11761" t="str">
        <f t="shared" si="919"/>
        <v>Overstock</v>
      </c>
      <c r="Q11761">
        <f t="shared" si="915"/>
        <v>0</v>
      </c>
      <c r="R11761" t="str">
        <f t="shared" si="916"/>
        <v>On Time</v>
      </c>
    </row>
    <row r="11762" spans="1:18" x14ac:dyDescent="0.3">
      <c r="A11762" t="s">
        <v>11797</v>
      </c>
      <c r="B11762" t="s">
        <v>32</v>
      </c>
      <c r="C11762" t="s">
        <v>33</v>
      </c>
      <c r="D11762" t="s">
        <v>29</v>
      </c>
      <c r="E11762" s="1">
        <v>45620</v>
      </c>
      <c r="F11762" s="1">
        <v>45623</v>
      </c>
      <c r="G11762">
        <v>217</v>
      </c>
      <c r="H11762">
        <v>110</v>
      </c>
      <c r="I11762">
        <v>102</v>
      </c>
      <c r="J11762">
        <v>579</v>
      </c>
      <c r="K11762">
        <v>902</v>
      </c>
      <c r="L11762" t="s">
        <v>17</v>
      </c>
      <c r="M11762">
        <v>3</v>
      </c>
      <c r="N11762">
        <f t="shared" si="917"/>
        <v>92004</v>
      </c>
      <c r="O11762">
        <f t="shared" si="918"/>
        <v>323</v>
      </c>
      <c r="P11762" t="str">
        <f t="shared" si="919"/>
        <v>Overstock</v>
      </c>
      <c r="Q11762">
        <f t="shared" si="915"/>
        <v>0</v>
      </c>
      <c r="R11762" t="str">
        <f t="shared" si="916"/>
        <v>On Time</v>
      </c>
    </row>
    <row r="11763" spans="1:18" x14ac:dyDescent="0.3">
      <c r="A11763" t="s">
        <v>11798</v>
      </c>
      <c r="B11763" t="s">
        <v>26</v>
      </c>
      <c r="C11763" t="s">
        <v>15</v>
      </c>
      <c r="D11763" t="s">
        <v>39</v>
      </c>
      <c r="E11763" s="1">
        <v>45265</v>
      </c>
      <c r="F11763" s="1">
        <v>45272</v>
      </c>
      <c r="G11763">
        <v>482</v>
      </c>
      <c r="H11763">
        <v>113</v>
      </c>
      <c r="I11763">
        <v>182</v>
      </c>
      <c r="J11763">
        <v>1687</v>
      </c>
      <c r="K11763">
        <v>2099</v>
      </c>
      <c r="L11763" t="s">
        <v>34</v>
      </c>
      <c r="M11763">
        <v>7</v>
      </c>
      <c r="N11763">
        <f t="shared" si="917"/>
        <v>382018</v>
      </c>
      <c r="O11763">
        <f t="shared" si="918"/>
        <v>412</v>
      </c>
      <c r="P11763" t="str">
        <f t="shared" si="919"/>
        <v>Overstock</v>
      </c>
      <c r="Q11763">
        <f t="shared" si="915"/>
        <v>0</v>
      </c>
      <c r="R11763" t="str">
        <f t="shared" si="916"/>
        <v>On Time</v>
      </c>
    </row>
    <row r="11764" spans="1:18" x14ac:dyDescent="0.3">
      <c r="A11764" t="s">
        <v>11799</v>
      </c>
      <c r="B11764" t="s">
        <v>48</v>
      </c>
      <c r="C11764" t="s">
        <v>41</v>
      </c>
      <c r="D11764" t="s">
        <v>23</v>
      </c>
      <c r="E11764" s="1">
        <v>45422</v>
      </c>
      <c r="F11764" s="1">
        <v>45430</v>
      </c>
      <c r="G11764">
        <v>176</v>
      </c>
      <c r="H11764">
        <v>59</v>
      </c>
      <c r="I11764">
        <v>156</v>
      </c>
      <c r="J11764">
        <v>326</v>
      </c>
      <c r="K11764">
        <v>753</v>
      </c>
      <c r="L11764" t="s">
        <v>17</v>
      </c>
      <c r="M11764">
        <v>8</v>
      </c>
      <c r="N11764">
        <f t="shared" si="917"/>
        <v>117468</v>
      </c>
      <c r="O11764">
        <f t="shared" si="918"/>
        <v>427</v>
      </c>
      <c r="P11764" t="str">
        <f t="shared" si="919"/>
        <v>Overstock</v>
      </c>
      <c r="Q11764">
        <f t="shared" si="915"/>
        <v>0</v>
      </c>
      <c r="R11764" t="str">
        <f t="shared" si="916"/>
        <v>On Time</v>
      </c>
    </row>
    <row r="11765" spans="1:18" x14ac:dyDescent="0.3">
      <c r="A11765" t="s">
        <v>11800</v>
      </c>
      <c r="B11765" t="s">
        <v>21</v>
      </c>
      <c r="C11765" t="s">
        <v>33</v>
      </c>
      <c r="D11765" t="s">
        <v>29</v>
      </c>
      <c r="E11765" s="1">
        <v>45526</v>
      </c>
      <c r="F11765" s="1">
        <v>45527</v>
      </c>
      <c r="G11765">
        <v>77</v>
      </c>
      <c r="H11765">
        <v>112</v>
      </c>
      <c r="I11765">
        <v>0</v>
      </c>
      <c r="J11765">
        <v>896</v>
      </c>
      <c r="K11765">
        <v>1048</v>
      </c>
      <c r="L11765" t="s">
        <v>34</v>
      </c>
      <c r="M11765">
        <v>1</v>
      </c>
      <c r="N11765">
        <f t="shared" si="917"/>
        <v>0</v>
      </c>
      <c r="O11765">
        <f t="shared" si="918"/>
        <v>152</v>
      </c>
      <c r="P11765" t="str">
        <f t="shared" si="919"/>
        <v>Overstock</v>
      </c>
      <c r="Q11765">
        <f t="shared" si="915"/>
        <v>0</v>
      </c>
      <c r="R11765" t="str">
        <f t="shared" si="916"/>
        <v>On Time</v>
      </c>
    </row>
    <row r="11766" spans="1:18" x14ac:dyDescent="0.3">
      <c r="A11766" t="s">
        <v>11801</v>
      </c>
      <c r="B11766" t="s">
        <v>32</v>
      </c>
      <c r="C11766" t="s">
        <v>41</v>
      </c>
      <c r="D11766" t="s">
        <v>23</v>
      </c>
      <c r="E11766" s="1">
        <v>45107</v>
      </c>
      <c r="F11766" s="1">
        <v>45108</v>
      </c>
      <c r="G11766">
        <v>111</v>
      </c>
      <c r="H11766">
        <v>146</v>
      </c>
      <c r="I11766">
        <v>257</v>
      </c>
      <c r="J11766">
        <v>1993</v>
      </c>
      <c r="K11766">
        <v>2459</v>
      </c>
      <c r="L11766" t="s">
        <v>17</v>
      </c>
      <c r="M11766">
        <v>1</v>
      </c>
      <c r="N11766">
        <f t="shared" si="917"/>
        <v>631963</v>
      </c>
      <c r="O11766">
        <f t="shared" si="918"/>
        <v>466</v>
      </c>
      <c r="P11766" t="str">
        <f t="shared" si="919"/>
        <v>Understock</v>
      </c>
      <c r="Q11766">
        <f t="shared" si="915"/>
        <v>0</v>
      </c>
      <c r="R11766" t="str">
        <f t="shared" si="916"/>
        <v>On Time</v>
      </c>
    </row>
    <row r="11767" spans="1:18" x14ac:dyDescent="0.3">
      <c r="A11767" t="s">
        <v>11802</v>
      </c>
      <c r="B11767" t="s">
        <v>60</v>
      </c>
      <c r="C11767" t="s">
        <v>22</v>
      </c>
      <c r="D11767" t="s">
        <v>27</v>
      </c>
      <c r="E11767" s="1">
        <v>45523</v>
      </c>
      <c r="F11767" s="1">
        <v>45528</v>
      </c>
      <c r="G11767">
        <v>254</v>
      </c>
      <c r="H11767">
        <v>74</v>
      </c>
      <c r="I11767">
        <v>103</v>
      </c>
      <c r="J11767">
        <v>460</v>
      </c>
      <c r="K11767">
        <v>875</v>
      </c>
      <c r="L11767" t="s">
        <v>30</v>
      </c>
      <c r="M11767">
        <v>5</v>
      </c>
      <c r="N11767">
        <f t="shared" si="917"/>
        <v>90125</v>
      </c>
      <c r="O11767">
        <f t="shared" si="918"/>
        <v>415</v>
      </c>
      <c r="P11767" t="str">
        <f t="shared" si="919"/>
        <v>Overstock</v>
      </c>
      <c r="Q11767">
        <f t="shared" si="915"/>
        <v>0</v>
      </c>
      <c r="R11767" t="str">
        <f t="shared" si="916"/>
        <v>On Time</v>
      </c>
    </row>
    <row r="11768" spans="1:18" x14ac:dyDescent="0.3">
      <c r="A11768" t="s">
        <v>11803</v>
      </c>
      <c r="B11768" t="s">
        <v>26</v>
      </c>
      <c r="C11768" t="s">
        <v>33</v>
      </c>
      <c r="D11768" t="s">
        <v>16</v>
      </c>
      <c r="E11768" s="1">
        <v>45328</v>
      </c>
      <c r="F11768" s="1">
        <v>45330</v>
      </c>
      <c r="G11768">
        <v>249</v>
      </c>
      <c r="H11768">
        <v>59</v>
      </c>
      <c r="I11768">
        <v>245</v>
      </c>
      <c r="J11768">
        <v>1712</v>
      </c>
      <c r="K11768">
        <v>2164</v>
      </c>
      <c r="L11768" t="s">
        <v>19</v>
      </c>
      <c r="M11768">
        <v>2</v>
      </c>
      <c r="N11768">
        <f t="shared" si="917"/>
        <v>530180</v>
      </c>
      <c r="O11768">
        <f t="shared" si="918"/>
        <v>452</v>
      </c>
      <c r="P11768" t="str">
        <f t="shared" si="919"/>
        <v>Overstock</v>
      </c>
      <c r="Q11768">
        <f t="shared" si="915"/>
        <v>0</v>
      </c>
      <c r="R11768" t="str">
        <f t="shared" si="916"/>
        <v>On Time</v>
      </c>
    </row>
    <row r="11769" spans="1:18" x14ac:dyDescent="0.3">
      <c r="A11769" t="s">
        <v>11804</v>
      </c>
      <c r="B11769" t="s">
        <v>14</v>
      </c>
      <c r="C11769" t="s">
        <v>22</v>
      </c>
      <c r="D11769" t="s">
        <v>23</v>
      </c>
      <c r="E11769" s="1">
        <v>44942</v>
      </c>
      <c r="F11769" s="1">
        <v>44947</v>
      </c>
      <c r="G11769">
        <v>353</v>
      </c>
      <c r="H11769">
        <v>62</v>
      </c>
      <c r="I11769">
        <v>2</v>
      </c>
      <c r="J11769">
        <v>770</v>
      </c>
      <c r="K11769">
        <v>970</v>
      </c>
      <c r="L11769" t="s">
        <v>24</v>
      </c>
      <c r="M11769">
        <v>5</v>
      </c>
      <c r="N11769">
        <f t="shared" si="917"/>
        <v>1940</v>
      </c>
      <c r="O11769">
        <f t="shared" si="918"/>
        <v>200</v>
      </c>
      <c r="P11769" t="str">
        <f t="shared" si="919"/>
        <v>Overstock</v>
      </c>
      <c r="Q11769">
        <f t="shared" si="915"/>
        <v>0</v>
      </c>
      <c r="R11769" t="str">
        <f t="shared" si="916"/>
        <v>On Time</v>
      </c>
    </row>
    <row r="11770" spans="1:18" x14ac:dyDescent="0.3">
      <c r="A11770" t="s">
        <v>11805</v>
      </c>
      <c r="B11770" t="s">
        <v>38</v>
      </c>
      <c r="C11770" t="s">
        <v>41</v>
      </c>
      <c r="D11770" t="s">
        <v>39</v>
      </c>
      <c r="E11770" s="1">
        <v>45555</v>
      </c>
      <c r="F11770" s="1">
        <v>45563</v>
      </c>
      <c r="G11770">
        <v>65</v>
      </c>
      <c r="H11770">
        <v>81</v>
      </c>
      <c r="I11770">
        <v>161</v>
      </c>
      <c r="J11770">
        <v>899</v>
      </c>
      <c r="K11770">
        <v>1346</v>
      </c>
      <c r="L11770" t="s">
        <v>17</v>
      </c>
      <c r="M11770">
        <v>8</v>
      </c>
      <c r="N11770">
        <f t="shared" si="917"/>
        <v>216706</v>
      </c>
      <c r="O11770">
        <f t="shared" si="918"/>
        <v>447</v>
      </c>
      <c r="P11770" t="str">
        <f t="shared" si="919"/>
        <v>Understock</v>
      </c>
      <c r="Q11770">
        <f t="shared" si="915"/>
        <v>0</v>
      </c>
      <c r="R11770" t="str">
        <f t="shared" si="916"/>
        <v>On Time</v>
      </c>
    </row>
    <row r="11771" spans="1:18" x14ac:dyDescent="0.3">
      <c r="A11771" t="s">
        <v>11806</v>
      </c>
      <c r="B11771" t="s">
        <v>14</v>
      </c>
      <c r="C11771" t="s">
        <v>33</v>
      </c>
      <c r="D11771" t="s">
        <v>39</v>
      </c>
      <c r="E11771" s="1">
        <v>45499</v>
      </c>
      <c r="F11771" s="1">
        <v>45504</v>
      </c>
      <c r="G11771">
        <v>83</v>
      </c>
      <c r="H11771">
        <v>93</v>
      </c>
      <c r="I11771">
        <v>185</v>
      </c>
      <c r="J11771">
        <v>1143</v>
      </c>
      <c r="K11771">
        <v>1238</v>
      </c>
      <c r="L11771" t="s">
        <v>24</v>
      </c>
      <c r="M11771">
        <v>5</v>
      </c>
      <c r="N11771">
        <f t="shared" si="917"/>
        <v>229030</v>
      </c>
      <c r="O11771">
        <f t="shared" si="918"/>
        <v>95</v>
      </c>
      <c r="P11771" t="str">
        <f t="shared" si="919"/>
        <v>Understock</v>
      </c>
      <c r="Q11771">
        <f t="shared" si="915"/>
        <v>0</v>
      </c>
      <c r="R11771" t="str">
        <f t="shared" si="916"/>
        <v>On Time</v>
      </c>
    </row>
    <row r="11772" spans="1:18" x14ac:dyDescent="0.3">
      <c r="A11772" t="s">
        <v>11807</v>
      </c>
      <c r="B11772" t="s">
        <v>32</v>
      </c>
      <c r="C11772" t="s">
        <v>15</v>
      </c>
      <c r="D11772" t="s">
        <v>39</v>
      </c>
      <c r="E11772" s="1">
        <v>45434</v>
      </c>
      <c r="F11772" s="1">
        <v>45437</v>
      </c>
      <c r="G11772">
        <v>160</v>
      </c>
      <c r="H11772">
        <v>108</v>
      </c>
      <c r="I11772">
        <v>274</v>
      </c>
      <c r="J11772">
        <v>1858</v>
      </c>
      <c r="K11772">
        <v>2221</v>
      </c>
      <c r="L11772" t="s">
        <v>30</v>
      </c>
      <c r="M11772">
        <v>3</v>
      </c>
      <c r="N11772">
        <f t="shared" si="917"/>
        <v>608554</v>
      </c>
      <c r="O11772">
        <f t="shared" si="918"/>
        <v>363</v>
      </c>
      <c r="P11772" t="str">
        <f t="shared" si="919"/>
        <v>Understock</v>
      </c>
      <c r="Q11772">
        <f t="shared" si="915"/>
        <v>0</v>
      </c>
      <c r="R11772" t="str">
        <f t="shared" si="916"/>
        <v>On Time</v>
      </c>
    </row>
    <row r="11773" spans="1:18" x14ac:dyDescent="0.3">
      <c r="A11773" t="s">
        <v>11808</v>
      </c>
      <c r="B11773" t="s">
        <v>21</v>
      </c>
      <c r="C11773" t="s">
        <v>15</v>
      </c>
      <c r="D11773" t="s">
        <v>23</v>
      </c>
      <c r="E11773" s="1">
        <v>45530</v>
      </c>
      <c r="F11773" s="1">
        <v>45535</v>
      </c>
      <c r="G11773">
        <v>441</v>
      </c>
      <c r="H11773">
        <v>65</v>
      </c>
      <c r="I11773">
        <v>274</v>
      </c>
      <c r="J11773">
        <v>1140</v>
      </c>
      <c r="K11773">
        <v>1614</v>
      </c>
      <c r="L11773" t="s">
        <v>19</v>
      </c>
      <c r="M11773">
        <v>5</v>
      </c>
      <c r="N11773">
        <f t="shared" si="917"/>
        <v>442236</v>
      </c>
      <c r="O11773">
        <f t="shared" si="918"/>
        <v>474</v>
      </c>
      <c r="P11773" t="str">
        <f t="shared" si="919"/>
        <v>Overstock</v>
      </c>
      <c r="Q11773">
        <f t="shared" si="915"/>
        <v>0</v>
      </c>
      <c r="R11773" t="str">
        <f t="shared" si="916"/>
        <v>On Time</v>
      </c>
    </row>
    <row r="11774" spans="1:18" x14ac:dyDescent="0.3">
      <c r="A11774" t="s">
        <v>11809</v>
      </c>
      <c r="B11774" t="s">
        <v>44</v>
      </c>
      <c r="C11774" t="s">
        <v>33</v>
      </c>
      <c r="D11774" t="s">
        <v>29</v>
      </c>
      <c r="E11774" s="1">
        <v>44954</v>
      </c>
      <c r="F11774" s="1">
        <v>44957</v>
      </c>
      <c r="G11774">
        <v>8</v>
      </c>
      <c r="H11774">
        <v>101</v>
      </c>
      <c r="I11774">
        <v>95</v>
      </c>
      <c r="J11774">
        <v>1542</v>
      </c>
      <c r="K11774">
        <v>1855</v>
      </c>
      <c r="L11774" t="s">
        <v>17</v>
      </c>
      <c r="M11774">
        <v>3</v>
      </c>
      <c r="N11774">
        <f t="shared" si="917"/>
        <v>176225</v>
      </c>
      <c r="O11774">
        <f t="shared" si="918"/>
        <v>313</v>
      </c>
      <c r="P11774" t="str">
        <f t="shared" si="919"/>
        <v>Understock</v>
      </c>
      <c r="Q11774">
        <f t="shared" si="915"/>
        <v>0</v>
      </c>
      <c r="R11774" t="str">
        <f t="shared" si="916"/>
        <v>On Time</v>
      </c>
    </row>
    <row r="11775" spans="1:18" x14ac:dyDescent="0.3">
      <c r="A11775" t="s">
        <v>11810</v>
      </c>
      <c r="B11775" t="s">
        <v>52</v>
      </c>
      <c r="C11775" t="s">
        <v>15</v>
      </c>
      <c r="D11775" t="s">
        <v>16</v>
      </c>
      <c r="E11775" s="1">
        <v>45466</v>
      </c>
      <c r="F11775" s="1">
        <v>45472</v>
      </c>
      <c r="G11775">
        <v>262</v>
      </c>
      <c r="H11775">
        <v>134</v>
      </c>
      <c r="I11775">
        <v>21</v>
      </c>
      <c r="J11775">
        <v>328</v>
      </c>
      <c r="K11775">
        <v>810</v>
      </c>
      <c r="L11775" t="s">
        <v>17</v>
      </c>
      <c r="M11775">
        <v>6</v>
      </c>
      <c r="N11775">
        <f t="shared" si="917"/>
        <v>17010</v>
      </c>
      <c r="O11775">
        <f t="shared" si="918"/>
        <v>482</v>
      </c>
      <c r="P11775" t="str">
        <f t="shared" si="919"/>
        <v>Overstock</v>
      </c>
      <c r="Q11775">
        <f t="shared" si="915"/>
        <v>0</v>
      </c>
      <c r="R11775" t="str">
        <f t="shared" si="916"/>
        <v>On Time</v>
      </c>
    </row>
    <row r="11776" spans="1:18" x14ac:dyDescent="0.3">
      <c r="A11776" t="s">
        <v>11811</v>
      </c>
      <c r="B11776" t="s">
        <v>44</v>
      </c>
      <c r="C11776" t="s">
        <v>15</v>
      </c>
      <c r="D11776" t="s">
        <v>16</v>
      </c>
      <c r="E11776" s="1">
        <v>45429</v>
      </c>
      <c r="F11776" s="1">
        <v>45438</v>
      </c>
      <c r="G11776">
        <v>431</v>
      </c>
      <c r="H11776">
        <v>146</v>
      </c>
      <c r="I11776">
        <v>74</v>
      </c>
      <c r="J11776">
        <v>1269</v>
      </c>
      <c r="K11776">
        <v>1728</v>
      </c>
      <c r="L11776" t="s">
        <v>34</v>
      </c>
      <c r="M11776">
        <v>9</v>
      </c>
      <c r="N11776">
        <f t="shared" si="917"/>
        <v>127872</v>
      </c>
      <c r="O11776">
        <f t="shared" si="918"/>
        <v>459</v>
      </c>
      <c r="P11776" t="str">
        <f t="shared" si="919"/>
        <v>Overstock</v>
      </c>
      <c r="Q11776">
        <f t="shared" si="915"/>
        <v>0</v>
      </c>
      <c r="R11776" t="str">
        <f t="shared" si="916"/>
        <v>On Time</v>
      </c>
    </row>
    <row r="11777" spans="1:18" x14ac:dyDescent="0.3">
      <c r="A11777" t="s">
        <v>11812</v>
      </c>
      <c r="B11777" t="s">
        <v>32</v>
      </c>
      <c r="C11777" t="s">
        <v>22</v>
      </c>
      <c r="D11777" t="s">
        <v>29</v>
      </c>
      <c r="E11777" s="1">
        <v>45198</v>
      </c>
      <c r="F11777" s="1">
        <v>45206</v>
      </c>
      <c r="G11777">
        <v>345</v>
      </c>
      <c r="H11777">
        <v>95</v>
      </c>
      <c r="I11777">
        <v>243</v>
      </c>
      <c r="J11777">
        <v>1747</v>
      </c>
      <c r="K11777">
        <v>2070</v>
      </c>
      <c r="L11777" t="s">
        <v>19</v>
      </c>
      <c r="M11777">
        <v>8</v>
      </c>
      <c r="N11777">
        <f t="shared" si="917"/>
        <v>503010</v>
      </c>
      <c r="O11777">
        <f t="shared" si="918"/>
        <v>323</v>
      </c>
      <c r="P11777" t="str">
        <f t="shared" si="919"/>
        <v>Overstock</v>
      </c>
      <c r="Q11777">
        <f t="shared" si="915"/>
        <v>0</v>
      </c>
      <c r="R11777" t="str">
        <f t="shared" si="916"/>
        <v>On Time</v>
      </c>
    </row>
    <row r="11778" spans="1:18" x14ac:dyDescent="0.3">
      <c r="A11778" t="s">
        <v>11813</v>
      </c>
      <c r="B11778" t="s">
        <v>38</v>
      </c>
      <c r="C11778" t="s">
        <v>22</v>
      </c>
      <c r="D11778" t="s">
        <v>23</v>
      </c>
      <c r="E11778" s="1">
        <v>45002</v>
      </c>
      <c r="F11778" s="1">
        <v>45003</v>
      </c>
      <c r="G11778">
        <v>37</v>
      </c>
      <c r="H11778">
        <v>61</v>
      </c>
      <c r="I11778">
        <v>154</v>
      </c>
      <c r="J11778">
        <v>1523</v>
      </c>
      <c r="K11778">
        <v>1796</v>
      </c>
      <c r="L11778" t="s">
        <v>17</v>
      </c>
      <c r="M11778">
        <v>1</v>
      </c>
      <c r="N11778">
        <f t="shared" si="917"/>
        <v>276584</v>
      </c>
      <c r="O11778">
        <f t="shared" si="918"/>
        <v>273</v>
      </c>
      <c r="P11778" t="str">
        <f t="shared" si="919"/>
        <v>Understock</v>
      </c>
      <c r="Q11778">
        <f t="shared" ref="Q11778:Q11841" si="920">(F11778-E11778)-M11778</f>
        <v>0</v>
      </c>
      <c r="R11778" t="str">
        <f t="shared" ref="R11778:R11841" si="921">IF(Q11778&gt;0,"Delayed",IF(Q11778=0,"On Time","Early"))</f>
        <v>On Time</v>
      </c>
    </row>
    <row r="11779" spans="1:18" x14ac:dyDescent="0.3">
      <c r="A11779" t="s">
        <v>11814</v>
      </c>
      <c r="B11779" t="s">
        <v>32</v>
      </c>
      <c r="C11779" t="s">
        <v>33</v>
      </c>
      <c r="D11779" t="s">
        <v>16</v>
      </c>
      <c r="E11779" s="1">
        <v>44944</v>
      </c>
      <c r="F11779" s="1">
        <v>44945</v>
      </c>
      <c r="G11779">
        <v>357</v>
      </c>
      <c r="H11779">
        <v>55</v>
      </c>
      <c r="I11779">
        <v>249</v>
      </c>
      <c r="J11779">
        <v>1114</v>
      </c>
      <c r="K11779">
        <v>1498</v>
      </c>
      <c r="L11779" t="s">
        <v>34</v>
      </c>
      <c r="M11779">
        <v>1</v>
      </c>
      <c r="N11779">
        <f t="shared" ref="N11779:N11842" si="922">I11779*K11779</f>
        <v>373002</v>
      </c>
      <c r="O11779">
        <f t="shared" ref="O11779:O11842" si="923">K11779-J11779</f>
        <v>384</v>
      </c>
      <c r="P11779" t="str">
        <f t="shared" ref="P11779:P11842" si="924">IF(G11779&gt;I11779,"Overstock",IF(G11779&lt;I11779,"Understock","Balanced"))</f>
        <v>Overstock</v>
      </c>
      <c r="Q11779">
        <f t="shared" si="920"/>
        <v>0</v>
      </c>
      <c r="R11779" t="str">
        <f t="shared" si="921"/>
        <v>On Time</v>
      </c>
    </row>
    <row r="11780" spans="1:18" x14ac:dyDescent="0.3">
      <c r="A11780" t="s">
        <v>11815</v>
      </c>
      <c r="B11780" t="s">
        <v>21</v>
      </c>
      <c r="C11780" t="s">
        <v>33</v>
      </c>
      <c r="D11780" t="s">
        <v>27</v>
      </c>
      <c r="E11780" s="1">
        <v>45159</v>
      </c>
      <c r="F11780" s="1">
        <v>45165</v>
      </c>
      <c r="G11780">
        <v>415</v>
      </c>
      <c r="H11780">
        <v>77</v>
      </c>
      <c r="I11780">
        <v>187</v>
      </c>
      <c r="J11780">
        <v>1860</v>
      </c>
      <c r="K11780">
        <v>1911</v>
      </c>
      <c r="L11780" t="s">
        <v>34</v>
      </c>
      <c r="M11780">
        <v>6</v>
      </c>
      <c r="N11780">
        <f t="shared" si="922"/>
        <v>357357</v>
      </c>
      <c r="O11780">
        <f t="shared" si="923"/>
        <v>51</v>
      </c>
      <c r="P11780" t="str">
        <f t="shared" si="924"/>
        <v>Overstock</v>
      </c>
      <c r="Q11780">
        <f t="shared" si="920"/>
        <v>0</v>
      </c>
      <c r="R11780" t="str">
        <f t="shared" si="921"/>
        <v>On Time</v>
      </c>
    </row>
    <row r="11781" spans="1:18" x14ac:dyDescent="0.3">
      <c r="A11781" t="s">
        <v>11816</v>
      </c>
      <c r="B11781" t="s">
        <v>14</v>
      </c>
      <c r="C11781" t="s">
        <v>33</v>
      </c>
      <c r="D11781" t="s">
        <v>23</v>
      </c>
      <c r="E11781" s="1">
        <v>44965</v>
      </c>
      <c r="F11781" s="1">
        <v>44968</v>
      </c>
      <c r="G11781">
        <v>291</v>
      </c>
      <c r="H11781">
        <v>150</v>
      </c>
      <c r="I11781">
        <v>223</v>
      </c>
      <c r="J11781">
        <v>966</v>
      </c>
      <c r="K11781">
        <v>1214</v>
      </c>
      <c r="L11781" t="s">
        <v>34</v>
      </c>
      <c r="M11781">
        <v>3</v>
      </c>
      <c r="N11781">
        <f t="shared" si="922"/>
        <v>270722</v>
      </c>
      <c r="O11781">
        <f t="shared" si="923"/>
        <v>248</v>
      </c>
      <c r="P11781" t="str">
        <f t="shared" si="924"/>
        <v>Overstock</v>
      </c>
      <c r="Q11781">
        <f t="shared" si="920"/>
        <v>0</v>
      </c>
      <c r="R11781" t="str">
        <f t="shared" si="921"/>
        <v>On Time</v>
      </c>
    </row>
    <row r="11782" spans="1:18" x14ac:dyDescent="0.3">
      <c r="A11782" t="s">
        <v>11817</v>
      </c>
      <c r="B11782" t="s">
        <v>60</v>
      </c>
      <c r="C11782" t="s">
        <v>15</v>
      </c>
      <c r="D11782" t="s">
        <v>27</v>
      </c>
      <c r="E11782" s="1">
        <v>45401</v>
      </c>
      <c r="F11782" s="1">
        <v>45403</v>
      </c>
      <c r="G11782">
        <v>70</v>
      </c>
      <c r="H11782">
        <v>143</v>
      </c>
      <c r="I11782">
        <v>42</v>
      </c>
      <c r="J11782">
        <v>1636</v>
      </c>
      <c r="K11782">
        <v>1764</v>
      </c>
      <c r="L11782" t="s">
        <v>30</v>
      </c>
      <c r="M11782">
        <v>2</v>
      </c>
      <c r="N11782">
        <f t="shared" si="922"/>
        <v>74088</v>
      </c>
      <c r="O11782">
        <f t="shared" si="923"/>
        <v>128</v>
      </c>
      <c r="P11782" t="str">
        <f t="shared" si="924"/>
        <v>Overstock</v>
      </c>
      <c r="Q11782">
        <f t="shared" si="920"/>
        <v>0</v>
      </c>
      <c r="R11782" t="str">
        <f t="shared" si="921"/>
        <v>On Time</v>
      </c>
    </row>
    <row r="11783" spans="1:18" x14ac:dyDescent="0.3">
      <c r="A11783" t="s">
        <v>11818</v>
      </c>
      <c r="B11783" t="s">
        <v>14</v>
      </c>
      <c r="C11783" t="s">
        <v>15</v>
      </c>
      <c r="D11783" t="s">
        <v>16</v>
      </c>
      <c r="E11783" s="1">
        <v>45331</v>
      </c>
      <c r="F11783" s="1">
        <v>45333</v>
      </c>
      <c r="G11783">
        <v>381</v>
      </c>
      <c r="H11783">
        <v>137</v>
      </c>
      <c r="I11783">
        <v>84</v>
      </c>
      <c r="J11783">
        <v>544</v>
      </c>
      <c r="K11783">
        <v>692</v>
      </c>
      <c r="L11783" t="s">
        <v>19</v>
      </c>
      <c r="M11783">
        <v>2</v>
      </c>
      <c r="N11783">
        <f t="shared" si="922"/>
        <v>58128</v>
      </c>
      <c r="O11783">
        <f t="shared" si="923"/>
        <v>148</v>
      </c>
      <c r="P11783" t="str">
        <f t="shared" si="924"/>
        <v>Overstock</v>
      </c>
      <c r="Q11783">
        <f t="shared" si="920"/>
        <v>0</v>
      </c>
      <c r="R11783" t="str">
        <f t="shared" si="921"/>
        <v>On Time</v>
      </c>
    </row>
    <row r="11784" spans="1:18" x14ac:dyDescent="0.3">
      <c r="A11784" t="s">
        <v>11819</v>
      </c>
      <c r="B11784" t="s">
        <v>60</v>
      </c>
      <c r="C11784" t="s">
        <v>33</v>
      </c>
      <c r="D11784" t="s">
        <v>29</v>
      </c>
      <c r="E11784" s="1">
        <v>45110</v>
      </c>
      <c r="F11784" s="1">
        <v>45115</v>
      </c>
      <c r="G11784">
        <v>486</v>
      </c>
      <c r="H11784">
        <v>149</v>
      </c>
      <c r="I11784">
        <v>24</v>
      </c>
      <c r="J11784">
        <v>984</v>
      </c>
      <c r="K11784">
        <v>1316</v>
      </c>
      <c r="L11784" t="s">
        <v>17</v>
      </c>
      <c r="M11784">
        <v>5</v>
      </c>
      <c r="N11784">
        <f t="shared" si="922"/>
        <v>31584</v>
      </c>
      <c r="O11784">
        <f t="shared" si="923"/>
        <v>332</v>
      </c>
      <c r="P11784" t="str">
        <f t="shared" si="924"/>
        <v>Overstock</v>
      </c>
      <c r="Q11784">
        <f t="shared" si="920"/>
        <v>0</v>
      </c>
      <c r="R11784" t="str">
        <f t="shared" si="921"/>
        <v>On Time</v>
      </c>
    </row>
    <row r="11785" spans="1:18" x14ac:dyDescent="0.3">
      <c r="A11785" t="s">
        <v>11820</v>
      </c>
      <c r="B11785" t="s">
        <v>44</v>
      </c>
      <c r="C11785" t="s">
        <v>22</v>
      </c>
      <c r="D11785" t="s">
        <v>39</v>
      </c>
      <c r="E11785" s="1">
        <v>45460</v>
      </c>
      <c r="F11785" s="1">
        <v>45466</v>
      </c>
      <c r="G11785">
        <v>358</v>
      </c>
      <c r="H11785">
        <v>125</v>
      </c>
      <c r="I11785">
        <v>108</v>
      </c>
      <c r="J11785">
        <v>1370</v>
      </c>
      <c r="K11785">
        <v>1624</v>
      </c>
      <c r="L11785" t="s">
        <v>17</v>
      </c>
      <c r="M11785">
        <v>6</v>
      </c>
      <c r="N11785">
        <f t="shared" si="922"/>
        <v>175392</v>
      </c>
      <c r="O11785">
        <f t="shared" si="923"/>
        <v>254</v>
      </c>
      <c r="P11785" t="str">
        <f t="shared" si="924"/>
        <v>Overstock</v>
      </c>
      <c r="Q11785">
        <f t="shared" si="920"/>
        <v>0</v>
      </c>
      <c r="R11785" t="str">
        <f t="shared" si="921"/>
        <v>On Time</v>
      </c>
    </row>
    <row r="11786" spans="1:18" x14ac:dyDescent="0.3">
      <c r="A11786" t="s">
        <v>11821</v>
      </c>
      <c r="B11786" t="s">
        <v>14</v>
      </c>
      <c r="C11786" t="s">
        <v>33</v>
      </c>
      <c r="D11786" t="s">
        <v>16</v>
      </c>
      <c r="E11786" s="1">
        <v>45271</v>
      </c>
      <c r="F11786" s="1">
        <v>45279</v>
      </c>
      <c r="G11786">
        <v>470</v>
      </c>
      <c r="H11786">
        <v>80</v>
      </c>
      <c r="I11786">
        <v>228</v>
      </c>
      <c r="J11786">
        <v>1126</v>
      </c>
      <c r="K11786">
        <v>1425</v>
      </c>
      <c r="L11786" t="s">
        <v>19</v>
      </c>
      <c r="M11786">
        <v>8</v>
      </c>
      <c r="N11786">
        <f t="shared" si="922"/>
        <v>324900</v>
      </c>
      <c r="O11786">
        <f t="shared" si="923"/>
        <v>299</v>
      </c>
      <c r="P11786" t="str">
        <f t="shared" si="924"/>
        <v>Overstock</v>
      </c>
      <c r="Q11786">
        <f t="shared" si="920"/>
        <v>0</v>
      </c>
      <c r="R11786" t="str">
        <f t="shared" si="921"/>
        <v>On Time</v>
      </c>
    </row>
    <row r="11787" spans="1:18" x14ac:dyDescent="0.3">
      <c r="A11787" t="s">
        <v>11822</v>
      </c>
      <c r="B11787" t="s">
        <v>38</v>
      </c>
      <c r="C11787" t="s">
        <v>33</v>
      </c>
      <c r="D11787" t="s">
        <v>27</v>
      </c>
      <c r="E11787" s="1">
        <v>45369</v>
      </c>
      <c r="F11787" s="1">
        <v>45379</v>
      </c>
      <c r="G11787">
        <v>385</v>
      </c>
      <c r="H11787">
        <v>71</v>
      </c>
      <c r="I11787">
        <v>17</v>
      </c>
      <c r="J11787">
        <v>828</v>
      </c>
      <c r="K11787">
        <v>954</v>
      </c>
      <c r="L11787" t="s">
        <v>30</v>
      </c>
      <c r="M11787">
        <v>10</v>
      </c>
      <c r="N11787">
        <f t="shared" si="922"/>
        <v>16218</v>
      </c>
      <c r="O11787">
        <f t="shared" si="923"/>
        <v>126</v>
      </c>
      <c r="P11787" t="str">
        <f t="shared" si="924"/>
        <v>Overstock</v>
      </c>
      <c r="Q11787">
        <f t="shared" si="920"/>
        <v>0</v>
      </c>
      <c r="R11787" t="str">
        <f t="shared" si="921"/>
        <v>On Time</v>
      </c>
    </row>
    <row r="11788" spans="1:18" x14ac:dyDescent="0.3">
      <c r="A11788" t="s">
        <v>11823</v>
      </c>
      <c r="B11788" t="s">
        <v>26</v>
      </c>
      <c r="C11788" t="s">
        <v>33</v>
      </c>
      <c r="D11788" t="s">
        <v>27</v>
      </c>
      <c r="E11788" s="1">
        <v>45448</v>
      </c>
      <c r="F11788" s="1">
        <v>45457</v>
      </c>
      <c r="G11788">
        <v>248</v>
      </c>
      <c r="H11788">
        <v>89</v>
      </c>
      <c r="I11788">
        <v>146</v>
      </c>
      <c r="J11788">
        <v>1176</v>
      </c>
      <c r="K11788">
        <v>1353</v>
      </c>
      <c r="L11788" t="s">
        <v>17</v>
      </c>
      <c r="M11788">
        <v>9</v>
      </c>
      <c r="N11788">
        <f t="shared" si="922"/>
        <v>197538</v>
      </c>
      <c r="O11788">
        <f t="shared" si="923"/>
        <v>177</v>
      </c>
      <c r="P11788" t="str">
        <f t="shared" si="924"/>
        <v>Overstock</v>
      </c>
      <c r="Q11788">
        <f t="shared" si="920"/>
        <v>0</v>
      </c>
      <c r="R11788" t="str">
        <f t="shared" si="921"/>
        <v>On Time</v>
      </c>
    </row>
    <row r="11789" spans="1:18" x14ac:dyDescent="0.3">
      <c r="A11789" t="s">
        <v>11824</v>
      </c>
      <c r="B11789" t="s">
        <v>38</v>
      </c>
      <c r="C11789" t="s">
        <v>33</v>
      </c>
      <c r="D11789" t="s">
        <v>16</v>
      </c>
      <c r="E11789" s="1">
        <v>45079</v>
      </c>
      <c r="F11789" s="1">
        <v>45084</v>
      </c>
      <c r="G11789">
        <v>202</v>
      </c>
      <c r="H11789">
        <v>139</v>
      </c>
      <c r="I11789">
        <v>101</v>
      </c>
      <c r="J11789">
        <v>1882</v>
      </c>
      <c r="K11789">
        <v>2006</v>
      </c>
      <c r="L11789" t="s">
        <v>17</v>
      </c>
      <c r="M11789">
        <v>5</v>
      </c>
      <c r="N11789">
        <f t="shared" si="922"/>
        <v>202606</v>
      </c>
      <c r="O11789">
        <f t="shared" si="923"/>
        <v>124</v>
      </c>
      <c r="P11789" t="str">
        <f t="shared" si="924"/>
        <v>Overstock</v>
      </c>
      <c r="Q11789">
        <f t="shared" si="920"/>
        <v>0</v>
      </c>
      <c r="R11789" t="str">
        <f t="shared" si="921"/>
        <v>On Time</v>
      </c>
    </row>
    <row r="11790" spans="1:18" x14ac:dyDescent="0.3">
      <c r="A11790" t="s">
        <v>11825</v>
      </c>
      <c r="B11790" t="s">
        <v>32</v>
      </c>
      <c r="C11790" t="s">
        <v>41</v>
      </c>
      <c r="D11790" t="s">
        <v>29</v>
      </c>
      <c r="E11790" s="1">
        <v>45612</v>
      </c>
      <c r="F11790" s="1">
        <v>45615</v>
      </c>
      <c r="G11790">
        <v>74</v>
      </c>
      <c r="H11790">
        <v>114</v>
      </c>
      <c r="I11790">
        <v>78</v>
      </c>
      <c r="J11790">
        <v>582</v>
      </c>
      <c r="K11790">
        <v>983</v>
      </c>
      <c r="L11790" t="s">
        <v>30</v>
      </c>
      <c r="M11790">
        <v>3</v>
      </c>
      <c r="N11790">
        <f t="shared" si="922"/>
        <v>76674</v>
      </c>
      <c r="O11790">
        <f t="shared" si="923"/>
        <v>401</v>
      </c>
      <c r="P11790" t="str">
        <f t="shared" si="924"/>
        <v>Understock</v>
      </c>
      <c r="Q11790">
        <f t="shared" si="920"/>
        <v>0</v>
      </c>
      <c r="R11790" t="str">
        <f t="shared" si="921"/>
        <v>On Time</v>
      </c>
    </row>
    <row r="11791" spans="1:18" x14ac:dyDescent="0.3">
      <c r="A11791" t="s">
        <v>11826</v>
      </c>
      <c r="B11791" t="s">
        <v>48</v>
      </c>
      <c r="C11791" t="s">
        <v>15</v>
      </c>
      <c r="D11791" t="s">
        <v>27</v>
      </c>
      <c r="E11791" s="1">
        <v>45552</v>
      </c>
      <c r="F11791" s="1">
        <v>45556</v>
      </c>
      <c r="G11791">
        <v>23</v>
      </c>
      <c r="H11791">
        <v>149</v>
      </c>
      <c r="I11791">
        <v>148</v>
      </c>
      <c r="J11791">
        <v>313</v>
      </c>
      <c r="K11791">
        <v>668</v>
      </c>
      <c r="L11791" t="s">
        <v>24</v>
      </c>
      <c r="M11791">
        <v>4</v>
      </c>
      <c r="N11791">
        <f t="shared" si="922"/>
        <v>98864</v>
      </c>
      <c r="O11791">
        <f t="shared" si="923"/>
        <v>355</v>
      </c>
      <c r="P11791" t="str">
        <f t="shared" si="924"/>
        <v>Understock</v>
      </c>
      <c r="Q11791">
        <f t="shared" si="920"/>
        <v>0</v>
      </c>
      <c r="R11791" t="str">
        <f t="shared" si="921"/>
        <v>On Time</v>
      </c>
    </row>
    <row r="11792" spans="1:18" x14ac:dyDescent="0.3">
      <c r="A11792" t="s">
        <v>11827</v>
      </c>
      <c r="B11792" t="s">
        <v>32</v>
      </c>
      <c r="C11792" t="s">
        <v>15</v>
      </c>
      <c r="D11792" t="s">
        <v>23</v>
      </c>
      <c r="E11792" s="1">
        <v>45450</v>
      </c>
      <c r="F11792" s="1">
        <v>45452</v>
      </c>
      <c r="G11792">
        <v>30</v>
      </c>
      <c r="H11792">
        <v>89</v>
      </c>
      <c r="I11792">
        <v>250</v>
      </c>
      <c r="J11792">
        <v>1686</v>
      </c>
      <c r="K11792">
        <v>2025</v>
      </c>
      <c r="L11792" t="s">
        <v>34</v>
      </c>
      <c r="M11792">
        <v>2</v>
      </c>
      <c r="N11792">
        <f t="shared" si="922"/>
        <v>506250</v>
      </c>
      <c r="O11792">
        <f t="shared" si="923"/>
        <v>339</v>
      </c>
      <c r="P11792" t="str">
        <f t="shared" si="924"/>
        <v>Understock</v>
      </c>
      <c r="Q11792">
        <f t="shared" si="920"/>
        <v>0</v>
      </c>
      <c r="R11792" t="str">
        <f t="shared" si="921"/>
        <v>On Time</v>
      </c>
    </row>
    <row r="11793" spans="1:18" x14ac:dyDescent="0.3">
      <c r="A11793" t="s">
        <v>11828</v>
      </c>
      <c r="B11793" t="s">
        <v>50</v>
      </c>
      <c r="C11793" t="s">
        <v>33</v>
      </c>
      <c r="D11793" t="s">
        <v>16</v>
      </c>
      <c r="E11793" s="1">
        <v>45117</v>
      </c>
      <c r="F11793" s="1">
        <v>45125</v>
      </c>
      <c r="G11793">
        <v>336</v>
      </c>
      <c r="H11793">
        <v>148</v>
      </c>
      <c r="I11793">
        <v>287</v>
      </c>
      <c r="J11793">
        <v>1371</v>
      </c>
      <c r="K11793">
        <v>1481</v>
      </c>
      <c r="L11793" t="s">
        <v>17</v>
      </c>
      <c r="M11793">
        <v>8</v>
      </c>
      <c r="N11793">
        <f t="shared" si="922"/>
        <v>425047</v>
      </c>
      <c r="O11793">
        <f t="shared" si="923"/>
        <v>110</v>
      </c>
      <c r="P11793" t="str">
        <f t="shared" si="924"/>
        <v>Overstock</v>
      </c>
      <c r="Q11793">
        <f t="shared" si="920"/>
        <v>0</v>
      </c>
      <c r="R11793" t="str">
        <f t="shared" si="921"/>
        <v>On Time</v>
      </c>
    </row>
    <row r="11794" spans="1:18" x14ac:dyDescent="0.3">
      <c r="A11794" t="s">
        <v>11829</v>
      </c>
      <c r="B11794" t="s">
        <v>38</v>
      </c>
      <c r="C11794" t="s">
        <v>22</v>
      </c>
      <c r="D11794" t="s">
        <v>23</v>
      </c>
      <c r="E11794" s="1">
        <v>45215</v>
      </c>
      <c r="F11794" s="1">
        <v>45218</v>
      </c>
      <c r="G11794">
        <v>467</v>
      </c>
      <c r="H11794">
        <v>142</v>
      </c>
      <c r="I11794">
        <v>265</v>
      </c>
      <c r="J11794">
        <v>1827</v>
      </c>
      <c r="K11794">
        <v>1896</v>
      </c>
      <c r="L11794" t="s">
        <v>30</v>
      </c>
      <c r="M11794">
        <v>3</v>
      </c>
      <c r="N11794">
        <f t="shared" si="922"/>
        <v>502440</v>
      </c>
      <c r="O11794">
        <f t="shared" si="923"/>
        <v>69</v>
      </c>
      <c r="P11794" t="str">
        <f t="shared" si="924"/>
        <v>Overstock</v>
      </c>
      <c r="Q11794">
        <f t="shared" si="920"/>
        <v>0</v>
      </c>
      <c r="R11794" t="str">
        <f t="shared" si="921"/>
        <v>On Time</v>
      </c>
    </row>
    <row r="11795" spans="1:18" x14ac:dyDescent="0.3">
      <c r="A11795" t="s">
        <v>11830</v>
      </c>
      <c r="B11795" t="s">
        <v>21</v>
      </c>
      <c r="C11795" t="s">
        <v>22</v>
      </c>
      <c r="D11795" t="s">
        <v>39</v>
      </c>
      <c r="E11795" s="1">
        <v>45087</v>
      </c>
      <c r="F11795" s="1">
        <v>45090</v>
      </c>
      <c r="G11795">
        <v>341</v>
      </c>
      <c r="H11795">
        <v>104</v>
      </c>
      <c r="I11795">
        <v>182</v>
      </c>
      <c r="J11795">
        <v>1206</v>
      </c>
      <c r="K11795">
        <v>1479</v>
      </c>
      <c r="L11795" t="s">
        <v>30</v>
      </c>
      <c r="M11795">
        <v>3</v>
      </c>
      <c r="N11795">
        <f t="shared" si="922"/>
        <v>269178</v>
      </c>
      <c r="O11795">
        <f t="shared" si="923"/>
        <v>273</v>
      </c>
      <c r="P11795" t="str">
        <f t="shared" si="924"/>
        <v>Overstock</v>
      </c>
      <c r="Q11795">
        <f t="shared" si="920"/>
        <v>0</v>
      </c>
      <c r="R11795" t="str">
        <f t="shared" si="921"/>
        <v>On Time</v>
      </c>
    </row>
    <row r="11796" spans="1:18" x14ac:dyDescent="0.3">
      <c r="A11796" t="s">
        <v>11831</v>
      </c>
      <c r="B11796" t="s">
        <v>14</v>
      </c>
      <c r="C11796" t="s">
        <v>22</v>
      </c>
      <c r="D11796" t="s">
        <v>27</v>
      </c>
      <c r="E11796" s="1">
        <v>45378</v>
      </c>
      <c r="F11796" s="1">
        <v>45385</v>
      </c>
      <c r="G11796">
        <v>133</v>
      </c>
      <c r="H11796">
        <v>59</v>
      </c>
      <c r="I11796">
        <v>47</v>
      </c>
      <c r="J11796">
        <v>738</v>
      </c>
      <c r="K11796">
        <v>966</v>
      </c>
      <c r="L11796" t="s">
        <v>19</v>
      </c>
      <c r="M11796">
        <v>7</v>
      </c>
      <c r="N11796">
        <f t="shared" si="922"/>
        <v>45402</v>
      </c>
      <c r="O11796">
        <f t="shared" si="923"/>
        <v>228</v>
      </c>
      <c r="P11796" t="str">
        <f t="shared" si="924"/>
        <v>Overstock</v>
      </c>
      <c r="Q11796">
        <f t="shared" si="920"/>
        <v>0</v>
      </c>
      <c r="R11796" t="str">
        <f t="shared" si="921"/>
        <v>On Time</v>
      </c>
    </row>
    <row r="11797" spans="1:18" x14ac:dyDescent="0.3">
      <c r="A11797" t="s">
        <v>11832</v>
      </c>
      <c r="B11797" t="s">
        <v>44</v>
      </c>
      <c r="C11797" t="s">
        <v>15</v>
      </c>
      <c r="D11797" t="s">
        <v>29</v>
      </c>
      <c r="E11797" s="1">
        <v>45482</v>
      </c>
      <c r="F11797" s="1">
        <v>45485</v>
      </c>
      <c r="G11797">
        <v>483</v>
      </c>
      <c r="H11797">
        <v>72</v>
      </c>
      <c r="I11797">
        <v>83</v>
      </c>
      <c r="J11797">
        <v>895</v>
      </c>
      <c r="K11797">
        <v>954</v>
      </c>
      <c r="L11797" t="s">
        <v>34</v>
      </c>
      <c r="M11797">
        <v>3</v>
      </c>
      <c r="N11797">
        <f t="shared" si="922"/>
        <v>79182</v>
      </c>
      <c r="O11797">
        <f t="shared" si="923"/>
        <v>59</v>
      </c>
      <c r="P11797" t="str">
        <f t="shared" si="924"/>
        <v>Overstock</v>
      </c>
      <c r="Q11797">
        <f t="shared" si="920"/>
        <v>0</v>
      </c>
      <c r="R11797" t="str">
        <f t="shared" si="921"/>
        <v>On Time</v>
      </c>
    </row>
    <row r="11798" spans="1:18" x14ac:dyDescent="0.3">
      <c r="A11798" t="s">
        <v>11833</v>
      </c>
      <c r="B11798" t="s">
        <v>14</v>
      </c>
      <c r="C11798" t="s">
        <v>22</v>
      </c>
      <c r="D11798" t="s">
        <v>29</v>
      </c>
      <c r="E11798" s="1">
        <v>45000</v>
      </c>
      <c r="F11798" s="1">
        <v>45001</v>
      </c>
      <c r="G11798">
        <v>110</v>
      </c>
      <c r="H11798">
        <v>109</v>
      </c>
      <c r="I11798">
        <v>53</v>
      </c>
      <c r="J11798">
        <v>783</v>
      </c>
      <c r="K11798">
        <v>990</v>
      </c>
      <c r="L11798" t="s">
        <v>30</v>
      </c>
      <c r="M11798">
        <v>1</v>
      </c>
      <c r="N11798">
        <f t="shared" si="922"/>
        <v>52470</v>
      </c>
      <c r="O11798">
        <f t="shared" si="923"/>
        <v>207</v>
      </c>
      <c r="P11798" t="str">
        <f t="shared" si="924"/>
        <v>Overstock</v>
      </c>
      <c r="Q11798">
        <f t="shared" si="920"/>
        <v>0</v>
      </c>
      <c r="R11798" t="str">
        <f t="shared" si="921"/>
        <v>On Time</v>
      </c>
    </row>
    <row r="11799" spans="1:18" x14ac:dyDescent="0.3">
      <c r="A11799" t="s">
        <v>11834</v>
      </c>
      <c r="B11799" t="s">
        <v>60</v>
      </c>
      <c r="C11799" t="s">
        <v>22</v>
      </c>
      <c r="D11799" t="s">
        <v>29</v>
      </c>
      <c r="E11799" s="1">
        <v>45160</v>
      </c>
      <c r="F11799" s="1">
        <v>45164</v>
      </c>
      <c r="G11799">
        <v>275</v>
      </c>
      <c r="H11799">
        <v>61</v>
      </c>
      <c r="I11799">
        <v>196</v>
      </c>
      <c r="J11799">
        <v>1719</v>
      </c>
      <c r="K11799">
        <v>2141</v>
      </c>
      <c r="L11799" t="s">
        <v>24</v>
      </c>
      <c r="M11799">
        <v>4</v>
      </c>
      <c r="N11799">
        <f t="shared" si="922"/>
        <v>419636</v>
      </c>
      <c r="O11799">
        <f t="shared" si="923"/>
        <v>422</v>
      </c>
      <c r="P11799" t="str">
        <f t="shared" si="924"/>
        <v>Overstock</v>
      </c>
      <c r="Q11799">
        <f t="shared" si="920"/>
        <v>0</v>
      </c>
      <c r="R11799" t="str">
        <f t="shared" si="921"/>
        <v>On Time</v>
      </c>
    </row>
    <row r="11800" spans="1:18" x14ac:dyDescent="0.3">
      <c r="A11800" t="s">
        <v>11835</v>
      </c>
      <c r="B11800" t="s">
        <v>60</v>
      </c>
      <c r="C11800" t="s">
        <v>15</v>
      </c>
      <c r="D11800" t="s">
        <v>39</v>
      </c>
      <c r="E11800" s="1">
        <v>45317</v>
      </c>
      <c r="F11800" s="1">
        <v>45325</v>
      </c>
      <c r="G11800">
        <v>41</v>
      </c>
      <c r="H11800">
        <v>114</v>
      </c>
      <c r="I11800">
        <v>290</v>
      </c>
      <c r="J11800">
        <v>863</v>
      </c>
      <c r="K11800">
        <v>1325</v>
      </c>
      <c r="L11800" t="s">
        <v>24</v>
      </c>
      <c r="M11800">
        <v>8</v>
      </c>
      <c r="N11800">
        <f t="shared" si="922"/>
        <v>384250</v>
      </c>
      <c r="O11800">
        <f t="shared" si="923"/>
        <v>462</v>
      </c>
      <c r="P11800" t="str">
        <f t="shared" si="924"/>
        <v>Understock</v>
      </c>
      <c r="Q11800">
        <f t="shared" si="920"/>
        <v>0</v>
      </c>
      <c r="R11800" t="str">
        <f t="shared" si="921"/>
        <v>On Time</v>
      </c>
    </row>
    <row r="11801" spans="1:18" x14ac:dyDescent="0.3">
      <c r="A11801" t="s">
        <v>11836</v>
      </c>
      <c r="B11801" t="s">
        <v>52</v>
      </c>
      <c r="C11801" t="s">
        <v>33</v>
      </c>
      <c r="D11801" t="s">
        <v>16</v>
      </c>
      <c r="E11801" s="1">
        <v>45039</v>
      </c>
      <c r="F11801" s="1">
        <v>45049</v>
      </c>
      <c r="G11801">
        <v>167</v>
      </c>
      <c r="H11801">
        <v>66</v>
      </c>
      <c r="I11801">
        <v>295</v>
      </c>
      <c r="J11801">
        <v>1084</v>
      </c>
      <c r="K11801">
        <v>1207</v>
      </c>
      <c r="L11801" t="s">
        <v>19</v>
      </c>
      <c r="M11801">
        <v>10</v>
      </c>
      <c r="N11801">
        <f t="shared" si="922"/>
        <v>356065</v>
      </c>
      <c r="O11801">
        <f t="shared" si="923"/>
        <v>123</v>
      </c>
      <c r="P11801" t="str">
        <f t="shared" si="924"/>
        <v>Understock</v>
      </c>
      <c r="Q11801">
        <f t="shared" si="920"/>
        <v>0</v>
      </c>
      <c r="R11801" t="str">
        <f t="shared" si="921"/>
        <v>On Time</v>
      </c>
    </row>
    <row r="11802" spans="1:18" x14ac:dyDescent="0.3">
      <c r="A11802" t="s">
        <v>11837</v>
      </c>
      <c r="B11802" t="s">
        <v>50</v>
      </c>
      <c r="C11802" t="s">
        <v>22</v>
      </c>
      <c r="D11802" t="s">
        <v>16</v>
      </c>
      <c r="E11802" s="1">
        <v>45559</v>
      </c>
      <c r="F11802" s="1">
        <v>45565</v>
      </c>
      <c r="G11802">
        <v>101</v>
      </c>
      <c r="H11802">
        <v>148</v>
      </c>
      <c r="I11802">
        <v>153</v>
      </c>
      <c r="J11802">
        <v>1927</v>
      </c>
      <c r="K11802">
        <v>2294</v>
      </c>
      <c r="L11802" t="s">
        <v>19</v>
      </c>
      <c r="M11802">
        <v>6</v>
      </c>
      <c r="N11802">
        <f t="shared" si="922"/>
        <v>350982</v>
      </c>
      <c r="O11802">
        <f t="shared" si="923"/>
        <v>367</v>
      </c>
      <c r="P11802" t="str">
        <f t="shared" si="924"/>
        <v>Understock</v>
      </c>
      <c r="Q11802">
        <f t="shared" si="920"/>
        <v>0</v>
      </c>
      <c r="R11802" t="str">
        <f t="shared" si="921"/>
        <v>On Time</v>
      </c>
    </row>
    <row r="11803" spans="1:18" x14ac:dyDescent="0.3">
      <c r="A11803" t="s">
        <v>11838</v>
      </c>
      <c r="B11803" t="s">
        <v>44</v>
      </c>
      <c r="C11803" t="s">
        <v>41</v>
      </c>
      <c r="D11803" t="s">
        <v>39</v>
      </c>
      <c r="E11803" s="1">
        <v>45423</v>
      </c>
      <c r="F11803" s="1">
        <v>45430</v>
      </c>
      <c r="G11803">
        <v>100</v>
      </c>
      <c r="H11803">
        <v>120</v>
      </c>
      <c r="I11803">
        <v>23</v>
      </c>
      <c r="J11803">
        <v>1618</v>
      </c>
      <c r="K11803">
        <v>1983</v>
      </c>
      <c r="L11803" t="s">
        <v>17</v>
      </c>
      <c r="M11803">
        <v>7</v>
      </c>
      <c r="N11803">
        <f t="shared" si="922"/>
        <v>45609</v>
      </c>
      <c r="O11803">
        <f t="shared" si="923"/>
        <v>365</v>
      </c>
      <c r="P11803" t="str">
        <f t="shared" si="924"/>
        <v>Overstock</v>
      </c>
      <c r="Q11803">
        <f t="shared" si="920"/>
        <v>0</v>
      </c>
      <c r="R11803" t="str">
        <f t="shared" si="921"/>
        <v>On Time</v>
      </c>
    </row>
    <row r="11804" spans="1:18" x14ac:dyDescent="0.3">
      <c r="A11804" t="s">
        <v>11839</v>
      </c>
      <c r="B11804" t="s">
        <v>26</v>
      </c>
      <c r="C11804" t="s">
        <v>22</v>
      </c>
      <c r="D11804" t="s">
        <v>16</v>
      </c>
      <c r="E11804" s="1">
        <v>45054</v>
      </c>
      <c r="F11804" s="1">
        <v>45055</v>
      </c>
      <c r="G11804">
        <v>371</v>
      </c>
      <c r="H11804">
        <v>112</v>
      </c>
      <c r="I11804">
        <v>167</v>
      </c>
      <c r="J11804">
        <v>845</v>
      </c>
      <c r="K11804">
        <v>1272</v>
      </c>
      <c r="L11804" t="s">
        <v>19</v>
      </c>
      <c r="M11804">
        <v>1</v>
      </c>
      <c r="N11804">
        <f t="shared" si="922"/>
        <v>212424</v>
      </c>
      <c r="O11804">
        <f t="shared" si="923"/>
        <v>427</v>
      </c>
      <c r="P11804" t="str">
        <f t="shared" si="924"/>
        <v>Overstock</v>
      </c>
      <c r="Q11804">
        <f t="shared" si="920"/>
        <v>0</v>
      </c>
      <c r="R11804" t="str">
        <f t="shared" si="921"/>
        <v>On Time</v>
      </c>
    </row>
    <row r="11805" spans="1:18" x14ac:dyDescent="0.3">
      <c r="A11805" t="s">
        <v>11840</v>
      </c>
      <c r="B11805" t="s">
        <v>48</v>
      </c>
      <c r="C11805" t="s">
        <v>33</v>
      </c>
      <c r="D11805" t="s">
        <v>23</v>
      </c>
      <c r="E11805" s="1">
        <v>45302</v>
      </c>
      <c r="F11805" s="1">
        <v>45307</v>
      </c>
      <c r="G11805">
        <v>320</v>
      </c>
      <c r="H11805">
        <v>62</v>
      </c>
      <c r="I11805">
        <v>243</v>
      </c>
      <c r="J11805">
        <v>1325</v>
      </c>
      <c r="K11805">
        <v>1563</v>
      </c>
      <c r="L11805" t="s">
        <v>34</v>
      </c>
      <c r="M11805">
        <v>5</v>
      </c>
      <c r="N11805">
        <f t="shared" si="922"/>
        <v>379809</v>
      </c>
      <c r="O11805">
        <f t="shared" si="923"/>
        <v>238</v>
      </c>
      <c r="P11805" t="str">
        <f t="shared" si="924"/>
        <v>Overstock</v>
      </c>
      <c r="Q11805">
        <f t="shared" si="920"/>
        <v>0</v>
      </c>
      <c r="R11805" t="str">
        <f t="shared" si="921"/>
        <v>On Time</v>
      </c>
    </row>
    <row r="11806" spans="1:18" x14ac:dyDescent="0.3">
      <c r="A11806" t="s">
        <v>11841</v>
      </c>
      <c r="B11806" t="s">
        <v>60</v>
      </c>
      <c r="C11806" t="s">
        <v>22</v>
      </c>
      <c r="D11806" t="s">
        <v>29</v>
      </c>
      <c r="E11806" s="1">
        <v>45317</v>
      </c>
      <c r="F11806" s="1">
        <v>45327</v>
      </c>
      <c r="G11806">
        <v>134</v>
      </c>
      <c r="H11806">
        <v>108</v>
      </c>
      <c r="I11806">
        <v>252</v>
      </c>
      <c r="J11806">
        <v>1186</v>
      </c>
      <c r="K11806">
        <v>1447</v>
      </c>
      <c r="L11806" t="s">
        <v>34</v>
      </c>
      <c r="M11806">
        <v>10</v>
      </c>
      <c r="N11806">
        <f t="shared" si="922"/>
        <v>364644</v>
      </c>
      <c r="O11806">
        <f t="shared" si="923"/>
        <v>261</v>
      </c>
      <c r="P11806" t="str">
        <f t="shared" si="924"/>
        <v>Understock</v>
      </c>
      <c r="Q11806">
        <f t="shared" si="920"/>
        <v>0</v>
      </c>
      <c r="R11806" t="str">
        <f t="shared" si="921"/>
        <v>On Time</v>
      </c>
    </row>
    <row r="11807" spans="1:18" x14ac:dyDescent="0.3">
      <c r="A11807" t="s">
        <v>11842</v>
      </c>
      <c r="B11807" t="s">
        <v>26</v>
      </c>
      <c r="C11807" t="s">
        <v>33</v>
      </c>
      <c r="D11807" t="s">
        <v>16</v>
      </c>
      <c r="E11807" s="1">
        <v>45385</v>
      </c>
      <c r="F11807" s="1">
        <v>45387</v>
      </c>
      <c r="G11807">
        <v>282</v>
      </c>
      <c r="H11807">
        <v>102</v>
      </c>
      <c r="I11807">
        <v>53</v>
      </c>
      <c r="J11807">
        <v>1900</v>
      </c>
      <c r="K11807">
        <v>2165</v>
      </c>
      <c r="L11807" t="s">
        <v>17</v>
      </c>
      <c r="M11807">
        <v>2</v>
      </c>
      <c r="N11807">
        <f t="shared" si="922"/>
        <v>114745</v>
      </c>
      <c r="O11807">
        <f t="shared" si="923"/>
        <v>265</v>
      </c>
      <c r="P11807" t="str">
        <f t="shared" si="924"/>
        <v>Overstock</v>
      </c>
      <c r="Q11807">
        <f t="shared" si="920"/>
        <v>0</v>
      </c>
      <c r="R11807" t="str">
        <f t="shared" si="921"/>
        <v>On Time</v>
      </c>
    </row>
    <row r="11808" spans="1:18" x14ac:dyDescent="0.3">
      <c r="A11808" t="s">
        <v>11843</v>
      </c>
      <c r="B11808" t="s">
        <v>21</v>
      </c>
      <c r="C11808" t="s">
        <v>15</v>
      </c>
      <c r="D11808" t="s">
        <v>39</v>
      </c>
      <c r="E11808" s="1">
        <v>45536</v>
      </c>
      <c r="F11808" s="1">
        <v>45540</v>
      </c>
      <c r="G11808">
        <v>262</v>
      </c>
      <c r="H11808">
        <v>56</v>
      </c>
      <c r="I11808">
        <v>202</v>
      </c>
      <c r="J11808">
        <v>455</v>
      </c>
      <c r="K11808">
        <v>613</v>
      </c>
      <c r="L11808" t="s">
        <v>19</v>
      </c>
      <c r="M11808">
        <v>4</v>
      </c>
      <c r="N11808">
        <f t="shared" si="922"/>
        <v>123826</v>
      </c>
      <c r="O11808">
        <f t="shared" si="923"/>
        <v>158</v>
      </c>
      <c r="P11808" t="str">
        <f t="shared" si="924"/>
        <v>Overstock</v>
      </c>
      <c r="Q11808">
        <f t="shared" si="920"/>
        <v>0</v>
      </c>
      <c r="R11808" t="str">
        <f t="shared" si="921"/>
        <v>On Time</v>
      </c>
    </row>
    <row r="11809" spans="1:18" x14ac:dyDescent="0.3">
      <c r="A11809" t="s">
        <v>11844</v>
      </c>
      <c r="B11809" t="s">
        <v>44</v>
      </c>
      <c r="C11809" t="s">
        <v>15</v>
      </c>
      <c r="D11809" t="s">
        <v>39</v>
      </c>
      <c r="E11809" s="1">
        <v>45047</v>
      </c>
      <c r="F11809" s="1">
        <v>45050</v>
      </c>
      <c r="G11809">
        <v>292</v>
      </c>
      <c r="H11809">
        <v>135</v>
      </c>
      <c r="I11809">
        <v>11</v>
      </c>
      <c r="J11809">
        <v>1586</v>
      </c>
      <c r="K11809">
        <v>1901</v>
      </c>
      <c r="L11809" t="s">
        <v>19</v>
      </c>
      <c r="M11809">
        <v>3</v>
      </c>
      <c r="N11809">
        <f t="shared" si="922"/>
        <v>20911</v>
      </c>
      <c r="O11809">
        <f t="shared" si="923"/>
        <v>315</v>
      </c>
      <c r="P11809" t="str">
        <f t="shared" si="924"/>
        <v>Overstock</v>
      </c>
      <c r="Q11809">
        <f t="shared" si="920"/>
        <v>0</v>
      </c>
      <c r="R11809" t="str">
        <f t="shared" si="921"/>
        <v>On Time</v>
      </c>
    </row>
    <row r="11810" spans="1:18" x14ac:dyDescent="0.3">
      <c r="A11810" t="s">
        <v>11845</v>
      </c>
      <c r="B11810" t="s">
        <v>48</v>
      </c>
      <c r="C11810" t="s">
        <v>33</v>
      </c>
      <c r="D11810" t="s">
        <v>27</v>
      </c>
      <c r="E11810" s="1">
        <v>45389</v>
      </c>
      <c r="F11810" s="1">
        <v>45399</v>
      </c>
      <c r="G11810">
        <v>299</v>
      </c>
      <c r="H11810">
        <v>149</v>
      </c>
      <c r="I11810">
        <v>8</v>
      </c>
      <c r="J11810">
        <v>233</v>
      </c>
      <c r="K11810">
        <v>607</v>
      </c>
      <c r="L11810" t="s">
        <v>17</v>
      </c>
      <c r="M11810">
        <v>10</v>
      </c>
      <c r="N11810">
        <f t="shared" si="922"/>
        <v>4856</v>
      </c>
      <c r="O11810">
        <f t="shared" si="923"/>
        <v>374</v>
      </c>
      <c r="P11810" t="str">
        <f t="shared" si="924"/>
        <v>Overstock</v>
      </c>
      <c r="Q11810">
        <f t="shared" si="920"/>
        <v>0</v>
      </c>
      <c r="R11810" t="str">
        <f t="shared" si="921"/>
        <v>On Time</v>
      </c>
    </row>
    <row r="11811" spans="1:18" x14ac:dyDescent="0.3">
      <c r="A11811" t="s">
        <v>11846</v>
      </c>
      <c r="B11811" t="s">
        <v>60</v>
      </c>
      <c r="C11811" t="s">
        <v>15</v>
      </c>
      <c r="D11811" t="s">
        <v>27</v>
      </c>
      <c r="E11811" s="1">
        <v>45516</v>
      </c>
      <c r="F11811" s="1">
        <v>45524</v>
      </c>
      <c r="G11811">
        <v>458</v>
      </c>
      <c r="H11811">
        <v>129</v>
      </c>
      <c r="I11811">
        <v>209</v>
      </c>
      <c r="J11811">
        <v>268</v>
      </c>
      <c r="K11811">
        <v>534</v>
      </c>
      <c r="L11811" t="s">
        <v>17</v>
      </c>
      <c r="M11811">
        <v>8</v>
      </c>
      <c r="N11811">
        <f t="shared" si="922"/>
        <v>111606</v>
      </c>
      <c r="O11811">
        <f t="shared" si="923"/>
        <v>266</v>
      </c>
      <c r="P11811" t="str">
        <f t="shared" si="924"/>
        <v>Overstock</v>
      </c>
      <c r="Q11811">
        <f t="shared" si="920"/>
        <v>0</v>
      </c>
      <c r="R11811" t="str">
        <f t="shared" si="921"/>
        <v>On Time</v>
      </c>
    </row>
    <row r="11812" spans="1:18" x14ac:dyDescent="0.3">
      <c r="A11812" t="s">
        <v>11847</v>
      </c>
      <c r="B11812" t="s">
        <v>44</v>
      </c>
      <c r="C11812" t="s">
        <v>22</v>
      </c>
      <c r="D11812" t="s">
        <v>29</v>
      </c>
      <c r="E11812" s="1">
        <v>45382</v>
      </c>
      <c r="F11812" s="1">
        <v>45383</v>
      </c>
      <c r="G11812">
        <v>205</v>
      </c>
      <c r="H11812">
        <v>144</v>
      </c>
      <c r="I11812">
        <v>103</v>
      </c>
      <c r="J11812">
        <v>377</v>
      </c>
      <c r="K11812">
        <v>753</v>
      </c>
      <c r="L11812" t="s">
        <v>24</v>
      </c>
      <c r="M11812">
        <v>1</v>
      </c>
      <c r="N11812">
        <f t="shared" si="922"/>
        <v>77559</v>
      </c>
      <c r="O11812">
        <f t="shared" si="923"/>
        <v>376</v>
      </c>
      <c r="P11812" t="str">
        <f t="shared" si="924"/>
        <v>Overstock</v>
      </c>
      <c r="Q11812">
        <f t="shared" si="920"/>
        <v>0</v>
      </c>
      <c r="R11812" t="str">
        <f t="shared" si="921"/>
        <v>On Time</v>
      </c>
    </row>
    <row r="11813" spans="1:18" x14ac:dyDescent="0.3">
      <c r="A11813" t="s">
        <v>11848</v>
      </c>
      <c r="B11813" t="s">
        <v>48</v>
      </c>
      <c r="C11813" t="s">
        <v>33</v>
      </c>
      <c r="D11813" t="s">
        <v>16</v>
      </c>
      <c r="E11813" s="1">
        <v>45275</v>
      </c>
      <c r="F11813" s="1">
        <v>45277</v>
      </c>
      <c r="G11813">
        <v>149</v>
      </c>
      <c r="H11813">
        <v>126</v>
      </c>
      <c r="I11813">
        <v>233</v>
      </c>
      <c r="J11813">
        <v>1302</v>
      </c>
      <c r="K11813">
        <v>1699</v>
      </c>
      <c r="L11813" t="s">
        <v>34</v>
      </c>
      <c r="M11813">
        <v>2</v>
      </c>
      <c r="N11813">
        <f t="shared" si="922"/>
        <v>395867</v>
      </c>
      <c r="O11813">
        <f t="shared" si="923"/>
        <v>397</v>
      </c>
      <c r="P11813" t="str">
        <f t="shared" si="924"/>
        <v>Understock</v>
      </c>
      <c r="Q11813">
        <f t="shared" si="920"/>
        <v>0</v>
      </c>
      <c r="R11813" t="str">
        <f t="shared" si="921"/>
        <v>On Time</v>
      </c>
    </row>
    <row r="11814" spans="1:18" x14ac:dyDescent="0.3">
      <c r="A11814" t="s">
        <v>11849</v>
      </c>
      <c r="B11814" t="s">
        <v>48</v>
      </c>
      <c r="C11814" t="s">
        <v>22</v>
      </c>
      <c r="D11814" t="s">
        <v>29</v>
      </c>
      <c r="E11814" s="1">
        <v>44945</v>
      </c>
      <c r="F11814" s="1">
        <v>44952</v>
      </c>
      <c r="G11814">
        <v>190</v>
      </c>
      <c r="H11814">
        <v>78</v>
      </c>
      <c r="I11814">
        <v>98</v>
      </c>
      <c r="J11814">
        <v>274</v>
      </c>
      <c r="K11814">
        <v>563</v>
      </c>
      <c r="L11814" t="s">
        <v>24</v>
      </c>
      <c r="M11814">
        <v>7</v>
      </c>
      <c r="N11814">
        <f t="shared" si="922"/>
        <v>55174</v>
      </c>
      <c r="O11814">
        <f t="shared" si="923"/>
        <v>289</v>
      </c>
      <c r="P11814" t="str">
        <f t="shared" si="924"/>
        <v>Overstock</v>
      </c>
      <c r="Q11814">
        <f t="shared" si="920"/>
        <v>0</v>
      </c>
      <c r="R11814" t="str">
        <f t="shared" si="921"/>
        <v>On Time</v>
      </c>
    </row>
    <row r="11815" spans="1:18" x14ac:dyDescent="0.3">
      <c r="A11815" t="s">
        <v>11850</v>
      </c>
      <c r="B11815" t="s">
        <v>44</v>
      </c>
      <c r="C11815" t="s">
        <v>15</v>
      </c>
      <c r="D11815" t="s">
        <v>39</v>
      </c>
      <c r="E11815" s="1">
        <v>45073</v>
      </c>
      <c r="F11815" s="1">
        <v>45082</v>
      </c>
      <c r="G11815">
        <v>37</v>
      </c>
      <c r="H11815">
        <v>79</v>
      </c>
      <c r="I11815">
        <v>59</v>
      </c>
      <c r="J11815">
        <v>1187</v>
      </c>
      <c r="K11815">
        <v>1662</v>
      </c>
      <c r="L11815" t="s">
        <v>17</v>
      </c>
      <c r="M11815">
        <v>9</v>
      </c>
      <c r="N11815">
        <f t="shared" si="922"/>
        <v>98058</v>
      </c>
      <c r="O11815">
        <f t="shared" si="923"/>
        <v>475</v>
      </c>
      <c r="P11815" t="str">
        <f t="shared" si="924"/>
        <v>Understock</v>
      </c>
      <c r="Q11815">
        <f t="shared" si="920"/>
        <v>0</v>
      </c>
      <c r="R11815" t="str">
        <f t="shared" si="921"/>
        <v>On Time</v>
      </c>
    </row>
    <row r="11816" spans="1:18" x14ac:dyDescent="0.3">
      <c r="A11816" t="s">
        <v>11851</v>
      </c>
      <c r="B11816" t="s">
        <v>14</v>
      </c>
      <c r="C11816" t="s">
        <v>15</v>
      </c>
      <c r="D11816" t="s">
        <v>23</v>
      </c>
      <c r="E11816" s="1">
        <v>45532</v>
      </c>
      <c r="F11816" s="1">
        <v>45539</v>
      </c>
      <c r="G11816">
        <v>237</v>
      </c>
      <c r="H11816">
        <v>112</v>
      </c>
      <c r="I11816">
        <v>185</v>
      </c>
      <c r="J11816">
        <v>1731</v>
      </c>
      <c r="K11816">
        <v>2057</v>
      </c>
      <c r="L11816" t="s">
        <v>19</v>
      </c>
      <c r="M11816">
        <v>7</v>
      </c>
      <c r="N11816">
        <f t="shared" si="922"/>
        <v>380545</v>
      </c>
      <c r="O11816">
        <f t="shared" si="923"/>
        <v>326</v>
      </c>
      <c r="P11816" t="str">
        <f t="shared" si="924"/>
        <v>Overstock</v>
      </c>
      <c r="Q11816">
        <f t="shared" si="920"/>
        <v>0</v>
      </c>
      <c r="R11816" t="str">
        <f t="shared" si="921"/>
        <v>On Time</v>
      </c>
    </row>
    <row r="11817" spans="1:18" x14ac:dyDescent="0.3">
      <c r="A11817" t="s">
        <v>11852</v>
      </c>
      <c r="B11817" t="s">
        <v>44</v>
      </c>
      <c r="C11817" t="s">
        <v>41</v>
      </c>
      <c r="D11817" t="s">
        <v>29</v>
      </c>
      <c r="E11817" s="1">
        <v>44954</v>
      </c>
      <c r="F11817" s="1">
        <v>44958</v>
      </c>
      <c r="G11817">
        <v>56</v>
      </c>
      <c r="H11817">
        <v>133</v>
      </c>
      <c r="I11817">
        <v>8</v>
      </c>
      <c r="J11817">
        <v>1764</v>
      </c>
      <c r="K11817">
        <v>2161</v>
      </c>
      <c r="L11817" t="s">
        <v>19</v>
      </c>
      <c r="M11817">
        <v>4</v>
      </c>
      <c r="N11817">
        <f t="shared" si="922"/>
        <v>17288</v>
      </c>
      <c r="O11817">
        <f t="shared" si="923"/>
        <v>397</v>
      </c>
      <c r="P11817" t="str">
        <f t="shared" si="924"/>
        <v>Overstock</v>
      </c>
      <c r="Q11817">
        <f t="shared" si="920"/>
        <v>0</v>
      </c>
      <c r="R11817" t="str">
        <f t="shared" si="921"/>
        <v>On Time</v>
      </c>
    </row>
    <row r="11818" spans="1:18" x14ac:dyDescent="0.3">
      <c r="A11818" t="s">
        <v>11853</v>
      </c>
      <c r="B11818" t="s">
        <v>21</v>
      </c>
      <c r="C11818" t="s">
        <v>22</v>
      </c>
      <c r="D11818" t="s">
        <v>27</v>
      </c>
      <c r="E11818" s="1">
        <v>45452</v>
      </c>
      <c r="F11818" s="1">
        <v>45456</v>
      </c>
      <c r="G11818">
        <v>153</v>
      </c>
      <c r="H11818">
        <v>150</v>
      </c>
      <c r="I11818">
        <v>222</v>
      </c>
      <c r="J11818">
        <v>1991</v>
      </c>
      <c r="K11818">
        <v>2231</v>
      </c>
      <c r="L11818" t="s">
        <v>17</v>
      </c>
      <c r="M11818">
        <v>4</v>
      </c>
      <c r="N11818">
        <f t="shared" si="922"/>
        <v>495282</v>
      </c>
      <c r="O11818">
        <f t="shared" si="923"/>
        <v>240</v>
      </c>
      <c r="P11818" t="str">
        <f t="shared" si="924"/>
        <v>Understock</v>
      </c>
      <c r="Q11818">
        <f t="shared" si="920"/>
        <v>0</v>
      </c>
      <c r="R11818" t="str">
        <f t="shared" si="921"/>
        <v>On Time</v>
      </c>
    </row>
    <row r="11819" spans="1:18" x14ac:dyDescent="0.3">
      <c r="A11819" t="s">
        <v>11854</v>
      </c>
      <c r="B11819" t="s">
        <v>48</v>
      </c>
      <c r="C11819" t="s">
        <v>33</v>
      </c>
      <c r="D11819" t="s">
        <v>23</v>
      </c>
      <c r="E11819" s="1">
        <v>45021</v>
      </c>
      <c r="F11819" s="1">
        <v>45023</v>
      </c>
      <c r="G11819">
        <v>497</v>
      </c>
      <c r="H11819">
        <v>85</v>
      </c>
      <c r="I11819">
        <v>137</v>
      </c>
      <c r="J11819">
        <v>287</v>
      </c>
      <c r="K11819">
        <v>591</v>
      </c>
      <c r="L11819" t="s">
        <v>17</v>
      </c>
      <c r="M11819">
        <v>2</v>
      </c>
      <c r="N11819">
        <f t="shared" si="922"/>
        <v>80967</v>
      </c>
      <c r="O11819">
        <f t="shared" si="923"/>
        <v>304</v>
      </c>
      <c r="P11819" t="str">
        <f t="shared" si="924"/>
        <v>Overstock</v>
      </c>
      <c r="Q11819">
        <f t="shared" si="920"/>
        <v>0</v>
      </c>
      <c r="R11819" t="str">
        <f t="shared" si="921"/>
        <v>On Time</v>
      </c>
    </row>
    <row r="11820" spans="1:18" x14ac:dyDescent="0.3">
      <c r="A11820" t="s">
        <v>11855</v>
      </c>
      <c r="B11820" t="s">
        <v>50</v>
      </c>
      <c r="C11820" t="s">
        <v>41</v>
      </c>
      <c r="D11820" t="s">
        <v>23</v>
      </c>
      <c r="E11820" s="1">
        <v>45013</v>
      </c>
      <c r="F11820" s="1">
        <v>45018</v>
      </c>
      <c r="G11820">
        <v>244</v>
      </c>
      <c r="H11820">
        <v>66</v>
      </c>
      <c r="I11820">
        <v>169</v>
      </c>
      <c r="J11820">
        <v>1432</v>
      </c>
      <c r="K11820">
        <v>1909</v>
      </c>
      <c r="L11820" t="s">
        <v>34</v>
      </c>
      <c r="M11820">
        <v>5</v>
      </c>
      <c r="N11820">
        <f t="shared" si="922"/>
        <v>322621</v>
      </c>
      <c r="O11820">
        <f t="shared" si="923"/>
        <v>477</v>
      </c>
      <c r="P11820" t="str">
        <f t="shared" si="924"/>
        <v>Overstock</v>
      </c>
      <c r="Q11820">
        <f t="shared" si="920"/>
        <v>0</v>
      </c>
      <c r="R11820" t="str">
        <f t="shared" si="921"/>
        <v>On Time</v>
      </c>
    </row>
    <row r="11821" spans="1:18" x14ac:dyDescent="0.3">
      <c r="A11821" t="s">
        <v>11856</v>
      </c>
      <c r="B11821" t="s">
        <v>21</v>
      </c>
      <c r="C11821" t="s">
        <v>22</v>
      </c>
      <c r="D11821" t="s">
        <v>39</v>
      </c>
      <c r="E11821" s="1">
        <v>45314</v>
      </c>
      <c r="F11821" s="1">
        <v>45315</v>
      </c>
      <c r="G11821">
        <v>340</v>
      </c>
      <c r="H11821">
        <v>97</v>
      </c>
      <c r="I11821">
        <v>146</v>
      </c>
      <c r="J11821">
        <v>1875</v>
      </c>
      <c r="K11821">
        <v>1962</v>
      </c>
      <c r="L11821" t="s">
        <v>30</v>
      </c>
      <c r="M11821">
        <v>1</v>
      </c>
      <c r="N11821">
        <f t="shared" si="922"/>
        <v>286452</v>
      </c>
      <c r="O11821">
        <f t="shared" si="923"/>
        <v>87</v>
      </c>
      <c r="P11821" t="str">
        <f t="shared" si="924"/>
        <v>Overstock</v>
      </c>
      <c r="Q11821">
        <f t="shared" si="920"/>
        <v>0</v>
      </c>
      <c r="R11821" t="str">
        <f t="shared" si="921"/>
        <v>On Time</v>
      </c>
    </row>
    <row r="11822" spans="1:18" x14ac:dyDescent="0.3">
      <c r="A11822" t="s">
        <v>11857</v>
      </c>
      <c r="B11822" t="s">
        <v>14</v>
      </c>
      <c r="C11822" t="s">
        <v>22</v>
      </c>
      <c r="D11822" t="s">
        <v>39</v>
      </c>
      <c r="E11822" s="1">
        <v>45135</v>
      </c>
      <c r="F11822" s="1">
        <v>45139</v>
      </c>
      <c r="G11822">
        <v>223</v>
      </c>
      <c r="H11822">
        <v>128</v>
      </c>
      <c r="I11822">
        <v>236</v>
      </c>
      <c r="J11822">
        <v>1698</v>
      </c>
      <c r="K11822">
        <v>1795</v>
      </c>
      <c r="L11822" t="s">
        <v>24</v>
      </c>
      <c r="M11822">
        <v>4</v>
      </c>
      <c r="N11822">
        <f t="shared" si="922"/>
        <v>423620</v>
      </c>
      <c r="O11822">
        <f t="shared" si="923"/>
        <v>97</v>
      </c>
      <c r="P11822" t="str">
        <f t="shared" si="924"/>
        <v>Understock</v>
      </c>
      <c r="Q11822">
        <f t="shared" si="920"/>
        <v>0</v>
      </c>
      <c r="R11822" t="str">
        <f t="shared" si="921"/>
        <v>On Time</v>
      </c>
    </row>
    <row r="11823" spans="1:18" x14ac:dyDescent="0.3">
      <c r="A11823" t="s">
        <v>11858</v>
      </c>
      <c r="B11823" t="s">
        <v>52</v>
      </c>
      <c r="C11823" t="s">
        <v>33</v>
      </c>
      <c r="D11823" t="s">
        <v>16</v>
      </c>
      <c r="E11823" s="1">
        <v>45176</v>
      </c>
      <c r="F11823" s="1">
        <v>45186</v>
      </c>
      <c r="G11823">
        <v>428</v>
      </c>
      <c r="H11823">
        <v>123</v>
      </c>
      <c r="I11823">
        <v>205</v>
      </c>
      <c r="J11823">
        <v>1182</v>
      </c>
      <c r="K11823">
        <v>1333</v>
      </c>
      <c r="L11823" t="s">
        <v>34</v>
      </c>
      <c r="M11823">
        <v>10</v>
      </c>
      <c r="N11823">
        <f t="shared" si="922"/>
        <v>273265</v>
      </c>
      <c r="O11823">
        <f t="shared" si="923"/>
        <v>151</v>
      </c>
      <c r="P11823" t="str">
        <f t="shared" si="924"/>
        <v>Overstock</v>
      </c>
      <c r="Q11823">
        <f t="shared" si="920"/>
        <v>0</v>
      </c>
      <c r="R11823" t="str">
        <f t="shared" si="921"/>
        <v>On Time</v>
      </c>
    </row>
    <row r="11824" spans="1:18" x14ac:dyDescent="0.3">
      <c r="A11824" t="s">
        <v>11859</v>
      </c>
      <c r="B11824" t="s">
        <v>60</v>
      </c>
      <c r="C11824" t="s">
        <v>33</v>
      </c>
      <c r="D11824" t="s">
        <v>23</v>
      </c>
      <c r="E11824" s="1">
        <v>45161</v>
      </c>
      <c r="F11824" s="1">
        <v>45168</v>
      </c>
      <c r="G11824">
        <v>94</v>
      </c>
      <c r="H11824">
        <v>113</v>
      </c>
      <c r="I11824">
        <v>227</v>
      </c>
      <c r="J11824">
        <v>536</v>
      </c>
      <c r="K11824">
        <v>624</v>
      </c>
      <c r="L11824" t="s">
        <v>17</v>
      </c>
      <c r="M11824">
        <v>7</v>
      </c>
      <c r="N11824">
        <f t="shared" si="922"/>
        <v>141648</v>
      </c>
      <c r="O11824">
        <f t="shared" si="923"/>
        <v>88</v>
      </c>
      <c r="P11824" t="str">
        <f t="shared" si="924"/>
        <v>Understock</v>
      </c>
      <c r="Q11824">
        <f t="shared" si="920"/>
        <v>0</v>
      </c>
      <c r="R11824" t="str">
        <f t="shared" si="921"/>
        <v>On Time</v>
      </c>
    </row>
    <row r="11825" spans="1:18" x14ac:dyDescent="0.3">
      <c r="A11825" t="s">
        <v>11860</v>
      </c>
      <c r="B11825" t="s">
        <v>48</v>
      </c>
      <c r="C11825" t="s">
        <v>15</v>
      </c>
      <c r="D11825" t="s">
        <v>39</v>
      </c>
      <c r="E11825" s="1">
        <v>45280</v>
      </c>
      <c r="F11825" s="1">
        <v>45283</v>
      </c>
      <c r="G11825">
        <v>392</v>
      </c>
      <c r="H11825">
        <v>111</v>
      </c>
      <c r="I11825">
        <v>242</v>
      </c>
      <c r="J11825">
        <v>674</v>
      </c>
      <c r="K11825">
        <v>1087</v>
      </c>
      <c r="L11825" t="s">
        <v>17</v>
      </c>
      <c r="M11825">
        <v>3</v>
      </c>
      <c r="N11825">
        <f t="shared" si="922"/>
        <v>263054</v>
      </c>
      <c r="O11825">
        <f t="shared" si="923"/>
        <v>413</v>
      </c>
      <c r="P11825" t="str">
        <f t="shared" si="924"/>
        <v>Overstock</v>
      </c>
      <c r="Q11825">
        <f t="shared" si="920"/>
        <v>0</v>
      </c>
      <c r="R11825" t="str">
        <f t="shared" si="921"/>
        <v>On Time</v>
      </c>
    </row>
    <row r="11826" spans="1:18" x14ac:dyDescent="0.3">
      <c r="A11826" t="s">
        <v>11861</v>
      </c>
      <c r="B11826" t="s">
        <v>52</v>
      </c>
      <c r="C11826" t="s">
        <v>33</v>
      </c>
      <c r="D11826" t="s">
        <v>29</v>
      </c>
      <c r="E11826" s="1">
        <v>45071</v>
      </c>
      <c r="F11826" s="1">
        <v>45078</v>
      </c>
      <c r="G11826">
        <v>285</v>
      </c>
      <c r="H11826">
        <v>61</v>
      </c>
      <c r="I11826">
        <v>215</v>
      </c>
      <c r="J11826">
        <v>1385</v>
      </c>
      <c r="K11826">
        <v>1641</v>
      </c>
      <c r="L11826" t="s">
        <v>19</v>
      </c>
      <c r="M11826">
        <v>7</v>
      </c>
      <c r="N11826">
        <f t="shared" si="922"/>
        <v>352815</v>
      </c>
      <c r="O11826">
        <f t="shared" si="923"/>
        <v>256</v>
      </c>
      <c r="P11826" t="str">
        <f t="shared" si="924"/>
        <v>Overstock</v>
      </c>
      <c r="Q11826">
        <f t="shared" si="920"/>
        <v>0</v>
      </c>
      <c r="R11826" t="str">
        <f t="shared" si="921"/>
        <v>On Time</v>
      </c>
    </row>
    <row r="11827" spans="1:18" x14ac:dyDescent="0.3">
      <c r="A11827" t="s">
        <v>11862</v>
      </c>
      <c r="B11827" t="s">
        <v>32</v>
      </c>
      <c r="C11827" t="s">
        <v>22</v>
      </c>
      <c r="D11827" t="s">
        <v>29</v>
      </c>
      <c r="E11827" s="1">
        <v>45222</v>
      </c>
      <c r="F11827" s="1">
        <v>45227</v>
      </c>
      <c r="G11827">
        <v>79</v>
      </c>
      <c r="H11827">
        <v>77</v>
      </c>
      <c r="I11827">
        <v>128</v>
      </c>
      <c r="J11827">
        <v>1771</v>
      </c>
      <c r="K11827">
        <v>2073</v>
      </c>
      <c r="L11827" t="s">
        <v>34</v>
      </c>
      <c r="M11827">
        <v>5</v>
      </c>
      <c r="N11827">
        <f t="shared" si="922"/>
        <v>265344</v>
      </c>
      <c r="O11827">
        <f t="shared" si="923"/>
        <v>302</v>
      </c>
      <c r="P11827" t="str">
        <f t="shared" si="924"/>
        <v>Understock</v>
      </c>
      <c r="Q11827">
        <f t="shared" si="920"/>
        <v>0</v>
      </c>
      <c r="R11827" t="str">
        <f t="shared" si="921"/>
        <v>On Time</v>
      </c>
    </row>
    <row r="11828" spans="1:18" x14ac:dyDescent="0.3">
      <c r="A11828" t="s">
        <v>11863</v>
      </c>
      <c r="B11828" t="s">
        <v>21</v>
      </c>
      <c r="C11828" t="s">
        <v>15</v>
      </c>
      <c r="D11828" t="s">
        <v>39</v>
      </c>
      <c r="E11828" s="1">
        <v>44950</v>
      </c>
      <c r="F11828" s="1">
        <v>44958</v>
      </c>
      <c r="G11828">
        <v>68</v>
      </c>
      <c r="H11828">
        <v>130</v>
      </c>
      <c r="I11828">
        <v>242</v>
      </c>
      <c r="J11828">
        <v>581</v>
      </c>
      <c r="K11828">
        <v>724</v>
      </c>
      <c r="L11828" t="s">
        <v>24</v>
      </c>
      <c r="M11828">
        <v>8</v>
      </c>
      <c r="N11828">
        <f t="shared" si="922"/>
        <v>175208</v>
      </c>
      <c r="O11828">
        <f t="shared" si="923"/>
        <v>143</v>
      </c>
      <c r="P11828" t="str">
        <f t="shared" si="924"/>
        <v>Understock</v>
      </c>
      <c r="Q11828">
        <f t="shared" si="920"/>
        <v>0</v>
      </c>
      <c r="R11828" t="str">
        <f t="shared" si="921"/>
        <v>On Time</v>
      </c>
    </row>
    <row r="11829" spans="1:18" x14ac:dyDescent="0.3">
      <c r="A11829" t="s">
        <v>11864</v>
      </c>
      <c r="B11829" t="s">
        <v>26</v>
      </c>
      <c r="C11829" t="s">
        <v>15</v>
      </c>
      <c r="D11829" t="s">
        <v>27</v>
      </c>
      <c r="E11829" s="1">
        <v>45340</v>
      </c>
      <c r="F11829" s="1">
        <v>45341</v>
      </c>
      <c r="G11829">
        <v>459</v>
      </c>
      <c r="H11829">
        <v>86</v>
      </c>
      <c r="I11829">
        <v>114</v>
      </c>
      <c r="J11829">
        <v>493</v>
      </c>
      <c r="K11829">
        <v>682</v>
      </c>
      <c r="L11829" t="s">
        <v>19</v>
      </c>
      <c r="M11829">
        <v>1</v>
      </c>
      <c r="N11829">
        <f t="shared" si="922"/>
        <v>77748</v>
      </c>
      <c r="O11829">
        <f t="shared" si="923"/>
        <v>189</v>
      </c>
      <c r="P11829" t="str">
        <f t="shared" si="924"/>
        <v>Overstock</v>
      </c>
      <c r="Q11829">
        <f t="shared" si="920"/>
        <v>0</v>
      </c>
      <c r="R11829" t="str">
        <f t="shared" si="921"/>
        <v>On Time</v>
      </c>
    </row>
    <row r="11830" spans="1:18" x14ac:dyDescent="0.3">
      <c r="A11830" t="s">
        <v>11865</v>
      </c>
      <c r="B11830" t="s">
        <v>38</v>
      </c>
      <c r="C11830" t="s">
        <v>41</v>
      </c>
      <c r="D11830" t="s">
        <v>27</v>
      </c>
      <c r="E11830" s="1">
        <v>45050</v>
      </c>
      <c r="F11830" s="1">
        <v>45060</v>
      </c>
      <c r="G11830">
        <v>337</v>
      </c>
      <c r="H11830">
        <v>89</v>
      </c>
      <c r="I11830">
        <v>189</v>
      </c>
      <c r="J11830">
        <v>1113</v>
      </c>
      <c r="K11830">
        <v>1258</v>
      </c>
      <c r="L11830" t="s">
        <v>30</v>
      </c>
      <c r="M11830">
        <v>10</v>
      </c>
      <c r="N11830">
        <f t="shared" si="922"/>
        <v>237762</v>
      </c>
      <c r="O11830">
        <f t="shared" si="923"/>
        <v>145</v>
      </c>
      <c r="P11830" t="str">
        <f t="shared" si="924"/>
        <v>Overstock</v>
      </c>
      <c r="Q11830">
        <f t="shared" si="920"/>
        <v>0</v>
      </c>
      <c r="R11830" t="str">
        <f t="shared" si="921"/>
        <v>On Time</v>
      </c>
    </row>
    <row r="11831" spans="1:18" x14ac:dyDescent="0.3">
      <c r="A11831" t="s">
        <v>11866</v>
      </c>
      <c r="B11831" t="s">
        <v>32</v>
      </c>
      <c r="C11831" t="s">
        <v>15</v>
      </c>
      <c r="D11831" t="s">
        <v>39</v>
      </c>
      <c r="E11831" s="1">
        <v>45353</v>
      </c>
      <c r="F11831" s="1">
        <v>45361</v>
      </c>
      <c r="G11831">
        <v>269</v>
      </c>
      <c r="H11831">
        <v>104</v>
      </c>
      <c r="I11831">
        <v>270</v>
      </c>
      <c r="J11831">
        <v>1503</v>
      </c>
      <c r="K11831">
        <v>1564</v>
      </c>
      <c r="L11831" t="s">
        <v>19</v>
      </c>
      <c r="M11831">
        <v>8</v>
      </c>
      <c r="N11831">
        <f t="shared" si="922"/>
        <v>422280</v>
      </c>
      <c r="O11831">
        <f t="shared" si="923"/>
        <v>61</v>
      </c>
      <c r="P11831" t="str">
        <f t="shared" si="924"/>
        <v>Understock</v>
      </c>
      <c r="Q11831">
        <f t="shared" si="920"/>
        <v>0</v>
      </c>
      <c r="R11831" t="str">
        <f t="shared" si="921"/>
        <v>On Time</v>
      </c>
    </row>
    <row r="11832" spans="1:18" x14ac:dyDescent="0.3">
      <c r="A11832" t="s">
        <v>11867</v>
      </c>
      <c r="B11832" t="s">
        <v>60</v>
      </c>
      <c r="C11832" t="s">
        <v>15</v>
      </c>
      <c r="D11832" t="s">
        <v>27</v>
      </c>
      <c r="E11832" s="1">
        <v>45159</v>
      </c>
      <c r="F11832" s="1">
        <v>45161</v>
      </c>
      <c r="G11832">
        <v>327</v>
      </c>
      <c r="H11832">
        <v>96</v>
      </c>
      <c r="I11832">
        <v>230</v>
      </c>
      <c r="J11832">
        <v>610</v>
      </c>
      <c r="K11832">
        <v>1033</v>
      </c>
      <c r="L11832" t="s">
        <v>24</v>
      </c>
      <c r="M11832">
        <v>2</v>
      </c>
      <c r="N11832">
        <f t="shared" si="922"/>
        <v>237590</v>
      </c>
      <c r="O11832">
        <f t="shared" si="923"/>
        <v>423</v>
      </c>
      <c r="P11832" t="str">
        <f t="shared" si="924"/>
        <v>Overstock</v>
      </c>
      <c r="Q11832">
        <f t="shared" si="920"/>
        <v>0</v>
      </c>
      <c r="R11832" t="str">
        <f t="shared" si="921"/>
        <v>On Time</v>
      </c>
    </row>
    <row r="11833" spans="1:18" x14ac:dyDescent="0.3">
      <c r="A11833" t="s">
        <v>11868</v>
      </c>
      <c r="B11833" t="s">
        <v>52</v>
      </c>
      <c r="C11833" t="s">
        <v>41</v>
      </c>
      <c r="D11833" t="s">
        <v>16</v>
      </c>
      <c r="E11833" s="1">
        <v>44956</v>
      </c>
      <c r="F11833" s="1">
        <v>44963</v>
      </c>
      <c r="G11833">
        <v>49</v>
      </c>
      <c r="H11833">
        <v>148</v>
      </c>
      <c r="I11833">
        <v>40</v>
      </c>
      <c r="J11833">
        <v>1596</v>
      </c>
      <c r="K11833">
        <v>1845</v>
      </c>
      <c r="L11833" t="s">
        <v>19</v>
      </c>
      <c r="M11833">
        <v>7</v>
      </c>
      <c r="N11833">
        <f t="shared" si="922"/>
        <v>73800</v>
      </c>
      <c r="O11833">
        <f t="shared" si="923"/>
        <v>249</v>
      </c>
      <c r="P11833" t="str">
        <f t="shared" si="924"/>
        <v>Overstock</v>
      </c>
      <c r="Q11833">
        <f t="shared" si="920"/>
        <v>0</v>
      </c>
      <c r="R11833" t="str">
        <f t="shared" si="921"/>
        <v>On Time</v>
      </c>
    </row>
    <row r="11834" spans="1:18" x14ac:dyDescent="0.3">
      <c r="A11834" t="s">
        <v>11869</v>
      </c>
      <c r="B11834" t="s">
        <v>60</v>
      </c>
      <c r="C11834" t="s">
        <v>15</v>
      </c>
      <c r="D11834" t="s">
        <v>27</v>
      </c>
      <c r="E11834" s="1">
        <v>45208</v>
      </c>
      <c r="F11834" s="1">
        <v>45212</v>
      </c>
      <c r="G11834">
        <v>344</v>
      </c>
      <c r="H11834">
        <v>144</v>
      </c>
      <c r="I11834">
        <v>53</v>
      </c>
      <c r="J11834">
        <v>518</v>
      </c>
      <c r="K11834">
        <v>714</v>
      </c>
      <c r="L11834" t="s">
        <v>24</v>
      </c>
      <c r="M11834">
        <v>4</v>
      </c>
      <c r="N11834">
        <f t="shared" si="922"/>
        <v>37842</v>
      </c>
      <c r="O11834">
        <f t="shared" si="923"/>
        <v>196</v>
      </c>
      <c r="P11834" t="str">
        <f t="shared" si="924"/>
        <v>Overstock</v>
      </c>
      <c r="Q11834">
        <f t="shared" si="920"/>
        <v>0</v>
      </c>
      <c r="R11834" t="str">
        <f t="shared" si="921"/>
        <v>On Time</v>
      </c>
    </row>
    <row r="11835" spans="1:18" x14ac:dyDescent="0.3">
      <c r="A11835" t="s">
        <v>11870</v>
      </c>
      <c r="B11835" t="s">
        <v>50</v>
      </c>
      <c r="C11835" t="s">
        <v>33</v>
      </c>
      <c r="D11835" t="s">
        <v>16</v>
      </c>
      <c r="E11835" s="1">
        <v>45420</v>
      </c>
      <c r="F11835" s="1">
        <v>45424</v>
      </c>
      <c r="G11835">
        <v>19</v>
      </c>
      <c r="H11835">
        <v>99</v>
      </c>
      <c r="I11835">
        <v>225</v>
      </c>
      <c r="J11835">
        <v>271</v>
      </c>
      <c r="K11835">
        <v>753</v>
      </c>
      <c r="L11835" t="s">
        <v>17</v>
      </c>
      <c r="M11835">
        <v>4</v>
      </c>
      <c r="N11835">
        <f t="shared" si="922"/>
        <v>169425</v>
      </c>
      <c r="O11835">
        <f t="shared" si="923"/>
        <v>482</v>
      </c>
      <c r="P11835" t="str">
        <f t="shared" si="924"/>
        <v>Understock</v>
      </c>
      <c r="Q11835">
        <f t="shared" si="920"/>
        <v>0</v>
      </c>
      <c r="R11835" t="str">
        <f t="shared" si="921"/>
        <v>On Time</v>
      </c>
    </row>
    <row r="11836" spans="1:18" x14ac:dyDescent="0.3">
      <c r="A11836" t="s">
        <v>11871</v>
      </c>
      <c r="B11836" t="s">
        <v>60</v>
      </c>
      <c r="C11836" t="s">
        <v>41</v>
      </c>
      <c r="D11836" t="s">
        <v>27</v>
      </c>
      <c r="E11836" s="1">
        <v>45627</v>
      </c>
      <c r="F11836" s="1">
        <v>45630</v>
      </c>
      <c r="G11836">
        <v>293</v>
      </c>
      <c r="H11836">
        <v>137</v>
      </c>
      <c r="I11836">
        <v>104</v>
      </c>
      <c r="J11836">
        <v>343</v>
      </c>
      <c r="K11836">
        <v>676</v>
      </c>
      <c r="L11836" t="s">
        <v>19</v>
      </c>
      <c r="M11836">
        <v>3</v>
      </c>
      <c r="N11836">
        <f t="shared" si="922"/>
        <v>70304</v>
      </c>
      <c r="O11836">
        <f t="shared" si="923"/>
        <v>333</v>
      </c>
      <c r="P11836" t="str">
        <f t="shared" si="924"/>
        <v>Overstock</v>
      </c>
      <c r="Q11836">
        <f t="shared" si="920"/>
        <v>0</v>
      </c>
      <c r="R11836" t="str">
        <f t="shared" si="921"/>
        <v>On Time</v>
      </c>
    </row>
    <row r="11837" spans="1:18" x14ac:dyDescent="0.3">
      <c r="A11837" t="s">
        <v>11872</v>
      </c>
      <c r="B11837" t="s">
        <v>44</v>
      </c>
      <c r="C11837" t="s">
        <v>15</v>
      </c>
      <c r="D11837" t="s">
        <v>27</v>
      </c>
      <c r="E11837" s="1">
        <v>45645</v>
      </c>
      <c r="F11837" s="1">
        <v>45650</v>
      </c>
      <c r="G11837">
        <v>397</v>
      </c>
      <c r="H11837">
        <v>77</v>
      </c>
      <c r="I11837">
        <v>74</v>
      </c>
      <c r="J11837">
        <v>1535</v>
      </c>
      <c r="K11837">
        <v>1890</v>
      </c>
      <c r="L11837" t="s">
        <v>17</v>
      </c>
      <c r="M11837">
        <v>5</v>
      </c>
      <c r="N11837">
        <f t="shared" si="922"/>
        <v>139860</v>
      </c>
      <c r="O11837">
        <f t="shared" si="923"/>
        <v>355</v>
      </c>
      <c r="P11837" t="str">
        <f t="shared" si="924"/>
        <v>Overstock</v>
      </c>
      <c r="Q11837">
        <f t="shared" si="920"/>
        <v>0</v>
      </c>
      <c r="R11837" t="str">
        <f t="shared" si="921"/>
        <v>On Time</v>
      </c>
    </row>
    <row r="11838" spans="1:18" x14ac:dyDescent="0.3">
      <c r="A11838" t="s">
        <v>11873</v>
      </c>
      <c r="B11838" t="s">
        <v>48</v>
      </c>
      <c r="C11838" t="s">
        <v>22</v>
      </c>
      <c r="D11838" t="s">
        <v>27</v>
      </c>
      <c r="E11838" s="1">
        <v>45111</v>
      </c>
      <c r="F11838" s="1">
        <v>45112</v>
      </c>
      <c r="G11838">
        <v>338</v>
      </c>
      <c r="H11838">
        <v>85</v>
      </c>
      <c r="I11838">
        <v>19</v>
      </c>
      <c r="J11838">
        <v>1920</v>
      </c>
      <c r="K11838">
        <v>2013</v>
      </c>
      <c r="L11838" t="s">
        <v>19</v>
      </c>
      <c r="M11838">
        <v>1</v>
      </c>
      <c r="N11838">
        <f t="shared" si="922"/>
        <v>38247</v>
      </c>
      <c r="O11838">
        <f t="shared" si="923"/>
        <v>93</v>
      </c>
      <c r="P11838" t="str">
        <f t="shared" si="924"/>
        <v>Overstock</v>
      </c>
      <c r="Q11838">
        <f t="shared" si="920"/>
        <v>0</v>
      </c>
      <c r="R11838" t="str">
        <f t="shared" si="921"/>
        <v>On Time</v>
      </c>
    </row>
    <row r="11839" spans="1:18" x14ac:dyDescent="0.3">
      <c r="A11839" t="s">
        <v>11874</v>
      </c>
      <c r="B11839" t="s">
        <v>21</v>
      </c>
      <c r="C11839" t="s">
        <v>33</v>
      </c>
      <c r="D11839" t="s">
        <v>23</v>
      </c>
      <c r="E11839" s="1">
        <v>45203</v>
      </c>
      <c r="F11839" s="1">
        <v>45208</v>
      </c>
      <c r="G11839">
        <v>56</v>
      </c>
      <c r="H11839">
        <v>111</v>
      </c>
      <c r="I11839">
        <v>75</v>
      </c>
      <c r="J11839">
        <v>1295</v>
      </c>
      <c r="K11839">
        <v>1687</v>
      </c>
      <c r="L11839" t="s">
        <v>17</v>
      </c>
      <c r="M11839">
        <v>5</v>
      </c>
      <c r="N11839">
        <f t="shared" si="922"/>
        <v>126525</v>
      </c>
      <c r="O11839">
        <f t="shared" si="923"/>
        <v>392</v>
      </c>
      <c r="P11839" t="str">
        <f t="shared" si="924"/>
        <v>Understock</v>
      </c>
      <c r="Q11839">
        <f t="shared" si="920"/>
        <v>0</v>
      </c>
      <c r="R11839" t="str">
        <f t="shared" si="921"/>
        <v>On Time</v>
      </c>
    </row>
    <row r="11840" spans="1:18" x14ac:dyDescent="0.3">
      <c r="A11840" t="s">
        <v>11875</v>
      </c>
      <c r="B11840" t="s">
        <v>44</v>
      </c>
      <c r="C11840" t="s">
        <v>41</v>
      </c>
      <c r="D11840" t="s">
        <v>16</v>
      </c>
      <c r="E11840" s="1">
        <v>45048</v>
      </c>
      <c r="F11840" s="1">
        <v>45056</v>
      </c>
      <c r="G11840">
        <v>35</v>
      </c>
      <c r="H11840">
        <v>71</v>
      </c>
      <c r="I11840">
        <v>261</v>
      </c>
      <c r="J11840">
        <v>218</v>
      </c>
      <c r="K11840">
        <v>564</v>
      </c>
      <c r="L11840" t="s">
        <v>30</v>
      </c>
      <c r="M11840">
        <v>8</v>
      </c>
      <c r="N11840">
        <f t="shared" si="922"/>
        <v>147204</v>
      </c>
      <c r="O11840">
        <f t="shared" si="923"/>
        <v>346</v>
      </c>
      <c r="P11840" t="str">
        <f t="shared" si="924"/>
        <v>Understock</v>
      </c>
      <c r="Q11840">
        <f t="shared" si="920"/>
        <v>0</v>
      </c>
      <c r="R11840" t="str">
        <f t="shared" si="921"/>
        <v>On Time</v>
      </c>
    </row>
    <row r="11841" spans="1:18" x14ac:dyDescent="0.3">
      <c r="A11841" t="s">
        <v>11876</v>
      </c>
      <c r="B11841" t="s">
        <v>50</v>
      </c>
      <c r="C11841" t="s">
        <v>33</v>
      </c>
      <c r="D11841" t="s">
        <v>29</v>
      </c>
      <c r="E11841" s="1">
        <v>45112</v>
      </c>
      <c r="F11841" s="1">
        <v>45122</v>
      </c>
      <c r="G11841">
        <v>100</v>
      </c>
      <c r="H11841">
        <v>127</v>
      </c>
      <c r="I11841">
        <v>95</v>
      </c>
      <c r="J11841">
        <v>1137</v>
      </c>
      <c r="K11841">
        <v>1611</v>
      </c>
      <c r="L11841" t="s">
        <v>24</v>
      </c>
      <c r="M11841">
        <v>10</v>
      </c>
      <c r="N11841">
        <f t="shared" si="922"/>
        <v>153045</v>
      </c>
      <c r="O11841">
        <f t="shared" si="923"/>
        <v>474</v>
      </c>
      <c r="P11841" t="str">
        <f t="shared" si="924"/>
        <v>Overstock</v>
      </c>
      <c r="Q11841">
        <f t="shared" si="920"/>
        <v>0</v>
      </c>
      <c r="R11841" t="str">
        <f t="shared" si="921"/>
        <v>On Time</v>
      </c>
    </row>
    <row r="11842" spans="1:18" x14ac:dyDescent="0.3">
      <c r="A11842" t="s">
        <v>11877</v>
      </c>
      <c r="B11842" t="s">
        <v>38</v>
      </c>
      <c r="C11842" t="s">
        <v>33</v>
      </c>
      <c r="D11842" t="s">
        <v>29</v>
      </c>
      <c r="E11842" s="1">
        <v>45051</v>
      </c>
      <c r="F11842" s="1">
        <v>45055</v>
      </c>
      <c r="G11842">
        <v>469</v>
      </c>
      <c r="H11842">
        <v>125</v>
      </c>
      <c r="I11842">
        <v>109</v>
      </c>
      <c r="J11842">
        <v>1300</v>
      </c>
      <c r="K11842">
        <v>1626</v>
      </c>
      <c r="L11842" t="s">
        <v>19</v>
      </c>
      <c r="M11842">
        <v>4</v>
      </c>
      <c r="N11842">
        <f t="shared" si="922"/>
        <v>177234</v>
      </c>
      <c r="O11842">
        <f t="shared" si="923"/>
        <v>326</v>
      </c>
      <c r="P11842" t="str">
        <f t="shared" si="924"/>
        <v>Overstock</v>
      </c>
      <c r="Q11842">
        <f t="shared" ref="Q11842:Q11905" si="925">(F11842-E11842)-M11842</f>
        <v>0</v>
      </c>
      <c r="R11842" t="str">
        <f t="shared" ref="R11842:R11905" si="926">IF(Q11842&gt;0,"Delayed",IF(Q11842=0,"On Time","Early"))</f>
        <v>On Time</v>
      </c>
    </row>
    <row r="11843" spans="1:18" x14ac:dyDescent="0.3">
      <c r="A11843" t="s">
        <v>11878</v>
      </c>
      <c r="B11843" t="s">
        <v>14</v>
      </c>
      <c r="C11843" t="s">
        <v>33</v>
      </c>
      <c r="D11843" t="s">
        <v>23</v>
      </c>
      <c r="E11843" s="1">
        <v>45434</v>
      </c>
      <c r="F11843" s="1">
        <v>45441</v>
      </c>
      <c r="G11843">
        <v>472</v>
      </c>
      <c r="H11843">
        <v>54</v>
      </c>
      <c r="I11843">
        <v>68</v>
      </c>
      <c r="J11843">
        <v>1366</v>
      </c>
      <c r="K11843">
        <v>1757</v>
      </c>
      <c r="L11843" t="s">
        <v>19</v>
      </c>
      <c r="M11843">
        <v>7</v>
      </c>
      <c r="N11843">
        <f t="shared" ref="N11843:N11906" si="927">I11843*K11843</f>
        <v>119476</v>
      </c>
      <c r="O11843">
        <f t="shared" ref="O11843:O11906" si="928">K11843-J11843</f>
        <v>391</v>
      </c>
      <c r="P11843" t="str">
        <f t="shared" ref="P11843:P11906" si="929">IF(G11843&gt;I11843,"Overstock",IF(G11843&lt;I11843,"Understock","Balanced"))</f>
        <v>Overstock</v>
      </c>
      <c r="Q11843">
        <f t="shared" si="925"/>
        <v>0</v>
      </c>
      <c r="R11843" t="str">
        <f t="shared" si="926"/>
        <v>On Time</v>
      </c>
    </row>
    <row r="11844" spans="1:18" x14ac:dyDescent="0.3">
      <c r="A11844" t="s">
        <v>11879</v>
      </c>
      <c r="B11844" t="s">
        <v>32</v>
      </c>
      <c r="C11844" t="s">
        <v>41</v>
      </c>
      <c r="D11844" t="s">
        <v>29</v>
      </c>
      <c r="E11844" s="1">
        <v>45552</v>
      </c>
      <c r="F11844" s="1">
        <v>45561</v>
      </c>
      <c r="G11844">
        <v>12</v>
      </c>
      <c r="H11844">
        <v>52</v>
      </c>
      <c r="I11844">
        <v>196</v>
      </c>
      <c r="J11844">
        <v>1848</v>
      </c>
      <c r="K11844">
        <v>2310</v>
      </c>
      <c r="L11844" t="s">
        <v>30</v>
      </c>
      <c r="M11844">
        <v>9</v>
      </c>
      <c r="N11844">
        <f t="shared" si="927"/>
        <v>452760</v>
      </c>
      <c r="O11844">
        <f t="shared" si="928"/>
        <v>462</v>
      </c>
      <c r="P11844" t="str">
        <f t="shared" si="929"/>
        <v>Understock</v>
      </c>
      <c r="Q11844">
        <f t="shared" si="925"/>
        <v>0</v>
      </c>
      <c r="R11844" t="str">
        <f t="shared" si="926"/>
        <v>On Time</v>
      </c>
    </row>
    <row r="11845" spans="1:18" x14ac:dyDescent="0.3">
      <c r="A11845" t="s">
        <v>11880</v>
      </c>
      <c r="B11845" t="s">
        <v>26</v>
      </c>
      <c r="C11845" t="s">
        <v>22</v>
      </c>
      <c r="D11845" t="s">
        <v>29</v>
      </c>
      <c r="E11845" s="1">
        <v>45036</v>
      </c>
      <c r="F11845" s="1">
        <v>45045</v>
      </c>
      <c r="G11845">
        <v>297</v>
      </c>
      <c r="H11845">
        <v>142</v>
      </c>
      <c r="I11845">
        <v>114</v>
      </c>
      <c r="J11845">
        <v>262</v>
      </c>
      <c r="K11845">
        <v>346</v>
      </c>
      <c r="L11845" t="s">
        <v>19</v>
      </c>
      <c r="M11845">
        <v>9</v>
      </c>
      <c r="N11845">
        <f t="shared" si="927"/>
        <v>39444</v>
      </c>
      <c r="O11845">
        <f t="shared" si="928"/>
        <v>84</v>
      </c>
      <c r="P11845" t="str">
        <f t="shared" si="929"/>
        <v>Overstock</v>
      </c>
      <c r="Q11845">
        <f t="shared" si="925"/>
        <v>0</v>
      </c>
      <c r="R11845" t="str">
        <f t="shared" si="926"/>
        <v>On Time</v>
      </c>
    </row>
    <row r="11846" spans="1:18" x14ac:dyDescent="0.3">
      <c r="A11846" t="s">
        <v>11881</v>
      </c>
      <c r="B11846" t="s">
        <v>38</v>
      </c>
      <c r="C11846" t="s">
        <v>22</v>
      </c>
      <c r="D11846" t="s">
        <v>27</v>
      </c>
      <c r="E11846" s="1">
        <v>44946</v>
      </c>
      <c r="F11846" s="1">
        <v>44955</v>
      </c>
      <c r="G11846">
        <v>23</v>
      </c>
      <c r="H11846">
        <v>56</v>
      </c>
      <c r="I11846">
        <v>209</v>
      </c>
      <c r="J11846">
        <v>831</v>
      </c>
      <c r="K11846">
        <v>1135</v>
      </c>
      <c r="L11846" t="s">
        <v>17</v>
      </c>
      <c r="M11846">
        <v>9</v>
      </c>
      <c r="N11846">
        <f t="shared" si="927"/>
        <v>237215</v>
      </c>
      <c r="O11846">
        <f t="shared" si="928"/>
        <v>304</v>
      </c>
      <c r="P11846" t="str">
        <f t="shared" si="929"/>
        <v>Understock</v>
      </c>
      <c r="Q11846">
        <f t="shared" si="925"/>
        <v>0</v>
      </c>
      <c r="R11846" t="str">
        <f t="shared" si="926"/>
        <v>On Time</v>
      </c>
    </row>
    <row r="11847" spans="1:18" x14ac:dyDescent="0.3">
      <c r="A11847" t="s">
        <v>11882</v>
      </c>
      <c r="B11847" t="s">
        <v>44</v>
      </c>
      <c r="C11847" t="s">
        <v>41</v>
      </c>
      <c r="D11847" t="s">
        <v>16</v>
      </c>
      <c r="E11847" s="1">
        <v>45033</v>
      </c>
      <c r="F11847" s="1">
        <v>45041</v>
      </c>
      <c r="G11847">
        <v>44</v>
      </c>
      <c r="H11847">
        <v>121</v>
      </c>
      <c r="I11847">
        <v>25</v>
      </c>
      <c r="J11847">
        <v>283</v>
      </c>
      <c r="K11847">
        <v>544</v>
      </c>
      <c r="L11847" t="s">
        <v>17</v>
      </c>
      <c r="M11847">
        <v>8</v>
      </c>
      <c r="N11847">
        <f t="shared" si="927"/>
        <v>13600</v>
      </c>
      <c r="O11847">
        <f t="shared" si="928"/>
        <v>261</v>
      </c>
      <c r="P11847" t="str">
        <f t="shared" si="929"/>
        <v>Overstock</v>
      </c>
      <c r="Q11847">
        <f t="shared" si="925"/>
        <v>0</v>
      </c>
      <c r="R11847" t="str">
        <f t="shared" si="926"/>
        <v>On Time</v>
      </c>
    </row>
    <row r="11848" spans="1:18" x14ac:dyDescent="0.3">
      <c r="A11848" t="s">
        <v>11883</v>
      </c>
      <c r="B11848" t="s">
        <v>26</v>
      </c>
      <c r="C11848" t="s">
        <v>15</v>
      </c>
      <c r="D11848" t="s">
        <v>39</v>
      </c>
      <c r="E11848" s="1">
        <v>45220</v>
      </c>
      <c r="F11848" s="1">
        <v>45224</v>
      </c>
      <c r="G11848">
        <v>105</v>
      </c>
      <c r="H11848">
        <v>78</v>
      </c>
      <c r="I11848">
        <v>216</v>
      </c>
      <c r="J11848">
        <v>287</v>
      </c>
      <c r="K11848">
        <v>493</v>
      </c>
      <c r="L11848" t="s">
        <v>30</v>
      </c>
      <c r="M11848">
        <v>4</v>
      </c>
      <c r="N11848">
        <f t="shared" si="927"/>
        <v>106488</v>
      </c>
      <c r="O11848">
        <f t="shared" si="928"/>
        <v>206</v>
      </c>
      <c r="P11848" t="str">
        <f t="shared" si="929"/>
        <v>Understock</v>
      </c>
      <c r="Q11848">
        <f t="shared" si="925"/>
        <v>0</v>
      </c>
      <c r="R11848" t="str">
        <f t="shared" si="926"/>
        <v>On Time</v>
      </c>
    </row>
    <row r="11849" spans="1:18" x14ac:dyDescent="0.3">
      <c r="A11849" t="s">
        <v>11884</v>
      </c>
      <c r="B11849" t="s">
        <v>32</v>
      </c>
      <c r="C11849" t="s">
        <v>33</v>
      </c>
      <c r="D11849" t="s">
        <v>29</v>
      </c>
      <c r="E11849" s="1">
        <v>45609</v>
      </c>
      <c r="F11849" s="1">
        <v>45618</v>
      </c>
      <c r="G11849">
        <v>182</v>
      </c>
      <c r="H11849">
        <v>138</v>
      </c>
      <c r="I11849">
        <v>84</v>
      </c>
      <c r="J11849">
        <v>663</v>
      </c>
      <c r="K11849">
        <v>784</v>
      </c>
      <c r="L11849" t="s">
        <v>17</v>
      </c>
      <c r="M11849">
        <v>9</v>
      </c>
      <c r="N11849">
        <f t="shared" si="927"/>
        <v>65856</v>
      </c>
      <c r="O11849">
        <f t="shared" si="928"/>
        <v>121</v>
      </c>
      <c r="P11849" t="str">
        <f t="shared" si="929"/>
        <v>Overstock</v>
      </c>
      <c r="Q11849">
        <f t="shared" si="925"/>
        <v>0</v>
      </c>
      <c r="R11849" t="str">
        <f t="shared" si="926"/>
        <v>On Time</v>
      </c>
    </row>
    <row r="11850" spans="1:18" x14ac:dyDescent="0.3">
      <c r="A11850" t="s">
        <v>11885</v>
      </c>
      <c r="B11850" t="s">
        <v>32</v>
      </c>
      <c r="C11850" t="s">
        <v>22</v>
      </c>
      <c r="D11850" t="s">
        <v>39</v>
      </c>
      <c r="E11850" s="1">
        <v>45434</v>
      </c>
      <c r="F11850" s="1">
        <v>45435</v>
      </c>
      <c r="G11850">
        <v>425</v>
      </c>
      <c r="H11850">
        <v>80</v>
      </c>
      <c r="I11850">
        <v>267</v>
      </c>
      <c r="J11850">
        <v>721</v>
      </c>
      <c r="K11850">
        <v>1098</v>
      </c>
      <c r="L11850" t="s">
        <v>30</v>
      </c>
      <c r="M11850">
        <v>1</v>
      </c>
      <c r="N11850">
        <f t="shared" si="927"/>
        <v>293166</v>
      </c>
      <c r="O11850">
        <f t="shared" si="928"/>
        <v>377</v>
      </c>
      <c r="P11850" t="str">
        <f t="shared" si="929"/>
        <v>Overstock</v>
      </c>
      <c r="Q11850">
        <f t="shared" si="925"/>
        <v>0</v>
      </c>
      <c r="R11850" t="str">
        <f t="shared" si="926"/>
        <v>On Time</v>
      </c>
    </row>
    <row r="11851" spans="1:18" x14ac:dyDescent="0.3">
      <c r="A11851" t="s">
        <v>11886</v>
      </c>
      <c r="B11851" t="s">
        <v>26</v>
      </c>
      <c r="C11851" t="s">
        <v>22</v>
      </c>
      <c r="D11851" t="s">
        <v>29</v>
      </c>
      <c r="E11851" s="1">
        <v>45485</v>
      </c>
      <c r="F11851" s="1">
        <v>45487</v>
      </c>
      <c r="G11851">
        <v>212</v>
      </c>
      <c r="H11851">
        <v>51</v>
      </c>
      <c r="I11851">
        <v>237</v>
      </c>
      <c r="J11851">
        <v>1618</v>
      </c>
      <c r="K11851">
        <v>1797</v>
      </c>
      <c r="L11851" t="s">
        <v>19</v>
      </c>
      <c r="M11851">
        <v>2</v>
      </c>
      <c r="N11851">
        <f t="shared" si="927"/>
        <v>425889</v>
      </c>
      <c r="O11851">
        <f t="shared" si="928"/>
        <v>179</v>
      </c>
      <c r="P11851" t="str">
        <f t="shared" si="929"/>
        <v>Understock</v>
      </c>
      <c r="Q11851">
        <f t="shared" si="925"/>
        <v>0</v>
      </c>
      <c r="R11851" t="str">
        <f t="shared" si="926"/>
        <v>On Time</v>
      </c>
    </row>
    <row r="11852" spans="1:18" x14ac:dyDescent="0.3">
      <c r="A11852" t="s">
        <v>11887</v>
      </c>
      <c r="B11852" t="s">
        <v>14</v>
      </c>
      <c r="C11852" t="s">
        <v>22</v>
      </c>
      <c r="D11852" t="s">
        <v>16</v>
      </c>
      <c r="E11852" s="1">
        <v>45082</v>
      </c>
      <c r="F11852" s="1">
        <v>45084</v>
      </c>
      <c r="G11852">
        <v>92</v>
      </c>
      <c r="H11852">
        <v>58</v>
      </c>
      <c r="I11852">
        <v>148</v>
      </c>
      <c r="J11852">
        <v>1187</v>
      </c>
      <c r="K11852">
        <v>1292</v>
      </c>
      <c r="L11852" t="s">
        <v>30</v>
      </c>
      <c r="M11852">
        <v>2</v>
      </c>
      <c r="N11852">
        <f t="shared" si="927"/>
        <v>191216</v>
      </c>
      <c r="O11852">
        <f t="shared" si="928"/>
        <v>105</v>
      </c>
      <c r="P11852" t="str">
        <f t="shared" si="929"/>
        <v>Understock</v>
      </c>
      <c r="Q11852">
        <f t="shared" si="925"/>
        <v>0</v>
      </c>
      <c r="R11852" t="str">
        <f t="shared" si="926"/>
        <v>On Time</v>
      </c>
    </row>
    <row r="11853" spans="1:18" x14ac:dyDescent="0.3">
      <c r="A11853" t="s">
        <v>11888</v>
      </c>
      <c r="B11853" t="s">
        <v>60</v>
      </c>
      <c r="C11853" t="s">
        <v>41</v>
      </c>
      <c r="D11853" t="s">
        <v>29</v>
      </c>
      <c r="E11853" s="1">
        <v>44965</v>
      </c>
      <c r="F11853" s="1">
        <v>44966</v>
      </c>
      <c r="G11853">
        <v>453</v>
      </c>
      <c r="H11853">
        <v>55</v>
      </c>
      <c r="I11853">
        <v>210</v>
      </c>
      <c r="J11853">
        <v>644</v>
      </c>
      <c r="K11853">
        <v>842</v>
      </c>
      <c r="L11853" t="s">
        <v>30</v>
      </c>
      <c r="M11853">
        <v>1</v>
      </c>
      <c r="N11853">
        <f t="shared" si="927"/>
        <v>176820</v>
      </c>
      <c r="O11853">
        <f t="shared" si="928"/>
        <v>198</v>
      </c>
      <c r="P11853" t="str">
        <f t="shared" si="929"/>
        <v>Overstock</v>
      </c>
      <c r="Q11853">
        <f t="shared" si="925"/>
        <v>0</v>
      </c>
      <c r="R11853" t="str">
        <f t="shared" si="926"/>
        <v>On Time</v>
      </c>
    </row>
    <row r="11854" spans="1:18" x14ac:dyDescent="0.3">
      <c r="A11854" t="s">
        <v>11889</v>
      </c>
      <c r="B11854" t="s">
        <v>48</v>
      </c>
      <c r="C11854" t="s">
        <v>15</v>
      </c>
      <c r="D11854" t="s">
        <v>27</v>
      </c>
      <c r="E11854" s="1">
        <v>44959</v>
      </c>
      <c r="F11854" s="1">
        <v>44966</v>
      </c>
      <c r="G11854">
        <v>221</v>
      </c>
      <c r="H11854">
        <v>99</v>
      </c>
      <c r="I11854">
        <v>261</v>
      </c>
      <c r="J11854">
        <v>1704</v>
      </c>
      <c r="K11854">
        <v>1934</v>
      </c>
      <c r="L11854" t="s">
        <v>30</v>
      </c>
      <c r="M11854">
        <v>7</v>
      </c>
      <c r="N11854">
        <f t="shared" si="927"/>
        <v>504774</v>
      </c>
      <c r="O11854">
        <f t="shared" si="928"/>
        <v>230</v>
      </c>
      <c r="P11854" t="str">
        <f t="shared" si="929"/>
        <v>Understock</v>
      </c>
      <c r="Q11854">
        <f t="shared" si="925"/>
        <v>0</v>
      </c>
      <c r="R11854" t="str">
        <f t="shared" si="926"/>
        <v>On Time</v>
      </c>
    </row>
    <row r="11855" spans="1:18" x14ac:dyDescent="0.3">
      <c r="A11855" t="s">
        <v>11890</v>
      </c>
      <c r="B11855" t="s">
        <v>38</v>
      </c>
      <c r="C11855" t="s">
        <v>22</v>
      </c>
      <c r="D11855" t="s">
        <v>29</v>
      </c>
      <c r="E11855" s="1">
        <v>45064</v>
      </c>
      <c r="F11855" s="1">
        <v>45072</v>
      </c>
      <c r="G11855">
        <v>107</v>
      </c>
      <c r="H11855">
        <v>67</v>
      </c>
      <c r="I11855">
        <v>17</v>
      </c>
      <c r="J11855">
        <v>815</v>
      </c>
      <c r="K11855">
        <v>865</v>
      </c>
      <c r="L11855" t="s">
        <v>19</v>
      </c>
      <c r="M11855">
        <v>8</v>
      </c>
      <c r="N11855">
        <f t="shared" si="927"/>
        <v>14705</v>
      </c>
      <c r="O11855">
        <f t="shared" si="928"/>
        <v>50</v>
      </c>
      <c r="P11855" t="str">
        <f t="shared" si="929"/>
        <v>Overstock</v>
      </c>
      <c r="Q11855">
        <f t="shared" si="925"/>
        <v>0</v>
      </c>
      <c r="R11855" t="str">
        <f t="shared" si="926"/>
        <v>On Time</v>
      </c>
    </row>
    <row r="11856" spans="1:18" x14ac:dyDescent="0.3">
      <c r="A11856" t="s">
        <v>11891</v>
      </c>
      <c r="B11856" t="s">
        <v>26</v>
      </c>
      <c r="C11856" t="s">
        <v>15</v>
      </c>
      <c r="D11856" t="s">
        <v>39</v>
      </c>
      <c r="E11856" s="1">
        <v>45074</v>
      </c>
      <c r="F11856" s="1">
        <v>45082</v>
      </c>
      <c r="G11856">
        <v>375</v>
      </c>
      <c r="H11856">
        <v>118</v>
      </c>
      <c r="I11856">
        <v>10</v>
      </c>
      <c r="J11856">
        <v>1454</v>
      </c>
      <c r="K11856">
        <v>1528</v>
      </c>
      <c r="L11856" t="s">
        <v>34</v>
      </c>
      <c r="M11856">
        <v>8</v>
      </c>
      <c r="N11856">
        <f t="shared" si="927"/>
        <v>15280</v>
      </c>
      <c r="O11856">
        <f t="shared" si="928"/>
        <v>74</v>
      </c>
      <c r="P11856" t="str">
        <f t="shared" si="929"/>
        <v>Overstock</v>
      </c>
      <c r="Q11856">
        <f t="shared" si="925"/>
        <v>0</v>
      </c>
      <c r="R11856" t="str">
        <f t="shared" si="926"/>
        <v>On Time</v>
      </c>
    </row>
    <row r="11857" spans="1:18" x14ac:dyDescent="0.3">
      <c r="A11857" t="s">
        <v>11892</v>
      </c>
      <c r="B11857" t="s">
        <v>32</v>
      </c>
      <c r="C11857" t="s">
        <v>41</v>
      </c>
      <c r="D11857" t="s">
        <v>16</v>
      </c>
      <c r="E11857" s="1">
        <v>45480</v>
      </c>
      <c r="F11857" s="1">
        <v>45482</v>
      </c>
      <c r="G11857">
        <v>214</v>
      </c>
      <c r="H11857">
        <v>58</v>
      </c>
      <c r="I11857">
        <v>217</v>
      </c>
      <c r="J11857">
        <v>650</v>
      </c>
      <c r="K11857">
        <v>707</v>
      </c>
      <c r="L11857" t="s">
        <v>34</v>
      </c>
      <c r="M11857">
        <v>2</v>
      </c>
      <c r="N11857">
        <f t="shared" si="927"/>
        <v>153419</v>
      </c>
      <c r="O11857">
        <f t="shared" si="928"/>
        <v>57</v>
      </c>
      <c r="P11857" t="str">
        <f t="shared" si="929"/>
        <v>Understock</v>
      </c>
      <c r="Q11857">
        <f t="shared" si="925"/>
        <v>0</v>
      </c>
      <c r="R11857" t="str">
        <f t="shared" si="926"/>
        <v>On Time</v>
      </c>
    </row>
    <row r="11858" spans="1:18" x14ac:dyDescent="0.3">
      <c r="A11858" t="s">
        <v>11893</v>
      </c>
      <c r="B11858" t="s">
        <v>48</v>
      </c>
      <c r="C11858" t="s">
        <v>33</v>
      </c>
      <c r="D11858" t="s">
        <v>29</v>
      </c>
      <c r="E11858" s="1">
        <v>45264</v>
      </c>
      <c r="F11858" s="1">
        <v>45269</v>
      </c>
      <c r="G11858">
        <v>451</v>
      </c>
      <c r="H11858">
        <v>131</v>
      </c>
      <c r="I11858">
        <v>256</v>
      </c>
      <c r="J11858">
        <v>1079</v>
      </c>
      <c r="K11858">
        <v>1220</v>
      </c>
      <c r="L11858" t="s">
        <v>19</v>
      </c>
      <c r="M11858">
        <v>5</v>
      </c>
      <c r="N11858">
        <f t="shared" si="927"/>
        <v>312320</v>
      </c>
      <c r="O11858">
        <f t="shared" si="928"/>
        <v>141</v>
      </c>
      <c r="P11858" t="str">
        <f t="shared" si="929"/>
        <v>Overstock</v>
      </c>
      <c r="Q11858">
        <f t="shared" si="925"/>
        <v>0</v>
      </c>
      <c r="R11858" t="str">
        <f t="shared" si="926"/>
        <v>On Time</v>
      </c>
    </row>
    <row r="11859" spans="1:18" x14ac:dyDescent="0.3">
      <c r="A11859" t="s">
        <v>11894</v>
      </c>
      <c r="B11859" t="s">
        <v>38</v>
      </c>
      <c r="C11859" t="s">
        <v>33</v>
      </c>
      <c r="D11859" t="s">
        <v>27</v>
      </c>
      <c r="E11859" s="1">
        <v>45552</v>
      </c>
      <c r="F11859" s="1">
        <v>45560</v>
      </c>
      <c r="G11859">
        <v>465</v>
      </c>
      <c r="H11859">
        <v>103</v>
      </c>
      <c r="I11859">
        <v>54</v>
      </c>
      <c r="J11859">
        <v>1825</v>
      </c>
      <c r="K11859">
        <v>1968</v>
      </c>
      <c r="L11859" t="s">
        <v>17</v>
      </c>
      <c r="M11859">
        <v>8</v>
      </c>
      <c r="N11859">
        <f t="shared" si="927"/>
        <v>106272</v>
      </c>
      <c r="O11859">
        <f t="shared" si="928"/>
        <v>143</v>
      </c>
      <c r="P11859" t="str">
        <f t="shared" si="929"/>
        <v>Overstock</v>
      </c>
      <c r="Q11859">
        <f t="shared" si="925"/>
        <v>0</v>
      </c>
      <c r="R11859" t="str">
        <f t="shared" si="926"/>
        <v>On Time</v>
      </c>
    </row>
    <row r="11860" spans="1:18" x14ac:dyDescent="0.3">
      <c r="A11860" t="s">
        <v>11895</v>
      </c>
      <c r="B11860" t="s">
        <v>26</v>
      </c>
      <c r="C11860" t="s">
        <v>22</v>
      </c>
      <c r="D11860" t="s">
        <v>23</v>
      </c>
      <c r="E11860" s="1">
        <v>45312</v>
      </c>
      <c r="F11860" s="1">
        <v>45313</v>
      </c>
      <c r="G11860">
        <v>336</v>
      </c>
      <c r="H11860">
        <v>79</v>
      </c>
      <c r="I11860">
        <v>78</v>
      </c>
      <c r="J11860">
        <v>1876</v>
      </c>
      <c r="K11860">
        <v>2300</v>
      </c>
      <c r="L11860" t="s">
        <v>34</v>
      </c>
      <c r="M11860">
        <v>1</v>
      </c>
      <c r="N11860">
        <f t="shared" si="927"/>
        <v>179400</v>
      </c>
      <c r="O11860">
        <f t="shared" si="928"/>
        <v>424</v>
      </c>
      <c r="P11860" t="str">
        <f t="shared" si="929"/>
        <v>Overstock</v>
      </c>
      <c r="Q11860">
        <f t="shared" si="925"/>
        <v>0</v>
      </c>
      <c r="R11860" t="str">
        <f t="shared" si="926"/>
        <v>On Time</v>
      </c>
    </row>
    <row r="11861" spans="1:18" x14ac:dyDescent="0.3">
      <c r="A11861" t="s">
        <v>11896</v>
      </c>
      <c r="B11861" t="s">
        <v>60</v>
      </c>
      <c r="C11861" t="s">
        <v>22</v>
      </c>
      <c r="D11861" t="s">
        <v>16</v>
      </c>
      <c r="E11861" s="1">
        <v>45042</v>
      </c>
      <c r="F11861" s="1">
        <v>45050</v>
      </c>
      <c r="G11861">
        <v>262</v>
      </c>
      <c r="H11861">
        <v>87</v>
      </c>
      <c r="I11861">
        <v>213</v>
      </c>
      <c r="J11861">
        <v>367</v>
      </c>
      <c r="K11861">
        <v>621</v>
      </c>
      <c r="L11861" t="s">
        <v>19</v>
      </c>
      <c r="M11861">
        <v>8</v>
      </c>
      <c r="N11861">
        <f t="shared" si="927"/>
        <v>132273</v>
      </c>
      <c r="O11861">
        <f t="shared" si="928"/>
        <v>254</v>
      </c>
      <c r="P11861" t="str">
        <f t="shared" si="929"/>
        <v>Overstock</v>
      </c>
      <c r="Q11861">
        <f t="shared" si="925"/>
        <v>0</v>
      </c>
      <c r="R11861" t="str">
        <f t="shared" si="926"/>
        <v>On Time</v>
      </c>
    </row>
    <row r="11862" spans="1:18" x14ac:dyDescent="0.3">
      <c r="A11862" t="s">
        <v>11897</v>
      </c>
      <c r="B11862" t="s">
        <v>52</v>
      </c>
      <c r="C11862" t="s">
        <v>41</v>
      </c>
      <c r="D11862" t="s">
        <v>23</v>
      </c>
      <c r="E11862" s="1">
        <v>45532</v>
      </c>
      <c r="F11862" s="1">
        <v>45535</v>
      </c>
      <c r="G11862">
        <v>441</v>
      </c>
      <c r="H11862">
        <v>139</v>
      </c>
      <c r="I11862">
        <v>185</v>
      </c>
      <c r="J11862">
        <v>876</v>
      </c>
      <c r="K11862">
        <v>1184</v>
      </c>
      <c r="L11862" t="s">
        <v>17</v>
      </c>
      <c r="M11862">
        <v>3</v>
      </c>
      <c r="N11862">
        <f t="shared" si="927"/>
        <v>219040</v>
      </c>
      <c r="O11862">
        <f t="shared" si="928"/>
        <v>308</v>
      </c>
      <c r="P11862" t="str">
        <f t="shared" si="929"/>
        <v>Overstock</v>
      </c>
      <c r="Q11862">
        <f t="shared" si="925"/>
        <v>0</v>
      </c>
      <c r="R11862" t="str">
        <f t="shared" si="926"/>
        <v>On Time</v>
      </c>
    </row>
    <row r="11863" spans="1:18" x14ac:dyDescent="0.3">
      <c r="A11863" t="s">
        <v>11898</v>
      </c>
      <c r="B11863" t="s">
        <v>60</v>
      </c>
      <c r="C11863" t="s">
        <v>15</v>
      </c>
      <c r="D11863" t="s">
        <v>23</v>
      </c>
      <c r="E11863" s="1">
        <v>44936</v>
      </c>
      <c r="F11863" s="1">
        <v>44945</v>
      </c>
      <c r="G11863">
        <v>157</v>
      </c>
      <c r="H11863">
        <v>107</v>
      </c>
      <c r="I11863">
        <v>141</v>
      </c>
      <c r="J11863">
        <v>401</v>
      </c>
      <c r="K11863">
        <v>528</v>
      </c>
      <c r="L11863" t="s">
        <v>34</v>
      </c>
      <c r="M11863">
        <v>9</v>
      </c>
      <c r="N11863">
        <f t="shared" si="927"/>
        <v>74448</v>
      </c>
      <c r="O11863">
        <f t="shared" si="928"/>
        <v>127</v>
      </c>
      <c r="P11863" t="str">
        <f t="shared" si="929"/>
        <v>Overstock</v>
      </c>
      <c r="Q11863">
        <f t="shared" si="925"/>
        <v>0</v>
      </c>
      <c r="R11863" t="str">
        <f t="shared" si="926"/>
        <v>On Time</v>
      </c>
    </row>
    <row r="11864" spans="1:18" x14ac:dyDescent="0.3">
      <c r="A11864" t="s">
        <v>11899</v>
      </c>
      <c r="B11864" t="s">
        <v>50</v>
      </c>
      <c r="C11864" t="s">
        <v>33</v>
      </c>
      <c r="D11864" t="s">
        <v>27</v>
      </c>
      <c r="E11864" s="1">
        <v>45306</v>
      </c>
      <c r="F11864" s="1">
        <v>45307</v>
      </c>
      <c r="G11864">
        <v>34</v>
      </c>
      <c r="H11864">
        <v>82</v>
      </c>
      <c r="I11864">
        <v>204</v>
      </c>
      <c r="J11864">
        <v>533</v>
      </c>
      <c r="K11864">
        <v>777</v>
      </c>
      <c r="L11864" t="s">
        <v>19</v>
      </c>
      <c r="M11864">
        <v>1</v>
      </c>
      <c r="N11864">
        <f t="shared" si="927"/>
        <v>158508</v>
      </c>
      <c r="O11864">
        <f t="shared" si="928"/>
        <v>244</v>
      </c>
      <c r="P11864" t="str">
        <f t="shared" si="929"/>
        <v>Understock</v>
      </c>
      <c r="Q11864">
        <f t="shared" si="925"/>
        <v>0</v>
      </c>
      <c r="R11864" t="str">
        <f t="shared" si="926"/>
        <v>On Time</v>
      </c>
    </row>
    <row r="11865" spans="1:18" x14ac:dyDescent="0.3">
      <c r="A11865" t="s">
        <v>11900</v>
      </c>
      <c r="B11865" t="s">
        <v>50</v>
      </c>
      <c r="C11865" t="s">
        <v>22</v>
      </c>
      <c r="D11865" t="s">
        <v>39</v>
      </c>
      <c r="E11865" s="1">
        <v>45249</v>
      </c>
      <c r="F11865" s="1">
        <v>45254</v>
      </c>
      <c r="G11865">
        <v>462</v>
      </c>
      <c r="H11865">
        <v>103</v>
      </c>
      <c r="I11865">
        <v>63</v>
      </c>
      <c r="J11865">
        <v>541</v>
      </c>
      <c r="K11865">
        <v>801</v>
      </c>
      <c r="L11865" t="s">
        <v>24</v>
      </c>
      <c r="M11865">
        <v>5</v>
      </c>
      <c r="N11865">
        <f t="shared" si="927"/>
        <v>50463</v>
      </c>
      <c r="O11865">
        <f t="shared" si="928"/>
        <v>260</v>
      </c>
      <c r="P11865" t="str">
        <f t="shared" si="929"/>
        <v>Overstock</v>
      </c>
      <c r="Q11865">
        <f t="shared" si="925"/>
        <v>0</v>
      </c>
      <c r="R11865" t="str">
        <f t="shared" si="926"/>
        <v>On Time</v>
      </c>
    </row>
    <row r="11866" spans="1:18" x14ac:dyDescent="0.3">
      <c r="A11866" t="s">
        <v>11901</v>
      </c>
      <c r="B11866" t="s">
        <v>21</v>
      </c>
      <c r="C11866" t="s">
        <v>15</v>
      </c>
      <c r="D11866" t="s">
        <v>27</v>
      </c>
      <c r="E11866" s="1">
        <v>45436</v>
      </c>
      <c r="F11866" s="1">
        <v>45441</v>
      </c>
      <c r="G11866">
        <v>157</v>
      </c>
      <c r="H11866">
        <v>132</v>
      </c>
      <c r="I11866">
        <v>125</v>
      </c>
      <c r="J11866">
        <v>1845</v>
      </c>
      <c r="K11866">
        <v>2126</v>
      </c>
      <c r="L11866" t="s">
        <v>17</v>
      </c>
      <c r="M11866">
        <v>5</v>
      </c>
      <c r="N11866">
        <f t="shared" si="927"/>
        <v>265750</v>
      </c>
      <c r="O11866">
        <f t="shared" si="928"/>
        <v>281</v>
      </c>
      <c r="P11866" t="str">
        <f t="shared" si="929"/>
        <v>Overstock</v>
      </c>
      <c r="Q11866">
        <f t="shared" si="925"/>
        <v>0</v>
      </c>
      <c r="R11866" t="str">
        <f t="shared" si="926"/>
        <v>On Time</v>
      </c>
    </row>
    <row r="11867" spans="1:18" x14ac:dyDescent="0.3">
      <c r="A11867" t="s">
        <v>11902</v>
      </c>
      <c r="B11867" t="s">
        <v>52</v>
      </c>
      <c r="C11867" t="s">
        <v>15</v>
      </c>
      <c r="D11867" t="s">
        <v>27</v>
      </c>
      <c r="E11867" s="1">
        <v>44935</v>
      </c>
      <c r="F11867" s="1">
        <v>44945</v>
      </c>
      <c r="G11867">
        <v>110</v>
      </c>
      <c r="H11867">
        <v>88</v>
      </c>
      <c r="I11867">
        <v>84</v>
      </c>
      <c r="J11867">
        <v>1027</v>
      </c>
      <c r="K11867">
        <v>1083</v>
      </c>
      <c r="L11867" t="s">
        <v>19</v>
      </c>
      <c r="M11867">
        <v>10</v>
      </c>
      <c r="N11867">
        <f t="shared" si="927"/>
        <v>90972</v>
      </c>
      <c r="O11867">
        <f t="shared" si="928"/>
        <v>56</v>
      </c>
      <c r="P11867" t="str">
        <f t="shared" si="929"/>
        <v>Overstock</v>
      </c>
      <c r="Q11867">
        <f t="shared" si="925"/>
        <v>0</v>
      </c>
      <c r="R11867" t="str">
        <f t="shared" si="926"/>
        <v>On Time</v>
      </c>
    </row>
    <row r="11868" spans="1:18" x14ac:dyDescent="0.3">
      <c r="A11868" t="s">
        <v>11903</v>
      </c>
      <c r="B11868" t="s">
        <v>38</v>
      </c>
      <c r="C11868" t="s">
        <v>15</v>
      </c>
      <c r="D11868" t="s">
        <v>16</v>
      </c>
      <c r="E11868" s="1">
        <v>45047</v>
      </c>
      <c r="F11868" s="1">
        <v>45055</v>
      </c>
      <c r="G11868">
        <v>308</v>
      </c>
      <c r="H11868">
        <v>93</v>
      </c>
      <c r="I11868">
        <v>181</v>
      </c>
      <c r="J11868">
        <v>483</v>
      </c>
      <c r="K11868">
        <v>877</v>
      </c>
      <c r="L11868" t="s">
        <v>34</v>
      </c>
      <c r="M11868">
        <v>8</v>
      </c>
      <c r="N11868">
        <f t="shared" si="927"/>
        <v>158737</v>
      </c>
      <c r="O11868">
        <f t="shared" si="928"/>
        <v>394</v>
      </c>
      <c r="P11868" t="str">
        <f t="shared" si="929"/>
        <v>Overstock</v>
      </c>
      <c r="Q11868">
        <f t="shared" si="925"/>
        <v>0</v>
      </c>
      <c r="R11868" t="str">
        <f t="shared" si="926"/>
        <v>On Time</v>
      </c>
    </row>
    <row r="11869" spans="1:18" x14ac:dyDescent="0.3">
      <c r="A11869" t="s">
        <v>11904</v>
      </c>
      <c r="B11869" t="s">
        <v>52</v>
      </c>
      <c r="C11869" t="s">
        <v>15</v>
      </c>
      <c r="D11869" t="s">
        <v>16</v>
      </c>
      <c r="E11869" s="1">
        <v>45281</v>
      </c>
      <c r="F11869" s="1">
        <v>45285</v>
      </c>
      <c r="G11869">
        <v>365</v>
      </c>
      <c r="H11869">
        <v>136</v>
      </c>
      <c r="I11869">
        <v>112</v>
      </c>
      <c r="J11869">
        <v>365</v>
      </c>
      <c r="K11869">
        <v>677</v>
      </c>
      <c r="L11869" t="s">
        <v>19</v>
      </c>
      <c r="M11869">
        <v>4</v>
      </c>
      <c r="N11869">
        <f t="shared" si="927"/>
        <v>75824</v>
      </c>
      <c r="O11869">
        <f t="shared" si="928"/>
        <v>312</v>
      </c>
      <c r="P11869" t="str">
        <f t="shared" si="929"/>
        <v>Overstock</v>
      </c>
      <c r="Q11869">
        <f t="shared" si="925"/>
        <v>0</v>
      </c>
      <c r="R11869" t="str">
        <f t="shared" si="926"/>
        <v>On Time</v>
      </c>
    </row>
    <row r="11870" spans="1:18" x14ac:dyDescent="0.3">
      <c r="A11870" t="s">
        <v>11905</v>
      </c>
      <c r="B11870" t="s">
        <v>50</v>
      </c>
      <c r="C11870" t="s">
        <v>15</v>
      </c>
      <c r="D11870" t="s">
        <v>16</v>
      </c>
      <c r="E11870" s="1">
        <v>45294</v>
      </c>
      <c r="F11870" s="1">
        <v>45298</v>
      </c>
      <c r="G11870">
        <v>489</v>
      </c>
      <c r="H11870">
        <v>119</v>
      </c>
      <c r="I11870">
        <v>277</v>
      </c>
      <c r="J11870">
        <v>1823</v>
      </c>
      <c r="K11870">
        <v>2226</v>
      </c>
      <c r="L11870" t="s">
        <v>34</v>
      </c>
      <c r="M11870">
        <v>4</v>
      </c>
      <c r="N11870">
        <f t="shared" si="927"/>
        <v>616602</v>
      </c>
      <c r="O11870">
        <f t="shared" si="928"/>
        <v>403</v>
      </c>
      <c r="P11870" t="str">
        <f t="shared" si="929"/>
        <v>Overstock</v>
      </c>
      <c r="Q11870">
        <f t="shared" si="925"/>
        <v>0</v>
      </c>
      <c r="R11870" t="str">
        <f t="shared" si="926"/>
        <v>On Time</v>
      </c>
    </row>
    <row r="11871" spans="1:18" x14ac:dyDescent="0.3">
      <c r="A11871" t="s">
        <v>11906</v>
      </c>
      <c r="B11871" t="s">
        <v>52</v>
      </c>
      <c r="C11871" t="s">
        <v>33</v>
      </c>
      <c r="D11871" t="s">
        <v>16</v>
      </c>
      <c r="E11871" s="1">
        <v>45096</v>
      </c>
      <c r="F11871" s="1">
        <v>45097</v>
      </c>
      <c r="G11871">
        <v>115</v>
      </c>
      <c r="H11871">
        <v>142</v>
      </c>
      <c r="I11871">
        <v>211</v>
      </c>
      <c r="J11871">
        <v>1885</v>
      </c>
      <c r="K11871">
        <v>2163</v>
      </c>
      <c r="L11871" t="s">
        <v>24</v>
      </c>
      <c r="M11871">
        <v>1</v>
      </c>
      <c r="N11871">
        <f t="shared" si="927"/>
        <v>456393</v>
      </c>
      <c r="O11871">
        <f t="shared" si="928"/>
        <v>278</v>
      </c>
      <c r="P11871" t="str">
        <f t="shared" si="929"/>
        <v>Understock</v>
      </c>
      <c r="Q11871">
        <f t="shared" si="925"/>
        <v>0</v>
      </c>
      <c r="R11871" t="str">
        <f t="shared" si="926"/>
        <v>On Time</v>
      </c>
    </row>
    <row r="11872" spans="1:18" x14ac:dyDescent="0.3">
      <c r="A11872" t="s">
        <v>11907</v>
      </c>
      <c r="B11872" t="s">
        <v>60</v>
      </c>
      <c r="C11872" t="s">
        <v>22</v>
      </c>
      <c r="D11872" t="s">
        <v>16</v>
      </c>
      <c r="E11872" s="1">
        <v>45361</v>
      </c>
      <c r="F11872" s="1">
        <v>45366</v>
      </c>
      <c r="G11872">
        <v>476</v>
      </c>
      <c r="H11872">
        <v>84</v>
      </c>
      <c r="I11872">
        <v>42</v>
      </c>
      <c r="J11872">
        <v>1733</v>
      </c>
      <c r="K11872">
        <v>1811</v>
      </c>
      <c r="L11872" t="s">
        <v>30</v>
      </c>
      <c r="M11872">
        <v>5</v>
      </c>
      <c r="N11872">
        <f t="shared" si="927"/>
        <v>76062</v>
      </c>
      <c r="O11872">
        <f t="shared" si="928"/>
        <v>78</v>
      </c>
      <c r="P11872" t="str">
        <f t="shared" si="929"/>
        <v>Overstock</v>
      </c>
      <c r="Q11872">
        <f t="shared" si="925"/>
        <v>0</v>
      </c>
      <c r="R11872" t="str">
        <f t="shared" si="926"/>
        <v>On Time</v>
      </c>
    </row>
    <row r="11873" spans="1:18" x14ac:dyDescent="0.3">
      <c r="A11873" t="s">
        <v>11908</v>
      </c>
      <c r="B11873" t="s">
        <v>38</v>
      </c>
      <c r="C11873" t="s">
        <v>33</v>
      </c>
      <c r="D11873" t="s">
        <v>23</v>
      </c>
      <c r="E11873" s="1">
        <v>45328</v>
      </c>
      <c r="F11873" s="1">
        <v>45337</v>
      </c>
      <c r="G11873">
        <v>466</v>
      </c>
      <c r="H11873">
        <v>105</v>
      </c>
      <c r="I11873">
        <v>35</v>
      </c>
      <c r="J11873">
        <v>1317</v>
      </c>
      <c r="K11873">
        <v>1440</v>
      </c>
      <c r="L11873" t="s">
        <v>34</v>
      </c>
      <c r="M11873">
        <v>9</v>
      </c>
      <c r="N11873">
        <f t="shared" si="927"/>
        <v>50400</v>
      </c>
      <c r="O11873">
        <f t="shared" si="928"/>
        <v>123</v>
      </c>
      <c r="P11873" t="str">
        <f t="shared" si="929"/>
        <v>Overstock</v>
      </c>
      <c r="Q11873">
        <f t="shared" si="925"/>
        <v>0</v>
      </c>
      <c r="R11873" t="str">
        <f t="shared" si="926"/>
        <v>On Time</v>
      </c>
    </row>
    <row r="11874" spans="1:18" x14ac:dyDescent="0.3">
      <c r="A11874" t="s">
        <v>11909</v>
      </c>
      <c r="B11874" t="s">
        <v>48</v>
      </c>
      <c r="C11874" t="s">
        <v>22</v>
      </c>
      <c r="D11874" t="s">
        <v>39</v>
      </c>
      <c r="E11874" s="1">
        <v>45509</v>
      </c>
      <c r="F11874" s="1">
        <v>45517</v>
      </c>
      <c r="G11874">
        <v>475</v>
      </c>
      <c r="H11874">
        <v>131</v>
      </c>
      <c r="I11874">
        <v>293</v>
      </c>
      <c r="J11874">
        <v>1032</v>
      </c>
      <c r="K11874">
        <v>1172</v>
      </c>
      <c r="L11874" t="s">
        <v>19</v>
      </c>
      <c r="M11874">
        <v>8</v>
      </c>
      <c r="N11874">
        <f t="shared" si="927"/>
        <v>343396</v>
      </c>
      <c r="O11874">
        <f t="shared" si="928"/>
        <v>140</v>
      </c>
      <c r="P11874" t="str">
        <f t="shared" si="929"/>
        <v>Overstock</v>
      </c>
      <c r="Q11874">
        <f t="shared" si="925"/>
        <v>0</v>
      </c>
      <c r="R11874" t="str">
        <f t="shared" si="926"/>
        <v>On Time</v>
      </c>
    </row>
    <row r="11875" spans="1:18" x14ac:dyDescent="0.3">
      <c r="A11875" t="s">
        <v>11910</v>
      </c>
      <c r="B11875" t="s">
        <v>44</v>
      </c>
      <c r="C11875" t="s">
        <v>41</v>
      </c>
      <c r="D11875" t="s">
        <v>27</v>
      </c>
      <c r="E11875" s="1">
        <v>45273</v>
      </c>
      <c r="F11875" s="1">
        <v>45281</v>
      </c>
      <c r="G11875">
        <v>66</v>
      </c>
      <c r="H11875">
        <v>65</v>
      </c>
      <c r="I11875">
        <v>205</v>
      </c>
      <c r="J11875">
        <v>465</v>
      </c>
      <c r="K11875">
        <v>800</v>
      </c>
      <c r="L11875" t="s">
        <v>30</v>
      </c>
      <c r="M11875">
        <v>8</v>
      </c>
      <c r="N11875">
        <f t="shared" si="927"/>
        <v>164000</v>
      </c>
      <c r="O11875">
        <f t="shared" si="928"/>
        <v>335</v>
      </c>
      <c r="P11875" t="str">
        <f t="shared" si="929"/>
        <v>Understock</v>
      </c>
      <c r="Q11875">
        <f t="shared" si="925"/>
        <v>0</v>
      </c>
      <c r="R11875" t="str">
        <f t="shared" si="926"/>
        <v>On Time</v>
      </c>
    </row>
    <row r="11876" spans="1:18" x14ac:dyDescent="0.3">
      <c r="A11876" t="s">
        <v>11911</v>
      </c>
      <c r="B11876" t="s">
        <v>21</v>
      </c>
      <c r="C11876" t="s">
        <v>33</v>
      </c>
      <c r="D11876" t="s">
        <v>27</v>
      </c>
      <c r="E11876" s="1">
        <v>45076</v>
      </c>
      <c r="F11876" s="1">
        <v>45086</v>
      </c>
      <c r="G11876">
        <v>80</v>
      </c>
      <c r="H11876">
        <v>81</v>
      </c>
      <c r="I11876">
        <v>261</v>
      </c>
      <c r="J11876">
        <v>1863</v>
      </c>
      <c r="K11876">
        <v>2102</v>
      </c>
      <c r="L11876" t="s">
        <v>17</v>
      </c>
      <c r="M11876">
        <v>10</v>
      </c>
      <c r="N11876">
        <f t="shared" si="927"/>
        <v>548622</v>
      </c>
      <c r="O11876">
        <f t="shared" si="928"/>
        <v>239</v>
      </c>
      <c r="P11876" t="str">
        <f t="shared" si="929"/>
        <v>Understock</v>
      </c>
      <c r="Q11876">
        <f t="shared" si="925"/>
        <v>0</v>
      </c>
      <c r="R11876" t="str">
        <f t="shared" si="926"/>
        <v>On Time</v>
      </c>
    </row>
    <row r="11877" spans="1:18" x14ac:dyDescent="0.3">
      <c r="A11877" t="s">
        <v>11912</v>
      </c>
      <c r="B11877" t="s">
        <v>21</v>
      </c>
      <c r="C11877" t="s">
        <v>15</v>
      </c>
      <c r="D11877" t="s">
        <v>29</v>
      </c>
      <c r="E11877" s="1">
        <v>44986</v>
      </c>
      <c r="F11877" s="1">
        <v>44994</v>
      </c>
      <c r="G11877">
        <v>323</v>
      </c>
      <c r="H11877">
        <v>124</v>
      </c>
      <c r="I11877">
        <v>34</v>
      </c>
      <c r="J11877">
        <v>582</v>
      </c>
      <c r="K11877">
        <v>684</v>
      </c>
      <c r="L11877" t="s">
        <v>19</v>
      </c>
      <c r="M11877">
        <v>8</v>
      </c>
      <c r="N11877">
        <f t="shared" si="927"/>
        <v>23256</v>
      </c>
      <c r="O11877">
        <f t="shared" si="928"/>
        <v>102</v>
      </c>
      <c r="P11877" t="str">
        <f t="shared" si="929"/>
        <v>Overstock</v>
      </c>
      <c r="Q11877">
        <f t="shared" si="925"/>
        <v>0</v>
      </c>
      <c r="R11877" t="str">
        <f t="shared" si="926"/>
        <v>On Time</v>
      </c>
    </row>
    <row r="11878" spans="1:18" x14ac:dyDescent="0.3">
      <c r="A11878" t="s">
        <v>11913</v>
      </c>
      <c r="B11878" t="s">
        <v>26</v>
      </c>
      <c r="C11878" t="s">
        <v>41</v>
      </c>
      <c r="D11878" t="s">
        <v>23</v>
      </c>
      <c r="E11878" s="1">
        <v>45054</v>
      </c>
      <c r="F11878" s="1">
        <v>45062</v>
      </c>
      <c r="G11878">
        <v>260</v>
      </c>
      <c r="H11878">
        <v>122</v>
      </c>
      <c r="I11878">
        <v>253</v>
      </c>
      <c r="J11878">
        <v>1820</v>
      </c>
      <c r="K11878">
        <v>2125</v>
      </c>
      <c r="L11878" t="s">
        <v>19</v>
      </c>
      <c r="M11878">
        <v>8</v>
      </c>
      <c r="N11878">
        <f t="shared" si="927"/>
        <v>537625</v>
      </c>
      <c r="O11878">
        <f t="shared" si="928"/>
        <v>305</v>
      </c>
      <c r="P11878" t="str">
        <f t="shared" si="929"/>
        <v>Overstock</v>
      </c>
      <c r="Q11878">
        <f t="shared" si="925"/>
        <v>0</v>
      </c>
      <c r="R11878" t="str">
        <f t="shared" si="926"/>
        <v>On Time</v>
      </c>
    </row>
    <row r="11879" spans="1:18" x14ac:dyDescent="0.3">
      <c r="A11879" t="s">
        <v>11914</v>
      </c>
      <c r="B11879" t="s">
        <v>44</v>
      </c>
      <c r="C11879" t="s">
        <v>22</v>
      </c>
      <c r="D11879" t="s">
        <v>23</v>
      </c>
      <c r="E11879" s="1">
        <v>44979</v>
      </c>
      <c r="F11879" s="1">
        <v>44982</v>
      </c>
      <c r="G11879">
        <v>345</v>
      </c>
      <c r="H11879">
        <v>101</v>
      </c>
      <c r="I11879">
        <v>133</v>
      </c>
      <c r="J11879">
        <v>1889</v>
      </c>
      <c r="K11879">
        <v>2158</v>
      </c>
      <c r="L11879" t="s">
        <v>17</v>
      </c>
      <c r="M11879">
        <v>3</v>
      </c>
      <c r="N11879">
        <f t="shared" si="927"/>
        <v>287014</v>
      </c>
      <c r="O11879">
        <f t="shared" si="928"/>
        <v>269</v>
      </c>
      <c r="P11879" t="str">
        <f t="shared" si="929"/>
        <v>Overstock</v>
      </c>
      <c r="Q11879">
        <f t="shared" si="925"/>
        <v>0</v>
      </c>
      <c r="R11879" t="str">
        <f t="shared" si="926"/>
        <v>On Time</v>
      </c>
    </row>
    <row r="11880" spans="1:18" x14ac:dyDescent="0.3">
      <c r="A11880" t="s">
        <v>11915</v>
      </c>
      <c r="B11880" t="s">
        <v>52</v>
      </c>
      <c r="C11880" t="s">
        <v>33</v>
      </c>
      <c r="D11880" t="s">
        <v>23</v>
      </c>
      <c r="E11880" s="1">
        <v>45222</v>
      </c>
      <c r="F11880" s="1">
        <v>45224</v>
      </c>
      <c r="G11880">
        <v>102</v>
      </c>
      <c r="H11880">
        <v>136</v>
      </c>
      <c r="I11880">
        <v>274</v>
      </c>
      <c r="J11880">
        <v>1934</v>
      </c>
      <c r="K11880">
        <v>2245</v>
      </c>
      <c r="L11880" t="s">
        <v>24</v>
      </c>
      <c r="M11880">
        <v>2</v>
      </c>
      <c r="N11880">
        <f t="shared" si="927"/>
        <v>615130</v>
      </c>
      <c r="O11880">
        <f t="shared" si="928"/>
        <v>311</v>
      </c>
      <c r="P11880" t="str">
        <f t="shared" si="929"/>
        <v>Understock</v>
      </c>
      <c r="Q11880">
        <f t="shared" si="925"/>
        <v>0</v>
      </c>
      <c r="R11880" t="str">
        <f t="shared" si="926"/>
        <v>On Time</v>
      </c>
    </row>
    <row r="11881" spans="1:18" x14ac:dyDescent="0.3">
      <c r="A11881" t="s">
        <v>11916</v>
      </c>
      <c r="B11881" t="s">
        <v>52</v>
      </c>
      <c r="C11881" t="s">
        <v>22</v>
      </c>
      <c r="D11881" t="s">
        <v>29</v>
      </c>
      <c r="E11881" s="1">
        <v>45026</v>
      </c>
      <c r="F11881" s="1">
        <v>45030</v>
      </c>
      <c r="G11881">
        <v>349</v>
      </c>
      <c r="H11881">
        <v>51</v>
      </c>
      <c r="I11881">
        <v>207</v>
      </c>
      <c r="J11881">
        <v>1472</v>
      </c>
      <c r="K11881">
        <v>1897</v>
      </c>
      <c r="L11881" t="s">
        <v>17</v>
      </c>
      <c r="M11881">
        <v>4</v>
      </c>
      <c r="N11881">
        <f t="shared" si="927"/>
        <v>392679</v>
      </c>
      <c r="O11881">
        <f t="shared" si="928"/>
        <v>425</v>
      </c>
      <c r="P11881" t="str">
        <f t="shared" si="929"/>
        <v>Overstock</v>
      </c>
      <c r="Q11881">
        <f t="shared" si="925"/>
        <v>0</v>
      </c>
      <c r="R11881" t="str">
        <f t="shared" si="926"/>
        <v>On Time</v>
      </c>
    </row>
    <row r="11882" spans="1:18" x14ac:dyDescent="0.3">
      <c r="A11882" t="s">
        <v>11917</v>
      </c>
      <c r="B11882" t="s">
        <v>44</v>
      </c>
      <c r="C11882" t="s">
        <v>15</v>
      </c>
      <c r="D11882" t="s">
        <v>29</v>
      </c>
      <c r="E11882" s="1">
        <v>45494</v>
      </c>
      <c r="F11882" s="1">
        <v>45502</v>
      </c>
      <c r="G11882">
        <v>53</v>
      </c>
      <c r="H11882">
        <v>89</v>
      </c>
      <c r="I11882">
        <v>217</v>
      </c>
      <c r="J11882">
        <v>869</v>
      </c>
      <c r="K11882">
        <v>926</v>
      </c>
      <c r="L11882" t="s">
        <v>19</v>
      </c>
      <c r="M11882">
        <v>8</v>
      </c>
      <c r="N11882">
        <f t="shared" si="927"/>
        <v>200942</v>
      </c>
      <c r="O11882">
        <f t="shared" si="928"/>
        <v>57</v>
      </c>
      <c r="P11882" t="str">
        <f t="shared" si="929"/>
        <v>Understock</v>
      </c>
      <c r="Q11882">
        <f t="shared" si="925"/>
        <v>0</v>
      </c>
      <c r="R11882" t="str">
        <f t="shared" si="926"/>
        <v>On Time</v>
      </c>
    </row>
    <row r="11883" spans="1:18" x14ac:dyDescent="0.3">
      <c r="A11883" t="s">
        <v>11918</v>
      </c>
      <c r="B11883" t="s">
        <v>14</v>
      </c>
      <c r="C11883" t="s">
        <v>41</v>
      </c>
      <c r="D11883" t="s">
        <v>23</v>
      </c>
      <c r="E11883" s="1">
        <v>45043</v>
      </c>
      <c r="F11883" s="1">
        <v>45050</v>
      </c>
      <c r="G11883">
        <v>368</v>
      </c>
      <c r="H11883">
        <v>109</v>
      </c>
      <c r="I11883">
        <v>37</v>
      </c>
      <c r="J11883">
        <v>352</v>
      </c>
      <c r="K11883">
        <v>596</v>
      </c>
      <c r="L11883" t="s">
        <v>19</v>
      </c>
      <c r="M11883">
        <v>7</v>
      </c>
      <c r="N11883">
        <f t="shared" si="927"/>
        <v>22052</v>
      </c>
      <c r="O11883">
        <f t="shared" si="928"/>
        <v>244</v>
      </c>
      <c r="P11883" t="str">
        <f t="shared" si="929"/>
        <v>Overstock</v>
      </c>
      <c r="Q11883">
        <f t="shared" si="925"/>
        <v>0</v>
      </c>
      <c r="R11883" t="str">
        <f t="shared" si="926"/>
        <v>On Time</v>
      </c>
    </row>
    <row r="11884" spans="1:18" x14ac:dyDescent="0.3">
      <c r="A11884" t="s">
        <v>11919</v>
      </c>
      <c r="B11884" t="s">
        <v>44</v>
      </c>
      <c r="C11884" t="s">
        <v>41</v>
      </c>
      <c r="D11884" t="s">
        <v>29</v>
      </c>
      <c r="E11884" s="1">
        <v>45013</v>
      </c>
      <c r="F11884" s="1">
        <v>45016</v>
      </c>
      <c r="G11884">
        <v>197</v>
      </c>
      <c r="H11884">
        <v>74</v>
      </c>
      <c r="I11884">
        <v>292</v>
      </c>
      <c r="J11884">
        <v>1145</v>
      </c>
      <c r="K11884">
        <v>1362</v>
      </c>
      <c r="L11884" t="s">
        <v>17</v>
      </c>
      <c r="M11884">
        <v>3</v>
      </c>
      <c r="N11884">
        <f t="shared" si="927"/>
        <v>397704</v>
      </c>
      <c r="O11884">
        <f t="shared" si="928"/>
        <v>217</v>
      </c>
      <c r="P11884" t="str">
        <f t="shared" si="929"/>
        <v>Understock</v>
      </c>
      <c r="Q11884">
        <f t="shared" si="925"/>
        <v>0</v>
      </c>
      <c r="R11884" t="str">
        <f t="shared" si="926"/>
        <v>On Time</v>
      </c>
    </row>
    <row r="11885" spans="1:18" x14ac:dyDescent="0.3">
      <c r="A11885" t="s">
        <v>11920</v>
      </c>
      <c r="B11885" t="s">
        <v>26</v>
      </c>
      <c r="C11885" t="s">
        <v>22</v>
      </c>
      <c r="D11885" t="s">
        <v>16</v>
      </c>
      <c r="E11885" s="1">
        <v>45471</v>
      </c>
      <c r="F11885" s="1">
        <v>45477</v>
      </c>
      <c r="G11885">
        <v>86</v>
      </c>
      <c r="H11885">
        <v>105</v>
      </c>
      <c r="I11885">
        <v>258</v>
      </c>
      <c r="J11885">
        <v>581</v>
      </c>
      <c r="K11885">
        <v>884</v>
      </c>
      <c r="L11885" t="s">
        <v>17</v>
      </c>
      <c r="M11885">
        <v>6</v>
      </c>
      <c r="N11885">
        <f t="shared" si="927"/>
        <v>228072</v>
      </c>
      <c r="O11885">
        <f t="shared" si="928"/>
        <v>303</v>
      </c>
      <c r="P11885" t="str">
        <f t="shared" si="929"/>
        <v>Understock</v>
      </c>
      <c r="Q11885">
        <f t="shared" si="925"/>
        <v>0</v>
      </c>
      <c r="R11885" t="str">
        <f t="shared" si="926"/>
        <v>On Time</v>
      </c>
    </row>
    <row r="11886" spans="1:18" x14ac:dyDescent="0.3">
      <c r="A11886" t="s">
        <v>11921</v>
      </c>
      <c r="B11886" t="s">
        <v>44</v>
      </c>
      <c r="C11886" t="s">
        <v>33</v>
      </c>
      <c r="D11886" t="s">
        <v>27</v>
      </c>
      <c r="E11886" s="1">
        <v>45627</v>
      </c>
      <c r="F11886" s="1">
        <v>45632</v>
      </c>
      <c r="G11886">
        <v>389</v>
      </c>
      <c r="H11886">
        <v>129</v>
      </c>
      <c r="I11886">
        <v>93</v>
      </c>
      <c r="J11886">
        <v>1990</v>
      </c>
      <c r="K11886">
        <v>2204</v>
      </c>
      <c r="L11886" t="s">
        <v>19</v>
      </c>
      <c r="M11886">
        <v>5</v>
      </c>
      <c r="N11886">
        <f t="shared" si="927"/>
        <v>204972</v>
      </c>
      <c r="O11886">
        <f t="shared" si="928"/>
        <v>214</v>
      </c>
      <c r="P11886" t="str">
        <f t="shared" si="929"/>
        <v>Overstock</v>
      </c>
      <c r="Q11886">
        <f t="shared" si="925"/>
        <v>0</v>
      </c>
      <c r="R11886" t="str">
        <f t="shared" si="926"/>
        <v>On Time</v>
      </c>
    </row>
    <row r="11887" spans="1:18" x14ac:dyDescent="0.3">
      <c r="A11887" t="s">
        <v>11922</v>
      </c>
      <c r="B11887" t="s">
        <v>14</v>
      </c>
      <c r="C11887" t="s">
        <v>22</v>
      </c>
      <c r="D11887" t="s">
        <v>23</v>
      </c>
      <c r="E11887" s="1">
        <v>45334</v>
      </c>
      <c r="F11887" s="1">
        <v>45342</v>
      </c>
      <c r="G11887">
        <v>399</v>
      </c>
      <c r="H11887">
        <v>68</v>
      </c>
      <c r="I11887">
        <v>58</v>
      </c>
      <c r="J11887">
        <v>1486</v>
      </c>
      <c r="K11887">
        <v>1557</v>
      </c>
      <c r="L11887" t="s">
        <v>24</v>
      </c>
      <c r="M11887">
        <v>8</v>
      </c>
      <c r="N11887">
        <f t="shared" si="927"/>
        <v>90306</v>
      </c>
      <c r="O11887">
        <f t="shared" si="928"/>
        <v>71</v>
      </c>
      <c r="P11887" t="str">
        <f t="shared" si="929"/>
        <v>Overstock</v>
      </c>
      <c r="Q11887">
        <f t="shared" si="925"/>
        <v>0</v>
      </c>
      <c r="R11887" t="str">
        <f t="shared" si="926"/>
        <v>On Time</v>
      </c>
    </row>
    <row r="11888" spans="1:18" x14ac:dyDescent="0.3">
      <c r="A11888" t="s">
        <v>11923</v>
      </c>
      <c r="B11888" t="s">
        <v>38</v>
      </c>
      <c r="C11888" t="s">
        <v>15</v>
      </c>
      <c r="D11888" t="s">
        <v>23</v>
      </c>
      <c r="E11888" s="1">
        <v>45519</v>
      </c>
      <c r="F11888" s="1">
        <v>45526</v>
      </c>
      <c r="G11888">
        <v>166</v>
      </c>
      <c r="H11888">
        <v>89</v>
      </c>
      <c r="I11888">
        <v>58</v>
      </c>
      <c r="J11888">
        <v>560</v>
      </c>
      <c r="K11888">
        <v>1012</v>
      </c>
      <c r="L11888" t="s">
        <v>17</v>
      </c>
      <c r="M11888">
        <v>7</v>
      </c>
      <c r="N11888">
        <f t="shared" si="927"/>
        <v>58696</v>
      </c>
      <c r="O11888">
        <f t="shared" si="928"/>
        <v>452</v>
      </c>
      <c r="P11888" t="str">
        <f t="shared" si="929"/>
        <v>Overstock</v>
      </c>
      <c r="Q11888">
        <f t="shared" si="925"/>
        <v>0</v>
      </c>
      <c r="R11888" t="str">
        <f t="shared" si="926"/>
        <v>On Time</v>
      </c>
    </row>
    <row r="11889" spans="1:18" x14ac:dyDescent="0.3">
      <c r="A11889" t="s">
        <v>11924</v>
      </c>
      <c r="B11889" t="s">
        <v>50</v>
      </c>
      <c r="C11889" t="s">
        <v>22</v>
      </c>
      <c r="D11889" t="s">
        <v>27</v>
      </c>
      <c r="E11889" s="1">
        <v>45127</v>
      </c>
      <c r="F11889" s="1">
        <v>45129</v>
      </c>
      <c r="G11889">
        <v>177</v>
      </c>
      <c r="H11889">
        <v>64</v>
      </c>
      <c r="I11889">
        <v>17</v>
      </c>
      <c r="J11889">
        <v>339</v>
      </c>
      <c r="K11889">
        <v>403</v>
      </c>
      <c r="L11889" t="s">
        <v>17</v>
      </c>
      <c r="M11889">
        <v>2</v>
      </c>
      <c r="N11889">
        <f t="shared" si="927"/>
        <v>6851</v>
      </c>
      <c r="O11889">
        <f t="shared" si="928"/>
        <v>64</v>
      </c>
      <c r="P11889" t="str">
        <f t="shared" si="929"/>
        <v>Overstock</v>
      </c>
      <c r="Q11889">
        <f t="shared" si="925"/>
        <v>0</v>
      </c>
      <c r="R11889" t="str">
        <f t="shared" si="926"/>
        <v>On Time</v>
      </c>
    </row>
    <row r="11890" spans="1:18" x14ac:dyDescent="0.3">
      <c r="A11890" t="s">
        <v>11925</v>
      </c>
      <c r="B11890" t="s">
        <v>44</v>
      </c>
      <c r="C11890" t="s">
        <v>41</v>
      </c>
      <c r="D11890" t="s">
        <v>23</v>
      </c>
      <c r="E11890" s="1">
        <v>45457</v>
      </c>
      <c r="F11890" s="1">
        <v>45466</v>
      </c>
      <c r="G11890">
        <v>326</v>
      </c>
      <c r="H11890">
        <v>88</v>
      </c>
      <c r="I11890">
        <v>232</v>
      </c>
      <c r="J11890">
        <v>871</v>
      </c>
      <c r="K11890">
        <v>1281</v>
      </c>
      <c r="L11890" t="s">
        <v>19</v>
      </c>
      <c r="M11890">
        <v>9</v>
      </c>
      <c r="N11890">
        <f t="shared" si="927"/>
        <v>297192</v>
      </c>
      <c r="O11890">
        <f t="shared" si="928"/>
        <v>410</v>
      </c>
      <c r="P11890" t="str">
        <f t="shared" si="929"/>
        <v>Overstock</v>
      </c>
      <c r="Q11890">
        <f t="shared" si="925"/>
        <v>0</v>
      </c>
      <c r="R11890" t="str">
        <f t="shared" si="926"/>
        <v>On Time</v>
      </c>
    </row>
    <row r="11891" spans="1:18" x14ac:dyDescent="0.3">
      <c r="A11891" t="s">
        <v>11926</v>
      </c>
      <c r="B11891" t="s">
        <v>26</v>
      </c>
      <c r="C11891" t="s">
        <v>22</v>
      </c>
      <c r="D11891" t="s">
        <v>39</v>
      </c>
      <c r="E11891" s="1">
        <v>45595</v>
      </c>
      <c r="F11891" s="1">
        <v>45598</v>
      </c>
      <c r="G11891">
        <v>132</v>
      </c>
      <c r="H11891">
        <v>62</v>
      </c>
      <c r="I11891">
        <v>55</v>
      </c>
      <c r="J11891">
        <v>1432</v>
      </c>
      <c r="K11891">
        <v>1686</v>
      </c>
      <c r="L11891" t="s">
        <v>19</v>
      </c>
      <c r="M11891">
        <v>3</v>
      </c>
      <c r="N11891">
        <f t="shared" si="927"/>
        <v>92730</v>
      </c>
      <c r="O11891">
        <f t="shared" si="928"/>
        <v>254</v>
      </c>
      <c r="P11891" t="str">
        <f t="shared" si="929"/>
        <v>Overstock</v>
      </c>
      <c r="Q11891">
        <f t="shared" si="925"/>
        <v>0</v>
      </c>
      <c r="R11891" t="str">
        <f t="shared" si="926"/>
        <v>On Time</v>
      </c>
    </row>
    <row r="11892" spans="1:18" x14ac:dyDescent="0.3">
      <c r="A11892" t="s">
        <v>11927</v>
      </c>
      <c r="B11892" t="s">
        <v>52</v>
      </c>
      <c r="C11892" t="s">
        <v>33</v>
      </c>
      <c r="D11892" t="s">
        <v>23</v>
      </c>
      <c r="E11892" s="1">
        <v>45120</v>
      </c>
      <c r="F11892" s="1">
        <v>45126</v>
      </c>
      <c r="G11892">
        <v>256</v>
      </c>
      <c r="H11892">
        <v>125</v>
      </c>
      <c r="I11892">
        <v>129</v>
      </c>
      <c r="J11892">
        <v>216</v>
      </c>
      <c r="K11892">
        <v>715</v>
      </c>
      <c r="L11892" t="s">
        <v>19</v>
      </c>
      <c r="M11892">
        <v>6</v>
      </c>
      <c r="N11892">
        <f t="shared" si="927"/>
        <v>92235</v>
      </c>
      <c r="O11892">
        <f t="shared" si="928"/>
        <v>499</v>
      </c>
      <c r="P11892" t="str">
        <f t="shared" si="929"/>
        <v>Overstock</v>
      </c>
      <c r="Q11892">
        <f t="shared" si="925"/>
        <v>0</v>
      </c>
      <c r="R11892" t="str">
        <f t="shared" si="926"/>
        <v>On Time</v>
      </c>
    </row>
    <row r="11893" spans="1:18" x14ac:dyDescent="0.3">
      <c r="A11893" t="s">
        <v>11928</v>
      </c>
      <c r="B11893" t="s">
        <v>14</v>
      </c>
      <c r="C11893" t="s">
        <v>41</v>
      </c>
      <c r="D11893" t="s">
        <v>39</v>
      </c>
      <c r="E11893" s="1">
        <v>45445</v>
      </c>
      <c r="F11893" s="1">
        <v>45449</v>
      </c>
      <c r="G11893">
        <v>225</v>
      </c>
      <c r="H11893">
        <v>132</v>
      </c>
      <c r="I11893">
        <v>210</v>
      </c>
      <c r="J11893">
        <v>1139</v>
      </c>
      <c r="K11893">
        <v>1347</v>
      </c>
      <c r="L11893" t="s">
        <v>19</v>
      </c>
      <c r="M11893">
        <v>4</v>
      </c>
      <c r="N11893">
        <f t="shared" si="927"/>
        <v>282870</v>
      </c>
      <c r="O11893">
        <f t="shared" si="928"/>
        <v>208</v>
      </c>
      <c r="P11893" t="str">
        <f t="shared" si="929"/>
        <v>Overstock</v>
      </c>
      <c r="Q11893">
        <f t="shared" si="925"/>
        <v>0</v>
      </c>
      <c r="R11893" t="str">
        <f t="shared" si="926"/>
        <v>On Time</v>
      </c>
    </row>
    <row r="11894" spans="1:18" x14ac:dyDescent="0.3">
      <c r="A11894" t="s">
        <v>11929</v>
      </c>
      <c r="B11894" t="s">
        <v>21</v>
      </c>
      <c r="C11894" t="s">
        <v>33</v>
      </c>
      <c r="D11894" t="s">
        <v>29</v>
      </c>
      <c r="E11894" s="1">
        <v>45406</v>
      </c>
      <c r="F11894" s="1">
        <v>45408</v>
      </c>
      <c r="G11894">
        <v>358</v>
      </c>
      <c r="H11894">
        <v>124</v>
      </c>
      <c r="I11894">
        <v>61</v>
      </c>
      <c r="J11894">
        <v>458</v>
      </c>
      <c r="K11894">
        <v>614</v>
      </c>
      <c r="L11894" t="s">
        <v>17</v>
      </c>
      <c r="M11894">
        <v>2</v>
      </c>
      <c r="N11894">
        <f t="shared" si="927"/>
        <v>37454</v>
      </c>
      <c r="O11894">
        <f t="shared" si="928"/>
        <v>156</v>
      </c>
      <c r="P11894" t="str">
        <f t="shared" si="929"/>
        <v>Overstock</v>
      </c>
      <c r="Q11894">
        <f t="shared" si="925"/>
        <v>0</v>
      </c>
      <c r="R11894" t="str">
        <f t="shared" si="926"/>
        <v>On Time</v>
      </c>
    </row>
    <row r="11895" spans="1:18" x14ac:dyDescent="0.3">
      <c r="A11895" t="s">
        <v>11930</v>
      </c>
      <c r="B11895" t="s">
        <v>32</v>
      </c>
      <c r="C11895" t="s">
        <v>33</v>
      </c>
      <c r="D11895" t="s">
        <v>27</v>
      </c>
      <c r="E11895" s="1">
        <v>45273</v>
      </c>
      <c r="F11895" s="1">
        <v>45282</v>
      </c>
      <c r="G11895">
        <v>459</v>
      </c>
      <c r="H11895">
        <v>82</v>
      </c>
      <c r="I11895">
        <v>46</v>
      </c>
      <c r="J11895">
        <v>208</v>
      </c>
      <c r="K11895">
        <v>616</v>
      </c>
      <c r="L11895" t="s">
        <v>17</v>
      </c>
      <c r="M11895">
        <v>9</v>
      </c>
      <c r="N11895">
        <f t="shared" si="927"/>
        <v>28336</v>
      </c>
      <c r="O11895">
        <f t="shared" si="928"/>
        <v>408</v>
      </c>
      <c r="P11895" t="str">
        <f t="shared" si="929"/>
        <v>Overstock</v>
      </c>
      <c r="Q11895">
        <f t="shared" si="925"/>
        <v>0</v>
      </c>
      <c r="R11895" t="str">
        <f t="shared" si="926"/>
        <v>On Time</v>
      </c>
    </row>
    <row r="11896" spans="1:18" x14ac:dyDescent="0.3">
      <c r="A11896" t="s">
        <v>11931</v>
      </c>
      <c r="B11896" t="s">
        <v>21</v>
      </c>
      <c r="C11896" t="s">
        <v>15</v>
      </c>
      <c r="D11896" t="s">
        <v>16</v>
      </c>
      <c r="E11896" s="1">
        <v>44974</v>
      </c>
      <c r="F11896" s="1">
        <v>44984</v>
      </c>
      <c r="G11896">
        <v>366</v>
      </c>
      <c r="H11896">
        <v>71</v>
      </c>
      <c r="I11896">
        <v>260</v>
      </c>
      <c r="J11896">
        <v>1306</v>
      </c>
      <c r="K11896">
        <v>1599</v>
      </c>
      <c r="L11896" t="s">
        <v>34</v>
      </c>
      <c r="M11896">
        <v>10</v>
      </c>
      <c r="N11896">
        <f t="shared" si="927"/>
        <v>415740</v>
      </c>
      <c r="O11896">
        <f t="shared" si="928"/>
        <v>293</v>
      </c>
      <c r="P11896" t="str">
        <f t="shared" si="929"/>
        <v>Overstock</v>
      </c>
      <c r="Q11896">
        <f t="shared" si="925"/>
        <v>0</v>
      </c>
      <c r="R11896" t="str">
        <f t="shared" si="926"/>
        <v>On Time</v>
      </c>
    </row>
    <row r="11897" spans="1:18" x14ac:dyDescent="0.3">
      <c r="A11897" t="s">
        <v>11932</v>
      </c>
      <c r="B11897" t="s">
        <v>52</v>
      </c>
      <c r="C11897" t="s">
        <v>41</v>
      </c>
      <c r="D11897" t="s">
        <v>39</v>
      </c>
      <c r="E11897" s="1">
        <v>45540</v>
      </c>
      <c r="F11897" s="1">
        <v>45543</v>
      </c>
      <c r="G11897">
        <v>141</v>
      </c>
      <c r="H11897">
        <v>139</v>
      </c>
      <c r="I11897">
        <v>149</v>
      </c>
      <c r="J11897">
        <v>358</v>
      </c>
      <c r="K11897">
        <v>809</v>
      </c>
      <c r="L11897" t="s">
        <v>17</v>
      </c>
      <c r="M11897">
        <v>3</v>
      </c>
      <c r="N11897">
        <f t="shared" si="927"/>
        <v>120541</v>
      </c>
      <c r="O11897">
        <f t="shared" si="928"/>
        <v>451</v>
      </c>
      <c r="P11897" t="str">
        <f t="shared" si="929"/>
        <v>Understock</v>
      </c>
      <c r="Q11897">
        <f t="shared" si="925"/>
        <v>0</v>
      </c>
      <c r="R11897" t="str">
        <f t="shared" si="926"/>
        <v>On Time</v>
      </c>
    </row>
    <row r="11898" spans="1:18" x14ac:dyDescent="0.3">
      <c r="A11898" t="s">
        <v>11933</v>
      </c>
      <c r="B11898" t="s">
        <v>50</v>
      </c>
      <c r="C11898" t="s">
        <v>22</v>
      </c>
      <c r="D11898" t="s">
        <v>23</v>
      </c>
      <c r="E11898" s="1">
        <v>45007</v>
      </c>
      <c r="F11898" s="1">
        <v>45011</v>
      </c>
      <c r="G11898">
        <v>181</v>
      </c>
      <c r="H11898">
        <v>64</v>
      </c>
      <c r="I11898">
        <v>205</v>
      </c>
      <c r="J11898">
        <v>1846</v>
      </c>
      <c r="K11898">
        <v>1989</v>
      </c>
      <c r="L11898" t="s">
        <v>17</v>
      </c>
      <c r="M11898">
        <v>4</v>
      </c>
      <c r="N11898">
        <f t="shared" si="927"/>
        <v>407745</v>
      </c>
      <c r="O11898">
        <f t="shared" si="928"/>
        <v>143</v>
      </c>
      <c r="P11898" t="str">
        <f t="shared" si="929"/>
        <v>Understock</v>
      </c>
      <c r="Q11898">
        <f t="shared" si="925"/>
        <v>0</v>
      </c>
      <c r="R11898" t="str">
        <f t="shared" si="926"/>
        <v>On Time</v>
      </c>
    </row>
    <row r="11899" spans="1:18" x14ac:dyDescent="0.3">
      <c r="A11899" t="s">
        <v>11934</v>
      </c>
      <c r="B11899" t="s">
        <v>38</v>
      </c>
      <c r="C11899" t="s">
        <v>33</v>
      </c>
      <c r="D11899" t="s">
        <v>39</v>
      </c>
      <c r="E11899" s="1">
        <v>44993</v>
      </c>
      <c r="F11899" s="1">
        <v>45002</v>
      </c>
      <c r="G11899">
        <v>484</v>
      </c>
      <c r="H11899">
        <v>111</v>
      </c>
      <c r="I11899">
        <v>122</v>
      </c>
      <c r="J11899">
        <v>1984</v>
      </c>
      <c r="K11899">
        <v>2431</v>
      </c>
      <c r="L11899" t="s">
        <v>34</v>
      </c>
      <c r="M11899">
        <v>9</v>
      </c>
      <c r="N11899">
        <f t="shared" si="927"/>
        <v>296582</v>
      </c>
      <c r="O11899">
        <f t="shared" si="928"/>
        <v>447</v>
      </c>
      <c r="P11899" t="str">
        <f t="shared" si="929"/>
        <v>Overstock</v>
      </c>
      <c r="Q11899">
        <f t="shared" si="925"/>
        <v>0</v>
      </c>
      <c r="R11899" t="str">
        <f t="shared" si="926"/>
        <v>On Time</v>
      </c>
    </row>
    <row r="11900" spans="1:18" x14ac:dyDescent="0.3">
      <c r="A11900" t="s">
        <v>11935</v>
      </c>
      <c r="B11900" t="s">
        <v>26</v>
      </c>
      <c r="C11900" t="s">
        <v>33</v>
      </c>
      <c r="D11900" t="s">
        <v>27</v>
      </c>
      <c r="E11900" s="1">
        <v>45387</v>
      </c>
      <c r="F11900" s="1">
        <v>45390</v>
      </c>
      <c r="G11900">
        <v>247</v>
      </c>
      <c r="H11900">
        <v>131</v>
      </c>
      <c r="I11900">
        <v>221</v>
      </c>
      <c r="J11900">
        <v>554</v>
      </c>
      <c r="K11900">
        <v>630</v>
      </c>
      <c r="L11900" t="s">
        <v>34</v>
      </c>
      <c r="M11900">
        <v>3</v>
      </c>
      <c r="N11900">
        <f t="shared" si="927"/>
        <v>139230</v>
      </c>
      <c r="O11900">
        <f t="shared" si="928"/>
        <v>76</v>
      </c>
      <c r="P11900" t="str">
        <f t="shared" si="929"/>
        <v>Overstock</v>
      </c>
      <c r="Q11900">
        <f t="shared" si="925"/>
        <v>0</v>
      </c>
      <c r="R11900" t="str">
        <f t="shared" si="926"/>
        <v>On Time</v>
      </c>
    </row>
    <row r="11901" spans="1:18" x14ac:dyDescent="0.3">
      <c r="A11901" t="s">
        <v>11936</v>
      </c>
      <c r="B11901" t="s">
        <v>38</v>
      </c>
      <c r="C11901" t="s">
        <v>33</v>
      </c>
      <c r="D11901" t="s">
        <v>27</v>
      </c>
      <c r="E11901" s="1">
        <v>45536</v>
      </c>
      <c r="F11901" s="1">
        <v>45537</v>
      </c>
      <c r="G11901">
        <v>82</v>
      </c>
      <c r="H11901">
        <v>81</v>
      </c>
      <c r="I11901">
        <v>258</v>
      </c>
      <c r="J11901">
        <v>1814</v>
      </c>
      <c r="K11901">
        <v>2254</v>
      </c>
      <c r="L11901" t="s">
        <v>30</v>
      </c>
      <c r="M11901">
        <v>1</v>
      </c>
      <c r="N11901">
        <f t="shared" si="927"/>
        <v>581532</v>
      </c>
      <c r="O11901">
        <f t="shared" si="928"/>
        <v>440</v>
      </c>
      <c r="P11901" t="str">
        <f t="shared" si="929"/>
        <v>Understock</v>
      </c>
      <c r="Q11901">
        <f t="shared" si="925"/>
        <v>0</v>
      </c>
      <c r="R11901" t="str">
        <f t="shared" si="926"/>
        <v>On Time</v>
      </c>
    </row>
    <row r="11902" spans="1:18" x14ac:dyDescent="0.3">
      <c r="A11902" t="s">
        <v>11937</v>
      </c>
      <c r="B11902" t="s">
        <v>52</v>
      </c>
      <c r="C11902" t="s">
        <v>33</v>
      </c>
      <c r="D11902" t="s">
        <v>23</v>
      </c>
      <c r="E11902" s="1">
        <v>45395</v>
      </c>
      <c r="F11902" s="1">
        <v>45402</v>
      </c>
      <c r="G11902">
        <v>487</v>
      </c>
      <c r="H11902">
        <v>127</v>
      </c>
      <c r="I11902">
        <v>194</v>
      </c>
      <c r="J11902">
        <v>879</v>
      </c>
      <c r="K11902">
        <v>1207</v>
      </c>
      <c r="L11902" t="s">
        <v>17</v>
      </c>
      <c r="M11902">
        <v>7</v>
      </c>
      <c r="N11902">
        <f t="shared" si="927"/>
        <v>234158</v>
      </c>
      <c r="O11902">
        <f t="shared" si="928"/>
        <v>328</v>
      </c>
      <c r="P11902" t="str">
        <f t="shared" si="929"/>
        <v>Overstock</v>
      </c>
      <c r="Q11902">
        <f t="shared" si="925"/>
        <v>0</v>
      </c>
      <c r="R11902" t="str">
        <f t="shared" si="926"/>
        <v>On Time</v>
      </c>
    </row>
    <row r="11903" spans="1:18" x14ac:dyDescent="0.3">
      <c r="A11903" t="s">
        <v>11938</v>
      </c>
      <c r="B11903" t="s">
        <v>44</v>
      </c>
      <c r="C11903" t="s">
        <v>22</v>
      </c>
      <c r="D11903" t="s">
        <v>29</v>
      </c>
      <c r="E11903" s="1">
        <v>45303</v>
      </c>
      <c r="F11903" s="1">
        <v>45305</v>
      </c>
      <c r="G11903">
        <v>410</v>
      </c>
      <c r="H11903">
        <v>149</v>
      </c>
      <c r="I11903">
        <v>223</v>
      </c>
      <c r="J11903">
        <v>1611</v>
      </c>
      <c r="K11903">
        <v>2042</v>
      </c>
      <c r="L11903" t="s">
        <v>19</v>
      </c>
      <c r="M11903">
        <v>2</v>
      </c>
      <c r="N11903">
        <f t="shared" si="927"/>
        <v>455366</v>
      </c>
      <c r="O11903">
        <f t="shared" si="928"/>
        <v>431</v>
      </c>
      <c r="P11903" t="str">
        <f t="shared" si="929"/>
        <v>Overstock</v>
      </c>
      <c r="Q11903">
        <f t="shared" si="925"/>
        <v>0</v>
      </c>
      <c r="R11903" t="str">
        <f t="shared" si="926"/>
        <v>On Time</v>
      </c>
    </row>
    <row r="11904" spans="1:18" x14ac:dyDescent="0.3">
      <c r="A11904" t="s">
        <v>11939</v>
      </c>
      <c r="B11904" t="s">
        <v>44</v>
      </c>
      <c r="C11904" t="s">
        <v>22</v>
      </c>
      <c r="D11904" t="s">
        <v>23</v>
      </c>
      <c r="E11904" s="1">
        <v>45420</v>
      </c>
      <c r="F11904" s="1">
        <v>45425</v>
      </c>
      <c r="G11904">
        <v>290</v>
      </c>
      <c r="H11904">
        <v>144</v>
      </c>
      <c r="I11904">
        <v>294</v>
      </c>
      <c r="J11904">
        <v>1060</v>
      </c>
      <c r="K11904">
        <v>1556</v>
      </c>
      <c r="L11904" t="s">
        <v>19</v>
      </c>
      <c r="M11904">
        <v>5</v>
      </c>
      <c r="N11904">
        <f t="shared" si="927"/>
        <v>457464</v>
      </c>
      <c r="O11904">
        <f t="shared" si="928"/>
        <v>496</v>
      </c>
      <c r="P11904" t="str">
        <f t="shared" si="929"/>
        <v>Understock</v>
      </c>
      <c r="Q11904">
        <f t="shared" si="925"/>
        <v>0</v>
      </c>
      <c r="R11904" t="str">
        <f t="shared" si="926"/>
        <v>On Time</v>
      </c>
    </row>
    <row r="11905" spans="1:18" x14ac:dyDescent="0.3">
      <c r="A11905" t="s">
        <v>11940</v>
      </c>
      <c r="B11905" t="s">
        <v>48</v>
      </c>
      <c r="C11905" t="s">
        <v>33</v>
      </c>
      <c r="D11905" t="s">
        <v>16</v>
      </c>
      <c r="E11905" s="1">
        <v>45367</v>
      </c>
      <c r="F11905" s="1">
        <v>45370</v>
      </c>
      <c r="G11905">
        <v>287</v>
      </c>
      <c r="H11905">
        <v>129</v>
      </c>
      <c r="I11905">
        <v>263</v>
      </c>
      <c r="J11905">
        <v>1293</v>
      </c>
      <c r="K11905">
        <v>1641</v>
      </c>
      <c r="L11905" t="s">
        <v>24</v>
      </c>
      <c r="M11905">
        <v>3</v>
      </c>
      <c r="N11905">
        <f t="shared" si="927"/>
        <v>431583</v>
      </c>
      <c r="O11905">
        <f t="shared" si="928"/>
        <v>348</v>
      </c>
      <c r="P11905" t="str">
        <f t="shared" si="929"/>
        <v>Overstock</v>
      </c>
      <c r="Q11905">
        <f t="shared" si="925"/>
        <v>0</v>
      </c>
      <c r="R11905" t="str">
        <f t="shared" si="926"/>
        <v>On Time</v>
      </c>
    </row>
    <row r="11906" spans="1:18" x14ac:dyDescent="0.3">
      <c r="A11906" t="s">
        <v>11941</v>
      </c>
      <c r="B11906" t="s">
        <v>52</v>
      </c>
      <c r="C11906" t="s">
        <v>41</v>
      </c>
      <c r="D11906" t="s">
        <v>29</v>
      </c>
      <c r="E11906" s="1">
        <v>45373</v>
      </c>
      <c r="F11906" s="1">
        <v>45382</v>
      </c>
      <c r="G11906">
        <v>494</v>
      </c>
      <c r="H11906">
        <v>146</v>
      </c>
      <c r="I11906">
        <v>64</v>
      </c>
      <c r="J11906">
        <v>1490</v>
      </c>
      <c r="K11906">
        <v>1591</v>
      </c>
      <c r="L11906" t="s">
        <v>34</v>
      </c>
      <c r="M11906">
        <v>9</v>
      </c>
      <c r="N11906">
        <f t="shared" si="927"/>
        <v>101824</v>
      </c>
      <c r="O11906">
        <f t="shared" si="928"/>
        <v>101</v>
      </c>
      <c r="P11906" t="str">
        <f t="shared" si="929"/>
        <v>Overstock</v>
      </c>
      <c r="Q11906">
        <f t="shared" ref="Q11906:Q11969" si="930">(F11906-E11906)-M11906</f>
        <v>0</v>
      </c>
      <c r="R11906" t="str">
        <f t="shared" ref="R11906:R11969" si="931">IF(Q11906&gt;0,"Delayed",IF(Q11906=0,"On Time","Early"))</f>
        <v>On Time</v>
      </c>
    </row>
    <row r="11907" spans="1:18" x14ac:dyDescent="0.3">
      <c r="A11907" t="s">
        <v>11942</v>
      </c>
      <c r="B11907" t="s">
        <v>38</v>
      </c>
      <c r="C11907" t="s">
        <v>33</v>
      </c>
      <c r="D11907" t="s">
        <v>23</v>
      </c>
      <c r="E11907" s="1">
        <v>45453</v>
      </c>
      <c r="F11907" s="1">
        <v>45462</v>
      </c>
      <c r="G11907">
        <v>161</v>
      </c>
      <c r="H11907">
        <v>146</v>
      </c>
      <c r="I11907">
        <v>53</v>
      </c>
      <c r="J11907">
        <v>227</v>
      </c>
      <c r="K11907">
        <v>594</v>
      </c>
      <c r="L11907" t="s">
        <v>24</v>
      </c>
      <c r="M11907">
        <v>9</v>
      </c>
      <c r="N11907">
        <f t="shared" ref="N11907:N11970" si="932">I11907*K11907</f>
        <v>31482</v>
      </c>
      <c r="O11907">
        <f t="shared" ref="O11907:O11970" si="933">K11907-J11907</f>
        <v>367</v>
      </c>
      <c r="P11907" t="str">
        <f t="shared" ref="P11907:P11970" si="934">IF(G11907&gt;I11907,"Overstock",IF(G11907&lt;I11907,"Understock","Balanced"))</f>
        <v>Overstock</v>
      </c>
      <c r="Q11907">
        <f t="shared" si="930"/>
        <v>0</v>
      </c>
      <c r="R11907" t="str">
        <f t="shared" si="931"/>
        <v>On Time</v>
      </c>
    </row>
    <row r="11908" spans="1:18" x14ac:dyDescent="0.3">
      <c r="A11908" t="s">
        <v>11943</v>
      </c>
      <c r="B11908" t="s">
        <v>32</v>
      </c>
      <c r="C11908" t="s">
        <v>33</v>
      </c>
      <c r="D11908" t="s">
        <v>39</v>
      </c>
      <c r="E11908" s="1">
        <v>45440</v>
      </c>
      <c r="F11908" s="1">
        <v>45446</v>
      </c>
      <c r="G11908">
        <v>180</v>
      </c>
      <c r="H11908">
        <v>76</v>
      </c>
      <c r="I11908">
        <v>130</v>
      </c>
      <c r="J11908">
        <v>1761</v>
      </c>
      <c r="K11908">
        <v>2250</v>
      </c>
      <c r="L11908" t="s">
        <v>24</v>
      </c>
      <c r="M11908">
        <v>6</v>
      </c>
      <c r="N11908">
        <f t="shared" si="932"/>
        <v>292500</v>
      </c>
      <c r="O11908">
        <f t="shared" si="933"/>
        <v>489</v>
      </c>
      <c r="P11908" t="str">
        <f t="shared" si="934"/>
        <v>Overstock</v>
      </c>
      <c r="Q11908">
        <f t="shared" si="930"/>
        <v>0</v>
      </c>
      <c r="R11908" t="str">
        <f t="shared" si="931"/>
        <v>On Time</v>
      </c>
    </row>
    <row r="11909" spans="1:18" x14ac:dyDescent="0.3">
      <c r="A11909" t="s">
        <v>11944</v>
      </c>
      <c r="B11909" t="s">
        <v>32</v>
      </c>
      <c r="C11909" t="s">
        <v>22</v>
      </c>
      <c r="D11909" t="s">
        <v>29</v>
      </c>
      <c r="E11909" s="1">
        <v>45085</v>
      </c>
      <c r="F11909" s="1">
        <v>45089</v>
      </c>
      <c r="G11909">
        <v>405</v>
      </c>
      <c r="H11909">
        <v>115</v>
      </c>
      <c r="I11909">
        <v>25</v>
      </c>
      <c r="J11909">
        <v>922</v>
      </c>
      <c r="K11909">
        <v>1243</v>
      </c>
      <c r="L11909" t="s">
        <v>30</v>
      </c>
      <c r="M11909">
        <v>4</v>
      </c>
      <c r="N11909">
        <f t="shared" si="932"/>
        <v>31075</v>
      </c>
      <c r="O11909">
        <f t="shared" si="933"/>
        <v>321</v>
      </c>
      <c r="P11909" t="str">
        <f t="shared" si="934"/>
        <v>Overstock</v>
      </c>
      <c r="Q11909">
        <f t="shared" si="930"/>
        <v>0</v>
      </c>
      <c r="R11909" t="str">
        <f t="shared" si="931"/>
        <v>On Time</v>
      </c>
    </row>
    <row r="11910" spans="1:18" x14ac:dyDescent="0.3">
      <c r="A11910" t="s">
        <v>11945</v>
      </c>
      <c r="B11910" t="s">
        <v>52</v>
      </c>
      <c r="C11910" t="s">
        <v>41</v>
      </c>
      <c r="D11910" t="s">
        <v>23</v>
      </c>
      <c r="E11910" s="1">
        <v>44928</v>
      </c>
      <c r="F11910" s="1">
        <v>44935</v>
      </c>
      <c r="G11910">
        <v>86</v>
      </c>
      <c r="H11910">
        <v>97</v>
      </c>
      <c r="I11910">
        <v>230</v>
      </c>
      <c r="J11910">
        <v>1710</v>
      </c>
      <c r="K11910">
        <v>1971</v>
      </c>
      <c r="L11910" t="s">
        <v>24</v>
      </c>
      <c r="M11910">
        <v>7</v>
      </c>
      <c r="N11910">
        <f t="shared" si="932"/>
        <v>453330</v>
      </c>
      <c r="O11910">
        <f t="shared" si="933"/>
        <v>261</v>
      </c>
      <c r="P11910" t="str">
        <f t="shared" si="934"/>
        <v>Understock</v>
      </c>
      <c r="Q11910">
        <f t="shared" si="930"/>
        <v>0</v>
      </c>
      <c r="R11910" t="str">
        <f t="shared" si="931"/>
        <v>On Time</v>
      </c>
    </row>
    <row r="11911" spans="1:18" x14ac:dyDescent="0.3">
      <c r="A11911" t="s">
        <v>11946</v>
      </c>
      <c r="B11911" t="s">
        <v>26</v>
      </c>
      <c r="C11911" t="s">
        <v>41</v>
      </c>
      <c r="D11911" t="s">
        <v>23</v>
      </c>
      <c r="E11911" s="1">
        <v>45396</v>
      </c>
      <c r="F11911" s="1">
        <v>45399</v>
      </c>
      <c r="G11911">
        <v>333</v>
      </c>
      <c r="H11911">
        <v>71</v>
      </c>
      <c r="I11911">
        <v>249</v>
      </c>
      <c r="J11911">
        <v>1739</v>
      </c>
      <c r="K11911">
        <v>1965</v>
      </c>
      <c r="L11911" t="s">
        <v>34</v>
      </c>
      <c r="M11911">
        <v>3</v>
      </c>
      <c r="N11911">
        <f t="shared" si="932"/>
        <v>489285</v>
      </c>
      <c r="O11911">
        <f t="shared" si="933"/>
        <v>226</v>
      </c>
      <c r="P11911" t="str">
        <f t="shared" si="934"/>
        <v>Overstock</v>
      </c>
      <c r="Q11911">
        <f t="shared" si="930"/>
        <v>0</v>
      </c>
      <c r="R11911" t="str">
        <f t="shared" si="931"/>
        <v>On Time</v>
      </c>
    </row>
    <row r="11912" spans="1:18" x14ac:dyDescent="0.3">
      <c r="A11912" t="s">
        <v>11947</v>
      </c>
      <c r="B11912" t="s">
        <v>38</v>
      </c>
      <c r="C11912" t="s">
        <v>41</v>
      </c>
      <c r="D11912" t="s">
        <v>39</v>
      </c>
      <c r="E11912" s="1">
        <v>45404</v>
      </c>
      <c r="F11912" s="1">
        <v>45406</v>
      </c>
      <c r="G11912">
        <v>427</v>
      </c>
      <c r="H11912">
        <v>134</v>
      </c>
      <c r="I11912">
        <v>193</v>
      </c>
      <c r="J11912">
        <v>1702</v>
      </c>
      <c r="K11912">
        <v>1975</v>
      </c>
      <c r="L11912" t="s">
        <v>34</v>
      </c>
      <c r="M11912">
        <v>2</v>
      </c>
      <c r="N11912">
        <f t="shared" si="932"/>
        <v>381175</v>
      </c>
      <c r="O11912">
        <f t="shared" si="933"/>
        <v>273</v>
      </c>
      <c r="P11912" t="str">
        <f t="shared" si="934"/>
        <v>Overstock</v>
      </c>
      <c r="Q11912">
        <f t="shared" si="930"/>
        <v>0</v>
      </c>
      <c r="R11912" t="str">
        <f t="shared" si="931"/>
        <v>On Time</v>
      </c>
    </row>
    <row r="11913" spans="1:18" x14ac:dyDescent="0.3">
      <c r="A11913" t="s">
        <v>11948</v>
      </c>
      <c r="B11913" t="s">
        <v>60</v>
      </c>
      <c r="C11913" t="s">
        <v>41</v>
      </c>
      <c r="D11913" t="s">
        <v>39</v>
      </c>
      <c r="E11913" s="1">
        <v>45388</v>
      </c>
      <c r="F11913" s="1">
        <v>45394</v>
      </c>
      <c r="G11913">
        <v>87</v>
      </c>
      <c r="H11913">
        <v>114</v>
      </c>
      <c r="I11913">
        <v>44</v>
      </c>
      <c r="J11913">
        <v>767</v>
      </c>
      <c r="K11913">
        <v>1197</v>
      </c>
      <c r="L11913" t="s">
        <v>19</v>
      </c>
      <c r="M11913">
        <v>6</v>
      </c>
      <c r="N11913">
        <f t="shared" si="932"/>
        <v>52668</v>
      </c>
      <c r="O11913">
        <f t="shared" si="933"/>
        <v>430</v>
      </c>
      <c r="P11913" t="str">
        <f t="shared" si="934"/>
        <v>Overstock</v>
      </c>
      <c r="Q11913">
        <f t="shared" si="930"/>
        <v>0</v>
      </c>
      <c r="R11913" t="str">
        <f t="shared" si="931"/>
        <v>On Time</v>
      </c>
    </row>
    <row r="11914" spans="1:18" x14ac:dyDescent="0.3">
      <c r="A11914" t="s">
        <v>11949</v>
      </c>
      <c r="B11914" t="s">
        <v>44</v>
      </c>
      <c r="C11914" t="s">
        <v>15</v>
      </c>
      <c r="D11914" t="s">
        <v>23</v>
      </c>
      <c r="E11914" s="1">
        <v>45194</v>
      </c>
      <c r="F11914" s="1">
        <v>45199</v>
      </c>
      <c r="G11914">
        <v>51</v>
      </c>
      <c r="H11914">
        <v>121</v>
      </c>
      <c r="I11914">
        <v>156</v>
      </c>
      <c r="J11914">
        <v>226</v>
      </c>
      <c r="K11914">
        <v>616</v>
      </c>
      <c r="L11914" t="s">
        <v>17</v>
      </c>
      <c r="M11914">
        <v>5</v>
      </c>
      <c r="N11914">
        <f t="shared" si="932"/>
        <v>96096</v>
      </c>
      <c r="O11914">
        <f t="shared" si="933"/>
        <v>390</v>
      </c>
      <c r="P11914" t="str">
        <f t="shared" si="934"/>
        <v>Understock</v>
      </c>
      <c r="Q11914">
        <f t="shared" si="930"/>
        <v>0</v>
      </c>
      <c r="R11914" t="str">
        <f t="shared" si="931"/>
        <v>On Time</v>
      </c>
    </row>
    <row r="11915" spans="1:18" x14ac:dyDescent="0.3">
      <c r="A11915" t="s">
        <v>11950</v>
      </c>
      <c r="B11915" t="s">
        <v>60</v>
      </c>
      <c r="C11915" t="s">
        <v>15</v>
      </c>
      <c r="D11915" t="s">
        <v>16</v>
      </c>
      <c r="E11915" s="1">
        <v>45420</v>
      </c>
      <c r="F11915" s="1">
        <v>45422</v>
      </c>
      <c r="G11915">
        <v>136</v>
      </c>
      <c r="H11915">
        <v>130</v>
      </c>
      <c r="I11915">
        <v>24</v>
      </c>
      <c r="J11915">
        <v>634</v>
      </c>
      <c r="K11915">
        <v>1071</v>
      </c>
      <c r="L11915" t="s">
        <v>34</v>
      </c>
      <c r="M11915">
        <v>2</v>
      </c>
      <c r="N11915">
        <f t="shared" si="932"/>
        <v>25704</v>
      </c>
      <c r="O11915">
        <f t="shared" si="933"/>
        <v>437</v>
      </c>
      <c r="P11915" t="str">
        <f t="shared" si="934"/>
        <v>Overstock</v>
      </c>
      <c r="Q11915">
        <f t="shared" si="930"/>
        <v>0</v>
      </c>
      <c r="R11915" t="str">
        <f t="shared" si="931"/>
        <v>On Time</v>
      </c>
    </row>
    <row r="11916" spans="1:18" x14ac:dyDescent="0.3">
      <c r="A11916" t="s">
        <v>11951</v>
      </c>
      <c r="B11916" t="s">
        <v>26</v>
      </c>
      <c r="C11916" t="s">
        <v>22</v>
      </c>
      <c r="D11916" t="s">
        <v>29</v>
      </c>
      <c r="E11916" s="1">
        <v>45363</v>
      </c>
      <c r="F11916" s="1">
        <v>45369</v>
      </c>
      <c r="G11916">
        <v>129</v>
      </c>
      <c r="H11916">
        <v>63</v>
      </c>
      <c r="I11916">
        <v>288</v>
      </c>
      <c r="J11916">
        <v>1682</v>
      </c>
      <c r="K11916">
        <v>2165</v>
      </c>
      <c r="L11916" t="s">
        <v>17</v>
      </c>
      <c r="M11916">
        <v>6</v>
      </c>
      <c r="N11916">
        <f t="shared" si="932"/>
        <v>623520</v>
      </c>
      <c r="O11916">
        <f t="shared" si="933"/>
        <v>483</v>
      </c>
      <c r="P11916" t="str">
        <f t="shared" si="934"/>
        <v>Understock</v>
      </c>
      <c r="Q11916">
        <f t="shared" si="930"/>
        <v>0</v>
      </c>
      <c r="R11916" t="str">
        <f t="shared" si="931"/>
        <v>On Time</v>
      </c>
    </row>
    <row r="11917" spans="1:18" x14ac:dyDescent="0.3">
      <c r="A11917" t="s">
        <v>11952</v>
      </c>
      <c r="B11917" t="s">
        <v>21</v>
      </c>
      <c r="C11917" t="s">
        <v>41</v>
      </c>
      <c r="D11917" t="s">
        <v>39</v>
      </c>
      <c r="E11917" s="1">
        <v>45649</v>
      </c>
      <c r="F11917" s="1">
        <v>45651</v>
      </c>
      <c r="G11917">
        <v>99</v>
      </c>
      <c r="H11917">
        <v>107</v>
      </c>
      <c r="I11917">
        <v>179</v>
      </c>
      <c r="J11917">
        <v>1688</v>
      </c>
      <c r="K11917">
        <v>1754</v>
      </c>
      <c r="L11917" t="s">
        <v>19</v>
      </c>
      <c r="M11917">
        <v>2</v>
      </c>
      <c r="N11917">
        <f t="shared" si="932"/>
        <v>313966</v>
      </c>
      <c r="O11917">
        <f t="shared" si="933"/>
        <v>66</v>
      </c>
      <c r="P11917" t="str">
        <f t="shared" si="934"/>
        <v>Understock</v>
      </c>
      <c r="Q11917">
        <f t="shared" si="930"/>
        <v>0</v>
      </c>
      <c r="R11917" t="str">
        <f t="shared" si="931"/>
        <v>On Time</v>
      </c>
    </row>
    <row r="11918" spans="1:18" x14ac:dyDescent="0.3">
      <c r="A11918" t="s">
        <v>11953</v>
      </c>
      <c r="B11918" t="s">
        <v>60</v>
      </c>
      <c r="C11918" t="s">
        <v>22</v>
      </c>
      <c r="D11918" t="s">
        <v>29</v>
      </c>
      <c r="E11918" s="1">
        <v>45092</v>
      </c>
      <c r="F11918" s="1">
        <v>45096</v>
      </c>
      <c r="G11918">
        <v>200</v>
      </c>
      <c r="H11918">
        <v>120</v>
      </c>
      <c r="I11918">
        <v>105</v>
      </c>
      <c r="J11918">
        <v>309</v>
      </c>
      <c r="K11918">
        <v>692</v>
      </c>
      <c r="L11918" t="s">
        <v>30</v>
      </c>
      <c r="M11918">
        <v>4</v>
      </c>
      <c r="N11918">
        <f t="shared" si="932"/>
        <v>72660</v>
      </c>
      <c r="O11918">
        <f t="shared" si="933"/>
        <v>383</v>
      </c>
      <c r="P11918" t="str">
        <f t="shared" si="934"/>
        <v>Overstock</v>
      </c>
      <c r="Q11918">
        <f t="shared" si="930"/>
        <v>0</v>
      </c>
      <c r="R11918" t="str">
        <f t="shared" si="931"/>
        <v>On Time</v>
      </c>
    </row>
    <row r="11919" spans="1:18" x14ac:dyDescent="0.3">
      <c r="A11919" t="s">
        <v>11954</v>
      </c>
      <c r="B11919" t="s">
        <v>38</v>
      </c>
      <c r="C11919" t="s">
        <v>22</v>
      </c>
      <c r="D11919" t="s">
        <v>16</v>
      </c>
      <c r="E11919" s="1">
        <v>45197</v>
      </c>
      <c r="F11919" s="1">
        <v>45202</v>
      </c>
      <c r="G11919">
        <v>40</v>
      </c>
      <c r="H11919">
        <v>61</v>
      </c>
      <c r="I11919">
        <v>113</v>
      </c>
      <c r="J11919">
        <v>640</v>
      </c>
      <c r="K11919">
        <v>1018</v>
      </c>
      <c r="L11919" t="s">
        <v>30</v>
      </c>
      <c r="M11919">
        <v>5</v>
      </c>
      <c r="N11919">
        <f t="shared" si="932"/>
        <v>115034</v>
      </c>
      <c r="O11919">
        <f t="shared" si="933"/>
        <v>378</v>
      </c>
      <c r="P11919" t="str">
        <f t="shared" si="934"/>
        <v>Understock</v>
      </c>
      <c r="Q11919">
        <f t="shared" si="930"/>
        <v>0</v>
      </c>
      <c r="R11919" t="str">
        <f t="shared" si="931"/>
        <v>On Time</v>
      </c>
    </row>
    <row r="11920" spans="1:18" x14ac:dyDescent="0.3">
      <c r="A11920" t="s">
        <v>11955</v>
      </c>
      <c r="B11920" t="s">
        <v>44</v>
      </c>
      <c r="C11920" t="s">
        <v>15</v>
      </c>
      <c r="D11920" t="s">
        <v>16</v>
      </c>
      <c r="E11920" s="1">
        <v>45034</v>
      </c>
      <c r="F11920" s="1">
        <v>45044</v>
      </c>
      <c r="G11920">
        <v>494</v>
      </c>
      <c r="H11920">
        <v>133</v>
      </c>
      <c r="I11920">
        <v>92</v>
      </c>
      <c r="J11920">
        <v>1974</v>
      </c>
      <c r="K11920">
        <v>2179</v>
      </c>
      <c r="L11920" t="s">
        <v>19</v>
      </c>
      <c r="M11920">
        <v>10</v>
      </c>
      <c r="N11920">
        <f t="shared" si="932"/>
        <v>200468</v>
      </c>
      <c r="O11920">
        <f t="shared" si="933"/>
        <v>205</v>
      </c>
      <c r="P11920" t="str">
        <f t="shared" si="934"/>
        <v>Overstock</v>
      </c>
      <c r="Q11920">
        <f t="shared" si="930"/>
        <v>0</v>
      </c>
      <c r="R11920" t="str">
        <f t="shared" si="931"/>
        <v>On Time</v>
      </c>
    </row>
    <row r="11921" spans="1:18" x14ac:dyDescent="0.3">
      <c r="A11921" t="s">
        <v>11956</v>
      </c>
      <c r="B11921" t="s">
        <v>32</v>
      </c>
      <c r="C11921" t="s">
        <v>15</v>
      </c>
      <c r="D11921" t="s">
        <v>39</v>
      </c>
      <c r="E11921" s="1">
        <v>45579</v>
      </c>
      <c r="F11921" s="1">
        <v>45580</v>
      </c>
      <c r="G11921">
        <v>310</v>
      </c>
      <c r="H11921">
        <v>138</v>
      </c>
      <c r="I11921">
        <v>226</v>
      </c>
      <c r="J11921">
        <v>1331</v>
      </c>
      <c r="K11921">
        <v>1707</v>
      </c>
      <c r="L11921" t="s">
        <v>34</v>
      </c>
      <c r="M11921">
        <v>1</v>
      </c>
      <c r="N11921">
        <f t="shared" si="932"/>
        <v>385782</v>
      </c>
      <c r="O11921">
        <f t="shared" si="933"/>
        <v>376</v>
      </c>
      <c r="P11921" t="str">
        <f t="shared" si="934"/>
        <v>Overstock</v>
      </c>
      <c r="Q11921">
        <f t="shared" si="930"/>
        <v>0</v>
      </c>
      <c r="R11921" t="str">
        <f t="shared" si="931"/>
        <v>On Time</v>
      </c>
    </row>
    <row r="11922" spans="1:18" x14ac:dyDescent="0.3">
      <c r="A11922" t="s">
        <v>11957</v>
      </c>
      <c r="B11922" t="s">
        <v>21</v>
      </c>
      <c r="C11922" t="s">
        <v>41</v>
      </c>
      <c r="D11922" t="s">
        <v>27</v>
      </c>
      <c r="E11922" s="1">
        <v>45222</v>
      </c>
      <c r="F11922" s="1">
        <v>45228</v>
      </c>
      <c r="G11922">
        <v>31</v>
      </c>
      <c r="H11922">
        <v>75</v>
      </c>
      <c r="I11922">
        <v>167</v>
      </c>
      <c r="J11922">
        <v>524</v>
      </c>
      <c r="K11922">
        <v>773</v>
      </c>
      <c r="L11922" t="s">
        <v>30</v>
      </c>
      <c r="M11922">
        <v>6</v>
      </c>
      <c r="N11922">
        <f t="shared" si="932"/>
        <v>129091</v>
      </c>
      <c r="O11922">
        <f t="shared" si="933"/>
        <v>249</v>
      </c>
      <c r="P11922" t="str">
        <f t="shared" si="934"/>
        <v>Understock</v>
      </c>
      <c r="Q11922">
        <f t="shared" si="930"/>
        <v>0</v>
      </c>
      <c r="R11922" t="str">
        <f t="shared" si="931"/>
        <v>On Time</v>
      </c>
    </row>
    <row r="11923" spans="1:18" x14ac:dyDescent="0.3">
      <c r="A11923" t="s">
        <v>11958</v>
      </c>
      <c r="B11923" t="s">
        <v>50</v>
      </c>
      <c r="C11923" t="s">
        <v>22</v>
      </c>
      <c r="D11923" t="s">
        <v>39</v>
      </c>
      <c r="E11923" s="1">
        <v>45187</v>
      </c>
      <c r="F11923" s="1">
        <v>45191</v>
      </c>
      <c r="G11923">
        <v>280</v>
      </c>
      <c r="H11923">
        <v>84</v>
      </c>
      <c r="I11923">
        <v>134</v>
      </c>
      <c r="J11923">
        <v>1566</v>
      </c>
      <c r="K11923">
        <v>2017</v>
      </c>
      <c r="L11923" t="s">
        <v>17</v>
      </c>
      <c r="M11923">
        <v>4</v>
      </c>
      <c r="N11923">
        <f t="shared" si="932"/>
        <v>270278</v>
      </c>
      <c r="O11923">
        <f t="shared" si="933"/>
        <v>451</v>
      </c>
      <c r="P11923" t="str">
        <f t="shared" si="934"/>
        <v>Overstock</v>
      </c>
      <c r="Q11923">
        <f t="shared" si="930"/>
        <v>0</v>
      </c>
      <c r="R11923" t="str">
        <f t="shared" si="931"/>
        <v>On Time</v>
      </c>
    </row>
    <row r="11924" spans="1:18" x14ac:dyDescent="0.3">
      <c r="A11924" t="s">
        <v>11959</v>
      </c>
      <c r="B11924" t="s">
        <v>44</v>
      </c>
      <c r="C11924" t="s">
        <v>15</v>
      </c>
      <c r="D11924" t="s">
        <v>16</v>
      </c>
      <c r="E11924" s="1">
        <v>45616</v>
      </c>
      <c r="F11924" s="1">
        <v>45622</v>
      </c>
      <c r="G11924">
        <v>60</v>
      </c>
      <c r="H11924">
        <v>88</v>
      </c>
      <c r="I11924">
        <v>36</v>
      </c>
      <c r="J11924">
        <v>617</v>
      </c>
      <c r="K11924">
        <v>772</v>
      </c>
      <c r="L11924" t="s">
        <v>17</v>
      </c>
      <c r="M11924">
        <v>6</v>
      </c>
      <c r="N11924">
        <f t="shared" si="932"/>
        <v>27792</v>
      </c>
      <c r="O11924">
        <f t="shared" si="933"/>
        <v>155</v>
      </c>
      <c r="P11924" t="str">
        <f t="shared" si="934"/>
        <v>Overstock</v>
      </c>
      <c r="Q11924">
        <f t="shared" si="930"/>
        <v>0</v>
      </c>
      <c r="R11924" t="str">
        <f t="shared" si="931"/>
        <v>On Time</v>
      </c>
    </row>
    <row r="11925" spans="1:18" x14ac:dyDescent="0.3">
      <c r="A11925" t="s">
        <v>11960</v>
      </c>
      <c r="B11925" t="s">
        <v>26</v>
      </c>
      <c r="C11925" t="s">
        <v>22</v>
      </c>
      <c r="D11925" t="s">
        <v>23</v>
      </c>
      <c r="E11925" s="1">
        <v>44951</v>
      </c>
      <c r="F11925" s="1">
        <v>44961</v>
      </c>
      <c r="G11925">
        <v>497</v>
      </c>
      <c r="H11925">
        <v>85</v>
      </c>
      <c r="I11925">
        <v>154</v>
      </c>
      <c r="J11925">
        <v>1906</v>
      </c>
      <c r="K11925">
        <v>2391</v>
      </c>
      <c r="L11925" t="s">
        <v>17</v>
      </c>
      <c r="M11925">
        <v>10</v>
      </c>
      <c r="N11925">
        <f t="shared" si="932"/>
        <v>368214</v>
      </c>
      <c r="O11925">
        <f t="shared" si="933"/>
        <v>485</v>
      </c>
      <c r="P11925" t="str">
        <f t="shared" si="934"/>
        <v>Overstock</v>
      </c>
      <c r="Q11925">
        <f t="shared" si="930"/>
        <v>0</v>
      </c>
      <c r="R11925" t="str">
        <f t="shared" si="931"/>
        <v>On Time</v>
      </c>
    </row>
    <row r="11926" spans="1:18" x14ac:dyDescent="0.3">
      <c r="A11926" t="s">
        <v>11961</v>
      </c>
      <c r="B11926" t="s">
        <v>38</v>
      </c>
      <c r="C11926" t="s">
        <v>41</v>
      </c>
      <c r="D11926" t="s">
        <v>39</v>
      </c>
      <c r="E11926" s="1">
        <v>45238</v>
      </c>
      <c r="F11926" s="1">
        <v>45243</v>
      </c>
      <c r="G11926">
        <v>105</v>
      </c>
      <c r="H11926">
        <v>150</v>
      </c>
      <c r="I11926">
        <v>239</v>
      </c>
      <c r="J11926">
        <v>1801</v>
      </c>
      <c r="K11926">
        <v>2284</v>
      </c>
      <c r="L11926" t="s">
        <v>24</v>
      </c>
      <c r="M11926">
        <v>5</v>
      </c>
      <c r="N11926">
        <f t="shared" si="932"/>
        <v>545876</v>
      </c>
      <c r="O11926">
        <f t="shared" si="933"/>
        <v>483</v>
      </c>
      <c r="P11926" t="str">
        <f t="shared" si="934"/>
        <v>Understock</v>
      </c>
      <c r="Q11926">
        <f t="shared" si="930"/>
        <v>0</v>
      </c>
      <c r="R11926" t="str">
        <f t="shared" si="931"/>
        <v>On Time</v>
      </c>
    </row>
    <row r="11927" spans="1:18" x14ac:dyDescent="0.3">
      <c r="A11927" t="s">
        <v>11962</v>
      </c>
      <c r="B11927" t="s">
        <v>21</v>
      </c>
      <c r="C11927" t="s">
        <v>22</v>
      </c>
      <c r="D11927" t="s">
        <v>29</v>
      </c>
      <c r="E11927" s="1">
        <v>45551</v>
      </c>
      <c r="F11927" s="1">
        <v>45554</v>
      </c>
      <c r="G11927">
        <v>453</v>
      </c>
      <c r="H11927">
        <v>82</v>
      </c>
      <c r="I11927">
        <v>113</v>
      </c>
      <c r="J11927">
        <v>360</v>
      </c>
      <c r="K11927">
        <v>540</v>
      </c>
      <c r="L11927" t="s">
        <v>24</v>
      </c>
      <c r="M11927">
        <v>3</v>
      </c>
      <c r="N11927">
        <f t="shared" si="932"/>
        <v>61020</v>
      </c>
      <c r="O11927">
        <f t="shared" si="933"/>
        <v>180</v>
      </c>
      <c r="P11927" t="str">
        <f t="shared" si="934"/>
        <v>Overstock</v>
      </c>
      <c r="Q11927">
        <f t="shared" si="930"/>
        <v>0</v>
      </c>
      <c r="R11927" t="str">
        <f t="shared" si="931"/>
        <v>On Time</v>
      </c>
    </row>
    <row r="11928" spans="1:18" x14ac:dyDescent="0.3">
      <c r="A11928" t="s">
        <v>11963</v>
      </c>
      <c r="B11928" t="s">
        <v>38</v>
      </c>
      <c r="C11928" t="s">
        <v>33</v>
      </c>
      <c r="D11928" t="s">
        <v>16</v>
      </c>
      <c r="E11928" s="1">
        <v>45351</v>
      </c>
      <c r="F11928" s="1">
        <v>45353</v>
      </c>
      <c r="G11928">
        <v>401</v>
      </c>
      <c r="H11928">
        <v>78</v>
      </c>
      <c r="I11928">
        <v>187</v>
      </c>
      <c r="J11928">
        <v>388</v>
      </c>
      <c r="K11928">
        <v>451</v>
      </c>
      <c r="L11928" t="s">
        <v>34</v>
      </c>
      <c r="M11928">
        <v>2</v>
      </c>
      <c r="N11928">
        <f t="shared" si="932"/>
        <v>84337</v>
      </c>
      <c r="O11928">
        <f t="shared" si="933"/>
        <v>63</v>
      </c>
      <c r="P11928" t="str">
        <f t="shared" si="934"/>
        <v>Overstock</v>
      </c>
      <c r="Q11928">
        <f t="shared" si="930"/>
        <v>0</v>
      </c>
      <c r="R11928" t="str">
        <f t="shared" si="931"/>
        <v>On Time</v>
      </c>
    </row>
    <row r="11929" spans="1:18" x14ac:dyDescent="0.3">
      <c r="A11929" t="s">
        <v>11964</v>
      </c>
      <c r="B11929" t="s">
        <v>14</v>
      </c>
      <c r="C11929" t="s">
        <v>41</v>
      </c>
      <c r="D11929" t="s">
        <v>39</v>
      </c>
      <c r="E11929" s="1">
        <v>45426</v>
      </c>
      <c r="F11929" s="1">
        <v>45435</v>
      </c>
      <c r="G11929">
        <v>419</v>
      </c>
      <c r="H11929">
        <v>69</v>
      </c>
      <c r="I11929">
        <v>17</v>
      </c>
      <c r="J11929">
        <v>1559</v>
      </c>
      <c r="K11929">
        <v>1989</v>
      </c>
      <c r="L11929" t="s">
        <v>19</v>
      </c>
      <c r="M11929">
        <v>9</v>
      </c>
      <c r="N11929">
        <f t="shared" si="932"/>
        <v>33813</v>
      </c>
      <c r="O11929">
        <f t="shared" si="933"/>
        <v>430</v>
      </c>
      <c r="P11929" t="str">
        <f t="shared" si="934"/>
        <v>Overstock</v>
      </c>
      <c r="Q11929">
        <f t="shared" si="930"/>
        <v>0</v>
      </c>
      <c r="R11929" t="str">
        <f t="shared" si="931"/>
        <v>On Time</v>
      </c>
    </row>
    <row r="11930" spans="1:18" x14ac:dyDescent="0.3">
      <c r="A11930" t="s">
        <v>11965</v>
      </c>
      <c r="B11930" t="s">
        <v>50</v>
      </c>
      <c r="C11930" t="s">
        <v>41</v>
      </c>
      <c r="D11930" t="s">
        <v>29</v>
      </c>
      <c r="E11930" s="1">
        <v>45203</v>
      </c>
      <c r="F11930" s="1">
        <v>45213</v>
      </c>
      <c r="G11930">
        <v>229</v>
      </c>
      <c r="H11930">
        <v>87</v>
      </c>
      <c r="I11930">
        <v>14</v>
      </c>
      <c r="J11930">
        <v>1169</v>
      </c>
      <c r="K11930">
        <v>1614</v>
      </c>
      <c r="L11930" t="s">
        <v>17</v>
      </c>
      <c r="M11930">
        <v>10</v>
      </c>
      <c r="N11930">
        <f t="shared" si="932"/>
        <v>22596</v>
      </c>
      <c r="O11930">
        <f t="shared" si="933"/>
        <v>445</v>
      </c>
      <c r="P11930" t="str">
        <f t="shared" si="934"/>
        <v>Overstock</v>
      </c>
      <c r="Q11930">
        <f t="shared" si="930"/>
        <v>0</v>
      </c>
      <c r="R11930" t="str">
        <f t="shared" si="931"/>
        <v>On Time</v>
      </c>
    </row>
    <row r="11931" spans="1:18" x14ac:dyDescent="0.3">
      <c r="A11931" t="s">
        <v>11966</v>
      </c>
      <c r="B11931" t="s">
        <v>14</v>
      </c>
      <c r="C11931" t="s">
        <v>15</v>
      </c>
      <c r="D11931" t="s">
        <v>29</v>
      </c>
      <c r="E11931" s="1">
        <v>45274</v>
      </c>
      <c r="F11931" s="1">
        <v>45277</v>
      </c>
      <c r="G11931">
        <v>264</v>
      </c>
      <c r="H11931">
        <v>114</v>
      </c>
      <c r="I11931">
        <v>41</v>
      </c>
      <c r="J11931">
        <v>433</v>
      </c>
      <c r="K11931">
        <v>776</v>
      </c>
      <c r="L11931" t="s">
        <v>24</v>
      </c>
      <c r="M11931">
        <v>3</v>
      </c>
      <c r="N11931">
        <f t="shared" si="932"/>
        <v>31816</v>
      </c>
      <c r="O11931">
        <f t="shared" si="933"/>
        <v>343</v>
      </c>
      <c r="P11931" t="str">
        <f t="shared" si="934"/>
        <v>Overstock</v>
      </c>
      <c r="Q11931">
        <f t="shared" si="930"/>
        <v>0</v>
      </c>
      <c r="R11931" t="str">
        <f t="shared" si="931"/>
        <v>On Time</v>
      </c>
    </row>
    <row r="11932" spans="1:18" x14ac:dyDescent="0.3">
      <c r="A11932" t="s">
        <v>11967</v>
      </c>
      <c r="B11932" t="s">
        <v>38</v>
      </c>
      <c r="C11932" t="s">
        <v>41</v>
      </c>
      <c r="D11932" t="s">
        <v>23</v>
      </c>
      <c r="E11932" s="1">
        <v>45032</v>
      </c>
      <c r="F11932" s="1">
        <v>45034</v>
      </c>
      <c r="G11932">
        <v>59</v>
      </c>
      <c r="H11932">
        <v>134</v>
      </c>
      <c r="I11932">
        <v>152</v>
      </c>
      <c r="J11932">
        <v>644</v>
      </c>
      <c r="K11932">
        <v>826</v>
      </c>
      <c r="L11932" t="s">
        <v>34</v>
      </c>
      <c r="M11932">
        <v>2</v>
      </c>
      <c r="N11932">
        <f t="shared" si="932"/>
        <v>125552</v>
      </c>
      <c r="O11932">
        <f t="shared" si="933"/>
        <v>182</v>
      </c>
      <c r="P11932" t="str">
        <f t="shared" si="934"/>
        <v>Understock</v>
      </c>
      <c r="Q11932">
        <f t="shared" si="930"/>
        <v>0</v>
      </c>
      <c r="R11932" t="str">
        <f t="shared" si="931"/>
        <v>On Time</v>
      </c>
    </row>
    <row r="11933" spans="1:18" x14ac:dyDescent="0.3">
      <c r="A11933" t="s">
        <v>11968</v>
      </c>
      <c r="B11933" t="s">
        <v>32</v>
      </c>
      <c r="C11933" t="s">
        <v>22</v>
      </c>
      <c r="D11933" t="s">
        <v>16</v>
      </c>
      <c r="E11933" s="1">
        <v>45019</v>
      </c>
      <c r="F11933" s="1">
        <v>45027</v>
      </c>
      <c r="G11933">
        <v>399</v>
      </c>
      <c r="H11933">
        <v>71</v>
      </c>
      <c r="I11933">
        <v>220</v>
      </c>
      <c r="J11933">
        <v>1113</v>
      </c>
      <c r="K11933">
        <v>1187</v>
      </c>
      <c r="L11933" t="s">
        <v>30</v>
      </c>
      <c r="M11933">
        <v>8</v>
      </c>
      <c r="N11933">
        <f t="shared" si="932"/>
        <v>261140</v>
      </c>
      <c r="O11933">
        <f t="shared" si="933"/>
        <v>74</v>
      </c>
      <c r="P11933" t="str">
        <f t="shared" si="934"/>
        <v>Overstock</v>
      </c>
      <c r="Q11933">
        <f t="shared" si="930"/>
        <v>0</v>
      </c>
      <c r="R11933" t="str">
        <f t="shared" si="931"/>
        <v>On Time</v>
      </c>
    </row>
    <row r="11934" spans="1:18" x14ac:dyDescent="0.3">
      <c r="A11934" t="s">
        <v>11969</v>
      </c>
      <c r="B11934" t="s">
        <v>38</v>
      </c>
      <c r="C11934" t="s">
        <v>41</v>
      </c>
      <c r="D11934" t="s">
        <v>16</v>
      </c>
      <c r="E11934" s="1">
        <v>45606</v>
      </c>
      <c r="F11934" s="1">
        <v>45616</v>
      </c>
      <c r="G11934">
        <v>217</v>
      </c>
      <c r="H11934">
        <v>61</v>
      </c>
      <c r="I11934">
        <v>202</v>
      </c>
      <c r="J11934">
        <v>251</v>
      </c>
      <c r="K11934">
        <v>345</v>
      </c>
      <c r="L11934" t="s">
        <v>19</v>
      </c>
      <c r="M11934">
        <v>10</v>
      </c>
      <c r="N11934">
        <f t="shared" si="932"/>
        <v>69690</v>
      </c>
      <c r="O11934">
        <f t="shared" si="933"/>
        <v>94</v>
      </c>
      <c r="P11934" t="str">
        <f t="shared" si="934"/>
        <v>Overstock</v>
      </c>
      <c r="Q11934">
        <f t="shared" si="930"/>
        <v>0</v>
      </c>
      <c r="R11934" t="str">
        <f t="shared" si="931"/>
        <v>On Time</v>
      </c>
    </row>
    <row r="11935" spans="1:18" x14ac:dyDescent="0.3">
      <c r="A11935" t="s">
        <v>11970</v>
      </c>
      <c r="B11935" t="s">
        <v>48</v>
      </c>
      <c r="C11935" t="s">
        <v>41</v>
      </c>
      <c r="D11935" t="s">
        <v>23</v>
      </c>
      <c r="E11935" s="1">
        <v>45152</v>
      </c>
      <c r="F11935" s="1">
        <v>45155</v>
      </c>
      <c r="G11935">
        <v>331</v>
      </c>
      <c r="H11935">
        <v>132</v>
      </c>
      <c r="I11935">
        <v>160</v>
      </c>
      <c r="J11935">
        <v>1117</v>
      </c>
      <c r="K11935">
        <v>1329</v>
      </c>
      <c r="L11935" t="s">
        <v>34</v>
      </c>
      <c r="M11935">
        <v>3</v>
      </c>
      <c r="N11935">
        <f t="shared" si="932"/>
        <v>212640</v>
      </c>
      <c r="O11935">
        <f t="shared" si="933"/>
        <v>212</v>
      </c>
      <c r="P11935" t="str">
        <f t="shared" si="934"/>
        <v>Overstock</v>
      </c>
      <c r="Q11935">
        <f t="shared" si="930"/>
        <v>0</v>
      </c>
      <c r="R11935" t="str">
        <f t="shared" si="931"/>
        <v>On Time</v>
      </c>
    </row>
    <row r="11936" spans="1:18" x14ac:dyDescent="0.3">
      <c r="A11936" t="s">
        <v>11971</v>
      </c>
      <c r="B11936" t="s">
        <v>44</v>
      </c>
      <c r="C11936" t="s">
        <v>22</v>
      </c>
      <c r="D11936" t="s">
        <v>27</v>
      </c>
      <c r="E11936" s="1">
        <v>45340</v>
      </c>
      <c r="F11936" s="1">
        <v>45343</v>
      </c>
      <c r="G11936">
        <v>215</v>
      </c>
      <c r="H11936">
        <v>67</v>
      </c>
      <c r="I11936">
        <v>211</v>
      </c>
      <c r="J11936">
        <v>507</v>
      </c>
      <c r="K11936">
        <v>644</v>
      </c>
      <c r="L11936" t="s">
        <v>34</v>
      </c>
      <c r="M11936">
        <v>3</v>
      </c>
      <c r="N11936">
        <f t="shared" si="932"/>
        <v>135884</v>
      </c>
      <c r="O11936">
        <f t="shared" si="933"/>
        <v>137</v>
      </c>
      <c r="P11936" t="str">
        <f t="shared" si="934"/>
        <v>Overstock</v>
      </c>
      <c r="Q11936">
        <f t="shared" si="930"/>
        <v>0</v>
      </c>
      <c r="R11936" t="str">
        <f t="shared" si="931"/>
        <v>On Time</v>
      </c>
    </row>
    <row r="11937" spans="1:18" x14ac:dyDescent="0.3">
      <c r="A11937" t="s">
        <v>11972</v>
      </c>
      <c r="B11937" t="s">
        <v>44</v>
      </c>
      <c r="C11937" t="s">
        <v>41</v>
      </c>
      <c r="D11937" t="s">
        <v>16</v>
      </c>
      <c r="E11937" s="1">
        <v>45346</v>
      </c>
      <c r="F11937" s="1">
        <v>45350</v>
      </c>
      <c r="G11937">
        <v>442</v>
      </c>
      <c r="H11937">
        <v>134</v>
      </c>
      <c r="I11937">
        <v>0</v>
      </c>
      <c r="J11937">
        <v>1490</v>
      </c>
      <c r="K11937">
        <v>1619</v>
      </c>
      <c r="L11937" t="s">
        <v>19</v>
      </c>
      <c r="M11937">
        <v>4</v>
      </c>
      <c r="N11937">
        <f t="shared" si="932"/>
        <v>0</v>
      </c>
      <c r="O11937">
        <f t="shared" si="933"/>
        <v>129</v>
      </c>
      <c r="P11937" t="str">
        <f t="shared" si="934"/>
        <v>Overstock</v>
      </c>
      <c r="Q11937">
        <f t="shared" si="930"/>
        <v>0</v>
      </c>
      <c r="R11937" t="str">
        <f t="shared" si="931"/>
        <v>On Time</v>
      </c>
    </row>
    <row r="11938" spans="1:18" x14ac:dyDescent="0.3">
      <c r="A11938" t="s">
        <v>11973</v>
      </c>
      <c r="B11938" t="s">
        <v>44</v>
      </c>
      <c r="C11938" t="s">
        <v>22</v>
      </c>
      <c r="D11938" t="s">
        <v>39</v>
      </c>
      <c r="E11938" s="1">
        <v>44963</v>
      </c>
      <c r="F11938" s="1">
        <v>44968</v>
      </c>
      <c r="G11938">
        <v>452</v>
      </c>
      <c r="H11938">
        <v>147</v>
      </c>
      <c r="I11938">
        <v>135</v>
      </c>
      <c r="J11938">
        <v>1413</v>
      </c>
      <c r="K11938">
        <v>1876</v>
      </c>
      <c r="L11938" t="s">
        <v>24</v>
      </c>
      <c r="M11938">
        <v>5</v>
      </c>
      <c r="N11938">
        <f t="shared" si="932"/>
        <v>253260</v>
      </c>
      <c r="O11938">
        <f t="shared" si="933"/>
        <v>463</v>
      </c>
      <c r="P11938" t="str">
        <f t="shared" si="934"/>
        <v>Overstock</v>
      </c>
      <c r="Q11938">
        <f t="shared" si="930"/>
        <v>0</v>
      </c>
      <c r="R11938" t="str">
        <f t="shared" si="931"/>
        <v>On Time</v>
      </c>
    </row>
    <row r="11939" spans="1:18" x14ac:dyDescent="0.3">
      <c r="A11939" t="s">
        <v>11974</v>
      </c>
      <c r="B11939" t="s">
        <v>60</v>
      </c>
      <c r="C11939" t="s">
        <v>33</v>
      </c>
      <c r="D11939" t="s">
        <v>39</v>
      </c>
      <c r="E11939" s="1">
        <v>45557</v>
      </c>
      <c r="F11939" s="1">
        <v>45563</v>
      </c>
      <c r="G11939">
        <v>233</v>
      </c>
      <c r="H11939">
        <v>74</v>
      </c>
      <c r="I11939">
        <v>275</v>
      </c>
      <c r="J11939">
        <v>1300</v>
      </c>
      <c r="K11939">
        <v>1453</v>
      </c>
      <c r="L11939" t="s">
        <v>34</v>
      </c>
      <c r="M11939">
        <v>6</v>
      </c>
      <c r="N11939">
        <f t="shared" si="932"/>
        <v>399575</v>
      </c>
      <c r="O11939">
        <f t="shared" si="933"/>
        <v>153</v>
      </c>
      <c r="P11939" t="str">
        <f t="shared" si="934"/>
        <v>Understock</v>
      </c>
      <c r="Q11939">
        <f t="shared" si="930"/>
        <v>0</v>
      </c>
      <c r="R11939" t="str">
        <f t="shared" si="931"/>
        <v>On Time</v>
      </c>
    </row>
    <row r="11940" spans="1:18" x14ac:dyDescent="0.3">
      <c r="A11940" t="s">
        <v>11975</v>
      </c>
      <c r="B11940" t="s">
        <v>38</v>
      </c>
      <c r="C11940" t="s">
        <v>22</v>
      </c>
      <c r="D11940" t="s">
        <v>27</v>
      </c>
      <c r="E11940" s="1">
        <v>45497</v>
      </c>
      <c r="F11940" s="1">
        <v>45499</v>
      </c>
      <c r="G11940">
        <v>247</v>
      </c>
      <c r="H11940">
        <v>74</v>
      </c>
      <c r="I11940">
        <v>46</v>
      </c>
      <c r="J11940">
        <v>1233</v>
      </c>
      <c r="K11940">
        <v>1296</v>
      </c>
      <c r="L11940" t="s">
        <v>19</v>
      </c>
      <c r="M11940">
        <v>2</v>
      </c>
      <c r="N11940">
        <f t="shared" si="932"/>
        <v>59616</v>
      </c>
      <c r="O11940">
        <f t="shared" si="933"/>
        <v>63</v>
      </c>
      <c r="P11940" t="str">
        <f t="shared" si="934"/>
        <v>Overstock</v>
      </c>
      <c r="Q11940">
        <f t="shared" si="930"/>
        <v>0</v>
      </c>
      <c r="R11940" t="str">
        <f t="shared" si="931"/>
        <v>On Time</v>
      </c>
    </row>
    <row r="11941" spans="1:18" x14ac:dyDescent="0.3">
      <c r="A11941" t="s">
        <v>11976</v>
      </c>
      <c r="B11941" t="s">
        <v>26</v>
      </c>
      <c r="C11941" t="s">
        <v>15</v>
      </c>
      <c r="D11941" t="s">
        <v>16</v>
      </c>
      <c r="E11941" s="1">
        <v>45003</v>
      </c>
      <c r="F11941" s="1">
        <v>45007</v>
      </c>
      <c r="G11941">
        <v>345</v>
      </c>
      <c r="H11941">
        <v>55</v>
      </c>
      <c r="I11941">
        <v>169</v>
      </c>
      <c r="J11941">
        <v>267</v>
      </c>
      <c r="K11941">
        <v>529</v>
      </c>
      <c r="L11941" t="s">
        <v>17</v>
      </c>
      <c r="M11941">
        <v>4</v>
      </c>
      <c r="N11941">
        <f t="shared" si="932"/>
        <v>89401</v>
      </c>
      <c r="O11941">
        <f t="shared" si="933"/>
        <v>262</v>
      </c>
      <c r="P11941" t="str">
        <f t="shared" si="934"/>
        <v>Overstock</v>
      </c>
      <c r="Q11941">
        <f t="shared" si="930"/>
        <v>0</v>
      </c>
      <c r="R11941" t="str">
        <f t="shared" si="931"/>
        <v>On Time</v>
      </c>
    </row>
    <row r="11942" spans="1:18" x14ac:dyDescent="0.3">
      <c r="A11942" t="s">
        <v>11977</v>
      </c>
      <c r="B11942" t="s">
        <v>48</v>
      </c>
      <c r="C11942" t="s">
        <v>33</v>
      </c>
      <c r="D11942" t="s">
        <v>16</v>
      </c>
      <c r="E11942" s="1">
        <v>45465</v>
      </c>
      <c r="F11942" s="1">
        <v>45468</v>
      </c>
      <c r="G11942">
        <v>135</v>
      </c>
      <c r="H11942">
        <v>87</v>
      </c>
      <c r="I11942">
        <v>8</v>
      </c>
      <c r="J11942">
        <v>1685</v>
      </c>
      <c r="K11942">
        <v>2063</v>
      </c>
      <c r="L11942" t="s">
        <v>19</v>
      </c>
      <c r="M11942">
        <v>3</v>
      </c>
      <c r="N11942">
        <f t="shared" si="932"/>
        <v>16504</v>
      </c>
      <c r="O11942">
        <f t="shared" si="933"/>
        <v>378</v>
      </c>
      <c r="P11942" t="str">
        <f t="shared" si="934"/>
        <v>Overstock</v>
      </c>
      <c r="Q11942">
        <f t="shared" si="930"/>
        <v>0</v>
      </c>
      <c r="R11942" t="str">
        <f t="shared" si="931"/>
        <v>On Time</v>
      </c>
    </row>
    <row r="11943" spans="1:18" x14ac:dyDescent="0.3">
      <c r="A11943" t="s">
        <v>11978</v>
      </c>
      <c r="B11943" t="s">
        <v>26</v>
      </c>
      <c r="C11943" t="s">
        <v>15</v>
      </c>
      <c r="D11943" t="s">
        <v>27</v>
      </c>
      <c r="E11943" s="1">
        <v>45060</v>
      </c>
      <c r="F11943" s="1">
        <v>45066</v>
      </c>
      <c r="G11943">
        <v>284</v>
      </c>
      <c r="H11943">
        <v>83</v>
      </c>
      <c r="I11943">
        <v>111</v>
      </c>
      <c r="J11943">
        <v>517</v>
      </c>
      <c r="K11943">
        <v>706</v>
      </c>
      <c r="L11943" t="s">
        <v>30</v>
      </c>
      <c r="M11943">
        <v>6</v>
      </c>
      <c r="N11943">
        <f t="shared" si="932"/>
        <v>78366</v>
      </c>
      <c r="O11943">
        <f t="shared" si="933"/>
        <v>189</v>
      </c>
      <c r="P11943" t="str">
        <f t="shared" si="934"/>
        <v>Overstock</v>
      </c>
      <c r="Q11943">
        <f t="shared" si="930"/>
        <v>0</v>
      </c>
      <c r="R11943" t="str">
        <f t="shared" si="931"/>
        <v>On Time</v>
      </c>
    </row>
    <row r="11944" spans="1:18" x14ac:dyDescent="0.3">
      <c r="A11944" t="s">
        <v>11979</v>
      </c>
      <c r="B11944" t="s">
        <v>32</v>
      </c>
      <c r="C11944" t="s">
        <v>15</v>
      </c>
      <c r="D11944" t="s">
        <v>39</v>
      </c>
      <c r="E11944" s="1">
        <v>45073</v>
      </c>
      <c r="F11944" s="1">
        <v>45079</v>
      </c>
      <c r="G11944">
        <v>432</v>
      </c>
      <c r="H11944">
        <v>120</v>
      </c>
      <c r="I11944">
        <v>269</v>
      </c>
      <c r="J11944">
        <v>434</v>
      </c>
      <c r="K11944">
        <v>922</v>
      </c>
      <c r="L11944" t="s">
        <v>30</v>
      </c>
      <c r="M11944">
        <v>6</v>
      </c>
      <c r="N11944">
        <f t="shared" si="932"/>
        <v>248018</v>
      </c>
      <c r="O11944">
        <f t="shared" si="933"/>
        <v>488</v>
      </c>
      <c r="P11944" t="str">
        <f t="shared" si="934"/>
        <v>Overstock</v>
      </c>
      <c r="Q11944">
        <f t="shared" si="930"/>
        <v>0</v>
      </c>
      <c r="R11944" t="str">
        <f t="shared" si="931"/>
        <v>On Time</v>
      </c>
    </row>
    <row r="11945" spans="1:18" x14ac:dyDescent="0.3">
      <c r="A11945" t="s">
        <v>11980</v>
      </c>
      <c r="B11945" t="s">
        <v>52</v>
      </c>
      <c r="C11945" t="s">
        <v>33</v>
      </c>
      <c r="D11945" t="s">
        <v>29</v>
      </c>
      <c r="E11945" s="1">
        <v>45316</v>
      </c>
      <c r="F11945" s="1">
        <v>45323</v>
      </c>
      <c r="G11945">
        <v>43</v>
      </c>
      <c r="H11945">
        <v>105</v>
      </c>
      <c r="I11945">
        <v>165</v>
      </c>
      <c r="J11945">
        <v>1218</v>
      </c>
      <c r="K11945">
        <v>1630</v>
      </c>
      <c r="L11945" t="s">
        <v>19</v>
      </c>
      <c r="M11945">
        <v>7</v>
      </c>
      <c r="N11945">
        <f t="shared" si="932"/>
        <v>268950</v>
      </c>
      <c r="O11945">
        <f t="shared" si="933"/>
        <v>412</v>
      </c>
      <c r="P11945" t="str">
        <f t="shared" si="934"/>
        <v>Understock</v>
      </c>
      <c r="Q11945">
        <f t="shared" si="930"/>
        <v>0</v>
      </c>
      <c r="R11945" t="str">
        <f t="shared" si="931"/>
        <v>On Time</v>
      </c>
    </row>
    <row r="11946" spans="1:18" x14ac:dyDescent="0.3">
      <c r="A11946" t="s">
        <v>11981</v>
      </c>
      <c r="B11946" t="s">
        <v>32</v>
      </c>
      <c r="C11946" t="s">
        <v>41</v>
      </c>
      <c r="D11946" t="s">
        <v>39</v>
      </c>
      <c r="E11946" s="1">
        <v>45614</v>
      </c>
      <c r="F11946" s="1">
        <v>45616</v>
      </c>
      <c r="G11946">
        <v>91</v>
      </c>
      <c r="H11946">
        <v>146</v>
      </c>
      <c r="I11946">
        <v>41</v>
      </c>
      <c r="J11946">
        <v>711</v>
      </c>
      <c r="K11946">
        <v>1195</v>
      </c>
      <c r="L11946" t="s">
        <v>34</v>
      </c>
      <c r="M11946">
        <v>2</v>
      </c>
      <c r="N11946">
        <f t="shared" si="932"/>
        <v>48995</v>
      </c>
      <c r="O11946">
        <f t="shared" si="933"/>
        <v>484</v>
      </c>
      <c r="P11946" t="str">
        <f t="shared" si="934"/>
        <v>Overstock</v>
      </c>
      <c r="Q11946">
        <f t="shared" si="930"/>
        <v>0</v>
      </c>
      <c r="R11946" t="str">
        <f t="shared" si="931"/>
        <v>On Time</v>
      </c>
    </row>
    <row r="11947" spans="1:18" x14ac:dyDescent="0.3">
      <c r="A11947" t="s">
        <v>11982</v>
      </c>
      <c r="B11947" t="s">
        <v>50</v>
      </c>
      <c r="C11947" t="s">
        <v>33</v>
      </c>
      <c r="D11947" t="s">
        <v>16</v>
      </c>
      <c r="E11947" s="1">
        <v>45030</v>
      </c>
      <c r="F11947" s="1">
        <v>45038</v>
      </c>
      <c r="G11947">
        <v>349</v>
      </c>
      <c r="H11947">
        <v>56</v>
      </c>
      <c r="I11947">
        <v>29</v>
      </c>
      <c r="J11947">
        <v>1566</v>
      </c>
      <c r="K11947">
        <v>1693</v>
      </c>
      <c r="L11947" t="s">
        <v>30</v>
      </c>
      <c r="M11947">
        <v>8</v>
      </c>
      <c r="N11947">
        <f t="shared" si="932"/>
        <v>49097</v>
      </c>
      <c r="O11947">
        <f t="shared" si="933"/>
        <v>127</v>
      </c>
      <c r="P11947" t="str">
        <f t="shared" si="934"/>
        <v>Overstock</v>
      </c>
      <c r="Q11947">
        <f t="shared" si="930"/>
        <v>0</v>
      </c>
      <c r="R11947" t="str">
        <f t="shared" si="931"/>
        <v>On Time</v>
      </c>
    </row>
    <row r="11948" spans="1:18" x14ac:dyDescent="0.3">
      <c r="A11948" t="s">
        <v>11983</v>
      </c>
      <c r="B11948" t="s">
        <v>38</v>
      </c>
      <c r="C11948" t="s">
        <v>22</v>
      </c>
      <c r="D11948" t="s">
        <v>23</v>
      </c>
      <c r="E11948" s="1">
        <v>45626</v>
      </c>
      <c r="F11948" s="1">
        <v>45635</v>
      </c>
      <c r="G11948">
        <v>364</v>
      </c>
      <c r="H11948">
        <v>134</v>
      </c>
      <c r="I11948">
        <v>295</v>
      </c>
      <c r="J11948">
        <v>1566</v>
      </c>
      <c r="K11948">
        <v>2043</v>
      </c>
      <c r="L11948" t="s">
        <v>19</v>
      </c>
      <c r="M11948">
        <v>9</v>
      </c>
      <c r="N11948">
        <f t="shared" si="932"/>
        <v>602685</v>
      </c>
      <c r="O11948">
        <f t="shared" si="933"/>
        <v>477</v>
      </c>
      <c r="P11948" t="str">
        <f t="shared" si="934"/>
        <v>Overstock</v>
      </c>
      <c r="Q11948">
        <f t="shared" si="930"/>
        <v>0</v>
      </c>
      <c r="R11948" t="str">
        <f t="shared" si="931"/>
        <v>On Time</v>
      </c>
    </row>
    <row r="11949" spans="1:18" x14ac:dyDescent="0.3">
      <c r="A11949" t="s">
        <v>11984</v>
      </c>
      <c r="B11949" t="s">
        <v>60</v>
      </c>
      <c r="C11949" t="s">
        <v>15</v>
      </c>
      <c r="D11949" t="s">
        <v>29</v>
      </c>
      <c r="E11949" s="1">
        <v>45126</v>
      </c>
      <c r="F11949" s="1">
        <v>45134</v>
      </c>
      <c r="G11949">
        <v>404</v>
      </c>
      <c r="H11949">
        <v>87</v>
      </c>
      <c r="I11949">
        <v>67</v>
      </c>
      <c r="J11949">
        <v>1921</v>
      </c>
      <c r="K11949">
        <v>2417</v>
      </c>
      <c r="L11949" t="s">
        <v>30</v>
      </c>
      <c r="M11949">
        <v>8</v>
      </c>
      <c r="N11949">
        <f t="shared" si="932"/>
        <v>161939</v>
      </c>
      <c r="O11949">
        <f t="shared" si="933"/>
        <v>496</v>
      </c>
      <c r="P11949" t="str">
        <f t="shared" si="934"/>
        <v>Overstock</v>
      </c>
      <c r="Q11949">
        <f t="shared" si="930"/>
        <v>0</v>
      </c>
      <c r="R11949" t="str">
        <f t="shared" si="931"/>
        <v>On Time</v>
      </c>
    </row>
    <row r="11950" spans="1:18" x14ac:dyDescent="0.3">
      <c r="A11950" t="s">
        <v>11985</v>
      </c>
      <c r="B11950" t="s">
        <v>26</v>
      </c>
      <c r="C11950" t="s">
        <v>41</v>
      </c>
      <c r="D11950" t="s">
        <v>29</v>
      </c>
      <c r="E11950" s="1">
        <v>45255</v>
      </c>
      <c r="F11950" s="1">
        <v>45260</v>
      </c>
      <c r="G11950">
        <v>353</v>
      </c>
      <c r="H11950">
        <v>76</v>
      </c>
      <c r="I11950">
        <v>14</v>
      </c>
      <c r="J11950">
        <v>238</v>
      </c>
      <c r="K11950">
        <v>488</v>
      </c>
      <c r="L11950" t="s">
        <v>24</v>
      </c>
      <c r="M11950">
        <v>5</v>
      </c>
      <c r="N11950">
        <f t="shared" si="932"/>
        <v>6832</v>
      </c>
      <c r="O11950">
        <f t="shared" si="933"/>
        <v>250</v>
      </c>
      <c r="P11950" t="str">
        <f t="shared" si="934"/>
        <v>Overstock</v>
      </c>
      <c r="Q11950">
        <f t="shared" si="930"/>
        <v>0</v>
      </c>
      <c r="R11950" t="str">
        <f t="shared" si="931"/>
        <v>On Time</v>
      </c>
    </row>
    <row r="11951" spans="1:18" x14ac:dyDescent="0.3">
      <c r="A11951" t="s">
        <v>11986</v>
      </c>
      <c r="B11951" t="s">
        <v>60</v>
      </c>
      <c r="C11951" t="s">
        <v>15</v>
      </c>
      <c r="D11951" t="s">
        <v>23</v>
      </c>
      <c r="E11951" s="1">
        <v>44981</v>
      </c>
      <c r="F11951" s="1">
        <v>44983</v>
      </c>
      <c r="G11951">
        <v>412</v>
      </c>
      <c r="H11951">
        <v>81</v>
      </c>
      <c r="I11951">
        <v>178</v>
      </c>
      <c r="J11951">
        <v>786</v>
      </c>
      <c r="K11951">
        <v>1145</v>
      </c>
      <c r="L11951" t="s">
        <v>30</v>
      </c>
      <c r="M11951">
        <v>2</v>
      </c>
      <c r="N11951">
        <f t="shared" si="932"/>
        <v>203810</v>
      </c>
      <c r="O11951">
        <f t="shared" si="933"/>
        <v>359</v>
      </c>
      <c r="P11951" t="str">
        <f t="shared" si="934"/>
        <v>Overstock</v>
      </c>
      <c r="Q11951">
        <f t="shared" si="930"/>
        <v>0</v>
      </c>
      <c r="R11951" t="str">
        <f t="shared" si="931"/>
        <v>On Time</v>
      </c>
    </row>
    <row r="11952" spans="1:18" x14ac:dyDescent="0.3">
      <c r="A11952" t="s">
        <v>11987</v>
      </c>
      <c r="B11952" t="s">
        <v>21</v>
      </c>
      <c r="C11952" t="s">
        <v>15</v>
      </c>
      <c r="D11952" t="s">
        <v>16</v>
      </c>
      <c r="E11952" s="1">
        <v>45234</v>
      </c>
      <c r="F11952" s="1">
        <v>45236</v>
      </c>
      <c r="G11952">
        <v>255</v>
      </c>
      <c r="H11952">
        <v>147</v>
      </c>
      <c r="I11952">
        <v>199</v>
      </c>
      <c r="J11952">
        <v>1735</v>
      </c>
      <c r="K11952">
        <v>1845</v>
      </c>
      <c r="L11952" t="s">
        <v>17</v>
      </c>
      <c r="M11952">
        <v>2</v>
      </c>
      <c r="N11952">
        <f t="shared" si="932"/>
        <v>367155</v>
      </c>
      <c r="O11952">
        <f t="shared" si="933"/>
        <v>110</v>
      </c>
      <c r="P11952" t="str">
        <f t="shared" si="934"/>
        <v>Overstock</v>
      </c>
      <c r="Q11952">
        <f t="shared" si="930"/>
        <v>0</v>
      </c>
      <c r="R11952" t="str">
        <f t="shared" si="931"/>
        <v>On Time</v>
      </c>
    </row>
    <row r="11953" spans="1:18" x14ac:dyDescent="0.3">
      <c r="A11953" t="s">
        <v>11988</v>
      </c>
      <c r="B11953" t="s">
        <v>52</v>
      </c>
      <c r="C11953" t="s">
        <v>22</v>
      </c>
      <c r="D11953" t="s">
        <v>27</v>
      </c>
      <c r="E11953" s="1">
        <v>45542</v>
      </c>
      <c r="F11953" s="1">
        <v>45545</v>
      </c>
      <c r="G11953">
        <v>355</v>
      </c>
      <c r="H11953">
        <v>92</v>
      </c>
      <c r="I11953">
        <v>46</v>
      </c>
      <c r="J11953">
        <v>272</v>
      </c>
      <c r="K11953">
        <v>524</v>
      </c>
      <c r="L11953" t="s">
        <v>24</v>
      </c>
      <c r="M11953">
        <v>3</v>
      </c>
      <c r="N11953">
        <f t="shared" si="932"/>
        <v>24104</v>
      </c>
      <c r="O11953">
        <f t="shared" si="933"/>
        <v>252</v>
      </c>
      <c r="P11953" t="str">
        <f t="shared" si="934"/>
        <v>Overstock</v>
      </c>
      <c r="Q11953">
        <f t="shared" si="930"/>
        <v>0</v>
      </c>
      <c r="R11953" t="str">
        <f t="shared" si="931"/>
        <v>On Time</v>
      </c>
    </row>
    <row r="11954" spans="1:18" x14ac:dyDescent="0.3">
      <c r="A11954" t="s">
        <v>11989</v>
      </c>
      <c r="B11954" t="s">
        <v>21</v>
      </c>
      <c r="C11954" t="s">
        <v>33</v>
      </c>
      <c r="D11954" t="s">
        <v>29</v>
      </c>
      <c r="E11954" s="1">
        <v>45256</v>
      </c>
      <c r="F11954" s="1">
        <v>45258</v>
      </c>
      <c r="G11954">
        <v>253</v>
      </c>
      <c r="H11954">
        <v>69</v>
      </c>
      <c r="I11954">
        <v>13</v>
      </c>
      <c r="J11954">
        <v>1318</v>
      </c>
      <c r="K11954">
        <v>1557</v>
      </c>
      <c r="L11954" t="s">
        <v>19</v>
      </c>
      <c r="M11954">
        <v>2</v>
      </c>
      <c r="N11954">
        <f t="shared" si="932"/>
        <v>20241</v>
      </c>
      <c r="O11954">
        <f t="shared" si="933"/>
        <v>239</v>
      </c>
      <c r="P11954" t="str">
        <f t="shared" si="934"/>
        <v>Overstock</v>
      </c>
      <c r="Q11954">
        <f t="shared" si="930"/>
        <v>0</v>
      </c>
      <c r="R11954" t="str">
        <f t="shared" si="931"/>
        <v>On Time</v>
      </c>
    </row>
    <row r="11955" spans="1:18" x14ac:dyDescent="0.3">
      <c r="A11955" t="s">
        <v>11990</v>
      </c>
      <c r="B11955" t="s">
        <v>50</v>
      </c>
      <c r="C11955" t="s">
        <v>22</v>
      </c>
      <c r="D11955" t="s">
        <v>16</v>
      </c>
      <c r="E11955" s="1">
        <v>44947</v>
      </c>
      <c r="F11955" s="1">
        <v>44954</v>
      </c>
      <c r="G11955">
        <v>458</v>
      </c>
      <c r="H11955">
        <v>91</v>
      </c>
      <c r="I11955">
        <v>136</v>
      </c>
      <c r="J11955">
        <v>1174</v>
      </c>
      <c r="K11955">
        <v>1517</v>
      </c>
      <c r="L11955" t="s">
        <v>34</v>
      </c>
      <c r="M11955">
        <v>7</v>
      </c>
      <c r="N11955">
        <f t="shared" si="932"/>
        <v>206312</v>
      </c>
      <c r="O11955">
        <f t="shared" si="933"/>
        <v>343</v>
      </c>
      <c r="P11955" t="str">
        <f t="shared" si="934"/>
        <v>Overstock</v>
      </c>
      <c r="Q11955">
        <f t="shared" si="930"/>
        <v>0</v>
      </c>
      <c r="R11955" t="str">
        <f t="shared" si="931"/>
        <v>On Time</v>
      </c>
    </row>
    <row r="11956" spans="1:18" x14ac:dyDescent="0.3">
      <c r="A11956" t="s">
        <v>11991</v>
      </c>
      <c r="B11956" t="s">
        <v>48</v>
      </c>
      <c r="C11956" t="s">
        <v>15</v>
      </c>
      <c r="D11956" t="s">
        <v>16</v>
      </c>
      <c r="E11956" s="1">
        <v>45286</v>
      </c>
      <c r="F11956" s="1">
        <v>45289</v>
      </c>
      <c r="G11956">
        <v>222</v>
      </c>
      <c r="H11956">
        <v>86</v>
      </c>
      <c r="I11956">
        <v>73</v>
      </c>
      <c r="J11956">
        <v>683</v>
      </c>
      <c r="K11956">
        <v>758</v>
      </c>
      <c r="L11956" t="s">
        <v>24</v>
      </c>
      <c r="M11956">
        <v>3</v>
      </c>
      <c r="N11956">
        <f t="shared" si="932"/>
        <v>55334</v>
      </c>
      <c r="O11956">
        <f t="shared" si="933"/>
        <v>75</v>
      </c>
      <c r="P11956" t="str">
        <f t="shared" si="934"/>
        <v>Overstock</v>
      </c>
      <c r="Q11956">
        <f t="shared" si="930"/>
        <v>0</v>
      </c>
      <c r="R11956" t="str">
        <f t="shared" si="931"/>
        <v>On Time</v>
      </c>
    </row>
    <row r="11957" spans="1:18" x14ac:dyDescent="0.3">
      <c r="A11957" t="s">
        <v>11992</v>
      </c>
      <c r="B11957" t="s">
        <v>48</v>
      </c>
      <c r="C11957" t="s">
        <v>15</v>
      </c>
      <c r="D11957" t="s">
        <v>29</v>
      </c>
      <c r="E11957" s="1">
        <v>45139</v>
      </c>
      <c r="F11957" s="1">
        <v>45147</v>
      </c>
      <c r="G11957">
        <v>53</v>
      </c>
      <c r="H11957">
        <v>128</v>
      </c>
      <c r="I11957">
        <v>60</v>
      </c>
      <c r="J11957">
        <v>433</v>
      </c>
      <c r="K11957">
        <v>780</v>
      </c>
      <c r="L11957" t="s">
        <v>19</v>
      </c>
      <c r="M11957">
        <v>8</v>
      </c>
      <c r="N11957">
        <f t="shared" si="932"/>
        <v>46800</v>
      </c>
      <c r="O11957">
        <f t="shared" si="933"/>
        <v>347</v>
      </c>
      <c r="P11957" t="str">
        <f t="shared" si="934"/>
        <v>Understock</v>
      </c>
      <c r="Q11957">
        <f t="shared" si="930"/>
        <v>0</v>
      </c>
      <c r="R11957" t="str">
        <f t="shared" si="931"/>
        <v>On Time</v>
      </c>
    </row>
    <row r="11958" spans="1:18" x14ac:dyDescent="0.3">
      <c r="A11958" t="s">
        <v>11993</v>
      </c>
      <c r="B11958" t="s">
        <v>60</v>
      </c>
      <c r="C11958" t="s">
        <v>22</v>
      </c>
      <c r="D11958" t="s">
        <v>27</v>
      </c>
      <c r="E11958" s="1">
        <v>45186</v>
      </c>
      <c r="F11958" s="1">
        <v>45189</v>
      </c>
      <c r="G11958">
        <v>319</v>
      </c>
      <c r="H11958">
        <v>93</v>
      </c>
      <c r="I11958">
        <v>103</v>
      </c>
      <c r="J11958">
        <v>882</v>
      </c>
      <c r="K11958">
        <v>937</v>
      </c>
      <c r="L11958" t="s">
        <v>30</v>
      </c>
      <c r="M11958">
        <v>3</v>
      </c>
      <c r="N11958">
        <f t="shared" si="932"/>
        <v>96511</v>
      </c>
      <c r="O11958">
        <f t="shared" si="933"/>
        <v>55</v>
      </c>
      <c r="P11958" t="str">
        <f t="shared" si="934"/>
        <v>Overstock</v>
      </c>
      <c r="Q11958">
        <f t="shared" si="930"/>
        <v>0</v>
      </c>
      <c r="R11958" t="str">
        <f t="shared" si="931"/>
        <v>On Time</v>
      </c>
    </row>
    <row r="11959" spans="1:18" x14ac:dyDescent="0.3">
      <c r="A11959" t="s">
        <v>11994</v>
      </c>
      <c r="B11959" t="s">
        <v>14</v>
      </c>
      <c r="C11959" t="s">
        <v>22</v>
      </c>
      <c r="D11959" t="s">
        <v>27</v>
      </c>
      <c r="E11959" s="1">
        <v>45224</v>
      </c>
      <c r="F11959" s="1">
        <v>45228</v>
      </c>
      <c r="G11959">
        <v>78</v>
      </c>
      <c r="H11959">
        <v>67</v>
      </c>
      <c r="I11959">
        <v>292</v>
      </c>
      <c r="J11959">
        <v>1526</v>
      </c>
      <c r="K11959">
        <v>1800</v>
      </c>
      <c r="L11959" t="s">
        <v>24</v>
      </c>
      <c r="M11959">
        <v>4</v>
      </c>
      <c r="N11959">
        <f t="shared" si="932"/>
        <v>525600</v>
      </c>
      <c r="O11959">
        <f t="shared" si="933"/>
        <v>274</v>
      </c>
      <c r="P11959" t="str">
        <f t="shared" si="934"/>
        <v>Understock</v>
      </c>
      <c r="Q11959">
        <f t="shared" si="930"/>
        <v>0</v>
      </c>
      <c r="R11959" t="str">
        <f t="shared" si="931"/>
        <v>On Time</v>
      </c>
    </row>
    <row r="11960" spans="1:18" x14ac:dyDescent="0.3">
      <c r="A11960" t="s">
        <v>11995</v>
      </c>
      <c r="B11960" t="s">
        <v>48</v>
      </c>
      <c r="C11960" t="s">
        <v>33</v>
      </c>
      <c r="D11960" t="s">
        <v>39</v>
      </c>
      <c r="E11960" s="1">
        <v>45519</v>
      </c>
      <c r="F11960" s="1">
        <v>45520</v>
      </c>
      <c r="G11960">
        <v>458</v>
      </c>
      <c r="H11960">
        <v>93</v>
      </c>
      <c r="I11960">
        <v>70</v>
      </c>
      <c r="J11960">
        <v>1960</v>
      </c>
      <c r="K11960">
        <v>2352</v>
      </c>
      <c r="L11960" t="s">
        <v>17</v>
      </c>
      <c r="M11960">
        <v>1</v>
      </c>
      <c r="N11960">
        <f t="shared" si="932"/>
        <v>164640</v>
      </c>
      <c r="O11960">
        <f t="shared" si="933"/>
        <v>392</v>
      </c>
      <c r="P11960" t="str">
        <f t="shared" si="934"/>
        <v>Overstock</v>
      </c>
      <c r="Q11960">
        <f t="shared" si="930"/>
        <v>0</v>
      </c>
      <c r="R11960" t="str">
        <f t="shared" si="931"/>
        <v>On Time</v>
      </c>
    </row>
    <row r="11961" spans="1:18" x14ac:dyDescent="0.3">
      <c r="A11961" t="s">
        <v>11996</v>
      </c>
      <c r="B11961" t="s">
        <v>44</v>
      </c>
      <c r="C11961" t="s">
        <v>41</v>
      </c>
      <c r="D11961" t="s">
        <v>27</v>
      </c>
      <c r="E11961" s="1">
        <v>45245</v>
      </c>
      <c r="F11961" s="1">
        <v>45246</v>
      </c>
      <c r="G11961">
        <v>17</v>
      </c>
      <c r="H11961">
        <v>107</v>
      </c>
      <c r="I11961">
        <v>178</v>
      </c>
      <c r="J11961">
        <v>1819</v>
      </c>
      <c r="K11961">
        <v>2247</v>
      </c>
      <c r="L11961" t="s">
        <v>17</v>
      </c>
      <c r="M11961">
        <v>1</v>
      </c>
      <c r="N11961">
        <f t="shared" si="932"/>
        <v>399966</v>
      </c>
      <c r="O11961">
        <f t="shared" si="933"/>
        <v>428</v>
      </c>
      <c r="P11961" t="str">
        <f t="shared" si="934"/>
        <v>Understock</v>
      </c>
      <c r="Q11961">
        <f t="shared" si="930"/>
        <v>0</v>
      </c>
      <c r="R11961" t="str">
        <f t="shared" si="931"/>
        <v>On Time</v>
      </c>
    </row>
    <row r="11962" spans="1:18" x14ac:dyDescent="0.3">
      <c r="A11962" t="s">
        <v>11997</v>
      </c>
      <c r="B11962" t="s">
        <v>32</v>
      </c>
      <c r="C11962" t="s">
        <v>33</v>
      </c>
      <c r="D11962" t="s">
        <v>39</v>
      </c>
      <c r="E11962" s="1">
        <v>45332</v>
      </c>
      <c r="F11962" s="1">
        <v>45335</v>
      </c>
      <c r="G11962">
        <v>470</v>
      </c>
      <c r="H11962">
        <v>122</v>
      </c>
      <c r="I11962">
        <v>235</v>
      </c>
      <c r="J11962">
        <v>768</v>
      </c>
      <c r="K11962">
        <v>868</v>
      </c>
      <c r="L11962" t="s">
        <v>24</v>
      </c>
      <c r="M11962">
        <v>3</v>
      </c>
      <c r="N11962">
        <f t="shared" si="932"/>
        <v>203980</v>
      </c>
      <c r="O11962">
        <f t="shared" si="933"/>
        <v>100</v>
      </c>
      <c r="P11962" t="str">
        <f t="shared" si="934"/>
        <v>Overstock</v>
      </c>
      <c r="Q11962">
        <f t="shared" si="930"/>
        <v>0</v>
      </c>
      <c r="R11962" t="str">
        <f t="shared" si="931"/>
        <v>On Time</v>
      </c>
    </row>
    <row r="11963" spans="1:18" x14ac:dyDescent="0.3">
      <c r="A11963" t="s">
        <v>11998</v>
      </c>
      <c r="B11963" t="s">
        <v>52</v>
      </c>
      <c r="C11963" t="s">
        <v>33</v>
      </c>
      <c r="D11963" t="s">
        <v>39</v>
      </c>
      <c r="E11963" s="1">
        <v>45650</v>
      </c>
      <c r="F11963" s="1">
        <v>45660</v>
      </c>
      <c r="G11963">
        <v>96</v>
      </c>
      <c r="H11963">
        <v>110</v>
      </c>
      <c r="I11963">
        <v>249</v>
      </c>
      <c r="J11963">
        <v>1066</v>
      </c>
      <c r="K11963">
        <v>1477</v>
      </c>
      <c r="L11963" t="s">
        <v>24</v>
      </c>
      <c r="M11963">
        <v>10</v>
      </c>
      <c r="N11963">
        <f t="shared" si="932"/>
        <v>367773</v>
      </c>
      <c r="O11963">
        <f t="shared" si="933"/>
        <v>411</v>
      </c>
      <c r="P11963" t="str">
        <f t="shared" si="934"/>
        <v>Understock</v>
      </c>
      <c r="Q11963">
        <f t="shared" si="930"/>
        <v>0</v>
      </c>
      <c r="R11963" t="str">
        <f t="shared" si="931"/>
        <v>On Time</v>
      </c>
    </row>
    <row r="11964" spans="1:18" x14ac:dyDescent="0.3">
      <c r="A11964" t="s">
        <v>11999</v>
      </c>
      <c r="B11964" t="s">
        <v>38</v>
      </c>
      <c r="C11964" t="s">
        <v>15</v>
      </c>
      <c r="D11964" t="s">
        <v>27</v>
      </c>
      <c r="E11964" s="1">
        <v>45525</v>
      </c>
      <c r="F11964" s="1">
        <v>45528</v>
      </c>
      <c r="G11964">
        <v>149</v>
      </c>
      <c r="H11964">
        <v>115</v>
      </c>
      <c r="I11964">
        <v>186</v>
      </c>
      <c r="J11964">
        <v>1637</v>
      </c>
      <c r="K11964">
        <v>1864</v>
      </c>
      <c r="L11964" t="s">
        <v>34</v>
      </c>
      <c r="M11964">
        <v>3</v>
      </c>
      <c r="N11964">
        <f t="shared" si="932"/>
        <v>346704</v>
      </c>
      <c r="O11964">
        <f t="shared" si="933"/>
        <v>227</v>
      </c>
      <c r="P11964" t="str">
        <f t="shared" si="934"/>
        <v>Understock</v>
      </c>
      <c r="Q11964">
        <f t="shared" si="930"/>
        <v>0</v>
      </c>
      <c r="R11964" t="str">
        <f t="shared" si="931"/>
        <v>On Time</v>
      </c>
    </row>
    <row r="11965" spans="1:18" x14ac:dyDescent="0.3">
      <c r="A11965" t="s">
        <v>12000</v>
      </c>
      <c r="B11965" t="s">
        <v>60</v>
      </c>
      <c r="C11965" t="s">
        <v>15</v>
      </c>
      <c r="D11965" t="s">
        <v>29</v>
      </c>
      <c r="E11965" s="1">
        <v>45137</v>
      </c>
      <c r="F11965" s="1">
        <v>45139</v>
      </c>
      <c r="G11965">
        <v>158</v>
      </c>
      <c r="H11965">
        <v>91</v>
      </c>
      <c r="I11965">
        <v>291</v>
      </c>
      <c r="J11965">
        <v>1211</v>
      </c>
      <c r="K11965">
        <v>1545</v>
      </c>
      <c r="L11965" t="s">
        <v>17</v>
      </c>
      <c r="M11965">
        <v>2</v>
      </c>
      <c r="N11965">
        <f t="shared" si="932"/>
        <v>449595</v>
      </c>
      <c r="O11965">
        <f t="shared" si="933"/>
        <v>334</v>
      </c>
      <c r="P11965" t="str">
        <f t="shared" si="934"/>
        <v>Understock</v>
      </c>
      <c r="Q11965">
        <f t="shared" si="930"/>
        <v>0</v>
      </c>
      <c r="R11965" t="str">
        <f t="shared" si="931"/>
        <v>On Time</v>
      </c>
    </row>
    <row r="11966" spans="1:18" x14ac:dyDescent="0.3">
      <c r="A11966" t="s">
        <v>12001</v>
      </c>
      <c r="B11966" t="s">
        <v>48</v>
      </c>
      <c r="C11966" t="s">
        <v>15</v>
      </c>
      <c r="D11966" t="s">
        <v>39</v>
      </c>
      <c r="E11966" s="1">
        <v>45112</v>
      </c>
      <c r="F11966" s="1">
        <v>45113</v>
      </c>
      <c r="G11966">
        <v>106</v>
      </c>
      <c r="H11966">
        <v>86</v>
      </c>
      <c r="I11966">
        <v>11</v>
      </c>
      <c r="J11966">
        <v>1097</v>
      </c>
      <c r="K11966">
        <v>1546</v>
      </c>
      <c r="L11966" t="s">
        <v>34</v>
      </c>
      <c r="M11966">
        <v>1</v>
      </c>
      <c r="N11966">
        <f t="shared" si="932"/>
        <v>17006</v>
      </c>
      <c r="O11966">
        <f t="shared" si="933"/>
        <v>449</v>
      </c>
      <c r="P11966" t="str">
        <f t="shared" si="934"/>
        <v>Overstock</v>
      </c>
      <c r="Q11966">
        <f t="shared" si="930"/>
        <v>0</v>
      </c>
      <c r="R11966" t="str">
        <f t="shared" si="931"/>
        <v>On Time</v>
      </c>
    </row>
    <row r="11967" spans="1:18" x14ac:dyDescent="0.3">
      <c r="A11967" t="s">
        <v>12002</v>
      </c>
      <c r="B11967" t="s">
        <v>48</v>
      </c>
      <c r="C11967" t="s">
        <v>15</v>
      </c>
      <c r="D11967" t="s">
        <v>29</v>
      </c>
      <c r="E11967" s="1">
        <v>45406</v>
      </c>
      <c r="F11967" s="1">
        <v>45411</v>
      </c>
      <c r="G11967">
        <v>66</v>
      </c>
      <c r="H11967">
        <v>125</v>
      </c>
      <c r="I11967">
        <v>275</v>
      </c>
      <c r="J11967">
        <v>1871</v>
      </c>
      <c r="K11967">
        <v>2328</v>
      </c>
      <c r="L11967" t="s">
        <v>24</v>
      </c>
      <c r="M11967">
        <v>5</v>
      </c>
      <c r="N11967">
        <f t="shared" si="932"/>
        <v>640200</v>
      </c>
      <c r="O11967">
        <f t="shared" si="933"/>
        <v>457</v>
      </c>
      <c r="P11967" t="str">
        <f t="shared" si="934"/>
        <v>Understock</v>
      </c>
      <c r="Q11967">
        <f t="shared" si="930"/>
        <v>0</v>
      </c>
      <c r="R11967" t="str">
        <f t="shared" si="931"/>
        <v>On Time</v>
      </c>
    </row>
    <row r="11968" spans="1:18" x14ac:dyDescent="0.3">
      <c r="A11968" t="s">
        <v>12003</v>
      </c>
      <c r="B11968" t="s">
        <v>48</v>
      </c>
      <c r="C11968" t="s">
        <v>41</v>
      </c>
      <c r="D11968" t="s">
        <v>27</v>
      </c>
      <c r="E11968" s="1">
        <v>45217</v>
      </c>
      <c r="F11968" s="1">
        <v>45226</v>
      </c>
      <c r="G11968">
        <v>265</v>
      </c>
      <c r="H11968">
        <v>149</v>
      </c>
      <c r="I11968">
        <v>173</v>
      </c>
      <c r="J11968">
        <v>1189</v>
      </c>
      <c r="K11968">
        <v>1308</v>
      </c>
      <c r="L11968" t="s">
        <v>17</v>
      </c>
      <c r="M11968">
        <v>9</v>
      </c>
      <c r="N11968">
        <f t="shared" si="932"/>
        <v>226284</v>
      </c>
      <c r="O11968">
        <f t="shared" si="933"/>
        <v>119</v>
      </c>
      <c r="P11968" t="str">
        <f t="shared" si="934"/>
        <v>Overstock</v>
      </c>
      <c r="Q11968">
        <f t="shared" si="930"/>
        <v>0</v>
      </c>
      <c r="R11968" t="str">
        <f t="shared" si="931"/>
        <v>On Time</v>
      </c>
    </row>
    <row r="11969" spans="1:18" x14ac:dyDescent="0.3">
      <c r="A11969" t="s">
        <v>12004</v>
      </c>
      <c r="B11969" t="s">
        <v>14</v>
      </c>
      <c r="C11969" t="s">
        <v>41</v>
      </c>
      <c r="D11969" t="s">
        <v>27</v>
      </c>
      <c r="E11969" s="1">
        <v>45623</v>
      </c>
      <c r="F11969" s="1">
        <v>45629</v>
      </c>
      <c r="G11969">
        <v>408</v>
      </c>
      <c r="H11969">
        <v>105</v>
      </c>
      <c r="I11969">
        <v>63</v>
      </c>
      <c r="J11969">
        <v>249</v>
      </c>
      <c r="K11969">
        <v>633</v>
      </c>
      <c r="L11969" t="s">
        <v>34</v>
      </c>
      <c r="M11969">
        <v>6</v>
      </c>
      <c r="N11969">
        <f t="shared" si="932"/>
        <v>39879</v>
      </c>
      <c r="O11969">
        <f t="shared" si="933"/>
        <v>384</v>
      </c>
      <c r="P11969" t="str">
        <f t="shared" si="934"/>
        <v>Overstock</v>
      </c>
      <c r="Q11969">
        <f t="shared" si="930"/>
        <v>0</v>
      </c>
      <c r="R11969" t="str">
        <f t="shared" si="931"/>
        <v>On Time</v>
      </c>
    </row>
    <row r="11970" spans="1:18" x14ac:dyDescent="0.3">
      <c r="A11970" t="s">
        <v>12005</v>
      </c>
      <c r="B11970" t="s">
        <v>48</v>
      </c>
      <c r="C11970" t="s">
        <v>22</v>
      </c>
      <c r="D11970" t="s">
        <v>23</v>
      </c>
      <c r="E11970" s="1">
        <v>44993</v>
      </c>
      <c r="F11970" s="1">
        <v>44994</v>
      </c>
      <c r="G11970">
        <v>199</v>
      </c>
      <c r="H11970">
        <v>65</v>
      </c>
      <c r="I11970">
        <v>106</v>
      </c>
      <c r="J11970">
        <v>1127</v>
      </c>
      <c r="K11970">
        <v>1273</v>
      </c>
      <c r="L11970" t="s">
        <v>17</v>
      </c>
      <c r="M11970">
        <v>1</v>
      </c>
      <c r="N11970">
        <f t="shared" si="932"/>
        <v>134938</v>
      </c>
      <c r="O11970">
        <f t="shared" si="933"/>
        <v>146</v>
      </c>
      <c r="P11970" t="str">
        <f t="shared" si="934"/>
        <v>Overstock</v>
      </c>
      <c r="Q11970">
        <f t="shared" ref="Q11970:Q12033" si="935">(F11970-E11970)-M11970</f>
        <v>0</v>
      </c>
      <c r="R11970" t="str">
        <f t="shared" ref="R11970:R12033" si="936">IF(Q11970&gt;0,"Delayed",IF(Q11970=0,"On Time","Early"))</f>
        <v>On Time</v>
      </c>
    </row>
    <row r="11971" spans="1:18" x14ac:dyDescent="0.3">
      <c r="A11971" t="s">
        <v>12006</v>
      </c>
      <c r="B11971" t="s">
        <v>38</v>
      </c>
      <c r="C11971" t="s">
        <v>41</v>
      </c>
      <c r="D11971" t="s">
        <v>29</v>
      </c>
      <c r="E11971" s="1">
        <v>45207</v>
      </c>
      <c r="F11971" s="1">
        <v>45208</v>
      </c>
      <c r="G11971">
        <v>333</v>
      </c>
      <c r="H11971">
        <v>126</v>
      </c>
      <c r="I11971">
        <v>65</v>
      </c>
      <c r="J11971">
        <v>1779</v>
      </c>
      <c r="K11971">
        <v>2263</v>
      </c>
      <c r="L11971" t="s">
        <v>34</v>
      </c>
      <c r="M11971">
        <v>1</v>
      </c>
      <c r="N11971">
        <f t="shared" ref="N11971:N12034" si="937">I11971*K11971</f>
        <v>147095</v>
      </c>
      <c r="O11971">
        <f t="shared" ref="O11971:O12034" si="938">K11971-J11971</f>
        <v>484</v>
      </c>
      <c r="P11971" t="str">
        <f t="shared" ref="P11971:P12034" si="939">IF(G11971&gt;I11971,"Overstock",IF(G11971&lt;I11971,"Understock","Balanced"))</f>
        <v>Overstock</v>
      </c>
      <c r="Q11971">
        <f t="shared" si="935"/>
        <v>0</v>
      </c>
      <c r="R11971" t="str">
        <f t="shared" si="936"/>
        <v>On Time</v>
      </c>
    </row>
    <row r="11972" spans="1:18" x14ac:dyDescent="0.3">
      <c r="A11972" t="s">
        <v>12007</v>
      </c>
      <c r="B11972" t="s">
        <v>32</v>
      </c>
      <c r="C11972" t="s">
        <v>15</v>
      </c>
      <c r="D11972" t="s">
        <v>16</v>
      </c>
      <c r="E11972" s="1">
        <v>45192</v>
      </c>
      <c r="F11972" s="1">
        <v>45195</v>
      </c>
      <c r="G11972">
        <v>480</v>
      </c>
      <c r="H11972">
        <v>56</v>
      </c>
      <c r="I11972">
        <v>215</v>
      </c>
      <c r="J11972">
        <v>1403</v>
      </c>
      <c r="K11972">
        <v>1689</v>
      </c>
      <c r="L11972" t="s">
        <v>30</v>
      </c>
      <c r="M11972">
        <v>3</v>
      </c>
      <c r="N11972">
        <f t="shared" si="937"/>
        <v>363135</v>
      </c>
      <c r="O11972">
        <f t="shared" si="938"/>
        <v>286</v>
      </c>
      <c r="P11972" t="str">
        <f t="shared" si="939"/>
        <v>Overstock</v>
      </c>
      <c r="Q11972">
        <f t="shared" si="935"/>
        <v>0</v>
      </c>
      <c r="R11972" t="str">
        <f t="shared" si="936"/>
        <v>On Time</v>
      </c>
    </row>
    <row r="11973" spans="1:18" x14ac:dyDescent="0.3">
      <c r="A11973" t="s">
        <v>12008</v>
      </c>
      <c r="B11973" t="s">
        <v>44</v>
      </c>
      <c r="C11973" t="s">
        <v>41</v>
      </c>
      <c r="D11973" t="s">
        <v>23</v>
      </c>
      <c r="E11973" s="1">
        <v>44966</v>
      </c>
      <c r="F11973" s="1">
        <v>44972</v>
      </c>
      <c r="G11973">
        <v>199</v>
      </c>
      <c r="H11973">
        <v>56</v>
      </c>
      <c r="I11973">
        <v>44</v>
      </c>
      <c r="J11973">
        <v>530</v>
      </c>
      <c r="K11973">
        <v>662</v>
      </c>
      <c r="L11973" t="s">
        <v>24</v>
      </c>
      <c r="M11973">
        <v>6</v>
      </c>
      <c r="N11973">
        <f t="shared" si="937"/>
        <v>29128</v>
      </c>
      <c r="O11973">
        <f t="shared" si="938"/>
        <v>132</v>
      </c>
      <c r="P11973" t="str">
        <f t="shared" si="939"/>
        <v>Overstock</v>
      </c>
      <c r="Q11973">
        <f t="shared" si="935"/>
        <v>0</v>
      </c>
      <c r="R11973" t="str">
        <f t="shared" si="936"/>
        <v>On Time</v>
      </c>
    </row>
    <row r="11974" spans="1:18" x14ac:dyDescent="0.3">
      <c r="A11974" t="s">
        <v>12009</v>
      </c>
      <c r="B11974" t="s">
        <v>48</v>
      </c>
      <c r="C11974" t="s">
        <v>33</v>
      </c>
      <c r="D11974" t="s">
        <v>29</v>
      </c>
      <c r="E11974" s="1">
        <v>45480</v>
      </c>
      <c r="F11974" s="1">
        <v>45482</v>
      </c>
      <c r="G11974">
        <v>135</v>
      </c>
      <c r="H11974">
        <v>149</v>
      </c>
      <c r="I11974">
        <v>9</v>
      </c>
      <c r="J11974">
        <v>1507</v>
      </c>
      <c r="K11974">
        <v>1630</v>
      </c>
      <c r="L11974" t="s">
        <v>30</v>
      </c>
      <c r="M11974">
        <v>2</v>
      </c>
      <c r="N11974">
        <f t="shared" si="937"/>
        <v>14670</v>
      </c>
      <c r="O11974">
        <f t="shared" si="938"/>
        <v>123</v>
      </c>
      <c r="P11974" t="str">
        <f t="shared" si="939"/>
        <v>Overstock</v>
      </c>
      <c r="Q11974">
        <f t="shared" si="935"/>
        <v>0</v>
      </c>
      <c r="R11974" t="str">
        <f t="shared" si="936"/>
        <v>On Time</v>
      </c>
    </row>
    <row r="11975" spans="1:18" x14ac:dyDescent="0.3">
      <c r="A11975" t="s">
        <v>12010</v>
      </c>
      <c r="B11975" t="s">
        <v>60</v>
      </c>
      <c r="C11975" t="s">
        <v>33</v>
      </c>
      <c r="D11975" t="s">
        <v>23</v>
      </c>
      <c r="E11975" s="1">
        <v>45252</v>
      </c>
      <c r="F11975" s="1">
        <v>45259</v>
      </c>
      <c r="G11975">
        <v>358</v>
      </c>
      <c r="H11975">
        <v>63</v>
      </c>
      <c r="I11975">
        <v>221</v>
      </c>
      <c r="J11975">
        <v>1528</v>
      </c>
      <c r="K11975">
        <v>1780</v>
      </c>
      <c r="L11975" t="s">
        <v>17</v>
      </c>
      <c r="M11975">
        <v>7</v>
      </c>
      <c r="N11975">
        <f t="shared" si="937"/>
        <v>393380</v>
      </c>
      <c r="O11975">
        <f t="shared" si="938"/>
        <v>252</v>
      </c>
      <c r="P11975" t="str">
        <f t="shared" si="939"/>
        <v>Overstock</v>
      </c>
      <c r="Q11975">
        <f t="shared" si="935"/>
        <v>0</v>
      </c>
      <c r="R11975" t="str">
        <f t="shared" si="936"/>
        <v>On Time</v>
      </c>
    </row>
    <row r="11976" spans="1:18" x14ac:dyDescent="0.3">
      <c r="A11976" t="s">
        <v>12011</v>
      </c>
      <c r="B11976" t="s">
        <v>50</v>
      </c>
      <c r="C11976" t="s">
        <v>41</v>
      </c>
      <c r="D11976" t="s">
        <v>39</v>
      </c>
      <c r="E11976" s="1">
        <v>45160</v>
      </c>
      <c r="F11976" s="1">
        <v>45162</v>
      </c>
      <c r="G11976">
        <v>146</v>
      </c>
      <c r="H11976">
        <v>94</v>
      </c>
      <c r="I11976">
        <v>91</v>
      </c>
      <c r="J11976">
        <v>430</v>
      </c>
      <c r="K11976">
        <v>480</v>
      </c>
      <c r="L11976" t="s">
        <v>30</v>
      </c>
      <c r="M11976">
        <v>2</v>
      </c>
      <c r="N11976">
        <f t="shared" si="937"/>
        <v>43680</v>
      </c>
      <c r="O11976">
        <f t="shared" si="938"/>
        <v>50</v>
      </c>
      <c r="P11976" t="str">
        <f t="shared" si="939"/>
        <v>Overstock</v>
      </c>
      <c r="Q11976">
        <f t="shared" si="935"/>
        <v>0</v>
      </c>
      <c r="R11976" t="str">
        <f t="shared" si="936"/>
        <v>On Time</v>
      </c>
    </row>
    <row r="11977" spans="1:18" x14ac:dyDescent="0.3">
      <c r="A11977" t="s">
        <v>12012</v>
      </c>
      <c r="B11977" t="s">
        <v>26</v>
      </c>
      <c r="C11977" t="s">
        <v>15</v>
      </c>
      <c r="D11977" t="s">
        <v>29</v>
      </c>
      <c r="E11977" s="1">
        <v>45044</v>
      </c>
      <c r="F11977" s="1">
        <v>45054</v>
      </c>
      <c r="G11977">
        <v>327</v>
      </c>
      <c r="H11977">
        <v>140</v>
      </c>
      <c r="I11977">
        <v>48</v>
      </c>
      <c r="J11977">
        <v>1512</v>
      </c>
      <c r="K11977">
        <v>1846</v>
      </c>
      <c r="L11977" t="s">
        <v>34</v>
      </c>
      <c r="M11977">
        <v>10</v>
      </c>
      <c r="N11977">
        <f t="shared" si="937"/>
        <v>88608</v>
      </c>
      <c r="O11977">
        <f t="shared" si="938"/>
        <v>334</v>
      </c>
      <c r="P11977" t="str">
        <f t="shared" si="939"/>
        <v>Overstock</v>
      </c>
      <c r="Q11977">
        <f t="shared" si="935"/>
        <v>0</v>
      </c>
      <c r="R11977" t="str">
        <f t="shared" si="936"/>
        <v>On Time</v>
      </c>
    </row>
    <row r="11978" spans="1:18" x14ac:dyDescent="0.3">
      <c r="A11978" t="s">
        <v>12013</v>
      </c>
      <c r="B11978" t="s">
        <v>50</v>
      </c>
      <c r="C11978" t="s">
        <v>22</v>
      </c>
      <c r="D11978" t="s">
        <v>27</v>
      </c>
      <c r="E11978" s="1">
        <v>45550</v>
      </c>
      <c r="F11978" s="1">
        <v>45556</v>
      </c>
      <c r="G11978">
        <v>185</v>
      </c>
      <c r="H11978">
        <v>93</v>
      </c>
      <c r="I11978">
        <v>164</v>
      </c>
      <c r="J11978">
        <v>264</v>
      </c>
      <c r="K11978">
        <v>494</v>
      </c>
      <c r="L11978" t="s">
        <v>30</v>
      </c>
      <c r="M11978">
        <v>6</v>
      </c>
      <c r="N11978">
        <f t="shared" si="937"/>
        <v>81016</v>
      </c>
      <c r="O11978">
        <f t="shared" si="938"/>
        <v>230</v>
      </c>
      <c r="P11978" t="str">
        <f t="shared" si="939"/>
        <v>Overstock</v>
      </c>
      <c r="Q11978">
        <f t="shared" si="935"/>
        <v>0</v>
      </c>
      <c r="R11978" t="str">
        <f t="shared" si="936"/>
        <v>On Time</v>
      </c>
    </row>
    <row r="11979" spans="1:18" x14ac:dyDescent="0.3">
      <c r="A11979" t="s">
        <v>12014</v>
      </c>
      <c r="B11979" t="s">
        <v>38</v>
      </c>
      <c r="C11979" t="s">
        <v>22</v>
      </c>
      <c r="D11979" t="s">
        <v>29</v>
      </c>
      <c r="E11979" s="1">
        <v>45052</v>
      </c>
      <c r="F11979" s="1">
        <v>45054</v>
      </c>
      <c r="G11979">
        <v>496</v>
      </c>
      <c r="H11979">
        <v>50</v>
      </c>
      <c r="I11979">
        <v>262</v>
      </c>
      <c r="J11979">
        <v>1505</v>
      </c>
      <c r="K11979">
        <v>1746</v>
      </c>
      <c r="L11979" t="s">
        <v>19</v>
      </c>
      <c r="M11979">
        <v>2</v>
      </c>
      <c r="N11979">
        <f t="shared" si="937"/>
        <v>457452</v>
      </c>
      <c r="O11979">
        <f t="shared" si="938"/>
        <v>241</v>
      </c>
      <c r="P11979" t="str">
        <f t="shared" si="939"/>
        <v>Overstock</v>
      </c>
      <c r="Q11979">
        <f t="shared" si="935"/>
        <v>0</v>
      </c>
      <c r="R11979" t="str">
        <f t="shared" si="936"/>
        <v>On Time</v>
      </c>
    </row>
    <row r="11980" spans="1:18" x14ac:dyDescent="0.3">
      <c r="A11980" t="s">
        <v>12015</v>
      </c>
      <c r="B11980" t="s">
        <v>38</v>
      </c>
      <c r="C11980" t="s">
        <v>33</v>
      </c>
      <c r="D11980" t="s">
        <v>39</v>
      </c>
      <c r="E11980" s="1">
        <v>45554</v>
      </c>
      <c r="F11980" s="1">
        <v>45557</v>
      </c>
      <c r="G11980">
        <v>233</v>
      </c>
      <c r="H11980">
        <v>98</v>
      </c>
      <c r="I11980">
        <v>168</v>
      </c>
      <c r="J11980">
        <v>1884</v>
      </c>
      <c r="K11980">
        <v>2195</v>
      </c>
      <c r="L11980" t="s">
        <v>30</v>
      </c>
      <c r="M11980">
        <v>3</v>
      </c>
      <c r="N11980">
        <f t="shared" si="937"/>
        <v>368760</v>
      </c>
      <c r="O11980">
        <f t="shared" si="938"/>
        <v>311</v>
      </c>
      <c r="P11980" t="str">
        <f t="shared" si="939"/>
        <v>Overstock</v>
      </c>
      <c r="Q11980">
        <f t="shared" si="935"/>
        <v>0</v>
      </c>
      <c r="R11980" t="str">
        <f t="shared" si="936"/>
        <v>On Time</v>
      </c>
    </row>
    <row r="11981" spans="1:18" x14ac:dyDescent="0.3">
      <c r="A11981" t="s">
        <v>12016</v>
      </c>
      <c r="B11981" t="s">
        <v>60</v>
      </c>
      <c r="C11981" t="s">
        <v>33</v>
      </c>
      <c r="D11981" t="s">
        <v>27</v>
      </c>
      <c r="E11981" s="1">
        <v>45056</v>
      </c>
      <c r="F11981" s="1">
        <v>45059</v>
      </c>
      <c r="G11981">
        <v>47</v>
      </c>
      <c r="H11981">
        <v>135</v>
      </c>
      <c r="I11981">
        <v>102</v>
      </c>
      <c r="J11981">
        <v>1630</v>
      </c>
      <c r="K11981">
        <v>1945</v>
      </c>
      <c r="L11981" t="s">
        <v>24</v>
      </c>
      <c r="M11981">
        <v>3</v>
      </c>
      <c r="N11981">
        <f t="shared" si="937"/>
        <v>198390</v>
      </c>
      <c r="O11981">
        <f t="shared" si="938"/>
        <v>315</v>
      </c>
      <c r="P11981" t="str">
        <f t="shared" si="939"/>
        <v>Understock</v>
      </c>
      <c r="Q11981">
        <f t="shared" si="935"/>
        <v>0</v>
      </c>
      <c r="R11981" t="str">
        <f t="shared" si="936"/>
        <v>On Time</v>
      </c>
    </row>
    <row r="11982" spans="1:18" x14ac:dyDescent="0.3">
      <c r="A11982" t="s">
        <v>12017</v>
      </c>
      <c r="B11982" t="s">
        <v>48</v>
      </c>
      <c r="C11982" t="s">
        <v>22</v>
      </c>
      <c r="D11982" t="s">
        <v>16</v>
      </c>
      <c r="E11982" s="1">
        <v>45644</v>
      </c>
      <c r="F11982" s="1">
        <v>45646</v>
      </c>
      <c r="G11982">
        <v>484</v>
      </c>
      <c r="H11982">
        <v>141</v>
      </c>
      <c r="I11982">
        <v>60</v>
      </c>
      <c r="J11982">
        <v>314</v>
      </c>
      <c r="K11982">
        <v>485</v>
      </c>
      <c r="L11982" t="s">
        <v>17</v>
      </c>
      <c r="M11982">
        <v>2</v>
      </c>
      <c r="N11982">
        <f t="shared" si="937"/>
        <v>29100</v>
      </c>
      <c r="O11982">
        <f t="shared" si="938"/>
        <v>171</v>
      </c>
      <c r="P11982" t="str">
        <f t="shared" si="939"/>
        <v>Overstock</v>
      </c>
      <c r="Q11982">
        <f t="shared" si="935"/>
        <v>0</v>
      </c>
      <c r="R11982" t="str">
        <f t="shared" si="936"/>
        <v>On Time</v>
      </c>
    </row>
    <row r="11983" spans="1:18" x14ac:dyDescent="0.3">
      <c r="A11983" t="s">
        <v>12018</v>
      </c>
      <c r="B11983" t="s">
        <v>44</v>
      </c>
      <c r="C11983" t="s">
        <v>15</v>
      </c>
      <c r="D11983" t="s">
        <v>16</v>
      </c>
      <c r="E11983" s="1">
        <v>44972</v>
      </c>
      <c r="F11983" s="1">
        <v>44973</v>
      </c>
      <c r="G11983">
        <v>194</v>
      </c>
      <c r="H11983">
        <v>65</v>
      </c>
      <c r="I11983">
        <v>38</v>
      </c>
      <c r="J11983">
        <v>1428</v>
      </c>
      <c r="K11983">
        <v>1845</v>
      </c>
      <c r="L11983" t="s">
        <v>30</v>
      </c>
      <c r="M11983">
        <v>1</v>
      </c>
      <c r="N11983">
        <f t="shared" si="937"/>
        <v>70110</v>
      </c>
      <c r="O11983">
        <f t="shared" si="938"/>
        <v>417</v>
      </c>
      <c r="P11983" t="str">
        <f t="shared" si="939"/>
        <v>Overstock</v>
      </c>
      <c r="Q11983">
        <f t="shared" si="935"/>
        <v>0</v>
      </c>
      <c r="R11983" t="str">
        <f t="shared" si="936"/>
        <v>On Time</v>
      </c>
    </row>
    <row r="11984" spans="1:18" x14ac:dyDescent="0.3">
      <c r="A11984" t="s">
        <v>12019</v>
      </c>
      <c r="B11984" t="s">
        <v>48</v>
      </c>
      <c r="C11984" t="s">
        <v>15</v>
      </c>
      <c r="D11984" t="s">
        <v>16</v>
      </c>
      <c r="E11984" s="1">
        <v>45089</v>
      </c>
      <c r="F11984" s="1">
        <v>45096</v>
      </c>
      <c r="G11984">
        <v>344</v>
      </c>
      <c r="H11984">
        <v>108</v>
      </c>
      <c r="I11984">
        <v>272</v>
      </c>
      <c r="J11984">
        <v>1134</v>
      </c>
      <c r="K11984">
        <v>1511</v>
      </c>
      <c r="L11984" t="s">
        <v>19</v>
      </c>
      <c r="M11984">
        <v>7</v>
      </c>
      <c r="N11984">
        <f t="shared" si="937"/>
        <v>410992</v>
      </c>
      <c r="O11984">
        <f t="shared" si="938"/>
        <v>377</v>
      </c>
      <c r="P11984" t="str">
        <f t="shared" si="939"/>
        <v>Overstock</v>
      </c>
      <c r="Q11984">
        <f t="shared" si="935"/>
        <v>0</v>
      </c>
      <c r="R11984" t="str">
        <f t="shared" si="936"/>
        <v>On Time</v>
      </c>
    </row>
    <row r="11985" spans="1:18" x14ac:dyDescent="0.3">
      <c r="A11985" t="s">
        <v>12020</v>
      </c>
      <c r="B11985" t="s">
        <v>21</v>
      </c>
      <c r="C11985" t="s">
        <v>33</v>
      </c>
      <c r="D11985" t="s">
        <v>16</v>
      </c>
      <c r="E11985" s="1">
        <v>45425</v>
      </c>
      <c r="F11985" s="1">
        <v>45433</v>
      </c>
      <c r="G11985">
        <v>81</v>
      </c>
      <c r="H11985">
        <v>145</v>
      </c>
      <c r="I11985">
        <v>286</v>
      </c>
      <c r="J11985">
        <v>1827</v>
      </c>
      <c r="K11985">
        <v>1992</v>
      </c>
      <c r="L11985" t="s">
        <v>19</v>
      </c>
      <c r="M11985">
        <v>8</v>
      </c>
      <c r="N11985">
        <f t="shared" si="937"/>
        <v>569712</v>
      </c>
      <c r="O11985">
        <f t="shared" si="938"/>
        <v>165</v>
      </c>
      <c r="P11985" t="str">
        <f t="shared" si="939"/>
        <v>Understock</v>
      </c>
      <c r="Q11985">
        <f t="shared" si="935"/>
        <v>0</v>
      </c>
      <c r="R11985" t="str">
        <f t="shared" si="936"/>
        <v>On Time</v>
      </c>
    </row>
    <row r="11986" spans="1:18" x14ac:dyDescent="0.3">
      <c r="A11986" t="s">
        <v>12021</v>
      </c>
      <c r="B11986" t="s">
        <v>52</v>
      </c>
      <c r="C11986" t="s">
        <v>33</v>
      </c>
      <c r="D11986" t="s">
        <v>39</v>
      </c>
      <c r="E11986" s="1">
        <v>45149</v>
      </c>
      <c r="F11986" s="1">
        <v>45150</v>
      </c>
      <c r="G11986">
        <v>473</v>
      </c>
      <c r="H11986">
        <v>131</v>
      </c>
      <c r="I11986">
        <v>101</v>
      </c>
      <c r="J11986">
        <v>1420</v>
      </c>
      <c r="K11986">
        <v>1595</v>
      </c>
      <c r="L11986" t="s">
        <v>17</v>
      </c>
      <c r="M11986">
        <v>1</v>
      </c>
      <c r="N11986">
        <f t="shared" si="937"/>
        <v>161095</v>
      </c>
      <c r="O11986">
        <f t="shared" si="938"/>
        <v>175</v>
      </c>
      <c r="P11986" t="str">
        <f t="shared" si="939"/>
        <v>Overstock</v>
      </c>
      <c r="Q11986">
        <f t="shared" si="935"/>
        <v>0</v>
      </c>
      <c r="R11986" t="str">
        <f t="shared" si="936"/>
        <v>On Time</v>
      </c>
    </row>
    <row r="11987" spans="1:18" x14ac:dyDescent="0.3">
      <c r="A11987" t="s">
        <v>12022</v>
      </c>
      <c r="B11987" t="s">
        <v>44</v>
      </c>
      <c r="C11987" t="s">
        <v>22</v>
      </c>
      <c r="D11987" t="s">
        <v>29</v>
      </c>
      <c r="E11987" s="1">
        <v>45228</v>
      </c>
      <c r="F11987" s="1">
        <v>45233</v>
      </c>
      <c r="G11987">
        <v>350</v>
      </c>
      <c r="H11987">
        <v>71</v>
      </c>
      <c r="I11987">
        <v>268</v>
      </c>
      <c r="J11987">
        <v>657</v>
      </c>
      <c r="K11987">
        <v>972</v>
      </c>
      <c r="L11987" t="s">
        <v>17</v>
      </c>
      <c r="M11987">
        <v>5</v>
      </c>
      <c r="N11987">
        <f t="shared" si="937"/>
        <v>260496</v>
      </c>
      <c r="O11987">
        <f t="shared" si="938"/>
        <v>315</v>
      </c>
      <c r="P11987" t="str">
        <f t="shared" si="939"/>
        <v>Overstock</v>
      </c>
      <c r="Q11987">
        <f t="shared" si="935"/>
        <v>0</v>
      </c>
      <c r="R11987" t="str">
        <f t="shared" si="936"/>
        <v>On Time</v>
      </c>
    </row>
    <row r="11988" spans="1:18" x14ac:dyDescent="0.3">
      <c r="A11988" t="s">
        <v>12023</v>
      </c>
      <c r="B11988" t="s">
        <v>32</v>
      </c>
      <c r="C11988" t="s">
        <v>41</v>
      </c>
      <c r="D11988" t="s">
        <v>29</v>
      </c>
      <c r="E11988" s="1">
        <v>44966</v>
      </c>
      <c r="F11988" s="1">
        <v>44975</v>
      </c>
      <c r="G11988">
        <v>29</v>
      </c>
      <c r="H11988">
        <v>140</v>
      </c>
      <c r="I11988">
        <v>261</v>
      </c>
      <c r="J11988">
        <v>696</v>
      </c>
      <c r="K11988">
        <v>925</v>
      </c>
      <c r="L11988" t="s">
        <v>24</v>
      </c>
      <c r="M11988">
        <v>9</v>
      </c>
      <c r="N11988">
        <f t="shared" si="937"/>
        <v>241425</v>
      </c>
      <c r="O11988">
        <f t="shared" si="938"/>
        <v>229</v>
      </c>
      <c r="P11988" t="str">
        <f t="shared" si="939"/>
        <v>Understock</v>
      </c>
      <c r="Q11988">
        <f t="shared" si="935"/>
        <v>0</v>
      </c>
      <c r="R11988" t="str">
        <f t="shared" si="936"/>
        <v>On Time</v>
      </c>
    </row>
    <row r="11989" spans="1:18" x14ac:dyDescent="0.3">
      <c r="A11989" t="s">
        <v>12024</v>
      </c>
      <c r="B11989" t="s">
        <v>14</v>
      </c>
      <c r="C11989" t="s">
        <v>22</v>
      </c>
      <c r="D11989" t="s">
        <v>29</v>
      </c>
      <c r="E11989" s="1">
        <v>45458</v>
      </c>
      <c r="F11989" s="1">
        <v>45460</v>
      </c>
      <c r="G11989">
        <v>28</v>
      </c>
      <c r="H11989">
        <v>122</v>
      </c>
      <c r="I11989">
        <v>250</v>
      </c>
      <c r="J11989">
        <v>1622</v>
      </c>
      <c r="K11989">
        <v>1915</v>
      </c>
      <c r="L11989" t="s">
        <v>17</v>
      </c>
      <c r="M11989">
        <v>2</v>
      </c>
      <c r="N11989">
        <f t="shared" si="937"/>
        <v>478750</v>
      </c>
      <c r="O11989">
        <f t="shared" si="938"/>
        <v>293</v>
      </c>
      <c r="P11989" t="str">
        <f t="shared" si="939"/>
        <v>Understock</v>
      </c>
      <c r="Q11989">
        <f t="shared" si="935"/>
        <v>0</v>
      </c>
      <c r="R11989" t="str">
        <f t="shared" si="936"/>
        <v>On Time</v>
      </c>
    </row>
    <row r="11990" spans="1:18" x14ac:dyDescent="0.3">
      <c r="A11990" t="s">
        <v>12025</v>
      </c>
      <c r="B11990" t="s">
        <v>44</v>
      </c>
      <c r="C11990" t="s">
        <v>41</v>
      </c>
      <c r="D11990" t="s">
        <v>29</v>
      </c>
      <c r="E11990" s="1">
        <v>45199</v>
      </c>
      <c r="F11990" s="1">
        <v>45202</v>
      </c>
      <c r="G11990">
        <v>15</v>
      </c>
      <c r="H11990">
        <v>132</v>
      </c>
      <c r="I11990">
        <v>21</v>
      </c>
      <c r="J11990">
        <v>938</v>
      </c>
      <c r="K11990">
        <v>1223</v>
      </c>
      <c r="L11990" t="s">
        <v>17</v>
      </c>
      <c r="M11990">
        <v>3</v>
      </c>
      <c r="N11990">
        <f t="shared" si="937"/>
        <v>25683</v>
      </c>
      <c r="O11990">
        <f t="shared" si="938"/>
        <v>285</v>
      </c>
      <c r="P11990" t="str">
        <f t="shared" si="939"/>
        <v>Understock</v>
      </c>
      <c r="Q11990">
        <f t="shared" si="935"/>
        <v>0</v>
      </c>
      <c r="R11990" t="str">
        <f t="shared" si="936"/>
        <v>On Time</v>
      </c>
    </row>
    <row r="11991" spans="1:18" x14ac:dyDescent="0.3">
      <c r="A11991" t="s">
        <v>12026</v>
      </c>
      <c r="B11991" t="s">
        <v>52</v>
      </c>
      <c r="C11991" t="s">
        <v>22</v>
      </c>
      <c r="D11991" t="s">
        <v>23</v>
      </c>
      <c r="E11991" s="1">
        <v>44963</v>
      </c>
      <c r="F11991" s="1">
        <v>44967</v>
      </c>
      <c r="G11991">
        <v>326</v>
      </c>
      <c r="H11991">
        <v>70</v>
      </c>
      <c r="I11991">
        <v>175</v>
      </c>
      <c r="J11991">
        <v>699</v>
      </c>
      <c r="K11991">
        <v>790</v>
      </c>
      <c r="L11991" t="s">
        <v>34</v>
      </c>
      <c r="M11991">
        <v>4</v>
      </c>
      <c r="N11991">
        <f t="shared" si="937"/>
        <v>138250</v>
      </c>
      <c r="O11991">
        <f t="shared" si="938"/>
        <v>91</v>
      </c>
      <c r="P11991" t="str">
        <f t="shared" si="939"/>
        <v>Overstock</v>
      </c>
      <c r="Q11991">
        <f t="shared" si="935"/>
        <v>0</v>
      </c>
      <c r="R11991" t="str">
        <f t="shared" si="936"/>
        <v>On Time</v>
      </c>
    </row>
    <row r="11992" spans="1:18" x14ac:dyDescent="0.3">
      <c r="A11992" t="s">
        <v>12027</v>
      </c>
      <c r="B11992" t="s">
        <v>14</v>
      </c>
      <c r="C11992" t="s">
        <v>41</v>
      </c>
      <c r="D11992" t="s">
        <v>23</v>
      </c>
      <c r="E11992" s="1">
        <v>45035</v>
      </c>
      <c r="F11992" s="1">
        <v>45036</v>
      </c>
      <c r="G11992">
        <v>427</v>
      </c>
      <c r="H11992">
        <v>100</v>
      </c>
      <c r="I11992">
        <v>74</v>
      </c>
      <c r="J11992">
        <v>735</v>
      </c>
      <c r="K11992">
        <v>924</v>
      </c>
      <c r="L11992" t="s">
        <v>30</v>
      </c>
      <c r="M11992">
        <v>1</v>
      </c>
      <c r="N11992">
        <f t="shared" si="937"/>
        <v>68376</v>
      </c>
      <c r="O11992">
        <f t="shared" si="938"/>
        <v>189</v>
      </c>
      <c r="P11992" t="str">
        <f t="shared" si="939"/>
        <v>Overstock</v>
      </c>
      <c r="Q11992">
        <f t="shared" si="935"/>
        <v>0</v>
      </c>
      <c r="R11992" t="str">
        <f t="shared" si="936"/>
        <v>On Time</v>
      </c>
    </row>
    <row r="11993" spans="1:18" x14ac:dyDescent="0.3">
      <c r="A11993" t="s">
        <v>12028</v>
      </c>
      <c r="B11993" t="s">
        <v>44</v>
      </c>
      <c r="C11993" t="s">
        <v>33</v>
      </c>
      <c r="D11993" t="s">
        <v>29</v>
      </c>
      <c r="E11993" s="1">
        <v>45108</v>
      </c>
      <c r="F11993" s="1">
        <v>45110</v>
      </c>
      <c r="G11993">
        <v>64</v>
      </c>
      <c r="H11993">
        <v>50</v>
      </c>
      <c r="I11993">
        <v>0</v>
      </c>
      <c r="J11993">
        <v>1524</v>
      </c>
      <c r="K11993">
        <v>1963</v>
      </c>
      <c r="L11993" t="s">
        <v>30</v>
      </c>
      <c r="M11993">
        <v>2</v>
      </c>
      <c r="N11993">
        <f t="shared" si="937"/>
        <v>0</v>
      </c>
      <c r="O11993">
        <f t="shared" si="938"/>
        <v>439</v>
      </c>
      <c r="P11993" t="str">
        <f t="shared" si="939"/>
        <v>Overstock</v>
      </c>
      <c r="Q11993">
        <f t="shared" si="935"/>
        <v>0</v>
      </c>
      <c r="R11993" t="str">
        <f t="shared" si="936"/>
        <v>On Time</v>
      </c>
    </row>
    <row r="11994" spans="1:18" x14ac:dyDescent="0.3">
      <c r="A11994" t="s">
        <v>12029</v>
      </c>
      <c r="B11994" t="s">
        <v>21</v>
      </c>
      <c r="C11994" t="s">
        <v>41</v>
      </c>
      <c r="D11994" t="s">
        <v>39</v>
      </c>
      <c r="E11994" s="1">
        <v>45299</v>
      </c>
      <c r="F11994" s="1">
        <v>45308</v>
      </c>
      <c r="G11994">
        <v>164</v>
      </c>
      <c r="H11994">
        <v>123</v>
      </c>
      <c r="I11994">
        <v>15</v>
      </c>
      <c r="J11994">
        <v>595</v>
      </c>
      <c r="K11994">
        <v>678</v>
      </c>
      <c r="L11994" t="s">
        <v>17</v>
      </c>
      <c r="M11994">
        <v>9</v>
      </c>
      <c r="N11994">
        <f t="shared" si="937"/>
        <v>10170</v>
      </c>
      <c r="O11994">
        <f t="shared" si="938"/>
        <v>83</v>
      </c>
      <c r="P11994" t="str">
        <f t="shared" si="939"/>
        <v>Overstock</v>
      </c>
      <c r="Q11994">
        <f t="shared" si="935"/>
        <v>0</v>
      </c>
      <c r="R11994" t="str">
        <f t="shared" si="936"/>
        <v>On Time</v>
      </c>
    </row>
    <row r="11995" spans="1:18" x14ac:dyDescent="0.3">
      <c r="A11995" t="s">
        <v>12030</v>
      </c>
      <c r="B11995" t="s">
        <v>60</v>
      </c>
      <c r="C11995" t="s">
        <v>15</v>
      </c>
      <c r="D11995" t="s">
        <v>16</v>
      </c>
      <c r="E11995" s="1">
        <v>45096</v>
      </c>
      <c r="F11995" s="1">
        <v>45101</v>
      </c>
      <c r="G11995">
        <v>266</v>
      </c>
      <c r="H11995">
        <v>83</v>
      </c>
      <c r="I11995">
        <v>169</v>
      </c>
      <c r="J11995">
        <v>1736</v>
      </c>
      <c r="K11995">
        <v>2060</v>
      </c>
      <c r="L11995" t="s">
        <v>17</v>
      </c>
      <c r="M11995">
        <v>5</v>
      </c>
      <c r="N11995">
        <f t="shared" si="937"/>
        <v>348140</v>
      </c>
      <c r="O11995">
        <f t="shared" si="938"/>
        <v>324</v>
      </c>
      <c r="P11995" t="str">
        <f t="shared" si="939"/>
        <v>Overstock</v>
      </c>
      <c r="Q11995">
        <f t="shared" si="935"/>
        <v>0</v>
      </c>
      <c r="R11995" t="str">
        <f t="shared" si="936"/>
        <v>On Time</v>
      </c>
    </row>
    <row r="11996" spans="1:18" x14ac:dyDescent="0.3">
      <c r="A11996" t="s">
        <v>12031</v>
      </c>
      <c r="B11996" t="s">
        <v>38</v>
      </c>
      <c r="C11996" t="s">
        <v>22</v>
      </c>
      <c r="D11996" t="s">
        <v>16</v>
      </c>
      <c r="E11996" s="1">
        <v>44976</v>
      </c>
      <c r="F11996" s="1">
        <v>44985</v>
      </c>
      <c r="G11996">
        <v>23</v>
      </c>
      <c r="H11996">
        <v>52</v>
      </c>
      <c r="I11996">
        <v>269</v>
      </c>
      <c r="J11996">
        <v>815</v>
      </c>
      <c r="K11996">
        <v>1034</v>
      </c>
      <c r="L11996" t="s">
        <v>19</v>
      </c>
      <c r="M11996">
        <v>9</v>
      </c>
      <c r="N11996">
        <f t="shared" si="937"/>
        <v>278146</v>
      </c>
      <c r="O11996">
        <f t="shared" si="938"/>
        <v>219</v>
      </c>
      <c r="P11996" t="str">
        <f t="shared" si="939"/>
        <v>Understock</v>
      </c>
      <c r="Q11996">
        <f t="shared" si="935"/>
        <v>0</v>
      </c>
      <c r="R11996" t="str">
        <f t="shared" si="936"/>
        <v>On Time</v>
      </c>
    </row>
    <row r="11997" spans="1:18" x14ac:dyDescent="0.3">
      <c r="A11997" t="s">
        <v>12032</v>
      </c>
      <c r="B11997" t="s">
        <v>21</v>
      </c>
      <c r="C11997" t="s">
        <v>15</v>
      </c>
      <c r="D11997" t="s">
        <v>39</v>
      </c>
      <c r="E11997" s="1">
        <v>45606</v>
      </c>
      <c r="F11997" s="1">
        <v>45610</v>
      </c>
      <c r="G11997">
        <v>338</v>
      </c>
      <c r="H11997">
        <v>123</v>
      </c>
      <c r="I11997">
        <v>151</v>
      </c>
      <c r="J11997">
        <v>379</v>
      </c>
      <c r="K11997">
        <v>869</v>
      </c>
      <c r="L11997" t="s">
        <v>30</v>
      </c>
      <c r="M11997">
        <v>4</v>
      </c>
      <c r="N11997">
        <f t="shared" si="937"/>
        <v>131219</v>
      </c>
      <c r="O11997">
        <f t="shared" si="938"/>
        <v>490</v>
      </c>
      <c r="P11997" t="str">
        <f t="shared" si="939"/>
        <v>Overstock</v>
      </c>
      <c r="Q11997">
        <f t="shared" si="935"/>
        <v>0</v>
      </c>
      <c r="R11997" t="str">
        <f t="shared" si="936"/>
        <v>On Time</v>
      </c>
    </row>
    <row r="11998" spans="1:18" x14ac:dyDescent="0.3">
      <c r="A11998" t="s">
        <v>12033</v>
      </c>
      <c r="B11998" t="s">
        <v>32</v>
      </c>
      <c r="C11998" t="s">
        <v>22</v>
      </c>
      <c r="D11998" t="s">
        <v>16</v>
      </c>
      <c r="E11998" s="1">
        <v>45493</v>
      </c>
      <c r="F11998" s="1">
        <v>45502</v>
      </c>
      <c r="G11998">
        <v>286</v>
      </c>
      <c r="H11998">
        <v>57</v>
      </c>
      <c r="I11998">
        <v>45</v>
      </c>
      <c r="J11998">
        <v>1012</v>
      </c>
      <c r="K11998">
        <v>1491</v>
      </c>
      <c r="L11998" t="s">
        <v>24</v>
      </c>
      <c r="M11998">
        <v>9</v>
      </c>
      <c r="N11998">
        <f t="shared" si="937"/>
        <v>67095</v>
      </c>
      <c r="O11998">
        <f t="shared" si="938"/>
        <v>479</v>
      </c>
      <c r="P11998" t="str">
        <f t="shared" si="939"/>
        <v>Overstock</v>
      </c>
      <c r="Q11998">
        <f t="shared" si="935"/>
        <v>0</v>
      </c>
      <c r="R11998" t="str">
        <f t="shared" si="936"/>
        <v>On Time</v>
      </c>
    </row>
    <row r="11999" spans="1:18" x14ac:dyDescent="0.3">
      <c r="A11999" t="s">
        <v>12034</v>
      </c>
      <c r="B11999" t="s">
        <v>14</v>
      </c>
      <c r="C11999" t="s">
        <v>41</v>
      </c>
      <c r="D11999" t="s">
        <v>16</v>
      </c>
      <c r="E11999" s="1">
        <v>45647</v>
      </c>
      <c r="F11999" s="1">
        <v>45651</v>
      </c>
      <c r="G11999">
        <v>264</v>
      </c>
      <c r="H11999">
        <v>66</v>
      </c>
      <c r="I11999">
        <v>220</v>
      </c>
      <c r="J11999">
        <v>1930</v>
      </c>
      <c r="K11999">
        <v>2181</v>
      </c>
      <c r="L11999" t="s">
        <v>34</v>
      </c>
      <c r="M11999">
        <v>4</v>
      </c>
      <c r="N11999">
        <f t="shared" si="937"/>
        <v>479820</v>
      </c>
      <c r="O11999">
        <f t="shared" si="938"/>
        <v>251</v>
      </c>
      <c r="P11999" t="str">
        <f t="shared" si="939"/>
        <v>Overstock</v>
      </c>
      <c r="Q11999">
        <f t="shared" si="935"/>
        <v>0</v>
      </c>
      <c r="R11999" t="str">
        <f t="shared" si="936"/>
        <v>On Time</v>
      </c>
    </row>
    <row r="12000" spans="1:18" x14ac:dyDescent="0.3">
      <c r="A12000" t="s">
        <v>12035</v>
      </c>
      <c r="B12000" t="s">
        <v>32</v>
      </c>
      <c r="C12000" t="s">
        <v>15</v>
      </c>
      <c r="D12000" t="s">
        <v>27</v>
      </c>
      <c r="E12000" s="1">
        <v>45564</v>
      </c>
      <c r="F12000" s="1">
        <v>45570</v>
      </c>
      <c r="G12000">
        <v>410</v>
      </c>
      <c r="H12000">
        <v>111</v>
      </c>
      <c r="I12000">
        <v>97</v>
      </c>
      <c r="J12000">
        <v>1620</v>
      </c>
      <c r="K12000">
        <v>1720</v>
      </c>
      <c r="L12000" t="s">
        <v>30</v>
      </c>
      <c r="M12000">
        <v>6</v>
      </c>
      <c r="N12000">
        <f t="shared" si="937"/>
        <v>166840</v>
      </c>
      <c r="O12000">
        <f t="shared" si="938"/>
        <v>100</v>
      </c>
      <c r="P12000" t="str">
        <f t="shared" si="939"/>
        <v>Overstock</v>
      </c>
      <c r="Q12000">
        <f t="shared" si="935"/>
        <v>0</v>
      </c>
      <c r="R12000" t="str">
        <f t="shared" si="936"/>
        <v>On Time</v>
      </c>
    </row>
    <row r="12001" spans="1:18" x14ac:dyDescent="0.3">
      <c r="A12001" t="s">
        <v>12036</v>
      </c>
      <c r="B12001" t="s">
        <v>14</v>
      </c>
      <c r="C12001" t="s">
        <v>15</v>
      </c>
      <c r="D12001" t="s">
        <v>39</v>
      </c>
      <c r="E12001" s="1">
        <v>45238</v>
      </c>
      <c r="F12001" s="1">
        <v>45240</v>
      </c>
      <c r="G12001">
        <v>186</v>
      </c>
      <c r="H12001">
        <v>106</v>
      </c>
      <c r="I12001">
        <v>262</v>
      </c>
      <c r="J12001">
        <v>461</v>
      </c>
      <c r="K12001">
        <v>899</v>
      </c>
      <c r="L12001" t="s">
        <v>17</v>
      </c>
      <c r="M12001">
        <v>2</v>
      </c>
      <c r="N12001">
        <f t="shared" si="937"/>
        <v>235538</v>
      </c>
      <c r="O12001">
        <f t="shared" si="938"/>
        <v>438</v>
      </c>
      <c r="P12001" t="str">
        <f t="shared" si="939"/>
        <v>Understock</v>
      </c>
      <c r="Q12001">
        <f t="shared" si="935"/>
        <v>0</v>
      </c>
      <c r="R12001" t="str">
        <f t="shared" si="936"/>
        <v>On Time</v>
      </c>
    </row>
    <row r="12002" spans="1:18" x14ac:dyDescent="0.3">
      <c r="A12002" t="s">
        <v>12037</v>
      </c>
      <c r="B12002" t="s">
        <v>14</v>
      </c>
      <c r="C12002" t="s">
        <v>15</v>
      </c>
      <c r="D12002" t="s">
        <v>23</v>
      </c>
      <c r="E12002" s="1">
        <v>45625</v>
      </c>
      <c r="F12002" s="1">
        <v>45630</v>
      </c>
      <c r="G12002">
        <v>200</v>
      </c>
      <c r="H12002">
        <v>50</v>
      </c>
      <c r="I12002">
        <v>115</v>
      </c>
      <c r="J12002">
        <v>1161</v>
      </c>
      <c r="K12002">
        <v>1634</v>
      </c>
      <c r="L12002" t="s">
        <v>30</v>
      </c>
      <c r="M12002">
        <v>5</v>
      </c>
      <c r="N12002">
        <f t="shared" si="937"/>
        <v>187910</v>
      </c>
      <c r="O12002">
        <f t="shared" si="938"/>
        <v>473</v>
      </c>
      <c r="P12002" t="str">
        <f t="shared" si="939"/>
        <v>Overstock</v>
      </c>
      <c r="Q12002">
        <f t="shared" si="935"/>
        <v>0</v>
      </c>
      <c r="R12002" t="str">
        <f t="shared" si="936"/>
        <v>On Time</v>
      </c>
    </row>
    <row r="12003" spans="1:18" x14ac:dyDescent="0.3">
      <c r="A12003" t="s">
        <v>12038</v>
      </c>
      <c r="B12003" t="s">
        <v>21</v>
      </c>
      <c r="C12003" t="s">
        <v>33</v>
      </c>
      <c r="D12003" t="s">
        <v>27</v>
      </c>
      <c r="E12003" s="1">
        <v>45479</v>
      </c>
      <c r="F12003" s="1">
        <v>45480</v>
      </c>
      <c r="G12003">
        <v>385</v>
      </c>
      <c r="H12003">
        <v>70</v>
      </c>
      <c r="I12003">
        <v>128</v>
      </c>
      <c r="J12003">
        <v>1449</v>
      </c>
      <c r="K12003">
        <v>1511</v>
      </c>
      <c r="L12003" t="s">
        <v>19</v>
      </c>
      <c r="M12003">
        <v>1</v>
      </c>
      <c r="N12003">
        <f t="shared" si="937"/>
        <v>193408</v>
      </c>
      <c r="O12003">
        <f t="shared" si="938"/>
        <v>62</v>
      </c>
      <c r="P12003" t="str">
        <f t="shared" si="939"/>
        <v>Overstock</v>
      </c>
      <c r="Q12003">
        <f t="shared" si="935"/>
        <v>0</v>
      </c>
      <c r="R12003" t="str">
        <f t="shared" si="936"/>
        <v>On Time</v>
      </c>
    </row>
    <row r="12004" spans="1:18" x14ac:dyDescent="0.3">
      <c r="A12004" t="s">
        <v>12039</v>
      </c>
      <c r="B12004" t="s">
        <v>14</v>
      </c>
      <c r="C12004" t="s">
        <v>15</v>
      </c>
      <c r="D12004" t="s">
        <v>16</v>
      </c>
      <c r="E12004" s="1">
        <v>45203</v>
      </c>
      <c r="F12004" s="1">
        <v>45210</v>
      </c>
      <c r="G12004">
        <v>261</v>
      </c>
      <c r="H12004">
        <v>101</v>
      </c>
      <c r="I12004">
        <v>2</v>
      </c>
      <c r="J12004">
        <v>629</v>
      </c>
      <c r="K12004">
        <v>843</v>
      </c>
      <c r="L12004" t="s">
        <v>19</v>
      </c>
      <c r="M12004">
        <v>7</v>
      </c>
      <c r="N12004">
        <f t="shared" si="937"/>
        <v>1686</v>
      </c>
      <c r="O12004">
        <f t="shared" si="938"/>
        <v>214</v>
      </c>
      <c r="P12004" t="str">
        <f t="shared" si="939"/>
        <v>Overstock</v>
      </c>
      <c r="Q12004">
        <f t="shared" si="935"/>
        <v>0</v>
      </c>
      <c r="R12004" t="str">
        <f t="shared" si="936"/>
        <v>On Time</v>
      </c>
    </row>
    <row r="12005" spans="1:18" x14ac:dyDescent="0.3">
      <c r="A12005" t="s">
        <v>12040</v>
      </c>
      <c r="B12005" t="s">
        <v>52</v>
      </c>
      <c r="C12005" t="s">
        <v>15</v>
      </c>
      <c r="D12005" t="s">
        <v>23</v>
      </c>
      <c r="E12005" s="1">
        <v>45374</v>
      </c>
      <c r="F12005" s="1">
        <v>45378</v>
      </c>
      <c r="G12005">
        <v>64</v>
      </c>
      <c r="H12005">
        <v>102</v>
      </c>
      <c r="I12005">
        <v>123</v>
      </c>
      <c r="J12005">
        <v>1306</v>
      </c>
      <c r="K12005">
        <v>1357</v>
      </c>
      <c r="L12005" t="s">
        <v>19</v>
      </c>
      <c r="M12005">
        <v>4</v>
      </c>
      <c r="N12005">
        <f t="shared" si="937"/>
        <v>166911</v>
      </c>
      <c r="O12005">
        <f t="shared" si="938"/>
        <v>51</v>
      </c>
      <c r="P12005" t="str">
        <f t="shared" si="939"/>
        <v>Understock</v>
      </c>
      <c r="Q12005">
        <f t="shared" si="935"/>
        <v>0</v>
      </c>
      <c r="R12005" t="str">
        <f t="shared" si="936"/>
        <v>On Time</v>
      </c>
    </row>
    <row r="12006" spans="1:18" x14ac:dyDescent="0.3">
      <c r="A12006" t="s">
        <v>12041</v>
      </c>
      <c r="B12006" t="s">
        <v>32</v>
      </c>
      <c r="C12006" t="s">
        <v>33</v>
      </c>
      <c r="D12006" t="s">
        <v>16</v>
      </c>
      <c r="E12006" s="1">
        <v>45250</v>
      </c>
      <c r="F12006" s="1">
        <v>45255</v>
      </c>
      <c r="G12006">
        <v>134</v>
      </c>
      <c r="H12006">
        <v>140</v>
      </c>
      <c r="I12006">
        <v>275</v>
      </c>
      <c r="J12006">
        <v>211</v>
      </c>
      <c r="K12006">
        <v>413</v>
      </c>
      <c r="L12006" t="s">
        <v>30</v>
      </c>
      <c r="M12006">
        <v>5</v>
      </c>
      <c r="N12006">
        <f t="shared" si="937"/>
        <v>113575</v>
      </c>
      <c r="O12006">
        <f t="shared" si="938"/>
        <v>202</v>
      </c>
      <c r="P12006" t="str">
        <f t="shared" si="939"/>
        <v>Understock</v>
      </c>
      <c r="Q12006">
        <f t="shared" si="935"/>
        <v>0</v>
      </c>
      <c r="R12006" t="str">
        <f t="shared" si="936"/>
        <v>On Time</v>
      </c>
    </row>
    <row r="12007" spans="1:18" x14ac:dyDescent="0.3">
      <c r="A12007" t="s">
        <v>12042</v>
      </c>
      <c r="B12007" t="s">
        <v>60</v>
      </c>
      <c r="C12007" t="s">
        <v>15</v>
      </c>
      <c r="D12007" t="s">
        <v>16</v>
      </c>
      <c r="E12007" s="1">
        <v>45464</v>
      </c>
      <c r="F12007" s="1">
        <v>45467</v>
      </c>
      <c r="G12007">
        <v>272</v>
      </c>
      <c r="H12007">
        <v>102</v>
      </c>
      <c r="I12007">
        <v>0</v>
      </c>
      <c r="J12007">
        <v>305</v>
      </c>
      <c r="K12007">
        <v>559</v>
      </c>
      <c r="L12007" t="s">
        <v>34</v>
      </c>
      <c r="M12007">
        <v>3</v>
      </c>
      <c r="N12007">
        <f t="shared" si="937"/>
        <v>0</v>
      </c>
      <c r="O12007">
        <f t="shared" si="938"/>
        <v>254</v>
      </c>
      <c r="P12007" t="str">
        <f t="shared" si="939"/>
        <v>Overstock</v>
      </c>
      <c r="Q12007">
        <f t="shared" si="935"/>
        <v>0</v>
      </c>
      <c r="R12007" t="str">
        <f t="shared" si="936"/>
        <v>On Time</v>
      </c>
    </row>
    <row r="12008" spans="1:18" x14ac:dyDescent="0.3">
      <c r="A12008" t="s">
        <v>12043</v>
      </c>
      <c r="B12008" t="s">
        <v>60</v>
      </c>
      <c r="C12008" t="s">
        <v>15</v>
      </c>
      <c r="D12008" t="s">
        <v>23</v>
      </c>
      <c r="E12008" s="1">
        <v>45286</v>
      </c>
      <c r="F12008" s="1">
        <v>45296</v>
      </c>
      <c r="G12008">
        <v>33</v>
      </c>
      <c r="H12008">
        <v>133</v>
      </c>
      <c r="I12008">
        <v>180</v>
      </c>
      <c r="J12008">
        <v>1098</v>
      </c>
      <c r="K12008">
        <v>1496</v>
      </c>
      <c r="L12008" t="s">
        <v>34</v>
      </c>
      <c r="M12008">
        <v>10</v>
      </c>
      <c r="N12008">
        <f t="shared" si="937"/>
        <v>269280</v>
      </c>
      <c r="O12008">
        <f t="shared" si="938"/>
        <v>398</v>
      </c>
      <c r="P12008" t="str">
        <f t="shared" si="939"/>
        <v>Understock</v>
      </c>
      <c r="Q12008">
        <f t="shared" si="935"/>
        <v>0</v>
      </c>
      <c r="R12008" t="str">
        <f t="shared" si="936"/>
        <v>On Time</v>
      </c>
    </row>
    <row r="12009" spans="1:18" x14ac:dyDescent="0.3">
      <c r="A12009" t="s">
        <v>12044</v>
      </c>
      <c r="B12009" t="s">
        <v>32</v>
      </c>
      <c r="C12009" t="s">
        <v>33</v>
      </c>
      <c r="D12009" t="s">
        <v>23</v>
      </c>
      <c r="E12009" s="1">
        <v>45558</v>
      </c>
      <c r="F12009" s="1">
        <v>45562</v>
      </c>
      <c r="G12009">
        <v>46</v>
      </c>
      <c r="H12009">
        <v>76</v>
      </c>
      <c r="I12009">
        <v>38</v>
      </c>
      <c r="J12009">
        <v>1700</v>
      </c>
      <c r="K12009">
        <v>1860</v>
      </c>
      <c r="L12009" t="s">
        <v>19</v>
      </c>
      <c r="M12009">
        <v>4</v>
      </c>
      <c r="N12009">
        <f t="shared" si="937"/>
        <v>70680</v>
      </c>
      <c r="O12009">
        <f t="shared" si="938"/>
        <v>160</v>
      </c>
      <c r="P12009" t="str">
        <f t="shared" si="939"/>
        <v>Overstock</v>
      </c>
      <c r="Q12009">
        <f t="shared" si="935"/>
        <v>0</v>
      </c>
      <c r="R12009" t="str">
        <f t="shared" si="936"/>
        <v>On Time</v>
      </c>
    </row>
    <row r="12010" spans="1:18" x14ac:dyDescent="0.3">
      <c r="A12010" t="s">
        <v>12045</v>
      </c>
      <c r="B12010" t="s">
        <v>38</v>
      </c>
      <c r="C12010" t="s">
        <v>41</v>
      </c>
      <c r="D12010" t="s">
        <v>27</v>
      </c>
      <c r="E12010" s="1">
        <v>45559</v>
      </c>
      <c r="F12010" s="1">
        <v>45568</v>
      </c>
      <c r="G12010">
        <v>24</v>
      </c>
      <c r="H12010">
        <v>117</v>
      </c>
      <c r="I12010">
        <v>76</v>
      </c>
      <c r="J12010">
        <v>1335</v>
      </c>
      <c r="K12010">
        <v>1500</v>
      </c>
      <c r="L12010" t="s">
        <v>17</v>
      </c>
      <c r="M12010">
        <v>9</v>
      </c>
      <c r="N12010">
        <f t="shared" si="937"/>
        <v>114000</v>
      </c>
      <c r="O12010">
        <f t="shared" si="938"/>
        <v>165</v>
      </c>
      <c r="P12010" t="str">
        <f t="shared" si="939"/>
        <v>Understock</v>
      </c>
      <c r="Q12010">
        <f t="shared" si="935"/>
        <v>0</v>
      </c>
      <c r="R12010" t="str">
        <f t="shared" si="936"/>
        <v>On Time</v>
      </c>
    </row>
    <row r="12011" spans="1:18" x14ac:dyDescent="0.3">
      <c r="A12011" t="s">
        <v>12046</v>
      </c>
      <c r="B12011" t="s">
        <v>38</v>
      </c>
      <c r="C12011" t="s">
        <v>22</v>
      </c>
      <c r="D12011" t="s">
        <v>23</v>
      </c>
      <c r="E12011" s="1">
        <v>45548</v>
      </c>
      <c r="F12011" s="1">
        <v>45557</v>
      </c>
      <c r="G12011">
        <v>412</v>
      </c>
      <c r="H12011">
        <v>58</v>
      </c>
      <c r="I12011">
        <v>264</v>
      </c>
      <c r="J12011">
        <v>1343</v>
      </c>
      <c r="K12011">
        <v>1811</v>
      </c>
      <c r="L12011" t="s">
        <v>30</v>
      </c>
      <c r="M12011">
        <v>9</v>
      </c>
      <c r="N12011">
        <f t="shared" si="937"/>
        <v>478104</v>
      </c>
      <c r="O12011">
        <f t="shared" si="938"/>
        <v>468</v>
      </c>
      <c r="P12011" t="str">
        <f t="shared" si="939"/>
        <v>Overstock</v>
      </c>
      <c r="Q12011">
        <f t="shared" si="935"/>
        <v>0</v>
      </c>
      <c r="R12011" t="str">
        <f t="shared" si="936"/>
        <v>On Time</v>
      </c>
    </row>
    <row r="12012" spans="1:18" x14ac:dyDescent="0.3">
      <c r="A12012" t="s">
        <v>12047</v>
      </c>
      <c r="B12012" t="s">
        <v>32</v>
      </c>
      <c r="C12012" t="s">
        <v>33</v>
      </c>
      <c r="D12012" t="s">
        <v>23</v>
      </c>
      <c r="E12012" s="1">
        <v>45010</v>
      </c>
      <c r="F12012" s="1">
        <v>45020</v>
      </c>
      <c r="G12012">
        <v>371</v>
      </c>
      <c r="H12012">
        <v>103</v>
      </c>
      <c r="I12012">
        <v>50</v>
      </c>
      <c r="J12012">
        <v>806</v>
      </c>
      <c r="K12012">
        <v>1112</v>
      </c>
      <c r="L12012" t="s">
        <v>34</v>
      </c>
      <c r="M12012">
        <v>10</v>
      </c>
      <c r="N12012">
        <f t="shared" si="937"/>
        <v>55600</v>
      </c>
      <c r="O12012">
        <f t="shared" si="938"/>
        <v>306</v>
      </c>
      <c r="P12012" t="str">
        <f t="shared" si="939"/>
        <v>Overstock</v>
      </c>
      <c r="Q12012">
        <f t="shared" si="935"/>
        <v>0</v>
      </c>
      <c r="R12012" t="str">
        <f t="shared" si="936"/>
        <v>On Time</v>
      </c>
    </row>
    <row r="12013" spans="1:18" x14ac:dyDescent="0.3">
      <c r="A12013" t="s">
        <v>12048</v>
      </c>
      <c r="B12013" t="s">
        <v>50</v>
      </c>
      <c r="C12013" t="s">
        <v>15</v>
      </c>
      <c r="D12013" t="s">
        <v>29</v>
      </c>
      <c r="E12013" s="1">
        <v>45124</v>
      </c>
      <c r="F12013" s="1">
        <v>45132</v>
      </c>
      <c r="G12013">
        <v>279</v>
      </c>
      <c r="H12013">
        <v>100</v>
      </c>
      <c r="I12013">
        <v>64</v>
      </c>
      <c r="J12013">
        <v>848</v>
      </c>
      <c r="K12013">
        <v>1071</v>
      </c>
      <c r="L12013" t="s">
        <v>24</v>
      </c>
      <c r="M12013">
        <v>8</v>
      </c>
      <c r="N12013">
        <f t="shared" si="937"/>
        <v>68544</v>
      </c>
      <c r="O12013">
        <f t="shared" si="938"/>
        <v>223</v>
      </c>
      <c r="P12013" t="str">
        <f t="shared" si="939"/>
        <v>Overstock</v>
      </c>
      <c r="Q12013">
        <f t="shared" si="935"/>
        <v>0</v>
      </c>
      <c r="R12013" t="str">
        <f t="shared" si="936"/>
        <v>On Time</v>
      </c>
    </row>
    <row r="12014" spans="1:18" x14ac:dyDescent="0.3">
      <c r="A12014" t="s">
        <v>12049</v>
      </c>
      <c r="B12014" t="s">
        <v>48</v>
      </c>
      <c r="C12014" t="s">
        <v>15</v>
      </c>
      <c r="D12014" t="s">
        <v>27</v>
      </c>
      <c r="E12014" s="1">
        <v>44987</v>
      </c>
      <c r="F12014" s="1">
        <v>44996</v>
      </c>
      <c r="G12014">
        <v>341</v>
      </c>
      <c r="H12014">
        <v>87</v>
      </c>
      <c r="I12014">
        <v>62</v>
      </c>
      <c r="J12014">
        <v>597</v>
      </c>
      <c r="K12014">
        <v>882</v>
      </c>
      <c r="L12014" t="s">
        <v>24</v>
      </c>
      <c r="M12014">
        <v>9</v>
      </c>
      <c r="N12014">
        <f t="shared" si="937"/>
        <v>54684</v>
      </c>
      <c r="O12014">
        <f t="shared" si="938"/>
        <v>285</v>
      </c>
      <c r="P12014" t="str">
        <f t="shared" si="939"/>
        <v>Overstock</v>
      </c>
      <c r="Q12014">
        <f t="shared" si="935"/>
        <v>0</v>
      </c>
      <c r="R12014" t="str">
        <f t="shared" si="936"/>
        <v>On Time</v>
      </c>
    </row>
    <row r="12015" spans="1:18" x14ac:dyDescent="0.3">
      <c r="A12015" t="s">
        <v>12050</v>
      </c>
      <c r="B12015" t="s">
        <v>14</v>
      </c>
      <c r="C12015" t="s">
        <v>22</v>
      </c>
      <c r="D12015" t="s">
        <v>23</v>
      </c>
      <c r="E12015" s="1">
        <v>45066</v>
      </c>
      <c r="F12015" s="1">
        <v>45071</v>
      </c>
      <c r="G12015">
        <v>346</v>
      </c>
      <c r="H12015">
        <v>57</v>
      </c>
      <c r="I12015">
        <v>162</v>
      </c>
      <c r="J12015">
        <v>326</v>
      </c>
      <c r="K12015">
        <v>781</v>
      </c>
      <c r="L12015" t="s">
        <v>34</v>
      </c>
      <c r="M12015">
        <v>5</v>
      </c>
      <c r="N12015">
        <f t="shared" si="937"/>
        <v>126522</v>
      </c>
      <c r="O12015">
        <f t="shared" si="938"/>
        <v>455</v>
      </c>
      <c r="P12015" t="str">
        <f t="shared" si="939"/>
        <v>Overstock</v>
      </c>
      <c r="Q12015">
        <f t="shared" si="935"/>
        <v>0</v>
      </c>
      <c r="R12015" t="str">
        <f t="shared" si="936"/>
        <v>On Time</v>
      </c>
    </row>
    <row r="12016" spans="1:18" x14ac:dyDescent="0.3">
      <c r="A12016" t="s">
        <v>12051</v>
      </c>
      <c r="B12016" t="s">
        <v>38</v>
      </c>
      <c r="C12016" t="s">
        <v>22</v>
      </c>
      <c r="D12016" t="s">
        <v>16</v>
      </c>
      <c r="E12016" s="1">
        <v>45237</v>
      </c>
      <c r="F12016" s="1">
        <v>45243</v>
      </c>
      <c r="G12016">
        <v>66</v>
      </c>
      <c r="H12016">
        <v>68</v>
      </c>
      <c r="I12016">
        <v>173</v>
      </c>
      <c r="J12016">
        <v>608</v>
      </c>
      <c r="K12016">
        <v>849</v>
      </c>
      <c r="L12016" t="s">
        <v>19</v>
      </c>
      <c r="M12016">
        <v>6</v>
      </c>
      <c r="N12016">
        <f t="shared" si="937"/>
        <v>146877</v>
      </c>
      <c r="O12016">
        <f t="shared" si="938"/>
        <v>241</v>
      </c>
      <c r="P12016" t="str">
        <f t="shared" si="939"/>
        <v>Understock</v>
      </c>
      <c r="Q12016">
        <f t="shared" si="935"/>
        <v>0</v>
      </c>
      <c r="R12016" t="str">
        <f t="shared" si="936"/>
        <v>On Time</v>
      </c>
    </row>
    <row r="12017" spans="1:18" x14ac:dyDescent="0.3">
      <c r="A12017" t="s">
        <v>12052</v>
      </c>
      <c r="B12017" t="s">
        <v>44</v>
      </c>
      <c r="C12017" t="s">
        <v>22</v>
      </c>
      <c r="D12017" t="s">
        <v>16</v>
      </c>
      <c r="E12017" s="1">
        <v>45567</v>
      </c>
      <c r="F12017" s="1">
        <v>45574</v>
      </c>
      <c r="G12017">
        <v>225</v>
      </c>
      <c r="H12017">
        <v>122</v>
      </c>
      <c r="I12017">
        <v>50</v>
      </c>
      <c r="J12017">
        <v>693</v>
      </c>
      <c r="K12017">
        <v>1010</v>
      </c>
      <c r="L12017" t="s">
        <v>30</v>
      </c>
      <c r="M12017">
        <v>7</v>
      </c>
      <c r="N12017">
        <f t="shared" si="937"/>
        <v>50500</v>
      </c>
      <c r="O12017">
        <f t="shared" si="938"/>
        <v>317</v>
      </c>
      <c r="P12017" t="str">
        <f t="shared" si="939"/>
        <v>Overstock</v>
      </c>
      <c r="Q12017">
        <f t="shared" si="935"/>
        <v>0</v>
      </c>
      <c r="R12017" t="str">
        <f t="shared" si="936"/>
        <v>On Time</v>
      </c>
    </row>
    <row r="12018" spans="1:18" x14ac:dyDescent="0.3">
      <c r="A12018" t="s">
        <v>12053</v>
      </c>
      <c r="B12018" t="s">
        <v>26</v>
      </c>
      <c r="C12018" t="s">
        <v>33</v>
      </c>
      <c r="D12018" t="s">
        <v>23</v>
      </c>
      <c r="E12018" s="1">
        <v>45058</v>
      </c>
      <c r="F12018" s="1">
        <v>45068</v>
      </c>
      <c r="G12018">
        <v>315</v>
      </c>
      <c r="H12018">
        <v>147</v>
      </c>
      <c r="I12018">
        <v>69</v>
      </c>
      <c r="J12018">
        <v>1836</v>
      </c>
      <c r="K12018">
        <v>2218</v>
      </c>
      <c r="L12018" t="s">
        <v>19</v>
      </c>
      <c r="M12018">
        <v>10</v>
      </c>
      <c r="N12018">
        <f t="shared" si="937"/>
        <v>153042</v>
      </c>
      <c r="O12018">
        <f t="shared" si="938"/>
        <v>382</v>
      </c>
      <c r="P12018" t="str">
        <f t="shared" si="939"/>
        <v>Overstock</v>
      </c>
      <c r="Q12018">
        <f t="shared" si="935"/>
        <v>0</v>
      </c>
      <c r="R12018" t="str">
        <f t="shared" si="936"/>
        <v>On Time</v>
      </c>
    </row>
    <row r="12019" spans="1:18" x14ac:dyDescent="0.3">
      <c r="A12019" t="s">
        <v>12054</v>
      </c>
      <c r="B12019" t="s">
        <v>14</v>
      </c>
      <c r="C12019" t="s">
        <v>22</v>
      </c>
      <c r="D12019" t="s">
        <v>39</v>
      </c>
      <c r="E12019" s="1">
        <v>44996</v>
      </c>
      <c r="F12019" s="1">
        <v>45002</v>
      </c>
      <c r="G12019">
        <v>15</v>
      </c>
      <c r="H12019">
        <v>80</v>
      </c>
      <c r="I12019">
        <v>283</v>
      </c>
      <c r="J12019">
        <v>355</v>
      </c>
      <c r="K12019">
        <v>771</v>
      </c>
      <c r="L12019" t="s">
        <v>30</v>
      </c>
      <c r="M12019">
        <v>6</v>
      </c>
      <c r="N12019">
        <f t="shared" si="937"/>
        <v>218193</v>
      </c>
      <c r="O12019">
        <f t="shared" si="938"/>
        <v>416</v>
      </c>
      <c r="P12019" t="str">
        <f t="shared" si="939"/>
        <v>Understock</v>
      </c>
      <c r="Q12019">
        <f t="shared" si="935"/>
        <v>0</v>
      </c>
      <c r="R12019" t="str">
        <f t="shared" si="936"/>
        <v>On Time</v>
      </c>
    </row>
    <row r="12020" spans="1:18" x14ac:dyDescent="0.3">
      <c r="A12020" t="s">
        <v>12055</v>
      </c>
      <c r="B12020" t="s">
        <v>21</v>
      </c>
      <c r="C12020" t="s">
        <v>33</v>
      </c>
      <c r="D12020" t="s">
        <v>29</v>
      </c>
      <c r="E12020" s="1">
        <v>45060</v>
      </c>
      <c r="F12020" s="1">
        <v>45065</v>
      </c>
      <c r="G12020">
        <v>266</v>
      </c>
      <c r="H12020">
        <v>96</v>
      </c>
      <c r="I12020">
        <v>263</v>
      </c>
      <c r="J12020">
        <v>549</v>
      </c>
      <c r="K12020">
        <v>861</v>
      </c>
      <c r="L12020" t="s">
        <v>30</v>
      </c>
      <c r="M12020">
        <v>5</v>
      </c>
      <c r="N12020">
        <f t="shared" si="937"/>
        <v>226443</v>
      </c>
      <c r="O12020">
        <f t="shared" si="938"/>
        <v>312</v>
      </c>
      <c r="P12020" t="str">
        <f t="shared" si="939"/>
        <v>Overstock</v>
      </c>
      <c r="Q12020">
        <f t="shared" si="935"/>
        <v>0</v>
      </c>
      <c r="R12020" t="str">
        <f t="shared" si="936"/>
        <v>On Time</v>
      </c>
    </row>
    <row r="12021" spans="1:18" x14ac:dyDescent="0.3">
      <c r="A12021" t="s">
        <v>12056</v>
      </c>
      <c r="B12021" t="s">
        <v>32</v>
      </c>
      <c r="C12021" t="s">
        <v>41</v>
      </c>
      <c r="D12021" t="s">
        <v>29</v>
      </c>
      <c r="E12021" s="1">
        <v>45145</v>
      </c>
      <c r="F12021" s="1">
        <v>45151</v>
      </c>
      <c r="G12021">
        <v>405</v>
      </c>
      <c r="H12021">
        <v>88</v>
      </c>
      <c r="I12021">
        <v>68</v>
      </c>
      <c r="J12021">
        <v>1276</v>
      </c>
      <c r="K12021">
        <v>1629</v>
      </c>
      <c r="L12021" t="s">
        <v>34</v>
      </c>
      <c r="M12021">
        <v>6</v>
      </c>
      <c r="N12021">
        <f t="shared" si="937"/>
        <v>110772</v>
      </c>
      <c r="O12021">
        <f t="shared" si="938"/>
        <v>353</v>
      </c>
      <c r="P12021" t="str">
        <f t="shared" si="939"/>
        <v>Overstock</v>
      </c>
      <c r="Q12021">
        <f t="shared" si="935"/>
        <v>0</v>
      </c>
      <c r="R12021" t="str">
        <f t="shared" si="936"/>
        <v>On Time</v>
      </c>
    </row>
    <row r="12022" spans="1:18" x14ac:dyDescent="0.3">
      <c r="A12022" t="s">
        <v>12057</v>
      </c>
      <c r="B12022" t="s">
        <v>60</v>
      </c>
      <c r="C12022" t="s">
        <v>22</v>
      </c>
      <c r="D12022" t="s">
        <v>39</v>
      </c>
      <c r="E12022" s="1">
        <v>44944</v>
      </c>
      <c r="F12022" s="1">
        <v>44949</v>
      </c>
      <c r="G12022">
        <v>35</v>
      </c>
      <c r="H12022">
        <v>132</v>
      </c>
      <c r="I12022">
        <v>242</v>
      </c>
      <c r="J12022">
        <v>1872</v>
      </c>
      <c r="K12022">
        <v>1971</v>
      </c>
      <c r="L12022" t="s">
        <v>34</v>
      </c>
      <c r="M12022">
        <v>5</v>
      </c>
      <c r="N12022">
        <f t="shared" si="937"/>
        <v>476982</v>
      </c>
      <c r="O12022">
        <f t="shared" si="938"/>
        <v>99</v>
      </c>
      <c r="P12022" t="str">
        <f t="shared" si="939"/>
        <v>Understock</v>
      </c>
      <c r="Q12022">
        <f t="shared" si="935"/>
        <v>0</v>
      </c>
      <c r="R12022" t="str">
        <f t="shared" si="936"/>
        <v>On Time</v>
      </c>
    </row>
    <row r="12023" spans="1:18" x14ac:dyDescent="0.3">
      <c r="A12023" t="s">
        <v>12058</v>
      </c>
      <c r="B12023" t="s">
        <v>32</v>
      </c>
      <c r="C12023" t="s">
        <v>22</v>
      </c>
      <c r="D12023" t="s">
        <v>29</v>
      </c>
      <c r="E12023" s="1">
        <v>45035</v>
      </c>
      <c r="F12023" s="1">
        <v>45040</v>
      </c>
      <c r="G12023">
        <v>200</v>
      </c>
      <c r="H12023">
        <v>150</v>
      </c>
      <c r="I12023">
        <v>211</v>
      </c>
      <c r="J12023">
        <v>428</v>
      </c>
      <c r="K12023">
        <v>531</v>
      </c>
      <c r="L12023" t="s">
        <v>30</v>
      </c>
      <c r="M12023">
        <v>5</v>
      </c>
      <c r="N12023">
        <f t="shared" si="937"/>
        <v>112041</v>
      </c>
      <c r="O12023">
        <f t="shared" si="938"/>
        <v>103</v>
      </c>
      <c r="P12023" t="str">
        <f t="shared" si="939"/>
        <v>Understock</v>
      </c>
      <c r="Q12023">
        <f t="shared" si="935"/>
        <v>0</v>
      </c>
      <c r="R12023" t="str">
        <f t="shared" si="936"/>
        <v>On Time</v>
      </c>
    </row>
    <row r="12024" spans="1:18" x14ac:dyDescent="0.3">
      <c r="A12024" t="s">
        <v>12059</v>
      </c>
      <c r="B12024" t="s">
        <v>44</v>
      </c>
      <c r="C12024" t="s">
        <v>22</v>
      </c>
      <c r="D12024" t="s">
        <v>29</v>
      </c>
      <c r="E12024" s="1">
        <v>45517</v>
      </c>
      <c r="F12024" s="1">
        <v>45525</v>
      </c>
      <c r="G12024">
        <v>420</v>
      </c>
      <c r="H12024">
        <v>100</v>
      </c>
      <c r="I12024">
        <v>275</v>
      </c>
      <c r="J12024">
        <v>705</v>
      </c>
      <c r="K12024">
        <v>1122</v>
      </c>
      <c r="L12024" t="s">
        <v>30</v>
      </c>
      <c r="M12024">
        <v>8</v>
      </c>
      <c r="N12024">
        <f t="shared" si="937"/>
        <v>308550</v>
      </c>
      <c r="O12024">
        <f t="shared" si="938"/>
        <v>417</v>
      </c>
      <c r="P12024" t="str">
        <f t="shared" si="939"/>
        <v>Overstock</v>
      </c>
      <c r="Q12024">
        <f t="shared" si="935"/>
        <v>0</v>
      </c>
      <c r="R12024" t="str">
        <f t="shared" si="936"/>
        <v>On Time</v>
      </c>
    </row>
    <row r="12025" spans="1:18" x14ac:dyDescent="0.3">
      <c r="A12025" t="s">
        <v>12060</v>
      </c>
      <c r="B12025" t="s">
        <v>14</v>
      </c>
      <c r="C12025" t="s">
        <v>22</v>
      </c>
      <c r="D12025" t="s">
        <v>23</v>
      </c>
      <c r="E12025" s="1">
        <v>45267</v>
      </c>
      <c r="F12025" s="1">
        <v>45269</v>
      </c>
      <c r="G12025">
        <v>113</v>
      </c>
      <c r="H12025">
        <v>84</v>
      </c>
      <c r="I12025">
        <v>168</v>
      </c>
      <c r="J12025">
        <v>1260</v>
      </c>
      <c r="K12025">
        <v>1423</v>
      </c>
      <c r="L12025" t="s">
        <v>17</v>
      </c>
      <c r="M12025">
        <v>2</v>
      </c>
      <c r="N12025">
        <f t="shared" si="937"/>
        <v>239064</v>
      </c>
      <c r="O12025">
        <f t="shared" si="938"/>
        <v>163</v>
      </c>
      <c r="P12025" t="str">
        <f t="shared" si="939"/>
        <v>Understock</v>
      </c>
      <c r="Q12025">
        <f t="shared" si="935"/>
        <v>0</v>
      </c>
      <c r="R12025" t="str">
        <f t="shared" si="936"/>
        <v>On Time</v>
      </c>
    </row>
    <row r="12026" spans="1:18" x14ac:dyDescent="0.3">
      <c r="A12026" t="s">
        <v>12061</v>
      </c>
      <c r="B12026" t="s">
        <v>50</v>
      </c>
      <c r="C12026" t="s">
        <v>33</v>
      </c>
      <c r="D12026" t="s">
        <v>23</v>
      </c>
      <c r="E12026" s="1">
        <v>45244</v>
      </c>
      <c r="F12026" s="1">
        <v>45251</v>
      </c>
      <c r="G12026">
        <v>479</v>
      </c>
      <c r="H12026">
        <v>110</v>
      </c>
      <c r="I12026">
        <v>236</v>
      </c>
      <c r="J12026">
        <v>1959</v>
      </c>
      <c r="K12026">
        <v>2118</v>
      </c>
      <c r="L12026" t="s">
        <v>34</v>
      </c>
      <c r="M12026">
        <v>7</v>
      </c>
      <c r="N12026">
        <f t="shared" si="937"/>
        <v>499848</v>
      </c>
      <c r="O12026">
        <f t="shared" si="938"/>
        <v>159</v>
      </c>
      <c r="P12026" t="str">
        <f t="shared" si="939"/>
        <v>Overstock</v>
      </c>
      <c r="Q12026">
        <f t="shared" si="935"/>
        <v>0</v>
      </c>
      <c r="R12026" t="str">
        <f t="shared" si="936"/>
        <v>On Time</v>
      </c>
    </row>
    <row r="12027" spans="1:18" x14ac:dyDescent="0.3">
      <c r="A12027" t="s">
        <v>12062</v>
      </c>
      <c r="B12027" t="s">
        <v>21</v>
      </c>
      <c r="C12027" t="s">
        <v>22</v>
      </c>
      <c r="D12027" t="s">
        <v>23</v>
      </c>
      <c r="E12027" s="1">
        <v>45355</v>
      </c>
      <c r="F12027" s="1">
        <v>45356</v>
      </c>
      <c r="G12027">
        <v>450</v>
      </c>
      <c r="H12027">
        <v>144</v>
      </c>
      <c r="I12027">
        <v>146</v>
      </c>
      <c r="J12027">
        <v>1085</v>
      </c>
      <c r="K12027">
        <v>1453</v>
      </c>
      <c r="L12027" t="s">
        <v>19</v>
      </c>
      <c r="M12027">
        <v>1</v>
      </c>
      <c r="N12027">
        <f t="shared" si="937"/>
        <v>212138</v>
      </c>
      <c r="O12027">
        <f t="shared" si="938"/>
        <v>368</v>
      </c>
      <c r="P12027" t="str">
        <f t="shared" si="939"/>
        <v>Overstock</v>
      </c>
      <c r="Q12027">
        <f t="shared" si="935"/>
        <v>0</v>
      </c>
      <c r="R12027" t="str">
        <f t="shared" si="936"/>
        <v>On Time</v>
      </c>
    </row>
    <row r="12028" spans="1:18" x14ac:dyDescent="0.3">
      <c r="A12028" t="s">
        <v>12063</v>
      </c>
      <c r="B12028" t="s">
        <v>14</v>
      </c>
      <c r="C12028" t="s">
        <v>33</v>
      </c>
      <c r="D12028" t="s">
        <v>29</v>
      </c>
      <c r="E12028" s="1">
        <v>45353</v>
      </c>
      <c r="F12028" s="1">
        <v>45363</v>
      </c>
      <c r="G12028">
        <v>159</v>
      </c>
      <c r="H12028">
        <v>110</v>
      </c>
      <c r="I12028">
        <v>232</v>
      </c>
      <c r="J12028">
        <v>1303</v>
      </c>
      <c r="K12028">
        <v>1743</v>
      </c>
      <c r="L12028" t="s">
        <v>24</v>
      </c>
      <c r="M12028">
        <v>10</v>
      </c>
      <c r="N12028">
        <f t="shared" si="937"/>
        <v>404376</v>
      </c>
      <c r="O12028">
        <f t="shared" si="938"/>
        <v>440</v>
      </c>
      <c r="P12028" t="str">
        <f t="shared" si="939"/>
        <v>Understock</v>
      </c>
      <c r="Q12028">
        <f t="shared" si="935"/>
        <v>0</v>
      </c>
      <c r="R12028" t="str">
        <f t="shared" si="936"/>
        <v>On Time</v>
      </c>
    </row>
    <row r="12029" spans="1:18" x14ac:dyDescent="0.3">
      <c r="A12029" t="s">
        <v>12064</v>
      </c>
      <c r="B12029" t="s">
        <v>26</v>
      </c>
      <c r="C12029" t="s">
        <v>15</v>
      </c>
      <c r="D12029" t="s">
        <v>27</v>
      </c>
      <c r="E12029" s="1">
        <v>45012</v>
      </c>
      <c r="F12029" s="1">
        <v>45019</v>
      </c>
      <c r="G12029">
        <v>50</v>
      </c>
      <c r="H12029">
        <v>140</v>
      </c>
      <c r="I12029">
        <v>229</v>
      </c>
      <c r="J12029">
        <v>679</v>
      </c>
      <c r="K12029">
        <v>1120</v>
      </c>
      <c r="L12029" t="s">
        <v>34</v>
      </c>
      <c r="M12029">
        <v>7</v>
      </c>
      <c r="N12029">
        <f t="shared" si="937"/>
        <v>256480</v>
      </c>
      <c r="O12029">
        <f t="shared" si="938"/>
        <v>441</v>
      </c>
      <c r="P12029" t="str">
        <f t="shared" si="939"/>
        <v>Understock</v>
      </c>
      <c r="Q12029">
        <f t="shared" si="935"/>
        <v>0</v>
      </c>
      <c r="R12029" t="str">
        <f t="shared" si="936"/>
        <v>On Time</v>
      </c>
    </row>
    <row r="12030" spans="1:18" x14ac:dyDescent="0.3">
      <c r="A12030" t="s">
        <v>12065</v>
      </c>
      <c r="B12030" t="s">
        <v>38</v>
      </c>
      <c r="C12030" t="s">
        <v>33</v>
      </c>
      <c r="D12030" t="s">
        <v>29</v>
      </c>
      <c r="E12030" s="1">
        <v>44981</v>
      </c>
      <c r="F12030" s="1">
        <v>44986</v>
      </c>
      <c r="G12030">
        <v>411</v>
      </c>
      <c r="H12030">
        <v>59</v>
      </c>
      <c r="I12030">
        <v>160</v>
      </c>
      <c r="J12030">
        <v>1803</v>
      </c>
      <c r="K12030">
        <v>2103</v>
      </c>
      <c r="L12030" t="s">
        <v>30</v>
      </c>
      <c r="M12030">
        <v>5</v>
      </c>
      <c r="N12030">
        <f t="shared" si="937"/>
        <v>336480</v>
      </c>
      <c r="O12030">
        <f t="shared" si="938"/>
        <v>300</v>
      </c>
      <c r="P12030" t="str">
        <f t="shared" si="939"/>
        <v>Overstock</v>
      </c>
      <c r="Q12030">
        <f t="shared" si="935"/>
        <v>0</v>
      </c>
      <c r="R12030" t="str">
        <f t="shared" si="936"/>
        <v>On Time</v>
      </c>
    </row>
    <row r="12031" spans="1:18" x14ac:dyDescent="0.3">
      <c r="A12031" t="s">
        <v>12066</v>
      </c>
      <c r="B12031" t="s">
        <v>48</v>
      </c>
      <c r="C12031" t="s">
        <v>22</v>
      </c>
      <c r="D12031" t="s">
        <v>23</v>
      </c>
      <c r="E12031" s="1">
        <v>45650</v>
      </c>
      <c r="F12031" s="1">
        <v>45657</v>
      </c>
      <c r="G12031">
        <v>214</v>
      </c>
      <c r="H12031">
        <v>108</v>
      </c>
      <c r="I12031">
        <v>103</v>
      </c>
      <c r="J12031">
        <v>875</v>
      </c>
      <c r="K12031">
        <v>1086</v>
      </c>
      <c r="L12031" t="s">
        <v>30</v>
      </c>
      <c r="M12031">
        <v>7</v>
      </c>
      <c r="N12031">
        <f t="shared" si="937"/>
        <v>111858</v>
      </c>
      <c r="O12031">
        <f t="shared" si="938"/>
        <v>211</v>
      </c>
      <c r="P12031" t="str">
        <f t="shared" si="939"/>
        <v>Overstock</v>
      </c>
      <c r="Q12031">
        <f t="shared" si="935"/>
        <v>0</v>
      </c>
      <c r="R12031" t="str">
        <f t="shared" si="936"/>
        <v>On Time</v>
      </c>
    </row>
    <row r="12032" spans="1:18" x14ac:dyDescent="0.3">
      <c r="A12032" t="s">
        <v>12067</v>
      </c>
      <c r="B12032" t="s">
        <v>32</v>
      </c>
      <c r="C12032" t="s">
        <v>33</v>
      </c>
      <c r="D12032" t="s">
        <v>16</v>
      </c>
      <c r="E12032" s="1">
        <v>45120</v>
      </c>
      <c r="F12032" s="1">
        <v>45122</v>
      </c>
      <c r="G12032">
        <v>151</v>
      </c>
      <c r="H12032">
        <v>116</v>
      </c>
      <c r="I12032">
        <v>188</v>
      </c>
      <c r="J12032">
        <v>1336</v>
      </c>
      <c r="K12032">
        <v>1457</v>
      </c>
      <c r="L12032" t="s">
        <v>19</v>
      </c>
      <c r="M12032">
        <v>2</v>
      </c>
      <c r="N12032">
        <f t="shared" si="937"/>
        <v>273916</v>
      </c>
      <c r="O12032">
        <f t="shared" si="938"/>
        <v>121</v>
      </c>
      <c r="P12032" t="str">
        <f t="shared" si="939"/>
        <v>Understock</v>
      </c>
      <c r="Q12032">
        <f t="shared" si="935"/>
        <v>0</v>
      </c>
      <c r="R12032" t="str">
        <f t="shared" si="936"/>
        <v>On Time</v>
      </c>
    </row>
    <row r="12033" spans="1:18" x14ac:dyDescent="0.3">
      <c r="A12033" t="s">
        <v>12068</v>
      </c>
      <c r="B12033" t="s">
        <v>48</v>
      </c>
      <c r="C12033" t="s">
        <v>22</v>
      </c>
      <c r="D12033" t="s">
        <v>39</v>
      </c>
      <c r="E12033" s="1">
        <v>45349</v>
      </c>
      <c r="F12033" s="1">
        <v>45350</v>
      </c>
      <c r="G12033">
        <v>273</v>
      </c>
      <c r="H12033">
        <v>96</v>
      </c>
      <c r="I12033">
        <v>194</v>
      </c>
      <c r="J12033">
        <v>1905</v>
      </c>
      <c r="K12033">
        <v>2377</v>
      </c>
      <c r="L12033" t="s">
        <v>24</v>
      </c>
      <c r="M12033">
        <v>1</v>
      </c>
      <c r="N12033">
        <f t="shared" si="937"/>
        <v>461138</v>
      </c>
      <c r="O12033">
        <f t="shared" si="938"/>
        <v>472</v>
      </c>
      <c r="P12033" t="str">
        <f t="shared" si="939"/>
        <v>Overstock</v>
      </c>
      <c r="Q12033">
        <f t="shared" si="935"/>
        <v>0</v>
      </c>
      <c r="R12033" t="str">
        <f t="shared" si="936"/>
        <v>On Time</v>
      </c>
    </row>
    <row r="12034" spans="1:18" x14ac:dyDescent="0.3">
      <c r="A12034" t="s">
        <v>12069</v>
      </c>
      <c r="B12034" t="s">
        <v>50</v>
      </c>
      <c r="C12034" t="s">
        <v>15</v>
      </c>
      <c r="D12034" t="s">
        <v>39</v>
      </c>
      <c r="E12034" s="1">
        <v>45460</v>
      </c>
      <c r="F12034" s="1">
        <v>45467</v>
      </c>
      <c r="G12034">
        <v>224</v>
      </c>
      <c r="H12034">
        <v>86</v>
      </c>
      <c r="I12034">
        <v>240</v>
      </c>
      <c r="J12034">
        <v>1606</v>
      </c>
      <c r="K12034">
        <v>2077</v>
      </c>
      <c r="L12034" t="s">
        <v>30</v>
      </c>
      <c r="M12034">
        <v>7</v>
      </c>
      <c r="N12034">
        <f t="shared" si="937"/>
        <v>498480</v>
      </c>
      <c r="O12034">
        <f t="shared" si="938"/>
        <v>471</v>
      </c>
      <c r="P12034" t="str">
        <f t="shared" si="939"/>
        <v>Understock</v>
      </c>
      <c r="Q12034">
        <f t="shared" ref="Q12034:Q12097" si="940">(F12034-E12034)-M12034</f>
        <v>0</v>
      </c>
      <c r="R12034" t="str">
        <f t="shared" ref="R12034:R12097" si="941">IF(Q12034&gt;0,"Delayed",IF(Q12034=0,"On Time","Early"))</f>
        <v>On Time</v>
      </c>
    </row>
    <row r="12035" spans="1:18" x14ac:dyDescent="0.3">
      <c r="A12035" t="s">
        <v>12070</v>
      </c>
      <c r="B12035" t="s">
        <v>44</v>
      </c>
      <c r="C12035" t="s">
        <v>15</v>
      </c>
      <c r="D12035" t="s">
        <v>29</v>
      </c>
      <c r="E12035" s="1">
        <v>45638</v>
      </c>
      <c r="F12035" s="1">
        <v>45646</v>
      </c>
      <c r="G12035">
        <v>437</v>
      </c>
      <c r="H12035">
        <v>122</v>
      </c>
      <c r="I12035">
        <v>60</v>
      </c>
      <c r="J12035">
        <v>451</v>
      </c>
      <c r="K12035">
        <v>714</v>
      </c>
      <c r="L12035" t="s">
        <v>17</v>
      </c>
      <c r="M12035">
        <v>8</v>
      </c>
      <c r="N12035">
        <f t="shared" ref="N12035:N12098" si="942">I12035*K12035</f>
        <v>42840</v>
      </c>
      <c r="O12035">
        <f t="shared" ref="O12035:O12098" si="943">K12035-J12035</f>
        <v>263</v>
      </c>
      <c r="P12035" t="str">
        <f t="shared" ref="P12035:P12098" si="944">IF(G12035&gt;I12035,"Overstock",IF(G12035&lt;I12035,"Understock","Balanced"))</f>
        <v>Overstock</v>
      </c>
      <c r="Q12035">
        <f t="shared" si="940"/>
        <v>0</v>
      </c>
      <c r="R12035" t="str">
        <f t="shared" si="941"/>
        <v>On Time</v>
      </c>
    </row>
    <row r="12036" spans="1:18" x14ac:dyDescent="0.3">
      <c r="A12036" t="s">
        <v>12071</v>
      </c>
      <c r="B12036" t="s">
        <v>14</v>
      </c>
      <c r="C12036" t="s">
        <v>33</v>
      </c>
      <c r="D12036" t="s">
        <v>29</v>
      </c>
      <c r="E12036" s="1">
        <v>45188</v>
      </c>
      <c r="F12036" s="1">
        <v>45197</v>
      </c>
      <c r="G12036">
        <v>273</v>
      </c>
      <c r="H12036">
        <v>72</v>
      </c>
      <c r="I12036">
        <v>110</v>
      </c>
      <c r="J12036">
        <v>634</v>
      </c>
      <c r="K12036">
        <v>826</v>
      </c>
      <c r="L12036" t="s">
        <v>30</v>
      </c>
      <c r="M12036">
        <v>9</v>
      </c>
      <c r="N12036">
        <f t="shared" si="942"/>
        <v>90860</v>
      </c>
      <c r="O12036">
        <f t="shared" si="943"/>
        <v>192</v>
      </c>
      <c r="P12036" t="str">
        <f t="shared" si="944"/>
        <v>Overstock</v>
      </c>
      <c r="Q12036">
        <f t="shared" si="940"/>
        <v>0</v>
      </c>
      <c r="R12036" t="str">
        <f t="shared" si="941"/>
        <v>On Time</v>
      </c>
    </row>
    <row r="12037" spans="1:18" x14ac:dyDescent="0.3">
      <c r="A12037" t="s">
        <v>12072</v>
      </c>
      <c r="B12037" t="s">
        <v>60</v>
      </c>
      <c r="C12037" t="s">
        <v>41</v>
      </c>
      <c r="D12037" t="s">
        <v>29</v>
      </c>
      <c r="E12037" s="1">
        <v>45494</v>
      </c>
      <c r="F12037" s="1">
        <v>45501</v>
      </c>
      <c r="G12037">
        <v>267</v>
      </c>
      <c r="H12037">
        <v>79</v>
      </c>
      <c r="I12037">
        <v>17</v>
      </c>
      <c r="J12037">
        <v>1320</v>
      </c>
      <c r="K12037">
        <v>1705</v>
      </c>
      <c r="L12037" t="s">
        <v>19</v>
      </c>
      <c r="M12037">
        <v>7</v>
      </c>
      <c r="N12037">
        <f t="shared" si="942"/>
        <v>28985</v>
      </c>
      <c r="O12037">
        <f t="shared" si="943"/>
        <v>385</v>
      </c>
      <c r="P12037" t="str">
        <f t="shared" si="944"/>
        <v>Overstock</v>
      </c>
      <c r="Q12037">
        <f t="shared" si="940"/>
        <v>0</v>
      </c>
      <c r="R12037" t="str">
        <f t="shared" si="941"/>
        <v>On Time</v>
      </c>
    </row>
    <row r="12038" spans="1:18" x14ac:dyDescent="0.3">
      <c r="A12038" t="s">
        <v>12073</v>
      </c>
      <c r="B12038" t="s">
        <v>52</v>
      </c>
      <c r="C12038" t="s">
        <v>41</v>
      </c>
      <c r="D12038" t="s">
        <v>29</v>
      </c>
      <c r="E12038" s="1">
        <v>45083</v>
      </c>
      <c r="F12038" s="1">
        <v>45086</v>
      </c>
      <c r="G12038">
        <v>122</v>
      </c>
      <c r="H12038">
        <v>150</v>
      </c>
      <c r="I12038">
        <v>169</v>
      </c>
      <c r="J12038">
        <v>1132</v>
      </c>
      <c r="K12038">
        <v>1279</v>
      </c>
      <c r="L12038" t="s">
        <v>34</v>
      </c>
      <c r="M12038">
        <v>3</v>
      </c>
      <c r="N12038">
        <f t="shared" si="942"/>
        <v>216151</v>
      </c>
      <c r="O12038">
        <f t="shared" si="943"/>
        <v>147</v>
      </c>
      <c r="P12038" t="str">
        <f t="shared" si="944"/>
        <v>Understock</v>
      </c>
      <c r="Q12038">
        <f t="shared" si="940"/>
        <v>0</v>
      </c>
      <c r="R12038" t="str">
        <f t="shared" si="941"/>
        <v>On Time</v>
      </c>
    </row>
    <row r="12039" spans="1:18" x14ac:dyDescent="0.3">
      <c r="A12039" t="s">
        <v>12074</v>
      </c>
      <c r="B12039" t="s">
        <v>32</v>
      </c>
      <c r="C12039" t="s">
        <v>33</v>
      </c>
      <c r="D12039" t="s">
        <v>39</v>
      </c>
      <c r="E12039" s="1">
        <v>45151</v>
      </c>
      <c r="F12039" s="1">
        <v>45160</v>
      </c>
      <c r="G12039">
        <v>136</v>
      </c>
      <c r="H12039">
        <v>107</v>
      </c>
      <c r="I12039">
        <v>163</v>
      </c>
      <c r="J12039">
        <v>1176</v>
      </c>
      <c r="K12039">
        <v>1448</v>
      </c>
      <c r="L12039" t="s">
        <v>30</v>
      </c>
      <c r="M12039">
        <v>9</v>
      </c>
      <c r="N12039">
        <f t="shared" si="942"/>
        <v>236024</v>
      </c>
      <c r="O12039">
        <f t="shared" si="943"/>
        <v>272</v>
      </c>
      <c r="P12039" t="str">
        <f t="shared" si="944"/>
        <v>Understock</v>
      </c>
      <c r="Q12039">
        <f t="shared" si="940"/>
        <v>0</v>
      </c>
      <c r="R12039" t="str">
        <f t="shared" si="941"/>
        <v>On Time</v>
      </c>
    </row>
    <row r="12040" spans="1:18" x14ac:dyDescent="0.3">
      <c r="A12040" t="s">
        <v>12075</v>
      </c>
      <c r="B12040" t="s">
        <v>38</v>
      </c>
      <c r="C12040" t="s">
        <v>41</v>
      </c>
      <c r="D12040" t="s">
        <v>23</v>
      </c>
      <c r="E12040" s="1">
        <v>45187</v>
      </c>
      <c r="F12040" s="1">
        <v>45191</v>
      </c>
      <c r="G12040">
        <v>472</v>
      </c>
      <c r="H12040">
        <v>67</v>
      </c>
      <c r="I12040">
        <v>228</v>
      </c>
      <c r="J12040">
        <v>895</v>
      </c>
      <c r="K12040">
        <v>1039</v>
      </c>
      <c r="L12040" t="s">
        <v>19</v>
      </c>
      <c r="M12040">
        <v>4</v>
      </c>
      <c r="N12040">
        <f t="shared" si="942"/>
        <v>236892</v>
      </c>
      <c r="O12040">
        <f t="shared" si="943"/>
        <v>144</v>
      </c>
      <c r="P12040" t="str">
        <f t="shared" si="944"/>
        <v>Overstock</v>
      </c>
      <c r="Q12040">
        <f t="shared" si="940"/>
        <v>0</v>
      </c>
      <c r="R12040" t="str">
        <f t="shared" si="941"/>
        <v>On Time</v>
      </c>
    </row>
    <row r="12041" spans="1:18" x14ac:dyDescent="0.3">
      <c r="A12041" t="s">
        <v>12076</v>
      </c>
      <c r="B12041" t="s">
        <v>38</v>
      </c>
      <c r="C12041" t="s">
        <v>22</v>
      </c>
      <c r="D12041" t="s">
        <v>27</v>
      </c>
      <c r="E12041" s="1">
        <v>45442</v>
      </c>
      <c r="F12041" s="1">
        <v>45448</v>
      </c>
      <c r="G12041">
        <v>323</v>
      </c>
      <c r="H12041">
        <v>148</v>
      </c>
      <c r="I12041">
        <v>165</v>
      </c>
      <c r="J12041">
        <v>1760</v>
      </c>
      <c r="K12041">
        <v>2163</v>
      </c>
      <c r="L12041" t="s">
        <v>24</v>
      </c>
      <c r="M12041">
        <v>6</v>
      </c>
      <c r="N12041">
        <f t="shared" si="942"/>
        <v>356895</v>
      </c>
      <c r="O12041">
        <f t="shared" si="943"/>
        <v>403</v>
      </c>
      <c r="P12041" t="str">
        <f t="shared" si="944"/>
        <v>Overstock</v>
      </c>
      <c r="Q12041">
        <f t="shared" si="940"/>
        <v>0</v>
      </c>
      <c r="R12041" t="str">
        <f t="shared" si="941"/>
        <v>On Time</v>
      </c>
    </row>
    <row r="12042" spans="1:18" x14ac:dyDescent="0.3">
      <c r="A12042" t="s">
        <v>12077</v>
      </c>
      <c r="B12042" t="s">
        <v>26</v>
      </c>
      <c r="C12042" t="s">
        <v>33</v>
      </c>
      <c r="D12042" t="s">
        <v>39</v>
      </c>
      <c r="E12042" s="1">
        <v>44968</v>
      </c>
      <c r="F12042" s="1">
        <v>44972</v>
      </c>
      <c r="G12042">
        <v>61</v>
      </c>
      <c r="H12042">
        <v>100</v>
      </c>
      <c r="I12042">
        <v>212</v>
      </c>
      <c r="J12042">
        <v>1381</v>
      </c>
      <c r="K12042">
        <v>1675</v>
      </c>
      <c r="L12042" t="s">
        <v>19</v>
      </c>
      <c r="M12042">
        <v>4</v>
      </c>
      <c r="N12042">
        <f t="shared" si="942"/>
        <v>355100</v>
      </c>
      <c r="O12042">
        <f t="shared" si="943"/>
        <v>294</v>
      </c>
      <c r="P12042" t="str">
        <f t="shared" si="944"/>
        <v>Understock</v>
      </c>
      <c r="Q12042">
        <f t="shared" si="940"/>
        <v>0</v>
      </c>
      <c r="R12042" t="str">
        <f t="shared" si="941"/>
        <v>On Time</v>
      </c>
    </row>
    <row r="12043" spans="1:18" x14ac:dyDescent="0.3">
      <c r="A12043" t="s">
        <v>12078</v>
      </c>
      <c r="B12043" t="s">
        <v>26</v>
      </c>
      <c r="C12043" t="s">
        <v>22</v>
      </c>
      <c r="D12043" t="s">
        <v>16</v>
      </c>
      <c r="E12043" s="1">
        <v>45014</v>
      </c>
      <c r="F12043" s="1">
        <v>45016</v>
      </c>
      <c r="G12043">
        <v>500</v>
      </c>
      <c r="H12043">
        <v>141</v>
      </c>
      <c r="I12043">
        <v>184</v>
      </c>
      <c r="J12043">
        <v>518</v>
      </c>
      <c r="K12043">
        <v>868</v>
      </c>
      <c r="L12043" t="s">
        <v>17</v>
      </c>
      <c r="M12043">
        <v>2</v>
      </c>
      <c r="N12043">
        <f t="shared" si="942"/>
        <v>159712</v>
      </c>
      <c r="O12043">
        <f t="shared" si="943"/>
        <v>350</v>
      </c>
      <c r="P12043" t="str">
        <f t="shared" si="944"/>
        <v>Overstock</v>
      </c>
      <c r="Q12043">
        <f t="shared" si="940"/>
        <v>0</v>
      </c>
      <c r="R12043" t="str">
        <f t="shared" si="941"/>
        <v>On Time</v>
      </c>
    </row>
    <row r="12044" spans="1:18" x14ac:dyDescent="0.3">
      <c r="A12044" t="s">
        <v>12079</v>
      </c>
      <c r="B12044" t="s">
        <v>32</v>
      </c>
      <c r="C12044" t="s">
        <v>15</v>
      </c>
      <c r="D12044" t="s">
        <v>29</v>
      </c>
      <c r="E12044" s="1">
        <v>45423</v>
      </c>
      <c r="F12044" s="1">
        <v>45433</v>
      </c>
      <c r="G12044">
        <v>418</v>
      </c>
      <c r="H12044">
        <v>120</v>
      </c>
      <c r="I12044">
        <v>137</v>
      </c>
      <c r="J12044">
        <v>1900</v>
      </c>
      <c r="K12044">
        <v>2315</v>
      </c>
      <c r="L12044" t="s">
        <v>17</v>
      </c>
      <c r="M12044">
        <v>10</v>
      </c>
      <c r="N12044">
        <f t="shared" si="942"/>
        <v>317155</v>
      </c>
      <c r="O12044">
        <f t="shared" si="943"/>
        <v>415</v>
      </c>
      <c r="P12044" t="str">
        <f t="shared" si="944"/>
        <v>Overstock</v>
      </c>
      <c r="Q12044">
        <f t="shared" si="940"/>
        <v>0</v>
      </c>
      <c r="R12044" t="str">
        <f t="shared" si="941"/>
        <v>On Time</v>
      </c>
    </row>
    <row r="12045" spans="1:18" x14ac:dyDescent="0.3">
      <c r="A12045" t="s">
        <v>12080</v>
      </c>
      <c r="B12045" t="s">
        <v>60</v>
      </c>
      <c r="C12045" t="s">
        <v>22</v>
      </c>
      <c r="D12045" t="s">
        <v>27</v>
      </c>
      <c r="E12045" s="1">
        <v>45569</v>
      </c>
      <c r="F12045" s="1">
        <v>45573</v>
      </c>
      <c r="G12045">
        <v>218</v>
      </c>
      <c r="H12045">
        <v>142</v>
      </c>
      <c r="I12045">
        <v>60</v>
      </c>
      <c r="J12045">
        <v>516</v>
      </c>
      <c r="K12045">
        <v>581</v>
      </c>
      <c r="L12045" t="s">
        <v>34</v>
      </c>
      <c r="M12045">
        <v>4</v>
      </c>
      <c r="N12045">
        <f t="shared" si="942"/>
        <v>34860</v>
      </c>
      <c r="O12045">
        <f t="shared" si="943"/>
        <v>65</v>
      </c>
      <c r="P12045" t="str">
        <f t="shared" si="944"/>
        <v>Overstock</v>
      </c>
      <c r="Q12045">
        <f t="shared" si="940"/>
        <v>0</v>
      </c>
      <c r="R12045" t="str">
        <f t="shared" si="941"/>
        <v>On Time</v>
      </c>
    </row>
    <row r="12046" spans="1:18" x14ac:dyDescent="0.3">
      <c r="A12046" t="s">
        <v>12081</v>
      </c>
      <c r="B12046" t="s">
        <v>52</v>
      </c>
      <c r="C12046" t="s">
        <v>41</v>
      </c>
      <c r="D12046" t="s">
        <v>16</v>
      </c>
      <c r="E12046" s="1">
        <v>45274</v>
      </c>
      <c r="F12046" s="1">
        <v>45280</v>
      </c>
      <c r="G12046">
        <v>298</v>
      </c>
      <c r="H12046">
        <v>106</v>
      </c>
      <c r="I12046">
        <v>175</v>
      </c>
      <c r="J12046">
        <v>1970</v>
      </c>
      <c r="K12046">
        <v>2200</v>
      </c>
      <c r="L12046" t="s">
        <v>24</v>
      </c>
      <c r="M12046">
        <v>6</v>
      </c>
      <c r="N12046">
        <f t="shared" si="942"/>
        <v>385000</v>
      </c>
      <c r="O12046">
        <f t="shared" si="943"/>
        <v>230</v>
      </c>
      <c r="P12046" t="str">
        <f t="shared" si="944"/>
        <v>Overstock</v>
      </c>
      <c r="Q12046">
        <f t="shared" si="940"/>
        <v>0</v>
      </c>
      <c r="R12046" t="str">
        <f t="shared" si="941"/>
        <v>On Time</v>
      </c>
    </row>
    <row r="12047" spans="1:18" x14ac:dyDescent="0.3">
      <c r="A12047" t="s">
        <v>12082</v>
      </c>
      <c r="B12047" t="s">
        <v>50</v>
      </c>
      <c r="C12047" t="s">
        <v>41</v>
      </c>
      <c r="D12047" t="s">
        <v>27</v>
      </c>
      <c r="E12047" s="1">
        <v>45601</v>
      </c>
      <c r="F12047" s="1">
        <v>45609</v>
      </c>
      <c r="G12047">
        <v>115</v>
      </c>
      <c r="H12047">
        <v>75</v>
      </c>
      <c r="I12047">
        <v>150</v>
      </c>
      <c r="J12047">
        <v>1665</v>
      </c>
      <c r="K12047">
        <v>2090</v>
      </c>
      <c r="L12047" t="s">
        <v>17</v>
      </c>
      <c r="M12047">
        <v>8</v>
      </c>
      <c r="N12047">
        <f t="shared" si="942"/>
        <v>313500</v>
      </c>
      <c r="O12047">
        <f t="shared" si="943"/>
        <v>425</v>
      </c>
      <c r="P12047" t="str">
        <f t="shared" si="944"/>
        <v>Understock</v>
      </c>
      <c r="Q12047">
        <f t="shared" si="940"/>
        <v>0</v>
      </c>
      <c r="R12047" t="str">
        <f t="shared" si="941"/>
        <v>On Time</v>
      </c>
    </row>
    <row r="12048" spans="1:18" x14ac:dyDescent="0.3">
      <c r="A12048" t="s">
        <v>12083</v>
      </c>
      <c r="B12048" t="s">
        <v>21</v>
      </c>
      <c r="C12048" t="s">
        <v>33</v>
      </c>
      <c r="D12048" t="s">
        <v>16</v>
      </c>
      <c r="E12048" s="1">
        <v>45254</v>
      </c>
      <c r="F12048" s="1">
        <v>45258</v>
      </c>
      <c r="G12048">
        <v>9</v>
      </c>
      <c r="H12048">
        <v>106</v>
      </c>
      <c r="I12048">
        <v>271</v>
      </c>
      <c r="J12048">
        <v>1625</v>
      </c>
      <c r="K12048">
        <v>1700</v>
      </c>
      <c r="L12048" t="s">
        <v>24</v>
      </c>
      <c r="M12048">
        <v>4</v>
      </c>
      <c r="N12048">
        <f t="shared" si="942"/>
        <v>460700</v>
      </c>
      <c r="O12048">
        <f t="shared" si="943"/>
        <v>75</v>
      </c>
      <c r="P12048" t="str">
        <f t="shared" si="944"/>
        <v>Understock</v>
      </c>
      <c r="Q12048">
        <f t="shared" si="940"/>
        <v>0</v>
      </c>
      <c r="R12048" t="str">
        <f t="shared" si="941"/>
        <v>On Time</v>
      </c>
    </row>
    <row r="12049" spans="1:18" x14ac:dyDescent="0.3">
      <c r="A12049" t="s">
        <v>12084</v>
      </c>
      <c r="B12049" t="s">
        <v>48</v>
      </c>
      <c r="C12049" t="s">
        <v>22</v>
      </c>
      <c r="D12049" t="s">
        <v>27</v>
      </c>
      <c r="E12049" s="1">
        <v>45346</v>
      </c>
      <c r="F12049" s="1">
        <v>45351</v>
      </c>
      <c r="G12049">
        <v>452</v>
      </c>
      <c r="H12049">
        <v>150</v>
      </c>
      <c r="I12049">
        <v>222</v>
      </c>
      <c r="J12049">
        <v>1588</v>
      </c>
      <c r="K12049">
        <v>2007</v>
      </c>
      <c r="L12049" t="s">
        <v>34</v>
      </c>
      <c r="M12049">
        <v>5</v>
      </c>
      <c r="N12049">
        <f t="shared" si="942"/>
        <v>445554</v>
      </c>
      <c r="O12049">
        <f t="shared" si="943"/>
        <v>419</v>
      </c>
      <c r="P12049" t="str">
        <f t="shared" si="944"/>
        <v>Overstock</v>
      </c>
      <c r="Q12049">
        <f t="shared" si="940"/>
        <v>0</v>
      </c>
      <c r="R12049" t="str">
        <f t="shared" si="941"/>
        <v>On Time</v>
      </c>
    </row>
    <row r="12050" spans="1:18" x14ac:dyDescent="0.3">
      <c r="A12050" t="s">
        <v>12085</v>
      </c>
      <c r="B12050" t="s">
        <v>32</v>
      </c>
      <c r="C12050" t="s">
        <v>22</v>
      </c>
      <c r="D12050" t="s">
        <v>29</v>
      </c>
      <c r="E12050" s="1">
        <v>44984</v>
      </c>
      <c r="F12050" s="1">
        <v>44988</v>
      </c>
      <c r="G12050">
        <v>144</v>
      </c>
      <c r="H12050">
        <v>60</v>
      </c>
      <c r="I12050">
        <v>241</v>
      </c>
      <c r="J12050">
        <v>1361</v>
      </c>
      <c r="K12050">
        <v>1585</v>
      </c>
      <c r="L12050" t="s">
        <v>34</v>
      </c>
      <c r="M12050">
        <v>4</v>
      </c>
      <c r="N12050">
        <f t="shared" si="942"/>
        <v>381985</v>
      </c>
      <c r="O12050">
        <f t="shared" si="943"/>
        <v>224</v>
      </c>
      <c r="P12050" t="str">
        <f t="shared" si="944"/>
        <v>Understock</v>
      </c>
      <c r="Q12050">
        <f t="shared" si="940"/>
        <v>0</v>
      </c>
      <c r="R12050" t="str">
        <f t="shared" si="941"/>
        <v>On Time</v>
      </c>
    </row>
    <row r="12051" spans="1:18" x14ac:dyDescent="0.3">
      <c r="A12051" t="s">
        <v>12086</v>
      </c>
      <c r="B12051" t="s">
        <v>32</v>
      </c>
      <c r="C12051" t="s">
        <v>41</v>
      </c>
      <c r="D12051" t="s">
        <v>27</v>
      </c>
      <c r="E12051" s="1">
        <v>45299</v>
      </c>
      <c r="F12051" s="1">
        <v>45301</v>
      </c>
      <c r="G12051">
        <v>48</v>
      </c>
      <c r="H12051">
        <v>130</v>
      </c>
      <c r="I12051">
        <v>212</v>
      </c>
      <c r="J12051">
        <v>478</v>
      </c>
      <c r="K12051">
        <v>585</v>
      </c>
      <c r="L12051" t="s">
        <v>24</v>
      </c>
      <c r="M12051">
        <v>2</v>
      </c>
      <c r="N12051">
        <f t="shared" si="942"/>
        <v>124020</v>
      </c>
      <c r="O12051">
        <f t="shared" si="943"/>
        <v>107</v>
      </c>
      <c r="P12051" t="str">
        <f t="shared" si="944"/>
        <v>Understock</v>
      </c>
      <c r="Q12051">
        <f t="shared" si="940"/>
        <v>0</v>
      </c>
      <c r="R12051" t="str">
        <f t="shared" si="941"/>
        <v>On Time</v>
      </c>
    </row>
    <row r="12052" spans="1:18" x14ac:dyDescent="0.3">
      <c r="A12052" t="s">
        <v>12087</v>
      </c>
      <c r="B12052" t="s">
        <v>14</v>
      </c>
      <c r="C12052" t="s">
        <v>41</v>
      </c>
      <c r="D12052" t="s">
        <v>16</v>
      </c>
      <c r="E12052" s="1">
        <v>45454</v>
      </c>
      <c r="F12052" s="1">
        <v>45458</v>
      </c>
      <c r="G12052">
        <v>154</v>
      </c>
      <c r="H12052">
        <v>61</v>
      </c>
      <c r="I12052">
        <v>215</v>
      </c>
      <c r="J12052">
        <v>1004</v>
      </c>
      <c r="K12052">
        <v>1286</v>
      </c>
      <c r="L12052" t="s">
        <v>19</v>
      </c>
      <c r="M12052">
        <v>4</v>
      </c>
      <c r="N12052">
        <f t="shared" si="942"/>
        <v>276490</v>
      </c>
      <c r="O12052">
        <f t="shared" si="943"/>
        <v>282</v>
      </c>
      <c r="P12052" t="str">
        <f t="shared" si="944"/>
        <v>Understock</v>
      </c>
      <c r="Q12052">
        <f t="shared" si="940"/>
        <v>0</v>
      </c>
      <c r="R12052" t="str">
        <f t="shared" si="941"/>
        <v>On Time</v>
      </c>
    </row>
    <row r="12053" spans="1:18" x14ac:dyDescent="0.3">
      <c r="A12053" t="s">
        <v>12088</v>
      </c>
      <c r="B12053" t="s">
        <v>26</v>
      </c>
      <c r="C12053" t="s">
        <v>15</v>
      </c>
      <c r="D12053" t="s">
        <v>29</v>
      </c>
      <c r="E12053" s="1">
        <v>45401</v>
      </c>
      <c r="F12053" s="1">
        <v>45403</v>
      </c>
      <c r="G12053">
        <v>425</v>
      </c>
      <c r="H12053">
        <v>121</v>
      </c>
      <c r="I12053">
        <v>36</v>
      </c>
      <c r="J12053">
        <v>1156</v>
      </c>
      <c r="K12053">
        <v>1485</v>
      </c>
      <c r="L12053" t="s">
        <v>19</v>
      </c>
      <c r="M12053">
        <v>2</v>
      </c>
      <c r="N12053">
        <f t="shared" si="942"/>
        <v>53460</v>
      </c>
      <c r="O12053">
        <f t="shared" si="943"/>
        <v>329</v>
      </c>
      <c r="P12053" t="str">
        <f t="shared" si="944"/>
        <v>Overstock</v>
      </c>
      <c r="Q12053">
        <f t="shared" si="940"/>
        <v>0</v>
      </c>
      <c r="R12053" t="str">
        <f t="shared" si="941"/>
        <v>On Time</v>
      </c>
    </row>
    <row r="12054" spans="1:18" x14ac:dyDescent="0.3">
      <c r="A12054" t="s">
        <v>12089</v>
      </c>
      <c r="B12054" t="s">
        <v>50</v>
      </c>
      <c r="C12054" t="s">
        <v>33</v>
      </c>
      <c r="D12054" t="s">
        <v>23</v>
      </c>
      <c r="E12054" s="1">
        <v>45404</v>
      </c>
      <c r="F12054" s="1">
        <v>45409</v>
      </c>
      <c r="G12054">
        <v>286</v>
      </c>
      <c r="H12054">
        <v>140</v>
      </c>
      <c r="I12054">
        <v>116</v>
      </c>
      <c r="J12054">
        <v>1257</v>
      </c>
      <c r="K12054">
        <v>1549</v>
      </c>
      <c r="L12054" t="s">
        <v>30</v>
      </c>
      <c r="M12054">
        <v>5</v>
      </c>
      <c r="N12054">
        <f t="shared" si="942"/>
        <v>179684</v>
      </c>
      <c r="O12054">
        <f t="shared" si="943"/>
        <v>292</v>
      </c>
      <c r="P12054" t="str">
        <f t="shared" si="944"/>
        <v>Overstock</v>
      </c>
      <c r="Q12054">
        <f t="shared" si="940"/>
        <v>0</v>
      </c>
      <c r="R12054" t="str">
        <f t="shared" si="941"/>
        <v>On Time</v>
      </c>
    </row>
    <row r="12055" spans="1:18" x14ac:dyDescent="0.3">
      <c r="A12055" t="s">
        <v>12090</v>
      </c>
      <c r="B12055" t="s">
        <v>44</v>
      </c>
      <c r="C12055" t="s">
        <v>33</v>
      </c>
      <c r="D12055" t="s">
        <v>29</v>
      </c>
      <c r="E12055" s="1">
        <v>45101</v>
      </c>
      <c r="F12055" s="1">
        <v>45108</v>
      </c>
      <c r="G12055">
        <v>31</v>
      </c>
      <c r="H12055">
        <v>136</v>
      </c>
      <c r="I12055">
        <v>11</v>
      </c>
      <c r="J12055">
        <v>1552</v>
      </c>
      <c r="K12055">
        <v>1885</v>
      </c>
      <c r="L12055" t="s">
        <v>30</v>
      </c>
      <c r="M12055">
        <v>7</v>
      </c>
      <c r="N12055">
        <f t="shared" si="942"/>
        <v>20735</v>
      </c>
      <c r="O12055">
        <f t="shared" si="943"/>
        <v>333</v>
      </c>
      <c r="P12055" t="str">
        <f t="shared" si="944"/>
        <v>Overstock</v>
      </c>
      <c r="Q12055">
        <f t="shared" si="940"/>
        <v>0</v>
      </c>
      <c r="R12055" t="str">
        <f t="shared" si="941"/>
        <v>On Time</v>
      </c>
    </row>
    <row r="12056" spans="1:18" x14ac:dyDescent="0.3">
      <c r="A12056" t="s">
        <v>12091</v>
      </c>
      <c r="B12056" t="s">
        <v>38</v>
      </c>
      <c r="C12056" t="s">
        <v>22</v>
      </c>
      <c r="D12056" t="s">
        <v>16</v>
      </c>
      <c r="E12056" s="1">
        <v>44931</v>
      </c>
      <c r="F12056" s="1">
        <v>44933</v>
      </c>
      <c r="G12056">
        <v>244</v>
      </c>
      <c r="H12056">
        <v>51</v>
      </c>
      <c r="I12056">
        <v>93</v>
      </c>
      <c r="J12056">
        <v>206</v>
      </c>
      <c r="K12056">
        <v>658</v>
      </c>
      <c r="L12056" t="s">
        <v>24</v>
      </c>
      <c r="M12056">
        <v>2</v>
      </c>
      <c r="N12056">
        <f t="shared" si="942"/>
        <v>61194</v>
      </c>
      <c r="O12056">
        <f t="shared" si="943"/>
        <v>452</v>
      </c>
      <c r="P12056" t="str">
        <f t="shared" si="944"/>
        <v>Overstock</v>
      </c>
      <c r="Q12056">
        <f t="shared" si="940"/>
        <v>0</v>
      </c>
      <c r="R12056" t="str">
        <f t="shared" si="941"/>
        <v>On Time</v>
      </c>
    </row>
    <row r="12057" spans="1:18" x14ac:dyDescent="0.3">
      <c r="A12057" t="s">
        <v>12092</v>
      </c>
      <c r="B12057" t="s">
        <v>26</v>
      </c>
      <c r="C12057" t="s">
        <v>33</v>
      </c>
      <c r="D12057" t="s">
        <v>27</v>
      </c>
      <c r="E12057" s="1">
        <v>45606</v>
      </c>
      <c r="F12057" s="1">
        <v>45611</v>
      </c>
      <c r="G12057">
        <v>125</v>
      </c>
      <c r="H12057">
        <v>137</v>
      </c>
      <c r="I12057">
        <v>109</v>
      </c>
      <c r="J12057">
        <v>869</v>
      </c>
      <c r="K12057">
        <v>1079</v>
      </c>
      <c r="L12057" t="s">
        <v>34</v>
      </c>
      <c r="M12057">
        <v>5</v>
      </c>
      <c r="N12057">
        <f t="shared" si="942"/>
        <v>117611</v>
      </c>
      <c r="O12057">
        <f t="shared" si="943"/>
        <v>210</v>
      </c>
      <c r="P12057" t="str">
        <f t="shared" si="944"/>
        <v>Overstock</v>
      </c>
      <c r="Q12057">
        <f t="shared" si="940"/>
        <v>0</v>
      </c>
      <c r="R12057" t="str">
        <f t="shared" si="941"/>
        <v>On Time</v>
      </c>
    </row>
    <row r="12058" spans="1:18" x14ac:dyDescent="0.3">
      <c r="A12058" t="s">
        <v>12093</v>
      </c>
      <c r="B12058" t="s">
        <v>14</v>
      </c>
      <c r="C12058" t="s">
        <v>22</v>
      </c>
      <c r="D12058" t="s">
        <v>27</v>
      </c>
      <c r="E12058" s="1">
        <v>45303</v>
      </c>
      <c r="F12058" s="1">
        <v>45310</v>
      </c>
      <c r="G12058">
        <v>493</v>
      </c>
      <c r="H12058">
        <v>55</v>
      </c>
      <c r="I12058">
        <v>58</v>
      </c>
      <c r="J12058">
        <v>1296</v>
      </c>
      <c r="K12058">
        <v>1457</v>
      </c>
      <c r="L12058" t="s">
        <v>30</v>
      </c>
      <c r="M12058">
        <v>7</v>
      </c>
      <c r="N12058">
        <f t="shared" si="942"/>
        <v>84506</v>
      </c>
      <c r="O12058">
        <f t="shared" si="943"/>
        <v>161</v>
      </c>
      <c r="P12058" t="str">
        <f t="shared" si="944"/>
        <v>Overstock</v>
      </c>
      <c r="Q12058">
        <f t="shared" si="940"/>
        <v>0</v>
      </c>
      <c r="R12058" t="str">
        <f t="shared" si="941"/>
        <v>On Time</v>
      </c>
    </row>
    <row r="12059" spans="1:18" x14ac:dyDescent="0.3">
      <c r="A12059" t="s">
        <v>12094</v>
      </c>
      <c r="B12059" t="s">
        <v>48</v>
      </c>
      <c r="C12059" t="s">
        <v>22</v>
      </c>
      <c r="D12059" t="s">
        <v>29</v>
      </c>
      <c r="E12059" s="1">
        <v>45259</v>
      </c>
      <c r="F12059" s="1">
        <v>45265</v>
      </c>
      <c r="G12059">
        <v>188</v>
      </c>
      <c r="H12059">
        <v>108</v>
      </c>
      <c r="I12059">
        <v>32</v>
      </c>
      <c r="J12059">
        <v>1582</v>
      </c>
      <c r="K12059">
        <v>1703</v>
      </c>
      <c r="L12059" t="s">
        <v>34</v>
      </c>
      <c r="M12059">
        <v>6</v>
      </c>
      <c r="N12059">
        <f t="shared" si="942"/>
        <v>54496</v>
      </c>
      <c r="O12059">
        <f t="shared" si="943"/>
        <v>121</v>
      </c>
      <c r="P12059" t="str">
        <f t="shared" si="944"/>
        <v>Overstock</v>
      </c>
      <c r="Q12059">
        <f t="shared" si="940"/>
        <v>0</v>
      </c>
      <c r="R12059" t="str">
        <f t="shared" si="941"/>
        <v>On Time</v>
      </c>
    </row>
    <row r="12060" spans="1:18" x14ac:dyDescent="0.3">
      <c r="A12060" t="s">
        <v>12095</v>
      </c>
      <c r="B12060" t="s">
        <v>14</v>
      </c>
      <c r="C12060" t="s">
        <v>33</v>
      </c>
      <c r="D12060" t="s">
        <v>29</v>
      </c>
      <c r="E12060" s="1">
        <v>44947</v>
      </c>
      <c r="F12060" s="1">
        <v>44952</v>
      </c>
      <c r="G12060">
        <v>58</v>
      </c>
      <c r="H12060">
        <v>81</v>
      </c>
      <c r="I12060">
        <v>11</v>
      </c>
      <c r="J12060">
        <v>673</v>
      </c>
      <c r="K12060">
        <v>962</v>
      </c>
      <c r="L12060" t="s">
        <v>30</v>
      </c>
      <c r="M12060">
        <v>5</v>
      </c>
      <c r="N12060">
        <f t="shared" si="942"/>
        <v>10582</v>
      </c>
      <c r="O12060">
        <f t="shared" si="943"/>
        <v>289</v>
      </c>
      <c r="P12060" t="str">
        <f t="shared" si="944"/>
        <v>Overstock</v>
      </c>
      <c r="Q12060">
        <f t="shared" si="940"/>
        <v>0</v>
      </c>
      <c r="R12060" t="str">
        <f t="shared" si="941"/>
        <v>On Time</v>
      </c>
    </row>
    <row r="12061" spans="1:18" x14ac:dyDescent="0.3">
      <c r="A12061" t="s">
        <v>12096</v>
      </c>
      <c r="B12061" t="s">
        <v>52</v>
      </c>
      <c r="C12061" t="s">
        <v>22</v>
      </c>
      <c r="D12061" t="s">
        <v>16</v>
      </c>
      <c r="E12061" s="1">
        <v>45147</v>
      </c>
      <c r="F12061" s="1">
        <v>45156</v>
      </c>
      <c r="G12061">
        <v>488</v>
      </c>
      <c r="H12061">
        <v>65</v>
      </c>
      <c r="I12061">
        <v>52</v>
      </c>
      <c r="J12061">
        <v>474</v>
      </c>
      <c r="K12061">
        <v>842</v>
      </c>
      <c r="L12061" t="s">
        <v>24</v>
      </c>
      <c r="M12061">
        <v>9</v>
      </c>
      <c r="N12061">
        <f t="shared" si="942"/>
        <v>43784</v>
      </c>
      <c r="O12061">
        <f t="shared" si="943"/>
        <v>368</v>
      </c>
      <c r="P12061" t="str">
        <f t="shared" si="944"/>
        <v>Overstock</v>
      </c>
      <c r="Q12061">
        <f t="shared" si="940"/>
        <v>0</v>
      </c>
      <c r="R12061" t="str">
        <f t="shared" si="941"/>
        <v>On Time</v>
      </c>
    </row>
    <row r="12062" spans="1:18" x14ac:dyDescent="0.3">
      <c r="A12062" t="s">
        <v>12097</v>
      </c>
      <c r="B12062" t="s">
        <v>44</v>
      </c>
      <c r="C12062" t="s">
        <v>15</v>
      </c>
      <c r="D12062" t="s">
        <v>27</v>
      </c>
      <c r="E12062" s="1">
        <v>45605</v>
      </c>
      <c r="F12062" s="1">
        <v>45608</v>
      </c>
      <c r="G12062">
        <v>374</v>
      </c>
      <c r="H12062">
        <v>69</v>
      </c>
      <c r="I12062">
        <v>270</v>
      </c>
      <c r="J12062">
        <v>502</v>
      </c>
      <c r="K12062">
        <v>832</v>
      </c>
      <c r="L12062" t="s">
        <v>17</v>
      </c>
      <c r="M12062">
        <v>3</v>
      </c>
      <c r="N12062">
        <f t="shared" si="942"/>
        <v>224640</v>
      </c>
      <c r="O12062">
        <f t="shared" si="943"/>
        <v>330</v>
      </c>
      <c r="P12062" t="str">
        <f t="shared" si="944"/>
        <v>Overstock</v>
      </c>
      <c r="Q12062">
        <f t="shared" si="940"/>
        <v>0</v>
      </c>
      <c r="R12062" t="str">
        <f t="shared" si="941"/>
        <v>On Time</v>
      </c>
    </row>
    <row r="12063" spans="1:18" x14ac:dyDescent="0.3">
      <c r="A12063" t="s">
        <v>12098</v>
      </c>
      <c r="B12063" t="s">
        <v>38</v>
      </c>
      <c r="C12063" t="s">
        <v>41</v>
      </c>
      <c r="D12063" t="s">
        <v>29</v>
      </c>
      <c r="E12063" s="1">
        <v>45144</v>
      </c>
      <c r="F12063" s="1">
        <v>45145</v>
      </c>
      <c r="G12063">
        <v>90</v>
      </c>
      <c r="H12063">
        <v>138</v>
      </c>
      <c r="I12063">
        <v>287</v>
      </c>
      <c r="J12063">
        <v>206</v>
      </c>
      <c r="K12063">
        <v>282</v>
      </c>
      <c r="L12063" t="s">
        <v>30</v>
      </c>
      <c r="M12063">
        <v>1</v>
      </c>
      <c r="N12063">
        <f t="shared" si="942"/>
        <v>80934</v>
      </c>
      <c r="O12063">
        <f t="shared" si="943"/>
        <v>76</v>
      </c>
      <c r="P12063" t="str">
        <f t="shared" si="944"/>
        <v>Understock</v>
      </c>
      <c r="Q12063">
        <f t="shared" si="940"/>
        <v>0</v>
      </c>
      <c r="R12063" t="str">
        <f t="shared" si="941"/>
        <v>On Time</v>
      </c>
    </row>
    <row r="12064" spans="1:18" x14ac:dyDescent="0.3">
      <c r="A12064" t="s">
        <v>12099</v>
      </c>
      <c r="B12064" t="s">
        <v>50</v>
      </c>
      <c r="C12064" t="s">
        <v>22</v>
      </c>
      <c r="D12064" t="s">
        <v>16</v>
      </c>
      <c r="E12064" s="1">
        <v>45009</v>
      </c>
      <c r="F12064" s="1">
        <v>45010</v>
      </c>
      <c r="G12064">
        <v>308</v>
      </c>
      <c r="H12064">
        <v>105</v>
      </c>
      <c r="I12064">
        <v>144</v>
      </c>
      <c r="J12064">
        <v>413</v>
      </c>
      <c r="K12064">
        <v>706</v>
      </c>
      <c r="L12064" t="s">
        <v>17</v>
      </c>
      <c r="M12064">
        <v>1</v>
      </c>
      <c r="N12064">
        <f t="shared" si="942"/>
        <v>101664</v>
      </c>
      <c r="O12064">
        <f t="shared" si="943"/>
        <v>293</v>
      </c>
      <c r="P12064" t="str">
        <f t="shared" si="944"/>
        <v>Overstock</v>
      </c>
      <c r="Q12064">
        <f t="shared" si="940"/>
        <v>0</v>
      </c>
      <c r="R12064" t="str">
        <f t="shared" si="941"/>
        <v>On Time</v>
      </c>
    </row>
    <row r="12065" spans="1:18" x14ac:dyDescent="0.3">
      <c r="A12065" t="s">
        <v>12100</v>
      </c>
      <c r="B12065" t="s">
        <v>44</v>
      </c>
      <c r="C12065" t="s">
        <v>33</v>
      </c>
      <c r="D12065" t="s">
        <v>27</v>
      </c>
      <c r="E12065" s="1">
        <v>45204</v>
      </c>
      <c r="F12065" s="1">
        <v>45213</v>
      </c>
      <c r="G12065">
        <v>3</v>
      </c>
      <c r="H12065">
        <v>128</v>
      </c>
      <c r="I12065">
        <v>64</v>
      </c>
      <c r="J12065">
        <v>1619</v>
      </c>
      <c r="K12065">
        <v>1963</v>
      </c>
      <c r="L12065" t="s">
        <v>34</v>
      </c>
      <c r="M12065">
        <v>9</v>
      </c>
      <c r="N12065">
        <f t="shared" si="942"/>
        <v>125632</v>
      </c>
      <c r="O12065">
        <f t="shared" si="943"/>
        <v>344</v>
      </c>
      <c r="P12065" t="str">
        <f t="shared" si="944"/>
        <v>Understock</v>
      </c>
      <c r="Q12065">
        <f t="shared" si="940"/>
        <v>0</v>
      </c>
      <c r="R12065" t="str">
        <f t="shared" si="941"/>
        <v>On Time</v>
      </c>
    </row>
    <row r="12066" spans="1:18" x14ac:dyDescent="0.3">
      <c r="A12066" t="s">
        <v>12101</v>
      </c>
      <c r="B12066" t="s">
        <v>32</v>
      </c>
      <c r="C12066" t="s">
        <v>22</v>
      </c>
      <c r="D12066" t="s">
        <v>29</v>
      </c>
      <c r="E12066" s="1">
        <v>45008</v>
      </c>
      <c r="F12066" s="1">
        <v>45018</v>
      </c>
      <c r="G12066">
        <v>217</v>
      </c>
      <c r="H12066">
        <v>104</v>
      </c>
      <c r="I12066">
        <v>60</v>
      </c>
      <c r="J12066">
        <v>1250</v>
      </c>
      <c r="K12066">
        <v>1689</v>
      </c>
      <c r="L12066" t="s">
        <v>17</v>
      </c>
      <c r="M12066">
        <v>10</v>
      </c>
      <c r="N12066">
        <f t="shared" si="942"/>
        <v>101340</v>
      </c>
      <c r="O12066">
        <f t="shared" si="943"/>
        <v>439</v>
      </c>
      <c r="P12066" t="str">
        <f t="shared" si="944"/>
        <v>Overstock</v>
      </c>
      <c r="Q12066">
        <f t="shared" si="940"/>
        <v>0</v>
      </c>
      <c r="R12066" t="str">
        <f t="shared" si="941"/>
        <v>On Time</v>
      </c>
    </row>
    <row r="12067" spans="1:18" x14ac:dyDescent="0.3">
      <c r="A12067" t="s">
        <v>12102</v>
      </c>
      <c r="B12067" t="s">
        <v>32</v>
      </c>
      <c r="C12067" t="s">
        <v>41</v>
      </c>
      <c r="D12067" t="s">
        <v>39</v>
      </c>
      <c r="E12067" s="1">
        <v>45529</v>
      </c>
      <c r="F12067" s="1">
        <v>45537</v>
      </c>
      <c r="G12067">
        <v>19</v>
      </c>
      <c r="H12067">
        <v>143</v>
      </c>
      <c r="I12067">
        <v>125</v>
      </c>
      <c r="J12067">
        <v>1312</v>
      </c>
      <c r="K12067">
        <v>1469</v>
      </c>
      <c r="L12067" t="s">
        <v>19</v>
      </c>
      <c r="M12067">
        <v>8</v>
      </c>
      <c r="N12067">
        <f t="shared" si="942"/>
        <v>183625</v>
      </c>
      <c r="O12067">
        <f t="shared" si="943"/>
        <v>157</v>
      </c>
      <c r="P12067" t="str">
        <f t="shared" si="944"/>
        <v>Understock</v>
      </c>
      <c r="Q12067">
        <f t="shared" si="940"/>
        <v>0</v>
      </c>
      <c r="R12067" t="str">
        <f t="shared" si="941"/>
        <v>On Time</v>
      </c>
    </row>
    <row r="12068" spans="1:18" x14ac:dyDescent="0.3">
      <c r="A12068" t="s">
        <v>12103</v>
      </c>
      <c r="B12068" t="s">
        <v>14</v>
      </c>
      <c r="C12068" t="s">
        <v>15</v>
      </c>
      <c r="D12068" t="s">
        <v>39</v>
      </c>
      <c r="E12068" s="1">
        <v>45108</v>
      </c>
      <c r="F12068" s="1">
        <v>45118</v>
      </c>
      <c r="G12068">
        <v>469</v>
      </c>
      <c r="H12068">
        <v>102</v>
      </c>
      <c r="I12068">
        <v>123</v>
      </c>
      <c r="J12068">
        <v>690</v>
      </c>
      <c r="K12068">
        <v>960</v>
      </c>
      <c r="L12068" t="s">
        <v>24</v>
      </c>
      <c r="M12068">
        <v>10</v>
      </c>
      <c r="N12068">
        <f t="shared" si="942"/>
        <v>118080</v>
      </c>
      <c r="O12068">
        <f t="shared" si="943"/>
        <v>270</v>
      </c>
      <c r="P12068" t="str">
        <f t="shared" si="944"/>
        <v>Overstock</v>
      </c>
      <c r="Q12068">
        <f t="shared" si="940"/>
        <v>0</v>
      </c>
      <c r="R12068" t="str">
        <f t="shared" si="941"/>
        <v>On Time</v>
      </c>
    </row>
    <row r="12069" spans="1:18" x14ac:dyDescent="0.3">
      <c r="A12069" t="s">
        <v>12104</v>
      </c>
      <c r="B12069" t="s">
        <v>60</v>
      </c>
      <c r="C12069" t="s">
        <v>33</v>
      </c>
      <c r="D12069" t="s">
        <v>29</v>
      </c>
      <c r="E12069" s="1">
        <v>45116</v>
      </c>
      <c r="F12069" s="1">
        <v>45119</v>
      </c>
      <c r="G12069">
        <v>103</v>
      </c>
      <c r="H12069">
        <v>109</v>
      </c>
      <c r="I12069">
        <v>108</v>
      </c>
      <c r="J12069">
        <v>1061</v>
      </c>
      <c r="K12069">
        <v>1385</v>
      </c>
      <c r="L12069" t="s">
        <v>30</v>
      </c>
      <c r="M12069">
        <v>3</v>
      </c>
      <c r="N12069">
        <f t="shared" si="942"/>
        <v>149580</v>
      </c>
      <c r="O12069">
        <f t="shared" si="943"/>
        <v>324</v>
      </c>
      <c r="P12069" t="str">
        <f t="shared" si="944"/>
        <v>Understock</v>
      </c>
      <c r="Q12069">
        <f t="shared" si="940"/>
        <v>0</v>
      </c>
      <c r="R12069" t="str">
        <f t="shared" si="941"/>
        <v>On Time</v>
      </c>
    </row>
    <row r="12070" spans="1:18" x14ac:dyDescent="0.3">
      <c r="A12070" t="s">
        <v>12105</v>
      </c>
      <c r="B12070" t="s">
        <v>21</v>
      </c>
      <c r="C12070" t="s">
        <v>15</v>
      </c>
      <c r="D12070" t="s">
        <v>27</v>
      </c>
      <c r="E12070" s="1">
        <v>45061</v>
      </c>
      <c r="F12070" s="1">
        <v>45065</v>
      </c>
      <c r="G12070">
        <v>340</v>
      </c>
      <c r="H12070">
        <v>98</v>
      </c>
      <c r="I12070">
        <v>133</v>
      </c>
      <c r="J12070">
        <v>1758</v>
      </c>
      <c r="K12070">
        <v>1870</v>
      </c>
      <c r="L12070" t="s">
        <v>34</v>
      </c>
      <c r="M12070">
        <v>4</v>
      </c>
      <c r="N12070">
        <f t="shared" si="942"/>
        <v>248710</v>
      </c>
      <c r="O12070">
        <f t="shared" si="943"/>
        <v>112</v>
      </c>
      <c r="P12070" t="str">
        <f t="shared" si="944"/>
        <v>Overstock</v>
      </c>
      <c r="Q12070">
        <f t="shared" si="940"/>
        <v>0</v>
      </c>
      <c r="R12070" t="str">
        <f t="shared" si="941"/>
        <v>On Time</v>
      </c>
    </row>
    <row r="12071" spans="1:18" x14ac:dyDescent="0.3">
      <c r="A12071" t="s">
        <v>12106</v>
      </c>
      <c r="B12071" t="s">
        <v>14</v>
      </c>
      <c r="C12071" t="s">
        <v>22</v>
      </c>
      <c r="D12071" t="s">
        <v>29</v>
      </c>
      <c r="E12071" s="1">
        <v>45346</v>
      </c>
      <c r="F12071" s="1">
        <v>45348</v>
      </c>
      <c r="G12071">
        <v>490</v>
      </c>
      <c r="H12071">
        <v>121</v>
      </c>
      <c r="I12071">
        <v>197</v>
      </c>
      <c r="J12071">
        <v>543</v>
      </c>
      <c r="K12071">
        <v>845</v>
      </c>
      <c r="L12071" t="s">
        <v>24</v>
      </c>
      <c r="M12071">
        <v>2</v>
      </c>
      <c r="N12071">
        <f t="shared" si="942"/>
        <v>166465</v>
      </c>
      <c r="O12071">
        <f t="shared" si="943"/>
        <v>302</v>
      </c>
      <c r="P12071" t="str">
        <f t="shared" si="944"/>
        <v>Overstock</v>
      </c>
      <c r="Q12071">
        <f t="shared" si="940"/>
        <v>0</v>
      </c>
      <c r="R12071" t="str">
        <f t="shared" si="941"/>
        <v>On Time</v>
      </c>
    </row>
    <row r="12072" spans="1:18" x14ac:dyDescent="0.3">
      <c r="A12072" t="s">
        <v>12107</v>
      </c>
      <c r="B12072" t="s">
        <v>14</v>
      </c>
      <c r="C12072" t="s">
        <v>33</v>
      </c>
      <c r="D12072" t="s">
        <v>29</v>
      </c>
      <c r="E12072" s="1">
        <v>45331</v>
      </c>
      <c r="F12072" s="1">
        <v>45340</v>
      </c>
      <c r="G12072">
        <v>0</v>
      </c>
      <c r="H12072">
        <v>148</v>
      </c>
      <c r="I12072">
        <v>181</v>
      </c>
      <c r="J12072">
        <v>1458</v>
      </c>
      <c r="K12072">
        <v>1521</v>
      </c>
      <c r="L12072" t="s">
        <v>24</v>
      </c>
      <c r="M12072">
        <v>9</v>
      </c>
      <c r="N12072">
        <f t="shared" si="942"/>
        <v>275301</v>
      </c>
      <c r="O12072">
        <f t="shared" si="943"/>
        <v>63</v>
      </c>
      <c r="P12072" t="str">
        <f t="shared" si="944"/>
        <v>Understock</v>
      </c>
      <c r="Q12072">
        <f t="shared" si="940"/>
        <v>0</v>
      </c>
      <c r="R12072" t="str">
        <f t="shared" si="941"/>
        <v>On Time</v>
      </c>
    </row>
    <row r="12073" spans="1:18" x14ac:dyDescent="0.3">
      <c r="A12073" t="s">
        <v>12108</v>
      </c>
      <c r="B12073" t="s">
        <v>50</v>
      </c>
      <c r="C12073" t="s">
        <v>15</v>
      </c>
      <c r="D12073" t="s">
        <v>23</v>
      </c>
      <c r="E12073" s="1">
        <v>45519</v>
      </c>
      <c r="F12073" s="1">
        <v>45528</v>
      </c>
      <c r="G12073">
        <v>477</v>
      </c>
      <c r="H12073">
        <v>58</v>
      </c>
      <c r="I12073">
        <v>186</v>
      </c>
      <c r="J12073">
        <v>1710</v>
      </c>
      <c r="K12073">
        <v>1931</v>
      </c>
      <c r="L12073" t="s">
        <v>19</v>
      </c>
      <c r="M12073">
        <v>9</v>
      </c>
      <c r="N12073">
        <f t="shared" si="942"/>
        <v>359166</v>
      </c>
      <c r="O12073">
        <f t="shared" si="943"/>
        <v>221</v>
      </c>
      <c r="P12073" t="str">
        <f t="shared" si="944"/>
        <v>Overstock</v>
      </c>
      <c r="Q12073">
        <f t="shared" si="940"/>
        <v>0</v>
      </c>
      <c r="R12073" t="str">
        <f t="shared" si="941"/>
        <v>On Time</v>
      </c>
    </row>
    <row r="12074" spans="1:18" x14ac:dyDescent="0.3">
      <c r="A12074" t="s">
        <v>12109</v>
      </c>
      <c r="B12074" t="s">
        <v>44</v>
      </c>
      <c r="C12074" t="s">
        <v>33</v>
      </c>
      <c r="D12074" t="s">
        <v>16</v>
      </c>
      <c r="E12074" s="1">
        <v>45601</v>
      </c>
      <c r="F12074" s="1">
        <v>45608</v>
      </c>
      <c r="G12074">
        <v>105</v>
      </c>
      <c r="H12074">
        <v>76</v>
      </c>
      <c r="I12074">
        <v>216</v>
      </c>
      <c r="J12074">
        <v>357</v>
      </c>
      <c r="K12074">
        <v>430</v>
      </c>
      <c r="L12074" t="s">
        <v>34</v>
      </c>
      <c r="M12074">
        <v>7</v>
      </c>
      <c r="N12074">
        <f t="shared" si="942"/>
        <v>92880</v>
      </c>
      <c r="O12074">
        <f t="shared" si="943"/>
        <v>73</v>
      </c>
      <c r="P12074" t="str">
        <f t="shared" si="944"/>
        <v>Understock</v>
      </c>
      <c r="Q12074">
        <f t="shared" si="940"/>
        <v>0</v>
      </c>
      <c r="R12074" t="str">
        <f t="shared" si="941"/>
        <v>On Time</v>
      </c>
    </row>
    <row r="12075" spans="1:18" x14ac:dyDescent="0.3">
      <c r="A12075" t="s">
        <v>12110</v>
      </c>
      <c r="B12075" t="s">
        <v>32</v>
      </c>
      <c r="C12075" t="s">
        <v>33</v>
      </c>
      <c r="D12075" t="s">
        <v>27</v>
      </c>
      <c r="E12075" s="1">
        <v>45637</v>
      </c>
      <c r="F12075" s="1">
        <v>45641</v>
      </c>
      <c r="G12075">
        <v>202</v>
      </c>
      <c r="H12075">
        <v>99</v>
      </c>
      <c r="I12075">
        <v>5</v>
      </c>
      <c r="J12075">
        <v>1048</v>
      </c>
      <c r="K12075">
        <v>1523</v>
      </c>
      <c r="L12075" t="s">
        <v>19</v>
      </c>
      <c r="M12075">
        <v>4</v>
      </c>
      <c r="N12075">
        <f t="shared" si="942"/>
        <v>7615</v>
      </c>
      <c r="O12075">
        <f t="shared" si="943"/>
        <v>475</v>
      </c>
      <c r="P12075" t="str">
        <f t="shared" si="944"/>
        <v>Overstock</v>
      </c>
      <c r="Q12075">
        <f t="shared" si="940"/>
        <v>0</v>
      </c>
      <c r="R12075" t="str">
        <f t="shared" si="941"/>
        <v>On Time</v>
      </c>
    </row>
    <row r="12076" spans="1:18" x14ac:dyDescent="0.3">
      <c r="A12076" t="s">
        <v>12111</v>
      </c>
      <c r="B12076" t="s">
        <v>14</v>
      </c>
      <c r="C12076" t="s">
        <v>15</v>
      </c>
      <c r="D12076" t="s">
        <v>16</v>
      </c>
      <c r="E12076" s="1">
        <v>45573</v>
      </c>
      <c r="F12076" s="1">
        <v>45581</v>
      </c>
      <c r="G12076">
        <v>100</v>
      </c>
      <c r="H12076">
        <v>73</v>
      </c>
      <c r="I12076">
        <v>131</v>
      </c>
      <c r="J12076">
        <v>489</v>
      </c>
      <c r="K12076">
        <v>565</v>
      </c>
      <c r="L12076" t="s">
        <v>24</v>
      </c>
      <c r="M12076">
        <v>8</v>
      </c>
      <c r="N12076">
        <f t="shared" si="942"/>
        <v>74015</v>
      </c>
      <c r="O12076">
        <f t="shared" si="943"/>
        <v>76</v>
      </c>
      <c r="P12076" t="str">
        <f t="shared" si="944"/>
        <v>Understock</v>
      </c>
      <c r="Q12076">
        <f t="shared" si="940"/>
        <v>0</v>
      </c>
      <c r="R12076" t="str">
        <f t="shared" si="941"/>
        <v>On Time</v>
      </c>
    </row>
    <row r="12077" spans="1:18" x14ac:dyDescent="0.3">
      <c r="A12077" t="s">
        <v>12112</v>
      </c>
      <c r="B12077" t="s">
        <v>26</v>
      </c>
      <c r="C12077" t="s">
        <v>22</v>
      </c>
      <c r="D12077" t="s">
        <v>39</v>
      </c>
      <c r="E12077" s="1">
        <v>45076</v>
      </c>
      <c r="F12077" s="1">
        <v>45077</v>
      </c>
      <c r="G12077">
        <v>415</v>
      </c>
      <c r="H12077">
        <v>131</v>
      </c>
      <c r="I12077">
        <v>216</v>
      </c>
      <c r="J12077">
        <v>359</v>
      </c>
      <c r="K12077">
        <v>856</v>
      </c>
      <c r="L12077" t="s">
        <v>17</v>
      </c>
      <c r="M12077">
        <v>1</v>
      </c>
      <c r="N12077">
        <f t="shared" si="942"/>
        <v>184896</v>
      </c>
      <c r="O12077">
        <f t="shared" si="943"/>
        <v>497</v>
      </c>
      <c r="P12077" t="str">
        <f t="shared" si="944"/>
        <v>Overstock</v>
      </c>
      <c r="Q12077">
        <f t="shared" si="940"/>
        <v>0</v>
      </c>
      <c r="R12077" t="str">
        <f t="shared" si="941"/>
        <v>On Time</v>
      </c>
    </row>
    <row r="12078" spans="1:18" x14ac:dyDescent="0.3">
      <c r="A12078" t="s">
        <v>12113</v>
      </c>
      <c r="B12078" t="s">
        <v>50</v>
      </c>
      <c r="C12078" t="s">
        <v>41</v>
      </c>
      <c r="D12078" t="s">
        <v>23</v>
      </c>
      <c r="E12078" s="1">
        <v>45407</v>
      </c>
      <c r="F12078" s="1">
        <v>45417</v>
      </c>
      <c r="G12078">
        <v>16</v>
      </c>
      <c r="H12078">
        <v>126</v>
      </c>
      <c r="I12078">
        <v>91</v>
      </c>
      <c r="J12078">
        <v>1102</v>
      </c>
      <c r="K12078">
        <v>1285</v>
      </c>
      <c r="L12078" t="s">
        <v>24</v>
      </c>
      <c r="M12078">
        <v>10</v>
      </c>
      <c r="N12078">
        <f t="shared" si="942"/>
        <v>116935</v>
      </c>
      <c r="O12078">
        <f t="shared" si="943"/>
        <v>183</v>
      </c>
      <c r="P12078" t="str">
        <f t="shared" si="944"/>
        <v>Understock</v>
      </c>
      <c r="Q12078">
        <f t="shared" si="940"/>
        <v>0</v>
      </c>
      <c r="R12078" t="str">
        <f t="shared" si="941"/>
        <v>On Time</v>
      </c>
    </row>
    <row r="12079" spans="1:18" x14ac:dyDescent="0.3">
      <c r="A12079" t="s">
        <v>12114</v>
      </c>
      <c r="B12079" t="s">
        <v>14</v>
      </c>
      <c r="C12079" t="s">
        <v>41</v>
      </c>
      <c r="D12079" t="s">
        <v>16</v>
      </c>
      <c r="E12079" s="1">
        <v>45233</v>
      </c>
      <c r="F12079" s="1">
        <v>45242</v>
      </c>
      <c r="G12079">
        <v>198</v>
      </c>
      <c r="H12079">
        <v>101</v>
      </c>
      <c r="I12079">
        <v>98</v>
      </c>
      <c r="J12079">
        <v>1982</v>
      </c>
      <c r="K12079">
        <v>2207</v>
      </c>
      <c r="L12079" t="s">
        <v>34</v>
      </c>
      <c r="M12079">
        <v>9</v>
      </c>
      <c r="N12079">
        <f t="shared" si="942"/>
        <v>216286</v>
      </c>
      <c r="O12079">
        <f t="shared" si="943"/>
        <v>225</v>
      </c>
      <c r="P12079" t="str">
        <f t="shared" si="944"/>
        <v>Overstock</v>
      </c>
      <c r="Q12079">
        <f t="shared" si="940"/>
        <v>0</v>
      </c>
      <c r="R12079" t="str">
        <f t="shared" si="941"/>
        <v>On Time</v>
      </c>
    </row>
    <row r="12080" spans="1:18" x14ac:dyDescent="0.3">
      <c r="A12080" t="s">
        <v>12115</v>
      </c>
      <c r="B12080" t="s">
        <v>50</v>
      </c>
      <c r="C12080" t="s">
        <v>41</v>
      </c>
      <c r="D12080" t="s">
        <v>39</v>
      </c>
      <c r="E12080" s="1">
        <v>45604</v>
      </c>
      <c r="F12080" s="1">
        <v>45606</v>
      </c>
      <c r="G12080">
        <v>138</v>
      </c>
      <c r="H12080">
        <v>67</v>
      </c>
      <c r="I12080">
        <v>83</v>
      </c>
      <c r="J12080">
        <v>1758</v>
      </c>
      <c r="K12080">
        <v>1924</v>
      </c>
      <c r="L12080" t="s">
        <v>17</v>
      </c>
      <c r="M12080">
        <v>2</v>
      </c>
      <c r="N12080">
        <f t="shared" si="942"/>
        <v>159692</v>
      </c>
      <c r="O12080">
        <f t="shared" si="943"/>
        <v>166</v>
      </c>
      <c r="P12080" t="str">
        <f t="shared" si="944"/>
        <v>Overstock</v>
      </c>
      <c r="Q12080">
        <f t="shared" si="940"/>
        <v>0</v>
      </c>
      <c r="R12080" t="str">
        <f t="shared" si="941"/>
        <v>On Time</v>
      </c>
    </row>
    <row r="12081" spans="1:18" x14ac:dyDescent="0.3">
      <c r="A12081" t="s">
        <v>12116</v>
      </c>
      <c r="B12081" t="s">
        <v>14</v>
      </c>
      <c r="C12081" t="s">
        <v>33</v>
      </c>
      <c r="D12081" t="s">
        <v>23</v>
      </c>
      <c r="E12081" s="1">
        <v>45195</v>
      </c>
      <c r="F12081" s="1">
        <v>45202</v>
      </c>
      <c r="G12081">
        <v>460</v>
      </c>
      <c r="H12081">
        <v>125</v>
      </c>
      <c r="I12081">
        <v>27</v>
      </c>
      <c r="J12081">
        <v>1364</v>
      </c>
      <c r="K12081">
        <v>1719</v>
      </c>
      <c r="L12081" t="s">
        <v>24</v>
      </c>
      <c r="M12081">
        <v>7</v>
      </c>
      <c r="N12081">
        <f t="shared" si="942"/>
        <v>46413</v>
      </c>
      <c r="O12081">
        <f t="shared" si="943"/>
        <v>355</v>
      </c>
      <c r="P12081" t="str">
        <f t="shared" si="944"/>
        <v>Overstock</v>
      </c>
      <c r="Q12081">
        <f t="shared" si="940"/>
        <v>0</v>
      </c>
      <c r="R12081" t="str">
        <f t="shared" si="941"/>
        <v>On Time</v>
      </c>
    </row>
    <row r="12082" spans="1:18" x14ac:dyDescent="0.3">
      <c r="A12082" t="s">
        <v>12117</v>
      </c>
      <c r="B12082" t="s">
        <v>50</v>
      </c>
      <c r="C12082" t="s">
        <v>22</v>
      </c>
      <c r="D12082" t="s">
        <v>27</v>
      </c>
      <c r="E12082" s="1">
        <v>45407</v>
      </c>
      <c r="F12082" s="1">
        <v>45416</v>
      </c>
      <c r="G12082">
        <v>86</v>
      </c>
      <c r="H12082">
        <v>88</v>
      </c>
      <c r="I12082">
        <v>253</v>
      </c>
      <c r="J12082">
        <v>1543</v>
      </c>
      <c r="K12082">
        <v>1949</v>
      </c>
      <c r="L12082" t="s">
        <v>34</v>
      </c>
      <c r="M12082">
        <v>9</v>
      </c>
      <c r="N12082">
        <f t="shared" si="942"/>
        <v>493097</v>
      </c>
      <c r="O12082">
        <f t="shared" si="943"/>
        <v>406</v>
      </c>
      <c r="P12082" t="str">
        <f t="shared" si="944"/>
        <v>Understock</v>
      </c>
      <c r="Q12082">
        <f t="shared" si="940"/>
        <v>0</v>
      </c>
      <c r="R12082" t="str">
        <f t="shared" si="941"/>
        <v>On Time</v>
      </c>
    </row>
    <row r="12083" spans="1:18" x14ac:dyDescent="0.3">
      <c r="A12083" t="s">
        <v>12118</v>
      </c>
      <c r="B12083" t="s">
        <v>21</v>
      </c>
      <c r="C12083" t="s">
        <v>15</v>
      </c>
      <c r="D12083" t="s">
        <v>23</v>
      </c>
      <c r="E12083" s="1">
        <v>45164</v>
      </c>
      <c r="F12083" s="1">
        <v>45165</v>
      </c>
      <c r="G12083">
        <v>103</v>
      </c>
      <c r="H12083">
        <v>110</v>
      </c>
      <c r="I12083">
        <v>256</v>
      </c>
      <c r="J12083">
        <v>1220</v>
      </c>
      <c r="K12083">
        <v>1351</v>
      </c>
      <c r="L12083" t="s">
        <v>24</v>
      </c>
      <c r="M12083">
        <v>1</v>
      </c>
      <c r="N12083">
        <f t="shared" si="942"/>
        <v>345856</v>
      </c>
      <c r="O12083">
        <f t="shared" si="943"/>
        <v>131</v>
      </c>
      <c r="P12083" t="str">
        <f t="shared" si="944"/>
        <v>Understock</v>
      </c>
      <c r="Q12083">
        <f t="shared" si="940"/>
        <v>0</v>
      </c>
      <c r="R12083" t="str">
        <f t="shared" si="941"/>
        <v>On Time</v>
      </c>
    </row>
    <row r="12084" spans="1:18" x14ac:dyDescent="0.3">
      <c r="A12084" t="s">
        <v>12119</v>
      </c>
      <c r="B12084" t="s">
        <v>32</v>
      </c>
      <c r="C12084" t="s">
        <v>33</v>
      </c>
      <c r="D12084" t="s">
        <v>29</v>
      </c>
      <c r="E12084" s="1">
        <v>45532</v>
      </c>
      <c r="F12084" s="1">
        <v>45540</v>
      </c>
      <c r="G12084">
        <v>96</v>
      </c>
      <c r="H12084">
        <v>115</v>
      </c>
      <c r="I12084">
        <v>170</v>
      </c>
      <c r="J12084">
        <v>500</v>
      </c>
      <c r="K12084">
        <v>790</v>
      </c>
      <c r="L12084" t="s">
        <v>24</v>
      </c>
      <c r="M12084">
        <v>8</v>
      </c>
      <c r="N12084">
        <f t="shared" si="942"/>
        <v>134300</v>
      </c>
      <c r="O12084">
        <f t="shared" si="943"/>
        <v>290</v>
      </c>
      <c r="P12084" t="str">
        <f t="shared" si="944"/>
        <v>Understock</v>
      </c>
      <c r="Q12084">
        <f t="shared" si="940"/>
        <v>0</v>
      </c>
      <c r="R12084" t="str">
        <f t="shared" si="941"/>
        <v>On Time</v>
      </c>
    </row>
    <row r="12085" spans="1:18" x14ac:dyDescent="0.3">
      <c r="A12085" t="s">
        <v>12120</v>
      </c>
      <c r="B12085" t="s">
        <v>60</v>
      </c>
      <c r="C12085" t="s">
        <v>33</v>
      </c>
      <c r="D12085" t="s">
        <v>27</v>
      </c>
      <c r="E12085" s="1">
        <v>45182</v>
      </c>
      <c r="F12085" s="1">
        <v>45191</v>
      </c>
      <c r="G12085">
        <v>34</v>
      </c>
      <c r="H12085">
        <v>66</v>
      </c>
      <c r="I12085">
        <v>188</v>
      </c>
      <c r="J12085">
        <v>336</v>
      </c>
      <c r="K12085">
        <v>430</v>
      </c>
      <c r="L12085" t="s">
        <v>24</v>
      </c>
      <c r="M12085">
        <v>9</v>
      </c>
      <c r="N12085">
        <f t="shared" si="942"/>
        <v>80840</v>
      </c>
      <c r="O12085">
        <f t="shared" si="943"/>
        <v>94</v>
      </c>
      <c r="P12085" t="str">
        <f t="shared" si="944"/>
        <v>Understock</v>
      </c>
      <c r="Q12085">
        <f t="shared" si="940"/>
        <v>0</v>
      </c>
      <c r="R12085" t="str">
        <f t="shared" si="941"/>
        <v>On Time</v>
      </c>
    </row>
    <row r="12086" spans="1:18" x14ac:dyDescent="0.3">
      <c r="A12086" t="s">
        <v>12121</v>
      </c>
      <c r="B12086" t="s">
        <v>14</v>
      </c>
      <c r="C12086" t="s">
        <v>15</v>
      </c>
      <c r="D12086" t="s">
        <v>16</v>
      </c>
      <c r="E12086" s="1">
        <v>45276</v>
      </c>
      <c r="F12086" s="1">
        <v>45278</v>
      </c>
      <c r="G12086">
        <v>469</v>
      </c>
      <c r="H12086">
        <v>129</v>
      </c>
      <c r="I12086">
        <v>260</v>
      </c>
      <c r="J12086">
        <v>1166</v>
      </c>
      <c r="K12086">
        <v>1339</v>
      </c>
      <c r="L12086" t="s">
        <v>17</v>
      </c>
      <c r="M12086">
        <v>2</v>
      </c>
      <c r="N12086">
        <f t="shared" si="942"/>
        <v>348140</v>
      </c>
      <c r="O12086">
        <f t="shared" si="943"/>
        <v>173</v>
      </c>
      <c r="P12086" t="str">
        <f t="shared" si="944"/>
        <v>Overstock</v>
      </c>
      <c r="Q12086">
        <f t="shared" si="940"/>
        <v>0</v>
      </c>
      <c r="R12086" t="str">
        <f t="shared" si="941"/>
        <v>On Time</v>
      </c>
    </row>
    <row r="12087" spans="1:18" x14ac:dyDescent="0.3">
      <c r="A12087" t="s">
        <v>12122</v>
      </c>
      <c r="B12087" t="s">
        <v>21</v>
      </c>
      <c r="C12087" t="s">
        <v>33</v>
      </c>
      <c r="D12087" t="s">
        <v>29</v>
      </c>
      <c r="E12087" s="1">
        <v>45295</v>
      </c>
      <c r="F12087" s="1">
        <v>45300</v>
      </c>
      <c r="G12087">
        <v>443</v>
      </c>
      <c r="H12087">
        <v>63</v>
      </c>
      <c r="I12087">
        <v>241</v>
      </c>
      <c r="J12087">
        <v>1066</v>
      </c>
      <c r="K12087">
        <v>1312</v>
      </c>
      <c r="L12087" t="s">
        <v>19</v>
      </c>
      <c r="M12087">
        <v>5</v>
      </c>
      <c r="N12087">
        <f t="shared" si="942"/>
        <v>316192</v>
      </c>
      <c r="O12087">
        <f t="shared" si="943"/>
        <v>246</v>
      </c>
      <c r="P12087" t="str">
        <f t="shared" si="944"/>
        <v>Overstock</v>
      </c>
      <c r="Q12087">
        <f t="shared" si="940"/>
        <v>0</v>
      </c>
      <c r="R12087" t="str">
        <f t="shared" si="941"/>
        <v>On Time</v>
      </c>
    </row>
    <row r="12088" spans="1:18" x14ac:dyDescent="0.3">
      <c r="A12088" t="s">
        <v>12123</v>
      </c>
      <c r="B12088" t="s">
        <v>52</v>
      </c>
      <c r="C12088" t="s">
        <v>41</v>
      </c>
      <c r="D12088" t="s">
        <v>23</v>
      </c>
      <c r="E12088" s="1">
        <v>45001</v>
      </c>
      <c r="F12088" s="1">
        <v>45010</v>
      </c>
      <c r="G12088">
        <v>18</v>
      </c>
      <c r="H12088">
        <v>50</v>
      </c>
      <c r="I12088">
        <v>176</v>
      </c>
      <c r="J12088">
        <v>1279</v>
      </c>
      <c r="K12088">
        <v>1569</v>
      </c>
      <c r="L12088" t="s">
        <v>19</v>
      </c>
      <c r="M12088">
        <v>9</v>
      </c>
      <c r="N12088">
        <f t="shared" si="942"/>
        <v>276144</v>
      </c>
      <c r="O12088">
        <f t="shared" si="943"/>
        <v>290</v>
      </c>
      <c r="P12088" t="str">
        <f t="shared" si="944"/>
        <v>Understock</v>
      </c>
      <c r="Q12088">
        <f t="shared" si="940"/>
        <v>0</v>
      </c>
      <c r="R12088" t="str">
        <f t="shared" si="941"/>
        <v>On Time</v>
      </c>
    </row>
    <row r="12089" spans="1:18" x14ac:dyDescent="0.3">
      <c r="A12089" t="s">
        <v>12124</v>
      </c>
      <c r="B12089" t="s">
        <v>44</v>
      </c>
      <c r="C12089" t="s">
        <v>33</v>
      </c>
      <c r="D12089" t="s">
        <v>27</v>
      </c>
      <c r="E12089" s="1">
        <v>45177</v>
      </c>
      <c r="F12089" s="1">
        <v>45186</v>
      </c>
      <c r="G12089">
        <v>325</v>
      </c>
      <c r="H12089">
        <v>113</v>
      </c>
      <c r="I12089">
        <v>135</v>
      </c>
      <c r="J12089">
        <v>893</v>
      </c>
      <c r="K12089">
        <v>1269</v>
      </c>
      <c r="L12089" t="s">
        <v>34</v>
      </c>
      <c r="M12089">
        <v>9</v>
      </c>
      <c r="N12089">
        <f t="shared" si="942"/>
        <v>171315</v>
      </c>
      <c r="O12089">
        <f t="shared" si="943"/>
        <v>376</v>
      </c>
      <c r="P12089" t="str">
        <f t="shared" si="944"/>
        <v>Overstock</v>
      </c>
      <c r="Q12089">
        <f t="shared" si="940"/>
        <v>0</v>
      </c>
      <c r="R12089" t="str">
        <f t="shared" si="941"/>
        <v>On Time</v>
      </c>
    </row>
    <row r="12090" spans="1:18" x14ac:dyDescent="0.3">
      <c r="A12090" t="s">
        <v>12125</v>
      </c>
      <c r="B12090" t="s">
        <v>38</v>
      </c>
      <c r="C12090" t="s">
        <v>41</v>
      </c>
      <c r="D12090" t="s">
        <v>27</v>
      </c>
      <c r="E12090" s="1">
        <v>45209</v>
      </c>
      <c r="F12090" s="1">
        <v>45210</v>
      </c>
      <c r="G12090">
        <v>469</v>
      </c>
      <c r="H12090">
        <v>88</v>
      </c>
      <c r="I12090">
        <v>287</v>
      </c>
      <c r="J12090">
        <v>796</v>
      </c>
      <c r="K12090">
        <v>1070</v>
      </c>
      <c r="L12090" t="s">
        <v>24</v>
      </c>
      <c r="M12090">
        <v>1</v>
      </c>
      <c r="N12090">
        <f t="shared" si="942"/>
        <v>307090</v>
      </c>
      <c r="O12090">
        <f t="shared" si="943"/>
        <v>274</v>
      </c>
      <c r="P12090" t="str">
        <f t="shared" si="944"/>
        <v>Overstock</v>
      </c>
      <c r="Q12090">
        <f t="shared" si="940"/>
        <v>0</v>
      </c>
      <c r="R12090" t="str">
        <f t="shared" si="941"/>
        <v>On Time</v>
      </c>
    </row>
    <row r="12091" spans="1:18" x14ac:dyDescent="0.3">
      <c r="A12091" t="s">
        <v>12126</v>
      </c>
      <c r="B12091" t="s">
        <v>44</v>
      </c>
      <c r="C12091" t="s">
        <v>33</v>
      </c>
      <c r="D12091" t="s">
        <v>16</v>
      </c>
      <c r="E12091" s="1">
        <v>45234</v>
      </c>
      <c r="F12091" s="1">
        <v>45239</v>
      </c>
      <c r="G12091">
        <v>363</v>
      </c>
      <c r="H12091">
        <v>124</v>
      </c>
      <c r="I12091">
        <v>165</v>
      </c>
      <c r="J12091">
        <v>776</v>
      </c>
      <c r="K12091">
        <v>859</v>
      </c>
      <c r="L12091" t="s">
        <v>24</v>
      </c>
      <c r="M12091">
        <v>5</v>
      </c>
      <c r="N12091">
        <f t="shared" si="942"/>
        <v>141735</v>
      </c>
      <c r="O12091">
        <f t="shared" si="943"/>
        <v>83</v>
      </c>
      <c r="P12091" t="str">
        <f t="shared" si="944"/>
        <v>Overstock</v>
      </c>
      <c r="Q12091">
        <f t="shared" si="940"/>
        <v>0</v>
      </c>
      <c r="R12091" t="str">
        <f t="shared" si="941"/>
        <v>On Time</v>
      </c>
    </row>
    <row r="12092" spans="1:18" x14ac:dyDescent="0.3">
      <c r="A12092" t="s">
        <v>12127</v>
      </c>
      <c r="B12092" t="s">
        <v>38</v>
      </c>
      <c r="C12092" t="s">
        <v>41</v>
      </c>
      <c r="D12092" t="s">
        <v>39</v>
      </c>
      <c r="E12092" s="1">
        <v>45477</v>
      </c>
      <c r="F12092" s="1">
        <v>45481</v>
      </c>
      <c r="G12092">
        <v>205</v>
      </c>
      <c r="H12092">
        <v>52</v>
      </c>
      <c r="I12092">
        <v>187</v>
      </c>
      <c r="J12092">
        <v>433</v>
      </c>
      <c r="K12092">
        <v>570</v>
      </c>
      <c r="L12092" t="s">
        <v>34</v>
      </c>
      <c r="M12092">
        <v>4</v>
      </c>
      <c r="N12092">
        <f t="shared" si="942"/>
        <v>106590</v>
      </c>
      <c r="O12092">
        <f t="shared" si="943"/>
        <v>137</v>
      </c>
      <c r="P12092" t="str">
        <f t="shared" si="944"/>
        <v>Overstock</v>
      </c>
      <c r="Q12092">
        <f t="shared" si="940"/>
        <v>0</v>
      </c>
      <c r="R12092" t="str">
        <f t="shared" si="941"/>
        <v>On Time</v>
      </c>
    </row>
    <row r="12093" spans="1:18" x14ac:dyDescent="0.3">
      <c r="A12093" t="s">
        <v>12128</v>
      </c>
      <c r="B12093" t="s">
        <v>60</v>
      </c>
      <c r="C12093" t="s">
        <v>15</v>
      </c>
      <c r="D12093" t="s">
        <v>39</v>
      </c>
      <c r="E12093" s="1">
        <v>44937</v>
      </c>
      <c r="F12093" s="1">
        <v>44945</v>
      </c>
      <c r="G12093">
        <v>121</v>
      </c>
      <c r="H12093">
        <v>150</v>
      </c>
      <c r="I12093">
        <v>174</v>
      </c>
      <c r="J12093">
        <v>1973</v>
      </c>
      <c r="K12093">
        <v>2174</v>
      </c>
      <c r="L12093" t="s">
        <v>24</v>
      </c>
      <c r="M12093">
        <v>8</v>
      </c>
      <c r="N12093">
        <f t="shared" si="942"/>
        <v>378276</v>
      </c>
      <c r="O12093">
        <f t="shared" si="943"/>
        <v>201</v>
      </c>
      <c r="P12093" t="str">
        <f t="shared" si="944"/>
        <v>Understock</v>
      </c>
      <c r="Q12093">
        <f t="shared" si="940"/>
        <v>0</v>
      </c>
      <c r="R12093" t="str">
        <f t="shared" si="941"/>
        <v>On Time</v>
      </c>
    </row>
    <row r="12094" spans="1:18" x14ac:dyDescent="0.3">
      <c r="A12094" t="s">
        <v>12129</v>
      </c>
      <c r="B12094" t="s">
        <v>52</v>
      </c>
      <c r="C12094" t="s">
        <v>15</v>
      </c>
      <c r="D12094" t="s">
        <v>16</v>
      </c>
      <c r="E12094" s="1">
        <v>45325</v>
      </c>
      <c r="F12094" s="1">
        <v>45329</v>
      </c>
      <c r="G12094">
        <v>10</v>
      </c>
      <c r="H12094">
        <v>59</v>
      </c>
      <c r="I12094">
        <v>43</v>
      </c>
      <c r="J12094">
        <v>612</v>
      </c>
      <c r="K12094">
        <v>779</v>
      </c>
      <c r="L12094" t="s">
        <v>24</v>
      </c>
      <c r="M12094">
        <v>4</v>
      </c>
      <c r="N12094">
        <f t="shared" si="942"/>
        <v>33497</v>
      </c>
      <c r="O12094">
        <f t="shared" si="943"/>
        <v>167</v>
      </c>
      <c r="P12094" t="str">
        <f t="shared" si="944"/>
        <v>Understock</v>
      </c>
      <c r="Q12094">
        <f t="shared" si="940"/>
        <v>0</v>
      </c>
      <c r="R12094" t="str">
        <f t="shared" si="941"/>
        <v>On Time</v>
      </c>
    </row>
    <row r="12095" spans="1:18" x14ac:dyDescent="0.3">
      <c r="A12095" t="s">
        <v>12130</v>
      </c>
      <c r="B12095" t="s">
        <v>32</v>
      </c>
      <c r="C12095" t="s">
        <v>15</v>
      </c>
      <c r="D12095" t="s">
        <v>16</v>
      </c>
      <c r="E12095" s="1">
        <v>45078</v>
      </c>
      <c r="F12095" s="1">
        <v>45087</v>
      </c>
      <c r="G12095">
        <v>101</v>
      </c>
      <c r="H12095">
        <v>110</v>
      </c>
      <c r="I12095">
        <v>161</v>
      </c>
      <c r="J12095">
        <v>438</v>
      </c>
      <c r="K12095">
        <v>860</v>
      </c>
      <c r="L12095" t="s">
        <v>19</v>
      </c>
      <c r="M12095">
        <v>9</v>
      </c>
      <c r="N12095">
        <f t="shared" si="942"/>
        <v>138460</v>
      </c>
      <c r="O12095">
        <f t="shared" si="943"/>
        <v>422</v>
      </c>
      <c r="P12095" t="str">
        <f t="shared" si="944"/>
        <v>Understock</v>
      </c>
      <c r="Q12095">
        <f t="shared" si="940"/>
        <v>0</v>
      </c>
      <c r="R12095" t="str">
        <f t="shared" si="941"/>
        <v>On Time</v>
      </c>
    </row>
    <row r="12096" spans="1:18" x14ac:dyDescent="0.3">
      <c r="A12096" t="s">
        <v>12131</v>
      </c>
      <c r="B12096" t="s">
        <v>32</v>
      </c>
      <c r="C12096" t="s">
        <v>15</v>
      </c>
      <c r="D12096" t="s">
        <v>27</v>
      </c>
      <c r="E12096" s="1">
        <v>45285</v>
      </c>
      <c r="F12096" s="1">
        <v>45287</v>
      </c>
      <c r="G12096">
        <v>135</v>
      </c>
      <c r="H12096">
        <v>116</v>
      </c>
      <c r="I12096">
        <v>145</v>
      </c>
      <c r="J12096">
        <v>415</v>
      </c>
      <c r="K12096">
        <v>759</v>
      </c>
      <c r="L12096" t="s">
        <v>34</v>
      </c>
      <c r="M12096">
        <v>2</v>
      </c>
      <c r="N12096">
        <f t="shared" si="942"/>
        <v>110055</v>
      </c>
      <c r="O12096">
        <f t="shared" si="943"/>
        <v>344</v>
      </c>
      <c r="P12096" t="str">
        <f t="shared" si="944"/>
        <v>Understock</v>
      </c>
      <c r="Q12096">
        <f t="shared" si="940"/>
        <v>0</v>
      </c>
      <c r="R12096" t="str">
        <f t="shared" si="941"/>
        <v>On Time</v>
      </c>
    </row>
    <row r="12097" spans="1:18" x14ac:dyDescent="0.3">
      <c r="A12097" t="s">
        <v>12132</v>
      </c>
      <c r="B12097" t="s">
        <v>44</v>
      </c>
      <c r="C12097" t="s">
        <v>22</v>
      </c>
      <c r="D12097" t="s">
        <v>23</v>
      </c>
      <c r="E12097" s="1">
        <v>45523</v>
      </c>
      <c r="F12097" s="1">
        <v>45527</v>
      </c>
      <c r="G12097">
        <v>298</v>
      </c>
      <c r="H12097">
        <v>115</v>
      </c>
      <c r="I12097">
        <v>37</v>
      </c>
      <c r="J12097">
        <v>1497</v>
      </c>
      <c r="K12097">
        <v>1812</v>
      </c>
      <c r="L12097" t="s">
        <v>17</v>
      </c>
      <c r="M12097">
        <v>4</v>
      </c>
      <c r="N12097">
        <f t="shared" si="942"/>
        <v>67044</v>
      </c>
      <c r="O12097">
        <f t="shared" si="943"/>
        <v>315</v>
      </c>
      <c r="P12097" t="str">
        <f t="shared" si="944"/>
        <v>Overstock</v>
      </c>
      <c r="Q12097">
        <f t="shared" si="940"/>
        <v>0</v>
      </c>
      <c r="R12097" t="str">
        <f t="shared" si="941"/>
        <v>On Time</v>
      </c>
    </row>
    <row r="12098" spans="1:18" x14ac:dyDescent="0.3">
      <c r="A12098" t="s">
        <v>12133</v>
      </c>
      <c r="B12098" t="s">
        <v>52</v>
      </c>
      <c r="C12098" t="s">
        <v>41</v>
      </c>
      <c r="D12098" t="s">
        <v>16</v>
      </c>
      <c r="E12098" s="1">
        <v>45291</v>
      </c>
      <c r="F12098" s="1">
        <v>45294</v>
      </c>
      <c r="G12098">
        <v>103</v>
      </c>
      <c r="H12098">
        <v>94</v>
      </c>
      <c r="I12098">
        <v>40</v>
      </c>
      <c r="J12098">
        <v>1306</v>
      </c>
      <c r="K12098">
        <v>1535</v>
      </c>
      <c r="L12098" t="s">
        <v>17</v>
      </c>
      <c r="M12098">
        <v>3</v>
      </c>
      <c r="N12098">
        <f t="shared" si="942"/>
        <v>61400</v>
      </c>
      <c r="O12098">
        <f t="shared" si="943"/>
        <v>229</v>
      </c>
      <c r="P12098" t="str">
        <f t="shared" si="944"/>
        <v>Overstock</v>
      </c>
      <c r="Q12098">
        <f t="shared" ref="Q12098:Q12161" si="945">(F12098-E12098)-M12098</f>
        <v>0</v>
      </c>
      <c r="R12098" t="str">
        <f t="shared" ref="R12098:R12161" si="946">IF(Q12098&gt;0,"Delayed",IF(Q12098=0,"On Time","Early"))</f>
        <v>On Time</v>
      </c>
    </row>
    <row r="12099" spans="1:18" x14ac:dyDescent="0.3">
      <c r="A12099" t="s">
        <v>12134</v>
      </c>
      <c r="B12099" t="s">
        <v>52</v>
      </c>
      <c r="C12099" t="s">
        <v>15</v>
      </c>
      <c r="D12099" t="s">
        <v>16</v>
      </c>
      <c r="E12099" s="1">
        <v>45049</v>
      </c>
      <c r="F12099" s="1">
        <v>45051</v>
      </c>
      <c r="G12099">
        <v>218</v>
      </c>
      <c r="H12099">
        <v>142</v>
      </c>
      <c r="I12099">
        <v>235</v>
      </c>
      <c r="J12099">
        <v>1497</v>
      </c>
      <c r="K12099">
        <v>1866</v>
      </c>
      <c r="L12099" t="s">
        <v>30</v>
      </c>
      <c r="M12099">
        <v>2</v>
      </c>
      <c r="N12099">
        <f t="shared" ref="N12099:N12162" si="947">I12099*K12099</f>
        <v>438510</v>
      </c>
      <c r="O12099">
        <f t="shared" ref="O12099:O12162" si="948">K12099-J12099</f>
        <v>369</v>
      </c>
      <c r="P12099" t="str">
        <f t="shared" ref="P12099:P12162" si="949">IF(G12099&gt;I12099,"Overstock",IF(G12099&lt;I12099,"Understock","Balanced"))</f>
        <v>Understock</v>
      </c>
      <c r="Q12099">
        <f t="shared" si="945"/>
        <v>0</v>
      </c>
      <c r="R12099" t="str">
        <f t="shared" si="946"/>
        <v>On Time</v>
      </c>
    </row>
    <row r="12100" spans="1:18" x14ac:dyDescent="0.3">
      <c r="A12100" t="s">
        <v>12135</v>
      </c>
      <c r="B12100" t="s">
        <v>38</v>
      </c>
      <c r="C12100" t="s">
        <v>33</v>
      </c>
      <c r="D12100" t="s">
        <v>39</v>
      </c>
      <c r="E12100" s="1">
        <v>45223</v>
      </c>
      <c r="F12100" s="1">
        <v>45226</v>
      </c>
      <c r="G12100">
        <v>150</v>
      </c>
      <c r="H12100">
        <v>103</v>
      </c>
      <c r="I12100">
        <v>173</v>
      </c>
      <c r="J12100">
        <v>1321</v>
      </c>
      <c r="K12100">
        <v>1412</v>
      </c>
      <c r="L12100" t="s">
        <v>24</v>
      </c>
      <c r="M12100">
        <v>3</v>
      </c>
      <c r="N12100">
        <f t="shared" si="947"/>
        <v>244276</v>
      </c>
      <c r="O12100">
        <f t="shared" si="948"/>
        <v>91</v>
      </c>
      <c r="P12100" t="str">
        <f t="shared" si="949"/>
        <v>Understock</v>
      </c>
      <c r="Q12100">
        <f t="shared" si="945"/>
        <v>0</v>
      </c>
      <c r="R12100" t="str">
        <f t="shared" si="946"/>
        <v>On Time</v>
      </c>
    </row>
    <row r="12101" spans="1:18" x14ac:dyDescent="0.3">
      <c r="A12101" t="s">
        <v>12136</v>
      </c>
      <c r="B12101" t="s">
        <v>21</v>
      </c>
      <c r="C12101" t="s">
        <v>41</v>
      </c>
      <c r="D12101" t="s">
        <v>39</v>
      </c>
      <c r="E12101" s="1">
        <v>45576</v>
      </c>
      <c r="F12101" s="1">
        <v>45584</v>
      </c>
      <c r="G12101">
        <v>132</v>
      </c>
      <c r="H12101">
        <v>79</v>
      </c>
      <c r="I12101">
        <v>216</v>
      </c>
      <c r="J12101">
        <v>855</v>
      </c>
      <c r="K12101">
        <v>946</v>
      </c>
      <c r="L12101" t="s">
        <v>34</v>
      </c>
      <c r="M12101">
        <v>8</v>
      </c>
      <c r="N12101">
        <f t="shared" si="947"/>
        <v>204336</v>
      </c>
      <c r="O12101">
        <f t="shared" si="948"/>
        <v>91</v>
      </c>
      <c r="P12101" t="str">
        <f t="shared" si="949"/>
        <v>Understock</v>
      </c>
      <c r="Q12101">
        <f t="shared" si="945"/>
        <v>0</v>
      </c>
      <c r="R12101" t="str">
        <f t="shared" si="946"/>
        <v>On Time</v>
      </c>
    </row>
    <row r="12102" spans="1:18" x14ac:dyDescent="0.3">
      <c r="A12102" t="s">
        <v>12137</v>
      </c>
      <c r="B12102" t="s">
        <v>32</v>
      </c>
      <c r="C12102" t="s">
        <v>22</v>
      </c>
      <c r="D12102" t="s">
        <v>16</v>
      </c>
      <c r="E12102" s="1">
        <v>45492</v>
      </c>
      <c r="F12102" s="1">
        <v>45493</v>
      </c>
      <c r="G12102">
        <v>201</v>
      </c>
      <c r="H12102">
        <v>121</v>
      </c>
      <c r="I12102">
        <v>217</v>
      </c>
      <c r="J12102">
        <v>1905</v>
      </c>
      <c r="K12102">
        <v>2020</v>
      </c>
      <c r="L12102" t="s">
        <v>24</v>
      </c>
      <c r="M12102">
        <v>1</v>
      </c>
      <c r="N12102">
        <f t="shared" si="947"/>
        <v>438340</v>
      </c>
      <c r="O12102">
        <f t="shared" si="948"/>
        <v>115</v>
      </c>
      <c r="P12102" t="str">
        <f t="shared" si="949"/>
        <v>Understock</v>
      </c>
      <c r="Q12102">
        <f t="shared" si="945"/>
        <v>0</v>
      </c>
      <c r="R12102" t="str">
        <f t="shared" si="946"/>
        <v>On Time</v>
      </c>
    </row>
    <row r="12103" spans="1:18" x14ac:dyDescent="0.3">
      <c r="A12103" t="s">
        <v>12138</v>
      </c>
      <c r="B12103" t="s">
        <v>60</v>
      </c>
      <c r="C12103" t="s">
        <v>41</v>
      </c>
      <c r="D12103" t="s">
        <v>29</v>
      </c>
      <c r="E12103" s="1">
        <v>45194</v>
      </c>
      <c r="F12103" s="1">
        <v>45203</v>
      </c>
      <c r="G12103">
        <v>459</v>
      </c>
      <c r="H12103">
        <v>72</v>
      </c>
      <c r="I12103">
        <v>2</v>
      </c>
      <c r="J12103">
        <v>1058</v>
      </c>
      <c r="K12103">
        <v>1291</v>
      </c>
      <c r="L12103" t="s">
        <v>17</v>
      </c>
      <c r="M12103">
        <v>9</v>
      </c>
      <c r="N12103">
        <f t="shared" si="947"/>
        <v>2582</v>
      </c>
      <c r="O12103">
        <f t="shared" si="948"/>
        <v>233</v>
      </c>
      <c r="P12103" t="str">
        <f t="shared" si="949"/>
        <v>Overstock</v>
      </c>
      <c r="Q12103">
        <f t="shared" si="945"/>
        <v>0</v>
      </c>
      <c r="R12103" t="str">
        <f t="shared" si="946"/>
        <v>On Time</v>
      </c>
    </row>
    <row r="12104" spans="1:18" x14ac:dyDescent="0.3">
      <c r="A12104" t="s">
        <v>12139</v>
      </c>
      <c r="B12104" t="s">
        <v>14</v>
      </c>
      <c r="C12104" t="s">
        <v>33</v>
      </c>
      <c r="D12104" t="s">
        <v>29</v>
      </c>
      <c r="E12104" s="1">
        <v>45163</v>
      </c>
      <c r="F12104" s="1">
        <v>45164</v>
      </c>
      <c r="G12104">
        <v>23</v>
      </c>
      <c r="H12104">
        <v>92</v>
      </c>
      <c r="I12104">
        <v>155</v>
      </c>
      <c r="J12104">
        <v>284</v>
      </c>
      <c r="K12104">
        <v>465</v>
      </c>
      <c r="L12104" t="s">
        <v>34</v>
      </c>
      <c r="M12104">
        <v>1</v>
      </c>
      <c r="N12104">
        <f t="shared" si="947"/>
        <v>72075</v>
      </c>
      <c r="O12104">
        <f t="shared" si="948"/>
        <v>181</v>
      </c>
      <c r="P12104" t="str">
        <f t="shared" si="949"/>
        <v>Understock</v>
      </c>
      <c r="Q12104">
        <f t="shared" si="945"/>
        <v>0</v>
      </c>
      <c r="R12104" t="str">
        <f t="shared" si="946"/>
        <v>On Time</v>
      </c>
    </row>
    <row r="12105" spans="1:18" x14ac:dyDescent="0.3">
      <c r="A12105" t="s">
        <v>12140</v>
      </c>
      <c r="B12105" t="s">
        <v>52</v>
      </c>
      <c r="C12105" t="s">
        <v>33</v>
      </c>
      <c r="D12105" t="s">
        <v>16</v>
      </c>
      <c r="E12105" s="1">
        <v>45060</v>
      </c>
      <c r="F12105" s="1">
        <v>45065</v>
      </c>
      <c r="G12105">
        <v>241</v>
      </c>
      <c r="H12105">
        <v>148</v>
      </c>
      <c r="I12105">
        <v>113</v>
      </c>
      <c r="J12105">
        <v>1481</v>
      </c>
      <c r="K12105">
        <v>1832</v>
      </c>
      <c r="L12105" t="s">
        <v>30</v>
      </c>
      <c r="M12105">
        <v>5</v>
      </c>
      <c r="N12105">
        <f t="shared" si="947"/>
        <v>207016</v>
      </c>
      <c r="O12105">
        <f t="shared" si="948"/>
        <v>351</v>
      </c>
      <c r="P12105" t="str">
        <f t="shared" si="949"/>
        <v>Overstock</v>
      </c>
      <c r="Q12105">
        <f t="shared" si="945"/>
        <v>0</v>
      </c>
      <c r="R12105" t="str">
        <f t="shared" si="946"/>
        <v>On Time</v>
      </c>
    </row>
    <row r="12106" spans="1:18" x14ac:dyDescent="0.3">
      <c r="A12106" t="s">
        <v>12141</v>
      </c>
      <c r="B12106" t="s">
        <v>21</v>
      </c>
      <c r="C12106" t="s">
        <v>41</v>
      </c>
      <c r="D12106" t="s">
        <v>16</v>
      </c>
      <c r="E12106" s="1">
        <v>45632</v>
      </c>
      <c r="F12106" s="1">
        <v>45636</v>
      </c>
      <c r="G12106">
        <v>305</v>
      </c>
      <c r="H12106">
        <v>62</v>
      </c>
      <c r="I12106">
        <v>43</v>
      </c>
      <c r="J12106">
        <v>1599</v>
      </c>
      <c r="K12106">
        <v>1774</v>
      </c>
      <c r="L12106" t="s">
        <v>24</v>
      </c>
      <c r="M12106">
        <v>4</v>
      </c>
      <c r="N12106">
        <f t="shared" si="947"/>
        <v>76282</v>
      </c>
      <c r="O12106">
        <f t="shared" si="948"/>
        <v>175</v>
      </c>
      <c r="P12106" t="str">
        <f t="shared" si="949"/>
        <v>Overstock</v>
      </c>
      <c r="Q12106">
        <f t="shared" si="945"/>
        <v>0</v>
      </c>
      <c r="R12106" t="str">
        <f t="shared" si="946"/>
        <v>On Time</v>
      </c>
    </row>
    <row r="12107" spans="1:18" x14ac:dyDescent="0.3">
      <c r="A12107" t="s">
        <v>12142</v>
      </c>
      <c r="B12107" t="s">
        <v>21</v>
      </c>
      <c r="C12107" t="s">
        <v>15</v>
      </c>
      <c r="D12107" t="s">
        <v>39</v>
      </c>
      <c r="E12107" s="1">
        <v>45393</v>
      </c>
      <c r="F12107" s="1">
        <v>45396</v>
      </c>
      <c r="G12107">
        <v>32</v>
      </c>
      <c r="H12107">
        <v>126</v>
      </c>
      <c r="I12107">
        <v>243</v>
      </c>
      <c r="J12107">
        <v>1675</v>
      </c>
      <c r="K12107">
        <v>2086</v>
      </c>
      <c r="L12107" t="s">
        <v>30</v>
      </c>
      <c r="M12107">
        <v>3</v>
      </c>
      <c r="N12107">
        <f t="shared" si="947"/>
        <v>506898</v>
      </c>
      <c r="O12107">
        <f t="shared" si="948"/>
        <v>411</v>
      </c>
      <c r="P12107" t="str">
        <f t="shared" si="949"/>
        <v>Understock</v>
      </c>
      <c r="Q12107">
        <f t="shared" si="945"/>
        <v>0</v>
      </c>
      <c r="R12107" t="str">
        <f t="shared" si="946"/>
        <v>On Time</v>
      </c>
    </row>
    <row r="12108" spans="1:18" x14ac:dyDescent="0.3">
      <c r="A12108" t="s">
        <v>12143</v>
      </c>
      <c r="B12108" t="s">
        <v>21</v>
      </c>
      <c r="C12108" t="s">
        <v>33</v>
      </c>
      <c r="D12108" t="s">
        <v>29</v>
      </c>
      <c r="E12108" s="1">
        <v>45208</v>
      </c>
      <c r="F12108" s="1">
        <v>45210</v>
      </c>
      <c r="G12108">
        <v>341</v>
      </c>
      <c r="H12108">
        <v>88</v>
      </c>
      <c r="I12108">
        <v>144</v>
      </c>
      <c r="J12108">
        <v>1621</v>
      </c>
      <c r="K12108">
        <v>1931</v>
      </c>
      <c r="L12108" t="s">
        <v>19</v>
      </c>
      <c r="M12108">
        <v>2</v>
      </c>
      <c r="N12108">
        <f t="shared" si="947"/>
        <v>278064</v>
      </c>
      <c r="O12108">
        <f t="shared" si="948"/>
        <v>310</v>
      </c>
      <c r="P12108" t="str">
        <f t="shared" si="949"/>
        <v>Overstock</v>
      </c>
      <c r="Q12108">
        <f t="shared" si="945"/>
        <v>0</v>
      </c>
      <c r="R12108" t="str">
        <f t="shared" si="946"/>
        <v>On Time</v>
      </c>
    </row>
    <row r="12109" spans="1:18" x14ac:dyDescent="0.3">
      <c r="A12109" t="s">
        <v>12144</v>
      </c>
      <c r="B12109" t="s">
        <v>14</v>
      </c>
      <c r="C12109" t="s">
        <v>41</v>
      </c>
      <c r="D12109" t="s">
        <v>23</v>
      </c>
      <c r="E12109" s="1">
        <v>45481</v>
      </c>
      <c r="F12109" s="1">
        <v>45490</v>
      </c>
      <c r="G12109">
        <v>106</v>
      </c>
      <c r="H12109">
        <v>53</v>
      </c>
      <c r="I12109">
        <v>169</v>
      </c>
      <c r="J12109">
        <v>832</v>
      </c>
      <c r="K12109">
        <v>1273</v>
      </c>
      <c r="L12109" t="s">
        <v>24</v>
      </c>
      <c r="M12109">
        <v>9</v>
      </c>
      <c r="N12109">
        <f t="shared" si="947"/>
        <v>215137</v>
      </c>
      <c r="O12109">
        <f t="shared" si="948"/>
        <v>441</v>
      </c>
      <c r="P12109" t="str">
        <f t="shared" si="949"/>
        <v>Understock</v>
      </c>
      <c r="Q12109">
        <f t="shared" si="945"/>
        <v>0</v>
      </c>
      <c r="R12109" t="str">
        <f t="shared" si="946"/>
        <v>On Time</v>
      </c>
    </row>
    <row r="12110" spans="1:18" x14ac:dyDescent="0.3">
      <c r="A12110" t="s">
        <v>12145</v>
      </c>
      <c r="B12110" t="s">
        <v>21</v>
      </c>
      <c r="C12110" t="s">
        <v>15</v>
      </c>
      <c r="D12110" t="s">
        <v>23</v>
      </c>
      <c r="E12110" s="1">
        <v>45613</v>
      </c>
      <c r="F12110" s="1">
        <v>45621</v>
      </c>
      <c r="G12110">
        <v>291</v>
      </c>
      <c r="H12110">
        <v>63</v>
      </c>
      <c r="I12110">
        <v>29</v>
      </c>
      <c r="J12110">
        <v>1591</v>
      </c>
      <c r="K12110">
        <v>1851</v>
      </c>
      <c r="L12110" t="s">
        <v>30</v>
      </c>
      <c r="M12110">
        <v>8</v>
      </c>
      <c r="N12110">
        <f t="shared" si="947"/>
        <v>53679</v>
      </c>
      <c r="O12110">
        <f t="shared" si="948"/>
        <v>260</v>
      </c>
      <c r="P12110" t="str">
        <f t="shared" si="949"/>
        <v>Overstock</v>
      </c>
      <c r="Q12110">
        <f t="shared" si="945"/>
        <v>0</v>
      </c>
      <c r="R12110" t="str">
        <f t="shared" si="946"/>
        <v>On Time</v>
      </c>
    </row>
    <row r="12111" spans="1:18" x14ac:dyDescent="0.3">
      <c r="A12111" t="s">
        <v>12146</v>
      </c>
      <c r="B12111" t="s">
        <v>60</v>
      </c>
      <c r="C12111" t="s">
        <v>15</v>
      </c>
      <c r="D12111" t="s">
        <v>27</v>
      </c>
      <c r="E12111" s="1">
        <v>45044</v>
      </c>
      <c r="F12111" s="1">
        <v>45052</v>
      </c>
      <c r="G12111">
        <v>42</v>
      </c>
      <c r="H12111">
        <v>132</v>
      </c>
      <c r="I12111">
        <v>49</v>
      </c>
      <c r="J12111">
        <v>954</v>
      </c>
      <c r="K12111">
        <v>1319</v>
      </c>
      <c r="L12111" t="s">
        <v>30</v>
      </c>
      <c r="M12111">
        <v>8</v>
      </c>
      <c r="N12111">
        <f t="shared" si="947"/>
        <v>64631</v>
      </c>
      <c r="O12111">
        <f t="shared" si="948"/>
        <v>365</v>
      </c>
      <c r="P12111" t="str">
        <f t="shared" si="949"/>
        <v>Understock</v>
      </c>
      <c r="Q12111">
        <f t="shared" si="945"/>
        <v>0</v>
      </c>
      <c r="R12111" t="str">
        <f t="shared" si="946"/>
        <v>On Time</v>
      </c>
    </row>
    <row r="12112" spans="1:18" x14ac:dyDescent="0.3">
      <c r="A12112" t="s">
        <v>12147</v>
      </c>
      <c r="B12112" t="s">
        <v>14</v>
      </c>
      <c r="C12112" t="s">
        <v>15</v>
      </c>
      <c r="D12112" t="s">
        <v>29</v>
      </c>
      <c r="E12112" s="1">
        <v>45132</v>
      </c>
      <c r="F12112" s="1">
        <v>45135</v>
      </c>
      <c r="G12112">
        <v>49</v>
      </c>
      <c r="H12112">
        <v>69</v>
      </c>
      <c r="I12112">
        <v>41</v>
      </c>
      <c r="J12112">
        <v>1355</v>
      </c>
      <c r="K12112">
        <v>1475</v>
      </c>
      <c r="L12112" t="s">
        <v>17</v>
      </c>
      <c r="M12112">
        <v>3</v>
      </c>
      <c r="N12112">
        <f t="shared" si="947"/>
        <v>60475</v>
      </c>
      <c r="O12112">
        <f t="shared" si="948"/>
        <v>120</v>
      </c>
      <c r="P12112" t="str">
        <f t="shared" si="949"/>
        <v>Overstock</v>
      </c>
      <c r="Q12112">
        <f t="shared" si="945"/>
        <v>0</v>
      </c>
      <c r="R12112" t="str">
        <f t="shared" si="946"/>
        <v>On Time</v>
      </c>
    </row>
    <row r="12113" spans="1:18" x14ac:dyDescent="0.3">
      <c r="A12113" t="s">
        <v>12148</v>
      </c>
      <c r="B12113" t="s">
        <v>52</v>
      </c>
      <c r="C12113" t="s">
        <v>22</v>
      </c>
      <c r="D12113" t="s">
        <v>27</v>
      </c>
      <c r="E12113" s="1">
        <v>45414</v>
      </c>
      <c r="F12113" s="1">
        <v>45419</v>
      </c>
      <c r="G12113">
        <v>496</v>
      </c>
      <c r="H12113">
        <v>63</v>
      </c>
      <c r="I12113">
        <v>172</v>
      </c>
      <c r="J12113">
        <v>307</v>
      </c>
      <c r="K12113">
        <v>551</v>
      </c>
      <c r="L12113" t="s">
        <v>24</v>
      </c>
      <c r="M12113">
        <v>5</v>
      </c>
      <c r="N12113">
        <f t="shared" si="947"/>
        <v>94772</v>
      </c>
      <c r="O12113">
        <f t="shared" si="948"/>
        <v>244</v>
      </c>
      <c r="P12113" t="str">
        <f t="shared" si="949"/>
        <v>Overstock</v>
      </c>
      <c r="Q12113">
        <f t="shared" si="945"/>
        <v>0</v>
      </c>
      <c r="R12113" t="str">
        <f t="shared" si="946"/>
        <v>On Time</v>
      </c>
    </row>
    <row r="12114" spans="1:18" x14ac:dyDescent="0.3">
      <c r="A12114" t="s">
        <v>12149</v>
      </c>
      <c r="B12114" t="s">
        <v>48</v>
      </c>
      <c r="C12114" t="s">
        <v>33</v>
      </c>
      <c r="D12114" t="s">
        <v>39</v>
      </c>
      <c r="E12114" s="1">
        <v>45013</v>
      </c>
      <c r="F12114" s="1">
        <v>45016</v>
      </c>
      <c r="G12114">
        <v>161</v>
      </c>
      <c r="H12114">
        <v>84</v>
      </c>
      <c r="I12114">
        <v>252</v>
      </c>
      <c r="J12114">
        <v>1522</v>
      </c>
      <c r="K12114">
        <v>1610</v>
      </c>
      <c r="L12114" t="s">
        <v>17</v>
      </c>
      <c r="M12114">
        <v>3</v>
      </c>
      <c r="N12114">
        <f t="shared" si="947"/>
        <v>405720</v>
      </c>
      <c r="O12114">
        <f t="shared" si="948"/>
        <v>88</v>
      </c>
      <c r="P12114" t="str">
        <f t="shared" si="949"/>
        <v>Understock</v>
      </c>
      <c r="Q12114">
        <f t="shared" si="945"/>
        <v>0</v>
      </c>
      <c r="R12114" t="str">
        <f t="shared" si="946"/>
        <v>On Time</v>
      </c>
    </row>
    <row r="12115" spans="1:18" x14ac:dyDescent="0.3">
      <c r="A12115" t="s">
        <v>12150</v>
      </c>
      <c r="B12115" t="s">
        <v>50</v>
      </c>
      <c r="C12115" t="s">
        <v>22</v>
      </c>
      <c r="D12115" t="s">
        <v>39</v>
      </c>
      <c r="E12115" s="1">
        <v>45175</v>
      </c>
      <c r="F12115" s="1">
        <v>45185</v>
      </c>
      <c r="G12115">
        <v>156</v>
      </c>
      <c r="H12115">
        <v>51</v>
      </c>
      <c r="I12115">
        <v>134</v>
      </c>
      <c r="J12115">
        <v>1653</v>
      </c>
      <c r="K12115">
        <v>1827</v>
      </c>
      <c r="L12115" t="s">
        <v>17</v>
      </c>
      <c r="M12115">
        <v>10</v>
      </c>
      <c r="N12115">
        <f t="shared" si="947"/>
        <v>244818</v>
      </c>
      <c r="O12115">
        <f t="shared" si="948"/>
        <v>174</v>
      </c>
      <c r="P12115" t="str">
        <f t="shared" si="949"/>
        <v>Overstock</v>
      </c>
      <c r="Q12115">
        <f t="shared" si="945"/>
        <v>0</v>
      </c>
      <c r="R12115" t="str">
        <f t="shared" si="946"/>
        <v>On Time</v>
      </c>
    </row>
    <row r="12116" spans="1:18" x14ac:dyDescent="0.3">
      <c r="A12116" t="s">
        <v>12151</v>
      </c>
      <c r="B12116" t="s">
        <v>32</v>
      </c>
      <c r="C12116" t="s">
        <v>33</v>
      </c>
      <c r="D12116" t="s">
        <v>16</v>
      </c>
      <c r="E12116" s="1">
        <v>45325</v>
      </c>
      <c r="F12116" s="1">
        <v>45330</v>
      </c>
      <c r="G12116">
        <v>378</v>
      </c>
      <c r="H12116">
        <v>112</v>
      </c>
      <c r="I12116">
        <v>290</v>
      </c>
      <c r="J12116">
        <v>1040</v>
      </c>
      <c r="K12116">
        <v>1145</v>
      </c>
      <c r="L12116" t="s">
        <v>34</v>
      </c>
      <c r="M12116">
        <v>5</v>
      </c>
      <c r="N12116">
        <f t="shared" si="947"/>
        <v>332050</v>
      </c>
      <c r="O12116">
        <f t="shared" si="948"/>
        <v>105</v>
      </c>
      <c r="P12116" t="str">
        <f t="shared" si="949"/>
        <v>Overstock</v>
      </c>
      <c r="Q12116">
        <f t="shared" si="945"/>
        <v>0</v>
      </c>
      <c r="R12116" t="str">
        <f t="shared" si="946"/>
        <v>On Time</v>
      </c>
    </row>
    <row r="12117" spans="1:18" x14ac:dyDescent="0.3">
      <c r="A12117" t="s">
        <v>12152</v>
      </c>
      <c r="B12117" t="s">
        <v>60</v>
      </c>
      <c r="C12117" t="s">
        <v>33</v>
      </c>
      <c r="D12117" t="s">
        <v>29</v>
      </c>
      <c r="E12117" s="1">
        <v>45608</v>
      </c>
      <c r="F12117" s="1">
        <v>45618</v>
      </c>
      <c r="G12117">
        <v>446</v>
      </c>
      <c r="H12117">
        <v>67</v>
      </c>
      <c r="I12117">
        <v>214</v>
      </c>
      <c r="J12117">
        <v>1973</v>
      </c>
      <c r="K12117">
        <v>2302</v>
      </c>
      <c r="L12117" t="s">
        <v>17</v>
      </c>
      <c r="M12117">
        <v>10</v>
      </c>
      <c r="N12117">
        <f t="shared" si="947"/>
        <v>492628</v>
      </c>
      <c r="O12117">
        <f t="shared" si="948"/>
        <v>329</v>
      </c>
      <c r="P12117" t="str">
        <f t="shared" si="949"/>
        <v>Overstock</v>
      </c>
      <c r="Q12117">
        <f t="shared" si="945"/>
        <v>0</v>
      </c>
      <c r="R12117" t="str">
        <f t="shared" si="946"/>
        <v>On Time</v>
      </c>
    </row>
    <row r="12118" spans="1:18" x14ac:dyDescent="0.3">
      <c r="A12118" t="s">
        <v>12153</v>
      </c>
      <c r="B12118" t="s">
        <v>48</v>
      </c>
      <c r="C12118" t="s">
        <v>22</v>
      </c>
      <c r="D12118" t="s">
        <v>27</v>
      </c>
      <c r="E12118" s="1">
        <v>45501</v>
      </c>
      <c r="F12118" s="1">
        <v>45506</v>
      </c>
      <c r="G12118">
        <v>416</v>
      </c>
      <c r="H12118">
        <v>78</v>
      </c>
      <c r="I12118">
        <v>186</v>
      </c>
      <c r="J12118">
        <v>1238</v>
      </c>
      <c r="K12118">
        <v>1660</v>
      </c>
      <c r="L12118" t="s">
        <v>30</v>
      </c>
      <c r="M12118">
        <v>5</v>
      </c>
      <c r="N12118">
        <f t="shared" si="947"/>
        <v>308760</v>
      </c>
      <c r="O12118">
        <f t="shared" si="948"/>
        <v>422</v>
      </c>
      <c r="P12118" t="str">
        <f t="shared" si="949"/>
        <v>Overstock</v>
      </c>
      <c r="Q12118">
        <f t="shared" si="945"/>
        <v>0</v>
      </c>
      <c r="R12118" t="str">
        <f t="shared" si="946"/>
        <v>On Time</v>
      </c>
    </row>
    <row r="12119" spans="1:18" x14ac:dyDescent="0.3">
      <c r="A12119" t="s">
        <v>12154</v>
      </c>
      <c r="B12119" t="s">
        <v>38</v>
      </c>
      <c r="C12119" t="s">
        <v>22</v>
      </c>
      <c r="D12119" t="s">
        <v>23</v>
      </c>
      <c r="E12119" s="1">
        <v>45437</v>
      </c>
      <c r="F12119" s="1">
        <v>45446</v>
      </c>
      <c r="G12119">
        <v>405</v>
      </c>
      <c r="H12119">
        <v>140</v>
      </c>
      <c r="I12119">
        <v>51</v>
      </c>
      <c r="J12119">
        <v>220</v>
      </c>
      <c r="K12119">
        <v>574</v>
      </c>
      <c r="L12119" t="s">
        <v>19</v>
      </c>
      <c r="M12119">
        <v>9</v>
      </c>
      <c r="N12119">
        <f t="shared" si="947"/>
        <v>29274</v>
      </c>
      <c r="O12119">
        <f t="shared" si="948"/>
        <v>354</v>
      </c>
      <c r="P12119" t="str">
        <f t="shared" si="949"/>
        <v>Overstock</v>
      </c>
      <c r="Q12119">
        <f t="shared" si="945"/>
        <v>0</v>
      </c>
      <c r="R12119" t="str">
        <f t="shared" si="946"/>
        <v>On Time</v>
      </c>
    </row>
    <row r="12120" spans="1:18" x14ac:dyDescent="0.3">
      <c r="A12120" t="s">
        <v>12155</v>
      </c>
      <c r="B12120" t="s">
        <v>32</v>
      </c>
      <c r="C12120" t="s">
        <v>15</v>
      </c>
      <c r="D12120" t="s">
        <v>29</v>
      </c>
      <c r="E12120" s="1">
        <v>45241</v>
      </c>
      <c r="F12120" s="1">
        <v>45251</v>
      </c>
      <c r="G12120">
        <v>388</v>
      </c>
      <c r="H12120">
        <v>150</v>
      </c>
      <c r="I12120">
        <v>33</v>
      </c>
      <c r="J12120">
        <v>1081</v>
      </c>
      <c r="K12120">
        <v>1354</v>
      </c>
      <c r="L12120" t="s">
        <v>17</v>
      </c>
      <c r="M12120">
        <v>10</v>
      </c>
      <c r="N12120">
        <f t="shared" si="947"/>
        <v>44682</v>
      </c>
      <c r="O12120">
        <f t="shared" si="948"/>
        <v>273</v>
      </c>
      <c r="P12120" t="str">
        <f t="shared" si="949"/>
        <v>Overstock</v>
      </c>
      <c r="Q12120">
        <f t="shared" si="945"/>
        <v>0</v>
      </c>
      <c r="R12120" t="str">
        <f t="shared" si="946"/>
        <v>On Time</v>
      </c>
    </row>
    <row r="12121" spans="1:18" x14ac:dyDescent="0.3">
      <c r="A12121" t="s">
        <v>12156</v>
      </c>
      <c r="B12121" t="s">
        <v>48</v>
      </c>
      <c r="C12121" t="s">
        <v>33</v>
      </c>
      <c r="D12121" t="s">
        <v>27</v>
      </c>
      <c r="E12121" s="1">
        <v>45557</v>
      </c>
      <c r="F12121" s="1">
        <v>45559</v>
      </c>
      <c r="G12121">
        <v>336</v>
      </c>
      <c r="H12121">
        <v>71</v>
      </c>
      <c r="I12121">
        <v>28</v>
      </c>
      <c r="J12121">
        <v>1150</v>
      </c>
      <c r="K12121">
        <v>1512</v>
      </c>
      <c r="L12121" t="s">
        <v>24</v>
      </c>
      <c r="M12121">
        <v>2</v>
      </c>
      <c r="N12121">
        <f t="shared" si="947"/>
        <v>42336</v>
      </c>
      <c r="O12121">
        <f t="shared" si="948"/>
        <v>362</v>
      </c>
      <c r="P12121" t="str">
        <f t="shared" si="949"/>
        <v>Overstock</v>
      </c>
      <c r="Q12121">
        <f t="shared" si="945"/>
        <v>0</v>
      </c>
      <c r="R12121" t="str">
        <f t="shared" si="946"/>
        <v>On Time</v>
      </c>
    </row>
    <row r="12122" spans="1:18" x14ac:dyDescent="0.3">
      <c r="A12122" t="s">
        <v>12157</v>
      </c>
      <c r="B12122" t="s">
        <v>44</v>
      </c>
      <c r="C12122" t="s">
        <v>15</v>
      </c>
      <c r="D12122" t="s">
        <v>27</v>
      </c>
      <c r="E12122" s="1">
        <v>45561</v>
      </c>
      <c r="F12122" s="1">
        <v>45566</v>
      </c>
      <c r="G12122">
        <v>16</v>
      </c>
      <c r="H12122">
        <v>108</v>
      </c>
      <c r="I12122">
        <v>282</v>
      </c>
      <c r="J12122">
        <v>1823</v>
      </c>
      <c r="K12122">
        <v>2058</v>
      </c>
      <c r="L12122" t="s">
        <v>17</v>
      </c>
      <c r="M12122">
        <v>5</v>
      </c>
      <c r="N12122">
        <f t="shared" si="947"/>
        <v>580356</v>
      </c>
      <c r="O12122">
        <f t="shared" si="948"/>
        <v>235</v>
      </c>
      <c r="P12122" t="str">
        <f t="shared" si="949"/>
        <v>Understock</v>
      </c>
      <c r="Q12122">
        <f t="shared" si="945"/>
        <v>0</v>
      </c>
      <c r="R12122" t="str">
        <f t="shared" si="946"/>
        <v>On Time</v>
      </c>
    </row>
    <row r="12123" spans="1:18" x14ac:dyDescent="0.3">
      <c r="A12123" t="s">
        <v>12158</v>
      </c>
      <c r="B12123" t="s">
        <v>44</v>
      </c>
      <c r="C12123" t="s">
        <v>22</v>
      </c>
      <c r="D12123" t="s">
        <v>23</v>
      </c>
      <c r="E12123" s="1">
        <v>45062</v>
      </c>
      <c r="F12123" s="1">
        <v>45068</v>
      </c>
      <c r="G12123">
        <v>125</v>
      </c>
      <c r="H12123">
        <v>148</v>
      </c>
      <c r="I12123">
        <v>153</v>
      </c>
      <c r="J12123">
        <v>724</v>
      </c>
      <c r="K12123">
        <v>986</v>
      </c>
      <c r="L12123" t="s">
        <v>24</v>
      </c>
      <c r="M12123">
        <v>6</v>
      </c>
      <c r="N12123">
        <f t="shared" si="947"/>
        <v>150858</v>
      </c>
      <c r="O12123">
        <f t="shared" si="948"/>
        <v>262</v>
      </c>
      <c r="P12123" t="str">
        <f t="shared" si="949"/>
        <v>Understock</v>
      </c>
      <c r="Q12123">
        <f t="shared" si="945"/>
        <v>0</v>
      </c>
      <c r="R12123" t="str">
        <f t="shared" si="946"/>
        <v>On Time</v>
      </c>
    </row>
    <row r="12124" spans="1:18" x14ac:dyDescent="0.3">
      <c r="A12124" t="s">
        <v>12159</v>
      </c>
      <c r="B12124" t="s">
        <v>44</v>
      </c>
      <c r="C12124" t="s">
        <v>41</v>
      </c>
      <c r="D12124" t="s">
        <v>16</v>
      </c>
      <c r="E12124" s="1">
        <v>45415</v>
      </c>
      <c r="F12124" s="1">
        <v>45416</v>
      </c>
      <c r="G12124">
        <v>343</v>
      </c>
      <c r="H12124">
        <v>130</v>
      </c>
      <c r="I12124">
        <v>246</v>
      </c>
      <c r="J12124">
        <v>1352</v>
      </c>
      <c r="K12124">
        <v>1716</v>
      </c>
      <c r="L12124" t="s">
        <v>19</v>
      </c>
      <c r="M12124">
        <v>1</v>
      </c>
      <c r="N12124">
        <f t="shared" si="947"/>
        <v>422136</v>
      </c>
      <c r="O12124">
        <f t="shared" si="948"/>
        <v>364</v>
      </c>
      <c r="P12124" t="str">
        <f t="shared" si="949"/>
        <v>Overstock</v>
      </c>
      <c r="Q12124">
        <f t="shared" si="945"/>
        <v>0</v>
      </c>
      <c r="R12124" t="str">
        <f t="shared" si="946"/>
        <v>On Time</v>
      </c>
    </row>
    <row r="12125" spans="1:18" x14ac:dyDescent="0.3">
      <c r="A12125" t="s">
        <v>12160</v>
      </c>
      <c r="B12125" t="s">
        <v>32</v>
      </c>
      <c r="C12125" t="s">
        <v>33</v>
      </c>
      <c r="D12125" t="s">
        <v>29</v>
      </c>
      <c r="E12125" s="1">
        <v>45117</v>
      </c>
      <c r="F12125" s="1">
        <v>45123</v>
      </c>
      <c r="G12125">
        <v>328</v>
      </c>
      <c r="H12125">
        <v>67</v>
      </c>
      <c r="I12125">
        <v>286</v>
      </c>
      <c r="J12125">
        <v>651</v>
      </c>
      <c r="K12125">
        <v>1108</v>
      </c>
      <c r="L12125" t="s">
        <v>17</v>
      </c>
      <c r="M12125">
        <v>6</v>
      </c>
      <c r="N12125">
        <f t="shared" si="947"/>
        <v>316888</v>
      </c>
      <c r="O12125">
        <f t="shared" si="948"/>
        <v>457</v>
      </c>
      <c r="P12125" t="str">
        <f t="shared" si="949"/>
        <v>Overstock</v>
      </c>
      <c r="Q12125">
        <f t="shared" si="945"/>
        <v>0</v>
      </c>
      <c r="R12125" t="str">
        <f t="shared" si="946"/>
        <v>On Time</v>
      </c>
    </row>
    <row r="12126" spans="1:18" x14ac:dyDescent="0.3">
      <c r="A12126" t="s">
        <v>12161</v>
      </c>
      <c r="B12126" t="s">
        <v>38</v>
      </c>
      <c r="C12126" t="s">
        <v>22</v>
      </c>
      <c r="D12126" t="s">
        <v>29</v>
      </c>
      <c r="E12126" s="1">
        <v>45213</v>
      </c>
      <c r="F12126" s="1">
        <v>45222</v>
      </c>
      <c r="G12126">
        <v>84</v>
      </c>
      <c r="H12126">
        <v>147</v>
      </c>
      <c r="I12126">
        <v>190</v>
      </c>
      <c r="J12126">
        <v>278</v>
      </c>
      <c r="K12126">
        <v>439</v>
      </c>
      <c r="L12126" t="s">
        <v>17</v>
      </c>
      <c r="M12126">
        <v>9</v>
      </c>
      <c r="N12126">
        <f t="shared" si="947"/>
        <v>83410</v>
      </c>
      <c r="O12126">
        <f t="shared" si="948"/>
        <v>161</v>
      </c>
      <c r="P12126" t="str">
        <f t="shared" si="949"/>
        <v>Understock</v>
      </c>
      <c r="Q12126">
        <f t="shared" si="945"/>
        <v>0</v>
      </c>
      <c r="R12126" t="str">
        <f t="shared" si="946"/>
        <v>On Time</v>
      </c>
    </row>
    <row r="12127" spans="1:18" x14ac:dyDescent="0.3">
      <c r="A12127" t="s">
        <v>12162</v>
      </c>
      <c r="B12127" t="s">
        <v>26</v>
      </c>
      <c r="C12127" t="s">
        <v>15</v>
      </c>
      <c r="D12127" t="s">
        <v>29</v>
      </c>
      <c r="E12127" s="1">
        <v>45551</v>
      </c>
      <c r="F12127" s="1">
        <v>45559</v>
      </c>
      <c r="G12127">
        <v>40</v>
      </c>
      <c r="H12127">
        <v>94</v>
      </c>
      <c r="I12127">
        <v>165</v>
      </c>
      <c r="J12127">
        <v>281</v>
      </c>
      <c r="K12127">
        <v>718</v>
      </c>
      <c r="L12127" t="s">
        <v>24</v>
      </c>
      <c r="M12127">
        <v>8</v>
      </c>
      <c r="N12127">
        <f t="shared" si="947"/>
        <v>118470</v>
      </c>
      <c r="O12127">
        <f t="shared" si="948"/>
        <v>437</v>
      </c>
      <c r="P12127" t="str">
        <f t="shared" si="949"/>
        <v>Understock</v>
      </c>
      <c r="Q12127">
        <f t="shared" si="945"/>
        <v>0</v>
      </c>
      <c r="R12127" t="str">
        <f t="shared" si="946"/>
        <v>On Time</v>
      </c>
    </row>
    <row r="12128" spans="1:18" x14ac:dyDescent="0.3">
      <c r="A12128" t="s">
        <v>12163</v>
      </c>
      <c r="B12128" t="s">
        <v>44</v>
      </c>
      <c r="C12128" t="s">
        <v>15</v>
      </c>
      <c r="D12128" t="s">
        <v>27</v>
      </c>
      <c r="E12128" s="1">
        <v>45539</v>
      </c>
      <c r="F12128" s="1">
        <v>45549</v>
      </c>
      <c r="G12128">
        <v>286</v>
      </c>
      <c r="H12128">
        <v>142</v>
      </c>
      <c r="I12128">
        <v>172</v>
      </c>
      <c r="J12128">
        <v>556</v>
      </c>
      <c r="K12128">
        <v>927</v>
      </c>
      <c r="L12128" t="s">
        <v>19</v>
      </c>
      <c r="M12128">
        <v>10</v>
      </c>
      <c r="N12128">
        <f t="shared" si="947"/>
        <v>159444</v>
      </c>
      <c r="O12128">
        <f t="shared" si="948"/>
        <v>371</v>
      </c>
      <c r="P12128" t="str">
        <f t="shared" si="949"/>
        <v>Overstock</v>
      </c>
      <c r="Q12128">
        <f t="shared" si="945"/>
        <v>0</v>
      </c>
      <c r="R12128" t="str">
        <f t="shared" si="946"/>
        <v>On Time</v>
      </c>
    </row>
    <row r="12129" spans="1:18" x14ac:dyDescent="0.3">
      <c r="A12129" t="s">
        <v>12164</v>
      </c>
      <c r="B12129" t="s">
        <v>26</v>
      </c>
      <c r="C12129" t="s">
        <v>22</v>
      </c>
      <c r="D12129" t="s">
        <v>27</v>
      </c>
      <c r="E12129" s="1">
        <v>45425</v>
      </c>
      <c r="F12129" s="1">
        <v>45433</v>
      </c>
      <c r="G12129">
        <v>244</v>
      </c>
      <c r="H12129">
        <v>85</v>
      </c>
      <c r="I12129">
        <v>150</v>
      </c>
      <c r="J12129">
        <v>748</v>
      </c>
      <c r="K12129">
        <v>996</v>
      </c>
      <c r="L12129" t="s">
        <v>34</v>
      </c>
      <c r="M12129">
        <v>8</v>
      </c>
      <c r="N12129">
        <f t="shared" si="947"/>
        <v>149400</v>
      </c>
      <c r="O12129">
        <f t="shared" si="948"/>
        <v>248</v>
      </c>
      <c r="P12129" t="str">
        <f t="shared" si="949"/>
        <v>Overstock</v>
      </c>
      <c r="Q12129">
        <f t="shared" si="945"/>
        <v>0</v>
      </c>
      <c r="R12129" t="str">
        <f t="shared" si="946"/>
        <v>On Time</v>
      </c>
    </row>
    <row r="12130" spans="1:18" x14ac:dyDescent="0.3">
      <c r="A12130" t="s">
        <v>12165</v>
      </c>
      <c r="B12130" t="s">
        <v>21</v>
      </c>
      <c r="C12130" t="s">
        <v>15</v>
      </c>
      <c r="D12130" t="s">
        <v>16</v>
      </c>
      <c r="E12130" s="1">
        <v>44996</v>
      </c>
      <c r="F12130" s="1">
        <v>45003</v>
      </c>
      <c r="G12130">
        <v>490</v>
      </c>
      <c r="H12130">
        <v>77</v>
      </c>
      <c r="I12130">
        <v>25</v>
      </c>
      <c r="J12130">
        <v>1476</v>
      </c>
      <c r="K12130">
        <v>1710</v>
      </c>
      <c r="L12130" t="s">
        <v>17</v>
      </c>
      <c r="M12130">
        <v>7</v>
      </c>
      <c r="N12130">
        <f t="shared" si="947"/>
        <v>42750</v>
      </c>
      <c r="O12130">
        <f t="shared" si="948"/>
        <v>234</v>
      </c>
      <c r="P12130" t="str">
        <f t="shared" si="949"/>
        <v>Overstock</v>
      </c>
      <c r="Q12130">
        <f t="shared" si="945"/>
        <v>0</v>
      </c>
      <c r="R12130" t="str">
        <f t="shared" si="946"/>
        <v>On Time</v>
      </c>
    </row>
    <row r="12131" spans="1:18" x14ac:dyDescent="0.3">
      <c r="A12131" t="s">
        <v>12166</v>
      </c>
      <c r="B12131" t="s">
        <v>48</v>
      </c>
      <c r="C12131" t="s">
        <v>22</v>
      </c>
      <c r="D12131" t="s">
        <v>27</v>
      </c>
      <c r="E12131" s="1">
        <v>45473</v>
      </c>
      <c r="F12131" s="1">
        <v>45483</v>
      </c>
      <c r="G12131">
        <v>147</v>
      </c>
      <c r="H12131">
        <v>142</v>
      </c>
      <c r="I12131">
        <v>161</v>
      </c>
      <c r="J12131">
        <v>642</v>
      </c>
      <c r="K12131">
        <v>820</v>
      </c>
      <c r="L12131" t="s">
        <v>17</v>
      </c>
      <c r="M12131">
        <v>10</v>
      </c>
      <c r="N12131">
        <f t="shared" si="947"/>
        <v>132020</v>
      </c>
      <c r="O12131">
        <f t="shared" si="948"/>
        <v>178</v>
      </c>
      <c r="P12131" t="str">
        <f t="shared" si="949"/>
        <v>Understock</v>
      </c>
      <c r="Q12131">
        <f t="shared" si="945"/>
        <v>0</v>
      </c>
      <c r="R12131" t="str">
        <f t="shared" si="946"/>
        <v>On Time</v>
      </c>
    </row>
    <row r="12132" spans="1:18" x14ac:dyDescent="0.3">
      <c r="A12132" t="s">
        <v>12167</v>
      </c>
      <c r="B12132" t="s">
        <v>44</v>
      </c>
      <c r="C12132" t="s">
        <v>22</v>
      </c>
      <c r="D12132" t="s">
        <v>29</v>
      </c>
      <c r="E12132" s="1">
        <v>45181</v>
      </c>
      <c r="F12132" s="1">
        <v>45183</v>
      </c>
      <c r="G12132">
        <v>23</v>
      </c>
      <c r="H12132">
        <v>133</v>
      </c>
      <c r="I12132">
        <v>173</v>
      </c>
      <c r="J12132">
        <v>255</v>
      </c>
      <c r="K12132">
        <v>354</v>
      </c>
      <c r="L12132" t="s">
        <v>19</v>
      </c>
      <c r="M12132">
        <v>2</v>
      </c>
      <c r="N12132">
        <f t="shared" si="947"/>
        <v>61242</v>
      </c>
      <c r="O12132">
        <f t="shared" si="948"/>
        <v>99</v>
      </c>
      <c r="P12132" t="str">
        <f t="shared" si="949"/>
        <v>Understock</v>
      </c>
      <c r="Q12132">
        <f t="shared" si="945"/>
        <v>0</v>
      </c>
      <c r="R12132" t="str">
        <f t="shared" si="946"/>
        <v>On Time</v>
      </c>
    </row>
    <row r="12133" spans="1:18" x14ac:dyDescent="0.3">
      <c r="A12133" t="s">
        <v>12168</v>
      </c>
      <c r="B12133" t="s">
        <v>32</v>
      </c>
      <c r="C12133" t="s">
        <v>22</v>
      </c>
      <c r="D12133" t="s">
        <v>16</v>
      </c>
      <c r="E12133" s="1">
        <v>44951</v>
      </c>
      <c r="F12133" s="1">
        <v>44953</v>
      </c>
      <c r="G12133">
        <v>186</v>
      </c>
      <c r="H12133">
        <v>126</v>
      </c>
      <c r="I12133">
        <v>85</v>
      </c>
      <c r="J12133">
        <v>973</v>
      </c>
      <c r="K12133">
        <v>1315</v>
      </c>
      <c r="L12133" t="s">
        <v>19</v>
      </c>
      <c r="M12133">
        <v>2</v>
      </c>
      <c r="N12133">
        <f t="shared" si="947"/>
        <v>111775</v>
      </c>
      <c r="O12133">
        <f t="shared" si="948"/>
        <v>342</v>
      </c>
      <c r="P12133" t="str">
        <f t="shared" si="949"/>
        <v>Overstock</v>
      </c>
      <c r="Q12133">
        <f t="shared" si="945"/>
        <v>0</v>
      </c>
      <c r="R12133" t="str">
        <f t="shared" si="946"/>
        <v>On Time</v>
      </c>
    </row>
    <row r="12134" spans="1:18" x14ac:dyDescent="0.3">
      <c r="A12134" t="s">
        <v>12169</v>
      </c>
      <c r="B12134" t="s">
        <v>50</v>
      </c>
      <c r="C12134" t="s">
        <v>15</v>
      </c>
      <c r="D12134" t="s">
        <v>16</v>
      </c>
      <c r="E12134" s="1">
        <v>45282</v>
      </c>
      <c r="F12134" s="1">
        <v>45284</v>
      </c>
      <c r="G12134">
        <v>340</v>
      </c>
      <c r="H12134">
        <v>75</v>
      </c>
      <c r="I12134">
        <v>97</v>
      </c>
      <c r="J12134">
        <v>605</v>
      </c>
      <c r="K12134">
        <v>965</v>
      </c>
      <c r="L12134" t="s">
        <v>17</v>
      </c>
      <c r="M12134">
        <v>2</v>
      </c>
      <c r="N12134">
        <f t="shared" si="947"/>
        <v>93605</v>
      </c>
      <c r="O12134">
        <f t="shared" si="948"/>
        <v>360</v>
      </c>
      <c r="P12134" t="str">
        <f t="shared" si="949"/>
        <v>Overstock</v>
      </c>
      <c r="Q12134">
        <f t="shared" si="945"/>
        <v>0</v>
      </c>
      <c r="R12134" t="str">
        <f t="shared" si="946"/>
        <v>On Time</v>
      </c>
    </row>
    <row r="12135" spans="1:18" x14ac:dyDescent="0.3">
      <c r="A12135" t="s">
        <v>12170</v>
      </c>
      <c r="B12135" t="s">
        <v>52</v>
      </c>
      <c r="C12135" t="s">
        <v>15</v>
      </c>
      <c r="D12135" t="s">
        <v>27</v>
      </c>
      <c r="E12135" s="1">
        <v>45506</v>
      </c>
      <c r="F12135" s="1">
        <v>45510</v>
      </c>
      <c r="G12135">
        <v>193</v>
      </c>
      <c r="H12135">
        <v>88</v>
      </c>
      <c r="I12135">
        <v>252</v>
      </c>
      <c r="J12135">
        <v>889</v>
      </c>
      <c r="K12135">
        <v>1185</v>
      </c>
      <c r="L12135" t="s">
        <v>24</v>
      </c>
      <c r="M12135">
        <v>4</v>
      </c>
      <c r="N12135">
        <f t="shared" si="947"/>
        <v>298620</v>
      </c>
      <c r="O12135">
        <f t="shared" si="948"/>
        <v>296</v>
      </c>
      <c r="P12135" t="str">
        <f t="shared" si="949"/>
        <v>Understock</v>
      </c>
      <c r="Q12135">
        <f t="shared" si="945"/>
        <v>0</v>
      </c>
      <c r="R12135" t="str">
        <f t="shared" si="946"/>
        <v>On Time</v>
      </c>
    </row>
    <row r="12136" spans="1:18" x14ac:dyDescent="0.3">
      <c r="A12136" t="s">
        <v>12171</v>
      </c>
      <c r="B12136" t="s">
        <v>52</v>
      </c>
      <c r="C12136" t="s">
        <v>33</v>
      </c>
      <c r="D12136" t="s">
        <v>27</v>
      </c>
      <c r="E12136" s="1">
        <v>45502</v>
      </c>
      <c r="F12136" s="1">
        <v>45512</v>
      </c>
      <c r="G12136">
        <v>402</v>
      </c>
      <c r="H12136">
        <v>131</v>
      </c>
      <c r="I12136">
        <v>20</v>
      </c>
      <c r="J12136">
        <v>1198</v>
      </c>
      <c r="K12136">
        <v>1590</v>
      </c>
      <c r="L12136" t="s">
        <v>34</v>
      </c>
      <c r="M12136">
        <v>10</v>
      </c>
      <c r="N12136">
        <f t="shared" si="947"/>
        <v>31800</v>
      </c>
      <c r="O12136">
        <f t="shared" si="948"/>
        <v>392</v>
      </c>
      <c r="P12136" t="str">
        <f t="shared" si="949"/>
        <v>Overstock</v>
      </c>
      <c r="Q12136">
        <f t="shared" si="945"/>
        <v>0</v>
      </c>
      <c r="R12136" t="str">
        <f t="shared" si="946"/>
        <v>On Time</v>
      </c>
    </row>
    <row r="12137" spans="1:18" x14ac:dyDescent="0.3">
      <c r="A12137" t="s">
        <v>12172</v>
      </c>
      <c r="B12137" t="s">
        <v>14</v>
      </c>
      <c r="C12137" t="s">
        <v>41</v>
      </c>
      <c r="D12137" t="s">
        <v>27</v>
      </c>
      <c r="E12137" s="1">
        <v>45217</v>
      </c>
      <c r="F12137" s="1">
        <v>45221</v>
      </c>
      <c r="G12137">
        <v>273</v>
      </c>
      <c r="H12137">
        <v>141</v>
      </c>
      <c r="I12137">
        <v>176</v>
      </c>
      <c r="J12137">
        <v>360</v>
      </c>
      <c r="K12137">
        <v>806</v>
      </c>
      <c r="L12137" t="s">
        <v>24</v>
      </c>
      <c r="M12137">
        <v>4</v>
      </c>
      <c r="N12137">
        <f t="shared" si="947"/>
        <v>141856</v>
      </c>
      <c r="O12137">
        <f t="shared" si="948"/>
        <v>446</v>
      </c>
      <c r="P12137" t="str">
        <f t="shared" si="949"/>
        <v>Overstock</v>
      </c>
      <c r="Q12137">
        <f t="shared" si="945"/>
        <v>0</v>
      </c>
      <c r="R12137" t="str">
        <f t="shared" si="946"/>
        <v>On Time</v>
      </c>
    </row>
    <row r="12138" spans="1:18" x14ac:dyDescent="0.3">
      <c r="A12138" t="s">
        <v>12173</v>
      </c>
      <c r="B12138" t="s">
        <v>32</v>
      </c>
      <c r="C12138" t="s">
        <v>33</v>
      </c>
      <c r="D12138" t="s">
        <v>29</v>
      </c>
      <c r="E12138" s="1">
        <v>45061</v>
      </c>
      <c r="F12138" s="1">
        <v>45071</v>
      </c>
      <c r="G12138">
        <v>453</v>
      </c>
      <c r="H12138">
        <v>149</v>
      </c>
      <c r="I12138">
        <v>136</v>
      </c>
      <c r="J12138">
        <v>1031</v>
      </c>
      <c r="K12138">
        <v>1499</v>
      </c>
      <c r="L12138" t="s">
        <v>30</v>
      </c>
      <c r="M12138">
        <v>10</v>
      </c>
      <c r="N12138">
        <f t="shared" si="947"/>
        <v>203864</v>
      </c>
      <c r="O12138">
        <f t="shared" si="948"/>
        <v>468</v>
      </c>
      <c r="P12138" t="str">
        <f t="shared" si="949"/>
        <v>Overstock</v>
      </c>
      <c r="Q12138">
        <f t="shared" si="945"/>
        <v>0</v>
      </c>
      <c r="R12138" t="str">
        <f t="shared" si="946"/>
        <v>On Time</v>
      </c>
    </row>
    <row r="12139" spans="1:18" x14ac:dyDescent="0.3">
      <c r="A12139" t="s">
        <v>12174</v>
      </c>
      <c r="B12139" t="s">
        <v>50</v>
      </c>
      <c r="C12139" t="s">
        <v>22</v>
      </c>
      <c r="D12139" t="s">
        <v>23</v>
      </c>
      <c r="E12139" s="1">
        <v>45216</v>
      </c>
      <c r="F12139" s="1">
        <v>45224</v>
      </c>
      <c r="G12139">
        <v>185</v>
      </c>
      <c r="H12139">
        <v>103</v>
      </c>
      <c r="I12139">
        <v>46</v>
      </c>
      <c r="J12139">
        <v>1926</v>
      </c>
      <c r="K12139">
        <v>2290</v>
      </c>
      <c r="L12139" t="s">
        <v>19</v>
      </c>
      <c r="M12139">
        <v>8</v>
      </c>
      <c r="N12139">
        <f t="shared" si="947"/>
        <v>105340</v>
      </c>
      <c r="O12139">
        <f t="shared" si="948"/>
        <v>364</v>
      </c>
      <c r="P12139" t="str">
        <f t="shared" si="949"/>
        <v>Overstock</v>
      </c>
      <c r="Q12139">
        <f t="shared" si="945"/>
        <v>0</v>
      </c>
      <c r="R12139" t="str">
        <f t="shared" si="946"/>
        <v>On Time</v>
      </c>
    </row>
    <row r="12140" spans="1:18" x14ac:dyDescent="0.3">
      <c r="A12140" t="s">
        <v>12175</v>
      </c>
      <c r="B12140" t="s">
        <v>60</v>
      </c>
      <c r="C12140" t="s">
        <v>41</v>
      </c>
      <c r="D12140" t="s">
        <v>27</v>
      </c>
      <c r="E12140" s="1">
        <v>45587</v>
      </c>
      <c r="F12140" s="1">
        <v>45594</v>
      </c>
      <c r="G12140">
        <v>6</v>
      </c>
      <c r="H12140">
        <v>136</v>
      </c>
      <c r="I12140">
        <v>132</v>
      </c>
      <c r="J12140">
        <v>1277</v>
      </c>
      <c r="K12140">
        <v>1500</v>
      </c>
      <c r="L12140" t="s">
        <v>30</v>
      </c>
      <c r="M12140">
        <v>7</v>
      </c>
      <c r="N12140">
        <f t="shared" si="947"/>
        <v>198000</v>
      </c>
      <c r="O12140">
        <f t="shared" si="948"/>
        <v>223</v>
      </c>
      <c r="P12140" t="str">
        <f t="shared" si="949"/>
        <v>Understock</v>
      </c>
      <c r="Q12140">
        <f t="shared" si="945"/>
        <v>0</v>
      </c>
      <c r="R12140" t="str">
        <f t="shared" si="946"/>
        <v>On Time</v>
      </c>
    </row>
    <row r="12141" spans="1:18" x14ac:dyDescent="0.3">
      <c r="A12141" t="s">
        <v>12176</v>
      </c>
      <c r="B12141" t="s">
        <v>32</v>
      </c>
      <c r="C12141" t="s">
        <v>41</v>
      </c>
      <c r="D12141" t="s">
        <v>27</v>
      </c>
      <c r="E12141" s="1">
        <v>44972</v>
      </c>
      <c r="F12141" s="1">
        <v>44980</v>
      </c>
      <c r="G12141">
        <v>96</v>
      </c>
      <c r="H12141">
        <v>76</v>
      </c>
      <c r="I12141">
        <v>170</v>
      </c>
      <c r="J12141">
        <v>1851</v>
      </c>
      <c r="K12141">
        <v>2054</v>
      </c>
      <c r="L12141" t="s">
        <v>24</v>
      </c>
      <c r="M12141">
        <v>8</v>
      </c>
      <c r="N12141">
        <f t="shared" si="947"/>
        <v>349180</v>
      </c>
      <c r="O12141">
        <f t="shared" si="948"/>
        <v>203</v>
      </c>
      <c r="P12141" t="str">
        <f t="shared" si="949"/>
        <v>Understock</v>
      </c>
      <c r="Q12141">
        <f t="shared" si="945"/>
        <v>0</v>
      </c>
      <c r="R12141" t="str">
        <f t="shared" si="946"/>
        <v>On Time</v>
      </c>
    </row>
    <row r="12142" spans="1:18" x14ac:dyDescent="0.3">
      <c r="A12142" t="s">
        <v>12177</v>
      </c>
      <c r="B12142" t="s">
        <v>14</v>
      </c>
      <c r="C12142" t="s">
        <v>41</v>
      </c>
      <c r="D12142" t="s">
        <v>39</v>
      </c>
      <c r="E12142" s="1">
        <v>45480</v>
      </c>
      <c r="F12142" s="1">
        <v>45483</v>
      </c>
      <c r="G12142">
        <v>44</v>
      </c>
      <c r="H12142">
        <v>135</v>
      </c>
      <c r="I12142">
        <v>278</v>
      </c>
      <c r="J12142">
        <v>1055</v>
      </c>
      <c r="K12142">
        <v>1518</v>
      </c>
      <c r="L12142" t="s">
        <v>17</v>
      </c>
      <c r="M12142">
        <v>3</v>
      </c>
      <c r="N12142">
        <f t="shared" si="947"/>
        <v>422004</v>
      </c>
      <c r="O12142">
        <f t="shared" si="948"/>
        <v>463</v>
      </c>
      <c r="P12142" t="str">
        <f t="shared" si="949"/>
        <v>Understock</v>
      </c>
      <c r="Q12142">
        <f t="shared" si="945"/>
        <v>0</v>
      </c>
      <c r="R12142" t="str">
        <f t="shared" si="946"/>
        <v>On Time</v>
      </c>
    </row>
    <row r="12143" spans="1:18" x14ac:dyDescent="0.3">
      <c r="A12143" t="s">
        <v>12178</v>
      </c>
      <c r="B12143" t="s">
        <v>50</v>
      </c>
      <c r="C12143" t="s">
        <v>22</v>
      </c>
      <c r="D12143" t="s">
        <v>39</v>
      </c>
      <c r="E12143" s="1">
        <v>45093</v>
      </c>
      <c r="F12143" s="1">
        <v>45094</v>
      </c>
      <c r="G12143">
        <v>133</v>
      </c>
      <c r="H12143">
        <v>128</v>
      </c>
      <c r="I12143">
        <v>220</v>
      </c>
      <c r="J12143">
        <v>1387</v>
      </c>
      <c r="K12143">
        <v>1746</v>
      </c>
      <c r="L12143" t="s">
        <v>17</v>
      </c>
      <c r="M12143">
        <v>1</v>
      </c>
      <c r="N12143">
        <f t="shared" si="947"/>
        <v>384120</v>
      </c>
      <c r="O12143">
        <f t="shared" si="948"/>
        <v>359</v>
      </c>
      <c r="P12143" t="str">
        <f t="shared" si="949"/>
        <v>Understock</v>
      </c>
      <c r="Q12143">
        <f t="shared" si="945"/>
        <v>0</v>
      </c>
      <c r="R12143" t="str">
        <f t="shared" si="946"/>
        <v>On Time</v>
      </c>
    </row>
    <row r="12144" spans="1:18" x14ac:dyDescent="0.3">
      <c r="A12144" t="s">
        <v>12179</v>
      </c>
      <c r="B12144" t="s">
        <v>48</v>
      </c>
      <c r="C12144" t="s">
        <v>41</v>
      </c>
      <c r="D12144" t="s">
        <v>29</v>
      </c>
      <c r="E12144" s="1">
        <v>45297</v>
      </c>
      <c r="F12144" s="1">
        <v>45300</v>
      </c>
      <c r="G12144">
        <v>71</v>
      </c>
      <c r="H12144">
        <v>58</v>
      </c>
      <c r="I12144">
        <v>152</v>
      </c>
      <c r="J12144">
        <v>526</v>
      </c>
      <c r="K12144">
        <v>582</v>
      </c>
      <c r="L12144" t="s">
        <v>17</v>
      </c>
      <c r="M12144">
        <v>3</v>
      </c>
      <c r="N12144">
        <f t="shared" si="947"/>
        <v>88464</v>
      </c>
      <c r="O12144">
        <f t="shared" si="948"/>
        <v>56</v>
      </c>
      <c r="P12144" t="str">
        <f t="shared" si="949"/>
        <v>Understock</v>
      </c>
      <c r="Q12144">
        <f t="shared" si="945"/>
        <v>0</v>
      </c>
      <c r="R12144" t="str">
        <f t="shared" si="946"/>
        <v>On Time</v>
      </c>
    </row>
    <row r="12145" spans="1:18" x14ac:dyDescent="0.3">
      <c r="A12145" t="s">
        <v>12180</v>
      </c>
      <c r="B12145" t="s">
        <v>21</v>
      </c>
      <c r="C12145" t="s">
        <v>41</v>
      </c>
      <c r="D12145" t="s">
        <v>16</v>
      </c>
      <c r="E12145" s="1">
        <v>45037</v>
      </c>
      <c r="F12145" s="1">
        <v>45042</v>
      </c>
      <c r="G12145">
        <v>354</v>
      </c>
      <c r="H12145">
        <v>64</v>
      </c>
      <c r="I12145">
        <v>189</v>
      </c>
      <c r="J12145">
        <v>1551</v>
      </c>
      <c r="K12145">
        <v>1897</v>
      </c>
      <c r="L12145" t="s">
        <v>30</v>
      </c>
      <c r="M12145">
        <v>5</v>
      </c>
      <c r="N12145">
        <f t="shared" si="947"/>
        <v>358533</v>
      </c>
      <c r="O12145">
        <f t="shared" si="948"/>
        <v>346</v>
      </c>
      <c r="P12145" t="str">
        <f t="shared" si="949"/>
        <v>Overstock</v>
      </c>
      <c r="Q12145">
        <f t="shared" si="945"/>
        <v>0</v>
      </c>
      <c r="R12145" t="str">
        <f t="shared" si="946"/>
        <v>On Time</v>
      </c>
    </row>
    <row r="12146" spans="1:18" x14ac:dyDescent="0.3">
      <c r="A12146" t="s">
        <v>12181</v>
      </c>
      <c r="B12146" t="s">
        <v>52</v>
      </c>
      <c r="C12146" t="s">
        <v>33</v>
      </c>
      <c r="D12146" t="s">
        <v>23</v>
      </c>
      <c r="E12146" s="1">
        <v>45518</v>
      </c>
      <c r="F12146" s="1">
        <v>45521</v>
      </c>
      <c r="G12146">
        <v>270</v>
      </c>
      <c r="H12146">
        <v>64</v>
      </c>
      <c r="I12146">
        <v>271</v>
      </c>
      <c r="J12146">
        <v>1439</v>
      </c>
      <c r="K12146">
        <v>1939</v>
      </c>
      <c r="L12146" t="s">
        <v>34</v>
      </c>
      <c r="M12146">
        <v>3</v>
      </c>
      <c r="N12146">
        <f t="shared" si="947"/>
        <v>525469</v>
      </c>
      <c r="O12146">
        <f t="shared" si="948"/>
        <v>500</v>
      </c>
      <c r="P12146" t="str">
        <f t="shared" si="949"/>
        <v>Understock</v>
      </c>
      <c r="Q12146">
        <f t="shared" si="945"/>
        <v>0</v>
      </c>
      <c r="R12146" t="str">
        <f t="shared" si="946"/>
        <v>On Time</v>
      </c>
    </row>
    <row r="12147" spans="1:18" x14ac:dyDescent="0.3">
      <c r="A12147" t="s">
        <v>12182</v>
      </c>
      <c r="B12147" t="s">
        <v>38</v>
      </c>
      <c r="C12147" t="s">
        <v>41</v>
      </c>
      <c r="D12147" t="s">
        <v>29</v>
      </c>
      <c r="E12147" s="1">
        <v>44986</v>
      </c>
      <c r="F12147" s="1">
        <v>44993</v>
      </c>
      <c r="G12147">
        <v>346</v>
      </c>
      <c r="H12147">
        <v>86</v>
      </c>
      <c r="I12147">
        <v>210</v>
      </c>
      <c r="J12147">
        <v>1493</v>
      </c>
      <c r="K12147">
        <v>1641</v>
      </c>
      <c r="L12147" t="s">
        <v>30</v>
      </c>
      <c r="M12147">
        <v>7</v>
      </c>
      <c r="N12147">
        <f t="shared" si="947"/>
        <v>344610</v>
      </c>
      <c r="O12147">
        <f t="shared" si="948"/>
        <v>148</v>
      </c>
      <c r="P12147" t="str">
        <f t="shared" si="949"/>
        <v>Overstock</v>
      </c>
      <c r="Q12147">
        <f t="shared" si="945"/>
        <v>0</v>
      </c>
      <c r="R12147" t="str">
        <f t="shared" si="946"/>
        <v>On Time</v>
      </c>
    </row>
    <row r="12148" spans="1:18" x14ac:dyDescent="0.3">
      <c r="A12148" t="s">
        <v>12183</v>
      </c>
      <c r="B12148" t="s">
        <v>52</v>
      </c>
      <c r="C12148" t="s">
        <v>33</v>
      </c>
      <c r="D12148" t="s">
        <v>39</v>
      </c>
      <c r="E12148" s="1">
        <v>45262</v>
      </c>
      <c r="F12148" s="1">
        <v>45263</v>
      </c>
      <c r="G12148">
        <v>479</v>
      </c>
      <c r="H12148">
        <v>130</v>
      </c>
      <c r="I12148">
        <v>284</v>
      </c>
      <c r="J12148">
        <v>1990</v>
      </c>
      <c r="K12148">
        <v>2043</v>
      </c>
      <c r="L12148" t="s">
        <v>24</v>
      </c>
      <c r="M12148">
        <v>1</v>
      </c>
      <c r="N12148">
        <f t="shared" si="947"/>
        <v>580212</v>
      </c>
      <c r="O12148">
        <f t="shared" si="948"/>
        <v>53</v>
      </c>
      <c r="P12148" t="str">
        <f t="shared" si="949"/>
        <v>Overstock</v>
      </c>
      <c r="Q12148">
        <f t="shared" si="945"/>
        <v>0</v>
      </c>
      <c r="R12148" t="str">
        <f t="shared" si="946"/>
        <v>On Time</v>
      </c>
    </row>
    <row r="12149" spans="1:18" x14ac:dyDescent="0.3">
      <c r="A12149" t="s">
        <v>12184</v>
      </c>
      <c r="B12149" t="s">
        <v>52</v>
      </c>
      <c r="C12149" t="s">
        <v>41</v>
      </c>
      <c r="D12149" t="s">
        <v>23</v>
      </c>
      <c r="E12149" s="1">
        <v>45163</v>
      </c>
      <c r="F12149" s="1">
        <v>45169</v>
      </c>
      <c r="G12149">
        <v>241</v>
      </c>
      <c r="H12149">
        <v>91</v>
      </c>
      <c r="I12149">
        <v>180</v>
      </c>
      <c r="J12149">
        <v>274</v>
      </c>
      <c r="K12149">
        <v>506</v>
      </c>
      <c r="L12149" t="s">
        <v>24</v>
      </c>
      <c r="M12149">
        <v>6</v>
      </c>
      <c r="N12149">
        <f t="shared" si="947"/>
        <v>91080</v>
      </c>
      <c r="O12149">
        <f t="shared" si="948"/>
        <v>232</v>
      </c>
      <c r="P12149" t="str">
        <f t="shared" si="949"/>
        <v>Overstock</v>
      </c>
      <c r="Q12149">
        <f t="shared" si="945"/>
        <v>0</v>
      </c>
      <c r="R12149" t="str">
        <f t="shared" si="946"/>
        <v>On Time</v>
      </c>
    </row>
    <row r="12150" spans="1:18" x14ac:dyDescent="0.3">
      <c r="A12150" t="s">
        <v>12185</v>
      </c>
      <c r="B12150" t="s">
        <v>50</v>
      </c>
      <c r="C12150" t="s">
        <v>22</v>
      </c>
      <c r="D12150" t="s">
        <v>39</v>
      </c>
      <c r="E12150" s="1">
        <v>45036</v>
      </c>
      <c r="F12150" s="1">
        <v>45046</v>
      </c>
      <c r="G12150">
        <v>139</v>
      </c>
      <c r="H12150">
        <v>118</v>
      </c>
      <c r="I12150">
        <v>13</v>
      </c>
      <c r="J12150">
        <v>1981</v>
      </c>
      <c r="K12150">
        <v>2159</v>
      </c>
      <c r="L12150" t="s">
        <v>17</v>
      </c>
      <c r="M12150">
        <v>10</v>
      </c>
      <c r="N12150">
        <f t="shared" si="947"/>
        <v>28067</v>
      </c>
      <c r="O12150">
        <f t="shared" si="948"/>
        <v>178</v>
      </c>
      <c r="P12150" t="str">
        <f t="shared" si="949"/>
        <v>Overstock</v>
      </c>
      <c r="Q12150">
        <f t="shared" si="945"/>
        <v>0</v>
      </c>
      <c r="R12150" t="str">
        <f t="shared" si="946"/>
        <v>On Time</v>
      </c>
    </row>
    <row r="12151" spans="1:18" x14ac:dyDescent="0.3">
      <c r="A12151" t="s">
        <v>12186</v>
      </c>
      <c r="B12151" t="s">
        <v>32</v>
      </c>
      <c r="C12151" t="s">
        <v>22</v>
      </c>
      <c r="D12151" t="s">
        <v>29</v>
      </c>
      <c r="E12151" s="1">
        <v>45107</v>
      </c>
      <c r="F12151" s="1">
        <v>45112</v>
      </c>
      <c r="G12151">
        <v>54</v>
      </c>
      <c r="H12151">
        <v>66</v>
      </c>
      <c r="I12151">
        <v>229</v>
      </c>
      <c r="J12151">
        <v>1977</v>
      </c>
      <c r="K12151">
        <v>2039</v>
      </c>
      <c r="L12151" t="s">
        <v>30</v>
      </c>
      <c r="M12151">
        <v>5</v>
      </c>
      <c r="N12151">
        <f t="shared" si="947"/>
        <v>466931</v>
      </c>
      <c r="O12151">
        <f t="shared" si="948"/>
        <v>62</v>
      </c>
      <c r="P12151" t="str">
        <f t="shared" si="949"/>
        <v>Understock</v>
      </c>
      <c r="Q12151">
        <f t="shared" si="945"/>
        <v>0</v>
      </c>
      <c r="R12151" t="str">
        <f t="shared" si="946"/>
        <v>On Time</v>
      </c>
    </row>
    <row r="12152" spans="1:18" x14ac:dyDescent="0.3">
      <c r="A12152" t="s">
        <v>12187</v>
      </c>
      <c r="B12152" t="s">
        <v>21</v>
      </c>
      <c r="C12152" t="s">
        <v>22</v>
      </c>
      <c r="D12152" t="s">
        <v>23</v>
      </c>
      <c r="E12152" s="1">
        <v>45182</v>
      </c>
      <c r="F12152" s="1">
        <v>45185</v>
      </c>
      <c r="G12152">
        <v>177</v>
      </c>
      <c r="H12152">
        <v>77</v>
      </c>
      <c r="I12152">
        <v>172</v>
      </c>
      <c r="J12152">
        <v>1287</v>
      </c>
      <c r="K12152">
        <v>1451</v>
      </c>
      <c r="L12152" t="s">
        <v>34</v>
      </c>
      <c r="M12152">
        <v>3</v>
      </c>
      <c r="N12152">
        <f t="shared" si="947"/>
        <v>249572</v>
      </c>
      <c r="O12152">
        <f t="shared" si="948"/>
        <v>164</v>
      </c>
      <c r="P12152" t="str">
        <f t="shared" si="949"/>
        <v>Overstock</v>
      </c>
      <c r="Q12152">
        <f t="shared" si="945"/>
        <v>0</v>
      </c>
      <c r="R12152" t="str">
        <f t="shared" si="946"/>
        <v>On Time</v>
      </c>
    </row>
    <row r="12153" spans="1:18" x14ac:dyDescent="0.3">
      <c r="A12153" t="s">
        <v>12188</v>
      </c>
      <c r="B12153" t="s">
        <v>48</v>
      </c>
      <c r="C12153" t="s">
        <v>15</v>
      </c>
      <c r="D12153" t="s">
        <v>39</v>
      </c>
      <c r="E12153" s="1">
        <v>45626</v>
      </c>
      <c r="F12153" s="1">
        <v>45633</v>
      </c>
      <c r="G12153">
        <v>330</v>
      </c>
      <c r="H12153">
        <v>125</v>
      </c>
      <c r="I12153">
        <v>146</v>
      </c>
      <c r="J12153">
        <v>1313</v>
      </c>
      <c r="K12153">
        <v>1539</v>
      </c>
      <c r="L12153" t="s">
        <v>30</v>
      </c>
      <c r="M12153">
        <v>7</v>
      </c>
      <c r="N12153">
        <f t="shared" si="947"/>
        <v>224694</v>
      </c>
      <c r="O12153">
        <f t="shared" si="948"/>
        <v>226</v>
      </c>
      <c r="P12153" t="str">
        <f t="shared" si="949"/>
        <v>Overstock</v>
      </c>
      <c r="Q12153">
        <f t="shared" si="945"/>
        <v>0</v>
      </c>
      <c r="R12153" t="str">
        <f t="shared" si="946"/>
        <v>On Time</v>
      </c>
    </row>
    <row r="12154" spans="1:18" x14ac:dyDescent="0.3">
      <c r="A12154" t="s">
        <v>12189</v>
      </c>
      <c r="B12154" t="s">
        <v>50</v>
      </c>
      <c r="C12154" t="s">
        <v>41</v>
      </c>
      <c r="D12154" t="s">
        <v>27</v>
      </c>
      <c r="E12154" s="1">
        <v>45553</v>
      </c>
      <c r="F12154" s="1">
        <v>45561</v>
      </c>
      <c r="G12154">
        <v>4</v>
      </c>
      <c r="H12154">
        <v>124</v>
      </c>
      <c r="I12154">
        <v>235</v>
      </c>
      <c r="J12154">
        <v>1602</v>
      </c>
      <c r="K12154">
        <v>1995</v>
      </c>
      <c r="L12154" t="s">
        <v>19</v>
      </c>
      <c r="M12154">
        <v>8</v>
      </c>
      <c r="N12154">
        <f t="shared" si="947"/>
        <v>468825</v>
      </c>
      <c r="O12154">
        <f t="shared" si="948"/>
        <v>393</v>
      </c>
      <c r="P12154" t="str">
        <f t="shared" si="949"/>
        <v>Understock</v>
      </c>
      <c r="Q12154">
        <f t="shared" si="945"/>
        <v>0</v>
      </c>
      <c r="R12154" t="str">
        <f t="shared" si="946"/>
        <v>On Time</v>
      </c>
    </row>
    <row r="12155" spans="1:18" x14ac:dyDescent="0.3">
      <c r="A12155" t="s">
        <v>12190</v>
      </c>
      <c r="B12155" t="s">
        <v>32</v>
      </c>
      <c r="C12155" t="s">
        <v>15</v>
      </c>
      <c r="D12155" t="s">
        <v>27</v>
      </c>
      <c r="E12155" s="1">
        <v>45239</v>
      </c>
      <c r="F12155" s="1">
        <v>45245</v>
      </c>
      <c r="G12155">
        <v>125</v>
      </c>
      <c r="H12155">
        <v>117</v>
      </c>
      <c r="I12155">
        <v>299</v>
      </c>
      <c r="J12155">
        <v>1852</v>
      </c>
      <c r="K12155">
        <v>2059</v>
      </c>
      <c r="L12155" t="s">
        <v>17</v>
      </c>
      <c r="M12155">
        <v>6</v>
      </c>
      <c r="N12155">
        <f t="shared" si="947"/>
        <v>615641</v>
      </c>
      <c r="O12155">
        <f t="shared" si="948"/>
        <v>207</v>
      </c>
      <c r="P12155" t="str">
        <f t="shared" si="949"/>
        <v>Understock</v>
      </c>
      <c r="Q12155">
        <f t="shared" si="945"/>
        <v>0</v>
      </c>
      <c r="R12155" t="str">
        <f t="shared" si="946"/>
        <v>On Time</v>
      </c>
    </row>
    <row r="12156" spans="1:18" x14ac:dyDescent="0.3">
      <c r="A12156" t="s">
        <v>12191</v>
      </c>
      <c r="B12156" t="s">
        <v>14</v>
      </c>
      <c r="C12156" t="s">
        <v>15</v>
      </c>
      <c r="D12156" t="s">
        <v>16</v>
      </c>
      <c r="E12156" s="1">
        <v>45316</v>
      </c>
      <c r="F12156" s="1">
        <v>45324</v>
      </c>
      <c r="G12156">
        <v>156</v>
      </c>
      <c r="H12156">
        <v>109</v>
      </c>
      <c r="I12156">
        <v>230</v>
      </c>
      <c r="J12156">
        <v>1748</v>
      </c>
      <c r="K12156">
        <v>1890</v>
      </c>
      <c r="L12156" t="s">
        <v>19</v>
      </c>
      <c r="M12156">
        <v>8</v>
      </c>
      <c r="N12156">
        <f t="shared" si="947"/>
        <v>434700</v>
      </c>
      <c r="O12156">
        <f t="shared" si="948"/>
        <v>142</v>
      </c>
      <c r="P12156" t="str">
        <f t="shared" si="949"/>
        <v>Understock</v>
      </c>
      <c r="Q12156">
        <f t="shared" si="945"/>
        <v>0</v>
      </c>
      <c r="R12156" t="str">
        <f t="shared" si="946"/>
        <v>On Time</v>
      </c>
    </row>
    <row r="12157" spans="1:18" x14ac:dyDescent="0.3">
      <c r="A12157" t="s">
        <v>12192</v>
      </c>
      <c r="B12157" t="s">
        <v>60</v>
      </c>
      <c r="C12157" t="s">
        <v>33</v>
      </c>
      <c r="D12157" t="s">
        <v>27</v>
      </c>
      <c r="E12157" s="1">
        <v>45320</v>
      </c>
      <c r="F12157" s="1">
        <v>45328</v>
      </c>
      <c r="G12157">
        <v>217</v>
      </c>
      <c r="H12157">
        <v>117</v>
      </c>
      <c r="I12157">
        <v>260</v>
      </c>
      <c r="J12157">
        <v>873</v>
      </c>
      <c r="K12157">
        <v>1022</v>
      </c>
      <c r="L12157" t="s">
        <v>30</v>
      </c>
      <c r="M12157">
        <v>8</v>
      </c>
      <c r="N12157">
        <f t="shared" si="947"/>
        <v>265720</v>
      </c>
      <c r="O12157">
        <f t="shared" si="948"/>
        <v>149</v>
      </c>
      <c r="P12157" t="str">
        <f t="shared" si="949"/>
        <v>Understock</v>
      </c>
      <c r="Q12157">
        <f t="shared" si="945"/>
        <v>0</v>
      </c>
      <c r="R12157" t="str">
        <f t="shared" si="946"/>
        <v>On Time</v>
      </c>
    </row>
    <row r="12158" spans="1:18" x14ac:dyDescent="0.3">
      <c r="A12158" t="s">
        <v>12193</v>
      </c>
      <c r="B12158" t="s">
        <v>44</v>
      </c>
      <c r="C12158" t="s">
        <v>33</v>
      </c>
      <c r="D12158" t="s">
        <v>16</v>
      </c>
      <c r="E12158" s="1">
        <v>45034</v>
      </c>
      <c r="F12158" s="1">
        <v>45039</v>
      </c>
      <c r="G12158">
        <v>42</v>
      </c>
      <c r="H12158">
        <v>59</v>
      </c>
      <c r="I12158">
        <v>42</v>
      </c>
      <c r="J12158">
        <v>270</v>
      </c>
      <c r="K12158">
        <v>443</v>
      </c>
      <c r="L12158" t="s">
        <v>30</v>
      </c>
      <c r="M12158">
        <v>5</v>
      </c>
      <c r="N12158">
        <f t="shared" si="947"/>
        <v>18606</v>
      </c>
      <c r="O12158">
        <f t="shared" si="948"/>
        <v>173</v>
      </c>
      <c r="P12158" t="str">
        <f t="shared" si="949"/>
        <v>Balanced</v>
      </c>
      <c r="Q12158">
        <f t="shared" si="945"/>
        <v>0</v>
      </c>
      <c r="R12158" t="str">
        <f t="shared" si="946"/>
        <v>On Time</v>
      </c>
    </row>
    <row r="12159" spans="1:18" x14ac:dyDescent="0.3">
      <c r="A12159" t="s">
        <v>12194</v>
      </c>
      <c r="B12159" t="s">
        <v>38</v>
      </c>
      <c r="C12159" t="s">
        <v>41</v>
      </c>
      <c r="D12159" t="s">
        <v>29</v>
      </c>
      <c r="E12159" s="1">
        <v>45583</v>
      </c>
      <c r="F12159" s="1">
        <v>45591</v>
      </c>
      <c r="G12159">
        <v>251</v>
      </c>
      <c r="H12159">
        <v>130</v>
      </c>
      <c r="I12159">
        <v>211</v>
      </c>
      <c r="J12159">
        <v>1757</v>
      </c>
      <c r="K12159">
        <v>1911</v>
      </c>
      <c r="L12159" t="s">
        <v>24</v>
      </c>
      <c r="M12159">
        <v>8</v>
      </c>
      <c r="N12159">
        <f t="shared" si="947"/>
        <v>403221</v>
      </c>
      <c r="O12159">
        <f t="shared" si="948"/>
        <v>154</v>
      </c>
      <c r="P12159" t="str">
        <f t="shared" si="949"/>
        <v>Overstock</v>
      </c>
      <c r="Q12159">
        <f t="shared" si="945"/>
        <v>0</v>
      </c>
      <c r="R12159" t="str">
        <f t="shared" si="946"/>
        <v>On Time</v>
      </c>
    </row>
    <row r="12160" spans="1:18" x14ac:dyDescent="0.3">
      <c r="A12160" t="s">
        <v>12195</v>
      </c>
      <c r="B12160" t="s">
        <v>21</v>
      </c>
      <c r="C12160" t="s">
        <v>15</v>
      </c>
      <c r="D12160" t="s">
        <v>23</v>
      </c>
      <c r="E12160" s="1">
        <v>44972</v>
      </c>
      <c r="F12160" s="1">
        <v>44980</v>
      </c>
      <c r="G12160">
        <v>362</v>
      </c>
      <c r="H12160">
        <v>74</v>
      </c>
      <c r="I12160">
        <v>78</v>
      </c>
      <c r="J12160">
        <v>503</v>
      </c>
      <c r="K12160">
        <v>845</v>
      </c>
      <c r="L12160" t="s">
        <v>34</v>
      </c>
      <c r="M12160">
        <v>8</v>
      </c>
      <c r="N12160">
        <f t="shared" si="947"/>
        <v>65910</v>
      </c>
      <c r="O12160">
        <f t="shared" si="948"/>
        <v>342</v>
      </c>
      <c r="P12160" t="str">
        <f t="shared" si="949"/>
        <v>Overstock</v>
      </c>
      <c r="Q12160">
        <f t="shared" si="945"/>
        <v>0</v>
      </c>
      <c r="R12160" t="str">
        <f t="shared" si="946"/>
        <v>On Time</v>
      </c>
    </row>
    <row r="12161" spans="1:18" x14ac:dyDescent="0.3">
      <c r="A12161" t="s">
        <v>12196</v>
      </c>
      <c r="B12161" t="s">
        <v>32</v>
      </c>
      <c r="C12161" t="s">
        <v>22</v>
      </c>
      <c r="D12161" t="s">
        <v>27</v>
      </c>
      <c r="E12161" s="1">
        <v>45498</v>
      </c>
      <c r="F12161" s="1">
        <v>45502</v>
      </c>
      <c r="G12161">
        <v>375</v>
      </c>
      <c r="H12161">
        <v>127</v>
      </c>
      <c r="I12161">
        <v>157</v>
      </c>
      <c r="J12161">
        <v>304</v>
      </c>
      <c r="K12161">
        <v>714</v>
      </c>
      <c r="L12161" t="s">
        <v>19</v>
      </c>
      <c r="M12161">
        <v>4</v>
      </c>
      <c r="N12161">
        <f t="shared" si="947"/>
        <v>112098</v>
      </c>
      <c r="O12161">
        <f t="shared" si="948"/>
        <v>410</v>
      </c>
      <c r="P12161" t="str">
        <f t="shared" si="949"/>
        <v>Overstock</v>
      </c>
      <c r="Q12161">
        <f t="shared" si="945"/>
        <v>0</v>
      </c>
      <c r="R12161" t="str">
        <f t="shared" si="946"/>
        <v>On Time</v>
      </c>
    </row>
    <row r="12162" spans="1:18" x14ac:dyDescent="0.3">
      <c r="A12162" t="s">
        <v>12197</v>
      </c>
      <c r="B12162" t="s">
        <v>38</v>
      </c>
      <c r="C12162" t="s">
        <v>15</v>
      </c>
      <c r="D12162" t="s">
        <v>29</v>
      </c>
      <c r="E12162" s="1">
        <v>45246</v>
      </c>
      <c r="F12162" s="1">
        <v>45255</v>
      </c>
      <c r="G12162">
        <v>379</v>
      </c>
      <c r="H12162">
        <v>109</v>
      </c>
      <c r="I12162">
        <v>42</v>
      </c>
      <c r="J12162">
        <v>827</v>
      </c>
      <c r="K12162">
        <v>890</v>
      </c>
      <c r="L12162" t="s">
        <v>17</v>
      </c>
      <c r="M12162">
        <v>9</v>
      </c>
      <c r="N12162">
        <f t="shared" si="947"/>
        <v>37380</v>
      </c>
      <c r="O12162">
        <f t="shared" si="948"/>
        <v>63</v>
      </c>
      <c r="P12162" t="str">
        <f t="shared" si="949"/>
        <v>Overstock</v>
      </c>
      <c r="Q12162">
        <f t="shared" ref="Q12162:Q12225" si="950">(F12162-E12162)-M12162</f>
        <v>0</v>
      </c>
      <c r="R12162" t="str">
        <f t="shared" ref="R12162:R12225" si="951">IF(Q12162&gt;0,"Delayed",IF(Q12162=0,"On Time","Early"))</f>
        <v>On Time</v>
      </c>
    </row>
    <row r="12163" spans="1:18" x14ac:dyDescent="0.3">
      <c r="A12163" t="s">
        <v>12198</v>
      </c>
      <c r="B12163" t="s">
        <v>48</v>
      </c>
      <c r="C12163" t="s">
        <v>33</v>
      </c>
      <c r="D12163" t="s">
        <v>29</v>
      </c>
      <c r="E12163" s="1">
        <v>45259</v>
      </c>
      <c r="F12163" s="1">
        <v>45261</v>
      </c>
      <c r="G12163">
        <v>85</v>
      </c>
      <c r="H12163">
        <v>110</v>
      </c>
      <c r="I12163">
        <v>116</v>
      </c>
      <c r="J12163">
        <v>812</v>
      </c>
      <c r="K12163">
        <v>1170</v>
      </c>
      <c r="L12163" t="s">
        <v>17</v>
      </c>
      <c r="M12163">
        <v>2</v>
      </c>
      <c r="N12163">
        <f t="shared" ref="N12163:N12226" si="952">I12163*K12163</f>
        <v>135720</v>
      </c>
      <c r="O12163">
        <f t="shared" ref="O12163:O12226" si="953">K12163-J12163</f>
        <v>358</v>
      </c>
      <c r="P12163" t="str">
        <f t="shared" ref="P12163:P12226" si="954">IF(G12163&gt;I12163,"Overstock",IF(G12163&lt;I12163,"Understock","Balanced"))</f>
        <v>Understock</v>
      </c>
      <c r="Q12163">
        <f t="shared" si="950"/>
        <v>0</v>
      </c>
      <c r="R12163" t="str">
        <f t="shared" si="951"/>
        <v>On Time</v>
      </c>
    </row>
    <row r="12164" spans="1:18" x14ac:dyDescent="0.3">
      <c r="A12164" t="s">
        <v>12199</v>
      </c>
      <c r="B12164" t="s">
        <v>14</v>
      </c>
      <c r="C12164" t="s">
        <v>41</v>
      </c>
      <c r="D12164" t="s">
        <v>27</v>
      </c>
      <c r="E12164" s="1">
        <v>45637</v>
      </c>
      <c r="F12164" s="1">
        <v>45642</v>
      </c>
      <c r="G12164">
        <v>186</v>
      </c>
      <c r="H12164">
        <v>58</v>
      </c>
      <c r="I12164">
        <v>264</v>
      </c>
      <c r="J12164">
        <v>1701</v>
      </c>
      <c r="K12164">
        <v>1948</v>
      </c>
      <c r="L12164" t="s">
        <v>34</v>
      </c>
      <c r="M12164">
        <v>5</v>
      </c>
      <c r="N12164">
        <f t="shared" si="952"/>
        <v>514272</v>
      </c>
      <c r="O12164">
        <f t="shared" si="953"/>
        <v>247</v>
      </c>
      <c r="P12164" t="str">
        <f t="shared" si="954"/>
        <v>Understock</v>
      </c>
      <c r="Q12164">
        <f t="shared" si="950"/>
        <v>0</v>
      </c>
      <c r="R12164" t="str">
        <f t="shared" si="951"/>
        <v>On Time</v>
      </c>
    </row>
    <row r="12165" spans="1:18" x14ac:dyDescent="0.3">
      <c r="A12165" t="s">
        <v>12200</v>
      </c>
      <c r="B12165" t="s">
        <v>52</v>
      </c>
      <c r="C12165" t="s">
        <v>33</v>
      </c>
      <c r="D12165" t="s">
        <v>29</v>
      </c>
      <c r="E12165" s="1">
        <v>45579</v>
      </c>
      <c r="F12165" s="1">
        <v>45584</v>
      </c>
      <c r="G12165">
        <v>223</v>
      </c>
      <c r="H12165">
        <v>61</v>
      </c>
      <c r="I12165">
        <v>259</v>
      </c>
      <c r="J12165">
        <v>514</v>
      </c>
      <c r="K12165">
        <v>810</v>
      </c>
      <c r="L12165" t="s">
        <v>19</v>
      </c>
      <c r="M12165">
        <v>5</v>
      </c>
      <c r="N12165">
        <f t="shared" si="952"/>
        <v>209790</v>
      </c>
      <c r="O12165">
        <f t="shared" si="953"/>
        <v>296</v>
      </c>
      <c r="P12165" t="str">
        <f t="shared" si="954"/>
        <v>Understock</v>
      </c>
      <c r="Q12165">
        <f t="shared" si="950"/>
        <v>0</v>
      </c>
      <c r="R12165" t="str">
        <f t="shared" si="951"/>
        <v>On Time</v>
      </c>
    </row>
    <row r="12166" spans="1:18" x14ac:dyDescent="0.3">
      <c r="A12166" t="s">
        <v>12201</v>
      </c>
      <c r="B12166" t="s">
        <v>48</v>
      </c>
      <c r="C12166" t="s">
        <v>22</v>
      </c>
      <c r="D12166" t="s">
        <v>39</v>
      </c>
      <c r="E12166" s="1">
        <v>45152</v>
      </c>
      <c r="F12166" s="1">
        <v>45157</v>
      </c>
      <c r="G12166">
        <v>214</v>
      </c>
      <c r="H12166">
        <v>138</v>
      </c>
      <c r="I12166">
        <v>83</v>
      </c>
      <c r="J12166">
        <v>1994</v>
      </c>
      <c r="K12166">
        <v>2335</v>
      </c>
      <c r="L12166" t="s">
        <v>24</v>
      </c>
      <c r="M12166">
        <v>5</v>
      </c>
      <c r="N12166">
        <f t="shared" si="952"/>
        <v>193805</v>
      </c>
      <c r="O12166">
        <f t="shared" si="953"/>
        <v>341</v>
      </c>
      <c r="P12166" t="str">
        <f t="shared" si="954"/>
        <v>Overstock</v>
      </c>
      <c r="Q12166">
        <f t="shared" si="950"/>
        <v>0</v>
      </c>
      <c r="R12166" t="str">
        <f t="shared" si="951"/>
        <v>On Time</v>
      </c>
    </row>
    <row r="12167" spans="1:18" x14ac:dyDescent="0.3">
      <c r="A12167" t="s">
        <v>12202</v>
      </c>
      <c r="B12167" t="s">
        <v>52</v>
      </c>
      <c r="C12167" t="s">
        <v>15</v>
      </c>
      <c r="D12167" t="s">
        <v>39</v>
      </c>
      <c r="E12167" s="1">
        <v>45562</v>
      </c>
      <c r="F12167" s="1">
        <v>45570</v>
      </c>
      <c r="G12167">
        <v>306</v>
      </c>
      <c r="H12167">
        <v>99</v>
      </c>
      <c r="I12167">
        <v>284</v>
      </c>
      <c r="J12167">
        <v>1479</v>
      </c>
      <c r="K12167">
        <v>1567</v>
      </c>
      <c r="L12167" t="s">
        <v>30</v>
      </c>
      <c r="M12167">
        <v>8</v>
      </c>
      <c r="N12167">
        <f t="shared" si="952"/>
        <v>445028</v>
      </c>
      <c r="O12167">
        <f t="shared" si="953"/>
        <v>88</v>
      </c>
      <c r="P12167" t="str">
        <f t="shared" si="954"/>
        <v>Overstock</v>
      </c>
      <c r="Q12167">
        <f t="shared" si="950"/>
        <v>0</v>
      </c>
      <c r="R12167" t="str">
        <f t="shared" si="951"/>
        <v>On Time</v>
      </c>
    </row>
    <row r="12168" spans="1:18" x14ac:dyDescent="0.3">
      <c r="A12168" t="s">
        <v>12203</v>
      </c>
      <c r="B12168" t="s">
        <v>14</v>
      </c>
      <c r="C12168" t="s">
        <v>33</v>
      </c>
      <c r="D12168" t="s">
        <v>16</v>
      </c>
      <c r="E12168" s="1">
        <v>45196</v>
      </c>
      <c r="F12168" s="1">
        <v>45199</v>
      </c>
      <c r="G12168">
        <v>55</v>
      </c>
      <c r="H12168">
        <v>125</v>
      </c>
      <c r="I12168">
        <v>165</v>
      </c>
      <c r="J12168">
        <v>875</v>
      </c>
      <c r="K12168">
        <v>997</v>
      </c>
      <c r="L12168" t="s">
        <v>34</v>
      </c>
      <c r="M12168">
        <v>3</v>
      </c>
      <c r="N12168">
        <f t="shared" si="952"/>
        <v>164505</v>
      </c>
      <c r="O12168">
        <f t="shared" si="953"/>
        <v>122</v>
      </c>
      <c r="P12168" t="str">
        <f t="shared" si="954"/>
        <v>Understock</v>
      </c>
      <c r="Q12168">
        <f t="shared" si="950"/>
        <v>0</v>
      </c>
      <c r="R12168" t="str">
        <f t="shared" si="951"/>
        <v>On Time</v>
      </c>
    </row>
    <row r="12169" spans="1:18" x14ac:dyDescent="0.3">
      <c r="A12169" t="s">
        <v>12204</v>
      </c>
      <c r="B12169" t="s">
        <v>38</v>
      </c>
      <c r="C12169" t="s">
        <v>41</v>
      </c>
      <c r="D12169" t="s">
        <v>16</v>
      </c>
      <c r="E12169" s="1">
        <v>45561</v>
      </c>
      <c r="F12169" s="1">
        <v>45563</v>
      </c>
      <c r="G12169">
        <v>143</v>
      </c>
      <c r="H12169">
        <v>125</v>
      </c>
      <c r="I12169">
        <v>286</v>
      </c>
      <c r="J12169">
        <v>514</v>
      </c>
      <c r="K12169">
        <v>802</v>
      </c>
      <c r="L12169" t="s">
        <v>19</v>
      </c>
      <c r="M12169">
        <v>2</v>
      </c>
      <c r="N12169">
        <f t="shared" si="952"/>
        <v>229372</v>
      </c>
      <c r="O12169">
        <f t="shared" si="953"/>
        <v>288</v>
      </c>
      <c r="P12169" t="str">
        <f t="shared" si="954"/>
        <v>Understock</v>
      </c>
      <c r="Q12169">
        <f t="shared" si="950"/>
        <v>0</v>
      </c>
      <c r="R12169" t="str">
        <f t="shared" si="951"/>
        <v>On Time</v>
      </c>
    </row>
    <row r="12170" spans="1:18" x14ac:dyDescent="0.3">
      <c r="A12170" t="s">
        <v>12205</v>
      </c>
      <c r="B12170" t="s">
        <v>38</v>
      </c>
      <c r="C12170" t="s">
        <v>33</v>
      </c>
      <c r="D12170" t="s">
        <v>23</v>
      </c>
      <c r="E12170" s="1">
        <v>45255</v>
      </c>
      <c r="F12170" s="1">
        <v>45261</v>
      </c>
      <c r="G12170">
        <v>351</v>
      </c>
      <c r="H12170">
        <v>120</v>
      </c>
      <c r="I12170">
        <v>63</v>
      </c>
      <c r="J12170">
        <v>571</v>
      </c>
      <c r="K12170">
        <v>628</v>
      </c>
      <c r="L12170" t="s">
        <v>17</v>
      </c>
      <c r="M12170">
        <v>6</v>
      </c>
      <c r="N12170">
        <f t="shared" si="952"/>
        <v>39564</v>
      </c>
      <c r="O12170">
        <f t="shared" si="953"/>
        <v>57</v>
      </c>
      <c r="P12170" t="str">
        <f t="shared" si="954"/>
        <v>Overstock</v>
      </c>
      <c r="Q12170">
        <f t="shared" si="950"/>
        <v>0</v>
      </c>
      <c r="R12170" t="str">
        <f t="shared" si="951"/>
        <v>On Time</v>
      </c>
    </row>
    <row r="12171" spans="1:18" x14ac:dyDescent="0.3">
      <c r="A12171" t="s">
        <v>12206</v>
      </c>
      <c r="B12171" t="s">
        <v>14</v>
      </c>
      <c r="C12171" t="s">
        <v>15</v>
      </c>
      <c r="D12171" t="s">
        <v>27</v>
      </c>
      <c r="E12171" s="1">
        <v>45412</v>
      </c>
      <c r="F12171" s="1">
        <v>45421</v>
      </c>
      <c r="G12171">
        <v>40</v>
      </c>
      <c r="H12171">
        <v>61</v>
      </c>
      <c r="I12171">
        <v>114</v>
      </c>
      <c r="J12171">
        <v>1923</v>
      </c>
      <c r="K12171">
        <v>2198</v>
      </c>
      <c r="L12171" t="s">
        <v>30</v>
      </c>
      <c r="M12171">
        <v>9</v>
      </c>
      <c r="N12171">
        <f t="shared" si="952"/>
        <v>250572</v>
      </c>
      <c r="O12171">
        <f t="shared" si="953"/>
        <v>275</v>
      </c>
      <c r="P12171" t="str">
        <f t="shared" si="954"/>
        <v>Understock</v>
      </c>
      <c r="Q12171">
        <f t="shared" si="950"/>
        <v>0</v>
      </c>
      <c r="R12171" t="str">
        <f t="shared" si="951"/>
        <v>On Time</v>
      </c>
    </row>
    <row r="12172" spans="1:18" x14ac:dyDescent="0.3">
      <c r="A12172" t="s">
        <v>12207</v>
      </c>
      <c r="B12172" t="s">
        <v>50</v>
      </c>
      <c r="C12172" t="s">
        <v>41</v>
      </c>
      <c r="D12172" t="s">
        <v>27</v>
      </c>
      <c r="E12172" s="1">
        <v>45294</v>
      </c>
      <c r="F12172" s="1">
        <v>45300</v>
      </c>
      <c r="G12172">
        <v>460</v>
      </c>
      <c r="H12172">
        <v>97</v>
      </c>
      <c r="I12172">
        <v>168</v>
      </c>
      <c r="J12172">
        <v>1221</v>
      </c>
      <c r="K12172">
        <v>1346</v>
      </c>
      <c r="L12172" t="s">
        <v>24</v>
      </c>
      <c r="M12172">
        <v>6</v>
      </c>
      <c r="N12172">
        <f t="shared" si="952"/>
        <v>226128</v>
      </c>
      <c r="O12172">
        <f t="shared" si="953"/>
        <v>125</v>
      </c>
      <c r="P12172" t="str">
        <f t="shared" si="954"/>
        <v>Overstock</v>
      </c>
      <c r="Q12172">
        <f t="shared" si="950"/>
        <v>0</v>
      </c>
      <c r="R12172" t="str">
        <f t="shared" si="951"/>
        <v>On Time</v>
      </c>
    </row>
    <row r="12173" spans="1:18" x14ac:dyDescent="0.3">
      <c r="A12173" t="s">
        <v>12208</v>
      </c>
      <c r="B12173" t="s">
        <v>21</v>
      </c>
      <c r="C12173" t="s">
        <v>15</v>
      </c>
      <c r="D12173" t="s">
        <v>16</v>
      </c>
      <c r="E12173" s="1">
        <v>45006</v>
      </c>
      <c r="F12173" s="1">
        <v>45012</v>
      </c>
      <c r="G12173">
        <v>244</v>
      </c>
      <c r="H12173">
        <v>111</v>
      </c>
      <c r="I12173">
        <v>173</v>
      </c>
      <c r="J12173">
        <v>525</v>
      </c>
      <c r="K12173">
        <v>654</v>
      </c>
      <c r="L12173" t="s">
        <v>19</v>
      </c>
      <c r="M12173">
        <v>6</v>
      </c>
      <c r="N12173">
        <f t="shared" si="952"/>
        <v>113142</v>
      </c>
      <c r="O12173">
        <f t="shared" si="953"/>
        <v>129</v>
      </c>
      <c r="P12173" t="str">
        <f t="shared" si="954"/>
        <v>Overstock</v>
      </c>
      <c r="Q12173">
        <f t="shared" si="950"/>
        <v>0</v>
      </c>
      <c r="R12173" t="str">
        <f t="shared" si="951"/>
        <v>On Time</v>
      </c>
    </row>
    <row r="12174" spans="1:18" x14ac:dyDescent="0.3">
      <c r="A12174" t="s">
        <v>12209</v>
      </c>
      <c r="B12174" t="s">
        <v>38</v>
      </c>
      <c r="C12174" t="s">
        <v>33</v>
      </c>
      <c r="D12174" t="s">
        <v>23</v>
      </c>
      <c r="E12174" s="1">
        <v>45144</v>
      </c>
      <c r="F12174" s="1">
        <v>45151</v>
      </c>
      <c r="G12174">
        <v>87</v>
      </c>
      <c r="H12174">
        <v>99</v>
      </c>
      <c r="I12174">
        <v>217</v>
      </c>
      <c r="J12174">
        <v>1910</v>
      </c>
      <c r="K12174">
        <v>2378</v>
      </c>
      <c r="L12174" t="s">
        <v>30</v>
      </c>
      <c r="M12174">
        <v>7</v>
      </c>
      <c r="N12174">
        <f t="shared" si="952"/>
        <v>516026</v>
      </c>
      <c r="O12174">
        <f t="shared" si="953"/>
        <v>468</v>
      </c>
      <c r="P12174" t="str">
        <f t="shared" si="954"/>
        <v>Understock</v>
      </c>
      <c r="Q12174">
        <f t="shared" si="950"/>
        <v>0</v>
      </c>
      <c r="R12174" t="str">
        <f t="shared" si="951"/>
        <v>On Time</v>
      </c>
    </row>
    <row r="12175" spans="1:18" x14ac:dyDescent="0.3">
      <c r="A12175" t="s">
        <v>12210</v>
      </c>
      <c r="B12175" t="s">
        <v>21</v>
      </c>
      <c r="C12175" t="s">
        <v>41</v>
      </c>
      <c r="D12175" t="s">
        <v>39</v>
      </c>
      <c r="E12175" s="1">
        <v>45404</v>
      </c>
      <c r="F12175" s="1">
        <v>45413</v>
      </c>
      <c r="G12175">
        <v>435</v>
      </c>
      <c r="H12175">
        <v>91</v>
      </c>
      <c r="I12175">
        <v>7</v>
      </c>
      <c r="J12175">
        <v>315</v>
      </c>
      <c r="K12175">
        <v>570</v>
      </c>
      <c r="L12175" t="s">
        <v>24</v>
      </c>
      <c r="M12175">
        <v>9</v>
      </c>
      <c r="N12175">
        <f t="shared" si="952"/>
        <v>3990</v>
      </c>
      <c r="O12175">
        <f t="shared" si="953"/>
        <v>255</v>
      </c>
      <c r="P12175" t="str">
        <f t="shared" si="954"/>
        <v>Overstock</v>
      </c>
      <c r="Q12175">
        <f t="shared" si="950"/>
        <v>0</v>
      </c>
      <c r="R12175" t="str">
        <f t="shared" si="951"/>
        <v>On Time</v>
      </c>
    </row>
    <row r="12176" spans="1:18" x14ac:dyDescent="0.3">
      <c r="A12176" t="s">
        <v>12211</v>
      </c>
      <c r="B12176" t="s">
        <v>38</v>
      </c>
      <c r="C12176" t="s">
        <v>15</v>
      </c>
      <c r="D12176" t="s">
        <v>23</v>
      </c>
      <c r="E12176" s="1">
        <v>45221</v>
      </c>
      <c r="F12176" s="1">
        <v>45222</v>
      </c>
      <c r="G12176">
        <v>5</v>
      </c>
      <c r="H12176">
        <v>110</v>
      </c>
      <c r="I12176">
        <v>298</v>
      </c>
      <c r="J12176">
        <v>1626</v>
      </c>
      <c r="K12176">
        <v>2126</v>
      </c>
      <c r="L12176" t="s">
        <v>30</v>
      </c>
      <c r="M12176">
        <v>1</v>
      </c>
      <c r="N12176">
        <f t="shared" si="952"/>
        <v>633548</v>
      </c>
      <c r="O12176">
        <f t="shared" si="953"/>
        <v>500</v>
      </c>
      <c r="P12176" t="str">
        <f t="shared" si="954"/>
        <v>Understock</v>
      </c>
      <c r="Q12176">
        <f t="shared" si="950"/>
        <v>0</v>
      </c>
      <c r="R12176" t="str">
        <f t="shared" si="951"/>
        <v>On Time</v>
      </c>
    </row>
    <row r="12177" spans="1:18" x14ac:dyDescent="0.3">
      <c r="A12177" t="s">
        <v>12212</v>
      </c>
      <c r="B12177" t="s">
        <v>52</v>
      </c>
      <c r="C12177" t="s">
        <v>41</v>
      </c>
      <c r="D12177" t="s">
        <v>29</v>
      </c>
      <c r="E12177" s="1">
        <v>45114</v>
      </c>
      <c r="F12177" s="1">
        <v>45119</v>
      </c>
      <c r="G12177">
        <v>212</v>
      </c>
      <c r="H12177">
        <v>91</v>
      </c>
      <c r="I12177">
        <v>114</v>
      </c>
      <c r="J12177">
        <v>1538</v>
      </c>
      <c r="K12177">
        <v>2015</v>
      </c>
      <c r="L12177" t="s">
        <v>19</v>
      </c>
      <c r="M12177">
        <v>5</v>
      </c>
      <c r="N12177">
        <f t="shared" si="952"/>
        <v>229710</v>
      </c>
      <c r="O12177">
        <f t="shared" si="953"/>
        <v>477</v>
      </c>
      <c r="P12177" t="str">
        <f t="shared" si="954"/>
        <v>Overstock</v>
      </c>
      <c r="Q12177">
        <f t="shared" si="950"/>
        <v>0</v>
      </c>
      <c r="R12177" t="str">
        <f t="shared" si="951"/>
        <v>On Time</v>
      </c>
    </row>
    <row r="12178" spans="1:18" x14ac:dyDescent="0.3">
      <c r="A12178" t="s">
        <v>12213</v>
      </c>
      <c r="B12178" t="s">
        <v>50</v>
      </c>
      <c r="C12178" t="s">
        <v>33</v>
      </c>
      <c r="D12178" t="s">
        <v>39</v>
      </c>
      <c r="E12178" s="1">
        <v>45140</v>
      </c>
      <c r="F12178" s="1">
        <v>45145</v>
      </c>
      <c r="G12178">
        <v>36</v>
      </c>
      <c r="H12178">
        <v>145</v>
      </c>
      <c r="I12178">
        <v>58</v>
      </c>
      <c r="J12178">
        <v>1940</v>
      </c>
      <c r="K12178">
        <v>2333</v>
      </c>
      <c r="L12178" t="s">
        <v>34</v>
      </c>
      <c r="M12178">
        <v>5</v>
      </c>
      <c r="N12178">
        <f t="shared" si="952"/>
        <v>135314</v>
      </c>
      <c r="O12178">
        <f t="shared" si="953"/>
        <v>393</v>
      </c>
      <c r="P12178" t="str">
        <f t="shared" si="954"/>
        <v>Understock</v>
      </c>
      <c r="Q12178">
        <f t="shared" si="950"/>
        <v>0</v>
      </c>
      <c r="R12178" t="str">
        <f t="shared" si="951"/>
        <v>On Time</v>
      </c>
    </row>
    <row r="12179" spans="1:18" x14ac:dyDescent="0.3">
      <c r="A12179" t="s">
        <v>12214</v>
      </c>
      <c r="B12179" t="s">
        <v>44</v>
      </c>
      <c r="C12179" t="s">
        <v>41</v>
      </c>
      <c r="D12179" t="s">
        <v>39</v>
      </c>
      <c r="E12179" s="1">
        <v>44940</v>
      </c>
      <c r="F12179" s="1">
        <v>44945</v>
      </c>
      <c r="G12179">
        <v>349</v>
      </c>
      <c r="H12179">
        <v>138</v>
      </c>
      <c r="I12179">
        <v>134</v>
      </c>
      <c r="J12179">
        <v>1013</v>
      </c>
      <c r="K12179">
        <v>1421</v>
      </c>
      <c r="L12179" t="s">
        <v>34</v>
      </c>
      <c r="M12179">
        <v>5</v>
      </c>
      <c r="N12179">
        <f t="shared" si="952"/>
        <v>190414</v>
      </c>
      <c r="O12179">
        <f t="shared" si="953"/>
        <v>408</v>
      </c>
      <c r="P12179" t="str">
        <f t="shared" si="954"/>
        <v>Overstock</v>
      </c>
      <c r="Q12179">
        <f t="shared" si="950"/>
        <v>0</v>
      </c>
      <c r="R12179" t="str">
        <f t="shared" si="951"/>
        <v>On Time</v>
      </c>
    </row>
    <row r="12180" spans="1:18" x14ac:dyDescent="0.3">
      <c r="A12180" t="s">
        <v>12215</v>
      </c>
      <c r="B12180" t="s">
        <v>60</v>
      </c>
      <c r="C12180" t="s">
        <v>15</v>
      </c>
      <c r="D12180" t="s">
        <v>29</v>
      </c>
      <c r="E12180" s="1">
        <v>45543</v>
      </c>
      <c r="F12180" s="1">
        <v>45552</v>
      </c>
      <c r="G12180">
        <v>429</v>
      </c>
      <c r="H12180">
        <v>83</v>
      </c>
      <c r="I12180">
        <v>29</v>
      </c>
      <c r="J12180">
        <v>995</v>
      </c>
      <c r="K12180">
        <v>1448</v>
      </c>
      <c r="L12180" t="s">
        <v>19</v>
      </c>
      <c r="M12180">
        <v>9</v>
      </c>
      <c r="N12180">
        <f t="shared" si="952"/>
        <v>41992</v>
      </c>
      <c r="O12180">
        <f t="shared" si="953"/>
        <v>453</v>
      </c>
      <c r="P12180" t="str">
        <f t="shared" si="954"/>
        <v>Overstock</v>
      </c>
      <c r="Q12180">
        <f t="shared" si="950"/>
        <v>0</v>
      </c>
      <c r="R12180" t="str">
        <f t="shared" si="951"/>
        <v>On Time</v>
      </c>
    </row>
    <row r="12181" spans="1:18" x14ac:dyDescent="0.3">
      <c r="A12181" t="s">
        <v>12216</v>
      </c>
      <c r="B12181" t="s">
        <v>44</v>
      </c>
      <c r="C12181" t="s">
        <v>33</v>
      </c>
      <c r="D12181" t="s">
        <v>16</v>
      </c>
      <c r="E12181" s="1">
        <v>45140</v>
      </c>
      <c r="F12181" s="1">
        <v>45143</v>
      </c>
      <c r="G12181">
        <v>376</v>
      </c>
      <c r="H12181">
        <v>126</v>
      </c>
      <c r="I12181">
        <v>29</v>
      </c>
      <c r="J12181">
        <v>1666</v>
      </c>
      <c r="K12181">
        <v>2073</v>
      </c>
      <c r="L12181" t="s">
        <v>19</v>
      </c>
      <c r="M12181">
        <v>3</v>
      </c>
      <c r="N12181">
        <f t="shared" si="952"/>
        <v>60117</v>
      </c>
      <c r="O12181">
        <f t="shared" si="953"/>
        <v>407</v>
      </c>
      <c r="P12181" t="str">
        <f t="shared" si="954"/>
        <v>Overstock</v>
      </c>
      <c r="Q12181">
        <f t="shared" si="950"/>
        <v>0</v>
      </c>
      <c r="R12181" t="str">
        <f t="shared" si="951"/>
        <v>On Time</v>
      </c>
    </row>
    <row r="12182" spans="1:18" x14ac:dyDescent="0.3">
      <c r="A12182" t="s">
        <v>12217</v>
      </c>
      <c r="B12182" t="s">
        <v>21</v>
      </c>
      <c r="C12182" t="s">
        <v>22</v>
      </c>
      <c r="D12182" t="s">
        <v>16</v>
      </c>
      <c r="E12182" s="1">
        <v>45225</v>
      </c>
      <c r="F12182" s="1">
        <v>45230</v>
      </c>
      <c r="G12182">
        <v>367</v>
      </c>
      <c r="H12182">
        <v>136</v>
      </c>
      <c r="I12182">
        <v>24</v>
      </c>
      <c r="J12182">
        <v>1193</v>
      </c>
      <c r="K12182">
        <v>1322</v>
      </c>
      <c r="L12182" t="s">
        <v>30</v>
      </c>
      <c r="M12182">
        <v>5</v>
      </c>
      <c r="N12182">
        <f t="shared" si="952"/>
        <v>31728</v>
      </c>
      <c r="O12182">
        <f t="shared" si="953"/>
        <v>129</v>
      </c>
      <c r="P12182" t="str">
        <f t="shared" si="954"/>
        <v>Overstock</v>
      </c>
      <c r="Q12182">
        <f t="shared" si="950"/>
        <v>0</v>
      </c>
      <c r="R12182" t="str">
        <f t="shared" si="951"/>
        <v>On Time</v>
      </c>
    </row>
    <row r="12183" spans="1:18" x14ac:dyDescent="0.3">
      <c r="A12183" t="s">
        <v>12218</v>
      </c>
      <c r="B12183" t="s">
        <v>21</v>
      </c>
      <c r="C12183" t="s">
        <v>15</v>
      </c>
      <c r="D12183" t="s">
        <v>39</v>
      </c>
      <c r="E12183" s="1">
        <v>45144</v>
      </c>
      <c r="F12183" s="1">
        <v>45153</v>
      </c>
      <c r="G12183">
        <v>245</v>
      </c>
      <c r="H12183">
        <v>125</v>
      </c>
      <c r="I12183">
        <v>63</v>
      </c>
      <c r="J12183">
        <v>388</v>
      </c>
      <c r="K12183">
        <v>811</v>
      </c>
      <c r="L12183" t="s">
        <v>34</v>
      </c>
      <c r="M12183">
        <v>9</v>
      </c>
      <c r="N12183">
        <f t="shared" si="952"/>
        <v>51093</v>
      </c>
      <c r="O12183">
        <f t="shared" si="953"/>
        <v>423</v>
      </c>
      <c r="P12183" t="str">
        <f t="shared" si="954"/>
        <v>Overstock</v>
      </c>
      <c r="Q12183">
        <f t="shared" si="950"/>
        <v>0</v>
      </c>
      <c r="R12183" t="str">
        <f t="shared" si="951"/>
        <v>On Time</v>
      </c>
    </row>
    <row r="12184" spans="1:18" x14ac:dyDescent="0.3">
      <c r="A12184" t="s">
        <v>12219</v>
      </c>
      <c r="B12184" t="s">
        <v>32</v>
      </c>
      <c r="C12184" t="s">
        <v>33</v>
      </c>
      <c r="D12184" t="s">
        <v>29</v>
      </c>
      <c r="E12184" s="1">
        <v>44984</v>
      </c>
      <c r="F12184" s="1">
        <v>44994</v>
      </c>
      <c r="G12184">
        <v>206</v>
      </c>
      <c r="H12184">
        <v>135</v>
      </c>
      <c r="I12184">
        <v>252</v>
      </c>
      <c r="J12184">
        <v>1331</v>
      </c>
      <c r="K12184">
        <v>1604</v>
      </c>
      <c r="L12184" t="s">
        <v>19</v>
      </c>
      <c r="M12184">
        <v>10</v>
      </c>
      <c r="N12184">
        <f t="shared" si="952"/>
        <v>404208</v>
      </c>
      <c r="O12184">
        <f t="shared" si="953"/>
        <v>273</v>
      </c>
      <c r="P12184" t="str">
        <f t="shared" si="954"/>
        <v>Understock</v>
      </c>
      <c r="Q12184">
        <f t="shared" si="950"/>
        <v>0</v>
      </c>
      <c r="R12184" t="str">
        <f t="shared" si="951"/>
        <v>On Time</v>
      </c>
    </row>
    <row r="12185" spans="1:18" x14ac:dyDescent="0.3">
      <c r="A12185" t="s">
        <v>12220</v>
      </c>
      <c r="B12185" t="s">
        <v>50</v>
      </c>
      <c r="C12185" t="s">
        <v>22</v>
      </c>
      <c r="D12185" t="s">
        <v>39</v>
      </c>
      <c r="E12185" s="1">
        <v>45345</v>
      </c>
      <c r="F12185" s="1">
        <v>45346</v>
      </c>
      <c r="G12185">
        <v>14</v>
      </c>
      <c r="H12185">
        <v>61</v>
      </c>
      <c r="I12185">
        <v>116</v>
      </c>
      <c r="J12185">
        <v>805</v>
      </c>
      <c r="K12185">
        <v>908</v>
      </c>
      <c r="L12185" t="s">
        <v>34</v>
      </c>
      <c r="M12185">
        <v>1</v>
      </c>
      <c r="N12185">
        <f t="shared" si="952"/>
        <v>105328</v>
      </c>
      <c r="O12185">
        <f t="shared" si="953"/>
        <v>103</v>
      </c>
      <c r="P12185" t="str">
        <f t="shared" si="954"/>
        <v>Understock</v>
      </c>
      <c r="Q12185">
        <f t="shared" si="950"/>
        <v>0</v>
      </c>
      <c r="R12185" t="str">
        <f t="shared" si="951"/>
        <v>On Time</v>
      </c>
    </row>
    <row r="12186" spans="1:18" x14ac:dyDescent="0.3">
      <c r="A12186" t="s">
        <v>12221</v>
      </c>
      <c r="B12186" t="s">
        <v>52</v>
      </c>
      <c r="C12186" t="s">
        <v>41</v>
      </c>
      <c r="D12186" t="s">
        <v>29</v>
      </c>
      <c r="E12186" s="1">
        <v>44972</v>
      </c>
      <c r="F12186" s="1">
        <v>44976</v>
      </c>
      <c r="G12186">
        <v>293</v>
      </c>
      <c r="H12186">
        <v>76</v>
      </c>
      <c r="I12186">
        <v>66</v>
      </c>
      <c r="J12186">
        <v>584</v>
      </c>
      <c r="K12186">
        <v>1015</v>
      </c>
      <c r="L12186" t="s">
        <v>24</v>
      </c>
      <c r="M12186">
        <v>4</v>
      </c>
      <c r="N12186">
        <f t="shared" si="952"/>
        <v>66990</v>
      </c>
      <c r="O12186">
        <f t="shared" si="953"/>
        <v>431</v>
      </c>
      <c r="P12186" t="str">
        <f t="shared" si="954"/>
        <v>Overstock</v>
      </c>
      <c r="Q12186">
        <f t="shared" si="950"/>
        <v>0</v>
      </c>
      <c r="R12186" t="str">
        <f t="shared" si="951"/>
        <v>On Time</v>
      </c>
    </row>
    <row r="12187" spans="1:18" x14ac:dyDescent="0.3">
      <c r="A12187" t="s">
        <v>12222</v>
      </c>
      <c r="B12187" t="s">
        <v>52</v>
      </c>
      <c r="C12187" t="s">
        <v>41</v>
      </c>
      <c r="D12187" t="s">
        <v>16</v>
      </c>
      <c r="E12187" s="1">
        <v>44988</v>
      </c>
      <c r="F12187" s="1">
        <v>44994</v>
      </c>
      <c r="G12187">
        <v>48</v>
      </c>
      <c r="H12187">
        <v>98</v>
      </c>
      <c r="I12187">
        <v>104</v>
      </c>
      <c r="J12187">
        <v>1431</v>
      </c>
      <c r="K12187">
        <v>1573</v>
      </c>
      <c r="L12187" t="s">
        <v>30</v>
      </c>
      <c r="M12187">
        <v>6</v>
      </c>
      <c r="N12187">
        <f t="shared" si="952"/>
        <v>163592</v>
      </c>
      <c r="O12187">
        <f t="shared" si="953"/>
        <v>142</v>
      </c>
      <c r="P12187" t="str">
        <f t="shared" si="954"/>
        <v>Understock</v>
      </c>
      <c r="Q12187">
        <f t="shared" si="950"/>
        <v>0</v>
      </c>
      <c r="R12187" t="str">
        <f t="shared" si="951"/>
        <v>On Time</v>
      </c>
    </row>
    <row r="12188" spans="1:18" x14ac:dyDescent="0.3">
      <c r="A12188" t="s">
        <v>12223</v>
      </c>
      <c r="B12188" t="s">
        <v>48</v>
      </c>
      <c r="C12188" t="s">
        <v>22</v>
      </c>
      <c r="D12188" t="s">
        <v>23</v>
      </c>
      <c r="E12188" s="1">
        <v>45428</v>
      </c>
      <c r="F12188" s="1">
        <v>45432</v>
      </c>
      <c r="G12188">
        <v>3</v>
      </c>
      <c r="H12188">
        <v>101</v>
      </c>
      <c r="I12188">
        <v>122</v>
      </c>
      <c r="J12188">
        <v>1366</v>
      </c>
      <c r="K12188">
        <v>1750</v>
      </c>
      <c r="L12188" t="s">
        <v>19</v>
      </c>
      <c r="M12188">
        <v>4</v>
      </c>
      <c r="N12188">
        <f t="shared" si="952"/>
        <v>213500</v>
      </c>
      <c r="O12188">
        <f t="shared" si="953"/>
        <v>384</v>
      </c>
      <c r="P12188" t="str">
        <f t="shared" si="954"/>
        <v>Understock</v>
      </c>
      <c r="Q12188">
        <f t="shared" si="950"/>
        <v>0</v>
      </c>
      <c r="R12188" t="str">
        <f t="shared" si="951"/>
        <v>On Time</v>
      </c>
    </row>
    <row r="12189" spans="1:18" x14ac:dyDescent="0.3">
      <c r="A12189" t="s">
        <v>12224</v>
      </c>
      <c r="B12189" t="s">
        <v>44</v>
      </c>
      <c r="C12189" t="s">
        <v>33</v>
      </c>
      <c r="D12189" t="s">
        <v>16</v>
      </c>
      <c r="E12189" s="1">
        <v>45069</v>
      </c>
      <c r="F12189" s="1">
        <v>45071</v>
      </c>
      <c r="G12189">
        <v>309</v>
      </c>
      <c r="H12189">
        <v>92</v>
      </c>
      <c r="I12189">
        <v>50</v>
      </c>
      <c r="J12189">
        <v>951</v>
      </c>
      <c r="K12189">
        <v>1120</v>
      </c>
      <c r="L12189" t="s">
        <v>34</v>
      </c>
      <c r="M12189">
        <v>2</v>
      </c>
      <c r="N12189">
        <f t="shared" si="952"/>
        <v>56000</v>
      </c>
      <c r="O12189">
        <f t="shared" si="953"/>
        <v>169</v>
      </c>
      <c r="P12189" t="str">
        <f t="shared" si="954"/>
        <v>Overstock</v>
      </c>
      <c r="Q12189">
        <f t="shared" si="950"/>
        <v>0</v>
      </c>
      <c r="R12189" t="str">
        <f t="shared" si="951"/>
        <v>On Time</v>
      </c>
    </row>
    <row r="12190" spans="1:18" x14ac:dyDescent="0.3">
      <c r="A12190" t="s">
        <v>12225</v>
      </c>
      <c r="B12190" t="s">
        <v>14</v>
      </c>
      <c r="C12190" t="s">
        <v>33</v>
      </c>
      <c r="D12190" t="s">
        <v>23</v>
      </c>
      <c r="E12190" s="1">
        <v>44946</v>
      </c>
      <c r="F12190" s="1">
        <v>44956</v>
      </c>
      <c r="G12190">
        <v>244</v>
      </c>
      <c r="H12190">
        <v>130</v>
      </c>
      <c r="I12190">
        <v>82</v>
      </c>
      <c r="J12190">
        <v>819</v>
      </c>
      <c r="K12190">
        <v>1029</v>
      </c>
      <c r="L12190" t="s">
        <v>17</v>
      </c>
      <c r="M12190">
        <v>10</v>
      </c>
      <c r="N12190">
        <f t="shared" si="952"/>
        <v>84378</v>
      </c>
      <c r="O12190">
        <f t="shared" si="953"/>
        <v>210</v>
      </c>
      <c r="P12190" t="str">
        <f t="shared" si="954"/>
        <v>Overstock</v>
      </c>
      <c r="Q12190">
        <f t="shared" si="950"/>
        <v>0</v>
      </c>
      <c r="R12190" t="str">
        <f t="shared" si="951"/>
        <v>On Time</v>
      </c>
    </row>
    <row r="12191" spans="1:18" x14ac:dyDescent="0.3">
      <c r="A12191" t="s">
        <v>12226</v>
      </c>
      <c r="B12191" t="s">
        <v>60</v>
      </c>
      <c r="C12191" t="s">
        <v>33</v>
      </c>
      <c r="D12191" t="s">
        <v>27</v>
      </c>
      <c r="E12191" s="1">
        <v>45488</v>
      </c>
      <c r="F12191" s="1">
        <v>45495</v>
      </c>
      <c r="G12191">
        <v>466</v>
      </c>
      <c r="H12191">
        <v>64</v>
      </c>
      <c r="I12191">
        <v>220</v>
      </c>
      <c r="J12191">
        <v>820</v>
      </c>
      <c r="K12191">
        <v>1269</v>
      </c>
      <c r="L12191" t="s">
        <v>24</v>
      </c>
      <c r="M12191">
        <v>7</v>
      </c>
      <c r="N12191">
        <f t="shared" si="952"/>
        <v>279180</v>
      </c>
      <c r="O12191">
        <f t="shared" si="953"/>
        <v>449</v>
      </c>
      <c r="P12191" t="str">
        <f t="shared" si="954"/>
        <v>Overstock</v>
      </c>
      <c r="Q12191">
        <f t="shared" si="950"/>
        <v>0</v>
      </c>
      <c r="R12191" t="str">
        <f t="shared" si="951"/>
        <v>On Time</v>
      </c>
    </row>
    <row r="12192" spans="1:18" x14ac:dyDescent="0.3">
      <c r="A12192" t="s">
        <v>12227</v>
      </c>
      <c r="B12192" t="s">
        <v>14</v>
      </c>
      <c r="C12192" t="s">
        <v>15</v>
      </c>
      <c r="D12192" t="s">
        <v>16</v>
      </c>
      <c r="E12192" s="1">
        <v>45022</v>
      </c>
      <c r="F12192" s="1">
        <v>45030</v>
      </c>
      <c r="G12192">
        <v>427</v>
      </c>
      <c r="H12192">
        <v>61</v>
      </c>
      <c r="I12192">
        <v>26</v>
      </c>
      <c r="J12192">
        <v>412</v>
      </c>
      <c r="K12192">
        <v>695</v>
      </c>
      <c r="L12192" t="s">
        <v>24</v>
      </c>
      <c r="M12192">
        <v>8</v>
      </c>
      <c r="N12192">
        <f t="shared" si="952"/>
        <v>18070</v>
      </c>
      <c r="O12192">
        <f t="shared" si="953"/>
        <v>283</v>
      </c>
      <c r="P12192" t="str">
        <f t="shared" si="954"/>
        <v>Overstock</v>
      </c>
      <c r="Q12192">
        <f t="shared" si="950"/>
        <v>0</v>
      </c>
      <c r="R12192" t="str">
        <f t="shared" si="951"/>
        <v>On Time</v>
      </c>
    </row>
    <row r="12193" spans="1:18" x14ac:dyDescent="0.3">
      <c r="A12193" t="s">
        <v>12228</v>
      </c>
      <c r="B12193" t="s">
        <v>52</v>
      </c>
      <c r="C12193" t="s">
        <v>15</v>
      </c>
      <c r="D12193" t="s">
        <v>23</v>
      </c>
      <c r="E12193" s="1">
        <v>45605</v>
      </c>
      <c r="F12193" s="1">
        <v>45606</v>
      </c>
      <c r="G12193">
        <v>349</v>
      </c>
      <c r="H12193">
        <v>131</v>
      </c>
      <c r="I12193">
        <v>110</v>
      </c>
      <c r="J12193">
        <v>699</v>
      </c>
      <c r="K12193">
        <v>1086</v>
      </c>
      <c r="L12193" t="s">
        <v>17</v>
      </c>
      <c r="M12193">
        <v>1</v>
      </c>
      <c r="N12193">
        <f t="shared" si="952"/>
        <v>119460</v>
      </c>
      <c r="O12193">
        <f t="shared" si="953"/>
        <v>387</v>
      </c>
      <c r="P12193" t="str">
        <f t="shared" si="954"/>
        <v>Overstock</v>
      </c>
      <c r="Q12193">
        <f t="shared" si="950"/>
        <v>0</v>
      </c>
      <c r="R12193" t="str">
        <f t="shared" si="951"/>
        <v>On Time</v>
      </c>
    </row>
    <row r="12194" spans="1:18" x14ac:dyDescent="0.3">
      <c r="A12194" t="s">
        <v>12229</v>
      </c>
      <c r="B12194" t="s">
        <v>26</v>
      </c>
      <c r="C12194" t="s">
        <v>22</v>
      </c>
      <c r="D12194" t="s">
        <v>16</v>
      </c>
      <c r="E12194" s="1">
        <v>45358</v>
      </c>
      <c r="F12194" s="1">
        <v>45363</v>
      </c>
      <c r="G12194">
        <v>451</v>
      </c>
      <c r="H12194">
        <v>146</v>
      </c>
      <c r="I12194">
        <v>246</v>
      </c>
      <c r="J12194">
        <v>1119</v>
      </c>
      <c r="K12194">
        <v>1490</v>
      </c>
      <c r="L12194" t="s">
        <v>24</v>
      </c>
      <c r="M12194">
        <v>5</v>
      </c>
      <c r="N12194">
        <f t="shared" si="952"/>
        <v>366540</v>
      </c>
      <c r="O12194">
        <f t="shared" si="953"/>
        <v>371</v>
      </c>
      <c r="P12194" t="str">
        <f t="shared" si="954"/>
        <v>Overstock</v>
      </c>
      <c r="Q12194">
        <f t="shared" si="950"/>
        <v>0</v>
      </c>
      <c r="R12194" t="str">
        <f t="shared" si="951"/>
        <v>On Time</v>
      </c>
    </row>
    <row r="12195" spans="1:18" x14ac:dyDescent="0.3">
      <c r="A12195" t="s">
        <v>12230</v>
      </c>
      <c r="B12195" t="s">
        <v>48</v>
      </c>
      <c r="C12195" t="s">
        <v>15</v>
      </c>
      <c r="D12195" t="s">
        <v>29</v>
      </c>
      <c r="E12195" s="1">
        <v>45505</v>
      </c>
      <c r="F12195" s="1">
        <v>45511</v>
      </c>
      <c r="G12195">
        <v>361</v>
      </c>
      <c r="H12195">
        <v>82</v>
      </c>
      <c r="I12195">
        <v>52</v>
      </c>
      <c r="J12195">
        <v>1029</v>
      </c>
      <c r="K12195">
        <v>1285</v>
      </c>
      <c r="L12195" t="s">
        <v>19</v>
      </c>
      <c r="M12195">
        <v>6</v>
      </c>
      <c r="N12195">
        <f t="shared" si="952"/>
        <v>66820</v>
      </c>
      <c r="O12195">
        <f t="shared" si="953"/>
        <v>256</v>
      </c>
      <c r="P12195" t="str">
        <f t="shared" si="954"/>
        <v>Overstock</v>
      </c>
      <c r="Q12195">
        <f t="shared" si="950"/>
        <v>0</v>
      </c>
      <c r="R12195" t="str">
        <f t="shared" si="951"/>
        <v>On Time</v>
      </c>
    </row>
    <row r="12196" spans="1:18" x14ac:dyDescent="0.3">
      <c r="A12196" t="s">
        <v>12231</v>
      </c>
      <c r="B12196" t="s">
        <v>26</v>
      </c>
      <c r="C12196" t="s">
        <v>22</v>
      </c>
      <c r="D12196" t="s">
        <v>29</v>
      </c>
      <c r="E12196" s="1">
        <v>45003</v>
      </c>
      <c r="F12196" s="1">
        <v>45004</v>
      </c>
      <c r="G12196">
        <v>412</v>
      </c>
      <c r="H12196">
        <v>99</v>
      </c>
      <c r="I12196">
        <v>238</v>
      </c>
      <c r="J12196">
        <v>577</v>
      </c>
      <c r="K12196">
        <v>739</v>
      </c>
      <c r="L12196" t="s">
        <v>24</v>
      </c>
      <c r="M12196">
        <v>1</v>
      </c>
      <c r="N12196">
        <f t="shared" si="952"/>
        <v>175882</v>
      </c>
      <c r="O12196">
        <f t="shared" si="953"/>
        <v>162</v>
      </c>
      <c r="P12196" t="str">
        <f t="shared" si="954"/>
        <v>Overstock</v>
      </c>
      <c r="Q12196">
        <f t="shared" si="950"/>
        <v>0</v>
      </c>
      <c r="R12196" t="str">
        <f t="shared" si="951"/>
        <v>On Time</v>
      </c>
    </row>
    <row r="12197" spans="1:18" x14ac:dyDescent="0.3">
      <c r="A12197" t="s">
        <v>12232</v>
      </c>
      <c r="B12197" t="s">
        <v>50</v>
      </c>
      <c r="C12197" t="s">
        <v>22</v>
      </c>
      <c r="D12197" t="s">
        <v>29</v>
      </c>
      <c r="E12197" s="1">
        <v>45163</v>
      </c>
      <c r="F12197" s="1">
        <v>45169</v>
      </c>
      <c r="G12197">
        <v>64</v>
      </c>
      <c r="H12197">
        <v>54</v>
      </c>
      <c r="I12197">
        <v>118</v>
      </c>
      <c r="J12197">
        <v>482</v>
      </c>
      <c r="K12197">
        <v>885</v>
      </c>
      <c r="L12197" t="s">
        <v>19</v>
      </c>
      <c r="M12197">
        <v>6</v>
      </c>
      <c r="N12197">
        <f t="shared" si="952"/>
        <v>104430</v>
      </c>
      <c r="O12197">
        <f t="shared" si="953"/>
        <v>403</v>
      </c>
      <c r="P12197" t="str">
        <f t="shared" si="954"/>
        <v>Understock</v>
      </c>
      <c r="Q12197">
        <f t="shared" si="950"/>
        <v>0</v>
      </c>
      <c r="R12197" t="str">
        <f t="shared" si="951"/>
        <v>On Time</v>
      </c>
    </row>
    <row r="12198" spans="1:18" x14ac:dyDescent="0.3">
      <c r="A12198" t="s">
        <v>12233</v>
      </c>
      <c r="B12198" t="s">
        <v>21</v>
      </c>
      <c r="C12198" t="s">
        <v>41</v>
      </c>
      <c r="D12198" t="s">
        <v>23</v>
      </c>
      <c r="E12198" s="1">
        <v>45293</v>
      </c>
      <c r="F12198" s="1">
        <v>45302</v>
      </c>
      <c r="G12198">
        <v>217</v>
      </c>
      <c r="H12198">
        <v>124</v>
      </c>
      <c r="I12198">
        <v>284</v>
      </c>
      <c r="J12198">
        <v>1981</v>
      </c>
      <c r="K12198">
        <v>2136</v>
      </c>
      <c r="L12198" t="s">
        <v>19</v>
      </c>
      <c r="M12198">
        <v>9</v>
      </c>
      <c r="N12198">
        <f t="shared" si="952"/>
        <v>606624</v>
      </c>
      <c r="O12198">
        <f t="shared" si="953"/>
        <v>155</v>
      </c>
      <c r="P12198" t="str">
        <f t="shared" si="954"/>
        <v>Understock</v>
      </c>
      <c r="Q12198">
        <f t="shared" si="950"/>
        <v>0</v>
      </c>
      <c r="R12198" t="str">
        <f t="shared" si="951"/>
        <v>On Time</v>
      </c>
    </row>
    <row r="12199" spans="1:18" x14ac:dyDescent="0.3">
      <c r="A12199" t="s">
        <v>12234</v>
      </c>
      <c r="B12199" t="s">
        <v>14</v>
      </c>
      <c r="C12199" t="s">
        <v>22</v>
      </c>
      <c r="D12199" t="s">
        <v>23</v>
      </c>
      <c r="E12199" s="1">
        <v>45435</v>
      </c>
      <c r="F12199" s="1">
        <v>45436</v>
      </c>
      <c r="G12199">
        <v>129</v>
      </c>
      <c r="H12199">
        <v>62</v>
      </c>
      <c r="I12199">
        <v>174</v>
      </c>
      <c r="J12199">
        <v>1370</v>
      </c>
      <c r="K12199">
        <v>1707</v>
      </c>
      <c r="L12199" t="s">
        <v>17</v>
      </c>
      <c r="M12199">
        <v>1</v>
      </c>
      <c r="N12199">
        <f t="shared" si="952"/>
        <v>297018</v>
      </c>
      <c r="O12199">
        <f t="shared" si="953"/>
        <v>337</v>
      </c>
      <c r="P12199" t="str">
        <f t="shared" si="954"/>
        <v>Understock</v>
      </c>
      <c r="Q12199">
        <f t="shared" si="950"/>
        <v>0</v>
      </c>
      <c r="R12199" t="str">
        <f t="shared" si="951"/>
        <v>On Time</v>
      </c>
    </row>
    <row r="12200" spans="1:18" x14ac:dyDescent="0.3">
      <c r="A12200" t="s">
        <v>12235</v>
      </c>
      <c r="B12200" t="s">
        <v>52</v>
      </c>
      <c r="C12200" t="s">
        <v>15</v>
      </c>
      <c r="D12200" t="s">
        <v>39</v>
      </c>
      <c r="E12200" s="1">
        <v>45558</v>
      </c>
      <c r="F12200" s="1">
        <v>45560</v>
      </c>
      <c r="G12200">
        <v>24</v>
      </c>
      <c r="H12200">
        <v>147</v>
      </c>
      <c r="I12200">
        <v>151</v>
      </c>
      <c r="J12200">
        <v>1117</v>
      </c>
      <c r="K12200">
        <v>1548</v>
      </c>
      <c r="L12200" t="s">
        <v>24</v>
      </c>
      <c r="M12200">
        <v>2</v>
      </c>
      <c r="N12200">
        <f t="shared" si="952"/>
        <v>233748</v>
      </c>
      <c r="O12200">
        <f t="shared" si="953"/>
        <v>431</v>
      </c>
      <c r="P12200" t="str">
        <f t="shared" si="954"/>
        <v>Understock</v>
      </c>
      <c r="Q12200">
        <f t="shared" si="950"/>
        <v>0</v>
      </c>
      <c r="R12200" t="str">
        <f t="shared" si="951"/>
        <v>On Time</v>
      </c>
    </row>
    <row r="12201" spans="1:18" x14ac:dyDescent="0.3">
      <c r="A12201" t="s">
        <v>12236</v>
      </c>
      <c r="B12201" t="s">
        <v>14</v>
      </c>
      <c r="C12201" t="s">
        <v>41</v>
      </c>
      <c r="D12201" t="s">
        <v>39</v>
      </c>
      <c r="E12201" s="1">
        <v>44935</v>
      </c>
      <c r="F12201" s="1">
        <v>44942</v>
      </c>
      <c r="G12201">
        <v>419</v>
      </c>
      <c r="H12201">
        <v>144</v>
      </c>
      <c r="I12201">
        <v>170</v>
      </c>
      <c r="J12201">
        <v>543</v>
      </c>
      <c r="K12201">
        <v>815</v>
      </c>
      <c r="L12201" t="s">
        <v>19</v>
      </c>
      <c r="M12201">
        <v>7</v>
      </c>
      <c r="N12201">
        <f t="shared" si="952"/>
        <v>138550</v>
      </c>
      <c r="O12201">
        <f t="shared" si="953"/>
        <v>272</v>
      </c>
      <c r="P12201" t="str">
        <f t="shared" si="954"/>
        <v>Overstock</v>
      </c>
      <c r="Q12201">
        <f t="shared" si="950"/>
        <v>0</v>
      </c>
      <c r="R12201" t="str">
        <f t="shared" si="951"/>
        <v>On Time</v>
      </c>
    </row>
    <row r="12202" spans="1:18" x14ac:dyDescent="0.3">
      <c r="A12202" t="s">
        <v>12237</v>
      </c>
      <c r="B12202" t="s">
        <v>44</v>
      </c>
      <c r="C12202" t="s">
        <v>33</v>
      </c>
      <c r="D12202" t="s">
        <v>16</v>
      </c>
      <c r="E12202" s="1">
        <v>45615</v>
      </c>
      <c r="F12202" s="1">
        <v>45622</v>
      </c>
      <c r="G12202">
        <v>418</v>
      </c>
      <c r="H12202">
        <v>66</v>
      </c>
      <c r="I12202">
        <v>130</v>
      </c>
      <c r="J12202">
        <v>1983</v>
      </c>
      <c r="K12202">
        <v>2039</v>
      </c>
      <c r="L12202" t="s">
        <v>30</v>
      </c>
      <c r="M12202">
        <v>7</v>
      </c>
      <c r="N12202">
        <f t="shared" si="952"/>
        <v>265070</v>
      </c>
      <c r="O12202">
        <f t="shared" si="953"/>
        <v>56</v>
      </c>
      <c r="P12202" t="str">
        <f t="shared" si="954"/>
        <v>Overstock</v>
      </c>
      <c r="Q12202">
        <f t="shared" si="950"/>
        <v>0</v>
      </c>
      <c r="R12202" t="str">
        <f t="shared" si="951"/>
        <v>On Time</v>
      </c>
    </row>
    <row r="12203" spans="1:18" x14ac:dyDescent="0.3">
      <c r="A12203" t="s">
        <v>12238</v>
      </c>
      <c r="B12203" t="s">
        <v>60</v>
      </c>
      <c r="C12203" t="s">
        <v>33</v>
      </c>
      <c r="D12203" t="s">
        <v>27</v>
      </c>
      <c r="E12203" s="1">
        <v>45157</v>
      </c>
      <c r="F12203" s="1">
        <v>45163</v>
      </c>
      <c r="G12203">
        <v>206</v>
      </c>
      <c r="H12203">
        <v>107</v>
      </c>
      <c r="I12203">
        <v>127</v>
      </c>
      <c r="J12203">
        <v>258</v>
      </c>
      <c r="K12203">
        <v>728</v>
      </c>
      <c r="L12203" t="s">
        <v>30</v>
      </c>
      <c r="M12203">
        <v>6</v>
      </c>
      <c r="N12203">
        <f t="shared" si="952"/>
        <v>92456</v>
      </c>
      <c r="O12203">
        <f t="shared" si="953"/>
        <v>470</v>
      </c>
      <c r="P12203" t="str">
        <f t="shared" si="954"/>
        <v>Overstock</v>
      </c>
      <c r="Q12203">
        <f t="shared" si="950"/>
        <v>0</v>
      </c>
      <c r="R12203" t="str">
        <f t="shared" si="951"/>
        <v>On Time</v>
      </c>
    </row>
    <row r="12204" spans="1:18" x14ac:dyDescent="0.3">
      <c r="A12204" t="s">
        <v>12239</v>
      </c>
      <c r="B12204" t="s">
        <v>48</v>
      </c>
      <c r="C12204" t="s">
        <v>15</v>
      </c>
      <c r="D12204" t="s">
        <v>16</v>
      </c>
      <c r="E12204" s="1">
        <v>45147</v>
      </c>
      <c r="F12204" s="1">
        <v>45157</v>
      </c>
      <c r="G12204">
        <v>54</v>
      </c>
      <c r="H12204">
        <v>139</v>
      </c>
      <c r="I12204">
        <v>201</v>
      </c>
      <c r="J12204">
        <v>1150</v>
      </c>
      <c r="K12204">
        <v>1572</v>
      </c>
      <c r="L12204" t="s">
        <v>34</v>
      </c>
      <c r="M12204">
        <v>10</v>
      </c>
      <c r="N12204">
        <f t="shared" si="952"/>
        <v>315972</v>
      </c>
      <c r="O12204">
        <f t="shared" si="953"/>
        <v>422</v>
      </c>
      <c r="P12204" t="str">
        <f t="shared" si="954"/>
        <v>Understock</v>
      </c>
      <c r="Q12204">
        <f t="shared" si="950"/>
        <v>0</v>
      </c>
      <c r="R12204" t="str">
        <f t="shared" si="951"/>
        <v>On Time</v>
      </c>
    </row>
    <row r="12205" spans="1:18" x14ac:dyDescent="0.3">
      <c r="A12205" t="s">
        <v>12240</v>
      </c>
      <c r="B12205" t="s">
        <v>60</v>
      </c>
      <c r="C12205" t="s">
        <v>33</v>
      </c>
      <c r="D12205" t="s">
        <v>16</v>
      </c>
      <c r="E12205" s="1">
        <v>45652</v>
      </c>
      <c r="F12205" s="1">
        <v>45660</v>
      </c>
      <c r="G12205">
        <v>32</v>
      </c>
      <c r="H12205">
        <v>50</v>
      </c>
      <c r="I12205">
        <v>181</v>
      </c>
      <c r="J12205">
        <v>1333</v>
      </c>
      <c r="K12205">
        <v>1422</v>
      </c>
      <c r="L12205" t="s">
        <v>34</v>
      </c>
      <c r="M12205">
        <v>8</v>
      </c>
      <c r="N12205">
        <f t="shared" si="952"/>
        <v>257382</v>
      </c>
      <c r="O12205">
        <f t="shared" si="953"/>
        <v>89</v>
      </c>
      <c r="P12205" t="str">
        <f t="shared" si="954"/>
        <v>Understock</v>
      </c>
      <c r="Q12205">
        <f t="shared" si="950"/>
        <v>0</v>
      </c>
      <c r="R12205" t="str">
        <f t="shared" si="951"/>
        <v>On Time</v>
      </c>
    </row>
    <row r="12206" spans="1:18" x14ac:dyDescent="0.3">
      <c r="A12206" t="s">
        <v>12241</v>
      </c>
      <c r="B12206" t="s">
        <v>14</v>
      </c>
      <c r="C12206" t="s">
        <v>15</v>
      </c>
      <c r="D12206" t="s">
        <v>16</v>
      </c>
      <c r="E12206" s="1">
        <v>45588</v>
      </c>
      <c r="F12206" s="1">
        <v>45590</v>
      </c>
      <c r="G12206">
        <v>137</v>
      </c>
      <c r="H12206">
        <v>116</v>
      </c>
      <c r="I12206">
        <v>44</v>
      </c>
      <c r="J12206">
        <v>1192</v>
      </c>
      <c r="K12206">
        <v>1325</v>
      </c>
      <c r="L12206" t="s">
        <v>24</v>
      </c>
      <c r="M12206">
        <v>2</v>
      </c>
      <c r="N12206">
        <f t="shared" si="952"/>
        <v>58300</v>
      </c>
      <c r="O12206">
        <f t="shared" si="953"/>
        <v>133</v>
      </c>
      <c r="P12206" t="str">
        <f t="shared" si="954"/>
        <v>Overstock</v>
      </c>
      <c r="Q12206">
        <f t="shared" si="950"/>
        <v>0</v>
      </c>
      <c r="R12206" t="str">
        <f t="shared" si="951"/>
        <v>On Time</v>
      </c>
    </row>
    <row r="12207" spans="1:18" x14ac:dyDescent="0.3">
      <c r="A12207" t="s">
        <v>12242</v>
      </c>
      <c r="B12207" t="s">
        <v>52</v>
      </c>
      <c r="C12207" t="s">
        <v>22</v>
      </c>
      <c r="D12207" t="s">
        <v>29</v>
      </c>
      <c r="E12207" s="1">
        <v>45351</v>
      </c>
      <c r="F12207" s="1">
        <v>45361</v>
      </c>
      <c r="G12207">
        <v>419</v>
      </c>
      <c r="H12207">
        <v>89</v>
      </c>
      <c r="I12207">
        <v>69</v>
      </c>
      <c r="J12207">
        <v>1138</v>
      </c>
      <c r="K12207">
        <v>1198</v>
      </c>
      <c r="L12207" t="s">
        <v>24</v>
      </c>
      <c r="M12207">
        <v>10</v>
      </c>
      <c r="N12207">
        <f t="shared" si="952"/>
        <v>82662</v>
      </c>
      <c r="O12207">
        <f t="shared" si="953"/>
        <v>60</v>
      </c>
      <c r="P12207" t="str">
        <f t="shared" si="954"/>
        <v>Overstock</v>
      </c>
      <c r="Q12207">
        <f t="shared" si="950"/>
        <v>0</v>
      </c>
      <c r="R12207" t="str">
        <f t="shared" si="951"/>
        <v>On Time</v>
      </c>
    </row>
    <row r="12208" spans="1:18" x14ac:dyDescent="0.3">
      <c r="A12208" t="s">
        <v>12243</v>
      </c>
      <c r="B12208" t="s">
        <v>21</v>
      </c>
      <c r="C12208" t="s">
        <v>41</v>
      </c>
      <c r="D12208" t="s">
        <v>16</v>
      </c>
      <c r="E12208" s="1">
        <v>44979</v>
      </c>
      <c r="F12208" s="1">
        <v>44981</v>
      </c>
      <c r="G12208">
        <v>275</v>
      </c>
      <c r="H12208">
        <v>80</v>
      </c>
      <c r="I12208">
        <v>166</v>
      </c>
      <c r="J12208">
        <v>936</v>
      </c>
      <c r="K12208">
        <v>1343</v>
      </c>
      <c r="L12208" t="s">
        <v>19</v>
      </c>
      <c r="M12208">
        <v>2</v>
      </c>
      <c r="N12208">
        <f t="shared" si="952"/>
        <v>222938</v>
      </c>
      <c r="O12208">
        <f t="shared" si="953"/>
        <v>407</v>
      </c>
      <c r="P12208" t="str">
        <f t="shared" si="954"/>
        <v>Overstock</v>
      </c>
      <c r="Q12208">
        <f t="shared" si="950"/>
        <v>0</v>
      </c>
      <c r="R12208" t="str">
        <f t="shared" si="951"/>
        <v>On Time</v>
      </c>
    </row>
    <row r="12209" spans="1:18" x14ac:dyDescent="0.3">
      <c r="A12209" t="s">
        <v>12244</v>
      </c>
      <c r="B12209" t="s">
        <v>50</v>
      </c>
      <c r="C12209" t="s">
        <v>41</v>
      </c>
      <c r="D12209" t="s">
        <v>39</v>
      </c>
      <c r="E12209" s="1">
        <v>45244</v>
      </c>
      <c r="F12209" s="1">
        <v>45252</v>
      </c>
      <c r="G12209">
        <v>478</v>
      </c>
      <c r="H12209">
        <v>110</v>
      </c>
      <c r="I12209">
        <v>265</v>
      </c>
      <c r="J12209">
        <v>695</v>
      </c>
      <c r="K12209">
        <v>1164</v>
      </c>
      <c r="L12209" t="s">
        <v>17</v>
      </c>
      <c r="M12209">
        <v>8</v>
      </c>
      <c r="N12209">
        <f t="shared" si="952"/>
        <v>308460</v>
      </c>
      <c r="O12209">
        <f t="shared" si="953"/>
        <v>469</v>
      </c>
      <c r="P12209" t="str">
        <f t="shared" si="954"/>
        <v>Overstock</v>
      </c>
      <c r="Q12209">
        <f t="shared" si="950"/>
        <v>0</v>
      </c>
      <c r="R12209" t="str">
        <f t="shared" si="951"/>
        <v>On Time</v>
      </c>
    </row>
    <row r="12210" spans="1:18" x14ac:dyDescent="0.3">
      <c r="A12210" t="s">
        <v>12245</v>
      </c>
      <c r="B12210" t="s">
        <v>48</v>
      </c>
      <c r="C12210" t="s">
        <v>15</v>
      </c>
      <c r="D12210" t="s">
        <v>39</v>
      </c>
      <c r="E12210" s="1">
        <v>45026</v>
      </c>
      <c r="F12210" s="1">
        <v>45032</v>
      </c>
      <c r="G12210">
        <v>430</v>
      </c>
      <c r="H12210">
        <v>148</v>
      </c>
      <c r="I12210">
        <v>204</v>
      </c>
      <c r="J12210">
        <v>1853</v>
      </c>
      <c r="K12210">
        <v>1951</v>
      </c>
      <c r="L12210" t="s">
        <v>24</v>
      </c>
      <c r="M12210">
        <v>6</v>
      </c>
      <c r="N12210">
        <f t="shared" si="952"/>
        <v>398004</v>
      </c>
      <c r="O12210">
        <f t="shared" si="953"/>
        <v>98</v>
      </c>
      <c r="P12210" t="str">
        <f t="shared" si="954"/>
        <v>Overstock</v>
      </c>
      <c r="Q12210">
        <f t="shared" si="950"/>
        <v>0</v>
      </c>
      <c r="R12210" t="str">
        <f t="shared" si="951"/>
        <v>On Time</v>
      </c>
    </row>
    <row r="12211" spans="1:18" x14ac:dyDescent="0.3">
      <c r="A12211" t="s">
        <v>12246</v>
      </c>
      <c r="B12211" t="s">
        <v>32</v>
      </c>
      <c r="C12211" t="s">
        <v>22</v>
      </c>
      <c r="D12211" t="s">
        <v>27</v>
      </c>
      <c r="E12211" s="1">
        <v>45379</v>
      </c>
      <c r="F12211" s="1">
        <v>45382</v>
      </c>
      <c r="G12211">
        <v>192</v>
      </c>
      <c r="H12211">
        <v>124</v>
      </c>
      <c r="I12211">
        <v>282</v>
      </c>
      <c r="J12211">
        <v>1182</v>
      </c>
      <c r="K12211">
        <v>1357</v>
      </c>
      <c r="L12211" t="s">
        <v>19</v>
      </c>
      <c r="M12211">
        <v>3</v>
      </c>
      <c r="N12211">
        <f t="shared" si="952"/>
        <v>382674</v>
      </c>
      <c r="O12211">
        <f t="shared" si="953"/>
        <v>175</v>
      </c>
      <c r="P12211" t="str">
        <f t="shared" si="954"/>
        <v>Understock</v>
      </c>
      <c r="Q12211">
        <f t="shared" si="950"/>
        <v>0</v>
      </c>
      <c r="R12211" t="str">
        <f t="shared" si="951"/>
        <v>On Time</v>
      </c>
    </row>
    <row r="12212" spans="1:18" x14ac:dyDescent="0.3">
      <c r="A12212" t="s">
        <v>12247</v>
      </c>
      <c r="B12212" t="s">
        <v>38</v>
      </c>
      <c r="C12212" t="s">
        <v>41</v>
      </c>
      <c r="D12212" t="s">
        <v>39</v>
      </c>
      <c r="E12212" s="1">
        <v>45122</v>
      </c>
      <c r="F12212" s="1">
        <v>45129</v>
      </c>
      <c r="G12212">
        <v>373</v>
      </c>
      <c r="H12212">
        <v>74</v>
      </c>
      <c r="I12212">
        <v>296</v>
      </c>
      <c r="J12212">
        <v>1808</v>
      </c>
      <c r="K12212">
        <v>1902</v>
      </c>
      <c r="L12212" t="s">
        <v>30</v>
      </c>
      <c r="M12212">
        <v>7</v>
      </c>
      <c r="N12212">
        <f t="shared" si="952"/>
        <v>562992</v>
      </c>
      <c r="O12212">
        <f t="shared" si="953"/>
        <v>94</v>
      </c>
      <c r="P12212" t="str">
        <f t="shared" si="954"/>
        <v>Overstock</v>
      </c>
      <c r="Q12212">
        <f t="shared" si="950"/>
        <v>0</v>
      </c>
      <c r="R12212" t="str">
        <f t="shared" si="951"/>
        <v>On Time</v>
      </c>
    </row>
    <row r="12213" spans="1:18" x14ac:dyDescent="0.3">
      <c r="A12213" t="s">
        <v>12248</v>
      </c>
      <c r="B12213" t="s">
        <v>32</v>
      </c>
      <c r="C12213" t="s">
        <v>15</v>
      </c>
      <c r="D12213" t="s">
        <v>29</v>
      </c>
      <c r="E12213" s="1">
        <v>45211</v>
      </c>
      <c r="F12213" s="1">
        <v>45220</v>
      </c>
      <c r="G12213">
        <v>181</v>
      </c>
      <c r="H12213">
        <v>70</v>
      </c>
      <c r="I12213">
        <v>110</v>
      </c>
      <c r="J12213">
        <v>440</v>
      </c>
      <c r="K12213">
        <v>892</v>
      </c>
      <c r="L12213" t="s">
        <v>34</v>
      </c>
      <c r="M12213">
        <v>9</v>
      </c>
      <c r="N12213">
        <f t="shared" si="952"/>
        <v>98120</v>
      </c>
      <c r="O12213">
        <f t="shared" si="953"/>
        <v>452</v>
      </c>
      <c r="P12213" t="str">
        <f t="shared" si="954"/>
        <v>Overstock</v>
      </c>
      <c r="Q12213">
        <f t="shared" si="950"/>
        <v>0</v>
      </c>
      <c r="R12213" t="str">
        <f t="shared" si="951"/>
        <v>On Time</v>
      </c>
    </row>
    <row r="12214" spans="1:18" x14ac:dyDescent="0.3">
      <c r="A12214" t="s">
        <v>12249</v>
      </c>
      <c r="B12214" t="s">
        <v>52</v>
      </c>
      <c r="C12214" t="s">
        <v>22</v>
      </c>
      <c r="D12214" t="s">
        <v>23</v>
      </c>
      <c r="E12214" s="1">
        <v>44965</v>
      </c>
      <c r="F12214" s="1">
        <v>44970</v>
      </c>
      <c r="G12214">
        <v>373</v>
      </c>
      <c r="H12214">
        <v>147</v>
      </c>
      <c r="I12214">
        <v>265</v>
      </c>
      <c r="J12214">
        <v>1514</v>
      </c>
      <c r="K12214">
        <v>1590</v>
      </c>
      <c r="L12214" t="s">
        <v>30</v>
      </c>
      <c r="M12214">
        <v>5</v>
      </c>
      <c r="N12214">
        <f t="shared" si="952"/>
        <v>421350</v>
      </c>
      <c r="O12214">
        <f t="shared" si="953"/>
        <v>76</v>
      </c>
      <c r="P12214" t="str">
        <f t="shared" si="954"/>
        <v>Overstock</v>
      </c>
      <c r="Q12214">
        <f t="shared" si="950"/>
        <v>0</v>
      </c>
      <c r="R12214" t="str">
        <f t="shared" si="951"/>
        <v>On Time</v>
      </c>
    </row>
    <row r="12215" spans="1:18" x14ac:dyDescent="0.3">
      <c r="A12215" t="s">
        <v>12250</v>
      </c>
      <c r="B12215" t="s">
        <v>44</v>
      </c>
      <c r="C12215" t="s">
        <v>22</v>
      </c>
      <c r="D12215" t="s">
        <v>29</v>
      </c>
      <c r="E12215" s="1">
        <v>45623</v>
      </c>
      <c r="F12215" s="1">
        <v>45633</v>
      </c>
      <c r="G12215">
        <v>479</v>
      </c>
      <c r="H12215">
        <v>135</v>
      </c>
      <c r="I12215">
        <v>69</v>
      </c>
      <c r="J12215">
        <v>1970</v>
      </c>
      <c r="K12215">
        <v>2459</v>
      </c>
      <c r="L12215" t="s">
        <v>30</v>
      </c>
      <c r="M12215">
        <v>10</v>
      </c>
      <c r="N12215">
        <f t="shared" si="952"/>
        <v>169671</v>
      </c>
      <c r="O12215">
        <f t="shared" si="953"/>
        <v>489</v>
      </c>
      <c r="P12215" t="str">
        <f t="shared" si="954"/>
        <v>Overstock</v>
      </c>
      <c r="Q12215">
        <f t="shared" si="950"/>
        <v>0</v>
      </c>
      <c r="R12215" t="str">
        <f t="shared" si="951"/>
        <v>On Time</v>
      </c>
    </row>
    <row r="12216" spans="1:18" x14ac:dyDescent="0.3">
      <c r="A12216" t="s">
        <v>12251</v>
      </c>
      <c r="B12216" t="s">
        <v>60</v>
      </c>
      <c r="C12216" t="s">
        <v>33</v>
      </c>
      <c r="D12216" t="s">
        <v>29</v>
      </c>
      <c r="E12216" s="1">
        <v>45413</v>
      </c>
      <c r="F12216" s="1">
        <v>45418</v>
      </c>
      <c r="G12216">
        <v>472</v>
      </c>
      <c r="H12216">
        <v>137</v>
      </c>
      <c r="I12216">
        <v>76</v>
      </c>
      <c r="J12216">
        <v>1236</v>
      </c>
      <c r="K12216">
        <v>1592</v>
      </c>
      <c r="L12216" t="s">
        <v>19</v>
      </c>
      <c r="M12216">
        <v>5</v>
      </c>
      <c r="N12216">
        <f t="shared" si="952"/>
        <v>120992</v>
      </c>
      <c r="O12216">
        <f t="shared" si="953"/>
        <v>356</v>
      </c>
      <c r="P12216" t="str">
        <f t="shared" si="954"/>
        <v>Overstock</v>
      </c>
      <c r="Q12216">
        <f t="shared" si="950"/>
        <v>0</v>
      </c>
      <c r="R12216" t="str">
        <f t="shared" si="951"/>
        <v>On Time</v>
      </c>
    </row>
    <row r="12217" spans="1:18" x14ac:dyDescent="0.3">
      <c r="A12217" t="s">
        <v>12252</v>
      </c>
      <c r="B12217" t="s">
        <v>32</v>
      </c>
      <c r="C12217" t="s">
        <v>33</v>
      </c>
      <c r="D12217" t="s">
        <v>27</v>
      </c>
      <c r="E12217" s="1">
        <v>45480</v>
      </c>
      <c r="F12217" s="1">
        <v>45488</v>
      </c>
      <c r="G12217">
        <v>113</v>
      </c>
      <c r="H12217">
        <v>130</v>
      </c>
      <c r="I12217">
        <v>229</v>
      </c>
      <c r="J12217">
        <v>290</v>
      </c>
      <c r="K12217">
        <v>574</v>
      </c>
      <c r="L12217" t="s">
        <v>19</v>
      </c>
      <c r="M12217">
        <v>8</v>
      </c>
      <c r="N12217">
        <f t="shared" si="952"/>
        <v>131446</v>
      </c>
      <c r="O12217">
        <f t="shared" si="953"/>
        <v>284</v>
      </c>
      <c r="P12217" t="str">
        <f t="shared" si="954"/>
        <v>Understock</v>
      </c>
      <c r="Q12217">
        <f t="shared" si="950"/>
        <v>0</v>
      </c>
      <c r="R12217" t="str">
        <f t="shared" si="951"/>
        <v>On Time</v>
      </c>
    </row>
    <row r="12218" spans="1:18" x14ac:dyDescent="0.3">
      <c r="A12218" t="s">
        <v>12253</v>
      </c>
      <c r="B12218" t="s">
        <v>32</v>
      </c>
      <c r="C12218" t="s">
        <v>15</v>
      </c>
      <c r="D12218" t="s">
        <v>16</v>
      </c>
      <c r="E12218" s="1">
        <v>45075</v>
      </c>
      <c r="F12218" s="1">
        <v>45080</v>
      </c>
      <c r="G12218">
        <v>381</v>
      </c>
      <c r="H12218">
        <v>132</v>
      </c>
      <c r="I12218">
        <v>35</v>
      </c>
      <c r="J12218">
        <v>1009</v>
      </c>
      <c r="K12218">
        <v>1456</v>
      </c>
      <c r="L12218" t="s">
        <v>34</v>
      </c>
      <c r="M12218">
        <v>5</v>
      </c>
      <c r="N12218">
        <f t="shared" si="952"/>
        <v>50960</v>
      </c>
      <c r="O12218">
        <f t="shared" si="953"/>
        <v>447</v>
      </c>
      <c r="P12218" t="str">
        <f t="shared" si="954"/>
        <v>Overstock</v>
      </c>
      <c r="Q12218">
        <f t="shared" si="950"/>
        <v>0</v>
      </c>
      <c r="R12218" t="str">
        <f t="shared" si="951"/>
        <v>On Time</v>
      </c>
    </row>
    <row r="12219" spans="1:18" x14ac:dyDescent="0.3">
      <c r="A12219" t="s">
        <v>12254</v>
      </c>
      <c r="B12219" t="s">
        <v>38</v>
      </c>
      <c r="C12219" t="s">
        <v>15</v>
      </c>
      <c r="D12219" t="s">
        <v>27</v>
      </c>
      <c r="E12219" s="1">
        <v>45498</v>
      </c>
      <c r="F12219" s="1">
        <v>45505</v>
      </c>
      <c r="G12219">
        <v>70</v>
      </c>
      <c r="H12219">
        <v>128</v>
      </c>
      <c r="I12219">
        <v>255</v>
      </c>
      <c r="J12219">
        <v>806</v>
      </c>
      <c r="K12219">
        <v>899</v>
      </c>
      <c r="L12219" t="s">
        <v>34</v>
      </c>
      <c r="M12219">
        <v>7</v>
      </c>
      <c r="N12219">
        <f t="shared" si="952"/>
        <v>229245</v>
      </c>
      <c r="O12219">
        <f t="shared" si="953"/>
        <v>93</v>
      </c>
      <c r="P12219" t="str">
        <f t="shared" si="954"/>
        <v>Understock</v>
      </c>
      <c r="Q12219">
        <f t="shared" si="950"/>
        <v>0</v>
      </c>
      <c r="R12219" t="str">
        <f t="shared" si="951"/>
        <v>On Time</v>
      </c>
    </row>
    <row r="12220" spans="1:18" x14ac:dyDescent="0.3">
      <c r="A12220" t="s">
        <v>12255</v>
      </c>
      <c r="B12220" t="s">
        <v>32</v>
      </c>
      <c r="C12220" t="s">
        <v>22</v>
      </c>
      <c r="D12220" t="s">
        <v>23</v>
      </c>
      <c r="E12220" s="1">
        <v>44978</v>
      </c>
      <c r="F12220" s="1">
        <v>44986</v>
      </c>
      <c r="G12220">
        <v>372</v>
      </c>
      <c r="H12220">
        <v>146</v>
      </c>
      <c r="I12220">
        <v>187</v>
      </c>
      <c r="J12220">
        <v>363</v>
      </c>
      <c r="K12220">
        <v>413</v>
      </c>
      <c r="L12220" t="s">
        <v>24</v>
      </c>
      <c r="M12220">
        <v>8</v>
      </c>
      <c r="N12220">
        <f t="shared" si="952"/>
        <v>77231</v>
      </c>
      <c r="O12220">
        <f t="shared" si="953"/>
        <v>50</v>
      </c>
      <c r="P12220" t="str">
        <f t="shared" si="954"/>
        <v>Overstock</v>
      </c>
      <c r="Q12220">
        <f t="shared" si="950"/>
        <v>0</v>
      </c>
      <c r="R12220" t="str">
        <f t="shared" si="951"/>
        <v>On Time</v>
      </c>
    </row>
    <row r="12221" spans="1:18" x14ac:dyDescent="0.3">
      <c r="A12221" t="s">
        <v>12256</v>
      </c>
      <c r="B12221" t="s">
        <v>52</v>
      </c>
      <c r="C12221" t="s">
        <v>41</v>
      </c>
      <c r="D12221" t="s">
        <v>27</v>
      </c>
      <c r="E12221" s="1">
        <v>44969</v>
      </c>
      <c r="F12221" s="1">
        <v>44970</v>
      </c>
      <c r="G12221">
        <v>197</v>
      </c>
      <c r="H12221">
        <v>56</v>
      </c>
      <c r="I12221">
        <v>113</v>
      </c>
      <c r="J12221">
        <v>433</v>
      </c>
      <c r="K12221">
        <v>515</v>
      </c>
      <c r="L12221" t="s">
        <v>19</v>
      </c>
      <c r="M12221">
        <v>1</v>
      </c>
      <c r="N12221">
        <f t="shared" si="952"/>
        <v>58195</v>
      </c>
      <c r="O12221">
        <f t="shared" si="953"/>
        <v>82</v>
      </c>
      <c r="P12221" t="str">
        <f t="shared" si="954"/>
        <v>Overstock</v>
      </c>
      <c r="Q12221">
        <f t="shared" si="950"/>
        <v>0</v>
      </c>
      <c r="R12221" t="str">
        <f t="shared" si="951"/>
        <v>On Time</v>
      </c>
    </row>
    <row r="12222" spans="1:18" x14ac:dyDescent="0.3">
      <c r="A12222" t="s">
        <v>12257</v>
      </c>
      <c r="B12222" t="s">
        <v>48</v>
      </c>
      <c r="C12222" t="s">
        <v>41</v>
      </c>
      <c r="D12222" t="s">
        <v>39</v>
      </c>
      <c r="E12222" s="1">
        <v>45001</v>
      </c>
      <c r="F12222" s="1">
        <v>45006</v>
      </c>
      <c r="G12222">
        <v>219</v>
      </c>
      <c r="H12222">
        <v>79</v>
      </c>
      <c r="I12222">
        <v>61</v>
      </c>
      <c r="J12222">
        <v>1124</v>
      </c>
      <c r="K12222">
        <v>1395</v>
      </c>
      <c r="L12222" t="s">
        <v>24</v>
      </c>
      <c r="M12222">
        <v>5</v>
      </c>
      <c r="N12222">
        <f t="shared" si="952"/>
        <v>85095</v>
      </c>
      <c r="O12222">
        <f t="shared" si="953"/>
        <v>271</v>
      </c>
      <c r="P12222" t="str">
        <f t="shared" si="954"/>
        <v>Overstock</v>
      </c>
      <c r="Q12222">
        <f t="shared" si="950"/>
        <v>0</v>
      </c>
      <c r="R12222" t="str">
        <f t="shared" si="951"/>
        <v>On Time</v>
      </c>
    </row>
    <row r="12223" spans="1:18" x14ac:dyDescent="0.3">
      <c r="A12223" t="s">
        <v>12258</v>
      </c>
      <c r="B12223" t="s">
        <v>14</v>
      </c>
      <c r="C12223" t="s">
        <v>41</v>
      </c>
      <c r="D12223" t="s">
        <v>23</v>
      </c>
      <c r="E12223" s="1">
        <v>45278</v>
      </c>
      <c r="F12223" s="1">
        <v>45286</v>
      </c>
      <c r="G12223">
        <v>116</v>
      </c>
      <c r="H12223">
        <v>54</v>
      </c>
      <c r="I12223">
        <v>89</v>
      </c>
      <c r="J12223">
        <v>298</v>
      </c>
      <c r="K12223">
        <v>692</v>
      </c>
      <c r="L12223" t="s">
        <v>24</v>
      </c>
      <c r="M12223">
        <v>8</v>
      </c>
      <c r="N12223">
        <f t="shared" si="952"/>
        <v>61588</v>
      </c>
      <c r="O12223">
        <f t="shared" si="953"/>
        <v>394</v>
      </c>
      <c r="P12223" t="str">
        <f t="shared" si="954"/>
        <v>Overstock</v>
      </c>
      <c r="Q12223">
        <f t="shared" si="950"/>
        <v>0</v>
      </c>
      <c r="R12223" t="str">
        <f t="shared" si="951"/>
        <v>On Time</v>
      </c>
    </row>
    <row r="12224" spans="1:18" x14ac:dyDescent="0.3">
      <c r="A12224" t="s">
        <v>12259</v>
      </c>
      <c r="B12224" t="s">
        <v>48</v>
      </c>
      <c r="C12224" t="s">
        <v>41</v>
      </c>
      <c r="D12224" t="s">
        <v>23</v>
      </c>
      <c r="E12224" s="1">
        <v>45557</v>
      </c>
      <c r="F12224" s="1">
        <v>45563</v>
      </c>
      <c r="G12224">
        <v>25</v>
      </c>
      <c r="H12224">
        <v>62</v>
      </c>
      <c r="I12224">
        <v>268</v>
      </c>
      <c r="J12224">
        <v>426</v>
      </c>
      <c r="K12224">
        <v>596</v>
      </c>
      <c r="L12224" t="s">
        <v>30</v>
      </c>
      <c r="M12224">
        <v>6</v>
      </c>
      <c r="N12224">
        <f t="shared" si="952"/>
        <v>159728</v>
      </c>
      <c r="O12224">
        <f t="shared" si="953"/>
        <v>170</v>
      </c>
      <c r="P12224" t="str">
        <f t="shared" si="954"/>
        <v>Understock</v>
      </c>
      <c r="Q12224">
        <f t="shared" si="950"/>
        <v>0</v>
      </c>
      <c r="R12224" t="str">
        <f t="shared" si="951"/>
        <v>On Time</v>
      </c>
    </row>
    <row r="12225" spans="1:18" x14ac:dyDescent="0.3">
      <c r="A12225" t="s">
        <v>12260</v>
      </c>
      <c r="B12225" t="s">
        <v>32</v>
      </c>
      <c r="C12225" t="s">
        <v>15</v>
      </c>
      <c r="D12225" t="s">
        <v>16</v>
      </c>
      <c r="E12225" s="1">
        <v>45319</v>
      </c>
      <c r="F12225" s="1">
        <v>45323</v>
      </c>
      <c r="G12225">
        <v>314</v>
      </c>
      <c r="H12225">
        <v>102</v>
      </c>
      <c r="I12225">
        <v>72</v>
      </c>
      <c r="J12225">
        <v>1353</v>
      </c>
      <c r="K12225">
        <v>1472</v>
      </c>
      <c r="L12225" t="s">
        <v>17</v>
      </c>
      <c r="M12225">
        <v>4</v>
      </c>
      <c r="N12225">
        <f t="shared" si="952"/>
        <v>105984</v>
      </c>
      <c r="O12225">
        <f t="shared" si="953"/>
        <v>119</v>
      </c>
      <c r="P12225" t="str">
        <f t="shared" si="954"/>
        <v>Overstock</v>
      </c>
      <c r="Q12225">
        <f t="shared" si="950"/>
        <v>0</v>
      </c>
      <c r="R12225" t="str">
        <f t="shared" si="951"/>
        <v>On Time</v>
      </c>
    </row>
    <row r="12226" spans="1:18" x14ac:dyDescent="0.3">
      <c r="A12226" t="s">
        <v>12261</v>
      </c>
      <c r="B12226" t="s">
        <v>26</v>
      </c>
      <c r="C12226" t="s">
        <v>41</v>
      </c>
      <c r="D12226" t="s">
        <v>16</v>
      </c>
      <c r="E12226" s="1">
        <v>44944</v>
      </c>
      <c r="F12226" s="1">
        <v>44950</v>
      </c>
      <c r="G12226">
        <v>258</v>
      </c>
      <c r="H12226">
        <v>94</v>
      </c>
      <c r="I12226">
        <v>104</v>
      </c>
      <c r="J12226">
        <v>488</v>
      </c>
      <c r="K12226">
        <v>702</v>
      </c>
      <c r="L12226" t="s">
        <v>34</v>
      </c>
      <c r="M12226">
        <v>6</v>
      </c>
      <c r="N12226">
        <f t="shared" si="952"/>
        <v>73008</v>
      </c>
      <c r="O12226">
        <f t="shared" si="953"/>
        <v>214</v>
      </c>
      <c r="P12226" t="str">
        <f t="shared" si="954"/>
        <v>Overstock</v>
      </c>
      <c r="Q12226">
        <f t="shared" ref="Q12226:Q12289" si="955">(F12226-E12226)-M12226</f>
        <v>0</v>
      </c>
      <c r="R12226" t="str">
        <f t="shared" ref="R12226:R12289" si="956">IF(Q12226&gt;0,"Delayed",IF(Q12226=0,"On Time","Early"))</f>
        <v>On Time</v>
      </c>
    </row>
    <row r="12227" spans="1:18" x14ac:dyDescent="0.3">
      <c r="A12227" t="s">
        <v>12262</v>
      </c>
      <c r="B12227" t="s">
        <v>14</v>
      </c>
      <c r="C12227" t="s">
        <v>15</v>
      </c>
      <c r="D12227" t="s">
        <v>23</v>
      </c>
      <c r="E12227" s="1">
        <v>44958</v>
      </c>
      <c r="F12227" s="1">
        <v>44964</v>
      </c>
      <c r="G12227">
        <v>122</v>
      </c>
      <c r="H12227">
        <v>73</v>
      </c>
      <c r="I12227">
        <v>62</v>
      </c>
      <c r="J12227">
        <v>1790</v>
      </c>
      <c r="K12227">
        <v>1998</v>
      </c>
      <c r="L12227" t="s">
        <v>30</v>
      </c>
      <c r="M12227">
        <v>6</v>
      </c>
      <c r="N12227">
        <f t="shared" ref="N12227:N12290" si="957">I12227*K12227</f>
        <v>123876</v>
      </c>
      <c r="O12227">
        <f t="shared" ref="O12227:O12290" si="958">K12227-J12227</f>
        <v>208</v>
      </c>
      <c r="P12227" t="str">
        <f t="shared" ref="P12227:P12290" si="959">IF(G12227&gt;I12227,"Overstock",IF(G12227&lt;I12227,"Understock","Balanced"))</f>
        <v>Overstock</v>
      </c>
      <c r="Q12227">
        <f t="shared" si="955"/>
        <v>0</v>
      </c>
      <c r="R12227" t="str">
        <f t="shared" si="956"/>
        <v>On Time</v>
      </c>
    </row>
    <row r="12228" spans="1:18" x14ac:dyDescent="0.3">
      <c r="A12228" t="s">
        <v>12263</v>
      </c>
      <c r="B12228" t="s">
        <v>52</v>
      </c>
      <c r="C12228" t="s">
        <v>41</v>
      </c>
      <c r="D12228" t="s">
        <v>16</v>
      </c>
      <c r="E12228" s="1">
        <v>45535</v>
      </c>
      <c r="F12228" s="1">
        <v>45537</v>
      </c>
      <c r="G12228">
        <v>364</v>
      </c>
      <c r="H12228">
        <v>140</v>
      </c>
      <c r="I12228">
        <v>293</v>
      </c>
      <c r="J12228">
        <v>1837</v>
      </c>
      <c r="K12228">
        <v>2327</v>
      </c>
      <c r="L12228" t="s">
        <v>24</v>
      </c>
      <c r="M12228">
        <v>2</v>
      </c>
      <c r="N12228">
        <f t="shared" si="957"/>
        <v>681811</v>
      </c>
      <c r="O12228">
        <f t="shared" si="958"/>
        <v>490</v>
      </c>
      <c r="P12228" t="str">
        <f t="shared" si="959"/>
        <v>Overstock</v>
      </c>
      <c r="Q12228">
        <f t="shared" si="955"/>
        <v>0</v>
      </c>
      <c r="R12228" t="str">
        <f t="shared" si="956"/>
        <v>On Time</v>
      </c>
    </row>
    <row r="12229" spans="1:18" x14ac:dyDescent="0.3">
      <c r="A12229" t="s">
        <v>12264</v>
      </c>
      <c r="B12229" t="s">
        <v>50</v>
      </c>
      <c r="C12229" t="s">
        <v>15</v>
      </c>
      <c r="D12229" t="s">
        <v>27</v>
      </c>
      <c r="E12229" s="1">
        <v>45073</v>
      </c>
      <c r="F12229" s="1">
        <v>45077</v>
      </c>
      <c r="G12229">
        <v>78</v>
      </c>
      <c r="H12229">
        <v>121</v>
      </c>
      <c r="I12229">
        <v>22</v>
      </c>
      <c r="J12229">
        <v>1772</v>
      </c>
      <c r="K12229">
        <v>2051</v>
      </c>
      <c r="L12229" t="s">
        <v>19</v>
      </c>
      <c r="M12229">
        <v>4</v>
      </c>
      <c r="N12229">
        <f t="shared" si="957"/>
        <v>45122</v>
      </c>
      <c r="O12229">
        <f t="shared" si="958"/>
        <v>279</v>
      </c>
      <c r="P12229" t="str">
        <f t="shared" si="959"/>
        <v>Overstock</v>
      </c>
      <c r="Q12229">
        <f t="shared" si="955"/>
        <v>0</v>
      </c>
      <c r="R12229" t="str">
        <f t="shared" si="956"/>
        <v>On Time</v>
      </c>
    </row>
    <row r="12230" spans="1:18" x14ac:dyDescent="0.3">
      <c r="A12230" t="s">
        <v>12265</v>
      </c>
      <c r="B12230" t="s">
        <v>44</v>
      </c>
      <c r="C12230" t="s">
        <v>33</v>
      </c>
      <c r="D12230" t="s">
        <v>29</v>
      </c>
      <c r="E12230" s="1">
        <v>45308</v>
      </c>
      <c r="F12230" s="1">
        <v>45315</v>
      </c>
      <c r="G12230">
        <v>357</v>
      </c>
      <c r="H12230">
        <v>54</v>
      </c>
      <c r="I12230">
        <v>19</v>
      </c>
      <c r="J12230">
        <v>517</v>
      </c>
      <c r="K12230">
        <v>801</v>
      </c>
      <c r="L12230" t="s">
        <v>30</v>
      </c>
      <c r="M12230">
        <v>7</v>
      </c>
      <c r="N12230">
        <f t="shared" si="957"/>
        <v>15219</v>
      </c>
      <c r="O12230">
        <f t="shared" si="958"/>
        <v>284</v>
      </c>
      <c r="P12230" t="str">
        <f t="shared" si="959"/>
        <v>Overstock</v>
      </c>
      <c r="Q12230">
        <f t="shared" si="955"/>
        <v>0</v>
      </c>
      <c r="R12230" t="str">
        <f t="shared" si="956"/>
        <v>On Time</v>
      </c>
    </row>
    <row r="12231" spans="1:18" x14ac:dyDescent="0.3">
      <c r="A12231" t="s">
        <v>12266</v>
      </c>
      <c r="B12231" t="s">
        <v>26</v>
      </c>
      <c r="C12231" t="s">
        <v>22</v>
      </c>
      <c r="D12231" t="s">
        <v>27</v>
      </c>
      <c r="E12231" s="1">
        <v>45529</v>
      </c>
      <c r="F12231" s="1">
        <v>45531</v>
      </c>
      <c r="G12231">
        <v>267</v>
      </c>
      <c r="H12231">
        <v>108</v>
      </c>
      <c r="I12231">
        <v>28</v>
      </c>
      <c r="J12231">
        <v>859</v>
      </c>
      <c r="K12231">
        <v>1341</v>
      </c>
      <c r="L12231" t="s">
        <v>30</v>
      </c>
      <c r="M12231">
        <v>2</v>
      </c>
      <c r="N12231">
        <f t="shared" si="957"/>
        <v>37548</v>
      </c>
      <c r="O12231">
        <f t="shared" si="958"/>
        <v>482</v>
      </c>
      <c r="P12231" t="str">
        <f t="shared" si="959"/>
        <v>Overstock</v>
      </c>
      <c r="Q12231">
        <f t="shared" si="955"/>
        <v>0</v>
      </c>
      <c r="R12231" t="str">
        <f t="shared" si="956"/>
        <v>On Time</v>
      </c>
    </row>
    <row r="12232" spans="1:18" x14ac:dyDescent="0.3">
      <c r="A12232" t="s">
        <v>12267</v>
      </c>
      <c r="B12232" t="s">
        <v>50</v>
      </c>
      <c r="C12232" t="s">
        <v>33</v>
      </c>
      <c r="D12232" t="s">
        <v>16</v>
      </c>
      <c r="E12232" s="1">
        <v>45461</v>
      </c>
      <c r="F12232" s="1">
        <v>45463</v>
      </c>
      <c r="G12232">
        <v>196</v>
      </c>
      <c r="H12232">
        <v>112</v>
      </c>
      <c r="I12232">
        <v>4</v>
      </c>
      <c r="J12232">
        <v>1333</v>
      </c>
      <c r="K12232">
        <v>1720</v>
      </c>
      <c r="L12232" t="s">
        <v>24</v>
      </c>
      <c r="M12232">
        <v>2</v>
      </c>
      <c r="N12232">
        <f t="shared" si="957"/>
        <v>6880</v>
      </c>
      <c r="O12232">
        <f t="shared" si="958"/>
        <v>387</v>
      </c>
      <c r="P12232" t="str">
        <f t="shared" si="959"/>
        <v>Overstock</v>
      </c>
      <c r="Q12232">
        <f t="shared" si="955"/>
        <v>0</v>
      </c>
      <c r="R12232" t="str">
        <f t="shared" si="956"/>
        <v>On Time</v>
      </c>
    </row>
    <row r="12233" spans="1:18" x14ac:dyDescent="0.3">
      <c r="A12233" t="s">
        <v>12268</v>
      </c>
      <c r="B12233" t="s">
        <v>14</v>
      </c>
      <c r="C12233" t="s">
        <v>15</v>
      </c>
      <c r="D12233" t="s">
        <v>29</v>
      </c>
      <c r="E12233" s="1">
        <v>44936</v>
      </c>
      <c r="F12233" s="1">
        <v>44940</v>
      </c>
      <c r="G12233">
        <v>71</v>
      </c>
      <c r="H12233">
        <v>66</v>
      </c>
      <c r="I12233">
        <v>15</v>
      </c>
      <c r="J12233">
        <v>1014</v>
      </c>
      <c r="K12233">
        <v>1379</v>
      </c>
      <c r="L12233" t="s">
        <v>19</v>
      </c>
      <c r="M12233">
        <v>4</v>
      </c>
      <c r="N12233">
        <f t="shared" si="957"/>
        <v>20685</v>
      </c>
      <c r="O12233">
        <f t="shared" si="958"/>
        <v>365</v>
      </c>
      <c r="P12233" t="str">
        <f t="shared" si="959"/>
        <v>Overstock</v>
      </c>
      <c r="Q12233">
        <f t="shared" si="955"/>
        <v>0</v>
      </c>
      <c r="R12233" t="str">
        <f t="shared" si="956"/>
        <v>On Time</v>
      </c>
    </row>
    <row r="12234" spans="1:18" x14ac:dyDescent="0.3">
      <c r="A12234" t="s">
        <v>12269</v>
      </c>
      <c r="B12234" t="s">
        <v>60</v>
      </c>
      <c r="C12234" t="s">
        <v>41</v>
      </c>
      <c r="D12234" t="s">
        <v>23</v>
      </c>
      <c r="E12234" s="1">
        <v>45522</v>
      </c>
      <c r="F12234" s="1">
        <v>45523</v>
      </c>
      <c r="G12234">
        <v>494</v>
      </c>
      <c r="H12234">
        <v>64</v>
      </c>
      <c r="I12234">
        <v>229</v>
      </c>
      <c r="J12234">
        <v>1053</v>
      </c>
      <c r="K12234">
        <v>1216</v>
      </c>
      <c r="L12234" t="s">
        <v>24</v>
      </c>
      <c r="M12234">
        <v>1</v>
      </c>
      <c r="N12234">
        <f t="shared" si="957"/>
        <v>278464</v>
      </c>
      <c r="O12234">
        <f t="shared" si="958"/>
        <v>163</v>
      </c>
      <c r="P12234" t="str">
        <f t="shared" si="959"/>
        <v>Overstock</v>
      </c>
      <c r="Q12234">
        <f t="shared" si="955"/>
        <v>0</v>
      </c>
      <c r="R12234" t="str">
        <f t="shared" si="956"/>
        <v>On Time</v>
      </c>
    </row>
    <row r="12235" spans="1:18" x14ac:dyDescent="0.3">
      <c r="A12235" t="s">
        <v>12270</v>
      </c>
      <c r="B12235" t="s">
        <v>26</v>
      </c>
      <c r="C12235" t="s">
        <v>22</v>
      </c>
      <c r="D12235" t="s">
        <v>39</v>
      </c>
      <c r="E12235" s="1">
        <v>45279</v>
      </c>
      <c r="F12235" s="1">
        <v>45288</v>
      </c>
      <c r="G12235">
        <v>290</v>
      </c>
      <c r="H12235">
        <v>59</v>
      </c>
      <c r="I12235">
        <v>210</v>
      </c>
      <c r="J12235">
        <v>1095</v>
      </c>
      <c r="K12235">
        <v>1445</v>
      </c>
      <c r="L12235" t="s">
        <v>24</v>
      </c>
      <c r="M12235">
        <v>9</v>
      </c>
      <c r="N12235">
        <f t="shared" si="957"/>
        <v>303450</v>
      </c>
      <c r="O12235">
        <f t="shared" si="958"/>
        <v>350</v>
      </c>
      <c r="P12235" t="str">
        <f t="shared" si="959"/>
        <v>Overstock</v>
      </c>
      <c r="Q12235">
        <f t="shared" si="955"/>
        <v>0</v>
      </c>
      <c r="R12235" t="str">
        <f t="shared" si="956"/>
        <v>On Time</v>
      </c>
    </row>
    <row r="12236" spans="1:18" x14ac:dyDescent="0.3">
      <c r="A12236" t="s">
        <v>12271</v>
      </c>
      <c r="B12236" t="s">
        <v>52</v>
      </c>
      <c r="C12236" t="s">
        <v>33</v>
      </c>
      <c r="D12236" t="s">
        <v>27</v>
      </c>
      <c r="E12236" s="1">
        <v>45648</v>
      </c>
      <c r="F12236" s="1">
        <v>45657</v>
      </c>
      <c r="G12236">
        <v>355</v>
      </c>
      <c r="H12236">
        <v>119</v>
      </c>
      <c r="I12236">
        <v>262</v>
      </c>
      <c r="J12236">
        <v>1589</v>
      </c>
      <c r="K12236">
        <v>1754</v>
      </c>
      <c r="L12236" t="s">
        <v>24</v>
      </c>
      <c r="M12236">
        <v>9</v>
      </c>
      <c r="N12236">
        <f t="shared" si="957"/>
        <v>459548</v>
      </c>
      <c r="O12236">
        <f t="shared" si="958"/>
        <v>165</v>
      </c>
      <c r="P12236" t="str">
        <f t="shared" si="959"/>
        <v>Overstock</v>
      </c>
      <c r="Q12236">
        <f t="shared" si="955"/>
        <v>0</v>
      </c>
      <c r="R12236" t="str">
        <f t="shared" si="956"/>
        <v>On Time</v>
      </c>
    </row>
    <row r="12237" spans="1:18" x14ac:dyDescent="0.3">
      <c r="A12237" t="s">
        <v>12272</v>
      </c>
      <c r="B12237" t="s">
        <v>50</v>
      </c>
      <c r="C12237" t="s">
        <v>41</v>
      </c>
      <c r="D12237" t="s">
        <v>29</v>
      </c>
      <c r="E12237" s="1">
        <v>45456</v>
      </c>
      <c r="F12237" s="1">
        <v>45464</v>
      </c>
      <c r="G12237">
        <v>107</v>
      </c>
      <c r="H12237">
        <v>129</v>
      </c>
      <c r="I12237">
        <v>112</v>
      </c>
      <c r="J12237">
        <v>1245</v>
      </c>
      <c r="K12237">
        <v>1507</v>
      </c>
      <c r="L12237" t="s">
        <v>17</v>
      </c>
      <c r="M12237">
        <v>8</v>
      </c>
      <c r="N12237">
        <f t="shared" si="957"/>
        <v>168784</v>
      </c>
      <c r="O12237">
        <f t="shared" si="958"/>
        <v>262</v>
      </c>
      <c r="P12237" t="str">
        <f t="shared" si="959"/>
        <v>Understock</v>
      </c>
      <c r="Q12237">
        <f t="shared" si="955"/>
        <v>0</v>
      </c>
      <c r="R12237" t="str">
        <f t="shared" si="956"/>
        <v>On Time</v>
      </c>
    </row>
    <row r="12238" spans="1:18" x14ac:dyDescent="0.3">
      <c r="A12238" t="s">
        <v>12273</v>
      </c>
      <c r="B12238" t="s">
        <v>21</v>
      </c>
      <c r="C12238" t="s">
        <v>22</v>
      </c>
      <c r="D12238" t="s">
        <v>27</v>
      </c>
      <c r="E12238" s="1">
        <v>45628</v>
      </c>
      <c r="F12238" s="1">
        <v>45638</v>
      </c>
      <c r="G12238">
        <v>180</v>
      </c>
      <c r="H12238">
        <v>115</v>
      </c>
      <c r="I12238">
        <v>279</v>
      </c>
      <c r="J12238">
        <v>1831</v>
      </c>
      <c r="K12238">
        <v>2232</v>
      </c>
      <c r="L12238" t="s">
        <v>17</v>
      </c>
      <c r="M12238">
        <v>10</v>
      </c>
      <c r="N12238">
        <f t="shared" si="957"/>
        <v>622728</v>
      </c>
      <c r="O12238">
        <f t="shared" si="958"/>
        <v>401</v>
      </c>
      <c r="P12238" t="str">
        <f t="shared" si="959"/>
        <v>Understock</v>
      </c>
      <c r="Q12238">
        <f t="shared" si="955"/>
        <v>0</v>
      </c>
      <c r="R12238" t="str">
        <f t="shared" si="956"/>
        <v>On Time</v>
      </c>
    </row>
    <row r="12239" spans="1:18" x14ac:dyDescent="0.3">
      <c r="A12239" t="s">
        <v>12274</v>
      </c>
      <c r="B12239" t="s">
        <v>38</v>
      </c>
      <c r="C12239" t="s">
        <v>22</v>
      </c>
      <c r="D12239" t="s">
        <v>16</v>
      </c>
      <c r="E12239" s="1">
        <v>45112</v>
      </c>
      <c r="F12239" s="1">
        <v>45120</v>
      </c>
      <c r="G12239">
        <v>20</v>
      </c>
      <c r="H12239">
        <v>57</v>
      </c>
      <c r="I12239">
        <v>50</v>
      </c>
      <c r="J12239">
        <v>914</v>
      </c>
      <c r="K12239">
        <v>985</v>
      </c>
      <c r="L12239" t="s">
        <v>30</v>
      </c>
      <c r="M12239">
        <v>8</v>
      </c>
      <c r="N12239">
        <f t="shared" si="957"/>
        <v>49250</v>
      </c>
      <c r="O12239">
        <f t="shared" si="958"/>
        <v>71</v>
      </c>
      <c r="P12239" t="str">
        <f t="shared" si="959"/>
        <v>Understock</v>
      </c>
      <c r="Q12239">
        <f t="shared" si="955"/>
        <v>0</v>
      </c>
      <c r="R12239" t="str">
        <f t="shared" si="956"/>
        <v>On Time</v>
      </c>
    </row>
    <row r="12240" spans="1:18" x14ac:dyDescent="0.3">
      <c r="A12240" t="s">
        <v>12275</v>
      </c>
      <c r="B12240" t="s">
        <v>44</v>
      </c>
      <c r="C12240" t="s">
        <v>15</v>
      </c>
      <c r="D12240" t="s">
        <v>29</v>
      </c>
      <c r="E12240" s="1">
        <v>45396</v>
      </c>
      <c r="F12240" s="1">
        <v>45400</v>
      </c>
      <c r="G12240">
        <v>81</v>
      </c>
      <c r="H12240">
        <v>58</v>
      </c>
      <c r="I12240">
        <v>257</v>
      </c>
      <c r="J12240">
        <v>1835</v>
      </c>
      <c r="K12240">
        <v>2121</v>
      </c>
      <c r="L12240" t="s">
        <v>30</v>
      </c>
      <c r="M12240">
        <v>4</v>
      </c>
      <c r="N12240">
        <f t="shared" si="957"/>
        <v>545097</v>
      </c>
      <c r="O12240">
        <f t="shared" si="958"/>
        <v>286</v>
      </c>
      <c r="P12240" t="str">
        <f t="shared" si="959"/>
        <v>Understock</v>
      </c>
      <c r="Q12240">
        <f t="shared" si="955"/>
        <v>0</v>
      </c>
      <c r="R12240" t="str">
        <f t="shared" si="956"/>
        <v>On Time</v>
      </c>
    </row>
    <row r="12241" spans="1:18" x14ac:dyDescent="0.3">
      <c r="A12241" t="s">
        <v>12276</v>
      </c>
      <c r="B12241" t="s">
        <v>44</v>
      </c>
      <c r="C12241" t="s">
        <v>22</v>
      </c>
      <c r="D12241" t="s">
        <v>16</v>
      </c>
      <c r="E12241" s="1">
        <v>45276</v>
      </c>
      <c r="F12241" s="1">
        <v>45280</v>
      </c>
      <c r="G12241">
        <v>250</v>
      </c>
      <c r="H12241">
        <v>78</v>
      </c>
      <c r="I12241">
        <v>168</v>
      </c>
      <c r="J12241">
        <v>1350</v>
      </c>
      <c r="K12241">
        <v>1775</v>
      </c>
      <c r="L12241" t="s">
        <v>24</v>
      </c>
      <c r="M12241">
        <v>4</v>
      </c>
      <c r="N12241">
        <f t="shared" si="957"/>
        <v>298200</v>
      </c>
      <c r="O12241">
        <f t="shared" si="958"/>
        <v>425</v>
      </c>
      <c r="P12241" t="str">
        <f t="shared" si="959"/>
        <v>Overstock</v>
      </c>
      <c r="Q12241">
        <f t="shared" si="955"/>
        <v>0</v>
      </c>
      <c r="R12241" t="str">
        <f t="shared" si="956"/>
        <v>On Time</v>
      </c>
    </row>
    <row r="12242" spans="1:18" x14ac:dyDescent="0.3">
      <c r="A12242" t="s">
        <v>12277</v>
      </c>
      <c r="B12242" t="s">
        <v>38</v>
      </c>
      <c r="C12242" t="s">
        <v>41</v>
      </c>
      <c r="D12242" t="s">
        <v>39</v>
      </c>
      <c r="E12242" s="1">
        <v>45531</v>
      </c>
      <c r="F12242" s="1">
        <v>45532</v>
      </c>
      <c r="G12242">
        <v>259</v>
      </c>
      <c r="H12242">
        <v>89</v>
      </c>
      <c r="I12242">
        <v>30</v>
      </c>
      <c r="J12242">
        <v>292</v>
      </c>
      <c r="K12242">
        <v>631</v>
      </c>
      <c r="L12242" t="s">
        <v>24</v>
      </c>
      <c r="M12242">
        <v>1</v>
      </c>
      <c r="N12242">
        <f t="shared" si="957"/>
        <v>18930</v>
      </c>
      <c r="O12242">
        <f t="shared" si="958"/>
        <v>339</v>
      </c>
      <c r="P12242" t="str">
        <f t="shared" si="959"/>
        <v>Overstock</v>
      </c>
      <c r="Q12242">
        <f t="shared" si="955"/>
        <v>0</v>
      </c>
      <c r="R12242" t="str">
        <f t="shared" si="956"/>
        <v>On Time</v>
      </c>
    </row>
    <row r="12243" spans="1:18" x14ac:dyDescent="0.3">
      <c r="A12243" t="s">
        <v>12278</v>
      </c>
      <c r="B12243" t="s">
        <v>32</v>
      </c>
      <c r="C12243" t="s">
        <v>22</v>
      </c>
      <c r="D12243" t="s">
        <v>23</v>
      </c>
      <c r="E12243" s="1">
        <v>44990</v>
      </c>
      <c r="F12243" s="1">
        <v>45000</v>
      </c>
      <c r="G12243">
        <v>296</v>
      </c>
      <c r="H12243">
        <v>147</v>
      </c>
      <c r="I12243">
        <v>26</v>
      </c>
      <c r="J12243">
        <v>381</v>
      </c>
      <c r="K12243">
        <v>832</v>
      </c>
      <c r="L12243" t="s">
        <v>30</v>
      </c>
      <c r="M12243">
        <v>10</v>
      </c>
      <c r="N12243">
        <f t="shared" si="957"/>
        <v>21632</v>
      </c>
      <c r="O12243">
        <f t="shared" si="958"/>
        <v>451</v>
      </c>
      <c r="P12243" t="str">
        <f t="shared" si="959"/>
        <v>Overstock</v>
      </c>
      <c r="Q12243">
        <f t="shared" si="955"/>
        <v>0</v>
      </c>
      <c r="R12243" t="str">
        <f t="shared" si="956"/>
        <v>On Time</v>
      </c>
    </row>
    <row r="12244" spans="1:18" x14ac:dyDescent="0.3">
      <c r="A12244" t="s">
        <v>12279</v>
      </c>
      <c r="B12244" t="s">
        <v>44</v>
      </c>
      <c r="C12244" t="s">
        <v>33</v>
      </c>
      <c r="D12244" t="s">
        <v>39</v>
      </c>
      <c r="E12244" s="1">
        <v>45645</v>
      </c>
      <c r="F12244" s="1">
        <v>45647</v>
      </c>
      <c r="G12244">
        <v>27</v>
      </c>
      <c r="H12244">
        <v>118</v>
      </c>
      <c r="I12244">
        <v>138</v>
      </c>
      <c r="J12244">
        <v>1079</v>
      </c>
      <c r="K12244">
        <v>1578</v>
      </c>
      <c r="L12244" t="s">
        <v>34</v>
      </c>
      <c r="M12244">
        <v>2</v>
      </c>
      <c r="N12244">
        <f t="shared" si="957"/>
        <v>217764</v>
      </c>
      <c r="O12244">
        <f t="shared" si="958"/>
        <v>499</v>
      </c>
      <c r="P12244" t="str">
        <f t="shared" si="959"/>
        <v>Understock</v>
      </c>
      <c r="Q12244">
        <f t="shared" si="955"/>
        <v>0</v>
      </c>
      <c r="R12244" t="str">
        <f t="shared" si="956"/>
        <v>On Time</v>
      </c>
    </row>
    <row r="12245" spans="1:18" x14ac:dyDescent="0.3">
      <c r="A12245" t="s">
        <v>12280</v>
      </c>
      <c r="B12245" t="s">
        <v>48</v>
      </c>
      <c r="C12245" t="s">
        <v>41</v>
      </c>
      <c r="D12245" t="s">
        <v>23</v>
      </c>
      <c r="E12245" s="1">
        <v>45644</v>
      </c>
      <c r="F12245" s="1">
        <v>45648</v>
      </c>
      <c r="G12245">
        <v>483</v>
      </c>
      <c r="H12245">
        <v>125</v>
      </c>
      <c r="I12245">
        <v>128</v>
      </c>
      <c r="J12245">
        <v>532</v>
      </c>
      <c r="K12245">
        <v>820</v>
      </c>
      <c r="L12245" t="s">
        <v>34</v>
      </c>
      <c r="M12245">
        <v>4</v>
      </c>
      <c r="N12245">
        <f t="shared" si="957"/>
        <v>104960</v>
      </c>
      <c r="O12245">
        <f t="shared" si="958"/>
        <v>288</v>
      </c>
      <c r="P12245" t="str">
        <f t="shared" si="959"/>
        <v>Overstock</v>
      </c>
      <c r="Q12245">
        <f t="shared" si="955"/>
        <v>0</v>
      </c>
      <c r="R12245" t="str">
        <f t="shared" si="956"/>
        <v>On Time</v>
      </c>
    </row>
    <row r="12246" spans="1:18" x14ac:dyDescent="0.3">
      <c r="A12246" t="s">
        <v>12281</v>
      </c>
      <c r="B12246" t="s">
        <v>52</v>
      </c>
      <c r="C12246" t="s">
        <v>33</v>
      </c>
      <c r="D12246" t="s">
        <v>16</v>
      </c>
      <c r="E12246" s="1">
        <v>45194</v>
      </c>
      <c r="F12246" s="1">
        <v>45200</v>
      </c>
      <c r="G12246">
        <v>463</v>
      </c>
      <c r="H12246">
        <v>102</v>
      </c>
      <c r="I12246">
        <v>32</v>
      </c>
      <c r="J12246">
        <v>212</v>
      </c>
      <c r="K12246">
        <v>691</v>
      </c>
      <c r="L12246" t="s">
        <v>30</v>
      </c>
      <c r="M12246">
        <v>6</v>
      </c>
      <c r="N12246">
        <f t="shared" si="957"/>
        <v>22112</v>
      </c>
      <c r="O12246">
        <f t="shared" si="958"/>
        <v>479</v>
      </c>
      <c r="P12246" t="str">
        <f t="shared" si="959"/>
        <v>Overstock</v>
      </c>
      <c r="Q12246">
        <f t="shared" si="955"/>
        <v>0</v>
      </c>
      <c r="R12246" t="str">
        <f t="shared" si="956"/>
        <v>On Time</v>
      </c>
    </row>
    <row r="12247" spans="1:18" x14ac:dyDescent="0.3">
      <c r="A12247" t="s">
        <v>12282</v>
      </c>
      <c r="B12247" t="s">
        <v>38</v>
      </c>
      <c r="C12247" t="s">
        <v>33</v>
      </c>
      <c r="D12247" t="s">
        <v>29</v>
      </c>
      <c r="E12247" s="1">
        <v>45380</v>
      </c>
      <c r="F12247" s="1">
        <v>45385</v>
      </c>
      <c r="G12247">
        <v>272</v>
      </c>
      <c r="H12247">
        <v>143</v>
      </c>
      <c r="I12247">
        <v>274</v>
      </c>
      <c r="J12247">
        <v>455</v>
      </c>
      <c r="K12247">
        <v>843</v>
      </c>
      <c r="L12247" t="s">
        <v>30</v>
      </c>
      <c r="M12247">
        <v>5</v>
      </c>
      <c r="N12247">
        <f t="shared" si="957"/>
        <v>230982</v>
      </c>
      <c r="O12247">
        <f t="shared" si="958"/>
        <v>388</v>
      </c>
      <c r="P12247" t="str">
        <f t="shared" si="959"/>
        <v>Understock</v>
      </c>
      <c r="Q12247">
        <f t="shared" si="955"/>
        <v>0</v>
      </c>
      <c r="R12247" t="str">
        <f t="shared" si="956"/>
        <v>On Time</v>
      </c>
    </row>
    <row r="12248" spans="1:18" x14ac:dyDescent="0.3">
      <c r="A12248" t="s">
        <v>12283</v>
      </c>
      <c r="B12248" t="s">
        <v>48</v>
      </c>
      <c r="C12248" t="s">
        <v>41</v>
      </c>
      <c r="D12248" t="s">
        <v>27</v>
      </c>
      <c r="E12248" s="1">
        <v>45523</v>
      </c>
      <c r="F12248" s="1">
        <v>45526</v>
      </c>
      <c r="G12248">
        <v>152</v>
      </c>
      <c r="H12248">
        <v>54</v>
      </c>
      <c r="I12248">
        <v>284</v>
      </c>
      <c r="J12248">
        <v>1485</v>
      </c>
      <c r="K12248">
        <v>1571</v>
      </c>
      <c r="L12248" t="s">
        <v>30</v>
      </c>
      <c r="M12248">
        <v>3</v>
      </c>
      <c r="N12248">
        <f t="shared" si="957"/>
        <v>446164</v>
      </c>
      <c r="O12248">
        <f t="shared" si="958"/>
        <v>86</v>
      </c>
      <c r="P12248" t="str">
        <f t="shared" si="959"/>
        <v>Understock</v>
      </c>
      <c r="Q12248">
        <f t="shared" si="955"/>
        <v>0</v>
      </c>
      <c r="R12248" t="str">
        <f t="shared" si="956"/>
        <v>On Time</v>
      </c>
    </row>
    <row r="12249" spans="1:18" x14ac:dyDescent="0.3">
      <c r="A12249" t="s">
        <v>12284</v>
      </c>
      <c r="B12249" t="s">
        <v>48</v>
      </c>
      <c r="C12249" t="s">
        <v>15</v>
      </c>
      <c r="D12249" t="s">
        <v>27</v>
      </c>
      <c r="E12249" s="1">
        <v>45505</v>
      </c>
      <c r="F12249" s="1">
        <v>45508</v>
      </c>
      <c r="G12249">
        <v>473</v>
      </c>
      <c r="H12249">
        <v>146</v>
      </c>
      <c r="I12249">
        <v>4</v>
      </c>
      <c r="J12249">
        <v>1798</v>
      </c>
      <c r="K12249">
        <v>2029</v>
      </c>
      <c r="L12249" t="s">
        <v>30</v>
      </c>
      <c r="M12249">
        <v>3</v>
      </c>
      <c r="N12249">
        <f t="shared" si="957"/>
        <v>8116</v>
      </c>
      <c r="O12249">
        <f t="shared" si="958"/>
        <v>231</v>
      </c>
      <c r="P12249" t="str">
        <f t="shared" si="959"/>
        <v>Overstock</v>
      </c>
      <c r="Q12249">
        <f t="shared" si="955"/>
        <v>0</v>
      </c>
      <c r="R12249" t="str">
        <f t="shared" si="956"/>
        <v>On Time</v>
      </c>
    </row>
    <row r="12250" spans="1:18" x14ac:dyDescent="0.3">
      <c r="A12250" t="s">
        <v>12285</v>
      </c>
      <c r="B12250" t="s">
        <v>44</v>
      </c>
      <c r="C12250" t="s">
        <v>33</v>
      </c>
      <c r="D12250" t="s">
        <v>27</v>
      </c>
      <c r="E12250" s="1">
        <v>45085</v>
      </c>
      <c r="F12250" s="1">
        <v>45091</v>
      </c>
      <c r="G12250">
        <v>7</v>
      </c>
      <c r="H12250">
        <v>78</v>
      </c>
      <c r="I12250">
        <v>47</v>
      </c>
      <c r="J12250">
        <v>1832</v>
      </c>
      <c r="K12250">
        <v>2300</v>
      </c>
      <c r="L12250" t="s">
        <v>17</v>
      </c>
      <c r="M12250">
        <v>6</v>
      </c>
      <c r="N12250">
        <f t="shared" si="957"/>
        <v>108100</v>
      </c>
      <c r="O12250">
        <f t="shared" si="958"/>
        <v>468</v>
      </c>
      <c r="P12250" t="str">
        <f t="shared" si="959"/>
        <v>Understock</v>
      </c>
      <c r="Q12250">
        <f t="shared" si="955"/>
        <v>0</v>
      </c>
      <c r="R12250" t="str">
        <f t="shared" si="956"/>
        <v>On Time</v>
      </c>
    </row>
    <row r="12251" spans="1:18" x14ac:dyDescent="0.3">
      <c r="A12251" t="s">
        <v>12286</v>
      </c>
      <c r="B12251" t="s">
        <v>60</v>
      </c>
      <c r="C12251" t="s">
        <v>22</v>
      </c>
      <c r="D12251" t="s">
        <v>23</v>
      </c>
      <c r="E12251" s="1">
        <v>45540</v>
      </c>
      <c r="F12251" s="1">
        <v>45543</v>
      </c>
      <c r="G12251">
        <v>294</v>
      </c>
      <c r="H12251">
        <v>148</v>
      </c>
      <c r="I12251">
        <v>121</v>
      </c>
      <c r="J12251">
        <v>1386</v>
      </c>
      <c r="K12251">
        <v>1866</v>
      </c>
      <c r="L12251" t="s">
        <v>30</v>
      </c>
      <c r="M12251">
        <v>3</v>
      </c>
      <c r="N12251">
        <f t="shared" si="957"/>
        <v>225786</v>
      </c>
      <c r="O12251">
        <f t="shared" si="958"/>
        <v>480</v>
      </c>
      <c r="P12251" t="str">
        <f t="shared" si="959"/>
        <v>Overstock</v>
      </c>
      <c r="Q12251">
        <f t="shared" si="955"/>
        <v>0</v>
      </c>
      <c r="R12251" t="str">
        <f t="shared" si="956"/>
        <v>On Time</v>
      </c>
    </row>
    <row r="12252" spans="1:18" x14ac:dyDescent="0.3">
      <c r="A12252" t="s">
        <v>12287</v>
      </c>
      <c r="B12252" t="s">
        <v>21</v>
      </c>
      <c r="C12252" t="s">
        <v>33</v>
      </c>
      <c r="D12252" t="s">
        <v>23</v>
      </c>
      <c r="E12252" s="1">
        <v>45150</v>
      </c>
      <c r="F12252" s="1">
        <v>45158</v>
      </c>
      <c r="G12252">
        <v>186</v>
      </c>
      <c r="H12252">
        <v>114</v>
      </c>
      <c r="I12252">
        <v>44</v>
      </c>
      <c r="J12252">
        <v>1615</v>
      </c>
      <c r="K12252">
        <v>1737</v>
      </c>
      <c r="L12252" t="s">
        <v>34</v>
      </c>
      <c r="M12252">
        <v>8</v>
      </c>
      <c r="N12252">
        <f t="shared" si="957"/>
        <v>76428</v>
      </c>
      <c r="O12252">
        <f t="shared" si="958"/>
        <v>122</v>
      </c>
      <c r="P12252" t="str">
        <f t="shared" si="959"/>
        <v>Overstock</v>
      </c>
      <c r="Q12252">
        <f t="shared" si="955"/>
        <v>0</v>
      </c>
      <c r="R12252" t="str">
        <f t="shared" si="956"/>
        <v>On Time</v>
      </c>
    </row>
    <row r="12253" spans="1:18" x14ac:dyDescent="0.3">
      <c r="A12253" t="s">
        <v>12288</v>
      </c>
      <c r="B12253" t="s">
        <v>32</v>
      </c>
      <c r="C12253" t="s">
        <v>33</v>
      </c>
      <c r="D12253" t="s">
        <v>23</v>
      </c>
      <c r="E12253" s="1">
        <v>45377</v>
      </c>
      <c r="F12253" s="1">
        <v>45384</v>
      </c>
      <c r="G12253">
        <v>265</v>
      </c>
      <c r="H12253">
        <v>109</v>
      </c>
      <c r="I12253">
        <v>190</v>
      </c>
      <c r="J12253">
        <v>320</v>
      </c>
      <c r="K12253">
        <v>630</v>
      </c>
      <c r="L12253" t="s">
        <v>34</v>
      </c>
      <c r="M12253">
        <v>7</v>
      </c>
      <c r="N12253">
        <f t="shared" si="957"/>
        <v>119700</v>
      </c>
      <c r="O12253">
        <f t="shared" si="958"/>
        <v>310</v>
      </c>
      <c r="P12253" t="str">
        <f t="shared" si="959"/>
        <v>Overstock</v>
      </c>
      <c r="Q12253">
        <f t="shared" si="955"/>
        <v>0</v>
      </c>
      <c r="R12253" t="str">
        <f t="shared" si="956"/>
        <v>On Time</v>
      </c>
    </row>
    <row r="12254" spans="1:18" x14ac:dyDescent="0.3">
      <c r="A12254" t="s">
        <v>12289</v>
      </c>
      <c r="B12254" t="s">
        <v>38</v>
      </c>
      <c r="C12254" t="s">
        <v>41</v>
      </c>
      <c r="D12254" t="s">
        <v>16</v>
      </c>
      <c r="E12254" s="1">
        <v>45056</v>
      </c>
      <c r="F12254" s="1">
        <v>45061</v>
      </c>
      <c r="G12254">
        <v>87</v>
      </c>
      <c r="H12254">
        <v>74</v>
      </c>
      <c r="I12254">
        <v>83</v>
      </c>
      <c r="J12254">
        <v>428</v>
      </c>
      <c r="K12254">
        <v>761</v>
      </c>
      <c r="L12254" t="s">
        <v>24</v>
      </c>
      <c r="M12254">
        <v>5</v>
      </c>
      <c r="N12254">
        <f t="shared" si="957"/>
        <v>63163</v>
      </c>
      <c r="O12254">
        <f t="shared" si="958"/>
        <v>333</v>
      </c>
      <c r="P12254" t="str">
        <f t="shared" si="959"/>
        <v>Overstock</v>
      </c>
      <c r="Q12254">
        <f t="shared" si="955"/>
        <v>0</v>
      </c>
      <c r="R12254" t="str">
        <f t="shared" si="956"/>
        <v>On Time</v>
      </c>
    </row>
    <row r="12255" spans="1:18" x14ac:dyDescent="0.3">
      <c r="A12255" t="s">
        <v>12290</v>
      </c>
      <c r="B12255" t="s">
        <v>60</v>
      </c>
      <c r="C12255" t="s">
        <v>33</v>
      </c>
      <c r="D12255" t="s">
        <v>39</v>
      </c>
      <c r="E12255" s="1">
        <v>45438</v>
      </c>
      <c r="F12255" s="1">
        <v>45444</v>
      </c>
      <c r="G12255">
        <v>399</v>
      </c>
      <c r="H12255">
        <v>77</v>
      </c>
      <c r="I12255">
        <v>258</v>
      </c>
      <c r="J12255">
        <v>572</v>
      </c>
      <c r="K12255">
        <v>963</v>
      </c>
      <c r="L12255" t="s">
        <v>30</v>
      </c>
      <c r="M12255">
        <v>6</v>
      </c>
      <c r="N12255">
        <f t="shared" si="957"/>
        <v>248454</v>
      </c>
      <c r="O12255">
        <f t="shared" si="958"/>
        <v>391</v>
      </c>
      <c r="P12255" t="str">
        <f t="shared" si="959"/>
        <v>Overstock</v>
      </c>
      <c r="Q12255">
        <f t="shared" si="955"/>
        <v>0</v>
      </c>
      <c r="R12255" t="str">
        <f t="shared" si="956"/>
        <v>On Time</v>
      </c>
    </row>
    <row r="12256" spans="1:18" x14ac:dyDescent="0.3">
      <c r="A12256" t="s">
        <v>12291</v>
      </c>
      <c r="B12256" t="s">
        <v>48</v>
      </c>
      <c r="C12256" t="s">
        <v>22</v>
      </c>
      <c r="D12256" t="s">
        <v>39</v>
      </c>
      <c r="E12256" s="1">
        <v>45103</v>
      </c>
      <c r="F12256" s="1">
        <v>45110</v>
      </c>
      <c r="G12256">
        <v>399</v>
      </c>
      <c r="H12256">
        <v>141</v>
      </c>
      <c r="I12256">
        <v>125</v>
      </c>
      <c r="J12256">
        <v>458</v>
      </c>
      <c r="K12256">
        <v>875</v>
      </c>
      <c r="L12256" t="s">
        <v>19</v>
      </c>
      <c r="M12256">
        <v>7</v>
      </c>
      <c r="N12256">
        <f t="shared" si="957"/>
        <v>109375</v>
      </c>
      <c r="O12256">
        <f t="shared" si="958"/>
        <v>417</v>
      </c>
      <c r="P12256" t="str">
        <f t="shared" si="959"/>
        <v>Overstock</v>
      </c>
      <c r="Q12256">
        <f t="shared" si="955"/>
        <v>0</v>
      </c>
      <c r="R12256" t="str">
        <f t="shared" si="956"/>
        <v>On Time</v>
      </c>
    </row>
    <row r="12257" spans="1:18" x14ac:dyDescent="0.3">
      <c r="A12257" t="s">
        <v>12292</v>
      </c>
      <c r="B12257" t="s">
        <v>44</v>
      </c>
      <c r="C12257" t="s">
        <v>41</v>
      </c>
      <c r="D12257" t="s">
        <v>23</v>
      </c>
      <c r="E12257" s="1">
        <v>45208</v>
      </c>
      <c r="F12257" s="1">
        <v>45216</v>
      </c>
      <c r="G12257">
        <v>62</v>
      </c>
      <c r="H12257">
        <v>53</v>
      </c>
      <c r="I12257">
        <v>264</v>
      </c>
      <c r="J12257">
        <v>1897</v>
      </c>
      <c r="K12257">
        <v>2055</v>
      </c>
      <c r="L12257" t="s">
        <v>19</v>
      </c>
      <c r="M12257">
        <v>8</v>
      </c>
      <c r="N12257">
        <f t="shared" si="957"/>
        <v>542520</v>
      </c>
      <c r="O12257">
        <f t="shared" si="958"/>
        <v>158</v>
      </c>
      <c r="P12257" t="str">
        <f t="shared" si="959"/>
        <v>Understock</v>
      </c>
      <c r="Q12257">
        <f t="shared" si="955"/>
        <v>0</v>
      </c>
      <c r="R12257" t="str">
        <f t="shared" si="956"/>
        <v>On Time</v>
      </c>
    </row>
    <row r="12258" spans="1:18" x14ac:dyDescent="0.3">
      <c r="A12258" t="s">
        <v>12293</v>
      </c>
      <c r="B12258" t="s">
        <v>32</v>
      </c>
      <c r="C12258" t="s">
        <v>33</v>
      </c>
      <c r="D12258" t="s">
        <v>16</v>
      </c>
      <c r="E12258" s="1">
        <v>44963</v>
      </c>
      <c r="F12258" s="1">
        <v>44971</v>
      </c>
      <c r="G12258">
        <v>39</v>
      </c>
      <c r="H12258">
        <v>80</v>
      </c>
      <c r="I12258">
        <v>115</v>
      </c>
      <c r="J12258">
        <v>1486</v>
      </c>
      <c r="K12258">
        <v>1754</v>
      </c>
      <c r="L12258" t="s">
        <v>34</v>
      </c>
      <c r="M12258">
        <v>8</v>
      </c>
      <c r="N12258">
        <f t="shared" si="957"/>
        <v>201710</v>
      </c>
      <c r="O12258">
        <f t="shared" si="958"/>
        <v>268</v>
      </c>
      <c r="P12258" t="str">
        <f t="shared" si="959"/>
        <v>Understock</v>
      </c>
      <c r="Q12258">
        <f t="shared" si="955"/>
        <v>0</v>
      </c>
      <c r="R12258" t="str">
        <f t="shared" si="956"/>
        <v>On Time</v>
      </c>
    </row>
    <row r="12259" spans="1:18" x14ac:dyDescent="0.3">
      <c r="A12259" t="s">
        <v>12294</v>
      </c>
      <c r="B12259" t="s">
        <v>60</v>
      </c>
      <c r="C12259" t="s">
        <v>22</v>
      </c>
      <c r="D12259" t="s">
        <v>29</v>
      </c>
      <c r="E12259" s="1">
        <v>45458</v>
      </c>
      <c r="F12259" s="1">
        <v>45463</v>
      </c>
      <c r="G12259">
        <v>50</v>
      </c>
      <c r="H12259">
        <v>104</v>
      </c>
      <c r="I12259">
        <v>160</v>
      </c>
      <c r="J12259">
        <v>391</v>
      </c>
      <c r="K12259">
        <v>461</v>
      </c>
      <c r="L12259" t="s">
        <v>17</v>
      </c>
      <c r="M12259">
        <v>5</v>
      </c>
      <c r="N12259">
        <f t="shared" si="957"/>
        <v>73760</v>
      </c>
      <c r="O12259">
        <f t="shared" si="958"/>
        <v>70</v>
      </c>
      <c r="P12259" t="str">
        <f t="shared" si="959"/>
        <v>Understock</v>
      </c>
      <c r="Q12259">
        <f t="shared" si="955"/>
        <v>0</v>
      </c>
      <c r="R12259" t="str">
        <f t="shared" si="956"/>
        <v>On Time</v>
      </c>
    </row>
    <row r="12260" spans="1:18" x14ac:dyDescent="0.3">
      <c r="A12260" t="s">
        <v>12295</v>
      </c>
      <c r="B12260" t="s">
        <v>48</v>
      </c>
      <c r="C12260" t="s">
        <v>33</v>
      </c>
      <c r="D12260" t="s">
        <v>29</v>
      </c>
      <c r="E12260" s="1">
        <v>45120</v>
      </c>
      <c r="F12260" s="1">
        <v>45121</v>
      </c>
      <c r="G12260">
        <v>125</v>
      </c>
      <c r="H12260">
        <v>51</v>
      </c>
      <c r="I12260">
        <v>267</v>
      </c>
      <c r="J12260">
        <v>1724</v>
      </c>
      <c r="K12260">
        <v>2088</v>
      </c>
      <c r="L12260" t="s">
        <v>30</v>
      </c>
      <c r="M12260">
        <v>1</v>
      </c>
      <c r="N12260">
        <f t="shared" si="957"/>
        <v>557496</v>
      </c>
      <c r="O12260">
        <f t="shared" si="958"/>
        <v>364</v>
      </c>
      <c r="P12260" t="str">
        <f t="shared" si="959"/>
        <v>Understock</v>
      </c>
      <c r="Q12260">
        <f t="shared" si="955"/>
        <v>0</v>
      </c>
      <c r="R12260" t="str">
        <f t="shared" si="956"/>
        <v>On Time</v>
      </c>
    </row>
    <row r="12261" spans="1:18" x14ac:dyDescent="0.3">
      <c r="A12261" t="s">
        <v>12296</v>
      </c>
      <c r="B12261" t="s">
        <v>52</v>
      </c>
      <c r="C12261" t="s">
        <v>15</v>
      </c>
      <c r="D12261" t="s">
        <v>27</v>
      </c>
      <c r="E12261" s="1">
        <v>45170</v>
      </c>
      <c r="F12261" s="1">
        <v>45180</v>
      </c>
      <c r="G12261">
        <v>243</v>
      </c>
      <c r="H12261">
        <v>127</v>
      </c>
      <c r="I12261">
        <v>298</v>
      </c>
      <c r="J12261">
        <v>489</v>
      </c>
      <c r="K12261">
        <v>934</v>
      </c>
      <c r="L12261" t="s">
        <v>30</v>
      </c>
      <c r="M12261">
        <v>10</v>
      </c>
      <c r="N12261">
        <f t="shared" si="957"/>
        <v>278332</v>
      </c>
      <c r="O12261">
        <f t="shared" si="958"/>
        <v>445</v>
      </c>
      <c r="P12261" t="str">
        <f t="shared" si="959"/>
        <v>Understock</v>
      </c>
      <c r="Q12261">
        <f t="shared" si="955"/>
        <v>0</v>
      </c>
      <c r="R12261" t="str">
        <f t="shared" si="956"/>
        <v>On Time</v>
      </c>
    </row>
    <row r="12262" spans="1:18" x14ac:dyDescent="0.3">
      <c r="A12262" t="s">
        <v>12297</v>
      </c>
      <c r="B12262" t="s">
        <v>60</v>
      </c>
      <c r="C12262" t="s">
        <v>41</v>
      </c>
      <c r="D12262" t="s">
        <v>29</v>
      </c>
      <c r="E12262" s="1">
        <v>45544</v>
      </c>
      <c r="F12262" s="1">
        <v>45554</v>
      </c>
      <c r="G12262">
        <v>346</v>
      </c>
      <c r="H12262">
        <v>65</v>
      </c>
      <c r="I12262">
        <v>29</v>
      </c>
      <c r="J12262">
        <v>1586</v>
      </c>
      <c r="K12262">
        <v>2081</v>
      </c>
      <c r="L12262" t="s">
        <v>24</v>
      </c>
      <c r="M12262">
        <v>10</v>
      </c>
      <c r="N12262">
        <f t="shared" si="957"/>
        <v>60349</v>
      </c>
      <c r="O12262">
        <f t="shared" si="958"/>
        <v>495</v>
      </c>
      <c r="P12262" t="str">
        <f t="shared" si="959"/>
        <v>Overstock</v>
      </c>
      <c r="Q12262">
        <f t="shared" si="955"/>
        <v>0</v>
      </c>
      <c r="R12262" t="str">
        <f t="shared" si="956"/>
        <v>On Time</v>
      </c>
    </row>
    <row r="12263" spans="1:18" x14ac:dyDescent="0.3">
      <c r="A12263" t="s">
        <v>12298</v>
      </c>
      <c r="B12263" t="s">
        <v>52</v>
      </c>
      <c r="C12263" t="s">
        <v>33</v>
      </c>
      <c r="D12263" t="s">
        <v>39</v>
      </c>
      <c r="E12263" s="1">
        <v>45409</v>
      </c>
      <c r="F12263" s="1">
        <v>45414</v>
      </c>
      <c r="G12263">
        <v>277</v>
      </c>
      <c r="H12263">
        <v>98</v>
      </c>
      <c r="I12263">
        <v>273</v>
      </c>
      <c r="J12263">
        <v>1714</v>
      </c>
      <c r="K12263">
        <v>1779</v>
      </c>
      <c r="L12263" t="s">
        <v>19</v>
      </c>
      <c r="M12263">
        <v>5</v>
      </c>
      <c r="N12263">
        <f t="shared" si="957"/>
        <v>485667</v>
      </c>
      <c r="O12263">
        <f t="shared" si="958"/>
        <v>65</v>
      </c>
      <c r="P12263" t="str">
        <f t="shared" si="959"/>
        <v>Overstock</v>
      </c>
      <c r="Q12263">
        <f t="shared" si="955"/>
        <v>0</v>
      </c>
      <c r="R12263" t="str">
        <f t="shared" si="956"/>
        <v>On Time</v>
      </c>
    </row>
    <row r="12264" spans="1:18" x14ac:dyDescent="0.3">
      <c r="A12264" t="s">
        <v>12299</v>
      </c>
      <c r="B12264" t="s">
        <v>21</v>
      </c>
      <c r="C12264" t="s">
        <v>41</v>
      </c>
      <c r="D12264" t="s">
        <v>29</v>
      </c>
      <c r="E12264" s="1">
        <v>45215</v>
      </c>
      <c r="F12264" s="1">
        <v>45216</v>
      </c>
      <c r="G12264">
        <v>470</v>
      </c>
      <c r="H12264">
        <v>109</v>
      </c>
      <c r="I12264">
        <v>255</v>
      </c>
      <c r="J12264">
        <v>1394</v>
      </c>
      <c r="K12264">
        <v>1700</v>
      </c>
      <c r="L12264" t="s">
        <v>34</v>
      </c>
      <c r="M12264">
        <v>1</v>
      </c>
      <c r="N12264">
        <f t="shared" si="957"/>
        <v>433500</v>
      </c>
      <c r="O12264">
        <f t="shared" si="958"/>
        <v>306</v>
      </c>
      <c r="P12264" t="str">
        <f t="shared" si="959"/>
        <v>Overstock</v>
      </c>
      <c r="Q12264">
        <f t="shared" si="955"/>
        <v>0</v>
      </c>
      <c r="R12264" t="str">
        <f t="shared" si="956"/>
        <v>On Time</v>
      </c>
    </row>
    <row r="12265" spans="1:18" x14ac:dyDescent="0.3">
      <c r="A12265" t="s">
        <v>12300</v>
      </c>
      <c r="B12265" t="s">
        <v>60</v>
      </c>
      <c r="C12265" t="s">
        <v>33</v>
      </c>
      <c r="D12265" t="s">
        <v>23</v>
      </c>
      <c r="E12265" s="1">
        <v>45158</v>
      </c>
      <c r="F12265" s="1">
        <v>45166</v>
      </c>
      <c r="G12265">
        <v>292</v>
      </c>
      <c r="H12265">
        <v>145</v>
      </c>
      <c r="I12265">
        <v>15</v>
      </c>
      <c r="J12265">
        <v>1525</v>
      </c>
      <c r="K12265">
        <v>1959</v>
      </c>
      <c r="L12265" t="s">
        <v>24</v>
      </c>
      <c r="M12265">
        <v>8</v>
      </c>
      <c r="N12265">
        <f t="shared" si="957"/>
        <v>29385</v>
      </c>
      <c r="O12265">
        <f t="shared" si="958"/>
        <v>434</v>
      </c>
      <c r="P12265" t="str">
        <f t="shared" si="959"/>
        <v>Overstock</v>
      </c>
      <c r="Q12265">
        <f t="shared" si="955"/>
        <v>0</v>
      </c>
      <c r="R12265" t="str">
        <f t="shared" si="956"/>
        <v>On Time</v>
      </c>
    </row>
    <row r="12266" spans="1:18" x14ac:dyDescent="0.3">
      <c r="A12266" t="s">
        <v>12301</v>
      </c>
      <c r="B12266" t="s">
        <v>48</v>
      </c>
      <c r="C12266" t="s">
        <v>15</v>
      </c>
      <c r="D12266" t="s">
        <v>39</v>
      </c>
      <c r="E12266" s="1">
        <v>45486</v>
      </c>
      <c r="F12266" s="1">
        <v>45495</v>
      </c>
      <c r="G12266">
        <v>473</v>
      </c>
      <c r="H12266">
        <v>121</v>
      </c>
      <c r="I12266">
        <v>56</v>
      </c>
      <c r="J12266">
        <v>1940</v>
      </c>
      <c r="K12266">
        <v>2201</v>
      </c>
      <c r="L12266" t="s">
        <v>30</v>
      </c>
      <c r="M12266">
        <v>9</v>
      </c>
      <c r="N12266">
        <f t="shared" si="957"/>
        <v>123256</v>
      </c>
      <c r="O12266">
        <f t="shared" si="958"/>
        <v>261</v>
      </c>
      <c r="P12266" t="str">
        <f t="shared" si="959"/>
        <v>Overstock</v>
      </c>
      <c r="Q12266">
        <f t="shared" si="955"/>
        <v>0</v>
      </c>
      <c r="R12266" t="str">
        <f t="shared" si="956"/>
        <v>On Time</v>
      </c>
    </row>
    <row r="12267" spans="1:18" x14ac:dyDescent="0.3">
      <c r="A12267" t="s">
        <v>12302</v>
      </c>
      <c r="B12267" t="s">
        <v>44</v>
      </c>
      <c r="C12267" t="s">
        <v>22</v>
      </c>
      <c r="D12267" t="s">
        <v>23</v>
      </c>
      <c r="E12267" s="1">
        <v>45608</v>
      </c>
      <c r="F12267" s="1">
        <v>45612</v>
      </c>
      <c r="G12267">
        <v>457</v>
      </c>
      <c r="H12267">
        <v>147</v>
      </c>
      <c r="I12267">
        <v>161</v>
      </c>
      <c r="J12267">
        <v>1067</v>
      </c>
      <c r="K12267">
        <v>1300</v>
      </c>
      <c r="L12267" t="s">
        <v>19</v>
      </c>
      <c r="M12267">
        <v>4</v>
      </c>
      <c r="N12267">
        <f t="shared" si="957"/>
        <v>209300</v>
      </c>
      <c r="O12267">
        <f t="shared" si="958"/>
        <v>233</v>
      </c>
      <c r="P12267" t="str">
        <f t="shared" si="959"/>
        <v>Overstock</v>
      </c>
      <c r="Q12267">
        <f t="shared" si="955"/>
        <v>0</v>
      </c>
      <c r="R12267" t="str">
        <f t="shared" si="956"/>
        <v>On Time</v>
      </c>
    </row>
    <row r="12268" spans="1:18" x14ac:dyDescent="0.3">
      <c r="A12268" t="s">
        <v>12303</v>
      </c>
      <c r="B12268" t="s">
        <v>50</v>
      </c>
      <c r="C12268" t="s">
        <v>41</v>
      </c>
      <c r="D12268" t="s">
        <v>27</v>
      </c>
      <c r="E12268" s="1">
        <v>45249</v>
      </c>
      <c r="F12268" s="1">
        <v>45259</v>
      </c>
      <c r="G12268">
        <v>3</v>
      </c>
      <c r="H12268">
        <v>141</v>
      </c>
      <c r="I12268">
        <v>175</v>
      </c>
      <c r="J12268">
        <v>286</v>
      </c>
      <c r="K12268">
        <v>534</v>
      </c>
      <c r="L12268" t="s">
        <v>19</v>
      </c>
      <c r="M12268">
        <v>10</v>
      </c>
      <c r="N12268">
        <f t="shared" si="957"/>
        <v>93450</v>
      </c>
      <c r="O12268">
        <f t="shared" si="958"/>
        <v>248</v>
      </c>
      <c r="P12268" t="str">
        <f t="shared" si="959"/>
        <v>Understock</v>
      </c>
      <c r="Q12268">
        <f t="shared" si="955"/>
        <v>0</v>
      </c>
      <c r="R12268" t="str">
        <f t="shared" si="956"/>
        <v>On Time</v>
      </c>
    </row>
    <row r="12269" spans="1:18" x14ac:dyDescent="0.3">
      <c r="A12269" t="s">
        <v>12304</v>
      </c>
      <c r="B12269" t="s">
        <v>44</v>
      </c>
      <c r="C12269" t="s">
        <v>41</v>
      </c>
      <c r="D12269" t="s">
        <v>39</v>
      </c>
      <c r="E12269" s="1">
        <v>45036</v>
      </c>
      <c r="F12269" s="1">
        <v>45046</v>
      </c>
      <c r="G12269">
        <v>171</v>
      </c>
      <c r="H12269">
        <v>90</v>
      </c>
      <c r="I12269">
        <v>61</v>
      </c>
      <c r="J12269">
        <v>210</v>
      </c>
      <c r="K12269">
        <v>281</v>
      </c>
      <c r="L12269" t="s">
        <v>24</v>
      </c>
      <c r="M12269">
        <v>10</v>
      </c>
      <c r="N12269">
        <f t="shared" si="957"/>
        <v>17141</v>
      </c>
      <c r="O12269">
        <f t="shared" si="958"/>
        <v>71</v>
      </c>
      <c r="P12269" t="str">
        <f t="shared" si="959"/>
        <v>Overstock</v>
      </c>
      <c r="Q12269">
        <f t="shared" si="955"/>
        <v>0</v>
      </c>
      <c r="R12269" t="str">
        <f t="shared" si="956"/>
        <v>On Time</v>
      </c>
    </row>
    <row r="12270" spans="1:18" x14ac:dyDescent="0.3">
      <c r="A12270" t="s">
        <v>12305</v>
      </c>
      <c r="B12270" t="s">
        <v>14</v>
      </c>
      <c r="C12270" t="s">
        <v>41</v>
      </c>
      <c r="D12270" t="s">
        <v>16</v>
      </c>
      <c r="E12270" s="1">
        <v>45599</v>
      </c>
      <c r="F12270" s="1">
        <v>45603</v>
      </c>
      <c r="G12270">
        <v>233</v>
      </c>
      <c r="H12270">
        <v>116</v>
      </c>
      <c r="I12270">
        <v>119</v>
      </c>
      <c r="J12270">
        <v>415</v>
      </c>
      <c r="K12270">
        <v>528</v>
      </c>
      <c r="L12270" t="s">
        <v>17</v>
      </c>
      <c r="M12270">
        <v>4</v>
      </c>
      <c r="N12270">
        <f t="shared" si="957"/>
        <v>62832</v>
      </c>
      <c r="O12270">
        <f t="shared" si="958"/>
        <v>113</v>
      </c>
      <c r="P12270" t="str">
        <f t="shared" si="959"/>
        <v>Overstock</v>
      </c>
      <c r="Q12270">
        <f t="shared" si="955"/>
        <v>0</v>
      </c>
      <c r="R12270" t="str">
        <f t="shared" si="956"/>
        <v>On Time</v>
      </c>
    </row>
    <row r="12271" spans="1:18" x14ac:dyDescent="0.3">
      <c r="A12271" t="s">
        <v>12306</v>
      </c>
      <c r="B12271" t="s">
        <v>60</v>
      </c>
      <c r="C12271" t="s">
        <v>33</v>
      </c>
      <c r="D12271" t="s">
        <v>16</v>
      </c>
      <c r="E12271" s="1">
        <v>45214</v>
      </c>
      <c r="F12271" s="1">
        <v>45224</v>
      </c>
      <c r="G12271">
        <v>456</v>
      </c>
      <c r="H12271">
        <v>120</v>
      </c>
      <c r="I12271">
        <v>238</v>
      </c>
      <c r="J12271">
        <v>1398</v>
      </c>
      <c r="K12271">
        <v>1545</v>
      </c>
      <c r="L12271" t="s">
        <v>24</v>
      </c>
      <c r="M12271">
        <v>10</v>
      </c>
      <c r="N12271">
        <f t="shared" si="957"/>
        <v>367710</v>
      </c>
      <c r="O12271">
        <f t="shared" si="958"/>
        <v>147</v>
      </c>
      <c r="P12271" t="str">
        <f t="shared" si="959"/>
        <v>Overstock</v>
      </c>
      <c r="Q12271">
        <f t="shared" si="955"/>
        <v>0</v>
      </c>
      <c r="R12271" t="str">
        <f t="shared" si="956"/>
        <v>On Time</v>
      </c>
    </row>
    <row r="12272" spans="1:18" x14ac:dyDescent="0.3">
      <c r="A12272" t="s">
        <v>12307</v>
      </c>
      <c r="B12272" t="s">
        <v>44</v>
      </c>
      <c r="C12272" t="s">
        <v>22</v>
      </c>
      <c r="D12272" t="s">
        <v>29</v>
      </c>
      <c r="E12272" s="1">
        <v>45520</v>
      </c>
      <c r="F12272" s="1">
        <v>45529</v>
      </c>
      <c r="G12272">
        <v>308</v>
      </c>
      <c r="H12272">
        <v>89</v>
      </c>
      <c r="I12272">
        <v>142</v>
      </c>
      <c r="J12272">
        <v>1895</v>
      </c>
      <c r="K12272">
        <v>2379</v>
      </c>
      <c r="L12272" t="s">
        <v>19</v>
      </c>
      <c r="M12272">
        <v>9</v>
      </c>
      <c r="N12272">
        <f t="shared" si="957"/>
        <v>337818</v>
      </c>
      <c r="O12272">
        <f t="shared" si="958"/>
        <v>484</v>
      </c>
      <c r="P12272" t="str">
        <f t="shared" si="959"/>
        <v>Overstock</v>
      </c>
      <c r="Q12272">
        <f t="shared" si="955"/>
        <v>0</v>
      </c>
      <c r="R12272" t="str">
        <f t="shared" si="956"/>
        <v>On Time</v>
      </c>
    </row>
    <row r="12273" spans="1:18" x14ac:dyDescent="0.3">
      <c r="A12273" t="s">
        <v>12308</v>
      </c>
      <c r="B12273" t="s">
        <v>21</v>
      </c>
      <c r="C12273" t="s">
        <v>15</v>
      </c>
      <c r="D12273" t="s">
        <v>23</v>
      </c>
      <c r="E12273" s="1">
        <v>45113</v>
      </c>
      <c r="F12273" s="1">
        <v>45117</v>
      </c>
      <c r="G12273">
        <v>60</v>
      </c>
      <c r="H12273">
        <v>69</v>
      </c>
      <c r="I12273">
        <v>278</v>
      </c>
      <c r="J12273">
        <v>1708</v>
      </c>
      <c r="K12273">
        <v>2121</v>
      </c>
      <c r="L12273" t="s">
        <v>19</v>
      </c>
      <c r="M12273">
        <v>4</v>
      </c>
      <c r="N12273">
        <f t="shared" si="957"/>
        <v>589638</v>
      </c>
      <c r="O12273">
        <f t="shared" si="958"/>
        <v>413</v>
      </c>
      <c r="P12273" t="str">
        <f t="shared" si="959"/>
        <v>Understock</v>
      </c>
      <c r="Q12273">
        <f t="shared" si="955"/>
        <v>0</v>
      </c>
      <c r="R12273" t="str">
        <f t="shared" si="956"/>
        <v>On Time</v>
      </c>
    </row>
    <row r="12274" spans="1:18" x14ac:dyDescent="0.3">
      <c r="A12274" t="s">
        <v>12309</v>
      </c>
      <c r="B12274" t="s">
        <v>44</v>
      </c>
      <c r="C12274" t="s">
        <v>15</v>
      </c>
      <c r="D12274" t="s">
        <v>39</v>
      </c>
      <c r="E12274" s="1">
        <v>45014</v>
      </c>
      <c r="F12274" s="1">
        <v>45015</v>
      </c>
      <c r="G12274">
        <v>341</v>
      </c>
      <c r="H12274">
        <v>122</v>
      </c>
      <c r="I12274">
        <v>238</v>
      </c>
      <c r="J12274">
        <v>1502</v>
      </c>
      <c r="K12274">
        <v>1780</v>
      </c>
      <c r="L12274" t="s">
        <v>24</v>
      </c>
      <c r="M12274">
        <v>1</v>
      </c>
      <c r="N12274">
        <f t="shared" si="957"/>
        <v>423640</v>
      </c>
      <c r="O12274">
        <f t="shared" si="958"/>
        <v>278</v>
      </c>
      <c r="P12274" t="str">
        <f t="shared" si="959"/>
        <v>Overstock</v>
      </c>
      <c r="Q12274">
        <f t="shared" si="955"/>
        <v>0</v>
      </c>
      <c r="R12274" t="str">
        <f t="shared" si="956"/>
        <v>On Time</v>
      </c>
    </row>
    <row r="12275" spans="1:18" x14ac:dyDescent="0.3">
      <c r="A12275" t="s">
        <v>12310</v>
      </c>
      <c r="B12275" t="s">
        <v>44</v>
      </c>
      <c r="C12275" t="s">
        <v>33</v>
      </c>
      <c r="D12275" t="s">
        <v>23</v>
      </c>
      <c r="E12275" s="1">
        <v>45243</v>
      </c>
      <c r="F12275" s="1">
        <v>45245</v>
      </c>
      <c r="G12275">
        <v>137</v>
      </c>
      <c r="H12275">
        <v>147</v>
      </c>
      <c r="I12275">
        <v>27</v>
      </c>
      <c r="J12275">
        <v>1331</v>
      </c>
      <c r="K12275">
        <v>1687</v>
      </c>
      <c r="L12275" t="s">
        <v>24</v>
      </c>
      <c r="M12275">
        <v>2</v>
      </c>
      <c r="N12275">
        <f t="shared" si="957"/>
        <v>45549</v>
      </c>
      <c r="O12275">
        <f t="shared" si="958"/>
        <v>356</v>
      </c>
      <c r="P12275" t="str">
        <f t="shared" si="959"/>
        <v>Overstock</v>
      </c>
      <c r="Q12275">
        <f t="shared" si="955"/>
        <v>0</v>
      </c>
      <c r="R12275" t="str">
        <f t="shared" si="956"/>
        <v>On Time</v>
      </c>
    </row>
    <row r="12276" spans="1:18" x14ac:dyDescent="0.3">
      <c r="A12276" t="s">
        <v>12311</v>
      </c>
      <c r="B12276" t="s">
        <v>21</v>
      </c>
      <c r="C12276" t="s">
        <v>33</v>
      </c>
      <c r="D12276" t="s">
        <v>16</v>
      </c>
      <c r="E12276" s="1">
        <v>45337</v>
      </c>
      <c r="F12276" s="1">
        <v>45345</v>
      </c>
      <c r="G12276">
        <v>280</v>
      </c>
      <c r="H12276">
        <v>78</v>
      </c>
      <c r="I12276">
        <v>33</v>
      </c>
      <c r="J12276">
        <v>790</v>
      </c>
      <c r="K12276">
        <v>1007</v>
      </c>
      <c r="L12276" t="s">
        <v>30</v>
      </c>
      <c r="M12276">
        <v>8</v>
      </c>
      <c r="N12276">
        <f t="shared" si="957"/>
        <v>33231</v>
      </c>
      <c r="O12276">
        <f t="shared" si="958"/>
        <v>217</v>
      </c>
      <c r="P12276" t="str">
        <f t="shared" si="959"/>
        <v>Overstock</v>
      </c>
      <c r="Q12276">
        <f t="shared" si="955"/>
        <v>0</v>
      </c>
      <c r="R12276" t="str">
        <f t="shared" si="956"/>
        <v>On Time</v>
      </c>
    </row>
    <row r="12277" spans="1:18" x14ac:dyDescent="0.3">
      <c r="A12277" t="s">
        <v>12312</v>
      </c>
      <c r="B12277" t="s">
        <v>14</v>
      </c>
      <c r="C12277" t="s">
        <v>41</v>
      </c>
      <c r="D12277" t="s">
        <v>23</v>
      </c>
      <c r="E12277" s="1">
        <v>45015</v>
      </c>
      <c r="F12277" s="1">
        <v>45017</v>
      </c>
      <c r="G12277">
        <v>381</v>
      </c>
      <c r="H12277">
        <v>80</v>
      </c>
      <c r="I12277">
        <v>18</v>
      </c>
      <c r="J12277">
        <v>1088</v>
      </c>
      <c r="K12277">
        <v>1340</v>
      </c>
      <c r="L12277" t="s">
        <v>34</v>
      </c>
      <c r="M12277">
        <v>2</v>
      </c>
      <c r="N12277">
        <f t="shared" si="957"/>
        <v>24120</v>
      </c>
      <c r="O12277">
        <f t="shared" si="958"/>
        <v>252</v>
      </c>
      <c r="P12277" t="str">
        <f t="shared" si="959"/>
        <v>Overstock</v>
      </c>
      <c r="Q12277">
        <f t="shared" si="955"/>
        <v>0</v>
      </c>
      <c r="R12277" t="str">
        <f t="shared" si="956"/>
        <v>On Time</v>
      </c>
    </row>
    <row r="12278" spans="1:18" x14ac:dyDescent="0.3">
      <c r="A12278" t="s">
        <v>12313</v>
      </c>
      <c r="B12278" t="s">
        <v>21</v>
      </c>
      <c r="C12278" t="s">
        <v>22</v>
      </c>
      <c r="D12278" t="s">
        <v>16</v>
      </c>
      <c r="E12278" s="1">
        <v>45391</v>
      </c>
      <c r="F12278" s="1">
        <v>45393</v>
      </c>
      <c r="G12278">
        <v>305</v>
      </c>
      <c r="H12278">
        <v>148</v>
      </c>
      <c r="I12278">
        <v>133</v>
      </c>
      <c r="J12278">
        <v>597</v>
      </c>
      <c r="K12278">
        <v>705</v>
      </c>
      <c r="L12278" t="s">
        <v>17</v>
      </c>
      <c r="M12278">
        <v>2</v>
      </c>
      <c r="N12278">
        <f t="shared" si="957"/>
        <v>93765</v>
      </c>
      <c r="O12278">
        <f t="shared" si="958"/>
        <v>108</v>
      </c>
      <c r="P12278" t="str">
        <f t="shared" si="959"/>
        <v>Overstock</v>
      </c>
      <c r="Q12278">
        <f t="shared" si="955"/>
        <v>0</v>
      </c>
      <c r="R12278" t="str">
        <f t="shared" si="956"/>
        <v>On Time</v>
      </c>
    </row>
    <row r="12279" spans="1:18" x14ac:dyDescent="0.3">
      <c r="A12279" t="s">
        <v>12314</v>
      </c>
      <c r="B12279" t="s">
        <v>44</v>
      </c>
      <c r="C12279" t="s">
        <v>15</v>
      </c>
      <c r="D12279" t="s">
        <v>39</v>
      </c>
      <c r="E12279" s="1">
        <v>45392</v>
      </c>
      <c r="F12279" s="1">
        <v>45397</v>
      </c>
      <c r="G12279">
        <v>497</v>
      </c>
      <c r="H12279">
        <v>112</v>
      </c>
      <c r="I12279">
        <v>86</v>
      </c>
      <c r="J12279">
        <v>1141</v>
      </c>
      <c r="K12279">
        <v>1280</v>
      </c>
      <c r="L12279" t="s">
        <v>24</v>
      </c>
      <c r="M12279">
        <v>5</v>
      </c>
      <c r="N12279">
        <f t="shared" si="957"/>
        <v>110080</v>
      </c>
      <c r="O12279">
        <f t="shared" si="958"/>
        <v>139</v>
      </c>
      <c r="P12279" t="str">
        <f t="shared" si="959"/>
        <v>Overstock</v>
      </c>
      <c r="Q12279">
        <f t="shared" si="955"/>
        <v>0</v>
      </c>
      <c r="R12279" t="str">
        <f t="shared" si="956"/>
        <v>On Time</v>
      </c>
    </row>
    <row r="12280" spans="1:18" x14ac:dyDescent="0.3">
      <c r="A12280" t="s">
        <v>12315</v>
      </c>
      <c r="B12280" t="s">
        <v>44</v>
      </c>
      <c r="C12280" t="s">
        <v>33</v>
      </c>
      <c r="D12280" t="s">
        <v>39</v>
      </c>
      <c r="E12280" s="1">
        <v>45460</v>
      </c>
      <c r="F12280" s="1">
        <v>45469</v>
      </c>
      <c r="G12280">
        <v>197</v>
      </c>
      <c r="H12280">
        <v>77</v>
      </c>
      <c r="I12280">
        <v>251</v>
      </c>
      <c r="J12280">
        <v>1233</v>
      </c>
      <c r="K12280">
        <v>1559</v>
      </c>
      <c r="L12280" t="s">
        <v>24</v>
      </c>
      <c r="M12280">
        <v>9</v>
      </c>
      <c r="N12280">
        <f t="shared" si="957"/>
        <v>391309</v>
      </c>
      <c r="O12280">
        <f t="shared" si="958"/>
        <v>326</v>
      </c>
      <c r="P12280" t="str">
        <f t="shared" si="959"/>
        <v>Understock</v>
      </c>
      <c r="Q12280">
        <f t="shared" si="955"/>
        <v>0</v>
      </c>
      <c r="R12280" t="str">
        <f t="shared" si="956"/>
        <v>On Time</v>
      </c>
    </row>
    <row r="12281" spans="1:18" x14ac:dyDescent="0.3">
      <c r="A12281" t="s">
        <v>12316</v>
      </c>
      <c r="B12281" t="s">
        <v>52</v>
      </c>
      <c r="C12281" t="s">
        <v>33</v>
      </c>
      <c r="D12281" t="s">
        <v>39</v>
      </c>
      <c r="E12281" s="1">
        <v>45231</v>
      </c>
      <c r="F12281" s="1">
        <v>45236</v>
      </c>
      <c r="G12281">
        <v>346</v>
      </c>
      <c r="H12281">
        <v>90</v>
      </c>
      <c r="I12281">
        <v>183</v>
      </c>
      <c r="J12281">
        <v>380</v>
      </c>
      <c r="K12281">
        <v>668</v>
      </c>
      <c r="L12281" t="s">
        <v>17</v>
      </c>
      <c r="M12281">
        <v>5</v>
      </c>
      <c r="N12281">
        <f t="shared" si="957"/>
        <v>122244</v>
      </c>
      <c r="O12281">
        <f t="shared" si="958"/>
        <v>288</v>
      </c>
      <c r="P12281" t="str">
        <f t="shared" si="959"/>
        <v>Overstock</v>
      </c>
      <c r="Q12281">
        <f t="shared" si="955"/>
        <v>0</v>
      </c>
      <c r="R12281" t="str">
        <f t="shared" si="956"/>
        <v>On Time</v>
      </c>
    </row>
    <row r="12282" spans="1:18" x14ac:dyDescent="0.3">
      <c r="A12282" t="s">
        <v>12317</v>
      </c>
      <c r="B12282" t="s">
        <v>21</v>
      </c>
      <c r="C12282" t="s">
        <v>22</v>
      </c>
      <c r="D12282" t="s">
        <v>16</v>
      </c>
      <c r="E12282" s="1">
        <v>44968</v>
      </c>
      <c r="F12282" s="1">
        <v>44975</v>
      </c>
      <c r="G12282">
        <v>341</v>
      </c>
      <c r="H12282">
        <v>70</v>
      </c>
      <c r="I12282">
        <v>78</v>
      </c>
      <c r="J12282">
        <v>1753</v>
      </c>
      <c r="K12282">
        <v>2073</v>
      </c>
      <c r="L12282" t="s">
        <v>30</v>
      </c>
      <c r="M12282">
        <v>7</v>
      </c>
      <c r="N12282">
        <f t="shared" si="957"/>
        <v>161694</v>
      </c>
      <c r="O12282">
        <f t="shared" si="958"/>
        <v>320</v>
      </c>
      <c r="P12282" t="str">
        <f t="shared" si="959"/>
        <v>Overstock</v>
      </c>
      <c r="Q12282">
        <f t="shared" si="955"/>
        <v>0</v>
      </c>
      <c r="R12282" t="str">
        <f t="shared" si="956"/>
        <v>On Time</v>
      </c>
    </row>
    <row r="12283" spans="1:18" x14ac:dyDescent="0.3">
      <c r="A12283" t="s">
        <v>12318</v>
      </c>
      <c r="B12283" t="s">
        <v>52</v>
      </c>
      <c r="C12283" t="s">
        <v>41</v>
      </c>
      <c r="D12283" t="s">
        <v>27</v>
      </c>
      <c r="E12283" s="1">
        <v>45085</v>
      </c>
      <c r="F12283" s="1">
        <v>45087</v>
      </c>
      <c r="G12283">
        <v>1</v>
      </c>
      <c r="H12283">
        <v>68</v>
      </c>
      <c r="I12283">
        <v>161</v>
      </c>
      <c r="J12283">
        <v>1583</v>
      </c>
      <c r="K12283">
        <v>2059</v>
      </c>
      <c r="L12283" t="s">
        <v>34</v>
      </c>
      <c r="M12283">
        <v>2</v>
      </c>
      <c r="N12283">
        <f t="shared" si="957"/>
        <v>331499</v>
      </c>
      <c r="O12283">
        <f t="shared" si="958"/>
        <v>476</v>
      </c>
      <c r="P12283" t="str">
        <f t="shared" si="959"/>
        <v>Understock</v>
      </c>
      <c r="Q12283">
        <f t="shared" si="955"/>
        <v>0</v>
      </c>
      <c r="R12283" t="str">
        <f t="shared" si="956"/>
        <v>On Time</v>
      </c>
    </row>
    <row r="12284" spans="1:18" x14ac:dyDescent="0.3">
      <c r="A12284" t="s">
        <v>12319</v>
      </c>
      <c r="B12284" t="s">
        <v>52</v>
      </c>
      <c r="C12284" t="s">
        <v>33</v>
      </c>
      <c r="D12284" t="s">
        <v>39</v>
      </c>
      <c r="E12284" s="1">
        <v>45569</v>
      </c>
      <c r="F12284" s="1">
        <v>45570</v>
      </c>
      <c r="G12284">
        <v>489</v>
      </c>
      <c r="H12284">
        <v>144</v>
      </c>
      <c r="I12284">
        <v>51</v>
      </c>
      <c r="J12284">
        <v>1282</v>
      </c>
      <c r="K12284">
        <v>1552</v>
      </c>
      <c r="L12284" t="s">
        <v>34</v>
      </c>
      <c r="M12284">
        <v>1</v>
      </c>
      <c r="N12284">
        <f t="shared" si="957"/>
        <v>79152</v>
      </c>
      <c r="O12284">
        <f t="shared" si="958"/>
        <v>270</v>
      </c>
      <c r="P12284" t="str">
        <f t="shared" si="959"/>
        <v>Overstock</v>
      </c>
      <c r="Q12284">
        <f t="shared" si="955"/>
        <v>0</v>
      </c>
      <c r="R12284" t="str">
        <f t="shared" si="956"/>
        <v>On Time</v>
      </c>
    </row>
    <row r="12285" spans="1:18" x14ac:dyDescent="0.3">
      <c r="A12285" t="s">
        <v>12320</v>
      </c>
      <c r="B12285" t="s">
        <v>32</v>
      </c>
      <c r="C12285" t="s">
        <v>41</v>
      </c>
      <c r="D12285" t="s">
        <v>23</v>
      </c>
      <c r="E12285" s="1">
        <v>45098</v>
      </c>
      <c r="F12285" s="1">
        <v>45104</v>
      </c>
      <c r="G12285">
        <v>146</v>
      </c>
      <c r="H12285">
        <v>56</v>
      </c>
      <c r="I12285">
        <v>14</v>
      </c>
      <c r="J12285">
        <v>1076</v>
      </c>
      <c r="K12285">
        <v>1561</v>
      </c>
      <c r="L12285" t="s">
        <v>24</v>
      </c>
      <c r="M12285">
        <v>6</v>
      </c>
      <c r="N12285">
        <f t="shared" si="957"/>
        <v>21854</v>
      </c>
      <c r="O12285">
        <f t="shared" si="958"/>
        <v>485</v>
      </c>
      <c r="P12285" t="str">
        <f t="shared" si="959"/>
        <v>Overstock</v>
      </c>
      <c r="Q12285">
        <f t="shared" si="955"/>
        <v>0</v>
      </c>
      <c r="R12285" t="str">
        <f t="shared" si="956"/>
        <v>On Time</v>
      </c>
    </row>
    <row r="12286" spans="1:18" x14ac:dyDescent="0.3">
      <c r="A12286" t="s">
        <v>12321</v>
      </c>
      <c r="B12286" t="s">
        <v>44</v>
      </c>
      <c r="C12286" t="s">
        <v>22</v>
      </c>
      <c r="D12286" t="s">
        <v>39</v>
      </c>
      <c r="E12286" s="1">
        <v>45215</v>
      </c>
      <c r="F12286" s="1">
        <v>45220</v>
      </c>
      <c r="G12286">
        <v>345</v>
      </c>
      <c r="H12286">
        <v>55</v>
      </c>
      <c r="I12286">
        <v>180</v>
      </c>
      <c r="J12286">
        <v>1559</v>
      </c>
      <c r="K12286">
        <v>2024</v>
      </c>
      <c r="L12286" t="s">
        <v>30</v>
      </c>
      <c r="M12286">
        <v>5</v>
      </c>
      <c r="N12286">
        <f t="shared" si="957"/>
        <v>364320</v>
      </c>
      <c r="O12286">
        <f t="shared" si="958"/>
        <v>465</v>
      </c>
      <c r="P12286" t="str">
        <f t="shared" si="959"/>
        <v>Overstock</v>
      </c>
      <c r="Q12286">
        <f t="shared" si="955"/>
        <v>0</v>
      </c>
      <c r="R12286" t="str">
        <f t="shared" si="956"/>
        <v>On Time</v>
      </c>
    </row>
    <row r="12287" spans="1:18" x14ac:dyDescent="0.3">
      <c r="A12287" t="s">
        <v>12322</v>
      </c>
      <c r="B12287" t="s">
        <v>14</v>
      </c>
      <c r="C12287" t="s">
        <v>33</v>
      </c>
      <c r="D12287" t="s">
        <v>23</v>
      </c>
      <c r="E12287" s="1">
        <v>45507</v>
      </c>
      <c r="F12287" s="1">
        <v>45510</v>
      </c>
      <c r="G12287">
        <v>314</v>
      </c>
      <c r="H12287">
        <v>84</v>
      </c>
      <c r="I12287">
        <v>25</v>
      </c>
      <c r="J12287">
        <v>1637</v>
      </c>
      <c r="K12287">
        <v>2083</v>
      </c>
      <c r="L12287" t="s">
        <v>17</v>
      </c>
      <c r="M12287">
        <v>3</v>
      </c>
      <c r="N12287">
        <f t="shared" si="957"/>
        <v>52075</v>
      </c>
      <c r="O12287">
        <f t="shared" si="958"/>
        <v>446</v>
      </c>
      <c r="P12287" t="str">
        <f t="shared" si="959"/>
        <v>Overstock</v>
      </c>
      <c r="Q12287">
        <f t="shared" si="955"/>
        <v>0</v>
      </c>
      <c r="R12287" t="str">
        <f t="shared" si="956"/>
        <v>On Time</v>
      </c>
    </row>
    <row r="12288" spans="1:18" x14ac:dyDescent="0.3">
      <c r="A12288" t="s">
        <v>12323</v>
      </c>
      <c r="B12288" t="s">
        <v>48</v>
      </c>
      <c r="C12288" t="s">
        <v>22</v>
      </c>
      <c r="D12288" t="s">
        <v>16</v>
      </c>
      <c r="E12288" s="1">
        <v>45608</v>
      </c>
      <c r="F12288" s="1">
        <v>45614</v>
      </c>
      <c r="G12288">
        <v>169</v>
      </c>
      <c r="H12288">
        <v>133</v>
      </c>
      <c r="I12288">
        <v>283</v>
      </c>
      <c r="J12288">
        <v>653</v>
      </c>
      <c r="K12288">
        <v>845</v>
      </c>
      <c r="L12288" t="s">
        <v>17</v>
      </c>
      <c r="M12288">
        <v>6</v>
      </c>
      <c r="N12288">
        <f t="shared" si="957"/>
        <v>239135</v>
      </c>
      <c r="O12288">
        <f t="shared" si="958"/>
        <v>192</v>
      </c>
      <c r="P12288" t="str">
        <f t="shared" si="959"/>
        <v>Understock</v>
      </c>
      <c r="Q12288">
        <f t="shared" si="955"/>
        <v>0</v>
      </c>
      <c r="R12288" t="str">
        <f t="shared" si="956"/>
        <v>On Time</v>
      </c>
    </row>
    <row r="12289" spans="1:18" x14ac:dyDescent="0.3">
      <c r="A12289" t="s">
        <v>12324</v>
      </c>
      <c r="B12289" t="s">
        <v>60</v>
      </c>
      <c r="C12289" t="s">
        <v>15</v>
      </c>
      <c r="D12289" t="s">
        <v>39</v>
      </c>
      <c r="E12289" s="1">
        <v>45412</v>
      </c>
      <c r="F12289" s="1">
        <v>45417</v>
      </c>
      <c r="G12289">
        <v>12</v>
      </c>
      <c r="H12289">
        <v>75</v>
      </c>
      <c r="I12289">
        <v>272</v>
      </c>
      <c r="J12289">
        <v>1451</v>
      </c>
      <c r="K12289">
        <v>1815</v>
      </c>
      <c r="L12289" t="s">
        <v>30</v>
      </c>
      <c r="M12289">
        <v>5</v>
      </c>
      <c r="N12289">
        <f t="shared" si="957"/>
        <v>493680</v>
      </c>
      <c r="O12289">
        <f t="shared" si="958"/>
        <v>364</v>
      </c>
      <c r="P12289" t="str">
        <f t="shared" si="959"/>
        <v>Understock</v>
      </c>
      <c r="Q12289">
        <f t="shared" si="955"/>
        <v>0</v>
      </c>
      <c r="R12289" t="str">
        <f t="shared" si="956"/>
        <v>On Time</v>
      </c>
    </row>
    <row r="12290" spans="1:18" x14ac:dyDescent="0.3">
      <c r="A12290" t="s">
        <v>12325</v>
      </c>
      <c r="B12290" t="s">
        <v>38</v>
      </c>
      <c r="C12290" t="s">
        <v>22</v>
      </c>
      <c r="D12290" t="s">
        <v>27</v>
      </c>
      <c r="E12290" s="1">
        <v>45206</v>
      </c>
      <c r="F12290" s="1">
        <v>45208</v>
      </c>
      <c r="G12290">
        <v>483</v>
      </c>
      <c r="H12290">
        <v>110</v>
      </c>
      <c r="I12290">
        <v>265</v>
      </c>
      <c r="J12290">
        <v>1596</v>
      </c>
      <c r="K12290">
        <v>1839</v>
      </c>
      <c r="L12290" t="s">
        <v>24</v>
      </c>
      <c r="M12290">
        <v>2</v>
      </c>
      <c r="N12290">
        <f t="shared" si="957"/>
        <v>487335</v>
      </c>
      <c r="O12290">
        <f t="shared" si="958"/>
        <v>243</v>
      </c>
      <c r="P12290" t="str">
        <f t="shared" si="959"/>
        <v>Overstock</v>
      </c>
      <c r="Q12290">
        <f t="shared" ref="Q12290:Q12353" si="960">(F12290-E12290)-M12290</f>
        <v>0</v>
      </c>
      <c r="R12290" t="str">
        <f t="shared" ref="R12290:R12353" si="961">IF(Q12290&gt;0,"Delayed",IF(Q12290=0,"On Time","Early"))</f>
        <v>On Time</v>
      </c>
    </row>
    <row r="12291" spans="1:18" x14ac:dyDescent="0.3">
      <c r="A12291" t="s">
        <v>12326</v>
      </c>
      <c r="B12291" t="s">
        <v>52</v>
      </c>
      <c r="C12291" t="s">
        <v>33</v>
      </c>
      <c r="D12291" t="s">
        <v>16</v>
      </c>
      <c r="E12291" s="1">
        <v>45590</v>
      </c>
      <c r="F12291" s="1">
        <v>45593</v>
      </c>
      <c r="G12291">
        <v>137</v>
      </c>
      <c r="H12291">
        <v>85</v>
      </c>
      <c r="I12291">
        <v>232</v>
      </c>
      <c r="J12291">
        <v>1518</v>
      </c>
      <c r="K12291">
        <v>1752</v>
      </c>
      <c r="L12291" t="s">
        <v>30</v>
      </c>
      <c r="M12291">
        <v>3</v>
      </c>
      <c r="N12291">
        <f t="shared" ref="N12291:N12354" si="962">I12291*K12291</f>
        <v>406464</v>
      </c>
      <c r="O12291">
        <f t="shared" ref="O12291:O12354" si="963">K12291-J12291</f>
        <v>234</v>
      </c>
      <c r="P12291" t="str">
        <f t="shared" ref="P12291:P12354" si="964">IF(G12291&gt;I12291,"Overstock",IF(G12291&lt;I12291,"Understock","Balanced"))</f>
        <v>Understock</v>
      </c>
      <c r="Q12291">
        <f t="shared" si="960"/>
        <v>0</v>
      </c>
      <c r="R12291" t="str">
        <f t="shared" si="961"/>
        <v>On Time</v>
      </c>
    </row>
    <row r="12292" spans="1:18" x14ac:dyDescent="0.3">
      <c r="A12292" t="s">
        <v>12327</v>
      </c>
      <c r="B12292" t="s">
        <v>32</v>
      </c>
      <c r="C12292" t="s">
        <v>22</v>
      </c>
      <c r="D12292" t="s">
        <v>23</v>
      </c>
      <c r="E12292" s="1">
        <v>45041</v>
      </c>
      <c r="F12292" s="1">
        <v>45049</v>
      </c>
      <c r="G12292">
        <v>476</v>
      </c>
      <c r="H12292">
        <v>128</v>
      </c>
      <c r="I12292">
        <v>228</v>
      </c>
      <c r="J12292">
        <v>224</v>
      </c>
      <c r="K12292">
        <v>544</v>
      </c>
      <c r="L12292" t="s">
        <v>24</v>
      </c>
      <c r="M12292">
        <v>8</v>
      </c>
      <c r="N12292">
        <f t="shared" si="962"/>
        <v>124032</v>
      </c>
      <c r="O12292">
        <f t="shared" si="963"/>
        <v>320</v>
      </c>
      <c r="P12292" t="str">
        <f t="shared" si="964"/>
        <v>Overstock</v>
      </c>
      <c r="Q12292">
        <f t="shared" si="960"/>
        <v>0</v>
      </c>
      <c r="R12292" t="str">
        <f t="shared" si="961"/>
        <v>On Time</v>
      </c>
    </row>
    <row r="12293" spans="1:18" x14ac:dyDescent="0.3">
      <c r="A12293" t="s">
        <v>12328</v>
      </c>
      <c r="B12293" t="s">
        <v>52</v>
      </c>
      <c r="C12293" t="s">
        <v>22</v>
      </c>
      <c r="D12293" t="s">
        <v>29</v>
      </c>
      <c r="E12293" s="1">
        <v>45244</v>
      </c>
      <c r="F12293" s="1">
        <v>45248</v>
      </c>
      <c r="G12293">
        <v>101</v>
      </c>
      <c r="H12293">
        <v>124</v>
      </c>
      <c r="I12293">
        <v>214</v>
      </c>
      <c r="J12293">
        <v>1585</v>
      </c>
      <c r="K12293">
        <v>2048</v>
      </c>
      <c r="L12293" t="s">
        <v>19</v>
      </c>
      <c r="M12293">
        <v>4</v>
      </c>
      <c r="N12293">
        <f t="shared" si="962"/>
        <v>438272</v>
      </c>
      <c r="O12293">
        <f t="shared" si="963"/>
        <v>463</v>
      </c>
      <c r="P12293" t="str">
        <f t="shared" si="964"/>
        <v>Understock</v>
      </c>
      <c r="Q12293">
        <f t="shared" si="960"/>
        <v>0</v>
      </c>
      <c r="R12293" t="str">
        <f t="shared" si="961"/>
        <v>On Time</v>
      </c>
    </row>
    <row r="12294" spans="1:18" x14ac:dyDescent="0.3">
      <c r="A12294" t="s">
        <v>12329</v>
      </c>
      <c r="B12294" t="s">
        <v>26</v>
      </c>
      <c r="C12294" t="s">
        <v>41</v>
      </c>
      <c r="D12294" t="s">
        <v>39</v>
      </c>
      <c r="E12294" s="1">
        <v>45627</v>
      </c>
      <c r="F12294" s="1">
        <v>45631</v>
      </c>
      <c r="G12294">
        <v>398</v>
      </c>
      <c r="H12294">
        <v>117</v>
      </c>
      <c r="I12294">
        <v>52</v>
      </c>
      <c r="J12294">
        <v>1891</v>
      </c>
      <c r="K12294">
        <v>2065</v>
      </c>
      <c r="L12294" t="s">
        <v>24</v>
      </c>
      <c r="M12294">
        <v>4</v>
      </c>
      <c r="N12294">
        <f t="shared" si="962"/>
        <v>107380</v>
      </c>
      <c r="O12294">
        <f t="shared" si="963"/>
        <v>174</v>
      </c>
      <c r="P12294" t="str">
        <f t="shared" si="964"/>
        <v>Overstock</v>
      </c>
      <c r="Q12294">
        <f t="shared" si="960"/>
        <v>0</v>
      </c>
      <c r="R12294" t="str">
        <f t="shared" si="961"/>
        <v>On Time</v>
      </c>
    </row>
    <row r="12295" spans="1:18" x14ac:dyDescent="0.3">
      <c r="A12295" t="s">
        <v>12330</v>
      </c>
      <c r="B12295" t="s">
        <v>21</v>
      </c>
      <c r="C12295" t="s">
        <v>41</v>
      </c>
      <c r="D12295" t="s">
        <v>16</v>
      </c>
      <c r="E12295" s="1">
        <v>45495</v>
      </c>
      <c r="F12295" s="1">
        <v>45499</v>
      </c>
      <c r="G12295">
        <v>418</v>
      </c>
      <c r="H12295">
        <v>105</v>
      </c>
      <c r="I12295">
        <v>16</v>
      </c>
      <c r="J12295">
        <v>969</v>
      </c>
      <c r="K12295">
        <v>1145</v>
      </c>
      <c r="L12295" t="s">
        <v>34</v>
      </c>
      <c r="M12295">
        <v>4</v>
      </c>
      <c r="N12295">
        <f t="shared" si="962"/>
        <v>18320</v>
      </c>
      <c r="O12295">
        <f t="shared" si="963"/>
        <v>176</v>
      </c>
      <c r="P12295" t="str">
        <f t="shared" si="964"/>
        <v>Overstock</v>
      </c>
      <c r="Q12295">
        <f t="shared" si="960"/>
        <v>0</v>
      </c>
      <c r="R12295" t="str">
        <f t="shared" si="961"/>
        <v>On Time</v>
      </c>
    </row>
    <row r="12296" spans="1:18" x14ac:dyDescent="0.3">
      <c r="A12296" t="s">
        <v>12331</v>
      </c>
      <c r="B12296" t="s">
        <v>50</v>
      </c>
      <c r="C12296" t="s">
        <v>15</v>
      </c>
      <c r="D12296" t="s">
        <v>39</v>
      </c>
      <c r="E12296" s="1">
        <v>45256</v>
      </c>
      <c r="F12296" s="1">
        <v>45261</v>
      </c>
      <c r="G12296">
        <v>382</v>
      </c>
      <c r="H12296">
        <v>91</v>
      </c>
      <c r="I12296">
        <v>273</v>
      </c>
      <c r="J12296">
        <v>410</v>
      </c>
      <c r="K12296">
        <v>541</v>
      </c>
      <c r="L12296" t="s">
        <v>24</v>
      </c>
      <c r="M12296">
        <v>5</v>
      </c>
      <c r="N12296">
        <f t="shared" si="962"/>
        <v>147693</v>
      </c>
      <c r="O12296">
        <f t="shared" si="963"/>
        <v>131</v>
      </c>
      <c r="P12296" t="str">
        <f t="shared" si="964"/>
        <v>Overstock</v>
      </c>
      <c r="Q12296">
        <f t="shared" si="960"/>
        <v>0</v>
      </c>
      <c r="R12296" t="str">
        <f t="shared" si="961"/>
        <v>On Time</v>
      </c>
    </row>
    <row r="12297" spans="1:18" x14ac:dyDescent="0.3">
      <c r="A12297" t="s">
        <v>12332</v>
      </c>
      <c r="B12297" t="s">
        <v>52</v>
      </c>
      <c r="C12297" t="s">
        <v>41</v>
      </c>
      <c r="D12297" t="s">
        <v>16</v>
      </c>
      <c r="E12297" s="1">
        <v>45187</v>
      </c>
      <c r="F12297" s="1">
        <v>45197</v>
      </c>
      <c r="G12297">
        <v>40</v>
      </c>
      <c r="H12297">
        <v>105</v>
      </c>
      <c r="I12297">
        <v>89</v>
      </c>
      <c r="J12297">
        <v>1581</v>
      </c>
      <c r="K12297">
        <v>1881</v>
      </c>
      <c r="L12297" t="s">
        <v>17</v>
      </c>
      <c r="M12297">
        <v>10</v>
      </c>
      <c r="N12297">
        <f t="shared" si="962"/>
        <v>167409</v>
      </c>
      <c r="O12297">
        <f t="shared" si="963"/>
        <v>300</v>
      </c>
      <c r="P12297" t="str">
        <f t="shared" si="964"/>
        <v>Understock</v>
      </c>
      <c r="Q12297">
        <f t="shared" si="960"/>
        <v>0</v>
      </c>
      <c r="R12297" t="str">
        <f t="shared" si="961"/>
        <v>On Time</v>
      </c>
    </row>
    <row r="12298" spans="1:18" x14ac:dyDescent="0.3">
      <c r="A12298" t="s">
        <v>12333</v>
      </c>
      <c r="B12298" t="s">
        <v>32</v>
      </c>
      <c r="C12298" t="s">
        <v>22</v>
      </c>
      <c r="D12298" t="s">
        <v>23</v>
      </c>
      <c r="E12298" s="1">
        <v>45257</v>
      </c>
      <c r="F12298" s="1">
        <v>45258</v>
      </c>
      <c r="G12298">
        <v>100</v>
      </c>
      <c r="H12298">
        <v>67</v>
      </c>
      <c r="I12298">
        <v>158</v>
      </c>
      <c r="J12298">
        <v>621</v>
      </c>
      <c r="K12298">
        <v>1034</v>
      </c>
      <c r="L12298" t="s">
        <v>30</v>
      </c>
      <c r="M12298">
        <v>1</v>
      </c>
      <c r="N12298">
        <f t="shared" si="962"/>
        <v>163372</v>
      </c>
      <c r="O12298">
        <f t="shared" si="963"/>
        <v>413</v>
      </c>
      <c r="P12298" t="str">
        <f t="shared" si="964"/>
        <v>Understock</v>
      </c>
      <c r="Q12298">
        <f t="shared" si="960"/>
        <v>0</v>
      </c>
      <c r="R12298" t="str">
        <f t="shared" si="961"/>
        <v>On Time</v>
      </c>
    </row>
    <row r="12299" spans="1:18" x14ac:dyDescent="0.3">
      <c r="A12299" t="s">
        <v>12334</v>
      </c>
      <c r="B12299" t="s">
        <v>44</v>
      </c>
      <c r="C12299" t="s">
        <v>15</v>
      </c>
      <c r="D12299" t="s">
        <v>39</v>
      </c>
      <c r="E12299" s="1">
        <v>45161</v>
      </c>
      <c r="F12299" s="1">
        <v>45163</v>
      </c>
      <c r="G12299">
        <v>214</v>
      </c>
      <c r="H12299">
        <v>72</v>
      </c>
      <c r="I12299">
        <v>229</v>
      </c>
      <c r="J12299">
        <v>860</v>
      </c>
      <c r="K12299">
        <v>1318</v>
      </c>
      <c r="L12299" t="s">
        <v>24</v>
      </c>
      <c r="M12299">
        <v>2</v>
      </c>
      <c r="N12299">
        <f t="shared" si="962"/>
        <v>301822</v>
      </c>
      <c r="O12299">
        <f t="shared" si="963"/>
        <v>458</v>
      </c>
      <c r="P12299" t="str">
        <f t="shared" si="964"/>
        <v>Understock</v>
      </c>
      <c r="Q12299">
        <f t="shared" si="960"/>
        <v>0</v>
      </c>
      <c r="R12299" t="str">
        <f t="shared" si="961"/>
        <v>On Time</v>
      </c>
    </row>
    <row r="12300" spans="1:18" x14ac:dyDescent="0.3">
      <c r="A12300" t="s">
        <v>12335</v>
      </c>
      <c r="B12300" t="s">
        <v>21</v>
      </c>
      <c r="C12300" t="s">
        <v>41</v>
      </c>
      <c r="D12300" t="s">
        <v>29</v>
      </c>
      <c r="E12300" s="1">
        <v>45139</v>
      </c>
      <c r="F12300" s="1">
        <v>45145</v>
      </c>
      <c r="G12300">
        <v>392</v>
      </c>
      <c r="H12300">
        <v>106</v>
      </c>
      <c r="I12300">
        <v>189</v>
      </c>
      <c r="J12300">
        <v>1867</v>
      </c>
      <c r="K12300">
        <v>1919</v>
      </c>
      <c r="L12300" t="s">
        <v>19</v>
      </c>
      <c r="M12300">
        <v>6</v>
      </c>
      <c r="N12300">
        <f t="shared" si="962"/>
        <v>362691</v>
      </c>
      <c r="O12300">
        <f t="shared" si="963"/>
        <v>52</v>
      </c>
      <c r="P12300" t="str">
        <f t="shared" si="964"/>
        <v>Overstock</v>
      </c>
      <c r="Q12300">
        <f t="shared" si="960"/>
        <v>0</v>
      </c>
      <c r="R12300" t="str">
        <f t="shared" si="961"/>
        <v>On Time</v>
      </c>
    </row>
    <row r="12301" spans="1:18" x14ac:dyDescent="0.3">
      <c r="A12301" t="s">
        <v>12336</v>
      </c>
      <c r="B12301" t="s">
        <v>26</v>
      </c>
      <c r="C12301" t="s">
        <v>22</v>
      </c>
      <c r="D12301" t="s">
        <v>16</v>
      </c>
      <c r="E12301" s="1">
        <v>45642</v>
      </c>
      <c r="F12301" s="1">
        <v>45651</v>
      </c>
      <c r="G12301">
        <v>177</v>
      </c>
      <c r="H12301">
        <v>132</v>
      </c>
      <c r="I12301">
        <v>28</v>
      </c>
      <c r="J12301">
        <v>812</v>
      </c>
      <c r="K12301">
        <v>914</v>
      </c>
      <c r="L12301" t="s">
        <v>30</v>
      </c>
      <c r="M12301">
        <v>9</v>
      </c>
      <c r="N12301">
        <f t="shared" si="962"/>
        <v>25592</v>
      </c>
      <c r="O12301">
        <f t="shared" si="963"/>
        <v>102</v>
      </c>
      <c r="P12301" t="str">
        <f t="shared" si="964"/>
        <v>Overstock</v>
      </c>
      <c r="Q12301">
        <f t="shared" si="960"/>
        <v>0</v>
      </c>
      <c r="R12301" t="str">
        <f t="shared" si="961"/>
        <v>On Time</v>
      </c>
    </row>
    <row r="12302" spans="1:18" x14ac:dyDescent="0.3">
      <c r="A12302" t="s">
        <v>12337</v>
      </c>
      <c r="B12302" t="s">
        <v>52</v>
      </c>
      <c r="C12302" t="s">
        <v>33</v>
      </c>
      <c r="D12302" t="s">
        <v>23</v>
      </c>
      <c r="E12302" s="1">
        <v>45342</v>
      </c>
      <c r="F12302" s="1">
        <v>45346</v>
      </c>
      <c r="G12302">
        <v>214</v>
      </c>
      <c r="H12302">
        <v>118</v>
      </c>
      <c r="I12302">
        <v>251</v>
      </c>
      <c r="J12302">
        <v>1855</v>
      </c>
      <c r="K12302">
        <v>1915</v>
      </c>
      <c r="L12302" t="s">
        <v>17</v>
      </c>
      <c r="M12302">
        <v>4</v>
      </c>
      <c r="N12302">
        <f t="shared" si="962"/>
        <v>480665</v>
      </c>
      <c r="O12302">
        <f t="shared" si="963"/>
        <v>60</v>
      </c>
      <c r="P12302" t="str">
        <f t="shared" si="964"/>
        <v>Understock</v>
      </c>
      <c r="Q12302">
        <f t="shared" si="960"/>
        <v>0</v>
      </c>
      <c r="R12302" t="str">
        <f t="shared" si="961"/>
        <v>On Time</v>
      </c>
    </row>
    <row r="12303" spans="1:18" x14ac:dyDescent="0.3">
      <c r="A12303" t="s">
        <v>12338</v>
      </c>
      <c r="B12303" t="s">
        <v>60</v>
      </c>
      <c r="C12303" t="s">
        <v>22</v>
      </c>
      <c r="D12303" t="s">
        <v>29</v>
      </c>
      <c r="E12303" s="1">
        <v>45045</v>
      </c>
      <c r="F12303" s="1">
        <v>45050</v>
      </c>
      <c r="G12303">
        <v>369</v>
      </c>
      <c r="H12303">
        <v>134</v>
      </c>
      <c r="I12303">
        <v>103</v>
      </c>
      <c r="J12303">
        <v>1857</v>
      </c>
      <c r="K12303">
        <v>2062</v>
      </c>
      <c r="L12303" t="s">
        <v>17</v>
      </c>
      <c r="M12303">
        <v>5</v>
      </c>
      <c r="N12303">
        <f t="shared" si="962"/>
        <v>212386</v>
      </c>
      <c r="O12303">
        <f t="shared" si="963"/>
        <v>205</v>
      </c>
      <c r="P12303" t="str">
        <f t="shared" si="964"/>
        <v>Overstock</v>
      </c>
      <c r="Q12303">
        <f t="shared" si="960"/>
        <v>0</v>
      </c>
      <c r="R12303" t="str">
        <f t="shared" si="961"/>
        <v>On Time</v>
      </c>
    </row>
    <row r="12304" spans="1:18" x14ac:dyDescent="0.3">
      <c r="A12304" t="s">
        <v>12339</v>
      </c>
      <c r="B12304" t="s">
        <v>32</v>
      </c>
      <c r="C12304" t="s">
        <v>15</v>
      </c>
      <c r="D12304" t="s">
        <v>23</v>
      </c>
      <c r="E12304" s="1">
        <v>45218</v>
      </c>
      <c r="F12304" s="1">
        <v>45225</v>
      </c>
      <c r="G12304">
        <v>45</v>
      </c>
      <c r="H12304">
        <v>84</v>
      </c>
      <c r="I12304">
        <v>43</v>
      </c>
      <c r="J12304">
        <v>212</v>
      </c>
      <c r="K12304">
        <v>409</v>
      </c>
      <c r="L12304" t="s">
        <v>24</v>
      </c>
      <c r="M12304">
        <v>7</v>
      </c>
      <c r="N12304">
        <f t="shared" si="962"/>
        <v>17587</v>
      </c>
      <c r="O12304">
        <f t="shared" si="963"/>
        <v>197</v>
      </c>
      <c r="P12304" t="str">
        <f t="shared" si="964"/>
        <v>Overstock</v>
      </c>
      <c r="Q12304">
        <f t="shared" si="960"/>
        <v>0</v>
      </c>
      <c r="R12304" t="str">
        <f t="shared" si="961"/>
        <v>On Time</v>
      </c>
    </row>
    <row r="12305" spans="1:18" x14ac:dyDescent="0.3">
      <c r="A12305" t="s">
        <v>12340</v>
      </c>
      <c r="B12305" t="s">
        <v>50</v>
      </c>
      <c r="C12305" t="s">
        <v>15</v>
      </c>
      <c r="D12305" t="s">
        <v>16</v>
      </c>
      <c r="E12305" s="1">
        <v>45011</v>
      </c>
      <c r="F12305" s="1">
        <v>45014</v>
      </c>
      <c r="G12305">
        <v>83</v>
      </c>
      <c r="H12305">
        <v>111</v>
      </c>
      <c r="I12305">
        <v>136</v>
      </c>
      <c r="J12305">
        <v>1081</v>
      </c>
      <c r="K12305">
        <v>1132</v>
      </c>
      <c r="L12305" t="s">
        <v>30</v>
      </c>
      <c r="M12305">
        <v>3</v>
      </c>
      <c r="N12305">
        <f t="shared" si="962"/>
        <v>153952</v>
      </c>
      <c r="O12305">
        <f t="shared" si="963"/>
        <v>51</v>
      </c>
      <c r="P12305" t="str">
        <f t="shared" si="964"/>
        <v>Understock</v>
      </c>
      <c r="Q12305">
        <f t="shared" si="960"/>
        <v>0</v>
      </c>
      <c r="R12305" t="str">
        <f t="shared" si="961"/>
        <v>On Time</v>
      </c>
    </row>
    <row r="12306" spans="1:18" x14ac:dyDescent="0.3">
      <c r="A12306" t="s">
        <v>12341</v>
      </c>
      <c r="B12306" t="s">
        <v>21</v>
      </c>
      <c r="C12306" t="s">
        <v>22</v>
      </c>
      <c r="D12306" t="s">
        <v>27</v>
      </c>
      <c r="E12306" s="1">
        <v>45546</v>
      </c>
      <c r="F12306" s="1">
        <v>45555</v>
      </c>
      <c r="G12306">
        <v>92</v>
      </c>
      <c r="H12306">
        <v>64</v>
      </c>
      <c r="I12306">
        <v>13</v>
      </c>
      <c r="J12306">
        <v>967</v>
      </c>
      <c r="K12306">
        <v>1104</v>
      </c>
      <c r="L12306" t="s">
        <v>17</v>
      </c>
      <c r="M12306">
        <v>9</v>
      </c>
      <c r="N12306">
        <f t="shared" si="962"/>
        <v>14352</v>
      </c>
      <c r="O12306">
        <f t="shared" si="963"/>
        <v>137</v>
      </c>
      <c r="P12306" t="str">
        <f t="shared" si="964"/>
        <v>Overstock</v>
      </c>
      <c r="Q12306">
        <f t="shared" si="960"/>
        <v>0</v>
      </c>
      <c r="R12306" t="str">
        <f t="shared" si="961"/>
        <v>On Time</v>
      </c>
    </row>
    <row r="12307" spans="1:18" x14ac:dyDescent="0.3">
      <c r="A12307" t="s">
        <v>12342</v>
      </c>
      <c r="B12307" t="s">
        <v>52</v>
      </c>
      <c r="C12307" t="s">
        <v>33</v>
      </c>
      <c r="D12307" t="s">
        <v>29</v>
      </c>
      <c r="E12307" s="1">
        <v>45440</v>
      </c>
      <c r="F12307" s="1">
        <v>45448</v>
      </c>
      <c r="G12307">
        <v>458</v>
      </c>
      <c r="H12307">
        <v>123</v>
      </c>
      <c r="I12307">
        <v>85</v>
      </c>
      <c r="J12307">
        <v>776</v>
      </c>
      <c r="K12307">
        <v>1023</v>
      </c>
      <c r="L12307" t="s">
        <v>30</v>
      </c>
      <c r="M12307">
        <v>8</v>
      </c>
      <c r="N12307">
        <f t="shared" si="962"/>
        <v>86955</v>
      </c>
      <c r="O12307">
        <f t="shared" si="963"/>
        <v>247</v>
      </c>
      <c r="P12307" t="str">
        <f t="shared" si="964"/>
        <v>Overstock</v>
      </c>
      <c r="Q12307">
        <f t="shared" si="960"/>
        <v>0</v>
      </c>
      <c r="R12307" t="str">
        <f t="shared" si="961"/>
        <v>On Time</v>
      </c>
    </row>
    <row r="12308" spans="1:18" x14ac:dyDescent="0.3">
      <c r="A12308" t="s">
        <v>12343</v>
      </c>
      <c r="B12308" t="s">
        <v>32</v>
      </c>
      <c r="C12308" t="s">
        <v>33</v>
      </c>
      <c r="D12308" t="s">
        <v>27</v>
      </c>
      <c r="E12308" s="1">
        <v>45582</v>
      </c>
      <c r="F12308" s="1">
        <v>45587</v>
      </c>
      <c r="G12308">
        <v>175</v>
      </c>
      <c r="H12308">
        <v>81</v>
      </c>
      <c r="I12308">
        <v>204</v>
      </c>
      <c r="J12308">
        <v>1896</v>
      </c>
      <c r="K12308">
        <v>2347</v>
      </c>
      <c r="L12308" t="s">
        <v>34</v>
      </c>
      <c r="M12308">
        <v>5</v>
      </c>
      <c r="N12308">
        <f t="shared" si="962"/>
        <v>478788</v>
      </c>
      <c r="O12308">
        <f t="shared" si="963"/>
        <v>451</v>
      </c>
      <c r="P12308" t="str">
        <f t="shared" si="964"/>
        <v>Understock</v>
      </c>
      <c r="Q12308">
        <f t="shared" si="960"/>
        <v>0</v>
      </c>
      <c r="R12308" t="str">
        <f t="shared" si="961"/>
        <v>On Time</v>
      </c>
    </row>
    <row r="12309" spans="1:18" x14ac:dyDescent="0.3">
      <c r="A12309" t="s">
        <v>12344</v>
      </c>
      <c r="B12309" t="s">
        <v>21</v>
      </c>
      <c r="C12309" t="s">
        <v>22</v>
      </c>
      <c r="D12309" t="s">
        <v>29</v>
      </c>
      <c r="E12309" s="1">
        <v>45208</v>
      </c>
      <c r="F12309" s="1">
        <v>45211</v>
      </c>
      <c r="G12309">
        <v>184</v>
      </c>
      <c r="H12309">
        <v>60</v>
      </c>
      <c r="I12309">
        <v>140</v>
      </c>
      <c r="J12309">
        <v>831</v>
      </c>
      <c r="K12309">
        <v>1089</v>
      </c>
      <c r="L12309" t="s">
        <v>34</v>
      </c>
      <c r="M12309">
        <v>3</v>
      </c>
      <c r="N12309">
        <f t="shared" si="962"/>
        <v>152460</v>
      </c>
      <c r="O12309">
        <f t="shared" si="963"/>
        <v>258</v>
      </c>
      <c r="P12309" t="str">
        <f t="shared" si="964"/>
        <v>Overstock</v>
      </c>
      <c r="Q12309">
        <f t="shared" si="960"/>
        <v>0</v>
      </c>
      <c r="R12309" t="str">
        <f t="shared" si="961"/>
        <v>On Time</v>
      </c>
    </row>
    <row r="12310" spans="1:18" x14ac:dyDescent="0.3">
      <c r="A12310" t="s">
        <v>12345</v>
      </c>
      <c r="B12310" t="s">
        <v>26</v>
      </c>
      <c r="C12310" t="s">
        <v>33</v>
      </c>
      <c r="D12310" t="s">
        <v>16</v>
      </c>
      <c r="E12310" s="1">
        <v>45405</v>
      </c>
      <c r="F12310" s="1">
        <v>45407</v>
      </c>
      <c r="G12310">
        <v>124</v>
      </c>
      <c r="H12310">
        <v>60</v>
      </c>
      <c r="I12310">
        <v>132</v>
      </c>
      <c r="J12310">
        <v>1822</v>
      </c>
      <c r="K12310">
        <v>2307</v>
      </c>
      <c r="L12310" t="s">
        <v>17</v>
      </c>
      <c r="M12310">
        <v>2</v>
      </c>
      <c r="N12310">
        <f t="shared" si="962"/>
        <v>304524</v>
      </c>
      <c r="O12310">
        <f t="shared" si="963"/>
        <v>485</v>
      </c>
      <c r="P12310" t="str">
        <f t="shared" si="964"/>
        <v>Understock</v>
      </c>
      <c r="Q12310">
        <f t="shared" si="960"/>
        <v>0</v>
      </c>
      <c r="R12310" t="str">
        <f t="shared" si="961"/>
        <v>On Time</v>
      </c>
    </row>
    <row r="12311" spans="1:18" x14ac:dyDescent="0.3">
      <c r="A12311" t="s">
        <v>12346</v>
      </c>
      <c r="B12311" t="s">
        <v>44</v>
      </c>
      <c r="C12311" t="s">
        <v>15</v>
      </c>
      <c r="D12311" t="s">
        <v>27</v>
      </c>
      <c r="E12311" s="1">
        <v>45626</v>
      </c>
      <c r="F12311" s="1">
        <v>45633</v>
      </c>
      <c r="G12311">
        <v>373</v>
      </c>
      <c r="H12311">
        <v>101</v>
      </c>
      <c r="I12311">
        <v>252</v>
      </c>
      <c r="J12311">
        <v>1289</v>
      </c>
      <c r="K12311">
        <v>1707</v>
      </c>
      <c r="L12311" t="s">
        <v>24</v>
      </c>
      <c r="M12311">
        <v>7</v>
      </c>
      <c r="N12311">
        <f t="shared" si="962"/>
        <v>430164</v>
      </c>
      <c r="O12311">
        <f t="shared" si="963"/>
        <v>418</v>
      </c>
      <c r="P12311" t="str">
        <f t="shared" si="964"/>
        <v>Overstock</v>
      </c>
      <c r="Q12311">
        <f t="shared" si="960"/>
        <v>0</v>
      </c>
      <c r="R12311" t="str">
        <f t="shared" si="961"/>
        <v>On Time</v>
      </c>
    </row>
    <row r="12312" spans="1:18" x14ac:dyDescent="0.3">
      <c r="A12312" t="s">
        <v>12347</v>
      </c>
      <c r="B12312" t="s">
        <v>44</v>
      </c>
      <c r="C12312" t="s">
        <v>15</v>
      </c>
      <c r="D12312" t="s">
        <v>29</v>
      </c>
      <c r="E12312" s="1">
        <v>45303</v>
      </c>
      <c r="F12312" s="1">
        <v>45308</v>
      </c>
      <c r="G12312">
        <v>125</v>
      </c>
      <c r="H12312">
        <v>90</v>
      </c>
      <c r="I12312">
        <v>141</v>
      </c>
      <c r="J12312">
        <v>1899</v>
      </c>
      <c r="K12312">
        <v>2081</v>
      </c>
      <c r="L12312" t="s">
        <v>34</v>
      </c>
      <c r="M12312">
        <v>5</v>
      </c>
      <c r="N12312">
        <f t="shared" si="962"/>
        <v>293421</v>
      </c>
      <c r="O12312">
        <f t="shared" si="963"/>
        <v>182</v>
      </c>
      <c r="P12312" t="str">
        <f t="shared" si="964"/>
        <v>Understock</v>
      </c>
      <c r="Q12312">
        <f t="shared" si="960"/>
        <v>0</v>
      </c>
      <c r="R12312" t="str">
        <f t="shared" si="961"/>
        <v>On Time</v>
      </c>
    </row>
    <row r="12313" spans="1:18" x14ac:dyDescent="0.3">
      <c r="A12313" t="s">
        <v>12348</v>
      </c>
      <c r="B12313" t="s">
        <v>26</v>
      </c>
      <c r="C12313" t="s">
        <v>41</v>
      </c>
      <c r="D12313" t="s">
        <v>16</v>
      </c>
      <c r="E12313" s="1">
        <v>45396</v>
      </c>
      <c r="F12313" s="1">
        <v>45400</v>
      </c>
      <c r="G12313">
        <v>332</v>
      </c>
      <c r="H12313">
        <v>145</v>
      </c>
      <c r="I12313">
        <v>261</v>
      </c>
      <c r="J12313">
        <v>1406</v>
      </c>
      <c r="K12313">
        <v>1840</v>
      </c>
      <c r="L12313" t="s">
        <v>34</v>
      </c>
      <c r="M12313">
        <v>4</v>
      </c>
      <c r="N12313">
        <f t="shared" si="962"/>
        <v>480240</v>
      </c>
      <c r="O12313">
        <f t="shared" si="963"/>
        <v>434</v>
      </c>
      <c r="P12313" t="str">
        <f t="shared" si="964"/>
        <v>Overstock</v>
      </c>
      <c r="Q12313">
        <f t="shared" si="960"/>
        <v>0</v>
      </c>
      <c r="R12313" t="str">
        <f t="shared" si="961"/>
        <v>On Time</v>
      </c>
    </row>
    <row r="12314" spans="1:18" x14ac:dyDescent="0.3">
      <c r="A12314" t="s">
        <v>12349</v>
      </c>
      <c r="B12314" t="s">
        <v>26</v>
      </c>
      <c r="C12314" t="s">
        <v>22</v>
      </c>
      <c r="D12314" t="s">
        <v>23</v>
      </c>
      <c r="E12314" s="1">
        <v>45432</v>
      </c>
      <c r="F12314" s="1">
        <v>45439</v>
      </c>
      <c r="G12314">
        <v>27</v>
      </c>
      <c r="H12314">
        <v>94</v>
      </c>
      <c r="I12314">
        <v>214</v>
      </c>
      <c r="J12314">
        <v>1939</v>
      </c>
      <c r="K12314">
        <v>2308</v>
      </c>
      <c r="L12314" t="s">
        <v>30</v>
      </c>
      <c r="M12314">
        <v>7</v>
      </c>
      <c r="N12314">
        <f t="shared" si="962"/>
        <v>493912</v>
      </c>
      <c r="O12314">
        <f t="shared" si="963"/>
        <v>369</v>
      </c>
      <c r="P12314" t="str">
        <f t="shared" si="964"/>
        <v>Understock</v>
      </c>
      <c r="Q12314">
        <f t="shared" si="960"/>
        <v>0</v>
      </c>
      <c r="R12314" t="str">
        <f t="shared" si="961"/>
        <v>On Time</v>
      </c>
    </row>
    <row r="12315" spans="1:18" x14ac:dyDescent="0.3">
      <c r="A12315" t="s">
        <v>12350</v>
      </c>
      <c r="B12315" t="s">
        <v>14</v>
      </c>
      <c r="C12315" t="s">
        <v>22</v>
      </c>
      <c r="D12315" t="s">
        <v>16</v>
      </c>
      <c r="E12315" s="1">
        <v>45227</v>
      </c>
      <c r="F12315" s="1">
        <v>45235</v>
      </c>
      <c r="G12315">
        <v>463</v>
      </c>
      <c r="H12315">
        <v>66</v>
      </c>
      <c r="I12315">
        <v>123</v>
      </c>
      <c r="J12315">
        <v>1637</v>
      </c>
      <c r="K12315">
        <v>2091</v>
      </c>
      <c r="L12315" t="s">
        <v>34</v>
      </c>
      <c r="M12315">
        <v>8</v>
      </c>
      <c r="N12315">
        <f t="shared" si="962"/>
        <v>257193</v>
      </c>
      <c r="O12315">
        <f t="shared" si="963"/>
        <v>454</v>
      </c>
      <c r="P12315" t="str">
        <f t="shared" si="964"/>
        <v>Overstock</v>
      </c>
      <c r="Q12315">
        <f t="shared" si="960"/>
        <v>0</v>
      </c>
      <c r="R12315" t="str">
        <f t="shared" si="961"/>
        <v>On Time</v>
      </c>
    </row>
    <row r="12316" spans="1:18" x14ac:dyDescent="0.3">
      <c r="A12316" t="s">
        <v>12351</v>
      </c>
      <c r="B12316" t="s">
        <v>14</v>
      </c>
      <c r="C12316" t="s">
        <v>41</v>
      </c>
      <c r="D12316" t="s">
        <v>29</v>
      </c>
      <c r="E12316" s="1">
        <v>45038</v>
      </c>
      <c r="F12316" s="1">
        <v>45048</v>
      </c>
      <c r="G12316">
        <v>133</v>
      </c>
      <c r="H12316">
        <v>78</v>
      </c>
      <c r="I12316">
        <v>41</v>
      </c>
      <c r="J12316">
        <v>1210</v>
      </c>
      <c r="K12316">
        <v>1335</v>
      </c>
      <c r="L12316" t="s">
        <v>19</v>
      </c>
      <c r="M12316">
        <v>10</v>
      </c>
      <c r="N12316">
        <f t="shared" si="962"/>
        <v>54735</v>
      </c>
      <c r="O12316">
        <f t="shared" si="963"/>
        <v>125</v>
      </c>
      <c r="P12316" t="str">
        <f t="shared" si="964"/>
        <v>Overstock</v>
      </c>
      <c r="Q12316">
        <f t="shared" si="960"/>
        <v>0</v>
      </c>
      <c r="R12316" t="str">
        <f t="shared" si="961"/>
        <v>On Time</v>
      </c>
    </row>
    <row r="12317" spans="1:18" x14ac:dyDescent="0.3">
      <c r="A12317" t="s">
        <v>12352</v>
      </c>
      <c r="B12317" t="s">
        <v>60</v>
      </c>
      <c r="C12317" t="s">
        <v>33</v>
      </c>
      <c r="D12317" t="s">
        <v>39</v>
      </c>
      <c r="E12317" s="1">
        <v>44974</v>
      </c>
      <c r="F12317" s="1">
        <v>44979</v>
      </c>
      <c r="G12317">
        <v>138</v>
      </c>
      <c r="H12317">
        <v>77</v>
      </c>
      <c r="I12317">
        <v>181</v>
      </c>
      <c r="J12317">
        <v>1632</v>
      </c>
      <c r="K12317">
        <v>1743</v>
      </c>
      <c r="L12317" t="s">
        <v>34</v>
      </c>
      <c r="M12317">
        <v>5</v>
      </c>
      <c r="N12317">
        <f t="shared" si="962"/>
        <v>315483</v>
      </c>
      <c r="O12317">
        <f t="shared" si="963"/>
        <v>111</v>
      </c>
      <c r="P12317" t="str">
        <f t="shared" si="964"/>
        <v>Understock</v>
      </c>
      <c r="Q12317">
        <f t="shared" si="960"/>
        <v>0</v>
      </c>
      <c r="R12317" t="str">
        <f t="shared" si="961"/>
        <v>On Time</v>
      </c>
    </row>
    <row r="12318" spans="1:18" x14ac:dyDescent="0.3">
      <c r="A12318" t="s">
        <v>12353</v>
      </c>
      <c r="B12318" t="s">
        <v>44</v>
      </c>
      <c r="C12318" t="s">
        <v>41</v>
      </c>
      <c r="D12318" t="s">
        <v>16</v>
      </c>
      <c r="E12318" s="1">
        <v>45530</v>
      </c>
      <c r="F12318" s="1">
        <v>45535</v>
      </c>
      <c r="G12318">
        <v>208</v>
      </c>
      <c r="H12318">
        <v>115</v>
      </c>
      <c r="I12318">
        <v>250</v>
      </c>
      <c r="J12318">
        <v>1242</v>
      </c>
      <c r="K12318">
        <v>1304</v>
      </c>
      <c r="L12318" t="s">
        <v>19</v>
      </c>
      <c r="M12318">
        <v>5</v>
      </c>
      <c r="N12318">
        <f t="shared" si="962"/>
        <v>326000</v>
      </c>
      <c r="O12318">
        <f t="shared" si="963"/>
        <v>62</v>
      </c>
      <c r="P12318" t="str">
        <f t="shared" si="964"/>
        <v>Understock</v>
      </c>
      <c r="Q12318">
        <f t="shared" si="960"/>
        <v>0</v>
      </c>
      <c r="R12318" t="str">
        <f t="shared" si="961"/>
        <v>On Time</v>
      </c>
    </row>
    <row r="12319" spans="1:18" x14ac:dyDescent="0.3">
      <c r="A12319" t="s">
        <v>12354</v>
      </c>
      <c r="B12319" t="s">
        <v>60</v>
      </c>
      <c r="C12319" t="s">
        <v>41</v>
      </c>
      <c r="D12319" t="s">
        <v>23</v>
      </c>
      <c r="E12319" s="1">
        <v>45565</v>
      </c>
      <c r="F12319" s="1">
        <v>45566</v>
      </c>
      <c r="G12319">
        <v>440</v>
      </c>
      <c r="H12319">
        <v>149</v>
      </c>
      <c r="I12319">
        <v>273</v>
      </c>
      <c r="J12319">
        <v>1708</v>
      </c>
      <c r="K12319">
        <v>1967</v>
      </c>
      <c r="L12319" t="s">
        <v>24</v>
      </c>
      <c r="M12319">
        <v>1</v>
      </c>
      <c r="N12319">
        <f t="shared" si="962"/>
        <v>536991</v>
      </c>
      <c r="O12319">
        <f t="shared" si="963"/>
        <v>259</v>
      </c>
      <c r="P12319" t="str">
        <f t="shared" si="964"/>
        <v>Overstock</v>
      </c>
      <c r="Q12319">
        <f t="shared" si="960"/>
        <v>0</v>
      </c>
      <c r="R12319" t="str">
        <f t="shared" si="961"/>
        <v>On Time</v>
      </c>
    </row>
    <row r="12320" spans="1:18" x14ac:dyDescent="0.3">
      <c r="A12320" t="s">
        <v>12355</v>
      </c>
      <c r="B12320" t="s">
        <v>48</v>
      </c>
      <c r="C12320" t="s">
        <v>33</v>
      </c>
      <c r="D12320" t="s">
        <v>27</v>
      </c>
      <c r="E12320" s="1">
        <v>45339</v>
      </c>
      <c r="F12320" s="1">
        <v>45343</v>
      </c>
      <c r="G12320">
        <v>0</v>
      </c>
      <c r="H12320">
        <v>114</v>
      </c>
      <c r="I12320">
        <v>224</v>
      </c>
      <c r="J12320">
        <v>1901</v>
      </c>
      <c r="K12320">
        <v>2277</v>
      </c>
      <c r="L12320" t="s">
        <v>30</v>
      </c>
      <c r="M12320">
        <v>4</v>
      </c>
      <c r="N12320">
        <f t="shared" si="962"/>
        <v>510048</v>
      </c>
      <c r="O12320">
        <f t="shared" si="963"/>
        <v>376</v>
      </c>
      <c r="P12320" t="str">
        <f t="shared" si="964"/>
        <v>Understock</v>
      </c>
      <c r="Q12320">
        <f t="shared" si="960"/>
        <v>0</v>
      </c>
      <c r="R12320" t="str">
        <f t="shared" si="961"/>
        <v>On Time</v>
      </c>
    </row>
    <row r="12321" spans="1:18" x14ac:dyDescent="0.3">
      <c r="A12321" t="s">
        <v>12356</v>
      </c>
      <c r="B12321" t="s">
        <v>14</v>
      </c>
      <c r="C12321" t="s">
        <v>33</v>
      </c>
      <c r="D12321" t="s">
        <v>29</v>
      </c>
      <c r="E12321" s="1">
        <v>44960</v>
      </c>
      <c r="F12321" s="1">
        <v>44969</v>
      </c>
      <c r="G12321">
        <v>435</v>
      </c>
      <c r="H12321">
        <v>115</v>
      </c>
      <c r="I12321">
        <v>85</v>
      </c>
      <c r="J12321">
        <v>457</v>
      </c>
      <c r="K12321">
        <v>796</v>
      </c>
      <c r="L12321" t="s">
        <v>34</v>
      </c>
      <c r="M12321">
        <v>9</v>
      </c>
      <c r="N12321">
        <f t="shared" si="962"/>
        <v>67660</v>
      </c>
      <c r="O12321">
        <f t="shared" si="963"/>
        <v>339</v>
      </c>
      <c r="P12321" t="str">
        <f t="shared" si="964"/>
        <v>Overstock</v>
      </c>
      <c r="Q12321">
        <f t="shared" si="960"/>
        <v>0</v>
      </c>
      <c r="R12321" t="str">
        <f t="shared" si="961"/>
        <v>On Time</v>
      </c>
    </row>
    <row r="12322" spans="1:18" x14ac:dyDescent="0.3">
      <c r="A12322" t="s">
        <v>12357</v>
      </c>
      <c r="B12322" t="s">
        <v>52</v>
      </c>
      <c r="C12322" t="s">
        <v>33</v>
      </c>
      <c r="D12322" t="s">
        <v>29</v>
      </c>
      <c r="E12322" s="1">
        <v>45555</v>
      </c>
      <c r="F12322" s="1">
        <v>45563</v>
      </c>
      <c r="G12322">
        <v>364</v>
      </c>
      <c r="H12322">
        <v>58</v>
      </c>
      <c r="I12322">
        <v>108</v>
      </c>
      <c r="J12322">
        <v>1340</v>
      </c>
      <c r="K12322">
        <v>1543</v>
      </c>
      <c r="L12322" t="s">
        <v>34</v>
      </c>
      <c r="M12322">
        <v>8</v>
      </c>
      <c r="N12322">
        <f t="shared" si="962"/>
        <v>166644</v>
      </c>
      <c r="O12322">
        <f t="shared" si="963"/>
        <v>203</v>
      </c>
      <c r="P12322" t="str">
        <f t="shared" si="964"/>
        <v>Overstock</v>
      </c>
      <c r="Q12322">
        <f t="shared" si="960"/>
        <v>0</v>
      </c>
      <c r="R12322" t="str">
        <f t="shared" si="961"/>
        <v>On Time</v>
      </c>
    </row>
    <row r="12323" spans="1:18" x14ac:dyDescent="0.3">
      <c r="A12323" t="s">
        <v>12358</v>
      </c>
      <c r="B12323" t="s">
        <v>52</v>
      </c>
      <c r="C12323" t="s">
        <v>15</v>
      </c>
      <c r="D12323" t="s">
        <v>39</v>
      </c>
      <c r="E12323" s="1">
        <v>45577</v>
      </c>
      <c r="F12323" s="1">
        <v>45581</v>
      </c>
      <c r="G12323">
        <v>447</v>
      </c>
      <c r="H12323">
        <v>60</v>
      </c>
      <c r="I12323">
        <v>146</v>
      </c>
      <c r="J12323">
        <v>1231</v>
      </c>
      <c r="K12323">
        <v>1371</v>
      </c>
      <c r="L12323" t="s">
        <v>34</v>
      </c>
      <c r="M12323">
        <v>4</v>
      </c>
      <c r="N12323">
        <f t="shared" si="962"/>
        <v>200166</v>
      </c>
      <c r="O12323">
        <f t="shared" si="963"/>
        <v>140</v>
      </c>
      <c r="P12323" t="str">
        <f t="shared" si="964"/>
        <v>Overstock</v>
      </c>
      <c r="Q12323">
        <f t="shared" si="960"/>
        <v>0</v>
      </c>
      <c r="R12323" t="str">
        <f t="shared" si="961"/>
        <v>On Time</v>
      </c>
    </row>
    <row r="12324" spans="1:18" x14ac:dyDescent="0.3">
      <c r="A12324" t="s">
        <v>12359</v>
      </c>
      <c r="B12324" t="s">
        <v>38</v>
      </c>
      <c r="C12324" t="s">
        <v>15</v>
      </c>
      <c r="D12324" t="s">
        <v>29</v>
      </c>
      <c r="E12324" s="1">
        <v>45138</v>
      </c>
      <c r="F12324" s="1">
        <v>45146</v>
      </c>
      <c r="G12324">
        <v>420</v>
      </c>
      <c r="H12324">
        <v>127</v>
      </c>
      <c r="I12324">
        <v>14</v>
      </c>
      <c r="J12324">
        <v>1484</v>
      </c>
      <c r="K12324">
        <v>1850</v>
      </c>
      <c r="L12324" t="s">
        <v>24</v>
      </c>
      <c r="M12324">
        <v>8</v>
      </c>
      <c r="N12324">
        <f t="shared" si="962"/>
        <v>25900</v>
      </c>
      <c r="O12324">
        <f t="shared" si="963"/>
        <v>366</v>
      </c>
      <c r="P12324" t="str">
        <f t="shared" si="964"/>
        <v>Overstock</v>
      </c>
      <c r="Q12324">
        <f t="shared" si="960"/>
        <v>0</v>
      </c>
      <c r="R12324" t="str">
        <f t="shared" si="961"/>
        <v>On Time</v>
      </c>
    </row>
    <row r="12325" spans="1:18" x14ac:dyDescent="0.3">
      <c r="A12325" t="s">
        <v>12360</v>
      </c>
      <c r="B12325" t="s">
        <v>38</v>
      </c>
      <c r="C12325" t="s">
        <v>33</v>
      </c>
      <c r="D12325" t="s">
        <v>29</v>
      </c>
      <c r="E12325" s="1">
        <v>44968</v>
      </c>
      <c r="F12325" s="1">
        <v>44973</v>
      </c>
      <c r="G12325">
        <v>113</v>
      </c>
      <c r="H12325">
        <v>148</v>
      </c>
      <c r="I12325">
        <v>243</v>
      </c>
      <c r="J12325">
        <v>714</v>
      </c>
      <c r="K12325">
        <v>1153</v>
      </c>
      <c r="L12325" t="s">
        <v>19</v>
      </c>
      <c r="M12325">
        <v>5</v>
      </c>
      <c r="N12325">
        <f t="shared" si="962"/>
        <v>280179</v>
      </c>
      <c r="O12325">
        <f t="shared" si="963"/>
        <v>439</v>
      </c>
      <c r="P12325" t="str">
        <f t="shared" si="964"/>
        <v>Understock</v>
      </c>
      <c r="Q12325">
        <f t="shared" si="960"/>
        <v>0</v>
      </c>
      <c r="R12325" t="str">
        <f t="shared" si="961"/>
        <v>On Time</v>
      </c>
    </row>
    <row r="12326" spans="1:18" x14ac:dyDescent="0.3">
      <c r="A12326" t="s">
        <v>12361</v>
      </c>
      <c r="B12326" t="s">
        <v>21</v>
      </c>
      <c r="C12326" t="s">
        <v>15</v>
      </c>
      <c r="D12326" t="s">
        <v>29</v>
      </c>
      <c r="E12326" s="1">
        <v>45386</v>
      </c>
      <c r="F12326" s="1">
        <v>45389</v>
      </c>
      <c r="G12326">
        <v>365</v>
      </c>
      <c r="H12326">
        <v>62</v>
      </c>
      <c r="I12326">
        <v>73</v>
      </c>
      <c r="J12326">
        <v>435</v>
      </c>
      <c r="K12326">
        <v>934</v>
      </c>
      <c r="L12326" t="s">
        <v>24</v>
      </c>
      <c r="M12326">
        <v>3</v>
      </c>
      <c r="N12326">
        <f t="shared" si="962"/>
        <v>68182</v>
      </c>
      <c r="O12326">
        <f t="shared" si="963"/>
        <v>499</v>
      </c>
      <c r="P12326" t="str">
        <f t="shared" si="964"/>
        <v>Overstock</v>
      </c>
      <c r="Q12326">
        <f t="shared" si="960"/>
        <v>0</v>
      </c>
      <c r="R12326" t="str">
        <f t="shared" si="961"/>
        <v>On Time</v>
      </c>
    </row>
    <row r="12327" spans="1:18" x14ac:dyDescent="0.3">
      <c r="A12327" t="s">
        <v>12362</v>
      </c>
      <c r="B12327" t="s">
        <v>52</v>
      </c>
      <c r="C12327" t="s">
        <v>22</v>
      </c>
      <c r="D12327" t="s">
        <v>29</v>
      </c>
      <c r="E12327" s="1">
        <v>45446</v>
      </c>
      <c r="F12327" s="1">
        <v>45450</v>
      </c>
      <c r="G12327">
        <v>467</v>
      </c>
      <c r="H12327">
        <v>143</v>
      </c>
      <c r="I12327">
        <v>64</v>
      </c>
      <c r="J12327">
        <v>1211</v>
      </c>
      <c r="K12327">
        <v>1437</v>
      </c>
      <c r="L12327" t="s">
        <v>19</v>
      </c>
      <c r="M12327">
        <v>4</v>
      </c>
      <c r="N12327">
        <f t="shared" si="962"/>
        <v>91968</v>
      </c>
      <c r="O12327">
        <f t="shared" si="963"/>
        <v>226</v>
      </c>
      <c r="P12327" t="str">
        <f t="shared" si="964"/>
        <v>Overstock</v>
      </c>
      <c r="Q12327">
        <f t="shared" si="960"/>
        <v>0</v>
      </c>
      <c r="R12327" t="str">
        <f t="shared" si="961"/>
        <v>On Time</v>
      </c>
    </row>
    <row r="12328" spans="1:18" x14ac:dyDescent="0.3">
      <c r="A12328" t="s">
        <v>12363</v>
      </c>
      <c r="B12328" t="s">
        <v>44</v>
      </c>
      <c r="C12328" t="s">
        <v>15</v>
      </c>
      <c r="D12328" t="s">
        <v>16</v>
      </c>
      <c r="E12328" s="1">
        <v>45100</v>
      </c>
      <c r="F12328" s="1">
        <v>45104</v>
      </c>
      <c r="G12328">
        <v>63</v>
      </c>
      <c r="H12328">
        <v>144</v>
      </c>
      <c r="I12328">
        <v>175</v>
      </c>
      <c r="J12328">
        <v>404</v>
      </c>
      <c r="K12328">
        <v>602</v>
      </c>
      <c r="L12328" t="s">
        <v>24</v>
      </c>
      <c r="M12328">
        <v>4</v>
      </c>
      <c r="N12328">
        <f t="shared" si="962"/>
        <v>105350</v>
      </c>
      <c r="O12328">
        <f t="shared" si="963"/>
        <v>198</v>
      </c>
      <c r="P12328" t="str">
        <f t="shared" si="964"/>
        <v>Understock</v>
      </c>
      <c r="Q12328">
        <f t="shared" si="960"/>
        <v>0</v>
      </c>
      <c r="R12328" t="str">
        <f t="shared" si="961"/>
        <v>On Time</v>
      </c>
    </row>
    <row r="12329" spans="1:18" x14ac:dyDescent="0.3">
      <c r="A12329" t="s">
        <v>12364</v>
      </c>
      <c r="B12329" t="s">
        <v>21</v>
      </c>
      <c r="C12329" t="s">
        <v>41</v>
      </c>
      <c r="D12329" t="s">
        <v>39</v>
      </c>
      <c r="E12329" s="1">
        <v>45641</v>
      </c>
      <c r="F12329" s="1">
        <v>45646</v>
      </c>
      <c r="G12329">
        <v>300</v>
      </c>
      <c r="H12329">
        <v>146</v>
      </c>
      <c r="I12329">
        <v>263</v>
      </c>
      <c r="J12329">
        <v>1654</v>
      </c>
      <c r="K12329">
        <v>2067</v>
      </c>
      <c r="L12329" t="s">
        <v>34</v>
      </c>
      <c r="M12329">
        <v>5</v>
      </c>
      <c r="N12329">
        <f t="shared" si="962"/>
        <v>543621</v>
      </c>
      <c r="O12329">
        <f t="shared" si="963"/>
        <v>413</v>
      </c>
      <c r="P12329" t="str">
        <f t="shared" si="964"/>
        <v>Overstock</v>
      </c>
      <c r="Q12329">
        <f t="shared" si="960"/>
        <v>0</v>
      </c>
      <c r="R12329" t="str">
        <f t="shared" si="961"/>
        <v>On Time</v>
      </c>
    </row>
    <row r="12330" spans="1:18" x14ac:dyDescent="0.3">
      <c r="A12330" t="s">
        <v>12365</v>
      </c>
      <c r="B12330" t="s">
        <v>52</v>
      </c>
      <c r="C12330" t="s">
        <v>33</v>
      </c>
      <c r="D12330" t="s">
        <v>29</v>
      </c>
      <c r="E12330" s="1">
        <v>45585</v>
      </c>
      <c r="F12330" s="1">
        <v>45587</v>
      </c>
      <c r="G12330">
        <v>139</v>
      </c>
      <c r="H12330">
        <v>51</v>
      </c>
      <c r="I12330">
        <v>119</v>
      </c>
      <c r="J12330">
        <v>1600</v>
      </c>
      <c r="K12330">
        <v>1984</v>
      </c>
      <c r="L12330" t="s">
        <v>34</v>
      </c>
      <c r="M12330">
        <v>2</v>
      </c>
      <c r="N12330">
        <f t="shared" si="962"/>
        <v>236096</v>
      </c>
      <c r="O12330">
        <f t="shared" si="963"/>
        <v>384</v>
      </c>
      <c r="P12330" t="str">
        <f t="shared" si="964"/>
        <v>Overstock</v>
      </c>
      <c r="Q12330">
        <f t="shared" si="960"/>
        <v>0</v>
      </c>
      <c r="R12330" t="str">
        <f t="shared" si="961"/>
        <v>On Time</v>
      </c>
    </row>
    <row r="12331" spans="1:18" x14ac:dyDescent="0.3">
      <c r="A12331" t="s">
        <v>12366</v>
      </c>
      <c r="B12331" t="s">
        <v>38</v>
      </c>
      <c r="C12331" t="s">
        <v>33</v>
      </c>
      <c r="D12331" t="s">
        <v>39</v>
      </c>
      <c r="E12331" s="1">
        <v>45418</v>
      </c>
      <c r="F12331" s="1">
        <v>45423</v>
      </c>
      <c r="G12331">
        <v>12</v>
      </c>
      <c r="H12331">
        <v>93</v>
      </c>
      <c r="I12331">
        <v>213</v>
      </c>
      <c r="J12331">
        <v>1645</v>
      </c>
      <c r="K12331">
        <v>1832</v>
      </c>
      <c r="L12331" t="s">
        <v>17</v>
      </c>
      <c r="M12331">
        <v>5</v>
      </c>
      <c r="N12331">
        <f t="shared" si="962"/>
        <v>390216</v>
      </c>
      <c r="O12331">
        <f t="shared" si="963"/>
        <v>187</v>
      </c>
      <c r="P12331" t="str">
        <f t="shared" si="964"/>
        <v>Understock</v>
      </c>
      <c r="Q12331">
        <f t="shared" si="960"/>
        <v>0</v>
      </c>
      <c r="R12331" t="str">
        <f t="shared" si="961"/>
        <v>On Time</v>
      </c>
    </row>
    <row r="12332" spans="1:18" x14ac:dyDescent="0.3">
      <c r="A12332" t="s">
        <v>12367</v>
      </c>
      <c r="B12332" t="s">
        <v>52</v>
      </c>
      <c r="C12332" t="s">
        <v>41</v>
      </c>
      <c r="D12332" t="s">
        <v>16</v>
      </c>
      <c r="E12332" s="1">
        <v>45062</v>
      </c>
      <c r="F12332" s="1">
        <v>45070</v>
      </c>
      <c r="G12332">
        <v>362</v>
      </c>
      <c r="H12332">
        <v>116</v>
      </c>
      <c r="I12332">
        <v>140</v>
      </c>
      <c r="J12332">
        <v>941</v>
      </c>
      <c r="K12332">
        <v>1394</v>
      </c>
      <c r="L12332" t="s">
        <v>19</v>
      </c>
      <c r="M12332">
        <v>8</v>
      </c>
      <c r="N12332">
        <f t="shared" si="962"/>
        <v>195160</v>
      </c>
      <c r="O12332">
        <f t="shared" si="963"/>
        <v>453</v>
      </c>
      <c r="P12332" t="str">
        <f t="shared" si="964"/>
        <v>Overstock</v>
      </c>
      <c r="Q12332">
        <f t="shared" si="960"/>
        <v>0</v>
      </c>
      <c r="R12332" t="str">
        <f t="shared" si="961"/>
        <v>On Time</v>
      </c>
    </row>
    <row r="12333" spans="1:18" x14ac:dyDescent="0.3">
      <c r="A12333" t="s">
        <v>12368</v>
      </c>
      <c r="B12333" t="s">
        <v>26</v>
      </c>
      <c r="C12333" t="s">
        <v>33</v>
      </c>
      <c r="D12333" t="s">
        <v>16</v>
      </c>
      <c r="E12333" s="1">
        <v>45180</v>
      </c>
      <c r="F12333" s="1">
        <v>45184</v>
      </c>
      <c r="G12333">
        <v>323</v>
      </c>
      <c r="H12333">
        <v>82</v>
      </c>
      <c r="I12333">
        <v>272</v>
      </c>
      <c r="J12333">
        <v>1485</v>
      </c>
      <c r="K12333">
        <v>1880</v>
      </c>
      <c r="L12333" t="s">
        <v>24</v>
      </c>
      <c r="M12333">
        <v>4</v>
      </c>
      <c r="N12333">
        <f t="shared" si="962"/>
        <v>511360</v>
      </c>
      <c r="O12333">
        <f t="shared" si="963"/>
        <v>395</v>
      </c>
      <c r="P12333" t="str">
        <f t="shared" si="964"/>
        <v>Overstock</v>
      </c>
      <c r="Q12333">
        <f t="shared" si="960"/>
        <v>0</v>
      </c>
      <c r="R12333" t="str">
        <f t="shared" si="961"/>
        <v>On Time</v>
      </c>
    </row>
    <row r="12334" spans="1:18" x14ac:dyDescent="0.3">
      <c r="A12334" t="s">
        <v>12369</v>
      </c>
      <c r="B12334" t="s">
        <v>50</v>
      </c>
      <c r="C12334" t="s">
        <v>41</v>
      </c>
      <c r="D12334" t="s">
        <v>16</v>
      </c>
      <c r="E12334" s="1">
        <v>45525</v>
      </c>
      <c r="F12334" s="1">
        <v>45528</v>
      </c>
      <c r="G12334">
        <v>179</v>
      </c>
      <c r="H12334">
        <v>71</v>
      </c>
      <c r="I12334">
        <v>13</v>
      </c>
      <c r="J12334">
        <v>1040</v>
      </c>
      <c r="K12334">
        <v>1174</v>
      </c>
      <c r="L12334" t="s">
        <v>30</v>
      </c>
      <c r="M12334">
        <v>3</v>
      </c>
      <c r="N12334">
        <f t="shared" si="962"/>
        <v>15262</v>
      </c>
      <c r="O12334">
        <f t="shared" si="963"/>
        <v>134</v>
      </c>
      <c r="P12334" t="str">
        <f t="shared" si="964"/>
        <v>Overstock</v>
      </c>
      <c r="Q12334">
        <f t="shared" si="960"/>
        <v>0</v>
      </c>
      <c r="R12334" t="str">
        <f t="shared" si="961"/>
        <v>On Time</v>
      </c>
    </row>
    <row r="12335" spans="1:18" x14ac:dyDescent="0.3">
      <c r="A12335" t="s">
        <v>12370</v>
      </c>
      <c r="B12335" t="s">
        <v>44</v>
      </c>
      <c r="C12335" t="s">
        <v>33</v>
      </c>
      <c r="D12335" t="s">
        <v>23</v>
      </c>
      <c r="E12335" s="1">
        <v>45099</v>
      </c>
      <c r="F12335" s="1">
        <v>45100</v>
      </c>
      <c r="G12335">
        <v>153</v>
      </c>
      <c r="H12335">
        <v>148</v>
      </c>
      <c r="I12335">
        <v>279</v>
      </c>
      <c r="J12335">
        <v>370</v>
      </c>
      <c r="K12335">
        <v>690</v>
      </c>
      <c r="L12335" t="s">
        <v>24</v>
      </c>
      <c r="M12335">
        <v>1</v>
      </c>
      <c r="N12335">
        <f t="shared" si="962"/>
        <v>192510</v>
      </c>
      <c r="O12335">
        <f t="shared" si="963"/>
        <v>320</v>
      </c>
      <c r="P12335" t="str">
        <f t="shared" si="964"/>
        <v>Understock</v>
      </c>
      <c r="Q12335">
        <f t="shared" si="960"/>
        <v>0</v>
      </c>
      <c r="R12335" t="str">
        <f t="shared" si="961"/>
        <v>On Time</v>
      </c>
    </row>
    <row r="12336" spans="1:18" x14ac:dyDescent="0.3">
      <c r="A12336" t="s">
        <v>12371</v>
      </c>
      <c r="B12336" t="s">
        <v>38</v>
      </c>
      <c r="C12336" t="s">
        <v>22</v>
      </c>
      <c r="D12336" t="s">
        <v>27</v>
      </c>
      <c r="E12336" s="1">
        <v>45325</v>
      </c>
      <c r="F12336" s="1">
        <v>45326</v>
      </c>
      <c r="G12336">
        <v>94</v>
      </c>
      <c r="H12336">
        <v>110</v>
      </c>
      <c r="I12336">
        <v>103</v>
      </c>
      <c r="J12336">
        <v>1242</v>
      </c>
      <c r="K12336">
        <v>1616</v>
      </c>
      <c r="L12336" t="s">
        <v>34</v>
      </c>
      <c r="M12336">
        <v>1</v>
      </c>
      <c r="N12336">
        <f t="shared" si="962"/>
        <v>166448</v>
      </c>
      <c r="O12336">
        <f t="shared" si="963"/>
        <v>374</v>
      </c>
      <c r="P12336" t="str">
        <f t="shared" si="964"/>
        <v>Understock</v>
      </c>
      <c r="Q12336">
        <f t="shared" si="960"/>
        <v>0</v>
      </c>
      <c r="R12336" t="str">
        <f t="shared" si="961"/>
        <v>On Time</v>
      </c>
    </row>
    <row r="12337" spans="1:18" x14ac:dyDescent="0.3">
      <c r="A12337" t="s">
        <v>12372</v>
      </c>
      <c r="B12337" t="s">
        <v>52</v>
      </c>
      <c r="C12337" t="s">
        <v>33</v>
      </c>
      <c r="D12337" t="s">
        <v>39</v>
      </c>
      <c r="E12337" s="1">
        <v>45304</v>
      </c>
      <c r="F12337" s="1">
        <v>45306</v>
      </c>
      <c r="G12337">
        <v>103</v>
      </c>
      <c r="H12337">
        <v>93</v>
      </c>
      <c r="I12337">
        <v>132</v>
      </c>
      <c r="J12337">
        <v>1933</v>
      </c>
      <c r="K12337">
        <v>2183</v>
      </c>
      <c r="L12337" t="s">
        <v>34</v>
      </c>
      <c r="M12337">
        <v>2</v>
      </c>
      <c r="N12337">
        <f t="shared" si="962"/>
        <v>288156</v>
      </c>
      <c r="O12337">
        <f t="shared" si="963"/>
        <v>250</v>
      </c>
      <c r="P12337" t="str">
        <f t="shared" si="964"/>
        <v>Understock</v>
      </c>
      <c r="Q12337">
        <f t="shared" si="960"/>
        <v>0</v>
      </c>
      <c r="R12337" t="str">
        <f t="shared" si="961"/>
        <v>On Time</v>
      </c>
    </row>
    <row r="12338" spans="1:18" x14ac:dyDescent="0.3">
      <c r="A12338" t="s">
        <v>12373</v>
      </c>
      <c r="B12338" t="s">
        <v>21</v>
      </c>
      <c r="C12338" t="s">
        <v>15</v>
      </c>
      <c r="D12338" t="s">
        <v>16</v>
      </c>
      <c r="E12338" s="1">
        <v>45098</v>
      </c>
      <c r="F12338" s="1">
        <v>45099</v>
      </c>
      <c r="G12338">
        <v>259</v>
      </c>
      <c r="H12338">
        <v>135</v>
      </c>
      <c r="I12338">
        <v>85</v>
      </c>
      <c r="J12338">
        <v>1962</v>
      </c>
      <c r="K12338">
        <v>2416</v>
      </c>
      <c r="L12338" t="s">
        <v>24</v>
      </c>
      <c r="M12338">
        <v>1</v>
      </c>
      <c r="N12338">
        <f t="shared" si="962"/>
        <v>205360</v>
      </c>
      <c r="O12338">
        <f t="shared" si="963"/>
        <v>454</v>
      </c>
      <c r="P12338" t="str">
        <f t="shared" si="964"/>
        <v>Overstock</v>
      </c>
      <c r="Q12338">
        <f t="shared" si="960"/>
        <v>0</v>
      </c>
      <c r="R12338" t="str">
        <f t="shared" si="961"/>
        <v>On Time</v>
      </c>
    </row>
    <row r="12339" spans="1:18" x14ac:dyDescent="0.3">
      <c r="A12339" t="s">
        <v>12374</v>
      </c>
      <c r="B12339" t="s">
        <v>21</v>
      </c>
      <c r="C12339" t="s">
        <v>33</v>
      </c>
      <c r="D12339" t="s">
        <v>29</v>
      </c>
      <c r="E12339" s="1">
        <v>45625</v>
      </c>
      <c r="F12339" s="1">
        <v>45629</v>
      </c>
      <c r="G12339">
        <v>330</v>
      </c>
      <c r="H12339">
        <v>84</v>
      </c>
      <c r="I12339">
        <v>128</v>
      </c>
      <c r="J12339">
        <v>708</v>
      </c>
      <c r="K12339">
        <v>1096</v>
      </c>
      <c r="L12339" t="s">
        <v>34</v>
      </c>
      <c r="M12339">
        <v>4</v>
      </c>
      <c r="N12339">
        <f t="shared" si="962"/>
        <v>140288</v>
      </c>
      <c r="O12339">
        <f t="shared" si="963"/>
        <v>388</v>
      </c>
      <c r="P12339" t="str">
        <f t="shared" si="964"/>
        <v>Overstock</v>
      </c>
      <c r="Q12339">
        <f t="shared" si="960"/>
        <v>0</v>
      </c>
      <c r="R12339" t="str">
        <f t="shared" si="961"/>
        <v>On Time</v>
      </c>
    </row>
    <row r="12340" spans="1:18" x14ac:dyDescent="0.3">
      <c r="A12340" t="s">
        <v>12375</v>
      </c>
      <c r="B12340" t="s">
        <v>48</v>
      </c>
      <c r="C12340" t="s">
        <v>41</v>
      </c>
      <c r="D12340" t="s">
        <v>29</v>
      </c>
      <c r="E12340" s="1">
        <v>45151</v>
      </c>
      <c r="F12340" s="1">
        <v>45161</v>
      </c>
      <c r="G12340">
        <v>172</v>
      </c>
      <c r="H12340">
        <v>136</v>
      </c>
      <c r="I12340">
        <v>55</v>
      </c>
      <c r="J12340">
        <v>1400</v>
      </c>
      <c r="K12340">
        <v>1804</v>
      </c>
      <c r="L12340" t="s">
        <v>17</v>
      </c>
      <c r="M12340">
        <v>10</v>
      </c>
      <c r="N12340">
        <f t="shared" si="962"/>
        <v>99220</v>
      </c>
      <c r="O12340">
        <f t="shared" si="963"/>
        <v>404</v>
      </c>
      <c r="P12340" t="str">
        <f t="shared" si="964"/>
        <v>Overstock</v>
      </c>
      <c r="Q12340">
        <f t="shared" si="960"/>
        <v>0</v>
      </c>
      <c r="R12340" t="str">
        <f t="shared" si="961"/>
        <v>On Time</v>
      </c>
    </row>
    <row r="12341" spans="1:18" x14ac:dyDescent="0.3">
      <c r="A12341" t="s">
        <v>12376</v>
      </c>
      <c r="B12341" t="s">
        <v>48</v>
      </c>
      <c r="C12341" t="s">
        <v>15</v>
      </c>
      <c r="D12341" t="s">
        <v>39</v>
      </c>
      <c r="E12341" s="1">
        <v>44961</v>
      </c>
      <c r="F12341" s="1">
        <v>44971</v>
      </c>
      <c r="G12341">
        <v>271</v>
      </c>
      <c r="H12341">
        <v>79</v>
      </c>
      <c r="I12341">
        <v>281</v>
      </c>
      <c r="J12341">
        <v>1879</v>
      </c>
      <c r="K12341">
        <v>2274</v>
      </c>
      <c r="L12341" t="s">
        <v>30</v>
      </c>
      <c r="M12341">
        <v>10</v>
      </c>
      <c r="N12341">
        <f t="shared" si="962"/>
        <v>638994</v>
      </c>
      <c r="O12341">
        <f t="shared" si="963"/>
        <v>395</v>
      </c>
      <c r="P12341" t="str">
        <f t="shared" si="964"/>
        <v>Understock</v>
      </c>
      <c r="Q12341">
        <f t="shared" si="960"/>
        <v>0</v>
      </c>
      <c r="R12341" t="str">
        <f t="shared" si="961"/>
        <v>On Time</v>
      </c>
    </row>
    <row r="12342" spans="1:18" x14ac:dyDescent="0.3">
      <c r="A12342" t="s">
        <v>12377</v>
      </c>
      <c r="B12342" t="s">
        <v>32</v>
      </c>
      <c r="C12342" t="s">
        <v>33</v>
      </c>
      <c r="D12342" t="s">
        <v>23</v>
      </c>
      <c r="E12342" s="1">
        <v>45336</v>
      </c>
      <c r="F12342" s="1">
        <v>45345</v>
      </c>
      <c r="G12342">
        <v>136</v>
      </c>
      <c r="H12342">
        <v>87</v>
      </c>
      <c r="I12342">
        <v>62</v>
      </c>
      <c r="J12342">
        <v>1965</v>
      </c>
      <c r="K12342">
        <v>2350</v>
      </c>
      <c r="L12342" t="s">
        <v>19</v>
      </c>
      <c r="M12342">
        <v>9</v>
      </c>
      <c r="N12342">
        <f t="shared" si="962"/>
        <v>145700</v>
      </c>
      <c r="O12342">
        <f t="shared" si="963"/>
        <v>385</v>
      </c>
      <c r="P12342" t="str">
        <f t="shared" si="964"/>
        <v>Overstock</v>
      </c>
      <c r="Q12342">
        <f t="shared" si="960"/>
        <v>0</v>
      </c>
      <c r="R12342" t="str">
        <f t="shared" si="961"/>
        <v>On Time</v>
      </c>
    </row>
    <row r="12343" spans="1:18" x14ac:dyDescent="0.3">
      <c r="A12343" t="s">
        <v>12378</v>
      </c>
      <c r="B12343" t="s">
        <v>32</v>
      </c>
      <c r="C12343" t="s">
        <v>15</v>
      </c>
      <c r="D12343" t="s">
        <v>23</v>
      </c>
      <c r="E12343" s="1">
        <v>45572</v>
      </c>
      <c r="F12343" s="1">
        <v>45578</v>
      </c>
      <c r="G12343">
        <v>28</v>
      </c>
      <c r="H12343">
        <v>93</v>
      </c>
      <c r="I12343">
        <v>8</v>
      </c>
      <c r="J12343">
        <v>514</v>
      </c>
      <c r="K12343">
        <v>736</v>
      </c>
      <c r="L12343" t="s">
        <v>19</v>
      </c>
      <c r="M12343">
        <v>6</v>
      </c>
      <c r="N12343">
        <f t="shared" si="962"/>
        <v>5888</v>
      </c>
      <c r="O12343">
        <f t="shared" si="963"/>
        <v>222</v>
      </c>
      <c r="P12343" t="str">
        <f t="shared" si="964"/>
        <v>Overstock</v>
      </c>
      <c r="Q12343">
        <f t="shared" si="960"/>
        <v>0</v>
      </c>
      <c r="R12343" t="str">
        <f t="shared" si="961"/>
        <v>On Time</v>
      </c>
    </row>
    <row r="12344" spans="1:18" x14ac:dyDescent="0.3">
      <c r="A12344" t="s">
        <v>12379</v>
      </c>
      <c r="B12344" t="s">
        <v>38</v>
      </c>
      <c r="C12344" t="s">
        <v>41</v>
      </c>
      <c r="D12344" t="s">
        <v>39</v>
      </c>
      <c r="E12344" s="1">
        <v>45286</v>
      </c>
      <c r="F12344" s="1">
        <v>45287</v>
      </c>
      <c r="G12344">
        <v>412</v>
      </c>
      <c r="H12344">
        <v>100</v>
      </c>
      <c r="I12344">
        <v>16</v>
      </c>
      <c r="J12344">
        <v>797</v>
      </c>
      <c r="K12344">
        <v>1175</v>
      </c>
      <c r="L12344" t="s">
        <v>34</v>
      </c>
      <c r="M12344">
        <v>1</v>
      </c>
      <c r="N12344">
        <f t="shared" si="962"/>
        <v>18800</v>
      </c>
      <c r="O12344">
        <f t="shared" si="963"/>
        <v>378</v>
      </c>
      <c r="P12344" t="str">
        <f t="shared" si="964"/>
        <v>Overstock</v>
      </c>
      <c r="Q12344">
        <f t="shared" si="960"/>
        <v>0</v>
      </c>
      <c r="R12344" t="str">
        <f t="shared" si="961"/>
        <v>On Time</v>
      </c>
    </row>
    <row r="12345" spans="1:18" x14ac:dyDescent="0.3">
      <c r="A12345" t="s">
        <v>12380</v>
      </c>
      <c r="B12345" t="s">
        <v>50</v>
      </c>
      <c r="C12345" t="s">
        <v>33</v>
      </c>
      <c r="D12345" t="s">
        <v>39</v>
      </c>
      <c r="E12345" s="1">
        <v>45150</v>
      </c>
      <c r="F12345" s="1">
        <v>45153</v>
      </c>
      <c r="G12345">
        <v>430</v>
      </c>
      <c r="H12345">
        <v>143</v>
      </c>
      <c r="I12345">
        <v>78</v>
      </c>
      <c r="J12345">
        <v>1753</v>
      </c>
      <c r="K12345">
        <v>2215</v>
      </c>
      <c r="L12345" t="s">
        <v>30</v>
      </c>
      <c r="M12345">
        <v>3</v>
      </c>
      <c r="N12345">
        <f t="shared" si="962"/>
        <v>172770</v>
      </c>
      <c r="O12345">
        <f t="shared" si="963"/>
        <v>462</v>
      </c>
      <c r="P12345" t="str">
        <f t="shared" si="964"/>
        <v>Overstock</v>
      </c>
      <c r="Q12345">
        <f t="shared" si="960"/>
        <v>0</v>
      </c>
      <c r="R12345" t="str">
        <f t="shared" si="961"/>
        <v>On Time</v>
      </c>
    </row>
    <row r="12346" spans="1:18" x14ac:dyDescent="0.3">
      <c r="A12346" t="s">
        <v>12381</v>
      </c>
      <c r="B12346" t="s">
        <v>21</v>
      </c>
      <c r="C12346" t="s">
        <v>33</v>
      </c>
      <c r="D12346" t="s">
        <v>23</v>
      </c>
      <c r="E12346" s="1">
        <v>45257</v>
      </c>
      <c r="F12346" s="1">
        <v>45262</v>
      </c>
      <c r="G12346">
        <v>477</v>
      </c>
      <c r="H12346">
        <v>117</v>
      </c>
      <c r="I12346">
        <v>225</v>
      </c>
      <c r="J12346">
        <v>1568</v>
      </c>
      <c r="K12346">
        <v>1947</v>
      </c>
      <c r="L12346" t="s">
        <v>24</v>
      </c>
      <c r="M12346">
        <v>5</v>
      </c>
      <c r="N12346">
        <f t="shared" si="962"/>
        <v>438075</v>
      </c>
      <c r="O12346">
        <f t="shared" si="963"/>
        <v>379</v>
      </c>
      <c r="P12346" t="str">
        <f t="shared" si="964"/>
        <v>Overstock</v>
      </c>
      <c r="Q12346">
        <f t="shared" si="960"/>
        <v>0</v>
      </c>
      <c r="R12346" t="str">
        <f t="shared" si="961"/>
        <v>On Time</v>
      </c>
    </row>
    <row r="12347" spans="1:18" x14ac:dyDescent="0.3">
      <c r="A12347" t="s">
        <v>12382</v>
      </c>
      <c r="B12347" t="s">
        <v>14</v>
      </c>
      <c r="C12347" t="s">
        <v>33</v>
      </c>
      <c r="D12347" t="s">
        <v>27</v>
      </c>
      <c r="E12347" s="1">
        <v>45196</v>
      </c>
      <c r="F12347" s="1">
        <v>45202</v>
      </c>
      <c r="G12347">
        <v>215</v>
      </c>
      <c r="H12347">
        <v>116</v>
      </c>
      <c r="I12347">
        <v>30</v>
      </c>
      <c r="J12347">
        <v>256</v>
      </c>
      <c r="K12347">
        <v>419</v>
      </c>
      <c r="L12347" t="s">
        <v>30</v>
      </c>
      <c r="M12347">
        <v>6</v>
      </c>
      <c r="N12347">
        <f t="shared" si="962"/>
        <v>12570</v>
      </c>
      <c r="O12347">
        <f t="shared" si="963"/>
        <v>163</v>
      </c>
      <c r="P12347" t="str">
        <f t="shared" si="964"/>
        <v>Overstock</v>
      </c>
      <c r="Q12347">
        <f t="shared" si="960"/>
        <v>0</v>
      </c>
      <c r="R12347" t="str">
        <f t="shared" si="961"/>
        <v>On Time</v>
      </c>
    </row>
    <row r="12348" spans="1:18" x14ac:dyDescent="0.3">
      <c r="A12348" t="s">
        <v>12383</v>
      </c>
      <c r="B12348" t="s">
        <v>52</v>
      </c>
      <c r="C12348" t="s">
        <v>41</v>
      </c>
      <c r="D12348" t="s">
        <v>23</v>
      </c>
      <c r="E12348" s="1">
        <v>45096</v>
      </c>
      <c r="F12348" s="1">
        <v>45098</v>
      </c>
      <c r="G12348">
        <v>210</v>
      </c>
      <c r="H12348">
        <v>50</v>
      </c>
      <c r="I12348">
        <v>107</v>
      </c>
      <c r="J12348">
        <v>1430</v>
      </c>
      <c r="K12348">
        <v>1713</v>
      </c>
      <c r="L12348" t="s">
        <v>24</v>
      </c>
      <c r="M12348">
        <v>2</v>
      </c>
      <c r="N12348">
        <f t="shared" si="962"/>
        <v>183291</v>
      </c>
      <c r="O12348">
        <f t="shared" si="963"/>
        <v>283</v>
      </c>
      <c r="P12348" t="str">
        <f t="shared" si="964"/>
        <v>Overstock</v>
      </c>
      <c r="Q12348">
        <f t="shared" si="960"/>
        <v>0</v>
      </c>
      <c r="R12348" t="str">
        <f t="shared" si="961"/>
        <v>On Time</v>
      </c>
    </row>
    <row r="12349" spans="1:18" x14ac:dyDescent="0.3">
      <c r="A12349" t="s">
        <v>12384</v>
      </c>
      <c r="B12349" t="s">
        <v>14</v>
      </c>
      <c r="C12349" t="s">
        <v>33</v>
      </c>
      <c r="D12349" t="s">
        <v>29</v>
      </c>
      <c r="E12349" s="1">
        <v>45322</v>
      </c>
      <c r="F12349" s="1">
        <v>45327</v>
      </c>
      <c r="G12349">
        <v>245</v>
      </c>
      <c r="H12349">
        <v>85</v>
      </c>
      <c r="I12349">
        <v>90</v>
      </c>
      <c r="J12349">
        <v>287</v>
      </c>
      <c r="K12349">
        <v>606</v>
      </c>
      <c r="L12349" t="s">
        <v>30</v>
      </c>
      <c r="M12349">
        <v>5</v>
      </c>
      <c r="N12349">
        <f t="shared" si="962"/>
        <v>54540</v>
      </c>
      <c r="O12349">
        <f t="shared" si="963"/>
        <v>319</v>
      </c>
      <c r="P12349" t="str">
        <f t="shared" si="964"/>
        <v>Overstock</v>
      </c>
      <c r="Q12349">
        <f t="shared" si="960"/>
        <v>0</v>
      </c>
      <c r="R12349" t="str">
        <f t="shared" si="961"/>
        <v>On Time</v>
      </c>
    </row>
    <row r="12350" spans="1:18" x14ac:dyDescent="0.3">
      <c r="A12350" t="s">
        <v>12385</v>
      </c>
      <c r="B12350" t="s">
        <v>26</v>
      </c>
      <c r="C12350" t="s">
        <v>15</v>
      </c>
      <c r="D12350" t="s">
        <v>23</v>
      </c>
      <c r="E12350" s="1">
        <v>45549</v>
      </c>
      <c r="F12350" s="1">
        <v>45550</v>
      </c>
      <c r="G12350">
        <v>88</v>
      </c>
      <c r="H12350">
        <v>87</v>
      </c>
      <c r="I12350">
        <v>100</v>
      </c>
      <c r="J12350">
        <v>1189</v>
      </c>
      <c r="K12350">
        <v>1434</v>
      </c>
      <c r="L12350" t="s">
        <v>30</v>
      </c>
      <c r="M12350">
        <v>1</v>
      </c>
      <c r="N12350">
        <f t="shared" si="962"/>
        <v>143400</v>
      </c>
      <c r="O12350">
        <f t="shared" si="963"/>
        <v>245</v>
      </c>
      <c r="P12350" t="str">
        <f t="shared" si="964"/>
        <v>Understock</v>
      </c>
      <c r="Q12350">
        <f t="shared" si="960"/>
        <v>0</v>
      </c>
      <c r="R12350" t="str">
        <f t="shared" si="961"/>
        <v>On Time</v>
      </c>
    </row>
    <row r="12351" spans="1:18" x14ac:dyDescent="0.3">
      <c r="A12351" t="s">
        <v>12386</v>
      </c>
      <c r="B12351" t="s">
        <v>50</v>
      </c>
      <c r="C12351" t="s">
        <v>41</v>
      </c>
      <c r="D12351" t="s">
        <v>23</v>
      </c>
      <c r="E12351" s="1">
        <v>45023</v>
      </c>
      <c r="F12351" s="1">
        <v>45026</v>
      </c>
      <c r="G12351">
        <v>387</v>
      </c>
      <c r="H12351">
        <v>140</v>
      </c>
      <c r="I12351">
        <v>264</v>
      </c>
      <c r="J12351">
        <v>1835</v>
      </c>
      <c r="K12351">
        <v>2274</v>
      </c>
      <c r="L12351" t="s">
        <v>19</v>
      </c>
      <c r="M12351">
        <v>3</v>
      </c>
      <c r="N12351">
        <f t="shared" si="962"/>
        <v>600336</v>
      </c>
      <c r="O12351">
        <f t="shared" si="963"/>
        <v>439</v>
      </c>
      <c r="P12351" t="str">
        <f t="shared" si="964"/>
        <v>Overstock</v>
      </c>
      <c r="Q12351">
        <f t="shared" si="960"/>
        <v>0</v>
      </c>
      <c r="R12351" t="str">
        <f t="shared" si="961"/>
        <v>On Time</v>
      </c>
    </row>
    <row r="12352" spans="1:18" x14ac:dyDescent="0.3">
      <c r="A12352" t="s">
        <v>12387</v>
      </c>
      <c r="B12352" t="s">
        <v>52</v>
      </c>
      <c r="C12352" t="s">
        <v>41</v>
      </c>
      <c r="D12352" t="s">
        <v>27</v>
      </c>
      <c r="E12352" s="1">
        <v>45619</v>
      </c>
      <c r="F12352" s="1">
        <v>45621</v>
      </c>
      <c r="G12352">
        <v>228</v>
      </c>
      <c r="H12352">
        <v>141</v>
      </c>
      <c r="I12352">
        <v>151</v>
      </c>
      <c r="J12352">
        <v>1660</v>
      </c>
      <c r="K12352">
        <v>1811</v>
      </c>
      <c r="L12352" t="s">
        <v>17</v>
      </c>
      <c r="M12352">
        <v>2</v>
      </c>
      <c r="N12352">
        <f t="shared" si="962"/>
        <v>273461</v>
      </c>
      <c r="O12352">
        <f t="shared" si="963"/>
        <v>151</v>
      </c>
      <c r="P12352" t="str">
        <f t="shared" si="964"/>
        <v>Overstock</v>
      </c>
      <c r="Q12352">
        <f t="shared" si="960"/>
        <v>0</v>
      </c>
      <c r="R12352" t="str">
        <f t="shared" si="961"/>
        <v>On Time</v>
      </c>
    </row>
    <row r="12353" spans="1:18" x14ac:dyDescent="0.3">
      <c r="A12353" t="s">
        <v>12388</v>
      </c>
      <c r="B12353" t="s">
        <v>60</v>
      </c>
      <c r="C12353" t="s">
        <v>15</v>
      </c>
      <c r="D12353" t="s">
        <v>29</v>
      </c>
      <c r="E12353" s="1">
        <v>45311</v>
      </c>
      <c r="F12353" s="1">
        <v>45318</v>
      </c>
      <c r="G12353">
        <v>291</v>
      </c>
      <c r="H12353">
        <v>134</v>
      </c>
      <c r="I12353">
        <v>130</v>
      </c>
      <c r="J12353">
        <v>1926</v>
      </c>
      <c r="K12353">
        <v>2406</v>
      </c>
      <c r="L12353" t="s">
        <v>19</v>
      </c>
      <c r="M12353">
        <v>7</v>
      </c>
      <c r="N12353">
        <f t="shared" si="962"/>
        <v>312780</v>
      </c>
      <c r="O12353">
        <f t="shared" si="963"/>
        <v>480</v>
      </c>
      <c r="P12353" t="str">
        <f t="shared" si="964"/>
        <v>Overstock</v>
      </c>
      <c r="Q12353">
        <f t="shared" si="960"/>
        <v>0</v>
      </c>
      <c r="R12353" t="str">
        <f t="shared" si="961"/>
        <v>On Time</v>
      </c>
    </row>
    <row r="12354" spans="1:18" x14ac:dyDescent="0.3">
      <c r="A12354" t="s">
        <v>12389</v>
      </c>
      <c r="B12354" t="s">
        <v>48</v>
      </c>
      <c r="C12354" t="s">
        <v>41</v>
      </c>
      <c r="D12354" t="s">
        <v>16</v>
      </c>
      <c r="E12354" s="1">
        <v>45350</v>
      </c>
      <c r="F12354" s="1">
        <v>45357</v>
      </c>
      <c r="G12354">
        <v>362</v>
      </c>
      <c r="H12354">
        <v>63</v>
      </c>
      <c r="I12354">
        <v>275</v>
      </c>
      <c r="J12354">
        <v>1241</v>
      </c>
      <c r="K12354">
        <v>1305</v>
      </c>
      <c r="L12354" t="s">
        <v>30</v>
      </c>
      <c r="M12354">
        <v>7</v>
      </c>
      <c r="N12354">
        <f t="shared" si="962"/>
        <v>358875</v>
      </c>
      <c r="O12354">
        <f t="shared" si="963"/>
        <v>64</v>
      </c>
      <c r="P12354" t="str">
        <f t="shared" si="964"/>
        <v>Overstock</v>
      </c>
      <c r="Q12354">
        <f t="shared" ref="Q12354:Q12417" si="965">(F12354-E12354)-M12354</f>
        <v>0</v>
      </c>
      <c r="R12354" t="str">
        <f t="shared" ref="R12354:R12417" si="966">IF(Q12354&gt;0,"Delayed",IF(Q12354=0,"On Time","Early"))</f>
        <v>On Time</v>
      </c>
    </row>
    <row r="12355" spans="1:18" x14ac:dyDescent="0.3">
      <c r="A12355" t="s">
        <v>12390</v>
      </c>
      <c r="B12355" t="s">
        <v>38</v>
      </c>
      <c r="C12355" t="s">
        <v>33</v>
      </c>
      <c r="D12355" t="s">
        <v>16</v>
      </c>
      <c r="E12355" s="1">
        <v>45358</v>
      </c>
      <c r="F12355" s="1">
        <v>45361</v>
      </c>
      <c r="G12355">
        <v>383</v>
      </c>
      <c r="H12355">
        <v>55</v>
      </c>
      <c r="I12355">
        <v>204</v>
      </c>
      <c r="J12355">
        <v>969</v>
      </c>
      <c r="K12355">
        <v>1033</v>
      </c>
      <c r="L12355" t="s">
        <v>19</v>
      </c>
      <c r="M12355">
        <v>3</v>
      </c>
      <c r="N12355">
        <f t="shared" ref="N12355:N12418" si="967">I12355*K12355</f>
        <v>210732</v>
      </c>
      <c r="O12355">
        <f t="shared" ref="O12355:O12418" si="968">K12355-J12355</f>
        <v>64</v>
      </c>
      <c r="P12355" t="str">
        <f t="shared" ref="P12355:P12418" si="969">IF(G12355&gt;I12355,"Overstock",IF(G12355&lt;I12355,"Understock","Balanced"))</f>
        <v>Overstock</v>
      </c>
      <c r="Q12355">
        <f t="shared" si="965"/>
        <v>0</v>
      </c>
      <c r="R12355" t="str">
        <f t="shared" si="966"/>
        <v>On Time</v>
      </c>
    </row>
    <row r="12356" spans="1:18" x14ac:dyDescent="0.3">
      <c r="A12356" t="s">
        <v>12391</v>
      </c>
      <c r="B12356" t="s">
        <v>38</v>
      </c>
      <c r="C12356" t="s">
        <v>33</v>
      </c>
      <c r="D12356" t="s">
        <v>39</v>
      </c>
      <c r="E12356" s="1">
        <v>44958</v>
      </c>
      <c r="F12356" s="1">
        <v>44965</v>
      </c>
      <c r="G12356">
        <v>271</v>
      </c>
      <c r="H12356">
        <v>128</v>
      </c>
      <c r="I12356">
        <v>103</v>
      </c>
      <c r="J12356">
        <v>1407</v>
      </c>
      <c r="K12356">
        <v>1534</v>
      </c>
      <c r="L12356" t="s">
        <v>30</v>
      </c>
      <c r="M12356">
        <v>7</v>
      </c>
      <c r="N12356">
        <f t="shared" si="967"/>
        <v>158002</v>
      </c>
      <c r="O12356">
        <f t="shared" si="968"/>
        <v>127</v>
      </c>
      <c r="P12356" t="str">
        <f t="shared" si="969"/>
        <v>Overstock</v>
      </c>
      <c r="Q12356">
        <f t="shared" si="965"/>
        <v>0</v>
      </c>
      <c r="R12356" t="str">
        <f t="shared" si="966"/>
        <v>On Time</v>
      </c>
    </row>
    <row r="12357" spans="1:18" x14ac:dyDescent="0.3">
      <c r="A12357" t="s">
        <v>12392</v>
      </c>
      <c r="B12357" t="s">
        <v>21</v>
      </c>
      <c r="C12357" t="s">
        <v>41</v>
      </c>
      <c r="D12357" t="s">
        <v>23</v>
      </c>
      <c r="E12357" s="1">
        <v>45634</v>
      </c>
      <c r="F12357" s="1">
        <v>45635</v>
      </c>
      <c r="G12357">
        <v>385</v>
      </c>
      <c r="H12357">
        <v>64</v>
      </c>
      <c r="I12357">
        <v>176</v>
      </c>
      <c r="J12357">
        <v>456</v>
      </c>
      <c r="K12357">
        <v>778</v>
      </c>
      <c r="L12357" t="s">
        <v>17</v>
      </c>
      <c r="M12357">
        <v>1</v>
      </c>
      <c r="N12357">
        <f t="shared" si="967"/>
        <v>136928</v>
      </c>
      <c r="O12357">
        <f t="shared" si="968"/>
        <v>322</v>
      </c>
      <c r="P12357" t="str">
        <f t="shared" si="969"/>
        <v>Overstock</v>
      </c>
      <c r="Q12357">
        <f t="shared" si="965"/>
        <v>0</v>
      </c>
      <c r="R12357" t="str">
        <f t="shared" si="966"/>
        <v>On Time</v>
      </c>
    </row>
    <row r="12358" spans="1:18" x14ac:dyDescent="0.3">
      <c r="A12358" t="s">
        <v>12393</v>
      </c>
      <c r="B12358" t="s">
        <v>44</v>
      </c>
      <c r="C12358" t="s">
        <v>15</v>
      </c>
      <c r="D12358" t="s">
        <v>23</v>
      </c>
      <c r="E12358" s="1">
        <v>45097</v>
      </c>
      <c r="F12358" s="1">
        <v>45107</v>
      </c>
      <c r="G12358">
        <v>317</v>
      </c>
      <c r="H12358">
        <v>101</v>
      </c>
      <c r="I12358">
        <v>16</v>
      </c>
      <c r="J12358">
        <v>630</v>
      </c>
      <c r="K12358">
        <v>951</v>
      </c>
      <c r="L12358" t="s">
        <v>30</v>
      </c>
      <c r="M12358">
        <v>10</v>
      </c>
      <c r="N12358">
        <f t="shared" si="967"/>
        <v>15216</v>
      </c>
      <c r="O12358">
        <f t="shared" si="968"/>
        <v>321</v>
      </c>
      <c r="P12358" t="str">
        <f t="shared" si="969"/>
        <v>Overstock</v>
      </c>
      <c r="Q12358">
        <f t="shared" si="965"/>
        <v>0</v>
      </c>
      <c r="R12358" t="str">
        <f t="shared" si="966"/>
        <v>On Time</v>
      </c>
    </row>
    <row r="12359" spans="1:18" x14ac:dyDescent="0.3">
      <c r="A12359" t="s">
        <v>12394</v>
      </c>
      <c r="B12359" t="s">
        <v>26</v>
      </c>
      <c r="C12359" t="s">
        <v>15</v>
      </c>
      <c r="D12359" t="s">
        <v>39</v>
      </c>
      <c r="E12359" s="1">
        <v>45288</v>
      </c>
      <c r="F12359" s="1">
        <v>45292</v>
      </c>
      <c r="G12359">
        <v>300</v>
      </c>
      <c r="H12359">
        <v>111</v>
      </c>
      <c r="I12359">
        <v>41</v>
      </c>
      <c r="J12359">
        <v>952</v>
      </c>
      <c r="K12359">
        <v>1376</v>
      </c>
      <c r="L12359" t="s">
        <v>34</v>
      </c>
      <c r="M12359">
        <v>4</v>
      </c>
      <c r="N12359">
        <f t="shared" si="967"/>
        <v>56416</v>
      </c>
      <c r="O12359">
        <f t="shared" si="968"/>
        <v>424</v>
      </c>
      <c r="P12359" t="str">
        <f t="shared" si="969"/>
        <v>Overstock</v>
      </c>
      <c r="Q12359">
        <f t="shared" si="965"/>
        <v>0</v>
      </c>
      <c r="R12359" t="str">
        <f t="shared" si="966"/>
        <v>On Time</v>
      </c>
    </row>
    <row r="12360" spans="1:18" x14ac:dyDescent="0.3">
      <c r="A12360" t="s">
        <v>12395</v>
      </c>
      <c r="B12360" t="s">
        <v>14</v>
      </c>
      <c r="C12360" t="s">
        <v>41</v>
      </c>
      <c r="D12360" t="s">
        <v>23</v>
      </c>
      <c r="E12360" s="1">
        <v>45411</v>
      </c>
      <c r="F12360" s="1">
        <v>45412</v>
      </c>
      <c r="G12360">
        <v>58</v>
      </c>
      <c r="H12360">
        <v>68</v>
      </c>
      <c r="I12360">
        <v>198</v>
      </c>
      <c r="J12360">
        <v>255</v>
      </c>
      <c r="K12360">
        <v>665</v>
      </c>
      <c r="L12360" t="s">
        <v>30</v>
      </c>
      <c r="M12360">
        <v>1</v>
      </c>
      <c r="N12360">
        <f t="shared" si="967"/>
        <v>131670</v>
      </c>
      <c r="O12360">
        <f t="shared" si="968"/>
        <v>410</v>
      </c>
      <c r="P12360" t="str">
        <f t="shared" si="969"/>
        <v>Understock</v>
      </c>
      <c r="Q12360">
        <f t="shared" si="965"/>
        <v>0</v>
      </c>
      <c r="R12360" t="str">
        <f t="shared" si="966"/>
        <v>On Time</v>
      </c>
    </row>
    <row r="12361" spans="1:18" x14ac:dyDescent="0.3">
      <c r="A12361" t="s">
        <v>12396</v>
      </c>
      <c r="B12361" t="s">
        <v>38</v>
      </c>
      <c r="C12361" t="s">
        <v>41</v>
      </c>
      <c r="D12361" t="s">
        <v>39</v>
      </c>
      <c r="E12361" s="1">
        <v>45067</v>
      </c>
      <c r="F12361" s="1">
        <v>45073</v>
      </c>
      <c r="G12361">
        <v>457</v>
      </c>
      <c r="H12361">
        <v>101</v>
      </c>
      <c r="I12361">
        <v>31</v>
      </c>
      <c r="J12361">
        <v>1781</v>
      </c>
      <c r="K12361">
        <v>2251</v>
      </c>
      <c r="L12361" t="s">
        <v>24</v>
      </c>
      <c r="M12361">
        <v>6</v>
      </c>
      <c r="N12361">
        <f t="shared" si="967"/>
        <v>69781</v>
      </c>
      <c r="O12361">
        <f t="shared" si="968"/>
        <v>470</v>
      </c>
      <c r="P12361" t="str">
        <f t="shared" si="969"/>
        <v>Overstock</v>
      </c>
      <c r="Q12361">
        <f t="shared" si="965"/>
        <v>0</v>
      </c>
      <c r="R12361" t="str">
        <f t="shared" si="966"/>
        <v>On Time</v>
      </c>
    </row>
    <row r="12362" spans="1:18" x14ac:dyDescent="0.3">
      <c r="A12362" t="s">
        <v>12397</v>
      </c>
      <c r="B12362" t="s">
        <v>50</v>
      </c>
      <c r="C12362" t="s">
        <v>15</v>
      </c>
      <c r="D12362" t="s">
        <v>23</v>
      </c>
      <c r="E12362" s="1">
        <v>45570</v>
      </c>
      <c r="F12362" s="1">
        <v>45575</v>
      </c>
      <c r="G12362">
        <v>493</v>
      </c>
      <c r="H12362">
        <v>69</v>
      </c>
      <c r="I12362">
        <v>12</v>
      </c>
      <c r="J12362">
        <v>584</v>
      </c>
      <c r="K12362">
        <v>940</v>
      </c>
      <c r="L12362" t="s">
        <v>19</v>
      </c>
      <c r="M12362">
        <v>5</v>
      </c>
      <c r="N12362">
        <f t="shared" si="967"/>
        <v>11280</v>
      </c>
      <c r="O12362">
        <f t="shared" si="968"/>
        <v>356</v>
      </c>
      <c r="P12362" t="str">
        <f t="shared" si="969"/>
        <v>Overstock</v>
      </c>
      <c r="Q12362">
        <f t="shared" si="965"/>
        <v>0</v>
      </c>
      <c r="R12362" t="str">
        <f t="shared" si="966"/>
        <v>On Time</v>
      </c>
    </row>
    <row r="12363" spans="1:18" x14ac:dyDescent="0.3">
      <c r="A12363" t="s">
        <v>12398</v>
      </c>
      <c r="B12363" t="s">
        <v>50</v>
      </c>
      <c r="C12363" t="s">
        <v>22</v>
      </c>
      <c r="D12363" t="s">
        <v>23</v>
      </c>
      <c r="E12363" s="1">
        <v>45599</v>
      </c>
      <c r="F12363" s="1">
        <v>45600</v>
      </c>
      <c r="G12363">
        <v>66</v>
      </c>
      <c r="H12363">
        <v>128</v>
      </c>
      <c r="I12363">
        <v>138</v>
      </c>
      <c r="J12363">
        <v>909</v>
      </c>
      <c r="K12363">
        <v>1311</v>
      </c>
      <c r="L12363" t="s">
        <v>19</v>
      </c>
      <c r="M12363">
        <v>1</v>
      </c>
      <c r="N12363">
        <f t="shared" si="967"/>
        <v>180918</v>
      </c>
      <c r="O12363">
        <f t="shared" si="968"/>
        <v>402</v>
      </c>
      <c r="P12363" t="str">
        <f t="shared" si="969"/>
        <v>Understock</v>
      </c>
      <c r="Q12363">
        <f t="shared" si="965"/>
        <v>0</v>
      </c>
      <c r="R12363" t="str">
        <f t="shared" si="966"/>
        <v>On Time</v>
      </c>
    </row>
    <row r="12364" spans="1:18" x14ac:dyDescent="0.3">
      <c r="A12364" t="s">
        <v>12399</v>
      </c>
      <c r="B12364" t="s">
        <v>50</v>
      </c>
      <c r="C12364" t="s">
        <v>41</v>
      </c>
      <c r="D12364" t="s">
        <v>27</v>
      </c>
      <c r="E12364" s="1">
        <v>45050</v>
      </c>
      <c r="F12364" s="1">
        <v>45058</v>
      </c>
      <c r="G12364">
        <v>443</v>
      </c>
      <c r="H12364">
        <v>105</v>
      </c>
      <c r="I12364">
        <v>298</v>
      </c>
      <c r="J12364">
        <v>1055</v>
      </c>
      <c r="K12364">
        <v>1304</v>
      </c>
      <c r="L12364" t="s">
        <v>30</v>
      </c>
      <c r="M12364">
        <v>8</v>
      </c>
      <c r="N12364">
        <f t="shared" si="967"/>
        <v>388592</v>
      </c>
      <c r="O12364">
        <f t="shared" si="968"/>
        <v>249</v>
      </c>
      <c r="P12364" t="str">
        <f t="shared" si="969"/>
        <v>Overstock</v>
      </c>
      <c r="Q12364">
        <f t="shared" si="965"/>
        <v>0</v>
      </c>
      <c r="R12364" t="str">
        <f t="shared" si="966"/>
        <v>On Time</v>
      </c>
    </row>
    <row r="12365" spans="1:18" x14ac:dyDescent="0.3">
      <c r="A12365" t="s">
        <v>12400</v>
      </c>
      <c r="B12365" t="s">
        <v>52</v>
      </c>
      <c r="C12365" t="s">
        <v>41</v>
      </c>
      <c r="D12365" t="s">
        <v>27</v>
      </c>
      <c r="E12365" s="1">
        <v>44984</v>
      </c>
      <c r="F12365" s="1">
        <v>44989</v>
      </c>
      <c r="G12365">
        <v>243</v>
      </c>
      <c r="H12365">
        <v>116</v>
      </c>
      <c r="I12365">
        <v>23</v>
      </c>
      <c r="J12365">
        <v>345</v>
      </c>
      <c r="K12365">
        <v>756</v>
      </c>
      <c r="L12365" t="s">
        <v>30</v>
      </c>
      <c r="M12365">
        <v>5</v>
      </c>
      <c r="N12365">
        <f t="shared" si="967"/>
        <v>17388</v>
      </c>
      <c r="O12365">
        <f t="shared" si="968"/>
        <v>411</v>
      </c>
      <c r="P12365" t="str">
        <f t="shared" si="969"/>
        <v>Overstock</v>
      </c>
      <c r="Q12365">
        <f t="shared" si="965"/>
        <v>0</v>
      </c>
      <c r="R12365" t="str">
        <f t="shared" si="966"/>
        <v>On Time</v>
      </c>
    </row>
    <row r="12366" spans="1:18" x14ac:dyDescent="0.3">
      <c r="A12366" t="s">
        <v>12401</v>
      </c>
      <c r="B12366" t="s">
        <v>50</v>
      </c>
      <c r="C12366" t="s">
        <v>15</v>
      </c>
      <c r="D12366" t="s">
        <v>27</v>
      </c>
      <c r="E12366" s="1">
        <v>45027</v>
      </c>
      <c r="F12366" s="1">
        <v>45031</v>
      </c>
      <c r="G12366">
        <v>89</v>
      </c>
      <c r="H12366">
        <v>137</v>
      </c>
      <c r="I12366">
        <v>68</v>
      </c>
      <c r="J12366">
        <v>273</v>
      </c>
      <c r="K12366">
        <v>331</v>
      </c>
      <c r="L12366" t="s">
        <v>30</v>
      </c>
      <c r="M12366">
        <v>4</v>
      </c>
      <c r="N12366">
        <f t="shared" si="967"/>
        <v>22508</v>
      </c>
      <c r="O12366">
        <f t="shared" si="968"/>
        <v>58</v>
      </c>
      <c r="P12366" t="str">
        <f t="shared" si="969"/>
        <v>Overstock</v>
      </c>
      <c r="Q12366">
        <f t="shared" si="965"/>
        <v>0</v>
      </c>
      <c r="R12366" t="str">
        <f t="shared" si="966"/>
        <v>On Time</v>
      </c>
    </row>
    <row r="12367" spans="1:18" x14ac:dyDescent="0.3">
      <c r="A12367" t="s">
        <v>12402</v>
      </c>
      <c r="B12367" t="s">
        <v>21</v>
      </c>
      <c r="C12367" t="s">
        <v>33</v>
      </c>
      <c r="D12367" t="s">
        <v>23</v>
      </c>
      <c r="E12367" s="1">
        <v>45049</v>
      </c>
      <c r="F12367" s="1">
        <v>45056</v>
      </c>
      <c r="G12367">
        <v>92</v>
      </c>
      <c r="H12367">
        <v>86</v>
      </c>
      <c r="I12367">
        <v>248</v>
      </c>
      <c r="J12367">
        <v>406</v>
      </c>
      <c r="K12367">
        <v>544</v>
      </c>
      <c r="L12367" t="s">
        <v>34</v>
      </c>
      <c r="M12367">
        <v>7</v>
      </c>
      <c r="N12367">
        <f t="shared" si="967"/>
        <v>134912</v>
      </c>
      <c r="O12367">
        <f t="shared" si="968"/>
        <v>138</v>
      </c>
      <c r="P12367" t="str">
        <f t="shared" si="969"/>
        <v>Understock</v>
      </c>
      <c r="Q12367">
        <f t="shared" si="965"/>
        <v>0</v>
      </c>
      <c r="R12367" t="str">
        <f t="shared" si="966"/>
        <v>On Time</v>
      </c>
    </row>
    <row r="12368" spans="1:18" x14ac:dyDescent="0.3">
      <c r="A12368" t="s">
        <v>12403</v>
      </c>
      <c r="B12368" t="s">
        <v>50</v>
      </c>
      <c r="C12368" t="s">
        <v>33</v>
      </c>
      <c r="D12368" t="s">
        <v>29</v>
      </c>
      <c r="E12368" s="1">
        <v>45408</v>
      </c>
      <c r="F12368" s="1">
        <v>45416</v>
      </c>
      <c r="G12368">
        <v>208</v>
      </c>
      <c r="H12368">
        <v>63</v>
      </c>
      <c r="I12368">
        <v>83</v>
      </c>
      <c r="J12368">
        <v>840</v>
      </c>
      <c r="K12368">
        <v>1077</v>
      </c>
      <c r="L12368" t="s">
        <v>24</v>
      </c>
      <c r="M12368">
        <v>8</v>
      </c>
      <c r="N12368">
        <f t="shared" si="967"/>
        <v>89391</v>
      </c>
      <c r="O12368">
        <f t="shared" si="968"/>
        <v>237</v>
      </c>
      <c r="P12368" t="str">
        <f t="shared" si="969"/>
        <v>Overstock</v>
      </c>
      <c r="Q12368">
        <f t="shared" si="965"/>
        <v>0</v>
      </c>
      <c r="R12368" t="str">
        <f t="shared" si="966"/>
        <v>On Time</v>
      </c>
    </row>
    <row r="12369" spans="1:18" x14ac:dyDescent="0.3">
      <c r="A12369" t="s">
        <v>12404</v>
      </c>
      <c r="B12369" t="s">
        <v>52</v>
      </c>
      <c r="C12369" t="s">
        <v>33</v>
      </c>
      <c r="D12369" t="s">
        <v>39</v>
      </c>
      <c r="E12369" s="1">
        <v>45478</v>
      </c>
      <c r="F12369" s="1">
        <v>45485</v>
      </c>
      <c r="G12369">
        <v>109</v>
      </c>
      <c r="H12369">
        <v>97</v>
      </c>
      <c r="I12369">
        <v>9</v>
      </c>
      <c r="J12369">
        <v>1698</v>
      </c>
      <c r="K12369">
        <v>1939</v>
      </c>
      <c r="L12369" t="s">
        <v>34</v>
      </c>
      <c r="M12369">
        <v>7</v>
      </c>
      <c r="N12369">
        <f t="shared" si="967"/>
        <v>17451</v>
      </c>
      <c r="O12369">
        <f t="shared" si="968"/>
        <v>241</v>
      </c>
      <c r="P12369" t="str">
        <f t="shared" si="969"/>
        <v>Overstock</v>
      </c>
      <c r="Q12369">
        <f t="shared" si="965"/>
        <v>0</v>
      </c>
      <c r="R12369" t="str">
        <f t="shared" si="966"/>
        <v>On Time</v>
      </c>
    </row>
    <row r="12370" spans="1:18" x14ac:dyDescent="0.3">
      <c r="A12370" t="s">
        <v>12405</v>
      </c>
      <c r="B12370" t="s">
        <v>14</v>
      </c>
      <c r="C12370" t="s">
        <v>22</v>
      </c>
      <c r="D12370" t="s">
        <v>27</v>
      </c>
      <c r="E12370" s="1">
        <v>45276</v>
      </c>
      <c r="F12370" s="1">
        <v>45279</v>
      </c>
      <c r="G12370">
        <v>453</v>
      </c>
      <c r="H12370">
        <v>119</v>
      </c>
      <c r="I12370">
        <v>292</v>
      </c>
      <c r="J12370">
        <v>1838</v>
      </c>
      <c r="K12370">
        <v>2006</v>
      </c>
      <c r="L12370" t="s">
        <v>30</v>
      </c>
      <c r="M12370">
        <v>3</v>
      </c>
      <c r="N12370">
        <f t="shared" si="967"/>
        <v>585752</v>
      </c>
      <c r="O12370">
        <f t="shared" si="968"/>
        <v>168</v>
      </c>
      <c r="P12370" t="str">
        <f t="shared" si="969"/>
        <v>Overstock</v>
      </c>
      <c r="Q12370">
        <f t="shared" si="965"/>
        <v>0</v>
      </c>
      <c r="R12370" t="str">
        <f t="shared" si="966"/>
        <v>On Time</v>
      </c>
    </row>
    <row r="12371" spans="1:18" x14ac:dyDescent="0.3">
      <c r="A12371" t="s">
        <v>12406</v>
      </c>
      <c r="B12371" t="s">
        <v>14</v>
      </c>
      <c r="C12371" t="s">
        <v>41</v>
      </c>
      <c r="D12371" t="s">
        <v>29</v>
      </c>
      <c r="E12371" s="1">
        <v>44994</v>
      </c>
      <c r="F12371" s="1">
        <v>44998</v>
      </c>
      <c r="G12371">
        <v>289</v>
      </c>
      <c r="H12371">
        <v>50</v>
      </c>
      <c r="I12371">
        <v>191</v>
      </c>
      <c r="J12371">
        <v>1779</v>
      </c>
      <c r="K12371">
        <v>1893</v>
      </c>
      <c r="L12371" t="s">
        <v>17</v>
      </c>
      <c r="M12371">
        <v>4</v>
      </c>
      <c r="N12371">
        <f t="shared" si="967"/>
        <v>361563</v>
      </c>
      <c r="O12371">
        <f t="shared" si="968"/>
        <v>114</v>
      </c>
      <c r="P12371" t="str">
        <f t="shared" si="969"/>
        <v>Overstock</v>
      </c>
      <c r="Q12371">
        <f t="shared" si="965"/>
        <v>0</v>
      </c>
      <c r="R12371" t="str">
        <f t="shared" si="966"/>
        <v>On Time</v>
      </c>
    </row>
    <row r="12372" spans="1:18" x14ac:dyDescent="0.3">
      <c r="A12372" t="s">
        <v>12407</v>
      </c>
      <c r="B12372" t="s">
        <v>38</v>
      </c>
      <c r="C12372" t="s">
        <v>22</v>
      </c>
      <c r="D12372" t="s">
        <v>23</v>
      </c>
      <c r="E12372" s="1">
        <v>45097</v>
      </c>
      <c r="F12372" s="1">
        <v>45101</v>
      </c>
      <c r="G12372">
        <v>86</v>
      </c>
      <c r="H12372">
        <v>129</v>
      </c>
      <c r="I12372">
        <v>116</v>
      </c>
      <c r="J12372">
        <v>508</v>
      </c>
      <c r="K12372">
        <v>936</v>
      </c>
      <c r="L12372" t="s">
        <v>34</v>
      </c>
      <c r="M12372">
        <v>4</v>
      </c>
      <c r="N12372">
        <f t="shared" si="967"/>
        <v>108576</v>
      </c>
      <c r="O12372">
        <f t="shared" si="968"/>
        <v>428</v>
      </c>
      <c r="P12372" t="str">
        <f t="shared" si="969"/>
        <v>Understock</v>
      </c>
      <c r="Q12372">
        <f t="shared" si="965"/>
        <v>0</v>
      </c>
      <c r="R12372" t="str">
        <f t="shared" si="966"/>
        <v>On Time</v>
      </c>
    </row>
    <row r="12373" spans="1:18" x14ac:dyDescent="0.3">
      <c r="A12373" t="s">
        <v>12408</v>
      </c>
      <c r="B12373" t="s">
        <v>50</v>
      </c>
      <c r="C12373" t="s">
        <v>15</v>
      </c>
      <c r="D12373" t="s">
        <v>39</v>
      </c>
      <c r="E12373" s="1">
        <v>45423</v>
      </c>
      <c r="F12373" s="1">
        <v>45430</v>
      </c>
      <c r="G12373">
        <v>294</v>
      </c>
      <c r="H12373">
        <v>76</v>
      </c>
      <c r="I12373">
        <v>256</v>
      </c>
      <c r="J12373">
        <v>980</v>
      </c>
      <c r="K12373">
        <v>1235</v>
      </c>
      <c r="L12373" t="s">
        <v>17</v>
      </c>
      <c r="M12373">
        <v>7</v>
      </c>
      <c r="N12373">
        <f t="shared" si="967"/>
        <v>316160</v>
      </c>
      <c r="O12373">
        <f t="shared" si="968"/>
        <v>255</v>
      </c>
      <c r="P12373" t="str">
        <f t="shared" si="969"/>
        <v>Overstock</v>
      </c>
      <c r="Q12373">
        <f t="shared" si="965"/>
        <v>0</v>
      </c>
      <c r="R12373" t="str">
        <f t="shared" si="966"/>
        <v>On Time</v>
      </c>
    </row>
    <row r="12374" spans="1:18" x14ac:dyDescent="0.3">
      <c r="A12374" t="s">
        <v>12409</v>
      </c>
      <c r="B12374" t="s">
        <v>26</v>
      </c>
      <c r="C12374" t="s">
        <v>22</v>
      </c>
      <c r="D12374" t="s">
        <v>27</v>
      </c>
      <c r="E12374" s="1">
        <v>44987</v>
      </c>
      <c r="F12374" s="1">
        <v>44994</v>
      </c>
      <c r="G12374">
        <v>201</v>
      </c>
      <c r="H12374">
        <v>82</v>
      </c>
      <c r="I12374">
        <v>159</v>
      </c>
      <c r="J12374">
        <v>487</v>
      </c>
      <c r="K12374">
        <v>762</v>
      </c>
      <c r="L12374" t="s">
        <v>34</v>
      </c>
      <c r="M12374">
        <v>7</v>
      </c>
      <c r="N12374">
        <f t="shared" si="967"/>
        <v>121158</v>
      </c>
      <c r="O12374">
        <f t="shared" si="968"/>
        <v>275</v>
      </c>
      <c r="P12374" t="str">
        <f t="shared" si="969"/>
        <v>Overstock</v>
      </c>
      <c r="Q12374">
        <f t="shared" si="965"/>
        <v>0</v>
      </c>
      <c r="R12374" t="str">
        <f t="shared" si="966"/>
        <v>On Time</v>
      </c>
    </row>
    <row r="12375" spans="1:18" x14ac:dyDescent="0.3">
      <c r="A12375" t="s">
        <v>12410</v>
      </c>
      <c r="B12375" t="s">
        <v>60</v>
      </c>
      <c r="C12375" t="s">
        <v>15</v>
      </c>
      <c r="D12375" t="s">
        <v>29</v>
      </c>
      <c r="E12375" s="1">
        <v>45441</v>
      </c>
      <c r="F12375" s="1">
        <v>45442</v>
      </c>
      <c r="G12375">
        <v>482</v>
      </c>
      <c r="H12375">
        <v>74</v>
      </c>
      <c r="I12375">
        <v>271</v>
      </c>
      <c r="J12375">
        <v>342</v>
      </c>
      <c r="K12375">
        <v>812</v>
      </c>
      <c r="L12375" t="s">
        <v>19</v>
      </c>
      <c r="M12375">
        <v>1</v>
      </c>
      <c r="N12375">
        <f t="shared" si="967"/>
        <v>220052</v>
      </c>
      <c r="O12375">
        <f t="shared" si="968"/>
        <v>470</v>
      </c>
      <c r="P12375" t="str">
        <f t="shared" si="969"/>
        <v>Overstock</v>
      </c>
      <c r="Q12375">
        <f t="shared" si="965"/>
        <v>0</v>
      </c>
      <c r="R12375" t="str">
        <f t="shared" si="966"/>
        <v>On Time</v>
      </c>
    </row>
    <row r="12376" spans="1:18" x14ac:dyDescent="0.3">
      <c r="A12376" t="s">
        <v>12411</v>
      </c>
      <c r="B12376" t="s">
        <v>21</v>
      </c>
      <c r="C12376" t="s">
        <v>22</v>
      </c>
      <c r="D12376" t="s">
        <v>16</v>
      </c>
      <c r="E12376" s="1">
        <v>45194</v>
      </c>
      <c r="F12376" s="1">
        <v>45201</v>
      </c>
      <c r="G12376">
        <v>28</v>
      </c>
      <c r="H12376">
        <v>86</v>
      </c>
      <c r="I12376">
        <v>64</v>
      </c>
      <c r="J12376">
        <v>390</v>
      </c>
      <c r="K12376">
        <v>575</v>
      </c>
      <c r="L12376" t="s">
        <v>30</v>
      </c>
      <c r="M12376">
        <v>7</v>
      </c>
      <c r="N12376">
        <f t="shared" si="967"/>
        <v>36800</v>
      </c>
      <c r="O12376">
        <f t="shared" si="968"/>
        <v>185</v>
      </c>
      <c r="P12376" t="str">
        <f t="shared" si="969"/>
        <v>Understock</v>
      </c>
      <c r="Q12376">
        <f t="shared" si="965"/>
        <v>0</v>
      </c>
      <c r="R12376" t="str">
        <f t="shared" si="966"/>
        <v>On Time</v>
      </c>
    </row>
    <row r="12377" spans="1:18" x14ac:dyDescent="0.3">
      <c r="A12377" t="s">
        <v>12412</v>
      </c>
      <c r="B12377" t="s">
        <v>21</v>
      </c>
      <c r="C12377" t="s">
        <v>41</v>
      </c>
      <c r="D12377" t="s">
        <v>16</v>
      </c>
      <c r="E12377" s="1">
        <v>45519</v>
      </c>
      <c r="F12377" s="1">
        <v>45520</v>
      </c>
      <c r="G12377">
        <v>176</v>
      </c>
      <c r="H12377">
        <v>95</v>
      </c>
      <c r="I12377">
        <v>204</v>
      </c>
      <c r="J12377">
        <v>915</v>
      </c>
      <c r="K12377">
        <v>1387</v>
      </c>
      <c r="L12377" t="s">
        <v>34</v>
      </c>
      <c r="M12377">
        <v>1</v>
      </c>
      <c r="N12377">
        <f t="shared" si="967"/>
        <v>282948</v>
      </c>
      <c r="O12377">
        <f t="shared" si="968"/>
        <v>472</v>
      </c>
      <c r="P12377" t="str">
        <f t="shared" si="969"/>
        <v>Understock</v>
      </c>
      <c r="Q12377">
        <f t="shared" si="965"/>
        <v>0</v>
      </c>
      <c r="R12377" t="str">
        <f t="shared" si="966"/>
        <v>On Time</v>
      </c>
    </row>
    <row r="12378" spans="1:18" x14ac:dyDescent="0.3">
      <c r="A12378" t="s">
        <v>12413</v>
      </c>
      <c r="B12378" t="s">
        <v>52</v>
      </c>
      <c r="C12378" t="s">
        <v>15</v>
      </c>
      <c r="D12378" t="s">
        <v>27</v>
      </c>
      <c r="E12378" s="1">
        <v>45187</v>
      </c>
      <c r="F12378" s="1">
        <v>45189</v>
      </c>
      <c r="G12378">
        <v>362</v>
      </c>
      <c r="H12378">
        <v>63</v>
      </c>
      <c r="I12378">
        <v>274</v>
      </c>
      <c r="J12378">
        <v>379</v>
      </c>
      <c r="K12378">
        <v>627</v>
      </c>
      <c r="L12378" t="s">
        <v>30</v>
      </c>
      <c r="M12378">
        <v>2</v>
      </c>
      <c r="N12378">
        <f t="shared" si="967"/>
        <v>171798</v>
      </c>
      <c r="O12378">
        <f t="shared" si="968"/>
        <v>248</v>
      </c>
      <c r="P12378" t="str">
        <f t="shared" si="969"/>
        <v>Overstock</v>
      </c>
      <c r="Q12378">
        <f t="shared" si="965"/>
        <v>0</v>
      </c>
      <c r="R12378" t="str">
        <f t="shared" si="966"/>
        <v>On Time</v>
      </c>
    </row>
    <row r="12379" spans="1:18" x14ac:dyDescent="0.3">
      <c r="A12379" t="s">
        <v>12414</v>
      </c>
      <c r="B12379" t="s">
        <v>44</v>
      </c>
      <c r="C12379" t="s">
        <v>15</v>
      </c>
      <c r="D12379" t="s">
        <v>39</v>
      </c>
      <c r="E12379" s="1">
        <v>45531</v>
      </c>
      <c r="F12379" s="1">
        <v>45534</v>
      </c>
      <c r="G12379">
        <v>388</v>
      </c>
      <c r="H12379">
        <v>59</v>
      </c>
      <c r="I12379">
        <v>107</v>
      </c>
      <c r="J12379">
        <v>1640</v>
      </c>
      <c r="K12379">
        <v>1782</v>
      </c>
      <c r="L12379" t="s">
        <v>17</v>
      </c>
      <c r="M12379">
        <v>3</v>
      </c>
      <c r="N12379">
        <f t="shared" si="967"/>
        <v>190674</v>
      </c>
      <c r="O12379">
        <f t="shared" si="968"/>
        <v>142</v>
      </c>
      <c r="P12379" t="str">
        <f t="shared" si="969"/>
        <v>Overstock</v>
      </c>
      <c r="Q12379">
        <f t="shared" si="965"/>
        <v>0</v>
      </c>
      <c r="R12379" t="str">
        <f t="shared" si="966"/>
        <v>On Time</v>
      </c>
    </row>
    <row r="12380" spans="1:18" x14ac:dyDescent="0.3">
      <c r="A12380" t="s">
        <v>12415</v>
      </c>
      <c r="B12380" t="s">
        <v>52</v>
      </c>
      <c r="C12380" t="s">
        <v>22</v>
      </c>
      <c r="D12380" t="s">
        <v>16</v>
      </c>
      <c r="E12380" s="1">
        <v>45566</v>
      </c>
      <c r="F12380" s="1">
        <v>45568</v>
      </c>
      <c r="G12380">
        <v>8</v>
      </c>
      <c r="H12380">
        <v>84</v>
      </c>
      <c r="I12380">
        <v>129</v>
      </c>
      <c r="J12380">
        <v>745</v>
      </c>
      <c r="K12380">
        <v>1174</v>
      </c>
      <c r="L12380" t="s">
        <v>34</v>
      </c>
      <c r="M12380">
        <v>2</v>
      </c>
      <c r="N12380">
        <f t="shared" si="967"/>
        <v>151446</v>
      </c>
      <c r="O12380">
        <f t="shared" si="968"/>
        <v>429</v>
      </c>
      <c r="P12380" t="str">
        <f t="shared" si="969"/>
        <v>Understock</v>
      </c>
      <c r="Q12380">
        <f t="shared" si="965"/>
        <v>0</v>
      </c>
      <c r="R12380" t="str">
        <f t="shared" si="966"/>
        <v>On Time</v>
      </c>
    </row>
    <row r="12381" spans="1:18" x14ac:dyDescent="0.3">
      <c r="A12381" t="s">
        <v>12416</v>
      </c>
      <c r="B12381" t="s">
        <v>21</v>
      </c>
      <c r="C12381" t="s">
        <v>33</v>
      </c>
      <c r="D12381" t="s">
        <v>16</v>
      </c>
      <c r="E12381" s="1">
        <v>45261</v>
      </c>
      <c r="F12381" s="1">
        <v>45262</v>
      </c>
      <c r="G12381">
        <v>384</v>
      </c>
      <c r="H12381">
        <v>101</v>
      </c>
      <c r="I12381">
        <v>25</v>
      </c>
      <c r="J12381">
        <v>1446</v>
      </c>
      <c r="K12381">
        <v>1765</v>
      </c>
      <c r="L12381" t="s">
        <v>34</v>
      </c>
      <c r="M12381">
        <v>1</v>
      </c>
      <c r="N12381">
        <f t="shared" si="967"/>
        <v>44125</v>
      </c>
      <c r="O12381">
        <f t="shared" si="968"/>
        <v>319</v>
      </c>
      <c r="P12381" t="str">
        <f t="shared" si="969"/>
        <v>Overstock</v>
      </c>
      <c r="Q12381">
        <f t="shared" si="965"/>
        <v>0</v>
      </c>
      <c r="R12381" t="str">
        <f t="shared" si="966"/>
        <v>On Time</v>
      </c>
    </row>
    <row r="12382" spans="1:18" x14ac:dyDescent="0.3">
      <c r="A12382" t="s">
        <v>12417</v>
      </c>
      <c r="B12382" t="s">
        <v>48</v>
      </c>
      <c r="C12382" t="s">
        <v>33</v>
      </c>
      <c r="D12382" t="s">
        <v>29</v>
      </c>
      <c r="E12382" s="1">
        <v>45476</v>
      </c>
      <c r="F12382" s="1">
        <v>45478</v>
      </c>
      <c r="G12382">
        <v>232</v>
      </c>
      <c r="H12382">
        <v>138</v>
      </c>
      <c r="I12382">
        <v>53</v>
      </c>
      <c r="J12382">
        <v>1001</v>
      </c>
      <c r="K12382">
        <v>1416</v>
      </c>
      <c r="L12382" t="s">
        <v>19</v>
      </c>
      <c r="M12382">
        <v>2</v>
      </c>
      <c r="N12382">
        <f t="shared" si="967"/>
        <v>75048</v>
      </c>
      <c r="O12382">
        <f t="shared" si="968"/>
        <v>415</v>
      </c>
      <c r="P12382" t="str">
        <f t="shared" si="969"/>
        <v>Overstock</v>
      </c>
      <c r="Q12382">
        <f t="shared" si="965"/>
        <v>0</v>
      </c>
      <c r="R12382" t="str">
        <f t="shared" si="966"/>
        <v>On Time</v>
      </c>
    </row>
    <row r="12383" spans="1:18" x14ac:dyDescent="0.3">
      <c r="A12383" t="s">
        <v>12418</v>
      </c>
      <c r="B12383" t="s">
        <v>38</v>
      </c>
      <c r="C12383" t="s">
        <v>41</v>
      </c>
      <c r="D12383" t="s">
        <v>39</v>
      </c>
      <c r="E12383" s="1">
        <v>45439</v>
      </c>
      <c r="F12383" s="1">
        <v>45444</v>
      </c>
      <c r="G12383">
        <v>96</v>
      </c>
      <c r="H12383">
        <v>125</v>
      </c>
      <c r="I12383">
        <v>222</v>
      </c>
      <c r="J12383">
        <v>645</v>
      </c>
      <c r="K12383">
        <v>855</v>
      </c>
      <c r="L12383" t="s">
        <v>30</v>
      </c>
      <c r="M12383">
        <v>5</v>
      </c>
      <c r="N12383">
        <f t="shared" si="967"/>
        <v>189810</v>
      </c>
      <c r="O12383">
        <f t="shared" si="968"/>
        <v>210</v>
      </c>
      <c r="P12383" t="str">
        <f t="shared" si="969"/>
        <v>Understock</v>
      </c>
      <c r="Q12383">
        <f t="shared" si="965"/>
        <v>0</v>
      </c>
      <c r="R12383" t="str">
        <f t="shared" si="966"/>
        <v>On Time</v>
      </c>
    </row>
    <row r="12384" spans="1:18" x14ac:dyDescent="0.3">
      <c r="A12384" t="s">
        <v>12419</v>
      </c>
      <c r="B12384" t="s">
        <v>32</v>
      </c>
      <c r="C12384" t="s">
        <v>22</v>
      </c>
      <c r="D12384" t="s">
        <v>39</v>
      </c>
      <c r="E12384" s="1">
        <v>44929</v>
      </c>
      <c r="F12384" s="1">
        <v>44935</v>
      </c>
      <c r="G12384">
        <v>273</v>
      </c>
      <c r="H12384">
        <v>142</v>
      </c>
      <c r="I12384">
        <v>103</v>
      </c>
      <c r="J12384">
        <v>791</v>
      </c>
      <c r="K12384">
        <v>885</v>
      </c>
      <c r="L12384" t="s">
        <v>24</v>
      </c>
      <c r="M12384">
        <v>6</v>
      </c>
      <c r="N12384">
        <f t="shared" si="967"/>
        <v>91155</v>
      </c>
      <c r="O12384">
        <f t="shared" si="968"/>
        <v>94</v>
      </c>
      <c r="P12384" t="str">
        <f t="shared" si="969"/>
        <v>Overstock</v>
      </c>
      <c r="Q12384">
        <f t="shared" si="965"/>
        <v>0</v>
      </c>
      <c r="R12384" t="str">
        <f t="shared" si="966"/>
        <v>On Time</v>
      </c>
    </row>
    <row r="12385" spans="1:18" x14ac:dyDescent="0.3">
      <c r="A12385" t="s">
        <v>12420</v>
      </c>
      <c r="B12385" t="s">
        <v>21</v>
      </c>
      <c r="C12385" t="s">
        <v>15</v>
      </c>
      <c r="D12385" t="s">
        <v>27</v>
      </c>
      <c r="E12385" s="1">
        <v>45490</v>
      </c>
      <c r="F12385" s="1">
        <v>45491</v>
      </c>
      <c r="G12385">
        <v>395</v>
      </c>
      <c r="H12385">
        <v>62</v>
      </c>
      <c r="I12385">
        <v>135</v>
      </c>
      <c r="J12385">
        <v>1435</v>
      </c>
      <c r="K12385">
        <v>1677</v>
      </c>
      <c r="L12385" t="s">
        <v>34</v>
      </c>
      <c r="M12385">
        <v>1</v>
      </c>
      <c r="N12385">
        <f t="shared" si="967"/>
        <v>226395</v>
      </c>
      <c r="O12385">
        <f t="shared" si="968"/>
        <v>242</v>
      </c>
      <c r="P12385" t="str">
        <f t="shared" si="969"/>
        <v>Overstock</v>
      </c>
      <c r="Q12385">
        <f t="shared" si="965"/>
        <v>0</v>
      </c>
      <c r="R12385" t="str">
        <f t="shared" si="966"/>
        <v>On Time</v>
      </c>
    </row>
    <row r="12386" spans="1:18" x14ac:dyDescent="0.3">
      <c r="A12386" t="s">
        <v>12421</v>
      </c>
      <c r="B12386" t="s">
        <v>21</v>
      </c>
      <c r="C12386" t="s">
        <v>33</v>
      </c>
      <c r="D12386" t="s">
        <v>29</v>
      </c>
      <c r="E12386" s="1">
        <v>45598</v>
      </c>
      <c r="F12386" s="1">
        <v>45605</v>
      </c>
      <c r="G12386">
        <v>43</v>
      </c>
      <c r="H12386">
        <v>111</v>
      </c>
      <c r="I12386">
        <v>227</v>
      </c>
      <c r="J12386">
        <v>1909</v>
      </c>
      <c r="K12386">
        <v>2112</v>
      </c>
      <c r="L12386" t="s">
        <v>24</v>
      </c>
      <c r="M12386">
        <v>7</v>
      </c>
      <c r="N12386">
        <f t="shared" si="967"/>
        <v>479424</v>
      </c>
      <c r="O12386">
        <f t="shared" si="968"/>
        <v>203</v>
      </c>
      <c r="P12386" t="str">
        <f t="shared" si="969"/>
        <v>Understock</v>
      </c>
      <c r="Q12386">
        <f t="shared" si="965"/>
        <v>0</v>
      </c>
      <c r="R12386" t="str">
        <f t="shared" si="966"/>
        <v>On Time</v>
      </c>
    </row>
    <row r="12387" spans="1:18" x14ac:dyDescent="0.3">
      <c r="A12387" t="s">
        <v>12422</v>
      </c>
      <c r="B12387" t="s">
        <v>26</v>
      </c>
      <c r="C12387" t="s">
        <v>15</v>
      </c>
      <c r="D12387" t="s">
        <v>16</v>
      </c>
      <c r="E12387" s="1">
        <v>45190</v>
      </c>
      <c r="F12387" s="1">
        <v>45199</v>
      </c>
      <c r="G12387">
        <v>357</v>
      </c>
      <c r="H12387">
        <v>107</v>
      </c>
      <c r="I12387">
        <v>180</v>
      </c>
      <c r="J12387">
        <v>1861</v>
      </c>
      <c r="K12387">
        <v>2157</v>
      </c>
      <c r="L12387" t="s">
        <v>30</v>
      </c>
      <c r="M12387">
        <v>9</v>
      </c>
      <c r="N12387">
        <f t="shared" si="967"/>
        <v>388260</v>
      </c>
      <c r="O12387">
        <f t="shared" si="968"/>
        <v>296</v>
      </c>
      <c r="P12387" t="str">
        <f t="shared" si="969"/>
        <v>Overstock</v>
      </c>
      <c r="Q12387">
        <f t="shared" si="965"/>
        <v>0</v>
      </c>
      <c r="R12387" t="str">
        <f t="shared" si="966"/>
        <v>On Time</v>
      </c>
    </row>
    <row r="12388" spans="1:18" x14ac:dyDescent="0.3">
      <c r="A12388" t="s">
        <v>12423</v>
      </c>
      <c r="B12388" t="s">
        <v>14</v>
      </c>
      <c r="C12388" t="s">
        <v>41</v>
      </c>
      <c r="D12388" t="s">
        <v>23</v>
      </c>
      <c r="E12388" s="1">
        <v>45196</v>
      </c>
      <c r="F12388" s="1">
        <v>45205</v>
      </c>
      <c r="G12388">
        <v>54</v>
      </c>
      <c r="H12388">
        <v>111</v>
      </c>
      <c r="I12388">
        <v>285</v>
      </c>
      <c r="J12388">
        <v>967</v>
      </c>
      <c r="K12388">
        <v>1180</v>
      </c>
      <c r="L12388" t="s">
        <v>17</v>
      </c>
      <c r="M12388">
        <v>9</v>
      </c>
      <c r="N12388">
        <f t="shared" si="967"/>
        <v>336300</v>
      </c>
      <c r="O12388">
        <f t="shared" si="968"/>
        <v>213</v>
      </c>
      <c r="P12388" t="str">
        <f t="shared" si="969"/>
        <v>Understock</v>
      </c>
      <c r="Q12388">
        <f t="shared" si="965"/>
        <v>0</v>
      </c>
      <c r="R12388" t="str">
        <f t="shared" si="966"/>
        <v>On Time</v>
      </c>
    </row>
    <row r="12389" spans="1:18" x14ac:dyDescent="0.3">
      <c r="A12389" t="s">
        <v>12424</v>
      </c>
      <c r="B12389" t="s">
        <v>44</v>
      </c>
      <c r="C12389" t="s">
        <v>41</v>
      </c>
      <c r="D12389" t="s">
        <v>16</v>
      </c>
      <c r="E12389" s="1">
        <v>45371</v>
      </c>
      <c r="F12389" s="1">
        <v>45377</v>
      </c>
      <c r="G12389">
        <v>441</v>
      </c>
      <c r="H12389">
        <v>102</v>
      </c>
      <c r="I12389">
        <v>44</v>
      </c>
      <c r="J12389">
        <v>840</v>
      </c>
      <c r="K12389">
        <v>1277</v>
      </c>
      <c r="L12389" t="s">
        <v>24</v>
      </c>
      <c r="M12389">
        <v>6</v>
      </c>
      <c r="N12389">
        <f t="shared" si="967"/>
        <v>56188</v>
      </c>
      <c r="O12389">
        <f t="shared" si="968"/>
        <v>437</v>
      </c>
      <c r="P12389" t="str">
        <f t="shared" si="969"/>
        <v>Overstock</v>
      </c>
      <c r="Q12389">
        <f t="shared" si="965"/>
        <v>0</v>
      </c>
      <c r="R12389" t="str">
        <f t="shared" si="966"/>
        <v>On Time</v>
      </c>
    </row>
    <row r="12390" spans="1:18" x14ac:dyDescent="0.3">
      <c r="A12390" t="s">
        <v>12425</v>
      </c>
      <c r="B12390" t="s">
        <v>60</v>
      </c>
      <c r="C12390" t="s">
        <v>33</v>
      </c>
      <c r="D12390" t="s">
        <v>23</v>
      </c>
      <c r="E12390" s="1">
        <v>45242</v>
      </c>
      <c r="F12390" s="1">
        <v>45250</v>
      </c>
      <c r="G12390">
        <v>343</v>
      </c>
      <c r="H12390">
        <v>54</v>
      </c>
      <c r="I12390">
        <v>50</v>
      </c>
      <c r="J12390">
        <v>862</v>
      </c>
      <c r="K12390">
        <v>1327</v>
      </c>
      <c r="L12390" t="s">
        <v>17</v>
      </c>
      <c r="M12390">
        <v>8</v>
      </c>
      <c r="N12390">
        <f t="shared" si="967"/>
        <v>66350</v>
      </c>
      <c r="O12390">
        <f t="shared" si="968"/>
        <v>465</v>
      </c>
      <c r="P12390" t="str">
        <f t="shared" si="969"/>
        <v>Overstock</v>
      </c>
      <c r="Q12390">
        <f t="shared" si="965"/>
        <v>0</v>
      </c>
      <c r="R12390" t="str">
        <f t="shared" si="966"/>
        <v>On Time</v>
      </c>
    </row>
    <row r="12391" spans="1:18" x14ac:dyDescent="0.3">
      <c r="A12391" t="s">
        <v>12426</v>
      </c>
      <c r="B12391" t="s">
        <v>21</v>
      </c>
      <c r="C12391" t="s">
        <v>41</v>
      </c>
      <c r="D12391" t="s">
        <v>23</v>
      </c>
      <c r="E12391" s="1">
        <v>45059</v>
      </c>
      <c r="F12391" s="1">
        <v>45067</v>
      </c>
      <c r="G12391">
        <v>254</v>
      </c>
      <c r="H12391">
        <v>51</v>
      </c>
      <c r="I12391">
        <v>49</v>
      </c>
      <c r="J12391">
        <v>1166</v>
      </c>
      <c r="K12391">
        <v>1620</v>
      </c>
      <c r="L12391" t="s">
        <v>19</v>
      </c>
      <c r="M12391">
        <v>8</v>
      </c>
      <c r="N12391">
        <f t="shared" si="967"/>
        <v>79380</v>
      </c>
      <c r="O12391">
        <f t="shared" si="968"/>
        <v>454</v>
      </c>
      <c r="P12391" t="str">
        <f t="shared" si="969"/>
        <v>Overstock</v>
      </c>
      <c r="Q12391">
        <f t="shared" si="965"/>
        <v>0</v>
      </c>
      <c r="R12391" t="str">
        <f t="shared" si="966"/>
        <v>On Time</v>
      </c>
    </row>
    <row r="12392" spans="1:18" x14ac:dyDescent="0.3">
      <c r="A12392" t="s">
        <v>12427</v>
      </c>
      <c r="B12392" t="s">
        <v>44</v>
      </c>
      <c r="C12392" t="s">
        <v>33</v>
      </c>
      <c r="D12392" t="s">
        <v>23</v>
      </c>
      <c r="E12392" s="1">
        <v>45626</v>
      </c>
      <c r="F12392" s="1">
        <v>45632</v>
      </c>
      <c r="G12392">
        <v>411</v>
      </c>
      <c r="H12392">
        <v>99</v>
      </c>
      <c r="I12392">
        <v>62</v>
      </c>
      <c r="J12392">
        <v>998</v>
      </c>
      <c r="K12392">
        <v>1455</v>
      </c>
      <c r="L12392" t="s">
        <v>19</v>
      </c>
      <c r="M12392">
        <v>6</v>
      </c>
      <c r="N12392">
        <f t="shared" si="967"/>
        <v>90210</v>
      </c>
      <c r="O12392">
        <f t="shared" si="968"/>
        <v>457</v>
      </c>
      <c r="P12392" t="str">
        <f t="shared" si="969"/>
        <v>Overstock</v>
      </c>
      <c r="Q12392">
        <f t="shared" si="965"/>
        <v>0</v>
      </c>
      <c r="R12392" t="str">
        <f t="shared" si="966"/>
        <v>On Time</v>
      </c>
    </row>
    <row r="12393" spans="1:18" x14ac:dyDescent="0.3">
      <c r="A12393" t="s">
        <v>12428</v>
      </c>
      <c r="B12393" t="s">
        <v>14</v>
      </c>
      <c r="C12393" t="s">
        <v>15</v>
      </c>
      <c r="D12393" t="s">
        <v>29</v>
      </c>
      <c r="E12393" s="1">
        <v>45236</v>
      </c>
      <c r="F12393" s="1">
        <v>45244</v>
      </c>
      <c r="G12393">
        <v>471</v>
      </c>
      <c r="H12393">
        <v>145</v>
      </c>
      <c r="I12393">
        <v>113</v>
      </c>
      <c r="J12393">
        <v>1396</v>
      </c>
      <c r="K12393">
        <v>1728</v>
      </c>
      <c r="L12393" t="s">
        <v>17</v>
      </c>
      <c r="M12393">
        <v>8</v>
      </c>
      <c r="N12393">
        <f t="shared" si="967"/>
        <v>195264</v>
      </c>
      <c r="O12393">
        <f t="shared" si="968"/>
        <v>332</v>
      </c>
      <c r="P12393" t="str">
        <f t="shared" si="969"/>
        <v>Overstock</v>
      </c>
      <c r="Q12393">
        <f t="shared" si="965"/>
        <v>0</v>
      </c>
      <c r="R12393" t="str">
        <f t="shared" si="966"/>
        <v>On Time</v>
      </c>
    </row>
    <row r="12394" spans="1:18" x14ac:dyDescent="0.3">
      <c r="A12394" t="s">
        <v>12429</v>
      </c>
      <c r="B12394" t="s">
        <v>21</v>
      </c>
      <c r="C12394" t="s">
        <v>41</v>
      </c>
      <c r="D12394" t="s">
        <v>16</v>
      </c>
      <c r="E12394" s="1">
        <v>45232</v>
      </c>
      <c r="F12394" s="1">
        <v>45236</v>
      </c>
      <c r="G12394">
        <v>89</v>
      </c>
      <c r="H12394">
        <v>69</v>
      </c>
      <c r="I12394">
        <v>293</v>
      </c>
      <c r="J12394">
        <v>1438</v>
      </c>
      <c r="K12394">
        <v>1703</v>
      </c>
      <c r="L12394" t="s">
        <v>19</v>
      </c>
      <c r="M12394">
        <v>4</v>
      </c>
      <c r="N12394">
        <f t="shared" si="967"/>
        <v>498979</v>
      </c>
      <c r="O12394">
        <f t="shared" si="968"/>
        <v>265</v>
      </c>
      <c r="P12394" t="str">
        <f t="shared" si="969"/>
        <v>Understock</v>
      </c>
      <c r="Q12394">
        <f t="shared" si="965"/>
        <v>0</v>
      </c>
      <c r="R12394" t="str">
        <f t="shared" si="966"/>
        <v>On Time</v>
      </c>
    </row>
    <row r="12395" spans="1:18" x14ac:dyDescent="0.3">
      <c r="A12395" t="s">
        <v>12430</v>
      </c>
      <c r="B12395" t="s">
        <v>52</v>
      </c>
      <c r="C12395" t="s">
        <v>22</v>
      </c>
      <c r="D12395" t="s">
        <v>39</v>
      </c>
      <c r="E12395" s="1">
        <v>45652</v>
      </c>
      <c r="F12395" s="1">
        <v>45658</v>
      </c>
      <c r="G12395">
        <v>271</v>
      </c>
      <c r="H12395">
        <v>113</v>
      </c>
      <c r="I12395">
        <v>143</v>
      </c>
      <c r="J12395">
        <v>999</v>
      </c>
      <c r="K12395">
        <v>1209</v>
      </c>
      <c r="L12395" t="s">
        <v>17</v>
      </c>
      <c r="M12395">
        <v>6</v>
      </c>
      <c r="N12395">
        <f t="shared" si="967"/>
        <v>172887</v>
      </c>
      <c r="O12395">
        <f t="shared" si="968"/>
        <v>210</v>
      </c>
      <c r="P12395" t="str">
        <f t="shared" si="969"/>
        <v>Overstock</v>
      </c>
      <c r="Q12395">
        <f t="shared" si="965"/>
        <v>0</v>
      </c>
      <c r="R12395" t="str">
        <f t="shared" si="966"/>
        <v>On Time</v>
      </c>
    </row>
    <row r="12396" spans="1:18" x14ac:dyDescent="0.3">
      <c r="A12396" t="s">
        <v>12431</v>
      </c>
      <c r="B12396" t="s">
        <v>21</v>
      </c>
      <c r="C12396" t="s">
        <v>33</v>
      </c>
      <c r="D12396" t="s">
        <v>29</v>
      </c>
      <c r="E12396" s="1">
        <v>45311</v>
      </c>
      <c r="F12396" s="1">
        <v>45318</v>
      </c>
      <c r="G12396">
        <v>435</v>
      </c>
      <c r="H12396">
        <v>112</v>
      </c>
      <c r="I12396">
        <v>254</v>
      </c>
      <c r="J12396">
        <v>1796</v>
      </c>
      <c r="K12396">
        <v>1859</v>
      </c>
      <c r="L12396" t="s">
        <v>30</v>
      </c>
      <c r="M12396">
        <v>7</v>
      </c>
      <c r="N12396">
        <f t="shared" si="967"/>
        <v>472186</v>
      </c>
      <c r="O12396">
        <f t="shared" si="968"/>
        <v>63</v>
      </c>
      <c r="P12396" t="str">
        <f t="shared" si="969"/>
        <v>Overstock</v>
      </c>
      <c r="Q12396">
        <f t="shared" si="965"/>
        <v>0</v>
      </c>
      <c r="R12396" t="str">
        <f t="shared" si="966"/>
        <v>On Time</v>
      </c>
    </row>
    <row r="12397" spans="1:18" x14ac:dyDescent="0.3">
      <c r="A12397" t="s">
        <v>12432</v>
      </c>
      <c r="B12397" t="s">
        <v>60</v>
      </c>
      <c r="C12397" t="s">
        <v>22</v>
      </c>
      <c r="D12397" t="s">
        <v>27</v>
      </c>
      <c r="E12397" s="1">
        <v>45639</v>
      </c>
      <c r="F12397" s="1">
        <v>45645</v>
      </c>
      <c r="G12397">
        <v>398</v>
      </c>
      <c r="H12397">
        <v>105</v>
      </c>
      <c r="I12397">
        <v>105</v>
      </c>
      <c r="J12397">
        <v>454</v>
      </c>
      <c r="K12397">
        <v>877</v>
      </c>
      <c r="L12397" t="s">
        <v>17</v>
      </c>
      <c r="M12397">
        <v>6</v>
      </c>
      <c r="N12397">
        <f t="shared" si="967"/>
        <v>92085</v>
      </c>
      <c r="O12397">
        <f t="shared" si="968"/>
        <v>423</v>
      </c>
      <c r="P12397" t="str">
        <f t="shared" si="969"/>
        <v>Overstock</v>
      </c>
      <c r="Q12397">
        <f t="shared" si="965"/>
        <v>0</v>
      </c>
      <c r="R12397" t="str">
        <f t="shared" si="966"/>
        <v>On Time</v>
      </c>
    </row>
    <row r="12398" spans="1:18" x14ac:dyDescent="0.3">
      <c r="A12398" t="s">
        <v>12433</v>
      </c>
      <c r="B12398" t="s">
        <v>21</v>
      </c>
      <c r="C12398" t="s">
        <v>33</v>
      </c>
      <c r="D12398" t="s">
        <v>39</v>
      </c>
      <c r="E12398" s="1">
        <v>45525</v>
      </c>
      <c r="F12398" s="1">
        <v>45530</v>
      </c>
      <c r="G12398">
        <v>338</v>
      </c>
      <c r="H12398">
        <v>141</v>
      </c>
      <c r="I12398">
        <v>116</v>
      </c>
      <c r="J12398">
        <v>898</v>
      </c>
      <c r="K12398">
        <v>1270</v>
      </c>
      <c r="L12398" t="s">
        <v>19</v>
      </c>
      <c r="M12398">
        <v>5</v>
      </c>
      <c r="N12398">
        <f t="shared" si="967"/>
        <v>147320</v>
      </c>
      <c r="O12398">
        <f t="shared" si="968"/>
        <v>372</v>
      </c>
      <c r="P12398" t="str">
        <f t="shared" si="969"/>
        <v>Overstock</v>
      </c>
      <c r="Q12398">
        <f t="shared" si="965"/>
        <v>0</v>
      </c>
      <c r="R12398" t="str">
        <f t="shared" si="966"/>
        <v>On Time</v>
      </c>
    </row>
    <row r="12399" spans="1:18" x14ac:dyDescent="0.3">
      <c r="A12399" t="s">
        <v>12434</v>
      </c>
      <c r="B12399" t="s">
        <v>21</v>
      </c>
      <c r="C12399" t="s">
        <v>15</v>
      </c>
      <c r="D12399" t="s">
        <v>23</v>
      </c>
      <c r="E12399" s="1">
        <v>45654</v>
      </c>
      <c r="F12399" s="1">
        <v>45658</v>
      </c>
      <c r="G12399">
        <v>48</v>
      </c>
      <c r="H12399">
        <v>100</v>
      </c>
      <c r="I12399">
        <v>287</v>
      </c>
      <c r="J12399">
        <v>696</v>
      </c>
      <c r="K12399">
        <v>1122</v>
      </c>
      <c r="L12399" t="s">
        <v>34</v>
      </c>
      <c r="M12399">
        <v>4</v>
      </c>
      <c r="N12399">
        <f t="shared" si="967"/>
        <v>322014</v>
      </c>
      <c r="O12399">
        <f t="shared" si="968"/>
        <v>426</v>
      </c>
      <c r="P12399" t="str">
        <f t="shared" si="969"/>
        <v>Understock</v>
      </c>
      <c r="Q12399">
        <f t="shared" si="965"/>
        <v>0</v>
      </c>
      <c r="R12399" t="str">
        <f t="shared" si="966"/>
        <v>On Time</v>
      </c>
    </row>
    <row r="12400" spans="1:18" x14ac:dyDescent="0.3">
      <c r="A12400" t="s">
        <v>12435</v>
      </c>
      <c r="B12400" t="s">
        <v>21</v>
      </c>
      <c r="C12400" t="s">
        <v>41</v>
      </c>
      <c r="D12400" t="s">
        <v>29</v>
      </c>
      <c r="E12400" s="1">
        <v>45479</v>
      </c>
      <c r="F12400" s="1">
        <v>45489</v>
      </c>
      <c r="G12400">
        <v>92</v>
      </c>
      <c r="H12400">
        <v>118</v>
      </c>
      <c r="I12400">
        <v>4</v>
      </c>
      <c r="J12400">
        <v>398</v>
      </c>
      <c r="K12400">
        <v>573</v>
      </c>
      <c r="L12400" t="s">
        <v>17</v>
      </c>
      <c r="M12400">
        <v>10</v>
      </c>
      <c r="N12400">
        <f t="shared" si="967"/>
        <v>2292</v>
      </c>
      <c r="O12400">
        <f t="shared" si="968"/>
        <v>175</v>
      </c>
      <c r="P12400" t="str">
        <f t="shared" si="969"/>
        <v>Overstock</v>
      </c>
      <c r="Q12400">
        <f t="shared" si="965"/>
        <v>0</v>
      </c>
      <c r="R12400" t="str">
        <f t="shared" si="966"/>
        <v>On Time</v>
      </c>
    </row>
    <row r="12401" spans="1:18" x14ac:dyDescent="0.3">
      <c r="A12401" t="s">
        <v>12436</v>
      </c>
      <c r="B12401" t="s">
        <v>52</v>
      </c>
      <c r="C12401" t="s">
        <v>33</v>
      </c>
      <c r="D12401" t="s">
        <v>27</v>
      </c>
      <c r="E12401" s="1">
        <v>45132</v>
      </c>
      <c r="F12401" s="1">
        <v>45135</v>
      </c>
      <c r="G12401">
        <v>145</v>
      </c>
      <c r="H12401">
        <v>95</v>
      </c>
      <c r="I12401">
        <v>0</v>
      </c>
      <c r="J12401">
        <v>1611</v>
      </c>
      <c r="K12401">
        <v>2035</v>
      </c>
      <c r="L12401" t="s">
        <v>19</v>
      </c>
      <c r="M12401">
        <v>3</v>
      </c>
      <c r="N12401">
        <f t="shared" si="967"/>
        <v>0</v>
      </c>
      <c r="O12401">
        <f t="shared" si="968"/>
        <v>424</v>
      </c>
      <c r="P12401" t="str">
        <f t="shared" si="969"/>
        <v>Overstock</v>
      </c>
      <c r="Q12401">
        <f t="shared" si="965"/>
        <v>0</v>
      </c>
      <c r="R12401" t="str">
        <f t="shared" si="966"/>
        <v>On Time</v>
      </c>
    </row>
    <row r="12402" spans="1:18" x14ac:dyDescent="0.3">
      <c r="A12402" t="s">
        <v>12437</v>
      </c>
      <c r="B12402" t="s">
        <v>48</v>
      </c>
      <c r="C12402" t="s">
        <v>41</v>
      </c>
      <c r="D12402" t="s">
        <v>27</v>
      </c>
      <c r="E12402" s="1">
        <v>45411</v>
      </c>
      <c r="F12402" s="1">
        <v>45413</v>
      </c>
      <c r="G12402">
        <v>87</v>
      </c>
      <c r="H12402">
        <v>120</v>
      </c>
      <c r="I12402">
        <v>149</v>
      </c>
      <c r="J12402">
        <v>444</v>
      </c>
      <c r="K12402">
        <v>585</v>
      </c>
      <c r="L12402" t="s">
        <v>30</v>
      </c>
      <c r="M12402">
        <v>2</v>
      </c>
      <c r="N12402">
        <f t="shared" si="967"/>
        <v>87165</v>
      </c>
      <c r="O12402">
        <f t="shared" si="968"/>
        <v>141</v>
      </c>
      <c r="P12402" t="str">
        <f t="shared" si="969"/>
        <v>Understock</v>
      </c>
      <c r="Q12402">
        <f t="shared" si="965"/>
        <v>0</v>
      </c>
      <c r="R12402" t="str">
        <f t="shared" si="966"/>
        <v>On Time</v>
      </c>
    </row>
    <row r="12403" spans="1:18" x14ac:dyDescent="0.3">
      <c r="A12403" t="s">
        <v>12438</v>
      </c>
      <c r="B12403" t="s">
        <v>32</v>
      </c>
      <c r="C12403" t="s">
        <v>33</v>
      </c>
      <c r="D12403" t="s">
        <v>23</v>
      </c>
      <c r="E12403" s="1">
        <v>44964</v>
      </c>
      <c r="F12403" s="1">
        <v>44973</v>
      </c>
      <c r="G12403">
        <v>367</v>
      </c>
      <c r="H12403">
        <v>95</v>
      </c>
      <c r="I12403">
        <v>130</v>
      </c>
      <c r="J12403">
        <v>1909</v>
      </c>
      <c r="K12403">
        <v>2049</v>
      </c>
      <c r="L12403" t="s">
        <v>24</v>
      </c>
      <c r="M12403">
        <v>9</v>
      </c>
      <c r="N12403">
        <f t="shared" si="967"/>
        <v>266370</v>
      </c>
      <c r="O12403">
        <f t="shared" si="968"/>
        <v>140</v>
      </c>
      <c r="P12403" t="str">
        <f t="shared" si="969"/>
        <v>Overstock</v>
      </c>
      <c r="Q12403">
        <f t="shared" si="965"/>
        <v>0</v>
      </c>
      <c r="R12403" t="str">
        <f t="shared" si="966"/>
        <v>On Time</v>
      </c>
    </row>
    <row r="12404" spans="1:18" x14ac:dyDescent="0.3">
      <c r="A12404" t="s">
        <v>12439</v>
      </c>
      <c r="B12404" t="s">
        <v>52</v>
      </c>
      <c r="C12404" t="s">
        <v>22</v>
      </c>
      <c r="D12404" t="s">
        <v>23</v>
      </c>
      <c r="E12404" s="1">
        <v>44996</v>
      </c>
      <c r="F12404" s="1">
        <v>45001</v>
      </c>
      <c r="G12404">
        <v>240</v>
      </c>
      <c r="H12404">
        <v>67</v>
      </c>
      <c r="I12404">
        <v>80</v>
      </c>
      <c r="J12404">
        <v>1054</v>
      </c>
      <c r="K12404">
        <v>1191</v>
      </c>
      <c r="L12404" t="s">
        <v>19</v>
      </c>
      <c r="M12404">
        <v>5</v>
      </c>
      <c r="N12404">
        <f t="shared" si="967"/>
        <v>95280</v>
      </c>
      <c r="O12404">
        <f t="shared" si="968"/>
        <v>137</v>
      </c>
      <c r="P12404" t="str">
        <f t="shared" si="969"/>
        <v>Overstock</v>
      </c>
      <c r="Q12404">
        <f t="shared" si="965"/>
        <v>0</v>
      </c>
      <c r="R12404" t="str">
        <f t="shared" si="966"/>
        <v>On Time</v>
      </c>
    </row>
    <row r="12405" spans="1:18" x14ac:dyDescent="0.3">
      <c r="A12405" t="s">
        <v>12440</v>
      </c>
      <c r="B12405" t="s">
        <v>14</v>
      </c>
      <c r="C12405" t="s">
        <v>41</v>
      </c>
      <c r="D12405" t="s">
        <v>29</v>
      </c>
      <c r="E12405" s="1">
        <v>45063</v>
      </c>
      <c r="F12405" s="1">
        <v>45069</v>
      </c>
      <c r="G12405">
        <v>94</v>
      </c>
      <c r="H12405">
        <v>129</v>
      </c>
      <c r="I12405">
        <v>144</v>
      </c>
      <c r="J12405">
        <v>1475</v>
      </c>
      <c r="K12405">
        <v>1527</v>
      </c>
      <c r="L12405" t="s">
        <v>24</v>
      </c>
      <c r="M12405">
        <v>6</v>
      </c>
      <c r="N12405">
        <f t="shared" si="967"/>
        <v>219888</v>
      </c>
      <c r="O12405">
        <f t="shared" si="968"/>
        <v>52</v>
      </c>
      <c r="P12405" t="str">
        <f t="shared" si="969"/>
        <v>Understock</v>
      </c>
      <c r="Q12405">
        <f t="shared" si="965"/>
        <v>0</v>
      </c>
      <c r="R12405" t="str">
        <f t="shared" si="966"/>
        <v>On Time</v>
      </c>
    </row>
    <row r="12406" spans="1:18" x14ac:dyDescent="0.3">
      <c r="A12406" t="s">
        <v>12441</v>
      </c>
      <c r="B12406" t="s">
        <v>21</v>
      </c>
      <c r="C12406" t="s">
        <v>15</v>
      </c>
      <c r="D12406" t="s">
        <v>27</v>
      </c>
      <c r="E12406" s="1">
        <v>45093</v>
      </c>
      <c r="F12406" s="1">
        <v>45094</v>
      </c>
      <c r="G12406">
        <v>284</v>
      </c>
      <c r="H12406">
        <v>119</v>
      </c>
      <c r="I12406">
        <v>44</v>
      </c>
      <c r="J12406">
        <v>604</v>
      </c>
      <c r="K12406">
        <v>978</v>
      </c>
      <c r="L12406" t="s">
        <v>19</v>
      </c>
      <c r="M12406">
        <v>1</v>
      </c>
      <c r="N12406">
        <f t="shared" si="967"/>
        <v>43032</v>
      </c>
      <c r="O12406">
        <f t="shared" si="968"/>
        <v>374</v>
      </c>
      <c r="P12406" t="str">
        <f t="shared" si="969"/>
        <v>Overstock</v>
      </c>
      <c r="Q12406">
        <f t="shared" si="965"/>
        <v>0</v>
      </c>
      <c r="R12406" t="str">
        <f t="shared" si="966"/>
        <v>On Time</v>
      </c>
    </row>
    <row r="12407" spans="1:18" x14ac:dyDescent="0.3">
      <c r="A12407" t="s">
        <v>12442</v>
      </c>
      <c r="B12407" t="s">
        <v>21</v>
      </c>
      <c r="C12407" t="s">
        <v>22</v>
      </c>
      <c r="D12407" t="s">
        <v>39</v>
      </c>
      <c r="E12407" s="1">
        <v>45121</v>
      </c>
      <c r="F12407" s="1">
        <v>45126</v>
      </c>
      <c r="G12407">
        <v>17</v>
      </c>
      <c r="H12407">
        <v>99</v>
      </c>
      <c r="I12407">
        <v>127</v>
      </c>
      <c r="J12407">
        <v>232</v>
      </c>
      <c r="K12407">
        <v>343</v>
      </c>
      <c r="L12407" t="s">
        <v>19</v>
      </c>
      <c r="M12407">
        <v>5</v>
      </c>
      <c r="N12407">
        <f t="shared" si="967"/>
        <v>43561</v>
      </c>
      <c r="O12407">
        <f t="shared" si="968"/>
        <v>111</v>
      </c>
      <c r="P12407" t="str">
        <f t="shared" si="969"/>
        <v>Understock</v>
      </c>
      <c r="Q12407">
        <f t="shared" si="965"/>
        <v>0</v>
      </c>
      <c r="R12407" t="str">
        <f t="shared" si="966"/>
        <v>On Time</v>
      </c>
    </row>
    <row r="12408" spans="1:18" x14ac:dyDescent="0.3">
      <c r="A12408" t="s">
        <v>12443</v>
      </c>
      <c r="B12408" t="s">
        <v>60</v>
      </c>
      <c r="C12408" t="s">
        <v>41</v>
      </c>
      <c r="D12408" t="s">
        <v>39</v>
      </c>
      <c r="E12408" s="1">
        <v>45598</v>
      </c>
      <c r="F12408" s="1">
        <v>45607</v>
      </c>
      <c r="G12408">
        <v>476</v>
      </c>
      <c r="H12408">
        <v>131</v>
      </c>
      <c r="I12408">
        <v>89</v>
      </c>
      <c r="J12408">
        <v>603</v>
      </c>
      <c r="K12408">
        <v>713</v>
      </c>
      <c r="L12408" t="s">
        <v>30</v>
      </c>
      <c r="M12408">
        <v>9</v>
      </c>
      <c r="N12408">
        <f t="shared" si="967"/>
        <v>63457</v>
      </c>
      <c r="O12408">
        <f t="shared" si="968"/>
        <v>110</v>
      </c>
      <c r="P12408" t="str">
        <f t="shared" si="969"/>
        <v>Overstock</v>
      </c>
      <c r="Q12408">
        <f t="shared" si="965"/>
        <v>0</v>
      </c>
      <c r="R12408" t="str">
        <f t="shared" si="966"/>
        <v>On Time</v>
      </c>
    </row>
    <row r="12409" spans="1:18" x14ac:dyDescent="0.3">
      <c r="A12409" t="s">
        <v>12444</v>
      </c>
      <c r="B12409" t="s">
        <v>32</v>
      </c>
      <c r="C12409" t="s">
        <v>22</v>
      </c>
      <c r="D12409" t="s">
        <v>23</v>
      </c>
      <c r="E12409" s="1">
        <v>45218</v>
      </c>
      <c r="F12409" s="1">
        <v>45228</v>
      </c>
      <c r="G12409">
        <v>228</v>
      </c>
      <c r="H12409">
        <v>76</v>
      </c>
      <c r="I12409">
        <v>153</v>
      </c>
      <c r="J12409">
        <v>1677</v>
      </c>
      <c r="K12409">
        <v>1783</v>
      </c>
      <c r="L12409" t="s">
        <v>19</v>
      </c>
      <c r="M12409">
        <v>10</v>
      </c>
      <c r="N12409">
        <f t="shared" si="967"/>
        <v>272799</v>
      </c>
      <c r="O12409">
        <f t="shared" si="968"/>
        <v>106</v>
      </c>
      <c r="P12409" t="str">
        <f t="shared" si="969"/>
        <v>Overstock</v>
      </c>
      <c r="Q12409">
        <f t="shared" si="965"/>
        <v>0</v>
      </c>
      <c r="R12409" t="str">
        <f t="shared" si="966"/>
        <v>On Time</v>
      </c>
    </row>
    <row r="12410" spans="1:18" x14ac:dyDescent="0.3">
      <c r="A12410" t="s">
        <v>12445</v>
      </c>
      <c r="B12410" t="s">
        <v>21</v>
      </c>
      <c r="C12410" t="s">
        <v>41</v>
      </c>
      <c r="D12410" t="s">
        <v>27</v>
      </c>
      <c r="E12410" s="1">
        <v>45403</v>
      </c>
      <c r="F12410" s="1">
        <v>45408</v>
      </c>
      <c r="G12410">
        <v>182</v>
      </c>
      <c r="H12410">
        <v>117</v>
      </c>
      <c r="I12410">
        <v>174</v>
      </c>
      <c r="J12410">
        <v>756</v>
      </c>
      <c r="K12410">
        <v>811</v>
      </c>
      <c r="L12410" t="s">
        <v>17</v>
      </c>
      <c r="M12410">
        <v>5</v>
      </c>
      <c r="N12410">
        <f t="shared" si="967"/>
        <v>141114</v>
      </c>
      <c r="O12410">
        <f t="shared" si="968"/>
        <v>55</v>
      </c>
      <c r="P12410" t="str">
        <f t="shared" si="969"/>
        <v>Overstock</v>
      </c>
      <c r="Q12410">
        <f t="shared" si="965"/>
        <v>0</v>
      </c>
      <c r="R12410" t="str">
        <f t="shared" si="966"/>
        <v>On Time</v>
      </c>
    </row>
    <row r="12411" spans="1:18" x14ac:dyDescent="0.3">
      <c r="A12411" t="s">
        <v>12446</v>
      </c>
      <c r="B12411" t="s">
        <v>60</v>
      </c>
      <c r="C12411" t="s">
        <v>41</v>
      </c>
      <c r="D12411" t="s">
        <v>29</v>
      </c>
      <c r="E12411" s="1">
        <v>44990</v>
      </c>
      <c r="F12411" s="1">
        <v>44997</v>
      </c>
      <c r="G12411">
        <v>253</v>
      </c>
      <c r="H12411">
        <v>139</v>
      </c>
      <c r="I12411">
        <v>174</v>
      </c>
      <c r="J12411">
        <v>1892</v>
      </c>
      <c r="K12411">
        <v>2044</v>
      </c>
      <c r="L12411" t="s">
        <v>17</v>
      </c>
      <c r="M12411">
        <v>7</v>
      </c>
      <c r="N12411">
        <f t="shared" si="967"/>
        <v>355656</v>
      </c>
      <c r="O12411">
        <f t="shared" si="968"/>
        <v>152</v>
      </c>
      <c r="P12411" t="str">
        <f t="shared" si="969"/>
        <v>Overstock</v>
      </c>
      <c r="Q12411">
        <f t="shared" si="965"/>
        <v>0</v>
      </c>
      <c r="R12411" t="str">
        <f t="shared" si="966"/>
        <v>On Time</v>
      </c>
    </row>
    <row r="12412" spans="1:18" x14ac:dyDescent="0.3">
      <c r="A12412" t="s">
        <v>12447</v>
      </c>
      <c r="B12412" t="s">
        <v>21</v>
      </c>
      <c r="C12412" t="s">
        <v>22</v>
      </c>
      <c r="D12412" t="s">
        <v>27</v>
      </c>
      <c r="E12412" s="1">
        <v>45528</v>
      </c>
      <c r="F12412" s="1">
        <v>45533</v>
      </c>
      <c r="G12412">
        <v>398</v>
      </c>
      <c r="H12412">
        <v>66</v>
      </c>
      <c r="I12412">
        <v>34</v>
      </c>
      <c r="J12412">
        <v>376</v>
      </c>
      <c r="K12412">
        <v>498</v>
      </c>
      <c r="L12412" t="s">
        <v>30</v>
      </c>
      <c r="M12412">
        <v>5</v>
      </c>
      <c r="N12412">
        <f t="shared" si="967"/>
        <v>16932</v>
      </c>
      <c r="O12412">
        <f t="shared" si="968"/>
        <v>122</v>
      </c>
      <c r="P12412" t="str">
        <f t="shared" si="969"/>
        <v>Overstock</v>
      </c>
      <c r="Q12412">
        <f t="shared" si="965"/>
        <v>0</v>
      </c>
      <c r="R12412" t="str">
        <f t="shared" si="966"/>
        <v>On Time</v>
      </c>
    </row>
    <row r="12413" spans="1:18" x14ac:dyDescent="0.3">
      <c r="A12413" t="s">
        <v>12448</v>
      </c>
      <c r="B12413" t="s">
        <v>21</v>
      </c>
      <c r="C12413" t="s">
        <v>15</v>
      </c>
      <c r="D12413" t="s">
        <v>27</v>
      </c>
      <c r="E12413" s="1">
        <v>44973</v>
      </c>
      <c r="F12413" s="1">
        <v>44979</v>
      </c>
      <c r="G12413">
        <v>69</v>
      </c>
      <c r="H12413">
        <v>94</v>
      </c>
      <c r="I12413">
        <v>252</v>
      </c>
      <c r="J12413">
        <v>1322</v>
      </c>
      <c r="K12413">
        <v>1508</v>
      </c>
      <c r="L12413" t="s">
        <v>24</v>
      </c>
      <c r="M12413">
        <v>6</v>
      </c>
      <c r="N12413">
        <f t="shared" si="967"/>
        <v>380016</v>
      </c>
      <c r="O12413">
        <f t="shared" si="968"/>
        <v>186</v>
      </c>
      <c r="P12413" t="str">
        <f t="shared" si="969"/>
        <v>Understock</v>
      </c>
      <c r="Q12413">
        <f t="shared" si="965"/>
        <v>0</v>
      </c>
      <c r="R12413" t="str">
        <f t="shared" si="966"/>
        <v>On Time</v>
      </c>
    </row>
    <row r="12414" spans="1:18" x14ac:dyDescent="0.3">
      <c r="A12414" t="s">
        <v>12449</v>
      </c>
      <c r="B12414" t="s">
        <v>14</v>
      </c>
      <c r="C12414" t="s">
        <v>41</v>
      </c>
      <c r="D12414" t="s">
        <v>27</v>
      </c>
      <c r="E12414" s="1">
        <v>45232</v>
      </c>
      <c r="F12414" s="1">
        <v>45241</v>
      </c>
      <c r="G12414">
        <v>264</v>
      </c>
      <c r="H12414">
        <v>126</v>
      </c>
      <c r="I12414">
        <v>152</v>
      </c>
      <c r="J12414">
        <v>897</v>
      </c>
      <c r="K12414">
        <v>1288</v>
      </c>
      <c r="L12414" t="s">
        <v>19</v>
      </c>
      <c r="M12414">
        <v>9</v>
      </c>
      <c r="N12414">
        <f t="shared" si="967"/>
        <v>195776</v>
      </c>
      <c r="O12414">
        <f t="shared" si="968"/>
        <v>391</v>
      </c>
      <c r="P12414" t="str">
        <f t="shared" si="969"/>
        <v>Overstock</v>
      </c>
      <c r="Q12414">
        <f t="shared" si="965"/>
        <v>0</v>
      </c>
      <c r="R12414" t="str">
        <f t="shared" si="966"/>
        <v>On Time</v>
      </c>
    </row>
    <row r="12415" spans="1:18" x14ac:dyDescent="0.3">
      <c r="A12415" t="s">
        <v>12450</v>
      </c>
      <c r="B12415" t="s">
        <v>32</v>
      </c>
      <c r="C12415" t="s">
        <v>33</v>
      </c>
      <c r="D12415" t="s">
        <v>27</v>
      </c>
      <c r="E12415" s="1">
        <v>45053</v>
      </c>
      <c r="F12415" s="1">
        <v>45063</v>
      </c>
      <c r="G12415">
        <v>479</v>
      </c>
      <c r="H12415">
        <v>130</v>
      </c>
      <c r="I12415">
        <v>31</v>
      </c>
      <c r="J12415">
        <v>1227</v>
      </c>
      <c r="K12415">
        <v>1532</v>
      </c>
      <c r="L12415" t="s">
        <v>19</v>
      </c>
      <c r="M12415">
        <v>10</v>
      </c>
      <c r="N12415">
        <f t="shared" si="967"/>
        <v>47492</v>
      </c>
      <c r="O12415">
        <f t="shared" si="968"/>
        <v>305</v>
      </c>
      <c r="P12415" t="str">
        <f t="shared" si="969"/>
        <v>Overstock</v>
      </c>
      <c r="Q12415">
        <f t="shared" si="965"/>
        <v>0</v>
      </c>
      <c r="R12415" t="str">
        <f t="shared" si="966"/>
        <v>On Time</v>
      </c>
    </row>
    <row r="12416" spans="1:18" x14ac:dyDescent="0.3">
      <c r="A12416" t="s">
        <v>12451</v>
      </c>
      <c r="B12416" t="s">
        <v>21</v>
      </c>
      <c r="C12416" t="s">
        <v>15</v>
      </c>
      <c r="D12416" t="s">
        <v>23</v>
      </c>
      <c r="E12416" s="1">
        <v>45270</v>
      </c>
      <c r="F12416" s="1">
        <v>45272</v>
      </c>
      <c r="G12416">
        <v>403</v>
      </c>
      <c r="H12416">
        <v>109</v>
      </c>
      <c r="I12416">
        <v>148</v>
      </c>
      <c r="J12416">
        <v>747</v>
      </c>
      <c r="K12416">
        <v>1218</v>
      </c>
      <c r="L12416" t="s">
        <v>17</v>
      </c>
      <c r="M12416">
        <v>2</v>
      </c>
      <c r="N12416">
        <f t="shared" si="967"/>
        <v>180264</v>
      </c>
      <c r="O12416">
        <f t="shared" si="968"/>
        <v>471</v>
      </c>
      <c r="P12416" t="str">
        <f t="shared" si="969"/>
        <v>Overstock</v>
      </c>
      <c r="Q12416">
        <f t="shared" si="965"/>
        <v>0</v>
      </c>
      <c r="R12416" t="str">
        <f t="shared" si="966"/>
        <v>On Time</v>
      </c>
    </row>
    <row r="12417" spans="1:18" x14ac:dyDescent="0.3">
      <c r="A12417" t="s">
        <v>12452</v>
      </c>
      <c r="B12417" t="s">
        <v>52</v>
      </c>
      <c r="C12417" t="s">
        <v>22</v>
      </c>
      <c r="D12417" t="s">
        <v>16</v>
      </c>
      <c r="E12417" s="1">
        <v>45578</v>
      </c>
      <c r="F12417" s="1">
        <v>45582</v>
      </c>
      <c r="G12417">
        <v>317</v>
      </c>
      <c r="H12417">
        <v>121</v>
      </c>
      <c r="I12417">
        <v>88</v>
      </c>
      <c r="J12417">
        <v>719</v>
      </c>
      <c r="K12417">
        <v>891</v>
      </c>
      <c r="L12417" t="s">
        <v>34</v>
      </c>
      <c r="M12417">
        <v>4</v>
      </c>
      <c r="N12417">
        <f t="shared" si="967"/>
        <v>78408</v>
      </c>
      <c r="O12417">
        <f t="shared" si="968"/>
        <v>172</v>
      </c>
      <c r="P12417" t="str">
        <f t="shared" si="969"/>
        <v>Overstock</v>
      </c>
      <c r="Q12417">
        <f t="shared" si="965"/>
        <v>0</v>
      </c>
      <c r="R12417" t="str">
        <f t="shared" si="966"/>
        <v>On Time</v>
      </c>
    </row>
    <row r="12418" spans="1:18" x14ac:dyDescent="0.3">
      <c r="A12418" t="s">
        <v>12453</v>
      </c>
      <c r="B12418" t="s">
        <v>32</v>
      </c>
      <c r="C12418" t="s">
        <v>22</v>
      </c>
      <c r="D12418" t="s">
        <v>27</v>
      </c>
      <c r="E12418" s="1">
        <v>45594</v>
      </c>
      <c r="F12418" s="1">
        <v>45602</v>
      </c>
      <c r="G12418">
        <v>317</v>
      </c>
      <c r="H12418">
        <v>126</v>
      </c>
      <c r="I12418">
        <v>250</v>
      </c>
      <c r="J12418">
        <v>428</v>
      </c>
      <c r="K12418">
        <v>718</v>
      </c>
      <c r="L12418" t="s">
        <v>30</v>
      </c>
      <c r="M12418">
        <v>8</v>
      </c>
      <c r="N12418">
        <f t="shared" si="967"/>
        <v>179500</v>
      </c>
      <c r="O12418">
        <f t="shared" si="968"/>
        <v>290</v>
      </c>
      <c r="P12418" t="str">
        <f t="shared" si="969"/>
        <v>Overstock</v>
      </c>
      <c r="Q12418">
        <f t="shared" ref="Q12418:Q12481" si="970">(F12418-E12418)-M12418</f>
        <v>0</v>
      </c>
      <c r="R12418" t="str">
        <f t="shared" ref="R12418:R12481" si="971">IF(Q12418&gt;0,"Delayed",IF(Q12418=0,"On Time","Early"))</f>
        <v>On Time</v>
      </c>
    </row>
    <row r="12419" spans="1:18" x14ac:dyDescent="0.3">
      <c r="A12419" t="s">
        <v>12454</v>
      </c>
      <c r="B12419" t="s">
        <v>26</v>
      </c>
      <c r="C12419" t="s">
        <v>15</v>
      </c>
      <c r="D12419" t="s">
        <v>29</v>
      </c>
      <c r="E12419" s="1">
        <v>45215</v>
      </c>
      <c r="F12419" s="1">
        <v>45221</v>
      </c>
      <c r="G12419">
        <v>479</v>
      </c>
      <c r="H12419">
        <v>65</v>
      </c>
      <c r="I12419">
        <v>13</v>
      </c>
      <c r="J12419">
        <v>631</v>
      </c>
      <c r="K12419">
        <v>864</v>
      </c>
      <c r="L12419" t="s">
        <v>24</v>
      </c>
      <c r="M12419">
        <v>6</v>
      </c>
      <c r="N12419">
        <f t="shared" ref="N12419:N12482" si="972">I12419*K12419</f>
        <v>11232</v>
      </c>
      <c r="O12419">
        <f t="shared" ref="O12419:O12482" si="973">K12419-J12419</f>
        <v>233</v>
      </c>
      <c r="P12419" t="str">
        <f t="shared" ref="P12419:P12482" si="974">IF(G12419&gt;I12419,"Overstock",IF(G12419&lt;I12419,"Understock","Balanced"))</f>
        <v>Overstock</v>
      </c>
      <c r="Q12419">
        <f t="shared" si="970"/>
        <v>0</v>
      </c>
      <c r="R12419" t="str">
        <f t="shared" si="971"/>
        <v>On Time</v>
      </c>
    </row>
    <row r="12420" spans="1:18" x14ac:dyDescent="0.3">
      <c r="A12420" t="s">
        <v>12455</v>
      </c>
      <c r="B12420" t="s">
        <v>21</v>
      </c>
      <c r="C12420" t="s">
        <v>33</v>
      </c>
      <c r="D12420" t="s">
        <v>29</v>
      </c>
      <c r="E12420" s="1">
        <v>45509</v>
      </c>
      <c r="F12420" s="1">
        <v>45517</v>
      </c>
      <c r="G12420">
        <v>228</v>
      </c>
      <c r="H12420">
        <v>139</v>
      </c>
      <c r="I12420">
        <v>269</v>
      </c>
      <c r="J12420">
        <v>1784</v>
      </c>
      <c r="K12420">
        <v>1924</v>
      </c>
      <c r="L12420" t="s">
        <v>34</v>
      </c>
      <c r="M12420">
        <v>8</v>
      </c>
      <c r="N12420">
        <f t="shared" si="972"/>
        <v>517556</v>
      </c>
      <c r="O12420">
        <f t="shared" si="973"/>
        <v>140</v>
      </c>
      <c r="P12420" t="str">
        <f t="shared" si="974"/>
        <v>Understock</v>
      </c>
      <c r="Q12420">
        <f t="shared" si="970"/>
        <v>0</v>
      </c>
      <c r="R12420" t="str">
        <f t="shared" si="971"/>
        <v>On Time</v>
      </c>
    </row>
    <row r="12421" spans="1:18" x14ac:dyDescent="0.3">
      <c r="A12421" t="s">
        <v>12456</v>
      </c>
      <c r="B12421" t="s">
        <v>60</v>
      </c>
      <c r="C12421" t="s">
        <v>33</v>
      </c>
      <c r="D12421" t="s">
        <v>29</v>
      </c>
      <c r="E12421" s="1">
        <v>45194</v>
      </c>
      <c r="F12421" s="1">
        <v>45195</v>
      </c>
      <c r="G12421">
        <v>473</v>
      </c>
      <c r="H12421">
        <v>71</v>
      </c>
      <c r="I12421">
        <v>137</v>
      </c>
      <c r="J12421">
        <v>1367</v>
      </c>
      <c r="K12421">
        <v>1612</v>
      </c>
      <c r="L12421" t="s">
        <v>34</v>
      </c>
      <c r="M12421">
        <v>1</v>
      </c>
      <c r="N12421">
        <f t="shared" si="972"/>
        <v>220844</v>
      </c>
      <c r="O12421">
        <f t="shared" si="973"/>
        <v>245</v>
      </c>
      <c r="P12421" t="str">
        <f t="shared" si="974"/>
        <v>Overstock</v>
      </c>
      <c r="Q12421">
        <f t="shared" si="970"/>
        <v>0</v>
      </c>
      <c r="R12421" t="str">
        <f t="shared" si="971"/>
        <v>On Time</v>
      </c>
    </row>
    <row r="12422" spans="1:18" x14ac:dyDescent="0.3">
      <c r="A12422" t="s">
        <v>12457</v>
      </c>
      <c r="B12422" t="s">
        <v>48</v>
      </c>
      <c r="C12422" t="s">
        <v>22</v>
      </c>
      <c r="D12422" t="s">
        <v>23</v>
      </c>
      <c r="E12422" s="1">
        <v>45052</v>
      </c>
      <c r="F12422" s="1">
        <v>45055</v>
      </c>
      <c r="G12422">
        <v>168</v>
      </c>
      <c r="H12422">
        <v>105</v>
      </c>
      <c r="I12422">
        <v>215</v>
      </c>
      <c r="J12422">
        <v>1108</v>
      </c>
      <c r="K12422">
        <v>1250</v>
      </c>
      <c r="L12422" t="s">
        <v>19</v>
      </c>
      <c r="M12422">
        <v>3</v>
      </c>
      <c r="N12422">
        <f t="shared" si="972"/>
        <v>268750</v>
      </c>
      <c r="O12422">
        <f t="shared" si="973"/>
        <v>142</v>
      </c>
      <c r="P12422" t="str">
        <f t="shared" si="974"/>
        <v>Understock</v>
      </c>
      <c r="Q12422">
        <f t="shared" si="970"/>
        <v>0</v>
      </c>
      <c r="R12422" t="str">
        <f t="shared" si="971"/>
        <v>On Time</v>
      </c>
    </row>
    <row r="12423" spans="1:18" x14ac:dyDescent="0.3">
      <c r="A12423" t="s">
        <v>12458</v>
      </c>
      <c r="B12423" t="s">
        <v>44</v>
      </c>
      <c r="C12423" t="s">
        <v>33</v>
      </c>
      <c r="D12423" t="s">
        <v>39</v>
      </c>
      <c r="E12423" s="1">
        <v>44948</v>
      </c>
      <c r="F12423" s="1">
        <v>44957</v>
      </c>
      <c r="G12423">
        <v>259</v>
      </c>
      <c r="H12423">
        <v>107</v>
      </c>
      <c r="I12423">
        <v>111</v>
      </c>
      <c r="J12423">
        <v>958</v>
      </c>
      <c r="K12423">
        <v>1306</v>
      </c>
      <c r="L12423" t="s">
        <v>30</v>
      </c>
      <c r="M12423">
        <v>9</v>
      </c>
      <c r="N12423">
        <f t="shared" si="972"/>
        <v>144966</v>
      </c>
      <c r="O12423">
        <f t="shared" si="973"/>
        <v>348</v>
      </c>
      <c r="P12423" t="str">
        <f t="shared" si="974"/>
        <v>Overstock</v>
      </c>
      <c r="Q12423">
        <f t="shared" si="970"/>
        <v>0</v>
      </c>
      <c r="R12423" t="str">
        <f t="shared" si="971"/>
        <v>On Time</v>
      </c>
    </row>
    <row r="12424" spans="1:18" x14ac:dyDescent="0.3">
      <c r="A12424" t="s">
        <v>12459</v>
      </c>
      <c r="B12424" t="s">
        <v>21</v>
      </c>
      <c r="C12424" t="s">
        <v>33</v>
      </c>
      <c r="D12424" t="s">
        <v>23</v>
      </c>
      <c r="E12424" s="1">
        <v>45255</v>
      </c>
      <c r="F12424" s="1">
        <v>45265</v>
      </c>
      <c r="G12424">
        <v>252</v>
      </c>
      <c r="H12424">
        <v>94</v>
      </c>
      <c r="I12424">
        <v>146</v>
      </c>
      <c r="J12424">
        <v>1666</v>
      </c>
      <c r="K12424">
        <v>1966</v>
      </c>
      <c r="L12424" t="s">
        <v>17</v>
      </c>
      <c r="M12424">
        <v>10</v>
      </c>
      <c r="N12424">
        <f t="shared" si="972"/>
        <v>287036</v>
      </c>
      <c r="O12424">
        <f t="shared" si="973"/>
        <v>300</v>
      </c>
      <c r="P12424" t="str">
        <f t="shared" si="974"/>
        <v>Overstock</v>
      </c>
      <c r="Q12424">
        <f t="shared" si="970"/>
        <v>0</v>
      </c>
      <c r="R12424" t="str">
        <f t="shared" si="971"/>
        <v>On Time</v>
      </c>
    </row>
    <row r="12425" spans="1:18" x14ac:dyDescent="0.3">
      <c r="A12425" t="s">
        <v>12460</v>
      </c>
      <c r="B12425" t="s">
        <v>32</v>
      </c>
      <c r="C12425" t="s">
        <v>33</v>
      </c>
      <c r="D12425" t="s">
        <v>23</v>
      </c>
      <c r="E12425" s="1">
        <v>45515</v>
      </c>
      <c r="F12425" s="1">
        <v>45523</v>
      </c>
      <c r="G12425">
        <v>384</v>
      </c>
      <c r="H12425">
        <v>140</v>
      </c>
      <c r="I12425">
        <v>128</v>
      </c>
      <c r="J12425">
        <v>584</v>
      </c>
      <c r="K12425">
        <v>887</v>
      </c>
      <c r="L12425" t="s">
        <v>30</v>
      </c>
      <c r="M12425">
        <v>8</v>
      </c>
      <c r="N12425">
        <f t="shared" si="972"/>
        <v>113536</v>
      </c>
      <c r="O12425">
        <f t="shared" si="973"/>
        <v>303</v>
      </c>
      <c r="P12425" t="str">
        <f t="shared" si="974"/>
        <v>Overstock</v>
      </c>
      <c r="Q12425">
        <f t="shared" si="970"/>
        <v>0</v>
      </c>
      <c r="R12425" t="str">
        <f t="shared" si="971"/>
        <v>On Time</v>
      </c>
    </row>
    <row r="12426" spans="1:18" x14ac:dyDescent="0.3">
      <c r="A12426" t="s">
        <v>12461</v>
      </c>
      <c r="B12426" t="s">
        <v>44</v>
      </c>
      <c r="C12426" t="s">
        <v>41</v>
      </c>
      <c r="D12426" t="s">
        <v>16</v>
      </c>
      <c r="E12426" s="1">
        <v>45156</v>
      </c>
      <c r="F12426" s="1">
        <v>45157</v>
      </c>
      <c r="G12426">
        <v>279</v>
      </c>
      <c r="H12426">
        <v>115</v>
      </c>
      <c r="I12426">
        <v>66</v>
      </c>
      <c r="J12426">
        <v>399</v>
      </c>
      <c r="K12426">
        <v>783</v>
      </c>
      <c r="L12426" t="s">
        <v>17</v>
      </c>
      <c r="M12426">
        <v>1</v>
      </c>
      <c r="N12426">
        <f t="shared" si="972"/>
        <v>51678</v>
      </c>
      <c r="O12426">
        <f t="shared" si="973"/>
        <v>384</v>
      </c>
      <c r="P12426" t="str">
        <f t="shared" si="974"/>
        <v>Overstock</v>
      </c>
      <c r="Q12426">
        <f t="shared" si="970"/>
        <v>0</v>
      </c>
      <c r="R12426" t="str">
        <f t="shared" si="971"/>
        <v>On Time</v>
      </c>
    </row>
    <row r="12427" spans="1:18" x14ac:dyDescent="0.3">
      <c r="A12427" t="s">
        <v>12462</v>
      </c>
      <c r="B12427" t="s">
        <v>32</v>
      </c>
      <c r="C12427" t="s">
        <v>22</v>
      </c>
      <c r="D12427" t="s">
        <v>39</v>
      </c>
      <c r="E12427" s="1">
        <v>45112</v>
      </c>
      <c r="F12427" s="1">
        <v>45121</v>
      </c>
      <c r="G12427">
        <v>170</v>
      </c>
      <c r="H12427">
        <v>120</v>
      </c>
      <c r="I12427">
        <v>300</v>
      </c>
      <c r="J12427">
        <v>517</v>
      </c>
      <c r="K12427">
        <v>787</v>
      </c>
      <c r="L12427" t="s">
        <v>34</v>
      </c>
      <c r="M12427">
        <v>9</v>
      </c>
      <c r="N12427">
        <f t="shared" si="972"/>
        <v>236100</v>
      </c>
      <c r="O12427">
        <f t="shared" si="973"/>
        <v>270</v>
      </c>
      <c r="P12427" t="str">
        <f t="shared" si="974"/>
        <v>Understock</v>
      </c>
      <c r="Q12427">
        <f t="shared" si="970"/>
        <v>0</v>
      </c>
      <c r="R12427" t="str">
        <f t="shared" si="971"/>
        <v>On Time</v>
      </c>
    </row>
    <row r="12428" spans="1:18" x14ac:dyDescent="0.3">
      <c r="A12428" t="s">
        <v>12463</v>
      </c>
      <c r="B12428" t="s">
        <v>60</v>
      </c>
      <c r="C12428" t="s">
        <v>33</v>
      </c>
      <c r="D12428" t="s">
        <v>29</v>
      </c>
      <c r="E12428" s="1">
        <v>45110</v>
      </c>
      <c r="F12428" s="1">
        <v>45114</v>
      </c>
      <c r="G12428">
        <v>366</v>
      </c>
      <c r="H12428">
        <v>57</v>
      </c>
      <c r="I12428">
        <v>37</v>
      </c>
      <c r="J12428">
        <v>1375</v>
      </c>
      <c r="K12428">
        <v>1752</v>
      </c>
      <c r="L12428" t="s">
        <v>24</v>
      </c>
      <c r="M12428">
        <v>4</v>
      </c>
      <c r="N12428">
        <f t="shared" si="972"/>
        <v>64824</v>
      </c>
      <c r="O12428">
        <f t="shared" si="973"/>
        <v>377</v>
      </c>
      <c r="P12428" t="str">
        <f t="shared" si="974"/>
        <v>Overstock</v>
      </c>
      <c r="Q12428">
        <f t="shared" si="970"/>
        <v>0</v>
      </c>
      <c r="R12428" t="str">
        <f t="shared" si="971"/>
        <v>On Time</v>
      </c>
    </row>
    <row r="12429" spans="1:18" x14ac:dyDescent="0.3">
      <c r="A12429" t="s">
        <v>12464</v>
      </c>
      <c r="B12429" t="s">
        <v>48</v>
      </c>
      <c r="C12429" t="s">
        <v>33</v>
      </c>
      <c r="D12429" t="s">
        <v>27</v>
      </c>
      <c r="E12429" s="1">
        <v>45043</v>
      </c>
      <c r="F12429" s="1">
        <v>45047</v>
      </c>
      <c r="G12429">
        <v>299</v>
      </c>
      <c r="H12429">
        <v>123</v>
      </c>
      <c r="I12429">
        <v>41</v>
      </c>
      <c r="J12429">
        <v>1738</v>
      </c>
      <c r="K12429">
        <v>1881</v>
      </c>
      <c r="L12429" t="s">
        <v>34</v>
      </c>
      <c r="M12429">
        <v>4</v>
      </c>
      <c r="N12429">
        <f t="shared" si="972"/>
        <v>77121</v>
      </c>
      <c r="O12429">
        <f t="shared" si="973"/>
        <v>143</v>
      </c>
      <c r="P12429" t="str">
        <f t="shared" si="974"/>
        <v>Overstock</v>
      </c>
      <c r="Q12429">
        <f t="shared" si="970"/>
        <v>0</v>
      </c>
      <c r="R12429" t="str">
        <f t="shared" si="971"/>
        <v>On Time</v>
      </c>
    </row>
    <row r="12430" spans="1:18" x14ac:dyDescent="0.3">
      <c r="A12430" t="s">
        <v>12465</v>
      </c>
      <c r="B12430" t="s">
        <v>50</v>
      </c>
      <c r="C12430" t="s">
        <v>22</v>
      </c>
      <c r="D12430" t="s">
        <v>23</v>
      </c>
      <c r="E12430" s="1">
        <v>45257</v>
      </c>
      <c r="F12430" s="1">
        <v>45264</v>
      </c>
      <c r="G12430">
        <v>279</v>
      </c>
      <c r="H12430">
        <v>107</v>
      </c>
      <c r="I12430">
        <v>278</v>
      </c>
      <c r="J12430">
        <v>1414</v>
      </c>
      <c r="K12430">
        <v>1913</v>
      </c>
      <c r="L12430" t="s">
        <v>24</v>
      </c>
      <c r="M12430">
        <v>7</v>
      </c>
      <c r="N12430">
        <f t="shared" si="972"/>
        <v>531814</v>
      </c>
      <c r="O12430">
        <f t="shared" si="973"/>
        <v>499</v>
      </c>
      <c r="P12430" t="str">
        <f t="shared" si="974"/>
        <v>Overstock</v>
      </c>
      <c r="Q12430">
        <f t="shared" si="970"/>
        <v>0</v>
      </c>
      <c r="R12430" t="str">
        <f t="shared" si="971"/>
        <v>On Time</v>
      </c>
    </row>
    <row r="12431" spans="1:18" x14ac:dyDescent="0.3">
      <c r="A12431" t="s">
        <v>12466</v>
      </c>
      <c r="B12431" t="s">
        <v>52</v>
      </c>
      <c r="C12431" t="s">
        <v>15</v>
      </c>
      <c r="D12431" t="s">
        <v>29</v>
      </c>
      <c r="E12431" s="1">
        <v>45252</v>
      </c>
      <c r="F12431" s="1">
        <v>45254</v>
      </c>
      <c r="G12431">
        <v>453</v>
      </c>
      <c r="H12431">
        <v>127</v>
      </c>
      <c r="I12431">
        <v>50</v>
      </c>
      <c r="J12431">
        <v>1870</v>
      </c>
      <c r="K12431">
        <v>2110</v>
      </c>
      <c r="L12431" t="s">
        <v>24</v>
      </c>
      <c r="M12431">
        <v>2</v>
      </c>
      <c r="N12431">
        <f t="shared" si="972"/>
        <v>105500</v>
      </c>
      <c r="O12431">
        <f t="shared" si="973"/>
        <v>240</v>
      </c>
      <c r="P12431" t="str">
        <f t="shared" si="974"/>
        <v>Overstock</v>
      </c>
      <c r="Q12431">
        <f t="shared" si="970"/>
        <v>0</v>
      </c>
      <c r="R12431" t="str">
        <f t="shared" si="971"/>
        <v>On Time</v>
      </c>
    </row>
    <row r="12432" spans="1:18" x14ac:dyDescent="0.3">
      <c r="A12432" t="s">
        <v>12467</v>
      </c>
      <c r="B12432" t="s">
        <v>32</v>
      </c>
      <c r="C12432" t="s">
        <v>41</v>
      </c>
      <c r="D12432" t="s">
        <v>23</v>
      </c>
      <c r="E12432" s="1">
        <v>45303</v>
      </c>
      <c r="F12432" s="1">
        <v>45311</v>
      </c>
      <c r="G12432">
        <v>468</v>
      </c>
      <c r="H12432">
        <v>138</v>
      </c>
      <c r="I12432">
        <v>142</v>
      </c>
      <c r="J12432">
        <v>404</v>
      </c>
      <c r="K12432">
        <v>481</v>
      </c>
      <c r="L12432" t="s">
        <v>17</v>
      </c>
      <c r="M12432">
        <v>8</v>
      </c>
      <c r="N12432">
        <f t="shared" si="972"/>
        <v>68302</v>
      </c>
      <c r="O12432">
        <f t="shared" si="973"/>
        <v>77</v>
      </c>
      <c r="P12432" t="str">
        <f t="shared" si="974"/>
        <v>Overstock</v>
      </c>
      <c r="Q12432">
        <f t="shared" si="970"/>
        <v>0</v>
      </c>
      <c r="R12432" t="str">
        <f t="shared" si="971"/>
        <v>On Time</v>
      </c>
    </row>
    <row r="12433" spans="1:18" x14ac:dyDescent="0.3">
      <c r="A12433" t="s">
        <v>12468</v>
      </c>
      <c r="B12433" t="s">
        <v>14</v>
      </c>
      <c r="C12433" t="s">
        <v>22</v>
      </c>
      <c r="D12433" t="s">
        <v>16</v>
      </c>
      <c r="E12433" s="1">
        <v>45366</v>
      </c>
      <c r="F12433" s="1">
        <v>45368</v>
      </c>
      <c r="G12433">
        <v>203</v>
      </c>
      <c r="H12433">
        <v>76</v>
      </c>
      <c r="I12433">
        <v>212</v>
      </c>
      <c r="J12433">
        <v>501</v>
      </c>
      <c r="K12433">
        <v>558</v>
      </c>
      <c r="L12433" t="s">
        <v>17</v>
      </c>
      <c r="M12433">
        <v>2</v>
      </c>
      <c r="N12433">
        <f t="shared" si="972"/>
        <v>118296</v>
      </c>
      <c r="O12433">
        <f t="shared" si="973"/>
        <v>57</v>
      </c>
      <c r="P12433" t="str">
        <f t="shared" si="974"/>
        <v>Understock</v>
      </c>
      <c r="Q12433">
        <f t="shared" si="970"/>
        <v>0</v>
      </c>
      <c r="R12433" t="str">
        <f t="shared" si="971"/>
        <v>On Time</v>
      </c>
    </row>
    <row r="12434" spans="1:18" x14ac:dyDescent="0.3">
      <c r="A12434" t="s">
        <v>12469</v>
      </c>
      <c r="B12434" t="s">
        <v>26</v>
      </c>
      <c r="C12434" t="s">
        <v>15</v>
      </c>
      <c r="D12434" t="s">
        <v>23</v>
      </c>
      <c r="E12434" s="1">
        <v>45619</v>
      </c>
      <c r="F12434" s="1">
        <v>45623</v>
      </c>
      <c r="G12434">
        <v>138</v>
      </c>
      <c r="H12434">
        <v>136</v>
      </c>
      <c r="I12434">
        <v>186</v>
      </c>
      <c r="J12434">
        <v>916</v>
      </c>
      <c r="K12434">
        <v>1375</v>
      </c>
      <c r="L12434" t="s">
        <v>17</v>
      </c>
      <c r="M12434">
        <v>4</v>
      </c>
      <c r="N12434">
        <f t="shared" si="972"/>
        <v>255750</v>
      </c>
      <c r="O12434">
        <f t="shared" si="973"/>
        <v>459</v>
      </c>
      <c r="P12434" t="str">
        <f t="shared" si="974"/>
        <v>Understock</v>
      </c>
      <c r="Q12434">
        <f t="shared" si="970"/>
        <v>0</v>
      </c>
      <c r="R12434" t="str">
        <f t="shared" si="971"/>
        <v>On Time</v>
      </c>
    </row>
    <row r="12435" spans="1:18" x14ac:dyDescent="0.3">
      <c r="A12435" t="s">
        <v>12470</v>
      </c>
      <c r="B12435" t="s">
        <v>38</v>
      </c>
      <c r="C12435" t="s">
        <v>22</v>
      </c>
      <c r="D12435" t="s">
        <v>23</v>
      </c>
      <c r="E12435" s="1">
        <v>45100</v>
      </c>
      <c r="F12435" s="1">
        <v>45110</v>
      </c>
      <c r="G12435">
        <v>129</v>
      </c>
      <c r="H12435">
        <v>106</v>
      </c>
      <c r="I12435">
        <v>187</v>
      </c>
      <c r="J12435">
        <v>815</v>
      </c>
      <c r="K12435">
        <v>1180</v>
      </c>
      <c r="L12435" t="s">
        <v>30</v>
      </c>
      <c r="M12435">
        <v>10</v>
      </c>
      <c r="N12435">
        <f t="shared" si="972"/>
        <v>220660</v>
      </c>
      <c r="O12435">
        <f t="shared" si="973"/>
        <v>365</v>
      </c>
      <c r="P12435" t="str">
        <f t="shared" si="974"/>
        <v>Understock</v>
      </c>
      <c r="Q12435">
        <f t="shared" si="970"/>
        <v>0</v>
      </c>
      <c r="R12435" t="str">
        <f t="shared" si="971"/>
        <v>On Time</v>
      </c>
    </row>
    <row r="12436" spans="1:18" x14ac:dyDescent="0.3">
      <c r="A12436" t="s">
        <v>12471</v>
      </c>
      <c r="B12436" t="s">
        <v>50</v>
      </c>
      <c r="C12436" t="s">
        <v>15</v>
      </c>
      <c r="D12436" t="s">
        <v>23</v>
      </c>
      <c r="E12436" s="1">
        <v>45563</v>
      </c>
      <c r="F12436" s="1">
        <v>45566</v>
      </c>
      <c r="G12436">
        <v>242</v>
      </c>
      <c r="H12436">
        <v>107</v>
      </c>
      <c r="I12436">
        <v>47</v>
      </c>
      <c r="J12436">
        <v>1130</v>
      </c>
      <c r="K12436">
        <v>1567</v>
      </c>
      <c r="L12436" t="s">
        <v>24</v>
      </c>
      <c r="M12436">
        <v>3</v>
      </c>
      <c r="N12436">
        <f t="shared" si="972"/>
        <v>73649</v>
      </c>
      <c r="O12436">
        <f t="shared" si="973"/>
        <v>437</v>
      </c>
      <c r="P12436" t="str">
        <f t="shared" si="974"/>
        <v>Overstock</v>
      </c>
      <c r="Q12436">
        <f t="shared" si="970"/>
        <v>0</v>
      </c>
      <c r="R12436" t="str">
        <f t="shared" si="971"/>
        <v>On Time</v>
      </c>
    </row>
    <row r="12437" spans="1:18" x14ac:dyDescent="0.3">
      <c r="A12437" t="s">
        <v>12472</v>
      </c>
      <c r="B12437" t="s">
        <v>60</v>
      </c>
      <c r="C12437" t="s">
        <v>41</v>
      </c>
      <c r="D12437" t="s">
        <v>16</v>
      </c>
      <c r="E12437" s="1">
        <v>44948</v>
      </c>
      <c r="F12437" s="1">
        <v>44956</v>
      </c>
      <c r="G12437">
        <v>196</v>
      </c>
      <c r="H12437">
        <v>150</v>
      </c>
      <c r="I12437">
        <v>184</v>
      </c>
      <c r="J12437">
        <v>1055</v>
      </c>
      <c r="K12437">
        <v>1290</v>
      </c>
      <c r="L12437" t="s">
        <v>24</v>
      </c>
      <c r="M12437">
        <v>8</v>
      </c>
      <c r="N12437">
        <f t="shared" si="972"/>
        <v>237360</v>
      </c>
      <c r="O12437">
        <f t="shared" si="973"/>
        <v>235</v>
      </c>
      <c r="P12437" t="str">
        <f t="shared" si="974"/>
        <v>Overstock</v>
      </c>
      <c r="Q12437">
        <f t="shared" si="970"/>
        <v>0</v>
      </c>
      <c r="R12437" t="str">
        <f t="shared" si="971"/>
        <v>On Time</v>
      </c>
    </row>
    <row r="12438" spans="1:18" x14ac:dyDescent="0.3">
      <c r="A12438" t="s">
        <v>12473</v>
      </c>
      <c r="B12438" t="s">
        <v>21</v>
      </c>
      <c r="C12438" t="s">
        <v>15</v>
      </c>
      <c r="D12438" t="s">
        <v>23</v>
      </c>
      <c r="E12438" s="1">
        <v>45315</v>
      </c>
      <c r="F12438" s="1">
        <v>45319</v>
      </c>
      <c r="G12438">
        <v>75</v>
      </c>
      <c r="H12438">
        <v>127</v>
      </c>
      <c r="I12438">
        <v>43</v>
      </c>
      <c r="J12438">
        <v>1358</v>
      </c>
      <c r="K12438">
        <v>1852</v>
      </c>
      <c r="L12438" t="s">
        <v>17</v>
      </c>
      <c r="M12438">
        <v>4</v>
      </c>
      <c r="N12438">
        <f t="shared" si="972"/>
        <v>79636</v>
      </c>
      <c r="O12438">
        <f t="shared" si="973"/>
        <v>494</v>
      </c>
      <c r="P12438" t="str">
        <f t="shared" si="974"/>
        <v>Overstock</v>
      </c>
      <c r="Q12438">
        <f t="shared" si="970"/>
        <v>0</v>
      </c>
      <c r="R12438" t="str">
        <f t="shared" si="971"/>
        <v>On Time</v>
      </c>
    </row>
    <row r="12439" spans="1:18" x14ac:dyDescent="0.3">
      <c r="A12439" t="s">
        <v>12474</v>
      </c>
      <c r="B12439" t="s">
        <v>26</v>
      </c>
      <c r="C12439" t="s">
        <v>33</v>
      </c>
      <c r="D12439" t="s">
        <v>29</v>
      </c>
      <c r="E12439" s="1">
        <v>45365</v>
      </c>
      <c r="F12439" s="1">
        <v>45373</v>
      </c>
      <c r="G12439">
        <v>33</v>
      </c>
      <c r="H12439">
        <v>55</v>
      </c>
      <c r="I12439">
        <v>40</v>
      </c>
      <c r="J12439">
        <v>1522</v>
      </c>
      <c r="K12439">
        <v>1752</v>
      </c>
      <c r="L12439" t="s">
        <v>19</v>
      </c>
      <c r="M12439">
        <v>8</v>
      </c>
      <c r="N12439">
        <f t="shared" si="972"/>
        <v>70080</v>
      </c>
      <c r="O12439">
        <f t="shared" si="973"/>
        <v>230</v>
      </c>
      <c r="P12439" t="str">
        <f t="shared" si="974"/>
        <v>Understock</v>
      </c>
      <c r="Q12439">
        <f t="shared" si="970"/>
        <v>0</v>
      </c>
      <c r="R12439" t="str">
        <f t="shared" si="971"/>
        <v>On Time</v>
      </c>
    </row>
    <row r="12440" spans="1:18" x14ac:dyDescent="0.3">
      <c r="A12440" t="s">
        <v>12475</v>
      </c>
      <c r="B12440" t="s">
        <v>48</v>
      </c>
      <c r="C12440" t="s">
        <v>22</v>
      </c>
      <c r="D12440" t="s">
        <v>27</v>
      </c>
      <c r="E12440" s="1">
        <v>45039</v>
      </c>
      <c r="F12440" s="1">
        <v>45040</v>
      </c>
      <c r="G12440">
        <v>242</v>
      </c>
      <c r="H12440">
        <v>113</v>
      </c>
      <c r="I12440">
        <v>172</v>
      </c>
      <c r="J12440">
        <v>373</v>
      </c>
      <c r="K12440">
        <v>820</v>
      </c>
      <c r="L12440" t="s">
        <v>30</v>
      </c>
      <c r="M12440">
        <v>1</v>
      </c>
      <c r="N12440">
        <f t="shared" si="972"/>
        <v>141040</v>
      </c>
      <c r="O12440">
        <f t="shared" si="973"/>
        <v>447</v>
      </c>
      <c r="P12440" t="str">
        <f t="shared" si="974"/>
        <v>Overstock</v>
      </c>
      <c r="Q12440">
        <f t="shared" si="970"/>
        <v>0</v>
      </c>
      <c r="R12440" t="str">
        <f t="shared" si="971"/>
        <v>On Time</v>
      </c>
    </row>
    <row r="12441" spans="1:18" x14ac:dyDescent="0.3">
      <c r="A12441" t="s">
        <v>12476</v>
      </c>
      <c r="B12441" t="s">
        <v>50</v>
      </c>
      <c r="C12441" t="s">
        <v>41</v>
      </c>
      <c r="D12441" t="s">
        <v>27</v>
      </c>
      <c r="E12441" s="1">
        <v>45488</v>
      </c>
      <c r="F12441" s="1">
        <v>45493</v>
      </c>
      <c r="G12441">
        <v>180</v>
      </c>
      <c r="H12441">
        <v>102</v>
      </c>
      <c r="I12441">
        <v>43</v>
      </c>
      <c r="J12441">
        <v>1917</v>
      </c>
      <c r="K12441">
        <v>2097</v>
      </c>
      <c r="L12441" t="s">
        <v>17</v>
      </c>
      <c r="M12441">
        <v>5</v>
      </c>
      <c r="N12441">
        <f t="shared" si="972"/>
        <v>90171</v>
      </c>
      <c r="O12441">
        <f t="shared" si="973"/>
        <v>180</v>
      </c>
      <c r="P12441" t="str">
        <f t="shared" si="974"/>
        <v>Overstock</v>
      </c>
      <c r="Q12441">
        <f t="shared" si="970"/>
        <v>0</v>
      </c>
      <c r="R12441" t="str">
        <f t="shared" si="971"/>
        <v>On Time</v>
      </c>
    </row>
    <row r="12442" spans="1:18" x14ac:dyDescent="0.3">
      <c r="A12442" t="s">
        <v>12477</v>
      </c>
      <c r="B12442" t="s">
        <v>50</v>
      </c>
      <c r="C12442" t="s">
        <v>41</v>
      </c>
      <c r="D12442" t="s">
        <v>16</v>
      </c>
      <c r="E12442" s="1">
        <v>45180</v>
      </c>
      <c r="F12442" s="1">
        <v>45187</v>
      </c>
      <c r="G12442">
        <v>208</v>
      </c>
      <c r="H12442">
        <v>147</v>
      </c>
      <c r="I12442">
        <v>22</v>
      </c>
      <c r="J12442">
        <v>1807</v>
      </c>
      <c r="K12442">
        <v>2015</v>
      </c>
      <c r="L12442" t="s">
        <v>19</v>
      </c>
      <c r="M12442">
        <v>7</v>
      </c>
      <c r="N12442">
        <f t="shared" si="972"/>
        <v>44330</v>
      </c>
      <c r="O12442">
        <f t="shared" si="973"/>
        <v>208</v>
      </c>
      <c r="P12442" t="str">
        <f t="shared" si="974"/>
        <v>Overstock</v>
      </c>
      <c r="Q12442">
        <f t="shared" si="970"/>
        <v>0</v>
      </c>
      <c r="R12442" t="str">
        <f t="shared" si="971"/>
        <v>On Time</v>
      </c>
    </row>
    <row r="12443" spans="1:18" x14ac:dyDescent="0.3">
      <c r="A12443" t="s">
        <v>12478</v>
      </c>
      <c r="B12443" t="s">
        <v>14</v>
      </c>
      <c r="C12443" t="s">
        <v>41</v>
      </c>
      <c r="D12443" t="s">
        <v>16</v>
      </c>
      <c r="E12443" s="1">
        <v>45193</v>
      </c>
      <c r="F12443" s="1">
        <v>45197</v>
      </c>
      <c r="G12443">
        <v>99</v>
      </c>
      <c r="H12443">
        <v>102</v>
      </c>
      <c r="I12443">
        <v>142</v>
      </c>
      <c r="J12443">
        <v>464</v>
      </c>
      <c r="K12443">
        <v>531</v>
      </c>
      <c r="L12443" t="s">
        <v>34</v>
      </c>
      <c r="M12443">
        <v>4</v>
      </c>
      <c r="N12443">
        <f t="shared" si="972"/>
        <v>75402</v>
      </c>
      <c r="O12443">
        <f t="shared" si="973"/>
        <v>67</v>
      </c>
      <c r="P12443" t="str">
        <f t="shared" si="974"/>
        <v>Understock</v>
      </c>
      <c r="Q12443">
        <f t="shared" si="970"/>
        <v>0</v>
      </c>
      <c r="R12443" t="str">
        <f t="shared" si="971"/>
        <v>On Time</v>
      </c>
    </row>
    <row r="12444" spans="1:18" x14ac:dyDescent="0.3">
      <c r="A12444" t="s">
        <v>12479</v>
      </c>
      <c r="B12444" t="s">
        <v>50</v>
      </c>
      <c r="C12444" t="s">
        <v>41</v>
      </c>
      <c r="D12444" t="s">
        <v>29</v>
      </c>
      <c r="E12444" s="1">
        <v>45512</v>
      </c>
      <c r="F12444" s="1">
        <v>45515</v>
      </c>
      <c r="G12444">
        <v>178</v>
      </c>
      <c r="H12444">
        <v>66</v>
      </c>
      <c r="I12444">
        <v>130</v>
      </c>
      <c r="J12444">
        <v>1680</v>
      </c>
      <c r="K12444">
        <v>2063</v>
      </c>
      <c r="L12444" t="s">
        <v>19</v>
      </c>
      <c r="M12444">
        <v>3</v>
      </c>
      <c r="N12444">
        <f t="shared" si="972"/>
        <v>268190</v>
      </c>
      <c r="O12444">
        <f t="shared" si="973"/>
        <v>383</v>
      </c>
      <c r="P12444" t="str">
        <f t="shared" si="974"/>
        <v>Overstock</v>
      </c>
      <c r="Q12444">
        <f t="shared" si="970"/>
        <v>0</v>
      </c>
      <c r="R12444" t="str">
        <f t="shared" si="971"/>
        <v>On Time</v>
      </c>
    </row>
    <row r="12445" spans="1:18" x14ac:dyDescent="0.3">
      <c r="A12445" t="s">
        <v>12480</v>
      </c>
      <c r="B12445" t="s">
        <v>32</v>
      </c>
      <c r="C12445" t="s">
        <v>41</v>
      </c>
      <c r="D12445" t="s">
        <v>16</v>
      </c>
      <c r="E12445" s="1">
        <v>45517</v>
      </c>
      <c r="F12445" s="1">
        <v>45522</v>
      </c>
      <c r="G12445">
        <v>336</v>
      </c>
      <c r="H12445">
        <v>110</v>
      </c>
      <c r="I12445">
        <v>16</v>
      </c>
      <c r="J12445">
        <v>850</v>
      </c>
      <c r="K12445">
        <v>1191</v>
      </c>
      <c r="L12445" t="s">
        <v>34</v>
      </c>
      <c r="M12445">
        <v>5</v>
      </c>
      <c r="N12445">
        <f t="shared" si="972"/>
        <v>19056</v>
      </c>
      <c r="O12445">
        <f t="shared" si="973"/>
        <v>341</v>
      </c>
      <c r="P12445" t="str">
        <f t="shared" si="974"/>
        <v>Overstock</v>
      </c>
      <c r="Q12445">
        <f t="shared" si="970"/>
        <v>0</v>
      </c>
      <c r="R12445" t="str">
        <f t="shared" si="971"/>
        <v>On Time</v>
      </c>
    </row>
    <row r="12446" spans="1:18" x14ac:dyDescent="0.3">
      <c r="A12446" t="s">
        <v>12481</v>
      </c>
      <c r="B12446" t="s">
        <v>50</v>
      </c>
      <c r="C12446" t="s">
        <v>15</v>
      </c>
      <c r="D12446" t="s">
        <v>39</v>
      </c>
      <c r="E12446" s="1">
        <v>45234</v>
      </c>
      <c r="F12446" s="1">
        <v>45238</v>
      </c>
      <c r="G12446">
        <v>118</v>
      </c>
      <c r="H12446">
        <v>99</v>
      </c>
      <c r="I12446">
        <v>165</v>
      </c>
      <c r="J12446">
        <v>1427</v>
      </c>
      <c r="K12446">
        <v>1772</v>
      </c>
      <c r="L12446" t="s">
        <v>19</v>
      </c>
      <c r="M12446">
        <v>4</v>
      </c>
      <c r="N12446">
        <f t="shared" si="972"/>
        <v>292380</v>
      </c>
      <c r="O12446">
        <f t="shared" si="973"/>
        <v>345</v>
      </c>
      <c r="P12446" t="str">
        <f t="shared" si="974"/>
        <v>Understock</v>
      </c>
      <c r="Q12446">
        <f t="shared" si="970"/>
        <v>0</v>
      </c>
      <c r="R12446" t="str">
        <f t="shared" si="971"/>
        <v>On Time</v>
      </c>
    </row>
    <row r="12447" spans="1:18" x14ac:dyDescent="0.3">
      <c r="A12447" t="s">
        <v>12482</v>
      </c>
      <c r="B12447" t="s">
        <v>60</v>
      </c>
      <c r="C12447" t="s">
        <v>41</v>
      </c>
      <c r="D12447" t="s">
        <v>23</v>
      </c>
      <c r="E12447" s="1">
        <v>45196</v>
      </c>
      <c r="F12447" s="1">
        <v>45202</v>
      </c>
      <c r="G12447">
        <v>491</v>
      </c>
      <c r="H12447">
        <v>88</v>
      </c>
      <c r="I12447">
        <v>19</v>
      </c>
      <c r="J12447">
        <v>848</v>
      </c>
      <c r="K12447">
        <v>1336</v>
      </c>
      <c r="L12447" t="s">
        <v>30</v>
      </c>
      <c r="M12447">
        <v>6</v>
      </c>
      <c r="N12447">
        <f t="shared" si="972"/>
        <v>25384</v>
      </c>
      <c r="O12447">
        <f t="shared" si="973"/>
        <v>488</v>
      </c>
      <c r="P12447" t="str">
        <f t="shared" si="974"/>
        <v>Overstock</v>
      </c>
      <c r="Q12447">
        <f t="shared" si="970"/>
        <v>0</v>
      </c>
      <c r="R12447" t="str">
        <f t="shared" si="971"/>
        <v>On Time</v>
      </c>
    </row>
    <row r="12448" spans="1:18" x14ac:dyDescent="0.3">
      <c r="A12448" t="s">
        <v>12483</v>
      </c>
      <c r="B12448" t="s">
        <v>48</v>
      </c>
      <c r="C12448" t="s">
        <v>22</v>
      </c>
      <c r="D12448" t="s">
        <v>23</v>
      </c>
      <c r="E12448" s="1">
        <v>45347</v>
      </c>
      <c r="F12448" s="1">
        <v>45352</v>
      </c>
      <c r="G12448">
        <v>446</v>
      </c>
      <c r="H12448">
        <v>71</v>
      </c>
      <c r="I12448">
        <v>64</v>
      </c>
      <c r="J12448">
        <v>1524</v>
      </c>
      <c r="K12448">
        <v>1879</v>
      </c>
      <c r="L12448" t="s">
        <v>34</v>
      </c>
      <c r="M12448">
        <v>5</v>
      </c>
      <c r="N12448">
        <f t="shared" si="972"/>
        <v>120256</v>
      </c>
      <c r="O12448">
        <f t="shared" si="973"/>
        <v>355</v>
      </c>
      <c r="P12448" t="str">
        <f t="shared" si="974"/>
        <v>Overstock</v>
      </c>
      <c r="Q12448">
        <f t="shared" si="970"/>
        <v>0</v>
      </c>
      <c r="R12448" t="str">
        <f t="shared" si="971"/>
        <v>On Time</v>
      </c>
    </row>
    <row r="12449" spans="1:18" x14ac:dyDescent="0.3">
      <c r="A12449" t="s">
        <v>12484</v>
      </c>
      <c r="B12449" t="s">
        <v>21</v>
      </c>
      <c r="C12449" t="s">
        <v>15</v>
      </c>
      <c r="D12449" t="s">
        <v>16</v>
      </c>
      <c r="E12449" s="1">
        <v>45297</v>
      </c>
      <c r="F12449" s="1">
        <v>45307</v>
      </c>
      <c r="G12449">
        <v>35</v>
      </c>
      <c r="H12449">
        <v>77</v>
      </c>
      <c r="I12449">
        <v>22</v>
      </c>
      <c r="J12449">
        <v>1952</v>
      </c>
      <c r="K12449">
        <v>2201</v>
      </c>
      <c r="L12449" t="s">
        <v>30</v>
      </c>
      <c r="M12449">
        <v>10</v>
      </c>
      <c r="N12449">
        <f t="shared" si="972"/>
        <v>48422</v>
      </c>
      <c r="O12449">
        <f t="shared" si="973"/>
        <v>249</v>
      </c>
      <c r="P12449" t="str">
        <f t="shared" si="974"/>
        <v>Overstock</v>
      </c>
      <c r="Q12449">
        <f t="shared" si="970"/>
        <v>0</v>
      </c>
      <c r="R12449" t="str">
        <f t="shared" si="971"/>
        <v>On Time</v>
      </c>
    </row>
    <row r="12450" spans="1:18" x14ac:dyDescent="0.3">
      <c r="A12450" t="s">
        <v>12485</v>
      </c>
      <c r="B12450" t="s">
        <v>44</v>
      </c>
      <c r="C12450" t="s">
        <v>33</v>
      </c>
      <c r="D12450" t="s">
        <v>39</v>
      </c>
      <c r="E12450" s="1">
        <v>45191</v>
      </c>
      <c r="F12450" s="1">
        <v>45196</v>
      </c>
      <c r="G12450">
        <v>235</v>
      </c>
      <c r="H12450">
        <v>122</v>
      </c>
      <c r="I12450">
        <v>256</v>
      </c>
      <c r="J12450">
        <v>1028</v>
      </c>
      <c r="K12450">
        <v>1238</v>
      </c>
      <c r="L12450" t="s">
        <v>17</v>
      </c>
      <c r="M12450">
        <v>5</v>
      </c>
      <c r="N12450">
        <f t="shared" si="972"/>
        <v>316928</v>
      </c>
      <c r="O12450">
        <f t="shared" si="973"/>
        <v>210</v>
      </c>
      <c r="P12450" t="str">
        <f t="shared" si="974"/>
        <v>Understock</v>
      </c>
      <c r="Q12450">
        <f t="shared" si="970"/>
        <v>0</v>
      </c>
      <c r="R12450" t="str">
        <f t="shared" si="971"/>
        <v>On Time</v>
      </c>
    </row>
    <row r="12451" spans="1:18" x14ac:dyDescent="0.3">
      <c r="A12451" t="s">
        <v>12486</v>
      </c>
      <c r="B12451" t="s">
        <v>52</v>
      </c>
      <c r="C12451" t="s">
        <v>15</v>
      </c>
      <c r="D12451" t="s">
        <v>23</v>
      </c>
      <c r="E12451" s="1">
        <v>45358</v>
      </c>
      <c r="F12451" s="1">
        <v>45359</v>
      </c>
      <c r="G12451">
        <v>10</v>
      </c>
      <c r="H12451">
        <v>56</v>
      </c>
      <c r="I12451">
        <v>235</v>
      </c>
      <c r="J12451">
        <v>1927</v>
      </c>
      <c r="K12451">
        <v>2138</v>
      </c>
      <c r="L12451" t="s">
        <v>30</v>
      </c>
      <c r="M12451">
        <v>1</v>
      </c>
      <c r="N12451">
        <f t="shared" si="972"/>
        <v>502430</v>
      </c>
      <c r="O12451">
        <f t="shared" si="973"/>
        <v>211</v>
      </c>
      <c r="P12451" t="str">
        <f t="shared" si="974"/>
        <v>Understock</v>
      </c>
      <c r="Q12451">
        <f t="shared" si="970"/>
        <v>0</v>
      </c>
      <c r="R12451" t="str">
        <f t="shared" si="971"/>
        <v>On Time</v>
      </c>
    </row>
    <row r="12452" spans="1:18" x14ac:dyDescent="0.3">
      <c r="A12452" t="s">
        <v>12487</v>
      </c>
      <c r="B12452" t="s">
        <v>44</v>
      </c>
      <c r="C12452" t="s">
        <v>15</v>
      </c>
      <c r="D12452" t="s">
        <v>27</v>
      </c>
      <c r="E12452" s="1">
        <v>45518</v>
      </c>
      <c r="F12452" s="1">
        <v>45523</v>
      </c>
      <c r="G12452">
        <v>200</v>
      </c>
      <c r="H12452">
        <v>83</v>
      </c>
      <c r="I12452">
        <v>87</v>
      </c>
      <c r="J12452">
        <v>483</v>
      </c>
      <c r="K12452">
        <v>676</v>
      </c>
      <c r="L12452" t="s">
        <v>19</v>
      </c>
      <c r="M12452">
        <v>5</v>
      </c>
      <c r="N12452">
        <f t="shared" si="972"/>
        <v>58812</v>
      </c>
      <c r="O12452">
        <f t="shared" si="973"/>
        <v>193</v>
      </c>
      <c r="P12452" t="str">
        <f t="shared" si="974"/>
        <v>Overstock</v>
      </c>
      <c r="Q12452">
        <f t="shared" si="970"/>
        <v>0</v>
      </c>
      <c r="R12452" t="str">
        <f t="shared" si="971"/>
        <v>On Time</v>
      </c>
    </row>
    <row r="12453" spans="1:18" x14ac:dyDescent="0.3">
      <c r="A12453" t="s">
        <v>12488</v>
      </c>
      <c r="B12453" t="s">
        <v>38</v>
      </c>
      <c r="C12453" t="s">
        <v>41</v>
      </c>
      <c r="D12453" t="s">
        <v>27</v>
      </c>
      <c r="E12453" s="1">
        <v>45230</v>
      </c>
      <c r="F12453" s="1">
        <v>45239</v>
      </c>
      <c r="G12453">
        <v>120</v>
      </c>
      <c r="H12453">
        <v>88</v>
      </c>
      <c r="I12453">
        <v>188</v>
      </c>
      <c r="J12453">
        <v>1668</v>
      </c>
      <c r="K12453">
        <v>1966</v>
      </c>
      <c r="L12453" t="s">
        <v>24</v>
      </c>
      <c r="M12453">
        <v>9</v>
      </c>
      <c r="N12453">
        <f t="shared" si="972"/>
        <v>369608</v>
      </c>
      <c r="O12453">
        <f t="shared" si="973"/>
        <v>298</v>
      </c>
      <c r="P12453" t="str">
        <f t="shared" si="974"/>
        <v>Understock</v>
      </c>
      <c r="Q12453">
        <f t="shared" si="970"/>
        <v>0</v>
      </c>
      <c r="R12453" t="str">
        <f t="shared" si="971"/>
        <v>On Time</v>
      </c>
    </row>
    <row r="12454" spans="1:18" x14ac:dyDescent="0.3">
      <c r="A12454" t="s">
        <v>12489</v>
      </c>
      <c r="B12454" t="s">
        <v>26</v>
      </c>
      <c r="C12454" t="s">
        <v>41</v>
      </c>
      <c r="D12454" t="s">
        <v>23</v>
      </c>
      <c r="E12454" s="1">
        <v>45030</v>
      </c>
      <c r="F12454" s="1">
        <v>45034</v>
      </c>
      <c r="G12454">
        <v>123</v>
      </c>
      <c r="H12454">
        <v>91</v>
      </c>
      <c r="I12454">
        <v>268</v>
      </c>
      <c r="J12454">
        <v>1251</v>
      </c>
      <c r="K12454">
        <v>1721</v>
      </c>
      <c r="L12454" t="s">
        <v>30</v>
      </c>
      <c r="M12454">
        <v>4</v>
      </c>
      <c r="N12454">
        <f t="shared" si="972"/>
        <v>461228</v>
      </c>
      <c r="O12454">
        <f t="shared" si="973"/>
        <v>470</v>
      </c>
      <c r="P12454" t="str">
        <f t="shared" si="974"/>
        <v>Understock</v>
      </c>
      <c r="Q12454">
        <f t="shared" si="970"/>
        <v>0</v>
      </c>
      <c r="R12454" t="str">
        <f t="shared" si="971"/>
        <v>On Time</v>
      </c>
    </row>
    <row r="12455" spans="1:18" x14ac:dyDescent="0.3">
      <c r="A12455" t="s">
        <v>12490</v>
      </c>
      <c r="B12455" t="s">
        <v>50</v>
      </c>
      <c r="C12455" t="s">
        <v>22</v>
      </c>
      <c r="D12455" t="s">
        <v>39</v>
      </c>
      <c r="E12455" s="1">
        <v>45606</v>
      </c>
      <c r="F12455" s="1">
        <v>45615</v>
      </c>
      <c r="G12455">
        <v>235</v>
      </c>
      <c r="H12455">
        <v>82</v>
      </c>
      <c r="I12455">
        <v>225</v>
      </c>
      <c r="J12455">
        <v>659</v>
      </c>
      <c r="K12455">
        <v>1056</v>
      </c>
      <c r="L12455" t="s">
        <v>19</v>
      </c>
      <c r="M12455">
        <v>9</v>
      </c>
      <c r="N12455">
        <f t="shared" si="972"/>
        <v>237600</v>
      </c>
      <c r="O12455">
        <f t="shared" si="973"/>
        <v>397</v>
      </c>
      <c r="P12455" t="str">
        <f t="shared" si="974"/>
        <v>Overstock</v>
      </c>
      <c r="Q12455">
        <f t="shared" si="970"/>
        <v>0</v>
      </c>
      <c r="R12455" t="str">
        <f t="shared" si="971"/>
        <v>On Time</v>
      </c>
    </row>
    <row r="12456" spans="1:18" x14ac:dyDescent="0.3">
      <c r="A12456" t="s">
        <v>12491</v>
      </c>
      <c r="B12456" t="s">
        <v>14</v>
      </c>
      <c r="C12456" t="s">
        <v>41</v>
      </c>
      <c r="D12456" t="s">
        <v>29</v>
      </c>
      <c r="E12456" s="1">
        <v>44944</v>
      </c>
      <c r="F12456" s="1">
        <v>44954</v>
      </c>
      <c r="G12456">
        <v>252</v>
      </c>
      <c r="H12456">
        <v>69</v>
      </c>
      <c r="I12456">
        <v>184</v>
      </c>
      <c r="J12456">
        <v>1912</v>
      </c>
      <c r="K12456">
        <v>2232</v>
      </c>
      <c r="L12456" t="s">
        <v>24</v>
      </c>
      <c r="M12456">
        <v>10</v>
      </c>
      <c r="N12456">
        <f t="shared" si="972"/>
        <v>410688</v>
      </c>
      <c r="O12456">
        <f t="shared" si="973"/>
        <v>320</v>
      </c>
      <c r="P12456" t="str">
        <f t="shared" si="974"/>
        <v>Overstock</v>
      </c>
      <c r="Q12456">
        <f t="shared" si="970"/>
        <v>0</v>
      </c>
      <c r="R12456" t="str">
        <f t="shared" si="971"/>
        <v>On Time</v>
      </c>
    </row>
    <row r="12457" spans="1:18" x14ac:dyDescent="0.3">
      <c r="A12457" t="s">
        <v>12492</v>
      </c>
      <c r="B12457" t="s">
        <v>14</v>
      </c>
      <c r="C12457" t="s">
        <v>15</v>
      </c>
      <c r="D12457" t="s">
        <v>16</v>
      </c>
      <c r="E12457" s="1">
        <v>45457</v>
      </c>
      <c r="F12457" s="1">
        <v>45462</v>
      </c>
      <c r="G12457">
        <v>99</v>
      </c>
      <c r="H12457">
        <v>78</v>
      </c>
      <c r="I12457">
        <v>13</v>
      </c>
      <c r="J12457">
        <v>450</v>
      </c>
      <c r="K12457">
        <v>563</v>
      </c>
      <c r="L12457" t="s">
        <v>30</v>
      </c>
      <c r="M12457">
        <v>5</v>
      </c>
      <c r="N12457">
        <f t="shared" si="972"/>
        <v>7319</v>
      </c>
      <c r="O12457">
        <f t="shared" si="973"/>
        <v>113</v>
      </c>
      <c r="P12457" t="str">
        <f t="shared" si="974"/>
        <v>Overstock</v>
      </c>
      <c r="Q12457">
        <f t="shared" si="970"/>
        <v>0</v>
      </c>
      <c r="R12457" t="str">
        <f t="shared" si="971"/>
        <v>On Time</v>
      </c>
    </row>
    <row r="12458" spans="1:18" x14ac:dyDescent="0.3">
      <c r="A12458" t="s">
        <v>12493</v>
      </c>
      <c r="B12458" t="s">
        <v>52</v>
      </c>
      <c r="C12458" t="s">
        <v>41</v>
      </c>
      <c r="D12458" t="s">
        <v>27</v>
      </c>
      <c r="E12458" s="1">
        <v>45158</v>
      </c>
      <c r="F12458" s="1">
        <v>45161</v>
      </c>
      <c r="G12458">
        <v>204</v>
      </c>
      <c r="H12458">
        <v>139</v>
      </c>
      <c r="I12458">
        <v>81</v>
      </c>
      <c r="J12458">
        <v>1128</v>
      </c>
      <c r="K12458">
        <v>1303</v>
      </c>
      <c r="L12458" t="s">
        <v>17</v>
      </c>
      <c r="M12458">
        <v>3</v>
      </c>
      <c r="N12458">
        <f t="shared" si="972"/>
        <v>105543</v>
      </c>
      <c r="O12458">
        <f t="shared" si="973"/>
        <v>175</v>
      </c>
      <c r="P12458" t="str">
        <f t="shared" si="974"/>
        <v>Overstock</v>
      </c>
      <c r="Q12458">
        <f t="shared" si="970"/>
        <v>0</v>
      </c>
      <c r="R12458" t="str">
        <f t="shared" si="971"/>
        <v>On Time</v>
      </c>
    </row>
    <row r="12459" spans="1:18" x14ac:dyDescent="0.3">
      <c r="A12459" t="s">
        <v>12494</v>
      </c>
      <c r="B12459" t="s">
        <v>50</v>
      </c>
      <c r="C12459" t="s">
        <v>22</v>
      </c>
      <c r="D12459" t="s">
        <v>39</v>
      </c>
      <c r="E12459" s="1">
        <v>45036</v>
      </c>
      <c r="F12459" s="1">
        <v>45038</v>
      </c>
      <c r="G12459">
        <v>322</v>
      </c>
      <c r="H12459">
        <v>119</v>
      </c>
      <c r="I12459">
        <v>93</v>
      </c>
      <c r="J12459">
        <v>1561</v>
      </c>
      <c r="K12459">
        <v>1804</v>
      </c>
      <c r="L12459" t="s">
        <v>30</v>
      </c>
      <c r="M12459">
        <v>2</v>
      </c>
      <c r="N12459">
        <f t="shared" si="972"/>
        <v>167772</v>
      </c>
      <c r="O12459">
        <f t="shared" si="973"/>
        <v>243</v>
      </c>
      <c r="P12459" t="str">
        <f t="shared" si="974"/>
        <v>Overstock</v>
      </c>
      <c r="Q12459">
        <f t="shared" si="970"/>
        <v>0</v>
      </c>
      <c r="R12459" t="str">
        <f t="shared" si="971"/>
        <v>On Time</v>
      </c>
    </row>
    <row r="12460" spans="1:18" x14ac:dyDescent="0.3">
      <c r="A12460" t="s">
        <v>12495</v>
      </c>
      <c r="B12460" t="s">
        <v>21</v>
      </c>
      <c r="C12460" t="s">
        <v>41</v>
      </c>
      <c r="D12460" t="s">
        <v>29</v>
      </c>
      <c r="E12460" s="1">
        <v>45541</v>
      </c>
      <c r="F12460" s="1">
        <v>45546</v>
      </c>
      <c r="G12460">
        <v>471</v>
      </c>
      <c r="H12460">
        <v>96</v>
      </c>
      <c r="I12460">
        <v>220</v>
      </c>
      <c r="J12460">
        <v>1740</v>
      </c>
      <c r="K12460">
        <v>1921</v>
      </c>
      <c r="L12460" t="s">
        <v>30</v>
      </c>
      <c r="M12460">
        <v>5</v>
      </c>
      <c r="N12460">
        <f t="shared" si="972"/>
        <v>422620</v>
      </c>
      <c r="O12460">
        <f t="shared" si="973"/>
        <v>181</v>
      </c>
      <c r="P12460" t="str">
        <f t="shared" si="974"/>
        <v>Overstock</v>
      </c>
      <c r="Q12460">
        <f t="shared" si="970"/>
        <v>0</v>
      </c>
      <c r="R12460" t="str">
        <f t="shared" si="971"/>
        <v>On Time</v>
      </c>
    </row>
    <row r="12461" spans="1:18" x14ac:dyDescent="0.3">
      <c r="A12461" t="s">
        <v>12496</v>
      </c>
      <c r="B12461" t="s">
        <v>50</v>
      </c>
      <c r="C12461" t="s">
        <v>22</v>
      </c>
      <c r="D12461" t="s">
        <v>16</v>
      </c>
      <c r="E12461" s="1">
        <v>44993</v>
      </c>
      <c r="F12461" s="1">
        <v>44997</v>
      </c>
      <c r="G12461">
        <v>33</v>
      </c>
      <c r="H12461">
        <v>52</v>
      </c>
      <c r="I12461">
        <v>117</v>
      </c>
      <c r="J12461">
        <v>1375</v>
      </c>
      <c r="K12461">
        <v>1427</v>
      </c>
      <c r="L12461" t="s">
        <v>19</v>
      </c>
      <c r="M12461">
        <v>4</v>
      </c>
      <c r="N12461">
        <f t="shared" si="972"/>
        <v>166959</v>
      </c>
      <c r="O12461">
        <f t="shared" si="973"/>
        <v>52</v>
      </c>
      <c r="P12461" t="str">
        <f t="shared" si="974"/>
        <v>Understock</v>
      </c>
      <c r="Q12461">
        <f t="shared" si="970"/>
        <v>0</v>
      </c>
      <c r="R12461" t="str">
        <f t="shared" si="971"/>
        <v>On Time</v>
      </c>
    </row>
    <row r="12462" spans="1:18" x14ac:dyDescent="0.3">
      <c r="A12462" t="s">
        <v>12497</v>
      </c>
      <c r="B12462" t="s">
        <v>60</v>
      </c>
      <c r="C12462" t="s">
        <v>33</v>
      </c>
      <c r="D12462" t="s">
        <v>29</v>
      </c>
      <c r="E12462" s="1">
        <v>45074</v>
      </c>
      <c r="F12462" s="1">
        <v>45080</v>
      </c>
      <c r="G12462">
        <v>190</v>
      </c>
      <c r="H12462">
        <v>127</v>
      </c>
      <c r="I12462">
        <v>205</v>
      </c>
      <c r="J12462">
        <v>886</v>
      </c>
      <c r="K12462">
        <v>1018</v>
      </c>
      <c r="L12462" t="s">
        <v>19</v>
      </c>
      <c r="M12462">
        <v>6</v>
      </c>
      <c r="N12462">
        <f t="shared" si="972"/>
        <v>208690</v>
      </c>
      <c r="O12462">
        <f t="shared" si="973"/>
        <v>132</v>
      </c>
      <c r="P12462" t="str">
        <f t="shared" si="974"/>
        <v>Understock</v>
      </c>
      <c r="Q12462">
        <f t="shared" si="970"/>
        <v>0</v>
      </c>
      <c r="R12462" t="str">
        <f t="shared" si="971"/>
        <v>On Time</v>
      </c>
    </row>
    <row r="12463" spans="1:18" x14ac:dyDescent="0.3">
      <c r="A12463" t="s">
        <v>12498</v>
      </c>
      <c r="B12463" t="s">
        <v>14</v>
      </c>
      <c r="C12463" t="s">
        <v>41</v>
      </c>
      <c r="D12463" t="s">
        <v>16</v>
      </c>
      <c r="E12463" s="1">
        <v>44987</v>
      </c>
      <c r="F12463" s="1">
        <v>44993</v>
      </c>
      <c r="G12463">
        <v>164</v>
      </c>
      <c r="H12463">
        <v>106</v>
      </c>
      <c r="I12463">
        <v>120</v>
      </c>
      <c r="J12463">
        <v>790</v>
      </c>
      <c r="K12463">
        <v>1097</v>
      </c>
      <c r="L12463" t="s">
        <v>30</v>
      </c>
      <c r="M12463">
        <v>6</v>
      </c>
      <c r="N12463">
        <f t="shared" si="972"/>
        <v>131640</v>
      </c>
      <c r="O12463">
        <f t="shared" si="973"/>
        <v>307</v>
      </c>
      <c r="P12463" t="str">
        <f t="shared" si="974"/>
        <v>Overstock</v>
      </c>
      <c r="Q12463">
        <f t="shared" si="970"/>
        <v>0</v>
      </c>
      <c r="R12463" t="str">
        <f t="shared" si="971"/>
        <v>On Time</v>
      </c>
    </row>
    <row r="12464" spans="1:18" x14ac:dyDescent="0.3">
      <c r="A12464" t="s">
        <v>12499</v>
      </c>
      <c r="B12464" t="s">
        <v>48</v>
      </c>
      <c r="C12464" t="s">
        <v>15</v>
      </c>
      <c r="D12464" t="s">
        <v>39</v>
      </c>
      <c r="E12464" s="1">
        <v>45245</v>
      </c>
      <c r="F12464" s="1">
        <v>45247</v>
      </c>
      <c r="G12464">
        <v>162</v>
      </c>
      <c r="H12464">
        <v>59</v>
      </c>
      <c r="I12464">
        <v>103</v>
      </c>
      <c r="J12464">
        <v>873</v>
      </c>
      <c r="K12464">
        <v>1313</v>
      </c>
      <c r="L12464" t="s">
        <v>19</v>
      </c>
      <c r="M12464">
        <v>2</v>
      </c>
      <c r="N12464">
        <f t="shared" si="972"/>
        <v>135239</v>
      </c>
      <c r="O12464">
        <f t="shared" si="973"/>
        <v>440</v>
      </c>
      <c r="P12464" t="str">
        <f t="shared" si="974"/>
        <v>Overstock</v>
      </c>
      <c r="Q12464">
        <f t="shared" si="970"/>
        <v>0</v>
      </c>
      <c r="R12464" t="str">
        <f t="shared" si="971"/>
        <v>On Time</v>
      </c>
    </row>
    <row r="12465" spans="1:18" x14ac:dyDescent="0.3">
      <c r="A12465" t="s">
        <v>12500</v>
      </c>
      <c r="B12465" t="s">
        <v>50</v>
      </c>
      <c r="C12465" t="s">
        <v>22</v>
      </c>
      <c r="D12465" t="s">
        <v>39</v>
      </c>
      <c r="E12465" s="1">
        <v>45037</v>
      </c>
      <c r="F12465" s="1">
        <v>45038</v>
      </c>
      <c r="G12465">
        <v>267</v>
      </c>
      <c r="H12465">
        <v>118</v>
      </c>
      <c r="I12465">
        <v>281</v>
      </c>
      <c r="J12465">
        <v>746</v>
      </c>
      <c r="K12465">
        <v>1130</v>
      </c>
      <c r="L12465" t="s">
        <v>19</v>
      </c>
      <c r="M12465">
        <v>1</v>
      </c>
      <c r="N12465">
        <f t="shared" si="972"/>
        <v>317530</v>
      </c>
      <c r="O12465">
        <f t="shared" si="973"/>
        <v>384</v>
      </c>
      <c r="P12465" t="str">
        <f t="shared" si="974"/>
        <v>Understock</v>
      </c>
      <c r="Q12465">
        <f t="shared" si="970"/>
        <v>0</v>
      </c>
      <c r="R12465" t="str">
        <f t="shared" si="971"/>
        <v>On Time</v>
      </c>
    </row>
    <row r="12466" spans="1:18" x14ac:dyDescent="0.3">
      <c r="A12466" t="s">
        <v>12501</v>
      </c>
      <c r="B12466" t="s">
        <v>60</v>
      </c>
      <c r="C12466" t="s">
        <v>15</v>
      </c>
      <c r="D12466" t="s">
        <v>16</v>
      </c>
      <c r="E12466" s="1">
        <v>44949</v>
      </c>
      <c r="F12466" s="1">
        <v>44950</v>
      </c>
      <c r="G12466">
        <v>381</v>
      </c>
      <c r="H12466">
        <v>122</v>
      </c>
      <c r="I12466">
        <v>263</v>
      </c>
      <c r="J12466">
        <v>509</v>
      </c>
      <c r="K12466">
        <v>738</v>
      </c>
      <c r="L12466" t="s">
        <v>34</v>
      </c>
      <c r="M12466">
        <v>1</v>
      </c>
      <c r="N12466">
        <f t="shared" si="972"/>
        <v>194094</v>
      </c>
      <c r="O12466">
        <f t="shared" si="973"/>
        <v>229</v>
      </c>
      <c r="P12466" t="str">
        <f t="shared" si="974"/>
        <v>Overstock</v>
      </c>
      <c r="Q12466">
        <f t="shared" si="970"/>
        <v>0</v>
      </c>
      <c r="R12466" t="str">
        <f t="shared" si="971"/>
        <v>On Time</v>
      </c>
    </row>
    <row r="12467" spans="1:18" x14ac:dyDescent="0.3">
      <c r="A12467" t="s">
        <v>12502</v>
      </c>
      <c r="B12467" t="s">
        <v>21</v>
      </c>
      <c r="C12467" t="s">
        <v>41</v>
      </c>
      <c r="D12467" t="s">
        <v>16</v>
      </c>
      <c r="E12467" s="1">
        <v>45385</v>
      </c>
      <c r="F12467" s="1">
        <v>45390</v>
      </c>
      <c r="G12467">
        <v>378</v>
      </c>
      <c r="H12467">
        <v>119</v>
      </c>
      <c r="I12467">
        <v>236</v>
      </c>
      <c r="J12467">
        <v>1513</v>
      </c>
      <c r="K12467">
        <v>1979</v>
      </c>
      <c r="L12467" t="s">
        <v>24</v>
      </c>
      <c r="M12467">
        <v>5</v>
      </c>
      <c r="N12467">
        <f t="shared" si="972"/>
        <v>467044</v>
      </c>
      <c r="O12467">
        <f t="shared" si="973"/>
        <v>466</v>
      </c>
      <c r="P12467" t="str">
        <f t="shared" si="974"/>
        <v>Overstock</v>
      </c>
      <c r="Q12467">
        <f t="shared" si="970"/>
        <v>0</v>
      </c>
      <c r="R12467" t="str">
        <f t="shared" si="971"/>
        <v>On Time</v>
      </c>
    </row>
    <row r="12468" spans="1:18" x14ac:dyDescent="0.3">
      <c r="A12468" t="s">
        <v>12503</v>
      </c>
      <c r="B12468" t="s">
        <v>44</v>
      </c>
      <c r="C12468" t="s">
        <v>41</v>
      </c>
      <c r="D12468" t="s">
        <v>27</v>
      </c>
      <c r="E12468" s="1">
        <v>45350</v>
      </c>
      <c r="F12468" s="1">
        <v>45356</v>
      </c>
      <c r="G12468">
        <v>324</v>
      </c>
      <c r="H12468">
        <v>53</v>
      </c>
      <c r="I12468">
        <v>266</v>
      </c>
      <c r="J12468">
        <v>200</v>
      </c>
      <c r="K12468">
        <v>662</v>
      </c>
      <c r="L12468" t="s">
        <v>34</v>
      </c>
      <c r="M12468">
        <v>6</v>
      </c>
      <c r="N12468">
        <f t="shared" si="972"/>
        <v>176092</v>
      </c>
      <c r="O12468">
        <f t="shared" si="973"/>
        <v>462</v>
      </c>
      <c r="P12468" t="str">
        <f t="shared" si="974"/>
        <v>Overstock</v>
      </c>
      <c r="Q12468">
        <f t="shared" si="970"/>
        <v>0</v>
      </c>
      <c r="R12468" t="str">
        <f t="shared" si="971"/>
        <v>On Time</v>
      </c>
    </row>
    <row r="12469" spans="1:18" x14ac:dyDescent="0.3">
      <c r="A12469" t="s">
        <v>12504</v>
      </c>
      <c r="B12469" t="s">
        <v>48</v>
      </c>
      <c r="C12469" t="s">
        <v>22</v>
      </c>
      <c r="D12469" t="s">
        <v>16</v>
      </c>
      <c r="E12469" s="1">
        <v>45504</v>
      </c>
      <c r="F12469" s="1">
        <v>45511</v>
      </c>
      <c r="G12469">
        <v>116</v>
      </c>
      <c r="H12469">
        <v>61</v>
      </c>
      <c r="I12469">
        <v>30</v>
      </c>
      <c r="J12469">
        <v>1664</v>
      </c>
      <c r="K12469">
        <v>1860</v>
      </c>
      <c r="L12469" t="s">
        <v>19</v>
      </c>
      <c r="M12469">
        <v>7</v>
      </c>
      <c r="N12469">
        <f t="shared" si="972"/>
        <v>55800</v>
      </c>
      <c r="O12469">
        <f t="shared" si="973"/>
        <v>196</v>
      </c>
      <c r="P12469" t="str">
        <f t="shared" si="974"/>
        <v>Overstock</v>
      </c>
      <c r="Q12469">
        <f t="shared" si="970"/>
        <v>0</v>
      </c>
      <c r="R12469" t="str">
        <f t="shared" si="971"/>
        <v>On Time</v>
      </c>
    </row>
    <row r="12470" spans="1:18" x14ac:dyDescent="0.3">
      <c r="A12470" t="s">
        <v>12505</v>
      </c>
      <c r="B12470" t="s">
        <v>21</v>
      </c>
      <c r="C12470" t="s">
        <v>22</v>
      </c>
      <c r="D12470" t="s">
        <v>39</v>
      </c>
      <c r="E12470" s="1">
        <v>45621</v>
      </c>
      <c r="F12470" s="1">
        <v>45631</v>
      </c>
      <c r="G12470">
        <v>287</v>
      </c>
      <c r="H12470">
        <v>148</v>
      </c>
      <c r="I12470">
        <v>115</v>
      </c>
      <c r="J12470">
        <v>1967</v>
      </c>
      <c r="K12470">
        <v>2363</v>
      </c>
      <c r="L12470" t="s">
        <v>24</v>
      </c>
      <c r="M12470">
        <v>10</v>
      </c>
      <c r="N12470">
        <f t="shared" si="972"/>
        <v>271745</v>
      </c>
      <c r="O12470">
        <f t="shared" si="973"/>
        <v>396</v>
      </c>
      <c r="P12470" t="str">
        <f t="shared" si="974"/>
        <v>Overstock</v>
      </c>
      <c r="Q12470">
        <f t="shared" si="970"/>
        <v>0</v>
      </c>
      <c r="R12470" t="str">
        <f t="shared" si="971"/>
        <v>On Time</v>
      </c>
    </row>
    <row r="12471" spans="1:18" x14ac:dyDescent="0.3">
      <c r="A12471" t="s">
        <v>12506</v>
      </c>
      <c r="B12471" t="s">
        <v>26</v>
      </c>
      <c r="C12471" t="s">
        <v>15</v>
      </c>
      <c r="D12471" t="s">
        <v>23</v>
      </c>
      <c r="E12471" s="1">
        <v>44942</v>
      </c>
      <c r="F12471" s="1">
        <v>44952</v>
      </c>
      <c r="G12471">
        <v>10</v>
      </c>
      <c r="H12471">
        <v>130</v>
      </c>
      <c r="I12471">
        <v>100</v>
      </c>
      <c r="J12471">
        <v>1003</v>
      </c>
      <c r="K12471">
        <v>1397</v>
      </c>
      <c r="L12471" t="s">
        <v>34</v>
      </c>
      <c r="M12471">
        <v>10</v>
      </c>
      <c r="N12471">
        <f t="shared" si="972"/>
        <v>139700</v>
      </c>
      <c r="O12471">
        <f t="shared" si="973"/>
        <v>394</v>
      </c>
      <c r="P12471" t="str">
        <f t="shared" si="974"/>
        <v>Understock</v>
      </c>
      <c r="Q12471">
        <f t="shared" si="970"/>
        <v>0</v>
      </c>
      <c r="R12471" t="str">
        <f t="shared" si="971"/>
        <v>On Time</v>
      </c>
    </row>
    <row r="12472" spans="1:18" x14ac:dyDescent="0.3">
      <c r="A12472" t="s">
        <v>12507</v>
      </c>
      <c r="B12472" t="s">
        <v>14</v>
      </c>
      <c r="C12472" t="s">
        <v>33</v>
      </c>
      <c r="D12472" t="s">
        <v>23</v>
      </c>
      <c r="E12472" s="1">
        <v>45290</v>
      </c>
      <c r="F12472" s="1">
        <v>45295</v>
      </c>
      <c r="G12472">
        <v>116</v>
      </c>
      <c r="H12472">
        <v>119</v>
      </c>
      <c r="I12472">
        <v>16</v>
      </c>
      <c r="J12472">
        <v>1007</v>
      </c>
      <c r="K12472">
        <v>1207</v>
      </c>
      <c r="L12472" t="s">
        <v>24</v>
      </c>
      <c r="M12472">
        <v>5</v>
      </c>
      <c r="N12472">
        <f t="shared" si="972"/>
        <v>19312</v>
      </c>
      <c r="O12472">
        <f t="shared" si="973"/>
        <v>200</v>
      </c>
      <c r="P12472" t="str">
        <f t="shared" si="974"/>
        <v>Overstock</v>
      </c>
      <c r="Q12472">
        <f t="shared" si="970"/>
        <v>0</v>
      </c>
      <c r="R12472" t="str">
        <f t="shared" si="971"/>
        <v>On Time</v>
      </c>
    </row>
    <row r="12473" spans="1:18" x14ac:dyDescent="0.3">
      <c r="A12473" t="s">
        <v>12508</v>
      </c>
      <c r="B12473" t="s">
        <v>50</v>
      </c>
      <c r="C12473" t="s">
        <v>15</v>
      </c>
      <c r="D12473" t="s">
        <v>39</v>
      </c>
      <c r="E12473" s="1">
        <v>45259</v>
      </c>
      <c r="F12473" s="1">
        <v>45264</v>
      </c>
      <c r="G12473">
        <v>500</v>
      </c>
      <c r="H12473">
        <v>97</v>
      </c>
      <c r="I12473">
        <v>59</v>
      </c>
      <c r="J12473">
        <v>1943</v>
      </c>
      <c r="K12473">
        <v>2008</v>
      </c>
      <c r="L12473" t="s">
        <v>24</v>
      </c>
      <c r="M12473">
        <v>5</v>
      </c>
      <c r="N12473">
        <f t="shared" si="972"/>
        <v>118472</v>
      </c>
      <c r="O12473">
        <f t="shared" si="973"/>
        <v>65</v>
      </c>
      <c r="P12473" t="str">
        <f t="shared" si="974"/>
        <v>Overstock</v>
      </c>
      <c r="Q12473">
        <f t="shared" si="970"/>
        <v>0</v>
      </c>
      <c r="R12473" t="str">
        <f t="shared" si="971"/>
        <v>On Time</v>
      </c>
    </row>
    <row r="12474" spans="1:18" x14ac:dyDescent="0.3">
      <c r="A12474" t="s">
        <v>12509</v>
      </c>
      <c r="B12474" t="s">
        <v>50</v>
      </c>
      <c r="C12474" t="s">
        <v>15</v>
      </c>
      <c r="D12474" t="s">
        <v>16</v>
      </c>
      <c r="E12474" s="1">
        <v>45259</v>
      </c>
      <c r="F12474" s="1">
        <v>45263</v>
      </c>
      <c r="G12474">
        <v>58</v>
      </c>
      <c r="H12474">
        <v>72</v>
      </c>
      <c r="I12474">
        <v>223</v>
      </c>
      <c r="J12474">
        <v>1983</v>
      </c>
      <c r="K12474">
        <v>2340</v>
      </c>
      <c r="L12474" t="s">
        <v>34</v>
      </c>
      <c r="M12474">
        <v>4</v>
      </c>
      <c r="N12474">
        <f t="shared" si="972"/>
        <v>521820</v>
      </c>
      <c r="O12474">
        <f t="shared" si="973"/>
        <v>357</v>
      </c>
      <c r="P12474" t="str">
        <f t="shared" si="974"/>
        <v>Understock</v>
      </c>
      <c r="Q12474">
        <f t="shared" si="970"/>
        <v>0</v>
      </c>
      <c r="R12474" t="str">
        <f t="shared" si="971"/>
        <v>On Time</v>
      </c>
    </row>
    <row r="12475" spans="1:18" x14ac:dyDescent="0.3">
      <c r="A12475" t="s">
        <v>12510</v>
      </c>
      <c r="B12475" t="s">
        <v>32</v>
      </c>
      <c r="C12475" t="s">
        <v>41</v>
      </c>
      <c r="D12475" t="s">
        <v>29</v>
      </c>
      <c r="E12475" s="1">
        <v>45353</v>
      </c>
      <c r="F12475" s="1">
        <v>45355</v>
      </c>
      <c r="G12475">
        <v>424</v>
      </c>
      <c r="H12475">
        <v>115</v>
      </c>
      <c r="I12475">
        <v>217</v>
      </c>
      <c r="J12475">
        <v>1545</v>
      </c>
      <c r="K12475">
        <v>1680</v>
      </c>
      <c r="L12475" t="s">
        <v>24</v>
      </c>
      <c r="M12475">
        <v>2</v>
      </c>
      <c r="N12475">
        <f t="shared" si="972"/>
        <v>364560</v>
      </c>
      <c r="O12475">
        <f t="shared" si="973"/>
        <v>135</v>
      </c>
      <c r="P12475" t="str">
        <f t="shared" si="974"/>
        <v>Overstock</v>
      </c>
      <c r="Q12475">
        <f t="shared" si="970"/>
        <v>0</v>
      </c>
      <c r="R12475" t="str">
        <f t="shared" si="971"/>
        <v>On Time</v>
      </c>
    </row>
    <row r="12476" spans="1:18" x14ac:dyDescent="0.3">
      <c r="A12476" t="s">
        <v>12511</v>
      </c>
      <c r="B12476" t="s">
        <v>26</v>
      </c>
      <c r="C12476" t="s">
        <v>33</v>
      </c>
      <c r="D12476" t="s">
        <v>39</v>
      </c>
      <c r="E12476" s="1">
        <v>44942</v>
      </c>
      <c r="F12476" s="1">
        <v>44952</v>
      </c>
      <c r="G12476">
        <v>235</v>
      </c>
      <c r="H12476">
        <v>104</v>
      </c>
      <c r="I12476">
        <v>54</v>
      </c>
      <c r="J12476">
        <v>239</v>
      </c>
      <c r="K12476">
        <v>564</v>
      </c>
      <c r="L12476" t="s">
        <v>30</v>
      </c>
      <c r="M12476">
        <v>10</v>
      </c>
      <c r="N12476">
        <f t="shared" si="972"/>
        <v>30456</v>
      </c>
      <c r="O12476">
        <f t="shared" si="973"/>
        <v>325</v>
      </c>
      <c r="P12476" t="str">
        <f t="shared" si="974"/>
        <v>Overstock</v>
      </c>
      <c r="Q12476">
        <f t="shared" si="970"/>
        <v>0</v>
      </c>
      <c r="R12476" t="str">
        <f t="shared" si="971"/>
        <v>On Time</v>
      </c>
    </row>
    <row r="12477" spans="1:18" x14ac:dyDescent="0.3">
      <c r="A12477" t="s">
        <v>12512</v>
      </c>
      <c r="B12477" t="s">
        <v>32</v>
      </c>
      <c r="C12477" t="s">
        <v>41</v>
      </c>
      <c r="D12477" t="s">
        <v>39</v>
      </c>
      <c r="E12477" s="1">
        <v>44958</v>
      </c>
      <c r="F12477" s="1">
        <v>44966</v>
      </c>
      <c r="G12477">
        <v>279</v>
      </c>
      <c r="H12477">
        <v>58</v>
      </c>
      <c r="I12477">
        <v>233</v>
      </c>
      <c r="J12477">
        <v>265</v>
      </c>
      <c r="K12477">
        <v>411</v>
      </c>
      <c r="L12477" t="s">
        <v>17</v>
      </c>
      <c r="M12477">
        <v>8</v>
      </c>
      <c r="N12477">
        <f t="shared" si="972"/>
        <v>95763</v>
      </c>
      <c r="O12477">
        <f t="shared" si="973"/>
        <v>146</v>
      </c>
      <c r="P12477" t="str">
        <f t="shared" si="974"/>
        <v>Overstock</v>
      </c>
      <c r="Q12477">
        <f t="shared" si="970"/>
        <v>0</v>
      </c>
      <c r="R12477" t="str">
        <f t="shared" si="971"/>
        <v>On Time</v>
      </c>
    </row>
    <row r="12478" spans="1:18" x14ac:dyDescent="0.3">
      <c r="A12478" t="s">
        <v>12513</v>
      </c>
      <c r="B12478" t="s">
        <v>21</v>
      </c>
      <c r="C12478" t="s">
        <v>41</v>
      </c>
      <c r="D12478" t="s">
        <v>23</v>
      </c>
      <c r="E12478" s="1">
        <v>45272</v>
      </c>
      <c r="F12478" s="1">
        <v>45280</v>
      </c>
      <c r="G12478">
        <v>201</v>
      </c>
      <c r="H12478">
        <v>94</v>
      </c>
      <c r="I12478">
        <v>107</v>
      </c>
      <c r="J12478">
        <v>383</v>
      </c>
      <c r="K12478">
        <v>631</v>
      </c>
      <c r="L12478" t="s">
        <v>34</v>
      </c>
      <c r="M12478">
        <v>8</v>
      </c>
      <c r="N12478">
        <f t="shared" si="972"/>
        <v>67517</v>
      </c>
      <c r="O12478">
        <f t="shared" si="973"/>
        <v>248</v>
      </c>
      <c r="P12478" t="str">
        <f t="shared" si="974"/>
        <v>Overstock</v>
      </c>
      <c r="Q12478">
        <f t="shared" si="970"/>
        <v>0</v>
      </c>
      <c r="R12478" t="str">
        <f t="shared" si="971"/>
        <v>On Time</v>
      </c>
    </row>
    <row r="12479" spans="1:18" x14ac:dyDescent="0.3">
      <c r="A12479" t="s">
        <v>12514</v>
      </c>
      <c r="B12479" t="s">
        <v>44</v>
      </c>
      <c r="C12479" t="s">
        <v>33</v>
      </c>
      <c r="D12479" t="s">
        <v>39</v>
      </c>
      <c r="E12479" s="1">
        <v>45039</v>
      </c>
      <c r="F12479" s="1">
        <v>45045</v>
      </c>
      <c r="G12479">
        <v>54</v>
      </c>
      <c r="H12479">
        <v>69</v>
      </c>
      <c r="I12479">
        <v>123</v>
      </c>
      <c r="J12479">
        <v>1000</v>
      </c>
      <c r="K12479">
        <v>1434</v>
      </c>
      <c r="L12479" t="s">
        <v>19</v>
      </c>
      <c r="M12479">
        <v>6</v>
      </c>
      <c r="N12479">
        <f t="shared" si="972"/>
        <v>176382</v>
      </c>
      <c r="O12479">
        <f t="shared" si="973"/>
        <v>434</v>
      </c>
      <c r="P12479" t="str">
        <f t="shared" si="974"/>
        <v>Understock</v>
      </c>
      <c r="Q12479">
        <f t="shared" si="970"/>
        <v>0</v>
      </c>
      <c r="R12479" t="str">
        <f t="shared" si="971"/>
        <v>On Time</v>
      </c>
    </row>
    <row r="12480" spans="1:18" x14ac:dyDescent="0.3">
      <c r="A12480" t="s">
        <v>12515</v>
      </c>
      <c r="B12480" t="s">
        <v>21</v>
      </c>
      <c r="C12480" t="s">
        <v>41</v>
      </c>
      <c r="D12480" t="s">
        <v>23</v>
      </c>
      <c r="E12480" s="1">
        <v>45520</v>
      </c>
      <c r="F12480" s="1">
        <v>45524</v>
      </c>
      <c r="G12480">
        <v>284</v>
      </c>
      <c r="H12480">
        <v>111</v>
      </c>
      <c r="I12480">
        <v>192</v>
      </c>
      <c r="J12480">
        <v>1989</v>
      </c>
      <c r="K12480">
        <v>2100</v>
      </c>
      <c r="L12480" t="s">
        <v>30</v>
      </c>
      <c r="M12480">
        <v>4</v>
      </c>
      <c r="N12480">
        <f t="shared" si="972"/>
        <v>403200</v>
      </c>
      <c r="O12480">
        <f t="shared" si="973"/>
        <v>111</v>
      </c>
      <c r="P12480" t="str">
        <f t="shared" si="974"/>
        <v>Overstock</v>
      </c>
      <c r="Q12480">
        <f t="shared" si="970"/>
        <v>0</v>
      </c>
      <c r="R12480" t="str">
        <f t="shared" si="971"/>
        <v>On Time</v>
      </c>
    </row>
    <row r="12481" spans="1:18" x14ac:dyDescent="0.3">
      <c r="A12481" t="s">
        <v>12516</v>
      </c>
      <c r="B12481" t="s">
        <v>48</v>
      </c>
      <c r="C12481" t="s">
        <v>22</v>
      </c>
      <c r="D12481" t="s">
        <v>23</v>
      </c>
      <c r="E12481" s="1">
        <v>45480</v>
      </c>
      <c r="F12481" s="1">
        <v>45485</v>
      </c>
      <c r="G12481">
        <v>157</v>
      </c>
      <c r="H12481">
        <v>64</v>
      </c>
      <c r="I12481">
        <v>60</v>
      </c>
      <c r="J12481">
        <v>1550</v>
      </c>
      <c r="K12481">
        <v>1843</v>
      </c>
      <c r="L12481" t="s">
        <v>24</v>
      </c>
      <c r="M12481">
        <v>5</v>
      </c>
      <c r="N12481">
        <f t="shared" si="972"/>
        <v>110580</v>
      </c>
      <c r="O12481">
        <f t="shared" si="973"/>
        <v>293</v>
      </c>
      <c r="P12481" t="str">
        <f t="shared" si="974"/>
        <v>Overstock</v>
      </c>
      <c r="Q12481">
        <f t="shared" si="970"/>
        <v>0</v>
      </c>
      <c r="R12481" t="str">
        <f t="shared" si="971"/>
        <v>On Time</v>
      </c>
    </row>
    <row r="12482" spans="1:18" x14ac:dyDescent="0.3">
      <c r="A12482" t="s">
        <v>12517</v>
      </c>
      <c r="B12482" t="s">
        <v>21</v>
      </c>
      <c r="C12482" t="s">
        <v>33</v>
      </c>
      <c r="D12482" t="s">
        <v>23</v>
      </c>
      <c r="E12482" s="1">
        <v>44936</v>
      </c>
      <c r="F12482" s="1">
        <v>44943</v>
      </c>
      <c r="G12482">
        <v>180</v>
      </c>
      <c r="H12482">
        <v>59</v>
      </c>
      <c r="I12482">
        <v>53</v>
      </c>
      <c r="J12482">
        <v>1569</v>
      </c>
      <c r="K12482">
        <v>1663</v>
      </c>
      <c r="L12482" t="s">
        <v>24</v>
      </c>
      <c r="M12482">
        <v>7</v>
      </c>
      <c r="N12482">
        <f t="shared" si="972"/>
        <v>88139</v>
      </c>
      <c r="O12482">
        <f t="shared" si="973"/>
        <v>94</v>
      </c>
      <c r="P12482" t="str">
        <f t="shared" si="974"/>
        <v>Overstock</v>
      </c>
      <c r="Q12482">
        <f t="shared" ref="Q12482:Q12545" si="975">(F12482-E12482)-M12482</f>
        <v>0</v>
      </c>
      <c r="R12482" t="str">
        <f t="shared" ref="R12482:R12545" si="976">IF(Q12482&gt;0,"Delayed",IF(Q12482=0,"On Time","Early"))</f>
        <v>On Time</v>
      </c>
    </row>
    <row r="12483" spans="1:18" x14ac:dyDescent="0.3">
      <c r="A12483" t="s">
        <v>12518</v>
      </c>
      <c r="B12483" t="s">
        <v>14</v>
      </c>
      <c r="C12483" t="s">
        <v>41</v>
      </c>
      <c r="D12483" t="s">
        <v>27</v>
      </c>
      <c r="E12483" s="1">
        <v>45560</v>
      </c>
      <c r="F12483" s="1">
        <v>45561</v>
      </c>
      <c r="G12483">
        <v>337</v>
      </c>
      <c r="H12483">
        <v>125</v>
      </c>
      <c r="I12483">
        <v>172</v>
      </c>
      <c r="J12483">
        <v>942</v>
      </c>
      <c r="K12483">
        <v>1251</v>
      </c>
      <c r="L12483" t="s">
        <v>19</v>
      </c>
      <c r="M12483">
        <v>1</v>
      </c>
      <c r="N12483">
        <f t="shared" ref="N12483:N12546" si="977">I12483*K12483</f>
        <v>215172</v>
      </c>
      <c r="O12483">
        <f t="shared" ref="O12483:O12546" si="978">K12483-J12483</f>
        <v>309</v>
      </c>
      <c r="P12483" t="str">
        <f t="shared" ref="P12483:P12546" si="979">IF(G12483&gt;I12483,"Overstock",IF(G12483&lt;I12483,"Understock","Balanced"))</f>
        <v>Overstock</v>
      </c>
      <c r="Q12483">
        <f t="shared" si="975"/>
        <v>0</v>
      </c>
      <c r="R12483" t="str">
        <f t="shared" si="976"/>
        <v>On Time</v>
      </c>
    </row>
    <row r="12484" spans="1:18" x14ac:dyDescent="0.3">
      <c r="A12484" t="s">
        <v>12519</v>
      </c>
      <c r="B12484" t="s">
        <v>48</v>
      </c>
      <c r="C12484" t="s">
        <v>41</v>
      </c>
      <c r="D12484" t="s">
        <v>27</v>
      </c>
      <c r="E12484" s="1">
        <v>45275</v>
      </c>
      <c r="F12484" s="1">
        <v>45280</v>
      </c>
      <c r="G12484">
        <v>135</v>
      </c>
      <c r="H12484">
        <v>87</v>
      </c>
      <c r="I12484">
        <v>54</v>
      </c>
      <c r="J12484">
        <v>1027</v>
      </c>
      <c r="K12484">
        <v>1451</v>
      </c>
      <c r="L12484" t="s">
        <v>24</v>
      </c>
      <c r="M12484">
        <v>5</v>
      </c>
      <c r="N12484">
        <f t="shared" si="977"/>
        <v>78354</v>
      </c>
      <c r="O12484">
        <f t="shared" si="978"/>
        <v>424</v>
      </c>
      <c r="P12484" t="str">
        <f t="shared" si="979"/>
        <v>Overstock</v>
      </c>
      <c r="Q12484">
        <f t="shared" si="975"/>
        <v>0</v>
      </c>
      <c r="R12484" t="str">
        <f t="shared" si="976"/>
        <v>On Time</v>
      </c>
    </row>
    <row r="12485" spans="1:18" x14ac:dyDescent="0.3">
      <c r="A12485" t="s">
        <v>12520</v>
      </c>
      <c r="B12485" t="s">
        <v>44</v>
      </c>
      <c r="C12485" t="s">
        <v>22</v>
      </c>
      <c r="D12485" t="s">
        <v>27</v>
      </c>
      <c r="E12485" s="1">
        <v>45101</v>
      </c>
      <c r="F12485" s="1">
        <v>45107</v>
      </c>
      <c r="G12485">
        <v>30</v>
      </c>
      <c r="H12485">
        <v>85</v>
      </c>
      <c r="I12485">
        <v>132</v>
      </c>
      <c r="J12485">
        <v>1587</v>
      </c>
      <c r="K12485">
        <v>1738</v>
      </c>
      <c r="L12485" t="s">
        <v>19</v>
      </c>
      <c r="M12485">
        <v>6</v>
      </c>
      <c r="N12485">
        <f t="shared" si="977"/>
        <v>229416</v>
      </c>
      <c r="O12485">
        <f t="shared" si="978"/>
        <v>151</v>
      </c>
      <c r="P12485" t="str">
        <f t="shared" si="979"/>
        <v>Understock</v>
      </c>
      <c r="Q12485">
        <f t="shared" si="975"/>
        <v>0</v>
      </c>
      <c r="R12485" t="str">
        <f t="shared" si="976"/>
        <v>On Time</v>
      </c>
    </row>
    <row r="12486" spans="1:18" x14ac:dyDescent="0.3">
      <c r="A12486" t="s">
        <v>12521</v>
      </c>
      <c r="B12486" t="s">
        <v>48</v>
      </c>
      <c r="C12486" t="s">
        <v>33</v>
      </c>
      <c r="D12486" t="s">
        <v>29</v>
      </c>
      <c r="E12486" s="1">
        <v>45013</v>
      </c>
      <c r="F12486" s="1">
        <v>45017</v>
      </c>
      <c r="G12486">
        <v>104</v>
      </c>
      <c r="H12486">
        <v>64</v>
      </c>
      <c r="I12486">
        <v>167</v>
      </c>
      <c r="J12486">
        <v>1604</v>
      </c>
      <c r="K12486">
        <v>1821</v>
      </c>
      <c r="L12486" t="s">
        <v>19</v>
      </c>
      <c r="M12486">
        <v>4</v>
      </c>
      <c r="N12486">
        <f t="shared" si="977"/>
        <v>304107</v>
      </c>
      <c r="O12486">
        <f t="shared" si="978"/>
        <v>217</v>
      </c>
      <c r="P12486" t="str">
        <f t="shared" si="979"/>
        <v>Understock</v>
      </c>
      <c r="Q12486">
        <f t="shared" si="975"/>
        <v>0</v>
      </c>
      <c r="R12486" t="str">
        <f t="shared" si="976"/>
        <v>On Time</v>
      </c>
    </row>
    <row r="12487" spans="1:18" x14ac:dyDescent="0.3">
      <c r="A12487" t="s">
        <v>12522</v>
      </c>
      <c r="B12487" t="s">
        <v>44</v>
      </c>
      <c r="C12487" t="s">
        <v>33</v>
      </c>
      <c r="D12487" t="s">
        <v>29</v>
      </c>
      <c r="E12487" s="1">
        <v>45550</v>
      </c>
      <c r="F12487" s="1">
        <v>45557</v>
      </c>
      <c r="G12487">
        <v>175</v>
      </c>
      <c r="H12487">
        <v>95</v>
      </c>
      <c r="I12487">
        <v>299</v>
      </c>
      <c r="J12487">
        <v>1009</v>
      </c>
      <c r="K12487">
        <v>1119</v>
      </c>
      <c r="L12487" t="s">
        <v>30</v>
      </c>
      <c r="M12487">
        <v>7</v>
      </c>
      <c r="N12487">
        <f t="shared" si="977"/>
        <v>334581</v>
      </c>
      <c r="O12487">
        <f t="shared" si="978"/>
        <v>110</v>
      </c>
      <c r="P12487" t="str">
        <f t="shared" si="979"/>
        <v>Understock</v>
      </c>
      <c r="Q12487">
        <f t="shared" si="975"/>
        <v>0</v>
      </c>
      <c r="R12487" t="str">
        <f t="shared" si="976"/>
        <v>On Time</v>
      </c>
    </row>
    <row r="12488" spans="1:18" x14ac:dyDescent="0.3">
      <c r="A12488" t="s">
        <v>12523</v>
      </c>
      <c r="B12488" t="s">
        <v>14</v>
      </c>
      <c r="C12488" t="s">
        <v>22</v>
      </c>
      <c r="D12488" t="s">
        <v>16</v>
      </c>
      <c r="E12488" s="1">
        <v>44972</v>
      </c>
      <c r="F12488" s="1">
        <v>44976</v>
      </c>
      <c r="G12488">
        <v>384</v>
      </c>
      <c r="H12488">
        <v>103</v>
      </c>
      <c r="I12488">
        <v>117</v>
      </c>
      <c r="J12488">
        <v>734</v>
      </c>
      <c r="K12488">
        <v>1026</v>
      </c>
      <c r="L12488" t="s">
        <v>30</v>
      </c>
      <c r="M12488">
        <v>4</v>
      </c>
      <c r="N12488">
        <f t="shared" si="977"/>
        <v>120042</v>
      </c>
      <c r="O12488">
        <f t="shared" si="978"/>
        <v>292</v>
      </c>
      <c r="P12488" t="str">
        <f t="shared" si="979"/>
        <v>Overstock</v>
      </c>
      <c r="Q12488">
        <f t="shared" si="975"/>
        <v>0</v>
      </c>
      <c r="R12488" t="str">
        <f t="shared" si="976"/>
        <v>On Time</v>
      </c>
    </row>
    <row r="12489" spans="1:18" x14ac:dyDescent="0.3">
      <c r="A12489" t="s">
        <v>12524</v>
      </c>
      <c r="B12489" t="s">
        <v>50</v>
      </c>
      <c r="C12489" t="s">
        <v>15</v>
      </c>
      <c r="D12489" t="s">
        <v>29</v>
      </c>
      <c r="E12489" s="1">
        <v>45437</v>
      </c>
      <c r="F12489" s="1">
        <v>45442</v>
      </c>
      <c r="G12489">
        <v>465</v>
      </c>
      <c r="H12489">
        <v>138</v>
      </c>
      <c r="I12489">
        <v>132</v>
      </c>
      <c r="J12489">
        <v>1441</v>
      </c>
      <c r="K12489">
        <v>1752</v>
      </c>
      <c r="L12489" t="s">
        <v>30</v>
      </c>
      <c r="M12489">
        <v>5</v>
      </c>
      <c r="N12489">
        <f t="shared" si="977"/>
        <v>231264</v>
      </c>
      <c r="O12489">
        <f t="shared" si="978"/>
        <v>311</v>
      </c>
      <c r="P12489" t="str">
        <f t="shared" si="979"/>
        <v>Overstock</v>
      </c>
      <c r="Q12489">
        <f t="shared" si="975"/>
        <v>0</v>
      </c>
      <c r="R12489" t="str">
        <f t="shared" si="976"/>
        <v>On Time</v>
      </c>
    </row>
    <row r="12490" spans="1:18" x14ac:dyDescent="0.3">
      <c r="A12490" t="s">
        <v>12525</v>
      </c>
      <c r="B12490" t="s">
        <v>52</v>
      </c>
      <c r="C12490" t="s">
        <v>33</v>
      </c>
      <c r="D12490" t="s">
        <v>27</v>
      </c>
      <c r="E12490" s="1">
        <v>45648</v>
      </c>
      <c r="F12490" s="1">
        <v>45656</v>
      </c>
      <c r="G12490">
        <v>144</v>
      </c>
      <c r="H12490">
        <v>116</v>
      </c>
      <c r="I12490">
        <v>266</v>
      </c>
      <c r="J12490">
        <v>955</v>
      </c>
      <c r="K12490">
        <v>1280</v>
      </c>
      <c r="L12490" t="s">
        <v>17</v>
      </c>
      <c r="M12490">
        <v>8</v>
      </c>
      <c r="N12490">
        <f t="shared" si="977"/>
        <v>340480</v>
      </c>
      <c r="O12490">
        <f t="shared" si="978"/>
        <v>325</v>
      </c>
      <c r="P12490" t="str">
        <f t="shared" si="979"/>
        <v>Understock</v>
      </c>
      <c r="Q12490">
        <f t="shared" si="975"/>
        <v>0</v>
      </c>
      <c r="R12490" t="str">
        <f t="shared" si="976"/>
        <v>On Time</v>
      </c>
    </row>
    <row r="12491" spans="1:18" x14ac:dyDescent="0.3">
      <c r="A12491" t="s">
        <v>12526</v>
      </c>
      <c r="B12491" t="s">
        <v>48</v>
      </c>
      <c r="C12491" t="s">
        <v>22</v>
      </c>
      <c r="D12491" t="s">
        <v>16</v>
      </c>
      <c r="E12491" s="1">
        <v>45213</v>
      </c>
      <c r="F12491" s="1">
        <v>45222</v>
      </c>
      <c r="G12491">
        <v>140</v>
      </c>
      <c r="H12491">
        <v>87</v>
      </c>
      <c r="I12491">
        <v>267</v>
      </c>
      <c r="J12491">
        <v>1732</v>
      </c>
      <c r="K12491">
        <v>2086</v>
      </c>
      <c r="L12491" t="s">
        <v>30</v>
      </c>
      <c r="M12491">
        <v>9</v>
      </c>
      <c r="N12491">
        <f t="shared" si="977"/>
        <v>556962</v>
      </c>
      <c r="O12491">
        <f t="shared" si="978"/>
        <v>354</v>
      </c>
      <c r="P12491" t="str">
        <f t="shared" si="979"/>
        <v>Understock</v>
      </c>
      <c r="Q12491">
        <f t="shared" si="975"/>
        <v>0</v>
      </c>
      <c r="R12491" t="str">
        <f t="shared" si="976"/>
        <v>On Time</v>
      </c>
    </row>
    <row r="12492" spans="1:18" x14ac:dyDescent="0.3">
      <c r="A12492" t="s">
        <v>12527</v>
      </c>
      <c r="B12492" t="s">
        <v>14</v>
      </c>
      <c r="C12492" t="s">
        <v>22</v>
      </c>
      <c r="D12492" t="s">
        <v>27</v>
      </c>
      <c r="E12492" s="1">
        <v>45013</v>
      </c>
      <c r="F12492" s="1">
        <v>45016</v>
      </c>
      <c r="G12492">
        <v>66</v>
      </c>
      <c r="H12492">
        <v>67</v>
      </c>
      <c r="I12492">
        <v>36</v>
      </c>
      <c r="J12492">
        <v>202</v>
      </c>
      <c r="K12492">
        <v>421</v>
      </c>
      <c r="L12492" t="s">
        <v>19</v>
      </c>
      <c r="M12492">
        <v>3</v>
      </c>
      <c r="N12492">
        <f t="shared" si="977"/>
        <v>15156</v>
      </c>
      <c r="O12492">
        <f t="shared" si="978"/>
        <v>219</v>
      </c>
      <c r="P12492" t="str">
        <f t="shared" si="979"/>
        <v>Overstock</v>
      </c>
      <c r="Q12492">
        <f t="shared" si="975"/>
        <v>0</v>
      </c>
      <c r="R12492" t="str">
        <f t="shared" si="976"/>
        <v>On Time</v>
      </c>
    </row>
    <row r="12493" spans="1:18" x14ac:dyDescent="0.3">
      <c r="A12493" t="s">
        <v>12528</v>
      </c>
      <c r="B12493" t="s">
        <v>32</v>
      </c>
      <c r="C12493" t="s">
        <v>33</v>
      </c>
      <c r="D12493" t="s">
        <v>29</v>
      </c>
      <c r="E12493" s="1">
        <v>45054</v>
      </c>
      <c r="F12493" s="1">
        <v>45060</v>
      </c>
      <c r="G12493">
        <v>102</v>
      </c>
      <c r="H12493">
        <v>123</v>
      </c>
      <c r="I12493">
        <v>264</v>
      </c>
      <c r="J12493">
        <v>1059</v>
      </c>
      <c r="K12493">
        <v>1157</v>
      </c>
      <c r="L12493" t="s">
        <v>34</v>
      </c>
      <c r="M12493">
        <v>6</v>
      </c>
      <c r="N12493">
        <f t="shared" si="977"/>
        <v>305448</v>
      </c>
      <c r="O12493">
        <f t="shared" si="978"/>
        <v>98</v>
      </c>
      <c r="P12493" t="str">
        <f t="shared" si="979"/>
        <v>Understock</v>
      </c>
      <c r="Q12493">
        <f t="shared" si="975"/>
        <v>0</v>
      </c>
      <c r="R12493" t="str">
        <f t="shared" si="976"/>
        <v>On Time</v>
      </c>
    </row>
    <row r="12494" spans="1:18" x14ac:dyDescent="0.3">
      <c r="A12494" t="s">
        <v>12529</v>
      </c>
      <c r="B12494" t="s">
        <v>60</v>
      </c>
      <c r="C12494" t="s">
        <v>22</v>
      </c>
      <c r="D12494" t="s">
        <v>27</v>
      </c>
      <c r="E12494" s="1">
        <v>45408</v>
      </c>
      <c r="F12494" s="1">
        <v>45418</v>
      </c>
      <c r="G12494">
        <v>240</v>
      </c>
      <c r="H12494">
        <v>86</v>
      </c>
      <c r="I12494">
        <v>24</v>
      </c>
      <c r="J12494">
        <v>431</v>
      </c>
      <c r="K12494">
        <v>525</v>
      </c>
      <c r="L12494" t="s">
        <v>34</v>
      </c>
      <c r="M12494">
        <v>10</v>
      </c>
      <c r="N12494">
        <f t="shared" si="977"/>
        <v>12600</v>
      </c>
      <c r="O12494">
        <f t="shared" si="978"/>
        <v>94</v>
      </c>
      <c r="P12494" t="str">
        <f t="shared" si="979"/>
        <v>Overstock</v>
      </c>
      <c r="Q12494">
        <f t="shared" si="975"/>
        <v>0</v>
      </c>
      <c r="R12494" t="str">
        <f t="shared" si="976"/>
        <v>On Time</v>
      </c>
    </row>
    <row r="12495" spans="1:18" x14ac:dyDescent="0.3">
      <c r="A12495" t="s">
        <v>12530</v>
      </c>
      <c r="B12495" t="s">
        <v>60</v>
      </c>
      <c r="C12495" t="s">
        <v>41</v>
      </c>
      <c r="D12495" t="s">
        <v>29</v>
      </c>
      <c r="E12495" s="1">
        <v>45364</v>
      </c>
      <c r="F12495" s="1">
        <v>45367</v>
      </c>
      <c r="G12495">
        <v>18</v>
      </c>
      <c r="H12495">
        <v>59</v>
      </c>
      <c r="I12495">
        <v>32</v>
      </c>
      <c r="J12495">
        <v>698</v>
      </c>
      <c r="K12495">
        <v>773</v>
      </c>
      <c r="L12495" t="s">
        <v>24</v>
      </c>
      <c r="M12495">
        <v>3</v>
      </c>
      <c r="N12495">
        <f t="shared" si="977"/>
        <v>24736</v>
      </c>
      <c r="O12495">
        <f t="shared" si="978"/>
        <v>75</v>
      </c>
      <c r="P12495" t="str">
        <f t="shared" si="979"/>
        <v>Understock</v>
      </c>
      <c r="Q12495">
        <f t="shared" si="975"/>
        <v>0</v>
      </c>
      <c r="R12495" t="str">
        <f t="shared" si="976"/>
        <v>On Time</v>
      </c>
    </row>
    <row r="12496" spans="1:18" x14ac:dyDescent="0.3">
      <c r="A12496" t="s">
        <v>12531</v>
      </c>
      <c r="B12496" t="s">
        <v>48</v>
      </c>
      <c r="C12496" t="s">
        <v>15</v>
      </c>
      <c r="D12496" t="s">
        <v>29</v>
      </c>
      <c r="E12496" s="1">
        <v>45094</v>
      </c>
      <c r="F12496" s="1">
        <v>45102</v>
      </c>
      <c r="G12496">
        <v>61</v>
      </c>
      <c r="H12496">
        <v>66</v>
      </c>
      <c r="I12496">
        <v>47</v>
      </c>
      <c r="J12496">
        <v>1202</v>
      </c>
      <c r="K12496">
        <v>1527</v>
      </c>
      <c r="L12496" t="s">
        <v>34</v>
      </c>
      <c r="M12496">
        <v>8</v>
      </c>
      <c r="N12496">
        <f t="shared" si="977"/>
        <v>71769</v>
      </c>
      <c r="O12496">
        <f t="shared" si="978"/>
        <v>325</v>
      </c>
      <c r="P12496" t="str">
        <f t="shared" si="979"/>
        <v>Overstock</v>
      </c>
      <c r="Q12496">
        <f t="shared" si="975"/>
        <v>0</v>
      </c>
      <c r="R12496" t="str">
        <f t="shared" si="976"/>
        <v>On Time</v>
      </c>
    </row>
    <row r="12497" spans="1:18" x14ac:dyDescent="0.3">
      <c r="A12497" t="s">
        <v>12532</v>
      </c>
      <c r="B12497" t="s">
        <v>60</v>
      </c>
      <c r="C12497" t="s">
        <v>15</v>
      </c>
      <c r="D12497" t="s">
        <v>27</v>
      </c>
      <c r="E12497" s="1">
        <v>45180</v>
      </c>
      <c r="F12497" s="1">
        <v>45185</v>
      </c>
      <c r="G12497">
        <v>36</v>
      </c>
      <c r="H12497">
        <v>139</v>
      </c>
      <c r="I12497">
        <v>89</v>
      </c>
      <c r="J12497">
        <v>1619</v>
      </c>
      <c r="K12497">
        <v>1840</v>
      </c>
      <c r="L12497" t="s">
        <v>24</v>
      </c>
      <c r="M12497">
        <v>5</v>
      </c>
      <c r="N12497">
        <f t="shared" si="977"/>
        <v>163760</v>
      </c>
      <c r="O12497">
        <f t="shared" si="978"/>
        <v>221</v>
      </c>
      <c r="P12497" t="str">
        <f t="shared" si="979"/>
        <v>Understock</v>
      </c>
      <c r="Q12497">
        <f t="shared" si="975"/>
        <v>0</v>
      </c>
      <c r="R12497" t="str">
        <f t="shared" si="976"/>
        <v>On Time</v>
      </c>
    </row>
    <row r="12498" spans="1:18" x14ac:dyDescent="0.3">
      <c r="A12498" t="s">
        <v>12533</v>
      </c>
      <c r="B12498" t="s">
        <v>50</v>
      </c>
      <c r="C12498" t="s">
        <v>15</v>
      </c>
      <c r="D12498" t="s">
        <v>16</v>
      </c>
      <c r="E12498" s="1">
        <v>44960</v>
      </c>
      <c r="F12498" s="1">
        <v>44964</v>
      </c>
      <c r="G12498">
        <v>374</v>
      </c>
      <c r="H12498">
        <v>96</v>
      </c>
      <c r="I12498">
        <v>59</v>
      </c>
      <c r="J12498">
        <v>492</v>
      </c>
      <c r="K12498">
        <v>763</v>
      </c>
      <c r="L12498" t="s">
        <v>30</v>
      </c>
      <c r="M12498">
        <v>4</v>
      </c>
      <c r="N12498">
        <f t="shared" si="977"/>
        <v>45017</v>
      </c>
      <c r="O12498">
        <f t="shared" si="978"/>
        <v>271</v>
      </c>
      <c r="P12498" t="str">
        <f t="shared" si="979"/>
        <v>Overstock</v>
      </c>
      <c r="Q12498">
        <f t="shared" si="975"/>
        <v>0</v>
      </c>
      <c r="R12498" t="str">
        <f t="shared" si="976"/>
        <v>On Time</v>
      </c>
    </row>
    <row r="12499" spans="1:18" x14ac:dyDescent="0.3">
      <c r="A12499" t="s">
        <v>12534</v>
      </c>
      <c r="B12499" t="s">
        <v>44</v>
      </c>
      <c r="C12499" t="s">
        <v>15</v>
      </c>
      <c r="D12499" t="s">
        <v>23</v>
      </c>
      <c r="E12499" s="1">
        <v>45549</v>
      </c>
      <c r="F12499" s="1">
        <v>45559</v>
      </c>
      <c r="G12499">
        <v>134</v>
      </c>
      <c r="H12499">
        <v>124</v>
      </c>
      <c r="I12499">
        <v>266</v>
      </c>
      <c r="J12499">
        <v>1835</v>
      </c>
      <c r="K12499">
        <v>2110</v>
      </c>
      <c r="L12499" t="s">
        <v>17</v>
      </c>
      <c r="M12499">
        <v>10</v>
      </c>
      <c r="N12499">
        <f t="shared" si="977"/>
        <v>561260</v>
      </c>
      <c r="O12499">
        <f t="shared" si="978"/>
        <v>275</v>
      </c>
      <c r="P12499" t="str">
        <f t="shared" si="979"/>
        <v>Understock</v>
      </c>
      <c r="Q12499">
        <f t="shared" si="975"/>
        <v>0</v>
      </c>
      <c r="R12499" t="str">
        <f t="shared" si="976"/>
        <v>On Time</v>
      </c>
    </row>
    <row r="12500" spans="1:18" x14ac:dyDescent="0.3">
      <c r="A12500" t="s">
        <v>12535</v>
      </c>
      <c r="B12500" t="s">
        <v>38</v>
      </c>
      <c r="C12500" t="s">
        <v>33</v>
      </c>
      <c r="D12500" t="s">
        <v>23</v>
      </c>
      <c r="E12500" s="1">
        <v>45153</v>
      </c>
      <c r="F12500" s="1">
        <v>45163</v>
      </c>
      <c r="G12500">
        <v>288</v>
      </c>
      <c r="H12500">
        <v>130</v>
      </c>
      <c r="I12500">
        <v>300</v>
      </c>
      <c r="J12500">
        <v>1032</v>
      </c>
      <c r="K12500">
        <v>1165</v>
      </c>
      <c r="L12500" t="s">
        <v>34</v>
      </c>
      <c r="M12500">
        <v>10</v>
      </c>
      <c r="N12500">
        <f t="shared" si="977"/>
        <v>349500</v>
      </c>
      <c r="O12500">
        <f t="shared" si="978"/>
        <v>133</v>
      </c>
      <c r="P12500" t="str">
        <f t="shared" si="979"/>
        <v>Understock</v>
      </c>
      <c r="Q12500">
        <f t="shared" si="975"/>
        <v>0</v>
      </c>
      <c r="R12500" t="str">
        <f t="shared" si="976"/>
        <v>On Time</v>
      </c>
    </row>
    <row r="12501" spans="1:18" x14ac:dyDescent="0.3">
      <c r="A12501" t="s">
        <v>12536</v>
      </c>
      <c r="B12501" t="s">
        <v>50</v>
      </c>
      <c r="C12501" t="s">
        <v>15</v>
      </c>
      <c r="D12501" t="s">
        <v>29</v>
      </c>
      <c r="E12501" s="1">
        <v>45363</v>
      </c>
      <c r="F12501" s="1">
        <v>45370</v>
      </c>
      <c r="G12501">
        <v>157</v>
      </c>
      <c r="H12501">
        <v>67</v>
      </c>
      <c r="I12501">
        <v>300</v>
      </c>
      <c r="J12501">
        <v>278</v>
      </c>
      <c r="K12501">
        <v>682</v>
      </c>
      <c r="L12501" t="s">
        <v>24</v>
      </c>
      <c r="M12501">
        <v>7</v>
      </c>
      <c r="N12501">
        <f t="shared" si="977"/>
        <v>204600</v>
      </c>
      <c r="O12501">
        <f t="shared" si="978"/>
        <v>404</v>
      </c>
      <c r="P12501" t="str">
        <f t="shared" si="979"/>
        <v>Understock</v>
      </c>
      <c r="Q12501">
        <f t="shared" si="975"/>
        <v>0</v>
      </c>
      <c r="R12501" t="str">
        <f t="shared" si="976"/>
        <v>On Time</v>
      </c>
    </row>
    <row r="12502" spans="1:18" x14ac:dyDescent="0.3">
      <c r="A12502" t="s">
        <v>12537</v>
      </c>
      <c r="B12502" t="s">
        <v>26</v>
      </c>
      <c r="C12502" t="s">
        <v>33</v>
      </c>
      <c r="D12502" t="s">
        <v>23</v>
      </c>
      <c r="E12502" s="1">
        <v>45273</v>
      </c>
      <c r="F12502" s="1">
        <v>45281</v>
      </c>
      <c r="G12502">
        <v>319</v>
      </c>
      <c r="H12502">
        <v>57</v>
      </c>
      <c r="I12502">
        <v>23</v>
      </c>
      <c r="J12502">
        <v>1851</v>
      </c>
      <c r="K12502">
        <v>1968</v>
      </c>
      <c r="L12502" t="s">
        <v>34</v>
      </c>
      <c r="M12502">
        <v>8</v>
      </c>
      <c r="N12502">
        <f t="shared" si="977"/>
        <v>45264</v>
      </c>
      <c r="O12502">
        <f t="shared" si="978"/>
        <v>117</v>
      </c>
      <c r="P12502" t="str">
        <f t="shared" si="979"/>
        <v>Overstock</v>
      </c>
      <c r="Q12502">
        <f t="shared" si="975"/>
        <v>0</v>
      </c>
      <c r="R12502" t="str">
        <f t="shared" si="976"/>
        <v>On Time</v>
      </c>
    </row>
    <row r="12503" spans="1:18" x14ac:dyDescent="0.3">
      <c r="A12503" t="s">
        <v>12538</v>
      </c>
      <c r="B12503" t="s">
        <v>50</v>
      </c>
      <c r="C12503" t="s">
        <v>22</v>
      </c>
      <c r="D12503" t="s">
        <v>39</v>
      </c>
      <c r="E12503" s="1">
        <v>45346</v>
      </c>
      <c r="F12503" s="1">
        <v>45355</v>
      </c>
      <c r="G12503">
        <v>219</v>
      </c>
      <c r="H12503">
        <v>112</v>
      </c>
      <c r="I12503">
        <v>24</v>
      </c>
      <c r="J12503">
        <v>1448</v>
      </c>
      <c r="K12503">
        <v>1559</v>
      </c>
      <c r="L12503" t="s">
        <v>19</v>
      </c>
      <c r="M12503">
        <v>9</v>
      </c>
      <c r="N12503">
        <f t="shared" si="977"/>
        <v>37416</v>
      </c>
      <c r="O12503">
        <f t="shared" si="978"/>
        <v>111</v>
      </c>
      <c r="P12503" t="str">
        <f t="shared" si="979"/>
        <v>Overstock</v>
      </c>
      <c r="Q12503">
        <f t="shared" si="975"/>
        <v>0</v>
      </c>
      <c r="R12503" t="str">
        <f t="shared" si="976"/>
        <v>On Time</v>
      </c>
    </row>
    <row r="12504" spans="1:18" x14ac:dyDescent="0.3">
      <c r="A12504" t="s">
        <v>12539</v>
      </c>
      <c r="B12504" t="s">
        <v>32</v>
      </c>
      <c r="C12504" t="s">
        <v>22</v>
      </c>
      <c r="D12504" t="s">
        <v>16</v>
      </c>
      <c r="E12504" s="1">
        <v>44927</v>
      </c>
      <c r="F12504" s="1">
        <v>44937</v>
      </c>
      <c r="G12504">
        <v>205</v>
      </c>
      <c r="H12504">
        <v>123</v>
      </c>
      <c r="I12504">
        <v>66</v>
      </c>
      <c r="J12504">
        <v>336</v>
      </c>
      <c r="K12504">
        <v>725</v>
      </c>
      <c r="L12504" t="s">
        <v>34</v>
      </c>
      <c r="M12504">
        <v>10</v>
      </c>
      <c r="N12504">
        <f t="shared" si="977"/>
        <v>47850</v>
      </c>
      <c r="O12504">
        <f t="shared" si="978"/>
        <v>389</v>
      </c>
      <c r="P12504" t="str">
        <f t="shared" si="979"/>
        <v>Overstock</v>
      </c>
      <c r="Q12504">
        <f t="shared" si="975"/>
        <v>0</v>
      </c>
      <c r="R12504" t="str">
        <f t="shared" si="976"/>
        <v>On Time</v>
      </c>
    </row>
    <row r="12505" spans="1:18" x14ac:dyDescent="0.3">
      <c r="A12505" t="s">
        <v>12540</v>
      </c>
      <c r="B12505" t="s">
        <v>26</v>
      </c>
      <c r="C12505" t="s">
        <v>33</v>
      </c>
      <c r="D12505" t="s">
        <v>39</v>
      </c>
      <c r="E12505" s="1">
        <v>45286</v>
      </c>
      <c r="F12505" s="1">
        <v>45287</v>
      </c>
      <c r="G12505">
        <v>74</v>
      </c>
      <c r="H12505">
        <v>56</v>
      </c>
      <c r="I12505">
        <v>231</v>
      </c>
      <c r="J12505">
        <v>1347</v>
      </c>
      <c r="K12505">
        <v>1610</v>
      </c>
      <c r="L12505" t="s">
        <v>30</v>
      </c>
      <c r="M12505">
        <v>1</v>
      </c>
      <c r="N12505">
        <f t="shared" si="977"/>
        <v>371910</v>
      </c>
      <c r="O12505">
        <f t="shared" si="978"/>
        <v>263</v>
      </c>
      <c r="P12505" t="str">
        <f t="shared" si="979"/>
        <v>Understock</v>
      </c>
      <c r="Q12505">
        <f t="shared" si="975"/>
        <v>0</v>
      </c>
      <c r="R12505" t="str">
        <f t="shared" si="976"/>
        <v>On Time</v>
      </c>
    </row>
    <row r="12506" spans="1:18" x14ac:dyDescent="0.3">
      <c r="A12506" t="s">
        <v>12541</v>
      </c>
      <c r="B12506" t="s">
        <v>52</v>
      </c>
      <c r="C12506" t="s">
        <v>15</v>
      </c>
      <c r="D12506" t="s">
        <v>27</v>
      </c>
      <c r="E12506" s="1">
        <v>45220</v>
      </c>
      <c r="F12506" s="1">
        <v>45224</v>
      </c>
      <c r="G12506">
        <v>161</v>
      </c>
      <c r="H12506">
        <v>55</v>
      </c>
      <c r="I12506">
        <v>50</v>
      </c>
      <c r="J12506">
        <v>1576</v>
      </c>
      <c r="K12506">
        <v>2071</v>
      </c>
      <c r="L12506" t="s">
        <v>30</v>
      </c>
      <c r="M12506">
        <v>4</v>
      </c>
      <c r="N12506">
        <f t="shared" si="977"/>
        <v>103550</v>
      </c>
      <c r="O12506">
        <f t="shared" si="978"/>
        <v>495</v>
      </c>
      <c r="P12506" t="str">
        <f t="shared" si="979"/>
        <v>Overstock</v>
      </c>
      <c r="Q12506">
        <f t="shared" si="975"/>
        <v>0</v>
      </c>
      <c r="R12506" t="str">
        <f t="shared" si="976"/>
        <v>On Time</v>
      </c>
    </row>
    <row r="12507" spans="1:18" x14ac:dyDescent="0.3">
      <c r="A12507" t="s">
        <v>12542</v>
      </c>
      <c r="B12507" t="s">
        <v>26</v>
      </c>
      <c r="C12507" t="s">
        <v>22</v>
      </c>
      <c r="D12507" t="s">
        <v>16</v>
      </c>
      <c r="E12507" s="1">
        <v>44986</v>
      </c>
      <c r="F12507" s="1">
        <v>44995</v>
      </c>
      <c r="G12507">
        <v>328</v>
      </c>
      <c r="H12507">
        <v>56</v>
      </c>
      <c r="I12507">
        <v>280</v>
      </c>
      <c r="J12507">
        <v>1936</v>
      </c>
      <c r="K12507">
        <v>2037</v>
      </c>
      <c r="L12507" t="s">
        <v>17</v>
      </c>
      <c r="M12507">
        <v>9</v>
      </c>
      <c r="N12507">
        <f t="shared" si="977"/>
        <v>570360</v>
      </c>
      <c r="O12507">
        <f t="shared" si="978"/>
        <v>101</v>
      </c>
      <c r="P12507" t="str">
        <f t="shared" si="979"/>
        <v>Overstock</v>
      </c>
      <c r="Q12507">
        <f t="shared" si="975"/>
        <v>0</v>
      </c>
      <c r="R12507" t="str">
        <f t="shared" si="976"/>
        <v>On Time</v>
      </c>
    </row>
    <row r="12508" spans="1:18" x14ac:dyDescent="0.3">
      <c r="A12508" t="s">
        <v>12543</v>
      </c>
      <c r="B12508" t="s">
        <v>38</v>
      </c>
      <c r="C12508" t="s">
        <v>41</v>
      </c>
      <c r="D12508" t="s">
        <v>16</v>
      </c>
      <c r="E12508" s="1">
        <v>45566</v>
      </c>
      <c r="F12508" s="1">
        <v>45575</v>
      </c>
      <c r="G12508">
        <v>189</v>
      </c>
      <c r="H12508">
        <v>88</v>
      </c>
      <c r="I12508">
        <v>19</v>
      </c>
      <c r="J12508">
        <v>1903</v>
      </c>
      <c r="K12508">
        <v>2091</v>
      </c>
      <c r="L12508" t="s">
        <v>19</v>
      </c>
      <c r="M12508">
        <v>9</v>
      </c>
      <c r="N12508">
        <f t="shared" si="977"/>
        <v>39729</v>
      </c>
      <c r="O12508">
        <f t="shared" si="978"/>
        <v>188</v>
      </c>
      <c r="P12508" t="str">
        <f t="shared" si="979"/>
        <v>Overstock</v>
      </c>
      <c r="Q12508">
        <f t="shared" si="975"/>
        <v>0</v>
      </c>
      <c r="R12508" t="str">
        <f t="shared" si="976"/>
        <v>On Time</v>
      </c>
    </row>
    <row r="12509" spans="1:18" x14ac:dyDescent="0.3">
      <c r="A12509" t="s">
        <v>12544</v>
      </c>
      <c r="B12509" t="s">
        <v>38</v>
      </c>
      <c r="C12509" t="s">
        <v>41</v>
      </c>
      <c r="D12509" t="s">
        <v>23</v>
      </c>
      <c r="E12509" s="1">
        <v>45345</v>
      </c>
      <c r="F12509" s="1">
        <v>45354</v>
      </c>
      <c r="G12509">
        <v>175</v>
      </c>
      <c r="H12509">
        <v>91</v>
      </c>
      <c r="I12509">
        <v>267</v>
      </c>
      <c r="J12509">
        <v>1921</v>
      </c>
      <c r="K12509">
        <v>2420</v>
      </c>
      <c r="L12509" t="s">
        <v>24</v>
      </c>
      <c r="M12509">
        <v>9</v>
      </c>
      <c r="N12509">
        <f t="shared" si="977"/>
        <v>646140</v>
      </c>
      <c r="O12509">
        <f t="shared" si="978"/>
        <v>499</v>
      </c>
      <c r="P12509" t="str">
        <f t="shared" si="979"/>
        <v>Understock</v>
      </c>
      <c r="Q12509">
        <f t="shared" si="975"/>
        <v>0</v>
      </c>
      <c r="R12509" t="str">
        <f t="shared" si="976"/>
        <v>On Time</v>
      </c>
    </row>
    <row r="12510" spans="1:18" x14ac:dyDescent="0.3">
      <c r="A12510" t="s">
        <v>12545</v>
      </c>
      <c r="B12510" t="s">
        <v>48</v>
      </c>
      <c r="C12510" t="s">
        <v>33</v>
      </c>
      <c r="D12510" t="s">
        <v>29</v>
      </c>
      <c r="E12510" s="1">
        <v>45232</v>
      </c>
      <c r="F12510" s="1">
        <v>45235</v>
      </c>
      <c r="G12510">
        <v>400</v>
      </c>
      <c r="H12510">
        <v>113</v>
      </c>
      <c r="I12510">
        <v>226</v>
      </c>
      <c r="J12510">
        <v>286</v>
      </c>
      <c r="K12510">
        <v>361</v>
      </c>
      <c r="L12510" t="s">
        <v>19</v>
      </c>
      <c r="M12510">
        <v>3</v>
      </c>
      <c r="N12510">
        <f t="shared" si="977"/>
        <v>81586</v>
      </c>
      <c r="O12510">
        <f t="shared" si="978"/>
        <v>75</v>
      </c>
      <c r="P12510" t="str">
        <f t="shared" si="979"/>
        <v>Overstock</v>
      </c>
      <c r="Q12510">
        <f t="shared" si="975"/>
        <v>0</v>
      </c>
      <c r="R12510" t="str">
        <f t="shared" si="976"/>
        <v>On Time</v>
      </c>
    </row>
    <row r="12511" spans="1:18" x14ac:dyDescent="0.3">
      <c r="A12511" t="s">
        <v>12546</v>
      </c>
      <c r="B12511" t="s">
        <v>44</v>
      </c>
      <c r="C12511" t="s">
        <v>22</v>
      </c>
      <c r="D12511" t="s">
        <v>16</v>
      </c>
      <c r="E12511" s="1">
        <v>45593</v>
      </c>
      <c r="F12511" s="1">
        <v>45600</v>
      </c>
      <c r="G12511">
        <v>338</v>
      </c>
      <c r="H12511">
        <v>142</v>
      </c>
      <c r="I12511">
        <v>279</v>
      </c>
      <c r="J12511">
        <v>778</v>
      </c>
      <c r="K12511">
        <v>1189</v>
      </c>
      <c r="L12511" t="s">
        <v>17</v>
      </c>
      <c r="M12511">
        <v>7</v>
      </c>
      <c r="N12511">
        <f t="shared" si="977"/>
        <v>331731</v>
      </c>
      <c r="O12511">
        <f t="shared" si="978"/>
        <v>411</v>
      </c>
      <c r="P12511" t="str">
        <f t="shared" si="979"/>
        <v>Overstock</v>
      </c>
      <c r="Q12511">
        <f t="shared" si="975"/>
        <v>0</v>
      </c>
      <c r="R12511" t="str">
        <f t="shared" si="976"/>
        <v>On Time</v>
      </c>
    </row>
    <row r="12512" spans="1:18" x14ac:dyDescent="0.3">
      <c r="A12512" t="s">
        <v>12547</v>
      </c>
      <c r="B12512" t="s">
        <v>48</v>
      </c>
      <c r="C12512" t="s">
        <v>15</v>
      </c>
      <c r="D12512" t="s">
        <v>27</v>
      </c>
      <c r="E12512" s="1">
        <v>45369</v>
      </c>
      <c r="F12512" s="1">
        <v>45378</v>
      </c>
      <c r="G12512">
        <v>489</v>
      </c>
      <c r="H12512">
        <v>93</v>
      </c>
      <c r="I12512">
        <v>13</v>
      </c>
      <c r="J12512">
        <v>1092</v>
      </c>
      <c r="K12512">
        <v>1188</v>
      </c>
      <c r="L12512" t="s">
        <v>17</v>
      </c>
      <c r="M12512">
        <v>9</v>
      </c>
      <c r="N12512">
        <f t="shared" si="977"/>
        <v>15444</v>
      </c>
      <c r="O12512">
        <f t="shared" si="978"/>
        <v>96</v>
      </c>
      <c r="P12512" t="str">
        <f t="shared" si="979"/>
        <v>Overstock</v>
      </c>
      <c r="Q12512">
        <f t="shared" si="975"/>
        <v>0</v>
      </c>
      <c r="R12512" t="str">
        <f t="shared" si="976"/>
        <v>On Time</v>
      </c>
    </row>
    <row r="12513" spans="1:18" x14ac:dyDescent="0.3">
      <c r="A12513" t="s">
        <v>12548</v>
      </c>
      <c r="B12513" t="s">
        <v>50</v>
      </c>
      <c r="C12513" t="s">
        <v>33</v>
      </c>
      <c r="D12513" t="s">
        <v>27</v>
      </c>
      <c r="E12513" s="1">
        <v>44948</v>
      </c>
      <c r="F12513" s="1">
        <v>44954</v>
      </c>
      <c r="G12513">
        <v>359</v>
      </c>
      <c r="H12513">
        <v>58</v>
      </c>
      <c r="I12513">
        <v>11</v>
      </c>
      <c r="J12513">
        <v>889</v>
      </c>
      <c r="K12513">
        <v>1092</v>
      </c>
      <c r="L12513" t="s">
        <v>17</v>
      </c>
      <c r="M12513">
        <v>6</v>
      </c>
      <c r="N12513">
        <f t="shared" si="977"/>
        <v>12012</v>
      </c>
      <c r="O12513">
        <f t="shared" si="978"/>
        <v>203</v>
      </c>
      <c r="P12513" t="str">
        <f t="shared" si="979"/>
        <v>Overstock</v>
      </c>
      <c r="Q12513">
        <f t="shared" si="975"/>
        <v>0</v>
      </c>
      <c r="R12513" t="str">
        <f t="shared" si="976"/>
        <v>On Time</v>
      </c>
    </row>
    <row r="12514" spans="1:18" x14ac:dyDescent="0.3">
      <c r="A12514" t="s">
        <v>12549</v>
      </c>
      <c r="B12514" t="s">
        <v>14</v>
      </c>
      <c r="C12514" t="s">
        <v>33</v>
      </c>
      <c r="D12514" t="s">
        <v>23</v>
      </c>
      <c r="E12514" s="1">
        <v>45300</v>
      </c>
      <c r="F12514" s="1">
        <v>45302</v>
      </c>
      <c r="G12514">
        <v>335</v>
      </c>
      <c r="H12514">
        <v>102</v>
      </c>
      <c r="I12514">
        <v>224</v>
      </c>
      <c r="J12514">
        <v>1578</v>
      </c>
      <c r="K12514">
        <v>1945</v>
      </c>
      <c r="L12514" t="s">
        <v>24</v>
      </c>
      <c r="M12514">
        <v>2</v>
      </c>
      <c r="N12514">
        <f t="shared" si="977"/>
        <v>435680</v>
      </c>
      <c r="O12514">
        <f t="shared" si="978"/>
        <v>367</v>
      </c>
      <c r="P12514" t="str">
        <f t="shared" si="979"/>
        <v>Overstock</v>
      </c>
      <c r="Q12514">
        <f t="shared" si="975"/>
        <v>0</v>
      </c>
      <c r="R12514" t="str">
        <f t="shared" si="976"/>
        <v>On Time</v>
      </c>
    </row>
    <row r="12515" spans="1:18" x14ac:dyDescent="0.3">
      <c r="A12515" t="s">
        <v>12550</v>
      </c>
      <c r="B12515" t="s">
        <v>48</v>
      </c>
      <c r="C12515" t="s">
        <v>41</v>
      </c>
      <c r="D12515" t="s">
        <v>23</v>
      </c>
      <c r="E12515" s="1">
        <v>45313</v>
      </c>
      <c r="F12515" s="1">
        <v>45321</v>
      </c>
      <c r="G12515">
        <v>466</v>
      </c>
      <c r="H12515">
        <v>116</v>
      </c>
      <c r="I12515">
        <v>135</v>
      </c>
      <c r="J12515">
        <v>836</v>
      </c>
      <c r="K12515">
        <v>1284</v>
      </c>
      <c r="L12515" t="s">
        <v>17</v>
      </c>
      <c r="M12515">
        <v>8</v>
      </c>
      <c r="N12515">
        <f t="shared" si="977"/>
        <v>173340</v>
      </c>
      <c r="O12515">
        <f t="shared" si="978"/>
        <v>448</v>
      </c>
      <c r="P12515" t="str">
        <f t="shared" si="979"/>
        <v>Overstock</v>
      </c>
      <c r="Q12515">
        <f t="shared" si="975"/>
        <v>0</v>
      </c>
      <c r="R12515" t="str">
        <f t="shared" si="976"/>
        <v>On Time</v>
      </c>
    </row>
    <row r="12516" spans="1:18" x14ac:dyDescent="0.3">
      <c r="A12516" t="s">
        <v>12551</v>
      </c>
      <c r="B12516" t="s">
        <v>52</v>
      </c>
      <c r="C12516" t="s">
        <v>15</v>
      </c>
      <c r="D12516" t="s">
        <v>23</v>
      </c>
      <c r="E12516" s="1">
        <v>45457</v>
      </c>
      <c r="F12516" s="1">
        <v>45462</v>
      </c>
      <c r="G12516">
        <v>462</v>
      </c>
      <c r="H12516">
        <v>114</v>
      </c>
      <c r="I12516">
        <v>170</v>
      </c>
      <c r="J12516">
        <v>219</v>
      </c>
      <c r="K12516">
        <v>549</v>
      </c>
      <c r="L12516" t="s">
        <v>19</v>
      </c>
      <c r="M12516">
        <v>5</v>
      </c>
      <c r="N12516">
        <f t="shared" si="977"/>
        <v>93330</v>
      </c>
      <c r="O12516">
        <f t="shared" si="978"/>
        <v>330</v>
      </c>
      <c r="P12516" t="str">
        <f t="shared" si="979"/>
        <v>Overstock</v>
      </c>
      <c r="Q12516">
        <f t="shared" si="975"/>
        <v>0</v>
      </c>
      <c r="R12516" t="str">
        <f t="shared" si="976"/>
        <v>On Time</v>
      </c>
    </row>
    <row r="12517" spans="1:18" x14ac:dyDescent="0.3">
      <c r="A12517" t="s">
        <v>12552</v>
      </c>
      <c r="B12517" t="s">
        <v>32</v>
      </c>
      <c r="C12517" t="s">
        <v>41</v>
      </c>
      <c r="D12517" t="s">
        <v>39</v>
      </c>
      <c r="E12517" s="1">
        <v>45044</v>
      </c>
      <c r="F12517" s="1">
        <v>45052</v>
      </c>
      <c r="G12517">
        <v>394</v>
      </c>
      <c r="H12517">
        <v>101</v>
      </c>
      <c r="I12517">
        <v>227</v>
      </c>
      <c r="J12517">
        <v>1714</v>
      </c>
      <c r="K12517">
        <v>1968</v>
      </c>
      <c r="L12517" t="s">
        <v>34</v>
      </c>
      <c r="M12517">
        <v>8</v>
      </c>
      <c r="N12517">
        <f t="shared" si="977"/>
        <v>446736</v>
      </c>
      <c r="O12517">
        <f t="shared" si="978"/>
        <v>254</v>
      </c>
      <c r="P12517" t="str">
        <f t="shared" si="979"/>
        <v>Overstock</v>
      </c>
      <c r="Q12517">
        <f t="shared" si="975"/>
        <v>0</v>
      </c>
      <c r="R12517" t="str">
        <f t="shared" si="976"/>
        <v>On Time</v>
      </c>
    </row>
    <row r="12518" spans="1:18" x14ac:dyDescent="0.3">
      <c r="A12518" t="s">
        <v>12553</v>
      </c>
      <c r="B12518" t="s">
        <v>52</v>
      </c>
      <c r="C12518" t="s">
        <v>41</v>
      </c>
      <c r="D12518" t="s">
        <v>27</v>
      </c>
      <c r="E12518" s="1">
        <v>45176</v>
      </c>
      <c r="F12518" s="1">
        <v>45177</v>
      </c>
      <c r="G12518">
        <v>182</v>
      </c>
      <c r="H12518">
        <v>99</v>
      </c>
      <c r="I12518">
        <v>60</v>
      </c>
      <c r="J12518">
        <v>1741</v>
      </c>
      <c r="K12518">
        <v>2058</v>
      </c>
      <c r="L12518" t="s">
        <v>34</v>
      </c>
      <c r="M12518">
        <v>1</v>
      </c>
      <c r="N12518">
        <f t="shared" si="977"/>
        <v>123480</v>
      </c>
      <c r="O12518">
        <f t="shared" si="978"/>
        <v>317</v>
      </c>
      <c r="P12518" t="str">
        <f t="shared" si="979"/>
        <v>Overstock</v>
      </c>
      <c r="Q12518">
        <f t="shared" si="975"/>
        <v>0</v>
      </c>
      <c r="R12518" t="str">
        <f t="shared" si="976"/>
        <v>On Time</v>
      </c>
    </row>
    <row r="12519" spans="1:18" x14ac:dyDescent="0.3">
      <c r="A12519" t="s">
        <v>12554</v>
      </c>
      <c r="B12519" t="s">
        <v>14</v>
      </c>
      <c r="C12519" t="s">
        <v>33</v>
      </c>
      <c r="D12519" t="s">
        <v>23</v>
      </c>
      <c r="E12519" s="1">
        <v>45476</v>
      </c>
      <c r="F12519" s="1">
        <v>45481</v>
      </c>
      <c r="G12519">
        <v>149</v>
      </c>
      <c r="H12519">
        <v>98</v>
      </c>
      <c r="I12519">
        <v>75</v>
      </c>
      <c r="J12519">
        <v>1945</v>
      </c>
      <c r="K12519">
        <v>2049</v>
      </c>
      <c r="L12519" t="s">
        <v>30</v>
      </c>
      <c r="M12519">
        <v>5</v>
      </c>
      <c r="N12519">
        <f t="shared" si="977"/>
        <v>153675</v>
      </c>
      <c r="O12519">
        <f t="shared" si="978"/>
        <v>104</v>
      </c>
      <c r="P12519" t="str">
        <f t="shared" si="979"/>
        <v>Overstock</v>
      </c>
      <c r="Q12519">
        <f t="shared" si="975"/>
        <v>0</v>
      </c>
      <c r="R12519" t="str">
        <f t="shared" si="976"/>
        <v>On Time</v>
      </c>
    </row>
    <row r="12520" spans="1:18" x14ac:dyDescent="0.3">
      <c r="A12520" t="s">
        <v>12555</v>
      </c>
      <c r="B12520" t="s">
        <v>21</v>
      </c>
      <c r="C12520" t="s">
        <v>41</v>
      </c>
      <c r="D12520" t="s">
        <v>27</v>
      </c>
      <c r="E12520" s="1">
        <v>45249</v>
      </c>
      <c r="F12520" s="1">
        <v>45253</v>
      </c>
      <c r="G12520">
        <v>155</v>
      </c>
      <c r="H12520">
        <v>132</v>
      </c>
      <c r="I12520">
        <v>56</v>
      </c>
      <c r="J12520">
        <v>1282</v>
      </c>
      <c r="K12520">
        <v>1695</v>
      </c>
      <c r="L12520" t="s">
        <v>34</v>
      </c>
      <c r="M12520">
        <v>4</v>
      </c>
      <c r="N12520">
        <f t="shared" si="977"/>
        <v>94920</v>
      </c>
      <c r="O12520">
        <f t="shared" si="978"/>
        <v>413</v>
      </c>
      <c r="P12520" t="str">
        <f t="shared" si="979"/>
        <v>Overstock</v>
      </c>
      <c r="Q12520">
        <f t="shared" si="975"/>
        <v>0</v>
      </c>
      <c r="R12520" t="str">
        <f t="shared" si="976"/>
        <v>On Time</v>
      </c>
    </row>
    <row r="12521" spans="1:18" x14ac:dyDescent="0.3">
      <c r="A12521" t="s">
        <v>12556</v>
      </c>
      <c r="B12521" t="s">
        <v>21</v>
      </c>
      <c r="C12521" t="s">
        <v>33</v>
      </c>
      <c r="D12521" t="s">
        <v>29</v>
      </c>
      <c r="E12521" s="1">
        <v>45287</v>
      </c>
      <c r="F12521" s="1">
        <v>45294</v>
      </c>
      <c r="G12521">
        <v>275</v>
      </c>
      <c r="H12521">
        <v>74</v>
      </c>
      <c r="I12521">
        <v>173</v>
      </c>
      <c r="J12521">
        <v>750</v>
      </c>
      <c r="K12521">
        <v>1076</v>
      </c>
      <c r="L12521" t="s">
        <v>24</v>
      </c>
      <c r="M12521">
        <v>7</v>
      </c>
      <c r="N12521">
        <f t="shared" si="977"/>
        <v>186148</v>
      </c>
      <c r="O12521">
        <f t="shared" si="978"/>
        <v>326</v>
      </c>
      <c r="P12521" t="str">
        <f t="shared" si="979"/>
        <v>Overstock</v>
      </c>
      <c r="Q12521">
        <f t="shared" si="975"/>
        <v>0</v>
      </c>
      <c r="R12521" t="str">
        <f t="shared" si="976"/>
        <v>On Time</v>
      </c>
    </row>
    <row r="12522" spans="1:18" x14ac:dyDescent="0.3">
      <c r="A12522" t="s">
        <v>12557</v>
      </c>
      <c r="B12522" t="s">
        <v>21</v>
      </c>
      <c r="C12522" t="s">
        <v>33</v>
      </c>
      <c r="D12522" t="s">
        <v>27</v>
      </c>
      <c r="E12522" s="1">
        <v>45450</v>
      </c>
      <c r="F12522" s="1">
        <v>45457</v>
      </c>
      <c r="G12522">
        <v>389</v>
      </c>
      <c r="H12522">
        <v>71</v>
      </c>
      <c r="I12522">
        <v>47</v>
      </c>
      <c r="J12522">
        <v>1044</v>
      </c>
      <c r="K12522">
        <v>1430</v>
      </c>
      <c r="L12522" t="s">
        <v>17</v>
      </c>
      <c r="M12522">
        <v>7</v>
      </c>
      <c r="N12522">
        <f t="shared" si="977"/>
        <v>67210</v>
      </c>
      <c r="O12522">
        <f t="shared" si="978"/>
        <v>386</v>
      </c>
      <c r="P12522" t="str">
        <f t="shared" si="979"/>
        <v>Overstock</v>
      </c>
      <c r="Q12522">
        <f t="shared" si="975"/>
        <v>0</v>
      </c>
      <c r="R12522" t="str">
        <f t="shared" si="976"/>
        <v>On Time</v>
      </c>
    </row>
    <row r="12523" spans="1:18" x14ac:dyDescent="0.3">
      <c r="A12523" t="s">
        <v>12558</v>
      </c>
      <c r="B12523" t="s">
        <v>32</v>
      </c>
      <c r="C12523" t="s">
        <v>22</v>
      </c>
      <c r="D12523" t="s">
        <v>16</v>
      </c>
      <c r="E12523" s="1">
        <v>45174</v>
      </c>
      <c r="F12523" s="1">
        <v>45181</v>
      </c>
      <c r="G12523">
        <v>207</v>
      </c>
      <c r="H12523">
        <v>142</v>
      </c>
      <c r="I12523">
        <v>156</v>
      </c>
      <c r="J12523">
        <v>418</v>
      </c>
      <c r="K12523">
        <v>726</v>
      </c>
      <c r="L12523" t="s">
        <v>30</v>
      </c>
      <c r="M12523">
        <v>7</v>
      </c>
      <c r="N12523">
        <f t="shared" si="977"/>
        <v>113256</v>
      </c>
      <c r="O12523">
        <f t="shared" si="978"/>
        <v>308</v>
      </c>
      <c r="P12523" t="str">
        <f t="shared" si="979"/>
        <v>Overstock</v>
      </c>
      <c r="Q12523">
        <f t="shared" si="975"/>
        <v>0</v>
      </c>
      <c r="R12523" t="str">
        <f t="shared" si="976"/>
        <v>On Time</v>
      </c>
    </row>
    <row r="12524" spans="1:18" x14ac:dyDescent="0.3">
      <c r="A12524" t="s">
        <v>12559</v>
      </c>
      <c r="B12524" t="s">
        <v>48</v>
      </c>
      <c r="C12524" t="s">
        <v>22</v>
      </c>
      <c r="D12524" t="s">
        <v>29</v>
      </c>
      <c r="E12524" s="1">
        <v>45505</v>
      </c>
      <c r="F12524" s="1">
        <v>45508</v>
      </c>
      <c r="G12524">
        <v>147</v>
      </c>
      <c r="H12524">
        <v>145</v>
      </c>
      <c r="I12524">
        <v>4</v>
      </c>
      <c r="J12524">
        <v>815</v>
      </c>
      <c r="K12524">
        <v>1002</v>
      </c>
      <c r="L12524" t="s">
        <v>19</v>
      </c>
      <c r="M12524">
        <v>3</v>
      </c>
      <c r="N12524">
        <f t="shared" si="977"/>
        <v>4008</v>
      </c>
      <c r="O12524">
        <f t="shared" si="978"/>
        <v>187</v>
      </c>
      <c r="P12524" t="str">
        <f t="shared" si="979"/>
        <v>Overstock</v>
      </c>
      <c r="Q12524">
        <f t="shared" si="975"/>
        <v>0</v>
      </c>
      <c r="R12524" t="str">
        <f t="shared" si="976"/>
        <v>On Time</v>
      </c>
    </row>
    <row r="12525" spans="1:18" x14ac:dyDescent="0.3">
      <c r="A12525" t="s">
        <v>12560</v>
      </c>
      <c r="B12525" t="s">
        <v>14</v>
      </c>
      <c r="C12525" t="s">
        <v>33</v>
      </c>
      <c r="D12525" t="s">
        <v>39</v>
      </c>
      <c r="E12525" s="1">
        <v>45384</v>
      </c>
      <c r="F12525" s="1">
        <v>45394</v>
      </c>
      <c r="G12525">
        <v>483</v>
      </c>
      <c r="H12525">
        <v>142</v>
      </c>
      <c r="I12525">
        <v>218</v>
      </c>
      <c r="J12525">
        <v>858</v>
      </c>
      <c r="K12525">
        <v>1075</v>
      </c>
      <c r="L12525" t="s">
        <v>30</v>
      </c>
      <c r="M12525">
        <v>10</v>
      </c>
      <c r="N12525">
        <f t="shared" si="977"/>
        <v>234350</v>
      </c>
      <c r="O12525">
        <f t="shared" si="978"/>
        <v>217</v>
      </c>
      <c r="P12525" t="str">
        <f t="shared" si="979"/>
        <v>Overstock</v>
      </c>
      <c r="Q12525">
        <f t="shared" si="975"/>
        <v>0</v>
      </c>
      <c r="R12525" t="str">
        <f t="shared" si="976"/>
        <v>On Time</v>
      </c>
    </row>
    <row r="12526" spans="1:18" x14ac:dyDescent="0.3">
      <c r="A12526" t="s">
        <v>12561</v>
      </c>
      <c r="B12526" t="s">
        <v>38</v>
      </c>
      <c r="C12526" t="s">
        <v>22</v>
      </c>
      <c r="D12526" t="s">
        <v>23</v>
      </c>
      <c r="E12526" s="1">
        <v>45452</v>
      </c>
      <c r="F12526" s="1">
        <v>45460</v>
      </c>
      <c r="G12526">
        <v>28</v>
      </c>
      <c r="H12526">
        <v>108</v>
      </c>
      <c r="I12526">
        <v>200</v>
      </c>
      <c r="J12526">
        <v>1867</v>
      </c>
      <c r="K12526">
        <v>2045</v>
      </c>
      <c r="L12526" t="s">
        <v>30</v>
      </c>
      <c r="M12526">
        <v>8</v>
      </c>
      <c r="N12526">
        <f t="shared" si="977"/>
        <v>409000</v>
      </c>
      <c r="O12526">
        <f t="shared" si="978"/>
        <v>178</v>
      </c>
      <c r="P12526" t="str">
        <f t="shared" si="979"/>
        <v>Understock</v>
      </c>
      <c r="Q12526">
        <f t="shared" si="975"/>
        <v>0</v>
      </c>
      <c r="R12526" t="str">
        <f t="shared" si="976"/>
        <v>On Time</v>
      </c>
    </row>
    <row r="12527" spans="1:18" x14ac:dyDescent="0.3">
      <c r="A12527" t="s">
        <v>12562</v>
      </c>
      <c r="B12527" t="s">
        <v>21</v>
      </c>
      <c r="C12527" t="s">
        <v>41</v>
      </c>
      <c r="D12527" t="s">
        <v>23</v>
      </c>
      <c r="E12527" s="1">
        <v>45243</v>
      </c>
      <c r="F12527" s="1">
        <v>45249</v>
      </c>
      <c r="G12527">
        <v>440</v>
      </c>
      <c r="H12527">
        <v>132</v>
      </c>
      <c r="I12527">
        <v>117</v>
      </c>
      <c r="J12527">
        <v>1556</v>
      </c>
      <c r="K12527">
        <v>1703</v>
      </c>
      <c r="L12527" t="s">
        <v>24</v>
      </c>
      <c r="M12527">
        <v>6</v>
      </c>
      <c r="N12527">
        <f t="shared" si="977"/>
        <v>199251</v>
      </c>
      <c r="O12527">
        <f t="shared" si="978"/>
        <v>147</v>
      </c>
      <c r="P12527" t="str">
        <f t="shared" si="979"/>
        <v>Overstock</v>
      </c>
      <c r="Q12527">
        <f t="shared" si="975"/>
        <v>0</v>
      </c>
      <c r="R12527" t="str">
        <f t="shared" si="976"/>
        <v>On Time</v>
      </c>
    </row>
    <row r="12528" spans="1:18" x14ac:dyDescent="0.3">
      <c r="A12528" t="s">
        <v>12563</v>
      </c>
      <c r="B12528" t="s">
        <v>44</v>
      </c>
      <c r="C12528" t="s">
        <v>15</v>
      </c>
      <c r="D12528" t="s">
        <v>39</v>
      </c>
      <c r="E12528" s="1">
        <v>45191</v>
      </c>
      <c r="F12528" s="1">
        <v>45193</v>
      </c>
      <c r="G12528">
        <v>459</v>
      </c>
      <c r="H12528">
        <v>56</v>
      </c>
      <c r="I12528">
        <v>41</v>
      </c>
      <c r="J12528">
        <v>964</v>
      </c>
      <c r="K12528">
        <v>1389</v>
      </c>
      <c r="L12528" t="s">
        <v>30</v>
      </c>
      <c r="M12528">
        <v>2</v>
      </c>
      <c r="N12528">
        <f t="shared" si="977"/>
        <v>56949</v>
      </c>
      <c r="O12528">
        <f t="shared" si="978"/>
        <v>425</v>
      </c>
      <c r="P12528" t="str">
        <f t="shared" si="979"/>
        <v>Overstock</v>
      </c>
      <c r="Q12528">
        <f t="shared" si="975"/>
        <v>0</v>
      </c>
      <c r="R12528" t="str">
        <f t="shared" si="976"/>
        <v>On Time</v>
      </c>
    </row>
    <row r="12529" spans="1:18" x14ac:dyDescent="0.3">
      <c r="A12529" t="s">
        <v>12564</v>
      </c>
      <c r="B12529" t="s">
        <v>32</v>
      </c>
      <c r="C12529" t="s">
        <v>22</v>
      </c>
      <c r="D12529" t="s">
        <v>39</v>
      </c>
      <c r="E12529" s="1">
        <v>45017</v>
      </c>
      <c r="F12529" s="1">
        <v>45022</v>
      </c>
      <c r="G12529">
        <v>251</v>
      </c>
      <c r="H12529">
        <v>78</v>
      </c>
      <c r="I12529">
        <v>21</v>
      </c>
      <c r="J12529">
        <v>1771</v>
      </c>
      <c r="K12529">
        <v>1837</v>
      </c>
      <c r="L12529" t="s">
        <v>34</v>
      </c>
      <c r="M12529">
        <v>5</v>
      </c>
      <c r="N12529">
        <f t="shared" si="977"/>
        <v>38577</v>
      </c>
      <c r="O12529">
        <f t="shared" si="978"/>
        <v>66</v>
      </c>
      <c r="P12529" t="str">
        <f t="shared" si="979"/>
        <v>Overstock</v>
      </c>
      <c r="Q12529">
        <f t="shared" si="975"/>
        <v>0</v>
      </c>
      <c r="R12529" t="str">
        <f t="shared" si="976"/>
        <v>On Time</v>
      </c>
    </row>
    <row r="12530" spans="1:18" x14ac:dyDescent="0.3">
      <c r="A12530" t="s">
        <v>12565</v>
      </c>
      <c r="B12530" t="s">
        <v>50</v>
      </c>
      <c r="C12530" t="s">
        <v>15</v>
      </c>
      <c r="D12530" t="s">
        <v>29</v>
      </c>
      <c r="E12530" s="1">
        <v>45513</v>
      </c>
      <c r="F12530" s="1">
        <v>45517</v>
      </c>
      <c r="G12530">
        <v>227</v>
      </c>
      <c r="H12530">
        <v>82</v>
      </c>
      <c r="I12530">
        <v>141</v>
      </c>
      <c r="J12530">
        <v>639</v>
      </c>
      <c r="K12530">
        <v>945</v>
      </c>
      <c r="L12530" t="s">
        <v>17</v>
      </c>
      <c r="M12530">
        <v>4</v>
      </c>
      <c r="N12530">
        <f t="shared" si="977"/>
        <v>133245</v>
      </c>
      <c r="O12530">
        <f t="shared" si="978"/>
        <v>306</v>
      </c>
      <c r="P12530" t="str">
        <f t="shared" si="979"/>
        <v>Overstock</v>
      </c>
      <c r="Q12530">
        <f t="shared" si="975"/>
        <v>0</v>
      </c>
      <c r="R12530" t="str">
        <f t="shared" si="976"/>
        <v>On Time</v>
      </c>
    </row>
    <row r="12531" spans="1:18" x14ac:dyDescent="0.3">
      <c r="A12531" t="s">
        <v>12566</v>
      </c>
      <c r="B12531" t="s">
        <v>14</v>
      </c>
      <c r="C12531" t="s">
        <v>15</v>
      </c>
      <c r="D12531" t="s">
        <v>39</v>
      </c>
      <c r="E12531" s="1">
        <v>45187</v>
      </c>
      <c r="F12531" s="1">
        <v>45195</v>
      </c>
      <c r="G12531">
        <v>23</v>
      </c>
      <c r="H12531">
        <v>100</v>
      </c>
      <c r="I12531">
        <v>20</v>
      </c>
      <c r="J12531">
        <v>372</v>
      </c>
      <c r="K12531">
        <v>872</v>
      </c>
      <c r="L12531" t="s">
        <v>30</v>
      </c>
      <c r="M12531">
        <v>8</v>
      </c>
      <c r="N12531">
        <f t="shared" si="977"/>
        <v>17440</v>
      </c>
      <c r="O12531">
        <f t="shared" si="978"/>
        <v>500</v>
      </c>
      <c r="P12531" t="str">
        <f t="shared" si="979"/>
        <v>Overstock</v>
      </c>
      <c r="Q12531">
        <f t="shared" si="975"/>
        <v>0</v>
      </c>
      <c r="R12531" t="str">
        <f t="shared" si="976"/>
        <v>On Time</v>
      </c>
    </row>
    <row r="12532" spans="1:18" x14ac:dyDescent="0.3">
      <c r="A12532" t="s">
        <v>12567</v>
      </c>
      <c r="B12532" t="s">
        <v>32</v>
      </c>
      <c r="C12532" t="s">
        <v>33</v>
      </c>
      <c r="D12532" t="s">
        <v>29</v>
      </c>
      <c r="E12532" s="1">
        <v>45207</v>
      </c>
      <c r="F12532" s="1">
        <v>45210</v>
      </c>
      <c r="G12532">
        <v>410</v>
      </c>
      <c r="H12532">
        <v>100</v>
      </c>
      <c r="I12532">
        <v>271</v>
      </c>
      <c r="J12532">
        <v>1285</v>
      </c>
      <c r="K12532">
        <v>1425</v>
      </c>
      <c r="L12532" t="s">
        <v>24</v>
      </c>
      <c r="M12532">
        <v>3</v>
      </c>
      <c r="N12532">
        <f t="shared" si="977"/>
        <v>386175</v>
      </c>
      <c r="O12532">
        <f t="shared" si="978"/>
        <v>140</v>
      </c>
      <c r="P12532" t="str">
        <f t="shared" si="979"/>
        <v>Overstock</v>
      </c>
      <c r="Q12532">
        <f t="shared" si="975"/>
        <v>0</v>
      </c>
      <c r="R12532" t="str">
        <f t="shared" si="976"/>
        <v>On Time</v>
      </c>
    </row>
    <row r="12533" spans="1:18" x14ac:dyDescent="0.3">
      <c r="A12533" t="s">
        <v>12568</v>
      </c>
      <c r="B12533" t="s">
        <v>14</v>
      </c>
      <c r="C12533" t="s">
        <v>33</v>
      </c>
      <c r="D12533" t="s">
        <v>29</v>
      </c>
      <c r="E12533" s="1">
        <v>45467</v>
      </c>
      <c r="F12533" s="1">
        <v>45475</v>
      </c>
      <c r="G12533">
        <v>370</v>
      </c>
      <c r="H12533">
        <v>52</v>
      </c>
      <c r="I12533">
        <v>179</v>
      </c>
      <c r="J12533">
        <v>1672</v>
      </c>
      <c r="K12533">
        <v>1767</v>
      </c>
      <c r="L12533" t="s">
        <v>19</v>
      </c>
      <c r="M12533">
        <v>8</v>
      </c>
      <c r="N12533">
        <f t="shared" si="977"/>
        <v>316293</v>
      </c>
      <c r="O12533">
        <f t="shared" si="978"/>
        <v>95</v>
      </c>
      <c r="P12533" t="str">
        <f t="shared" si="979"/>
        <v>Overstock</v>
      </c>
      <c r="Q12533">
        <f t="shared" si="975"/>
        <v>0</v>
      </c>
      <c r="R12533" t="str">
        <f t="shared" si="976"/>
        <v>On Time</v>
      </c>
    </row>
    <row r="12534" spans="1:18" x14ac:dyDescent="0.3">
      <c r="A12534" t="s">
        <v>12569</v>
      </c>
      <c r="B12534" t="s">
        <v>32</v>
      </c>
      <c r="C12534" t="s">
        <v>41</v>
      </c>
      <c r="D12534" t="s">
        <v>27</v>
      </c>
      <c r="E12534" s="1">
        <v>45282</v>
      </c>
      <c r="F12534" s="1">
        <v>45290</v>
      </c>
      <c r="G12534">
        <v>300</v>
      </c>
      <c r="H12534">
        <v>67</v>
      </c>
      <c r="I12534">
        <v>58</v>
      </c>
      <c r="J12534">
        <v>709</v>
      </c>
      <c r="K12534">
        <v>808</v>
      </c>
      <c r="L12534" t="s">
        <v>24</v>
      </c>
      <c r="M12534">
        <v>8</v>
      </c>
      <c r="N12534">
        <f t="shared" si="977"/>
        <v>46864</v>
      </c>
      <c r="O12534">
        <f t="shared" si="978"/>
        <v>99</v>
      </c>
      <c r="P12534" t="str">
        <f t="shared" si="979"/>
        <v>Overstock</v>
      </c>
      <c r="Q12534">
        <f t="shared" si="975"/>
        <v>0</v>
      </c>
      <c r="R12534" t="str">
        <f t="shared" si="976"/>
        <v>On Time</v>
      </c>
    </row>
    <row r="12535" spans="1:18" x14ac:dyDescent="0.3">
      <c r="A12535" t="s">
        <v>12570</v>
      </c>
      <c r="B12535" t="s">
        <v>32</v>
      </c>
      <c r="C12535" t="s">
        <v>41</v>
      </c>
      <c r="D12535" t="s">
        <v>23</v>
      </c>
      <c r="E12535" s="1">
        <v>45645</v>
      </c>
      <c r="F12535" s="1">
        <v>45646</v>
      </c>
      <c r="G12535">
        <v>264</v>
      </c>
      <c r="H12535">
        <v>60</v>
      </c>
      <c r="I12535">
        <v>260</v>
      </c>
      <c r="J12535">
        <v>778</v>
      </c>
      <c r="K12535">
        <v>1026</v>
      </c>
      <c r="L12535" t="s">
        <v>17</v>
      </c>
      <c r="M12535">
        <v>1</v>
      </c>
      <c r="N12535">
        <f t="shared" si="977"/>
        <v>266760</v>
      </c>
      <c r="O12535">
        <f t="shared" si="978"/>
        <v>248</v>
      </c>
      <c r="P12535" t="str">
        <f t="shared" si="979"/>
        <v>Overstock</v>
      </c>
      <c r="Q12535">
        <f t="shared" si="975"/>
        <v>0</v>
      </c>
      <c r="R12535" t="str">
        <f t="shared" si="976"/>
        <v>On Time</v>
      </c>
    </row>
    <row r="12536" spans="1:18" x14ac:dyDescent="0.3">
      <c r="A12536" t="s">
        <v>12571</v>
      </c>
      <c r="B12536" t="s">
        <v>32</v>
      </c>
      <c r="C12536" t="s">
        <v>15</v>
      </c>
      <c r="D12536" t="s">
        <v>39</v>
      </c>
      <c r="E12536" s="1">
        <v>44942</v>
      </c>
      <c r="F12536" s="1">
        <v>44952</v>
      </c>
      <c r="G12536">
        <v>377</v>
      </c>
      <c r="H12536">
        <v>94</v>
      </c>
      <c r="I12536">
        <v>173</v>
      </c>
      <c r="J12536">
        <v>1233</v>
      </c>
      <c r="K12536">
        <v>1284</v>
      </c>
      <c r="L12536" t="s">
        <v>17</v>
      </c>
      <c r="M12536">
        <v>10</v>
      </c>
      <c r="N12536">
        <f t="shared" si="977"/>
        <v>222132</v>
      </c>
      <c r="O12536">
        <f t="shared" si="978"/>
        <v>51</v>
      </c>
      <c r="P12536" t="str">
        <f t="shared" si="979"/>
        <v>Overstock</v>
      </c>
      <c r="Q12536">
        <f t="shared" si="975"/>
        <v>0</v>
      </c>
      <c r="R12536" t="str">
        <f t="shared" si="976"/>
        <v>On Time</v>
      </c>
    </row>
    <row r="12537" spans="1:18" x14ac:dyDescent="0.3">
      <c r="A12537" t="s">
        <v>12572</v>
      </c>
      <c r="B12537" t="s">
        <v>44</v>
      </c>
      <c r="C12537" t="s">
        <v>22</v>
      </c>
      <c r="D12537" t="s">
        <v>23</v>
      </c>
      <c r="E12537" s="1">
        <v>44980</v>
      </c>
      <c r="F12537" s="1">
        <v>44982</v>
      </c>
      <c r="G12537">
        <v>105</v>
      </c>
      <c r="H12537">
        <v>89</v>
      </c>
      <c r="I12537">
        <v>244</v>
      </c>
      <c r="J12537">
        <v>1445</v>
      </c>
      <c r="K12537">
        <v>1734</v>
      </c>
      <c r="L12537" t="s">
        <v>19</v>
      </c>
      <c r="M12537">
        <v>2</v>
      </c>
      <c r="N12537">
        <f t="shared" si="977"/>
        <v>423096</v>
      </c>
      <c r="O12537">
        <f t="shared" si="978"/>
        <v>289</v>
      </c>
      <c r="P12537" t="str">
        <f t="shared" si="979"/>
        <v>Understock</v>
      </c>
      <c r="Q12537">
        <f t="shared" si="975"/>
        <v>0</v>
      </c>
      <c r="R12537" t="str">
        <f t="shared" si="976"/>
        <v>On Time</v>
      </c>
    </row>
    <row r="12538" spans="1:18" x14ac:dyDescent="0.3">
      <c r="A12538" t="s">
        <v>12573</v>
      </c>
      <c r="B12538" t="s">
        <v>44</v>
      </c>
      <c r="C12538" t="s">
        <v>15</v>
      </c>
      <c r="D12538" t="s">
        <v>23</v>
      </c>
      <c r="E12538" s="1">
        <v>45001</v>
      </c>
      <c r="F12538" s="1">
        <v>45011</v>
      </c>
      <c r="G12538">
        <v>348</v>
      </c>
      <c r="H12538">
        <v>103</v>
      </c>
      <c r="I12538">
        <v>30</v>
      </c>
      <c r="J12538">
        <v>574</v>
      </c>
      <c r="K12538">
        <v>822</v>
      </c>
      <c r="L12538" t="s">
        <v>17</v>
      </c>
      <c r="M12538">
        <v>10</v>
      </c>
      <c r="N12538">
        <f t="shared" si="977"/>
        <v>24660</v>
      </c>
      <c r="O12538">
        <f t="shared" si="978"/>
        <v>248</v>
      </c>
      <c r="P12538" t="str">
        <f t="shared" si="979"/>
        <v>Overstock</v>
      </c>
      <c r="Q12538">
        <f t="shared" si="975"/>
        <v>0</v>
      </c>
      <c r="R12538" t="str">
        <f t="shared" si="976"/>
        <v>On Time</v>
      </c>
    </row>
    <row r="12539" spans="1:18" x14ac:dyDescent="0.3">
      <c r="A12539" t="s">
        <v>12574</v>
      </c>
      <c r="B12539" t="s">
        <v>38</v>
      </c>
      <c r="C12539" t="s">
        <v>41</v>
      </c>
      <c r="D12539" t="s">
        <v>29</v>
      </c>
      <c r="E12539" s="1">
        <v>45453</v>
      </c>
      <c r="F12539" s="1">
        <v>45455</v>
      </c>
      <c r="G12539">
        <v>285</v>
      </c>
      <c r="H12539">
        <v>143</v>
      </c>
      <c r="I12539">
        <v>288</v>
      </c>
      <c r="J12539">
        <v>816</v>
      </c>
      <c r="K12539">
        <v>978</v>
      </c>
      <c r="L12539" t="s">
        <v>24</v>
      </c>
      <c r="M12539">
        <v>2</v>
      </c>
      <c r="N12539">
        <f t="shared" si="977"/>
        <v>281664</v>
      </c>
      <c r="O12539">
        <f t="shared" si="978"/>
        <v>162</v>
      </c>
      <c r="P12539" t="str">
        <f t="shared" si="979"/>
        <v>Understock</v>
      </c>
      <c r="Q12539">
        <f t="shared" si="975"/>
        <v>0</v>
      </c>
      <c r="R12539" t="str">
        <f t="shared" si="976"/>
        <v>On Time</v>
      </c>
    </row>
    <row r="12540" spans="1:18" x14ac:dyDescent="0.3">
      <c r="A12540" t="s">
        <v>12575</v>
      </c>
      <c r="B12540" t="s">
        <v>52</v>
      </c>
      <c r="C12540" t="s">
        <v>41</v>
      </c>
      <c r="D12540" t="s">
        <v>27</v>
      </c>
      <c r="E12540" s="1">
        <v>45243</v>
      </c>
      <c r="F12540" s="1">
        <v>45253</v>
      </c>
      <c r="G12540">
        <v>288</v>
      </c>
      <c r="H12540">
        <v>97</v>
      </c>
      <c r="I12540">
        <v>264</v>
      </c>
      <c r="J12540">
        <v>661</v>
      </c>
      <c r="K12540">
        <v>1111</v>
      </c>
      <c r="L12540" t="s">
        <v>30</v>
      </c>
      <c r="M12540">
        <v>10</v>
      </c>
      <c r="N12540">
        <f t="shared" si="977"/>
        <v>293304</v>
      </c>
      <c r="O12540">
        <f t="shared" si="978"/>
        <v>450</v>
      </c>
      <c r="P12540" t="str">
        <f t="shared" si="979"/>
        <v>Overstock</v>
      </c>
      <c r="Q12540">
        <f t="shared" si="975"/>
        <v>0</v>
      </c>
      <c r="R12540" t="str">
        <f t="shared" si="976"/>
        <v>On Time</v>
      </c>
    </row>
    <row r="12541" spans="1:18" x14ac:dyDescent="0.3">
      <c r="A12541" t="s">
        <v>12576</v>
      </c>
      <c r="B12541" t="s">
        <v>21</v>
      </c>
      <c r="C12541" t="s">
        <v>33</v>
      </c>
      <c r="D12541" t="s">
        <v>29</v>
      </c>
      <c r="E12541" s="1">
        <v>44929</v>
      </c>
      <c r="F12541" s="1">
        <v>44937</v>
      </c>
      <c r="G12541">
        <v>197</v>
      </c>
      <c r="H12541">
        <v>90</v>
      </c>
      <c r="I12541">
        <v>67</v>
      </c>
      <c r="J12541">
        <v>1535</v>
      </c>
      <c r="K12541">
        <v>1948</v>
      </c>
      <c r="L12541" t="s">
        <v>19</v>
      </c>
      <c r="M12541">
        <v>8</v>
      </c>
      <c r="N12541">
        <f t="shared" si="977"/>
        <v>130516</v>
      </c>
      <c r="O12541">
        <f t="shared" si="978"/>
        <v>413</v>
      </c>
      <c r="P12541" t="str">
        <f t="shared" si="979"/>
        <v>Overstock</v>
      </c>
      <c r="Q12541">
        <f t="shared" si="975"/>
        <v>0</v>
      </c>
      <c r="R12541" t="str">
        <f t="shared" si="976"/>
        <v>On Time</v>
      </c>
    </row>
    <row r="12542" spans="1:18" x14ac:dyDescent="0.3">
      <c r="A12542" t="s">
        <v>12577</v>
      </c>
      <c r="B12542" t="s">
        <v>48</v>
      </c>
      <c r="C12542" t="s">
        <v>15</v>
      </c>
      <c r="D12542" t="s">
        <v>23</v>
      </c>
      <c r="E12542" s="1">
        <v>45447</v>
      </c>
      <c r="F12542" s="1">
        <v>45455</v>
      </c>
      <c r="G12542">
        <v>420</v>
      </c>
      <c r="H12542">
        <v>121</v>
      </c>
      <c r="I12542">
        <v>178</v>
      </c>
      <c r="J12542">
        <v>1213</v>
      </c>
      <c r="K12542">
        <v>1286</v>
      </c>
      <c r="L12542" t="s">
        <v>30</v>
      </c>
      <c r="M12542">
        <v>8</v>
      </c>
      <c r="N12542">
        <f t="shared" si="977"/>
        <v>228908</v>
      </c>
      <c r="O12542">
        <f t="shared" si="978"/>
        <v>73</v>
      </c>
      <c r="P12542" t="str">
        <f t="shared" si="979"/>
        <v>Overstock</v>
      </c>
      <c r="Q12542">
        <f t="shared" si="975"/>
        <v>0</v>
      </c>
      <c r="R12542" t="str">
        <f t="shared" si="976"/>
        <v>On Time</v>
      </c>
    </row>
    <row r="12543" spans="1:18" x14ac:dyDescent="0.3">
      <c r="A12543" t="s">
        <v>12578</v>
      </c>
      <c r="B12543" t="s">
        <v>14</v>
      </c>
      <c r="C12543" t="s">
        <v>22</v>
      </c>
      <c r="D12543" t="s">
        <v>23</v>
      </c>
      <c r="E12543" s="1">
        <v>45575</v>
      </c>
      <c r="F12543" s="1">
        <v>45576</v>
      </c>
      <c r="G12543">
        <v>120</v>
      </c>
      <c r="H12543">
        <v>88</v>
      </c>
      <c r="I12543">
        <v>226</v>
      </c>
      <c r="J12543">
        <v>1188</v>
      </c>
      <c r="K12543">
        <v>1435</v>
      </c>
      <c r="L12543" t="s">
        <v>34</v>
      </c>
      <c r="M12543">
        <v>1</v>
      </c>
      <c r="N12543">
        <f t="shared" si="977"/>
        <v>324310</v>
      </c>
      <c r="O12543">
        <f t="shared" si="978"/>
        <v>247</v>
      </c>
      <c r="P12543" t="str">
        <f t="shared" si="979"/>
        <v>Understock</v>
      </c>
      <c r="Q12543">
        <f t="shared" si="975"/>
        <v>0</v>
      </c>
      <c r="R12543" t="str">
        <f t="shared" si="976"/>
        <v>On Time</v>
      </c>
    </row>
    <row r="12544" spans="1:18" x14ac:dyDescent="0.3">
      <c r="A12544" t="s">
        <v>12579</v>
      </c>
      <c r="B12544" t="s">
        <v>48</v>
      </c>
      <c r="C12544" t="s">
        <v>22</v>
      </c>
      <c r="D12544" t="s">
        <v>39</v>
      </c>
      <c r="E12544" s="1">
        <v>45534</v>
      </c>
      <c r="F12544" s="1">
        <v>45539</v>
      </c>
      <c r="G12544">
        <v>28</v>
      </c>
      <c r="H12544">
        <v>133</v>
      </c>
      <c r="I12544">
        <v>209</v>
      </c>
      <c r="J12544">
        <v>921</v>
      </c>
      <c r="K12544">
        <v>1327</v>
      </c>
      <c r="L12544" t="s">
        <v>30</v>
      </c>
      <c r="M12544">
        <v>5</v>
      </c>
      <c r="N12544">
        <f t="shared" si="977"/>
        <v>277343</v>
      </c>
      <c r="O12544">
        <f t="shared" si="978"/>
        <v>406</v>
      </c>
      <c r="P12544" t="str">
        <f t="shared" si="979"/>
        <v>Understock</v>
      </c>
      <c r="Q12544">
        <f t="shared" si="975"/>
        <v>0</v>
      </c>
      <c r="R12544" t="str">
        <f t="shared" si="976"/>
        <v>On Time</v>
      </c>
    </row>
    <row r="12545" spans="1:18" x14ac:dyDescent="0.3">
      <c r="A12545" t="s">
        <v>12580</v>
      </c>
      <c r="B12545" t="s">
        <v>21</v>
      </c>
      <c r="C12545" t="s">
        <v>22</v>
      </c>
      <c r="D12545" t="s">
        <v>16</v>
      </c>
      <c r="E12545" s="1">
        <v>45452</v>
      </c>
      <c r="F12545" s="1">
        <v>45453</v>
      </c>
      <c r="G12545">
        <v>2</v>
      </c>
      <c r="H12545">
        <v>132</v>
      </c>
      <c r="I12545">
        <v>83</v>
      </c>
      <c r="J12545">
        <v>1991</v>
      </c>
      <c r="K12545">
        <v>2157</v>
      </c>
      <c r="L12545" t="s">
        <v>34</v>
      </c>
      <c r="M12545">
        <v>1</v>
      </c>
      <c r="N12545">
        <f t="shared" si="977"/>
        <v>179031</v>
      </c>
      <c r="O12545">
        <f t="shared" si="978"/>
        <v>166</v>
      </c>
      <c r="P12545" t="str">
        <f t="shared" si="979"/>
        <v>Understock</v>
      </c>
      <c r="Q12545">
        <f t="shared" si="975"/>
        <v>0</v>
      </c>
      <c r="R12545" t="str">
        <f t="shared" si="976"/>
        <v>On Time</v>
      </c>
    </row>
    <row r="12546" spans="1:18" x14ac:dyDescent="0.3">
      <c r="A12546" t="s">
        <v>12581</v>
      </c>
      <c r="B12546" t="s">
        <v>38</v>
      </c>
      <c r="C12546" t="s">
        <v>41</v>
      </c>
      <c r="D12546" t="s">
        <v>23</v>
      </c>
      <c r="E12546" s="1">
        <v>45406</v>
      </c>
      <c r="F12546" s="1">
        <v>45411</v>
      </c>
      <c r="G12546">
        <v>173</v>
      </c>
      <c r="H12546">
        <v>101</v>
      </c>
      <c r="I12546">
        <v>165</v>
      </c>
      <c r="J12546">
        <v>1720</v>
      </c>
      <c r="K12546">
        <v>2022</v>
      </c>
      <c r="L12546" t="s">
        <v>19</v>
      </c>
      <c r="M12546">
        <v>5</v>
      </c>
      <c r="N12546">
        <f t="shared" si="977"/>
        <v>333630</v>
      </c>
      <c r="O12546">
        <f t="shared" si="978"/>
        <v>302</v>
      </c>
      <c r="P12546" t="str">
        <f t="shared" si="979"/>
        <v>Overstock</v>
      </c>
      <c r="Q12546">
        <f t="shared" ref="Q12546:Q12609" si="980">(F12546-E12546)-M12546</f>
        <v>0</v>
      </c>
      <c r="R12546" t="str">
        <f t="shared" ref="R12546:R12609" si="981">IF(Q12546&gt;0,"Delayed",IF(Q12546=0,"On Time","Early"))</f>
        <v>On Time</v>
      </c>
    </row>
    <row r="12547" spans="1:18" x14ac:dyDescent="0.3">
      <c r="A12547" t="s">
        <v>12582</v>
      </c>
      <c r="B12547" t="s">
        <v>52</v>
      </c>
      <c r="C12547" t="s">
        <v>41</v>
      </c>
      <c r="D12547" t="s">
        <v>23</v>
      </c>
      <c r="E12547" s="1">
        <v>45314</v>
      </c>
      <c r="F12547" s="1">
        <v>45317</v>
      </c>
      <c r="G12547">
        <v>469</v>
      </c>
      <c r="H12547">
        <v>136</v>
      </c>
      <c r="I12547">
        <v>277</v>
      </c>
      <c r="J12547">
        <v>1534</v>
      </c>
      <c r="K12547">
        <v>1849</v>
      </c>
      <c r="L12547" t="s">
        <v>30</v>
      </c>
      <c r="M12547">
        <v>3</v>
      </c>
      <c r="N12547">
        <f t="shared" ref="N12547:N12610" si="982">I12547*K12547</f>
        <v>512173</v>
      </c>
      <c r="O12547">
        <f t="shared" ref="O12547:O12610" si="983">K12547-J12547</f>
        <v>315</v>
      </c>
      <c r="P12547" t="str">
        <f t="shared" ref="P12547:P12610" si="984">IF(G12547&gt;I12547,"Overstock",IF(G12547&lt;I12547,"Understock","Balanced"))</f>
        <v>Overstock</v>
      </c>
      <c r="Q12547">
        <f t="shared" si="980"/>
        <v>0</v>
      </c>
      <c r="R12547" t="str">
        <f t="shared" si="981"/>
        <v>On Time</v>
      </c>
    </row>
    <row r="12548" spans="1:18" x14ac:dyDescent="0.3">
      <c r="A12548" t="s">
        <v>12583</v>
      </c>
      <c r="B12548" t="s">
        <v>26</v>
      </c>
      <c r="C12548" t="s">
        <v>41</v>
      </c>
      <c r="D12548" t="s">
        <v>39</v>
      </c>
      <c r="E12548" s="1">
        <v>45063</v>
      </c>
      <c r="F12548" s="1">
        <v>45069</v>
      </c>
      <c r="G12548">
        <v>5</v>
      </c>
      <c r="H12548">
        <v>132</v>
      </c>
      <c r="I12548">
        <v>285</v>
      </c>
      <c r="J12548">
        <v>942</v>
      </c>
      <c r="K12548">
        <v>1201</v>
      </c>
      <c r="L12548" t="s">
        <v>34</v>
      </c>
      <c r="M12548">
        <v>6</v>
      </c>
      <c r="N12548">
        <f t="shared" si="982"/>
        <v>342285</v>
      </c>
      <c r="O12548">
        <f t="shared" si="983"/>
        <v>259</v>
      </c>
      <c r="P12548" t="str">
        <f t="shared" si="984"/>
        <v>Understock</v>
      </c>
      <c r="Q12548">
        <f t="shared" si="980"/>
        <v>0</v>
      </c>
      <c r="R12548" t="str">
        <f t="shared" si="981"/>
        <v>On Time</v>
      </c>
    </row>
    <row r="12549" spans="1:18" x14ac:dyDescent="0.3">
      <c r="A12549" t="s">
        <v>12584</v>
      </c>
      <c r="B12549" t="s">
        <v>44</v>
      </c>
      <c r="C12549" t="s">
        <v>33</v>
      </c>
      <c r="D12549" t="s">
        <v>16</v>
      </c>
      <c r="E12549" s="1">
        <v>45091</v>
      </c>
      <c r="F12549" s="1">
        <v>45097</v>
      </c>
      <c r="G12549">
        <v>305</v>
      </c>
      <c r="H12549">
        <v>65</v>
      </c>
      <c r="I12549">
        <v>157</v>
      </c>
      <c r="J12549">
        <v>1725</v>
      </c>
      <c r="K12549">
        <v>2151</v>
      </c>
      <c r="L12549" t="s">
        <v>17</v>
      </c>
      <c r="M12549">
        <v>6</v>
      </c>
      <c r="N12549">
        <f t="shared" si="982"/>
        <v>337707</v>
      </c>
      <c r="O12549">
        <f t="shared" si="983"/>
        <v>426</v>
      </c>
      <c r="P12549" t="str">
        <f t="shared" si="984"/>
        <v>Overstock</v>
      </c>
      <c r="Q12549">
        <f t="shared" si="980"/>
        <v>0</v>
      </c>
      <c r="R12549" t="str">
        <f t="shared" si="981"/>
        <v>On Time</v>
      </c>
    </row>
    <row r="12550" spans="1:18" x14ac:dyDescent="0.3">
      <c r="A12550" t="s">
        <v>12585</v>
      </c>
      <c r="B12550" t="s">
        <v>26</v>
      </c>
      <c r="C12550" t="s">
        <v>22</v>
      </c>
      <c r="D12550" t="s">
        <v>29</v>
      </c>
      <c r="E12550" s="1">
        <v>45626</v>
      </c>
      <c r="F12550" s="1">
        <v>45631</v>
      </c>
      <c r="G12550">
        <v>51</v>
      </c>
      <c r="H12550">
        <v>76</v>
      </c>
      <c r="I12550">
        <v>106</v>
      </c>
      <c r="J12550">
        <v>1461</v>
      </c>
      <c r="K12550">
        <v>1655</v>
      </c>
      <c r="L12550" t="s">
        <v>30</v>
      </c>
      <c r="M12550">
        <v>5</v>
      </c>
      <c r="N12550">
        <f t="shared" si="982"/>
        <v>175430</v>
      </c>
      <c r="O12550">
        <f t="shared" si="983"/>
        <v>194</v>
      </c>
      <c r="P12550" t="str">
        <f t="shared" si="984"/>
        <v>Understock</v>
      </c>
      <c r="Q12550">
        <f t="shared" si="980"/>
        <v>0</v>
      </c>
      <c r="R12550" t="str">
        <f t="shared" si="981"/>
        <v>On Time</v>
      </c>
    </row>
    <row r="12551" spans="1:18" x14ac:dyDescent="0.3">
      <c r="A12551" t="s">
        <v>12586</v>
      </c>
      <c r="B12551" t="s">
        <v>50</v>
      </c>
      <c r="C12551" t="s">
        <v>15</v>
      </c>
      <c r="D12551" t="s">
        <v>23</v>
      </c>
      <c r="E12551" s="1">
        <v>44993</v>
      </c>
      <c r="F12551" s="1">
        <v>44996</v>
      </c>
      <c r="G12551">
        <v>206</v>
      </c>
      <c r="H12551">
        <v>60</v>
      </c>
      <c r="I12551">
        <v>154</v>
      </c>
      <c r="J12551">
        <v>1074</v>
      </c>
      <c r="K12551">
        <v>1288</v>
      </c>
      <c r="L12551" t="s">
        <v>19</v>
      </c>
      <c r="M12551">
        <v>3</v>
      </c>
      <c r="N12551">
        <f t="shared" si="982"/>
        <v>198352</v>
      </c>
      <c r="O12551">
        <f t="shared" si="983"/>
        <v>214</v>
      </c>
      <c r="P12551" t="str">
        <f t="shared" si="984"/>
        <v>Overstock</v>
      </c>
      <c r="Q12551">
        <f t="shared" si="980"/>
        <v>0</v>
      </c>
      <c r="R12551" t="str">
        <f t="shared" si="981"/>
        <v>On Time</v>
      </c>
    </row>
    <row r="12552" spans="1:18" x14ac:dyDescent="0.3">
      <c r="A12552" t="s">
        <v>12587</v>
      </c>
      <c r="B12552" t="s">
        <v>48</v>
      </c>
      <c r="C12552" t="s">
        <v>41</v>
      </c>
      <c r="D12552" t="s">
        <v>29</v>
      </c>
      <c r="E12552" s="1">
        <v>45625</v>
      </c>
      <c r="F12552" s="1">
        <v>45632</v>
      </c>
      <c r="G12552">
        <v>354</v>
      </c>
      <c r="H12552">
        <v>138</v>
      </c>
      <c r="I12552">
        <v>10</v>
      </c>
      <c r="J12552">
        <v>390</v>
      </c>
      <c r="K12552">
        <v>482</v>
      </c>
      <c r="L12552" t="s">
        <v>34</v>
      </c>
      <c r="M12552">
        <v>7</v>
      </c>
      <c r="N12552">
        <f t="shared" si="982"/>
        <v>4820</v>
      </c>
      <c r="O12552">
        <f t="shared" si="983"/>
        <v>92</v>
      </c>
      <c r="P12552" t="str">
        <f t="shared" si="984"/>
        <v>Overstock</v>
      </c>
      <c r="Q12552">
        <f t="shared" si="980"/>
        <v>0</v>
      </c>
      <c r="R12552" t="str">
        <f t="shared" si="981"/>
        <v>On Time</v>
      </c>
    </row>
    <row r="12553" spans="1:18" x14ac:dyDescent="0.3">
      <c r="A12553" t="s">
        <v>12588</v>
      </c>
      <c r="B12553" t="s">
        <v>60</v>
      </c>
      <c r="C12553" t="s">
        <v>41</v>
      </c>
      <c r="D12553" t="s">
        <v>27</v>
      </c>
      <c r="E12553" s="1">
        <v>45243</v>
      </c>
      <c r="F12553" s="1">
        <v>45253</v>
      </c>
      <c r="G12553">
        <v>463</v>
      </c>
      <c r="H12553">
        <v>111</v>
      </c>
      <c r="I12553">
        <v>114</v>
      </c>
      <c r="J12553">
        <v>1769</v>
      </c>
      <c r="K12553">
        <v>1928</v>
      </c>
      <c r="L12553" t="s">
        <v>19</v>
      </c>
      <c r="M12553">
        <v>10</v>
      </c>
      <c r="N12553">
        <f t="shared" si="982"/>
        <v>219792</v>
      </c>
      <c r="O12553">
        <f t="shared" si="983"/>
        <v>159</v>
      </c>
      <c r="P12553" t="str">
        <f t="shared" si="984"/>
        <v>Overstock</v>
      </c>
      <c r="Q12553">
        <f t="shared" si="980"/>
        <v>0</v>
      </c>
      <c r="R12553" t="str">
        <f t="shared" si="981"/>
        <v>On Time</v>
      </c>
    </row>
    <row r="12554" spans="1:18" x14ac:dyDescent="0.3">
      <c r="A12554" t="s">
        <v>12589</v>
      </c>
      <c r="B12554" t="s">
        <v>14</v>
      </c>
      <c r="C12554" t="s">
        <v>41</v>
      </c>
      <c r="D12554" t="s">
        <v>23</v>
      </c>
      <c r="E12554" s="1">
        <v>45096</v>
      </c>
      <c r="F12554" s="1">
        <v>45101</v>
      </c>
      <c r="G12554">
        <v>496</v>
      </c>
      <c r="H12554">
        <v>110</v>
      </c>
      <c r="I12554">
        <v>150</v>
      </c>
      <c r="J12554">
        <v>1826</v>
      </c>
      <c r="K12554">
        <v>2106</v>
      </c>
      <c r="L12554" t="s">
        <v>17</v>
      </c>
      <c r="M12554">
        <v>5</v>
      </c>
      <c r="N12554">
        <f t="shared" si="982"/>
        <v>315900</v>
      </c>
      <c r="O12554">
        <f t="shared" si="983"/>
        <v>280</v>
      </c>
      <c r="P12554" t="str">
        <f t="shared" si="984"/>
        <v>Overstock</v>
      </c>
      <c r="Q12554">
        <f t="shared" si="980"/>
        <v>0</v>
      </c>
      <c r="R12554" t="str">
        <f t="shared" si="981"/>
        <v>On Time</v>
      </c>
    </row>
    <row r="12555" spans="1:18" x14ac:dyDescent="0.3">
      <c r="A12555" t="s">
        <v>12590</v>
      </c>
      <c r="B12555" t="s">
        <v>32</v>
      </c>
      <c r="C12555" t="s">
        <v>33</v>
      </c>
      <c r="D12555" t="s">
        <v>27</v>
      </c>
      <c r="E12555" s="1">
        <v>45185</v>
      </c>
      <c r="F12555" s="1">
        <v>45190</v>
      </c>
      <c r="G12555">
        <v>370</v>
      </c>
      <c r="H12555">
        <v>67</v>
      </c>
      <c r="I12555">
        <v>129</v>
      </c>
      <c r="J12555">
        <v>728</v>
      </c>
      <c r="K12555">
        <v>1119</v>
      </c>
      <c r="L12555" t="s">
        <v>24</v>
      </c>
      <c r="M12555">
        <v>5</v>
      </c>
      <c r="N12555">
        <f t="shared" si="982"/>
        <v>144351</v>
      </c>
      <c r="O12555">
        <f t="shared" si="983"/>
        <v>391</v>
      </c>
      <c r="P12555" t="str">
        <f t="shared" si="984"/>
        <v>Overstock</v>
      </c>
      <c r="Q12555">
        <f t="shared" si="980"/>
        <v>0</v>
      </c>
      <c r="R12555" t="str">
        <f t="shared" si="981"/>
        <v>On Time</v>
      </c>
    </row>
    <row r="12556" spans="1:18" x14ac:dyDescent="0.3">
      <c r="A12556" t="s">
        <v>12591</v>
      </c>
      <c r="B12556" t="s">
        <v>38</v>
      </c>
      <c r="C12556" t="s">
        <v>15</v>
      </c>
      <c r="D12556" t="s">
        <v>29</v>
      </c>
      <c r="E12556" s="1">
        <v>45526</v>
      </c>
      <c r="F12556" s="1">
        <v>45529</v>
      </c>
      <c r="G12556">
        <v>271</v>
      </c>
      <c r="H12556">
        <v>116</v>
      </c>
      <c r="I12556">
        <v>273</v>
      </c>
      <c r="J12556">
        <v>1249</v>
      </c>
      <c r="K12556">
        <v>1376</v>
      </c>
      <c r="L12556" t="s">
        <v>34</v>
      </c>
      <c r="M12556">
        <v>3</v>
      </c>
      <c r="N12556">
        <f t="shared" si="982"/>
        <v>375648</v>
      </c>
      <c r="O12556">
        <f t="shared" si="983"/>
        <v>127</v>
      </c>
      <c r="P12556" t="str">
        <f t="shared" si="984"/>
        <v>Understock</v>
      </c>
      <c r="Q12556">
        <f t="shared" si="980"/>
        <v>0</v>
      </c>
      <c r="R12556" t="str">
        <f t="shared" si="981"/>
        <v>On Time</v>
      </c>
    </row>
    <row r="12557" spans="1:18" x14ac:dyDescent="0.3">
      <c r="A12557" t="s">
        <v>12592</v>
      </c>
      <c r="B12557" t="s">
        <v>60</v>
      </c>
      <c r="C12557" t="s">
        <v>41</v>
      </c>
      <c r="D12557" t="s">
        <v>27</v>
      </c>
      <c r="E12557" s="1">
        <v>45359</v>
      </c>
      <c r="F12557" s="1">
        <v>45369</v>
      </c>
      <c r="G12557">
        <v>427</v>
      </c>
      <c r="H12557">
        <v>85</v>
      </c>
      <c r="I12557">
        <v>45</v>
      </c>
      <c r="J12557">
        <v>1841</v>
      </c>
      <c r="K12557">
        <v>2059</v>
      </c>
      <c r="L12557" t="s">
        <v>24</v>
      </c>
      <c r="M12557">
        <v>10</v>
      </c>
      <c r="N12557">
        <f t="shared" si="982"/>
        <v>92655</v>
      </c>
      <c r="O12557">
        <f t="shared" si="983"/>
        <v>218</v>
      </c>
      <c r="P12557" t="str">
        <f t="shared" si="984"/>
        <v>Overstock</v>
      </c>
      <c r="Q12557">
        <f t="shared" si="980"/>
        <v>0</v>
      </c>
      <c r="R12557" t="str">
        <f t="shared" si="981"/>
        <v>On Time</v>
      </c>
    </row>
    <row r="12558" spans="1:18" x14ac:dyDescent="0.3">
      <c r="A12558" t="s">
        <v>12593</v>
      </c>
      <c r="B12558" t="s">
        <v>21</v>
      </c>
      <c r="C12558" t="s">
        <v>22</v>
      </c>
      <c r="D12558" t="s">
        <v>29</v>
      </c>
      <c r="E12558" s="1">
        <v>45227</v>
      </c>
      <c r="F12558" s="1">
        <v>45229</v>
      </c>
      <c r="G12558">
        <v>223</v>
      </c>
      <c r="H12558">
        <v>145</v>
      </c>
      <c r="I12558">
        <v>200</v>
      </c>
      <c r="J12558">
        <v>350</v>
      </c>
      <c r="K12558">
        <v>699</v>
      </c>
      <c r="L12558" t="s">
        <v>24</v>
      </c>
      <c r="M12558">
        <v>2</v>
      </c>
      <c r="N12558">
        <f t="shared" si="982"/>
        <v>139800</v>
      </c>
      <c r="O12558">
        <f t="shared" si="983"/>
        <v>349</v>
      </c>
      <c r="P12558" t="str">
        <f t="shared" si="984"/>
        <v>Overstock</v>
      </c>
      <c r="Q12558">
        <f t="shared" si="980"/>
        <v>0</v>
      </c>
      <c r="R12558" t="str">
        <f t="shared" si="981"/>
        <v>On Time</v>
      </c>
    </row>
    <row r="12559" spans="1:18" x14ac:dyDescent="0.3">
      <c r="A12559" t="s">
        <v>12594</v>
      </c>
      <c r="B12559" t="s">
        <v>52</v>
      </c>
      <c r="C12559" t="s">
        <v>22</v>
      </c>
      <c r="D12559" t="s">
        <v>23</v>
      </c>
      <c r="E12559" s="1">
        <v>44954</v>
      </c>
      <c r="F12559" s="1">
        <v>44957</v>
      </c>
      <c r="G12559">
        <v>140</v>
      </c>
      <c r="H12559">
        <v>104</v>
      </c>
      <c r="I12559">
        <v>154</v>
      </c>
      <c r="J12559">
        <v>1445</v>
      </c>
      <c r="K12559">
        <v>1544</v>
      </c>
      <c r="L12559" t="s">
        <v>34</v>
      </c>
      <c r="M12559">
        <v>3</v>
      </c>
      <c r="N12559">
        <f t="shared" si="982"/>
        <v>237776</v>
      </c>
      <c r="O12559">
        <f t="shared" si="983"/>
        <v>99</v>
      </c>
      <c r="P12559" t="str">
        <f t="shared" si="984"/>
        <v>Understock</v>
      </c>
      <c r="Q12559">
        <f t="shared" si="980"/>
        <v>0</v>
      </c>
      <c r="R12559" t="str">
        <f t="shared" si="981"/>
        <v>On Time</v>
      </c>
    </row>
    <row r="12560" spans="1:18" x14ac:dyDescent="0.3">
      <c r="A12560" t="s">
        <v>12595</v>
      </c>
      <c r="B12560" t="s">
        <v>52</v>
      </c>
      <c r="C12560" t="s">
        <v>33</v>
      </c>
      <c r="D12560" t="s">
        <v>23</v>
      </c>
      <c r="E12560" s="1">
        <v>45273</v>
      </c>
      <c r="F12560" s="1">
        <v>45275</v>
      </c>
      <c r="G12560">
        <v>258</v>
      </c>
      <c r="H12560">
        <v>102</v>
      </c>
      <c r="I12560">
        <v>115</v>
      </c>
      <c r="J12560">
        <v>562</v>
      </c>
      <c r="K12560">
        <v>647</v>
      </c>
      <c r="L12560" t="s">
        <v>19</v>
      </c>
      <c r="M12560">
        <v>2</v>
      </c>
      <c r="N12560">
        <f t="shared" si="982"/>
        <v>74405</v>
      </c>
      <c r="O12560">
        <f t="shared" si="983"/>
        <v>85</v>
      </c>
      <c r="P12560" t="str">
        <f t="shared" si="984"/>
        <v>Overstock</v>
      </c>
      <c r="Q12560">
        <f t="shared" si="980"/>
        <v>0</v>
      </c>
      <c r="R12560" t="str">
        <f t="shared" si="981"/>
        <v>On Time</v>
      </c>
    </row>
    <row r="12561" spans="1:18" x14ac:dyDescent="0.3">
      <c r="A12561" t="s">
        <v>12596</v>
      </c>
      <c r="B12561" t="s">
        <v>32</v>
      </c>
      <c r="C12561" t="s">
        <v>33</v>
      </c>
      <c r="D12561" t="s">
        <v>16</v>
      </c>
      <c r="E12561" s="1">
        <v>45122</v>
      </c>
      <c r="F12561" s="1">
        <v>45132</v>
      </c>
      <c r="G12561">
        <v>307</v>
      </c>
      <c r="H12561">
        <v>50</v>
      </c>
      <c r="I12561">
        <v>124</v>
      </c>
      <c r="J12561">
        <v>1122</v>
      </c>
      <c r="K12561">
        <v>1607</v>
      </c>
      <c r="L12561" t="s">
        <v>34</v>
      </c>
      <c r="M12561">
        <v>10</v>
      </c>
      <c r="N12561">
        <f t="shared" si="982"/>
        <v>199268</v>
      </c>
      <c r="O12561">
        <f t="shared" si="983"/>
        <v>485</v>
      </c>
      <c r="P12561" t="str">
        <f t="shared" si="984"/>
        <v>Overstock</v>
      </c>
      <c r="Q12561">
        <f t="shared" si="980"/>
        <v>0</v>
      </c>
      <c r="R12561" t="str">
        <f t="shared" si="981"/>
        <v>On Time</v>
      </c>
    </row>
    <row r="12562" spans="1:18" x14ac:dyDescent="0.3">
      <c r="A12562" t="s">
        <v>12597</v>
      </c>
      <c r="B12562" t="s">
        <v>26</v>
      </c>
      <c r="C12562" t="s">
        <v>33</v>
      </c>
      <c r="D12562" t="s">
        <v>29</v>
      </c>
      <c r="E12562" s="1">
        <v>45439</v>
      </c>
      <c r="F12562" s="1">
        <v>45448</v>
      </c>
      <c r="G12562">
        <v>414</v>
      </c>
      <c r="H12562">
        <v>133</v>
      </c>
      <c r="I12562">
        <v>195</v>
      </c>
      <c r="J12562">
        <v>1178</v>
      </c>
      <c r="K12562">
        <v>1446</v>
      </c>
      <c r="L12562" t="s">
        <v>30</v>
      </c>
      <c r="M12562">
        <v>9</v>
      </c>
      <c r="N12562">
        <f t="shared" si="982"/>
        <v>281970</v>
      </c>
      <c r="O12562">
        <f t="shared" si="983"/>
        <v>268</v>
      </c>
      <c r="P12562" t="str">
        <f t="shared" si="984"/>
        <v>Overstock</v>
      </c>
      <c r="Q12562">
        <f t="shared" si="980"/>
        <v>0</v>
      </c>
      <c r="R12562" t="str">
        <f t="shared" si="981"/>
        <v>On Time</v>
      </c>
    </row>
    <row r="12563" spans="1:18" x14ac:dyDescent="0.3">
      <c r="A12563" t="s">
        <v>12598</v>
      </c>
      <c r="B12563" t="s">
        <v>38</v>
      </c>
      <c r="C12563" t="s">
        <v>15</v>
      </c>
      <c r="D12563" t="s">
        <v>39</v>
      </c>
      <c r="E12563" s="1">
        <v>45015</v>
      </c>
      <c r="F12563" s="1">
        <v>45025</v>
      </c>
      <c r="G12563">
        <v>297</v>
      </c>
      <c r="H12563">
        <v>109</v>
      </c>
      <c r="I12563">
        <v>147</v>
      </c>
      <c r="J12563">
        <v>1881</v>
      </c>
      <c r="K12563">
        <v>2188</v>
      </c>
      <c r="L12563" t="s">
        <v>19</v>
      </c>
      <c r="M12563">
        <v>10</v>
      </c>
      <c r="N12563">
        <f t="shared" si="982"/>
        <v>321636</v>
      </c>
      <c r="O12563">
        <f t="shared" si="983"/>
        <v>307</v>
      </c>
      <c r="P12563" t="str">
        <f t="shared" si="984"/>
        <v>Overstock</v>
      </c>
      <c r="Q12563">
        <f t="shared" si="980"/>
        <v>0</v>
      </c>
      <c r="R12563" t="str">
        <f t="shared" si="981"/>
        <v>On Time</v>
      </c>
    </row>
    <row r="12564" spans="1:18" x14ac:dyDescent="0.3">
      <c r="A12564" t="s">
        <v>12599</v>
      </c>
      <c r="B12564" t="s">
        <v>21</v>
      </c>
      <c r="C12564" t="s">
        <v>15</v>
      </c>
      <c r="D12564" t="s">
        <v>23</v>
      </c>
      <c r="E12564" s="1">
        <v>45226</v>
      </c>
      <c r="F12564" s="1">
        <v>45227</v>
      </c>
      <c r="G12564">
        <v>473</v>
      </c>
      <c r="H12564">
        <v>71</v>
      </c>
      <c r="I12564">
        <v>296</v>
      </c>
      <c r="J12564">
        <v>235</v>
      </c>
      <c r="K12564">
        <v>303</v>
      </c>
      <c r="L12564" t="s">
        <v>19</v>
      </c>
      <c r="M12564">
        <v>1</v>
      </c>
      <c r="N12564">
        <f t="shared" si="982"/>
        <v>89688</v>
      </c>
      <c r="O12564">
        <f t="shared" si="983"/>
        <v>68</v>
      </c>
      <c r="P12564" t="str">
        <f t="shared" si="984"/>
        <v>Overstock</v>
      </c>
      <c r="Q12564">
        <f t="shared" si="980"/>
        <v>0</v>
      </c>
      <c r="R12564" t="str">
        <f t="shared" si="981"/>
        <v>On Time</v>
      </c>
    </row>
    <row r="12565" spans="1:18" x14ac:dyDescent="0.3">
      <c r="A12565" t="s">
        <v>12600</v>
      </c>
      <c r="B12565" t="s">
        <v>50</v>
      </c>
      <c r="C12565" t="s">
        <v>15</v>
      </c>
      <c r="D12565" t="s">
        <v>27</v>
      </c>
      <c r="E12565" s="1">
        <v>45350</v>
      </c>
      <c r="F12565" s="1">
        <v>45358</v>
      </c>
      <c r="G12565">
        <v>244</v>
      </c>
      <c r="H12565">
        <v>138</v>
      </c>
      <c r="I12565">
        <v>105</v>
      </c>
      <c r="J12565">
        <v>1540</v>
      </c>
      <c r="K12565">
        <v>1915</v>
      </c>
      <c r="L12565" t="s">
        <v>34</v>
      </c>
      <c r="M12565">
        <v>8</v>
      </c>
      <c r="N12565">
        <f t="shared" si="982"/>
        <v>201075</v>
      </c>
      <c r="O12565">
        <f t="shared" si="983"/>
        <v>375</v>
      </c>
      <c r="P12565" t="str">
        <f t="shared" si="984"/>
        <v>Overstock</v>
      </c>
      <c r="Q12565">
        <f t="shared" si="980"/>
        <v>0</v>
      </c>
      <c r="R12565" t="str">
        <f t="shared" si="981"/>
        <v>On Time</v>
      </c>
    </row>
    <row r="12566" spans="1:18" x14ac:dyDescent="0.3">
      <c r="A12566" t="s">
        <v>12601</v>
      </c>
      <c r="B12566" t="s">
        <v>50</v>
      </c>
      <c r="C12566" t="s">
        <v>22</v>
      </c>
      <c r="D12566" t="s">
        <v>27</v>
      </c>
      <c r="E12566" s="1">
        <v>45625</v>
      </c>
      <c r="F12566" s="1">
        <v>45627</v>
      </c>
      <c r="G12566">
        <v>160</v>
      </c>
      <c r="H12566">
        <v>115</v>
      </c>
      <c r="I12566">
        <v>227</v>
      </c>
      <c r="J12566">
        <v>332</v>
      </c>
      <c r="K12566">
        <v>659</v>
      </c>
      <c r="L12566" t="s">
        <v>24</v>
      </c>
      <c r="M12566">
        <v>2</v>
      </c>
      <c r="N12566">
        <f t="shared" si="982"/>
        <v>149593</v>
      </c>
      <c r="O12566">
        <f t="shared" si="983"/>
        <v>327</v>
      </c>
      <c r="P12566" t="str">
        <f t="shared" si="984"/>
        <v>Understock</v>
      </c>
      <c r="Q12566">
        <f t="shared" si="980"/>
        <v>0</v>
      </c>
      <c r="R12566" t="str">
        <f t="shared" si="981"/>
        <v>On Time</v>
      </c>
    </row>
    <row r="12567" spans="1:18" x14ac:dyDescent="0.3">
      <c r="A12567" t="s">
        <v>12602</v>
      </c>
      <c r="B12567" t="s">
        <v>52</v>
      </c>
      <c r="C12567" t="s">
        <v>22</v>
      </c>
      <c r="D12567" t="s">
        <v>39</v>
      </c>
      <c r="E12567" s="1">
        <v>45387</v>
      </c>
      <c r="F12567" s="1">
        <v>45395</v>
      </c>
      <c r="G12567">
        <v>108</v>
      </c>
      <c r="H12567">
        <v>118</v>
      </c>
      <c r="I12567">
        <v>50</v>
      </c>
      <c r="J12567">
        <v>1897</v>
      </c>
      <c r="K12567">
        <v>2105</v>
      </c>
      <c r="L12567" t="s">
        <v>30</v>
      </c>
      <c r="M12567">
        <v>8</v>
      </c>
      <c r="N12567">
        <f t="shared" si="982"/>
        <v>105250</v>
      </c>
      <c r="O12567">
        <f t="shared" si="983"/>
        <v>208</v>
      </c>
      <c r="P12567" t="str">
        <f t="shared" si="984"/>
        <v>Overstock</v>
      </c>
      <c r="Q12567">
        <f t="shared" si="980"/>
        <v>0</v>
      </c>
      <c r="R12567" t="str">
        <f t="shared" si="981"/>
        <v>On Time</v>
      </c>
    </row>
    <row r="12568" spans="1:18" x14ac:dyDescent="0.3">
      <c r="A12568" t="s">
        <v>12603</v>
      </c>
      <c r="B12568" t="s">
        <v>14</v>
      </c>
      <c r="C12568" t="s">
        <v>41</v>
      </c>
      <c r="D12568" t="s">
        <v>16</v>
      </c>
      <c r="E12568" s="1">
        <v>44935</v>
      </c>
      <c r="F12568" s="1">
        <v>44941</v>
      </c>
      <c r="G12568">
        <v>492</v>
      </c>
      <c r="H12568">
        <v>102</v>
      </c>
      <c r="I12568">
        <v>105</v>
      </c>
      <c r="J12568">
        <v>635</v>
      </c>
      <c r="K12568">
        <v>1066</v>
      </c>
      <c r="L12568" t="s">
        <v>30</v>
      </c>
      <c r="M12568">
        <v>6</v>
      </c>
      <c r="N12568">
        <f t="shared" si="982"/>
        <v>111930</v>
      </c>
      <c r="O12568">
        <f t="shared" si="983"/>
        <v>431</v>
      </c>
      <c r="P12568" t="str">
        <f t="shared" si="984"/>
        <v>Overstock</v>
      </c>
      <c r="Q12568">
        <f t="shared" si="980"/>
        <v>0</v>
      </c>
      <c r="R12568" t="str">
        <f t="shared" si="981"/>
        <v>On Time</v>
      </c>
    </row>
    <row r="12569" spans="1:18" x14ac:dyDescent="0.3">
      <c r="A12569" t="s">
        <v>12604</v>
      </c>
      <c r="B12569" t="s">
        <v>32</v>
      </c>
      <c r="C12569" t="s">
        <v>41</v>
      </c>
      <c r="D12569" t="s">
        <v>29</v>
      </c>
      <c r="E12569" s="1">
        <v>45094</v>
      </c>
      <c r="F12569" s="1">
        <v>45103</v>
      </c>
      <c r="G12569">
        <v>394</v>
      </c>
      <c r="H12569">
        <v>140</v>
      </c>
      <c r="I12569">
        <v>164</v>
      </c>
      <c r="J12569">
        <v>342</v>
      </c>
      <c r="K12569">
        <v>524</v>
      </c>
      <c r="L12569" t="s">
        <v>30</v>
      </c>
      <c r="M12569">
        <v>9</v>
      </c>
      <c r="N12569">
        <f t="shared" si="982"/>
        <v>85936</v>
      </c>
      <c r="O12569">
        <f t="shared" si="983"/>
        <v>182</v>
      </c>
      <c r="P12569" t="str">
        <f t="shared" si="984"/>
        <v>Overstock</v>
      </c>
      <c r="Q12569">
        <f t="shared" si="980"/>
        <v>0</v>
      </c>
      <c r="R12569" t="str">
        <f t="shared" si="981"/>
        <v>On Time</v>
      </c>
    </row>
    <row r="12570" spans="1:18" x14ac:dyDescent="0.3">
      <c r="A12570" t="s">
        <v>12605</v>
      </c>
      <c r="B12570" t="s">
        <v>21</v>
      </c>
      <c r="C12570" t="s">
        <v>22</v>
      </c>
      <c r="D12570" t="s">
        <v>39</v>
      </c>
      <c r="E12570" s="1">
        <v>45182</v>
      </c>
      <c r="F12570" s="1">
        <v>45187</v>
      </c>
      <c r="G12570">
        <v>346</v>
      </c>
      <c r="H12570">
        <v>78</v>
      </c>
      <c r="I12570">
        <v>62</v>
      </c>
      <c r="J12570">
        <v>1054</v>
      </c>
      <c r="K12570">
        <v>1480</v>
      </c>
      <c r="L12570" t="s">
        <v>24</v>
      </c>
      <c r="M12570">
        <v>5</v>
      </c>
      <c r="N12570">
        <f t="shared" si="982"/>
        <v>91760</v>
      </c>
      <c r="O12570">
        <f t="shared" si="983"/>
        <v>426</v>
      </c>
      <c r="P12570" t="str">
        <f t="shared" si="984"/>
        <v>Overstock</v>
      </c>
      <c r="Q12570">
        <f t="shared" si="980"/>
        <v>0</v>
      </c>
      <c r="R12570" t="str">
        <f t="shared" si="981"/>
        <v>On Time</v>
      </c>
    </row>
    <row r="12571" spans="1:18" x14ac:dyDescent="0.3">
      <c r="A12571" t="s">
        <v>12606</v>
      </c>
      <c r="B12571" t="s">
        <v>26</v>
      </c>
      <c r="C12571" t="s">
        <v>15</v>
      </c>
      <c r="D12571" t="s">
        <v>27</v>
      </c>
      <c r="E12571" s="1">
        <v>45032</v>
      </c>
      <c r="F12571" s="1">
        <v>45034</v>
      </c>
      <c r="G12571">
        <v>440</v>
      </c>
      <c r="H12571">
        <v>59</v>
      </c>
      <c r="I12571">
        <v>262</v>
      </c>
      <c r="J12571">
        <v>779</v>
      </c>
      <c r="K12571">
        <v>1095</v>
      </c>
      <c r="L12571" t="s">
        <v>34</v>
      </c>
      <c r="M12571">
        <v>2</v>
      </c>
      <c r="N12571">
        <f t="shared" si="982"/>
        <v>286890</v>
      </c>
      <c r="O12571">
        <f t="shared" si="983"/>
        <v>316</v>
      </c>
      <c r="P12571" t="str">
        <f t="shared" si="984"/>
        <v>Overstock</v>
      </c>
      <c r="Q12571">
        <f t="shared" si="980"/>
        <v>0</v>
      </c>
      <c r="R12571" t="str">
        <f t="shared" si="981"/>
        <v>On Time</v>
      </c>
    </row>
    <row r="12572" spans="1:18" x14ac:dyDescent="0.3">
      <c r="A12572" t="s">
        <v>12607</v>
      </c>
      <c r="B12572" t="s">
        <v>32</v>
      </c>
      <c r="C12572" t="s">
        <v>33</v>
      </c>
      <c r="D12572" t="s">
        <v>16</v>
      </c>
      <c r="E12572" s="1">
        <v>44956</v>
      </c>
      <c r="F12572" s="1">
        <v>44966</v>
      </c>
      <c r="G12572">
        <v>67</v>
      </c>
      <c r="H12572">
        <v>132</v>
      </c>
      <c r="I12572">
        <v>160</v>
      </c>
      <c r="J12572">
        <v>748</v>
      </c>
      <c r="K12572">
        <v>1233</v>
      </c>
      <c r="L12572" t="s">
        <v>30</v>
      </c>
      <c r="M12572">
        <v>10</v>
      </c>
      <c r="N12572">
        <f t="shared" si="982"/>
        <v>197280</v>
      </c>
      <c r="O12572">
        <f t="shared" si="983"/>
        <v>485</v>
      </c>
      <c r="P12572" t="str">
        <f t="shared" si="984"/>
        <v>Understock</v>
      </c>
      <c r="Q12572">
        <f t="shared" si="980"/>
        <v>0</v>
      </c>
      <c r="R12572" t="str">
        <f t="shared" si="981"/>
        <v>On Time</v>
      </c>
    </row>
    <row r="12573" spans="1:18" x14ac:dyDescent="0.3">
      <c r="A12573" t="s">
        <v>12608</v>
      </c>
      <c r="B12573" t="s">
        <v>38</v>
      </c>
      <c r="C12573" t="s">
        <v>22</v>
      </c>
      <c r="D12573" t="s">
        <v>23</v>
      </c>
      <c r="E12573" s="1">
        <v>45110</v>
      </c>
      <c r="F12573" s="1">
        <v>45116</v>
      </c>
      <c r="G12573">
        <v>468</v>
      </c>
      <c r="H12573">
        <v>102</v>
      </c>
      <c r="I12573">
        <v>109</v>
      </c>
      <c r="J12573">
        <v>1582</v>
      </c>
      <c r="K12573">
        <v>1978</v>
      </c>
      <c r="L12573" t="s">
        <v>19</v>
      </c>
      <c r="M12573">
        <v>6</v>
      </c>
      <c r="N12573">
        <f t="shared" si="982"/>
        <v>215602</v>
      </c>
      <c r="O12573">
        <f t="shared" si="983"/>
        <v>396</v>
      </c>
      <c r="P12573" t="str">
        <f t="shared" si="984"/>
        <v>Overstock</v>
      </c>
      <c r="Q12573">
        <f t="shared" si="980"/>
        <v>0</v>
      </c>
      <c r="R12573" t="str">
        <f t="shared" si="981"/>
        <v>On Time</v>
      </c>
    </row>
    <row r="12574" spans="1:18" x14ac:dyDescent="0.3">
      <c r="A12574" t="s">
        <v>12609</v>
      </c>
      <c r="B12574" t="s">
        <v>60</v>
      </c>
      <c r="C12574" t="s">
        <v>15</v>
      </c>
      <c r="D12574" t="s">
        <v>39</v>
      </c>
      <c r="E12574" s="1">
        <v>45572</v>
      </c>
      <c r="F12574" s="1">
        <v>45577</v>
      </c>
      <c r="G12574">
        <v>422</v>
      </c>
      <c r="H12574">
        <v>94</v>
      </c>
      <c r="I12574">
        <v>153</v>
      </c>
      <c r="J12574">
        <v>1042</v>
      </c>
      <c r="K12574">
        <v>1378</v>
      </c>
      <c r="L12574" t="s">
        <v>19</v>
      </c>
      <c r="M12574">
        <v>5</v>
      </c>
      <c r="N12574">
        <f t="shared" si="982"/>
        <v>210834</v>
      </c>
      <c r="O12574">
        <f t="shared" si="983"/>
        <v>336</v>
      </c>
      <c r="P12574" t="str">
        <f t="shared" si="984"/>
        <v>Overstock</v>
      </c>
      <c r="Q12574">
        <f t="shared" si="980"/>
        <v>0</v>
      </c>
      <c r="R12574" t="str">
        <f t="shared" si="981"/>
        <v>On Time</v>
      </c>
    </row>
    <row r="12575" spans="1:18" x14ac:dyDescent="0.3">
      <c r="A12575" t="s">
        <v>12610</v>
      </c>
      <c r="B12575" t="s">
        <v>26</v>
      </c>
      <c r="C12575" t="s">
        <v>41</v>
      </c>
      <c r="D12575" t="s">
        <v>29</v>
      </c>
      <c r="E12575" s="1">
        <v>44969</v>
      </c>
      <c r="F12575" s="1">
        <v>44976</v>
      </c>
      <c r="G12575">
        <v>160</v>
      </c>
      <c r="H12575">
        <v>146</v>
      </c>
      <c r="I12575">
        <v>129</v>
      </c>
      <c r="J12575">
        <v>1489</v>
      </c>
      <c r="K12575">
        <v>1576</v>
      </c>
      <c r="L12575" t="s">
        <v>17</v>
      </c>
      <c r="M12575">
        <v>7</v>
      </c>
      <c r="N12575">
        <f t="shared" si="982"/>
        <v>203304</v>
      </c>
      <c r="O12575">
        <f t="shared" si="983"/>
        <v>87</v>
      </c>
      <c r="P12575" t="str">
        <f t="shared" si="984"/>
        <v>Overstock</v>
      </c>
      <c r="Q12575">
        <f t="shared" si="980"/>
        <v>0</v>
      </c>
      <c r="R12575" t="str">
        <f t="shared" si="981"/>
        <v>On Time</v>
      </c>
    </row>
    <row r="12576" spans="1:18" x14ac:dyDescent="0.3">
      <c r="A12576" t="s">
        <v>12611</v>
      </c>
      <c r="B12576" t="s">
        <v>26</v>
      </c>
      <c r="C12576" t="s">
        <v>33</v>
      </c>
      <c r="D12576" t="s">
        <v>27</v>
      </c>
      <c r="E12576" s="1">
        <v>45294</v>
      </c>
      <c r="F12576" s="1">
        <v>45295</v>
      </c>
      <c r="G12576">
        <v>43</v>
      </c>
      <c r="H12576">
        <v>107</v>
      </c>
      <c r="I12576">
        <v>221</v>
      </c>
      <c r="J12576">
        <v>1441</v>
      </c>
      <c r="K12576">
        <v>1549</v>
      </c>
      <c r="L12576" t="s">
        <v>17</v>
      </c>
      <c r="M12576">
        <v>1</v>
      </c>
      <c r="N12576">
        <f t="shared" si="982"/>
        <v>342329</v>
      </c>
      <c r="O12576">
        <f t="shared" si="983"/>
        <v>108</v>
      </c>
      <c r="P12576" t="str">
        <f t="shared" si="984"/>
        <v>Understock</v>
      </c>
      <c r="Q12576">
        <f t="shared" si="980"/>
        <v>0</v>
      </c>
      <c r="R12576" t="str">
        <f t="shared" si="981"/>
        <v>On Time</v>
      </c>
    </row>
    <row r="12577" spans="1:18" x14ac:dyDescent="0.3">
      <c r="A12577" t="s">
        <v>12612</v>
      </c>
      <c r="B12577" t="s">
        <v>21</v>
      </c>
      <c r="C12577" t="s">
        <v>33</v>
      </c>
      <c r="D12577" t="s">
        <v>39</v>
      </c>
      <c r="E12577" s="1">
        <v>45092</v>
      </c>
      <c r="F12577" s="1">
        <v>45093</v>
      </c>
      <c r="G12577">
        <v>387</v>
      </c>
      <c r="H12577">
        <v>104</v>
      </c>
      <c r="I12577">
        <v>239</v>
      </c>
      <c r="J12577">
        <v>680</v>
      </c>
      <c r="K12577">
        <v>1013</v>
      </c>
      <c r="L12577" t="s">
        <v>17</v>
      </c>
      <c r="M12577">
        <v>1</v>
      </c>
      <c r="N12577">
        <f t="shared" si="982"/>
        <v>242107</v>
      </c>
      <c r="O12577">
        <f t="shared" si="983"/>
        <v>333</v>
      </c>
      <c r="P12577" t="str">
        <f t="shared" si="984"/>
        <v>Overstock</v>
      </c>
      <c r="Q12577">
        <f t="shared" si="980"/>
        <v>0</v>
      </c>
      <c r="R12577" t="str">
        <f t="shared" si="981"/>
        <v>On Time</v>
      </c>
    </row>
    <row r="12578" spans="1:18" x14ac:dyDescent="0.3">
      <c r="A12578" t="s">
        <v>12613</v>
      </c>
      <c r="B12578" t="s">
        <v>52</v>
      </c>
      <c r="C12578" t="s">
        <v>15</v>
      </c>
      <c r="D12578" t="s">
        <v>16</v>
      </c>
      <c r="E12578" s="1">
        <v>45104</v>
      </c>
      <c r="F12578" s="1">
        <v>45109</v>
      </c>
      <c r="G12578">
        <v>140</v>
      </c>
      <c r="H12578">
        <v>81</v>
      </c>
      <c r="I12578">
        <v>276</v>
      </c>
      <c r="J12578">
        <v>1559</v>
      </c>
      <c r="K12578">
        <v>1797</v>
      </c>
      <c r="L12578" t="s">
        <v>30</v>
      </c>
      <c r="M12578">
        <v>5</v>
      </c>
      <c r="N12578">
        <f t="shared" si="982"/>
        <v>495972</v>
      </c>
      <c r="O12578">
        <f t="shared" si="983"/>
        <v>238</v>
      </c>
      <c r="P12578" t="str">
        <f t="shared" si="984"/>
        <v>Understock</v>
      </c>
      <c r="Q12578">
        <f t="shared" si="980"/>
        <v>0</v>
      </c>
      <c r="R12578" t="str">
        <f t="shared" si="981"/>
        <v>On Time</v>
      </c>
    </row>
    <row r="12579" spans="1:18" x14ac:dyDescent="0.3">
      <c r="A12579" t="s">
        <v>12614</v>
      </c>
      <c r="B12579" t="s">
        <v>44</v>
      </c>
      <c r="C12579" t="s">
        <v>41</v>
      </c>
      <c r="D12579" t="s">
        <v>29</v>
      </c>
      <c r="E12579" s="1">
        <v>45400</v>
      </c>
      <c r="F12579" s="1">
        <v>45401</v>
      </c>
      <c r="G12579">
        <v>388</v>
      </c>
      <c r="H12579">
        <v>86</v>
      </c>
      <c r="I12579">
        <v>129</v>
      </c>
      <c r="J12579">
        <v>1790</v>
      </c>
      <c r="K12579">
        <v>1915</v>
      </c>
      <c r="L12579" t="s">
        <v>30</v>
      </c>
      <c r="M12579">
        <v>1</v>
      </c>
      <c r="N12579">
        <f t="shared" si="982"/>
        <v>247035</v>
      </c>
      <c r="O12579">
        <f t="shared" si="983"/>
        <v>125</v>
      </c>
      <c r="P12579" t="str">
        <f t="shared" si="984"/>
        <v>Overstock</v>
      </c>
      <c r="Q12579">
        <f t="shared" si="980"/>
        <v>0</v>
      </c>
      <c r="R12579" t="str">
        <f t="shared" si="981"/>
        <v>On Time</v>
      </c>
    </row>
    <row r="12580" spans="1:18" x14ac:dyDescent="0.3">
      <c r="A12580" t="s">
        <v>12615</v>
      </c>
      <c r="B12580" t="s">
        <v>38</v>
      </c>
      <c r="C12580" t="s">
        <v>15</v>
      </c>
      <c r="D12580" t="s">
        <v>39</v>
      </c>
      <c r="E12580" s="1">
        <v>45443</v>
      </c>
      <c r="F12580" s="1">
        <v>45450</v>
      </c>
      <c r="G12580">
        <v>479</v>
      </c>
      <c r="H12580">
        <v>89</v>
      </c>
      <c r="I12580">
        <v>256</v>
      </c>
      <c r="J12580">
        <v>220</v>
      </c>
      <c r="K12580">
        <v>299</v>
      </c>
      <c r="L12580" t="s">
        <v>30</v>
      </c>
      <c r="M12580">
        <v>7</v>
      </c>
      <c r="N12580">
        <f t="shared" si="982"/>
        <v>76544</v>
      </c>
      <c r="O12580">
        <f t="shared" si="983"/>
        <v>79</v>
      </c>
      <c r="P12580" t="str">
        <f t="shared" si="984"/>
        <v>Overstock</v>
      </c>
      <c r="Q12580">
        <f t="shared" si="980"/>
        <v>0</v>
      </c>
      <c r="R12580" t="str">
        <f t="shared" si="981"/>
        <v>On Time</v>
      </c>
    </row>
    <row r="12581" spans="1:18" x14ac:dyDescent="0.3">
      <c r="A12581" t="s">
        <v>12616</v>
      </c>
      <c r="B12581" t="s">
        <v>21</v>
      </c>
      <c r="C12581" t="s">
        <v>15</v>
      </c>
      <c r="D12581" t="s">
        <v>27</v>
      </c>
      <c r="E12581" s="1">
        <v>44942</v>
      </c>
      <c r="F12581" s="1">
        <v>44949</v>
      </c>
      <c r="G12581">
        <v>38</v>
      </c>
      <c r="H12581">
        <v>143</v>
      </c>
      <c r="I12581">
        <v>298</v>
      </c>
      <c r="J12581">
        <v>1661</v>
      </c>
      <c r="K12581">
        <v>1981</v>
      </c>
      <c r="L12581" t="s">
        <v>19</v>
      </c>
      <c r="M12581">
        <v>7</v>
      </c>
      <c r="N12581">
        <f t="shared" si="982"/>
        <v>590338</v>
      </c>
      <c r="O12581">
        <f t="shared" si="983"/>
        <v>320</v>
      </c>
      <c r="P12581" t="str">
        <f t="shared" si="984"/>
        <v>Understock</v>
      </c>
      <c r="Q12581">
        <f t="shared" si="980"/>
        <v>0</v>
      </c>
      <c r="R12581" t="str">
        <f t="shared" si="981"/>
        <v>On Time</v>
      </c>
    </row>
    <row r="12582" spans="1:18" x14ac:dyDescent="0.3">
      <c r="A12582" t="s">
        <v>12617</v>
      </c>
      <c r="B12582" t="s">
        <v>14</v>
      </c>
      <c r="C12582" t="s">
        <v>33</v>
      </c>
      <c r="D12582" t="s">
        <v>23</v>
      </c>
      <c r="E12582" s="1">
        <v>45280</v>
      </c>
      <c r="F12582" s="1">
        <v>45284</v>
      </c>
      <c r="G12582">
        <v>461</v>
      </c>
      <c r="H12582">
        <v>106</v>
      </c>
      <c r="I12582">
        <v>226</v>
      </c>
      <c r="J12582">
        <v>1919</v>
      </c>
      <c r="K12582">
        <v>2165</v>
      </c>
      <c r="L12582" t="s">
        <v>24</v>
      </c>
      <c r="M12582">
        <v>4</v>
      </c>
      <c r="N12582">
        <f t="shared" si="982"/>
        <v>489290</v>
      </c>
      <c r="O12582">
        <f t="shared" si="983"/>
        <v>246</v>
      </c>
      <c r="P12582" t="str">
        <f t="shared" si="984"/>
        <v>Overstock</v>
      </c>
      <c r="Q12582">
        <f t="shared" si="980"/>
        <v>0</v>
      </c>
      <c r="R12582" t="str">
        <f t="shared" si="981"/>
        <v>On Time</v>
      </c>
    </row>
    <row r="12583" spans="1:18" x14ac:dyDescent="0.3">
      <c r="A12583" t="s">
        <v>12618</v>
      </c>
      <c r="B12583" t="s">
        <v>44</v>
      </c>
      <c r="C12583" t="s">
        <v>33</v>
      </c>
      <c r="D12583" t="s">
        <v>23</v>
      </c>
      <c r="E12583" s="1">
        <v>45149</v>
      </c>
      <c r="F12583" s="1">
        <v>45158</v>
      </c>
      <c r="G12583">
        <v>200</v>
      </c>
      <c r="H12583">
        <v>131</v>
      </c>
      <c r="I12583">
        <v>209</v>
      </c>
      <c r="J12583">
        <v>1633</v>
      </c>
      <c r="K12583">
        <v>2096</v>
      </c>
      <c r="L12583" t="s">
        <v>24</v>
      </c>
      <c r="M12583">
        <v>9</v>
      </c>
      <c r="N12583">
        <f t="shared" si="982"/>
        <v>438064</v>
      </c>
      <c r="O12583">
        <f t="shared" si="983"/>
        <v>463</v>
      </c>
      <c r="P12583" t="str">
        <f t="shared" si="984"/>
        <v>Understock</v>
      </c>
      <c r="Q12583">
        <f t="shared" si="980"/>
        <v>0</v>
      </c>
      <c r="R12583" t="str">
        <f t="shared" si="981"/>
        <v>On Time</v>
      </c>
    </row>
    <row r="12584" spans="1:18" x14ac:dyDescent="0.3">
      <c r="A12584" t="s">
        <v>12619</v>
      </c>
      <c r="B12584" t="s">
        <v>52</v>
      </c>
      <c r="C12584" t="s">
        <v>22</v>
      </c>
      <c r="D12584" t="s">
        <v>27</v>
      </c>
      <c r="E12584" s="1">
        <v>45505</v>
      </c>
      <c r="F12584" s="1">
        <v>45510</v>
      </c>
      <c r="G12584">
        <v>181</v>
      </c>
      <c r="H12584">
        <v>79</v>
      </c>
      <c r="I12584">
        <v>57</v>
      </c>
      <c r="J12584">
        <v>1917</v>
      </c>
      <c r="K12584">
        <v>2268</v>
      </c>
      <c r="L12584" t="s">
        <v>17</v>
      </c>
      <c r="M12584">
        <v>5</v>
      </c>
      <c r="N12584">
        <f t="shared" si="982"/>
        <v>129276</v>
      </c>
      <c r="O12584">
        <f t="shared" si="983"/>
        <v>351</v>
      </c>
      <c r="P12584" t="str">
        <f t="shared" si="984"/>
        <v>Overstock</v>
      </c>
      <c r="Q12584">
        <f t="shared" si="980"/>
        <v>0</v>
      </c>
      <c r="R12584" t="str">
        <f t="shared" si="981"/>
        <v>On Time</v>
      </c>
    </row>
    <row r="12585" spans="1:18" x14ac:dyDescent="0.3">
      <c r="A12585" t="s">
        <v>12620</v>
      </c>
      <c r="B12585" t="s">
        <v>52</v>
      </c>
      <c r="C12585" t="s">
        <v>41</v>
      </c>
      <c r="D12585" t="s">
        <v>29</v>
      </c>
      <c r="E12585" s="1">
        <v>44992</v>
      </c>
      <c r="F12585" s="1">
        <v>44993</v>
      </c>
      <c r="G12585">
        <v>54</v>
      </c>
      <c r="H12585">
        <v>102</v>
      </c>
      <c r="I12585">
        <v>78</v>
      </c>
      <c r="J12585">
        <v>786</v>
      </c>
      <c r="K12585">
        <v>988</v>
      </c>
      <c r="L12585" t="s">
        <v>19</v>
      </c>
      <c r="M12585">
        <v>1</v>
      </c>
      <c r="N12585">
        <f t="shared" si="982"/>
        <v>77064</v>
      </c>
      <c r="O12585">
        <f t="shared" si="983"/>
        <v>202</v>
      </c>
      <c r="P12585" t="str">
        <f t="shared" si="984"/>
        <v>Understock</v>
      </c>
      <c r="Q12585">
        <f t="shared" si="980"/>
        <v>0</v>
      </c>
      <c r="R12585" t="str">
        <f t="shared" si="981"/>
        <v>On Time</v>
      </c>
    </row>
    <row r="12586" spans="1:18" x14ac:dyDescent="0.3">
      <c r="A12586" t="s">
        <v>12621</v>
      </c>
      <c r="B12586" t="s">
        <v>60</v>
      </c>
      <c r="C12586" t="s">
        <v>15</v>
      </c>
      <c r="D12586" t="s">
        <v>16</v>
      </c>
      <c r="E12586" s="1">
        <v>44964</v>
      </c>
      <c r="F12586" s="1">
        <v>44971</v>
      </c>
      <c r="G12586">
        <v>74</v>
      </c>
      <c r="H12586">
        <v>60</v>
      </c>
      <c r="I12586">
        <v>17</v>
      </c>
      <c r="J12586">
        <v>1178</v>
      </c>
      <c r="K12586">
        <v>1267</v>
      </c>
      <c r="L12586" t="s">
        <v>30</v>
      </c>
      <c r="M12586">
        <v>7</v>
      </c>
      <c r="N12586">
        <f t="shared" si="982"/>
        <v>21539</v>
      </c>
      <c r="O12586">
        <f t="shared" si="983"/>
        <v>89</v>
      </c>
      <c r="P12586" t="str">
        <f t="shared" si="984"/>
        <v>Overstock</v>
      </c>
      <c r="Q12586">
        <f t="shared" si="980"/>
        <v>0</v>
      </c>
      <c r="R12586" t="str">
        <f t="shared" si="981"/>
        <v>On Time</v>
      </c>
    </row>
    <row r="12587" spans="1:18" x14ac:dyDescent="0.3">
      <c r="A12587" t="s">
        <v>12622</v>
      </c>
      <c r="B12587" t="s">
        <v>14</v>
      </c>
      <c r="C12587" t="s">
        <v>15</v>
      </c>
      <c r="D12587" t="s">
        <v>16</v>
      </c>
      <c r="E12587" s="1">
        <v>45337</v>
      </c>
      <c r="F12587" s="1">
        <v>45346</v>
      </c>
      <c r="G12587">
        <v>369</v>
      </c>
      <c r="H12587">
        <v>72</v>
      </c>
      <c r="I12587">
        <v>198</v>
      </c>
      <c r="J12587">
        <v>1202</v>
      </c>
      <c r="K12587">
        <v>1469</v>
      </c>
      <c r="L12587" t="s">
        <v>24</v>
      </c>
      <c r="M12587">
        <v>9</v>
      </c>
      <c r="N12587">
        <f t="shared" si="982"/>
        <v>290862</v>
      </c>
      <c r="O12587">
        <f t="shared" si="983"/>
        <v>267</v>
      </c>
      <c r="P12587" t="str">
        <f t="shared" si="984"/>
        <v>Overstock</v>
      </c>
      <c r="Q12587">
        <f t="shared" si="980"/>
        <v>0</v>
      </c>
      <c r="R12587" t="str">
        <f t="shared" si="981"/>
        <v>On Time</v>
      </c>
    </row>
    <row r="12588" spans="1:18" x14ac:dyDescent="0.3">
      <c r="A12588" t="s">
        <v>12623</v>
      </c>
      <c r="B12588" t="s">
        <v>32</v>
      </c>
      <c r="C12588" t="s">
        <v>22</v>
      </c>
      <c r="D12588" t="s">
        <v>29</v>
      </c>
      <c r="E12588" s="1">
        <v>45376</v>
      </c>
      <c r="F12588" s="1">
        <v>45379</v>
      </c>
      <c r="G12588">
        <v>83</v>
      </c>
      <c r="H12588">
        <v>124</v>
      </c>
      <c r="I12588">
        <v>55</v>
      </c>
      <c r="J12588">
        <v>1515</v>
      </c>
      <c r="K12588">
        <v>1587</v>
      </c>
      <c r="L12588" t="s">
        <v>24</v>
      </c>
      <c r="M12588">
        <v>3</v>
      </c>
      <c r="N12588">
        <f t="shared" si="982"/>
        <v>87285</v>
      </c>
      <c r="O12588">
        <f t="shared" si="983"/>
        <v>72</v>
      </c>
      <c r="P12588" t="str">
        <f t="shared" si="984"/>
        <v>Overstock</v>
      </c>
      <c r="Q12588">
        <f t="shared" si="980"/>
        <v>0</v>
      </c>
      <c r="R12588" t="str">
        <f t="shared" si="981"/>
        <v>On Time</v>
      </c>
    </row>
    <row r="12589" spans="1:18" x14ac:dyDescent="0.3">
      <c r="A12589" t="s">
        <v>12624</v>
      </c>
      <c r="B12589" t="s">
        <v>48</v>
      </c>
      <c r="C12589" t="s">
        <v>15</v>
      </c>
      <c r="D12589" t="s">
        <v>29</v>
      </c>
      <c r="E12589" s="1">
        <v>44972</v>
      </c>
      <c r="F12589" s="1">
        <v>44975</v>
      </c>
      <c r="G12589">
        <v>224</v>
      </c>
      <c r="H12589">
        <v>144</v>
      </c>
      <c r="I12589">
        <v>162</v>
      </c>
      <c r="J12589">
        <v>1328</v>
      </c>
      <c r="K12589">
        <v>1646</v>
      </c>
      <c r="L12589" t="s">
        <v>24</v>
      </c>
      <c r="M12589">
        <v>3</v>
      </c>
      <c r="N12589">
        <f t="shared" si="982"/>
        <v>266652</v>
      </c>
      <c r="O12589">
        <f t="shared" si="983"/>
        <v>318</v>
      </c>
      <c r="P12589" t="str">
        <f t="shared" si="984"/>
        <v>Overstock</v>
      </c>
      <c r="Q12589">
        <f t="shared" si="980"/>
        <v>0</v>
      </c>
      <c r="R12589" t="str">
        <f t="shared" si="981"/>
        <v>On Time</v>
      </c>
    </row>
    <row r="12590" spans="1:18" x14ac:dyDescent="0.3">
      <c r="A12590" t="s">
        <v>12625</v>
      </c>
      <c r="B12590" t="s">
        <v>60</v>
      </c>
      <c r="C12590" t="s">
        <v>15</v>
      </c>
      <c r="D12590" t="s">
        <v>16</v>
      </c>
      <c r="E12590" s="1">
        <v>45400</v>
      </c>
      <c r="F12590" s="1">
        <v>45409</v>
      </c>
      <c r="G12590">
        <v>445</v>
      </c>
      <c r="H12590">
        <v>121</v>
      </c>
      <c r="I12590">
        <v>147</v>
      </c>
      <c r="J12590">
        <v>1950</v>
      </c>
      <c r="K12590">
        <v>2259</v>
      </c>
      <c r="L12590" t="s">
        <v>34</v>
      </c>
      <c r="M12590">
        <v>9</v>
      </c>
      <c r="N12590">
        <f t="shared" si="982"/>
        <v>332073</v>
      </c>
      <c r="O12590">
        <f t="shared" si="983"/>
        <v>309</v>
      </c>
      <c r="P12590" t="str">
        <f t="shared" si="984"/>
        <v>Overstock</v>
      </c>
      <c r="Q12590">
        <f t="shared" si="980"/>
        <v>0</v>
      </c>
      <c r="R12590" t="str">
        <f t="shared" si="981"/>
        <v>On Time</v>
      </c>
    </row>
    <row r="12591" spans="1:18" x14ac:dyDescent="0.3">
      <c r="A12591" t="s">
        <v>12626</v>
      </c>
      <c r="B12591" t="s">
        <v>52</v>
      </c>
      <c r="C12591" t="s">
        <v>33</v>
      </c>
      <c r="D12591" t="s">
        <v>27</v>
      </c>
      <c r="E12591" s="1">
        <v>45482</v>
      </c>
      <c r="F12591" s="1">
        <v>45487</v>
      </c>
      <c r="G12591">
        <v>92</v>
      </c>
      <c r="H12591">
        <v>65</v>
      </c>
      <c r="I12591">
        <v>14</v>
      </c>
      <c r="J12591">
        <v>895</v>
      </c>
      <c r="K12591">
        <v>1035</v>
      </c>
      <c r="L12591" t="s">
        <v>34</v>
      </c>
      <c r="M12591">
        <v>5</v>
      </c>
      <c r="N12591">
        <f t="shared" si="982"/>
        <v>14490</v>
      </c>
      <c r="O12591">
        <f t="shared" si="983"/>
        <v>140</v>
      </c>
      <c r="P12591" t="str">
        <f t="shared" si="984"/>
        <v>Overstock</v>
      </c>
      <c r="Q12591">
        <f t="shared" si="980"/>
        <v>0</v>
      </c>
      <c r="R12591" t="str">
        <f t="shared" si="981"/>
        <v>On Time</v>
      </c>
    </row>
    <row r="12592" spans="1:18" x14ac:dyDescent="0.3">
      <c r="A12592" t="s">
        <v>12627</v>
      </c>
      <c r="B12592" t="s">
        <v>50</v>
      </c>
      <c r="C12592" t="s">
        <v>15</v>
      </c>
      <c r="D12592" t="s">
        <v>27</v>
      </c>
      <c r="E12592" s="1">
        <v>45590</v>
      </c>
      <c r="F12592" s="1">
        <v>45592</v>
      </c>
      <c r="G12592">
        <v>486</v>
      </c>
      <c r="H12592">
        <v>137</v>
      </c>
      <c r="I12592">
        <v>237</v>
      </c>
      <c r="J12592">
        <v>964</v>
      </c>
      <c r="K12592">
        <v>1359</v>
      </c>
      <c r="L12592" t="s">
        <v>17</v>
      </c>
      <c r="M12592">
        <v>2</v>
      </c>
      <c r="N12592">
        <f t="shared" si="982"/>
        <v>322083</v>
      </c>
      <c r="O12592">
        <f t="shared" si="983"/>
        <v>395</v>
      </c>
      <c r="P12592" t="str">
        <f t="shared" si="984"/>
        <v>Overstock</v>
      </c>
      <c r="Q12592">
        <f t="shared" si="980"/>
        <v>0</v>
      </c>
      <c r="R12592" t="str">
        <f t="shared" si="981"/>
        <v>On Time</v>
      </c>
    </row>
    <row r="12593" spans="1:18" x14ac:dyDescent="0.3">
      <c r="A12593" t="s">
        <v>12628</v>
      </c>
      <c r="B12593" t="s">
        <v>60</v>
      </c>
      <c r="C12593" t="s">
        <v>33</v>
      </c>
      <c r="D12593" t="s">
        <v>27</v>
      </c>
      <c r="E12593" s="1">
        <v>45529</v>
      </c>
      <c r="F12593" s="1">
        <v>45533</v>
      </c>
      <c r="G12593">
        <v>35</v>
      </c>
      <c r="H12593">
        <v>68</v>
      </c>
      <c r="I12593">
        <v>199</v>
      </c>
      <c r="J12593">
        <v>1794</v>
      </c>
      <c r="K12593">
        <v>2281</v>
      </c>
      <c r="L12593" t="s">
        <v>19</v>
      </c>
      <c r="M12593">
        <v>4</v>
      </c>
      <c r="N12593">
        <f t="shared" si="982"/>
        <v>453919</v>
      </c>
      <c r="O12593">
        <f t="shared" si="983"/>
        <v>487</v>
      </c>
      <c r="P12593" t="str">
        <f t="shared" si="984"/>
        <v>Understock</v>
      </c>
      <c r="Q12593">
        <f t="shared" si="980"/>
        <v>0</v>
      </c>
      <c r="R12593" t="str">
        <f t="shared" si="981"/>
        <v>On Time</v>
      </c>
    </row>
    <row r="12594" spans="1:18" x14ac:dyDescent="0.3">
      <c r="A12594" t="s">
        <v>12629</v>
      </c>
      <c r="B12594" t="s">
        <v>26</v>
      </c>
      <c r="C12594" t="s">
        <v>22</v>
      </c>
      <c r="D12594" t="s">
        <v>29</v>
      </c>
      <c r="E12594" s="1">
        <v>45194</v>
      </c>
      <c r="F12594" s="1">
        <v>45202</v>
      </c>
      <c r="G12594">
        <v>496</v>
      </c>
      <c r="H12594">
        <v>137</v>
      </c>
      <c r="I12594">
        <v>16</v>
      </c>
      <c r="J12594">
        <v>1981</v>
      </c>
      <c r="K12594">
        <v>2204</v>
      </c>
      <c r="L12594" t="s">
        <v>19</v>
      </c>
      <c r="M12594">
        <v>8</v>
      </c>
      <c r="N12594">
        <f t="shared" si="982"/>
        <v>35264</v>
      </c>
      <c r="O12594">
        <f t="shared" si="983"/>
        <v>223</v>
      </c>
      <c r="P12594" t="str">
        <f t="shared" si="984"/>
        <v>Overstock</v>
      </c>
      <c r="Q12594">
        <f t="shared" si="980"/>
        <v>0</v>
      </c>
      <c r="R12594" t="str">
        <f t="shared" si="981"/>
        <v>On Time</v>
      </c>
    </row>
    <row r="12595" spans="1:18" x14ac:dyDescent="0.3">
      <c r="A12595" t="s">
        <v>12630</v>
      </c>
      <c r="B12595" t="s">
        <v>50</v>
      </c>
      <c r="C12595" t="s">
        <v>22</v>
      </c>
      <c r="D12595" t="s">
        <v>27</v>
      </c>
      <c r="E12595" s="1">
        <v>45149</v>
      </c>
      <c r="F12595" s="1">
        <v>45158</v>
      </c>
      <c r="G12595">
        <v>319</v>
      </c>
      <c r="H12595">
        <v>144</v>
      </c>
      <c r="I12595">
        <v>75</v>
      </c>
      <c r="J12595">
        <v>1376</v>
      </c>
      <c r="K12595">
        <v>1473</v>
      </c>
      <c r="L12595" t="s">
        <v>19</v>
      </c>
      <c r="M12595">
        <v>9</v>
      </c>
      <c r="N12595">
        <f t="shared" si="982"/>
        <v>110475</v>
      </c>
      <c r="O12595">
        <f t="shared" si="983"/>
        <v>97</v>
      </c>
      <c r="P12595" t="str">
        <f t="shared" si="984"/>
        <v>Overstock</v>
      </c>
      <c r="Q12595">
        <f t="shared" si="980"/>
        <v>0</v>
      </c>
      <c r="R12595" t="str">
        <f t="shared" si="981"/>
        <v>On Time</v>
      </c>
    </row>
    <row r="12596" spans="1:18" x14ac:dyDescent="0.3">
      <c r="A12596" t="s">
        <v>12631</v>
      </c>
      <c r="B12596" t="s">
        <v>32</v>
      </c>
      <c r="C12596" t="s">
        <v>41</v>
      </c>
      <c r="D12596" t="s">
        <v>29</v>
      </c>
      <c r="E12596" s="1">
        <v>45276</v>
      </c>
      <c r="F12596" s="1">
        <v>45283</v>
      </c>
      <c r="G12596">
        <v>396</v>
      </c>
      <c r="H12596">
        <v>65</v>
      </c>
      <c r="I12596">
        <v>13</v>
      </c>
      <c r="J12596">
        <v>1040</v>
      </c>
      <c r="K12596">
        <v>1388</v>
      </c>
      <c r="L12596" t="s">
        <v>24</v>
      </c>
      <c r="M12596">
        <v>7</v>
      </c>
      <c r="N12596">
        <f t="shared" si="982"/>
        <v>18044</v>
      </c>
      <c r="O12596">
        <f t="shared" si="983"/>
        <v>348</v>
      </c>
      <c r="P12596" t="str">
        <f t="shared" si="984"/>
        <v>Overstock</v>
      </c>
      <c r="Q12596">
        <f t="shared" si="980"/>
        <v>0</v>
      </c>
      <c r="R12596" t="str">
        <f t="shared" si="981"/>
        <v>On Time</v>
      </c>
    </row>
    <row r="12597" spans="1:18" x14ac:dyDescent="0.3">
      <c r="A12597" t="s">
        <v>12632</v>
      </c>
      <c r="B12597" t="s">
        <v>38</v>
      </c>
      <c r="C12597" t="s">
        <v>33</v>
      </c>
      <c r="D12597" t="s">
        <v>16</v>
      </c>
      <c r="E12597" s="1">
        <v>45281</v>
      </c>
      <c r="F12597" s="1">
        <v>45283</v>
      </c>
      <c r="G12597">
        <v>48</v>
      </c>
      <c r="H12597">
        <v>81</v>
      </c>
      <c r="I12597">
        <v>89</v>
      </c>
      <c r="J12597">
        <v>787</v>
      </c>
      <c r="K12597">
        <v>1149</v>
      </c>
      <c r="L12597" t="s">
        <v>17</v>
      </c>
      <c r="M12597">
        <v>2</v>
      </c>
      <c r="N12597">
        <f t="shared" si="982"/>
        <v>102261</v>
      </c>
      <c r="O12597">
        <f t="shared" si="983"/>
        <v>362</v>
      </c>
      <c r="P12597" t="str">
        <f t="shared" si="984"/>
        <v>Understock</v>
      </c>
      <c r="Q12597">
        <f t="shared" si="980"/>
        <v>0</v>
      </c>
      <c r="R12597" t="str">
        <f t="shared" si="981"/>
        <v>On Time</v>
      </c>
    </row>
    <row r="12598" spans="1:18" x14ac:dyDescent="0.3">
      <c r="A12598" t="s">
        <v>12633</v>
      </c>
      <c r="B12598" t="s">
        <v>44</v>
      </c>
      <c r="C12598" t="s">
        <v>15</v>
      </c>
      <c r="D12598" t="s">
        <v>29</v>
      </c>
      <c r="E12598" s="1">
        <v>45228</v>
      </c>
      <c r="F12598" s="1">
        <v>45235</v>
      </c>
      <c r="G12598">
        <v>416</v>
      </c>
      <c r="H12598">
        <v>83</v>
      </c>
      <c r="I12598">
        <v>239</v>
      </c>
      <c r="J12598">
        <v>267</v>
      </c>
      <c r="K12598">
        <v>726</v>
      </c>
      <c r="L12598" t="s">
        <v>34</v>
      </c>
      <c r="M12598">
        <v>7</v>
      </c>
      <c r="N12598">
        <f t="shared" si="982"/>
        <v>173514</v>
      </c>
      <c r="O12598">
        <f t="shared" si="983"/>
        <v>459</v>
      </c>
      <c r="P12598" t="str">
        <f t="shared" si="984"/>
        <v>Overstock</v>
      </c>
      <c r="Q12598">
        <f t="shared" si="980"/>
        <v>0</v>
      </c>
      <c r="R12598" t="str">
        <f t="shared" si="981"/>
        <v>On Time</v>
      </c>
    </row>
    <row r="12599" spans="1:18" x14ac:dyDescent="0.3">
      <c r="A12599" t="s">
        <v>12634</v>
      </c>
      <c r="B12599" t="s">
        <v>21</v>
      </c>
      <c r="C12599" t="s">
        <v>15</v>
      </c>
      <c r="D12599" t="s">
        <v>29</v>
      </c>
      <c r="E12599" s="1">
        <v>45407</v>
      </c>
      <c r="F12599" s="1">
        <v>45412</v>
      </c>
      <c r="G12599">
        <v>474</v>
      </c>
      <c r="H12599">
        <v>65</v>
      </c>
      <c r="I12599">
        <v>115</v>
      </c>
      <c r="J12599">
        <v>805</v>
      </c>
      <c r="K12599">
        <v>1288</v>
      </c>
      <c r="L12599" t="s">
        <v>24</v>
      </c>
      <c r="M12599">
        <v>5</v>
      </c>
      <c r="N12599">
        <f t="shared" si="982"/>
        <v>148120</v>
      </c>
      <c r="O12599">
        <f t="shared" si="983"/>
        <v>483</v>
      </c>
      <c r="P12599" t="str">
        <f t="shared" si="984"/>
        <v>Overstock</v>
      </c>
      <c r="Q12599">
        <f t="shared" si="980"/>
        <v>0</v>
      </c>
      <c r="R12599" t="str">
        <f t="shared" si="981"/>
        <v>On Time</v>
      </c>
    </row>
    <row r="12600" spans="1:18" x14ac:dyDescent="0.3">
      <c r="A12600" t="s">
        <v>12635</v>
      </c>
      <c r="B12600" t="s">
        <v>32</v>
      </c>
      <c r="C12600" t="s">
        <v>41</v>
      </c>
      <c r="D12600" t="s">
        <v>27</v>
      </c>
      <c r="E12600" s="1">
        <v>45501</v>
      </c>
      <c r="F12600" s="1">
        <v>45503</v>
      </c>
      <c r="G12600">
        <v>215</v>
      </c>
      <c r="H12600">
        <v>65</v>
      </c>
      <c r="I12600">
        <v>94</v>
      </c>
      <c r="J12600">
        <v>842</v>
      </c>
      <c r="K12600">
        <v>1015</v>
      </c>
      <c r="L12600" t="s">
        <v>30</v>
      </c>
      <c r="M12600">
        <v>2</v>
      </c>
      <c r="N12600">
        <f t="shared" si="982"/>
        <v>95410</v>
      </c>
      <c r="O12600">
        <f t="shared" si="983"/>
        <v>173</v>
      </c>
      <c r="P12600" t="str">
        <f t="shared" si="984"/>
        <v>Overstock</v>
      </c>
      <c r="Q12600">
        <f t="shared" si="980"/>
        <v>0</v>
      </c>
      <c r="R12600" t="str">
        <f t="shared" si="981"/>
        <v>On Time</v>
      </c>
    </row>
    <row r="12601" spans="1:18" x14ac:dyDescent="0.3">
      <c r="A12601" t="s">
        <v>12636</v>
      </c>
      <c r="B12601" t="s">
        <v>52</v>
      </c>
      <c r="C12601" t="s">
        <v>33</v>
      </c>
      <c r="D12601" t="s">
        <v>27</v>
      </c>
      <c r="E12601" s="1">
        <v>44988</v>
      </c>
      <c r="F12601" s="1">
        <v>44993</v>
      </c>
      <c r="G12601">
        <v>490</v>
      </c>
      <c r="H12601">
        <v>65</v>
      </c>
      <c r="I12601">
        <v>60</v>
      </c>
      <c r="J12601">
        <v>451</v>
      </c>
      <c r="K12601">
        <v>614</v>
      </c>
      <c r="L12601" t="s">
        <v>34</v>
      </c>
      <c r="M12601">
        <v>5</v>
      </c>
      <c r="N12601">
        <f t="shared" si="982"/>
        <v>36840</v>
      </c>
      <c r="O12601">
        <f t="shared" si="983"/>
        <v>163</v>
      </c>
      <c r="P12601" t="str">
        <f t="shared" si="984"/>
        <v>Overstock</v>
      </c>
      <c r="Q12601">
        <f t="shared" si="980"/>
        <v>0</v>
      </c>
      <c r="R12601" t="str">
        <f t="shared" si="981"/>
        <v>On Time</v>
      </c>
    </row>
    <row r="12602" spans="1:18" x14ac:dyDescent="0.3">
      <c r="A12602" t="s">
        <v>12637</v>
      </c>
      <c r="B12602" t="s">
        <v>26</v>
      </c>
      <c r="C12602" t="s">
        <v>33</v>
      </c>
      <c r="D12602" t="s">
        <v>29</v>
      </c>
      <c r="E12602" s="1">
        <v>45420</v>
      </c>
      <c r="F12602" s="1">
        <v>45422</v>
      </c>
      <c r="G12602">
        <v>160</v>
      </c>
      <c r="H12602">
        <v>111</v>
      </c>
      <c r="I12602">
        <v>171</v>
      </c>
      <c r="J12602">
        <v>986</v>
      </c>
      <c r="K12602">
        <v>1179</v>
      </c>
      <c r="L12602" t="s">
        <v>24</v>
      </c>
      <c r="M12602">
        <v>2</v>
      </c>
      <c r="N12602">
        <f t="shared" si="982"/>
        <v>201609</v>
      </c>
      <c r="O12602">
        <f t="shared" si="983"/>
        <v>193</v>
      </c>
      <c r="P12602" t="str">
        <f t="shared" si="984"/>
        <v>Understock</v>
      </c>
      <c r="Q12602">
        <f t="shared" si="980"/>
        <v>0</v>
      </c>
      <c r="R12602" t="str">
        <f t="shared" si="981"/>
        <v>On Time</v>
      </c>
    </row>
    <row r="12603" spans="1:18" x14ac:dyDescent="0.3">
      <c r="A12603" t="s">
        <v>12638</v>
      </c>
      <c r="B12603" t="s">
        <v>50</v>
      </c>
      <c r="C12603" t="s">
        <v>41</v>
      </c>
      <c r="D12603" t="s">
        <v>16</v>
      </c>
      <c r="E12603" s="1">
        <v>45044</v>
      </c>
      <c r="F12603" s="1">
        <v>45046</v>
      </c>
      <c r="G12603">
        <v>404</v>
      </c>
      <c r="H12603">
        <v>53</v>
      </c>
      <c r="I12603">
        <v>159</v>
      </c>
      <c r="J12603">
        <v>732</v>
      </c>
      <c r="K12603">
        <v>922</v>
      </c>
      <c r="L12603" t="s">
        <v>30</v>
      </c>
      <c r="M12603">
        <v>2</v>
      </c>
      <c r="N12603">
        <f t="shared" si="982"/>
        <v>146598</v>
      </c>
      <c r="O12603">
        <f t="shared" si="983"/>
        <v>190</v>
      </c>
      <c r="P12603" t="str">
        <f t="shared" si="984"/>
        <v>Overstock</v>
      </c>
      <c r="Q12603">
        <f t="shared" si="980"/>
        <v>0</v>
      </c>
      <c r="R12603" t="str">
        <f t="shared" si="981"/>
        <v>On Time</v>
      </c>
    </row>
    <row r="12604" spans="1:18" x14ac:dyDescent="0.3">
      <c r="A12604" t="s">
        <v>12639</v>
      </c>
      <c r="B12604" t="s">
        <v>44</v>
      </c>
      <c r="C12604" t="s">
        <v>15</v>
      </c>
      <c r="D12604" t="s">
        <v>16</v>
      </c>
      <c r="E12604" s="1">
        <v>45121</v>
      </c>
      <c r="F12604" s="1">
        <v>45122</v>
      </c>
      <c r="G12604">
        <v>439</v>
      </c>
      <c r="H12604">
        <v>71</v>
      </c>
      <c r="I12604">
        <v>275</v>
      </c>
      <c r="J12604">
        <v>1181</v>
      </c>
      <c r="K12604">
        <v>1514</v>
      </c>
      <c r="L12604" t="s">
        <v>19</v>
      </c>
      <c r="M12604">
        <v>1</v>
      </c>
      <c r="N12604">
        <f t="shared" si="982"/>
        <v>416350</v>
      </c>
      <c r="O12604">
        <f t="shared" si="983"/>
        <v>333</v>
      </c>
      <c r="P12604" t="str">
        <f t="shared" si="984"/>
        <v>Overstock</v>
      </c>
      <c r="Q12604">
        <f t="shared" si="980"/>
        <v>0</v>
      </c>
      <c r="R12604" t="str">
        <f t="shared" si="981"/>
        <v>On Time</v>
      </c>
    </row>
    <row r="12605" spans="1:18" x14ac:dyDescent="0.3">
      <c r="A12605" t="s">
        <v>12640</v>
      </c>
      <c r="B12605" t="s">
        <v>14</v>
      </c>
      <c r="C12605" t="s">
        <v>41</v>
      </c>
      <c r="D12605" t="s">
        <v>27</v>
      </c>
      <c r="E12605" s="1">
        <v>45165</v>
      </c>
      <c r="F12605" s="1">
        <v>45169</v>
      </c>
      <c r="G12605">
        <v>114</v>
      </c>
      <c r="H12605">
        <v>69</v>
      </c>
      <c r="I12605">
        <v>170</v>
      </c>
      <c r="J12605">
        <v>1086</v>
      </c>
      <c r="K12605">
        <v>1157</v>
      </c>
      <c r="L12605" t="s">
        <v>19</v>
      </c>
      <c r="M12605">
        <v>4</v>
      </c>
      <c r="N12605">
        <f t="shared" si="982"/>
        <v>196690</v>
      </c>
      <c r="O12605">
        <f t="shared" si="983"/>
        <v>71</v>
      </c>
      <c r="P12605" t="str">
        <f t="shared" si="984"/>
        <v>Understock</v>
      </c>
      <c r="Q12605">
        <f t="shared" si="980"/>
        <v>0</v>
      </c>
      <c r="R12605" t="str">
        <f t="shared" si="981"/>
        <v>On Time</v>
      </c>
    </row>
    <row r="12606" spans="1:18" x14ac:dyDescent="0.3">
      <c r="A12606" t="s">
        <v>12641</v>
      </c>
      <c r="B12606" t="s">
        <v>44</v>
      </c>
      <c r="C12606" t="s">
        <v>41</v>
      </c>
      <c r="D12606" t="s">
        <v>16</v>
      </c>
      <c r="E12606" s="1">
        <v>45066</v>
      </c>
      <c r="F12606" s="1">
        <v>45072</v>
      </c>
      <c r="G12606">
        <v>124</v>
      </c>
      <c r="H12606">
        <v>50</v>
      </c>
      <c r="I12606">
        <v>285</v>
      </c>
      <c r="J12606">
        <v>885</v>
      </c>
      <c r="K12606">
        <v>1273</v>
      </c>
      <c r="L12606" t="s">
        <v>17</v>
      </c>
      <c r="M12606">
        <v>6</v>
      </c>
      <c r="N12606">
        <f t="shared" si="982"/>
        <v>362805</v>
      </c>
      <c r="O12606">
        <f t="shared" si="983"/>
        <v>388</v>
      </c>
      <c r="P12606" t="str">
        <f t="shared" si="984"/>
        <v>Understock</v>
      </c>
      <c r="Q12606">
        <f t="shared" si="980"/>
        <v>0</v>
      </c>
      <c r="R12606" t="str">
        <f t="shared" si="981"/>
        <v>On Time</v>
      </c>
    </row>
    <row r="12607" spans="1:18" x14ac:dyDescent="0.3">
      <c r="A12607" t="s">
        <v>12642</v>
      </c>
      <c r="B12607" t="s">
        <v>50</v>
      </c>
      <c r="C12607" t="s">
        <v>15</v>
      </c>
      <c r="D12607" t="s">
        <v>29</v>
      </c>
      <c r="E12607" s="1">
        <v>44940</v>
      </c>
      <c r="F12607" s="1">
        <v>44941</v>
      </c>
      <c r="G12607">
        <v>241</v>
      </c>
      <c r="H12607">
        <v>84</v>
      </c>
      <c r="I12607">
        <v>170</v>
      </c>
      <c r="J12607">
        <v>1892</v>
      </c>
      <c r="K12607">
        <v>2348</v>
      </c>
      <c r="L12607" t="s">
        <v>30</v>
      </c>
      <c r="M12607">
        <v>1</v>
      </c>
      <c r="N12607">
        <f t="shared" si="982"/>
        <v>399160</v>
      </c>
      <c r="O12607">
        <f t="shared" si="983"/>
        <v>456</v>
      </c>
      <c r="P12607" t="str">
        <f t="shared" si="984"/>
        <v>Overstock</v>
      </c>
      <c r="Q12607">
        <f t="shared" si="980"/>
        <v>0</v>
      </c>
      <c r="R12607" t="str">
        <f t="shared" si="981"/>
        <v>On Time</v>
      </c>
    </row>
    <row r="12608" spans="1:18" x14ac:dyDescent="0.3">
      <c r="A12608" t="s">
        <v>12643</v>
      </c>
      <c r="B12608" t="s">
        <v>48</v>
      </c>
      <c r="C12608" t="s">
        <v>15</v>
      </c>
      <c r="D12608" t="s">
        <v>39</v>
      </c>
      <c r="E12608" s="1">
        <v>45332</v>
      </c>
      <c r="F12608" s="1">
        <v>45336</v>
      </c>
      <c r="G12608">
        <v>23</v>
      </c>
      <c r="H12608">
        <v>123</v>
      </c>
      <c r="I12608">
        <v>36</v>
      </c>
      <c r="J12608">
        <v>1806</v>
      </c>
      <c r="K12608">
        <v>2142</v>
      </c>
      <c r="L12608" t="s">
        <v>24</v>
      </c>
      <c r="M12608">
        <v>4</v>
      </c>
      <c r="N12608">
        <f t="shared" si="982"/>
        <v>77112</v>
      </c>
      <c r="O12608">
        <f t="shared" si="983"/>
        <v>336</v>
      </c>
      <c r="P12608" t="str">
        <f t="shared" si="984"/>
        <v>Understock</v>
      </c>
      <c r="Q12608">
        <f t="shared" si="980"/>
        <v>0</v>
      </c>
      <c r="R12608" t="str">
        <f t="shared" si="981"/>
        <v>On Time</v>
      </c>
    </row>
    <row r="12609" spans="1:18" x14ac:dyDescent="0.3">
      <c r="A12609" t="s">
        <v>12644</v>
      </c>
      <c r="B12609" t="s">
        <v>50</v>
      </c>
      <c r="C12609" t="s">
        <v>15</v>
      </c>
      <c r="D12609" t="s">
        <v>39</v>
      </c>
      <c r="E12609" s="1">
        <v>45051</v>
      </c>
      <c r="F12609" s="1">
        <v>45056</v>
      </c>
      <c r="G12609">
        <v>205</v>
      </c>
      <c r="H12609">
        <v>98</v>
      </c>
      <c r="I12609">
        <v>90</v>
      </c>
      <c r="J12609">
        <v>844</v>
      </c>
      <c r="K12609">
        <v>1092</v>
      </c>
      <c r="L12609" t="s">
        <v>17</v>
      </c>
      <c r="M12609">
        <v>5</v>
      </c>
      <c r="N12609">
        <f t="shared" si="982"/>
        <v>98280</v>
      </c>
      <c r="O12609">
        <f t="shared" si="983"/>
        <v>248</v>
      </c>
      <c r="P12609" t="str">
        <f t="shared" si="984"/>
        <v>Overstock</v>
      </c>
      <c r="Q12609">
        <f t="shared" si="980"/>
        <v>0</v>
      </c>
      <c r="R12609" t="str">
        <f t="shared" si="981"/>
        <v>On Time</v>
      </c>
    </row>
    <row r="12610" spans="1:18" x14ac:dyDescent="0.3">
      <c r="A12610" t="s">
        <v>12645</v>
      </c>
      <c r="B12610" t="s">
        <v>26</v>
      </c>
      <c r="C12610" t="s">
        <v>15</v>
      </c>
      <c r="D12610" t="s">
        <v>27</v>
      </c>
      <c r="E12610" s="1">
        <v>45333</v>
      </c>
      <c r="F12610" s="1">
        <v>45335</v>
      </c>
      <c r="G12610">
        <v>201</v>
      </c>
      <c r="H12610">
        <v>84</v>
      </c>
      <c r="I12610">
        <v>165</v>
      </c>
      <c r="J12610">
        <v>347</v>
      </c>
      <c r="K12610">
        <v>784</v>
      </c>
      <c r="L12610" t="s">
        <v>30</v>
      </c>
      <c r="M12610">
        <v>2</v>
      </c>
      <c r="N12610">
        <f t="shared" si="982"/>
        <v>129360</v>
      </c>
      <c r="O12610">
        <f t="shared" si="983"/>
        <v>437</v>
      </c>
      <c r="P12610" t="str">
        <f t="shared" si="984"/>
        <v>Overstock</v>
      </c>
      <c r="Q12610">
        <f t="shared" ref="Q12610:Q12673" si="985">(F12610-E12610)-M12610</f>
        <v>0</v>
      </c>
      <c r="R12610" t="str">
        <f t="shared" ref="R12610:R12673" si="986">IF(Q12610&gt;0,"Delayed",IF(Q12610=0,"On Time","Early"))</f>
        <v>On Time</v>
      </c>
    </row>
    <row r="12611" spans="1:18" x14ac:dyDescent="0.3">
      <c r="A12611" t="s">
        <v>12646</v>
      </c>
      <c r="B12611" t="s">
        <v>21</v>
      </c>
      <c r="C12611" t="s">
        <v>41</v>
      </c>
      <c r="D12611" t="s">
        <v>27</v>
      </c>
      <c r="E12611" s="1">
        <v>45274</v>
      </c>
      <c r="F12611" s="1">
        <v>45283</v>
      </c>
      <c r="G12611">
        <v>271</v>
      </c>
      <c r="H12611">
        <v>113</v>
      </c>
      <c r="I12611">
        <v>21</v>
      </c>
      <c r="J12611">
        <v>213</v>
      </c>
      <c r="K12611">
        <v>606</v>
      </c>
      <c r="L12611" t="s">
        <v>19</v>
      </c>
      <c r="M12611">
        <v>9</v>
      </c>
      <c r="N12611">
        <f t="shared" ref="N12611:N12674" si="987">I12611*K12611</f>
        <v>12726</v>
      </c>
      <c r="O12611">
        <f t="shared" ref="O12611:O12674" si="988">K12611-J12611</f>
        <v>393</v>
      </c>
      <c r="P12611" t="str">
        <f t="shared" ref="P12611:P12674" si="989">IF(G12611&gt;I12611,"Overstock",IF(G12611&lt;I12611,"Understock","Balanced"))</f>
        <v>Overstock</v>
      </c>
      <c r="Q12611">
        <f t="shared" si="985"/>
        <v>0</v>
      </c>
      <c r="R12611" t="str">
        <f t="shared" si="986"/>
        <v>On Time</v>
      </c>
    </row>
    <row r="12612" spans="1:18" x14ac:dyDescent="0.3">
      <c r="A12612" t="s">
        <v>12647</v>
      </c>
      <c r="B12612" t="s">
        <v>52</v>
      </c>
      <c r="C12612" t="s">
        <v>15</v>
      </c>
      <c r="D12612" t="s">
        <v>23</v>
      </c>
      <c r="E12612" s="1">
        <v>45342</v>
      </c>
      <c r="F12612" s="1">
        <v>45347</v>
      </c>
      <c r="G12612">
        <v>313</v>
      </c>
      <c r="H12612">
        <v>126</v>
      </c>
      <c r="I12612">
        <v>36</v>
      </c>
      <c r="J12612">
        <v>1065</v>
      </c>
      <c r="K12612">
        <v>1435</v>
      </c>
      <c r="L12612" t="s">
        <v>24</v>
      </c>
      <c r="M12612">
        <v>5</v>
      </c>
      <c r="N12612">
        <f t="shared" si="987"/>
        <v>51660</v>
      </c>
      <c r="O12612">
        <f t="shared" si="988"/>
        <v>370</v>
      </c>
      <c r="P12612" t="str">
        <f t="shared" si="989"/>
        <v>Overstock</v>
      </c>
      <c r="Q12612">
        <f t="shared" si="985"/>
        <v>0</v>
      </c>
      <c r="R12612" t="str">
        <f t="shared" si="986"/>
        <v>On Time</v>
      </c>
    </row>
    <row r="12613" spans="1:18" x14ac:dyDescent="0.3">
      <c r="A12613" t="s">
        <v>12648</v>
      </c>
      <c r="B12613" t="s">
        <v>32</v>
      </c>
      <c r="C12613" t="s">
        <v>33</v>
      </c>
      <c r="D12613" t="s">
        <v>23</v>
      </c>
      <c r="E12613" s="1">
        <v>45111</v>
      </c>
      <c r="F12613" s="1">
        <v>45114</v>
      </c>
      <c r="G12613">
        <v>60</v>
      </c>
      <c r="H12613">
        <v>120</v>
      </c>
      <c r="I12613">
        <v>124</v>
      </c>
      <c r="J12613">
        <v>1229</v>
      </c>
      <c r="K12613">
        <v>1626</v>
      </c>
      <c r="L12613" t="s">
        <v>19</v>
      </c>
      <c r="M12613">
        <v>3</v>
      </c>
      <c r="N12613">
        <f t="shared" si="987"/>
        <v>201624</v>
      </c>
      <c r="O12613">
        <f t="shared" si="988"/>
        <v>397</v>
      </c>
      <c r="P12613" t="str">
        <f t="shared" si="989"/>
        <v>Understock</v>
      </c>
      <c r="Q12613">
        <f t="shared" si="985"/>
        <v>0</v>
      </c>
      <c r="R12613" t="str">
        <f t="shared" si="986"/>
        <v>On Time</v>
      </c>
    </row>
    <row r="12614" spans="1:18" x14ac:dyDescent="0.3">
      <c r="A12614" t="s">
        <v>12649</v>
      </c>
      <c r="B12614" t="s">
        <v>14</v>
      </c>
      <c r="C12614" t="s">
        <v>41</v>
      </c>
      <c r="D12614" t="s">
        <v>27</v>
      </c>
      <c r="E12614" s="1">
        <v>45062</v>
      </c>
      <c r="F12614" s="1">
        <v>45071</v>
      </c>
      <c r="G12614">
        <v>298</v>
      </c>
      <c r="H12614">
        <v>132</v>
      </c>
      <c r="I12614">
        <v>57</v>
      </c>
      <c r="J12614">
        <v>588</v>
      </c>
      <c r="K12614">
        <v>841</v>
      </c>
      <c r="L12614" t="s">
        <v>34</v>
      </c>
      <c r="M12614">
        <v>9</v>
      </c>
      <c r="N12614">
        <f t="shared" si="987"/>
        <v>47937</v>
      </c>
      <c r="O12614">
        <f t="shared" si="988"/>
        <v>253</v>
      </c>
      <c r="P12614" t="str">
        <f t="shared" si="989"/>
        <v>Overstock</v>
      </c>
      <c r="Q12614">
        <f t="shared" si="985"/>
        <v>0</v>
      </c>
      <c r="R12614" t="str">
        <f t="shared" si="986"/>
        <v>On Time</v>
      </c>
    </row>
    <row r="12615" spans="1:18" x14ac:dyDescent="0.3">
      <c r="A12615" t="s">
        <v>12650</v>
      </c>
      <c r="B12615" t="s">
        <v>21</v>
      </c>
      <c r="C12615" t="s">
        <v>41</v>
      </c>
      <c r="D12615" t="s">
        <v>39</v>
      </c>
      <c r="E12615" s="1">
        <v>45115</v>
      </c>
      <c r="F12615" s="1">
        <v>45117</v>
      </c>
      <c r="G12615">
        <v>176</v>
      </c>
      <c r="H12615">
        <v>56</v>
      </c>
      <c r="I12615">
        <v>107</v>
      </c>
      <c r="J12615">
        <v>1743</v>
      </c>
      <c r="K12615">
        <v>2006</v>
      </c>
      <c r="L12615" t="s">
        <v>17</v>
      </c>
      <c r="M12615">
        <v>2</v>
      </c>
      <c r="N12615">
        <f t="shared" si="987"/>
        <v>214642</v>
      </c>
      <c r="O12615">
        <f t="shared" si="988"/>
        <v>263</v>
      </c>
      <c r="P12615" t="str">
        <f t="shared" si="989"/>
        <v>Overstock</v>
      </c>
      <c r="Q12615">
        <f t="shared" si="985"/>
        <v>0</v>
      </c>
      <c r="R12615" t="str">
        <f t="shared" si="986"/>
        <v>On Time</v>
      </c>
    </row>
    <row r="12616" spans="1:18" x14ac:dyDescent="0.3">
      <c r="A12616" t="s">
        <v>12651</v>
      </c>
      <c r="B12616" t="s">
        <v>44</v>
      </c>
      <c r="C12616" t="s">
        <v>41</v>
      </c>
      <c r="D12616" t="s">
        <v>23</v>
      </c>
      <c r="E12616" s="1">
        <v>45029</v>
      </c>
      <c r="F12616" s="1">
        <v>45030</v>
      </c>
      <c r="G12616">
        <v>310</v>
      </c>
      <c r="H12616">
        <v>134</v>
      </c>
      <c r="I12616">
        <v>65</v>
      </c>
      <c r="J12616">
        <v>640</v>
      </c>
      <c r="K12616">
        <v>746</v>
      </c>
      <c r="L12616" t="s">
        <v>19</v>
      </c>
      <c r="M12616">
        <v>1</v>
      </c>
      <c r="N12616">
        <f t="shared" si="987"/>
        <v>48490</v>
      </c>
      <c r="O12616">
        <f t="shared" si="988"/>
        <v>106</v>
      </c>
      <c r="P12616" t="str">
        <f t="shared" si="989"/>
        <v>Overstock</v>
      </c>
      <c r="Q12616">
        <f t="shared" si="985"/>
        <v>0</v>
      </c>
      <c r="R12616" t="str">
        <f t="shared" si="986"/>
        <v>On Time</v>
      </c>
    </row>
    <row r="12617" spans="1:18" x14ac:dyDescent="0.3">
      <c r="A12617" t="s">
        <v>12652</v>
      </c>
      <c r="B12617" t="s">
        <v>32</v>
      </c>
      <c r="C12617" t="s">
        <v>15</v>
      </c>
      <c r="D12617" t="s">
        <v>27</v>
      </c>
      <c r="E12617" s="1">
        <v>45018</v>
      </c>
      <c r="F12617" s="1">
        <v>45026</v>
      </c>
      <c r="G12617">
        <v>125</v>
      </c>
      <c r="H12617">
        <v>115</v>
      </c>
      <c r="I12617">
        <v>246</v>
      </c>
      <c r="J12617">
        <v>1734</v>
      </c>
      <c r="K12617">
        <v>1915</v>
      </c>
      <c r="L12617" t="s">
        <v>24</v>
      </c>
      <c r="M12617">
        <v>8</v>
      </c>
      <c r="N12617">
        <f t="shared" si="987"/>
        <v>471090</v>
      </c>
      <c r="O12617">
        <f t="shared" si="988"/>
        <v>181</v>
      </c>
      <c r="P12617" t="str">
        <f t="shared" si="989"/>
        <v>Understock</v>
      </c>
      <c r="Q12617">
        <f t="shared" si="985"/>
        <v>0</v>
      </c>
      <c r="R12617" t="str">
        <f t="shared" si="986"/>
        <v>On Time</v>
      </c>
    </row>
    <row r="12618" spans="1:18" x14ac:dyDescent="0.3">
      <c r="A12618" t="s">
        <v>12653</v>
      </c>
      <c r="B12618" t="s">
        <v>26</v>
      </c>
      <c r="C12618" t="s">
        <v>22</v>
      </c>
      <c r="D12618" t="s">
        <v>23</v>
      </c>
      <c r="E12618" s="1">
        <v>45358</v>
      </c>
      <c r="F12618" s="1">
        <v>45366</v>
      </c>
      <c r="G12618">
        <v>79</v>
      </c>
      <c r="H12618">
        <v>130</v>
      </c>
      <c r="I12618">
        <v>193</v>
      </c>
      <c r="J12618">
        <v>1865</v>
      </c>
      <c r="K12618">
        <v>2334</v>
      </c>
      <c r="L12618" t="s">
        <v>24</v>
      </c>
      <c r="M12618">
        <v>8</v>
      </c>
      <c r="N12618">
        <f t="shared" si="987"/>
        <v>450462</v>
      </c>
      <c r="O12618">
        <f t="shared" si="988"/>
        <v>469</v>
      </c>
      <c r="P12618" t="str">
        <f t="shared" si="989"/>
        <v>Understock</v>
      </c>
      <c r="Q12618">
        <f t="shared" si="985"/>
        <v>0</v>
      </c>
      <c r="R12618" t="str">
        <f t="shared" si="986"/>
        <v>On Time</v>
      </c>
    </row>
    <row r="12619" spans="1:18" x14ac:dyDescent="0.3">
      <c r="A12619" t="s">
        <v>12654</v>
      </c>
      <c r="B12619" t="s">
        <v>21</v>
      </c>
      <c r="C12619" t="s">
        <v>41</v>
      </c>
      <c r="D12619" t="s">
        <v>29</v>
      </c>
      <c r="E12619" s="1">
        <v>45215</v>
      </c>
      <c r="F12619" s="1">
        <v>45219</v>
      </c>
      <c r="G12619">
        <v>143</v>
      </c>
      <c r="H12619">
        <v>117</v>
      </c>
      <c r="I12619">
        <v>160</v>
      </c>
      <c r="J12619">
        <v>1408</v>
      </c>
      <c r="K12619">
        <v>1556</v>
      </c>
      <c r="L12619" t="s">
        <v>30</v>
      </c>
      <c r="M12619">
        <v>4</v>
      </c>
      <c r="N12619">
        <f t="shared" si="987"/>
        <v>248960</v>
      </c>
      <c r="O12619">
        <f t="shared" si="988"/>
        <v>148</v>
      </c>
      <c r="P12619" t="str">
        <f t="shared" si="989"/>
        <v>Understock</v>
      </c>
      <c r="Q12619">
        <f t="shared" si="985"/>
        <v>0</v>
      </c>
      <c r="R12619" t="str">
        <f t="shared" si="986"/>
        <v>On Time</v>
      </c>
    </row>
    <row r="12620" spans="1:18" x14ac:dyDescent="0.3">
      <c r="A12620" t="s">
        <v>12655</v>
      </c>
      <c r="B12620" t="s">
        <v>60</v>
      </c>
      <c r="C12620" t="s">
        <v>15</v>
      </c>
      <c r="D12620" t="s">
        <v>39</v>
      </c>
      <c r="E12620" s="1">
        <v>45507</v>
      </c>
      <c r="F12620" s="1">
        <v>45516</v>
      </c>
      <c r="G12620">
        <v>442</v>
      </c>
      <c r="H12620">
        <v>53</v>
      </c>
      <c r="I12620">
        <v>172</v>
      </c>
      <c r="J12620">
        <v>1265</v>
      </c>
      <c r="K12620">
        <v>1356</v>
      </c>
      <c r="L12620" t="s">
        <v>34</v>
      </c>
      <c r="M12620">
        <v>9</v>
      </c>
      <c r="N12620">
        <f t="shared" si="987"/>
        <v>233232</v>
      </c>
      <c r="O12620">
        <f t="shared" si="988"/>
        <v>91</v>
      </c>
      <c r="P12620" t="str">
        <f t="shared" si="989"/>
        <v>Overstock</v>
      </c>
      <c r="Q12620">
        <f t="shared" si="985"/>
        <v>0</v>
      </c>
      <c r="R12620" t="str">
        <f t="shared" si="986"/>
        <v>On Time</v>
      </c>
    </row>
    <row r="12621" spans="1:18" x14ac:dyDescent="0.3">
      <c r="A12621" t="s">
        <v>12656</v>
      </c>
      <c r="B12621" t="s">
        <v>32</v>
      </c>
      <c r="C12621" t="s">
        <v>33</v>
      </c>
      <c r="D12621" t="s">
        <v>39</v>
      </c>
      <c r="E12621" s="1">
        <v>45016</v>
      </c>
      <c r="F12621" s="1">
        <v>45021</v>
      </c>
      <c r="G12621">
        <v>272</v>
      </c>
      <c r="H12621">
        <v>111</v>
      </c>
      <c r="I12621">
        <v>39</v>
      </c>
      <c r="J12621">
        <v>631</v>
      </c>
      <c r="K12621">
        <v>1122</v>
      </c>
      <c r="L12621" t="s">
        <v>34</v>
      </c>
      <c r="M12621">
        <v>5</v>
      </c>
      <c r="N12621">
        <f t="shared" si="987"/>
        <v>43758</v>
      </c>
      <c r="O12621">
        <f t="shared" si="988"/>
        <v>491</v>
      </c>
      <c r="P12621" t="str">
        <f t="shared" si="989"/>
        <v>Overstock</v>
      </c>
      <c r="Q12621">
        <f t="shared" si="985"/>
        <v>0</v>
      </c>
      <c r="R12621" t="str">
        <f t="shared" si="986"/>
        <v>On Time</v>
      </c>
    </row>
    <row r="12622" spans="1:18" x14ac:dyDescent="0.3">
      <c r="A12622" t="s">
        <v>12657</v>
      </c>
      <c r="B12622" t="s">
        <v>14</v>
      </c>
      <c r="C12622" t="s">
        <v>15</v>
      </c>
      <c r="D12622" t="s">
        <v>27</v>
      </c>
      <c r="E12622" s="1">
        <v>45403</v>
      </c>
      <c r="F12622" s="1">
        <v>45412</v>
      </c>
      <c r="G12622">
        <v>114</v>
      </c>
      <c r="H12622">
        <v>60</v>
      </c>
      <c r="I12622">
        <v>83</v>
      </c>
      <c r="J12622">
        <v>1526</v>
      </c>
      <c r="K12622">
        <v>1582</v>
      </c>
      <c r="L12622" t="s">
        <v>30</v>
      </c>
      <c r="M12622">
        <v>9</v>
      </c>
      <c r="N12622">
        <f t="shared" si="987"/>
        <v>131306</v>
      </c>
      <c r="O12622">
        <f t="shared" si="988"/>
        <v>56</v>
      </c>
      <c r="P12622" t="str">
        <f t="shared" si="989"/>
        <v>Overstock</v>
      </c>
      <c r="Q12622">
        <f t="shared" si="985"/>
        <v>0</v>
      </c>
      <c r="R12622" t="str">
        <f t="shared" si="986"/>
        <v>On Time</v>
      </c>
    </row>
    <row r="12623" spans="1:18" x14ac:dyDescent="0.3">
      <c r="A12623" t="s">
        <v>12658</v>
      </c>
      <c r="B12623" t="s">
        <v>26</v>
      </c>
      <c r="C12623" t="s">
        <v>15</v>
      </c>
      <c r="D12623" t="s">
        <v>39</v>
      </c>
      <c r="E12623" s="1">
        <v>45117</v>
      </c>
      <c r="F12623" s="1">
        <v>45124</v>
      </c>
      <c r="G12623">
        <v>278</v>
      </c>
      <c r="H12623">
        <v>140</v>
      </c>
      <c r="I12623">
        <v>260</v>
      </c>
      <c r="J12623">
        <v>1749</v>
      </c>
      <c r="K12623">
        <v>1858</v>
      </c>
      <c r="L12623" t="s">
        <v>19</v>
      </c>
      <c r="M12623">
        <v>7</v>
      </c>
      <c r="N12623">
        <f t="shared" si="987"/>
        <v>483080</v>
      </c>
      <c r="O12623">
        <f t="shared" si="988"/>
        <v>109</v>
      </c>
      <c r="P12623" t="str">
        <f t="shared" si="989"/>
        <v>Overstock</v>
      </c>
      <c r="Q12623">
        <f t="shared" si="985"/>
        <v>0</v>
      </c>
      <c r="R12623" t="str">
        <f t="shared" si="986"/>
        <v>On Time</v>
      </c>
    </row>
    <row r="12624" spans="1:18" x14ac:dyDescent="0.3">
      <c r="A12624" t="s">
        <v>12659</v>
      </c>
      <c r="B12624" t="s">
        <v>52</v>
      </c>
      <c r="C12624" t="s">
        <v>41</v>
      </c>
      <c r="D12624" t="s">
        <v>27</v>
      </c>
      <c r="E12624" s="1">
        <v>45121</v>
      </c>
      <c r="F12624" s="1">
        <v>45124</v>
      </c>
      <c r="G12624">
        <v>45</v>
      </c>
      <c r="H12624">
        <v>104</v>
      </c>
      <c r="I12624">
        <v>62</v>
      </c>
      <c r="J12624">
        <v>412</v>
      </c>
      <c r="K12624">
        <v>524</v>
      </c>
      <c r="L12624" t="s">
        <v>19</v>
      </c>
      <c r="M12624">
        <v>3</v>
      </c>
      <c r="N12624">
        <f t="shared" si="987"/>
        <v>32488</v>
      </c>
      <c r="O12624">
        <f t="shared" si="988"/>
        <v>112</v>
      </c>
      <c r="P12624" t="str">
        <f t="shared" si="989"/>
        <v>Understock</v>
      </c>
      <c r="Q12624">
        <f t="shared" si="985"/>
        <v>0</v>
      </c>
      <c r="R12624" t="str">
        <f t="shared" si="986"/>
        <v>On Time</v>
      </c>
    </row>
    <row r="12625" spans="1:18" x14ac:dyDescent="0.3">
      <c r="A12625" t="s">
        <v>12660</v>
      </c>
      <c r="B12625" t="s">
        <v>44</v>
      </c>
      <c r="C12625" t="s">
        <v>22</v>
      </c>
      <c r="D12625" t="s">
        <v>27</v>
      </c>
      <c r="E12625" s="1">
        <v>45203</v>
      </c>
      <c r="F12625" s="1">
        <v>45210</v>
      </c>
      <c r="G12625">
        <v>256</v>
      </c>
      <c r="H12625">
        <v>148</v>
      </c>
      <c r="I12625">
        <v>204</v>
      </c>
      <c r="J12625">
        <v>1289</v>
      </c>
      <c r="K12625">
        <v>1541</v>
      </c>
      <c r="L12625" t="s">
        <v>17</v>
      </c>
      <c r="M12625">
        <v>7</v>
      </c>
      <c r="N12625">
        <f t="shared" si="987"/>
        <v>314364</v>
      </c>
      <c r="O12625">
        <f t="shared" si="988"/>
        <v>252</v>
      </c>
      <c r="P12625" t="str">
        <f t="shared" si="989"/>
        <v>Overstock</v>
      </c>
      <c r="Q12625">
        <f t="shared" si="985"/>
        <v>0</v>
      </c>
      <c r="R12625" t="str">
        <f t="shared" si="986"/>
        <v>On Time</v>
      </c>
    </row>
    <row r="12626" spans="1:18" x14ac:dyDescent="0.3">
      <c r="A12626" t="s">
        <v>12661</v>
      </c>
      <c r="B12626" t="s">
        <v>38</v>
      </c>
      <c r="C12626" t="s">
        <v>33</v>
      </c>
      <c r="D12626" t="s">
        <v>16</v>
      </c>
      <c r="E12626" s="1">
        <v>45040</v>
      </c>
      <c r="F12626" s="1">
        <v>45043</v>
      </c>
      <c r="G12626">
        <v>141</v>
      </c>
      <c r="H12626">
        <v>95</v>
      </c>
      <c r="I12626">
        <v>217</v>
      </c>
      <c r="J12626">
        <v>247</v>
      </c>
      <c r="K12626">
        <v>374</v>
      </c>
      <c r="L12626" t="s">
        <v>19</v>
      </c>
      <c r="M12626">
        <v>3</v>
      </c>
      <c r="N12626">
        <f t="shared" si="987"/>
        <v>81158</v>
      </c>
      <c r="O12626">
        <f t="shared" si="988"/>
        <v>127</v>
      </c>
      <c r="P12626" t="str">
        <f t="shared" si="989"/>
        <v>Understock</v>
      </c>
      <c r="Q12626">
        <f t="shared" si="985"/>
        <v>0</v>
      </c>
      <c r="R12626" t="str">
        <f t="shared" si="986"/>
        <v>On Time</v>
      </c>
    </row>
    <row r="12627" spans="1:18" x14ac:dyDescent="0.3">
      <c r="A12627" t="s">
        <v>12662</v>
      </c>
      <c r="B12627" t="s">
        <v>26</v>
      </c>
      <c r="C12627" t="s">
        <v>41</v>
      </c>
      <c r="D12627" t="s">
        <v>39</v>
      </c>
      <c r="E12627" s="1">
        <v>45309</v>
      </c>
      <c r="F12627" s="1">
        <v>45315</v>
      </c>
      <c r="G12627">
        <v>232</v>
      </c>
      <c r="H12627">
        <v>92</v>
      </c>
      <c r="I12627">
        <v>193</v>
      </c>
      <c r="J12627">
        <v>859</v>
      </c>
      <c r="K12627">
        <v>948</v>
      </c>
      <c r="L12627" t="s">
        <v>19</v>
      </c>
      <c r="M12627">
        <v>6</v>
      </c>
      <c r="N12627">
        <f t="shared" si="987"/>
        <v>182964</v>
      </c>
      <c r="O12627">
        <f t="shared" si="988"/>
        <v>89</v>
      </c>
      <c r="P12627" t="str">
        <f t="shared" si="989"/>
        <v>Overstock</v>
      </c>
      <c r="Q12627">
        <f t="shared" si="985"/>
        <v>0</v>
      </c>
      <c r="R12627" t="str">
        <f t="shared" si="986"/>
        <v>On Time</v>
      </c>
    </row>
    <row r="12628" spans="1:18" x14ac:dyDescent="0.3">
      <c r="A12628" t="s">
        <v>12663</v>
      </c>
      <c r="B12628" t="s">
        <v>38</v>
      </c>
      <c r="C12628" t="s">
        <v>15</v>
      </c>
      <c r="D12628" t="s">
        <v>39</v>
      </c>
      <c r="E12628" s="1">
        <v>45116</v>
      </c>
      <c r="F12628" s="1">
        <v>45125</v>
      </c>
      <c r="G12628">
        <v>227</v>
      </c>
      <c r="H12628">
        <v>88</v>
      </c>
      <c r="I12628">
        <v>152</v>
      </c>
      <c r="J12628">
        <v>1738</v>
      </c>
      <c r="K12628">
        <v>1790</v>
      </c>
      <c r="L12628" t="s">
        <v>17</v>
      </c>
      <c r="M12628">
        <v>9</v>
      </c>
      <c r="N12628">
        <f t="shared" si="987"/>
        <v>272080</v>
      </c>
      <c r="O12628">
        <f t="shared" si="988"/>
        <v>52</v>
      </c>
      <c r="P12628" t="str">
        <f t="shared" si="989"/>
        <v>Overstock</v>
      </c>
      <c r="Q12628">
        <f t="shared" si="985"/>
        <v>0</v>
      </c>
      <c r="R12628" t="str">
        <f t="shared" si="986"/>
        <v>On Time</v>
      </c>
    </row>
    <row r="12629" spans="1:18" x14ac:dyDescent="0.3">
      <c r="A12629" t="s">
        <v>12664</v>
      </c>
      <c r="B12629" t="s">
        <v>60</v>
      </c>
      <c r="C12629" t="s">
        <v>33</v>
      </c>
      <c r="D12629" t="s">
        <v>27</v>
      </c>
      <c r="E12629" s="1">
        <v>45556</v>
      </c>
      <c r="F12629" s="1">
        <v>45562</v>
      </c>
      <c r="G12629">
        <v>331</v>
      </c>
      <c r="H12629">
        <v>133</v>
      </c>
      <c r="I12629">
        <v>131</v>
      </c>
      <c r="J12629">
        <v>1627</v>
      </c>
      <c r="K12629">
        <v>1979</v>
      </c>
      <c r="L12629" t="s">
        <v>24</v>
      </c>
      <c r="M12629">
        <v>6</v>
      </c>
      <c r="N12629">
        <f t="shared" si="987"/>
        <v>259249</v>
      </c>
      <c r="O12629">
        <f t="shared" si="988"/>
        <v>352</v>
      </c>
      <c r="P12629" t="str">
        <f t="shared" si="989"/>
        <v>Overstock</v>
      </c>
      <c r="Q12629">
        <f t="shared" si="985"/>
        <v>0</v>
      </c>
      <c r="R12629" t="str">
        <f t="shared" si="986"/>
        <v>On Time</v>
      </c>
    </row>
    <row r="12630" spans="1:18" x14ac:dyDescent="0.3">
      <c r="A12630" t="s">
        <v>12665</v>
      </c>
      <c r="B12630" t="s">
        <v>32</v>
      </c>
      <c r="C12630" t="s">
        <v>33</v>
      </c>
      <c r="D12630" t="s">
        <v>23</v>
      </c>
      <c r="E12630" s="1">
        <v>45314</v>
      </c>
      <c r="F12630" s="1">
        <v>45319</v>
      </c>
      <c r="G12630">
        <v>250</v>
      </c>
      <c r="H12630">
        <v>120</v>
      </c>
      <c r="I12630">
        <v>71</v>
      </c>
      <c r="J12630">
        <v>511</v>
      </c>
      <c r="K12630">
        <v>712</v>
      </c>
      <c r="L12630" t="s">
        <v>34</v>
      </c>
      <c r="M12630">
        <v>5</v>
      </c>
      <c r="N12630">
        <f t="shared" si="987"/>
        <v>50552</v>
      </c>
      <c r="O12630">
        <f t="shared" si="988"/>
        <v>201</v>
      </c>
      <c r="P12630" t="str">
        <f t="shared" si="989"/>
        <v>Overstock</v>
      </c>
      <c r="Q12630">
        <f t="shared" si="985"/>
        <v>0</v>
      </c>
      <c r="R12630" t="str">
        <f t="shared" si="986"/>
        <v>On Time</v>
      </c>
    </row>
    <row r="12631" spans="1:18" x14ac:dyDescent="0.3">
      <c r="A12631" t="s">
        <v>12666</v>
      </c>
      <c r="B12631" t="s">
        <v>38</v>
      </c>
      <c r="C12631" t="s">
        <v>33</v>
      </c>
      <c r="D12631" t="s">
        <v>23</v>
      </c>
      <c r="E12631" s="1">
        <v>45128</v>
      </c>
      <c r="F12631" s="1">
        <v>45136</v>
      </c>
      <c r="G12631">
        <v>359</v>
      </c>
      <c r="H12631">
        <v>145</v>
      </c>
      <c r="I12631">
        <v>259</v>
      </c>
      <c r="J12631">
        <v>1733</v>
      </c>
      <c r="K12631">
        <v>1981</v>
      </c>
      <c r="L12631" t="s">
        <v>19</v>
      </c>
      <c r="M12631">
        <v>8</v>
      </c>
      <c r="N12631">
        <f t="shared" si="987"/>
        <v>513079</v>
      </c>
      <c r="O12631">
        <f t="shared" si="988"/>
        <v>248</v>
      </c>
      <c r="P12631" t="str">
        <f t="shared" si="989"/>
        <v>Overstock</v>
      </c>
      <c r="Q12631">
        <f t="shared" si="985"/>
        <v>0</v>
      </c>
      <c r="R12631" t="str">
        <f t="shared" si="986"/>
        <v>On Time</v>
      </c>
    </row>
    <row r="12632" spans="1:18" x14ac:dyDescent="0.3">
      <c r="A12632" t="s">
        <v>12667</v>
      </c>
      <c r="B12632" t="s">
        <v>26</v>
      </c>
      <c r="C12632" t="s">
        <v>33</v>
      </c>
      <c r="D12632" t="s">
        <v>27</v>
      </c>
      <c r="E12632" s="1">
        <v>45617</v>
      </c>
      <c r="F12632" s="1">
        <v>45627</v>
      </c>
      <c r="G12632">
        <v>247</v>
      </c>
      <c r="H12632">
        <v>85</v>
      </c>
      <c r="I12632">
        <v>189</v>
      </c>
      <c r="J12632">
        <v>500</v>
      </c>
      <c r="K12632">
        <v>810</v>
      </c>
      <c r="L12632" t="s">
        <v>19</v>
      </c>
      <c r="M12632">
        <v>10</v>
      </c>
      <c r="N12632">
        <f t="shared" si="987"/>
        <v>153090</v>
      </c>
      <c r="O12632">
        <f t="shared" si="988"/>
        <v>310</v>
      </c>
      <c r="P12632" t="str">
        <f t="shared" si="989"/>
        <v>Overstock</v>
      </c>
      <c r="Q12632">
        <f t="shared" si="985"/>
        <v>0</v>
      </c>
      <c r="R12632" t="str">
        <f t="shared" si="986"/>
        <v>On Time</v>
      </c>
    </row>
    <row r="12633" spans="1:18" x14ac:dyDescent="0.3">
      <c r="A12633" t="s">
        <v>12668</v>
      </c>
      <c r="B12633" t="s">
        <v>44</v>
      </c>
      <c r="C12633" t="s">
        <v>22</v>
      </c>
      <c r="D12633" t="s">
        <v>23</v>
      </c>
      <c r="E12633" s="1">
        <v>45409</v>
      </c>
      <c r="F12633" s="1">
        <v>45411</v>
      </c>
      <c r="G12633">
        <v>384</v>
      </c>
      <c r="H12633">
        <v>130</v>
      </c>
      <c r="I12633">
        <v>128</v>
      </c>
      <c r="J12633">
        <v>1254</v>
      </c>
      <c r="K12633">
        <v>1361</v>
      </c>
      <c r="L12633" t="s">
        <v>34</v>
      </c>
      <c r="M12633">
        <v>2</v>
      </c>
      <c r="N12633">
        <f t="shared" si="987"/>
        <v>174208</v>
      </c>
      <c r="O12633">
        <f t="shared" si="988"/>
        <v>107</v>
      </c>
      <c r="P12633" t="str">
        <f t="shared" si="989"/>
        <v>Overstock</v>
      </c>
      <c r="Q12633">
        <f t="shared" si="985"/>
        <v>0</v>
      </c>
      <c r="R12633" t="str">
        <f t="shared" si="986"/>
        <v>On Time</v>
      </c>
    </row>
    <row r="12634" spans="1:18" x14ac:dyDescent="0.3">
      <c r="A12634" t="s">
        <v>12669</v>
      </c>
      <c r="B12634" t="s">
        <v>48</v>
      </c>
      <c r="C12634" t="s">
        <v>22</v>
      </c>
      <c r="D12634" t="s">
        <v>16</v>
      </c>
      <c r="E12634" s="1">
        <v>45422</v>
      </c>
      <c r="F12634" s="1">
        <v>45432</v>
      </c>
      <c r="G12634">
        <v>279</v>
      </c>
      <c r="H12634">
        <v>87</v>
      </c>
      <c r="I12634">
        <v>273</v>
      </c>
      <c r="J12634">
        <v>969</v>
      </c>
      <c r="K12634">
        <v>1099</v>
      </c>
      <c r="L12634" t="s">
        <v>30</v>
      </c>
      <c r="M12634">
        <v>10</v>
      </c>
      <c r="N12634">
        <f t="shared" si="987"/>
        <v>300027</v>
      </c>
      <c r="O12634">
        <f t="shared" si="988"/>
        <v>130</v>
      </c>
      <c r="P12634" t="str">
        <f t="shared" si="989"/>
        <v>Overstock</v>
      </c>
      <c r="Q12634">
        <f t="shared" si="985"/>
        <v>0</v>
      </c>
      <c r="R12634" t="str">
        <f t="shared" si="986"/>
        <v>On Time</v>
      </c>
    </row>
    <row r="12635" spans="1:18" x14ac:dyDescent="0.3">
      <c r="A12635" t="s">
        <v>12670</v>
      </c>
      <c r="B12635" t="s">
        <v>50</v>
      </c>
      <c r="C12635" t="s">
        <v>41</v>
      </c>
      <c r="D12635" t="s">
        <v>23</v>
      </c>
      <c r="E12635" s="1">
        <v>45104</v>
      </c>
      <c r="F12635" s="1">
        <v>45105</v>
      </c>
      <c r="G12635">
        <v>247</v>
      </c>
      <c r="H12635">
        <v>150</v>
      </c>
      <c r="I12635">
        <v>108</v>
      </c>
      <c r="J12635">
        <v>1798</v>
      </c>
      <c r="K12635">
        <v>2036</v>
      </c>
      <c r="L12635" t="s">
        <v>34</v>
      </c>
      <c r="M12635">
        <v>1</v>
      </c>
      <c r="N12635">
        <f t="shared" si="987"/>
        <v>219888</v>
      </c>
      <c r="O12635">
        <f t="shared" si="988"/>
        <v>238</v>
      </c>
      <c r="P12635" t="str">
        <f t="shared" si="989"/>
        <v>Overstock</v>
      </c>
      <c r="Q12635">
        <f t="shared" si="985"/>
        <v>0</v>
      </c>
      <c r="R12635" t="str">
        <f t="shared" si="986"/>
        <v>On Time</v>
      </c>
    </row>
    <row r="12636" spans="1:18" x14ac:dyDescent="0.3">
      <c r="A12636" t="s">
        <v>12671</v>
      </c>
      <c r="B12636" t="s">
        <v>38</v>
      </c>
      <c r="C12636" t="s">
        <v>33</v>
      </c>
      <c r="D12636" t="s">
        <v>23</v>
      </c>
      <c r="E12636" s="1">
        <v>45477</v>
      </c>
      <c r="F12636" s="1">
        <v>45483</v>
      </c>
      <c r="G12636">
        <v>430</v>
      </c>
      <c r="H12636">
        <v>125</v>
      </c>
      <c r="I12636">
        <v>295</v>
      </c>
      <c r="J12636">
        <v>1267</v>
      </c>
      <c r="K12636">
        <v>1381</v>
      </c>
      <c r="L12636" t="s">
        <v>19</v>
      </c>
      <c r="M12636">
        <v>6</v>
      </c>
      <c r="N12636">
        <f t="shared" si="987"/>
        <v>407395</v>
      </c>
      <c r="O12636">
        <f t="shared" si="988"/>
        <v>114</v>
      </c>
      <c r="P12636" t="str">
        <f t="shared" si="989"/>
        <v>Overstock</v>
      </c>
      <c r="Q12636">
        <f t="shared" si="985"/>
        <v>0</v>
      </c>
      <c r="R12636" t="str">
        <f t="shared" si="986"/>
        <v>On Time</v>
      </c>
    </row>
    <row r="12637" spans="1:18" x14ac:dyDescent="0.3">
      <c r="A12637" t="s">
        <v>12672</v>
      </c>
      <c r="B12637" t="s">
        <v>60</v>
      </c>
      <c r="C12637" t="s">
        <v>41</v>
      </c>
      <c r="D12637" t="s">
        <v>27</v>
      </c>
      <c r="E12637" s="1">
        <v>45444</v>
      </c>
      <c r="F12637" s="1">
        <v>45454</v>
      </c>
      <c r="G12637">
        <v>376</v>
      </c>
      <c r="H12637">
        <v>135</v>
      </c>
      <c r="I12637">
        <v>245</v>
      </c>
      <c r="J12637">
        <v>442</v>
      </c>
      <c r="K12637">
        <v>809</v>
      </c>
      <c r="L12637" t="s">
        <v>30</v>
      </c>
      <c r="M12637">
        <v>10</v>
      </c>
      <c r="N12637">
        <f t="shared" si="987"/>
        <v>198205</v>
      </c>
      <c r="O12637">
        <f t="shared" si="988"/>
        <v>367</v>
      </c>
      <c r="P12637" t="str">
        <f t="shared" si="989"/>
        <v>Overstock</v>
      </c>
      <c r="Q12637">
        <f t="shared" si="985"/>
        <v>0</v>
      </c>
      <c r="R12637" t="str">
        <f t="shared" si="986"/>
        <v>On Time</v>
      </c>
    </row>
    <row r="12638" spans="1:18" x14ac:dyDescent="0.3">
      <c r="A12638" t="s">
        <v>12673</v>
      </c>
      <c r="B12638" t="s">
        <v>50</v>
      </c>
      <c r="C12638" t="s">
        <v>41</v>
      </c>
      <c r="D12638" t="s">
        <v>29</v>
      </c>
      <c r="E12638" s="1">
        <v>45235</v>
      </c>
      <c r="F12638" s="1">
        <v>45238</v>
      </c>
      <c r="G12638">
        <v>226</v>
      </c>
      <c r="H12638">
        <v>117</v>
      </c>
      <c r="I12638">
        <v>88</v>
      </c>
      <c r="J12638">
        <v>729</v>
      </c>
      <c r="K12638">
        <v>797</v>
      </c>
      <c r="L12638" t="s">
        <v>24</v>
      </c>
      <c r="M12638">
        <v>3</v>
      </c>
      <c r="N12638">
        <f t="shared" si="987"/>
        <v>70136</v>
      </c>
      <c r="O12638">
        <f t="shared" si="988"/>
        <v>68</v>
      </c>
      <c r="P12638" t="str">
        <f t="shared" si="989"/>
        <v>Overstock</v>
      </c>
      <c r="Q12638">
        <f t="shared" si="985"/>
        <v>0</v>
      </c>
      <c r="R12638" t="str">
        <f t="shared" si="986"/>
        <v>On Time</v>
      </c>
    </row>
    <row r="12639" spans="1:18" x14ac:dyDescent="0.3">
      <c r="A12639" t="s">
        <v>12674</v>
      </c>
      <c r="B12639" t="s">
        <v>50</v>
      </c>
      <c r="C12639" t="s">
        <v>41</v>
      </c>
      <c r="D12639" t="s">
        <v>29</v>
      </c>
      <c r="E12639" s="1">
        <v>45033</v>
      </c>
      <c r="F12639" s="1">
        <v>45035</v>
      </c>
      <c r="G12639">
        <v>433</v>
      </c>
      <c r="H12639">
        <v>86</v>
      </c>
      <c r="I12639">
        <v>116</v>
      </c>
      <c r="J12639">
        <v>1302</v>
      </c>
      <c r="K12639">
        <v>1422</v>
      </c>
      <c r="L12639" t="s">
        <v>30</v>
      </c>
      <c r="M12639">
        <v>2</v>
      </c>
      <c r="N12639">
        <f t="shared" si="987"/>
        <v>164952</v>
      </c>
      <c r="O12639">
        <f t="shared" si="988"/>
        <v>120</v>
      </c>
      <c r="P12639" t="str">
        <f t="shared" si="989"/>
        <v>Overstock</v>
      </c>
      <c r="Q12639">
        <f t="shared" si="985"/>
        <v>0</v>
      </c>
      <c r="R12639" t="str">
        <f t="shared" si="986"/>
        <v>On Time</v>
      </c>
    </row>
    <row r="12640" spans="1:18" x14ac:dyDescent="0.3">
      <c r="A12640" t="s">
        <v>12675</v>
      </c>
      <c r="B12640" t="s">
        <v>50</v>
      </c>
      <c r="C12640" t="s">
        <v>22</v>
      </c>
      <c r="D12640" t="s">
        <v>23</v>
      </c>
      <c r="E12640" s="1">
        <v>45108</v>
      </c>
      <c r="F12640" s="1">
        <v>45116</v>
      </c>
      <c r="G12640">
        <v>136</v>
      </c>
      <c r="H12640">
        <v>148</v>
      </c>
      <c r="I12640">
        <v>51</v>
      </c>
      <c r="J12640">
        <v>1532</v>
      </c>
      <c r="K12640">
        <v>2013</v>
      </c>
      <c r="L12640" t="s">
        <v>19</v>
      </c>
      <c r="M12640">
        <v>8</v>
      </c>
      <c r="N12640">
        <f t="shared" si="987"/>
        <v>102663</v>
      </c>
      <c r="O12640">
        <f t="shared" si="988"/>
        <v>481</v>
      </c>
      <c r="P12640" t="str">
        <f t="shared" si="989"/>
        <v>Overstock</v>
      </c>
      <c r="Q12640">
        <f t="shared" si="985"/>
        <v>0</v>
      </c>
      <c r="R12640" t="str">
        <f t="shared" si="986"/>
        <v>On Time</v>
      </c>
    </row>
    <row r="12641" spans="1:18" x14ac:dyDescent="0.3">
      <c r="A12641" t="s">
        <v>12676</v>
      </c>
      <c r="B12641" t="s">
        <v>21</v>
      </c>
      <c r="C12641" t="s">
        <v>22</v>
      </c>
      <c r="D12641" t="s">
        <v>16</v>
      </c>
      <c r="E12641" s="1">
        <v>45133</v>
      </c>
      <c r="F12641" s="1">
        <v>45142</v>
      </c>
      <c r="G12641">
        <v>180</v>
      </c>
      <c r="H12641">
        <v>132</v>
      </c>
      <c r="I12641">
        <v>10</v>
      </c>
      <c r="J12641">
        <v>1581</v>
      </c>
      <c r="K12641">
        <v>1648</v>
      </c>
      <c r="L12641" t="s">
        <v>34</v>
      </c>
      <c r="M12641">
        <v>9</v>
      </c>
      <c r="N12641">
        <f t="shared" si="987"/>
        <v>16480</v>
      </c>
      <c r="O12641">
        <f t="shared" si="988"/>
        <v>67</v>
      </c>
      <c r="P12641" t="str">
        <f t="shared" si="989"/>
        <v>Overstock</v>
      </c>
      <c r="Q12641">
        <f t="shared" si="985"/>
        <v>0</v>
      </c>
      <c r="R12641" t="str">
        <f t="shared" si="986"/>
        <v>On Time</v>
      </c>
    </row>
    <row r="12642" spans="1:18" x14ac:dyDescent="0.3">
      <c r="A12642" t="s">
        <v>12677</v>
      </c>
      <c r="B12642" t="s">
        <v>48</v>
      </c>
      <c r="C12642" t="s">
        <v>15</v>
      </c>
      <c r="D12642" t="s">
        <v>23</v>
      </c>
      <c r="E12642" s="1">
        <v>45184</v>
      </c>
      <c r="F12642" s="1">
        <v>45185</v>
      </c>
      <c r="G12642">
        <v>323</v>
      </c>
      <c r="H12642">
        <v>129</v>
      </c>
      <c r="I12642">
        <v>267</v>
      </c>
      <c r="J12642">
        <v>245</v>
      </c>
      <c r="K12642">
        <v>466</v>
      </c>
      <c r="L12642" t="s">
        <v>24</v>
      </c>
      <c r="M12642">
        <v>1</v>
      </c>
      <c r="N12642">
        <f t="shared" si="987"/>
        <v>124422</v>
      </c>
      <c r="O12642">
        <f t="shared" si="988"/>
        <v>221</v>
      </c>
      <c r="P12642" t="str">
        <f t="shared" si="989"/>
        <v>Overstock</v>
      </c>
      <c r="Q12642">
        <f t="shared" si="985"/>
        <v>0</v>
      </c>
      <c r="R12642" t="str">
        <f t="shared" si="986"/>
        <v>On Time</v>
      </c>
    </row>
    <row r="12643" spans="1:18" x14ac:dyDescent="0.3">
      <c r="A12643" t="s">
        <v>12678</v>
      </c>
      <c r="B12643" t="s">
        <v>26</v>
      </c>
      <c r="C12643" t="s">
        <v>22</v>
      </c>
      <c r="D12643" t="s">
        <v>16</v>
      </c>
      <c r="E12643" s="1">
        <v>45187</v>
      </c>
      <c r="F12643" s="1">
        <v>45189</v>
      </c>
      <c r="G12643">
        <v>335</v>
      </c>
      <c r="H12643">
        <v>128</v>
      </c>
      <c r="I12643">
        <v>184</v>
      </c>
      <c r="J12643">
        <v>891</v>
      </c>
      <c r="K12643">
        <v>1150</v>
      </c>
      <c r="L12643" t="s">
        <v>34</v>
      </c>
      <c r="M12643">
        <v>2</v>
      </c>
      <c r="N12643">
        <f t="shared" si="987"/>
        <v>211600</v>
      </c>
      <c r="O12643">
        <f t="shared" si="988"/>
        <v>259</v>
      </c>
      <c r="P12643" t="str">
        <f t="shared" si="989"/>
        <v>Overstock</v>
      </c>
      <c r="Q12643">
        <f t="shared" si="985"/>
        <v>0</v>
      </c>
      <c r="R12643" t="str">
        <f t="shared" si="986"/>
        <v>On Time</v>
      </c>
    </row>
    <row r="12644" spans="1:18" x14ac:dyDescent="0.3">
      <c r="A12644" t="s">
        <v>12679</v>
      </c>
      <c r="B12644" t="s">
        <v>48</v>
      </c>
      <c r="C12644" t="s">
        <v>22</v>
      </c>
      <c r="D12644" t="s">
        <v>27</v>
      </c>
      <c r="E12644" s="1">
        <v>45353</v>
      </c>
      <c r="F12644" s="1">
        <v>45357</v>
      </c>
      <c r="G12644">
        <v>285</v>
      </c>
      <c r="H12644">
        <v>67</v>
      </c>
      <c r="I12644">
        <v>151</v>
      </c>
      <c r="J12644">
        <v>725</v>
      </c>
      <c r="K12644">
        <v>892</v>
      </c>
      <c r="L12644" t="s">
        <v>17</v>
      </c>
      <c r="M12644">
        <v>4</v>
      </c>
      <c r="N12644">
        <f t="shared" si="987"/>
        <v>134692</v>
      </c>
      <c r="O12644">
        <f t="shared" si="988"/>
        <v>167</v>
      </c>
      <c r="P12644" t="str">
        <f t="shared" si="989"/>
        <v>Overstock</v>
      </c>
      <c r="Q12644">
        <f t="shared" si="985"/>
        <v>0</v>
      </c>
      <c r="R12644" t="str">
        <f t="shared" si="986"/>
        <v>On Time</v>
      </c>
    </row>
    <row r="12645" spans="1:18" x14ac:dyDescent="0.3">
      <c r="A12645" t="s">
        <v>12680</v>
      </c>
      <c r="B12645" t="s">
        <v>26</v>
      </c>
      <c r="C12645" t="s">
        <v>33</v>
      </c>
      <c r="D12645" t="s">
        <v>16</v>
      </c>
      <c r="E12645" s="1">
        <v>45137</v>
      </c>
      <c r="F12645" s="1">
        <v>45139</v>
      </c>
      <c r="G12645">
        <v>58</v>
      </c>
      <c r="H12645">
        <v>115</v>
      </c>
      <c r="I12645">
        <v>42</v>
      </c>
      <c r="J12645">
        <v>967</v>
      </c>
      <c r="K12645">
        <v>1422</v>
      </c>
      <c r="L12645" t="s">
        <v>24</v>
      </c>
      <c r="M12645">
        <v>2</v>
      </c>
      <c r="N12645">
        <f t="shared" si="987"/>
        <v>59724</v>
      </c>
      <c r="O12645">
        <f t="shared" si="988"/>
        <v>455</v>
      </c>
      <c r="P12645" t="str">
        <f t="shared" si="989"/>
        <v>Overstock</v>
      </c>
      <c r="Q12645">
        <f t="shared" si="985"/>
        <v>0</v>
      </c>
      <c r="R12645" t="str">
        <f t="shared" si="986"/>
        <v>On Time</v>
      </c>
    </row>
    <row r="12646" spans="1:18" x14ac:dyDescent="0.3">
      <c r="A12646" t="s">
        <v>12681</v>
      </c>
      <c r="B12646" t="s">
        <v>60</v>
      </c>
      <c r="C12646" t="s">
        <v>33</v>
      </c>
      <c r="D12646" t="s">
        <v>29</v>
      </c>
      <c r="E12646" s="1">
        <v>45191</v>
      </c>
      <c r="F12646" s="1">
        <v>45192</v>
      </c>
      <c r="G12646">
        <v>500</v>
      </c>
      <c r="H12646">
        <v>123</v>
      </c>
      <c r="I12646">
        <v>257</v>
      </c>
      <c r="J12646">
        <v>951</v>
      </c>
      <c r="K12646">
        <v>1048</v>
      </c>
      <c r="L12646" t="s">
        <v>24</v>
      </c>
      <c r="M12646">
        <v>1</v>
      </c>
      <c r="N12646">
        <f t="shared" si="987"/>
        <v>269336</v>
      </c>
      <c r="O12646">
        <f t="shared" si="988"/>
        <v>97</v>
      </c>
      <c r="P12646" t="str">
        <f t="shared" si="989"/>
        <v>Overstock</v>
      </c>
      <c r="Q12646">
        <f t="shared" si="985"/>
        <v>0</v>
      </c>
      <c r="R12646" t="str">
        <f t="shared" si="986"/>
        <v>On Time</v>
      </c>
    </row>
    <row r="12647" spans="1:18" x14ac:dyDescent="0.3">
      <c r="A12647" t="s">
        <v>12682</v>
      </c>
      <c r="B12647" t="s">
        <v>44</v>
      </c>
      <c r="C12647" t="s">
        <v>15</v>
      </c>
      <c r="D12647" t="s">
        <v>16</v>
      </c>
      <c r="E12647" s="1">
        <v>45103</v>
      </c>
      <c r="F12647" s="1">
        <v>45111</v>
      </c>
      <c r="G12647">
        <v>306</v>
      </c>
      <c r="H12647">
        <v>59</v>
      </c>
      <c r="I12647">
        <v>257</v>
      </c>
      <c r="J12647">
        <v>475</v>
      </c>
      <c r="K12647">
        <v>548</v>
      </c>
      <c r="L12647" t="s">
        <v>17</v>
      </c>
      <c r="M12647">
        <v>8</v>
      </c>
      <c r="N12647">
        <f t="shared" si="987"/>
        <v>140836</v>
      </c>
      <c r="O12647">
        <f t="shared" si="988"/>
        <v>73</v>
      </c>
      <c r="P12647" t="str">
        <f t="shared" si="989"/>
        <v>Overstock</v>
      </c>
      <c r="Q12647">
        <f t="shared" si="985"/>
        <v>0</v>
      </c>
      <c r="R12647" t="str">
        <f t="shared" si="986"/>
        <v>On Time</v>
      </c>
    </row>
    <row r="12648" spans="1:18" x14ac:dyDescent="0.3">
      <c r="A12648" t="s">
        <v>12683</v>
      </c>
      <c r="B12648" t="s">
        <v>44</v>
      </c>
      <c r="C12648" t="s">
        <v>33</v>
      </c>
      <c r="D12648" t="s">
        <v>29</v>
      </c>
      <c r="E12648" s="1">
        <v>44973</v>
      </c>
      <c r="F12648" s="1">
        <v>44982</v>
      </c>
      <c r="G12648">
        <v>226</v>
      </c>
      <c r="H12648">
        <v>107</v>
      </c>
      <c r="I12648">
        <v>178</v>
      </c>
      <c r="J12648">
        <v>491</v>
      </c>
      <c r="K12648">
        <v>905</v>
      </c>
      <c r="L12648" t="s">
        <v>17</v>
      </c>
      <c r="M12648">
        <v>9</v>
      </c>
      <c r="N12648">
        <f t="shared" si="987"/>
        <v>161090</v>
      </c>
      <c r="O12648">
        <f t="shared" si="988"/>
        <v>414</v>
      </c>
      <c r="P12648" t="str">
        <f t="shared" si="989"/>
        <v>Overstock</v>
      </c>
      <c r="Q12648">
        <f t="shared" si="985"/>
        <v>0</v>
      </c>
      <c r="R12648" t="str">
        <f t="shared" si="986"/>
        <v>On Time</v>
      </c>
    </row>
    <row r="12649" spans="1:18" x14ac:dyDescent="0.3">
      <c r="A12649" t="s">
        <v>12684</v>
      </c>
      <c r="B12649" t="s">
        <v>14</v>
      </c>
      <c r="C12649" t="s">
        <v>33</v>
      </c>
      <c r="D12649" t="s">
        <v>16</v>
      </c>
      <c r="E12649" s="1">
        <v>45353</v>
      </c>
      <c r="F12649" s="1">
        <v>45362</v>
      </c>
      <c r="G12649">
        <v>143</v>
      </c>
      <c r="H12649">
        <v>89</v>
      </c>
      <c r="I12649">
        <v>75</v>
      </c>
      <c r="J12649">
        <v>1611</v>
      </c>
      <c r="K12649">
        <v>1970</v>
      </c>
      <c r="L12649" t="s">
        <v>34</v>
      </c>
      <c r="M12649">
        <v>9</v>
      </c>
      <c r="N12649">
        <f t="shared" si="987"/>
        <v>147750</v>
      </c>
      <c r="O12649">
        <f t="shared" si="988"/>
        <v>359</v>
      </c>
      <c r="P12649" t="str">
        <f t="shared" si="989"/>
        <v>Overstock</v>
      </c>
      <c r="Q12649">
        <f t="shared" si="985"/>
        <v>0</v>
      </c>
      <c r="R12649" t="str">
        <f t="shared" si="986"/>
        <v>On Time</v>
      </c>
    </row>
    <row r="12650" spans="1:18" x14ac:dyDescent="0.3">
      <c r="A12650" t="s">
        <v>12685</v>
      </c>
      <c r="B12650" t="s">
        <v>60</v>
      </c>
      <c r="C12650" t="s">
        <v>41</v>
      </c>
      <c r="D12650" t="s">
        <v>16</v>
      </c>
      <c r="E12650" s="1">
        <v>45549</v>
      </c>
      <c r="F12650" s="1">
        <v>45552</v>
      </c>
      <c r="G12650">
        <v>498</v>
      </c>
      <c r="H12650">
        <v>87</v>
      </c>
      <c r="I12650">
        <v>262</v>
      </c>
      <c r="J12650">
        <v>826</v>
      </c>
      <c r="K12650">
        <v>959</v>
      </c>
      <c r="L12650" t="s">
        <v>34</v>
      </c>
      <c r="M12650">
        <v>3</v>
      </c>
      <c r="N12650">
        <f t="shared" si="987"/>
        <v>251258</v>
      </c>
      <c r="O12650">
        <f t="shared" si="988"/>
        <v>133</v>
      </c>
      <c r="P12650" t="str">
        <f t="shared" si="989"/>
        <v>Overstock</v>
      </c>
      <c r="Q12650">
        <f t="shared" si="985"/>
        <v>0</v>
      </c>
      <c r="R12650" t="str">
        <f t="shared" si="986"/>
        <v>On Time</v>
      </c>
    </row>
    <row r="12651" spans="1:18" x14ac:dyDescent="0.3">
      <c r="A12651" t="s">
        <v>12686</v>
      </c>
      <c r="B12651" t="s">
        <v>44</v>
      </c>
      <c r="C12651" t="s">
        <v>22</v>
      </c>
      <c r="D12651" t="s">
        <v>16</v>
      </c>
      <c r="E12651" s="1">
        <v>44991</v>
      </c>
      <c r="F12651" s="1">
        <v>44993</v>
      </c>
      <c r="G12651">
        <v>477</v>
      </c>
      <c r="H12651">
        <v>56</v>
      </c>
      <c r="I12651">
        <v>125</v>
      </c>
      <c r="J12651">
        <v>1060</v>
      </c>
      <c r="K12651">
        <v>1215</v>
      </c>
      <c r="L12651" t="s">
        <v>30</v>
      </c>
      <c r="M12651">
        <v>2</v>
      </c>
      <c r="N12651">
        <f t="shared" si="987"/>
        <v>151875</v>
      </c>
      <c r="O12651">
        <f t="shared" si="988"/>
        <v>155</v>
      </c>
      <c r="P12651" t="str">
        <f t="shared" si="989"/>
        <v>Overstock</v>
      </c>
      <c r="Q12651">
        <f t="shared" si="985"/>
        <v>0</v>
      </c>
      <c r="R12651" t="str">
        <f t="shared" si="986"/>
        <v>On Time</v>
      </c>
    </row>
    <row r="12652" spans="1:18" x14ac:dyDescent="0.3">
      <c r="A12652" t="s">
        <v>12687</v>
      </c>
      <c r="B12652" t="s">
        <v>60</v>
      </c>
      <c r="C12652" t="s">
        <v>15</v>
      </c>
      <c r="D12652" t="s">
        <v>16</v>
      </c>
      <c r="E12652" s="1">
        <v>44959</v>
      </c>
      <c r="F12652" s="1">
        <v>44960</v>
      </c>
      <c r="G12652">
        <v>178</v>
      </c>
      <c r="H12652">
        <v>73</v>
      </c>
      <c r="I12652">
        <v>193</v>
      </c>
      <c r="J12652">
        <v>1264</v>
      </c>
      <c r="K12652">
        <v>1469</v>
      </c>
      <c r="L12652" t="s">
        <v>34</v>
      </c>
      <c r="M12652">
        <v>1</v>
      </c>
      <c r="N12652">
        <f t="shared" si="987"/>
        <v>283517</v>
      </c>
      <c r="O12652">
        <f t="shared" si="988"/>
        <v>205</v>
      </c>
      <c r="P12652" t="str">
        <f t="shared" si="989"/>
        <v>Understock</v>
      </c>
      <c r="Q12652">
        <f t="shared" si="985"/>
        <v>0</v>
      </c>
      <c r="R12652" t="str">
        <f t="shared" si="986"/>
        <v>On Time</v>
      </c>
    </row>
    <row r="12653" spans="1:18" x14ac:dyDescent="0.3">
      <c r="A12653" t="s">
        <v>12688</v>
      </c>
      <c r="B12653" t="s">
        <v>52</v>
      </c>
      <c r="C12653" t="s">
        <v>22</v>
      </c>
      <c r="D12653" t="s">
        <v>39</v>
      </c>
      <c r="E12653" s="1">
        <v>45653</v>
      </c>
      <c r="F12653" s="1">
        <v>45660</v>
      </c>
      <c r="G12653">
        <v>51</v>
      </c>
      <c r="H12653">
        <v>79</v>
      </c>
      <c r="I12653">
        <v>254</v>
      </c>
      <c r="J12653">
        <v>1051</v>
      </c>
      <c r="K12653">
        <v>1166</v>
      </c>
      <c r="L12653" t="s">
        <v>34</v>
      </c>
      <c r="M12653">
        <v>7</v>
      </c>
      <c r="N12653">
        <f t="shared" si="987"/>
        <v>296164</v>
      </c>
      <c r="O12653">
        <f t="shared" si="988"/>
        <v>115</v>
      </c>
      <c r="P12653" t="str">
        <f t="shared" si="989"/>
        <v>Understock</v>
      </c>
      <c r="Q12653">
        <f t="shared" si="985"/>
        <v>0</v>
      </c>
      <c r="R12653" t="str">
        <f t="shared" si="986"/>
        <v>On Time</v>
      </c>
    </row>
    <row r="12654" spans="1:18" x14ac:dyDescent="0.3">
      <c r="A12654" t="s">
        <v>12689</v>
      </c>
      <c r="B12654" t="s">
        <v>44</v>
      </c>
      <c r="C12654" t="s">
        <v>33</v>
      </c>
      <c r="D12654" t="s">
        <v>39</v>
      </c>
      <c r="E12654" s="1">
        <v>45300</v>
      </c>
      <c r="F12654" s="1">
        <v>45305</v>
      </c>
      <c r="G12654">
        <v>30</v>
      </c>
      <c r="H12654">
        <v>65</v>
      </c>
      <c r="I12654">
        <v>225</v>
      </c>
      <c r="J12654">
        <v>587</v>
      </c>
      <c r="K12654">
        <v>725</v>
      </c>
      <c r="L12654" t="s">
        <v>17</v>
      </c>
      <c r="M12654">
        <v>5</v>
      </c>
      <c r="N12654">
        <f t="shared" si="987"/>
        <v>163125</v>
      </c>
      <c r="O12654">
        <f t="shared" si="988"/>
        <v>138</v>
      </c>
      <c r="P12654" t="str">
        <f t="shared" si="989"/>
        <v>Understock</v>
      </c>
      <c r="Q12654">
        <f t="shared" si="985"/>
        <v>0</v>
      </c>
      <c r="R12654" t="str">
        <f t="shared" si="986"/>
        <v>On Time</v>
      </c>
    </row>
    <row r="12655" spans="1:18" x14ac:dyDescent="0.3">
      <c r="A12655" t="s">
        <v>12690</v>
      </c>
      <c r="B12655" t="s">
        <v>44</v>
      </c>
      <c r="C12655" t="s">
        <v>33</v>
      </c>
      <c r="D12655" t="s">
        <v>27</v>
      </c>
      <c r="E12655" s="1">
        <v>44949</v>
      </c>
      <c r="F12655" s="1">
        <v>44958</v>
      </c>
      <c r="G12655">
        <v>283</v>
      </c>
      <c r="H12655">
        <v>122</v>
      </c>
      <c r="I12655">
        <v>270</v>
      </c>
      <c r="J12655">
        <v>555</v>
      </c>
      <c r="K12655">
        <v>773</v>
      </c>
      <c r="L12655" t="s">
        <v>17</v>
      </c>
      <c r="M12655">
        <v>9</v>
      </c>
      <c r="N12655">
        <f t="shared" si="987"/>
        <v>208710</v>
      </c>
      <c r="O12655">
        <f t="shared" si="988"/>
        <v>218</v>
      </c>
      <c r="P12655" t="str">
        <f t="shared" si="989"/>
        <v>Overstock</v>
      </c>
      <c r="Q12655">
        <f t="shared" si="985"/>
        <v>0</v>
      </c>
      <c r="R12655" t="str">
        <f t="shared" si="986"/>
        <v>On Time</v>
      </c>
    </row>
    <row r="12656" spans="1:18" x14ac:dyDescent="0.3">
      <c r="A12656" t="s">
        <v>12691</v>
      </c>
      <c r="B12656" t="s">
        <v>50</v>
      </c>
      <c r="C12656" t="s">
        <v>15</v>
      </c>
      <c r="D12656" t="s">
        <v>39</v>
      </c>
      <c r="E12656" s="1">
        <v>45337</v>
      </c>
      <c r="F12656" s="1">
        <v>45344</v>
      </c>
      <c r="G12656">
        <v>490</v>
      </c>
      <c r="H12656">
        <v>149</v>
      </c>
      <c r="I12656">
        <v>167</v>
      </c>
      <c r="J12656">
        <v>1319</v>
      </c>
      <c r="K12656">
        <v>1448</v>
      </c>
      <c r="L12656" t="s">
        <v>30</v>
      </c>
      <c r="M12656">
        <v>7</v>
      </c>
      <c r="N12656">
        <f t="shared" si="987"/>
        <v>241816</v>
      </c>
      <c r="O12656">
        <f t="shared" si="988"/>
        <v>129</v>
      </c>
      <c r="P12656" t="str">
        <f t="shared" si="989"/>
        <v>Overstock</v>
      </c>
      <c r="Q12656">
        <f t="shared" si="985"/>
        <v>0</v>
      </c>
      <c r="R12656" t="str">
        <f t="shared" si="986"/>
        <v>On Time</v>
      </c>
    </row>
    <row r="12657" spans="1:18" x14ac:dyDescent="0.3">
      <c r="A12657" t="s">
        <v>12692</v>
      </c>
      <c r="B12657" t="s">
        <v>32</v>
      </c>
      <c r="C12657" t="s">
        <v>15</v>
      </c>
      <c r="D12657" t="s">
        <v>29</v>
      </c>
      <c r="E12657" s="1">
        <v>45623</v>
      </c>
      <c r="F12657" s="1">
        <v>45633</v>
      </c>
      <c r="G12657">
        <v>238</v>
      </c>
      <c r="H12657">
        <v>125</v>
      </c>
      <c r="I12657">
        <v>43</v>
      </c>
      <c r="J12657">
        <v>1318</v>
      </c>
      <c r="K12657">
        <v>1554</v>
      </c>
      <c r="L12657" t="s">
        <v>19</v>
      </c>
      <c r="M12657">
        <v>10</v>
      </c>
      <c r="N12657">
        <f t="shared" si="987"/>
        <v>66822</v>
      </c>
      <c r="O12657">
        <f t="shared" si="988"/>
        <v>236</v>
      </c>
      <c r="P12657" t="str">
        <f t="shared" si="989"/>
        <v>Overstock</v>
      </c>
      <c r="Q12657">
        <f t="shared" si="985"/>
        <v>0</v>
      </c>
      <c r="R12657" t="str">
        <f t="shared" si="986"/>
        <v>On Time</v>
      </c>
    </row>
    <row r="12658" spans="1:18" x14ac:dyDescent="0.3">
      <c r="A12658" t="s">
        <v>12693</v>
      </c>
      <c r="B12658" t="s">
        <v>44</v>
      </c>
      <c r="C12658" t="s">
        <v>33</v>
      </c>
      <c r="D12658" t="s">
        <v>29</v>
      </c>
      <c r="E12658" s="1">
        <v>45109</v>
      </c>
      <c r="F12658" s="1">
        <v>45113</v>
      </c>
      <c r="G12658">
        <v>44</v>
      </c>
      <c r="H12658">
        <v>124</v>
      </c>
      <c r="I12658">
        <v>279</v>
      </c>
      <c r="J12658">
        <v>344</v>
      </c>
      <c r="K12658">
        <v>525</v>
      </c>
      <c r="L12658" t="s">
        <v>17</v>
      </c>
      <c r="M12658">
        <v>4</v>
      </c>
      <c r="N12658">
        <f t="shared" si="987"/>
        <v>146475</v>
      </c>
      <c r="O12658">
        <f t="shared" si="988"/>
        <v>181</v>
      </c>
      <c r="P12658" t="str">
        <f t="shared" si="989"/>
        <v>Understock</v>
      </c>
      <c r="Q12658">
        <f t="shared" si="985"/>
        <v>0</v>
      </c>
      <c r="R12658" t="str">
        <f t="shared" si="986"/>
        <v>On Time</v>
      </c>
    </row>
    <row r="12659" spans="1:18" x14ac:dyDescent="0.3">
      <c r="A12659" t="s">
        <v>12694</v>
      </c>
      <c r="B12659" t="s">
        <v>26</v>
      </c>
      <c r="C12659" t="s">
        <v>33</v>
      </c>
      <c r="D12659" t="s">
        <v>39</v>
      </c>
      <c r="E12659" s="1">
        <v>45598</v>
      </c>
      <c r="F12659" s="1">
        <v>45599</v>
      </c>
      <c r="G12659">
        <v>348</v>
      </c>
      <c r="H12659">
        <v>102</v>
      </c>
      <c r="I12659">
        <v>161</v>
      </c>
      <c r="J12659">
        <v>1726</v>
      </c>
      <c r="K12659">
        <v>1885</v>
      </c>
      <c r="L12659" t="s">
        <v>17</v>
      </c>
      <c r="M12659">
        <v>1</v>
      </c>
      <c r="N12659">
        <f t="shared" si="987"/>
        <v>303485</v>
      </c>
      <c r="O12659">
        <f t="shared" si="988"/>
        <v>159</v>
      </c>
      <c r="P12659" t="str">
        <f t="shared" si="989"/>
        <v>Overstock</v>
      </c>
      <c r="Q12659">
        <f t="shared" si="985"/>
        <v>0</v>
      </c>
      <c r="R12659" t="str">
        <f t="shared" si="986"/>
        <v>On Time</v>
      </c>
    </row>
    <row r="12660" spans="1:18" x14ac:dyDescent="0.3">
      <c r="A12660" t="s">
        <v>12695</v>
      </c>
      <c r="B12660" t="s">
        <v>38</v>
      </c>
      <c r="C12660" t="s">
        <v>41</v>
      </c>
      <c r="D12660" t="s">
        <v>29</v>
      </c>
      <c r="E12660" s="1">
        <v>44931</v>
      </c>
      <c r="F12660" s="1">
        <v>44936</v>
      </c>
      <c r="G12660">
        <v>498</v>
      </c>
      <c r="H12660">
        <v>119</v>
      </c>
      <c r="I12660">
        <v>141</v>
      </c>
      <c r="J12660">
        <v>1539</v>
      </c>
      <c r="K12660">
        <v>2027</v>
      </c>
      <c r="L12660" t="s">
        <v>34</v>
      </c>
      <c r="M12660">
        <v>5</v>
      </c>
      <c r="N12660">
        <f t="shared" si="987"/>
        <v>285807</v>
      </c>
      <c r="O12660">
        <f t="shared" si="988"/>
        <v>488</v>
      </c>
      <c r="P12660" t="str">
        <f t="shared" si="989"/>
        <v>Overstock</v>
      </c>
      <c r="Q12660">
        <f t="shared" si="985"/>
        <v>0</v>
      </c>
      <c r="R12660" t="str">
        <f t="shared" si="986"/>
        <v>On Time</v>
      </c>
    </row>
    <row r="12661" spans="1:18" x14ac:dyDescent="0.3">
      <c r="A12661" t="s">
        <v>12696</v>
      </c>
      <c r="B12661" t="s">
        <v>14</v>
      </c>
      <c r="C12661" t="s">
        <v>33</v>
      </c>
      <c r="D12661" t="s">
        <v>29</v>
      </c>
      <c r="E12661" s="1">
        <v>45064</v>
      </c>
      <c r="F12661" s="1">
        <v>45070</v>
      </c>
      <c r="G12661">
        <v>273</v>
      </c>
      <c r="H12661">
        <v>70</v>
      </c>
      <c r="I12661">
        <v>59</v>
      </c>
      <c r="J12661">
        <v>1755</v>
      </c>
      <c r="K12661">
        <v>2249</v>
      </c>
      <c r="L12661" t="s">
        <v>34</v>
      </c>
      <c r="M12661">
        <v>6</v>
      </c>
      <c r="N12661">
        <f t="shared" si="987"/>
        <v>132691</v>
      </c>
      <c r="O12661">
        <f t="shared" si="988"/>
        <v>494</v>
      </c>
      <c r="P12661" t="str">
        <f t="shared" si="989"/>
        <v>Overstock</v>
      </c>
      <c r="Q12661">
        <f t="shared" si="985"/>
        <v>0</v>
      </c>
      <c r="R12661" t="str">
        <f t="shared" si="986"/>
        <v>On Time</v>
      </c>
    </row>
    <row r="12662" spans="1:18" x14ac:dyDescent="0.3">
      <c r="A12662" t="s">
        <v>12697</v>
      </c>
      <c r="B12662" t="s">
        <v>26</v>
      </c>
      <c r="C12662" t="s">
        <v>15</v>
      </c>
      <c r="D12662" t="s">
        <v>23</v>
      </c>
      <c r="E12662" s="1">
        <v>45234</v>
      </c>
      <c r="F12662" s="1">
        <v>45243</v>
      </c>
      <c r="G12662">
        <v>200</v>
      </c>
      <c r="H12662">
        <v>101</v>
      </c>
      <c r="I12662">
        <v>244</v>
      </c>
      <c r="J12662">
        <v>416</v>
      </c>
      <c r="K12662">
        <v>710</v>
      </c>
      <c r="L12662" t="s">
        <v>19</v>
      </c>
      <c r="M12662">
        <v>9</v>
      </c>
      <c r="N12662">
        <f t="shared" si="987"/>
        <v>173240</v>
      </c>
      <c r="O12662">
        <f t="shared" si="988"/>
        <v>294</v>
      </c>
      <c r="P12662" t="str">
        <f t="shared" si="989"/>
        <v>Understock</v>
      </c>
      <c r="Q12662">
        <f t="shared" si="985"/>
        <v>0</v>
      </c>
      <c r="R12662" t="str">
        <f t="shared" si="986"/>
        <v>On Time</v>
      </c>
    </row>
    <row r="12663" spans="1:18" x14ac:dyDescent="0.3">
      <c r="A12663" t="s">
        <v>12698</v>
      </c>
      <c r="B12663" t="s">
        <v>48</v>
      </c>
      <c r="C12663" t="s">
        <v>33</v>
      </c>
      <c r="D12663" t="s">
        <v>29</v>
      </c>
      <c r="E12663" s="1">
        <v>45345</v>
      </c>
      <c r="F12663" s="1">
        <v>45350</v>
      </c>
      <c r="G12663">
        <v>424</v>
      </c>
      <c r="H12663">
        <v>119</v>
      </c>
      <c r="I12663">
        <v>143</v>
      </c>
      <c r="J12663">
        <v>1473</v>
      </c>
      <c r="K12663">
        <v>1738</v>
      </c>
      <c r="L12663" t="s">
        <v>24</v>
      </c>
      <c r="M12663">
        <v>5</v>
      </c>
      <c r="N12663">
        <f t="shared" si="987"/>
        <v>248534</v>
      </c>
      <c r="O12663">
        <f t="shared" si="988"/>
        <v>265</v>
      </c>
      <c r="P12663" t="str">
        <f t="shared" si="989"/>
        <v>Overstock</v>
      </c>
      <c r="Q12663">
        <f t="shared" si="985"/>
        <v>0</v>
      </c>
      <c r="R12663" t="str">
        <f t="shared" si="986"/>
        <v>On Time</v>
      </c>
    </row>
    <row r="12664" spans="1:18" x14ac:dyDescent="0.3">
      <c r="A12664" t="s">
        <v>12699</v>
      </c>
      <c r="B12664" t="s">
        <v>60</v>
      </c>
      <c r="C12664" t="s">
        <v>22</v>
      </c>
      <c r="D12664" t="s">
        <v>39</v>
      </c>
      <c r="E12664" s="1">
        <v>45263</v>
      </c>
      <c r="F12664" s="1">
        <v>45270</v>
      </c>
      <c r="G12664">
        <v>188</v>
      </c>
      <c r="H12664">
        <v>150</v>
      </c>
      <c r="I12664">
        <v>29</v>
      </c>
      <c r="J12664">
        <v>912</v>
      </c>
      <c r="K12664">
        <v>1074</v>
      </c>
      <c r="L12664" t="s">
        <v>30</v>
      </c>
      <c r="M12664">
        <v>7</v>
      </c>
      <c r="N12664">
        <f t="shared" si="987"/>
        <v>31146</v>
      </c>
      <c r="O12664">
        <f t="shared" si="988"/>
        <v>162</v>
      </c>
      <c r="P12664" t="str">
        <f t="shared" si="989"/>
        <v>Overstock</v>
      </c>
      <c r="Q12664">
        <f t="shared" si="985"/>
        <v>0</v>
      </c>
      <c r="R12664" t="str">
        <f t="shared" si="986"/>
        <v>On Time</v>
      </c>
    </row>
    <row r="12665" spans="1:18" x14ac:dyDescent="0.3">
      <c r="A12665" t="s">
        <v>12700</v>
      </c>
      <c r="B12665" t="s">
        <v>44</v>
      </c>
      <c r="C12665" t="s">
        <v>33</v>
      </c>
      <c r="D12665" t="s">
        <v>23</v>
      </c>
      <c r="E12665" s="1">
        <v>45655</v>
      </c>
      <c r="F12665" s="1">
        <v>45665</v>
      </c>
      <c r="G12665">
        <v>402</v>
      </c>
      <c r="H12665">
        <v>129</v>
      </c>
      <c r="I12665">
        <v>121</v>
      </c>
      <c r="J12665">
        <v>343</v>
      </c>
      <c r="K12665">
        <v>425</v>
      </c>
      <c r="L12665" t="s">
        <v>24</v>
      </c>
      <c r="M12665">
        <v>10</v>
      </c>
      <c r="N12665">
        <f t="shared" si="987"/>
        <v>51425</v>
      </c>
      <c r="O12665">
        <f t="shared" si="988"/>
        <v>82</v>
      </c>
      <c r="P12665" t="str">
        <f t="shared" si="989"/>
        <v>Overstock</v>
      </c>
      <c r="Q12665">
        <f t="shared" si="985"/>
        <v>0</v>
      </c>
      <c r="R12665" t="str">
        <f t="shared" si="986"/>
        <v>On Time</v>
      </c>
    </row>
    <row r="12666" spans="1:18" x14ac:dyDescent="0.3">
      <c r="A12666" t="s">
        <v>12701</v>
      </c>
      <c r="B12666" t="s">
        <v>50</v>
      </c>
      <c r="C12666" t="s">
        <v>41</v>
      </c>
      <c r="D12666" t="s">
        <v>29</v>
      </c>
      <c r="E12666" s="1">
        <v>45413</v>
      </c>
      <c r="F12666" s="1">
        <v>45423</v>
      </c>
      <c r="G12666">
        <v>294</v>
      </c>
      <c r="H12666">
        <v>129</v>
      </c>
      <c r="I12666">
        <v>52</v>
      </c>
      <c r="J12666">
        <v>996</v>
      </c>
      <c r="K12666">
        <v>1435</v>
      </c>
      <c r="L12666" t="s">
        <v>34</v>
      </c>
      <c r="M12666">
        <v>10</v>
      </c>
      <c r="N12666">
        <f t="shared" si="987"/>
        <v>74620</v>
      </c>
      <c r="O12666">
        <f t="shared" si="988"/>
        <v>439</v>
      </c>
      <c r="P12666" t="str">
        <f t="shared" si="989"/>
        <v>Overstock</v>
      </c>
      <c r="Q12666">
        <f t="shared" si="985"/>
        <v>0</v>
      </c>
      <c r="R12666" t="str">
        <f t="shared" si="986"/>
        <v>On Time</v>
      </c>
    </row>
    <row r="12667" spans="1:18" x14ac:dyDescent="0.3">
      <c r="A12667" t="s">
        <v>12702</v>
      </c>
      <c r="B12667" t="s">
        <v>50</v>
      </c>
      <c r="C12667" t="s">
        <v>41</v>
      </c>
      <c r="D12667" t="s">
        <v>29</v>
      </c>
      <c r="E12667" s="1">
        <v>45442</v>
      </c>
      <c r="F12667" s="1">
        <v>45446</v>
      </c>
      <c r="G12667">
        <v>312</v>
      </c>
      <c r="H12667">
        <v>82</v>
      </c>
      <c r="I12667">
        <v>222</v>
      </c>
      <c r="J12667">
        <v>528</v>
      </c>
      <c r="K12667">
        <v>763</v>
      </c>
      <c r="L12667" t="s">
        <v>24</v>
      </c>
      <c r="M12667">
        <v>4</v>
      </c>
      <c r="N12667">
        <f t="shared" si="987"/>
        <v>169386</v>
      </c>
      <c r="O12667">
        <f t="shared" si="988"/>
        <v>235</v>
      </c>
      <c r="P12667" t="str">
        <f t="shared" si="989"/>
        <v>Overstock</v>
      </c>
      <c r="Q12667">
        <f t="shared" si="985"/>
        <v>0</v>
      </c>
      <c r="R12667" t="str">
        <f t="shared" si="986"/>
        <v>On Time</v>
      </c>
    </row>
    <row r="12668" spans="1:18" x14ac:dyDescent="0.3">
      <c r="A12668" t="s">
        <v>12703</v>
      </c>
      <c r="B12668" t="s">
        <v>38</v>
      </c>
      <c r="C12668" t="s">
        <v>15</v>
      </c>
      <c r="D12668" t="s">
        <v>39</v>
      </c>
      <c r="E12668" s="1">
        <v>44958</v>
      </c>
      <c r="F12668" s="1">
        <v>44962</v>
      </c>
      <c r="G12668">
        <v>300</v>
      </c>
      <c r="H12668">
        <v>145</v>
      </c>
      <c r="I12668">
        <v>176</v>
      </c>
      <c r="J12668">
        <v>747</v>
      </c>
      <c r="K12668">
        <v>1105</v>
      </c>
      <c r="L12668" t="s">
        <v>30</v>
      </c>
      <c r="M12668">
        <v>4</v>
      </c>
      <c r="N12668">
        <f t="shared" si="987"/>
        <v>194480</v>
      </c>
      <c r="O12668">
        <f t="shared" si="988"/>
        <v>358</v>
      </c>
      <c r="P12668" t="str">
        <f t="shared" si="989"/>
        <v>Overstock</v>
      </c>
      <c r="Q12668">
        <f t="shared" si="985"/>
        <v>0</v>
      </c>
      <c r="R12668" t="str">
        <f t="shared" si="986"/>
        <v>On Time</v>
      </c>
    </row>
    <row r="12669" spans="1:18" x14ac:dyDescent="0.3">
      <c r="A12669" t="s">
        <v>12704</v>
      </c>
      <c r="B12669" t="s">
        <v>21</v>
      </c>
      <c r="C12669" t="s">
        <v>33</v>
      </c>
      <c r="D12669" t="s">
        <v>29</v>
      </c>
      <c r="E12669" s="1">
        <v>45543</v>
      </c>
      <c r="F12669" s="1">
        <v>45546</v>
      </c>
      <c r="G12669">
        <v>211</v>
      </c>
      <c r="H12669">
        <v>99</v>
      </c>
      <c r="I12669">
        <v>232</v>
      </c>
      <c r="J12669">
        <v>954</v>
      </c>
      <c r="K12669">
        <v>1374</v>
      </c>
      <c r="L12669" t="s">
        <v>19</v>
      </c>
      <c r="M12669">
        <v>3</v>
      </c>
      <c r="N12669">
        <f t="shared" si="987"/>
        <v>318768</v>
      </c>
      <c r="O12669">
        <f t="shared" si="988"/>
        <v>420</v>
      </c>
      <c r="P12669" t="str">
        <f t="shared" si="989"/>
        <v>Understock</v>
      </c>
      <c r="Q12669">
        <f t="shared" si="985"/>
        <v>0</v>
      </c>
      <c r="R12669" t="str">
        <f t="shared" si="986"/>
        <v>On Time</v>
      </c>
    </row>
    <row r="12670" spans="1:18" x14ac:dyDescent="0.3">
      <c r="A12670" t="s">
        <v>12705</v>
      </c>
      <c r="B12670" t="s">
        <v>50</v>
      </c>
      <c r="C12670" t="s">
        <v>41</v>
      </c>
      <c r="D12670" t="s">
        <v>29</v>
      </c>
      <c r="E12670" s="1">
        <v>44934</v>
      </c>
      <c r="F12670" s="1">
        <v>44937</v>
      </c>
      <c r="G12670">
        <v>19</v>
      </c>
      <c r="H12670">
        <v>56</v>
      </c>
      <c r="I12670">
        <v>166</v>
      </c>
      <c r="J12670">
        <v>1185</v>
      </c>
      <c r="K12670">
        <v>1450</v>
      </c>
      <c r="L12670" t="s">
        <v>34</v>
      </c>
      <c r="M12670">
        <v>3</v>
      </c>
      <c r="N12670">
        <f t="shared" si="987"/>
        <v>240700</v>
      </c>
      <c r="O12670">
        <f t="shared" si="988"/>
        <v>265</v>
      </c>
      <c r="P12670" t="str">
        <f t="shared" si="989"/>
        <v>Understock</v>
      </c>
      <c r="Q12670">
        <f t="shared" si="985"/>
        <v>0</v>
      </c>
      <c r="R12670" t="str">
        <f t="shared" si="986"/>
        <v>On Time</v>
      </c>
    </row>
    <row r="12671" spans="1:18" x14ac:dyDescent="0.3">
      <c r="A12671" t="s">
        <v>12706</v>
      </c>
      <c r="B12671" t="s">
        <v>14</v>
      </c>
      <c r="C12671" t="s">
        <v>41</v>
      </c>
      <c r="D12671" t="s">
        <v>39</v>
      </c>
      <c r="E12671" s="1">
        <v>45328</v>
      </c>
      <c r="F12671" s="1">
        <v>45331</v>
      </c>
      <c r="G12671">
        <v>144</v>
      </c>
      <c r="H12671">
        <v>73</v>
      </c>
      <c r="I12671">
        <v>42</v>
      </c>
      <c r="J12671">
        <v>532</v>
      </c>
      <c r="K12671">
        <v>818</v>
      </c>
      <c r="L12671" t="s">
        <v>17</v>
      </c>
      <c r="M12671">
        <v>3</v>
      </c>
      <c r="N12671">
        <f t="shared" si="987"/>
        <v>34356</v>
      </c>
      <c r="O12671">
        <f t="shared" si="988"/>
        <v>286</v>
      </c>
      <c r="P12671" t="str">
        <f t="shared" si="989"/>
        <v>Overstock</v>
      </c>
      <c r="Q12671">
        <f t="shared" si="985"/>
        <v>0</v>
      </c>
      <c r="R12671" t="str">
        <f t="shared" si="986"/>
        <v>On Time</v>
      </c>
    </row>
    <row r="12672" spans="1:18" x14ac:dyDescent="0.3">
      <c r="A12672" t="s">
        <v>12707</v>
      </c>
      <c r="B12672" t="s">
        <v>38</v>
      </c>
      <c r="C12672" t="s">
        <v>33</v>
      </c>
      <c r="D12672" t="s">
        <v>27</v>
      </c>
      <c r="E12672" s="1">
        <v>45045</v>
      </c>
      <c r="F12672" s="1">
        <v>45046</v>
      </c>
      <c r="G12672">
        <v>372</v>
      </c>
      <c r="H12672">
        <v>127</v>
      </c>
      <c r="I12672">
        <v>287</v>
      </c>
      <c r="J12672">
        <v>1917</v>
      </c>
      <c r="K12672">
        <v>2252</v>
      </c>
      <c r="L12672" t="s">
        <v>19</v>
      </c>
      <c r="M12672">
        <v>1</v>
      </c>
      <c r="N12672">
        <f t="shared" si="987"/>
        <v>646324</v>
      </c>
      <c r="O12672">
        <f t="shared" si="988"/>
        <v>335</v>
      </c>
      <c r="P12672" t="str">
        <f t="shared" si="989"/>
        <v>Overstock</v>
      </c>
      <c r="Q12672">
        <f t="shared" si="985"/>
        <v>0</v>
      </c>
      <c r="R12672" t="str">
        <f t="shared" si="986"/>
        <v>On Time</v>
      </c>
    </row>
    <row r="12673" spans="1:18" x14ac:dyDescent="0.3">
      <c r="A12673" t="s">
        <v>12708</v>
      </c>
      <c r="B12673" t="s">
        <v>14</v>
      </c>
      <c r="C12673" t="s">
        <v>15</v>
      </c>
      <c r="D12673" t="s">
        <v>29</v>
      </c>
      <c r="E12673" s="1">
        <v>45521</v>
      </c>
      <c r="F12673" s="1">
        <v>45528</v>
      </c>
      <c r="G12673">
        <v>90</v>
      </c>
      <c r="H12673">
        <v>97</v>
      </c>
      <c r="I12673">
        <v>224</v>
      </c>
      <c r="J12673">
        <v>1170</v>
      </c>
      <c r="K12673">
        <v>1448</v>
      </c>
      <c r="L12673" t="s">
        <v>24</v>
      </c>
      <c r="M12673">
        <v>7</v>
      </c>
      <c r="N12673">
        <f t="shared" si="987"/>
        <v>324352</v>
      </c>
      <c r="O12673">
        <f t="shared" si="988"/>
        <v>278</v>
      </c>
      <c r="P12673" t="str">
        <f t="shared" si="989"/>
        <v>Understock</v>
      </c>
      <c r="Q12673">
        <f t="shared" si="985"/>
        <v>0</v>
      </c>
      <c r="R12673" t="str">
        <f t="shared" si="986"/>
        <v>On Time</v>
      </c>
    </row>
    <row r="12674" spans="1:18" x14ac:dyDescent="0.3">
      <c r="A12674" t="s">
        <v>12709</v>
      </c>
      <c r="B12674" t="s">
        <v>14</v>
      </c>
      <c r="C12674" t="s">
        <v>33</v>
      </c>
      <c r="D12674" t="s">
        <v>39</v>
      </c>
      <c r="E12674" s="1">
        <v>44977</v>
      </c>
      <c r="F12674" s="1">
        <v>44980</v>
      </c>
      <c r="G12674">
        <v>499</v>
      </c>
      <c r="H12674">
        <v>136</v>
      </c>
      <c r="I12674">
        <v>48</v>
      </c>
      <c r="J12674">
        <v>1376</v>
      </c>
      <c r="K12674">
        <v>1582</v>
      </c>
      <c r="L12674" t="s">
        <v>17</v>
      </c>
      <c r="M12674">
        <v>3</v>
      </c>
      <c r="N12674">
        <f t="shared" si="987"/>
        <v>75936</v>
      </c>
      <c r="O12674">
        <f t="shared" si="988"/>
        <v>206</v>
      </c>
      <c r="P12674" t="str">
        <f t="shared" si="989"/>
        <v>Overstock</v>
      </c>
      <c r="Q12674">
        <f t="shared" ref="Q12674:Q12737" si="990">(F12674-E12674)-M12674</f>
        <v>0</v>
      </c>
      <c r="R12674" t="str">
        <f t="shared" ref="R12674:R12737" si="991">IF(Q12674&gt;0,"Delayed",IF(Q12674=0,"On Time","Early"))</f>
        <v>On Time</v>
      </c>
    </row>
    <row r="12675" spans="1:18" x14ac:dyDescent="0.3">
      <c r="A12675" t="s">
        <v>12710</v>
      </c>
      <c r="B12675" t="s">
        <v>14</v>
      </c>
      <c r="C12675" t="s">
        <v>33</v>
      </c>
      <c r="D12675" t="s">
        <v>39</v>
      </c>
      <c r="E12675" s="1">
        <v>45520</v>
      </c>
      <c r="F12675" s="1">
        <v>45527</v>
      </c>
      <c r="G12675">
        <v>380</v>
      </c>
      <c r="H12675">
        <v>60</v>
      </c>
      <c r="I12675">
        <v>254</v>
      </c>
      <c r="J12675">
        <v>1319</v>
      </c>
      <c r="K12675">
        <v>1680</v>
      </c>
      <c r="L12675" t="s">
        <v>19</v>
      </c>
      <c r="M12675">
        <v>7</v>
      </c>
      <c r="N12675">
        <f t="shared" ref="N12675:N12738" si="992">I12675*K12675</f>
        <v>426720</v>
      </c>
      <c r="O12675">
        <f t="shared" ref="O12675:O12738" si="993">K12675-J12675</f>
        <v>361</v>
      </c>
      <c r="P12675" t="str">
        <f t="shared" ref="P12675:P12738" si="994">IF(G12675&gt;I12675,"Overstock",IF(G12675&lt;I12675,"Understock","Balanced"))</f>
        <v>Overstock</v>
      </c>
      <c r="Q12675">
        <f t="shared" si="990"/>
        <v>0</v>
      </c>
      <c r="R12675" t="str">
        <f t="shared" si="991"/>
        <v>On Time</v>
      </c>
    </row>
    <row r="12676" spans="1:18" x14ac:dyDescent="0.3">
      <c r="A12676" t="s">
        <v>12711</v>
      </c>
      <c r="B12676" t="s">
        <v>48</v>
      </c>
      <c r="C12676" t="s">
        <v>15</v>
      </c>
      <c r="D12676" t="s">
        <v>23</v>
      </c>
      <c r="E12676" s="1">
        <v>45422</v>
      </c>
      <c r="F12676" s="1">
        <v>45430</v>
      </c>
      <c r="G12676">
        <v>427</v>
      </c>
      <c r="H12676">
        <v>123</v>
      </c>
      <c r="I12676">
        <v>230</v>
      </c>
      <c r="J12676">
        <v>1128</v>
      </c>
      <c r="K12676">
        <v>1283</v>
      </c>
      <c r="L12676" t="s">
        <v>34</v>
      </c>
      <c r="M12676">
        <v>8</v>
      </c>
      <c r="N12676">
        <f t="shared" si="992"/>
        <v>295090</v>
      </c>
      <c r="O12676">
        <f t="shared" si="993"/>
        <v>155</v>
      </c>
      <c r="P12676" t="str">
        <f t="shared" si="994"/>
        <v>Overstock</v>
      </c>
      <c r="Q12676">
        <f t="shared" si="990"/>
        <v>0</v>
      </c>
      <c r="R12676" t="str">
        <f t="shared" si="991"/>
        <v>On Time</v>
      </c>
    </row>
    <row r="12677" spans="1:18" x14ac:dyDescent="0.3">
      <c r="A12677" t="s">
        <v>12712</v>
      </c>
      <c r="B12677" t="s">
        <v>32</v>
      </c>
      <c r="C12677" t="s">
        <v>41</v>
      </c>
      <c r="D12677" t="s">
        <v>16</v>
      </c>
      <c r="E12677" s="1">
        <v>45341</v>
      </c>
      <c r="F12677" s="1">
        <v>45350</v>
      </c>
      <c r="G12677">
        <v>184</v>
      </c>
      <c r="H12677">
        <v>69</v>
      </c>
      <c r="I12677">
        <v>210</v>
      </c>
      <c r="J12677">
        <v>707</v>
      </c>
      <c r="K12677">
        <v>1019</v>
      </c>
      <c r="L12677" t="s">
        <v>30</v>
      </c>
      <c r="M12677">
        <v>9</v>
      </c>
      <c r="N12677">
        <f t="shared" si="992"/>
        <v>213990</v>
      </c>
      <c r="O12677">
        <f t="shared" si="993"/>
        <v>312</v>
      </c>
      <c r="P12677" t="str">
        <f t="shared" si="994"/>
        <v>Understock</v>
      </c>
      <c r="Q12677">
        <f t="shared" si="990"/>
        <v>0</v>
      </c>
      <c r="R12677" t="str">
        <f t="shared" si="991"/>
        <v>On Time</v>
      </c>
    </row>
    <row r="12678" spans="1:18" x14ac:dyDescent="0.3">
      <c r="A12678" t="s">
        <v>12713</v>
      </c>
      <c r="B12678" t="s">
        <v>48</v>
      </c>
      <c r="C12678" t="s">
        <v>15</v>
      </c>
      <c r="D12678" t="s">
        <v>29</v>
      </c>
      <c r="E12678" s="1">
        <v>45213</v>
      </c>
      <c r="F12678" s="1">
        <v>45223</v>
      </c>
      <c r="G12678">
        <v>254</v>
      </c>
      <c r="H12678">
        <v>98</v>
      </c>
      <c r="I12678">
        <v>112</v>
      </c>
      <c r="J12678">
        <v>1197</v>
      </c>
      <c r="K12678">
        <v>1435</v>
      </c>
      <c r="L12678" t="s">
        <v>17</v>
      </c>
      <c r="M12678">
        <v>10</v>
      </c>
      <c r="N12678">
        <f t="shared" si="992"/>
        <v>160720</v>
      </c>
      <c r="O12678">
        <f t="shared" si="993"/>
        <v>238</v>
      </c>
      <c r="P12678" t="str">
        <f t="shared" si="994"/>
        <v>Overstock</v>
      </c>
      <c r="Q12678">
        <f t="shared" si="990"/>
        <v>0</v>
      </c>
      <c r="R12678" t="str">
        <f t="shared" si="991"/>
        <v>On Time</v>
      </c>
    </row>
    <row r="12679" spans="1:18" x14ac:dyDescent="0.3">
      <c r="A12679" t="s">
        <v>12714</v>
      </c>
      <c r="B12679" t="s">
        <v>44</v>
      </c>
      <c r="C12679" t="s">
        <v>22</v>
      </c>
      <c r="D12679" t="s">
        <v>39</v>
      </c>
      <c r="E12679" s="1">
        <v>45507</v>
      </c>
      <c r="F12679" s="1">
        <v>45512</v>
      </c>
      <c r="G12679">
        <v>26</v>
      </c>
      <c r="H12679">
        <v>91</v>
      </c>
      <c r="I12679">
        <v>199</v>
      </c>
      <c r="J12679">
        <v>1395</v>
      </c>
      <c r="K12679">
        <v>1649</v>
      </c>
      <c r="L12679" t="s">
        <v>34</v>
      </c>
      <c r="M12679">
        <v>5</v>
      </c>
      <c r="N12679">
        <f t="shared" si="992"/>
        <v>328151</v>
      </c>
      <c r="O12679">
        <f t="shared" si="993"/>
        <v>254</v>
      </c>
      <c r="P12679" t="str">
        <f t="shared" si="994"/>
        <v>Understock</v>
      </c>
      <c r="Q12679">
        <f t="shared" si="990"/>
        <v>0</v>
      </c>
      <c r="R12679" t="str">
        <f t="shared" si="991"/>
        <v>On Time</v>
      </c>
    </row>
    <row r="12680" spans="1:18" x14ac:dyDescent="0.3">
      <c r="A12680" t="s">
        <v>12715</v>
      </c>
      <c r="B12680" t="s">
        <v>14</v>
      </c>
      <c r="C12680" t="s">
        <v>22</v>
      </c>
      <c r="D12680" t="s">
        <v>27</v>
      </c>
      <c r="E12680" s="1">
        <v>45259</v>
      </c>
      <c r="F12680" s="1">
        <v>45264</v>
      </c>
      <c r="G12680">
        <v>342</v>
      </c>
      <c r="H12680">
        <v>137</v>
      </c>
      <c r="I12680">
        <v>108</v>
      </c>
      <c r="J12680">
        <v>990</v>
      </c>
      <c r="K12680">
        <v>1469</v>
      </c>
      <c r="L12680" t="s">
        <v>19</v>
      </c>
      <c r="M12680">
        <v>5</v>
      </c>
      <c r="N12680">
        <f t="shared" si="992"/>
        <v>158652</v>
      </c>
      <c r="O12680">
        <f t="shared" si="993"/>
        <v>479</v>
      </c>
      <c r="P12680" t="str">
        <f t="shared" si="994"/>
        <v>Overstock</v>
      </c>
      <c r="Q12680">
        <f t="shared" si="990"/>
        <v>0</v>
      </c>
      <c r="R12680" t="str">
        <f t="shared" si="991"/>
        <v>On Time</v>
      </c>
    </row>
    <row r="12681" spans="1:18" x14ac:dyDescent="0.3">
      <c r="A12681" t="s">
        <v>12716</v>
      </c>
      <c r="B12681" t="s">
        <v>44</v>
      </c>
      <c r="C12681" t="s">
        <v>15</v>
      </c>
      <c r="D12681" t="s">
        <v>16</v>
      </c>
      <c r="E12681" s="1">
        <v>45147</v>
      </c>
      <c r="F12681" s="1">
        <v>45151</v>
      </c>
      <c r="G12681">
        <v>243</v>
      </c>
      <c r="H12681">
        <v>73</v>
      </c>
      <c r="I12681">
        <v>97</v>
      </c>
      <c r="J12681">
        <v>432</v>
      </c>
      <c r="K12681">
        <v>842</v>
      </c>
      <c r="L12681" t="s">
        <v>24</v>
      </c>
      <c r="M12681">
        <v>4</v>
      </c>
      <c r="N12681">
        <f t="shared" si="992"/>
        <v>81674</v>
      </c>
      <c r="O12681">
        <f t="shared" si="993"/>
        <v>410</v>
      </c>
      <c r="P12681" t="str">
        <f t="shared" si="994"/>
        <v>Overstock</v>
      </c>
      <c r="Q12681">
        <f t="shared" si="990"/>
        <v>0</v>
      </c>
      <c r="R12681" t="str">
        <f t="shared" si="991"/>
        <v>On Time</v>
      </c>
    </row>
    <row r="12682" spans="1:18" x14ac:dyDescent="0.3">
      <c r="A12682" t="s">
        <v>12717</v>
      </c>
      <c r="B12682" t="s">
        <v>44</v>
      </c>
      <c r="C12682" t="s">
        <v>22</v>
      </c>
      <c r="D12682" t="s">
        <v>16</v>
      </c>
      <c r="E12682" s="1">
        <v>45397</v>
      </c>
      <c r="F12682" s="1">
        <v>45401</v>
      </c>
      <c r="G12682">
        <v>228</v>
      </c>
      <c r="H12682">
        <v>104</v>
      </c>
      <c r="I12682">
        <v>146</v>
      </c>
      <c r="J12682">
        <v>804</v>
      </c>
      <c r="K12682">
        <v>871</v>
      </c>
      <c r="L12682" t="s">
        <v>30</v>
      </c>
      <c r="M12682">
        <v>4</v>
      </c>
      <c r="N12682">
        <f t="shared" si="992"/>
        <v>127166</v>
      </c>
      <c r="O12682">
        <f t="shared" si="993"/>
        <v>67</v>
      </c>
      <c r="P12682" t="str">
        <f t="shared" si="994"/>
        <v>Overstock</v>
      </c>
      <c r="Q12682">
        <f t="shared" si="990"/>
        <v>0</v>
      </c>
      <c r="R12682" t="str">
        <f t="shared" si="991"/>
        <v>On Time</v>
      </c>
    </row>
    <row r="12683" spans="1:18" x14ac:dyDescent="0.3">
      <c r="A12683" t="s">
        <v>12718</v>
      </c>
      <c r="B12683" t="s">
        <v>14</v>
      </c>
      <c r="C12683" t="s">
        <v>22</v>
      </c>
      <c r="D12683" t="s">
        <v>27</v>
      </c>
      <c r="E12683" s="1">
        <v>45431</v>
      </c>
      <c r="F12683" s="1">
        <v>45435</v>
      </c>
      <c r="G12683">
        <v>272</v>
      </c>
      <c r="H12683">
        <v>136</v>
      </c>
      <c r="I12683">
        <v>211</v>
      </c>
      <c r="J12683">
        <v>1934</v>
      </c>
      <c r="K12683">
        <v>2276</v>
      </c>
      <c r="L12683" t="s">
        <v>34</v>
      </c>
      <c r="M12683">
        <v>4</v>
      </c>
      <c r="N12683">
        <f t="shared" si="992"/>
        <v>480236</v>
      </c>
      <c r="O12683">
        <f t="shared" si="993"/>
        <v>342</v>
      </c>
      <c r="P12683" t="str">
        <f t="shared" si="994"/>
        <v>Overstock</v>
      </c>
      <c r="Q12683">
        <f t="shared" si="990"/>
        <v>0</v>
      </c>
      <c r="R12683" t="str">
        <f t="shared" si="991"/>
        <v>On Time</v>
      </c>
    </row>
    <row r="12684" spans="1:18" x14ac:dyDescent="0.3">
      <c r="A12684" t="s">
        <v>12719</v>
      </c>
      <c r="B12684" t="s">
        <v>14</v>
      </c>
      <c r="C12684" t="s">
        <v>15</v>
      </c>
      <c r="D12684" t="s">
        <v>39</v>
      </c>
      <c r="E12684" s="1">
        <v>44942</v>
      </c>
      <c r="F12684" s="1">
        <v>44947</v>
      </c>
      <c r="G12684">
        <v>286</v>
      </c>
      <c r="H12684">
        <v>52</v>
      </c>
      <c r="I12684">
        <v>172</v>
      </c>
      <c r="J12684">
        <v>1959</v>
      </c>
      <c r="K12684">
        <v>2391</v>
      </c>
      <c r="L12684" t="s">
        <v>19</v>
      </c>
      <c r="M12684">
        <v>5</v>
      </c>
      <c r="N12684">
        <f t="shared" si="992"/>
        <v>411252</v>
      </c>
      <c r="O12684">
        <f t="shared" si="993"/>
        <v>432</v>
      </c>
      <c r="P12684" t="str">
        <f t="shared" si="994"/>
        <v>Overstock</v>
      </c>
      <c r="Q12684">
        <f t="shared" si="990"/>
        <v>0</v>
      </c>
      <c r="R12684" t="str">
        <f t="shared" si="991"/>
        <v>On Time</v>
      </c>
    </row>
    <row r="12685" spans="1:18" x14ac:dyDescent="0.3">
      <c r="A12685" t="s">
        <v>12720</v>
      </c>
      <c r="B12685" t="s">
        <v>50</v>
      </c>
      <c r="C12685" t="s">
        <v>22</v>
      </c>
      <c r="D12685" t="s">
        <v>27</v>
      </c>
      <c r="E12685" s="1">
        <v>45389</v>
      </c>
      <c r="F12685" s="1">
        <v>45395</v>
      </c>
      <c r="G12685">
        <v>355</v>
      </c>
      <c r="H12685">
        <v>120</v>
      </c>
      <c r="I12685">
        <v>94</v>
      </c>
      <c r="J12685">
        <v>1971</v>
      </c>
      <c r="K12685">
        <v>2456</v>
      </c>
      <c r="L12685" t="s">
        <v>34</v>
      </c>
      <c r="M12685">
        <v>6</v>
      </c>
      <c r="N12685">
        <f t="shared" si="992"/>
        <v>230864</v>
      </c>
      <c r="O12685">
        <f t="shared" si="993"/>
        <v>485</v>
      </c>
      <c r="P12685" t="str">
        <f t="shared" si="994"/>
        <v>Overstock</v>
      </c>
      <c r="Q12685">
        <f t="shared" si="990"/>
        <v>0</v>
      </c>
      <c r="R12685" t="str">
        <f t="shared" si="991"/>
        <v>On Time</v>
      </c>
    </row>
    <row r="12686" spans="1:18" x14ac:dyDescent="0.3">
      <c r="A12686" t="s">
        <v>12721</v>
      </c>
      <c r="B12686" t="s">
        <v>60</v>
      </c>
      <c r="C12686" t="s">
        <v>15</v>
      </c>
      <c r="D12686" t="s">
        <v>23</v>
      </c>
      <c r="E12686" s="1">
        <v>45550</v>
      </c>
      <c r="F12686" s="1">
        <v>45553</v>
      </c>
      <c r="G12686">
        <v>494</v>
      </c>
      <c r="H12686">
        <v>82</v>
      </c>
      <c r="I12686">
        <v>28</v>
      </c>
      <c r="J12686">
        <v>567</v>
      </c>
      <c r="K12686">
        <v>643</v>
      </c>
      <c r="L12686" t="s">
        <v>19</v>
      </c>
      <c r="M12686">
        <v>3</v>
      </c>
      <c r="N12686">
        <f t="shared" si="992"/>
        <v>18004</v>
      </c>
      <c r="O12686">
        <f t="shared" si="993"/>
        <v>76</v>
      </c>
      <c r="P12686" t="str">
        <f t="shared" si="994"/>
        <v>Overstock</v>
      </c>
      <c r="Q12686">
        <f t="shared" si="990"/>
        <v>0</v>
      </c>
      <c r="R12686" t="str">
        <f t="shared" si="991"/>
        <v>On Time</v>
      </c>
    </row>
    <row r="12687" spans="1:18" x14ac:dyDescent="0.3">
      <c r="A12687" t="s">
        <v>12722</v>
      </c>
      <c r="B12687" t="s">
        <v>32</v>
      </c>
      <c r="C12687" t="s">
        <v>33</v>
      </c>
      <c r="D12687" t="s">
        <v>27</v>
      </c>
      <c r="E12687" s="1">
        <v>45392</v>
      </c>
      <c r="F12687" s="1">
        <v>45394</v>
      </c>
      <c r="G12687">
        <v>402</v>
      </c>
      <c r="H12687">
        <v>60</v>
      </c>
      <c r="I12687">
        <v>17</v>
      </c>
      <c r="J12687">
        <v>1652</v>
      </c>
      <c r="K12687">
        <v>2113</v>
      </c>
      <c r="L12687" t="s">
        <v>19</v>
      </c>
      <c r="M12687">
        <v>2</v>
      </c>
      <c r="N12687">
        <f t="shared" si="992"/>
        <v>35921</v>
      </c>
      <c r="O12687">
        <f t="shared" si="993"/>
        <v>461</v>
      </c>
      <c r="P12687" t="str">
        <f t="shared" si="994"/>
        <v>Overstock</v>
      </c>
      <c r="Q12687">
        <f t="shared" si="990"/>
        <v>0</v>
      </c>
      <c r="R12687" t="str">
        <f t="shared" si="991"/>
        <v>On Time</v>
      </c>
    </row>
    <row r="12688" spans="1:18" x14ac:dyDescent="0.3">
      <c r="A12688" t="s">
        <v>12723</v>
      </c>
      <c r="B12688" t="s">
        <v>52</v>
      </c>
      <c r="C12688" t="s">
        <v>41</v>
      </c>
      <c r="D12688" t="s">
        <v>16</v>
      </c>
      <c r="E12688" s="1">
        <v>45580</v>
      </c>
      <c r="F12688" s="1">
        <v>45582</v>
      </c>
      <c r="G12688">
        <v>102</v>
      </c>
      <c r="H12688">
        <v>107</v>
      </c>
      <c r="I12688">
        <v>255</v>
      </c>
      <c r="J12688">
        <v>1136</v>
      </c>
      <c r="K12688">
        <v>1198</v>
      </c>
      <c r="L12688" t="s">
        <v>19</v>
      </c>
      <c r="M12688">
        <v>2</v>
      </c>
      <c r="N12688">
        <f t="shared" si="992"/>
        <v>305490</v>
      </c>
      <c r="O12688">
        <f t="shared" si="993"/>
        <v>62</v>
      </c>
      <c r="P12688" t="str">
        <f t="shared" si="994"/>
        <v>Understock</v>
      </c>
      <c r="Q12688">
        <f t="shared" si="990"/>
        <v>0</v>
      </c>
      <c r="R12688" t="str">
        <f t="shared" si="991"/>
        <v>On Time</v>
      </c>
    </row>
    <row r="12689" spans="1:18" x14ac:dyDescent="0.3">
      <c r="A12689" t="s">
        <v>12724</v>
      </c>
      <c r="B12689" t="s">
        <v>50</v>
      </c>
      <c r="C12689" t="s">
        <v>41</v>
      </c>
      <c r="D12689" t="s">
        <v>23</v>
      </c>
      <c r="E12689" s="1">
        <v>45320</v>
      </c>
      <c r="F12689" s="1">
        <v>45325</v>
      </c>
      <c r="G12689">
        <v>210</v>
      </c>
      <c r="H12689">
        <v>59</v>
      </c>
      <c r="I12689">
        <v>124</v>
      </c>
      <c r="J12689">
        <v>1123</v>
      </c>
      <c r="K12689">
        <v>1244</v>
      </c>
      <c r="L12689" t="s">
        <v>34</v>
      </c>
      <c r="M12689">
        <v>5</v>
      </c>
      <c r="N12689">
        <f t="shared" si="992"/>
        <v>154256</v>
      </c>
      <c r="O12689">
        <f t="shared" si="993"/>
        <v>121</v>
      </c>
      <c r="P12689" t="str">
        <f t="shared" si="994"/>
        <v>Overstock</v>
      </c>
      <c r="Q12689">
        <f t="shared" si="990"/>
        <v>0</v>
      </c>
      <c r="R12689" t="str">
        <f t="shared" si="991"/>
        <v>On Time</v>
      </c>
    </row>
    <row r="12690" spans="1:18" x14ac:dyDescent="0.3">
      <c r="A12690" t="s">
        <v>12725</v>
      </c>
      <c r="B12690" t="s">
        <v>48</v>
      </c>
      <c r="C12690" t="s">
        <v>22</v>
      </c>
      <c r="D12690" t="s">
        <v>23</v>
      </c>
      <c r="E12690" s="1">
        <v>45461</v>
      </c>
      <c r="F12690" s="1">
        <v>45465</v>
      </c>
      <c r="G12690">
        <v>11</v>
      </c>
      <c r="H12690">
        <v>134</v>
      </c>
      <c r="I12690">
        <v>212</v>
      </c>
      <c r="J12690">
        <v>922</v>
      </c>
      <c r="K12690">
        <v>1139</v>
      </c>
      <c r="L12690" t="s">
        <v>24</v>
      </c>
      <c r="M12690">
        <v>4</v>
      </c>
      <c r="N12690">
        <f t="shared" si="992"/>
        <v>241468</v>
      </c>
      <c r="O12690">
        <f t="shared" si="993"/>
        <v>217</v>
      </c>
      <c r="P12690" t="str">
        <f t="shared" si="994"/>
        <v>Understock</v>
      </c>
      <c r="Q12690">
        <f t="shared" si="990"/>
        <v>0</v>
      </c>
      <c r="R12690" t="str">
        <f t="shared" si="991"/>
        <v>On Time</v>
      </c>
    </row>
    <row r="12691" spans="1:18" x14ac:dyDescent="0.3">
      <c r="A12691" t="s">
        <v>12726</v>
      </c>
      <c r="B12691" t="s">
        <v>60</v>
      </c>
      <c r="C12691" t="s">
        <v>41</v>
      </c>
      <c r="D12691" t="s">
        <v>39</v>
      </c>
      <c r="E12691" s="1">
        <v>45557</v>
      </c>
      <c r="F12691" s="1">
        <v>45567</v>
      </c>
      <c r="G12691">
        <v>323</v>
      </c>
      <c r="H12691">
        <v>128</v>
      </c>
      <c r="I12691">
        <v>238</v>
      </c>
      <c r="J12691">
        <v>679</v>
      </c>
      <c r="K12691">
        <v>892</v>
      </c>
      <c r="L12691" t="s">
        <v>19</v>
      </c>
      <c r="M12691">
        <v>10</v>
      </c>
      <c r="N12691">
        <f t="shared" si="992"/>
        <v>212296</v>
      </c>
      <c r="O12691">
        <f t="shared" si="993"/>
        <v>213</v>
      </c>
      <c r="P12691" t="str">
        <f t="shared" si="994"/>
        <v>Overstock</v>
      </c>
      <c r="Q12691">
        <f t="shared" si="990"/>
        <v>0</v>
      </c>
      <c r="R12691" t="str">
        <f t="shared" si="991"/>
        <v>On Time</v>
      </c>
    </row>
    <row r="12692" spans="1:18" x14ac:dyDescent="0.3">
      <c r="A12692" t="s">
        <v>12727</v>
      </c>
      <c r="B12692" t="s">
        <v>60</v>
      </c>
      <c r="C12692" t="s">
        <v>41</v>
      </c>
      <c r="D12692" t="s">
        <v>27</v>
      </c>
      <c r="E12692" s="1">
        <v>45106</v>
      </c>
      <c r="F12692" s="1">
        <v>45116</v>
      </c>
      <c r="G12692">
        <v>397</v>
      </c>
      <c r="H12692">
        <v>142</v>
      </c>
      <c r="I12692">
        <v>89</v>
      </c>
      <c r="J12692">
        <v>372</v>
      </c>
      <c r="K12692">
        <v>797</v>
      </c>
      <c r="L12692" t="s">
        <v>30</v>
      </c>
      <c r="M12692">
        <v>10</v>
      </c>
      <c r="N12692">
        <f t="shared" si="992"/>
        <v>70933</v>
      </c>
      <c r="O12692">
        <f t="shared" si="993"/>
        <v>425</v>
      </c>
      <c r="P12692" t="str">
        <f t="shared" si="994"/>
        <v>Overstock</v>
      </c>
      <c r="Q12692">
        <f t="shared" si="990"/>
        <v>0</v>
      </c>
      <c r="R12692" t="str">
        <f t="shared" si="991"/>
        <v>On Time</v>
      </c>
    </row>
    <row r="12693" spans="1:18" x14ac:dyDescent="0.3">
      <c r="A12693" t="s">
        <v>12728</v>
      </c>
      <c r="B12693" t="s">
        <v>52</v>
      </c>
      <c r="C12693" t="s">
        <v>41</v>
      </c>
      <c r="D12693" t="s">
        <v>16</v>
      </c>
      <c r="E12693" s="1">
        <v>45149</v>
      </c>
      <c r="F12693" s="1">
        <v>45154</v>
      </c>
      <c r="G12693">
        <v>499</v>
      </c>
      <c r="H12693">
        <v>51</v>
      </c>
      <c r="I12693">
        <v>95</v>
      </c>
      <c r="J12693">
        <v>1525</v>
      </c>
      <c r="K12693">
        <v>1775</v>
      </c>
      <c r="L12693" t="s">
        <v>24</v>
      </c>
      <c r="M12693">
        <v>5</v>
      </c>
      <c r="N12693">
        <f t="shared" si="992"/>
        <v>168625</v>
      </c>
      <c r="O12693">
        <f t="shared" si="993"/>
        <v>250</v>
      </c>
      <c r="P12693" t="str">
        <f t="shared" si="994"/>
        <v>Overstock</v>
      </c>
      <c r="Q12693">
        <f t="shared" si="990"/>
        <v>0</v>
      </c>
      <c r="R12693" t="str">
        <f t="shared" si="991"/>
        <v>On Time</v>
      </c>
    </row>
    <row r="12694" spans="1:18" x14ac:dyDescent="0.3">
      <c r="A12694" t="s">
        <v>12729</v>
      </c>
      <c r="B12694" t="s">
        <v>14</v>
      </c>
      <c r="C12694" t="s">
        <v>22</v>
      </c>
      <c r="D12694" t="s">
        <v>27</v>
      </c>
      <c r="E12694" s="1">
        <v>45127</v>
      </c>
      <c r="F12694" s="1">
        <v>45137</v>
      </c>
      <c r="G12694">
        <v>192</v>
      </c>
      <c r="H12694">
        <v>90</v>
      </c>
      <c r="I12694">
        <v>298</v>
      </c>
      <c r="J12694">
        <v>1355</v>
      </c>
      <c r="K12694">
        <v>1480</v>
      </c>
      <c r="L12694" t="s">
        <v>17</v>
      </c>
      <c r="M12694">
        <v>10</v>
      </c>
      <c r="N12694">
        <f t="shared" si="992"/>
        <v>441040</v>
      </c>
      <c r="O12694">
        <f t="shared" si="993"/>
        <v>125</v>
      </c>
      <c r="P12694" t="str">
        <f t="shared" si="994"/>
        <v>Understock</v>
      </c>
      <c r="Q12694">
        <f t="shared" si="990"/>
        <v>0</v>
      </c>
      <c r="R12694" t="str">
        <f t="shared" si="991"/>
        <v>On Time</v>
      </c>
    </row>
    <row r="12695" spans="1:18" x14ac:dyDescent="0.3">
      <c r="A12695" t="s">
        <v>12730</v>
      </c>
      <c r="B12695" t="s">
        <v>26</v>
      </c>
      <c r="C12695" t="s">
        <v>33</v>
      </c>
      <c r="D12695" t="s">
        <v>39</v>
      </c>
      <c r="E12695" s="1">
        <v>45154</v>
      </c>
      <c r="F12695" s="1">
        <v>45164</v>
      </c>
      <c r="G12695">
        <v>456</v>
      </c>
      <c r="H12695">
        <v>131</v>
      </c>
      <c r="I12695">
        <v>94</v>
      </c>
      <c r="J12695">
        <v>1787</v>
      </c>
      <c r="K12695">
        <v>2074</v>
      </c>
      <c r="L12695" t="s">
        <v>17</v>
      </c>
      <c r="M12695">
        <v>10</v>
      </c>
      <c r="N12695">
        <f t="shared" si="992"/>
        <v>194956</v>
      </c>
      <c r="O12695">
        <f t="shared" si="993"/>
        <v>287</v>
      </c>
      <c r="P12695" t="str">
        <f t="shared" si="994"/>
        <v>Overstock</v>
      </c>
      <c r="Q12695">
        <f t="shared" si="990"/>
        <v>0</v>
      </c>
      <c r="R12695" t="str">
        <f t="shared" si="991"/>
        <v>On Time</v>
      </c>
    </row>
    <row r="12696" spans="1:18" x14ac:dyDescent="0.3">
      <c r="A12696" t="s">
        <v>12731</v>
      </c>
      <c r="B12696" t="s">
        <v>14</v>
      </c>
      <c r="C12696" t="s">
        <v>15</v>
      </c>
      <c r="D12696" t="s">
        <v>27</v>
      </c>
      <c r="E12696" s="1">
        <v>45230</v>
      </c>
      <c r="F12696" s="1">
        <v>45237</v>
      </c>
      <c r="G12696">
        <v>208</v>
      </c>
      <c r="H12696">
        <v>126</v>
      </c>
      <c r="I12696">
        <v>244</v>
      </c>
      <c r="J12696">
        <v>1908</v>
      </c>
      <c r="K12696">
        <v>2349</v>
      </c>
      <c r="L12696" t="s">
        <v>34</v>
      </c>
      <c r="M12696">
        <v>7</v>
      </c>
      <c r="N12696">
        <f t="shared" si="992"/>
        <v>573156</v>
      </c>
      <c r="O12696">
        <f t="shared" si="993"/>
        <v>441</v>
      </c>
      <c r="P12696" t="str">
        <f t="shared" si="994"/>
        <v>Understock</v>
      </c>
      <c r="Q12696">
        <f t="shared" si="990"/>
        <v>0</v>
      </c>
      <c r="R12696" t="str">
        <f t="shared" si="991"/>
        <v>On Time</v>
      </c>
    </row>
    <row r="12697" spans="1:18" x14ac:dyDescent="0.3">
      <c r="A12697" t="s">
        <v>12732</v>
      </c>
      <c r="B12697" t="s">
        <v>38</v>
      </c>
      <c r="C12697" t="s">
        <v>22</v>
      </c>
      <c r="D12697" t="s">
        <v>16</v>
      </c>
      <c r="E12697" s="1">
        <v>45534</v>
      </c>
      <c r="F12697" s="1">
        <v>45536</v>
      </c>
      <c r="G12697">
        <v>149</v>
      </c>
      <c r="H12697">
        <v>87</v>
      </c>
      <c r="I12697">
        <v>189</v>
      </c>
      <c r="J12697">
        <v>253</v>
      </c>
      <c r="K12697">
        <v>743</v>
      </c>
      <c r="L12697" t="s">
        <v>19</v>
      </c>
      <c r="M12697">
        <v>2</v>
      </c>
      <c r="N12697">
        <f t="shared" si="992"/>
        <v>140427</v>
      </c>
      <c r="O12697">
        <f t="shared" si="993"/>
        <v>490</v>
      </c>
      <c r="P12697" t="str">
        <f t="shared" si="994"/>
        <v>Understock</v>
      </c>
      <c r="Q12697">
        <f t="shared" si="990"/>
        <v>0</v>
      </c>
      <c r="R12697" t="str">
        <f t="shared" si="991"/>
        <v>On Time</v>
      </c>
    </row>
    <row r="12698" spans="1:18" x14ac:dyDescent="0.3">
      <c r="A12698" t="s">
        <v>12733</v>
      </c>
      <c r="B12698" t="s">
        <v>44</v>
      </c>
      <c r="C12698" t="s">
        <v>15</v>
      </c>
      <c r="D12698" t="s">
        <v>23</v>
      </c>
      <c r="E12698" s="1">
        <v>45609</v>
      </c>
      <c r="F12698" s="1">
        <v>45618</v>
      </c>
      <c r="G12698">
        <v>346</v>
      </c>
      <c r="H12698">
        <v>122</v>
      </c>
      <c r="I12698">
        <v>299</v>
      </c>
      <c r="J12698">
        <v>1694</v>
      </c>
      <c r="K12698">
        <v>1750</v>
      </c>
      <c r="L12698" t="s">
        <v>19</v>
      </c>
      <c r="M12698">
        <v>9</v>
      </c>
      <c r="N12698">
        <f t="shared" si="992"/>
        <v>523250</v>
      </c>
      <c r="O12698">
        <f t="shared" si="993"/>
        <v>56</v>
      </c>
      <c r="P12698" t="str">
        <f t="shared" si="994"/>
        <v>Overstock</v>
      </c>
      <c r="Q12698">
        <f t="shared" si="990"/>
        <v>0</v>
      </c>
      <c r="R12698" t="str">
        <f t="shared" si="991"/>
        <v>On Time</v>
      </c>
    </row>
    <row r="12699" spans="1:18" x14ac:dyDescent="0.3">
      <c r="A12699" t="s">
        <v>12734</v>
      </c>
      <c r="B12699" t="s">
        <v>52</v>
      </c>
      <c r="C12699" t="s">
        <v>15</v>
      </c>
      <c r="D12699" t="s">
        <v>23</v>
      </c>
      <c r="E12699" s="1">
        <v>45233</v>
      </c>
      <c r="F12699" s="1">
        <v>45239</v>
      </c>
      <c r="G12699">
        <v>328</v>
      </c>
      <c r="H12699">
        <v>89</v>
      </c>
      <c r="I12699">
        <v>177</v>
      </c>
      <c r="J12699">
        <v>201</v>
      </c>
      <c r="K12699">
        <v>550</v>
      </c>
      <c r="L12699" t="s">
        <v>17</v>
      </c>
      <c r="M12699">
        <v>6</v>
      </c>
      <c r="N12699">
        <f t="shared" si="992"/>
        <v>97350</v>
      </c>
      <c r="O12699">
        <f t="shared" si="993"/>
        <v>349</v>
      </c>
      <c r="P12699" t="str">
        <f t="shared" si="994"/>
        <v>Overstock</v>
      </c>
      <c r="Q12699">
        <f t="shared" si="990"/>
        <v>0</v>
      </c>
      <c r="R12699" t="str">
        <f t="shared" si="991"/>
        <v>On Time</v>
      </c>
    </row>
    <row r="12700" spans="1:18" x14ac:dyDescent="0.3">
      <c r="A12700" t="s">
        <v>12735</v>
      </c>
      <c r="B12700" t="s">
        <v>21</v>
      </c>
      <c r="C12700" t="s">
        <v>15</v>
      </c>
      <c r="D12700" t="s">
        <v>29</v>
      </c>
      <c r="E12700" s="1">
        <v>45176</v>
      </c>
      <c r="F12700" s="1">
        <v>45186</v>
      </c>
      <c r="G12700">
        <v>104</v>
      </c>
      <c r="H12700">
        <v>134</v>
      </c>
      <c r="I12700">
        <v>116</v>
      </c>
      <c r="J12700">
        <v>1375</v>
      </c>
      <c r="K12700">
        <v>1748</v>
      </c>
      <c r="L12700" t="s">
        <v>24</v>
      </c>
      <c r="M12700">
        <v>10</v>
      </c>
      <c r="N12700">
        <f t="shared" si="992"/>
        <v>202768</v>
      </c>
      <c r="O12700">
        <f t="shared" si="993"/>
        <v>373</v>
      </c>
      <c r="P12700" t="str">
        <f t="shared" si="994"/>
        <v>Understock</v>
      </c>
      <c r="Q12700">
        <f t="shared" si="990"/>
        <v>0</v>
      </c>
      <c r="R12700" t="str">
        <f t="shared" si="991"/>
        <v>On Time</v>
      </c>
    </row>
    <row r="12701" spans="1:18" x14ac:dyDescent="0.3">
      <c r="A12701" t="s">
        <v>12736</v>
      </c>
      <c r="B12701" t="s">
        <v>32</v>
      </c>
      <c r="C12701" t="s">
        <v>33</v>
      </c>
      <c r="D12701" t="s">
        <v>27</v>
      </c>
      <c r="E12701" s="1">
        <v>45100</v>
      </c>
      <c r="F12701" s="1">
        <v>45108</v>
      </c>
      <c r="G12701">
        <v>316</v>
      </c>
      <c r="H12701">
        <v>61</v>
      </c>
      <c r="I12701">
        <v>22</v>
      </c>
      <c r="J12701">
        <v>1610</v>
      </c>
      <c r="K12701">
        <v>2067</v>
      </c>
      <c r="L12701" t="s">
        <v>19</v>
      </c>
      <c r="M12701">
        <v>8</v>
      </c>
      <c r="N12701">
        <f t="shared" si="992"/>
        <v>45474</v>
      </c>
      <c r="O12701">
        <f t="shared" si="993"/>
        <v>457</v>
      </c>
      <c r="P12701" t="str">
        <f t="shared" si="994"/>
        <v>Overstock</v>
      </c>
      <c r="Q12701">
        <f t="shared" si="990"/>
        <v>0</v>
      </c>
      <c r="R12701" t="str">
        <f t="shared" si="991"/>
        <v>On Time</v>
      </c>
    </row>
    <row r="12702" spans="1:18" x14ac:dyDescent="0.3">
      <c r="A12702" t="s">
        <v>12737</v>
      </c>
      <c r="B12702" t="s">
        <v>50</v>
      </c>
      <c r="C12702" t="s">
        <v>41</v>
      </c>
      <c r="D12702" t="s">
        <v>29</v>
      </c>
      <c r="E12702" s="1">
        <v>45488</v>
      </c>
      <c r="F12702" s="1">
        <v>45497</v>
      </c>
      <c r="G12702">
        <v>135</v>
      </c>
      <c r="H12702">
        <v>62</v>
      </c>
      <c r="I12702">
        <v>149</v>
      </c>
      <c r="J12702">
        <v>361</v>
      </c>
      <c r="K12702">
        <v>541</v>
      </c>
      <c r="L12702" t="s">
        <v>30</v>
      </c>
      <c r="M12702">
        <v>9</v>
      </c>
      <c r="N12702">
        <f t="shared" si="992"/>
        <v>80609</v>
      </c>
      <c r="O12702">
        <f t="shared" si="993"/>
        <v>180</v>
      </c>
      <c r="P12702" t="str">
        <f t="shared" si="994"/>
        <v>Understock</v>
      </c>
      <c r="Q12702">
        <f t="shared" si="990"/>
        <v>0</v>
      </c>
      <c r="R12702" t="str">
        <f t="shared" si="991"/>
        <v>On Time</v>
      </c>
    </row>
    <row r="12703" spans="1:18" x14ac:dyDescent="0.3">
      <c r="A12703" t="s">
        <v>12738</v>
      </c>
      <c r="B12703" t="s">
        <v>50</v>
      </c>
      <c r="C12703" t="s">
        <v>41</v>
      </c>
      <c r="D12703" t="s">
        <v>39</v>
      </c>
      <c r="E12703" s="1">
        <v>45220</v>
      </c>
      <c r="F12703" s="1">
        <v>45221</v>
      </c>
      <c r="G12703">
        <v>28</v>
      </c>
      <c r="H12703">
        <v>83</v>
      </c>
      <c r="I12703">
        <v>300</v>
      </c>
      <c r="J12703">
        <v>1075</v>
      </c>
      <c r="K12703">
        <v>1360</v>
      </c>
      <c r="L12703" t="s">
        <v>24</v>
      </c>
      <c r="M12703">
        <v>1</v>
      </c>
      <c r="N12703">
        <f t="shared" si="992"/>
        <v>408000</v>
      </c>
      <c r="O12703">
        <f t="shared" si="993"/>
        <v>285</v>
      </c>
      <c r="P12703" t="str">
        <f t="shared" si="994"/>
        <v>Understock</v>
      </c>
      <c r="Q12703">
        <f t="shared" si="990"/>
        <v>0</v>
      </c>
      <c r="R12703" t="str">
        <f t="shared" si="991"/>
        <v>On Time</v>
      </c>
    </row>
    <row r="12704" spans="1:18" x14ac:dyDescent="0.3">
      <c r="A12704" t="s">
        <v>12739</v>
      </c>
      <c r="B12704" t="s">
        <v>50</v>
      </c>
      <c r="C12704" t="s">
        <v>15</v>
      </c>
      <c r="D12704" t="s">
        <v>27</v>
      </c>
      <c r="E12704" s="1">
        <v>45023</v>
      </c>
      <c r="F12704" s="1">
        <v>45024</v>
      </c>
      <c r="G12704">
        <v>192</v>
      </c>
      <c r="H12704">
        <v>54</v>
      </c>
      <c r="I12704">
        <v>48</v>
      </c>
      <c r="J12704">
        <v>987</v>
      </c>
      <c r="K12704">
        <v>1085</v>
      </c>
      <c r="L12704" t="s">
        <v>24</v>
      </c>
      <c r="M12704">
        <v>1</v>
      </c>
      <c r="N12704">
        <f t="shared" si="992"/>
        <v>52080</v>
      </c>
      <c r="O12704">
        <f t="shared" si="993"/>
        <v>98</v>
      </c>
      <c r="P12704" t="str">
        <f t="shared" si="994"/>
        <v>Overstock</v>
      </c>
      <c r="Q12704">
        <f t="shared" si="990"/>
        <v>0</v>
      </c>
      <c r="R12704" t="str">
        <f t="shared" si="991"/>
        <v>On Time</v>
      </c>
    </row>
    <row r="12705" spans="1:18" x14ac:dyDescent="0.3">
      <c r="A12705" t="s">
        <v>12740</v>
      </c>
      <c r="B12705" t="s">
        <v>52</v>
      </c>
      <c r="C12705" t="s">
        <v>22</v>
      </c>
      <c r="D12705" t="s">
        <v>27</v>
      </c>
      <c r="E12705" s="1">
        <v>45324</v>
      </c>
      <c r="F12705" s="1">
        <v>45325</v>
      </c>
      <c r="G12705">
        <v>235</v>
      </c>
      <c r="H12705">
        <v>128</v>
      </c>
      <c r="I12705">
        <v>19</v>
      </c>
      <c r="J12705">
        <v>960</v>
      </c>
      <c r="K12705">
        <v>1438</v>
      </c>
      <c r="L12705" t="s">
        <v>19</v>
      </c>
      <c r="M12705">
        <v>1</v>
      </c>
      <c r="N12705">
        <f t="shared" si="992"/>
        <v>27322</v>
      </c>
      <c r="O12705">
        <f t="shared" si="993"/>
        <v>478</v>
      </c>
      <c r="P12705" t="str">
        <f t="shared" si="994"/>
        <v>Overstock</v>
      </c>
      <c r="Q12705">
        <f t="shared" si="990"/>
        <v>0</v>
      </c>
      <c r="R12705" t="str">
        <f t="shared" si="991"/>
        <v>On Time</v>
      </c>
    </row>
    <row r="12706" spans="1:18" x14ac:dyDescent="0.3">
      <c r="A12706" t="s">
        <v>12741</v>
      </c>
      <c r="B12706" t="s">
        <v>38</v>
      </c>
      <c r="C12706" t="s">
        <v>15</v>
      </c>
      <c r="D12706" t="s">
        <v>29</v>
      </c>
      <c r="E12706" s="1">
        <v>45238</v>
      </c>
      <c r="F12706" s="1">
        <v>45239</v>
      </c>
      <c r="G12706">
        <v>437</v>
      </c>
      <c r="H12706">
        <v>116</v>
      </c>
      <c r="I12706">
        <v>210</v>
      </c>
      <c r="J12706">
        <v>621</v>
      </c>
      <c r="K12706">
        <v>918</v>
      </c>
      <c r="L12706" t="s">
        <v>30</v>
      </c>
      <c r="M12706">
        <v>1</v>
      </c>
      <c r="N12706">
        <f t="shared" si="992"/>
        <v>192780</v>
      </c>
      <c r="O12706">
        <f t="shared" si="993"/>
        <v>297</v>
      </c>
      <c r="P12706" t="str">
        <f t="shared" si="994"/>
        <v>Overstock</v>
      </c>
      <c r="Q12706">
        <f t="shared" si="990"/>
        <v>0</v>
      </c>
      <c r="R12706" t="str">
        <f t="shared" si="991"/>
        <v>On Time</v>
      </c>
    </row>
    <row r="12707" spans="1:18" x14ac:dyDescent="0.3">
      <c r="A12707" t="s">
        <v>12742</v>
      </c>
      <c r="B12707" t="s">
        <v>50</v>
      </c>
      <c r="C12707" t="s">
        <v>33</v>
      </c>
      <c r="D12707" t="s">
        <v>27</v>
      </c>
      <c r="E12707" s="1">
        <v>45523</v>
      </c>
      <c r="F12707" s="1">
        <v>45531</v>
      </c>
      <c r="G12707">
        <v>143</v>
      </c>
      <c r="H12707">
        <v>75</v>
      </c>
      <c r="I12707">
        <v>222</v>
      </c>
      <c r="J12707">
        <v>581</v>
      </c>
      <c r="K12707">
        <v>685</v>
      </c>
      <c r="L12707" t="s">
        <v>30</v>
      </c>
      <c r="M12707">
        <v>8</v>
      </c>
      <c r="N12707">
        <f t="shared" si="992"/>
        <v>152070</v>
      </c>
      <c r="O12707">
        <f t="shared" si="993"/>
        <v>104</v>
      </c>
      <c r="P12707" t="str">
        <f t="shared" si="994"/>
        <v>Understock</v>
      </c>
      <c r="Q12707">
        <f t="shared" si="990"/>
        <v>0</v>
      </c>
      <c r="R12707" t="str">
        <f t="shared" si="991"/>
        <v>On Time</v>
      </c>
    </row>
    <row r="12708" spans="1:18" x14ac:dyDescent="0.3">
      <c r="A12708" t="s">
        <v>12743</v>
      </c>
      <c r="B12708" t="s">
        <v>50</v>
      </c>
      <c r="C12708" t="s">
        <v>15</v>
      </c>
      <c r="D12708" t="s">
        <v>16</v>
      </c>
      <c r="E12708" s="1">
        <v>45320</v>
      </c>
      <c r="F12708" s="1">
        <v>45330</v>
      </c>
      <c r="G12708">
        <v>330</v>
      </c>
      <c r="H12708">
        <v>142</v>
      </c>
      <c r="I12708">
        <v>181</v>
      </c>
      <c r="J12708">
        <v>233</v>
      </c>
      <c r="K12708">
        <v>303</v>
      </c>
      <c r="L12708" t="s">
        <v>24</v>
      </c>
      <c r="M12708">
        <v>10</v>
      </c>
      <c r="N12708">
        <f t="shared" si="992"/>
        <v>54843</v>
      </c>
      <c r="O12708">
        <f t="shared" si="993"/>
        <v>70</v>
      </c>
      <c r="P12708" t="str">
        <f t="shared" si="994"/>
        <v>Overstock</v>
      </c>
      <c r="Q12708">
        <f t="shared" si="990"/>
        <v>0</v>
      </c>
      <c r="R12708" t="str">
        <f t="shared" si="991"/>
        <v>On Time</v>
      </c>
    </row>
    <row r="12709" spans="1:18" x14ac:dyDescent="0.3">
      <c r="A12709" t="s">
        <v>12744</v>
      </c>
      <c r="B12709" t="s">
        <v>52</v>
      </c>
      <c r="C12709" t="s">
        <v>33</v>
      </c>
      <c r="D12709" t="s">
        <v>29</v>
      </c>
      <c r="E12709" s="1">
        <v>45544</v>
      </c>
      <c r="F12709" s="1">
        <v>45553</v>
      </c>
      <c r="G12709">
        <v>488</v>
      </c>
      <c r="H12709">
        <v>132</v>
      </c>
      <c r="I12709">
        <v>190</v>
      </c>
      <c r="J12709">
        <v>1427</v>
      </c>
      <c r="K12709">
        <v>1538</v>
      </c>
      <c r="L12709" t="s">
        <v>24</v>
      </c>
      <c r="M12709">
        <v>9</v>
      </c>
      <c r="N12709">
        <f t="shared" si="992"/>
        <v>292220</v>
      </c>
      <c r="O12709">
        <f t="shared" si="993"/>
        <v>111</v>
      </c>
      <c r="P12709" t="str">
        <f t="shared" si="994"/>
        <v>Overstock</v>
      </c>
      <c r="Q12709">
        <f t="shared" si="990"/>
        <v>0</v>
      </c>
      <c r="R12709" t="str">
        <f t="shared" si="991"/>
        <v>On Time</v>
      </c>
    </row>
    <row r="12710" spans="1:18" x14ac:dyDescent="0.3">
      <c r="A12710" t="s">
        <v>12745</v>
      </c>
      <c r="B12710" t="s">
        <v>60</v>
      </c>
      <c r="C12710" t="s">
        <v>33</v>
      </c>
      <c r="D12710" t="s">
        <v>27</v>
      </c>
      <c r="E12710" s="1">
        <v>45361</v>
      </c>
      <c r="F12710" s="1">
        <v>45371</v>
      </c>
      <c r="G12710">
        <v>149</v>
      </c>
      <c r="H12710">
        <v>119</v>
      </c>
      <c r="I12710">
        <v>140</v>
      </c>
      <c r="J12710">
        <v>1721</v>
      </c>
      <c r="K12710">
        <v>2208</v>
      </c>
      <c r="L12710" t="s">
        <v>24</v>
      </c>
      <c r="M12710">
        <v>10</v>
      </c>
      <c r="N12710">
        <f t="shared" si="992"/>
        <v>309120</v>
      </c>
      <c r="O12710">
        <f t="shared" si="993"/>
        <v>487</v>
      </c>
      <c r="P12710" t="str">
        <f t="shared" si="994"/>
        <v>Overstock</v>
      </c>
      <c r="Q12710">
        <f t="shared" si="990"/>
        <v>0</v>
      </c>
      <c r="R12710" t="str">
        <f t="shared" si="991"/>
        <v>On Time</v>
      </c>
    </row>
    <row r="12711" spans="1:18" x14ac:dyDescent="0.3">
      <c r="A12711" t="s">
        <v>12746</v>
      </c>
      <c r="B12711" t="s">
        <v>14</v>
      </c>
      <c r="C12711" t="s">
        <v>41</v>
      </c>
      <c r="D12711" t="s">
        <v>39</v>
      </c>
      <c r="E12711" s="1">
        <v>45310</v>
      </c>
      <c r="F12711" s="1">
        <v>45312</v>
      </c>
      <c r="G12711">
        <v>75</v>
      </c>
      <c r="H12711">
        <v>128</v>
      </c>
      <c r="I12711">
        <v>172</v>
      </c>
      <c r="J12711">
        <v>430</v>
      </c>
      <c r="K12711">
        <v>677</v>
      </c>
      <c r="L12711" t="s">
        <v>19</v>
      </c>
      <c r="M12711">
        <v>2</v>
      </c>
      <c r="N12711">
        <f t="shared" si="992"/>
        <v>116444</v>
      </c>
      <c r="O12711">
        <f t="shared" si="993"/>
        <v>247</v>
      </c>
      <c r="P12711" t="str">
        <f t="shared" si="994"/>
        <v>Understock</v>
      </c>
      <c r="Q12711">
        <f t="shared" si="990"/>
        <v>0</v>
      </c>
      <c r="R12711" t="str">
        <f t="shared" si="991"/>
        <v>On Time</v>
      </c>
    </row>
    <row r="12712" spans="1:18" x14ac:dyDescent="0.3">
      <c r="A12712" t="s">
        <v>12747</v>
      </c>
      <c r="B12712" t="s">
        <v>50</v>
      </c>
      <c r="C12712" t="s">
        <v>15</v>
      </c>
      <c r="D12712" t="s">
        <v>27</v>
      </c>
      <c r="E12712" s="1">
        <v>45191</v>
      </c>
      <c r="F12712" s="1">
        <v>45196</v>
      </c>
      <c r="G12712">
        <v>474</v>
      </c>
      <c r="H12712">
        <v>146</v>
      </c>
      <c r="I12712">
        <v>202</v>
      </c>
      <c r="J12712">
        <v>740</v>
      </c>
      <c r="K12712">
        <v>963</v>
      </c>
      <c r="L12712" t="s">
        <v>24</v>
      </c>
      <c r="M12712">
        <v>5</v>
      </c>
      <c r="N12712">
        <f t="shared" si="992"/>
        <v>194526</v>
      </c>
      <c r="O12712">
        <f t="shared" si="993"/>
        <v>223</v>
      </c>
      <c r="P12712" t="str">
        <f t="shared" si="994"/>
        <v>Overstock</v>
      </c>
      <c r="Q12712">
        <f t="shared" si="990"/>
        <v>0</v>
      </c>
      <c r="R12712" t="str">
        <f t="shared" si="991"/>
        <v>On Time</v>
      </c>
    </row>
    <row r="12713" spans="1:18" x14ac:dyDescent="0.3">
      <c r="A12713" t="s">
        <v>12748</v>
      </c>
      <c r="B12713" t="s">
        <v>26</v>
      </c>
      <c r="C12713" t="s">
        <v>22</v>
      </c>
      <c r="D12713" t="s">
        <v>29</v>
      </c>
      <c r="E12713" s="1">
        <v>45388</v>
      </c>
      <c r="F12713" s="1">
        <v>45390</v>
      </c>
      <c r="G12713">
        <v>475</v>
      </c>
      <c r="H12713">
        <v>90</v>
      </c>
      <c r="I12713">
        <v>19</v>
      </c>
      <c r="J12713">
        <v>737</v>
      </c>
      <c r="K12713">
        <v>901</v>
      </c>
      <c r="L12713" t="s">
        <v>19</v>
      </c>
      <c r="M12713">
        <v>2</v>
      </c>
      <c r="N12713">
        <f t="shared" si="992"/>
        <v>17119</v>
      </c>
      <c r="O12713">
        <f t="shared" si="993"/>
        <v>164</v>
      </c>
      <c r="P12713" t="str">
        <f t="shared" si="994"/>
        <v>Overstock</v>
      </c>
      <c r="Q12713">
        <f t="shared" si="990"/>
        <v>0</v>
      </c>
      <c r="R12713" t="str">
        <f t="shared" si="991"/>
        <v>On Time</v>
      </c>
    </row>
    <row r="12714" spans="1:18" x14ac:dyDescent="0.3">
      <c r="A12714" t="s">
        <v>12749</v>
      </c>
      <c r="B12714" t="s">
        <v>32</v>
      </c>
      <c r="C12714" t="s">
        <v>33</v>
      </c>
      <c r="D12714" t="s">
        <v>23</v>
      </c>
      <c r="E12714" s="1">
        <v>45071</v>
      </c>
      <c r="F12714" s="1">
        <v>45072</v>
      </c>
      <c r="G12714">
        <v>362</v>
      </c>
      <c r="H12714">
        <v>144</v>
      </c>
      <c r="I12714">
        <v>141</v>
      </c>
      <c r="J12714">
        <v>739</v>
      </c>
      <c r="K12714">
        <v>1065</v>
      </c>
      <c r="L12714" t="s">
        <v>19</v>
      </c>
      <c r="M12714">
        <v>1</v>
      </c>
      <c r="N12714">
        <f t="shared" si="992"/>
        <v>150165</v>
      </c>
      <c r="O12714">
        <f t="shared" si="993"/>
        <v>326</v>
      </c>
      <c r="P12714" t="str">
        <f t="shared" si="994"/>
        <v>Overstock</v>
      </c>
      <c r="Q12714">
        <f t="shared" si="990"/>
        <v>0</v>
      </c>
      <c r="R12714" t="str">
        <f t="shared" si="991"/>
        <v>On Time</v>
      </c>
    </row>
    <row r="12715" spans="1:18" x14ac:dyDescent="0.3">
      <c r="A12715" t="s">
        <v>12750</v>
      </c>
      <c r="B12715" t="s">
        <v>38</v>
      </c>
      <c r="C12715" t="s">
        <v>15</v>
      </c>
      <c r="D12715" t="s">
        <v>23</v>
      </c>
      <c r="E12715" s="1">
        <v>45488</v>
      </c>
      <c r="F12715" s="1">
        <v>45494</v>
      </c>
      <c r="G12715">
        <v>186</v>
      </c>
      <c r="H12715">
        <v>85</v>
      </c>
      <c r="I12715">
        <v>227</v>
      </c>
      <c r="J12715">
        <v>1195</v>
      </c>
      <c r="K12715">
        <v>1498</v>
      </c>
      <c r="L12715" t="s">
        <v>24</v>
      </c>
      <c r="M12715">
        <v>6</v>
      </c>
      <c r="N12715">
        <f t="shared" si="992"/>
        <v>340046</v>
      </c>
      <c r="O12715">
        <f t="shared" si="993"/>
        <v>303</v>
      </c>
      <c r="P12715" t="str">
        <f t="shared" si="994"/>
        <v>Understock</v>
      </c>
      <c r="Q12715">
        <f t="shared" si="990"/>
        <v>0</v>
      </c>
      <c r="R12715" t="str">
        <f t="shared" si="991"/>
        <v>On Time</v>
      </c>
    </row>
    <row r="12716" spans="1:18" x14ac:dyDescent="0.3">
      <c r="A12716" t="s">
        <v>12751</v>
      </c>
      <c r="B12716" t="s">
        <v>48</v>
      </c>
      <c r="C12716" t="s">
        <v>41</v>
      </c>
      <c r="D12716" t="s">
        <v>29</v>
      </c>
      <c r="E12716" s="1">
        <v>45083</v>
      </c>
      <c r="F12716" s="1">
        <v>45090</v>
      </c>
      <c r="G12716">
        <v>447</v>
      </c>
      <c r="H12716">
        <v>128</v>
      </c>
      <c r="I12716">
        <v>158</v>
      </c>
      <c r="J12716">
        <v>210</v>
      </c>
      <c r="K12716">
        <v>345</v>
      </c>
      <c r="L12716" t="s">
        <v>24</v>
      </c>
      <c r="M12716">
        <v>7</v>
      </c>
      <c r="N12716">
        <f t="shared" si="992"/>
        <v>54510</v>
      </c>
      <c r="O12716">
        <f t="shared" si="993"/>
        <v>135</v>
      </c>
      <c r="P12716" t="str">
        <f t="shared" si="994"/>
        <v>Overstock</v>
      </c>
      <c r="Q12716">
        <f t="shared" si="990"/>
        <v>0</v>
      </c>
      <c r="R12716" t="str">
        <f t="shared" si="991"/>
        <v>On Time</v>
      </c>
    </row>
    <row r="12717" spans="1:18" x14ac:dyDescent="0.3">
      <c r="A12717" t="s">
        <v>12752</v>
      </c>
      <c r="B12717" t="s">
        <v>50</v>
      </c>
      <c r="C12717" t="s">
        <v>22</v>
      </c>
      <c r="D12717" t="s">
        <v>29</v>
      </c>
      <c r="E12717" s="1">
        <v>45434</v>
      </c>
      <c r="F12717" s="1">
        <v>45439</v>
      </c>
      <c r="G12717">
        <v>228</v>
      </c>
      <c r="H12717">
        <v>147</v>
      </c>
      <c r="I12717">
        <v>95</v>
      </c>
      <c r="J12717">
        <v>1334</v>
      </c>
      <c r="K12717">
        <v>1768</v>
      </c>
      <c r="L12717" t="s">
        <v>24</v>
      </c>
      <c r="M12717">
        <v>5</v>
      </c>
      <c r="N12717">
        <f t="shared" si="992"/>
        <v>167960</v>
      </c>
      <c r="O12717">
        <f t="shared" si="993"/>
        <v>434</v>
      </c>
      <c r="P12717" t="str">
        <f t="shared" si="994"/>
        <v>Overstock</v>
      </c>
      <c r="Q12717">
        <f t="shared" si="990"/>
        <v>0</v>
      </c>
      <c r="R12717" t="str">
        <f t="shared" si="991"/>
        <v>On Time</v>
      </c>
    </row>
    <row r="12718" spans="1:18" x14ac:dyDescent="0.3">
      <c r="A12718" t="s">
        <v>12753</v>
      </c>
      <c r="B12718" t="s">
        <v>60</v>
      </c>
      <c r="C12718" t="s">
        <v>41</v>
      </c>
      <c r="D12718" t="s">
        <v>23</v>
      </c>
      <c r="E12718" s="1">
        <v>45627</v>
      </c>
      <c r="F12718" s="1">
        <v>45635</v>
      </c>
      <c r="G12718">
        <v>10</v>
      </c>
      <c r="H12718">
        <v>143</v>
      </c>
      <c r="I12718">
        <v>86</v>
      </c>
      <c r="J12718">
        <v>1161</v>
      </c>
      <c r="K12718">
        <v>1640</v>
      </c>
      <c r="L12718" t="s">
        <v>19</v>
      </c>
      <c r="M12718">
        <v>8</v>
      </c>
      <c r="N12718">
        <f t="shared" si="992"/>
        <v>141040</v>
      </c>
      <c r="O12718">
        <f t="shared" si="993"/>
        <v>479</v>
      </c>
      <c r="P12718" t="str">
        <f t="shared" si="994"/>
        <v>Understock</v>
      </c>
      <c r="Q12718">
        <f t="shared" si="990"/>
        <v>0</v>
      </c>
      <c r="R12718" t="str">
        <f t="shared" si="991"/>
        <v>On Time</v>
      </c>
    </row>
    <row r="12719" spans="1:18" x14ac:dyDescent="0.3">
      <c r="A12719" t="s">
        <v>12754</v>
      </c>
      <c r="B12719" t="s">
        <v>21</v>
      </c>
      <c r="C12719" t="s">
        <v>33</v>
      </c>
      <c r="D12719" t="s">
        <v>23</v>
      </c>
      <c r="E12719" s="1">
        <v>45643</v>
      </c>
      <c r="F12719" s="1">
        <v>45653</v>
      </c>
      <c r="G12719">
        <v>371</v>
      </c>
      <c r="H12719">
        <v>108</v>
      </c>
      <c r="I12719">
        <v>125</v>
      </c>
      <c r="J12719">
        <v>1412</v>
      </c>
      <c r="K12719">
        <v>1726</v>
      </c>
      <c r="L12719" t="s">
        <v>24</v>
      </c>
      <c r="M12719">
        <v>10</v>
      </c>
      <c r="N12719">
        <f t="shared" si="992"/>
        <v>215750</v>
      </c>
      <c r="O12719">
        <f t="shared" si="993"/>
        <v>314</v>
      </c>
      <c r="P12719" t="str">
        <f t="shared" si="994"/>
        <v>Overstock</v>
      </c>
      <c r="Q12719">
        <f t="shared" si="990"/>
        <v>0</v>
      </c>
      <c r="R12719" t="str">
        <f t="shared" si="991"/>
        <v>On Time</v>
      </c>
    </row>
    <row r="12720" spans="1:18" x14ac:dyDescent="0.3">
      <c r="A12720" t="s">
        <v>12755</v>
      </c>
      <c r="B12720" t="s">
        <v>48</v>
      </c>
      <c r="C12720" t="s">
        <v>22</v>
      </c>
      <c r="D12720" t="s">
        <v>27</v>
      </c>
      <c r="E12720" s="1">
        <v>45564</v>
      </c>
      <c r="F12720" s="1">
        <v>45573</v>
      </c>
      <c r="G12720">
        <v>180</v>
      </c>
      <c r="H12720">
        <v>51</v>
      </c>
      <c r="I12720">
        <v>181</v>
      </c>
      <c r="J12720">
        <v>1503</v>
      </c>
      <c r="K12720">
        <v>1821</v>
      </c>
      <c r="L12720" t="s">
        <v>24</v>
      </c>
      <c r="M12720">
        <v>9</v>
      </c>
      <c r="N12720">
        <f t="shared" si="992"/>
        <v>329601</v>
      </c>
      <c r="O12720">
        <f t="shared" si="993"/>
        <v>318</v>
      </c>
      <c r="P12720" t="str">
        <f t="shared" si="994"/>
        <v>Understock</v>
      </c>
      <c r="Q12720">
        <f t="shared" si="990"/>
        <v>0</v>
      </c>
      <c r="R12720" t="str">
        <f t="shared" si="991"/>
        <v>On Time</v>
      </c>
    </row>
    <row r="12721" spans="1:18" x14ac:dyDescent="0.3">
      <c r="A12721" t="s">
        <v>12756</v>
      </c>
      <c r="B12721" t="s">
        <v>32</v>
      </c>
      <c r="C12721" t="s">
        <v>22</v>
      </c>
      <c r="D12721" t="s">
        <v>27</v>
      </c>
      <c r="E12721" s="1">
        <v>45233</v>
      </c>
      <c r="F12721" s="1">
        <v>45237</v>
      </c>
      <c r="G12721">
        <v>351</v>
      </c>
      <c r="H12721">
        <v>96</v>
      </c>
      <c r="I12721">
        <v>268</v>
      </c>
      <c r="J12721">
        <v>1574</v>
      </c>
      <c r="K12721">
        <v>1957</v>
      </c>
      <c r="L12721" t="s">
        <v>34</v>
      </c>
      <c r="M12721">
        <v>4</v>
      </c>
      <c r="N12721">
        <f t="shared" si="992"/>
        <v>524476</v>
      </c>
      <c r="O12721">
        <f t="shared" si="993"/>
        <v>383</v>
      </c>
      <c r="P12721" t="str">
        <f t="shared" si="994"/>
        <v>Overstock</v>
      </c>
      <c r="Q12721">
        <f t="shared" si="990"/>
        <v>0</v>
      </c>
      <c r="R12721" t="str">
        <f t="shared" si="991"/>
        <v>On Time</v>
      </c>
    </row>
    <row r="12722" spans="1:18" x14ac:dyDescent="0.3">
      <c r="A12722" t="s">
        <v>12757</v>
      </c>
      <c r="B12722" t="s">
        <v>14</v>
      </c>
      <c r="C12722" t="s">
        <v>41</v>
      </c>
      <c r="D12722" t="s">
        <v>23</v>
      </c>
      <c r="E12722" s="1">
        <v>45539</v>
      </c>
      <c r="F12722" s="1">
        <v>45545</v>
      </c>
      <c r="G12722">
        <v>170</v>
      </c>
      <c r="H12722">
        <v>143</v>
      </c>
      <c r="I12722">
        <v>14</v>
      </c>
      <c r="J12722">
        <v>937</v>
      </c>
      <c r="K12722">
        <v>1132</v>
      </c>
      <c r="L12722" t="s">
        <v>19</v>
      </c>
      <c r="M12722">
        <v>6</v>
      </c>
      <c r="N12722">
        <f t="shared" si="992"/>
        <v>15848</v>
      </c>
      <c r="O12722">
        <f t="shared" si="993"/>
        <v>195</v>
      </c>
      <c r="P12722" t="str">
        <f t="shared" si="994"/>
        <v>Overstock</v>
      </c>
      <c r="Q12722">
        <f t="shared" si="990"/>
        <v>0</v>
      </c>
      <c r="R12722" t="str">
        <f t="shared" si="991"/>
        <v>On Time</v>
      </c>
    </row>
    <row r="12723" spans="1:18" x14ac:dyDescent="0.3">
      <c r="A12723" t="s">
        <v>12758</v>
      </c>
      <c r="B12723" t="s">
        <v>38</v>
      </c>
      <c r="C12723" t="s">
        <v>22</v>
      </c>
      <c r="D12723" t="s">
        <v>27</v>
      </c>
      <c r="E12723" s="1">
        <v>45114</v>
      </c>
      <c r="F12723" s="1">
        <v>45122</v>
      </c>
      <c r="G12723">
        <v>198</v>
      </c>
      <c r="H12723">
        <v>69</v>
      </c>
      <c r="I12723">
        <v>255</v>
      </c>
      <c r="J12723">
        <v>782</v>
      </c>
      <c r="K12723">
        <v>1007</v>
      </c>
      <c r="L12723" t="s">
        <v>19</v>
      </c>
      <c r="M12723">
        <v>8</v>
      </c>
      <c r="N12723">
        <f t="shared" si="992"/>
        <v>256785</v>
      </c>
      <c r="O12723">
        <f t="shared" si="993"/>
        <v>225</v>
      </c>
      <c r="P12723" t="str">
        <f t="shared" si="994"/>
        <v>Understock</v>
      </c>
      <c r="Q12723">
        <f t="shared" si="990"/>
        <v>0</v>
      </c>
      <c r="R12723" t="str">
        <f t="shared" si="991"/>
        <v>On Time</v>
      </c>
    </row>
    <row r="12724" spans="1:18" x14ac:dyDescent="0.3">
      <c r="A12724" t="s">
        <v>12759</v>
      </c>
      <c r="B12724" t="s">
        <v>32</v>
      </c>
      <c r="C12724" t="s">
        <v>33</v>
      </c>
      <c r="D12724" t="s">
        <v>16</v>
      </c>
      <c r="E12724" s="1">
        <v>45607</v>
      </c>
      <c r="F12724" s="1">
        <v>45612</v>
      </c>
      <c r="G12724">
        <v>381</v>
      </c>
      <c r="H12724">
        <v>66</v>
      </c>
      <c r="I12724">
        <v>211</v>
      </c>
      <c r="J12724">
        <v>375</v>
      </c>
      <c r="K12724">
        <v>715</v>
      </c>
      <c r="L12724" t="s">
        <v>24</v>
      </c>
      <c r="M12724">
        <v>5</v>
      </c>
      <c r="N12724">
        <f t="shared" si="992"/>
        <v>150865</v>
      </c>
      <c r="O12724">
        <f t="shared" si="993"/>
        <v>340</v>
      </c>
      <c r="P12724" t="str">
        <f t="shared" si="994"/>
        <v>Overstock</v>
      </c>
      <c r="Q12724">
        <f t="shared" si="990"/>
        <v>0</v>
      </c>
      <c r="R12724" t="str">
        <f t="shared" si="991"/>
        <v>On Time</v>
      </c>
    </row>
    <row r="12725" spans="1:18" x14ac:dyDescent="0.3">
      <c r="A12725" t="s">
        <v>12760</v>
      </c>
      <c r="B12725" t="s">
        <v>52</v>
      </c>
      <c r="C12725" t="s">
        <v>22</v>
      </c>
      <c r="D12725" t="s">
        <v>23</v>
      </c>
      <c r="E12725" s="1">
        <v>45364</v>
      </c>
      <c r="F12725" s="1">
        <v>45370</v>
      </c>
      <c r="G12725">
        <v>244</v>
      </c>
      <c r="H12725">
        <v>113</v>
      </c>
      <c r="I12725">
        <v>234</v>
      </c>
      <c r="J12725">
        <v>1930</v>
      </c>
      <c r="K12725">
        <v>2008</v>
      </c>
      <c r="L12725" t="s">
        <v>17</v>
      </c>
      <c r="M12725">
        <v>6</v>
      </c>
      <c r="N12725">
        <f t="shared" si="992"/>
        <v>469872</v>
      </c>
      <c r="O12725">
        <f t="shared" si="993"/>
        <v>78</v>
      </c>
      <c r="P12725" t="str">
        <f t="shared" si="994"/>
        <v>Overstock</v>
      </c>
      <c r="Q12725">
        <f t="shared" si="990"/>
        <v>0</v>
      </c>
      <c r="R12725" t="str">
        <f t="shared" si="991"/>
        <v>On Time</v>
      </c>
    </row>
    <row r="12726" spans="1:18" x14ac:dyDescent="0.3">
      <c r="A12726" t="s">
        <v>12761</v>
      </c>
      <c r="B12726" t="s">
        <v>32</v>
      </c>
      <c r="C12726" t="s">
        <v>22</v>
      </c>
      <c r="D12726" t="s">
        <v>39</v>
      </c>
      <c r="E12726" s="1">
        <v>45597</v>
      </c>
      <c r="F12726" s="1">
        <v>45602</v>
      </c>
      <c r="G12726">
        <v>135</v>
      </c>
      <c r="H12726">
        <v>71</v>
      </c>
      <c r="I12726">
        <v>287</v>
      </c>
      <c r="J12726">
        <v>1897</v>
      </c>
      <c r="K12726">
        <v>2179</v>
      </c>
      <c r="L12726" t="s">
        <v>24</v>
      </c>
      <c r="M12726">
        <v>5</v>
      </c>
      <c r="N12726">
        <f t="shared" si="992"/>
        <v>625373</v>
      </c>
      <c r="O12726">
        <f t="shared" si="993"/>
        <v>282</v>
      </c>
      <c r="P12726" t="str">
        <f t="shared" si="994"/>
        <v>Understock</v>
      </c>
      <c r="Q12726">
        <f t="shared" si="990"/>
        <v>0</v>
      </c>
      <c r="R12726" t="str">
        <f t="shared" si="991"/>
        <v>On Time</v>
      </c>
    </row>
    <row r="12727" spans="1:18" x14ac:dyDescent="0.3">
      <c r="A12727" t="s">
        <v>12762</v>
      </c>
      <c r="B12727" t="s">
        <v>38</v>
      </c>
      <c r="C12727" t="s">
        <v>22</v>
      </c>
      <c r="D12727" t="s">
        <v>39</v>
      </c>
      <c r="E12727" s="1">
        <v>44973</v>
      </c>
      <c r="F12727" s="1">
        <v>44975</v>
      </c>
      <c r="G12727">
        <v>29</v>
      </c>
      <c r="H12727">
        <v>64</v>
      </c>
      <c r="I12727">
        <v>131</v>
      </c>
      <c r="J12727">
        <v>1757</v>
      </c>
      <c r="K12727">
        <v>2100</v>
      </c>
      <c r="L12727" t="s">
        <v>19</v>
      </c>
      <c r="M12727">
        <v>2</v>
      </c>
      <c r="N12727">
        <f t="shared" si="992"/>
        <v>275100</v>
      </c>
      <c r="O12727">
        <f t="shared" si="993"/>
        <v>343</v>
      </c>
      <c r="P12727" t="str">
        <f t="shared" si="994"/>
        <v>Understock</v>
      </c>
      <c r="Q12727">
        <f t="shared" si="990"/>
        <v>0</v>
      </c>
      <c r="R12727" t="str">
        <f t="shared" si="991"/>
        <v>On Time</v>
      </c>
    </row>
    <row r="12728" spans="1:18" x14ac:dyDescent="0.3">
      <c r="A12728" t="s">
        <v>12763</v>
      </c>
      <c r="B12728" t="s">
        <v>48</v>
      </c>
      <c r="C12728" t="s">
        <v>22</v>
      </c>
      <c r="D12728" t="s">
        <v>27</v>
      </c>
      <c r="E12728" s="1">
        <v>45193</v>
      </c>
      <c r="F12728" s="1">
        <v>45200</v>
      </c>
      <c r="G12728">
        <v>439</v>
      </c>
      <c r="H12728">
        <v>79</v>
      </c>
      <c r="I12728">
        <v>156</v>
      </c>
      <c r="J12728">
        <v>1143</v>
      </c>
      <c r="K12728">
        <v>1559</v>
      </c>
      <c r="L12728" t="s">
        <v>34</v>
      </c>
      <c r="M12728">
        <v>7</v>
      </c>
      <c r="N12728">
        <f t="shared" si="992"/>
        <v>243204</v>
      </c>
      <c r="O12728">
        <f t="shared" si="993"/>
        <v>416</v>
      </c>
      <c r="P12728" t="str">
        <f t="shared" si="994"/>
        <v>Overstock</v>
      </c>
      <c r="Q12728">
        <f t="shared" si="990"/>
        <v>0</v>
      </c>
      <c r="R12728" t="str">
        <f t="shared" si="991"/>
        <v>On Time</v>
      </c>
    </row>
    <row r="12729" spans="1:18" x14ac:dyDescent="0.3">
      <c r="A12729" t="s">
        <v>12764</v>
      </c>
      <c r="B12729" t="s">
        <v>44</v>
      </c>
      <c r="C12729" t="s">
        <v>22</v>
      </c>
      <c r="D12729" t="s">
        <v>27</v>
      </c>
      <c r="E12729" s="1">
        <v>45259</v>
      </c>
      <c r="F12729" s="1">
        <v>45267</v>
      </c>
      <c r="G12729">
        <v>432</v>
      </c>
      <c r="H12729">
        <v>137</v>
      </c>
      <c r="I12729">
        <v>33</v>
      </c>
      <c r="J12729">
        <v>591</v>
      </c>
      <c r="K12729">
        <v>953</v>
      </c>
      <c r="L12729" t="s">
        <v>24</v>
      </c>
      <c r="M12729">
        <v>8</v>
      </c>
      <c r="N12729">
        <f t="shared" si="992"/>
        <v>31449</v>
      </c>
      <c r="O12729">
        <f t="shared" si="993"/>
        <v>362</v>
      </c>
      <c r="P12729" t="str">
        <f t="shared" si="994"/>
        <v>Overstock</v>
      </c>
      <c r="Q12729">
        <f t="shared" si="990"/>
        <v>0</v>
      </c>
      <c r="R12729" t="str">
        <f t="shared" si="991"/>
        <v>On Time</v>
      </c>
    </row>
    <row r="12730" spans="1:18" x14ac:dyDescent="0.3">
      <c r="A12730" t="s">
        <v>12765</v>
      </c>
      <c r="B12730" t="s">
        <v>52</v>
      </c>
      <c r="C12730" t="s">
        <v>22</v>
      </c>
      <c r="D12730" t="s">
        <v>23</v>
      </c>
      <c r="E12730" s="1">
        <v>45006</v>
      </c>
      <c r="F12730" s="1">
        <v>45008</v>
      </c>
      <c r="G12730">
        <v>270</v>
      </c>
      <c r="H12730">
        <v>124</v>
      </c>
      <c r="I12730">
        <v>19</v>
      </c>
      <c r="J12730">
        <v>1841</v>
      </c>
      <c r="K12730">
        <v>2315</v>
      </c>
      <c r="L12730" t="s">
        <v>17</v>
      </c>
      <c r="M12730">
        <v>2</v>
      </c>
      <c r="N12730">
        <f t="shared" si="992"/>
        <v>43985</v>
      </c>
      <c r="O12730">
        <f t="shared" si="993"/>
        <v>474</v>
      </c>
      <c r="P12730" t="str">
        <f t="shared" si="994"/>
        <v>Overstock</v>
      </c>
      <c r="Q12730">
        <f t="shared" si="990"/>
        <v>0</v>
      </c>
      <c r="R12730" t="str">
        <f t="shared" si="991"/>
        <v>On Time</v>
      </c>
    </row>
    <row r="12731" spans="1:18" x14ac:dyDescent="0.3">
      <c r="A12731" t="s">
        <v>12766</v>
      </c>
      <c r="B12731" t="s">
        <v>60</v>
      </c>
      <c r="C12731" t="s">
        <v>22</v>
      </c>
      <c r="D12731" t="s">
        <v>16</v>
      </c>
      <c r="E12731" s="1">
        <v>45430</v>
      </c>
      <c r="F12731" s="1">
        <v>45439</v>
      </c>
      <c r="G12731">
        <v>443</v>
      </c>
      <c r="H12731">
        <v>81</v>
      </c>
      <c r="I12731">
        <v>188</v>
      </c>
      <c r="J12731">
        <v>1603</v>
      </c>
      <c r="K12731">
        <v>2001</v>
      </c>
      <c r="L12731" t="s">
        <v>34</v>
      </c>
      <c r="M12731">
        <v>9</v>
      </c>
      <c r="N12731">
        <f t="shared" si="992"/>
        <v>376188</v>
      </c>
      <c r="O12731">
        <f t="shared" si="993"/>
        <v>398</v>
      </c>
      <c r="P12731" t="str">
        <f t="shared" si="994"/>
        <v>Overstock</v>
      </c>
      <c r="Q12731">
        <f t="shared" si="990"/>
        <v>0</v>
      </c>
      <c r="R12731" t="str">
        <f t="shared" si="991"/>
        <v>On Time</v>
      </c>
    </row>
    <row r="12732" spans="1:18" x14ac:dyDescent="0.3">
      <c r="A12732" t="s">
        <v>12767</v>
      </c>
      <c r="B12732" t="s">
        <v>52</v>
      </c>
      <c r="C12732" t="s">
        <v>15</v>
      </c>
      <c r="D12732" t="s">
        <v>29</v>
      </c>
      <c r="E12732" s="1">
        <v>45230</v>
      </c>
      <c r="F12732" s="1">
        <v>45238</v>
      </c>
      <c r="G12732">
        <v>85</v>
      </c>
      <c r="H12732">
        <v>55</v>
      </c>
      <c r="I12732">
        <v>251</v>
      </c>
      <c r="J12732">
        <v>850</v>
      </c>
      <c r="K12732">
        <v>1202</v>
      </c>
      <c r="L12732" t="s">
        <v>24</v>
      </c>
      <c r="M12732">
        <v>8</v>
      </c>
      <c r="N12732">
        <f t="shared" si="992"/>
        <v>301702</v>
      </c>
      <c r="O12732">
        <f t="shared" si="993"/>
        <v>352</v>
      </c>
      <c r="P12732" t="str">
        <f t="shared" si="994"/>
        <v>Understock</v>
      </c>
      <c r="Q12732">
        <f t="shared" si="990"/>
        <v>0</v>
      </c>
      <c r="R12732" t="str">
        <f t="shared" si="991"/>
        <v>On Time</v>
      </c>
    </row>
    <row r="12733" spans="1:18" x14ac:dyDescent="0.3">
      <c r="A12733" t="s">
        <v>12768</v>
      </c>
      <c r="B12733" t="s">
        <v>50</v>
      </c>
      <c r="C12733" t="s">
        <v>15</v>
      </c>
      <c r="D12733" t="s">
        <v>23</v>
      </c>
      <c r="E12733" s="1">
        <v>45258</v>
      </c>
      <c r="F12733" s="1">
        <v>45263</v>
      </c>
      <c r="G12733">
        <v>8</v>
      </c>
      <c r="H12733">
        <v>115</v>
      </c>
      <c r="I12733">
        <v>73</v>
      </c>
      <c r="J12733">
        <v>1250</v>
      </c>
      <c r="K12733">
        <v>1667</v>
      </c>
      <c r="L12733" t="s">
        <v>17</v>
      </c>
      <c r="M12733">
        <v>5</v>
      </c>
      <c r="N12733">
        <f t="shared" si="992"/>
        <v>121691</v>
      </c>
      <c r="O12733">
        <f t="shared" si="993"/>
        <v>417</v>
      </c>
      <c r="P12733" t="str">
        <f t="shared" si="994"/>
        <v>Understock</v>
      </c>
      <c r="Q12733">
        <f t="shared" si="990"/>
        <v>0</v>
      </c>
      <c r="R12733" t="str">
        <f t="shared" si="991"/>
        <v>On Time</v>
      </c>
    </row>
    <row r="12734" spans="1:18" x14ac:dyDescent="0.3">
      <c r="A12734" t="s">
        <v>12769</v>
      </c>
      <c r="B12734" t="s">
        <v>48</v>
      </c>
      <c r="C12734" t="s">
        <v>33</v>
      </c>
      <c r="D12734" t="s">
        <v>23</v>
      </c>
      <c r="E12734" s="1">
        <v>45251</v>
      </c>
      <c r="F12734" s="1">
        <v>45255</v>
      </c>
      <c r="G12734">
        <v>40</v>
      </c>
      <c r="H12734">
        <v>105</v>
      </c>
      <c r="I12734">
        <v>287</v>
      </c>
      <c r="J12734">
        <v>1737</v>
      </c>
      <c r="K12734">
        <v>1800</v>
      </c>
      <c r="L12734" t="s">
        <v>34</v>
      </c>
      <c r="M12734">
        <v>4</v>
      </c>
      <c r="N12734">
        <f t="shared" si="992"/>
        <v>516600</v>
      </c>
      <c r="O12734">
        <f t="shared" si="993"/>
        <v>63</v>
      </c>
      <c r="P12734" t="str">
        <f t="shared" si="994"/>
        <v>Understock</v>
      </c>
      <c r="Q12734">
        <f t="shared" si="990"/>
        <v>0</v>
      </c>
      <c r="R12734" t="str">
        <f t="shared" si="991"/>
        <v>On Time</v>
      </c>
    </row>
    <row r="12735" spans="1:18" x14ac:dyDescent="0.3">
      <c r="A12735" t="s">
        <v>12770</v>
      </c>
      <c r="B12735" t="s">
        <v>52</v>
      </c>
      <c r="C12735" t="s">
        <v>33</v>
      </c>
      <c r="D12735" t="s">
        <v>16</v>
      </c>
      <c r="E12735" s="1">
        <v>45097</v>
      </c>
      <c r="F12735" s="1">
        <v>45106</v>
      </c>
      <c r="G12735">
        <v>449</v>
      </c>
      <c r="H12735">
        <v>148</v>
      </c>
      <c r="I12735">
        <v>178</v>
      </c>
      <c r="J12735">
        <v>1892</v>
      </c>
      <c r="K12735">
        <v>2301</v>
      </c>
      <c r="L12735" t="s">
        <v>24</v>
      </c>
      <c r="M12735">
        <v>9</v>
      </c>
      <c r="N12735">
        <f t="shared" si="992"/>
        <v>409578</v>
      </c>
      <c r="O12735">
        <f t="shared" si="993"/>
        <v>409</v>
      </c>
      <c r="P12735" t="str">
        <f t="shared" si="994"/>
        <v>Overstock</v>
      </c>
      <c r="Q12735">
        <f t="shared" si="990"/>
        <v>0</v>
      </c>
      <c r="R12735" t="str">
        <f t="shared" si="991"/>
        <v>On Time</v>
      </c>
    </row>
    <row r="12736" spans="1:18" x14ac:dyDescent="0.3">
      <c r="A12736" t="s">
        <v>12771</v>
      </c>
      <c r="B12736" t="s">
        <v>21</v>
      </c>
      <c r="C12736" t="s">
        <v>33</v>
      </c>
      <c r="D12736" t="s">
        <v>23</v>
      </c>
      <c r="E12736" s="1">
        <v>45309</v>
      </c>
      <c r="F12736" s="1">
        <v>45316</v>
      </c>
      <c r="G12736">
        <v>270</v>
      </c>
      <c r="H12736">
        <v>96</v>
      </c>
      <c r="I12736">
        <v>280</v>
      </c>
      <c r="J12736">
        <v>851</v>
      </c>
      <c r="K12736">
        <v>1282</v>
      </c>
      <c r="L12736" t="s">
        <v>17</v>
      </c>
      <c r="M12736">
        <v>7</v>
      </c>
      <c r="N12736">
        <f t="shared" si="992"/>
        <v>358960</v>
      </c>
      <c r="O12736">
        <f t="shared" si="993"/>
        <v>431</v>
      </c>
      <c r="P12736" t="str">
        <f t="shared" si="994"/>
        <v>Understock</v>
      </c>
      <c r="Q12736">
        <f t="shared" si="990"/>
        <v>0</v>
      </c>
      <c r="R12736" t="str">
        <f t="shared" si="991"/>
        <v>On Time</v>
      </c>
    </row>
    <row r="12737" spans="1:18" x14ac:dyDescent="0.3">
      <c r="A12737" t="s">
        <v>12772</v>
      </c>
      <c r="B12737" t="s">
        <v>21</v>
      </c>
      <c r="C12737" t="s">
        <v>33</v>
      </c>
      <c r="D12737" t="s">
        <v>27</v>
      </c>
      <c r="E12737" s="1">
        <v>45459</v>
      </c>
      <c r="F12737" s="1">
        <v>45468</v>
      </c>
      <c r="G12737">
        <v>413</v>
      </c>
      <c r="H12737">
        <v>106</v>
      </c>
      <c r="I12737">
        <v>161</v>
      </c>
      <c r="J12737">
        <v>326</v>
      </c>
      <c r="K12737">
        <v>560</v>
      </c>
      <c r="L12737" t="s">
        <v>30</v>
      </c>
      <c r="M12737">
        <v>9</v>
      </c>
      <c r="N12737">
        <f t="shared" si="992"/>
        <v>90160</v>
      </c>
      <c r="O12737">
        <f t="shared" si="993"/>
        <v>234</v>
      </c>
      <c r="P12737" t="str">
        <f t="shared" si="994"/>
        <v>Overstock</v>
      </c>
      <c r="Q12737">
        <f t="shared" si="990"/>
        <v>0</v>
      </c>
      <c r="R12737" t="str">
        <f t="shared" si="991"/>
        <v>On Time</v>
      </c>
    </row>
    <row r="12738" spans="1:18" x14ac:dyDescent="0.3">
      <c r="A12738" t="s">
        <v>12773</v>
      </c>
      <c r="B12738" t="s">
        <v>48</v>
      </c>
      <c r="C12738" t="s">
        <v>22</v>
      </c>
      <c r="D12738" t="s">
        <v>27</v>
      </c>
      <c r="E12738" s="1">
        <v>45169</v>
      </c>
      <c r="F12738" s="1">
        <v>45173</v>
      </c>
      <c r="G12738">
        <v>470</v>
      </c>
      <c r="H12738">
        <v>140</v>
      </c>
      <c r="I12738">
        <v>194</v>
      </c>
      <c r="J12738">
        <v>946</v>
      </c>
      <c r="K12738">
        <v>1170</v>
      </c>
      <c r="L12738" t="s">
        <v>30</v>
      </c>
      <c r="M12738">
        <v>4</v>
      </c>
      <c r="N12738">
        <f t="shared" si="992"/>
        <v>226980</v>
      </c>
      <c r="O12738">
        <f t="shared" si="993"/>
        <v>224</v>
      </c>
      <c r="P12738" t="str">
        <f t="shared" si="994"/>
        <v>Overstock</v>
      </c>
      <c r="Q12738">
        <f t="shared" ref="Q12738:Q12801" si="995">(F12738-E12738)-M12738</f>
        <v>0</v>
      </c>
      <c r="R12738" t="str">
        <f t="shared" ref="R12738:R12801" si="996">IF(Q12738&gt;0,"Delayed",IF(Q12738=0,"On Time","Early"))</f>
        <v>On Time</v>
      </c>
    </row>
    <row r="12739" spans="1:18" x14ac:dyDescent="0.3">
      <c r="A12739" t="s">
        <v>12774</v>
      </c>
      <c r="B12739" t="s">
        <v>60</v>
      </c>
      <c r="C12739" t="s">
        <v>22</v>
      </c>
      <c r="D12739" t="s">
        <v>23</v>
      </c>
      <c r="E12739" s="1">
        <v>45114</v>
      </c>
      <c r="F12739" s="1">
        <v>45117</v>
      </c>
      <c r="G12739">
        <v>323</v>
      </c>
      <c r="H12739">
        <v>149</v>
      </c>
      <c r="I12739">
        <v>136</v>
      </c>
      <c r="J12739">
        <v>492</v>
      </c>
      <c r="K12739">
        <v>939</v>
      </c>
      <c r="L12739" t="s">
        <v>34</v>
      </c>
      <c r="M12739">
        <v>3</v>
      </c>
      <c r="N12739">
        <f t="shared" ref="N12739:N12802" si="997">I12739*K12739</f>
        <v>127704</v>
      </c>
      <c r="O12739">
        <f t="shared" ref="O12739:O12802" si="998">K12739-J12739</f>
        <v>447</v>
      </c>
      <c r="P12739" t="str">
        <f t="shared" ref="P12739:P12802" si="999">IF(G12739&gt;I12739,"Overstock",IF(G12739&lt;I12739,"Understock","Balanced"))</f>
        <v>Overstock</v>
      </c>
      <c r="Q12739">
        <f t="shared" si="995"/>
        <v>0</v>
      </c>
      <c r="R12739" t="str">
        <f t="shared" si="996"/>
        <v>On Time</v>
      </c>
    </row>
    <row r="12740" spans="1:18" x14ac:dyDescent="0.3">
      <c r="A12740" t="s">
        <v>12775</v>
      </c>
      <c r="B12740" t="s">
        <v>60</v>
      </c>
      <c r="C12740" t="s">
        <v>22</v>
      </c>
      <c r="D12740" t="s">
        <v>39</v>
      </c>
      <c r="E12740" s="1">
        <v>45293</v>
      </c>
      <c r="F12740" s="1">
        <v>45303</v>
      </c>
      <c r="G12740">
        <v>49</v>
      </c>
      <c r="H12740">
        <v>143</v>
      </c>
      <c r="I12740">
        <v>82</v>
      </c>
      <c r="J12740">
        <v>892</v>
      </c>
      <c r="K12740">
        <v>1134</v>
      </c>
      <c r="L12740" t="s">
        <v>34</v>
      </c>
      <c r="M12740">
        <v>10</v>
      </c>
      <c r="N12740">
        <f t="shared" si="997"/>
        <v>92988</v>
      </c>
      <c r="O12740">
        <f t="shared" si="998"/>
        <v>242</v>
      </c>
      <c r="P12740" t="str">
        <f t="shared" si="999"/>
        <v>Understock</v>
      </c>
      <c r="Q12740">
        <f t="shared" si="995"/>
        <v>0</v>
      </c>
      <c r="R12740" t="str">
        <f t="shared" si="996"/>
        <v>On Time</v>
      </c>
    </row>
    <row r="12741" spans="1:18" x14ac:dyDescent="0.3">
      <c r="A12741" t="s">
        <v>12776</v>
      </c>
      <c r="B12741" t="s">
        <v>32</v>
      </c>
      <c r="C12741" t="s">
        <v>33</v>
      </c>
      <c r="D12741" t="s">
        <v>29</v>
      </c>
      <c r="E12741" s="1">
        <v>45203</v>
      </c>
      <c r="F12741" s="1">
        <v>45212</v>
      </c>
      <c r="G12741">
        <v>427</v>
      </c>
      <c r="H12741">
        <v>88</v>
      </c>
      <c r="I12741">
        <v>223</v>
      </c>
      <c r="J12741">
        <v>1904</v>
      </c>
      <c r="K12741">
        <v>2344</v>
      </c>
      <c r="L12741" t="s">
        <v>30</v>
      </c>
      <c r="M12741">
        <v>9</v>
      </c>
      <c r="N12741">
        <f t="shared" si="997"/>
        <v>522712</v>
      </c>
      <c r="O12741">
        <f t="shared" si="998"/>
        <v>440</v>
      </c>
      <c r="P12741" t="str">
        <f t="shared" si="999"/>
        <v>Overstock</v>
      </c>
      <c r="Q12741">
        <f t="shared" si="995"/>
        <v>0</v>
      </c>
      <c r="R12741" t="str">
        <f t="shared" si="996"/>
        <v>On Time</v>
      </c>
    </row>
    <row r="12742" spans="1:18" x14ac:dyDescent="0.3">
      <c r="A12742" t="s">
        <v>12777</v>
      </c>
      <c r="B12742" t="s">
        <v>21</v>
      </c>
      <c r="C12742" t="s">
        <v>33</v>
      </c>
      <c r="D12742" t="s">
        <v>23</v>
      </c>
      <c r="E12742" s="1">
        <v>44968</v>
      </c>
      <c r="F12742" s="1">
        <v>44972</v>
      </c>
      <c r="G12742">
        <v>484</v>
      </c>
      <c r="H12742">
        <v>94</v>
      </c>
      <c r="I12742">
        <v>289</v>
      </c>
      <c r="J12742">
        <v>444</v>
      </c>
      <c r="K12742">
        <v>920</v>
      </c>
      <c r="L12742" t="s">
        <v>30</v>
      </c>
      <c r="M12742">
        <v>4</v>
      </c>
      <c r="N12742">
        <f t="shared" si="997"/>
        <v>265880</v>
      </c>
      <c r="O12742">
        <f t="shared" si="998"/>
        <v>476</v>
      </c>
      <c r="P12742" t="str">
        <f t="shared" si="999"/>
        <v>Overstock</v>
      </c>
      <c r="Q12742">
        <f t="shared" si="995"/>
        <v>0</v>
      </c>
      <c r="R12742" t="str">
        <f t="shared" si="996"/>
        <v>On Time</v>
      </c>
    </row>
    <row r="12743" spans="1:18" x14ac:dyDescent="0.3">
      <c r="A12743" t="s">
        <v>12778</v>
      </c>
      <c r="B12743" t="s">
        <v>21</v>
      </c>
      <c r="C12743" t="s">
        <v>15</v>
      </c>
      <c r="D12743" t="s">
        <v>16</v>
      </c>
      <c r="E12743" s="1">
        <v>45206</v>
      </c>
      <c r="F12743" s="1">
        <v>45209</v>
      </c>
      <c r="G12743">
        <v>147</v>
      </c>
      <c r="H12743">
        <v>75</v>
      </c>
      <c r="I12743">
        <v>99</v>
      </c>
      <c r="J12743">
        <v>407</v>
      </c>
      <c r="K12743">
        <v>542</v>
      </c>
      <c r="L12743" t="s">
        <v>17</v>
      </c>
      <c r="M12743">
        <v>3</v>
      </c>
      <c r="N12743">
        <f t="shared" si="997"/>
        <v>53658</v>
      </c>
      <c r="O12743">
        <f t="shared" si="998"/>
        <v>135</v>
      </c>
      <c r="P12743" t="str">
        <f t="shared" si="999"/>
        <v>Overstock</v>
      </c>
      <c r="Q12743">
        <f t="shared" si="995"/>
        <v>0</v>
      </c>
      <c r="R12743" t="str">
        <f t="shared" si="996"/>
        <v>On Time</v>
      </c>
    </row>
    <row r="12744" spans="1:18" x14ac:dyDescent="0.3">
      <c r="A12744" t="s">
        <v>12779</v>
      </c>
      <c r="B12744" t="s">
        <v>14</v>
      </c>
      <c r="C12744" t="s">
        <v>22</v>
      </c>
      <c r="D12744" t="s">
        <v>27</v>
      </c>
      <c r="E12744" s="1">
        <v>45147</v>
      </c>
      <c r="F12744" s="1">
        <v>45148</v>
      </c>
      <c r="G12744">
        <v>33</v>
      </c>
      <c r="H12744">
        <v>146</v>
      </c>
      <c r="I12744">
        <v>295</v>
      </c>
      <c r="J12744">
        <v>245</v>
      </c>
      <c r="K12744">
        <v>683</v>
      </c>
      <c r="L12744" t="s">
        <v>19</v>
      </c>
      <c r="M12744">
        <v>1</v>
      </c>
      <c r="N12744">
        <f t="shared" si="997"/>
        <v>201485</v>
      </c>
      <c r="O12744">
        <f t="shared" si="998"/>
        <v>438</v>
      </c>
      <c r="P12744" t="str">
        <f t="shared" si="999"/>
        <v>Understock</v>
      </c>
      <c r="Q12744">
        <f t="shared" si="995"/>
        <v>0</v>
      </c>
      <c r="R12744" t="str">
        <f t="shared" si="996"/>
        <v>On Time</v>
      </c>
    </row>
    <row r="12745" spans="1:18" x14ac:dyDescent="0.3">
      <c r="A12745" t="s">
        <v>12780</v>
      </c>
      <c r="B12745" t="s">
        <v>50</v>
      </c>
      <c r="C12745" t="s">
        <v>41</v>
      </c>
      <c r="D12745" t="s">
        <v>16</v>
      </c>
      <c r="E12745" s="1">
        <v>45242</v>
      </c>
      <c r="F12745" s="1">
        <v>45245</v>
      </c>
      <c r="G12745">
        <v>100</v>
      </c>
      <c r="H12745">
        <v>55</v>
      </c>
      <c r="I12745">
        <v>288</v>
      </c>
      <c r="J12745">
        <v>1605</v>
      </c>
      <c r="K12745">
        <v>1985</v>
      </c>
      <c r="L12745" t="s">
        <v>30</v>
      </c>
      <c r="M12745">
        <v>3</v>
      </c>
      <c r="N12745">
        <f t="shared" si="997"/>
        <v>571680</v>
      </c>
      <c r="O12745">
        <f t="shared" si="998"/>
        <v>380</v>
      </c>
      <c r="P12745" t="str">
        <f t="shared" si="999"/>
        <v>Understock</v>
      </c>
      <c r="Q12745">
        <f t="shared" si="995"/>
        <v>0</v>
      </c>
      <c r="R12745" t="str">
        <f t="shared" si="996"/>
        <v>On Time</v>
      </c>
    </row>
    <row r="12746" spans="1:18" x14ac:dyDescent="0.3">
      <c r="A12746" t="s">
        <v>12781</v>
      </c>
      <c r="B12746" t="s">
        <v>48</v>
      </c>
      <c r="C12746" t="s">
        <v>22</v>
      </c>
      <c r="D12746" t="s">
        <v>39</v>
      </c>
      <c r="E12746" s="1">
        <v>45598</v>
      </c>
      <c r="F12746" s="1">
        <v>45601</v>
      </c>
      <c r="G12746">
        <v>184</v>
      </c>
      <c r="H12746">
        <v>125</v>
      </c>
      <c r="I12746">
        <v>16</v>
      </c>
      <c r="J12746">
        <v>1884</v>
      </c>
      <c r="K12746">
        <v>2247</v>
      </c>
      <c r="L12746" t="s">
        <v>19</v>
      </c>
      <c r="M12746">
        <v>3</v>
      </c>
      <c r="N12746">
        <f t="shared" si="997"/>
        <v>35952</v>
      </c>
      <c r="O12746">
        <f t="shared" si="998"/>
        <v>363</v>
      </c>
      <c r="P12746" t="str">
        <f t="shared" si="999"/>
        <v>Overstock</v>
      </c>
      <c r="Q12746">
        <f t="shared" si="995"/>
        <v>0</v>
      </c>
      <c r="R12746" t="str">
        <f t="shared" si="996"/>
        <v>On Time</v>
      </c>
    </row>
    <row r="12747" spans="1:18" x14ac:dyDescent="0.3">
      <c r="A12747" t="s">
        <v>12782</v>
      </c>
      <c r="B12747" t="s">
        <v>48</v>
      </c>
      <c r="C12747" t="s">
        <v>22</v>
      </c>
      <c r="D12747" t="s">
        <v>39</v>
      </c>
      <c r="E12747" s="1">
        <v>45576</v>
      </c>
      <c r="F12747" s="1">
        <v>45578</v>
      </c>
      <c r="G12747">
        <v>407</v>
      </c>
      <c r="H12747">
        <v>82</v>
      </c>
      <c r="I12747">
        <v>75</v>
      </c>
      <c r="J12747">
        <v>1223</v>
      </c>
      <c r="K12747">
        <v>1673</v>
      </c>
      <c r="L12747" t="s">
        <v>30</v>
      </c>
      <c r="M12747">
        <v>2</v>
      </c>
      <c r="N12747">
        <f t="shared" si="997"/>
        <v>125475</v>
      </c>
      <c r="O12747">
        <f t="shared" si="998"/>
        <v>450</v>
      </c>
      <c r="P12747" t="str">
        <f t="shared" si="999"/>
        <v>Overstock</v>
      </c>
      <c r="Q12747">
        <f t="shared" si="995"/>
        <v>0</v>
      </c>
      <c r="R12747" t="str">
        <f t="shared" si="996"/>
        <v>On Time</v>
      </c>
    </row>
    <row r="12748" spans="1:18" x14ac:dyDescent="0.3">
      <c r="A12748" t="s">
        <v>12783</v>
      </c>
      <c r="B12748" t="s">
        <v>48</v>
      </c>
      <c r="C12748" t="s">
        <v>33</v>
      </c>
      <c r="D12748" t="s">
        <v>27</v>
      </c>
      <c r="E12748" s="1">
        <v>45612</v>
      </c>
      <c r="F12748" s="1">
        <v>45618</v>
      </c>
      <c r="G12748">
        <v>32</v>
      </c>
      <c r="H12748">
        <v>133</v>
      </c>
      <c r="I12748">
        <v>282</v>
      </c>
      <c r="J12748">
        <v>1827</v>
      </c>
      <c r="K12748">
        <v>1904</v>
      </c>
      <c r="L12748" t="s">
        <v>34</v>
      </c>
      <c r="M12748">
        <v>6</v>
      </c>
      <c r="N12748">
        <f t="shared" si="997"/>
        <v>536928</v>
      </c>
      <c r="O12748">
        <f t="shared" si="998"/>
        <v>77</v>
      </c>
      <c r="P12748" t="str">
        <f t="shared" si="999"/>
        <v>Understock</v>
      </c>
      <c r="Q12748">
        <f t="shared" si="995"/>
        <v>0</v>
      </c>
      <c r="R12748" t="str">
        <f t="shared" si="996"/>
        <v>On Time</v>
      </c>
    </row>
    <row r="12749" spans="1:18" x14ac:dyDescent="0.3">
      <c r="A12749" t="s">
        <v>12784</v>
      </c>
      <c r="B12749" t="s">
        <v>52</v>
      </c>
      <c r="C12749" t="s">
        <v>41</v>
      </c>
      <c r="D12749" t="s">
        <v>39</v>
      </c>
      <c r="E12749" s="1">
        <v>45051</v>
      </c>
      <c r="F12749" s="1">
        <v>45054</v>
      </c>
      <c r="G12749">
        <v>394</v>
      </c>
      <c r="H12749">
        <v>61</v>
      </c>
      <c r="I12749">
        <v>11</v>
      </c>
      <c r="J12749">
        <v>1538</v>
      </c>
      <c r="K12749">
        <v>1903</v>
      </c>
      <c r="L12749" t="s">
        <v>34</v>
      </c>
      <c r="M12749">
        <v>3</v>
      </c>
      <c r="N12749">
        <f t="shared" si="997"/>
        <v>20933</v>
      </c>
      <c r="O12749">
        <f t="shared" si="998"/>
        <v>365</v>
      </c>
      <c r="P12749" t="str">
        <f t="shared" si="999"/>
        <v>Overstock</v>
      </c>
      <c r="Q12749">
        <f t="shared" si="995"/>
        <v>0</v>
      </c>
      <c r="R12749" t="str">
        <f t="shared" si="996"/>
        <v>On Time</v>
      </c>
    </row>
    <row r="12750" spans="1:18" x14ac:dyDescent="0.3">
      <c r="A12750" t="s">
        <v>12785</v>
      </c>
      <c r="B12750" t="s">
        <v>21</v>
      </c>
      <c r="C12750" t="s">
        <v>15</v>
      </c>
      <c r="D12750" t="s">
        <v>39</v>
      </c>
      <c r="E12750" s="1">
        <v>45177</v>
      </c>
      <c r="F12750" s="1">
        <v>45179</v>
      </c>
      <c r="G12750">
        <v>188</v>
      </c>
      <c r="H12750">
        <v>88</v>
      </c>
      <c r="I12750">
        <v>268</v>
      </c>
      <c r="J12750">
        <v>1662</v>
      </c>
      <c r="K12750">
        <v>1722</v>
      </c>
      <c r="L12750" t="s">
        <v>17</v>
      </c>
      <c r="M12750">
        <v>2</v>
      </c>
      <c r="N12750">
        <f t="shared" si="997"/>
        <v>461496</v>
      </c>
      <c r="O12750">
        <f t="shared" si="998"/>
        <v>60</v>
      </c>
      <c r="P12750" t="str">
        <f t="shared" si="999"/>
        <v>Understock</v>
      </c>
      <c r="Q12750">
        <f t="shared" si="995"/>
        <v>0</v>
      </c>
      <c r="R12750" t="str">
        <f t="shared" si="996"/>
        <v>On Time</v>
      </c>
    </row>
    <row r="12751" spans="1:18" x14ac:dyDescent="0.3">
      <c r="A12751" t="s">
        <v>12786</v>
      </c>
      <c r="B12751" t="s">
        <v>14</v>
      </c>
      <c r="C12751" t="s">
        <v>33</v>
      </c>
      <c r="D12751" t="s">
        <v>16</v>
      </c>
      <c r="E12751" s="1">
        <v>45351</v>
      </c>
      <c r="F12751" s="1">
        <v>45357</v>
      </c>
      <c r="G12751">
        <v>440</v>
      </c>
      <c r="H12751">
        <v>106</v>
      </c>
      <c r="I12751">
        <v>284</v>
      </c>
      <c r="J12751">
        <v>523</v>
      </c>
      <c r="K12751">
        <v>659</v>
      </c>
      <c r="L12751" t="s">
        <v>17</v>
      </c>
      <c r="M12751">
        <v>6</v>
      </c>
      <c r="N12751">
        <f t="shared" si="997"/>
        <v>187156</v>
      </c>
      <c r="O12751">
        <f t="shared" si="998"/>
        <v>136</v>
      </c>
      <c r="P12751" t="str">
        <f t="shared" si="999"/>
        <v>Overstock</v>
      </c>
      <c r="Q12751">
        <f t="shared" si="995"/>
        <v>0</v>
      </c>
      <c r="R12751" t="str">
        <f t="shared" si="996"/>
        <v>On Time</v>
      </c>
    </row>
    <row r="12752" spans="1:18" x14ac:dyDescent="0.3">
      <c r="A12752" t="s">
        <v>12787</v>
      </c>
      <c r="B12752" t="s">
        <v>60</v>
      </c>
      <c r="C12752" t="s">
        <v>33</v>
      </c>
      <c r="D12752" t="s">
        <v>29</v>
      </c>
      <c r="E12752" s="1">
        <v>45128</v>
      </c>
      <c r="F12752" s="1">
        <v>45129</v>
      </c>
      <c r="G12752">
        <v>347</v>
      </c>
      <c r="H12752">
        <v>107</v>
      </c>
      <c r="I12752">
        <v>276</v>
      </c>
      <c r="J12752">
        <v>1191</v>
      </c>
      <c r="K12752">
        <v>1635</v>
      </c>
      <c r="L12752" t="s">
        <v>19</v>
      </c>
      <c r="M12752">
        <v>1</v>
      </c>
      <c r="N12752">
        <f t="shared" si="997"/>
        <v>451260</v>
      </c>
      <c r="O12752">
        <f t="shared" si="998"/>
        <v>444</v>
      </c>
      <c r="P12752" t="str">
        <f t="shared" si="999"/>
        <v>Overstock</v>
      </c>
      <c r="Q12752">
        <f t="shared" si="995"/>
        <v>0</v>
      </c>
      <c r="R12752" t="str">
        <f t="shared" si="996"/>
        <v>On Time</v>
      </c>
    </row>
    <row r="12753" spans="1:18" x14ac:dyDescent="0.3">
      <c r="A12753" t="s">
        <v>12788</v>
      </c>
      <c r="B12753" t="s">
        <v>26</v>
      </c>
      <c r="C12753" t="s">
        <v>33</v>
      </c>
      <c r="D12753" t="s">
        <v>29</v>
      </c>
      <c r="E12753" s="1">
        <v>45000</v>
      </c>
      <c r="F12753" s="1">
        <v>45008</v>
      </c>
      <c r="G12753">
        <v>432</v>
      </c>
      <c r="H12753">
        <v>50</v>
      </c>
      <c r="I12753">
        <v>117</v>
      </c>
      <c r="J12753">
        <v>970</v>
      </c>
      <c r="K12753">
        <v>1414</v>
      </c>
      <c r="L12753" t="s">
        <v>24</v>
      </c>
      <c r="M12753">
        <v>8</v>
      </c>
      <c r="N12753">
        <f t="shared" si="997"/>
        <v>165438</v>
      </c>
      <c r="O12753">
        <f t="shared" si="998"/>
        <v>444</v>
      </c>
      <c r="P12753" t="str">
        <f t="shared" si="999"/>
        <v>Overstock</v>
      </c>
      <c r="Q12753">
        <f t="shared" si="995"/>
        <v>0</v>
      </c>
      <c r="R12753" t="str">
        <f t="shared" si="996"/>
        <v>On Time</v>
      </c>
    </row>
    <row r="12754" spans="1:18" x14ac:dyDescent="0.3">
      <c r="A12754" t="s">
        <v>12789</v>
      </c>
      <c r="B12754" t="s">
        <v>32</v>
      </c>
      <c r="C12754" t="s">
        <v>33</v>
      </c>
      <c r="D12754" t="s">
        <v>39</v>
      </c>
      <c r="E12754" s="1">
        <v>45642</v>
      </c>
      <c r="F12754" s="1">
        <v>45645</v>
      </c>
      <c r="G12754">
        <v>220</v>
      </c>
      <c r="H12754">
        <v>82</v>
      </c>
      <c r="I12754">
        <v>261</v>
      </c>
      <c r="J12754">
        <v>1098</v>
      </c>
      <c r="K12754">
        <v>1195</v>
      </c>
      <c r="L12754" t="s">
        <v>34</v>
      </c>
      <c r="M12754">
        <v>3</v>
      </c>
      <c r="N12754">
        <f t="shared" si="997"/>
        <v>311895</v>
      </c>
      <c r="O12754">
        <f t="shared" si="998"/>
        <v>97</v>
      </c>
      <c r="P12754" t="str">
        <f t="shared" si="999"/>
        <v>Understock</v>
      </c>
      <c r="Q12754">
        <f t="shared" si="995"/>
        <v>0</v>
      </c>
      <c r="R12754" t="str">
        <f t="shared" si="996"/>
        <v>On Time</v>
      </c>
    </row>
    <row r="12755" spans="1:18" x14ac:dyDescent="0.3">
      <c r="A12755" t="s">
        <v>12790</v>
      </c>
      <c r="B12755" t="s">
        <v>21</v>
      </c>
      <c r="C12755" t="s">
        <v>41</v>
      </c>
      <c r="D12755" t="s">
        <v>39</v>
      </c>
      <c r="E12755" s="1">
        <v>45055</v>
      </c>
      <c r="F12755" s="1">
        <v>45057</v>
      </c>
      <c r="G12755">
        <v>74</v>
      </c>
      <c r="H12755">
        <v>113</v>
      </c>
      <c r="I12755">
        <v>15</v>
      </c>
      <c r="J12755">
        <v>1955</v>
      </c>
      <c r="K12755">
        <v>2404</v>
      </c>
      <c r="L12755" t="s">
        <v>34</v>
      </c>
      <c r="M12755">
        <v>2</v>
      </c>
      <c r="N12755">
        <f t="shared" si="997"/>
        <v>36060</v>
      </c>
      <c r="O12755">
        <f t="shared" si="998"/>
        <v>449</v>
      </c>
      <c r="P12755" t="str">
        <f t="shared" si="999"/>
        <v>Overstock</v>
      </c>
      <c r="Q12755">
        <f t="shared" si="995"/>
        <v>0</v>
      </c>
      <c r="R12755" t="str">
        <f t="shared" si="996"/>
        <v>On Time</v>
      </c>
    </row>
    <row r="12756" spans="1:18" x14ac:dyDescent="0.3">
      <c r="A12756" t="s">
        <v>12791</v>
      </c>
      <c r="B12756" t="s">
        <v>50</v>
      </c>
      <c r="C12756" t="s">
        <v>22</v>
      </c>
      <c r="D12756" t="s">
        <v>29</v>
      </c>
      <c r="E12756" s="1">
        <v>45509</v>
      </c>
      <c r="F12756" s="1">
        <v>45513</v>
      </c>
      <c r="G12756">
        <v>478</v>
      </c>
      <c r="H12756">
        <v>127</v>
      </c>
      <c r="I12756">
        <v>212</v>
      </c>
      <c r="J12756">
        <v>1987</v>
      </c>
      <c r="K12756">
        <v>2323</v>
      </c>
      <c r="L12756" t="s">
        <v>17</v>
      </c>
      <c r="M12756">
        <v>4</v>
      </c>
      <c r="N12756">
        <f t="shared" si="997"/>
        <v>492476</v>
      </c>
      <c r="O12756">
        <f t="shared" si="998"/>
        <v>336</v>
      </c>
      <c r="P12756" t="str">
        <f t="shared" si="999"/>
        <v>Overstock</v>
      </c>
      <c r="Q12756">
        <f t="shared" si="995"/>
        <v>0</v>
      </c>
      <c r="R12756" t="str">
        <f t="shared" si="996"/>
        <v>On Time</v>
      </c>
    </row>
    <row r="12757" spans="1:18" x14ac:dyDescent="0.3">
      <c r="A12757" t="s">
        <v>12792</v>
      </c>
      <c r="B12757" t="s">
        <v>38</v>
      </c>
      <c r="C12757" t="s">
        <v>15</v>
      </c>
      <c r="D12757" t="s">
        <v>39</v>
      </c>
      <c r="E12757" s="1">
        <v>45589</v>
      </c>
      <c r="F12757" s="1">
        <v>45596</v>
      </c>
      <c r="G12757">
        <v>369</v>
      </c>
      <c r="H12757">
        <v>119</v>
      </c>
      <c r="I12757">
        <v>17</v>
      </c>
      <c r="J12757">
        <v>1078</v>
      </c>
      <c r="K12757">
        <v>1318</v>
      </c>
      <c r="L12757" t="s">
        <v>17</v>
      </c>
      <c r="M12757">
        <v>7</v>
      </c>
      <c r="N12757">
        <f t="shared" si="997"/>
        <v>22406</v>
      </c>
      <c r="O12757">
        <f t="shared" si="998"/>
        <v>240</v>
      </c>
      <c r="P12757" t="str">
        <f t="shared" si="999"/>
        <v>Overstock</v>
      </c>
      <c r="Q12757">
        <f t="shared" si="995"/>
        <v>0</v>
      </c>
      <c r="R12757" t="str">
        <f t="shared" si="996"/>
        <v>On Time</v>
      </c>
    </row>
    <row r="12758" spans="1:18" x14ac:dyDescent="0.3">
      <c r="A12758" t="s">
        <v>12793</v>
      </c>
      <c r="B12758" t="s">
        <v>21</v>
      </c>
      <c r="C12758" t="s">
        <v>33</v>
      </c>
      <c r="D12758" t="s">
        <v>39</v>
      </c>
      <c r="E12758" s="1">
        <v>44968</v>
      </c>
      <c r="F12758" s="1">
        <v>44975</v>
      </c>
      <c r="G12758">
        <v>47</v>
      </c>
      <c r="H12758">
        <v>128</v>
      </c>
      <c r="I12758">
        <v>98</v>
      </c>
      <c r="J12758">
        <v>1789</v>
      </c>
      <c r="K12758">
        <v>1921</v>
      </c>
      <c r="L12758" t="s">
        <v>34</v>
      </c>
      <c r="M12758">
        <v>7</v>
      </c>
      <c r="N12758">
        <f t="shared" si="997"/>
        <v>188258</v>
      </c>
      <c r="O12758">
        <f t="shared" si="998"/>
        <v>132</v>
      </c>
      <c r="P12758" t="str">
        <f t="shared" si="999"/>
        <v>Understock</v>
      </c>
      <c r="Q12758">
        <f t="shared" si="995"/>
        <v>0</v>
      </c>
      <c r="R12758" t="str">
        <f t="shared" si="996"/>
        <v>On Time</v>
      </c>
    </row>
    <row r="12759" spans="1:18" x14ac:dyDescent="0.3">
      <c r="A12759" t="s">
        <v>12794</v>
      </c>
      <c r="B12759" t="s">
        <v>26</v>
      </c>
      <c r="C12759" t="s">
        <v>33</v>
      </c>
      <c r="D12759" t="s">
        <v>23</v>
      </c>
      <c r="E12759" s="1">
        <v>45656</v>
      </c>
      <c r="F12759" s="1">
        <v>45666</v>
      </c>
      <c r="G12759">
        <v>285</v>
      </c>
      <c r="H12759">
        <v>81</v>
      </c>
      <c r="I12759">
        <v>189</v>
      </c>
      <c r="J12759">
        <v>1001</v>
      </c>
      <c r="K12759">
        <v>1407</v>
      </c>
      <c r="L12759" t="s">
        <v>34</v>
      </c>
      <c r="M12759">
        <v>10</v>
      </c>
      <c r="N12759">
        <f t="shared" si="997"/>
        <v>265923</v>
      </c>
      <c r="O12759">
        <f t="shared" si="998"/>
        <v>406</v>
      </c>
      <c r="P12759" t="str">
        <f t="shared" si="999"/>
        <v>Overstock</v>
      </c>
      <c r="Q12759">
        <f t="shared" si="995"/>
        <v>0</v>
      </c>
      <c r="R12759" t="str">
        <f t="shared" si="996"/>
        <v>On Time</v>
      </c>
    </row>
    <row r="12760" spans="1:18" x14ac:dyDescent="0.3">
      <c r="A12760" t="s">
        <v>12795</v>
      </c>
      <c r="B12760" t="s">
        <v>52</v>
      </c>
      <c r="C12760" t="s">
        <v>41</v>
      </c>
      <c r="D12760" t="s">
        <v>23</v>
      </c>
      <c r="E12760" s="1">
        <v>45630</v>
      </c>
      <c r="F12760" s="1">
        <v>45640</v>
      </c>
      <c r="G12760">
        <v>499</v>
      </c>
      <c r="H12760">
        <v>65</v>
      </c>
      <c r="I12760">
        <v>142</v>
      </c>
      <c r="J12760">
        <v>1737</v>
      </c>
      <c r="K12760">
        <v>1898</v>
      </c>
      <c r="L12760" t="s">
        <v>34</v>
      </c>
      <c r="M12760">
        <v>10</v>
      </c>
      <c r="N12760">
        <f t="shared" si="997"/>
        <v>269516</v>
      </c>
      <c r="O12760">
        <f t="shared" si="998"/>
        <v>161</v>
      </c>
      <c r="P12760" t="str">
        <f t="shared" si="999"/>
        <v>Overstock</v>
      </c>
      <c r="Q12760">
        <f t="shared" si="995"/>
        <v>0</v>
      </c>
      <c r="R12760" t="str">
        <f t="shared" si="996"/>
        <v>On Time</v>
      </c>
    </row>
    <row r="12761" spans="1:18" x14ac:dyDescent="0.3">
      <c r="A12761" t="s">
        <v>12796</v>
      </c>
      <c r="B12761" t="s">
        <v>52</v>
      </c>
      <c r="C12761" t="s">
        <v>33</v>
      </c>
      <c r="D12761" t="s">
        <v>29</v>
      </c>
      <c r="E12761" s="1">
        <v>44991</v>
      </c>
      <c r="F12761" s="1">
        <v>44996</v>
      </c>
      <c r="G12761">
        <v>140</v>
      </c>
      <c r="H12761">
        <v>125</v>
      </c>
      <c r="I12761">
        <v>33</v>
      </c>
      <c r="J12761">
        <v>730</v>
      </c>
      <c r="K12761">
        <v>789</v>
      </c>
      <c r="L12761" t="s">
        <v>19</v>
      </c>
      <c r="M12761">
        <v>5</v>
      </c>
      <c r="N12761">
        <f t="shared" si="997"/>
        <v>26037</v>
      </c>
      <c r="O12761">
        <f t="shared" si="998"/>
        <v>59</v>
      </c>
      <c r="P12761" t="str">
        <f t="shared" si="999"/>
        <v>Overstock</v>
      </c>
      <c r="Q12761">
        <f t="shared" si="995"/>
        <v>0</v>
      </c>
      <c r="R12761" t="str">
        <f t="shared" si="996"/>
        <v>On Time</v>
      </c>
    </row>
    <row r="12762" spans="1:18" x14ac:dyDescent="0.3">
      <c r="A12762" t="s">
        <v>12797</v>
      </c>
      <c r="B12762" t="s">
        <v>44</v>
      </c>
      <c r="C12762" t="s">
        <v>33</v>
      </c>
      <c r="D12762" t="s">
        <v>16</v>
      </c>
      <c r="E12762" s="1">
        <v>44963</v>
      </c>
      <c r="F12762" s="1">
        <v>44965</v>
      </c>
      <c r="G12762">
        <v>388</v>
      </c>
      <c r="H12762">
        <v>97</v>
      </c>
      <c r="I12762">
        <v>98</v>
      </c>
      <c r="J12762">
        <v>1040</v>
      </c>
      <c r="K12762">
        <v>1169</v>
      </c>
      <c r="L12762" t="s">
        <v>34</v>
      </c>
      <c r="M12762">
        <v>2</v>
      </c>
      <c r="N12762">
        <f t="shared" si="997"/>
        <v>114562</v>
      </c>
      <c r="O12762">
        <f t="shared" si="998"/>
        <v>129</v>
      </c>
      <c r="P12762" t="str">
        <f t="shared" si="999"/>
        <v>Overstock</v>
      </c>
      <c r="Q12762">
        <f t="shared" si="995"/>
        <v>0</v>
      </c>
      <c r="R12762" t="str">
        <f t="shared" si="996"/>
        <v>On Time</v>
      </c>
    </row>
    <row r="12763" spans="1:18" x14ac:dyDescent="0.3">
      <c r="A12763" t="s">
        <v>12798</v>
      </c>
      <c r="B12763" t="s">
        <v>44</v>
      </c>
      <c r="C12763" t="s">
        <v>15</v>
      </c>
      <c r="D12763" t="s">
        <v>16</v>
      </c>
      <c r="E12763" s="1">
        <v>45021</v>
      </c>
      <c r="F12763" s="1">
        <v>45028</v>
      </c>
      <c r="G12763">
        <v>496</v>
      </c>
      <c r="H12763">
        <v>101</v>
      </c>
      <c r="I12763">
        <v>65</v>
      </c>
      <c r="J12763">
        <v>1267</v>
      </c>
      <c r="K12763">
        <v>1735</v>
      </c>
      <c r="L12763" t="s">
        <v>19</v>
      </c>
      <c r="M12763">
        <v>7</v>
      </c>
      <c r="N12763">
        <f t="shared" si="997"/>
        <v>112775</v>
      </c>
      <c r="O12763">
        <f t="shared" si="998"/>
        <v>468</v>
      </c>
      <c r="P12763" t="str">
        <f t="shared" si="999"/>
        <v>Overstock</v>
      </c>
      <c r="Q12763">
        <f t="shared" si="995"/>
        <v>0</v>
      </c>
      <c r="R12763" t="str">
        <f t="shared" si="996"/>
        <v>On Time</v>
      </c>
    </row>
    <row r="12764" spans="1:18" x14ac:dyDescent="0.3">
      <c r="A12764" t="s">
        <v>12799</v>
      </c>
      <c r="B12764" t="s">
        <v>14</v>
      </c>
      <c r="C12764" t="s">
        <v>22</v>
      </c>
      <c r="D12764" t="s">
        <v>23</v>
      </c>
      <c r="E12764" s="1">
        <v>45076</v>
      </c>
      <c r="F12764" s="1">
        <v>45081</v>
      </c>
      <c r="G12764">
        <v>67</v>
      </c>
      <c r="H12764">
        <v>144</v>
      </c>
      <c r="I12764">
        <v>164</v>
      </c>
      <c r="J12764">
        <v>1216</v>
      </c>
      <c r="K12764">
        <v>1558</v>
      </c>
      <c r="L12764" t="s">
        <v>17</v>
      </c>
      <c r="M12764">
        <v>5</v>
      </c>
      <c r="N12764">
        <f t="shared" si="997"/>
        <v>255512</v>
      </c>
      <c r="O12764">
        <f t="shared" si="998"/>
        <v>342</v>
      </c>
      <c r="P12764" t="str">
        <f t="shared" si="999"/>
        <v>Understock</v>
      </c>
      <c r="Q12764">
        <f t="shared" si="995"/>
        <v>0</v>
      </c>
      <c r="R12764" t="str">
        <f t="shared" si="996"/>
        <v>On Time</v>
      </c>
    </row>
    <row r="12765" spans="1:18" x14ac:dyDescent="0.3">
      <c r="A12765" t="s">
        <v>12800</v>
      </c>
      <c r="B12765" t="s">
        <v>38</v>
      </c>
      <c r="C12765" t="s">
        <v>22</v>
      </c>
      <c r="D12765" t="s">
        <v>39</v>
      </c>
      <c r="E12765" s="1">
        <v>45146</v>
      </c>
      <c r="F12765" s="1">
        <v>45155</v>
      </c>
      <c r="G12765">
        <v>492</v>
      </c>
      <c r="H12765">
        <v>128</v>
      </c>
      <c r="I12765">
        <v>145</v>
      </c>
      <c r="J12765">
        <v>1331</v>
      </c>
      <c r="K12765">
        <v>1785</v>
      </c>
      <c r="L12765" t="s">
        <v>34</v>
      </c>
      <c r="M12765">
        <v>9</v>
      </c>
      <c r="N12765">
        <f t="shared" si="997"/>
        <v>258825</v>
      </c>
      <c r="O12765">
        <f t="shared" si="998"/>
        <v>454</v>
      </c>
      <c r="P12765" t="str">
        <f t="shared" si="999"/>
        <v>Overstock</v>
      </c>
      <c r="Q12765">
        <f t="shared" si="995"/>
        <v>0</v>
      </c>
      <c r="R12765" t="str">
        <f t="shared" si="996"/>
        <v>On Time</v>
      </c>
    </row>
    <row r="12766" spans="1:18" x14ac:dyDescent="0.3">
      <c r="A12766" t="s">
        <v>12801</v>
      </c>
      <c r="B12766" t="s">
        <v>21</v>
      </c>
      <c r="C12766" t="s">
        <v>33</v>
      </c>
      <c r="D12766" t="s">
        <v>39</v>
      </c>
      <c r="E12766" s="1">
        <v>45123</v>
      </c>
      <c r="F12766" s="1">
        <v>45125</v>
      </c>
      <c r="G12766">
        <v>44</v>
      </c>
      <c r="H12766">
        <v>52</v>
      </c>
      <c r="I12766">
        <v>274</v>
      </c>
      <c r="J12766">
        <v>1368</v>
      </c>
      <c r="K12766">
        <v>1615</v>
      </c>
      <c r="L12766" t="s">
        <v>24</v>
      </c>
      <c r="M12766">
        <v>2</v>
      </c>
      <c r="N12766">
        <f t="shared" si="997"/>
        <v>442510</v>
      </c>
      <c r="O12766">
        <f t="shared" si="998"/>
        <v>247</v>
      </c>
      <c r="P12766" t="str">
        <f t="shared" si="999"/>
        <v>Understock</v>
      </c>
      <c r="Q12766">
        <f t="shared" si="995"/>
        <v>0</v>
      </c>
      <c r="R12766" t="str">
        <f t="shared" si="996"/>
        <v>On Time</v>
      </c>
    </row>
    <row r="12767" spans="1:18" x14ac:dyDescent="0.3">
      <c r="A12767" t="s">
        <v>12802</v>
      </c>
      <c r="B12767" t="s">
        <v>32</v>
      </c>
      <c r="C12767" t="s">
        <v>22</v>
      </c>
      <c r="D12767" t="s">
        <v>39</v>
      </c>
      <c r="E12767" s="1">
        <v>45475</v>
      </c>
      <c r="F12767" s="1">
        <v>45478</v>
      </c>
      <c r="G12767">
        <v>185</v>
      </c>
      <c r="H12767">
        <v>85</v>
      </c>
      <c r="I12767">
        <v>272</v>
      </c>
      <c r="J12767">
        <v>1314</v>
      </c>
      <c r="K12767">
        <v>1476</v>
      </c>
      <c r="L12767" t="s">
        <v>24</v>
      </c>
      <c r="M12767">
        <v>3</v>
      </c>
      <c r="N12767">
        <f t="shared" si="997"/>
        <v>401472</v>
      </c>
      <c r="O12767">
        <f t="shared" si="998"/>
        <v>162</v>
      </c>
      <c r="P12767" t="str">
        <f t="shared" si="999"/>
        <v>Understock</v>
      </c>
      <c r="Q12767">
        <f t="shared" si="995"/>
        <v>0</v>
      </c>
      <c r="R12767" t="str">
        <f t="shared" si="996"/>
        <v>On Time</v>
      </c>
    </row>
    <row r="12768" spans="1:18" x14ac:dyDescent="0.3">
      <c r="A12768" t="s">
        <v>12803</v>
      </c>
      <c r="B12768" t="s">
        <v>48</v>
      </c>
      <c r="C12768" t="s">
        <v>15</v>
      </c>
      <c r="D12768" t="s">
        <v>23</v>
      </c>
      <c r="E12768" s="1">
        <v>45399</v>
      </c>
      <c r="F12768" s="1">
        <v>45402</v>
      </c>
      <c r="G12768">
        <v>406</v>
      </c>
      <c r="H12768">
        <v>146</v>
      </c>
      <c r="I12768">
        <v>255</v>
      </c>
      <c r="J12768">
        <v>1230</v>
      </c>
      <c r="K12768">
        <v>1302</v>
      </c>
      <c r="L12768" t="s">
        <v>24</v>
      </c>
      <c r="M12768">
        <v>3</v>
      </c>
      <c r="N12768">
        <f t="shared" si="997"/>
        <v>332010</v>
      </c>
      <c r="O12768">
        <f t="shared" si="998"/>
        <v>72</v>
      </c>
      <c r="P12768" t="str">
        <f t="shared" si="999"/>
        <v>Overstock</v>
      </c>
      <c r="Q12768">
        <f t="shared" si="995"/>
        <v>0</v>
      </c>
      <c r="R12768" t="str">
        <f t="shared" si="996"/>
        <v>On Time</v>
      </c>
    </row>
    <row r="12769" spans="1:18" x14ac:dyDescent="0.3">
      <c r="A12769" t="s">
        <v>12804</v>
      </c>
      <c r="B12769" t="s">
        <v>38</v>
      </c>
      <c r="C12769" t="s">
        <v>22</v>
      </c>
      <c r="D12769" t="s">
        <v>23</v>
      </c>
      <c r="E12769" s="1">
        <v>45153</v>
      </c>
      <c r="F12769" s="1">
        <v>45161</v>
      </c>
      <c r="G12769">
        <v>426</v>
      </c>
      <c r="H12769">
        <v>82</v>
      </c>
      <c r="I12769">
        <v>37</v>
      </c>
      <c r="J12769">
        <v>1800</v>
      </c>
      <c r="K12769">
        <v>2077</v>
      </c>
      <c r="L12769" t="s">
        <v>19</v>
      </c>
      <c r="M12769">
        <v>8</v>
      </c>
      <c r="N12769">
        <f t="shared" si="997"/>
        <v>76849</v>
      </c>
      <c r="O12769">
        <f t="shared" si="998"/>
        <v>277</v>
      </c>
      <c r="P12769" t="str">
        <f t="shared" si="999"/>
        <v>Overstock</v>
      </c>
      <c r="Q12769">
        <f t="shared" si="995"/>
        <v>0</v>
      </c>
      <c r="R12769" t="str">
        <f t="shared" si="996"/>
        <v>On Time</v>
      </c>
    </row>
    <row r="12770" spans="1:18" x14ac:dyDescent="0.3">
      <c r="A12770" t="s">
        <v>12805</v>
      </c>
      <c r="B12770" t="s">
        <v>48</v>
      </c>
      <c r="C12770" t="s">
        <v>22</v>
      </c>
      <c r="D12770" t="s">
        <v>39</v>
      </c>
      <c r="E12770" s="1">
        <v>45380</v>
      </c>
      <c r="F12770" s="1">
        <v>45387</v>
      </c>
      <c r="G12770">
        <v>358</v>
      </c>
      <c r="H12770">
        <v>123</v>
      </c>
      <c r="I12770">
        <v>208</v>
      </c>
      <c r="J12770">
        <v>286</v>
      </c>
      <c r="K12770">
        <v>757</v>
      </c>
      <c r="L12770" t="s">
        <v>17</v>
      </c>
      <c r="M12770">
        <v>7</v>
      </c>
      <c r="N12770">
        <f t="shared" si="997"/>
        <v>157456</v>
      </c>
      <c r="O12770">
        <f t="shared" si="998"/>
        <v>471</v>
      </c>
      <c r="P12770" t="str">
        <f t="shared" si="999"/>
        <v>Overstock</v>
      </c>
      <c r="Q12770">
        <f t="shared" si="995"/>
        <v>0</v>
      </c>
      <c r="R12770" t="str">
        <f t="shared" si="996"/>
        <v>On Time</v>
      </c>
    </row>
    <row r="12771" spans="1:18" x14ac:dyDescent="0.3">
      <c r="A12771" t="s">
        <v>12806</v>
      </c>
      <c r="B12771" t="s">
        <v>21</v>
      </c>
      <c r="C12771" t="s">
        <v>41</v>
      </c>
      <c r="D12771" t="s">
        <v>23</v>
      </c>
      <c r="E12771" s="1">
        <v>45213</v>
      </c>
      <c r="F12771" s="1">
        <v>45221</v>
      </c>
      <c r="G12771">
        <v>414</v>
      </c>
      <c r="H12771">
        <v>52</v>
      </c>
      <c r="I12771">
        <v>215</v>
      </c>
      <c r="J12771">
        <v>381</v>
      </c>
      <c r="K12771">
        <v>658</v>
      </c>
      <c r="L12771" t="s">
        <v>24</v>
      </c>
      <c r="M12771">
        <v>8</v>
      </c>
      <c r="N12771">
        <f t="shared" si="997"/>
        <v>141470</v>
      </c>
      <c r="O12771">
        <f t="shared" si="998"/>
        <v>277</v>
      </c>
      <c r="P12771" t="str">
        <f t="shared" si="999"/>
        <v>Overstock</v>
      </c>
      <c r="Q12771">
        <f t="shared" si="995"/>
        <v>0</v>
      </c>
      <c r="R12771" t="str">
        <f t="shared" si="996"/>
        <v>On Time</v>
      </c>
    </row>
    <row r="12772" spans="1:18" x14ac:dyDescent="0.3">
      <c r="A12772" t="s">
        <v>12807</v>
      </c>
      <c r="B12772" t="s">
        <v>52</v>
      </c>
      <c r="C12772" t="s">
        <v>41</v>
      </c>
      <c r="D12772" t="s">
        <v>16</v>
      </c>
      <c r="E12772" s="1">
        <v>44953</v>
      </c>
      <c r="F12772" s="1">
        <v>44962</v>
      </c>
      <c r="G12772">
        <v>135</v>
      </c>
      <c r="H12772">
        <v>132</v>
      </c>
      <c r="I12772">
        <v>157</v>
      </c>
      <c r="J12772">
        <v>772</v>
      </c>
      <c r="K12772">
        <v>896</v>
      </c>
      <c r="L12772" t="s">
        <v>24</v>
      </c>
      <c r="M12772">
        <v>9</v>
      </c>
      <c r="N12772">
        <f t="shared" si="997"/>
        <v>140672</v>
      </c>
      <c r="O12772">
        <f t="shared" si="998"/>
        <v>124</v>
      </c>
      <c r="P12772" t="str">
        <f t="shared" si="999"/>
        <v>Understock</v>
      </c>
      <c r="Q12772">
        <f t="shared" si="995"/>
        <v>0</v>
      </c>
      <c r="R12772" t="str">
        <f t="shared" si="996"/>
        <v>On Time</v>
      </c>
    </row>
    <row r="12773" spans="1:18" x14ac:dyDescent="0.3">
      <c r="A12773" t="s">
        <v>12808</v>
      </c>
      <c r="B12773" t="s">
        <v>44</v>
      </c>
      <c r="C12773" t="s">
        <v>15</v>
      </c>
      <c r="D12773" t="s">
        <v>39</v>
      </c>
      <c r="E12773" s="1">
        <v>45021</v>
      </c>
      <c r="F12773" s="1">
        <v>45022</v>
      </c>
      <c r="G12773">
        <v>488</v>
      </c>
      <c r="H12773">
        <v>61</v>
      </c>
      <c r="I12773">
        <v>39</v>
      </c>
      <c r="J12773">
        <v>1972</v>
      </c>
      <c r="K12773">
        <v>2212</v>
      </c>
      <c r="L12773" t="s">
        <v>30</v>
      </c>
      <c r="M12773">
        <v>1</v>
      </c>
      <c r="N12773">
        <f t="shared" si="997"/>
        <v>86268</v>
      </c>
      <c r="O12773">
        <f t="shared" si="998"/>
        <v>240</v>
      </c>
      <c r="P12773" t="str">
        <f t="shared" si="999"/>
        <v>Overstock</v>
      </c>
      <c r="Q12773">
        <f t="shared" si="995"/>
        <v>0</v>
      </c>
      <c r="R12773" t="str">
        <f t="shared" si="996"/>
        <v>On Time</v>
      </c>
    </row>
    <row r="12774" spans="1:18" x14ac:dyDescent="0.3">
      <c r="A12774" t="s">
        <v>12809</v>
      </c>
      <c r="B12774" t="s">
        <v>21</v>
      </c>
      <c r="C12774" t="s">
        <v>22</v>
      </c>
      <c r="D12774" t="s">
        <v>16</v>
      </c>
      <c r="E12774" s="1">
        <v>45020</v>
      </c>
      <c r="F12774" s="1">
        <v>45030</v>
      </c>
      <c r="G12774">
        <v>387</v>
      </c>
      <c r="H12774">
        <v>117</v>
      </c>
      <c r="I12774">
        <v>42</v>
      </c>
      <c r="J12774">
        <v>378</v>
      </c>
      <c r="K12774">
        <v>713</v>
      </c>
      <c r="L12774" t="s">
        <v>30</v>
      </c>
      <c r="M12774">
        <v>10</v>
      </c>
      <c r="N12774">
        <f t="shared" si="997"/>
        <v>29946</v>
      </c>
      <c r="O12774">
        <f t="shared" si="998"/>
        <v>335</v>
      </c>
      <c r="P12774" t="str">
        <f t="shared" si="999"/>
        <v>Overstock</v>
      </c>
      <c r="Q12774">
        <f t="shared" si="995"/>
        <v>0</v>
      </c>
      <c r="R12774" t="str">
        <f t="shared" si="996"/>
        <v>On Time</v>
      </c>
    </row>
    <row r="12775" spans="1:18" x14ac:dyDescent="0.3">
      <c r="A12775" t="s">
        <v>12810</v>
      </c>
      <c r="B12775" t="s">
        <v>50</v>
      </c>
      <c r="C12775" t="s">
        <v>41</v>
      </c>
      <c r="D12775" t="s">
        <v>27</v>
      </c>
      <c r="E12775" s="1">
        <v>45104</v>
      </c>
      <c r="F12775" s="1">
        <v>45114</v>
      </c>
      <c r="G12775">
        <v>160</v>
      </c>
      <c r="H12775">
        <v>120</v>
      </c>
      <c r="I12775">
        <v>47</v>
      </c>
      <c r="J12775">
        <v>438</v>
      </c>
      <c r="K12775">
        <v>918</v>
      </c>
      <c r="L12775" t="s">
        <v>34</v>
      </c>
      <c r="M12775">
        <v>10</v>
      </c>
      <c r="N12775">
        <f t="shared" si="997"/>
        <v>43146</v>
      </c>
      <c r="O12775">
        <f t="shared" si="998"/>
        <v>480</v>
      </c>
      <c r="P12775" t="str">
        <f t="shared" si="999"/>
        <v>Overstock</v>
      </c>
      <c r="Q12775">
        <f t="shared" si="995"/>
        <v>0</v>
      </c>
      <c r="R12775" t="str">
        <f t="shared" si="996"/>
        <v>On Time</v>
      </c>
    </row>
    <row r="12776" spans="1:18" x14ac:dyDescent="0.3">
      <c r="A12776" t="s">
        <v>12811</v>
      </c>
      <c r="B12776" t="s">
        <v>50</v>
      </c>
      <c r="C12776" t="s">
        <v>15</v>
      </c>
      <c r="D12776" t="s">
        <v>29</v>
      </c>
      <c r="E12776" s="1">
        <v>45390</v>
      </c>
      <c r="F12776" s="1">
        <v>45391</v>
      </c>
      <c r="G12776">
        <v>485</v>
      </c>
      <c r="H12776">
        <v>83</v>
      </c>
      <c r="I12776">
        <v>172</v>
      </c>
      <c r="J12776">
        <v>208</v>
      </c>
      <c r="K12776">
        <v>405</v>
      </c>
      <c r="L12776" t="s">
        <v>19</v>
      </c>
      <c r="M12776">
        <v>1</v>
      </c>
      <c r="N12776">
        <f t="shared" si="997"/>
        <v>69660</v>
      </c>
      <c r="O12776">
        <f t="shared" si="998"/>
        <v>197</v>
      </c>
      <c r="P12776" t="str">
        <f t="shared" si="999"/>
        <v>Overstock</v>
      </c>
      <c r="Q12776">
        <f t="shared" si="995"/>
        <v>0</v>
      </c>
      <c r="R12776" t="str">
        <f t="shared" si="996"/>
        <v>On Time</v>
      </c>
    </row>
    <row r="12777" spans="1:18" x14ac:dyDescent="0.3">
      <c r="A12777" t="s">
        <v>12812</v>
      </c>
      <c r="B12777" t="s">
        <v>38</v>
      </c>
      <c r="C12777" t="s">
        <v>15</v>
      </c>
      <c r="D12777" t="s">
        <v>29</v>
      </c>
      <c r="E12777" s="1">
        <v>45222</v>
      </c>
      <c r="F12777" s="1">
        <v>45230</v>
      </c>
      <c r="G12777">
        <v>40</v>
      </c>
      <c r="H12777">
        <v>79</v>
      </c>
      <c r="I12777">
        <v>147</v>
      </c>
      <c r="J12777">
        <v>983</v>
      </c>
      <c r="K12777">
        <v>1389</v>
      </c>
      <c r="L12777" t="s">
        <v>30</v>
      </c>
      <c r="M12777">
        <v>8</v>
      </c>
      <c r="N12777">
        <f t="shared" si="997"/>
        <v>204183</v>
      </c>
      <c r="O12777">
        <f t="shared" si="998"/>
        <v>406</v>
      </c>
      <c r="P12777" t="str">
        <f t="shared" si="999"/>
        <v>Understock</v>
      </c>
      <c r="Q12777">
        <f t="shared" si="995"/>
        <v>0</v>
      </c>
      <c r="R12777" t="str">
        <f t="shared" si="996"/>
        <v>On Time</v>
      </c>
    </row>
    <row r="12778" spans="1:18" x14ac:dyDescent="0.3">
      <c r="A12778" t="s">
        <v>12813</v>
      </c>
      <c r="B12778" t="s">
        <v>60</v>
      </c>
      <c r="C12778" t="s">
        <v>22</v>
      </c>
      <c r="D12778" t="s">
        <v>16</v>
      </c>
      <c r="E12778" s="1">
        <v>45228</v>
      </c>
      <c r="F12778" s="1">
        <v>45230</v>
      </c>
      <c r="G12778">
        <v>394</v>
      </c>
      <c r="H12778">
        <v>127</v>
      </c>
      <c r="I12778">
        <v>56</v>
      </c>
      <c r="J12778">
        <v>1325</v>
      </c>
      <c r="K12778">
        <v>1663</v>
      </c>
      <c r="L12778" t="s">
        <v>17</v>
      </c>
      <c r="M12778">
        <v>2</v>
      </c>
      <c r="N12778">
        <f t="shared" si="997"/>
        <v>93128</v>
      </c>
      <c r="O12778">
        <f t="shared" si="998"/>
        <v>338</v>
      </c>
      <c r="P12778" t="str">
        <f t="shared" si="999"/>
        <v>Overstock</v>
      </c>
      <c r="Q12778">
        <f t="shared" si="995"/>
        <v>0</v>
      </c>
      <c r="R12778" t="str">
        <f t="shared" si="996"/>
        <v>On Time</v>
      </c>
    </row>
    <row r="12779" spans="1:18" x14ac:dyDescent="0.3">
      <c r="A12779" t="s">
        <v>12814</v>
      </c>
      <c r="B12779" t="s">
        <v>50</v>
      </c>
      <c r="C12779" t="s">
        <v>41</v>
      </c>
      <c r="D12779" t="s">
        <v>27</v>
      </c>
      <c r="E12779" s="1">
        <v>45284</v>
      </c>
      <c r="F12779" s="1">
        <v>45292</v>
      </c>
      <c r="G12779">
        <v>95</v>
      </c>
      <c r="H12779">
        <v>140</v>
      </c>
      <c r="I12779">
        <v>246</v>
      </c>
      <c r="J12779">
        <v>869</v>
      </c>
      <c r="K12779">
        <v>1301</v>
      </c>
      <c r="L12779" t="s">
        <v>19</v>
      </c>
      <c r="M12779">
        <v>8</v>
      </c>
      <c r="N12779">
        <f t="shared" si="997"/>
        <v>320046</v>
      </c>
      <c r="O12779">
        <f t="shared" si="998"/>
        <v>432</v>
      </c>
      <c r="P12779" t="str">
        <f t="shared" si="999"/>
        <v>Understock</v>
      </c>
      <c r="Q12779">
        <f t="shared" si="995"/>
        <v>0</v>
      </c>
      <c r="R12779" t="str">
        <f t="shared" si="996"/>
        <v>On Time</v>
      </c>
    </row>
    <row r="12780" spans="1:18" x14ac:dyDescent="0.3">
      <c r="A12780" t="s">
        <v>12815</v>
      </c>
      <c r="B12780" t="s">
        <v>14</v>
      </c>
      <c r="C12780" t="s">
        <v>22</v>
      </c>
      <c r="D12780" t="s">
        <v>27</v>
      </c>
      <c r="E12780" s="1">
        <v>45194</v>
      </c>
      <c r="F12780" s="1">
        <v>45195</v>
      </c>
      <c r="G12780">
        <v>497</v>
      </c>
      <c r="H12780">
        <v>99</v>
      </c>
      <c r="I12780">
        <v>88</v>
      </c>
      <c r="J12780">
        <v>256</v>
      </c>
      <c r="K12780">
        <v>702</v>
      </c>
      <c r="L12780" t="s">
        <v>34</v>
      </c>
      <c r="M12780">
        <v>1</v>
      </c>
      <c r="N12780">
        <f t="shared" si="997"/>
        <v>61776</v>
      </c>
      <c r="O12780">
        <f t="shared" si="998"/>
        <v>446</v>
      </c>
      <c r="P12780" t="str">
        <f t="shared" si="999"/>
        <v>Overstock</v>
      </c>
      <c r="Q12780">
        <f t="shared" si="995"/>
        <v>0</v>
      </c>
      <c r="R12780" t="str">
        <f t="shared" si="996"/>
        <v>On Time</v>
      </c>
    </row>
    <row r="12781" spans="1:18" x14ac:dyDescent="0.3">
      <c r="A12781" t="s">
        <v>12816</v>
      </c>
      <c r="B12781" t="s">
        <v>14</v>
      </c>
      <c r="C12781" t="s">
        <v>22</v>
      </c>
      <c r="D12781" t="s">
        <v>29</v>
      </c>
      <c r="E12781" s="1">
        <v>45439</v>
      </c>
      <c r="F12781" s="1">
        <v>45443</v>
      </c>
      <c r="G12781">
        <v>340</v>
      </c>
      <c r="H12781">
        <v>51</v>
      </c>
      <c r="I12781">
        <v>111</v>
      </c>
      <c r="J12781">
        <v>896</v>
      </c>
      <c r="K12781">
        <v>1074</v>
      </c>
      <c r="L12781" t="s">
        <v>19</v>
      </c>
      <c r="M12781">
        <v>4</v>
      </c>
      <c r="N12781">
        <f t="shared" si="997"/>
        <v>119214</v>
      </c>
      <c r="O12781">
        <f t="shared" si="998"/>
        <v>178</v>
      </c>
      <c r="P12781" t="str">
        <f t="shared" si="999"/>
        <v>Overstock</v>
      </c>
      <c r="Q12781">
        <f t="shared" si="995"/>
        <v>0</v>
      </c>
      <c r="R12781" t="str">
        <f t="shared" si="996"/>
        <v>On Time</v>
      </c>
    </row>
    <row r="12782" spans="1:18" x14ac:dyDescent="0.3">
      <c r="A12782" t="s">
        <v>12817</v>
      </c>
      <c r="B12782" t="s">
        <v>21</v>
      </c>
      <c r="C12782" t="s">
        <v>33</v>
      </c>
      <c r="D12782" t="s">
        <v>16</v>
      </c>
      <c r="E12782" s="1">
        <v>45107</v>
      </c>
      <c r="F12782" s="1">
        <v>45114</v>
      </c>
      <c r="G12782">
        <v>343</v>
      </c>
      <c r="H12782">
        <v>69</v>
      </c>
      <c r="I12782">
        <v>256</v>
      </c>
      <c r="J12782">
        <v>1087</v>
      </c>
      <c r="K12782">
        <v>1198</v>
      </c>
      <c r="L12782" t="s">
        <v>34</v>
      </c>
      <c r="M12782">
        <v>7</v>
      </c>
      <c r="N12782">
        <f t="shared" si="997"/>
        <v>306688</v>
      </c>
      <c r="O12782">
        <f t="shared" si="998"/>
        <v>111</v>
      </c>
      <c r="P12782" t="str">
        <f t="shared" si="999"/>
        <v>Overstock</v>
      </c>
      <c r="Q12782">
        <f t="shared" si="995"/>
        <v>0</v>
      </c>
      <c r="R12782" t="str">
        <f t="shared" si="996"/>
        <v>On Time</v>
      </c>
    </row>
    <row r="12783" spans="1:18" x14ac:dyDescent="0.3">
      <c r="A12783" t="s">
        <v>12818</v>
      </c>
      <c r="B12783" t="s">
        <v>32</v>
      </c>
      <c r="C12783" t="s">
        <v>15</v>
      </c>
      <c r="D12783" t="s">
        <v>27</v>
      </c>
      <c r="E12783" s="1">
        <v>45081</v>
      </c>
      <c r="F12783" s="1">
        <v>45084</v>
      </c>
      <c r="G12783">
        <v>492</v>
      </c>
      <c r="H12783">
        <v>138</v>
      </c>
      <c r="I12783">
        <v>113</v>
      </c>
      <c r="J12783">
        <v>759</v>
      </c>
      <c r="K12783">
        <v>838</v>
      </c>
      <c r="L12783" t="s">
        <v>30</v>
      </c>
      <c r="M12783">
        <v>3</v>
      </c>
      <c r="N12783">
        <f t="shared" si="997"/>
        <v>94694</v>
      </c>
      <c r="O12783">
        <f t="shared" si="998"/>
        <v>79</v>
      </c>
      <c r="P12783" t="str">
        <f t="shared" si="999"/>
        <v>Overstock</v>
      </c>
      <c r="Q12783">
        <f t="shared" si="995"/>
        <v>0</v>
      </c>
      <c r="R12783" t="str">
        <f t="shared" si="996"/>
        <v>On Time</v>
      </c>
    </row>
    <row r="12784" spans="1:18" x14ac:dyDescent="0.3">
      <c r="A12784" t="s">
        <v>12819</v>
      </c>
      <c r="B12784" t="s">
        <v>60</v>
      </c>
      <c r="C12784" t="s">
        <v>22</v>
      </c>
      <c r="D12784" t="s">
        <v>23</v>
      </c>
      <c r="E12784" s="1">
        <v>45046</v>
      </c>
      <c r="F12784" s="1">
        <v>45052</v>
      </c>
      <c r="G12784">
        <v>157</v>
      </c>
      <c r="H12784">
        <v>66</v>
      </c>
      <c r="I12784">
        <v>290</v>
      </c>
      <c r="J12784">
        <v>806</v>
      </c>
      <c r="K12784">
        <v>1093</v>
      </c>
      <c r="L12784" t="s">
        <v>24</v>
      </c>
      <c r="M12784">
        <v>6</v>
      </c>
      <c r="N12784">
        <f t="shared" si="997"/>
        <v>316970</v>
      </c>
      <c r="O12784">
        <f t="shared" si="998"/>
        <v>287</v>
      </c>
      <c r="P12784" t="str">
        <f t="shared" si="999"/>
        <v>Understock</v>
      </c>
      <c r="Q12784">
        <f t="shared" si="995"/>
        <v>0</v>
      </c>
      <c r="R12784" t="str">
        <f t="shared" si="996"/>
        <v>On Time</v>
      </c>
    </row>
    <row r="12785" spans="1:18" x14ac:dyDescent="0.3">
      <c r="A12785" t="s">
        <v>12820</v>
      </c>
      <c r="B12785" t="s">
        <v>38</v>
      </c>
      <c r="C12785" t="s">
        <v>33</v>
      </c>
      <c r="D12785" t="s">
        <v>16</v>
      </c>
      <c r="E12785" s="1">
        <v>45004</v>
      </c>
      <c r="F12785" s="1">
        <v>45011</v>
      </c>
      <c r="G12785">
        <v>349</v>
      </c>
      <c r="H12785">
        <v>82</v>
      </c>
      <c r="I12785">
        <v>248</v>
      </c>
      <c r="J12785">
        <v>821</v>
      </c>
      <c r="K12785">
        <v>1007</v>
      </c>
      <c r="L12785" t="s">
        <v>30</v>
      </c>
      <c r="M12785">
        <v>7</v>
      </c>
      <c r="N12785">
        <f t="shared" si="997"/>
        <v>249736</v>
      </c>
      <c r="O12785">
        <f t="shared" si="998"/>
        <v>186</v>
      </c>
      <c r="P12785" t="str">
        <f t="shared" si="999"/>
        <v>Overstock</v>
      </c>
      <c r="Q12785">
        <f t="shared" si="995"/>
        <v>0</v>
      </c>
      <c r="R12785" t="str">
        <f t="shared" si="996"/>
        <v>On Time</v>
      </c>
    </row>
    <row r="12786" spans="1:18" x14ac:dyDescent="0.3">
      <c r="A12786" t="s">
        <v>12821</v>
      </c>
      <c r="B12786" t="s">
        <v>26</v>
      </c>
      <c r="C12786" t="s">
        <v>41</v>
      </c>
      <c r="D12786" t="s">
        <v>39</v>
      </c>
      <c r="E12786" s="1">
        <v>45496</v>
      </c>
      <c r="F12786" s="1">
        <v>45499</v>
      </c>
      <c r="G12786">
        <v>463</v>
      </c>
      <c r="H12786">
        <v>57</v>
      </c>
      <c r="I12786">
        <v>215</v>
      </c>
      <c r="J12786">
        <v>910</v>
      </c>
      <c r="K12786">
        <v>1083</v>
      </c>
      <c r="L12786" t="s">
        <v>30</v>
      </c>
      <c r="M12786">
        <v>3</v>
      </c>
      <c r="N12786">
        <f t="shared" si="997"/>
        <v>232845</v>
      </c>
      <c r="O12786">
        <f t="shared" si="998"/>
        <v>173</v>
      </c>
      <c r="P12786" t="str">
        <f t="shared" si="999"/>
        <v>Overstock</v>
      </c>
      <c r="Q12786">
        <f t="shared" si="995"/>
        <v>0</v>
      </c>
      <c r="R12786" t="str">
        <f t="shared" si="996"/>
        <v>On Time</v>
      </c>
    </row>
    <row r="12787" spans="1:18" x14ac:dyDescent="0.3">
      <c r="A12787" t="s">
        <v>12822</v>
      </c>
      <c r="B12787" t="s">
        <v>14</v>
      </c>
      <c r="C12787" t="s">
        <v>22</v>
      </c>
      <c r="D12787" t="s">
        <v>16</v>
      </c>
      <c r="E12787" s="1">
        <v>44972</v>
      </c>
      <c r="F12787" s="1">
        <v>44978</v>
      </c>
      <c r="G12787">
        <v>380</v>
      </c>
      <c r="H12787">
        <v>128</v>
      </c>
      <c r="I12787">
        <v>5</v>
      </c>
      <c r="J12787">
        <v>540</v>
      </c>
      <c r="K12787">
        <v>1007</v>
      </c>
      <c r="L12787" t="s">
        <v>24</v>
      </c>
      <c r="M12787">
        <v>6</v>
      </c>
      <c r="N12787">
        <f t="shared" si="997"/>
        <v>5035</v>
      </c>
      <c r="O12787">
        <f t="shared" si="998"/>
        <v>467</v>
      </c>
      <c r="P12787" t="str">
        <f t="shared" si="999"/>
        <v>Overstock</v>
      </c>
      <c r="Q12787">
        <f t="shared" si="995"/>
        <v>0</v>
      </c>
      <c r="R12787" t="str">
        <f t="shared" si="996"/>
        <v>On Time</v>
      </c>
    </row>
    <row r="12788" spans="1:18" x14ac:dyDescent="0.3">
      <c r="A12788" t="s">
        <v>12823</v>
      </c>
      <c r="B12788" t="s">
        <v>60</v>
      </c>
      <c r="C12788" t="s">
        <v>15</v>
      </c>
      <c r="D12788" t="s">
        <v>16</v>
      </c>
      <c r="E12788" s="1">
        <v>45311</v>
      </c>
      <c r="F12788" s="1">
        <v>45321</v>
      </c>
      <c r="G12788">
        <v>114</v>
      </c>
      <c r="H12788">
        <v>85</v>
      </c>
      <c r="I12788">
        <v>156</v>
      </c>
      <c r="J12788">
        <v>1108</v>
      </c>
      <c r="K12788">
        <v>1455</v>
      </c>
      <c r="L12788" t="s">
        <v>19</v>
      </c>
      <c r="M12788">
        <v>10</v>
      </c>
      <c r="N12788">
        <f t="shared" si="997"/>
        <v>226980</v>
      </c>
      <c r="O12788">
        <f t="shared" si="998"/>
        <v>347</v>
      </c>
      <c r="P12788" t="str">
        <f t="shared" si="999"/>
        <v>Understock</v>
      </c>
      <c r="Q12788">
        <f t="shared" si="995"/>
        <v>0</v>
      </c>
      <c r="R12788" t="str">
        <f t="shared" si="996"/>
        <v>On Time</v>
      </c>
    </row>
    <row r="12789" spans="1:18" x14ac:dyDescent="0.3">
      <c r="A12789" t="s">
        <v>12824</v>
      </c>
      <c r="B12789" t="s">
        <v>44</v>
      </c>
      <c r="C12789" t="s">
        <v>33</v>
      </c>
      <c r="D12789" t="s">
        <v>29</v>
      </c>
      <c r="E12789" s="1">
        <v>45534</v>
      </c>
      <c r="F12789" s="1">
        <v>45535</v>
      </c>
      <c r="G12789">
        <v>79</v>
      </c>
      <c r="H12789">
        <v>112</v>
      </c>
      <c r="I12789">
        <v>124</v>
      </c>
      <c r="J12789">
        <v>1692</v>
      </c>
      <c r="K12789">
        <v>1981</v>
      </c>
      <c r="L12789" t="s">
        <v>19</v>
      </c>
      <c r="M12789">
        <v>1</v>
      </c>
      <c r="N12789">
        <f t="shared" si="997"/>
        <v>245644</v>
      </c>
      <c r="O12789">
        <f t="shared" si="998"/>
        <v>289</v>
      </c>
      <c r="P12789" t="str">
        <f t="shared" si="999"/>
        <v>Understock</v>
      </c>
      <c r="Q12789">
        <f t="shared" si="995"/>
        <v>0</v>
      </c>
      <c r="R12789" t="str">
        <f t="shared" si="996"/>
        <v>On Time</v>
      </c>
    </row>
    <row r="12790" spans="1:18" x14ac:dyDescent="0.3">
      <c r="A12790" t="s">
        <v>12825</v>
      </c>
      <c r="B12790" t="s">
        <v>52</v>
      </c>
      <c r="C12790" t="s">
        <v>33</v>
      </c>
      <c r="D12790" t="s">
        <v>39</v>
      </c>
      <c r="E12790" s="1">
        <v>45180</v>
      </c>
      <c r="F12790" s="1">
        <v>45187</v>
      </c>
      <c r="G12790">
        <v>173</v>
      </c>
      <c r="H12790">
        <v>103</v>
      </c>
      <c r="I12790">
        <v>128</v>
      </c>
      <c r="J12790">
        <v>619</v>
      </c>
      <c r="K12790">
        <v>949</v>
      </c>
      <c r="L12790" t="s">
        <v>34</v>
      </c>
      <c r="M12790">
        <v>7</v>
      </c>
      <c r="N12790">
        <f t="shared" si="997"/>
        <v>121472</v>
      </c>
      <c r="O12790">
        <f t="shared" si="998"/>
        <v>330</v>
      </c>
      <c r="P12790" t="str">
        <f t="shared" si="999"/>
        <v>Overstock</v>
      </c>
      <c r="Q12790">
        <f t="shared" si="995"/>
        <v>0</v>
      </c>
      <c r="R12790" t="str">
        <f t="shared" si="996"/>
        <v>On Time</v>
      </c>
    </row>
    <row r="12791" spans="1:18" x14ac:dyDescent="0.3">
      <c r="A12791" t="s">
        <v>12826</v>
      </c>
      <c r="B12791" t="s">
        <v>52</v>
      </c>
      <c r="C12791" t="s">
        <v>33</v>
      </c>
      <c r="D12791" t="s">
        <v>27</v>
      </c>
      <c r="E12791" s="1">
        <v>45258</v>
      </c>
      <c r="F12791" s="1">
        <v>45264</v>
      </c>
      <c r="G12791">
        <v>220</v>
      </c>
      <c r="H12791">
        <v>54</v>
      </c>
      <c r="I12791">
        <v>266</v>
      </c>
      <c r="J12791">
        <v>916</v>
      </c>
      <c r="K12791">
        <v>1408</v>
      </c>
      <c r="L12791" t="s">
        <v>34</v>
      </c>
      <c r="M12791">
        <v>6</v>
      </c>
      <c r="N12791">
        <f t="shared" si="997"/>
        <v>374528</v>
      </c>
      <c r="O12791">
        <f t="shared" si="998"/>
        <v>492</v>
      </c>
      <c r="P12791" t="str">
        <f t="shared" si="999"/>
        <v>Understock</v>
      </c>
      <c r="Q12791">
        <f t="shared" si="995"/>
        <v>0</v>
      </c>
      <c r="R12791" t="str">
        <f t="shared" si="996"/>
        <v>On Time</v>
      </c>
    </row>
    <row r="12792" spans="1:18" x14ac:dyDescent="0.3">
      <c r="A12792" t="s">
        <v>12827</v>
      </c>
      <c r="B12792" t="s">
        <v>26</v>
      </c>
      <c r="C12792" t="s">
        <v>22</v>
      </c>
      <c r="D12792" t="s">
        <v>23</v>
      </c>
      <c r="E12792" s="1">
        <v>45562</v>
      </c>
      <c r="F12792" s="1">
        <v>45570</v>
      </c>
      <c r="G12792">
        <v>149</v>
      </c>
      <c r="H12792">
        <v>131</v>
      </c>
      <c r="I12792">
        <v>68</v>
      </c>
      <c r="J12792">
        <v>1220</v>
      </c>
      <c r="K12792">
        <v>1478</v>
      </c>
      <c r="L12792" t="s">
        <v>34</v>
      </c>
      <c r="M12792">
        <v>8</v>
      </c>
      <c r="N12792">
        <f t="shared" si="997"/>
        <v>100504</v>
      </c>
      <c r="O12792">
        <f t="shared" si="998"/>
        <v>258</v>
      </c>
      <c r="P12792" t="str">
        <f t="shared" si="999"/>
        <v>Overstock</v>
      </c>
      <c r="Q12792">
        <f t="shared" si="995"/>
        <v>0</v>
      </c>
      <c r="R12792" t="str">
        <f t="shared" si="996"/>
        <v>On Time</v>
      </c>
    </row>
    <row r="12793" spans="1:18" x14ac:dyDescent="0.3">
      <c r="A12793" t="s">
        <v>12828</v>
      </c>
      <c r="B12793" t="s">
        <v>48</v>
      </c>
      <c r="C12793" t="s">
        <v>33</v>
      </c>
      <c r="D12793" t="s">
        <v>27</v>
      </c>
      <c r="E12793" s="1">
        <v>45004</v>
      </c>
      <c r="F12793" s="1">
        <v>45005</v>
      </c>
      <c r="G12793">
        <v>265</v>
      </c>
      <c r="H12793">
        <v>145</v>
      </c>
      <c r="I12793">
        <v>63</v>
      </c>
      <c r="J12793">
        <v>1521</v>
      </c>
      <c r="K12793">
        <v>1754</v>
      </c>
      <c r="L12793" t="s">
        <v>17</v>
      </c>
      <c r="M12793">
        <v>1</v>
      </c>
      <c r="N12793">
        <f t="shared" si="997"/>
        <v>110502</v>
      </c>
      <c r="O12793">
        <f t="shared" si="998"/>
        <v>233</v>
      </c>
      <c r="P12793" t="str">
        <f t="shared" si="999"/>
        <v>Overstock</v>
      </c>
      <c r="Q12793">
        <f t="shared" si="995"/>
        <v>0</v>
      </c>
      <c r="R12793" t="str">
        <f t="shared" si="996"/>
        <v>On Time</v>
      </c>
    </row>
    <row r="12794" spans="1:18" x14ac:dyDescent="0.3">
      <c r="A12794" t="s">
        <v>12829</v>
      </c>
      <c r="B12794" t="s">
        <v>21</v>
      </c>
      <c r="C12794" t="s">
        <v>41</v>
      </c>
      <c r="D12794" t="s">
        <v>23</v>
      </c>
      <c r="E12794" s="1">
        <v>45258</v>
      </c>
      <c r="F12794" s="1">
        <v>45267</v>
      </c>
      <c r="G12794">
        <v>446</v>
      </c>
      <c r="H12794">
        <v>96</v>
      </c>
      <c r="I12794">
        <v>284</v>
      </c>
      <c r="J12794">
        <v>1709</v>
      </c>
      <c r="K12794">
        <v>2046</v>
      </c>
      <c r="L12794" t="s">
        <v>34</v>
      </c>
      <c r="M12794">
        <v>9</v>
      </c>
      <c r="N12794">
        <f t="shared" si="997"/>
        <v>581064</v>
      </c>
      <c r="O12794">
        <f t="shared" si="998"/>
        <v>337</v>
      </c>
      <c r="P12794" t="str">
        <f t="shared" si="999"/>
        <v>Overstock</v>
      </c>
      <c r="Q12794">
        <f t="shared" si="995"/>
        <v>0</v>
      </c>
      <c r="R12794" t="str">
        <f t="shared" si="996"/>
        <v>On Time</v>
      </c>
    </row>
    <row r="12795" spans="1:18" x14ac:dyDescent="0.3">
      <c r="A12795" t="s">
        <v>12830</v>
      </c>
      <c r="B12795" t="s">
        <v>48</v>
      </c>
      <c r="C12795" t="s">
        <v>33</v>
      </c>
      <c r="D12795" t="s">
        <v>23</v>
      </c>
      <c r="E12795" s="1">
        <v>45117</v>
      </c>
      <c r="F12795" s="1">
        <v>45119</v>
      </c>
      <c r="G12795">
        <v>283</v>
      </c>
      <c r="H12795">
        <v>125</v>
      </c>
      <c r="I12795">
        <v>279</v>
      </c>
      <c r="J12795">
        <v>1908</v>
      </c>
      <c r="K12795">
        <v>2394</v>
      </c>
      <c r="L12795" t="s">
        <v>17</v>
      </c>
      <c r="M12795">
        <v>2</v>
      </c>
      <c r="N12795">
        <f t="shared" si="997"/>
        <v>667926</v>
      </c>
      <c r="O12795">
        <f t="shared" si="998"/>
        <v>486</v>
      </c>
      <c r="P12795" t="str">
        <f t="shared" si="999"/>
        <v>Overstock</v>
      </c>
      <c r="Q12795">
        <f t="shared" si="995"/>
        <v>0</v>
      </c>
      <c r="R12795" t="str">
        <f t="shared" si="996"/>
        <v>On Time</v>
      </c>
    </row>
    <row r="12796" spans="1:18" x14ac:dyDescent="0.3">
      <c r="A12796" t="s">
        <v>12831</v>
      </c>
      <c r="B12796" t="s">
        <v>44</v>
      </c>
      <c r="C12796" t="s">
        <v>41</v>
      </c>
      <c r="D12796" t="s">
        <v>27</v>
      </c>
      <c r="E12796" s="1">
        <v>44992</v>
      </c>
      <c r="F12796" s="1">
        <v>44997</v>
      </c>
      <c r="G12796">
        <v>214</v>
      </c>
      <c r="H12796">
        <v>136</v>
      </c>
      <c r="I12796">
        <v>255</v>
      </c>
      <c r="J12796">
        <v>1301</v>
      </c>
      <c r="K12796">
        <v>1714</v>
      </c>
      <c r="L12796" t="s">
        <v>34</v>
      </c>
      <c r="M12796">
        <v>5</v>
      </c>
      <c r="N12796">
        <f t="shared" si="997"/>
        <v>437070</v>
      </c>
      <c r="O12796">
        <f t="shared" si="998"/>
        <v>413</v>
      </c>
      <c r="P12796" t="str">
        <f t="shared" si="999"/>
        <v>Understock</v>
      </c>
      <c r="Q12796">
        <f t="shared" si="995"/>
        <v>0</v>
      </c>
      <c r="R12796" t="str">
        <f t="shared" si="996"/>
        <v>On Time</v>
      </c>
    </row>
    <row r="12797" spans="1:18" x14ac:dyDescent="0.3">
      <c r="A12797" t="s">
        <v>12832</v>
      </c>
      <c r="B12797" t="s">
        <v>60</v>
      </c>
      <c r="C12797" t="s">
        <v>22</v>
      </c>
      <c r="D12797" t="s">
        <v>23</v>
      </c>
      <c r="E12797" s="1">
        <v>45210</v>
      </c>
      <c r="F12797" s="1">
        <v>45218</v>
      </c>
      <c r="G12797">
        <v>283</v>
      </c>
      <c r="H12797">
        <v>63</v>
      </c>
      <c r="I12797">
        <v>169</v>
      </c>
      <c r="J12797">
        <v>618</v>
      </c>
      <c r="K12797">
        <v>796</v>
      </c>
      <c r="L12797" t="s">
        <v>24</v>
      </c>
      <c r="M12797">
        <v>8</v>
      </c>
      <c r="N12797">
        <f t="shared" si="997"/>
        <v>134524</v>
      </c>
      <c r="O12797">
        <f t="shared" si="998"/>
        <v>178</v>
      </c>
      <c r="P12797" t="str">
        <f t="shared" si="999"/>
        <v>Overstock</v>
      </c>
      <c r="Q12797">
        <f t="shared" si="995"/>
        <v>0</v>
      </c>
      <c r="R12797" t="str">
        <f t="shared" si="996"/>
        <v>On Time</v>
      </c>
    </row>
    <row r="12798" spans="1:18" x14ac:dyDescent="0.3">
      <c r="A12798" t="s">
        <v>12833</v>
      </c>
      <c r="B12798" t="s">
        <v>14</v>
      </c>
      <c r="C12798" t="s">
        <v>15</v>
      </c>
      <c r="D12798" t="s">
        <v>29</v>
      </c>
      <c r="E12798" s="1">
        <v>45624</v>
      </c>
      <c r="F12798" s="1">
        <v>45631</v>
      </c>
      <c r="G12798">
        <v>237</v>
      </c>
      <c r="H12798">
        <v>81</v>
      </c>
      <c r="I12798">
        <v>236</v>
      </c>
      <c r="J12798">
        <v>827</v>
      </c>
      <c r="K12798">
        <v>1176</v>
      </c>
      <c r="L12798" t="s">
        <v>19</v>
      </c>
      <c r="M12798">
        <v>7</v>
      </c>
      <c r="N12798">
        <f t="shared" si="997"/>
        <v>277536</v>
      </c>
      <c r="O12798">
        <f t="shared" si="998"/>
        <v>349</v>
      </c>
      <c r="P12798" t="str">
        <f t="shared" si="999"/>
        <v>Overstock</v>
      </c>
      <c r="Q12798">
        <f t="shared" si="995"/>
        <v>0</v>
      </c>
      <c r="R12798" t="str">
        <f t="shared" si="996"/>
        <v>On Time</v>
      </c>
    </row>
    <row r="12799" spans="1:18" x14ac:dyDescent="0.3">
      <c r="A12799" t="s">
        <v>12834</v>
      </c>
      <c r="B12799" t="s">
        <v>52</v>
      </c>
      <c r="C12799" t="s">
        <v>22</v>
      </c>
      <c r="D12799" t="s">
        <v>23</v>
      </c>
      <c r="E12799" s="1">
        <v>45334</v>
      </c>
      <c r="F12799" s="1">
        <v>45336</v>
      </c>
      <c r="G12799">
        <v>200</v>
      </c>
      <c r="H12799">
        <v>51</v>
      </c>
      <c r="I12799">
        <v>271</v>
      </c>
      <c r="J12799">
        <v>1496</v>
      </c>
      <c r="K12799">
        <v>1643</v>
      </c>
      <c r="L12799" t="s">
        <v>19</v>
      </c>
      <c r="M12799">
        <v>2</v>
      </c>
      <c r="N12799">
        <f t="shared" si="997"/>
        <v>445253</v>
      </c>
      <c r="O12799">
        <f t="shared" si="998"/>
        <v>147</v>
      </c>
      <c r="P12799" t="str">
        <f t="shared" si="999"/>
        <v>Understock</v>
      </c>
      <c r="Q12799">
        <f t="shared" si="995"/>
        <v>0</v>
      </c>
      <c r="R12799" t="str">
        <f t="shared" si="996"/>
        <v>On Time</v>
      </c>
    </row>
    <row r="12800" spans="1:18" x14ac:dyDescent="0.3">
      <c r="A12800" t="s">
        <v>12835</v>
      </c>
      <c r="B12800" t="s">
        <v>50</v>
      </c>
      <c r="C12800" t="s">
        <v>15</v>
      </c>
      <c r="D12800" t="s">
        <v>39</v>
      </c>
      <c r="E12800" s="1">
        <v>45103</v>
      </c>
      <c r="F12800" s="1">
        <v>45113</v>
      </c>
      <c r="G12800">
        <v>403</v>
      </c>
      <c r="H12800">
        <v>131</v>
      </c>
      <c r="I12800">
        <v>257</v>
      </c>
      <c r="J12800">
        <v>825</v>
      </c>
      <c r="K12800">
        <v>896</v>
      </c>
      <c r="L12800" t="s">
        <v>19</v>
      </c>
      <c r="M12800">
        <v>10</v>
      </c>
      <c r="N12800">
        <f t="shared" si="997"/>
        <v>230272</v>
      </c>
      <c r="O12800">
        <f t="shared" si="998"/>
        <v>71</v>
      </c>
      <c r="P12800" t="str">
        <f t="shared" si="999"/>
        <v>Overstock</v>
      </c>
      <c r="Q12800">
        <f t="shared" si="995"/>
        <v>0</v>
      </c>
      <c r="R12800" t="str">
        <f t="shared" si="996"/>
        <v>On Time</v>
      </c>
    </row>
    <row r="12801" spans="1:18" x14ac:dyDescent="0.3">
      <c r="A12801" t="s">
        <v>12836</v>
      </c>
      <c r="B12801" t="s">
        <v>50</v>
      </c>
      <c r="C12801" t="s">
        <v>41</v>
      </c>
      <c r="D12801" t="s">
        <v>39</v>
      </c>
      <c r="E12801" s="1">
        <v>45620</v>
      </c>
      <c r="F12801" s="1">
        <v>45629</v>
      </c>
      <c r="G12801">
        <v>454</v>
      </c>
      <c r="H12801">
        <v>111</v>
      </c>
      <c r="I12801">
        <v>42</v>
      </c>
      <c r="J12801">
        <v>1332</v>
      </c>
      <c r="K12801">
        <v>1543</v>
      </c>
      <c r="L12801" t="s">
        <v>19</v>
      </c>
      <c r="M12801">
        <v>9</v>
      </c>
      <c r="N12801">
        <f t="shared" si="997"/>
        <v>64806</v>
      </c>
      <c r="O12801">
        <f t="shared" si="998"/>
        <v>211</v>
      </c>
      <c r="P12801" t="str">
        <f t="shared" si="999"/>
        <v>Overstock</v>
      </c>
      <c r="Q12801">
        <f t="shared" si="995"/>
        <v>0</v>
      </c>
      <c r="R12801" t="str">
        <f t="shared" si="996"/>
        <v>On Time</v>
      </c>
    </row>
    <row r="12802" spans="1:18" x14ac:dyDescent="0.3">
      <c r="A12802" t="s">
        <v>12837</v>
      </c>
      <c r="B12802" t="s">
        <v>60</v>
      </c>
      <c r="C12802" t="s">
        <v>33</v>
      </c>
      <c r="D12802" t="s">
        <v>39</v>
      </c>
      <c r="E12802" s="1">
        <v>45021</v>
      </c>
      <c r="F12802" s="1">
        <v>45030</v>
      </c>
      <c r="G12802">
        <v>4</v>
      </c>
      <c r="H12802">
        <v>145</v>
      </c>
      <c r="I12802">
        <v>68</v>
      </c>
      <c r="J12802">
        <v>263</v>
      </c>
      <c r="K12802">
        <v>333</v>
      </c>
      <c r="L12802" t="s">
        <v>19</v>
      </c>
      <c r="M12802">
        <v>9</v>
      </c>
      <c r="N12802">
        <f t="shared" si="997"/>
        <v>22644</v>
      </c>
      <c r="O12802">
        <f t="shared" si="998"/>
        <v>70</v>
      </c>
      <c r="P12802" t="str">
        <f t="shared" si="999"/>
        <v>Understock</v>
      </c>
      <c r="Q12802">
        <f t="shared" ref="Q12802:Q12865" si="1000">(F12802-E12802)-M12802</f>
        <v>0</v>
      </c>
      <c r="R12802" t="str">
        <f t="shared" ref="R12802:R12865" si="1001">IF(Q12802&gt;0,"Delayed",IF(Q12802=0,"On Time","Early"))</f>
        <v>On Time</v>
      </c>
    </row>
    <row r="12803" spans="1:18" x14ac:dyDescent="0.3">
      <c r="A12803" t="s">
        <v>12838</v>
      </c>
      <c r="B12803" t="s">
        <v>38</v>
      </c>
      <c r="C12803" t="s">
        <v>15</v>
      </c>
      <c r="D12803" t="s">
        <v>23</v>
      </c>
      <c r="E12803" s="1">
        <v>45094</v>
      </c>
      <c r="F12803" s="1">
        <v>45096</v>
      </c>
      <c r="G12803">
        <v>288</v>
      </c>
      <c r="H12803">
        <v>50</v>
      </c>
      <c r="I12803">
        <v>197</v>
      </c>
      <c r="J12803">
        <v>410</v>
      </c>
      <c r="K12803">
        <v>652</v>
      </c>
      <c r="L12803" t="s">
        <v>34</v>
      </c>
      <c r="M12803">
        <v>2</v>
      </c>
      <c r="N12803">
        <f t="shared" ref="N12803:N12866" si="1002">I12803*K12803</f>
        <v>128444</v>
      </c>
      <c r="O12803">
        <f t="shared" ref="O12803:O12866" si="1003">K12803-J12803</f>
        <v>242</v>
      </c>
      <c r="P12803" t="str">
        <f t="shared" ref="P12803:P12866" si="1004">IF(G12803&gt;I12803,"Overstock",IF(G12803&lt;I12803,"Understock","Balanced"))</f>
        <v>Overstock</v>
      </c>
      <c r="Q12803">
        <f t="shared" si="1000"/>
        <v>0</v>
      </c>
      <c r="R12803" t="str">
        <f t="shared" si="1001"/>
        <v>On Time</v>
      </c>
    </row>
    <row r="12804" spans="1:18" x14ac:dyDescent="0.3">
      <c r="A12804" t="s">
        <v>12839</v>
      </c>
      <c r="B12804" t="s">
        <v>21</v>
      </c>
      <c r="C12804" t="s">
        <v>22</v>
      </c>
      <c r="D12804" t="s">
        <v>27</v>
      </c>
      <c r="E12804" s="1">
        <v>45121</v>
      </c>
      <c r="F12804" s="1">
        <v>45127</v>
      </c>
      <c r="G12804">
        <v>389</v>
      </c>
      <c r="H12804">
        <v>78</v>
      </c>
      <c r="I12804">
        <v>81</v>
      </c>
      <c r="J12804">
        <v>524</v>
      </c>
      <c r="K12804">
        <v>1017</v>
      </c>
      <c r="L12804" t="s">
        <v>24</v>
      </c>
      <c r="M12804">
        <v>6</v>
      </c>
      <c r="N12804">
        <f t="shared" si="1002"/>
        <v>82377</v>
      </c>
      <c r="O12804">
        <f t="shared" si="1003"/>
        <v>493</v>
      </c>
      <c r="P12804" t="str">
        <f t="shared" si="1004"/>
        <v>Overstock</v>
      </c>
      <c r="Q12804">
        <f t="shared" si="1000"/>
        <v>0</v>
      </c>
      <c r="R12804" t="str">
        <f t="shared" si="1001"/>
        <v>On Time</v>
      </c>
    </row>
    <row r="12805" spans="1:18" x14ac:dyDescent="0.3">
      <c r="A12805" t="s">
        <v>12840</v>
      </c>
      <c r="B12805" t="s">
        <v>21</v>
      </c>
      <c r="C12805" t="s">
        <v>33</v>
      </c>
      <c r="D12805" t="s">
        <v>39</v>
      </c>
      <c r="E12805" s="1">
        <v>45276</v>
      </c>
      <c r="F12805" s="1">
        <v>45283</v>
      </c>
      <c r="G12805">
        <v>369</v>
      </c>
      <c r="H12805">
        <v>85</v>
      </c>
      <c r="I12805">
        <v>64</v>
      </c>
      <c r="J12805">
        <v>354</v>
      </c>
      <c r="K12805">
        <v>554</v>
      </c>
      <c r="L12805" t="s">
        <v>24</v>
      </c>
      <c r="M12805">
        <v>7</v>
      </c>
      <c r="N12805">
        <f t="shared" si="1002"/>
        <v>35456</v>
      </c>
      <c r="O12805">
        <f t="shared" si="1003"/>
        <v>200</v>
      </c>
      <c r="P12805" t="str">
        <f t="shared" si="1004"/>
        <v>Overstock</v>
      </c>
      <c r="Q12805">
        <f t="shared" si="1000"/>
        <v>0</v>
      </c>
      <c r="R12805" t="str">
        <f t="shared" si="1001"/>
        <v>On Time</v>
      </c>
    </row>
    <row r="12806" spans="1:18" x14ac:dyDescent="0.3">
      <c r="A12806" t="s">
        <v>12841</v>
      </c>
      <c r="B12806" t="s">
        <v>21</v>
      </c>
      <c r="C12806" t="s">
        <v>22</v>
      </c>
      <c r="D12806" t="s">
        <v>29</v>
      </c>
      <c r="E12806" s="1">
        <v>45375</v>
      </c>
      <c r="F12806" s="1">
        <v>45376</v>
      </c>
      <c r="G12806">
        <v>210</v>
      </c>
      <c r="H12806">
        <v>123</v>
      </c>
      <c r="I12806">
        <v>5</v>
      </c>
      <c r="J12806">
        <v>286</v>
      </c>
      <c r="K12806">
        <v>669</v>
      </c>
      <c r="L12806" t="s">
        <v>17</v>
      </c>
      <c r="M12806">
        <v>1</v>
      </c>
      <c r="N12806">
        <f t="shared" si="1002"/>
        <v>3345</v>
      </c>
      <c r="O12806">
        <f t="shared" si="1003"/>
        <v>383</v>
      </c>
      <c r="P12806" t="str">
        <f t="shared" si="1004"/>
        <v>Overstock</v>
      </c>
      <c r="Q12806">
        <f t="shared" si="1000"/>
        <v>0</v>
      </c>
      <c r="R12806" t="str">
        <f t="shared" si="1001"/>
        <v>On Time</v>
      </c>
    </row>
    <row r="12807" spans="1:18" x14ac:dyDescent="0.3">
      <c r="A12807" t="s">
        <v>12842</v>
      </c>
      <c r="B12807" t="s">
        <v>21</v>
      </c>
      <c r="C12807" t="s">
        <v>33</v>
      </c>
      <c r="D12807" t="s">
        <v>16</v>
      </c>
      <c r="E12807" s="1">
        <v>45067</v>
      </c>
      <c r="F12807" s="1">
        <v>45069</v>
      </c>
      <c r="G12807">
        <v>82</v>
      </c>
      <c r="H12807">
        <v>88</v>
      </c>
      <c r="I12807">
        <v>264</v>
      </c>
      <c r="J12807">
        <v>734</v>
      </c>
      <c r="K12807">
        <v>1105</v>
      </c>
      <c r="L12807" t="s">
        <v>34</v>
      </c>
      <c r="M12807">
        <v>2</v>
      </c>
      <c r="N12807">
        <f t="shared" si="1002"/>
        <v>291720</v>
      </c>
      <c r="O12807">
        <f t="shared" si="1003"/>
        <v>371</v>
      </c>
      <c r="P12807" t="str">
        <f t="shared" si="1004"/>
        <v>Understock</v>
      </c>
      <c r="Q12807">
        <f t="shared" si="1000"/>
        <v>0</v>
      </c>
      <c r="R12807" t="str">
        <f t="shared" si="1001"/>
        <v>On Time</v>
      </c>
    </row>
    <row r="12808" spans="1:18" x14ac:dyDescent="0.3">
      <c r="A12808" t="s">
        <v>12843</v>
      </c>
      <c r="B12808" t="s">
        <v>26</v>
      </c>
      <c r="C12808" t="s">
        <v>15</v>
      </c>
      <c r="D12808" t="s">
        <v>27</v>
      </c>
      <c r="E12808" s="1">
        <v>45022</v>
      </c>
      <c r="F12808" s="1">
        <v>45032</v>
      </c>
      <c r="G12808">
        <v>347</v>
      </c>
      <c r="H12808">
        <v>108</v>
      </c>
      <c r="I12808">
        <v>41</v>
      </c>
      <c r="J12808">
        <v>1639</v>
      </c>
      <c r="K12808">
        <v>2098</v>
      </c>
      <c r="L12808" t="s">
        <v>34</v>
      </c>
      <c r="M12808">
        <v>10</v>
      </c>
      <c r="N12808">
        <f t="shared" si="1002"/>
        <v>86018</v>
      </c>
      <c r="O12808">
        <f t="shared" si="1003"/>
        <v>459</v>
      </c>
      <c r="P12808" t="str">
        <f t="shared" si="1004"/>
        <v>Overstock</v>
      </c>
      <c r="Q12808">
        <f t="shared" si="1000"/>
        <v>0</v>
      </c>
      <c r="R12808" t="str">
        <f t="shared" si="1001"/>
        <v>On Time</v>
      </c>
    </row>
    <row r="12809" spans="1:18" x14ac:dyDescent="0.3">
      <c r="A12809" t="s">
        <v>12844</v>
      </c>
      <c r="B12809" t="s">
        <v>60</v>
      </c>
      <c r="C12809" t="s">
        <v>22</v>
      </c>
      <c r="D12809" t="s">
        <v>27</v>
      </c>
      <c r="E12809" s="1">
        <v>45210</v>
      </c>
      <c r="F12809" s="1">
        <v>45216</v>
      </c>
      <c r="G12809">
        <v>104</v>
      </c>
      <c r="H12809">
        <v>74</v>
      </c>
      <c r="I12809">
        <v>145</v>
      </c>
      <c r="J12809">
        <v>476</v>
      </c>
      <c r="K12809">
        <v>538</v>
      </c>
      <c r="L12809" t="s">
        <v>34</v>
      </c>
      <c r="M12809">
        <v>6</v>
      </c>
      <c r="N12809">
        <f t="shared" si="1002"/>
        <v>78010</v>
      </c>
      <c r="O12809">
        <f t="shared" si="1003"/>
        <v>62</v>
      </c>
      <c r="P12809" t="str">
        <f t="shared" si="1004"/>
        <v>Understock</v>
      </c>
      <c r="Q12809">
        <f t="shared" si="1000"/>
        <v>0</v>
      </c>
      <c r="R12809" t="str">
        <f t="shared" si="1001"/>
        <v>On Time</v>
      </c>
    </row>
    <row r="12810" spans="1:18" x14ac:dyDescent="0.3">
      <c r="A12810" t="s">
        <v>12845</v>
      </c>
      <c r="B12810" t="s">
        <v>50</v>
      </c>
      <c r="C12810" t="s">
        <v>41</v>
      </c>
      <c r="D12810" t="s">
        <v>39</v>
      </c>
      <c r="E12810" s="1">
        <v>44949</v>
      </c>
      <c r="F12810" s="1">
        <v>44954</v>
      </c>
      <c r="G12810">
        <v>433</v>
      </c>
      <c r="H12810">
        <v>100</v>
      </c>
      <c r="I12810">
        <v>243</v>
      </c>
      <c r="J12810">
        <v>246</v>
      </c>
      <c r="K12810">
        <v>743</v>
      </c>
      <c r="L12810" t="s">
        <v>30</v>
      </c>
      <c r="M12810">
        <v>5</v>
      </c>
      <c r="N12810">
        <f t="shared" si="1002"/>
        <v>180549</v>
      </c>
      <c r="O12810">
        <f t="shared" si="1003"/>
        <v>497</v>
      </c>
      <c r="P12810" t="str">
        <f t="shared" si="1004"/>
        <v>Overstock</v>
      </c>
      <c r="Q12810">
        <f t="shared" si="1000"/>
        <v>0</v>
      </c>
      <c r="R12810" t="str">
        <f t="shared" si="1001"/>
        <v>On Time</v>
      </c>
    </row>
    <row r="12811" spans="1:18" x14ac:dyDescent="0.3">
      <c r="A12811" t="s">
        <v>12846</v>
      </c>
      <c r="B12811" t="s">
        <v>44</v>
      </c>
      <c r="C12811" t="s">
        <v>41</v>
      </c>
      <c r="D12811" t="s">
        <v>27</v>
      </c>
      <c r="E12811" s="1">
        <v>45521</v>
      </c>
      <c r="F12811" s="1">
        <v>45523</v>
      </c>
      <c r="G12811">
        <v>166</v>
      </c>
      <c r="H12811">
        <v>128</v>
      </c>
      <c r="I12811">
        <v>99</v>
      </c>
      <c r="J12811">
        <v>1947</v>
      </c>
      <c r="K12811">
        <v>2050</v>
      </c>
      <c r="L12811" t="s">
        <v>19</v>
      </c>
      <c r="M12811">
        <v>2</v>
      </c>
      <c r="N12811">
        <f t="shared" si="1002"/>
        <v>202950</v>
      </c>
      <c r="O12811">
        <f t="shared" si="1003"/>
        <v>103</v>
      </c>
      <c r="P12811" t="str">
        <f t="shared" si="1004"/>
        <v>Overstock</v>
      </c>
      <c r="Q12811">
        <f t="shared" si="1000"/>
        <v>0</v>
      </c>
      <c r="R12811" t="str">
        <f t="shared" si="1001"/>
        <v>On Time</v>
      </c>
    </row>
    <row r="12812" spans="1:18" x14ac:dyDescent="0.3">
      <c r="A12812" t="s">
        <v>12847</v>
      </c>
      <c r="B12812" t="s">
        <v>21</v>
      </c>
      <c r="C12812" t="s">
        <v>41</v>
      </c>
      <c r="D12812" t="s">
        <v>23</v>
      </c>
      <c r="E12812" s="1">
        <v>44992</v>
      </c>
      <c r="F12812" s="1">
        <v>44996</v>
      </c>
      <c r="G12812">
        <v>207</v>
      </c>
      <c r="H12812">
        <v>91</v>
      </c>
      <c r="I12812">
        <v>50</v>
      </c>
      <c r="J12812">
        <v>723</v>
      </c>
      <c r="K12812">
        <v>896</v>
      </c>
      <c r="L12812" t="s">
        <v>19</v>
      </c>
      <c r="M12812">
        <v>4</v>
      </c>
      <c r="N12812">
        <f t="shared" si="1002"/>
        <v>44800</v>
      </c>
      <c r="O12812">
        <f t="shared" si="1003"/>
        <v>173</v>
      </c>
      <c r="P12812" t="str">
        <f t="shared" si="1004"/>
        <v>Overstock</v>
      </c>
      <c r="Q12812">
        <f t="shared" si="1000"/>
        <v>0</v>
      </c>
      <c r="R12812" t="str">
        <f t="shared" si="1001"/>
        <v>On Time</v>
      </c>
    </row>
    <row r="12813" spans="1:18" x14ac:dyDescent="0.3">
      <c r="A12813" t="s">
        <v>12848</v>
      </c>
      <c r="B12813" t="s">
        <v>14</v>
      </c>
      <c r="C12813" t="s">
        <v>22</v>
      </c>
      <c r="D12813" t="s">
        <v>39</v>
      </c>
      <c r="E12813" s="1">
        <v>45406</v>
      </c>
      <c r="F12813" s="1">
        <v>45415</v>
      </c>
      <c r="G12813">
        <v>347</v>
      </c>
      <c r="H12813">
        <v>149</v>
      </c>
      <c r="I12813">
        <v>87</v>
      </c>
      <c r="J12813">
        <v>1465</v>
      </c>
      <c r="K12813">
        <v>1558</v>
      </c>
      <c r="L12813" t="s">
        <v>30</v>
      </c>
      <c r="M12813">
        <v>9</v>
      </c>
      <c r="N12813">
        <f t="shared" si="1002"/>
        <v>135546</v>
      </c>
      <c r="O12813">
        <f t="shared" si="1003"/>
        <v>93</v>
      </c>
      <c r="P12813" t="str">
        <f t="shared" si="1004"/>
        <v>Overstock</v>
      </c>
      <c r="Q12813">
        <f t="shared" si="1000"/>
        <v>0</v>
      </c>
      <c r="R12813" t="str">
        <f t="shared" si="1001"/>
        <v>On Time</v>
      </c>
    </row>
    <row r="12814" spans="1:18" x14ac:dyDescent="0.3">
      <c r="A12814" t="s">
        <v>12849</v>
      </c>
      <c r="B12814" t="s">
        <v>14</v>
      </c>
      <c r="C12814" t="s">
        <v>41</v>
      </c>
      <c r="D12814" t="s">
        <v>27</v>
      </c>
      <c r="E12814" s="1">
        <v>45233</v>
      </c>
      <c r="F12814" s="1">
        <v>45238</v>
      </c>
      <c r="G12814">
        <v>15</v>
      </c>
      <c r="H12814">
        <v>83</v>
      </c>
      <c r="I12814">
        <v>248</v>
      </c>
      <c r="J12814">
        <v>899</v>
      </c>
      <c r="K12814">
        <v>1132</v>
      </c>
      <c r="L12814" t="s">
        <v>19</v>
      </c>
      <c r="M12814">
        <v>5</v>
      </c>
      <c r="N12814">
        <f t="shared" si="1002"/>
        <v>280736</v>
      </c>
      <c r="O12814">
        <f t="shared" si="1003"/>
        <v>233</v>
      </c>
      <c r="P12814" t="str">
        <f t="shared" si="1004"/>
        <v>Understock</v>
      </c>
      <c r="Q12814">
        <f t="shared" si="1000"/>
        <v>0</v>
      </c>
      <c r="R12814" t="str">
        <f t="shared" si="1001"/>
        <v>On Time</v>
      </c>
    </row>
    <row r="12815" spans="1:18" x14ac:dyDescent="0.3">
      <c r="A12815" t="s">
        <v>12850</v>
      </c>
      <c r="B12815" t="s">
        <v>38</v>
      </c>
      <c r="C12815" t="s">
        <v>33</v>
      </c>
      <c r="D12815" t="s">
        <v>16</v>
      </c>
      <c r="E12815" s="1">
        <v>45604</v>
      </c>
      <c r="F12815" s="1">
        <v>45609</v>
      </c>
      <c r="G12815">
        <v>197</v>
      </c>
      <c r="H12815">
        <v>145</v>
      </c>
      <c r="I12815">
        <v>204</v>
      </c>
      <c r="J12815">
        <v>622</v>
      </c>
      <c r="K12815">
        <v>761</v>
      </c>
      <c r="L12815" t="s">
        <v>19</v>
      </c>
      <c r="M12815">
        <v>5</v>
      </c>
      <c r="N12815">
        <f t="shared" si="1002"/>
        <v>155244</v>
      </c>
      <c r="O12815">
        <f t="shared" si="1003"/>
        <v>139</v>
      </c>
      <c r="P12815" t="str">
        <f t="shared" si="1004"/>
        <v>Understock</v>
      </c>
      <c r="Q12815">
        <f t="shared" si="1000"/>
        <v>0</v>
      </c>
      <c r="R12815" t="str">
        <f t="shared" si="1001"/>
        <v>On Time</v>
      </c>
    </row>
    <row r="12816" spans="1:18" x14ac:dyDescent="0.3">
      <c r="A12816" t="s">
        <v>12851</v>
      </c>
      <c r="B12816" t="s">
        <v>38</v>
      </c>
      <c r="C12816" t="s">
        <v>15</v>
      </c>
      <c r="D12816" t="s">
        <v>16</v>
      </c>
      <c r="E12816" s="1">
        <v>44991</v>
      </c>
      <c r="F12816" s="1">
        <v>44995</v>
      </c>
      <c r="G12816">
        <v>192</v>
      </c>
      <c r="H12816">
        <v>73</v>
      </c>
      <c r="I12816">
        <v>200</v>
      </c>
      <c r="J12816">
        <v>1863</v>
      </c>
      <c r="K12816">
        <v>1971</v>
      </c>
      <c r="L12816" t="s">
        <v>24</v>
      </c>
      <c r="M12816">
        <v>4</v>
      </c>
      <c r="N12816">
        <f t="shared" si="1002"/>
        <v>394200</v>
      </c>
      <c r="O12816">
        <f t="shared" si="1003"/>
        <v>108</v>
      </c>
      <c r="P12816" t="str">
        <f t="shared" si="1004"/>
        <v>Understock</v>
      </c>
      <c r="Q12816">
        <f t="shared" si="1000"/>
        <v>0</v>
      </c>
      <c r="R12816" t="str">
        <f t="shared" si="1001"/>
        <v>On Time</v>
      </c>
    </row>
    <row r="12817" spans="1:18" x14ac:dyDescent="0.3">
      <c r="A12817" t="s">
        <v>12852</v>
      </c>
      <c r="B12817" t="s">
        <v>21</v>
      </c>
      <c r="C12817" t="s">
        <v>41</v>
      </c>
      <c r="D12817" t="s">
        <v>39</v>
      </c>
      <c r="E12817" s="1">
        <v>45091</v>
      </c>
      <c r="F12817" s="1">
        <v>45100</v>
      </c>
      <c r="G12817">
        <v>152</v>
      </c>
      <c r="H12817">
        <v>119</v>
      </c>
      <c r="I12817">
        <v>227</v>
      </c>
      <c r="J12817">
        <v>1639</v>
      </c>
      <c r="K12817">
        <v>2012</v>
      </c>
      <c r="L12817" t="s">
        <v>19</v>
      </c>
      <c r="M12817">
        <v>9</v>
      </c>
      <c r="N12817">
        <f t="shared" si="1002"/>
        <v>456724</v>
      </c>
      <c r="O12817">
        <f t="shared" si="1003"/>
        <v>373</v>
      </c>
      <c r="P12817" t="str">
        <f t="shared" si="1004"/>
        <v>Understock</v>
      </c>
      <c r="Q12817">
        <f t="shared" si="1000"/>
        <v>0</v>
      </c>
      <c r="R12817" t="str">
        <f t="shared" si="1001"/>
        <v>On Time</v>
      </c>
    </row>
    <row r="12818" spans="1:18" x14ac:dyDescent="0.3">
      <c r="A12818" t="s">
        <v>12853</v>
      </c>
      <c r="B12818" t="s">
        <v>52</v>
      </c>
      <c r="C12818" t="s">
        <v>15</v>
      </c>
      <c r="D12818" t="s">
        <v>23</v>
      </c>
      <c r="E12818" s="1">
        <v>45329</v>
      </c>
      <c r="F12818" s="1">
        <v>45335</v>
      </c>
      <c r="G12818">
        <v>401</v>
      </c>
      <c r="H12818">
        <v>78</v>
      </c>
      <c r="I12818">
        <v>194</v>
      </c>
      <c r="J12818">
        <v>381</v>
      </c>
      <c r="K12818">
        <v>763</v>
      </c>
      <c r="L12818" t="s">
        <v>34</v>
      </c>
      <c r="M12818">
        <v>6</v>
      </c>
      <c r="N12818">
        <f t="shared" si="1002"/>
        <v>148022</v>
      </c>
      <c r="O12818">
        <f t="shared" si="1003"/>
        <v>382</v>
      </c>
      <c r="P12818" t="str">
        <f t="shared" si="1004"/>
        <v>Overstock</v>
      </c>
      <c r="Q12818">
        <f t="shared" si="1000"/>
        <v>0</v>
      </c>
      <c r="R12818" t="str">
        <f t="shared" si="1001"/>
        <v>On Time</v>
      </c>
    </row>
    <row r="12819" spans="1:18" x14ac:dyDescent="0.3">
      <c r="A12819" t="s">
        <v>12854</v>
      </c>
      <c r="B12819" t="s">
        <v>48</v>
      </c>
      <c r="C12819" t="s">
        <v>22</v>
      </c>
      <c r="D12819" t="s">
        <v>16</v>
      </c>
      <c r="E12819" s="1">
        <v>45601</v>
      </c>
      <c r="F12819" s="1">
        <v>45608</v>
      </c>
      <c r="G12819">
        <v>276</v>
      </c>
      <c r="H12819">
        <v>139</v>
      </c>
      <c r="I12819">
        <v>65</v>
      </c>
      <c r="J12819">
        <v>1070</v>
      </c>
      <c r="K12819">
        <v>1408</v>
      </c>
      <c r="L12819" t="s">
        <v>30</v>
      </c>
      <c r="M12819">
        <v>7</v>
      </c>
      <c r="N12819">
        <f t="shared" si="1002"/>
        <v>91520</v>
      </c>
      <c r="O12819">
        <f t="shared" si="1003"/>
        <v>338</v>
      </c>
      <c r="P12819" t="str">
        <f t="shared" si="1004"/>
        <v>Overstock</v>
      </c>
      <c r="Q12819">
        <f t="shared" si="1000"/>
        <v>0</v>
      </c>
      <c r="R12819" t="str">
        <f t="shared" si="1001"/>
        <v>On Time</v>
      </c>
    </row>
    <row r="12820" spans="1:18" x14ac:dyDescent="0.3">
      <c r="A12820" t="s">
        <v>12855</v>
      </c>
      <c r="B12820" t="s">
        <v>60</v>
      </c>
      <c r="C12820" t="s">
        <v>33</v>
      </c>
      <c r="D12820" t="s">
        <v>23</v>
      </c>
      <c r="E12820" s="1">
        <v>45260</v>
      </c>
      <c r="F12820" s="1">
        <v>45264</v>
      </c>
      <c r="G12820">
        <v>270</v>
      </c>
      <c r="H12820">
        <v>79</v>
      </c>
      <c r="I12820">
        <v>161</v>
      </c>
      <c r="J12820">
        <v>1058</v>
      </c>
      <c r="K12820">
        <v>1238</v>
      </c>
      <c r="L12820" t="s">
        <v>17</v>
      </c>
      <c r="M12820">
        <v>4</v>
      </c>
      <c r="N12820">
        <f t="shared" si="1002"/>
        <v>199318</v>
      </c>
      <c r="O12820">
        <f t="shared" si="1003"/>
        <v>180</v>
      </c>
      <c r="P12820" t="str">
        <f t="shared" si="1004"/>
        <v>Overstock</v>
      </c>
      <c r="Q12820">
        <f t="shared" si="1000"/>
        <v>0</v>
      </c>
      <c r="R12820" t="str">
        <f t="shared" si="1001"/>
        <v>On Time</v>
      </c>
    </row>
    <row r="12821" spans="1:18" x14ac:dyDescent="0.3">
      <c r="A12821" t="s">
        <v>12856</v>
      </c>
      <c r="B12821" t="s">
        <v>14</v>
      </c>
      <c r="C12821" t="s">
        <v>22</v>
      </c>
      <c r="D12821" t="s">
        <v>29</v>
      </c>
      <c r="E12821" s="1">
        <v>44979</v>
      </c>
      <c r="F12821" s="1">
        <v>44985</v>
      </c>
      <c r="G12821">
        <v>354</v>
      </c>
      <c r="H12821">
        <v>107</v>
      </c>
      <c r="I12821">
        <v>135</v>
      </c>
      <c r="J12821">
        <v>787</v>
      </c>
      <c r="K12821">
        <v>1235</v>
      </c>
      <c r="L12821" t="s">
        <v>24</v>
      </c>
      <c r="M12821">
        <v>6</v>
      </c>
      <c r="N12821">
        <f t="shared" si="1002"/>
        <v>166725</v>
      </c>
      <c r="O12821">
        <f t="shared" si="1003"/>
        <v>448</v>
      </c>
      <c r="P12821" t="str">
        <f t="shared" si="1004"/>
        <v>Overstock</v>
      </c>
      <c r="Q12821">
        <f t="shared" si="1000"/>
        <v>0</v>
      </c>
      <c r="R12821" t="str">
        <f t="shared" si="1001"/>
        <v>On Time</v>
      </c>
    </row>
    <row r="12822" spans="1:18" x14ac:dyDescent="0.3">
      <c r="A12822" t="s">
        <v>12857</v>
      </c>
      <c r="B12822" t="s">
        <v>32</v>
      </c>
      <c r="C12822" t="s">
        <v>41</v>
      </c>
      <c r="D12822" t="s">
        <v>27</v>
      </c>
      <c r="E12822" s="1">
        <v>45111</v>
      </c>
      <c r="F12822" s="1">
        <v>45115</v>
      </c>
      <c r="G12822">
        <v>401</v>
      </c>
      <c r="H12822">
        <v>144</v>
      </c>
      <c r="I12822">
        <v>253</v>
      </c>
      <c r="J12822">
        <v>1705</v>
      </c>
      <c r="K12822">
        <v>2038</v>
      </c>
      <c r="L12822" t="s">
        <v>30</v>
      </c>
      <c r="M12822">
        <v>4</v>
      </c>
      <c r="N12822">
        <f t="shared" si="1002"/>
        <v>515614</v>
      </c>
      <c r="O12822">
        <f t="shared" si="1003"/>
        <v>333</v>
      </c>
      <c r="P12822" t="str">
        <f t="shared" si="1004"/>
        <v>Overstock</v>
      </c>
      <c r="Q12822">
        <f t="shared" si="1000"/>
        <v>0</v>
      </c>
      <c r="R12822" t="str">
        <f t="shared" si="1001"/>
        <v>On Time</v>
      </c>
    </row>
    <row r="12823" spans="1:18" x14ac:dyDescent="0.3">
      <c r="A12823" t="s">
        <v>12858</v>
      </c>
      <c r="B12823" t="s">
        <v>60</v>
      </c>
      <c r="C12823" t="s">
        <v>15</v>
      </c>
      <c r="D12823" t="s">
        <v>16</v>
      </c>
      <c r="E12823" s="1">
        <v>45043</v>
      </c>
      <c r="F12823" s="1">
        <v>45047</v>
      </c>
      <c r="G12823">
        <v>381</v>
      </c>
      <c r="H12823">
        <v>91</v>
      </c>
      <c r="I12823">
        <v>288</v>
      </c>
      <c r="J12823">
        <v>468</v>
      </c>
      <c r="K12823">
        <v>728</v>
      </c>
      <c r="L12823" t="s">
        <v>17</v>
      </c>
      <c r="M12823">
        <v>4</v>
      </c>
      <c r="N12823">
        <f t="shared" si="1002"/>
        <v>209664</v>
      </c>
      <c r="O12823">
        <f t="shared" si="1003"/>
        <v>260</v>
      </c>
      <c r="P12823" t="str">
        <f t="shared" si="1004"/>
        <v>Overstock</v>
      </c>
      <c r="Q12823">
        <f t="shared" si="1000"/>
        <v>0</v>
      </c>
      <c r="R12823" t="str">
        <f t="shared" si="1001"/>
        <v>On Time</v>
      </c>
    </row>
    <row r="12824" spans="1:18" x14ac:dyDescent="0.3">
      <c r="A12824" t="s">
        <v>12859</v>
      </c>
      <c r="B12824" t="s">
        <v>52</v>
      </c>
      <c r="C12824" t="s">
        <v>22</v>
      </c>
      <c r="D12824" t="s">
        <v>29</v>
      </c>
      <c r="E12824" s="1">
        <v>45084</v>
      </c>
      <c r="F12824" s="1">
        <v>45087</v>
      </c>
      <c r="G12824">
        <v>272</v>
      </c>
      <c r="H12824">
        <v>87</v>
      </c>
      <c r="I12824">
        <v>143</v>
      </c>
      <c r="J12824">
        <v>1719</v>
      </c>
      <c r="K12824">
        <v>1827</v>
      </c>
      <c r="L12824" t="s">
        <v>17</v>
      </c>
      <c r="M12824">
        <v>3</v>
      </c>
      <c r="N12824">
        <f t="shared" si="1002"/>
        <v>261261</v>
      </c>
      <c r="O12824">
        <f t="shared" si="1003"/>
        <v>108</v>
      </c>
      <c r="P12824" t="str">
        <f t="shared" si="1004"/>
        <v>Overstock</v>
      </c>
      <c r="Q12824">
        <f t="shared" si="1000"/>
        <v>0</v>
      </c>
      <c r="R12824" t="str">
        <f t="shared" si="1001"/>
        <v>On Time</v>
      </c>
    </row>
    <row r="12825" spans="1:18" x14ac:dyDescent="0.3">
      <c r="A12825" t="s">
        <v>12860</v>
      </c>
      <c r="B12825" t="s">
        <v>26</v>
      </c>
      <c r="C12825" t="s">
        <v>15</v>
      </c>
      <c r="D12825" t="s">
        <v>29</v>
      </c>
      <c r="E12825" s="1">
        <v>44984</v>
      </c>
      <c r="F12825" s="1">
        <v>44985</v>
      </c>
      <c r="G12825">
        <v>138</v>
      </c>
      <c r="H12825">
        <v>139</v>
      </c>
      <c r="I12825">
        <v>185</v>
      </c>
      <c r="J12825">
        <v>1531</v>
      </c>
      <c r="K12825">
        <v>1622</v>
      </c>
      <c r="L12825" t="s">
        <v>19</v>
      </c>
      <c r="M12825">
        <v>1</v>
      </c>
      <c r="N12825">
        <f t="shared" si="1002"/>
        <v>300070</v>
      </c>
      <c r="O12825">
        <f t="shared" si="1003"/>
        <v>91</v>
      </c>
      <c r="P12825" t="str">
        <f t="shared" si="1004"/>
        <v>Understock</v>
      </c>
      <c r="Q12825">
        <f t="shared" si="1000"/>
        <v>0</v>
      </c>
      <c r="R12825" t="str">
        <f t="shared" si="1001"/>
        <v>On Time</v>
      </c>
    </row>
    <row r="12826" spans="1:18" x14ac:dyDescent="0.3">
      <c r="A12826" t="s">
        <v>12861</v>
      </c>
      <c r="B12826" t="s">
        <v>50</v>
      </c>
      <c r="C12826" t="s">
        <v>22</v>
      </c>
      <c r="D12826" t="s">
        <v>23</v>
      </c>
      <c r="E12826" s="1">
        <v>45285</v>
      </c>
      <c r="F12826" s="1">
        <v>45288</v>
      </c>
      <c r="G12826">
        <v>81</v>
      </c>
      <c r="H12826">
        <v>139</v>
      </c>
      <c r="I12826">
        <v>278</v>
      </c>
      <c r="J12826">
        <v>317</v>
      </c>
      <c r="K12826">
        <v>487</v>
      </c>
      <c r="L12826" t="s">
        <v>34</v>
      </c>
      <c r="M12826">
        <v>3</v>
      </c>
      <c r="N12826">
        <f t="shared" si="1002"/>
        <v>135386</v>
      </c>
      <c r="O12826">
        <f t="shared" si="1003"/>
        <v>170</v>
      </c>
      <c r="P12826" t="str">
        <f t="shared" si="1004"/>
        <v>Understock</v>
      </c>
      <c r="Q12826">
        <f t="shared" si="1000"/>
        <v>0</v>
      </c>
      <c r="R12826" t="str">
        <f t="shared" si="1001"/>
        <v>On Time</v>
      </c>
    </row>
    <row r="12827" spans="1:18" x14ac:dyDescent="0.3">
      <c r="A12827" t="s">
        <v>12862</v>
      </c>
      <c r="B12827" t="s">
        <v>14</v>
      </c>
      <c r="C12827" t="s">
        <v>15</v>
      </c>
      <c r="D12827" t="s">
        <v>23</v>
      </c>
      <c r="E12827" s="1">
        <v>45196</v>
      </c>
      <c r="F12827" s="1">
        <v>45201</v>
      </c>
      <c r="G12827">
        <v>41</v>
      </c>
      <c r="H12827">
        <v>53</v>
      </c>
      <c r="I12827">
        <v>242</v>
      </c>
      <c r="J12827">
        <v>1032</v>
      </c>
      <c r="K12827">
        <v>1288</v>
      </c>
      <c r="L12827" t="s">
        <v>34</v>
      </c>
      <c r="M12827">
        <v>5</v>
      </c>
      <c r="N12827">
        <f t="shared" si="1002"/>
        <v>311696</v>
      </c>
      <c r="O12827">
        <f t="shared" si="1003"/>
        <v>256</v>
      </c>
      <c r="P12827" t="str">
        <f t="shared" si="1004"/>
        <v>Understock</v>
      </c>
      <c r="Q12827">
        <f t="shared" si="1000"/>
        <v>0</v>
      </c>
      <c r="R12827" t="str">
        <f t="shared" si="1001"/>
        <v>On Time</v>
      </c>
    </row>
    <row r="12828" spans="1:18" x14ac:dyDescent="0.3">
      <c r="A12828" t="s">
        <v>12863</v>
      </c>
      <c r="B12828" t="s">
        <v>52</v>
      </c>
      <c r="C12828" t="s">
        <v>41</v>
      </c>
      <c r="D12828" t="s">
        <v>39</v>
      </c>
      <c r="E12828" s="1">
        <v>45006</v>
      </c>
      <c r="F12828" s="1">
        <v>45010</v>
      </c>
      <c r="G12828">
        <v>220</v>
      </c>
      <c r="H12828">
        <v>98</v>
      </c>
      <c r="I12828">
        <v>150</v>
      </c>
      <c r="J12828">
        <v>948</v>
      </c>
      <c r="K12828">
        <v>1322</v>
      </c>
      <c r="L12828" t="s">
        <v>17</v>
      </c>
      <c r="M12828">
        <v>4</v>
      </c>
      <c r="N12828">
        <f t="shared" si="1002"/>
        <v>198300</v>
      </c>
      <c r="O12828">
        <f t="shared" si="1003"/>
        <v>374</v>
      </c>
      <c r="P12828" t="str">
        <f t="shared" si="1004"/>
        <v>Overstock</v>
      </c>
      <c r="Q12828">
        <f t="shared" si="1000"/>
        <v>0</v>
      </c>
      <c r="R12828" t="str">
        <f t="shared" si="1001"/>
        <v>On Time</v>
      </c>
    </row>
    <row r="12829" spans="1:18" x14ac:dyDescent="0.3">
      <c r="A12829" t="s">
        <v>12864</v>
      </c>
      <c r="B12829" t="s">
        <v>38</v>
      </c>
      <c r="C12829" t="s">
        <v>33</v>
      </c>
      <c r="D12829" t="s">
        <v>27</v>
      </c>
      <c r="E12829" s="1">
        <v>45489</v>
      </c>
      <c r="F12829" s="1">
        <v>45492</v>
      </c>
      <c r="G12829">
        <v>128</v>
      </c>
      <c r="H12829">
        <v>115</v>
      </c>
      <c r="I12829">
        <v>255</v>
      </c>
      <c r="J12829">
        <v>1738</v>
      </c>
      <c r="K12829">
        <v>2119</v>
      </c>
      <c r="L12829" t="s">
        <v>34</v>
      </c>
      <c r="M12829">
        <v>3</v>
      </c>
      <c r="N12829">
        <f t="shared" si="1002"/>
        <v>540345</v>
      </c>
      <c r="O12829">
        <f t="shared" si="1003"/>
        <v>381</v>
      </c>
      <c r="P12829" t="str">
        <f t="shared" si="1004"/>
        <v>Understock</v>
      </c>
      <c r="Q12829">
        <f t="shared" si="1000"/>
        <v>0</v>
      </c>
      <c r="R12829" t="str">
        <f t="shared" si="1001"/>
        <v>On Time</v>
      </c>
    </row>
    <row r="12830" spans="1:18" x14ac:dyDescent="0.3">
      <c r="A12830" t="s">
        <v>12865</v>
      </c>
      <c r="B12830" t="s">
        <v>32</v>
      </c>
      <c r="C12830" t="s">
        <v>15</v>
      </c>
      <c r="D12830" t="s">
        <v>23</v>
      </c>
      <c r="E12830" s="1">
        <v>45405</v>
      </c>
      <c r="F12830" s="1">
        <v>45410</v>
      </c>
      <c r="G12830">
        <v>404</v>
      </c>
      <c r="H12830">
        <v>118</v>
      </c>
      <c r="I12830">
        <v>39</v>
      </c>
      <c r="J12830">
        <v>609</v>
      </c>
      <c r="K12830">
        <v>760</v>
      </c>
      <c r="L12830" t="s">
        <v>17</v>
      </c>
      <c r="M12830">
        <v>5</v>
      </c>
      <c r="N12830">
        <f t="shared" si="1002"/>
        <v>29640</v>
      </c>
      <c r="O12830">
        <f t="shared" si="1003"/>
        <v>151</v>
      </c>
      <c r="P12830" t="str">
        <f t="shared" si="1004"/>
        <v>Overstock</v>
      </c>
      <c r="Q12830">
        <f t="shared" si="1000"/>
        <v>0</v>
      </c>
      <c r="R12830" t="str">
        <f t="shared" si="1001"/>
        <v>On Time</v>
      </c>
    </row>
    <row r="12831" spans="1:18" x14ac:dyDescent="0.3">
      <c r="A12831" t="s">
        <v>12866</v>
      </c>
      <c r="B12831" t="s">
        <v>32</v>
      </c>
      <c r="C12831" t="s">
        <v>22</v>
      </c>
      <c r="D12831" t="s">
        <v>27</v>
      </c>
      <c r="E12831" s="1">
        <v>45595</v>
      </c>
      <c r="F12831" s="1">
        <v>45600</v>
      </c>
      <c r="G12831">
        <v>331</v>
      </c>
      <c r="H12831">
        <v>98</v>
      </c>
      <c r="I12831">
        <v>11</v>
      </c>
      <c r="J12831">
        <v>1826</v>
      </c>
      <c r="K12831">
        <v>2265</v>
      </c>
      <c r="L12831" t="s">
        <v>19</v>
      </c>
      <c r="M12831">
        <v>5</v>
      </c>
      <c r="N12831">
        <f t="shared" si="1002"/>
        <v>24915</v>
      </c>
      <c r="O12831">
        <f t="shared" si="1003"/>
        <v>439</v>
      </c>
      <c r="P12831" t="str">
        <f t="shared" si="1004"/>
        <v>Overstock</v>
      </c>
      <c r="Q12831">
        <f t="shared" si="1000"/>
        <v>0</v>
      </c>
      <c r="R12831" t="str">
        <f t="shared" si="1001"/>
        <v>On Time</v>
      </c>
    </row>
    <row r="12832" spans="1:18" x14ac:dyDescent="0.3">
      <c r="A12832" t="s">
        <v>12867</v>
      </c>
      <c r="B12832" t="s">
        <v>21</v>
      </c>
      <c r="C12832" t="s">
        <v>22</v>
      </c>
      <c r="D12832" t="s">
        <v>23</v>
      </c>
      <c r="E12832" s="1">
        <v>44999</v>
      </c>
      <c r="F12832" s="1">
        <v>45001</v>
      </c>
      <c r="G12832">
        <v>127</v>
      </c>
      <c r="H12832">
        <v>118</v>
      </c>
      <c r="I12832">
        <v>225</v>
      </c>
      <c r="J12832">
        <v>1917</v>
      </c>
      <c r="K12832">
        <v>2216</v>
      </c>
      <c r="L12832" t="s">
        <v>34</v>
      </c>
      <c r="M12832">
        <v>2</v>
      </c>
      <c r="N12832">
        <f t="shared" si="1002"/>
        <v>498600</v>
      </c>
      <c r="O12832">
        <f t="shared" si="1003"/>
        <v>299</v>
      </c>
      <c r="P12832" t="str">
        <f t="shared" si="1004"/>
        <v>Understock</v>
      </c>
      <c r="Q12832">
        <f t="shared" si="1000"/>
        <v>0</v>
      </c>
      <c r="R12832" t="str">
        <f t="shared" si="1001"/>
        <v>On Time</v>
      </c>
    </row>
    <row r="12833" spans="1:18" x14ac:dyDescent="0.3">
      <c r="A12833" t="s">
        <v>12868</v>
      </c>
      <c r="B12833" t="s">
        <v>44</v>
      </c>
      <c r="C12833" t="s">
        <v>22</v>
      </c>
      <c r="D12833" t="s">
        <v>39</v>
      </c>
      <c r="E12833" s="1">
        <v>45549</v>
      </c>
      <c r="F12833" s="1">
        <v>45559</v>
      </c>
      <c r="G12833">
        <v>309</v>
      </c>
      <c r="H12833">
        <v>84</v>
      </c>
      <c r="I12833">
        <v>267</v>
      </c>
      <c r="J12833">
        <v>451</v>
      </c>
      <c r="K12833">
        <v>621</v>
      </c>
      <c r="L12833" t="s">
        <v>34</v>
      </c>
      <c r="M12833">
        <v>10</v>
      </c>
      <c r="N12833">
        <f t="shared" si="1002"/>
        <v>165807</v>
      </c>
      <c r="O12833">
        <f t="shared" si="1003"/>
        <v>170</v>
      </c>
      <c r="P12833" t="str">
        <f t="shared" si="1004"/>
        <v>Overstock</v>
      </c>
      <c r="Q12833">
        <f t="shared" si="1000"/>
        <v>0</v>
      </c>
      <c r="R12833" t="str">
        <f t="shared" si="1001"/>
        <v>On Time</v>
      </c>
    </row>
    <row r="12834" spans="1:18" x14ac:dyDescent="0.3">
      <c r="A12834" t="s">
        <v>12869</v>
      </c>
      <c r="B12834" t="s">
        <v>48</v>
      </c>
      <c r="C12834" t="s">
        <v>22</v>
      </c>
      <c r="D12834" t="s">
        <v>16</v>
      </c>
      <c r="E12834" s="1">
        <v>45651</v>
      </c>
      <c r="F12834" s="1">
        <v>45661</v>
      </c>
      <c r="G12834">
        <v>310</v>
      </c>
      <c r="H12834">
        <v>140</v>
      </c>
      <c r="I12834">
        <v>79</v>
      </c>
      <c r="J12834">
        <v>1837</v>
      </c>
      <c r="K12834">
        <v>2201</v>
      </c>
      <c r="L12834" t="s">
        <v>17</v>
      </c>
      <c r="M12834">
        <v>10</v>
      </c>
      <c r="N12834">
        <f t="shared" si="1002"/>
        <v>173879</v>
      </c>
      <c r="O12834">
        <f t="shared" si="1003"/>
        <v>364</v>
      </c>
      <c r="P12834" t="str">
        <f t="shared" si="1004"/>
        <v>Overstock</v>
      </c>
      <c r="Q12834">
        <f t="shared" si="1000"/>
        <v>0</v>
      </c>
      <c r="R12834" t="str">
        <f t="shared" si="1001"/>
        <v>On Time</v>
      </c>
    </row>
    <row r="12835" spans="1:18" x14ac:dyDescent="0.3">
      <c r="A12835" t="s">
        <v>12870</v>
      </c>
      <c r="B12835" t="s">
        <v>50</v>
      </c>
      <c r="C12835" t="s">
        <v>15</v>
      </c>
      <c r="D12835" t="s">
        <v>27</v>
      </c>
      <c r="E12835" s="1">
        <v>45427</v>
      </c>
      <c r="F12835" s="1">
        <v>45431</v>
      </c>
      <c r="G12835">
        <v>333</v>
      </c>
      <c r="H12835">
        <v>64</v>
      </c>
      <c r="I12835">
        <v>99</v>
      </c>
      <c r="J12835">
        <v>1977</v>
      </c>
      <c r="K12835">
        <v>2149</v>
      </c>
      <c r="L12835" t="s">
        <v>24</v>
      </c>
      <c r="M12835">
        <v>4</v>
      </c>
      <c r="N12835">
        <f t="shared" si="1002"/>
        <v>212751</v>
      </c>
      <c r="O12835">
        <f t="shared" si="1003"/>
        <v>172</v>
      </c>
      <c r="P12835" t="str">
        <f t="shared" si="1004"/>
        <v>Overstock</v>
      </c>
      <c r="Q12835">
        <f t="shared" si="1000"/>
        <v>0</v>
      </c>
      <c r="R12835" t="str">
        <f t="shared" si="1001"/>
        <v>On Time</v>
      </c>
    </row>
    <row r="12836" spans="1:18" x14ac:dyDescent="0.3">
      <c r="A12836" t="s">
        <v>12871</v>
      </c>
      <c r="B12836" t="s">
        <v>14</v>
      </c>
      <c r="C12836" t="s">
        <v>33</v>
      </c>
      <c r="D12836" t="s">
        <v>27</v>
      </c>
      <c r="E12836" s="1">
        <v>45570</v>
      </c>
      <c r="F12836" s="1">
        <v>45573</v>
      </c>
      <c r="G12836">
        <v>7</v>
      </c>
      <c r="H12836">
        <v>55</v>
      </c>
      <c r="I12836">
        <v>103</v>
      </c>
      <c r="J12836">
        <v>238</v>
      </c>
      <c r="K12836">
        <v>582</v>
      </c>
      <c r="L12836" t="s">
        <v>17</v>
      </c>
      <c r="M12836">
        <v>3</v>
      </c>
      <c r="N12836">
        <f t="shared" si="1002"/>
        <v>59946</v>
      </c>
      <c r="O12836">
        <f t="shared" si="1003"/>
        <v>344</v>
      </c>
      <c r="P12836" t="str">
        <f t="shared" si="1004"/>
        <v>Understock</v>
      </c>
      <c r="Q12836">
        <f t="shared" si="1000"/>
        <v>0</v>
      </c>
      <c r="R12836" t="str">
        <f t="shared" si="1001"/>
        <v>On Time</v>
      </c>
    </row>
    <row r="12837" spans="1:18" x14ac:dyDescent="0.3">
      <c r="A12837" t="s">
        <v>12872</v>
      </c>
      <c r="B12837" t="s">
        <v>14</v>
      </c>
      <c r="C12837" t="s">
        <v>33</v>
      </c>
      <c r="D12837" t="s">
        <v>39</v>
      </c>
      <c r="E12837" s="1">
        <v>45451</v>
      </c>
      <c r="F12837" s="1">
        <v>45459</v>
      </c>
      <c r="G12837">
        <v>421</v>
      </c>
      <c r="H12837">
        <v>51</v>
      </c>
      <c r="I12837">
        <v>267</v>
      </c>
      <c r="J12837">
        <v>929</v>
      </c>
      <c r="K12837">
        <v>1369</v>
      </c>
      <c r="L12837" t="s">
        <v>34</v>
      </c>
      <c r="M12837">
        <v>8</v>
      </c>
      <c r="N12837">
        <f t="shared" si="1002"/>
        <v>365523</v>
      </c>
      <c r="O12837">
        <f t="shared" si="1003"/>
        <v>440</v>
      </c>
      <c r="P12837" t="str">
        <f t="shared" si="1004"/>
        <v>Overstock</v>
      </c>
      <c r="Q12837">
        <f t="shared" si="1000"/>
        <v>0</v>
      </c>
      <c r="R12837" t="str">
        <f t="shared" si="1001"/>
        <v>On Time</v>
      </c>
    </row>
    <row r="12838" spans="1:18" x14ac:dyDescent="0.3">
      <c r="A12838" t="s">
        <v>12873</v>
      </c>
      <c r="B12838" t="s">
        <v>32</v>
      </c>
      <c r="C12838" t="s">
        <v>41</v>
      </c>
      <c r="D12838" t="s">
        <v>23</v>
      </c>
      <c r="E12838" s="1">
        <v>45173</v>
      </c>
      <c r="F12838" s="1">
        <v>45180</v>
      </c>
      <c r="G12838">
        <v>447</v>
      </c>
      <c r="H12838">
        <v>139</v>
      </c>
      <c r="I12838">
        <v>79</v>
      </c>
      <c r="J12838">
        <v>1760</v>
      </c>
      <c r="K12838">
        <v>2016</v>
      </c>
      <c r="L12838" t="s">
        <v>19</v>
      </c>
      <c r="M12838">
        <v>7</v>
      </c>
      <c r="N12838">
        <f t="shared" si="1002"/>
        <v>159264</v>
      </c>
      <c r="O12838">
        <f t="shared" si="1003"/>
        <v>256</v>
      </c>
      <c r="P12838" t="str">
        <f t="shared" si="1004"/>
        <v>Overstock</v>
      </c>
      <c r="Q12838">
        <f t="shared" si="1000"/>
        <v>0</v>
      </c>
      <c r="R12838" t="str">
        <f t="shared" si="1001"/>
        <v>On Time</v>
      </c>
    </row>
    <row r="12839" spans="1:18" x14ac:dyDescent="0.3">
      <c r="A12839" t="s">
        <v>12874</v>
      </c>
      <c r="B12839" t="s">
        <v>32</v>
      </c>
      <c r="C12839" t="s">
        <v>22</v>
      </c>
      <c r="D12839" t="s">
        <v>39</v>
      </c>
      <c r="E12839" s="1">
        <v>45241</v>
      </c>
      <c r="F12839" s="1">
        <v>45250</v>
      </c>
      <c r="G12839">
        <v>416</v>
      </c>
      <c r="H12839">
        <v>78</v>
      </c>
      <c r="I12839">
        <v>158</v>
      </c>
      <c r="J12839">
        <v>1555</v>
      </c>
      <c r="K12839">
        <v>1792</v>
      </c>
      <c r="L12839" t="s">
        <v>24</v>
      </c>
      <c r="M12839">
        <v>9</v>
      </c>
      <c r="N12839">
        <f t="shared" si="1002"/>
        <v>283136</v>
      </c>
      <c r="O12839">
        <f t="shared" si="1003"/>
        <v>237</v>
      </c>
      <c r="P12839" t="str">
        <f t="shared" si="1004"/>
        <v>Overstock</v>
      </c>
      <c r="Q12839">
        <f t="shared" si="1000"/>
        <v>0</v>
      </c>
      <c r="R12839" t="str">
        <f t="shared" si="1001"/>
        <v>On Time</v>
      </c>
    </row>
    <row r="12840" spans="1:18" x14ac:dyDescent="0.3">
      <c r="A12840" t="s">
        <v>12875</v>
      </c>
      <c r="B12840" t="s">
        <v>21</v>
      </c>
      <c r="C12840" t="s">
        <v>33</v>
      </c>
      <c r="D12840" t="s">
        <v>16</v>
      </c>
      <c r="E12840" s="1">
        <v>44944</v>
      </c>
      <c r="F12840" s="1">
        <v>44949</v>
      </c>
      <c r="G12840">
        <v>328</v>
      </c>
      <c r="H12840">
        <v>79</v>
      </c>
      <c r="I12840">
        <v>154</v>
      </c>
      <c r="J12840">
        <v>1319</v>
      </c>
      <c r="K12840">
        <v>1538</v>
      </c>
      <c r="L12840" t="s">
        <v>24</v>
      </c>
      <c r="M12840">
        <v>5</v>
      </c>
      <c r="N12840">
        <f t="shared" si="1002"/>
        <v>236852</v>
      </c>
      <c r="O12840">
        <f t="shared" si="1003"/>
        <v>219</v>
      </c>
      <c r="P12840" t="str">
        <f t="shared" si="1004"/>
        <v>Overstock</v>
      </c>
      <c r="Q12840">
        <f t="shared" si="1000"/>
        <v>0</v>
      </c>
      <c r="R12840" t="str">
        <f t="shared" si="1001"/>
        <v>On Time</v>
      </c>
    </row>
    <row r="12841" spans="1:18" x14ac:dyDescent="0.3">
      <c r="A12841" t="s">
        <v>12876</v>
      </c>
      <c r="B12841" t="s">
        <v>38</v>
      </c>
      <c r="C12841" t="s">
        <v>33</v>
      </c>
      <c r="D12841" t="s">
        <v>39</v>
      </c>
      <c r="E12841" s="1">
        <v>45395</v>
      </c>
      <c r="F12841" s="1">
        <v>45405</v>
      </c>
      <c r="G12841">
        <v>42</v>
      </c>
      <c r="H12841">
        <v>127</v>
      </c>
      <c r="I12841">
        <v>179</v>
      </c>
      <c r="J12841">
        <v>912</v>
      </c>
      <c r="K12841">
        <v>978</v>
      </c>
      <c r="L12841" t="s">
        <v>34</v>
      </c>
      <c r="M12841">
        <v>10</v>
      </c>
      <c r="N12841">
        <f t="shared" si="1002"/>
        <v>175062</v>
      </c>
      <c r="O12841">
        <f t="shared" si="1003"/>
        <v>66</v>
      </c>
      <c r="P12841" t="str">
        <f t="shared" si="1004"/>
        <v>Understock</v>
      </c>
      <c r="Q12841">
        <f t="shared" si="1000"/>
        <v>0</v>
      </c>
      <c r="R12841" t="str">
        <f t="shared" si="1001"/>
        <v>On Time</v>
      </c>
    </row>
    <row r="12842" spans="1:18" x14ac:dyDescent="0.3">
      <c r="A12842" t="s">
        <v>12877</v>
      </c>
      <c r="B12842" t="s">
        <v>48</v>
      </c>
      <c r="C12842" t="s">
        <v>15</v>
      </c>
      <c r="D12842" t="s">
        <v>29</v>
      </c>
      <c r="E12842" s="1">
        <v>45174</v>
      </c>
      <c r="F12842" s="1">
        <v>45178</v>
      </c>
      <c r="G12842">
        <v>351</v>
      </c>
      <c r="H12842">
        <v>107</v>
      </c>
      <c r="I12842">
        <v>209</v>
      </c>
      <c r="J12842">
        <v>1051</v>
      </c>
      <c r="K12842">
        <v>1293</v>
      </c>
      <c r="L12842" t="s">
        <v>24</v>
      </c>
      <c r="M12842">
        <v>4</v>
      </c>
      <c r="N12842">
        <f t="shared" si="1002"/>
        <v>270237</v>
      </c>
      <c r="O12842">
        <f t="shared" si="1003"/>
        <v>242</v>
      </c>
      <c r="P12842" t="str">
        <f t="shared" si="1004"/>
        <v>Overstock</v>
      </c>
      <c r="Q12842">
        <f t="shared" si="1000"/>
        <v>0</v>
      </c>
      <c r="R12842" t="str">
        <f t="shared" si="1001"/>
        <v>On Time</v>
      </c>
    </row>
    <row r="12843" spans="1:18" x14ac:dyDescent="0.3">
      <c r="A12843" t="s">
        <v>12878</v>
      </c>
      <c r="B12843" t="s">
        <v>38</v>
      </c>
      <c r="C12843" t="s">
        <v>33</v>
      </c>
      <c r="D12843" t="s">
        <v>16</v>
      </c>
      <c r="E12843" s="1">
        <v>45568</v>
      </c>
      <c r="F12843" s="1">
        <v>45569</v>
      </c>
      <c r="G12843">
        <v>281</v>
      </c>
      <c r="H12843">
        <v>114</v>
      </c>
      <c r="I12843">
        <v>86</v>
      </c>
      <c r="J12843">
        <v>1644</v>
      </c>
      <c r="K12843">
        <v>1810</v>
      </c>
      <c r="L12843" t="s">
        <v>34</v>
      </c>
      <c r="M12843">
        <v>1</v>
      </c>
      <c r="N12843">
        <f t="shared" si="1002"/>
        <v>155660</v>
      </c>
      <c r="O12843">
        <f t="shared" si="1003"/>
        <v>166</v>
      </c>
      <c r="P12843" t="str">
        <f t="shared" si="1004"/>
        <v>Overstock</v>
      </c>
      <c r="Q12843">
        <f t="shared" si="1000"/>
        <v>0</v>
      </c>
      <c r="R12843" t="str">
        <f t="shared" si="1001"/>
        <v>On Time</v>
      </c>
    </row>
    <row r="12844" spans="1:18" x14ac:dyDescent="0.3">
      <c r="A12844" t="s">
        <v>12879</v>
      </c>
      <c r="B12844" t="s">
        <v>14</v>
      </c>
      <c r="C12844" t="s">
        <v>33</v>
      </c>
      <c r="D12844" t="s">
        <v>16</v>
      </c>
      <c r="E12844" s="1">
        <v>45259</v>
      </c>
      <c r="F12844" s="1">
        <v>45268</v>
      </c>
      <c r="G12844">
        <v>190</v>
      </c>
      <c r="H12844">
        <v>135</v>
      </c>
      <c r="I12844">
        <v>263</v>
      </c>
      <c r="J12844">
        <v>526</v>
      </c>
      <c r="K12844">
        <v>650</v>
      </c>
      <c r="L12844" t="s">
        <v>24</v>
      </c>
      <c r="M12844">
        <v>9</v>
      </c>
      <c r="N12844">
        <f t="shared" si="1002"/>
        <v>170950</v>
      </c>
      <c r="O12844">
        <f t="shared" si="1003"/>
        <v>124</v>
      </c>
      <c r="P12844" t="str">
        <f t="shared" si="1004"/>
        <v>Understock</v>
      </c>
      <c r="Q12844">
        <f t="shared" si="1000"/>
        <v>0</v>
      </c>
      <c r="R12844" t="str">
        <f t="shared" si="1001"/>
        <v>On Time</v>
      </c>
    </row>
    <row r="12845" spans="1:18" x14ac:dyDescent="0.3">
      <c r="A12845" t="s">
        <v>12880</v>
      </c>
      <c r="B12845" t="s">
        <v>32</v>
      </c>
      <c r="C12845" t="s">
        <v>22</v>
      </c>
      <c r="D12845" t="s">
        <v>16</v>
      </c>
      <c r="E12845" s="1">
        <v>45639</v>
      </c>
      <c r="F12845" s="1">
        <v>45649</v>
      </c>
      <c r="G12845">
        <v>12</v>
      </c>
      <c r="H12845">
        <v>83</v>
      </c>
      <c r="I12845">
        <v>3</v>
      </c>
      <c r="J12845">
        <v>1281</v>
      </c>
      <c r="K12845">
        <v>1639</v>
      </c>
      <c r="L12845" t="s">
        <v>30</v>
      </c>
      <c r="M12845">
        <v>10</v>
      </c>
      <c r="N12845">
        <f t="shared" si="1002"/>
        <v>4917</v>
      </c>
      <c r="O12845">
        <f t="shared" si="1003"/>
        <v>358</v>
      </c>
      <c r="P12845" t="str">
        <f t="shared" si="1004"/>
        <v>Overstock</v>
      </c>
      <c r="Q12845">
        <f t="shared" si="1000"/>
        <v>0</v>
      </c>
      <c r="R12845" t="str">
        <f t="shared" si="1001"/>
        <v>On Time</v>
      </c>
    </row>
    <row r="12846" spans="1:18" x14ac:dyDescent="0.3">
      <c r="A12846" t="s">
        <v>12881</v>
      </c>
      <c r="B12846" t="s">
        <v>60</v>
      </c>
      <c r="C12846" t="s">
        <v>15</v>
      </c>
      <c r="D12846" t="s">
        <v>23</v>
      </c>
      <c r="E12846" s="1">
        <v>45265</v>
      </c>
      <c r="F12846" s="1">
        <v>45274</v>
      </c>
      <c r="G12846">
        <v>181</v>
      </c>
      <c r="H12846">
        <v>103</v>
      </c>
      <c r="I12846">
        <v>194</v>
      </c>
      <c r="J12846">
        <v>1286</v>
      </c>
      <c r="K12846">
        <v>1664</v>
      </c>
      <c r="L12846" t="s">
        <v>34</v>
      </c>
      <c r="M12846">
        <v>9</v>
      </c>
      <c r="N12846">
        <f t="shared" si="1002"/>
        <v>322816</v>
      </c>
      <c r="O12846">
        <f t="shared" si="1003"/>
        <v>378</v>
      </c>
      <c r="P12846" t="str">
        <f t="shared" si="1004"/>
        <v>Understock</v>
      </c>
      <c r="Q12846">
        <f t="shared" si="1000"/>
        <v>0</v>
      </c>
      <c r="R12846" t="str">
        <f t="shared" si="1001"/>
        <v>On Time</v>
      </c>
    </row>
    <row r="12847" spans="1:18" x14ac:dyDescent="0.3">
      <c r="A12847" t="s">
        <v>12882</v>
      </c>
      <c r="B12847" t="s">
        <v>60</v>
      </c>
      <c r="C12847" t="s">
        <v>22</v>
      </c>
      <c r="D12847" t="s">
        <v>29</v>
      </c>
      <c r="E12847" s="1">
        <v>45536</v>
      </c>
      <c r="F12847" s="1">
        <v>45540</v>
      </c>
      <c r="G12847">
        <v>323</v>
      </c>
      <c r="H12847">
        <v>60</v>
      </c>
      <c r="I12847">
        <v>56</v>
      </c>
      <c r="J12847">
        <v>1988</v>
      </c>
      <c r="K12847">
        <v>2446</v>
      </c>
      <c r="L12847" t="s">
        <v>19</v>
      </c>
      <c r="M12847">
        <v>4</v>
      </c>
      <c r="N12847">
        <f t="shared" si="1002"/>
        <v>136976</v>
      </c>
      <c r="O12847">
        <f t="shared" si="1003"/>
        <v>458</v>
      </c>
      <c r="P12847" t="str">
        <f t="shared" si="1004"/>
        <v>Overstock</v>
      </c>
      <c r="Q12847">
        <f t="shared" si="1000"/>
        <v>0</v>
      </c>
      <c r="R12847" t="str">
        <f t="shared" si="1001"/>
        <v>On Time</v>
      </c>
    </row>
    <row r="12848" spans="1:18" x14ac:dyDescent="0.3">
      <c r="A12848" t="s">
        <v>12883</v>
      </c>
      <c r="B12848" t="s">
        <v>50</v>
      </c>
      <c r="C12848" t="s">
        <v>22</v>
      </c>
      <c r="D12848" t="s">
        <v>39</v>
      </c>
      <c r="E12848" s="1">
        <v>45299</v>
      </c>
      <c r="F12848" s="1">
        <v>45309</v>
      </c>
      <c r="G12848">
        <v>484</v>
      </c>
      <c r="H12848">
        <v>51</v>
      </c>
      <c r="I12848">
        <v>194</v>
      </c>
      <c r="J12848">
        <v>894</v>
      </c>
      <c r="K12848">
        <v>1010</v>
      </c>
      <c r="L12848" t="s">
        <v>17</v>
      </c>
      <c r="M12848">
        <v>10</v>
      </c>
      <c r="N12848">
        <f t="shared" si="1002"/>
        <v>195940</v>
      </c>
      <c r="O12848">
        <f t="shared" si="1003"/>
        <v>116</v>
      </c>
      <c r="P12848" t="str">
        <f t="shared" si="1004"/>
        <v>Overstock</v>
      </c>
      <c r="Q12848">
        <f t="shared" si="1000"/>
        <v>0</v>
      </c>
      <c r="R12848" t="str">
        <f t="shared" si="1001"/>
        <v>On Time</v>
      </c>
    </row>
    <row r="12849" spans="1:18" x14ac:dyDescent="0.3">
      <c r="A12849" t="s">
        <v>12884</v>
      </c>
      <c r="B12849" t="s">
        <v>50</v>
      </c>
      <c r="C12849" t="s">
        <v>41</v>
      </c>
      <c r="D12849" t="s">
        <v>16</v>
      </c>
      <c r="E12849" s="1">
        <v>45440</v>
      </c>
      <c r="F12849" s="1">
        <v>45442</v>
      </c>
      <c r="G12849">
        <v>176</v>
      </c>
      <c r="H12849">
        <v>95</v>
      </c>
      <c r="I12849">
        <v>99</v>
      </c>
      <c r="J12849">
        <v>352</v>
      </c>
      <c r="K12849">
        <v>405</v>
      </c>
      <c r="L12849" t="s">
        <v>19</v>
      </c>
      <c r="M12849">
        <v>2</v>
      </c>
      <c r="N12849">
        <f t="shared" si="1002"/>
        <v>40095</v>
      </c>
      <c r="O12849">
        <f t="shared" si="1003"/>
        <v>53</v>
      </c>
      <c r="P12849" t="str">
        <f t="shared" si="1004"/>
        <v>Overstock</v>
      </c>
      <c r="Q12849">
        <f t="shared" si="1000"/>
        <v>0</v>
      </c>
      <c r="R12849" t="str">
        <f t="shared" si="1001"/>
        <v>On Time</v>
      </c>
    </row>
    <row r="12850" spans="1:18" x14ac:dyDescent="0.3">
      <c r="A12850" t="s">
        <v>12885</v>
      </c>
      <c r="B12850" t="s">
        <v>26</v>
      </c>
      <c r="C12850" t="s">
        <v>33</v>
      </c>
      <c r="D12850" t="s">
        <v>27</v>
      </c>
      <c r="E12850" s="1">
        <v>45354</v>
      </c>
      <c r="F12850" s="1">
        <v>45355</v>
      </c>
      <c r="G12850">
        <v>451</v>
      </c>
      <c r="H12850">
        <v>130</v>
      </c>
      <c r="I12850">
        <v>244</v>
      </c>
      <c r="J12850">
        <v>1045</v>
      </c>
      <c r="K12850">
        <v>1113</v>
      </c>
      <c r="L12850" t="s">
        <v>34</v>
      </c>
      <c r="M12850">
        <v>1</v>
      </c>
      <c r="N12850">
        <f t="shared" si="1002"/>
        <v>271572</v>
      </c>
      <c r="O12850">
        <f t="shared" si="1003"/>
        <v>68</v>
      </c>
      <c r="P12850" t="str">
        <f t="shared" si="1004"/>
        <v>Overstock</v>
      </c>
      <c r="Q12850">
        <f t="shared" si="1000"/>
        <v>0</v>
      </c>
      <c r="R12850" t="str">
        <f t="shared" si="1001"/>
        <v>On Time</v>
      </c>
    </row>
    <row r="12851" spans="1:18" x14ac:dyDescent="0.3">
      <c r="A12851" t="s">
        <v>12886</v>
      </c>
      <c r="B12851" t="s">
        <v>48</v>
      </c>
      <c r="C12851" t="s">
        <v>15</v>
      </c>
      <c r="D12851" t="s">
        <v>16</v>
      </c>
      <c r="E12851" s="1">
        <v>45000</v>
      </c>
      <c r="F12851" s="1">
        <v>45008</v>
      </c>
      <c r="G12851">
        <v>63</v>
      </c>
      <c r="H12851">
        <v>147</v>
      </c>
      <c r="I12851">
        <v>72</v>
      </c>
      <c r="J12851">
        <v>1875</v>
      </c>
      <c r="K12851">
        <v>2279</v>
      </c>
      <c r="L12851" t="s">
        <v>17</v>
      </c>
      <c r="M12851">
        <v>8</v>
      </c>
      <c r="N12851">
        <f t="shared" si="1002"/>
        <v>164088</v>
      </c>
      <c r="O12851">
        <f t="shared" si="1003"/>
        <v>404</v>
      </c>
      <c r="P12851" t="str">
        <f t="shared" si="1004"/>
        <v>Understock</v>
      </c>
      <c r="Q12851">
        <f t="shared" si="1000"/>
        <v>0</v>
      </c>
      <c r="R12851" t="str">
        <f t="shared" si="1001"/>
        <v>On Time</v>
      </c>
    </row>
    <row r="12852" spans="1:18" x14ac:dyDescent="0.3">
      <c r="A12852" t="s">
        <v>12887</v>
      </c>
      <c r="B12852" t="s">
        <v>32</v>
      </c>
      <c r="C12852" t="s">
        <v>22</v>
      </c>
      <c r="D12852" t="s">
        <v>23</v>
      </c>
      <c r="E12852" s="1">
        <v>44930</v>
      </c>
      <c r="F12852" s="1">
        <v>44938</v>
      </c>
      <c r="G12852">
        <v>94</v>
      </c>
      <c r="H12852">
        <v>108</v>
      </c>
      <c r="I12852">
        <v>155</v>
      </c>
      <c r="J12852">
        <v>500</v>
      </c>
      <c r="K12852">
        <v>749</v>
      </c>
      <c r="L12852" t="s">
        <v>19</v>
      </c>
      <c r="M12852">
        <v>8</v>
      </c>
      <c r="N12852">
        <f t="shared" si="1002"/>
        <v>116095</v>
      </c>
      <c r="O12852">
        <f t="shared" si="1003"/>
        <v>249</v>
      </c>
      <c r="P12852" t="str">
        <f t="shared" si="1004"/>
        <v>Understock</v>
      </c>
      <c r="Q12852">
        <f t="shared" si="1000"/>
        <v>0</v>
      </c>
      <c r="R12852" t="str">
        <f t="shared" si="1001"/>
        <v>On Time</v>
      </c>
    </row>
    <row r="12853" spans="1:18" x14ac:dyDescent="0.3">
      <c r="A12853" t="s">
        <v>12888</v>
      </c>
      <c r="B12853" t="s">
        <v>48</v>
      </c>
      <c r="C12853" t="s">
        <v>15</v>
      </c>
      <c r="D12853" t="s">
        <v>27</v>
      </c>
      <c r="E12853" s="1">
        <v>45247</v>
      </c>
      <c r="F12853" s="1">
        <v>45250</v>
      </c>
      <c r="G12853">
        <v>454</v>
      </c>
      <c r="H12853">
        <v>132</v>
      </c>
      <c r="I12853">
        <v>154</v>
      </c>
      <c r="J12853">
        <v>1558</v>
      </c>
      <c r="K12853">
        <v>1982</v>
      </c>
      <c r="L12853" t="s">
        <v>34</v>
      </c>
      <c r="M12853">
        <v>3</v>
      </c>
      <c r="N12853">
        <f t="shared" si="1002"/>
        <v>305228</v>
      </c>
      <c r="O12853">
        <f t="shared" si="1003"/>
        <v>424</v>
      </c>
      <c r="P12853" t="str">
        <f t="shared" si="1004"/>
        <v>Overstock</v>
      </c>
      <c r="Q12853">
        <f t="shared" si="1000"/>
        <v>0</v>
      </c>
      <c r="R12853" t="str">
        <f t="shared" si="1001"/>
        <v>On Time</v>
      </c>
    </row>
    <row r="12854" spans="1:18" x14ac:dyDescent="0.3">
      <c r="A12854" t="s">
        <v>12889</v>
      </c>
      <c r="B12854" t="s">
        <v>32</v>
      </c>
      <c r="C12854" t="s">
        <v>15</v>
      </c>
      <c r="D12854" t="s">
        <v>29</v>
      </c>
      <c r="E12854" s="1">
        <v>45124</v>
      </c>
      <c r="F12854" s="1">
        <v>45127</v>
      </c>
      <c r="G12854">
        <v>223</v>
      </c>
      <c r="H12854">
        <v>86</v>
      </c>
      <c r="I12854">
        <v>299</v>
      </c>
      <c r="J12854">
        <v>1123</v>
      </c>
      <c r="K12854">
        <v>1247</v>
      </c>
      <c r="L12854" t="s">
        <v>24</v>
      </c>
      <c r="M12854">
        <v>3</v>
      </c>
      <c r="N12854">
        <f t="shared" si="1002"/>
        <v>372853</v>
      </c>
      <c r="O12854">
        <f t="shared" si="1003"/>
        <v>124</v>
      </c>
      <c r="P12854" t="str">
        <f t="shared" si="1004"/>
        <v>Understock</v>
      </c>
      <c r="Q12854">
        <f t="shared" si="1000"/>
        <v>0</v>
      </c>
      <c r="R12854" t="str">
        <f t="shared" si="1001"/>
        <v>On Time</v>
      </c>
    </row>
    <row r="12855" spans="1:18" x14ac:dyDescent="0.3">
      <c r="A12855" t="s">
        <v>12890</v>
      </c>
      <c r="B12855" t="s">
        <v>60</v>
      </c>
      <c r="C12855" t="s">
        <v>22</v>
      </c>
      <c r="D12855" t="s">
        <v>27</v>
      </c>
      <c r="E12855" s="1">
        <v>45248</v>
      </c>
      <c r="F12855" s="1">
        <v>45258</v>
      </c>
      <c r="G12855">
        <v>345</v>
      </c>
      <c r="H12855">
        <v>59</v>
      </c>
      <c r="I12855">
        <v>182</v>
      </c>
      <c r="J12855">
        <v>1416</v>
      </c>
      <c r="K12855">
        <v>1816</v>
      </c>
      <c r="L12855" t="s">
        <v>30</v>
      </c>
      <c r="M12855">
        <v>10</v>
      </c>
      <c r="N12855">
        <f t="shared" si="1002"/>
        <v>330512</v>
      </c>
      <c r="O12855">
        <f t="shared" si="1003"/>
        <v>400</v>
      </c>
      <c r="P12855" t="str">
        <f t="shared" si="1004"/>
        <v>Overstock</v>
      </c>
      <c r="Q12855">
        <f t="shared" si="1000"/>
        <v>0</v>
      </c>
      <c r="R12855" t="str">
        <f t="shared" si="1001"/>
        <v>On Time</v>
      </c>
    </row>
    <row r="12856" spans="1:18" x14ac:dyDescent="0.3">
      <c r="A12856" t="s">
        <v>12891</v>
      </c>
      <c r="B12856" t="s">
        <v>32</v>
      </c>
      <c r="C12856" t="s">
        <v>41</v>
      </c>
      <c r="D12856" t="s">
        <v>23</v>
      </c>
      <c r="E12856" s="1">
        <v>45502</v>
      </c>
      <c r="F12856" s="1">
        <v>45506</v>
      </c>
      <c r="G12856">
        <v>161</v>
      </c>
      <c r="H12856">
        <v>86</v>
      </c>
      <c r="I12856">
        <v>33</v>
      </c>
      <c r="J12856">
        <v>1423</v>
      </c>
      <c r="K12856">
        <v>1540</v>
      </c>
      <c r="L12856" t="s">
        <v>17</v>
      </c>
      <c r="M12856">
        <v>4</v>
      </c>
      <c r="N12856">
        <f t="shared" si="1002"/>
        <v>50820</v>
      </c>
      <c r="O12856">
        <f t="shared" si="1003"/>
        <v>117</v>
      </c>
      <c r="P12856" t="str">
        <f t="shared" si="1004"/>
        <v>Overstock</v>
      </c>
      <c r="Q12856">
        <f t="shared" si="1000"/>
        <v>0</v>
      </c>
      <c r="R12856" t="str">
        <f t="shared" si="1001"/>
        <v>On Time</v>
      </c>
    </row>
    <row r="12857" spans="1:18" x14ac:dyDescent="0.3">
      <c r="A12857" t="s">
        <v>12892</v>
      </c>
      <c r="B12857" t="s">
        <v>52</v>
      </c>
      <c r="C12857" t="s">
        <v>15</v>
      </c>
      <c r="D12857" t="s">
        <v>27</v>
      </c>
      <c r="E12857" s="1">
        <v>45101</v>
      </c>
      <c r="F12857" s="1">
        <v>45109</v>
      </c>
      <c r="G12857">
        <v>144</v>
      </c>
      <c r="H12857">
        <v>71</v>
      </c>
      <c r="I12857">
        <v>3</v>
      </c>
      <c r="J12857">
        <v>1537</v>
      </c>
      <c r="K12857">
        <v>1739</v>
      </c>
      <c r="L12857" t="s">
        <v>30</v>
      </c>
      <c r="M12857">
        <v>8</v>
      </c>
      <c r="N12857">
        <f t="shared" si="1002"/>
        <v>5217</v>
      </c>
      <c r="O12857">
        <f t="shared" si="1003"/>
        <v>202</v>
      </c>
      <c r="P12857" t="str">
        <f t="shared" si="1004"/>
        <v>Overstock</v>
      </c>
      <c r="Q12857">
        <f t="shared" si="1000"/>
        <v>0</v>
      </c>
      <c r="R12857" t="str">
        <f t="shared" si="1001"/>
        <v>On Time</v>
      </c>
    </row>
    <row r="12858" spans="1:18" x14ac:dyDescent="0.3">
      <c r="A12858" t="s">
        <v>12893</v>
      </c>
      <c r="B12858" t="s">
        <v>50</v>
      </c>
      <c r="C12858" t="s">
        <v>15</v>
      </c>
      <c r="D12858" t="s">
        <v>39</v>
      </c>
      <c r="E12858" s="1">
        <v>45275</v>
      </c>
      <c r="F12858" s="1">
        <v>45277</v>
      </c>
      <c r="G12858">
        <v>270</v>
      </c>
      <c r="H12858">
        <v>86</v>
      </c>
      <c r="I12858">
        <v>268</v>
      </c>
      <c r="J12858">
        <v>536</v>
      </c>
      <c r="K12858">
        <v>882</v>
      </c>
      <c r="L12858" t="s">
        <v>24</v>
      </c>
      <c r="M12858">
        <v>2</v>
      </c>
      <c r="N12858">
        <f t="shared" si="1002"/>
        <v>236376</v>
      </c>
      <c r="O12858">
        <f t="shared" si="1003"/>
        <v>346</v>
      </c>
      <c r="P12858" t="str">
        <f t="shared" si="1004"/>
        <v>Overstock</v>
      </c>
      <c r="Q12858">
        <f t="shared" si="1000"/>
        <v>0</v>
      </c>
      <c r="R12858" t="str">
        <f t="shared" si="1001"/>
        <v>On Time</v>
      </c>
    </row>
    <row r="12859" spans="1:18" x14ac:dyDescent="0.3">
      <c r="A12859" t="s">
        <v>12894</v>
      </c>
      <c r="B12859" t="s">
        <v>38</v>
      </c>
      <c r="C12859" t="s">
        <v>15</v>
      </c>
      <c r="D12859" t="s">
        <v>27</v>
      </c>
      <c r="E12859" s="1">
        <v>45505</v>
      </c>
      <c r="F12859" s="1">
        <v>45506</v>
      </c>
      <c r="G12859">
        <v>214</v>
      </c>
      <c r="H12859">
        <v>97</v>
      </c>
      <c r="I12859">
        <v>209</v>
      </c>
      <c r="J12859">
        <v>1306</v>
      </c>
      <c r="K12859">
        <v>1390</v>
      </c>
      <c r="L12859" t="s">
        <v>34</v>
      </c>
      <c r="M12859">
        <v>1</v>
      </c>
      <c r="N12859">
        <f t="shared" si="1002"/>
        <v>290510</v>
      </c>
      <c r="O12859">
        <f t="shared" si="1003"/>
        <v>84</v>
      </c>
      <c r="P12859" t="str">
        <f t="shared" si="1004"/>
        <v>Overstock</v>
      </c>
      <c r="Q12859">
        <f t="shared" si="1000"/>
        <v>0</v>
      </c>
      <c r="R12859" t="str">
        <f t="shared" si="1001"/>
        <v>On Time</v>
      </c>
    </row>
    <row r="12860" spans="1:18" x14ac:dyDescent="0.3">
      <c r="A12860" t="s">
        <v>12895</v>
      </c>
      <c r="B12860" t="s">
        <v>50</v>
      </c>
      <c r="C12860" t="s">
        <v>15</v>
      </c>
      <c r="D12860" t="s">
        <v>27</v>
      </c>
      <c r="E12860" s="1">
        <v>45149</v>
      </c>
      <c r="F12860" s="1">
        <v>45155</v>
      </c>
      <c r="G12860">
        <v>331</v>
      </c>
      <c r="H12860">
        <v>79</v>
      </c>
      <c r="I12860">
        <v>2</v>
      </c>
      <c r="J12860">
        <v>1409</v>
      </c>
      <c r="K12860">
        <v>1659</v>
      </c>
      <c r="L12860" t="s">
        <v>17</v>
      </c>
      <c r="M12860">
        <v>6</v>
      </c>
      <c r="N12860">
        <f t="shared" si="1002"/>
        <v>3318</v>
      </c>
      <c r="O12860">
        <f t="shared" si="1003"/>
        <v>250</v>
      </c>
      <c r="P12860" t="str">
        <f t="shared" si="1004"/>
        <v>Overstock</v>
      </c>
      <c r="Q12860">
        <f t="shared" si="1000"/>
        <v>0</v>
      </c>
      <c r="R12860" t="str">
        <f t="shared" si="1001"/>
        <v>On Time</v>
      </c>
    </row>
    <row r="12861" spans="1:18" x14ac:dyDescent="0.3">
      <c r="A12861" t="s">
        <v>12896</v>
      </c>
      <c r="B12861" t="s">
        <v>32</v>
      </c>
      <c r="C12861" t="s">
        <v>15</v>
      </c>
      <c r="D12861" t="s">
        <v>39</v>
      </c>
      <c r="E12861" s="1">
        <v>45334</v>
      </c>
      <c r="F12861" s="1">
        <v>45339</v>
      </c>
      <c r="G12861">
        <v>167</v>
      </c>
      <c r="H12861">
        <v>63</v>
      </c>
      <c r="I12861">
        <v>292</v>
      </c>
      <c r="J12861">
        <v>929</v>
      </c>
      <c r="K12861">
        <v>1388</v>
      </c>
      <c r="L12861" t="s">
        <v>19</v>
      </c>
      <c r="M12861">
        <v>5</v>
      </c>
      <c r="N12861">
        <f t="shared" si="1002"/>
        <v>405296</v>
      </c>
      <c r="O12861">
        <f t="shared" si="1003"/>
        <v>459</v>
      </c>
      <c r="P12861" t="str">
        <f t="shared" si="1004"/>
        <v>Understock</v>
      </c>
      <c r="Q12861">
        <f t="shared" si="1000"/>
        <v>0</v>
      </c>
      <c r="R12861" t="str">
        <f t="shared" si="1001"/>
        <v>On Time</v>
      </c>
    </row>
    <row r="12862" spans="1:18" x14ac:dyDescent="0.3">
      <c r="A12862" t="s">
        <v>12897</v>
      </c>
      <c r="B12862" t="s">
        <v>32</v>
      </c>
      <c r="C12862" t="s">
        <v>41</v>
      </c>
      <c r="D12862" t="s">
        <v>29</v>
      </c>
      <c r="E12862" s="1">
        <v>45076</v>
      </c>
      <c r="F12862" s="1">
        <v>45082</v>
      </c>
      <c r="G12862">
        <v>478</v>
      </c>
      <c r="H12862">
        <v>52</v>
      </c>
      <c r="I12862">
        <v>158</v>
      </c>
      <c r="J12862">
        <v>660</v>
      </c>
      <c r="K12862">
        <v>970</v>
      </c>
      <c r="L12862" t="s">
        <v>24</v>
      </c>
      <c r="M12862">
        <v>6</v>
      </c>
      <c r="N12862">
        <f t="shared" si="1002"/>
        <v>153260</v>
      </c>
      <c r="O12862">
        <f t="shared" si="1003"/>
        <v>310</v>
      </c>
      <c r="P12862" t="str">
        <f t="shared" si="1004"/>
        <v>Overstock</v>
      </c>
      <c r="Q12862">
        <f t="shared" si="1000"/>
        <v>0</v>
      </c>
      <c r="R12862" t="str">
        <f t="shared" si="1001"/>
        <v>On Time</v>
      </c>
    </row>
    <row r="12863" spans="1:18" x14ac:dyDescent="0.3">
      <c r="A12863" t="s">
        <v>12898</v>
      </c>
      <c r="B12863" t="s">
        <v>26</v>
      </c>
      <c r="C12863" t="s">
        <v>15</v>
      </c>
      <c r="D12863" t="s">
        <v>27</v>
      </c>
      <c r="E12863" s="1">
        <v>45032</v>
      </c>
      <c r="F12863" s="1">
        <v>45038</v>
      </c>
      <c r="G12863">
        <v>451</v>
      </c>
      <c r="H12863">
        <v>149</v>
      </c>
      <c r="I12863">
        <v>276</v>
      </c>
      <c r="J12863">
        <v>1023</v>
      </c>
      <c r="K12863">
        <v>1094</v>
      </c>
      <c r="L12863" t="s">
        <v>24</v>
      </c>
      <c r="M12863">
        <v>6</v>
      </c>
      <c r="N12863">
        <f t="shared" si="1002"/>
        <v>301944</v>
      </c>
      <c r="O12863">
        <f t="shared" si="1003"/>
        <v>71</v>
      </c>
      <c r="P12863" t="str">
        <f t="shared" si="1004"/>
        <v>Overstock</v>
      </c>
      <c r="Q12863">
        <f t="shared" si="1000"/>
        <v>0</v>
      </c>
      <c r="R12863" t="str">
        <f t="shared" si="1001"/>
        <v>On Time</v>
      </c>
    </row>
    <row r="12864" spans="1:18" x14ac:dyDescent="0.3">
      <c r="A12864" t="s">
        <v>12899</v>
      </c>
      <c r="B12864" t="s">
        <v>21</v>
      </c>
      <c r="C12864" t="s">
        <v>33</v>
      </c>
      <c r="D12864" t="s">
        <v>23</v>
      </c>
      <c r="E12864" s="1">
        <v>45607</v>
      </c>
      <c r="F12864" s="1">
        <v>45608</v>
      </c>
      <c r="G12864">
        <v>22</v>
      </c>
      <c r="H12864">
        <v>140</v>
      </c>
      <c r="I12864">
        <v>246</v>
      </c>
      <c r="J12864">
        <v>1153</v>
      </c>
      <c r="K12864">
        <v>1429</v>
      </c>
      <c r="L12864" t="s">
        <v>19</v>
      </c>
      <c r="M12864">
        <v>1</v>
      </c>
      <c r="N12864">
        <f t="shared" si="1002"/>
        <v>351534</v>
      </c>
      <c r="O12864">
        <f t="shared" si="1003"/>
        <v>276</v>
      </c>
      <c r="P12864" t="str">
        <f t="shared" si="1004"/>
        <v>Understock</v>
      </c>
      <c r="Q12864">
        <f t="shared" si="1000"/>
        <v>0</v>
      </c>
      <c r="R12864" t="str">
        <f t="shared" si="1001"/>
        <v>On Time</v>
      </c>
    </row>
    <row r="12865" spans="1:18" x14ac:dyDescent="0.3">
      <c r="A12865" t="s">
        <v>12900</v>
      </c>
      <c r="B12865" t="s">
        <v>26</v>
      </c>
      <c r="C12865" t="s">
        <v>33</v>
      </c>
      <c r="D12865" t="s">
        <v>39</v>
      </c>
      <c r="E12865" s="1">
        <v>45173</v>
      </c>
      <c r="F12865" s="1">
        <v>45175</v>
      </c>
      <c r="G12865">
        <v>273</v>
      </c>
      <c r="H12865">
        <v>86</v>
      </c>
      <c r="I12865">
        <v>104</v>
      </c>
      <c r="J12865">
        <v>388</v>
      </c>
      <c r="K12865">
        <v>570</v>
      </c>
      <c r="L12865" t="s">
        <v>19</v>
      </c>
      <c r="M12865">
        <v>2</v>
      </c>
      <c r="N12865">
        <f t="shared" si="1002"/>
        <v>59280</v>
      </c>
      <c r="O12865">
        <f t="shared" si="1003"/>
        <v>182</v>
      </c>
      <c r="P12865" t="str">
        <f t="shared" si="1004"/>
        <v>Overstock</v>
      </c>
      <c r="Q12865">
        <f t="shared" si="1000"/>
        <v>0</v>
      </c>
      <c r="R12865" t="str">
        <f t="shared" si="1001"/>
        <v>On Time</v>
      </c>
    </row>
    <row r="12866" spans="1:18" x14ac:dyDescent="0.3">
      <c r="A12866" t="s">
        <v>12901</v>
      </c>
      <c r="B12866" t="s">
        <v>44</v>
      </c>
      <c r="C12866" t="s">
        <v>15</v>
      </c>
      <c r="D12866" t="s">
        <v>23</v>
      </c>
      <c r="E12866" s="1">
        <v>44948</v>
      </c>
      <c r="F12866" s="1">
        <v>44952</v>
      </c>
      <c r="G12866">
        <v>488</v>
      </c>
      <c r="H12866">
        <v>150</v>
      </c>
      <c r="I12866">
        <v>221</v>
      </c>
      <c r="J12866">
        <v>716</v>
      </c>
      <c r="K12866">
        <v>1018</v>
      </c>
      <c r="L12866" t="s">
        <v>34</v>
      </c>
      <c r="M12866">
        <v>4</v>
      </c>
      <c r="N12866">
        <f t="shared" si="1002"/>
        <v>224978</v>
      </c>
      <c r="O12866">
        <f t="shared" si="1003"/>
        <v>302</v>
      </c>
      <c r="P12866" t="str">
        <f t="shared" si="1004"/>
        <v>Overstock</v>
      </c>
      <c r="Q12866">
        <f t="shared" ref="Q12866:Q12929" si="1005">(F12866-E12866)-M12866</f>
        <v>0</v>
      </c>
      <c r="R12866" t="str">
        <f t="shared" ref="R12866:R12929" si="1006">IF(Q12866&gt;0,"Delayed",IF(Q12866=0,"On Time","Early"))</f>
        <v>On Time</v>
      </c>
    </row>
    <row r="12867" spans="1:18" x14ac:dyDescent="0.3">
      <c r="A12867" t="s">
        <v>12902</v>
      </c>
      <c r="B12867" t="s">
        <v>38</v>
      </c>
      <c r="C12867" t="s">
        <v>41</v>
      </c>
      <c r="D12867" t="s">
        <v>23</v>
      </c>
      <c r="E12867" s="1">
        <v>45136</v>
      </c>
      <c r="F12867" s="1">
        <v>45142</v>
      </c>
      <c r="G12867">
        <v>255</v>
      </c>
      <c r="H12867">
        <v>120</v>
      </c>
      <c r="I12867">
        <v>185</v>
      </c>
      <c r="J12867">
        <v>1143</v>
      </c>
      <c r="K12867">
        <v>1333</v>
      </c>
      <c r="L12867" t="s">
        <v>24</v>
      </c>
      <c r="M12867">
        <v>6</v>
      </c>
      <c r="N12867">
        <f t="shared" ref="N12867:N12930" si="1007">I12867*K12867</f>
        <v>246605</v>
      </c>
      <c r="O12867">
        <f t="shared" ref="O12867:O12930" si="1008">K12867-J12867</f>
        <v>190</v>
      </c>
      <c r="P12867" t="str">
        <f t="shared" ref="P12867:P12930" si="1009">IF(G12867&gt;I12867,"Overstock",IF(G12867&lt;I12867,"Understock","Balanced"))</f>
        <v>Overstock</v>
      </c>
      <c r="Q12867">
        <f t="shared" si="1005"/>
        <v>0</v>
      </c>
      <c r="R12867" t="str">
        <f t="shared" si="1006"/>
        <v>On Time</v>
      </c>
    </row>
    <row r="12868" spans="1:18" x14ac:dyDescent="0.3">
      <c r="A12868" t="s">
        <v>12903</v>
      </c>
      <c r="B12868" t="s">
        <v>38</v>
      </c>
      <c r="C12868" t="s">
        <v>15</v>
      </c>
      <c r="D12868" t="s">
        <v>23</v>
      </c>
      <c r="E12868" s="1">
        <v>44974</v>
      </c>
      <c r="F12868" s="1">
        <v>44977</v>
      </c>
      <c r="G12868">
        <v>52</v>
      </c>
      <c r="H12868">
        <v>103</v>
      </c>
      <c r="I12868">
        <v>89</v>
      </c>
      <c r="J12868">
        <v>224</v>
      </c>
      <c r="K12868">
        <v>466</v>
      </c>
      <c r="L12868" t="s">
        <v>17</v>
      </c>
      <c r="M12868">
        <v>3</v>
      </c>
      <c r="N12868">
        <f t="shared" si="1007"/>
        <v>41474</v>
      </c>
      <c r="O12868">
        <f t="shared" si="1008"/>
        <v>242</v>
      </c>
      <c r="P12868" t="str">
        <f t="shared" si="1009"/>
        <v>Understock</v>
      </c>
      <c r="Q12868">
        <f t="shared" si="1005"/>
        <v>0</v>
      </c>
      <c r="R12868" t="str">
        <f t="shared" si="1006"/>
        <v>On Time</v>
      </c>
    </row>
    <row r="12869" spans="1:18" x14ac:dyDescent="0.3">
      <c r="A12869" t="s">
        <v>12904</v>
      </c>
      <c r="B12869" t="s">
        <v>52</v>
      </c>
      <c r="C12869" t="s">
        <v>15</v>
      </c>
      <c r="D12869" t="s">
        <v>39</v>
      </c>
      <c r="E12869" s="1">
        <v>45114</v>
      </c>
      <c r="F12869" s="1">
        <v>45123</v>
      </c>
      <c r="G12869">
        <v>431</v>
      </c>
      <c r="H12869">
        <v>141</v>
      </c>
      <c r="I12869">
        <v>210</v>
      </c>
      <c r="J12869">
        <v>982</v>
      </c>
      <c r="K12869">
        <v>1475</v>
      </c>
      <c r="L12869" t="s">
        <v>19</v>
      </c>
      <c r="M12869">
        <v>9</v>
      </c>
      <c r="N12869">
        <f t="shared" si="1007"/>
        <v>309750</v>
      </c>
      <c r="O12869">
        <f t="shared" si="1008"/>
        <v>493</v>
      </c>
      <c r="P12869" t="str">
        <f t="shared" si="1009"/>
        <v>Overstock</v>
      </c>
      <c r="Q12869">
        <f t="shared" si="1005"/>
        <v>0</v>
      </c>
      <c r="R12869" t="str">
        <f t="shared" si="1006"/>
        <v>On Time</v>
      </c>
    </row>
    <row r="12870" spans="1:18" x14ac:dyDescent="0.3">
      <c r="A12870" t="s">
        <v>12905</v>
      </c>
      <c r="B12870" t="s">
        <v>32</v>
      </c>
      <c r="C12870" t="s">
        <v>41</v>
      </c>
      <c r="D12870" t="s">
        <v>29</v>
      </c>
      <c r="E12870" s="1">
        <v>45418</v>
      </c>
      <c r="F12870" s="1">
        <v>45421</v>
      </c>
      <c r="G12870">
        <v>238</v>
      </c>
      <c r="H12870">
        <v>108</v>
      </c>
      <c r="I12870">
        <v>60</v>
      </c>
      <c r="J12870">
        <v>1547</v>
      </c>
      <c r="K12870">
        <v>1893</v>
      </c>
      <c r="L12870" t="s">
        <v>24</v>
      </c>
      <c r="M12870">
        <v>3</v>
      </c>
      <c r="N12870">
        <f t="shared" si="1007"/>
        <v>113580</v>
      </c>
      <c r="O12870">
        <f t="shared" si="1008"/>
        <v>346</v>
      </c>
      <c r="P12870" t="str">
        <f t="shared" si="1009"/>
        <v>Overstock</v>
      </c>
      <c r="Q12870">
        <f t="shared" si="1005"/>
        <v>0</v>
      </c>
      <c r="R12870" t="str">
        <f t="shared" si="1006"/>
        <v>On Time</v>
      </c>
    </row>
    <row r="12871" spans="1:18" x14ac:dyDescent="0.3">
      <c r="A12871" t="s">
        <v>12906</v>
      </c>
      <c r="B12871" t="s">
        <v>38</v>
      </c>
      <c r="C12871" t="s">
        <v>22</v>
      </c>
      <c r="D12871" t="s">
        <v>27</v>
      </c>
      <c r="E12871" s="1">
        <v>45232</v>
      </c>
      <c r="F12871" s="1">
        <v>45236</v>
      </c>
      <c r="G12871">
        <v>455</v>
      </c>
      <c r="H12871">
        <v>55</v>
      </c>
      <c r="I12871">
        <v>209</v>
      </c>
      <c r="J12871">
        <v>202</v>
      </c>
      <c r="K12871">
        <v>428</v>
      </c>
      <c r="L12871" t="s">
        <v>30</v>
      </c>
      <c r="M12871">
        <v>4</v>
      </c>
      <c r="N12871">
        <f t="shared" si="1007"/>
        <v>89452</v>
      </c>
      <c r="O12871">
        <f t="shared" si="1008"/>
        <v>226</v>
      </c>
      <c r="P12871" t="str">
        <f t="shared" si="1009"/>
        <v>Overstock</v>
      </c>
      <c r="Q12871">
        <f t="shared" si="1005"/>
        <v>0</v>
      </c>
      <c r="R12871" t="str">
        <f t="shared" si="1006"/>
        <v>On Time</v>
      </c>
    </row>
    <row r="12872" spans="1:18" x14ac:dyDescent="0.3">
      <c r="A12872" t="s">
        <v>12907</v>
      </c>
      <c r="B12872" t="s">
        <v>50</v>
      </c>
      <c r="C12872" t="s">
        <v>33</v>
      </c>
      <c r="D12872" t="s">
        <v>27</v>
      </c>
      <c r="E12872" s="1">
        <v>45104</v>
      </c>
      <c r="F12872" s="1">
        <v>45110</v>
      </c>
      <c r="G12872">
        <v>174</v>
      </c>
      <c r="H12872">
        <v>133</v>
      </c>
      <c r="I12872">
        <v>46</v>
      </c>
      <c r="J12872">
        <v>874</v>
      </c>
      <c r="K12872">
        <v>1081</v>
      </c>
      <c r="L12872" t="s">
        <v>34</v>
      </c>
      <c r="M12872">
        <v>6</v>
      </c>
      <c r="N12872">
        <f t="shared" si="1007"/>
        <v>49726</v>
      </c>
      <c r="O12872">
        <f t="shared" si="1008"/>
        <v>207</v>
      </c>
      <c r="P12872" t="str">
        <f t="shared" si="1009"/>
        <v>Overstock</v>
      </c>
      <c r="Q12872">
        <f t="shared" si="1005"/>
        <v>0</v>
      </c>
      <c r="R12872" t="str">
        <f t="shared" si="1006"/>
        <v>On Time</v>
      </c>
    </row>
    <row r="12873" spans="1:18" x14ac:dyDescent="0.3">
      <c r="A12873" t="s">
        <v>12908</v>
      </c>
      <c r="B12873" t="s">
        <v>14</v>
      </c>
      <c r="C12873" t="s">
        <v>33</v>
      </c>
      <c r="D12873" t="s">
        <v>39</v>
      </c>
      <c r="E12873" s="1">
        <v>45208</v>
      </c>
      <c r="F12873" s="1">
        <v>45212</v>
      </c>
      <c r="G12873">
        <v>36</v>
      </c>
      <c r="H12873">
        <v>51</v>
      </c>
      <c r="I12873">
        <v>285</v>
      </c>
      <c r="J12873">
        <v>1572</v>
      </c>
      <c r="K12873">
        <v>1906</v>
      </c>
      <c r="L12873" t="s">
        <v>19</v>
      </c>
      <c r="M12873">
        <v>4</v>
      </c>
      <c r="N12873">
        <f t="shared" si="1007"/>
        <v>543210</v>
      </c>
      <c r="O12873">
        <f t="shared" si="1008"/>
        <v>334</v>
      </c>
      <c r="P12873" t="str">
        <f t="shared" si="1009"/>
        <v>Understock</v>
      </c>
      <c r="Q12873">
        <f t="shared" si="1005"/>
        <v>0</v>
      </c>
      <c r="R12873" t="str">
        <f t="shared" si="1006"/>
        <v>On Time</v>
      </c>
    </row>
    <row r="12874" spans="1:18" x14ac:dyDescent="0.3">
      <c r="A12874" t="s">
        <v>12909</v>
      </c>
      <c r="B12874" t="s">
        <v>52</v>
      </c>
      <c r="C12874" t="s">
        <v>15</v>
      </c>
      <c r="D12874" t="s">
        <v>27</v>
      </c>
      <c r="E12874" s="1">
        <v>45514</v>
      </c>
      <c r="F12874" s="1">
        <v>45517</v>
      </c>
      <c r="G12874">
        <v>138</v>
      </c>
      <c r="H12874">
        <v>89</v>
      </c>
      <c r="I12874">
        <v>183</v>
      </c>
      <c r="J12874">
        <v>996</v>
      </c>
      <c r="K12874">
        <v>1220</v>
      </c>
      <c r="L12874" t="s">
        <v>24</v>
      </c>
      <c r="M12874">
        <v>3</v>
      </c>
      <c r="N12874">
        <f t="shared" si="1007"/>
        <v>223260</v>
      </c>
      <c r="O12874">
        <f t="shared" si="1008"/>
        <v>224</v>
      </c>
      <c r="P12874" t="str">
        <f t="shared" si="1009"/>
        <v>Understock</v>
      </c>
      <c r="Q12874">
        <f t="shared" si="1005"/>
        <v>0</v>
      </c>
      <c r="R12874" t="str">
        <f t="shared" si="1006"/>
        <v>On Time</v>
      </c>
    </row>
    <row r="12875" spans="1:18" x14ac:dyDescent="0.3">
      <c r="A12875" t="s">
        <v>12910</v>
      </c>
      <c r="B12875" t="s">
        <v>26</v>
      </c>
      <c r="C12875" t="s">
        <v>33</v>
      </c>
      <c r="D12875" t="s">
        <v>29</v>
      </c>
      <c r="E12875" s="1">
        <v>44960</v>
      </c>
      <c r="F12875" s="1">
        <v>44966</v>
      </c>
      <c r="G12875">
        <v>270</v>
      </c>
      <c r="H12875">
        <v>95</v>
      </c>
      <c r="I12875">
        <v>299</v>
      </c>
      <c r="J12875">
        <v>378</v>
      </c>
      <c r="K12875">
        <v>790</v>
      </c>
      <c r="L12875" t="s">
        <v>19</v>
      </c>
      <c r="M12875">
        <v>6</v>
      </c>
      <c r="N12875">
        <f t="shared" si="1007"/>
        <v>236210</v>
      </c>
      <c r="O12875">
        <f t="shared" si="1008"/>
        <v>412</v>
      </c>
      <c r="P12875" t="str">
        <f t="shared" si="1009"/>
        <v>Understock</v>
      </c>
      <c r="Q12875">
        <f t="shared" si="1005"/>
        <v>0</v>
      </c>
      <c r="R12875" t="str">
        <f t="shared" si="1006"/>
        <v>On Time</v>
      </c>
    </row>
    <row r="12876" spans="1:18" x14ac:dyDescent="0.3">
      <c r="A12876" t="s">
        <v>12911</v>
      </c>
      <c r="B12876" t="s">
        <v>48</v>
      </c>
      <c r="C12876" t="s">
        <v>22</v>
      </c>
      <c r="D12876" t="s">
        <v>23</v>
      </c>
      <c r="E12876" s="1">
        <v>45069</v>
      </c>
      <c r="F12876" s="1">
        <v>45076</v>
      </c>
      <c r="G12876">
        <v>149</v>
      </c>
      <c r="H12876">
        <v>144</v>
      </c>
      <c r="I12876">
        <v>87</v>
      </c>
      <c r="J12876">
        <v>597</v>
      </c>
      <c r="K12876">
        <v>957</v>
      </c>
      <c r="L12876" t="s">
        <v>30</v>
      </c>
      <c r="M12876">
        <v>7</v>
      </c>
      <c r="N12876">
        <f t="shared" si="1007"/>
        <v>83259</v>
      </c>
      <c r="O12876">
        <f t="shared" si="1008"/>
        <v>360</v>
      </c>
      <c r="P12876" t="str">
        <f t="shared" si="1009"/>
        <v>Overstock</v>
      </c>
      <c r="Q12876">
        <f t="shared" si="1005"/>
        <v>0</v>
      </c>
      <c r="R12876" t="str">
        <f t="shared" si="1006"/>
        <v>On Time</v>
      </c>
    </row>
    <row r="12877" spans="1:18" x14ac:dyDescent="0.3">
      <c r="A12877" t="s">
        <v>12912</v>
      </c>
      <c r="B12877" t="s">
        <v>21</v>
      </c>
      <c r="C12877" t="s">
        <v>15</v>
      </c>
      <c r="D12877" t="s">
        <v>29</v>
      </c>
      <c r="E12877" s="1">
        <v>45429</v>
      </c>
      <c r="F12877" s="1">
        <v>45438</v>
      </c>
      <c r="G12877">
        <v>464</v>
      </c>
      <c r="H12877">
        <v>75</v>
      </c>
      <c r="I12877">
        <v>70</v>
      </c>
      <c r="J12877">
        <v>1764</v>
      </c>
      <c r="K12877">
        <v>1928</v>
      </c>
      <c r="L12877" t="s">
        <v>24</v>
      </c>
      <c r="M12877">
        <v>9</v>
      </c>
      <c r="N12877">
        <f t="shared" si="1007"/>
        <v>134960</v>
      </c>
      <c r="O12877">
        <f t="shared" si="1008"/>
        <v>164</v>
      </c>
      <c r="P12877" t="str">
        <f t="shared" si="1009"/>
        <v>Overstock</v>
      </c>
      <c r="Q12877">
        <f t="shared" si="1005"/>
        <v>0</v>
      </c>
      <c r="R12877" t="str">
        <f t="shared" si="1006"/>
        <v>On Time</v>
      </c>
    </row>
    <row r="12878" spans="1:18" x14ac:dyDescent="0.3">
      <c r="A12878" t="s">
        <v>12913</v>
      </c>
      <c r="B12878" t="s">
        <v>44</v>
      </c>
      <c r="C12878" t="s">
        <v>41</v>
      </c>
      <c r="D12878" t="s">
        <v>39</v>
      </c>
      <c r="E12878" s="1">
        <v>45235</v>
      </c>
      <c r="F12878" s="1">
        <v>45236</v>
      </c>
      <c r="G12878">
        <v>341</v>
      </c>
      <c r="H12878">
        <v>53</v>
      </c>
      <c r="I12878">
        <v>33</v>
      </c>
      <c r="J12878">
        <v>1627</v>
      </c>
      <c r="K12878">
        <v>1817</v>
      </c>
      <c r="L12878" t="s">
        <v>24</v>
      </c>
      <c r="M12878">
        <v>1</v>
      </c>
      <c r="N12878">
        <f t="shared" si="1007"/>
        <v>59961</v>
      </c>
      <c r="O12878">
        <f t="shared" si="1008"/>
        <v>190</v>
      </c>
      <c r="P12878" t="str">
        <f t="shared" si="1009"/>
        <v>Overstock</v>
      </c>
      <c r="Q12878">
        <f t="shared" si="1005"/>
        <v>0</v>
      </c>
      <c r="R12878" t="str">
        <f t="shared" si="1006"/>
        <v>On Time</v>
      </c>
    </row>
    <row r="12879" spans="1:18" x14ac:dyDescent="0.3">
      <c r="A12879" t="s">
        <v>12914</v>
      </c>
      <c r="B12879" t="s">
        <v>60</v>
      </c>
      <c r="C12879" t="s">
        <v>22</v>
      </c>
      <c r="D12879" t="s">
        <v>16</v>
      </c>
      <c r="E12879" s="1">
        <v>44979</v>
      </c>
      <c r="F12879" s="1">
        <v>44985</v>
      </c>
      <c r="G12879">
        <v>270</v>
      </c>
      <c r="H12879">
        <v>118</v>
      </c>
      <c r="I12879">
        <v>176</v>
      </c>
      <c r="J12879">
        <v>1408</v>
      </c>
      <c r="K12879">
        <v>1901</v>
      </c>
      <c r="L12879" t="s">
        <v>19</v>
      </c>
      <c r="M12879">
        <v>6</v>
      </c>
      <c r="N12879">
        <f t="shared" si="1007"/>
        <v>334576</v>
      </c>
      <c r="O12879">
        <f t="shared" si="1008"/>
        <v>493</v>
      </c>
      <c r="P12879" t="str">
        <f t="shared" si="1009"/>
        <v>Overstock</v>
      </c>
      <c r="Q12879">
        <f t="shared" si="1005"/>
        <v>0</v>
      </c>
      <c r="R12879" t="str">
        <f t="shared" si="1006"/>
        <v>On Time</v>
      </c>
    </row>
    <row r="12880" spans="1:18" x14ac:dyDescent="0.3">
      <c r="A12880" t="s">
        <v>12915</v>
      </c>
      <c r="B12880" t="s">
        <v>44</v>
      </c>
      <c r="C12880" t="s">
        <v>15</v>
      </c>
      <c r="D12880" t="s">
        <v>27</v>
      </c>
      <c r="E12880" s="1">
        <v>45448</v>
      </c>
      <c r="F12880" s="1">
        <v>45458</v>
      </c>
      <c r="G12880">
        <v>152</v>
      </c>
      <c r="H12880">
        <v>68</v>
      </c>
      <c r="I12880">
        <v>134</v>
      </c>
      <c r="J12880">
        <v>544</v>
      </c>
      <c r="K12880">
        <v>872</v>
      </c>
      <c r="L12880" t="s">
        <v>34</v>
      </c>
      <c r="M12880">
        <v>10</v>
      </c>
      <c r="N12880">
        <f t="shared" si="1007"/>
        <v>116848</v>
      </c>
      <c r="O12880">
        <f t="shared" si="1008"/>
        <v>328</v>
      </c>
      <c r="P12880" t="str">
        <f t="shared" si="1009"/>
        <v>Overstock</v>
      </c>
      <c r="Q12880">
        <f t="shared" si="1005"/>
        <v>0</v>
      </c>
      <c r="R12880" t="str">
        <f t="shared" si="1006"/>
        <v>On Time</v>
      </c>
    </row>
    <row r="12881" spans="1:18" x14ac:dyDescent="0.3">
      <c r="A12881" t="s">
        <v>12916</v>
      </c>
      <c r="B12881" t="s">
        <v>52</v>
      </c>
      <c r="C12881" t="s">
        <v>22</v>
      </c>
      <c r="D12881" t="s">
        <v>39</v>
      </c>
      <c r="E12881" s="1">
        <v>45611</v>
      </c>
      <c r="F12881" s="1">
        <v>45620</v>
      </c>
      <c r="G12881">
        <v>54</v>
      </c>
      <c r="H12881">
        <v>57</v>
      </c>
      <c r="I12881">
        <v>117</v>
      </c>
      <c r="J12881">
        <v>390</v>
      </c>
      <c r="K12881">
        <v>587</v>
      </c>
      <c r="L12881" t="s">
        <v>19</v>
      </c>
      <c r="M12881">
        <v>9</v>
      </c>
      <c r="N12881">
        <f t="shared" si="1007"/>
        <v>68679</v>
      </c>
      <c r="O12881">
        <f t="shared" si="1008"/>
        <v>197</v>
      </c>
      <c r="P12881" t="str">
        <f t="shared" si="1009"/>
        <v>Understock</v>
      </c>
      <c r="Q12881">
        <f t="shared" si="1005"/>
        <v>0</v>
      </c>
      <c r="R12881" t="str">
        <f t="shared" si="1006"/>
        <v>On Time</v>
      </c>
    </row>
    <row r="12882" spans="1:18" x14ac:dyDescent="0.3">
      <c r="A12882" t="s">
        <v>12917</v>
      </c>
      <c r="B12882" t="s">
        <v>38</v>
      </c>
      <c r="C12882" t="s">
        <v>41</v>
      </c>
      <c r="D12882" t="s">
        <v>23</v>
      </c>
      <c r="E12882" s="1">
        <v>45350</v>
      </c>
      <c r="F12882" s="1">
        <v>45353</v>
      </c>
      <c r="G12882">
        <v>394</v>
      </c>
      <c r="H12882">
        <v>81</v>
      </c>
      <c r="I12882">
        <v>174</v>
      </c>
      <c r="J12882">
        <v>906</v>
      </c>
      <c r="K12882">
        <v>1343</v>
      </c>
      <c r="L12882" t="s">
        <v>19</v>
      </c>
      <c r="M12882">
        <v>3</v>
      </c>
      <c r="N12882">
        <f t="shared" si="1007"/>
        <v>233682</v>
      </c>
      <c r="O12882">
        <f t="shared" si="1008"/>
        <v>437</v>
      </c>
      <c r="P12882" t="str">
        <f t="shared" si="1009"/>
        <v>Overstock</v>
      </c>
      <c r="Q12882">
        <f t="shared" si="1005"/>
        <v>0</v>
      </c>
      <c r="R12882" t="str">
        <f t="shared" si="1006"/>
        <v>On Time</v>
      </c>
    </row>
    <row r="12883" spans="1:18" x14ac:dyDescent="0.3">
      <c r="A12883" t="s">
        <v>12918</v>
      </c>
      <c r="B12883" t="s">
        <v>26</v>
      </c>
      <c r="C12883" t="s">
        <v>33</v>
      </c>
      <c r="D12883" t="s">
        <v>39</v>
      </c>
      <c r="E12883" s="1">
        <v>45042</v>
      </c>
      <c r="F12883" s="1">
        <v>45050</v>
      </c>
      <c r="G12883">
        <v>200</v>
      </c>
      <c r="H12883">
        <v>148</v>
      </c>
      <c r="I12883">
        <v>98</v>
      </c>
      <c r="J12883">
        <v>339</v>
      </c>
      <c r="K12883">
        <v>635</v>
      </c>
      <c r="L12883" t="s">
        <v>19</v>
      </c>
      <c r="M12883">
        <v>8</v>
      </c>
      <c r="N12883">
        <f t="shared" si="1007"/>
        <v>62230</v>
      </c>
      <c r="O12883">
        <f t="shared" si="1008"/>
        <v>296</v>
      </c>
      <c r="P12883" t="str">
        <f t="shared" si="1009"/>
        <v>Overstock</v>
      </c>
      <c r="Q12883">
        <f t="shared" si="1005"/>
        <v>0</v>
      </c>
      <c r="R12883" t="str">
        <f t="shared" si="1006"/>
        <v>On Time</v>
      </c>
    </row>
    <row r="12884" spans="1:18" x14ac:dyDescent="0.3">
      <c r="A12884" t="s">
        <v>12919</v>
      </c>
      <c r="B12884" t="s">
        <v>60</v>
      </c>
      <c r="C12884" t="s">
        <v>33</v>
      </c>
      <c r="D12884" t="s">
        <v>23</v>
      </c>
      <c r="E12884" s="1">
        <v>45305</v>
      </c>
      <c r="F12884" s="1">
        <v>45309</v>
      </c>
      <c r="G12884">
        <v>114</v>
      </c>
      <c r="H12884">
        <v>125</v>
      </c>
      <c r="I12884">
        <v>3</v>
      </c>
      <c r="J12884">
        <v>1003</v>
      </c>
      <c r="K12884">
        <v>1357</v>
      </c>
      <c r="L12884" t="s">
        <v>19</v>
      </c>
      <c r="M12884">
        <v>4</v>
      </c>
      <c r="N12884">
        <f t="shared" si="1007"/>
        <v>4071</v>
      </c>
      <c r="O12884">
        <f t="shared" si="1008"/>
        <v>354</v>
      </c>
      <c r="P12884" t="str">
        <f t="shared" si="1009"/>
        <v>Overstock</v>
      </c>
      <c r="Q12884">
        <f t="shared" si="1005"/>
        <v>0</v>
      </c>
      <c r="R12884" t="str">
        <f t="shared" si="1006"/>
        <v>On Time</v>
      </c>
    </row>
    <row r="12885" spans="1:18" x14ac:dyDescent="0.3">
      <c r="A12885" t="s">
        <v>12920</v>
      </c>
      <c r="B12885" t="s">
        <v>52</v>
      </c>
      <c r="C12885" t="s">
        <v>22</v>
      </c>
      <c r="D12885" t="s">
        <v>23</v>
      </c>
      <c r="E12885" s="1">
        <v>45073</v>
      </c>
      <c r="F12885" s="1">
        <v>45080</v>
      </c>
      <c r="G12885">
        <v>90</v>
      </c>
      <c r="H12885">
        <v>99</v>
      </c>
      <c r="I12885">
        <v>88</v>
      </c>
      <c r="J12885">
        <v>841</v>
      </c>
      <c r="K12885">
        <v>894</v>
      </c>
      <c r="L12885" t="s">
        <v>17</v>
      </c>
      <c r="M12885">
        <v>7</v>
      </c>
      <c r="N12885">
        <f t="shared" si="1007"/>
        <v>78672</v>
      </c>
      <c r="O12885">
        <f t="shared" si="1008"/>
        <v>53</v>
      </c>
      <c r="P12885" t="str">
        <f t="shared" si="1009"/>
        <v>Overstock</v>
      </c>
      <c r="Q12885">
        <f t="shared" si="1005"/>
        <v>0</v>
      </c>
      <c r="R12885" t="str">
        <f t="shared" si="1006"/>
        <v>On Time</v>
      </c>
    </row>
    <row r="12886" spans="1:18" x14ac:dyDescent="0.3">
      <c r="A12886" t="s">
        <v>12921</v>
      </c>
      <c r="B12886" t="s">
        <v>38</v>
      </c>
      <c r="C12886" t="s">
        <v>15</v>
      </c>
      <c r="D12886" t="s">
        <v>39</v>
      </c>
      <c r="E12886" s="1">
        <v>45159</v>
      </c>
      <c r="F12886" s="1">
        <v>45169</v>
      </c>
      <c r="G12886">
        <v>53</v>
      </c>
      <c r="H12886">
        <v>76</v>
      </c>
      <c r="I12886">
        <v>247</v>
      </c>
      <c r="J12886">
        <v>1043</v>
      </c>
      <c r="K12886">
        <v>1508</v>
      </c>
      <c r="L12886" t="s">
        <v>19</v>
      </c>
      <c r="M12886">
        <v>10</v>
      </c>
      <c r="N12886">
        <f t="shared" si="1007"/>
        <v>372476</v>
      </c>
      <c r="O12886">
        <f t="shared" si="1008"/>
        <v>465</v>
      </c>
      <c r="P12886" t="str">
        <f t="shared" si="1009"/>
        <v>Understock</v>
      </c>
      <c r="Q12886">
        <f t="shared" si="1005"/>
        <v>0</v>
      </c>
      <c r="R12886" t="str">
        <f t="shared" si="1006"/>
        <v>On Time</v>
      </c>
    </row>
    <row r="12887" spans="1:18" x14ac:dyDescent="0.3">
      <c r="A12887" t="s">
        <v>12922</v>
      </c>
      <c r="B12887" t="s">
        <v>32</v>
      </c>
      <c r="C12887" t="s">
        <v>33</v>
      </c>
      <c r="D12887" t="s">
        <v>16</v>
      </c>
      <c r="E12887" s="1">
        <v>45085</v>
      </c>
      <c r="F12887" s="1">
        <v>45091</v>
      </c>
      <c r="G12887">
        <v>473</v>
      </c>
      <c r="H12887">
        <v>50</v>
      </c>
      <c r="I12887">
        <v>232</v>
      </c>
      <c r="J12887">
        <v>787</v>
      </c>
      <c r="K12887">
        <v>1095</v>
      </c>
      <c r="L12887" t="s">
        <v>24</v>
      </c>
      <c r="M12887">
        <v>6</v>
      </c>
      <c r="N12887">
        <f t="shared" si="1007"/>
        <v>254040</v>
      </c>
      <c r="O12887">
        <f t="shared" si="1008"/>
        <v>308</v>
      </c>
      <c r="P12887" t="str">
        <f t="shared" si="1009"/>
        <v>Overstock</v>
      </c>
      <c r="Q12887">
        <f t="shared" si="1005"/>
        <v>0</v>
      </c>
      <c r="R12887" t="str">
        <f t="shared" si="1006"/>
        <v>On Time</v>
      </c>
    </row>
    <row r="12888" spans="1:18" x14ac:dyDescent="0.3">
      <c r="A12888" t="s">
        <v>12923</v>
      </c>
      <c r="B12888" t="s">
        <v>38</v>
      </c>
      <c r="C12888" t="s">
        <v>33</v>
      </c>
      <c r="D12888" t="s">
        <v>29</v>
      </c>
      <c r="E12888" s="1">
        <v>45037</v>
      </c>
      <c r="F12888" s="1">
        <v>45040</v>
      </c>
      <c r="G12888">
        <v>389</v>
      </c>
      <c r="H12888">
        <v>130</v>
      </c>
      <c r="I12888">
        <v>132</v>
      </c>
      <c r="J12888">
        <v>998</v>
      </c>
      <c r="K12888">
        <v>1092</v>
      </c>
      <c r="L12888" t="s">
        <v>17</v>
      </c>
      <c r="M12888">
        <v>3</v>
      </c>
      <c r="N12888">
        <f t="shared" si="1007"/>
        <v>144144</v>
      </c>
      <c r="O12888">
        <f t="shared" si="1008"/>
        <v>94</v>
      </c>
      <c r="P12888" t="str">
        <f t="shared" si="1009"/>
        <v>Overstock</v>
      </c>
      <c r="Q12888">
        <f t="shared" si="1005"/>
        <v>0</v>
      </c>
      <c r="R12888" t="str">
        <f t="shared" si="1006"/>
        <v>On Time</v>
      </c>
    </row>
    <row r="12889" spans="1:18" x14ac:dyDescent="0.3">
      <c r="A12889" t="s">
        <v>12924</v>
      </c>
      <c r="B12889" t="s">
        <v>21</v>
      </c>
      <c r="C12889" t="s">
        <v>41</v>
      </c>
      <c r="D12889" t="s">
        <v>16</v>
      </c>
      <c r="E12889" s="1">
        <v>44927</v>
      </c>
      <c r="F12889" s="1">
        <v>44932</v>
      </c>
      <c r="G12889">
        <v>63</v>
      </c>
      <c r="H12889">
        <v>132</v>
      </c>
      <c r="I12889">
        <v>240</v>
      </c>
      <c r="J12889">
        <v>811</v>
      </c>
      <c r="K12889">
        <v>1175</v>
      </c>
      <c r="L12889" t="s">
        <v>17</v>
      </c>
      <c r="M12889">
        <v>5</v>
      </c>
      <c r="N12889">
        <f t="shared" si="1007"/>
        <v>282000</v>
      </c>
      <c r="O12889">
        <f t="shared" si="1008"/>
        <v>364</v>
      </c>
      <c r="P12889" t="str">
        <f t="shared" si="1009"/>
        <v>Understock</v>
      </c>
      <c r="Q12889">
        <f t="shared" si="1005"/>
        <v>0</v>
      </c>
      <c r="R12889" t="str">
        <f t="shared" si="1006"/>
        <v>On Time</v>
      </c>
    </row>
    <row r="12890" spans="1:18" x14ac:dyDescent="0.3">
      <c r="A12890" t="s">
        <v>12925</v>
      </c>
      <c r="B12890" t="s">
        <v>14</v>
      </c>
      <c r="C12890" t="s">
        <v>15</v>
      </c>
      <c r="D12890" t="s">
        <v>39</v>
      </c>
      <c r="E12890" s="1">
        <v>45484</v>
      </c>
      <c r="F12890" s="1">
        <v>45490</v>
      </c>
      <c r="G12890">
        <v>121</v>
      </c>
      <c r="H12890">
        <v>106</v>
      </c>
      <c r="I12890">
        <v>156</v>
      </c>
      <c r="J12890">
        <v>852</v>
      </c>
      <c r="K12890">
        <v>988</v>
      </c>
      <c r="L12890" t="s">
        <v>17</v>
      </c>
      <c r="M12890">
        <v>6</v>
      </c>
      <c r="N12890">
        <f t="shared" si="1007"/>
        <v>154128</v>
      </c>
      <c r="O12890">
        <f t="shared" si="1008"/>
        <v>136</v>
      </c>
      <c r="P12890" t="str">
        <f t="shared" si="1009"/>
        <v>Understock</v>
      </c>
      <c r="Q12890">
        <f t="shared" si="1005"/>
        <v>0</v>
      </c>
      <c r="R12890" t="str">
        <f t="shared" si="1006"/>
        <v>On Time</v>
      </c>
    </row>
    <row r="12891" spans="1:18" x14ac:dyDescent="0.3">
      <c r="A12891" t="s">
        <v>12926</v>
      </c>
      <c r="B12891" t="s">
        <v>14</v>
      </c>
      <c r="C12891" t="s">
        <v>22</v>
      </c>
      <c r="D12891" t="s">
        <v>27</v>
      </c>
      <c r="E12891" s="1">
        <v>45048</v>
      </c>
      <c r="F12891" s="1">
        <v>45054</v>
      </c>
      <c r="G12891">
        <v>186</v>
      </c>
      <c r="H12891">
        <v>114</v>
      </c>
      <c r="I12891">
        <v>226</v>
      </c>
      <c r="J12891">
        <v>645</v>
      </c>
      <c r="K12891">
        <v>866</v>
      </c>
      <c r="L12891" t="s">
        <v>19</v>
      </c>
      <c r="M12891">
        <v>6</v>
      </c>
      <c r="N12891">
        <f t="shared" si="1007"/>
        <v>195716</v>
      </c>
      <c r="O12891">
        <f t="shared" si="1008"/>
        <v>221</v>
      </c>
      <c r="P12891" t="str">
        <f t="shared" si="1009"/>
        <v>Understock</v>
      </c>
      <c r="Q12891">
        <f t="shared" si="1005"/>
        <v>0</v>
      </c>
      <c r="R12891" t="str">
        <f t="shared" si="1006"/>
        <v>On Time</v>
      </c>
    </row>
    <row r="12892" spans="1:18" x14ac:dyDescent="0.3">
      <c r="A12892" t="s">
        <v>12927</v>
      </c>
      <c r="B12892" t="s">
        <v>48</v>
      </c>
      <c r="C12892" t="s">
        <v>33</v>
      </c>
      <c r="D12892" t="s">
        <v>39</v>
      </c>
      <c r="E12892" s="1">
        <v>45429</v>
      </c>
      <c r="F12892" s="1">
        <v>45435</v>
      </c>
      <c r="G12892">
        <v>23</v>
      </c>
      <c r="H12892">
        <v>50</v>
      </c>
      <c r="I12892">
        <v>102</v>
      </c>
      <c r="J12892">
        <v>1676</v>
      </c>
      <c r="K12892">
        <v>1831</v>
      </c>
      <c r="L12892" t="s">
        <v>30</v>
      </c>
      <c r="M12892">
        <v>6</v>
      </c>
      <c r="N12892">
        <f t="shared" si="1007"/>
        <v>186762</v>
      </c>
      <c r="O12892">
        <f t="shared" si="1008"/>
        <v>155</v>
      </c>
      <c r="P12892" t="str">
        <f t="shared" si="1009"/>
        <v>Understock</v>
      </c>
      <c r="Q12892">
        <f t="shared" si="1005"/>
        <v>0</v>
      </c>
      <c r="R12892" t="str">
        <f t="shared" si="1006"/>
        <v>On Time</v>
      </c>
    </row>
    <row r="12893" spans="1:18" x14ac:dyDescent="0.3">
      <c r="A12893" t="s">
        <v>12928</v>
      </c>
      <c r="B12893" t="s">
        <v>60</v>
      </c>
      <c r="C12893" t="s">
        <v>15</v>
      </c>
      <c r="D12893" t="s">
        <v>16</v>
      </c>
      <c r="E12893" s="1">
        <v>45656</v>
      </c>
      <c r="F12893" s="1">
        <v>45666</v>
      </c>
      <c r="G12893">
        <v>367</v>
      </c>
      <c r="H12893">
        <v>99</v>
      </c>
      <c r="I12893">
        <v>292</v>
      </c>
      <c r="J12893">
        <v>1118</v>
      </c>
      <c r="K12893">
        <v>1329</v>
      </c>
      <c r="L12893" t="s">
        <v>24</v>
      </c>
      <c r="M12893">
        <v>10</v>
      </c>
      <c r="N12893">
        <f t="shared" si="1007"/>
        <v>388068</v>
      </c>
      <c r="O12893">
        <f t="shared" si="1008"/>
        <v>211</v>
      </c>
      <c r="P12893" t="str">
        <f t="shared" si="1009"/>
        <v>Overstock</v>
      </c>
      <c r="Q12893">
        <f t="shared" si="1005"/>
        <v>0</v>
      </c>
      <c r="R12893" t="str">
        <f t="shared" si="1006"/>
        <v>On Time</v>
      </c>
    </row>
    <row r="12894" spans="1:18" x14ac:dyDescent="0.3">
      <c r="A12894" t="s">
        <v>12929</v>
      </c>
      <c r="B12894" t="s">
        <v>60</v>
      </c>
      <c r="C12894" t="s">
        <v>15</v>
      </c>
      <c r="D12894" t="s">
        <v>39</v>
      </c>
      <c r="E12894" s="1">
        <v>45638</v>
      </c>
      <c r="F12894" s="1">
        <v>45647</v>
      </c>
      <c r="G12894">
        <v>31</v>
      </c>
      <c r="H12894">
        <v>124</v>
      </c>
      <c r="I12894">
        <v>177</v>
      </c>
      <c r="J12894">
        <v>1022</v>
      </c>
      <c r="K12894">
        <v>1484</v>
      </c>
      <c r="L12894" t="s">
        <v>24</v>
      </c>
      <c r="M12894">
        <v>9</v>
      </c>
      <c r="N12894">
        <f t="shared" si="1007"/>
        <v>262668</v>
      </c>
      <c r="O12894">
        <f t="shared" si="1008"/>
        <v>462</v>
      </c>
      <c r="P12894" t="str">
        <f t="shared" si="1009"/>
        <v>Understock</v>
      </c>
      <c r="Q12894">
        <f t="shared" si="1005"/>
        <v>0</v>
      </c>
      <c r="R12894" t="str">
        <f t="shared" si="1006"/>
        <v>On Time</v>
      </c>
    </row>
    <row r="12895" spans="1:18" x14ac:dyDescent="0.3">
      <c r="A12895" t="s">
        <v>12930</v>
      </c>
      <c r="B12895" t="s">
        <v>14</v>
      </c>
      <c r="C12895" t="s">
        <v>41</v>
      </c>
      <c r="D12895" t="s">
        <v>27</v>
      </c>
      <c r="E12895" s="1">
        <v>45252</v>
      </c>
      <c r="F12895" s="1">
        <v>45260</v>
      </c>
      <c r="G12895">
        <v>307</v>
      </c>
      <c r="H12895">
        <v>69</v>
      </c>
      <c r="I12895">
        <v>133</v>
      </c>
      <c r="J12895">
        <v>1166</v>
      </c>
      <c r="K12895">
        <v>1515</v>
      </c>
      <c r="L12895" t="s">
        <v>17</v>
      </c>
      <c r="M12895">
        <v>8</v>
      </c>
      <c r="N12895">
        <f t="shared" si="1007"/>
        <v>201495</v>
      </c>
      <c r="O12895">
        <f t="shared" si="1008"/>
        <v>349</v>
      </c>
      <c r="P12895" t="str">
        <f t="shared" si="1009"/>
        <v>Overstock</v>
      </c>
      <c r="Q12895">
        <f t="shared" si="1005"/>
        <v>0</v>
      </c>
      <c r="R12895" t="str">
        <f t="shared" si="1006"/>
        <v>On Time</v>
      </c>
    </row>
    <row r="12896" spans="1:18" x14ac:dyDescent="0.3">
      <c r="A12896" t="s">
        <v>12931</v>
      </c>
      <c r="B12896" t="s">
        <v>44</v>
      </c>
      <c r="C12896" t="s">
        <v>22</v>
      </c>
      <c r="D12896" t="s">
        <v>39</v>
      </c>
      <c r="E12896" s="1">
        <v>45389</v>
      </c>
      <c r="F12896" s="1">
        <v>45396</v>
      </c>
      <c r="G12896">
        <v>287</v>
      </c>
      <c r="H12896">
        <v>136</v>
      </c>
      <c r="I12896">
        <v>263</v>
      </c>
      <c r="J12896">
        <v>1722</v>
      </c>
      <c r="K12896">
        <v>1893</v>
      </c>
      <c r="L12896" t="s">
        <v>34</v>
      </c>
      <c r="M12896">
        <v>7</v>
      </c>
      <c r="N12896">
        <f t="shared" si="1007"/>
        <v>497859</v>
      </c>
      <c r="O12896">
        <f t="shared" si="1008"/>
        <v>171</v>
      </c>
      <c r="P12896" t="str">
        <f t="shared" si="1009"/>
        <v>Overstock</v>
      </c>
      <c r="Q12896">
        <f t="shared" si="1005"/>
        <v>0</v>
      </c>
      <c r="R12896" t="str">
        <f t="shared" si="1006"/>
        <v>On Time</v>
      </c>
    </row>
    <row r="12897" spans="1:18" x14ac:dyDescent="0.3">
      <c r="A12897" t="s">
        <v>12932</v>
      </c>
      <c r="B12897" t="s">
        <v>60</v>
      </c>
      <c r="C12897" t="s">
        <v>15</v>
      </c>
      <c r="D12897" t="s">
        <v>39</v>
      </c>
      <c r="E12897" s="1">
        <v>45488</v>
      </c>
      <c r="F12897" s="1">
        <v>45497</v>
      </c>
      <c r="G12897">
        <v>396</v>
      </c>
      <c r="H12897">
        <v>99</v>
      </c>
      <c r="I12897">
        <v>23</v>
      </c>
      <c r="J12897">
        <v>1918</v>
      </c>
      <c r="K12897">
        <v>2049</v>
      </c>
      <c r="L12897" t="s">
        <v>24</v>
      </c>
      <c r="M12897">
        <v>9</v>
      </c>
      <c r="N12897">
        <f t="shared" si="1007"/>
        <v>47127</v>
      </c>
      <c r="O12897">
        <f t="shared" si="1008"/>
        <v>131</v>
      </c>
      <c r="P12897" t="str">
        <f t="shared" si="1009"/>
        <v>Overstock</v>
      </c>
      <c r="Q12897">
        <f t="shared" si="1005"/>
        <v>0</v>
      </c>
      <c r="R12897" t="str">
        <f t="shared" si="1006"/>
        <v>On Time</v>
      </c>
    </row>
    <row r="12898" spans="1:18" x14ac:dyDescent="0.3">
      <c r="A12898" t="s">
        <v>12933</v>
      </c>
      <c r="B12898" t="s">
        <v>60</v>
      </c>
      <c r="C12898" t="s">
        <v>22</v>
      </c>
      <c r="D12898" t="s">
        <v>23</v>
      </c>
      <c r="E12898" s="1">
        <v>45652</v>
      </c>
      <c r="F12898" s="1">
        <v>45660</v>
      </c>
      <c r="G12898">
        <v>397</v>
      </c>
      <c r="H12898">
        <v>83</v>
      </c>
      <c r="I12898">
        <v>209</v>
      </c>
      <c r="J12898">
        <v>619</v>
      </c>
      <c r="K12898">
        <v>970</v>
      </c>
      <c r="L12898" t="s">
        <v>17</v>
      </c>
      <c r="M12898">
        <v>8</v>
      </c>
      <c r="N12898">
        <f t="shared" si="1007"/>
        <v>202730</v>
      </c>
      <c r="O12898">
        <f t="shared" si="1008"/>
        <v>351</v>
      </c>
      <c r="P12898" t="str">
        <f t="shared" si="1009"/>
        <v>Overstock</v>
      </c>
      <c r="Q12898">
        <f t="shared" si="1005"/>
        <v>0</v>
      </c>
      <c r="R12898" t="str">
        <f t="shared" si="1006"/>
        <v>On Time</v>
      </c>
    </row>
    <row r="12899" spans="1:18" x14ac:dyDescent="0.3">
      <c r="A12899" t="s">
        <v>12934</v>
      </c>
      <c r="B12899" t="s">
        <v>26</v>
      </c>
      <c r="C12899" t="s">
        <v>33</v>
      </c>
      <c r="D12899" t="s">
        <v>23</v>
      </c>
      <c r="E12899" s="1">
        <v>45650</v>
      </c>
      <c r="F12899" s="1">
        <v>45660</v>
      </c>
      <c r="G12899">
        <v>447</v>
      </c>
      <c r="H12899">
        <v>129</v>
      </c>
      <c r="I12899">
        <v>49</v>
      </c>
      <c r="J12899">
        <v>895</v>
      </c>
      <c r="K12899">
        <v>1220</v>
      </c>
      <c r="L12899" t="s">
        <v>19</v>
      </c>
      <c r="M12899">
        <v>10</v>
      </c>
      <c r="N12899">
        <f t="shared" si="1007"/>
        <v>59780</v>
      </c>
      <c r="O12899">
        <f t="shared" si="1008"/>
        <v>325</v>
      </c>
      <c r="P12899" t="str">
        <f t="shared" si="1009"/>
        <v>Overstock</v>
      </c>
      <c r="Q12899">
        <f t="shared" si="1005"/>
        <v>0</v>
      </c>
      <c r="R12899" t="str">
        <f t="shared" si="1006"/>
        <v>On Time</v>
      </c>
    </row>
    <row r="12900" spans="1:18" x14ac:dyDescent="0.3">
      <c r="A12900" t="s">
        <v>12935</v>
      </c>
      <c r="B12900" t="s">
        <v>14</v>
      </c>
      <c r="C12900" t="s">
        <v>41</v>
      </c>
      <c r="D12900" t="s">
        <v>16</v>
      </c>
      <c r="E12900" s="1">
        <v>45082</v>
      </c>
      <c r="F12900" s="1">
        <v>45086</v>
      </c>
      <c r="G12900">
        <v>32</v>
      </c>
      <c r="H12900">
        <v>66</v>
      </c>
      <c r="I12900">
        <v>125</v>
      </c>
      <c r="J12900">
        <v>1449</v>
      </c>
      <c r="K12900">
        <v>1802</v>
      </c>
      <c r="L12900" t="s">
        <v>24</v>
      </c>
      <c r="M12900">
        <v>4</v>
      </c>
      <c r="N12900">
        <f t="shared" si="1007"/>
        <v>225250</v>
      </c>
      <c r="O12900">
        <f t="shared" si="1008"/>
        <v>353</v>
      </c>
      <c r="P12900" t="str">
        <f t="shared" si="1009"/>
        <v>Understock</v>
      </c>
      <c r="Q12900">
        <f t="shared" si="1005"/>
        <v>0</v>
      </c>
      <c r="R12900" t="str">
        <f t="shared" si="1006"/>
        <v>On Time</v>
      </c>
    </row>
    <row r="12901" spans="1:18" x14ac:dyDescent="0.3">
      <c r="A12901" t="s">
        <v>12936</v>
      </c>
      <c r="B12901" t="s">
        <v>48</v>
      </c>
      <c r="C12901" t="s">
        <v>22</v>
      </c>
      <c r="D12901" t="s">
        <v>39</v>
      </c>
      <c r="E12901" s="1">
        <v>45269</v>
      </c>
      <c r="F12901" s="1">
        <v>45271</v>
      </c>
      <c r="G12901">
        <v>318</v>
      </c>
      <c r="H12901">
        <v>75</v>
      </c>
      <c r="I12901">
        <v>99</v>
      </c>
      <c r="J12901">
        <v>1190</v>
      </c>
      <c r="K12901">
        <v>1479</v>
      </c>
      <c r="L12901" t="s">
        <v>30</v>
      </c>
      <c r="M12901">
        <v>2</v>
      </c>
      <c r="N12901">
        <f t="shared" si="1007"/>
        <v>146421</v>
      </c>
      <c r="O12901">
        <f t="shared" si="1008"/>
        <v>289</v>
      </c>
      <c r="P12901" t="str">
        <f t="shared" si="1009"/>
        <v>Overstock</v>
      </c>
      <c r="Q12901">
        <f t="shared" si="1005"/>
        <v>0</v>
      </c>
      <c r="R12901" t="str">
        <f t="shared" si="1006"/>
        <v>On Time</v>
      </c>
    </row>
    <row r="12902" spans="1:18" x14ac:dyDescent="0.3">
      <c r="A12902" t="s">
        <v>12937</v>
      </c>
      <c r="B12902" t="s">
        <v>21</v>
      </c>
      <c r="C12902" t="s">
        <v>15</v>
      </c>
      <c r="D12902" t="s">
        <v>27</v>
      </c>
      <c r="E12902" s="1">
        <v>45653</v>
      </c>
      <c r="F12902" s="1">
        <v>45660</v>
      </c>
      <c r="G12902">
        <v>242</v>
      </c>
      <c r="H12902">
        <v>138</v>
      </c>
      <c r="I12902">
        <v>176</v>
      </c>
      <c r="J12902">
        <v>1013</v>
      </c>
      <c r="K12902">
        <v>1233</v>
      </c>
      <c r="L12902" t="s">
        <v>17</v>
      </c>
      <c r="M12902">
        <v>7</v>
      </c>
      <c r="N12902">
        <f t="shared" si="1007"/>
        <v>217008</v>
      </c>
      <c r="O12902">
        <f t="shared" si="1008"/>
        <v>220</v>
      </c>
      <c r="P12902" t="str">
        <f t="shared" si="1009"/>
        <v>Overstock</v>
      </c>
      <c r="Q12902">
        <f t="shared" si="1005"/>
        <v>0</v>
      </c>
      <c r="R12902" t="str">
        <f t="shared" si="1006"/>
        <v>On Time</v>
      </c>
    </row>
    <row r="12903" spans="1:18" x14ac:dyDescent="0.3">
      <c r="A12903" t="s">
        <v>12938</v>
      </c>
      <c r="B12903" t="s">
        <v>26</v>
      </c>
      <c r="C12903" t="s">
        <v>41</v>
      </c>
      <c r="D12903" t="s">
        <v>16</v>
      </c>
      <c r="E12903" s="1">
        <v>45070</v>
      </c>
      <c r="F12903" s="1">
        <v>45077</v>
      </c>
      <c r="G12903">
        <v>8</v>
      </c>
      <c r="H12903">
        <v>125</v>
      </c>
      <c r="I12903">
        <v>104</v>
      </c>
      <c r="J12903">
        <v>1555</v>
      </c>
      <c r="K12903">
        <v>1898</v>
      </c>
      <c r="L12903" t="s">
        <v>34</v>
      </c>
      <c r="M12903">
        <v>7</v>
      </c>
      <c r="N12903">
        <f t="shared" si="1007"/>
        <v>197392</v>
      </c>
      <c r="O12903">
        <f t="shared" si="1008"/>
        <v>343</v>
      </c>
      <c r="P12903" t="str">
        <f t="shared" si="1009"/>
        <v>Understock</v>
      </c>
      <c r="Q12903">
        <f t="shared" si="1005"/>
        <v>0</v>
      </c>
      <c r="R12903" t="str">
        <f t="shared" si="1006"/>
        <v>On Time</v>
      </c>
    </row>
    <row r="12904" spans="1:18" x14ac:dyDescent="0.3">
      <c r="A12904" t="s">
        <v>12939</v>
      </c>
      <c r="B12904" t="s">
        <v>48</v>
      </c>
      <c r="C12904" t="s">
        <v>41</v>
      </c>
      <c r="D12904" t="s">
        <v>23</v>
      </c>
      <c r="E12904" s="1">
        <v>45137</v>
      </c>
      <c r="F12904" s="1">
        <v>45138</v>
      </c>
      <c r="G12904">
        <v>123</v>
      </c>
      <c r="H12904">
        <v>58</v>
      </c>
      <c r="I12904">
        <v>271</v>
      </c>
      <c r="J12904">
        <v>1382</v>
      </c>
      <c r="K12904">
        <v>1557</v>
      </c>
      <c r="L12904" t="s">
        <v>34</v>
      </c>
      <c r="M12904">
        <v>1</v>
      </c>
      <c r="N12904">
        <f t="shared" si="1007"/>
        <v>421947</v>
      </c>
      <c r="O12904">
        <f t="shared" si="1008"/>
        <v>175</v>
      </c>
      <c r="P12904" t="str">
        <f t="shared" si="1009"/>
        <v>Understock</v>
      </c>
      <c r="Q12904">
        <f t="shared" si="1005"/>
        <v>0</v>
      </c>
      <c r="R12904" t="str">
        <f t="shared" si="1006"/>
        <v>On Time</v>
      </c>
    </row>
    <row r="12905" spans="1:18" x14ac:dyDescent="0.3">
      <c r="A12905" t="s">
        <v>12940</v>
      </c>
      <c r="B12905" t="s">
        <v>14</v>
      </c>
      <c r="C12905" t="s">
        <v>33</v>
      </c>
      <c r="D12905" t="s">
        <v>29</v>
      </c>
      <c r="E12905" s="1">
        <v>45620</v>
      </c>
      <c r="F12905" s="1">
        <v>45624</v>
      </c>
      <c r="G12905">
        <v>418</v>
      </c>
      <c r="H12905">
        <v>104</v>
      </c>
      <c r="I12905">
        <v>216</v>
      </c>
      <c r="J12905">
        <v>766</v>
      </c>
      <c r="K12905">
        <v>950</v>
      </c>
      <c r="L12905" t="s">
        <v>24</v>
      </c>
      <c r="M12905">
        <v>4</v>
      </c>
      <c r="N12905">
        <f t="shared" si="1007"/>
        <v>205200</v>
      </c>
      <c r="O12905">
        <f t="shared" si="1008"/>
        <v>184</v>
      </c>
      <c r="P12905" t="str">
        <f t="shared" si="1009"/>
        <v>Overstock</v>
      </c>
      <c r="Q12905">
        <f t="shared" si="1005"/>
        <v>0</v>
      </c>
      <c r="R12905" t="str">
        <f t="shared" si="1006"/>
        <v>On Time</v>
      </c>
    </row>
    <row r="12906" spans="1:18" x14ac:dyDescent="0.3">
      <c r="A12906" t="s">
        <v>12941</v>
      </c>
      <c r="B12906" t="s">
        <v>32</v>
      </c>
      <c r="C12906" t="s">
        <v>15</v>
      </c>
      <c r="D12906" t="s">
        <v>16</v>
      </c>
      <c r="E12906" s="1">
        <v>44980</v>
      </c>
      <c r="F12906" s="1">
        <v>44990</v>
      </c>
      <c r="G12906">
        <v>144</v>
      </c>
      <c r="H12906">
        <v>121</v>
      </c>
      <c r="I12906">
        <v>279</v>
      </c>
      <c r="J12906">
        <v>809</v>
      </c>
      <c r="K12906">
        <v>1022</v>
      </c>
      <c r="L12906" t="s">
        <v>30</v>
      </c>
      <c r="M12906">
        <v>10</v>
      </c>
      <c r="N12906">
        <f t="shared" si="1007"/>
        <v>285138</v>
      </c>
      <c r="O12906">
        <f t="shared" si="1008"/>
        <v>213</v>
      </c>
      <c r="P12906" t="str">
        <f t="shared" si="1009"/>
        <v>Understock</v>
      </c>
      <c r="Q12906">
        <f t="shared" si="1005"/>
        <v>0</v>
      </c>
      <c r="R12906" t="str">
        <f t="shared" si="1006"/>
        <v>On Time</v>
      </c>
    </row>
    <row r="12907" spans="1:18" x14ac:dyDescent="0.3">
      <c r="A12907" t="s">
        <v>12942</v>
      </c>
      <c r="B12907" t="s">
        <v>52</v>
      </c>
      <c r="C12907" t="s">
        <v>22</v>
      </c>
      <c r="D12907" t="s">
        <v>27</v>
      </c>
      <c r="E12907" s="1">
        <v>45431</v>
      </c>
      <c r="F12907" s="1">
        <v>45432</v>
      </c>
      <c r="G12907">
        <v>365</v>
      </c>
      <c r="H12907">
        <v>83</v>
      </c>
      <c r="I12907">
        <v>121</v>
      </c>
      <c r="J12907">
        <v>320</v>
      </c>
      <c r="K12907">
        <v>721</v>
      </c>
      <c r="L12907" t="s">
        <v>30</v>
      </c>
      <c r="M12907">
        <v>1</v>
      </c>
      <c r="N12907">
        <f t="shared" si="1007"/>
        <v>87241</v>
      </c>
      <c r="O12907">
        <f t="shared" si="1008"/>
        <v>401</v>
      </c>
      <c r="P12907" t="str">
        <f t="shared" si="1009"/>
        <v>Overstock</v>
      </c>
      <c r="Q12907">
        <f t="shared" si="1005"/>
        <v>0</v>
      </c>
      <c r="R12907" t="str">
        <f t="shared" si="1006"/>
        <v>On Time</v>
      </c>
    </row>
    <row r="12908" spans="1:18" x14ac:dyDescent="0.3">
      <c r="A12908" t="s">
        <v>12943</v>
      </c>
      <c r="B12908" t="s">
        <v>21</v>
      </c>
      <c r="C12908" t="s">
        <v>22</v>
      </c>
      <c r="D12908" t="s">
        <v>23</v>
      </c>
      <c r="E12908" s="1">
        <v>44964</v>
      </c>
      <c r="F12908" s="1">
        <v>44973</v>
      </c>
      <c r="G12908">
        <v>407</v>
      </c>
      <c r="H12908">
        <v>98</v>
      </c>
      <c r="I12908">
        <v>77</v>
      </c>
      <c r="J12908">
        <v>1525</v>
      </c>
      <c r="K12908">
        <v>1887</v>
      </c>
      <c r="L12908" t="s">
        <v>19</v>
      </c>
      <c r="M12908">
        <v>9</v>
      </c>
      <c r="N12908">
        <f t="shared" si="1007"/>
        <v>145299</v>
      </c>
      <c r="O12908">
        <f t="shared" si="1008"/>
        <v>362</v>
      </c>
      <c r="P12908" t="str">
        <f t="shared" si="1009"/>
        <v>Overstock</v>
      </c>
      <c r="Q12908">
        <f t="shared" si="1005"/>
        <v>0</v>
      </c>
      <c r="R12908" t="str">
        <f t="shared" si="1006"/>
        <v>On Time</v>
      </c>
    </row>
    <row r="12909" spans="1:18" x14ac:dyDescent="0.3">
      <c r="A12909" t="s">
        <v>12944</v>
      </c>
      <c r="B12909" t="s">
        <v>32</v>
      </c>
      <c r="C12909" t="s">
        <v>33</v>
      </c>
      <c r="D12909" t="s">
        <v>23</v>
      </c>
      <c r="E12909" s="1">
        <v>45191</v>
      </c>
      <c r="F12909" s="1">
        <v>45194</v>
      </c>
      <c r="G12909">
        <v>364</v>
      </c>
      <c r="H12909">
        <v>118</v>
      </c>
      <c r="I12909">
        <v>15</v>
      </c>
      <c r="J12909">
        <v>453</v>
      </c>
      <c r="K12909">
        <v>591</v>
      </c>
      <c r="L12909" t="s">
        <v>34</v>
      </c>
      <c r="M12909">
        <v>3</v>
      </c>
      <c r="N12909">
        <f t="shared" si="1007"/>
        <v>8865</v>
      </c>
      <c r="O12909">
        <f t="shared" si="1008"/>
        <v>138</v>
      </c>
      <c r="P12909" t="str">
        <f t="shared" si="1009"/>
        <v>Overstock</v>
      </c>
      <c r="Q12909">
        <f t="shared" si="1005"/>
        <v>0</v>
      </c>
      <c r="R12909" t="str">
        <f t="shared" si="1006"/>
        <v>On Time</v>
      </c>
    </row>
    <row r="12910" spans="1:18" x14ac:dyDescent="0.3">
      <c r="A12910" t="s">
        <v>12945</v>
      </c>
      <c r="B12910" t="s">
        <v>48</v>
      </c>
      <c r="C12910" t="s">
        <v>41</v>
      </c>
      <c r="D12910" t="s">
        <v>27</v>
      </c>
      <c r="E12910" s="1">
        <v>45316</v>
      </c>
      <c r="F12910" s="1">
        <v>45320</v>
      </c>
      <c r="G12910">
        <v>0</v>
      </c>
      <c r="H12910">
        <v>106</v>
      </c>
      <c r="I12910">
        <v>297</v>
      </c>
      <c r="J12910">
        <v>1360</v>
      </c>
      <c r="K12910">
        <v>1551</v>
      </c>
      <c r="L12910" t="s">
        <v>24</v>
      </c>
      <c r="M12910">
        <v>4</v>
      </c>
      <c r="N12910">
        <f t="shared" si="1007"/>
        <v>460647</v>
      </c>
      <c r="O12910">
        <f t="shared" si="1008"/>
        <v>191</v>
      </c>
      <c r="P12910" t="str">
        <f t="shared" si="1009"/>
        <v>Understock</v>
      </c>
      <c r="Q12910">
        <f t="shared" si="1005"/>
        <v>0</v>
      </c>
      <c r="R12910" t="str">
        <f t="shared" si="1006"/>
        <v>On Time</v>
      </c>
    </row>
    <row r="12911" spans="1:18" x14ac:dyDescent="0.3">
      <c r="A12911" t="s">
        <v>12946</v>
      </c>
      <c r="B12911" t="s">
        <v>50</v>
      </c>
      <c r="C12911" t="s">
        <v>15</v>
      </c>
      <c r="D12911" t="s">
        <v>39</v>
      </c>
      <c r="E12911" s="1">
        <v>44984</v>
      </c>
      <c r="F12911" s="1">
        <v>44993</v>
      </c>
      <c r="G12911">
        <v>152</v>
      </c>
      <c r="H12911">
        <v>83</v>
      </c>
      <c r="I12911">
        <v>164</v>
      </c>
      <c r="J12911">
        <v>1008</v>
      </c>
      <c r="K12911">
        <v>1284</v>
      </c>
      <c r="L12911" t="s">
        <v>24</v>
      </c>
      <c r="M12911">
        <v>9</v>
      </c>
      <c r="N12911">
        <f t="shared" si="1007"/>
        <v>210576</v>
      </c>
      <c r="O12911">
        <f t="shared" si="1008"/>
        <v>276</v>
      </c>
      <c r="P12911" t="str">
        <f t="shared" si="1009"/>
        <v>Understock</v>
      </c>
      <c r="Q12911">
        <f t="shared" si="1005"/>
        <v>0</v>
      </c>
      <c r="R12911" t="str">
        <f t="shared" si="1006"/>
        <v>On Time</v>
      </c>
    </row>
    <row r="12912" spans="1:18" x14ac:dyDescent="0.3">
      <c r="A12912" t="s">
        <v>12947</v>
      </c>
      <c r="B12912" t="s">
        <v>14</v>
      </c>
      <c r="C12912" t="s">
        <v>41</v>
      </c>
      <c r="D12912" t="s">
        <v>27</v>
      </c>
      <c r="E12912" s="1">
        <v>45433</v>
      </c>
      <c r="F12912" s="1">
        <v>45441</v>
      </c>
      <c r="G12912">
        <v>408</v>
      </c>
      <c r="H12912">
        <v>93</v>
      </c>
      <c r="I12912">
        <v>275</v>
      </c>
      <c r="J12912">
        <v>1210</v>
      </c>
      <c r="K12912">
        <v>1709</v>
      </c>
      <c r="L12912" t="s">
        <v>34</v>
      </c>
      <c r="M12912">
        <v>8</v>
      </c>
      <c r="N12912">
        <f t="shared" si="1007"/>
        <v>469975</v>
      </c>
      <c r="O12912">
        <f t="shared" si="1008"/>
        <v>499</v>
      </c>
      <c r="P12912" t="str">
        <f t="shared" si="1009"/>
        <v>Overstock</v>
      </c>
      <c r="Q12912">
        <f t="shared" si="1005"/>
        <v>0</v>
      </c>
      <c r="R12912" t="str">
        <f t="shared" si="1006"/>
        <v>On Time</v>
      </c>
    </row>
    <row r="12913" spans="1:18" x14ac:dyDescent="0.3">
      <c r="A12913" t="s">
        <v>12948</v>
      </c>
      <c r="B12913" t="s">
        <v>21</v>
      </c>
      <c r="C12913" t="s">
        <v>22</v>
      </c>
      <c r="D12913" t="s">
        <v>39</v>
      </c>
      <c r="E12913" s="1">
        <v>45036</v>
      </c>
      <c r="F12913" s="1">
        <v>45046</v>
      </c>
      <c r="G12913">
        <v>136</v>
      </c>
      <c r="H12913">
        <v>122</v>
      </c>
      <c r="I12913">
        <v>130</v>
      </c>
      <c r="J12913">
        <v>1771</v>
      </c>
      <c r="K12913">
        <v>1978</v>
      </c>
      <c r="L12913" t="s">
        <v>24</v>
      </c>
      <c r="M12913">
        <v>10</v>
      </c>
      <c r="N12913">
        <f t="shared" si="1007"/>
        <v>257140</v>
      </c>
      <c r="O12913">
        <f t="shared" si="1008"/>
        <v>207</v>
      </c>
      <c r="P12913" t="str">
        <f t="shared" si="1009"/>
        <v>Overstock</v>
      </c>
      <c r="Q12913">
        <f t="shared" si="1005"/>
        <v>0</v>
      </c>
      <c r="R12913" t="str">
        <f t="shared" si="1006"/>
        <v>On Time</v>
      </c>
    </row>
    <row r="12914" spans="1:18" x14ac:dyDescent="0.3">
      <c r="A12914" t="s">
        <v>12949</v>
      </c>
      <c r="B12914" t="s">
        <v>52</v>
      </c>
      <c r="C12914" t="s">
        <v>22</v>
      </c>
      <c r="D12914" t="s">
        <v>16</v>
      </c>
      <c r="E12914" s="1">
        <v>45428</v>
      </c>
      <c r="F12914" s="1">
        <v>45436</v>
      </c>
      <c r="G12914">
        <v>159</v>
      </c>
      <c r="H12914">
        <v>79</v>
      </c>
      <c r="I12914">
        <v>97</v>
      </c>
      <c r="J12914">
        <v>580</v>
      </c>
      <c r="K12914">
        <v>671</v>
      </c>
      <c r="L12914" t="s">
        <v>24</v>
      </c>
      <c r="M12914">
        <v>8</v>
      </c>
      <c r="N12914">
        <f t="shared" si="1007"/>
        <v>65087</v>
      </c>
      <c r="O12914">
        <f t="shared" si="1008"/>
        <v>91</v>
      </c>
      <c r="P12914" t="str">
        <f t="shared" si="1009"/>
        <v>Overstock</v>
      </c>
      <c r="Q12914">
        <f t="shared" si="1005"/>
        <v>0</v>
      </c>
      <c r="R12914" t="str">
        <f t="shared" si="1006"/>
        <v>On Time</v>
      </c>
    </row>
    <row r="12915" spans="1:18" x14ac:dyDescent="0.3">
      <c r="A12915" t="s">
        <v>12950</v>
      </c>
      <c r="B12915" t="s">
        <v>32</v>
      </c>
      <c r="C12915" t="s">
        <v>33</v>
      </c>
      <c r="D12915" t="s">
        <v>16</v>
      </c>
      <c r="E12915" s="1">
        <v>45588</v>
      </c>
      <c r="F12915" s="1">
        <v>45592</v>
      </c>
      <c r="G12915">
        <v>54</v>
      </c>
      <c r="H12915">
        <v>148</v>
      </c>
      <c r="I12915">
        <v>288</v>
      </c>
      <c r="J12915">
        <v>1271</v>
      </c>
      <c r="K12915">
        <v>1519</v>
      </c>
      <c r="L12915" t="s">
        <v>34</v>
      </c>
      <c r="M12915">
        <v>4</v>
      </c>
      <c r="N12915">
        <f t="shared" si="1007"/>
        <v>437472</v>
      </c>
      <c r="O12915">
        <f t="shared" si="1008"/>
        <v>248</v>
      </c>
      <c r="P12915" t="str">
        <f t="shared" si="1009"/>
        <v>Understock</v>
      </c>
      <c r="Q12915">
        <f t="shared" si="1005"/>
        <v>0</v>
      </c>
      <c r="R12915" t="str">
        <f t="shared" si="1006"/>
        <v>On Time</v>
      </c>
    </row>
    <row r="12916" spans="1:18" x14ac:dyDescent="0.3">
      <c r="A12916" t="s">
        <v>12951</v>
      </c>
      <c r="B12916" t="s">
        <v>44</v>
      </c>
      <c r="C12916" t="s">
        <v>22</v>
      </c>
      <c r="D12916" t="s">
        <v>16</v>
      </c>
      <c r="E12916" s="1">
        <v>45108</v>
      </c>
      <c r="F12916" s="1">
        <v>45118</v>
      </c>
      <c r="G12916">
        <v>202</v>
      </c>
      <c r="H12916">
        <v>125</v>
      </c>
      <c r="I12916">
        <v>108</v>
      </c>
      <c r="J12916">
        <v>1940</v>
      </c>
      <c r="K12916">
        <v>2138</v>
      </c>
      <c r="L12916" t="s">
        <v>24</v>
      </c>
      <c r="M12916">
        <v>10</v>
      </c>
      <c r="N12916">
        <f t="shared" si="1007"/>
        <v>230904</v>
      </c>
      <c r="O12916">
        <f t="shared" si="1008"/>
        <v>198</v>
      </c>
      <c r="P12916" t="str">
        <f t="shared" si="1009"/>
        <v>Overstock</v>
      </c>
      <c r="Q12916">
        <f t="shared" si="1005"/>
        <v>0</v>
      </c>
      <c r="R12916" t="str">
        <f t="shared" si="1006"/>
        <v>On Time</v>
      </c>
    </row>
    <row r="12917" spans="1:18" x14ac:dyDescent="0.3">
      <c r="A12917" t="s">
        <v>12952</v>
      </c>
      <c r="B12917" t="s">
        <v>14</v>
      </c>
      <c r="C12917" t="s">
        <v>41</v>
      </c>
      <c r="D12917" t="s">
        <v>39</v>
      </c>
      <c r="E12917" s="1">
        <v>45023</v>
      </c>
      <c r="F12917" s="1">
        <v>45029</v>
      </c>
      <c r="G12917">
        <v>204</v>
      </c>
      <c r="H12917">
        <v>82</v>
      </c>
      <c r="I12917">
        <v>32</v>
      </c>
      <c r="J12917">
        <v>775</v>
      </c>
      <c r="K12917">
        <v>970</v>
      </c>
      <c r="L12917" t="s">
        <v>24</v>
      </c>
      <c r="M12917">
        <v>6</v>
      </c>
      <c r="N12917">
        <f t="shared" si="1007"/>
        <v>31040</v>
      </c>
      <c r="O12917">
        <f t="shared" si="1008"/>
        <v>195</v>
      </c>
      <c r="P12917" t="str">
        <f t="shared" si="1009"/>
        <v>Overstock</v>
      </c>
      <c r="Q12917">
        <f t="shared" si="1005"/>
        <v>0</v>
      </c>
      <c r="R12917" t="str">
        <f t="shared" si="1006"/>
        <v>On Time</v>
      </c>
    </row>
    <row r="12918" spans="1:18" x14ac:dyDescent="0.3">
      <c r="A12918" t="s">
        <v>12953</v>
      </c>
      <c r="B12918" t="s">
        <v>52</v>
      </c>
      <c r="C12918" t="s">
        <v>41</v>
      </c>
      <c r="D12918" t="s">
        <v>27</v>
      </c>
      <c r="E12918" s="1">
        <v>45243</v>
      </c>
      <c r="F12918" s="1">
        <v>45244</v>
      </c>
      <c r="G12918">
        <v>27</v>
      </c>
      <c r="H12918">
        <v>150</v>
      </c>
      <c r="I12918">
        <v>100</v>
      </c>
      <c r="J12918">
        <v>637</v>
      </c>
      <c r="K12918">
        <v>992</v>
      </c>
      <c r="L12918" t="s">
        <v>30</v>
      </c>
      <c r="M12918">
        <v>1</v>
      </c>
      <c r="N12918">
        <f t="shared" si="1007"/>
        <v>99200</v>
      </c>
      <c r="O12918">
        <f t="shared" si="1008"/>
        <v>355</v>
      </c>
      <c r="P12918" t="str">
        <f t="shared" si="1009"/>
        <v>Understock</v>
      </c>
      <c r="Q12918">
        <f t="shared" si="1005"/>
        <v>0</v>
      </c>
      <c r="R12918" t="str">
        <f t="shared" si="1006"/>
        <v>On Time</v>
      </c>
    </row>
    <row r="12919" spans="1:18" x14ac:dyDescent="0.3">
      <c r="A12919" t="s">
        <v>12954</v>
      </c>
      <c r="B12919" t="s">
        <v>52</v>
      </c>
      <c r="C12919" t="s">
        <v>41</v>
      </c>
      <c r="D12919" t="s">
        <v>27</v>
      </c>
      <c r="E12919" s="1">
        <v>44930</v>
      </c>
      <c r="F12919" s="1">
        <v>44937</v>
      </c>
      <c r="G12919">
        <v>21</v>
      </c>
      <c r="H12919">
        <v>136</v>
      </c>
      <c r="I12919">
        <v>166</v>
      </c>
      <c r="J12919">
        <v>1181</v>
      </c>
      <c r="K12919">
        <v>1284</v>
      </c>
      <c r="L12919" t="s">
        <v>34</v>
      </c>
      <c r="M12919">
        <v>7</v>
      </c>
      <c r="N12919">
        <f t="shared" si="1007"/>
        <v>213144</v>
      </c>
      <c r="O12919">
        <f t="shared" si="1008"/>
        <v>103</v>
      </c>
      <c r="P12919" t="str">
        <f t="shared" si="1009"/>
        <v>Understock</v>
      </c>
      <c r="Q12919">
        <f t="shared" si="1005"/>
        <v>0</v>
      </c>
      <c r="R12919" t="str">
        <f t="shared" si="1006"/>
        <v>On Time</v>
      </c>
    </row>
    <row r="12920" spans="1:18" x14ac:dyDescent="0.3">
      <c r="A12920" t="s">
        <v>12955</v>
      </c>
      <c r="B12920" t="s">
        <v>32</v>
      </c>
      <c r="C12920" t="s">
        <v>33</v>
      </c>
      <c r="D12920" t="s">
        <v>39</v>
      </c>
      <c r="E12920" s="1">
        <v>45404</v>
      </c>
      <c r="F12920" s="1">
        <v>45406</v>
      </c>
      <c r="G12920">
        <v>232</v>
      </c>
      <c r="H12920">
        <v>113</v>
      </c>
      <c r="I12920">
        <v>252</v>
      </c>
      <c r="J12920">
        <v>454</v>
      </c>
      <c r="K12920">
        <v>723</v>
      </c>
      <c r="L12920" t="s">
        <v>30</v>
      </c>
      <c r="M12920">
        <v>2</v>
      </c>
      <c r="N12920">
        <f t="shared" si="1007"/>
        <v>182196</v>
      </c>
      <c r="O12920">
        <f t="shared" si="1008"/>
        <v>269</v>
      </c>
      <c r="P12920" t="str">
        <f t="shared" si="1009"/>
        <v>Understock</v>
      </c>
      <c r="Q12920">
        <f t="shared" si="1005"/>
        <v>0</v>
      </c>
      <c r="R12920" t="str">
        <f t="shared" si="1006"/>
        <v>On Time</v>
      </c>
    </row>
    <row r="12921" spans="1:18" x14ac:dyDescent="0.3">
      <c r="A12921" t="s">
        <v>12956</v>
      </c>
      <c r="B12921" t="s">
        <v>52</v>
      </c>
      <c r="C12921" t="s">
        <v>41</v>
      </c>
      <c r="D12921" t="s">
        <v>39</v>
      </c>
      <c r="E12921" s="1">
        <v>44931</v>
      </c>
      <c r="F12921" s="1">
        <v>44935</v>
      </c>
      <c r="G12921">
        <v>276</v>
      </c>
      <c r="H12921">
        <v>100</v>
      </c>
      <c r="I12921">
        <v>241</v>
      </c>
      <c r="J12921">
        <v>1701</v>
      </c>
      <c r="K12921">
        <v>1787</v>
      </c>
      <c r="L12921" t="s">
        <v>17</v>
      </c>
      <c r="M12921">
        <v>4</v>
      </c>
      <c r="N12921">
        <f t="shared" si="1007"/>
        <v>430667</v>
      </c>
      <c r="O12921">
        <f t="shared" si="1008"/>
        <v>86</v>
      </c>
      <c r="P12921" t="str">
        <f t="shared" si="1009"/>
        <v>Overstock</v>
      </c>
      <c r="Q12921">
        <f t="shared" si="1005"/>
        <v>0</v>
      </c>
      <c r="R12921" t="str">
        <f t="shared" si="1006"/>
        <v>On Time</v>
      </c>
    </row>
    <row r="12922" spans="1:18" x14ac:dyDescent="0.3">
      <c r="A12922" t="s">
        <v>12957</v>
      </c>
      <c r="B12922" t="s">
        <v>52</v>
      </c>
      <c r="C12922" t="s">
        <v>15</v>
      </c>
      <c r="D12922" t="s">
        <v>27</v>
      </c>
      <c r="E12922" s="1">
        <v>45302</v>
      </c>
      <c r="F12922" s="1">
        <v>45306</v>
      </c>
      <c r="G12922">
        <v>338</v>
      </c>
      <c r="H12922">
        <v>73</v>
      </c>
      <c r="I12922">
        <v>121</v>
      </c>
      <c r="J12922">
        <v>1907</v>
      </c>
      <c r="K12922">
        <v>2229</v>
      </c>
      <c r="L12922" t="s">
        <v>34</v>
      </c>
      <c r="M12922">
        <v>4</v>
      </c>
      <c r="N12922">
        <f t="shared" si="1007"/>
        <v>269709</v>
      </c>
      <c r="O12922">
        <f t="shared" si="1008"/>
        <v>322</v>
      </c>
      <c r="P12922" t="str">
        <f t="shared" si="1009"/>
        <v>Overstock</v>
      </c>
      <c r="Q12922">
        <f t="shared" si="1005"/>
        <v>0</v>
      </c>
      <c r="R12922" t="str">
        <f t="shared" si="1006"/>
        <v>On Time</v>
      </c>
    </row>
    <row r="12923" spans="1:18" x14ac:dyDescent="0.3">
      <c r="A12923" t="s">
        <v>12958</v>
      </c>
      <c r="B12923" t="s">
        <v>48</v>
      </c>
      <c r="C12923" t="s">
        <v>22</v>
      </c>
      <c r="D12923" t="s">
        <v>16</v>
      </c>
      <c r="E12923" s="1">
        <v>45170</v>
      </c>
      <c r="F12923" s="1">
        <v>45180</v>
      </c>
      <c r="G12923">
        <v>233</v>
      </c>
      <c r="H12923">
        <v>86</v>
      </c>
      <c r="I12923">
        <v>228</v>
      </c>
      <c r="J12923">
        <v>1412</v>
      </c>
      <c r="K12923">
        <v>1635</v>
      </c>
      <c r="L12923" t="s">
        <v>24</v>
      </c>
      <c r="M12923">
        <v>10</v>
      </c>
      <c r="N12923">
        <f t="shared" si="1007"/>
        <v>372780</v>
      </c>
      <c r="O12923">
        <f t="shared" si="1008"/>
        <v>223</v>
      </c>
      <c r="P12923" t="str">
        <f t="shared" si="1009"/>
        <v>Overstock</v>
      </c>
      <c r="Q12923">
        <f t="shared" si="1005"/>
        <v>0</v>
      </c>
      <c r="R12923" t="str">
        <f t="shared" si="1006"/>
        <v>On Time</v>
      </c>
    </row>
    <row r="12924" spans="1:18" x14ac:dyDescent="0.3">
      <c r="A12924" t="s">
        <v>12959</v>
      </c>
      <c r="B12924" t="s">
        <v>21</v>
      </c>
      <c r="C12924" t="s">
        <v>15</v>
      </c>
      <c r="D12924" t="s">
        <v>27</v>
      </c>
      <c r="E12924" s="1">
        <v>45279</v>
      </c>
      <c r="F12924" s="1">
        <v>45287</v>
      </c>
      <c r="G12924">
        <v>469</v>
      </c>
      <c r="H12924">
        <v>65</v>
      </c>
      <c r="I12924">
        <v>215</v>
      </c>
      <c r="J12924">
        <v>1899</v>
      </c>
      <c r="K12924">
        <v>2091</v>
      </c>
      <c r="L12924" t="s">
        <v>19</v>
      </c>
      <c r="M12924">
        <v>8</v>
      </c>
      <c r="N12924">
        <f t="shared" si="1007"/>
        <v>449565</v>
      </c>
      <c r="O12924">
        <f t="shared" si="1008"/>
        <v>192</v>
      </c>
      <c r="P12924" t="str">
        <f t="shared" si="1009"/>
        <v>Overstock</v>
      </c>
      <c r="Q12924">
        <f t="shared" si="1005"/>
        <v>0</v>
      </c>
      <c r="R12924" t="str">
        <f t="shared" si="1006"/>
        <v>On Time</v>
      </c>
    </row>
    <row r="12925" spans="1:18" x14ac:dyDescent="0.3">
      <c r="A12925" t="s">
        <v>12960</v>
      </c>
      <c r="B12925" t="s">
        <v>44</v>
      </c>
      <c r="C12925" t="s">
        <v>15</v>
      </c>
      <c r="D12925" t="s">
        <v>29</v>
      </c>
      <c r="E12925" s="1">
        <v>44973</v>
      </c>
      <c r="F12925" s="1">
        <v>44978</v>
      </c>
      <c r="G12925">
        <v>496</v>
      </c>
      <c r="H12925">
        <v>125</v>
      </c>
      <c r="I12925">
        <v>209</v>
      </c>
      <c r="J12925">
        <v>1890</v>
      </c>
      <c r="K12925">
        <v>2062</v>
      </c>
      <c r="L12925" t="s">
        <v>30</v>
      </c>
      <c r="M12925">
        <v>5</v>
      </c>
      <c r="N12925">
        <f t="shared" si="1007"/>
        <v>430958</v>
      </c>
      <c r="O12925">
        <f t="shared" si="1008"/>
        <v>172</v>
      </c>
      <c r="P12925" t="str">
        <f t="shared" si="1009"/>
        <v>Overstock</v>
      </c>
      <c r="Q12925">
        <f t="shared" si="1005"/>
        <v>0</v>
      </c>
      <c r="R12925" t="str">
        <f t="shared" si="1006"/>
        <v>On Time</v>
      </c>
    </row>
    <row r="12926" spans="1:18" x14ac:dyDescent="0.3">
      <c r="A12926" t="s">
        <v>12961</v>
      </c>
      <c r="B12926" t="s">
        <v>52</v>
      </c>
      <c r="C12926" t="s">
        <v>41</v>
      </c>
      <c r="D12926" t="s">
        <v>16</v>
      </c>
      <c r="E12926" s="1">
        <v>45071</v>
      </c>
      <c r="F12926" s="1">
        <v>45079</v>
      </c>
      <c r="G12926">
        <v>31</v>
      </c>
      <c r="H12926">
        <v>92</v>
      </c>
      <c r="I12926">
        <v>19</v>
      </c>
      <c r="J12926">
        <v>464</v>
      </c>
      <c r="K12926">
        <v>561</v>
      </c>
      <c r="L12926" t="s">
        <v>24</v>
      </c>
      <c r="M12926">
        <v>8</v>
      </c>
      <c r="N12926">
        <f t="shared" si="1007"/>
        <v>10659</v>
      </c>
      <c r="O12926">
        <f t="shared" si="1008"/>
        <v>97</v>
      </c>
      <c r="P12926" t="str">
        <f t="shared" si="1009"/>
        <v>Overstock</v>
      </c>
      <c r="Q12926">
        <f t="shared" si="1005"/>
        <v>0</v>
      </c>
      <c r="R12926" t="str">
        <f t="shared" si="1006"/>
        <v>On Time</v>
      </c>
    </row>
    <row r="12927" spans="1:18" x14ac:dyDescent="0.3">
      <c r="A12927" t="s">
        <v>12962</v>
      </c>
      <c r="B12927" t="s">
        <v>52</v>
      </c>
      <c r="C12927" t="s">
        <v>33</v>
      </c>
      <c r="D12927" t="s">
        <v>29</v>
      </c>
      <c r="E12927" s="1">
        <v>45174</v>
      </c>
      <c r="F12927" s="1">
        <v>45177</v>
      </c>
      <c r="G12927">
        <v>338</v>
      </c>
      <c r="H12927">
        <v>128</v>
      </c>
      <c r="I12927">
        <v>171</v>
      </c>
      <c r="J12927">
        <v>1684</v>
      </c>
      <c r="K12927">
        <v>1997</v>
      </c>
      <c r="L12927" t="s">
        <v>24</v>
      </c>
      <c r="M12927">
        <v>3</v>
      </c>
      <c r="N12927">
        <f t="shared" si="1007"/>
        <v>341487</v>
      </c>
      <c r="O12927">
        <f t="shared" si="1008"/>
        <v>313</v>
      </c>
      <c r="P12927" t="str">
        <f t="shared" si="1009"/>
        <v>Overstock</v>
      </c>
      <c r="Q12927">
        <f t="shared" si="1005"/>
        <v>0</v>
      </c>
      <c r="R12927" t="str">
        <f t="shared" si="1006"/>
        <v>On Time</v>
      </c>
    </row>
    <row r="12928" spans="1:18" x14ac:dyDescent="0.3">
      <c r="A12928" t="s">
        <v>12963</v>
      </c>
      <c r="B12928" t="s">
        <v>14</v>
      </c>
      <c r="C12928" t="s">
        <v>41</v>
      </c>
      <c r="D12928" t="s">
        <v>27</v>
      </c>
      <c r="E12928" s="1">
        <v>45268</v>
      </c>
      <c r="F12928" s="1">
        <v>45269</v>
      </c>
      <c r="G12928">
        <v>184</v>
      </c>
      <c r="H12928">
        <v>108</v>
      </c>
      <c r="I12928">
        <v>231</v>
      </c>
      <c r="J12928">
        <v>1141</v>
      </c>
      <c r="K12928">
        <v>1557</v>
      </c>
      <c r="L12928" t="s">
        <v>24</v>
      </c>
      <c r="M12928">
        <v>1</v>
      </c>
      <c r="N12928">
        <f t="shared" si="1007"/>
        <v>359667</v>
      </c>
      <c r="O12928">
        <f t="shared" si="1008"/>
        <v>416</v>
      </c>
      <c r="P12928" t="str">
        <f t="shared" si="1009"/>
        <v>Understock</v>
      </c>
      <c r="Q12928">
        <f t="shared" si="1005"/>
        <v>0</v>
      </c>
      <c r="R12928" t="str">
        <f t="shared" si="1006"/>
        <v>On Time</v>
      </c>
    </row>
    <row r="12929" spans="1:18" x14ac:dyDescent="0.3">
      <c r="A12929" t="s">
        <v>12964</v>
      </c>
      <c r="B12929" t="s">
        <v>21</v>
      </c>
      <c r="C12929" t="s">
        <v>33</v>
      </c>
      <c r="D12929" t="s">
        <v>23</v>
      </c>
      <c r="E12929" s="1">
        <v>45360</v>
      </c>
      <c r="F12929" s="1">
        <v>45367</v>
      </c>
      <c r="G12929">
        <v>338</v>
      </c>
      <c r="H12929">
        <v>83</v>
      </c>
      <c r="I12929">
        <v>120</v>
      </c>
      <c r="J12929">
        <v>876</v>
      </c>
      <c r="K12929">
        <v>1352</v>
      </c>
      <c r="L12929" t="s">
        <v>30</v>
      </c>
      <c r="M12929">
        <v>7</v>
      </c>
      <c r="N12929">
        <f t="shared" si="1007"/>
        <v>162240</v>
      </c>
      <c r="O12929">
        <f t="shared" si="1008"/>
        <v>476</v>
      </c>
      <c r="P12929" t="str">
        <f t="shared" si="1009"/>
        <v>Overstock</v>
      </c>
      <c r="Q12929">
        <f t="shared" si="1005"/>
        <v>0</v>
      </c>
      <c r="R12929" t="str">
        <f t="shared" si="1006"/>
        <v>On Time</v>
      </c>
    </row>
    <row r="12930" spans="1:18" x14ac:dyDescent="0.3">
      <c r="A12930" t="s">
        <v>12965</v>
      </c>
      <c r="B12930" t="s">
        <v>60</v>
      </c>
      <c r="C12930" t="s">
        <v>15</v>
      </c>
      <c r="D12930" t="s">
        <v>39</v>
      </c>
      <c r="E12930" s="1">
        <v>45472</v>
      </c>
      <c r="F12930" s="1">
        <v>45480</v>
      </c>
      <c r="G12930">
        <v>271</v>
      </c>
      <c r="H12930">
        <v>134</v>
      </c>
      <c r="I12930">
        <v>289</v>
      </c>
      <c r="J12930">
        <v>961</v>
      </c>
      <c r="K12930">
        <v>1143</v>
      </c>
      <c r="L12930" t="s">
        <v>30</v>
      </c>
      <c r="M12930">
        <v>8</v>
      </c>
      <c r="N12930">
        <f t="shared" si="1007"/>
        <v>330327</v>
      </c>
      <c r="O12930">
        <f t="shared" si="1008"/>
        <v>182</v>
      </c>
      <c r="P12930" t="str">
        <f t="shared" si="1009"/>
        <v>Understock</v>
      </c>
      <c r="Q12930">
        <f t="shared" ref="Q12930:Q12993" si="1010">(F12930-E12930)-M12930</f>
        <v>0</v>
      </c>
      <c r="R12930" t="str">
        <f t="shared" ref="R12930:R12993" si="1011">IF(Q12930&gt;0,"Delayed",IF(Q12930=0,"On Time","Early"))</f>
        <v>On Time</v>
      </c>
    </row>
    <row r="12931" spans="1:18" x14ac:dyDescent="0.3">
      <c r="A12931" t="s">
        <v>12966</v>
      </c>
      <c r="B12931" t="s">
        <v>48</v>
      </c>
      <c r="C12931" t="s">
        <v>41</v>
      </c>
      <c r="D12931" t="s">
        <v>23</v>
      </c>
      <c r="E12931" s="1">
        <v>45524</v>
      </c>
      <c r="F12931" s="1">
        <v>45531</v>
      </c>
      <c r="G12931">
        <v>128</v>
      </c>
      <c r="H12931">
        <v>71</v>
      </c>
      <c r="I12931">
        <v>296</v>
      </c>
      <c r="J12931">
        <v>560</v>
      </c>
      <c r="K12931">
        <v>643</v>
      </c>
      <c r="L12931" t="s">
        <v>34</v>
      </c>
      <c r="M12931">
        <v>7</v>
      </c>
      <c r="N12931">
        <f t="shared" ref="N12931:N12994" si="1012">I12931*K12931</f>
        <v>190328</v>
      </c>
      <c r="O12931">
        <f t="shared" ref="O12931:O12994" si="1013">K12931-J12931</f>
        <v>83</v>
      </c>
      <c r="P12931" t="str">
        <f t="shared" ref="P12931:P12994" si="1014">IF(G12931&gt;I12931,"Overstock",IF(G12931&lt;I12931,"Understock","Balanced"))</f>
        <v>Understock</v>
      </c>
      <c r="Q12931">
        <f t="shared" si="1010"/>
        <v>0</v>
      </c>
      <c r="R12931" t="str">
        <f t="shared" si="1011"/>
        <v>On Time</v>
      </c>
    </row>
    <row r="12932" spans="1:18" x14ac:dyDescent="0.3">
      <c r="A12932" t="s">
        <v>12967</v>
      </c>
      <c r="B12932" t="s">
        <v>50</v>
      </c>
      <c r="C12932" t="s">
        <v>22</v>
      </c>
      <c r="D12932" t="s">
        <v>29</v>
      </c>
      <c r="E12932" s="1">
        <v>45151</v>
      </c>
      <c r="F12932" s="1">
        <v>45154</v>
      </c>
      <c r="G12932">
        <v>15</v>
      </c>
      <c r="H12932">
        <v>75</v>
      </c>
      <c r="I12932">
        <v>231</v>
      </c>
      <c r="J12932">
        <v>1017</v>
      </c>
      <c r="K12932">
        <v>1149</v>
      </c>
      <c r="L12932" t="s">
        <v>19</v>
      </c>
      <c r="M12932">
        <v>3</v>
      </c>
      <c r="N12932">
        <f t="shared" si="1012"/>
        <v>265419</v>
      </c>
      <c r="O12932">
        <f t="shared" si="1013"/>
        <v>132</v>
      </c>
      <c r="P12932" t="str">
        <f t="shared" si="1014"/>
        <v>Understock</v>
      </c>
      <c r="Q12932">
        <f t="shared" si="1010"/>
        <v>0</v>
      </c>
      <c r="R12932" t="str">
        <f t="shared" si="1011"/>
        <v>On Time</v>
      </c>
    </row>
    <row r="12933" spans="1:18" x14ac:dyDescent="0.3">
      <c r="A12933" t="s">
        <v>12968</v>
      </c>
      <c r="B12933" t="s">
        <v>14</v>
      </c>
      <c r="C12933" t="s">
        <v>22</v>
      </c>
      <c r="D12933" t="s">
        <v>29</v>
      </c>
      <c r="E12933" s="1">
        <v>45433</v>
      </c>
      <c r="F12933" s="1">
        <v>45438</v>
      </c>
      <c r="G12933">
        <v>164</v>
      </c>
      <c r="H12933">
        <v>132</v>
      </c>
      <c r="I12933">
        <v>256</v>
      </c>
      <c r="J12933">
        <v>689</v>
      </c>
      <c r="K12933">
        <v>1058</v>
      </c>
      <c r="L12933" t="s">
        <v>19</v>
      </c>
      <c r="M12933">
        <v>5</v>
      </c>
      <c r="N12933">
        <f t="shared" si="1012"/>
        <v>270848</v>
      </c>
      <c r="O12933">
        <f t="shared" si="1013"/>
        <v>369</v>
      </c>
      <c r="P12933" t="str">
        <f t="shared" si="1014"/>
        <v>Understock</v>
      </c>
      <c r="Q12933">
        <f t="shared" si="1010"/>
        <v>0</v>
      </c>
      <c r="R12933" t="str">
        <f t="shared" si="1011"/>
        <v>On Time</v>
      </c>
    </row>
    <row r="12934" spans="1:18" x14ac:dyDescent="0.3">
      <c r="A12934" t="s">
        <v>12969</v>
      </c>
      <c r="B12934" t="s">
        <v>50</v>
      </c>
      <c r="C12934" t="s">
        <v>15</v>
      </c>
      <c r="D12934" t="s">
        <v>16</v>
      </c>
      <c r="E12934" s="1">
        <v>45548</v>
      </c>
      <c r="F12934" s="1">
        <v>45549</v>
      </c>
      <c r="G12934">
        <v>303</v>
      </c>
      <c r="H12934">
        <v>76</v>
      </c>
      <c r="I12934">
        <v>154</v>
      </c>
      <c r="J12934">
        <v>1888</v>
      </c>
      <c r="K12934">
        <v>2200</v>
      </c>
      <c r="L12934" t="s">
        <v>17</v>
      </c>
      <c r="M12934">
        <v>1</v>
      </c>
      <c r="N12934">
        <f t="shared" si="1012"/>
        <v>338800</v>
      </c>
      <c r="O12934">
        <f t="shared" si="1013"/>
        <v>312</v>
      </c>
      <c r="P12934" t="str">
        <f t="shared" si="1014"/>
        <v>Overstock</v>
      </c>
      <c r="Q12934">
        <f t="shared" si="1010"/>
        <v>0</v>
      </c>
      <c r="R12934" t="str">
        <f t="shared" si="1011"/>
        <v>On Time</v>
      </c>
    </row>
    <row r="12935" spans="1:18" x14ac:dyDescent="0.3">
      <c r="A12935" t="s">
        <v>12970</v>
      </c>
      <c r="B12935" t="s">
        <v>14</v>
      </c>
      <c r="C12935" t="s">
        <v>33</v>
      </c>
      <c r="D12935" t="s">
        <v>27</v>
      </c>
      <c r="E12935" s="1">
        <v>45605</v>
      </c>
      <c r="F12935" s="1">
        <v>45611</v>
      </c>
      <c r="G12935">
        <v>433</v>
      </c>
      <c r="H12935">
        <v>133</v>
      </c>
      <c r="I12935">
        <v>143</v>
      </c>
      <c r="J12935">
        <v>218</v>
      </c>
      <c r="K12935">
        <v>555</v>
      </c>
      <c r="L12935" t="s">
        <v>24</v>
      </c>
      <c r="M12935">
        <v>6</v>
      </c>
      <c r="N12935">
        <f t="shared" si="1012"/>
        <v>79365</v>
      </c>
      <c r="O12935">
        <f t="shared" si="1013"/>
        <v>337</v>
      </c>
      <c r="P12935" t="str">
        <f t="shared" si="1014"/>
        <v>Overstock</v>
      </c>
      <c r="Q12935">
        <f t="shared" si="1010"/>
        <v>0</v>
      </c>
      <c r="R12935" t="str">
        <f t="shared" si="1011"/>
        <v>On Time</v>
      </c>
    </row>
    <row r="12936" spans="1:18" x14ac:dyDescent="0.3">
      <c r="A12936" t="s">
        <v>12971</v>
      </c>
      <c r="B12936" t="s">
        <v>48</v>
      </c>
      <c r="C12936" t="s">
        <v>33</v>
      </c>
      <c r="D12936" t="s">
        <v>27</v>
      </c>
      <c r="E12936" s="1">
        <v>45473</v>
      </c>
      <c r="F12936" s="1">
        <v>45476</v>
      </c>
      <c r="G12936">
        <v>354</v>
      </c>
      <c r="H12936">
        <v>131</v>
      </c>
      <c r="I12936">
        <v>172</v>
      </c>
      <c r="J12936">
        <v>1040</v>
      </c>
      <c r="K12936">
        <v>1124</v>
      </c>
      <c r="L12936" t="s">
        <v>19</v>
      </c>
      <c r="M12936">
        <v>3</v>
      </c>
      <c r="N12936">
        <f t="shared" si="1012"/>
        <v>193328</v>
      </c>
      <c r="O12936">
        <f t="shared" si="1013"/>
        <v>84</v>
      </c>
      <c r="P12936" t="str">
        <f t="shared" si="1014"/>
        <v>Overstock</v>
      </c>
      <c r="Q12936">
        <f t="shared" si="1010"/>
        <v>0</v>
      </c>
      <c r="R12936" t="str">
        <f t="shared" si="1011"/>
        <v>On Time</v>
      </c>
    </row>
    <row r="12937" spans="1:18" x14ac:dyDescent="0.3">
      <c r="A12937" t="s">
        <v>12972</v>
      </c>
      <c r="B12937" t="s">
        <v>52</v>
      </c>
      <c r="C12937" t="s">
        <v>22</v>
      </c>
      <c r="D12937" t="s">
        <v>16</v>
      </c>
      <c r="E12937" s="1">
        <v>45330</v>
      </c>
      <c r="F12937" s="1">
        <v>45334</v>
      </c>
      <c r="G12937">
        <v>306</v>
      </c>
      <c r="H12937">
        <v>92</v>
      </c>
      <c r="I12937">
        <v>10</v>
      </c>
      <c r="J12937">
        <v>1890</v>
      </c>
      <c r="K12937">
        <v>2063</v>
      </c>
      <c r="L12937" t="s">
        <v>24</v>
      </c>
      <c r="M12937">
        <v>4</v>
      </c>
      <c r="N12937">
        <f t="shared" si="1012"/>
        <v>20630</v>
      </c>
      <c r="O12937">
        <f t="shared" si="1013"/>
        <v>173</v>
      </c>
      <c r="P12937" t="str">
        <f t="shared" si="1014"/>
        <v>Overstock</v>
      </c>
      <c r="Q12937">
        <f t="shared" si="1010"/>
        <v>0</v>
      </c>
      <c r="R12937" t="str">
        <f t="shared" si="1011"/>
        <v>On Time</v>
      </c>
    </row>
    <row r="12938" spans="1:18" x14ac:dyDescent="0.3">
      <c r="A12938" t="s">
        <v>12973</v>
      </c>
      <c r="B12938" t="s">
        <v>60</v>
      </c>
      <c r="C12938" t="s">
        <v>33</v>
      </c>
      <c r="D12938" t="s">
        <v>29</v>
      </c>
      <c r="E12938" s="1">
        <v>44987</v>
      </c>
      <c r="F12938" s="1">
        <v>44989</v>
      </c>
      <c r="G12938">
        <v>369</v>
      </c>
      <c r="H12938">
        <v>108</v>
      </c>
      <c r="I12938">
        <v>289</v>
      </c>
      <c r="J12938">
        <v>810</v>
      </c>
      <c r="K12938">
        <v>1050</v>
      </c>
      <c r="L12938" t="s">
        <v>30</v>
      </c>
      <c r="M12938">
        <v>2</v>
      </c>
      <c r="N12938">
        <f t="shared" si="1012"/>
        <v>303450</v>
      </c>
      <c r="O12938">
        <f t="shared" si="1013"/>
        <v>240</v>
      </c>
      <c r="P12938" t="str">
        <f t="shared" si="1014"/>
        <v>Overstock</v>
      </c>
      <c r="Q12938">
        <f t="shared" si="1010"/>
        <v>0</v>
      </c>
      <c r="R12938" t="str">
        <f t="shared" si="1011"/>
        <v>On Time</v>
      </c>
    </row>
    <row r="12939" spans="1:18" x14ac:dyDescent="0.3">
      <c r="A12939" t="s">
        <v>12974</v>
      </c>
      <c r="B12939" t="s">
        <v>21</v>
      </c>
      <c r="C12939" t="s">
        <v>15</v>
      </c>
      <c r="D12939" t="s">
        <v>29</v>
      </c>
      <c r="E12939" s="1">
        <v>45318</v>
      </c>
      <c r="F12939" s="1">
        <v>45322</v>
      </c>
      <c r="G12939">
        <v>369</v>
      </c>
      <c r="H12939">
        <v>82</v>
      </c>
      <c r="I12939">
        <v>180</v>
      </c>
      <c r="J12939">
        <v>1146</v>
      </c>
      <c r="K12939">
        <v>1512</v>
      </c>
      <c r="L12939" t="s">
        <v>24</v>
      </c>
      <c r="M12939">
        <v>4</v>
      </c>
      <c r="N12939">
        <f t="shared" si="1012"/>
        <v>272160</v>
      </c>
      <c r="O12939">
        <f t="shared" si="1013"/>
        <v>366</v>
      </c>
      <c r="P12939" t="str">
        <f t="shared" si="1014"/>
        <v>Overstock</v>
      </c>
      <c r="Q12939">
        <f t="shared" si="1010"/>
        <v>0</v>
      </c>
      <c r="R12939" t="str">
        <f t="shared" si="1011"/>
        <v>On Time</v>
      </c>
    </row>
    <row r="12940" spans="1:18" x14ac:dyDescent="0.3">
      <c r="A12940" t="s">
        <v>12975</v>
      </c>
      <c r="B12940" t="s">
        <v>14</v>
      </c>
      <c r="C12940" t="s">
        <v>41</v>
      </c>
      <c r="D12940" t="s">
        <v>23</v>
      </c>
      <c r="E12940" s="1">
        <v>45414</v>
      </c>
      <c r="F12940" s="1">
        <v>45419</v>
      </c>
      <c r="G12940">
        <v>170</v>
      </c>
      <c r="H12940">
        <v>119</v>
      </c>
      <c r="I12940">
        <v>128</v>
      </c>
      <c r="J12940">
        <v>633</v>
      </c>
      <c r="K12940">
        <v>715</v>
      </c>
      <c r="L12940" t="s">
        <v>24</v>
      </c>
      <c r="M12940">
        <v>5</v>
      </c>
      <c r="N12940">
        <f t="shared" si="1012"/>
        <v>91520</v>
      </c>
      <c r="O12940">
        <f t="shared" si="1013"/>
        <v>82</v>
      </c>
      <c r="P12940" t="str">
        <f t="shared" si="1014"/>
        <v>Overstock</v>
      </c>
      <c r="Q12940">
        <f t="shared" si="1010"/>
        <v>0</v>
      </c>
      <c r="R12940" t="str">
        <f t="shared" si="1011"/>
        <v>On Time</v>
      </c>
    </row>
    <row r="12941" spans="1:18" x14ac:dyDescent="0.3">
      <c r="A12941" t="s">
        <v>12976</v>
      </c>
      <c r="B12941" t="s">
        <v>48</v>
      </c>
      <c r="C12941" t="s">
        <v>41</v>
      </c>
      <c r="D12941" t="s">
        <v>23</v>
      </c>
      <c r="E12941" s="1">
        <v>45480</v>
      </c>
      <c r="F12941" s="1">
        <v>45487</v>
      </c>
      <c r="G12941">
        <v>352</v>
      </c>
      <c r="H12941">
        <v>70</v>
      </c>
      <c r="I12941">
        <v>295</v>
      </c>
      <c r="J12941">
        <v>1175</v>
      </c>
      <c r="K12941">
        <v>1289</v>
      </c>
      <c r="L12941" t="s">
        <v>34</v>
      </c>
      <c r="M12941">
        <v>7</v>
      </c>
      <c r="N12941">
        <f t="shared" si="1012"/>
        <v>380255</v>
      </c>
      <c r="O12941">
        <f t="shared" si="1013"/>
        <v>114</v>
      </c>
      <c r="P12941" t="str">
        <f t="shared" si="1014"/>
        <v>Overstock</v>
      </c>
      <c r="Q12941">
        <f t="shared" si="1010"/>
        <v>0</v>
      </c>
      <c r="R12941" t="str">
        <f t="shared" si="1011"/>
        <v>On Time</v>
      </c>
    </row>
    <row r="12942" spans="1:18" x14ac:dyDescent="0.3">
      <c r="A12942" t="s">
        <v>12977</v>
      </c>
      <c r="B12942" t="s">
        <v>44</v>
      </c>
      <c r="C12942" t="s">
        <v>22</v>
      </c>
      <c r="D12942" t="s">
        <v>27</v>
      </c>
      <c r="E12942" s="1">
        <v>45117</v>
      </c>
      <c r="F12942" s="1">
        <v>45122</v>
      </c>
      <c r="G12942">
        <v>102</v>
      </c>
      <c r="H12942">
        <v>77</v>
      </c>
      <c r="I12942">
        <v>38</v>
      </c>
      <c r="J12942">
        <v>605</v>
      </c>
      <c r="K12942">
        <v>909</v>
      </c>
      <c r="L12942" t="s">
        <v>17</v>
      </c>
      <c r="M12942">
        <v>5</v>
      </c>
      <c r="N12942">
        <f t="shared" si="1012"/>
        <v>34542</v>
      </c>
      <c r="O12942">
        <f t="shared" si="1013"/>
        <v>304</v>
      </c>
      <c r="P12942" t="str">
        <f t="shared" si="1014"/>
        <v>Overstock</v>
      </c>
      <c r="Q12942">
        <f t="shared" si="1010"/>
        <v>0</v>
      </c>
      <c r="R12942" t="str">
        <f t="shared" si="1011"/>
        <v>On Time</v>
      </c>
    </row>
    <row r="12943" spans="1:18" x14ac:dyDescent="0.3">
      <c r="A12943" t="s">
        <v>12978</v>
      </c>
      <c r="B12943" t="s">
        <v>14</v>
      </c>
      <c r="C12943" t="s">
        <v>15</v>
      </c>
      <c r="D12943" t="s">
        <v>23</v>
      </c>
      <c r="E12943" s="1">
        <v>45578</v>
      </c>
      <c r="F12943" s="1">
        <v>45582</v>
      </c>
      <c r="G12943">
        <v>281</v>
      </c>
      <c r="H12943">
        <v>68</v>
      </c>
      <c r="I12943">
        <v>244</v>
      </c>
      <c r="J12943">
        <v>1364</v>
      </c>
      <c r="K12943">
        <v>1542</v>
      </c>
      <c r="L12943" t="s">
        <v>19</v>
      </c>
      <c r="M12943">
        <v>4</v>
      </c>
      <c r="N12943">
        <f t="shared" si="1012"/>
        <v>376248</v>
      </c>
      <c r="O12943">
        <f t="shared" si="1013"/>
        <v>178</v>
      </c>
      <c r="P12943" t="str">
        <f t="shared" si="1014"/>
        <v>Overstock</v>
      </c>
      <c r="Q12943">
        <f t="shared" si="1010"/>
        <v>0</v>
      </c>
      <c r="R12943" t="str">
        <f t="shared" si="1011"/>
        <v>On Time</v>
      </c>
    </row>
    <row r="12944" spans="1:18" x14ac:dyDescent="0.3">
      <c r="A12944" t="s">
        <v>12979</v>
      </c>
      <c r="B12944" t="s">
        <v>21</v>
      </c>
      <c r="C12944" t="s">
        <v>22</v>
      </c>
      <c r="D12944" t="s">
        <v>16</v>
      </c>
      <c r="E12944" s="1">
        <v>45655</v>
      </c>
      <c r="F12944" s="1">
        <v>45665</v>
      </c>
      <c r="G12944">
        <v>125</v>
      </c>
      <c r="H12944">
        <v>145</v>
      </c>
      <c r="I12944">
        <v>68</v>
      </c>
      <c r="J12944">
        <v>1056</v>
      </c>
      <c r="K12944">
        <v>1211</v>
      </c>
      <c r="L12944" t="s">
        <v>34</v>
      </c>
      <c r="M12944">
        <v>10</v>
      </c>
      <c r="N12944">
        <f t="shared" si="1012"/>
        <v>82348</v>
      </c>
      <c r="O12944">
        <f t="shared" si="1013"/>
        <v>155</v>
      </c>
      <c r="P12944" t="str">
        <f t="shared" si="1014"/>
        <v>Overstock</v>
      </c>
      <c r="Q12944">
        <f t="shared" si="1010"/>
        <v>0</v>
      </c>
      <c r="R12944" t="str">
        <f t="shared" si="1011"/>
        <v>On Time</v>
      </c>
    </row>
    <row r="12945" spans="1:18" x14ac:dyDescent="0.3">
      <c r="A12945" t="s">
        <v>12980</v>
      </c>
      <c r="B12945" t="s">
        <v>50</v>
      </c>
      <c r="C12945" t="s">
        <v>15</v>
      </c>
      <c r="D12945" t="s">
        <v>27</v>
      </c>
      <c r="E12945" s="1">
        <v>45444</v>
      </c>
      <c r="F12945" s="1">
        <v>45447</v>
      </c>
      <c r="G12945">
        <v>200</v>
      </c>
      <c r="H12945">
        <v>113</v>
      </c>
      <c r="I12945">
        <v>298</v>
      </c>
      <c r="J12945">
        <v>380</v>
      </c>
      <c r="K12945">
        <v>723</v>
      </c>
      <c r="L12945" t="s">
        <v>19</v>
      </c>
      <c r="M12945">
        <v>3</v>
      </c>
      <c r="N12945">
        <f t="shared" si="1012"/>
        <v>215454</v>
      </c>
      <c r="O12945">
        <f t="shared" si="1013"/>
        <v>343</v>
      </c>
      <c r="P12945" t="str">
        <f t="shared" si="1014"/>
        <v>Understock</v>
      </c>
      <c r="Q12945">
        <f t="shared" si="1010"/>
        <v>0</v>
      </c>
      <c r="R12945" t="str">
        <f t="shared" si="1011"/>
        <v>On Time</v>
      </c>
    </row>
    <row r="12946" spans="1:18" x14ac:dyDescent="0.3">
      <c r="A12946" t="s">
        <v>12981</v>
      </c>
      <c r="B12946" t="s">
        <v>38</v>
      </c>
      <c r="C12946" t="s">
        <v>22</v>
      </c>
      <c r="D12946" t="s">
        <v>27</v>
      </c>
      <c r="E12946" s="1">
        <v>45496</v>
      </c>
      <c r="F12946" s="1">
        <v>45505</v>
      </c>
      <c r="G12946">
        <v>144</v>
      </c>
      <c r="H12946">
        <v>94</v>
      </c>
      <c r="I12946">
        <v>184</v>
      </c>
      <c r="J12946">
        <v>250</v>
      </c>
      <c r="K12946">
        <v>356</v>
      </c>
      <c r="L12946" t="s">
        <v>24</v>
      </c>
      <c r="M12946">
        <v>9</v>
      </c>
      <c r="N12946">
        <f t="shared" si="1012"/>
        <v>65504</v>
      </c>
      <c r="O12946">
        <f t="shared" si="1013"/>
        <v>106</v>
      </c>
      <c r="P12946" t="str">
        <f t="shared" si="1014"/>
        <v>Understock</v>
      </c>
      <c r="Q12946">
        <f t="shared" si="1010"/>
        <v>0</v>
      </c>
      <c r="R12946" t="str">
        <f t="shared" si="1011"/>
        <v>On Time</v>
      </c>
    </row>
    <row r="12947" spans="1:18" x14ac:dyDescent="0.3">
      <c r="A12947" t="s">
        <v>12982</v>
      </c>
      <c r="B12947" t="s">
        <v>32</v>
      </c>
      <c r="C12947" t="s">
        <v>15</v>
      </c>
      <c r="D12947" t="s">
        <v>27</v>
      </c>
      <c r="E12947" s="1">
        <v>45542</v>
      </c>
      <c r="F12947" s="1">
        <v>45550</v>
      </c>
      <c r="G12947">
        <v>117</v>
      </c>
      <c r="H12947">
        <v>96</v>
      </c>
      <c r="I12947">
        <v>113</v>
      </c>
      <c r="J12947">
        <v>1419</v>
      </c>
      <c r="K12947">
        <v>1508</v>
      </c>
      <c r="L12947" t="s">
        <v>24</v>
      </c>
      <c r="M12947">
        <v>8</v>
      </c>
      <c r="N12947">
        <f t="shared" si="1012"/>
        <v>170404</v>
      </c>
      <c r="O12947">
        <f t="shared" si="1013"/>
        <v>89</v>
      </c>
      <c r="P12947" t="str">
        <f t="shared" si="1014"/>
        <v>Overstock</v>
      </c>
      <c r="Q12947">
        <f t="shared" si="1010"/>
        <v>0</v>
      </c>
      <c r="R12947" t="str">
        <f t="shared" si="1011"/>
        <v>On Time</v>
      </c>
    </row>
    <row r="12948" spans="1:18" x14ac:dyDescent="0.3">
      <c r="A12948" t="s">
        <v>12983</v>
      </c>
      <c r="B12948" t="s">
        <v>60</v>
      </c>
      <c r="C12948" t="s">
        <v>41</v>
      </c>
      <c r="D12948" t="s">
        <v>16</v>
      </c>
      <c r="E12948" s="1">
        <v>45619</v>
      </c>
      <c r="F12948" s="1">
        <v>45623</v>
      </c>
      <c r="G12948">
        <v>480</v>
      </c>
      <c r="H12948">
        <v>60</v>
      </c>
      <c r="I12948">
        <v>298</v>
      </c>
      <c r="J12948">
        <v>910</v>
      </c>
      <c r="K12948">
        <v>1088</v>
      </c>
      <c r="L12948" t="s">
        <v>30</v>
      </c>
      <c r="M12948">
        <v>4</v>
      </c>
      <c r="N12948">
        <f t="shared" si="1012"/>
        <v>324224</v>
      </c>
      <c r="O12948">
        <f t="shared" si="1013"/>
        <v>178</v>
      </c>
      <c r="P12948" t="str">
        <f t="shared" si="1014"/>
        <v>Overstock</v>
      </c>
      <c r="Q12948">
        <f t="shared" si="1010"/>
        <v>0</v>
      </c>
      <c r="R12948" t="str">
        <f t="shared" si="1011"/>
        <v>On Time</v>
      </c>
    </row>
    <row r="12949" spans="1:18" x14ac:dyDescent="0.3">
      <c r="A12949" t="s">
        <v>12984</v>
      </c>
      <c r="B12949" t="s">
        <v>38</v>
      </c>
      <c r="C12949" t="s">
        <v>33</v>
      </c>
      <c r="D12949" t="s">
        <v>16</v>
      </c>
      <c r="E12949" s="1">
        <v>45491</v>
      </c>
      <c r="F12949" s="1">
        <v>45501</v>
      </c>
      <c r="G12949">
        <v>358</v>
      </c>
      <c r="H12949">
        <v>137</v>
      </c>
      <c r="I12949">
        <v>0</v>
      </c>
      <c r="J12949">
        <v>1113</v>
      </c>
      <c r="K12949">
        <v>1194</v>
      </c>
      <c r="L12949" t="s">
        <v>19</v>
      </c>
      <c r="M12949">
        <v>10</v>
      </c>
      <c r="N12949">
        <f t="shared" si="1012"/>
        <v>0</v>
      </c>
      <c r="O12949">
        <f t="shared" si="1013"/>
        <v>81</v>
      </c>
      <c r="P12949" t="str">
        <f t="shared" si="1014"/>
        <v>Overstock</v>
      </c>
      <c r="Q12949">
        <f t="shared" si="1010"/>
        <v>0</v>
      </c>
      <c r="R12949" t="str">
        <f t="shared" si="1011"/>
        <v>On Time</v>
      </c>
    </row>
    <row r="12950" spans="1:18" x14ac:dyDescent="0.3">
      <c r="A12950" t="s">
        <v>12985</v>
      </c>
      <c r="B12950" t="s">
        <v>21</v>
      </c>
      <c r="C12950" t="s">
        <v>33</v>
      </c>
      <c r="D12950" t="s">
        <v>39</v>
      </c>
      <c r="E12950" s="1">
        <v>45155</v>
      </c>
      <c r="F12950" s="1">
        <v>45156</v>
      </c>
      <c r="G12950">
        <v>451</v>
      </c>
      <c r="H12950">
        <v>149</v>
      </c>
      <c r="I12950">
        <v>85</v>
      </c>
      <c r="J12950">
        <v>1556</v>
      </c>
      <c r="K12950">
        <v>1969</v>
      </c>
      <c r="L12950" t="s">
        <v>34</v>
      </c>
      <c r="M12950">
        <v>1</v>
      </c>
      <c r="N12950">
        <f t="shared" si="1012"/>
        <v>167365</v>
      </c>
      <c r="O12950">
        <f t="shared" si="1013"/>
        <v>413</v>
      </c>
      <c r="P12950" t="str">
        <f t="shared" si="1014"/>
        <v>Overstock</v>
      </c>
      <c r="Q12950">
        <f t="shared" si="1010"/>
        <v>0</v>
      </c>
      <c r="R12950" t="str">
        <f t="shared" si="1011"/>
        <v>On Time</v>
      </c>
    </row>
    <row r="12951" spans="1:18" x14ac:dyDescent="0.3">
      <c r="A12951" t="s">
        <v>12986</v>
      </c>
      <c r="B12951" t="s">
        <v>26</v>
      </c>
      <c r="C12951" t="s">
        <v>15</v>
      </c>
      <c r="D12951" t="s">
        <v>16</v>
      </c>
      <c r="E12951" s="1">
        <v>45407</v>
      </c>
      <c r="F12951" s="1">
        <v>45416</v>
      </c>
      <c r="G12951">
        <v>492</v>
      </c>
      <c r="H12951">
        <v>66</v>
      </c>
      <c r="I12951">
        <v>108</v>
      </c>
      <c r="J12951">
        <v>1022</v>
      </c>
      <c r="K12951">
        <v>1373</v>
      </c>
      <c r="L12951" t="s">
        <v>17</v>
      </c>
      <c r="M12951">
        <v>9</v>
      </c>
      <c r="N12951">
        <f t="shared" si="1012"/>
        <v>148284</v>
      </c>
      <c r="O12951">
        <f t="shared" si="1013"/>
        <v>351</v>
      </c>
      <c r="P12951" t="str">
        <f t="shared" si="1014"/>
        <v>Overstock</v>
      </c>
      <c r="Q12951">
        <f t="shared" si="1010"/>
        <v>0</v>
      </c>
      <c r="R12951" t="str">
        <f t="shared" si="1011"/>
        <v>On Time</v>
      </c>
    </row>
    <row r="12952" spans="1:18" x14ac:dyDescent="0.3">
      <c r="A12952" t="s">
        <v>12987</v>
      </c>
      <c r="B12952" t="s">
        <v>38</v>
      </c>
      <c r="C12952" t="s">
        <v>15</v>
      </c>
      <c r="D12952" t="s">
        <v>16</v>
      </c>
      <c r="E12952" s="1">
        <v>45104</v>
      </c>
      <c r="F12952" s="1">
        <v>45114</v>
      </c>
      <c r="G12952">
        <v>179</v>
      </c>
      <c r="H12952">
        <v>145</v>
      </c>
      <c r="I12952">
        <v>112</v>
      </c>
      <c r="J12952">
        <v>1043</v>
      </c>
      <c r="K12952">
        <v>1394</v>
      </c>
      <c r="L12952" t="s">
        <v>17</v>
      </c>
      <c r="M12952">
        <v>10</v>
      </c>
      <c r="N12952">
        <f t="shared" si="1012"/>
        <v>156128</v>
      </c>
      <c r="O12952">
        <f t="shared" si="1013"/>
        <v>351</v>
      </c>
      <c r="P12952" t="str">
        <f t="shared" si="1014"/>
        <v>Overstock</v>
      </c>
      <c r="Q12952">
        <f t="shared" si="1010"/>
        <v>0</v>
      </c>
      <c r="R12952" t="str">
        <f t="shared" si="1011"/>
        <v>On Time</v>
      </c>
    </row>
    <row r="12953" spans="1:18" x14ac:dyDescent="0.3">
      <c r="A12953" t="s">
        <v>12988</v>
      </c>
      <c r="B12953" t="s">
        <v>21</v>
      </c>
      <c r="C12953" t="s">
        <v>15</v>
      </c>
      <c r="D12953" t="s">
        <v>23</v>
      </c>
      <c r="E12953" s="1">
        <v>45579</v>
      </c>
      <c r="F12953" s="1">
        <v>45584</v>
      </c>
      <c r="G12953">
        <v>62</v>
      </c>
      <c r="H12953">
        <v>92</v>
      </c>
      <c r="I12953">
        <v>134</v>
      </c>
      <c r="J12953">
        <v>1984</v>
      </c>
      <c r="K12953">
        <v>2316</v>
      </c>
      <c r="L12953" t="s">
        <v>34</v>
      </c>
      <c r="M12953">
        <v>5</v>
      </c>
      <c r="N12953">
        <f t="shared" si="1012"/>
        <v>310344</v>
      </c>
      <c r="O12953">
        <f t="shared" si="1013"/>
        <v>332</v>
      </c>
      <c r="P12953" t="str">
        <f t="shared" si="1014"/>
        <v>Understock</v>
      </c>
      <c r="Q12953">
        <f t="shared" si="1010"/>
        <v>0</v>
      </c>
      <c r="R12953" t="str">
        <f t="shared" si="1011"/>
        <v>On Time</v>
      </c>
    </row>
    <row r="12954" spans="1:18" x14ac:dyDescent="0.3">
      <c r="A12954" t="s">
        <v>12989</v>
      </c>
      <c r="B12954" t="s">
        <v>32</v>
      </c>
      <c r="C12954" t="s">
        <v>33</v>
      </c>
      <c r="D12954" t="s">
        <v>27</v>
      </c>
      <c r="E12954" s="1">
        <v>45613</v>
      </c>
      <c r="F12954" s="1">
        <v>45623</v>
      </c>
      <c r="G12954">
        <v>309</v>
      </c>
      <c r="H12954">
        <v>136</v>
      </c>
      <c r="I12954">
        <v>245</v>
      </c>
      <c r="J12954">
        <v>327</v>
      </c>
      <c r="K12954">
        <v>582</v>
      </c>
      <c r="L12954" t="s">
        <v>19</v>
      </c>
      <c r="M12954">
        <v>10</v>
      </c>
      <c r="N12954">
        <f t="shared" si="1012"/>
        <v>142590</v>
      </c>
      <c r="O12954">
        <f t="shared" si="1013"/>
        <v>255</v>
      </c>
      <c r="P12954" t="str">
        <f t="shared" si="1014"/>
        <v>Overstock</v>
      </c>
      <c r="Q12954">
        <f t="shared" si="1010"/>
        <v>0</v>
      </c>
      <c r="R12954" t="str">
        <f t="shared" si="1011"/>
        <v>On Time</v>
      </c>
    </row>
    <row r="12955" spans="1:18" x14ac:dyDescent="0.3">
      <c r="A12955" t="s">
        <v>12990</v>
      </c>
      <c r="B12955" t="s">
        <v>38</v>
      </c>
      <c r="C12955" t="s">
        <v>22</v>
      </c>
      <c r="D12955" t="s">
        <v>16</v>
      </c>
      <c r="E12955" s="1">
        <v>45418</v>
      </c>
      <c r="F12955" s="1">
        <v>45423</v>
      </c>
      <c r="G12955">
        <v>415</v>
      </c>
      <c r="H12955">
        <v>145</v>
      </c>
      <c r="I12955">
        <v>11</v>
      </c>
      <c r="J12955">
        <v>1704</v>
      </c>
      <c r="K12955">
        <v>1970</v>
      </c>
      <c r="L12955" t="s">
        <v>19</v>
      </c>
      <c r="M12955">
        <v>5</v>
      </c>
      <c r="N12955">
        <f t="shared" si="1012"/>
        <v>21670</v>
      </c>
      <c r="O12955">
        <f t="shared" si="1013"/>
        <v>266</v>
      </c>
      <c r="P12955" t="str">
        <f t="shared" si="1014"/>
        <v>Overstock</v>
      </c>
      <c r="Q12955">
        <f t="shared" si="1010"/>
        <v>0</v>
      </c>
      <c r="R12955" t="str">
        <f t="shared" si="1011"/>
        <v>On Time</v>
      </c>
    </row>
    <row r="12956" spans="1:18" x14ac:dyDescent="0.3">
      <c r="A12956" t="s">
        <v>12991</v>
      </c>
      <c r="B12956" t="s">
        <v>14</v>
      </c>
      <c r="C12956" t="s">
        <v>22</v>
      </c>
      <c r="D12956" t="s">
        <v>27</v>
      </c>
      <c r="E12956" s="1">
        <v>45044</v>
      </c>
      <c r="F12956" s="1">
        <v>45050</v>
      </c>
      <c r="G12956">
        <v>384</v>
      </c>
      <c r="H12956">
        <v>99</v>
      </c>
      <c r="I12956">
        <v>28</v>
      </c>
      <c r="J12956">
        <v>645</v>
      </c>
      <c r="K12956">
        <v>987</v>
      </c>
      <c r="L12956" t="s">
        <v>19</v>
      </c>
      <c r="M12956">
        <v>6</v>
      </c>
      <c r="N12956">
        <f t="shared" si="1012"/>
        <v>27636</v>
      </c>
      <c r="O12956">
        <f t="shared" si="1013"/>
        <v>342</v>
      </c>
      <c r="P12956" t="str">
        <f t="shared" si="1014"/>
        <v>Overstock</v>
      </c>
      <c r="Q12956">
        <f t="shared" si="1010"/>
        <v>0</v>
      </c>
      <c r="R12956" t="str">
        <f t="shared" si="1011"/>
        <v>On Time</v>
      </c>
    </row>
    <row r="12957" spans="1:18" x14ac:dyDescent="0.3">
      <c r="A12957" t="s">
        <v>12992</v>
      </c>
      <c r="B12957" t="s">
        <v>52</v>
      </c>
      <c r="C12957" t="s">
        <v>33</v>
      </c>
      <c r="D12957" t="s">
        <v>23</v>
      </c>
      <c r="E12957" s="1">
        <v>45178</v>
      </c>
      <c r="F12957" s="1">
        <v>45185</v>
      </c>
      <c r="G12957">
        <v>360</v>
      </c>
      <c r="H12957">
        <v>74</v>
      </c>
      <c r="I12957">
        <v>141</v>
      </c>
      <c r="J12957">
        <v>1175</v>
      </c>
      <c r="K12957">
        <v>1578</v>
      </c>
      <c r="L12957" t="s">
        <v>24</v>
      </c>
      <c r="M12957">
        <v>7</v>
      </c>
      <c r="N12957">
        <f t="shared" si="1012"/>
        <v>222498</v>
      </c>
      <c r="O12957">
        <f t="shared" si="1013"/>
        <v>403</v>
      </c>
      <c r="P12957" t="str">
        <f t="shared" si="1014"/>
        <v>Overstock</v>
      </c>
      <c r="Q12957">
        <f t="shared" si="1010"/>
        <v>0</v>
      </c>
      <c r="R12957" t="str">
        <f t="shared" si="1011"/>
        <v>On Time</v>
      </c>
    </row>
    <row r="12958" spans="1:18" x14ac:dyDescent="0.3">
      <c r="A12958" t="s">
        <v>12993</v>
      </c>
      <c r="B12958" t="s">
        <v>14</v>
      </c>
      <c r="C12958" t="s">
        <v>33</v>
      </c>
      <c r="D12958" t="s">
        <v>23</v>
      </c>
      <c r="E12958" s="1">
        <v>45427</v>
      </c>
      <c r="F12958" s="1">
        <v>45434</v>
      </c>
      <c r="G12958">
        <v>194</v>
      </c>
      <c r="H12958">
        <v>102</v>
      </c>
      <c r="I12958">
        <v>287</v>
      </c>
      <c r="J12958">
        <v>521</v>
      </c>
      <c r="K12958">
        <v>891</v>
      </c>
      <c r="L12958" t="s">
        <v>17</v>
      </c>
      <c r="M12958">
        <v>7</v>
      </c>
      <c r="N12958">
        <f t="shared" si="1012"/>
        <v>255717</v>
      </c>
      <c r="O12958">
        <f t="shared" si="1013"/>
        <v>370</v>
      </c>
      <c r="P12958" t="str">
        <f t="shared" si="1014"/>
        <v>Understock</v>
      </c>
      <c r="Q12958">
        <f t="shared" si="1010"/>
        <v>0</v>
      </c>
      <c r="R12958" t="str">
        <f t="shared" si="1011"/>
        <v>On Time</v>
      </c>
    </row>
    <row r="12959" spans="1:18" x14ac:dyDescent="0.3">
      <c r="A12959" t="s">
        <v>12994</v>
      </c>
      <c r="B12959" t="s">
        <v>44</v>
      </c>
      <c r="C12959" t="s">
        <v>41</v>
      </c>
      <c r="D12959" t="s">
        <v>16</v>
      </c>
      <c r="E12959" s="1">
        <v>45309</v>
      </c>
      <c r="F12959" s="1">
        <v>45312</v>
      </c>
      <c r="G12959">
        <v>309</v>
      </c>
      <c r="H12959">
        <v>89</v>
      </c>
      <c r="I12959">
        <v>226</v>
      </c>
      <c r="J12959">
        <v>1723</v>
      </c>
      <c r="K12959">
        <v>2032</v>
      </c>
      <c r="L12959" t="s">
        <v>30</v>
      </c>
      <c r="M12959">
        <v>3</v>
      </c>
      <c r="N12959">
        <f t="shared" si="1012"/>
        <v>459232</v>
      </c>
      <c r="O12959">
        <f t="shared" si="1013"/>
        <v>309</v>
      </c>
      <c r="P12959" t="str">
        <f t="shared" si="1014"/>
        <v>Overstock</v>
      </c>
      <c r="Q12959">
        <f t="shared" si="1010"/>
        <v>0</v>
      </c>
      <c r="R12959" t="str">
        <f t="shared" si="1011"/>
        <v>On Time</v>
      </c>
    </row>
    <row r="12960" spans="1:18" x14ac:dyDescent="0.3">
      <c r="A12960" t="s">
        <v>12995</v>
      </c>
      <c r="B12960" t="s">
        <v>38</v>
      </c>
      <c r="C12960" t="s">
        <v>15</v>
      </c>
      <c r="D12960" t="s">
        <v>16</v>
      </c>
      <c r="E12960" s="1">
        <v>45037</v>
      </c>
      <c r="F12960" s="1">
        <v>45040</v>
      </c>
      <c r="G12960">
        <v>196</v>
      </c>
      <c r="H12960">
        <v>114</v>
      </c>
      <c r="I12960">
        <v>195</v>
      </c>
      <c r="J12960">
        <v>1843</v>
      </c>
      <c r="K12960">
        <v>1914</v>
      </c>
      <c r="L12960" t="s">
        <v>30</v>
      </c>
      <c r="M12960">
        <v>3</v>
      </c>
      <c r="N12960">
        <f t="shared" si="1012"/>
        <v>373230</v>
      </c>
      <c r="O12960">
        <f t="shared" si="1013"/>
        <v>71</v>
      </c>
      <c r="P12960" t="str">
        <f t="shared" si="1014"/>
        <v>Overstock</v>
      </c>
      <c r="Q12960">
        <f t="shared" si="1010"/>
        <v>0</v>
      </c>
      <c r="R12960" t="str">
        <f t="shared" si="1011"/>
        <v>On Time</v>
      </c>
    </row>
    <row r="12961" spans="1:18" x14ac:dyDescent="0.3">
      <c r="A12961" t="s">
        <v>12996</v>
      </c>
      <c r="B12961" t="s">
        <v>32</v>
      </c>
      <c r="C12961" t="s">
        <v>22</v>
      </c>
      <c r="D12961" t="s">
        <v>16</v>
      </c>
      <c r="E12961" s="1">
        <v>44973</v>
      </c>
      <c r="F12961" s="1">
        <v>44977</v>
      </c>
      <c r="G12961">
        <v>450</v>
      </c>
      <c r="H12961">
        <v>99</v>
      </c>
      <c r="I12961">
        <v>2</v>
      </c>
      <c r="J12961">
        <v>306</v>
      </c>
      <c r="K12961">
        <v>542</v>
      </c>
      <c r="L12961" t="s">
        <v>19</v>
      </c>
      <c r="M12961">
        <v>4</v>
      </c>
      <c r="N12961">
        <f t="shared" si="1012"/>
        <v>1084</v>
      </c>
      <c r="O12961">
        <f t="shared" si="1013"/>
        <v>236</v>
      </c>
      <c r="P12961" t="str">
        <f t="shared" si="1014"/>
        <v>Overstock</v>
      </c>
      <c r="Q12961">
        <f t="shared" si="1010"/>
        <v>0</v>
      </c>
      <c r="R12961" t="str">
        <f t="shared" si="1011"/>
        <v>On Time</v>
      </c>
    </row>
    <row r="12962" spans="1:18" x14ac:dyDescent="0.3">
      <c r="A12962" t="s">
        <v>12997</v>
      </c>
      <c r="B12962" t="s">
        <v>44</v>
      </c>
      <c r="C12962" t="s">
        <v>33</v>
      </c>
      <c r="D12962" t="s">
        <v>23</v>
      </c>
      <c r="E12962" s="1">
        <v>45171</v>
      </c>
      <c r="F12962" s="1">
        <v>45176</v>
      </c>
      <c r="G12962">
        <v>43</v>
      </c>
      <c r="H12962">
        <v>77</v>
      </c>
      <c r="I12962">
        <v>90</v>
      </c>
      <c r="J12962">
        <v>1747</v>
      </c>
      <c r="K12962">
        <v>2237</v>
      </c>
      <c r="L12962" t="s">
        <v>34</v>
      </c>
      <c r="M12962">
        <v>5</v>
      </c>
      <c r="N12962">
        <f t="shared" si="1012"/>
        <v>201330</v>
      </c>
      <c r="O12962">
        <f t="shared" si="1013"/>
        <v>490</v>
      </c>
      <c r="P12962" t="str">
        <f t="shared" si="1014"/>
        <v>Understock</v>
      </c>
      <c r="Q12962">
        <f t="shared" si="1010"/>
        <v>0</v>
      </c>
      <c r="R12962" t="str">
        <f t="shared" si="1011"/>
        <v>On Time</v>
      </c>
    </row>
    <row r="12963" spans="1:18" x14ac:dyDescent="0.3">
      <c r="A12963" t="s">
        <v>12998</v>
      </c>
      <c r="B12963" t="s">
        <v>14</v>
      </c>
      <c r="C12963" t="s">
        <v>41</v>
      </c>
      <c r="D12963" t="s">
        <v>27</v>
      </c>
      <c r="E12963" s="1">
        <v>45081</v>
      </c>
      <c r="F12963" s="1">
        <v>45086</v>
      </c>
      <c r="G12963">
        <v>145</v>
      </c>
      <c r="H12963">
        <v>141</v>
      </c>
      <c r="I12963">
        <v>274</v>
      </c>
      <c r="J12963">
        <v>1987</v>
      </c>
      <c r="K12963">
        <v>2351</v>
      </c>
      <c r="L12963" t="s">
        <v>24</v>
      </c>
      <c r="M12963">
        <v>5</v>
      </c>
      <c r="N12963">
        <f t="shared" si="1012"/>
        <v>644174</v>
      </c>
      <c r="O12963">
        <f t="shared" si="1013"/>
        <v>364</v>
      </c>
      <c r="P12963" t="str">
        <f t="shared" si="1014"/>
        <v>Understock</v>
      </c>
      <c r="Q12963">
        <f t="shared" si="1010"/>
        <v>0</v>
      </c>
      <c r="R12963" t="str">
        <f t="shared" si="1011"/>
        <v>On Time</v>
      </c>
    </row>
    <row r="12964" spans="1:18" x14ac:dyDescent="0.3">
      <c r="A12964" t="s">
        <v>12999</v>
      </c>
      <c r="B12964" t="s">
        <v>44</v>
      </c>
      <c r="C12964" t="s">
        <v>22</v>
      </c>
      <c r="D12964" t="s">
        <v>16</v>
      </c>
      <c r="E12964" s="1">
        <v>44991</v>
      </c>
      <c r="F12964" s="1">
        <v>44993</v>
      </c>
      <c r="G12964">
        <v>41</v>
      </c>
      <c r="H12964">
        <v>130</v>
      </c>
      <c r="I12964">
        <v>178</v>
      </c>
      <c r="J12964">
        <v>1271</v>
      </c>
      <c r="K12964">
        <v>1498</v>
      </c>
      <c r="L12964" t="s">
        <v>19</v>
      </c>
      <c r="M12964">
        <v>2</v>
      </c>
      <c r="N12964">
        <f t="shared" si="1012"/>
        <v>266644</v>
      </c>
      <c r="O12964">
        <f t="shared" si="1013"/>
        <v>227</v>
      </c>
      <c r="P12964" t="str">
        <f t="shared" si="1014"/>
        <v>Understock</v>
      </c>
      <c r="Q12964">
        <f t="shared" si="1010"/>
        <v>0</v>
      </c>
      <c r="R12964" t="str">
        <f t="shared" si="1011"/>
        <v>On Time</v>
      </c>
    </row>
    <row r="12965" spans="1:18" x14ac:dyDescent="0.3">
      <c r="A12965" t="s">
        <v>13000</v>
      </c>
      <c r="B12965" t="s">
        <v>60</v>
      </c>
      <c r="C12965" t="s">
        <v>33</v>
      </c>
      <c r="D12965" t="s">
        <v>27</v>
      </c>
      <c r="E12965" s="1">
        <v>45021</v>
      </c>
      <c r="F12965" s="1">
        <v>45024</v>
      </c>
      <c r="G12965">
        <v>420</v>
      </c>
      <c r="H12965">
        <v>53</v>
      </c>
      <c r="I12965">
        <v>128</v>
      </c>
      <c r="J12965">
        <v>617</v>
      </c>
      <c r="K12965">
        <v>698</v>
      </c>
      <c r="L12965" t="s">
        <v>30</v>
      </c>
      <c r="M12965">
        <v>3</v>
      </c>
      <c r="N12965">
        <f t="shared" si="1012"/>
        <v>89344</v>
      </c>
      <c r="O12965">
        <f t="shared" si="1013"/>
        <v>81</v>
      </c>
      <c r="P12965" t="str">
        <f t="shared" si="1014"/>
        <v>Overstock</v>
      </c>
      <c r="Q12965">
        <f t="shared" si="1010"/>
        <v>0</v>
      </c>
      <c r="R12965" t="str">
        <f t="shared" si="1011"/>
        <v>On Time</v>
      </c>
    </row>
    <row r="12966" spans="1:18" x14ac:dyDescent="0.3">
      <c r="A12966" t="s">
        <v>13001</v>
      </c>
      <c r="B12966" t="s">
        <v>38</v>
      </c>
      <c r="C12966" t="s">
        <v>22</v>
      </c>
      <c r="D12966" t="s">
        <v>16</v>
      </c>
      <c r="E12966" s="1">
        <v>45171</v>
      </c>
      <c r="F12966" s="1">
        <v>45178</v>
      </c>
      <c r="G12966">
        <v>181</v>
      </c>
      <c r="H12966">
        <v>133</v>
      </c>
      <c r="I12966">
        <v>297</v>
      </c>
      <c r="J12966">
        <v>1997</v>
      </c>
      <c r="K12966">
        <v>2435</v>
      </c>
      <c r="L12966" t="s">
        <v>24</v>
      </c>
      <c r="M12966">
        <v>7</v>
      </c>
      <c r="N12966">
        <f t="shared" si="1012"/>
        <v>723195</v>
      </c>
      <c r="O12966">
        <f t="shared" si="1013"/>
        <v>438</v>
      </c>
      <c r="P12966" t="str">
        <f t="shared" si="1014"/>
        <v>Understock</v>
      </c>
      <c r="Q12966">
        <f t="shared" si="1010"/>
        <v>0</v>
      </c>
      <c r="R12966" t="str">
        <f t="shared" si="1011"/>
        <v>On Time</v>
      </c>
    </row>
    <row r="12967" spans="1:18" x14ac:dyDescent="0.3">
      <c r="A12967" t="s">
        <v>13002</v>
      </c>
      <c r="B12967" t="s">
        <v>38</v>
      </c>
      <c r="C12967" t="s">
        <v>41</v>
      </c>
      <c r="D12967" t="s">
        <v>23</v>
      </c>
      <c r="E12967" s="1">
        <v>45265</v>
      </c>
      <c r="F12967" s="1">
        <v>45270</v>
      </c>
      <c r="G12967">
        <v>478</v>
      </c>
      <c r="H12967">
        <v>65</v>
      </c>
      <c r="I12967">
        <v>123</v>
      </c>
      <c r="J12967">
        <v>1275</v>
      </c>
      <c r="K12967">
        <v>1531</v>
      </c>
      <c r="L12967" t="s">
        <v>24</v>
      </c>
      <c r="M12967">
        <v>5</v>
      </c>
      <c r="N12967">
        <f t="shared" si="1012"/>
        <v>188313</v>
      </c>
      <c r="O12967">
        <f t="shared" si="1013"/>
        <v>256</v>
      </c>
      <c r="P12967" t="str">
        <f t="shared" si="1014"/>
        <v>Overstock</v>
      </c>
      <c r="Q12967">
        <f t="shared" si="1010"/>
        <v>0</v>
      </c>
      <c r="R12967" t="str">
        <f t="shared" si="1011"/>
        <v>On Time</v>
      </c>
    </row>
    <row r="12968" spans="1:18" x14ac:dyDescent="0.3">
      <c r="A12968" t="s">
        <v>13003</v>
      </c>
      <c r="B12968" t="s">
        <v>44</v>
      </c>
      <c r="C12968" t="s">
        <v>22</v>
      </c>
      <c r="D12968" t="s">
        <v>23</v>
      </c>
      <c r="E12968" s="1">
        <v>45254</v>
      </c>
      <c r="F12968" s="1">
        <v>45259</v>
      </c>
      <c r="G12968">
        <v>426</v>
      </c>
      <c r="H12968">
        <v>58</v>
      </c>
      <c r="I12968">
        <v>92</v>
      </c>
      <c r="J12968">
        <v>1679</v>
      </c>
      <c r="K12968">
        <v>2092</v>
      </c>
      <c r="L12968" t="s">
        <v>19</v>
      </c>
      <c r="M12968">
        <v>5</v>
      </c>
      <c r="N12968">
        <f t="shared" si="1012"/>
        <v>192464</v>
      </c>
      <c r="O12968">
        <f t="shared" si="1013"/>
        <v>413</v>
      </c>
      <c r="P12968" t="str">
        <f t="shared" si="1014"/>
        <v>Overstock</v>
      </c>
      <c r="Q12968">
        <f t="shared" si="1010"/>
        <v>0</v>
      </c>
      <c r="R12968" t="str">
        <f t="shared" si="1011"/>
        <v>On Time</v>
      </c>
    </row>
    <row r="12969" spans="1:18" x14ac:dyDescent="0.3">
      <c r="A12969" t="s">
        <v>13004</v>
      </c>
      <c r="B12969" t="s">
        <v>52</v>
      </c>
      <c r="C12969" t="s">
        <v>22</v>
      </c>
      <c r="D12969" t="s">
        <v>29</v>
      </c>
      <c r="E12969" s="1">
        <v>45434</v>
      </c>
      <c r="F12969" s="1">
        <v>45435</v>
      </c>
      <c r="G12969">
        <v>253</v>
      </c>
      <c r="H12969">
        <v>69</v>
      </c>
      <c r="I12969">
        <v>35</v>
      </c>
      <c r="J12969">
        <v>1680</v>
      </c>
      <c r="K12969">
        <v>1795</v>
      </c>
      <c r="L12969" t="s">
        <v>34</v>
      </c>
      <c r="M12969">
        <v>1</v>
      </c>
      <c r="N12969">
        <f t="shared" si="1012"/>
        <v>62825</v>
      </c>
      <c r="O12969">
        <f t="shared" si="1013"/>
        <v>115</v>
      </c>
      <c r="P12969" t="str">
        <f t="shared" si="1014"/>
        <v>Overstock</v>
      </c>
      <c r="Q12969">
        <f t="shared" si="1010"/>
        <v>0</v>
      </c>
      <c r="R12969" t="str">
        <f t="shared" si="1011"/>
        <v>On Time</v>
      </c>
    </row>
    <row r="12970" spans="1:18" x14ac:dyDescent="0.3">
      <c r="A12970" t="s">
        <v>13005</v>
      </c>
      <c r="B12970" t="s">
        <v>32</v>
      </c>
      <c r="C12970" t="s">
        <v>41</v>
      </c>
      <c r="D12970" t="s">
        <v>23</v>
      </c>
      <c r="E12970" s="1">
        <v>45284</v>
      </c>
      <c r="F12970" s="1">
        <v>45293</v>
      </c>
      <c r="G12970">
        <v>309</v>
      </c>
      <c r="H12970">
        <v>104</v>
      </c>
      <c r="I12970">
        <v>32</v>
      </c>
      <c r="J12970">
        <v>551</v>
      </c>
      <c r="K12970">
        <v>915</v>
      </c>
      <c r="L12970" t="s">
        <v>24</v>
      </c>
      <c r="M12970">
        <v>9</v>
      </c>
      <c r="N12970">
        <f t="shared" si="1012"/>
        <v>29280</v>
      </c>
      <c r="O12970">
        <f t="shared" si="1013"/>
        <v>364</v>
      </c>
      <c r="P12970" t="str">
        <f t="shared" si="1014"/>
        <v>Overstock</v>
      </c>
      <c r="Q12970">
        <f t="shared" si="1010"/>
        <v>0</v>
      </c>
      <c r="R12970" t="str">
        <f t="shared" si="1011"/>
        <v>On Time</v>
      </c>
    </row>
    <row r="12971" spans="1:18" x14ac:dyDescent="0.3">
      <c r="A12971" t="s">
        <v>13006</v>
      </c>
      <c r="B12971" t="s">
        <v>50</v>
      </c>
      <c r="C12971" t="s">
        <v>41</v>
      </c>
      <c r="D12971" t="s">
        <v>16</v>
      </c>
      <c r="E12971" s="1">
        <v>45317</v>
      </c>
      <c r="F12971" s="1">
        <v>45319</v>
      </c>
      <c r="G12971">
        <v>38</v>
      </c>
      <c r="H12971">
        <v>50</v>
      </c>
      <c r="I12971">
        <v>282</v>
      </c>
      <c r="J12971">
        <v>851</v>
      </c>
      <c r="K12971">
        <v>1043</v>
      </c>
      <c r="L12971" t="s">
        <v>30</v>
      </c>
      <c r="M12971">
        <v>2</v>
      </c>
      <c r="N12971">
        <f t="shared" si="1012"/>
        <v>294126</v>
      </c>
      <c r="O12971">
        <f t="shared" si="1013"/>
        <v>192</v>
      </c>
      <c r="P12971" t="str">
        <f t="shared" si="1014"/>
        <v>Understock</v>
      </c>
      <c r="Q12971">
        <f t="shared" si="1010"/>
        <v>0</v>
      </c>
      <c r="R12971" t="str">
        <f t="shared" si="1011"/>
        <v>On Time</v>
      </c>
    </row>
    <row r="12972" spans="1:18" x14ac:dyDescent="0.3">
      <c r="A12972" t="s">
        <v>13007</v>
      </c>
      <c r="B12972" t="s">
        <v>14</v>
      </c>
      <c r="C12972" t="s">
        <v>41</v>
      </c>
      <c r="D12972" t="s">
        <v>39</v>
      </c>
      <c r="E12972" s="1">
        <v>45353</v>
      </c>
      <c r="F12972" s="1">
        <v>45358</v>
      </c>
      <c r="G12972">
        <v>332</v>
      </c>
      <c r="H12972">
        <v>127</v>
      </c>
      <c r="I12972">
        <v>275</v>
      </c>
      <c r="J12972">
        <v>1438</v>
      </c>
      <c r="K12972">
        <v>1801</v>
      </c>
      <c r="L12972" t="s">
        <v>17</v>
      </c>
      <c r="M12972">
        <v>5</v>
      </c>
      <c r="N12972">
        <f t="shared" si="1012"/>
        <v>495275</v>
      </c>
      <c r="O12972">
        <f t="shared" si="1013"/>
        <v>363</v>
      </c>
      <c r="P12972" t="str">
        <f t="shared" si="1014"/>
        <v>Overstock</v>
      </c>
      <c r="Q12972">
        <f t="shared" si="1010"/>
        <v>0</v>
      </c>
      <c r="R12972" t="str">
        <f t="shared" si="1011"/>
        <v>On Time</v>
      </c>
    </row>
    <row r="12973" spans="1:18" x14ac:dyDescent="0.3">
      <c r="A12973" t="s">
        <v>13008</v>
      </c>
      <c r="B12973" t="s">
        <v>52</v>
      </c>
      <c r="C12973" t="s">
        <v>33</v>
      </c>
      <c r="D12973" t="s">
        <v>39</v>
      </c>
      <c r="E12973" s="1">
        <v>45246</v>
      </c>
      <c r="F12973" s="1">
        <v>45251</v>
      </c>
      <c r="G12973">
        <v>140</v>
      </c>
      <c r="H12973">
        <v>98</v>
      </c>
      <c r="I12973">
        <v>26</v>
      </c>
      <c r="J12973">
        <v>961</v>
      </c>
      <c r="K12973">
        <v>1059</v>
      </c>
      <c r="L12973" t="s">
        <v>30</v>
      </c>
      <c r="M12973">
        <v>5</v>
      </c>
      <c r="N12973">
        <f t="shared" si="1012"/>
        <v>27534</v>
      </c>
      <c r="O12973">
        <f t="shared" si="1013"/>
        <v>98</v>
      </c>
      <c r="P12973" t="str">
        <f t="shared" si="1014"/>
        <v>Overstock</v>
      </c>
      <c r="Q12973">
        <f t="shared" si="1010"/>
        <v>0</v>
      </c>
      <c r="R12973" t="str">
        <f t="shared" si="1011"/>
        <v>On Time</v>
      </c>
    </row>
    <row r="12974" spans="1:18" x14ac:dyDescent="0.3">
      <c r="A12974" t="s">
        <v>13009</v>
      </c>
      <c r="B12974" t="s">
        <v>32</v>
      </c>
      <c r="C12974" t="s">
        <v>41</v>
      </c>
      <c r="D12974" t="s">
        <v>29</v>
      </c>
      <c r="E12974" s="1">
        <v>45235</v>
      </c>
      <c r="F12974" s="1">
        <v>45236</v>
      </c>
      <c r="G12974">
        <v>85</v>
      </c>
      <c r="H12974">
        <v>136</v>
      </c>
      <c r="I12974">
        <v>165</v>
      </c>
      <c r="J12974">
        <v>318</v>
      </c>
      <c r="K12974">
        <v>732</v>
      </c>
      <c r="L12974" t="s">
        <v>17</v>
      </c>
      <c r="M12974">
        <v>1</v>
      </c>
      <c r="N12974">
        <f t="shared" si="1012"/>
        <v>120780</v>
      </c>
      <c r="O12974">
        <f t="shared" si="1013"/>
        <v>414</v>
      </c>
      <c r="P12974" t="str">
        <f t="shared" si="1014"/>
        <v>Understock</v>
      </c>
      <c r="Q12974">
        <f t="shared" si="1010"/>
        <v>0</v>
      </c>
      <c r="R12974" t="str">
        <f t="shared" si="1011"/>
        <v>On Time</v>
      </c>
    </row>
    <row r="12975" spans="1:18" x14ac:dyDescent="0.3">
      <c r="A12975" t="s">
        <v>13010</v>
      </c>
      <c r="B12975" t="s">
        <v>38</v>
      </c>
      <c r="C12975" t="s">
        <v>15</v>
      </c>
      <c r="D12975" t="s">
        <v>39</v>
      </c>
      <c r="E12975" s="1">
        <v>45588</v>
      </c>
      <c r="F12975" s="1">
        <v>45591</v>
      </c>
      <c r="G12975">
        <v>401</v>
      </c>
      <c r="H12975">
        <v>70</v>
      </c>
      <c r="I12975">
        <v>211</v>
      </c>
      <c r="J12975">
        <v>1402</v>
      </c>
      <c r="K12975">
        <v>1791</v>
      </c>
      <c r="L12975" t="s">
        <v>17</v>
      </c>
      <c r="M12975">
        <v>3</v>
      </c>
      <c r="N12975">
        <f t="shared" si="1012"/>
        <v>377901</v>
      </c>
      <c r="O12975">
        <f t="shared" si="1013"/>
        <v>389</v>
      </c>
      <c r="P12975" t="str">
        <f t="shared" si="1014"/>
        <v>Overstock</v>
      </c>
      <c r="Q12975">
        <f t="shared" si="1010"/>
        <v>0</v>
      </c>
      <c r="R12975" t="str">
        <f t="shared" si="1011"/>
        <v>On Time</v>
      </c>
    </row>
    <row r="12976" spans="1:18" x14ac:dyDescent="0.3">
      <c r="A12976" t="s">
        <v>13011</v>
      </c>
      <c r="B12976" t="s">
        <v>21</v>
      </c>
      <c r="C12976" t="s">
        <v>15</v>
      </c>
      <c r="D12976" t="s">
        <v>16</v>
      </c>
      <c r="E12976" s="1">
        <v>45170</v>
      </c>
      <c r="F12976" s="1">
        <v>45178</v>
      </c>
      <c r="G12976">
        <v>12</v>
      </c>
      <c r="H12976">
        <v>74</v>
      </c>
      <c r="I12976">
        <v>132</v>
      </c>
      <c r="J12976">
        <v>206</v>
      </c>
      <c r="K12976">
        <v>605</v>
      </c>
      <c r="L12976" t="s">
        <v>30</v>
      </c>
      <c r="M12976">
        <v>8</v>
      </c>
      <c r="N12976">
        <f t="shared" si="1012"/>
        <v>79860</v>
      </c>
      <c r="O12976">
        <f t="shared" si="1013"/>
        <v>399</v>
      </c>
      <c r="P12976" t="str">
        <f t="shared" si="1014"/>
        <v>Understock</v>
      </c>
      <c r="Q12976">
        <f t="shared" si="1010"/>
        <v>0</v>
      </c>
      <c r="R12976" t="str">
        <f t="shared" si="1011"/>
        <v>On Time</v>
      </c>
    </row>
    <row r="12977" spans="1:18" x14ac:dyDescent="0.3">
      <c r="A12977" t="s">
        <v>13012</v>
      </c>
      <c r="B12977" t="s">
        <v>52</v>
      </c>
      <c r="C12977" t="s">
        <v>22</v>
      </c>
      <c r="D12977" t="s">
        <v>29</v>
      </c>
      <c r="E12977" s="1">
        <v>45054</v>
      </c>
      <c r="F12977" s="1">
        <v>45055</v>
      </c>
      <c r="G12977">
        <v>191</v>
      </c>
      <c r="H12977">
        <v>73</v>
      </c>
      <c r="I12977">
        <v>210</v>
      </c>
      <c r="J12977">
        <v>1648</v>
      </c>
      <c r="K12977">
        <v>1909</v>
      </c>
      <c r="L12977" t="s">
        <v>34</v>
      </c>
      <c r="M12977">
        <v>1</v>
      </c>
      <c r="N12977">
        <f t="shared" si="1012"/>
        <v>400890</v>
      </c>
      <c r="O12977">
        <f t="shared" si="1013"/>
        <v>261</v>
      </c>
      <c r="P12977" t="str">
        <f t="shared" si="1014"/>
        <v>Understock</v>
      </c>
      <c r="Q12977">
        <f t="shared" si="1010"/>
        <v>0</v>
      </c>
      <c r="R12977" t="str">
        <f t="shared" si="1011"/>
        <v>On Time</v>
      </c>
    </row>
    <row r="12978" spans="1:18" x14ac:dyDescent="0.3">
      <c r="A12978" t="s">
        <v>13013</v>
      </c>
      <c r="B12978" t="s">
        <v>60</v>
      </c>
      <c r="C12978" t="s">
        <v>33</v>
      </c>
      <c r="D12978" t="s">
        <v>39</v>
      </c>
      <c r="E12978" s="1">
        <v>45087</v>
      </c>
      <c r="F12978" s="1">
        <v>45091</v>
      </c>
      <c r="G12978">
        <v>67</v>
      </c>
      <c r="H12978">
        <v>133</v>
      </c>
      <c r="I12978">
        <v>120</v>
      </c>
      <c r="J12978">
        <v>1103</v>
      </c>
      <c r="K12978">
        <v>1163</v>
      </c>
      <c r="L12978" t="s">
        <v>19</v>
      </c>
      <c r="M12978">
        <v>4</v>
      </c>
      <c r="N12978">
        <f t="shared" si="1012"/>
        <v>139560</v>
      </c>
      <c r="O12978">
        <f t="shared" si="1013"/>
        <v>60</v>
      </c>
      <c r="P12978" t="str">
        <f t="shared" si="1014"/>
        <v>Understock</v>
      </c>
      <c r="Q12978">
        <f t="shared" si="1010"/>
        <v>0</v>
      </c>
      <c r="R12978" t="str">
        <f t="shared" si="1011"/>
        <v>On Time</v>
      </c>
    </row>
    <row r="12979" spans="1:18" x14ac:dyDescent="0.3">
      <c r="A12979" t="s">
        <v>13014</v>
      </c>
      <c r="B12979" t="s">
        <v>32</v>
      </c>
      <c r="C12979" t="s">
        <v>33</v>
      </c>
      <c r="D12979" t="s">
        <v>29</v>
      </c>
      <c r="E12979" s="1">
        <v>44965</v>
      </c>
      <c r="F12979" s="1">
        <v>44973</v>
      </c>
      <c r="G12979">
        <v>267</v>
      </c>
      <c r="H12979">
        <v>95</v>
      </c>
      <c r="I12979">
        <v>33</v>
      </c>
      <c r="J12979">
        <v>833</v>
      </c>
      <c r="K12979">
        <v>1161</v>
      </c>
      <c r="L12979" t="s">
        <v>17</v>
      </c>
      <c r="M12979">
        <v>8</v>
      </c>
      <c r="N12979">
        <f t="shared" si="1012"/>
        <v>38313</v>
      </c>
      <c r="O12979">
        <f t="shared" si="1013"/>
        <v>328</v>
      </c>
      <c r="P12979" t="str">
        <f t="shared" si="1014"/>
        <v>Overstock</v>
      </c>
      <c r="Q12979">
        <f t="shared" si="1010"/>
        <v>0</v>
      </c>
      <c r="R12979" t="str">
        <f t="shared" si="1011"/>
        <v>On Time</v>
      </c>
    </row>
    <row r="12980" spans="1:18" x14ac:dyDescent="0.3">
      <c r="A12980" t="s">
        <v>13015</v>
      </c>
      <c r="B12980" t="s">
        <v>44</v>
      </c>
      <c r="C12980" t="s">
        <v>33</v>
      </c>
      <c r="D12980" t="s">
        <v>29</v>
      </c>
      <c r="E12980" s="1">
        <v>45146</v>
      </c>
      <c r="F12980" s="1">
        <v>45156</v>
      </c>
      <c r="G12980">
        <v>393</v>
      </c>
      <c r="H12980">
        <v>122</v>
      </c>
      <c r="I12980">
        <v>70</v>
      </c>
      <c r="J12980">
        <v>1779</v>
      </c>
      <c r="K12980">
        <v>2250</v>
      </c>
      <c r="L12980" t="s">
        <v>19</v>
      </c>
      <c r="M12980">
        <v>10</v>
      </c>
      <c r="N12980">
        <f t="shared" si="1012"/>
        <v>157500</v>
      </c>
      <c r="O12980">
        <f t="shared" si="1013"/>
        <v>471</v>
      </c>
      <c r="P12980" t="str">
        <f t="shared" si="1014"/>
        <v>Overstock</v>
      </c>
      <c r="Q12980">
        <f t="shared" si="1010"/>
        <v>0</v>
      </c>
      <c r="R12980" t="str">
        <f t="shared" si="1011"/>
        <v>On Time</v>
      </c>
    </row>
    <row r="12981" spans="1:18" x14ac:dyDescent="0.3">
      <c r="A12981" t="s">
        <v>13016</v>
      </c>
      <c r="B12981" t="s">
        <v>14</v>
      </c>
      <c r="C12981" t="s">
        <v>15</v>
      </c>
      <c r="D12981" t="s">
        <v>39</v>
      </c>
      <c r="E12981" s="1">
        <v>44964</v>
      </c>
      <c r="F12981" s="1">
        <v>44966</v>
      </c>
      <c r="G12981">
        <v>483</v>
      </c>
      <c r="H12981">
        <v>114</v>
      </c>
      <c r="I12981">
        <v>74</v>
      </c>
      <c r="J12981">
        <v>1265</v>
      </c>
      <c r="K12981">
        <v>1601</v>
      </c>
      <c r="L12981" t="s">
        <v>30</v>
      </c>
      <c r="M12981">
        <v>2</v>
      </c>
      <c r="N12981">
        <f t="shared" si="1012"/>
        <v>118474</v>
      </c>
      <c r="O12981">
        <f t="shared" si="1013"/>
        <v>336</v>
      </c>
      <c r="P12981" t="str">
        <f t="shared" si="1014"/>
        <v>Overstock</v>
      </c>
      <c r="Q12981">
        <f t="shared" si="1010"/>
        <v>0</v>
      </c>
      <c r="R12981" t="str">
        <f t="shared" si="1011"/>
        <v>On Time</v>
      </c>
    </row>
    <row r="12982" spans="1:18" x14ac:dyDescent="0.3">
      <c r="A12982" t="s">
        <v>13017</v>
      </c>
      <c r="B12982" t="s">
        <v>14</v>
      </c>
      <c r="C12982" t="s">
        <v>33</v>
      </c>
      <c r="D12982" t="s">
        <v>16</v>
      </c>
      <c r="E12982" s="1">
        <v>45475</v>
      </c>
      <c r="F12982" s="1">
        <v>45483</v>
      </c>
      <c r="G12982">
        <v>252</v>
      </c>
      <c r="H12982">
        <v>67</v>
      </c>
      <c r="I12982">
        <v>135</v>
      </c>
      <c r="J12982">
        <v>1554</v>
      </c>
      <c r="K12982">
        <v>1773</v>
      </c>
      <c r="L12982" t="s">
        <v>30</v>
      </c>
      <c r="M12982">
        <v>8</v>
      </c>
      <c r="N12982">
        <f t="shared" si="1012"/>
        <v>239355</v>
      </c>
      <c r="O12982">
        <f t="shared" si="1013"/>
        <v>219</v>
      </c>
      <c r="P12982" t="str">
        <f t="shared" si="1014"/>
        <v>Overstock</v>
      </c>
      <c r="Q12982">
        <f t="shared" si="1010"/>
        <v>0</v>
      </c>
      <c r="R12982" t="str">
        <f t="shared" si="1011"/>
        <v>On Time</v>
      </c>
    </row>
    <row r="12983" spans="1:18" x14ac:dyDescent="0.3">
      <c r="A12983" t="s">
        <v>13018</v>
      </c>
      <c r="B12983" t="s">
        <v>38</v>
      </c>
      <c r="C12983" t="s">
        <v>15</v>
      </c>
      <c r="D12983" t="s">
        <v>23</v>
      </c>
      <c r="E12983" s="1">
        <v>45467</v>
      </c>
      <c r="F12983" s="1">
        <v>45475</v>
      </c>
      <c r="G12983">
        <v>216</v>
      </c>
      <c r="H12983">
        <v>143</v>
      </c>
      <c r="I12983">
        <v>112</v>
      </c>
      <c r="J12983">
        <v>823</v>
      </c>
      <c r="K12983">
        <v>1085</v>
      </c>
      <c r="L12983" t="s">
        <v>17</v>
      </c>
      <c r="M12983">
        <v>8</v>
      </c>
      <c r="N12983">
        <f t="shared" si="1012"/>
        <v>121520</v>
      </c>
      <c r="O12983">
        <f t="shared" si="1013"/>
        <v>262</v>
      </c>
      <c r="P12983" t="str">
        <f t="shared" si="1014"/>
        <v>Overstock</v>
      </c>
      <c r="Q12983">
        <f t="shared" si="1010"/>
        <v>0</v>
      </c>
      <c r="R12983" t="str">
        <f t="shared" si="1011"/>
        <v>On Time</v>
      </c>
    </row>
    <row r="12984" spans="1:18" x14ac:dyDescent="0.3">
      <c r="A12984" t="s">
        <v>13019</v>
      </c>
      <c r="B12984" t="s">
        <v>44</v>
      </c>
      <c r="C12984" t="s">
        <v>15</v>
      </c>
      <c r="D12984" t="s">
        <v>27</v>
      </c>
      <c r="E12984" s="1">
        <v>45443</v>
      </c>
      <c r="F12984" s="1">
        <v>45444</v>
      </c>
      <c r="G12984">
        <v>88</v>
      </c>
      <c r="H12984">
        <v>139</v>
      </c>
      <c r="I12984">
        <v>173</v>
      </c>
      <c r="J12984">
        <v>373</v>
      </c>
      <c r="K12984">
        <v>577</v>
      </c>
      <c r="L12984" t="s">
        <v>17</v>
      </c>
      <c r="M12984">
        <v>1</v>
      </c>
      <c r="N12984">
        <f t="shared" si="1012"/>
        <v>99821</v>
      </c>
      <c r="O12984">
        <f t="shared" si="1013"/>
        <v>204</v>
      </c>
      <c r="P12984" t="str">
        <f t="shared" si="1014"/>
        <v>Understock</v>
      </c>
      <c r="Q12984">
        <f t="shared" si="1010"/>
        <v>0</v>
      </c>
      <c r="R12984" t="str">
        <f t="shared" si="1011"/>
        <v>On Time</v>
      </c>
    </row>
    <row r="12985" spans="1:18" x14ac:dyDescent="0.3">
      <c r="A12985" t="s">
        <v>13020</v>
      </c>
      <c r="B12985" t="s">
        <v>26</v>
      </c>
      <c r="C12985" t="s">
        <v>41</v>
      </c>
      <c r="D12985" t="s">
        <v>29</v>
      </c>
      <c r="E12985" s="1">
        <v>45486</v>
      </c>
      <c r="F12985" s="1">
        <v>45492</v>
      </c>
      <c r="G12985">
        <v>14</v>
      </c>
      <c r="H12985">
        <v>87</v>
      </c>
      <c r="I12985">
        <v>275</v>
      </c>
      <c r="J12985">
        <v>332</v>
      </c>
      <c r="K12985">
        <v>496</v>
      </c>
      <c r="L12985" t="s">
        <v>17</v>
      </c>
      <c r="M12985">
        <v>6</v>
      </c>
      <c r="N12985">
        <f t="shared" si="1012"/>
        <v>136400</v>
      </c>
      <c r="O12985">
        <f t="shared" si="1013"/>
        <v>164</v>
      </c>
      <c r="P12985" t="str">
        <f t="shared" si="1014"/>
        <v>Understock</v>
      </c>
      <c r="Q12985">
        <f t="shared" si="1010"/>
        <v>0</v>
      </c>
      <c r="R12985" t="str">
        <f t="shared" si="1011"/>
        <v>On Time</v>
      </c>
    </row>
    <row r="12986" spans="1:18" x14ac:dyDescent="0.3">
      <c r="A12986" t="s">
        <v>13021</v>
      </c>
      <c r="B12986" t="s">
        <v>52</v>
      </c>
      <c r="C12986" t="s">
        <v>15</v>
      </c>
      <c r="D12986" t="s">
        <v>27</v>
      </c>
      <c r="E12986" s="1">
        <v>45467</v>
      </c>
      <c r="F12986" s="1">
        <v>45476</v>
      </c>
      <c r="G12986">
        <v>26</v>
      </c>
      <c r="H12986">
        <v>62</v>
      </c>
      <c r="I12986">
        <v>82</v>
      </c>
      <c r="J12986">
        <v>1946</v>
      </c>
      <c r="K12986">
        <v>2433</v>
      </c>
      <c r="L12986" t="s">
        <v>17</v>
      </c>
      <c r="M12986">
        <v>9</v>
      </c>
      <c r="N12986">
        <f t="shared" si="1012"/>
        <v>199506</v>
      </c>
      <c r="O12986">
        <f t="shared" si="1013"/>
        <v>487</v>
      </c>
      <c r="P12986" t="str">
        <f t="shared" si="1014"/>
        <v>Understock</v>
      </c>
      <c r="Q12986">
        <f t="shared" si="1010"/>
        <v>0</v>
      </c>
      <c r="R12986" t="str">
        <f t="shared" si="1011"/>
        <v>On Time</v>
      </c>
    </row>
    <row r="12987" spans="1:18" x14ac:dyDescent="0.3">
      <c r="A12987" t="s">
        <v>13022</v>
      </c>
      <c r="B12987" t="s">
        <v>48</v>
      </c>
      <c r="C12987" t="s">
        <v>41</v>
      </c>
      <c r="D12987" t="s">
        <v>29</v>
      </c>
      <c r="E12987" s="1">
        <v>45528</v>
      </c>
      <c r="F12987" s="1">
        <v>45536</v>
      </c>
      <c r="G12987">
        <v>465</v>
      </c>
      <c r="H12987">
        <v>91</v>
      </c>
      <c r="I12987">
        <v>102</v>
      </c>
      <c r="J12987">
        <v>1855</v>
      </c>
      <c r="K12987">
        <v>2271</v>
      </c>
      <c r="L12987" t="s">
        <v>34</v>
      </c>
      <c r="M12987">
        <v>8</v>
      </c>
      <c r="N12987">
        <f t="shared" si="1012"/>
        <v>231642</v>
      </c>
      <c r="O12987">
        <f t="shared" si="1013"/>
        <v>416</v>
      </c>
      <c r="P12987" t="str">
        <f t="shared" si="1014"/>
        <v>Overstock</v>
      </c>
      <c r="Q12987">
        <f t="shared" si="1010"/>
        <v>0</v>
      </c>
      <c r="R12987" t="str">
        <f t="shared" si="1011"/>
        <v>On Time</v>
      </c>
    </row>
    <row r="12988" spans="1:18" x14ac:dyDescent="0.3">
      <c r="A12988" t="s">
        <v>13023</v>
      </c>
      <c r="B12988" t="s">
        <v>21</v>
      </c>
      <c r="C12988" t="s">
        <v>33</v>
      </c>
      <c r="D12988" t="s">
        <v>29</v>
      </c>
      <c r="E12988" s="1">
        <v>45143</v>
      </c>
      <c r="F12988" s="1">
        <v>45148</v>
      </c>
      <c r="G12988">
        <v>179</v>
      </c>
      <c r="H12988">
        <v>138</v>
      </c>
      <c r="I12988">
        <v>148</v>
      </c>
      <c r="J12988">
        <v>688</v>
      </c>
      <c r="K12988">
        <v>960</v>
      </c>
      <c r="L12988" t="s">
        <v>19</v>
      </c>
      <c r="M12988">
        <v>5</v>
      </c>
      <c r="N12988">
        <f t="shared" si="1012"/>
        <v>142080</v>
      </c>
      <c r="O12988">
        <f t="shared" si="1013"/>
        <v>272</v>
      </c>
      <c r="P12988" t="str">
        <f t="shared" si="1014"/>
        <v>Overstock</v>
      </c>
      <c r="Q12988">
        <f t="shared" si="1010"/>
        <v>0</v>
      </c>
      <c r="R12988" t="str">
        <f t="shared" si="1011"/>
        <v>On Time</v>
      </c>
    </row>
    <row r="12989" spans="1:18" x14ac:dyDescent="0.3">
      <c r="A12989" t="s">
        <v>13024</v>
      </c>
      <c r="B12989" t="s">
        <v>14</v>
      </c>
      <c r="C12989" t="s">
        <v>22</v>
      </c>
      <c r="D12989" t="s">
        <v>23</v>
      </c>
      <c r="E12989" s="1">
        <v>45034</v>
      </c>
      <c r="F12989" s="1">
        <v>45043</v>
      </c>
      <c r="G12989">
        <v>380</v>
      </c>
      <c r="H12989">
        <v>146</v>
      </c>
      <c r="I12989">
        <v>180</v>
      </c>
      <c r="J12989">
        <v>1293</v>
      </c>
      <c r="K12989">
        <v>1658</v>
      </c>
      <c r="L12989" t="s">
        <v>30</v>
      </c>
      <c r="M12989">
        <v>9</v>
      </c>
      <c r="N12989">
        <f t="shared" si="1012"/>
        <v>298440</v>
      </c>
      <c r="O12989">
        <f t="shared" si="1013"/>
        <v>365</v>
      </c>
      <c r="P12989" t="str">
        <f t="shared" si="1014"/>
        <v>Overstock</v>
      </c>
      <c r="Q12989">
        <f t="shared" si="1010"/>
        <v>0</v>
      </c>
      <c r="R12989" t="str">
        <f t="shared" si="1011"/>
        <v>On Time</v>
      </c>
    </row>
    <row r="12990" spans="1:18" x14ac:dyDescent="0.3">
      <c r="A12990" t="s">
        <v>13025</v>
      </c>
      <c r="B12990" t="s">
        <v>60</v>
      </c>
      <c r="C12990" t="s">
        <v>15</v>
      </c>
      <c r="D12990" t="s">
        <v>39</v>
      </c>
      <c r="E12990" s="1">
        <v>45249</v>
      </c>
      <c r="F12990" s="1">
        <v>45257</v>
      </c>
      <c r="G12990">
        <v>35</v>
      </c>
      <c r="H12990">
        <v>52</v>
      </c>
      <c r="I12990">
        <v>109</v>
      </c>
      <c r="J12990">
        <v>698</v>
      </c>
      <c r="K12990">
        <v>1056</v>
      </c>
      <c r="L12990" t="s">
        <v>34</v>
      </c>
      <c r="M12990">
        <v>8</v>
      </c>
      <c r="N12990">
        <f t="shared" si="1012"/>
        <v>115104</v>
      </c>
      <c r="O12990">
        <f t="shared" si="1013"/>
        <v>358</v>
      </c>
      <c r="P12990" t="str">
        <f t="shared" si="1014"/>
        <v>Understock</v>
      </c>
      <c r="Q12990">
        <f t="shared" si="1010"/>
        <v>0</v>
      </c>
      <c r="R12990" t="str">
        <f t="shared" si="1011"/>
        <v>On Time</v>
      </c>
    </row>
    <row r="12991" spans="1:18" x14ac:dyDescent="0.3">
      <c r="A12991" t="s">
        <v>13026</v>
      </c>
      <c r="B12991" t="s">
        <v>60</v>
      </c>
      <c r="C12991" t="s">
        <v>22</v>
      </c>
      <c r="D12991" t="s">
        <v>39</v>
      </c>
      <c r="E12991" s="1">
        <v>45006</v>
      </c>
      <c r="F12991" s="1">
        <v>45016</v>
      </c>
      <c r="G12991">
        <v>201</v>
      </c>
      <c r="H12991">
        <v>65</v>
      </c>
      <c r="I12991">
        <v>281</v>
      </c>
      <c r="J12991">
        <v>1847</v>
      </c>
      <c r="K12991">
        <v>1944</v>
      </c>
      <c r="L12991" t="s">
        <v>19</v>
      </c>
      <c r="M12991">
        <v>10</v>
      </c>
      <c r="N12991">
        <f t="shared" si="1012"/>
        <v>546264</v>
      </c>
      <c r="O12991">
        <f t="shared" si="1013"/>
        <v>97</v>
      </c>
      <c r="P12991" t="str">
        <f t="shared" si="1014"/>
        <v>Understock</v>
      </c>
      <c r="Q12991">
        <f t="shared" si="1010"/>
        <v>0</v>
      </c>
      <c r="R12991" t="str">
        <f t="shared" si="1011"/>
        <v>On Time</v>
      </c>
    </row>
    <row r="12992" spans="1:18" x14ac:dyDescent="0.3">
      <c r="A12992" t="s">
        <v>13027</v>
      </c>
      <c r="B12992" t="s">
        <v>32</v>
      </c>
      <c r="C12992" t="s">
        <v>33</v>
      </c>
      <c r="D12992" t="s">
        <v>16</v>
      </c>
      <c r="E12992" s="1">
        <v>45602</v>
      </c>
      <c r="F12992" s="1">
        <v>45609</v>
      </c>
      <c r="G12992">
        <v>131</v>
      </c>
      <c r="H12992">
        <v>124</v>
      </c>
      <c r="I12992">
        <v>171</v>
      </c>
      <c r="J12992">
        <v>1676</v>
      </c>
      <c r="K12992">
        <v>1921</v>
      </c>
      <c r="L12992" t="s">
        <v>19</v>
      </c>
      <c r="M12992">
        <v>7</v>
      </c>
      <c r="N12992">
        <f t="shared" si="1012"/>
        <v>328491</v>
      </c>
      <c r="O12992">
        <f t="shared" si="1013"/>
        <v>245</v>
      </c>
      <c r="P12992" t="str">
        <f t="shared" si="1014"/>
        <v>Understock</v>
      </c>
      <c r="Q12992">
        <f t="shared" si="1010"/>
        <v>0</v>
      </c>
      <c r="R12992" t="str">
        <f t="shared" si="1011"/>
        <v>On Time</v>
      </c>
    </row>
    <row r="12993" spans="1:18" x14ac:dyDescent="0.3">
      <c r="A12993" t="s">
        <v>13028</v>
      </c>
      <c r="B12993" t="s">
        <v>44</v>
      </c>
      <c r="C12993" t="s">
        <v>15</v>
      </c>
      <c r="D12993" t="s">
        <v>23</v>
      </c>
      <c r="E12993" s="1">
        <v>45608</v>
      </c>
      <c r="F12993" s="1">
        <v>45617</v>
      </c>
      <c r="G12993">
        <v>94</v>
      </c>
      <c r="H12993">
        <v>125</v>
      </c>
      <c r="I12993">
        <v>168</v>
      </c>
      <c r="J12993">
        <v>699</v>
      </c>
      <c r="K12993">
        <v>983</v>
      </c>
      <c r="L12993" t="s">
        <v>30</v>
      </c>
      <c r="M12993">
        <v>9</v>
      </c>
      <c r="N12993">
        <f t="shared" si="1012"/>
        <v>165144</v>
      </c>
      <c r="O12993">
        <f t="shared" si="1013"/>
        <v>284</v>
      </c>
      <c r="P12993" t="str">
        <f t="shared" si="1014"/>
        <v>Understock</v>
      </c>
      <c r="Q12993">
        <f t="shared" si="1010"/>
        <v>0</v>
      </c>
      <c r="R12993" t="str">
        <f t="shared" si="1011"/>
        <v>On Time</v>
      </c>
    </row>
    <row r="12994" spans="1:18" x14ac:dyDescent="0.3">
      <c r="A12994" t="s">
        <v>13029</v>
      </c>
      <c r="B12994" t="s">
        <v>44</v>
      </c>
      <c r="C12994" t="s">
        <v>15</v>
      </c>
      <c r="D12994" t="s">
        <v>27</v>
      </c>
      <c r="E12994" s="1">
        <v>44973</v>
      </c>
      <c r="F12994" s="1">
        <v>44982</v>
      </c>
      <c r="G12994">
        <v>318</v>
      </c>
      <c r="H12994">
        <v>138</v>
      </c>
      <c r="I12994">
        <v>30</v>
      </c>
      <c r="J12994">
        <v>986</v>
      </c>
      <c r="K12994">
        <v>1311</v>
      </c>
      <c r="L12994" t="s">
        <v>19</v>
      </c>
      <c r="M12994">
        <v>9</v>
      </c>
      <c r="N12994">
        <f t="shared" si="1012"/>
        <v>39330</v>
      </c>
      <c r="O12994">
        <f t="shared" si="1013"/>
        <v>325</v>
      </c>
      <c r="P12994" t="str">
        <f t="shared" si="1014"/>
        <v>Overstock</v>
      </c>
      <c r="Q12994">
        <f t="shared" ref="Q12994:Q13057" si="1015">(F12994-E12994)-M12994</f>
        <v>0</v>
      </c>
      <c r="R12994" t="str">
        <f t="shared" ref="R12994:R13057" si="1016">IF(Q12994&gt;0,"Delayed",IF(Q12994=0,"On Time","Early"))</f>
        <v>On Time</v>
      </c>
    </row>
    <row r="12995" spans="1:18" x14ac:dyDescent="0.3">
      <c r="A12995" t="s">
        <v>13030</v>
      </c>
      <c r="B12995" t="s">
        <v>21</v>
      </c>
      <c r="C12995" t="s">
        <v>22</v>
      </c>
      <c r="D12995" t="s">
        <v>27</v>
      </c>
      <c r="E12995" s="1">
        <v>45457</v>
      </c>
      <c r="F12995" s="1">
        <v>45460</v>
      </c>
      <c r="G12995">
        <v>119</v>
      </c>
      <c r="H12995">
        <v>88</v>
      </c>
      <c r="I12995">
        <v>93</v>
      </c>
      <c r="J12995">
        <v>1067</v>
      </c>
      <c r="K12995">
        <v>1545</v>
      </c>
      <c r="L12995" t="s">
        <v>17</v>
      </c>
      <c r="M12995">
        <v>3</v>
      </c>
      <c r="N12995">
        <f t="shared" ref="N12995:N13058" si="1017">I12995*K12995</f>
        <v>143685</v>
      </c>
      <c r="O12995">
        <f t="shared" ref="O12995:O13058" si="1018">K12995-J12995</f>
        <v>478</v>
      </c>
      <c r="P12995" t="str">
        <f t="shared" ref="P12995:P13058" si="1019">IF(G12995&gt;I12995,"Overstock",IF(G12995&lt;I12995,"Understock","Balanced"))</f>
        <v>Overstock</v>
      </c>
      <c r="Q12995">
        <f t="shared" si="1015"/>
        <v>0</v>
      </c>
      <c r="R12995" t="str">
        <f t="shared" si="1016"/>
        <v>On Time</v>
      </c>
    </row>
    <row r="12996" spans="1:18" x14ac:dyDescent="0.3">
      <c r="A12996" t="s">
        <v>13031</v>
      </c>
      <c r="B12996" t="s">
        <v>50</v>
      </c>
      <c r="C12996" t="s">
        <v>41</v>
      </c>
      <c r="D12996" t="s">
        <v>27</v>
      </c>
      <c r="E12996" s="1">
        <v>45181</v>
      </c>
      <c r="F12996" s="1">
        <v>45184</v>
      </c>
      <c r="G12996">
        <v>57</v>
      </c>
      <c r="H12996">
        <v>113</v>
      </c>
      <c r="I12996">
        <v>47</v>
      </c>
      <c r="J12996">
        <v>761</v>
      </c>
      <c r="K12996">
        <v>869</v>
      </c>
      <c r="L12996" t="s">
        <v>17</v>
      </c>
      <c r="M12996">
        <v>3</v>
      </c>
      <c r="N12996">
        <f t="shared" si="1017"/>
        <v>40843</v>
      </c>
      <c r="O12996">
        <f t="shared" si="1018"/>
        <v>108</v>
      </c>
      <c r="P12996" t="str">
        <f t="shared" si="1019"/>
        <v>Overstock</v>
      </c>
      <c r="Q12996">
        <f t="shared" si="1015"/>
        <v>0</v>
      </c>
      <c r="R12996" t="str">
        <f t="shared" si="1016"/>
        <v>On Time</v>
      </c>
    </row>
    <row r="12997" spans="1:18" x14ac:dyDescent="0.3">
      <c r="A12997" t="s">
        <v>13032</v>
      </c>
      <c r="B12997" t="s">
        <v>21</v>
      </c>
      <c r="C12997" t="s">
        <v>22</v>
      </c>
      <c r="D12997" t="s">
        <v>16</v>
      </c>
      <c r="E12997" s="1">
        <v>45604</v>
      </c>
      <c r="F12997" s="1">
        <v>45614</v>
      </c>
      <c r="G12997">
        <v>426</v>
      </c>
      <c r="H12997">
        <v>57</v>
      </c>
      <c r="I12997">
        <v>156</v>
      </c>
      <c r="J12997">
        <v>1452</v>
      </c>
      <c r="K12997">
        <v>1889</v>
      </c>
      <c r="L12997" t="s">
        <v>19</v>
      </c>
      <c r="M12997">
        <v>10</v>
      </c>
      <c r="N12997">
        <f t="shared" si="1017"/>
        <v>294684</v>
      </c>
      <c r="O12997">
        <f t="shared" si="1018"/>
        <v>437</v>
      </c>
      <c r="P12997" t="str">
        <f t="shared" si="1019"/>
        <v>Overstock</v>
      </c>
      <c r="Q12997">
        <f t="shared" si="1015"/>
        <v>0</v>
      </c>
      <c r="R12997" t="str">
        <f t="shared" si="1016"/>
        <v>On Time</v>
      </c>
    </row>
    <row r="12998" spans="1:18" x14ac:dyDescent="0.3">
      <c r="A12998" t="s">
        <v>13033</v>
      </c>
      <c r="B12998" t="s">
        <v>60</v>
      </c>
      <c r="C12998" t="s">
        <v>41</v>
      </c>
      <c r="D12998" t="s">
        <v>27</v>
      </c>
      <c r="E12998" s="1">
        <v>45231</v>
      </c>
      <c r="F12998" s="1">
        <v>45238</v>
      </c>
      <c r="G12998">
        <v>367</v>
      </c>
      <c r="H12998">
        <v>56</v>
      </c>
      <c r="I12998">
        <v>43</v>
      </c>
      <c r="J12998">
        <v>1641</v>
      </c>
      <c r="K12998">
        <v>1794</v>
      </c>
      <c r="L12998" t="s">
        <v>34</v>
      </c>
      <c r="M12998">
        <v>7</v>
      </c>
      <c r="N12998">
        <f t="shared" si="1017"/>
        <v>77142</v>
      </c>
      <c r="O12998">
        <f t="shared" si="1018"/>
        <v>153</v>
      </c>
      <c r="P12998" t="str">
        <f t="shared" si="1019"/>
        <v>Overstock</v>
      </c>
      <c r="Q12998">
        <f t="shared" si="1015"/>
        <v>0</v>
      </c>
      <c r="R12998" t="str">
        <f t="shared" si="1016"/>
        <v>On Time</v>
      </c>
    </row>
    <row r="12999" spans="1:18" x14ac:dyDescent="0.3">
      <c r="A12999" t="s">
        <v>13034</v>
      </c>
      <c r="B12999" t="s">
        <v>52</v>
      </c>
      <c r="C12999" t="s">
        <v>15</v>
      </c>
      <c r="D12999" t="s">
        <v>27</v>
      </c>
      <c r="E12999" s="1">
        <v>44959</v>
      </c>
      <c r="F12999" s="1">
        <v>44969</v>
      </c>
      <c r="G12999">
        <v>269</v>
      </c>
      <c r="H12999">
        <v>121</v>
      </c>
      <c r="I12999">
        <v>86</v>
      </c>
      <c r="J12999">
        <v>372</v>
      </c>
      <c r="K12999">
        <v>684</v>
      </c>
      <c r="L12999" t="s">
        <v>17</v>
      </c>
      <c r="M12999">
        <v>10</v>
      </c>
      <c r="N12999">
        <f t="shared" si="1017"/>
        <v>58824</v>
      </c>
      <c r="O12999">
        <f t="shared" si="1018"/>
        <v>312</v>
      </c>
      <c r="P12999" t="str">
        <f t="shared" si="1019"/>
        <v>Overstock</v>
      </c>
      <c r="Q12999">
        <f t="shared" si="1015"/>
        <v>0</v>
      </c>
      <c r="R12999" t="str">
        <f t="shared" si="1016"/>
        <v>On Time</v>
      </c>
    </row>
    <row r="13000" spans="1:18" x14ac:dyDescent="0.3">
      <c r="A13000" t="s">
        <v>13035</v>
      </c>
      <c r="B13000" t="s">
        <v>48</v>
      </c>
      <c r="C13000" t="s">
        <v>41</v>
      </c>
      <c r="D13000" t="s">
        <v>39</v>
      </c>
      <c r="E13000" s="1">
        <v>45139</v>
      </c>
      <c r="F13000" s="1">
        <v>45142</v>
      </c>
      <c r="G13000">
        <v>200</v>
      </c>
      <c r="H13000">
        <v>144</v>
      </c>
      <c r="I13000">
        <v>182</v>
      </c>
      <c r="J13000">
        <v>1317</v>
      </c>
      <c r="K13000">
        <v>1796</v>
      </c>
      <c r="L13000" t="s">
        <v>34</v>
      </c>
      <c r="M13000">
        <v>3</v>
      </c>
      <c r="N13000">
        <f t="shared" si="1017"/>
        <v>326872</v>
      </c>
      <c r="O13000">
        <f t="shared" si="1018"/>
        <v>479</v>
      </c>
      <c r="P13000" t="str">
        <f t="shared" si="1019"/>
        <v>Overstock</v>
      </c>
      <c r="Q13000">
        <f t="shared" si="1015"/>
        <v>0</v>
      </c>
      <c r="R13000" t="str">
        <f t="shared" si="1016"/>
        <v>On Time</v>
      </c>
    </row>
    <row r="13001" spans="1:18" x14ac:dyDescent="0.3">
      <c r="A13001" t="s">
        <v>13036</v>
      </c>
      <c r="B13001" t="s">
        <v>14</v>
      </c>
      <c r="C13001" t="s">
        <v>41</v>
      </c>
      <c r="D13001" t="s">
        <v>39</v>
      </c>
      <c r="E13001" s="1">
        <v>45583</v>
      </c>
      <c r="F13001" s="1">
        <v>45589</v>
      </c>
      <c r="G13001">
        <v>184</v>
      </c>
      <c r="H13001">
        <v>86</v>
      </c>
      <c r="I13001">
        <v>17</v>
      </c>
      <c r="J13001">
        <v>669</v>
      </c>
      <c r="K13001">
        <v>959</v>
      </c>
      <c r="L13001" t="s">
        <v>30</v>
      </c>
      <c r="M13001">
        <v>6</v>
      </c>
      <c r="N13001">
        <f t="shared" si="1017"/>
        <v>16303</v>
      </c>
      <c r="O13001">
        <f t="shared" si="1018"/>
        <v>290</v>
      </c>
      <c r="P13001" t="str">
        <f t="shared" si="1019"/>
        <v>Overstock</v>
      </c>
      <c r="Q13001">
        <f t="shared" si="1015"/>
        <v>0</v>
      </c>
      <c r="R13001" t="str">
        <f t="shared" si="1016"/>
        <v>On Time</v>
      </c>
    </row>
    <row r="13002" spans="1:18" x14ac:dyDescent="0.3">
      <c r="A13002" t="s">
        <v>13037</v>
      </c>
      <c r="B13002" t="s">
        <v>38</v>
      </c>
      <c r="C13002" t="s">
        <v>33</v>
      </c>
      <c r="D13002" t="s">
        <v>29</v>
      </c>
      <c r="E13002" s="1">
        <v>45498</v>
      </c>
      <c r="F13002" s="1">
        <v>45507</v>
      </c>
      <c r="G13002">
        <v>2</v>
      </c>
      <c r="H13002">
        <v>143</v>
      </c>
      <c r="I13002">
        <v>106</v>
      </c>
      <c r="J13002">
        <v>1134</v>
      </c>
      <c r="K13002">
        <v>1493</v>
      </c>
      <c r="L13002" t="s">
        <v>17</v>
      </c>
      <c r="M13002">
        <v>9</v>
      </c>
      <c r="N13002">
        <f t="shared" si="1017"/>
        <v>158258</v>
      </c>
      <c r="O13002">
        <f t="shared" si="1018"/>
        <v>359</v>
      </c>
      <c r="P13002" t="str">
        <f t="shared" si="1019"/>
        <v>Understock</v>
      </c>
      <c r="Q13002">
        <f t="shared" si="1015"/>
        <v>0</v>
      </c>
      <c r="R13002" t="str">
        <f t="shared" si="1016"/>
        <v>On Time</v>
      </c>
    </row>
    <row r="13003" spans="1:18" x14ac:dyDescent="0.3">
      <c r="A13003" t="s">
        <v>13038</v>
      </c>
      <c r="B13003" t="s">
        <v>32</v>
      </c>
      <c r="C13003" t="s">
        <v>22</v>
      </c>
      <c r="D13003" t="s">
        <v>16</v>
      </c>
      <c r="E13003" s="1">
        <v>45440</v>
      </c>
      <c r="F13003" s="1">
        <v>45448</v>
      </c>
      <c r="G13003">
        <v>306</v>
      </c>
      <c r="H13003">
        <v>56</v>
      </c>
      <c r="I13003">
        <v>95</v>
      </c>
      <c r="J13003">
        <v>1000</v>
      </c>
      <c r="K13003">
        <v>1239</v>
      </c>
      <c r="L13003" t="s">
        <v>30</v>
      </c>
      <c r="M13003">
        <v>8</v>
      </c>
      <c r="N13003">
        <f t="shared" si="1017"/>
        <v>117705</v>
      </c>
      <c r="O13003">
        <f t="shared" si="1018"/>
        <v>239</v>
      </c>
      <c r="P13003" t="str">
        <f t="shared" si="1019"/>
        <v>Overstock</v>
      </c>
      <c r="Q13003">
        <f t="shared" si="1015"/>
        <v>0</v>
      </c>
      <c r="R13003" t="str">
        <f t="shared" si="1016"/>
        <v>On Time</v>
      </c>
    </row>
    <row r="13004" spans="1:18" x14ac:dyDescent="0.3">
      <c r="A13004" t="s">
        <v>13039</v>
      </c>
      <c r="B13004" t="s">
        <v>52</v>
      </c>
      <c r="C13004" t="s">
        <v>33</v>
      </c>
      <c r="D13004" t="s">
        <v>23</v>
      </c>
      <c r="E13004" s="1">
        <v>45178</v>
      </c>
      <c r="F13004" s="1">
        <v>45187</v>
      </c>
      <c r="G13004">
        <v>390</v>
      </c>
      <c r="H13004">
        <v>88</v>
      </c>
      <c r="I13004">
        <v>264</v>
      </c>
      <c r="J13004">
        <v>1867</v>
      </c>
      <c r="K13004">
        <v>2105</v>
      </c>
      <c r="L13004" t="s">
        <v>24</v>
      </c>
      <c r="M13004">
        <v>9</v>
      </c>
      <c r="N13004">
        <f t="shared" si="1017"/>
        <v>555720</v>
      </c>
      <c r="O13004">
        <f t="shared" si="1018"/>
        <v>238</v>
      </c>
      <c r="P13004" t="str">
        <f t="shared" si="1019"/>
        <v>Overstock</v>
      </c>
      <c r="Q13004">
        <f t="shared" si="1015"/>
        <v>0</v>
      </c>
      <c r="R13004" t="str">
        <f t="shared" si="1016"/>
        <v>On Time</v>
      </c>
    </row>
    <row r="13005" spans="1:18" x14ac:dyDescent="0.3">
      <c r="A13005" t="s">
        <v>13040</v>
      </c>
      <c r="B13005" t="s">
        <v>48</v>
      </c>
      <c r="C13005" t="s">
        <v>41</v>
      </c>
      <c r="D13005" t="s">
        <v>23</v>
      </c>
      <c r="E13005" s="1">
        <v>45131</v>
      </c>
      <c r="F13005" s="1">
        <v>45139</v>
      </c>
      <c r="G13005">
        <v>314</v>
      </c>
      <c r="H13005">
        <v>75</v>
      </c>
      <c r="I13005">
        <v>110</v>
      </c>
      <c r="J13005">
        <v>1817</v>
      </c>
      <c r="K13005">
        <v>2095</v>
      </c>
      <c r="L13005" t="s">
        <v>24</v>
      </c>
      <c r="M13005">
        <v>8</v>
      </c>
      <c r="N13005">
        <f t="shared" si="1017"/>
        <v>230450</v>
      </c>
      <c r="O13005">
        <f t="shared" si="1018"/>
        <v>278</v>
      </c>
      <c r="P13005" t="str">
        <f t="shared" si="1019"/>
        <v>Overstock</v>
      </c>
      <c r="Q13005">
        <f t="shared" si="1015"/>
        <v>0</v>
      </c>
      <c r="R13005" t="str">
        <f t="shared" si="1016"/>
        <v>On Time</v>
      </c>
    </row>
    <row r="13006" spans="1:18" x14ac:dyDescent="0.3">
      <c r="A13006" t="s">
        <v>13041</v>
      </c>
      <c r="B13006" t="s">
        <v>50</v>
      </c>
      <c r="C13006" t="s">
        <v>33</v>
      </c>
      <c r="D13006" t="s">
        <v>27</v>
      </c>
      <c r="E13006" s="1">
        <v>45199</v>
      </c>
      <c r="F13006" s="1">
        <v>45203</v>
      </c>
      <c r="G13006">
        <v>130</v>
      </c>
      <c r="H13006">
        <v>141</v>
      </c>
      <c r="I13006">
        <v>13</v>
      </c>
      <c r="J13006">
        <v>1446</v>
      </c>
      <c r="K13006">
        <v>1603</v>
      </c>
      <c r="L13006" t="s">
        <v>30</v>
      </c>
      <c r="M13006">
        <v>4</v>
      </c>
      <c r="N13006">
        <f t="shared" si="1017"/>
        <v>20839</v>
      </c>
      <c r="O13006">
        <f t="shared" si="1018"/>
        <v>157</v>
      </c>
      <c r="P13006" t="str">
        <f t="shared" si="1019"/>
        <v>Overstock</v>
      </c>
      <c r="Q13006">
        <f t="shared" si="1015"/>
        <v>0</v>
      </c>
      <c r="R13006" t="str">
        <f t="shared" si="1016"/>
        <v>On Time</v>
      </c>
    </row>
    <row r="13007" spans="1:18" x14ac:dyDescent="0.3">
      <c r="A13007" t="s">
        <v>13042</v>
      </c>
      <c r="B13007" t="s">
        <v>44</v>
      </c>
      <c r="C13007" t="s">
        <v>33</v>
      </c>
      <c r="D13007" t="s">
        <v>39</v>
      </c>
      <c r="E13007" s="1">
        <v>45630</v>
      </c>
      <c r="F13007" s="1">
        <v>45633</v>
      </c>
      <c r="G13007">
        <v>58</v>
      </c>
      <c r="H13007">
        <v>79</v>
      </c>
      <c r="I13007">
        <v>265</v>
      </c>
      <c r="J13007">
        <v>682</v>
      </c>
      <c r="K13007">
        <v>1178</v>
      </c>
      <c r="L13007" t="s">
        <v>30</v>
      </c>
      <c r="M13007">
        <v>3</v>
      </c>
      <c r="N13007">
        <f t="shared" si="1017"/>
        <v>312170</v>
      </c>
      <c r="O13007">
        <f t="shared" si="1018"/>
        <v>496</v>
      </c>
      <c r="P13007" t="str">
        <f t="shared" si="1019"/>
        <v>Understock</v>
      </c>
      <c r="Q13007">
        <f t="shared" si="1015"/>
        <v>0</v>
      </c>
      <c r="R13007" t="str">
        <f t="shared" si="1016"/>
        <v>On Time</v>
      </c>
    </row>
    <row r="13008" spans="1:18" x14ac:dyDescent="0.3">
      <c r="A13008" t="s">
        <v>13043</v>
      </c>
      <c r="B13008" t="s">
        <v>48</v>
      </c>
      <c r="C13008" t="s">
        <v>22</v>
      </c>
      <c r="D13008" t="s">
        <v>27</v>
      </c>
      <c r="E13008" s="1">
        <v>45003</v>
      </c>
      <c r="F13008" s="1">
        <v>45004</v>
      </c>
      <c r="G13008">
        <v>373</v>
      </c>
      <c r="H13008">
        <v>129</v>
      </c>
      <c r="I13008">
        <v>55</v>
      </c>
      <c r="J13008">
        <v>1458</v>
      </c>
      <c r="K13008">
        <v>1911</v>
      </c>
      <c r="L13008" t="s">
        <v>17</v>
      </c>
      <c r="M13008">
        <v>1</v>
      </c>
      <c r="N13008">
        <f t="shared" si="1017"/>
        <v>105105</v>
      </c>
      <c r="O13008">
        <f t="shared" si="1018"/>
        <v>453</v>
      </c>
      <c r="P13008" t="str">
        <f t="shared" si="1019"/>
        <v>Overstock</v>
      </c>
      <c r="Q13008">
        <f t="shared" si="1015"/>
        <v>0</v>
      </c>
      <c r="R13008" t="str">
        <f t="shared" si="1016"/>
        <v>On Time</v>
      </c>
    </row>
    <row r="13009" spans="1:18" x14ac:dyDescent="0.3">
      <c r="A13009" t="s">
        <v>13044</v>
      </c>
      <c r="B13009" t="s">
        <v>50</v>
      </c>
      <c r="C13009" t="s">
        <v>22</v>
      </c>
      <c r="D13009" t="s">
        <v>23</v>
      </c>
      <c r="E13009" s="1">
        <v>44992</v>
      </c>
      <c r="F13009" s="1">
        <v>45000</v>
      </c>
      <c r="G13009">
        <v>423</v>
      </c>
      <c r="H13009">
        <v>82</v>
      </c>
      <c r="I13009">
        <v>268</v>
      </c>
      <c r="J13009">
        <v>1638</v>
      </c>
      <c r="K13009">
        <v>1777</v>
      </c>
      <c r="L13009" t="s">
        <v>19</v>
      </c>
      <c r="M13009">
        <v>8</v>
      </c>
      <c r="N13009">
        <f t="shared" si="1017"/>
        <v>476236</v>
      </c>
      <c r="O13009">
        <f t="shared" si="1018"/>
        <v>139</v>
      </c>
      <c r="P13009" t="str">
        <f t="shared" si="1019"/>
        <v>Overstock</v>
      </c>
      <c r="Q13009">
        <f t="shared" si="1015"/>
        <v>0</v>
      </c>
      <c r="R13009" t="str">
        <f t="shared" si="1016"/>
        <v>On Time</v>
      </c>
    </row>
    <row r="13010" spans="1:18" x14ac:dyDescent="0.3">
      <c r="A13010" t="s">
        <v>13045</v>
      </c>
      <c r="B13010" t="s">
        <v>32</v>
      </c>
      <c r="C13010" t="s">
        <v>15</v>
      </c>
      <c r="D13010" t="s">
        <v>39</v>
      </c>
      <c r="E13010" s="1">
        <v>45036</v>
      </c>
      <c r="F13010" s="1">
        <v>45040</v>
      </c>
      <c r="G13010">
        <v>446</v>
      </c>
      <c r="H13010">
        <v>94</v>
      </c>
      <c r="I13010">
        <v>173</v>
      </c>
      <c r="J13010">
        <v>1022</v>
      </c>
      <c r="K13010">
        <v>1162</v>
      </c>
      <c r="L13010" t="s">
        <v>19</v>
      </c>
      <c r="M13010">
        <v>4</v>
      </c>
      <c r="N13010">
        <f t="shared" si="1017"/>
        <v>201026</v>
      </c>
      <c r="O13010">
        <f t="shared" si="1018"/>
        <v>140</v>
      </c>
      <c r="P13010" t="str">
        <f t="shared" si="1019"/>
        <v>Overstock</v>
      </c>
      <c r="Q13010">
        <f t="shared" si="1015"/>
        <v>0</v>
      </c>
      <c r="R13010" t="str">
        <f t="shared" si="1016"/>
        <v>On Time</v>
      </c>
    </row>
    <row r="13011" spans="1:18" x14ac:dyDescent="0.3">
      <c r="A13011" t="s">
        <v>13046</v>
      </c>
      <c r="B13011" t="s">
        <v>48</v>
      </c>
      <c r="C13011" t="s">
        <v>22</v>
      </c>
      <c r="D13011" t="s">
        <v>27</v>
      </c>
      <c r="E13011" s="1">
        <v>45644</v>
      </c>
      <c r="F13011" s="1">
        <v>45652</v>
      </c>
      <c r="G13011">
        <v>250</v>
      </c>
      <c r="H13011">
        <v>79</v>
      </c>
      <c r="I13011">
        <v>77</v>
      </c>
      <c r="J13011">
        <v>310</v>
      </c>
      <c r="K13011">
        <v>579</v>
      </c>
      <c r="L13011" t="s">
        <v>24</v>
      </c>
      <c r="M13011">
        <v>8</v>
      </c>
      <c r="N13011">
        <f t="shared" si="1017"/>
        <v>44583</v>
      </c>
      <c r="O13011">
        <f t="shared" si="1018"/>
        <v>269</v>
      </c>
      <c r="P13011" t="str">
        <f t="shared" si="1019"/>
        <v>Overstock</v>
      </c>
      <c r="Q13011">
        <f t="shared" si="1015"/>
        <v>0</v>
      </c>
      <c r="R13011" t="str">
        <f t="shared" si="1016"/>
        <v>On Time</v>
      </c>
    </row>
    <row r="13012" spans="1:18" x14ac:dyDescent="0.3">
      <c r="A13012" t="s">
        <v>13047</v>
      </c>
      <c r="B13012" t="s">
        <v>60</v>
      </c>
      <c r="C13012" t="s">
        <v>41</v>
      </c>
      <c r="D13012" t="s">
        <v>23</v>
      </c>
      <c r="E13012" s="1">
        <v>44931</v>
      </c>
      <c r="F13012" s="1">
        <v>44935</v>
      </c>
      <c r="G13012">
        <v>254</v>
      </c>
      <c r="H13012">
        <v>86</v>
      </c>
      <c r="I13012">
        <v>158</v>
      </c>
      <c r="J13012">
        <v>683</v>
      </c>
      <c r="K13012">
        <v>989</v>
      </c>
      <c r="L13012" t="s">
        <v>24</v>
      </c>
      <c r="M13012">
        <v>4</v>
      </c>
      <c r="N13012">
        <f t="shared" si="1017"/>
        <v>156262</v>
      </c>
      <c r="O13012">
        <f t="shared" si="1018"/>
        <v>306</v>
      </c>
      <c r="P13012" t="str">
        <f t="shared" si="1019"/>
        <v>Overstock</v>
      </c>
      <c r="Q13012">
        <f t="shared" si="1015"/>
        <v>0</v>
      </c>
      <c r="R13012" t="str">
        <f t="shared" si="1016"/>
        <v>On Time</v>
      </c>
    </row>
    <row r="13013" spans="1:18" x14ac:dyDescent="0.3">
      <c r="A13013" t="s">
        <v>13048</v>
      </c>
      <c r="B13013" t="s">
        <v>26</v>
      </c>
      <c r="C13013" t="s">
        <v>22</v>
      </c>
      <c r="D13013" t="s">
        <v>16</v>
      </c>
      <c r="E13013" s="1">
        <v>45115</v>
      </c>
      <c r="F13013" s="1">
        <v>45118</v>
      </c>
      <c r="G13013">
        <v>483</v>
      </c>
      <c r="H13013">
        <v>80</v>
      </c>
      <c r="I13013">
        <v>170</v>
      </c>
      <c r="J13013">
        <v>1271</v>
      </c>
      <c r="K13013">
        <v>1377</v>
      </c>
      <c r="L13013" t="s">
        <v>19</v>
      </c>
      <c r="M13013">
        <v>3</v>
      </c>
      <c r="N13013">
        <f t="shared" si="1017"/>
        <v>234090</v>
      </c>
      <c r="O13013">
        <f t="shared" si="1018"/>
        <v>106</v>
      </c>
      <c r="P13013" t="str">
        <f t="shared" si="1019"/>
        <v>Overstock</v>
      </c>
      <c r="Q13013">
        <f t="shared" si="1015"/>
        <v>0</v>
      </c>
      <c r="R13013" t="str">
        <f t="shared" si="1016"/>
        <v>On Time</v>
      </c>
    </row>
    <row r="13014" spans="1:18" x14ac:dyDescent="0.3">
      <c r="A13014" t="s">
        <v>13049</v>
      </c>
      <c r="B13014" t="s">
        <v>21</v>
      </c>
      <c r="C13014" t="s">
        <v>15</v>
      </c>
      <c r="D13014" t="s">
        <v>29</v>
      </c>
      <c r="E13014" s="1">
        <v>44948</v>
      </c>
      <c r="F13014" s="1">
        <v>44952</v>
      </c>
      <c r="G13014">
        <v>186</v>
      </c>
      <c r="H13014">
        <v>148</v>
      </c>
      <c r="I13014">
        <v>185</v>
      </c>
      <c r="J13014">
        <v>373</v>
      </c>
      <c r="K13014">
        <v>737</v>
      </c>
      <c r="L13014" t="s">
        <v>19</v>
      </c>
      <c r="M13014">
        <v>4</v>
      </c>
      <c r="N13014">
        <f t="shared" si="1017"/>
        <v>136345</v>
      </c>
      <c r="O13014">
        <f t="shared" si="1018"/>
        <v>364</v>
      </c>
      <c r="P13014" t="str">
        <f t="shared" si="1019"/>
        <v>Overstock</v>
      </c>
      <c r="Q13014">
        <f t="shared" si="1015"/>
        <v>0</v>
      </c>
      <c r="R13014" t="str">
        <f t="shared" si="1016"/>
        <v>On Time</v>
      </c>
    </row>
    <row r="13015" spans="1:18" x14ac:dyDescent="0.3">
      <c r="A13015" t="s">
        <v>13050</v>
      </c>
      <c r="B13015" t="s">
        <v>21</v>
      </c>
      <c r="C13015" t="s">
        <v>15</v>
      </c>
      <c r="D13015" t="s">
        <v>27</v>
      </c>
      <c r="E13015" s="1">
        <v>45081</v>
      </c>
      <c r="F13015" s="1">
        <v>45085</v>
      </c>
      <c r="G13015">
        <v>381</v>
      </c>
      <c r="H13015">
        <v>64</v>
      </c>
      <c r="I13015">
        <v>161</v>
      </c>
      <c r="J13015">
        <v>864</v>
      </c>
      <c r="K13015">
        <v>1012</v>
      </c>
      <c r="L13015" t="s">
        <v>30</v>
      </c>
      <c r="M13015">
        <v>4</v>
      </c>
      <c r="N13015">
        <f t="shared" si="1017"/>
        <v>162932</v>
      </c>
      <c r="O13015">
        <f t="shared" si="1018"/>
        <v>148</v>
      </c>
      <c r="P13015" t="str">
        <f t="shared" si="1019"/>
        <v>Overstock</v>
      </c>
      <c r="Q13015">
        <f t="shared" si="1015"/>
        <v>0</v>
      </c>
      <c r="R13015" t="str">
        <f t="shared" si="1016"/>
        <v>On Time</v>
      </c>
    </row>
    <row r="13016" spans="1:18" x14ac:dyDescent="0.3">
      <c r="A13016" t="s">
        <v>13051</v>
      </c>
      <c r="B13016" t="s">
        <v>38</v>
      </c>
      <c r="C13016" t="s">
        <v>15</v>
      </c>
      <c r="D13016" t="s">
        <v>29</v>
      </c>
      <c r="E13016" s="1">
        <v>45107</v>
      </c>
      <c r="F13016" s="1">
        <v>45114</v>
      </c>
      <c r="G13016">
        <v>37</v>
      </c>
      <c r="H13016">
        <v>84</v>
      </c>
      <c r="I13016">
        <v>243</v>
      </c>
      <c r="J13016">
        <v>1481</v>
      </c>
      <c r="K13016">
        <v>1636</v>
      </c>
      <c r="L13016" t="s">
        <v>19</v>
      </c>
      <c r="M13016">
        <v>7</v>
      </c>
      <c r="N13016">
        <f t="shared" si="1017"/>
        <v>397548</v>
      </c>
      <c r="O13016">
        <f t="shared" si="1018"/>
        <v>155</v>
      </c>
      <c r="P13016" t="str">
        <f t="shared" si="1019"/>
        <v>Understock</v>
      </c>
      <c r="Q13016">
        <f t="shared" si="1015"/>
        <v>0</v>
      </c>
      <c r="R13016" t="str">
        <f t="shared" si="1016"/>
        <v>On Time</v>
      </c>
    </row>
    <row r="13017" spans="1:18" x14ac:dyDescent="0.3">
      <c r="A13017" t="s">
        <v>13052</v>
      </c>
      <c r="B13017" t="s">
        <v>52</v>
      </c>
      <c r="C13017" t="s">
        <v>22</v>
      </c>
      <c r="D13017" t="s">
        <v>23</v>
      </c>
      <c r="E13017" s="1">
        <v>45435</v>
      </c>
      <c r="F13017" s="1">
        <v>45445</v>
      </c>
      <c r="G13017">
        <v>286</v>
      </c>
      <c r="H13017">
        <v>107</v>
      </c>
      <c r="I13017">
        <v>34</v>
      </c>
      <c r="J13017">
        <v>853</v>
      </c>
      <c r="K13017">
        <v>1316</v>
      </c>
      <c r="L13017" t="s">
        <v>30</v>
      </c>
      <c r="M13017">
        <v>10</v>
      </c>
      <c r="N13017">
        <f t="shared" si="1017"/>
        <v>44744</v>
      </c>
      <c r="O13017">
        <f t="shared" si="1018"/>
        <v>463</v>
      </c>
      <c r="P13017" t="str">
        <f t="shared" si="1019"/>
        <v>Overstock</v>
      </c>
      <c r="Q13017">
        <f t="shared" si="1015"/>
        <v>0</v>
      </c>
      <c r="R13017" t="str">
        <f t="shared" si="1016"/>
        <v>On Time</v>
      </c>
    </row>
    <row r="13018" spans="1:18" x14ac:dyDescent="0.3">
      <c r="A13018" t="s">
        <v>13053</v>
      </c>
      <c r="B13018" t="s">
        <v>48</v>
      </c>
      <c r="C13018" t="s">
        <v>41</v>
      </c>
      <c r="D13018" t="s">
        <v>27</v>
      </c>
      <c r="E13018" s="1">
        <v>45064</v>
      </c>
      <c r="F13018" s="1">
        <v>45069</v>
      </c>
      <c r="G13018">
        <v>162</v>
      </c>
      <c r="H13018">
        <v>60</v>
      </c>
      <c r="I13018">
        <v>186</v>
      </c>
      <c r="J13018">
        <v>1825</v>
      </c>
      <c r="K13018">
        <v>2287</v>
      </c>
      <c r="L13018" t="s">
        <v>19</v>
      </c>
      <c r="M13018">
        <v>5</v>
      </c>
      <c r="N13018">
        <f t="shared" si="1017"/>
        <v>425382</v>
      </c>
      <c r="O13018">
        <f t="shared" si="1018"/>
        <v>462</v>
      </c>
      <c r="P13018" t="str">
        <f t="shared" si="1019"/>
        <v>Understock</v>
      </c>
      <c r="Q13018">
        <f t="shared" si="1015"/>
        <v>0</v>
      </c>
      <c r="R13018" t="str">
        <f t="shared" si="1016"/>
        <v>On Time</v>
      </c>
    </row>
    <row r="13019" spans="1:18" x14ac:dyDescent="0.3">
      <c r="A13019" t="s">
        <v>13054</v>
      </c>
      <c r="B13019" t="s">
        <v>48</v>
      </c>
      <c r="C13019" t="s">
        <v>33</v>
      </c>
      <c r="D13019" t="s">
        <v>23</v>
      </c>
      <c r="E13019" s="1">
        <v>45347</v>
      </c>
      <c r="F13019" s="1">
        <v>45349</v>
      </c>
      <c r="G13019">
        <v>418</v>
      </c>
      <c r="H13019">
        <v>139</v>
      </c>
      <c r="I13019">
        <v>256</v>
      </c>
      <c r="J13019">
        <v>1163</v>
      </c>
      <c r="K13019">
        <v>1396</v>
      </c>
      <c r="L13019" t="s">
        <v>24</v>
      </c>
      <c r="M13019">
        <v>2</v>
      </c>
      <c r="N13019">
        <f t="shared" si="1017"/>
        <v>357376</v>
      </c>
      <c r="O13019">
        <f t="shared" si="1018"/>
        <v>233</v>
      </c>
      <c r="P13019" t="str">
        <f t="shared" si="1019"/>
        <v>Overstock</v>
      </c>
      <c r="Q13019">
        <f t="shared" si="1015"/>
        <v>0</v>
      </c>
      <c r="R13019" t="str">
        <f t="shared" si="1016"/>
        <v>On Time</v>
      </c>
    </row>
    <row r="13020" spans="1:18" x14ac:dyDescent="0.3">
      <c r="A13020" t="s">
        <v>13055</v>
      </c>
      <c r="B13020" t="s">
        <v>52</v>
      </c>
      <c r="C13020" t="s">
        <v>41</v>
      </c>
      <c r="D13020" t="s">
        <v>29</v>
      </c>
      <c r="E13020" s="1">
        <v>45317</v>
      </c>
      <c r="F13020" s="1">
        <v>45326</v>
      </c>
      <c r="G13020">
        <v>155</v>
      </c>
      <c r="H13020">
        <v>133</v>
      </c>
      <c r="I13020">
        <v>24</v>
      </c>
      <c r="J13020">
        <v>1323</v>
      </c>
      <c r="K13020">
        <v>1526</v>
      </c>
      <c r="L13020" t="s">
        <v>30</v>
      </c>
      <c r="M13020">
        <v>9</v>
      </c>
      <c r="N13020">
        <f t="shared" si="1017"/>
        <v>36624</v>
      </c>
      <c r="O13020">
        <f t="shared" si="1018"/>
        <v>203</v>
      </c>
      <c r="P13020" t="str">
        <f t="shared" si="1019"/>
        <v>Overstock</v>
      </c>
      <c r="Q13020">
        <f t="shared" si="1015"/>
        <v>0</v>
      </c>
      <c r="R13020" t="str">
        <f t="shared" si="1016"/>
        <v>On Time</v>
      </c>
    </row>
    <row r="13021" spans="1:18" x14ac:dyDescent="0.3">
      <c r="A13021" t="s">
        <v>13056</v>
      </c>
      <c r="B13021" t="s">
        <v>60</v>
      </c>
      <c r="C13021" t="s">
        <v>41</v>
      </c>
      <c r="D13021" t="s">
        <v>39</v>
      </c>
      <c r="E13021" s="1">
        <v>45549</v>
      </c>
      <c r="F13021" s="1">
        <v>45554</v>
      </c>
      <c r="G13021">
        <v>488</v>
      </c>
      <c r="H13021">
        <v>84</v>
      </c>
      <c r="I13021">
        <v>288</v>
      </c>
      <c r="J13021">
        <v>1999</v>
      </c>
      <c r="K13021">
        <v>2054</v>
      </c>
      <c r="L13021" t="s">
        <v>30</v>
      </c>
      <c r="M13021">
        <v>5</v>
      </c>
      <c r="N13021">
        <f t="shared" si="1017"/>
        <v>591552</v>
      </c>
      <c r="O13021">
        <f t="shared" si="1018"/>
        <v>55</v>
      </c>
      <c r="P13021" t="str">
        <f t="shared" si="1019"/>
        <v>Overstock</v>
      </c>
      <c r="Q13021">
        <f t="shared" si="1015"/>
        <v>0</v>
      </c>
      <c r="R13021" t="str">
        <f t="shared" si="1016"/>
        <v>On Time</v>
      </c>
    </row>
    <row r="13022" spans="1:18" x14ac:dyDescent="0.3">
      <c r="A13022" t="s">
        <v>13057</v>
      </c>
      <c r="B13022" t="s">
        <v>52</v>
      </c>
      <c r="C13022" t="s">
        <v>15</v>
      </c>
      <c r="D13022" t="s">
        <v>27</v>
      </c>
      <c r="E13022" s="1">
        <v>45306</v>
      </c>
      <c r="F13022" s="1">
        <v>45314</v>
      </c>
      <c r="G13022">
        <v>238</v>
      </c>
      <c r="H13022">
        <v>72</v>
      </c>
      <c r="I13022">
        <v>102</v>
      </c>
      <c r="J13022">
        <v>1038</v>
      </c>
      <c r="K13022">
        <v>1289</v>
      </c>
      <c r="L13022" t="s">
        <v>30</v>
      </c>
      <c r="M13022">
        <v>8</v>
      </c>
      <c r="N13022">
        <f t="shared" si="1017"/>
        <v>131478</v>
      </c>
      <c r="O13022">
        <f t="shared" si="1018"/>
        <v>251</v>
      </c>
      <c r="P13022" t="str">
        <f t="shared" si="1019"/>
        <v>Overstock</v>
      </c>
      <c r="Q13022">
        <f t="shared" si="1015"/>
        <v>0</v>
      </c>
      <c r="R13022" t="str">
        <f t="shared" si="1016"/>
        <v>On Time</v>
      </c>
    </row>
    <row r="13023" spans="1:18" x14ac:dyDescent="0.3">
      <c r="A13023" t="s">
        <v>13058</v>
      </c>
      <c r="B13023" t="s">
        <v>14</v>
      </c>
      <c r="C13023" t="s">
        <v>15</v>
      </c>
      <c r="D13023" t="s">
        <v>16</v>
      </c>
      <c r="E13023" s="1">
        <v>45592</v>
      </c>
      <c r="F13023" s="1">
        <v>45601</v>
      </c>
      <c r="G13023">
        <v>352</v>
      </c>
      <c r="H13023">
        <v>116</v>
      </c>
      <c r="I13023">
        <v>251</v>
      </c>
      <c r="J13023">
        <v>777</v>
      </c>
      <c r="K13023">
        <v>1052</v>
      </c>
      <c r="L13023" t="s">
        <v>17</v>
      </c>
      <c r="M13023">
        <v>9</v>
      </c>
      <c r="N13023">
        <f t="shared" si="1017"/>
        <v>264052</v>
      </c>
      <c r="O13023">
        <f t="shared" si="1018"/>
        <v>275</v>
      </c>
      <c r="P13023" t="str">
        <f t="shared" si="1019"/>
        <v>Overstock</v>
      </c>
      <c r="Q13023">
        <f t="shared" si="1015"/>
        <v>0</v>
      </c>
      <c r="R13023" t="str">
        <f t="shared" si="1016"/>
        <v>On Time</v>
      </c>
    </row>
    <row r="13024" spans="1:18" x14ac:dyDescent="0.3">
      <c r="A13024" t="s">
        <v>13059</v>
      </c>
      <c r="B13024" t="s">
        <v>48</v>
      </c>
      <c r="C13024" t="s">
        <v>41</v>
      </c>
      <c r="D13024" t="s">
        <v>29</v>
      </c>
      <c r="E13024" s="1">
        <v>45118</v>
      </c>
      <c r="F13024" s="1">
        <v>45127</v>
      </c>
      <c r="G13024">
        <v>269</v>
      </c>
      <c r="H13024">
        <v>87</v>
      </c>
      <c r="I13024">
        <v>286</v>
      </c>
      <c r="J13024">
        <v>641</v>
      </c>
      <c r="K13024">
        <v>1055</v>
      </c>
      <c r="L13024" t="s">
        <v>24</v>
      </c>
      <c r="M13024">
        <v>9</v>
      </c>
      <c r="N13024">
        <f t="shared" si="1017"/>
        <v>301730</v>
      </c>
      <c r="O13024">
        <f t="shared" si="1018"/>
        <v>414</v>
      </c>
      <c r="P13024" t="str">
        <f t="shared" si="1019"/>
        <v>Understock</v>
      </c>
      <c r="Q13024">
        <f t="shared" si="1015"/>
        <v>0</v>
      </c>
      <c r="R13024" t="str">
        <f t="shared" si="1016"/>
        <v>On Time</v>
      </c>
    </row>
    <row r="13025" spans="1:18" x14ac:dyDescent="0.3">
      <c r="A13025" t="s">
        <v>13060</v>
      </c>
      <c r="B13025" t="s">
        <v>48</v>
      </c>
      <c r="C13025" t="s">
        <v>41</v>
      </c>
      <c r="D13025" t="s">
        <v>23</v>
      </c>
      <c r="E13025" s="1">
        <v>45083</v>
      </c>
      <c r="F13025" s="1">
        <v>45089</v>
      </c>
      <c r="G13025">
        <v>435</v>
      </c>
      <c r="H13025">
        <v>147</v>
      </c>
      <c r="I13025">
        <v>100</v>
      </c>
      <c r="J13025">
        <v>1252</v>
      </c>
      <c r="K13025">
        <v>1395</v>
      </c>
      <c r="L13025" t="s">
        <v>30</v>
      </c>
      <c r="M13025">
        <v>6</v>
      </c>
      <c r="N13025">
        <f t="shared" si="1017"/>
        <v>139500</v>
      </c>
      <c r="O13025">
        <f t="shared" si="1018"/>
        <v>143</v>
      </c>
      <c r="P13025" t="str">
        <f t="shared" si="1019"/>
        <v>Overstock</v>
      </c>
      <c r="Q13025">
        <f t="shared" si="1015"/>
        <v>0</v>
      </c>
      <c r="R13025" t="str">
        <f t="shared" si="1016"/>
        <v>On Time</v>
      </c>
    </row>
    <row r="13026" spans="1:18" x14ac:dyDescent="0.3">
      <c r="A13026" t="s">
        <v>13061</v>
      </c>
      <c r="B13026" t="s">
        <v>26</v>
      </c>
      <c r="C13026" t="s">
        <v>33</v>
      </c>
      <c r="D13026" t="s">
        <v>16</v>
      </c>
      <c r="E13026" s="1">
        <v>45078</v>
      </c>
      <c r="F13026" s="1">
        <v>45083</v>
      </c>
      <c r="G13026">
        <v>32</v>
      </c>
      <c r="H13026">
        <v>62</v>
      </c>
      <c r="I13026">
        <v>289</v>
      </c>
      <c r="J13026">
        <v>1242</v>
      </c>
      <c r="K13026">
        <v>1643</v>
      </c>
      <c r="L13026" t="s">
        <v>30</v>
      </c>
      <c r="M13026">
        <v>5</v>
      </c>
      <c r="N13026">
        <f t="shared" si="1017"/>
        <v>474827</v>
      </c>
      <c r="O13026">
        <f t="shared" si="1018"/>
        <v>401</v>
      </c>
      <c r="P13026" t="str">
        <f t="shared" si="1019"/>
        <v>Understock</v>
      </c>
      <c r="Q13026">
        <f t="shared" si="1015"/>
        <v>0</v>
      </c>
      <c r="R13026" t="str">
        <f t="shared" si="1016"/>
        <v>On Time</v>
      </c>
    </row>
    <row r="13027" spans="1:18" x14ac:dyDescent="0.3">
      <c r="A13027" t="s">
        <v>13062</v>
      </c>
      <c r="B13027" t="s">
        <v>44</v>
      </c>
      <c r="C13027" t="s">
        <v>22</v>
      </c>
      <c r="D13027" t="s">
        <v>29</v>
      </c>
      <c r="E13027" s="1">
        <v>45061</v>
      </c>
      <c r="F13027" s="1">
        <v>45068</v>
      </c>
      <c r="G13027">
        <v>64</v>
      </c>
      <c r="H13027">
        <v>88</v>
      </c>
      <c r="I13027">
        <v>51</v>
      </c>
      <c r="J13027">
        <v>1507</v>
      </c>
      <c r="K13027">
        <v>1765</v>
      </c>
      <c r="L13027" t="s">
        <v>34</v>
      </c>
      <c r="M13027">
        <v>7</v>
      </c>
      <c r="N13027">
        <f t="shared" si="1017"/>
        <v>90015</v>
      </c>
      <c r="O13027">
        <f t="shared" si="1018"/>
        <v>258</v>
      </c>
      <c r="P13027" t="str">
        <f t="shared" si="1019"/>
        <v>Overstock</v>
      </c>
      <c r="Q13027">
        <f t="shared" si="1015"/>
        <v>0</v>
      </c>
      <c r="R13027" t="str">
        <f t="shared" si="1016"/>
        <v>On Time</v>
      </c>
    </row>
    <row r="13028" spans="1:18" x14ac:dyDescent="0.3">
      <c r="A13028" t="s">
        <v>13063</v>
      </c>
      <c r="B13028" t="s">
        <v>50</v>
      </c>
      <c r="C13028" t="s">
        <v>33</v>
      </c>
      <c r="D13028" t="s">
        <v>29</v>
      </c>
      <c r="E13028" s="1">
        <v>44978</v>
      </c>
      <c r="F13028" s="1">
        <v>44980</v>
      </c>
      <c r="G13028">
        <v>314</v>
      </c>
      <c r="H13028">
        <v>72</v>
      </c>
      <c r="I13028">
        <v>32</v>
      </c>
      <c r="J13028">
        <v>1548</v>
      </c>
      <c r="K13028">
        <v>1645</v>
      </c>
      <c r="L13028" t="s">
        <v>24</v>
      </c>
      <c r="M13028">
        <v>2</v>
      </c>
      <c r="N13028">
        <f t="shared" si="1017"/>
        <v>52640</v>
      </c>
      <c r="O13028">
        <f t="shared" si="1018"/>
        <v>97</v>
      </c>
      <c r="P13028" t="str">
        <f t="shared" si="1019"/>
        <v>Overstock</v>
      </c>
      <c r="Q13028">
        <f t="shared" si="1015"/>
        <v>0</v>
      </c>
      <c r="R13028" t="str">
        <f t="shared" si="1016"/>
        <v>On Time</v>
      </c>
    </row>
    <row r="13029" spans="1:18" x14ac:dyDescent="0.3">
      <c r="A13029" t="s">
        <v>13064</v>
      </c>
      <c r="B13029" t="s">
        <v>52</v>
      </c>
      <c r="C13029" t="s">
        <v>22</v>
      </c>
      <c r="D13029" t="s">
        <v>27</v>
      </c>
      <c r="E13029" s="1">
        <v>45081</v>
      </c>
      <c r="F13029" s="1">
        <v>45086</v>
      </c>
      <c r="G13029">
        <v>440</v>
      </c>
      <c r="H13029">
        <v>63</v>
      </c>
      <c r="I13029">
        <v>70</v>
      </c>
      <c r="J13029">
        <v>525</v>
      </c>
      <c r="K13029">
        <v>964</v>
      </c>
      <c r="L13029" t="s">
        <v>34</v>
      </c>
      <c r="M13029">
        <v>5</v>
      </c>
      <c r="N13029">
        <f t="shared" si="1017"/>
        <v>67480</v>
      </c>
      <c r="O13029">
        <f t="shared" si="1018"/>
        <v>439</v>
      </c>
      <c r="P13029" t="str">
        <f t="shared" si="1019"/>
        <v>Overstock</v>
      </c>
      <c r="Q13029">
        <f t="shared" si="1015"/>
        <v>0</v>
      </c>
      <c r="R13029" t="str">
        <f t="shared" si="1016"/>
        <v>On Time</v>
      </c>
    </row>
    <row r="13030" spans="1:18" x14ac:dyDescent="0.3">
      <c r="A13030" t="s">
        <v>13065</v>
      </c>
      <c r="B13030" t="s">
        <v>21</v>
      </c>
      <c r="C13030" t="s">
        <v>33</v>
      </c>
      <c r="D13030" t="s">
        <v>27</v>
      </c>
      <c r="E13030" s="1">
        <v>45525</v>
      </c>
      <c r="F13030" s="1">
        <v>45531</v>
      </c>
      <c r="G13030">
        <v>97</v>
      </c>
      <c r="H13030">
        <v>139</v>
      </c>
      <c r="I13030">
        <v>185</v>
      </c>
      <c r="J13030">
        <v>1029</v>
      </c>
      <c r="K13030">
        <v>1478</v>
      </c>
      <c r="L13030" t="s">
        <v>30</v>
      </c>
      <c r="M13030">
        <v>6</v>
      </c>
      <c r="N13030">
        <f t="shared" si="1017"/>
        <v>273430</v>
      </c>
      <c r="O13030">
        <f t="shared" si="1018"/>
        <v>449</v>
      </c>
      <c r="P13030" t="str">
        <f t="shared" si="1019"/>
        <v>Understock</v>
      </c>
      <c r="Q13030">
        <f t="shared" si="1015"/>
        <v>0</v>
      </c>
      <c r="R13030" t="str">
        <f t="shared" si="1016"/>
        <v>On Time</v>
      </c>
    </row>
    <row r="13031" spans="1:18" x14ac:dyDescent="0.3">
      <c r="A13031" t="s">
        <v>13066</v>
      </c>
      <c r="B13031" t="s">
        <v>21</v>
      </c>
      <c r="C13031" t="s">
        <v>22</v>
      </c>
      <c r="D13031" t="s">
        <v>29</v>
      </c>
      <c r="E13031" s="1">
        <v>45058</v>
      </c>
      <c r="F13031" s="1">
        <v>45064</v>
      </c>
      <c r="G13031">
        <v>3</v>
      </c>
      <c r="H13031">
        <v>54</v>
      </c>
      <c r="I13031">
        <v>97</v>
      </c>
      <c r="J13031">
        <v>302</v>
      </c>
      <c r="K13031">
        <v>689</v>
      </c>
      <c r="L13031" t="s">
        <v>24</v>
      </c>
      <c r="M13031">
        <v>6</v>
      </c>
      <c r="N13031">
        <f t="shared" si="1017"/>
        <v>66833</v>
      </c>
      <c r="O13031">
        <f t="shared" si="1018"/>
        <v>387</v>
      </c>
      <c r="P13031" t="str">
        <f t="shared" si="1019"/>
        <v>Understock</v>
      </c>
      <c r="Q13031">
        <f t="shared" si="1015"/>
        <v>0</v>
      </c>
      <c r="R13031" t="str">
        <f t="shared" si="1016"/>
        <v>On Time</v>
      </c>
    </row>
    <row r="13032" spans="1:18" x14ac:dyDescent="0.3">
      <c r="A13032" t="s">
        <v>13067</v>
      </c>
      <c r="B13032" t="s">
        <v>44</v>
      </c>
      <c r="C13032" t="s">
        <v>22</v>
      </c>
      <c r="D13032" t="s">
        <v>23</v>
      </c>
      <c r="E13032" s="1">
        <v>44965</v>
      </c>
      <c r="F13032" s="1">
        <v>44975</v>
      </c>
      <c r="G13032">
        <v>191</v>
      </c>
      <c r="H13032">
        <v>71</v>
      </c>
      <c r="I13032">
        <v>18</v>
      </c>
      <c r="J13032">
        <v>1511</v>
      </c>
      <c r="K13032">
        <v>1963</v>
      </c>
      <c r="L13032" t="s">
        <v>34</v>
      </c>
      <c r="M13032">
        <v>10</v>
      </c>
      <c r="N13032">
        <f t="shared" si="1017"/>
        <v>35334</v>
      </c>
      <c r="O13032">
        <f t="shared" si="1018"/>
        <v>452</v>
      </c>
      <c r="P13032" t="str">
        <f t="shared" si="1019"/>
        <v>Overstock</v>
      </c>
      <c r="Q13032">
        <f t="shared" si="1015"/>
        <v>0</v>
      </c>
      <c r="R13032" t="str">
        <f t="shared" si="1016"/>
        <v>On Time</v>
      </c>
    </row>
    <row r="13033" spans="1:18" x14ac:dyDescent="0.3">
      <c r="A13033" t="s">
        <v>13068</v>
      </c>
      <c r="B13033" t="s">
        <v>60</v>
      </c>
      <c r="C13033" t="s">
        <v>41</v>
      </c>
      <c r="D13033" t="s">
        <v>39</v>
      </c>
      <c r="E13033" s="1">
        <v>45652</v>
      </c>
      <c r="F13033" s="1">
        <v>45660</v>
      </c>
      <c r="G13033">
        <v>432</v>
      </c>
      <c r="H13033">
        <v>148</v>
      </c>
      <c r="I13033">
        <v>69</v>
      </c>
      <c r="J13033">
        <v>1408</v>
      </c>
      <c r="K13033">
        <v>1837</v>
      </c>
      <c r="L13033" t="s">
        <v>19</v>
      </c>
      <c r="M13033">
        <v>8</v>
      </c>
      <c r="N13033">
        <f t="shared" si="1017"/>
        <v>126753</v>
      </c>
      <c r="O13033">
        <f t="shared" si="1018"/>
        <v>429</v>
      </c>
      <c r="P13033" t="str">
        <f t="shared" si="1019"/>
        <v>Overstock</v>
      </c>
      <c r="Q13033">
        <f t="shared" si="1015"/>
        <v>0</v>
      </c>
      <c r="R13033" t="str">
        <f t="shared" si="1016"/>
        <v>On Time</v>
      </c>
    </row>
    <row r="13034" spans="1:18" x14ac:dyDescent="0.3">
      <c r="A13034" t="s">
        <v>13069</v>
      </c>
      <c r="B13034" t="s">
        <v>50</v>
      </c>
      <c r="C13034" t="s">
        <v>41</v>
      </c>
      <c r="D13034" t="s">
        <v>29</v>
      </c>
      <c r="E13034" s="1">
        <v>45301</v>
      </c>
      <c r="F13034" s="1">
        <v>45310</v>
      </c>
      <c r="G13034">
        <v>51</v>
      </c>
      <c r="H13034">
        <v>133</v>
      </c>
      <c r="I13034">
        <v>75</v>
      </c>
      <c r="J13034">
        <v>860</v>
      </c>
      <c r="K13034">
        <v>1200</v>
      </c>
      <c r="L13034" t="s">
        <v>17</v>
      </c>
      <c r="M13034">
        <v>9</v>
      </c>
      <c r="N13034">
        <f t="shared" si="1017"/>
        <v>90000</v>
      </c>
      <c r="O13034">
        <f t="shared" si="1018"/>
        <v>340</v>
      </c>
      <c r="P13034" t="str">
        <f t="shared" si="1019"/>
        <v>Understock</v>
      </c>
      <c r="Q13034">
        <f t="shared" si="1015"/>
        <v>0</v>
      </c>
      <c r="R13034" t="str">
        <f t="shared" si="1016"/>
        <v>On Time</v>
      </c>
    </row>
    <row r="13035" spans="1:18" x14ac:dyDescent="0.3">
      <c r="A13035" t="s">
        <v>13070</v>
      </c>
      <c r="B13035" t="s">
        <v>50</v>
      </c>
      <c r="C13035" t="s">
        <v>33</v>
      </c>
      <c r="D13035" t="s">
        <v>29</v>
      </c>
      <c r="E13035" s="1">
        <v>44992</v>
      </c>
      <c r="F13035" s="1">
        <v>44995</v>
      </c>
      <c r="G13035">
        <v>286</v>
      </c>
      <c r="H13035">
        <v>145</v>
      </c>
      <c r="I13035">
        <v>251</v>
      </c>
      <c r="J13035">
        <v>1903</v>
      </c>
      <c r="K13035">
        <v>2236</v>
      </c>
      <c r="L13035" t="s">
        <v>30</v>
      </c>
      <c r="M13035">
        <v>3</v>
      </c>
      <c r="N13035">
        <f t="shared" si="1017"/>
        <v>561236</v>
      </c>
      <c r="O13035">
        <f t="shared" si="1018"/>
        <v>333</v>
      </c>
      <c r="P13035" t="str">
        <f t="shared" si="1019"/>
        <v>Overstock</v>
      </c>
      <c r="Q13035">
        <f t="shared" si="1015"/>
        <v>0</v>
      </c>
      <c r="R13035" t="str">
        <f t="shared" si="1016"/>
        <v>On Time</v>
      </c>
    </row>
    <row r="13036" spans="1:18" x14ac:dyDescent="0.3">
      <c r="A13036" t="s">
        <v>13071</v>
      </c>
      <c r="B13036" t="s">
        <v>38</v>
      </c>
      <c r="C13036" t="s">
        <v>15</v>
      </c>
      <c r="D13036" t="s">
        <v>27</v>
      </c>
      <c r="E13036" s="1">
        <v>45007</v>
      </c>
      <c r="F13036" s="1">
        <v>45016</v>
      </c>
      <c r="G13036">
        <v>355</v>
      </c>
      <c r="H13036">
        <v>102</v>
      </c>
      <c r="I13036">
        <v>199</v>
      </c>
      <c r="J13036">
        <v>367</v>
      </c>
      <c r="K13036">
        <v>751</v>
      </c>
      <c r="L13036" t="s">
        <v>34</v>
      </c>
      <c r="M13036">
        <v>9</v>
      </c>
      <c r="N13036">
        <f t="shared" si="1017"/>
        <v>149449</v>
      </c>
      <c r="O13036">
        <f t="shared" si="1018"/>
        <v>384</v>
      </c>
      <c r="P13036" t="str">
        <f t="shared" si="1019"/>
        <v>Overstock</v>
      </c>
      <c r="Q13036">
        <f t="shared" si="1015"/>
        <v>0</v>
      </c>
      <c r="R13036" t="str">
        <f t="shared" si="1016"/>
        <v>On Time</v>
      </c>
    </row>
    <row r="13037" spans="1:18" x14ac:dyDescent="0.3">
      <c r="A13037" t="s">
        <v>13072</v>
      </c>
      <c r="B13037" t="s">
        <v>26</v>
      </c>
      <c r="C13037" t="s">
        <v>22</v>
      </c>
      <c r="D13037" t="s">
        <v>27</v>
      </c>
      <c r="E13037" s="1">
        <v>45343</v>
      </c>
      <c r="F13037" s="1">
        <v>45353</v>
      </c>
      <c r="G13037">
        <v>204</v>
      </c>
      <c r="H13037">
        <v>86</v>
      </c>
      <c r="I13037">
        <v>154</v>
      </c>
      <c r="J13037">
        <v>856</v>
      </c>
      <c r="K13037">
        <v>1195</v>
      </c>
      <c r="L13037" t="s">
        <v>24</v>
      </c>
      <c r="M13037">
        <v>10</v>
      </c>
      <c r="N13037">
        <f t="shared" si="1017"/>
        <v>184030</v>
      </c>
      <c r="O13037">
        <f t="shared" si="1018"/>
        <v>339</v>
      </c>
      <c r="P13037" t="str">
        <f t="shared" si="1019"/>
        <v>Overstock</v>
      </c>
      <c r="Q13037">
        <f t="shared" si="1015"/>
        <v>0</v>
      </c>
      <c r="R13037" t="str">
        <f t="shared" si="1016"/>
        <v>On Time</v>
      </c>
    </row>
    <row r="13038" spans="1:18" x14ac:dyDescent="0.3">
      <c r="A13038" t="s">
        <v>13073</v>
      </c>
      <c r="B13038" t="s">
        <v>14</v>
      </c>
      <c r="C13038" t="s">
        <v>15</v>
      </c>
      <c r="D13038" t="s">
        <v>16</v>
      </c>
      <c r="E13038" s="1">
        <v>45277</v>
      </c>
      <c r="F13038" s="1">
        <v>45281</v>
      </c>
      <c r="G13038">
        <v>24</v>
      </c>
      <c r="H13038">
        <v>117</v>
      </c>
      <c r="I13038">
        <v>29</v>
      </c>
      <c r="J13038">
        <v>391</v>
      </c>
      <c r="K13038">
        <v>776</v>
      </c>
      <c r="L13038" t="s">
        <v>17</v>
      </c>
      <c r="M13038">
        <v>4</v>
      </c>
      <c r="N13038">
        <f t="shared" si="1017"/>
        <v>22504</v>
      </c>
      <c r="O13038">
        <f t="shared" si="1018"/>
        <v>385</v>
      </c>
      <c r="P13038" t="str">
        <f t="shared" si="1019"/>
        <v>Understock</v>
      </c>
      <c r="Q13038">
        <f t="shared" si="1015"/>
        <v>0</v>
      </c>
      <c r="R13038" t="str">
        <f t="shared" si="1016"/>
        <v>On Time</v>
      </c>
    </row>
    <row r="13039" spans="1:18" x14ac:dyDescent="0.3">
      <c r="A13039" t="s">
        <v>13074</v>
      </c>
      <c r="B13039" t="s">
        <v>60</v>
      </c>
      <c r="C13039" t="s">
        <v>15</v>
      </c>
      <c r="D13039" t="s">
        <v>16</v>
      </c>
      <c r="E13039" s="1">
        <v>45322</v>
      </c>
      <c r="F13039" s="1">
        <v>45323</v>
      </c>
      <c r="G13039">
        <v>119</v>
      </c>
      <c r="H13039">
        <v>128</v>
      </c>
      <c r="I13039">
        <v>8</v>
      </c>
      <c r="J13039">
        <v>627</v>
      </c>
      <c r="K13039">
        <v>732</v>
      </c>
      <c r="L13039" t="s">
        <v>17</v>
      </c>
      <c r="M13039">
        <v>1</v>
      </c>
      <c r="N13039">
        <f t="shared" si="1017"/>
        <v>5856</v>
      </c>
      <c r="O13039">
        <f t="shared" si="1018"/>
        <v>105</v>
      </c>
      <c r="P13039" t="str">
        <f t="shared" si="1019"/>
        <v>Overstock</v>
      </c>
      <c r="Q13039">
        <f t="shared" si="1015"/>
        <v>0</v>
      </c>
      <c r="R13039" t="str">
        <f t="shared" si="1016"/>
        <v>On Time</v>
      </c>
    </row>
    <row r="13040" spans="1:18" x14ac:dyDescent="0.3">
      <c r="A13040" t="s">
        <v>13075</v>
      </c>
      <c r="B13040" t="s">
        <v>60</v>
      </c>
      <c r="C13040" t="s">
        <v>41</v>
      </c>
      <c r="D13040" t="s">
        <v>23</v>
      </c>
      <c r="E13040" s="1">
        <v>44957</v>
      </c>
      <c r="F13040" s="1">
        <v>44961</v>
      </c>
      <c r="G13040">
        <v>35</v>
      </c>
      <c r="H13040">
        <v>105</v>
      </c>
      <c r="I13040">
        <v>269</v>
      </c>
      <c r="J13040">
        <v>1213</v>
      </c>
      <c r="K13040">
        <v>1507</v>
      </c>
      <c r="L13040" t="s">
        <v>30</v>
      </c>
      <c r="M13040">
        <v>4</v>
      </c>
      <c r="N13040">
        <f t="shared" si="1017"/>
        <v>405383</v>
      </c>
      <c r="O13040">
        <f t="shared" si="1018"/>
        <v>294</v>
      </c>
      <c r="P13040" t="str">
        <f t="shared" si="1019"/>
        <v>Understock</v>
      </c>
      <c r="Q13040">
        <f t="shared" si="1015"/>
        <v>0</v>
      </c>
      <c r="R13040" t="str">
        <f t="shared" si="1016"/>
        <v>On Time</v>
      </c>
    </row>
    <row r="13041" spans="1:18" x14ac:dyDescent="0.3">
      <c r="A13041" t="s">
        <v>13076</v>
      </c>
      <c r="B13041" t="s">
        <v>26</v>
      </c>
      <c r="C13041" t="s">
        <v>15</v>
      </c>
      <c r="D13041" t="s">
        <v>27</v>
      </c>
      <c r="E13041" s="1">
        <v>45601</v>
      </c>
      <c r="F13041" s="1">
        <v>45604</v>
      </c>
      <c r="G13041">
        <v>269</v>
      </c>
      <c r="H13041">
        <v>74</v>
      </c>
      <c r="I13041">
        <v>296</v>
      </c>
      <c r="J13041">
        <v>882</v>
      </c>
      <c r="K13041">
        <v>1336</v>
      </c>
      <c r="L13041" t="s">
        <v>19</v>
      </c>
      <c r="M13041">
        <v>3</v>
      </c>
      <c r="N13041">
        <f t="shared" si="1017"/>
        <v>395456</v>
      </c>
      <c r="O13041">
        <f t="shared" si="1018"/>
        <v>454</v>
      </c>
      <c r="P13041" t="str">
        <f t="shared" si="1019"/>
        <v>Understock</v>
      </c>
      <c r="Q13041">
        <f t="shared" si="1015"/>
        <v>0</v>
      </c>
      <c r="R13041" t="str">
        <f t="shared" si="1016"/>
        <v>On Time</v>
      </c>
    </row>
    <row r="13042" spans="1:18" x14ac:dyDescent="0.3">
      <c r="A13042" t="s">
        <v>13077</v>
      </c>
      <c r="B13042" t="s">
        <v>26</v>
      </c>
      <c r="C13042" t="s">
        <v>15</v>
      </c>
      <c r="D13042" t="s">
        <v>39</v>
      </c>
      <c r="E13042" s="1">
        <v>45149</v>
      </c>
      <c r="F13042" s="1">
        <v>45153</v>
      </c>
      <c r="G13042">
        <v>302</v>
      </c>
      <c r="H13042">
        <v>131</v>
      </c>
      <c r="I13042">
        <v>18</v>
      </c>
      <c r="J13042">
        <v>1938</v>
      </c>
      <c r="K13042">
        <v>2066</v>
      </c>
      <c r="L13042" t="s">
        <v>24</v>
      </c>
      <c r="M13042">
        <v>4</v>
      </c>
      <c r="N13042">
        <f t="shared" si="1017"/>
        <v>37188</v>
      </c>
      <c r="O13042">
        <f t="shared" si="1018"/>
        <v>128</v>
      </c>
      <c r="P13042" t="str">
        <f t="shared" si="1019"/>
        <v>Overstock</v>
      </c>
      <c r="Q13042">
        <f t="shared" si="1015"/>
        <v>0</v>
      </c>
      <c r="R13042" t="str">
        <f t="shared" si="1016"/>
        <v>On Time</v>
      </c>
    </row>
    <row r="13043" spans="1:18" x14ac:dyDescent="0.3">
      <c r="A13043" t="s">
        <v>13078</v>
      </c>
      <c r="B13043" t="s">
        <v>52</v>
      </c>
      <c r="C13043" t="s">
        <v>22</v>
      </c>
      <c r="D13043" t="s">
        <v>27</v>
      </c>
      <c r="E13043" s="1">
        <v>45390</v>
      </c>
      <c r="F13043" s="1">
        <v>45391</v>
      </c>
      <c r="G13043">
        <v>188</v>
      </c>
      <c r="H13043">
        <v>94</v>
      </c>
      <c r="I13043">
        <v>105</v>
      </c>
      <c r="J13043">
        <v>1402</v>
      </c>
      <c r="K13043">
        <v>1896</v>
      </c>
      <c r="L13043" t="s">
        <v>34</v>
      </c>
      <c r="M13043">
        <v>1</v>
      </c>
      <c r="N13043">
        <f t="shared" si="1017"/>
        <v>199080</v>
      </c>
      <c r="O13043">
        <f t="shared" si="1018"/>
        <v>494</v>
      </c>
      <c r="P13043" t="str">
        <f t="shared" si="1019"/>
        <v>Overstock</v>
      </c>
      <c r="Q13043">
        <f t="shared" si="1015"/>
        <v>0</v>
      </c>
      <c r="R13043" t="str">
        <f t="shared" si="1016"/>
        <v>On Time</v>
      </c>
    </row>
    <row r="13044" spans="1:18" x14ac:dyDescent="0.3">
      <c r="A13044" t="s">
        <v>13079</v>
      </c>
      <c r="B13044" t="s">
        <v>38</v>
      </c>
      <c r="C13044" t="s">
        <v>41</v>
      </c>
      <c r="D13044" t="s">
        <v>39</v>
      </c>
      <c r="E13044" s="1">
        <v>45045</v>
      </c>
      <c r="F13044" s="1">
        <v>45055</v>
      </c>
      <c r="G13044">
        <v>484</v>
      </c>
      <c r="H13044">
        <v>143</v>
      </c>
      <c r="I13044">
        <v>218</v>
      </c>
      <c r="J13044">
        <v>1147</v>
      </c>
      <c r="K13044">
        <v>1329</v>
      </c>
      <c r="L13044" t="s">
        <v>19</v>
      </c>
      <c r="M13044">
        <v>10</v>
      </c>
      <c r="N13044">
        <f t="shared" si="1017"/>
        <v>289722</v>
      </c>
      <c r="O13044">
        <f t="shared" si="1018"/>
        <v>182</v>
      </c>
      <c r="P13044" t="str">
        <f t="shared" si="1019"/>
        <v>Overstock</v>
      </c>
      <c r="Q13044">
        <f t="shared" si="1015"/>
        <v>0</v>
      </c>
      <c r="R13044" t="str">
        <f t="shared" si="1016"/>
        <v>On Time</v>
      </c>
    </row>
    <row r="13045" spans="1:18" x14ac:dyDescent="0.3">
      <c r="A13045" t="s">
        <v>13080</v>
      </c>
      <c r="B13045" t="s">
        <v>44</v>
      </c>
      <c r="C13045" t="s">
        <v>22</v>
      </c>
      <c r="D13045" t="s">
        <v>16</v>
      </c>
      <c r="E13045" s="1">
        <v>45252</v>
      </c>
      <c r="F13045" s="1">
        <v>45262</v>
      </c>
      <c r="G13045">
        <v>456</v>
      </c>
      <c r="H13045">
        <v>51</v>
      </c>
      <c r="I13045">
        <v>114</v>
      </c>
      <c r="J13045">
        <v>1244</v>
      </c>
      <c r="K13045">
        <v>1478</v>
      </c>
      <c r="L13045" t="s">
        <v>30</v>
      </c>
      <c r="M13045">
        <v>10</v>
      </c>
      <c r="N13045">
        <f t="shared" si="1017"/>
        <v>168492</v>
      </c>
      <c r="O13045">
        <f t="shared" si="1018"/>
        <v>234</v>
      </c>
      <c r="P13045" t="str">
        <f t="shared" si="1019"/>
        <v>Overstock</v>
      </c>
      <c r="Q13045">
        <f t="shared" si="1015"/>
        <v>0</v>
      </c>
      <c r="R13045" t="str">
        <f t="shared" si="1016"/>
        <v>On Time</v>
      </c>
    </row>
    <row r="13046" spans="1:18" x14ac:dyDescent="0.3">
      <c r="A13046" t="s">
        <v>13081</v>
      </c>
      <c r="B13046" t="s">
        <v>50</v>
      </c>
      <c r="C13046" t="s">
        <v>41</v>
      </c>
      <c r="D13046" t="s">
        <v>23</v>
      </c>
      <c r="E13046" s="1">
        <v>45236</v>
      </c>
      <c r="F13046" s="1">
        <v>45243</v>
      </c>
      <c r="G13046">
        <v>478</v>
      </c>
      <c r="H13046">
        <v>141</v>
      </c>
      <c r="I13046">
        <v>228</v>
      </c>
      <c r="J13046">
        <v>1040</v>
      </c>
      <c r="K13046">
        <v>1388</v>
      </c>
      <c r="L13046" t="s">
        <v>34</v>
      </c>
      <c r="M13046">
        <v>7</v>
      </c>
      <c r="N13046">
        <f t="shared" si="1017"/>
        <v>316464</v>
      </c>
      <c r="O13046">
        <f t="shared" si="1018"/>
        <v>348</v>
      </c>
      <c r="P13046" t="str">
        <f t="shared" si="1019"/>
        <v>Overstock</v>
      </c>
      <c r="Q13046">
        <f t="shared" si="1015"/>
        <v>0</v>
      </c>
      <c r="R13046" t="str">
        <f t="shared" si="1016"/>
        <v>On Time</v>
      </c>
    </row>
    <row r="13047" spans="1:18" x14ac:dyDescent="0.3">
      <c r="A13047" t="s">
        <v>13082</v>
      </c>
      <c r="B13047" t="s">
        <v>60</v>
      </c>
      <c r="C13047" t="s">
        <v>22</v>
      </c>
      <c r="D13047" t="s">
        <v>39</v>
      </c>
      <c r="E13047" s="1">
        <v>45186</v>
      </c>
      <c r="F13047" s="1">
        <v>45191</v>
      </c>
      <c r="G13047">
        <v>33</v>
      </c>
      <c r="H13047">
        <v>51</v>
      </c>
      <c r="I13047">
        <v>126</v>
      </c>
      <c r="J13047">
        <v>1862</v>
      </c>
      <c r="K13047">
        <v>2339</v>
      </c>
      <c r="L13047" t="s">
        <v>34</v>
      </c>
      <c r="M13047">
        <v>5</v>
      </c>
      <c r="N13047">
        <f t="shared" si="1017"/>
        <v>294714</v>
      </c>
      <c r="O13047">
        <f t="shared" si="1018"/>
        <v>477</v>
      </c>
      <c r="P13047" t="str">
        <f t="shared" si="1019"/>
        <v>Understock</v>
      </c>
      <c r="Q13047">
        <f t="shared" si="1015"/>
        <v>0</v>
      </c>
      <c r="R13047" t="str">
        <f t="shared" si="1016"/>
        <v>On Time</v>
      </c>
    </row>
    <row r="13048" spans="1:18" x14ac:dyDescent="0.3">
      <c r="A13048" t="s">
        <v>13083</v>
      </c>
      <c r="B13048" t="s">
        <v>26</v>
      </c>
      <c r="C13048" t="s">
        <v>33</v>
      </c>
      <c r="D13048" t="s">
        <v>39</v>
      </c>
      <c r="E13048" s="1">
        <v>44963</v>
      </c>
      <c r="F13048" s="1">
        <v>44972</v>
      </c>
      <c r="G13048">
        <v>306</v>
      </c>
      <c r="H13048">
        <v>77</v>
      </c>
      <c r="I13048">
        <v>7</v>
      </c>
      <c r="J13048">
        <v>1918</v>
      </c>
      <c r="K13048">
        <v>2117</v>
      </c>
      <c r="L13048" t="s">
        <v>34</v>
      </c>
      <c r="M13048">
        <v>9</v>
      </c>
      <c r="N13048">
        <f t="shared" si="1017"/>
        <v>14819</v>
      </c>
      <c r="O13048">
        <f t="shared" si="1018"/>
        <v>199</v>
      </c>
      <c r="P13048" t="str">
        <f t="shared" si="1019"/>
        <v>Overstock</v>
      </c>
      <c r="Q13048">
        <f t="shared" si="1015"/>
        <v>0</v>
      </c>
      <c r="R13048" t="str">
        <f t="shared" si="1016"/>
        <v>On Time</v>
      </c>
    </row>
    <row r="13049" spans="1:18" x14ac:dyDescent="0.3">
      <c r="A13049" t="s">
        <v>13084</v>
      </c>
      <c r="B13049" t="s">
        <v>26</v>
      </c>
      <c r="C13049" t="s">
        <v>41</v>
      </c>
      <c r="D13049" t="s">
        <v>39</v>
      </c>
      <c r="E13049" s="1">
        <v>45506</v>
      </c>
      <c r="F13049" s="1">
        <v>45514</v>
      </c>
      <c r="G13049">
        <v>285</v>
      </c>
      <c r="H13049">
        <v>122</v>
      </c>
      <c r="I13049">
        <v>122</v>
      </c>
      <c r="J13049">
        <v>1258</v>
      </c>
      <c r="K13049">
        <v>1598</v>
      </c>
      <c r="L13049" t="s">
        <v>24</v>
      </c>
      <c r="M13049">
        <v>8</v>
      </c>
      <c r="N13049">
        <f t="shared" si="1017"/>
        <v>194956</v>
      </c>
      <c r="O13049">
        <f t="shared" si="1018"/>
        <v>340</v>
      </c>
      <c r="P13049" t="str">
        <f t="shared" si="1019"/>
        <v>Overstock</v>
      </c>
      <c r="Q13049">
        <f t="shared" si="1015"/>
        <v>0</v>
      </c>
      <c r="R13049" t="str">
        <f t="shared" si="1016"/>
        <v>On Time</v>
      </c>
    </row>
    <row r="13050" spans="1:18" x14ac:dyDescent="0.3">
      <c r="A13050" t="s">
        <v>13085</v>
      </c>
      <c r="B13050" t="s">
        <v>50</v>
      </c>
      <c r="C13050" t="s">
        <v>33</v>
      </c>
      <c r="D13050" t="s">
        <v>27</v>
      </c>
      <c r="E13050" s="1">
        <v>45304</v>
      </c>
      <c r="F13050" s="1">
        <v>45305</v>
      </c>
      <c r="G13050">
        <v>266</v>
      </c>
      <c r="H13050">
        <v>141</v>
      </c>
      <c r="I13050">
        <v>223</v>
      </c>
      <c r="J13050">
        <v>1430</v>
      </c>
      <c r="K13050">
        <v>1693</v>
      </c>
      <c r="L13050" t="s">
        <v>24</v>
      </c>
      <c r="M13050">
        <v>1</v>
      </c>
      <c r="N13050">
        <f t="shared" si="1017"/>
        <v>377539</v>
      </c>
      <c r="O13050">
        <f t="shared" si="1018"/>
        <v>263</v>
      </c>
      <c r="P13050" t="str">
        <f t="shared" si="1019"/>
        <v>Overstock</v>
      </c>
      <c r="Q13050">
        <f t="shared" si="1015"/>
        <v>0</v>
      </c>
      <c r="R13050" t="str">
        <f t="shared" si="1016"/>
        <v>On Time</v>
      </c>
    </row>
    <row r="13051" spans="1:18" x14ac:dyDescent="0.3">
      <c r="A13051" t="s">
        <v>13086</v>
      </c>
      <c r="B13051" t="s">
        <v>48</v>
      </c>
      <c r="C13051" t="s">
        <v>41</v>
      </c>
      <c r="D13051" t="s">
        <v>27</v>
      </c>
      <c r="E13051" s="1">
        <v>45218</v>
      </c>
      <c r="F13051" s="1">
        <v>45223</v>
      </c>
      <c r="G13051">
        <v>353</v>
      </c>
      <c r="H13051">
        <v>54</v>
      </c>
      <c r="I13051">
        <v>234</v>
      </c>
      <c r="J13051">
        <v>1918</v>
      </c>
      <c r="K13051">
        <v>2091</v>
      </c>
      <c r="L13051" t="s">
        <v>17</v>
      </c>
      <c r="M13051">
        <v>5</v>
      </c>
      <c r="N13051">
        <f t="shared" si="1017"/>
        <v>489294</v>
      </c>
      <c r="O13051">
        <f t="shared" si="1018"/>
        <v>173</v>
      </c>
      <c r="P13051" t="str">
        <f t="shared" si="1019"/>
        <v>Overstock</v>
      </c>
      <c r="Q13051">
        <f t="shared" si="1015"/>
        <v>0</v>
      </c>
      <c r="R13051" t="str">
        <f t="shared" si="1016"/>
        <v>On Time</v>
      </c>
    </row>
    <row r="13052" spans="1:18" x14ac:dyDescent="0.3">
      <c r="A13052" t="s">
        <v>13087</v>
      </c>
      <c r="B13052" t="s">
        <v>52</v>
      </c>
      <c r="C13052" t="s">
        <v>41</v>
      </c>
      <c r="D13052" t="s">
        <v>27</v>
      </c>
      <c r="E13052" s="1">
        <v>45167</v>
      </c>
      <c r="F13052" s="1">
        <v>45171</v>
      </c>
      <c r="G13052">
        <v>147</v>
      </c>
      <c r="H13052">
        <v>118</v>
      </c>
      <c r="I13052">
        <v>213</v>
      </c>
      <c r="J13052">
        <v>1962</v>
      </c>
      <c r="K13052">
        <v>2038</v>
      </c>
      <c r="L13052" t="s">
        <v>30</v>
      </c>
      <c r="M13052">
        <v>4</v>
      </c>
      <c r="N13052">
        <f t="shared" si="1017"/>
        <v>434094</v>
      </c>
      <c r="O13052">
        <f t="shared" si="1018"/>
        <v>76</v>
      </c>
      <c r="P13052" t="str">
        <f t="shared" si="1019"/>
        <v>Understock</v>
      </c>
      <c r="Q13052">
        <f t="shared" si="1015"/>
        <v>0</v>
      </c>
      <c r="R13052" t="str">
        <f t="shared" si="1016"/>
        <v>On Time</v>
      </c>
    </row>
    <row r="13053" spans="1:18" x14ac:dyDescent="0.3">
      <c r="A13053" t="s">
        <v>13088</v>
      </c>
      <c r="B13053" t="s">
        <v>21</v>
      </c>
      <c r="C13053" t="s">
        <v>33</v>
      </c>
      <c r="D13053" t="s">
        <v>29</v>
      </c>
      <c r="E13053" s="1">
        <v>44978</v>
      </c>
      <c r="F13053" s="1">
        <v>44988</v>
      </c>
      <c r="G13053">
        <v>278</v>
      </c>
      <c r="H13053">
        <v>117</v>
      </c>
      <c r="I13053">
        <v>62</v>
      </c>
      <c r="J13053">
        <v>1684</v>
      </c>
      <c r="K13053">
        <v>2150</v>
      </c>
      <c r="L13053" t="s">
        <v>17</v>
      </c>
      <c r="M13053">
        <v>10</v>
      </c>
      <c r="N13053">
        <f t="shared" si="1017"/>
        <v>133300</v>
      </c>
      <c r="O13053">
        <f t="shared" si="1018"/>
        <v>466</v>
      </c>
      <c r="P13053" t="str">
        <f t="shared" si="1019"/>
        <v>Overstock</v>
      </c>
      <c r="Q13053">
        <f t="shared" si="1015"/>
        <v>0</v>
      </c>
      <c r="R13053" t="str">
        <f t="shared" si="1016"/>
        <v>On Time</v>
      </c>
    </row>
    <row r="13054" spans="1:18" x14ac:dyDescent="0.3">
      <c r="A13054" t="s">
        <v>13089</v>
      </c>
      <c r="B13054" t="s">
        <v>60</v>
      </c>
      <c r="C13054" t="s">
        <v>41</v>
      </c>
      <c r="D13054" t="s">
        <v>23</v>
      </c>
      <c r="E13054" s="1">
        <v>45042</v>
      </c>
      <c r="F13054" s="1">
        <v>45044</v>
      </c>
      <c r="G13054">
        <v>83</v>
      </c>
      <c r="H13054">
        <v>118</v>
      </c>
      <c r="I13054">
        <v>100</v>
      </c>
      <c r="J13054">
        <v>470</v>
      </c>
      <c r="K13054">
        <v>627</v>
      </c>
      <c r="L13054" t="s">
        <v>24</v>
      </c>
      <c r="M13054">
        <v>2</v>
      </c>
      <c r="N13054">
        <f t="shared" si="1017"/>
        <v>62700</v>
      </c>
      <c r="O13054">
        <f t="shared" si="1018"/>
        <v>157</v>
      </c>
      <c r="P13054" t="str">
        <f t="shared" si="1019"/>
        <v>Understock</v>
      </c>
      <c r="Q13054">
        <f t="shared" si="1015"/>
        <v>0</v>
      </c>
      <c r="R13054" t="str">
        <f t="shared" si="1016"/>
        <v>On Time</v>
      </c>
    </row>
    <row r="13055" spans="1:18" x14ac:dyDescent="0.3">
      <c r="A13055" t="s">
        <v>13090</v>
      </c>
      <c r="B13055" t="s">
        <v>38</v>
      </c>
      <c r="C13055" t="s">
        <v>22</v>
      </c>
      <c r="D13055" t="s">
        <v>39</v>
      </c>
      <c r="E13055" s="1">
        <v>45588</v>
      </c>
      <c r="F13055" s="1">
        <v>45591</v>
      </c>
      <c r="G13055">
        <v>73</v>
      </c>
      <c r="H13055">
        <v>128</v>
      </c>
      <c r="I13055">
        <v>235</v>
      </c>
      <c r="J13055">
        <v>1625</v>
      </c>
      <c r="K13055">
        <v>1992</v>
      </c>
      <c r="L13055" t="s">
        <v>19</v>
      </c>
      <c r="M13055">
        <v>3</v>
      </c>
      <c r="N13055">
        <f t="shared" si="1017"/>
        <v>468120</v>
      </c>
      <c r="O13055">
        <f t="shared" si="1018"/>
        <v>367</v>
      </c>
      <c r="P13055" t="str">
        <f t="shared" si="1019"/>
        <v>Understock</v>
      </c>
      <c r="Q13055">
        <f t="shared" si="1015"/>
        <v>0</v>
      </c>
      <c r="R13055" t="str">
        <f t="shared" si="1016"/>
        <v>On Time</v>
      </c>
    </row>
    <row r="13056" spans="1:18" x14ac:dyDescent="0.3">
      <c r="A13056" t="s">
        <v>13091</v>
      </c>
      <c r="B13056" t="s">
        <v>60</v>
      </c>
      <c r="C13056" t="s">
        <v>41</v>
      </c>
      <c r="D13056" t="s">
        <v>16</v>
      </c>
      <c r="E13056" s="1">
        <v>45105</v>
      </c>
      <c r="F13056" s="1">
        <v>45109</v>
      </c>
      <c r="G13056">
        <v>252</v>
      </c>
      <c r="H13056">
        <v>122</v>
      </c>
      <c r="I13056">
        <v>88</v>
      </c>
      <c r="J13056">
        <v>1608</v>
      </c>
      <c r="K13056">
        <v>1907</v>
      </c>
      <c r="L13056" t="s">
        <v>17</v>
      </c>
      <c r="M13056">
        <v>4</v>
      </c>
      <c r="N13056">
        <f t="shared" si="1017"/>
        <v>167816</v>
      </c>
      <c r="O13056">
        <f t="shared" si="1018"/>
        <v>299</v>
      </c>
      <c r="P13056" t="str">
        <f t="shared" si="1019"/>
        <v>Overstock</v>
      </c>
      <c r="Q13056">
        <f t="shared" si="1015"/>
        <v>0</v>
      </c>
      <c r="R13056" t="str">
        <f t="shared" si="1016"/>
        <v>On Time</v>
      </c>
    </row>
    <row r="13057" spans="1:18" x14ac:dyDescent="0.3">
      <c r="A13057" t="s">
        <v>13092</v>
      </c>
      <c r="B13057" t="s">
        <v>38</v>
      </c>
      <c r="C13057" t="s">
        <v>22</v>
      </c>
      <c r="D13057" t="s">
        <v>16</v>
      </c>
      <c r="E13057" s="1">
        <v>44954</v>
      </c>
      <c r="F13057" s="1">
        <v>44963</v>
      </c>
      <c r="G13057">
        <v>197</v>
      </c>
      <c r="H13057">
        <v>57</v>
      </c>
      <c r="I13057">
        <v>105</v>
      </c>
      <c r="J13057">
        <v>1536</v>
      </c>
      <c r="K13057">
        <v>1870</v>
      </c>
      <c r="L13057" t="s">
        <v>19</v>
      </c>
      <c r="M13057">
        <v>9</v>
      </c>
      <c r="N13057">
        <f t="shared" si="1017"/>
        <v>196350</v>
      </c>
      <c r="O13057">
        <f t="shared" si="1018"/>
        <v>334</v>
      </c>
      <c r="P13057" t="str">
        <f t="shared" si="1019"/>
        <v>Overstock</v>
      </c>
      <c r="Q13057">
        <f t="shared" si="1015"/>
        <v>0</v>
      </c>
      <c r="R13057" t="str">
        <f t="shared" si="1016"/>
        <v>On Time</v>
      </c>
    </row>
    <row r="13058" spans="1:18" x14ac:dyDescent="0.3">
      <c r="A13058" t="s">
        <v>13093</v>
      </c>
      <c r="B13058" t="s">
        <v>48</v>
      </c>
      <c r="C13058" t="s">
        <v>41</v>
      </c>
      <c r="D13058" t="s">
        <v>39</v>
      </c>
      <c r="E13058" s="1">
        <v>45645</v>
      </c>
      <c r="F13058" s="1">
        <v>45649</v>
      </c>
      <c r="G13058">
        <v>230</v>
      </c>
      <c r="H13058">
        <v>76</v>
      </c>
      <c r="I13058">
        <v>83</v>
      </c>
      <c r="J13058">
        <v>685</v>
      </c>
      <c r="K13058">
        <v>912</v>
      </c>
      <c r="L13058" t="s">
        <v>34</v>
      </c>
      <c r="M13058">
        <v>4</v>
      </c>
      <c r="N13058">
        <f t="shared" si="1017"/>
        <v>75696</v>
      </c>
      <c r="O13058">
        <f t="shared" si="1018"/>
        <v>227</v>
      </c>
      <c r="P13058" t="str">
        <f t="shared" si="1019"/>
        <v>Overstock</v>
      </c>
      <c r="Q13058">
        <f t="shared" ref="Q13058:Q13121" si="1020">(F13058-E13058)-M13058</f>
        <v>0</v>
      </c>
      <c r="R13058" t="str">
        <f t="shared" ref="R13058:R13121" si="1021">IF(Q13058&gt;0,"Delayed",IF(Q13058=0,"On Time","Early"))</f>
        <v>On Time</v>
      </c>
    </row>
    <row r="13059" spans="1:18" x14ac:dyDescent="0.3">
      <c r="A13059" t="s">
        <v>13094</v>
      </c>
      <c r="B13059" t="s">
        <v>52</v>
      </c>
      <c r="C13059" t="s">
        <v>22</v>
      </c>
      <c r="D13059" t="s">
        <v>29</v>
      </c>
      <c r="E13059" s="1">
        <v>45375</v>
      </c>
      <c r="F13059" s="1">
        <v>45384</v>
      </c>
      <c r="G13059">
        <v>392</v>
      </c>
      <c r="H13059">
        <v>150</v>
      </c>
      <c r="I13059">
        <v>57</v>
      </c>
      <c r="J13059">
        <v>859</v>
      </c>
      <c r="K13059">
        <v>1315</v>
      </c>
      <c r="L13059" t="s">
        <v>30</v>
      </c>
      <c r="M13059">
        <v>9</v>
      </c>
      <c r="N13059">
        <f t="shared" ref="N13059:N13122" si="1022">I13059*K13059</f>
        <v>74955</v>
      </c>
      <c r="O13059">
        <f t="shared" ref="O13059:O13122" si="1023">K13059-J13059</f>
        <v>456</v>
      </c>
      <c r="P13059" t="str">
        <f t="shared" ref="P13059:P13122" si="1024">IF(G13059&gt;I13059,"Overstock",IF(G13059&lt;I13059,"Understock","Balanced"))</f>
        <v>Overstock</v>
      </c>
      <c r="Q13059">
        <f t="shared" si="1020"/>
        <v>0</v>
      </c>
      <c r="R13059" t="str">
        <f t="shared" si="1021"/>
        <v>On Time</v>
      </c>
    </row>
    <row r="13060" spans="1:18" x14ac:dyDescent="0.3">
      <c r="A13060" t="s">
        <v>13095</v>
      </c>
      <c r="B13060" t="s">
        <v>14</v>
      </c>
      <c r="C13060" t="s">
        <v>41</v>
      </c>
      <c r="D13060" t="s">
        <v>39</v>
      </c>
      <c r="E13060" s="1">
        <v>45641</v>
      </c>
      <c r="F13060" s="1">
        <v>45650</v>
      </c>
      <c r="G13060">
        <v>209</v>
      </c>
      <c r="H13060">
        <v>50</v>
      </c>
      <c r="I13060">
        <v>297</v>
      </c>
      <c r="J13060">
        <v>1512</v>
      </c>
      <c r="K13060">
        <v>1596</v>
      </c>
      <c r="L13060" t="s">
        <v>19</v>
      </c>
      <c r="M13060">
        <v>9</v>
      </c>
      <c r="N13060">
        <f t="shared" si="1022"/>
        <v>474012</v>
      </c>
      <c r="O13060">
        <f t="shared" si="1023"/>
        <v>84</v>
      </c>
      <c r="P13060" t="str">
        <f t="shared" si="1024"/>
        <v>Understock</v>
      </c>
      <c r="Q13060">
        <f t="shared" si="1020"/>
        <v>0</v>
      </c>
      <c r="R13060" t="str">
        <f t="shared" si="1021"/>
        <v>On Time</v>
      </c>
    </row>
    <row r="13061" spans="1:18" x14ac:dyDescent="0.3">
      <c r="A13061" t="s">
        <v>13096</v>
      </c>
      <c r="B13061" t="s">
        <v>60</v>
      </c>
      <c r="C13061" t="s">
        <v>15</v>
      </c>
      <c r="D13061" t="s">
        <v>29</v>
      </c>
      <c r="E13061" s="1">
        <v>45152</v>
      </c>
      <c r="F13061" s="1">
        <v>45160</v>
      </c>
      <c r="G13061">
        <v>16</v>
      </c>
      <c r="H13061">
        <v>144</v>
      </c>
      <c r="I13061">
        <v>99</v>
      </c>
      <c r="J13061">
        <v>1995</v>
      </c>
      <c r="K13061">
        <v>2203</v>
      </c>
      <c r="L13061" t="s">
        <v>19</v>
      </c>
      <c r="M13061">
        <v>8</v>
      </c>
      <c r="N13061">
        <f t="shared" si="1022"/>
        <v>218097</v>
      </c>
      <c r="O13061">
        <f t="shared" si="1023"/>
        <v>208</v>
      </c>
      <c r="P13061" t="str">
        <f t="shared" si="1024"/>
        <v>Understock</v>
      </c>
      <c r="Q13061">
        <f t="shared" si="1020"/>
        <v>0</v>
      </c>
      <c r="R13061" t="str">
        <f t="shared" si="1021"/>
        <v>On Time</v>
      </c>
    </row>
    <row r="13062" spans="1:18" x14ac:dyDescent="0.3">
      <c r="A13062" t="s">
        <v>13097</v>
      </c>
      <c r="B13062" t="s">
        <v>60</v>
      </c>
      <c r="C13062" t="s">
        <v>15</v>
      </c>
      <c r="D13062" t="s">
        <v>16</v>
      </c>
      <c r="E13062" s="1">
        <v>45156</v>
      </c>
      <c r="F13062" s="1">
        <v>45162</v>
      </c>
      <c r="G13062">
        <v>16</v>
      </c>
      <c r="H13062">
        <v>127</v>
      </c>
      <c r="I13062">
        <v>101</v>
      </c>
      <c r="J13062">
        <v>1899</v>
      </c>
      <c r="K13062">
        <v>1971</v>
      </c>
      <c r="L13062" t="s">
        <v>24</v>
      </c>
      <c r="M13062">
        <v>6</v>
      </c>
      <c r="N13062">
        <f t="shared" si="1022"/>
        <v>199071</v>
      </c>
      <c r="O13062">
        <f t="shared" si="1023"/>
        <v>72</v>
      </c>
      <c r="P13062" t="str">
        <f t="shared" si="1024"/>
        <v>Understock</v>
      </c>
      <c r="Q13062">
        <f t="shared" si="1020"/>
        <v>0</v>
      </c>
      <c r="R13062" t="str">
        <f t="shared" si="1021"/>
        <v>On Time</v>
      </c>
    </row>
    <row r="13063" spans="1:18" x14ac:dyDescent="0.3">
      <c r="A13063" t="s">
        <v>13098</v>
      </c>
      <c r="B13063" t="s">
        <v>26</v>
      </c>
      <c r="C13063" t="s">
        <v>41</v>
      </c>
      <c r="D13063" t="s">
        <v>27</v>
      </c>
      <c r="E13063" s="1">
        <v>45477</v>
      </c>
      <c r="F13063" s="1">
        <v>45479</v>
      </c>
      <c r="G13063">
        <v>10</v>
      </c>
      <c r="H13063">
        <v>89</v>
      </c>
      <c r="I13063">
        <v>115</v>
      </c>
      <c r="J13063">
        <v>1514</v>
      </c>
      <c r="K13063">
        <v>1719</v>
      </c>
      <c r="L13063" t="s">
        <v>19</v>
      </c>
      <c r="M13063">
        <v>2</v>
      </c>
      <c r="N13063">
        <f t="shared" si="1022"/>
        <v>197685</v>
      </c>
      <c r="O13063">
        <f t="shared" si="1023"/>
        <v>205</v>
      </c>
      <c r="P13063" t="str">
        <f t="shared" si="1024"/>
        <v>Understock</v>
      </c>
      <c r="Q13063">
        <f t="shared" si="1020"/>
        <v>0</v>
      </c>
      <c r="R13063" t="str">
        <f t="shared" si="1021"/>
        <v>On Time</v>
      </c>
    </row>
    <row r="13064" spans="1:18" x14ac:dyDescent="0.3">
      <c r="A13064" t="s">
        <v>13099</v>
      </c>
      <c r="B13064" t="s">
        <v>52</v>
      </c>
      <c r="C13064" t="s">
        <v>33</v>
      </c>
      <c r="D13064" t="s">
        <v>23</v>
      </c>
      <c r="E13064" s="1">
        <v>45224</v>
      </c>
      <c r="F13064" s="1">
        <v>45233</v>
      </c>
      <c r="G13064">
        <v>471</v>
      </c>
      <c r="H13064">
        <v>77</v>
      </c>
      <c r="I13064">
        <v>206</v>
      </c>
      <c r="J13064">
        <v>496</v>
      </c>
      <c r="K13064">
        <v>567</v>
      </c>
      <c r="L13064" t="s">
        <v>19</v>
      </c>
      <c r="M13064">
        <v>9</v>
      </c>
      <c r="N13064">
        <f t="shared" si="1022"/>
        <v>116802</v>
      </c>
      <c r="O13064">
        <f t="shared" si="1023"/>
        <v>71</v>
      </c>
      <c r="P13064" t="str">
        <f t="shared" si="1024"/>
        <v>Overstock</v>
      </c>
      <c r="Q13064">
        <f t="shared" si="1020"/>
        <v>0</v>
      </c>
      <c r="R13064" t="str">
        <f t="shared" si="1021"/>
        <v>On Time</v>
      </c>
    </row>
    <row r="13065" spans="1:18" x14ac:dyDescent="0.3">
      <c r="A13065" t="s">
        <v>13100</v>
      </c>
      <c r="B13065" t="s">
        <v>21</v>
      </c>
      <c r="C13065" t="s">
        <v>15</v>
      </c>
      <c r="D13065" t="s">
        <v>29</v>
      </c>
      <c r="E13065" s="1">
        <v>45220</v>
      </c>
      <c r="F13065" s="1">
        <v>45224</v>
      </c>
      <c r="G13065">
        <v>31</v>
      </c>
      <c r="H13065">
        <v>105</v>
      </c>
      <c r="I13065">
        <v>273</v>
      </c>
      <c r="J13065">
        <v>1976</v>
      </c>
      <c r="K13065">
        <v>2212</v>
      </c>
      <c r="L13065" t="s">
        <v>19</v>
      </c>
      <c r="M13065">
        <v>4</v>
      </c>
      <c r="N13065">
        <f t="shared" si="1022"/>
        <v>603876</v>
      </c>
      <c r="O13065">
        <f t="shared" si="1023"/>
        <v>236</v>
      </c>
      <c r="P13065" t="str">
        <f t="shared" si="1024"/>
        <v>Understock</v>
      </c>
      <c r="Q13065">
        <f t="shared" si="1020"/>
        <v>0</v>
      </c>
      <c r="R13065" t="str">
        <f t="shared" si="1021"/>
        <v>On Time</v>
      </c>
    </row>
    <row r="13066" spans="1:18" x14ac:dyDescent="0.3">
      <c r="A13066" t="s">
        <v>13101</v>
      </c>
      <c r="B13066" t="s">
        <v>44</v>
      </c>
      <c r="C13066" t="s">
        <v>33</v>
      </c>
      <c r="D13066" t="s">
        <v>27</v>
      </c>
      <c r="E13066" s="1">
        <v>45559</v>
      </c>
      <c r="F13066" s="1">
        <v>45568</v>
      </c>
      <c r="G13066">
        <v>141</v>
      </c>
      <c r="H13066">
        <v>110</v>
      </c>
      <c r="I13066">
        <v>266</v>
      </c>
      <c r="J13066">
        <v>935</v>
      </c>
      <c r="K13066">
        <v>1324</v>
      </c>
      <c r="L13066" t="s">
        <v>30</v>
      </c>
      <c r="M13066">
        <v>9</v>
      </c>
      <c r="N13066">
        <f t="shared" si="1022"/>
        <v>352184</v>
      </c>
      <c r="O13066">
        <f t="shared" si="1023"/>
        <v>389</v>
      </c>
      <c r="P13066" t="str">
        <f t="shared" si="1024"/>
        <v>Understock</v>
      </c>
      <c r="Q13066">
        <f t="shared" si="1020"/>
        <v>0</v>
      </c>
      <c r="R13066" t="str">
        <f t="shared" si="1021"/>
        <v>On Time</v>
      </c>
    </row>
    <row r="13067" spans="1:18" x14ac:dyDescent="0.3">
      <c r="A13067" t="s">
        <v>13102</v>
      </c>
      <c r="B13067" t="s">
        <v>14</v>
      </c>
      <c r="C13067" t="s">
        <v>41</v>
      </c>
      <c r="D13067" t="s">
        <v>16</v>
      </c>
      <c r="E13067" s="1">
        <v>44938</v>
      </c>
      <c r="F13067" s="1">
        <v>44947</v>
      </c>
      <c r="G13067">
        <v>121</v>
      </c>
      <c r="H13067">
        <v>117</v>
      </c>
      <c r="I13067">
        <v>76</v>
      </c>
      <c r="J13067">
        <v>446</v>
      </c>
      <c r="K13067">
        <v>788</v>
      </c>
      <c r="L13067" t="s">
        <v>19</v>
      </c>
      <c r="M13067">
        <v>9</v>
      </c>
      <c r="N13067">
        <f t="shared" si="1022"/>
        <v>59888</v>
      </c>
      <c r="O13067">
        <f t="shared" si="1023"/>
        <v>342</v>
      </c>
      <c r="P13067" t="str">
        <f t="shared" si="1024"/>
        <v>Overstock</v>
      </c>
      <c r="Q13067">
        <f t="shared" si="1020"/>
        <v>0</v>
      </c>
      <c r="R13067" t="str">
        <f t="shared" si="1021"/>
        <v>On Time</v>
      </c>
    </row>
    <row r="13068" spans="1:18" x14ac:dyDescent="0.3">
      <c r="A13068" t="s">
        <v>13103</v>
      </c>
      <c r="B13068" t="s">
        <v>21</v>
      </c>
      <c r="C13068" t="s">
        <v>33</v>
      </c>
      <c r="D13068" t="s">
        <v>16</v>
      </c>
      <c r="E13068" s="1">
        <v>45370</v>
      </c>
      <c r="F13068" s="1">
        <v>45378</v>
      </c>
      <c r="G13068">
        <v>19</v>
      </c>
      <c r="H13068">
        <v>62</v>
      </c>
      <c r="I13068">
        <v>223</v>
      </c>
      <c r="J13068">
        <v>1246</v>
      </c>
      <c r="K13068">
        <v>1426</v>
      </c>
      <c r="L13068" t="s">
        <v>24</v>
      </c>
      <c r="M13068">
        <v>8</v>
      </c>
      <c r="N13068">
        <f t="shared" si="1022"/>
        <v>317998</v>
      </c>
      <c r="O13068">
        <f t="shared" si="1023"/>
        <v>180</v>
      </c>
      <c r="P13068" t="str">
        <f t="shared" si="1024"/>
        <v>Understock</v>
      </c>
      <c r="Q13068">
        <f t="shared" si="1020"/>
        <v>0</v>
      </c>
      <c r="R13068" t="str">
        <f t="shared" si="1021"/>
        <v>On Time</v>
      </c>
    </row>
    <row r="13069" spans="1:18" x14ac:dyDescent="0.3">
      <c r="A13069" t="s">
        <v>13104</v>
      </c>
      <c r="B13069" t="s">
        <v>48</v>
      </c>
      <c r="C13069" t="s">
        <v>15</v>
      </c>
      <c r="D13069" t="s">
        <v>23</v>
      </c>
      <c r="E13069" s="1">
        <v>45545</v>
      </c>
      <c r="F13069" s="1">
        <v>45547</v>
      </c>
      <c r="G13069">
        <v>143</v>
      </c>
      <c r="H13069">
        <v>82</v>
      </c>
      <c r="I13069">
        <v>232</v>
      </c>
      <c r="J13069">
        <v>1328</v>
      </c>
      <c r="K13069">
        <v>1456</v>
      </c>
      <c r="L13069" t="s">
        <v>17</v>
      </c>
      <c r="M13069">
        <v>2</v>
      </c>
      <c r="N13069">
        <f t="shared" si="1022"/>
        <v>337792</v>
      </c>
      <c r="O13069">
        <f t="shared" si="1023"/>
        <v>128</v>
      </c>
      <c r="P13069" t="str">
        <f t="shared" si="1024"/>
        <v>Understock</v>
      </c>
      <c r="Q13069">
        <f t="shared" si="1020"/>
        <v>0</v>
      </c>
      <c r="R13069" t="str">
        <f t="shared" si="1021"/>
        <v>On Time</v>
      </c>
    </row>
    <row r="13070" spans="1:18" x14ac:dyDescent="0.3">
      <c r="A13070" t="s">
        <v>13105</v>
      </c>
      <c r="B13070" t="s">
        <v>26</v>
      </c>
      <c r="C13070" t="s">
        <v>15</v>
      </c>
      <c r="D13070" t="s">
        <v>23</v>
      </c>
      <c r="E13070" s="1">
        <v>45342</v>
      </c>
      <c r="F13070" s="1">
        <v>45351</v>
      </c>
      <c r="G13070">
        <v>134</v>
      </c>
      <c r="H13070">
        <v>59</v>
      </c>
      <c r="I13070">
        <v>184</v>
      </c>
      <c r="J13070">
        <v>556</v>
      </c>
      <c r="K13070">
        <v>666</v>
      </c>
      <c r="L13070" t="s">
        <v>19</v>
      </c>
      <c r="M13070">
        <v>9</v>
      </c>
      <c r="N13070">
        <f t="shared" si="1022"/>
        <v>122544</v>
      </c>
      <c r="O13070">
        <f t="shared" si="1023"/>
        <v>110</v>
      </c>
      <c r="P13070" t="str">
        <f t="shared" si="1024"/>
        <v>Understock</v>
      </c>
      <c r="Q13070">
        <f t="shared" si="1020"/>
        <v>0</v>
      </c>
      <c r="R13070" t="str">
        <f t="shared" si="1021"/>
        <v>On Time</v>
      </c>
    </row>
    <row r="13071" spans="1:18" x14ac:dyDescent="0.3">
      <c r="A13071" t="s">
        <v>13106</v>
      </c>
      <c r="B13071" t="s">
        <v>52</v>
      </c>
      <c r="C13071" t="s">
        <v>22</v>
      </c>
      <c r="D13071" t="s">
        <v>16</v>
      </c>
      <c r="E13071" s="1">
        <v>45555</v>
      </c>
      <c r="F13071" s="1">
        <v>45560</v>
      </c>
      <c r="G13071">
        <v>72</v>
      </c>
      <c r="H13071">
        <v>99</v>
      </c>
      <c r="I13071">
        <v>273</v>
      </c>
      <c r="J13071">
        <v>207</v>
      </c>
      <c r="K13071">
        <v>389</v>
      </c>
      <c r="L13071" t="s">
        <v>17</v>
      </c>
      <c r="M13071">
        <v>5</v>
      </c>
      <c r="N13071">
        <f t="shared" si="1022"/>
        <v>106197</v>
      </c>
      <c r="O13071">
        <f t="shared" si="1023"/>
        <v>182</v>
      </c>
      <c r="P13071" t="str">
        <f t="shared" si="1024"/>
        <v>Understock</v>
      </c>
      <c r="Q13071">
        <f t="shared" si="1020"/>
        <v>0</v>
      </c>
      <c r="R13071" t="str">
        <f t="shared" si="1021"/>
        <v>On Time</v>
      </c>
    </row>
    <row r="13072" spans="1:18" x14ac:dyDescent="0.3">
      <c r="A13072" t="s">
        <v>13107</v>
      </c>
      <c r="B13072" t="s">
        <v>38</v>
      </c>
      <c r="C13072" t="s">
        <v>15</v>
      </c>
      <c r="D13072" t="s">
        <v>27</v>
      </c>
      <c r="E13072" s="1">
        <v>45500</v>
      </c>
      <c r="F13072" s="1">
        <v>45501</v>
      </c>
      <c r="G13072">
        <v>404</v>
      </c>
      <c r="H13072">
        <v>83</v>
      </c>
      <c r="I13072">
        <v>108</v>
      </c>
      <c r="J13072">
        <v>1082</v>
      </c>
      <c r="K13072">
        <v>1456</v>
      </c>
      <c r="L13072" t="s">
        <v>24</v>
      </c>
      <c r="M13072">
        <v>1</v>
      </c>
      <c r="N13072">
        <f t="shared" si="1022"/>
        <v>157248</v>
      </c>
      <c r="O13072">
        <f t="shared" si="1023"/>
        <v>374</v>
      </c>
      <c r="P13072" t="str">
        <f t="shared" si="1024"/>
        <v>Overstock</v>
      </c>
      <c r="Q13072">
        <f t="shared" si="1020"/>
        <v>0</v>
      </c>
      <c r="R13072" t="str">
        <f t="shared" si="1021"/>
        <v>On Time</v>
      </c>
    </row>
    <row r="13073" spans="1:18" x14ac:dyDescent="0.3">
      <c r="A13073" t="s">
        <v>13108</v>
      </c>
      <c r="B13073" t="s">
        <v>44</v>
      </c>
      <c r="C13073" t="s">
        <v>22</v>
      </c>
      <c r="D13073" t="s">
        <v>29</v>
      </c>
      <c r="E13073" s="1">
        <v>45440</v>
      </c>
      <c r="F13073" s="1">
        <v>45441</v>
      </c>
      <c r="G13073">
        <v>178</v>
      </c>
      <c r="H13073">
        <v>124</v>
      </c>
      <c r="I13073">
        <v>145</v>
      </c>
      <c r="J13073">
        <v>1245</v>
      </c>
      <c r="K13073">
        <v>1467</v>
      </c>
      <c r="L13073" t="s">
        <v>24</v>
      </c>
      <c r="M13073">
        <v>1</v>
      </c>
      <c r="N13073">
        <f t="shared" si="1022"/>
        <v>212715</v>
      </c>
      <c r="O13073">
        <f t="shared" si="1023"/>
        <v>222</v>
      </c>
      <c r="P13073" t="str">
        <f t="shared" si="1024"/>
        <v>Overstock</v>
      </c>
      <c r="Q13073">
        <f t="shared" si="1020"/>
        <v>0</v>
      </c>
      <c r="R13073" t="str">
        <f t="shared" si="1021"/>
        <v>On Time</v>
      </c>
    </row>
    <row r="13074" spans="1:18" x14ac:dyDescent="0.3">
      <c r="A13074" t="s">
        <v>13109</v>
      </c>
      <c r="B13074" t="s">
        <v>21</v>
      </c>
      <c r="C13074" t="s">
        <v>22</v>
      </c>
      <c r="D13074" t="s">
        <v>27</v>
      </c>
      <c r="E13074" s="1">
        <v>45592</v>
      </c>
      <c r="F13074" s="1">
        <v>45601</v>
      </c>
      <c r="G13074">
        <v>189</v>
      </c>
      <c r="H13074">
        <v>69</v>
      </c>
      <c r="I13074">
        <v>66</v>
      </c>
      <c r="J13074">
        <v>1968</v>
      </c>
      <c r="K13074">
        <v>2412</v>
      </c>
      <c r="L13074" t="s">
        <v>17</v>
      </c>
      <c r="M13074">
        <v>9</v>
      </c>
      <c r="N13074">
        <f t="shared" si="1022"/>
        <v>159192</v>
      </c>
      <c r="O13074">
        <f t="shared" si="1023"/>
        <v>444</v>
      </c>
      <c r="P13074" t="str">
        <f t="shared" si="1024"/>
        <v>Overstock</v>
      </c>
      <c r="Q13074">
        <f t="shared" si="1020"/>
        <v>0</v>
      </c>
      <c r="R13074" t="str">
        <f t="shared" si="1021"/>
        <v>On Time</v>
      </c>
    </row>
    <row r="13075" spans="1:18" x14ac:dyDescent="0.3">
      <c r="A13075" t="s">
        <v>13110</v>
      </c>
      <c r="B13075" t="s">
        <v>44</v>
      </c>
      <c r="C13075" t="s">
        <v>15</v>
      </c>
      <c r="D13075" t="s">
        <v>39</v>
      </c>
      <c r="E13075" s="1">
        <v>45305</v>
      </c>
      <c r="F13075" s="1">
        <v>45309</v>
      </c>
      <c r="G13075">
        <v>449</v>
      </c>
      <c r="H13075">
        <v>115</v>
      </c>
      <c r="I13075">
        <v>249</v>
      </c>
      <c r="J13075">
        <v>884</v>
      </c>
      <c r="K13075">
        <v>1203</v>
      </c>
      <c r="L13075" t="s">
        <v>30</v>
      </c>
      <c r="M13075">
        <v>4</v>
      </c>
      <c r="N13075">
        <f t="shared" si="1022"/>
        <v>299547</v>
      </c>
      <c r="O13075">
        <f t="shared" si="1023"/>
        <v>319</v>
      </c>
      <c r="P13075" t="str">
        <f t="shared" si="1024"/>
        <v>Overstock</v>
      </c>
      <c r="Q13075">
        <f t="shared" si="1020"/>
        <v>0</v>
      </c>
      <c r="R13075" t="str">
        <f t="shared" si="1021"/>
        <v>On Time</v>
      </c>
    </row>
    <row r="13076" spans="1:18" x14ac:dyDescent="0.3">
      <c r="A13076" t="s">
        <v>13111</v>
      </c>
      <c r="B13076" t="s">
        <v>38</v>
      </c>
      <c r="C13076" t="s">
        <v>33</v>
      </c>
      <c r="D13076" t="s">
        <v>23</v>
      </c>
      <c r="E13076" s="1">
        <v>45318</v>
      </c>
      <c r="F13076" s="1">
        <v>45324</v>
      </c>
      <c r="G13076">
        <v>33</v>
      </c>
      <c r="H13076">
        <v>108</v>
      </c>
      <c r="I13076">
        <v>152</v>
      </c>
      <c r="J13076">
        <v>1942</v>
      </c>
      <c r="K13076">
        <v>2420</v>
      </c>
      <c r="L13076" t="s">
        <v>17</v>
      </c>
      <c r="M13076">
        <v>6</v>
      </c>
      <c r="N13076">
        <f t="shared" si="1022"/>
        <v>367840</v>
      </c>
      <c r="O13076">
        <f t="shared" si="1023"/>
        <v>478</v>
      </c>
      <c r="P13076" t="str">
        <f t="shared" si="1024"/>
        <v>Understock</v>
      </c>
      <c r="Q13076">
        <f t="shared" si="1020"/>
        <v>0</v>
      </c>
      <c r="R13076" t="str">
        <f t="shared" si="1021"/>
        <v>On Time</v>
      </c>
    </row>
    <row r="13077" spans="1:18" x14ac:dyDescent="0.3">
      <c r="A13077" t="s">
        <v>13112</v>
      </c>
      <c r="B13077" t="s">
        <v>14</v>
      </c>
      <c r="C13077" t="s">
        <v>15</v>
      </c>
      <c r="D13077" t="s">
        <v>27</v>
      </c>
      <c r="E13077" s="1">
        <v>45643</v>
      </c>
      <c r="F13077" s="1">
        <v>45653</v>
      </c>
      <c r="G13077">
        <v>54</v>
      </c>
      <c r="H13077">
        <v>136</v>
      </c>
      <c r="I13077">
        <v>35</v>
      </c>
      <c r="J13077">
        <v>688</v>
      </c>
      <c r="K13077">
        <v>776</v>
      </c>
      <c r="L13077" t="s">
        <v>19</v>
      </c>
      <c r="M13077">
        <v>10</v>
      </c>
      <c r="N13077">
        <f t="shared" si="1022"/>
        <v>27160</v>
      </c>
      <c r="O13077">
        <f t="shared" si="1023"/>
        <v>88</v>
      </c>
      <c r="P13077" t="str">
        <f t="shared" si="1024"/>
        <v>Overstock</v>
      </c>
      <c r="Q13077">
        <f t="shared" si="1020"/>
        <v>0</v>
      </c>
      <c r="R13077" t="str">
        <f t="shared" si="1021"/>
        <v>On Time</v>
      </c>
    </row>
    <row r="13078" spans="1:18" x14ac:dyDescent="0.3">
      <c r="A13078" t="s">
        <v>13113</v>
      </c>
      <c r="B13078" t="s">
        <v>44</v>
      </c>
      <c r="C13078" t="s">
        <v>33</v>
      </c>
      <c r="D13078" t="s">
        <v>16</v>
      </c>
      <c r="E13078" s="1">
        <v>45338</v>
      </c>
      <c r="F13078" s="1">
        <v>45340</v>
      </c>
      <c r="G13078">
        <v>173</v>
      </c>
      <c r="H13078">
        <v>64</v>
      </c>
      <c r="I13078">
        <v>298</v>
      </c>
      <c r="J13078">
        <v>1479</v>
      </c>
      <c r="K13078">
        <v>1539</v>
      </c>
      <c r="L13078" t="s">
        <v>34</v>
      </c>
      <c r="M13078">
        <v>2</v>
      </c>
      <c r="N13078">
        <f t="shared" si="1022"/>
        <v>458622</v>
      </c>
      <c r="O13078">
        <f t="shared" si="1023"/>
        <v>60</v>
      </c>
      <c r="P13078" t="str">
        <f t="shared" si="1024"/>
        <v>Understock</v>
      </c>
      <c r="Q13078">
        <f t="shared" si="1020"/>
        <v>0</v>
      </c>
      <c r="R13078" t="str">
        <f t="shared" si="1021"/>
        <v>On Time</v>
      </c>
    </row>
    <row r="13079" spans="1:18" x14ac:dyDescent="0.3">
      <c r="A13079" t="s">
        <v>13114</v>
      </c>
      <c r="B13079" t="s">
        <v>21</v>
      </c>
      <c r="C13079" t="s">
        <v>22</v>
      </c>
      <c r="D13079" t="s">
        <v>23</v>
      </c>
      <c r="E13079" s="1">
        <v>45380</v>
      </c>
      <c r="F13079" s="1">
        <v>45387</v>
      </c>
      <c r="G13079">
        <v>254</v>
      </c>
      <c r="H13079">
        <v>103</v>
      </c>
      <c r="I13079">
        <v>20</v>
      </c>
      <c r="J13079">
        <v>523</v>
      </c>
      <c r="K13079">
        <v>584</v>
      </c>
      <c r="L13079" t="s">
        <v>17</v>
      </c>
      <c r="M13079">
        <v>7</v>
      </c>
      <c r="N13079">
        <f t="shared" si="1022"/>
        <v>11680</v>
      </c>
      <c r="O13079">
        <f t="shared" si="1023"/>
        <v>61</v>
      </c>
      <c r="P13079" t="str">
        <f t="shared" si="1024"/>
        <v>Overstock</v>
      </c>
      <c r="Q13079">
        <f t="shared" si="1020"/>
        <v>0</v>
      </c>
      <c r="R13079" t="str">
        <f t="shared" si="1021"/>
        <v>On Time</v>
      </c>
    </row>
    <row r="13080" spans="1:18" x14ac:dyDescent="0.3">
      <c r="A13080" t="s">
        <v>13115</v>
      </c>
      <c r="B13080" t="s">
        <v>38</v>
      </c>
      <c r="C13080" t="s">
        <v>33</v>
      </c>
      <c r="D13080" t="s">
        <v>16</v>
      </c>
      <c r="E13080" s="1">
        <v>45119</v>
      </c>
      <c r="F13080" s="1">
        <v>45129</v>
      </c>
      <c r="G13080">
        <v>438</v>
      </c>
      <c r="H13080">
        <v>66</v>
      </c>
      <c r="I13080">
        <v>277</v>
      </c>
      <c r="J13080">
        <v>1064</v>
      </c>
      <c r="K13080">
        <v>1459</v>
      </c>
      <c r="L13080" t="s">
        <v>17</v>
      </c>
      <c r="M13080">
        <v>10</v>
      </c>
      <c r="N13080">
        <f t="shared" si="1022"/>
        <v>404143</v>
      </c>
      <c r="O13080">
        <f t="shared" si="1023"/>
        <v>395</v>
      </c>
      <c r="P13080" t="str">
        <f t="shared" si="1024"/>
        <v>Overstock</v>
      </c>
      <c r="Q13080">
        <f t="shared" si="1020"/>
        <v>0</v>
      </c>
      <c r="R13080" t="str">
        <f t="shared" si="1021"/>
        <v>On Time</v>
      </c>
    </row>
    <row r="13081" spans="1:18" x14ac:dyDescent="0.3">
      <c r="A13081" t="s">
        <v>13116</v>
      </c>
      <c r="B13081" t="s">
        <v>14</v>
      </c>
      <c r="C13081" t="s">
        <v>15</v>
      </c>
      <c r="D13081" t="s">
        <v>29</v>
      </c>
      <c r="E13081" s="1">
        <v>45161</v>
      </c>
      <c r="F13081" s="1">
        <v>45169</v>
      </c>
      <c r="G13081">
        <v>63</v>
      </c>
      <c r="H13081">
        <v>115</v>
      </c>
      <c r="I13081">
        <v>18</v>
      </c>
      <c r="J13081">
        <v>1926</v>
      </c>
      <c r="K13081">
        <v>2176</v>
      </c>
      <c r="L13081" t="s">
        <v>17</v>
      </c>
      <c r="M13081">
        <v>8</v>
      </c>
      <c r="N13081">
        <f t="shared" si="1022"/>
        <v>39168</v>
      </c>
      <c r="O13081">
        <f t="shared" si="1023"/>
        <v>250</v>
      </c>
      <c r="P13081" t="str">
        <f t="shared" si="1024"/>
        <v>Overstock</v>
      </c>
      <c r="Q13081">
        <f t="shared" si="1020"/>
        <v>0</v>
      </c>
      <c r="R13081" t="str">
        <f t="shared" si="1021"/>
        <v>On Time</v>
      </c>
    </row>
    <row r="13082" spans="1:18" x14ac:dyDescent="0.3">
      <c r="A13082" t="s">
        <v>13117</v>
      </c>
      <c r="B13082" t="s">
        <v>60</v>
      </c>
      <c r="C13082" t="s">
        <v>33</v>
      </c>
      <c r="D13082" t="s">
        <v>27</v>
      </c>
      <c r="E13082" s="1">
        <v>45550</v>
      </c>
      <c r="F13082" s="1">
        <v>45555</v>
      </c>
      <c r="G13082">
        <v>488</v>
      </c>
      <c r="H13082">
        <v>120</v>
      </c>
      <c r="I13082">
        <v>230</v>
      </c>
      <c r="J13082">
        <v>1083</v>
      </c>
      <c r="K13082">
        <v>1294</v>
      </c>
      <c r="L13082" t="s">
        <v>19</v>
      </c>
      <c r="M13082">
        <v>5</v>
      </c>
      <c r="N13082">
        <f t="shared" si="1022"/>
        <v>297620</v>
      </c>
      <c r="O13082">
        <f t="shared" si="1023"/>
        <v>211</v>
      </c>
      <c r="P13082" t="str">
        <f t="shared" si="1024"/>
        <v>Overstock</v>
      </c>
      <c r="Q13082">
        <f t="shared" si="1020"/>
        <v>0</v>
      </c>
      <c r="R13082" t="str">
        <f t="shared" si="1021"/>
        <v>On Time</v>
      </c>
    </row>
    <row r="13083" spans="1:18" x14ac:dyDescent="0.3">
      <c r="A13083" t="s">
        <v>13118</v>
      </c>
      <c r="B13083" t="s">
        <v>26</v>
      </c>
      <c r="C13083" t="s">
        <v>15</v>
      </c>
      <c r="D13083" t="s">
        <v>16</v>
      </c>
      <c r="E13083" s="1">
        <v>45627</v>
      </c>
      <c r="F13083" s="1">
        <v>45632</v>
      </c>
      <c r="G13083">
        <v>204</v>
      </c>
      <c r="H13083">
        <v>135</v>
      </c>
      <c r="I13083">
        <v>84</v>
      </c>
      <c r="J13083">
        <v>453</v>
      </c>
      <c r="K13083">
        <v>767</v>
      </c>
      <c r="L13083" t="s">
        <v>19</v>
      </c>
      <c r="M13083">
        <v>5</v>
      </c>
      <c r="N13083">
        <f t="shared" si="1022"/>
        <v>64428</v>
      </c>
      <c r="O13083">
        <f t="shared" si="1023"/>
        <v>314</v>
      </c>
      <c r="P13083" t="str">
        <f t="shared" si="1024"/>
        <v>Overstock</v>
      </c>
      <c r="Q13083">
        <f t="shared" si="1020"/>
        <v>0</v>
      </c>
      <c r="R13083" t="str">
        <f t="shared" si="1021"/>
        <v>On Time</v>
      </c>
    </row>
    <row r="13084" spans="1:18" x14ac:dyDescent="0.3">
      <c r="A13084" t="s">
        <v>13119</v>
      </c>
      <c r="B13084" t="s">
        <v>26</v>
      </c>
      <c r="C13084" t="s">
        <v>22</v>
      </c>
      <c r="D13084" t="s">
        <v>16</v>
      </c>
      <c r="E13084" s="1">
        <v>45043</v>
      </c>
      <c r="F13084" s="1">
        <v>45053</v>
      </c>
      <c r="G13084">
        <v>184</v>
      </c>
      <c r="H13084">
        <v>93</v>
      </c>
      <c r="I13084">
        <v>177</v>
      </c>
      <c r="J13084">
        <v>1177</v>
      </c>
      <c r="K13084">
        <v>1247</v>
      </c>
      <c r="L13084" t="s">
        <v>24</v>
      </c>
      <c r="M13084">
        <v>10</v>
      </c>
      <c r="N13084">
        <f t="shared" si="1022"/>
        <v>220719</v>
      </c>
      <c r="O13084">
        <f t="shared" si="1023"/>
        <v>70</v>
      </c>
      <c r="P13084" t="str">
        <f t="shared" si="1024"/>
        <v>Overstock</v>
      </c>
      <c r="Q13084">
        <f t="shared" si="1020"/>
        <v>0</v>
      </c>
      <c r="R13084" t="str">
        <f t="shared" si="1021"/>
        <v>On Time</v>
      </c>
    </row>
    <row r="13085" spans="1:18" x14ac:dyDescent="0.3">
      <c r="A13085" t="s">
        <v>13120</v>
      </c>
      <c r="B13085" t="s">
        <v>52</v>
      </c>
      <c r="C13085" t="s">
        <v>22</v>
      </c>
      <c r="D13085" t="s">
        <v>29</v>
      </c>
      <c r="E13085" s="1">
        <v>45205</v>
      </c>
      <c r="F13085" s="1">
        <v>45209</v>
      </c>
      <c r="G13085">
        <v>368</v>
      </c>
      <c r="H13085">
        <v>93</v>
      </c>
      <c r="I13085">
        <v>264</v>
      </c>
      <c r="J13085">
        <v>867</v>
      </c>
      <c r="K13085">
        <v>1341</v>
      </c>
      <c r="L13085" t="s">
        <v>19</v>
      </c>
      <c r="M13085">
        <v>4</v>
      </c>
      <c r="N13085">
        <f t="shared" si="1022"/>
        <v>354024</v>
      </c>
      <c r="O13085">
        <f t="shared" si="1023"/>
        <v>474</v>
      </c>
      <c r="P13085" t="str">
        <f t="shared" si="1024"/>
        <v>Overstock</v>
      </c>
      <c r="Q13085">
        <f t="shared" si="1020"/>
        <v>0</v>
      </c>
      <c r="R13085" t="str">
        <f t="shared" si="1021"/>
        <v>On Time</v>
      </c>
    </row>
    <row r="13086" spans="1:18" x14ac:dyDescent="0.3">
      <c r="A13086" t="s">
        <v>13121</v>
      </c>
      <c r="B13086" t="s">
        <v>50</v>
      </c>
      <c r="C13086" t="s">
        <v>33</v>
      </c>
      <c r="D13086" t="s">
        <v>27</v>
      </c>
      <c r="E13086" s="1">
        <v>45348</v>
      </c>
      <c r="F13086" s="1">
        <v>45351</v>
      </c>
      <c r="G13086">
        <v>73</v>
      </c>
      <c r="H13086">
        <v>70</v>
      </c>
      <c r="I13086">
        <v>232</v>
      </c>
      <c r="J13086">
        <v>1973</v>
      </c>
      <c r="K13086">
        <v>2433</v>
      </c>
      <c r="L13086" t="s">
        <v>34</v>
      </c>
      <c r="M13086">
        <v>3</v>
      </c>
      <c r="N13086">
        <f t="shared" si="1022"/>
        <v>564456</v>
      </c>
      <c r="O13086">
        <f t="shared" si="1023"/>
        <v>460</v>
      </c>
      <c r="P13086" t="str">
        <f t="shared" si="1024"/>
        <v>Understock</v>
      </c>
      <c r="Q13086">
        <f t="shared" si="1020"/>
        <v>0</v>
      </c>
      <c r="R13086" t="str">
        <f t="shared" si="1021"/>
        <v>On Time</v>
      </c>
    </row>
    <row r="13087" spans="1:18" x14ac:dyDescent="0.3">
      <c r="A13087" t="s">
        <v>13122</v>
      </c>
      <c r="B13087" t="s">
        <v>52</v>
      </c>
      <c r="C13087" t="s">
        <v>22</v>
      </c>
      <c r="D13087" t="s">
        <v>29</v>
      </c>
      <c r="E13087" s="1">
        <v>45139</v>
      </c>
      <c r="F13087" s="1">
        <v>45149</v>
      </c>
      <c r="G13087">
        <v>410</v>
      </c>
      <c r="H13087">
        <v>74</v>
      </c>
      <c r="I13087">
        <v>278</v>
      </c>
      <c r="J13087">
        <v>1524</v>
      </c>
      <c r="K13087">
        <v>1833</v>
      </c>
      <c r="L13087" t="s">
        <v>30</v>
      </c>
      <c r="M13087">
        <v>10</v>
      </c>
      <c r="N13087">
        <f t="shared" si="1022"/>
        <v>509574</v>
      </c>
      <c r="O13087">
        <f t="shared" si="1023"/>
        <v>309</v>
      </c>
      <c r="P13087" t="str">
        <f t="shared" si="1024"/>
        <v>Overstock</v>
      </c>
      <c r="Q13087">
        <f t="shared" si="1020"/>
        <v>0</v>
      </c>
      <c r="R13087" t="str">
        <f t="shared" si="1021"/>
        <v>On Time</v>
      </c>
    </row>
    <row r="13088" spans="1:18" x14ac:dyDescent="0.3">
      <c r="A13088" t="s">
        <v>13123</v>
      </c>
      <c r="B13088" t="s">
        <v>32</v>
      </c>
      <c r="C13088" t="s">
        <v>41</v>
      </c>
      <c r="D13088" t="s">
        <v>27</v>
      </c>
      <c r="E13088" s="1">
        <v>45464</v>
      </c>
      <c r="F13088" s="1">
        <v>45473</v>
      </c>
      <c r="G13088">
        <v>95</v>
      </c>
      <c r="H13088">
        <v>99</v>
      </c>
      <c r="I13088">
        <v>13</v>
      </c>
      <c r="J13088">
        <v>868</v>
      </c>
      <c r="K13088">
        <v>1038</v>
      </c>
      <c r="L13088" t="s">
        <v>17</v>
      </c>
      <c r="M13088">
        <v>9</v>
      </c>
      <c r="N13088">
        <f t="shared" si="1022"/>
        <v>13494</v>
      </c>
      <c r="O13088">
        <f t="shared" si="1023"/>
        <v>170</v>
      </c>
      <c r="P13088" t="str">
        <f t="shared" si="1024"/>
        <v>Overstock</v>
      </c>
      <c r="Q13088">
        <f t="shared" si="1020"/>
        <v>0</v>
      </c>
      <c r="R13088" t="str">
        <f t="shared" si="1021"/>
        <v>On Time</v>
      </c>
    </row>
    <row r="13089" spans="1:18" x14ac:dyDescent="0.3">
      <c r="A13089" t="s">
        <v>13124</v>
      </c>
      <c r="B13089" t="s">
        <v>26</v>
      </c>
      <c r="C13089" t="s">
        <v>33</v>
      </c>
      <c r="D13089" t="s">
        <v>29</v>
      </c>
      <c r="E13089" s="1">
        <v>45461</v>
      </c>
      <c r="F13089" s="1">
        <v>45470</v>
      </c>
      <c r="G13089">
        <v>499</v>
      </c>
      <c r="H13089">
        <v>144</v>
      </c>
      <c r="I13089">
        <v>159</v>
      </c>
      <c r="J13089">
        <v>329</v>
      </c>
      <c r="K13089">
        <v>714</v>
      </c>
      <c r="L13089" t="s">
        <v>17</v>
      </c>
      <c r="M13089">
        <v>9</v>
      </c>
      <c r="N13089">
        <f t="shared" si="1022"/>
        <v>113526</v>
      </c>
      <c r="O13089">
        <f t="shared" si="1023"/>
        <v>385</v>
      </c>
      <c r="P13089" t="str">
        <f t="shared" si="1024"/>
        <v>Overstock</v>
      </c>
      <c r="Q13089">
        <f t="shared" si="1020"/>
        <v>0</v>
      </c>
      <c r="R13089" t="str">
        <f t="shared" si="1021"/>
        <v>On Time</v>
      </c>
    </row>
    <row r="13090" spans="1:18" x14ac:dyDescent="0.3">
      <c r="A13090" t="s">
        <v>13125</v>
      </c>
      <c r="B13090" t="s">
        <v>32</v>
      </c>
      <c r="C13090" t="s">
        <v>15</v>
      </c>
      <c r="D13090" t="s">
        <v>23</v>
      </c>
      <c r="E13090" s="1">
        <v>45273</v>
      </c>
      <c r="F13090" s="1">
        <v>45280</v>
      </c>
      <c r="G13090">
        <v>386</v>
      </c>
      <c r="H13090">
        <v>104</v>
      </c>
      <c r="I13090">
        <v>82</v>
      </c>
      <c r="J13090">
        <v>795</v>
      </c>
      <c r="K13090">
        <v>1048</v>
      </c>
      <c r="L13090" t="s">
        <v>30</v>
      </c>
      <c r="M13090">
        <v>7</v>
      </c>
      <c r="N13090">
        <f t="shared" si="1022"/>
        <v>85936</v>
      </c>
      <c r="O13090">
        <f t="shared" si="1023"/>
        <v>253</v>
      </c>
      <c r="P13090" t="str">
        <f t="shared" si="1024"/>
        <v>Overstock</v>
      </c>
      <c r="Q13090">
        <f t="shared" si="1020"/>
        <v>0</v>
      </c>
      <c r="R13090" t="str">
        <f t="shared" si="1021"/>
        <v>On Time</v>
      </c>
    </row>
    <row r="13091" spans="1:18" x14ac:dyDescent="0.3">
      <c r="A13091" t="s">
        <v>13126</v>
      </c>
      <c r="B13091" t="s">
        <v>32</v>
      </c>
      <c r="C13091" t="s">
        <v>33</v>
      </c>
      <c r="D13091" t="s">
        <v>23</v>
      </c>
      <c r="E13091" s="1">
        <v>45451</v>
      </c>
      <c r="F13091" s="1">
        <v>45459</v>
      </c>
      <c r="G13091">
        <v>246</v>
      </c>
      <c r="H13091">
        <v>102</v>
      </c>
      <c r="I13091">
        <v>117</v>
      </c>
      <c r="J13091">
        <v>1348</v>
      </c>
      <c r="K13091">
        <v>1704</v>
      </c>
      <c r="L13091" t="s">
        <v>24</v>
      </c>
      <c r="M13091">
        <v>8</v>
      </c>
      <c r="N13091">
        <f t="shared" si="1022"/>
        <v>199368</v>
      </c>
      <c r="O13091">
        <f t="shared" si="1023"/>
        <v>356</v>
      </c>
      <c r="P13091" t="str">
        <f t="shared" si="1024"/>
        <v>Overstock</v>
      </c>
      <c r="Q13091">
        <f t="shared" si="1020"/>
        <v>0</v>
      </c>
      <c r="R13091" t="str">
        <f t="shared" si="1021"/>
        <v>On Time</v>
      </c>
    </row>
    <row r="13092" spans="1:18" x14ac:dyDescent="0.3">
      <c r="A13092" t="s">
        <v>13127</v>
      </c>
      <c r="B13092" t="s">
        <v>21</v>
      </c>
      <c r="C13092" t="s">
        <v>33</v>
      </c>
      <c r="D13092" t="s">
        <v>39</v>
      </c>
      <c r="E13092" s="1">
        <v>45599</v>
      </c>
      <c r="F13092" s="1">
        <v>45603</v>
      </c>
      <c r="G13092">
        <v>278</v>
      </c>
      <c r="H13092">
        <v>74</v>
      </c>
      <c r="I13092">
        <v>202</v>
      </c>
      <c r="J13092">
        <v>702</v>
      </c>
      <c r="K13092">
        <v>829</v>
      </c>
      <c r="L13092" t="s">
        <v>34</v>
      </c>
      <c r="M13092">
        <v>4</v>
      </c>
      <c r="N13092">
        <f t="shared" si="1022"/>
        <v>167458</v>
      </c>
      <c r="O13092">
        <f t="shared" si="1023"/>
        <v>127</v>
      </c>
      <c r="P13092" t="str">
        <f t="shared" si="1024"/>
        <v>Overstock</v>
      </c>
      <c r="Q13092">
        <f t="shared" si="1020"/>
        <v>0</v>
      </c>
      <c r="R13092" t="str">
        <f t="shared" si="1021"/>
        <v>On Time</v>
      </c>
    </row>
    <row r="13093" spans="1:18" x14ac:dyDescent="0.3">
      <c r="A13093" t="s">
        <v>13128</v>
      </c>
      <c r="B13093" t="s">
        <v>14</v>
      </c>
      <c r="C13093" t="s">
        <v>33</v>
      </c>
      <c r="D13093" t="s">
        <v>23</v>
      </c>
      <c r="E13093" s="1">
        <v>45123</v>
      </c>
      <c r="F13093" s="1">
        <v>45132</v>
      </c>
      <c r="G13093">
        <v>396</v>
      </c>
      <c r="H13093">
        <v>50</v>
      </c>
      <c r="I13093">
        <v>27</v>
      </c>
      <c r="J13093">
        <v>1145</v>
      </c>
      <c r="K13093">
        <v>1224</v>
      </c>
      <c r="L13093" t="s">
        <v>17</v>
      </c>
      <c r="M13093">
        <v>9</v>
      </c>
      <c r="N13093">
        <f t="shared" si="1022"/>
        <v>33048</v>
      </c>
      <c r="O13093">
        <f t="shared" si="1023"/>
        <v>79</v>
      </c>
      <c r="P13093" t="str">
        <f t="shared" si="1024"/>
        <v>Overstock</v>
      </c>
      <c r="Q13093">
        <f t="shared" si="1020"/>
        <v>0</v>
      </c>
      <c r="R13093" t="str">
        <f t="shared" si="1021"/>
        <v>On Time</v>
      </c>
    </row>
    <row r="13094" spans="1:18" x14ac:dyDescent="0.3">
      <c r="A13094" t="s">
        <v>13129</v>
      </c>
      <c r="B13094" t="s">
        <v>50</v>
      </c>
      <c r="C13094" t="s">
        <v>22</v>
      </c>
      <c r="D13094" t="s">
        <v>23</v>
      </c>
      <c r="E13094" s="1">
        <v>44971</v>
      </c>
      <c r="F13094" s="1">
        <v>44981</v>
      </c>
      <c r="G13094">
        <v>451</v>
      </c>
      <c r="H13094">
        <v>124</v>
      </c>
      <c r="I13094">
        <v>56</v>
      </c>
      <c r="J13094">
        <v>990</v>
      </c>
      <c r="K13094">
        <v>1332</v>
      </c>
      <c r="L13094" t="s">
        <v>30</v>
      </c>
      <c r="M13094">
        <v>10</v>
      </c>
      <c r="N13094">
        <f t="shared" si="1022"/>
        <v>74592</v>
      </c>
      <c r="O13094">
        <f t="shared" si="1023"/>
        <v>342</v>
      </c>
      <c r="P13094" t="str">
        <f t="shared" si="1024"/>
        <v>Overstock</v>
      </c>
      <c r="Q13094">
        <f t="shared" si="1020"/>
        <v>0</v>
      </c>
      <c r="R13094" t="str">
        <f t="shared" si="1021"/>
        <v>On Time</v>
      </c>
    </row>
    <row r="13095" spans="1:18" x14ac:dyDescent="0.3">
      <c r="A13095" t="s">
        <v>13130</v>
      </c>
      <c r="B13095" t="s">
        <v>48</v>
      </c>
      <c r="C13095" t="s">
        <v>41</v>
      </c>
      <c r="D13095" t="s">
        <v>27</v>
      </c>
      <c r="E13095" s="1">
        <v>45122</v>
      </c>
      <c r="F13095" s="1">
        <v>45131</v>
      </c>
      <c r="G13095">
        <v>19</v>
      </c>
      <c r="H13095">
        <v>61</v>
      </c>
      <c r="I13095">
        <v>65</v>
      </c>
      <c r="J13095">
        <v>220</v>
      </c>
      <c r="K13095">
        <v>670</v>
      </c>
      <c r="L13095" t="s">
        <v>24</v>
      </c>
      <c r="M13095">
        <v>9</v>
      </c>
      <c r="N13095">
        <f t="shared" si="1022"/>
        <v>43550</v>
      </c>
      <c r="O13095">
        <f t="shared" si="1023"/>
        <v>450</v>
      </c>
      <c r="P13095" t="str">
        <f t="shared" si="1024"/>
        <v>Understock</v>
      </c>
      <c r="Q13095">
        <f t="shared" si="1020"/>
        <v>0</v>
      </c>
      <c r="R13095" t="str">
        <f t="shared" si="1021"/>
        <v>On Time</v>
      </c>
    </row>
    <row r="13096" spans="1:18" x14ac:dyDescent="0.3">
      <c r="A13096" t="s">
        <v>13131</v>
      </c>
      <c r="B13096" t="s">
        <v>21</v>
      </c>
      <c r="C13096" t="s">
        <v>15</v>
      </c>
      <c r="D13096" t="s">
        <v>39</v>
      </c>
      <c r="E13096" s="1">
        <v>45244</v>
      </c>
      <c r="F13096" s="1">
        <v>45246</v>
      </c>
      <c r="G13096">
        <v>460</v>
      </c>
      <c r="H13096">
        <v>79</v>
      </c>
      <c r="I13096">
        <v>58</v>
      </c>
      <c r="J13096">
        <v>766</v>
      </c>
      <c r="K13096">
        <v>1085</v>
      </c>
      <c r="L13096" t="s">
        <v>19</v>
      </c>
      <c r="M13096">
        <v>2</v>
      </c>
      <c r="N13096">
        <f t="shared" si="1022"/>
        <v>62930</v>
      </c>
      <c r="O13096">
        <f t="shared" si="1023"/>
        <v>319</v>
      </c>
      <c r="P13096" t="str">
        <f t="shared" si="1024"/>
        <v>Overstock</v>
      </c>
      <c r="Q13096">
        <f t="shared" si="1020"/>
        <v>0</v>
      </c>
      <c r="R13096" t="str">
        <f t="shared" si="1021"/>
        <v>On Time</v>
      </c>
    </row>
    <row r="13097" spans="1:18" x14ac:dyDescent="0.3">
      <c r="A13097" t="s">
        <v>13132</v>
      </c>
      <c r="B13097" t="s">
        <v>14</v>
      </c>
      <c r="C13097" t="s">
        <v>33</v>
      </c>
      <c r="D13097" t="s">
        <v>29</v>
      </c>
      <c r="E13097" s="1">
        <v>45615</v>
      </c>
      <c r="F13097" s="1">
        <v>45620</v>
      </c>
      <c r="G13097">
        <v>2</v>
      </c>
      <c r="H13097">
        <v>84</v>
      </c>
      <c r="I13097">
        <v>123</v>
      </c>
      <c r="J13097">
        <v>1298</v>
      </c>
      <c r="K13097">
        <v>1569</v>
      </c>
      <c r="L13097" t="s">
        <v>30</v>
      </c>
      <c r="M13097">
        <v>5</v>
      </c>
      <c r="N13097">
        <f t="shared" si="1022"/>
        <v>192987</v>
      </c>
      <c r="O13097">
        <f t="shared" si="1023"/>
        <v>271</v>
      </c>
      <c r="P13097" t="str">
        <f t="shared" si="1024"/>
        <v>Understock</v>
      </c>
      <c r="Q13097">
        <f t="shared" si="1020"/>
        <v>0</v>
      </c>
      <c r="R13097" t="str">
        <f t="shared" si="1021"/>
        <v>On Time</v>
      </c>
    </row>
    <row r="13098" spans="1:18" x14ac:dyDescent="0.3">
      <c r="A13098" t="s">
        <v>13133</v>
      </c>
      <c r="B13098" t="s">
        <v>32</v>
      </c>
      <c r="C13098" t="s">
        <v>41</v>
      </c>
      <c r="D13098" t="s">
        <v>16</v>
      </c>
      <c r="E13098" s="1">
        <v>45416</v>
      </c>
      <c r="F13098" s="1">
        <v>45425</v>
      </c>
      <c r="G13098">
        <v>420</v>
      </c>
      <c r="H13098">
        <v>114</v>
      </c>
      <c r="I13098">
        <v>196</v>
      </c>
      <c r="J13098">
        <v>1725</v>
      </c>
      <c r="K13098">
        <v>1962</v>
      </c>
      <c r="L13098" t="s">
        <v>34</v>
      </c>
      <c r="M13098">
        <v>9</v>
      </c>
      <c r="N13098">
        <f t="shared" si="1022"/>
        <v>384552</v>
      </c>
      <c r="O13098">
        <f t="shared" si="1023"/>
        <v>237</v>
      </c>
      <c r="P13098" t="str">
        <f t="shared" si="1024"/>
        <v>Overstock</v>
      </c>
      <c r="Q13098">
        <f t="shared" si="1020"/>
        <v>0</v>
      </c>
      <c r="R13098" t="str">
        <f t="shared" si="1021"/>
        <v>On Time</v>
      </c>
    </row>
    <row r="13099" spans="1:18" x14ac:dyDescent="0.3">
      <c r="A13099" t="s">
        <v>13134</v>
      </c>
      <c r="B13099" t="s">
        <v>38</v>
      </c>
      <c r="C13099" t="s">
        <v>15</v>
      </c>
      <c r="D13099" t="s">
        <v>29</v>
      </c>
      <c r="E13099" s="1">
        <v>45431</v>
      </c>
      <c r="F13099" s="1">
        <v>45437</v>
      </c>
      <c r="G13099">
        <v>409</v>
      </c>
      <c r="H13099">
        <v>133</v>
      </c>
      <c r="I13099">
        <v>184</v>
      </c>
      <c r="J13099">
        <v>1148</v>
      </c>
      <c r="K13099">
        <v>1261</v>
      </c>
      <c r="L13099" t="s">
        <v>34</v>
      </c>
      <c r="M13099">
        <v>6</v>
      </c>
      <c r="N13099">
        <f t="shared" si="1022"/>
        <v>232024</v>
      </c>
      <c r="O13099">
        <f t="shared" si="1023"/>
        <v>113</v>
      </c>
      <c r="P13099" t="str">
        <f t="shared" si="1024"/>
        <v>Overstock</v>
      </c>
      <c r="Q13099">
        <f t="shared" si="1020"/>
        <v>0</v>
      </c>
      <c r="R13099" t="str">
        <f t="shared" si="1021"/>
        <v>On Time</v>
      </c>
    </row>
    <row r="13100" spans="1:18" x14ac:dyDescent="0.3">
      <c r="A13100" t="s">
        <v>13135</v>
      </c>
      <c r="B13100" t="s">
        <v>44</v>
      </c>
      <c r="C13100" t="s">
        <v>22</v>
      </c>
      <c r="D13100" t="s">
        <v>27</v>
      </c>
      <c r="E13100" s="1">
        <v>45268</v>
      </c>
      <c r="F13100" s="1">
        <v>45271</v>
      </c>
      <c r="G13100">
        <v>202</v>
      </c>
      <c r="H13100">
        <v>71</v>
      </c>
      <c r="I13100">
        <v>245</v>
      </c>
      <c r="J13100">
        <v>805</v>
      </c>
      <c r="K13100">
        <v>1252</v>
      </c>
      <c r="L13100" t="s">
        <v>34</v>
      </c>
      <c r="M13100">
        <v>3</v>
      </c>
      <c r="N13100">
        <f t="shared" si="1022"/>
        <v>306740</v>
      </c>
      <c r="O13100">
        <f t="shared" si="1023"/>
        <v>447</v>
      </c>
      <c r="P13100" t="str">
        <f t="shared" si="1024"/>
        <v>Understock</v>
      </c>
      <c r="Q13100">
        <f t="shared" si="1020"/>
        <v>0</v>
      </c>
      <c r="R13100" t="str">
        <f t="shared" si="1021"/>
        <v>On Time</v>
      </c>
    </row>
    <row r="13101" spans="1:18" x14ac:dyDescent="0.3">
      <c r="A13101" t="s">
        <v>13136</v>
      </c>
      <c r="B13101" t="s">
        <v>60</v>
      </c>
      <c r="C13101" t="s">
        <v>22</v>
      </c>
      <c r="D13101" t="s">
        <v>27</v>
      </c>
      <c r="E13101" s="1">
        <v>45542</v>
      </c>
      <c r="F13101" s="1">
        <v>45544</v>
      </c>
      <c r="G13101">
        <v>173</v>
      </c>
      <c r="H13101">
        <v>62</v>
      </c>
      <c r="I13101">
        <v>277</v>
      </c>
      <c r="J13101">
        <v>1402</v>
      </c>
      <c r="K13101">
        <v>1758</v>
      </c>
      <c r="L13101" t="s">
        <v>17</v>
      </c>
      <c r="M13101">
        <v>2</v>
      </c>
      <c r="N13101">
        <f t="shared" si="1022"/>
        <v>486966</v>
      </c>
      <c r="O13101">
        <f t="shared" si="1023"/>
        <v>356</v>
      </c>
      <c r="P13101" t="str">
        <f t="shared" si="1024"/>
        <v>Understock</v>
      </c>
      <c r="Q13101">
        <f t="shared" si="1020"/>
        <v>0</v>
      </c>
      <c r="R13101" t="str">
        <f t="shared" si="1021"/>
        <v>On Time</v>
      </c>
    </row>
    <row r="13102" spans="1:18" x14ac:dyDescent="0.3">
      <c r="A13102" t="s">
        <v>13137</v>
      </c>
      <c r="B13102" t="s">
        <v>50</v>
      </c>
      <c r="C13102" t="s">
        <v>15</v>
      </c>
      <c r="D13102" t="s">
        <v>39</v>
      </c>
      <c r="E13102" s="1">
        <v>45342</v>
      </c>
      <c r="F13102" s="1">
        <v>45343</v>
      </c>
      <c r="G13102">
        <v>380</v>
      </c>
      <c r="H13102">
        <v>144</v>
      </c>
      <c r="I13102">
        <v>5</v>
      </c>
      <c r="J13102">
        <v>651</v>
      </c>
      <c r="K13102">
        <v>740</v>
      </c>
      <c r="L13102" t="s">
        <v>24</v>
      </c>
      <c r="M13102">
        <v>1</v>
      </c>
      <c r="N13102">
        <f t="shared" si="1022"/>
        <v>3700</v>
      </c>
      <c r="O13102">
        <f t="shared" si="1023"/>
        <v>89</v>
      </c>
      <c r="P13102" t="str">
        <f t="shared" si="1024"/>
        <v>Overstock</v>
      </c>
      <c r="Q13102">
        <f t="shared" si="1020"/>
        <v>0</v>
      </c>
      <c r="R13102" t="str">
        <f t="shared" si="1021"/>
        <v>On Time</v>
      </c>
    </row>
    <row r="13103" spans="1:18" x14ac:dyDescent="0.3">
      <c r="A13103" t="s">
        <v>13138</v>
      </c>
      <c r="B13103" t="s">
        <v>48</v>
      </c>
      <c r="C13103" t="s">
        <v>22</v>
      </c>
      <c r="D13103" t="s">
        <v>23</v>
      </c>
      <c r="E13103" s="1">
        <v>45247</v>
      </c>
      <c r="F13103" s="1">
        <v>45252</v>
      </c>
      <c r="G13103">
        <v>304</v>
      </c>
      <c r="H13103">
        <v>110</v>
      </c>
      <c r="I13103">
        <v>198</v>
      </c>
      <c r="J13103">
        <v>1509</v>
      </c>
      <c r="K13103">
        <v>1850</v>
      </c>
      <c r="L13103" t="s">
        <v>34</v>
      </c>
      <c r="M13103">
        <v>5</v>
      </c>
      <c r="N13103">
        <f t="shared" si="1022"/>
        <v>366300</v>
      </c>
      <c r="O13103">
        <f t="shared" si="1023"/>
        <v>341</v>
      </c>
      <c r="P13103" t="str">
        <f t="shared" si="1024"/>
        <v>Overstock</v>
      </c>
      <c r="Q13103">
        <f t="shared" si="1020"/>
        <v>0</v>
      </c>
      <c r="R13103" t="str">
        <f t="shared" si="1021"/>
        <v>On Time</v>
      </c>
    </row>
    <row r="13104" spans="1:18" x14ac:dyDescent="0.3">
      <c r="A13104" t="s">
        <v>13139</v>
      </c>
      <c r="B13104" t="s">
        <v>50</v>
      </c>
      <c r="C13104" t="s">
        <v>15</v>
      </c>
      <c r="D13104" t="s">
        <v>16</v>
      </c>
      <c r="E13104" s="1">
        <v>45263</v>
      </c>
      <c r="F13104" s="1">
        <v>45266</v>
      </c>
      <c r="G13104">
        <v>69</v>
      </c>
      <c r="H13104">
        <v>81</v>
      </c>
      <c r="I13104">
        <v>300</v>
      </c>
      <c r="J13104">
        <v>1999</v>
      </c>
      <c r="K13104">
        <v>2464</v>
      </c>
      <c r="L13104" t="s">
        <v>34</v>
      </c>
      <c r="M13104">
        <v>3</v>
      </c>
      <c r="N13104">
        <f t="shared" si="1022"/>
        <v>739200</v>
      </c>
      <c r="O13104">
        <f t="shared" si="1023"/>
        <v>465</v>
      </c>
      <c r="P13104" t="str">
        <f t="shared" si="1024"/>
        <v>Understock</v>
      </c>
      <c r="Q13104">
        <f t="shared" si="1020"/>
        <v>0</v>
      </c>
      <c r="R13104" t="str">
        <f t="shared" si="1021"/>
        <v>On Time</v>
      </c>
    </row>
    <row r="13105" spans="1:18" x14ac:dyDescent="0.3">
      <c r="A13105" t="s">
        <v>13140</v>
      </c>
      <c r="B13105" t="s">
        <v>48</v>
      </c>
      <c r="C13105" t="s">
        <v>15</v>
      </c>
      <c r="D13105" t="s">
        <v>27</v>
      </c>
      <c r="E13105" s="1">
        <v>44983</v>
      </c>
      <c r="F13105" s="1">
        <v>44990</v>
      </c>
      <c r="G13105">
        <v>136</v>
      </c>
      <c r="H13105">
        <v>131</v>
      </c>
      <c r="I13105">
        <v>299</v>
      </c>
      <c r="J13105">
        <v>528</v>
      </c>
      <c r="K13105">
        <v>894</v>
      </c>
      <c r="L13105" t="s">
        <v>30</v>
      </c>
      <c r="M13105">
        <v>7</v>
      </c>
      <c r="N13105">
        <f t="shared" si="1022"/>
        <v>267306</v>
      </c>
      <c r="O13105">
        <f t="shared" si="1023"/>
        <v>366</v>
      </c>
      <c r="P13105" t="str">
        <f t="shared" si="1024"/>
        <v>Understock</v>
      </c>
      <c r="Q13105">
        <f t="shared" si="1020"/>
        <v>0</v>
      </c>
      <c r="R13105" t="str">
        <f t="shared" si="1021"/>
        <v>On Time</v>
      </c>
    </row>
    <row r="13106" spans="1:18" x14ac:dyDescent="0.3">
      <c r="A13106" t="s">
        <v>13141</v>
      </c>
      <c r="B13106" t="s">
        <v>38</v>
      </c>
      <c r="C13106" t="s">
        <v>15</v>
      </c>
      <c r="D13106" t="s">
        <v>29</v>
      </c>
      <c r="E13106" s="1">
        <v>45050</v>
      </c>
      <c r="F13106" s="1">
        <v>45051</v>
      </c>
      <c r="G13106">
        <v>445</v>
      </c>
      <c r="H13106">
        <v>55</v>
      </c>
      <c r="I13106">
        <v>88</v>
      </c>
      <c r="J13106">
        <v>1601</v>
      </c>
      <c r="K13106">
        <v>2027</v>
      </c>
      <c r="L13106" t="s">
        <v>34</v>
      </c>
      <c r="M13106">
        <v>1</v>
      </c>
      <c r="N13106">
        <f t="shared" si="1022"/>
        <v>178376</v>
      </c>
      <c r="O13106">
        <f t="shared" si="1023"/>
        <v>426</v>
      </c>
      <c r="P13106" t="str">
        <f t="shared" si="1024"/>
        <v>Overstock</v>
      </c>
      <c r="Q13106">
        <f t="shared" si="1020"/>
        <v>0</v>
      </c>
      <c r="R13106" t="str">
        <f t="shared" si="1021"/>
        <v>On Time</v>
      </c>
    </row>
    <row r="13107" spans="1:18" x14ac:dyDescent="0.3">
      <c r="A13107" t="s">
        <v>13142</v>
      </c>
      <c r="B13107" t="s">
        <v>14</v>
      </c>
      <c r="C13107" t="s">
        <v>22</v>
      </c>
      <c r="D13107" t="s">
        <v>29</v>
      </c>
      <c r="E13107" s="1">
        <v>45225</v>
      </c>
      <c r="F13107" s="1">
        <v>45228</v>
      </c>
      <c r="G13107">
        <v>415</v>
      </c>
      <c r="H13107">
        <v>94</v>
      </c>
      <c r="I13107">
        <v>273</v>
      </c>
      <c r="J13107">
        <v>492</v>
      </c>
      <c r="K13107">
        <v>740</v>
      </c>
      <c r="L13107" t="s">
        <v>17</v>
      </c>
      <c r="M13107">
        <v>3</v>
      </c>
      <c r="N13107">
        <f t="shared" si="1022"/>
        <v>202020</v>
      </c>
      <c r="O13107">
        <f t="shared" si="1023"/>
        <v>248</v>
      </c>
      <c r="P13107" t="str">
        <f t="shared" si="1024"/>
        <v>Overstock</v>
      </c>
      <c r="Q13107">
        <f t="shared" si="1020"/>
        <v>0</v>
      </c>
      <c r="R13107" t="str">
        <f t="shared" si="1021"/>
        <v>On Time</v>
      </c>
    </row>
    <row r="13108" spans="1:18" x14ac:dyDescent="0.3">
      <c r="A13108" t="s">
        <v>13143</v>
      </c>
      <c r="B13108" t="s">
        <v>21</v>
      </c>
      <c r="C13108" t="s">
        <v>41</v>
      </c>
      <c r="D13108" t="s">
        <v>39</v>
      </c>
      <c r="E13108" s="1">
        <v>45196</v>
      </c>
      <c r="F13108" s="1">
        <v>45201</v>
      </c>
      <c r="G13108">
        <v>126</v>
      </c>
      <c r="H13108">
        <v>101</v>
      </c>
      <c r="I13108">
        <v>162</v>
      </c>
      <c r="J13108">
        <v>1408</v>
      </c>
      <c r="K13108">
        <v>1706</v>
      </c>
      <c r="L13108" t="s">
        <v>34</v>
      </c>
      <c r="M13108">
        <v>5</v>
      </c>
      <c r="N13108">
        <f t="shared" si="1022"/>
        <v>276372</v>
      </c>
      <c r="O13108">
        <f t="shared" si="1023"/>
        <v>298</v>
      </c>
      <c r="P13108" t="str">
        <f t="shared" si="1024"/>
        <v>Understock</v>
      </c>
      <c r="Q13108">
        <f t="shared" si="1020"/>
        <v>0</v>
      </c>
      <c r="R13108" t="str">
        <f t="shared" si="1021"/>
        <v>On Time</v>
      </c>
    </row>
    <row r="13109" spans="1:18" x14ac:dyDescent="0.3">
      <c r="A13109" t="s">
        <v>13144</v>
      </c>
      <c r="B13109" t="s">
        <v>52</v>
      </c>
      <c r="C13109" t="s">
        <v>22</v>
      </c>
      <c r="D13109" t="s">
        <v>27</v>
      </c>
      <c r="E13109" s="1">
        <v>45382</v>
      </c>
      <c r="F13109" s="1">
        <v>45384</v>
      </c>
      <c r="G13109">
        <v>74</v>
      </c>
      <c r="H13109">
        <v>61</v>
      </c>
      <c r="I13109">
        <v>19</v>
      </c>
      <c r="J13109">
        <v>399</v>
      </c>
      <c r="K13109">
        <v>877</v>
      </c>
      <c r="L13109" t="s">
        <v>34</v>
      </c>
      <c r="M13109">
        <v>2</v>
      </c>
      <c r="N13109">
        <f t="shared" si="1022"/>
        <v>16663</v>
      </c>
      <c r="O13109">
        <f t="shared" si="1023"/>
        <v>478</v>
      </c>
      <c r="P13109" t="str">
        <f t="shared" si="1024"/>
        <v>Overstock</v>
      </c>
      <c r="Q13109">
        <f t="shared" si="1020"/>
        <v>0</v>
      </c>
      <c r="R13109" t="str">
        <f t="shared" si="1021"/>
        <v>On Time</v>
      </c>
    </row>
    <row r="13110" spans="1:18" x14ac:dyDescent="0.3">
      <c r="A13110" t="s">
        <v>13145</v>
      </c>
      <c r="B13110" t="s">
        <v>38</v>
      </c>
      <c r="C13110" t="s">
        <v>33</v>
      </c>
      <c r="D13110" t="s">
        <v>39</v>
      </c>
      <c r="E13110" s="1">
        <v>45191</v>
      </c>
      <c r="F13110" s="1">
        <v>45201</v>
      </c>
      <c r="G13110">
        <v>355</v>
      </c>
      <c r="H13110">
        <v>100</v>
      </c>
      <c r="I13110">
        <v>103</v>
      </c>
      <c r="J13110">
        <v>271</v>
      </c>
      <c r="K13110">
        <v>429</v>
      </c>
      <c r="L13110" t="s">
        <v>34</v>
      </c>
      <c r="M13110">
        <v>10</v>
      </c>
      <c r="N13110">
        <f t="shared" si="1022"/>
        <v>44187</v>
      </c>
      <c r="O13110">
        <f t="shared" si="1023"/>
        <v>158</v>
      </c>
      <c r="P13110" t="str">
        <f t="shared" si="1024"/>
        <v>Overstock</v>
      </c>
      <c r="Q13110">
        <f t="shared" si="1020"/>
        <v>0</v>
      </c>
      <c r="R13110" t="str">
        <f t="shared" si="1021"/>
        <v>On Time</v>
      </c>
    </row>
    <row r="13111" spans="1:18" x14ac:dyDescent="0.3">
      <c r="A13111" t="s">
        <v>13146</v>
      </c>
      <c r="B13111" t="s">
        <v>21</v>
      </c>
      <c r="C13111" t="s">
        <v>15</v>
      </c>
      <c r="D13111" t="s">
        <v>39</v>
      </c>
      <c r="E13111" s="1">
        <v>45262</v>
      </c>
      <c r="F13111" s="1">
        <v>45263</v>
      </c>
      <c r="G13111">
        <v>314</v>
      </c>
      <c r="H13111">
        <v>75</v>
      </c>
      <c r="I13111">
        <v>142</v>
      </c>
      <c r="J13111">
        <v>1547</v>
      </c>
      <c r="K13111">
        <v>1965</v>
      </c>
      <c r="L13111" t="s">
        <v>34</v>
      </c>
      <c r="M13111">
        <v>1</v>
      </c>
      <c r="N13111">
        <f t="shared" si="1022"/>
        <v>279030</v>
      </c>
      <c r="O13111">
        <f t="shared" si="1023"/>
        <v>418</v>
      </c>
      <c r="P13111" t="str">
        <f t="shared" si="1024"/>
        <v>Overstock</v>
      </c>
      <c r="Q13111">
        <f t="shared" si="1020"/>
        <v>0</v>
      </c>
      <c r="R13111" t="str">
        <f t="shared" si="1021"/>
        <v>On Time</v>
      </c>
    </row>
    <row r="13112" spans="1:18" x14ac:dyDescent="0.3">
      <c r="A13112" t="s">
        <v>13147</v>
      </c>
      <c r="B13112" t="s">
        <v>14</v>
      </c>
      <c r="C13112" t="s">
        <v>15</v>
      </c>
      <c r="D13112" t="s">
        <v>29</v>
      </c>
      <c r="E13112" s="1">
        <v>45416</v>
      </c>
      <c r="F13112" s="1">
        <v>45418</v>
      </c>
      <c r="G13112">
        <v>437</v>
      </c>
      <c r="H13112">
        <v>87</v>
      </c>
      <c r="I13112">
        <v>13</v>
      </c>
      <c r="J13112">
        <v>1969</v>
      </c>
      <c r="K13112">
        <v>2372</v>
      </c>
      <c r="L13112" t="s">
        <v>24</v>
      </c>
      <c r="M13112">
        <v>2</v>
      </c>
      <c r="N13112">
        <f t="shared" si="1022"/>
        <v>30836</v>
      </c>
      <c r="O13112">
        <f t="shared" si="1023"/>
        <v>403</v>
      </c>
      <c r="P13112" t="str">
        <f t="shared" si="1024"/>
        <v>Overstock</v>
      </c>
      <c r="Q13112">
        <f t="shared" si="1020"/>
        <v>0</v>
      </c>
      <c r="R13112" t="str">
        <f t="shared" si="1021"/>
        <v>On Time</v>
      </c>
    </row>
    <row r="13113" spans="1:18" x14ac:dyDescent="0.3">
      <c r="A13113" t="s">
        <v>13148</v>
      </c>
      <c r="B13113" t="s">
        <v>21</v>
      </c>
      <c r="C13113" t="s">
        <v>22</v>
      </c>
      <c r="D13113" t="s">
        <v>29</v>
      </c>
      <c r="E13113" s="1">
        <v>45601</v>
      </c>
      <c r="F13113" s="1">
        <v>45608</v>
      </c>
      <c r="G13113">
        <v>208</v>
      </c>
      <c r="H13113">
        <v>129</v>
      </c>
      <c r="I13113">
        <v>141</v>
      </c>
      <c r="J13113">
        <v>1021</v>
      </c>
      <c r="K13113">
        <v>1460</v>
      </c>
      <c r="L13113" t="s">
        <v>34</v>
      </c>
      <c r="M13113">
        <v>7</v>
      </c>
      <c r="N13113">
        <f t="shared" si="1022"/>
        <v>205860</v>
      </c>
      <c r="O13113">
        <f t="shared" si="1023"/>
        <v>439</v>
      </c>
      <c r="P13113" t="str">
        <f t="shared" si="1024"/>
        <v>Overstock</v>
      </c>
      <c r="Q13113">
        <f t="shared" si="1020"/>
        <v>0</v>
      </c>
      <c r="R13113" t="str">
        <f t="shared" si="1021"/>
        <v>On Time</v>
      </c>
    </row>
    <row r="13114" spans="1:18" x14ac:dyDescent="0.3">
      <c r="A13114" t="s">
        <v>13149</v>
      </c>
      <c r="B13114" t="s">
        <v>52</v>
      </c>
      <c r="C13114" t="s">
        <v>41</v>
      </c>
      <c r="D13114" t="s">
        <v>27</v>
      </c>
      <c r="E13114" s="1">
        <v>45599</v>
      </c>
      <c r="F13114" s="1">
        <v>45604</v>
      </c>
      <c r="G13114">
        <v>412</v>
      </c>
      <c r="H13114">
        <v>51</v>
      </c>
      <c r="I13114">
        <v>60</v>
      </c>
      <c r="J13114">
        <v>1323</v>
      </c>
      <c r="K13114">
        <v>1474</v>
      </c>
      <c r="L13114" t="s">
        <v>34</v>
      </c>
      <c r="M13114">
        <v>5</v>
      </c>
      <c r="N13114">
        <f t="shared" si="1022"/>
        <v>88440</v>
      </c>
      <c r="O13114">
        <f t="shared" si="1023"/>
        <v>151</v>
      </c>
      <c r="P13114" t="str">
        <f t="shared" si="1024"/>
        <v>Overstock</v>
      </c>
      <c r="Q13114">
        <f t="shared" si="1020"/>
        <v>0</v>
      </c>
      <c r="R13114" t="str">
        <f t="shared" si="1021"/>
        <v>On Time</v>
      </c>
    </row>
    <row r="13115" spans="1:18" x14ac:dyDescent="0.3">
      <c r="A13115" t="s">
        <v>13150</v>
      </c>
      <c r="B13115" t="s">
        <v>32</v>
      </c>
      <c r="C13115" t="s">
        <v>22</v>
      </c>
      <c r="D13115" t="s">
        <v>29</v>
      </c>
      <c r="E13115" s="1">
        <v>44972</v>
      </c>
      <c r="F13115" s="1">
        <v>44980</v>
      </c>
      <c r="G13115">
        <v>100</v>
      </c>
      <c r="H13115">
        <v>61</v>
      </c>
      <c r="I13115">
        <v>123</v>
      </c>
      <c r="J13115">
        <v>231</v>
      </c>
      <c r="K13115">
        <v>386</v>
      </c>
      <c r="L13115" t="s">
        <v>30</v>
      </c>
      <c r="M13115">
        <v>8</v>
      </c>
      <c r="N13115">
        <f t="shared" si="1022"/>
        <v>47478</v>
      </c>
      <c r="O13115">
        <f t="shared" si="1023"/>
        <v>155</v>
      </c>
      <c r="P13115" t="str">
        <f t="shared" si="1024"/>
        <v>Understock</v>
      </c>
      <c r="Q13115">
        <f t="shared" si="1020"/>
        <v>0</v>
      </c>
      <c r="R13115" t="str">
        <f t="shared" si="1021"/>
        <v>On Time</v>
      </c>
    </row>
    <row r="13116" spans="1:18" x14ac:dyDescent="0.3">
      <c r="A13116" t="s">
        <v>13151</v>
      </c>
      <c r="B13116" t="s">
        <v>14</v>
      </c>
      <c r="C13116" t="s">
        <v>15</v>
      </c>
      <c r="D13116" t="s">
        <v>27</v>
      </c>
      <c r="E13116" s="1">
        <v>44930</v>
      </c>
      <c r="F13116" s="1">
        <v>44938</v>
      </c>
      <c r="G13116">
        <v>491</v>
      </c>
      <c r="H13116">
        <v>93</v>
      </c>
      <c r="I13116">
        <v>88</v>
      </c>
      <c r="J13116">
        <v>588</v>
      </c>
      <c r="K13116">
        <v>664</v>
      </c>
      <c r="L13116" t="s">
        <v>24</v>
      </c>
      <c r="M13116">
        <v>8</v>
      </c>
      <c r="N13116">
        <f t="shared" si="1022"/>
        <v>58432</v>
      </c>
      <c r="O13116">
        <f t="shared" si="1023"/>
        <v>76</v>
      </c>
      <c r="P13116" t="str">
        <f t="shared" si="1024"/>
        <v>Overstock</v>
      </c>
      <c r="Q13116">
        <f t="shared" si="1020"/>
        <v>0</v>
      </c>
      <c r="R13116" t="str">
        <f t="shared" si="1021"/>
        <v>On Time</v>
      </c>
    </row>
    <row r="13117" spans="1:18" x14ac:dyDescent="0.3">
      <c r="A13117" t="s">
        <v>13152</v>
      </c>
      <c r="B13117" t="s">
        <v>26</v>
      </c>
      <c r="C13117" t="s">
        <v>41</v>
      </c>
      <c r="D13117" t="s">
        <v>39</v>
      </c>
      <c r="E13117" s="1">
        <v>45612</v>
      </c>
      <c r="F13117" s="1">
        <v>45621</v>
      </c>
      <c r="G13117">
        <v>40</v>
      </c>
      <c r="H13117">
        <v>111</v>
      </c>
      <c r="I13117">
        <v>140</v>
      </c>
      <c r="J13117">
        <v>1950</v>
      </c>
      <c r="K13117">
        <v>2114</v>
      </c>
      <c r="L13117" t="s">
        <v>30</v>
      </c>
      <c r="M13117">
        <v>9</v>
      </c>
      <c r="N13117">
        <f t="shared" si="1022"/>
        <v>295960</v>
      </c>
      <c r="O13117">
        <f t="shared" si="1023"/>
        <v>164</v>
      </c>
      <c r="P13117" t="str">
        <f t="shared" si="1024"/>
        <v>Understock</v>
      </c>
      <c r="Q13117">
        <f t="shared" si="1020"/>
        <v>0</v>
      </c>
      <c r="R13117" t="str">
        <f t="shared" si="1021"/>
        <v>On Time</v>
      </c>
    </row>
    <row r="13118" spans="1:18" x14ac:dyDescent="0.3">
      <c r="A13118" t="s">
        <v>13153</v>
      </c>
      <c r="B13118" t="s">
        <v>50</v>
      </c>
      <c r="C13118" t="s">
        <v>41</v>
      </c>
      <c r="D13118" t="s">
        <v>23</v>
      </c>
      <c r="E13118" s="1">
        <v>45294</v>
      </c>
      <c r="F13118" s="1">
        <v>45301</v>
      </c>
      <c r="G13118">
        <v>309</v>
      </c>
      <c r="H13118">
        <v>77</v>
      </c>
      <c r="I13118">
        <v>37</v>
      </c>
      <c r="J13118">
        <v>1544</v>
      </c>
      <c r="K13118">
        <v>1749</v>
      </c>
      <c r="L13118" t="s">
        <v>19</v>
      </c>
      <c r="M13118">
        <v>7</v>
      </c>
      <c r="N13118">
        <f t="shared" si="1022"/>
        <v>64713</v>
      </c>
      <c r="O13118">
        <f t="shared" si="1023"/>
        <v>205</v>
      </c>
      <c r="P13118" t="str">
        <f t="shared" si="1024"/>
        <v>Overstock</v>
      </c>
      <c r="Q13118">
        <f t="shared" si="1020"/>
        <v>0</v>
      </c>
      <c r="R13118" t="str">
        <f t="shared" si="1021"/>
        <v>On Time</v>
      </c>
    </row>
    <row r="13119" spans="1:18" x14ac:dyDescent="0.3">
      <c r="A13119" t="s">
        <v>13154</v>
      </c>
      <c r="B13119" t="s">
        <v>21</v>
      </c>
      <c r="C13119" t="s">
        <v>33</v>
      </c>
      <c r="D13119" t="s">
        <v>29</v>
      </c>
      <c r="E13119" s="1">
        <v>45485</v>
      </c>
      <c r="F13119" s="1">
        <v>45489</v>
      </c>
      <c r="G13119">
        <v>139</v>
      </c>
      <c r="H13119">
        <v>95</v>
      </c>
      <c r="I13119">
        <v>129</v>
      </c>
      <c r="J13119">
        <v>1544</v>
      </c>
      <c r="K13119">
        <v>1622</v>
      </c>
      <c r="L13119" t="s">
        <v>17</v>
      </c>
      <c r="M13119">
        <v>4</v>
      </c>
      <c r="N13119">
        <f t="shared" si="1022"/>
        <v>209238</v>
      </c>
      <c r="O13119">
        <f t="shared" si="1023"/>
        <v>78</v>
      </c>
      <c r="P13119" t="str">
        <f t="shared" si="1024"/>
        <v>Overstock</v>
      </c>
      <c r="Q13119">
        <f t="shared" si="1020"/>
        <v>0</v>
      </c>
      <c r="R13119" t="str">
        <f t="shared" si="1021"/>
        <v>On Time</v>
      </c>
    </row>
    <row r="13120" spans="1:18" x14ac:dyDescent="0.3">
      <c r="A13120" t="s">
        <v>13155</v>
      </c>
      <c r="B13120" t="s">
        <v>26</v>
      </c>
      <c r="C13120" t="s">
        <v>33</v>
      </c>
      <c r="D13120" t="s">
        <v>16</v>
      </c>
      <c r="E13120" s="1">
        <v>45506</v>
      </c>
      <c r="F13120" s="1">
        <v>45510</v>
      </c>
      <c r="G13120">
        <v>391</v>
      </c>
      <c r="H13120">
        <v>67</v>
      </c>
      <c r="I13120">
        <v>181</v>
      </c>
      <c r="J13120">
        <v>1259</v>
      </c>
      <c r="K13120">
        <v>1664</v>
      </c>
      <c r="L13120" t="s">
        <v>19</v>
      </c>
      <c r="M13120">
        <v>4</v>
      </c>
      <c r="N13120">
        <f t="shared" si="1022"/>
        <v>301184</v>
      </c>
      <c r="O13120">
        <f t="shared" si="1023"/>
        <v>405</v>
      </c>
      <c r="P13120" t="str">
        <f t="shared" si="1024"/>
        <v>Overstock</v>
      </c>
      <c r="Q13120">
        <f t="shared" si="1020"/>
        <v>0</v>
      </c>
      <c r="R13120" t="str">
        <f t="shared" si="1021"/>
        <v>On Time</v>
      </c>
    </row>
    <row r="13121" spans="1:18" x14ac:dyDescent="0.3">
      <c r="A13121" t="s">
        <v>13156</v>
      </c>
      <c r="B13121" t="s">
        <v>50</v>
      </c>
      <c r="C13121" t="s">
        <v>22</v>
      </c>
      <c r="D13121" t="s">
        <v>39</v>
      </c>
      <c r="E13121" s="1">
        <v>45307</v>
      </c>
      <c r="F13121" s="1">
        <v>45310</v>
      </c>
      <c r="G13121">
        <v>492</v>
      </c>
      <c r="H13121">
        <v>134</v>
      </c>
      <c r="I13121">
        <v>61</v>
      </c>
      <c r="J13121">
        <v>1922</v>
      </c>
      <c r="K13121">
        <v>2294</v>
      </c>
      <c r="L13121" t="s">
        <v>19</v>
      </c>
      <c r="M13121">
        <v>3</v>
      </c>
      <c r="N13121">
        <f t="shared" si="1022"/>
        <v>139934</v>
      </c>
      <c r="O13121">
        <f t="shared" si="1023"/>
        <v>372</v>
      </c>
      <c r="P13121" t="str">
        <f t="shared" si="1024"/>
        <v>Overstock</v>
      </c>
      <c r="Q13121">
        <f t="shared" si="1020"/>
        <v>0</v>
      </c>
      <c r="R13121" t="str">
        <f t="shared" si="1021"/>
        <v>On Time</v>
      </c>
    </row>
    <row r="13122" spans="1:18" x14ac:dyDescent="0.3">
      <c r="A13122" t="s">
        <v>13157</v>
      </c>
      <c r="B13122" t="s">
        <v>52</v>
      </c>
      <c r="C13122" t="s">
        <v>15</v>
      </c>
      <c r="D13122" t="s">
        <v>39</v>
      </c>
      <c r="E13122" s="1">
        <v>45515</v>
      </c>
      <c r="F13122" s="1">
        <v>45517</v>
      </c>
      <c r="G13122">
        <v>258</v>
      </c>
      <c r="H13122">
        <v>100</v>
      </c>
      <c r="I13122">
        <v>88</v>
      </c>
      <c r="J13122">
        <v>1277</v>
      </c>
      <c r="K13122">
        <v>1402</v>
      </c>
      <c r="L13122" t="s">
        <v>34</v>
      </c>
      <c r="M13122">
        <v>2</v>
      </c>
      <c r="N13122">
        <f t="shared" si="1022"/>
        <v>123376</v>
      </c>
      <c r="O13122">
        <f t="shared" si="1023"/>
        <v>125</v>
      </c>
      <c r="P13122" t="str">
        <f t="shared" si="1024"/>
        <v>Overstock</v>
      </c>
      <c r="Q13122">
        <f t="shared" ref="Q13122:Q13185" si="1025">(F13122-E13122)-M13122</f>
        <v>0</v>
      </c>
      <c r="R13122" t="str">
        <f t="shared" ref="R13122:R13185" si="1026">IF(Q13122&gt;0,"Delayed",IF(Q13122=0,"On Time","Early"))</f>
        <v>On Time</v>
      </c>
    </row>
    <row r="13123" spans="1:18" x14ac:dyDescent="0.3">
      <c r="A13123" t="s">
        <v>13158</v>
      </c>
      <c r="B13123" t="s">
        <v>14</v>
      </c>
      <c r="C13123" t="s">
        <v>22</v>
      </c>
      <c r="D13123" t="s">
        <v>39</v>
      </c>
      <c r="E13123" s="1">
        <v>45639</v>
      </c>
      <c r="F13123" s="1">
        <v>45646</v>
      </c>
      <c r="G13123">
        <v>153</v>
      </c>
      <c r="H13123">
        <v>109</v>
      </c>
      <c r="I13123">
        <v>208</v>
      </c>
      <c r="J13123">
        <v>553</v>
      </c>
      <c r="K13123">
        <v>763</v>
      </c>
      <c r="L13123" t="s">
        <v>34</v>
      </c>
      <c r="M13123">
        <v>7</v>
      </c>
      <c r="N13123">
        <f t="shared" ref="N13123:N13186" si="1027">I13123*K13123</f>
        <v>158704</v>
      </c>
      <c r="O13123">
        <f t="shared" ref="O13123:O13186" si="1028">K13123-J13123</f>
        <v>210</v>
      </c>
      <c r="P13123" t="str">
        <f t="shared" ref="P13123:P13186" si="1029">IF(G13123&gt;I13123,"Overstock",IF(G13123&lt;I13123,"Understock","Balanced"))</f>
        <v>Understock</v>
      </c>
      <c r="Q13123">
        <f t="shared" si="1025"/>
        <v>0</v>
      </c>
      <c r="R13123" t="str">
        <f t="shared" si="1026"/>
        <v>On Time</v>
      </c>
    </row>
    <row r="13124" spans="1:18" x14ac:dyDescent="0.3">
      <c r="A13124" t="s">
        <v>13159</v>
      </c>
      <c r="B13124" t="s">
        <v>48</v>
      </c>
      <c r="C13124" t="s">
        <v>41</v>
      </c>
      <c r="D13124" t="s">
        <v>29</v>
      </c>
      <c r="E13124" s="1">
        <v>45319</v>
      </c>
      <c r="F13124" s="1">
        <v>45329</v>
      </c>
      <c r="G13124">
        <v>374</v>
      </c>
      <c r="H13124">
        <v>78</v>
      </c>
      <c r="I13124">
        <v>248</v>
      </c>
      <c r="J13124">
        <v>527</v>
      </c>
      <c r="K13124">
        <v>751</v>
      </c>
      <c r="L13124" t="s">
        <v>30</v>
      </c>
      <c r="M13124">
        <v>10</v>
      </c>
      <c r="N13124">
        <f t="shared" si="1027"/>
        <v>186248</v>
      </c>
      <c r="O13124">
        <f t="shared" si="1028"/>
        <v>224</v>
      </c>
      <c r="P13124" t="str">
        <f t="shared" si="1029"/>
        <v>Overstock</v>
      </c>
      <c r="Q13124">
        <f t="shared" si="1025"/>
        <v>0</v>
      </c>
      <c r="R13124" t="str">
        <f t="shared" si="1026"/>
        <v>On Time</v>
      </c>
    </row>
    <row r="13125" spans="1:18" x14ac:dyDescent="0.3">
      <c r="A13125" t="s">
        <v>13160</v>
      </c>
      <c r="B13125" t="s">
        <v>52</v>
      </c>
      <c r="C13125" t="s">
        <v>15</v>
      </c>
      <c r="D13125" t="s">
        <v>29</v>
      </c>
      <c r="E13125" s="1">
        <v>45059</v>
      </c>
      <c r="F13125" s="1">
        <v>45069</v>
      </c>
      <c r="G13125">
        <v>496</v>
      </c>
      <c r="H13125">
        <v>97</v>
      </c>
      <c r="I13125">
        <v>46</v>
      </c>
      <c r="J13125">
        <v>664</v>
      </c>
      <c r="K13125">
        <v>857</v>
      </c>
      <c r="L13125" t="s">
        <v>30</v>
      </c>
      <c r="M13125">
        <v>10</v>
      </c>
      <c r="N13125">
        <f t="shared" si="1027"/>
        <v>39422</v>
      </c>
      <c r="O13125">
        <f t="shared" si="1028"/>
        <v>193</v>
      </c>
      <c r="P13125" t="str">
        <f t="shared" si="1029"/>
        <v>Overstock</v>
      </c>
      <c r="Q13125">
        <f t="shared" si="1025"/>
        <v>0</v>
      </c>
      <c r="R13125" t="str">
        <f t="shared" si="1026"/>
        <v>On Time</v>
      </c>
    </row>
    <row r="13126" spans="1:18" x14ac:dyDescent="0.3">
      <c r="A13126" t="s">
        <v>13161</v>
      </c>
      <c r="B13126" t="s">
        <v>21</v>
      </c>
      <c r="C13126" t="s">
        <v>33</v>
      </c>
      <c r="D13126" t="s">
        <v>27</v>
      </c>
      <c r="E13126" s="1">
        <v>45406</v>
      </c>
      <c r="F13126" s="1">
        <v>45413</v>
      </c>
      <c r="G13126">
        <v>243</v>
      </c>
      <c r="H13126">
        <v>147</v>
      </c>
      <c r="I13126">
        <v>153</v>
      </c>
      <c r="J13126">
        <v>993</v>
      </c>
      <c r="K13126">
        <v>1427</v>
      </c>
      <c r="L13126" t="s">
        <v>17</v>
      </c>
      <c r="M13126">
        <v>7</v>
      </c>
      <c r="N13126">
        <f t="shared" si="1027"/>
        <v>218331</v>
      </c>
      <c r="O13126">
        <f t="shared" si="1028"/>
        <v>434</v>
      </c>
      <c r="P13126" t="str">
        <f t="shared" si="1029"/>
        <v>Overstock</v>
      </c>
      <c r="Q13126">
        <f t="shared" si="1025"/>
        <v>0</v>
      </c>
      <c r="R13126" t="str">
        <f t="shared" si="1026"/>
        <v>On Time</v>
      </c>
    </row>
    <row r="13127" spans="1:18" x14ac:dyDescent="0.3">
      <c r="A13127" t="s">
        <v>13162</v>
      </c>
      <c r="B13127" t="s">
        <v>32</v>
      </c>
      <c r="C13127" t="s">
        <v>33</v>
      </c>
      <c r="D13127" t="s">
        <v>39</v>
      </c>
      <c r="E13127" s="1">
        <v>45340</v>
      </c>
      <c r="F13127" s="1">
        <v>45349</v>
      </c>
      <c r="G13127">
        <v>405</v>
      </c>
      <c r="H13127">
        <v>78</v>
      </c>
      <c r="I13127">
        <v>277</v>
      </c>
      <c r="J13127">
        <v>375</v>
      </c>
      <c r="K13127">
        <v>793</v>
      </c>
      <c r="L13127" t="s">
        <v>34</v>
      </c>
      <c r="M13127">
        <v>9</v>
      </c>
      <c r="N13127">
        <f t="shared" si="1027"/>
        <v>219661</v>
      </c>
      <c r="O13127">
        <f t="shared" si="1028"/>
        <v>418</v>
      </c>
      <c r="P13127" t="str">
        <f t="shared" si="1029"/>
        <v>Overstock</v>
      </c>
      <c r="Q13127">
        <f t="shared" si="1025"/>
        <v>0</v>
      </c>
      <c r="R13127" t="str">
        <f t="shared" si="1026"/>
        <v>On Time</v>
      </c>
    </row>
    <row r="13128" spans="1:18" x14ac:dyDescent="0.3">
      <c r="A13128" t="s">
        <v>13163</v>
      </c>
      <c r="B13128" t="s">
        <v>60</v>
      </c>
      <c r="C13128" t="s">
        <v>41</v>
      </c>
      <c r="D13128" t="s">
        <v>23</v>
      </c>
      <c r="E13128" s="1">
        <v>45189</v>
      </c>
      <c r="F13128" s="1">
        <v>45195</v>
      </c>
      <c r="G13128">
        <v>285</v>
      </c>
      <c r="H13128">
        <v>127</v>
      </c>
      <c r="I13128">
        <v>113</v>
      </c>
      <c r="J13128">
        <v>1657</v>
      </c>
      <c r="K13128">
        <v>2062</v>
      </c>
      <c r="L13128" t="s">
        <v>24</v>
      </c>
      <c r="M13128">
        <v>6</v>
      </c>
      <c r="N13128">
        <f t="shared" si="1027"/>
        <v>233006</v>
      </c>
      <c r="O13128">
        <f t="shared" si="1028"/>
        <v>405</v>
      </c>
      <c r="P13128" t="str">
        <f t="shared" si="1029"/>
        <v>Overstock</v>
      </c>
      <c r="Q13128">
        <f t="shared" si="1025"/>
        <v>0</v>
      </c>
      <c r="R13128" t="str">
        <f t="shared" si="1026"/>
        <v>On Time</v>
      </c>
    </row>
    <row r="13129" spans="1:18" x14ac:dyDescent="0.3">
      <c r="A13129" t="s">
        <v>13164</v>
      </c>
      <c r="B13129" t="s">
        <v>26</v>
      </c>
      <c r="C13129" t="s">
        <v>41</v>
      </c>
      <c r="D13129" t="s">
        <v>27</v>
      </c>
      <c r="E13129" s="1">
        <v>45292</v>
      </c>
      <c r="F13129" s="1">
        <v>45296</v>
      </c>
      <c r="G13129">
        <v>100</v>
      </c>
      <c r="H13129">
        <v>131</v>
      </c>
      <c r="I13129">
        <v>269</v>
      </c>
      <c r="J13129">
        <v>1923</v>
      </c>
      <c r="K13129">
        <v>2094</v>
      </c>
      <c r="L13129" t="s">
        <v>19</v>
      </c>
      <c r="M13129">
        <v>4</v>
      </c>
      <c r="N13129">
        <f t="shared" si="1027"/>
        <v>563286</v>
      </c>
      <c r="O13129">
        <f t="shared" si="1028"/>
        <v>171</v>
      </c>
      <c r="P13129" t="str">
        <f t="shared" si="1029"/>
        <v>Understock</v>
      </c>
      <c r="Q13129">
        <f t="shared" si="1025"/>
        <v>0</v>
      </c>
      <c r="R13129" t="str">
        <f t="shared" si="1026"/>
        <v>On Time</v>
      </c>
    </row>
    <row r="13130" spans="1:18" x14ac:dyDescent="0.3">
      <c r="A13130" t="s">
        <v>13165</v>
      </c>
      <c r="B13130" t="s">
        <v>32</v>
      </c>
      <c r="C13130" t="s">
        <v>33</v>
      </c>
      <c r="D13130" t="s">
        <v>29</v>
      </c>
      <c r="E13130" s="1">
        <v>45441</v>
      </c>
      <c r="F13130" s="1">
        <v>45442</v>
      </c>
      <c r="G13130">
        <v>252</v>
      </c>
      <c r="H13130">
        <v>110</v>
      </c>
      <c r="I13130">
        <v>76</v>
      </c>
      <c r="J13130">
        <v>561</v>
      </c>
      <c r="K13130">
        <v>733</v>
      </c>
      <c r="L13130" t="s">
        <v>34</v>
      </c>
      <c r="M13130">
        <v>1</v>
      </c>
      <c r="N13130">
        <f t="shared" si="1027"/>
        <v>55708</v>
      </c>
      <c r="O13130">
        <f t="shared" si="1028"/>
        <v>172</v>
      </c>
      <c r="P13130" t="str">
        <f t="shared" si="1029"/>
        <v>Overstock</v>
      </c>
      <c r="Q13130">
        <f t="shared" si="1025"/>
        <v>0</v>
      </c>
      <c r="R13130" t="str">
        <f t="shared" si="1026"/>
        <v>On Time</v>
      </c>
    </row>
    <row r="13131" spans="1:18" x14ac:dyDescent="0.3">
      <c r="A13131" t="s">
        <v>13166</v>
      </c>
      <c r="B13131" t="s">
        <v>14</v>
      </c>
      <c r="C13131" t="s">
        <v>22</v>
      </c>
      <c r="D13131" t="s">
        <v>16</v>
      </c>
      <c r="E13131" s="1">
        <v>45650</v>
      </c>
      <c r="F13131" s="1">
        <v>45655</v>
      </c>
      <c r="G13131">
        <v>441</v>
      </c>
      <c r="H13131">
        <v>117</v>
      </c>
      <c r="I13131">
        <v>82</v>
      </c>
      <c r="J13131">
        <v>306</v>
      </c>
      <c r="K13131">
        <v>436</v>
      </c>
      <c r="L13131" t="s">
        <v>19</v>
      </c>
      <c r="M13131">
        <v>5</v>
      </c>
      <c r="N13131">
        <f t="shared" si="1027"/>
        <v>35752</v>
      </c>
      <c r="O13131">
        <f t="shared" si="1028"/>
        <v>130</v>
      </c>
      <c r="P13131" t="str">
        <f t="shared" si="1029"/>
        <v>Overstock</v>
      </c>
      <c r="Q13131">
        <f t="shared" si="1025"/>
        <v>0</v>
      </c>
      <c r="R13131" t="str">
        <f t="shared" si="1026"/>
        <v>On Time</v>
      </c>
    </row>
    <row r="13132" spans="1:18" x14ac:dyDescent="0.3">
      <c r="A13132" t="s">
        <v>13167</v>
      </c>
      <c r="B13132" t="s">
        <v>14</v>
      </c>
      <c r="C13132" t="s">
        <v>22</v>
      </c>
      <c r="D13132" t="s">
        <v>39</v>
      </c>
      <c r="E13132" s="1">
        <v>45178</v>
      </c>
      <c r="F13132" s="1">
        <v>45179</v>
      </c>
      <c r="G13132">
        <v>267</v>
      </c>
      <c r="H13132">
        <v>142</v>
      </c>
      <c r="I13132">
        <v>185</v>
      </c>
      <c r="J13132">
        <v>1609</v>
      </c>
      <c r="K13132">
        <v>2000</v>
      </c>
      <c r="L13132" t="s">
        <v>30</v>
      </c>
      <c r="M13132">
        <v>1</v>
      </c>
      <c r="N13132">
        <f t="shared" si="1027"/>
        <v>370000</v>
      </c>
      <c r="O13132">
        <f t="shared" si="1028"/>
        <v>391</v>
      </c>
      <c r="P13132" t="str">
        <f t="shared" si="1029"/>
        <v>Overstock</v>
      </c>
      <c r="Q13132">
        <f t="shared" si="1025"/>
        <v>0</v>
      </c>
      <c r="R13132" t="str">
        <f t="shared" si="1026"/>
        <v>On Time</v>
      </c>
    </row>
    <row r="13133" spans="1:18" x14ac:dyDescent="0.3">
      <c r="A13133" t="s">
        <v>13168</v>
      </c>
      <c r="B13133" t="s">
        <v>32</v>
      </c>
      <c r="C13133" t="s">
        <v>15</v>
      </c>
      <c r="D13133" t="s">
        <v>27</v>
      </c>
      <c r="E13133" s="1">
        <v>45425</v>
      </c>
      <c r="F13133" s="1">
        <v>45431</v>
      </c>
      <c r="G13133">
        <v>390</v>
      </c>
      <c r="H13133">
        <v>61</v>
      </c>
      <c r="I13133">
        <v>48</v>
      </c>
      <c r="J13133">
        <v>1964</v>
      </c>
      <c r="K13133">
        <v>2442</v>
      </c>
      <c r="L13133" t="s">
        <v>24</v>
      </c>
      <c r="M13133">
        <v>6</v>
      </c>
      <c r="N13133">
        <f t="shared" si="1027"/>
        <v>117216</v>
      </c>
      <c r="O13133">
        <f t="shared" si="1028"/>
        <v>478</v>
      </c>
      <c r="P13133" t="str">
        <f t="shared" si="1029"/>
        <v>Overstock</v>
      </c>
      <c r="Q13133">
        <f t="shared" si="1025"/>
        <v>0</v>
      </c>
      <c r="R13133" t="str">
        <f t="shared" si="1026"/>
        <v>On Time</v>
      </c>
    </row>
    <row r="13134" spans="1:18" x14ac:dyDescent="0.3">
      <c r="A13134" t="s">
        <v>13169</v>
      </c>
      <c r="B13134" t="s">
        <v>44</v>
      </c>
      <c r="C13134" t="s">
        <v>33</v>
      </c>
      <c r="D13134" t="s">
        <v>23</v>
      </c>
      <c r="E13134" s="1">
        <v>45634</v>
      </c>
      <c r="F13134" s="1">
        <v>45635</v>
      </c>
      <c r="G13134">
        <v>46</v>
      </c>
      <c r="H13134">
        <v>137</v>
      </c>
      <c r="I13134">
        <v>118</v>
      </c>
      <c r="J13134">
        <v>912</v>
      </c>
      <c r="K13134">
        <v>1120</v>
      </c>
      <c r="L13134" t="s">
        <v>30</v>
      </c>
      <c r="M13134">
        <v>1</v>
      </c>
      <c r="N13134">
        <f t="shared" si="1027"/>
        <v>132160</v>
      </c>
      <c r="O13134">
        <f t="shared" si="1028"/>
        <v>208</v>
      </c>
      <c r="P13134" t="str">
        <f t="shared" si="1029"/>
        <v>Understock</v>
      </c>
      <c r="Q13134">
        <f t="shared" si="1025"/>
        <v>0</v>
      </c>
      <c r="R13134" t="str">
        <f t="shared" si="1026"/>
        <v>On Time</v>
      </c>
    </row>
    <row r="13135" spans="1:18" x14ac:dyDescent="0.3">
      <c r="A13135" t="s">
        <v>13170</v>
      </c>
      <c r="B13135" t="s">
        <v>26</v>
      </c>
      <c r="C13135" t="s">
        <v>41</v>
      </c>
      <c r="D13135" t="s">
        <v>23</v>
      </c>
      <c r="E13135" s="1">
        <v>45618</v>
      </c>
      <c r="F13135" s="1">
        <v>45626</v>
      </c>
      <c r="G13135">
        <v>207</v>
      </c>
      <c r="H13135">
        <v>113</v>
      </c>
      <c r="I13135">
        <v>196</v>
      </c>
      <c r="J13135">
        <v>385</v>
      </c>
      <c r="K13135">
        <v>853</v>
      </c>
      <c r="L13135" t="s">
        <v>30</v>
      </c>
      <c r="M13135">
        <v>8</v>
      </c>
      <c r="N13135">
        <f t="shared" si="1027"/>
        <v>167188</v>
      </c>
      <c r="O13135">
        <f t="shared" si="1028"/>
        <v>468</v>
      </c>
      <c r="P13135" t="str">
        <f t="shared" si="1029"/>
        <v>Overstock</v>
      </c>
      <c r="Q13135">
        <f t="shared" si="1025"/>
        <v>0</v>
      </c>
      <c r="R13135" t="str">
        <f t="shared" si="1026"/>
        <v>On Time</v>
      </c>
    </row>
    <row r="13136" spans="1:18" x14ac:dyDescent="0.3">
      <c r="A13136" t="s">
        <v>13171</v>
      </c>
      <c r="B13136" t="s">
        <v>48</v>
      </c>
      <c r="C13136" t="s">
        <v>15</v>
      </c>
      <c r="D13136" t="s">
        <v>39</v>
      </c>
      <c r="E13136" s="1">
        <v>45086</v>
      </c>
      <c r="F13136" s="1">
        <v>45092</v>
      </c>
      <c r="G13136">
        <v>46</v>
      </c>
      <c r="H13136">
        <v>133</v>
      </c>
      <c r="I13136">
        <v>69</v>
      </c>
      <c r="J13136">
        <v>1999</v>
      </c>
      <c r="K13136">
        <v>2160</v>
      </c>
      <c r="L13136" t="s">
        <v>19</v>
      </c>
      <c r="M13136">
        <v>6</v>
      </c>
      <c r="N13136">
        <f t="shared" si="1027"/>
        <v>149040</v>
      </c>
      <c r="O13136">
        <f t="shared" si="1028"/>
        <v>161</v>
      </c>
      <c r="P13136" t="str">
        <f t="shared" si="1029"/>
        <v>Understock</v>
      </c>
      <c r="Q13136">
        <f t="shared" si="1025"/>
        <v>0</v>
      </c>
      <c r="R13136" t="str">
        <f t="shared" si="1026"/>
        <v>On Time</v>
      </c>
    </row>
    <row r="13137" spans="1:18" x14ac:dyDescent="0.3">
      <c r="A13137" t="s">
        <v>13172</v>
      </c>
      <c r="B13137" t="s">
        <v>14</v>
      </c>
      <c r="C13137" t="s">
        <v>15</v>
      </c>
      <c r="D13137" t="s">
        <v>39</v>
      </c>
      <c r="E13137" s="1">
        <v>45631</v>
      </c>
      <c r="F13137" s="1">
        <v>45633</v>
      </c>
      <c r="G13137">
        <v>181</v>
      </c>
      <c r="H13137">
        <v>93</v>
      </c>
      <c r="I13137">
        <v>24</v>
      </c>
      <c r="J13137">
        <v>1446</v>
      </c>
      <c r="K13137">
        <v>1684</v>
      </c>
      <c r="L13137" t="s">
        <v>19</v>
      </c>
      <c r="M13137">
        <v>2</v>
      </c>
      <c r="N13137">
        <f t="shared" si="1027"/>
        <v>40416</v>
      </c>
      <c r="O13137">
        <f t="shared" si="1028"/>
        <v>238</v>
      </c>
      <c r="P13137" t="str">
        <f t="shared" si="1029"/>
        <v>Overstock</v>
      </c>
      <c r="Q13137">
        <f t="shared" si="1025"/>
        <v>0</v>
      </c>
      <c r="R13137" t="str">
        <f t="shared" si="1026"/>
        <v>On Time</v>
      </c>
    </row>
    <row r="13138" spans="1:18" x14ac:dyDescent="0.3">
      <c r="A13138" t="s">
        <v>13173</v>
      </c>
      <c r="B13138" t="s">
        <v>60</v>
      </c>
      <c r="C13138" t="s">
        <v>22</v>
      </c>
      <c r="D13138" t="s">
        <v>29</v>
      </c>
      <c r="E13138" s="1">
        <v>45501</v>
      </c>
      <c r="F13138" s="1">
        <v>45509</v>
      </c>
      <c r="G13138">
        <v>28</v>
      </c>
      <c r="H13138">
        <v>110</v>
      </c>
      <c r="I13138">
        <v>187</v>
      </c>
      <c r="J13138">
        <v>315</v>
      </c>
      <c r="K13138">
        <v>775</v>
      </c>
      <c r="L13138" t="s">
        <v>34</v>
      </c>
      <c r="M13138">
        <v>8</v>
      </c>
      <c r="N13138">
        <f t="shared" si="1027"/>
        <v>144925</v>
      </c>
      <c r="O13138">
        <f t="shared" si="1028"/>
        <v>460</v>
      </c>
      <c r="P13138" t="str">
        <f t="shared" si="1029"/>
        <v>Understock</v>
      </c>
      <c r="Q13138">
        <f t="shared" si="1025"/>
        <v>0</v>
      </c>
      <c r="R13138" t="str">
        <f t="shared" si="1026"/>
        <v>On Time</v>
      </c>
    </row>
    <row r="13139" spans="1:18" x14ac:dyDescent="0.3">
      <c r="A13139" t="s">
        <v>13174</v>
      </c>
      <c r="B13139" t="s">
        <v>38</v>
      </c>
      <c r="C13139" t="s">
        <v>33</v>
      </c>
      <c r="D13139" t="s">
        <v>29</v>
      </c>
      <c r="E13139" s="1">
        <v>44996</v>
      </c>
      <c r="F13139" s="1">
        <v>45003</v>
      </c>
      <c r="G13139">
        <v>432</v>
      </c>
      <c r="H13139">
        <v>51</v>
      </c>
      <c r="I13139">
        <v>103</v>
      </c>
      <c r="J13139">
        <v>1606</v>
      </c>
      <c r="K13139">
        <v>1707</v>
      </c>
      <c r="L13139" t="s">
        <v>19</v>
      </c>
      <c r="M13139">
        <v>7</v>
      </c>
      <c r="N13139">
        <f t="shared" si="1027"/>
        <v>175821</v>
      </c>
      <c r="O13139">
        <f t="shared" si="1028"/>
        <v>101</v>
      </c>
      <c r="P13139" t="str">
        <f t="shared" si="1029"/>
        <v>Overstock</v>
      </c>
      <c r="Q13139">
        <f t="shared" si="1025"/>
        <v>0</v>
      </c>
      <c r="R13139" t="str">
        <f t="shared" si="1026"/>
        <v>On Time</v>
      </c>
    </row>
    <row r="13140" spans="1:18" x14ac:dyDescent="0.3">
      <c r="A13140" t="s">
        <v>13175</v>
      </c>
      <c r="B13140" t="s">
        <v>48</v>
      </c>
      <c r="C13140" t="s">
        <v>22</v>
      </c>
      <c r="D13140" t="s">
        <v>29</v>
      </c>
      <c r="E13140" s="1">
        <v>45046</v>
      </c>
      <c r="F13140" s="1">
        <v>45047</v>
      </c>
      <c r="G13140">
        <v>240</v>
      </c>
      <c r="H13140">
        <v>125</v>
      </c>
      <c r="I13140">
        <v>293</v>
      </c>
      <c r="J13140">
        <v>251</v>
      </c>
      <c r="K13140">
        <v>381</v>
      </c>
      <c r="L13140" t="s">
        <v>34</v>
      </c>
      <c r="M13140">
        <v>1</v>
      </c>
      <c r="N13140">
        <f t="shared" si="1027"/>
        <v>111633</v>
      </c>
      <c r="O13140">
        <f t="shared" si="1028"/>
        <v>130</v>
      </c>
      <c r="P13140" t="str">
        <f t="shared" si="1029"/>
        <v>Understock</v>
      </c>
      <c r="Q13140">
        <f t="shared" si="1025"/>
        <v>0</v>
      </c>
      <c r="R13140" t="str">
        <f t="shared" si="1026"/>
        <v>On Time</v>
      </c>
    </row>
    <row r="13141" spans="1:18" x14ac:dyDescent="0.3">
      <c r="A13141" t="s">
        <v>13176</v>
      </c>
      <c r="B13141" t="s">
        <v>52</v>
      </c>
      <c r="C13141" t="s">
        <v>15</v>
      </c>
      <c r="D13141" t="s">
        <v>23</v>
      </c>
      <c r="E13141" s="1">
        <v>45040</v>
      </c>
      <c r="F13141" s="1">
        <v>45045</v>
      </c>
      <c r="G13141">
        <v>359</v>
      </c>
      <c r="H13141">
        <v>119</v>
      </c>
      <c r="I13141">
        <v>1</v>
      </c>
      <c r="J13141">
        <v>1679</v>
      </c>
      <c r="K13141">
        <v>1901</v>
      </c>
      <c r="L13141" t="s">
        <v>34</v>
      </c>
      <c r="M13141">
        <v>5</v>
      </c>
      <c r="N13141">
        <f t="shared" si="1027"/>
        <v>1901</v>
      </c>
      <c r="O13141">
        <f t="shared" si="1028"/>
        <v>222</v>
      </c>
      <c r="P13141" t="str">
        <f t="shared" si="1029"/>
        <v>Overstock</v>
      </c>
      <c r="Q13141">
        <f t="shared" si="1025"/>
        <v>0</v>
      </c>
      <c r="R13141" t="str">
        <f t="shared" si="1026"/>
        <v>On Time</v>
      </c>
    </row>
    <row r="13142" spans="1:18" x14ac:dyDescent="0.3">
      <c r="A13142" t="s">
        <v>13177</v>
      </c>
      <c r="B13142" t="s">
        <v>26</v>
      </c>
      <c r="C13142" t="s">
        <v>15</v>
      </c>
      <c r="D13142" t="s">
        <v>16</v>
      </c>
      <c r="E13142" s="1">
        <v>45207</v>
      </c>
      <c r="F13142" s="1">
        <v>45208</v>
      </c>
      <c r="G13142">
        <v>433</v>
      </c>
      <c r="H13142">
        <v>113</v>
      </c>
      <c r="I13142">
        <v>30</v>
      </c>
      <c r="J13142">
        <v>354</v>
      </c>
      <c r="K13142">
        <v>474</v>
      </c>
      <c r="L13142" t="s">
        <v>19</v>
      </c>
      <c r="M13142">
        <v>1</v>
      </c>
      <c r="N13142">
        <f t="shared" si="1027"/>
        <v>14220</v>
      </c>
      <c r="O13142">
        <f t="shared" si="1028"/>
        <v>120</v>
      </c>
      <c r="P13142" t="str">
        <f t="shared" si="1029"/>
        <v>Overstock</v>
      </c>
      <c r="Q13142">
        <f t="shared" si="1025"/>
        <v>0</v>
      </c>
      <c r="R13142" t="str">
        <f t="shared" si="1026"/>
        <v>On Time</v>
      </c>
    </row>
    <row r="13143" spans="1:18" x14ac:dyDescent="0.3">
      <c r="A13143" t="s">
        <v>13178</v>
      </c>
      <c r="B13143" t="s">
        <v>38</v>
      </c>
      <c r="C13143" t="s">
        <v>15</v>
      </c>
      <c r="D13143" t="s">
        <v>39</v>
      </c>
      <c r="E13143" s="1">
        <v>45585</v>
      </c>
      <c r="F13143" s="1">
        <v>45587</v>
      </c>
      <c r="G13143">
        <v>470</v>
      </c>
      <c r="H13143">
        <v>88</v>
      </c>
      <c r="I13143">
        <v>159</v>
      </c>
      <c r="J13143">
        <v>1917</v>
      </c>
      <c r="K13143">
        <v>2352</v>
      </c>
      <c r="L13143" t="s">
        <v>34</v>
      </c>
      <c r="M13143">
        <v>2</v>
      </c>
      <c r="N13143">
        <f t="shared" si="1027"/>
        <v>373968</v>
      </c>
      <c r="O13143">
        <f t="shared" si="1028"/>
        <v>435</v>
      </c>
      <c r="P13143" t="str">
        <f t="shared" si="1029"/>
        <v>Overstock</v>
      </c>
      <c r="Q13143">
        <f t="shared" si="1025"/>
        <v>0</v>
      </c>
      <c r="R13143" t="str">
        <f t="shared" si="1026"/>
        <v>On Time</v>
      </c>
    </row>
    <row r="13144" spans="1:18" x14ac:dyDescent="0.3">
      <c r="A13144" t="s">
        <v>13179</v>
      </c>
      <c r="B13144" t="s">
        <v>32</v>
      </c>
      <c r="C13144" t="s">
        <v>22</v>
      </c>
      <c r="D13144" t="s">
        <v>23</v>
      </c>
      <c r="E13144" s="1">
        <v>45458</v>
      </c>
      <c r="F13144" s="1">
        <v>45462</v>
      </c>
      <c r="G13144">
        <v>229</v>
      </c>
      <c r="H13144">
        <v>97</v>
      </c>
      <c r="I13144">
        <v>147</v>
      </c>
      <c r="J13144">
        <v>1853</v>
      </c>
      <c r="K13144">
        <v>1941</v>
      </c>
      <c r="L13144" t="s">
        <v>30</v>
      </c>
      <c r="M13144">
        <v>4</v>
      </c>
      <c r="N13144">
        <f t="shared" si="1027"/>
        <v>285327</v>
      </c>
      <c r="O13144">
        <f t="shared" si="1028"/>
        <v>88</v>
      </c>
      <c r="P13144" t="str">
        <f t="shared" si="1029"/>
        <v>Overstock</v>
      </c>
      <c r="Q13144">
        <f t="shared" si="1025"/>
        <v>0</v>
      </c>
      <c r="R13144" t="str">
        <f t="shared" si="1026"/>
        <v>On Time</v>
      </c>
    </row>
    <row r="13145" spans="1:18" x14ac:dyDescent="0.3">
      <c r="A13145" t="s">
        <v>13180</v>
      </c>
      <c r="B13145" t="s">
        <v>52</v>
      </c>
      <c r="C13145" t="s">
        <v>15</v>
      </c>
      <c r="D13145" t="s">
        <v>23</v>
      </c>
      <c r="E13145" s="1">
        <v>44941</v>
      </c>
      <c r="F13145" s="1">
        <v>44951</v>
      </c>
      <c r="G13145">
        <v>364</v>
      </c>
      <c r="H13145">
        <v>51</v>
      </c>
      <c r="I13145">
        <v>215</v>
      </c>
      <c r="J13145">
        <v>1785</v>
      </c>
      <c r="K13145">
        <v>2126</v>
      </c>
      <c r="L13145" t="s">
        <v>30</v>
      </c>
      <c r="M13145">
        <v>10</v>
      </c>
      <c r="N13145">
        <f t="shared" si="1027"/>
        <v>457090</v>
      </c>
      <c r="O13145">
        <f t="shared" si="1028"/>
        <v>341</v>
      </c>
      <c r="P13145" t="str">
        <f t="shared" si="1029"/>
        <v>Overstock</v>
      </c>
      <c r="Q13145">
        <f t="shared" si="1025"/>
        <v>0</v>
      </c>
      <c r="R13145" t="str">
        <f t="shared" si="1026"/>
        <v>On Time</v>
      </c>
    </row>
    <row r="13146" spans="1:18" x14ac:dyDescent="0.3">
      <c r="A13146" t="s">
        <v>13181</v>
      </c>
      <c r="B13146" t="s">
        <v>32</v>
      </c>
      <c r="C13146" t="s">
        <v>33</v>
      </c>
      <c r="D13146" t="s">
        <v>16</v>
      </c>
      <c r="E13146" s="1">
        <v>45289</v>
      </c>
      <c r="F13146" s="1">
        <v>45291</v>
      </c>
      <c r="G13146">
        <v>406</v>
      </c>
      <c r="H13146">
        <v>56</v>
      </c>
      <c r="I13146">
        <v>116</v>
      </c>
      <c r="J13146">
        <v>1389</v>
      </c>
      <c r="K13146">
        <v>1473</v>
      </c>
      <c r="L13146" t="s">
        <v>17</v>
      </c>
      <c r="M13146">
        <v>2</v>
      </c>
      <c r="N13146">
        <f t="shared" si="1027"/>
        <v>170868</v>
      </c>
      <c r="O13146">
        <f t="shared" si="1028"/>
        <v>84</v>
      </c>
      <c r="P13146" t="str">
        <f t="shared" si="1029"/>
        <v>Overstock</v>
      </c>
      <c r="Q13146">
        <f t="shared" si="1025"/>
        <v>0</v>
      </c>
      <c r="R13146" t="str">
        <f t="shared" si="1026"/>
        <v>On Time</v>
      </c>
    </row>
    <row r="13147" spans="1:18" x14ac:dyDescent="0.3">
      <c r="A13147" t="s">
        <v>13182</v>
      </c>
      <c r="B13147" t="s">
        <v>26</v>
      </c>
      <c r="C13147" t="s">
        <v>15</v>
      </c>
      <c r="D13147" t="s">
        <v>29</v>
      </c>
      <c r="E13147" s="1">
        <v>45610</v>
      </c>
      <c r="F13147" s="1">
        <v>45620</v>
      </c>
      <c r="G13147">
        <v>98</v>
      </c>
      <c r="H13147">
        <v>90</v>
      </c>
      <c r="I13147">
        <v>255</v>
      </c>
      <c r="J13147">
        <v>1806</v>
      </c>
      <c r="K13147">
        <v>1860</v>
      </c>
      <c r="L13147" t="s">
        <v>34</v>
      </c>
      <c r="M13147">
        <v>10</v>
      </c>
      <c r="N13147">
        <f t="shared" si="1027"/>
        <v>474300</v>
      </c>
      <c r="O13147">
        <f t="shared" si="1028"/>
        <v>54</v>
      </c>
      <c r="P13147" t="str">
        <f t="shared" si="1029"/>
        <v>Understock</v>
      </c>
      <c r="Q13147">
        <f t="shared" si="1025"/>
        <v>0</v>
      </c>
      <c r="R13147" t="str">
        <f t="shared" si="1026"/>
        <v>On Time</v>
      </c>
    </row>
    <row r="13148" spans="1:18" x14ac:dyDescent="0.3">
      <c r="A13148" t="s">
        <v>13183</v>
      </c>
      <c r="B13148" t="s">
        <v>60</v>
      </c>
      <c r="C13148" t="s">
        <v>33</v>
      </c>
      <c r="D13148" t="s">
        <v>27</v>
      </c>
      <c r="E13148" s="1">
        <v>45520</v>
      </c>
      <c r="F13148" s="1">
        <v>45527</v>
      </c>
      <c r="G13148">
        <v>292</v>
      </c>
      <c r="H13148">
        <v>140</v>
      </c>
      <c r="I13148">
        <v>83</v>
      </c>
      <c r="J13148">
        <v>1989</v>
      </c>
      <c r="K13148">
        <v>2047</v>
      </c>
      <c r="L13148" t="s">
        <v>19</v>
      </c>
      <c r="M13148">
        <v>7</v>
      </c>
      <c r="N13148">
        <f t="shared" si="1027"/>
        <v>169901</v>
      </c>
      <c r="O13148">
        <f t="shared" si="1028"/>
        <v>58</v>
      </c>
      <c r="P13148" t="str">
        <f t="shared" si="1029"/>
        <v>Overstock</v>
      </c>
      <c r="Q13148">
        <f t="shared" si="1025"/>
        <v>0</v>
      </c>
      <c r="R13148" t="str">
        <f t="shared" si="1026"/>
        <v>On Time</v>
      </c>
    </row>
    <row r="13149" spans="1:18" x14ac:dyDescent="0.3">
      <c r="A13149" t="s">
        <v>13184</v>
      </c>
      <c r="B13149" t="s">
        <v>38</v>
      </c>
      <c r="C13149" t="s">
        <v>22</v>
      </c>
      <c r="D13149" t="s">
        <v>29</v>
      </c>
      <c r="E13149" s="1">
        <v>45493</v>
      </c>
      <c r="F13149" s="1">
        <v>45503</v>
      </c>
      <c r="G13149">
        <v>62</v>
      </c>
      <c r="H13149">
        <v>134</v>
      </c>
      <c r="I13149">
        <v>221</v>
      </c>
      <c r="J13149">
        <v>717</v>
      </c>
      <c r="K13149">
        <v>951</v>
      </c>
      <c r="L13149" t="s">
        <v>34</v>
      </c>
      <c r="M13149">
        <v>10</v>
      </c>
      <c r="N13149">
        <f t="shared" si="1027"/>
        <v>210171</v>
      </c>
      <c r="O13149">
        <f t="shared" si="1028"/>
        <v>234</v>
      </c>
      <c r="P13149" t="str">
        <f t="shared" si="1029"/>
        <v>Understock</v>
      </c>
      <c r="Q13149">
        <f t="shared" si="1025"/>
        <v>0</v>
      </c>
      <c r="R13149" t="str">
        <f t="shared" si="1026"/>
        <v>On Time</v>
      </c>
    </row>
    <row r="13150" spans="1:18" x14ac:dyDescent="0.3">
      <c r="A13150" t="s">
        <v>13185</v>
      </c>
      <c r="B13150" t="s">
        <v>48</v>
      </c>
      <c r="C13150" t="s">
        <v>41</v>
      </c>
      <c r="D13150" t="s">
        <v>39</v>
      </c>
      <c r="E13150" s="1">
        <v>45415</v>
      </c>
      <c r="F13150" s="1">
        <v>45422</v>
      </c>
      <c r="G13150">
        <v>222</v>
      </c>
      <c r="H13150">
        <v>115</v>
      </c>
      <c r="I13150">
        <v>89</v>
      </c>
      <c r="J13150">
        <v>1786</v>
      </c>
      <c r="K13150">
        <v>2108</v>
      </c>
      <c r="L13150" t="s">
        <v>17</v>
      </c>
      <c r="M13150">
        <v>7</v>
      </c>
      <c r="N13150">
        <f t="shared" si="1027"/>
        <v>187612</v>
      </c>
      <c r="O13150">
        <f t="shared" si="1028"/>
        <v>322</v>
      </c>
      <c r="P13150" t="str">
        <f t="shared" si="1029"/>
        <v>Overstock</v>
      </c>
      <c r="Q13150">
        <f t="shared" si="1025"/>
        <v>0</v>
      </c>
      <c r="R13150" t="str">
        <f t="shared" si="1026"/>
        <v>On Time</v>
      </c>
    </row>
    <row r="13151" spans="1:18" x14ac:dyDescent="0.3">
      <c r="A13151" t="s">
        <v>13186</v>
      </c>
      <c r="B13151" t="s">
        <v>26</v>
      </c>
      <c r="C13151" t="s">
        <v>41</v>
      </c>
      <c r="D13151" t="s">
        <v>23</v>
      </c>
      <c r="E13151" s="1">
        <v>45634</v>
      </c>
      <c r="F13151" s="1">
        <v>45641</v>
      </c>
      <c r="G13151">
        <v>269</v>
      </c>
      <c r="H13151">
        <v>70</v>
      </c>
      <c r="I13151">
        <v>0</v>
      </c>
      <c r="J13151">
        <v>1154</v>
      </c>
      <c r="K13151">
        <v>1229</v>
      </c>
      <c r="L13151" t="s">
        <v>34</v>
      </c>
      <c r="M13151">
        <v>7</v>
      </c>
      <c r="N13151">
        <f t="shared" si="1027"/>
        <v>0</v>
      </c>
      <c r="O13151">
        <f t="shared" si="1028"/>
        <v>75</v>
      </c>
      <c r="P13151" t="str">
        <f t="shared" si="1029"/>
        <v>Overstock</v>
      </c>
      <c r="Q13151">
        <f t="shared" si="1025"/>
        <v>0</v>
      </c>
      <c r="R13151" t="str">
        <f t="shared" si="1026"/>
        <v>On Time</v>
      </c>
    </row>
    <row r="13152" spans="1:18" x14ac:dyDescent="0.3">
      <c r="A13152" t="s">
        <v>13187</v>
      </c>
      <c r="B13152" t="s">
        <v>32</v>
      </c>
      <c r="C13152" t="s">
        <v>22</v>
      </c>
      <c r="D13152" t="s">
        <v>16</v>
      </c>
      <c r="E13152" s="1">
        <v>45078</v>
      </c>
      <c r="F13152" s="1">
        <v>45088</v>
      </c>
      <c r="G13152">
        <v>73</v>
      </c>
      <c r="H13152">
        <v>96</v>
      </c>
      <c r="I13152">
        <v>239</v>
      </c>
      <c r="J13152">
        <v>1308</v>
      </c>
      <c r="K13152">
        <v>1482</v>
      </c>
      <c r="L13152" t="s">
        <v>30</v>
      </c>
      <c r="M13152">
        <v>10</v>
      </c>
      <c r="N13152">
        <f t="shared" si="1027"/>
        <v>354198</v>
      </c>
      <c r="O13152">
        <f t="shared" si="1028"/>
        <v>174</v>
      </c>
      <c r="P13152" t="str">
        <f t="shared" si="1029"/>
        <v>Understock</v>
      </c>
      <c r="Q13152">
        <f t="shared" si="1025"/>
        <v>0</v>
      </c>
      <c r="R13152" t="str">
        <f t="shared" si="1026"/>
        <v>On Time</v>
      </c>
    </row>
    <row r="13153" spans="1:18" x14ac:dyDescent="0.3">
      <c r="A13153" t="s">
        <v>13188</v>
      </c>
      <c r="B13153" t="s">
        <v>52</v>
      </c>
      <c r="C13153" t="s">
        <v>15</v>
      </c>
      <c r="D13153" t="s">
        <v>23</v>
      </c>
      <c r="E13153" s="1">
        <v>45635</v>
      </c>
      <c r="F13153" s="1">
        <v>45644</v>
      </c>
      <c r="G13153">
        <v>373</v>
      </c>
      <c r="H13153">
        <v>70</v>
      </c>
      <c r="I13153">
        <v>6</v>
      </c>
      <c r="J13153">
        <v>1537</v>
      </c>
      <c r="K13153">
        <v>1672</v>
      </c>
      <c r="L13153" t="s">
        <v>34</v>
      </c>
      <c r="M13153">
        <v>9</v>
      </c>
      <c r="N13153">
        <f t="shared" si="1027"/>
        <v>10032</v>
      </c>
      <c r="O13153">
        <f t="shared" si="1028"/>
        <v>135</v>
      </c>
      <c r="P13153" t="str">
        <f t="shared" si="1029"/>
        <v>Overstock</v>
      </c>
      <c r="Q13153">
        <f t="shared" si="1025"/>
        <v>0</v>
      </c>
      <c r="R13153" t="str">
        <f t="shared" si="1026"/>
        <v>On Time</v>
      </c>
    </row>
    <row r="13154" spans="1:18" x14ac:dyDescent="0.3">
      <c r="A13154" t="s">
        <v>13189</v>
      </c>
      <c r="B13154" t="s">
        <v>50</v>
      </c>
      <c r="C13154" t="s">
        <v>41</v>
      </c>
      <c r="D13154" t="s">
        <v>39</v>
      </c>
      <c r="E13154" s="1">
        <v>44948</v>
      </c>
      <c r="F13154" s="1">
        <v>44957</v>
      </c>
      <c r="G13154">
        <v>321</v>
      </c>
      <c r="H13154">
        <v>140</v>
      </c>
      <c r="I13154">
        <v>186</v>
      </c>
      <c r="J13154">
        <v>1246</v>
      </c>
      <c r="K13154">
        <v>1566</v>
      </c>
      <c r="L13154" t="s">
        <v>19</v>
      </c>
      <c r="M13154">
        <v>9</v>
      </c>
      <c r="N13154">
        <f t="shared" si="1027"/>
        <v>291276</v>
      </c>
      <c r="O13154">
        <f t="shared" si="1028"/>
        <v>320</v>
      </c>
      <c r="P13154" t="str">
        <f t="shared" si="1029"/>
        <v>Overstock</v>
      </c>
      <c r="Q13154">
        <f t="shared" si="1025"/>
        <v>0</v>
      </c>
      <c r="R13154" t="str">
        <f t="shared" si="1026"/>
        <v>On Time</v>
      </c>
    </row>
    <row r="13155" spans="1:18" x14ac:dyDescent="0.3">
      <c r="A13155" t="s">
        <v>13190</v>
      </c>
      <c r="B13155" t="s">
        <v>52</v>
      </c>
      <c r="C13155" t="s">
        <v>33</v>
      </c>
      <c r="D13155" t="s">
        <v>16</v>
      </c>
      <c r="E13155" s="1">
        <v>45087</v>
      </c>
      <c r="F13155" s="1">
        <v>45093</v>
      </c>
      <c r="G13155">
        <v>274</v>
      </c>
      <c r="H13155">
        <v>146</v>
      </c>
      <c r="I13155">
        <v>55</v>
      </c>
      <c r="J13155">
        <v>862</v>
      </c>
      <c r="K13155">
        <v>1280</v>
      </c>
      <c r="L13155" t="s">
        <v>17</v>
      </c>
      <c r="M13155">
        <v>6</v>
      </c>
      <c r="N13155">
        <f t="shared" si="1027"/>
        <v>70400</v>
      </c>
      <c r="O13155">
        <f t="shared" si="1028"/>
        <v>418</v>
      </c>
      <c r="P13155" t="str">
        <f t="shared" si="1029"/>
        <v>Overstock</v>
      </c>
      <c r="Q13155">
        <f t="shared" si="1025"/>
        <v>0</v>
      </c>
      <c r="R13155" t="str">
        <f t="shared" si="1026"/>
        <v>On Time</v>
      </c>
    </row>
    <row r="13156" spans="1:18" x14ac:dyDescent="0.3">
      <c r="A13156" t="s">
        <v>13191</v>
      </c>
      <c r="B13156" t="s">
        <v>60</v>
      </c>
      <c r="C13156" t="s">
        <v>33</v>
      </c>
      <c r="D13156" t="s">
        <v>16</v>
      </c>
      <c r="E13156" s="1">
        <v>45167</v>
      </c>
      <c r="F13156" s="1">
        <v>45176</v>
      </c>
      <c r="G13156">
        <v>489</v>
      </c>
      <c r="H13156">
        <v>136</v>
      </c>
      <c r="I13156">
        <v>140</v>
      </c>
      <c r="J13156">
        <v>1122</v>
      </c>
      <c r="K13156">
        <v>1412</v>
      </c>
      <c r="L13156" t="s">
        <v>34</v>
      </c>
      <c r="M13156">
        <v>9</v>
      </c>
      <c r="N13156">
        <f t="shared" si="1027"/>
        <v>197680</v>
      </c>
      <c r="O13156">
        <f t="shared" si="1028"/>
        <v>290</v>
      </c>
      <c r="P13156" t="str">
        <f t="shared" si="1029"/>
        <v>Overstock</v>
      </c>
      <c r="Q13156">
        <f t="shared" si="1025"/>
        <v>0</v>
      </c>
      <c r="R13156" t="str">
        <f t="shared" si="1026"/>
        <v>On Time</v>
      </c>
    </row>
    <row r="13157" spans="1:18" x14ac:dyDescent="0.3">
      <c r="A13157" t="s">
        <v>13192</v>
      </c>
      <c r="B13157" t="s">
        <v>38</v>
      </c>
      <c r="C13157" t="s">
        <v>41</v>
      </c>
      <c r="D13157" t="s">
        <v>27</v>
      </c>
      <c r="E13157" s="1">
        <v>45204</v>
      </c>
      <c r="F13157" s="1">
        <v>45213</v>
      </c>
      <c r="G13157">
        <v>201</v>
      </c>
      <c r="H13157">
        <v>141</v>
      </c>
      <c r="I13157">
        <v>84</v>
      </c>
      <c r="J13157">
        <v>808</v>
      </c>
      <c r="K13157">
        <v>959</v>
      </c>
      <c r="L13157" t="s">
        <v>17</v>
      </c>
      <c r="M13157">
        <v>9</v>
      </c>
      <c r="N13157">
        <f t="shared" si="1027"/>
        <v>80556</v>
      </c>
      <c r="O13157">
        <f t="shared" si="1028"/>
        <v>151</v>
      </c>
      <c r="P13157" t="str">
        <f t="shared" si="1029"/>
        <v>Overstock</v>
      </c>
      <c r="Q13157">
        <f t="shared" si="1025"/>
        <v>0</v>
      </c>
      <c r="R13157" t="str">
        <f t="shared" si="1026"/>
        <v>On Time</v>
      </c>
    </row>
    <row r="13158" spans="1:18" x14ac:dyDescent="0.3">
      <c r="A13158" t="s">
        <v>13193</v>
      </c>
      <c r="B13158" t="s">
        <v>48</v>
      </c>
      <c r="C13158" t="s">
        <v>41</v>
      </c>
      <c r="D13158" t="s">
        <v>27</v>
      </c>
      <c r="E13158" s="1">
        <v>45063</v>
      </c>
      <c r="F13158" s="1">
        <v>45069</v>
      </c>
      <c r="G13158">
        <v>39</v>
      </c>
      <c r="H13158">
        <v>119</v>
      </c>
      <c r="I13158">
        <v>205</v>
      </c>
      <c r="J13158">
        <v>1140</v>
      </c>
      <c r="K13158">
        <v>1605</v>
      </c>
      <c r="L13158" t="s">
        <v>34</v>
      </c>
      <c r="M13158">
        <v>6</v>
      </c>
      <c r="N13158">
        <f t="shared" si="1027"/>
        <v>329025</v>
      </c>
      <c r="O13158">
        <f t="shared" si="1028"/>
        <v>465</v>
      </c>
      <c r="P13158" t="str">
        <f t="shared" si="1029"/>
        <v>Understock</v>
      </c>
      <c r="Q13158">
        <f t="shared" si="1025"/>
        <v>0</v>
      </c>
      <c r="R13158" t="str">
        <f t="shared" si="1026"/>
        <v>On Time</v>
      </c>
    </row>
    <row r="13159" spans="1:18" x14ac:dyDescent="0.3">
      <c r="A13159" t="s">
        <v>13194</v>
      </c>
      <c r="B13159" t="s">
        <v>14</v>
      </c>
      <c r="C13159" t="s">
        <v>22</v>
      </c>
      <c r="D13159" t="s">
        <v>27</v>
      </c>
      <c r="E13159" s="1">
        <v>45488</v>
      </c>
      <c r="F13159" s="1">
        <v>45498</v>
      </c>
      <c r="G13159">
        <v>60</v>
      </c>
      <c r="H13159">
        <v>56</v>
      </c>
      <c r="I13159">
        <v>168</v>
      </c>
      <c r="J13159">
        <v>1626</v>
      </c>
      <c r="K13159">
        <v>2009</v>
      </c>
      <c r="L13159" t="s">
        <v>34</v>
      </c>
      <c r="M13159">
        <v>10</v>
      </c>
      <c r="N13159">
        <f t="shared" si="1027"/>
        <v>337512</v>
      </c>
      <c r="O13159">
        <f t="shared" si="1028"/>
        <v>383</v>
      </c>
      <c r="P13159" t="str">
        <f t="shared" si="1029"/>
        <v>Understock</v>
      </c>
      <c r="Q13159">
        <f t="shared" si="1025"/>
        <v>0</v>
      </c>
      <c r="R13159" t="str">
        <f t="shared" si="1026"/>
        <v>On Time</v>
      </c>
    </row>
    <row r="13160" spans="1:18" x14ac:dyDescent="0.3">
      <c r="A13160" t="s">
        <v>13195</v>
      </c>
      <c r="B13160" t="s">
        <v>48</v>
      </c>
      <c r="C13160" t="s">
        <v>15</v>
      </c>
      <c r="D13160" t="s">
        <v>23</v>
      </c>
      <c r="E13160" s="1">
        <v>45099</v>
      </c>
      <c r="F13160" s="1">
        <v>45106</v>
      </c>
      <c r="G13160">
        <v>398</v>
      </c>
      <c r="H13160">
        <v>62</v>
      </c>
      <c r="I13160">
        <v>264</v>
      </c>
      <c r="J13160">
        <v>837</v>
      </c>
      <c r="K13160">
        <v>1268</v>
      </c>
      <c r="L13160" t="s">
        <v>24</v>
      </c>
      <c r="M13160">
        <v>7</v>
      </c>
      <c r="N13160">
        <f t="shared" si="1027"/>
        <v>334752</v>
      </c>
      <c r="O13160">
        <f t="shared" si="1028"/>
        <v>431</v>
      </c>
      <c r="P13160" t="str">
        <f t="shared" si="1029"/>
        <v>Overstock</v>
      </c>
      <c r="Q13160">
        <f t="shared" si="1025"/>
        <v>0</v>
      </c>
      <c r="R13160" t="str">
        <f t="shared" si="1026"/>
        <v>On Time</v>
      </c>
    </row>
    <row r="13161" spans="1:18" x14ac:dyDescent="0.3">
      <c r="A13161" t="s">
        <v>13196</v>
      </c>
      <c r="B13161" t="s">
        <v>14</v>
      </c>
      <c r="C13161" t="s">
        <v>33</v>
      </c>
      <c r="D13161" t="s">
        <v>23</v>
      </c>
      <c r="E13161" s="1">
        <v>45583</v>
      </c>
      <c r="F13161" s="1">
        <v>45587</v>
      </c>
      <c r="G13161">
        <v>61</v>
      </c>
      <c r="H13161">
        <v>108</v>
      </c>
      <c r="I13161">
        <v>250</v>
      </c>
      <c r="J13161">
        <v>804</v>
      </c>
      <c r="K13161">
        <v>1040</v>
      </c>
      <c r="L13161" t="s">
        <v>24</v>
      </c>
      <c r="M13161">
        <v>4</v>
      </c>
      <c r="N13161">
        <f t="shared" si="1027"/>
        <v>260000</v>
      </c>
      <c r="O13161">
        <f t="shared" si="1028"/>
        <v>236</v>
      </c>
      <c r="P13161" t="str">
        <f t="shared" si="1029"/>
        <v>Understock</v>
      </c>
      <c r="Q13161">
        <f t="shared" si="1025"/>
        <v>0</v>
      </c>
      <c r="R13161" t="str">
        <f t="shared" si="1026"/>
        <v>On Time</v>
      </c>
    </row>
    <row r="13162" spans="1:18" x14ac:dyDescent="0.3">
      <c r="A13162" t="s">
        <v>13197</v>
      </c>
      <c r="B13162" t="s">
        <v>48</v>
      </c>
      <c r="C13162" t="s">
        <v>41</v>
      </c>
      <c r="D13162" t="s">
        <v>29</v>
      </c>
      <c r="E13162" s="1">
        <v>45422</v>
      </c>
      <c r="F13162" s="1">
        <v>45426</v>
      </c>
      <c r="G13162">
        <v>174</v>
      </c>
      <c r="H13162">
        <v>57</v>
      </c>
      <c r="I13162">
        <v>185</v>
      </c>
      <c r="J13162">
        <v>1963</v>
      </c>
      <c r="K13162">
        <v>2214</v>
      </c>
      <c r="L13162" t="s">
        <v>19</v>
      </c>
      <c r="M13162">
        <v>4</v>
      </c>
      <c r="N13162">
        <f t="shared" si="1027"/>
        <v>409590</v>
      </c>
      <c r="O13162">
        <f t="shared" si="1028"/>
        <v>251</v>
      </c>
      <c r="P13162" t="str">
        <f t="shared" si="1029"/>
        <v>Understock</v>
      </c>
      <c r="Q13162">
        <f t="shared" si="1025"/>
        <v>0</v>
      </c>
      <c r="R13162" t="str">
        <f t="shared" si="1026"/>
        <v>On Time</v>
      </c>
    </row>
    <row r="13163" spans="1:18" x14ac:dyDescent="0.3">
      <c r="A13163" t="s">
        <v>13198</v>
      </c>
      <c r="B13163" t="s">
        <v>50</v>
      </c>
      <c r="C13163" t="s">
        <v>15</v>
      </c>
      <c r="D13163" t="s">
        <v>23</v>
      </c>
      <c r="E13163" s="1">
        <v>44931</v>
      </c>
      <c r="F13163" s="1">
        <v>44935</v>
      </c>
      <c r="G13163">
        <v>84</v>
      </c>
      <c r="H13163">
        <v>124</v>
      </c>
      <c r="I13163">
        <v>130</v>
      </c>
      <c r="J13163">
        <v>1042</v>
      </c>
      <c r="K13163">
        <v>1102</v>
      </c>
      <c r="L13163" t="s">
        <v>17</v>
      </c>
      <c r="M13163">
        <v>4</v>
      </c>
      <c r="N13163">
        <f t="shared" si="1027"/>
        <v>143260</v>
      </c>
      <c r="O13163">
        <f t="shared" si="1028"/>
        <v>60</v>
      </c>
      <c r="P13163" t="str">
        <f t="shared" si="1029"/>
        <v>Understock</v>
      </c>
      <c r="Q13163">
        <f t="shared" si="1025"/>
        <v>0</v>
      </c>
      <c r="R13163" t="str">
        <f t="shared" si="1026"/>
        <v>On Time</v>
      </c>
    </row>
    <row r="13164" spans="1:18" x14ac:dyDescent="0.3">
      <c r="A13164" t="s">
        <v>13199</v>
      </c>
      <c r="B13164" t="s">
        <v>44</v>
      </c>
      <c r="C13164" t="s">
        <v>15</v>
      </c>
      <c r="D13164" t="s">
        <v>16</v>
      </c>
      <c r="E13164" s="1">
        <v>45167</v>
      </c>
      <c r="F13164" s="1">
        <v>45169</v>
      </c>
      <c r="G13164">
        <v>281</v>
      </c>
      <c r="H13164">
        <v>52</v>
      </c>
      <c r="I13164">
        <v>47</v>
      </c>
      <c r="J13164">
        <v>404</v>
      </c>
      <c r="K13164">
        <v>765</v>
      </c>
      <c r="L13164" t="s">
        <v>17</v>
      </c>
      <c r="M13164">
        <v>2</v>
      </c>
      <c r="N13164">
        <f t="shared" si="1027"/>
        <v>35955</v>
      </c>
      <c r="O13164">
        <f t="shared" si="1028"/>
        <v>361</v>
      </c>
      <c r="P13164" t="str">
        <f t="shared" si="1029"/>
        <v>Overstock</v>
      </c>
      <c r="Q13164">
        <f t="shared" si="1025"/>
        <v>0</v>
      </c>
      <c r="R13164" t="str">
        <f t="shared" si="1026"/>
        <v>On Time</v>
      </c>
    </row>
    <row r="13165" spans="1:18" x14ac:dyDescent="0.3">
      <c r="A13165" t="s">
        <v>13200</v>
      </c>
      <c r="B13165" t="s">
        <v>38</v>
      </c>
      <c r="C13165" t="s">
        <v>15</v>
      </c>
      <c r="D13165" t="s">
        <v>23</v>
      </c>
      <c r="E13165" s="1">
        <v>45449</v>
      </c>
      <c r="F13165" s="1">
        <v>45452</v>
      </c>
      <c r="G13165">
        <v>17</v>
      </c>
      <c r="H13165">
        <v>77</v>
      </c>
      <c r="I13165">
        <v>252</v>
      </c>
      <c r="J13165">
        <v>853</v>
      </c>
      <c r="K13165">
        <v>1129</v>
      </c>
      <c r="L13165" t="s">
        <v>17</v>
      </c>
      <c r="M13165">
        <v>3</v>
      </c>
      <c r="N13165">
        <f t="shared" si="1027"/>
        <v>284508</v>
      </c>
      <c r="O13165">
        <f t="shared" si="1028"/>
        <v>276</v>
      </c>
      <c r="P13165" t="str">
        <f t="shared" si="1029"/>
        <v>Understock</v>
      </c>
      <c r="Q13165">
        <f t="shared" si="1025"/>
        <v>0</v>
      </c>
      <c r="R13165" t="str">
        <f t="shared" si="1026"/>
        <v>On Time</v>
      </c>
    </row>
    <row r="13166" spans="1:18" x14ac:dyDescent="0.3">
      <c r="A13166" t="s">
        <v>13201</v>
      </c>
      <c r="B13166" t="s">
        <v>52</v>
      </c>
      <c r="C13166" t="s">
        <v>22</v>
      </c>
      <c r="D13166" t="s">
        <v>16</v>
      </c>
      <c r="E13166" s="1">
        <v>45159</v>
      </c>
      <c r="F13166" s="1">
        <v>45169</v>
      </c>
      <c r="G13166">
        <v>117</v>
      </c>
      <c r="H13166">
        <v>101</v>
      </c>
      <c r="I13166">
        <v>72</v>
      </c>
      <c r="J13166">
        <v>457</v>
      </c>
      <c r="K13166">
        <v>593</v>
      </c>
      <c r="L13166" t="s">
        <v>17</v>
      </c>
      <c r="M13166">
        <v>10</v>
      </c>
      <c r="N13166">
        <f t="shared" si="1027"/>
        <v>42696</v>
      </c>
      <c r="O13166">
        <f t="shared" si="1028"/>
        <v>136</v>
      </c>
      <c r="P13166" t="str">
        <f t="shared" si="1029"/>
        <v>Overstock</v>
      </c>
      <c r="Q13166">
        <f t="shared" si="1025"/>
        <v>0</v>
      </c>
      <c r="R13166" t="str">
        <f t="shared" si="1026"/>
        <v>On Time</v>
      </c>
    </row>
    <row r="13167" spans="1:18" x14ac:dyDescent="0.3">
      <c r="A13167" t="s">
        <v>13202</v>
      </c>
      <c r="B13167" t="s">
        <v>38</v>
      </c>
      <c r="C13167" t="s">
        <v>15</v>
      </c>
      <c r="D13167" t="s">
        <v>23</v>
      </c>
      <c r="E13167" s="1">
        <v>44985</v>
      </c>
      <c r="F13167" s="1">
        <v>44992</v>
      </c>
      <c r="G13167">
        <v>12</v>
      </c>
      <c r="H13167">
        <v>95</v>
      </c>
      <c r="I13167">
        <v>140</v>
      </c>
      <c r="J13167">
        <v>919</v>
      </c>
      <c r="K13167">
        <v>1089</v>
      </c>
      <c r="L13167" t="s">
        <v>24</v>
      </c>
      <c r="M13167">
        <v>7</v>
      </c>
      <c r="N13167">
        <f t="shared" si="1027"/>
        <v>152460</v>
      </c>
      <c r="O13167">
        <f t="shared" si="1028"/>
        <v>170</v>
      </c>
      <c r="P13167" t="str">
        <f t="shared" si="1029"/>
        <v>Understock</v>
      </c>
      <c r="Q13167">
        <f t="shared" si="1025"/>
        <v>0</v>
      </c>
      <c r="R13167" t="str">
        <f t="shared" si="1026"/>
        <v>On Time</v>
      </c>
    </row>
    <row r="13168" spans="1:18" x14ac:dyDescent="0.3">
      <c r="A13168" t="s">
        <v>13203</v>
      </c>
      <c r="B13168" t="s">
        <v>32</v>
      </c>
      <c r="C13168" t="s">
        <v>41</v>
      </c>
      <c r="D13168" t="s">
        <v>39</v>
      </c>
      <c r="E13168" s="1">
        <v>44997</v>
      </c>
      <c r="F13168" s="1">
        <v>45003</v>
      </c>
      <c r="G13168">
        <v>414</v>
      </c>
      <c r="H13168">
        <v>62</v>
      </c>
      <c r="I13168">
        <v>190</v>
      </c>
      <c r="J13168">
        <v>1973</v>
      </c>
      <c r="K13168">
        <v>2291</v>
      </c>
      <c r="L13168" t="s">
        <v>30</v>
      </c>
      <c r="M13168">
        <v>6</v>
      </c>
      <c r="N13168">
        <f t="shared" si="1027"/>
        <v>435290</v>
      </c>
      <c r="O13168">
        <f t="shared" si="1028"/>
        <v>318</v>
      </c>
      <c r="P13168" t="str">
        <f t="shared" si="1029"/>
        <v>Overstock</v>
      </c>
      <c r="Q13168">
        <f t="shared" si="1025"/>
        <v>0</v>
      </c>
      <c r="R13168" t="str">
        <f t="shared" si="1026"/>
        <v>On Time</v>
      </c>
    </row>
    <row r="13169" spans="1:18" x14ac:dyDescent="0.3">
      <c r="A13169" t="s">
        <v>13204</v>
      </c>
      <c r="B13169" t="s">
        <v>44</v>
      </c>
      <c r="C13169" t="s">
        <v>41</v>
      </c>
      <c r="D13169" t="s">
        <v>23</v>
      </c>
      <c r="E13169" s="1">
        <v>45433</v>
      </c>
      <c r="F13169" s="1">
        <v>45437</v>
      </c>
      <c r="G13169">
        <v>381</v>
      </c>
      <c r="H13169">
        <v>69</v>
      </c>
      <c r="I13169">
        <v>230</v>
      </c>
      <c r="J13169">
        <v>342</v>
      </c>
      <c r="K13169">
        <v>436</v>
      </c>
      <c r="L13169" t="s">
        <v>24</v>
      </c>
      <c r="M13169">
        <v>4</v>
      </c>
      <c r="N13169">
        <f t="shared" si="1027"/>
        <v>100280</v>
      </c>
      <c r="O13169">
        <f t="shared" si="1028"/>
        <v>94</v>
      </c>
      <c r="P13169" t="str">
        <f t="shared" si="1029"/>
        <v>Overstock</v>
      </c>
      <c r="Q13169">
        <f t="shared" si="1025"/>
        <v>0</v>
      </c>
      <c r="R13169" t="str">
        <f t="shared" si="1026"/>
        <v>On Time</v>
      </c>
    </row>
    <row r="13170" spans="1:18" x14ac:dyDescent="0.3">
      <c r="A13170" t="s">
        <v>13205</v>
      </c>
      <c r="B13170" t="s">
        <v>38</v>
      </c>
      <c r="C13170" t="s">
        <v>22</v>
      </c>
      <c r="D13170" t="s">
        <v>39</v>
      </c>
      <c r="E13170" s="1">
        <v>45107</v>
      </c>
      <c r="F13170" s="1">
        <v>45114</v>
      </c>
      <c r="G13170">
        <v>260</v>
      </c>
      <c r="H13170">
        <v>85</v>
      </c>
      <c r="I13170">
        <v>201</v>
      </c>
      <c r="J13170">
        <v>1884</v>
      </c>
      <c r="K13170">
        <v>2078</v>
      </c>
      <c r="L13170" t="s">
        <v>30</v>
      </c>
      <c r="M13170">
        <v>7</v>
      </c>
      <c r="N13170">
        <f t="shared" si="1027"/>
        <v>417678</v>
      </c>
      <c r="O13170">
        <f t="shared" si="1028"/>
        <v>194</v>
      </c>
      <c r="P13170" t="str">
        <f t="shared" si="1029"/>
        <v>Overstock</v>
      </c>
      <c r="Q13170">
        <f t="shared" si="1025"/>
        <v>0</v>
      </c>
      <c r="R13170" t="str">
        <f t="shared" si="1026"/>
        <v>On Time</v>
      </c>
    </row>
    <row r="13171" spans="1:18" x14ac:dyDescent="0.3">
      <c r="A13171" t="s">
        <v>13206</v>
      </c>
      <c r="B13171" t="s">
        <v>38</v>
      </c>
      <c r="C13171" t="s">
        <v>33</v>
      </c>
      <c r="D13171" t="s">
        <v>16</v>
      </c>
      <c r="E13171" s="1">
        <v>45495</v>
      </c>
      <c r="F13171" s="1">
        <v>45503</v>
      </c>
      <c r="G13171">
        <v>232</v>
      </c>
      <c r="H13171">
        <v>78</v>
      </c>
      <c r="I13171">
        <v>126</v>
      </c>
      <c r="J13171">
        <v>1807</v>
      </c>
      <c r="K13171">
        <v>2232</v>
      </c>
      <c r="L13171" t="s">
        <v>24</v>
      </c>
      <c r="M13171">
        <v>8</v>
      </c>
      <c r="N13171">
        <f t="shared" si="1027"/>
        <v>281232</v>
      </c>
      <c r="O13171">
        <f t="shared" si="1028"/>
        <v>425</v>
      </c>
      <c r="P13171" t="str">
        <f t="shared" si="1029"/>
        <v>Overstock</v>
      </c>
      <c r="Q13171">
        <f t="shared" si="1025"/>
        <v>0</v>
      </c>
      <c r="R13171" t="str">
        <f t="shared" si="1026"/>
        <v>On Time</v>
      </c>
    </row>
    <row r="13172" spans="1:18" x14ac:dyDescent="0.3">
      <c r="A13172" t="s">
        <v>13207</v>
      </c>
      <c r="B13172" t="s">
        <v>14</v>
      </c>
      <c r="C13172" t="s">
        <v>22</v>
      </c>
      <c r="D13172" t="s">
        <v>23</v>
      </c>
      <c r="E13172" s="1">
        <v>45318</v>
      </c>
      <c r="F13172" s="1">
        <v>45321</v>
      </c>
      <c r="G13172">
        <v>233</v>
      </c>
      <c r="H13172">
        <v>93</v>
      </c>
      <c r="I13172">
        <v>39</v>
      </c>
      <c r="J13172">
        <v>1987</v>
      </c>
      <c r="K13172">
        <v>2190</v>
      </c>
      <c r="L13172" t="s">
        <v>24</v>
      </c>
      <c r="M13172">
        <v>3</v>
      </c>
      <c r="N13172">
        <f t="shared" si="1027"/>
        <v>85410</v>
      </c>
      <c r="O13172">
        <f t="shared" si="1028"/>
        <v>203</v>
      </c>
      <c r="P13172" t="str">
        <f t="shared" si="1029"/>
        <v>Overstock</v>
      </c>
      <c r="Q13172">
        <f t="shared" si="1025"/>
        <v>0</v>
      </c>
      <c r="R13172" t="str">
        <f t="shared" si="1026"/>
        <v>On Time</v>
      </c>
    </row>
    <row r="13173" spans="1:18" x14ac:dyDescent="0.3">
      <c r="A13173" t="s">
        <v>13208</v>
      </c>
      <c r="B13173" t="s">
        <v>50</v>
      </c>
      <c r="C13173" t="s">
        <v>33</v>
      </c>
      <c r="D13173" t="s">
        <v>39</v>
      </c>
      <c r="E13173" s="1">
        <v>44976</v>
      </c>
      <c r="F13173" s="1">
        <v>44978</v>
      </c>
      <c r="G13173">
        <v>156</v>
      </c>
      <c r="H13173">
        <v>92</v>
      </c>
      <c r="I13173">
        <v>80</v>
      </c>
      <c r="J13173">
        <v>573</v>
      </c>
      <c r="K13173">
        <v>769</v>
      </c>
      <c r="L13173" t="s">
        <v>34</v>
      </c>
      <c r="M13173">
        <v>2</v>
      </c>
      <c r="N13173">
        <f t="shared" si="1027"/>
        <v>61520</v>
      </c>
      <c r="O13173">
        <f t="shared" si="1028"/>
        <v>196</v>
      </c>
      <c r="P13173" t="str">
        <f t="shared" si="1029"/>
        <v>Overstock</v>
      </c>
      <c r="Q13173">
        <f t="shared" si="1025"/>
        <v>0</v>
      </c>
      <c r="R13173" t="str">
        <f t="shared" si="1026"/>
        <v>On Time</v>
      </c>
    </row>
    <row r="13174" spans="1:18" x14ac:dyDescent="0.3">
      <c r="A13174" t="s">
        <v>13209</v>
      </c>
      <c r="B13174" t="s">
        <v>14</v>
      </c>
      <c r="C13174" t="s">
        <v>33</v>
      </c>
      <c r="D13174" t="s">
        <v>27</v>
      </c>
      <c r="E13174" s="1">
        <v>45235</v>
      </c>
      <c r="F13174" s="1">
        <v>45245</v>
      </c>
      <c r="G13174">
        <v>441</v>
      </c>
      <c r="H13174">
        <v>95</v>
      </c>
      <c r="I13174">
        <v>114</v>
      </c>
      <c r="J13174">
        <v>1151</v>
      </c>
      <c r="K13174">
        <v>1211</v>
      </c>
      <c r="L13174" t="s">
        <v>19</v>
      </c>
      <c r="M13174">
        <v>10</v>
      </c>
      <c r="N13174">
        <f t="shared" si="1027"/>
        <v>138054</v>
      </c>
      <c r="O13174">
        <f t="shared" si="1028"/>
        <v>60</v>
      </c>
      <c r="P13174" t="str">
        <f t="shared" si="1029"/>
        <v>Overstock</v>
      </c>
      <c r="Q13174">
        <f t="shared" si="1025"/>
        <v>0</v>
      </c>
      <c r="R13174" t="str">
        <f t="shared" si="1026"/>
        <v>On Time</v>
      </c>
    </row>
    <row r="13175" spans="1:18" x14ac:dyDescent="0.3">
      <c r="A13175" t="s">
        <v>13210</v>
      </c>
      <c r="B13175" t="s">
        <v>32</v>
      </c>
      <c r="C13175" t="s">
        <v>41</v>
      </c>
      <c r="D13175" t="s">
        <v>23</v>
      </c>
      <c r="E13175" s="1">
        <v>45274</v>
      </c>
      <c r="F13175" s="1">
        <v>45281</v>
      </c>
      <c r="G13175">
        <v>493</v>
      </c>
      <c r="H13175">
        <v>79</v>
      </c>
      <c r="I13175">
        <v>136</v>
      </c>
      <c r="J13175">
        <v>267</v>
      </c>
      <c r="K13175">
        <v>619</v>
      </c>
      <c r="L13175" t="s">
        <v>34</v>
      </c>
      <c r="M13175">
        <v>7</v>
      </c>
      <c r="N13175">
        <f t="shared" si="1027"/>
        <v>84184</v>
      </c>
      <c r="O13175">
        <f t="shared" si="1028"/>
        <v>352</v>
      </c>
      <c r="P13175" t="str">
        <f t="shared" si="1029"/>
        <v>Overstock</v>
      </c>
      <c r="Q13175">
        <f t="shared" si="1025"/>
        <v>0</v>
      </c>
      <c r="R13175" t="str">
        <f t="shared" si="1026"/>
        <v>On Time</v>
      </c>
    </row>
    <row r="13176" spans="1:18" x14ac:dyDescent="0.3">
      <c r="A13176" t="s">
        <v>13211</v>
      </c>
      <c r="B13176" t="s">
        <v>26</v>
      </c>
      <c r="C13176" t="s">
        <v>22</v>
      </c>
      <c r="D13176" t="s">
        <v>29</v>
      </c>
      <c r="E13176" s="1">
        <v>44995</v>
      </c>
      <c r="F13176" s="1">
        <v>44996</v>
      </c>
      <c r="G13176">
        <v>153</v>
      </c>
      <c r="H13176">
        <v>72</v>
      </c>
      <c r="I13176">
        <v>41</v>
      </c>
      <c r="J13176">
        <v>1184</v>
      </c>
      <c r="K13176">
        <v>1399</v>
      </c>
      <c r="L13176" t="s">
        <v>34</v>
      </c>
      <c r="M13176">
        <v>1</v>
      </c>
      <c r="N13176">
        <f t="shared" si="1027"/>
        <v>57359</v>
      </c>
      <c r="O13176">
        <f t="shared" si="1028"/>
        <v>215</v>
      </c>
      <c r="P13176" t="str">
        <f t="shared" si="1029"/>
        <v>Overstock</v>
      </c>
      <c r="Q13176">
        <f t="shared" si="1025"/>
        <v>0</v>
      </c>
      <c r="R13176" t="str">
        <f t="shared" si="1026"/>
        <v>On Time</v>
      </c>
    </row>
    <row r="13177" spans="1:18" x14ac:dyDescent="0.3">
      <c r="A13177" t="s">
        <v>13212</v>
      </c>
      <c r="B13177" t="s">
        <v>38</v>
      </c>
      <c r="C13177" t="s">
        <v>22</v>
      </c>
      <c r="D13177" t="s">
        <v>29</v>
      </c>
      <c r="E13177" s="1">
        <v>45467</v>
      </c>
      <c r="F13177" s="1">
        <v>45473</v>
      </c>
      <c r="G13177">
        <v>276</v>
      </c>
      <c r="H13177">
        <v>147</v>
      </c>
      <c r="I13177">
        <v>149</v>
      </c>
      <c r="J13177">
        <v>1826</v>
      </c>
      <c r="K13177">
        <v>2104</v>
      </c>
      <c r="L13177" t="s">
        <v>30</v>
      </c>
      <c r="M13177">
        <v>6</v>
      </c>
      <c r="N13177">
        <f t="shared" si="1027"/>
        <v>313496</v>
      </c>
      <c r="O13177">
        <f t="shared" si="1028"/>
        <v>278</v>
      </c>
      <c r="P13177" t="str">
        <f t="shared" si="1029"/>
        <v>Overstock</v>
      </c>
      <c r="Q13177">
        <f t="shared" si="1025"/>
        <v>0</v>
      </c>
      <c r="R13177" t="str">
        <f t="shared" si="1026"/>
        <v>On Time</v>
      </c>
    </row>
    <row r="13178" spans="1:18" x14ac:dyDescent="0.3">
      <c r="A13178" t="s">
        <v>13213</v>
      </c>
      <c r="B13178" t="s">
        <v>38</v>
      </c>
      <c r="C13178" t="s">
        <v>22</v>
      </c>
      <c r="D13178" t="s">
        <v>29</v>
      </c>
      <c r="E13178" s="1">
        <v>45249</v>
      </c>
      <c r="F13178" s="1">
        <v>45257</v>
      </c>
      <c r="G13178">
        <v>399</v>
      </c>
      <c r="H13178">
        <v>58</v>
      </c>
      <c r="I13178">
        <v>152</v>
      </c>
      <c r="J13178">
        <v>1904</v>
      </c>
      <c r="K13178">
        <v>2177</v>
      </c>
      <c r="L13178" t="s">
        <v>34</v>
      </c>
      <c r="M13178">
        <v>8</v>
      </c>
      <c r="N13178">
        <f t="shared" si="1027"/>
        <v>330904</v>
      </c>
      <c r="O13178">
        <f t="shared" si="1028"/>
        <v>273</v>
      </c>
      <c r="P13178" t="str">
        <f t="shared" si="1029"/>
        <v>Overstock</v>
      </c>
      <c r="Q13178">
        <f t="shared" si="1025"/>
        <v>0</v>
      </c>
      <c r="R13178" t="str">
        <f t="shared" si="1026"/>
        <v>On Time</v>
      </c>
    </row>
    <row r="13179" spans="1:18" x14ac:dyDescent="0.3">
      <c r="A13179" t="s">
        <v>13214</v>
      </c>
      <c r="B13179" t="s">
        <v>21</v>
      </c>
      <c r="C13179" t="s">
        <v>22</v>
      </c>
      <c r="D13179" t="s">
        <v>27</v>
      </c>
      <c r="E13179" s="1">
        <v>45020</v>
      </c>
      <c r="F13179" s="1">
        <v>45022</v>
      </c>
      <c r="G13179">
        <v>491</v>
      </c>
      <c r="H13179">
        <v>137</v>
      </c>
      <c r="I13179">
        <v>187</v>
      </c>
      <c r="J13179">
        <v>847</v>
      </c>
      <c r="K13179">
        <v>994</v>
      </c>
      <c r="L13179" t="s">
        <v>30</v>
      </c>
      <c r="M13179">
        <v>2</v>
      </c>
      <c r="N13179">
        <f t="shared" si="1027"/>
        <v>185878</v>
      </c>
      <c r="O13179">
        <f t="shared" si="1028"/>
        <v>147</v>
      </c>
      <c r="P13179" t="str">
        <f t="shared" si="1029"/>
        <v>Overstock</v>
      </c>
      <c r="Q13179">
        <f t="shared" si="1025"/>
        <v>0</v>
      </c>
      <c r="R13179" t="str">
        <f t="shared" si="1026"/>
        <v>On Time</v>
      </c>
    </row>
    <row r="13180" spans="1:18" x14ac:dyDescent="0.3">
      <c r="A13180" t="s">
        <v>13215</v>
      </c>
      <c r="B13180" t="s">
        <v>48</v>
      </c>
      <c r="C13180" t="s">
        <v>41</v>
      </c>
      <c r="D13180" t="s">
        <v>27</v>
      </c>
      <c r="E13180" s="1">
        <v>45325</v>
      </c>
      <c r="F13180" s="1">
        <v>45331</v>
      </c>
      <c r="G13180">
        <v>169</v>
      </c>
      <c r="H13180">
        <v>64</v>
      </c>
      <c r="I13180">
        <v>93</v>
      </c>
      <c r="J13180">
        <v>1538</v>
      </c>
      <c r="K13180">
        <v>1984</v>
      </c>
      <c r="L13180" t="s">
        <v>17</v>
      </c>
      <c r="M13180">
        <v>6</v>
      </c>
      <c r="N13180">
        <f t="shared" si="1027"/>
        <v>184512</v>
      </c>
      <c r="O13180">
        <f t="shared" si="1028"/>
        <v>446</v>
      </c>
      <c r="P13180" t="str">
        <f t="shared" si="1029"/>
        <v>Overstock</v>
      </c>
      <c r="Q13180">
        <f t="shared" si="1025"/>
        <v>0</v>
      </c>
      <c r="R13180" t="str">
        <f t="shared" si="1026"/>
        <v>On Time</v>
      </c>
    </row>
    <row r="13181" spans="1:18" x14ac:dyDescent="0.3">
      <c r="A13181" t="s">
        <v>13216</v>
      </c>
      <c r="B13181" t="s">
        <v>44</v>
      </c>
      <c r="C13181" t="s">
        <v>33</v>
      </c>
      <c r="D13181" t="s">
        <v>16</v>
      </c>
      <c r="E13181" s="1">
        <v>45568</v>
      </c>
      <c r="F13181" s="1">
        <v>45575</v>
      </c>
      <c r="G13181">
        <v>354</v>
      </c>
      <c r="H13181">
        <v>83</v>
      </c>
      <c r="I13181">
        <v>273</v>
      </c>
      <c r="J13181">
        <v>1722</v>
      </c>
      <c r="K13181">
        <v>1889</v>
      </c>
      <c r="L13181" t="s">
        <v>17</v>
      </c>
      <c r="M13181">
        <v>7</v>
      </c>
      <c r="N13181">
        <f t="shared" si="1027"/>
        <v>515697</v>
      </c>
      <c r="O13181">
        <f t="shared" si="1028"/>
        <v>167</v>
      </c>
      <c r="P13181" t="str">
        <f t="shared" si="1029"/>
        <v>Overstock</v>
      </c>
      <c r="Q13181">
        <f t="shared" si="1025"/>
        <v>0</v>
      </c>
      <c r="R13181" t="str">
        <f t="shared" si="1026"/>
        <v>On Time</v>
      </c>
    </row>
    <row r="13182" spans="1:18" x14ac:dyDescent="0.3">
      <c r="A13182" t="s">
        <v>13217</v>
      </c>
      <c r="B13182" t="s">
        <v>26</v>
      </c>
      <c r="C13182" t="s">
        <v>33</v>
      </c>
      <c r="D13182" t="s">
        <v>23</v>
      </c>
      <c r="E13182" s="1">
        <v>45131</v>
      </c>
      <c r="F13182" s="1">
        <v>45134</v>
      </c>
      <c r="G13182">
        <v>149</v>
      </c>
      <c r="H13182">
        <v>81</v>
      </c>
      <c r="I13182">
        <v>23</v>
      </c>
      <c r="J13182">
        <v>831</v>
      </c>
      <c r="K13182">
        <v>1120</v>
      </c>
      <c r="L13182" t="s">
        <v>30</v>
      </c>
      <c r="M13182">
        <v>3</v>
      </c>
      <c r="N13182">
        <f t="shared" si="1027"/>
        <v>25760</v>
      </c>
      <c r="O13182">
        <f t="shared" si="1028"/>
        <v>289</v>
      </c>
      <c r="P13182" t="str">
        <f t="shared" si="1029"/>
        <v>Overstock</v>
      </c>
      <c r="Q13182">
        <f t="shared" si="1025"/>
        <v>0</v>
      </c>
      <c r="R13182" t="str">
        <f t="shared" si="1026"/>
        <v>On Time</v>
      </c>
    </row>
    <row r="13183" spans="1:18" x14ac:dyDescent="0.3">
      <c r="A13183" t="s">
        <v>13218</v>
      </c>
      <c r="B13183" t="s">
        <v>32</v>
      </c>
      <c r="C13183" t="s">
        <v>33</v>
      </c>
      <c r="D13183" t="s">
        <v>16</v>
      </c>
      <c r="E13183" s="1">
        <v>45159</v>
      </c>
      <c r="F13183" s="1">
        <v>45161</v>
      </c>
      <c r="G13183">
        <v>276</v>
      </c>
      <c r="H13183">
        <v>103</v>
      </c>
      <c r="I13183">
        <v>59</v>
      </c>
      <c r="J13183">
        <v>1558</v>
      </c>
      <c r="K13183">
        <v>2028</v>
      </c>
      <c r="L13183" t="s">
        <v>19</v>
      </c>
      <c r="M13183">
        <v>2</v>
      </c>
      <c r="N13183">
        <f t="shared" si="1027"/>
        <v>119652</v>
      </c>
      <c r="O13183">
        <f t="shared" si="1028"/>
        <v>470</v>
      </c>
      <c r="P13183" t="str">
        <f t="shared" si="1029"/>
        <v>Overstock</v>
      </c>
      <c r="Q13183">
        <f t="shared" si="1025"/>
        <v>0</v>
      </c>
      <c r="R13183" t="str">
        <f t="shared" si="1026"/>
        <v>On Time</v>
      </c>
    </row>
    <row r="13184" spans="1:18" x14ac:dyDescent="0.3">
      <c r="A13184" t="s">
        <v>13219</v>
      </c>
      <c r="B13184" t="s">
        <v>60</v>
      </c>
      <c r="C13184" t="s">
        <v>15</v>
      </c>
      <c r="D13184" t="s">
        <v>23</v>
      </c>
      <c r="E13184" s="1">
        <v>45574</v>
      </c>
      <c r="F13184" s="1">
        <v>45582</v>
      </c>
      <c r="G13184">
        <v>363</v>
      </c>
      <c r="H13184">
        <v>119</v>
      </c>
      <c r="I13184">
        <v>215</v>
      </c>
      <c r="J13184">
        <v>1650</v>
      </c>
      <c r="K13184">
        <v>2032</v>
      </c>
      <c r="L13184" t="s">
        <v>17</v>
      </c>
      <c r="M13184">
        <v>8</v>
      </c>
      <c r="N13184">
        <f t="shared" si="1027"/>
        <v>436880</v>
      </c>
      <c r="O13184">
        <f t="shared" si="1028"/>
        <v>382</v>
      </c>
      <c r="P13184" t="str">
        <f t="shared" si="1029"/>
        <v>Overstock</v>
      </c>
      <c r="Q13184">
        <f t="shared" si="1025"/>
        <v>0</v>
      </c>
      <c r="R13184" t="str">
        <f t="shared" si="1026"/>
        <v>On Time</v>
      </c>
    </row>
    <row r="13185" spans="1:18" x14ac:dyDescent="0.3">
      <c r="A13185" t="s">
        <v>13220</v>
      </c>
      <c r="B13185" t="s">
        <v>26</v>
      </c>
      <c r="C13185" t="s">
        <v>22</v>
      </c>
      <c r="D13185" t="s">
        <v>29</v>
      </c>
      <c r="E13185" s="1">
        <v>45374</v>
      </c>
      <c r="F13185" s="1">
        <v>45377</v>
      </c>
      <c r="G13185">
        <v>263</v>
      </c>
      <c r="H13185">
        <v>122</v>
      </c>
      <c r="I13185">
        <v>139</v>
      </c>
      <c r="J13185">
        <v>1302</v>
      </c>
      <c r="K13185">
        <v>1479</v>
      </c>
      <c r="L13185" t="s">
        <v>17</v>
      </c>
      <c r="M13185">
        <v>3</v>
      </c>
      <c r="N13185">
        <f t="shared" si="1027"/>
        <v>205581</v>
      </c>
      <c r="O13185">
        <f t="shared" si="1028"/>
        <v>177</v>
      </c>
      <c r="P13185" t="str">
        <f t="shared" si="1029"/>
        <v>Overstock</v>
      </c>
      <c r="Q13185">
        <f t="shared" si="1025"/>
        <v>0</v>
      </c>
      <c r="R13185" t="str">
        <f t="shared" si="1026"/>
        <v>On Time</v>
      </c>
    </row>
    <row r="13186" spans="1:18" x14ac:dyDescent="0.3">
      <c r="A13186" t="s">
        <v>13221</v>
      </c>
      <c r="B13186" t="s">
        <v>32</v>
      </c>
      <c r="C13186" t="s">
        <v>22</v>
      </c>
      <c r="D13186" t="s">
        <v>29</v>
      </c>
      <c r="E13186" s="1">
        <v>45096</v>
      </c>
      <c r="F13186" s="1">
        <v>45097</v>
      </c>
      <c r="G13186">
        <v>33</v>
      </c>
      <c r="H13186">
        <v>131</v>
      </c>
      <c r="I13186">
        <v>189</v>
      </c>
      <c r="J13186">
        <v>1959</v>
      </c>
      <c r="K13186">
        <v>2294</v>
      </c>
      <c r="L13186" t="s">
        <v>34</v>
      </c>
      <c r="M13186">
        <v>1</v>
      </c>
      <c r="N13186">
        <f t="shared" si="1027"/>
        <v>433566</v>
      </c>
      <c r="O13186">
        <f t="shared" si="1028"/>
        <v>335</v>
      </c>
      <c r="P13186" t="str">
        <f t="shared" si="1029"/>
        <v>Understock</v>
      </c>
      <c r="Q13186">
        <f t="shared" ref="Q13186:Q13249" si="1030">(F13186-E13186)-M13186</f>
        <v>0</v>
      </c>
      <c r="R13186" t="str">
        <f t="shared" ref="R13186:R13249" si="1031">IF(Q13186&gt;0,"Delayed",IF(Q13186=0,"On Time","Early"))</f>
        <v>On Time</v>
      </c>
    </row>
    <row r="13187" spans="1:18" x14ac:dyDescent="0.3">
      <c r="A13187" t="s">
        <v>13222</v>
      </c>
      <c r="B13187" t="s">
        <v>32</v>
      </c>
      <c r="C13187" t="s">
        <v>15</v>
      </c>
      <c r="D13187" t="s">
        <v>16</v>
      </c>
      <c r="E13187" s="1">
        <v>45424</v>
      </c>
      <c r="F13187" s="1">
        <v>45434</v>
      </c>
      <c r="G13187">
        <v>10</v>
      </c>
      <c r="H13187">
        <v>52</v>
      </c>
      <c r="I13187">
        <v>52</v>
      </c>
      <c r="J13187">
        <v>490</v>
      </c>
      <c r="K13187">
        <v>928</v>
      </c>
      <c r="L13187" t="s">
        <v>17</v>
      </c>
      <c r="M13187">
        <v>10</v>
      </c>
      <c r="N13187">
        <f t="shared" ref="N13187:N13250" si="1032">I13187*K13187</f>
        <v>48256</v>
      </c>
      <c r="O13187">
        <f t="shared" ref="O13187:O13250" si="1033">K13187-J13187</f>
        <v>438</v>
      </c>
      <c r="P13187" t="str">
        <f t="shared" ref="P13187:P13250" si="1034">IF(G13187&gt;I13187,"Overstock",IF(G13187&lt;I13187,"Understock","Balanced"))</f>
        <v>Understock</v>
      </c>
      <c r="Q13187">
        <f t="shared" si="1030"/>
        <v>0</v>
      </c>
      <c r="R13187" t="str">
        <f t="shared" si="1031"/>
        <v>On Time</v>
      </c>
    </row>
    <row r="13188" spans="1:18" x14ac:dyDescent="0.3">
      <c r="A13188" t="s">
        <v>13223</v>
      </c>
      <c r="B13188" t="s">
        <v>52</v>
      </c>
      <c r="C13188" t="s">
        <v>33</v>
      </c>
      <c r="D13188" t="s">
        <v>16</v>
      </c>
      <c r="E13188" s="1">
        <v>45100</v>
      </c>
      <c r="F13188" s="1">
        <v>45104</v>
      </c>
      <c r="G13188">
        <v>104</v>
      </c>
      <c r="H13188">
        <v>127</v>
      </c>
      <c r="I13188">
        <v>120</v>
      </c>
      <c r="J13188">
        <v>1720</v>
      </c>
      <c r="K13188">
        <v>2127</v>
      </c>
      <c r="L13188" t="s">
        <v>17</v>
      </c>
      <c r="M13188">
        <v>4</v>
      </c>
      <c r="N13188">
        <f t="shared" si="1032"/>
        <v>255240</v>
      </c>
      <c r="O13188">
        <f t="shared" si="1033"/>
        <v>407</v>
      </c>
      <c r="P13188" t="str">
        <f t="shared" si="1034"/>
        <v>Understock</v>
      </c>
      <c r="Q13188">
        <f t="shared" si="1030"/>
        <v>0</v>
      </c>
      <c r="R13188" t="str">
        <f t="shared" si="1031"/>
        <v>On Time</v>
      </c>
    </row>
    <row r="13189" spans="1:18" x14ac:dyDescent="0.3">
      <c r="A13189" t="s">
        <v>13224</v>
      </c>
      <c r="B13189" t="s">
        <v>48</v>
      </c>
      <c r="C13189" t="s">
        <v>33</v>
      </c>
      <c r="D13189" t="s">
        <v>39</v>
      </c>
      <c r="E13189" s="1">
        <v>45360</v>
      </c>
      <c r="F13189" s="1">
        <v>45365</v>
      </c>
      <c r="G13189">
        <v>2</v>
      </c>
      <c r="H13189">
        <v>86</v>
      </c>
      <c r="I13189">
        <v>63</v>
      </c>
      <c r="J13189">
        <v>666</v>
      </c>
      <c r="K13189">
        <v>777</v>
      </c>
      <c r="L13189" t="s">
        <v>24</v>
      </c>
      <c r="M13189">
        <v>5</v>
      </c>
      <c r="N13189">
        <f t="shared" si="1032"/>
        <v>48951</v>
      </c>
      <c r="O13189">
        <f t="shared" si="1033"/>
        <v>111</v>
      </c>
      <c r="P13189" t="str">
        <f t="shared" si="1034"/>
        <v>Understock</v>
      </c>
      <c r="Q13189">
        <f t="shared" si="1030"/>
        <v>0</v>
      </c>
      <c r="R13189" t="str">
        <f t="shared" si="1031"/>
        <v>On Time</v>
      </c>
    </row>
    <row r="13190" spans="1:18" x14ac:dyDescent="0.3">
      <c r="A13190" t="s">
        <v>13225</v>
      </c>
      <c r="B13190" t="s">
        <v>48</v>
      </c>
      <c r="C13190" t="s">
        <v>22</v>
      </c>
      <c r="D13190" t="s">
        <v>39</v>
      </c>
      <c r="E13190" s="1">
        <v>44985</v>
      </c>
      <c r="F13190" s="1">
        <v>44987</v>
      </c>
      <c r="G13190">
        <v>351</v>
      </c>
      <c r="H13190">
        <v>107</v>
      </c>
      <c r="I13190">
        <v>179</v>
      </c>
      <c r="J13190">
        <v>1826</v>
      </c>
      <c r="K13190">
        <v>1940</v>
      </c>
      <c r="L13190" t="s">
        <v>17</v>
      </c>
      <c r="M13190">
        <v>2</v>
      </c>
      <c r="N13190">
        <f t="shared" si="1032"/>
        <v>347260</v>
      </c>
      <c r="O13190">
        <f t="shared" si="1033"/>
        <v>114</v>
      </c>
      <c r="P13190" t="str">
        <f t="shared" si="1034"/>
        <v>Overstock</v>
      </c>
      <c r="Q13190">
        <f t="shared" si="1030"/>
        <v>0</v>
      </c>
      <c r="R13190" t="str">
        <f t="shared" si="1031"/>
        <v>On Time</v>
      </c>
    </row>
    <row r="13191" spans="1:18" x14ac:dyDescent="0.3">
      <c r="A13191" t="s">
        <v>13226</v>
      </c>
      <c r="B13191" t="s">
        <v>48</v>
      </c>
      <c r="C13191" t="s">
        <v>22</v>
      </c>
      <c r="D13191" t="s">
        <v>39</v>
      </c>
      <c r="E13191" s="1">
        <v>45098</v>
      </c>
      <c r="F13191" s="1">
        <v>45102</v>
      </c>
      <c r="G13191">
        <v>371</v>
      </c>
      <c r="H13191">
        <v>80</v>
      </c>
      <c r="I13191">
        <v>29</v>
      </c>
      <c r="J13191">
        <v>525</v>
      </c>
      <c r="K13191">
        <v>1016</v>
      </c>
      <c r="L13191" t="s">
        <v>30</v>
      </c>
      <c r="M13191">
        <v>4</v>
      </c>
      <c r="N13191">
        <f t="shared" si="1032"/>
        <v>29464</v>
      </c>
      <c r="O13191">
        <f t="shared" si="1033"/>
        <v>491</v>
      </c>
      <c r="P13191" t="str">
        <f t="shared" si="1034"/>
        <v>Overstock</v>
      </c>
      <c r="Q13191">
        <f t="shared" si="1030"/>
        <v>0</v>
      </c>
      <c r="R13191" t="str">
        <f t="shared" si="1031"/>
        <v>On Time</v>
      </c>
    </row>
    <row r="13192" spans="1:18" x14ac:dyDescent="0.3">
      <c r="A13192" t="s">
        <v>13227</v>
      </c>
      <c r="B13192" t="s">
        <v>50</v>
      </c>
      <c r="C13192" t="s">
        <v>41</v>
      </c>
      <c r="D13192" t="s">
        <v>23</v>
      </c>
      <c r="E13192" s="1">
        <v>45045</v>
      </c>
      <c r="F13192" s="1">
        <v>45049</v>
      </c>
      <c r="G13192">
        <v>463</v>
      </c>
      <c r="H13192">
        <v>56</v>
      </c>
      <c r="I13192">
        <v>195</v>
      </c>
      <c r="J13192">
        <v>1279</v>
      </c>
      <c r="K13192">
        <v>1454</v>
      </c>
      <c r="L13192" t="s">
        <v>17</v>
      </c>
      <c r="M13192">
        <v>4</v>
      </c>
      <c r="N13192">
        <f t="shared" si="1032"/>
        <v>283530</v>
      </c>
      <c r="O13192">
        <f t="shared" si="1033"/>
        <v>175</v>
      </c>
      <c r="P13192" t="str">
        <f t="shared" si="1034"/>
        <v>Overstock</v>
      </c>
      <c r="Q13192">
        <f t="shared" si="1030"/>
        <v>0</v>
      </c>
      <c r="R13192" t="str">
        <f t="shared" si="1031"/>
        <v>On Time</v>
      </c>
    </row>
    <row r="13193" spans="1:18" x14ac:dyDescent="0.3">
      <c r="A13193" t="s">
        <v>13228</v>
      </c>
      <c r="B13193" t="s">
        <v>21</v>
      </c>
      <c r="C13193" t="s">
        <v>15</v>
      </c>
      <c r="D13193" t="s">
        <v>16</v>
      </c>
      <c r="E13193" s="1">
        <v>45174</v>
      </c>
      <c r="F13193" s="1">
        <v>45175</v>
      </c>
      <c r="G13193">
        <v>102</v>
      </c>
      <c r="H13193">
        <v>68</v>
      </c>
      <c r="I13193">
        <v>239</v>
      </c>
      <c r="J13193">
        <v>1497</v>
      </c>
      <c r="K13193">
        <v>1811</v>
      </c>
      <c r="L13193" t="s">
        <v>24</v>
      </c>
      <c r="M13193">
        <v>1</v>
      </c>
      <c r="N13193">
        <f t="shared" si="1032"/>
        <v>432829</v>
      </c>
      <c r="O13193">
        <f t="shared" si="1033"/>
        <v>314</v>
      </c>
      <c r="P13193" t="str">
        <f t="shared" si="1034"/>
        <v>Understock</v>
      </c>
      <c r="Q13193">
        <f t="shared" si="1030"/>
        <v>0</v>
      </c>
      <c r="R13193" t="str">
        <f t="shared" si="1031"/>
        <v>On Time</v>
      </c>
    </row>
    <row r="13194" spans="1:18" x14ac:dyDescent="0.3">
      <c r="A13194" t="s">
        <v>13229</v>
      </c>
      <c r="B13194" t="s">
        <v>32</v>
      </c>
      <c r="C13194" t="s">
        <v>15</v>
      </c>
      <c r="D13194" t="s">
        <v>27</v>
      </c>
      <c r="E13194" s="1">
        <v>45478</v>
      </c>
      <c r="F13194" s="1">
        <v>45479</v>
      </c>
      <c r="G13194">
        <v>184</v>
      </c>
      <c r="H13194">
        <v>78</v>
      </c>
      <c r="I13194">
        <v>207</v>
      </c>
      <c r="J13194">
        <v>1197</v>
      </c>
      <c r="K13194">
        <v>1265</v>
      </c>
      <c r="L13194" t="s">
        <v>34</v>
      </c>
      <c r="M13194">
        <v>1</v>
      </c>
      <c r="N13194">
        <f t="shared" si="1032"/>
        <v>261855</v>
      </c>
      <c r="O13194">
        <f t="shared" si="1033"/>
        <v>68</v>
      </c>
      <c r="P13194" t="str">
        <f t="shared" si="1034"/>
        <v>Understock</v>
      </c>
      <c r="Q13194">
        <f t="shared" si="1030"/>
        <v>0</v>
      </c>
      <c r="R13194" t="str">
        <f t="shared" si="1031"/>
        <v>On Time</v>
      </c>
    </row>
    <row r="13195" spans="1:18" x14ac:dyDescent="0.3">
      <c r="A13195" t="s">
        <v>13230</v>
      </c>
      <c r="B13195" t="s">
        <v>26</v>
      </c>
      <c r="C13195" t="s">
        <v>33</v>
      </c>
      <c r="D13195" t="s">
        <v>23</v>
      </c>
      <c r="E13195" s="1">
        <v>45218</v>
      </c>
      <c r="F13195" s="1">
        <v>45224</v>
      </c>
      <c r="G13195">
        <v>262</v>
      </c>
      <c r="H13195">
        <v>85</v>
      </c>
      <c r="I13195">
        <v>91</v>
      </c>
      <c r="J13195">
        <v>1954</v>
      </c>
      <c r="K13195">
        <v>2085</v>
      </c>
      <c r="L13195" t="s">
        <v>19</v>
      </c>
      <c r="M13195">
        <v>6</v>
      </c>
      <c r="N13195">
        <f t="shared" si="1032"/>
        <v>189735</v>
      </c>
      <c r="O13195">
        <f t="shared" si="1033"/>
        <v>131</v>
      </c>
      <c r="P13195" t="str">
        <f t="shared" si="1034"/>
        <v>Overstock</v>
      </c>
      <c r="Q13195">
        <f t="shared" si="1030"/>
        <v>0</v>
      </c>
      <c r="R13195" t="str">
        <f t="shared" si="1031"/>
        <v>On Time</v>
      </c>
    </row>
    <row r="13196" spans="1:18" x14ac:dyDescent="0.3">
      <c r="A13196" t="s">
        <v>13231</v>
      </c>
      <c r="B13196" t="s">
        <v>52</v>
      </c>
      <c r="C13196" t="s">
        <v>15</v>
      </c>
      <c r="D13196" t="s">
        <v>23</v>
      </c>
      <c r="E13196" s="1">
        <v>45170</v>
      </c>
      <c r="F13196" s="1">
        <v>45171</v>
      </c>
      <c r="G13196">
        <v>410</v>
      </c>
      <c r="H13196">
        <v>144</v>
      </c>
      <c r="I13196">
        <v>84</v>
      </c>
      <c r="J13196">
        <v>1452</v>
      </c>
      <c r="K13196">
        <v>1769</v>
      </c>
      <c r="L13196" t="s">
        <v>24</v>
      </c>
      <c r="M13196">
        <v>1</v>
      </c>
      <c r="N13196">
        <f t="shared" si="1032"/>
        <v>148596</v>
      </c>
      <c r="O13196">
        <f t="shared" si="1033"/>
        <v>317</v>
      </c>
      <c r="P13196" t="str">
        <f t="shared" si="1034"/>
        <v>Overstock</v>
      </c>
      <c r="Q13196">
        <f t="shared" si="1030"/>
        <v>0</v>
      </c>
      <c r="R13196" t="str">
        <f t="shared" si="1031"/>
        <v>On Time</v>
      </c>
    </row>
    <row r="13197" spans="1:18" x14ac:dyDescent="0.3">
      <c r="A13197" t="s">
        <v>13232</v>
      </c>
      <c r="B13197" t="s">
        <v>38</v>
      </c>
      <c r="C13197" t="s">
        <v>41</v>
      </c>
      <c r="D13197" t="s">
        <v>27</v>
      </c>
      <c r="E13197" s="1">
        <v>45536</v>
      </c>
      <c r="F13197" s="1">
        <v>45545</v>
      </c>
      <c r="G13197">
        <v>201</v>
      </c>
      <c r="H13197">
        <v>74</v>
      </c>
      <c r="I13197">
        <v>22</v>
      </c>
      <c r="J13197">
        <v>1839</v>
      </c>
      <c r="K13197">
        <v>1958</v>
      </c>
      <c r="L13197" t="s">
        <v>19</v>
      </c>
      <c r="M13197">
        <v>9</v>
      </c>
      <c r="N13197">
        <f t="shared" si="1032"/>
        <v>43076</v>
      </c>
      <c r="O13197">
        <f t="shared" si="1033"/>
        <v>119</v>
      </c>
      <c r="P13197" t="str">
        <f t="shared" si="1034"/>
        <v>Overstock</v>
      </c>
      <c r="Q13197">
        <f t="shared" si="1030"/>
        <v>0</v>
      </c>
      <c r="R13197" t="str">
        <f t="shared" si="1031"/>
        <v>On Time</v>
      </c>
    </row>
    <row r="13198" spans="1:18" x14ac:dyDescent="0.3">
      <c r="A13198" t="s">
        <v>13233</v>
      </c>
      <c r="B13198" t="s">
        <v>44</v>
      </c>
      <c r="C13198" t="s">
        <v>22</v>
      </c>
      <c r="D13198" t="s">
        <v>29</v>
      </c>
      <c r="E13198" s="1">
        <v>44940</v>
      </c>
      <c r="F13198" s="1">
        <v>44950</v>
      </c>
      <c r="G13198">
        <v>93</v>
      </c>
      <c r="H13198">
        <v>72</v>
      </c>
      <c r="I13198">
        <v>37</v>
      </c>
      <c r="J13198">
        <v>263</v>
      </c>
      <c r="K13198">
        <v>697</v>
      </c>
      <c r="L13198" t="s">
        <v>17</v>
      </c>
      <c r="M13198">
        <v>10</v>
      </c>
      <c r="N13198">
        <f t="shared" si="1032"/>
        <v>25789</v>
      </c>
      <c r="O13198">
        <f t="shared" si="1033"/>
        <v>434</v>
      </c>
      <c r="P13198" t="str">
        <f t="shared" si="1034"/>
        <v>Overstock</v>
      </c>
      <c r="Q13198">
        <f t="shared" si="1030"/>
        <v>0</v>
      </c>
      <c r="R13198" t="str">
        <f t="shared" si="1031"/>
        <v>On Time</v>
      </c>
    </row>
    <row r="13199" spans="1:18" x14ac:dyDescent="0.3">
      <c r="A13199" t="s">
        <v>13234</v>
      </c>
      <c r="B13199" t="s">
        <v>52</v>
      </c>
      <c r="C13199" t="s">
        <v>15</v>
      </c>
      <c r="D13199" t="s">
        <v>23</v>
      </c>
      <c r="E13199" s="1">
        <v>45202</v>
      </c>
      <c r="F13199" s="1">
        <v>45207</v>
      </c>
      <c r="G13199">
        <v>415</v>
      </c>
      <c r="H13199">
        <v>128</v>
      </c>
      <c r="I13199">
        <v>121</v>
      </c>
      <c r="J13199">
        <v>777</v>
      </c>
      <c r="K13199">
        <v>1100</v>
      </c>
      <c r="L13199" t="s">
        <v>34</v>
      </c>
      <c r="M13199">
        <v>5</v>
      </c>
      <c r="N13199">
        <f t="shared" si="1032"/>
        <v>133100</v>
      </c>
      <c r="O13199">
        <f t="shared" si="1033"/>
        <v>323</v>
      </c>
      <c r="P13199" t="str">
        <f t="shared" si="1034"/>
        <v>Overstock</v>
      </c>
      <c r="Q13199">
        <f t="shared" si="1030"/>
        <v>0</v>
      </c>
      <c r="R13199" t="str">
        <f t="shared" si="1031"/>
        <v>On Time</v>
      </c>
    </row>
    <row r="13200" spans="1:18" x14ac:dyDescent="0.3">
      <c r="A13200" t="s">
        <v>13235</v>
      </c>
      <c r="B13200" t="s">
        <v>50</v>
      </c>
      <c r="C13200" t="s">
        <v>22</v>
      </c>
      <c r="D13200" t="s">
        <v>16</v>
      </c>
      <c r="E13200" s="1">
        <v>45530</v>
      </c>
      <c r="F13200" s="1">
        <v>45535</v>
      </c>
      <c r="G13200">
        <v>376</v>
      </c>
      <c r="H13200">
        <v>143</v>
      </c>
      <c r="I13200">
        <v>247</v>
      </c>
      <c r="J13200">
        <v>301</v>
      </c>
      <c r="K13200">
        <v>566</v>
      </c>
      <c r="L13200" t="s">
        <v>34</v>
      </c>
      <c r="M13200">
        <v>5</v>
      </c>
      <c r="N13200">
        <f t="shared" si="1032"/>
        <v>139802</v>
      </c>
      <c r="O13200">
        <f t="shared" si="1033"/>
        <v>265</v>
      </c>
      <c r="P13200" t="str">
        <f t="shared" si="1034"/>
        <v>Overstock</v>
      </c>
      <c r="Q13200">
        <f t="shared" si="1030"/>
        <v>0</v>
      </c>
      <c r="R13200" t="str">
        <f t="shared" si="1031"/>
        <v>On Time</v>
      </c>
    </row>
    <row r="13201" spans="1:18" x14ac:dyDescent="0.3">
      <c r="A13201" t="s">
        <v>13236</v>
      </c>
      <c r="B13201" t="s">
        <v>50</v>
      </c>
      <c r="C13201" t="s">
        <v>41</v>
      </c>
      <c r="D13201" t="s">
        <v>29</v>
      </c>
      <c r="E13201" s="1">
        <v>45256</v>
      </c>
      <c r="F13201" s="1">
        <v>45260</v>
      </c>
      <c r="G13201">
        <v>406</v>
      </c>
      <c r="H13201">
        <v>90</v>
      </c>
      <c r="I13201">
        <v>195</v>
      </c>
      <c r="J13201">
        <v>1388</v>
      </c>
      <c r="K13201">
        <v>1657</v>
      </c>
      <c r="L13201" t="s">
        <v>30</v>
      </c>
      <c r="M13201">
        <v>4</v>
      </c>
      <c r="N13201">
        <f t="shared" si="1032"/>
        <v>323115</v>
      </c>
      <c r="O13201">
        <f t="shared" si="1033"/>
        <v>269</v>
      </c>
      <c r="P13201" t="str">
        <f t="shared" si="1034"/>
        <v>Overstock</v>
      </c>
      <c r="Q13201">
        <f t="shared" si="1030"/>
        <v>0</v>
      </c>
      <c r="R13201" t="str">
        <f t="shared" si="1031"/>
        <v>On Time</v>
      </c>
    </row>
    <row r="13202" spans="1:18" x14ac:dyDescent="0.3">
      <c r="A13202" t="s">
        <v>13237</v>
      </c>
      <c r="B13202" t="s">
        <v>38</v>
      </c>
      <c r="C13202" t="s">
        <v>15</v>
      </c>
      <c r="D13202" t="s">
        <v>27</v>
      </c>
      <c r="E13202" s="1">
        <v>45368</v>
      </c>
      <c r="F13202" s="1">
        <v>45372</v>
      </c>
      <c r="G13202">
        <v>191</v>
      </c>
      <c r="H13202">
        <v>79</v>
      </c>
      <c r="I13202">
        <v>237</v>
      </c>
      <c r="J13202">
        <v>800</v>
      </c>
      <c r="K13202">
        <v>1190</v>
      </c>
      <c r="L13202" t="s">
        <v>30</v>
      </c>
      <c r="M13202">
        <v>4</v>
      </c>
      <c r="N13202">
        <f t="shared" si="1032"/>
        <v>282030</v>
      </c>
      <c r="O13202">
        <f t="shared" si="1033"/>
        <v>390</v>
      </c>
      <c r="P13202" t="str">
        <f t="shared" si="1034"/>
        <v>Understock</v>
      </c>
      <c r="Q13202">
        <f t="shared" si="1030"/>
        <v>0</v>
      </c>
      <c r="R13202" t="str">
        <f t="shared" si="1031"/>
        <v>On Time</v>
      </c>
    </row>
    <row r="13203" spans="1:18" x14ac:dyDescent="0.3">
      <c r="A13203" t="s">
        <v>13238</v>
      </c>
      <c r="B13203" t="s">
        <v>50</v>
      </c>
      <c r="C13203" t="s">
        <v>22</v>
      </c>
      <c r="D13203" t="s">
        <v>39</v>
      </c>
      <c r="E13203" s="1">
        <v>45100</v>
      </c>
      <c r="F13203" s="1">
        <v>45103</v>
      </c>
      <c r="G13203">
        <v>250</v>
      </c>
      <c r="H13203">
        <v>79</v>
      </c>
      <c r="I13203">
        <v>100</v>
      </c>
      <c r="J13203">
        <v>1154</v>
      </c>
      <c r="K13203">
        <v>1372</v>
      </c>
      <c r="L13203" t="s">
        <v>24</v>
      </c>
      <c r="M13203">
        <v>3</v>
      </c>
      <c r="N13203">
        <f t="shared" si="1032"/>
        <v>137200</v>
      </c>
      <c r="O13203">
        <f t="shared" si="1033"/>
        <v>218</v>
      </c>
      <c r="P13203" t="str">
        <f t="shared" si="1034"/>
        <v>Overstock</v>
      </c>
      <c r="Q13203">
        <f t="shared" si="1030"/>
        <v>0</v>
      </c>
      <c r="R13203" t="str">
        <f t="shared" si="1031"/>
        <v>On Time</v>
      </c>
    </row>
    <row r="13204" spans="1:18" x14ac:dyDescent="0.3">
      <c r="A13204" t="s">
        <v>13239</v>
      </c>
      <c r="B13204" t="s">
        <v>14</v>
      </c>
      <c r="C13204" t="s">
        <v>15</v>
      </c>
      <c r="D13204" t="s">
        <v>16</v>
      </c>
      <c r="E13204" s="1">
        <v>45603</v>
      </c>
      <c r="F13204" s="1">
        <v>45611</v>
      </c>
      <c r="G13204">
        <v>462</v>
      </c>
      <c r="H13204">
        <v>131</v>
      </c>
      <c r="I13204">
        <v>98</v>
      </c>
      <c r="J13204">
        <v>1369</v>
      </c>
      <c r="K13204">
        <v>1683</v>
      </c>
      <c r="L13204" t="s">
        <v>34</v>
      </c>
      <c r="M13204">
        <v>8</v>
      </c>
      <c r="N13204">
        <f t="shared" si="1032"/>
        <v>164934</v>
      </c>
      <c r="O13204">
        <f t="shared" si="1033"/>
        <v>314</v>
      </c>
      <c r="P13204" t="str">
        <f t="shared" si="1034"/>
        <v>Overstock</v>
      </c>
      <c r="Q13204">
        <f t="shared" si="1030"/>
        <v>0</v>
      </c>
      <c r="R13204" t="str">
        <f t="shared" si="1031"/>
        <v>On Time</v>
      </c>
    </row>
    <row r="13205" spans="1:18" x14ac:dyDescent="0.3">
      <c r="A13205" t="s">
        <v>13240</v>
      </c>
      <c r="B13205" t="s">
        <v>21</v>
      </c>
      <c r="C13205" t="s">
        <v>22</v>
      </c>
      <c r="D13205" t="s">
        <v>27</v>
      </c>
      <c r="E13205" s="1">
        <v>45487</v>
      </c>
      <c r="F13205" s="1">
        <v>45489</v>
      </c>
      <c r="G13205">
        <v>236</v>
      </c>
      <c r="H13205">
        <v>63</v>
      </c>
      <c r="I13205">
        <v>85</v>
      </c>
      <c r="J13205">
        <v>1358</v>
      </c>
      <c r="K13205">
        <v>1442</v>
      </c>
      <c r="L13205" t="s">
        <v>19</v>
      </c>
      <c r="M13205">
        <v>2</v>
      </c>
      <c r="N13205">
        <f t="shared" si="1032"/>
        <v>122570</v>
      </c>
      <c r="O13205">
        <f t="shared" si="1033"/>
        <v>84</v>
      </c>
      <c r="P13205" t="str">
        <f t="shared" si="1034"/>
        <v>Overstock</v>
      </c>
      <c r="Q13205">
        <f t="shared" si="1030"/>
        <v>0</v>
      </c>
      <c r="R13205" t="str">
        <f t="shared" si="1031"/>
        <v>On Time</v>
      </c>
    </row>
    <row r="13206" spans="1:18" x14ac:dyDescent="0.3">
      <c r="A13206" t="s">
        <v>13241</v>
      </c>
      <c r="B13206" t="s">
        <v>44</v>
      </c>
      <c r="C13206" t="s">
        <v>15</v>
      </c>
      <c r="D13206" t="s">
        <v>29</v>
      </c>
      <c r="E13206" s="1">
        <v>45309</v>
      </c>
      <c r="F13206" s="1">
        <v>45311</v>
      </c>
      <c r="G13206">
        <v>428</v>
      </c>
      <c r="H13206">
        <v>137</v>
      </c>
      <c r="I13206">
        <v>88</v>
      </c>
      <c r="J13206">
        <v>970</v>
      </c>
      <c r="K13206">
        <v>1284</v>
      </c>
      <c r="L13206" t="s">
        <v>34</v>
      </c>
      <c r="M13206">
        <v>2</v>
      </c>
      <c r="N13206">
        <f t="shared" si="1032"/>
        <v>112992</v>
      </c>
      <c r="O13206">
        <f t="shared" si="1033"/>
        <v>314</v>
      </c>
      <c r="P13206" t="str">
        <f t="shared" si="1034"/>
        <v>Overstock</v>
      </c>
      <c r="Q13206">
        <f t="shared" si="1030"/>
        <v>0</v>
      </c>
      <c r="R13206" t="str">
        <f t="shared" si="1031"/>
        <v>On Time</v>
      </c>
    </row>
    <row r="13207" spans="1:18" x14ac:dyDescent="0.3">
      <c r="A13207" t="s">
        <v>13242</v>
      </c>
      <c r="B13207" t="s">
        <v>21</v>
      </c>
      <c r="C13207" t="s">
        <v>15</v>
      </c>
      <c r="D13207" t="s">
        <v>27</v>
      </c>
      <c r="E13207" s="1">
        <v>45239</v>
      </c>
      <c r="F13207" s="1">
        <v>45247</v>
      </c>
      <c r="G13207">
        <v>433</v>
      </c>
      <c r="H13207">
        <v>52</v>
      </c>
      <c r="I13207">
        <v>5</v>
      </c>
      <c r="J13207">
        <v>617</v>
      </c>
      <c r="K13207">
        <v>810</v>
      </c>
      <c r="L13207" t="s">
        <v>24</v>
      </c>
      <c r="M13207">
        <v>8</v>
      </c>
      <c r="N13207">
        <f t="shared" si="1032"/>
        <v>4050</v>
      </c>
      <c r="O13207">
        <f t="shared" si="1033"/>
        <v>193</v>
      </c>
      <c r="P13207" t="str">
        <f t="shared" si="1034"/>
        <v>Overstock</v>
      </c>
      <c r="Q13207">
        <f t="shared" si="1030"/>
        <v>0</v>
      </c>
      <c r="R13207" t="str">
        <f t="shared" si="1031"/>
        <v>On Time</v>
      </c>
    </row>
    <row r="13208" spans="1:18" x14ac:dyDescent="0.3">
      <c r="A13208" t="s">
        <v>13243</v>
      </c>
      <c r="B13208" t="s">
        <v>44</v>
      </c>
      <c r="C13208" t="s">
        <v>33</v>
      </c>
      <c r="D13208" t="s">
        <v>39</v>
      </c>
      <c r="E13208" s="1">
        <v>45129</v>
      </c>
      <c r="F13208" s="1">
        <v>45136</v>
      </c>
      <c r="G13208">
        <v>393</v>
      </c>
      <c r="H13208">
        <v>105</v>
      </c>
      <c r="I13208">
        <v>179</v>
      </c>
      <c r="J13208">
        <v>613</v>
      </c>
      <c r="K13208">
        <v>933</v>
      </c>
      <c r="L13208" t="s">
        <v>24</v>
      </c>
      <c r="M13208">
        <v>7</v>
      </c>
      <c r="N13208">
        <f t="shared" si="1032"/>
        <v>167007</v>
      </c>
      <c r="O13208">
        <f t="shared" si="1033"/>
        <v>320</v>
      </c>
      <c r="P13208" t="str">
        <f t="shared" si="1034"/>
        <v>Overstock</v>
      </c>
      <c r="Q13208">
        <f t="shared" si="1030"/>
        <v>0</v>
      </c>
      <c r="R13208" t="str">
        <f t="shared" si="1031"/>
        <v>On Time</v>
      </c>
    </row>
    <row r="13209" spans="1:18" x14ac:dyDescent="0.3">
      <c r="A13209" t="s">
        <v>13244</v>
      </c>
      <c r="B13209" t="s">
        <v>44</v>
      </c>
      <c r="C13209" t="s">
        <v>41</v>
      </c>
      <c r="D13209" t="s">
        <v>27</v>
      </c>
      <c r="E13209" s="1">
        <v>45475</v>
      </c>
      <c r="F13209" s="1">
        <v>45477</v>
      </c>
      <c r="G13209">
        <v>389</v>
      </c>
      <c r="H13209">
        <v>91</v>
      </c>
      <c r="I13209">
        <v>297</v>
      </c>
      <c r="J13209">
        <v>1518</v>
      </c>
      <c r="K13209">
        <v>1575</v>
      </c>
      <c r="L13209" t="s">
        <v>17</v>
      </c>
      <c r="M13209">
        <v>2</v>
      </c>
      <c r="N13209">
        <f t="shared" si="1032"/>
        <v>467775</v>
      </c>
      <c r="O13209">
        <f t="shared" si="1033"/>
        <v>57</v>
      </c>
      <c r="P13209" t="str">
        <f t="shared" si="1034"/>
        <v>Overstock</v>
      </c>
      <c r="Q13209">
        <f t="shared" si="1030"/>
        <v>0</v>
      </c>
      <c r="R13209" t="str">
        <f t="shared" si="1031"/>
        <v>On Time</v>
      </c>
    </row>
    <row r="13210" spans="1:18" x14ac:dyDescent="0.3">
      <c r="A13210" t="s">
        <v>13245</v>
      </c>
      <c r="B13210" t="s">
        <v>32</v>
      </c>
      <c r="C13210" t="s">
        <v>33</v>
      </c>
      <c r="D13210" t="s">
        <v>27</v>
      </c>
      <c r="E13210" s="1">
        <v>44958</v>
      </c>
      <c r="F13210" s="1">
        <v>44960</v>
      </c>
      <c r="G13210">
        <v>226</v>
      </c>
      <c r="H13210">
        <v>130</v>
      </c>
      <c r="I13210">
        <v>255</v>
      </c>
      <c r="J13210">
        <v>1871</v>
      </c>
      <c r="K13210">
        <v>2185</v>
      </c>
      <c r="L13210" t="s">
        <v>30</v>
      </c>
      <c r="M13210">
        <v>2</v>
      </c>
      <c r="N13210">
        <f t="shared" si="1032"/>
        <v>557175</v>
      </c>
      <c r="O13210">
        <f t="shared" si="1033"/>
        <v>314</v>
      </c>
      <c r="P13210" t="str">
        <f t="shared" si="1034"/>
        <v>Understock</v>
      </c>
      <c r="Q13210">
        <f t="shared" si="1030"/>
        <v>0</v>
      </c>
      <c r="R13210" t="str">
        <f t="shared" si="1031"/>
        <v>On Time</v>
      </c>
    </row>
    <row r="13211" spans="1:18" x14ac:dyDescent="0.3">
      <c r="A13211" t="s">
        <v>13246</v>
      </c>
      <c r="B13211" t="s">
        <v>48</v>
      </c>
      <c r="C13211" t="s">
        <v>41</v>
      </c>
      <c r="D13211" t="s">
        <v>16</v>
      </c>
      <c r="E13211" s="1">
        <v>45012</v>
      </c>
      <c r="F13211" s="1">
        <v>45017</v>
      </c>
      <c r="G13211">
        <v>322</v>
      </c>
      <c r="H13211">
        <v>99</v>
      </c>
      <c r="I13211">
        <v>46</v>
      </c>
      <c r="J13211">
        <v>1562</v>
      </c>
      <c r="K13211">
        <v>1919</v>
      </c>
      <c r="L13211" t="s">
        <v>17</v>
      </c>
      <c r="M13211">
        <v>5</v>
      </c>
      <c r="N13211">
        <f t="shared" si="1032"/>
        <v>88274</v>
      </c>
      <c r="O13211">
        <f t="shared" si="1033"/>
        <v>357</v>
      </c>
      <c r="P13211" t="str">
        <f t="shared" si="1034"/>
        <v>Overstock</v>
      </c>
      <c r="Q13211">
        <f t="shared" si="1030"/>
        <v>0</v>
      </c>
      <c r="R13211" t="str">
        <f t="shared" si="1031"/>
        <v>On Time</v>
      </c>
    </row>
    <row r="13212" spans="1:18" x14ac:dyDescent="0.3">
      <c r="A13212" t="s">
        <v>13247</v>
      </c>
      <c r="B13212" t="s">
        <v>48</v>
      </c>
      <c r="C13212" t="s">
        <v>41</v>
      </c>
      <c r="D13212" t="s">
        <v>23</v>
      </c>
      <c r="E13212" s="1">
        <v>45113</v>
      </c>
      <c r="F13212" s="1">
        <v>45121</v>
      </c>
      <c r="G13212">
        <v>417</v>
      </c>
      <c r="H13212">
        <v>101</v>
      </c>
      <c r="I13212">
        <v>142</v>
      </c>
      <c r="J13212">
        <v>1467</v>
      </c>
      <c r="K13212">
        <v>1719</v>
      </c>
      <c r="L13212" t="s">
        <v>24</v>
      </c>
      <c r="M13212">
        <v>8</v>
      </c>
      <c r="N13212">
        <f t="shared" si="1032"/>
        <v>244098</v>
      </c>
      <c r="O13212">
        <f t="shared" si="1033"/>
        <v>252</v>
      </c>
      <c r="P13212" t="str">
        <f t="shared" si="1034"/>
        <v>Overstock</v>
      </c>
      <c r="Q13212">
        <f t="shared" si="1030"/>
        <v>0</v>
      </c>
      <c r="R13212" t="str">
        <f t="shared" si="1031"/>
        <v>On Time</v>
      </c>
    </row>
    <row r="13213" spans="1:18" x14ac:dyDescent="0.3">
      <c r="A13213" t="s">
        <v>13248</v>
      </c>
      <c r="B13213" t="s">
        <v>26</v>
      </c>
      <c r="C13213" t="s">
        <v>22</v>
      </c>
      <c r="D13213" t="s">
        <v>39</v>
      </c>
      <c r="E13213" s="1">
        <v>45132</v>
      </c>
      <c r="F13213" s="1">
        <v>45134</v>
      </c>
      <c r="G13213">
        <v>327</v>
      </c>
      <c r="H13213">
        <v>126</v>
      </c>
      <c r="I13213">
        <v>139</v>
      </c>
      <c r="J13213">
        <v>1024</v>
      </c>
      <c r="K13213">
        <v>1283</v>
      </c>
      <c r="L13213" t="s">
        <v>19</v>
      </c>
      <c r="M13213">
        <v>2</v>
      </c>
      <c r="N13213">
        <f t="shared" si="1032"/>
        <v>178337</v>
      </c>
      <c r="O13213">
        <f t="shared" si="1033"/>
        <v>259</v>
      </c>
      <c r="P13213" t="str">
        <f t="shared" si="1034"/>
        <v>Overstock</v>
      </c>
      <c r="Q13213">
        <f t="shared" si="1030"/>
        <v>0</v>
      </c>
      <c r="R13213" t="str">
        <f t="shared" si="1031"/>
        <v>On Time</v>
      </c>
    </row>
    <row r="13214" spans="1:18" x14ac:dyDescent="0.3">
      <c r="A13214" t="s">
        <v>13249</v>
      </c>
      <c r="B13214" t="s">
        <v>14</v>
      </c>
      <c r="C13214" t="s">
        <v>15</v>
      </c>
      <c r="D13214" t="s">
        <v>29</v>
      </c>
      <c r="E13214" s="1">
        <v>45098</v>
      </c>
      <c r="F13214" s="1">
        <v>45102</v>
      </c>
      <c r="G13214">
        <v>111</v>
      </c>
      <c r="H13214">
        <v>65</v>
      </c>
      <c r="I13214">
        <v>120</v>
      </c>
      <c r="J13214">
        <v>1303</v>
      </c>
      <c r="K13214">
        <v>1801</v>
      </c>
      <c r="L13214" t="s">
        <v>17</v>
      </c>
      <c r="M13214">
        <v>4</v>
      </c>
      <c r="N13214">
        <f t="shared" si="1032"/>
        <v>216120</v>
      </c>
      <c r="O13214">
        <f t="shared" si="1033"/>
        <v>498</v>
      </c>
      <c r="P13214" t="str">
        <f t="shared" si="1034"/>
        <v>Understock</v>
      </c>
      <c r="Q13214">
        <f t="shared" si="1030"/>
        <v>0</v>
      </c>
      <c r="R13214" t="str">
        <f t="shared" si="1031"/>
        <v>On Time</v>
      </c>
    </row>
    <row r="13215" spans="1:18" x14ac:dyDescent="0.3">
      <c r="A13215" t="s">
        <v>13250</v>
      </c>
      <c r="B13215" t="s">
        <v>14</v>
      </c>
      <c r="C13215" t="s">
        <v>22</v>
      </c>
      <c r="D13215" t="s">
        <v>23</v>
      </c>
      <c r="E13215" s="1">
        <v>45001</v>
      </c>
      <c r="F13215" s="1">
        <v>45010</v>
      </c>
      <c r="G13215">
        <v>244</v>
      </c>
      <c r="H13215">
        <v>93</v>
      </c>
      <c r="I13215">
        <v>149</v>
      </c>
      <c r="J13215">
        <v>945</v>
      </c>
      <c r="K13215">
        <v>1274</v>
      </c>
      <c r="L13215" t="s">
        <v>34</v>
      </c>
      <c r="M13215">
        <v>9</v>
      </c>
      <c r="N13215">
        <f t="shared" si="1032"/>
        <v>189826</v>
      </c>
      <c r="O13215">
        <f t="shared" si="1033"/>
        <v>329</v>
      </c>
      <c r="P13215" t="str">
        <f t="shared" si="1034"/>
        <v>Overstock</v>
      </c>
      <c r="Q13215">
        <f t="shared" si="1030"/>
        <v>0</v>
      </c>
      <c r="R13215" t="str">
        <f t="shared" si="1031"/>
        <v>On Time</v>
      </c>
    </row>
    <row r="13216" spans="1:18" x14ac:dyDescent="0.3">
      <c r="A13216" t="s">
        <v>13251</v>
      </c>
      <c r="B13216" t="s">
        <v>14</v>
      </c>
      <c r="C13216" t="s">
        <v>15</v>
      </c>
      <c r="D13216" t="s">
        <v>23</v>
      </c>
      <c r="E13216" s="1">
        <v>45534</v>
      </c>
      <c r="F13216" s="1">
        <v>45539</v>
      </c>
      <c r="G13216">
        <v>283</v>
      </c>
      <c r="H13216">
        <v>126</v>
      </c>
      <c r="I13216">
        <v>117</v>
      </c>
      <c r="J13216">
        <v>1799</v>
      </c>
      <c r="K13216">
        <v>2093</v>
      </c>
      <c r="L13216" t="s">
        <v>19</v>
      </c>
      <c r="M13216">
        <v>5</v>
      </c>
      <c r="N13216">
        <f t="shared" si="1032"/>
        <v>244881</v>
      </c>
      <c r="O13216">
        <f t="shared" si="1033"/>
        <v>294</v>
      </c>
      <c r="P13216" t="str">
        <f t="shared" si="1034"/>
        <v>Overstock</v>
      </c>
      <c r="Q13216">
        <f t="shared" si="1030"/>
        <v>0</v>
      </c>
      <c r="R13216" t="str">
        <f t="shared" si="1031"/>
        <v>On Time</v>
      </c>
    </row>
    <row r="13217" spans="1:18" x14ac:dyDescent="0.3">
      <c r="A13217" t="s">
        <v>13252</v>
      </c>
      <c r="B13217" t="s">
        <v>32</v>
      </c>
      <c r="C13217" t="s">
        <v>15</v>
      </c>
      <c r="D13217" t="s">
        <v>29</v>
      </c>
      <c r="E13217" s="1">
        <v>45493</v>
      </c>
      <c r="F13217" s="1">
        <v>45494</v>
      </c>
      <c r="G13217">
        <v>71</v>
      </c>
      <c r="H13217">
        <v>88</v>
      </c>
      <c r="I13217">
        <v>235</v>
      </c>
      <c r="J13217">
        <v>1110</v>
      </c>
      <c r="K13217">
        <v>1539</v>
      </c>
      <c r="L13217" t="s">
        <v>17</v>
      </c>
      <c r="M13217">
        <v>1</v>
      </c>
      <c r="N13217">
        <f t="shared" si="1032"/>
        <v>361665</v>
      </c>
      <c r="O13217">
        <f t="shared" si="1033"/>
        <v>429</v>
      </c>
      <c r="P13217" t="str">
        <f t="shared" si="1034"/>
        <v>Understock</v>
      </c>
      <c r="Q13217">
        <f t="shared" si="1030"/>
        <v>0</v>
      </c>
      <c r="R13217" t="str">
        <f t="shared" si="1031"/>
        <v>On Time</v>
      </c>
    </row>
    <row r="13218" spans="1:18" x14ac:dyDescent="0.3">
      <c r="A13218" t="s">
        <v>13253</v>
      </c>
      <c r="B13218" t="s">
        <v>48</v>
      </c>
      <c r="C13218" t="s">
        <v>41</v>
      </c>
      <c r="D13218" t="s">
        <v>39</v>
      </c>
      <c r="E13218" s="1">
        <v>45528</v>
      </c>
      <c r="F13218" s="1">
        <v>45529</v>
      </c>
      <c r="G13218">
        <v>123</v>
      </c>
      <c r="H13218">
        <v>61</v>
      </c>
      <c r="I13218">
        <v>199</v>
      </c>
      <c r="J13218">
        <v>1992</v>
      </c>
      <c r="K13218">
        <v>2161</v>
      </c>
      <c r="L13218" t="s">
        <v>30</v>
      </c>
      <c r="M13218">
        <v>1</v>
      </c>
      <c r="N13218">
        <f t="shared" si="1032"/>
        <v>430039</v>
      </c>
      <c r="O13218">
        <f t="shared" si="1033"/>
        <v>169</v>
      </c>
      <c r="P13218" t="str">
        <f t="shared" si="1034"/>
        <v>Understock</v>
      </c>
      <c r="Q13218">
        <f t="shared" si="1030"/>
        <v>0</v>
      </c>
      <c r="R13218" t="str">
        <f t="shared" si="1031"/>
        <v>On Time</v>
      </c>
    </row>
    <row r="13219" spans="1:18" x14ac:dyDescent="0.3">
      <c r="A13219" t="s">
        <v>13254</v>
      </c>
      <c r="B13219" t="s">
        <v>38</v>
      </c>
      <c r="C13219" t="s">
        <v>33</v>
      </c>
      <c r="D13219" t="s">
        <v>29</v>
      </c>
      <c r="E13219" s="1">
        <v>45192</v>
      </c>
      <c r="F13219" s="1">
        <v>45195</v>
      </c>
      <c r="G13219">
        <v>111</v>
      </c>
      <c r="H13219">
        <v>71</v>
      </c>
      <c r="I13219">
        <v>221</v>
      </c>
      <c r="J13219">
        <v>1086</v>
      </c>
      <c r="K13219">
        <v>1333</v>
      </c>
      <c r="L13219" t="s">
        <v>17</v>
      </c>
      <c r="M13219">
        <v>3</v>
      </c>
      <c r="N13219">
        <f t="shared" si="1032"/>
        <v>294593</v>
      </c>
      <c r="O13219">
        <f t="shared" si="1033"/>
        <v>247</v>
      </c>
      <c r="P13219" t="str">
        <f t="shared" si="1034"/>
        <v>Understock</v>
      </c>
      <c r="Q13219">
        <f t="shared" si="1030"/>
        <v>0</v>
      </c>
      <c r="R13219" t="str">
        <f t="shared" si="1031"/>
        <v>On Time</v>
      </c>
    </row>
    <row r="13220" spans="1:18" x14ac:dyDescent="0.3">
      <c r="A13220" t="s">
        <v>13255</v>
      </c>
      <c r="B13220" t="s">
        <v>44</v>
      </c>
      <c r="C13220" t="s">
        <v>41</v>
      </c>
      <c r="D13220" t="s">
        <v>16</v>
      </c>
      <c r="E13220" s="1">
        <v>45196</v>
      </c>
      <c r="F13220" s="1">
        <v>45199</v>
      </c>
      <c r="G13220">
        <v>407</v>
      </c>
      <c r="H13220">
        <v>54</v>
      </c>
      <c r="I13220">
        <v>38</v>
      </c>
      <c r="J13220">
        <v>723</v>
      </c>
      <c r="K13220">
        <v>869</v>
      </c>
      <c r="L13220" t="s">
        <v>17</v>
      </c>
      <c r="M13220">
        <v>3</v>
      </c>
      <c r="N13220">
        <f t="shared" si="1032"/>
        <v>33022</v>
      </c>
      <c r="O13220">
        <f t="shared" si="1033"/>
        <v>146</v>
      </c>
      <c r="P13220" t="str">
        <f t="shared" si="1034"/>
        <v>Overstock</v>
      </c>
      <c r="Q13220">
        <f t="shared" si="1030"/>
        <v>0</v>
      </c>
      <c r="R13220" t="str">
        <f t="shared" si="1031"/>
        <v>On Time</v>
      </c>
    </row>
    <row r="13221" spans="1:18" x14ac:dyDescent="0.3">
      <c r="A13221" t="s">
        <v>13256</v>
      </c>
      <c r="B13221" t="s">
        <v>38</v>
      </c>
      <c r="C13221" t="s">
        <v>15</v>
      </c>
      <c r="D13221" t="s">
        <v>23</v>
      </c>
      <c r="E13221" s="1">
        <v>45067</v>
      </c>
      <c r="F13221" s="1">
        <v>45074</v>
      </c>
      <c r="G13221">
        <v>160</v>
      </c>
      <c r="H13221">
        <v>147</v>
      </c>
      <c r="I13221">
        <v>241</v>
      </c>
      <c r="J13221">
        <v>239</v>
      </c>
      <c r="K13221">
        <v>324</v>
      </c>
      <c r="L13221" t="s">
        <v>34</v>
      </c>
      <c r="M13221">
        <v>7</v>
      </c>
      <c r="N13221">
        <f t="shared" si="1032"/>
        <v>78084</v>
      </c>
      <c r="O13221">
        <f t="shared" si="1033"/>
        <v>85</v>
      </c>
      <c r="P13221" t="str">
        <f t="shared" si="1034"/>
        <v>Understock</v>
      </c>
      <c r="Q13221">
        <f t="shared" si="1030"/>
        <v>0</v>
      </c>
      <c r="R13221" t="str">
        <f t="shared" si="1031"/>
        <v>On Time</v>
      </c>
    </row>
    <row r="13222" spans="1:18" x14ac:dyDescent="0.3">
      <c r="A13222" t="s">
        <v>13257</v>
      </c>
      <c r="B13222" t="s">
        <v>44</v>
      </c>
      <c r="C13222" t="s">
        <v>22</v>
      </c>
      <c r="D13222" t="s">
        <v>16</v>
      </c>
      <c r="E13222" s="1">
        <v>45023</v>
      </c>
      <c r="F13222" s="1">
        <v>45032</v>
      </c>
      <c r="G13222">
        <v>188</v>
      </c>
      <c r="H13222">
        <v>60</v>
      </c>
      <c r="I13222">
        <v>252</v>
      </c>
      <c r="J13222">
        <v>375</v>
      </c>
      <c r="K13222">
        <v>836</v>
      </c>
      <c r="L13222" t="s">
        <v>19</v>
      </c>
      <c r="M13222">
        <v>9</v>
      </c>
      <c r="N13222">
        <f t="shared" si="1032"/>
        <v>210672</v>
      </c>
      <c r="O13222">
        <f t="shared" si="1033"/>
        <v>461</v>
      </c>
      <c r="P13222" t="str">
        <f t="shared" si="1034"/>
        <v>Understock</v>
      </c>
      <c r="Q13222">
        <f t="shared" si="1030"/>
        <v>0</v>
      </c>
      <c r="R13222" t="str">
        <f t="shared" si="1031"/>
        <v>On Time</v>
      </c>
    </row>
    <row r="13223" spans="1:18" x14ac:dyDescent="0.3">
      <c r="A13223" t="s">
        <v>13258</v>
      </c>
      <c r="B13223" t="s">
        <v>21</v>
      </c>
      <c r="C13223" t="s">
        <v>33</v>
      </c>
      <c r="D13223" t="s">
        <v>27</v>
      </c>
      <c r="E13223" s="1">
        <v>45074</v>
      </c>
      <c r="F13223" s="1">
        <v>45076</v>
      </c>
      <c r="G13223">
        <v>270</v>
      </c>
      <c r="H13223">
        <v>54</v>
      </c>
      <c r="I13223">
        <v>73</v>
      </c>
      <c r="J13223">
        <v>835</v>
      </c>
      <c r="K13223">
        <v>1324</v>
      </c>
      <c r="L13223" t="s">
        <v>30</v>
      </c>
      <c r="M13223">
        <v>2</v>
      </c>
      <c r="N13223">
        <f t="shared" si="1032"/>
        <v>96652</v>
      </c>
      <c r="O13223">
        <f t="shared" si="1033"/>
        <v>489</v>
      </c>
      <c r="P13223" t="str">
        <f t="shared" si="1034"/>
        <v>Overstock</v>
      </c>
      <c r="Q13223">
        <f t="shared" si="1030"/>
        <v>0</v>
      </c>
      <c r="R13223" t="str">
        <f t="shared" si="1031"/>
        <v>On Time</v>
      </c>
    </row>
    <row r="13224" spans="1:18" x14ac:dyDescent="0.3">
      <c r="A13224" t="s">
        <v>13259</v>
      </c>
      <c r="B13224" t="s">
        <v>14</v>
      </c>
      <c r="C13224" t="s">
        <v>33</v>
      </c>
      <c r="D13224" t="s">
        <v>39</v>
      </c>
      <c r="E13224" s="1">
        <v>45584</v>
      </c>
      <c r="F13224" s="1">
        <v>45591</v>
      </c>
      <c r="G13224">
        <v>215</v>
      </c>
      <c r="H13224">
        <v>56</v>
      </c>
      <c r="I13224">
        <v>83</v>
      </c>
      <c r="J13224">
        <v>1334</v>
      </c>
      <c r="K13224">
        <v>1699</v>
      </c>
      <c r="L13224" t="s">
        <v>17</v>
      </c>
      <c r="M13224">
        <v>7</v>
      </c>
      <c r="N13224">
        <f t="shared" si="1032"/>
        <v>141017</v>
      </c>
      <c r="O13224">
        <f t="shared" si="1033"/>
        <v>365</v>
      </c>
      <c r="P13224" t="str">
        <f t="shared" si="1034"/>
        <v>Overstock</v>
      </c>
      <c r="Q13224">
        <f t="shared" si="1030"/>
        <v>0</v>
      </c>
      <c r="R13224" t="str">
        <f t="shared" si="1031"/>
        <v>On Time</v>
      </c>
    </row>
    <row r="13225" spans="1:18" x14ac:dyDescent="0.3">
      <c r="A13225" t="s">
        <v>13260</v>
      </c>
      <c r="B13225" t="s">
        <v>48</v>
      </c>
      <c r="C13225" t="s">
        <v>15</v>
      </c>
      <c r="D13225" t="s">
        <v>23</v>
      </c>
      <c r="E13225" s="1">
        <v>44979</v>
      </c>
      <c r="F13225" s="1">
        <v>44983</v>
      </c>
      <c r="G13225">
        <v>215</v>
      </c>
      <c r="H13225">
        <v>134</v>
      </c>
      <c r="I13225">
        <v>108</v>
      </c>
      <c r="J13225">
        <v>1789</v>
      </c>
      <c r="K13225">
        <v>1883</v>
      </c>
      <c r="L13225" t="s">
        <v>19</v>
      </c>
      <c r="M13225">
        <v>4</v>
      </c>
      <c r="N13225">
        <f t="shared" si="1032"/>
        <v>203364</v>
      </c>
      <c r="O13225">
        <f t="shared" si="1033"/>
        <v>94</v>
      </c>
      <c r="P13225" t="str">
        <f t="shared" si="1034"/>
        <v>Overstock</v>
      </c>
      <c r="Q13225">
        <f t="shared" si="1030"/>
        <v>0</v>
      </c>
      <c r="R13225" t="str">
        <f t="shared" si="1031"/>
        <v>On Time</v>
      </c>
    </row>
    <row r="13226" spans="1:18" x14ac:dyDescent="0.3">
      <c r="A13226" t="s">
        <v>13261</v>
      </c>
      <c r="B13226" t="s">
        <v>26</v>
      </c>
      <c r="C13226" t="s">
        <v>41</v>
      </c>
      <c r="D13226" t="s">
        <v>29</v>
      </c>
      <c r="E13226" s="1">
        <v>45214</v>
      </c>
      <c r="F13226" s="1">
        <v>45217</v>
      </c>
      <c r="G13226">
        <v>488</v>
      </c>
      <c r="H13226">
        <v>78</v>
      </c>
      <c r="I13226">
        <v>92</v>
      </c>
      <c r="J13226">
        <v>1976</v>
      </c>
      <c r="K13226">
        <v>2461</v>
      </c>
      <c r="L13226" t="s">
        <v>17</v>
      </c>
      <c r="M13226">
        <v>3</v>
      </c>
      <c r="N13226">
        <f t="shared" si="1032"/>
        <v>226412</v>
      </c>
      <c r="O13226">
        <f t="shared" si="1033"/>
        <v>485</v>
      </c>
      <c r="P13226" t="str">
        <f t="shared" si="1034"/>
        <v>Overstock</v>
      </c>
      <c r="Q13226">
        <f t="shared" si="1030"/>
        <v>0</v>
      </c>
      <c r="R13226" t="str">
        <f t="shared" si="1031"/>
        <v>On Time</v>
      </c>
    </row>
    <row r="13227" spans="1:18" x14ac:dyDescent="0.3">
      <c r="A13227" t="s">
        <v>13262</v>
      </c>
      <c r="B13227" t="s">
        <v>32</v>
      </c>
      <c r="C13227" t="s">
        <v>15</v>
      </c>
      <c r="D13227" t="s">
        <v>39</v>
      </c>
      <c r="E13227" s="1">
        <v>45134</v>
      </c>
      <c r="F13227" s="1">
        <v>45143</v>
      </c>
      <c r="G13227">
        <v>184</v>
      </c>
      <c r="H13227">
        <v>135</v>
      </c>
      <c r="I13227">
        <v>126</v>
      </c>
      <c r="J13227">
        <v>965</v>
      </c>
      <c r="K13227">
        <v>1221</v>
      </c>
      <c r="L13227" t="s">
        <v>34</v>
      </c>
      <c r="M13227">
        <v>9</v>
      </c>
      <c r="N13227">
        <f t="shared" si="1032"/>
        <v>153846</v>
      </c>
      <c r="O13227">
        <f t="shared" si="1033"/>
        <v>256</v>
      </c>
      <c r="P13227" t="str">
        <f t="shared" si="1034"/>
        <v>Overstock</v>
      </c>
      <c r="Q13227">
        <f t="shared" si="1030"/>
        <v>0</v>
      </c>
      <c r="R13227" t="str">
        <f t="shared" si="1031"/>
        <v>On Time</v>
      </c>
    </row>
    <row r="13228" spans="1:18" x14ac:dyDescent="0.3">
      <c r="A13228" t="s">
        <v>13263</v>
      </c>
      <c r="B13228" t="s">
        <v>26</v>
      </c>
      <c r="C13228" t="s">
        <v>22</v>
      </c>
      <c r="D13228" t="s">
        <v>39</v>
      </c>
      <c r="E13228" s="1">
        <v>45603</v>
      </c>
      <c r="F13228" s="1">
        <v>45609</v>
      </c>
      <c r="G13228">
        <v>412</v>
      </c>
      <c r="H13228">
        <v>64</v>
      </c>
      <c r="I13228">
        <v>287</v>
      </c>
      <c r="J13228">
        <v>1272</v>
      </c>
      <c r="K13228">
        <v>1462</v>
      </c>
      <c r="L13228" t="s">
        <v>19</v>
      </c>
      <c r="M13228">
        <v>6</v>
      </c>
      <c r="N13228">
        <f t="shared" si="1032"/>
        <v>419594</v>
      </c>
      <c r="O13228">
        <f t="shared" si="1033"/>
        <v>190</v>
      </c>
      <c r="P13228" t="str">
        <f t="shared" si="1034"/>
        <v>Overstock</v>
      </c>
      <c r="Q13228">
        <f t="shared" si="1030"/>
        <v>0</v>
      </c>
      <c r="R13228" t="str">
        <f t="shared" si="1031"/>
        <v>On Time</v>
      </c>
    </row>
    <row r="13229" spans="1:18" x14ac:dyDescent="0.3">
      <c r="A13229" t="s">
        <v>13264</v>
      </c>
      <c r="B13229" t="s">
        <v>14</v>
      </c>
      <c r="C13229" t="s">
        <v>33</v>
      </c>
      <c r="D13229" t="s">
        <v>27</v>
      </c>
      <c r="E13229" s="1">
        <v>45215</v>
      </c>
      <c r="F13229" s="1">
        <v>45218</v>
      </c>
      <c r="G13229">
        <v>36</v>
      </c>
      <c r="H13229">
        <v>150</v>
      </c>
      <c r="I13229">
        <v>288</v>
      </c>
      <c r="J13229">
        <v>512</v>
      </c>
      <c r="K13229">
        <v>1012</v>
      </c>
      <c r="L13229" t="s">
        <v>30</v>
      </c>
      <c r="M13229">
        <v>3</v>
      </c>
      <c r="N13229">
        <f t="shared" si="1032"/>
        <v>291456</v>
      </c>
      <c r="O13229">
        <f t="shared" si="1033"/>
        <v>500</v>
      </c>
      <c r="P13229" t="str">
        <f t="shared" si="1034"/>
        <v>Understock</v>
      </c>
      <c r="Q13229">
        <f t="shared" si="1030"/>
        <v>0</v>
      </c>
      <c r="R13229" t="str">
        <f t="shared" si="1031"/>
        <v>On Time</v>
      </c>
    </row>
    <row r="13230" spans="1:18" x14ac:dyDescent="0.3">
      <c r="A13230" t="s">
        <v>13265</v>
      </c>
      <c r="B13230" t="s">
        <v>26</v>
      </c>
      <c r="C13230" t="s">
        <v>33</v>
      </c>
      <c r="D13230" t="s">
        <v>39</v>
      </c>
      <c r="E13230" s="1">
        <v>45302</v>
      </c>
      <c r="F13230" s="1">
        <v>45308</v>
      </c>
      <c r="G13230">
        <v>265</v>
      </c>
      <c r="H13230">
        <v>91</v>
      </c>
      <c r="I13230">
        <v>62</v>
      </c>
      <c r="J13230">
        <v>881</v>
      </c>
      <c r="K13230">
        <v>1227</v>
      </c>
      <c r="L13230" t="s">
        <v>34</v>
      </c>
      <c r="M13230">
        <v>6</v>
      </c>
      <c r="N13230">
        <f t="shared" si="1032"/>
        <v>76074</v>
      </c>
      <c r="O13230">
        <f t="shared" si="1033"/>
        <v>346</v>
      </c>
      <c r="P13230" t="str">
        <f t="shared" si="1034"/>
        <v>Overstock</v>
      </c>
      <c r="Q13230">
        <f t="shared" si="1030"/>
        <v>0</v>
      </c>
      <c r="R13230" t="str">
        <f t="shared" si="1031"/>
        <v>On Time</v>
      </c>
    </row>
    <row r="13231" spans="1:18" x14ac:dyDescent="0.3">
      <c r="A13231" t="s">
        <v>13266</v>
      </c>
      <c r="B13231" t="s">
        <v>26</v>
      </c>
      <c r="C13231" t="s">
        <v>33</v>
      </c>
      <c r="D13231" t="s">
        <v>27</v>
      </c>
      <c r="E13231" s="1">
        <v>45370</v>
      </c>
      <c r="F13231" s="1">
        <v>45374</v>
      </c>
      <c r="G13231">
        <v>422</v>
      </c>
      <c r="H13231">
        <v>54</v>
      </c>
      <c r="I13231">
        <v>208</v>
      </c>
      <c r="J13231">
        <v>1729</v>
      </c>
      <c r="K13231">
        <v>1785</v>
      </c>
      <c r="L13231" t="s">
        <v>24</v>
      </c>
      <c r="M13231">
        <v>4</v>
      </c>
      <c r="N13231">
        <f t="shared" si="1032"/>
        <v>371280</v>
      </c>
      <c r="O13231">
        <f t="shared" si="1033"/>
        <v>56</v>
      </c>
      <c r="P13231" t="str">
        <f t="shared" si="1034"/>
        <v>Overstock</v>
      </c>
      <c r="Q13231">
        <f t="shared" si="1030"/>
        <v>0</v>
      </c>
      <c r="R13231" t="str">
        <f t="shared" si="1031"/>
        <v>On Time</v>
      </c>
    </row>
    <row r="13232" spans="1:18" x14ac:dyDescent="0.3">
      <c r="A13232" t="s">
        <v>13267</v>
      </c>
      <c r="B13232" t="s">
        <v>44</v>
      </c>
      <c r="C13232" t="s">
        <v>15</v>
      </c>
      <c r="D13232" t="s">
        <v>16</v>
      </c>
      <c r="E13232" s="1">
        <v>45071</v>
      </c>
      <c r="F13232" s="1">
        <v>45080</v>
      </c>
      <c r="G13232">
        <v>188</v>
      </c>
      <c r="H13232">
        <v>70</v>
      </c>
      <c r="I13232">
        <v>167</v>
      </c>
      <c r="J13232">
        <v>1827</v>
      </c>
      <c r="K13232">
        <v>2175</v>
      </c>
      <c r="L13232" t="s">
        <v>30</v>
      </c>
      <c r="M13232">
        <v>9</v>
      </c>
      <c r="N13232">
        <f t="shared" si="1032"/>
        <v>363225</v>
      </c>
      <c r="O13232">
        <f t="shared" si="1033"/>
        <v>348</v>
      </c>
      <c r="P13232" t="str">
        <f t="shared" si="1034"/>
        <v>Overstock</v>
      </c>
      <c r="Q13232">
        <f t="shared" si="1030"/>
        <v>0</v>
      </c>
      <c r="R13232" t="str">
        <f t="shared" si="1031"/>
        <v>On Time</v>
      </c>
    </row>
    <row r="13233" spans="1:18" x14ac:dyDescent="0.3">
      <c r="A13233" t="s">
        <v>13268</v>
      </c>
      <c r="B13233" t="s">
        <v>44</v>
      </c>
      <c r="C13233" t="s">
        <v>15</v>
      </c>
      <c r="D13233" t="s">
        <v>23</v>
      </c>
      <c r="E13233" s="1">
        <v>45598</v>
      </c>
      <c r="F13233" s="1">
        <v>45599</v>
      </c>
      <c r="G13233">
        <v>129</v>
      </c>
      <c r="H13233">
        <v>82</v>
      </c>
      <c r="I13233">
        <v>83</v>
      </c>
      <c r="J13233">
        <v>322</v>
      </c>
      <c r="K13233">
        <v>618</v>
      </c>
      <c r="L13233" t="s">
        <v>19</v>
      </c>
      <c r="M13233">
        <v>1</v>
      </c>
      <c r="N13233">
        <f t="shared" si="1032"/>
        <v>51294</v>
      </c>
      <c r="O13233">
        <f t="shared" si="1033"/>
        <v>296</v>
      </c>
      <c r="P13233" t="str">
        <f t="shared" si="1034"/>
        <v>Overstock</v>
      </c>
      <c r="Q13233">
        <f t="shared" si="1030"/>
        <v>0</v>
      </c>
      <c r="R13233" t="str">
        <f t="shared" si="1031"/>
        <v>On Time</v>
      </c>
    </row>
    <row r="13234" spans="1:18" x14ac:dyDescent="0.3">
      <c r="A13234" t="s">
        <v>13269</v>
      </c>
      <c r="B13234" t="s">
        <v>48</v>
      </c>
      <c r="C13234" t="s">
        <v>41</v>
      </c>
      <c r="D13234" t="s">
        <v>27</v>
      </c>
      <c r="E13234" s="1">
        <v>45593</v>
      </c>
      <c r="F13234" s="1">
        <v>45597</v>
      </c>
      <c r="G13234">
        <v>183</v>
      </c>
      <c r="H13234">
        <v>115</v>
      </c>
      <c r="I13234">
        <v>261</v>
      </c>
      <c r="J13234">
        <v>1587</v>
      </c>
      <c r="K13234">
        <v>2037</v>
      </c>
      <c r="L13234" t="s">
        <v>34</v>
      </c>
      <c r="M13234">
        <v>4</v>
      </c>
      <c r="N13234">
        <f t="shared" si="1032"/>
        <v>531657</v>
      </c>
      <c r="O13234">
        <f t="shared" si="1033"/>
        <v>450</v>
      </c>
      <c r="P13234" t="str">
        <f t="shared" si="1034"/>
        <v>Understock</v>
      </c>
      <c r="Q13234">
        <f t="shared" si="1030"/>
        <v>0</v>
      </c>
      <c r="R13234" t="str">
        <f t="shared" si="1031"/>
        <v>On Time</v>
      </c>
    </row>
    <row r="13235" spans="1:18" x14ac:dyDescent="0.3">
      <c r="A13235" t="s">
        <v>13270</v>
      </c>
      <c r="B13235" t="s">
        <v>14</v>
      </c>
      <c r="C13235" t="s">
        <v>15</v>
      </c>
      <c r="D13235" t="s">
        <v>39</v>
      </c>
      <c r="E13235" s="1">
        <v>44963</v>
      </c>
      <c r="F13235" s="1">
        <v>44964</v>
      </c>
      <c r="G13235">
        <v>47</v>
      </c>
      <c r="H13235">
        <v>70</v>
      </c>
      <c r="I13235">
        <v>204</v>
      </c>
      <c r="J13235">
        <v>553</v>
      </c>
      <c r="K13235">
        <v>945</v>
      </c>
      <c r="L13235" t="s">
        <v>30</v>
      </c>
      <c r="M13235">
        <v>1</v>
      </c>
      <c r="N13235">
        <f t="shared" si="1032"/>
        <v>192780</v>
      </c>
      <c r="O13235">
        <f t="shared" si="1033"/>
        <v>392</v>
      </c>
      <c r="P13235" t="str">
        <f t="shared" si="1034"/>
        <v>Understock</v>
      </c>
      <c r="Q13235">
        <f t="shared" si="1030"/>
        <v>0</v>
      </c>
      <c r="R13235" t="str">
        <f t="shared" si="1031"/>
        <v>On Time</v>
      </c>
    </row>
    <row r="13236" spans="1:18" x14ac:dyDescent="0.3">
      <c r="A13236" t="s">
        <v>13271</v>
      </c>
      <c r="B13236" t="s">
        <v>14</v>
      </c>
      <c r="C13236" t="s">
        <v>33</v>
      </c>
      <c r="D13236" t="s">
        <v>29</v>
      </c>
      <c r="E13236" s="1">
        <v>45085</v>
      </c>
      <c r="F13236" s="1">
        <v>45093</v>
      </c>
      <c r="G13236">
        <v>221</v>
      </c>
      <c r="H13236">
        <v>99</v>
      </c>
      <c r="I13236">
        <v>260</v>
      </c>
      <c r="J13236">
        <v>1566</v>
      </c>
      <c r="K13236">
        <v>2016</v>
      </c>
      <c r="L13236" t="s">
        <v>19</v>
      </c>
      <c r="M13236">
        <v>8</v>
      </c>
      <c r="N13236">
        <f t="shared" si="1032"/>
        <v>524160</v>
      </c>
      <c r="O13236">
        <f t="shared" si="1033"/>
        <v>450</v>
      </c>
      <c r="P13236" t="str">
        <f t="shared" si="1034"/>
        <v>Understock</v>
      </c>
      <c r="Q13236">
        <f t="shared" si="1030"/>
        <v>0</v>
      </c>
      <c r="R13236" t="str">
        <f t="shared" si="1031"/>
        <v>On Time</v>
      </c>
    </row>
    <row r="13237" spans="1:18" x14ac:dyDescent="0.3">
      <c r="A13237" t="s">
        <v>13272</v>
      </c>
      <c r="B13237" t="s">
        <v>48</v>
      </c>
      <c r="C13237" t="s">
        <v>22</v>
      </c>
      <c r="D13237" t="s">
        <v>27</v>
      </c>
      <c r="E13237" s="1">
        <v>44934</v>
      </c>
      <c r="F13237" s="1">
        <v>44942</v>
      </c>
      <c r="G13237">
        <v>298</v>
      </c>
      <c r="H13237">
        <v>73</v>
      </c>
      <c r="I13237">
        <v>199</v>
      </c>
      <c r="J13237">
        <v>1989</v>
      </c>
      <c r="K13237">
        <v>2390</v>
      </c>
      <c r="L13237" t="s">
        <v>24</v>
      </c>
      <c r="M13237">
        <v>8</v>
      </c>
      <c r="N13237">
        <f t="shared" si="1032"/>
        <v>475610</v>
      </c>
      <c r="O13237">
        <f t="shared" si="1033"/>
        <v>401</v>
      </c>
      <c r="P13237" t="str">
        <f t="shared" si="1034"/>
        <v>Overstock</v>
      </c>
      <c r="Q13237">
        <f t="shared" si="1030"/>
        <v>0</v>
      </c>
      <c r="R13237" t="str">
        <f t="shared" si="1031"/>
        <v>On Time</v>
      </c>
    </row>
    <row r="13238" spans="1:18" x14ac:dyDescent="0.3">
      <c r="A13238" t="s">
        <v>13273</v>
      </c>
      <c r="B13238" t="s">
        <v>38</v>
      </c>
      <c r="C13238" t="s">
        <v>15</v>
      </c>
      <c r="D13238" t="s">
        <v>27</v>
      </c>
      <c r="E13238" s="1">
        <v>45166</v>
      </c>
      <c r="F13238" s="1">
        <v>45167</v>
      </c>
      <c r="G13238">
        <v>449</v>
      </c>
      <c r="H13238">
        <v>91</v>
      </c>
      <c r="I13238">
        <v>298</v>
      </c>
      <c r="J13238">
        <v>1569</v>
      </c>
      <c r="K13238">
        <v>1754</v>
      </c>
      <c r="L13238" t="s">
        <v>19</v>
      </c>
      <c r="M13238">
        <v>1</v>
      </c>
      <c r="N13238">
        <f t="shared" si="1032"/>
        <v>522692</v>
      </c>
      <c r="O13238">
        <f t="shared" si="1033"/>
        <v>185</v>
      </c>
      <c r="P13238" t="str">
        <f t="shared" si="1034"/>
        <v>Overstock</v>
      </c>
      <c r="Q13238">
        <f t="shared" si="1030"/>
        <v>0</v>
      </c>
      <c r="R13238" t="str">
        <f t="shared" si="1031"/>
        <v>On Time</v>
      </c>
    </row>
    <row r="13239" spans="1:18" x14ac:dyDescent="0.3">
      <c r="A13239" t="s">
        <v>13274</v>
      </c>
      <c r="B13239" t="s">
        <v>14</v>
      </c>
      <c r="C13239" t="s">
        <v>22</v>
      </c>
      <c r="D13239" t="s">
        <v>39</v>
      </c>
      <c r="E13239" s="1">
        <v>45497</v>
      </c>
      <c r="F13239" s="1">
        <v>45503</v>
      </c>
      <c r="G13239">
        <v>384</v>
      </c>
      <c r="H13239">
        <v>85</v>
      </c>
      <c r="I13239">
        <v>242</v>
      </c>
      <c r="J13239">
        <v>1588</v>
      </c>
      <c r="K13239">
        <v>1893</v>
      </c>
      <c r="L13239" t="s">
        <v>30</v>
      </c>
      <c r="M13239">
        <v>6</v>
      </c>
      <c r="N13239">
        <f t="shared" si="1032"/>
        <v>458106</v>
      </c>
      <c r="O13239">
        <f t="shared" si="1033"/>
        <v>305</v>
      </c>
      <c r="P13239" t="str">
        <f t="shared" si="1034"/>
        <v>Overstock</v>
      </c>
      <c r="Q13239">
        <f t="shared" si="1030"/>
        <v>0</v>
      </c>
      <c r="R13239" t="str">
        <f t="shared" si="1031"/>
        <v>On Time</v>
      </c>
    </row>
    <row r="13240" spans="1:18" x14ac:dyDescent="0.3">
      <c r="A13240" t="s">
        <v>13275</v>
      </c>
      <c r="B13240" t="s">
        <v>26</v>
      </c>
      <c r="C13240" t="s">
        <v>22</v>
      </c>
      <c r="D13240" t="s">
        <v>23</v>
      </c>
      <c r="E13240" s="1">
        <v>45300</v>
      </c>
      <c r="F13240" s="1">
        <v>45310</v>
      </c>
      <c r="G13240">
        <v>9</v>
      </c>
      <c r="H13240">
        <v>148</v>
      </c>
      <c r="I13240">
        <v>15</v>
      </c>
      <c r="J13240">
        <v>744</v>
      </c>
      <c r="K13240">
        <v>810</v>
      </c>
      <c r="L13240" t="s">
        <v>34</v>
      </c>
      <c r="M13240">
        <v>10</v>
      </c>
      <c r="N13240">
        <f t="shared" si="1032"/>
        <v>12150</v>
      </c>
      <c r="O13240">
        <f t="shared" si="1033"/>
        <v>66</v>
      </c>
      <c r="P13240" t="str">
        <f t="shared" si="1034"/>
        <v>Understock</v>
      </c>
      <c r="Q13240">
        <f t="shared" si="1030"/>
        <v>0</v>
      </c>
      <c r="R13240" t="str">
        <f t="shared" si="1031"/>
        <v>On Time</v>
      </c>
    </row>
    <row r="13241" spans="1:18" x14ac:dyDescent="0.3">
      <c r="A13241" t="s">
        <v>13276</v>
      </c>
      <c r="B13241" t="s">
        <v>26</v>
      </c>
      <c r="C13241" t="s">
        <v>33</v>
      </c>
      <c r="D13241" t="s">
        <v>27</v>
      </c>
      <c r="E13241" s="1">
        <v>45011</v>
      </c>
      <c r="F13241" s="1">
        <v>45016</v>
      </c>
      <c r="G13241">
        <v>51</v>
      </c>
      <c r="H13241">
        <v>59</v>
      </c>
      <c r="I13241">
        <v>132</v>
      </c>
      <c r="J13241">
        <v>456</v>
      </c>
      <c r="K13241">
        <v>914</v>
      </c>
      <c r="L13241" t="s">
        <v>17</v>
      </c>
      <c r="M13241">
        <v>5</v>
      </c>
      <c r="N13241">
        <f t="shared" si="1032"/>
        <v>120648</v>
      </c>
      <c r="O13241">
        <f t="shared" si="1033"/>
        <v>458</v>
      </c>
      <c r="P13241" t="str">
        <f t="shared" si="1034"/>
        <v>Understock</v>
      </c>
      <c r="Q13241">
        <f t="shared" si="1030"/>
        <v>0</v>
      </c>
      <c r="R13241" t="str">
        <f t="shared" si="1031"/>
        <v>On Time</v>
      </c>
    </row>
    <row r="13242" spans="1:18" x14ac:dyDescent="0.3">
      <c r="A13242" t="s">
        <v>13277</v>
      </c>
      <c r="B13242" t="s">
        <v>32</v>
      </c>
      <c r="C13242" t="s">
        <v>41</v>
      </c>
      <c r="D13242" t="s">
        <v>16</v>
      </c>
      <c r="E13242" s="1">
        <v>45507</v>
      </c>
      <c r="F13242" s="1">
        <v>45510</v>
      </c>
      <c r="G13242">
        <v>481</v>
      </c>
      <c r="H13242">
        <v>146</v>
      </c>
      <c r="I13242">
        <v>272</v>
      </c>
      <c r="J13242">
        <v>850</v>
      </c>
      <c r="K13242">
        <v>992</v>
      </c>
      <c r="L13242" t="s">
        <v>19</v>
      </c>
      <c r="M13242">
        <v>3</v>
      </c>
      <c r="N13242">
        <f t="shared" si="1032"/>
        <v>269824</v>
      </c>
      <c r="O13242">
        <f t="shared" si="1033"/>
        <v>142</v>
      </c>
      <c r="P13242" t="str">
        <f t="shared" si="1034"/>
        <v>Overstock</v>
      </c>
      <c r="Q13242">
        <f t="shared" si="1030"/>
        <v>0</v>
      </c>
      <c r="R13242" t="str">
        <f t="shared" si="1031"/>
        <v>On Time</v>
      </c>
    </row>
    <row r="13243" spans="1:18" x14ac:dyDescent="0.3">
      <c r="A13243" t="s">
        <v>13278</v>
      </c>
      <c r="B13243" t="s">
        <v>60</v>
      </c>
      <c r="C13243" t="s">
        <v>15</v>
      </c>
      <c r="D13243" t="s">
        <v>27</v>
      </c>
      <c r="E13243" s="1">
        <v>44969</v>
      </c>
      <c r="F13243" s="1">
        <v>44971</v>
      </c>
      <c r="G13243">
        <v>55</v>
      </c>
      <c r="H13243">
        <v>53</v>
      </c>
      <c r="I13243">
        <v>125</v>
      </c>
      <c r="J13243">
        <v>1287</v>
      </c>
      <c r="K13243">
        <v>1504</v>
      </c>
      <c r="L13243" t="s">
        <v>30</v>
      </c>
      <c r="M13243">
        <v>2</v>
      </c>
      <c r="N13243">
        <f t="shared" si="1032"/>
        <v>188000</v>
      </c>
      <c r="O13243">
        <f t="shared" si="1033"/>
        <v>217</v>
      </c>
      <c r="P13243" t="str">
        <f t="shared" si="1034"/>
        <v>Understock</v>
      </c>
      <c r="Q13243">
        <f t="shared" si="1030"/>
        <v>0</v>
      </c>
      <c r="R13243" t="str">
        <f t="shared" si="1031"/>
        <v>On Time</v>
      </c>
    </row>
    <row r="13244" spans="1:18" x14ac:dyDescent="0.3">
      <c r="A13244" t="s">
        <v>13279</v>
      </c>
      <c r="B13244" t="s">
        <v>52</v>
      </c>
      <c r="C13244" t="s">
        <v>15</v>
      </c>
      <c r="D13244" t="s">
        <v>16</v>
      </c>
      <c r="E13244" s="1">
        <v>45567</v>
      </c>
      <c r="F13244" s="1">
        <v>45574</v>
      </c>
      <c r="G13244">
        <v>241</v>
      </c>
      <c r="H13244">
        <v>121</v>
      </c>
      <c r="I13244">
        <v>126</v>
      </c>
      <c r="J13244">
        <v>1190</v>
      </c>
      <c r="K13244">
        <v>1400</v>
      </c>
      <c r="L13244" t="s">
        <v>30</v>
      </c>
      <c r="M13244">
        <v>7</v>
      </c>
      <c r="N13244">
        <f t="shared" si="1032"/>
        <v>176400</v>
      </c>
      <c r="O13244">
        <f t="shared" si="1033"/>
        <v>210</v>
      </c>
      <c r="P13244" t="str">
        <f t="shared" si="1034"/>
        <v>Overstock</v>
      </c>
      <c r="Q13244">
        <f t="shared" si="1030"/>
        <v>0</v>
      </c>
      <c r="R13244" t="str">
        <f t="shared" si="1031"/>
        <v>On Time</v>
      </c>
    </row>
    <row r="13245" spans="1:18" x14ac:dyDescent="0.3">
      <c r="A13245" t="s">
        <v>13280</v>
      </c>
      <c r="B13245" t="s">
        <v>60</v>
      </c>
      <c r="C13245" t="s">
        <v>41</v>
      </c>
      <c r="D13245" t="s">
        <v>39</v>
      </c>
      <c r="E13245" s="1">
        <v>45642</v>
      </c>
      <c r="F13245" s="1">
        <v>45648</v>
      </c>
      <c r="G13245">
        <v>114</v>
      </c>
      <c r="H13245">
        <v>122</v>
      </c>
      <c r="I13245">
        <v>282</v>
      </c>
      <c r="J13245">
        <v>469</v>
      </c>
      <c r="K13245">
        <v>844</v>
      </c>
      <c r="L13245" t="s">
        <v>30</v>
      </c>
      <c r="M13245">
        <v>6</v>
      </c>
      <c r="N13245">
        <f t="shared" si="1032"/>
        <v>238008</v>
      </c>
      <c r="O13245">
        <f t="shared" si="1033"/>
        <v>375</v>
      </c>
      <c r="P13245" t="str">
        <f t="shared" si="1034"/>
        <v>Understock</v>
      </c>
      <c r="Q13245">
        <f t="shared" si="1030"/>
        <v>0</v>
      </c>
      <c r="R13245" t="str">
        <f t="shared" si="1031"/>
        <v>On Time</v>
      </c>
    </row>
    <row r="13246" spans="1:18" x14ac:dyDescent="0.3">
      <c r="A13246" t="s">
        <v>13281</v>
      </c>
      <c r="B13246" t="s">
        <v>44</v>
      </c>
      <c r="C13246" t="s">
        <v>41</v>
      </c>
      <c r="D13246" t="s">
        <v>23</v>
      </c>
      <c r="E13246" s="1">
        <v>45442</v>
      </c>
      <c r="F13246" s="1">
        <v>45450</v>
      </c>
      <c r="G13246">
        <v>53</v>
      </c>
      <c r="H13246">
        <v>135</v>
      </c>
      <c r="I13246">
        <v>104</v>
      </c>
      <c r="J13246">
        <v>1704</v>
      </c>
      <c r="K13246">
        <v>2168</v>
      </c>
      <c r="L13246" t="s">
        <v>30</v>
      </c>
      <c r="M13246">
        <v>8</v>
      </c>
      <c r="N13246">
        <f t="shared" si="1032"/>
        <v>225472</v>
      </c>
      <c r="O13246">
        <f t="shared" si="1033"/>
        <v>464</v>
      </c>
      <c r="P13246" t="str">
        <f t="shared" si="1034"/>
        <v>Understock</v>
      </c>
      <c r="Q13246">
        <f t="shared" si="1030"/>
        <v>0</v>
      </c>
      <c r="R13246" t="str">
        <f t="shared" si="1031"/>
        <v>On Time</v>
      </c>
    </row>
    <row r="13247" spans="1:18" x14ac:dyDescent="0.3">
      <c r="A13247" t="s">
        <v>13282</v>
      </c>
      <c r="B13247" t="s">
        <v>26</v>
      </c>
      <c r="C13247" t="s">
        <v>22</v>
      </c>
      <c r="D13247" t="s">
        <v>29</v>
      </c>
      <c r="E13247" s="1">
        <v>45341</v>
      </c>
      <c r="F13247" s="1">
        <v>45348</v>
      </c>
      <c r="G13247">
        <v>350</v>
      </c>
      <c r="H13247">
        <v>135</v>
      </c>
      <c r="I13247">
        <v>101</v>
      </c>
      <c r="J13247">
        <v>1803</v>
      </c>
      <c r="K13247">
        <v>2007</v>
      </c>
      <c r="L13247" t="s">
        <v>24</v>
      </c>
      <c r="M13247">
        <v>7</v>
      </c>
      <c r="N13247">
        <f t="shared" si="1032"/>
        <v>202707</v>
      </c>
      <c r="O13247">
        <f t="shared" si="1033"/>
        <v>204</v>
      </c>
      <c r="P13247" t="str">
        <f t="shared" si="1034"/>
        <v>Overstock</v>
      </c>
      <c r="Q13247">
        <f t="shared" si="1030"/>
        <v>0</v>
      </c>
      <c r="R13247" t="str">
        <f t="shared" si="1031"/>
        <v>On Time</v>
      </c>
    </row>
    <row r="13248" spans="1:18" x14ac:dyDescent="0.3">
      <c r="A13248" t="s">
        <v>13283</v>
      </c>
      <c r="B13248" t="s">
        <v>44</v>
      </c>
      <c r="C13248" t="s">
        <v>15</v>
      </c>
      <c r="D13248" t="s">
        <v>39</v>
      </c>
      <c r="E13248" s="1">
        <v>45208</v>
      </c>
      <c r="F13248" s="1">
        <v>45212</v>
      </c>
      <c r="G13248">
        <v>157</v>
      </c>
      <c r="H13248">
        <v>58</v>
      </c>
      <c r="I13248">
        <v>145</v>
      </c>
      <c r="J13248">
        <v>383</v>
      </c>
      <c r="K13248">
        <v>839</v>
      </c>
      <c r="L13248" t="s">
        <v>34</v>
      </c>
      <c r="M13248">
        <v>4</v>
      </c>
      <c r="N13248">
        <f t="shared" si="1032"/>
        <v>121655</v>
      </c>
      <c r="O13248">
        <f t="shared" si="1033"/>
        <v>456</v>
      </c>
      <c r="P13248" t="str">
        <f t="shared" si="1034"/>
        <v>Overstock</v>
      </c>
      <c r="Q13248">
        <f t="shared" si="1030"/>
        <v>0</v>
      </c>
      <c r="R13248" t="str">
        <f t="shared" si="1031"/>
        <v>On Time</v>
      </c>
    </row>
    <row r="13249" spans="1:18" x14ac:dyDescent="0.3">
      <c r="A13249" t="s">
        <v>13284</v>
      </c>
      <c r="B13249" t="s">
        <v>50</v>
      </c>
      <c r="C13249" t="s">
        <v>33</v>
      </c>
      <c r="D13249" t="s">
        <v>27</v>
      </c>
      <c r="E13249" s="1">
        <v>45598</v>
      </c>
      <c r="F13249" s="1">
        <v>45601</v>
      </c>
      <c r="G13249">
        <v>221</v>
      </c>
      <c r="H13249">
        <v>142</v>
      </c>
      <c r="I13249">
        <v>47</v>
      </c>
      <c r="J13249">
        <v>736</v>
      </c>
      <c r="K13249">
        <v>1209</v>
      </c>
      <c r="L13249" t="s">
        <v>19</v>
      </c>
      <c r="M13249">
        <v>3</v>
      </c>
      <c r="N13249">
        <f t="shared" si="1032"/>
        <v>56823</v>
      </c>
      <c r="O13249">
        <f t="shared" si="1033"/>
        <v>473</v>
      </c>
      <c r="P13249" t="str">
        <f t="shared" si="1034"/>
        <v>Overstock</v>
      </c>
      <c r="Q13249">
        <f t="shared" si="1030"/>
        <v>0</v>
      </c>
      <c r="R13249" t="str">
        <f t="shared" si="1031"/>
        <v>On Time</v>
      </c>
    </row>
    <row r="13250" spans="1:18" x14ac:dyDescent="0.3">
      <c r="A13250" t="s">
        <v>13285</v>
      </c>
      <c r="B13250" t="s">
        <v>48</v>
      </c>
      <c r="C13250" t="s">
        <v>33</v>
      </c>
      <c r="D13250" t="s">
        <v>29</v>
      </c>
      <c r="E13250" s="1">
        <v>45313</v>
      </c>
      <c r="F13250" s="1">
        <v>45319</v>
      </c>
      <c r="G13250">
        <v>450</v>
      </c>
      <c r="H13250">
        <v>131</v>
      </c>
      <c r="I13250">
        <v>66</v>
      </c>
      <c r="J13250">
        <v>1021</v>
      </c>
      <c r="K13250">
        <v>1108</v>
      </c>
      <c r="L13250" t="s">
        <v>24</v>
      </c>
      <c r="M13250">
        <v>6</v>
      </c>
      <c r="N13250">
        <f t="shared" si="1032"/>
        <v>73128</v>
      </c>
      <c r="O13250">
        <f t="shared" si="1033"/>
        <v>87</v>
      </c>
      <c r="P13250" t="str">
        <f t="shared" si="1034"/>
        <v>Overstock</v>
      </c>
      <c r="Q13250">
        <f t="shared" ref="Q13250:Q13313" si="1035">(F13250-E13250)-M13250</f>
        <v>0</v>
      </c>
      <c r="R13250" t="str">
        <f t="shared" ref="R13250:R13313" si="1036">IF(Q13250&gt;0,"Delayed",IF(Q13250=0,"On Time","Early"))</f>
        <v>On Time</v>
      </c>
    </row>
    <row r="13251" spans="1:18" x14ac:dyDescent="0.3">
      <c r="A13251" t="s">
        <v>13286</v>
      </c>
      <c r="B13251" t="s">
        <v>48</v>
      </c>
      <c r="C13251" t="s">
        <v>41</v>
      </c>
      <c r="D13251" t="s">
        <v>16</v>
      </c>
      <c r="E13251" s="1">
        <v>45457</v>
      </c>
      <c r="F13251" s="1">
        <v>45462</v>
      </c>
      <c r="G13251">
        <v>193</v>
      </c>
      <c r="H13251">
        <v>51</v>
      </c>
      <c r="I13251">
        <v>172</v>
      </c>
      <c r="J13251">
        <v>1275</v>
      </c>
      <c r="K13251">
        <v>1646</v>
      </c>
      <c r="L13251" t="s">
        <v>34</v>
      </c>
      <c r="M13251">
        <v>5</v>
      </c>
      <c r="N13251">
        <f t="shared" ref="N13251:N13314" si="1037">I13251*K13251</f>
        <v>283112</v>
      </c>
      <c r="O13251">
        <f t="shared" ref="O13251:O13314" si="1038">K13251-J13251</f>
        <v>371</v>
      </c>
      <c r="P13251" t="str">
        <f t="shared" ref="P13251:P13314" si="1039">IF(G13251&gt;I13251,"Overstock",IF(G13251&lt;I13251,"Understock","Balanced"))</f>
        <v>Overstock</v>
      </c>
      <c r="Q13251">
        <f t="shared" si="1035"/>
        <v>0</v>
      </c>
      <c r="R13251" t="str">
        <f t="shared" si="1036"/>
        <v>On Time</v>
      </c>
    </row>
    <row r="13252" spans="1:18" x14ac:dyDescent="0.3">
      <c r="A13252" t="s">
        <v>13287</v>
      </c>
      <c r="B13252" t="s">
        <v>50</v>
      </c>
      <c r="C13252" t="s">
        <v>15</v>
      </c>
      <c r="D13252" t="s">
        <v>23</v>
      </c>
      <c r="E13252" s="1">
        <v>45084</v>
      </c>
      <c r="F13252" s="1">
        <v>45086</v>
      </c>
      <c r="G13252">
        <v>425</v>
      </c>
      <c r="H13252">
        <v>148</v>
      </c>
      <c r="I13252">
        <v>64</v>
      </c>
      <c r="J13252">
        <v>704</v>
      </c>
      <c r="K13252">
        <v>953</v>
      </c>
      <c r="L13252" t="s">
        <v>19</v>
      </c>
      <c r="M13252">
        <v>2</v>
      </c>
      <c r="N13252">
        <f t="shared" si="1037"/>
        <v>60992</v>
      </c>
      <c r="O13252">
        <f t="shared" si="1038"/>
        <v>249</v>
      </c>
      <c r="P13252" t="str">
        <f t="shared" si="1039"/>
        <v>Overstock</v>
      </c>
      <c r="Q13252">
        <f t="shared" si="1035"/>
        <v>0</v>
      </c>
      <c r="R13252" t="str">
        <f t="shared" si="1036"/>
        <v>On Time</v>
      </c>
    </row>
    <row r="13253" spans="1:18" x14ac:dyDescent="0.3">
      <c r="A13253" t="s">
        <v>13288</v>
      </c>
      <c r="B13253" t="s">
        <v>50</v>
      </c>
      <c r="C13253" t="s">
        <v>22</v>
      </c>
      <c r="D13253" t="s">
        <v>29</v>
      </c>
      <c r="E13253" s="1">
        <v>45612</v>
      </c>
      <c r="F13253" s="1">
        <v>45613</v>
      </c>
      <c r="G13253">
        <v>109</v>
      </c>
      <c r="H13253">
        <v>102</v>
      </c>
      <c r="I13253">
        <v>259</v>
      </c>
      <c r="J13253">
        <v>1809</v>
      </c>
      <c r="K13253">
        <v>1959</v>
      </c>
      <c r="L13253" t="s">
        <v>24</v>
      </c>
      <c r="M13253">
        <v>1</v>
      </c>
      <c r="N13253">
        <f t="shared" si="1037"/>
        <v>507381</v>
      </c>
      <c r="O13253">
        <f t="shared" si="1038"/>
        <v>150</v>
      </c>
      <c r="P13253" t="str">
        <f t="shared" si="1039"/>
        <v>Understock</v>
      </c>
      <c r="Q13253">
        <f t="shared" si="1035"/>
        <v>0</v>
      </c>
      <c r="R13253" t="str">
        <f t="shared" si="1036"/>
        <v>On Time</v>
      </c>
    </row>
    <row r="13254" spans="1:18" x14ac:dyDescent="0.3">
      <c r="A13254" t="s">
        <v>13289</v>
      </c>
      <c r="B13254" t="s">
        <v>26</v>
      </c>
      <c r="C13254" t="s">
        <v>22</v>
      </c>
      <c r="D13254" t="s">
        <v>16</v>
      </c>
      <c r="E13254" s="1">
        <v>45107</v>
      </c>
      <c r="F13254" s="1">
        <v>45109</v>
      </c>
      <c r="G13254">
        <v>113</v>
      </c>
      <c r="H13254">
        <v>54</v>
      </c>
      <c r="I13254">
        <v>223</v>
      </c>
      <c r="J13254">
        <v>1166</v>
      </c>
      <c r="K13254">
        <v>1326</v>
      </c>
      <c r="L13254" t="s">
        <v>24</v>
      </c>
      <c r="M13254">
        <v>2</v>
      </c>
      <c r="N13254">
        <f t="shared" si="1037"/>
        <v>295698</v>
      </c>
      <c r="O13254">
        <f t="shared" si="1038"/>
        <v>160</v>
      </c>
      <c r="P13254" t="str">
        <f t="shared" si="1039"/>
        <v>Understock</v>
      </c>
      <c r="Q13254">
        <f t="shared" si="1035"/>
        <v>0</v>
      </c>
      <c r="R13254" t="str">
        <f t="shared" si="1036"/>
        <v>On Time</v>
      </c>
    </row>
    <row r="13255" spans="1:18" x14ac:dyDescent="0.3">
      <c r="A13255" t="s">
        <v>13290</v>
      </c>
      <c r="B13255" t="s">
        <v>14</v>
      </c>
      <c r="C13255" t="s">
        <v>33</v>
      </c>
      <c r="D13255" t="s">
        <v>16</v>
      </c>
      <c r="E13255" s="1">
        <v>45192</v>
      </c>
      <c r="F13255" s="1">
        <v>45199</v>
      </c>
      <c r="G13255">
        <v>153</v>
      </c>
      <c r="H13255">
        <v>108</v>
      </c>
      <c r="I13255">
        <v>206</v>
      </c>
      <c r="J13255">
        <v>668</v>
      </c>
      <c r="K13255">
        <v>1042</v>
      </c>
      <c r="L13255" t="s">
        <v>19</v>
      </c>
      <c r="M13255">
        <v>7</v>
      </c>
      <c r="N13255">
        <f t="shared" si="1037"/>
        <v>214652</v>
      </c>
      <c r="O13255">
        <f t="shared" si="1038"/>
        <v>374</v>
      </c>
      <c r="P13255" t="str">
        <f t="shared" si="1039"/>
        <v>Understock</v>
      </c>
      <c r="Q13255">
        <f t="shared" si="1035"/>
        <v>0</v>
      </c>
      <c r="R13255" t="str">
        <f t="shared" si="1036"/>
        <v>On Time</v>
      </c>
    </row>
    <row r="13256" spans="1:18" x14ac:dyDescent="0.3">
      <c r="A13256" t="s">
        <v>13291</v>
      </c>
      <c r="B13256" t="s">
        <v>48</v>
      </c>
      <c r="C13256" t="s">
        <v>22</v>
      </c>
      <c r="D13256" t="s">
        <v>16</v>
      </c>
      <c r="E13256" s="1">
        <v>45457</v>
      </c>
      <c r="F13256" s="1">
        <v>45458</v>
      </c>
      <c r="G13256">
        <v>466</v>
      </c>
      <c r="H13256">
        <v>131</v>
      </c>
      <c r="I13256">
        <v>133</v>
      </c>
      <c r="J13256">
        <v>654</v>
      </c>
      <c r="K13256">
        <v>897</v>
      </c>
      <c r="L13256" t="s">
        <v>19</v>
      </c>
      <c r="M13256">
        <v>1</v>
      </c>
      <c r="N13256">
        <f t="shared" si="1037"/>
        <v>119301</v>
      </c>
      <c r="O13256">
        <f t="shared" si="1038"/>
        <v>243</v>
      </c>
      <c r="P13256" t="str">
        <f t="shared" si="1039"/>
        <v>Overstock</v>
      </c>
      <c r="Q13256">
        <f t="shared" si="1035"/>
        <v>0</v>
      </c>
      <c r="R13256" t="str">
        <f t="shared" si="1036"/>
        <v>On Time</v>
      </c>
    </row>
    <row r="13257" spans="1:18" x14ac:dyDescent="0.3">
      <c r="A13257" t="s">
        <v>13292</v>
      </c>
      <c r="B13257" t="s">
        <v>14</v>
      </c>
      <c r="C13257" t="s">
        <v>41</v>
      </c>
      <c r="D13257" t="s">
        <v>23</v>
      </c>
      <c r="E13257" s="1">
        <v>44960</v>
      </c>
      <c r="F13257" s="1">
        <v>44969</v>
      </c>
      <c r="G13257">
        <v>88</v>
      </c>
      <c r="H13257">
        <v>119</v>
      </c>
      <c r="I13257">
        <v>159</v>
      </c>
      <c r="J13257">
        <v>1813</v>
      </c>
      <c r="K13257">
        <v>1957</v>
      </c>
      <c r="L13257" t="s">
        <v>34</v>
      </c>
      <c r="M13257">
        <v>9</v>
      </c>
      <c r="N13257">
        <f t="shared" si="1037"/>
        <v>311163</v>
      </c>
      <c r="O13257">
        <f t="shared" si="1038"/>
        <v>144</v>
      </c>
      <c r="P13257" t="str">
        <f t="shared" si="1039"/>
        <v>Understock</v>
      </c>
      <c r="Q13257">
        <f t="shared" si="1035"/>
        <v>0</v>
      </c>
      <c r="R13257" t="str">
        <f t="shared" si="1036"/>
        <v>On Time</v>
      </c>
    </row>
    <row r="13258" spans="1:18" x14ac:dyDescent="0.3">
      <c r="A13258" t="s">
        <v>13293</v>
      </c>
      <c r="B13258" t="s">
        <v>32</v>
      </c>
      <c r="C13258" t="s">
        <v>22</v>
      </c>
      <c r="D13258" t="s">
        <v>23</v>
      </c>
      <c r="E13258" s="1">
        <v>45645</v>
      </c>
      <c r="F13258" s="1">
        <v>45652</v>
      </c>
      <c r="G13258">
        <v>12</v>
      </c>
      <c r="H13258">
        <v>123</v>
      </c>
      <c r="I13258">
        <v>159</v>
      </c>
      <c r="J13258">
        <v>243</v>
      </c>
      <c r="K13258">
        <v>394</v>
      </c>
      <c r="L13258" t="s">
        <v>34</v>
      </c>
      <c r="M13258">
        <v>7</v>
      </c>
      <c r="N13258">
        <f t="shared" si="1037"/>
        <v>62646</v>
      </c>
      <c r="O13258">
        <f t="shared" si="1038"/>
        <v>151</v>
      </c>
      <c r="P13258" t="str">
        <f t="shared" si="1039"/>
        <v>Understock</v>
      </c>
      <c r="Q13258">
        <f t="shared" si="1035"/>
        <v>0</v>
      </c>
      <c r="R13258" t="str">
        <f t="shared" si="1036"/>
        <v>On Time</v>
      </c>
    </row>
    <row r="13259" spans="1:18" x14ac:dyDescent="0.3">
      <c r="A13259" t="s">
        <v>13294</v>
      </c>
      <c r="B13259" t="s">
        <v>44</v>
      </c>
      <c r="C13259" t="s">
        <v>41</v>
      </c>
      <c r="D13259" t="s">
        <v>16</v>
      </c>
      <c r="E13259" s="1">
        <v>45349</v>
      </c>
      <c r="F13259" s="1">
        <v>45358</v>
      </c>
      <c r="G13259">
        <v>418</v>
      </c>
      <c r="H13259">
        <v>90</v>
      </c>
      <c r="I13259">
        <v>38</v>
      </c>
      <c r="J13259">
        <v>1557</v>
      </c>
      <c r="K13259">
        <v>1832</v>
      </c>
      <c r="L13259" t="s">
        <v>17</v>
      </c>
      <c r="M13259">
        <v>9</v>
      </c>
      <c r="N13259">
        <f t="shared" si="1037"/>
        <v>69616</v>
      </c>
      <c r="O13259">
        <f t="shared" si="1038"/>
        <v>275</v>
      </c>
      <c r="P13259" t="str">
        <f t="shared" si="1039"/>
        <v>Overstock</v>
      </c>
      <c r="Q13259">
        <f t="shared" si="1035"/>
        <v>0</v>
      </c>
      <c r="R13259" t="str">
        <f t="shared" si="1036"/>
        <v>On Time</v>
      </c>
    </row>
    <row r="13260" spans="1:18" x14ac:dyDescent="0.3">
      <c r="A13260" t="s">
        <v>13295</v>
      </c>
      <c r="B13260" t="s">
        <v>26</v>
      </c>
      <c r="C13260" t="s">
        <v>15</v>
      </c>
      <c r="D13260" t="s">
        <v>27</v>
      </c>
      <c r="E13260" s="1">
        <v>45253</v>
      </c>
      <c r="F13260" s="1">
        <v>45262</v>
      </c>
      <c r="G13260">
        <v>304</v>
      </c>
      <c r="H13260">
        <v>101</v>
      </c>
      <c r="I13260">
        <v>138</v>
      </c>
      <c r="J13260">
        <v>271</v>
      </c>
      <c r="K13260">
        <v>504</v>
      </c>
      <c r="L13260" t="s">
        <v>30</v>
      </c>
      <c r="M13260">
        <v>9</v>
      </c>
      <c r="N13260">
        <f t="shared" si="1037"/>
        <v>69552</v>
      </c>
      <c r="O13260">
        <f t="shared" si="1038"/>
        <v>233</v>
      </c>
      <c r="P13260" t="str">
        <f t="shared" si="1039"/>
        <v>Overstock</v>
      </c>
      <c r="Q13260">
        <f t="shared" si="1035"/>
        <v>0</v>
      </c>
      <c r="R13260" t="str">
        <f t="shared" si="1036"/>
        <v>On Time</v>
      </c>
    </row>
    <row r="13261" spans="1:18" x14ac:dyDescent="0.3">
      <c r="A13261" t="s">
        <v>13296</v>
      </c>
      <c r="B13261" t="s">
        <v>14</v>
      </c>
      <c r="C13261" t="s">
        <v>22</v>
      </c>
      <c r="D13261" t="s">
        <v>39</v>
      </c>
      <c r="E13261" s="1">
        <v>45125</v>
      </c>
      <c r="F13261" s="1">
        <v>45133</v>
      </c>
      <c r="G13261">
        <v>149</v>
      </c>
      <c r="H13261">
        <v>134</v>
      </c>
      <c r="I13261">
        <v>184</v>
      </c>
      <c r="J13261">
        <v>621</v>
      </c>
      <c r="K13261">
        <v>684</v>
      </c>
      <c r="L13261" t="s">
        <v>24</v>
      </c>
      <c r="M13261">
        <v>8</v>
      </c>
      <c r="N13261">
        <f t="shared" si="1037"/>
        <v>125856</v>
      </c>
      <c r="O13261">
        <f t="shared" si="1038"/>
        <v>63</v>
      </c>
      <c r="P13261" t="str">
        <f t="shared" si="1039"/>
        <v>Understock</v>
      </c>
      <c r="Q13261">
        <f t="shared" si="1035"/>
        <v>0</v>
      </c>
      <c r="R13261" t="str">
        <f t="shared" si="1036"/>
        <v>On Time</v>
      </c>
    </row>
    <row r="13262" spans="1:18" x14ac:dyDescent="0.3">
      <c r="A13262" t="s">
        <v>13297</v>
      </c>
      <c r="B13262" t="s">
        <v>52</v>
      </c>
      <c r="C13262" t="s">
        <v>15</v>
      </c>
      <c r="D13262" t="s">
        <v>27</v>
      </c>
      <c r="E13262" s="1">
        <v>45216</v>
      </c>
      <c r="F13262" s="1">
        <v>45221</v>
      </c>
      <c r="G13262">
        <v>310</v>
      </c>
      <c r="H13262">
        <v>56</v>
      </c>
      <c r="I13262">
        <v>49</v>
      </c>
      <c r="J13262">
        <v>1725</v>
      </c>
      <c r="K13262">
        <v>2019</v>
      </c>
      <c r="L13262" t="s">
        <v>34</v>
      </c>
      <c r="M13262">
        <v>5</v>
      </c>
      <c r="N13262">
        <f t="shared" si="1037"/>
        <v>98931</v>
      </c>
      <c r="O13262">
        <f t="shared" si="1038"/>
        <v>294</v>
      </c>
      <c r="P13262" t="str">
        <f t="shared" si="1039"/>
        <v>Overstock</v>
      </c>
      <c r="Q13262">
        <f t="shared" si="1035"/>
        <v>0</v>
      </c>
      <c r="R13262" t="str">
        <f t="shared" si="1036"/>
        <v>On Time</v>
      </c>
    </row>
    <row r="13263" spans="1:18" x14ac:dyDescent="0.3">
      <c r="A13263" t="s">
        <v>13298</v>
      </c>
      <c r="B13263" t="s">
        <v>14</v>
      </c>
      <c r="C13263" t="s">
        <v>22</v>
      </c>
      <c r="D13263" t="s">
        <v>16</v>
      </c>
      <c r="E13263" s="1">
        <v>45470</v>
      </c>
      <c r="F13263" s="1">
        <v>45478</v>
      </c>
      <c r="G13263">
        <v>185</v>
      </c>
      <c r="H13263">
        <v>61</v>
      </c>
      <c r="I13263">
        <v>262</v>
      </c>
      <c r="J13263">
        <v>1973</v>
      </c>
      <c r="K13263">
        <v>2111</v>
      </c>
      <c r="L13263" t="s">
        <v>34</v>
      </c>
      <c r="M13263">
        <v>8</v>
      </c>
      <c r="N13263">
        <f t="shared" si="1037"/>
        <v>553082</v>
      </c>
      <c r="O13263">
        <f t="shared" si="1038"/>
        <v>138</v>
      </c>
      <c r="P13263" t="str">
        <f t="shared" si="1039"/>
        <v>Understock</v>
      </c>
      <c r="Q13263">
        <f t="shared" si="1035"/>
        <v>0</v>
      </c>
      <c r="R13263" t="str">
        <f t="shared" si="1036"/>
        <v>On Time</v>
      </c>
    </row>
    <row r="13264" spans="1:18" x14ac:dyDescent="0.3">
      <c r="A13264" t="s">
        <v>13299</v>
      </c>
      <c r="B13264" t="s">
        <v>52</v>
      </c>
      <c r="C13264" t="s">
        <v>33</v>
      </c>
      <c r="D13264" t="s">
        <v>23</v>
      </c>
      <c r="E13264" s="1">
        <v>45118</v>
      </c>
      <c r="F13264" s="1">
        <v>45119</v>
      </c>
      <c r="G13264">
        <v>161</v>
      </c>
      <c r="H13264">
        <v>149</v>
      </c>
      <c r="I13264">
        <v>68</v>
      </c>
      <c r="J13264">
        <v>1657</v>
      </c>
      <c r="K13264">
        <v>1994</v>
      </c>
      <c r="L13264" t="s">
        <v>19</v>
      </c>
      <c r="M13264">
        <v>1</v>
      </c>
      <c r="N13264">
        <f t="shared" si="1037"/>
        <v>135592</v>
      </c>
      <c r="O13264">
        <f t="shared" si="1038"/>
        <v>337</v>
      </c>
      <c r="P13264" t="str">
        <f t="shared" si="1039"/>
        <v>Overstock</v>
      </c>
      <c r="Q13264">
        <f t="shared" si="1035"/>
        <v>0</v>
      </c>
      <c r="R13264" t="str">
        <f t="shared" si="1036"/>
        <v>On Time</v>
      </c>
    </row>
    <row r="13265" spans="1:18" x14ac:dyDescent="0.3">
      <c r="A13265" t="s">
        <v>13300</v>
      </c>
      <c r="B13265" t="s">
        <v>44</v>
      </c>
      <c r="C13265" t="s">
        <v>33</v>
      </c>
      <c r="D13265" t="s">
        <v>39</v>
      </c>
      <c r="E13265" s="1">
        <v>45282</v>
      </c>
      <c r="F13265" s="1">
        <v>45285</v>
      </c>
      <c r="G13265">
        <v>187</v>
      </c>
      <c r="H13265">
        <v>138</v>
      </c>
      <c r="I13265">
        <v>14</v>
      </c>
      <c r="J13265">
        <v>438</v>
      </c>
      <c r="K13265">
        <v>870</v>
      </c>
      <c r="L13265" t="s">
        <v>24</v>
      </c>
      <c r="M13265">
        <v>3</v>
      </c>
      <c r="N13265">
        <f t="shared" si="1037"/>
        <v>12180</v>
      </c>
      <c r="O13265">
        <f t="shared" si="1038"/>
        <v>432</v>
      </c>
      <c r="P13265" t="str">
        <f t="shared" si="1039"/>
        <v>Overstock</v>
      </c>
      <c r="Q13265">
        <f t="shared" si="1035"/>
        <v>0</v>
      </c>
      <c r="R13265" t="str">
        <f t="shared" si="1036"/>
        <v>On Time</v>
      </c>
    </row>
    <row r="13266" spans="1:18" x14ac:dyDescent="0.3">
      <c r="A13266" t="s">
        <v>13301</v>
      </c>
      <c r="B13266" t="s">
        <v>44</v>
      </c>
      <c r="C13266" t="s">
        <v>33</v>
      </c>
      <c r="D13266" t="s">
        <v>29</v>
      </c>
      <c r="E13266" s="1">
        <v>45014</v>
      </c>
      <c r="F13266" s="1">
        <v>45019</v>
      </c>
      <c r="G13266">
        <v>104</v>
      </c>
      <c r="H13266">
        <v>115</v>
      </c>
      <c r="I13266">
        <v>188</v>
      </c>
      <c r="J13266">
        <v>1930</v>
      </c>
      <c r="K13266">
        <v>2280</v>
      </c>
      <c r="L13266" t="s">
        <v>24</v>
      </c>
      <c r="M13266">
        <v>5</v>
      </c>
      <c r="N13266">
        <f t="shared" si="1037"/>
        <v>428640</v>
      </c>
      <c r="O13266">
        <f t="shared" si="1038"/>
        <v>350</v>
      </c>
      <c r="P13266" t="str">
        <f t="shared" si="1039"/>
        <v>Understock</v>
      </c>
      <c r="Q13266">
        <f t="shared" si="1035"/>
        <v>0</v>
      </c>
      <c r="R13266" t="str">
        <f t="shared" si="1036"/>
        <v>On Time</v>
      </c>
    </row>
    <row r="13267" spans="1:18" x14ac:dyDescent="0.3">
      <c r="A13267" t="s">
        <v>13302</v>
      </c>
      <c r="B13267" t="s">
        <v>50</v>
      </c>
      <c r="C13267" t="s">
        <v>15</v>
      </c>
      <c r="D13267" t="s">
        <v>29</v>
      </c>
      <c r="E13267" s="1">
        <v>44993</v>
      </c>
      <c r="F13267" s="1">
        <v>44996</v>
      </c>
      <c r="G13267">
        <v>146</v>
      </c>
      <c r="H13267">
        <v>56</v>
      </c>
      <c r="I13267">
        <v>160</v>
      </c>
      <c r="J13267">
        <v>1675</v>
      </c>
      <c r="K13267">
        <v>2155</v>
      </c>
      <c r="L13267" t="s">
        <v>34</v>
      </c>
      <c r="M13267">
        <v>3</v>
      </c>
      <c r="N13267">
        <f t="shared" si="1037"/>
        <v>344800</v>
      </c>
      <c r="O13267">
        <f t="shared" si="1038"/>
        <v>480</v>
      </c>
      <c r="P13267" t="str">
        <f t="shared" si="1039"/>
        <v>Understock</v>
      </c>
      <c r="Q13267">
        <f t="shared" si="1035"/>
        <v>0</v>
      </c>
      <c r="R13267" t="str">
        <f t="shared" si="1036"/>
        <v>On Time</v>
      </c>
    </row>
    <row r="13268" spans="1:18" x14ac:dyDescent="0.3">
      <c r="A13268" t="s">
        <v>13303</v>
      </c>
      <c r="B13268" t="s">
        <v>38</v>
      </c>
      <c r="C13268" t="s">
        <v>22</v>
      </c>
      <c r="D13268" t="s">
        <v>23</v>
      </c>
      <c r="E13268" s="1">
        <v>45594</v>
      </c>
      <c r="F13268" s="1">
        <v>45604</v>
      </c>
      <c r="G13268">
        <v>403</v>
      </c>
      <c r="H13268">
        <v>84</v>
      </c>
      <c r="I13268">
        <v>114</v>
      </c>
      <c r="J13268">
        <v>888</v>
      </c>
      <c r="K13268">
        <v>1020</v>
      </c>
      <c r="L13268" t="s">
        <v>34</v>
      </c>
      <c r="M13268">
        <v>10</v>
      </c>
      <c r="N13268">
        <f t="shared" si="1037"/>
        <v>116280</v>
      </c>
      <c r="O13268">
        <f t="shared" si="1038"/>
        <v>132</v>
      </c>
      <c r="P13268" t="str">
        <f t="shared" si="1039"/>
        <v>Overstock</v>
      </c>
      <c r="Q13268">
        <f t="shared" si="1035"/>
        <v>0</v>
      </c>
      <c r="R13268" t="str">
        <f t="shared" si="1036"/>
        <v>On Time</v>
      </c>
    </row>
    <row r="13269" spans="1:18" x14ac:dyDescent="0.3">
      <c r="A13269" t="s">
        <v>13304</v>
      </c>
      <c r="B13269" t="s">
        <v>21</v>
      </c>
      <c r="C13269" t="s">
        <v>15</v>
      </c>
      <c r="D13269" t="s">
        <v>27</v>
      </c>
      <c r="E13269" s="1">
        <v>45105</v>
      </c>
      <c r="F13269" s="1">
        <v>45108</v>
      </c>
      <c r="G13269">
        <v>41</v>
      </c>
      <c r="H13269">
        <v>140</v>
      </c>
      <c r="I13269">
        <v>21</v>
      </c>
      <c r="J13269">
        <v>619</v>
      </c>
      <c r="K13269">
        <v>1108</v>
      </c>
      <c r="L13269" t="s">
        <v>17</v>
      </c>
      <c r="M13269">
        <v>3</v>
      </c>
      <c r="N13269">
        <f t="shared" si="1037"/>
        <v>23268</v>
      </c>
      <c r="O13269">
        <f t="shared" si="1038"/>
        <v>489</v>
      </c>
      <c r="P13269" t="str">
        <f t="shared" si="1039"/>
        <v>Overstock</v>
      </c>
      <c r="Q13269">
        <f t="shared" si="1035"/>
        <v>0</v>
      </c>
      <c r="R13269" t="str">
        <f t="shared" si="1036"/>
        <v>On Time</v>
      </c>
    </row>
    <row r="13270" spans="1:18" x14ac:dyDescent="0.3">
      <c r="A13270" t="s">
        <v>13305</v>
      </c>
      <c r="B13270" t="s">
        <v>48</v>
      </c>
      <c r="C13270" t="s">
        <v>33</v>
      </c>
      <c r="D13270" t="s">
        <v>39</v>
      </c>
      <c r="E13270" s="1">
        <v>44955</v>
      </c>
      <c r="F13270" s="1">
        <v>44965</v>
      </c>
      <c r="G13270">
        <v>183</v>
      </c>
      <c r="H13270">
        <v>135</v>
      </c>
      <c r="I13270">
        <v>170</v>
      </c>
      <c r="J13270">
        <v>1167</v>
      </c>
      <c r="K13270">
        <v>1510</v>
      </c>
      <c r="L13270" t="s">
        <v>30</v>
      </c>
      <c r="M13270">
        <v>10</v>
      </c>
      <c r="N13270">
        <f t="shared" si="1037"/>
        <v>256700</v>
      </c>
      <c r="O13270">
        <f t="shared" si="1038"/>
        <v>343</v>
      </c>
      <c r="P13270" t="str">
        <f t="shared" si="1039"/>
        <v>Overstock</v>
      </c>
      <c r="Q13270">
        <f t="shared" si="1035"/>
        <v>0</v>
      </c>
      <c r="R13270" t="str">
        <f t="shared" si="1036"/>
        <v>On Time</v>
      </c>
    </row>
    <row r="13271" spans="1:18" x14ac:dyDescent="0.3">
      <c r="A13271" t="s">
        <v>13306</v>
      </c>
      <c r="B13271" t="s">
        <v>38</v>
      </c>
      <c r="C13271" t="s">
        <v>22</v>
      </c>
      <c r="D13271" t="s">
        <v>39</v>
      </c>
      <c r="E13271" s="1">
        <v>44933</v>
      </c>
      <c r="F13271" s="1">
        <v>44934</v>
      </c>
      <c r="G13271">
        <v>113</v>
      </c>
      <c r="H13271">
        <v>131</v>
      </c>
      <c r="I13271">
        <v>59</v>
      </c>
      <c r="J13271">
        <v>472</v>
      </c>
      <c r="K13271">
        <v>564</v>
      </c>
      <c r="L13271" t="s">
        <v>34</v>
      </c>
      <c r="M13271">
        <v>1</v>
      </c>
      <c r="N13271">
        <f t="shared" si="1037"/>
        <v>33276</v>
      </c>
      <c r="O13271">
        <f t="shared" si="1038"/>
        <v>92</v>
      </c>
      <c r="P13271" t="str">
        <f t="shared" si="1039"/>
        <v>Overstock</v>
      </c>
      <c r="Q13271">
        <f t="shared" si="1035"/>
        <v>0</v>
      </c>
      <c r="R13271" t="str">
        <f t="shared" si="1036"/>
        <v>On Time</v>
      </c>
    </row>
    <row r="13272" spans="1:18" x14ac:dyDescent="0.3">
      <c r="A13272" t="s">
        <v>13307</v>
      </c>
      <c r="B13272" t="s">
        <v>32</v>
      </c>
      <c r="C13272" t="s">
        <v>41</v>
      </c>
      <c r="D13272" t="s">
        <v>39</v>
      </c>
      <c r="E13272" s="1">
        <v>45375</v>
      </c>
      <c r="F13272" s="1">
        <v>45377</v>
      </c>
      <c r="G13272">
        <v>240</v>
      </c>
      <c r="H13272">
        <v>144</v>
      </c>
      <c r="I13272">
        <v>62</v>
      </c>
      <c r="J13272">
        <v>689</v>
      </c>
      <c r="K13272">
        <v>1028</v>
      </c>
      <c r="L13272" t="s">
        <v>17</v>
      </c>
      <c r="M13272">
        <v>2</v>
      </c>
      <c r="N13272">
        <f t="shared" si="1037"/>
        <v>63736</v>
      </c>
      <c r="O13272">
        <f t="shared" si="1038"/>
        <v>339</v>
      </c>
      <c r="P13272" t="str">
        <f t="shared" si="1039"/>
        <v>Overstock</v>
      </c>
      <c r="Q13272">
        <f t="shared" si="1035"/>
        <v>0</v>
      </c>
      <c r="R13272" t="str">
        <f t="shared" si="1036"/>
        <v>On Time</v>
      </c>
    </row>
    <row r="13273" spans="1:18" x14ac:dyDescent="0.3">
      <c r="A13273" t="s">
        <v>13308</v>
      </c>
      <c r="B13273" t="s">
        <v>52</v>
      </c>
      <c r="C13273" t="s">
        <v>33</v>
      </c>
      <c r="D13273" t="s">
        <v>29</v>
      </c>
      <c r="E13273" s="1">
        <v>45449</v>
      </c>
      <c r="F13273" s="1">
        <v>45452</v>
      </c>
      <c r="G13273">
        <v>6</v>
      </c>
      <c r="H13273">
        <v>136</v>
      </c>
      <c r="I13273">
        <v>275</v>
      </c>
      <c r="J13273">
        <v>222</v>
      </c>
      <c r="K13273">
        <v>305</v>
      </c>
      <c r="L13273" t="s">
        <v>19</v>
      </c>
      <c r="M13273">
        <v>3</v>
      </c>
      <c r="N13273">
        <f t="shared" si="1037"/>
        <v>83875</v>
      </c>
      <c r="O13273">
        <f t="shared" si="1038"/>
        <v>83</v>
      </c>
      <c r="P13273" t="str">
        <f t="shared" si="1039"/>
        <v>Understock</v>
      </c>
      <c r="Q13273">
        <f t="shared" si="1035"/>
        <v>0</v>
      </c>
      <c r="R13273" t="str">
        <f t="shared" si="1036"/>
        <v>On Time</v>
      </c>
    </row>
    <row r="13274" spans="1:18" x14ac:dyDescent="0.3">
      <c r="A13274" t="s">
        <v>13309</v>
      </c>
      <c r="B13274" t="s">
        <v>14</v>
      </c>
      <c r="C13274" t="s">
        <v>15</v>
      </c>
      <c r="D13274" t="s">
        <v>23</v>
      </c>
      <c r="E13274" s="1">
        <v>45429</v>
      </c>
      <c r="F13274" s="1">
        <v>45439</v>
      </c>
      <c r="G13274">
        <v>427</v>
      </c>
      <c r="H13274">
        <v>142</v>
      </c>
      <c r="I13274">
        <v>148</v>
      </c>
      <c r="J13274">
        <v>748</v>
      </c>
      <c r="K13274">
        <v>1004</v>
      </c>
      <c r="L13274" t="s">
        <v>24</v>
      </c>
      <c r="M13274">
        <v>10</v>
      </c>
      <c r="N13274">
        <f t="shared" si="1037"/>
        <v>148592</v>
      </c>
      <c r="O13274">
        <f t="shared" si="1038"/>
        <v>256</v>
      </c>
      <c r="P13274" t="str">
        <f t="shared" si="1039"/>
        <v>Overstock</v>
      </c>
      <c r="Q13274">
        <f t="shared" si="1035"/>
        <v>0</v>
      </c>
      <c r="R13274" t="str">
        <f t="shared" si="1036"/>
        <v>On Time</v>
      </c>
    </row>
    <row r="13275" spans="1:18" x14ac:dyDescent="0.3">
      <c r="A13275" t="s">
        <v>13310</v>
      </c>
      <c r="B13275" t="s">
        <v>44</v>
      </c>
      <c r="C13275" t="s">
        <v>15</v>
      </c>
      <c r="D13275" t="s">
        <v>27</v>
      </c>
      <c r="E13275" s="1">
        <v>45612</v>
      </c>
      <c r="F13275" s="1">
        <v>45613</v>
      </c>
      <c r="G13275">
        <v>171</v>
      </c>
      <c r="H13275">
        <v>51</v>
      </c>
      <c r="I13275">
        <v>236</v>
      </c>
      <c r="J13275">
        <v>1621</v>
      </c>
      <c r="K13275">
        <v>2099</v>
      </c>
      <c r="L13275" t="s">
        <v>34</v>
      </c>
      <c r="M13275">
        <v>1</v>
      </c>
      <c r="N13275">
        <f t="shared" si="1037"/>
        <v>495364</v>
      </c>
      <c r="O13275">
        <f t="shared" si="1038"/>
        <v>478</v>
      </c>
      <c r="P13275" t="str">
        <f t="shared" si="1039"/>
        <v>Understock</v>
      </c>
      <c r="Q13275">
        <f t="shared" si="1035"/>
        <v>0</v>
      </c>
      <c r="R13275" t="str">
        <f t="shared" si="1036"/>
        <v>On Time</v>
      </c>
    </row>
    <row r="13276" spans="1:18" x14ac:dyDescent="0.3">
      <c r="A13276" t="s">
        <v>13311</v>
      </c>
      <c r="B13276" t="s">
        <v>60</v>
      </c>
      <c r="C13276" t="s">
        <v>22</v>
      </c>
      <c r="D13276" t="s">
        <v>39</v>
      </c>
      <c r="E13276" s="1">
        <v>45544</v>
      </c>
      <c r="F13276" s="1">
        <v>45547</v>
      </c>
      <c r="G13276">
        <v>346</v>
      </c>
      <c r="H13276">
        <v>89</v>
      </c>
      <c r="I13276">
        <v>19</v>
      </c>
      <c r="J13276">
        <v>1720</v>
      </c>
      <c r="K13276">
        <v>2188</v>
      </c>
      <c r="L13276" t="s">
        <v>19</v>
      </c>
      <c r="M13276">
        <v>3</v>
      </c>
      <c r="N13276">
        <f t="shared" si="1037"/>
        <v>41572</v>
      </c>
      <c r="O13276">
        <f t="shared" si="1038"/>
        <v>468</v>
      </c>
      <c r="P13276" t="str">
        <f t="shared" si="1039"/>
        <v>Overstock</v>
      </c>
      <c r="Q13276">
        <f t="shared" si="1035"/>
        <v>0</v>
      </c>
      <c r="R13276" t="str">
        <f t="shared" si="1036"/>
        <v>On Time</v>
      </c>
    </row>
    <row r="13277" spans="1:18" x14ac:dyDescent="0.3">
      <c r="A13277" t="s">
        <v>13312</v>
      </c>
      <c r="B13277" t="s">
        <v>52</v>
      </c>
      <c r="C13277" t="s">
        <v>41</v>
      </c>
      <c r="D13277" t="s">
        <v>39</v>
      </c>
      <c r="E13277" s="1">
        <v>45025</v>
      </c>
      <c r="F13277" s="1">
        <v>45032</v>
      </c>
      <c r="G13277">
        <v>144</v>
      </c>
      <c r="H13277">
        <v>137</v>
      </c>
      <c r="I13277">
        <v>260</v>
      </c>
      <c r="J13277">
        <v>1288</v>
      </c>
      <c r="K13277">
        <v>1578</v>
      </c>
      <c r="L13277" t="s">
        <v>17</v>
      </c>
      <c r="M13277">
        <v>7</v>
      </c>
      <c r="N13277">
        <f t="shared" si="1037"/>
        <v>410280</v>
      </c>
      <c r="O13277">
        <f t="shared" si="1038"/>
        <v>290</v>
      </c>
      <c r="P13277" t="str">
        <f t="shared" si="1039"/>
        <v>Understock</v>
      </c>
      <c r="Q13277">
        <f t="shared" si="1035"/>
        <v>0</v>
      </c>
      <c r="R13277" t="str">
        <f t="shared" si="1036"/>
        <v>On Time</v>
      </c>
    </row>
    <row r="13278" spans="1:18" x14ac:dyDescent="0.3">
      <c r="A13278" t="s">
        <v>13313</v>
      </c>
      <c r="B13278" t="s">
        <v>44</v>
      </c>
      <c r="C13278" t="s">
        <v>15</v>
      </c>
      <c r="D13278" t="s">
        <v>27</v>
      </c>
      <c r="E13278" s="1">
        <v>45551</v>
      </c>
      <c r="F13278" s="1">
        <v>45559</v>
      </c>
      <c r="G13278">
        <v>208</v>
      </c>
      <c r="H13278">
        <v>137</v>
      </c>
      <c r="I13278">
        <v>198</v>
      </c>
      <c r="J13278">
        <v>1404</v>
      </c>
      <c r="K13278">
        <v>1528</v>
      </c>
      <c r="L13278" t="s">
        <v>30</v>
      </c>
      <c r="M13278">
        <v>8</v>
      </c>
      <c r="N13278">
        <f t="shared" si="1037"/>
        <v>302544</v>
      </c>
      <c r="O13278">
        <f t="shared" si="1038"/>
        <v>124</v>
      </c>
      <c r="P13278" t="str">
        <f t="shared" si="1039"/>
        <v>Overstock</v>
      </c>
      <c r="Q13278">
        <f t="shared" si="1035"/>
        <v>0</v>
      </c>
      <c r="R13278" t="str">
        <f t="shared" si="1036"/>
        <v>On Time</v>
      </c>
    </row>
    <row r="13279" spans="1:18" x14ac:dyDescent="0.3">
      <c r="A13279" t="s">
        <v>13314</v>
      </c>
      <c r="B13279" t="s">
        <v>21</v>
      </c>
      <c r="C13279" t="s">
        <v>15</v>
      </c>
      <c r="D13279" t="s">
        <v>16</v>
      </c>
      <c r="E13279" s="1">
        <v>44965</v>
      </c>
      <c r="F13279" s="1">
        <v>44966</v>
      </c>
      <c r="G13279">
        <v>26</v>
      </c>
      <c r="H13279">
        <v>106</v>
      </c>
      <c r="I13279">
        <v>103</v>
      </c>
      <c r="J13279">
        <v>581</v>
      </c>
      <c r="K13279">
        <v>746</v>
      </c>
      <c r="L13279" t="s">
        <v>19</v>
      </c>
      <c r="M13279">
        <v>1</v>
      </c>
      <c r="N13279">
        <f t="shared" si="1037"/>
        <v>76838</v>
      </c>
      <c r="O13279">
        <f t="shared" si="1038"/>
        <v>165</v>
      </c>
      <c r="P13279" t="str">
        <f t="shared" si="1039"/>
        <v>Understock</v>
      </c>
      <c r="Q13279">
        <f t="shared" si="1035"/>
        <v>0</v>
      </c>
      <c r="R13279" t="str">
        <f t="shared" si="1036"/>
        <v>On Time</v>
      </c>
    </row>
    <row r="13280" spans="1:18" x14ac:dyDescent="0.3">
      <c r="A13280" t="s">
        <v>13315</v>
      </c>
      <c r="B13280" t="s">
        <v>26</v>
      </c>
      <c r="C13280" t="s">
        <v>15</v>
      </c>
      <c r="D13280" t="s">
        <v>39</v>
      </c>
      <c r="E13280" s="1">
        <v>45555</v>
      </c>
      <c r="F13280" s="1">
        <v>45562</v>
      </c>
      <c r="G13280">
        <v>99</v>
      </c>
      <c r="H13280">
        <v>67</v>
      </c>
      <c r="I13280">
        <v>257</v>
      </c>
      <c r="J13280">
        <v>1038</v>
      </c>
      <c r="K13280">
        <v>1448</v>
      </c>
      <c r="L13280" t="s">
        <v>19</v>
      </c>
      <c r="M13280">
        <v>7</v>
      </c>
      <c r="N13280">
        <f t="shared" si="1037"/>
        <v>372136</v>
      </c>
      <c r="O13280">
        <f t="shared" si="1038"/>
        <v>410</v>
      </c>
      <c r="P13280" t="str">
        <f t="shared" si="1039"/>
        <v>Understock</v>
      </c>
      <c r="Q13280">
        <f t="shared" si="1035"/>
        <v>0</v>
      </c>
      <c r="R13280" t="str">
        <f t="shared" si="1036"/>
        <v>On Time</v>
      </c>
    </row>
    <row r="13281" spans="1:18" x14ac:dyDescent="0.3">
      <c r="A13281" t="s">
        <v>13316</v>
      </c>
      <c r="B13281" t="s">
        <v>38</v>
      </c>
      <c r="C13281" t="s">
        <v>41</v>
      </c>
      <c r="D13281" t="s">
        <v>29</v>
      </c>
      <c r="E13281" s="1">
        <v>44993</v>
      </c>
      <c r="F13281" s="1">
        <v>44996</v>
      </c>
      <c r="G13281">
        <v>288</v>
      </c>
      <c r="H13281">
        <v>75</v>
      </c>
      <c r="I13281">
        <v>264</v>
      </c>
      <c r="J13281">
        <v>1392</v>
      </c>
      <c r="K13281">
        <v>1705</v>
      </c>
      <c r="L13281" t="s">
        <v>24</v>
      </c>
      <c r="M13281">
        <v>3</v>
      </c>
      <c r="N13281">
        <f t="shared" si="1037"/>
        <v>450120</v>
      </c>
      <c r="O13281">
        <f t="shared" si="1038"/>
        <v>313</v>
      </c>
      <c r="P13281" t="str">
        <f t="shared" si="1039"/>
        <v>Overstock</v>
      </c>
      <c r="Q13281">
        <f t="shared" si="1035"/>
        <v>0</v>
      </c>
      <c r="R13281" t="str">
        <f t="shared" si="1036"/>
        <v>On Time</v>
      </c>
    </row>
    <row r="13282" spans="1:18" x14ac:dyDescent="0.3">
      <c r="A13282" t="s">
        <v>13317</v>
      </c>
      <c r="B13282" t="s">
        <v>44</v>
      </c>
      <c r="C13282" t="s">
        <v>33</v>
      </c>
      <c r="D13282" t="s">
        <v>27</v>
      </c>
      <c r="E13282" s="1">
        <v>45639</v>
      </c>
      <c r="F13282" s="1">
        <v>45649</v>
      </c>
      <c r="G13282">
        <v>377</v>
      </c>
      <c r="H13282">
        <v>91</v>
      </c>
      <c r="I13282">
        <v>161</v>
      </c>
      <c r="J13282">
        <v>1781</v>
      </c>
      <c r="K13282">
        <v>2259</v>
      </c>
      <c r="L13282" t="s">
        <v>19</v>
      </c>
      <c r="M13282">
        <v>10</v>
      </c>
      <c r="N13282">
        <f t="shared" si="1037"/>
        <v>363699</v>
      </c>
      <c r="O13282">
        <f t="shared" si="1038"/>
        <v>478</v>
      </c>
      <c r="P13282" t="str">
        <f t="shared" si="1039"/>
        <v>Overstock</v>
      </c>
      <c r="Q13282">
        <f t="shared" si="1035"/>
        <v>0</v>
      </c>
      <c r="R13282" t="str">
        <f t="shared" si="1036"/>
        <v>On Time</v>
      </c>
    </row>
    <row r="13283" spans="1:18" x14ac:dyDescent="0.3">
      <c r="A13283" t="s">
        <v>13318</v>
      </c>
      <c r="B13283" t="s">
        <v>50</v>
      </c>
      <c r="C13283" t="s">
        <v>41</v>
      </c>
      <c r="D13283" t="s">
        <v>16</v>
      </c>
      <c r="E13283" s="1">
        <v>45184</v>
      </c>
      <c r="F13283" s="1">
        <v>45186</v>
      </c>
      <c r="G13283">
        <v>140</v>
      </c>
      <c r="H13283">
        <v>83</v>
      </c>
      <c r="I13283">
        <v>298</v>
      </c>
      <c r="J13283">
        <v>1510</v>
      </c>
      <c r="K13283">
        <v>1880</v>
      </c>
      <c r="L13283" t="s">
        <v>19</v>
      </c>
      <c r="M13283">
        <v>2</v>
      </c>
      <c r="N13283">
        <f t="shared" si="1037"/>
        <v>560240</v>
      </c>
      <c r="O13283">
        <f t="shared" si="1038"/>
        <v>370</v>
      </c>
      <c r="P13283" t="str">
        <f t="shared" si="1039"/>
        <v>Understock</v>
      </c>
      <c r="Q13283">
        <f t="shared" si="1035"/>
        <v>0</v>
      </c>
      <c r="R13283" t="str">
        <f t="shared" si="1036"/>
        <v>On Time</v>
      </c>
    </row>
    <row r="13284" spans="1:18" x14ac:dyDescent="0.3">
      <c r="A13284" t="s">
        <v>13319</v>
      </c>
      <c r="B13284" t="s">
        <v>60</v>
      </c>
      <c r="C13284" t="s">
        <v>33</v>
      </c>
      <c r="D13284" t="s">
        <v>39</v>
      </c>
      <c r="E13284" s="1">
        <v>45597</v>
      </c>
      <c r="F13284" s="1">
        <v>45605</v>
      </c>
      <c r="G13284">
        <v>60</v>
      </c>
      <c r="H13284">
        <v>57</v>
      </c>
      <c r="I13284">
        <v>90</v>
      </c>
      <c r="J13284">
        <v>1691</v>
      </c>
      <c r="K13284">
        <v>1964</v>
      </c>
      <c r="L13284" t="s">
        <v>34</v>
      </c>
      <c r="M13284">
        <v>8</v>
      </c>
      <c r="N13284">
        <f t="shared" si="1037"/>
        <v>176760</v>
      </c>
      <c r="O13284">
        <f t="shared" si="1038"/>
        <v>273</v>
      </c>
      <c r="P13284" t="str">
        <f t="shared" si="1039"/>
        <v>Understock</v>
      </c>
      <c r="Q13284">
        <f t="shared" si="1035"/>
        <v>0</v>
      </c>
      <c r="R13284" t="str">
        <f t="shared" si="1036"/>
        <v>On Time</v>
      </c>
    </row>
    <row r="13285" spans="1:18" x14ac:dyDescent="0.3">
      <c r="A13285" t="s">
        <v>13320</v>
      </c>
      <c r="B13285" t="s">
        <v>44</v>
      </c>
      <c r="C13285" t="s">
        <v>33</v>
      </c>
      <c r="D13285" t="s">
        <v>39</v>
      </c>
      <c r="E13285" s="1">
        <v>45531</v>
      </c>
      <c r="F13285" s="1">
        <v>45536</v>
      </c>
      <c r="G13285">
        <v>238</v>
      </c>
      <c r="H13285">
        <v>84</v>
      </c>
      <c r="I13285">
        <v>146</v>
      </c>
      <c r="J13285">
        <v>1357</v>
      </c>
      <c r="K13285">
        <v>1481</v>
      </c>
      <c r="L13285" t="s">
        <v>34</v>
      </c>
      <c r="M13285">
        <v>5</v>
      </c>
      <c r="N13285">
        <f t="shared" si="1037"/>
        <v>216226</v>
      </c>
      <c r="O13285">
        <f t="shared" si="1038"/>
        <v>124</v>
      </c>
      <c r="P13285" t="str">
        <f t="shared" si="1039"/>
        <v>Overstock</v>
      </c>
      <c r="Q13285">
        <f t="shared" si="1035"/>
        <v>0</v>
      </c>
      <c r="R13285" t="str">
        <f t="shared" si="1036"/>
        <v>On Time</v>
      </c>
    </row>
    <row r="13286" spans="1:18" x14ac:dyDescent="0.3">
      <c r="A13286" t="s">
        <v>13321</v>
      </c>
      <c r="B13286" t="s">
        <v>52</v>
      </c>
      <c r="C13286" t="s">
        <v>41</v>
      </c>
      <c r="D13286" t="s">
        <v>16</v>
      </c>
      <c r="E13286" s="1">
        <v>44952</v>
      </c>
      <c r="F13286" s="1">
        <v>44956</v>
      </c>
      <c r="G13286">
        <v>335</v>
      </c>
      <c r="H13286">
        <v>134</v>
      </c>
      <c r="I13286">
        <v>40</v>
      </c>
      <c r="J13286">
        <v>1703</v>
      </c>
      <c r="K13286">
        <v>1983</v>
      </c>
      <c r="L13286" t="s">
        <v>30</v>
      </c>
      <c r="M13286">
        <v>4</v>
      </c>
      <c r="N13286">
        <f t="shared" si="1037"/>
        <v>79320</v>
      </c>
      <c r="O13286">
        <f t="shared" si="1038"/>
        <v>280</v>
      </c>
      <c r="P13286" t="str">
        <f t="shared" si="1039"/>
        <v>Overstock</v>
      </c>
      <c r="Q13286">
        <f t="shared" si="1035"/>
        <v>0</v>
      </c>
      <c r="R13286" t="str">
        <f t="shared" si="1036"/>
        <v>On Time</v>
      </c>
    </row>
    <row r="13287" spans="1:18" x14ac:dyDescent="0.3">
      <c r="A13287" t="s">
        <v>13322</v>
      </c>
      <c r="B13287" t="s">
        <v>26</v>
      </c>
      <c r="C13287" t="s">
        <v>41</v>
      </c>
      <c r="D13287" t="s">
        <v>16</v>
      </c>
      <c r="E13287" s="1">
        <v>45384</v>
      </c>
      <c r="F13287" s="1">
        <v>45394</v>
      </c>
      <c r="G13287">
        <v>84</v>
      </c>
      <c r="H13287">
        <v>53</v>
      </c>
      <c r="I13287">
        <v>141</v>
      </c>
      <c r="J13287">
        <v>1511</v>
      </c>
      <c r="K13287">
        <v>1685</v>
      </c>
      <c r="L13287" t="s">
        <v>24</v>
      </c>
      <c r="M13287">
        <v>10</v>
      </c>
      <c r="N13287">
        <f t="shared" si="1037"/>
        <v>237585</v>
      </c>
      <c r="O13287">
        <f t="shared" si="1038"/>
        <v>174</v>
      </c>
      <c r="P13287" t="str">
        <f t="shared" si="1039"/>
        <v>Understock</v>
      </c>
      <c r="Q13287">
        <f t="shared" si="1035"/>
        <v>0</v>
      </c>
      <c r="R13287" t="str">
        <f t="shared" si="1036"/>
        <v>On Time</v>
      </c>
    </row>
    <row r="13288" spans="1:18" x14ac:dyDescent="0.3">
      <c r="A13288" t="s">
        <v>13323</v>
      </c>
      <c r="B13288" t="s">
        <v>50</v>
      </c>
      <c r="C13288" t="s">
        <v>15</v>
      </c>
      <c r="D13288" t="s">
        <v>39</v>
      </c>
      <c r="E13288" s="1">
        <v>44947</v>
      </c>
      <c r="F13288" s="1">
        <v>44949</v>
      </c>
      <c r="G13288">
        <v>213</v>
      </c>
      <c r="H13288">
        <v>91</v>
      </c>
      <c r="I13288">
        <v>119</v>
      </c>
      <c r="J13288">
        <v>1586</v>
      </c>
      <c r="K13288">
        <v>2034</v>
      </c>
      <c r="L13288" t="s">
        <v>17</v>
      </c>
      <c r="M13288">
        <v>2</v>
      </c>
      <c r="N13288">
        <f t="shared" si="1037"/>
        <v>242046</v>
      </c>
      <c r="O13288">
        <f t="shared" si="1038"/>
        <v>448</v>
      </c>
      <c r="P13288" t="str">
        <f t="shared" si="1039"/>
        <v>Overstock</v>
      </c>
      <c r="Q13288">
        <f t="shared" si="1035"/>
        <v>0</v>
      </c>
      <c r="R13288" t="str">
        <f t="shared" si="1036"/>
        <v>On Time</v>
      </c>
    </row>
    <row r="13289" spans="1:18" x14ac:dyDescent="0.3">
      <c r="A13289" t="s">
        <v>13324</v>
      </c>
      <c r="B13289" t="s">
        <v>52</v>
      </c>
      <c r="C13289" t="s">
        <v>15</v>
      </c>
      <c r="D13289" t="s">
        <v>23</v>
      </c>
      <c r="E13289" s="1">
        <v>45362</v>
      </c>
      <c r="F13289" s="1">
        <v>45370</v>
      </c>
      <c r="G13289">
        <v>234</v>
      </c>
      <c r="H13289">
        <v>57</v>
      </c>
      <c r="I13289">
        <v>105</v>
      </c>
      <c r="J13289">
        <v>1239</v>
      </c>
      <c r="K13289">
        <v>1728</v>
      </c>
      <c r="L13289" t="s">
        <v>34</v>
      </c>
      <c r="M13289">
        <v>8</v>
      </c>
      <c r="N13289">
        <f t="shared" si="1037"/>
        <v>181440</v>
      </c>
      <c r="O13289">
        <f t="shared" si="1038"/>
        <v>489</v>
      </c>
      <c r="P13289" t="str">
        <f t="shared" si="1039"/>
        <v>Overstock</v>
      </c>
      <c r="Q13289">
        <f t="shared" si="1035"/>
        <v>0</v>
      </c>
      <c r="R13289" t="str">
        <f t="shared" si="1036"/>
        <v>On Time</v>
      </c>
    </row>
    <row r="13290" spans="1:18" x14ac:dyDescent="0.3">
      <c r="A13290" t="s">
        <v>13325</v>
      </c>
      <c r="B13290" t="s">
        <v>50</v>
      </c>
      <c r="C13290" t="s">
        <v>41</v>
      </c>
      <c r="D13290" t="s">
        <v>23</v>
      </c>
      <c r="E13290" s="1">
        <v>45480</v>
      </c>
      <c r="F13290" s="1">
        <v>45489</v>
      </c>
      <c r="G13290">
        <v>257</v>
      </c>
      <c r="H13290">
        <v>69</v>
      </c>
      <c r="I13290">
        <v>6</v>
      </c>
      <c r="J13290">
        <v>509</v>
      </c>
      <c r="K13290">
        <v>934</v>
      </c>
      <c r="L13290" t="s">
        <v>34</v>
      </c>
      <c r="M13290">
        <v>9</v>
      </c>
      <c r="N13290">
        <f t="shared" si="1037"/>
        <v>5604</v>
      </c>
      <c r="O13290">
        <f t="shared" si="1038"/>
        <v>425</v>
      </c>
      <c r="P13290" t="str">
        <f t="shared" si="1039"/>
        <v>Overstock</v>
      </c>
      <c r="Q13290">
        <f t="shared" si="1035"/>
        <v>0</v>
      </c>
      <c r="R13290" t="str">
        <f t="shared" si="1036"/>
        <v>On Time</v>
      </c>
    </row>
    <row r="13291" spans="1:18" x14ac:dyDescent="0.3">
      <c r="A13291" t="s">
        <v>13326</v>
      </c>
      <c r="B13291" t="s">
        <v>21</v>
      </c>
      <c r="C13291" t="s">
        <v>22</v>
      </c>
      <c r="D13291" t="s">
        <v>16</v>
      </c>
      <c r="E13291" s="1">
        <v>45558</v>
      </c>
      <c r="F13291" s="1">
        <v>45568</v>
      </c>
      <c r="G13291">
        <v>154</v>
      </c>
      <c r="H13291">
        <v>104</v>
      </c>
      <c r="I13291">
        <v>174</v>
      </c>
      <c r="J13291">
        <v>726</v>
      </c>
      <c r="K13291">
        <v>1001</v>
      </c>
      <c r="L13291" t="s">
        <v>30</v>
      </c>
      <c r="M13291">
        <v>10</v>
      </c>
      <c r="N13291">
        <f t="shared" si="1037"/>
        <v>174174</v>
      </c>
      <c r="O13291">
        <f t="shared" si="1038"/>
        <v>275</v>
      </c>
      <c r="P13291" t="str">
        <f t="shared" si="1039"/>
        <v>Understock</v>
      </c>
      <c r="Q13291">
        <f t="shared" si="1035"/>
        <v>0</v>
      </c>
      <c r="R13291" t="str">
        <f t="shared" si="1036"/>
        <v>On Time</v>
      </c>
    </row>
    <row r="13292" spans="1:18" x14ac:dyDescent="0.3">
      <c r="A13292" t="s">
        <v>13327</v>
      </c>
      <c r="B13292" t="s">
        <v>60</v>
      </c>
      <c r="C13292" t="s">
        <v>41</v>
      </c>
      <c r="D13292" t="s">
        <v>16</v>
      </c>
      <c r="E13292" s="1">
        <v>45645</v>
      </c>
      <c r="F13292" s="1">
        <v>45647</v>
      </c>
      <c r="G13292">
        <v>398</v>
      </c>
      <c r="H13292">
        <v>136</v>
      </c>
      <c r="I13292">
        <v>212</v>
      </c>
      <c r="J13292">
        <v>225</v>
      </c>
      <c r="K13292">
        <v>503</v>
      </c>
      <c r="L13292" t="s">
        <v>19</v>
      </c>
      <c r="M13292">
        <v>2</v>
      </c>
      <c r="N13292">
        <f t="shared" si="1037"/>
        <v>106636</v>
      </c>
      <c r="O13292">
        <f t="shared" si="1038"/>
        <v>278</v>
      </c>
      <c r="P13292" t="str">
        <f t="shared" si="1039"/>
        <v>Overstock</v>
      </c>
      <c r="Q13292">
        <f t="shared" si="1035"/>
        <v>0</v>
      </c>
      <c r="R13292" t="str">
        <f t="shared" si="1036"/>
        <v>On Time</v>
      </c>
    </row>
    <row r="13293" spans="1:18" x14ac:dyDescent="0.3">
      <c r="A13293" t="s">
        <v>13328</v>
      </c>
      <c r="B13293" t="s">
        <v>50</v>
      </c>
      <c r="C13293" t="s">
        <v>41</v>
      </c>
      <c r="D13293" t="s">
        <v>23</v>
      </c>
      <c r="E13293" s="1">
        <v>45268</v>
      </c>
      <c r="F13293" s="1">
        <v>45275</v>
      </c>
      <c r="G13293">
        <v>266</v>
      </c>
      <c r="H13293">
        <v>103</v>
      </c>
      <c r="I13293">
        <v>72</v>
      </c>
      <c r="J13293">
        <v>1913</v>
      </c>
      <c r="K13293">
        <v>2359</v>
      </c>
      <c r="L13293" t="s">
        <v>30</v>
      </c>
      <c r="M13293">
        <v>7</v>
      </c>
      <c r="N13293">
        <f t="shared" si="1037"/>
        <v>169848</v>
      </c>
      <c r="O13293">
        <f t="shared" si="1038"/>
        <v>446</v>
      </c>
      <c r="P13293" t="str">
        <f t="shared" si="1039"/>
        <v>Overstock</v>
      </c>
      <c r="Q13293">
        <f t="shared" si="1035"/>
        <v>0</v>
      </c>
      <c r="R13293" t="str">
        <f t="shared" si="1036"/>
        <v>On Time</v>
      </c>
    </row>
    <row r="13294" spans="1:18" x14ac:dyDescent="0.3">
      <c r="A13294" t="s">
        <v>13329</v>
      </c>
      <c r="B13294" t="s">
        <v>32</v>
      </c>
      <c r="C13294" t="s">
        <v>41</v>
      </c>
      <c r="D13294" t="s">
        <v>16</v>
      </c>
      <c r="E13294" s="1">
        <v>45645</v>
      </c>
      <c r="F13294" s="1">
        <v>45654</v>
      </c>
      <c r="G13294">
        <v>363</v>
      </c>
      <c r="H13294">
        <v>104</v>
      </c>
      <c r="I13294">
        <v>22</v>
      </c>
      <c r="J13294">
        <v>712</v>
      </c>
      <c r="K13294">
        <v>909</v>
      </c>
      <c r="L13294" t="s">
        <v>30</v>
      </c>
      <c r="M13294">
        <v>9</v>
      </c>
      <c r="N13294">
        <f t="shared" si="1037"/>
        <v>19998</v>
      </c>
      <c r="O13294">
        <f t="shared" si="1038"/>
        <v>197</v>
      </c>
      <c r="P13294" t="str">
        <f t="shared" si="1039"/>
        <v>Overstock</v>
      </c>
      <c r="Q13294">
        <f t="shared" si="1035"/>
        <v>0</v>
      </c>
      <c r="R13294" t="str">
        <f t="shared" si="1036"/>
        <v>On Time</v>
      </c>
    </row>
    <row r="13295" spans="1:18" x14ac:dyDescent="0.3">
      <c r="A13295" t="s">
        <v>13330</v>
      </c>
      <c r="B13295" t="s">
        <v>38</v>
      </c>
      <c r="C13295" t="s">
        <v>15</v>
      </c>
      <c r="D13295" t="s">
        <v>29</v>
      </c>
      <c r="E13295" s="1">
        <v>45114</v>
      </c>
      <c r="F13295" s="1">
        <v>45117</v>
      </c>
      <c r="G13295">
        <v>375</v>
      </c>
      <c r="H13295">
        <v>141</v>
      </c>
      <c r="I13295">
        <v>218</v>
      </c>
      <c r="J13295">
        <v>317</v>
      </c>
      <c r="K13295">
        <v>455</v>
      </c>
      <c r="L13295" t="s">
        <v>24</v>
      </c>
      <c r="M13295">
        <v>3</v>
      </c>
      <c r="N13295">
        <f t="shared" si="1037"/>
        <v>99190</v>
      </c>
      <c r="O13295">
        <f t="shared" si="1038"/>
        <v>138</v>
      </c>
      <c r="P13295" t="str">
        <f t="shared" si="1039"/>
        <v>Overstock</v>
      </c>
      <c r="Q13295">
        <f t="shared" si="1035"/>
        <v>0</v>
      </c>
      <c r="R13295" t="str">
        <f t="shared" si="1036"/>
        <v>On Time</v>
      </c>
    </row>
    <row r="13296" spans="1:18" x14ac:dyDescent="0.3">
      <c r="A13296" t="s">
        <v>13331</v>
      </c>
      <c r="B13296" t="s">
        <v>32</v>
      </c>
      <c r="C13296" t="s">
        <v>33</v>
      </c>
      <c r="D13296" t="s">
        <v>27</v>
      </c>
      <c r="E13296" s="1">
        <v>45490</v>
      </c>
      <c r="F13296" s="1">
        <v>45494</v>
      </c>
      <c r="G13296">
        <v>176</v>
      </c>
      <c r="H13296">
        <v>109</v>
      </c>
      <c r="I13296">
        <v>290</v>
      </c>
      <c r="J13296">
        <v>1818</v>
      </c>
      <c r="K13296">
        <v>2045</v>
      </c>
      <c r="L13296" t="s">
        <v>24</v>
      </c>
      <c r="M13296">
        <v>4</v>
      </c>
      <c r="N13296">
        <f t="shared" si="1037"/>
        <v>593050</v>
      </c>
      <c r="O13296">
        <f t="shared" si="1038"/>
        <v>227</v>
      </c>
      <c r="P13296" t="str">
        <f t="shared" si="1039"/>
        <v>Understock</v>
      </c>
      <c r="Q13296">
        <f t="shared" si="1035"/>
        <v>0</v>
      </c>
      <c r="R13296" t="str">
        <f t="shared" si="1036"/>
        <v>On Time</v>
      </c>
    </row>
    <row r="13297" spans="1:18" x14ac:dyDescent="0.3">
      <c r="A13297" t="s">
        <v>13332</v>
      </c>
      <c r="B13297" t="s">
        <v>14</v>
      </c>
      <c r="C13297" t="s">
        <v>33</v>
      </c>
      <c r="D13297" t="s">
        <v>27</v>
      </c>
      <c r="E13297" s="1">
        <v>45372</v>
      </c>
      <c r="F13297" s="1">
        <v>45374</v>
      </c>
      <c r="G13297">
        <v>476</v>
      </c>
      <c r="H13297">
        <v>88</v>
      </c>
      <c r="I13297">
        <v>18</v>
      </c>
      <c r="J13297">
        <v>1045</v>
      </c>
      <c r="K13297">
        <v>1469</v>
      </c>
      <c r="L13297" t="s">
        <v>30</v>
      </c>
      <c r="M13297">
        <v>2</v>
      </c>
      <c r="N13297">
        <f t="shared" si="1037"/>
        <v>26442</v>
      </c>
      <c r="O13297">
        <f t="shared" si="1038"/>
        <v>424</v>
      </c>
      <c r="P13297" t="str">
        <f t="shared" si="1039"/>
        <v>Overstock</v>
      </c>
      <c r="Q13297">
        <f t="shared" si="1035"/>
        <v>0</v>
      </c>
      <c r="R13297" t="str">
        <f t="shared" si="1036"/>
        <v>On Time</v>
      </c>
    </row>
    <row r="13298" spans="1:18" x14ac:dyDescent="0.3">
      <c r="A13298" t="s">
        <v>13333</v>
      </c>
      <c r="B13298" t="s">
        <v>52</v>
      </c>
      <c r="C13298" t="s">
        <v>15</v>
      </c>
      <c r="D13298" t="s">
        <v>39</v>
      </c>
      <c r="E13298" s="1">
        <v>45223</v>
      </c>
      <c r="F13298" s="1">
        <v>45224</v>
      </c>
      <c r="G13298">
        <v>45</v>
      </c>
      <c r="H13298">
        <v>110</v>
      </c>
      <c r="I13298">
        <v>75</v>
      </c>
      <c r="J13298">
        <v>1425</v>
      </c>
      <c r="K13298">
        <v>1694</v>
      </c>
      <c r="L13298" t="s">
        <v>30</v>
      </c>
      <c r="M13298">
        <v>1</v>
      </c>
      <c r="N13298">
        <f t="shared" si="1037"/>
        <v>127050</v>
      </c>
      <c r="O13298">
        <f t="shared" si="1038"/>
        <v>269</v>
      </c>
      <c r="P13298" t="str">
        <f t="shared" si="1039"/>
        <v>Understock</v>
      </c>
      <c r="Q13298">
        <f t="shared" si="1035"/>
        <v>0</v>
      </c>
      <c r="R13298" t="str">
        <f t="shared" si="1036"/>
        <v>On Time</v>
      </c>
    </row>
    <row r="13299" spans="1:18" x14ac:dyDescent="0.3">
      <c r="A13299" t="s">
        <v>13334</v>
      </c>
      <c r="B13299" t="s">
        <v>44</v>
      </c>
      <c r="C13299" t="s">
        <v>33</v>
      </c>
      <c r="D13299" t="s">
        <v>23</v>
      </c>
      <c r="E13299" s="1">
        <v>45373</v>
      </c>
      <c r="F13299" s="1">
        <v>45381</v>
      </c>
      <c r="G13299">
        <v>432</v>
      </c>
      <c r="H13299">
        <v>76</v>
      </c>
      <c r="I13299">
        <v>249</v>
      </c>
      <c r="J13299">
        <v>1911</v>
      </c>
      <c r="K13299">
        <v>2105</v>
      </c>
      <c r="L13299" t="s">
        <v>19</v>
      </c>
      <c r="M13299">
        <v>8</v>
      </c>
      <c r="N13299">
        <f t="shared" si="1037"/>
        <v>524145</v>
      </c>
      <c r="O13299">
        <f t="shared" si="1038"/>
        <v>194</v>
      </c>
      <c r="P13299" t="str">
        <f t="shared" si="1039"/>
        <v>Overstock</v>
      </c>
      <c r="Q13299">
        <f t="shared" si="1035"/>
        <v>0</v>
      </c>
      <c r="R13299" t="str">
        <f t="shared" si="1036"/>
        <v>On Time</v>
      </c>
    </row>
    <row r="13300" spans="1:18" x14ac:dyDescent="0.3">
      <c r="A13300" t="s">
        <v>13335</v>
      </c>
      <c r="B13300" t="s">
        <v>44</v>
      </c>
      <c r="C13300" t="s">
        <v>41</v>
      </c>
      <c r="D13300" t="s">
        <v>23</v>
      </c>
      <c r="E13300" s="1">
        <v>45335</v>
      </c>
      <c r="F13300" s="1">
        <v>45336</v>
      </c>
      <c r="G13300">
        <v>179</v>
      </c>
      <c r="H13300">
        <v>134</v>
      </c>
      <c r="I13300">
        <v>30</v>
      </c>
      <c r="J13300">
        <v>511</v>
      </c>
      <c r="K13300">
        <v>947</v>
      </c>
      <c r="L13300" t="s">
        <v>17</v>
      </c>
      <c r="M13300">
        <v>1</v>
      </c>
      <c r="N13300">
        <f t="shared" si="1037"/>
        <v>28410</v>
      </c>
      <c r="O13300">
        <f t="shared" si="1038"/>
        <v>436</v>
      </c>
      <c r="P13300" t="str">
        <f t="shared" si="1039"/>
        <v>Overstock</v>
      </c>
      <c r="Q13300">
        <f t="shared" si="1035"/>
        <v>0</v>
      </c>
      <c r="R13300" t="str">
        <f t="shared" si="1036"/>
        <v>On Time</v>
      </c>
    </row>
    <row r="13301" spans="1:18" x14ac:dyDescent="0.3">
      <c r="A13301" t="s">
        <v>13336</v>
      </c>
      <c r="B13301" t="s">
        <v>52</v>
      </c>
      <c r="C13301" t="s">
        <v>15</v>
      </c>
      <c r="D13301" t="s">
        <v>29</v>
      </c>
      <c r="E13301" s="1">
        <v>45526</v>
      </c>
      <c r="F13301" s="1">
        <v>45534</v>
      </c>
      <c r="G13301">
        <v>289</v>
      </c>
      <c r="H13301">
        <v>62</v>
      </c>
      <c r="I13301">
        <v>104</v>
      </c>
      <c r="J13301">
        <v>1293</v>
      </c>
      <c r="K13301">
        <v>1419</v>
      </c>
      <c r="L13301" t="s">
        <v>34</v>
      </c>
      <c r="M13301">
        <v>8</v>
      </c>
      <c r="N13301">
        <f t="shared" si="1037"/>
        <v>147576</v>
      </c>
      <c r="O13301">
        <f t="shared" si="1038"/>
        <v>126</v>
      </c>
      <c r="P13301" t="str">
        <f t="shared" si="1039"/>
        <v>Overstock</v>
      </c>
      <c r="Q13301">
        <f t="shared" si="1035"/>
        <v>0</v>
      </c>
      <c r="R13301" t="str">
        <f t="shared" si="1036"/>
        <v>On Time</v>
      </c>
    </row>
    <row r="13302" spans="1:18" x14ac:dyDescent="0.3">
      <c r="A13302" t="s">
        <v>13337</v>
      </c>
      <c r="B13302" t="s">
        <v>52</v>
      </c>
      <c r="C13302" t="s">
        <v>22</v>
      </c>
      <c r="D13302" t="s">
        <v>23</v>
      </c>
      <c r="E13302" s="1">
        <v>45339</v>
      </c>
      <c r="F13302" s="1">
        <v>45345</v>
      </c>
      <c r="G13302">
        <v>327</v>
      </c>
      <c r="H13302">
        <v>96</v>
      </c>
      <c r="I13302">
        <v>32</v>
      </c>
      <c r="J13302">
        <v>1738</v>
      </c>
      <c r="K13302">
        <v>1984</v>
      </c>
      <c r="L13302" t="s">
        <v>19</v>
      </c>
      <c r="M13302">
        <v>6</v>
      </c>
      <c r="N13302">
        <f t="shared" si="1037"/>
        <v>63488</v>
      </c>
      <c r="O13302">
        <f t="shared" si="1038"/>
        <v>246</v>
      </c>
      <c r="P13302" t="str">
        <f t="shared" si="1039"/>
        <v>Overstock</v>
      </c>
      <c r="Q13302">
        <f t="shared" si="1035"/>
        <v>0</v>
      </c>
      <c r="R13302" t="str">
        <f t="shared" si="1036"/>
        <v>On Time</v>
      </c>
    </row>
    <row r="13303" spans="1:18" x14ac:dyDescent="0.3">
      <c r="A13303" t="s">
        <v>13338</v>
      </c>
      <c r="B13303" t="s">
        <v>60</v>
      </c>
      <c r="C13303" t="s">
        <v>15</v>
      </c>
      <c r="D13303" t="s">
        <v>23</v>
      </c>
      <c r="E13303" s="1">
        <v>45309</v>
      </c>
      <c r="F13303" s="1">
        <v>45310</v>
      </c>
      <c r="G13303">
        <v>366</v>
      </c>
      <c r="H13303">
        <v>119</v>
      </c>
      <c r="I13303">
        <v>121</v>
      </c>
      <c r="J13303">
        <v>1658</v>
      </c>
      <c r="K13303">
        <v>2146</v>
      </c>
      <c r="L13303" t="s">
        <v>34</v>
      </c>
      <c r="M13303">
        <v>1</v>
      </c>
      <c r="N13303">
        <f t="shared" si="1037"/>
        <v>259666</v>
      </c>
      <c r="O13303">
        <f t="shared" si="1038"/>
        <v>488</v>
      </c>
      <c r="P13303" t="str">
        <f t="shared" si="1039"/>
        <v>Overstock</v>
      </c>
      <c r="Q13303">
        <f t="shared" si="1035"/>
        <v>0</v>
      </c>
      <c r="R13303" t="str">
        <f t="shared" si="1036"/>
        <v>On Time</v>
      </c>
    </row>
    <row r="13304" spans="1:18" x14ac:dyDescent="0.3">
      <c r="A13304" t="s">
        <v>13339</v>
      </c>
      <c r="B13304" t="s">
        <v>14</v>
      </c>
      <c r="C13304" t="s">
        <v>33</v>
      </c>
      <c r="D13304" t="s">
        <v>23</v>
      </c>
      <c r="E13304" s="1">
        <v>45079</v>
      </c>
      <c r="F13304" s="1">
        <v>45081</v>
      </c>
      <c r="G13304">
        <v>81</v>
      </c>
      <c r="H13304">
        <v>124</v>
      </c>
      <c r="I13304">
        <v>30</v>
      </c>
      <c r="J13304">
        <v>1260</v>
      </c>
      <c r="K13304">
        <v>1495</v>
      </c>
      <c r="L13304" t="s">
        <v>24</v>
      </c>
      <c r="M13304">
        <v>2</v>
      </c>
      <c r="N13304">
        <f t="shared" si="1037"/>
        <v>44850</v>
      </c>
      <c r="O13304">
        <f t="shared" si="1038"/>
        <v>235</v>
      </c>
      <c r="P13304" t="str">
        <f t="shared" si="1039"/>
        <v>Overstock</v>
      </c>
      <c r="Q13304">
        <f t="shared" si="1035"/>
        <v>0</v>
      </c>
      <c r="R13304" t="str">
        <f t="shared" si="1036"/>
        <v>On Time</v>
      </c>
    </row>
    <row r="13305" spans="1:18" x14ac:dyDescent="0.3">
      <c r="A13305" t="s">
        <v>13340</v>
      </c>
      <c r="B13305" t="s">
        <v>60</v>
      </c>
      <c r="C13305" t="s">
        <v>41</v>
      </c>
      <c r="D13305" t="s">
        <v>27</v>
      </c>
      <c r="E13305" s="1">
        <v>45265</v>
      </c>
      <c r="F13305" s="1">
        <v>45268</v>
      </c>
      <c r="G13305">
        <v>166</v>
      </c>
      <c r="H13305">
        <v>138</v>
      </c>
      <c r="I13305">
        <v>223</v>
      </c>
      <c r="J13305">
        <v>769</v>
      </c>
      <c r="K13305">
        <v>958</v>
      </c>
      <c r="L13305" t="s">
        <v>17</v>
      </c>
      <c r="M13305">
        <v>3</v>
      </c>
      <c r="N13305">
        <f t="shared" si="1037"/>
        <v>213634</v>
      </c>
      <c r="O13305">
        <f t="shared" si="1038"/>
        <v>189</v>
      </c>
      <c r="P13305" t="str">
        <f t="shared" si="1039"/>
        <v>Understock</v>
      </c>
      <c r="Q13305">
        <f t="shared" si="1035"/>
        <v>0</v>
      </c>
      <c r="R13305" t="str">
        <f t="shared" si="1036"/>
        <v>On Time</v>
      </c>
    </row>
    <row r="13306" spans="1:18" x14ac:dyDescent="0.3">
      <c r="A13306" t="s">
        <v>13341</v>
      </c>
      <c r="B13306" t="s">
        <v>32</v>
      </c>
      <c r="C13306" t="s">
        <v>41</v>
      </c>
      <c r="D13306" t="s">
        <v>39</v>
      </c>
      <c r="E13306" s="1">
        <v>45621</v>
      </c>
      <c r="F13306" s="1">
        <v>45624</v>
      </c>
      <c r="G13306">
        <v>23</v>
      </c>
      <c r="H13306">
        <v>133</v>
      </c>
      <c r="I13306">
        <v>123</v>
      </c>
      <c r="J13306">
        <v>327</v>
      </c>
      <c r="K13306">
        <v>536</v>
      </c>
      <c r="L13306" t="s">
        <v>34</v>
      </c>
      <c r="M13306">
        <v>3</v>
      </c>
      <c r="N13306">
        <f t="shared" si="1037"/>
        <v>65928</v>
      </c>
      <c r="O13306">
        <f t="shared" si="1038"/>
        <v>209</v>
      </c>
      <c r="P13306" t="str">
        <f t="shared" si="1039"/>
        <v>Understock</v>
      </c>
      <c r="Q13306">
        <f t="shared" si="1035"/>
        <v>0</v>
      </c>
      <c r="R13306" t="str">
        <f t="shared" si="1036"/>
        <v>On Time</v>
      </c>
    </row>
    <row r="13307" spans="1:18" x14ac:dyDescent="0.3">
      <c r="A13307" t="s">
        <v>13342</v>
      </c>
      <c r="B13307" t="s">
        <v>60</v>
      </c>
      <c r="C13307" t="s">
        <v>15</v>
      </c>
      <c r="D13307" t="s">
        <v>16</v>
      </c>
      <c r="E13307" s="1">
        <v>45379</v>
      </c>
      <c r="F13307" s="1">
        <v>45384</v>
      </c>
      <c r="G13307">
        <v>459</v>
      </c>
      <c r="H13307">
        <v>78</v>
      </c>
      <c r="I13307">
        <v>199</v>
      </c>
      <c r="J13307">
        <v>1782</v>
      </c>
      <c r="K13307">
        <v>2172</v>
      </c>
      <c r="L13307" t="s">
        <v>34</v>
      </c>
      <c r="M13307">
        <v>5</v>
      </c>
      <c r="N13307">
        <f t="shared" si="1037"/>
        <v>432228</v>
      </c>
      <c r="O13307">
        <f t="shared" si="1038"/>
        <v>390</v>
      </c>
      <c r="P13307" t="str">
        <f t="shared" si="1039"/>
        <v>Overstock</v>
      </c>
      <c r="Q13307">
        <f t="shared" si="1035"/>
        <v>0</v>
      </c>
      <c r="R13307" t="str">
        <f t="shared" si="1036"/>
        <v>On Time</v>
      </c>
    </row>
    <row r="13308" spans="1:18" x14ac:dyDescent="0.3">
      <c r="A13308" t="s">
        <v>13343</v>
      </c>
      <c r="B13308" t="s">
        <v>50</v>
      </c>
      <c r="C13308" t="s">
        <v>33</v>
      </c>
      <c r="D13308" t="s">
        <v>27</v>
      </c>
      <c r="E13308" s="1">
        <v>45280</v>
      </c>
      <c r="F13308" s="1">
        <v>45290</v>
      </c>
      <c r="G13308">
        <v>74</v>
      </c>
      <c r="H13308">
        <v>94</v>
      </c>
      <c r="I13308">
        <v>218</v>
      </c>
      <c r="J13308">
        <v>266</v>
      </c>
      <c r="K13308">
        <v>734</v>
      </c>
      <c r="L13308" t="s">
        <v>30</v>
      </c>
      <c r="M13308">
        <v>10</v>
      </c>
      <c r="N13308">
        <f t="shared" si="1037"/>
        <v>160012</v>
      </c>
      <c r="O13308">
        <f t="shared" si="1038"/>
        <v>468</v>
      </c>
      <c r="P13308" t="str">
        <f t="shared" si="1039"/>
        <v>Understock</v>
      </c>
      <c r="Q13308">
        <f t="shared" si="1035"/>
        <v>0</v>
      </c>
      <c r="R13308" t="str">
        <f t="shared" si="1036"/>
        <v>On Time</v>
      </c>
    </row>
    <row r="13309" spans="1:18" x14ac:dyDescent="0.3">
      <c r="A13309" t="s">
        <v>13344</v>
      </c>
      <c r="B13309" t="s">
        <v>38</v>
      </c>
      <c r="C13309" t="s">
        <v>33</v>
      </c>
      <c r="D13309" t="s">
        <v>39</v>
      </c>
      <c r="E13309" s="1">
        <v>45242</v>
      </c>
      <c r="F13309" s="1">
        <v>45250</v>
      </c>
      <c r="G13309">
        <v>148</v>
      </c>
      <c r="H13309">
        <v>98</v>
      </c>
      <c r="I13309">
        <v>24</v>
      </c>
      <c r="J13309">
        <v>894</v>
      </c>
      <c r="K13309">
        <v>1321</v>
      </c>
      <c r="L13309" t="s">
        <v>17</v>
      </c>
      <c r="M13309">
        <v>8</v>
      </c>
      <c r="N13309">
        <f t="shared" si="1037"/>
        <v>31704</v>
      </c>
      <c r="O13309">
        <f t="shared" si="1038"/>
        <v>427</v>
      </c>
      <c r="P13309" t="str">
        <f t="shared" si="1039"/>
        <v>Overstock</v>
      </c>
      <c r="Q13309">
        <f t="shared" si="1035"/>
        <v>0</v>
      </c>
      <c r="R13309" t="str">
        <f t="shared" si="1036"/>
        <v>On Time</v>
      </c>
    </row>
    <row r="13310" spans="1:18" x14ac:dyDescent="0.3">
      <c r="A13310" t="s">
        <v>13345</v>
      </c>
      <c r="B13310" t="s">
        <v>48</v>
      </c>
      <c r="C13310" t="s">
        <v>15</v>
      </c>
      <c r="D13310" t="s">
        <v>23</v>
      </c>
      <c r="E13310" s="1">
        <v>45517</v>
      </c>
      <c r="F13310" s="1">
        <v>45519</v>
      </c>
      <c r="G13310">
        <v>49</v>
      </c>
      <c r="H13310">
        <v>92</v>
      </c>
      <c r="I13310">
        <v>269</v>
      </c>
      <c r="J13310">
        <v>1240</v>
      </c>
      <c r="K13310">
        <v>1606</v>
      </c>
      <c r="L13310" t="s">
        <v>17</v>
      </c>
      <c r="M13310">
        <v>2</v>
      </c>
      <c r="N13310">
        <f t="shared" si="1037"/>
        <v>432014</v>
      </c>
      <c r="O13310">
        <f t="shared" si="1038"/>
        <v>366</v>
      </c>
      <c r="P13310" t="str">
        <f t="shared" si="1039"/>
        <v>Understock</v>
      </c>
      <c r="Q13310">
        <f t="shared" si="1035"/>
        <v>0</v>
      </c>
      <c r="R13310" t="str">
        <f t="shared" si="1036"/>
        <v>On Time</v>
      </c>
    </row>
    <row r="13311" spans="1:18" x14ac:dyDescent="0.3">
      <c r="A13311" t="s">
        <v>13346</v>
      </c>
      <c r="B13311" t="s">
        <v>21</v>
      </c>
      <c r="C13311" t="s">
        <v>33</v>
      </c>
      <c r="D13311" t="s">
        <v>23</v>
      </c>
      <c r="E13311" s="1">
        <v>45222</v>
      </c>
      <c r="F13311" s="1">
        <v>45227</v>
      </c>
      <c r="G13311">
        <v>358</v>
      </c>
      <c r="H13311">
        <v>145</v>
      </c>
      <c r="I13311">
        <v>247</v>
      </c>
      <c r="J13311">
        <v>1800</v>
      </c>
      <c r="K13311">
        <v>1947</v>
      </c>
      <c r="L13311" t="s">
        <v>34</v>
      </c>
      <c r="M13311">
        <v>5</v>
      </c>
      <c r="N13311">
        <f t="shared" si="1037"/>
        <v>480909</v>
      </c>
      <c r="O13311">
        <f t="shared" si="1038"/>
        <v>147</v>
      </c>
      <c r="P13311" t="str">
        <f t="shared" si="1039"/>
        <v>Overstock</v>
      </c>
      <c r="Q13311">
        <f t="shared" si="1035"/>
        <v>0</v>
      </c>
      <c r="R13311" t="str">
        <f t="shared" si="1036"/>
        <v>On Time</v>
      </c>
    </row>
    <row r="13312" spans="1:18" x14ac:dyDescent="0.3">
      <c r="A13312" t="s">
        <v>13347</v>
      </c>
      <c r="B13312" t="s">
        <v>52</v>
      </c>
      <c r="C13312" t="s">
        <v>15</v>
      </c>
      <c r="D13312" t="s">
        <v>27</v>
      </c>
      <c r="E13312" s="1">
        <v>45365</v>
      </c>
      <c r="F13312" s="1">
        <v>45370</v>
      </c>
      <c r="G13312">
        <v>482</v>
      </c>
      <c r="H13312">
        <v>104</v>
      </c>
      <c r="I13312">
        <v>283</v>
      </c>
      <c r="J13312">
        <v>375</v>
      </c>
      <c r="K13312">
        <v>565</v>
      </c>
      <c r="L13312" t="s">
        <v>17</v>
      </c>
      <c r="M13312">
        <v>5</v>
      </c>
      <c r="N13312">
        <f t="shared" si="1037"/>
        <v>159895</v>
      </c>
      <c r="O13312">
        <f t="shared" si="1038"/>
        <v>190</v>
      </c>
      <c r="P13312" t="str">
        <f t="shared" si="1039"/>
        <v>Overstock</v>
      </c>
      <c r="Q13312">
        <f t="shared" si="1035"/>
        <v>0</v>
      </c>
      <c r="R13312" t="str">
        <f t="shared" si="1036"/>
        <v>On Time</v>
      </c>
    </row>
    <row r="13313" spans="1:18" x14ac:dyDescent="0.3">
      <c r="A13313" t="s">
        <v>13348</v>
      </c>
      <c r="B13313" t="s">
        <v>48</v>
      </c>
      <c r="C13313" t="s">
        <v>33</v>
      </c>
      <c r="D13313" t="s">
        <v>29</v>
      </c>
      <c r="E13313" s="1">
        <v>44933</v>
      </c>
      <c r="F13313" s="1">
        <v>44940</v>
      </c>
      <c r="G13313">
        <v>301</v>
      </c>
      <c r="H13313">
        <v>96</v>
      </c>
      <c r="I13313">
        <v>185</v>
      </c>
      <c r="J13313">
        <v>1521</v>
      </c>
      <c r="K13313">
        <v>2001</v>
      </c>
      <c r="L13313" t="s">
        <v>17</v>
      </c>
      <c r="M13313">
        <v>7</v>
      </c>
      <c r="N13313">
        <f t="shared" si="1037"/>
        <v>370185</v>
      </c>
      <c r="O13313">
        <f t="shared" si="1038"/>
        <v>480</v>
      </c>
      <c r="P13313" t="str">
        <f t="shared" si="1039"/>
        <v>Overstock</v>
      </c>
      <c r="Q13313">
        <f t="shared" si="1035"/>
        <v>0</v>
      </c>
      <c r="R13313" t="str">
        <f t="shared" si="1036"/>
        <v>On Time</v>
      </c>
    </row>
    <row r="13314" spans="1:18" x14ac:dyDescent="0.3">
      <c r="A13314" t="s">
        <v>13349</v>
      </c>
      <c r="B13314" t="s">
        <v>60</v>
      </c>
      <c r="C13314" t="s">
        <v>22</v>
      </c>
      <c r="D13314" t="s">
        <v>39</v>
      </c>
      <c r="E13314" s="1">
        <v>45464</v>
      </c>
      <c r="F13314" s="1">
        <v>45465</v>
      </c>
      <c r="G13314">
        <v>275</v>
      </c>
      <c r="H13314">
        <v>70</v>
      </c>
      <c r="I13314">
        <v>159</v>
      </c>
      <c r="J13314">
        <v>1657</v>
      </c>
      <c r="K13314">
        <v>2132</v>
      </c>
      <c r="L13314" t="s">
        <v>24</v>
      </c>
      <c r="M13314">
        <v>1</v>
      </c>
      <c r="N13314">
        <f t="shared" si="1037"/>
        <v>338988</v>
      </c>
      <c r="O13314">
        <f t="shared" si="1038"/>
        <v>475</v>
      </c>
      <c r="P13314" t="str">
        <f t="shared" si="1039"/>
        <v>Overstock</v>
      </c>
      <c r="Q13314">
        <f t="shared" ref="Q13314:Q13377" si="1040">(F13314-E13314)-M13314</f>
        <v>0</v>
      </c>
      <c r="R13314" t="str">
        <f t="shared" ref="R13314:R13377" si="1041">IF(Q13314&gt;0,"Delayed",IF(Q13314=0,"On Time","Early"))</f>
        <v>On Time</v>
      </c>
    </row>
    <row r="13315" spans="1:18" x14ac:dyDescent="0.3">
      <c r="A13315" t="s">
        <v>13350</v>
      </c>
      <c r="B13315" t="s">
        <v>38</v>
      </c>
      <c r="C13315" t="s">
        <v>15</v>
      </c>
      <c r="D13315" t="s">
        <v>23</v>
      </c>
      <c r="E13315" s="1">
        <v>45093</v>
      </c>
      <c r="F13315" s="1">
        <v>45099</v>
      </c>
      <c r="G13315">
        <v>48</v>
      </c>
      <c r="H13315">
        <v>53</v>
      </c>
      <c r="I13315">
        <v>197</v>
      </c>
      <c r="J13315">
        <v>1852</v>
      </c>
      <c r="K13315">
        <v>1957</v>
      </c>
      <c r="L13315" t="s">
        <v>30</v>
      </c>
      <c r="M13315">
        <v>6</v>
      </c>
      <c r="N13315">
        <f t="shared" ref="N13315:N13378" si="1042">I13315*K13315</f>
        <v>385529</v>
      </c>
      <c r="O13315">
        <f t="shared" ref="O13315:O13378" si="1043">K13315-J13315</f>
        <v>105</v>
      </c>
      <c r="P13315" t="str">
        <f t="shared" ref="P13315:P13378" si="1044">IF(G13315&gt;I13315,"Overstock",IF(G13315&lt;I13315,"Understock","Balanced"))</f>
        <v>Understock</v>
      </c>
      <c r="Q13315">
        <f t="shared" si="1040"/>
        <v>0</v>
      </c>
      <c r="R13315" t="str">
        <f t="shared" si="1041"/>
        <v>On Time</v>
      </c>
    </row>
    <row r="13316" spans="1:18" x14ac:dyDescent="0.3">
      <c r="A13316" t="s">
        <v>13351</v>
      </c>
      <c r="B13316" t="s">
        <v>50</v>
      </c>
      <c r="C13316" t="s">
        <v>15</v>
      </c>
      <c r="D13316" t="s">
        <v>23</v>
      </c>
      <c r="E13316" s="1">
        <v>45431</v>
      </c>
      <c r="F13316" s="1">
        <v>45435</v>
      </c>
      <c r="G13316">
        <v>252</v>
      </c>
      <c r="H13316">
        <v>124</v>
      </c>
      <c r="I13316">
        <v>50</v>
      </c>
      <c r="J13316">
        <v>1602</v>
      </c>
      <c r="K13316">
        <v>1927</v>
      </c>
      <c r="L13316" t="s">
        <v>19</v>
      </c>
      <c r="M13316">
        <v>4</v>
      </c>
      <c r="N13316">
        <f t="shared" si="1042"/>
        <v>96350</v>
      </c>
      <c r="O13316">
        <f t="shared" si="1043"/>
        <v>325</v>
      </c>
      <c r="P13316" t="str">
        <f t="shared" si="1044"/>
        <v>Overstock</v>
      </c>
      <c r="Q13316">
        <f t="shared" si="1040"/>
        <v>0</v>
      </c>
      <c r="R13316" t="str">
        <f t="shared" si="1041"/>
        <v>On Time</v>
      </c>
    </row>
    <row r="13317" spans="1:18" x14ac:dyDescent="0.3">
      <c r="A13317" t="s">
        <v>13352</v>
      </c>
      <c r="B13317" t="s">
        <v>60</v>
      </c>
      <c r="C13317" t="s">
        <v>33</v>
      </c>
      <c r="D13317" t="s">
        <v>39</v>
      </c>
      <c r="E13317" s="1">
        <v>45326</v>
      </c>
      <c r="F13317" s="1">
        <v>45328</v>
      </c>
      <c r="G13317">
        <v>203</v>
      </c>
      <c r="H13317">
        <v>145</v>
      </c>
      <c r="I13317">
        <v>208</v>
      </c>
      <c r="J13317">
        <v>1469</v>
      </c>
      <c r="K13317">
        <v>1715</v>
      </c>
      <c r="L13317" t="s">
        <v>19</v>
      </c>
      <c r="M13317">
        <v>2</v>
      </c>
      <c r="N13317">
        <f t="shared" si="1042"/>
        <v>356720</v>
      </c>
      <c r="O13317">
        <f t="shared" si="1043"/>
        <v>246</v>
      </c>
      <c r="P13317" t="str">
        <f t="shared" si="1044"/>
        <v>Understock</v>
      </c>
      <c r="Q13317">
        <f t="shared" si="1040"/>
        <v>0</v>
      </c>
      <c r="R13317" t="str">
        <f t="shared" si="1041"/>
        <v>On Time</v>
      </c>
    </row>
    <row r="13318" spans="1:18" x14ac:dyDescent="0.3">
      <c r="A13318" t="s">
        <v>13353</v>
      </c>
      <c r="B13318" t="s">
        <v>52</v>
      </c>
      <c r="C13318" t="s">
        <v>15</v>
      </c>
      <c r="D13318" t="s">
        <v>29</v>
      </c>
      <c r="E13318" s="1">
        <v>45096</v>
      </c>
      <c r="F13318" s="1">
        <v>45106</v>
      </c>
      <c r="G13318">
        <v>393</v>
      </c>
      <c r="H13318">
        <v>131</v>
      </c>
      <c r="I13318">
        <v>16</v>
      </c>
      <c r="J13318">
        <v>312</v>
      </c>
      <c r="K13318">
        <v>575</v>
      </c>
      <c r="L13318" t="s">
        <v>19</v>
      </c>
      <c r="M13318">
        <v>10</v>
      </c>
      <c r="N13318">
        <f t="shared" si="1042"/>
        <v>9200</v>
      </c>
      <c r="O13318">
        <f t="shared" si="1043"/>
        <v>263</v>
      </c>
      <c r="P13318" t="str">
        <f t="shared" si="1044"/>
        <v>Overstock</v>
      </c>
      <c r="Q13318">
        <f t="shared" si="1040"/>
        <v>0</v>
      </c>
      <c r="R13318" t="str">
        <f t="shared" si="1041"/>
        <v>On Time</v>
      </c>
    </row>
    <row r="13319" spans="1:18" x14ac:dyDescent="0.3">
      <c r="A13319" t="s">
        <v>13354</v>
      </c>
      <c r="B13319" t="s">
        <v>32</v>
      </c>
      <c r="C13319" t="s">
        <v>15</v>
      </c>
      <c r="D13319" t="s">
        <v>16</v>
      </c>
      <c r="E13319" s="1">
        <v>45549</v>
      </c>
      <c r="F13319" s="1">
        <v>45550</v>
      </c>
      <c r="G13319">
        <v>472</v>
      </c>
      <c r="H13319">
        <v>90</v>
      </c>
      <c r="I13319">
        <v>63</v>
      </c>
      <c r="J13319">
        <v>891</v>
      </c>
      <c r="K13319">
        <v>1078</v>
      </c>
      <c r="L13319" t="s">
        <v>17</v>
      </c>
      <c r="M13319">
        <v>1</v>
      </c>
      <c r="N13319">
        <f t="shared" si="1042"/>
        <v>67914</v>
      </c>
      <c r="O13319">
        <f t="shared" si="1043"/>
        <v>187</v>
      </c>
      <c r="P13319" t="str">
        <f t="shared" si="1044"/>
        <v>Overstock</v>
      </c>
      <c r="Q13319">
        <f t="shared" si="1040"/>
        <v>0</v>
      </c>
      <c r="R13319" t="str">
        <f t="shared" si="1041"/>
        <v>On Time</v>
      </c>
    </row>
    <row r="13320" spans="1:18" x14ac:dyDescent="0.3">
      <c r="A13320" t="s">
        <v>13355</v>
      </c>
      <c r="B13320" t="s">
        <v>52</v>
      </c>
      <c r="C13320" t="s">
        <v>22</v>
      </c>
      <c r="D13320" t="s">
        <v>16</v>
      </c>
      <c r="E13320" s="1">
        <v>45487</v>
      </c>
      <c r="F13320" s="1">
        <v>45493</v>
      </c>
      <c r="G13320">
        <v>128</v>
      </c>
      <c r="H13320">
        <v>118</v>
      </c>
      <c r="I13320">
        <v>45</v>
      </c>
      <c r="J13320">
        <v>1769</v>
      </c>
      <c r="K13320">
        <v>1910</v>
      </c>
      <c r="L13320" t="s">
        <v>19</v>
      </c>
      <c r="M13320">
        <v>6</v>
      </c>
      <c r="N13320">
        <f t="shared" si="1042"/>
        <v>85950</v>
      </c>
      <c r="O13320">
        <f t="shared" si="1043"/>
        <v>141</v>
      </c>
      <c r="P13320" t="str">
        <f t="shared" si="1044"/>
        <v>Overstock</v>
      </c>
      <c r="Q13320">
        <f t="shared" si="1040"/>
        <v>0</v>
      </c>
      <c r="R13320" t="str">
        <f t="shared" si="1041"/>
        <v>On Time</v>
      </c>
    </row>
    <row r="13321" spans="1:18" x14ac:dyDescent="0.3">
      <c r="A13321" t="s">
        <v>13356</v>
      </c>
      <c r="B13321" t="s">
        <v>26</v>
      </c>
      <c r="C13321" t="s">
        <v>15</v>
      </c>
      <c r="D13321" t="s">
        <v>39</v>
      </c>
      <c r="E13321" s="1">
        <v>45115</v>
      </c>
      <c r="F13321" s="1">
        <v>45117</v>
      </c>
      <c r="G13321">
        <v>272</v>
      </c>
      <c r="H13321">
        <v>137</v>
      </c>
      <c r="I13321">
        <v>174</v>
      </c>
      <c r="J13321">
        <v>348</v>
      </c>
      <c r="K13321">
        <v>511</v>
      </c>
      <c r="L13321" t="s">
        <v>30</v>
      </c>
      <c r="M13321">
        <v>2</v>
      </c>
      <c r="N13321">
        <f t="shared" si="1042"/>
        <v>88914</v>
      </c>
      <c r="O13321">
        <f t="shared" si="1043"/>
        <v>163</v>
      </c>
      <c r="P13321" t="str">
        <f t="shared" si="1044"/>
        <v>Overstock</v>
      </c>
      <c r="Q13321">
        <f t="shared" si="1040"/>
        <v>0</v>
      </c>
      <c r="R13321" t="str">
        <f t="shared" si="1041"/>
        <v>On Time</v>
      </c>
    </row>
    <row r="13322" spans="1:18" x14ac:dyDescent="0.3">
      <c r="A13322" t="s">
        <v>13357</v>
      </c>
      <c r="B13322" t="s">
        <v>38</v>
      </c>
      <c r="C13322" t="s">
        <v>41</v>
      </c>
      <c r="D13322" t="s">
        <v>23</v>
      </c>
      <c r="E13322" s="1">
        <v>44942</v>
      </c>
      <c r="F13322" s="1">
        <v>44946</v>
      </c>
      <c r="G13322">
        <v>321</v>
      </c>
      <c r="H13322">
        <v>121</v>
      </c>
      <c r="I13322">
        <v>269</v>
      </c>
      <c r="J13322">
        <v>339</v>
      </c>
      <c r="K13322">
        <v>548</v>
      </c>
      <c r="L13322" t="s">
        <v>24</v>
      </c>
      <c r="M13322">
        <v>4</v>
      </c>
      <c r="N13322">
        <f t="shared" si="1042"/>
        <v>147412</v>
      </c>
      <c r="O13322">
        <f t="shared" si="1043"/>
        <v>209</v>
      </c>
      <c r="P13322" t="str">
        <f t="shared" si="1044"/>
        <v>Overstock</v>
      </c>
      <c r="Q13322">
        <f t="shared" si="1040"/>
        <v>0</v>
      </c>
      <c r="R13322" t="str">
        <f t="shared" si="1041"/>
        <v>On Time</v>
      </c>
    </row>
    <row r="13323" spans="1:18" x14ac:dyDescent="0.3">
      <c r="A13323" t="s">
        <v>13358</v>
      </c>
      <c r="B13323" t="s">
        <v>48</v>
      </c>
      <c r="C13323" t="s">
        <v>15</v>
      </c>
      <c r="D13323" t="s">
        <v>23</v>
      </c>
      <c r="E13323" s="1">
        <v>45019</v>
      </c>
      <c r="F13323" s="1">
        <v>45025</v>
      </c>
      <c r="G13323">
        <v>82</v>
      </c>
      <c r="H13323">
        <v>97</v>
      </c>
      <c r="I13323">
        <v>117</v>
      </c>
      <c r="J13323">
        <v>330</v>
      </c>
      <c r="K13323">
        <v>590</v>
      </c>
      <c r="L13323" t="s">
        <v>34</v>
      </c>
      <c r="M13323">
        <v>6</v>
      </c>
      <c r="N13323">
        <f t="shared" si="1042"/>
        <v>69030</v>
      </c>
      <c r="O13323">
        <f t="shared" si="1043"/>
        <v>260</v>
      </c>
      <c r="P13323" t="str">
        <f t="shared" si="1044"/>
        <v>Understock</v>
      </c>
      <c r="Q13323">
        <f t="shared" si="1040"/>
        <v>0</v>
      </c>
      <c r="R13323" t="str">
        <f t="shared" si="1041"/>
        <v>On Time</v>
      </c>
    </row>
    <row r="13324" spans="1:18" x14ac:dyDescent="0.3">
      <c r="A13324" t="s">
        <v>13359</v>
      </c>
      <c r="B13324" t="s">
        <v>50</v>
      </c>
      <c r="C13324" t="s">
        <v>33</v>
      </c>
      <c r="D13324" t="s">
        <v>27</v>
      </c>
      <c r="E13324" s="1">
        <v>45409</v>
      </c>
      <c r="F13324" s="1">
        <v>45412</v>
      </c>
      <c r="G13324">
        <v>311</v>
      </c>
      <c r="H13324">
        <v>117</v>
      </c>
      <c r="I13324">
        <v>243</v>
      </c>
      <c r="J13324">
        <v>1291</v>
      </c>
      <c r="K13324">
        <v>1535</v>
      </c>
      <c r="L13324" t="s">
        <v>19</v>
      </c>
      <c r="M13324">
        <v>3</v>
      </c>
      <c r="N13324">
        <f t="shared" si="1042"/>
        <v>373005</v>
      </c>
      <c r="O13324">
        <f t="shared" si="1043"/>
        <v>244</v>
      </c>
      <c r="P13324" t="str">
        <f t="shared" si="1044"/>
        <v>Overstock</v>
      </c>
      <c r="Q13324">
        <f t="shared" si="1040"/>
        <v>0</v>
      </c>
      <c r="R13324" t="str">
        <f t="shared" si="1041"/>
        <v>On Time</v>
      </c>
    </row>
    <row r="13325" spans="1:18" x14ac:dyDescent="0.3">
      <c r="A13325" t="s">
        <v>13360</v>
      </c>
      <c r="B13325" t="s">
        <v>14</v>
      </c>
      <c r="C13325" t="s">
        <v>41</v>
      </c>
      <c r="D13325" t="s">
        <v>39</v>
      </c>
      <c r="E13325" s="1">
        <v>45606</v>
      </c>
      <c r="F13325" s="1">
        <v>45613</v>
      </c>
      <c r="G13325">
        <v>366</v>
      </c>
      <c r="H13325">
        <v>86</v>
      </c>
      <c r="I13325">
        <v>61</v>
      </c>
      <c r="J13325">
        <v>1894</v>
      </c>
      <c r="K13325">
        <v>2303</v>
      </c>
      <c r="L13325" t="s">
        <v>34</v>
      </c>
      <c r="M13325">
        <v>7</v>
      </c>
      <c r="N13325">
        <f t="shared" si="1042"/>
        <v>140483</v>
      </c>
      <c r="O13325">
        <f t="shared" si="1043"/>
        <v>409</v>
      </c>
      <c r="P13325" t="str">
        <f t="shared" si="1044"/>
        <v>Overstock</v>
      </c>
      <c r="Q13325">
        <f t="shared" si="1040"/>
        <v>0</v>
      </c>
      <c r="R13325" t="str">
        <f t="shared" si="1041"/>
        <v>On Time</v>
      </c>
    </row>
    <row r="13326" spans="1:18" x14ac:dyDescent="0.3">
      <c r="A13326" t="s">
        <v>13361</v>
      </c>
      <c r="B13326" t="s">
        <v>50</v>
      </c>
      <c r="C13326" t="s">
        <v>33</v>
      </c>
      <c r="D13326" t="s">
        <v>27</v>
      </c>
      <c r="E13326" s="1">
        <v>45154</v>
      </c>
      <c r="F13326" s="1">
        <v>45164</v>
      </c>
      <c r="G13326">
        <v>387</v>
      </c>
      <c r="H13326">
        <v>104</v>
      </c>
      <c r="I13326">
        <v>75</v>
      </c>
      <c r="J13326">
        <v>1192</v>
      </c>
      <c r="K13326">
        <v>1601</v>
      </c>
      <c r="L13326" t="s">
        <v>17</v>
      </c>
      <c r="M13326">
        <v>10</v>
      </c>
      <c r="N13326">
        <f t="shared" si="1042"/>
        <v>120075</v>
      </c>
      <c r="O13326">
        <f t="shared" si="1043"/>
        <v>409</v>
      </c>
      <c r="P13326" t="str">
        <f t="shared" si="1044"/>
        <v>Overstock</v>
      </c>
      <c r="Q13326">
        <f t="shared" si="1040"/>
        <v>0</v>
      </c>
      <c r="R13326" t="str">
        <f t="shared" si="1041"/>
        <v>On Time</v>
      </c>
    </row>
    <row r="13327" spans="1:18" x14ac:dyDescent="0.3">
      <c r="A13327" t="s">
        <v>13362</v>
      </c>
      <c r="B13327" t="s">
        <v>44</v>
      </c>
      <c r="C13327" t="s">
        <v>41</v>
      </c>
      <c r="D13327" t="s">
        <v>39</v>
      </c>
      <c r="E13327" s="1">
        <v>45289</v>
      </c>
      <c r="F13327" s="1">
        <v>45297</v>
      </c>
      <c r="G13327">
        <v>133</v>
      </c>
      <c r="H13327">
        <v>85</v>
      </c>
      <c r="I13327">
        <v>105</v>
      </c>
      <c r="J13327">
        <v>1477</v>
      </c>
      <c r="K13327">
        <v>1752</v>
      </c>
      <c r="L13327" t="s">
        <v>19</v>
      </c>
      <c r="M13327">
        <v>8</v>
      </c>
      <c r="N13327">
        <f t="shared" si="1042"/>
        <v>183960</v>
      </c>
      <c r="O13327">
        <f t="shared" si="1043"/>
        <v>275</v>
      </c>
      <c r="P13327" t="str">
        <f t="shared" si="1044"/>
        <v>Overstock</v>
      </c>
      <c r="Q13327">
        <f t="shared" si="1040"/>
        <v>0</v>
      </c>
      <c r="R13327" t="str">
        <f t="shared" si="1041"/>
        <v>On Time</v>
      </c>
    </row>
    <row r="13328" spans="1:18" x14ac:dyDescent="0.3">
      <c r="A13328" t="s">
        <v>13363</v>
      </c>
      <c r="B13328" t="s">
        <v>44</v>
      </c>
      <c r="C13328" t="s">
        <v>41</v>
      </c>
      <c r="D13328" t="s">
        <v>16</v>
      </c>
      <c r="E13328" s="1">
        <v>45184</v>
      </c>
      <c r="F13328" s="1">
        <v>45189</v>
      </c>
      <c r="G13328">
        <v>296</v>
      </c>
      <c r="H13328">
        <v>74</v>
      </c>
      <c r="I13328">
        <v>244</v>
      </c>
      <c r="J13328">
        <v>988</v>
      </c>
      <c r="K13328">
        <v>1400</v>
      </c>
      <c r="L13328" t="s">
        <v>19</v>
      </c>
      <c r="M13328">
        <v>5</v>
      </c>
      <c r="N13328">
        <f t="shared" si="1042"/>
        <v>341600</v>
      </c>
      <c r="O13328">
        <f t="shared" si="1043"/>
        <v>412</v>
      </c>
      <c r="P13328" t="str">
        <f t="shared" si="1044"/>
        <v>Overstock</v>
      </c>
      <c r="Q13328">
        <f t="shared" si="1040"/>
        <v>0</v>
      </c>
      <c r="R13328" t="str">
        <f t="shared" si="1041"/>
        <v>On Time</v>
      </c>
    </row>
    <row r="13329" spans="1:18" x14ac:dyDescent="0.3">
      <c r="A13329" t="s">
        <v>13364</v>
      </c>
      <c r="B13329" t="s">
        <v>52</v>
      </c>
      <c r="C13329" t="s">
        <v>41</v>
      </c>
      <c r="D13329" t="s">
        <v>16</v>
      </c>
      <c r="E13329" s="1">
        <v>45621</v>
      </c>
      <c r="F13329" s="1">
        <v>45629</v>
      </c>
      <c r="G13329">
        <v>279</v>
      </c>
      <c r="H13329">
        <v>111</v>
      </c>
      <c r="I13329">
        <v>281</v>
      </c>
      <c r="J13329">
        <v>1854</v>
      </c>
      <c r="K13329">
        <v>2204</v>
      </c>
      <c r="L13329" t="s">
        <v>24</v>
      </c>
      <c r="M13329">
        <v>8</v>
      </c>
      <c r="N13329">
        <f t="shared" si="1042"/>
        <v>619324</v>
      </c>
      <c r="O13329">
        <f t="shared" si="1043"/>
        <v>350</v>
      </c>
      <c r="P13329" t="str">
        <f t="shared" si="1044"/>
        <v>Understock</v>
      </c>
      <c r="Q13329">
        <f t="shared" si="1040"/>
        <v>0</v>
      </c>
      <c r="R13329" t="str">
        <f t="shared" si="1041"/>
        <v>On Time</v>
      </c>
    </row>
    <row r="13330" spans="1:18" x14ac:dyDescent="0.3">
      <c r="A13330" t="s">
        <v>13365</v>
      </c>
      <c r="B13330" t="s">
        <v>48</v>
      </c>
      <c r="C13330" t="s">
        <v>41</v>
      </c>
      <c r="D13330" t="s">
        <v>27</v>
      </c>
      <c r="E13330" s="1">
        <v>45388</v>
      </c>
      <c r="F13330" s="1">
        <v>45390</v>
      </c>
      <c r="G13330">
        <v>330</v>
      </c>
      <c r="H13330">
        <v>138</v>
      </c>
      <c r="I13330">
        <v>259</v>
      </c>
      <c r="J13330">
        <v>775</v>
      </c>
      <c r="K13330">
        <v>832</v>
      </c>
      <c r="L13330" t="s">
        <v>24</v>
      </c>
      <c r="M13330">
        <v>2</v>
      </c>
      <c r="N13330">
        <f t="shared" si="1042"/>
        <v>215488</v>
      </c>
      <c r="O13330">
        <f t="shared" si="1043"/>
        <v>57</v>
      </c>
      <c r="P13330" t="str">
        <f t="shared" si="1044"/>
        <v>Overstock</v>
      </c>
      <c r="Q13330">
        <f t="shared" si="1040"/>
        <v>0</v>
      </c>
      <c r="R13330" t="str">
        <f t="shared" si="1041"/>
        <v>On Time</v>
      </c>
    </row>
    <row r="13331" spans="1:18" x14ac:dyDescent="0.3">
      <c r="A13331" t="s">
        <v>13366</v>
      </c>
      <c r="B13331" t="s">
        <v>50</v>
      </c>
      <c r="C13331" t="s">
        <v>22</v>
      </c>
      <c r="D13331" t="s">
        <v>16</v>
      </c>
      <c r="E13331" s="1">
        <v>44986</v>
      </c>
      <c r="F13331" s="1">
        <v>44992</v>
      </c>
      <c r="G13331">
        <v>117</v>
      </c>
      <c r="H13331">
        <v>115</v>
      </c>
      <c r="I13331">
        <v>76</v>
      </c>
      <c r="J13331">
        <v>1875</v>
      </c>
      <c r="K13331">
        <v>2282</v>
      </c>
      <c r="L13331" t="s">
        <v>19</v>
      </c>
      <c r="M13331">
        <v>6</v>
      </c>
      <c r="N13331">
        <f t="shared" si="1042"/>
        <v>173432</v>
      </c>
      <c r="O13331">
        <f t="shared" si="1043"/>
        <v>407</v>
      </c>
      <c r="P13331" t="str">
        <f t="shared" si="1044"/>
        <v>Overstock</v>
      </c>
      <c r="Q13331">
        <f t="shared" si="1040"/>
        <v>0</v>
      </c>
      <c r="R13331" t="str">
        <f t="shared" si="1041"/>
        <v>On Time</v>
      </c>
    </row>
    <row r="13332" spans="1:18" x14ac:dyDescent="0.3">
      <c r="A13332" t="s">
        <v>13367</v>
      </c>
      <c r="B13332" t="s">
        <v>60</v>
      </c>
      <c r="C13332" t="s">
        <v>22</v>
      </c>
      <c r="D13332" t="s">
        <v>27</v>
      </c>
      <c r="E13332" s="1">
        <v>45184</v>
      </c>
      <c r="F13332" s="1">
        <v>45186</v>
      </c>
      <c r="G13332">
        <v>164</v>
      </c>
      <c r="H13332">
        <v>55</v>
      </c>
      <c r="I13332">
        <v>160</v>
      </c>
      <c r="J13332">
        <v>1106</v>
      </c>
      <c r="K13332">
        <v>1512</v>
      </c>
      <c r="L13332" t="s">
        <v>17</v>
      </c>
      <c r="M13332">
        <v>2</v>
      </c>
      <c r="N13332">
        <f t="shared" si="1042"/>
        <v>241920</v>
      </c>
      <c r="O13332">
        <f t="shared" si="1043"/>
        <v>406</v>
      </c>
      <c r="P13332" t="str">
        <f t="shared" si="1044"/>
        <v>Overstock</v>
      </c>
      <c r="Q13332">
        <f t="shared" si="1040"/>
        <v>0</v>
      </c>
      <c r="R13332" t="str">
        <f t="shared" si="1041"/>
        <v>On Time</v>
      </c>
    </row>
    <row r="13333" spans="1:18" x14ac:dyDescent="0.3">
      <c r="A13333" t="s">
        <v>13368</v>
      </c>
      <c r="B13333" t="s">
        <v>32</v>
      </c>
      <c r="C13333" t="s">
        <v>33</v>
      </c>
      <c r="D13333" t="s">
        <v>16</v>
      </c>
      <c r="E13333" s="1">
        <v>45654</v>
      </c>
      <c r="F13333" s="1">
        <v>45661</v>
      </c>
      <c r="G13333">
        <v>243</v>
      </c>
      <c r="H13333">
        <v>146</v>
      </c>
      <c r="I13333">
        <v>95</v>
      </c>
      <c r="J13333">
        <v>369</v>
      </c>
      <c r="K13333">
        <v>547</v>
      </c>
      <c r="L13333" t="s">
        <v>17</v>
      </c>
      <c r="M13333">
        <v>7</v>
      </c>
      <c r="N13333">
        <f t="shared" si="1042"/>
        <v>51965</v>
      </c>
      <c r="O13333">
        <f t="shared" si="1043"/>
        <v>178</v>
      </c>
      <c r="P13333" t="str">
        <f t="shared" si="1044"/>
        <v>Overstock</v>
      </c>
      <c r="Q13333">
        <f t="shared" si="1040"/>
        <v>0</v>
      </c>
      <c r="R13333" t="str">
        <f t="shared" si="1041"/>
        <v>On Time</v>
      </c>
    </row>
    <row r="13334" spans="1:18" x14ac:dyDescent="0.3">
      <c r="A13334" t="s">
        <v>13369</v>
      </c>
      <c r="B13334" t="s">
        <v>52</v>
      </c>
      <c r="C13334" t="s">
        <v>33</v>
      </c>
      <c r="D13334" t="s">
        <v>23</v>
      </c>
      <c r="E13334" s="1">
        <v>45106</v>
      </c>
      <c r="F13334" s="1">
        <v>45114</v>
      </c>
      <c r="G13334">
        <v>373</v>
      </c>
      <c r="H13334">
        <v>126</v>
      </c>
      <c r="I13334">
        <v>213</v>
      </c>
      <c r="J13334">
        <v>289</v>
      </c>
      <c r="K13334">
        <v>353</v>
      </c>
      <c r="L13334" t="s">
        <v>34</v>
      </c>
      <c r="M13334">
        <v>8</v>
      </c>
      <c r="N13334">
        <f t="shared" si="1042"/>
        <v>75189</v>
      </c>
      <c r="O13334">
        <f t="shared" si="1043"/>
        <v>64</v>
      </c>
      <c r="P13334" t="str">
        <f t="shared" si="1044"/>
        <v>Overstock</v>
      </c>
      <c r="Q13334">
        <f t="shared" si="1040"/>
        <v>0</v>
      </c>
      <c r="R13334" t="str">
        <f t="shared" si="1041"/>
        <v>On Time</v>
      </c>
    </row>
    <row r="13335" spans="1:18" x14ac:dyDescent="0.3">
      <c r="A13335" t="s">
        <v>13370</v>
      </c>
      <c r="B13335" t="s">
        <v>21</v>
      </c>
      <c r="C13335" t="s">
        <v>15</v>
      </c>
      <c r="D13335" t="s">
        <v>29</v>
      </c>
      <c r="E13335" s="1">
        <v>45337</v>
      </c>
      <c r="F13335" s="1">
        <v>45340</v>
      </c>
      <c r="G13335">
        <v>303</v>
      </c>
      <c r="H13335">
        <v>83</v>
      </c>
      <c r="I13335">
        <v>156</v>
      </c>
      <c r="J13335">
        <v>428</v>
      </c>
      <c r="K13335">
        <v>569</v>
      </c>
      <c r="L13335" t="s">
        <v>19</v>
      </c>
      <c r="M13335">
        <v>3</v>
      </c>
      <c r="N13335">
        <f t="shared" si="1042"/>
        <v>88764</v>
      </c>
      <c r="O13335">
        <f t="shared" si="1043"/>
        <v>141</v>
      </c>
      <c r="P13335" t="str">
        <f t="shared" si="1044"/>
        <v>Overstock</v>
      </c>
      <c r="Q13335">
        <f t="shared" si="1040"/>
        <v>0</v>
      </c>
      <c r="R13335" t="str">
        <f t="shared" si="1041"/>
        <v>On Time</v>
      </c>
    </row>
    <row r="13336" spans="1:18" x14ac:dyDescent="0.3">
      <c r="A13336" t="s">
        <v>13371</v>
      </c>
      <c r="B13336" t="s">
        <v>14</v>
      </c>
      <c r="C13336" t="s">
        <v>41</v>
      </c>
      <c r="D13336" t="s">
        <v>16</v>
      </c>
      <c r="E13336" s="1">
        <v>45446</v>
      </c>
      <c r="F13336" s="1">
        <v>45455</v>
      </c>
      <c r="G13336">
        <v>103</v>
      </c>
      <c r="H13336">
        <v>51</v>
      </c>
      <c r="I13336">
        <v>105</v>
      </c>
      <c r="J13336">
        <v>1910</v>
      </c>
      <c r="K13336">
        <v>2186</v>
      </c>
      <c r="L13336" t="s">
        <v>30</v>
      </c>
      <c r="M13336">
        <v>9</v>
      </c>
      <c r="N13336">
        <f t="shared" si="1042"/>
        <v>229530</v>
      </c>
      <c r="O13336">
        <f t="shared" si="1043"/>
        <v>276</v>
      </c>
      <c r="P13336" t="str">
        <f t="shared" si="1044"/>
        <v>Understock</v>
      </c>
      <c r="Q13336">
        <f t="shared" si="1040"/>
        <v>0</v>
      </c>
      <c r="R13336" t="str">
        <f t="shared" si="1041"/>
        <v>On Time</v>
      </c>
    </row>
    <row r="13337" spans="1:18" x14ac:dyDescent="0.3">
      <c r="A13337" t="s">
        <v>13372</v>
      </c>
      <c r="B13337" t="s">
        <v>44</v>
      </c>
      <c r="C13337" t="s">
        <v>15</v>
      </c>
      <c r="D13337" t="s">
        <v>23</v>
      </c>
      <c r="E13337" s="1">
        <v>45204</v>
      </c>
      <c r="F13337" s="1">
        <v>45212</v>
      </c>
      <c r="G13337">
        <v>237</v>
      </c>
      <c r="H13337">
        <v>128</v>
      </c>
      <c r="I13337">
        <v>8</v>
      </c>
      <c r="J13337">
        <v>1515</v>
      </c>
      <c r="K13337">
        <v>1938</v>
      </c>
      <c r="L13337" t="s">
        <v>19</v>
      </c>
      <c r="M13337">
        <v>8</v>
      </c>
      <c r="N13337">
        <f t="shared" si="1042"/>
        <v>15504</v>
      </c>
      <c r="O13337">
        <f t="shared" si="1043"/>
        <v>423</v>
      </c>
      <c r="P13337" t="str">
        <f t="shared" si="1044"/>
        <v>Overstock</v>
      </c>
      <c r="Q13337">
        <f t="shared" si="1040"/>
        <v>0</v>
      </c>
      <c r="R13337" t="str">
        <f t="shared" si="1041"/>
        <v>On Time</v>
      </c>
    </row>
    <row r="13338" spans="1:18" x14ac:dyDescent="0.3">
      <c r="A13338" t="s">
        <v>13373</v>
      </c>
      <c r="B13338" t="s">
        <v>14</v>
      </c>
      <c r="C13338" t="s">
        <v>41</v>
      </c>
      <c r="D13338" t="s">
        <v>23</v>
      </c>
      <c r="E13338" s="1">
        <v>45212</v>
      </c>
      <c r="F13338" s="1">
        <v>45220</v>
      </c>
      <c r="G13338">
        <v>69</v>
      </c>
      <c r="H13338">
        <v>116</v>
      </c>
      <c r="I13338">
        <v>139</v>
      </c>
      <c r="J13338">
        <v>886</v>
      </c>
      <c r="K13338">
        <v>1314</v>
      </c>
      <c r="L13338" t="s">
        <v>30</v>
      </c>
      <c r="M13338">
        <v>8</v>
      </c>
      <c r="N13338">
        <f t="shared" si="1042"/>
        <v>182646</v>
      </c>
      <c r="O13338">
        <f t="shared" si="1043"/>
        <v>428</v>
      </c>
      <c r="P13338" t="str">
        <f t="shared" si="1044"/>
        <v>Understock</v>
      </c>
      <c r="Q13338">
        <f t="shared" si="1040"/>
        <v>0</v>
      </c>
      <c r="R13338" t="str">
        <f t="shared" si="1041"/>
        <v>On Time</v>
      </c>
    </row>
    <row r="13339" spans="1:18" x14ac:dyDescent="0.3">
      <c r="A13339" t="s">
        <v>13374</v>
      </c>
      <c r="B13339" t="s">
        <v>32</v>
      </c>
      <c r="C13339" t="s">
        <v>22</v>
      </c>
      <c r="D13339" t="s">
        <v>16</v>
      </c>
      <c r="E13339" s="1">
        <v>45628</v>
      </c>
      <c r="F13339" s="1">
        <v>45634</v>
      </c>
      <c r="G13339">
        <v>382</v>
      </c>
      <c r="H13339">
        <v>121</v>
      </c>
      <c r="I13339">
        <v>9</v>
      </c>
      <c r="J13339">
        <v>230</v>
      </c>
      <c r="K13339">
        <v>578</v>
      </c>
      <c r="L13339" t="s">
        <v>24</v>
      </c>
      <c r="M13339">
        <v>6</v>
      </c>
      <c r="N13339">
        <f t="shared" si="1042"/>
        <v>5202</v>
      </c>
      <c r="O13339">
        <f t="shared" si="1043"/>
        <v>348</v>
      </c>
      <c r="P13339" t="str">
        <f t="shared" si="1044"/>
        <v>Overstock</v>
      </c>
      <c r="Q13339">
        <f t="shared" si="1040"/>
        <v>0</v>
      </c>
      <c r="R13339" t="str">
        <f t="shared" si="1041"/>
        <v>On Time</v>
      </c>
    </row>
    <row r="13340" spans="1:18" x14ac:dyDescent="0.3">
      <c r="A13340" t="s">
        <v>13375</v>
      </c>
      <c r="B13340" t="s">
        <v>26</v>
      </c>
      <c r="C13340" t="s">
        <v>22</v>
      </c>
      <c r="D13340" t="s">
        <v>39</v>
      </c>
      <c r="E13340" s="1">
        <v>45008</v>
      </c>
      <c r="F13340" s="1">
        <v>45012</v>
      </c>
      <c r="G13340">
        <v>225</v>
      </c>
      <c r="H13340">
        <v>113</v>
      </c>
      <c r="I13340">
        <v>27</v>
      </c>
      <c r="J13340">
        <v>1709</v>
      </c>
      <c r="K13340">
        <v>1868</v>
      </c>
      <c r="L13340" t="s">
        <v>24</v>
      </c>
      <c r="M13340">
        <v>4</v>
      </c>
      <c r="N13340">
        <f t="shared" si="1042"/>
        <v>50436</v>
      </c>
      <c r="O13340">
        <f t="shared" si="1043"/>
        <v>159</v>
      </c>
      <c r="P13340" t="str">
        <f t="shared" si="1044"/>
        <v>Overstock</v>
      </c>
      <c r="Q13340">
        <f t="shared" si="1040"/>
        <v>0</v>
      </c>
      <c r="R13340" t="str">
        <f t="shared" si="1041"/>
        <v>On Time</v>
      </c>
    </row>
    <row r="13341" spans="1:18" x14ac:dyDescent="0.3">
      <c r="A13341" t="s">
        <v>13376</v>
      </c>
      <c r="B13341" t="s">
        <v>21</v>
      </c>
      <c r="C13341" t="s">
        <v>41</v>
      </c>
      <c r="D13341" t="s">
        <v>39</v>
      </c>
      <c r="E13341" s="1">
        <v>45259</v>
      </c>
      <c r="F13341" s="1">
        <v>45267</v>
      </c>
      <c r="G13341">
        <v>215</v>
      </c>
      <c r="H13341">
        <v>73</v>
      </c>
      <c r="I13341">
        <v>245</v>
      </c>
      <c r="J13341">
        <v>284</v>
      </c>
      <c r="K13341">
        <v>558</v>
      </c>
      <c r="L13341" t="s">
        <v>30</v>
      </c>
      <c r="M13341">
        <v>8</v>
      </c>
      <c r="N13341">
        <f t="shared" si="1042"/>
        <v>136710</v>
      </c>
      <c r="O13341">
        <f t="shared" si="1043"/>
        <v>274</v>
      </c>
      <c r="P13341" t="str">
        <f t="shared" si="1044"/>
        <v>Understock</v>
      </c>
      <c r="Q13341">
        <f t="shared" si="1040"/>
        <v>0</v>
      </c>
      <c r="R13341" t="str">
        <f t="shared" si="1041"/>
        <v>On Time</v>
      </c>
    </row>
    <row r="13342" spans="1:18" x14ac:dyDescent="0.3">
      <c r="A13342" t="s">
        <v>13377</v>
      </c>
      <c r="B13342" t="s">
        <v>26</v>
      </c>
      <c r="C13342" t="s">
        <v>15</v>
      </c>
      <c r="D13342" t="s">
        <v>29</v>
      </c>
      <c r="E13342" s="1">
        <v>45097</v>
      </c>
      <c r="F13342" s="1">
        <v>45105</v>
      </c>
      <c r="G13342">
        <v>108</v>
      </c>
      <c r="H13342">
        <v>57</v>
      </c>
      <c r="I13342">
        <v>231</v>
      </c>
      <c r="J13342">
        <v>1725</v>
      </c>
      <c r="K13342">
        <v>1977</v>
      </c>
      <c r="L13342" t="s">
        <v>19</v>
      </c>
      <c r="M13342">
        <v>8</v>
      </c>
      <c r="N13342">
        <f t="shared" si="1042"/>
        <v>456687</v>
      </c>
      <c r="O13342">
        <f t="shared" si="1043"/>
        <v>252</v>
      </c>
      <c r="P13342" t="str">
        <f t="shared" si="1044"/>
        <v>Understock</v>
      </c>
      <c r="Q13342">
        <f t="shared" si="1040"/>
        <v>0</v>
      </c>
      <c r="R13342" t="str">
        <f t="shared" si="1041"/>
        <v>On Time</v>
      </c>
    </row>
    <row r="13343" spans="1:18" x14ac:dyDescent="0.3">
      <c r="A13343" t="s">
        <v>13378</v>
      </c>
      <c r="B13343" t="s">
        <v>21</v>
      </c>
      <c r="C13343" t="s">
        <v>41</v>
      </c>
      <c r="D13343" t="s">
        <v>27</v>
      </c>
      <c r="E13343" s="1">
        <v>45092</v>
      </c>
      <c r="F13343" s="1">
        <v>45099</v>
      </c>
      <c r="G13343">
        <v>309</v>
      </c>
      <c r="H13343">
        <v>75</v>
      </c>
      <c r="I13343">
        <v>61</v>
      </c>
      <c r="J13343">
        <v>1338</v>
      </c>
      <c r="K13343">
        <v>1391</v>
      </c>
      <c r="L13343" t="s">
        <v>19</v>
      </c>
      <c r="M13343">
        <v>7</v>
      </c>
      <c r="N13343">
        <f t="shared" si="1042"/>
        <v>84851</v>
      </c>
      <c r="O13343">
        <f t="shared" si="1043"/>
        <v>53</v>
      </c>
      <c r="P13343" t="str">
        <f t="shared" si="1044"/>
        <v>Overstock</v>
      </c>
      <c r="Q13343">
        <f t="shared" si="1040"/>
        <v>0</v>
      </c>
      <c r="R13343" t="str">
        <f t="shared" si="1041"/>
        <v>On Time</v>
      </c>
    </row>
    <row r="13344" spans="1:18" x14ac:dyDescent="0.3">
      <c r="A13344" t="s">
        <v>13379</v>
      </c>
      <c r="B13344" t="s">
        <v>44</v>
      </c>
      <c r="C13344" t="s">
        <v>41</v>
      </c>
      <c r="D13344" t="s">
        <v>39</v>
      </c>
      <c r="E13344" s="1">
        <v>45111</v>
      </c>
      <c r="F13344" s="1">
        <v>45112</v>
      </c>
      <c r="G13344">
        <v>492</v>
      </c>
      <c r="H13344">
        <v>125</v>
      </c>
      <c r="I13344">
        <v>73</v>
      </c>
      <c r="J13344">
        <v>458</v>
      </c>
      <c r="K13344">
        <v>647</v>
      </c>
      <c r="L13344" t="s">
        <v>17</v>
      </c>
      <c r="M13344">
        <v>1</v>
      </c>
      <c r="N13344">
        <f t="shared" si="1042"/>
        <v>47231</v>
      </c>
      <c r="O13344">
        <f t="shared" si="1043"/>
        <v>189</v>
      </c>
      <c r="P13344" t="str">
        <f t="shared" si="1044"/>
        <v>Overstock</v>
      </c>
      <c r="Q13344">
        <f t="shared" si="1040"/>
        <v>0</v>
      </c>
      <c r="R13344" t="str">
        <f t="shared" si="1041"/>
        <v>On Time</v>
      </c>
    </row>
    <row r="13345" spans="1:18" x14ac:dyDescent="0.3">
      <c r="A13345" t="s">
        <v>13380</v>
      </c>
      <c r="B13345" t="s">
        <v>60</v>
      </c>
      <c r="C13345" t="s">
        <v>33</v>
      </c>
      <c r="D13345" t="s">
        <v>16</v>
      </c>
      <c r="E13345" s="1">
        <v>45250</v>
      </c>
      <c r="F13345" s="1">
        <v>45255</v>
      </c>
      <c r="G13345">
        <v>242</v>
      </c>
      <c r="H13345">
        <v>92</v>
      </c>
      <c r="I13345">
        <v>13</v>
      </c>
      <c r="J13345">
        <v>793</v>
      </c>
      <c r="K13345">
        <v>1053</v>
      </c>
      <c r="L13345" t="s">
        <v>17</v>
      </c>
      <c r="M13345">
        <v>5</v>
      </c>
      <c r="N13345">
        <f t="shared" si="1042"/>
        <v>13689</v>
      </c>
      <c r="O13345">
        <f t="shared" si="1043"/>
        <v>260</v>
      </c>
      <c r="P13345" t="str">
        <f t="shared" si="1044"/>
        <v>Overstock</v>
      </c>
      <c r="Q13345">
        <f t="shared" si="1040"/>
        <v>0</v>
      </c>
      <c r="R13345" t="str">
        <f t="shared" si="1041"/>
        <v>On Time</v>
      </c>
    </row>
    <row r="13346" spans="1:18" x14ac:dyDescent="0.3">
      <c r="A13346" t="s">
        <v>13381</v>
      </c>
      <c r="B13346" t="s">
        <v>21</v>
      </c>
      <c r="C13346" t="s">
        <v>15</v>
      </c>
      <c r="D13346" t="s">
        <v>39</v>
      </c>
      <c r="E13346" s="1">
        <v>44988</v>
      </c>
      <c r="F13346" s="1">
        <v>44992</v>
      </c>
      <c r="G13346">
        <v>210</v>
      </c>
      <c r="H13346">
        <v>72</v>
      </c>
      <c r="I13346">
        <v>70</v>
      </c>
      <c r="J13346">
        <v>1727</v>
      </c>
      <c r="K13346">
        <v>1913</v>
      </c>
      <c r="L13346" t="s">
        <v>34</v>
      </c>
      <c r="M13346">
        <v>4</v>
      </c>
      <c r="N13346">
        <f t="shared" si="1042"/>
        <v>133910</v>
      </c>
      <c r="O13346">
        <f t="shared" si="1043"/>
        <v>186</v>
      </c>
      <c r="P13346" t="str">
        <f t="shared" si="1044"/>
        <v>Overstock</v>
      </c>
      <c r="Q13346">
        <f t="shared" si="1040"/>
        <v>0</v>
      </c>
      <c r="R13346" t="str">
        <f t="shared" si="1041"/>
        <v>On Time</v>
      </c>
    </row>
    <row r="13347" spans="1:18" x14ac:dyDescent="0.3">
      <c r="A13347" t="s">
        <v>13382</v>
      </c>
      <c r="B13347" t="s">
        <v>14</v>
      </c>
      <c r="C13347" t="s">
        <v>15</v>
      </c>
      <c r="D13347" t="s">
        <v>39</v>
      </c>
      <c r="E13347" s="1">
        <v>45476</v>
      </c>
      <c r="F13347" s="1">
        <v>45486</v>
      </c>
      <c r="G13347">
        <v>25</v>
      </c>
      <c r="H13347">
        <v>101</v>
      </c>
      <c r="I13347">
        <v>223</v>
      </c>
      <c r="J13347">
        <v>931</v>
      </c>
      <c r="K13347">
        <v>1017</v>
      </c>
      <c r="L13347" t="s">
        <v>19</v>
      </c>
      <c r="M13347">
        <v>10</v>
      </c>
      <c r="N13347">
        <f t="shared" si="1042"/>
        <v>226791</v>
      </c>
      <c r="O13347">
        <f t="shared" si="1043"/>
        <v>86</v>
      </c>
      <c r="P13347" t="str">
        <f t="shared" si="1044"/>
        <v>Understock</v>
      </c>
      <c r="Q13347">
        <f t="shared" si="1040"/>
        <v>0</v>
      </c>
      <c r="R13347" t="str">
        <f t="shared" si="1041"/>
        <v>On Time</v>
      </c>
    </row>
    <row r="13348" spans="1:18" x14ac:dyDescent="0.3">
      <c r="A13348" t="s">
        <v>13383</v>
      </c>
      <c r="B13348" t="s">
        <v>14</v>
      </c>
      <c r="C13348" t="s">
        <v>22</v>
      </c>
      <c r="D13348" t="s">
        <v>39</v>
      </c>
      <c r="E13348" s="1">
        <v>45015</v>
      </c>
      <c r="F13348" s="1">
        <v>45019</v>
      </c>
      <c r="G13348">
        <v>216</v>
      </c>
      <c r="H13348">
        <v>147</v>
      </c>
      <c r="I13348">
        <v>63</v>
      </c>
      <c r="J13348">
        <v>1129</v>
      </c>
      <c r="K13348">
        <v>1296</v>
      </c>
      <c r="L13348" t="s">
        <v>24</v>
      </c>
      <c r="M13348">
        <v>4</v>
      </c>
      <c r="N13348">
        <f t="shared" si="1042"/>
        <v>81648</v>
      </c>
      <c r="O13348">
        <f t="shared" si="1043"/>
        <v>167</v>
      </c>
      <c r="P13348" t="str">
        <f t="shared" si="1044"/>
        <v>Overstock</v>
      </c>
      <c r="Q13348">
        <f t="shared" si="1040"/>
        <v>0</v>
      </c>
      <c r="R13348" t="str">
        <f t="shared" si="1041"/>
        <v>On Time</v>
      </c>
    </row>
    <row r="13349" spans="1:18" x14ac:dyDescent="0.3">
      <c r="A13349" t="s">
        <v>13384</v>
      </c>
      <c r="B13349" t="s">
        <v>60</v>
      </c>
      <c r="C13349" t="s">
        <v>33</v>
      </c>
      <c r="D13349" t="s">
        <v>39</v>
      </c>
      <c r="E13349" s="1">
        <v>45611</v>
      </c>
      <c r="F13349" s="1">
        <v>45613</v>
      </c>
      <c r="G13349">
        <v>58</v>
      </c>
      <c r="H13349">
        <v>122</v>
      </c>
      <c r="I13349">
        <v>111</v>
      </c>
      <c r="J13349">
        <v>1380</v>
      </c>
      <c r="K13349">
        <v>1511</v>
      </c>
      <c r="L13349" t="s">
        <v>30</v>
      </c>
      <c r="M13349">
        <v>2</v>
      </c>
      <c r="N13349">
        <f t="shared" si="1042"/>
        <v>167721</v>
      </c>
      <c r="O13349">
        <f t="shared" si="1043"/>
        <v>131</v>
      </c>
      <c r="P13349" t="str">
        <f t="shared" si="1044"/>
        <v>Understock</v>
      </c>
      <c r="Q13349">
        <f t="shared" si="1040"/>
        <v>0</v>
      </c>
      <c r="R13349" t="str">
        <f t="shared" si="1041"/>
        <v>On Time</v>
      </c>
    </row>
    <row r="13350" spans="1:18" x14ac:dyDescent="0.3">
      <c r="A13350" t="s">
        <v>13385</v>
      </c>
      <c r="B13350" t="s">
        <v>26</v>
      </c>
      <c r="C13350" t="s">
        <v>41</v>
      </c>
      <c r="D13350" t="s">
        <v>29</v>
      </c>
      <c r="E13350" s="1">
        <v>44984</v>
      </c>
      <c r="F13350" s="1">
        <v>44994</v>
      </c>
      <c r="G13350">
        <v>428</v>
      </c>
      <c r="H13350">
        <v>77</v>
      </c>
      <c r="I13350">
        <v>4</v>
      </c>
      <c r="J13350">
        <v>1125</v>
      </c>
      <c r="K13350">
        <v>1522</v>
      </c>
      <c r="L13350" t="s">
        <v>30</v>
      </c>
      <c r="M13350">
        <v>10</v>
      </c>
      <c r="N13350">
        <f t="shared" si="1042"/>
        <v>6088</v>
      </c>
      <c r="O13350">
        <f t="shared" si="1043"/>
        <v>397</v>
      </c>
      <c r="P13350" t="str">
        <f t="shared" si="1044"/>
        <v>Overstock</v>
      </c>
      <c r="Q13350">
        <f t="shared" si="1040"/>
        <v>0</v>
      </c>
      <c r="R13350" t="str">
        <f t="shared" si="1041"/>
        <v>On Time</v>
      </c>
    </row>
    <row r="13351" spans="1:18" x14ac:dyDescent="0.3">
      <c r="A13351" t="s">
        <v>13386</v>
      </c>
      <c r="B13351" t="s">
        <v>48</v>
      </c>
      <c r="C13351" t="s">
        <v>41</v>
      </c>
      <c r="D13351" t="s">
        <v>23</v>
      </c>
      <c r="E13351" s="1">
        <v>45471</v>
      </c>
      <c r="F13351" s="1">
        <v>45481</v>
      </c>
      <c r="G13351">
        <v>10</v>
      </c>
      <c r="H13351">
        <v>63</v>
      </c>
      <c r="I13351">
        <v>100</v>
      </c>
      <c r="J13351">
        <v>1615</v>
      </c>
      <c r="K13351">
        <v>2022</v>
      </c>
      <c r="L13351" t="s">
        <v>17</v>
      </c>
      <c r="M13351">
        <v>10</v>
      </c>
      <c r="N13351">
        <f t="shared" si="1042"/>
        <v>202200</v>
      </c>
      <c r="O13351">
        <f t="shared" si="1043"/>
        <v>407</v>
      </c>
      <c r="P13351" t="str">
        <f t="shared" si="1044"/>
        <v>Understock</v>
      </c>
      <c r="Q13351">
        <f t="shared" si="1040"/>
        <v>0</v>
      </c>
      <c r="R13351" t="str">
        <f t="shared" si="1041"/>
        <v>On Time</v>
      </c>
    </row>
    <row r="13352" spans="1:18" x14ac:dyDescent="0.3">
      <c r="A13352" t="s">
        <v>13387</v>
      </c>
      <c r="B13352" t="s">
        <v>38</v>
      </c>
      <c r="C13352" t="s">
        <v>22</v>
      </c>
      <c r="D13352" t="s">
        <v>27</v>
      </c>
      <c r="E13352" s="1">
        <v>45032</v>
      </c>
      <c r="F13352" s="1">
        <v>45041</v>
      </c>
      <c r="G13352">
        <v>164</v>
      </c>
      <c r="H13352">
        <v>147</v>
      </c>
      <c r="I13352">
        <v>108</v>
      </c>
      <c r="J13352">
        <v>1948</v>
      </c>
      <c r="K13352">
        <v>2431</v>
      </c>
      <c r="L13352" t="s">
        <v>19</v>
      </c>
      <c r="M13352">
        <v>9</v>
      </c>
      <c r="N13352">
        <f t="shared" si="1042"/>
        <v>262548</v>
      </c>
      <c r="O13352">
        <f t="shared" si="1043"/>
        <v>483</v>
      </c>
      <c r="P13352" t="str">
        <f t="shared" si="1044"/>
        <v>Overstock</v>
      </c>
      <c r="Q13352">
        <f t="shared" si="1040"/>
        <v>0</v>
      </c>
      <c r="R13352" t="str">
        <f t="shared" si="1041"/>
        <v>On Time</v>
      </c>
    </row>
    <row r="13353" spans="1:18" x14ac:dyDescent="0.3">
      <c r="A13353" t="s">
        <v>13388</v>
      </c>
      <c r="B13353" t="s">
        <v>21</v>
      </c>
      <c r="C13353" t="s">
        <v>41</v>
      </c>
      <c r="D13353" t="s">
        <v>29</v>
      </c>
      <c r="E13353" s="1">
        <v>45222</v>
      </c>
      <c r="F13353" s="1">
        <v>45232</v>
      </c>
      <c r="G13353">
        <v>224</v>
      </c>
      <c r="H13353">
        <v>105</v>
      </c>
      <c r="I13353">
        <v>153</v>
      </c>
      <c r="J13353">
        <v>1135</v>
      </c>
      <c r="K13353">
        <v>1556</v>
      </c>
      <c r="L13353" t="s">
        <v>24</v>
      </c>
      <c r="M13353">
        <v>10</v>
      </c>
      <c r="N13353">
        <f t="shared" si="1042"/>
        <v>238068</v>
      </c>
      <c r="O13353">
        <f t="shared" si="1043"/>
        <v>421</v>
      </c>
      <c r="P13353" t="str">
        <f t="shared" si="1044"/>
        <v>Overstock</v>
      </c>
      <c r="Q13353">
        <f t="shared" si="1040"/>
        <v>0</v>
      </c>
      <c r="R13353" t="str">
        <f t="shared" si="1041"/>
        <v>On Time</v>
      </c>
    </row>
    <row r="13354" spans="1:18" x14ac:dyDescent="0.3">
      <c r="A13354" t="s">
        <v>13389</v>
      </c>
      <c r="B13354" t="s">
        <v>14</v>
      </c>
      <c r="C13354" t="s">
        <v>33</v>
      </c>
      <c r="D13354" t="s">
        <v>39</v>
      </c>
      <c r="E13354" s="1">
        <v>45118</v>
      </c>
      <c r="F13354" s="1">
        <v>45127</v>
      </c>
      <c r="G13354">
        <v>74</v>
      </c>
      <c r="H13354">
        <v>52</v>
      </c>
      <c r="I13354">
        <v>290</v>
      </c>
      <c r="J13354">
        <v>1563</v>
      </c>
      <c r="K13354">
        <v>2009</v>
      </c>
      <c r="L13354" t="s">
        <v>24</v>
      </c>
      <c r="M13354">
        <v>9</v>
      </c>
      <c r="N13354">
        <f t="shared" si="1042"/>
        <v>582610</v>
      </c>
      <c r="O13354">
        <f t="shared" si="1043"/>
        <v>446</v>
      </c>
      <c r="P13354" t="str">
        <f t="shared" si="1044"/>
        <v>Understock</v>
      </c>
      <c r="Q13354">
        <f t="shared" si="1040"/>
        <v>0</v>
      </c>
      <c r="R13354" t="str">
        <f t="shared" si="1041"/>
        <v>On Time</v>
      </c>
    </row>
    <row r="13355" spans="1:18" x14ac:dyDescent="0.3">
      <c r="A13355" t="s">
        <v>13390</v>
      </c>
      <c r="B13355" t="s">
        <v>48</v>
      </c>
      <c r="C13355" t="s">
        <v>41</v>
      </c>
      <c r="D13355" t="s">
        <v>16</v>
      </c>
      <c r="E13355" s="1">
        <v>45200</v>
      </c>
      <c r="F13355" s="1">
        <v>45210</v>
      </c>
      <c r="G13355">
        <v>272</v>
      </c>
      <c r="H13355">
        <v>65</v>
      </c>
      <c r="I13355">
        <v>177</v>
      </c>
      <c r="J13355">
        <v>1653</v>
      </c>
      <c r="K13355">
        <v>1729</v>
      </c>
      <c r="L13355" t="s">
        <v>19</v>
      </c>
      <c r="M13355">
        <v>10</v>
      </c>
      <c r="N13355">
        <f t="shared" si="1042"/>
        <v>306033</v>
      </c>
      <c r="O13355">
        <f t="shared" si="1043"/>
        <v>76</v>
      </c>
      <c r="P13355" t="str">
        <f t="shared" si="1044"/>
        <v>Overstock</v>
      </c>
      <c r="Q13355">
        <f t="shared" si="1040"/>
        <v>0</v>
      </c>
      <c r="R13355" t="str">
        <f t="shared" si="1041"/>
        <v>On Time</v>
      </c>
    </row>
    <row r="13356" spans="1:18" x14ac:dyDescent="0.3">
      <c r="A13356" t="s">
        <v>13391</v>
      </c>
      <c r="B13356" t="s">
        <v>50</v>
      </c>
      <c r="C13356" t="s">
        <v>15</v>
      </c>
      <c r="D13356" t="s">
        <v>39</v>
      </c>
      <c r="E13356" s="1">
        <v>45301</v>
      </c>
      <c r="F13356" s="1">
        <v>45308</v>
      </c>
      <c r="G13356">
        <v>120</v>
      </c>
      <c r="H13356">
        <v>98</v>
      </c>
      <c r="I13356">
        <v>225</v>
      </c>
      <c r="J13356">
        <v>458</v>
      </c>
      <c r="K13356">
        <v>621</v>
      </c>
      <c r="L13356" t="s">
        <v>34</v>
      </c>
      <c r="M13356">
        <v>7</v>
      </c>
      <c r="N13356">
        <f t="shared" si="1042"/>
        <v>139725</v>
      </c>
      <c r="O13356">
        <f t="shared" si="1043"/>
        <v>163</v>
      </c>
      <c r="P13356" t="str">
        <f t="shared" si="1044"/>
        <v>Understock</v>
      </c>
      <c r="Q13356">
        <f t="shared" si="1040"/>
        <v>0</v>
      </c>
      <c r="R13356" t="str">
        <f t="shared" si="1041"/>
        <v>On Time</v>
      </c>
    </row>
    <row r="13357" spans="1:18" x14ac:dyDescent="0.3">
      <c r="A13357" t="s">
        <v>13392</v>
      </c>
      <c r="B13357" t="s">
        <v>48</v>
      </c>
      <c r="C13357" t="s">
        <v>41</v>
      </c>
      <c r="D13357" t="s">
        <v>27</v>
      </c>
      <c r="E13357" s="1">
        <v>45145</v>
      </c>
      <c r="F13357" s="1">
        <v>45154</v>
      </c>
      <c r="G13357">
        <v>495</v>
      </c>
      <c r="H13357">
        <v>122</v>
      </c>
      <c r="I13357">
        <v>26</v>
      </c>
      <c r="J13357">
        <v>1247</v>
      </c>
      <c r="K13357">
        <v>1300</v>
      </c>
      <c r="L13357" t="s">
        <v>19</v>
      </c>
      <c r="M13357">
        <v>9</v>
      </c>
      <c r="N13357">
        <f t="shared" si="1042"/>
        <v>33800</v>
      </c>
      <c r="O13357">
        <f t="shared" si="1043"/>
        <v>53</v>
      </c>
      <c r="P13357" t="str">
        <f t="shared" si="1044"/>
        <v>Overstock</v>
      </c>
      <c r="Q13357">
        <f t="shared" si="1040"/>
        <v>0</v>
      </c>
      <c r="R13357" t="str">
        <f t="shared" si="1041"/>
        <v>On Time</v>
      </c>
    </row>
    <row r="13358" spans="1:18" x14ac:dyDescent="0.3">
      <c r="A13358" t="s">
        <v>13393</v>
      </c>
      <c r="B13358" t="s">
        <v>21</v>
      </c>
      <c r="C13358" t="s">
        <v>41</v>
      </c>
      <c r="D13358" t="s">
        <v>27</v>
      </c>
      <c r="E13358" s="1">
        <v>45436</v>
      </c>
      <c r="F13358" s="1">
        <v>45443</v>
      </c>
      <c r="G13358">
        <v>270</v>
      </c>
      <c r="H13358">
        <v>76</v>
      </c>
      <c r="I13358">
        <v>52</v>
      </c>
      <c r="J13358">
        <v>1553</v>
      </c>
      <c r="K13358">
        <v>1838</v>
      </c>
      <c r="L13358" t="s">
        <v>17</v>
      </c>
      <c r="M13358">
        <v>7</v>
      </c>
      <c r="N13358">
        <f t="shared" si="1042"/>
        <v>95576</v>
      </c>
      <c r="O13358">
        <f t="shared" si="1043"/>
        <v>285</v>
      </c>
      <c r="P13358" t="str">
        <f t="shared" si="1044"/>
        <v>Overstock</v>
      </c>
      <c r="Q13358">
        <f t="shared" si="1040"/>
        <v>0</v>
      </c>
      <c r="R13358" t="str">
        <f t="shared" si="1041"/>
        <v>On Time</v>
      </c>
    </row>
    <row r="13359" spans="1:18" x14ac:dyDescent="0.3">
      <c r="A13359" t="s">
        <v>13394</v>
      </c>
      <c r="B13359" t="s">
        <v>38</v>
      </c>
      <c r="C13359" t="s">
        <v>22</v>
      </c>
      <c r="D13359" t="s">
        <v>23</v>
      </c>
      <c r="E13359" s="1">
        <v>44992</v>
      </c>
      <c r="F13359" s="1">
        <v>44994</v>
      </c>
      <c r="G13359">
        <v>467</v>
      </c>
      <c r="H13359">
        <v>90</v>
      </c>
      <c r="I13359">
        <v>211</v>
      </c>
      <c r="J13359">
        <v>773</v>
      </c>
      <c r="K13359">
        <v>824</v>
      </c>
      <c r="L13359" t="s">
        <v>30</v>
      </c>
      <c r="M13359">
        <v>2</v>
      </c>
      <c r="N13359">
        <f t="shared" si="1042"/>
        <v>173864</v>
      </c>
      <c r="O13359">
        <f t="shared" si="1043"/>
        <v>51</v>
      </c>
      <c r="P13359" t="str">
        <f t="shared" si="1044"/>
        <v>Overstock</v>
      </c>
      <c r="Q13359">
        <f t="shared" si="1040"/>
        <v>0</v>
      </c>
      <c r="R13359" t="str">
        <f t="shared" si="1041"/>
        <v>On Time</v>
      </c>
    </row>
    <row r="13360" spans="1:18" x14ac:dyDescent="0.3">
      <c r="A13360" t="s">
        <v>13395</v>
      </c>
      <c r="B13360" t="s">
        <v>48</v>
      </c>
      <c r="C13360" t="s">
        <v>33</v>
      </c>
      <c r="D13360" t="s">
        <v>16</v>
      </c>
      <c r="E13360" s="1">
        <v>45004</v>
      </c>
      <c r="F13360" s="1">
        <v>45007</v>
      </c>
      <c r="G13360">
        <v>416</v>
      </c>
      <c r="H13360">
        <v>148</v>
      </c>
      <c r="I13360">
        <v>200</v>
      </c>
      <c r="J13360">
        <v>294</v>
      </c>
      <c r="K13360">
        <v>414</v>
      </c>
      <c r="L13360" t="s">
        <v>19</v>
      </c>
      <c r="M13360">
        <v>3</v>
      </c>
      <c r="N13360">
        <f t="shared" si="1042"/>
        <v>82800</v>
      </c>
      <c r="O13360">
        <f t="shared" si="1043"/>
        <v>120</v>
      </c>
      <c r="P13360" t="str">
        <f t="shared" si="1044"/>
        <v>Overstock</v>
      </c>
      <c r="Q13360">
        <f t="shared" si="1040"/>
        <v>0</v>
      </c>
      <c r="R13360" t="str">
        <f t="shared" si="1041"/>
        <v>On Time</v>
      </c>
    </row>
    <row r="13361" spans="1:18" x14ac:dyDescent="0.3">
      <c r="A13361" t="s">
        <v>13396</v>
      </c>
      <c r="B13361" t="s">
        <v>60</v>
      </c>
      <c r="C13361" t="s">
        <v>15</v>
      </c>
      <c r="D13361" t="s">
        <v>16</v>
      </c>
      <c r="E13361" s="1">
        <v>45369</v>
      </c>
      <c r="F13361" s="1">
        <v>45374</v>
      </c>
      <c r="G13361">
        <v>146</v>
      </c>
      <c r="H13361">
        <v>109</v>
      </c>
      <c r="I13361">
        <v>292</v>
      </c>
      <c r="J13361">
        <v>1123</v>
      </c>
      <c r="K13361">
        <v>1556</v>
      </c>
      <c r="L13361" t="s">
        <v>24</v>
      </c>
      <c r="M13361">
        <v>5</v>
      </c>
      <c r="N13361">
        <f t="shared" si="1042"/>
        <v>454352</v>
      </c>
      <c r="O13361">
        <f t="shared" si="1043"/>
        <v>433</v>
      </c>
      <c r="P13361" t="str">
        <f t="shared" si="1044"/>
        <v>Understock</v>
      </c>
      <c r="Q13361">
        <f t="shared" si="1040"/>
        <v>0</v>
      </c>
      <c r="R13361" t="str">
        <f t="shared" si="1041"/>
        <v>On Time</v>
      </c>
    </row>
    <row r="13362" spans="1:18" x14ac:dyDescent="0.3">
      <c r="A13362" t="s">
        <v>13397</v>
      </c>
      <c r="B13362" t="s">
        <v>21</v>
      </c>
      <c r="C13362" t="s">
        <v>33</v>
      </c>
      <c r="D13362" t="s">
        <v>27</v>
      </c>
      <c r="E13362" s="1">
        <v>45006</v>
      </c>
      <c r="F13362" s="1">
        <v>45008</v>
      </c>
      <c r="G13362">
        <v>268</v>
      </c>
      <c r="H13362">
        <v>149</v>
      </c>
      <c r="I13362">
        <v>16</v>
      </c>
      <c r="J13362">
        <v>1313</v>
      </c>
      <c r="K13362">
        <v>1630</v>
      </c>
      <c r="L13362" t="s">
        <v>19</v>
      </c>
      <c r="M13362">
        <v>2</v>
      </c>
      <c r="N13362">
        <f t="shared" si="1042"/>
        <v>26080</v>
      </c>
      <c r="O13362">
        <f t="shared" si="1043"/>
        <v>317</v>
      </c>
      <c r="P13362" t="str">
        <f t="shared" si="1044"/>
        <v>Overstock</v>
      </c>
      <c r="Q13362">
        <f t="shared" si="1040"/>
        <v>0</v>
      </c>
      <c r="R13362" t="str">
        <f t="shared" si="1041"/>
        <v>On Time</v>
      </c>
    </row>
    <row r="13363" spans="1:18" x14ac:dyDescent="0.3">
      <c r="A13363" t="s">
        <v>13398</v>
      </c>
      <c r="B13363" t="s">
        <v>48</v>
      </c>
      <c r="C13363" t="s">
        <v>41</v>
      </c>
      <c r="D13363" t="s">
        <v>16</v>
      </c>
      <c r="E13363" s="1">
        <v>45257</v>
      </c>
      <c r="F13363" s="1">
        <v>45262</v>
      </c>
      <c r="G13363">
        <v>258</v>
      </c>
      <c r="H13363">
        <v>61</v>
      </c>
      <c r="I13363">
        <v>156</v>
      </c>
      <c r="J13363">
        <v>1320</v>
      </c>
      <c r="K13363">
        <v>1510</v>
      </c>
      <c r="L13363" t="s">
        <v>17</v>
      </c>
      <c r="M13363">
        <v>5</v>
      </c>
      <c r="N13363">
        <f t="shared" si="1042"/>
        <v>235560</v>
      </c>
      <c r="O13363">
        <f t="shared" si="1043"/>
        <v>190</v>
      </c>
      <c r="P13363" t="str">
        <f t="shared" si="1044"/>
        <v>Overstock</v>
      </c>
      <c r="Q13363">
        <f t="shared" si="1040"/>
        <v>0</v>
      </c>
      <c r="R13363" t="str">
        <f t="shared" si="1041"/>
        <v>On Time</v>
      </c>
    </row>
    <row r="13364" spans="1:18" x14ac:dyDescent="0.3">
      <c r="A13364" t="s">
        <v>13399</v>
      </c>
      <c r="B13364" t="s">
        <v>32</v>
      </c>
      <c r="C13364" t="s">
        <v>41</v>
      </c>
      <c r="D13364" t="s">
        <v>39</v>
      </c>
      <c r="E13364" s="1">
        <v>45211</v>
      </c>
      <c r="F13364" s="1">
        <v>45217</v>
      </c>
      <c r="G13364">
        <v>281</v>
      </c>
      <c r="H13364">
        <v>84</v>
      </c>
      <c r="I13364">
        <v>299</v>
      </c>
      <c r="J13364">
        <v>829</v>
      </c>
      <c r="K13364">
        <v>1136</v>
      </c>
      <c r="L13364" t="s">
        <v>19</v>
      </c>
      <c r="M13364">
        <v>6</v>
      </c>
      <c r="N13364">
        <f t="shared" si="1042"/>
        <v>339664</v>
      </c>
      <c r="O13364">
        <f t="shared" si="1043"/>
        <v>307</v>
      </c>
      <c r="P13364" t="str">
        <f t="shared" si="1044"/>
        <v>Understock</v>
      </c>
      <c r="Q13364">
        <f t="shared" si="1040"/>
        <v>0</v>
      </c>
      <c r="R13364" t="str">
        <f t="shared" si="1041"/>
        <v>On Time</v>
      </c>
    </row>
    <row r="13365" spans="1:18" x14ac:dyDescent="0.3">
      <c r="A13365" t="s">
        <v>13400</v>
      </c>
      <c r="B13365" t="s">
        <v>52</v>
      </c>
      <c r="C13365" t="s">
        <v>22</v>
      </c>
      <c r="D13365" t="s">
        <v>27</v>
      </c>
      <c r="E13365" s="1">
        <v>45443</v>
      </c>
      <c r="F13365" s="1">
        <v>45448</v>
      </c>
      <c r="G13365">
        <v>348</v>
      </c>
      <c r="H13365">
        <v>100</v>
      </c>
      <c r="I13365">
        <v>300</v>
      </c>
      <c r="J13365">
        <v>1614</v>
      </c>
      <c r="K13365">
        <v>1680</v>
      </c>
      <c r="L13365" t="s">
        <v>17</v>
      </c>
      <c r="M13365">
        <v>5</v>
      </c>
      <c r="N13365">
        <f t="shared" si="1042"/>
        <v>504000</v>
      </c>
      <c r="O13365">
        <f t="shared" si="1043"/>
        <v>66</v>
      </c>
      <c r="P13365" t="str">
        <f t="shared" si="1044"/>
        <v>Overstock</v>
      </c>
      <c r="Q13365">
        <f t="shared" si="1040"/>
        <v>0</v>
      </c>
      <c r="R13365" t="str">
        <f t="shared" si="1041"/>
        <v>On Time</v>
      </c>
    </row>
    <row r="13366" spans="1:18" x14ac:dyDescent="0.3">
      <c r="A13366" t="s">
        <v>13401</v>
      </c>
      <c r="B13366" t="s">
        <v>26</v>
      </c>
      <c r="C13366" t="s">
        <v>41</v>
      </c>
      <c r="D13366" t="s">
        <v>39</v>
      </c>
      <c r="E13366" s="1">
        <v>45265</v>
      </c>
      <c r="F13366" s="1">
        <v>45274</v>
      </c>
      <c r="G13366">
        <v>352</v>
      </c>
      <c r="H13366">
        <v>99</v>
      </c>
      <c r="I13366">
        <v>41</v>
      </c>
      <c r="J13366">
        <v>688</v>
      </c>
      <c r="K13366">
        <v>1044</v>
      </c>
      <c r="L13366" t="s">
        <v>24</v>
      </c>
      <c r="M13366">
        <v>9</v>
      </c>
      <c r="N13366">
        <f t="shared" si="1042"/>
        <v>42804</v>
      </c>
      <c r="O13366">
        <f t="shared" si="1043"/>
        <v>356</v>
      </c>
      <c r="P13366" t="str">
        <f t="shared" si="1044"/>
        <v>Overstock</v>
      </c>
      <c r="Q13366">
        <f t="shared" si="1040"/>
        <v>0</v>
      </c>
      <c r="R13366" t="str">
        <f t="shared" si="1041"/>
        <v>On Time</v>
      </c>
    </row>
    <row r="13367" spans="1:18" x14ac:dyDescent="0.3">
      <c r="A13367" t="s">
        <v>13402</v>
      </c>
      <c r="B13367" t="s">
        <v>52</v>
      </c>
      <c r="C13367" t="s">
        <v>33</v>
      </c>
      <c r="D13367" t="s">
        <v>23</v>
      </c>
      <c r="E13367" s="1">
        <v>45288</v>
      </c>
      <c r="F13367" s="1">
        <v>45289</v>
      </c>
      <c r="G13367">
        <v>44</v>
      </c>
      <c r="H13367">
        <v>143</v>
      </c>
      <c r="I13367">
        <v>47</v>
      </c>
      <c r="J13367">
        <v>235</v>
      </c>
      <c r="K13367">
        <v>336</v>
      </c>
      <c r="L13367" t="s">
        <v>17</v>
      </c>
      <c r="M13367">
        <v>1</v>
      </c>
      <c r="N13367">
        <f t="shared" si="1042"/>
        <v>15792</v>
      </c>
      <c r="O13367">
        <f t="shared" si="1043"/>
        <v>101</v>
      </c>
      <c r="P13367" t="str">
        <f t="shared" si="1044"/>
        <v>Understock</v>
      </c>
      <c r="Q13367">
        <f t="shared" si="1040"/>
        <v>0</v>
      </c>
      <c r="R13367" t="str">
        <f t="shared" si="1041"/>
        <v>On Time</v>
      </c>
    </row>
    <row r="13368" spans="1:18" x14ac:dyDescent="0.3">
      <c r="A13368" t="s">
        <v>13403</v>
      </c>
      <c r="B13368" t="s">
        <v>38</v>
      </c>
      <c r="C13368" t="s">
        <v>15</v>
      </c>
      <c r="D13368" t="s">
        <v>27</v>
      </c>
      <c r="E13368" s="1">
        <v>45014</v>
      </c>
      <c r="F13368" s="1">
        <v>45018</v>
      </c>
      <c r="G13368">
        <v>443</v>
      </c>
      <c r="H13368">
        <v>137</v>
      </c>
      <c r="I13368">
        <v>177</v>
      </c>
      <c r="J13368">
        <v>231</v>
      </c>
      <c r="K13368">
        <v>533</v>
      </c>
      <c r="L13368" t="s">
        <v>17</v>
      </c>
      <c r="M13368">
        <v>4</v>
      </c>
      <c r="N13368">
        <f t="shared" si="1042"/>
        <v>94341</v>
      </c>
      <c r="O13368">
        <f t="shared" si="1043"/>
        <v>302</v>
      </c>
      <c r="P13368" t="str">
        <f t="shared" si="1044"/>
        <v>Overstock</v>
      </c>
      <c r="Q13368">
        <f t="shared" si="1040"/>
        <v>0</v>
      </c>
      <c r="R13368" t="str">
        <f t="shared" si="1041"/>
        <v>On Time</v>
      </c>
    </row>
    <row r="13369" spans="1:18" x14ac:dyDescent="0.3">
      <c r="A13369" t="s">
        <v>13404</v>
      </c>
      <c r="B13369" t="s">
        <v>50</v>
      </c>
      <c r="C13369" t="s">
        <v>15</v>
      </c>
      <c r="D13369" t="s">
        <v>16</v>
      </c>
      <c r="E13369" s="1">
        <v>45435</v>
      </c>
      <c r="F13369" s="1">
        <v>45437</v>
      </c>
      <c r="G13369">
        <v>281</v>
      </c>
      <c r="H13369">
        <v>80</v>
      </c>
      <c r="I13369">
        <v>237</v>
      </c>
      <c r="J13369">
        <v>1516</v>
      </c>
      <c r="K13369">
        <v>1600</v>
      </c>
      <c r="L13369" t="s">
        <v>30</v>
      </c>
      <c r="M13369">
        <v>2</v>
      </c>
      <c r="N13369">
        <f t="shared" si="1042"/>
        <v>379200</v>
      </c>
      <c r="O13369">
        <f t="shared" si="1043"/>
        <v>84</v>
      </c>
      <c r="P13369" t="str">
        <f t="shared" si="1044"/>
        <v>Overstock</v>
      </c>
      <c r="Q13369">
        <f t="shared" si="1040"/>
        <v>0</v>
      </c>
      <c r="R13369" t="str">
        <f t="shared" si="1041"/>
        <v>On Time</v>
      </c>
    </row>
    <row r="13370" spans="1:18" x14ac:dyDescent="0.3">
      <c r="A13370" t="s">
        <v>13405</v>
      </c>
      <c r="B13370" t="s">
        <v>44</v>
      </c>
      <c r="C13370" t="s">
        <v>41</v>
      </c>
      <c r="D13370" t="s">
        <v>39</v>
      </c>
      <c r="E13370" s="1">
        <v>45372</v>
      </c>
      <c r="F13370" s="1">
        <v>45377</v>
      </c>
      <c r="G13370">
        <v>329</v>
      </c>
      <c r="H13370">
        <v>88</v>
      </c>
      <c r="I13370">
        <v>229</v>
      </c>
      <c r="J13370">
        <v>1836</v>
      </c>
      <c r="K13370">
        <v>2098</v>
      </c>
      <c r="L13370" t="s">
        <v>34</v>
      </c>
      <c r="M13370">
        <v>5</v>
      </c>
      <c r="N13370">
        <f t="shared" si="1042"/>
        <v>480442</v>
      </c>
      <c r="O13370">
        <f t="shared" si="1043"/>
        <v>262</v>
      </c>
      <c r="P13370" t="str">
        <f t="shared" si="1044"/>
        <v>Overstock</v>
      </c>
      <c r="Q13370">
        <f t="shared" si="1040"/>
        <v>0</v>
      </c>
      <c r="R13370" t="str">
        <f t="shared" si="1041"/>
        <v>On Time</v>
      </c>
    </row>
    <row r="13371" spans="1:18" x14ac:dyDescent="0.3">
      <c r="A13371" t="s">
        <v>13406</v>
      </c>
      <c r="B13371" t="s">
        <v>26</v>
      </c>
      <c r="C13371" t="s">
        <v>22</v>
      </c>
      <c r="D13371" t="s">
        <v>39</v>
      </c>
      <c r="E13371" s="1">
        <v>45281</v>
      </c>
      <c r="F13371" s="1">
        <v>45290</v>
      </c>
      <c r="G13371">
        <v>148</v>
      </c>
      <c r="H13371">
        <v>68</v>
      </c>
      <c r="I13371">
        <v>102</v>
      </c>
      <c r="J13371">
        <v>1981</v>
      </c>
      <c r="K13371">
        <v>2033</v>
      </c>
      <c r="L13371" t="s">
        <v>19</v>
      </c>
      <c r="M13371">
        <v>9</v>
      </c>
      <c r="N13371">
        <f t="shared" si="1042"/>
        <v>207366</v>
      </c>
      <c r="O13371">
        <f t="shared" si="1043"/>
        <v>52</v>
      </c>
      <c r="P13371" t="str">
        <f t="shared" si="1044"/>
        <v>Overstock</v>
      </c>
      <c r="Q13371">
        <f t="shared" si="1040"/>
        <v>0</v>
      </c>
      <c r="R13371" t="str">
        <f t="shared" si="1041"/>
        <v>On Time</v>
      </c>
    </row>
    <row r="13372" spans="1:18" x14ac:dyDescent="0.3">
      <c r="A13372" t="s">
        <v>13407</v>
      </c>
      <c r="B13372" t="s">
        <v>32</v>
      </c>
      <c r="C13372" t="s">
        <v>41</v>
      </c>
      <c r="D13372" t="s">
        <v>16</v>
      </c>
      <c r="E13372" s="1">
        <v>45393</v>
      </c>
      <c r="F13372" s="1">
        <v>45395</v>
      </c>
      <c r="G13372">
        <v>190</v>
      </c>
      <c r="H13372">
        <v>132</v>
      </c>
      <c r="I13372">
        <v>225</v>
      </c>
      <c r="J13372">
        <v>1624</v>
      </c>
      <c r="K13372">
        <v>2070</v>
      </c>
      <c r="L13372" t="s">
        <v>17</v>
      </c>
      <c r="M13372">
        <v>2</v>
      </c>
      <c r="N13372">
        <f t="shared" si="1042"/>
        <v>465750</v>
      </c>
      <c r="O13372">
        <f t="shared" si="1043"/>
        <v>446</v>
      </c>
      <c r="P13372" t="str">
        <f t="shared" si="1044"/>
        <v>Understock</v>
      </c>
      <c r="Q13372">
        <f t="shared" si="1040"/>
        <v>0</v>
      </c>
      <c r="R13372" t="str">
        <f t="shared" si="1041"/>
        <v>On Time</v>
      </c>
    </row>
    <row r="13373" spans="1:18" x14ac:dyDescent="0.3">
      <c r="A13373" t="s">
        <v>13408</v>
      </c>
      <c r="B13373" t="s">
        <v>52</v>
      </c>
      <c r="C13373" t="s">
        <v>22</v>
      </c>
      <c r="D13373" t="s">
        <v>39</v>
      </c>
      <c r="E13373" s="1">
        <v>45568</v>
      </c>
      <c r="F13373" s="1">
        <v>45573</v>
      </c>
      <c r="G13373">
        <v>263</v>
      </c>
      <c r="H13373">
        <v>55</v>
      </c>
      <c r="I13373">
        <v>211</v>
      </c>
      <c r="J13373">
        <v>1207</v>
      </c>
      <c r="K13373">
        <v>1641</v>
      </c>
      <c r="L13373" t="s">
        <v>34</v>
      </c>
      <c r="M13373">
        <v>5</v>
      </c>
      <c r="N13373">
        <f t="shared" si="1042"/>
        <v>346251</v>
      </c>
      <c r="O13373">
        <f t="shared" si="1043"/>
        <v>434</v>
      </c>
      <c r="P13373" t="str">
        <f t="shared" si="1044"/>
        <v>Overstock</v>
      </c>
      <c r="Q13373">
        <f t="shared" si="1040"/>
        <v>0</v>
      </c>
      <c r="R13373" t="str">
        <f t="shared" si="1041"/>
        <v>On Time</v>
      </c>
    </row>
    <row r="13374" spans="1:18" x14ac:dyDescent="0.3">
      <c r="A13374" t="s">
        <v>13409</v>
      </c>
      <c r="B13374" t="s">
        <v>21</v>
      </c>
      <c r="C13374" t="s">
        <v>15</v>
      </c>
      <c r="D13374" t="s">
        <v>23</v>
      </c>
      <c r="E13374" s="1">
        <v>45377</v>
      </c>
      <c r="F13374" s="1">
        <v>45383</v>
      </c>
      <c r="G13374">
        <v>414</v>
      </c>
      <c r="H13374">
        <v>92</v>
      </c>
      <c r="I13374">
        <v>178</v>
      </c>
      <c r="J13374">
        <v>1747</v>
      </c>
      <c r="K13374">
        <v>2153</v>
      </c>
      <c r="L13374" t="s">
        <v>30</v>
      </c>
      <c r="M13374">
        <v>6</v>
      </c>
      <c r="N13374">
        <f t="shared" si="1042"/>
        <v>383234</v>
      </c>
      <c r="O13374">
        <f t="shared" si="1043"/>
        <v>406</v>
      </c>
      <c r="P13374" t="str">
        <f t="shared" si="1044"/>
        <v>Overstock</v>
      </c>
      <c r="Q13374">
        <f t="shared" si="1040"/>
        <v>0</v>
      </c>
      <c r="R13374" t="str">
        <f t="shared" si="1041"/>
        <v>On Time</v>
      </c>
    </row>
    <row r="13375" spans="1:18" x14ac:dyDescent="0.3">
      <c r="A13375" t="s">
        <v>13410</v>
      </c>
      <c r="B13375" t="s">
        <v>32</v>
      </c>
      <c r="C13375" t="s">
        <v>22</v>
      </c>
      <c r="D13375" t="s">
        <v>23</v>
      </c>
      <c r="E13375" s="1">
        <v>45138</v>
      </c>
      <c r="F13375" s="1">
        <v>45144</v>
      </c>
      <c r="G13375">
        <v>104</v>
      </c>
      <c r="H13375">
        <v>127</v>
      </c>
      <c r="I13375">
        <v>24</v>
      </c>
      <c r="J13375">
        <v>1848</v>
      </c>
      <c r="K13375">
        <v>2274</v>
      </c>
      <c r="L13375" t="s">
        <v>34</v>
      </c>
      <c r="M13375">
        <v>6</v>
      </c>
      <c r="N13375">
        <f t="shared" si="1042"/>
        <v>54576</v>
      </c>
      <c r="O13375">
        <f t="shared" si="1043"/>
        <v>426</v>
      </c>
      <c r="P13375" t="str">
        <f t="shared" si="1044"/>
        <v>Overstock</v>
      </c>
      <c r="Q13375">
        <f t="shared" si="1040"/>
        <v>0</v>
      </c>
      <c r="R13375" t="str">
        <f t="shared" si="1041"/>
        <v>On Time</v>
      </c>
    </row>
    <row r="13376" spans="1:18" x14ac:dyDescent="0.3">
      <c r="A13376" t="s">
        <v>13411</v>
      </c>
      <c r="B13376" t="s">
        <v>32</v>
      </c>
      <c r="C13376" t="s">
        <v>15</v>
      </c>
      <c r="D13376" t="s">
        <v>23</v>
      </c>
      <c r="E13376" s="1">
        <v>45640</v>
      </c>
      <c r="F13376" s="1">
        <v>45650</v>
      </c>
      <c r="G13376">
        <v>172</v>
      </c>
      <c r="H13376">
        <v>103</v>
      </c>
      <c r="I13376">
        <v>156</v>
      </c>
      <c r="J13376">
        <v>1160</v>
      </c>
      <c r="K13376">
        <v>1343</v>
      </c>
      <c r="L13376" t="s">
        <v>30</v>
      </c>
      <c r="M13376">
        <v>10</v>
      </c>
      <c r="N13376">
        <f t="shared" si="1042"/>
        <v>209508</v>
      </c>
      <c r="O13376">
        <f t="shared" si="1043"/>
        <v>183</v>
      </c>
      <c r="P13376" t="str">
        <f t="shared" si="1044"/>
        <v>Overstock</v>
      </c>
      <c r="Q13376">
        <f t="shared" si="1040"/>
        <v>0</v>
      </c>
      <c r="R13376" t="str">
        <f t="shared" si="1041"/>
        <v>On Time</v>
      </c>
    </row>
    <row r="13377" spans="1:18" x14ac:dyDescent="0.3">
      <c r="A13377" t="s">
        <v>13412</v>
      </c>
      <c r="B13377" t="s">
        <v>44</v>
      </c>
      <c r="C13377" t="s">
        <v>41</v>
      </c>
      <c r="D13377" t="s">
        <v>29</v>
      </c>
      <c r="E13377" s="1">
        <v>45046</v>
      </c>
      <c r="F13377" s="1">
        <v>45056</v>
      </c>
      <c r="G13377">
        <v>270</v>
      </c>
      <c r="H13377">
        <v>61</v>
      </c>
      <c r="I13377">
        <v>230</v>
      </c>
      <c r="J13377">
        <v>1980</v>
      </c>
      <c r="K13377">
        <v>2052</v>
      </c>
      <c r="L13377" t="s">
        <v>19</v>
      </c>
      <c r="M13377">
        <v>10</v>
      </c>
      <c r="N13377">
        <f t="shared" si="1042"/>
        <v>471960</v>
      </c>
      <c r="O13377">
        <f t="shared" si="1043"/>
        <v>72</v>
      </c>
      <c r="P13377" t="str">
        <f t="shared" si="1044"/>
        <v>Overstock</v>
      </c>
      <c r="Q13377">
        <f t="shared" si="1040"/>
        <v>0</v>
      </c>
      <c r="R13377" t="str">
        <f t="shared" si="1041"/>
        <v>On Time</v>
      </c>
    </row>
    <row r="13378" spans="1:18" x14ac:dyDescent="0.3">
      <c r="A13378" t="s">
        <v>13413</v>
      </c>
      <c r="B13378" t="s">
        <v>44</v>
      </c>
      <c r="C13378" t="s">
        <v>41</v>
      </c>
      <c r="D13378" t="s">
        <v>27</v>
      </c>
      <c r="E13378" s="1">
        <v>45299</v>
      </c>
      <c r="F13378" s="1">
        <v>45302</v>
      </c>
      <c r="G13378">
        <v>383</v>
      </c>
      <c r="H13378">
        <v>110</v>
      </c>
      <c r="I13378">
        <v>2</v>
      </c>
      <c r="J13378">
        <v>1246</v>
      </c>
      <c r="K13378">
        <v>1320</v>
      </c>
      <c r="L13378" t="s">
        <v>30</v>
      </c>
      <c r="M13378">
        <v>3</v>
      </c>
      <c r="N13378">
        <f t="shared" si="1042"/>
        <v>2640</v>
      </c>
      <c r="O13378">
        <f t="shared" si="1043"/>
        <v>74</v>
      </c>
      <c r="P13378" t="str">
        <f t="shared" si="1044"/>
        <v>Overstock</v>
      </c>
      <c r="Q13378">
        <f t="shared" ref="Q13378:Q13441" si="1045">(F13378-E13378)-M13378</f>
        <v>0</v>
      </c>
      <c r="R13378" t="str">
        <f t="shared" ref="R13378:R13441" si="1046">IF(Q13378&gt;0,"Delayed",IF(Q13378=0,"On Time","Early"))</f>
        <v>On Time</v>
      </c>
    </row>
    <row r="13379" spans="1:18" x14ac:dyDescent="0.3">
      <c r="A13379" t="s">
        <v>13414</v>
      </c>
      <c r="B13379" t="s">
        <v>14</v>
      </c>
      <c r="C13379" t="s">
        <v>22</v>
      </c>
      <c r="D13379" t="s">
        <v>27</v>
      </c>
      <c r="E13379" s="1">
        <v>44948</v>
      </c>
      <c r="F13379" s="1">
        <v>44958</v>
      </c>
      <c r="G13379">
        <v>138</v>
      </c>
      <c r="H13379">
        <v>127</v>
      </c>
      <c r="I13379">
        <v>143</v>
      </c>
      <c r="J13379">
        <v>401</v>
      </c>
      <c r="K13379">
        <v>602</v>
      </c>
      <c r="L13379" t="s">
        <v>34</v>
      </c>
      <c r="M13379">
        <v>10</v>
      </c>
      <c r="N13379">
        <f t="shared" ref="N13379:N13442" si="1047">I13379*K13379</f>
        <v>86086</v>
      </c>
      <c r="O13379">
        <f t="shared" ref="O13379:O13442" si="1048">K13379-J13379</f>
        <v>201</v>
      </c>
      <c r="P13379" t="str">
        <f t="shared" ref="P13379:P13442" si="1049">IF(G13379&gt;I13379,"Overstock",IF(G13379&lt;I13379,"Understock","Balanced"))</f>
        <v>Understock</v>
      </c>
      <c r="Q13379">
        <f t="shared" si="1045"/>
        <v>0</v>
      </c>
      <c r="R13379" t="str">
        <f t="shared" si="1046"/>
        <v>On Time</v>
      </c>
    </row>
    <row r="13380" spans="1:18" x14ac:dyDescent="0.3">
      <c r="A13380" t="s">
        <v>13415</v>
      </c>
      <c r="B13380" t="s">
        <v>32</v>
      </c>
      <c r="C13380" t="s">
        <v>22</v>
      </c>
      <c r="D13380" t="s">
        <v>39</v>
      </c>
      <c r="E13380" s="1">
        <v>45008</v>
      </c>
      <c r="F13380" s="1">
        <v>45011</v>
      </c>
      <c r="G13380">
        <v>326</v>
      </c>
      <c r="H13380">
        <v>116</v>
      </c>
      <c r="I13380">
        <v>145</v>
      </c>
      <c r="J13380">
        <v>387</v>
      </c>
      <c r="K13380">
        <v>523</v>
      </c>
      <c r="L13380" t="s">
        <v>34</v>
      </c>
      <c r="M13380">
        <v>3</v>
      </c>
      <c r="N13380">
        <f t="shared" si="1047"/>
        <v>75835</v>
      </c>
      <c r="O13380">
        <f t="shared" si="1048"/>
        <v>136</v>
      </c>
      <c r="P13380" t="str">
        <f t="shared" si="1049"/>
        <v>Overstock</v>
      </c>
      <c r="Q13380">
        <f t="shared" si="1045"/>
        <v>0</v>
      </c>
      <c r="R13380" t="str">
        <f t="shared" si="1046"/>
        <v>On Time</v>
      </c>
    </row>
    <row r="13381" spans="1:18" x14ac:dyDescent="0.3">
      <c r="A13381" t="s">
        <v>13416</v>
      </c>
      <c r="B13381" t="s">
        <v>14</v>
      </c>
      <c r="C13381" t="s">
        <v>41</v>
      </c>
      <c r="D13381" t="s">
        <v>23</v>
      </c>
      <c r="E13381" s="1">
        <v>45126</v>
      </c>
      <c r="F13381" s="1">
        <v>45131</v>
      </c>
      <c r="G13381">
        <v>3</v>
      </c>
      <c r="H13381">
        <v>131</v>
      </c>
      <c r="I13381">
        <v>46</v>
      </c>
      <c r="J13381">
        <v>439</v>
      </c>
      <c r="K13381">
        <v>561</v>
      </c>
      <c r="L13381" t="s">
        <v>17</v>
      </c>
      <c r="M13381">
        <v>5</v>
      </c>
      <c r="N13381">
        <f t="shared" si="1047"/>
        <v>25806</v>
      </c>
      <c r="O13381">
        <f t="shared" si="1048"/>
        <v>122</v>
      </c>
      <c r="P13381" t="str">
        <f t="shared" si="1049"/>
        <v>Understock</v>
      </c>
      <c r="Q13381">
        <f t="shared" si="1045"/>
        <v>0</v>
      </c>
      <c r="R13381" t="str">
        <f t="shared" si="1046"/>
        <v>On Time</v>
      </c>
    </row>
    <row r="13382" spans="1:18" x14ac:dyDescent="0.3">
      <c r="A13382" t="s">
        <v>13417</v>
      </c>
      <c r="B13382" t="s">
        <v>21</v>
      </c>
      <c r="C13382" t="s">
        <v>15</v>
      </c>
      <c r="D13382" t="s">
        <v>39</v>
      </c>
      <c r="E13382" s="1">
        <v>45396</v>
      </c>
      <c r="F13382" s="1">
        <v>45400</v>
      </c>
      <c r="G13382">
        <v>148</v>
      </c>
      <c r="H13382">
        <v>119</v>
      </c>
      <c r="I13382">
        <v>126</v>
      </c>
      <c r="J13382">
        <v>737</v>
      </c>
      <c r="K13382">
        <v>820</v>
      </c>
      <c r="L13382" t="s">
        <v>24</v>
      </c>
      <c r="M13382">
        <v>4</v>
      </c>
      <c r="N13382">
        <f t="shared" si="1047"/>
        <v>103320</v>
      </c>
      <c r="O13382">
        <f t="shared" si="1048"/>
        <v>83</v>
      </c>
      <c r="P13382" t="str">
        <f t="shared" si="1049"/>
        <v>Overstock</v>
      </c>
      <c r="Q13382">
        <f t="shared" si="1045"/>
        <v>0</v>
      </c>
      <c r="R13382" t="str">
        <f t="shared" si="1046"/>
        <v>On Time</v>
      </c>
    </row>
    <row r="13383" spans="1:18" x14ac:dyDescent="0.3">
      <c r="A13383" t="s">
        <v>13418</v>
      </c>
      <c r="B13383" t="s">
        <v>14</v>
      </c>
      <c r="C13383" t="s">
        <v>22</v>
      </c>
      <c r="D13383" t="s">
        <v>27</v>
      </c>
      <c r="E13383" s="1">
        <v>44957</v>
      </c>
      <c r="F13383" s="1">
        <v>44961</v>
      </c>
      <c r="G13383">
        <v>394</v>
      </c>
      <c r="H13383">
        <v>64</v>
      </c>
      <c r="I13383">
        <v>242</v>
      </c>
      <c r="J13383">
        <v>1182</v>
      </c>
      <c r="K13383">
        <v>1356</v>
      </c>
      <c r="L13383" t="s">
        <v>24</v>
      </c>
      <c r="M13383">
        <v>4</v>
      </c>
      <c r="N13383">
        <f t="shared" si="1047"/>
        <v>328152</v>
      </c>
      <c r="O13383">
        <f t="shared" si="1048"/>
        <v>174</v>
      </c>
      <c r="P13383" t="str">
        <f t="shared" si="1049"/>
        <v>Overstock</v>
      </c>
      <c r="Q13383">
        <f t="shared" si="1045"/>
        <v>0</v>
      </c>
      <c r="R13383" t="str">
        <f t="shared" si="1046"/>
        <v>On Time</v>
      </c>
    </row>
    <row r="13384" spans="1:18" x14ac:dyDescent="0.3">
      <c r="A13384" t="s">
        <v>13419</v>
      </c>
      <c r="B13384" t="s">
        <v>60</v>
      </c>
      <c r="C13384" t="s">
        <v>41</v>
      </c>
      <c r="D13384" t="s">
        <v>27</v>
      </c>
      <c r="E13384" s="1">
        <v>45500</v>
      </c>
      <c r="F13384" s="1">
        <v>45503</v>
      </c>
      <c r="G13384">
        <v>358</v>
      </c>
      <c r="H13384">
        <v>137</v>
      </c>
      <c r="I13384">
        <v>62</v>
      </c>
      <c r="J13384">
        <v>1291</v>
      </c>
      <c r="K13384">
        <v>1547</v>
      </c>
      <c r="L13384" t="s">
        <v>19</v>
      </c>
      <c r="M13384">
        <v>3</v>
      </c>
      <c r="N13384">
        <f t="shared" si="1047"/>
        <v>95914</v>
      </c>
      <c r="O13384">
        <f t="shared" si="1048"/>
        <v>256</v>
      </c>
      <c r="P13384" t="str">
        <f t="shared" si="1049"/>
        <v>Overstock</v>
      </c>
      <c r="Q13384">
        <f t="shared" si="1045"/>
        <v>0</v>
      </c>
      <c r="R13384" t="str">
        <f t="shared" si="1046"/>
        <v>On Time</v>
      </c>
    </row>
    <row r="13385" spans="1:18" x14ac:dyDescent="0.3">
      <c r="A13385" t="s">
        <v>13420</v>
      </c>
      <c r="B13385" t="s">
        <v>50</v>
      </c>
      <c r="C13385" t="s">
        <v>15</v>
      </c>
      <c r="D13385" t="s">
        <v>27</v>
      </c>
      <c r="E13385" s="1">
        <v>45188</v>
      </c>
      <c r="F13385" s="1">
        <v>45198</v>
      </c>
      <c r="G13385">
        <v>223</v>
      </c>
      <c r="H13385">
        <v>104</v>
      </c>
      <c r="I13385">
        <v>20</v>
      </c>
      <c r="J13385">
        <v>299</v>
      </c>
      <c r="K13385">
        <v>549</v>
      </c>
      <c r="L13385" t="s">
        <v>30</v>
      </c>
      <c r="M13385">
        <v>10</v>
      </c>
      <c r="N13385">
        <f t="shared" si="1047"/>
        <v>10980</v>
      </c>
      <c r="O13385">
        <f t="shared" si="1048"/>
        <v>250</v>
      </c>
      <c r="P13385" t="str">
        <f t="shared" si="1049"/>
        <v>Overstock</v>
      </c>
      <c r="Q13385">
        <f t="shared" si="1045"/>
        <v>0</v>
      </c>
      <c r="R13385" t="str">
        <f t="shared" si="1046"/>
        <v>On Time</v>
      </c>
    </row>
    <row r="13386" spans="1:18" x14ac:dyDescent="0.3">
      <c r="A13386" t="s">
        <v>13421</v>
      </c>
      <c r="B13386" t="s">
        <v>50</v>
      </c>
      <c r="C13386" t="s">
        <v>33</v>
      </c>
      <c r="D13386" t="s">
        <v>16</v>
      </c>
      <c r="E13386" s="1">
        <v>45417</v>
      </c>
      <c r="F13386" s="1">
        <v>45422</v>
      </c>
      <c r="G13386">
        <v>414</v>
      </c>
      <c r="H13386">
        <v>90</v>
      </c>
      <c r="I13386">
        <v>270</v>
      </c>
      <c r="J13386">
        <v>666</v>
      </c>
      <c r="K13386">
        <v>952</v>
      </c>
      <c r="L13386" t="s">
        <v>24</v>
      </c>
      <c r="M13386">
        <v>5</v>
      </c>
      <c r="N13386">
        <f t="shared" si="1047"/>
        <v>257040</v>
      </c>
      <c r="O13386">
        <f t="shared" si="1048"/>
        <v>286</v>
      </c>
      <c r="P13386" t="str">
        <f t="shared" si="1049"/>
        <v>Overstock</v>
      </c>
      <c r="Q13386">
        <f t="shared" si="1045"/>
        <v>0</v>
      </c>
      <c r="R13386" t="str">
        <f t="shared" si="1046"/>
        <v>On Time</v>
      </c>
    </row>
    <row r="13387" spans="1:18" x14ac:dyDescent="0.3">
      <c r="A13387" t="s">
        <v>13422</v>
      </c>
      <c r="B13387" t="s">
        <v>21</v>
      </c>
      <c r="C13387" t="s">
        <v>33</v>
      </c>
      <c r="D13387" t="s">
        <v>23</v>
      </c>
      <c r="E13387" s="1">
        <v>45645</v>
      </c>
      <c r="F13387" s="1">
        <v>45646</v>
      </c>
      <c r="G13387">
        <v>56</v>
      </c>
      <c r="H13387">
        <v>100</v>
      </c>
      <c r="I13387">
        <v>59</v>
      </c>
      <c r="J13387">
        <v>520</v>
      </c>
      <c r="K13387">
        <v>679</v>
      </c>
      <c r="L13387" t="s">
        <v>24</v>
      </c>
      <c r="M13387">
        <v>1</v>
      </c>
      <c r="N13387">
        <f t="shared" si="1047"/>
        <v>40061</v>
      </c>
      <c r="O13387">
        <f t="shared" si="1048"/>
        <v>159</v>
      </c>
      <c r="P13387" t="str">
        <f t="shared" si="1049"/>
        <v>Understock</v>
      </c>
      <c r="Q13387">
        <f t="shared" si="1045"/>
        <v>0</v>
      </c>
      <c r="R13387" t="str">
        <f t="shared" si="1046"/>
        <v>On Time</v>
      </c>
    </row>
    <row r="13388" spans="1:18" x14ac:dyDescent="0.3">
      <c r="A13388" t="s">
        <v>13423</v>
      </c>
      <c r="B13388" t="s">
        <v>32</v>
      </c>
      <c r="C13388" t="s">
        <v>33</v>
      </c>
      <c r="D13388" t="s">
        <v>29</v>
      </c>
      <c r="E13388" s="1">
        <v>45186</v>
      </c>
      <c r="F13388" s="1">
        <v>45194</v>
      </c>
      <c r="G13388">
        <v>216</v>
      </c>
      <c r="H13388">
        <v>52</v>
      </c>
      <c r="I13388">
        <v>229</v>
      </c>
      <c r="J13388">
        <v>1193</v>
      </c>
      <c r="K13388">
        <v>1295</v>
      </c>
      <c r="L13388" t="s">
        <v>24</v>
      </c>
      <c r="M13388">
        <v>8</v>
      </c>
      <c r="N13388">
        <f t="shared" si="1047"/>
        <v>296555</v>
      </c>
      <c r="O13388">
        <f t="shared" si="1048"/>
        <v>102</v>
      </c>
      <c r="P13388" t="str">
        <f t="shared" si="1049"/>
        <v>Understock</v>
      </c>
      <c r="Q13388">
        <f t="shared" si="1045"/>
        <v>0</v>
      </c>
      <c r="R13388" t="str">
        <f t="shared" si="1046"/>
        <v>On Time</v>
      </c>
    </row>
    <row r="13389" spans="1:18" x14ac:dyDescent="0.3">
      <c r="A13389" t="s">
        <v>13424</v>
      </c>
      <c r="B13389" t="s">
        <v>26</v>
      </c>
      <c r="C13389" t="s">
        <v>15</v>
      </c>
      <c r="D13389" t="s">
        <v>29</v>
      </c>
      <c r="E13389" s="1">
        <v>45437</v>
      </c>
      <c r="F13389" s="1">
        <v>45442</v>
      </c>
      <c r="G13389">
        <v>288</v>
      </c>
      <c r="H13389">
        <v>104</v>
      </c>
      <c r="I13389">
        <v>61</v>
      </c>
      <c r="J13389">
        <v>1909</v>
      </c>
      <c r="K13389">
        <v>2028</v>
      </c>
      <c r="L13389" t="s">
        <v>17</v>
      </c>
      <c r="M13389">
        <v>5</v>
      </c>
      <c r="N13389">
        <f t="shared" si="1047"/>
        <v>123708</v>
      </c>
      <c r="O13389">
        <f t="shared" si="1048"/>
        <v>119</v>
      </c>
      <c r="P13389" t="str">
        <f t="shared" si="1049"/>
        <v>Overstock</v>
      </c>
      <c r="Q13389">
        <f t="shared" si="1045"/>
        <v>0</v>
      </c>
      <c r="R13389" t="str">
        <f t="shared" si="1046"/>
        <v>On Time</v>
      </c>
    </row>
    <row r="13390" spans="1:18" x14ac:dyDescent="0.3">
      <c r="A13390" t="s">
        <v>13425</v>
      </c>
      <c r="B13390" t="s">
        <v>50</v>
      </c>
      <c r="C13390" t="s">
        <v>41</v>
      </c>
      <c r="D13390" t="s">
        <v>23</v>
      </c>
      <c r="E13390" s="1">
        <v>45521</v>
      </c>
      <c r="F13390" s="1">
        <v>45526</v>
      </c>
      <c r="G13390">
        <v>434</v>
      </c>
      <c r="H13390">
        <v>51</v>
      </c>
      <c r="I13390">
        <v>150</v>
      </c>
      <c r="J13390">
        <v>1268</v>
      </c>
      <c r="K13390">
        <v>1411</v>
      </c>
      <c r="L13390" t="s">
        <v>17</v>
      </c>
      <c r="M13390">
        <v>5</v>
      </c>
      <c r="N13390">
        <f t="shared" si="1047"/>
        <v>211650</v>
      </c>
      <c r="O13390">
        <f t="shared" si="1048"/>
        <v>143</v>
      </c>
      <c r="P13390" t="str">
        <f t="shared" si="1049"/>
        <v>Overstock</v>
      </c>
      <c r="Q13390">
        <f t="shared" si="1045"/>
        <v>0</v>
      </c>
      <c r="R13390" t="str">
        <f t="shared" si="1046"/>
        <v>On Time</v>
      </c>
    </row>
    <row r="13391" spans="1:18" x14ac:dyDescent="0.3">
      <c r="A13391" t="s">
        <v>13426</v>
      </c>
      <c r="B13391" t="s">
        <v>50</v>
      </c>
      <c r="C13391" t="s">
        <v>41</v>
      </c>
      <c r="D13391" t="s">
        <v>39</v>
      </c>
      <c r="E13391" s="1">
        <v>45220</v>
      </c>
      <c r="F13391" s="1">
        <v>45225</v>
      </c>
      <c r="G13391">
        <v>267</v>
      </c>
      <c r="H13391">
        <v>53</v>
      </c>
      <c r="I13391">
        <v>284</v>
      </c>
      <c r="J13391">
        <v>700</v>
      </c>
      <c r="K13391">
        <v>853</v>
      </c>
      <c r="L13391" t="s">
        <v>24</v>
      </c>
      <c r="M13391">
        <v>5</v>
      </c>
      <c r="N13391">
        <f t="shared" si="1047"/>
        <v>242252</v>
      </c>
      <c r="O13391">
        <f t="shared" si="1048"/>
        <v>153</v>
      </c>
      <c r="P13391" t="str">
        <f t="shared" si="1049"/>
        <v>Understock</v>
      </c>
      <c r="Q13391">
        <f t="shared" si="1045"/>
        <v>0</v>
      </c>
      <c r="R13391" t="str">
        <f t="shared" si="1046"/>
        <v>On Time</v>
      </c>
    </row>
    <row r="13392" spans="1:18" x14ac:dyDescent="0.3">
      <c r="A13392" t="s">
        <v>13427</v>
      </c>
      <c r="B13392" t="s">
        <v>60</v>
      </c>
      <c r="C13392" t="s">
        <v>33</v>
      </c>
      <c r="D13392" t="s">
        <v>29</v>
      </c>
      <c r="E13392" s="1">
        <v>45038</v>
      </c>
      <c r="F13392" s="1">
        <v>45047</v>
      </c>
      <c r="G13392">
        <v>85</v>
      </c>
      <c r="H13392">
        <v>54</v>
      </c>
      <c r="I13392">
        <v>255</v>
      </c>
      <c r="J13392">
        <v>1526</v>
      </c>
      <c r="K13392">
        <v>2016</v>
      </c>
      <c r="L13392" t="s">
        <v>34</v>
      </c>
      <c r="M13392">
        <v>9</v>
      </c>
      <c r="N13392">
        <f t="shared" si="1047"/>
        <v>514080</v>
      </c>
      <c r="O13392">
        <f t="shared" si="1048"/>
        <v>490</v>
      </c>
      <c r="P13392" t="str">
        <f t="shared" si="1049"/>
        <v>Understock</v>
      </c>
      <c r="Q13392">
        <f t="shared" si="1045"/>
        <v>0</v>
      </c>
      <c r="R13392" t="str">
        <f t="shared" si="1046"/>
        <v>On Time</v>
      </c>
    </row>
    <row r="13393" spans="1:18" x14ac:dyDescent="0.3">
      <c r="A13393" t="s">
        <v>13428</v>
      </c>
      <c r="B13393" t="s">
        <v>26</v>
      </c>
      <c r="C13393" t="s">
        <v>33</v>
      </c>
      <c r="D13393" t="s">
        <v>23</v>
      </c>
      <c r="E13393" s="1">
        <v>45620</v>
      </c>
      <c r="F13393" s="1">
        <v>45624</v>
      </c>
      <c r="G13393">
        <v>302</v>
      </c>
      <c r="H13393">
        <v>57</v>
      </c>
      <c r="I13393">
        <v>300</v>
      </c>
      <c r="J13393">
        <v>1695</v>
      </c>
      <c r="K13393">
        <v>1856</v>
      </c>
      <c r="L13393" t="s">
        <v>19</v>
      </c>
      <c r="M13393">
        <v>4</v>
      </c>
      <c r="N13393">
        <f t="shared" si="1047"/>
        <v>556800</v>
      </c>
      <c r="O13393">
        <f t="shared" si="1048"/>
        <v>161</v>
      </c>
      <c r="P13393" t="str">
        <f t="shared" si="1049"/>
        <v>Overstock</v>
      </c>
      <c r="Q13393">
        <f t="shared" si="1045"/>
        <v>0</v>
      </c>
      <c r="R13393" t="str">
        <f t="shared" si="1046"/>
        <v>On Time</v>
      </c>
    </row>
    <row r="13394" spans="1:18" x14ac:dyDescent="0.3">
      <c r="A13394" t="s">
        <v>13429</v>
      </c>
      <c r="B13394" t="s">
        <v>48</v>
      </c>
      <c r="C13394" t="s">
        <v>33</v>
      </c>
      <c r="D13394" t="s">
        <v>23</v>
      </c>
      <c r="E13394" s="1">
        <v>45392</v>
      </c>
      <c r="F13394" s="1">
        <v>45393</v>
      </c>
      <c r="G13394">
        <v>185</v>
      </c>
      <c r="H13394">
        <v>71</v>
      </c>
      <c r="I13394">
        <v>19</v>
      </c>
      <c r="J13394">
        <v>623</v>
      </c>
      <c r="K13394">
        <v>789</v>
      </c>
      <c r="L13394" t="s">
        <v>30</v>
      </c>
      <c r="M13394">
        <v>1</v>
      </c>
      <c r="N13394">
        <f t="shared" si="1047"/>
        <v>14991</v>
      </c>
      <c r="O13394">
        <f t="shared" si="1048"/>
        <v>166</v>
      </c>
      <c r="P13394" t="str">
        <f t="shared" si="1049"/>
        <v>Overstock</v>
      </c>
      <c r="Q13394">
        <f t="shared" si="1045"/>
        <v>0</v>
      </c>
      <c r="R13394" t="str">
        <f t="shared" si="1046"/>
        <v>On Time</v>
      </c>
    </row>
    <row r="13395" spans="1:18" x14ac:dyDescent="0.3">
      <c r="A13395" t="s">
        <v>13430</v>
      </c>
      <c r="B13395" t="s">
        <v>44</v>
      </c>
      <c r="C13395" t="s">
        <v>22</v>
      </c>
      <c r="D13395" t="s">
        <v>23</v>
      </c>
      <c r="E13395" s="1">
        <v>45330</v>
      </c>
      <c r="F13395" s="1">
        <v>45339</v>
      </c>
      <c r="G13395">
        <v>227</v>
      </c>
      <c r="H13395">
        <v>145</v>
      </c>
      <c r="I13395">
        <v>4</v>
      </c>
      <c r="J13395">
        <v>235</v>
      </c>
      <c r="K13395">
        <v>676</v>
      </c>
      <c r="L13395" t="s">
        <v>24</v>
      </c>
      <c r="M13395">
        <v>9</v>
      </c>
      <c r="N13395">
        <f t="shared" si="1047"/>
        <v>2704</v>
      </c>
      <c r="O13395">
        <f t="shared" si="1048"/>
        <v>441</v>
      </c>
      <c r="P13395" t="str">
        <f t="shared" si="1049"/>
        <v>Overstock</v>
      </c>
      <c r="Q13395">
        <f t="shared" si="1045"/>
        <v>0</v>
      </c>
      <c r="R13395" t="str">
        <f t="shared" si="1046"/>
        <v>On Time</v>
      </c>
    </row>
    <row r="13396" spans="1:18" x14ac:dyDescent="0.3">
      <c r="A13396" t="s">
        <v>13431</v>
      </c>
      <c r="B13396" t="s">
        <v>48</v>
      </c>
      <c r="C13396" t="s">
        <v>33</v>
      </c>
      <c r="D13396" t="s">
        <v>27</v>
      </c>
      <c r="E13396" s="1">
        <v>45507</v>
      </c>
      <c r="F13396" s="1">
        <v>45517</v>
      </c>
      <c r="G13396">
        <v>414</v>
      </c>
      <c r="H13396">
        <v>149</v>
      </c>
      <c r="I13396">
        <v>28</v>
      </c>
      <c r="J13396">
        <v>1709</v>
      </c>
      <c r="K13396">
        <v>1963</v>
      </c>
      <c r="L13396" t="s">
        <v>34</v>
      </c>
      <c r="M13396">
        <v>10</v>
      </c>
      <c r="N13396">
        <f t="shared" si="1047"/>
        <v>54964</v>
      </c>
      <c r="O13396">
        <f t="shared" si="1048"/>
        <v>254</v>
      </c>
      <c r="P13396" t="str">
        <f t="shared" si="1049"/>
        <v>Overstock</v>
      </c>
      <c r="Q13396">
        <f t="shared" si="1045"/>
        <v>0</v>
      </c>
      <c r="R13396" t="str">
        <f t="shared" si="1046"/>
        <v>On Time</v>
      </c>
    </row>
    <row r="13397" spans="1:18" x14ac:dyDescent="0.3">
      <c r="A13397" t="s">
        <v>13432</v>
      </c>
      <c r="B13397" t="s">
        <v>60</v>
      </c>
      <c r="C13397" t="s">
        <v>41</v>
      </c>
      <c r="D13397" t="s">
        <v>39</v>
      </c>
      <c r="E13397" s="1">
        <v>45033</v>
      </c>
      <c r="F13397" s="1">
        <v>45037</v>
      </c>
      <c r="G13397">
        <v>289</v>
      </c>
      <c r="H13397">
        <v>54</v>
      </c>
      <c r="I13397">
        <v>225</v>
      </c>
      <c r="J13397">
        <v>906</v>
      </c>
      <c r="K13397">
        <v>1389</v>
      </c>
      <c r="L13397" t="s">
        <v>30</v>
      </c>
      <c r="M13397">
        <v>4</v>
      </c>
      <c r="N13397">
        <f t="shared" si="1047"/>
        <v>312525</v>
      </c>
      <c r="O13397">
        <f t="shared" si="1048"/>
        <v>483</v>
      </c>
      <c r="P13397" t="str">
        <f t="shared" si="1049"/>
        <v>Overstock</v>
      </c>
      <c r="Q13397">
        <f t="shared" si="1045"/>
        <v>0</v>
      </c>
      <c r="R13397" t="str">
        <f t="shared" si="1046"/>
        <v>On Time</v>
      </c>
    </row>
    <row r="13398" spans="1:18" x14ac:dyDescent="0.3">
      <c r="A13398" t="s">
        <v>13433</v>
      </c>
      <c r="B13398" t="s">
        <v>26</v>
      </c>
      <c r="C13398" t="s">
        <v>41</v>
      </c>
      <c r="D13398" t="s">
        <v>27</v>
      </c>
      <c r="E13398" s="1">
        <v>45535</v>
      </c>
      <c r="F13398" s="1">
        <v>45545</v>
      </c>
      <c r="G13398">
        <v>215</v>
      </c>
      <c r="H13398">
        <v>107</v>
      </c>
      <c r="I13398">
        <v>61</v>
      </c>
      <c r="J13398">
        <v>1564</v>
      </c>
      <c r="K13398">
        <v>2021</v>
      </c>
      <c r="L13398" t="s">
        <v>24</v>
      </c>
      <c r="M13398">
        <v>10</v>
      </c>
      <c r="N13398">
        <f t="shared" si="1047"/>
        <v>123281</v>
      </c>
      <c r="O13398">
        <f t="shared" si="1048"/>
        <v>457</v>
      </c>
      <c r="P13398" t="str">
        <f t="shared" si="1049"/>
        <v>Overstock</v>
      </c>
      <c r="Q13398">
        <f t="shared" si="1045"/>
        <v>0</v>
      </c>
      <c r="R13398" t="str">
        <f t="shared" si="1046"/>
        <v>On Time</v>
      </c>
    </row>
    <row r="13399" spans="1:18" x14ac:dyDescent="0.3">
      <c r="A13399" t="s">
        <v>13434</v>
      </c>
      <c r="B13399" t="s">
        <v>60</v>
      </c>
      <c r="C13399" t="s">
        <v>41</v>
      </c>
      <c r="D13399" t="s">
        <v>39</v>
      </c>
      <c r="E13399" s="1">
        <v>44974</v>
      </c>
      <c r="F13399" s="1">
        <v>44979</v>
      </c>
      <c r="G13399">
        <v>349</v>
      </c>
      <c r="H13399">
        <v>117</v>
      </c>
      <c r="I13399">
        <v>213</v>
      </c>
      <c r="J13399">
        <v>1395</v>
      </c>
      <c r="K13399">
        <v>1794</v>
      </c>
      <c r="L13399" t="s">
        <v>17</v>
      </c>
      <c r="M13399">
        <v>5</v>
      </c>
      <c r="N13399">
        <f t="shared" si="1047"/>
        <v>382122</v>
      </c>
      <c r="O13399">
        <f t="shared" si="1048"/>
        <v>399</v>
      </c>
      <c r="P13399" t="str">
        <f t="shared" si="1049"/>
        <v>Overstock</v>
      </c>
      <c r="Q13399">
        <f t="shared" si="1045"/>
        <v>0</v>
      </c>
      <c r="R13399" t="str">
        <f t="shared" si="1046"/>
        <v>On Time</v>
      </c>
    </row>
    <row r="13400" spans="1:18" x14ac:dyDescent="0.3">
      <c r="A13400" t="s">
        <v>13435</v>
      </c>
      <c r="B13400" t="s">
        <v>38</v>
      </c>
      <c r="C13400" t="s">
        <v>33</v>
      </c>
      <c r="D13400" t="s">
        <v>23</v>
      </c>
      <c r="E13400" s="1">
        <v>45238</v>
      </c>
      <c r="F13400" s="1">
        <v>45240</v>
      </c>
      <c r="G13400">
        <v>23</v>
      </c>
      <c r="H13400">
        <v>71</v>
      </c>
      <c r="I13400">
        <v>217</v>
      </c>
      <c r="J13400">
        <v>1418</v>
      </c>
      <c r="K13400">
        <v>1692</v>
      </c>
      <c r="L13400" t="s">
        <v>17</v>
      </c>
      <c r="M13400">
        <v>2</v>
      </c>
      <c r="N13400">
        <f t="shared" si="1047"/>
        <v>367164</v>
      </c>
      <c r="O13400">
        <f t="shared" si="1048"/>
        <v>274</v>
      </c>
      <c r="P13400" t="str">
        <f t="shared" si="1049"/>
        <v>Understock</v>
      </c>
      <c r="Q13400">
        <f t="shared" si="1045"/>
        <v>0</v>
      </c>
      <c r="R13400" t="str">
        <f t="shared" si="1046"/>
        <v>On Time</v>
      </c>
    </row>
    <row r="13401" spans="1:18" x14ac:dyDescent="0.3">
      <c r="A13401" t="s">
        <v>13436</v>
      </c>
      <c r="B13401" t="s">
        <v>52</v>
      </c>
      <c r="C13401" t="s">
        <v>15</v>
      </c>
      <c r="D13401" t="s">
        <v>23</v>
      </c>
      <c r="E13401" s="1">
        <v>45442</v>
      </c>
      <c r="F13401" s="1">
        <v>45449</v>
      </c>
      <c r="G13401">
        <v>166</v>
      </c>
      <c r="H13401">
        <v>68</v>
      </c>
      <c r="I13401">
        <v>208</v>
      </c>
      <c r="J13401">
        <v>306</v>
      </c>
      <c r="K13401">
        <v>538</v>
      </c>
      <c r="L13401" t="s">
        <v>34</v>
      </c>
      <c r="M13401">
        <v>7</v>
      </c>
      <c r="N13401">
        <f t="shared" si="1047"/>
        <v>111904</v>
      </c>
      <c r="O13401">
        <f t="shared" si="1048"/>
        <v>232</v>
      </c>
      <c r="P13401" t="str">
        <f t="shared" si="1049"/>
        <v>Understock</v>
      </c>
      <c r="Q13401">
        <f t="shared" si="1045"/>
        <v>0</v>
      </c>
      <c r="R13401" t="str">
        <f t="shared" si="1046"/>
        <v>On Time</v>
      </c>
    </row>
    <row r="13402" spans="1:18" x14ac:dyDescent="0.3">
      <c r="A13402" t="s">
        <v>13437</v>
      </c>
      <c r="B13402" t="s">
        <v>52</v>
      </c>
      <c r="C13402" t="s">
        <v>41</v>
      </c>
      <c r="D13402" t="s">
        <v>39</v>
      </c>
      <c r="E13402" s="1">
        <v>44967</v>
      </c>
      <c r="F13402" s="1">
        <v>44969</v>
      </c>
      <c r="G13402">
        <v>482</v>
      </c>
      <c r="H13402">
        <v>87</v>
      </c>
      <c r="I13402">
        <v>213</v>
      </c>
      <c r="J13402">
        <v>268</v>
      </c>
      <c r="K13402">
        <v>639</v>
      </c>
      <c r="L13402" t="s">
        <v>24</v>
      </c>
      <c r="M13402">
        <v>2</v>
      </c>
      <c r="N13402">
        <f t="shared" si="1047"/>
        <v>136107</v>
      </c>
      <c r="O13402">
        <f t="shared" si="1048"/>
        <v>371</v>
      </c>
      <c r="P13402" t="str">
        <f t="shared" si="1049"/>
        <v>Overstock</v>
      </c>
      <c r="Q13402">
        <f t="shared" si="1045"/>
        <v>0</v>
      </c>
      <c r="R13402" t="str">
        <f t="shared" si="1046"/>
        <v>On Time</v>
      </c>
    </row>
    <row r="13403" spans="1:18" x14ac:dyDescent="0.3">
      <c r="A13403" t="s">
        <v>13438</v>
      </c>
      <c r="B13403" t="s">
        <v>38</v>
      </c>
      <c r="C13403" t="s">
        <v>22</v>
      </c>
      <c r="D13403" t="s">
        <v>23</v>
      </c>
      <c r="E13403" s="1">
        <v>45279</v>
      </c>
      <c r="F13403" s="1">
        <v>45288</v>
      </c>
      <c r="G13403">
        <v>414</v>
      </c>
      <c r="H13403">
        <v>140</v>
      </c>
      <c r="I13403">
        <v>67</v>
      </c>
      <c r="J13403">
        <v>1949</v>
      </c>
      <c r="K13403">
        <v>2153</v>
      </c>
      <c r="L13403" t="s">
        <v>19</v>
      </c>
      <c r="M13403">
        <v>9</v>
      </c>
      <c r="N13403">
        <f t="shared" si="1047"/>
        <v>144251</v>
      </c>
      <c r="O13403">
        <f t="shared" si="1048"/>
        <v>204</v>
      </c>
      <c r="P13403" t="str">
        <f t="shared" si="1049"/>
        <v>Overstock</v>
      </c>
      <c r="Q13403">
        <f t="shared" si="1045"/>
        <v>0</v>
      </c>
      <c r="R13403" t="str">
        <f t="shared" si="1046"/>
        <v>On Time</v>
      </c>
    </row>
    <row r="13404" spans="1:18" x14ac:dyDescent="0.3">
      <c r="A13404" t="s">
        <v>13439</v>
      </c>
      <c r="B13404" t="s">
        <v>21</v>
      </c>
      <c r="C13404" t="s">
        <v>22</v>
      </c>
      <c r="D13404" t="s">
        <v>29</v>
      </c>
      <c r="E13404" s="1">
        <v>45228</v>
      </c>
      <c r="F13404" s="1">
        <v>45230</v>
      </c>
      <c r="G13404">
        <v>498</v>
      </c>
      <c r="H13404">
        <v>92</v>
      </c>
      <c r="I13404">
        <v>268</v>
      </c>
      <c r="J13404">
        <v>911</v>
      </c>
      <c r="K13404">
        <v>1280</v>
      </c>
      <c r="L13404" t="s">
        <v>24</v>
      </c>
      <c r="M13404">
        <v>2</v>
      </c>
      <c r="N13404">
        <f t="shared" si="1047"/>
        <v>343040</v>
      </c>
      <c r="O13404">
        <f t="shared" si="1048"/>
        <v>369</v>
      </c>
      <c r="P13404" t="str">
        <f t="shared" si="1049"/>
        <v>Overstock</v>
      </c>
      <c r="Q13404">
        <f t="shared" si="1045"/>
        <v>0</v>
      </c>
      <c r="R13404" t="str">
        <f t="shared" si="1046"/>
        <v>On Time</v>
      </c>
    </row>
    <row r="13405" spans="1:18" x14ac:dyDescent="0.3">
      <c r="A13405" t="s">
        <v>13440</v>
      </c>
      <c r="B13405" t="s">
        <v>14</v>
      </c>
      <c r="C13405" t="s">
        <v>22</v>
      </c>
      <c r="D13405" t="s">
        <v>29</v>
      </c>
      <c r="E13405" s="1">
        <v>45558</v>
      </c>
      <c r="F13405" s="1">
        <v>45565</v>
      </c>
      <c r="G13405">
        <v>125</v>
      </c>
      <c r="H13405">
        <v>95</v>
      </c>
      <c r="I13405">
        <v>285</v>
      </c>
      <c r="J13405">
        <v>954</v>
      </c>
      <c r="K13405">
        <v>1094</v>
      </c>
      <c r="L13405" t="s">
        <v>30</v>
      </c>
      <c r="M13405">
        <v>7</v>
      </c>
      <c r="N13405">
        <f t="shared" si="1047"/>
        <v>311790</v>
      </c>
      <c r="O13405">
        <f t="shared" si="1048"/>
        <v>140</v>
      </c>
      <c r="P13405" t="str">
        <f t="shared" si="1049"/>
        <v>Understock</v>
      </c>
      <c r="Q13405">
        <f t="shared" si="1045"/>
        <v>0</v>
      </c>
      <c r="R13405" t="str">
        <f t="shared" si="1046"/>
        <v>On Time</v>
      </c>
    </row>
    <row r="13406" spans="1:18" x14ac:dyDescent="0.3">
      <c r="A13406" t="s">
        <v>13441</v>
      </c>
      <c r="B13406" t="s">
        <v>52</v>
      </c>
      <c r="C13406" t="s">
        <v>41</v>
      </c>
      <c r="D13406" t="s">
        <v>27</v>
      </c>
      <c r="E13406" s="1">
        <v>44962</v>
      </c>
      <c r="F13406" s="1">
        <v>44968</v>
      </c>
      <c r="G13406">
        <v>256</v>
      </c>
      <c r="H13406">
        <v>61</v>
      </c>
      <c r="I13406">
        <v>93</v>
      </c>
      <c r="J13406">
        <v>1862</v>
      </c>
      <c r="K13406">
        <v>2325</v>
      </c>
      <c r="L13406" t="s">
        <v>24</v>
      </c>
      <c r="M13406">
        <v>6</v>
      </c>
      <c r="N13406">
        <f t="shared" si="1047"/>
        <v>216225</v>
      </c>
      <c r="O13406">
        <f t="shared" si="1048"/>
        <v>463</v>
      </c>
      <c r="P13406" t="str">
        <f t="shared" si="1049"/>
        <v>Overstock</v>
      </c>
      <c r="Q13406">
        <f t="shared" si="1045"/>
        <v>0</v>
      </c>
      <c r="R13406" t="str">
        <f t="shared" si="1046"/>
        <v>On Time</v>
      </c>
    </row>
    <row r="13407" spans="1:18" x14ac:dyDescent="0.3">
      <c r="A13407" t="s">
        <v>13442</v>
      </c>
      <c r="B13407" t="s">
        <v>60</v>
      </c>
      <c r="C13407" t="s">
        <v>22</v>
      </c>
      <c r="D13407" t="s">
        <v>16</v>
      </c>
      <c r="E13407" s="1">
        <v>45196</v>
      </c>
      <c r="F13407" s="1">
        <v>45205</v>
      </c>
      <c r="G13407">
        <v>395</v>
      </c>
      <c r="H13407">
        <v>96</v>
      </c>
      <c r="I13407">
        <v>69</v>
      </c>
      <c r="J13407">
        <v>1604</v>
      </c>
      <c r="K13407">
        <v>1835</v>
      </c>
      <c r="L13407" t="s">
        <v>34</v>
      </c>
      <c r="M13407">
        <v>9</v>
      </c>
      <c r="N13407">
        <f t="shared" si="1047"/>
        <v>126615</v>
      </c>
      <c r="O13407">
        <f t="shared" si="1048"/>
        <v>231</v>
      </c>
      <c r="P13407" t="str">
        <f t="shared" si="1049"/>
        <v>Overstock</v>
      </c>
      <c r="Q13407">
        <f t="shared" si="1045"/>
        <v>0</v>
      </c>
      <c r="R13407" t="str">
        <f t="shared" si="1046"/>
        <v>On Time</v>
      </c>
    </row>
    <row r="13408" spans="1:18" x14ac:dyDescent="0.3">
      <c r="A13408" t="s">
        <v>13443</v>
      </c>
      <c r="B13408" t="s">
        <v>48</v>
      </c>
      <c r="C13408" t="s">
        <v>15</v>
      </c>
      <c r="D13408" t="s">
        <v>29</v>
      </c>
      <c r="E13408" s="1">
        <v>45153</v>
      </c>
      <c r="F13408" s="1">
        <v>45163</v>
      </c>
      <c r="G13408">
        <v>404</v>
      </c>
      <c r="H13408">
        <v>83</v>
      </c>
      <c r="I13408">
        <v>66</v>
      </c>
      <c r="J13408">
        <v>1735</v>
      </c>
      <c r="K13408">
        <v>1903</v>
      </c>
      <c r="L13408" t="s">
        <v>17</v>
      </c>
      <c r="M13408">
        <v>10</v>
      </c>
      <c r="N13408">
        <f t="shared" si="1047"/>
        <v>125598</v>
      </c>
      <c r="O13408">
        <f t="shared" si="1048"/>
        <v>168</v>
      </c>
      <c r="P13408" t="str">
        <f t="shared" si="1049"/>
        <v>Overstock</v>
      </c>
      <c r="Q13408">
        <f t="shared" si="1045"/>
        <v>0</v>
      </c>
      <c r="R13408" t="str">
        <f t="shared" si="1046"/>
        <v>On Time</v>
      </c>
    </row>
    <row r="13409" spans="1:18" x14ac:dyDescent="0.3">
      <c r="A13409" t="s">
        <v>13444</v>
      </c>
      <c r="B13409" t="s">
        <v>21</v>
      </c>
      <c r="C13409" t="s">
        <v>33</v>
      </c>
      <c r="D13409" t="s">
        <v>39</v>
      </c>
      <c r="E13409" s="1">
        <v>45376</v>
      </c>
      <c r="F13409" s="1">
        <v>45382</v>
      </c>
      <c r="G13409">
        <v>261</v>
      </c>
      <c r="H13409">
        <v>144</v>
      </c>
      <c r="I13409">
        <v>192</v>
      </c>
      <c r="J13409">
        <v>1683</v>
      </c>
      <c r="K13409">
        <v>1988</v>
      </c>
      <c r="L13409" t="s">
        <v>30</v>
      </c>
      <c r="M13409">
        <v>6</v>
      </c>
      <c r="N13409">
        <f t="shared" si="1047"/>
        <v>381696</v>
      </c>
      <c r="O13409">
        <f t="shared" si="1048"/>
        <v>305</v>
      </c>
      <c r="P13409" t="str">
        <f t="shared" si="1049"/>
        <v>Overstock</v>
      </c>
      <c r="Q13409">
        <f t="shared" si="1045"/>
        <v>0</v>
      </c>
      <c r="R13409" t="str">
        <f t="shared" si="1046"/>
        <v>On Time</v>
      </c>
    </row>
    <row r="13410" spans="1:18" x14ac:dyDescent="0.3">
      <c r="A13410" t="s">
        <v>13445</v>
      </c>
      <c r="B13410" t="s">
        <v>21</v>
      </c>
      <c r="C13410" t="s">
        <v>41</v>
      </c>
      <c r="D13410" t="s">
        <v>39</v>
      </c>
      <c r="E13410" s="1">
        <v>45072</v>
      </c>
      <c r="F13410" s="1">
        <v>45079</v>
      </c>
      <c r="G13410">
        <v>320</v>
      </c>
      <c r="H13410">
        <v>81</v>
      </c>
      <c r="I13410">
        <v>117</v>
      </c>
      <c r="J13410">
        <v>1406</v>
      </c>
      <c r="K13410">
        <v>1804</v>
      </c>
      <c r="L13410" t="s">
        <v>17</v>
      </c>
      <c r="M13410">
        <v>7</v>
      </c>
      <c r="N13410">
        <f t="shared" si="1047"/>
        <v>211068</v>
      </c>
      <c r="O13410">
        <f t="shared" si="1048"/>
        <v>398</v>
      </c>
      <c r="P13410" t="str">
        <f t="shared" si="1049"/>
        <v>Overstock</v>
      </c>
      <c r="Q13410">
        <f t="shared" si="1045"/>
        <v>0</v>
      </c>
      <c r="R13410" t="str">
        <f t="shared" si="1046"/>
        <v>On Time</v>
      </c>
    </row>
    <row r="13411" spans="1:18" x14ac:dyDescent="0.3">
      <c r="A13411" t="s">
        <v>13446</v>
      </c>
      <c r="B13411" t="s">
        <v>38</v>
      </c>
      <c r="C13411" t="s">
        <v>15</v>
      </c>
      <c r="D13411" t="s">
        <v>23</v>
      </c>
      <c r="E13411" s="1">
        <v>45119</v>
      </c>
      <c r="F13411" s="1">
        <v>45121</v>
      </c>
      <c r="G13411">
        <v>201</v>
      </c>
      <c r="H13411">
        <v>76</v>
      </c>
      <c r="I13411">
        <v>106</v>
      </c>
      <c r="J13411">
        <v>1776</v>
      </c>
      <c r="K13411">
        <v>2014</v>
      </c>
      <c r="L13411" t="s">
        <v>19</v>
      </c>
      <c r="M13411">
        <v>2</v>
      </c>
      <c r="N13411">
        <f t="shared" si="1047"/>
        <v>213484</v>
      </c>
      <c r="O13411">
        <f t="shared" si="1048"/>
        <v>238</v>
      </c>
      <c r="P13411" t="str">
        <f t="shared" si="1049"/>
        <v>Overstock</v>
      </c>
      <c r="Q13411">
        <f t="shared" si="1045"/>
        <v>0</v>
      </c>
      <c r="R13411" t="str">
        <f t="shared" si="1046"/>
        <v>On Time</v>
      </c>
    </row>
    <row r="13412" spans="1:18" x14ac:dyDescent="0.3">
      <c r="A13412" t="s">
        <v>13447</v>
      </c>
      <c r="B13412" t="s">
        <v>60</v>
      </c>
      <c r="C13412" t="s">
        <v>22</v>
      </c>
      <c r="D13412" t="s">
        <v>39</v>
      </c>
      <c r="E13412" s="1">
        <v>45160</v>
      </c>
      <c r="F13412" s="1">
        <v>45164</v>
      </c>
      <c r="G13412">
        <v>236</v>
      </c>
      <c r="H13412">
        <v>61</v>
      </c>
      <c r="I13412">
        <v>285</v>
      </c>
      <c r="J13412">
        <v>564</v>
      </c>
      <c r="K13412">
        <v>1018</v>
      </c>
      <c r="L13412" t="s">
        <v>30</v>
      </c>
      <c r="M13412">
        <v>4</v>
      </c>
      <c r="N13412">
        <f t="shared" si="1047"/>
        <v>290130</v>
      </c>
      <c r="O13412">
        <f t="shared" si="1048"/>
        <v>454</v>
      </c>
      <c r="P13412" t="str">
        <f t="shared" si="1049"/>
        <v>Understock</v>
      </c>
      <c r="Q13412">
        <f t="shared" si="1045"/>
        <v>0</v>
      </c>
      <c r="R13412" t="str">
        <f t="shared" si="1046"/>
        <v>On Time</v>
      </c>
    </row>
    <row r="13413" spans="1:18" x14ac:dyDescent="0.3">
      <c r="A13413" t="s">
        <v>13448</v>
      </c>
      <c r="B13413" t="s">
        <v>52</v>
      </c>
      <c r="C13413" t="s">
        <v>41</v>
      </c>
      <c r="D13413" t="s">
        <v>29</v>
      </c>
      <c r="E13413" s="1">
        <v>45279</v>
      </c>
      <c r="F13413" s="1">
        <v>45284</v>
      </c>
      <c r="G13413">
        <v>5</v>
      </c>
      <c r="H13413">
        <v>52</v>
      </c>
      <c r="I13413">
        <v>74</v>
      </c>
      <c r="J13413">
        <v>1842</v>
      </c>
      <c r="K13413">
        <v>2028</v>
      </c>
      <c r="L13413" t="s">
        <v>24</v>
      </c>
      <c r="M13413">
        <v>5</v>
      </c>
      <c r="N13413">
        <f t="shared" si="1047"/>
        <v>150072</v>
      </c>
      <c r="O13413">
        <f t="shared" si="1048"/>
        <v>186</v>
      </c>
      <c r="P13413" t="str">
        <f t="shared" si="1049"/>
        <v>Understock</v>
      </c>
      <c r="Q13413">
        <f t="shared" si="1045"/>
        <v>0</v>
      </c>
      <c r="R13413" t="str">
        <f t="shared" si="1046"/>
        <v>On Time</v>
      </c>
    </row>
    <row r="13414" spans="1:18" x14ac:dyDescent="0.3">
      <c r="A13414" t="s">
        <v>13449</v>
      </c>
      <c r="B13414" t="s">
        <v>14</v>
      </c>
      <c r="C13414" t="s">
        <v>41</v>
      </c>
      <c r="D13414" t="s">
        <v>23</v>
      </c>
      <c r="E13414" s="1">
        <v>45486</v>
      </c>
      <c r="F13414" s="1">
        <v>45493</v>
      </c>
      <c r="G13414">
        <v>361</v>
      </c>
      <c r="H13414">
        <v>58</v>
      </c>
      <c r="I13414">
        <v>41</v>
      </c>
      <c r="J13414">
        <v>1373</v>
      </c>
      <c r="K13414">
        <v>1809</v>
      </c>
      <c r="L13414" t="s">
        <v>34</v>
      </c>
      <c r="M13414">
        <v>7</v>
      </c>
      <c r="N13414">
        <f t="shared" si="1047"/>
        <v>74169</v>
      </c>
      <c r="O13414">
        <f t="shared" si="1048"/>
        <v>436</v>
      </c>
      <c r="P13414" t="str">
        <f t="shared" si="1049"/>
        <v>Overstock</v>
      </c>
      <c r="Q13414">
        <f t="shared" si="1045"/>
        <v>0</v>
      </c>
      <c r="R13414" t="str">
        <f t="shared" si="1046"/>
        <v>On Time</v>
      </c>
    </row>
    <row r="13415" spans="1:18" x14ac:dyDescent="0.3">
      <c r="A13415" t="s">
        <v>13450</v>
      </c>
      <c r="B13415" t="s">
        <v>48</v>
      </c>
      <c r="C13415" t="s">
        <v>33</v>
      </c>
      <c r="D13415" t="s">
        <v>27</v>
      </c>
      <c r="E13415" s="1">
        <v>45071</v>
      </c>
      <c r="F13415" s="1">
        <v>45079</v>
      </c>
      <c r="G13415">
        <v>485</v>
      </c>
      <c r="H13415">
        <v>66</v>
      </c>
      <c r="I13415">
        <v>100</v>
      </c>
      <c r="J13415">
        <v>641</v>
      </c>
      <c r="K13415">
        <v>935</v>
      </c>
      <c r="L13415" t="s">
        <v>19</v>
      </c>
      <c r="M13415">
        <v>8</v>
      </c>
      <c r="N13415">
        <f t="shared" si="1047"/>
        <v>93500</v>
      </c>
      <c r="O13415">
        <f t="shared" si="1048"/>
        <v>294</v>
      </c>
      <c r="P13415" t="str">
        <f t="shared" si="1049"/>
        <v>Overstock</v>
      </c>
      <c r="Q13415">
        <f t="shared" si="1045"/>
        <v>0</v>
      </c>
      <c r="R13415" t="str">
        <f t="shared" si="1046"/>
        <v>On Time</v>
      </c>
    </row>
    <row r="13416" spans="1:18" x14ac:dyDescent="0.3">
      <c r="A13416" t="s">
        <v>13451</v>
      </c>
      <c r="B13416" t="s">
        <v>50</v>
      </c>
      <c r="C13416" t="s">
        <v>22</v>
      </c>
      <c r="D13416" t="s">
        <v>39</v>
      </c>
      <c r="E13416" s="1">
        <v>45471</v>
      </c>
      <c r="F13416" s="1">
        <v>45474</v>
      </c>
      <c r="G13416">
        <v>67</v>
      </c>
      <c r="H13416">
        <v>84</v>
      </c>
      <c r="I13416">
        <v>292</v>
      </c>
      <c r="J13416">
        <v>1862</v>
      </c>
      <c r="K13416">
        <v>1917</v>
      </c>
      <c r="L13416" t="s">
        <v>34</v>
      </c>
      <c r="M13416">
        <v>3</v>
      </c>
      <c r="N13416">
        <f t="shared" si="1047"/>
        <v>559764</v>
      </c>
      <c r="O13416">
        <f t="shared" si="1048"/>
        <v>55</v>
      </c>
      <c r="P13416" t="str">
        <f t="shared" si="1049"/>
        <v>Understock</v>
      </c>
      <c r="Q13416">
        <f t="shared" si="1045"/>
        <v>0</v>
      </c>
      <c r="R13416" t="str">
        <f t="shared" si="1046"/>
        <v>On Time</v>
      </c>
    </row>
    <row r="13417" spans="1:18" x14ac:dyDescent="0.3">
      <c r="A13417" t="s">
        <v>13452</v>
      </c>
      <c r="B13417" t="s">
        <v>38</v>
      </c>
      <c r="C13417" t="s">
        <v>33</v>
      </c>
      <c r="D13417" t="s">
        <v>16</v>
      </c>
      <c r="E13417" s="1">
        <v>45087</v>
      </c>
      <c r="F13417" s="1">
        <v>45089</v>
      </c>
      <c r="G13417">
        <v>310</v>
      </c>
      <c r="H13417">
        <v>73</v>
      </c>
      <c r="I13417">
        <v>95</v>
      </c>
      <c r="J13417">
        <v>714</v>
      </c>
      <c r="K13417">
        <v>776</v>
      </c>
      <c r="L13417" t="s">
        <v>24</v>
      </c>
      <c r="M13417">
        <v>2</v>
      </c>
      <c r="N13417">
        <f t="shared" si="1047"/>
        <v>73720</v>
      </c>
      <c r="O13417">
        <f t="shared" si="1048"/>
        <v>62</v>
      </c>
      <c r="P13417" t="str">
        <f t="shared" si="1049"/>
        <v>Overstock</v>
      </c>
      <c r="Q13417">
        <f t="shared" si="1045"/>
        <v>0</v>
      </c>
      <c r="R13417" t="str">
        <f t="shared" si="1046"/>
        <v>On Time</v>
      </c>
    </row>
    <row r="13418" spans="1:18" x14ac:dyDescent="0.3">
      <c r="A13418" t="s">
        <v>13453</v>
      </c>
      <c r="B13418" t="s">
        <v>32</v>
      </c>
      <c r="C13418" t="s">
        <v>15</v>
      </c>
      <c r="D13418" t="s">
        <v>29</v>
      </c>
      <c r="E13418" s="1">
        <v>45224</v>
      </c>
      <c r="F13418" s="1">
        <v>45226</v>
      </c>
      <c r="G13418">
        <v>349</v>
      </c>
      <c r="H13418">
        <v>52</v>
      </c>
      <c r="I13418">
        <v>295</v>
      </c>
      <c r="J13418">
        <v>968</v>
      </c>
      <c r="K13418">
        <v>1264</v>
      </c>
      <c r="L13418" t="s">
        <v>19</v>
      </c>
      <c r="M13418">
        <v>2</v>
      </c>
      <c r="N13418">
        <f t="shared" si="1047"/>
        <v>372880</v>
      </c>
      <c r="O13418">
        <f t="shared" si="1048"/>
        <v>296</v>
      </c>
      <c r="P13418" t="str">
        <f t="shared" si="1049"/>
        <v>Overstock</v>
      </c>
      <c r="Q13418">
        <f t="shared" si="1045"/>
        <v>0</v>
      </c>
      <c r="R13418" t="str">
        <f t="shared" si="1046"/>
        <v>On Time</v>
      </c>
    </row>
    <row r="13419" spans="1:18" x14ac:dyDescent="0.3">
      <c r="A13419" t="s">
        <v>13454</v>
      </c>
      <c r="B13419" t="s">
        <v>21</v>
      </c>
      <c r="C13419" t="s">
        <v>33</v>
      </c>
      <c r="D13419" t="s">
        <v>27</v>
      </c>
      <c r="E13419" s="1">
        <v>45382</v>
      </c>
      <c r="F13419" s="1">
        <v>45383</v>
      </c>
      <c r="G13419">
        <v>458</v>
      </c>
      <c r="H13419">
        <v>90</v>
      </c>
      <c r="I13419">
        <v>237</v>
      </c>
      <c r="J13419">
        <v>1834</v>
      </c>
      <c r="K13419">
        <v>2043</v>
      </c>
      <c r="L13419" t="s">
        <v>17</v>
      </c>
      <c r="M13419">
        <v>1</v>
      </c>
      <c r="N13419">
        <f t="shared" si="1047"/>
        <v>484191</v>
      </c>
      <c r="O13419">
        <f t="shared" si="1048"/>
        <v>209</v>
      </c>
      <c r="P13419" t="str">
        <f t="shared" si="1049"/>
        <v>Overstock</v>
      </c>
      <c r="Q13419">
        <f t="shared" si="1045"/>
        <v>0</v>
      </c>
      <c r="R13419" t="str">
        <f t="shared" si="1046"/>
        <v>On Time</v>
      </c>
    </row>
    <row r="13420" spans="1:18" x14ac:dyDescent="0.3">
      <c r="A13420" t="s">
        <v>13455</v>
      </c>
      <c r="B13420" t="s">
        <v>44</v>
      </c>
      <c r="C13420" t="s">
        <v>41</v>
      </c>
      <c r="D13420" t="s">
        <v>16</v>
      </c>
      <c r="E13420" s="1">
        <v>45286</v>
      </c>
      <c r="F13420" s="1">
        <v>45296</v>
      </c>
      <c r="G13420">
        <v>156</v>
      </c>
      <c r="H13420">
        <v>99</v>
      </c>
      <c r="I13420">
        <v>71</v>
      </c>
      <c r="J13420">
        <v>206</v>
      </c>
      <c r="K13420">
        <v>502</v>
      </c>
      <c r="L13420" t="s">
        <v>19</v>
      </c>
      <c r="M13420">
        <v>10</v>
      </c>
      <c r="N13420">
        <f t="shared" si="1047"/>
        <v>35642</v>
      </c>
      <c r="O13420">
        <f t="shared" si="1048"/>
        <v>296</v>
      </c>
      <c r="P13420" t="str">
        <f t="shared" si="1049"/>
        <v>Overstock</v>
      </c>
      <c r="Q13420">
        <f t="shared" si="1045"/>
        <v>0</v>
      </c>
      <c r="R13420" t="str">
        <f t="shared" si="1046"/>
        <v>On Time</v>
      </c>
    </row>
    <row r="13421" spans="1:18" x14ac:dyDescent="0.3">
      <c r="A13421" t="s">
        <v>13456</v>
      </c>
      <c r="B13421" t="s">
        <v>38</v>
      </c>
      <c r="C13421" t="s">
        <v>41</v>
      </c>
      <c r="D13421" t="s">
        <v>29</v>
      </c>
      <c r="E13421" s="1">
        <v>45151</v>
      </c>
      <c r="F13421" s="1">
        <v>45159</v>
      </c>
      <c r="G13421">
        <v>420</v>
      </c>
      <c r="H13421">
        <v>98</v>
      </c>
      <c r="I13421">
        <v>187</v>
      </c>
      <c r="J13421">
        <v>1409</v>
      </c>
      <c r="K13421">
        <v>1751</v>
      </c>
      <c r="L13421" t="s">
        <v>24</v>
      </c>
      <c r="M13421">
        <v>8</v>
      </c>
      <c r="N13421">
        <f t="shared" si="1047"/>
        <v>327437</v>
      </c>
      <c r="O13421">
        <f t="shared" si="1048"/>
        <v>342</v>
      </c>
      <c r="P13421" t="str">
        <f t="shared" si="1049"/>
        <v>Overstock</v>
      </c>
      <c r="Q13421">
        <f t="shared" si="1045"/>
        <v>0</v>
      </c>
      <c r="R13421" t="str">
        <f t="shared" si="1046"/>
        <v>On Time</v>
      </c>
    </row>
    <row r="13422" spans="1:18" x14ac:dyDescent="0.3">
      <c r="A13422" t="s">
        <v>13457</v>
      </c>
      <c r="B13422" t="s">
        <v>50</v>
      </c>
      <c r="C13422" t="s">
        <v>22</v>
      </c>
      <c r="D13422" t="s">
        <v>16</v>
      </c>
      <c r="E13422" s="1">
        <v>45007</v>
      </c>
      <c r="F13422" s="1">
        <v>45011</v>
      </c>
      <c r="G13422">
        <v>424</v>
      </c>
      <c r="H13422">
        <v>142</v>
      </c>
      <c r="I13422">
        <v>129</v>
      </c>
      <c r="J13422">
        <v>601</v>
      </c>
      <c r="K13422">
        <v>1029</v>
      </c>
      <c r="L13422" t="s">
        <v>19</v>
      </c>
      <c r="M13422">
        <v>4</v>
      </c>
      <c r="N13422">
        <f t="shared" si="1047"/>
        <v>132741</v>
      </c>
      <c r="O13422">
        <f t="shared" si="1048"/>
        <v>428</v>
      </c>
      <c r="P13422" t="str">
        <f t="shared" si="1049"/>
        <v>Overstock</v>
      </c>
      <c r="Q13422">
        <f t="shared" si="1045"/>
        <v>0</v>
      </c>
      <c r="R13422" t="str">
        <f t="shared" si="1046"/>
        <v>On Time</v>
      </c>
    </row>
    <row r="13423" spans="1:18" x14ac:dyDescent="0.3">
      <c r="A13423" t="s">
        <v>13458</v>
      </c>
      <c r="B13423" t="s">
        <v>48</v>
      </c>
      <c r="C13423" t="s">
        <v>15</v>
      </c>
      <c r="D13423" t="s">
        <v>39</v>
      </c>
      <c r="E13423" s="1">
        <v>45369</v>
      </c>
      <c r="F13423" s="1">
        <v>45378</v>
      </c>
      <c r="G13423">
        <v>5</v>
      </c>
      <c r="H13423">
        <v>79</v>
      </c>
      <c r="I13423">
        <v>281</v>
      </c>
      <c r="J13423">
        <v>515</v>
      </c>
      <c r="K13423">
        <v>859</v>
      </c>
      <c r="L13423" t="s">
        <v>34</v>
      </c>
      <c r="M13423">
        <v>9</v>
      </c>
      <c r="N13423">
        <f t="shared" si="1047"/>
        <v>241379</v>
      </c>
      <c r="O13423">
        <f t="shared" si="1048"/>
        <v>344</v>
      </c>
      <c r="P13423" t="str">
        <f t="shared" si="1049"/>
        <v>Understock</v>
      </c>
      <c r="Q13423">
        <f t="shared" si="1045"/>
        <v>0</v>
      </c>
      <c r="R13423" t="str">
        <f t="shared" si="1046"/>
        <v>On Time</v>
      </c>
    </row>
    <row r="13424" spans="1:18" x14ac:dyDescent="0.3">
      <c r="A13424" t="s">
        <v>13459</v>
      </c>
      <c r="B13424" t="s">
        <v>44</v>
      </c>
      <c r="C13424" t="s">
        <v>15</v>
      </c>
      <c r="D13424" t="s">
        <v>27</v>
      </c>
      <c r="E13424" s="1">
        <v>45651</v>
      </c>
      <c r="F13424" s="1">
        <v>45660</v>
      </c>
      <c r="G13424">
        <v>480</v>
      </c>
      <c r="H13424">
        <v>129</v>
      </c>
      <c r="I13424">
        <v>26</v>
      </c>
      <c r="J13424">
        <v>1673</v>
      </c>
      <c r="K13424">
        <v>2033</v>
      </c>
      <c r="L13424" t="s">
        <v>30</v>
      </c>
      <c r="M13424">
        <v>9</v>
      </c>
      <c r="N13424">
        <f t="shared" si="1047"/>
        <v>52858</v>
      </c>
      <c r="O13424">
        <f t="shared" si="1048"/>
        <v>360</v>
      </c>
      <c r="P13424" t="str">
        <f t="shared" si="1049"/>
        <v>Overstock</v>
      </c>
      <c r="Q13424">
        <f t="shared" si="1045"/>
        <v>0</v>
      </c>
      <c r="R13424" t="str">
        <f t="shared" si="1046"/>
        <v>On Time</v>
      </c>
    </row>
    <row r="13425" spans="1:18" x14ac:dyDescent="0.3">
      <c r="A13425" t="s">
        <v>13460</v>
      </c>
      <c r="B13425" t="s">
        <v>38</v>
      </c>
      <c r="C13425" t="s">
        <v>41</v>
      </c>
      <c r="D13425" t="s">
        <v>23</v>
      </c>
      <c r="E13425" s="1">
        <v>45138</v>
      </c>
      <c r="F13425" s="1">
        <v>45140</v>
      </c>
      <c r="G13425">
        <v>340</v>
      </c>
      <c r="H13425">
        <v>91</v>
      </c>
      <c r="I13425">
        <v>54</v>
      </c>
      <c r="J13425">
        <v>383</v>
      </c>
      <c r="K13425">
        <v>583</v>
      </c>
      <c r="L13425" t="s">
        <v>30</v>
      </c>
      <c r="M13425">
        <v>2</v>
      </c>
      <c r="N13425">
        <f t="shared" si="1047"/>
        <v>31482</v>
      </c>
      <c r="O13425">
        <f t="shared" si="1048"/>
        <v>200</v>
      </c>
      <c r="P13425" t="str">
        <f t="shared" si="1049"/>
        <v>Overstock</v>
      </c>
      <c r="Q13425">
        <f t="shared" si="1045"/>
        <v>0</v>
      </c>
      <c r="R13425" t="str">
        <f t="shared" si="1046"/>
        <v>On Time</v>
      </c>
    </row>
    <row r="13426" spans="1:18" x14ac:dyDescent="0.3">
      <c r="A13426" t="s">
        <v>13461</v>
      </c>
      <c r="B13426" t="s">
        <v>14</v>
      </c>
      <c r="C13426" t="s">
        <v>41</v>
      </c>
      <c r="D13426" t="s">
        <v>29</v>
      </c>
      <c r="E13426" s="1">
        <v>45608</v>
      </c>
      <c r="F13426" s="1">
        <v>45610</v>
      </c>
      <c r="G13426">
        <v>100</v>
      </c>
      <c r="H13426">
        <v>122</v>
      </c>
      <c r="I13426">
        <v>190</v>
      </c>
      <c r="J13426">
        <v>1132</v>
      </c>
      <c r="K13426">
        <v>1523</v>
      </c>
      <c r="L13426" t="s">
        <v>30</v>
      </c>
      <c r="M13426">
        <v>2</v>
      </c>
      <c r="N13426">
        <f t="shared" si="1047"/>
        <v>289370</v>
      </c>
      <c r="O13426">
        <f t="shared" si="1048"/>
        <v>391</v>
      </c>
      <c r="P13426" t="str">
        <f t="shared" si="1049"/>
        <v>Understock</v>
      </c>
      <c r="Q13426">
        <f t="shared" si="1045"/>
        <v>0</v>
      </c>
      <c r="R13426" t="str">
        <f t="shared" si="1046"/>
        <v>On Time</v>
      </c>
    </row>
    <row r="13427" spans="1:18" x14ac:dyDescent="0.3">
      <c r="A13427" t="s">
        <v>13462</v>
      </c>
      <c r="B13427" t="s">
        <v>48</v>
      </c>
      <c r="C13427" t="s">
        <v>15</v>
      </c>
      <c r="D13427" t="s">
        <v>23</v>
      </c>
      <c r="E13427" s="1">
        <v>45650</v>
      </c>
      <c r="F13427" s="1">
        <v>45658</v>
      </c>
      <c r="G13427">
        <v>422</v>
      </c>
      <c r="H13427">
        <v>63</v>
      </c>
      <c r="I13427">
        <v>270</v>
      </c>
      <c r="J13427">
        <v>1733</v>
      </c>
      <c r="K13427">
        <v>2018</v>
      </c>
      <c r="L13427" t="s">
        <v>30</v>
      </c>
      <c r="M13427">
        <v>8</v>
      </c>
      <c r="N13427">
        <f t="shared" si="1047"/>
        <v>544860</v>
      </c>
      <c r="O13427">
        <f t="shared" si="1048"/>
        <v>285</v>
      </c>
      <c r="P13427" t="str">
        <f t="shared" si="1049"/>
        <v>Overstock</v>
      </c>
      <c r="Q13427">
        <f t="shared" si="1045"/>
        <v>0</v>
      </c>
      <c r="R13427" t="str">
        <f t="shared" si="1046"/>
        <v>On Time</v>
      </c>
    </row>
    <row r="13428" spans="1:18" x14ac:dyDescent="0.3">
      <c r="A13428" t="s">
        <v>13463</v>
      </c>
      <c r="B13428" t="s">
        <v>60</v>
      </c>
      <c r="C13428" t="s">
        <v>15</v>
      </c>
      <c r="D13428" t="s">
        <v>27</v>
      </c>
      <c r="E13428" s="1">
        <v>45492</v>
      </c>
      <c r="F13428" s="1">
        <v>45496</v>
      </c>
      <c r="G13428">
        <v>77</v>
      </c>
      <c r="H13428">
        <v>58</v>
      </c>
      <c r="I13428">
        <v>250</v>
      </c>
      <c r="J13428">
        <v>838</v>
      </c>
      <c r="K13428">
        <v>1141</v>
      </c>
      <c r="L13428" t="s">
        <v>24</v>
      </c>
      <c r="M13428">
        <v>4</v>
      </c>
      <c r="N13428">
        <f t="shared" si="1047"/>
        <v>285250</v>
      </c>
      <c r="O13428">
        <f t="shared" si="1048"/>
        <v>303</v>
      </c>
      <c r="P13428" t="str">
        <f t="shared" si="1049"/>
        <v>Understock</v>
      </c>
      <c r="Q13428">
        <f t="shared" si="1045"/>
        <v>0</v>
      </c>
      <c r="R13428" t="str">
        <f t="shared" si="1046"/>
        <v>On Time</v>
      </c>
    </row>
    <row r="13429" spans="1:18" x14ac:dyDescent="0.3">
      <c r="A13429" t="s">
        <v>13464</v>
      </c>
      <c r="B13429" t="s">
        <v>21</v>
      </c>
      <c r="C13429" t="s">
        <v>15</v>
      </c>
      <c r="D13429" t="s">
        <v>39</v>
      </c>
      <c r="E13429" s="1">
        <v>45502</v>
      </c>
      <c r="F13429" s="1">
        <v>45507</v>
      </c>
      <c r="G13429">
        <v>104</v>
      </c>
      <c r="H13429">
        <v>92</v>
      </c>
      <c r="I13429">
        <v>128</v>
      </c>
      <c r="J13429">
        <v>1776</v>
      </c>
      <c r="K13429">
        <v>1956</v>
      </c>
      <c r="L13429" t="s">
        <v>34</v>
      </c>
      <c r="M13429">
        <v>5</v>
      </c>
      <c r="N13429">
        <f t="shared" si="1047"/>
        <v>250368</v>
      </c>
      <c r="O13429">
        <f t="shared" si="1048"/>
        <v>180</v>
      </c>
      <c r="P13429" t="str">
        <f t="shared" si="1049"/>
        <v>Understock</v>
      </c>
      <c r="Q13429">
        <f t="shared" si="1045"/>
        <v>0</v>
      </c>
      <c r="R13429" t="str">
        <f t="shared" si="1046"/>
        <v>On Time</v>
      </c>
    </row>
    <row r="13430" spans="1:18" x14ac:dyDescent="0.3">
      <c r="A13430" t="s">
        <v>13465</v>
      </c>
      <c r="B13430" t="s">
        <v>26</v>
      </c>
      <c r="C13430" t="s">
        <v>33</v>
      </c>
      <c r="D13430" t="s">
        <v>16</v>
      </c>
      <c r="E13430" s="1">
        <v>45051</v>
      </c>
      <c r="F13430" s="1">
        <v>45060</v>
      </c>
      <c r="G13430">
        <v>475</v>
      </c>
      <c r="H13430">
        <v>132</v>
      </c>
      <c r="I13430">
        <v>20</v>
      </c>
      <c r="J13430">
        <v>852</v>
      </c>
      <c r="K13430">
        <v>948</v>
      </c>
      <c r="L13430" t="s">
        <v>17</v>
      </c>
      <c r="M13430">
        <v>9</v>
      </c>
      <c r="N13430">
        <f t="shared" si="1047"/>
        <v>18960</v>
      </c>
      <c r="O13430">
        <f t="shared" si="1048"/>
        <v>96</v>
      </c>
      <c r="P13430" t="str">
        <f t="shared" si="1049"/>
        <v>Overstock</v>
      </c>
      <c r="Q13430">
        <f t="shared" si="1045"/>
        <v>0</v>
      </c>
      <c r="R13430" t="str">
        <f t="shared" si="1046"/>
        <v>On Time</v>
      </c>
    </row>
    <row r="13431" spans="1:18" x14ac:dyDescent="0.3">
      <c r="A13431" t="s">
        <v>13466</v>
      </c>
      <c r="B13431" t="s">
        <v>50</v>
      </c>
      <c r="C13431" t="s">
        <v>33</v>
      </c>
      <c r="D13431" t="s">
        <v>39</v>
      </c>
      <c r="E13431" s="1">
        <v>45381</v>
      </c>
      <c r="F13431" s="1">
        <v>45388</v>
      </c>
      <c r="G13431">
        <v>366</v>
      </c>
      <c r="H13431">
        <v>60</v>
      </c>
      <c r="I13431">
        <v>251</v>
      </c>
      <c r="J13431">
        <v>940</v>
      </c>
      <c r="K13431">
        <v>1270</v>
      </c>
      <c r="L13431" t="s">
        <v>30</v>
      </c>
      <c r="M13431">
        <v>7</v>
      </c>
      <c r="N13431">
        <f t="shared" si="1047"/>
        <v>318770</v>
      </c>
      <c r="O13431">
        <f t="shared" si="1048"/>
        <v>330</v>
      </c>
      <c r="P13431" t="str">
        <f t="shared" si="1049"/>
        <v>Overstock</v>
      </c>
      <c r="Q13431">
        <f t="shared" si="1045"/>
        <v>0</v>
      </c>
      <c r="R13431" t="str">
        <f t="shared" si="1046"/>
        <v>On Time</v>
      </c>
    </row>
    <row r="13432" spans="1:18" x14ac:dyDescent="0.3">
      <c r="A13432" t="s">
        <v>13467</v>
      </c>
      <c r="B13432" t="s">
        <v>26</v>
      </c>
      <c r="C13432" t="s">
        <v>41</v>
      </c>
      <c r="D13432" t="s">
        <v>16</v>
      </c>
      <c r="E13432" s="1">
        <v>45416</v>
      </c>
      <c r="F13432" s="1">
        <v>45423</v>
      </c>
      <c r="G13432">
        <v>223</v>
      </c>
      <c r="H13432">
        <v>70</v>
      </c>
      <c r="I13432">
        <v>221</v>
      </c>
      <c r="J13432">
        <v>912</v>
      </c>
      <c r="K13432">
        <v>1214</v>
      </c>
      <c r="L13432" t="s">
        <v>30</v>
      </c>
      <c r="M13432">
        <v>7</v>
      </c>
      <c r="N13432">
        <f t="shared" si="1047"/>
        <v>268294</v>
      </c>
      <c r="O13432">
        <f t="shared" si="1048"/>
        <v>302</v>
      </c>
      <c r="P13432" t="str">
        <f t="shared" si="1049"/>
        <v>Overstock</v>
      </c>
      <c r="Q13432">
        <f t="shared" si="1045"/>
        <v>0</v>
      </c>
      <c r="R13432" t="str">
        <f t="shared" si="1046"/>
        <v>On Time</v>
      </c>
    </row>
    <row r="13433" spans="1:18" x14ac:dyDescent="0.3">
      <c r="A13433" t="s">
        <v>13468</v>
      </c>
      <c r="B13433" t="s">
        <v>14</v>
      </c>
      <c r="C13433" t="s">
        <v>22</v>
      </c>
      <c r="D13433" t="s">
        <v>23</v>
      </c>
      <c r="E13433" s="1">
        <v>45467</v>
      </c>
      <c r="F13433" s="1">
        <v>45468</v>
      </c>
      <c r="G13433">
        <v>73</v>
      </c>
      <c r="H13433">
        <v>137</v>
      </c>
      <c r="I13433">
        <v>51</v>
      </c>
      <c r="J13433">
        <v>665</v>
      </c>
      <c r="K13433">
        <v>850</v>
      </c>
      <c r="L13433" t="s">
        <v>19</v>
      </c>
      <c r="M13433">
        <v>1</v>
      </c>
      <c r="N13433">
        <f t="shared" si="1047"/>
        <v>43350</v>
      </c>
      <c r="O13433">
        <f t="shared" si="1048"/>
        <v>185</v>
      </c>
      <c r="P13433" t="str">
        <f t="shared" si="1049"/>
        <v>Overstock</v>
      </c>
      <c r="Q13433">
        <f t="shared" si="1045"/>
        <v>0</v>
      </c>
      <c r="R13433" t="str">
        <f t="shared" si="1046"/>
        <v>On Time</v>
      </c>
    </row>
    <row r="13434" spans="1:18" x14ac:dyDescent="0.3">
      <c r="A13434" t="s">
        <v>13469</v>
      </c>
      <c r="B13434" t="s">
        <v>44</v>
      </c>
      <c r="C13434" t="s">
        <v>33</v>
      </c>
      <c r="D13434" t="s">
        <v>29</v>
      </c>
      <c r="E13434" s="1">
        <v>45353</v>
      </c>
      <c r="F13434" s="1">
        <v>45358</v>
      </c>
      <c r="G13434">
        <v>150</v>
      </c>
      <c r="H13434">
        <v>123</v>
      </c>
      <c r="I13434">
        <v>67</v>
      </c>
      <c r="J13434">
        <v>508</v>
      </c>
      <c r="K13434">
        <v>749</v>
      </c>
      <c r="L13434" t="s">
        <v>17</v>
      </c>
      <c r="M13434">
        <v>5</v>
      </c>
      <c r="N13434">
        <f t="shared" si="1047"/>
        <v>50183</v>
      </c>
      <c r="O13434">
        <f t="shared" si="1048"/>
        <v>241</v>
      </c>
      <c r="P13434" t="str">
        <f t="shared" si="1049"/>
        <v>Overstock</v>
      </c>
      <c r="Q13434">
        <f t="shared" si="1045"/>
        <v>0</v>
      </c>
      <c r="R13434" t="str">
        <f t="shared" si="1046"/>
        <v>On Time</v>
      </c>
    </row>
    <row r="13435" spans="1:18" x14ac:dyDescent="0.3">
      <c r="A13435" t="s">
        <v>13470</v>
      </c>
      <c r="B13435" t="s">
        <v>60</v>
      </c>
      <c r="C13435" t="s">
        <v>15</v>
      </c>
      <c r="D13435" t="s">
        <v>16</v>
      </c>
      <c r="E13435" s="1">
        <v>45119</v>
      </c>
      <c r="F13435" s="1">
        <v>45125</v>
      </c>
      <c r="G13435">
        <v>418</v>
      </c>
      <c r="H13435">
        <v>85</v>
      </c>
      <c r="I13435">
        <v>173</v>
      </c>
      <c r="J13435">
        <v>1986</v>
      </c>
      <c r="K13435">
        <v>2406</v>
      </c>
      <c r="L13435" t="s">
        <v>30</v>
      </c>
      <c r="M13435">
        <v>6</v>
      </c>
      <c r="N13435">
        <f t="shared" si="1047"/>
        <v>416238</v>
      </c>
      <c r="O13435">
        <f t="shared" si="1048"/>
        <v>420</v>
      </c>
      <c r="P13435" t="str">
        <f t="shared" si="1049"/>
        <v>Overstock</v>
      </c>
      <c r="Q13435">
        <f t="shared" si="1045"/>
        <v>0</v>
      </c>
      <c r="R13435" t="str">
        <f t="shared" si="1046"/>
        <v>On Time</v>
      </c>
    </row>
    <row r="13436" spans="1:18" x14ac:dyDescent="0.3">
      <c r="A13436" t="s">
        <v>13471</v>
      </c>
      <c r="B13436" t="s">
        <v>26</v>
      </c>
      <c r="C13436" t="s">
        <v>15</v>
      </c>
      <c r="D13436" t="s">
        <v>23</v>
      </c>
      <c r="E13436" s="1">
        <v>45043</v>
      </c>
      <c r="F13436" s="1">
        <v>45046</v>
      </c>
      <c r="G13436">
        <v>335</v>
      </c>
      <c r="H13436">
        <v>104</v>
      </c>
      <c r="I13436">
        <v>268</v>
      </c>
      <c r="J13436">
        <v>245</v>
      </c>
      <c r="K13436">
        <v>690</v>
      </c>
      <c r="L13436" t="s">
        <v>34</v>
      </c>
      <c r="M13436">
        <v>3</v>
      </c>
      <c r="N13436">
        <f t="shared" si="1047"/>
        <v>184920</v>
      </c>
      <c r="O13436">
        <f t="shared" si="1048"/>
        <v>445</v>
      </c>
      <c r="P13436" t="str">
        <f t="shared" si="1049"/>
        <v>Overstock</v>
      </c>
      <c r="Q13436">
        <f t="shared" si="1045"/>
        <v>0</v>
      </c>
      <c r="R13436" t="str">
        <f t="shared" si="1046"/>
        <v>On Time</v>
      </c>
    </row>
    <row r="13437" spans="1:18" x14ac:dyDescent="0.3">
      <c r="A13437" t="s">
        <v>13472</v>
      </c>
      <c r="B13437" t="s">
        <v>48</v>
      </c>
      <c r="C13437" t="s">
        <v>15</v>
      </c>
      <c r="D13437" t="s">
        <v>16</v>
      </c>
      <c r="E13437" s="1">
        <v>45095</v>
      </c>
      <c r="F13437" s="1">
        <v>45100</v>
      </c>
      <c r="G13437">
        <v>458</v>
      </c>
      <c r="H13437">
        <v>75</v>
      </c>
      <c r="I13437">
        <v>72</v>
      </c>
      <c r="J13437">
        <v>667</v>
      </c>
      <c r="K13437">
        <v>1057</v>
      </c>
      <c r="L13437" t="s">
        <v>34</v>
      </c>
      <c r="M13437">
        <v>5</v>
      </c>
      <c r="N13437">
        <f t="shared" si="1047"/>
        <v>76104</v>
      </c>
      <c r="O13437">
        <f t="shared" si="1048"/>
        <v>390</v>
      </c>
      <c r="P13437" t="str">
        <f t="shared" si="1049"/>
        <v>Overstock</v>
      </c>
      <c r="Q13437">
        <f t="shared" si="1045"/>
        <v>0</v>
      </c>
      <c r="R13437" t="str">
        <f t="shared" si="1046"/>
        <v>On Time</v>
      </c>
    </row>
    <row r="13438" spans="1:18" x14ac:dyDescent="0.3">
      <c r="A13438" t="s">
        <v>13473</v>
      </c>
      <c r="B13438" t="s">
        <v>48</v>
      </c>
      <c r="C13438" t="s">
        <v>41</v>
      </c>
      <c r="D13438" t="s">
        <v>29</v>
      </c>
      <c r="E13438" s="1">
        <v>45361</v>
      </c>
      <c r="F13438" s="1">
        <v>45364</v>
      </c>
      <c r="G13438">
        <v>316</v>
      </c>
      <c r="H13438">
        <v>79</v>
      </c>
      <c r="I13438">
        <v>136</v>
      </c>
      <c r="J13438">
        <v>1027</v>
      </c>
      <c r="K13438">
        <v>1253</v>
      </c>
      <c r="L13438" t="s">
        <v>17</v>
      </c>
      <c r="M13438">
        <v>3</v>
      </c>
      <c r="N13438">
        <f t="shared" si="1047"/>
        <v>170408</v>
      </c>
      <c r="O13438">
        <f t="shared" si="1048"/>
        <v>226</v>
      </c>
      <c r="P13438" t="str">
        <f t="shared" si="1049"/>
        <v>Overstock</v>
      </c>
      <c r="Q13438">
        <f t="shared" si="1045"/>
        <v>0</v>
      </c>
      <c r="R13438" t="str">
        <f t="shared" si="1046"/>
        <v>On Time</v>
      </c>
    </row>
    <row r="13439" spans="1:18" x14ac:dyDescent="0.3">
      <c r="A13439" t="s">
        <v>13474</v>
      </c>
      <c r="B13439" t="s">
        <v>60</v>
      </c>
      <c r="C13439" t="s">
        <v>41</v>
      </c>
      <c r="D13439" t="s">
        <v>39</v>
      </c>
      <c r="E13439" s="1">
        <v>44936</v>
      </c>
      <c r="F13439" s="1">
        <v>44937</v>
      </c>
      <c r="G13439">
        <v>109</v>
      </c>
      <c r="H13439">
        <v>96</v>
      </c>
      <c r="I13439">
        <v>82</v>
      </c>
      <c r="J13439">
        <v>1669</v>
      </c>
      <c r="K13439">
        <v>1908</v>
      </c>
      <c r="L13439" t="s">
        <v>17</v>
      </c>
      <c r="M13439">
        <v>1</v>
      </c>
      <c r="N13439">
        <f t="shared" si="1047"/>
        <v>156456</v>
      </c>
      <c r="O13439">
        <f t="shared" si="1048"/>
        <v>239</v>
      </c>
      <c r="P13439" t="str">
        <f t="shared" si="1049"/>
        <v>Overstock</v>
      </c>
      <c r="Q13439">
        <f t="shared" si="1045"/>
        <v>0</v>
      </c>
      <c r="R13439" t="str">
        <f t="shared" si="1046"/>
        <v>On Time</v>
      </c>
    </row>
    <row r="13440" spans="1:18" x14ac:dyDescent="0.3">
      <c r="A13440" t="s">
        <v>13475</v>
      </c>
      <c r="B13440" t="s">
        <v>21</v>
      </c>
      <c r="C13440" t="s">
        <v>15</v>
      </c>
      <c r="D13440" t="s">
        <v>23</v>
      </c>
      <c r="E13440" s="1">
        <v>45312</v>
      </c>
      <c r="F13440" s="1">
        <v>45319</v>
      </c>
      <c r="G13440">
        <v>286</v>
      </c>
      <c r="H13440">
        <v>67</v>
      </c>
      <c r="I13440">
        <v>138</v>
      </c>
      <c r="J13440">
        <v>1369</v>
      </c>
      <c r="K13440">
        <v>1494</v>
      </c>
      <c r="L13440" t="s">
        <v>24</v>
      </c>
      <c r="M13440">
        <v>7</v>
      </c>
      <c r="N13440">
        <f t="shared" si="1047"/>
        <v>206172</v>
      </c>
      <c r="O13440">
        <f t="shared" si="1048"/>
        <v>125</v>
      </c>
      <c r="P13440" t="str">
        <f t="shared" si="1049"/>
        <v>Overstock</v>
      </c>
      <c r="Q13440">
        <f t="shared" si="1045"/>
        <v>0</v>
      </c>
      <c r="R13440" t="str">
        <f t="shared" si="1046"/>
        <v>On Time</v>
      </c>
    </row>
    <row r="13441" spans="1:18" x14ac:dyDescent="0.3">
      <c r="A13441" t="s">
        <v>13476</v>
      </c>
      <c r="B13441" t="s">
        <v>48</v>
      </c>
      <c r="C13441" t="s">
        <v>15</v>
      </c>
      <c r="D13441" t="s">
        <v>29</v>
      </c>
      <c r="E13441" s="1">
        <v>45212</v>
      </c>
      <c r="F13441" s="1">
        <v>45216</v>
      </c>
      <c r="G13441">
        <v>264</v>
      </c>
      <c r="H13441">
        <v>144</v>
      </c>
      <c r="I13441">
        <v>121</v>
      </c>
      <c r="J13441">
        <v>1191</v>
      </c>
      <c r="K13441">
        <v>1575</v>
      </c>
      <c r="L13441" t="s">
        <v>17</v>
      </c>
      <c r="M13441">
        <v>4</v>
      </c>
      <c r="N13441">
        <f t="shared" si="1047"/>
        <v>190575</v>
      </c>
      <c r="O13441">
        <f t="shared" si="1048"/>
        <v>384</v>
      </c>
      <c r="P13441" t="str">
        <f t="shared" si="1049"/>
        <v>Overstock</v>
      </c>
      <c r="Q13441">
        <f t="shared" si="1045"/>
        <v>0</v>
      </c>
      <c r="R13441" t="str">
        <f t="shared" si="1046"/>
        <v>On Time</v>
      </c>
    </row>
    <row r="13442" spans="1:18" x14ac:dyDescent="0.3">
      <c r="A13442" t="s">
        <v>13477</v>
      </c>
      <c r="B13442" t="s">
        <v>21</v>
      </c>
      <c r="C13442" t="s">
        <v>15</v>
      </c>
      <c r="D13442" t="s">
        <v>27</v>
      </c>
      <c r="E13442" s="1">
        <v>45619</v>
      </c>
      <c r="F13442" s="1">
        <v>45626</v>
      </c>
      <c r="G13442">
        <v>32</v>
      </c>
      <c r="H13442">
        <v>100</v>
      </c>
      <c r="I13442">
        <v>98</v>
      </c>
      <c r="J13442">
        <v>494</v>
      </c>
      <c r="K13442">
        <v>708</v>
      </c>
      <c r="L13442" t="s">
        <v>34</v>
      </c>
      <c r="M13442">
        <v>7</v>
      </c>
      <c r="N13442">
        <f t="shared" si="1047"/>
        <v>69384</v>
      </c>
      <c r="O13442">
        <f t="shared" si="1048"/>
        <v>214</v>
      </c>
      <c r="P13442" t="str">
        <f t="shared" si="1049"/>
        <v>Understock</v>
      </c>
      <c r="Q13442">
        <f t="shared" ref="Q13442:Q13505" si="1050">(F13442-E13442)-M13442</f>
        <v>0</v>
      </c>
      <c r="R13442" t="str">
        <f t="shared" ref="R13442:R13505" si="1051">IF(Q13442&gt;0,"Delayed",IF(Q13442=0,"On Time","Early"))</f>
        <v>On Time</v>
      </c>
    </row>
    <row r="13443" spans="1:18" x14ac:dyDescent="0.3">
      <c r="A13443" t="s">
        <v>13478</v>
      </c>
      <c r="B13443" t="s">
        <v>60</v>
      </c>
      <c r="C13443" t="s">
        <v>41</v>
      </c>
      <c r="D13443" t="s">
        <v>23</v>
      </c>
      <c r="E13443" s="1">
        <v>45391</v>
      </c>
      <c r="F13443" s="1">
        <v>45394</v>
      </c>
      <c r="G13443">
        <v>396</v>
      </c>
      <c r="H13443">
        <v>74</v>
      </c>
      <c r="I13443">
        <v>242</v>
      </c>
      <c r="J13443">
        <v>1302</v>
      </c>
      <c r="K13443">
        <v>1469</v>
      </c>
      <c r="L13443" t="s">
        <v>17</v>
      </c>
      <c r="M13443">
        <v>3</v>
      </c>
      <c r="N13443">
        <f t="shared" ref="N13443:N13506" si="1052">I13443*K13443</f>
        <v>355498</v>
      </c>
      <c r="O13443">
        <f t="shared" ref="O13443:O13506" si="1053">K13443-J13443</f>
        <v>167</v>
      </c>
      <c r="P13443" t="str">
        <f t="shared" ref="P13443:P13506" si="1054">IF(G13443&gt;I13443,"Overstock",IF(G13443&lt;I13443,"Understock","Balanced"))</f>
        <v>Overstock</v>
      </c>
      <c r="Q13443">
        <f t="shared" si="1050"/>
        <v>0</v>
      </c>
      <c r="R13443" t="str">
        <f t="shared" si="1051"/>
        <v>On Time</v>
      </c>
    </row>
    <row r="13444" spans="1:18" x14ac:dyDescent="0.3">
      <c r="A13444" t="s">
        <v>13479</v>
      </c>
      <c r="B13444" t="s">
        <v>60</v>
      </c>
      <c r="C13444" t="s">
        <v>41</v>
      </c>
      <c r="D13444" t="s">
        <v>39</v>
      </c>
      <c r="E13444" s="1">
        <v>45572</v>
      </c>
      <c r="F13444" s="1">
        <v>45580</v>
      </c>
      <c r="G13444">
        <v>323</v>
      </c>
      <c r="H13444">
        <v>104</v>
      </c>
      <c r="I13444">
        <v>253</v>
      </c>
      <c r="J13444">
        <v>1478</v>
      </c>
      <c r="K13444">
        <v>1858</v>
      </c>
      <c r="L13444" t="s">
        <v>17</v>
      </c>
      <c r="M13444">
        <v>8</v>
      </c>
      <c r="N13444">
        <f t="shared" si="1052"/>
        <v>470074</v>
      </c>
      <c r="O13444">
        <f t="shared" si="1053"/>
        <v>380</v>
      </c>
      <c r="P13444" t="str">
        <f t="shared" si="1054"/>
        <v>Overstock</v>
      </c>
      <c r="Q13444">
        <f t="shared" si="1050"/>
        <v>0</v>
      </c>
      <c r="R13444" t="str">
        <f t="shared" si="1051"/>
        <v>On Time</v>
      </c>
    </row>
    <row r="13445" spans="1:18" x14ac:dyDescent="0.3">
      <c r="A13445" t="s">
        <v>13480</v>
      </c>
      <c r="B13445" t="s">
        <v>26</v>
      </c>
      <c r="C13445" t="s">
        <v>33</v>
      </c>
      <c r="D13445" t="s">
        <v>39</v>
      </c>
      <c r="E13445" s="1">
        <v>45066</v>
      </c>
      <c r="F13445" s="1">
        <v>45067</v>
      </c>
      <c r="G13445">
        <v>225</v>
      </c>
      <c r="H13445">
        <v>96</v>
      </c>
      <c r="I13445">
        <v>223</v>
      </c>
      <c r="J13445">
        <v>1082</v>
      </c>
      <c r="K13445">
        <v>1373</v>
      </c>
      <c r="L13445" t="s">
        <v>34</v>
      </c>
      <c r="M13445">
        <v>1</v>
      </c>
      <c r="N13445">
        <f t="shared" si="1052"/>
        <v>306179</v>
      </c>
      <c r="O13445">
        <f t="shared" si="1053"/>
        <v>291</v>
      </c>
      <c r="P13445" t="str">
        <f t="shared" si="1054"/>
        <v>Overstock</v>
      </c>
      <c r="Q13445">
        <f t="shared" si="1050"/>
        <v>0</v>
      </c>
      <c r="R13445" t="str">
        <f t="shared" si="1051"/>
        <v>On Time</v>
      </c>
    </row>
    <row r="13446" spans="1:18" x14ac:dyDescent="0.3">
      <c r="A13446" t="s">
        <v>13481</v>
      </c>
      <c r="B13446" t="s">
        <v>48</v>
      </c>
      <c r="C13446" t="s">
        <v>22</v>
      </c>
      <c r="D13446" t="s">
        <v>23</v>
      </c>
      <c r="E13446" s="1">
        <v>45344</v>
      </c>
      <c r="F13446" s="1">
        <v>45350</v>
      </c>
      <c r="G13446">
        <v>147</v>
      </c>
      <c r="H13446">
        <v>148</v>
      </c>
      <c r="I13446">
        <v>224</v>
      </c>
      <c r="J13446">
        <v>552</v>
      </c>
      <c r="K13446">
        <v>646</v>
      </c>
      <c r="L13446" t="s">
        <v>34</v>
      </c>
      <c r="M13446">
        <v>6</v>
      </c>
      <c r="N13446">
        <f t="shared" si="1052"/>
        <v>144704</v>
      </c>
      <c r="O13446">
        <f t="shared" si="1053"/>
        <v>94</v>
      </c>
      <c r="P13446" t="str">
        <f t="shared" si="1054"/>
        <v>Understock</v>
      </c>
      <c r="Q13446">
        <f t="shared" si="1050"/>
        <v>0</v>
      </c>
      <c r="R13446" t="str">
        <f t="shared" si="1051"/>
        <v>On Time</v>
      </c>
    </row>
    <row r="13447" spans="1:18" x14ac:dyDescent="0.3">
      <c r="A13447" t="s">
        <v>13482</v>
      </c>
      <c r="B13447" t="s">
        <v>52</v>
      </c>
      <c r="C13447" t="s">
        <v>22</v>
      </c>
      <c r="D13447" t="s">
        <v>29</v>
      </c>
      <c r="E13447" s="1">
        <v>44971</v>
      </c>
      <c r="F13447" s="1">
        <v>44975</v>
      </c>
      <c r="G13447">
        <v>56</v>
      </c>
      <c r="H13447">
        <v>75</v>
      </c>
      <c r="I13447">
        <v>168</v>
      </c>
      <c r="J13447">
        <v>1540</v>
      </c>
      <c r="K13447">
        <v>1791</v>
      </c>
      <c r="L13447" t="s">
        <v>19</v>
      </c>
      <c r="M13447">
        <v>4</v>
      </c>
      <c r="N13447">
        <f t="shared" si="1052"/>
        <v>300888</v>
      </c>
      <c r="O13447">
        <f t="shared" si="1053"/>
        <v>251</v>
      </c>
      <c r="P13447" t="str">
        <f t="shared" si="1054"/>
        <v>Understock</v>
      </c>
      <c r="Q13447">
        <f t="shared" si="1050"/>
        <v>0</v>
      </c>
      <c r="R13447" t="str">
        <f t="shared" si="1051"/>
        <v>On Time</v>
      </c>
    </row>
    <row r="13448" spans="1:18" x14ac:dyDescent="0.3">
      <c r="A13448" t="s">
        <v>13483</v>
      </c>
      <c r="B13448" t="s">
        <v>14</v>
      </c>
      <c r="C13448" t="s">
        <v>15</v>
      </c>
      <c r="D13448" t="s">
        <v>39</v>
      </c>
      <c r="E13448" s="1">
        <v>45424</v>
      </c>
      <c r="F13448" s="1">
        <v>45429</v>
      </c>
      <c r="G13448">
        <v>385</v>
      </c>
      <c r="H13448">
        <v>136</v>
      </c>
      <c r="I13448">
        <v>136</v>
      </c>
      <c r="J13448">
        <v>1487</v>
      </c>
      <c r="K13448">
        <v>1946</v>
      </c>
      <c r="L13448" t="s">
        <v>24</v>
      </c>
      <c r="M13448">
        <v>5</v>
      </c>
      <c r="N13448">
        <f t="shared" si="1052"/>
        <v>264656</v>
      </c>
      <c r="O13448">
        <f t="shared" si="1053"/>
        <v>459</v>
      </c>
      <c r="P13448" t="str">
        <f t="shared" si="1054"/>
        <v>Overstock</v>
      </c>
      <c r="Q13448">
        <f t="shared" si="1050"/>
        <v>0</v>
      </c>
      <c r="R13448" t="str">
        <f t="shared" si="1051"/>
        <v>On Time</v>
      </c>
    </row>
    <row r="13449" spans="1:18" x14ac:dyDescent="0.3">
      <c r="A13449" t="s">
        <v>13484</v>
      </c>
      <c r="B13449" t="s">
        <v>38</v>
      </c>
      <c r="C13449" t="s">
        <v>41</v>
      </c>
      <c r="D13449" t="s">
        <v>16</v>
      </c>
      <c r="E13449" s="1">
        <v>45423</v>
      </c>
      <c r="F13449" s="1">
        <v>45429</v>
      </c>
      <c r="G13449">
        <v>217</v>
      </c>
      <c r="H13449">
        <v>127</v>
      </c>
      <c r="I13449">
        <v>266</v>
      </c>
      <c r="J13449">
        <v>786</v>
      </c>
      <c r="K13449">
        <v>924</v>
      </c>
      <c r="L13449" t="s">
        <v>19</v>
      </c>
      <c r="M13449">
        <v>6</v>
      </c>
      <c r="N13449">
        <f t="shared" si="1052"/>
        <v>245784</v>
      </c>
      <c r="O13449">
        <f t="shared" si="1053"/>
        <v>138</v>
      </c>
      <c r="P13449" t="str">
        <f t="shared" si="1054"/>
        <v>Understock</v>
      </c>
      <c r="Q13449">
        <f t="shared" si="1050"/>
        <v>0</v>
      </c>
      <c r="R13449" t="str">
        <f t="shared" si="1051"/>
        <v>On Time</v>
      </c>
    </row>
    <row r="13450" spans="1:18" x14ac:dyDescent="0.3">
      <c r="A13450" t="s">
        <v>13485</v>
      </c>
      <c r="B13450" t="s">
        <v>60</v>
      </c>
      <c r="C13450" t="s">
        <v>33</v>
      </c>
      <c r="D13450" t="s">
        <v>27</v>
      </c>
      <c r="E13450" s="1">
        <v>45045</v>
      </c>
      <c r="F13450" s="1">
        <v>45054</v>
      </c>
      <c r="G13450">
        <v>498</v>
      </c>
      <c r="H13450">
        <v>84</v>
      </c>
      <c r="I13450">
        <v>12</v>
      </c>
      <c r="J13450">
        <v>414</v>
      </c>
      <c r="K13450">
        <v>722</v>
      </c>
      <c r="L13450" t="s">
        <v>30</v>
      </c>
      <c r="M13450">
        <v>9</v>
      </c>
      <c r="N13450">
        <f t="shared" si="1052"/>
        <v>8664</v>
      </c>
      <c r="O13450">
        <f t="shared" si="1053"/>
        <v>308</v>
      </c>
      <c r="P13450" t="str">
        <f t="shared" si="1054"/>
        <v>Overstock</v>
      </c>
      <c r="Q13450">
        <f t="shared" si="1050"/>
        <v>0</v>
      </c>
      <c r="R13450" t="str">
        <f t="shared" si="1051"/>
        <v>On Time</v>
      </c>
    </row>
    <row r="13451" spans="1:18" x14ac:dyDescent="0.3">
      <c r="A13451" t="s">
        <v>13486</v>
      </c>
      <c r="B13451" t="s">
        <v>44</v>
      </c>
      <c r="C13451" t="s">
        <v>41</v>
      </c>
      <c r="D13451" t="s">
        <v>27</v>
      </c>
      <c r="E13451" s="1">
        <v>45015</v>
      </c>
      <c r="F13451" s="1">
        <v>45025</v>
      </c>
      <c r="G13451">
        <v>344</v>
      </c>
      <c r="H13451">
        <v>108</v>
      </c>
      <c r="I13451">
        <v>182</v>
      </c>
      <c r="J13451">
        <v>686</v>
      </c>
      <c r="K13451">
        <v>885</v>
      </c>
      <c r="L13451" t="s">
        <v>30</v>
      </c>
      <c r="M13451">
        <v>10</v>
      </c>
      <c r="N13451">
        <f t="shared" si="1052"/>
        <v>161070</v>
      </c>
      <c r="O13451">
        <f t="shared" si="1053"/>
        <v>199</v>
      </c>
      <c r="P13451" t="str">
        <f t="shared" si="1054"/>
        <v>Overstock</v>
      </c>
      <c r="Q13451">
        <f t="shared" si="1050"/>
        <v>0</v>
      </c>
      <c r="R13451" t="str">
        <f t="shared" si="1051"/>
        <v>On Time</v>
      </c>
    </row>
    <row r="13452" spans="1:18" x14ac:dyDescent="0.3">
      <c r="A13452" t="s">
        <v>13487</v>
      </c>
      <c r="B13452" t="s">
        <v>26</v>
      </c>
      <c r="C13452" t="s">
        <v>33</v>
      </c>
      <c r="D13452" t="s">
        <v>29</v>
      </c>
      <c r="E13452" s="1">
        <v>45626</v>
      </c>
      <c r="F13452" s="1">
        <v>45629</v>
      </c>
      <c r="G13452">
        <v>187</v>
      </c>
      <c r="H13452">
        <v>136</v>
      </c>
      <c r="I13452">
        <v>110</v>
      </c>
      <c r="J13452">
        <v>437</v>
      </c>
      <c r="K13452">
        <v>651</v>
      </c>
      <c r="L13452" t="s">
        <v>17</v>
      </c>
      <c r="M13452">
        <v>3</v>
      </c>
      <c r="N13452">
        <f t="shared" si="1052"/>
        <v>71610</v>
      </c>
      <c r="O13452">
        <f t="shared" si="1053"/>
        <v>214</v>
      </c>
      <c r="P13452" t="str">
        <f t="shared" si="1054"/>
        <v>Overstock</v>
      </c>
      <c r="Q13452">
        <f t="shared" si="1050"/>
        <v>0</v>
      </c>
      <c r="R13452" t="str">
        <f t="shared" si="1051"/>
        <v>On Time</v>
      </c>
    </row>
    <row r="13453" spans="1:18" x14ac:dyDescent="0.3">
      <c r="A13453" t="s">
        <v>13488</v>
      </c>
      <c r="B13453" t="s">
        <v>32</v>
      </c>
      <c r="C13453" t="s">
        <v>33</v>
      </c>
      <c r="D13453" t="s">
        <v>29</v>
      </c>
      <c r="E13453" s="1">
        <v>45075</v>
      </c>
      <c r="F13453" s="1">
        <v>45082</v>
      </c>
      <c r="G13453">
        <v>201</v>
      </c>
      <c r="H13453">
        <v>90</v>
      </c>
      <c r="I13453">
        <v>120</v>
      </c>
      <c r="J13453">
        <v>1725</v>
      </c>
      <c r="K13453">
        <v>2063</v>
      </c>
      <c r="L13453" t="s">
        <v>34</v>
      </c>
      <c r="M13453">
        <v>7</v>
      </c>
      <c r="N13453">
        <f t="shared" si="1052"/>
        <v>247560</v>
      </c>
      <c r="O13453">
        <f t="shared" si="1053"/>
        <v>338</v>
      </c>
      <c r="P13453" t="str">
        <f t="shared" si="1054"/>
        <v>Overstock</v>
      </c>
      <c r="Q13453">
        <f t="shared" si="1050"/>
        <v>0</v>
      </c>
      <c r="R13453" t="str">
        <f t="shared" si="1051"/>
        <v>On Time</v>
      </c>
    </row>
    <row r="13454" spans="1:18" x14ac:dyDescent="0.3">
      <c r="A13454" t="s">
        <v>13489</v>
      </c>
      <c r="B13454" t="s">
        <v>44</v>
      </c>
      <c r="C13454" t="s">
        <v>15</v>
      </c>
      <c r="D13454" t="s">
        <v>16</v>
      </c>
      <c r="E13454" s="1">
        <v>45127</v>
      </c>
      <c r="F13454" s="1">
        <v>45129</v>
      </c>
      <c r="G13454">
        <v>312</v>
      </c>
      <c r="H13454">
        <v>86</v>
      </c>
      <c r="I13454">
        <v>248</v>
      </c>
      <c r="J13454">
        <v>958</v>
      </c>
      <c r="K13454">
        <v>1105</v>
      </c>
      <c r="L13454" t="s">
        <v>34</v>
      </c>
      <c r="M13454">
        <v>2</v>
      </c>
      <c r="N13454">
        <f t="shared" si="1052"/>
        <v>274040</v>
      </c>
      <c r="O13454">
        <f t="shared" si="1053"/>
        <v>147</v>
      </c>
      <c r="P13454" t="str">
        <f t="shared" si="1054"/>
        <v>Overstock</v>
      </c>
      <c r="Q13454">
        <f t="shared" si="1050"/>
        <v>0</v>
      </c>
      <c r="R13454" t="str">
        <f t="shared" si="1051"/>
        <v>On Time</v>
      </c>
    </row>
    <row r="13455" spans="1:18" x14ac:dyDescent="0.3">
      <c r="A13455" t="s">
        <v>13490</v>
      </c>
      <c r="B13455" t="s">
        <v>14</v>
      </c>
      <c r="C13455" t="s">
        <v>41</v>
      </c>
      <c r="D13455" t="s">
        <v>27</v>
      </c>
      <c r="E13455" s="1">
        <v>44932</v>
      </c>
      <c r="F13455" s="1">
        <v>44942</v>
      </c>
      <c r="G13455">
        <v>28</v>
      </c>
      <c r="H13455">
        <v>140</v>
      </c>
      <c r="I13455">
        <v>11</v>
      </c>
      <c r="J13455">
        <v>1146</v>
      </c>
      <c r="K13455">
        <v>1553</v>
      </c>
      <c r="L13455" t="s">
        <v>19</v>
      </c>
      <c r="M13455">
        <v>10</v>
      </c>
      <c r="N13455">
        <f t="shared" si="1052"/>
        <v>17083</v>
      </c>
      <c r="O13455">
        <f t="shared" si="1053"/>
        <v>407</v>
      </c>
      <c r="P13455" t="str">
        <f t="shared" si="1054"/>
        <v>Overstock</v>
      </c>
      <c r="Q13455">
        <f t="shared" si="1050"/>
        <v>0</v>
      </c>
      <c r="R13455" t="str">
        <f t="shared" si="1051"/>
        <v>On Time</v>
      </c>
    </row>
    <row r="13456" spans="1:18" x14ac:dyDescent="0.3">
      <c r="A13456" t="s">
        <v>13491</v>
      </c>
      <c r="B13456" t="s">
        <v>32</v>
      </c>
      <c r="C13456" t="s">
        <v>22</v>
      </c>
      <c r="D13456" t="s">
        <v>29</v>
      </c>
      <c r="E13456" s="1">
        <v>45437</v>
      </c>
      <c r="F13456" s="1">
        <v>45439</v>
      </c>
      <c r="G13456">
        <v>425</v>
      </c>
      <c r="H13456">
        <v>70</v>
      </c>
      <c r="I13456">
        <v>90</v>
      </c>
      <c r="J13456">
        <v>402</v>
      </c>
      <c r="K13456">
        <v>688</v>
      </c>
      <c r="L13456" t="s">
        <v>34</v>
      </c>
      <c r="M13456">
        <v>2</v>
      </c>
      <c r="N13456">
        <f t="shared" si="1052"/>
        <v>61920</v>
      </c>
      <c r="O13456">
        <f t="shared" si="1053"/>
        <v>286</v>
      </c>
      <c r="P13456" t="str">
        <f t="shared" si="1054"/>
        <v>Overstock</v>
      </c>
      <c r="Q13456">
        <f t="shared" si="1050"/>
        <v>0</v>
      </c>
      <c r="R13456" t="str">
        <f t="shared" si="1051"/>
        <v>On Time</v>
      </c>
    </row>
    <row r="13457" spans="1:18" x14ac:dyDescent="0.3">
      <c r="A13457" t="s">
        <v>13492</v>
      </c>
      <c r="B13457" t="s">
        <v>14</v>
      </c>
      <c r="C13457" t="s">
        <v>41</v>
      </c>
      <c r="D13457" t="s">
        <v>16</v>
      </c>
      <c r="E13457" s="1">
        <v>45355</v>
      </c>
      <c r="F13457" s="1">
        <v>45364</v>
      </c>
      <c r="G13457">
        <v>498</v>
      </c>
      <c r="H13457">
        <v>113</v>
      </c>
      <c r="I13457">
        <v>51</v>
      </c>
      <c r="J13457">
        <v>1686</v>
      </c>
      <c r="K13457">
        <v>1855</v>
      </c>
      <c r="L13457" t="s">
        <v>19</v>
      </c>
      <c r="M13457">
        <v>9</v>
      </c>
      <c r="N13457">
        <f t="shared" si="1052"/>
        <v>94605</v>
      </c>
      <c r="O13457">
        <f t="shared" si="1053"/>
        <v>169</v>
      </c>
      <c r="P13457" t="str">
        <f t="shared" si="1054"/>
        <v>Overstock</v>
      </c>
      <c r="Q13457">
        <f t="shared" si="1050"/>
        <v>0</v>
      </c>
      <c r="R13457" t="str">
        <f t="shared" si="1051"/>
        <v>On Time</v>
      </c>
    </row>
    <row r="13458" spans="1:18" x14ac:dyDescent="0.3">
      <c r="A13458" t="s">
        <v>13493</v>
      </c>
      <c r="B13458" t="s">
        <v>26</v>
      </c>
      <c r="C13458" t="s">
        <v>22</v>
      </c>
      <c r="D13458" t="s">
        <v>39</v>
      </c>
      <c r="E13458" s="1">
        <v>45052</v>
      </c>
      <c r="F13458" s="1">
        <v>45060</v>
      </c>
      <c r="G13458">
        <v>150</v>
      </c>
      <c r="H13458">
        <v>59</v>
      </c>
      <c r="I13458">
        <v>7</v>
      </c>
      <c r="J13458">
        <v>889</v>
      </c>
      <c r="K13458">
        <v>1113</v>
      </c>
      <c r="L13458" t="s">
        <v>24</v>
      </c>
      <c r="M13458">
        <v>8</v>
      </c>
      <c r="N13458">
        <f t="shared" si="1052"/>
        <v>7791</v>
      </c>
      <c r="O13458">
        <f t="shared" si="1053"/>
        <v>224</v>
      </c>
      <c r="P13458" t="str">
        <f t="shared" si="1054"/>
        <v>Overstock</v>
      </c>
      <c r="Q13458">
        <f t="shared" si="1050"/>
        <v>0</v>
      </c>
      <c r="R13458" t="str">
        <f t="shared" si="1051"/>
        <v>On Time</v>
      </c>
    </row>
    <row r="13459" spans="1:18" x14ac:dyDescent="0.3">
      <c r="A13459" t="s">
        <v>13494</v>
      </c>
      <c r="B13459" t="s">
        <v>50</v>
      </c>
      <c r="C13459" t="s">
        <v>15</v>
      </c>
      <c r="D13459" t="s">
        <v>16</v>
      </c>
      <c r="E13459" s="1">
        <v>45624</v>
      </c>
      <c r="F13459" s="1">
        <v>45630</v>
      </c>
      <c r="G13459">
        <v>288</v>
      </c>
      <c r="H13459">
        <v>82</v>
      </c>
      <c r="I13459">
        <v>204</v>
      </c>
      <c r="J13459">
        <v>205</v>
      </c>
      <c r="K13459">
        <v>438</v>
      </c>
      <c r="L13459" t="s">
        <v>30</v>
      </c>
      <c r="M13459">
        <v>6</v>
      </c>
      <c r="N13459">
        <f t="shared" si="1052"/>
        <v>89352</v>
      </c>
      <c r="O13459">
        <f t="shared" si="1053"/>
        <v>233</v>
      </c>
      <c r="P13459" t="str">
        <f t="shared" si="1054"/>
        <v>Overstock</v>
      </c>
      <c r="Q13459">
        <f t="shared" si="1050"/>
        <v>0</v>
      </c>
      <c r="R13459" t="str">
        <f t="shared" si="1051"/>
        <v>On Time</v>
      </c>
    </row>
    <row r="13460" spans="1:18" x14ac:dyDescent="0.3">
      <c r="A13460" t="s">
        <v>13495</v>
      </c>
      <c r="B13460" t="s">
        <v>52</v>
      </c>
      <c r="C13460" t="s">
        <v>41</v>
      </c>
      <c r="D13460" t="s">
        <v>39</v>
      </c>
      <c r="E13460" s="1">
        <v>45077</v>
      </c>
      <c r="F13460" s="1">
        <v>45086</v>
      </c>
      <c r="G13460">
        <v>242</v>
      </c>
      <c r="H13460">
        <v>82</v>
      </c>
      <c r="I13460">
        <v>81</v>
      </c>
      <c r="J13460">
        <v>1501</v>
      </c>
      <c r="K13460">
        <v>1948</v>
      </c>
      <c r="L13460" t="s">
        <v>17</v>
      </c>
      <c r="M13460">
        <v>9</v>
      </c>
      <c r="N13460">
        <f t="shared" si="1052"/>
        <v>157788</v>
      </c>
      <c r="O13460">
        <f t="shared" si="1053"/>
        <v>447</v>
      </c>
      <c r="P13460" t="str">
        <f t="shared" si="1054"/>
        <v>Overstock</v>
      </c>
      <c r="Q13460">
        <f t="shared" si="1050"/>
        <v>0</v>
      </c>
      <c r="R13460" t="str">
        <f t="shared" si="1051"/>
        <v>On Time</v>
      </c>
    </row>
    <row r="13461" spans="1:18" x14ac:dyDescent="0.3">
      <c r="A13461" t="s">
        <v>13496</v>
      </c>
      <c r="B13461" t="s">
        <v>21</v>
      </c>
      <c r="C13461" t="s">
        <v>22</v>
      </c>
      <c r="D13461" t="s">
        <v>39</v>
      </c>
      <c r="E13461" s="1">
        <v>45103</v>
      </c>
      <c r="F13461" s="1">
        <v>45106</v>
      </c>
      <c r="G13461">
        <v>194</v>
      </c>
      <c r="H13461">
        <v>75</v>
      </c>
      <c r="I13461">
        <v>152</v>
      </c>
      <c r="J13461">
        <v>810</v>
      </c>
      <c r="K13461">
        <v>1042</v>
      </c>
      <c r="L13461" t="s">
        <v>19</v>
      </c>
      <c r="M13461">
        <v>3</v>
      </c>
      <c r="N13461">
        <f t="shared" si="1052"/>
        <v>158384</v>
      </c>
      <c r="O13461">
        <f t="shared" si="1053"/>
        <v>232</v>
      </c>
      <c r="P13461" t="str">
        <f t="shared" si="1054"/>
        <v>Overstock</v>
      </c>
      <c r="Q13461">
        <f t="shared" si="1050"/>
        <v>0</v>
      </c>
      <c r="R13461" t="str">
        <f t="shared" si="1051"/>
        <v>On Time</v>
      </c>
    </row>
    <row r="13462" spans="1:18" x14ac:dyDescent="0.3">
      <c r="A13462" t="s">
        <v>13497</v>
      </c>
      <c r="B13462" t="s">
        <v>32</v>
      </c>
      <c r="C13462" t="s">
        <v>15</v>
      </c>
      <c r="D13462" t="s">
        <v>39</v>
      </c>
      <c r="E13462" s="1">
        <v>45641</v>
      </c>
      <c r="F13462" s="1">
        <v>45643</v>
      </c>
      <c r="G13462">
        <v>200</v>
      </c>
      <c r="H13462">
        <v>133</v>
      </c>
      <c r="I13462">
        <v>76</v>
      </c>
      <c r="J13462">
        <v>712</v>
      </c>
      <c r="K13462">
        <v>1071</v>
      </c>
      <c r="L13462" t="s">
        <v>34</v>
      </c>
      <c r="M13462">
        <v>2</v>
      </c>
      <c r="N13462">
        <f t="shared" si="1052"/>
        <v>81396</v>
      </c>
      <c r="O13462">
        <f t="shared" si="1053"/>
        <v>359</v>
      </c>
      <c r="P13462" t="str">
        <f t="shared" si="1054"/>
        <v>Overstock</v>
      </c>
      <c r="Q13462">
        <f t="shared" si="1050"/>
        <v>0</v>
      </c>
      <c r="R13462" t="str">
        <f t="shared" si="1051"/>
        <v>On Time</v>
      </c>
    </row>
    <row r="13463" spans="1:18" x14ac:dyDescent="0.3">
      <c r="A13463" t="s">
        <v>13498</v>
      </c>
      <c r="B13463" t="s">
        <v>44</v>
      </c>
      <c r="C13463" t="s">
        <v>22</v>
      </c>
      <c r="D13463" t="s">
        <v>23</v>
      </c>
      <c r="E13463" s="1">
        <v>45296</v>
      </c>
      <c r="F13463" s="1">
        <v>45306</v>
      </c>
      <c r="G13463">
        <v>452</v>
      </c>
      <c r="H13463">
        <v>55</v>
      </c>
      <c r="I13463">
        <v>196</v>
      </c>
      <c r="J13463">
        <v>1968</v>
      </c>
      <c r="K13463">
        <v>2374</v>
      </c>
      <c r="L13463" t="s">
        <v>34</v>
      </c>
      <c r="M13463">
        <v>10</v>
      </c>
      <c r="N13463">
        <f t="shared" si="1052"/>
        <v>465304</v>
      </c>
      <c r="O13463">
        <f t="shared" si="1053"/>
        <v>406</v>
      </c>
      <c r="P13463" t="str">
        <f t="shared" si="1054"/>
        <v>Overstock</v>
      </c>
      <c r="Q13463">
        <f t="shared" si="1050"/>
        <v>0</v>
      </c>
      <c r="R13463" t="str">
        <f t="shared" si="1051"/>
        <v>On Time</v>
      </c>
    </row>
    <row r="13464" spans="1:18" x14ac:dyDescent="0.3">
      <c r="A13464" t="s">
        <v>13499</v>
      </c>
      <c r="B13464" t="s">
        <v>44</v>
      </c>
      <c r="C13464" t="s">
        <v>22</v>
      </c>
      <c r="D13464" t="s">
        <v>29</v>
      </c>
      <c r="E13464" s="1">
        <v>45352</v>
      </c>
      <c r="F13464" s="1">
        <v>45354</v>
      </c>
      <c r="G13464">
        <v>440</v>
      </c>
      <c r="H13464">
        <v>86</v>
      </c>
      <c r="I13464">
        <v>238</v>
      </c>
      <c r="J13464">
        <v>1091</v>
      </c>
      <c r="K13464">
        <v>1427</v>
      </c>
      <c r="L13464" t="s">
        <v>30</v>
      </c>
      <c r="M13464">
        <v>2</v>
      </c>
      <c r="N13464">
        <f t="shared" si="1052"/>
        <v>339626</v>
      </c>
      <c r="O13464">
        <f t="shared" si="1053"/>
        <v>336</v>
      </c>
      <c r="P13464" t="str">
        <f t="shared" si="1054"/>
        <v>Overstock</v>
      </c>
      <c r="Q13464">
        <f t="shared" si="1050"/>
        <v>0</v>
      </c>
      <c r="R13464" t="str">
        <f t="shared" si="1051"/>
        <v>On Time</v>
      </c>
    </row>
    <row r="13465" spans="1:18" x14ac:dyDescent="0.3">
      <c r="A13465" t="s">
        <v>13500</v>
      </c>
      <c r="B13465" t="s">
        <v>50</v>
      </c>
      <c r="C13465" t="s">
        <v>15</v>
      </c>
      <c r="D13465" t="s">
        <v>39</v>
      </c>
      <c r="E13465" s="1">
        <v>45280</v>
      </c>
      <c r="F13465" s="1">
        <v>45289</v>
      </c>
      <c r="G13465">
        <v>286</v>
      </c>
      <c r="H13465">
        <v>56</v>
      </c>
      <c r="I13465">
        <v>153</v>
      </c>
      <c r="J13465">
        <v>1964</v>
      </c>
      <c r="K13465">
        <v>2311</v>
      </c>
      <c r="L13465" t="s">
        <v>30</v>
      </c>
      <c r="M13465">
        <v>9</v>
      </c>
      <c r="N13465">
        <f t="shared" si="1052"/>
        <v>353583</v>
      </c>
      <c r="O13465">
        <f t="shared" si="1053"/>
        <v>347</v>
      </c>
      <c r="P13465" t="str">
        <f t="shared" si="1054"/>
        <v>Overstock</v>
      </c>
      <c r="Q13465">
        <f t="shared" si="1050"/>
        <v>0</v>
      </c>
      <c r="R13465" t="str">
        <f t="shared" si="1051"/>
        <v>On Time</v>
      </c>
    </row>
    <row r="13466" spans="1:18" x14ac:dyDescent="0.3">
      <c r="A13466" t="s">
        <v>13501</v>
      </c>
      <c r="B13466" t="s">
        <v>52</v>
      </c>
      <c r="C13466" t="s">
        <v>22</v>
      </c>
      <c r="D13466" t="s">
        <v>27</v>
      </c>
      <c r="E13466" s="1">
        <v>45424</v>
      </c>
      <c r="F13466" s="1">
        <v>45426</v>
      </c>
      <c r="G13466">
        <v>119</v>
      </c>
      <c r="H13466">
        <v>114</v>
      </c>
      <c r="I13466">
        <v>267</v>
      </c>
      <c r="J13466">
        <v>315</v>
      </c>
      <c r="K13466">
        <v>460</v>
      </c>
      <c r="L13466" t="s">
        <v>34</v>
      </c>
      <c r="M13466">
        <v>2</v>
      </c>
      <c r="N13466">
        <f t="shared" si="1052"/>
        <v>122820</v>
      </c>
      <c r="O13466">
        <f t="shared" si="1053"/>
        <v>145</v>
      </c>
      <c r="P13466" t="str">
        <f t="shared" si="1054"/>
        <v>Understock</v>
      </c>
      <c r="Q13466">
        <f t="shared" si="1050"/>
        <v>0</v>
      </c>
      <c r="R13466" t="str">
        <f t="shared" si="1051"/>
        <v>On Time</v>
      </c>
    </row>
    <row r="13467" spans="1:18" x14ac:dyDescent="0.3">
      <c r="A13467" t="s">
        <v>13502</v>
      </c>
      <c r="B13467" t="s">
        <v>50</v>
      </c>
      <c r="C13467" t="s">
        <v>22</v>
      </c>
      <c r="D13467" t="s">
        <v>27</v>
      </c>
      <c r="E13467" s="1">
        <v>45609</v>
      </c>
      <c r="F13467" s="1">
        <v>45617</v>
      </c>
      <c r="G13467">
        <v>59</v>
      </c>
      <c r="H13467">
        <v>69</v>
      </c>
      <c r="I13467">
        <v>48</v>
      </c>
      <c r="J13467">
        <v>1189</v>
      </c>
      <c r="K13467">
        <v>1579</v>
      </c>
      <c r="L13467" t="s">
        <v>17</v>
      </c>
      <c r="M13467">
        <v>8</v>
      </c>
      <c r="N13467">
        <f t="shared" si="1052"/>
        <v>75792</v>
      </c>
      <c r="O13467">
        <f t="shared" si="1053"/>
        <v>390</v>
      </c>
      <c r="P13467" t="str">
        <f t="shared" si="1054"/>
        <v>Overstock</v>
      </c>
      <c r="Q13467">
        <f t="shared" si="1050"/>
        <v>0</v>
      </c>
      <c r="R13467" t="str">
        <f t="shared" si="1051"/>
        <v>On Time</v>
      </c>
    </row>
    <row r="13468" spans="1:18" x14ac:dyDescent="0.3">
      <c r="A13468" t="s">
        <v>13503</v>
      </c>
      <c r="B13468" t="s">
        <v>48</v>
      </c>
      <c r="C13468" t="s">
        <v>33</v>
      </c>
      <c r="D13468" t="s">
        <v>29</v>
      </c>
      <c r="E13468" s="1">
        <v>45275</v>
      </c>
      <c r="F13468" s="1">
        <v>45276</v>
      </c>
      <c r="G13468">
        <v>364</v>
      </c>
      <c r="H13468">
        <v>94</v>
      </c>
      <c r="I13468">
        <v>188</v>
      </c>
      <c r="J13468">
        <v>1843</v>
      </c>
      <c r="K13468">
        <v>2239</v>
      </c>
      <c r="L13468" t="s">
        <v>17</v>
      </c>
      <c r="M13468">
        <v>1</v>
      </c>
      <c r="N13468">
        <f t="shared" si="1052"/>
        <v>420932</v>
      </c>
      <c r="O13468">
        <f t="shared" si="1053"/>
        <v>396</v>
      </c>
      <c r="P13468" t="str">
        <f t="shared" si="1054"/>
        <v>Overstock</v>
      </c>
      <c r="Q13468">
        <f t="shared" si="1050"/>
        <v>0</v>
      </c>
      <c r="R13468" t="str">
        <f t="shared" si="1051"/>
        <v>On Time</v>
      </c>
    </row>
    <row r="13469" spans="1:18" x14ac:dyDescent="0.3">
      <c r="A13469" t="s">
        <v>13504</v>
      </c>
      <c r="B13469" t="s">
        <v>21</v>
      </c>
      <c r="C13469" t="s">
        <v>41</v>
      </c>
      <c r="D13469" t="s">
        <v>29</v>
      </c>
      <c r="E13469" s="1">
        <v>45589</v>
      </c>
      <c r="F13469" s="1">
        <v>45593</v>
      </c>
      <c r="G13469">
        <v>38</v>
      </c>
      <c r="H13469">
        <v>148</v>
      </c>
      <c r="I13469">
        <v>219</v>
      </c>
      <c r="J13469">
        <v>936</v>
      </c>
      <c r="K13469">
        <v>1192</v>
      </c>
      <c r="L13469" t="s">
        <v>19</v>
      </c>
      <c r="M13469">
        <v>4</v>
      </c>
      <c r="N13469">
        <f t="shared" si="1052"/>
        <v>261048</v>
      </c>
      <c r="O13469">
        <f t="shared" si="1053"/>
        <v>256</v>
      </c>
      <c r="P13469" t="str">
        <f t="shared" si="1054"/>
        <v>Understock</v>
      </c>
      <c r="Q13469">
        <f t="shared" si="1050"/>
        <v>0</v>
      </c>
      <c r="R13469" t="str">
        <f t="shared" si="1051"/>
        <v>On Time</v>
      </c>
    </row>
    <row r="13470" spans="1:18" x14ac:dyDescent="0.3">
      <c r="A13470" t="s">
        <v>13505</v>
      </c>
      <c r="B13470" t="s">
        <v>21</v>
      </c>
      <c r="C13470" t="s">
        <v>22</v>
      </c>
      <c r="D13470" t="s">
        <v>23</v>
      </c>
      <c r="E13470" s="1">
        <v>45623</v>
      </c>
      <c r="F13470" s="1">
        <v>45633</v>
      </c>
      <c r="G13470">
        <v>499</v>
      </c>
      <c r="H13470">
        <v>55</v>
      </c>
      <c r="I13470">
        <v>30</v>
      </c>
      <c r="J13470">
        <v>292</v>
      </c>
      <c r="K13470">
        <v>699</v>
      </c>
      <c r="L13470" t="s">
        <v>34</v>
      </c>
      <c r="M13470">
        <v>10</v>
      </c>
      <c r="N13470">
        <f t="shared" si="1052"/>
        <v>20970</v>
      </c>
      <c r="O13470">
        <f t="shared" si="1053"/>
        <v>407</v>
      </c>
      <c r="P13470" t="str">
        <f t="shared" si="1054"/>
        <v>Overstock</v>
      </c>
      <c r="Q13470">
        <f t="shared" si="1050"/>
        <v>0</v>
      </c>
      <c r="R13470" t="str">
        <f t="shared" si="1051"/>
        <v>On Time</v>
      </c>
    </row>
    <row r="13471" spans="1:18" x14ac:dyDescent="0.3">
      <c r="A13471" t="s">
        <v>13506</v>
      </c>
      <c r="B13471" t="s">
        <v>14</v>
      </c>
      <c r="C13471" t="s">
        <v>41</v>
      </c>
      <c r="D13471" t="s">
        <v>29</v>
      </c>
      <c r="E13471" s="1">
        <v>45249</v>
      </c>
      <c r="F13471" s="1">
        <v>45254</v>
      </c>
      <c r="G13471">
        <v>142</v>
      </c>
      <c r="H13471">
        <v>88</v>
      </c>
      <c r="I13471">
        <v>195</v>
      </c>
      <c r="J13471">
        <v>856</v>
      </c>
      <c r="K13471">
        <v>980</v>
      </c>
      <c r="L13471" t="s">
        <v>19</v>
      </c>
      <c r="M13471">
        <v>5</v>
      </c>
      <c r="N13471">
        <f t="shared" si="1052"/>
        <v>191100</v>
      </c>
      <c r="O13471">
        <f t="shared" si="1053"/>
        <v>124</v>
      </c>
      <c r="P13471" t="str">
        <f t="shared" si="1054"/>
        <v>Understock</v>
      </c>
      <c r="Q13471">
        <f t="shared" si="1050"/>
        <v>0</v>
      </c>
      <c r="R13471" t="str">
        <f t="shared" si="1051"/>
        <v>On Time</v>
      </c>
    </row>
    <row r="13472" spans="1:18" x14ac:dyDescent="0.3">
      <c r="A13472" t="s">
        <v>13507</v>
      </c>
      <c r="B13472" t="s">
        <v>38</v>
      </c>
      <c r="C13472" t="s">
        <v>41</v>
      </c>
      <c r="D13472" t="s">
        <v>29</v>
      </c>
      <c r="E13472" s="1">
        <v>45056</v>
      </c>
      <c r="F13472" s="1">
        <v>45059</v>
      </c>
      <c r="G13472">
        <v>182</v>
      </c>
      <c r="H13472">
        <v>79</v>
      </c>
      <c r="I13472">
        <v>186</v>
      </c>
      <c r="J13472">
        <v>1834</v>
      </c>
      <c r="K13472">
        <v>1946</v>
      </c>
      <c r="L13472" t="s">
        <v>24</v>
      </c>
      <c r="M13472">
        <v>3</v>
      </c>
      <c r="N13472">
        <f t="shared" si="1052"/>
        <v>361956</v>
      </c>
      <c r="O13472">
        <f t="shared" si="1053"/>
        <v>112</v>
      </c>
      <c r="P13472" t="str">
        <f t="shared" si="1054"/>
        <v>Understock</v>
      </c>
      <c r="Q13472">
        <f t="shared" si="1050"/>
        <v>0</v>
      </c>
      <c r="R13472" t="str">
        <f t="shared" si="1051"/>
        <v>On Time</v>
      </c>
    </row>
    <row r="13473" spans="1:18" x14ac:dyDescent="0.3">
      <c r="A13473" t="s">
        <v>13508</v>
      </c>
      <c r="B13473" t="s">
        <v>21</v>
      </c>
      <c r="C13473" t="s">
        <v>33</v>
      </c>
      <c r="D13473" t="s">
        <v>16</v>
      </c>
      <c r="E13473" s="1">
        <v>45184</v>
      </c>
      <c r="F13473" s="1">
        <v>45194</v>
      </c>
      <c r="G13473">
        <v>1</v>
      </c>
      <c r="H13473">
        <v>70</v>
      </c>
      <c r="I13473">
        <v>41</v>
      </c>
      <c r="J13473">
        <v>1216</v>
      </c>
      <c r="K13473">
        <v>1685</v>
      </c>
      <c r="L13473" t="s">
        <v>30</v>
      </c>
      <c r="M13473">
        <v>10</v>
      </c>
      <c r="N13473">
        <f t="shared" si="1052"/>
        <v>69085</v>
      </c>
      <c r="O13473">
        <f t="shared" si="1053"/>
        <v>469</v>
      </c>
      <c r="P13473" t="str">
        <f t="shared" si="1054"/>
        <v>Understock</v>
      </c>
      <c r="Q13473">
        <f t="shared" si="1050"/>
        <v>0</v>
      </c>
      <c r="R13473" t="str">
        <f t="shared" si="1051"/>
        <v>On Time</v>
      </c>
    </row>
    <row r="13474" spans="1:18" x14ac:dyDescent="0.3">
      <c r="A13474" t="s">
        <v>13509</v>
      </c>
      <c r="B13474" t="s">
        <v>26</v>
      </c>
      <c r="C13474" t="s">
        <v>22</v>
      </c>
      <c r="D13474" t="s">
        <v>16</v>
      </c>
      <c r="E13474" s="1">
        <v>45279</v>
      </c>
      <c r="F13474" s="1">
        <v>45288</v>
      </c>
      <c r="G13474">
        <v>213</v>
      </c>
      <c r="H13474">
        <v>123</v>
      </c>
      <c r="I13474">
        <v>66</v>
      </c>
      <c r="J13474">
        <v>1050</v>
      </c>
      <c r="K13474">
        <v>1172</v>
      </c>
      <c r="L13474" t="s">
        <v>30</v>
      </c>
      <c r="M13474">
        <v>9</v>
      </c>
      <c r="N13474">
        <f t="shared" si="1052"/>
        <v>77352</v>
      </c>
      <c r="O13474">
        <f t="shared" si="1053"/>
        <v>122</v>
      </c>
      <c r="P13474" t="str">
        <f t="shared" si="1054"/>
        <v>Overstock</v>
      </c>
      <c r="Q13474">
        <f t="shared" si="1050"/>
        <v>0</v>
      </c>
      <c r="R13474" t="str">
        <f t="shared" si="1051"/>
        <v>On Time</v>
      </c>
    </row>
    <row r="13475" spans="1:18" x14ac:dyDescent="0.3">
      <c r="A13475" t="s">
        <v>13510</v>
      </c>
      <c r="B13475" t="s">
        <v>32</v>
      </c>
      <c r="C13475" t="s">
        <v>33</v>
      </c>
      <c r="D13475" t="s">
        <v>23</v>
      </c>
      <c r="E13475" s="1">
        <v>45408</v>
      </c>
      <c r="F13475" s="1">
        <v>45412</v>
      </c>
      <c r="G13475">
        <v>304</v>
      </c>
      <c r="H13475">
        <v>92</v>
      </c>
      <c r="I13475">
        <v>142</v>
      </c>
      <c r="J13475">
        <v>1780</v>
      </c>
      <c r="K13475">
        <v>2047</v>
      </c>
      <c r="L13475" t="s">
        <v>24</v>
      </c>
      <c r="M13475">
        <v>4</v>
      </c>
      <c r="N13475">
        <f t="shared" si="1052"/>
        <v>290674</v>
      </c>
      <c r="O13475">
        <f t="shared" si="1053"/>
        <v>267</v>
      </c>
      <c r="P13475" t="str">
        <f t="shared" si="1054"/>
        <v>Overstock</v>
      </c>
      <c r="Q13475">
        <f t="shared" si="1050"/>
        <v>0</v>
      </c>
      <c r="R13475" t="str">
        <f t="shared" si="1051"/>
        <v>On Time</v>
      </c>
    </row>
    <row r="13476" spans="1:18" x14ac:dyDescent="0.3">
      <c r="A13476" t="s">
        <v>13511</v>
      </c>
      <c r="B13476" t="s">
        <v>32</v>
      </c>
      <c r="C13476" t="s">
        <v>33</v>
      </c>
      <c r="D13476" t="s">
        <v>16</v>
      </c>
      <c r="E13476" s="1">
        <v>45310</v>
      </c>
      <c r="F13476" s="1">
        <v>45319</v>
      </c>
      <c r="G13476">
        <v>3</v>
      </c>
      <c r="H13476">
        <v>135</v>
      </c>
      <c r="I13476">
        <v>163</v>
      </c>
      <c r="J13476">
        <v>577</v>
      </c>
      <c r="K13476">
        <v>725</v>
      </c>
      <c r="L13476" t="s">
        <v>34</v>
      </c>
      <c r="M13476">
        <v>9</v>
      </c>
      <c r="N13476">
        <f t="shared" si="1052"/>
        <v>118175</v>
      </c>
      <c r="O13476">
        <f t="shared" si="1053"/>
        <v>148</v>
      </c>
      <c r="P13476" t="str">
        <f t="shared" si="1054"/>
        <v>Understock</v>
      </c>
      <c r="Q13476">
        <f t="shared" si="1050"/>
        <v>0</v>
      </c>
      <c r="R13476" t="str">
        <f t="shared" si="1051"/>
        <v>On Time</v>
      </c>
    </row>
    <row r="13477" spans="1:18" x14ac:dyDescent="0.3">
      <c r="A13477" t="s">
        <v>13512</v>
      </c>
      <c r="B13477" t="s">
        <v>52</v>
      </c>
      <c r="C13477" t="s">
        <v>22</v>
      </c>
      <c r="D13477" t="s">
        <v>27</v>
      </c>
      <c r="E13477" s="1">
        <v>45206</v>
      </c>
      <c r="F13477" s="1">
        <v>45213</v>
      </c>
      <c r="G13477">
        <v>393</v>
      </c>
      <c r="H13477">
        <v>126</v>
      </c>
      <c r="I13477">
        <v>90</v>
      </c>
      <c r="J13477">
        <v>1689</v>
      </c>
      <c r="K13477">
        <v>2096</v>
      </c>
      <c r="L13477" t="s">
        <v>17</v>
      </c>
      <c r="M13477">
        <v>7</v>
      </c>
      <c r="N13477">
        <f t="shared" si="1052"/>
        <v>188640</v>
      </c>
      <c r="O13477">
        <f t="shared" si="1053"/>
        <v>407</v>
      </c>
      <c r="P13477" t="str">
        <f t="shared" si="1054"/>
        <v>Overstock</v>
      </c>
      <c r="Q13477">
        <f t="shared" si="1050"/>
        <v>0</v>
      </c>
      <c r="R13477" t="str">
        <f t="shared" si="1051"/>
        <v>On Time</v>
      </c>
    </row>
    <row r="13478" spans="1:18" x14ac:dyDescent="0.3">
      <c r="A13478" t="s">
        <v>13513</v>
      </c>
      <c r="B13478" t="s">
        <v>26</v>
      </c>
      <c r="C13478" t="s">
        <v>41</v>
      </c>
      <c r="D13478" t="s">
        <v>29</v>
      </c>
      <c r="E13478" s="1">
        <v>44972</v>
      </c>
      <c r="F13478" s="1">
        <v>44976</v>
      </c>
      <c r="G13478">
        <v>491</v>
      </c>
      <c r="H13478">
        <v>130</v>
      </c>
      <c r="I13478">
        <v>22</v>
      </c>
      <c r="J13478">
        <v>1002</v>
      </c>
      <c r="K13478">
        <v>1180</v>
      </c>
      <c r="L13478" t="s">
        <v>19</v>
      </c>
      <c r="M13478">
        <v>4</v>
      </c>
      <c r="N13478">
        <f t="shared" si="1052"/>
        <v>25960</v>
      </c>
      <c r="O13478">
        <f t="shared" si="1053"/>
        <v>178</v>
      </c>
      <c r="P13478" t="str">
        <f t="shared" si="1054"/>
        <v>Overstock</v>
      </c>
      <c r="Q13478">
        <f t="shared" si="1050"/>
        <v>0</v>
      </c>
      <c r="R13478" t="str">
        <f t="shared" si="1051"/>
        <v>On Time</v>
      </c>
    </row>
    <row r="13479" spans="1:18" x14ac:dyDescent="0.3">
      <c r="A13479" t="s">
        <v>13514</v>
      </c>
      <c r="B13479" t="s">
        <v>14</v>
      </c>
      <c r="C13479" t="s">
        <v>22</v>
      </c>
      <c r="D13479" t="s">
        <v>27</v>
      </c>
      <c r="E13479" s="1">
        <v>44946</v>
      </c>
      <c r="F13479" s="1">
        <v>44951</v>
      </c>
      <c r="G13479">
        <v>393</v>
      </c>
      <c r="H13479">
        <v>128</v>
      </c>
      <c r="I13479">
        <v>281</v>
      </c>
      <c r="J13479">
        <v>1359</v>
      </c>
      <c r="K13479">
        <v>1755</v>
      </c>
      <c r="L13479" t="s">
        <v>19</v>
      </c>
      <c r="M13479">
        <v>5</v>
      </c>
      <c r="N13479">
        <f t="shared" si="1052"/>
        <v>493155</v>
      </c>
      <c r="O13479">
        <f t="shared" si="1053"/>
        <v>396</v>
      </c>
      <c r="P13479" t="str">
        <f t="shared" si="1054"/>
        <v>Overstock</v>
      </c>
      <c r="Q13479">
        <f t="shared" si="1050"/>
        <v>0</v>
      </c>
      <c r="R13479" t="str">
        <f t="shared" si="1051"/>
        <v>On Time</v>
      </c>
    </row>
    <row r="13480" spans="1:18" x14ac:dyDescent="0.3">
      <c r="A13480" t="s">
        <v>13515</v>
      </c>
      <c r="B13480" t="s">
        <v>32</v>
      </c>
      <c r="C13480" t="s">
        <v>33</v>
      </c>
      <c r="D13480" t="s">
        <v>16</v>
      </c>
      <c r="E13480" s="1">
        <v>45467</v>
      </c>
      <c r="F13480" s="1">
        <v>45475</v>
      </c>
      <c r="G13480">
        <v>395</v>
      </c>
      <c r="H13480">
        <v>86</v>
      </c>
      <c r="I13480">
        <v>110</v>
      </c>
      <c r="J13480">
        <v>1880</v>
      </c>
      <c r="K13480">
        <v>2146</v>
      </c>
      <c r="L13480" t="s">
        <v>19</v>
      </c>
      <c r="M13480">
        <v>8</v>
      </c>
      <c r="N13480">
        <f t="shared" si="1052"/>
        <v>236060</v>
      </c>
      <c r="O13480">
        <f t="shared" si="1053"/>
        <v>266</v>
      </c>
      <c r="P13480" t="str">
        <f t="shared" si="1054"/>
        <v>Overstock</v>
      </c>
      <c r="Q13480">
        <f t="shared" si="1050"/>
        <v>0</v>
      </c>
      <c r="R13480" t="str">
        <f t="shared" si="1051"/>
        <v>On Time</v>
      </c>
    </row>
    <row r="13481" spans="1:18" x14ac:dyDescent="0.3">
      <c r="A13481" t="s">
        <v>13516</v>
      </c>
      <c r="B13481" t="s">
        <v>48</v>
      </c>
      <c r="C13481" t="s">
        <v>41</v>
      </c>
      <c r="D13481" t="s">
        <v>39</v>
      </c>
      <c r="E13481" s="1">
        <v>45233</v>
      </c>
      <c r="F13481" s="1">
        <v>45240</v>
      </c>
      <c r="G13481">
        <v>450</v>
      </c>
      <c r="H13481">
        <v>94</v>
      </c>
      <c r="I13481">
        <v>73</v>
      </c>
      <c r="J13481">
        <v>381</v>
      </c>
      <c r="K13481">
        <v>605</v>
      </c>
      <c r="L13481" t="s">
        <v>24</v>
      </c>
      <c r="M13481">
        <v>7</v>
      </c>
      <c r="N13481">
        <f t="shared" si="1052"/>
        <v>44165</v>
      </c>
      <c r="O13481">
        <f t="shared" si="1053"/>
        <v>224</v>
      </c>
      <c r="P13481" t="str">
        <f t="shared" si="1054"/>
        <v>Overstock</v>
      </c>
      <c r="Q13481">
        <f t="shared" si="1050"/>
        <v>0</v>
      </c>
      <c r="R13481" t="str">
        <f t="shared" si="1051"/>
        <v>On Time</v>
      </c>
    </row>
    <row r="13482" spans="1:18" x14ac:dyDescent="0.3">
      <c r="A13482" t="s">
        <v>13517</v>
      </c>
      <c r="B13482" t="s">
        <v>38</v>
      </c>
      <c r="C13482" t="s">
        <v>33</v>
      </c>
      <c r="D13482" t="s">
        <v>27</v>
      </c>
      <c r="E13482" s="1">
        <v>45058</v>
      </c>
      <c r="F13482" s="1">
        <v>45067</v>
      </c>
      <c r="G13482">
        <v>103</v>
      </c>
      <c r="H13482">
        <v>66</v>
      </c>
      <c r="I13482">
        <v>54</v>
      </c>
      <c r="J13482">
        <v>1308</v>
      </c>
      <c r="K13482">
        <v>1485</v>
      </c>
      <c r="L13482" t="s">
        <v>30</v>
      </c>
      <c r="M13482">
        <v>9</v>
      </c>
      <c r="N13482">
        <f t="shared" si="1052"/>
        <v>80190</v>
      </c>
      <c r="O13482">
        <f t="shared" si="1053"/>
        <v>177</v>
      </c>
      <c r="P13482" t="str">
        <f t="shared" si="1054"/>
        <v>Overstock</v>
      </c>
      <c r="Q13482">
        <f t="shared" si="1050"/>
        <v>0</v>
      </c>
      <c r="R13482" t="str">
        <f t="shared" si="1051"/>
        <v>On Time</v>
      </c>
    </row>
    <row r="13483" spans="1:18" x14ac:dyDescent="0.3">
      <c r="A13483" t="s">
        <v>13518</v>
      </c>
      <c r="B13483" t="s">
        <v>50</v>
      </c>
      <c r="C13483" t="s">
        <v>22</v>
      </c>
      <c r="D13483" t="s">
        <v>16</v>
      </c>
      <c r="E13483" s="1">
        <v>45307</v>
      </c>
      <c r="F13483" s="1">
        <v>45317</v>
      </c>
      <c r="G13483">
        <v>155</v>
      </c>
      <c r="H13483">
        <v>71</v>
      </c>
      <c r="I13483">
        <v>160</v>
      </c>
      <c r="J13483">
        <v>628</v>
      </c>
      <c r="K13483">
        <v>904</v>
      </c>
      <c r="L13483" t="s">
        <v>30</v>
      </c>
      <c r="M13483">
        <v>10</v>
      </c>
      <c r="N13483">
        <f t="shared" si="1052"/>
        <v>144640</v>
      </c>
      <c r="O13483">
        <f t="shared" si="1053"/>
        <v>276</v>
      </c>
      <c r="P13483" t="str">
        <f t="shared" si="1054"/>
        <v>Understock</v>
      </c>
      <c r="Q13483">
        <f t="shared" si="1050"/>
        <v>0</v>
      </c>
      <c r="R13483" t="str">
        <f t="shared" si="1051"/>
        <v>On Time</v>
      </c>
    </row>
    <row r="13484" spans="1:18" x14ac:dyDescent="0.3">
      <c r="A13484" t="s">
        <v>13519</v>
      </c>
      <c r="B13484" t="s">
        <v>48</v>
      </c>
      <c r="C13484" t="s">
        <v>22</v>
      </c>
      <c r="D13484" t="s">
        <v>16</v>
      </c>
      <c r="E13484" s="1">
        <v>45355</v>
      </c>
      <c r="F13484" s="1">
        <v>45361</v>
      </c>
      <c r="G13484">
        <v>110</v>
      </c>
      <c r="H13484">
        <v>109</v>
      </c>
      <c r="I13484">
        <v>116</v>
      </c>
      <c r="J13484">
        <v>608</v>
      </c>
      <c r="K13484">
        <v>700</v>
      </c>
      <c r="L13484" t="s">
        <v>30</v>
      </c>
      <c r="M13484">
        <v>6</v>
      </c>
      <c r="N13484">
        <f t="shared" si="1052"/>
        <v>81200</v>
      </c>
      <c r="O13484">
        <f t="shared" si="1053"/>
        <v>92</v>
      </c>
      <c r="P13484" t="str">
        <f t="shared" si="1054"/>
        <v>Understock</v>
      </c>
      <c r="Q13484">
        <f t="shared" si="1050"/>
        <v>0</v>
      </c>
      <c r="R13484" t="str">
        <f t="shared" si="1051"/>
        <v>On Time</v>
      </c>
    </row>
    <row r="13485" spans="1:18" x14ac:dyDescent="0.3">
      <c r="A13485" t="s">
        <v>13520</v>
      </c>
      <c r="B13485" t="s">
        <v>52</v>
      </c>
      <c r="C13485" t="s">
        <v>41</v>
      </c>
      <c r="D13485" t="s">
        <v>27</v>
      </c>
      <c r="E13485" s="1">
        <v>45024</v>
      </c>
      <c r="F13485" s="1">
        <v>45030</v>
      </c>
      <c r="G13485">
        <v>209</v>
      </c>
      <c r="H13485">
        <v>149</v>
      </c>
      <c r="I13485">
        <v>5</v>
      </c>
      <c r="J13485">
        <v>1699</v>
      </c>
      <c r="K13485">
        <v>1937</v>
      </c>
      <c r="L13485" t="s">
        <v>30</v>
      </c>
      <c r="M13485">
        <v>6</v>
      </c>
      <c r="N13485">
        <f t="shared" si="1052"/>
        <v>9685</v>
      </c>
      <c r="O13485">
        <f t="shared" si="1053"/>
        <v>238</v>
      </c>
      <c r="P13485" t="str">
        <f t="shared" si="1054"/>
        <v>Overstock</v>
      </c>
      <c r="Q13485">
        <f t="shared" si="1050"/>
        <v>0</v>
      </c>
      <c r="R13485" t="str">
        <f t="shared" si="1051"/>
        <v>On Time</v>
      </c>
    </row>
    <row r="13486" spans="1:18" x14ac:dyDescent="0.3">
      <c r="A13486" t="s">
        <v>13521</v>
      </c>
      <c r="B13486" t="s">
        <v>48</v>
      </c>
      <c r="C13486" t="s">
        <v>41</v>
      </c>
      <c r="D13486" t="s">
        <v>29</v>
      </c>
      <c r="E13486" s="1">
        <v>45009</v>
      </c>
      <c r="F13486" s="1">
        <v>45018</v>
      </c>
      <c r="G13486">
        <v>167</v>
      </c>
      <c r="H13486">
        <v>125</v>
      </c>
      <c r="I13486">
        <v>138</v>
      </c>
      <c r="J13486">
        <v>393</v>
      </c>
      <c r="K13486">
        <v>826</v>
      </c>
      <c r="L13486" t="s">
        <v>19</v>
      </c>
      <c r="M13486">
        <v>9</v>
      </c>
      <c r="N13486">
        <f t="shared" si="1052"/>
        <v>113988</v>
      </c>
      <c r="O13486">
        <f t="shared" si="1053"/>
        <v>433</v>
      </c>
      <c r="P13486" t="str">
        <f t="shared" si="1054"/>
        <v>Overstock</v>
      </c>
      <c r="Q13486">
        <f t="shared" si="1050"/>
        <v>0</v>
      </c>
      <c r="R13486" t="str">
        <f t="shared" si="1051"/>
        <v>On Time</v>
      </c>
    </row>
    <row r="13487" spans="1:18" x14ac:dyDescent="0.3">
      <c r="A13487" t="s">
        <v>13522</v>
      </c>
      <c r="B13487" t="s">
        <v>60</v>
      </c>
      <c r="C13487" t="s">
        <v>41</v>
      </c>
      <c r="D13487" t="s">
        <v>16</v>
      </c>
      <c r="E13487" s="1">
        <v>45291</v>
      </c>
      <c r="F13487" s="1">
        <v>45296</v>
      </c>
      <c r="G13487">
        <v>493</v>
      </c>
      <c r="H13487">
        <v>56</v>
      </c>
      <c r="I13487">
        <v>149</v>
      </c>
      <c r="J13487">
        <v>1914</v>
      </c>
      <c r="K13487">
        <v>2130</v>
      </c>
      <c r="L13487" t="s">
        <v>34</v>
      </c>
      <c r="M13487">
        <v>5</v>
      </c>
      <c r="N13487">
        <f t="shared" si="1052"/>
        <v>317370</v>
      </c>
      <c r="O13487">
        <f t="shared" si="1053"/>
        <v>216</v>
      </c>
      <c r="P13487" t="str">
        <f t="shared" si="1054"/>
        <v>Overstock</v>
      </c>
      <c r="Q13487">
        <f t="shared" si="1050"/>
        <v>0</v>
      </c>
      <c r="R13487" t="str">
        <f t="shared" si="1051"/>
        <v>On Time</v>
      </c>
    </row>
    <row r="13488" spans="1:18" x14ac:dyDescent="0.3">
      <c r="A13488" t="s">
        <v>13523</v>
      </c>
      <c r="B13488" t="s">
        <v>50</v>
      </c>
      <c r="C13488" t="s">
        <v>15</v>
      </c>
      <c r="D13488" t="s">
        <v>27</v>
      </c>
      <c r="E13488" s="1">
        <v>45312</v>
      </c>
      <c r="F13488" s="1">
        <v>45318</v>
      </c>
      <c r="G13488">
        <v>121</v>
      </c>
      <c r="H13488">
        <v>76</v>
      </c>
      <c r="I13488">
        <v>294</v>
      </c>
      <c r="J13488">
        <v>1387</v>
      </c>
      <c r="K13488">
        <v>1675</v>
      </c>
      <c r="L13488" t="s">
        <v>19</v>
      </c>
      <c r="M13488">
        <v>6</v>
      </c>
      <c r="N13488">
        <f t="shared" si="1052"/>
        <v>492450</v>
      </c>
      <c r="O13488">
        <f t="shared" si="1053"/>
        <v>288</v>
      </c>
      <c r="P13488" t="str">
        <f t="shared" si="1054"/>
        <v>Understock</v>
      </c>
      <c r="Q13488">
        <f t="shared" si="1050"/>
        <v>0</v>
      </c>
      <c r="R13488" t="str">
        <f t="shared" si="1051"/>
        <v>On Time</v>
      </c>
    </row>
    <row r="13489" spans="1:18" x14ac:dyDescent="0.3">
      <c r="A13489" t="s">
        <v>13524</v>
      </c>
      <c r="B13489" t="s">
        <v>50</v>
      </c>
      <c r="C13489" t="s">
        <v>15</v>
      </c>
      <c r="D13489" t="s">
        <v>27</v>
      </c>
      <c r="E13489" s="1">
        <v>44931</v>
      </c>
      <c r="F13489" s="1">
        <v>44940</v>
      </c>
      <c r="G13489">
        <v>96</v>
      </c>
      <c r="H13489">
        <v>140</v>
      </c>
      <c r="I13489">
        <v>64</v>
      </c>
      <c r="J13489">
        <v>1626</v>
      </c>
      <c r="K13489">
        <v>2040</v>
      </c>
      <c r="L13489" t="s">
        <v>30</v>
      </c>
      <c r="M13489">
        <v>9</v>
      </c>
      <c r="N13489">
        <f t="shared" si="1052"/>
        <v>130560</v>
      </c>
      <c r="O13489">
        <f t="shared" si="1053"/>
        <v>414</v>
      </c>
      <c r="P13489" t="str">
        <f t="shared" si="1054"/>
        <v>Overstock</v>
      </c>
      <c r="Q13489">
        <f t="shared" si="1050"/>
        <v>0</v>
      </c>
      <c r="R13489" t="str">
        <f t="shared" si="1051"/>
        <v>On Time</v>
      </c>
    </row>
    <row r="13490" spans="1:18" x14ac:dyDescent="0.3">
      <c r="A13490" t="s">
        <v>13525</v>
      </c>
      <c r="B13490" t="s">
        <v>60</v>
      </c>
      <c r="C13490" t="s">
        <v>15</v>
      </c>
      <c r="D13490" t="s">
        <v>23</v>
      </c>
      <c r="E13490" s="1">
        <v>45360</v>
      </c>
      <c r="F13490" s="1">
        <v>45369</v>
      </c>
      <c r="G13490">
        <v>309</v>
      </c>
      <c r="H13490">
        <v>149</v>
      </c>
      <c r="I13490">
        <v>158</v>
      </c>
      <c r="J13490">
        <v>719</v>
      </c>
      <c r="K13490">
        <v>1139</v>
      </c>
      <c r="L13490" t="s">
        <v>19</v>
      </c>
      <c r="M13490">
        <v>9</v>
      </c>
      <c r="N13490">
        <f t="shared" si="1052"/>
        <v>179962</v>
      </c>
      <c r="O13490">
        <f t="shared" si="1053"/>
        <v>420</v>
      </c>
      <c r="P13490" t="str">
        <f t="shared" si="1054"/>
        <v>Overstock</v>
      </c>
      <c r="Q13490">
        <f t="shared" si="1050"/>
        <v>0</v>
      </c>
      <c r="R13490" t="str">
        <f t="shared" si="1051"/>
        <v>On Time</v>
      </c>
    </row>
    <row r="13491" spans="1:18" x14ac:dyDescent="0.3">
      <c r="A13491" t="s">
        <v>13526</v>
      </c>
      <c r="B13491" t="s">
        <v>48</v>
      </c>
      <c r="C13491" t="s">
        <v>15</v>
      </c>
      <c r="D13491" t="s">
        <v>27</v>
      </c>
      <c r="E13491" s="1">
        <v>45496</v>
      </c>
      <c r="F13491" s="1">
        <v>45498</v>
      </c>
      <c r="G13491">
        <v>113</v>
      </c>
      <c r="H13491">
        <v>54</v>
      </c>
      <c r="I13491">
        <v>90</v>
      </c>
      <c r="J13491">
        <v>1327</v>
      </c>
      <c r="K13491">
        <v>1776</v>
      </c>
      <c r="L13491" t="s">
        <v>24</v>
      </c>
      <c r="M13491">
        <v>2</v>
      </c>
      <c r="N13491">
        <f t="shared" si="1052"/>
        <v>159840</v>
      </c>
      <c r="O13491">
        <f t="shared" si="1053"/>
        <v>449</v>
      </c>
      <c r="P13491" t="str">
        <f t="shared" si="1054"/>
        <v>Overstock</v>
      </c>
      <c r="Q13491">
        <f t="shared" si="1050"/>
        <v>0</v>
      </c>
      <c r="R13491" t="str">
        <f t="shared" si="1051"/>
        <v>On Time</v>
      </c>
    </row>
    <row r="13492" spans="1:18" x14ac:dyDescent="0.3">
      <c r="A13492" t="s">
        <v>13527</v>
      </c>
      <c r="B13492" t="s">
        <v>26</v>
      </c>
      <c r="C13492" t="s">
        <v>41</v>
      </c>
      <c r="D13492" t="s">
        <v>16</v>
      </c>
      <c r="E13492" s="1">
        <v>45123</v>
      </c>
      <c r="F13492" s="1">
        <v>45132</v>
      </c>
      <c r="G13492">
        <v>50</v>
      </c>
      <c r="H13492">
        <v>81</v>
      </c>
      <c r="I13492">
        <v>97</v>
      </c>
      <c r="J13492">
        <v>1308</v>
      </c>
      <c r="K13492">
        <v>1680</v>
      </c>
      <c r="L13492" t="s">
        <v>30</v>
      </c>
      <c r="M13492">
        <v>9</v>
      </c>
      <c r="N13492">
        <f t="shared" si="1052"/>
        <v>162960</v>
      </c>
      <c r="O13492">
        <f t="shared" si="1053"/>
        <v>372</v>
      </c>
      <c r="P13492" t="str">
        <f t="shared" si="1054"/>
        <v>Understock</v>
      </c>
      <c r="Q13492">
        <f t="shared" si="1050"/>
        <v>0</v>
      </c>
      <c r="R13492" t="str">
        <f t="shared" si="1051"/>
        <v>On Time</v>
      </c>
    </row>
    <row r="13493" spans="1:18" x14ac:dyDescent="0.3">
      <c r="A13493" t="s">
        <v>13528</v>
      </c>
      <c r="B13493" t="s">
        <v>32</v>
      </c>
      <c r="C13493" t="s">
        <v>33</v>
      </c>
      <c r="D13493" t="s">
        <v>16</v>
      </c>
      <c r="E13493" s="1">
        <v>45167</v>
      </c>
      <c r="F13493" s="1">
        <v>45168</v>
      </c>
      <c r="G13493">
        <v>216</v>
      </c>
      <c r="H13493">
        <v>65</v>
      </c>
      <c r="I13493">
        <v>91</v>
      </c>
      <c r="J13493">
        <v>375</v>
      </c>
      <c r="K13493">
        <v>795</v>
      </c>
      <c r="L13493" t="s">
        <v>34</v>
      </c>
      <c r="M13493">
        <v>1</v>
      </c>
      <c r="N13493">
        <f t="shared" si="1052"/>
        <v>72345</v>
      </c>
      <c r="O13493">
        <f t="shared" si="1053"/>
        <v>420</v>
      </c>
      <c r="P13493" t="str">
        <f t="shared" si="1054"/>
        <v>Overstock</v>
      </c>
      <c r="Q13493">
        <f t="shared" si="1050"/>
        <v>0</v>
      </c>
      <c r="R13493" t="str">
        <f t="shared" si="1051"/>
        <v>On Time</v>
      </c>
    </row>
    <row r="13494" spans="1:18" x14ac:dyDescent="0.3">
      <c r="A13494" t="s">
        <v>13529</v>
      </c>
      <c r="B13494" t="s">
        <v>50</v>
      </c>
      <c r="C13494" t="s">
        <v>41</v>
      </c>
      <c r="D13494" t="s">
        <v>23</v>
      </c>
      <c r="E13494" s="1">
        <v>44934</v>
      </c>
      <c r="F13494" s="1">
        <v>44936</v>
      </c>
      <c r="G13494">
        <v>488</v>
      </c>
      <c r="H13494">
        <v>105</v>
      </c>
      <c r="I13494">
        <v>256</v>
      </c>
      <c r="J13494">
        <v>1952</v>
      </c>
      <c r="K13494">
        <v>2002</v>
      </c>
      <c r="L13494" t="s">
        <v>30</v>
      </c>
      <c r="M13494">
        <v>2</v>
      </c>
      <c r="N13494">
        <f t="shared" si="1052"/>
        <v>512512</v>
      </c>
      <c r="O13494">
        <f t="shared" si="1053"/>
        <v>50</v>
      </c>
      <c r="P13494" t="str">
        <f t="shared" si="1054"/>
        <v>Overstock</v>
      </c>
      <c r="Q13494">
        <f t="shared" si="1050"/>
        <v>0</v>
      </c>
      <c r="R13494" t="str">
        <f t="shared" si="1051"/>
        <v>On Time</v>
      </c>
    </row>
    <row r="13495" spans="1:18" x14ac:dyDescent="0.3">
      <c r="A13495" t="s">
        <v>13530</v>
      </c>
      <c r="B13495" t="s">
        <v>38</v>
      </c>
      <c r="C13495" t="s">
        <v>41</v>
      </c>
      <c r="D13495" t="s">
        <v>29</v>
      </c>
      <c r="E13495" s="1">
        <v>44949</v>
      </c>
      <c r="F13495" s="1">
        <v>44951</v>
      </c>
      <c r="G13495">
        <v>6</v>
      </c>
      <c r="H13495">
        <v>125</v>
      </c>
      <c r="I13495">
        <v>17</v>
      </c>
      <c r="J13495">
        <v>210</v>
      </c>
      <c r="K13495">
        <v>656</v>
      </c>
      <c r="L13495" t="s">
        <v>19</v>
      </c>
      <c r="M13495">
        <v>2</v>
      </c>
      <c r="N13495">
        <f t="shared" si="1052"/>
        <v>11152</v>
      </c>
      <c r="O13495">
        <f t="shared" si="1053"/>
        <v>446</v>
      </c>
      <c r="P13495" t="str">
        <f t="shared" si="1054"/>
        <v>Understock</v>
      </c>
      <c r="Q13495">
        <f t="shared" si="1050"/>
        <v>0</v>
      </c>
      <c r="R13495" t="str">
        <f t="shared" si="1051"/>
        <v>On Time</v>
      </c>
    </row>
    <row r="13496" spans="1:18" x14ac:dyDescent="0.3">
      <c r="A13496" t="s">
        <v>13531</v>
      </c>
      <c r="B13496" t="s">
        <v>44</v>
      </c>
      <c r="C13496" t="s">
        <v>41</v>
      </c>
      <c r="D13496" t="s">
        <v>29</v>
      </c>
      <c r="E13496" s="1">
        <v>45326</v>
      </c>
      <c r="F13496" s="1">
        <v>45332</v>
      </c>
      <c r="G13496">
        <v>117</v>
      </c>
      <c r="H13496">
        <v>52</v>
      </c>
      <c r="I13496">
        <v>212</v>
      </c>
      <c r="J13496">
        <v>362</v>
      </c>
      <c r="K13496">
        <v>646</v>
      </c>
      <c r="L13496" t="s">
        <v>19</v>
      </c>
      <c r="M13496">
        <v>6</v>
      </c>
      <c r="N13496">
        <f t="shared" si="1052"/>
        <v>136952</v>
      </c>
      <c r="O13496">
        <f t="shared" si="1053"/>
        <v>284</v>
      </c>
      <c r="P13496" t="str">
        <f t="shared" si="1054"/>
        <v>Understock</v>
      </c>
      <c r="Q13496">
        <f t="shared" si="1050"/>
        <v>0</v>
      </c>
      <c r="R13496" t="str">
        <f t="shared" si="1051"/>
        <v>On Time</v>
      </c>
    </row>
    <row r="13497" spans="1:18" x14ac:dyDescent="0.3">
      <c r="A13497" t="s">
        <v>13532</v>
      </c>
      <c r="B13497" t="s">
        <v>48</v>
      </c>
      <c r="C13497" t="s">
        <v>41</v>
      </c>
      <c r="D13497" t="s">
        <v>23</v>
      </c>
      <c r="E13497" s="1">
        <v>45013</v>
      </c>
      <c r="F13497" s="1">
        <v>45020</v>
      </c>
      <c r="G13497">
        <v>152</v>
      </c>
      <c r="H13497">
        <v>105</v>
      </c>
      <c r="I13497">
        <v>190</v>
      </c>
      <c r="J13497">
        <v>334</v>
      </c>
      <c r="K13497">
        <v>661</v>
      </c>
      <c r="L13497" t="s">
        <v>30</v>
      </c>
      <c r="M13497">
        <v>7</v>
      </c>
      <c r="N13497">
        <f t="shared" si="1052"/>
        <v>125590</v>
      </c>
      <c r="O13497">
        <f t="shared" si="1053"/>
        <v>327</v>
      </c>
      <c r="P13497" t="str">
        <f t="shared" si="1054"/>
        <v>Understock</v>
      </c>
      <c r="Q13497">
        <f t="shared" si="1050"/>
        <v>0</v>
      </c>
      <c r="R13497" t="str">
        <f t="shared" si="1051"/>
        <v>On Time</v>
      </c>
    </row>
    <row r="13498" spans="1:18" x14ac:dyDescent="0.3">
      <c r="A13498" t="s">
        <v>13533</v>
      </c>
      <c r="B13498" t="s">
        <v>52</v>
      </c>
      <c r="C13498" t="s">
        <v>33</v>
      </c>
      <c r="D13498" t="s">
        <v>27</v>
      </c>
      <c r="E13498" s="1">
        <v>45550</v>
      </c>
      <c r="F13498" s="1">
        <v>45560</v>
      </c>
      <c r="G13498">
        <v>458</v>
      </c>
      <c r="H13498">
        <v>111</v>
      </c>
      <c r="I13498">
        <v>172</v>
      </c>
      <c r="J13498">
        <v>1378</v>
      </c>
      <c r="K13498">
        <v>1725</v>
      </c>
      <c r="L13498" t="s">
        <v>34</v>
      </c>
      <c r="M13498">
        <v>10</v>
      </c>
      <c r="N13498">
        <f t="shared" si="1052"/>
        <v>296700</v>
      </c>
      <c r="O13498">
        <f t="shared" si="1053"/>
        <v>347</v>
      </c>
      <c r="P13498" t="str">
        <f t="shared" si="1054"/>
        <v>Overstock</v>
      </c>
      <c r="Q13498">
        <f t="shared" si="1050"/>
        <v>0</v>
      </c>
      <c r="R13498" t="str">
        <f t="shared" si="1051"/>
        <v>On Time</v>
      </c>
    </row>
    <row r="13499" spans="1:18" x14ac:dyDescent="0.3">
      <c r="A13499" t="s">
        <v>13534</v>
      </c>
      <c r="B13499" t="s">
        <v>60</v>
      </c>
      <c r="C13499" t="s">
        <v>15</v>
      </c>
      <c r="D13499" t="s">
        <v>39</v>
      </c>
      <c r="E13499" s="1">
        <v>45635</v>
      </c>
      <c r="F13499" s="1">
        <v>45642</v>
      </c>
      <c r="G13499">
        <v>308</v>
      </c>
      <c r="H13499">
        <v>70</v>
      </c>
      <c r="I13499">
        <v>231</v>
      </c>
      <c r="J13499">
        <v>298</v>
      </c>
      <c r="K13499">
        <v>720</v>
      </c>
      <c r="L13499" t="s">
        <v>19</v>
      </c>
      <c r="M13499">
        <v>7</v>
      </c>
      <c r="N13499">
        <f t="shared" si="1052"/>
        <v>166320</v>
      </c>
      <c r="O13499">
        <f t="shared" si="1053"/>
        <v>422</v>
      </c>
      <c r="P13499" t="str">
        <f t="shared" si="1054"/>
        <v>Overstock</v>
      </c>
      <c r="Q13499">
        <f t="shared" si="1050"/>
        <v>0</v>
      </c>
      <c r="R13499" t="str">
        <f t="shared" si="1051"/>
        <v>On Time</v>
      </c>
    </row>
    <row r="13500" spans="1:18" x14ac:dyDescent="0.3">
      <c r="A13500" t="s">
        <v>13535</v>
      </c>
      <c r="B13500" t="s">
        <v>26</v>
      </c>
      <c r="C13500" t="s">
        <v>33</v>
      </c>
      <c r="D13500" t="s">
        <v>27</v>
      </c>
      <c r="E13500" s="1">
        <v>45369</v>
      </c>
      <c r="F13500" s="1">
        <v>45371</v>
      </c>
      <c r="G13500">
        <v>338</v>
      </c>
      <c r="H13500">
        <v>65</v>
      </c>
      <c r="I13500">
        <v>245</v>
      </c>
      <c r="J13500">
        <v>1379</v>
      </c>
      <c r="K13500">
        <v>1732</v>
      </c>
      <c r="L13500" t="s">
        <v>30</v>
      </c>
      <c r="M13500">
        <v>2</v>
      </c>
      <c r="N13500">
        <f t="shared" si="1052"/>
        <v>424340</v>
      </c>
      <c r="O13500">
        <f t="shared" si="1053"/>
        <v>353</v>
      </c>
      <c r="P13500" t="str">
        <f t="shared" si="1054"/>
        <v>Overstock</v>
      </c>
      <c r="Q13500">
        <f t="shared" si="1050"/>
        <v>0</v>
      </c>
      <c r="R13500" t="str">
        <f t="shared" si="1051"/>
        <v>On Time</v>
      </c>
    </row>
    <row r="13501" spans="1:18" x14ac:dyDescent="0.3">
      <c r="A13501" t="s">
        <v>13536</v>
      </c>
      <c r="B13501" t="s">
        <v>14</v>
      </c>
      <c r="C13501" t="s">
        <v>33</v>
      </c>
      <c r="D13501" t="s">
        <v>16</v>
      </c>
      <c r="E13501" s="1">
        <v>45521</v>
      </c>
      <c r="F13501" s="1">
        <v>45525</v>
      </c>
      <c r="G13501">
        <v>105</v>
      </c>
      <c r="H13501">
        <v>129</v>
      </c>
      <c r="I13501">
        <v>248</v>
      </c>
      <c r="J13501">
        <v>1745</v>
      </c>
      <c r="K13501">
        <v>1963</v>
      </c>
      <c r="L13501" t="s">
        <v>17</v>
      </c>
      <c r="M13501">
        <v>4</v>
      </c>
      <c r="N13501">
        <f t="shared" si="1052"/>
        <v>486824</v>
      </c>
      <c r="O13501">
        <f t="shared" si="1053"/>
        <v>218</v>
      </c>
      <c r="P13501" t="str">
        <f t="shared" si="1054"/>
        <v>Understock</v>
      </c>
      <c r="Q13501">
        <f t="shared" si="1050"/>
        <v>0</v>
      </c>
      <c r="R13501" t="str">
        <f t="shared" si="1051"/>
        <v>On Time</v>
      </c>
    </row>
    <row r="13502" spans="1:18" x14ac:dyDescent="0.3">
      <c r="A13502" t="s">
        <v>13537</v>
      </c>
      <c r="B13502" t="s">
        <v>32</v>
      </c>
      <c r="C13502" t="s">
        <v>22</v>
      </c>
      <c r="D13502" t="s">
        <v>16</v>
      </c>
      <c r="E13502" s="1">
        <v>45006</v>
      </c>
      <c r="F13502" s="1">
        <v>45013</v>
      </c>
      <c r="G13502">
        <v>107</v>
      </c>
      <c r="H13502">
        <v>105</v>
      </c>
      <c r="I13502">
        <v>210</v>
      </c>
      <c r="J13502">
        <v>739</v>
      </c>
      <c r="K13502">
        <v>936</v>
      </c>
      <c r="L13502" t="s">
        <v>34</v>
      </c>
      <c r="M13502">
        <v>7</v>
      </c>
      <c r="N13502">
        <f t="shared" si="1052"/>
        <v>196560</v>
      </c>
      <c r="O13502">
        <f t="shared" si="1053"/>
        <v>197</v>
      </c>
      <c r="P13502" t="str">
        <f t="shared" si="1054"/>
        <v>Understock</v>
      </c>
      <c r="Q13502">
        <f t="shared" si="1050"/>
        <v>0</v>
      </c>
      <c r="R13502" t="str">
        <f t="shared" si="1051"/>
        <v>On Time</v>
      </c>
    </row>
    <row r="13503" spans="1:18" x14ac:dyDescent="0.3">
      <c r="A13503" t="s">
        <v>13538</v>
      </c>
      <c r="B13503" t="s">
        <v>52</v>
      </c>
      <c r="C13503" t="s">
        <v>41</v>
      </c>
      <c r="D13503" t="s">
        <v>39</v>
      </c>
      <c r="E13503" s="1">
        <v>45304</v>
      </c>
      <c r="F13503" s="1">
        <v>45314</v>
      </c>
      <c r="G13503">
        <v>313</v>
      </c>
      <c r="H13503">
        <v>92</v>
      </c>
      <c r="I13503">
        <v>220</v>
      </c>
      <c r="J13503">
        <v>1971</v>
      </c>
      <c r="K13503">
        <v>2387</v>
      </c>
      <c r="L13503" t="s">
        <v>30</v>
      </c>
      <c r="M13503">
        <v>10</v>
      </c>
      <c r="N13503">
        <f t="shared" si="1052"/>
        <v>525140</v>
      </c>
      <c r="O13503">
        <f t="shared" si="1053"/>
        <v>416</v>
      </c>
      <c r="P13503" t="str">
        <f t="shared" si="1054"/>
        <v>Overstock</v>
      </c>
      <c r="Q13503">
        <f t="shared" si="1050"/>
        <v>0</v>
      </c>
      <c r="R13503" t="str">
        <f t="shared" si="1051"/>
        <v>On Time</v>
      </c>
    </row>
    <row r="13504" spans="1:18" x14ac:dyDescent="0.3">
      <c r="A13504" t="s">
        <v>13539</v>
      </c>
      <c r="B13504" t="s">
        <v>44</v>
      </c>
      <c r="C13504" t="s">
        <v>22</v>
      </c>
      <c r="D13504" t="s">
        <v>29</v>
      </c>
      <c r="E13504" s="1">
        <v>45264</v>
      </c>
      <c r="F13504" s="1">
        <v>45269</v>
      </c>
      <c r="G13504">
        <v>39</v>
      </c>
      <c r="H13504">
        <v>59</v>
      </c>
      <c r="I13504">
        <v>43</v>
      </c>
      <c r="J13504">
        <v>1309</v>
      </c>
      <c r="K13504">
        <v>1397</v>
      </c>
      <c r="L13504" t="s">
        <v>19</v>
      </c>
      <c r="M13504">
        <v>5</v>
      </c>
      <c r="N13504">
        <f t="shared" si="1052"/>
        <v>60071</v>
      </c>
      <c r="O13504">
        <f t="shared" si="1053"/>
        <v>88</v>
      </c>
      <c r="P13504" t="str">
        <f t="shared" si="1054"/>
        <v>Understock</v>
      </c>
      <c r="Q13504">
        <f t="shared" si="1050"/>
        <v>0</v>
      </c>
      <c r="R13504" t="str">
        <f t="shared" si="1051"/>
        <v>On Time</v>
      </c>
    </row>
    <row r="13505" spans="1:18" x14ac:dyDescent="0.3">
      <c r="A13505" t="s">
        <v>13540</v>
      </c>
      <c r="B13505" t="s">
        <v>26</v>
      </c>
      <c r="C13505" t="s">
        <v>22</v>
      </c>
      <c r="D13505" t="s">
        <v>39</v>
      </c>
      <c r="E13505" s="1">
        <v>45188</v>
      </c>
      <c r="F13505" s="1">
        <v>45195</v>
      </c>
      <c r="G13505">
        <v>279</v>
      </c>
      <c r="H13505">
        <v>121</v>
      </c>
      <c r="I13505">
        <v>0</v>
      </c>
      <c r="J13505">
        <v>928</v>
      </c>
      <c r="K13505">
        <v>1027</v>
      </c>
      <c r="L13505" t="s">
        <v>24</v>
      </c>
      <c r="M13505">
        <v>7</v>
      </c>
      <c r="N13505">
        <f t="shared" si="1052"/>
        <v>0</v>
      </c>
      <c r="O13505">
        <f t="shared" si="1053"/>
        <v>99</v>
      </c>
      <c r="P13505" t="str">
        <f t="shared" si="1054"/>
        <v>Overstock</v>
      </c>
      <c r="Q13505">
        <f t="shared" si="1050"/>
        <v>0</v>
      </c>
      <c r="R13505" t="str">
        <f t="shared" si="1051"/>
        <v>On Time</v>
      </c>
    </row>
    <row r="13506" spans="1:18" x14ac:dyDescent="0.3">
      <c r="A13506" t="s">
        <v>13541</v>
      </c>
      <c r="B13506" t="s">
        <v>26</v>
      </c>
      <c r="C13506" t="s">
        <v>15</v>
      </c>
      <c r="D13506" t="s">
        <v>29</v>
      </c>
      <c r="E13506" s="1">
        <v>45035</v>
      </c>
      <c r="F13506" s="1">
        <v>45043</v>
      </c>
      <c r="G13506">
        <v>218</v>
      </c>
      <c r="H13506">
        <v>85</v>
      </c>
      <c r="I13506">
        <v>61</v>
      </c>
      <c r="J13506">
        <v>1332</v>
      </c>
      <c r="K13506">
        <v>1647</v>
      </c>
      <c r="L13506" t="s">
        <v>24</v>
      </c>
      <c r="M13506">
        <v>8</v>
      </c>
      <c r="N13506">
        <f t="shared" si="1052"/>
        <v>100467</v>
      </c>
      <c r="O13506">
        <f t="shared" si="1053"/>
        <v>315</v>
      </c>
      <c r="P13506" t="str">
        <f t="shared" si="1054"/>
        <v>Overstock</v>
      </c>
      <c r="Q13506">
        <f t="shared" ref="Q13506:Q13569" si="1055">(F13506-E13506)-M13506</f>
        <v>0</v>
      </c>
      <c r="R13506" t="str">
        <f t="shared" ref="R13506:R13569" si="1056">IF(Q13506&gt;0,"Delayed",IF(Q13506=0,"On Time","Early"))</f>
        <v>On Time</v>
      </c>
    </row>
    <row r="13507" spans="1:18" x14ac:dyDescent="0.3">
      <c r="A13507" t="s">
        <v>13542</v>
      </c>
      <c r="B13507" t="s">
        <v>48</v>
      </c>
      <c r="C13507" t="s">
        <v>22</v>
      </c>
      <c r="D13507" t="s">
        <v>29</v>
      </c>
      <c r="E13507" s="1">
        <v>45228</v>
      </c>
      <c r="F13507" s="1">
        <v>45230</v>
      </c>
      <c r="G13507">
        <v>454</v>
      </c>
      <c r="H13507">
        <v>143</v>
      </c>
      <c r="I13507">
        <v>180</v>
      </c>
      <c r="J13507">
        <v>503</v>
      </c>
      <c r="K13507">
        <v>854</v>
      </c>
      <c r="L13507" t="s">
        <v>17</v>
      </c>
      <c r="M13507">
        <v>2</v>
      </c>
      <c r="N13507">
        <f t="shared" ref="N13507:N13570" si="1057">I13507*K13507</f>
        <v>153720</v>
      </c>
      <c r="O13507">
        <f t="shared" ref="O13507:O13570" si="1058">K13507-J13507</f>
        <v>351</v>
      </c>
      <c r="P13507" t="str">
        <f t="shared" ref="P13507:P13570" si="1059">IF(G13507&gt;I13507,"Overstock",IF(G13507&lt;I13507,"Understock","Balanced"))</f>
        <v>Overstock</v>
      </c>
      <c r="Q13507">
        <f t="shared" si="1055"/>
        <v>0</v>
      </c>
      <c r="R13507" t="str">
        <f t="shared" si="1056"/>
        <v>On Time</v>
      </c>
    </row>
    <row r="13508" spans="1:18" x14ac:dyDescent="0.3">
      <c r="A13508" t="s">
        <v>13543</v>
      </c>
      <c r="B13508" t="s">
        <v>26</v>
      </c>
      <c r="C13508" t="s">
        <v>33</v>
      </c>
      <c r="D13508" t="s">
        <v>16</v>
      </c>
      <c r="E13508" s="1">
        <v>45112</v>
      </c>
      <c r="F13508" s="1">
        <v>45120</v>
      </c>
      <c r="G13508">
        <v>152</v>
      </c>
      <c r="H13508">
        <v>118</v>
      </c>
      <c r="I13508">
        <v>222</v>
      </c>
      <c r="J13508">
        <v>521</v>
      </c>
      <c r="K13508">
        <v>805</v>
      </c>
      <c r="L13508" t="s">
        <v>19</v>
      </c>
      <c r="M13508">
        <v>8</v>
      </c>
      <c r="N13508">
        <f t="shared" si="1057"/>
        <v>178710</v>
      </c>
      <c r="O13508">
        <f t="shared" si="1058"/>
        <v>284</v>
      </c>
      <c r="P13508" t="str">
        <f t="shared" si="1059"/>
        <v>Understock</v>
      </c>
      <c r="Q13508">
        <f t="shared" si="1055"/>
        <v>0</v>
      </c>
      <c r="R13508" t="str">
        <f t="shared" si="1056"/>
        <v>On Time</v>
      </c>
    </row>
    <row r="13509" spans="1:18" x14ac:dyDescent="0.3">
      <c r="A13509" t="s">
        <v>13544</v>
      </c>
      <c r="B13509" t="s">
        <v>21</v>
      </c>
      <c r="C13509" t="s">
        <v>33</v>
      </c>
      <c r="D13509" t="s">
        <v>23</v>
      </c>
      <c r="E13509" s="1">
        <v>45513</v>
      </c>
      <c r="F13509" s="1">
        <v>45516</v>
      </c>
      <c r="G13509">
        <v>248</v>
      </c>
      <c r="H13509">
        <v>73</v>
      </c>
      <c r="I13509">
        <v>64</v>
      </c>
      <c r="J13509">
        <v>590</v>
      </c>
      <c r="K13509">
        <v>1003</v>
      </c>
      <c r="L13509" t="s">
        <v>24</v>
      </c>
      <c r="M13509">
        <v>3</v>
      </c>
      <c r="N13509">
        <f t="shared" si="1057"/>
        <v>64192</v>
      </c>
      <c r="O13509">
        <f t="shared" si="1058"/>
        <v>413</v>
      </c>
      <c r="P13509" t="str">
        <f t="shared" si="1059"/>
        <v>Overstock</v>
      </c>
      <c r="Q13509">
        <f t="shared" si="1055"/>
        <v>0</v>
      </c>
      <c r="R13509" t="str">
        <f t="shared" si="1056"/>
        <v>On Time</v>
      </c>
    </row>
    <row r="13510" spans="1:18" x14ac:dyDescent="0.3">
      <c r="A13510" t="s">
        <v>13545</v>
      </c>
      <c r="B13510" t="s">
        <v>38</v>
      </c>
      <c r="C13510" t="s">
        <v>15</v>
      </c>
      <c r="D13510" t="s">
        <v>27</v>
      </c>
      <c r="E13510" s="1">
        <v>45358</v>
      </c>
      <c r="F13510" s="1">
        <v>45367</v>
      </c>
      <c r="G13510">
        <v>478</v>
      </c>
      <c r="H13510">
        <v>87</v>
      </c>
      <c r="I13510">
        <v>76</v>
      </c>
      <c r="J13510">
        <v>941</v>
      </c>
      <c r="K13510">
        <v>1287</v>
      </c>
      <c r="L13510" t="s">
        <v>24</v>
      </c>
      <c r="M13510">
        <v>9</v>
      </c>
      <c r="N13510">
        <f t="shared" si="1057"/>
        <v>97812</v>
      </c>
      <c r="O13510">
        <f t="shared" si="1058"/>
        <v>346</v>
      </c>
      <c r="P13510" t="str">
        <f t="shared" si="1059"/>
        <v>Overstock</v>
      </c>
      <c r="Q13510">
        <f t="shared" si="1055"/>
        <v>0</v>
      </c>
      <c r="R13510" t="str">
        <f t="shared" si="1056"/>
        <v>On Time</v>
      </c>
    </row>
    <row r="13511" spans="1:18" x14ac:dyDescent="0.3">
      <c r="A13511" t="s">
        <v>13546</v>
      </c>
      <c r="B13511" t="s">
        <v>21</v>
      </c>
      <c r="C13511" t="s">
        <v>41</v>
      </c>
      <c r="D13511" t="s">
        <v>29</v>
      </c>
      <c r="E13511" s="1">
        <v>45411</v>
      </c>
      <c r="F13511" s="1">
        <v>45420</v>
      </c>
      <c r="G13511">
        <v>138</v>
      </c>
      <c r="H13511">
        <v>85</v>
      </c>
      <c r="I13511">
        <v>86</v>
      </c>
      <c r="J13511">
        <v>1930</v>
      </c>
      <c r="K13511">
        <v>2213</v>
      </c>
      <c r="L13511" t="s">
        <v>17</v>
      </c>
      <c r="M13511">
        <v>9</v>
      </c>
      <c r="N13511">
        <f t="shared" si="1057"/>
        <v>190318</v>
      </c>
      <c r="O13511">
        <f t="shared" si="1058"/>
        <v>283</v>
      </c>
      <c r="P13511" t="str">
        <f t="shared" si="1059"/>
        <v>Overstock</v>
      </c>
      <c r="Q13511">
        <f t="shared" si="1055"/>
        <v>0</v>
      </c>
      <c r="R13511" t="str">
        <f t="shared" si="1056"/>
        <v>On Time</v>
      </c>
    </row>
    <row r="13512" spans="1:18" x14ac:dyDescent="0.3">
      <c r="A13512" t="s">
        <v>13547</v>
      </c>
      <c r="B13512" t="s">
        <v>48</v>
      </c>
      <c r="C13512" t="s">
        <v>33</v>
      </c>
      <c r="D13512" t="s">
        <v>23</v>
      </c>
      <c r="E13512" s="1">
        <v>45077</v>
      </c>
      <c r="F13512" s="1">
        <v>45085</v>
      </c>
      <c r="G13512">
        <v>43</v>
      </c>
      <c r="H13512">
        <v>142</v>
      </c>
      <c r="I13512">
        <v>177</v>
      </c>
      <c r="J13512">
        <v>1006</v>
      </c>
      <c r="K13512">
        <v>1078</v>
      </c>
      <c r="L13512" t="s">
        <v>34</v>
      </c>
      <c r="M13512">
        <v>8</v>
      </c>
      <c r="N13512">
        <f t="shared" si="1057"/>
        <v>190806</v>
      </c>
      <c r="O13512">
        <f t="shared" si="1058"/>
        <v>72</v>
      </c>
      <c r="P13512" t="str">
        <f t="shared" si="1059"/>
        <v>Understock</v>
      </c>
      <c r="Q13512">
        <f t="shared" si="1055"/>
        <v>0</v>
      </c>
      <c r="R13512" t="str">
        <f t="shared" si="1056"/>
        <v>On Time</v>
      </c>
    </row>
    <row r="13513" spans="1:18" x14ac:dyDescent="0.3">
      <c r="A13513" t="s">
        <v>13548</v>
      </c>
      <c r="B13513" t="s">
        <v>52</v>
      </c>
      <c r="C13513" t="s">
        <v>15</v>
      </c>
      <c r="D13513" t="s">
        <v>23</v>
      </c>
      <c r="E13513" s="1">
        <v>45590</v>
      </c>
      <c r="F13513" s="1">
        <v>45600</v>
      </c>
      <c r="G13513">
        <v>237</v>
      </c>
      <c r="H13513">
        <v>53</v>
      </c>
      <c r="I13513">
        <v>17</v>
      </c>
      <c r="J13513">
        <v>1250</v>
      </c>
      <c r="K13513">
        <v>1428</v>
      </c>
      <c r="L13513" t="s">
        <v>30</v>
      </c>
      <c r="M13513">
        <v>10</v>
      </c>
      <c r="N13513">
        <f t="shared" si="1057"/>
        <v>24276</v>
      </c>
      <c r="O13513">
        <f t="shared" si="1058"/>
        <v>178</v>
      </c>
      <c r="P13513" t="str">
        <f t="shared" si="1059"/>
        <v>Overstock</v>
      </c>
      <c r="Q13513">
        <f t="shared" si="1055"/>
        <v>0</v>
      </c>
      <c r="R13513" t="str">
        <f t="shared" si="1056"/>
        <v>On Time</v>
      </c>
    </row>
    <row r="13514" spans="1:18" x14ac:dyDescent="0.3">
      <c r="A13514" t="s">
        <v>13549</v>
      </c>
      <c r="B13514" t="s">
        <v>38</v>
      </c>
      <c r="C13514" t="s">
        <v>22</v>
      </c>
      <c r="D13514" t="s">
        <v>16</v>
      </c>
      <c r="E13514" s="1">
        <v>45429</v>
      </c>
      <c r="F13514" s="1">
        <v>45435</v>
      </c>
      <c r="G13514">
        <v>68</v>
      </c>
      <c r="H13514">
        <v>90</v>
      </c>
      <c r="I13514">
        <v>64</v>
      </c>
      <c r="J13514">
        <v>395</v>
      </c>
      <c r="K13514">
        <v>585</v>
      </c>
      <c r="L13514" t="s">
        <v>34</v>
      </c>
      <c r="M13514">
        <v>6</v>
      </c>
      <c r="N13514">
        <f t="shared" si="1057"/>
        <v>37440</v>
      </c>
      <c r="O13514">
        <f t="shared" si="1058"/>
        <v>190</v>
      </c>
      <c r="P13514" t="str">
        <f t="shared" si="1059"/>
        <v>Overstock</v>
      </c>
      <c r="Q13514">
        <f t="shared" si="1055"/>
        <v>0</v>
      </c>
      <c r="R13514" t="str">
        <f t="shared" si="1056"/>
        <v>On Time</v>
      </c>
    </row>
    <row r="13515" spans="1:18" x14ac:dyDescent="0.3">
      <c r="A13515" t="s">
        <v>13550</v>
      </c>
      <c r="B13515" t="s">
        <v>38</v>
      </c>
      <c r="C13515" t="s">
        <v>33</v>
      </c>
      <c r="D13515" t="s">
        <v>39</v>
      </c>
      <c r="E13515" s="1">
        <v>45092</v>
      </c>
      <c r="F13515" s="1">
        <v>45097</v>
      </c>
      <c r="G13515">
        <v>4</v>
      </c>
      <c r="H13515">
        <v>64</v>
      </c>
      <c r="I13515">
        <v>248</v>
      </c>
      <c r="J13515">
        <v>397</v>
      </c>
      <c r="K13515">
        <v>826</v>
      </c>
      <c r="L13515" t="s">
        <v>19</v>
      </c>
      <c r="M13515">
        <v>5</v>
      </c>
      <c r="N13515">
        <f t="shared" si="1057"/>
        <v>204848</v>
      </c>
      <c r="O13515">
        <f t="shared" si="1058"/>
        <v>429</v>
      </c>
      <c r="P13515" t="str">
        <f t="shared" si="1059"/>
        <v>Understock</v>
      </c>
      <c r="Q13515">
        <f t="shared" si="1055"/>
        <v>0</v>
      </c>
      <c r="R13515" t="str">
        <f t="shared" si="1056"/>
        <v>On Time</v>
      </c>
    </row>
    <row r="13516" spans="1:18" x14ac:dyDescent="0.3">
      <c r="A13516" t="s">
        <v>13551</v>
      </c>
      <c r="B13516" t="s">
        <v>60</v>
      </c>
      <c r="C13516" t="s">
        <v>33</v>
      </c>
      <c r="D13516" t="s">
        <v>29</v>
      </c>
      <c r="E13516" s="1">
        <v>45166</v>
      </c>
      <c r="F13516" s="1">
        <v>45174</v>
      </c>
      <c r="G13516">
        <v>0</v>
      </c>
      <c r="H13516">
        <v>113</v>
      </c>
      <c r="I13516">
        <v>64</v>
      </c>
      <c r="J13516">
        <v>1510</v>
      </c>
      <c r="K13516">
        <v>1631</v>
      </c>
      <c r="L13516" t="s">
        <v>24</v>
      </c>
      <c r="M13516">
        <v>8</v>
      </c>
      <c r="N13516">
        <f t="shared" si="1057"/>
        <v>104384</v>
      </c>
      <c r="O13516">
        <f t="shared" si="1058"/>
        <v>121</v>
      </c>
      <c r="P13516" t="str">
        <f t="shared" si="1059"/>
        <v>Understock</v>
      </c>
      <c r="Q13516">
        <f t="shared" si="1055"/>
        <v>0</v>
      </c>
      <c r="R13516" t="str">
        <f t="shared" si="1056"/>
        <v>On Time</v>
      </c>
    </row>
    <row r="13517" spans="1:18" x14ac:dyDescent="0.3">
      <c r="A13517" t="s">
        <v>13552</v>
      </c>
      <c r="B13517" t="s">
        <v>60</v>
      </c>
      <c r="C13517" t="s">
        <v>33</v>
      </c>
      <c r="D13517" t="s">
        <v>23</v>
      </c>
      <c r="E13517" s="1">
        <v>45258</v>
      </c>
      <c r="F13517" s="1">
        <v>45266</v>
      </c>
      <c r="G13517">
        <v>159</v>
      </c>
      <c r="H13517">
        <v>141</v>
      </c>
      <c r="I13517">
        <v>116</v>
      </c>
      <c r="J13517">
        <v>314</v>
      </c>
      <c r="K13517">
        <v>756</v>
      </c>
      <c r="L13517" t="s">
        <v>19</v>
      </c>
      <c r="M13517">
        <v>8</v>
      </c>
      <c r="N13517">
        <f t="shared" si="1057"/>
        <v>87696</v>
      </c>
      <c r="O13517">
        <f t="shared" si="1058"/>
        <v>442</v>
      </c>
      <c r="P13517" t="str">
        <f t="shared" si="1059"/>
        <v>Overstock</v>
      </c>
      <c r="Q13517">
        <f t="shared" si="1055"/>
        <v>0</v>
      </c>
      <c r="R13517" t="str">
        <f t="shared" si="1056"/>
        <v>On Time</v>
      </c>
    </row>
    <row r="13518" spans="1:18" x14ac:dyDescent="0.3">
      <c r="A13518" t="s">
        <v>13553</v>
      </c>
      <c r="B13518" t="s">
        <v>26</v>
      </c>
      <c r="C13518" t="s">
        <v>22</v>
      </c>
      <c r="D13518" t="s">
        <v>29</v>
      </c>
      <c r="E13518" s="1">
        <v>45287</v>
      </c>
      <c r="F13518" s="1">
        <v>45297</v>
      </c>
      <c r="G13518">
        <v>379</v>
      </c>
      <c r="H13518">
        <v>136</v>
      </c>
      <c r="I13518">
        <v>151</v>
      </c>
      <c r="J13518">
        <v>559</v>
      </c>
      <c r="K13518">
        <v>1051</v>
      </c>
      <c r="L13518" t="s">
        <v>34</v>
      </c>
      <c r="M13518">
        <v>10</v>
      </c>
      <c r="N13518">
        <f t="shared" si="1057"/>
        <v>158701</v>
      </c>
      <c r="O13518">
        <f t="shared" si="1058"/>
        <v>492</v>
      </c>
      <c r="P13518" t="str">
        <f t="shared" si="1059"/>
        <v>Overstock</v>
      </c>
      <c r="Q13518">
        <f t="shared" si="1055"/>
        <v>0</v>
      </c>
      <c r="R13518" t="str">
        <f t="shared" si="1056"/>
        <v>On Time</v>
      </c>
    </row>
    <row r="13519" spans="1:18" x14ac:dyDescent="0.3">
      <c r="A13519" t="s">
        <v>13554</v>
      </c>
      <c r="B13519" t="s">
        <v>50</v>
      </c>
      <c r="C13519" t="s">
        <v>15</v>
      </c>
      <c r="D13519" t="s">
        <v>39</v>
      </c>
      <c r="E13519" s="1">
        <v>45569</v>
      </c>
      <c r="F13519" s="1">
        <v>45575</v>
      </c>
      <c r="G13519">
        <v>313</v>
      </c>
      <c r="H13519">
        <v>135</v>
      </c>
      <c r="I13519">
        <v>267</v>
      </c>
      <c r="J13519">
        <v>604</v>
      </c>
      <c r="K13519">
        <v>959</v>
      </c>
      <c r="L13519" t="s">
        <v>19</v>
      </c>
      <c r="M13519">
        <v>6</v>
      </c>
      <c r="N13519">
        <f t="shared" si="1057"/>
        <v>256053</v>
      </c>
      <c r="O13519">
        <f t="shared" si="1058"/>
        <v>355</v>
      </c>
      <c r="P13519" t="str">
        <f t="shared" si="1059"/>
        <v>Overstock</v>
      </c>
      <c r="Q13519">
        <f t="shared" si="1055"/>
        <v>0</v>
      </c>
      <c r="R13519" t="str">
        <f t="shared" si="1056"/>
        <v>On Time</v>
      </c>
    </row>
    <row r="13520" spans="1:18" x14ac:dyDescent="0.3">
      <c r="A13520" t="s">
        <v>13555</v>
      </c>
      <c r="B13520" t="s">
        <v>32</v>
      </c>
      <c r="C13520" t="s">
        <v>22</v>
      </c>
      <c r="D13520" t="s">
        <v>23</v>
      </c>
      <c r="E13520" s="1">
        <v>45352</v>
      </c>
      <c r="F13520" s="1">
        <v>45362</v>
      </c>
      <c r="G13520">
        <v>125</v>
      </c>
      <c r="H13520">
        <v>127</v>
      </c>
      <c r="I13520">
        <v>296</v>
      </c>
      <c r="J13520">
        <v>1057</v>
      </c>
      <c r="K13520">
        <v>1421</v>
      </c>
      <c r="L13520" t="s">
        <v>17</v>
      </c>
      <c r="M13520">
        <v>10</v>
      </c>
      <c r="N13520">
        <f t="shared" si="1057"/>
        <v>420616</v>
      </c>
      <c r="O13520">
        <f t="shared" si="1058"/>
        <v>364</v>
      </c>
      <c r="P13520" t="str">
        <f t="shared" si="1059"/>
        <v>Understock</v>
      </c>
      <c r="Q13520">
        <f t="shared" si="1055"/>
        <v>0</v>
      </c>
      <c r="R13520" t="str">
        <f t="shared" si="1056"/>
        <v>On Time</v>
      </c>
    </row>
    <row r="13521" spans="1:18" x14ac:dyDescent="0.3">
      <c r="A13521" t="s">
        <v>13556</v>
      </c>
      <c r="B13521" t="s">
        <v>60</v>
      </c>
      <c r="C13521" t="s">
        <v>15</v>
      </c>
      <c r="D13521" t="s">
        <v>27</v>
      </c>
      <c r="E13521" s="1">
        <v>45175</v>
      </c>
      <c r="F13521" s="1">
        <v>45183</v>
      </c>
      <c r="G13521">
        <v>480</v>
      </c>
      <c r="H13521">
        <v>133</v>
      </c>
      <c r="I13521">
        <v>55</v>
      </c>
      <c r="J13521">
        <v>663</v>
      </c>
      <c r="K13521">
        <v>952</v>
      </c>
      <c r="L13521" t="s">
        <v>19</v>
      </c>
      <c r="M13521">
        <v>8</v>
      </c>
      <c r="N13521">
        <f t="shared" si="1057"/>
        <v>52360</v>
      </c>
      <c r="O13521">
        <f t="shared" si="1058"/>
        <v>289</v>
      </c>
      <c r="P13521" t="str">
        <f t="shared" si="1059"/>
        <v>Overstock</v>
      </c>
      <c r="Q13521">
        <f t="shared" si="1055"/>
        <v>0</v>
      </c>
      <c r="R13521" t="str">
        <f t="shared" si="1056"/>
        <v>On Time</v>
      </c>
    </row>
    <row r="13522" spans="1:18" x14ac:dyDescent="0.3">
      <c r="A13522" t="s">
        <v>13557</v>
      </c>
      <c r="B13522" t="s">
        <v>44</v>
      </c>
      <c r="C13522" t="s">
        <v>22</v>
      </c>
      <c r="D13522" t="s">
        <v>27</v>
      </c>
      <c r="E13522" s="1">
        <v>45274</v>
      </c>
      <c r="F13522" s="1">
        <v>45281</v>
      </c>
      <c r="G13522">
        <v>168</v>
      </c>
      <c r="H13522">
        <v>120</v>
      </c>
      <c r="I13522">
        <v>280</v>
      </c>
      <c r="J13522">
        <v>1974</v>
      </c>
      <c r="K13522">
        <v>2311</v>
      </c>
      <c r="L13522" t="s">
        <v>30</v>
      </c>
      <c r="M13522">
        <v>7</v>
      </c>
      <c r="N13522">
        <f t="shared" si="1057"/>
        <v>647080</v>
      </c>
      <c r="O13522">
        <f t="shared" si="1058"/>
        <v>337</v>
      </c>
      <c r="P13522" t="str">
        <f t="shared" si="1059"/>
        <v>Understock</v>
      </c>
      <c r="Q13522">
        <f t="shared" si="1055"/>
        <v>0</v>
      </c>
      <c r="R13522" t="str">
        <f t="shared" si="1056"/>
        <v>On Time</v>
      </c>
    </row>
    <row r="13523" spans="1:18" x14ac:dyDescent="0.3">
      <c r="A13523" t="s">
        <v>13558</v>
      </c>
      <c r="B13523" t="s">
        <v>50</v>
      </c>
      <c r="C13523" t="s">
        <v>15</v>
      </c>
      <c r="D13523" t="s">
        <v>16</v>
      </c>
      <c r="E13523" s="1">
        <v>44996</v>
      </c>
      <c r="F13523" s="1">
        <v>45000</v>
      </c>
      <c r="G13523">
        <v>24</v>
      </c>
      <c r="H13523">
        <v>136</v>
      </c>
      <c r="I13523">
        <v>297</v>
      </c>
      <c r="J13523">
        <v>1163</v>
      </c>
      <c r="K13523">
        <v>1240</v>
      </c>
      <c r="L13523" t="s">
        <v>34</v>
      </c>
      <c r="M13523">
        <v>4</v>
      </c>
      <c r="N13523">
        <f t="shared" si="1057"/>
        <v>368280</v>
      </c>
      <c r="O13523">
        <f t="shared" si="1058"/>
        <v>77</v>
      </c>
      <c r="P13523" t="str">
        <f t="shared" si="1059"/>
        <v>Understock</v>
      </c>
      <c r="Q13523">
        <f t="shared" si="1055"/>
        <v>0</v>
      </c>
      <c r="R13523" t="str">
        <f t="shared" si="1056"/>
        <v>On Time</v>
      </c>
    </row>
    <row r="13524" spans="1:18" x14ac:dyDescent="0.3">
      <c r="A13524" t="s">
        <v>13559</v>
      </c>
      <c r="B13524" t="s">
        <v>21</v>
      </c>
      <c r="C13524" t="s">
        <v>41</v>
      </c>
      <c r="D13524" t="s">
        <v>16</v>
      </c>
      <c r="E13524" s="1">
        <v>45417</v>
      </c>
      <c r="F13524" s="1">
        <v>45423</v>
      </c>
      <c r="G13524">
        <v>218</v>
      </c>
      <c r="H13524">
        <v>139</v>
      </c>
      <c r="I13524">
        <v>102</v>
      </c>
      <c r="J13524">
        <v>1442</v>
      </c>
      <c r="K13524">
        <v>1832</v>
      </c>
      <c r="L13524" t="s">
        <v>34</v>
      </c>
      <c r="M13524">
        <v>6</v>
      </c>
      <c r="N13524">
        <f t="shared" si="1057"/>
        <v>186864</v>
      </c>
      <c r="O13524">
        <f t="shared" si="1058"/>
        <v>390</v>
      </c>
      <c r="P13524" t="str">
        <f t="shared" si="1059"/>
        <v>Overstock</v>
      </c>
      <c r="Q13524">
        <f t="shared" si="1055"/>
        <v>0</v>
      </c>
      <c r="R13524" t="str">
        <f t="shared" si="1056"/>
        <v>On Time</v>
      </c>
    </row>
    <row r="13525" spans="1:18" x14ac:dyDescent="0.3">
      <c r="A13525" t="s">
        <v>13560</v>
      </c>
      <c r="B13525" t="s">
        <v>60</v>
      </c>
      <c r="C13525" t="s">
        <v>41</v>
      </c>
      <c r="D13525" t="s">
        <v>16</v>
      </c>
      <c r="E13525" s="1">
        <v>45527</v>
      </c>
      <c r="F13525" s="1">
        <v>45535</v>
      </c>
      <c r="G13525">
        <v>350</v>
      </c>
      <c r="H13525">
        <v>83</v>
      </c>
      <c r="I13525">
        <v>271</v>
      </c>
      <c r="J13525">
        <v>1501</v>
      </c>
      <c r="K13525">
        <v>1618</v>
      </c>
      <c r="L13525" t="s">
        <v>30</v>
      </c>
      <c r="M13525">
        <v>8</v>
      </c>
      <c r="N13525">
        <f t="shared" si="1057"/>
        <v>438478</v>
      </c>
      <c r="O13525">
        <f t="shared" si="1058"/>
        <v>117</v>
      </c>
      <c r="P13525" t="str">
        <f t="shared" si="1059"/>
        <v>Overstock</v>
      </c>
      <c r="Q13525">
        <f t="shared" si="1055"/>
        <v>0</v>
      </c>
      <c r="R13525" t="str">
        <f t="shared" si="1056"/>
        <v>On Time</v>
      </c>
    </row>
    <row r="13526" spans="1:18" x14ac:dyDescent="0.3">
      <c r="A13526" t="s">
        <v>13561</v>
      </c>
      <c r="B13526" t="s">
        <v>50</v>
      </c>
      <c r="C13526" t="s">
        <v>41</v>
      </c>
      <c r="D13526" t="s">
        <v>23</v>
      </c>
      <c r="E13526" s="1">
        <v>45451</v>
      </c>
      <c r="F13526" s="1">
        <v>45461</v>
      </c>
      <c r="G13526">
        <v>495</v>
      </c>
      <c r="H13526">
        <v>73</v>
      </c>
      <c r="I13526">
        <v>123</v>
      </c>
      <c r="J13526">
        <v>1770</v>
      </c>
      <c r="K13526">
        <v>2025</v>
      </c>
      <c r="L13526" t="s">
        <v>17</v>
      </c>
      <c r="M13526">
        <v>10</v>
      </c>
      <c r="N13526">
        <f t="shared" si="1057"/>
        <v>249075</v>
      </c>
      <c r="O13526">
        <f t="shared" si="1058"/>
        <v>255</v>
      </c>
      <c r="P13526" t="str">
        <f t="shared" si="1059"/>
        <v>Overstock</v>
      </c>
      <c r="Q13526">
        <f t="shared" si="1055"/>
        <v>0</v>
      </c>
      <c r="R13526" t="str">
        <f t="shared" si="1056"/>
        <v>On Time</v>
      </c>
    </row>
    <row r="13527" spans="1:18" x14ac:dyDescent="0.3">
      <c r="A13527" t="s">
        <v>13562</v>
      </c>
      <c r="B13527" t="s">
        <v>52</v>
      </c>
      <c r="C13527" t="s">
        <v>15</v>
      </c>
      <c r="D13527" t="s">
        <v>23</v>
      </c>
      <c r="E13527" s="1">
        <v>45634</v>
      </c>
      <c r="F13527" s="1">
        <v>45639</v>
      </c>
      <c r="G13527">
        <v>85</v>
      </c>
      <c r="H13527">
        <v>110</v>
      </c>
      <c r="I13527">
        <v>93</v>
      </c>
      <c r="J13527">
        <v>1666</v>
      </c>
      <c r="K13527">
        <v>1847</v>
      </c>
      <c r="L13527" t="s">
        <v>17</v>
      </c>
      <c r="M13527">
        <v>5</v>
      </c>
      <c r="N13527">
        <f t="shared" si="1057"/>
        <v>171771</v>
      </c>
      <c r="O13527">
        <f t="shared" si="1058"/>
        <v>181</v>
      </c>
      <c r="P13527" t="str">
        <f t="shared" si="1059"/>
        <v>Understock</v>
      </c>
      <c r="Q13527">
        <f t="shared" si="1055"/>
        <v>0</v>
      </c>
      <c r="R13527" t="str">
        <f t="shared" si="1056"/>
        <v>On Time</v>
      </c>
    </row>
    <row r="13528" spans="1:18" x14ac:dyDescent="0.3">
      <c r="A13528" t="s">
        <v>13563</v>
      </c>
      <c r="B13528" t="s">
        <v>52</v>
      </c>
      <c r="C13528" t="s">
        <v>15</v>
      </c>
      <c r="D13528" t="s">
        <v>23</v>
      </c>
      <c r="E13528" s="1">
        <v>45386</v>
      </c>
      <c r="F13528" s="1">
        <v>45388</v>
      </c>
      <c r="G13528">
        <v>390</v>
      </c>
      <c r="H13528">
        <v>127</v>
      </c>
      <c r="I13528">
        <v>29</v>
      </c>
      <c r="J13528">
        <v>1246</v>
      </c>
      <c r="K13528">
        <v>1544</v>
      </c>
      <c r="L13528" t="s">
        <v>19</v>
      </c>
      <c r="M13528">
        <v>2</v>
      </c>
      <c r="N13528">
        <f t="shared" si="1057"/>
        <v>44776</v>
      </c>
      <c r="O13528">
        <f t="shared" si="1058"/>
        <v>298</v>
      </c>
      <c r="P13528" t="str">
        <f t="shared" si="1059"/>
        <v>Overstock</v>
      </c>
      <c r="Q13528">
        <f t="shared" si="1055"/>
        <v>0</v>
      </c>
      <c r="R13528" t="str">
        <f t="shared" si="1056"/>
        <v>On Time</v>
      </c>
    </row>
    <row r="13529" spans="1:18" x14ac:dyDescent="0.3">
      <c r="A13529" t="s">
        <v>13564</v>
      </c>
      <c r="B13529" t="s">
        <v>60</v>
      </c>
      <c r="C13529" t="s">
        <v>22</v>
      </c>
      <c r="D13529" t="s">
        <v>29</v>
      </c>
      <c r="E13529" s="1">
        <v>45191</v>
      </c>
      <c r="F13529" s="1">
        <v>45199</v>
      </c>
      <c r="G13529">
        <v>3</v>
      </c>
      <c r="H13529">
        <v>82</v>
      </c>
      <c r="I13529">
        <v>272</v>
      </c>
      <c r="J13529">
        <v>1209</v>
      </c>
      <c r="K13529">
        <v>1659</v>
      </c>
      <c r="L13529" t="s">
        <v>34</v>
      </c>
      <c r="M13529">
        <v>8</v>
      </c>
      <c r="N13529">
        <f t="shared" si="1057"/>
        <v>451248</v>
      </c>
      <c r="O13529">
        <f t="shared" si="1058"/>
        <v>450</v>
      </c>
      <c r="P13529" t="str">
        <f t="shared" si="1059"/>
        <v>Understock</v>
      </c>
      <c r="Q13529">
        <f t="shared" si="1055"/>
        <v>0</v>
      </c>
      <c r="R13529" t="str">
        <f t="shared" si="1056"/>
        <v>On Time</v>
      </c>
    </row>
    <row r="13530" spans="1:18" x14ac:dyDescent="0.3">
      <c r="A13530" t="s">
        <v>13565</v>
      </c>
      <c r="B13530" t="s">
        <v>26</v>
      </c>
      <c r="C13530" t="s">
        <v>33</v>
      </c>
      <c r="D13530" t="s">
        <v>27</v>
      </c>
      <c r="E13530" s="1">
        <v>45654</v>
      </c>
      <c r="F13530" s="1">
        <v>45662</v>
      </c>
      <c r="G13530">
        <v>478</v>
      </c>
      <c r="H13530">
        <v>124</v>
      </c>
      <c r="I13530">
        <v>121</v>
      </c>
      <c r="J13530">
        <v>1015</v>
      </c>
      <c r="K13530">
        <v>1293</v>
      </c>
      <c r="L13530" t="s">
        <v>30</v>
      </c>
      <c r="M13530">
        <v>8</v>
      </c>
      <c r="N13530">
        <f t="shared" si="1057"/>
        <v>156453</v>
      </c>
      <c r="O13530">
        <f t="shared" si="1058"/>
        <v>278</v>
      </c>
      <c r="P13530" t="str">
        <f t="shared" si="1059"/>
        <v>Overstock</v>
      </c>
      <c r="Q13530">
        <f t="shared" si="1055"/>
        <v>0</v>
      </c>
      <c r="R13530" t="str">
        <f t="shared" si="1056"/>
        <v>On Time</v>
      </c>
    </row>
    <row r="13531" spans="1:18" x14ac:dyDescent="0.3">
      <c r="A13531" t="s">
        <v>13566</v>
      </c>
      <c r="B13531" t="s">
        <v>52</v>
      </c>
      <c r="C13531" t="s">
        <v>15</v>
      </c>
      <c r="D13531" t="s">
        <v>39</v>
      </c>
      <c r="E13531" s="1">
        <v>45058</v>
      </c>
      <c r="F13531" s="1">
        <v>45067</v>
      </c>
      <c r="G13531">
        <v>15</v>
      </c>
      <c r="H13531">
        <v>122</v>
      </c>
      <c r="I13531">
        <v>229</v>
      </c>
      <c r="J13531">
        <v>1627</v>
      </c>
      <c r="K13531">
        <v>2079</v>
      </c>
      <c r="L13531" t="s">
        <v>24</v>
      </c>
      <c r="M13531">
        <v>9</v>
      </c>
      <c r="N13531">
        <f t="shared" si="1057"/>
        <v>476091</v>
      </c>
      <c r="O13531">
        <f t="shared" si="1058"/>
        <v>452</v>
      </c>
      <c r="P13531" t="str">
        <f t="shared" si="1059"/>
        <v>Understock</v>
      </c>
      <c r="Q13531">
        <f t="shared" si="1055"/>
        <v>0</v>
      </c>
      <c r="R13531" t="str">
        <f t="shared" si="1056"/>
        <v>On Time</v>
      </c>
    </row>
    <row r="13532" spans="1:18" x14ac:dyDescent="0.3">
      <c r="A13532" t="s">
        <v>13567</v>
      </c>
      <c r="B13532" t="s">
        <v>32</v>
      </c>
      <c r="C13532" t="s">
        <v>15</v>
      </c>
      <c r="D13532" t="s">
        <v>39</v>
      </c>
      <c r="E13532" s="1">
        <v>45107</v>
      </c>
      <c r="F13532" s="1">
        <v>45109</v>
      </c>
      <c r="G13532">
        <v>206</v>
      </c>
      <c r="H13532">
        <v>124</v>
      </c>
      <c r="I13532">
        <v>32</v>
      </c>
      <c r="J13532">
        <v>204</v>
      </c>
      <c r="K13532">
        <v>377</v>
      </c>
      <c r="L13532" t="s">
        <v>19</v>
      </c>
      <c r="M13532">
        <v>2</v>
      </c>
      <c r="N13532">
        <f t="shared" si="1057"/>
        <v>12064</v>
      </c>
      <c r="O13532">
        <f t="shared" si="1058"/>
        <v>173</v>
      </c>
      <c r="P13532" t="str">
        <f t="shared" si="1059"/>
        <v>Overstock</v>
      </c>
      <c r="Q13532">
        <f t="shared" si="1055"/>
        <v>0</v>
      </c>
      <c r="R13532" t="str">
        <f t="shared" si="1056"/>
        <v>On Time</v>
      </c>
    </row>
    <row r="13533" spans="1:18" x14ac:dyDescent="0.3">
      <c r="A13533" t="s">
        <v>13568</v>
      </c>
      <c r="B13533" t="s">
        <v>48</v>
      </c>
      <c r="C13533" t="s">
        <v>33</v>
      </c>
      <c r="D13533" t="s">
        <v>16</v>
      </c>
      <c r="E13533" s="1">
        <v>45075</v>
      </c>
      <c r="F13533" s="1">
        <v>45083</v>
      </c>
      <c r="G13533">
        <v>483</v>
      </c>
      <c r="H13533">
        <v>50</v>
      </c>
      <c r="I13533">
        <v>149</v>
      </c>
      <c r="J13533">
        <v>690</v>
      </c>
      <c r="K13533">
        <v>1041</v>
      </c>
      <c r="L13533" t="s">
        <v>30</v>
      </c>
      <c r="M13533">
        <v>8</v>
      </c>
      <c r="N13533">
        <f t="shared" si="1057"/>
        <v>155109</v>
      </c>
      <c r="O13533">
        <f t="shared" si="1058"/>
        <v>351</v>
      </c>
      <c r="P13533" t="str">
        <f t="shared" si="1059"/>
        <v>Overstock</v>
      </c>
      <c r="Q13533">
        <f t="shared" si="1055"/>
        <v>0</v>
      </c>
      <c r="R13533" t="str">
        <f t="shared" si="1056"/>
        <v>On Time</v>
      </c>
    </row>
    <row r="13534" spans="1:18" x14ac:dyDescent="0.3">
      <c r="A13534" t="s">
        <v>13569</v>
      </c>
      <c r="B13534" t="s">
        <v>21</v>
      </c>
      <c r="C13534" t="s">
        <v>41</v>
      </c>
      <c r="D13534" t="s">
        <v>27</v>
      </c>
      <c r="E13534" s="1">
        <v>45476</v>
      </c>
      <c r="F13534" s="1">
        <v>45480</v>
      </c>
      <c r="G13534">
        <v>16</v>
      </c>
      <c r="H13534">
        <v>71</v>
      </c>
      <c r="I13534">
        <v>11</v>
      </c>
      <c r="J13534">
        <v>934</v>
      </c>
      <c r="K13534">
        <v>1315</v>
      </c>
      <c r="L13534" t="s">
        <v>30</v>
      </c>
      <c r="M13534">
        <v>4</v>
      </c>
      <c r="N13534">
        <f t="shared" si="1057"/>
        <v>14465</v>
      </c>
      <c r="O13534">
        <f t="shared" si="1058"/>
        <v>381</v>
      </c>
      <c r="P13534" t="str">
        <f t="shared" si="1059"/>
        <v>Overstock</v>
      </c>
      <c r="Q13534">
        <f t="shared" si="1055"/>
        <v>0</v>
      </c>
      <c r="R13534" t="str">
        <f t="shared" si="1056"/>
        <v>On Time</v>
      </c>
    </row>
    <row r="13535" spans="1:18" x14ac:dyDescent="0.3">
      <c r="A13535" t="s">
        <v>13570</v>
      </c>
      <c r="B13535" t="s">
        <v>38</v>
      </c>
      <c r="C13535" t="s">
        <v>15</v>
      </c>
      <c r="D13535" t="s">
        <v>23</v>
      </c>
      <c r="E13535" s="1">
        <v>45584</v>
      </c>
      <c r="F13535" s="1">
        <v>45592</v>
      </c>
      <c r="G13535">
        <v>364</v>
      </c>
      <c r="H13535">
        <v>109</v>
      </c>
      <c r="I13535">
        <v>79</v>
      </c>
      <c r="J13535">
        <v>1714</v>
      </c>
      <c r="K13535">
        <v>2128</v>
      </c>
      <c r="L13535" t="s">
        <v>19</v>
      </c>
      <c r="M13535">
        <v>8</v>
      </c>
      <c r="N13535">
        <f t="shared" si="1057"/>
        <v>168112</v>
      </c>
      <c r="O13535">
        <f t="shared" si="1058"/>
        <v>414</v>
      </c>
      <c r="P13535" t="str">
        <f t="shared" si="1059"/>
        <v>Overstock</v>
      </c>
      <c r="Q13535">
        <f t="shared" si="1055"/>
        <v>0</v>
      </c>
      <c r="R13535" t="str">
        <f t="shared" si="1056"/>
        <v>On Time</v>
      </c>
    </row>
    <row r="13536" spans="1:18" x14ac:dyDescent="0.3">
      <c r="A13536" t="s">
        <v>13571</v>
      </c>
      <c r="B13536" t="s">
        <v>32</v>
      </c>
      <c r="C13536" t="s">
        <v>33</v>
      </c>
      <c r="D13536" t="s">
        <v>27</v>
      </c>
      <c r="E13536" s="1">
        <v>44993</v>
      </c>
      <c r="F13536" s="1">
        <v>44994</v>
      </c>
      <c r="G13536">
        <v>214</v>
      </c>
      <c r="H13536">
        <v>94</v>
      </c>
      <c r="I13536">
        <v>70</v>
      </c>
      <c r="J13536">
        <v>1486</v>
      </c>
      <c r="K13536">
        <v>1755</v>
      </c>
      <c r="L13536" t="s">
        <v>24</v>
      </c>
      <c r="M13536">
        <v>1</v>
      </c>
      <c r="N13536">
        <f t="shared" si="1057"/>
        <v>122850</v>
      </c>
      <c r="O13536">
        <f t="shared" si="1058"/>
        <v>269</v>
      </c>
      <c r="P13536" t="str">
        <f t="shared" si="1059"/>
        <v>Overstock</v>
      </c>
      <c r="Q13536">
        <f t="shared" si="1055"/>
        <v>0</v>
      </c>
      <c r="R13536" t="str">
        <f t="shared" si="1056"/>
        <v>On Time</v>
      </c>
    </row>
    <row r="13537" spans="1:18" x14ac:dyDescent="0.3">
      <c r="A13537" t="s">
        <v>13572</v>
      </c>
      <c r="B13537" t="s">
        <v>38</v>
      </c>
      <c r="C13537" t="s">
        <v>22</v>
      </c>
      <c r="D13537" t="s">
        <v>29</v>
      </c>
      <c r="E13537" s="1">
        <v>45280</v>
      </c>
      <c r="F13537" s="1">
        <v>45287</v>
      </c>
      <c r="G13537">
        <v>187</v>
      </c>
      <c r="H13537">
        <v>74</v>
      </c>
      <c r="I13537">
        <v>161</v>
      </c>
      <c r="J13537">
        <v>855</v>
      </c>
      <c r="K13537">
        <v>1223</v>
      </c>
      <c r="L13537" t="s">
        <v>17</v>
      </c>
      <c r="M13537">
        <v>7</v>
      </c>
      <c r="N13537">
        <f t="shared" si="1057"/>
        <v>196903</v>
      </c>
      <c r="O13537">
        <f t="shared" si="1058"/>
        <v>368</v>
      </c>
      <c r="P13537" t="str">
        <f t="shared" si="1059"/>
        <v>Overstock</v>
      </c>
      <c r="Q13537">
        <f t="shared" si="1055"/>
        <v>0</v>
      </c>
      <c r="R13537" t="str">
        <f t="shared" si="1056"/>
        <v>On Time</v>
      </c>
    </row>
    <row r="13538" spans="1:18" x14ac:dyDescent="0.3">
      <c r="A13538" t="s">
        <v>13573</v>
      </c>
      <c r="B13538" t="s">
        <v>52</v>
      </c>
      <c r="C13538" t="s">
        <v>33</v>
      </c>
      <c r="D13538" t="s">
        <v>39</v>
      </c>
      <c r="E13538" s="1">
        <v>45505</v>
      </c>
      <c r="F13538" s="1">
        <v>45507</v>
      </c>
      <c r="G13538">
        <v>254</v>
      </c>
      <c r="H13538">
        <v>66</v>
      </c>
      <c r="I13538">
        <v>167</v>
      </c>
      <c r="J13538">
        <v>442</v>
      </c>
      <c r="K13538">
        <v>872</v>
      </c>
      <c r="L13538" t="s">
        <v>30</v>
      </c>
      <c r="M13538">
        <v>2</v>
      </c>
      <c r="N13538">
        <f t="shared" si="1057"/>
        <v>145624</v>
      </c>
      <c r="O13538">
        <f t="shared" si="1058"/>
        <v>430</v>
      </c>
      <c r="P13538" t="str">
        <f t="shared" si="1059"/>
        <v>Overstock</v>
      </c>
      <c r="Q13538">
        <f t="shared" si="1055"/>
        <v>0</v>
      </c>
      <c r="R13538" t="str">
        <f t="shared" si="1056"/>
        <v>On Time</v>
      </c>
    </row>
    <row r="13539" spans="1:18" x14ac:dyDescent="0.3">
      <c r="A13539" t="s">
        <v>13574</v>
      </c>
      <c r="B13539" t="s">
        <v>26</v>
      </c>
      <c r="C13539" t="s">
        <v>33</v>
      </c>
      <c r="D13539" t="s">
        <v>27</v>
      </c>
      <c r="E13539" s="1">
        <v>45087</v>
      </c>
      <c r="F13539" s="1">
        <v>45089</v>
      </c>
      <c r="G13539">
        <v>133</v>
      </c>
      <c r="H13539">
        <v>82</v>
      </c>
      <c r="I13539">
        <v>257</v>
      </c>
      <c r="J13539">
        <v>1672</v>
      </c>
      <c r="K13539">
        <v>2003</v>
      </c>
      <c r="L13539" t="s">
        <v>19</v>
      </c>
      <c r="M13539">
        <v>2</v>
      </c>
      <c r="N13539">
        <f t="shared" si="1057"/>
        <v>514771</v>
      </c>
      <c r="O13539">
        <f t="shared" si="1058"/>
        <v>331</v>
      </c>
      <c r="P13539" t="str">
        <f t="shared" si="1059"/>
        <v>Understock</v>
      </c>
      <c r="Q13539">
        <f t="shared" si="1055"/>
        <v>0</v>
      </c>
      <c r="R13539" t="str">
        <f t="shared" si="1056"/>
        <v>On Time</v>
      </c>
    </row>
    <row r="13540" spans="1:18" x14ac:dyDescent="0.3">
      <c r="A13540" t="s">
        <v>13575</v>
      </c>
      <c r="B13540" t="s">
        <v>38</v>
      </c>
      <c r="C13540" t="s">
        <v>22</v>
      </c>
      <c r="D13540" t="s">
        <v>39</v>
      </c>
      <c r="E13540" s="1">
        <v>45352</v>
      </c>
      <c r="F13540" s="1">
        <v>45355</v>
      </c>
      <c r="G13540">
        <v>192</v>
      </c>
      <c r="H13540">
        <v>126</v>
      </c>
      <c r="I13540">
        <v>272</v>
      </c>
      <c r="J13540">
        <v>905</v>
      </c>
      <c r="K13540">
        <v>1179</v>
      </c>
      <c r="L13540" t="s">
        <v>30</v>
      </c>
      <c r="M13540">
        <v>3</v>
      </c>
      <c r="N13540">
        <f t="shared" si="1057"/>
        <v>320688</v>
      </c>
      <c r="O13540">
        <f t="shared" si="1058"/>
        <v>274</v>
      </c>
      <c r="P13540" t="str">
        <f t="shared" si="1059"/>
        <v>Understock</v>
      </c>
      <c r="Q13540">
        <f t="shared" si="1055"/>
        <v>0</v>
      </c>
      <c r="R13540" t="str">
        <f t="shared" si="1056"/>
        <v>On Time</v>
      </c>
    </row>
    <row r="13541" spans="1:18" x14ac:dyDescent="0.3">
      <c r="A13541" t="s">
        <v>13576</v>
      </c>
      <c r="B13541" t="s">
        <v>21</v>
      </c>
      <c r="C13541" t="s">
        <v>41</v>
      </c>
      <c r="D13541" t="s">
        <v>23</v>
      </c>
      <c r="E13541" s="1">
        <v>45246</v>
      </c>
      <c r="F13541" s="1">
        <v>45253</v>
      </c>
      <c r="G13541">
        <v>182</v>
      </c>
      <c r="H13541">
        <v>68</v>
      </c>
      <c r="I13541">
        <v>299</v>
      </c>
      <c r="J13541">
        <v>344</v>
      </c>
      <c r="K13541">
        <v>670</v>
      </c>
      <c r="L13541" t="s">
        <v>17</v>
      </c>
      <c r="M13541">
        <v>7</v>
      </c>
      <c r="N13541">
        <f t="shared" si="1057"/>
        <v>200330</v>
      </c>
      <c r="O13541">
        <f t="shared" si="1058"/>
        <v>326</v>
      </c>
      <c r="P13541" t="str">
        <f t="shared" si="1059"/>
        <v>Understock</v>
      </c>
      <c r="Q13541">
        <f t="shared" si="1055"/>
        <v>0</v>
      </c>
      <c r="R13541" t="str">
        <f t="shared" si="1056"/>
        <v>On Time</v>
      </c>
    </row>
    <row r="13542" spans="1:18" x14ac:dyDescent="0.3">
      <c r="A13542" t="s">
        <v>13577</v>
      </c>
      <c r="B13542" t="s">
        <v>21</v>
      </c>
      <c r="C13542" t="s">
        <v>15</v>
      </c>
      <c r="D13542" t="s">
        <v>16</v>
      </c>
      <c r="E13542" s="1">
        <v>45306</v>
      </c>
      <c r="F13542" s="1">
        <v>45312</v>
      </c>
      <c r="G13542">
        <v>485</v>
      </c>
      <c r="H13542">
        <v>107</v>
      </c>
      <c r="I13542">
        <v>57</v>
      </c>
      <c r="J13542">
        <v>386</v>
      </c>
      <c r="K13542">
        <v>780</v>
      </c>
      <c r="L13542" t="s">
        <v>34</v>
      </c>
      <c r="M13542">
        <v>6</v>
      </c>
      <c r="N13542">
        <f t="shared" si="1057"/>
        <v>44460</v>
      </c>
      <c r="O13542">
        <f t="shared" si="1058"/>
        <v>394</v>
      </c>
      <c r="P13542" t="str">
        <f t="shared" si="1059"/>
        <v>Overstock</v>
      </c>
      <c r="Q13542">
        <f t="shared" si="1055"/>
        <v>0</v>
      </c>
      <c r="R13542" t="str">
        <f t="shared" si="1056"/>
        <v>On Time</v>
      </c>
    </row>
    <row r="13543" spans="1:18" x14ac:dyDescent="0.3">
      <c r="A13543" t="s">
        <v>13578</v>
      </c>
      <c r="B13543" t="s">
        <v>32</v>
      </c>
      <c r="C13543" t="s">
        <v>33</v>
      </c>
      <c r="D13543" t="s">
        <v>39</v>
      </c>
      <c r="E13543" s="1">
        <v>44933</v>
      </c>
      <c r="F13543" s="1">
        <v>44935</v>
      </c>
      <c r="G13543">
        <v>269</v>
      </c>
      <c r="H13543">
        <v>85</v>
      </c>
      <c r="I13543">
        <v>72</v>
      </c>
      <c r="J13543">
        <v>833</v>
      </c>
      <c r="K13543">
        <v>967</v>
      </c>
      <c r="L13543" t="s">
        <v>34</v>
      </c>
      <c r="M13543">
        <v>2</v>
      </c>
      <c r="N13543">
        <f t="shared" si="1057"/>
        <v>69624</v>
      </c>
      <c r="O13543">
        <f t="shared" si="1058"/>
        <v>134</v>
      </c>
      <c r="P13543" t="str">
        <f t="shared" si="1059"/>
        <v>Overstock</v>
      </c>
      <c r="Q13543">
        <f t="shared" si="1055"/>
        <v>0</v>
      </c>
      <c r="R13543" t="str">
        <f t="shared" si="1056"/>
        <v>On Time</v>
      </c>
    </row>
    <row r="13544" spans="1:18" x14ac:dyDescent="0.3">
      <c r="A13544" t="s">
        <v>13579</v>
      </c>
      <c r="B13544" t="s">
        <v>38</v>
      </c>
      <c r="C13544" t="s">
        <v>15</v>
      </c>
      <c r="D13544" t="s">
        <v>29</v>
      </c>
      <c r="E13544" s="1">
        <v>45250</v>
      </c>
      <c r="F13544" s="1">
        <v>45257</v>
      </c>
      <c r="G13544">
        <v>114</v>
      </c>
      <c r="H13544">
        <v>106</v>
      </c>
      <c r="I13544">
        <v>295</v>
      </c>
      <c r="J13544">
        <v>816</v>
      </c>
      <c r="K13544">
        <v>1168</v>
      </c>
      <c r="L13544" t="s">
        <v>24</v>
      </c>
      <c r="M13544">
        <v>7</v>
      </c>
      <c r="N13544">
        <f t="shared" si="1057"/>
        <v>344560</v>
      </c>
      <c r="O13544">
        <f t="shared" si="1058"/>
        <v>352</v>
      </c>
      <c r="P13544" t="str">
        <f t="shared" si="1059"/>
        <v>Understock</v>
      </c>
      <c r="Q13544">
        <f t="shared" si="1055"/>
        <v>0</v>
      </c>
      <c r="R13544" t="str">
        <f t="shared" si="1056"/>
        <v>On Time</v>
      </c>
    </row>
    <row r="13545" spans="1:18" x14ac:dyDescent="0.3">
      <c r="A13545" t="s">
        <v>13580</v>
      </c>
      <c r="B13545" t="s">
        <v>48</v>
      </c>
      <c r="C13545" t="s">
        <v>41</v>
      </c>
      <c r="D13545" t="s">
        <v>29</v>
      </c>
      <c r="E13545" s="1">
        <v>45527</v>
      </c>
      <c r="F13545" s="1">
        <v>45536</v>
      </c>
      <c r="G13545">
        <v>382</v>
      </c>
      <c r="H13545">
        <v>94</v>
      </c>
      <c r="I13545">
        <v>191</v>
      </c>
      <c r="J13545">
        <v>1183</v>
      </c>
      <c r="K13545">
        <v>1478</v>
      </c>
      <c r="L13545" t="s">
        <v>34</v>
      </c>
      <c r="M13545">
        <v>9</v>
      </c>
      <c r="N13545">
        <f t="shared" si="1057"/>
        <v>282298</v>
      </c>
      <c r="O13545">
        <f t="shared" si="1058"/>
        <v>295</v>
      </c>
      <c r="P13545" t="str">
        <f t="shared" si="1059"/>
        <v>Overstock</v>
      </c>
      <c r="Q13545">
        <f t="shared" si="1055"/>
        <v>0</v>
      </c>
      <c r="R13545" t="str">
        <f t="shared" si="1056"/>
        <v>On Time</v>
      </c>
    </row>
    <row r="13546" spans="1:18" x14ac:dyDescent="0.3">
      <c r="A13546" t="s">
        <v>13581</v>
      </c>
      <c r="B13546" t="s">
        <v>26</v>
      </c>
      <c r="C13546" t="s">
        <v>15</v>
      </c>
      <c r="D13546" t="s">
        <v>29</v>
      </c>
      <c r="E13546" s="1">
        <v>45352</v>
      </c>
      <c r="F13546" s="1">
        <v>45362</v>
      </c>
      <c r="G13546">
        <v>4</v>
      </c>
      <c r="H13546">
        <v>122</v>
      </c>
      <c r="I13546">
        <v>195</v>
      </c>
      <c r="J13546">
        <v>248</v>
      </c>
      <c r="K13546">
        <v>396</v>
      </c>
      <c r="L13546" t="s">
        <v>30</v>
      </c>
      <c r="M13546">
        <v>10</v>
      </c>
      <c r="N13546">
        <f t="shared" si="1057"/>
        <v>77220</v>
      </c>
      <c r="O13546">
        <f t="shared" si="1058"/>
        <v>148</v>
      </c>
      <c r="P13546" t="str">
        <f t="shared" si="1059"/>
        <v>Understock</v>
      </c>
      <c r="Q13546">
        <f t="shared" si="1055"/>
        <v>0</v>
      </c>
      <c r="R13546" t="str">
        <f t="shared" si="1056"/>
        <v>On Time</v>
      </c>
    </row>
    <row r="13547" spans="1:18" x14ac:dyDescent="0.3">
      <c r="A13547" t="s">
        <v>13582</v>
      </c>
      <c r="B13547" t="s">
        <v>26</v>
      </c>
      <c r="C13547" t="s">
        <v>22</v>
      </c>
      <c r="D13547" t="s">
        <v>16</v>
      </c>
      <c r="E13547" s="1">
        <v>44947</v>
      </c>
      <c r="F13547" s="1">
        <v>44954</v>
      </c>
      <c r="G13547">
        <v>71</v>
      </c>
      <c r="H13547">
        <v>101</v>
      </c>
      <c r="I13547">
        <v>273</v>
      </c>
      <c r="J13547">
        <v>598</v>
      </c>
      <c r="K13547">
        <v>783</v>
      </c>
      <c r="L13547" t="s">
        <v>19</v>
      </c>
      <c r="M13547">
        <v>7</v>
      </c>
      <c r="N13547">
        <f t="shared" si="1057"/>
        <v>213759</v>
      </c>
      <c r="O13547">
        <f t="shared" si="1058"/>
        <v>185</v>
      </c>
      <c r="P13547" t="str">
        <f t="shared" si="1059"/>
        <v>Understock</v>
      </c>
      <c r="Q13547">
        <f t="shared" si="1055"/>
        <v>0</v>
      </c>
      <c r="R13547" t="str">
        <f t="shared" si="1056"/>
        <v>On Time</v>
      </c>
    </row>
    <row r="13548" spans="1:18" x14ac:dyDescent="0.3">
      <c r="A13548" t="s">
        <v>13583</v>
      </c>
      <c r="B13548" t="s">
        <v>14</v>
      </c>
      <c r="C13548" t="s">
        <v>15</v>
      </c>
      <c r="D13548" t="s">
        <v>29</v>
      </c>
      <c r="E13548" s="1">
        <v>45543</v>
      </c>
      <c r="F13548" s="1">
        <v>45549</v>
      </c>
      <c r="G13548">
        <v>314</v>
      </c>
      <c r="H13548">
        <v>72</v>
      </c>
      <c r="I13548">
        <v>224</v>
      </c>
      <c r="J13548">
        <v>277</v>
      </c>
      <c r="K13548">
        <v>434</v>
      </c>
      <c r="L13548" t="s">
        <v>30</v>
      </c>
      <c r="M13548">
        <v>6</v>
      </c>
      <c r="N13548">
        <f t="shared" si="1057"/>
        <v>97216</v>
      </c>
      <c r="O13548">
        <f t="shared" si="1058"/>
        <v>157</v>
      </c>
      <c r="P13548" t="str">
        <f t="shared" si="1059"/>
        <v>Overstock</v>
      </c>
      <c r="Q13548">
        <f t="shared" si="1055"/>
        <v>0</v>
      </c>
      <c r="R13548" t="str">
        <f t="shared" si="1056"/>
        <v>On Time</v>
      </c>
    </row>
    <row r="13549" spans="1:18" x14ac:dyDescent="0.3">
      <c r="A13549" t="s">
        <v>13584</v>
      </c>
      <c r="B13549" t="s">
        <v>14</v>
      </c>
      <c r="C13549" t="s">
        <v>15</v>
      </c>
      <c r="D13549" t="s">
        <v>27</v>
      </c>
      <c r="E13549" s="1">
        <v>45292</v>
      </c>
      <c r="F13549" s="1">
        <v>45300</v>
      </c>
      <c r="G13549">
        <v>147</v>
      </c>
      <c r="H13549">
        <v>140</v>
      </c>
      <c r="I13549">
        <v>172</v>
      </c>
      <c r="J13549">
        <v>819</v>
      </c>
      <c r="K13549">
        <v>1027</v>
      </c>
      <c r="L13549" t="s">
        <v>24</v>
      </c>
      <c r="M13549">
        <v>8</v>
      </c>
      <c r="N13549">
        <f t="shared" si="1057"/>
        <v>176644</v>
      </c>
      <c r="O13549">
        <f t="shared" si="1058"/>
        <v>208</v>
      </c>
      <c r="P13549" t="str">
        <f t="shared" si="1059"/>
        <v>Understock</v>
      </c>
      <c r="Q13549">
        <f t="shared" si="1055"/>
        <v>0</v>
      </c>
      <c r="R13549" t="str">
        <f t="shared" si="1056"/>
        <v>On Time</v>
      </c>
    </row>
    <row r="13550" spans="1:18" x14ac:dyDescent="0.3">
      <c r="A13550" t="s">
        <v>13585</v>
      </c>
      <c r="B13550" t="s">
        <v>32</v>
      </c>
      <c r="C13550" t="s">
        <v>33</v>
      </c>
      <c r="D13550" t="s">
        <v>16</v>
      </c>
      <c r="E13550" s="1">
        <v>45616</v>
      </c>
      <c r="F13550" s="1">
        <v>45623</v>
      </c>
      <c r="G13550">
        <v>33</v>
      </c>
      <c r="H13550">
        <v>57</v>
      </c>
      <c r="I13550">
        <v>78</v>
      </c>
      <c r="J13550">
        <v>1226</v>
      </c>
      <c r="K13550">
        <v>1478</v>
      </c>
      <c r="L13550" t="s">
        <v>30</v>
      </c>
      <c r="M13550">
        <v>7</v>
      </c>
      <c r="N13550">
        <f t="shared" si="1057"/>
        <v>115284</v>
      </c>
      <c r="O13550">
        <f t="shared" si="1058"/>
        <v>252</v>
      </c>
      <c r="P13550" t="str">
        <f t="shared" si="1059"/>
        <v>Understock</v>
      </c>
      <c r="Q13550">
        <f t="shared" si="1055"/>
        <v>0</v>
      </c>
      <c r="R13550" t="str">
        <f t="shared" si="1056"/>
        <v>On Time</v>
      </c>
    </row>
    <row r="13551" spans="1:18" x14ac:dyDescent="0.3">
      <c r="A13551" t="s">
        <v>13586</v>
      </c>
      <c r="B13551" t="s">
        <v>48</v>
      </c>
      <c r="C13551" t="s">
        <v>15</v>
      </c>
      <c r="D13551" t="s">
        <v>39</v>
      </c>
      <c r="E13551" s="1">
        <v>45514</v>
      </c>
      <c r="F13551" s="1">
        <v>45517</v>
      </c>
      <c r="G13551">
        <v>261</v>
      </c>
      <c r="H13551">
        <v>53</v>
      </c>
      <c r="I13551">
        <v>108</v>
      </c>
      <c r="J13551">
        <v>1361</v>
      </c>
      <c r="K13551">
        <v>1647</v>
      </c>
      <c r="L13551" t="s">
        <v>30</v>
      </c>
      <c r="M13551">
        <v>3</v>
      </c>
      <c r="N13551">
        <f t="shared" si="1057"/>
        <v>177876</v>
      </c>
      <c r="O13551">
        <f t="shared" si="1058"/>
        <v>286</v>
      </c>
      <c r="P13551" t="str">
        <f t="shared" si="1059"/>
        <v>Overstock</v>
      </c>
      <c r="Q13551">
        <f t="shared" si="1055"/>
        <v>0</v>
      </c>
      <c r="R13551" t="str">
        <f t="shared" si="1056"/>
        <v>On Time</v>
      </c>
    </row>
    <row r="13552" spans="1:18" x14ac:dyDescent="0.3">
      <c r="A13552" t="s">
        <v>13587</v>
      </c>
      <c r="B13552" t="s">
        <v>50</v>
      </c>
      <c r="C13552" t="s">
        <v>22</v>
      </c>
      <c r="D13552" t="s">
        <v>16</v>
      </c>
      <c r="E13552" s="1">
        <v>45172</v>
      </c>
      <c r="F13552" s="1">
        <v>45179</v>
      </c>
      <c r="G13552">
        <v>49</v>
      </c>
      <c r="H13552">
        <v>103</v>
      </c>
      <c r="I13552">
        <v>139</v>
      </c>
      <c r="J13552">
        <v>736</v>
      </c>
      <c r="K13552">
        <v>1083</v>
      </c>
      <c r="L13552" t="s">
        <v>17</v>
      </c>
      <c r="M13552">
        <v>7</v>
      </c>
      <c r="N13552">
        <f t="shared" si="1057"/>
        <v>150537</v>
      </c>
      <c r="O13552">
        <f t="shared" si="1058"/>
        <v>347</v>
      </c>
      <c r="P13552" t="str">
        <f t="shared" si="1059"/>
        <v>Understock</v>
      </c>
      <c r="Q13552">
        <f t="shared" si="1055"/>
        <v>0</v>
      </c>
      <c r="R13552" t="str">
        <f t="shared" si="1056"/>
        <v>On Time</v>
      </c>
    </row>
    <row r="13553" spans="1:18" x14ac:dyDescent="0.3">
      <c r="A13553" t="s">
        <v>13588</v>
      </c>
      <c r="B13553" t="s">
        <v>38</v>
      </c>
      <c r="C13553" t="s">
        <v>22</v>
      </c>
      <c r="D13553" t="s">
        <v>39</v>
      </c>
      <c r="E13553" s="1">
        <v>45368</v>
      </c>
      <c r="F13553" s="1">
        <v>45369</v>
      </c>
      <c r="G13553">
        <v>157</v>
      </c>
      <c r="H13553">
        <v>105</v>
      </c>
      <c r="I13553">
        <v>106</v>
      </c>
      <c r="J13553">
        <v>844</v>
      </c>
      <c r="K13553">
        <v>941</v>
      </c>
      <c r="L13553" t="s">
        <v>24</v>
      </c>
      <c r="M13553">
        <v>1</v>
      </c>
      <c r="N13553">
        <f t="shared" si="1057"/>
        <v>99746</v>
      </c>
      <c r="O13553">
        <f t="shared" si="1058"/>
        <v>97</v>
      </c>
      <c r="P13553" t="str">
        <f t="shared" si="1059"/>
        <v>Overstock</v>
      </c>
      <c r="Q13553">
        <f t="shared" si="1055"/>
        <v>0</v>
      </c>
      <c r="R13553" t="str">
        <f t="shared" si="1056"/>
        <v>On Time</v>
      </c>
    </row>
    <row r="13554" spans="1:18" x14ac:dyDescent="0.3">
      <c r="A13554" t="s">
        <v>13589</v>
      </c>
      <c r="B13554" t="s">
        <v>52</v>
      </c>
      <c r="C13554" t="s">
        <v>15</v>
      </c>
      <c r="D13554" t="s">
        <v>23</v>
      </c>
      <c r="E13554" s="1">
        <v>45593</v>
      </c>
      <c r="F13554" s="1">
        <v>45595</v>
      </c>
      <c r="G13554">
        <v>186</v>
      </c>
      <c r="H13554">
        <v>85</v>
      </c>
      <c r="I13554">
        <v>190</v>
      </c>
      <c r="J13554">
        <v>428</v>
      </c>
      <c r="K13554">
        <v>776</v>
      </c>
      <c r="L13554" t="s">
        <v>19</v>
      </c>
      <c r="M13554">
        <v>2</v>
      </c>
      <c r="N13554">
        <f t="shared" si="1057"/>
        <v>147440</v>
      </c>
      <c r="O13554">
        <f t="shared" si="1058"/>
        <v>348</v>
      </c>
      <c r="P13554" t="str">
        <f t="shared" si="1059"/>
        <v>Understock</v>
      </c>
      <c r="Q13554">
        <f t="shared" si="1055"/>
        <v>0</v>
      </c>
      <c r="R13554" t="str">
        <f t="shared" si="1056"/>
        <v>On Time</v>
      </c>
    </row>
    <row r="13555" spans="1:18" x14ac:dyDescent="0.3">
      <c r="A13555" t="s">
        <v>13590</v>
      </c>
      <c r="B13555" t="s">
        <v>52</v>
      </c>
      <c r="C13555" t="s">
        <v>15</v>
      </c>
      <c r="D13555" t="s">
        <v>39</v>
      </c>
      <c r="E13555" s="1">
        <v>45287</v>
      </c>
      <c r="F13555" s="1">
        <v>45296</v>
      </c>
      <c r="G13555">
        <v>267</v>
      </c>
      <c r="H13555">
        <v>58</v>
      </c>
      <c r="I13555">
        <v>152</v>
      </c>
      <c r="J13555">
        <v>1560</v>
      </c>
      <c r="K13555">
        <v>2021</v>
      </c>
      <c r="L13555" t="s">
        <v>24</v>
      </c>
      <c r="M13555">
        <v>9</v>
      </c>
      <c r="N13555">
        <f t="shared" si="1057"/>
        <v>307192</v>
      </c>
      <c r="O13555">
        <f t="shared" si="1058"/>
        <v>461</v>
      </c>
      <c r="P13555" t="str">
        <f t="shared" si="1059"/>
        <v>Overstock</v>
      </c>
      <c r="Q13555">
        <f t="shared" si="1055"/>
        <v>0</v>
      </c>
      <c r="R13555" t="str">
        <f t="shared" si="1056"/>
        <v>On Time</v>
      </c>
    </row>
    <row r="13556" spans="1:18" x14ac:dyDescent="0.3">
      <c r="A13556" t="s">
        <v>13591</v>
      </c>
      <c r="B13556" t="s">
        <v>32</v>
      </c>
      <c r="C13556" t="s">
        <v>33</v>
      </c>
      <c r="D13556" t="s">
        <v>29</v>
      </c>
      <c r="E13556" s="1">
        <v>45053</v>
      </c>
      <c r="F13556" s="1">
        <v>45060</v>
      </c>
      <c r="G13556">
        <v>193</v>
      </c>
      <c r="H13556">
        <v>112</v>
      </c>
      <c r="I13556">
        <v>241</v>
      </c>
      <c r="J13556">
        <v>1889</v>
      </c>
      <c r="K13556">
        <v>2128</v>
      </c>
      <c r="L13556" t="s">
        <v>24</v>
      </c>
      <c r="M13556">
        <v>7</v>
      </c>
      <c r="N13556">
        <f t="shared" si="1057"/>
        <v>512848</v>
      </c>
      <c r="O13556">
        <f t="shared" si="1058"/>
        <v>239</v>
      </c>
      <c r="P13556" t="str">
        <f t="shared" si="1059"/>
        <v>Understock</v>
      </c>
      <c r="Q13556">
        <f t="shared" si="1055"/>
        <v>0</v>
      </c>
      <c r="R13556" t="str">
        <f t="shared" si="1056"/>
        <v>On Time</v>
      </c>
    </row>
    <row r="13557" spans="1:18" x14ac:dyDescent="0.3">
      <c r="A13557" t="s">
        <v>13592</v>
      </c>
      <c r="B13557" t="s">
        <v>48</v>
      </c>
      <c r="C13557" t="s">
        <v>15</v>
      </c>
      <c r="D13557" t="s">
        <v>29</v>
      </c>
      <c r="E13557" s="1">
        <v>45413</v>
      </c>
      <c r="F13557" s="1">
        <v>45420</v>
      </c>
      <c r="G13557">
        <v>300</v>
      </c>
      <c r="H13557">
        <v>128</v>
      </c>
      <c r="I13557">
        <v>32</v>
      </c>
      <c r="J13557">
        <v>1107</v>
      </c>
      <c r="K13557">
        <v>1598</v>
      </c>
      <c r="L13557" t="s">
        <v>24</v>
      </c>
      <c r="M13557">
        <v>7</v>
      </c>
      <c r="N13557">
        <f t="shared" si="1057"/>
        <v>51136</v>
      </c>
      <c r="O13557">
        <f t="shared" si="1058"/>
        <v>491</v>
      </c>
      <c r="P13557" t="str">
        <f t="shared" si="1059"/>
        <v>Overstock</v>
      </c>
      <c r="Q13557">
        <f t="shared" si="1055"/>
        <v>0</v>
      </c>
      <c r="R13557" t="str">
        <f t="shared" si="1056"/>
        <v>On Time</v>
      </c>
    </row>
    <row r="13558" spans="1:18" x14ac:dyDescent="0.3">
      <c r="A13558" t="s">
        <v>13593</v>
      </c>
      <c r="B13558" t="s">
        <v>48</v>
      </c>
      <c r="C13558" t="s">
        <v>41</v>
      </c>
      <c r="D13558" t="s">
        <v>16</v>
      </c>
      <c r="E13558" s="1">
        <v>45040</v>
      </c>
      <c r="F13558" s="1">
        <v>45048</v>
      </c>
      <c r="G13558">
        <v>352</v>
      </c>
      <c r="H13558">
        <v>84</v>
      </c>
      <c r="I13558">
        <v>83</v>
      </c>
      <c r="J13558">
        <v>657</v>
      </c>
      <c r="K13558">
        <v>762</v>
      </c>
      <c r="L13558" t="s">
        <v>19</v>
      </c>
      <c r="M13558">
        <v>8</v>
      </c>
      <c r="N13558">
        <f t="shared" si="1057"/>
        <v>63246</v>
      </c>
      <c r="O13558">
        <f t="shared" si="1058"/>
        <v>105</v>
      </c>
      <c r="P13558" t="str">
        <f t="shared" si="1059"/>
        <v>Overstock</v>
      </c>
      <c r="Q13558">
        <f t="shared" si="1055"/>
        <v>0</v>
      </c>
      <c r="R13558" t="str">
        <f t="shared" si="1056"/>
        <v>On Time</v>
      </c>
    </row>
    <row r="13559" spans="1:18" x14ac:dyDescent="0.3">
      <c r="A13559" t="s">
        <v>13594</v>
      </c>
      <c r="B13559" t="s">
        <v>21</v>
      </c>
      <c r="C13559" t="s">
        <v>22</v>
      </c>
      <c r="D13559" t="s">
        <v>39</v>
      </c>
      <c r="E13559" s="1">
        <v>45087</v>
      </c>
      <c r="F13559" s="1">
        <v>45088</v>
      </c>
      <c r="G13559">
        <v>363</v>
      </c>
      <c r="H13559">
        <v>96</v>
      </c>
      <c r="I13559">
        <v>83</v>
      </c>
      <c r="J13559">
        <v>1402</v>
      </c>
      <c r="K13559">
        <v>1603</v>
      </c>
      <c r="L13559" t="s">
        <v>34</v>
      </c>
      <c r="M13559">
        <v>1</v>
      </c>
      <c r="N13559">
        <f t="shared" si="1057"/>
        <v>133049</v>
      </c>
      <c r="O13559">
        <f t="shared" si="1058"/>
        <v>201</v>
      </c>
      <c r="P13559" t="str">
        <f t="shared" si="1059"/>
        <v>Overstock</v>
      </c>
      <c r="Q13559">
        <f t="shared" si="1055"/>
        <v>0</v>
      </c>
      <c r="R13559" t="str">
        <f t="shared" si="1056"/>
        <v>On Time</v>
      </c>
    </row>
    <row r="13560" spans="1:18" x14ac:dyDescent="0.3">
      <c r="A13560" t="s">
        <v>13595</v>
      </c>
      <c r="B13560" t="s">
        <v>38</v>
      </c>
      <c r="C13560" t="s">
        <v>22</v>
      </c>
      <c r="D13560" t="s">
        <v>16</v>
      </c>
      <c r="E13560" s="1">
        <v>44955</v>
      </c>
      <c r="F13560" s="1">
        <v>44958</v>
      </c>
      <c r="G13560">
        <v>464</v>
      </c>
      <c r="H13560">
        <v>52</v>
      </c>
      <c r="I13560">
        <v>195</v>
      </c>
      <c r="J13560">
        <v>715</v>
      </c>
      <c r="K13560">
        <v>982</v>
      </c>
      <c r="L13560" t="s">
        <v>19</v>
      </c>
      <c r="M13560">
        <v>3</v>
      </c>
      <c r="N13560">
        <f t="shared" si="1057"/>
        <v>191490</v>
      </c>
      <c r="O13560">
        <f t="shared" si="1058"/>
        <v>267</v>
      </c>
      <c r="P13560" t="str">
        <f t="shared" si="1059"/>
        <v>Overstock</v>
      </c>
      <c r="Q13560">
        <f t="shared" si="1055"/>
        <v>0</v>
      </c>
      <c r="R13560" t="str">
        <f t="shared" si="1056"/>
        <v>On Time</v>
      </c>
    </row>
    <row r="13561" spans="1:18" x14ac:dyDescent="0.3">
      <c r="A13561" t="s">
        <v>13596</v>
      </c>
      <c r="B13561" t="s">
        <v>26</v>
      </c>
      <c r="C13561" t="s">
        <v>15</v>
      </c>
      <c r="D13561" t="s">
        <v>23</v>
      </c>
      <c r="E13561" s="1">
        <v>45492</v>
      </c>
      <c r="F13561" s="1">
        <v>45499</v>
      </c>
      <c r="G13561">
        <v>135</v>
      </c>
      <c r="H13561">
        <v>73</v>
      </c>
      <c r="I13561">
        <v>227</v>
      </c>
      <c r="J13561">
        <v>876</v>
      </c>
      <c r="K13561">
        <v>1330</v>
      </c>
      <c r="L13561" t="s">
        <v>34</v>
      </c>
      <c r="M13561">
        <v>7</v>
      </c>
      <c r="N13561">
        <f t="shared" si="1057"/>
        <v>301910</v>
      </c>
      <c r="O13561">
        <f t="shared" si="1058"/>
        <v>454</v>
      </c>
      <c r="P13561" t="str">
        <f t="shared" si="1059"/>
        <v>Understock</v>
      </c>
      <c r="Q13561">
        <f t="shared" si="1055"/>
        <v>0</v>
      </c>
      <c r="R13561" t="str">
        <f t="shared" si="1056"/>
        <v>On Time</v>
      </c>
    </row>
    <row r="13562" spans="1:18" x14ac:dyDescent="0.3">
      <c r="A13562" t="s">
        <v>13597</v>
      </c>
      <c r="B13562" t="s">
        <v>14</v>
      </c>
      <c r="C13562" t="s">
        <v>33</v>
      </c>
      <c r="D13562" t="s">
        <v>16</v>
      </c>
      <c r="E13562" s="1">
        <v>45520</v>
      </c>
      <c r="F13562" s="1">
        <v>45526</v>
      </c>
      <c r="G13562">
        <v>34</v>
      </c>
      <c r="H13562">
        <v>138</v>
      </c>
      <c r="I13562">
        <v>69</v>
      </c>
      <c r="J13562">
        <v>304</v>
      </c>
      <c r="K13562">
        <v>781</v>
      </c>
      <c r="L13562" t="s">
        <v>34</v>
      </c>
      <c r="M13562">
        <v>6</v>
      </c>
      <c r="N13562">
        <f t="shared" si="1057"/>
        <v>53889</v>
      </c>
      <c r="O13562">
        <f t="shared" si="1058"/>
        <v>477</v>
      </c>
      <c r="P13562" t="str">
        <f t="shared" si="1059"/>
        <v>Understock</v>
      </c>
      <c r="Q13562">
        <f t="shared" si="1055"/>
        <v>0</v>
      </c>
      <c r="R13562" t="str">
        <f t="shared" si="1056"/>
        <v>On Time</v>
      </c>
    </row>
    <row r="13563" spans="1:18" x14ac:dyDescent="0.3">
      <c r="A13563" t="s">
        <v>13598</v>
      </c>
      <c r="B13563" t="s">
        <v>48</v>
      </c>
      <c r="C13563" t="s">
        <v>22</v>
      </c>
      <c r="D13563" t="s">
        <v>29</v>
      </c>
      <c r="E13563" s="1">
        <v>45455</v>
      </c>
      <c r="F13563" s="1">
        <v>45461</v>
      </c>
      <c r="G13563">
        <v>468</v>
      </c>
      <c r="H13563">
        <v>120</v>
      </c>
      <c r="I13563">
        <v>44</v>
      </c>
      <c r="J13563">
        <v>990</v>
      </c>
      <c r="K13563">
        <v>1400</v>
      </c>
      <c r="L13563" t="s">
        <v>34</v>
      </c>
      <c r="M13563">
        <v>6</v>
      </c>
      <c r="N13563">
        <f t="shared" si="1057"/>
        <v>61600</v>
      </c>
      <c r="O13563">
        <f t="shared" si="1058"/>
        <v>410</v>
      </c>
      <c r="P13563" t="str">
        <f t="shared" si="1059"/>
        <v>Overstock</v>
      </c>
      <c r="Q13563">
        <f t="shared" si="1055"/>
        <v>0</v>
      </c>
      <c r="R13563" t="str">
        <f t="shared" si="1056"/>
        <v>On Time</v>
      </c>
    </row>
    <row r="13564" spans="1:18" x14ac:dyDescent="0.3">
      <c r="A13564" t="s">
        <v>13599</v>
      </c>
      <c r="B13564" t="s">
        <v>50</v>
      </c>
      <c r="C13564" t="s">
        <v>33</v>
      </c>
      <c r="D13564" t="s">
        <v>39</v>
      </c>
      <c r="E13564" s="1">
        <v>45212</v>
      </c>
      <c r="F13564" s="1">
        <v>45213</v>
      </c>
      <c r="G13564">
        <v>90</v>
      </c>
      <c r="H13564">
        <v>145</v>
      </c>
      <c r="I13564">
        <v>174</v>
      </c>
      <c r="J13564">
        <v>1232</v>
      </c>
      <c r="K13564">
        <v>1375</v>
      </c>
      <c r="L13564" t="s">
        <v>17</v>
      </c>
      <c r="M13564">
        <v>1</v>
      </c>
      <c r="N13564">
        <f t="shared" si="1057"/>
        <v>239250</v>
      </c>
      <c r="O13564">
        <f t="shared" si="1058"/>
        <v>143</v>
      </c>
      <c r="P13564" t="str">
        <f t="shared" si="1059"/>
        <v>Understock</v>
      </c>
      <c r="Q13564">
        <f t="shared" si="1055"/>
        <v>0</v>
      </c>
      <c r="R13564" t="str">
        <f t="shared" si="1056"/>
        <v>On Time</v>
      </c>
    </row>
    <row r="13565" spans="1:18" x14ac:dyDescent="0.3">
      <c r="A13565" t="s">
        <v>13600</v>
      </c>
      <c r="B13565" t="s">
        <v>50</v>
      </c>
      <c r="C13565" t="s">
        <v>41</v>
      </c>
      <c r="D13565" t="s">
        <v>27</v>
      </c>
      <c r="E13565" s="1">
        <v>45480</v>
      </c>
      <c r="F13565" s="1">
        <v>45490</v>
      </c>
      <c r="G13565">
        <v>468</v>
      </c>
      <c r="H13565">
        <v>132</v>
      </c>
      <c r="I13565">
        <v>205</v>
      </c>
      <c r="J13565">
        <v>1062</v>
      </c>
      <c r="K13565">
        <v>1334</v>
      </c>
      <c r="L13565" t="s">
        <v>34</v>
      </c>
      <c r="M13565">
        <v>10</v>
      </c>
      <c r="N13565">
        <f t="shared" si="1057"/>
        <v>273470</v>
      </c>
      <c r="O13565">
        <f t="shared" si="1058"/>
        <v>272</v>
      </c>
      <c r="P13565" t="str">
        <f t="shared" si="1059"/>
        <v>Overstock</v>
      </c>
      <c r="Q13565">
        <f t="shared" si="1055"/>
        <v>0</v>
      </c>
      <c r="R13565" t="str">
        <f t="shared" si="1056"/>
        <v>On Time</v>
      </c>
    </row>
    <row r="13566" spans="1:18" x14ac:dyDescent="0.3">
      <c r="A13566" t="s">
        <v>13601</v>
      </c>
      <c r="B13566" t="s">
        <v>48</v>
      </c>
      <c r="C13566" t="s">
        <v>33</v>
      </c>
      <c r="D13566" t="s">
        <v>16</v>
      </c>
      <c r="E13566" s="1">
        <v>45120</v>
      </c>
      <c r="F13566" s="1">
        <v>45130</v>
      </c>
      <c r="G13566">
        <v>383</v>
      </c>
      <c r="H13566">
        <v>109</v>
      </c>
      <c r="I13566">
        <v>164</v>
      </c>
      <c r="J13566">
        <v>817</v>
      </c>
      <c r="K13566">
        <v>1187</v>
      </c>
      <c r="L13566" t="s">
        <v>34</v>
      </c>
      <c r="M13566">
        <v>10</v>
      </c>
      <c r="N13566">
        <f t="shared" si="1057"/>
        <v>194668</v>
      </c>
      <c r="O13566">
        <f t="shared" si="1058"/>
        <v>370</v>
      </c>
      <c r="P13566" t="str">
        <f t="shared" si="1059"/>
        <v>Overstock</v>
      </c>
      <c r="Q13566">
        <f t="shared" si="1055"/>
        <v>0</v>
      </c>
      <c r="R13566" t="str">
        <f t="shared" si="1056"/>
        <v>On Time</v>
      </c>
    </row>
    <row r="13567" spans="1:18" x14ac:dyDescent="0.3">
      <c r="A13567" t="s">
        <v>13602</v>
      </c>
      <c r="B13567" t="s">
        <v>14</v>
      </c>
      <c r="C13567" t="s">
        <v>22</v>
      </c>
      <c r="D13567" t="s">
        <v>23</v>
      </c>
      <c r="E13567" s="1">
        <v>45462</v>
      </c>
      <c r="F13567" s="1">
        <v>45467</v>
      </c>
      <c r="G13567">
        <v>363</v>
      </c>
      <c r="H13567">
        <v>86</v>
      </c>
      <c r="I13567">
        <v>150</v>
      </c>
      <c r="J13567">
        <v>585</v>
      </c>
      <c r="K13567">
        <v>1066</v>
      </c>
      <c r="L13567" t="s">
        <v>34</v>
      </c>
      <c r="M13567">
        <v>5</v>
      </c>
      <c r="N13567">
        <f t="shared" si="1057"/>
        <v>159900</v>
      </c>
      <c r="O13567">
        <f t="shared" si="1058"/>
        <v>481</v>
      </c>
      <c r="P13567" t="str">
        <f t="shared" si="1059"/>
        <v>Overstock</v>
      </c>
      <c r="Q13567">
        <f t="shared" si="1055"/>
        <v>0</v>
      </c>
      <c r="R13567" t="str">
        <f t="shared" si="1056"/>
        <v>On Time</v>
      </c>
    </row>
    <row r="13568" spans="1:18" x14ac:dyDescent="0.3">
      <c r="A13568" t="s">
        <v>13603</v>
      </c>
      <c r="B13568" t="s">
        <v>38</v>
      </c>
      <c r="C13568" t="s">
        <v>15</v>
      </c>
      <c r="D13568" t="s">
        <v>39</v>
      </c>
      <c r="E13568" s="1">
        <v>45567</v>
      </c>
      <c r="F13568" s="1">
        <v>45574</v>
      </c>
      <c r="G13568">
        <v>483</v>
      </c>
      <c r="H13568">
        <v>150</v>
      </c>
      <c r="I13568">
        <v>171</v>
      </c>
      <c r="J13568">
        <v>1724</v>
      </c>
      <c r="K13568">
        <v>1899</v>
      </c>
      <c r="L13568" t="s">
        <v>34</v>
      </c>
      <c r="M13568">
        <v>7</v>
      </c>
      <c r="N13568">
        <f t="shared" si="1057"/>
        <v>324729</v>
      </c>
      <c r="O13568">
        <f t="shared" si="1058"/>
        <v>175</v>
      </c>
      <c r="P13568" t="str">
        <f t="shared" si="1059"/>
        <v>Overstock</v>
      </c>
      <c r="Q13568">
        <f t="shared" si="1055"/>
        <v>0</v>
      </c>
      <c r="R13568" t="str">
        <f t="shared" si="1056"/>
        <v>On Time</v>
      </c>
    </row>
    <row r="13569" spans="1:18" x14ac:dyDescent="0.3">
      <c r="A13569" t="s">
        <v>13604</v>
      </c>
      <c r="B13569" t="s">
        <v>14</v>
      </c>
      <c r="C13569" t="s">
        <v>33</v>
      </c>
      <c r="D13569" t="s">
        <v>16</v>
      </c>
      <c r="E13569" s="1">
        <v>45384</v>
      </c>
      <c r="F13569" s="1">
        <v>45391</v>
      </c>
      <c r="G13569">
        <v>172</v>
      </c>
      <c r="H13569">
        <v>128</v>
      </c>
      <c r="I13569">
        <v>0</v>
      </c>
      <c r="J13569">
        <v>1700</v>
      </c>
      <c r="K13569">
        <v>1997</v>
      </c>
      <c r="L13569" t="s">
        <v>24</v>
      </c>
      <c r="M13569">
        <v>7</v>
      </c>
      <c r="N13569">
        <f t="shared" si="1057"/>
        <v>0</v>
      </c>
      <c r="O13569">
        <f t="shared" si="1058"/>
        <v>297</v>
      </c>
      <c r="P13569" t="str">
        <f t="shared" si="1059"/>
        <v>Overstock</v>
      </c>
      <c r="Q13569">
        <f t="shared" si="1055"/>
        <v>0</v>
      </c>
      <c r="R13569" t="str">
        <f t="shared" si="1056"/>
        <v>On Time</v>
      </c>
    </row>
    <row r="13570" spans="1:18" x14ac:dyDescent="0.3">
      <c r="A13570" t="s">
        <v>13605</v>
      </c>
      <c r="B13570" t="s">
        <v>52</v>
      </c>
      <c r="C13570" t="s">
        <v>15</v>
      </c>
      <c r="D13570" t="s">
        <v>16</v>
      </c>
      <c r="E13570" s="1">
        <v>45454</v>
      </c>
      <c r="F13570" s="1">
        <v>45459</v>
      </c>
      <c r="G13570">
        <v>83</v>
      </c>
      <c r="H13570">
        <v>50</v>
      </c>
      <c r="I13570">
        <v>261</v>
      </c>
      <c r="J13570">
        <v>513</v>
      </c>
      <c r="K13570">
        <v>597</v>
      </c>
      <c r="L13570" t="s">
        <v>19</v>
      </c>
      <c r="M13570">
        <v>5</v>
      </c>
      <c r="N13570">
        <f t="shared" si="1057"/>
        <v>155817</v>
      </c>
      <c r="O13570">
        <f t="shared" si="1058"/>
        <v>84</v>
      </c>
      <c r="P13570" t="str">
        <f t="shared" si="1059"/>
        <v>Understock</v>
      </c>
      <c r="Q13570">
        <f t="shared" ref="Q13570:Q13633" si="1060">(F13570-E13570)-M13570</f>
        <v>0</v>
      </c>
      <c r="R13570" t="str">
        <f t="shared" ref="R13570:R13633" si="1061">IF(Q13570&gt;0,"Delayed",IF(Q13570=0,"On Time","Early"))</f>
        <v>On Time</v>
      </c>
    </row>
    <row r="13571" spans="1:18" x14ac:dyDescent="0.3">
      <c r="A13571" t="s">
        <v>13606</v>
      </c>
      <c r="B13571" t="s">
        <v>14</v>
      </c>
      <c r="C13571" t="s">
        <v>22</v>
      </c>
      <c r="D13571" t="s">
        <v>39</v>
      </c>
      <c r="E13571" s="1">
        <v>44991</v>
      </c>
      <c r="F13571" s="1">
        <v>44996</v>
      </c>
      <c r="G13571">
        <v>331</v>
      </c>
      <c r="H13571">
        <v>126</v>
      </c>
      <c r="I13571">
        <v>266</v>
      </c>
      <c r="J13571">
        <v>1277</v>
      </c>
      <c r="K13571">
        <v>1349</v>
      </c>
      <c r="L13571" t="s">
        <v>17</v>
      </c>
      <c r="M13571">
        <v>5</v>
      </c>
      <c r="N13571">
        <f t="shared" ref="N13571:N13634" si="1062">I13571*K13571</f>
        <v>358834</v>
      </c>
      <c r="O13571">
        <f t="shared" ref="O13571:O13634" si="1063">K13571-J13571</f>
        <v>72</v>
      </c>
      <c r="P13571" t="str">
        <f t="shared" ref="P13571:P13634" si="1064">IF(G13571&gt;I13571,"Overstock",IF(G13571&lt;I13571,"Understock","Balanced"))</f>
        <v>Overstock</v>
      </c>
      <c r="Q13571">
        <f t="shared" si="1060"/>
        <v>0</v>
      </c>
      <c r="R13571" t="str">
        <f t="shared" si="1061"/>
        <v>On Time</v>
      </c>
    </row>
    <row r="13572" spans="1:18" x14ac:dyDescent="0.3">
      <c r="A13572" t="s">
        <v>13607</v>
      </c>
      <c r="B13572" t="s">
        <v>44</v>
      </c>
      <c r="C13572" t="s">
        <v>41</v>
      </c>
      <c r="D13572" t="s">
        <v>23</v>
      </c>
      <c r="E13572" s="1">
        <v>45346</v>
      </c>
      <c r="F13572" s="1">
        <v>45354</v>
      </c>
      <c r="G13572">
        <v>262</v>
      </c>
      <c r="H13572">
        <v>148</v>
      </c>
      <c r="I13572">
        <v>196</v>
      </c>
      <c r="J13572">
        <v>1591</v>
      </c>
      <c r="K13572">
        <v>2072</v>
      </c>
      <c r="L13572" t="s">
        <v>19</v>
      </c>
      <c r="M13572">
        <v>8</v>
      </c>
      <c r="N13572">
        <f t="shared" si="1062"/>
        <v>406112</v>
      </c>
      <c r="O13572">
        <f t="shared" si="1063"/>
        <v>481</v>
      </c>
      <c r="P13572" t="str">
        <f t="shared" si="1064"/>
        <v>Overstock</v>
      </c>
      <c r="Q13572">
        <f t="shared" si="1060"/>
        <v>0</v>
      </c>
      <c r="R13572" t="str">
        <f t="shared" si="1061"/>
        <v>On Time</v>
      </c>
    </row>
    <row r="13573" spans="1:18" x14ac:dyDescent="0.3">
      <c r="A13573" t="s">
        <v>13608</v>
      </c>
      <c r="B13573" t="s">
        <v>38</v>
      </c>
      <c r="C13573" t="s">
        <v>33</v>
      </c>
      <c r="D13573" t="s">
        <v>39</v>
      </c>
      <c r="E13573" s="1">
        <v>45189</v>
      </c>
      <c r="F13573" s="1">
        <v>45190</v>
      </c>
      <c r="G13573">
        <v>13</v>
      </c>
      <c r="H13573">
        <v>67</v>
      </c>
      <c r="I13573">
        <v>184</v>
      </c>
      <c r="J13573">
        <v>666</v>
      </c>
      <c r="K13573">
        <v>1094</v>
      </c>
      <c r="L13573" t="s">
        <v>19</v>
      </c>
      <c r="M13573">
        <v>1</v>
      </c>
      <c r="N13573">
        <f t="shared" si="1062"/>
        <v>201296</v>
      </c>
      <c r="O13573">
        <f t="shared" si="1063"/>
        <v>428</v>
      </c>
      <c r="P13573" t="str">
        <f t="shared" si="1064"/>
        <v>Understock</v>
      </c>
      <c r="Q13573">
        <f t="shared" si="1060"/>
        <v>0</v>
      </c>
      <c r="R13573" t="str">
        <f t="shared" si="1061"/>
        <v>On Time</v>
      </c>
    </row>
    <row r="13574" spans="1:18" x14ac:dyDescent="0.3">
      <c r="A13574" t="s">
        <v>13609</v>
      </c>
      <c r="B13574" t="s">
        <v>38</v>
      </c>
      <c r="C13574" t="s">
        <v>33</v>
      </c>
      <c r="D13574" t="s">
        <v>23</v>
      </c>
      <c r="E13574" s="1">
        <v>45015</v>
      </c>
      <c r="F13574" s="1">
        <v>45020</v>
      </c>
      <c r="G13574">
        <v>167</v>
      </c>
      <c r="H13574">
        <v>102</v>
      </c>
      <c r="I13574">
        <v>65</v>
      </c>
      <c r="J13574">
        <v>488</v>
      </c>
      <c r="K13574">
        <v>714</v>
      </c>
      <c r="L13574" t="s">
        <v>30</v>
      </c>
      <c r="M13574">
        <v>5</v>
      </c>
      <c r="N13574">
        <f t="shared" si="1062"/>
        <v>46410</v>
      </c>
      <c r="O13574">
        <f t="shared" si="1063"/>
        <v>226</v>
      </c>
      <c r="P13574" t="str">
        <f t="shared" si="1064"/>
        <v>Overstock</v>
      </c>
      <c r="Q13574">
        <f t="shared" si="1060"/>
        <v>0</v>
      </c>
      <c r="R13574" t="str">
        <f t="shared" si="1061"/>
        <v>On Time</v>
      </c>
    </row>
    <row r="13575" spans="1:18" x14ac:dyDescent="0.3">
      <c r="A13575" t="s">
        <v>13610</v>
      </c>
      <c r="B13575" t="s">
        <v>26</v>
      </c>
      <c r="C13575" t="s">
        <v>22</v>
      </c>
      <c r="D13575" t="s">
        <v>16</v>
      </c>
      <c r="E13575" s="1">
        <v>45030</v>
      </c>
      <c r="F13575" s="1">
        <v>45033</v>
      </c>
      <c r="G13575">
        <v>162</v>
      </c>
      <c r="H13575">
        <v>55</v>
      </c>
      <c r="I13575">
        <v>217</v>
      </c>
      <c r="J13575">
        <v>1127</v>
      </c>
      <c r="K13575">
        <v>1262</v>
      </c>
      <c r="L13575" t="s">
        <v>30</v>
      </c>
      <c r="M13575">
        <v>3</v>
      </c>
      <c r="N13575">
        <f t="shared" si="1062"/>
        <v>273854</v>
      </c>
      <c r="O13575">
        <f t="shared" si="1063"/>
        <v>135</v>
      </c>
      <c r="P13575" t="str">
        <f t="shared" si="1064"/>
        <v>Understock</v>
      </c>
      <c r="Q13575">
        <f t="shared" si="1060"/>
        <v>0</v>
      </c>
      <c r="R13575" t="str">
        <f t="shared" si="1061"/>
        <v>On Time</v>
      </c>
    </row>
    <row r="13576" spans="1:18" x14ac:dyDescent="0.3">
      <c r="A13576" t="s">
        <v>13611</v>
      </c>
      <c r="B13576" t="s">
        <v>21</v>
      </c>
      <c r="C13576" t="s">
        <v>41</v>
      </c>
      <c r="D13576" t="s">
        <v>23</v>
      </c>
      <c r="E13576" s="1">
        <v>45516</v>
      </c>
      <c r="F13576" s="1">
        <v>45524</v>
      </c>
      <c r="G13576">
        <v>273</v>
      </c>
      <c r="H13576">
        <v>84</v>
      </c>
      <c r="I13576">
        <v>44</v>
      </c>
      <c r="J13576">
        <v>1171</v>
      </c>
      <c r="K13576">
        <v>1639</v>
      </c>
      <c r="L13576" t="s">
        <v>17</v>
      </c>
      <c r="M13576">
        <v>8</v>
      </c>
      <c r="N13576">
        <f t="shared" si="1062"/>
        <v>72116</v>
      </c>
      <c r="O13576">
        <f t="shared" si="1063"/>
        <v>468</v>
      </c>
      <c r="P13576" t="str">
        <f t="shared" si="1064"/>
        <v>Overstock</v>
      </c>
      <c r="Q13576">
        <f t="shared" si="1060"/>
        <v>0</v>
      </c>
      <c r="R13576" t="str">
        <f t="shared" si="1061"/>
        <v>On Time</v>
      </c>
    </row>
    <row r="13577" spans="1:18" x14ac:dyDescent="0.3">
      <c r="A13577" t="s">
        <v>13612</v>
      </c>
      <c r="B13577" t="s">
        <v>44</v>
      </c>
      <c r="C13577" t="s">
        <v>41</v>
      </c>
      <c r="D13577" t="s">
        <v>39</v>
      </c>
      <c r="E13577" s="1">
        <v>45397</v>
      </c>
      <c r="F13577" s="1">
        <v>45398</v>
      </c>
      <c r="G13577">
        <v>159</v>
      </c>
      <c r="H13577">
        <v>54</v>
      </c>
      <c r="I13577">
        <v>86</v>
      </c>
      <c r="J13577">
        <v>1150</v>
      </c>
      <c r="K13577">
        <v>1206</v>
      </c>
      <c r="L13577" t="s">
        <v>34</v>
      </c>
      <c r="M13577">
        <v>1</v>
      </c>
      <c r="N13577">
        <f t="shared" si="1062"/>
        <v>103716</v>
      </c>
      <c r="O13577">
        <f t="shared" si="1063"/>
        <v>56</v>
      </c>
      <c r="P13577" t="str">
        <f t="shared" si="1064"/>
        <v>Overstock</v>
      </c>
      <c r="Q13577">
        <f t="shared" si="1060"/>
        <v>0</v>
      </c>
      <c r="R13577" t="str">
        <f t="shared" si="1061"/>
        <v>On Time</v>
      </c>
    </row>
    <row r="13578" spans="1:18" x14ac:dyDescent="0.3">
      <c r="A13578" t="s">
        <v>13613</v>
      </c>
      <c r="B13578" t="s">
        <v>32</v>
      </c>
      <c r="C13578" t="s">
        <v>22</v>
      </c>
      <c r="D13578" t="s">
        <v>23</v>
      </c>
      <c r="E13578" s="1">
        <v>45423</v>
      </c>
      <c r="F13578" s="1">
        <v>45432</v>
      </c>
      <c r="G13578">
        <v>0</v>
      </c>
      <c r="H13578">
        <v>61</v>
      </c>
      <c r="I13578">
        <v>149</v>
      </c>
      <c r="J13578">
        <v>1247</v>
      </c>
      <c r="K13578">
        <v>1661</v>
      </c>
      <c r="L13578" t="s">
        <v>17</v>
      </c>
      <c r="M13578">
        <v>9</v>
      </c>
      <c r="N13578">
        <f t="shared" si="1062"/>
        <v>247489</v>
      </c>
      <c r="O13578">
        <f t="shared" si="1063"/>
        <v>414</v>
      </c>
      <c r="P13578" t="str">
        <f t="shared" si="1064"/>
        <v>Understock</v>
      </c>
      <c r="Q13578">
        <f t="shared" si="1060"/>
        <v>0</v>
      </c>
      <c r="R13578" t="str">
        <f t="shared" si="1061"/>
        <v>On Time</v>
      </c>
    </row>
    <row r="13579" spans="1:18" x14ac:dyDescent="0.3">
      <c r="A13579" t="s">
        <v>13614</v>
      </c>
      <c r="B13579" t="s">
        <v>32</v>
      </c>
      <c r="C13579" t="s">
        <v>22</v>
      </c>
      <c r="D13579" t="s">
        <v>23</v>
      </c>
      <c r="E13579" s="1">
        <v>45110</v>
      </c>
      <c r="F13579" s="1">
        <v>45112</v>
      </c>
      <c r="G13579">
        <v>53</v>
      </c>
      <c r="H13579">
        <v>55</v>
      </c>
      <c r="I13579">
        <v>221</v>
      </c>
      <c r="J13579">
        <v>1118</v>
      </c>
      <c r="K13579">
        <v>1607</v>
      </c>
      <c r="L13579" t="s">
        <v>17</v>
      </c>
      <c r="M13579">
        <v>2</v>
      </c>
      <c r="N13579">
        <f t="shared" si="1062"/>
        <v>355147</v>
      </c>
      <c r="O13579">
        <f t="shared" si="1063"/>
        <v>489</v>
      </c>
      <c r="P13579" t="str">
        <f t="shared" si="1064"/>
        <v>Understock</v>
      </c>
      <c r="Q13579">
        <f t="shared" si="1060"/>
        <v>0</v>
      </c>
      <c r="R13579" t="str">
        <f t="shared" si="1061"/>
        <v>On Time</v>
      </c>
    </row>
    <row r="13580" spans="1:18" x14ac:dyDescent="0.3">
      <c r="A13580" t="s">
        <v>13615</v>
      </c>
      <c r="B13580" t="s">
        <v>38</v>
      </c>
      <c r="C13580" t="s">
        <v>33</v>
      </c>
      <c r="D13580" t="s">
        <v>16</v>
      </c>
      <c r="E13580" s="1">
        <v>45438</v>
      </c>
      <c r="F13580" s="1">
        <v>45446</v>
      </c>
      <c r="G13580">
        <v>435</v>
      </c>
      <c r="H13580">
        <v>57</v>
      </c>
      <c r="I13580">
        <v>200</v>
      </c>
      <c r="J13580">
        <v>563</v>
      </c>
      <c r="K13580">
        <v>882</v>
      </c>
      <c r="L13580" t="s">
        <v>19</v>
      </c>
      <c r="M13580">
        <v>8</v>
      </c>
      <c r="N13580">
        <f t="shared" si="1062"/>
        <v>176400</v>
      </c>
      <c r="O13580">
        <f t="shared" si="1063"/>
        <v>319</v>
      </c>
      <c r="P13580" t="str">
        <f t="shared" si="1064"/>
        <v>Overstock</v>
      </c>
      <c r="Q13580">
        <f t="shared" si="1060"/>
        <v>0</v>
      </c>
      <c r="R13580" t="str">
        <f t="shared" si="1061"/>
        <v>On Time</v>
      </c>
    </row>
    <row r="13581" spans="1:18" x14ac:dyDescent="0.3">
      <c r="A13581" t="s">
        <v>13616</v>
      </c>
      <c r="B13581" t="s">
        <v>26</v>
      </c>
      <c r="C13581" t="s">
        <v>41</v>
      </c>
      <c r="D13581" t="s">
        <v>29</v>
      </c>
      <c r="E13581" s="1">
        <v>45655</v>
      </c>
      <c r="F13581" s="1">
        <v>45656</v>
      </c>
      <c r="G13581">
        <v>158</v>
      </c>
      <c r="H13581">
        <v>138</v>
      </c>
      <c r="I13581">
        <v>205</v>
      </c>
      <c r="J13581">
        <v>391</v>
      </c>
      <c r="K13581">
        <v>455</v>
      </c>
      <c r="L13581" t="s">
        <v>17</v>
      </c>
      <c r="M13581">
        <v>1</v>
      </c>
      <c r="N13581">
        <f t="shared" si="1062"/>
        <v>93275</v>
      </c>
      <c r="O13581">
        <f t="shared" si="1063"/>
        <v>64</v>
      </c>
      <c r="P13581" t="str">
        <f t="shared" si="1064"/>
        <v>Understock</v>
      </c>
      <c r="Q13581">
        <f t="shared" si="1060"/>
        <v>0</v>
      </c>
      <c r="R13581" t="str">
        <f t="shared" si="1061"/>
        <v>On Time</v>
      </c>
    </row>
    <row r="13582" spans="1:18" x14ac:dyDescent="0.3">
      <c r="A13582" t="s">
        <v>13617</v>
      </c>
      <c r="B13582" t="s">
        <v>38</v>
      </c>
      <c r="C13582" t="s">
        <v>15</v>
      </c>
      <c r="D13582" t="s">
        <v>23</v>
      </c>
      <c r="E13582" s="1">
        <v>45121</v>
      </c>
      <c r="F13582" s="1">
        <v>45126</v>
      </c>
      <c r="G13582">
        <v>36</v>
      </c>
      <c r="H13582">
        <v>83</v>
      </c>
      <c r="I13582">
        <v>105</v>
      </c>
      <c r="J13582">
        <v>1886</v>
      </c>
      <c r="K13582">
        <v>2276</v>
      </c>
      <c r="L13582" t="s">
        <v>24</v>
      </c>
      <c r="M13582">
        <v>5</v>
      </c>
      <c r="N13582">
        <f t="shared" si="1062"/>
        <v>238980</v>
      </c>
      <c r="O13582">
        <f t="shared" si="1063"/>
        <v>390</v>
      </c>
      <c r="P13582" t="str">
        <f t="shared" si="1064"/>
        <v>Understock</v>
      </c>
      <c r="Q13582">
        <f t="shared" si="1060"/>
        <v>0</v>
      </c>
      <c r="R13582" t="str">
        <f t="shared" si="1061"/>
        <v>On Time</v>
      </c>
    </row>
    <row r="13583" spans="1:18" x14ac:dyDescent="0.3">
      <c r="A13583" t="s">
        <v>13618</v>
      </c>
      <c r="B13583" t="s">
        <v>50</v>
      </c>
      <c r="C13583" t="s">
        <v>33</v>
      </c>
      <c r="D13583" t="s">
        <v>23</v>
      </c>
      <c r="E13583" s="1">
        <v>45263</v>
      </c>
      <c r="F13583" s="1">
        <v>45270</v>
      </c>
      <c r="G13583">
        <v>394</v>
      </c>
      <c r="H13583">
        <v>57</v>
      </c>
      <c r="I13583">
        <v>90</v>
      </c>
      <c r="J13583">
        <v>221</v>
      </c>
      <c r="K13583">
        <v>534</v>
      </c>
      <c r="L13583" t="s">
        <v>19</v>
      </c>
      <c r="M13583">
        <v>7</v>
      </c>
      <c r="N13583">
        <f t="shared" si="1062"/>
        <v>48060</v>
      </c>
      <c r="O13583">
        <f t="shared" si="1063"/>
        <v>313</v>
      </c>
      <c r="P13583" t="str">
        <f t="shared" si="1064"/>
        <v>Overstock</v>
      </c>
      <c r="Q13583">
        <f t="shared" si="1060"/>
        <v>0</v>
      </c>
      <c r="R13583" t="str">
        <f t="shared" si="1061"/>
        <v>On Time</v>
      </c>
    </row>
    <row r="13584" spans="1:18" x14ac:dyDescent="0.3">
      <c r="A13584" t="s">
        <v>13619</v>
      </c>
      <c r="B13584" t="s">
        <v>26</v>
      </c>
      <c r="C13584" t="s">
        <v>33</v>
      </c>
      <c r="D13584" t="s">
        <v>39</v>
      </c>
      <c r="E13584" s="1">
        <v>45182</v>
      </c>
      <c r="F13584" s="1">
        <v>45192</v>
      </c>
      <c r="G13584">
        <v>57</v>
      </c>
      <c r="H13584">
        <v>123</v>
      </c>
      <c r="I13584">
        <v>223</v>
      </c>
      <c r="J13584">
        <v>1044</v>
      </c>
      <c r="K13584">
        <v>1138</v>
      </c>
      <c r="L13584" t="s">
        <v>24</v>
      </c>
      <c r="M13584">
        <v>10</v>
      </c>
      <c r="N13584">
        <f t="shared" si="1062"/>
        <v>253774</v>
      </c>
      <c r="O13584">
        <f t="shared" si="1063"/>
        <v>94</v>
      </c>
      <c r="P13584" t="str">
        <f t="shared" si="1064"/>
        <v>Understock</v>
      </c>
      <c r="Q13584">
        <f t="shared" si="1060"/>
        <v>0</v>
      </c>
      <c r="R13584" t="str">
        <f t="shared" si="1061"/>
        <v>On Time</v>
      </c>
    </row>
    <row r="13585" spans="1:18" x14ac:dyDescent="0.3">
      <c r="A13585" t="s">
        <v>13620</v>
      </c>
      <c r="B13585" t="s">
        <v>52</v>
      </c>
      <c r="C13585" t="s">
        <v>15</v>
      </c>
      <c r="D13585" t="s">
        <v>29</v>
      </c>
      <c r="E13585" s="1">
        <v>44964</v>
      </c>
      <c r="F13585" s="1">
        <v>44970</v>
      </c>
      <c r="G13585">
        <v>239</v>
      </c>
      <c r="H13585">
        <v>59</v>
      </c>
      <c r="I13585">
        <v>242</v>
      </c>
      <c r="J13585">
        <v>1562</v>
      </c>
      <c r="K13585">
        <v>1923</v>
      </c>
      <c r="L13585" t="s">
        <v>34</v>
      </c>
      <c r="M13585">
        <v>6</v>
      </c>
      <c r="N13585">
        <f t="shared" si="1062"/>
        <v>465366</v>
      </c>
      <c r="O13585">
        <f t="shared" si="1063"/>
        <v>361</v>
      </c>
      <c r="P13585" t="str">
        <f t="shared" si="1064"/>
        <v>Understock</v>
      </c>
      <c r="Q13585">
        <f t="shared" si="1060"/>
        <v>0</v>
      </c>
      <c r="R13585" t="str">
        <f t="shared" si="1061"/>
        <v>On Time</v>
      </c>
    </row>
    <row r="13586" spans="1:18" x14ac:dyDescent="0.3">
      <c r="A13586" t="s">
        <v>13621</v>
      </c>
      <c r="B13586" t="s">
        <v>21</v>
      </c>
      <c r="C13586" t="s">
        <v>33</v>
      </c>
      <c r="D13586" t="s">
        <v>16</v>
      </c>
      <c r="E13586" s="1">
        <v>45308</v>
      </c>
      <c r="F13586" s="1">
        <v>45309</v>
      </c>
      <c r="G13586">
        <v>411</v>
      </c>
      <c r="H13586">
        <v>74</v>
      </c>
      <c r="I13586">
        <v>285</v>
      </c>
      <c r="J13586">
        <v>1502</v>
      </c>
      <c r="K13586">
        <v>1780</v>
      </c>
      <c r="L13586" t="s">
        <v>34</v>
      </c>
      <c r="M13586">
        <v>1</v>
      </c>
      <c r="N13586">
        <f t="shared" si="1062"/>
        <v>507300</v>
      </c>
      <c r="O13586">
        <f t="shared" si="1063"/>
        <v>278</v>
      </c>
      <c r="P13586" t="str">
        <f t="shared" si="1064"/>
        <v>Overstock</v>
      </c>
      <c r="Q13586">
        <f t="shared" si="1060"/>
        <v>0</v>
      </c>
      <c r="R13586" t="str">
        <f t="shared" si="1061"/>
        <v>On Time</v>
      </c>
    </row>
    <row r="13587" spans="1:18" x14ac:dyDescent="0.3">
      <c r="A13587" t="s">
        <v>13622</v>
      </c>
      <c r="B13587" t="s">
        <v>44</v>
      </c>
      <c r="C13587" t="s">
        <v>15</v>
      </c>
      <c r="D13587" t="s">
        <v>29</v>
      </c>
      <c r="E13587" s="1">
        <v>45273</v>
      </c>
      <c r="F13587" s="1">
        <v>45282</v>
      </c>
      <c r="G13587">
        <v>494</v>
      </c>
      <c r="H13587">
        <v>71</v>
      </c>
      <c r="I13587">
        <v>164</v>
      </c>
      <c r="J13587">
        <v>805</v>
      </c>
      <c r="K13587">
        <v>1005</v>
      </c>
      <c r="L13587" t="s">
        <v>30</v>
      </c>
      <c r="M13587">
        <v>9</v>
      </c>
      <c r="N13587">
        <f t="shared" si="1062"/>
        <v>164820</v>
      </c>
      <c r="O13587">
        <f t="shared" si="1063"/>
        <v>200</v>
      </c>
      <c r="P13587" t="str">
        <f t="shared" si="1064"/>
        <v>Overstock</v>
      </c>
      <c r="Q13587">
        <f t="shared" si="1060"/>
        <v>0</v>
      </c>
      <c r="R13587" t="str">
        <f t="shared" si="1061"/>
        <v>On Time</v>
      </c>
    </row>
    <row r="13588" spans="1:18" x14ac:dyDescent="0.3">
      <c r="A13588" t="s">
        <v>13623</v>
      </c>
      <c r="B13588" t="s">
        <v>38</v>
      </c>
      <c r="C13588" t="s">
        <v>33</v>
      </c>
      <c r="D13588" t="s">
        <v>27</v>
      </c>
      <c r="E13588" s="1">
        <v>45314</v>
      </c>
      <c r="F13588" s="1">
        <v>45319</v>
      </c>
      <c r="G13588">
        <v>426</v>
      </c>
      <c r="H13588">
        <v>93</v>
      </c>
      <c r="I13588">
        <v>14</v>
      </c>
      <c r="J13588">
        <v>1983</v>
      </c>
      <c r="K13588">
        <v>2271</v>
      </c>
      <c r="L13588" t="s">
        <v>34</v>
      </c>
      <c r="M13588">
        <v>5</v>
      </c>
      <c r="N13588">
        <f t="shared" si="1062"/>
        <v>31794</v>
      </c>
      <c r="O13588">
        <f t="shared" si="1063"/>
        <v>288</v>
      </c>
      <c r="P13588" t="str">
        <f t="shared" si="1064"/>
        <v>Overstock</v>
      </c>
      <c r="Q13588">
        <f t="shared" si="1060"/>
        <v>0</v>
      </c>
      <c r="R13588" t="str">
        <f t="shared" si="1061"/>
        <v>On Time</v>
      </c>
    </row>
    <row r="13589" spans="1:18" x14ac:dyDescent="0.3">
      <c r="A13589" t="s">
        <v>13624</v>
      </c>
      <c r="B13589" t="s">
        <v>32</v>
      </c>
      <c r="C13589" t="s">
        <v>15</v>
      </c>
      <c r="D13589" t="s">
        <v>23</v>
      </c>
      <c r="E13589" s="1">
        <v>45254</v>
      </c>
      <c r="F13589" s="1">
        <v>45259</v>
      </c>
      <c r="G13589">
        <v>79</v>
      </c>
      <c r="H13589">
        <v>68</v>
      </c>
      <c r="I13589">
        <v>92</v>
      </c>
      <c r="J13589">
        <v>1022</v>
      </c>
      <c r="K13589">
        <v>1227</v>
      </c>
      <c r="L13589" t="s">
        <v>30</v>
      </c>
      <c r="M13589">
        <v>5</v>
      </c>
      <c r="N13589">
        <f t="shared" si="1062"/>
        <v>112884</v>
      </c>
      <c r="O13589">
        <f t="shared" si="1063"/>
        <v>205</v>
      </c>
      <c r="P13589" t="str">
        <f t="shared" si="1064"/>
        <v>Understock</v>
      </c>
      <c r="Q13589">
        <f t="shared" si="1060"/>
        <v>0</v>
      </c>
      <c r="R13589" t="str">
        <f t="shared" si="1061"/>
        <v>On Time</v>
      </c>
    </row>
    <row r="13590" spans="1:18" x14ac:dyDescent="0.3">
      <c r="A13590" t="s">
        <v>13625</v>
      </c>
      <c r="B13590" t="s">
        <v>60</v>
      </c>
      <c r="C13590" t="s">
        <v>22</v>
      </c>
      <c r="D13590" t="s">
        <v>39</v>
      </c>
      <c r="E13590" s="1">
        <v>44963</v>
      </c>
      <c r="F13590" s="1">
        <v>44971</v>
      </c>
      <c r="G13590">
        <v>6</v>
      </c>
      <c r="H13590">
        <v>150</v>
      </c>
      <c r="I13590">
        <v>123</v>
      </c>
      <c r="J13590">
        <v>1183</v>
      </c>
      <c r="K13590">
        <v>1286</v>
      </c>
      <c r="L13590" t="s">
        <v>17</v>
      </c>
      <c r="M13590">
        <v>8</v>
      </c>
      <c r="N13590">
        <f t="shared" si="1062"/>
        <v>158178</v>
      </c>
      <c r="O13590">
        <f t="shared" si="1063"/>
        <v>103</v>
      </c>
      <c r="P13590" t="str">
        <f t="shared" si="1064"/>
        <v>Understock</v>
      </c>
      <c r="Q13590">
        <f t="shared" si="1060"/>
        <v>0</v>
      </c>
      <c r="R13590" t="str">
        <f t="shared" si="1061"/>
        <v>On Time</v>
      </c>
    </row>
    <row r="13591" spans="1:18" x14ac:dyDescent="0.3">
      <c r="A13591" t="s">
        <v>13626</v>
      </c>
      <c r="B13591" t="s">
        <v>50</v>
      </c>
      <c r="C13591" t="s">
        <v>15</v>
      </c>
      <c r="D13591" t="s">
        <v>39</v>
      </c>
      <c r="E13591" s="1">
        <v>45196</v>
      </c>
      <c r="F13591" s="1">
        <v>45197</v>
      </c>
      <c r="G13591">
        <v>186</v>
      </c>
      <c r="H13591">
        <v>111</v>
      </c>
      <c r="I13591">
        <v>58</v>
      </c>
      <c r="J13591">
        <v>1297</v>
      </c>
      <c r="K13591">
        <v>1447</v>
      </c>
      <c r="L13591" t="s">
        <v>34</v>
      </c>
      <c r="M13591">
        <v>1</v>
      </c>
      <c r="N13591">
        <f t="shared" si="1062"/>
        <v>83926</v>
      </c>
      <c r="O13591">
        <f t="shared" si="1063"/>
        <v>150</v>
      </c>
      <c r="P13591" t="str">
        <f t="shared" si="1064"/>
        <v>Overstock</v>
      </c>
      <c r="Q13591">
        <f t="shared" si="1060"/>
        <v>0</v>
      </c>
      <c r="R13591" t="str">
        <f t="shared" si="1061"/>
        <v>On Time</v>
      </c>
    </row>
    <row r="13592" spans="1:18" x14ac:dyDescent="0.3">
      <c r="A13592" t="s">
        <v>13627</v>
      </c>
      <c r="B13592" t="s">
        <v>44</v>
      </c>
      <c r="C13592" t="s">
        <v>15</v>
      </c>
      <c r="D13592" t="s">
        <v>29</v>
      </c>
      <c r="E13592" s="1">
        <v>45400</v>
      </c>
      <c r="F13592" s="1">
        <v>45408</v>
      </c>
      <c r="G13592">
        <v>286</v>
      </c>
      <c r="H13592">
        <v>139</v>
      </c>
      <c r="I13592">
        <v>20</v>
      </c>
      <c r="J13592">
        <v>516</v>
      </c>
      <c r="K13592">
        <v>956</v>
      </c>
      <c r="L13592" t="s">
        <v>34</v>
      </c>
      <c r="M13592">
        <v>8</v>
      </c>
      <c r="N13592">
        <f t="shared" si="1062"/>
        <v>19120</v>
      </c>
      <c r="O13592">
        <f t="shared" si="1063"/>
        <v>440</v>
      </c>
      <c r="P13592" t="str">
        <f t="shared" si="1064"/>
        <v>Overstock</v>
      </c>
      <c r="Q13592">
        <f t="shared" si="1060"/>
        <v>0</v>
      </c>
      <c r="R13592" t="str">
        <f t="shared" si="1061"/>
        <v>On Time</v>
      </c>
    </row>
    <row r="13593" spans="1:18" x14ac:dyDescent="0.3">
      <c r="A13593" t="s">
        <v>13628</v>
      </c>
      <c r="B13593" t="s">
        <v>60</v>
      </c>
      <c r="C13593" t="s">
        <v>41</v>
      </c>
      <c r="D13593" t="s">
        <v>23</v>
      </c>
      <c r="E13593" s="1">
        <v>45354</v>
      </c>
      <c r="F13593" s="1">
        <v>45356</v>
      </c>
      <c r="G13593">
        <v>124</v>
      </c>
      <c r="H13593">
        <v>86</v>
      </c>
      <c r="I13593">
        <v>116</v>
      </c>
      <c r="J13593">
        <v>1369</v>
      </c>
      <c r="K13593">
        <v>1676</v>
      </c>
      <c r="L13593" t="s">
        <v>24</v>
      </c>
      <c r="M13593">
        <v>2</v>
      </c>
      <c r="N13593">
        <f t="shared" si="1062"/>
        <v>194416</v>
      </c>
      <c r="O13593">
        <f t="shared" si="1063"/>
        <v>307</v>
      </c>
      <c r="P13593" t="str">
        <f t="shared" si="1064"/>
        <v>Overstock</v>
      </c>
      <c r="Q13593">
        <f t="shared" si="1060"/>
        <v>0</v>
      </c>
      <c r="R13593" t="str">
        <f t="shared" si="1061"/>
        <v>On Time</v>
      </c>
    </row>
    <row r="13594" spans="1:18" x14ac:dyDescent="0.3">
      <c r="A13594" t="s">
        <v>13629</v>
      </c>
      <c r="B13594" t="s">
        <v>60</v>
      </c>
      <c r="C13594" t="s">
        <v>33</v>
      </c>
      <c r="D13594" t="s">
        <v>23</v>
      </c>
      <c r="E13594" s="1">
        <v>45103</v>
      </c>
      <c r="F13594" s="1">
        <v>45111</v>
      </c>
      <c r="G13594">
        <v>105</v>
      </c>
      <c r="H13594">
        <v>108</v>
      </c>
      <c r="I13594">
        <v>30</v>
      </c>
      <c r="J13594">
        <v>1517</v>
      </c>
      <c r="K13594">
        <v>1748</v>
      </c>
      <c r="L13594" t="s">
        <v>17</v>
      </c>
      <c r="M13594">
        <v>8</v>
      </c>
      <c r="N13594">
        <f t="shared" si="1062"/>
        <v>52440</v>
      </c>
      <c r="O13594">
        <f t="shared" si="1063"/>
        <v>231</v>
      </c>
      <c r="P13594" t="str">
        <f t="shared" si="1064"/>
        <v>Overstock</v>
      </c>
      <c r="Q13594">
        <f t="shared" si="1060"/>
        <v>0</v>
      </c>
      <c r="R13594" t="str">
        <f t="shared" si="1061"/>
        <v>On Time</v>
      </c>
    </row>
    <row r="13595" spans="1:18" x14ac:dyDescent="0.3">
      <c r="A13595" t="s">
        <v>13630</v>
      </c>
      <c r="B13595" t="s">
        <v>52</v>
      </c>
      <c r="C13595" t="s">
        <v>22</v>
      </c>
      <c r="D13595" t="s">
        <v>27</v>
      </c>
      <c r="E13595" s="1">
        <v>44954</v>
      </c>
      <c r="F13595" s="1">
        <v>44956</v>
      </c>
      <c r="G13595">
        <v>254</v>
      </c>
      <c r="H13595">
        <v>56</v>
      </c>
      <c r="I13595">
        <v>94</v>
      </c>
      <c r="J13595">
        <v>877</v>
      </c>
      <c r="K13595">
        <v>1198</v>
      </c>
      <c r="L13595" t="s">
        <v>19</v>
      </c>
      <c r="M13595">
        <v>2</v>
      </c>
      <c r="N13595">
        <f t="shared" si="1062"/>
        <v>112612</v>
      </c>
      <c r="O13595">
        <f t="shared" si="1063"/>
        <v>321</v>
      </c>
      <c r="P13595" t="str">
        <f t="shared" si="1064"/>
        <v>Overstock</v>
      </c>
      <c r="Q13595">
        <f t="shared" si="1060"/>
        <v>0</v>
      </c>
      <c r="R13595" t="str">
        <f t="shared" si="1061"/>
        <v>On Time</v>
      </c>
    </row>
    <row r="13596" spans="1:18" x14ac:dyDescent="0.3">
      <c r="A13596" t="s">
        <v>13631</v>
      </c>
      <c r="B13596" t="s">
        <v>60</v>
      </c>
      <c r="C13596" t="s">
        <v>22</v>
      </c>
      <c r="D13596" t="s">
        <v>27</v>
      </c>
      <c r="E13596" s="1">
        <v>45475</v>
      </c>
      <c r="F13596" s="1">
        <v>45480</v>
      </c>
      <c r="G13596">
        <v>181</v>
      </c>
      <c r="H13596">
        <v>111</v>
      </c>
      <c r="I13596">
        <v>35</v>
      </c>
      <c r="J13596">
        <v>762</v>
      </c>
      <c r="K13596">
        <v>1033</v>
      </c>
      <c r="L13596" t="s">
        <v>19</v>
      </c>
      <c r="M13596">
        <v>5</v>
      </c>
      <c r="N13596">
        <f t="shared" si="1062"/>
        <v>36155</v>
      </c>
      <c r="O13596">
        <f t="shared" si="1063"/>
        <v>271</v>
      </c>
      <c r="P13596" t="str">
        <f t="shared" si="1064"/>
        <v>Overstock</v>
      </c>
      <c r="Q13596">
        <f t="shared" si="1060"/>
        <v>0</v>
      </c>
      <c r="R13596" t="str">
        <f t="shared" si="1061"/>
        <v>On Time</v>
      </c>
    </row>
    <row r="13597" spans="1:18" x14ac:dyDescent="0.3">
      <c r="A13597" t="s">
        <v>13632</v>
      </c>
      <c r="B13597" t="s">
        <v>21</v>
      </c>
      <c r="C13597" t="s">
        <v>15</v>
      </c>
      <c r="D13597" t="s">
        <v>29</v>
      </c>
      <c r="E13597" s="1">
        <v>45129</v>
      </c>
      <c r="F13597" s="1">
        <v>45139</v>
      </c>
      <c r="G13597">
        <v>393</v>
      </c>
      <c r="H13597">
        <v>135</v>
      </c>
      <c r="I13597">
        <v>33</v>
      </c>
      <c r="J13597">
        <v>855</v>
      </c>
      <c r="K13597">
        <v>1223</v>
      </c>
      <c r="L13597" t="s">
        <v>30</v>
      </c>
      <c r="M13597">
        <v>10</v>
      </c>
      <c r="N13597">
        <f t="shared" si="1062"/>
        <v>40359</v>
      </c>
      <c r="O13597">
        <f t="shared" si="1063"/>
        <v>368</v>
      </c>
      <c r="P13597" t="str">
        <f t="shared" si="1064"/>
        <v>Overstock</v>
      </c>
      <c r="Q13597">
        <f t="shared" si="1060"/>
        <v>0</v>
      </c>
      <c r="R13597" t="str">
        <f t="shared" si="1061"/>
        <v>On Time</v>
      </c>
    </row>
    <row r="13598" spans="1:18" x14ac:dyDescent="0.3">
      <c r="A13598" t="s">
        <v>13633</v>
      </c>
      <c r="B13598" t="s">
        <v>21</v>
      </c>
      <c r="C13598" t="s">
        <v>41</v>
      </c>
      <c r="D13598" t="s">
        <v>29</v>
      </c>
      <c r="E13598" s="1">
        <v>45277</v>
      </c>
      <c r="F13598" s="1">
        <v>45280</v>
      </c>
      <c r="G13598">
        <v>193</v>
      </c>
      <c r="H13598">
        <v>62</v>
      </c>
      <c r="I13598">
        <v>132</v>
      </c>
      <c r="J13598">
        <v>1165</v>
      </c>
      <c r="K13598">
        <v>1463</v>
      </c>
      <c r="L13598" t="s">
        <v>30</v>
      </c>
      <c r="M13598">
        <v>3</v>
      </c>
      <c r="N13598">
        <f t="shared" si="1062"/>
        <v>193116</v>
      </c>
      <c r="O13598">
        <f t="shared" si="1063"/>
        <v>298</v>
      </c>
      <c r="P13598" t="str">
        <f t="shared" si="1064"/>
        <v>Overstock</v>
      </c>
      <c r="Q13598">
        <f t="shared" si="1060"/>
        <v>0</v>
      </c>
      <c r="R13598" t="str">
        <f t="shared" si="1061"/>
        <v>On Time</v>
      </c>
    </row>
    <row r="13599" spans="1:18" x14ac:dyDescent="0.3">
      <c r="A13599" t="s">
        <v>13634</v>
      </c>
      <c r="B13599" t="s">
        <v>48</v>
      </c>
      <c r="C13599" t="s">
        <v>33</v>
      </c>
      <c r="D13599" t="s">
        <v>29</v>
      </c>
      <c r="E13599" s="1">
        <v>45512</v>
      </c>
      <c r="F13599" s="1">
        <v>45520</v>
      </c>
      <c r="G13599">
        <v>266</v>
      </c>
      <c r="H13599">
        <v>120</v>
      </c>
      <c r="I13599">
        <v>213</v>
      </c>
      <c r="J13599">
        <v>1029</v>
      </c>
      <c r="K13599">
        <v>1215</v>
      </c>
      <c r="L13599" t="s">
        <v>30</v>
      </c>
      <c r="M13599">
        <v>8</v>
      </c>
      <c r="N13599">
        <f t="shared" si="1062"/>
        <v>258795</v>
      </c>
      <c r="O13599">
        <f t="shared" si="1063"/>
        <v>186</v>
      </c>
      <c r="P13599" t="str">
        <f t="shared" si="1064"/>
        <v>Overstock</v>
      </c>
      <c r="Q13599">
        <f t="shared" si="1060"/>
        <v>0</v>
      </c>
      <c r="R13599" t="str">
        <f t="shared" si="1061"/>
        <v>On Time</v>
      </c>
    </row>
    <row r="13600" spans="1:18" x14ac:dyDescent="0.3">
      <c r="A13600" t="s">
        <v>13635</v>
      </c>
      <c r="B13600" t="s">
        <v>26</v>
      </c>
      <c r="C13600" t="s">
        <v>41</v>
      </c>
      <c r="D13600" t="s">
        <v>27</v>
      </c>
      <c r="E13600" s="1">
        <v>45392</v>
      </c>
      <c r="F13600" s="1">
        <v>45396</v>
      </c>
      <c r="G13600">
        <v>88</v>
      </c>
      <c r="H13600">
        <v>144</v>
      </c>
      <c r="I13600">
        <v>235</v>
      </c>
      <c r="J13600">
        <v>207</v>
      </c>
      <c r="K13600">
        <v>489</v>
      </c>
      <c r="L13600" t="s">
        <v>17</v>
      </c>
      <c r="M13600">
        <v>4</v>
      </c>
      <c r="N13600">
        <f t="shared" si="1062"/>
        <v>114915</v>
      </c>
      <c r="O13600">
        <f t="shared" si="1063"/>
        <v>282</v>
      </c>
      <c r="P13600" t="str">
        <f t="shared" si="1064"/>
        <v>Understock</v>
      </c>
      <c r="Q13600">
        <f t="shared" si="1060"/>
        <v>0</v>
      </c>
      <c r="R13600" t="str">
        <f t="shared" si="1061"/>
        <v>On Time</v>
      </c>
    </row>
    <row r="13601" spans="1:18" x14ac:dyDescent="0.3">
      <c r="A13601" t="s">
        <v>13636</v>
      </c>
      <c r="B13601" t="s">
        <v>26</v>
      </c>
      <c r="C13601" t="s">
        <v>41</v>
      </c>
      <c r="D13601" t="s">
        <v>27</v>
      </c>
      <c r="E13601" s="1">
        <v>44928</v>
      </c>
      <c r="F13601" s="1">
        <v>44933</v>
      </c>
      <c r="G13601">
        <v>320</v>
      </c>
      <c r="H13601">
        <v>50</v>
      </c>
      <c r="I13601">
        <v>292</v>
      </c>
      <c r="J13601">
        <v>836</v>
      </c>
      <c r="K13601">
        <v>1196</v>
      </c>
      <c r="L13601" t="s">
        <v>30</v>
      </c>
      <c r="M13601">
        <v>5</v>
      </c>
      <c r="N13601">
        <f t="shared" si="1062"/>
        <v>349232</v>
      </c>
      <c r="O13601">
        <f t="shared" si="1063"/>
        <v>360</v>
      </c>
      <c r="P13601" t="str">
        <f t="shared" si="1064"/>
        <v>Overstock</v>
      </c>
      <c r="Q13601">
        <f t="shared" si="1060"/>
        <v>0</v>
      </c>
      <c r="R13601" t="str">
        <f t="shared" si="1061"/>
        <v>On Time</v>
      </c>
    </row>
    <row r="13602" spans="1:18" x14ac:dyDescent="0.3">
      <c r="A13602" t="s">
        <v>13637</v>
      </c>
      <c r="B13602" t="s">
        <v>21</v>
      </c>
      <c r="C13602" t="s">
        <v>33</v>
      </c>
      <c r="D13602" t="s">
        <v>23</v>
      </c>
      <c r="E13602" s="1">
        <v>45161</v>
      </c>
      <c r="F13602" s="1">
        <v>45163</v>
      </c>
      <c r="G13602">
        <v>408</v>
      </c>
      <c r="H13602">
        <v>65</v>
      </c>
      <c r="I13602">
        <v>166</v>
      </c>
      <c r="J13602">
        <v>1087</v>
      </c>
      <c r="K13602">
        <v>1213</v>
      </c>
      <c r="L13602" t="s">
        <v>30</v>
      </c>
      <c r="M13602">
        <v>2</v>
      </c>
      <c r="N13602">
        <f t="shared" si="1062"/>
        <v>201358</v>
      </c>
      <c r="O13602">
        <f t="shared" si="1063"/>
        <v>126</v>
      </c>
      <c r="P13602" t="str">
        <f t="shared" si="1064"/>
        <v>Overstock</v>
      </c>
      <c r="Q13602">
        <f t="shared" si="1060"/>
        <v>0</v>
      </c>
      <c r="R13602" t="str">
        <f t="shared" si="1061"/>
        <v>On Time</v>
      </c>
    </row>
    <row r="13603" spans="1:18" x14ac:dyDescent="0.3">
      <c r="A13603" t="s">
        <v>13638</v>
      </c>
      <c r="B13603" t="s">
        <v>21</v>
      </c>
      <c r="C13603" t="s">
        <v>33</v>
      </c>
      <c r="D13603" t="s">
        <v>27</v>
      </c>
      <c r="E13603" s="1">
        <v>45319</v>
      </c>
      <c r="F13603" s="1">
        <v>45322</v>
      </c>
      <c r="G13603">
        <v>216</v>
      </c>
      <c r="H13603">
        <v>55</v>
      </c>
      <c r="I13603">
        <v>180</v>
      </c>
      <c r="J13603">
        <v>777</v>
      </c>
      <c r="K13603">
        <v>862</v>
      </c>
      <c r="L13603" t="s">
        <v>19</v>
      </c>
      <c r="M13603">
        <v>3</v>
      </c>
      <c r="N13603">
        <f t="shared" si="1062"/>
        <v>155160</v>
      </c>
      <c r="O13603">
        <f t="shared" si="1063"/>
        <v>85</v>
      </c>
      <c r="P13603" t="str">
        <f t="shared" si="1064"/>
        <v>Overstock</v>
      </c>
      <c r="Q13603">
        <f t="shared" si="1060"/>
        <v>0</v>
      </c>
      <c r="R13603" t="str">
        <f t="shared" si="1061"/>
        <v>On Time</v>
      </c>
    </row>
    <row r="13604" spans="1:18" x14ac:dyDescent="0.3">
      <c r="A13604" t="s">
        <v>13639</v>
      </c>
      <c r="B13604" t="s">
        <v>32</v>
      </c>
      <c r="C13604" t="s">
        <v>22</v>
      </c>
      <c r="D13604" t="s">
        <v>16</v>
      </c>
      <c r="E13604" s="1">
        <v>44950</v>
      </c>
      <c r="F13604" s="1">
        <v>44952</v>
      </c>
      <c r="G13604">
        <v>380</v>
      </c>
      <c r="H13604">
        <v>71</v>
      </c>
      <c r="I13604">
        <v>37</v>
      </c>
      <c r="J13604">
        <v>1731</v>
      </c>
      <c r="K13604">
        <v>1986</v>
      </c>
      <c r="L13604" t="s">
        <v>17</v>
      </c>
      <c r="M13604">
        <v>2</v>
      </c>
      <c r="N13604">
        <f t="shared" si="1062"/>
        <v>73482</v>
      </c>
      <c r="O13604">
        <f t="shared" si="1063"/>
        <v>255</v>
      </c>
      <c r="P13604" t="str">
        <f t="shared" si="1064"/>
        <v>Overstock</v>
      </c>
      <c r="Q13604">
        <f t="shared" si="1060"/>
        <v>0</v>
      </c>
      <c r="R13604" t="str">
        <f t="shared" si="1061"/>
        <v>On Time</v>
      </c>
    </row>
    <row r="13605" spans="1:18" x14ac:dyDescent="0.3">
      <c r="A13605" t="s">
        <v>13640</v>
      </c>
      <c r="B13605" t="s">
        <v>14</v>
      </c>
      <c r="C13605" t="s">
        <v>33</v>
      </c>
      <c r="D13605" t="s">
        <v>16</v>
      </c>
      <c r="E13605" s="1">
        <v>45250</v>
      </c>
      <c r="F13605" s="1">
        <v>45259</v>
      </c>
      <c r="G13605">
        <v>215</v>
      </c>
      <c r="H13605">
        <v>145</v>
      </c>
      <c r="I13605">
        <v>280</v>
      </c>
      <c r="J13605">
        <v>1163</v>
      </c>
      <c r="K13605">
        <v>1267</v>
      </c>
      <c r="L13605" t="s">
        <v>30</v>
      </c>
      <c r="M13605">
        <v>9</v>
      </c>
      <c r="N13605">
        <f t="shared" si="1062"/>
        <v>354760</v>
      </c>
      <c r="O13605">
        <f t="shared" si="1063"/>
        <v>104</v>
      </c>
      <c r="P13605" t="str">
        <f t="shared" si="1064"/>
        <v>Understock</v>
      </c>
      <c r="Q13605">
        <f t="shared" si="1060"/>
        <v>0</v>
      </c>
      <c r="R13605" t="str">
        <f t="shared" si="1061"/>
        <v>On Time</v>
      </c>
    </row>
    <row r="13606" spans="1:18" x14ac:dyDescent="0.3">
      <c r="A13606" t="s">
        <v>13641</v>
      </c>
      <c r="B13606" t="s">
        <v>44</v>
      </c>
      <c r="C13606" t="s">
        <v>33</v>
      </c>
      <c r="D13606" t="s">
        <v>23</v>
      </c>
      <c r="E13606" s="1">
        <v>45188</v>
      </c>
      <c r="F13606" s="1">
        <v>45189</v>
      </c>
      <c r="G13606">
        <v>482</v>
      </c>
      <c r="H13606">
        <v>62</v>
      </c>
      <c r="I13606">
        <v>3</v>
      </c>
      <c r="J13606">
        <v>971</v>
      </c>
      <c r="K13606">
        <v>1464</v>
      </c>
      <c r="L13606" t="s">
        <v>19</v>
      </c>
      <c r="M13606">
        <v>1</v>
      </c>
      <c r="N13606">
        <f t="shared" si="1062"/>
        <v>4392</v>
      </c>
      <c r="O13606">
        <f t="shared" si="1063"/>
        <v>493</v>
      </c>
      <c r="P13606" t="str">
        <f t="shared" si="1064"/>
        <v>Overstock</v>
      </c>
      <c r="Q13606">
        <f t="shared" si="1060"/>
        <v>0</v>
      </c>
      <c r="R13606" t="str">
        <f t="shared" si="1061"/>
        <v>On Time</v>
      </c>
    </row>
    <row r="13607" spans="1:18" x14ac:dyDescent="0.3">
      <c r="A13607" t="s">
        <v>13642</v>
      </c>
      <c r="B13607" t="s">
        <v>52</v>
      </c>
      <c r="C13607" t="s">
        <v>15</v>
      </c>
      <c r="D13607" t="s">
        <v>39</v>
      </c>
      <c r="E13607" s="1">
        <v>44989</v>
      </c>
      <c r="F13607" s="1">
        <v>44998</v>
      </c>
      <c r="G13607">
        <v>127</v>
      </c>
      <c r="H13607">
        <v>103</v>
      </c>
      <c r="I13607">
        <v>59</v>
      </c>
      <c r="J13607">
        <v>1668</v>
      </c>
      <c r="K13607">
        <v>2044</v>
      </c>
      <c r="L13607" t="s">
        <v>24</v>
      </c>
      <c r="M13607">
        <v>9</v>
      </c>
      <c r="N13607">
        <f t="shared" si="1062"/>
        <v>120596</v>
      </c>
      <c r="O13607">
        <f t="shared" si="1063"/>
        <v>376</v>
      </c>
      <c r="P13607" t="str">
        <f t="shared" si="1064"/>
        <v>Overstock</v>
      </c>
      <c r="Q13607">
        <f t="shared" si="1060"/>
        <v>0</v>
      </c>
      <c r="R13607" t="str">
        <f t="shared" si="1061"/>
        <v>On Time</v>
      </c>
    </row>
    <row r="13608" spans="1:18" x14ac:dyDescent="0.3">
      <c r="A13608" t="s">
        <v>13643</v>
      </c>
      <c r="B13608" t="s">
        <v>48</v>
      </c>
      <c r="C13608" t="s">
        <v>15</v>
      </c>
      <c r="D13608" t="s">
        <v>16</v>
      </c>
      <c r="E13608" s="1">
        <v>45132</v>
      </c>
      <c r="F13608" s="1">
        <v>45133</v>
      </c>
      <c r="G13608">
        <v>433</v>
      </c>
      <c r="H13608">
        <v>50</v>
      </c>
      <c r="I13608">
        <v>144</v>
      </c>
      <c r="J13608">
        <v>1782</v>
      </c>
      <c r="K13608">
        <v>2086</v>
      </c>
      <c r="L13608" t="s">
        <v>19</v>
      </c>
      <c r="M13608">
        <v>1</v>
      </c>
      <c r="N13608">
        <f t="shared" si="1062"/>
        <v>300384</v>
      </c>
      <c r="O13608">
        <f t="shared" si="1063"/>
        <v>304</v>
      </c>
      <c r="P13608" t="str">
        <f t="shared" si="1064"/>
        <v>Overstock</v>
      </c>
      <c r="Q13608">
        <f t="shared" si="1060"/>
        <v>0</v>
      </c>
      <c r="R13608" t="str">
        <f t="shared" si="1061"/>
        <v>On Time</v>
      </c>
    </row>
    <row r="13609" spans="1:18" x14ac:dyDescent="0.3">
      <c r="A13609" t="s">
        <v>13644</v>
      </c>
      <c r="B13609" t="s">
        <v>26</v>
      </c>
      <c r="C13609" t="s">
        <v>22</v>
      </c>
      <c r="D13609" t="s">
        <v>29</v>
      </c>
      <c r="E13609" s="1">
        <v>45576</v>
      </c>
      <c r="F13609" s="1">
        <v>45581</v>
      </c>
      <c r="G13609">
        <v>471</v>
      </c>
      <c r="H13609">
        <v>109</v>
      </c>
      <c r="I13609">
        <v>123</v>
      </c>
      <c r="J13609">
        <v>1780</v>
      </c>
      <c r="K13609">
        <v>1830</v>
      </c>
      <c r="L13609" t="s">
        <v>24</v>
      </c>
      <c r="M13609">
        <v>5</v>
      </c>
      <c r="N13609">
        <f t="shared" si="1062"/>
        <v>225090</v>
      </c>
      <c r="O13609">
        <f t="shared" si="1063"/>
        <v>50</v>
      </c>
      <c r="P13609" t="str">
        <f t="shared" si="1064"/>
        <v>Overstock</v>
      </c>
      <c r="Q13609">
        <f t="shared" si="1060"/>
        <v>0</v>
      </c>
      <c r="R13609" t="str">
        <f t="shared" si="1061"/>
        <v>On Time</v>
      </c>
    </row>
    <row r="13610" spans="1:18" x14ac:dyDescent="0.3">
      <c r="A13610" t="s">
        <v>13645</v>
      </c>
      <c r="B13610" t="s">
        <v>60</v>
      </c>
      <c r="C13610" t="s">
        <v>33</v>
      </c>
      <c r="D13610" t="s">
        <v>23</v>
      </c>
      <c r="E13610" s="1">
        <v>45018</v>
      </c>
      <c r="F13610" s="1">
        <v>45028</v>
      </c>
      <c r="G13610">
        <v>456</v>
      </c>
      <c r="H13610">
        <v>130</v>
      </c>
      <c r="I13610">
        <v>276</v>
      </c>
      <c r="J13610">
        <v>1179</v>
      </c>
      <c r="K13610">
        <v>1479</v>
      </c>
      <c r="L13610" t="s">
        <v>17</v>
      </c>
      <c r="M13610">
        <v>10</v>
      </c>
      <c r="N13610">
        <f t="shared" si="1062"/>
        <v>408204</v>
      </c>
      <c r="O13610">
        <f t="shared" si="1063"/>
        <v>300</v>
      </c>
      <c r="P13610" t="str">
        <f t="shared" si="1064"/>
        <v>Overstock</v>
      </c>
      <c r="Q13610">
        <f t="shared" si="1060"/>
        <v>0</v>
      </c>
      <c r="R13610" t="str">
        <f t="shared" si="1061"/>
        <v>On Time</v>
      </c>
    </row>
    <row r="13611" spans="1:18" x14ac:dyDescent="0.3">
      <c r="A13611" t="s">
        <v>13646</v>
      </c>
      <c r="B13611" t="s">
        <v>38</v>
      </c>
      <c r="C13611" t="s">
        <v>22</v>
      </c>
      <c r="D13611" t="s">
        <v>29</v>
      </c>
      <c r="E13611" s="1">
        <v>45076</v>
      </c>
      <c r="F13611" s="1">
        <v>45081</v>
      </c>
      <c r="G13611">
        <v>80</v>
      </c>
      <c r="H13611">
        <v>142</v>
      </c>
      <c r="I13611">
        <v>280</v>
      </c>
      <c r="J13611">
        <v>1145</v>
      </c>
      <c r="K13611">
        <v>1242</v>
      </c>
      <c r="L13611" t="s">
        <v>17</v>
      </c>
      <c r="M13611">
        <v>5</v>
      </c>
      <c r="N13611">
        <f t="shared" si="1062"/>
        <v>347760</v>
      </c>
      <c r="O13611">
        <f t="shared" si="1063"/>
        <v>97</v>
      </c>
      <c r="P13611" t="str">
        <f t="shared" si="1064"/>
        <v>Understock</v>
      </c>
      <c r="Q13611">
        <f t="shared" si="1060"/>
        <v>0</v>
      </c>
      <c r="R13611" t="str">
        <f t="shared" si="1061"/>
        <v>On Time</v>
      </c>
    </row>
    <row r="13612" spans="1:18" x14ac:dyDescent="0.3">
      <c r="A13612" t="s">
        <v>13647</v>
      </c>
      <c r="B13612" t="s">
        <v>60</v>
      </c>
      <c r="C13612" t="s">
        <v>41</v>
      </c>
      <c r="D13612" t="s">
        <v>27</v>
      </c>
      <c r="E13612" s="1">
        <v>45334</v>
      </c>
      <c r="F13612" s="1">
        <v>45343</v>
      </c>
      <c r="G13612">
        <v>166</v>
      </c>
      <c r="H13612">
        <v>77</v>
      </c>
      <c r="I13612">
        <v>60</v>
      </c>
      <c r="J13612">
        <v>1345</v>
      </c>
      <c r="K13612">
        <v>1792</v>
      </c>
      <c r="L13612" t="s">
        <v>24</v>
      </c>
      <c r="M13612">
        <v>9</v>
      </c>
      <c r="N13612">
        <f t="shared" si="1062"/>
        <v>107520</v>
      </c>
      <c r="O13612">
        <f t="shared" si="1063"/>
        <v>447</v>
      </c>
      <c r="P13612" t="str">
        <f t="shared" si="1064"/>
        <v>Overstock</v>
      </c>
      <c r="Q13612">
        <f t="shared" si="1060"/>
        <v>0</v>
      </c>
      <c r="R13612" t="str">
        <f t="shared" si="1061"/>
        <v>On Time</v>
      </c>
    </row>
    <row r="13613" spans="1:18" x14ac:dyDescent="0.3">
      <c r="A13613" t="s">
        <v>13648</v>
      </c>
      <c r="B13613" t="s">
        <v>26</v>
      </c>
      <c r="C13613" t="s">
        <v>22</v>
      </c>
      <c r="D13613" t="s">
        <v>29</v>
      </c>
      <c r="E13613" s="1">
        <v>45541</v>
      </c>
      <c r="F13613" s="1">
        <v>45547</v>
      </c>
      <c r="G13613">
        <v>425</v>
      </c>
      <c r="H13613">
        <v>142</v>
      </c>
      <c r="I13613">
        <v>262</v>
      </c>
      <c r="J13613">
        <v>963</v>
      </c>
      <c r="K13613">
        <v>1257</v>
      </c>
      <c r="L13613" t="s">
        <v>17</v>
      </c>
      <c r="M13613">
        <v>6</v>
      </c>
      <c r="N13613">
        <f t="shared" si="1062"/>
        <v>329334</v>
      </c>
      <c r="O13613">
        <f t="shared" si="1063"/>
        <v>294</v>
      </c>
      <c r="P13613" t="str">
        <f t="shared" si="1064"/>
        <v>Overstock</v>
      </c>
      <c r="Q13613">
        <f t="shared" si="1060"/>
        <v>0</v>
      </c>
      <c r="R13613" t="str">
        <f t="shared" si="1061"/>
        <v>On Time</v>
      </c>
    </row>
    <row r="13614" spans="1:18" x14ac:dyDescent="0.3">
      <c r="A13614" t="s">
        <v>13649</v>
      </c>
      <c r="B13614" t="s">
        <v>32</v>
      </c>
      <c r="C13614" t="s">
        <v>15</v>
      </c>
      <c r="D13614" t="s">
        <v>16</v>
      </c>
      <c r="E13614" s="1">
        <v>45521</v>
      </c>
      <c r="F13614" s="1">
        <v>45527</v>
      </c>
      <c r="G13614">
        <v>341</v>
      </c>
      <c r="H13614">
        <v>115</v>
      </c>
      <c r="I13614">
        <v>142</v>
      </c>
      <c r="J13614">
        <v>1546</v>
      </c>
      <c r="K13614">
        <v>1696</v>
      </c>
      <c r="L13614" t="s">
        <v>34</v>
      </c>
      <c r="M13614">
        <v>6</v>
      </c>
      <c r="N13614">
        <f t="shared" si="1062"/>
        <v>240832</v>
      </c>
      <c r="O13614">
        <f t="shared" si="1063"/>
        <v>150</v>
      </c>
      <c r="P13614" t="str">
        <f t="shared" si="1064"/>
        <v>Overstock</v>
      </c>
      <c r="Q13614">
        <f t="shared" si="1060"/>
        <v>0</v>
      </c>
      <c r="R13614" t="str">
        <f t="shared" si="1061"/>
        <v>On Time</v>
      </c>
    </row>
    <row r="13615" spans="1:18" x14ac:dyDescent="0.3">
      <c r="A13615" t="s">
        <v>13650</v>
      </c>
      <c r="B13615" t="s">
        <v>32</v>
      </c>
      <c r="C13615" t="s">
        <v>15</v>
      </c>
      <c r="D13615" t="s">
        <v>27</v>
      </c>
      <c r="E13615" s="1">
        <v>45015</v>
      </c>
      <c r="F13615" s="1">
        <v>45019</v>
      </c>
      <c r="G13615">
        <v>330</v>
      </c>
      <c r="H13615">
        <v>84</v>
      </c>
      <c r="I13615">
        <v>12</v>
      </c>
      <c r="J13615">
        <v>1650</v>
      </c>
      <c r="K13615">
        <v>2034</v>
      </c>
      <c r="L13615" t="s">
        <v>19</v>
      </c>
      <c r="M13615">
        <v>4</v>
      </c>
      <c r="N13615">
        <f t="shared" si="1062"/>
        <v>24408</v>
      </c>
      <c r="O13615">
        <f t="shared" si="1063"/>
        <v>384</v>
      </c>
      <c r="P13615" t="str">
        <f t="shared" si="1064"/>
        <v>Overstock</v>
      </c>
      <c r="Q13615">
        <f t="shared" si="1060"/>
        <v>0</v>
      </c>
      <c r="R13615" t="str">
        <f t="shared" si="1061"/>
        <v>On Time</v>
      </c>
    </row>
    <row r="13616" spans="1:18" x14ac:dyDescent="0.3">
      <c r="A13616" t="s">
        <v>13651</v>
      </c>
      <c r="B13616" t="s">
        <v>60</v>
      </c>
      <c r="C13616" t="s">
        <v>15</v>
      </c>
      <c r="D13616" t="s">
        <v>29</v>
      </c>
      <c r="E13616" s="1">
        <v>45315</v>
      </c>
      <c r="F13616" s="1">
        <v>45316</v>
      </c>
      <c r="G13616">
        <v>99</v>
      </c>
      <c r="H13616">
        <v>149</v>
      </c>
      <c r="I13616">
        <v>16</v>
      </c>
      <c r="J13616">
        <v>698</v>
      </c>
      <c r="K13616">
        <v>826</v>
      </c>
      <c r="L13616" t="s">
        <v>34</v>
      </c>
      <c r="M13616">
        <v>1</v>
      </c>
      <c r="N13616">
        <f t="shared" si="1062"/>
        <v>13216</v>
      </c>
      <c r="O13616">
        <f t="shared" si="1063"/>
        <v>128</v>
      </c>
      <c r="P13616" t="str">
        <f t="shared" si="1064"/>
        <v>Overstock</v>
      </c>
      <c r="Q13616">
        <f t="shared" si="1060"/>
        <v>0</v>
      </c>
      <c r="R13616" t="str">
        <f t="shared" si="1061"/>
        <v>On Time</v>
      </c>
    </row>
    <row r="13617" spans="1:18" x14ac:dyDescent="0.3">
      <c r="A13617" t="s">
        <v>13652</v>
      </c>
      <c r="B13617" t="s">
        <v>14</v>
      </c>
      <c r="C13617" t="s">
        <v>22</v>
      </c>
      <c r="D13617" t="s">
        <v>29</v>
      </c>
      <c r="E13617" s="1">
        <v>45334</v>
      </c>
      <c r="F13617" s="1">
        <v>45341</v>
      </c>
      <c r="G13617">
        <v>212</v>
      </c>
      <c r="H13617">
        <v>96</v>
      </c>
      <c r="I13617">
        <v>63</v>
      </c>
      <c r="J13617">
        <v>1159</v>
      </c>
      <c r="K13617">
        <v>1464</v>
      </c>
      <c r="L13617" t="s">
        <v>24</v>
      </c>
      <c r="M13617">
        <v>7</v>
      </c>
      <c r="N13617">
        <f t="shared" si="1062"/>
        <v>92232</v>
      </c>
      <c r="O13617">
        <f t="shared" si="1063"/>
        <v>305</v>
      </c>
      <c r="P13617" t="str">
        <f t="shared" si="1064"/>
        <v>Overstock</v>
      </c>
      <c r="Q13617">
        <f t="shared" si="1060"/>
        <v>0</v>
      </c>
      <c r="R13617" t="str">
        <f t="shared" si="1061"/>
        <v>On Time</v>
      </c>
    </row>
    <row r="13618" spans="1:18" x14ac:dyDescent="0.3">
      <c r="A13618" t="s">
        <v>13653</v>
      </c>
      <c r="B13618" t="s">
        <v>26</v>
      </c>
      <c r="C13618" t="s">
        <v>22</v>
      </c>
      <c r="D13618" t="s">
        <v>27</v>
      </c>
      <c r="E13618" s="1">
        <v>45496</v>
      </c>
      <c r="F13618" s="1">
        <v>45498</v>
      </c>
      <c r="G13618">
        <v>336</v>
      </c>
      <c r="H13618">
        <v>125</v>
      </c>
      <c r="I13618">
        <v>42</v>
      </c>
      <c r="J13618">
        <v>727</v>
      </c>
      <c r="K13618">
        <v>1067</v>
      </c>
      <c r="L13618" t="s">
        <v>24</v>
      </c>
      <c r="M13618">
        <v>2</v>
      </c>
      <c r="N13618">
        <f t="shared" si="1062"/>
        <v>44814</v>
      </c>
      <c r="O13618">
        <f t="shared" si="1063"/>
        <v>340</v>
      </c>
      <c r="P13618" t="str">
        <f t="shared" si="1064"/>
        <v>Overstock</v>
      </c>
      <c r="Q13618">
        <f t="shared" si="1060"/>
        <v>0</v>
      </c>
      <c r="R13618" t="str">
        <f t="shared" si="1061"/>
        <v>On Time</v>
      </c>
    </row>
    <row r="13619" spans="1:18" x14ac:dyDescent="0.3">
      <c r="A13619" t="s">
        <v>13654</v>
      </c>
      <c r="B13619" t="s">
        <v>38</v>
      </c>
      <c r="C13619" t="s">
        <v>33</v>
      </c>
      <c r="D13619" t="s">
        <v>23</v>
      </c>
      <c r="E13619" s="1">
        <v>44931</v>
      </c>
      <c r="F13619" s="1">
        <v>44934</v>
      </c>
      <c r="G13619">
        <v>126</v>
      </c>
      <c r="H13619">
        <v>124</v>
      </c>
      <c r="I13619">
        <v>171</v>
      </c>
      <c r="J13619">
        <v>634</v>
      </c>
      <c r="K13619">
        <v>804</v>
      </c>
      <c r="L13619" t="s">
        <v>19</v>
      </c>
      <c r="M13619">
        <v>3</v>
      </c>
      <c r="N13619">
        <f t="shared" si="1062"/>
        <v>137484</v>
      </c>
      <c r="O13619">
        <f t="shared" si="1063"/>
        <v>170</v>
      </c>
      <c r="P13619" t="str">
        <f t="shared" si="1064"/>
        <v>Understock</v>
      </c>
      <c r="Q13619">
        <f t="shared" si="1060"/>
        <v>0</v>
      </c>
      <c r="R13619" t="str">
        <f t="shared" si="1061"/>
        <v>On Time</v>
      </c>
    </row>
    <row r="13620" spans="1:18" x14ac:dyDescent="0.3">
      <c r="A13620" t="s">
        <v>13655</v>
      </c>
      <c r="B13620" t="s">
        <v>38</v>
      </c>
      <c r="C13620" t="s">
        <v>15</v>
      </c>
      <c r="D13620" t="s">
        <v>16</v>
      </c>
      <c r="E13620" s="1">
        <v>45647</v>
      </c>
      <c r="F13620" s="1">
        <v>45651</v>
      </c>
      <c r="G13620">
        <v>479</v>
      </c>
      <c r="H13620">
        <v>128</v>
      </c>
      <c r="I13620">
        <v>229</v>
      </c>
      <c r="J13620">
        <v>1536</v>
      </c>
      <c r="K13620">
        <v>1617</v>
      </c>
      <c r="L13620" t="s">
        <v>24</v>
      </c>
      <c r="M13620">
        <v>4</v>
      </c>
      <c r="N13620">
        <f t="shared" si="1062"/>
        <v>370293</v>
      </c>
      <c r="O13620">
        <f t="shared" si="1063"/>
        <v>81</v>
      </c>
      <c r="P13620" t="str">
        <f t="shared" si="1064"/>
        <v>Overstock</v>
      </c>
      <c r="Q13620">
        <f t="shared" si="1060"/>
        <v>0</v>
      </c>
      <c r="R13620" t="str">
        <f t="shared" si="1061"/>
        <v>On Time</v>
      </c>
    </row>
    <row r="13621" spans="1:18" x14ac:dyDescent="0.3">
      <c r="A13621" t="s">
        <v>13656</v>
      </c>
      <c r="B13621" t="s">
        <v>38</v>
      </c>
      <c r="C13621" t="s">
        <v>33</v>
      </c>
      <c r="D13621" t="s">
        <v>23</v>
      </c>
      <c r="E13621" s="1">
        <v>45418</v>
      </c>
      <c r="F13621" s="1">
        <v>45424</v>
      </c>
      <c r="G13621">
        <v>241</v>
      </c>
      <c r="H13621">
        <v>91</v>
      </c>
      <c r="I13621">
        <v>92</v>
      </c>
      <c r="J13621">
        <v>1970</v>
      </c>
      <c r="K13621">
        <v>2354</v>
      </c>
      <c r="L13621" t="s">
        <v>17</v>
      </c>
      <c r="M13621">
        <v>6</v>
      </c>
      <c r="N13621">
        <f t="shared" si="1062"/>
        <v>216568</v>
      </c>
      <c r="O13621">
        <f t="shared" si="1063"/>
        <v>384</v>
      </c>
      <c r="P13621" t="str">
        <f t="shared" si="1064"/>
        <v>Overstock</v>
      </c>
      <c r="Q13621">
        <f t="shared" si="1060"/>
        <v>0</v>
      </c>
      <c r="R13621" t="str">
        <f t="shared" si="1061"/>
        <v>On Time</v>
      </c>
    </row>
    <row r="13622" spans="1:18" x14ac:dyDescent="0.3">
      <c r="A13622" t="s">
        <v>13657</v>
      </c>
      <c r="B13622" t="s">
        <v>38</v>
      </c>
      <c r="C13622" t="s">
        <v>41</v>
      </c>
      <c r="D13622" t="s">
        <v>16</v>
      </c>
      <c r="E13622" s="1">
        <v>45449</v>
      </c>
      <c r="F13622" s="1">
        <v>45455</v>
      </c>
      <c r="G13622">
        <v>465</v>
      </c>
      <c r="H13622">
        <v>135</v>
      </c>
      <c r="I13622">
        <v>91</v>
      </c>
      <c r="J13622">
        <v>1401</v>
      </c>
      <c r="K13622">
        <v>1748</v>
      </c>
      <c r="L13622" t="s">
        <v>19</v>
      </c>
      <c r="M13622">
        <v>6</v>
      </c>
      <c r="N13622">
        <f t="shared" si="1062"/>
        <v>159068</v>
      </c>
      <c r="O13622">
        <f t="shared" si="1063"/>
        <v>347</v>
      </c>
      <c r="P13622" t="str">
        <f t="shared" si="1064"/>
        <v>Overstock</v>
      </c>
      <c r="Q13622">
        <f t="shared" si="1060"/>
        <v>0</v>
      </c>
      <c r="R13622" t="str">
        <f t="shared" si="1061"/>
        <v>On Time</v>
      </c>
    </row>
    <row r="13623" spans="1:18" x14ac:dyDescent="0.3">
      <c r="A13623" t="s">
        <v>13658</v>
      </c>
      <c r="B13623" t="s">
        <v>44</v>
      </c>
      <c r="C13623" t="s">
        <v>41</v>
      </c>
      <c r="D13623" t="s">
        <v>23</v>
      </c>
      <c r="E13623" s="1">
        <v>45014</v>
      </c>
      <c r="F13623" s="1">
        <v>45024</v>
      </c>
      <c r="G13623">
        <v>456</v>
      </c>
      <c r="H13623">
        <v>129</v>
      </c>
      <c r="I13623">
        <v>90</v>
      </c>
      <c r="J13623">
        <v>256</v>
      </c>
      <c r="K13623">
        <v>429</v>
      </c>
      <c r="L13623" t="s">
        <v>17</v>
      </c>
      <c r="M13623">
        <v>10</v>
      </c>
      <c r="N13623">
        <f t="shared" si="1062"/>
        <v>38610</v>
      </c>
      <c r="O13623">
        <f t="shared" si="1063"/>
        <v>173</v>
      </c>
      <c r="P13623" t="str">
        <f t="shared" si="1064"/>
        <v>Overstock</v>
      </c>
      <c r="Q13623">
        <f t="shared" si="1060"/>
        <v>0</v>
      </c>
      <c r="R13623" t="str">
        <f t="shared" si="1061"/>
        <v>On Time</v>
      </c>
    </row>
    <row r="13624" spans="1:18" x14ac:dyDescent="0.3">
      <c r="A13624" t="s">
        <v>13659</v>
      </c>
      <c r="B13624" t="s">
        <v>38</v>
      </c>
      <c r="C13624" t="s">
        <v>22</v>
      </c>
      <c r="D13624" t="s">
        <v>16</v>
      </c>
      <c r="E13624" s="1">
        <v>45077</v>
      </c>
      <c r="F13624" s="1">
        <v>45083</v>
      </c>
      <c r="G13624">
        <v>30</v>
      </c>
      <c r="H13624">
        <v>78</v>
      </c>
      <c r="I13624">
        <v>69</v>
      </c>
      <c r="J13624">
        <v>406</v>
      </c>
      <c r="K13624">
        <v>892</v>
      </c>
      <c r="L13624" t="s">
        <v>34</v>
      </c>
      <c r="M13624">
        <v>6</v>
      </c>
      <c r="N13624">
        <f t="shared" si="1062"/>
        <v>61548</v>
      </c>
      <c r="O13624">
        <f t="shared" si="1063"/>
        <v>486</v>
      </c>
      <c r="P13624" t="str">
        <f t="shared" si="1064"/>
        <v>Understock</v>
      </c>
      <c r="Q13624">
        <f t="shared" si="1060"/>
        <v>0</v>
      </c>
      <c r="R13624" t="str">
        <f t="shared" si="1061"/>
        <v>On Time</v>
      </c>
    </row>
    <row r="13625" spans="1:18" x14ac:dyDescent="0.3">
      <c r="A13625" t="s">
        <v>13660</v>
      </c>
      <c r="B13625" t="s">
        <v>44</v>
      </c>
      <c r="C13625" t="s">
        <v>15</v>
      </c>
      <c r="D13625" t="s">
        <v>27</v>
      </c>
      <c r="E13625" s="1">
        <v>44945</v>
      </c>
      <c r="F13625" s="1">
        <v>44952</v>
      </c>
      <c r="G13625">
        <v>134</v>
      </c>
      <c r="H13625">
        <v>91</v>
      </c>
      <c r="I13625">
        <v>141</v>
      </c>
      <c r="J13625">
        <v>1412</v>
      </c>
      <c r="K13625">
        <v>1737</v>
      </c>
      <c r="L13625" t="s">
        <v>19</v>
      </c>
      <c r="M13625">
        <v>7</v>
      </c>
      <c r="N13625">
        <f t="shared" si="1062"/>
        <v>244917</v>
      </c>
      <c r="O13625">
        <f t="shared" si="1063"/>
        <v>325</v>
      </c>
      <c r="P13625" t="str">
        <f t="shared" si="1064"/>
        <v>Understock</v>
      </c>
      <c r="Q13625">
        <f t="shared" si="1060"/>
        <v>0</v>
      </c>
      <c r="R13625" t="str">
        <f t="shared" si="1061"/>
        <v>On Time</v>
      </c>
    </row>
    <row r="13626" spans="1:18" x14ac:dyDescent="0.3">
      <c r="A13626" t="s">
        <v>13661</v>
      </c>
      <c r="B13626" t="s">
        <v>52</v>
      </c>
      <c r="C13626" t="s">
        <v>15</v>
      </c>
      <c r="D13626" t="s">
        <v>27</v>
      </c>
      <c r="E13626" s="1">
        <v>45526</v>
      </c>
      <c r="F13626" s="1">
        <v>45536</v>
      </c>
      <c r="G13626">
        <v>486</v>
      </c>
      <c r="H13626">
        <v>103</v>
      </c>
      <c r="I13626">
        <v>181</v>
      </c>
      <c r="J13626">
        <v>474</v>
      </c>
      <c r="K13626">
        <v>795</v>
      </c>
      <c r="L13626" t="s">
        <v>30</v>
      </c>
      <c r="M13626">
        <v>10</v>
      </c>
      <c r="N13626">
        <f t="shared" si="1062"/>
        <v>143895</v>
      </c>
      <c r="O13626">
        <f t="shared" si="1063"/>
        <v>321</v>
      </c>
      <c r="P13626" t="str">
        <f t="shared" si="1064"/>
        <v>Overstock</v>
      </c>
      <c r="Q13626">
        <f t="shared" si="1060"/>
        <v>0</v>
      </c>
      <c r="R13626" t="str">
        <f t="shared" si="1061"/>
        <v>On Time</v>
      </c>
    </row>
    <row r="13627" spans="1:18" x14ac:dyDescent="0.3">
      <c r="A13627" t="s">
        <v>13662</v>
      </c>
      <c r="B13627" t="s">
        <v>44</v>
      </c>
      <c r="C13627" t="s">
        <v>22</v>
      </c>
      <c r="D13627" t="s">
        <v>39</v>
      </c>
      <c r="E13627" s="1">
        <v>45208</v>
      </c>
      <c r="F13627" s="1">
        <v>45209</v>
      </c>
      <c r="G13627">
        <v>218</v>
      </c>
      <c r="H13627">
        <v>142</v>
      </c>
      <c r="I13627">
        <v>291</v>
      </c>
      <c r="J13627">
        <v>1545</v>
      </c>
      <c r="K13627">
        <v>1690</v>
      </c>
      <c r="L13627" t="s">
        <v>30</v>
      </c>
      <c r="M13627">
        <v>1</v>
      </c>
      <c r="N13627">
        <f t="shared" si="1062"/>
        <v>491790</v>
      </c>
      <c r="O13627">
        <f t="shared" si="1063"/>
        <v>145</v>
      </c>
      <c r="P13627" t="str">
        <f t="shared" si="1064"/>
        <v>Understock</v>
      </c>
      <c r="Q13627">
        <f t="shared" si="1060"/>
        <v>0</v>
      </c>
      <c r="R13627" t="str">
        <f t="shared" si="1061"/>
        <v>On Time</v>
      </c>
    </row>
    <row r="13628" spans="1:18" x14ac:dyDescent="0.3">
      <c r="A13628" t="s">
        <v>13663</v>
      </c>
      <c r="B13628" t="s">
        <v>38</v>
      </c>
      <c r="C13628" t="s">
        <v>15</v>
      </c>
      <c r="D13628" t="s">
        <v>29</v>
      </c>
      <c r="E13628" s="1">
        <v>45623</v>
      </c>
      <c r="F13628" s="1">
        <v>45630</v>
      </c>
      <c r="G13628">
        <v>266</v>
      </c>
      <c r="H13628">
        <v>140</v>
      </c>
      <c r="I13628">
        <v>103</v>
      </c>
      <c r="J13628">
        <v>1682</v>
      </c>
      <c r="K13628">
        <v>1886</v>
      </c>
      <c r="L13628" t="s">
        <v>24</v>
      </c>
      <c r="M13628">
        <v>7</v>
      </c>
      <c r="N13628">
        <f t="shared" si="1062"/>
        <v>194258</v>
      </c>
      <c r="O13628">
        <f t="shared" si="1063"/>
        <v>204</v>
      </c>
      <c r="P13628" t="str">
        <f t="shared" si="1064"/>
        <v>Overstock</v>
      </c>
      <c r="Q13628">
        <f t="shared" si="1060"/>
        <v>0</v>
      </c>
      <c r="R13628" t="str">
        <f t="shared" si="1061"/>
        <v>On Time</v>
      </c>
    </row>
    <row r="13629" spans="1:18" x14ac:dyDescent="0.3">
      <c r="A13629" t="s">
        <v>13664</v>
      </c>
      <c r="B13629" t="s">
        <v>26</v>
      </c>
      <c r="C13629" t="s">
        <v>41</v>
      </c>
      <c r="D13629" t="s">
        <v>27</v>
      </c>
      <c r="E13629" s="1">
        <v>45339</v>
      </c>
      <c r="F13629" s="1">
        <v>45346</v>
      </c>
      <c r="G13629">
        <v>459</v>
      </c>
      <c r="H13629">
        <v>105</v>
      </c>
      <c r="I13629">
        <v>75</v>
      </c>
      <c r="J13629">
        <v>1420</v>
      </c>
      <c r="K13629">
        <v>1843</v>
      </c>
      <c r="L13629" t="s">
        <v>24</v>
      </c>
      <c r="M13629">
        <v>7</v>
      </c>
      <c r="N13629">
        <f t="shared" si="1062"/>
        <v>138225</v>
      </c>
      <c r="O13629">
        <f t="shared" si="1063"/>
        <v>423</v>
      </c>
      <c r="P13629" t="str">
        <f t="shared" si="1064"/>
        <v>Overstock</v>
      </c>
      <c r="Q13629">
        <f t="shared" si="1060"/>
        <v>0</v>
      </c>
      <c r="R13629" t="str">
        <f t="shared" si="1061"/>
        <v>On Time</v>
      </c>
    </row>
    <row r="13630" spans="1:18" x14ac:dyDescent="0.3">
      <c r="A13630" t="s">
        <v>13665</v>
      </c>
      <c r="B13630" t="s">
        <v>38</v>
      </c>
      <c r="C13630" t="s">
        <v>22</v>
      </c>
      <c r="D13630" t="s">
        <v>23</v>
      </c>
      <c r="E13630" s="1">
        <v>45216</v>
      </c>
      <c r="F13630" s="1">
        <v>45223</v>
      </c>
      <c r="G13630">
        <v>342</v>
      </c>
      <c r="H13630">
        <v>66</v>
      </c>
      <c r="I13630">
        <v>2</v>
      </c>
      <c r="J13630">
        <v>1464</v>
      </c>
      <c r="K13630">
        <v>1788</v>
      </c>
      <c r="L13630" t="s">
        <v>30</v>
      </c>
      <c r="M13630">
        <v>7</v>
      </c>
      <c r="N13630">
        <f t="shared" si="1062"/>
        <v>3576</v>
      </c>
      <c r="O13630">
        <f t="shared" si="1063"/>
        <v>324</v>
      </c>
      <c r="P13630" t="str">
        <f t="shared" si="1064"/>
        <v>Overstock</v>
      </c>
      <c r="Q13630">
        <f t="shared" si="1060"/>
        <v>0</v>
      </c>
      <c r="R13630" t="str">
        <f t="shared" si="1061"/>
        <v>On Time</v>
      </c>
    </row>
    <row r="13631" spans="1:18" x14ac:dyDescent="0.3">
      <c r="A13631" t="s">
        <v>13666</v>
      </c>
      <c r="B13631" t="s">
        <v>38</v>
      </c>
      <c r="C13631" t="s">
        <v>33</v>
      </c>
      <c r="D13631" t="s">
        <v>27</v>
      </c>
      <c r="E13631" s="1">
        <v>45267</v>
      </c>
      <c r="F13631" s="1">
        <v>45272</v>
      </c>
      <c r="G13631">
        <v>433</v>
      </c>
      <c r="H13631">
        <v>148</v>
      </c>
      <c r="I13631">
        <v>179</v>
      </c>
      <c r="J13631">
        <v>541</v>
      </c>
      <c r="K13631">
        <v>1039</v>
      </c>
      <c r="L13631" t="s">
        <v>30</v>
      </c>
      <c r="M13631">
        <v>5</v>
      </c>
      <c r="N13631">
        <f t="shared" si="1062"/>
        <v>185981</v>
      </c>
      <c r="O13631">
        <f t="shared" si="1063"/>
        <v>498</v>
      </c>
      <c r="P13631" t="str">
        <f t="shared" si="1064"/>
        <v>Overstock</v>
      </c>
      <c r="Q13631">
        <f t="shared" si="1060"/>
        <v>0</v>
      </c>
      <c r="R13631" t="str">
        <f t="shared" si="1061"/>
        <v>On Time</v>
      </c>
    </row>
    <row r="13632" spans="1:18" x14ac:dyDescent="0.3">
      <c r="A13632" t="s">
        <v>13667</v>
      </c>
      <c r="B13632" t="s">
        <v>26</v>
      </c>
      <c r="C13632" t="s">
        <v>41</v>
      </c>
      <c r="D13632" t="s">
        <v>23</v>
      </c>
      <c r="E13632" s="1">
        <v>45158</v>
      </c>
      <c r="F13632" s="1">
        <v>45164</v>
      </c>
      <c r="G13632">
        <v>353</v>
      </c>
      <c r="H13632">
        <v>101</v>
      </c>
      <c r="I13632">
        <v>240</v>
      </c>
      <c r="J13632">
        <v>1838</v>
      </c>
      <c r="K13632">
        <v>2083</v>
      </c>
      <c r="L13632" t="s">
        <v>24</v>
      </c>
      <c r="M13632">
        <v>6</v>
      </c>
      <c r="N13632">
        <f t="shared" si="1062"/>
        <v>499920</v>
      </c>
      <c r="O13632">
        <f t="shared" si="1063"/>
        <v>245</v>
      </c>
      <c r="P13632" t="str">
        <f t="shared" si="1064"/>
        <v>Overstock</v>
      </c>
      <c r="Q13632">
        <f t="shared" si="1060"/>
        <v>0</v>
      </c>
      <c r="R13632" t="str">
        <f t="shared" si="1061"/>
        <v>On Time</v>
      </c>
    </row>
    <row r="13633" spans="1:18" x14ac:dyDescent="0.3">
      <c r="A13633" t="s">
        <v>13668</v>
      </c>
      <c r="B13633" t="s">
        <v>32</v>
      </c>
      <c r="C13633" t="s">
        <v>41</v>
      </c>
      <c r="D13633" t="s">
        <v>29</v>
      </c>
      <c r="E13633" s="1">
        <v>45525</v>
      </c>
      <c r="F13633" s="1">
        <v>45526</v>
      </c>
      <c r="G13633">
        <v>349</v>
      </c>
      <c r="H13633">
        <v>139</v>
      </c>
      <c r="I13633">
        <v>50</v>
      </c>
      <c r="J13633">
        <v>1982</v>
      </c>
      <c r="K13633">
        <v>2102</v>
      </c>
      <c r="L13633" t="s">
        <v>34</v>
      </c>
      <c r="M13633">
        <v>1</v>
      </c>
      <c r="N13633">
        <f t="shared" si="1062"/>
        <v>105100</v>
      </c>
      <c r="O13633">
        <f t="shared" si="1063"/>
        <v>120</v>
      </c>
      <c r="P13633" t="str">
        <f t="shared" si="1064"/>
        <v>Overstock</v>
      </c>
      <c r="Q13633">
        <f t="shared" si="1060"/>
        <v>0</v>
      </c>
      <c r="R13633" t="str">
        <f t="shared" si="1061"/>
        <v>On Time</v>
      </c>
    </row>
    <row r="13634" spans="1:18" x14ac:dyDescent="0.3">
      <c r="A13634" t="s">
        <v>13669</v>
      </c>
      <c r="B13634" t="s">
        <v>44</v>
      </c>
      <c r="C13634" t="s">
        <v>22</v>
      </c>
      <c r="D13634" t="s">
        <v>16</v>
      </c>
      <c r="E13634" s="1">
        <v>45266</v>
      </c>
      <c r="F13634" s="1">
        <v>45269</v>
      </c>
      <c r="G13634">
        <v>484</v>
      </c>
      <c r="H13634">
        <v>108</v>
      </c>
      <c r="I13634">
        <v>259</v>
      </c>
      <c r="J13634">
        <v>1731</v>
      </c>
      <c r="K13634">
        <v>1965</v>
      </c>
      <c r="L13634" t="s">
        <v>30</v>
      </c>
      <c r="M13634">
        <v>3</v>
      </c>
      <c r="N13634">
        <f t="shared" si="1062"/>
        <v>508935</v>
      </c>
      <c r="O13634">
        <f t="shared" si="1063"/>
        <v>234</v>
      </c>
      <c r="P13634" t="str">
        <f t="shared" si="1064"/>
        <v>Overstock</v>
      </c>
      <c r="Q13634">
        <f t="shared" ref="Q13634:Q13697" si="1065">(F13634-E13634)-M13634</f>
        <v>0</v>
      </c>
      <c r="R13634" t="str">
        <f t="shared" ref="R13634:R13697" si="1066">IF(Q13634&gt;0,"Delayed",IF(Q13634=0,"On Time","Early"))</f>
        <v>On Time</v>
      </c>
    </row>
    <row r="13635" spans="1:18" x14ac:dyDescent="0.3">
      <c r="A13635" t="s">
        <v>13670</v>
      </c>
      <c r="B13635" t="s">
        <v>38</v>
      </c>
      <c r="C13635" t="s">
        <v>15</v>
      </c>
      <c r="D13635" t="s">
        <v>29</v>
      </c>
      <c r="E13635" s="1">
        <v>45419</v>
      </c>
      <c r="F13635" s="1">
        <v>45425</v>
      </c>
      <c r="G13635">
        <v>484</v>
      </c>
      <c r="H13635">
        <v>63</v>
      </c>
      <c r="I13635">
        <v>246</v>
      </c>
      <c r="J13635">
        <v>1887</v>
      </c>
      <c r="K13635">
        <v>2031</v>
      </c>
      <c r="L13635" t="s">
        <v>17</v>
      </c>
      <c r="M13635">
        <v>6</v>
      </c>
      <c r="N13635">
        <f t="shared" ref="N13635:N13698" si="1067">I13635*K13635</f>
        <v>499626</v>
      </c>
      <c r="O13635">
        <f t="shared" ref="O13635:O13698" si="1068">K13635-J13635</f>
        <v>144</v>
      </c>
      <c r="P13635" t="str">
        <f t="shared" ref="P13635:P13698" si="1069">IF(G13635&gt;I13635,"Overstock",IF(G13635&lt;I13635,"Understock","Balanced"))</f>
        <v>Overstock</v>
      </c>
      <c r="Q13635">
        <f t="shared" si="1065"/>
        <v>0</v>
      </c>
      <c r="R13635" t="str">
        <f t="shared" si="1066"/>
        <v>On Time</v>
      </c>
    </row>
    <row r="13636" spans="1:18" x14ac:dyDescent="0.3">
      <c r="A13636" t="s">
        <v>13671</v>
      </c>
      <c r="B13636" t="s">
        <v>26</v>
      </c>
      <c r="C13636" t="s">
        <v>15</v>
      </c>
      <c r="D13636" t="s">
        <v>39</v>
      </c>
      <c r="E13636" s="1">
        <v>45312</v>
      </c>
      <c r="F13636" s="1">
        <v>45319</v>
      </c>
      <c r="G13636">
        <v>468</v>
      </c>
      <c r="H13636">
        <v>129</v>
      </c>
      <c r="I13636">
        <v>69</v>
      </c>
      <c r="J13636">
        <v>1849</v>
      </c>
      <c r="K13636">
        <v>1923</v>
      </c>
      <c r="L13636" t="s">
        <v>24</v>
      </c>
      <c r="M13636">
        <v>7</v>
      </c>
      <c r="N13636">
        <f t="shared" si="1067"/>
        <v>132687</v>
      </c>
      <c r="O13636">
        <f t="shared" si="1068"/>
        <v>74</v>
      </c>
      <c r="P13636" t="str">
        <f t="shared" si="1069"/>
        <v>Overstock</v>
      </c>
      <c r="Q13636">
        <f t="shared" si="1065"/>
        <v>0</v>
      </c>
      <c r="R13636" t="str">
        <f t="shared" si="1066"/>
        <v>On Time</v>
      </c>
    </row>
    <row r="13637" spans="1:18" x14ac:dyDescent="0.3">
      <c r="A13637" t="s">
        <v>13672</v>
      </c>
      <c r="B13637" t="s">
        <v>26</v>
      </c>
      <c r="C13637" t="s">
        <v>33</v>
      </c>
      <c r="D13637" t="s">
        <v>16</v>
      </c>
      <c r="E13637" s="1">
        <v>45529</v>
      </c>
      <c r="F13637" s="1">
        <v>45530</v>
      </c>
      <c r="G13637">
        <v>417</v>
      </c>
      <c r="H13637">
        <v>61</v>
      </c>
      <c r="I13637">
        <v>181</v>
      </c>
      <c r="J13637">
        <v>647</v>
      </c>
      <c r="K13637">
        <v>1123</v>
      </c>
      <c r="L13637" t="s">
        <v>19</v>
      </c>
      <c r="M13637">
        <v>1</v>
      </c>
      <c r="N13637">
        <f t="shared" si="1067"/>
        <v>203263</v>
      </c>
      <c r="O13637">
        <f t="shared" si="1068"/>
        <v>476</v>
      </c>
      <c r="P13637" t="str">
        <f t="shared" si="1069"/>
        <v>Overstock</v>
      </c>
      <c r="Q13637">
        <f t="shared" si="1065"/>
        <v>0</v>
      </c>
      <c r="R13637" t="str">
        <f t="shared" si="1066"/>
        <v>On Time</v>
      </c>
    </row>
    <row r="13638" spans="1:18" x14ac:dyDescent="0.3">
      <c r="A13638" t="s">
        <v>13673</v>
      </c>
      <c r="B13638" t="s">
        <v>44</v>
      </c>
      <c r="C13638" t="s">
        <v>33</v>
      </c>
      <c r="D13638" t="s">
        <v>16</v>
      </c>
      <c r="E13638" s="1">
        <v>45043</v>
      </c>
      <c r="F13638" s="1">
        <v>45053</v>
      </c>
      <c r="G13638">
        <v>125</v>
      </c>
      <c r="H13638">
        <v>67</v>
      </c>
      <c r="I13638">
        <v>254</v>
      </c>
      <c r="J13638">
        <v>1991</v>
      </c>
      <c r="K13638">
        <v>2298</v>
      </c>
      <c r="L13638" t="s">
        <v>34</v>
      </c>
      <c r="M13638">
        <v>10</v>
      </c>
      <c r="N13638">
        <f t="shared" si="1067"/>
        <v>583692</v>
      </c>
      <c r="O13638">
        <f t="shared" si="1068"/>
        <v>307</v>
      </c>
      <c r="P13638" t="str">
        <f t="shared" si="1069"/>
        <v>Understock</v>
      </c>
      <c r="Q13638">
        <f t="shared" si="1065"/>
        <v>0</v>
      </c>
      <c r="R13638" t="str">
        <f t="shared" si="1066"/>
        <v>On Time</v>
      </c>
    </row>
    <row r="13639" spans="1:18" x14ac:dyDescent="0.3">
      <c r="A13639" t="s">
        <v>13674</v>
      </c>
      <c r="B13639" t="s">
        <v>48</v>
      </c>
      <c r="C13639" t="s">
        <v>33</v>
      </c>
      <c r="D13639" t="s">
        <v>16</v>
      </c>
      <c r="E13639" s="1">
        <v>45272</v>
      </c>
      <c r="F13639" s="1">
        <v>45280</v>
      </c>
      <c r="G13639">
        <v>100</v>
      </c>
      <c r="H13639">
        <v>129</v>
      </c>
      <c r="I13639">
        <v>92</v>
      </c>
      <c r="J13639">
        <v>1624</v>
      </c>
      <c r="K13639">
        <v>2113</v>
      </c>
      <c r="L13639" t="s">
        <v>24</v>
      </c>
      <c r="M13639">
        <v>8</v>
      </c>
      <c r="N13639">
        <f t="shared" si="1067"/>
        <v>194396</v>
      </c>
      <c r="O13639">
        <f t="shared" si="1068"/>
        <v>489</v>
      </c>
      <c r="P13639" t="str">
        <f t="shared" si="1069"/>
        <v>Overstock</v>
      </c>
      <c r="Q13639">
        <f t="shared" si="1065"/>
        <v>0</v>
      </c>
      <c r="R13639" t="str">
        <f t="shared" si="1066"/>
        <v>On Time</v>
      </c>
    </row>
    <row r="13640" spans="1:18" x14ac:dyDescent="0.3">
      <c r="A13640" t="s">
        <v>13675</v>
      </c>
      <c r="B13640" t="s">
        <v>50</v>
      </c>
      <c r="C13640" t="s">
        <v>22</v>
      </c>
      <c r="D13640" t="s">
        <v>39</v>
      </c>
      <c r="E13640" s="1">
        <v>45107</v>
      </c>
      <c r="F13640" s="1">
        <v>45114</v>
      </c>
      <c r="G13640">
        <v>317</v>
      </c>
      <c r="H13640">
        <v>96</v>
      </c>
      <c r="I13640">
        <v>197</v>
      </c>
      <c r="J13640">
        <v>1410</v>
      </c>
      <c r="K13640">
        <v>1532</v>
      </c>
      <c r="L13640" t="s">
        <v>24</v>
      </c>
      <c r="M13640">
        <v>7</v>
      </c>
      <c r="N13640">
        <f t="shared" si="1067"/>
        <v>301804</v>
      </c>
      <c r="O13640">
        <f t="shared" si="1068"/>
        <v>122</v>
      </c>
      <c r="P13640" t="str">
        <f t="shared" si="1069"/>
        <v>Overstock</v>
      </c>
      <c r="Q13640">
        <f t="shared" si="1065"/>
        <v>0</v>
      </c>
      <c r="R13640" t="str">
        <f t="shared" si="1066"/>
        <v>On Time</v>
      </c>
    </row>
    <row r="13641" spans="1:18" x14ac:dyDescent="0.3">
      <c r="A13641" t="s">
        <v>13676</v>
      </c>
      <c r="B13641" t="s">
        <v>60</v>
      </c>
      <c r="C13641" t="s">
        <v>33</v>
      </c>
      <c r="D13641" t="s">
        <v>16</v>
      </c>
      <c r="E13641" s="1">
        <v>45434</v>
      </c>
      <c r="F13641" s="1">
        <v>45440</v>
      </c>
      <c r="G13641">
        <v>394</v>
      </c>
      <c r="H13641">
        <v>99</v>
      </c>
      <c r="I13641">
        <v>261</v>
      </c>
      <c r="J13641">
        <v>1935</v>
      </c>
      <c r="K13641">
        <v>2139</v>
      </c>
      <c r="L13641" t="s">
        <v>30</v>
      </c>
      <c r="M13641">
        <v>6</v>
      </c>
      <c r="N13641">
        <f t="shared" si="1067"/>
        <v>558279</v>
      </c>
      <c r="O13641">
        <f t="shared" si="1068"/>
        <v>204</v>
      </c>
      <c r="P13641" t="str">
        <f t="shared" si="1069"/>
        <v>Overstock</v>
      </c>
      <c r="Q13641">
        <f t="shared" si="1065"/>
        <v>0</v>
      </c>
      <c r="R13641" t="str">
        <f t="shared" si="1066"/>
        <v>On Time</v>
      </c>
    </row>
    <row r="13642" spans="1:18" x14ac:dyDescent="0.3">
      <c r="A13642" t="s">
        <v>13677</v>
      </c>
      <c r="B13642" t="s">
        <v>50</v>
      </c>
      <c r="C13642" t="s">
        <v>15</v>
      </c>
      <c r="D13642" t="s">
        <v>39</v>
      </c>
      <c r="E13642" s="1">
        <v>45603</v>
      </c>
      <c r="F13642" s="1">
        <v>45606</v>
      </c>
      <c r="G13642">
        <v>159</v>
      </c>
      <c r="H13642">
        <v>71</v>
      </c>
      <c r="I13642">
        <v>91</v>
      </c>
      <c r="J13642">
        <v>1743</v>
      </c>
      <c r="K13642">
        <v>2121</v>
      </c>
      <c r="L13642" t="s">
        <v>19</v>
      </c>
      <c r="M13642">
        <v>3</v>
      </c>
      <c r="N13642">
        <f t="shared" si="1067"/>
        <v>193011</v>
      </c>
      <c r="O13642">
        <f t="shared" si="1068"/>
        <v>378</v>
      </c>
      <c r="P13642" t="str">
        <f t="shared" si="1069"/>
        <v>Overstock</v>
      </c>
      <c r="Q13642">
        <f t="shared" si="1065"/>
        <v>0</v>
      </c>
      <c r="R13642" t="str">
        <f t="shared" si="1066"/>
        <v>On Time</v>
      </c>
    </row>
    <row r="13643" spans="1:18" x14ac:dyDescent="0.3">
      <c r="A13643" t="s">
        <v>13678</v>
      </c>
      <c r="B13643" t="s">
        <v>52</v>
      </c>
      <c r="C13643" t="s">
        <v>41</v>
      </c>
      <c r="D13643" t="s">
        <v>16</v>
      </c>
      <c r="E13643" s="1">
        <v>45322</v>
      </c>
      <c r="F13643" s="1">
        <v>45325</v>
      </c>
      <c r="G13643">
        <v>310</v>
      </c>
      <c r="H13643">
        <v>130</v>
      </c>
      <c r="I13643">
        <v>190</v>
      </c>
      <c r="J13643">
        <v>1667</v>
      </c>
      <c r="K13643">
        <v>2111</v>
      </c>
      <c r="L13643" t="s">
        <v>19</v>
      </c>
      <c r="M13643">
        <v>3</v>
      </c>
      <c r="N13643">
        <f t="shared" si="1067"/>
        <v>401090</v>
      </c>
      <c r="O13643">
        <f t="shared" si="1068"/>
        <v>444</v>
      </c>
      <c r="P13643" t="str">
        <f t="shared" si="1069"/>
        <v>Overstock</v>
      </c>
      <c r="Q13643">
        <f t="shared" si="1065"/>
        <v>0</v>
      </c>
      <c r="R13643" t="str">
        <f t="shared" si="1066"/>
        <v>On Time</v>
      </c>
    </row>
    <row r="13644" spans="1:18" x14ac:dyDescent="0.3">
      <c r="A13644" t="s">
        <v>13679</v>
      </c>
      <c r="B13644" t="s">
        <v>32</v>
      </c>
      <c r="C13644" t="s">
        <v>33</v>
      </c>
      <c r="D13644" t="s">
        <v>23</v>
      </c>
      <c r="E13644" s="1">
        <v>45000</v>
      </c>
      <c r="F13644" s="1">
        <v>45009</v>
      </c>
      <c r="G13644">
        <v>329</v>
      </c>
      <c r="H13644">
        <v>141</v>
      </c>
      <c r="I13644">
        <v>276</v>
      </c>
      <c r="J13644">
        <v>793</v>
      </c>
      <c r="K13644">
        <v>926</v>
      </c>
      <c r="L13644" t="s">
        <v>30</v>
      </c>
      <c r="M13644">
        <v>9</v>
      </c>
      <c r="N13644">
        <f t="shared" si="1067"/>
        <v>255576</v>
      </c>
      <c r="O13644">
        <f t="shared" si="1068"/>
        <v>133</v>
      </c>
      <c r="P13644" t="str">
        <f t="shared" si="1069"/>
        <v>Overstock</v>
      </c>
      <c r="Q13644">
        <f t="shared" si="1065"/>
        <v>0</v>
      </c>
      <c r="R13644" t="str">
        <f t="shared" si="1066"/>
        <v>On Time</v>
      </c>
    </row>
    <row r="13645" spans="1:18" x14ac:dyDescent="0.3">
      <c r="A13645" t="s">
        <v>13680</v>
      </c>
      <c r="B13645" t="s">
        <v>32</v>
      </c>
      <c r="C13645" t="s">
        <v>15</v>
      </c>
      <c r="D13645" t="s">
        <v>39</v>
      </c>
      <c r="E13645" s="1">
        <v>45375</v>
      </c>
      <c r="F13645" s="1">
        <v>45377</v>
      </c>
      <c r="G13645">
        <v>366</v>
      </c>
      <c r="H13645">
        <v>54</v>
      </c>
      <c r="I13645">
        <v>292</v>
      </c>
      <c r="J13645">
        <v>1081</v>
      </c>
      <c r="K13645">
        <v>1541</v>
      </c>
      <c r="L13645" t="s">
        <v>34</v>
      </c>
      <c r="M13645">
        <v>2</v>
      </c>
      <c r="N13645">
        <f t="shared" si="1067"/>
        <v>449972</v>
      </c>
      <c r="O13645">
        <f t="shared" si="1068"/>
        <v>460</v>
      </c>
      <c r="P13645" t="str">
        <f t="shared" si="1069"/>
        <v>Overstock</v>
      </c>
      <c r="Q13645">
        <f t="shared" si="1065"/>
        <v>0</v>
      </c>
      <c r="R13645" t="str">
        <f t="shared" si="1066"/>
        <v>On Time</v>
      </c>
    </row>
    <row r="13646" spans="1:18" x14ac:dyDescent="0.3">
      <c r="A13646" t="s">
        <v>13681</v>
      </c>
      <c r="B13646" t="s">
        <v>38</v>
      </c>
      <c r="C13646" t="s">
        <v>15</v>
      </c>
      <c r="D13646" t="s">
        <v>29</v>
      </c>
      <c r="E13646" s="1">
        <v>45387</v>
      </c>
      <c r="F13646" s="1">
        <v>45396</v>
      </c>
      <c r="G13646">
        <v>5</v>
      </c>
      <c r="H13646">
        <v>92</v>
      </c>
      <c r="I13646">
        <v>104</v>
      </c>
      <c r="J13646">
        <v>362</v>
      </c>
      <c r="K13646">
        <v>638</v>
      </c>
      <c r="L13646" t="s">
        <v>34</v>
      </c>
      <c r="M13646">
        <v>9</v>
      </c>
      <c r="N13646">
        <f t="shared" si="1067"/>
        <v>66352</v>
      </c>
      <c r="O13646">
        <f t="shared" si="1068"/>
        <v>276</v>
      </c>
      <c r="P13646" t="str">
        <f t="shared" si="1069"/>
        <v>Understock</v>
      </c>
      <c r="Q13646">
        <f t="shared" si="1065"/>
        <v>0</v>
      </c>
      <c r="R13646" t="str">
        <f t="shared" si="1066"/>
        <v>On Time</v>
      </c>
    </row>
    <row r="13647" spans="1:18" x14ac:dyDescent="0.3">
      <c r="A13647" t="s">
        <v>13682</v>
      </c>
      <c r="B13647" t="s">
        <v>52</v>
      </c>
      <c r="C13647" t="s">
        <v>41</v>
      </c>
      <c r="D13647" t="s">
        <v>39</v>
      </c>
      <c r="E13647" s="1">
        <v>45587</v>
      </c>
      <c r="F13647" s="1">
        <v>45597</v>
      </c>
      <c r="G13647">
        <v>186</v>
      </c>
      <c r="H13647">
        <v>103</v>
      </c>
      <c r="I13647">
        <v>239</v>
      </c>
      <c r="J13647">
        <v>962</v>
      </c>
      <c r="K13647">
        <v>1449</v>
      </c>
      <c r="L13647" t="s">
        <v>24</v>
      </c>
      <c r="M13647">
        <v>10</v>
      </c>
      <c r="N13647">
        <f t="shared" si="1067"/>
        <v>346311</v>
      </c>
      <c r="O13647">
        <f t="shared" si="1068"/>
        <v>487</v>
      </c>
      <c r="P13647" t="str">
        <f t="shared" si="1069"/>
        <v>Understock</v>
      </c>
      <c r="Q13647">
        <f t="shared" si="1065"/>
        <v>0</v>
      </c>
      <c r="R13647" t="str">
        <f t="shared" si="1066"/>
        <v>On Time</v>
      </c>
    </row>
    <row r="13648" spans="1:18" x14ac:dyDescent="0.3">
      <c r="A13648" t="s">
        <v>13683</v>
      </c>
      <c r="B13648" t="s">
        <v>50</v>
      </c>
      <c r="C13648" t="s">
        <v>41</v>
      </c>
      <c r="D13648" t="s">
        <v>29</v>
      </c>
      <c r="E13648" s="1">
        <v>45632</v>
      </c>
      <c r="F13648" s="1">
        <v>45633</v>
      </c>
      <c r="G13648">
        <v>420</v>
      </c>
      <c r="H13648">
        <v>64</v>
      </c>
      <c r="I13648">
        <v>217</v>
      </c>
      <c r="J13648">
        <v>1069</v>
      </c>
      <c r="K13648">
        <v>1432</v>
      </c>
      <c r="L13648" t="s">
        <v>30</v>
      </c>
      <c r="M13648">
        <v>1</v>
      </c>
      <c r="N13648">
        <f t="shared" si="1067"/>
        <v>310744</v>
      </c>
      <c r="O13648">
        <f t="shared" si="1068"/>
        <v>363</v>
      </c>
      <c r="P13648" t="str">
        <f t="shared" si="1069"/>
        <v>Overstock</v>
      </c>
      <c r="Q13648">
        <f t="shared" si="1065"/>
        <v>0</v>
      </c>
      <c r="R13648" t="str">
        <f t="shared" si="1066"/>
        <v>On Time</v>
      </c>
    </row>
    <row r="13649" spans="1:18" x14ac:dyDescent="0.3">
      <c r="A13649" t="s">
        <v>13684</v>
      </c>
      <c r="B13649" t="s">
        <v>48</v>
      </c>
      <c r="C13649" t="s">
        <v>33</v>
      </c>
      <c r="D13649" t="s">
        <v>16</v>
      </c>
      <c r="E13649" s="1">
        <v>45054</v>
      </c>
      <c r="F13649" s="1">
        <v>45055</v>
      </c>
      <c r="G13649">
        <v>14</v>
      </c>
      <c r="H13649">
        <v>142</v>
      </c>
      <c r="I13649">
        <v>225</v>
      </c>
      <c r="J13649">
        <v>1320</v>
      </c>
      <c r="K13649">
        <v>1480</v>
      </c>
      <c r="L13649" t="s">
        <v>24</v>
      </c>
      <c r="M13649">
        <v>1</v>
      </c>
      <c r="N13649">
        <f t="shared" si="1067"/>
        <v>333000</v>
      </c>
      <c r="O13649">
        <f t="shared" si="1068"/>
        <v>160</v>
      </c>
      <c r="P13649" t="str">
        <f t="shared" si="1069"/>
        <v>Understock</v>
      </c>
      <c r="Q13649">
        <f t="shared" si="1065"/>
        <v>0</v>
      </c>
      <c r="R13649" t="str">
        <f t="shared" si="1066"/>
        <v>On Time</v>
      </c>
    </row>
    <row r="13650" spans="1:18" x14ac:dyDescent="0.3">
      <c r="A13650" t="s">
        <v>13685</v>
      </c>
      <c r="B13650" t="s">
        <v>14</v>
      </c>
      <c r="C13650" t="s">
        <v>22</v>
      </c>
      <c r="D13650" t="s">
        <v>23</v>
      </c>
      <c r="E13650" s="1">
        <v>45062</v>
      </c>
      <c r="F13650" s="1">
        <v>45068</v>
      </c>
      <c r="G13650">
        <v>179</v>
      </c>
      <c r="H13650">
        <v>123</v>
      </c>
      <c r="I13650">
        <v>198</v>
      </c>
      <c r="J13650">
        <v>223</v>
      </c>
      <c r="K13650">
        <v>585</v>
      </c>
      <c r="L13650" t="s">
        <v>19</v>
      </c>
      <c r="M13650">
        <v>6</v>
      </c>
      <c r="N13650">
        <f t="shared" si="1067"/>
        <v>115830</v>
      </c>
      <c r="O13650">
        <f t="shared" si="1068"/>
        <v>362</v>
      </c>
      <c r="P13650" t="str">
        <f t="shared" si="1069"/>
        <v>Understock</v>
      </c>
      <c r="Q13650">
        <f t="shared" si="1065"/>
        <v>0</v>
      </c>
      <c r="R13650" t="str">
        <f t="shared" si="1066"/>
        <v>On Time</v>
      </c>
    </row>
    <row r="13651" spans="1:18" x14ac:dyDescent="0.3">
      <c r="A13651" t="s">
        <v>13686</v>
      </c>
      <c r="B13651" t="s">
        <v>21</v>
      </c>
      <c r="C13651" t="s">
        <v>22</v>
      </c>
      <c r="D13651" t="s">
        <v>23</v>
      </c>
      <c r="E13651" s="1">
        <v>44963</v>
      </c>
      <c r="F13651" s="1">
        <v>44972</v>
      </c>
      <c r="G13651">
        <v>152</v>
      </c>
      <c r="H13651">
        <v>106</v>
      </c>
      <c r="I13651">
        <v>91</v>
      </c>
      <c r="J13651">
        <v>1130</v>
      </c>
      <c r="K13651">
        <v>1510</v>
      </c>
      <c r="L13651" t="s">
        <v>34</v>
      </c>
      <c r="M13651">
        <v>9</v>
      </c>
      <c r="N13651">
        <f t="shared" si="1067"/>
        <v>137410</v>
      </c>
      <c r="O13651">
        <f t="shared" si="1068"/>
        <v>380</v>
      </c>
      <c r="P13651" t="str">
        <f t="shared" si="1069"/>
        <v>Overstock</v>
      </c>
      <c r="Q13651">
        <f t="shared" si="1065"/>
        <v>0</v>
      </c>
      <c r="R13651" t="str">
        <f t="shared" si="1066"/>
        <v>On Time</v>
      </c>
    </row>
    <row r="13652" spans="1:18" x14ac:dyDescent="0.3">
      <c r="A13652" t="s">
        <v>13687</v>
      </c>
      <c r="B13652" t="s">
        <v>38</v>
      </c>
      <c r="C13652" t="s">
        <v>41</v>
      </c>
      <c r="D13652" t="s">
        <v>23</v>
      </c>
      <c r="E13652" s="1">
        <v>45430</v>
      </c>
      <c r="F13652" s="1">
        <v>45432</v>
      </c>
      <c r="G13652">
        <v>92</v>
      </c>
      <c r="H13652">
        <v>133</v>
      </c>
      <c r="I13652">
        <v>82</v>
      </c>
      <c r="J13652">
        <v>1953</v>
      </c>
      <c r="K13652">
        <v>2334</v>
      </c>
      <c r="L13652" t="s">
        <v>19</v>
      </c>
      <c r="M13652">
        <v>2</v>
      </c>
      <c r="N13652">
        <f t="shared" si="1067"/>
        <v>191388</v>
      </c>
      <c r="O13652">
        <f t="shared" si="1068"/>
        <v>381</v>
      </c>
      <c r="P13652" t="str">
        <f t="shared" si="1069"/>
        <v>Overstock</v>
      </c>
      <c r="Q13652">
        <f t="shared" si="1065"/>
        <v>0</v>
      </c>
      <c r="R13652" t="str">
        <f t="shared" si="1066"/>
        <v>On Time</v>
      </c>
    </row>
    <row r="13653" spans="1:18" x14ac:dyDescent="0.3">
      <c r="A13653" t="s">
        <v>13688</v>
      </c>
      <c r="B13653" t="s">
        <v>52</v>
      </c>
      <c r="C13653" t="s">
        <v>41</v>
      </c>
      <c r="D13653" t="s">
        <v>27</v>
      </c>
      <c r="E13653" s="1">
        <v>45486</v>
      </c>
      <c r="F13653" s="1">
        <v>45494</v>
      </c>
      <c r="G13653">
        <v>445</v>
      </c>
      <c r="H13653">
        <v>61</v>
      </c>
      <c r="I13653">
        <v>75</v>
      </c>
      <c r="J13653">
        <v>1270</v>
      </c>
      <c r="K13653">
        <v>1618</v>
      </c>
      <c r="L13653" t="s">
        <v>30</v>
      </c>
      <c r="M13653">
        <v>8</v>
      </c>
      <c r="N13653">
        <f t="shared" si="1067"/>
        <v>121350</v>
      </c>
      <c r="O13653">
        <f t="shared" si="1068"/>
        <v>348</v>
      </c>
      <c r="P13653" t="str">
        <f t="shared" si="1069"/>
        <v>Overstock</v>
      </c>
      <c r="Q13653">
        <f t="shared" si="1065"/>
        <v>0</v>
      </c>
      <c r="R13653" t="str">
        <f t="shared" si="1066"/>
        <v>On Time</v>
      </c>
    </row>
    <row r="13654" spans="1:18" x14ac:dyDescent="0.3">
      <c r="A13654" t="s">
        <v>13689</v>
      </c>
      <c r="B13654" t="s">
        <v>14</v>
      </c>
      <c r="C13654" t="s">
        <v>22</v>
      </c>
      <c r="D13654" t="s">
        <v>29</v>
      </c>
      <c r="E13654" s="1">
        <v>45090</v>
      </c>
      <c r="F13654" s="1">
        <v>45099</v>
      </c>
      <c r="G13654">
        <v>368</v>
      </c>
      <c r="H13654">
        <v>85</v>
      </c>
      <c r="I13654">
        <v>99</v>
      </c>
      <c r="J13654">
        <v>1009</v>
      </c>
      <c r="K13654">
        <v>1322</v>
      </c>
      <c r="L13654" t="s">
        <v>24</v>
      </c>
      <c r="M13654">
        <v>9</v>
      </c>
      <c r="N13654">
        <f t="shared" si="1067"/>
        <v>130878</v>
      </c>
      <c r="O13654">
        <f t="shared" si="1068"/>
        <v>313</v>
      </c>
      <c r="P13654" t="str">
        <f t="shared" si="1069"/>
        <v>Overstock</v>
      </c>
      <c r="Q13654">
        <f t="shared" si="1065"/>
        <v>0</v>
      </c>
      <c r="R13654" t="str">
        <f t="shared" si="1066"/>
        <v>On Time</v>
      </c>
    </row>
    <row r="13655" spans="1:18" x14ac:dyDescent="0.3">
      <c r="A13655" t="s">
        <v>13690</v>
      </c>
      <c r="B13655" t="s">
        <v>26</v>
      </c>
      <c r="C13655" t="s">
        <v>33</v>
      </c>
      <c r="D13655" t="s">
        <v>29</v>
      </c>
      <c r="E13655" s="1">
        <v>44940</v>
      </c>
      <c r="F13655" s="1">
        <v>44950</v>
      </c>
      <c r="G13655">
        <v>14</v>
      </c>
      <c r="H13655">
        <v>111</v>
      </c>
      <c r="I13655">
        <v>125</v>
      </c>
      <c r="J13655">
        <v>1104</v>
      </c>
      <c r="K13655">
        <v>1385</v>
      </c>
      <c r="L13655" t="s">
        <v>17</v>
      </c>
      <c r="M13655">
        <v>10</v>
      </c>
      <c r="N13655">
        <f t="shared" si="1067"/>
        <v>173125</v>
      </c>
      <c r="O13655">
        <f t="shared" si="1068"/>
        <v>281</v>
      </c>
      <c r="P13655" t="str">
        <f t="shared" si="1069"/>
        <v>Understock</v>
      </c>
      <c r="Q13655">
        <f t="shared" si="1065"/>
        <v>0</v>
      </c>
      <c r="R13655" t="str">
        <f t="shared" si="1066"/>
        <v>On Time</v>
      </c>
    </row>
    <row r="13656" spans="1:18" x14ac:dyDescent="0.3">
      <c r="A13656" t="s">
        <v>13691</v>
      </c>
      <c r="B13656" t="s">
        <v>38</v>
      </c>
      <c r="C13656" t="s">
        <v>22</v>
      </c>
      <c r="D13656" t="s">
        <v>27</v>
      </c>
      <c r="E13656" s="1">
        <v>45270</v>
      </c>
      <c r="F13656" s="1">
        <v>45276</v>
      </c>
      <c r="G13656">
        <v>280</v>
      </c>
      <c r="H13656">
        <v>138</v>
      </c>
      <c r="I13656">
        <v>53</v>
      </c>
      <c r="J13656">
        <v>1547</v>
      </c>
      <c r="K13656">
        <v>1674</v>
      </c>
      <c r="L13656" t="s">
        <v>30</v>
      </c>
      <c r="M13656">
        <v>6</v>
      </c>
      <c r="N13656">
        <f t="shared" si="1067"/>
        <v>88722</v>
      </c>
      <c r="O13656">
        <f t="shared" si="1068"/>
        <v>127</v>
      </c>
      <c r="P13656" t="str">
        <f t="shared" si="1069"/>
        <v>Overstock</v>
      </c>
      <c r="Q13656">
        <f t="shared" si="1065"/>
        <v>0</v>
      </c>
      <c r="R13656" t="str">
        <f t="shared" si="1066"/>
        <v>On Time</v>
      </c>
    </row>
    <row r="13657" spans="1:18" x14ac:dyDescent="0.3">
      <c r="A13657" t="s">
        <v>13692</v>
      </c>
      <c r="B13657" t="s">
        <v>52</v>
      </c>
      <c r="C13657" t="s">
        <v>15</v>
      </c>
      <c r="D13657" t="s">
        <v>16</v>
      </c>
      <c r="E13657" s="1">
        <v>44976</v>
      </c>
      <c r="F13657" s="1">
        <v>44983</v>
      </c>
      <c r="G13657">
        <v>339</v>
      </c>
      <c r="H13657">
        <v>104</v>
      </c>
      <c r="I13657">
        <v>150</v>
      </c>
      <c r="J13657">
        <v>509</v>
      </c>
      <c r="K13657">
        <v>925</v>
      </c>
      <c r="L13657" t="s">
        <v>24</v>
      </c>
      <c r="M13657">
        <v>7</v>
      </c>
      <c r="N13657">
        <f t="shared" si="1067"/>
        <v>138750</v>
      </c>
      <c r="O13657">
        <f t="shared" si="1068"/>
        <v>416</v>
      </c>
      <c r="P13657" t="str">
        <f t="shared" si="1069"/>
        <v>Overstock</v>
      </c>
      <c r="Q13657">
        <f t="shared" si="1065"/>
        <v>0</v>
      </c>
      <c r="R13657" t="str">
        <f t="shared" si="1066"/>
        <v>On Time</v>
      </c>
    </row>
    <row r="13658" spans="1:18" x14ac:dyDescent="0.3">
      <c r="A13658" t="s">
        <v>13693</v>
      </c>
      <c r="B13658" t="s">
        <v>52</v>
      </c>
      <c r="C13658" t="s">
        <v>15</v>
      </c>
      <c r="D13658" t="s">
        <v>39</v>
      </c>
      <c r="E13658" s="1">
        <v>45202</v>
      </c>
      <c r="F13658" s="1">
        <v>45209</v>
      </c>
      <c r="G13658">
        <v>338</v>
      </c>
      <c r="H13658">
        <v>123</v>
      </c>
      <c r="I13658">
        <v>198</v>
      </c>
      <c r="J13658">
        <v>1995</v>
      </c>
      <c r="K13658">
        <v>2282</v>
      </c>
      <c r="L13658" t="s">
        <v>34</v>
      </c>
      <c r="M13658">
        <v>7</v>
      </c>
      <c r="N13658">
        <f t="shared" si="1067"/>
        <v>451836</v>
      </c>
      <c r="O13658">
        <f t="shared" si="1068"/>
        <v>287</v>
      </c>
      <c r="P13658" t="str">
        <f t="shared" si="1069"/>
        <v>Overstock</v>
      </c>
      <c r="Q13658">
        <f t="shared" si="1065"/>
        <v>0</v>
      </c>
      <c r="R13658" t="str">
        <f t="shared" si="1066"/>
        <v>On Time</v>
      </c>
    </row>
    <row r="13659" spans="1:18" x14ac:dyDescent="0.3">
      <c r="A13659" t="s">
        <v>13694</v>
      </c>
      <c r="B13659" t="s">
        <v>52</v>
      </c>
      <c r="C13659" t="s">
        <v>33</v>
      </c>
      <c r="D13659" t="s">
        <v>29</v>
      </c>
      <c r="E13659" s="1">
        <v>45100</v>
      </c>
      <c r="F13659" s="1">
        <v>45105</v>
      </c>
      <c r="G13659">
        <v>25</v>
      </c>
      <c r="H13659">
        <v>65</v>
      </c>
      <c r="I13659">
        <v>217</v>
      </c>
      <c r="J13659">
        <v>1872</v>
      </c>
      <c r="K13659">
        <v>2205</v>
      </c>
      <c r="L13659" t="s">
        <v>17</v>
      </c>
      <c r="M13659">
        <v>5</v>
      </c>
      <c r="N13659">
        <f t="shared" si="1067"/>
        <v>478485</v>
      </c>
      <c r="O13659">
        <f t="shared" si="1068"/>
        <v>333</v>
      </c>
      <c r="P13659" t="str">
        <f t="shared" si="1069"/>
        <v>Understock</v>
      </c>
      <c r="Q13659">
        <f t="shared" si="1065"/>
        <v>0</v>
      </c>
      <c r="R13659" t="str">
        <f t="shared" si="1066"/>
        <v>On Time</v>
      </c>
    </row>
    <row r="13660" spans="1:18" x14ac:dyDescent="0.3">
      <c r="A13660" t="s">
        <v>13695</v>
      </c>
      <c r="B13660" t="s">
        <v>26</v>
      </c>
      <c r="C13660" t="s">
        <v>15</v>
      </c>
      <c r="D13660" t="s">
        <v>23</v>
      </c>
      <c r="E13660" s="1">
        <v>45119</v>
      </c>
      <c r="F13660" s="1">
        <v>45123</v>
      </c>
      <c r="G13660">
        <v>69</v>
      </c>
      <c r="H13660">
        <v>132</v>
      </c>
      <c r="I13660">
        <v>184</v>
      </c>
      <c r="J13660">
        <v>999</v>
      </c>
      <c r="K13660">
        <v>1387</v>
      </c>
      <c r="L13660" t="s">
        <v>30</v>
      </c>
      <c r="M13660">
        <v>4</v>
      </c>
      <c r="N13660">
        <f t="shared" si="1067"/>
        <v>255208</v>
      </c>
      <c r="O13660">
        <f t="shared" si="1068"/>
        <v>388</v>
      </c>
      <c r="P13660" t="str">
        <f t="shared" si="1069"/>
        <v>Understock</v>
      </c>
      <c r="Q13660">
        <f t="shared" si="1065"/>
        <v>0</v>
      </c>
      <c r="R13660" t="str">
        <f t="shared" si="1066"/>
        <v>On Time</v>
      </c>
    </row>
    <row r="13661" spans="1:18" x14ac:dyDescent="0.3">
      <c r="A13661" t="s">
        <v>13696</v>
      </c>
      <c r="B13661" t="s">
        <v>50</v>
      </c>
      <c r="C13661" t="s">
        <v>15</v>
      </c>
      <c r="D13661" t="s">
        <v>27</v>
      </c>
      <c r="E13661" s="1">
        <v>45106</v>
      </c>
      <c r="F13661" s="1">
        <v>45110</v>
      </c>
      <c r="G13661">
        <v>194</v>
      </c>
      <c r="H13661">
        <v>68</v>
      </c>
      <c r="I13661">
        <v>173</v>
      </c>
      <c r="J13661">
        <v>1868</v>
      </c>
      <c r="K13661">
        <v>2353</v>
      </c>
      <c r="L13661" t="s">
        <v>30</v>
      </c>
      <c r="M13661">
        <v>4</v>
      </c>
      <c r="N13661">
        <f t="shared" si="1067"/>
        <v>407069</v>
      </c>
      <c r="O13661">
        <f t="shared" si="1068"/>
        <v>485</v>
      </c>
      <c r="P13661" t="str">
        <f t="shared" si="1069"/>
        <v>Overstock</v>
      </c>
      <c r="Q13661">
        <f t="shared" si="1065"/>
        <v>0</v>
      </c>
      <c r="R13661" t="str">
        <f t="shared" si="1066"/>
        <v>On Time</v>
      </c>
    </row>
    <row r="13662" spans="1:18" x14ac:dyDescent="0.3">
      <c r="A13662" t="s">
        <v>13697</v>
      </c>
      <c r="B13662" t="s">
        <v>14</v>
      </c>
      <c r="C13662" t="s">
        <v>33</v>
      </c>
      <c r="D13662" t="s">
        <v>27</v>
      </c>
      <c r="E13662" s="1">
        <v>45195</v>
      </c>
      <c r="F13662" s="1">
        <v>45205</v>
      </c>
      <c r="G13662">
        <v>473</v>
      </c>
      <c r="H13662">
        <v>139</v>
      </c>
      <c r="I13662">
        <v>190</v>
      </c>
      <c r="J13662">
        <v>1397</v>
      </c>
      <c r="K13662">
        <v>1819</v>
      </c>
      <c r="L13662" t="s">
        <v>17</v>
      </c>
      <c r="M13662">
        <v>10</v>
      </c>
      <c r="N13662">
        <f t="shared" si="1067"/>
        <v>345610</v>
      </c>
      <c r="O13662">
        <f t="shared" si="1068"/>
        <v>422</v>
      </c>
      <c r="P13662" t="str">
        <f t="shared" si="1069"/>
        <v>Overstock</v>
      </c>
      <c r="Q13662">
        <f t="shared" si="1065"/>
        <v>0</v>
      </c>
      <c r="R13662" t="str">
        <f t="shared" si="1066"/>
        <v>On Time</v>
      </c>
    </row>
    <row r="13663" spans="1:18" x14ac:dyDescent="0.3">
      <c r="A13663" t="s">
        <v>13698</v>
      </c>
      <c r="B13663" t="s">
        <v>38</v>
      </c>
      <c r="C13663" t="s">
        <v>33</v>
      </c>
      <c r="D13663" t="s">
        <v>27</v>
      </c>
      <c r="E13663" s="1">
        <v>45151</v>
      </c>
      <c r="F13663" s="1">
        <v>45155</v>
      </c>
      <c r="G13663">
        <v>275</v>
      </c>
      <c r="H13663">
        <v>110</v>
      </c>
      <c r="I13663">
        <v>156</v>
      </c>
      <c r="J13663">
        <v>1291</v>
      </c>
      <c r="K13663">
        <v>1411</v>
      </c>
      <c r="L13663" t="s">
        <v>24</v>
      </c>
      <c r="M13663">
        <v>4</v>
      </c>
      <c r="N13663">
        <f t="shared" si="1067"/>
        <v>220116</v>
      </c>
      <c r="O13663">
        <f t="shared" si="1068"/>
        <v>120</v>
      </c>
      <c r="P13663" t="str">
        <f t="shared" si="1069"/>
        <v>Overstock</v>
      </c>
      <c r="Q13663">
        <f t="shared" si="1065"/>
        <v>0</v>
      </c>
      <c r="R13663" t="str">
        <f t="shared" si="1066"/>
        <v>On Time</v>
      </c>
    </row>
    <row r="13664" spans="1:18" x14ac:dyDescent="0.3">
      <c r="A13664" t="s">
        <v>13699</v>
      </c>
      <c r="B13664" t="s">
        <v>50</v>
      </c>
      <c r="C13664" t="s">
        <v>33</v>
      </c>
      <c r="D13664" t="s">
        <v>16</v>
      </c>
      <c r="E13664" s="1">
        <v>45403</v>
      </c>
      <c r="F13664" s="1">
        <v>45405</v>
      </c>
      <c r="G13664">
        <v>487</v>
      </c>
      <c r="H13664">
        <v>107</v>
      </c>
      <c r="I13664">
        <v>219</v>
      </c>
      <c r="J13664">
        <v>1505</v>
      </c>
      <c r="K13664">
        <v>1853</v>
      </c>
      <c r="L13664" t="s">
        <v>17</v>
      </c>
      <c r="M13664">
        <v>2</v>
      </c>
      <c r="N13664">
        <f t="shared" si="1067"/>
        <v>405807</v>
      </c>
      <c r="O13664">
        <f t="shared" si="1068"/>
        <v>348</v>
      </c>
      <c r="P13664" t="str">
        <f t="shared" si="1069"/>
        <v>Overstock</v>
      </c>
      <c r="Q13664">
        <f t="shared" si="1065"/>
        <v>0</v>
      </c>
      <c r="R13664" t="str">
        <f t="shared" si="1066"/>
        <v>On Time</v>
      </c>
    </row>
    <row r="13665" spans="1:18" x14ac:dyDescent="0.3">
      <c r="A13665" t="s">
        <v>13700</v>
      </c>
      <c r="B13665" t="s">
        <v>50</v>
      </c>
      <c r="C13665" t="s">
        <v>22</v>
      </c>
      <c r="D13665" t="s">
        <v>29</v>
      </c>
      <c r="E13665" s="1">
        <v>45646</v>
      </c>
      <c r="F13665" s="1">
        <v>45654</v>
      </c>
      <c r="G13665">
        <v>62</v>
      </c>
      <c r="H13665">
        <v>53</v>
      </c>
      <c r="I13665">
        <v>60</v>
      </c>
      <c r="J13665">
        <v>599</v>
      </c>
      <c r="K13665">
        <v>681</v>
      </c>
      <c r="L13665" t="s">
        <v>17</v>
      </c>
      <c r="M13665">
        <v>8</v>
      </c>
      <c r="N13665">
        <f t="shared" si="1067"/>
        <v>40860</v>
      </c>
      <c r="O13665">
        <f t="shared" si="1068"/>
        <v>82</v>
      </c>
      <c r="P13665" t="str">
        <f t="shared" si="1069"/>
        <v>Overstock</v>
      </c>
      <c r="Q13665">
        <f t="shared" si="1065"/>
        <v>0</v>
      </c>
      <c r="R13665" t="str">
        <f t="shared" si="1066"/>
        <v>On Time</v>
      </c>
    </row>
    <row r="13666" spans="1:18" x14ac:dyDescent="0.3">
      <c r="A13666" t="s">
        <v>13701</v>
      </c>
      <c r="B13666" t="s">
        <v>44</v>
      </c>
      <c r="C13666" t="s">
        <v>33</v>
      </c>
      <c r="D13666" t="s">
        <v>39</v>
      </c>
      <c r="E13666" s="1">
        <v>45151</v>
      </c>
      <c r="F13666" s="1">
        <v>45152</v>
      </c>
      <c r="G13666">
        <v>441</v>
      </c>
      <c r="H13666">
        <v>95</v>
      </c>
      <c r="I13666">
        <v>272</v>
      </c>
      <c r="J13666">
        <v>1849</v>
      </c>
      <c r="K13666">
        <v>1987</v>
      </c>
      <c r="L13666" t="s">
        <v>17</v>
      </c>
      <c r="M13666">
        <v>1</v>
      </c>
      <c r="N13666">
        <f t="shared" si="1067"/>
        <v>540464</v>
      </c>
      <c r="O13666">
        <f t="shared" si="1068"/>
        <v>138</v>
      </c>
      <c r="P13666" t="str">
        <f t="shared" si="1069"/>
        <v>Overstock</v>
      </c>
      <c r="Q13666">
        <f t="shared" si="1065"/>
        <v>0</v>
      </c>
      <c r="R13666" t="str">
        <f t="shared" si="1066"/>
        <v>On Time</v>
      </c>
    </row>
    <row r="13667" spans="1:18" x14ac:dyDescent="0.3">
      <c r="A13667" t="s">
        <v>13702</v>
      </c>
      <c r="B13667" t="s">
        <v>38</v>
      </c>
      <c r="C13667" t="s">
        <v>41</v>
      </c>
      <c r="D13667" t="s">
        <v>23</v>
      </c>
      <c r="E13667" s="1">
        <v>45003</v>
      </c>
      <c r="F13667" s="1">
        <v>45004</v>
      </c>
      <c r="G13667">
        <v>310</v>
      </c>
      <c r="H13667">
        <v>122</v>
      </c>
      <c r="I13667">
        <v>22</v>
      </c>
      <c r="J13667">
        <v>1034</v>
      </c>
      <c r="K13667">
        <v>1442</v>
      </c>
      <c r="L13667" t="s">
        <v>30</v>
      </c>
      <c r="M13667">
        <v>1</v>
      </c>
      <c r="N13667">
        <f t="shared" si="1067"/>
        <v>31724</v>
      </c>
      <c r="O13667">
        <f t="shared" si="1068"/>
        <v>408</v>
      </c>
      <c r="P13667" t="str">
        <f t="shared" si="1069"/>
        <v>Overstock</v>
      </c>
      <c r="Q13667">
        <f t="shared" si="1065"/>
        <v>0</v>
      </c>
      <c r="R13667" t="str">
        <f t="shared" si="1066"/>
        <v>On Time</v>
      </c>
    </row>
    <row r="13668" spans="1:18" x14ac:dyDescent="0.3">
      <c r="A13668" t="s">
        <v>13703</v>
      </c>
      <c r="B13668" t="s">
        <v>32</v>
      </c>
      <c r="C13668" t="s">
        <v>15</v>
      </c>
      <c r="D13668" t="s">
        <v>39</v>
      </c>
      <c r="E13668" s="1">
        <v>45543</v>
      </c>
      <c r="F13668" s="1">
        <v>45544</v>
      </c>
      <c r="G13668">
        <v>474</v>
      </c>
      <c r="H13668">
        <v>128</v>
      </c>
      <c r="I13668">
        <v>0</v>
      </c>
      <c r="J13668">
        <v>1828</v>
      </c>
      <c r="K13668">
        <v>2273</v>
      </c>
      <c r="L13668" t="s">
        <v>19</v>
      </c>
      <c r="M13668">
        <v>1</v>
      </c>
      <c r="N13668">
        <f t="shared" si="1067"/>
        <v>0</v>
      </c>
      <c r="O13668">
        <f t="shared" si="1068"/>
        <v>445</v>
      </c>
      <c r="P13668" t="str">
        <f t="shared" si="1069"/>
        <v>Overstock</v>
      </c>
      <c r="Q13668">
        <f t="shared" si="1065"/>
        <v>0</v>
      </c>
      <c r="R13668" t="str">
        <f t="shared" si="1066"/>
        <v>On Time</v>
      </c>
    </row>
    <row r="13669" spans="1:18" x14ac:dyDescent="0.3">
      <c r="A13669" t="s">
        <v>13704</v>
      </c>
      <c r="B13669" t="s">
        <v>48</v>
      </c>
      <c r="C13669" t="s">
        <v>33</v>
      </c>
      <c r="D13669" t="s">
        <v>23</v>
      </c>
      <c r="E13669" s="1">
        <v>45144</v>
      </c>
      <c r="F13669" s="1">
        <v>45149</v>
      </c>
      <c r="G13669">
        <v>54</v>
      </c>
      <c r="H13669">
        <v>132</v>
      </c>
      <c r="I13669">
        <v>6</v>
      </c>
      <c r="J13669">
        <v>1245</v>
      </c>
      <c r="K13669">
        <v>1625</v>
      </c>
      <c r="L13669" t="s">
        <v>30</v>
      </c>
      <c r="M13669">
        <v>5</v>
      </c>
      <c r="N13669">
        <f t="shared" si="1067"/>
        <v>9750</v>
      </c>
      <c r="O13669">
        <f t="shared" si="1068"/>
        <v>380</v>
      </c>
      <c r="P13669" t="str">
        <f t="shared" si="1069"/>
        <v>Overstock</v>
      </c>
      <c r="Q13669">
        <f t="shared" si="1065"/>
        <v>0</v>
      </c>
      <c r="R13669" t="str">
        <f t="shared" si="1066"/>
        <v>On Time</v>
      </c>
    </row>
    <row r="13670" spans="1:18" x14ac:dyDescent="0.3">
      <c r="A13670" t="s">
        <v>13705</v>
      </c>
      <c r="B13670" t="s">
        <v>60</v>
      </c>
      <c r="C13670" t="s">
        <v>22</v>
      </c>
      <c r="D13670" t="s">
        <v>16</v>
      </c>
      <c r="E13670" s="1">
        <v>45249</v>
      </c>
      <c r="F13670" s="1">
        <v>45250</v>
      </c>
      <c r="G13670">
        <v>223</v>
      </c>
      <c r="H13670">
        <v>107</v>
      </c>
      <c r="I13670">
        <v>76</v>
      </c>
      <c r="J13670">
        <v>262</v>
      </c>
      <c r="K13670">
        <v>556</v>
      </c>
      <c r="L13670" t="s">
        <v>19</v>
      </c>
      <c r="M13670">
        <v>1</v>
      </c>
      <c r="N13670">
        <f t="shared" si="1067"/>
        <v>42256</v>
      </c>
      <c r="O13670">
        <f t="shared" si="1068"/>
        <v>294</v>
      </c>
      <c r="P13670" t="str">
        <f t="shared" si="1069"/>
        <v>Overstock</v>
      </c>
      <c r="Q13670">
        <f t="shared" si="1065"/>
        <v>0</v>
      </c>
      <c r="R13670" t="str">
        <f t="shared" si="1066"/>
        <v>On Time</v>
      </c>
    </row>
    <row r="13671" spans="1:18" x14ac:dyDescent="0.3">
      <c r="A13671" t="s">
        <v>13706</v>
      </c>
      <c r="B13671" t="s">
        <v>21</v>
      </c>
      <c r="C13671" t="s">
        <v>22</v>
      </c>
      <c r="D13671" t="s">
        <v>16</v>
      </c>
      <c r="E13671" s="1">
        <v>45485</v>
      </c>
      <c r="F13671" s="1">
        <v>45492</v>
      </c>
      <c r="G13671">
        <v>406</v>
      </c>
      <c r="H13671">
        <v>54</v>
      </c>
      <c r="I13671">
        <v>164</v>
      </c>
      <c r="J13671">
        <v>618</v>
      </c>
      <c r="K13671">
        <v>1093</v>
      </c>
      <c r="L13671" t="s">
        <v>34</v>
      </c>
      <c r="M13671">
        <v>7</v>
      </c>
      <c r="N13671">
        <f t="shared" si="1067"/>
        <v>179252</v>
      </c>
      <c r="O13671">
        <f t="shared" si="1068"/>
        <v>475</v>
      </c>
      <c r="P13671" t="str">
        <f t="shared" si="1069"/>
        <v>Overstock</v>
      </c>
      <c r="Q13671">
        <f t="shared" si="1065"/>
        <v>0</v>
      </c>
      <c r="R13671" t="str">
        <f t="shared" si="1066"/>
        <v>On Time</v>
      </c>
    </row>
    <row r="13672" spans="1:18" x14ac:dyDescent="0.3">
      <c r="A13672" t="s">
        <v>13707</v>
      </c>
      <c r="B13672" t="s">
        <v>50</v>
      </c>
      <c r="C13672" t="s">
        <v>33</v>
      </c>
      <c r="D13672" t="s">
        <v>29</v>
      </c>
      <c r="E13672" s="1">
        <v>45383</v>
      </c>
      <c r="F13672" s="1">
        <v>45387</v>
      </c>
      <c r="G13672">
        <v>146</v>
      </c>
      <c r="H13672">
        <v>86</v>
      </c>
      <c r="I13672">
        <v>116</v>
      </c>
      <c r="J13672">
        <v>1215</v>
      </c>
      <c r="K13672">
        <v>1419</v>
      </c>
      <c r="L13672" t="s">
        <v>19</v>
      </c>
      <c r="M13672">
        <v>4</v>
      </c>
      <c r="N13672">
        <f t="shared" si="1067"/>
        <v>164604</v>
      </c>
      <c r="O13672">
        <f t="shared" si="1068"/>
        <v>204</v>
      </c>
      <c r="P13672" t="str">
        <f t="shared" si="1069"/>
        <v>Overstock</v>
      </c>
      <c r="Q13672">
        <f t="shared" si="1065"/>
        <v>0</v>
      </c>
      <c r="R13672" t="str">
        <f t="shared" si="1066"/>
        <v>On Time</v>
      </c>
    </row>
    <row r="13673" spans="1:18" x14ac:dyDescent="0.3">
      <c r="A13673" t="s">
        <v>13708</v>
      </c>
      <c r="B13673" t="s">
        <v>52</v>
      </c>
      <c r="C13673" t="s">
        <v>15</v>
      </c>
      <c r="D13673" t="s">
        <v>23</v>
      </c>
      <c r="E13673" s="1">
        <v>45150</v>
      </c>
      <c r="F13673" s="1">
        <v>45158</v>
      </c>
      <c r="G13673">
        <v>438</v>
      </c>
      <c r="H13673">
        <v>92</v>
      </c>
      <c r="I13673">
        <v>47</v>
      </c>
      <c r="J13673">
        <v>357</v>
      </c>
      <c r="K13673">
        <v>854</v>
      </c>
      <c r="L13673" t="s">
        <v>19</v>
      </c>
      <c r="M13673">
        <v>8</v>
      </c>
      <c r="N13673">
        <f t="shared" si="1067"/>
        <v>40138</v>
      </c>
      <c r="O13673">
        <f t="shared" si="1068"/>
        <v>497</v>
      </c>
      <c r="P13673" t="str">
        <f t="shared" si="1069"/>
        <v>Overstock</v>
      </c>
      <c r="Q13673">
        <f t="shared" si="1065"/>
        <v>0</v>
      </c>
      <c r="R13673" t="str">
        <f t="shared" si="1066"/>
        <v>On Time</v>
      </c>
    </row>
    <row r="13674" spans="1:18" x14ac:dyDescent="0.3">
      <c r="A13674" t="s">
        <v>13709</v>
      </c>
      <c r="B13674" t="s">
        <v>50</v>
      </c>
      <c r="C13674" t="s">
        <v>41</v>
      </c>
      <c r="D13674" t="s">
        <v>29</v>
      </c>
      <c r="E13674" s="1">
        <v>45059</v>
      </c>
      <c r="F13674" s="1">
        <v>45068</v>
      </c>
      <c r="G13674">
        <v>458</v>
      </c>
      <c r="H13674">
        <v>55</v>
      </c>
      <c r="I13674">
        <v>265</v>
      </c>
      <c r="J13674">
        <v>781</v>
      </c>
      <c r="K13674">
        <v>1224</v>
      </c>
      <c r="L13674" t="s">
        <v>34</v>
      </c>
      <c r="M13674">
        <v>9</v>
      </c>
      <c r="N13674">
        <f t="shared" si="1067"/>
        <v>324360</v>
      </c>
      <c r="O13674">
        <f t="shared" si="1068"/>
        <v>443</v>
      </c>
      <c r="P13674" t="str">
        <f t="shared" si="1069"/>
        <v>Overstock</v>
      </c>
      <c r="Q13674">
        <f t="shared" si="1065"/>
        <v>0</v>
      </c>
      <c r="R13674" t="str">
        <f t="shared" si="1066"/>
        <v>On Time</v>
      </c>
    </row>
    <row r="13675" spans="1:18" x14ac:dyDescent="0.3">
      <c r="A13675" t="s">
        <v>13710</v>
      </c>
      <c r="B13675" t="s">
        <v>32</v>
      </c>
      <c r="C13675" t="s">
        <v>22</v>
      </c>
      <c r="D13675" t="s">
        <v>16</v>
      </c>
      <c r="E13675" s="1">
        <v>45566</v>
      </c>
      <c r="F13675" s="1">
        <v>45570</v>
      </c>
      <c r="G13675">
        <v>36</v>
      </c>
      <c r="H13675">
        <v>113</v>
      </c>
      <c r="I13675">
        <v>102</v>
      </c>
      <c r="J13675">
        <v>351</v>
      </c>
      <c r="K13675">
        <v>570</v>
      </c>
      <c r="L13675" t="s">
        <v>24</v>
      </c>
      <c r="M13675">
        <v>4</v>
      </c>
      <c r="N13675">
        <f t="shared" si="1067"/>
        <v>58140</v>
      </c>
      <c r="O13675">
        <f t="shared" si="1068"/>
        <v>219</v>
      </c>
      <c r="P13675" t="str">
        <f t="shared" si="1069"/>
        <v>Understock</v>
      </c>
      <c r="Q13675">
        <f t="shared" si="1065"/>
        <v>0</v>
      </c>
      <c r="R13675" t="str">
        <f t="shared" si="1066"/>
        <v>On Time</v>
      </c>
    </row>
    <row r="13676" spans="1:18" x14ac:dyDescent="0.3">
      <c r="A13676" t="s">
        <v>13711</v>
      </c>
      <c r="B13676" t="s">
        <v>50</v>
      </c>
      <c r="C13676" t="s">
        <v>22</v>
      </c>
      <c r="D13676" t="s">
        <v>27</v>
      </c>
      <c r="E13676" s="1">
        <v>45226</v>
      </c>
      <c r="F13676" s="1">
        <v>45228</v>
      </c>
      <c r="G13676">
        <v>416</v>
      </c>
      <c r="H13676">
        <v>145</v>
      </c>
      <c r="I13676">
        <v>258</v>
      </c>
      <c r="J13676">
        <v>368</v>
      </c>
      <c r="K13676">
        <v>489</v>
      </c>
      <c r="L13676" t="s">
        <v>30</v>
      </c>
      <c r="M13676">
        <v>2</v>
      </c>
      <c r="N13676">
        <f t="shared" si="1067"/>
        <v>126162</v>
      </c>
      <c r="O13676">
        <f t="shared" si="1068"/>
        <v>121</v>
      </c>
      <c r="P13676" t="str">
        <f t="shared" si="1069"/>
        <v>Overstock</v>
      </c>
      <c r="Q13676">
        <f t="shared" si="1065"/>
        <v>0</v>
      </c>
      <c r="R13676" t="str">
        <f t="shared" si="1066"/>
        <v>On Time</v>
      </c>
    </row>
    <row r="13677" spans="1:18" x14ac:dyDescent="0.3">
      <c r="A13677" t="s">
        <v>13712</v>
      </c>
      <c r="B13677" t="s">
        <v>48</v>
      </c>
      <c r="C13677" t="s">
        <v>41</v>
      </c>
      <c r="D13677" t="s">
        <v>39</v>
      </c>
      <c r="E13677" s="1">
        <v>45521</v>
      </c>
      <c r="F13677" s="1">
        <v>45530</v>
      </c>
      <c r="G13677">
        <v>60</v>
      </c>
      <c r="H13677">
        <v>89</v>
      </c>
      <c r="I13677">
        <v>150</v>
      </c>
      <c r="J13677">
        <v>1433</v>
      </c>
      <c r="K13677">
        <v>1542</v>
      </c>
      <c r="L13677" t="s">
        <v>34</v>
      </c>
      <c r="M13677">
        <v>9</v>
      </c>
      <c r="N13677">
        <f t="shared" si="1067"/>
        <v>231300</v>
      </c>
      <c r="O13677">
        <f t="shared" si="1068"/>
        <v>109</v>
      </c>
      <c r="P13677" t="str">
        <f t="shared" si="1069"/>
        <v>Understock</v>
      </c>
      <c r="Q13677">
        <f t="shared" si="1065"/>
        <v>0</v>
      </c>
      <c r="R13677" t="str">
        <f t="shared" si="1066"/>
        <v>On Time</v>
      </c>
    </row>
    <row r="13678" spans="1:18" x14ac:dyDescent="0.3">
      <c r="A13678" t="s">
        <v>13713</v>
      </c>
      <c r="B13678" t="s">
        <v>52</v>
      </c>
      <c r="C13678" t="s">
        <v>33</v>
      </c>
      <c r="D13678" t="s">
        <v>23</v>
      </c>
      <c r="E13678" s="1">
        <v>45187</v>
      </c>
      <c r="F13678" s="1">
        <v>45190</v>
      </c>
      <c r="G13678">
        <v>137</v>
      </c>
      <c r="H13678">
        <v>130</v>
      </c>
      <c r="I13678">
        <v>2</v>
      </c>
      <c r="J13678">
        <v>277</v>
      </c>
      <c r="K13678">
        <v>372</v>
      </c>
      <c r="L13678" t="s">
        <v>19</v>
      </c>
      <c r="M13678">
        <v>3</v>
      </c>
      <c r="N13678">
        <f t="shared" si="1067"/>
        <v>744</v>
      </c>
      <c r="O13678">
        <f t="shared" si="1068"/>
        <v>95</v>
      </c>
      <c r="P13678" t="str">
        <f t="shared" si="1069"/>
        <v>Overstock</v>
      </c>
      <c r="Q13678">
        <f t="shared" si="1065"/>
        <v>0</v>
      </c>
      <c r="R13678" t="str">
        <f t="shared" si="1066"/>
        <v>On Time</v>
      </c>
    </row>
    <row r="13679" spans="1:18" x14ac:dyDescent="0.3">
      <c r="A13679" t="s">
        <v>13714</v>
      </c>
      <c r="B13679" t="s">
        <v>44</v>
      </c>
      <c r="C13679" t="s">
        <v>41</v>
      </c>
      <c r="D13679" t="s">
        <v>39</v>
      </c>
      <c r="E13679" s="1">
        <v>45056</v>
      </c>
      <c r="F13679" s="1">
        <v>45064</v>
      </c>
      <c r="G13679">
        <v>397</v>
      </c>
      <c r="H13679">
        <v>87</v>
      </c>
      <c r="I13679">
        <v>172</v>
      </c>
      <c r="J13679">
        <v>1845</v>
      </c>
      <c r="K13679">
        <v>2043</v>
      </c>
      <c r="L13679" t="s">
        <v>34</v>
      </c>
      <c r="M13679">
        <v>8</v>
      </c>
      <c r="N13679">
        <f t="shared" si="1067"/>
        <v>351396</v>
      </c>
      <c r="O13679">
        <f t="shared" si="1068"/>
        <v>198</v>
      </c>
      <c r="P13679" t="str">
        <f t="shared" si="1069"/>
        <v>Overstock</v>
      </c>
      <c r="Q13679">
        <f t="shared" si="1065"/>
        <v>0</v>
      </c>
      <c r="R13679" t="str">
        <f t="shared" si="1066"/>
        <v>On Time</v>
      </c>
    </row>
    <row r="13680" spans="1:18" x14ac:dyDescent="0.3">
      <c r="A13680" t="s">
        <v>13715</v>
      </c>
      <c r="B13680" t="s">
        <v>26</v>
      </c>
      <c r="C13680" t="s">
        <v>15</v>
      </c>
      <c r="D13680" t="s">
        <v>16</v>
      </c>
      <c r="E13680" s="1">
        <v>45527</v>
      </c>
      <c r="F13680" s="1">
        <v>45534</v>
      </c>
      <c r="G13680">
        <v>429</v>
      </c>
      <c r="H13680">
        <v>130</v>
      </c>
      <c r="I13680">
        <v>62</v>
      </c>
      <c r="J13680">
        <v>1728</v>
      </c>
      <c r="K13680">
        <v>2154</v>
      </c>
      <c r="L13680" t="s">
        <v>19</v>
      </c>
      <c r="M13680">
        <v>7</v>
      </c>
      <c r="N13680">
        <f t="shared" si="1067"/>
        <v>133548</v>
      </c>
      <c r="O13680">
        <f t="shared" si="1068"/>
        <v>426</v>
      </c>
      <c r="P13680" t="str">
        <f t="shared" si="1069"/>
        <v>Overstock</v>
      </c>
      <c r="Q13680">
        <f t="shared" si="1065"/>
        <v>0</v>
      </c>
      <c r="R13680" t="str">
        <f t="shared" si="1066"/>
        <v>On Time</v>
      </c>
    </row>
    <row r="13681" spans="1:18" x14ac:dyDescent="0.3">
      <c r="A13681" t="s">
        <v>13716</v>
      </c>
      <c r="B13681" t="s">
        <v>60</v>
      </c>
      <c r="C13681" t="s">
        <v>33</v>
      </c>
      <c r="D13681" t="s">
        <v>27</v>
      </c>
      <c r="E13681" s="1">
        <v>44994</v>
      </c>
      <c r="F13681" s="1">
        <v>45003</v>
      </c>
      <c r="G13681">
        <v>475</v>
      </c>
      <c r="H13681">
        <v>141</v>
      </c>
      <c r="I13681">
        <v>160</v>
      </c>
      <c r="J13681">
        <v>933</v>
      </c>
      <c r="K13681">
        <v>1174</v>
      </c>
      <c r="L13681" t="s">
        <v>24</v>
      </c>
      <c r="M13681">
        <v>9</v>
      </c>
      <c r="N13681">
        <f t="shared" si="1067"/>
        <v>187840</v>
      </c>
      <c r="O13681">
        <f t="shared" si="1068"/>
        <v>241</v>
      </c>
      <c r="P13681" t="str">
        <f t="shared" si="1069"/>
        <v>Overstock</v>
      </c>
      <c r="Q13681">
        <f t="shared" si="1065"/>
        <v>0</v>
      </c>
      <c r="R13681" t="str">
        <f t="shared" si="1066"/>
        <v>On Time</v>
      </c>
    </row>
    <row r="13682" spans="1:18" x14ac:dyDescent="0.3">
      <c r="A13682" t="s">
        <v>13717</v>
      </c>
      <c r="B13682" t="s">
        <v>44</v>
      </c>
      <c r="C13682" t="s">
        <v>33</v>
      </c>
      <c r="D13682" t="s">
        <v>29</v>
      </c>
      <c r="E13682" s="1">
        <v>45282</v>
      </c>
      <c r="F13682" s="1">
        <v>45290</v>
      </c>
      <c r="G13682">
        <v>230</v>
      </c>
      <c r="H13682">
        <v>144</v>
      </c>
      <c r="I13682">
        <v>228</v>
      </c>
      <c r="J13682">
        <v>1412</v>
      </c>
      <c r="K13682">
        <v>1639</v>
      </c>
      <c r="L13682" t="s">
        <v>19</v>
      </c>
      <c r="M13682">
        <v>8</v>
      </c>
      <c r="N13682">
        <f t="shared" si="1067"/>
        <v>373692</v>
      </c>
      <c r="O13682">
        <f t="shared" si="1068"/>
        <v>227</v>
      </c>
      <c r="P13682" t="str">
        <f t="shared" si="1069"/>
        <v>Overstock</v>
      </c>
      <c r="Q13682">
        <f t="shared" si="1065"/>
        <v>0</v>
      </c>
      <c r="R13682" t="str">
        <f t="shared" si="1066"/>
        <v>On Time</v>
      </c>
    </row>
    <row r="13683" spans="1:18" x14ac:dyDescent="0.3">
      <c r="A13683" t="s">
        <v>13718</v>
      </c>
      <c r="B13683" t="s">
        <v>50</v>
      </c>
      <c r="C13683" t="s">
        <v>41</v>
      </c>
      <c r="D13683" t="s">
        <v>39</v>
      </c>
      <c r="E13683" s="1">
        <v>45366</v>
      </c>
      <c r="F13683" s="1">
        <v>45368</v>
      </c>
      <c r="G13683">
        <v>40</v>
      </c>
      <c r="H13683">
        <v>135</v>
      </c>
      <c r="I13683">
        <v>68</v>
      </c>
      <c r="J13683">
        <v>1176</v>
      </c>
      <c r="K13683">
        <v>1639</v>
      </c>
      <c r="L13683" t="s">
        <v>30</v>
      </c>
      <c r="M13683">
        <v>2</v>
      </c>
      <c r="N13683">
        <f t="shared" si="1067"/>
        <v>111452</v>
      </c>
      <c r="O13683">
        <f t="shared" si="1068"/>
        <v>463</v>
      </c>
      <c r="P13683" t="str">
        <f t="shared" si="1069"/>
        <v>Understock</v>
      </c>
      <c r="Q13683">
        <f t="shared" si="1065"/>
        <v>0</v>
      </c>
      <c r="R13683" t="str">
        <f t="shared" si="1066"/>
        <v>On Time</v>
      </c>
    </row>
    <row r="13684" spans="1:18" x14ac:dyDescent="0.3">
      <c r="A13684" t="s">
        <v>13719</v>
      </c>
      <c r="B13684" t="s">
        <v>48</v>
      </c>
      <c r="C13684" t="s">
        <v>33</v>
      </c>
      <c r="D13684" t="s">
        <v>16</v>
      </c>
      <c r="E13684" s="1">
        <v>45650</v>
      </c>
      <c r="F13684" s="1">
        <v>45651</v>
      </c>
      <c r="G13684">
        <v>254</v>
      </c>
      <c r="H13684">
        <v>120</v>
      </c>
      <c r="I13684">
        <v>209</v>
      </c>
      <c r="J13684">
        <v>1438</v>
      </c>
      <c r="K13684">
        <v>1839</v>
      </c>
      <c r="L13684" t="s">
        <v>19</v>
      </c>
      <c r="M13684">
        <v>1</v>
      </c>
      <c r="N13684">
        <f t="shared" si="1067"/>
        <v>384351</v>
      </c>
      <c r="O13684">
        <f t="shared" si="1068"/>
        <v>401</v>
      </c>
      <c r="P13684" t="str">
        <f t="shared" si="1069"/>
        <v>Overstock</v>
      </c>
      <c r="Q13684">
        <f t="shared" si="1065"/>
        <v>0</v>
      </c>
      <c r="R13684" t="str">
        <f t="shared" si="1066"/>
        <v>On Time</v>
      </c>
    </row>
    <row r="13685" spans="1:18" x14ac:dyDescent="0.3">
      <c r="A13685" t="s">
        <v>13720</v>
      </c>
      <c r="B13685" t="s">
        <v>21</v>
      </c>
      <c r="C13685" t="s">
        <v>22</v>
      </c>
      <c r="D13685" t="s">
        <v>29</v>
      </c>
      <c r="E13685" s="1">
        <v>45044</v>
      </c>
      <c r="F13685" s="1">
        <v>45053</v>
      </c>
      <c r="G13685">
        <v>429</v>
      </c>
      <c r="H13685">
        <v>99</v>
      </c>
      <c r="I13685">
        <v>240</v>
      </c>
      <c r="J13685">
        <v>1399</v>
      </c>
      <c r="K13685">
        <v>1730</v>
      </c>
      <c r="L13685" t="s">
        <v>34</v>
      </c>
      <c r="M13685">
        <v>9</v>
      </c>
      <c r="N13685">
        <f t="shared" si="1067"/>
        <v>415200</v>
      </c>
      <c r="O13685">
        <f t="shared" si="1068"/>
        <v>331</v>
      </c>
      <c r="P13685" t="str">
        <f t="shared" si="1069"/>
        <v>Overstock</v>
      </c>
      <c r="Q13685">
        <f t="shared" si="1065"/>
        <v>0</v>
      </c>
      <c r="R13685" t="str">
        <f t="shared" si="1066"/>
        <v>On Time</v>
      </c>
    </row>
    <row r="13686" spans="1:18" x14ac:dyDescent="0.3">
      <c r="A13686" t="s">
        <v>13721</v>
      </c>
      <c r="B13686" t="s">
        <v>14</v>
      </c>
      <c r="C13686" t="s">
        <v>41</v>
      </c>
      <c r="D13686" t="s">
        <v>39</v>
      </c>
      <c r="E13686" s="1">
        <v>45361</v>
      </c>
      <c r="F13686" s="1">
        <v>45367</v>
      </c>
      <c r="G13686">
        <v>172</v>
      </c>
      <c r="H13686">
        <v>120</v>
      </c>
      <c r="I13686">
        <v>185</v>
      </c>
      <c r="J13686">
        <v>206</v>
      </c>
      <c r="K13686">
        <v>651</v>
      </c>
      <c r="L13686" t="s">
        <v>19</v>
      </c>
      <c r="M13686">
        <v>6</v>
      </c>
      <c r="N13686">
        <f t="shared" si="1067"/>
        <v>120435</v>
      </c>
      <c r="O13686">
        <f t="shared" si="1068"/>
        <v>445</v>
      </c>
      <c r="P13686" t="str">
        <f t="shared" si="1069"/>
        <v>Understock</v>
      </c>
      <c r="Q13686">
        <f t="shared" si="1065"/>
        <v>0</v>
      </c>
      <c r="R13686" t="str">
        <f t="shared" si="1066"/>
        <v>On Time</v>
      </c>
    </row>
    <row r="13687" spans="1:18" x14ac:dyDescent="0.3">
      <c r="A13687" t="s">
        <v>13722</v>
      </c>
      <c r="B13687" t="s">
        <v>48</v>
      </c>
      <c r="C13687" t="s">
        <v>33</v>
      </c>
      <c r="D13687" t="s">
        <v>16</v>
      </c>
      <c r="E13687" s="1">
        <v>45090</v>
      </c>
      <c r="F13687" s="1">
        <v>45099</v>
      </c>
      <c r="G13687">
        <v>411</v>
      </c>
      <c r="H13687">
        <v>71</v>
      </c>
      <c r="I13687">
        <v>147</v>
      </c>
      <c r="J13687">
        <v>1671</v>
      </c>
      <c r="K13687">
        <v>1802</v>
      </c>
      <c r="L13687" t="s">
        <v>30</v>
      </c>
      <c r="M13687">
        <v>9</v>
      </c>
      <c r="N13687">
        <f t="shared" si="1067"/>
        <v>264894</v>
      </c>
      <c r="O13687">
        <f t="shared" si="1068"/>
        <v>131</v>
      </c>
      <c r="P13687" t="str">
        <f t="shared" si="1069"/>
        <v>Overstock</v>
      </c>
      <c r="Q13687">
        <f t="shared" si="1065"/>
        <v>0</v>
      </c>
      <c r="R13687" t="str">
        <f t="shared" si="1066"/>
        <v>On Time</v>
      </c>
    </row>
    <row r="13688" spans="1:18" x14ac:dyDescent="0.3">
      <c r="A13688" t="s">
        <v>13723</v>
      </c>
      <c r="B13688" t="s">
        <v>26</v>
      </c>
      <c r="C13688" t="s">
        <v>41</v>
      </c>
      <c r="D13688" t="s">
        <v>39</v>
      </c>
      <c r="E13688" s="1">
        <v>45338</v>
      </c>
      <c r="F13688" s="1">
        <v>45340</v>
      </c>
      <c r="G13688">
        <v>279</v>
      </c>
      <c r="H13688">
        <v>109</v>
      </c>
      <c r="I13688">
        <v>123</v>
      </c>
      <c r="J13688">
        <v>361</v>
      </c>
      <c r="K13688">
        <v>602</v>
      </c>
      <c r="L13688" t="s">
        <v>17</v>
      </c>
      <c r="M13688">
        <v>2</v>
      </c>
      <c r="N13688">
        <f t="shared" si="1067"/>
        <v>74046</v>
      </c>
      <c r="O13688">
        <f t="shared" si="1068"/>
        <v>241</v>
      </c>
      <c r="P13688" t="str">
        <f t="shared" si="1069"/>
        <v>Overstock</v>
      </c>
      <c r="Q13688">
        <f t="shared" si="1065"/>
        <v>0</v>
      </c>
      <c r="R13688" t="str">
        <f t="shared" si="1066"/>
        <v>On Time</v>
      </c>
    </row>
    <row r="13689" spans="1:18" x14ac:dyDescent="0.3">
      <c r="A13689" t="s">
        <v>13724</v>
      </c>
      <c r="B13689" t="s">
        <v>60</v>
      </c>
      <c r="C13689" t="s">
        <v>41</v>
      </c>
      <c r="D13689" t="s">
        <v>16</v>
      </c>
      <c r="E13689" s="1">
        <v>45046</v>
      </c>
      <c r="F13689" s="1">
        <v>45047</v>
      </c>
      <c r="G13689">
        <v>98</v>
      </c>
      <c r="H13689">
        <v>72</v>
      </c>
      <c r="I13689">
        <v>45</v>
      </c>
      <c r="J13689">
        <v>458</v>
      </c>
      <c r="K13689">
        <v>954</v>
      </c>
      <c r="L13689" t="s">
        <v>24</v>
      </c>
      <c r="M13689">
        <v>1</v>
      </c>
      <c r="N13689">
        <f t="shared" si="1067"/>
        <v>42930</v>
      </c>
      <c r="O13689">
        <f t="shared" si="1068"/>
        <v>496</v>
      </c>
      <c r="P13689" t="str">
        <f t="shared" si="1069"/>
        <v>Overstock</v>
      </c>
      <c r="Q13689">
        <f t="shared" si="1065"/>
        <v>0</v>
      </c>
      <c r="R13689" t="str">
        <f t="shared" si="1066"/>
        <v>On Time</v>
      </c>
    </row>
    <row r="13690" spans="1:18" x14ac:dyDescent="0.3">
      <c r="A13690" t="s">
        <v>13725</v>
      </c>
      <c r="B13690" t="s">
        <v>44</v>
      </c>
      <c r="C13690" t="s">
        <v>33</v>
      </c>
      <c r="D13690" t="s">
        <v>23</v>
      </c>
      <c r="E13690" s="1">
        <v>45127</v>
      </c>
      <c r="F13690" s="1">
        <v>45136</v>
      </c>
      <c r="G13690">
        <v>230</v>
      </c>
      <c r="H13690">
        <v>150</v>
      </c>
      <c r="I13690">
        <v>268</v>
      </c>
      <c r="J13690">
        <v>1450</v>
      </c>
      <c r="K13690">
        <v>1679</v>
      </c>
      <c r="L13690" t="s">
        <v>34</v>
      </c>
      <c r="M13690">
        <v>9</v>
      </c>
      <c r="N13690">
        <f t="shared" si="1067"/>
        <v>449972</v>
      </c>
      <c r="O13690">
        <f t="shared" si="1068"/>
        <v>229</v>
      </c>
      <c r="P13690" t="str">
        <f t="shared" si="1069"/>
        <v>Understock</v>
      </c>
      <c r="Q13690">
        <f t="shared" si="1065"/>
        <v>0</v>
      </c>
      <c r="R13690" t="str">
        <f t="shared" si="1066"/>
        <v>On Time</v>
      </c>
    </row>
    <row r="13691" spans="1:18" x14ac:dyDescent="0.3">
      <c r="A13691" t="s">
        <v>13726</v>
      </c>
      <c r="B13691" t="s">
        <v>32</v>
      </c>
      <c r="C13691" t="s">
        <v>33</v>
      </c>
      <c r="D13691" t="s">
        <v>23</v>
      </c>
      <c r="E13691" s="1">
        <v>45531</v>
      </c>
      <c r="F13691" s="1">
        <v>45534</v>
      </c>
      <c r="G13691">
        <v>281</v>
      </c>
      <c r="H13691">
        <v>121</v>
      </c>
      <c r="I13691">
        <v>170</v>
      </c>
      <c r="J13691">
        <v>715</v>
      </c>
      <c r="K13691">
        <v>1118</v>
      </c>
      <c r="L13691" t="s">
        <v>30</v>
      </c>
      <c r="M13691">
        <v>3</v>
      </c>
      <c r="N13691">
        <f t="shared" si="1067"/>
        <v>190060</v>
      </c>
      <c r="O13691">
        <f t="shared" si="1068"/>
        <v>403</v>
      </c>
      <c r="P13691" t="str">
        <f t="shared" si="1069"/>
        <v>Overstock</v>
      </c>
      <c r="Q13691">
        <f t="shared" si="1065"/>
        <v>0</v>
      </c>
      <c r="R13691" t="str">
        <f t="shared" si="1066"/>
        <v>On Time</v>
      </c>
    </row>
    <row r="13692" spans="1:18" x14ac:dyDescent="0.3">
      <c r="A13692" t="s">
        <v>13727</v>
      </c>
      <c r="B13692" t="s">
        <v>44</v>
      </c>
      <c r="C13692" t="s">
        <v>41</v>
      </c>
      <c r="D13692" t="s">
        <v>16</v>
      </c>
      <c r="E13692" s="1">
        <v>45416</v>
      </c>
      <c r="F13692" s="1">
        <v>45417</v>
      </c>
      <c r="G13692">
        <v>361</v>
      </c>
      <c r="H13692">
        <v>143</v>
      </c>
      <c r="I13692">
        <v>242</v>
      </c>
      <c r="J13692">
        <v>617</v>
      </c>
      <c r="K13692">
        <v>798</v>
      </c>
      <c r="L13692" t="s">
        <v>17</v>
      </c>
      <c r="M13692">
        <v>1</v>
      </c>
      <c r="N13692">
        <f t="shared" si="1067"/>
        <v>193116</v>
      </c>
      <c r="O13692">
        <f t="shared" si="1068"/>
        <v>181</v>
      </c>
      <c r="P13692" t="str">
        <f t="shared" si="1069"/>
        <v>Overstock</v>
      </c>
      <c r="Q13692">
        <f t="shared" si="1065"/>
        <v>0</v>
      </c>
      <c r="R13692" t="str">
        <f t="shared" si="1066"/>
        <v>On Time</v>
      </c>
    </row>
    <row r="13693" spans="1:18" x14ac:dyDescent="0.3">
      <c r="A13693" t="s">
        <v>13728</v>
      </c>
      <c r="B13693" t="s">
        <v>26</v>
      </c>
      <c r="C13693" t="s">
        <v>22</v>
      </c>
      <c r="D13693" t="s">
        <v>29</v>
      </c>
      <c r="E13693" s="1">
        <v>45507</v>
      </c>
      <c r="F13693" s="1">
        <v>45509</v>
      </c>
      <c r="G13693">
        <v>279</v>
      </c>
      <c r="H13693">
        <v>96</v>
      </c>
      <c r="I13693">
        <v>48</v>
      </c>
      <c r="J13693">
        <v>1952</v>
      </c>
      <c r="K13693">
        <v>2368</v>
      </c>
      <c r="L13693" t="s">
        <v>30</v>
      </c>
      <c r="M13693">
        <v>2</v>
      </c>
      <c r="N13693">
        <f t="shared" si="1067"/>
        <v>113664</v>
      </c>
      <c r="O13693">
        <f t="shared" si="1068"/>
        <v>416</v>
      </c>
      <c r="P13693" t="str">
        <f t="shared" si="1069"/>
        <v>Overstock</v>
      </c>
      <c r="Q13693">
        <f t="shared" si="1065"/>
        <v>0</v>
      </c>
      <c r="R13693" t="str">
        <f t="shared" si="1066"/>
        <v>On Time</v>
      </c>
    </row>
    <row r="13694" spans="1:18" x14ac:dyDescent="0.3">
      <c r="A13694" t="s">
        <v>13729</v>
      </c>
      <c r="B13694" t="s">
        <v>14</v>
      </c>
      <c r="C13694" t="s">
        <v>22</v>
      </c>
      <c r="D13694" t="s">
        <v>23</v>
      </c>
      <c r="E13694" s="1">
        <v>45289</v>
      </c>
      <c r="F13694" s="1">
        <v>45291</v>
      </c>
      <c r="G13694">
        <v>119</v>
      </c>
      <c r="H13694">
        <v>81</v>
      </c>
      <c r="I13694">
        <v>222</v>
      </c>
      <c r="J13694">
        <v>1793</v>
      </c>
      <c r="K13694">
        <v>2029</v>
      </c>
      <c r="L13694" t="s">
        <v>19</v>
      </c>
      <c r="M13694">
        <v>2</v>
      </c>
      <c r="N13694">
        <f t="shared" si="1067"/>
        <v>450438</v>
      </c>
      <c r="O13694">
        <f t="shared" si="1068"/>
        <v>236</v>
      </c>
      <c r="P13694" t="str">
        <f t="shared" si="1069"/>
        <v>Understock</v>
      </c>
      <c r="Q13694">
        <f t="shared" si="1065"/>
        <v>0</v>
      </c>
      <c r="R13694" t="str">
        <f t="shared" si="1066"/>
        <v>On Time</v>
      </c>
    </row>
    <row r="13695" spans="1:18" x14ac:dyDescent="0.3">
      <c r="A13695" t="s">
        <v>13730</v>
      </c>
      <c r="B13695" t="s">
        <v>26</v>
      </c>
      <c r="C13695" t="s">
        <v>22</v>
      </c>
      <c r="D13695" t="s">
        <v>39</v>
      </c>
      <c r="E13695" s="1">
        <v>45569</v>
      </c>
      <c r="F13695" s="1">
        <v>45579</v>
      </c>
      <c r="G13695">
        <v>89</v>
      </c>
      <c r="H13695">
        <v>120</v>
      </c>
      <c r="I13695">
        <v>25</v>
      </c>
      <c r="J13695">
        <v>1804</v>
      </c>
      <c r="K13695">
        <v>2074</v>
      </c>
      <c r="L13695" t="s">
        <v>34</v>
      </c>
      <c r="M13695">
        <v>10</v>
      </c>
      <c r="N13695">
        <f t="shared" si="1067"/>
        <v>51850</v>
      </c>
      <c r="O13695">
        <f t="shared" si="1068"/>
        <v>270</v>
      </c>
      <c r="P13695" t="str">
        <f t="shared" si="1069"/>
        <v>Overstock</v>
      </c>
      <c r="Q13695">
        <f t="shared" si="1065"/>
        <v>0</v>
      </c>
      <c r="R13695" t="str">
        <f t="shared" si="1066"/>
        <v>On Time</v>
      </c>
    </row>
    <row r="13696" spans="1:18" x14ac:dyDescent="0.3">
      <c r="A13696" t="s">
        <v>13731</v>
      </c>
      <c r="B13696" t="s">
        <v>26</v>
      </c>
      <c r="C13696" t="s">
        <v>22</v>
      </c>
      <c r="D13696" t="s">
        <v>27</v>
      </c>
      <c r="E13696" s="1">
        <v>45018</v>
      </c>
      <c r="F13696" s="1">
        <v>45019</v>
      </c>
      <c r="G13696">
        <v>209</v>
      </c>
      <c r="H13696">
        <v>101</v>
      </c>
      <c r="I13696">
        <v>73</v>
      </c>
      <c r="J13696">
        <v>879</v>
      </c>
      <c r="K13696">
        <v>940</v>
      </c>
      <c r="L13696" t="s">
        <v>34</v>
      </c>
      <c r="M13696">
        <v>1</v>
      </c>
      <c r="N13696">
        <f t="shared" si="1067"/>
        <v>68620</v>
      </c>
      <c r="O13696">
        <f t="shared" si="1068"/>
        <v>61</v>
      </c>
      <c r="P13696" t="str">
        <f t="shared" si="1069"/>
        <v>Overstock</v>
      </c>
      <c r="Q13696">
        <f t="shared" si="1065"/>
        <v>0</v>
      </c>
      <c r="R13696" t="str">
        <f t="shared" si="1066"/>
        <v>On Time</v>
      </c>
    </row>
    <row r="13697" spans="1:18" x14ac:dyDescent="0.3">
      <c r="A13697" t="s">
        <v>13732</v>
      </c>
      <c r="B13697" t="s">
        <v>60</v>
      </c>
      <c r="C13697" t="s">
        <v>22</v>
      </c>
      <c r="D13697" t="s">
        <v>39</v>
      </c>
      <c r="E13697" s="1">
        <v>45464</v>
      </c>
      <c r="F13697" s="1">
        <v>45472</v>
      </c>
      <c r="G13697">
        <v>39</v>
      </c>
      <c r="H13697">
        <v>51</v>
      </c>
      <c r="I13697">
        <v>8</v>
      </c>
      <c r="J13697">
        <v>1259</v>
      </c>
      <c r="K13697">
        <v>1759</v>
      </c>
      <c r="L13697" t="s">
        <v>24</v>
      </c>
      <c r="M13697">
        <v>8</v>
      </c>
      <c r="N13697">
        <f t="shared" si="1067"/>
        <v>14072</v>
      </c>
      <c r="O13697">
        <f t="shared" si="1068"/>
        <v>500</v>
      </c>
      <c r="P13697" t="str">
        <f t="shared" si="1069"/>
        <v>Overstock</v>
      </c>
      <c r="Q13697">
        <f t="shared" si="1065"/>
        <v>0</v>
      </c>
      <c r="R13697" t="str">
        <f t="shared" si="1066"/>
        <v>On Time</v>
      </c>
    </row>
    <row r="13698" spans="1:18" x14ac:dyDescent="0.3">
      <c r="A13698" t="s">
        <v>13733</v>
      </c>
      <c r="B13698" t="s">
        <v>44</v>
      </c>
      <c r="C13698" t="s">
        <v>15</v>
      </c>
      <c r="D13698" t="s">
        <v>29</v>
      </c>
      <c r="E13698" s="1">
        <v>45265</v>
      </c>
      <c r="F13698" s="1">
        <v>45271</v>
      </c>
      <c r="G13698">
        <v>78</v>
      </c>
      <c r="H13698">
        <v>130</v>
      </c>
      <c r="I13698">
        <v>22</v>
      </c>
      <c r="J13698">
        <v>1964</v>
      </c>
      <c r="K13698">
        <v>2355</v>
      </c>
      <c r="L13698" t="s">
        <v>30</v>
      </c>
      <c r="M13698">
        <v>6</v>
      </c>
      <c r="N13698">
        <f t="shared" si="1067"/>
        <v>51810</v>
      </c>
      <c r="O13698">
        <f t="shared" si="1068"/>
        <v>391</v>
      </c>
      <c r="P13698" t="str">
        <f t="shared" si="1069"/>
        <v>Overstock</v>
      </c>
      <c r="Q13698">
        <f t="shared" ref="Q13698:Q13761" si="1070">(F13698-E13698)-M13698</f>
        <v>0</v>
      </c>
      <c r="R13698" t="str">
        <f t="shared" ref="R13698:R13761" si="1071">IF(Q13698&gt;0,"Delayed",IF(Q13698=0,"On Time","Early"))</f>
        <v>On Time</v>
      </c>
    </row>
    <row r="13699" spans="1:18" x14ac:dyDescent="0.3">
      <c r="A13699" t="s">
        <v>13734</v>
      </c>
      <c r="B13699" t="s">
        <v>26</v>
      </c>
      <c r="C13699" t="s">
        <v>33</v>
      </c>
      <c r="D13699" t="s">
        <v>16</v>
      </c>
      <c r="E13699" s="1">
        <v>45549</v>
      </c>
      <c r="F13699" s="1">
        <v>45555</v>
      </c>
      <c r="G13699">
        <v>97</v>
      </c>
      <c r="H13699">
        <v>68</v>
      </c>
      <c r="I13699">
        <v>27</v>
      </c>
      <c r="J13699">
        <v>440</v>
      </c>
      <c r="K13699">
        <v>577</v>
      </c>
      <c r="L13699" t="s">
        <v>34</v>
      </c>
      <c r="M13699">
        <v>6</v>
      </c>
      <c r="N13699">
        <f t="shared" ref="N13699:N13762" si="1072">I13699*K13699</f>
        <v>15579</v>
      </c>
      <c r="O13699">
        <f t="shared" ref="O13699:O13762" si="1073">K13699-J13699</f>
        <v>137</v>
      </c>
      <c r="P13699" t="str">
        <f t="shared" ref="P13699:P13762" si="1074">IF(G13699&gt;I13699,"Overstock",IF(G13699&lt;I13699,"Understock","Balanced"))</f>
        <v>Overstock</v>
      </c>
      <c r="Q13699">
        <f t="shared" si="1070"/>
        <v>0</v>
      </c>
      <c r="R13699" t="str">
        <f t="shared" si="1071"/>
        <v>On Time</v>
      </c>
    </row>
    <row r="13700" spans="1:18" x14ac:dyDescent="0.3">
      <c r="A13700" t="s">
        <v>13735</v>
      </c>
      <c r="B13700" t="s">
        <v>44</v>
      </c>
      <c r="C13700" t="s">
        <v>33</v>
      </c>
      <c r="D13700" t="s">
        <v>29</v>
      </c>
      <c r="E13700" s="1">
        <v>45290</v>
      </c>
      <c r="F13700" s="1">
        <v>45295</v>
      </c>
      <c r="G13700">
        <v>168</v>
      </c>
      <c r="H13700">
        <v>146</v>
      </c>
      <c r="I13700">
        <v>259</v>
      </c>
      <c r="J13700">
        <v>692</v>
      </c>
      <c r="K13700">
        <v>1042</v>
      </c>
      <c r="L13700" t="s">
        <v>24</v>
      </c>
      <c r="M13700">
        <v>5</v>
      </c>
      <c r="N13700">
        <f t="shared" si="1072"/>
        <v>269878</v>
      </c>
      <c r="O13700">
        <f t="shared" si="1073"/>
        <v>350</v>
      </c>
      <c r="P13700" t="str">
        <f t="shared" si="1074"/>
        <v>Understock</v>
      </c>
      <c r="Q13700">
        <f t="shared" si="1070"/>
        <v>0</v>
      </c>
      <c r="R13700" t="str">
        <f t="shared" si="1071"/>
        <v>On Time</v>
      </c>
    </row>
    <row r="13701" spans="1:18" x14ac:dyDescent="0.3">
      <c r="A13701" t="s">
        <v>13736</v>
      </c>
      <c r="B13701" t="s">
        <v>50</v>
      </c>
      <c r="C13701" t="s">
        <v>15</v>
      </c>
      <c r="D13701" t="s">
        <v>16</v>
      </c>
      <c r="E13701" s="1">
        <v>45649</v>
      </c>
      <c r="F13701" s="1">
        <v>45653</v>
      </c>
      <c r="G13701">
        <v>450</v>
      </c>
      <c r="H13701">
        <v>56</v>
      </c>
      <c r="I13701">
        <v>199</v>
      </c>
      <c r="J13701">
        <v>748</v>
      </c>
      <c r="K13701">
        <v>965</v>
      </c>
      <c r="L13701" t="s">
        <v>34</v>
      </c>
      <c r="M13701">
        <v>4</v>
      </c>
      <c r="N13701">
        <f t="shared" si="1072"/>
        <v>192035</v>
      </c>
      <c r="O13701">
        <f t="shared" si="1073"/>
        <v>217</v>
      </c>
      <c r="P13701" t="str">
        <f t="shared" si="1074"/>
        <v>Overstock</v>
      </c>
      <c r="Q13701">
        <f t="shared" si="1070"/>
        <v>0</v>
      </c>
      <c r="R13701" t="str">
        <f t="shared" si="1071"/>
        <v>On Time</v>
      </c>
    </row>
    <row r="13702" spans="1:18" x14ac:dyDescent="0.3">
      <c r="A13702" t="s">
        <v>13737</v>
      </c>
      <c r="B13702" t="s">
        <v>38</v>
      </c>
      <c r="C13702" t="s">
        <v>15</v>
      </c>
      <c r="D13702" t="s">
        <v>16</v>
      </c>
      <c r="E13702" s="1">
        <v>45366</v>
      </c>
      <c r="F13702" s="1">
        <v>45376</v>
      </c>
      <c r="G13702">
        <v>30</v>
      </c>
      <c r="H13702">
        <v>51</v>
      </c>
      <c r="I13702">
        <v>217</v>
      </c>
      <c r="J13702">
        <v>1459</v>
      </c>
      <c r="K13702">
        <v>1850</v>
      </c>
      <c r="L13702" t="s">
        <v>19</v>
      </c>
      <c r="M13702">
        <v>10</v>
      </c>
      <c r="N13702">
        <f t="shared" si="1072"/>
        <v>401450</v>
      </c>
      <c r="O13702">
        <f t="shared" si="1073"/>
        <v>391</v>
      </c>
      <c r="P13702" t="str">
        <f t="shared" si="1074"/>
        <v>Understock</v>
      </c>
      <c r="Q13702">
        <f t="shared" si="1070"/>
        <v>0</v>
      </c>
      <c r="R13702" t="str">
        <f t="shared" si="1071"/>
        <v>On Time</v>
      </c>
    </row>
    <row r="13703" spans="1:18" x14ac:dyDescent="0.3">
      <c r="A13703" t="s">
        <v>13738</v>
      </c>
      <c r="B13703" t="s">
        <v>50</v>
      </c>
      <c r="C13703" t="s">
        <v>22</v>
      </c>
      <c r="D13703" t="s">
        <v>16</v>
      </c>
      <c r="E13703" s="1">
        <v>45010</v>
      </c>
      <c r="F13703" s="1">
        <v>45020</v>
      </c>
      <c r="G13703">
        <v>82</v>
      </c>
      <c r="H13703">
        <v>102</v>
      </c>
      <c r="I13703">
        <v>275</v>
      </c>
      <c r="J13703">
        <v>999</v>
      </c>
      <c r="K13703">
        <v>1497</v>
      </c>
      <c r="L13703" t="s">
        <v>34</v>
      </c>
      <c r="M13703">
        <v>10</v>
      </c>
      <c r="N13703">
        <f t="shared" si="1072"/>
        <v>411675</v>
      </c>
      <c r="O13703">
        <f t="shared" si="1073"/>
        <v>498</v>
      </c>
      <c r="P13703" t="str">
        <f t="shared" si="1074"/>
        <v>Understock</v>
      </c>
      <c r="Q13703">
        <f t="shared" si="1070"/>
        <v>0</v>
      </c>
      <c r="R13703" t="str">
        <f t="shared" si="1071"/>
        <v>On Time</v>
      </c>
    </row>
    <row r="13704" spans="1:18" x14ac:dyDescent="0.3">
      <c r="A13704" t="s">
        <v>13739</v>
      </c>
      <c r="B13704" t="s">
        <v>21</v>
      </c>
      <c r="C13704" t="s">
        <v>15</v>
      </c>
      <c r="D13704" t="s">
        <v>39</v>
      </c>
      <c r="E13704" s="1">
        <v>45293</v>
      </c>
      <c r="F13704" s="1">
        <v>45294</v>
      </c>
      <c r="G13704">
        <v>201</v>
      </c>
      <c r="H13704">
        <v>74</v>
      </c>
      <c r="I13704">
        <v>92</v>
      </c>
      <c r="J13704">
        <v>1370</v>
      </c>
      <c r="K13704">
        <v>1562</v>
      </c>
      <c r="L13704" t="s">
        <v>17</v>
      </c>
      <c r="M13704">
        <v>1</v>
      </c>
      <c r="N13704">
        <f t="shared" si="1072"/>
        <v>143704</v>
      </c>
      <c r="O13704">
        <f t="shared" si="1073"/>
        <v>192</v>
      </c>
      <c r="P13704" t="str">
        <f t="shared" si="1074"/>
        <v>Overstock</v>
      </c>
      <c r="Q13704">
        <f t="shared" si="1070"/>
        <v>0</v>
      </c>
      <c r="R13704" t="str">
        <f t="shared" si="1071"/>
        <v>On Time</v>
      </c>
    </row>
    <row r="13705" spans="1:18" x14ac:dyDescent="0.3">
      <c r="A13705" t="s">
        <v>13740</v>
      </c>
      <c r="B13705" t="s">
        <v>52</v>
      </c>
      <c r="C13705" t="s">
        <v>22</v>
      </c>
      <c r="D13705" t="s">
        <v>29</v>
      </c>
      <c r="E13705" s="1">
        <v>45180</v>
      </c>
      <c r="F13705" s="1">
        <v>45184</v>
      </c>
      <c r="G13705">
        <v>272</v>
      </c>
      <c r="H13705">
        <v>92</v>
      </c>
      <c r="I13705">
        <v>183</v>
      </c>
      <c r="J13705">
        <v>920</v>
      </c>
      <c r="K13705">
        <v>1368</v>
      </c>
      <c r="L13705" t="s">
        <v>30</v>
      </c>
      <c r="M13705">
        <v>4</v>
      </c>
      <c r="N13705">
        <f t="shared" si="1072"/>
        <v>250344</v>
      </c>
      <c r="O13705">
        <f t="shared" si="1073"/>
        <v>448</v>
      </c>
      <c r="P13705" t="str">
        <f t="shared" si="1074"/>
        <v>Overstock</v>
      </c>
      <c r="Q13705">
        <f t="shared" si="1070"/>
        <v>0</v>
      </c>
      <c r="R13705" t="str">
        <f t="shared" si="1071"/>
        <v>On Time</v>
      </c>
    </row>
    <row r="13706" spans="1:18" x14ac:dyDescent="0.3">
      <c r="A13706" t="s">
        <v>13741</v>
      </c>
      <c r="B13706" t="s">
        <v>48</v>
      </c>
      <c r="C13706" t="s">
        <v>33</v>
      </c>
      <c r="D13706" t="s">
        <v>16</v>
      </c>
      <c r="E13706" s="1">
        <v>44972</v>
      </c>
      <c r="F13706" s="1">
        <v>44981</v>
      </c>
      <c r="G13706">
        <v>138</v>
      </c>
      <c r="H13706">
        <v>120</v>
      </c>
      <c r="I13706">
        <v>70</v>
      </c>
      <c r="J13706">
        <v>779</v>
      </c>
      <c r="K13706">
        <v>862</v>
      </c>
      <c r="L13706" t="s">
        <v>30</v>
      </c>
      <c r="M13706">
        <v>9</v>
      </c>
      <c r="N13706">
        <f t="shared" si="1072"/>
        <v>60340</v>
      </c>
      <c r="O13706">
        <f t="shared" si="1073"/>
        <v>83</v>
      </c>
      <c r="P13706" t="str">
        <f t="shared" si="1074"/>
        <v>Overstock</v>
      </c>
      <c r="Q13706">
        <f t="shared" si="1070"/>
        <v>0</v>
      </c>
      <c r="R13706" t="str">
        <f t="shared" si="1071"/>
        <v>On Time</v>
      </c>
    </row>
    <row r="13707" spans="1:18" x14ac:dyDescent="0.3">
      <c r="A13707" t="s">
        <v>13742</v>
      </c>
      <c r="B13707" t="s">
        <v>38</v>
      </c>
      <c r="C13707" t="s">
        <v>33</v>
      </c>
      <c r="D13707" t="s">
        <v>29</v>
      </c>
      <c r="E13707" s="1">
        <v>45107</v>
      </c>
      <c r="F13707" s="1">
        <v>45112</v>
      </c>
      <c r="G13707">
        <v>276</v>
      </c>
      <c r="H13707">
        <v>120</v>
      </c>
      <c r="I13707">
        <v>26</v>
      </c>
      <c r="J13707">
        <v>578</v>
      </c>
      <c r="K13707">
        <v>888</v>
      </c>
      <c r="L13707" t="s">
        <v>24</v>
      </c>
      <c r="M13707">
        <v>5</v>
      </c>
      <c r="N13707">
        <f t="shared" si="1072"/>
        <v>23088</v>
      </c>
      <c r="O13707">
        <f t="shared" si="1073"/>
        <v>310</v>
      </c>
      <c r="P13707" t="str">
        <f t="shared" si="1074"/>
        <v>Overstock</v>
      </c>
      <c r="Q13707">
        <f t="shared" si="1070"/>
        <v>0</v>
      </c>
      <c r="R13707" t="str">
        <f t="shared" si="1071"/>
        <v>On Time</v>
      </c>
    </row>
    <row r="13708" spans="1:18" x14ac:dyDescent="0.3">
      <c r="A13708" t="s">
        <v>13743</v>
      </c>
      <c r="B13708" t="s">
        <v>52</v>
      </c>
      <c r="C13708" t="s">
        <v>33</v>
      </c>
      <c r="D13708" t="s">
        <v>16</v>
      </c>
      <c r="E13708" s="1">
        <v>45067</v>
      </c>
      <c r="F13708" s="1">
        <v>45072</v>
      </c>
      <c r="G13708">
        <v>298</v>
      </c>
      <c r="H13708">
        <v>82</v>
      </c>
      <c r="I13708">
        <v>291</v>
      </c>
      <c r="J13708">
        <v>1532</v>
      </c>
      <c r="K13708">
        <v>1742</v>
      </c>
      <c r="L13708" t="s">
        <v>34</v>
      </c>
      <c r="M13708">
        <v>5</v>
      </c>
      <c r="N13708">
        <f t="shared" si="1072"/>
        <v>506922</v>
      </c>
      <c r="O13708">
        <f t="shared" si="1073"/>
        <v>210</v>
      </c>
      <c r="P13708" t="str">
        <f t="shared" si="1074"/>
        <v>Overstock</v>
      </c>
      <c r="Q13708">
        <f t="shared" si="1070"/>
        <v>0</v>
      </c>
      <c r="R13708" t="str">
        <f t="shared" si="1071"/>
        <v>On Time</v>
      </c>
    </row>
    <row r="13709" spans="1:18" x14ac:dyDescent="0.3">
      <c r="A13709" t="s">
        <v>13744</v>
      </c>
      <c r="B13709" t="s">
        <v>26</v>
      </c>
      <c r="C13709" t="s">
        <v>15</v>
      </c>
      <c r="D13709" t="s">
        <v>39</v>
      </c>
      <c r="E13709" s="1">
        <v>45479</v>
      </c>
      <c r="F13709" s="1">
        <v>45483</v>
      </c>
      <c r="G13709">
        <v>18</v>
      </c>
      <c r="H13709">
        <v>134</v>
      </c>
      <c r="I13709">
        <v>150</v>
      </c>
      <c r="J13709">
        <v>1520</v>
      </c>
      <c r="K13709">
        <v>1592</v>
      </c>
      <c r="L13709" t="s">
        <v>30</v>
      </c>
      <c r="M13709">
        <v>4</v>
      </c>
      <c r="N13709">
        <f t="shared" si="1072"/>
        <v>238800</v>
      </c>
      <c r="O13709">
        <f t="shared" si="1073"/>
        <v>72</v>
      </c>
      <c r="P13709" t="str">
        <f t="shared" si="1074"/>
        <v>Understock</v>
      </c>
      <c r="Q13709">
        <f t="shared" si="1070"/>
        <v>0</v>
      </c>
      <c r="R13709" t="str">
        <f t="shared" si="1071"/>
        <v>On Time</v>
      </c>
    </row>
    <row r="13710" spans="1:18" x14ac:dyDescent="0.3">
      <c r="A13710" t="s">
        <v>13745</v>
      </c>
      <c r="B13710" t="s">
        <v>48</v>
      </c>
      <c r="C13710" t="s">
        <v>22</v>
      </c>
      <c r="D13710" t="s">
        <v>16</v>
      </c>
      <c r="E13710" s="1">
        <v>45216</v>
      </c>
      <c r="F13710" s="1">
        <v>45226</v>
      </c>
      <c r="G13710">
        <v>447</v>
      </c>
      <c r="H13710">
        <v>141</v>
      </c>
      <c r="I13710">
        <v>224</v>
      </c>
      <c r="J13710">
        <v>1960</v>
      </c>
      <c r="K13710">
        <v>2389</v>
      </c>
      <c r="L13710" t="s">
        <v>24</v>
      </c>
      <c r="M13710">
        <v>10</v>
      </c>
      <c r="N13710">
        <f t="shared" si="1072"/>
        <v>535136</v>
      </c>
      <c r="O13710">
        <f t="shared" si="1073"/>
        <v>429</v>
      </c>
      <c r="P13710" t="str">
        <f t="shared" si="1074"/>
        <v>Overstock</v>
      </c>
      <c r="Q13710">
        <f t="shared" si="1070"/>
        <v>0</v>
      </c>
      <c r="R13710" t="str">
        <f t="shared" si="1071"/>
        <v>On Time</v>
      </c>
    </row>
    <row r="13711" spans="1:18" x14ac:dyDescent="0.3">
      <c r="A13711" t="s">
        <v>13746</v>
      </c>
      <c r="B13711" t="s">
        <v>38</v>
      </c>
      <c r="C13711" t="s">
        <v>41</v>
      </c>
      <c r="D13711" t="s">
        <v>16</v>
      </c>
      <c r="E13711" s="1">
        <v>45054</v>
      </c>
      <c r="F13711" s="1">
        <v>45057</v>
      </c>
      <c r="G13711">
        <v>63</v>
      </c>
      <c r="H13711">
        <v>92</v>
      </c>
      <c r="I13711">
        <v>95</v>
      </c>
      <c r="J13711">
        <v>347</v>
      </c>
      <c r="K13711">
        <v>402</v>
      </c>
      <c r="L13711" t="s">
        <v>17</v>
      </c>
      <c r="M13711">
        <v>3</v>
      </c>
      <c r="N13711">
        <f t="shared" si="1072"/>
        <v>38190</v>
      </c>
      <c r="O13711">
        <f t="shared" si="1073"/>
        <v>55</v>
      </c>
      <c r="P13711" t="str">
        <f t="shared" si="1074"/>
        <v>Understock</v>
      </c>
      <c r="Q13711">
        <f t="shared" si="1070"/>
        <v>0</v>
      </c>
      <c r="R13711" t="str">
        <f t="shared" si="1071"/>
        <v>On Time</v>
      </c>
    </row>
    <row r="13712" spans="1:18" x14ac:dyDescent="0.3">
      <c r="A13712" t="s">
        <v>13747</v>
      </c>
      <c r="B13712" t="s">
        <v>21</v>
      </c>
      <c r="C13712" t="s">
        <v>41</v>
      </c>
      <c r="D13712" t="s">
        <v>39</v>
      </c>
      <c r="E13712" s="1">
        <v>45219</v>
      </c>
      <c r="F13712" s="1">
        <v>45223</v>
      </c>
      <c r="G13712">
        <v>244</v>
      </c>
      <c r="H13712">
        <v>112</v>
      </c>
      <c r="I13712">
        <v>67</v>
      </c>
      <c r="J13712">
        <v>547</v>
      </c>
      <c r="K13712">
        <v>644</v>
      </c>
      <c r="L13712" t="s">
        <v>19</v>
      </c>
      <c r="M13712">
        <v>4</v>
      </c>
      <c r="N13712">
        <f t="shared" si="1072"/>
        <v>43148</v>
      </c>
      <c r="O13712">
        <f t="shared" si="1073"/>
        <v>97</v>
      </c>
      <c r="P13712" t="str">
        <f t="shared" si="1074"/>
        <v>Overstock</v>
      </c>
      <c r="Q13712">
        <f t="shared" si="1070"/>
        <v>0</v>
      </c>
      <c r="R13712" t="str">
        <f t="shared" si="1071"/>
        <v>On Time</v>
      </c>
    </row>
    <row r="13713" spans="1:18" x14ac:dyDescent="0.3">
      <c r="A13713" t="s">
        <v>13748</v>
      </c>
      <c r="B13713" t="s">
        <v>52</v>
      </c>
      <c r="C13713" t="s">
        <v>15</v>
      </c>
      <c r="D13713" t="s">
        <v>27</v>
      </c>
      <c r="E13713" s="1">
        <v>45636</v>
      </c>
      <c r="F13713" s="1">
        <v>45637</v>
      </c>
      <c r="G13713">
        <v>250</v>
      </c>
      <c r="H13713">
        <v>78</v>
      </c>
      <c r="I13713">
        <v>251</v>
      </c>
      <c r="J13713">
        <v>355</v>
      </c>
      <c r="K13713">
        <v>773</v>
      </c>
      <c r="L13713" t="s">
        <v>30</v>
      </c>
      <c r="M13713">
        <v>1</v>
      </c>
      <c r="N13713">
        <f t="shared" si="1072"/>
        <v>194023</v>
      </c>
      <c r="O13713">
        <f t="shared" si="1073"/>
        <v>418</v>
      </c>
      <c r="P13713" t="str">
        <f t="shared" si="1074"/>
        <v>Understock</v>
      </c>
      <c r="Q13713">
        <f t="shared" si="1070"/>
        <v>0</v>
      </c>
      <c r="R13713" t="str">
        <f t="shared" si="1071"/>
        <v>On Time</v>
      </c>
    </row>
    <row r="13714" spans="1:18" x14ac:dyDescent="0.3">
      <c r="A13714" t="s">
        <v>13749</v>
      </c>
      <c r="B13714" t="s">
        <v>21</v>
      </c>
      <c r="C13714" t="s">
        <v>15</v>
      </c>
      <c r="D13714" t="s">
        <v>39</v>
      </c>
      <c r="E13714" s="1">
        <v>45213</v>
      </c>
      <c r="F13714" s="1">
        <v>45219</v>
      </c>
      <c r="G13714">
        <v>367</v>
      </c>
      <c r="H13714">
        <v>139</v>
      </c>
      <c r="I13714">
        <v>157</v>
      </c>
      <c r="J13714">
        <v>379</v>
      </c>
      <c r="K13714">
        <v>616</v>
      </c>
      <c r="L13714" t="s">
        <v>34</v>
      </c>
      <c r="M13714">
        <v>6</v>
      </c>
      <c r="N13714">
        <f t="shared" si="1072"/>
        <v>96712</v>
      </c>
      <c r="O13714">
        <f t="shared" si="1073"/>
        <v>237</v>
      </c>
      <c r="P13714" t="str">
        <f t="shared" si="1074"/>
        <v>Overstock</v>
      </c>
      <c r="Q13714">
        <f t="shared" si="1070"/>
        <v>0</v>
      </c>
      <c r="R13714" t="str">
        <f t="shared" si="1071"/>
        <v>On Time</v>
      </c>
    </row>
    <row r="13715" spans="1:18" x14ac:dyDescent="0.3">
      <c r="A13715" t="s">
        <v>13750</v>
      </c>
      <c r="B13715" t="s">
        <v>44</v>
      </c>
      <c r="C13715" t="s">
        <v>15</v>
      </c>
      <c r="D13715" t="s">
        <v>29</v>
      </c>
      <c r="E13715" s="1">
        <v>45007</v>
      </c>
      <c r="F13715" s="1">
        <v>45012</v>
      </c>
      <c r="G13715">
        <v>465</v>
      </c>
      <c r="H13715">
        <v>108</v>
      </c>
      <c r="I13715">
        <v>114</v>
      </c>
      <c r="J13715">
        <v>1791</v>
      </c>
      <c r="K13715">
        <v>1876</v>
      </c>
      <c r="L13715" t="s">
        <v>17</v>
      </c>
      <c r="M13715">
        <v>5</v>
      </c>
      <c r="N13715">
        <f t="shared" si="1072"/>
        <v>213864</v>
      </c>
      <c r="O13715">
        <f t="shared" si="1073"/>
        <v>85</v>
      </c>
      <c r="P13715" t="str">
        <f t="shared" si="1074"/>
        <v>Overstock</v>
      </c>
      <c r="Q13715">
        <f t="shared" si="1070"/>
        <v>0</v>
      </c>
      <c r="R13715" t="str">
        <f t="shared" si="1071"/>
        <v>On Time</v>
      </c>
    </row>
    <row r="13716" spans="1:18" x14ac:dyDescent="0.3">
      <c r="A13716" t="s">
        <v>13751</v>
      </c>
      <c r="B13716" t="s">
        <v>48</v>
      </c>
      <c r="C13716" t="s">
        <v>22</v>
      </c>
      <c r="D13716" t="s">
        <v>23</v>
      </c>
      <c r="E13716" s="1">
        <v>45115</v>
      </c>
      <c r="F13716" s="1">
        <v>45117</v>
      </c>
      <c r="G13716">
        <v>193</v>
      </c>
      <c r="H13716">
        <v>142</v>
      </c>
      <c r="I13716">
        <v>50</v>
      </c>
      <c r="J13716">
        <v>1051</v>
      </c>
      <c r="K13716">
        <v>1421</v>
      </c>
      <c r="L13716" t="s">
        <v>19</v>
      </c>
      <c r="M13716">
        <v>2</v>
      </c>
      <c r="N13716">
        <f t="shared" si="1072"/>
        <v>71050</v>
      </c>
      <c r="O13716">
        <f t="shared" si="1073"/>
        <v>370</v>
      </c>
      <c r="P13716" t="str">
        <f t="shared" si="1074"/>
        <v>Overstock</v>
      </c>
      <c r="Q13716">
        <f t="shared" si="1070"/>
        <v>0</v>
      </c>
      <c r="R13716" t="str">
        <f t="shared" si="1071"/>
        <v>On Time</v>
      </c>
    </row>
    <row r="13717" spans="1:18" x14ac:dyDescent="0.3">
      <c r="A13717" t="s">
        <v>13752</v>
      </c>
      <c r="B13717" t="s">
        <v>52</v>
      </c>
      <c r="C13717" t="s">
        <v>15</v>
      </c>
      <c r="D13717" t="s">
        <v>29</v>
      </c>
      <c r="E13717" s="1">
        <v>45553</v>
      </c>
      <c r="F13717" s="1">
        <v>45555</v>
      </c>
      <c r="G13717">
        <v>62</v>
      </c>
      <c r="H13717">
        <v>121</v>
      </c>
      <c r="I13717">
        <v>14</v>
      </c>
      <c r="J13717">
        <v>1674</v>
      </c>
      <c r="K13717">
        <v>1772</v>
      </c>
      <c r="L13717" t="s">
        <v>17</v>
      </c>
      <c r="M13717">
        <v>2</v>
      </c>
      <c r="N13717">
        <f t="shared" si="1072"/>
        <v>24808</v>
      </c>
      <c r="O13717">
        <f t="shared" si="1073"/>
        <v>98</v>
      </c>
      <c r="P13717" t="str">
        <f t="shared" si="1074"/>
        <v>Overstock</v>
      </c>
      <c r="Q13717">
        <f t="shared" si="1070"/>
        <v>0</v>
      </c>
      <c r="R13717" t="str">
        <f t="shared" si="1071"/>
        <v>On Time</v>
      </c>
    </row>
    <row r="13718" spans="1:18" x14ac:dyDescent="0.3">
      <c r="A13718" t="s">
        <v>13753</v>
      </c>
      <c r="B13718" t="s">
        <v>38</v>
      </c>
      <c r="C13718" t="s">
        <v>15</v>
      </c>
      <c r="D13718" t="s">
        <v>16</v>
      </c>
      <c r="E13718" s="1">
        <v>45012</v>
      </c>
      <c r="F13718" s="1">
        <v>45014</v>
      </c>
      <c r="G13718">
        <v>176</v>
      </c>
      <c r="H13718">
        <v>143</v>
      </c>
      <c r="I13718">
        <v>55</v>
      </c>
      <c r="J13718">
        <v>1491</v>
      </c>
      <c r="K13718">
        <v>1610</v>
      </c>
      <c r="L13718" t="s">
        <v>17</v>
      </c>
      <c r="M13718">
        <v>2</v>
      </c>
      <c r="N13718">
        <f t="shared" si="1072"/>
        <v>88550</v>
      </c>
      <c r="O13718">
        <f t="shared" si="1073"/>
        <v>119</v>
      </c>
      <c r="P13718" t="str">
        <f t="shared" si="1074"/>
        <v>Overstock</v>
      </c>
      <c r="Q13718">
        <f t="shared" si="1070"/>
        <v>0</v>
      </c>
      <c r="R13718" t="str">
        <f t="shared" si="1071"/>
        <v>On Time</v>
      </c>
    </row>
    <row r="13719" spans="1:18" x14ac:dyDescent="0.3">
      <c r="A13719" t="s">
        <v>13754</v>
      </c>
      <c r="B13719" t="s">
        <v>32</v>
      </c>
      <c r="C13719" t="s">
        <v>15</v>
      </c>
      <c r="D13719" t="s">
        <v>29</v>
      </c>
      <c r="E13719" s="1">
        <v>45545</v>
      </c>
      <c r="F13719" s="1">
        <v>45548</v>
      </c>
      <c r="G13719">
        <v>235</v>
      </c>
      <c r="H13719">
        <v>74</v>
      </c>
      <c r="I13719">
        <v>238</v>
      </c>
      <c r="J13719">
        <v>326</v>
      </c>
      <c r="K13719">
        <v>412</v>
      </c>
      <c r="L13719" t="s">
        <v>17</v>
      </c>
      <c r="M13719">
        <v>3</v>
      </c>
      <c r="N13719">
        <f t="shared" si="1072"/>
        <v>98056</v>
      </c>
      <c r="O13719">
        <f t="shared" si="1073"/>
        <v>86</v>
      </c>
      <c r="P13719" t="str">
        <f t="shared" si="1074"/>
        <v>Understock</v>
      </c>
      <c r="Q13719">
        <f t="shared" si="1070"/>
        <v>0</v>
      </c>
      <c r="R13719" t="str">
        <f t="shared" si="1071"/>
        <v>On Time</v>
      </c>
    </row>
    <row r="13720" spans="1:18" x14ac:dyDescent="0.3">
      <c r="A13720" t="s">
        <v>13755</v>
      </c>
      <c r="B13720" t="s">
        <v>32</v>
      </c>
      <c r="C13720" t="s">
        <v>15</v>
      </c>
      <c r="D13720" t="s">
        <v>23</v>
      </c>
      <c r="E13720" s="1">
        <v>45228</v>
      </c>
      <c r="F13720" s="1">
        <v>45230</v>
      </c>
      <c r="G13720">
        <v>101</v>
      </c>
      <c r="H13720">
        <v>121</v>
      </c>
      <c r="I13720">
        <v>29</v>
      </c>
      <c r="J13720">
        <v>1326</v>
      </c>
      <c r="K13720">
        <v>1457</v>
      </c>
      <c r="L13720" t="s">
        <v>17</v>
      </c>
      <c r="M13720">
        <v>2</v>
      </c>
      <c r="N13720">
        <f t="shared" si="1072"/>
        <v>42253</v>
      </c>
      <c r="O13720">
        <f t="shared" si="1073"/>
        <v>131</v>
      </c>
      <c r="P13720" t="str">
        <f t="shared" si="1074"/>
        <v>Overstock</v>
      </c>
      <c r="Q13720">
        <f t="shared" si="1070"/>
        <v>0</v>
      </c>
      <c r="R13720" t="str">
        <f t="shared" si="1071"/>
        <v>On Time</v>
      </c>
    </row>
    <row r="13721" spans="1:18" x14ac:dyDescent="0.3">
      <c r="A13721" t="s">
        <v>13756</v>
      </c>
      <c r="B13721" t="s">
        <v>50</v>
      </c>
      <c r="C13721" t="s">
        <v>41</v>
      </c>
      <c r="D13721" t="s">
        <v>39</v>
      </c>
      <c r="E13721" s="1">
        <v>45237</v>
      </c>
      <c r="F13721" s="1">
        <v>45246</v>
      </c>
      <c r="G13721">
        <v>247</v>
      </c>
      <c r="H13721">
        <v>71</v>
      </c>
      <c r="I13721">
        <v>285</v>
      </c>
      <c r="J13721">
        <v>1335</v>
      </c>
      <c r="K13721">
        <v>1504</v>
      </c>
      <c r="L13721" t="s">
        <v>17</v>
      </c>
      <c r="M13721">
        <v>9</v>
      </c>
      <c r="N13721">
        <f t="shared" si="1072"/>
        <v>428640</v>
      </c>
      <c r="O13721">
        <f t="shared" si="1073"/>
        <v>169</v>
      </c>
      <c r="P13721" t="str">
        <f t="shared" si="1074"/>
        <v>Understock</v>
      </c>
      <c r="Q13721">
        <f t="shared" si="1070"/>
        <v>0</v>
      </c>
      <c r="R13721" t="str">
        <f t="shared" si="1071"/>
        <v>On Time</v>
      </c>
    </row>
    <row r="13722" spans="1:18" x14ac:dyDescent="0.3">
      <c r="A13722" t="s">
        <v>13757</v>
      </c>
      <c r="B13722" t="s">
        <v>21</v>
      </c>
      <c r="C13722" t="s">
        <v>22</v>
      </c>
      <c r="D13722" t="s">
        <v>27</v>
      </c>
      <c r="E13722" s="1">
        <v>45282</v>
      </c>
      <c r="F13722" s="1">
        <v>45283</v>
      </c>
      <c r="G13722">
        <v>467</v>
      </c>
      <c r="H13722">
        <v>139</v>
      </c>
      <c r="I13722">
        <v>209</v>
      </c>
      <c r="J13722">
        <v>1747</v>
      </c>
      <c r="K13722">
        <v>2008</v>
      </c>
      <c r="L13722" t="s">
        <v>34</v>
      </c>
      <c r="M13722">
        <v>1</v>
      </c>
      <c r="N13722">
        <f t="shared" si="1072"/>
        <v>419672</v>
      </c>
      <c r="O13722">
        <f t="shared" si="1073"/>
        <v>261</v>
      </c>
      <c r="P13722" t="str">
        <f t="shared" si="1074"/>
        <v>Overstock</v>
      </c>
      <c r="Q13722">
        <f t="shared" si="1070"/>
        <v>0</v>
      </c>
      <c r="R13722" t="str">
        <f t="shared" si="1071"/>
        <v>On Time</v>
      </c>
    </row>
    <row r="13723" spans="1:18" x14ac:dyDescent="0.3">
      <c r="A13723" t="s">
        <v>13758</v>
      </c>
      <c r="B13723" t="s">
        <v>48</v>
      </c>
      <c r="C13723" t="s">
        <v>22</v>
      </c>
      <c r="D13723" t="s">
        <v>16</v>
      </c>
      <c r="E13723" s="1">
        <v>45633</v>
      </c>
      <c r="F13723" s="1">
        <v>45637</v>
      </c>
      <c r="G13723">
        <v>218</v>
      </c>
      <c r="H13723">
        <v>114</v>
      </c>
      <c r="I13723">
        <v>207</v>
      </c>
      <c r="J13723">
        <v>1446</v>
      </c>
      <c r="K13723">
        <v>1581</v>
      </c>
      <c r="L13723" t="s">
        <v>24</v>
      </c>
      <c r="M13723">
        <v>4</v>
      </c>
      <c r="N13723">
        <f t="shared" si="1072"/>
        <v>327267</v>
      </c>
      <c r="O13723">
        <f t="shared" si="1073"/>
        <v>135</v>
      </c>
      <c r="P13723" t="str">
        <f t="shared" si="1074"/>
        <v>Overstock</v>
      </c>
      <c r="Q13723">
        <f t="shared" si="1070"/>
        <v>0</v>
      </c>
      <c r="R13723" t="str">
        <f t="shared" si="1071"/>
        <v>On Time</v>
      </c>
    </row>
    <row r="13724" spans="1:18" x14ac:dyDescent="0.3">
      <c r="A13724" t="s">
        <v>13759</v>
      </c>
      <c r="B13724" t="s">
        <v>44</v>
      </c>
      <c r="C13724" t="s">
        <v>22</v>
      </c>
      <c r="D13724" t="s">
        <v>23</v>
      </c>
      <c r="E13724" s="1">
        <v>45648</v>
      </c>
      <c r="F13724" s="1">
        <v>45655</v>
      </c>
      <c r="G13724">
        <v>179</v>
      </c>
      <c r="H13724">
        <v>87</v>
      </c>
      <c r="I13724">
        <v>101</v>
      </c>
      <c r="J13724">
        <v>1037</v>
      </c>
      <c r="K13724">
        <v>1344</v>
      </c>
      <c r="L13724" t="s">
        <v>19</v>
      </c>
      <c r="M13724">
        <v>7</v>
      </c>
      <c r="N13724">
        <f t="shared" si="1072"/>
        <v>135744</v>
      </c>
      <c r="O13724">
        <f t="shared" si="1073"/>
        <v>307</v>
      </c>
      <c r="P13724" t="str">
        <f t="shared" si="1074"/>
        <v>Overstock</v>
      </c>
      <c r="Q13724">
        <f t="shared" si="1070"/>
        <v>0</v>
      </c>
      <c r="R13724" t="str">
        <f t="shared" si="1071"/>
        <v>On Time</v>
      </c>
    </row>
    <row r="13725" spans="1:18" x14ac:dyDescent="0.3">
      <c r="A13725" t="s">
        <v>13760</v>
      </c>
      <c r="B13725" t="s">
        <v>44</v>
      </c>
      <c r="C13725" t="s">
        <v>15</v>
      </c>
      <c r="D13725" t="s">
        <v>29</v>
      </c>
      <c r="E13725" s="1">
        <v>45616</v>
      </c>
      <c r="F13725" s="1">
        <v>45621</v>
      </c>
      <c r="G13725">
        <v>393</v>
      </c>
      <c r="H13725">
        <v>96</v>
      </c>
      <c r="I13725">
        <v>95</v>
      </c>
      <c r="J13725">
        <v>844</v>
      </c>
      <c r="K13725">
        <v>1344</v>
      </c>
      <c r="L13725" t="s">
        <v>24</v>
      </c>
      <c r="M13725">
        <v>5</v>
      </c>
      <c r="N13725">
        <f t="shared" si="1072"/>
        <v>127680</v>
      </c>
      <c r="O13725">
        <f t="shared" si="1073"/>
        <v>500</v>
      </c>
      <c r="P13725" t="str">
        <f t="shared" si="1074"/>
        <v>Overstock</v>
      </c>
      <c r="Q13725">
        <f t="shared" si="1070"/>
        <v>0</v>
      </c>
      <c r="R13725" t="str">
        <f t="shared" si="1071"/>
        <v>On Time</v>
      </c>
    </row>
    <row r="13726" spans="1:18" x14ac:dyDescent="0.3">
      <c r="A13726" t="s">
        <v>13761</v>
      </c>
      <c r="B13726" t="s">
        <v>50</v>
      </c>
      <c r="C13726" t="s">
        <v>33</v>
      </c>
      <c r="D13726" t="s">
        <v>23</v>
      </c>
      <c r="E13726" s="1">
        <v>45480</v>
      </c>
      <c r="F13726" s="1">
        <v>45484</v>
      </c>
      <c r="G13726">
        <v>438</v>
      </c>
      <c r="H13726">
        <v>149</v>
      </c>
      <c r="I13726">
        <v>121</v>
      </c>
      <c r="J13726">
        <v>1269</v>
      </c>
      <c r="K13726">
        <v>1338</v>
      </c>
      <c r="L13726" t="s">
        <v>17</v>
      </c>
      <c r="M13726">
        <v>4</v>
      </c>
      <c r="N13726">
        <f t="shared" si="1072"/>
        <v>161898</v>
      </c>
      <c r="O13726">
        <f t="shared" si="1073"/>
        <v>69</v>
      </c>
      <c r="P13726" t="str">
        <f t="shared" si="1074"/>
        <v>Overstock</v>
      </c>
      <c r="Q13726">
        <f t="shared" si="1070"/>
        <v>0</v>
      </c>
      <c r="R13726" t="str">
        <f t="shared" si="1071"/>
        <v>On Time</v>
      </c>
    </row>
    <row r="13727" spans="1:18" x14ac:dyDescent="0.3">
      <c r="A13727" t="s">
        <v>13762</v>
      </c>
      <c r="B13727" t="s">
        <v>21</v>
      </c>
      <c r="C13727" t="s">
        <v>15</v>
      </c>
      <c r="D13727" t="s">
        <v>27</v>
      </c>
      <c r="E13727" s="1">
        <v>45504</v>
      </c>
      <c r="F13727" s="1">
        <v>45514</v>
      </c>
      <c r="G13727">
        <v>383</v>
      </c>
      <c r="H13727">
        <v>58</v>
      </c>
      <c r="I13727">
        <v>247</v>
      </c>
      <c r="J13727">
        <v>1843</v>
      </c>
      <c r="K13727">
        <v>2190</v>
      </c>
      <c r="L13727" t="s">
        <v>19</v>
      </c>
      <c r="M13727">
        <v>10</v>
      </c>
      <c r="N13727">
        <f t="shared" si="1072"/>
        <v>540930</v>
      </c>
      <c r="O13727">
        <f t="shared" si="1073"/>
        <v>347</v>
      </c>
      <c r="P13727" t="str">
        <f t="shared" si="1074"/>
        <v>Overstock</v>
      </c>
      <c r="Q13727">
        <f t="shared" si="1070"/>
        <v>0</v>
      </c>
      <c r="R13727" t="str">
        <f t="shared" si="1071"/>
        <v>On Time</v>
      </c>
    </row>
    <row r="13728" spans="1:18" x14ac:dyDescent="0.3">
      <c r="A13728" t="s">
        <v>13763</v>
      </c>
      <c r="B13728" t="s">
        <v>60</v>
      </c>
      <c r="C13728" t="s">
        <v>15</v>
      </c>
      <c r="D13728" t="s">
        <v>27</v>
      </c>
      <c r="E13728" s="1">
        <v>44987</v>
      </c>
      <c r="F13728" s="1">
        <v>44988</v>
      </c>
      <c r="G13728">
        <v>137</v>
      </c>
      <c r="H13728">
        <v>133</v>
      </c>
      <c r="I13728">
        <v>106</v>
      </c>
      <c r="J13728">
        <v>1580</v>
      </c>
      <c r="K13728">
        <v>2036</v>
      </c>
      <c r="L13728" t="s">
        <v>19</v>
      </c>
      <c r="M13728">
        <v>1</v>
      </c>
      <c r="N13728">
        <f t="shared" si="1072"/>
        <v>215816</v>
      </c>
      <c r="O13728">
        <f t="shared" si="1073"/>
        <v>456</v>
      </c>
      <c r="P13728" t="str">
        <f t="shared" si="1074"/>
        <v>Overstock</v>
      </c>
      <c r="Q13728">
        <f t="shared" si="1070"/>
        <v>0</v>
      </c>
      <c r="R13728" t="str">
        <f t="shared" si="1071"/>
        <v>On Time</v>
      </c>
    </row>
    <row r="13729" spans="1:18" x14ac:dyDescent="0.3">
      <c r="A13729" t="s">
        <v>13764</v>
      </c>
      <c r="B13729" t="s">
        <v>52</v>
      </c>
      <c r="C13729" t="s">
        <v>15</v>
      </c>
      <c r="D13729" t="s">
        <v>39</v>
      </c>
      <c r="E13729" s="1">
        <v>44986</v>
      </c>
      <c r="F13729" s="1">
        <v>44993</v>
      </c>
      <c r="G13729">
        <v>275</v>
      </c>
      <c r="H13729">
        <v>59</v>
      </c>
      <c r="I13729">
        <v>204</v>
      </c>
      <c r="J13729">
        <v>1663</v>
      </c>
      <c r="K13729">
        <v>2075</v>
      </c>
      <c r="L13729" t="s">
        <v>24</v>
      </c>
      <c r="M13729">
        <v>7</v>
      </c>
      <c r="N13729">
        <f t="shared" si="1072"/>
        <v>423300</v>
      </c>
      <c r="O13729">
        <f t="shared" si="1073"/>
        <v>412</v>
      </c>
      <c r="P13729" t="str">
        <f t="shared" si="1074"/>
        <v>Overstock</v>
      </c>
      <c r="Q13729">
        <f t="shared" si="1070"/>
        <v>0</v>
      </c>
      <c r="R13729" t="str">
        <f t="shared" si="1071"/>
        <v>On Time</v>
      </c>
    </row>
    <row r="13730" spans="1:18" x14ac:dyDescent="0.3">
      <c r="A13730" t="s">
        <v>13765</v>
      </c>
      <c r="B13730" t="s">
        <v>26</v>
      </c>
      <c r="C13730" t="s">
        <v>41</v>
      </c>
      <c r="D13730" t="s">
        <v>29</v>
      </c>
      <c r="E13730" s="1">
        <v>45146</v>
      </c>
      <c r="F13730" s="1">
        <v>45155</v>
      </c>
      <c r="G13730">
        <v>36</v>
      </c>
      <c r="H13730">
        <v>129</v>
      </c>
      <c r="I13730">
        <v>255</v>
      </c>
      <c r="J13730">
        <v>1475</v>
      </c>
      <c r="K13730">
        <v>1671</v>
      </c>
      <c r="L13730" t="s">
        <v>30</v>
      </c>
      <c r="M13730">
        <v>9</v>
      </c>
      <c r="N13730">
        <f t="shared" si="1072"/>
        <v>426105</v>
      </c>
      <c r="O13730">
        <f t="shared" si="1073"/>
        <v>196</v>
      </c>
      <c r="P13730" t="str">
        <f t="shared" si="1074"/>
        <v>Understock</v>
      </c>
      <c r="Q13730">
        <f t="shared" si="1070"/>
        <v>0</v>
      </c>
      <c r="R13730" t="str">
        <f t="shared" si="1071"/>
        <v>On Time</v>
      </c>
    </row>
    <row r="13731" spans="1:18" x14ac:dyDescent="0.3">
      <c r="A13731" t="s">
        <v>13766</v>
      </c>
      <c r="B13731" t="s">
        <v>48</v>
      </c>
      <c r="C13731" t="s">
        <v>41</v>
      </c>
      <c r="D13731" t="s">
        <v>29</v>
      </c>
      <c r="E13731" s="1">
        <v>45196</v>
      </c>
      <c r="F13731" s="1">
        <v>45203</v>
      </c>
      <c r="G13731">
        <v>248</v>
      </c>
      <c r="H13731">
        <v>86</v>
      </c>
      <c r="I13731">
        <v>242</v>
      </c>
      <c r="J13731">
        <v>609</v>
      </c>
      <c r="K13731">
        <v>995</v>
      </c>
      <c r="L13731" t="s">
        <v>17</v>
      </c>
      <c r="M13731">
        <v>7</v>
      </c>
      <c r="N13731">
        <f t="shared" si="1072"/>
        <v>240790</v>
      </c>
      <c r="O13731">
        <f t="shared" si="1073"/>
        <v>386</v>
      </c>
      <c r="P13731" t="str">
        <f t="shared" si="1074"/>
        <v>Overstock</v>
      </c>
      <c r="Q13731">
        <f t="shared" si="1070"/>
        <v>0</v>
      </c>
      <c r="R13731" t="str">
        <f t="shared" si="1071"/>
        <v>On Time</v>
      </c>
    </row>
    <row r="13732" spans="1:18" x14ac:dyDescent="0.3">
      <c r="A13732" t="s">
        <v>13767</v>
      </c>
      <c r="B13732" t="s">
        <v>60</v>
      </c>
      <c r="C13732" t="s">
        <v>15</v>
      </c>
      <c r="D13732" t="s">
        <v>27</v>
      </c>
      <c r="E13732" s="1">
        <v>45365</v>
      </c>
      <c r="F13732" s="1">
        <v>45371</v>
      </c>
      <c r="G13732">
        <v>450</v>
      </c>
      <c r="H13732">
        <v>143</v>
      </c>
      <c r="I13732">
        <v>28</v>
      </c>
      <c r="J13732">
        <v>625</v>
      </c>
      <c r="K13732">
        <v>1006</v>
      </c>
      <c r="L13732" t="s">
        <v>19</v>
      </c>
      <c r="M13732">
        <v>6</v>
      </c>
      <c r="N13732">
        <f t="shared" si="1072"/>
        <v>28168</v>
      </c>
      <c r="O13732">
        <f t="shared" si="1073"/>
        <v>381</v>
      </c>
      <c r="P13732" t="str">
        <f t="shared" si="1074"/>
        <v>Overstock</v>
      </c>
      <c r="Q13732">
        <f t="shared" si="1070"/>
        <v>0</v>
      </c>
      <c r="R13732" t="str">
        <f t="shared" si="1071"/>
        <v>On Time</v>
      </c>
    </row>
    <row r="13733" spans="1:18" x14ac:dyDescent="0.3">
      <c r="A13733" t="s">
        <v>13768</v>
      </c>
      <c r="B13733" t="s">
        <v>44</v>
      </c>
      <c r="C13733" t="s">
        <v>22</v>
      </c>
      <c r="D13733" t="s">
        <v>27</v>
      </c>
      <c r="E13733" s="1">
        <v>44968</v>
      </c>
      <c r="F13733" s="1">
        <v>44969</v>
      </c>
      <c r="G13733">
        <v>62</v>
      </c>
      <c r="H13733">
        <v>128</v>
      </c>
      <c r="I13733">
        <v>290</v>
      </c>
      <c r="J13733">
        <v>503</v>
      </c>
      <c r="K13733">
        <v>764</v>
      </c>
      <c r="L13733" t="s">
        <v>19</v>
      </c>
      <c r="M13733">
        <v>1</v>
      </c>
      <c r="N13733">
        <f t="shared" si="1072"/>
        <v>221560</v>
      </c>
      <c r="O13733">
        <f t="shared" si="1073"/>
        <v>261</v>
      </c>
      <c r="P13733" t="str">
        <f t="shared" si="1074"/>
        <v>Understock</v>
      </c>
      <c r="Q13733">
        <f t="shared" si="1070"/>
        <v>0</v>
      </c>
      <c r="R13733" t="str">
        <f t="shared" si="1071"/>
        <v>On Time</v>
      </c>
    </row>
    <row r="13734" spans="1:18" x14ac:dyDescent="0.3">
      <c r="A13734" t="s">
        <v>13769</v>
      </c>
      <c r="B13734" t="s">
        <v>52</v>
      </c>
      <c r="C13734" t="s">
        <v>22</v>
      </c>
      <c r="D13734" t="s">
        <v>16</v>
      </c>
      <c r="E13734" s="1">
        <v>45225</v>
      </c>
      <c r="F13734" s="1">
        <v>45229</v>
      </c>
      <c r="G13734">
        <v>198</v>
      </c>
      <c r="H13734">
        <v>140</v>
      </c>
      <c r="I13734">
        <v>236</v>
      </c>
      <c r="J13734">
        <v>1652</v>
      </c>
      <c r="K13734">
        <v>2111</v>
      </c>
      <c r="L13734" t="s">
        <v>30</v>
      </c>
      <c r="M13734">
        <v>4</v>
      </c>
      <c r="N13734">
        <f t="shared" si="1072"/>
        <v>498196</v>
      </c>
      <c r="O13734">
        <f t="shared" si="1073"/>
        <v>459</v>
      </c>
      <c r="P13734" t="str">
        <f t="shared" si="1074"/>
        <v>Understock</v>
      </c>
      <c r="Q13734">
        <f t="shared" si="1070"/>
        <v>0</v>
      </c>
      <c r="R13734" t="str">
        <f t="shared" si="1071"/>
        <v>On Time</v>
      </c>
    </row>
    <row r="13735" spans="1:18" x14ac:dyDescent="0.3">
      <c r="A13735" t="s">
        <v>13770</v>
      </c>
      <c r="B13735" t="s">
        <v>44</v>
      </c>
      <c r="C13735" t="s">
        <v>33</v>
      </c>
      <c r="D13735" t="s">
        <v>29</v>
      </c>
      <c r="E13735" s="1">
        <v>44980</v>
      </c>
      <c r="F13735" s="1">
        <v>44990</v>
      </c>
      <c r="G13735">
        <v>324</v>
      </c>
      <c r="H13735">
        <v>69</v>
      </c>
      <c r="I13735">
        <v>102</v>
      </c>
      <c r="J13735">
        <v>1071</v>
      </c>
      <c r="K13735">
        <v>1157</v>
      </c>
      <c r="L13735" t="s">
        <v>24</v>
      </c>
      <c r="M13735">
        <v>10</v>
      </c>
      <c r="N13735">
        <f t="shared" si="1072"/>
        <v>118014</v>
      </c>
      <c r="O13735">
        <f t="shared" si="1073"/>
        <v>86</v>
      </c>
      <c r="P13735" t="str">
        <f t="shared" si="1074"/>
        <v>Overstock</v>
      </c>
      <c r="Q13735">
        <f t="shared" si="1070"/>
        <v>0</v>
      </c>
      <c r="R13735" t="str">
        <f t="shared" si="1071"/>
        <v>On Time</v>
      </c>
    </row>
    <row r="13736" spans="1:18" x14ac:dyDescent="0.3">
      <c r="A13736" t="s">
        <v>13771</v>
      </c>
      <c r="B13736" t="s">
        <v>48</v>
      </c>
      <c r="C13736" t="s">
        <v>15</v>
      </c>
      <c r="D13736" t="s">
        <v>23</v>
      </c>
      <c r="E13736" s="1">
        <v>45261</v>
      </c>
      <c r="F13736" s="1">
        <v>45270</v>
      </c>
      <c r="G13736">
        <v>99</v>
      </c>
      <c r="H13736">
        <v>77</v>
      </c>
      <c r="I13736">
        <v>115</v>
      </c>
      <c r="J13736">
        <v>1893</v>
      </c>
      <c r="K13736">
        <v>2252</v>
      </c>
      <c r="L13736" t="s">
        <v>30</v>
      </c>
      <c r="M13736">
        <v>9</v>
      </c>
      <c r="N13736">
        <f t="shared" si="1072"/>
        <v>258980</v>
      </c>
      <c r="O13736">
        <f t="shared" si="1073"/>
        <v>359</v>
      </c>
      <c r="P13736" t="str">
        <f t="shared" si="1074"/>
        <v>Understock</v>
      </c>
      <c r="Q13736">
        <f t="shared" si="1070"/>
        <v>0</v>
      </c>
      <c r="R13736" t="str">
        <f t="shared" si="1071"/>
        <v>On Time</v>
      </c>
    </row>
    <row r="13737" spans="1:18" x14ac:dyDescent="0.3">
      <c r="A13737" t="s">
        <v>13772</v>
      </c>
      <c r="B13737" t="s">
        <v>14</v>
      </c>
      <c r="C13737" t="s">
        <v>41</v>
      </c>
      <c r="D13737" t="s">
        <v>39</v>
      </c>
      <c r="E13737" s="1">
        <v>45238</v>
      </c>
      <c r="F13737" s="1">
        <v>45242</v>
      </c>
      <c r="G13737">
        <v>274</v>
      </c>
      <c r="H13737">
        <v>54</v>
      </c>
      <c r="I13737">
        <v>106</v>
      </c>
      <c r="J13737">
        <v>1281</v>
      </c>
      <c r="K13737">
        <v>1687</v>
      </c>
      <c r="L13737" t="s">
        <v>19</v>
      </c>
      <c r="M13737">
        <v>4</v>
      </c>
      <c r="N13737">
        <f t="shared" si="1072"/>
        <v>178822</v>
      </c>
      <c r="O13737">
        <f t="shared" si="1073"/>
        <v>406</v>
      </c>
      <c r="P13737" t="str">
        <f t="shared" si="1074"/>
        <v>Overstock</v>
      </c>
      <c r="Q13737">
        <f t="shared" si="1070"/>
        <v>0</v>
      </c>
      <c r="R13737" t="str">
        <f t="shared" si="1071"/>
        <v>On Time</v>
      </c>
    </row>
    <row r="13738" spans="1:18" x14ac:dyDescent="0.3">
      <c r="A13738" t="s">
        <v>13773</v>
      </c>
      <c r="B13738" t="s">
        <v>21</v>
      </c>
      <c r="C13738" t="s">
        <v>15</v>
      </c>
      <c r="D13738" t="s">
        <v>16</v>
      </c>
      <c r="E13738" s="1">
        <v>45406</v>
      </c>
      <c r="F13738" s="1">
        <v>45409</v>
      </c>
      <c r="G13738">
        <v>71</v>
      </c>
      <c r="H13738">
        <v>91</v>
      </c>
      <c r="I13738">
        <v>9</v>
      </c>
      <c r="J13738">
        <v>615</v>
      </c>
      <c r="K13738">
        <v>794</v>
      </c>
      <c r="L13738" t="s">
        <v>34</v>
      </c>
      <c r="M13738">
        <v>3</v>
      </c>
      <c r="N13738">
        <f t="shared" si="1072"/>
        <v>7146</v>
      </c>
      <c r="O13738">
        <f t="shared" si="1073"/>
        <v>179</v>
      </c>
      <c r="P13738" t="str">
        <f t="shared" si="1074"/>
        <v>Overstock</v>
      </c>
      <c r="Q13738">
        <f t="shared" si="1070"/>
        <v>0</v>
      </c>
      <c r="R13738" t="str">
        <f t="shared" si="1071"/>
        <v>On Time</v>
      </c>
    </row>
    <row r="13739" spans="1:18" x14ac:dyDescent="0.3">
      <c r="A13739" t="s">
        <v>13774</v>
      </c>
      <c r="B13739" t="s">
        <v>48</v>
      </c>
      <c r="C13739" t="s">
        <v>15</v>
      </c>
      <c r="D13739" t="s">
        <v>16</v>
      </c>
      <c r="E13739" s="1">
        <v>45172</v>
      </c>
      <c r="F13739" s="1">
        <v>45177</v>
      </c>
      <c r="G13739">
        <v>472</v>
      </c>
      <c r="H13739">
        <v>75</v>
      </c>
      <c r="I13739">
        <v>17</v>
      </c>
      <c r="J13739">
        <v>1263</v>
      </c>
      <c r="K13739">
        <v>1756</v>
      </c>
      <c r="L13739" t="s">
        <v>30</v>
      </c>
      <c r="M13739">
        <v>5</v>
      </c>
      <c r="N13739">
        <f t="shared" si="1072"/>
        <v>29852</v>
      </c>
      <c r="O13739">
        <f t="shared" si="1073"/>
        <v>493</v>
      </c>
      <c r="P13739" t="str">
        <f t="shared" si="1074"/>
        <v>Overstock</v>
      </c>
      <c r="Q13739">
        <f t="shared" si="1070"/>
        <v>0</v>
      </c>
      <c r="R13739" t="str">
        <f t="shared" si="1071"/>
        <v>On Time</v>
      </c>
    </row>
    <row r="13740" spans="1:18" x14ac:dyDescent="0.3">
      <c r="A13740" t="s">
        <v>13775</v>
      </c>
      <c r="B13740" t="s">
        <v>50</v>
      </c>
      <c r="C13740" t="s">
        <v>41</v>
      </c>
      <c r="D13740" t="s">
        <v>16</v>
      </c>
      <c r="E13740" s="1">
        <v>45653</v>
      </c>
      <c r="F13740" s="1">
        <v>45654</v>
      </c>
      <c r="G13740">
        <v>370</v>
      </c>
      <c r="H13740">
        <v>131</v>
      </c>
      <c r="I13740">
        <v>19</v>
      </c>
      <c r="J13740">
        <v>432</v>
      </c>
      <c r="K13740">
        <v>901</v>
      </c>
      <c r="L13740" t="s">
        <v>24</v>
      </c>
      <c r="M13740">
        <v>1</v>
      </c>
      <c r="N13740">
        <f t="shared" si="1072"/>
        <v>17119</v>
      </c>
      <c r="O13740">
        <f t="shared" si="1073"/>
        <v>469</v>
      </c>
      <c r="P13740" t="str">
        <f t="shared" si="1074"/>
        <v>Overstock</v>
      </c>
      <c r="Q13740">
        <f t="shared" si="1070"/>
        <v>0</v>
      </c>
      <c r="R13740" t="str">
        <f t="shared" si="1071"/>
        <v>On Time</v>
      </c>
    </row>
    <row r="13741" spans="1:18" x14ac:dyDescent="0.3">
      <c r="A13741" t="s">
        <v>13776</v>
      </c>
      <c r="B13741" t="s">
        <v>60</v>
      </c>
      <c r="C13741" t="s">
        <v>33</v>
      </c>
      <c r="D13741" t="s">
        <v>23</v>
      </c>
      <c r="E13741" s="1">
        <v>45096</v>
      </c>
      <c r="F13741" s="1">
        <v>45101</v>
      </c>
      <c r="G13741">
        <v>237</v>
      </c>
      <c r="H13741">
        <v>148</v>
      </c>
      <c r="I13741">
        <v>48</v>
      </c>
      <c r="J13741">
        <v>786</v>
      </c>
      <c r="K13741">
        <v>866</v>
      </c>
      <c r="L13741" t="s">
        <v>30</v>
      </c>
      <c r="M13741">
        <v>5</v>
      </c>
      <c r="N13741">
        <f t="shared" si="1072"/>
        <v>41568</v>
      </c>
      <c r="O13741">
        <f t="shared" si="1073"/>
        <v>80</v>
      </c>
      <c r="P13741" t="str">
        <f t="shared" si="1074"/>
        <v>Overstock</v>
      </c>
      <c r="Q13741">
        <f t="shared" si="1070"/>
        <v>0</v>
      </c>
      <c r="R13741" t="str">
        <f t="shared" si="1071"/>
        <v>On Time</v>
      </c>
    </row>
    <row r="13742" spans="1:18" x14ac:dyDescent="0.3">
      <c r="A13742" t="s">
        <v>13777</v>
      </c>
      <c r="B13742" t="s">
        <v>32</v>
      </c>
      <c r="C13742" t="s">
        <v>15</v>
      </c>
      <c r="D13742" t="s">
        <v>23</v>
      </c>
      <c r="E13742" s="1">
        <v>45622</v>
      </c>
      <c r="F13742" s="1">
        <v>45627</v>
      </c>
      <c r="G13742">
        <v>17</v>
      </c>
      <c r="H13742">
        <v>52</v>
      </c>
      <c r="I13742">
        <v>81</v>
      </c>
      <c r="J13742">
        <v>1667</v>
      </c>
      <c r="K13742">
        <v>2037</v>
      </c>
      <c r="L13742" t="s">
        <v>34</v>
      </c>
      <c r="M13742">
        <v>5</v>
      </c>
      <c r="N13742">
        <f t="shared" si="1072"/>
        <v>164997</v>
      </c>
      <c r="O13742">
        <f t="shared" si="1073"/>
        <v>370</v>
      </c>
      <c r="P13742" t="str">
        <f t="shared" si="1074"/>
        <v>Understock</v>
      </c>
      <c r="Q13742">
        <f t="shared" si="1070"/>
        <v>0</v>
      </c>
      <c r="R13742" t="str">
        <f t="shared" si="1071"/>
        <v>On Time</v>
      </c>
    </row>
    <row r="13743" spans="1:18" x14ac:dyDescent="0.3">
      <c r="A13743" t="s">
        <v>13778</v>
      </c>
      <c r="B13743" t="s">
        <v>21</v>
      </c>
      <c r="C13743" t="s">
        <v>41</v>
      </c>
      <c r="D13743" t="s">
        <v>23</v>
      </c>
      <c r="E13743" s="1">
        <v>45406</v>
      </c>
      <c r="F13743" s="1">
        <v>45407</v>
      </c>
      <c r="G13743">
        <v>458</v>
      </c>
      <c r="H13743">
        <v>79</v>
      </c>
      <c r="I13743">
        <v>199</v>
      </c>
      <c r="J13743">
        <v>1435</v>
      </c>
      <c r="K13743">
        <v>1533</v>
      </c>
      <c r="L13743" t="s">
        <v>17</v>
      </c>
      <c r="M13743">
        <v>1</v>
      </c>
      <c r="N13743">
        <f t="shared" si="1072"/>
        <v>305067</v>
      </c>
      <c r="O13743">
        <f t="shared" si="1073"/>
        <v>98</v>
      </c>
      <c r="P13743" t="str">
        <f t="shared" si="1074"/>
        <v>Overstock</v>
      </c>
      <c r="Q13743">
        <f t="shared" si="1070"/>
        <v>0</v>
      </c>
      <c r="R13743" t="str">
        <f t="shared" si="1071"/>
        <v>On Time</v>
      </c>
    </row>
    <row r="13744" spans="1:18" x14ac:dyDescent="0.3">
      <c r="A13744" t="s">
        <v>13779</v>
      </c>
      <c r="B13744" t="s">
        <v>38</v>
      </c>
      <c r="C13744" t="s">
        <v>22</v>
      </c>
      <c r="D13744" t="s">
        <v>16</v>
      </c>
      <c r="E13744" s="1">
        <v>45503</v>
      </c>
      <c r="F13744" s="1">
        <v>45504</v>
      </c>
      <c r="G13744">
        <v>12</v>
      </c>
      <c r="H13744">
        <v>84</v>
      </c>
      <c r="I13744">
        <v>57</v>
      </c>
      <c r="J13744">
        <v>1885</v>
      </c>
      <c r="K13744">
        <v>2105</v>
      </c>
      <c r="L13744" t="s">
        <v>30</v>
      </c>
      <c r="M13744">
        <v>1</v>
      </c>
      <c r="N13744">
        <f t="shared" si="1072"/>
        <v>119985</v>
      </c>
      <c r="O13744">
        <f t="shared" si="1073"/>
        <v>220</v>
      </c>
      <c r="P13744" t="str">
        <f t="shared" si="1074"/>
        <v>Understock</v>
      </c>
      <c r="Q13744">
        <f t="shared" si="1070"/>
        <v>0</v>
      </c>
      <c r="R13744" t="str">
        <f t="shared" si="1071"/>
        <v>On Time</v>
      </c>
    </row>
    <row r="13745" spans="1:18" x14ac:dyDescent="0.3">
      <c r="A13745" t="s">
        <v>13780</v>
      </c>
      <c r="B13745" t="s">
        <v>26</v>
      </c>
      <c r="C13745" t="s">
        <v>41</v>
      </c>
      <c r="D13745" t="s">
        <v>16</v>
      </c>
      <c r="E13745" s="1">
        <v>45393</v>
      </c>
      <c r="F13745" s="1">
        <v>45403</v>
      </c>
      <c r="G13745">
        <v>115</v>
      </c>
      <c r="H13745">
        <v>55</v>
      </c>
      <c r="I13745">
        <v>64</v>
      </c>
      <c r="J13745">
        <v>1548</v>
      </c>
      <c r="K13745">
        <v>1735</v>
      </c>
      <c r="L13745" t="s">
        <v>34</v>
      </c>
      <c r="M13745">
        <v>10</v>
      </c>
      <c r="N13745">
        <f t="shared" si="1072"/>
        <v>111040</v>
      </c>
      <c r="O13745">
        <f t="shared" si="1073"/>
        <v>187</v>
      </c>
      <c r="P13745" t="str">
        <f t="shared" si="1074"/>
        <v>Overstock</v>
      </c>
      <c r="Q13745">
        <f t="shared" si="1070"/>
        <v>0</v>
      </c>
      <c r="R13745" t="str">
        <f t="shared" si="1071"/>
        <v>On Time</v>
      </c>
    </row>
    <row r="13746" spans="1:18" x14ac:dyDescent="0.3">
      <c r="A13746" t="s">
        <v>13781</v>
      </c>
      <c r="B13746" t="s">
        <v>52</v>
      </c>
      <c r="C13746" t="s">
        <v>41</v>
      </c>
      <c r="D13746" t="s">
        <v>29</v>
      </c>
      <c r="E13746" s="1">
        <v>44958</v>
      </c>
      <c r="F13746" s="1">
        <v>44962</v>
      </c>
      <c r="G13746">
        <v>156</v>
      </c>
      <c r="H13746">
        <v>66</v>
      </c>
      <c r="I13746">
        <v>261</v>
      </c>
      <c r="J13746">
        <v>1844</v>
      </c>
      <c r="K13746">
        <v>2170</v>
      </c>
      <c r="L13746" t="s">
        <v>30</v>
      </c>
      <c r="M13746">
        <v>4</v>
      </c>
      <c r="N13746">
        <f t="shared" si="1072"/>
        <v>566370</v>
      </c>
      <c r="O13746">
        <f t="shared" si="1073"/>
        <v>326</v>
      </c>
      <c r="P13746" t="str">
        <f t="shared" si="1074"/>
        <v>Understock</v>
      </c>
      <c r="Q13746">
        <f t="shared" si="1070"/>
        <v>0</v>
      </c>
      <c r="R13746" t="str">
        <f t="shared" si="1071"/>
        <v>On Time</v>
      </c>
    </row>
    <row r="13747" spans="1:18" x14ac:dyDescent="0.3">
      <c r="A13747" t="s">
        <v>13782</v>
      </c>
      <c r="B13747" t="s">
        <v>52</v>
      </c>
      <c r="C13747" t="s">
        <v>41</v>
      </c>
      <c r="D13747" t="s">
        <v>39</v>
      </c>
      <c r="E13747" s="1">
        <v>44943</v>
      </c>
      <c r="F13747" s="1">
        <v>44947</v>
      </c>
      <c r="G13747">
        <v>482</v>
      </c>
      <c r="H13747">
        <v>135</v>
      </c>
      <c r="I13747">
        <v>31</v>
      </c>
      <c r="J13747">
        <v>1224</v>
      </c>
      <c r="K13747">
        <v>1296</v>
      </c>
      <c r="L13747" t="s">
        <v>24</v>
      </c>
      <c r="M13747">
        <v>4</v>
      </c>
      <c r="N13747">
        <f t="shared" si="1072"/>
        <v>40176</v>
      </c>
      <c r="O13747">
        <f t="shared" si="1073"/>
        <v>72</v>
      </c>
      <c r="P13747" t="str">
        <f t="shared" si="1074"/>
        <v>Overstock</v>
      </c>
      <c r="Q13747">
        <f t="shared" si="1070"/>
        <v>0</v>
      </c>
      <c r="R13747" t="str">
        <f t="shared" si="1071"/>
        <v>On Time</v>
      </c>
    </row>
    <row r="13748" spans="1:18" x14ac:dyDescent="0.3">
      <c r="A13748" t="s">
        <v>13783</v>
      </c>
      <c r="B13748" t="s">
        <v>26</v>
      </c>
      <c r="C13748" t="s">
        <v>41</v>
      </c>
      <c r="D13748" t="s">
        <v>16</v>
      </c>
      <c r="E13748" s="1">
        <v>45654</v>
      </c>
      <c r="F13748" s="1">
        <v>45663</v>
      </c>
      <c r="G13748">
        <v>419</v>
      </c>
      <c r="H13748">
        <v>95</v>
      </c>
      <c r="I13748">
        <v>279</v>
      </c>
      <c r="J13748">
        <v>896</v>
      </c>
      <c r="K13748">
        <v>1253</v>
      </c>
      <c r="L13748" t="s">
        <v>19</v>
      </c>
      <c r="M13748">
        <v>9</v>
      </c>
      <c r="N13748">
        <f t="shared" si="1072"/>
        <v>349587</v>
      </c>
      <c r="O13748">
        <f t="shared" si="1073"/>
        <v>357</v>
      </c>
      <c r="P13748" t="str">
        <f t="shared" si="1074"/>
        <v>Overstock</v>
      </c>
      <c r="Q13748">
        <f t="shared" si="1070"/>
        <v>0</v>
      </c>
      <c r="R13748" t="str">
        <f t="shared" si="1071"/>
        <v>On Time</v>
      </c>
    </row>
    <row r="13749" spans="1:18" x14ac:dyDescent="0.3">
      <c r="A13749" t="s">
        <v>13784</v>
      </c>
      <c r="B13749" t="s">
        <v>44</v>
      </c>
      <c r="C13749" t="s">
        <v>33</v>
      </c>
      <c r="D13749" t="s">
        <v>23</v>
      </c>
      <c r="E13749" s="1">
        <v>45378</v>
      </c>
      <c r="F13749" s="1">
        <v>45387</v>
      </c>
      <c r="G13749">
        <v>375</v>
      </c>
      <c r="H13749">
        <v>94</v>
      </c>
      <c r="I13749">
        <v>35</v>
      </c>
      <c r="J13749">
        <v>964</v>
      </c>
      <c r="K13749">
        <v>1331</v>
      </c>
      <c r="L13749" t="s">
        <v>17</v>
      </c>
      <c r="M13749">
        <v>9</v>
      </c>
      <c r="N13749">
        <f t="shared" si="1072"/>
        <v>46585</v>
      </c>
      <c r="O13749">
        <f t="shared" si="1073"/>
        <v>367</v>
      </c>
      <c r="P13749" t="str">
        <f t="shared" si="1074"/>
        <v>Overstock</v>
      </c>
      <c r="Q13749">
        <f t="shared" si="1070"/>
        <v>0</v>
      </c>
      <c r="R13749" t="str">
        <f t="shared" si="1071"/>
        <v>On Time</v>
      </c>
    </row>
    <row r="13750" spans="1:18" x14ac:dyDescent="0.3">
      <c r="A13750" t="s">
        <v>13785</v>
      </c>
      <c r="B13750" t="s">
        <v>32</v>
      </c>
      <c r="C13750" t="s">
        <v>41</v>
      </c>
      <c r="D13750" t="s">
        <v>39</v>
      </c>
      <c r="E13750" s="1">
        <v>45575</v>
      </c>
      <c r="F13750" s="1">
        <v>45578</v>
      </c>
      <c r="G13750">
        <v>202</v>
      </c>
      <c r="H13750">
        <v>88</v>
      </c>
      <c r="I13750">
        <v>153</v>
      </c>
      <c r="J13750">
        <v>500</v>
      </c>
      <c r="K13750">
        <v>827</v>
      </c>
      <c r="L13750" t="s">
        <v>30</v>
      </c>
      <c r="M13750">
        <v>3</v>
      </c>
      <c r="N13750">
        <f t="shared" si="1072"/>
        <v>126531</v>
      </c>
      <c r="O13750">
        <f t="shared" si="1073"/>
        <v>327</v>
      </c>
      <c r="P13750" t="str">
        <f t="shared" si="1074"/>
        <v>Overstock</v>
      </c>
      <c r="Q13750">
        <f t="shared" si="1070"/>
        <v>0</v>
      </c>
      <c r="R13750" t="str">
        <f t="shared" si="1071"/>
        <v>On Time</v>
      </c>
    </row>
    <row r="13751" spans="1:18" x14ac:dyDescent="0.3">
      <c r="A13751" t="s">
        <v>13786</v>
      </c>
      <c r="B13751" t="s">
        <v>14</v>
      </c>
      <c r="C13751" t="s">
        <v>15</v>
      </c>
      <c r="D13751" t="s">
        <v>23</v>
      </c>
      <c r="E13751" s="1">
        <v>45617</v>
      </c>
      <c r="F13751" s="1">
        <v>45624</v>
      </c>
      <c r="G13751">
        <v>314</v>
      </c>
      <c r="H13751">
        <v>138</v>
      </c>
      <c r="I13751">
        <v>7</v>
      </c>
      <c r="J13751">
        <v>286</v>
      </c>
      <c r="K13751">
        <v>700</v>
      </c>
      <c r="L13751" t="s">
        <v>34</v>
      </c>
      <c r="M13751">
        <v>7</v>
      </c>
      <c r="N13751">
        <f t="shared" si="1072"/>
        <v>4900</v>
      </c>
      <c r="O13751">
        <f t="shared" si="1073"/>
        <v>414</v>
      </c>
      <c r="P13751" t="str">
        <f t="shared" si="1074"/>
        <v>Overstock</v>
      </c>
      <c r="Q13751">
        <f t="shared" si="1070"/>
        <v>0</v>
      </c>
      <c r="R13751" t="str">
        <f t="shared" si="1071"/>
        <v>On Time</v>
      </c>
    </row>
    <row r="13752" spans="1:18" x14ac:dyDescent="0.3">
      <c r="A13752" t="s">
        <v>13787</v>
      </c>
      <c r="B13752" t="s">
        <v>44</v>
      </c>
      <c r="C13752" t="s">
        <v>41</v>
      </c>
      <c r="D13752" t="s">
        <v>27</v>
      </c>
      <c r="E13752" s="1">
        <v>45317</v>
      </c>
      <c r="F13752" s="1">
        <v>45318</v>
      </c>
      <c r="G13752">
        <v>342</v>
      </c>
      <c r="H13752">
        <v>94</v>
      </c>
      <c r="I13752">
        <v>258</v>
      </c>
      <c r="J13752">
        <v>1441</v>
      </c>
      <c r="K13752">
        <v>1670</v>
      </c>
      <c r="L13752" t="s">
        <v>30</v>
      </c>
      <c r="M13752">
        <v>1</v>
      </c>
      <c r="N13752">
        <f t="shared" si="1072"/>
        <v>430860</v>
      </c>
      <c r="O13752">
        <f t="shared" si="1073"/>
        <v>229</v>
      </c>
      <c r="P13752" t="str">
        <f t="shared" si="1074"/>
        <v>Overstock</v>
      </c>
      <c r="Q13752">
        <f t="shared" si="1070"/>
        <v>0</v>
      </c>
      <c r="R13752" t="str">
        <f t="shared" si="1071"/>
        <v>On Time</v>
      </c>
    </row>
    <row r="13753" spans="1:18" x14ac:dyDescent="0.3">
      <c r="A13753" t="s">
        <v>13788</v>
      </c>
      <c r="B13753" t="s">
        <v>38</v>
      </c>
      <c r="C13753" t="s">
        <v>22</v>
      </c>
      <c r="D13753" t="s">
        <v>16</v>
      </c>
      <c r="E13753" s="1">
        <v>45607</v>
      </c>
      <c r="F13753" s="1">
        <v>45608</v>
      </c>
      <c r="G13753">
        <v>302</v>
      </c>
      <c r="H13753">
        <v>59</v>
      </c>
      <c r="I13753">
        <v>52</v>
      </c>
      <c r="J13753">
        <v>990</v>
      </c>
      <c r="K13753">
        <v>1384</v>
      </c>
      <c r="L13753" t="s">
        <v>34</v>
      </c>
      <c r="M13753">
        <v>1</v>
      </c>
      <c r="N13753">
        <f t="shared" si="1072"/>
        <v>71968</v>
      </c>
      <c r="O13753">
        <f t="shared" si="1073"/>
        <v>394</v>
      </c>
      <c r="P13753" t="str">
        <f t="shared" si="1074"/>
        <v>Overstock</v>
      </c>
      <c r="Q13753">
        <f t="shared" si="1070"/>
        <v>0</v>
      </c>
      <c r="R13753" t="str">
        <f t="shared" si="1071"/>
        <v>On Time</v>
      </c>
    </row>
    <row r="13754" spans="1:18" x14ac:dyDescent="0.3">
      <c r="A13754" t="s">
        <v>13789</v>
      </c>
      <c r="B13754" t="s">
        <v>50</v>
      </c>
      <c r="C13754" t="s">
        <v>33</v>
      </c>
      <c r="D13754" t="s">
        <v>23</v>
      </c>
      <c r="E13754" s="1">
        <v>44990</v>
      </c>
      <c r="F13754" s="1">
        <v>44991</v>
      </c>
      <c r="G13754">
        <v>168</v>
      </c>
      <c r="H13754">
        <v>143</v>
      </c>
      <c r="I13754">
        <v>138</v>
      </c>
      <c r="J13754">
        <v>222</v>
      </c>
      <c r="K13754">
        <v>402</v>
      </c>
      <c r="L13754" t="s">
        <v>24</v>
      </c>
      <c r="M13754">
        <v>1</v>
      </c>
      <c r="N13754">
        <f t="shared" si="1072"/>
        <v>55476</v>
      </c>
      <c r="O13754">
        <f t="shared" si="1073"/>
        <v>180</v>
      </c>
      <c r="P13754" t="str">
        <f t="shared" si="1074"/>
        <v>Overstock</v>
      </c>
      <c r="Q13754">
        <f t="shared" si="1070"/>
        <v>0</v>
      </c>
      <c r="R13754" t="str">
        <f t="shared" si="1071"/>
        <v>On Time</v>
      </c>
    </row>
    <row r="13755" spans="1:18" x14ac:dyDescent="0.3">
      <c r="A13755" t="s">
        <v>13790</v>
      </c>
      <c r="B13755" t="s">
        <v>60</v>
      </c>
      <c r="C13755" t="s">
        <v>22</v>
      </c>
      <c r="D13755" t="s">
        <v>27</v>
      </c>
      <c r="E13755" s="1">
        <v>45374</v>
      </c>
      <c r="F13755" s="1">
        <v>45382</v>
      </c>
      <c r="G13755">
        <v>194</v>
      </c>
      <c r="H13755">
        <v>147</v>
      </c>
      <c r="I13755">
        <v>12</v>
      </c>
      <c r="J13755">
        <v>1462</v>
      </c>
      <c r="K13755">
        <v>1524</v>
      </c>
      <c r="L13755" t="s">
        <v>30</v>
      </c>
      <c r="M13755">
        <v>8</v>
      </c>
      <c r="N13755">
        <f t="shared" si="1072"/>
        <v>18288</v>
      </c>
      <c r="O13755">
        <f t="shared" si="1073"/>
        <v>62</v>
      </c>
      <c r="P13755" t="str">
        <f t="shared" si="1074"/>
        <v>Overstock</v>
      </c>
      <c r="Q13755">
        <f t="shared" si="1070"/>
        <v>0</v>
      </c>
      <c r="R13755" t="str">
        <f t="shared" si="1071"/>
        <v>On Time</v>
      </c>
    </row>
    <row r="13756" spans="1:18" x14ac:dyDescent="0.3">
      <c r="A13756" t="s">
        <v>13791</v>
      </c>
      <c r="B13756" t="s">
        <v>21</v>
      </c>
      <c r="C13756" t="s">
        <v>33</v>
      </c>
      <c r="D13756" t="s">
        <v>39</v>
      </c>
      <c r="E13756" s="1">
        <v>45379</v>
      </c>
      <c r="F13756" s="1">
        <v>45382</v>
      </c>
      <c r="G13756">
        <v>17</v>
      </c>
      <c r="H13756">
        <v>65</v>
      </c>
      <c r="I13756">
        <v>65</v>
      </c>
      <c r="J13756">
        <v>391</v>
      </c>
      <c r="K13756">
        <v>510</v>
      </c>
      <c r="L13756" t="s">
        <v>17</v>
      </c>
      <c r="M13756">
        <v>3</v>
      </c>
      <c r="N13756">
        <f t="shared" si="1072"/>
        <v>33150</v>
      </c>
      <c r="O13756">
        <f t="shared" si="1073"/>
        <v>119</v>
      </c>
      <c r="P13756" t="str">
        <f t="shared" si="1074"/>
        <v>Understock</v>
      </c>
      <c r="Q13756">
        <f t="shared" si="1070"/>
        <v>0</v>
      </c>
      <c r="R13756" t="str">
        <f t="shared" si="1071"/>
        <v>On Time</v>
      </c>
    </row>
    <row r="13757" spans="1:18" x14ac:dyDescent="0.3">
      <c r="A13757" t="s">
        <v>13792</v>
      </c>
      <c r="B13757" t="s">
        <v>50</v>
      </c>
      <c r="C13757" t="s">
        <v>33</v>
      </c>
      <c r="D13757" t="s">
        <v>39</v>
      </c>
      <c r="E13757" s="1">
        <v>45165</v>
      </c>
      <c r="F13757" s="1">
        <v>45173</v>
      </c>
      <c r="G13757">
        <v>353</v>
      </c>
      <c r="H13757">
        <v>111</v>
      </c>
      <c r="I13757">
        <v>61</v>
      </c>
      <c r="J13757">
        <v>1046</v>
      </c>
      <c r="K13757">
        <v>1416</v>
      </c>
      <c r="L13757" t="s">
        <v>30</v>
      </c>
      <c r="M13757">
        <v>8</v>
      </c>
      <c r="N13757">
        <f t="shared" si="1072"/>
        <v>86376</v>
      </c>
      <c r="O13757">
        <f t="shared" si="1073"/>
        <v>370</v>
      </c>
      <c r="P13757" t="str">
        <f t="shared" si="1074"/>
        <v>Overstock</v>
      </c>
      <c r="Q13757">
        <f t="shared" si="1070"/>
        <v>0</v>
      </c>
      <c r="R13757" t="str">
        <f t="shared" si="1071"/>
        <v>On Time</v>
      </c>
    </row>
    <row r="13758" spans="1:18" x14ac:dyDescent="0.3">
      <c r="A13758" t="s">
        <v>13793</v>
      </c>
      <c r="B13758" t="s">
        <v>48</v>
      </c>
      <c r="C13758" t="s">
        <v>15</v>
      </c>
      <c r="D13758" t="s">
        <v>16</v>
      </c>
      <c r="E13758" s="1">
        <v>45615</v>
      </c>
      <c r="F13758" s="1">
        <v>45625</v>
      </c>
      <c r="G13758">
        <v>71</v>
      </c>
      <c r="H13758">
        <v>66</v>
      </c>
      <c r="I13758">
        <v>143</v>
      </c>
      <c r="J13758">
        <v>908</v>
      </c>
      <c r="K13758">
        <v>1404</v>
      </c>
      <c r="L13758" t="s">
        <v>30</v>
      </c>
      <c r="M13758">
        <v>10</v>
      </c>
      <c r="N13758">
        <f t="shared" si="1072"/>
        <v>200772</v>
      </c>
      <c r="O13758">
        <f t="shared" si="1073"/>
        <v>496</v>
      </c>
      <c r="P13758" t="str">
        <f t="shared" si="1074"/>
        <v>Understock</v>
      </c>
      <c r="Q13758">
        <f t="shared" si="1070"/>
        <v>0</v>
      </c>
      <c r="R13758" t="str">
        <f t="shared" si="1071"/>
        <v>On Time</v>
      </c>
    </row>
    <row r="13759" spans="1:18" x14ac:dyDescent="0.3">
      <c r="A13759" t="s">
        <v>13794</v>
      </c>
      <c r="B13759" t="s">
        <v>26</v>
      </c>
      <c r="C13759" t="s">
        <v>22</v>
      </c>
      <c r="D13759" t="s">
        <v>29</v>
      </c>
      <c r="E13759" s="1">
        <v>45490</v>
      </c>
      <c r="F13759" s="1">
        <v>45494</v>
      </c>
      <c r="G13759">
        <v>139</v>
      </c>
      <c r="H13759">
        <v>98</v>
      </c>
      <c r="I13759">
        <v>68</v>
      </c>
      <c r="J13759">
        <v>1906</v>
      </c>
      <c r="K13759">
        <v>1962</v>
      </c>
      <c r="L13759" t="s">
        <v>34</v>
      </c>
      <c r="M13759">
        <v>4</v>
      </c>
      <c r="N13759">
        <f t="shared" si="1072"/>
        <v>133416</v>
      </c>
      <c r="O13759">
        <f t="shared" si="1073"/>
        <v>56</v>
      </c>
      <c r="P13759" t="str">
        <f t="shared" si="1074"/>
        <v>Overstock</v>
      </c>
      <c r="Q13759">
        <f t="shared" si="1070"/>
        <v>0</v>
      </c>
      <c r="R13759" t="str">
        <f t="shared" si="1071"/>
        <v>On Time</v>
      </c>
    </row>
    <row r="13760" spans="1:18" x14ac:dyDescent="0.3">
      <c r="A13760" t="s">
        <v>13795</v>
      </c>
      <c r="B13760" t="s">
        <v>52</v>
      </c>
      <c r="C13760" t="s">
        <v>33</v>
      </c>
      <c r="D13760" t="s">
        <v>16</v>
      </c>
      <c r="E13760" s="1">
        <v>45111</v>
      </c>
      <c r="F13760" s="1">
        <v>45113</v>
      </c>
      <c r="G13760">
        <v>109</v>
      </c>
      <c r="H13760">
        <v>87</v>
      </c>
      <c r="I13760">
        <v>200</v>
      </c>
      <c r="J13760">
        <v>1019</v>
      </c>
      <c r="K13760">
        <v>1326</v>
      </c>
      <c r="L13760" t="s">
        <v>30</v>
      </c>
      <c r="M13760">
        <v>2</v>
      </c>
      <c r="N13760">
        <f t="shared" si="1072"/>
        <v>265200</v>
      </c>
      <c r="O13760">
        <f t="shared" si="1073"/>
        <v>307</v>
      </c>
      <c r="P13760" t="str">
        <f t="shared" si="1074"/>
        <v>Understock</v>
      </c>
      <c r="Q13760">
        <f t="shared" si="1070"/>
        <v>0</v>
      </c>
      <c r="R13760" t="str">
        <f t="shared" si="1071"/>
        <v>On Time</v>
      </c>
    </row>
    <row r="13761" spans="1:18" x14ac:dyDescent="0.3">
      <c r="A13761" t="s">
        <v>13796</v>
      </c>
      <c r="B13761" t="s">
        <v>26</v>
      </c>
      <c r="C13761" t="s">
        <v>22</v>
      </c>
      <c r="D13761" t="s">
        <v>16</v>
      </c>
      <c r="E13761" s="1">
        <v>45076</v>
      </c>
      <c r="F13761" s="1">
        <v>45083</v>
      </c>
      <c r="G13761">
        <v>241</v>
      </c>
      <c r="H13761">
        <v>51</v>
      </c>
      <c r="I13761">
        <v>225</v>
      </c>
      <c r="J13761">
        <v>1534</v>
      </c>
      <c r="K13761">
        <v>1974</v>
      </c>
      <c r="L13761" t="s">
        <v>17</v>
      </c>
      <c r="M13761">
        <v>7</v>
      </c>
      <c r="N13761">
        <f t="shared" si="1072"/>
        <v>444150</v>
      </c>
      <c r="O13761">
        <f t="shared" si="1073"/>
        <v>440</v>
      </c>
      <c r="P13761" t="str">
        <f t="shared" si="1074"/>
        <v>Overstock</v>
      </c>
      <c r="Q13761">
        <f t="shared" si="1070"/>
        <v>0</v>
      </c>
      <c r="R13761" t="str">
        <f t="shared" si="1071"/>
        <v>On Time</v>
      </c>
    </row>
    <row r="13762" spans="1:18" x14ac:dyDescent="0.3">
      <c r="A13762" t="s">
        <v>13797</v>
      </c>
      <c r="B13762" t="s">
        <v>52</v>
      </c>
      <c r="C13762" t="s">
        <v>22</v>
      </c>
      <c r="D13762" t="s">
        <v>27</v>
      </c>
      <c r="E13762" s="1">
        <v>45123</v>
      </c>
      <c r="F13762" s="1">
        <v>45128</v>
      </c>
      <c r="G13762">
        <v>131</v>
      </c>
      <c r="H13762">
        <v>77</v>
      </c>
      <c r="I13762">
        <v>84</v>
      </c>
      <c r="J13762">
        <v>1154</v>
      </c>
      <c r="K13762">
        <v>1454</v>
      </c>
      <c r="L13762" t="s">
        <v>19</v>
      </c>
      <c r="M13762">
        <v>5</v>
      </c>
      <c r="N13762">
        <f t="shared" si="1072"/>
        <v>122136</v>
      </c>
      <c r="O13762">
        <f t="shared" si="1073"/>
        <v>300</v>
      </c>
      <c r="P13762" t="str">
        <f t="shared" si="1074"/>
        <v>Overstock</v>
      </c>
      <c r="Q13762">
        <f t="shared" ref="Q13762:Q13825" si="1075">(F13762-E13762)-M13762</f>
        <v>0</v>
      </c>
      <c r="R13762" t="str">
        <f t="shared" ref="R13762:R13825" si="1076">IF(Q13762&gt;0,"Delayed",IF(Q13762=0,"On Time","Early"))</f>
        <v>On Time</v>
      </c>
    </row>
    <row r="13763" spans="1:18" x14ac:dyDescent="0.3">
      <c r="A13763" t="s">
        <v>13798</v>
      </c>
      <c r="B13763" t="s">
        <v>44</v>
      </c>
      <c r="C13763" t="s">
        <v>22</v>
      </c>
      <c r="D13763" t="s">
        <v>39</v>
      </c>
      <c r="E13763" s="1">
        <v>45484</v>
      </c>
      <c r="F13763" s="1">
        <v>45494</v>
      </c>
      <c r="G13763">
        <v>184</v>
      </c>
      <c r="H13763">
        <v>58</v>
      </c>
      <c r="I13763">
        <v>181</v>
      </c>
      <c r="J13763">
        <v>1583</v>
      </c>
      <c r="K13763">
        <v>1730</v>
      </c>
      <c r="L13763" t="s">
        <v>19</v>
      </c>
      <c r="M13763">
        <v>10</v>
      </c>
      <c r="N13763">
        <f t="shared" ref="N13763:N13826" si="1077">I13763*K13763</f>
        <v>313130</v>
      </c>
      <c r="O13763">
        <f t="shared" ref="O13763:O13826" si="1078">K13763-J13763</f>
        <v>147</v>
      </c>
      <c r="P13763" t="str">
        <f t="shared" ref="P13763:P13826" si="1079">IF(G13763&gt;I13763,"Overstock",IF(G13763&lt;I13763,"Understock","Balanced"))</f>
        <v>Overstock</v>
      </c>
      <c r="Q13763">
        <f t="shared" si="1075"/>
        <v>0</v>
      </c>
      <c r="R13763" t="str">
        <f t="shared" si="1076"/>
        <v>On Time</v>
      </c>
    </row>
    <row r="13764" spans="1:18" x14ac:dyDescent="0.3">
      <c r="A13764" t="s">
        <v>13799</v>
      </c>
      <c r="B13764" t="s">
        <v>21</v>
      </c>
      <c r="C13764" t="s">
        <v>41</v>
      </c>
      <c r="D13764" t="s">
        <v>16</v>
      </c>
      <c r="E13764" s="1">
        <v>45098</v>
      </c>
      <c r="F13764" s="1">
        <v>45104</v>
      </c>
      <c r="G13764">
        <v>135</v>
      </c>
      <c r="H13764">
        <v>97</v>
      </c>
      <c r="I13764">
        <v>291</v>
      </c>
      <c r="J13764">
        <v>1115</v>
      </c>
      <c r="K13764">
        <v>1189</v>
      </c>
      <c r="L13764" t="s">
        <v>24</v>
      </c>
      <c r="M13764">
        <v>6</v>
      </c>
      <c r="N13764">
        <f t="shared" si="1077"/>
        <v>345999</v>
      </c>
      <c r="O13764">
        <f t="shared" si="1078"/>
        <v>74</v>
      </c>
      <c r="P13764" t="str">
        <f t="shared" si="1079"/>
        <v>Understock</v>
      </c>
      <c r="Q13764">
        <f t="shared" si="1075"/>
        <v>0</v>
      </c>
      <c r="R13764" t="str">
        <f t="shared" si="1076"/>
        <v>On Time</v>
      </c>
    </row>
    <row r="13765" spans="1:18" x14ac:dyDescent="0.3">
      <c r="A13765" t="s">
        <v>13800</v>
      </c>
      <c r="B13765" t="s">
        <v>21</v>
      </c>
      <c r="C13765" t="s">
        <v>22</v>
      </c>
      <c r="D13765" t="s">
        <v>39</v>
      </c>
      <c r="E13765" s="1">
        <v>45042</v>
      </c>
      <c r="F13765" s="1">
        <v>45048</v>
      </c>
      <c r="G13765">
        <v>434</v>
      </c>
      <c r="H13765">
        <v>120</v>
      </c>
      <c r="I13765">
        <v>215</v>
      </c>
      <c r="J13765">
        <v>704</v>
      </c>
      <c r="K13765">
        <v>1160</v>
      </c>
      <c r="L13765" t="s">
        <v>34</v>
      </c>
      <c r="M13765">
        <v>6</v>
      </c>
      <c r="N13765">
        <f t="shared" si="1077"/>
        <v>249400</v>
      </c>
      <c r="O13765">
        <f t="shared" si="1078"/>
        <v>456</v>
      </c>
      <c r="P13765" t="str">
        <f t="shared" si="1079"/>
        <v>Overstock</v>
      </c>
      <c r="Q13765">
        <f t="shared" si="1075"/>
        <v>0</v>
      </c>
      <c r="R13765" t="str">
        <f t="shared" si="1076"/>
        <v>On Time</v>
      </c>
    </row>
    <row r="13766" spans="1:18" x14ac:dyDescent="0.3">
      <c r="A13766" t="s">
        <v>13801</v>
      </c>
      <c r="B13766" t="s">
        <v>48</v>
      </c>
      <c r="C13766" t="s">
        <v>15</v>
      </c>
      <c r="D13766" t="s">
        <v>27</v>
      </c>
      <c r="E13766" s="1">
        <v>45153</v>
      </c>
      <c r="F13766" s="1">
        <v>45160</v>
      </c>
      <c r="G13766">
        <v>411</v>
      </c>
      <c r="H13766">
        <v>141</v>
      </c>
      <c r="I13766">
        <v>247</v>
      </c>
      <c r="J13766">
        <v>759</v>
      </c>
      <c r="K13766">
        <v>1201</v>
      </c>
      <c r="L13766" t="s">
        <v>34</v>
      </c>
      <c r="M13766">
        <v>7</v>
      </c>
      <c r="N13766">
        <f t="shared" si="1077"/>
        <v>296647</v>
      </c>
      <c r="O13766">
        <f t="shared" si="1078"/>
        <v>442</v>
      </c>
      <c r="P13766" t="str">
        <f t="shared" si="1079"/>
        <v>Overstock</v>
      </c>
      <c r="Q13766">
        <f t="shared" si="1075"/>
        <v>0</v>
      </c>
      <c r="R13766" t="str">
        <f t="shared" si="1076"/>
        <v>On Time</v>
      </c>
    </row>
    <row r="13767" spans="1:18" x14ac:dyDescent="0.3">
      <c r="A13767" t="s">
        <v>13802</v>
      </c>
      <c r="B13767" t="s">
        <v>60</v>
      </c>
      <c r="C13767" t="s">
        <v>33</v>
      </c>
      <c r="D13767" t="s">
        <v>39</v>
      </c>
      <c r="E13767" s="1">
        <v>45337</v>
      </c>
      <c r="F13767" s="1">
        <v>45341</v>
      </c>
      <c r="G13767">
        <v>381</v>
      </c>
      <c r="H13767">
        <v>51</v>
      </c>
      <c r="I13767">
        <v>33</v>
      </c>
      <c r="J13767">
        <v>479</v>
      </c>
      <c r="K13767">
        <v>943</v>
      </c>
      <c r="L13767" t="s">
        <v>19</v>
      </c>
      <c r="M13767">
        <v>4</v>
      </c>
      <c r="N13767">
        <f t="shared" si="1077"/>
        <v>31119</v>
      </c>
      <c r="O13767">
        <f t="shared" si="1078"/>
        <v>464</v>
      </c>
      <c r="P13767" t="str">
        <f t="shared" si="1079"/>
        <v>Overstock</v>
      </c>
      <c r="Q13767">
        <f t="shared" si="1075"/>
        <v>0</v>
      </c>
      <c r="R13767" t="str">
        <f t="shared" si="1076"/>
        <v>On Time</v>
      </c>
    </row>
    <row r="13768" spans="1:18" x14ac:dyDescent="0.3">
      <c r="A13768" t="s">
        <v>13803</v>
      </c>
      <c r="B13768" t="s">
        <v>14</v>
      </c>
      <c r="C13768" t="s">
        <v>22</v>
      </c>
      <c r="D13768" t="s">
        <v>39</v>
      </c>
      <c r="E13768" s="1">
        <v>45006</v>
      </c>
      <c r="F13768" s="1">
        <v>45007</v>
      </c>
      <c r="G13768">
        <v>123</v>
      </c>
      <c r="H13768">
        <v>105</v>
      </c>
      <c r="I13768">
        <v>258</v>
      </c>
      <c r="J13768">
        <v>982</v>
      </c>
      <c r="K13768">
        <v>1284</v>
      </c>
      <c r="L13768" t="s">
        <v>34</v>
      </c>
      <c r="M13768">
        <v>1</v>
      </c>
      <c r="N13768">
        <f t="shared" si="1077"/>
        <v>331272</v>
      </c>
      <c r="O13768">
        <f t="shared" si="1078"/>
        <v>302</v>
      </c>
      <c r="P13768" t="str">
        <f t="shared" si="1079"/>
        <v>Understock</v>
      </c>
      <c r="Q13768">
        <f t="shared" si="1075"/>
        <v>0</v>
      </c>
      <c r="R13768" t="str">
        <f t="shared" si="1076"/>
        <v>On Time</v>
      </c>
    </row>
    <row r="13769" spans="1:18" x14ac:dyDescent="0.3">
      <c r="A13769" t="s">
        <v>13804</v>
      </c>
      <c r="B13769" t="s">
        <v>60</v>
      </c>
      <c r="C13769" t="s">
        <v>15</v>
      </c>
      <c r="D13769" t="s">
        <v>29</v>
      </c>
      <c r="E13769" s="1">
        <v>45522</v>
      </c>
      <c r="F13769" s="1">
        <v>45524</v>
      </c>
      <c r="G13769">
        <v>250</v>
      </c>
      <c r="H13769">
        <v>68</v>
      </c>
      <c r="I13769">
        <v>259</v>
      </c>
      <c r="J13769">
        <v>451</v>
      </c>
      <c r="K13769">
        <v>774</v>
      </c>
      <c r="L13769" t="s">
        <v>34</v>
      </c>
      <c r="M13769">
        <v>2</v>
      </c>
      <c r="N13769">
        <f t="shared" si="1077"/>
        <v>200466</v>
      </c>
      <c r="O13769">
        <f t="shared" si="1078"/>
        <v>323</v>
      </c>
      <c r="P13769" t="str">
        <f t="shared" si="1079"/>
        <v>Understock</v>
      </c>
      <c r="Q13769">
        <f t="shared" si="1075"/>
        <v>0</v>
      </c>
      <c r="R13769" t="str">
        <f t="shared" si="1076"/>
        <v>On Time</v>
      </c>
    </row>
    <row r="13770" spans="1:18" x14ac:dyDescent="0.3">
      <c r="A13770" t="s">
        <v>13805</v>
      </c>
      <c r="B13770" t="s">
        <v>26</v>
      </c>
      <c r="C13770" t="s">
        <v>33</v>
      </c>
      <c r="D13770" t="s">
        <v>39</v>
      </c>
      <c r="E13770" s="1">
        <v>45656</v>
      </c>
      <c r="F13770" s="1">
        <v>45657</v>
      </c>
      <c r="G13770">
        <v>336</v>
      </c>
      <c r="H13770">
        <v>60</v>
      </c>
      <c r="I13770">
        <v>61</v>
      </c>
      <c r="J13770">
        <v>1253</v>
      </c>
      <c r="K13770">
        <v>1600</v>
      </c>
      <c r="L13770" t="s">
        <v>19</v>
      </c>
      <c r="M13770">
        <v>1</v>
      </c>
      <c r="N13770">
        <f t="shared" si="1077"/>
        <v>97600</v>
      </c>
      <c r="O13770">
        <f t="shared" si="1078"/>
        <v>347</v>
      </c>
      <c r="P13770" t="str">
        <f t="shared" si="1079"/>
        <v>Overstock</v>
      </c>
      <c r="Q13770">
        <f t="shared" si="1075"/>
        <v>0</v>
      </c>
      <c r="R13770" t="str">
        <f t="shared" si="1076"/>
        <v>On Time</v>
      </c>
    </row>
    <row r="13771" spans="1:18" x14ac:dyDescent="0.3">
      <c r="A13771" t="s">
        <v>13806</v>
      </c>
      <c r="B13771" t="s">
        <v>38</v>
      </c>
      <c r="C13771" t="s">
        <v>15</v>
      </c>
      <c r="D13771" t="s">
        <v>39</v>
      </c>
      <c r="E13771" s="1">
        <v>45237</v>
      </c>
      <c r="F13771" s="1">
        <v>45242</v>
      </c>
      <c r="G13771">
        <v>406</v>
      </c>
      <c r="H13771">
        <v>53</v>
      </c>
      <c r="I13771">
        <v>22</v>
      </c>
      <c r="J13771">
        <v>1372</v>
      </c>
      <c r="K13771">
        <v>1783</v>
      </c>
      <c r="L13771" t="s">
        <v>19</v>
      </c>
      <c r="M13771">
        <v>5</v>
      </c>
      <c r="N13771">
        <f t="shared" si="1077"/>
        <v>39226</v>
      </c>
      <c r="O13771">
        <f t="shared" si="1078"/>
        <v>411</v>
      </c>
      <c r="P13771" t="str">
        <f t="shared" si="1079"/>
        <v>Overstock</v>
      </c>
      <c r="Q13771">
        <f t="shared" si="1075"/>
        <v>0</v>
      </c>
      <c r="R13771" t="str">
        <f t="shared" si="1076"/>
        <v>On Time</v>
      </c>
    </row>
    <row r="13772" spans="1:18" x14ac:dyDescent="0.3">
      <c r="A13772" t="s">
        <v>13807</v>
      </c>
      <c r="B13772" t="s">
        <v>14</v>
      </c>
      <c r="C13772" t="s">
        <v>22</v>
      </c>
      <c r="D13772" t="s">
        <v>29</v>
      </c>
      <c r="E13772" s="1">
        <v>45019</v>
      </c>
      <c r="F13772" s="1">
        <v>45021</v>
      </c>
      <c r="G13772">
        <v>447</v>
      </c>
      <c r="H13772">
        <v>67</v>
      </c>
      <c r="I13772">
        <v>97</v>
      </c>
      <c r="J13772">
        <v>616</v>
      </c>
      <c r="K13772">
        <v>1077</v>
      </c>
      <c r="L13772" t="s">
        <v>17</v>
      </c>
      <c r="M13772">
        <v>2</v>
      </c>
      <c r="N13772">
        <f t="shared" si="1077"/>
        <v>104469</v>
      </c>
      <c r="O13772">
        <f t="shared" si="1078"/>
        <v>461</v>
      </c>
      <c r="P13772" t="str">
        <f t="shared" si="1079"/>
        <v>Overstock</v>
      </c>
      <c r="Q13772">
        <f t="shared" si="1075"/>
        <v>0</v>
      </c>
      <c r="R13772" t="str">
        <f t="shared" si="1076"/>
        <v>On Time</v>
      </c>
    </row>
    <row r="13773" spans="1:18" x14ac:dyDescent="0.3">
      <c r="A13773" t="s">
        <v>13808</v>
      </c>
      <c r="B13773" t="s">
        <v>50</v>
      </c>
      <c r="C13773" t="s">
        <v>22</v>
      </c>
      <c r="D13773" t="s">
        <v>29</v>
      </c>
      <c r="E13773" s="1">
        <v>45127</v>
      </c>
      <c r="F13773" s="1">
        <v>45129</v>
      </c>
      <c r="G13773">
        <v>399</v>
      </c>
      <c r="H13773">
        <v>82</v>
      </c>
      <c r="I13773">
        <v>71</v>
      </c>
      <c r="J13773">
        <v>1078</v>
      </c>
      <c r="K13773">
        <v>1215</v>
      </c>
      <c r="L13773" t="s">
        <v>19</v>
      </c>
      <c r="M13773">
        <v>2</v>
      </c>
      <c r="N13773">
        <f t="shared" si="1077"/>
        <v>86265</v>
      </c>
      <c r="O13773">
        <f t="shared" si="1078"/>
        <v>137</v>
      </c>
      <c r="P13773" t="str">
        <f t="shared" si="1079"/>
        <v>Overstock</v>
      </c>
      <c r="Q13773">
        <f t="shared" si="1075"/>
        <v>0</v>
      </c>
      <c r="R13773" t="str">
        <f t="shared" si="1076"/>
        <v>On Time</v>
      </c>
    </row>
    <row r="13774" spans="1:18" x14ac:dyDescent="0.3">
      <c r="A13774" t="s">
        <v>13809</v>
      </c>
      <c r="B13774" t="s">
        <v>14</v>
      </c>
      <c r="C13774" t="s">
        <v>22</v>
      </c>
      <c r="D13774" t="s">
        <v>16</v>
      </c>
      <c r="E13774" s="1">
        <v>44976</v>
      </c>
      <c r="F13774" s="1">
        <v>44979</v>
      </c>
      <c r="G13774">
        <v>193</v>
      </c>
      <c r="H13774">
        <v>106</v>
      </c>
      <c r="I13774">
        <v>191</v>
      </c>
      <c r="J13774">
        <v>1859</v>
      </c>
      <c r="K13774">
        <v>2098</v>
      </c>
      <c r="L13774" t="s">
        <v>24</v>
      </c>
      <c r="M13774">
        <v>3</v>
      </c>
      <c r="N13774">
        <f t="shared" si="1077"/>
        <v>400718</v>
      </c>
      <c r="O13774">
        <f t="shared" si="1078"/>
        <v>239</v>
      </c>
      <c r="P13774" t="str">
        <f t="shared" si="1079"/>
        <v>Overstock</v>
      </c>
      <c r="Q13774">
        <f t="shared" si="1075"/>
        <v>0</v>
      </c>
      <c r="R13774" t="str">
        <f t="shared" si="1076"/>
        <v>On Time</v>
      </c>
    </row>
    <row r="13775" spans="1:18" x14ac:dyDescent="0.3">
      <c r="A13775" t="s">
        <v>13810</v>
      </c>
      <c r="B13775" t="s">
        <v>44</v>
      </c>
      <c r="C13775" t="s">
        <v>33</v>
      </c>
      <c r="D13775" t="s">
        <v>23</v>
      </c>
      <c r="E13775" s="1">
        <v>44928</v>
      </c>
      <c r="F13775" s="1">
        <v>44937</v>
      </c>
      <c r="G13775">
        <v>222</v>
      </c>
      <c r="H13775">
        <v>140</v>
      </c>
      <c r="I13775">
        <v>225</v>
      </c>
      <c r="J13775">
        <v>348</v>
      </c>
      <c r="K13775">
        <v>723</v>
      </c>
      <c r="L13775" t="s">
        <v>24</v>
      </c>
      <c r="M13775">
        <v>9</v>
      </c>
      <c r="N13775">
        <f t="shared" si="1077"/>
        <v>162675</v>
      </c>
      <c r="O13775">
        <f t="shared" si="1078"/>
        <v>375</v>
      </c>
      <c r="P13775" t="str">
        <f t="shared" si="1079"/>
        <v>Understock</v>
      </c>
      <c r="Q13775">
        <f t="shared" si="1075"/>
        <v>0</v>
      </c>
      <c r="R13775" t="str">
        <f t="shared" si="1076"/>
        <v>On Time</v>
      </c>
    </row>
    <row r="13776" spans="1:18" x14ac:dyDescent="0.3">
      <c r="A13776" t="s">
        <v>13811</v>
      </c>
      <c r="B13776" t="s">
        <v>60</v>
      </c>
      <c r="C13776" t="s">
        <v>33</v>
      </c>
      <c r="D13776" t="s">
        <v>16</v>
      </c>
      <c r="E13776" s="1">
        <v>45436</v>
      </c>
      <c r="F13776" s="1">
        <v>45446</v>
      </c>
      <c r="G13776">
        <v>186</v>
      </c>
      <c r="H13776">
        <v>114</v>
      </c>
      <c r="I13776">
        <v>69</v>
      </c>
      <c r="J13776">
        <v>1654</v>
      </c>
      <c r="K13776">
        <v>2090</v>
      </c>
      <c r="L13776" t="s">
        <v>24</v>
      </c>
      <c r="M13776">
        <v>10</v>
      </c>
      <c r="N13776">
        <f t="shared" si="1077"/>
        <v>144210</v>
      </c>
      <c r="O13776">
        <f t="shared" si="1078"/>
        <v>436</v>
      </c>
      <c r="P13776" t="str">
        <f t="shared" si="1079"/>
        <v>Overstock</v>
      </c>
      <c r="Q13776">
        <f t="shared" si="1075"/>
        <v>0</v>
      </c>
      <c r="R13776" t="str">
        <f t="shared" si="1076"/>
        <v>On Time</v>
      </c>
    </row>
    <row r="13777" spans="1:18" x14ac:dyDescent="0.3">
      <c r="A13777" t="s">
        <v>13812</v>
      </c>
      <c r="B13777" t="s">
        <v>38</v>
      </c>
      <c r="C13777" t="s">
        <v>22</v>
      </c>
      <c r="D13777" t="s">
        <v>16</v>
      </c>
      <c r="E13777" s="1">
        <v>45162</v>
      </c>
      <c r="F13777" s="1">
        <v>45172</v>
      </c>
      <c r="G13777">
        <v>67</v>
      </c>
      <c r="H13777">
        <v>61</v>
      </c>
      <c r="I13777">
        <v>121</v>
      </c>
      <c r="J13777">
        <v>347</v>
      </c>
      <c r="K13777">
        <v>727</v>
      </c>
      <c r="L13777" t="s">
        <v>30</v>
      </c>
      <c r="M13777">
        <v>10</v>
      </c>
      <c r="N13777">
        <f t="shared" si="1077"/>
        <v>87967</v>
      </c>
      <c r="O13777">
        <f t="shared" si="1078"/>
        <v>380</v>
      </c>
      <c r="P13777" t="str">
        <f t="shared" si="1079"/>
        <v>Understock</v>
      </c>
      <c r="Q13777">
        <f t="shared" si="1075"/>
        <v>0</v>
      </c>
      <c r="R13777" t="str">
        <f t="shared" si="1076"/>
        <v>On Time</v>
      </c>
    </row>
    <row r="13778" spans="1:18" x14ac:dyDescent="0.3">
      <c r="A13778" t="s">
        <v>13813</v>
      </c>
      <c r="B13778" t="s">
        <v>60</v>
      </c>
      <c r="C13778" t="s">
        <v>41</v>
      </c>
      <c r="D13778" t="s">
        <v>16</v>
      </c>
      <c r="E13778" s="1">
        <v>45208</v>
      </c>
      <c r="F13778" s="1">
        <v>45214</v>
      </c>
      <c r="G13778">
        <v>393</v>
      </c>
      <c r="H13778">
        <v>116</v>
      </c>
      <c r="I13778">
        <v>272</v>
      </c>
      <c r="J13778">
        <v>782</v>
      </c>
      <c r="K13778">
        <v>1257</v>
      </c>
      <c r="L13778" t="s">
        <v>19</v>
      </c>
      <c r="M13778">
        <v>6</v>
      </c>
      <c r="N13778">
        <f t="shared" si="1077"/>
        <v>341904</v>
      </c>
      <c r="O13778">
        <f t="shared" si="1078"/>
        <v>475</v>
      </c>
      <c r="P13778" t="str">
        <f t="shared" si="1079"/>
        <v>Overstock</v>
      </c>
      <c r="Q13778">
        <f t="shared" si="1075"/>
        <v>0</v>
      </c>
      <c r="R13778" t="str">
        <f t="shared" si="1076"/>
        <v>On Time</v>
      </c>
    </row>
    <row r="13779" spans="1:18" x14ac:dyDescent="0.3">
      <c r="A13779" t="s">
        <v>13814</v>
      </c>
      <c r="B13779" t="s">
        <v>50</v>
      </c>
      <c r="C13779" t="s">
        <v>33</v>
      </c>
      <c r="D13779" t="s">
        <v>29</v>
      </c>
      <c r="E13779" s="1">
        <v>45443</v>
      </c>
      <c r="F13779" s="1">
        <v>45451</v>
      </c>
      <c r="G13779">
        <v>312</v>
      </c>
      <c r="H13779">
        <v>147</v>
      </c>
      <c r="I13779">
        <v>53</v>
      </c>
      <c r="J13779">
        <v>496</v>
      </c>
      <c r="K13779">
        <v>734</v>
      </c>
      <c r="L13779" t="s">
        <v>17</v>
      </c>
      <c r="M13779">
        <v>8</v>
      </c>
      <c r="N13779">
        <f t="shared" si="1077"/>
        <v>38902</v>
      </c>
      <c r="O13779">
        <f t="shared" si="1078"/>
        <v>238</v>
      </c>
      <c r="P13779" t="str">
        <f t="shared" si="1079"/>
        <v>Overstock</v>
      </c>
      <c r="Q13779">
        <f t="shared" si="1075"/>
        <v>0</v>
      </c>
      <c r="R13779" t="str">
        <f t="shared" si="1076"/>
        <v>On Time</v>
      </c>
    </row>
    <row r="13780" spans="1:18" x14ac:dyDescent="0.3">
      <c r="A13780" t="s">
        <v>13815</v>
      </c>
      <c r="B13780" t="s">
        <v>52</v>
      </c>
      <c r="C13780" t="s">
        <v>33</v>
      </c>
      <c r="D13780" t="s">
        <v>39</v>
      </c>
      <c r="E13780" s="1">
        <v>45335</v>
      </c>
      <c r="F13780" s="1">
        <v>45336</v>
      </c>
      <c r="G13780">
        <v>203</v>
      </c>
      <c r="H13780">
        <v>58</v>
      </c>
      <c r="I13780">
        <v>247</v>
      </c>
      <c r="J13780">
        <v>829</v>
      </c>
      <c r="K13780">
        <v>1114</v>
      </c>
      <c r="L13780" t="s">
        <v>19</v>
      </c>
      <c r="M13780">
        <v>1</v>
      </c>
      <c r="N13780">
        <f t="shared" si="1077"/>
        <v>275158</v>
      </c>
      <c r="O13780">
        <f t="shared" si="1078"/>
        <v>285</v>
      </c>
      <c r="P13780" t="str">
        <f t="shared" si="1079"/>
        <v>Understock</v>
      </c>
      <c r="Q13780">
        <f t="shared" si="1075"/>
        <v>0</v>
      </c>
      <c r="R13780" t="str">
        <f t="shared" si="1076"/>
        <v>On Time</v>
      </c>
    </row>
    <row r="13781" spans="1:18" x14ac:dyDescent="0.3">
      <c r="A13781" t="s">
        <v>13816</v>
      </c>
      <c r="B13781" t="s">
        <v>50</v>
      </c>
      <c r="C13781" t="s">
        <v>15</v>
      </c>
      <c r="D13781" t="s">
        <v>23</v>
      </c>
      <c r="E13781" s="1">
        <v>45242</v>
      </c>
      <c r="F13781" s="1">
        <v>45245</v>
      </c>
      <c r="G13781">
        <v>415</v>
      </c>
      <c r="H13781">
        <v>92</v>
      </c>
      <c r="I13781">
        <v>294</v>
      </c>
      <c r="J13781">
        <v>333</v>
      </c>
      <c r="K13781">
        <v>641</v>
      </c>
      <c r="L13781" t="s">
        <v>19</v>
      </c>
      <c r="M13781">
        <v>3</v>
      </c>
      <c r="N13781">
        <f t="shared" si="1077"/>
        <v>188454</v>
      </c>
      <c r="O13781">
        <f t="shared" si="1078"/>
        <v>308</v>
      </c>
      <c r="P13781" t="str">
        <f t="shared" si="1079"/>
        <v>Overstock</v>
      </c>
      <c r="Q13781">
        <f t="shared" si="1075"/>
        <v>0</v>
      </c>
      <c r="R13781" t="str">
        <f t="shared" si="1076"/>
        <v>On Time</v>
      </c>
    </row>
    <row r="13782" spans="1:18" x14ac:dyDescent="0.3">
      <c r="A13782" t="s">
        <v>13817</v>
      </c>
      <c r="B13782" t="s">
        <v>44</v>
      </c>
      <c r="C13782" t="s">
        <v>33</v>
      </c>
      <c r="D13782" t="s">
        <v>27</v>
      </c>
      <c r="E13782" s="1">
        <v>45236</v>
      </c>
      <c r="F13782" s="1">
        <v>45244</v>
      </c>
      <c r="G13782">
        <v>261</v>
      </c>
      <c r="H13782">
        <v>82</v>
      </c>
      <c r="I13782">
        <v>2</v>
      </c>
      <c r="J13782">
        <v>1125</v>
      </c>
      <c r="K13782">
        <v>1358</v>
      </c>
      <c r="L13782" t="s">
        <v>17</v>
      </c>
      <c r="M13782">
        <v>8</v>
      </c>
      <c r="N13782">
        <f t="shared" si="1077"/>
        <v>2716</v>
      </c>
      <c r="O13782">
        <f t="shared" si="1078"/>
        <v>233</v>
      </c>
      <c r="P13782" t="str">
        <f t="shared" si="1079"/>
        <v>Overstock</v>
      </c>
      <c r="Q13782">
        <f t="shared" si="1075"/>
        <v>0</v>
      </c>
      <c r="R13782" t="str">
        <f t="shared" si="1076"/>
        <v>On Time</v>
      </c>
    </row>
    <row r="13783" spans="1:18" x14ac:dyDescent="0.3">
      <c r="A13783" t="s">
        <v>13818</v>
      </c>
      <c r="B13783" t="s">
        <v>60</v>
      </c>
      <c r="C13783" t="s">
        <v>41</v>
      </c>
      <c r="D13783" t="s">
        <v>29</v>
      </c>
      <c r="E13783" s="1">
        <v>45046</v>
      </c>
      <c r="F13783" s="1">
        <v>45055</v>
      </c>
      <c r="G13783">
        <v>238</v>
      </c>
      <c r="H13783">
        <v>64</v>
      </c>
      <c r="I13783">
        <v>208</v>
      </c>
      <c r="J13783">
        <v>446</v>
      </c>
      <c r="K13783">
        <v>883</v>
      </c>
      <c r="L13783" t="s">
        <v>19</v>
      </c>
      <c r="M13783">
        <v>9</v>
      </c>
      <c r="N13783">
        <f t="shared" si="1077"/>
        <v>183664</v>
      </c>
      <c r="O13783">
        <f t="shared" si="1078"/>
        <v>437</v>
      </c>
      <c r="P13783" t="str">
        <f t="shared" si="1079"/>
        <v>Overstock</v>
      </c>
      <c r="Q13783">
        <f t="shared" si="1075"/>
        <v>0</v>
      </c>
      <c r="R13783" t="str">
        <f t="shared" si="1076"/>
        <v>On Time</v>
      </c>
    </row>
    <row r="13784" spans="1:18" x14ac:dyDescent="0.3">
      <c r="A13784" t="s">
        <v>13819</v>
      </c>
      <c r="B13784" t="s">
        <v>21</v>
      </c>
      <c r="C13784" t="s">
        <v>41</v>
      </c>
      <c r="D13784" t="s">
        <v>29</v>
      </c>
      <c r="E13784" s="1">
        <v>45536</v>
      </c>
      <c r="F13784" s="1">
        <v>45538</v>
      </c>
      <c r="G13784">
        <v>120</v>
      </c>
      <c r="H13784">
        <v>82</v>
      </c>
      <c r="I13784">
        <v>280</v>
      </c>
      <c r="J13784">
        <v>1913</v>
      </c>
      <c r="K13784">
        <v>2258</v>
      </c>
      <c r="L13784" t="s">
        <v>19</v>
      </c>
      <c r="M13784">
        <v>2</v>
      </c>
      <c r="N13784">
        <f t="shared" si="1077"/>
        <v>632240</v>
      </c>
      <c r="O13784">
        <f t="shared" si="1078"/>
        <v>345</v>
      </c>
      <c r="P13784" t="str">
        <f t="shared" si="1079"/>
        <v>Understock</v>
      </c>
      <c r="Q13784">
        <f t="shared" si="1075"/>
        <v>0</v>
      </c>
      <c r="R13784" t="str">
        <f t="shared" si="1076"/>
        <v>On Time</v>
      </c>
    </row>
    <row r="13785" spans="1:18" x14ac:dyDescent="0.3">
      <c r="A13785" t="s">
        <v>13820</v>
      </c>
      <c r="B13785" t="s">
        <v>44</v>
      </c>
      <c r="C13785" t="s">
        <v>15</v>
      </c>
      <c r="D13785" t="s">
        <v>39</v>
      </c>
      <c r="E13785" s="1">
        <v>45473</v>
      </c>
      <c r="F13785" s="1">
        <v>45482</v>
      </c>
      <c r="G13785">
        <v>350</v>
      </c>
      <c r="H13785">
        <v>75</v>
      </c>
      <c r="I13785">
        <v>216</v>
      </c>
      <c r="J13785">
        <v>587</v>
      </c>
      <c r="K13785">
        <v>953</v>
      </c>
      <c r="L13785" t="s">
        <v>17</v>
      </c>
      <c r="M13785">
        <v>9</v>
      </c>
      <c r="N13785">
        <f t="shared" si="1077"/>
        <v>205848</v>
      </c>
      <c r="O13785">
        <f t="shared" si="1078"/>
        <v>366</v>
      </c>
      <c r="P13785" t="str">
        <f t="shared" si="1079"/>
        <v>Overstock</v>
      </c>
      <c r="Q13785">
        <f t="shared" si="1075"/>
        <v>0</v>
      </c>
      <c r="R13785" t="str">
        <f t="shared" si="1076"/>
        <v>On Time</v>
      </c>
    </row>
    <row r="13786" spans="1:18" x14ac:dyDescent="0.3">
      <c r="A13786" t="s">
        <v>13821</v>
      </c>
      <c r="B13786" t="s">
        <v>14</v>
      </c>
      <c r="C13786" t="s">
        <v>15</v>
      </c>
      <c r="D13786" t="s">
        <v>39</v>
      </c>
      <c r="E13786" s="1">
        <v>44986</v>
      </c>
      <c r="F13786" s="1">
        <v>44987</v>
      </c>
      <c r="G13786">
        <v>418</v>
      </c>
      <c r="H13786">
        <v>77</v>
      </c>
      <c r="I13786">
        <v>15</v>
      </c>
      <c r="J13786">
        <v>1365</v>
      </c>
      <c r="K13786">
        <v>1863</v>
      </c>
      <c r="L13786" t="s">
        <v>19</v>
      </c>
      <c r="M13786">
        <v>1</v>
      </c>
      <c r="N13786">
        <f t="shared" si="1077"/>
        <v>27945</v>
      </c>
      <c r="O13786">
        <f t="shared" si="1078"/>
        <v>498</v>
      </c>
      <c r="P13786" t="str">
        <f t="shared" si="1079"/>
        <v>Overstock</v>
      </c>
      <c r="Q13786">
        <f t="shared" si="1075"/>
        <v>0</v>
      </c>
      <c r="R13786" t="str">
        <f t="shared" si="1076"/>
        <v>On Time</v>
      </c>
    </row>
    <row r="13787" spans="1:18" x14ac:dyDescent="0.3">
      <c r="A13787" t="s">
        <v>13822</v>
      </c>
      <c r="B13787" t="s">
        <v>52</v>
      </c>
      <c r="C13787" t="s">
        <v>15</v>
      </c>
      <c r="D13787" t="s">
        <v>29</v>
      </c>
      <c r="E13787" s="1">
        <v>45140</v>
      </c>
      <c r="F13787" s="1">
        <v>45148</v>
      </c>
      <c r="G13787">
        <v>476</v>
      </c>
      <c r="H13787">
        <v>82</v>
      </c>
      <c r="I13787">
        <v>225</v>
      </c>
      <c r="J13787">
        <v>479</v>
      </c>
      <c r="K13787">
        <v>893</v>
      </c>
      <c r="L13787" t="s">
        <v>19</v>
      </c>
      <c r="M13787">
        <v>8</v>
      </c>
      <c r="N13787">
        <f t="shared" si="1077"/>
        <v>200925</v>
      </c>
      <c r="O13787">
        <f t="shared" si="1078"/>
        <v>414</v>
      </c>
      <c r="P13787" t="str">
        <f t="shared" si="1079"/>
        <v>Overstock</v>
      </c>
      <c r="Q13787">
        <f t="shared" si="1075"/>
        <v>0</v>
      </c>
      <c r="R13787" t="str">
        <f t="shared" si="1076"/>
        <v>On Time</v>
      </c>
    </row>
    <row r="13788" spans="1:18" x14ac:dyDescent="0.3">
      <c r="A13788" t="s">
        <v>13823</v>
      </c>
      <c r="B13788" t="s">
        <v>48</v>
      </c>
      <c r="C13788" t="s">
        <v>15</v>
      </c>
      <c r="D13788" t="s">
        <v>27</v>
      </c>
      <c r="E13788" s="1">
        <v>44927</v>
      </c>
      <c r="F13788" s="1">
        <v>44936</v>
      </c>
      <c r="G13788">
        <v>169</v>
      </c>
      <c r="H13788">
        <v>102</v>
      </c>
      <c r="I13788">
        <v>272</v>
      </c>
      <c r="J13788">
        <v>1623</v>
      </c>
      <c r="K13788">
        <v>1945</v>
      </c>
      <c r="L13788" t="s">
        <v>19</v>
      </c>
      <c r="M13788">
        <v>9</v>
      </c>
      <c r="N13788">
        <f t="shared" si="1077"/>
        <v>529040</v>
      </c>
      <c r="O13788">
        <f t="shared" si="1078"/>
        <v>322</v>
      </c>
      <c r="P13788" t="str">
        <f t="shared" si="1079"/>
        <v>Understock</v>
      </c>
      <c r="Q13788">
        <f t="shared" si="1075"/>
        <v>0</v>
      </c>
      <c r="R13788" t="str">
        <f t="shared" si="1076"/>
        <v>On Time</v>
      </c>
    </row>
    <row r="13789" spans="1:18" x14ac:dyDescent="0.3">
      <c r="A13789" t="s">
        <v>13824</v>
      </c>
      <c r="B13789" t="s">
        <v>21</v>
      </c>
      <c r="C13789" t="s">
        <v>33</v>
      </c>
      <c r="D13789" t="s">
        <v>23</v>
      </c>
      <c r="E13789" s="1">
        <v>44989</v>
      </c>
      <c r="F13789" s="1">
        <v>44991</v>
      </c>
      <c r="G13789">
        <v>25</v>
      </c>
      <c r="H13789">
        <v>71</v>
      </c>
      <c r="I13789">
        <v>272</v>
      </c>
      <c r="J13789">
        <v>1973</v>
      </c>
      <c r="K13789">
        <v>2178</v>
      </c>
      <c r="L13789" t="s">
        <v>19</v>
      </c>
      <c r="M13789">
        <v>2</v>
      </c>
      <c r="N13789">
        <f t="shared" si="1077"/>
        <v>592416</v>
      </c>
      <c r="O13789">
        <f t="shared" si="1078"/>
        <v>205</v>
      </c>
      <c r="P13789" t="str">
        <f t="shared" si="1079"/>
        <v>Understock</v>
      </c>
      <c r="Q13789">
        <f t="shared" si="1075"/>
        <v>0</v>
      </c>
      <c r="R13789" t="str">
        <f t="shared" si="1076"/>
        <v>On Time</v>
      </c>
    </row>
    <row r="13790" spans="1:18" x14ac:dyDescent="0.3">
      <c r="A13790" t="s">
        <v>13825</v>
      </c>
      <c r="B13790" t="s">
        <v>14</v>
      </c>
      <c r="C13790" t="s">
        <v>41</v>
      </c>
      <c r="D13790" t="s">
        <v>39</v>
      </c>
      <c r="E13790" s="1">
        <v>45336</v>
      </c>
      <c r="F13790" s="1">
        <v>45346</v>
      </c>
      <c r="G13790">
        <v>62</v>
      </c>
      <c r="H13790">
        <v>58</v>
      </c>
      <c r="I13790">
        <v>141</v>
      </c>
      <c r="J13790">
        <v>1683</v>
      </c>
      <c r="K13790">
        <v>2152</v>
      </c>
      <c r="L13790" t="s">
        <v>34</v>
      </c>
      <c r="M13790">
        <v>10</v>
      </c>
      <c r="N13790">
        <f t="shared" si="1077"/>
        <v>303432</v>
      </c>
      <c r="O13790">
        <f t="shared" si="1078"/>
        <v>469</v>
      </c>
      <c r="P13790" t="str">
        <f t="shared" si="1079"/>
        <v>Understock</v>
      </c>
      <c r="Q13790">
        <f t="shared" si="1075"/>
        <v>0</v>
      </c>
      <c r="R13790" t="str">
        <f t="shared" si="1076"/>
        <v>On Time</v>
      </c>
    </row>
    <row r="13791" spans="1:18" x14ac:dyDescent="0.3">
      <c r="A13791" t="s">
        <v>13826</v>
      </c>
      <c r="B13791" t="s">
        <v>32</v>
      </c>
      <c r="C13791" t="s">
        <v>15</v>
      </c>
      <c r="D13791" t="s">
        <v>16</v>
      </c>
      <c r="E13791" s="1">
        <v>45073</v>
      </c>
      <c r="F13791" s="1">
        <v>45076</v>
      </c>
      <c r="G13791">
        <v>198</v>
      </c>
      <c r="H13791">
        <v>80</v>
      </c>
      <c r="I13791">
        <v>229</v>
      </c>
      <c r="J13791">
        <v>1925</v>
      </c>
      <c r="K13791">
        <v>2328</v>
      </c>
      <c r="L13791" t="s">
        <v>24</v>
      </c>
      <c r="M13791">
        <v>3</v>
      </c>
      <c r="N13791">
        <f t="shared" si="1077"/>
        <v>533112</v>
      </c>
      <c r="O13791">
        <f t="shared" si="1078"/>
        <v>403</v>
      </c>
      <c r="P13791" t="str">
        <f t="shared" si="1079"/>
        <v>Understock</v>
      </c>
      <c r="Q13791">
        <f t="shared" si="1075"/>
        <v>0</v>
      </c>
      <c r="R13791" t="str">
        <f t="shared" si="1076"/>
        <v>On Time</v>
      </c>
    </row>
    <row r="13792" spans="1:18" x14ac:dyDescent="0.3">
      <c r="A13792" t="s">
        <v>13827</v>
      </c>
      <c r="B13792" t="s">
        <v>60</v>
      </c>
      <c r="C13792" t="s">
        <v>41</v>
      </c>
      <c r="D13792" t="s">
        <v>23</v>
      </c>
      <c r="E13792" s="1">
        <v>44941</v>
      </c>
      <c r="F13792" s="1">
        <v>44944</v>
      </c>
      <c r="G13792">
        <v>246</v>
      </c>
      <c r="H13792">
        <v>71</v>
      </c>
      <c r="I13792">
        <v>6</v>
      </c>
      <c r="J13792">
        <v>378</v>
      </c>
      <c r="K13792">
        <v>495</v>
      </c>
      <c r="L13792" t="s">
        <v>30</v>
      </c>
      <c r="M13792">
        <v>3</v>
      </c>
      <c r="N13792">
        <f t="shared" si="1077"/>
        <v>2970</v>
      </c>
      <c r="O13792">
        <f t="shared" si="1078"/>
        <v>117</v>
      </c>
      <c r="P13792" t="str">
        <f t="shared" si="1079"/>
        <v>Overstock</v>
      </c>
      <c r="Q13792">
        <f t="shared" si="1075"/>
        <v>0</v>
      </c>
      <c r="R13792" t="str">
        <f t="shared" si="1076"/>
        <v>On Time</v>
      </c>
    </row>
    <row r="13793" spans="1:18" x14ac:dyDescent="0.3">
      <c r="A13793" t="s">
        <v>13828</v>
      </c>
      <c r="B13793" t="s">
        <v>52</v>
      </c>
      <c r="C13793" t="s">
        <v>15</v>
      </c>
      <c r="D13793" t="s">
        <v>29</v>
      </c>
      <c r="E13793" s="1">
        <v>45131</v>
      </c>
      <c r="F13793" s="1">
        <v>45136</v>
      </c>
      <c r="G13793">
        <v>388</v>
      </c>
      <c r="H13793">
        <v>133</v>
      </c>
      <c r="I13793">
        <v>46</v>
      </c>
      <c r="J13793">
        <v>993</v>
      </c>
      <c r="K13793">
        <v>1104</v>
      </c>
      <c r="L13793" t="s">
        <v>19</v>
      </c>
      <c r="M13793">
        <v>5</v>
      </c>
      <c r="N13793">
        <f t="shared" si="1077"/>
        <v>50784</v>
      </c>
      <c r="O13793">
        <f t="shared" si="1078"/>
        <v>111</v>
      </c>
      <c r="P13793" t="str">
        <f t="shared" si="1079"/>
        <v>Overstock</v>
      </c>
      <c r="Q13793">
        <f t="shared" si="1075"/>
        <v>0</v>
      </c>
      <c r="R13793" t="str">
        <f t="shared" si="1076"/>
        <v>On Time</v>
      </c>
    </row>
    <row r="13794" spans="1:18" x14ac:dyDescent="0.3">
      <c r="A13794" t="s">
        <v>13829</v>
      </c>
      <c r="B13794" t="s">
        <v>21</v>
      </c>
      <c r="C13794" t="s">
        <v>15</v>
      </c>
      <c r="D13794" t="s">
        <v>39</v>
      </c>
      <c r="E13794" s="1">
        <v>45297</v>
      </c>
      <c r="F13794" s="1">
        <v>45298</v>
      </c>
      <c r="G13794">
        <v>51</v>
      </c>
      <c r="H13794">
        <v>119</v>
      </c>
      <c r="I13794">
        <v>251</v>
      </c>
      <c r="J13794">
        <v>607</v>
      </c>
      <c r="K13794">
        <v>815</v>
      </c>
      <c r="L13794" t="s">
        <v>30</v>
      </c>
      <c r="M13794">
        <v>1</v>
      </c>
      <c r="N13794">
        <f t="shared" si="1077"/>
        <v>204565</v>
      </c>
      <c r="O13794">
        <f t="shared" si="1078"/>
        <v>208</v>
      </c>
      <c r="P13794" t="str">
        <f t="shared" si="1079"/>
        <v>Understock</v>
      </c>
      <c r="Q13794">
        <f t="shared" si="1075"/>
        <v>0</v>
      </c>
      <c r="R13794" t="str">
        <f t="shared" si="1076"/>
        <v>On Time</v>
      </c>
    </row>
    <row r="13795" spans="1:18" x14ac:dyDescent="0.3">
      <c r="A13795" t="s">
        <v>13830</v>
      </c>
      <c r="B13795" t="s">
        <v>21</v>
      </c>
      <c r="C13795" t="s">
        <v>41</v>
      </c>
      <c r="D13795" t="s">
        <v>29</v>
      </c>
      <c r="E13795" s="1">
        <v>45286</v>
      </c>
      <c r="F13795" s="1">
        <v>45296</v>
      </c>
      <c r="G13795">
        <v>288</v>
      </c>
      <c r="H13795">
        <v>83</v>
      </c>
      <c r="I13795">
        <v>225</v>
      </c>
      <c r="J13795">
        <v>753</v>
      </c>
      <c r="K13795">
        <v>1212</v>
      </c>
      <c r="L13795" t="s">
        <v>17</v>
      </c>
      <c r="M13795">
        <v>10</v>
      </c>
      <c r="N13795">
        <f t="shared" si="1077"/>
        <v>272700</v>
      </c>
      <c r="O13795">
        <f t="shared" si="1078"/>
        <v>459</v>
      </c>
      <c r="P13795" t="str">
        <f t="shared" si="1079"/>
        <v>Overstock</v>
      </c>
      <c r="Q13795">
        <f t="shared" si="1075"/>
        <v>0</v>
      </c>
      <c r="R13795" t="str">
        <f t="shared" si="1076"/>
        <v>On Time</v>
      </c>
    </row>
    <row r="13796" spans="1:18" x14ac:dyDescent="0.3">
      <c r="A13796" t="s">
        <v>13831</v>
      </c>
      <c r="B13796" t="s">
        <v>52</v>
      </c>
      <c r="C13796" t="s">
        <v>41</v>
      </c>
      <c r="D13796" t="s">
        <v>29</v>
      </c>
      <c r="E13796" s="1">
        <v>45209</v>
      </c>
      <c r="F13796" s="1">
        <v>45211</v>
      </c>
      <c r="G13796">
        <v>309</v>
      </c>
      <c r="H13796">
        <v>147</v>
      </c>
      <c r="I13796">
        <v>99</v>
      </c>
      <c r="J13796">
        <v>755</v>
      </c>
      <c r="K13796">
        <v>809</v>
      </c>
      <c r="L13796" t="s">
        <v>30</v>
      </c>
      <c r="M13796">
        <v>2</v>
      </c>
      <c r="N13796">
        <f t="shared" si="1077"/>
        <v>80091</v>
      </c>
      <c r="O13796">
        <f t="shared" si="1078"/>
        <v>54</v>
      </c>
      <c r="P13796" t="str">
        <f t="shared" si="1079"/>
        <v>Overstock</v>
      </c>
      <c r="Q13796">
        <f t="shared" si="1075"/>
        <v>0</v>
      </c>
      <c r="R13796" t="str">
        <f t="shared" si="1076"/>
        <v>On Time</v>
      </c>
    </row>
    <row r="13797" spans="1:18" x14ac:dyDescent="0.3">
      <c r="A13797" t="s">
        <v>13832</v>
      </c>
      <c r="B13797" t="s">
        <v>44</v>
      </c>
      <c r="C13797" t="s">
        <v>22</v>
      </c>
      <c r="D13797" t="s">
        <v>16</v>
      </c>
      <c r="E13797" s="1">
        <v>45395</v>
      </c>
      <c r="F13797" s="1">
        <v>45396</v>
      </c>
      <c r="G13797">
        <v>92</v>
      </c>
      <c r="H13797">
        <v>145</v>
      </c>
      <c r="I13797">
        <v>88</v>
      </c>
      <c r="J13797">
        <v>1227</v>
      </c>
      <c r="K13797">
        <v>1513</v>
      </c>
      <c r="L13797" t="s">
        <v>34</v>
      </c>
      <c r="M13797">
        <v>1</v>
      </c>
      <c r="N13797">
        <f t="shared" si="1077"/>
        <v>133144</v>
      </c>
      <c r="O13797">
        <f t="shared" si="1078"/>
        <v>286</v>
      </c>
      <c r="P13797" t="str">
        <f t="shared" si="1079"/>
        <v>Overstock</v>
      </c>
      <c r="Q13797">
        <f t="shared" si="1075"/>
        <v>0</v>
      </c>
      <c r="R13797" t="str">
        <f t="shared" si="1076"/>
        <v>On Time</v>
      </c>
    </row>
    <row r="13798" spans="1:18" x14ac:dyDescent="0.3">
      <c r="A13798" t="s">
        <v>13833</v>
      </c>
      <c r="B13798" t="s">
        <v>26</v>
      </c>
      <c r="C13798" t="s">
        <v>33</v>
      </c>
      <c r="D13798" t="s">
        <v>39</v>
      </c>
      <c r="E13798" s="1">
        <v>44960</v>
      </c>
      <c r="F13798" s="1">
        <v>44966</v>
      </c>
      <c r="G13798">
        <v>219</v>
      </c>
      <c r="H13798">
        <v>59</v>
      </c>
      <c r="I13798">
        <v>6</v>
      </c>
      <c r="J13798">
        <v>707</v>
      </c>
      <c r="K13798">
        <v>1139</v>
      </c>
      <c r="L13798" t="s">
        <v>30</v>
      </c>
      <c r="M13798">
        <v>6</v>
      </c>
      <c r="N13798">
        <f t="shared" si="1077"/>
        <v>6834</v>
      </c>
      <c r="O13798">
        <f t="shared" si="1078"/>
        <v>432</v>
      </c>
      <c r="P13798" t="str">
        <f t="shared" si="1079"/>
        <v>Overstock</v>
      </c>
      <c r="Q13798">
        <f t="shared" si="1075"/>
        <v>0</v>
      </c>
      <c r="R13798" t="str">
        <f t="shared" si="1076"/>
        <v>On Time</v>
      </c>
    </row>
    <row r="13799" spans="1:18" x14ac:dyDescent="0.3">
      <c r="A13799" t="s">
        <v>13834</v>
      </c>
      <c r="B13799" t="s">
        <v>48</v>
      </c>
      <c r="C13799" t="s">
        <v>41</v>
      </c>
      <c r="D13799" t="s">
        <v>29</v>
      </c>
      <c r="E13799" s="1">
        <v>45309</v>
      </c>
      <c r="F13799" s="1">
        <v>45312</v>
      </c>
      <c r="G13799">
        <v>422</v>
      </c>
      <c r="H13799">
        <v>133</v>
      </c>
      <c r="I13799">
        <v>68</v>
      </c>
      <c r="J13799">
        <v>1757</v>
      </c>
      <c r="K13799">
        <v>1976</v>
      </c>
      <c r="L13799" t="s">
        <v>30</v>
      </c>
      <c r="M13799">
        <v>3</v>
      </c>
      <c r="N13799">
        <f t="shared" si="1077"/>
        <v>134368</v>
      </c>
      <c r="O13799">
        <f t="shared" si="1078"/>
        <v>219</v>
      </c>
      <c r="P13799" t="str">
        <f t="shared" si="1079"/>
        <v>Overstock</v>
      </c>
      <c r="Q13799">
        <f t="shared" si="1075"/>
        <v>0</v>
      </c>
      <c r="R13799" t="str">
        <f t="shared" si="1076"/>
        <v>On Time</v>
      </c>
    </row>
    <row r="13800" spans="1:18" x14ac:dyDescent="0.3">
      <c r="A13800" t="s">
        <v>13835</v>
      </c>
      <c r="B13800" t="s">
        <v>48</v>
      </c>
      <c r="C13800" t="s">
        <v>15</v>
      </c>
      <c r="D13800" t="s">
        <v>39</v>
      </c>
      <c r="E13800" s="1">
        <v>45424</v>
      </c>
      <c r="F13800" s="1">
        <v>45431</v>
      </c>
      <c r="G13800">
        <v>482</v>
      </c>
      <c r="H13800">
        <v>118</v>
      </c>
      <c r="I13800">
        <v>58</v>
      </c>
      <c r="J13800">
        <v>786</v>
      </c>
      <c r="K13800">
        <v>1064</v>
      </c>
      <c r="L13800" t="s">
        <v>17</v>
      </c>
      <c r="M13800">
        <v>7</v>
      </c>
      <c r="N13800">
        <f t="shared" si="1077"/>
        <v>61712</v>
      </c>
      <c r="O13800">
        <f t="shared" si="1078"/>
        <v>278</v>
      </c>
      <c r="P13800" t="str">
        <f t="shared" si="1079"/>
        <v>Overstock</v>
      </c>
      <c r="Q13800">
        <f t="shared" si="1075"/>
        <v>0</v>
      </c>
      <c r="R13800" t="str">
        <f t="shared" si="1076"/>
        <v>On Time</v>
      </c>
    </row>
    <row r="13801" spans="1:18" x14ac:dyDescent="0.3">
      <c r="A13801" t="s">
        <v>13836</v>
      </c>
      <c r="B13801" t="s">
        <v>14</v>
      </c>
      <c r="C13801" t="s">
        <v>22</v>
      </c>
      <c r="D13801" t="s">
        <v>27</v>
      </c>
      <c r="E13801" s="1">
        <v>45180</v>
      </c>
      <c r="F13801" s="1">
        <v>45182</v>
      </c>
      <c r="G13801">
        <v>128</v>
      </c>
      <c r="H13801">
        <v>140</v>
      </c>
      <c r="I13801">
        <v>27</v>
      </c>
      <c r="J13801">
        <v>1548</v>
      </c>
      <c r="K13801">
        <v>1965</v>
      </c>
      <c r="L13801" t="s">
        <v>17</v>
      </c>
      <c r="M13801">
        <v>2</v>
      </c>
      <c r="N13801">
        <f t="shared" si="1077"/>
        <v>53055</v>
      </c>
      <c r="O13801">
        <f t="shared" si="1078"/>
        <v>417</v>
      </c>
      <c r="P13801" t="str">
        <f t="shared" si="1079"/>
        <v>Overstock</v>
      </c>
      <c r="Q13801">
        <f t="shared" si="1075"/>
        <v>0</v>
      </c>
      <c r="R13801" t="str">
        <f t="shared" si="1076"/>
        <v>On Time</v>
      </c>
    </row>
    <row r="13802" spans="1:18" x14ac:dyDescent="0.3">
      <c r="A13802" t="s">
        <v>13837</v>
      </c>
      <c r="B13802" t="s">
        <v>48</v>
      </c>
      <c r="C13802" t="s">
        <v>22</v>
      </c>
      <c r="D13802" t="s">
        <v>29</v>
      </c>
      <c r="E13802" s="1">
        <v>45606</v>
      </c>
      <c r="F13802" s="1">
        <v>45613</v>
      </c>
      <c r="G13802">
        <v>390</v>
      </c>
      <c r="H13802">
        <v>77</v>
      </c>
      <c r="I13802">
        <v>102</v>
      </c>
      <c r="J13802">
        <v>1446</v>
      </c>
      <c r="K13802">
        <v>1538</v>
      </c>
      <c r="L13802" t="s">
        <v>17</v>
      </c>
      <c r="M13802">
        <v>7</v>
      </c>
      <c r="N13802">
        <f t="shared" si="1077"/>
        <v>156876</v>
      </c>
      <c r="O13802">
        <f t="shared" si="1078"/>
        <v>92</v>
      </c>
      <c r="P13802" t="str">
        <f t="shared" si="1079"/>
        <v>Overstock</v>
      </c>
      <c r="Q13802">
        <f t="shared" si="1075"/>
        <v>0</v>
      </c>
      <c r="R13802" t="str">
        <f t="shared" si="1076"/>
        <v>On Time</v>
      </c>
    </row>
    <row r="13803" spans="1:18" x14ac:dyDescent="0.3">
      <c r="A13803" t="s">
        <v>13838</v>
      </c>
      <c r="B13803" t="s">
        <v>32</v>
      </c>
      <c r="C13803" t="s">
        <v>41</v>
      </c>
      <c r="D13803" t="s">
        <v>27</v>
      </c>
      <c r="E13803" s="1">
        <v>45346</v>
      </c>
      <c r="F13803" s="1">
        <v>45347</v>
      </c>
      <c r="G13803">
        <v>29</v>
      </c>
      <c r="H13803">
        <v>99</v>
      </c>
      <c r="I13803">
        <v>109</v>
      </c>
      <c r="J13803">
        <v>475</v>
      </c>
      <c r="K13803">
        <v>910</v>
      </c>
      <c r="L13803" t="s">
        <v>17</v>
      </c>
      <c r="M13803">
        <v>1</v>
      </c>
      <c r="N13803">
        <f t="shared" si="1077"/>
        <v>99190</v>
      </c>
      <c r="O13803">
        <f t="shared" si="1078"/>
        <v>435</v>
      </c>
      <c r="P13803" t="str">
        <f t="shared" si="1079"/>
        <v>Understock</v>
      </c>
      <c r="Q13803">
        <f t="shared" si="1075"/>
        <v>0</v>
      </c>
      <c r="R13803" t="str">
        <f t="shared" si="1076"/>
        <v>On Time</v>
      </c>
    </row>
    <row r="13804" spans="1:18" x14ac:dyDescent="0.3">
      <c r="A13804" t="s">
        <v>13839</v>
      </c>
      <c r="B13804" t="s">
        <v>32</v>
      </c>
      <c r="C13804" t="s">
        <v>33</v>
      </c>
      <c r="D13804" t="s">
        <v>27</v>
      </c>
      <c r="E13804" s="1">
        <v>45170</v>
      </c>
      <c r="F13804" s="1">
        <v>45174</v>
      </c>
      <c r="G13804">
        <v>484</v>
      </c>
      <c r="H13804">
        <v>97</v>
      </c>
      <c r="I13804">
        <v>114</v>
      </c>
      <c r="J13804">
        <v>1933</v>
      </c>
      <c r="K13804">
        <v>2218</v>
      </c>
      <c r="L13804" t="s">
        <v>19</v>
      </c>
      <c r="M13804">
        <v>4</v>
      </c>
      <c r="N13804">
        <f t="shared" si="1077"/>
        <v>252852</v>
      </c>
      <c r="O13804">
        <f t="shared" si="1078"/>
        <v>285</v>
      </c>
      <c r="P13804" t="str">
        <f t="shared" si="1079"/>
        <v>Overstock</v>
      </c>
      <c r="Q13804">
        <f t="shared" si="1075"/>
        <v>0</v>
      </c>
      <c r="R13804" t="str">
        <f t="shared" si="1076"/>
        <v>On Time</v>
      </c>
    </row>
    <row r="13805" spans="1:18" x14ac:dyDescent="0.3">
      <c r="A13805" t="s">
        <v>13840</v>
      </c>
      <c r="B13805" t="s">
        <v>60</v>
      </c>
      <c r="C13805" t="s">
        <v>15</v>
      </c>
      <c r="D13805" t="s">
        <v>16</v>
      </c>
      <c r="E13805" s="1">
        <v>45466</v>
      </c>
      <c r="F13805" s="1">
        <v>45470</v>
      </c>
      <c r="G13805">
        <v>88</v>
      </c>
      <c r="H13805">
        <v>114</v>
      </c>
      <c r="I13805">
        <v>47</v>
      </c>
      <c r="J13805">
        <v>1757</v>
      </c>
      <c r="K13805">
        <v>1846</v>
      </c>
      <c r="L13805" t="s">
        <v>24</v>
      </c>
      <c r="M13805">
        <v>4</v>
      </c>
      <c r="N13805">
        <f t="shared" si="1077"/>
        <v>86762</v>
      </c>
      <c r="O13805">
        <f t="shared" si="1078"/>
        <v>89</v>
      </c>
      <c r="P13805" t="str">
        <f t="shared" si="1079"/>
        <v>Overstock</v>
      </c>
      <c r="Q13805">
        <f t="shared" si="1075"/>
        <v>0</v>
      </c>
      <c r="R13805" t="str">
        <f t="shared" si="1076"/>
        <v>On Time</v>
      </c>
    </row>
    <row r="13806" spans="1:18" x14ac:dyDescent="0.3">
      <c r="A13806" t="s">
        <v>13841</v>
      </c>
      <c r="B13806" t="s">
        <v>48</v>
      </c>
      <c r="C13806" t="s">
        <v>15</v>
      </c>
      <c r="D13806" t="s">
        <v>27</v>
      </c>
      <c r="E13806" s="1">
        <v>45375</v>
      </c>
      <c r="F13806" s="1">
        <v>45383</v>
      </c>
      <c r="G13806">
        <v>389</v>
      </c>
      <c r="H13806">
        <v>129</v>
      </c>
      <c r="I13806">
        <v>122</v>
      </c>
      <c r="J13806">
        <v>891</v>
      </c>
      <c r="K13806">
        <v>1024</v>
      </c>
      <c r="L13806" t="s">
        <v>30</v>
      </c>
      <c r="M13806">
        <v>8</v>
      </c>
      <c r="N13806">
        <f t="shared" si="1077"/>
        <v>124928</v>
      </c>
      <c r="O13806">
        <f t="shared" si="1078"/>
        <v>133</v>
      </c>
      <c r="P13806" t="str">
        <f t="shared" si="1079"/>
        <v>Overstock</v>
      </c>
      <c r="Q13806">
        <f t="shared" si="1075"/>
        <v>0</v>
      </c>
      <c r="R13806" t="str">
        <f t="shared" si="1076"/>
        <v>On Time</v>
      </c>
    </row>
    <row r="13807" spans="1:18" x14ac:dyDescent="0.3">
      <c r="A13807" t="s">
        <v>13842</v>
      </c>
      <c r="B13807" t="s">
        <v>26</v>
      </c>
      <c r="C13807" t="s">
        <v>22</v>
      </c>
      <c r="D13807" t="s">
        <v>27</v>
      </c>
      <c r="E13807" s="1">
        <v>45196</v>
      </c>
      <c r="F13807" s="1">
        <v>45201</v>
      </c>
      <c r="G13807">
        <v>396</v>
      </c>
      <c r="H13807">
        <v>140</v>
      </c>
      <c r="I13807">
        <v>13</v>
      </c>
      <c r="J13807">
        <v>955</v>
      </c>
      <c r="K13807">
        <v>1376</v>
      </c>
      <c r="L13807" t="s">
        <v>34</v>
      </c>
      <c r="M13807">
        <v>5</v>
      </c>
      <c r="N13807">
        <f t="shared" si="1077"/>
        <v>17888</v>
      </c>
      <c r="O13807">
        <f t="shared" si="1078"/>
        <v>421</v>
      </c>
      <c r="P13807" t="str">
        <f t="shared" si="1079"/>
        <v>Overstock</v>
      </c>
      <c r="Q13807">
        <f t="shared" si="1075"/>
        <v>0</v>
      </c>
      <c r="R13807" t="str">
        <f t="shared" si="1076"/>
        <v>On Time</v>
      </c>
    </row>
    <row r="13808" spans="1:18" x14ac:dyDescent="0.3">
      <c r="A13808" t="s">
        <v>13843</v>
      </c>
      <c r="B13808" t="s">
        <v>21</v>
      </c>
      <c r="C13808" t="s">
        <v>15</v>
      </c>
      <c r="D13808" t="s">
        <v>39</v>
      </c>
      <c r="E13808" s="1">
        <v>45523</v>
      </c>
      <c r="F13808" s="1">
        <v>45527</v>
      </c>
      <c r="G13808">
        <v>453</v>
      </c>
      <c r="H13808">
        <v>142</v>
      </c>
      <c r="I13808">
        <v>101</v>
      </c>
      <c r="J13808">
        <v>236</v>
      </c>
      <c r="K13808">
        <v>631</v>
      </c>
      <c r="L13808" t="s">
        <v>30</v>
      </c>
      <c r="M13808">
        <v>4</v>
      </c>
      <c r="N13808">
        <f t="shared" si="1077"/>
        <v>63731</v>
      </c>
      <c r="O13808">
        <f t="shared" si="1078"/>
        <v>395</v>
      </c>
      <c r="P13808" t="str">
        <f t="shared" si="1079"/>
        <v>Overstock</v>
      </c>
      <c r="Q13808">
        <f t="shared" si="1075"/>
        <v>0</v>
      </c>
      <c r="R13808" t="str">
        <f t="shared" si="1076"/>
        <v>On Time</v>
      </c>
    </row>
    <row r="13809" spans="1:18" x14ac:dyDescent="0.3">
      <c r="A13809" t="s">
        <v>13844</v>
      </c>
      <c r="B13809" t="s">
        <v>26</v>
      </c>
      <c r="C13809" t="s">
        <v>33</v>
      </c>
      <c r="D13809" t="s">
        <v>29</v>
      </c>
      <c r="E13809" s="1">
        <v>45618</v>
      </c>
      <c r="F13809" s="1">
        <v>45624</v>
      </c>
      <c r="G13809">
        <v>276</v>
      </c>
      <c r="H13809">
        <v>117</v>
      </c>
      <c r="I13809">
        <v>191</v>
      </c>
      <c r="J13809">
        <v>748</v>
      </c>
      <c r="K13809">
        <v>835</v>
      </c>
      <c r="L13809" t="s">
        <v>24</v>
      </c>
      <c r="M13809">
        <v>6</v>
      </c>
      <c r="N13809">
        <f t="shared" si="1077"/>
        <v>159485</v>
      </c>
      <c r="O13809">
        <f t="shared" si="1078"/>
        <v>87</v>
      </c>
      <c r="P13809" t="str">
        <f t="shared" si="1079"/>
        <v>Overstock</v>
      </c>
      <c r="Q13809">
        <f t="shared" si="1075"/>
        <v>0</v>
      </c>
      <c r="R13809" t="str">
        <f t="shared" si="1076"/>
        <v>On Time</v>
      </c>
    </row>
    <row r="13810" spans="1:18" x14ac:dyDescent="0.3">
      <c r="A13810" t="s">
        <v>13845</v>
      </c>
      <c r="B13810" t="s">
        <v>14</v>
      </c>
      <c r="C13810" t="s">
        <v>22</v>
      </c>
      <c r="D13810" t="s">
        <v>29</v>
      </c>
      <c r="E13810" s="1">
        <v>45480</v>
      </c>
      <c r="F13810" s="1">
        <v>45482</v>
      </c>
      <c r="G13810">
        <v>128</v>
      </c>
      <c r="H13810">
        <v>136</v>
      </c>
      <c r="I13810">
        <v>114</v>
      </c>
      <c r="J13810">
        <v>621</v>
      </c>
      <c r="K13810">
        <v>987</v>
      </c>
      <c r="L13810" t="s">
        <v>19</v>
      </c>
      <c r="M13810">
        <v>2</v>
      </c>
      <c r="N13810">
        <f t="shared" si="1077"/>
        <v>112518</v>
      </c>
      <c r="O13810">
        <f t="shared" si="1078"/>
        <v>366</v>
      </c>
      <c r="P13810" t="str">
        <f t="shared" si="1079"/>
        <v>Overstock</v>
      </c>
      <c r="Q13810">
        <f t="shared" si="1075"/>
        <v>0</v>
      </c>
      <c r="R13810" t="str">
        <f t="shared" si="1076"/>
        <v>On Time</v>
      </c>
    </row>
    <row r="13811" spans="1:18" x14ac:dyDescent="0.3">
      <c r="A13811" t="s">
        <v>13846</v>
      </c>
      <c r="B13811" t="s">
        <v>44</v>
      </c>
      <c r="C13811" t="s">
        <v>15</v>
      </c>
      <c r="D13811" t="s">
        <v>27</v>
      </c>
      <c r="E13811" s="1">
        <v>45059</v>
      </c>
      <c r="F13811" s="1">
        <v>45069</v>
      </c>
      <c r="G13811">
        <v>134</v>
      </c>
      <c r="H13811">
        <v>65</v>
      </c>
      <c r="I13811">
        <v>118</v>
      </c>
      <c r="J13811">
        <v>877</v>
      </c>
      <c r="K13811">
        <v>1090</v>
      </c>
      <c r="L13811" t="s">
        <v>34</v>
      </c>
      <c r="M13811">
        <v>10</v>
      </c>
      <c r="N13811">
        <f t="shared" si="1077"/>
        <v>128620</v>
      </c>
      <c r="O13811">
        <f t="shared" si="1078"/>
        <v>213</v>
      </c>
      <c r="P13811" t="str">
        <f t="shared" si="1079"/>
        <v>Overstock</v>
      </c>
      <c r="Q13811">
        <f t="shared" si="1075"/>
        <v>0</v>
      </c>
      <c r="R13811" t="str">
        <f t="shared" si="1076"/>
        <v>On Time</v>
      </c>
    </row>
    <row r="13812" spans="1:18" x14ac:dyDescent="0.3">
      <c r="A13812" t="s">
        <v>13847</v>
      </c>
      <c r="B13812" t="s">
        <v>44</v>
      </c>
      <c r="C13812" t="s">
        <v>33</v>
      </c>
      <c r="D13812" t="s">
        <v>39</v>
      </c>
      <c r="E13812" s="1">
        <v>45513</v>
      </c>
      <c r="F13812" s="1">
        <v>45520</v>
      </c>
      <c r="G13812">
        <v>94</v>
      </c>
      <c r="H13812">
        <v>131</v>
      </c>
      <c r="I13812">
        <v>43</v>
      </c>
      <c r="J13812">
        <v>608</v>
      </c>
      <c r="K13812">
        <v>727</v>
      </c>
      <c r="L13812" t="s">
        <v>19</v>
      </c>
      <c r="M13812">
        <v>7</v>
      </c>
      <c r="N13812">
        <f t="shared" si="1077"/>
        <v>31261</v>
      </c>
      <c r="O13812">
        <f t="shared" si="1078"/>
        <v>119</v>
      </c>
      <c r="P13812" t="str">
        <f t="shared" si="1079"/>
        <v>Overstock</v>
      </c>
      <c r="Q13812">
        <f t="shared" si="1075"/>
        <v>0</v>
      </c>
      <c r="R13812" t="str">
        <f t="shared" si="1076"/>
        <v>On Time</v>
      </c>
    </row>
    <row r="13813" spans="1:18" x14ac:dyDescent="0.3">
      <c r="A13813" t="s">
        <v>13848</v>
      </c>
      <c r="B13813" t="s">
        <v>21</v>
      </c>
      <c r="C13813" t="s">
        <v>33</v>
      </c>
      <c r="D13813" t="s">
        <v>16</v>
      </c>
      <c r="E13813" s="1">
        <v>45223</v>
      </c>
      <c r="F13813" s="1">
        <v>45232</v>
      </c>
      <c r="G13813">
        <v>63</v>
      </c>
      <c r="H13813">
        <v>72</v>
      </c>
      <c r="I13813">
        <v>55</v>
      </c>
      <c r="J13813">
        <v>1248</v>
      </c>
      <c r="K13813">
        <v>1396</v>
      </c>
      <c r="L13813" t="s">
        <v>19</v>
      </c>
      <c r="M13813">
        <v>9</v>
      </c>
      <c r="N13813">
        <f t="shared" si="1077"/>
        <v>76780</v>
      </c>
      <c r="O13813">
        <f t="shared" si="1078"/>
        <v>148</v>
      </c>
      <c r="P13813" t="str">
        <f t="shared" si="1079"/>
        <v>Overstock</v>
      </c>
      <c r="Q13813">
        <f t="shared" si="1075"/>
        <v>0</v>
      </c>
      <c r="R13813" t="str">
        <f t="shared" si="1076"/>
        <v>On Time</v>
      </c>
    </row>
    <row r="13814" spans="1:18" x14ac:dyDescent="0.3">
      <c r="A13814" t="s">
        <v>13849</v>
      </c>
      <c r="B13814" t="s">
        <v>14</v>
      </c>
      <c r="C13814" t="s">
        <v>15</v>
      </c>
      <c r="D13814" t="s">
        <v>16</v>
      </c>
      <c r="E13814" s="1">
        <v>45049</v>
      </c>
      <c r="F13814" s="1">
        <v>45058</v>
      </c>
      <c r="G13814">
        <v>488</v>
      </c>
      <c r="H13814">
        <v>106</v>
      </c>
      <c r="I13814">
        <v>181</v>
      </c>
      <c r="J13814">
        <v>1781</v>
      </c>
      <c r="K13814">
        <v>1958</v>
      </c>
      <c r="L13814" t="s">
        <v>24</v>
      </c>
      <c r="M13814">
        <v>9</v>
      </c>
      <c r="N13814">
        <f t="shared" si="1077"/>
        <v>354398</v>
      </c>
      <c r="O13814">
        <f t="shared" si="1078"/>
        <v>177</v>
      </c>
      <c r="P13814" t="str">
        <f t="shared" si="1079"/>
        <v>Overstock</v>
      </c>
      <c r="Q13814">
        <f t="shared" si="1075"/>
        <v>0</v>
      </c>
      <c r="R13814" t="str">
        <f t="shared" si="1076"/>
        <v>On Time</v>
      </c>
    </row>
    <row r="13815" spans="1:18" x14ac:dyDescent="0.3">
      <c r="A13815" t="s">
        <v>13850</v>
      </c>
      <c r="B13815" t="s">
        <v>14</v>
      </c>
      <c r="C13815" t="s">
        <v>22</v>
      </c>
      <c r="D13815" t="s">
        <v>16</v>
      </c>
      <c r="E13815" s="1">
        <v>45229</v>
      </c>
      <c r="F13815" s="1">
        <v>45237</v>
      </c>
      <c r="G13815">
        <v>189</v>
      </c>
      <c r="H13815">
        <v>82</v>
      </c>
      <c r="I13815">
        <v>102</v>
      </c>
      <c r="J13815">
        <v>401</v>
      </c>
      <c r="K13815">
        <v>610</v>
      </c>
      <c r="L13815" t="s">
        <v>19</v>
      </c>
      <c r="M13815">
        <v>8</v>
      </c>
      <c r="N13815">
        <f t="shared" si="1077"/>
        <v>62220</v>
      </c>
      <c r="O13815">
        <f t="shared" si="1078"/>
        <v>209</v>
      </c>
      <c r="P13815" t="str">
        <f t="shared" si="1079"/>
        <v>Overstock</v>
      </c>
      <c r="Q13815">
        <f t="shared" si="1075"/>
        <v>0</v>
      </c>
      <c r="R13815" t="str">
        <f t="shared" si="1076"/>
        <v>On Time</v>
      </c>
    </row>
    <row r="13816" spans="1:18" x14ac:dyDescent="0.3">
      <c r="A13816" t="s">
        <v>13851</v>
      </c>
      <c r="B13816" t="s">
        <v>21</v>
      </c>
      <c r="C13816" t="s">
        <v>33</v>
      </c>
      <c r="D13816" t="s">
        <v>39</v>
      </c>
      <c r="E13816" s="1">
        <v>45042</v>
      </c>
      <c r="F13816" s="1">
        <v>45052</v>
      </c>
      <c r="G13816">
        <v>51</v>
      </c>
      <c r="H13816">
        <v>125</v>
      </c>
      <c r="I13816">
        <v>51</v>
      </c>
      <c r="J13816">
        <v>1837</v>
      </c>
      <c r="K13816">
        <v>2059</v>
      </c>
      <c r="L13816" t="s">
        <v>30</v>
      </c>
      <c r="M13816">
        <v>10</v>
      </c>
      <c r="N13816">
        <f t="shared" si="1077"/>
        <v>105009</v>
      </c>
      <c r="O13816">
        <f t="shared" si="1078"/>
        <v>222</v>
      </c>
      <c r="P13816" t="str">
        <f t="shared" si="1079"/>
        <v>Balanced</v>
      </c>
      <c r="Q13816">
        <f t="shared" si="1075"/>
        <v>0</v>
      </c>
      <c r="R13816" t="str">
        <f t="shared" si="1076"/>
        <v>On Time</v>
      </c>
    </row>
    <row r="13817" spans="1:18" x14ac:dyDescent="0.3">
      <c r="A13817" t="s">
        <v>13852</v>
      </c>
      <c r="B13817" t="s">
        <v>14</v>
      </c>
      <c r="C13817" t="s">
        <v>15</v>
      </c>
      <c r="D13817" t="s">
        <v>23</v>
      </c>
      <c r="E13817" s="1">
        <v>45524</v>
      </c>
      <c r="F13817" s="1">
        <v>45529</v>
      </c>
      <c r="G13817">
        <v>348</v>
      </c>
      <c r="H13817">
        <v>106</v>
      </c>
      <c r="I13817">
        <v>201</v>
      </c>
      <c r="J13817">
        <v>1493</v>
      </c>
      <c r="K13817">
        <v>1981</v>
      </c>
      <c r="L13817" t="s">
        <v>19</v>
      </c>
      <c r="M13817">
        <v>5</v>
      </c>
      <c r="N13817">
        <f t="shared" si="1077"/>
        <v>398181</v>
      </c>
      <c r="O13817">
        <f t="shared" si="1078"/>
        <v>488</v>
      </c>
      <c r="P13817" t="str">
        <f t="shared" si="1079"/>
        <v>Overstock</v>
      </c>
      <c r="Q13817">
        <f t="shared" si="1075"/>
        <v>0</v>
      </c>
      <c r="R13817" t="str">
        <f t="shared" si="1076"/>
        <v>On Time</v>
      </c>
    </row>
    <row r="13818" spans="1:18" x14ac:dyDescent="0.3">
      <c r="A13818" t="s">
        <v>13853</v>
      </c>
      <c r="B13818" t="s">
        <v>50</v>
      </c>
      <c r="C13818" t="s">
        <v>15</v>
      </c>
      <c r="D13818" t="s">
        <v>29</v>
      </c>
      <c r="E13818" s="1">
        <v>45120</v>
      </c>
      <c r="F13818" s="1">
        <v>45122</v>
      </c>
      <c r="G13818">
        <v>311</v>
      </c>
      <c r="H13818">
        <v>108</v>
      </c>
      <c r="I13818">
        <v>86</v>
      </c>
      <c r="J13818">
        <v>1017</v>
      </c>
      <c r="K13818">
        <v>1255</v>
      </c>
      <c r="L13818" t="s">
        <v>34</v>
      </c>
      <c r="M13818">
        <v>2</v>
      </c>
      <c r="N13818">
        <f t="shared" si="1077"/>
        <v>107930</v>
      </c>
      <c r="O13818">
        <f t="shared" si="1078"/>
        <v>238</v>
      </c>
      <c r="P13818" t="str">
        <f t="shared" si="1079"/>
        <v>Overstock</v>
      </c>
      <c r="Q13818">
        <f t="shared" si="1075"/>
        <v>0</v>
      </c>
      <c r="R13818" t="str">
        <f t="shared" si="1076"/>
        <v>On Time</v>
      </c>
    </row>
    <row r="13819" spans="1:18" x14ac:dyDescent="0.3">
      <c r="A13819" t="s">
        <v>13854</v>
      </c>
      <c r="B13819" t="s">
        <v>26</v>
      </c>
      <c r="C13819" t="s">
        <v>22</v>
      </c>
      <c r="D13819" t="s">
        <v>23</v>
      </c>
      <c r="E13819" s="1">
        <v>45433</v>
      </c>
      <c r="F13819" s="1">
        <v>45438</v>
      </c>
      <c r="G13819">
        <v>402</v>
      </c>
      <c r="H13819">
        <v>113</v>
      </c>
      <c r="I13819">
        <v>254</v>
      </c>
      <c r="J13819">
        <v>474</v>
      </c>
      <c r="K13819">
        <v>535</v>
      </c>
      <c r="L13819" t="s">
        <v>17</v>
      </c>
      <c r="M13819">
        <v>5</v>
      </c>
      <c r="N13819">
        <f t="shared" si="1077"/>
        <v>135890</v>
      </c>
      <c r="O13819">
        <f t="shared" si="1078"/>
        <v>61</v>
      </c>
      <c r="P13819" t="str">
        <f t="shared" si="1079"/>
        <v>Overstock</v>
      </c>
      <c r="Q13819">
        <f t="shared" si="1075"/>
        <v>0</v>
      </c>
      <c r="R13819" t="str">
        <f t="shared" si="1076"/>
        <v>On Time</v>
      </c>
    </row>
    <row r="13820" spans="1:18" x14ac:dyDescent="0.3">
      <c r="A13820" t="s">
        <v>13855</v>
      </c>
      <c r="B13820" t="s">
        <v>52</v>
      </c>
      <c r="C13820" t="s">
        <v>22</v>
      </c>
      <c r="D13820" t="s">
        <v>27</v>
      </c>
      <c r="E13820" s="1">
        <v>45321</v>
      </c>
      <c r="F13820" s="1">
        <v>45324</v>
      </c>
      <c r="G13820">
        <v>131</v>
      </c>
      <c r="H13820">
        <v>89</v>
      </c>
      <c r="I13820">
        <v>249</v>
      </c>
      <c r="J13820">
        <v>1456</v>
      </c>
      <c r="K13820">
        <v>1834</v>
      </c>
      <c r="L13820" t="s">
        <v>24</v>
      </c>
      <c r="M13820">
        <v>3</v>
      </c>
      <c r="N13820">
        <f t="shared" si="1077"/>
        <v>456666</v>
      </c>
      <c r="O13820">
        <f t="shared" si="1078"/>
        <v>378</v>
      </c>
      <c r="P13820" t="str">
        <f t="shared" si="1079"/>
        <v>Understock</v>
      </c>
      <c r="Q13820">
        <f t="shared" si="1075"/>
        <v>0</v>
      </c>
      <c r="R13820" t="str">
        <f t="shared" si="1076"/>
        <v>On Time</v>
      </c>
    </row>
    <row r="13821" spans="1:18" x14ac:dyDescent="0.3">
      <c r="A13821" t="s">
        <v>13856</v>
      </c>
      <c r="B13821" t="s">
        <v>21</v>
      </c>
      <c r="C13821" t="s">
        <v>15</v>
      </c>
      <c r="D13821" t="s">
        <v>27</v>
      </c>
      <c r="E13821" s="1">
        <v>45073</v>
      </c>
      <c r="F13821" s="1">
        <v>45081</v>
      </c>
      <c r="G13821">
        <v>156</v>
      </c>
      <c r="H13821">
        <v>116</v>
      </c>
      <c r="I13821">
        <v>118</v>
      </c>
      <c r="J13821">
        <v>365</v>
      </c>
      <c r="K13821">
        <v>759</v>
      </c>
      <c r="L13821" t="s">
        <v>17</v>
      </c>
      <c r="M13821">
        <v>8</v>
      </c>
      <c r="N13821">
        <f t="shared" si="1077"/>
        <v>89562</v>
      </c>
      <c r="O13821">
        <f t="shared" si="1078"/>
        <v>394</v>
      </c>
      <c r="P13821" t="str">
        <f t="shared" si="1079"/>
        <v>Overstock</v>
      </c>
      <c r="Q13821">
        <f t="shared" si="1075"/>
        <v>0</v>
      </c>
      <c r="R13821" t="str">
        <f t="shared" si="1076"/>
        <v>On Time</v>
      </c>
    </row>
    <row r="13822" spans="1:18" x14ac:dyDescent="0.3">
      <c r="A13822" t="s">
        <v>13857</v>
      </c>
      <c r="B13822" t="s">
        <v>14</v>
      </c>
      <c r="C13822" t="s">
        <v>22</v>
      </c>
      <c r="D13822" t="s">
        <v>16</v>
      </c>
      <c r="E13822" s="1">
        <v>45381</v>
      </c>
      <c r="F13822" s="1">
        <v>45385</v>
      </c>
      <c r="G13822">
        <v>457</v>
      </c>
      <c r="H13822">
        <v>82</v>
      </c>
      <c r="I13822">
        <v>26</v>
      </c>
      <c r="J13822">
        <v>788</v>
      </c>
      <c r="K13822">
        <v>838</v>
      </c>
      <c r="L13822" t="s">
        <v>34</v>
      </c>
      <c r="M13822">
        <v>4</v>
      </c>
      <c r="N13822">
        <f t="shared" si="1077"/>
        <v>21788</v>
      </c>
      <c r="O13822">
        <f t="shared" si="1078"/>
        <v>50</v>
      </c>
      <c r="P13822" t="str">
        <f t="shared" si="1079"/>
        <v>Overstock</v>
      </c>
      <c r="Q13822">
        <f t="shared" si="1075"/>
        <v>0</v>
      </c>
      <c r="R13822" t="str">
        <f t="shared" si="1076"/>
        <v>On Time</v>
      </c>
    </row>
    <row r="13823" spans="1:18" x14ac:dyDescent="0.3">
      <c r="A13823" t="s">
        <v>13858</v>
      </c>
      <c r="B13823" t="s">
        <v>60</v>
      </c>
      <c r="C13823" t="s">
        <v>22</v>
      </c>
      <c r="D13823" t="s">
        <v>27</v>
      </c>
      <c r="E13823" s="1">
        <v>45243</v>
      </c>
      <c r="F13823" s="1">
        <v>45245</v>
      </c>
      <c r="G13823">
        <v>356</v>
      </c>
      <c r="H13823">
        <v>90</v>
      </c>
      <c r="I13823">
        <v>181</v>
      </c>
      <c r="J13823">
        <v>533</v>
      </c>
      <c r="K13823">
        <v>648</v>
      </c>
      <c r="L13823" t="s">
        <v>34</v>
      </c>
      <c r="M13823">
        <v>2</v>
      </c>
      <c r="N13823">
        <f t="shared" si="1077"/>
        <v>117288</v>
      </c>
      <c r="O13823">
        <f t="shared" si="1078"/>
        <v>115</v>
      </c>
      <c r="P13823" t="str">
        <f t="shared" si="1079"/>
        <v>Overstock</v>
      </c>
      <c r="Q13823">
        <f t="shared" si="1075"/>
        <v>0</v>
      </c>
      <c r="R13823" t="str">
        <f t="shared" si="1076"/>
        <v>On Time</v>
      </c>
    </row>
    <row r="13824" spans="1:18" x14ac:dyDescent="0.3">
      <c r="A13824" t="s">
        <v>13859</v>
      </c>
      <c r="B13824" t="s">
        <v>38</v>
      </c>
      <c r="C13824" t="s">
        <v>41</v>
      </c>
      <c r="D13824" t="s">
        <v>27</v>
      </c>
      <c r="E13824" s="1">
        <v>45069</v>
      </c>
      <c r="F13824" s="1">
        <v>45070</v>
      </c>
      <c r="G13824">
        <v>421</v>
      </c>
      <c r="H13824">
        <v>118</v>
      </c>
      <c r="I13824">
        <v>72</v>
      </c>
      <c r="J13824">
        <v>1517</v>
      </c>
      <c r="K13824">
        <v>1889</v>
      </c>
      <c r="L13824" t="s">
        <v>24</v>
      </c>
      <c r="M13824">
        <v>1</v>
      </c>
      <c r="N13824">
        <f t="shared" si="1077"/>
        <v>136008</v>
      </c>
      <c r="O13824">
        <f t="shared" si="1078"/>
        <v>372</v>
      </c>
      <c r="P13824" t="str">
        <f t="shared" si="1079"/>
        <v>Overstock</v>
      </c>
      <c r="Q13824">
        <f t="shared" si="1075"/>
        <v>0</v>
      </c>
      <c r="R13824" t="str">
        <f t="shared" si="1076"/>
        <v>On Time</v>
      </c>
    </row>
    <row r="13825" spans="1:18" x14ac:dyDescent="0.3">
      <c r="A13825" t="s">
        <v>13860</v>
      </c>
      <c r="B13825" t="s">
        <v>60</v>
      </c>
      <c r="C13825" t="s">
        <v>33</v>
      </c>
      <c r="D13825" t="s">
        <v>39</v>
      </c>
      <c r="E13825" s="1">
        <v>45344</v>
      </c>
      <c r="F13825" s="1">
        <v>45347</v>
      </c>
      <c r="G13825">
        <v>458</v>
      </c>
      <c r="H13825">
        <v>93</v>
      </c>
      <c r="I13825">
        <v>237</v>
      </c>
      <c r="J13825">
        <v>380</v>
      </c>
      <c r="K13825">
        <v>595</v>
      </c>
      <c r="L13825" t="s">
        <v>30</v>
      </c>
      <c r="M13825">
        <v>3</v>
      </c>
      <c r="N13825">
        <f t="shared" si="1077"/>
        <v>141015</v>
      </c>
      <c r="O13825">
        <f t="shared" si="1078"/>
        <v>215</v>
      </c>
      <c r="P13825" t="str">
        <f t="shared" si="1079"/>
        <v>Overstock</v>
      </c>
      <c r="Q13825">
        <f t="shared" si="1075"/>
        <v>0</v>
      </c>
      <c r="R13825" t="str">
        <f t="shared" si="1076"/>
        <v>On Time</v>
      </c>
    </row>
    <row r="13826" spans="1:18" x14ac:dyDescent="0.3">
      <c r="A13826" t="s">
        <v>13861</v>
      </c>
      <c r="B13826" t="s">
        <v>50</v>
      </c>
      <c r="C13826" t="s">
        <v>15</v>
      </c>
      <c r="D13826" t="s">
        <v>23</v>
      </c>
      <c r="E13826" s="1">
        <v>45612</v>
      </c>
      <c r="F13826" s="1">
        <v>45613</v>
      </c>
      <c r="G13826">
        <v>41</v>
      </c>
      <c r="H13826">
        <v>93</v>
      </c>
      <c r="I13826">
        <v>62</v>
      </c>
      <c r="J13826">
        <v>1471</v>
      </c>
      <c r="K13826">
        <v>1811</v>
      </c>
      <c r="L13826" t="s">
        <v>34</v>
      </c>
      <c r="M13826">
        <v>1</v>
      </c>
      <c r="N13826">
        <f t="shared" si="1077"/>
        <v>112282</v>
      </c>
      <c r="O13826">
        <f t="shared" si="1078"/>
        <v>340</v>
      </c>
      <c r="P13826" t="str">
        <f t="shared" si="1079"/>
        <v>Understock</v>
      </c>
      <c r="Q13826">
        <f t="shared" ref="Q13826:Q13889" si="1080">(F13826-E13826)-M13826</f>
        <v>0</v>
      </c>
      <c r="R13826" t="str">
        <f t="shared" ref="R13826:R13889" si="1081">IF(Q13826&gt;0,"Delayed",IF(Q13826=0,"On Time","Early"))</f>
        <v>On Time</v>
      </c>
    </row>
    <row r="13827" spans="1:18" x14ac:dyDescent="0.3">
      <c r="A13827" t="s">
        <v>13862</v>
      </c>
      <c r="B13827" t="s">
        <v>50</v>
      </c>
      <c r="C13827" t="s">
        <v>33</v>
      </c>
      <c r="D13827" t="s">
        <v>29</v>
      </c>
      <c r="E13827" s="1">
        <v>44968</v>
      </c>
      <c r="F13827" s="1">
        <v>44969</v>
      </c>
      <c r="G13827">
        <v>264</v>
      </c>
      <c r="H13827">
        <v>120</v>
      </c>
      <c r="I13827">
        <v>76</v>
      </c>
      <c r="J13827">
        <v>1936</v>
      </c>
      <c r="K13827">
        <v>2374</v>
      </c>
      <c r="L13827" t="s">
        <v>30</v>
      </c>
      <c r="M13827">
        <v>1</v>
      </c>
      <c r="N13827">
        <f t="shared" ref="N13827:N13890" si="1082">I13827*K13827</f>
        <v>180424</v>
      </c>
      <c r="O13827">
        <f t="shared" ref="O13827:O13890" si="1083">K13827-J13827</f>
        <v>438</v>
      </c>
      <c r="P13827" t="str">
        <f t="shared" ref="P13827:P13890" si="1084">IF(G13827&gt;I13827,"Overstock",IF(G13827&lt;I13827,"Understock","Balanced"))</f>
        <v>Overstock</v>
      </c>
      <c r="Q13827">
        <f t="shared" si="1080"/>
        <v>0</v>
      </c>
      <c r="R13827" t="str">
        <f t="shared" si="1081"/>
        <v>On Time</v>
      </c>
    </row>
    <row r="13828" spans="1:18" x14ac:dyDescent="0.3">
      <c r="A13828" t="s">
        <v>13863</v>
      </c>
      <c r="B13828" t="s">
        <v>21</v>
      </c>
      <c r="C13828" t="s">
        <v>22</v>
      </c>
      <c r="D13828" t="s">
        <v>27</v>
      </c>
      <c r="E13828" s="1">
        <v>45390</v>
      </c>
      <c r="F13828" s="1">
        <v>45398</v>
      </c>
      <c r="G13828">
        <v>421</v>
      </c>
      <c r="H13828">
        <v>57</v>
      </c>
      <c r="I13828">
        <v>217</v>
      </c>
      <c r="J13828">
        <v>839</v>
      </c>
      <c r="K13828">
        <v>1307</v>
      </c>
      <c r="L13828" t="s">
        <v>30</v>
      </c>
      <c r="M13828">
        <v>8</v>
      </c>
      <c r="N13828">
        <f t="shared" si="1082"/>
        <v>283619</v>
      </c>
      <c r="O13828">
        <f t="shared" si="1083"/>
        <v>468</v>
      </c>
      <c r="P13828" t="str">
        <f t="shared" si="1084"/>
        <v>Overstock</v>
      </c>
      <c r="Q13828">
        <f t="shared" si="1080"/>
        <v>0</v>
      </c>
      <c r="R13828" t="str">
        <f t="shared" si="1081"/>
        <v>On Time</v>
      </c>
    </row>
    <row r="13829" spans="1:18" x14ac:dyDescent="0.3">
      <c r="A13829" t="s">
        <v>13864</v>
      </c>
      <c r="B13829" t="s">
        <v>38</v>
      </c>
      <c r="C13829" t="s">
        <v>33</v>
      </c>
      <c r="D13829" t="s">
        <v>27</v>
      </c>
      <c r="E13829" s="1">
        <v>45199</v>
      </c>
      <c r="F13829" s="1">
        <v>45205</v>
      </c>
      <c r="G13829">
        <v>300</v>
      </c>
      <c r="H13829">
        <v>54</v>
      </c>
      <c r="I13829">
        <v>153</v>
      </c>
      <c r="J13829">
        <v>1176</v>
      </c>
      <c r="K13829">
        <v>1352</v>
      </c>
      <c r="L13829" t="s">
        <v>34</v>
      </c>
      <c r="M13829">
        <v>6</v>
      </c>
      <c r="N13829">
        <f t="shared" si="1082"/>
        <v>206856</v>
      </c>
      <c r="O13829">
        <f t="shared" si="1083"/>
        <v>176</v>
      </c>
      <c r="P13829" t="str">
        <f t="shared" si="1084"/>
        <v>Overstock</v>
      </c>
      <c r="Q13829">
        <f t="shared" si="1080"/>
        <v>0</v>
      </c>
      <c r="R13829" t="str">
        <f t="shared" si="1081"/>
        <v>On Time</v>
      </c>
    </row>
    <row r="13830" spans="1:18" x14ac:dyDescent="0.3">
      <c r="A13830" t="s">
        <v>13865</v>
      </c>
      <c r="B13830" t="s">
        <v>14</v>
      </c>
      <c r="C13830" t="s">
        <v>15</v>
      </c>
      <c r="D13830" t="s">
        <v>29</v>
      </c>
      <c r="E13830" s="1">
        <v>45476</v>
      </c>
      <c r="F13830" s="1">
        <v>45485</v>
      </c>
      <c r="G13830">
        <v>208</v>
      </c>
      <c r="H13830">
        <v>80</v>
      </c>
      <c r="I13830">
        <v>66</v>
      </c>
      <c r="J13830">
        <v>260</v>
      </c>
      <c r="K13830">
        <v>377</v>
      </c>
      <c r="L13830" t="s">
        <v>24</v>
      </c>
      <c r="M13830">
        <v>9</v>
      </c>
      <c r="N13830">
        <f t="shared" si="1082"/>
        <v>24882</v>
      </c>
      <c r="O13830">
        <f t="shared" si="1083"/>
        <v>117</v>
      </c>
      <c r="P13830" t="str">
        <f t="shared" si="1084"/>
        <v>Overstock</v>
      </c>
      <c r="Q13830">
        <f t="shared" si="1080"/>
        <v>0</v>
      </c>
      <c r="R13830" t="str">
        <f t="shared" si="1081"/>
        <v>On Time</v>
      </c>
    </row>
    <row r="13831" spans="1:18" x14ac:dyDescent="0.3">
      <c r="A13831" t="s">
        <v>13866</v>
      </c>
      <c r="B13831" t="s">
        <v>52</v>
      </c>
      <c r="C13831" t="s">
        <v>41</v>
      </c>
      <c r="D13831" t="s">
        <v>29</v>
      </c>
      <c r="E13831" s="1">
        <v>45396</v>
      </c>
      <c r="F13831" s="1">
        <v>45404</v>
      </c>
      <c r="G13831">
        <v>17</v>
      </c>
      <c r="H13831">
        <v>135</v>
      </c>
      <c r="I13831">
        <v>281</v>
      </c>
      <c r="J13831">
        <v>453</v>
      </c>
      <c r="K13831">
        <v>834</v>
      </c>
      <c r="L13831" t="s">
        <v>17</v>
      </c>
      <c r="M13831">
        <v>8</v>
      </c>
      <c r="N13831">
        <f t="shared" si="1082"/>
        <v>234354</v>
      </c>
      <c r="O13831">
        <f t="shared" si="1083"/>
        <v>381</v>
      </c>
      <c r="P13831" t="str">
        <f t="shared" si="1084"/>
        <v>Understock</v>
      </c>
      <c r="Q13831">
        <f t="shared" si="1080"/>
        <v>0</v>
      </c>
      <c r="R13831" t="str">
        <f t="shared" si="1081"/>
        <v>On Time</v>
      </c>
    </row>
    <row r="13832" spans="1:18" x14ac:dyDescent="0.3">
      <c r="A13832" t="s">
        <v>13867</v>
      </c>
      <c r="B13832" t="s">
        <v>60</v>
      </c>
      <c r="C13832" t="s">
        <v>15</v>
      </c>
      <c r="D13832" t="s">
        <v>27</v>
      </c>
      <c r="E13832" s="1">
        <v>45467</v>
      </c>
      <c r="F13832" s="1">
        <v>45477</v>
      </c>
      <c r="G13832">
        <v>385</v>
      </c>
      <c r="H13832">
        <v>135</v>
      </c>
      <c r="I13832">
        <v>12</v>
      </c>
      <c r="J13832">
        <v>303</v>
      </c>
      <c r="K13832">
        <v>381</v>
      </c>
      <c r="L13832" t="s">
        <v>34</v>
      </c>
      <c r="M13832">
        <v>10</v>
      </c>
      <c r="N13832">
        <f t="shared" si="1082"/>
        <v>4572</v>
      </c>
      <c r="O13832">
        <f t="shared" si="1083"/>
        <v>78</v>
      </c>
      <c r="P13832" t="str">
        <f t="shared" si="1084"/>
        <v>Overstock</v>
      </c>
      <c r="Q13832">
        <f t="shared" si="1080"/>
        <v>0</v>
      </c>
      <c r="R13832" t="str">
        <f t="shared" si="1081"/>
        <v>On Time</v>
      </c>
    </row>
    <row r="13833" spans="1:18" x14ac:dyDescent="0.3">
      <c r="A13833" t="s">
        <v>13868</v>
      </c>
      <c r="B13833" t="s">
        <v>50</v>
      </c>
      <c r="C13833" t="s">
        <v>22</v>
      </c>
      <c r="D13833" t="s">
        <v>27</v>
      </c>
      <c r="E13833" s="1">
        <v>45202</v>
      </c>
      <c r="F13833" s="1">
        <v>45203</v>
      </c>
      <c r="G13833">
        <v>30</v>
      </c>
      <c r="H13833">
        <v>149</v>
      </c>
      <c r="I13833">
        <v>245</v>
      </c>
      <c r="J13833">
        <v>235</v>
      </c>
      <c r="K13833">
        <v>310</v>
      </c>
      <c r="L13833" t="s">
        <v>17</v>
      </c>
      <c r="M13833">
        <v>1</v>
      </c>
      <c r="N13833">
        <f t="shared" si="1082"/>
        <v>75950</v>
      </c>
      <c r="O13833">
        <f t="shared" si="1083"/>
        <v>75</v>
      </c>
      <c r="P13833" t="str">
        <f t="shared" si="1084"/>
        <v>Understock</v>
      </c>
      <c r="Q13833">
        <f t="shared" si="1080"/>
        <v>0</v>
      </c>
      <c r="R13833" t="str">
        <f t="shared" si="1081"/>
        <v>On Time</v>
      </c>
    </row>
    <row r="13834" spans="1:18" x14ac:dyDescent="0.3">
      <c r="A13834" t="s">
        <v>13869</v>
      </c>
      <c r="B13834" t="s">
        <v>44</v>
      </c>
      <c r="C13834" t="s">
        <v>15</v>
      </c>
      <c r="D13834" t="s">
        <v>29</v>
      </c>
      <c r="E13834" s="1">
        <v>45134</v>
      </c>
      <c r="F13834" s="1">
        <v>45140</v>
      </c>
      <c r="G13834">
        <v>126</v>
      </c>
      <c r="H13834">
        <v>64</v>
      </c>
      <c r="I13834">
        <v>85</v>
      </c>
      <c r="J13834">
        <v>1826</v>
      </c>
      <c r="K13834">
        <v>2097</v>
      </c>
      <c r="L13834" t="s">
        <v>17</v>
      </c>
      <c r="M13834">
        <v>6</v>
      </c>
      <c r="N13834">
        <f t="shared" si="1082"/>
        <v>178245</v>
      </c>
      <c r="O13834">
        <f t="shared" si="1083"/>
        <v>271</v>
      </c>
      <c r="P13834" t="str">
        <f t="shared" si="1084"/>
        <v>Overstock</v>
      </c>
      <c r="Q13834">
        <f t="shared" si="1080"/>
        <v>0</v>
      </c>
      <c r="R13834" t="str">
        <f t="shared" si="1081"/>
        <v>On Time</v>
      </c>
    </row>
    <row r="13835" spans="1:18" x14ac:dyDescent="0.3">
      <c r="A13835" t="s">
        <v>13870</v>
      </c>
      <c r="B13835" t="s">
        <v>52</v>
      </c>
      <c r="C13835" t="s">
        <v>15</v>
      </c>
      <c r="D13835" t="s">
        <v>16</v>
      </c>
      <c r="E13835" s="1">
        <v>45226</v>
      </c>
      <c r="F13835" s="1">
        <v>45229</v>
      </c>
      <c r="G13835">
        <v>286</v>
      </c>
      <c r="H13835">
        <v>144</v>
      </c>
      <c r="I13835">
        <v>50</v>
      </c>
      <c r="J13835">
        <v>1384</v>
      </c>
      <c r="K13835">
        <v>1722</v>
      </c>
      <c r="L13835" t="s">
        <v>34</v>
      </c>
      <c r="M13835">
        <v>3</v>
      </c>
      <c r="N13835">
        <f t="shared" si="1082"/>
        <v>86100</v>
      </c>
      <c r="O13835">
        <f t="shared" si="1083"/>
        <v>338</v>
      </c>
      <c r="P13835" t="str">
        <f t="shared" si="1084"/>
        <v>Overstock</v>
      </c>
      <c r="Q13835">
        <f t="shared" si="1080"/>
        <v>0</v>
      </c>
      <c r="R13835" t="str">
        <f t="shared" si="1081"/>
        <v>On Time</v>
      </c>
    </row>
    <row r="13836" spans="1:18" x14ac:dyDescent="0.3">
      <c r="A13836" t="s">
        <v>13871</v>
      </c>
      <c r="B13836" t="s">
        <v>21</v>
      </c>
      <c r="C13836" t="s">
        <v>41</v>
      </c>
      <c r="D13836" t="s">
        <v>27</v>
      </c>
      <c r="E13836" s="1">
        <v>45475</v>
      </c>
      <c r="F13836" s="1">
        <v>45484</v>
      </c>
      <c r="G13836">
        <v>173</v>
      </c>
      <c r="H13836">
        <v>71</v>
      </c>
      <c r="I13836">
        <v>100</v>
      </c>
      <c r="J13836">
        <v>1713</v>
      </c>
      <c r="K13836">
        <v>2204</v>
      </c>
      <c r="L13836" t="s">
        <v>17</v>
      </c>
      <c r="M13836">
        <v>9</v>
      </c>
      <c r="N13836">
        <f t="shared" si="1082"/>
        <v>220400</v>
      </c>
      <c r="O13836">
        <f t="shared" si="1083"/>
        <v>491</v>
      </c>
      <c r="P13836" t="str">
        <f t="shared" si="1084"/>
        <v>Overstock</v>
      </c>
      <c r="Q13836">
        <f t="shared" si="1080"/>
        <v>0</v>
      </c>
      <c r="R13836" t="str">
        <f t="shared" si="1081"/>
        <v>On Time</v>
      </c>
    </row>
    <row r="13837" spans="1:18" x14ac:dyDescent="0.3">
      <c r="A13837" t="s">
        <v>13872</v>
      </c>
      <c r="B13837" t="s">
        <v>52</v>
      </c>
      <c r="C13837" t="s">
        <v>22</v>
      </c>
      <c r="D13837" t="s">
        <v>27</v>
      </c>
      <c r="E13837" s="1">
        <v>45622</v>
      </c>
      <c r="F13837" s="1">
        <v>45627</v>
      </c>
      <c r="G13837">
        <v>7</v>
      </c>
      <c r="H13837">
        <v>122</v>
      </c>
      <c r="I13837">
        <v>163</v>
      </c>
      <c r="J13837">
        <v>781</v>
      </c>
      <c r="K13837">
        <v>1239</v>
      </c>
      <c r="L13837" t="s">
        <v>17</v>
      </c>
      <c r="M13837">
        <v>5</v>
      </c>
      <c r="N13837">
        <f t="shared" si="1082"/>
        <v>201957</v>
      </c>
      <c r="O13837">
        <f t="shared" si="1083"/>
        <v>458</v>
      </c>
      <c r="P13837" t="str">
        <f t="shared" si="1084"/>
        <v>Understock</v>
      </c>
      <c r="Q13837">
        <f t="shared" si="1080"/>
        <v>0</v>
      </c>
      <c r="R13837" t="str">
        <f t="shared" si="1081"/>
        <v>On Time</v>
      </c>
    </row>
    <row r="13838" spans="1:18" x14ac:dyDescent="0.3">
      <c r="A13838" t="s">
        <v>13873</v>
      </c>
      <c r="B13838" t="s">
        <v>21</v>
      </c>
      <c r="C13838" t="s">
        <v>41</v>
      </c>
      <c r="D13838" t="s">
        <v>27</v>
      </c>
      <c r="E13838" s="1">
        <v>45508</v>
      </c>
      <c r="F13838" s="1">
        <v>45513</v>
      </c>
      <c r="G13838">
        <v>403</v>
      </c>
      <c r="H13838">
        <v>77</v>
      </c>
      <c r="I13838">
        <v>44</v>
      </c>
      <c r="J13838">
        <v>1182</v>
      </c>
      <c r="K13838">
        <v>1565</v>
      </c>
      <c r="L13838" t="s">
        <v>30</v>
      </c>
      <c r="M13838">
        <v>5</v>
      </c>
      <c r="N13838">
        <f t="shared" si="1082"/>
        <v>68860</v>
      </c>
      <c r="O13838">
        <f t="shared" si="1083"/>
        <v>383</v>
      </c>
      <c r="P13838" t="str">
        <f t="shared" si="1084"/>
        <v>Overstock</v>
      </c>
      <c r="Q13838">
        <f t="shared" si="1080"/>
        <v>0</v>
      </c>
      <c r="R13838" t="str">
        <f t="shared" si="1081"/>
        <v>On Time</v>
      </c>
    </row>
    <row r="13839" spans="1:18" x14ac:dyDescent="0.3">
      <c r="A13839" t="s">
        <v>13874</v>
      </c>
      <c r="B13839" t="s">
        <v>26</v>
      </c>
      <c r="C13839" t="s">
        <v>22</v>
      </c>
      <c r="D13839" t="s">
        <v>39</v>
      </c>
      <c r="E13839" s="1">
        <v>45523</v>
      </c>
      <c r="F13839" s="1">
        <v>45526</v>
      </c>
      <c r="G13839">
        <v>113</v>
      </c>
      <c r="H13839">
        <v>101</v>
      </c>
      <c r="I13839">
        <v>60</v>
      </c>
      <c r="J13839">
        <v>1852</v>
      </c>
      <c r="K13839">
        <v>1966</v>
      </c>
      <c r="L13839" t="s">
        <v>30</v>
      </c>
      <c r="M13839">
        <v>3</v>
      </c>
      <c r="N13839">
        <f t="shared" si="1082"/>
        <v>117960</v>
      </c>
      <c r="O13839">
        <f t="shared" si="1083"/>
        <v>114</v>
      </c>
      <c r="P13839" t="str">
        <f t="shared" si="1084"/>
        <v>Overstock</v>
      </c>
      <c r="Q13839">
        <f t="shared" si="1080"/>
        <v>0</v>
      </c>
      <c r="R13839" t="str">
        <f t="shared" si="1081"/>
        <v>On Time</v>
      </c>
    </row>
    <row r="13840" spans="1:18" x14ac:dyDescent="0.3">
      <c r="A13840" t="s">
        <v>13875</v>
      </c>
      <c r="B13840" t="s">
        <v>14</v>
      </c>
      <c r="C13840" t="s">
        <v>33</v>
      </c>
      <c r="D13840" t="s">
        <v>27</v>
      </c>
      <c r="E13840" s="1">
        <v>45275</v>
      </c>
      <c r="F13840" s="1">
        <v>45278</v>
      </c>
      <c r="G13840">
        <v>375</v>
      </c>
      <c r="H13840">
        <v>63</v>
      </c>
      <c r="I13840">
        <v>104</v>
      </c>
      <c r="J13840">
        <v>1951</v>
      </c>
      <c r="K13840">
        <v>2406</v>
      </c>
      <c r="L13840" t="s">
        <v>30</v>
      </c>
      <c r="M13840">
        <v>3</v>
      </c>
      <c r="N13840">
        <f t="shared" si="1082"/>
        <v>250224</v>
      </c>
      <c r="O13840">
        <f t="shared" si="1083"/>
        <v>455</v>
      </c>
      <c r="P13840" t="str">
        <f t="shared" si="1084"/>
        <v>Overstock</v>
      </c>
      <c r="Q13840">
        <f t="shared" si="1080"/>
        <v>0</v>
      </c>
      <c r="R13840" t="str">
        <f t="shared" si="1081"/>
        <v>On Time</v>
      </c>
    </row>
    <row r="13841" spans="1:18" x14ac:dyDescent="0.3">
      <c r="A13841" t="s">
        <v>13876</v>
      </c>
      <c r="B13841" t="s">
        <v>14</v>
      </c>
      <c r="C13841" t="s">
        <v>33</v>
      </c>
      <c r="D13841" t="s">
        <v>27</v>
      </c>
      <c r="E13841" s="1">
        <v>45015</v>
      </c>
      <c r="F13841" s="1">
        <v>45016</v>
      </c>
      <c r="G13841">
        <v>377</v>
      </c>
      <c r="H13841">
        <v>52</v>
      </c>
      <c r="I13841">
        <v>205</v>
      </c>
      <c r="J13841">
        <v>520</v>
      </c>
      <c r="K13841">
        <v>944</v>
      </c>
      <c r="L13841" t="s">
        <v>19</v>
      </c>
      <c r="M13841">
        <v>1</v>
      </c>
      <c r="N13841">
        <f t="shared" si="1082"/>
        <v>193520</v>
      </c>
      <c r="O13841">
        <f t="shared" si="1083"/>
        <v>424</v>
      </c>
      <c r="P13841" t="str">
        <f t="shared" si="1084"/>
        <v>Overstock</v>
      </c>
      <c r="Q13841">
        <f t="shared" si="1080"/>
        <v>0</v>
      </c>
      <c r="R13841" t="str">
        <f t="shared" si="1081"/>
        <v>On Time</v>
      </c>
    </row>
    <row r="13842" spans="1:18" x14ac:dyDescent="0.3">
      <c r="A13842" t="s">
        <v>13877</v>
      </c>
      <c r="B13842" t="s">
        <v>38</v>
      </c>
      <c r="C13842" t="s">
        <v>22</v>
      </c>
      <c r="D13842" t="s">
        <v>29</v>
      </c>
      <c r="E13842" s="1">
        <v>45419</v>
      </c>
      <c r="F13842" s="1">
        <v>45424</v>
      </c>
      <c r="G13842">
        <v>360</v>
      </c>
      <c r="H13842">
        <v>94</v>
      </c>
      <c r="I13842">
        <v>60</v>
      </c>
      <c r="J13842">
        <v>734</v>
      </c>
      <c r="K13842">
        <v>957</v>
      </c>
      <c r="L13842" t="s">
        <v>17</v>
      </c>
      <c r="M13842">
        <v>5</v>
      </c>
      <c r="N13842">
        <f t="shared" si="1082"/>
        <v>57420</v>
      </c>
      <c r="O13842">
        <f t="shared" si="1083"/>
        <v>223</v>
      </c>
      <c r="P13842" t="str">
        <f t="shared" si="1084"/>
        <v>Overstock</v>
      </c>
      <c r="Q13842">
        <f t="shared" si="1080"/>
        <v>0</v>
      </c>
      <c r="R13842" t="str">
        <f t="shared" si="1081"/>
        <v>On Time</v>
      </c>
    </row>
    <row r="13843" spans="1:18" x14ac:dyDescent="0.3">
      <c r="A13843" t="s">
        <v>13878</v>
      </c>
      <c r="B13843" t="s">
        <v>26</v>
      </c>
      <c r="C13843" t="s">
        <v>41</v>
      </c>
      <c r="D13843" t="s">
        <v>23</v>
      </c>
      <c r="E13843" s="1">
        <v>45129</v>
      </c>
      <c r="F13843" s="1">
        <v>45135</v>
      </c>
      <c r="G13843">
        <v>230</v>
      </c>
      <c r="H13843">
        <v>124</v>
      </c>
      <c r="I13843">
        <v>31</v>
      </c>
      <c r="J13843">
        <v>1628</v>
      </c>
      <c r="K13843">
        <v>1719</v>
      </c>
      <c r="L13843" t="s">
        <v>19</v>
      </c>
      <c r="M13843">
        <v>6</v>
      </c>
      <c r="N13843">
        <f t="shared" si="1082"/>
        <v>53289</v>
      </c>
      <c r="O13843">
        <f t="shared" si="1083"/>
        <v>91</v>
      </c>
      <c r="P13843" t="str">
        <f t="shared" si="1084"/>
        <v>Overstock</v>
      </c>
      <c r="Q13843">
        <f t="shared" si="1080"/>
        <v>0</v>
      </c>
      <c r="R13843" t="str">
        <f t="shared" si="1081"/>
        <v>On Time</v>
      </c>
    </row>
    <row r="13844" spans="1:18" x14ac:dyDescent="0.3">
      <c r="A13844" t="s">
        <v>13879</v>
      </c>
      <c r="B13844" t="s">
        <v>60</v>
      </c>
      <c r="C13844" t="s">
        <v>41</v>
      </c>
      <c r="D13844" t="s">
        <v>27</v>
      </c>
      <c r="E13844" s="1">
        <v>45280</v>
      </c>
      <c r="F13844" s="1">
        <v>45285</v>
      </c>
      <c r="G13844">
        <v>130</v>
      </c>
      <c r="H13844">
        <v>73</v>
      </c>
      <c r="I13844">
        <v>94</v>
      </c>
      <c r="J13844">
        <v>886</v>
      </c>
      <c r="K13844">
        <v>1367</v>
      </c>
      <c r="L13844" t="s">
        <v>34</v>
      </c>
      <c r="M13844">
        <v>5</v>
      </c>
      <c r="N13844">
        <f t="shared" si="1082"/>
        <v>128498</v>
      </c>
      <c r="O13844">
        <f t="shared" si="1083"/>
        <v>481</v>
      </c>
      <c r="P13844" t="str">
        <f t="shared" si="1084"/>
        <v>Overstock</v>
      </c>
      <c r="Q13844">
        <f t="shared" si="1080"/>
        <v>0</v>
      </c>
      <c r="R13844" t="str">
        <f t="shared" si="1081"/>
        <v>On Time</v>
      </c>
    </row>
    <row r="13845" spans="1:18" x14ac:dyDescent="0.3">
      <c r="A13845" t="s">
        <v>13880</v>
      </c>
      <c r="B13845" t="s">
        <v>38</v>
      </c>
      <c r="C13845" t="s">
        <v>15</v>
      </c>
      <c r="D13845" t="s">
        <v>23</v>
      </c>
      <c r="E13845" s="1">
        <v>45037</v>
      </c>
      <c r="F13845" s="1">
        <v>45043</v>
      </c>
      <c r="G13845">
        <v>269</v>
      </c>
      <c r="H13845">
        <v>51</v>
      </c>
      <c r="I13845">
        <v>229</v>
      </c>
      <c r="J13845">
        <v>1642</v>
      </c>
      <c r="K13845">
        <v>1967</v>
      </c>
      <c r="L13845" t="s">
        <v>30</v>
      </c>
      <c r="M13845">
        <v>6</v>
      </c>
      <c r="N13845">
        <f t="shared" si="1082"/>
        <v>450443</v>
      </c>
      <c r="O13845">
        <f t="shared" si="1083"/>
        <v>325</v>
      </c>
      <c r="P13845" t="str">
        <f t="shared" si="1084"/>
        <v>Overstock</v>
      </c>
      <c r="Q13845">
        <f t="shared" si="1080"/>
        <v>0</v>
      </c>
      <c r="R13845" t="str">
        <f t="shared" si="1081"/>
        <v>On Time</v>
      </c>
    </row>
    <row r="13846" spans="1:18" x14ac:dyDescent="0.3">
      <c r="A13846" t="s">
        <v>13881</v>
      </c>
      <c r="B13846" t="s">
        <v>48</v>
      </c>
      <c r="C13846" t="s">
        <v>22</v>
      </c>
      <c r="D13846" t="s">
        <v>27</v>
      </c>
      <c r="E13846" s="1">
        <v>45089</v>
      </c>
      <c r="F13846" s="1">
        <v>45099</v>
      </c>
      <c r="G13846">
        <v>399</v>
      </c>
      <c r="H13846">
        <v>88</v>
      </c>
      <c r="I13846">
        <v>199</v>
      </c>
      <c r="J13846">
        <v>572</v>
      </c>
      <c r="K13846">
        <v>638</v>
      </c>
      <c r="L13846" t="s">
        <v>19</v>
      </c>
      <c r="M13846">
        <v>10</v>
      </c>
      <c r="N13846">
        <f t="shared" si="1082"/>
        <v>126962</v>
      </c>
      <c r="O13846">
        <f t="shared" si="1083"/>
        <v>66</v>
      </c>
      <c r="P13846" t="str">
        <f t="shared" si="1084"/>
        <v>Overstock</v>
      </c>
      <c r="Q13846">
        <f t="shared" si="1080"/>
        <v>0</v>
      </c>
      <c r="R13846" t="str">
        <f t="shared" si="1081"/>
        <v>On Time</v>
      </c>
    </row>
    <row r="13847" spans="1:18" x14ac:dyDescent="0.3">
      <c r="A13847" t="s">
        <v>13882</v>
      </c>
      <c r="B13847" t="s">
        <v>60</v>
      </c>
      <c r="C13847" t="s">
        <v>41</v>
      </c>
      <c r="D13847" t="s">
        <v>23</v>
      </c>
      <c r="E13847" s="1">
        <v>45618</v>
      </c>
      <c r="F13847" s="1">
        <v>45620</v>
      </c>
      <c r="G13847">
        <v>51</v>
      </c>
      <c r="H13847">
        <v>76</v>
      </c>
      <c r="I13847">
        <v>129</v>
      </c>
      <c r="J13847">
        <v>1483</v>
      </c>
      <c r="K13847">
        <v>1891</v>
      </c>
      <c r="L13847" t="s">
        <v>34</v>
      </c>
      <c r="M13847">
        <v>2</v>
      </c>
      <c r="N13847">
        <f t="shared" si="1082"/>
        <v>243939</v>
      </c>
      <c r="O13847">
        <f t="shared" si="1083"/>
        <v>408</v>
      </c>
      <c r="P13847" t="str">
        <f t="shared" si="1084"/>
        <v>Understock</v>
      </c>
      <c r="Q13847">
        <f t="shared" si="1080"/>
        <v>0</v>
      </c>
      <c r="R13847" t="str">
        <f t="shared" si="1081"/>
        <v>On Time</v>
      </c>
    </row>
    <row r="13848" spans="1:18" x14ac:dyDescent="0.3">
      <c r="A13848" t="s">
        <v>13883</v>
      </c>
      <c r="B13848" t="s">
        <v>26</v>
      </c>
      <c r="C13848" t="s">
        <v>15</v>
      </c>
      <c r="D13848" t="s">
        <v>39</v>
      </c>
      <c r="E13848" s="1">
        <v>45239</v>
      </c>
      <c r="F13848" s="1">
        <v>45247</v>
      </c>
      <c r="G13848">
        <v>187</v>
      </c>
      <c r="H13848">
        <v>115</v>
      </c>
      <c r="I13848">
        <v>199</v>
      </c>
      <c r="J13848">
        <v>731</v>
      </c>
      <c r="K13848">
        <v>962</v>
      </c>
      <c r="L13848" t="s">
        <v>19</v>
      </c>
      <c r="M13848">
        <v>8</v>
      </c>
      <c r="N13848">
        <f t="shared" si="1082"/>
        <v>191438</v>
      </c>
      <c r="O13848">
        <f t="shared" si="1083"/>
        <v>231</v>
      </c>
      <c r="P13848" t="str">
        <f t="shared" si="1084"/>
        <v>Understock</v>
      </c>
      <c r="Q13848">
        <f t="shared" si="1080"/>
        <v>0</v>
      </c>
      <c r="R13848" t="str">
        <f t="shared" si="1081"/>
        <v>On Time</v>
      </c>
    </row>
    <row r="13849" spans="1:18" x14ac:dyDescent="0.3">
      <c r="A13849" t="s">
        <v>13884</v>
      </c>
      <c r="B13849" t="s">
        <v>50</v>
      </c>
      <c r="C13849" t="s">
        <v>41</v>
      </c>
      <c r="D13849" t="s">
        <v>29</v>
      </c>
      <c r="E13849" s="1">
        <v>45614</v>
      </c>
      <c r="F13849" s="1">
        <v>45616</v>
      </c>
      <c r="G13849">
        <v>463</v>
      </c>
      <c r="H13849">
        <v>124</v>
      </c>
      <c r="I13849">
        <v>228</v>
      </c>
      <c r="J13849">
        <v>1892</v>
      </c>
      <c r="K13849">
        <v>2340</v>
      </c>
      <c r="L13849" t="s">
        <v>34</v>
      </c>
      <c r="M13849">
        <v>2</v>
      </c>
      <c r="N13849">
        <f t="shared" si="1082"/>
        <v>533520</v>
      </c>
      <c r="O13849">
        <f t="shared" si="1083"/>
        <v>448</v>
      </c>
      <c r="P13849" t="str">
        <f t="shared" si="1084"/>
        <v>Overstock</v>
      </c>
      <c r="Q13849">
        <f t="shared" si="1080"/>
        <v>0</v>
      </c>
      <c r="R13849" t="str">
        <f t="shared" si="1081"/>
        <v>On Time</v>
      </c>
    </row>
    <row r="13850" spans="1:18" x14ac:dyDescent="0.3">
      <c r="A13850" t="s">
        <v>13885</v>
      </c>
      <c r="B13850" t="s">
        <v>32</v>
      </c>
      <c r="C13850" t="s">
        <v>33</v>
      </c>
      <c r="D13850" t="s">
        <v>39</v>
      </c>
      <c r="E13850" s="1">
        <v>45025</v>
      </c>
      <c r="F13850" s="1">
        <v>45027</v>
      </c>
      <c r="G13850">
        <v>104</v>
      </c>
      <c r="H13850">
        <v>107</v>
      </c>
      <c r="I13850">
        <v>76</v>
      </c>
      <c r="J13850">
        <v>1179</v>
      </c>
      <c r="K13850">
        <v>1254</v>
      </c>
      <c r="L13850" t="s">
        <v>34</v>
      </c>
      <c r="M13850">
        <v>2</v>
      </c>
      <c r="N13850">
        <f t="shared" si="1082"/>
        <v>95304</v>
      </c>
      <c r="O13850">
        <f t="shared" si="1083"/>
        <v>75</v>
      </c>
      <c r="P13850" t="str">
        <f t="shared" si="1084"/>
        <v>Overstock</v>
      </c>
      <c r="Q13850">
        <f t="shared" si="1080"/>
        <v>0</v>
      </c>
      <c r="R13850" t="str">
        <f t="shared" si="1081"/>
        <v>On Time</v>
      </c>
    </row>
    <row r="13851" spans="1:18" x14ac:dyDescent="0.3">
      <c r="A13851" t="s">
        <v>13886</v>
      </c>
      <c r="B13851" t="s">
        <v>38</v>
      </c>
      <c r="C13851" t="s">
        <v>15</v>
      </c>
      <c r="D13851" t="s">
        <v>39</v>
      </c>
      <c r="E13851" s="1">
        <v>44979</v>
      </c>
      <c r="F13851" s="1">
        <v>44988</v>
      </c>
      <c r="G13851">
        <v>2</v>
      </c>
      <c r="H13851">
        <v>54</v>
      </c>
      <c r="I13851">
        <v>13</v>
      </c>
      <c r="J13851">
        <v>1728</v>
      </c>
      <c r="K13851">
        <v>1972</v>
      </c>
      <c r="L13851" t="s">
        <v>24</v>
      </c>
      <c r="M13851">
        <v>9</v>
      </c>
      <c r="N13851">
        <f t="shared" si="1082"/>
        <v>25636</v>
      </c>
      <c r="O13851">
        <f t="shared" si="1083"/>
        <v>244</v>
      </c>
      <c r="P13851" t="str">
        <f t="shared" si="1084"/>
        <v>Understock</v>
      </c>
      <c r="Q13851">
        <f t="shared" si="1080"/>
        <v>0</v>
      </c>
      <c r="R13851" t="str">
        <f t="shared" si="1081"/>
        <v>On Time</v>
      </c>
    </row>
    <row r="13852" spans="1:18" x14ac:dyDescent="0.3">
      <c r="A13852" t="s">
        <v>13887</v>
      </c>
      <c r="B13852" t="s">
        <v>32</v>
      </c>
      <c r="C13852" t="s">
        <v>33</v>
      </c>
      <c r="D13852" t="s">
        <v>16</v>
      </c>
      <c r="E13852" s="1">
        <v>45449</v>
      </c>
      <c r="F13852" s="1">
        <v>45458</v>
      </c>
      <c r="G13852">
        <v>99</v>
      </c>
      <c r="H13852">
        <v>148</v>
      </c>
      <c r="I13852">
        <v>161</v>
      </c>
      <c r="J13852">
        <v>1441</v>
      </c>
      <c r="K13852">
        <v>1808</v>
      </c>
      <c r="L13852" t="s">
        <v>30</v>
      </c>
      <c r="M13852">
        <v>9</v>
      </c>
      <c r="N13852">
        <f t="shared" si="1082"/>
        <v>291088</v>
      </c>
      <c r="O13852">
        <f t="shared" si="1083"/>
        <v>367</v>
      </c>
      <c r="P13852" t="str">
        <f t="shared" si="1084"/>
        <v>Understock</v>
      </c>
      <c r="Q13852">
        <f t="shared" si="1080"/>
        <v>0</v>
      </c>
      <c r="R13852" t="str">
        <f t="shared" si="1081"/>
        <v>On Time</v>
      </c>
    </row>
    <row r="13853" spans="1:18" x14ac:dyDescent="0.3">
      <c r="A13853" t="s">
        <v>13888</v>
      </c>
      <c r="B13853" t="s">
        <v>52</v>
      </c>
      <c r="C13853" t="s">
        <v>33</v>
      </c>
      <c r="D13853" t="s">
        <v>29</v>
      </c>
      <c r="E13853" s="1">
        <v>45298</v>
      </c>
      <c r="F13853" s="1">
        <v>45307</v>
      </c>
      <c r="G13853">
        <v>22</v>
      </c>
      <c r="H13853">
        <v>76</v>
      </c>
      <c r="I13853">
        <v>24</v>
      </c>
      <c r="J13853">
        <v>543</v>
      </c>
      <c r="K13853">
        <v>860</v>
      </c>
      <c r="L13853" t="s">
        <v>24</v>
      </c>
      <c r="M13853">
        <v>9</v>
      </c>
      <c r="N13853">
        <f t="shared" si="1082"/>
        <v>20640</v>
      </c>
      <c r="O13853">
        <f t="shared" si="1083"/>
        <v>317</v>
      </c>
      <c r="P13853" t="str">
        <f t="shared" si="1084"/>
        <v>Understock</v>
      </c>
      <c r="Q13853">
        <f t="shared" si="1080"/>
        <v>0</v>
      </c>
      <c r="R13853" t="str">
        <f t="shared" si="1081"/>
        <v>On Time</v>
      </c>
    </row>
    <row r="13854" spans="1:18" x14ac:dyDescent="0.3">
      <c r="A13854" t="s">
        <v>13889</v>
      </c>
      <c r="B13854" t="s">
        <v>52</v>
      </c>
      <c r="C13854" t="s">
        <v>41</v>
      </c>
      <c r="D13854" t="s">
        <v>27</v>
      </c>
      <c r="E13854" s="1">
        <v>45462</v>
      </c>
      <c r="F13854" s="1">
        <v>45472</v>
      </c>
      <c r="G13854">
        <v>260</v>
      </c>
      <c r="H13854">
        <v>75</v>
      </c>
      <c r="I13854">
        <v>244</v>
      </c>
      <c r="J13854">
        <v>518</v>
      </c>
      <c r="K13854">
        <v>740</v>
      </c>
      <c r="L13854" t="s">
        <v>34</v>
      </c>
      <c r="M13854">
        <v>10</v>
      </c>
      <c r="N13854">
        <f t="shared" si="1082"/>
        <v>180560</v>
      </c>
      <c r="O13854">
        <f t="shared" si="1083"/>
        <v>222</v>
      </c>
      <c r="P13854" t="str">
        <f t="shared" si="1084"/>
        <v>Overstock</v>
      </c>
      <c r="Q13854">
        <f t="shared" si="1080"/>
        <v>0</v>
      </c>
      <c r="R13854" t="str">
        <f t="shared" si="1081"/>
        <v>On Time</v>
      </c>
    </row>
    <row r="13855" spans="1:18" x14ac:dyDescent="0.3">
      <c r="A13855" t="s">
        <v>13890</v>
      </c>
      <c r="B13855" t="s">
        <v>60</v>
      </c>
      <c r="C13855" t="s">
        <v>22</v>
      </c>
      <c r="D13855" t="s">
        <v>39</v>
      </c>
      <c r="E13855" s="1">
        <v>45374</v>
      </c>
      <c r="F13855" s="1">
        <v>45384</v>
      </c>
      <c r="G13855">
        <v>250</v>
      </c>
      <c r="H13855">
        <v>63</v>
      </c>
      <c r="I13855">
        <v>136</v>
      </c>
      <c r="J13855">
        <v>484</v>
      </c>
      <c r="K13855">
        <v>564</v>
      </c>
      <c r="L13855" t="s">
        <v>24</v>
      </c>
      <c r="M13855">
        <v>10</v>
      </c>
      <c r="N13855">
        <f t="shared" si="1082"/>
        <v>76704</v>
      </c>
      <c r="O13855">
        <f t="shared" si="1083"/>
        <v>80</v>
      </c>
      <c r="P13855" t="str">
        <f t="shared" si="1084"/>
        <v>Overstock</v>
      </c>
      <c r="Q13855">
        <f t="shared" si="1080"/>
        <v>0</v>
      </c>
      <c r="R13855" t="str">
        <f t="shared" si="1081"/>
        <v>On Time</v>
      </c>
    </row>
    <row r="13856" spans="1:18" x14ac:dyDescent="0.3">
      <c r="A13856" t="s">
        <v>13891</v>
      </c>
      <c r="B13856" t="s">
        <v>21</v>
      </c>
      <c r="C13856" t="s">
        <v>33</v>
      </c>
      <c r="D13856" t="s">
        <v>39</v>
      </c>
      <c r="E13856" s="1">
        <v>45351</v>
      </c>
      <c r="F13856" s="1">
        <v>45358</v>
      </c>
      <c r="G13856">
        <v>160</v>
      </c>
      <c r="H13856">
        <v>62</v>
      </c>
      <c r="I13856">
        <v>53</v>
      </c>
      <c r="J13856">
        <v>1973</v>
      </c>
      <c r="K13856">
        <v>2190</v>
      </c>
      <c r="L13856" t="s">
        <v>19</v>
      </c>
      <c r="M13856">
        <v>7</v>
      </c>
      <c r="N13856">
        <f t="shared" si="1082"/>
        <v>116070</v>
      </c>
      <c r="O13856">
        <f t="shared" si="1083"/>
        <v>217</v>
      </c>
      <c r="P13856" t="str">
        <f t="shared" si="1084"/>
        <v>Overstock</v>
      </c>
      <c r="Q13856">
        <f t="shared" si="1080"/>
        <v>0</v>
      </c>
      <c r="R13856" t="str">
        <f t="shared" si="1081"/>
        <v>On Time</v>
      </c>
    </row>
    <row r="13857" spans="1:18" x14ac:dyDescent="0.3">
      <c r="A13857" t="s">
        <v>13892</v>
      </c>
      <c r="B13857" t="s">
        <v>21</v>
      </c>
      <c r="C13857" t="s">
        <v>41</v>
      </c>
      <c r="D13857" t="s">
        <v>16</v>
      </c>
      <c r="E13857" s="1">
        <v>45008</v>
      </c>
      <c r="F13857" s="1">
        <v>45010</v>
      </c>
      <c r="G13857">
        <v>98</v>
      </c>
      <c r="H13857">
        <v>67</v>
      </c>
      <c r="I13857">
        <v>243</v>
      </c>
      <c r="J13857">
        <v>1865</v>
      </c>
      <c r="K13857">
        <v>2280</v>
      </c>
      <c r="L13857" t="s">
        <v>24</v>
      </c>
      <c r="M13857">
        <v>2</v>
      </c>
      <c r="N13857">
        <f t="shared" si="1082"/>
        <v>554040</v>
      </c>
      <c r="O13857">
        <f t="shared" si="1083"/>
        <v>415</v>
      </c>
      <c r="P13857" t="str">
        <f t="shared" si="1084"/>
        <v>Understock</v>
      </c>
      <c r="Q13857">
        <f t="shared" si="1080"/>
        <v>0</v>
      </c>
      <c r="R13857" t="str">
        <f t="shared" si="1081"/>
        <v>On Time</v>
      </c>
    </row>
    <row r="13858" spans="1:18" x14ac:dyDescent="0.3">
      <c r="A13858" t="s">
        <v>13893</v>
      </c>
      <c r="B13858" t="s">
        <v>60</v>
      </c>
      <c r="C13858" t="s">
        <v>15</v>
      </c>
      <c r="D13858" t="s">
        <v>16</v>
      </c>
      <c r="E13858" s="1">
        <v>45643</v>
      </c>
      <c r="F13858" s="1">
        <v>45648</v>
      </c>
      <c r="G13858">
        <v>370</v>
      </c>
      <c r="H13858">
        <v>93</v>
      </c>
      <c r="I13858">
        <v>296</v>
      </c>
      <c r="J13858">
        <v>1267</v>
      </c>
      <c r="K13858">
        <v>1589</v>
      </c>
      <c r="L13858" t="s">
        <v>24</v>
      </c>
      <c r="M13858">
        <v>5</v>
      </c>
      <c r="N13858">
        <f t="shared" si="1082"/>
        <v>470344</v>
      </c>
      <c r="O13858">
        <f t="shared" si="1083"/>
        <v>322</v>
      </c>
      <c r="P13858" t="str">
        <f t="shared" si="1084"/>
        <v>Overstock</v>
      </c>
      <c r="Q13858">
        <f t="shared" si="1080"/>
        <v>0</v>
      </c>
      <c r="R13858" t="str">
        <f t="shared" si="1081"/>
        <v>On Time</v>
      </c>
    </row>
    <row r="13859" spans="1:18" x14ac:dyDescent="0.3">
      <c r="A13859" t="s">
        <v>13894</v>
      </c>
      <c r="B13859" t="s">
        <v>50</v>
      </c>
      <c r="C13859" t="s">
        <v>33</v>
      </c>
      <c r="D13859" t="s">
        <v>16</v>
      </c>
      <c r="E13859" s="1">
        <v>45316</v>
      </c>
      <c r="F13859" s="1">
        <v>45323</v>
      </c>
      <c r="G13859">
        <v>392</v>
      </c>
      <c r="H13859">
        <v>78</v>
      </c>
      <c r="I13859">
        <v>74</v>
      </c>
      <c r="J13859">
        <v>1938</v>
      </c>
      <c r="K13859">
        <v>2063</v>
      </c>
      <c r="L13859" t="s">
        <v>30</v>
      </c>
      <c r="M13859">
        <v>7</v>
      </c>
      <c r="N13859">
        <f t="shared" si="1082"/>
        <v>152662</v>
      </c>
      <c r="O13859">
        <f t="shared" si="1083"/>
        <v>125</v>
      </c>
      <c r="P13859" t="str">
        <f t="shared" si="1084"/>
        <v>Overstock</v>
      </c>
      <c r="Q13859">
        <f t="shared" si="1080"/>
        <v>0</v>
      </c>
      <c r="R13859" t="str">
        <f t="shared" si="1081"/>
        <v>On Time</v>
      </c>
    </row>
    <row r="13860" spans="1:18" x14ac:dyDescent="0.3">
      <c r="A13860" t="s">
        <v>13895</v>
      </c>
      <c r="B13860" t="s">
        <v>60</v>
      </c>
      <c r="C13860" t="s">
        <v>33</v>
      </c>
      <c r="D13860" t="s">
        <v>23</v>
      </c>
      <c r="E13860" s="1">
        <v>45029</v>
      </c>
      <c r="F13860" s="1">
        <v>45038</v>
      </c>
      <c r="G13860">
        <v>188</v>
      </c>
      <c r="H13860">
        <v>95</v>
      </c>
      <c r="I13860">
        <v>126</v>
      </c>
      <c r="J13860">
        <v>693</v>
      </c>
      <c r="K13860">
        <v>929</v>
      </c>
      <c r="L13860" t="s">
        <v>17</v>
      </c>
      <c r="M13860">
        <v>9</v>
      </c>
      <c r="N13860">
        <f t="shared" si="1082"/>
        <v>117054</v>
      </c>
      <c r="O13860">
        <f t="shared" si="1083"/>
        <v>236</v>
      </c>
      <c r="P13860" t="str">
        <f t="shared" si="1084"/>
        <v>Overstock</v>
      </c>
      <c r="Q13860">
        <f t="shared" si="1080"/>
        <v>0</v>
      </c>
      <c r="R13860" t="str">
        <f t="shared" si="1081"/>
        <v>On Time</v>
      </c>
    </row>
    <row r="13861" spans="1:18" x14ac:dyDescent="0.3">
      <c r="A13861" t="s">
        <v>13896</v>
      </c>
      <c r="B13861" t="s">
        <v>38</v>
      </c>
      <c r="C13861" t="s">
        <v>41</v>
      </c>
      <c r="D13861" t="s">
        <v>16</v>
      </c>
      <c r="E13861" s="1">
        <v>45016</v>
      </c>
      <c r="F13861" s="1">
        <v>45022</v>
      </c>
      <c r="G13861">
        <v>128</v>
      </c>
      <c r="H13861">
        <v>137</v>
      </c>
      <c r="I13861">
        <v>186</v>
      </c>
      <c r="J13861">
        <v>414</v>
      </c>
      <c r="K13861">
        <v>493</v>
      </c>
      <c r="L13861" t="s">
        <v>34</v>
      </c>
      <c r="M13861">
        <v>6</v>
      </c>
      <c r="N13861">
        <f t="shared" si="1082"/>
        <v>91698</v>
      </c>
      <c r="O13861">
        <f t="shared" si="1083"/>
        <v>79</v>
      </c>
      <c r="P13861" t="str">
        <f t="shared" si="1084"/>
        <v>Understock</v>
      </c>
      <c r="Q13861">
        <f t="shared" si="1080"/>
        <v>0</v>
      </c>
      <c r="R13861" t="str">
        <f t="shared" si="1081"/>
        <v>On Time</v>
      </c>
    </row>
    <row r="13862" spans="1:18" x14ac:dyDescent="0.3">
      <c r="A13862" t="s">
        <v>13897</v>
      </c>
      <c r="B13862" t="s">
        <v>48</v>
      </c>
      <c r="C13862" t="s">
        <v>41</v>
      </c>
      <c r="D13862" t="s">
        <v>16</v>
      </c>
      <c r="E13862" s="1">
        <v>45488</v>
      </c>
      <c r="F13862" s="1">
        <v>45491</v>
      </c>
      <c r="G13862">
        <v>496</v>
      </c>
      <c r="H13862">
        <v>62</v>
      </c>
      <c r="I13862">
        <v>49</v>
      </c>
      <c r="J13862">
        <v>1669</v>
      </c>
      <c r="K13862">
        <v>2148</v>
      </c>
      <c r="L13862" t="s">
        <v>24</v>
      </c>
      <c r="M13862">
        <v>3</v>
      </c>
      <c r="N13862">
        <f t="shared" si="1082"/>
        <v>105252</v>
      </c>
      <c r="O13862">
        <f t="shared" si="1083"/>
        <v>479</v>
      </c>
      <c r="P13862" t="str">
        <f t="shared" si="1084"/>
        <v>Overstock</v>
      </c>
      <c r="Q13862">
        <f t="shared" si="1080"/>
        <v>0</v>
      </c>
      <c r="R13862" t="str">
        <f t="shared" si="1081"/>
        <v>On Time</v>
      </c>
    </row>
    <row r="13863" spans="1:18" x14ac:dyDescent="0.3">
      <c r="A13863" t="s">
        <v>13898</v>
      </c>
      <c r="B13863" t="s">
        <v>50</v>
      </c>
      <c r="C13863" t="s">
        <v>22</v>
      </c>
      <c r="D13863" t="s">
        <v>27</v>
      </c>
      <c r="E13863" s="1">
        <v>44987</v>
      </c>
      <c r="F13863" s="1">
        <v>44993</v>
      </c>
      <c r="G13863">
        <v>90</v>
      </c>
      <c r="H13863">
        <v>140</v>
      </c>
      <c r="I13863">
        <v>103</v>
      </c>
      <c r="J13863">
        <v>1665</v>
      </c>
      <c r="K13863">
        <v>1762</v>
      </c>
      <c r="L13863" t="s">
        <v>19</v>
      </c>
      <c r="M13863">
        <v>6</v>
      </c>
      <c r="N13863">
        <f t="shared" si="1082"/>
        <v>181486</v>
      </c>
      <c r="O13863">
        <f t="shared" si="1083"/>
        <v>97</v>
      </c>
      <c r="P13863" t="str">
        <f t="shared" si="1084"/>
        <v>Understock</v>
      </c>
      <c r="Q13863">
        <f t="shared" si="1080"/>
        <v>0</v>
      </c>
      <c r="R13863" t="str">
        <f t="shared" si="1081"/>
        <v>On Time</v>
      </c>
    </row>
    <row r="13864" spans="1:18" x14ac:dyDescent="0.3">
      <c r="A13864" t="s">
        <v>13899</v>
      </c>
      <c r="B13864" t="s">
        <v>32</v>
      </c>
      <c r="C13864" t="s">
        <v>33</v>
      </c>
      <c r="D13864" t="s">
        <v>39</v>
      </c>
      <c r="E13864" s="1">
        <v>44967</v>
      </c>
      <c r="F13864" s="1">
        <v>44969</v>
      </c>
      <c r="G13864">
        <v>365</v>
      </c>
      <c r="H13864">
        <v>139</v>
      </c>
      <c r="I13864">
        <v>176</v>
      </c>
      <c r="J13864">
        <v>1551</v>
      </c>
      <c r="K13864">
        <v>1715</v>
      </c>
      <c r="L13864" t="s">
        <v>34</v>
      </c>
      <c r="M13864">
        <v>2</v>
      </c>
      <c r="N13864">
        <f t="shared" si="1082"/>
        <v>301840</v>
      </c>
      <c r="O13864">
        <f t="shared" si="1083"/>
        <v>164</v>
      </c>
      <c r="P13864" t="str">
        <f t="shared" si="1084"/>
        <v>Overstock</v>
      </c>
      <c r="Q13864">
        <f t="shared" si="1080"/>
        <v>0</v>
      </c>
      <c r="R13864" t="str">
        <f t="shared" si="1081"/>
        <v>On Time</v>
      </c>
    </row>
    <row r="13865" spans="1:18" x14ac:dyDescent="0.3">
      <c r="A13865" t="s">
        <v>13900</v>
      </c>
      <c r="B13865" t="s">
        <v>14</v>
      </c>
      <c r="C13865" t="s">
        <v>15</v>
      </c>
      <c r="D13865" t="s">
        <v>16</v>
      </c>
      <c r="E13865" s="1">
        <v>45282</v>
      </c>
      <c r="F13865" s="1">
        <v>45290</v>
      </c>
      <c r="G13865">
        <v>253</v>
      </c>
      <c r="H13865">
        <v>70</v>
      </c>
      <c r="I13865">
        <v>289</v>
      </c>
      <c r="J13865">
        <v>382</v>
      </c>
      <c r="K13865">
        <v>673</v>
      </c>
      <c r="L13865" t="s">
        <v>30</v>
      </c>
      <c r="M13865">
        <v>8</v>
      </c>
      <c r="N13865">
        <f t="shared" si="1082"/>
        <v>194497</v>
      </c>
      <c r="O13865">
        <f t="shared" si="1083"/>
        <v>291</v>
      </c>
      <c r="P13865" t="str">
        <f t="shared" si="1084"/>
        <v>Understock</v>
      </c>
      <c r="Q13865">
        <f t="shared" si="1080"/>
        <v>0</v>
      </c>
      <c r="R13865" t="str">
        <f t="shared" si="1081"/>
        <v>On Time</v>
      </c>
    </row>
    <row r="13866" spans="1:18" x14ac:dyDescent="0.3">
      <c r="A13866" t="s">
        <v>13901</v>
      </c>
      <c r="B13866" t="s">
        <v>32</v>
      </c>
      <c r="C13866" t="s">
        <v>15</v>
      </c>
      <c r="D13866" t="s">
        <v>39</v>
      </c>
      <c r="E13866" s="1">
        <v>45099</v>
      </c>
      <c r="F13866" s="1">
        <v>45101</v>
      </c>
      <c r="G13866">
        <v>323</v>
      </c>
      <c r="H13866">
        <v>129</v>
      </c>
      <c r="I13866">
        <v>256</v>
      </c>
      <c r="J13866">
        <v>1811</v>
      </c>
      <c r="K13866">
        <v>2176</v>
      </c>
      <c r="L13866" t="s">
        <v>19</v>
      </c>
      <c r="M13866">
        <v>2</v>
      </c>
      <c r="N13866">
        <f t="shared" si="1082"/>
        <v>557056</v>
      </c>
      <c r="O13866">
        <f t="shared" si="1083"/>
        <v>365</v>
      </c>
      <c r="P13866" t="str">
        <f t="shared" si="1084"/>
        <v>Overstock</v>
      </c>
      <c r="Q13866">
        <f t="shared" si="1080"/>
        <v>0</v>
      </c>
      <c r="R13866" t="str">
        <f t="shared" si="1081"/>
        <v>On Time</v>
      </c>
    </row>
    <row r="13867" spans="1:18" x14ac:dyDescent="0.3">
      <c r="A13867" t="s">
        <v>13902</v>
      </c>
      <c r="B13867" t="s">
        <v>38</v>
      </c>
      <c r="C13867" t="s">
        <v>22</v>
      </c>
      <c r="D13867" t="s">
        <v>16</v>
      </c>
      <c r="E13867" s="1">
        <v>45624</v>
      </c>
      <c r="F13867" s="1">
        <v>45625</v>
      </c>
      <c r="G13867">
        <v>294</v>
      </c>
      <c r="H13867">
        <v>101</v>
      </c>
      <c r="I13867">
        <v>248</v>
      </c>
      <c r="J13867">
        <v>1836</v>
      </c>
      <c r="K13867">
        <v>2031</v>
      </c>
      <c r="L13867" t="s">
        <v>30</v>
      </c>
      <c r="M13867">
        <v>1</v>
      </c>
      <c r="N13867">
        <f t="shared" si="1082"/>
        <v>503688</v>
      </c>
      <c r="O13867">
        <f t="shared" si="1083"/>
        <v>195</v>
      </c>
      <c r="P13867" t="str">
        <f t="shared" si="1084"/>
        <v>Overstock</v>
      </c>
      <c r="Q13867">
        <f t="shared" si="1080"/>
        <v>0</v>
      </c>
      <c r="R13867" t="str">
        <f t="shared" si="1081"/>
        <v>On Time</v>
      </c>
    </row>
    <row r="13868" spans="1:18" x14ac:dyDescent="0.3">
      <c r="A13868" t="s">
        <v>13903</v>
      </c>
      <c r="B13868" t="s">
        <v>26</v>
      </c>
      <c r="C13868" t="s">
        <v>22</v>
      </c>
      <c r="D13868" t="s">
        <v>39</v>
      </c>
      <c r="E13868" s="1">
        <v>45396</v>
      </c>
      <c r="F13868" s="1">
        <v>45403</v>
      </c>
      <c r="G13868">
        <v>38</v>
      </c>
      <c r="H13868">
        <v>84</v>
      </c>
      <c r="I13868">
        <v>261</v>
      </c>
      <c r="J13868">
        <v>1398</v>
      </c>
      <c r="K13868">
        <v>1593</v>
      </c>
      <c r="L13868" t="s">
        <v>17</v>
      </c>
      <c r="M13868">
        <v>7</v>
      </c>
      <c r="N13868">
        <f t="shared" si="1082"/>
        <v>415773</v>
      </c>
      <c r="O13868">
        <f t="shared" si="1083"/>
        <v>195</v>
      </c>
      <c r="P13868" t="str">
        <f t="shared" si="1084"/>
        <v>Understock</v>
      </c>
      <c r="Q13868">
        <f t="shared" si="1080"/>
        <v>0</v>
      </c>
      <c r="R13868" t="str">
        <f t="shared" si="1081"/>
        <v>On Time</v>
      </c>
    </row>
    <row r="13869" spans="1:18" x14ac:dyDescent="0.3">
      <c r="A13869" t="s">
        <v>13904</v>
      </c>
      <c r="B13869" t="s">
        <v>26</v>
      </c>
      <c r="C13869" t="s">
        <v>15</v>
      </c>
      <c r="D13869" t="s">
        <v>27</v>
      </c>
      <c r="E13869" s="1">
        <v>45337</v>
      </c>
      <c r="F13869" s="1">
        <v>45344</v>
      </c>
      <c r="G13869">
        <v>315</v>
      </c>
      <c r="H13869">
        <v>125</v>
      </c>
      <c r="I13869">
        <v>233</v>
      </c>
      <c r="J13869">
        <v>1022</v>
      </c>
      <c r="K13869">
        <v>1187</v>
      </c>
      <c r="L13869" t="s">
        <v>24</v>
      </c>
      <c r="M13869">
        <v>7</v>
      </c>
      <c r="N13869">
        <f t="shared" si="1082"/>
        <v>276571</v>
      </c>
      <c r="O13869">
        <f t="shared" si="1083"/>
        <v>165</v>
      </c>
      <c r="P13869" t="str">
        <f t="shared" si="1084"/>
        <v>Overstock</v>
      </c>
      <c r="Q13869">
        <f t="shared" si="1080"/>
        <v>0</v>
      </c>
      <c r="R13869" t="str">
        <f t="shared" si="1081"/>
        <v>On Time</v>
      </c>
    </row>
    <row r="13870" spans="1:18" x14ac:dyDescent="0.3">
      <c r="A13870" t="s">
        <v>13905</v>
      </c>
      <c r="B13870" t="s">
        <v>60</v>
      </c>
      <c r="C13870" t="s">
        <v>15</v>
      </c>
      <c r="D13870" t="s">
        <v>16</v>
      </c>
      <c r="E13870" s="1">
        <v>45299</v>
      </c>
      <c r="F13870" s="1">
        <v>45300</v>
      </c>
      <c r="G13870">
        <v>192</v>
      </c>
      <c r="H13870">
        <v>51</v>
      </c>
      <c r="I13870">
        <v>123</v>
      </c>
      <c r="J13870">
        <v>583</v>
      </c>
      <c r="K13870">
        <v>1058</v>
      </c>
      <c r="L13870" t="s">
        <v>17</v>
      </c>
      <c r="M13870">
        <v>1</v>
      </c>
      <c r="N13870">
        <f t="shared" si="1082"/>
        <v>130134</v>
      </c>
      <c r="O13870">
        <f t="shared" si="1083"/>
        <v>475</v>
      </c>
      <c r="P13870" t="str">
        <f t="shared" si="1084"/>
        <v>Overstock</v>
      </c>
      <c r="Q13870">
        <f t="shared" si="1080"/>
        <v>0</v>
      </c>
      <c r="R13870" t="str">
        <f t="shared" si="1081"/>
        <v>On Time</v>
      </c>
    </row>
    <row r="13871" spans="1:18" x14ac:dyDescent="0.3">
      <c r="A13871" t="s">
        <v>13906</v>
      </c>
      <c r="B13871" t="s">
        <v>48</v>
      </c>
      <c r="C13871" t="s">
        <v>22</v>
      </c>
      <c r="D13871" t="s">
        <v>29</v>
      </c>
      <c r="E13871" s="1">
        <v>45287</v>
      </c>
      <c r="F13871" s="1">
        <v>45290</v>
      </c>
      <c r="G13871">
        <v>487</v>
      </c>
      <c r="H13871">
        <v>137</v>
      </c>
      <c r="I13871">
        <v>67</v>
      </c>
      <c r="J13871">
        <v>833</v>
      </c>
      <c r="K13871">
        <v>1019</v>
      </c>
      <c r="L13871" t="s">
        <v>19</v>
      </c>
      <c r="M13871">
        <v>3</v>
      </c>
      <c r="N13871">
        <f t="shared" si="1082"/>
        <v>68273</v>
      </c>
      <c r="O13871">
        <f t="shared" si="1083"/>
        <v>186</v>
      </c>
      <c r="P13871" t="str">
        <f t="shared" si="1084"/>
        <v>Overstock</v>
      </c>
      <c r="Q13871">
        <f t="shared" si="1080"/>
        <v>0</v>
      </c>
      <c r="R13871" t="str">
        <f t="shared" si="1081"/>
        <v>On Time</v>
      </c>
    </row>
    <row r="13872" spans="1:18" x14ac:dyDescent="0.3">
      <c r="A13872" t="s">
        <v>13907</v>
      </c>
      <c r="B13872" t="s">
        <v>14</v>
      </c>
      <c r="C13872" t="s">
        <v>41</v>
      </c>
      <c r="D13872" t="s">
        <v>39</v>
      </c>
      <c r="E13872" s="1">
        <v>45255</v>
      </c>
      <c r="F13872" s="1">
        <v>45261</v>
      </c>
      <c r="G13872">
        <v>426</v>
      </c>
      <c r="H13872">
        <v>95</v>
      </c>
      <c r="I13872">
        <v>256</v>
      </c>
      <c r="J13872">
        <v>1783</v>
      </c>
      <c r="K13872">
        <v>2083</v>
      </c>
      <c r="L13872" t="s">
        <v>30</v>
      </c>
      <c r="M13872">
        <v>6</v>
      </c>
      <c r="N13872">
        <f t="shared" si="1082"/>
        <v>533248</v>
      </c>
      <c r="O13872">
        <f t="shared" si="1083"/>
        <v>300</v>
      </c>
      <c r="P13872" t="str">
        <f t="shared" si="1084"/>
        <v>Overstock</v>
      </c>
      <c r="Q13872">
        <f t="shared" si="1080"/>
        <v>0</v>
      </c>
      <c r="R13872" t="str">
        <f t="shared" si="1081"/>
        <v>On Time</v>
      </c>
    </row>
    <row r="13873" spans="1:18" x14ac:dyDescent="0.3">
      <c r="A13873" t="s">
        <v>13908</v>
      </c>
      <c r="B13873" t="s">
        <v>38</v>
      </c>
      <c r="C13873" t="s">
        <v>22</v>
      </c>
      <c r="D13873" t="s">
        <v>39</v>
      </c>
      <c r="E13873" s="1">
        <v>45327</v>
      </c>
      <c r="F13873" s="1">
        <v>45335</v>
      </c>
      <c r="G13873">
        <v>262</v>
      </c>
      <c r="H13873">
        <v>136</v>
      </c>
      <c r="I13873">
        <v>237</v>
      </c>
      <c r="J13873">
        <v>511</v>
      </c>
      <c r="K13873">
        <v>630</v>
      </c>
      <c r="L13873" t="s">
        <v>24</v>
      </c>
      <c r="M13873">
        <v>8</v>
      </c>
      <c r="N13873">
        <f t="shared" si="1082"/>
        <v>149310</v>
      </c>
      <c r="O13873">
        <f t="shared" si="1083"/>
        <v>119</v>
      </c>
      <c r="P13873" t="str">
        <f t="shared" si="1084"/>
        <v>Overstock</v>
      </c>
      <c r="Q13873">
        <f t="shared" si="1080"/>
        <v>0</v>
      </c>
      <c r="R13873" t="str">
        <f t="shared" si="1081"/>
        <v>On Time</v>
      </c>
    </row>
    <row r="13874" spans="1:18" x14ac:dyDescent="0.3">
      <c r="A13874" t="s">
        <v>13909</v>
      </c>
      <c r="B13874" t="s">
        <v>14</v>
      </c>
      <c r="C13874" t="s">
        <v>15</v>
      </c>
      <c r="D13874" t="s">
        <v>39</v>
      </c>
      <c r="E13874" s="1">
        <v>45002</v>
      </c>
      <c r="F13874" s="1">
        <v>45004</v>
      </c>
      <c r="G13874">
        <v>241</v>
      </c>
      <c r="H13874">
        <v>102</v>
      </c>
      <c r="I13874">
        <v>177</v>
      </c>
      <c r="J13874">
        <v>1141</v>
      </c>
      <c r="K13874">
        <v>1428</v>
      </c>
      <c r="L13874" t="s">
        <v>24</v>
      </c>
      <c r="M13874">
        <v>2</v>
      </c>
      <c r="N13874">
        <f t="shared" si="1082"/>
        <v>252756</v>
      </c>
      <c r="O13874">
        <f t="shared" si="1083"/>
        <v>287</v>
      </c>
      <c r="P13874" t="str">
        <f t="shared" si="1084"/>
        <v>Overstock</v>
      </c>
      <c r="Q13874">
        <f t="shared" si="1080"/>
        <v>0</v>
      </c>
      <c r="R13874" t="str">
        <f t="shared" si="1081"/>
        <v>On Time</v>
      </c>
    </row>
    <row r="13875" spans="1:18" x14ac:dyDescent="0.3">
      <c r="A13875" t="s">
        <v>13910</v>
      </c>
      <c r="B13875" t="s">
        <v>21</v>
      </c>
      <c r="C13875" t="s">
        <v>15</v>
      </c>
      <c r="D13875" t="s">
        <v>29</v>
      </c>
      <c r="E13875" s="1">
        <v>45366</v>
      </c>
      <c r="F13875" s="1">
        <v>45375</v>
      </c>
      <c r="G13875">
        <v>67</v>
      </c>
      <c r="H13875">
        <v>100</v>
      </c>
      <c r="I13875">
        <v>0</v>
      </c>
      <c r="J13875">
        <v>341</v>
      </c>
      <c r="K13875">
        <v>585</v>
      </c>
      <c r="L13875" t="s">
        <v>34</v>
      </c>
      <c r="M13875">
        <v>9</v>
      </c>
      <c r="N13875">
        <f t="shared" si="1082"/>
        <v>0</v>
      </c>
      <c r="O13875">
        <f t="shared" si="1083"/>
        <v>244</v>
      </c>
      <c r="P13875" t="str">
        <f t="shared" si="1084"/>
        <v>Overstock</v>
      </c>
      <c r="Q13875">
        <f t="shared" si="1080"/>
        <v>0</v>
      </c>
      <c r="R13875" t="str">
        <f t="shared" si="1081"/>
        <v>On Time</v>
      </c>
    </row>
    <row r="13876" spans="1:18" x14ac:dyDescent="0.3">
      <c r="A13876" t="s">
        <v>13911</v>
      </c>
      <c r="B13876" t="s">
        <v>21</v>
      </c>
      <c r="C13876" t="s">
        <v>22</v>
      </c>
      <c r="D13876" t="s">
        <v>16</v>
      </c>
      <c r="E13876" s="1">
        <v>45187</v>
      </c>
      <c r="F13876" s="1">
        <v>45191</v>
      </c>
      <c r="G13876">
        <v>148</v>
      </c>
      <c r="H13876">
        <v>60</v>
      </c>
      <c r="I13876">
        <v>166</v>
      </c>
      <c r="J13876">
        <v>1217</v>
      </c>
      <c r="K13876">
        <v>1606</v>
      </c>
      <c r="L13876" t="s">
        <v>19</v>
      </c>
      <c r="M13876">
        <v>4</v>
      </c>
      <c r="N13876">
        <f t="shared" si="1082"/>
        <v>266596</v>
      </c>
      <c r="O13876">
        <f t="shared" si="1083"/>
        <v>389</v>
      </c>
      <c r="P13876" t="str">
        <f t="shared" si="1084"/>
        <v>Understock</v>
      </c>
      <c r="Q13876">
        <f t="shared" si="1080"/>
        <v>0</v>
      </c>
      <c r="R13876" t="str">
        <f t="shared" si="1081"/>
        <v>On Time</v>
      </c>
    </row>
    <row r="13877" spans="1:18" x14ac:dyDescent="0.3">
      <c r="A13877" t="s">
        <v>13912</v>
      </c>
      <c r="B13877" t="s">
        <v>21</v>
      </c>
      <c r="C13877" t="s">
        <v>22</v>
      </c>
      <c r="D13877" t="s">
        <v>27</v>
      </c>
      <c r="E13877" s="1">
        <v>45248</v>
      </c>
      <c r="F13877" s="1">
        <v>45254</v>
      </c>
      <c r="G13877">
        <v>213</v>
      </c>
      <c r="H13877">
        <v>109</v>
      </c>
      <c r="I13877">
        <v>93</v>
      </c>
      <c r="J13877">
        <v>1241</v>
      </c>
      <c r="K13877">
        <v>1531</v>
      </c>
      <c r="L13877" t="s">
        <v>34</v>
      </c>
      <c r="M13877">
        <v>6</v>
      </c>
      <c r="N13877">
        <f t="shared" si="1082"/>
        <v>142383</v>
      </c>
      <c r="O13877">
        <f t="shared" si="1083"/>
        <v>290</v>
      </c>
      <c r="P13877" t="str">
        <f t="shared" si="1084"/>
        <v>Overstock</v>
      </c>
      <c r="Q13877">
        <f t="shared" si="1080"/>
        <v>0</v>
      </c>
      <c r="R13877" t="str">
        <f t="shared" si="1081"/>
        <v>On Time</v>
      </c>
    </row>
    <row r="13878" spans="1:18" x14ac:dyDescent="0.3">
      <c r="A13878" t="s">
        <v>13913</v>
      </c>
      <c r="B13878" t="s">
        <v>21</v>
      </c>
      <c r="C13878" t="s">
        <v>15</v>
      </c>
      <c r="D13878" t="s">
        <v>27</v>
      </c>
      <c r="E13878" s="1">
        <v>45013</v>
      </c>
      <c r="F13878" s="1">
        <v>45023</v>
      </c>
      <c r="G13878">
        <v>243</v>
      </c>
      <c r="H13878">
        <v>132</v>
      </c>
      <c r="I13878">
        <v>209</v>
      </c>
      <c r="J13878">
        <v>938</v>
      </c>
      <c r="K13878">
        <v>1213</v>
      </c>
      <c r="L13878" t="s">
        <v>19</v>
      </c>
      <c r="M13878">
        <v>10</v>
      </c>
      <c r="N13878">
        <f t="shared" si="1082"/>
        <v>253517</v>
      </c>
      <c r="O13878">
        <f t="shared" si="1083"/>
        <v>275</v>
      </c>
      <c r="P13878" t="str">
        <f t="shared" si="1084"/>
        <v>Overstock</v>
      </c>
      <c r="Q13878">
        <f t="shared" si="1080"/>
        <v>0</v>
      </c>
      <c r="R13878" t="str">
        <f t="shared" si="1081"/>
        <v>On Time</v>
      </c>
    </row>
    <row r="13879" spans="1:18" x14ac:dyDescent="0.3">
      <c r="A13879" t="s">
        <v>13914</v>
      </c>
      <c r="B13879" t="s">
        <v>14</v>
      </c>
      <c r="C13879" t="s">
        <v>33</v>
      </c>
      <c r="D13879" t="s">
        <v>23</v>
      </c>
      <c r="E13879" s="1">
        <v>45546</v>
      </c>
      <c r="F13879" s="1">
        <v>45556</v>
      </c>
      <c r="G13879">
        <v>246</v>
      </c>
      <c r="H13879">
        <v>52</v>
      </c>
      <c r="I13879">
        <v>95</v>
      </c>
      <c r="J13879">
        <v>1625</v>
      </c>
      <c r="K13879">
        <v>1851</v>
      </c>
      <c r="L13879" t="s">
        <v>30</v>
      </c>
      <c r="M13879">
        <v>10</v>
      </c>
      <c r="N13879">
        <f t="shared" si="1082"/>
        <v>175845</v>
      </c>
      <c r="O13879">
        <f t="shared" si="1083"/>
        <v>226</v>
      </c>
      <c r="P13879" t="str">
        <f t="shared" si="1084"/>
        <v>Overstock</v>
      </c>
      <c r="Q13879">
        <f t="shared" si="1080"/>
        <v>0</v>
      </c>
      <c r="R13879" t="str">
        <f t="shared" si="1081"/>
        <v>On Time</v>
      </c>
    </row>
    <row r="13880" spans="1:18" x14ac:dyDescent="0.3">
      <c r="A13880" t="s">
        <v>13915</v>
      </c>
      <c r="B13880" t="s">
        <v>14</v>
      </c>
      <c r="C13880" t="s">
        <v>33</v>
      </c>
      <c r="D13880" t="s">
        <v>39</v>
      </c>
      <c r="E13880" s="1">
        <v>45640</v>
      </c>
      <c r="F13880" s="1">
        <v>45648</v>
      </c>
      <c r="G13880">
        <v>133</v>
      </c>
      <c r="H13880">
        <v>67</v>
      </c>
      <c r="I13880">
        <v>273</v>
      </c>
      <c r="J13880">
        <v>1951</v>
      </c>
      <c r="K13880">
        <v>2306</v>
      </c>
      <c r="L13880" t="s">
        <v>30</v>
      </c>
      <c r="M13880">
        <v>8</v>
      </c>
      <c r="N13880">
        <f t="shared" si="1082"/>
        <v>629538</v>
      </c>
      <c r="O13880">
        <f t="shared" si="1083"/>
        <v>355</v>
      </c>
      <c r="P13880" t="str">
        <f t="shared" si="1084"/>
        <v>Understock</v>
      </c>
      <c r="Q13880">
        <f t="shared" si="1080"/>
        <v>0</v>
      </c>
      <c r="R13880" t="str">
        <f t="shared" si="1081"/>
        <v>On Time</v>
      </c>
    </row>
    <row r="13881" spans="1:18" x14ac:dyDescent="0.3">
      <c r="A13881" t="s">
        <v>13916</v>
      </c>
      <c r="B13881" t="s">
        <v>32</v>
      </c>
      <c r="C13881" t="s">
        <v>41</v>
      </c>
      <c r="D13881" t="s">
        <v>27</v>
      </c>
      <c r="E13881" s="1">
        <v>45019</v>
      </c>
      <c r="F13881" s="1">
        <v>45022</v>
      </c>
      <c r="G13881">
        <v>155</v>
      </c>
      <c r="H13881">
        <v>145</v>
      </c>
      <c r="I13881">
        <v>202</v>
      </c>
      <c r="J13881">
        <v>1345</v>
      </c>
      <c r="K13881">
        <v>1724</v>
      </c>
      <c r="L13881" t="s">
        <v>24</v>
      </c>
      <c r="M13881">
        <v>3</v>
      </c>
      <c r="N13881">
        <f t="shared" si="1082"/>
        <v>348248</v>
      </c>
      <c r="O13881">
        <f t="shared" si="1083"/>
        <v>379</v>
      </c>
      <c r="P13881" t="str">
        <f t="shared" si="1084"/>
        <v>Understock</v>
      </c>
      <c r="Q13881">
        <f t="shared" si="1080"/>
        <v>0</v>
      </c>
      <c r="R13881" t="str">
        <f t="shared" si="1081"/>
        <v>On Time</v>
      </c>
    </row>
    <row r="13882" spans="1:18" x14ac:dyDescent="0.3">
      <c r="A13882" t="s">
        <v>13917</v>
      </c>
      <c r="B13882" t="s">
        <v>50</v>
      </c>
      <c r="C13882" t="s">
        <v>15</v>
      </c>
      <c r="D13882" t="s">
        <v>27</v>
      </c>
      <c r="E13882" s="1">
        <v>45011</v>
      </c>
      <c r="F13882" s="1">
        <v>45018</v>
      </c>
      <c r="G13882">
        <v>52</v>
      </c>
      <c r="H13882">
        <v>149</v>
      </c>
      <c r="I13882">
        <v>7</v>
      </c>
      <c r="J13882">
        <v>1637</v>
      </c>
      <c r="K13882">
        <v>1833</v>
      </c>
      <c r="L13882" t="s">
        <v>19</v>
      </c>
      <c r="M13882">
        <v>7</v>
      </c>
      <c r="N13882">
        <f t="shared" si="1082"/>
        <v>12831</v>
      </c>
      <c r="O13882">
        <f t="shared" si="1083"/>
        <v>196</v>
      </c>
      <c r="P13882" t="str">
        <f t="shared" si="1084"/>
        <v>Overstock</v>
      </c>
      <c r="Q13882">
        <f t="shared" si="1080"/>
        <v>0</v>
      </c>
      <c r="R13882" t="str">
        <f t="shared" si="1081"/>
        <v>On Time</v>
      </c>
    </row>
    <row r="13883" spans="1:18" x14ac:dyDescent="0.3">
      <c r="A13883" t="s">
        <v>13918</v>
      </c>
      <c r="B13883" t="s">
        <v>26</v>
      </c>
      <c r="C13883" t="s">
        <v>15</v>
      </c>
      <c r="D13883" t="s">
        <v>23</v>
      </c>
      <c r="E13883" s="1">
        <v>44962</v>
      </c>
      <c r="F13883" s="1">
        <v>44971</v>
      </c>
      <c r="G13883">
        <v>250</v>
      </c>
      <c r="H13883">
        <v>83</v>
      </c>
      <c r="I13883">
        <v>105</v>
      </c>
      <c r="J13883">
        <v>231</v>
      </c>
      <c r="K13883">
        <v>397</v>
      </c>
      <c r="L13883" t="s">
        <v>24</v>
      </c>
      <c r="M13883">
        <v>9</v>
      </c>
      <c r="N13883">
        <f t="shared" si="1082"/>
        <v>41685</v>
      </c>
      <c r="O13883">
        <f t="shared" si="1083"/>
        <v>166</v>
      </c>
      <c r="P13883" t="str">
        <f t="shared" si="1084"/>
        <v>Overstock</v>
      </c>
      <c r="Q13883">
        <f t="shared" si="1080"/>
        <v>0</v>
      </c>
      <c r="R13883" t="str">
        <f t="shared" si="1081"/>
        <v>On Time</v>
      </c>
    </row>
    <row r="13884" spans="1:18" x14ac:dyDescent="0.3">
      <c r="A13884" t="s">
        <v>13919</v>
      </c>
      <c r="B13884" t="s">
        <v>44</v>
      </c>
      <c r="C13884" t="s">
        <v>22</v>
      </c>
      <c r="D13884" t="s">
        <v>39</v>
      </c>
      <c r="E13884" s="1">
        <v>45161</v>
      </c>
      <c r="F13884" s="1">
        <v>45171</v>
      </c>
      <c r="G13884">
        <v>457</v>
      </c>
      <c r="H13884">
        <v>111</v>
      </c>
      <c r="I13884">
        <v>275</v>
      </c>
      <c r="J13884">
        <v>1504</v>
      </c>
      <c r="K13884">
        <v>1568</v>
      </c>
      <c r="L13884" t="s">
        <v>19</v>
      </c>
      <c r="M13884">
        <v>10</v>
      </c>
      <c r="N13884">
        <f t="shared" si="1082"/>
        <v>431200</v>
      </c>
      <c r="O13884">
        <f t="shared" si="1083"/>
        <v>64</v>
      </c>
      <c r="P13884" t="str">
        <f t="shared" si="1084"/>
        <v>Overstock</v>
      </c>
      <c r="Q13884">
        <f t="shared" si="1080"/>
        <v>0</v>
      </c>
      <c r="R13884" t="str">
        <f t="shared" si="1081"/>
        <v>On Time</v>
      </c>
    </row>
    <row r="13885" spans="1:18" x14ac:dyDescent="0.3">
      <c r="A13885" t="s">
        <v>13920</v>
      </c>
      <c r="B13885" t="s">
        <v>21</v>
      </c>
      <c r="C13885" t="s">
        <v>22</v>
      </c>
      <c r="D13885" t="s">
        <v>29</v>
      </c>
      <c r="E13885" s="1">
        <v>45000</v>
      </c>
      <c r="F13885" s="1">
        <v>45006</v>
      </c>
      <c r="G13885">
        <v>268</v>
      </c>
      <c r="H13885">
        <v>89</v>
      </c>
      <c r="I13885">
        <v>183</v>
      </c>
      <c r="J13885">
        <v>406</v>
      </c>
      <c r="K13885">
        <v>597</v>
      </c>
      <c r="L13885" t="s">
        <v>34</v>
      </c>
      <c r="M13885">
        <v>6</v>
      </c>
      <c r="N13885">
        <f t="shared" si="1082"/>
        <v>109251</v>
      </c>
      <c r="O13885">
        <f t="shared" si="1083"/>
        <v>191</v>
      </c>
      <c r="P13885" t="str">
        <f t="shared" si="1084"/>
        <v>Overstock</v>
      </c>
      <c r="Q13885">
        <f t="shared" si="1080"/>
        <v>0</v>
      </c>
      <c r="R13885" t="str">
        <f t="shared" si="1081"/>
        <v>On Time</v>
      </c>
    </row>
    <row r="13886" spans="1:18" x14ac:dyDescent="0.3">
      <c r="A13886" t="s">
        <v>13921</v>
      </c>
      <c r="B13886" t="s">
        <v>32</v>
      </c>
      <c r="C13886" t="s">
        <v>22</v>
      </c>
      <c r="D13886" t="s">
        <v>16</v>
      </c>
      <c r="E13886" s="1">
        <v>45218</v>
      </c>
      <c r="F13886" s="1">
        <v>45227</v>
      </c>
      <c r="G13886">
        <v>409</v>
      </c>
      <c r="H13886">
        <v>71</v>
      </c>
      <c r="I13886">
        <v>142</v>
      </c>
      <c r="J13886">
        <v>590</v>
      </c>
      <c r="K13886">
        <v>738</v>
      </c>
      <c r="L13886" t="s">
        <v>19</v>
      </c>
      <c r="M13886">
        <v>9</v>
      </c>
      <c r="N13886">
        <f t="shared" si="1082"/>
        <v>104796</v>
      </c>
      <c r="O13886">
        <f t="shared" si="1083"/>
        <v>148</v>
      </c>
      <c r="P13886" t="str">
        <f t="shared" si="1084"/>
        <v>Overstock</v>
      </c>
      <c r="Q13886">
        <f t="shared" si="1080"/>
        <v>0</v>
      </c>
      <c r="R13886" t="str">
        <f t="shared" si="1081"/>
        <v>On Time</v>
      </c>
    </row>
    <row r="13887" spans="1:18" x14ac:dyDescent="0.3">
      <c r="A13887" t="s">
        <v>13922</v>
      </c>
      <c r="B13887" t="s">
        <v>60</v>
      </c>
      <c r="C13887" t="s">
        <v>22</v>
      </c>
      <c r="D13887" t="s">
        <v>23</v>
      </c>
      <c r="E13887" s="1">
        <v>45011</v>
      </c>
      <c r="F13887" s="1">
        <v>45016</v>
      </c>
      <c r="G13887">
        <v>213</v>
      </c>
      <c r="H13887">
        <v>57</v>
      </c>
      <c r="I13887">
        <v>241</v>
      </c>
      <c r="J13887">
        <v>980</v>
      </c>
      <c r="K13887">
        <v>1164</v>
      </c>
      <c r="L13887" t="s">
        <v>19</v>
      </c>
      <c r="M13887">
        <v>5</v>
      </c>
      <c r="N13887">
        <f t="shared" si="1082"/>
        <v>280524</v>
      </c>
      <c r="O13887">
        <f t="shared" si="1083"/>
        <v>184</v>
      </c>
      <c r="P13887" t="str">
        <f t="shared" si="1084"/>
        <v>Understock</v>
      </c>
      <c r="Q13887">
        <f t="shared" si="1080"/>
        <v>0</v>
      </c>
      <c r="R13887" t="str">
        <f t="shared" si="1081"/>
        <v>On Time</v>
      </c>
    </row>
    <row r="13888" spans="1:18" x14ac:dyDescent="0.3">
      <c r="A13888" t="s">
        <v>13923</v>
      </c>
      <c r="B13888" t="s">
        <v>26</v>
      </c>
      <c r="C13888" t="s">
        <v>41</v>
      </c>
      <c r="D13888" t="s">
        <v>29</v>
      </c>
      <c r="E13888" s="1">
        <v>45183</v>
      </c>
      <c r="F13888" s="1">
        <v>45186</v>
      </c>
      <c r="G13888">
        <v>436</v>
      </c>
      <c r="H13888">
        <v>71</v>
      </c>
      <c r="I13888">
        <v>118</v>
      </c>
      <c r="J13888">
        <v>1232</v>
      </c>
      <c r="K13888">
        <v>1460</v>
      </c>
      <c r="L13888" t="s">
        <v>34</v>
      </c>
      <c r="M13888">
        <v>3</v>
      </c>
      <c r="N13888">
        <f t="shared" si="1082"/>
        <v>172280</v>
      </c>
      <c r="O13888">
        <f t="shared" si="1083"/>
        <v>228</v>
      </c>
      <c r="P13888" t="str">
        <f t="shared" si="1084"/>
        <v>Overstock</v>
      </c>
      <c r="Q13888">
        <f t="shared" si="1080"/>
        <v>0</v>
      </c>
      <c r="R13888" t="str">
        <f t="shared" si="1081"/>
        <v>On Time</v>
      </c>
    </row>
    <row r="13889" spans="1:18" x14ac:dyDescent="0.3">
      <c r="A13889" t="s">
        <v>13924</v>
      </c>
      <c r="B13889" t="s">
        <v>32</v>
      </c>
      <c r="C13889" t="s">
        <v>15</v>
      </c>
      <c r="D13889" t="s">
        <v>29</v>
      </c>
      <c r="E13889" s="1">
        <v>45524</v>
      </c>
      <c r="F13889" s="1">
        <v>45533</v>
      </c>
      <c r="G13889">
        <v>204</v>
      </c>
      <c r="H13889">
        <v>87</v>
      </c>
      <c r="I13889">
        <v>136</v>
      </c>
      <c r="J13889">
        <v>1830</v>
      </c>
      <c r="K13889">
        <v>1880</v>
      </c>
      <c r="L13889" t="s">
        <v>30</v>
      </c>
      <c r="M13889">
        <v>9</v>
      </c>
      <c r="N13889">
        <f t="shared" si="1082"/>
        <v>255680</v>
      </c>
      <c r="O13889">
        <f t="shared" si="1083"/>
        <v>50</v>
      </c>
      <c r="P13889" t="str">
        <f t="shared" si="1084"/>
        <v>Overstock</v>
      </c>
      <c r="Q13889">
        <f t="shared" si="1080"/>
        <v>0</v>
      </c>
      <c r="R13889" t="str">
        <f t="shared" si="1081"/>
        <v>On Time</v>
      </c>
    </row>
    <row r="13890" spans="1:18" x14ac:dyDescent="0.3">
      <c r="A13890" t="s">
        <v>13925</v>
      </c>
      <c r="B13890" t="s">
        <v>14</v>
      </c>
      <c r="C13890" t="s">
        <v>33</v>
      </c>
      <c r="D13890" t="s">
        <v>27</v>
      </c>
      <c r="E13890" s="1">
        <v>45515</v>
      </c>
      <c r="F13890" s="1">
        <v>45523</v>
      </c>
      <c r="G13890">
        <v>16</v>
      </c>
      <c r="H13890">
        <v>132</v>
      </c>
      <c r="I13890">
        <v>293</v>
      </c>
      <c r="J13890">
        <v>1433</v>
      </c>
      <c r="K13890">
        <v>1704</v>
      </c>
      <c r="L13890" t="s">
        <v>24</v>
      </c>
      <c r="M13890">
        <v>8</v>
      </c>
      <c r="N13890">
        <f t="shared" si="1082"/>
        <v>499272</v>
      </c>
      <c r="O13890">
        <f t="shared" si="1083"/>
        <v>271</v>
      </c>
      <c r="P13890" t="str">
        <f t="shared" si="1084"/>
        <v>Understock</v>
      </c>
      <c r="Q13890">
        <f t="shared" ref="Q13890:Q13953" si="1085">(F13890-E13890)-M13890</f>
        <v>0</v>
      </c>
      <c r="R13890" t="str">
        <f t="shared" ref="R13890:R13953" si="1086">IF(Q13890&gt;0,"Delayed",IF(Q13890=0,"On Time","Early"))</f>
        <v>On Time</v>
      </c>
    </row>
    <row r="13891" spans="1:18" x14ac:dyDescent="0.3">
      <c r="A13891" t="s">
        <v>13926</v>
      </c>
      <c r="B13891" t="s">
        <v>38</v>
      </c>
      <c r="C13891" t="s">
        <v>22</v>
      </c>
      <c r="D13891" t="s">
        <v>23</v>
      </c>
      <c r="E13891" s="1">
        <v>45522</v>
      </c>
      <c r="F13891" s="1">
        <v>45528</v>
      </c>
      <c r="G13891">
        <v>203</v>
      </c>
      <c r="H13891">
        <v>141</v>
      </c>
      <c r="I13891">
        <v>83</v>
      </c>
      <c r="J13891">
        <v>1281</v>
      </c>
      <c r="K13891">
        <v>1414</v>
      </c>
      <c r="L13891" t="s">
        <v>17</v>
      </c>
      <c r="M13891">
        <v>6</v>
      </c>
      <c r="N13891">
        <f t="shared" ref="N13891:N13954" si="1087">I13891*K13891</f>
        <v>117362</v>
      </c>
      <c r="O13891">
        <f t="shared" ref="O13891:O13954" si="1088">K13891-J13891</f>
        <v>133</v>
      </c>
      <c r="P13891" t="str">
        <f t="shared" ref="P13891:P13954" si="1089">IF(G13891&gt;I13891,"Overstock",IF(G13891&lt;I13891,"Understock","Balanced"))</f>
        <v>Overstock</v>
      </c>
      <c r="Q13891">
        <f t="shared" si="1085"/>
        <v>0</v>
      </c>
      <c r="R13891" t="str">
        <f t="shared" si="1086"/>
        <v>On Time</v>
      </c>
    </row>
    <row r="13892" spans="1:18" x14ac:dyDescent="0.3">
      <c r="A13892" t="s">
        <v>13927</v>
      </c>
      <c r="B13892" t="s">
        <v>60</v>
      </c>
      <c r="C13892" t="s">
        <v>41</v>
      </c>
      <c r="D13892" t="s">
        <v>29</v>
      </c>
      <c r="E13892" s="1">
        <v>45250</v>
      </c>
      <c r="F13892" s="1">
        <v>45255</v>
      </c>
      <c r="G13892">
        <v>347</v>
      </c>
      <c r="H13892">
        <v>53</v>
      </c>
      <c r="I13892">
        <v>23</v>
      </c>
      <c r="J13892">
        <v>1856</v>
      </c>
      <c r="K13892">
        <v>1985</v>
      </c>
      <c r="L13892" t="s">
        <v>30</v>
      </c>
      <c r="M13892">
        <v>5</v>
      </c>
      <c r="N13892">
        <f t="shared" si="1087"/>
        <v>45655</v>
      </c>
      <c r="O13892">
        <f t="shared" si="1088"/>
        <v>129</v>
      </c>
      <c r="P13892" t="str">
        <f t="shared" si="1089"/>
        <v>Overstock</v>
      </c>
      <c r="Q13892">
        <f t="shared" si="1085"/>
        <v>0</v>
      </c>
      <c r="R13892" t="str">
        <f t="shared" si="1086"/>
        <v>On Time</v>
      </c>
    </row>
    <row r="13893" spans="1:18" x14ac:dyDescent="0.3">
      <c r="A13893" t="s">
        <v>13928</v>
      </c>
      <c r="B13893" t="s">
        <v>21</v>
      </c>
      <c r="C13893" t="s">
        <v>15</v>
      </c>
      <c r="D13893" t="s">
        <v>16</v>
      </c>
      <c r="E13893" s="1">
        <v>45551</v>
      </c>
      <c r="F13893" s="1">
        <v>45558</v>
      </c>
      <c r="G13893">
        <v>241</v>
      </c>
      <c r="H13893">
        <v>77</v>
      </c>
      <c r="I13893">
        <v>241</v>
      </c>
      <c r="J13893">
        <v>1368</v>
      </c>
      <c r="K13893">
        <v>1514</v>
      </c>
      <c r="L13893" t="s">
        <v>34</v>
      </c>
      <c r="M13893">
        <v>7</v>
      </c>
      <c r="N13893">
        <f t="shared" si="1087"/>
        <v>364874</v>
      </c>
      <c r="O13893">
        <f t="shared" si="1088"/>
        <v>146</v>
      </c>
      <c r="P13893" t="str">
        <f t="shared" si="1089"/>
        <v>Balanced</v>
      </c>
      <c r="Q13893">
        <f t="shared" si="1085"/>
        <v>0</v>
      </c>
      <c r="R13893" t="str">
        <f t="shared" si="1086"/>
        <v>On Time</v>
      </c>
    </row>
    <row r="13894" spans="1:18" x14ac:dyDescent="0.3">
      <c r="A13894" t="s">
        <v>13929</v>
      </c>
      <c r="B13894" t="s">
        <v>50</v>
      </c>
      <c r="C13894" t="s">
        <v>33</v>
      </c>
      <c r="D13894" t="s">
        <v>29</v>
      </c>
      <c r="E13894" s="1">
        <v>45114</v>
      </c>
      <c r="F13894" s="1">
        <v>45115</v>
      </c>
      <c r="G13894">
        <v>116</v>
      </c>
      <c r="H13894">
        <v>128</v>
      </c>
      <c r="I13894">
        <v>61</v>
      </c>
      <c r="J13894">
        <v>1940</v>
      </c>
      <c r="K13894">
        <v>2130</v>
      </c>
      <c r="L13894" t="s">
        <v>34</v>
      </c>
      <c r="M13894">
        <v>1</v>
      </c>
      <c r="N13894">
        <f t="shared" si="1087"/>
        <v>129930</v>
      </c>
      <c r="O13894">
        <f t="shared" si="1088"/>
        <v>190</v>
      </c>
      <c r="P13894" t="str">
        <f t="shared" si="1089"/>
        <v>Overstock</v>
      </c>
      <c r="Q13894">
        <f t="shared" si="1085"/>
        <v>0</v>
      </c>
      <c r="R13894" t="str">
        <f t="shared" si="1086"/>
        <v>On Time</v>
      </c>
    </row>
    <row r="13895" spans="1:18" x14ac:dyDescent="0.3">
      <c r="A13895" t="s">
        <v>13930</v>
      </c>
      <c r="B13895" t="s">
        <v>48</v>
      </c>
      <c r="C13895" t="s">
        <v>41</v>
      </c>
      <c r="D13895" t="s">
        <v>23</v>
      </c>
      <c r="E13895" s="1">
        <v>45287</v>
      </c>
      <c r="F13895" s="1">
        <v>45290</v>
      </c>
      <c r="G13895">
        <v>303</v>
      </c>
      <c r="H13895">
        <v>105</v>
      </c>
      <c r="I13895">
        <v>297</v>
      </c>
      <c r="J13895">
        <v>1059</v>
      </c>
      <c r="K13895">
        <v>1453</v>
      </c>
      <c r="L13895" t="s">
        <v>30</v>
      </c>
      <c r="M13895">
        <v>3</v>
      </c>
      <c r="N13895">
        <f t="shared" si="1087"/>
        <v>431541</v>
      </c>
      <c r="O13895">
        <f t="shared" si="1088"/>
        <v>394</v>
      </c>
      <c r="P13895" t="str">
        <f t="shared" si="1089"/>
        <v>Overstock</v>
      </c>
      <c r="Q13895">
        <f t="shared" si="1085"/>
        <v>0</v>
      </c>
      <c r="R13895" t="str">
        <f t="shared" si="1086"/>
        <v>On Time</v>
      </c>
    </row>
    <row r="13896" spans="1:18" x14ac:dyDescent="0.3">
      <c r="A13896" t="s">
        <v>13931</v>
      </c>
      <c r="B13896" t="s">
        <v>60</v>
      </c>
      <c r="C13896" t="s">
        <v>15</v>
      </c>
      <c r="D13896" t="s">
        <v>29</v>
      </c>
      <c r="E13896" s="1">
        <v>45011</v>
      </c>
      <c r="F13896" s="1">
        <v>45015</v>
      </c>
      <c r="G13896">
        <v>289</v>
      </c>
      <c r="H13896">
        <v>91</v>
      </c>
      <c r="I13896">
        <v>240</v>
      </c>
      <c r="J13896">
        <v>887</v>
      </c>
      <c r="K13896">
        <v>1033</v>
      </c>
      <c r="L13896" t="s">
        <v>34</v>
      </c>
      <c r="M13896">
        <v>4</v>
      </c>
      <c r="N13896">
        <f t="shared" si="1087"/>
        <v>247920</v>
      </c>
      <c r="O13896">
        <f t="shared" si="1088"/>
        <v>146</v>
      </c>
      <c r="P13896" t="str">
        <f t="shared" si="1089"/>
        <v>Overstock</v>
      </c>
      <c r="Q13896">
        <f t="shared" si="1085"/>
        <v>0</v>
      </c>
      <c r="R13896" t="str">
        <f t="shared" si="1086"/>
        <v>On Time</v>
      </c>
    </row>
    <row r="13897" spans="1:18" x14ac:dyDescent="0.3">
      <c r="A13897" t="s">
        <v>13932</v>
      </c>
      <c r="B13897" t="s">
        <v>50</v>
      </c>
      <c r="C13897" t="s">
        <v>41</v>
      </c>
      <c r="D13897" t="s">
        <v>29</v>
      </c>
      <c r="E13897" s="1">
        <v>45357</v>
      </c>
      <c r="F13897" s="1">
        <v>45361</v>
      </c>
      <c r="G13897">
        <v>173</v>
      </c>
      <c r="H13897">
        <v>102</v>
      </c>
      <c r="I13897">
        <v>217</v>
      </c>
      <c r="J13897">
        <v>1243</v>
      </c>
      <c r="K13897">
        <v>1573</v>
      </c>
      <c r="L13897" t="s">
        <v>34</v>
      </c>
      <c r="M13897">
        <v>4</v>
      </c>
      <c r="N13897">
        <f t="shared" si="1087"/>
        <v>341341</v>
      </c>
      <c r="O13897">
        <f t="shared" si="1088"/>
        <v>330</v>
      </c>
      <c r="P13897" t="str">
        <f t="shared" si="1089"/>
        <v>Understock</v>
      </c>
      <c r="Q13897">
        <f t="shared" si="1085"/>
        <v>0</v>
      </c>
      <c r="R13897" t="str">
        <f t="shared" si="1086"/>
        <v>On Time</v>
      </c>
    </row>
    <row r="13898" spans="1:18" x14ac:dyDescent="0.3">
      <c r="A13898" t="s">
        <v>13933</v>
      </c>
      <c r="B13898" t="s">
        <v>60</v>
      </c>
      <c r="C13898" t="s">
        <v>22</v>
      </c>
      <c r="D13898" t="s">
        <v>27</v>
      </c>
      <c r="E13898" s="1">
        <v>45509</v>
      </c>
      <c r="F13898" s="1">
        <v>45518</v>
      </c>
      <c r="G13898">
        <v>372</v>
      </c>
      <c r="H13898">
        <v>84</v>
      </c>
      <c r="I13898">
        <v>168</v>
      </c>
      <c r="J13898">
        <v>1280</v>
      </c>
      <c r="K13898">
        <v>1382</v>
      </c>
      <c r="L13898" t="s">
        <v>30</v>
      </c>
      <c r="M13898">
        <v>9</v>
      </c>
      <c r="N13898">
        <f t="shared" si="1087"/>
        <v>232176</v>
      </c>
      <c r="O13898">
        <f t="shared" si="1088"/>
        <v>102</v>
      </c>
      <c r="P13898" t="str">
        <f t="shared" si="1089"/>
        <v>Overstock</v>
      </c>
      <c r="Q13898">
        <f t="shared" si="1085"/>
        <v>0</v>
      </c>
      <c r="R13898" t="str">
        <f t="shared" si="1086"/>
        <v>On Time</v>
      </c>
    </row>
    <row r="13899" spans="1:18" x14ac:dyDescent="0.3">
      <c r="A13899" t="s">
        <v>13934</v>
      </c>
      <c r="B13899" t="s">
        <v>14</v>
      </c>
      <c r="C13899" t="s">
        <v>15</v>
      </c>
      <c r="D13899" t="s">
        <v>27</v>
      </c>
      <c r="E13899" s="1">
        <v>45229</v>
      </c>
      <c r="F13899" s="1">
        <v>45234</v>
      </c>
      <c r="G13899">
        <v>304</v>
      </c>
      <c r="H13899">
        <v>77</v>
      </c>
      <c r="I13899">
        <v>164</v>
      </c>
      <c r="J13899">
        <v>882</v>
      </c>
      <c r="K13899">
        <v>1298</v>
      </c>
      <c r="L13899" t="s">
        <v>17</v>
      </c>
      <c r="M13899">
        <v>5</v>
      </c>
      <c r="N13899">
        <f t="shared" si="1087"/>
        <v>212872</v>
      </c>
      <c r="O13899">
        <f t="shared" si="1088"/>
        <v>416</v>
      </c>
      <c r="P13899" t="str">
        <f t="shared" si="1089"/>
        <v>Overstock</v>
      </c>
      <c r="Q13899">
        <f t="shared" si="1085"/>
        <v>0</v>
      </c>
      <c r="R13899" t="str">
        <f t="shared" si="1086"/>
        <v>On Time</v>
      </c>
    </row>
    <row r="13900" spans="1:18" x14ac:dyDescent="0.3">
      <c r="A13900" t="s">
        <v>13935</v>
      </c>
      <c r="B13900" t="s">
        <v>48</v>
      </c>
      <c r="C13900" t="s">
        <v>15</v>
      </c>
      <c r="D13900" t="s">
        <v>16</v>
      </c>
      <c r="E13900" s="1">
        <v>45328</v>
      </c>
      <c r="F13900" s="1">
        <v>45335</v>
      </c>
      <c r="G13900">
        <v>422</v>
      </c>
      <c r="H13900">
        <v>111</v>
      </c>
      <c r="I13900">
        <v>195</v>
      </c>
      <c r="J13900">
        <v>894</v>
      </c>
      <c r="K13900">
        <v>1198</v>
      </c>
      <c r="L13900" t="s">
        <v>30</v>
      </c>
      <c r="M13900">
        <v>7</v>
      </c>
      <c r="N13900">
        <f t="shared" si="1087"/>
        <v>233610</v>
      </c>
      <c r="O13900">
        <f t="shared" si="1088"/>
        <v>304</v>
      </c>
      <c r="P13900" t="str">
        <f t="shared" si="1089"/>
        <v>Overstock</v>
      </c>
      <c r="Q13900">
        <f t="shared" si="1085"/>
        <v>0</v>
      </c>
      <c r="R13900" t="str">
        <f t="shared" si="1086"/>
        <v>On Time</v>
      </c>
    </row>
    <row r="13901" spans="1:18" x14ac:dyDescent="0.3">
      <c r="A13901" t="s">
        <v>13936</v>
      </c>
      <c r="B13901" t="s">
        <v>32</v>
      </c>
      <c r="C13901" t="s">
        <v>33</v>
      </c>
      <c r="D13901" t="s">
        <v>39</v>
      </c>
      <c r="E13901" s="1">
        <v>45546</v>
      </c>
      <c r="F13901" s="1">
        <v>45549</v>
      </c>
      <c r="G13901">
        <v>75</v>
      </c>
      <c r="H13901">
        <v>92</v>
      </c>
      <c r="I13901">
        <v>165</v>
      </c>
      <c r="J13901">
        <v>564</v>
      </c>
      <c r="K13901">
        <v>857</v>
      </c>
      <c r="L13901" t="s">
        <v>17</v>
      </c>
      <c r="M13901">
        <v>3</v>
      </c>
      <c r="N13901">
        <f t="shared" si="1087"/>
        <v>141405</v>
      </c>
      <c r="O13901">
        <f t="shared" si="1088"/>
        <v>293</v>
      </c>
      <c r="P13901" t="str">
        <f t="shared" si="1089"/>
        <v>Understock</v>
      </c>
      <c r="Q13901">
        <f t="shared" si="1085"/>
        <v>0</v>
      </c>
      <c r="R13901" t="str">
        <f t="shared" si="1086"/>
        <v>On Time</v>
      </c>
    </row>
    <row r="13902" spans="1:18" x14ac:dyDescent="0.3">
      <c r="A13902" t="s">
        <v>13937</v>
      </c>
      <c r="B13902" t="s">
        <v>60</v>
      </c>
      <c r="C13902" t="s">
        <v>33</v>
      </c>
      <c r="D13902" t="s">
        <v>29</v>
      </c>
      <c r="E13902" s="1">
        <v>45156</v>
      </c>
      <c r="F13902" s="1">
        <v>45157</v>
      </c>
      <c r="G13902">
        <v>69</v>
      </c>
      <c r="H13902">
        <v>64</v>
      </c>
      <c r="I13902">
        <v>164</v>
      </c>
      <c r="J13902">
        <v>1630</v>
      </c>
      <c r="K13902">
        <v>2083</v>
      </c>
      <c r="L13902" t="s">
        <v>34</v>
      </c>
      <c r="M13902">
        <v>1</v>
      </c>
      <c r="N13902">
        <f t="shared" si="1087"/>
        <v>341612</v>
      </c>
      <c r="O13902">
        <f t="shared" si="1088"/>
        <v>453</v>
      </c>
      <c r="P13902" t="str">
        <f t="shared" si="1089"/>
        <v>Understock</v>
      </c>
      <c r="Q13902">
        <f t="shared" si="1085"/>
        <v>0</v>
      </c>
      <c r="R13902" t="str">
        <f t="shared" si="1086"/>
        <v>On Time</v>
      </c>
    </row>
    <row r="13903" spans="1:18" x14ac:dyDescent="0.3">
      <c r="A13903" t="s">
        <v>13938</v>
      </c>
      <c r="B13903" t="s">
        <v>52</v>
      </c>
      <c r="C13903" t="s">
        <v>33</v>
      </c>
      <c r="D13903" t="s">
        <v>39</v>
      </c>
      <c r="E13903" s="1">
        <v>45641</v>
      </c>
      <c r="F13903" s="1">
        <v>45648</v>
      </c>
      <c r="G13903">
        <v>312</v>
      </c>
      <c r="H13903">
        <v>90</v>
      </c>
      <c r="I13903">
        <v>219</v>
      </c>
      <c r="J13903">
        <v>1191</v>
      </c>
      <c r="K13903">
        <v>1644</v>
      </c>
      <c r="L13903" t="s">
        <v>30</v>
      </c>
      <c r="M13903">
        <v>7</v>
      </c>
      <c r="N13903">
        <f t="shared" si="1087"/>
        <v>360036</v>
      </c>
      <c r="O13903">
        <f t="shared" si="1088"/>
        <v>453</v>
      </c>
      <c r="P13903" t="str">
        <f t="shared" si="1089"/>
        <v>Overstock</v>
      </c>
      <c r="Q13903">
        <f t="shared" si="1085"/>
        <v>0</v>
      </c>
      <c r="R13903" t="str">
        <f t="shared" si="1086"/>
        <v>On Time</v>
      </c>
    </row>
    <row r="13904" spans="1:18" x14ac:dyDescent="0.3">
      <c r="A13904" t="s">
        <v>13939</v>
      </c>
      <c r="B13904" t="s">
        <v>26</v>
      </c>
      <c r="C13904" t="s">
        <v>22</v>
      </c>
      <c r="D13904" t="s">
        <v>39</v>
      </c>
      <c r="E13904" s="1">
        <v>45302</v>
      </c>
      <c r="F13904" s="1">
        <v>45306</v>
      </c>
      <c r="G13904">
        <v>474</v>
      </c>
      <c r="H13904">
        <v>69</v>
      </c>
      <c r="I13904">
        <v>181</v>
      </c>
      <c r="J13904">
        <v>889</v>
      </c>
      <c r="K13904">
        <v>1197</v>
      </c>
      <c r="L13904" t="s">
        <v>24</v>
      </c>
      <c r="M13904">
        <v>4</v>
      </c>
      <c r="N13904">
        <f t="shared" si="1087"/>
        <v>216657</v>
      </c>
      <c r="O13904">
        <f t="shared" si="1088"/>
        <v>308</v>
      </c>
      <c r="P13904" t="str">
        <f t="shared" si="1089"/>
        <v>Overstock</v>
      </c>
      <c r="Q13904">
        <f t="shared" si="1085"/>
        <v>0</v>
      </c>
      <c r="R13904" t="str">
        <f t="shared" si="1086"/>
        <v>On Time</v>
      </c>
    </row>
    <row r="13905" spans="1:18" x14ac:dyDescent="0.3">
      <c r="A13905" t="s">
        <v>13940</v>
      </c>
      <c r="B13905" t="s">
        <v>60</v>
      </c>
      <c r="C13905" t="s">
        <v>22</v>
      </c>
      <c r="D13905" t="s">
        <v>27</v>
      </c>
      <c r="E13905" s="1">
        <v>45452</v>
      </c>
      <c r="F13905" s="1">
        <v>45459</v>
      </c>
      <c r="G13905">
        <v>337</v>
      </c>
      <c r="H13905">
        <v>127</v>
      </c>
      <c r="I13905">
        <v>212</v>
      </c>
      <c r="J13905">
        <v>325</v>
      </c>
      <c r="K13905">
        <v>635</v>
      </c>
      <c r="L13905" t="s">
        <v>17</v>
      </c>
      <c r="M13905">
        <v>7</v>
      </c>
      <c r="N13905">
        <f t="shared" si="1087"/>
        <v>134620</v>
      </c>
      <c r="O13905">
        <f t="shared" si="1088"/>
        <v>310</v>
      </c>
      <c r="P13905" t="str">
        <f t="shared" si="1089"/>
        <v>Overstock</v>
      </c>
      <c r="Q13905">
        <f t="shared" si="1085"/>
        <v>0</v>
      </c>
      <c r="R13905" t="str">
        <f t="shared" si="1086"/>
        <v>On Time</v>
      </c>
    </row>
    <row r="13906" spans="1:18" x14ac:dyDescent="0.3">
      <c r="A13906" t="s">
        <v>13941</v>
      </c>
      <c r="B13906" t="s">
        <v>32</v>
      </c>
      <c r="C13906" t="s">
        <v>22</v>
      </c>
      <c r="D13906" t="s">
        <v>39</v>
      </c>
      <c r="E13906" s="1">
        <v>45267</v>
      </c>
      <c r="F13906" s="1">
        <v>45277</v>
      </c>
      <c r="G13906">
        <v>450</v>
      </c>
      <c r="H13906">
        <v>72</v>
      </c>
      <c r="I13906">
        <v>169</v>
      </c>
      <c r="J13906">
        <v>532</v>
      </c>
      <c r="K13906">
        <v>825</v>
      </c>
      <c r="L13906" t="s">
        <v>30</v>
      </c>
      <c r="M13906">
        <v>10</v>
      </c>
      <c r="N13906">
        <f t="shared" si="1087"/>
        <v>139425</v>
      </c>
      <c r="O13906">
        <f t="shared" si="1088"/>
        <v>293</v>
      </c>
      <c r="P13906" t="str">
        <f t="shared" si="1089"/>
        <v>Overstock</v>
      </c>
      <c r="Q13906">
        <f t="shared" si="1085"/>
        <v>0</v>
      </c>
      <c r="R13906" t="str">
        <f t="shared" si="1086"/>
        <v>On Time</v>
      </c>
    </row>
    <row r="13907" spans="1:18" x14ac:dyDescent="0.3">
      <c r="A13907" t="s">
        <v>13942</v>
      </c>
      <c r="B13907" t="s">
        <v>52</v>
      </c>
      <c r="C13907" t="s">
        <v>33</v>
      </c>
      <c r="D13907" t="s">
        <v>23</v>
      </c>
      <c r="E13907" s="1">
        <v>45320</v>
      </c>
      <c r="F13907" s="1">
        <v>45321</v>
      </c>
      <c r="G13907">
        <v>219</v>
      </c>
      <c r="H13907">
        <v>107</v>
      </c>
      <c r="I13907">
        <v>219</v>
      </c>
      <c r="J13907">
        <v>1770</v>
      </c>
      <c r="K13907">
        <v>2021</v>
      </c>
      <c r="L13907" t="s">
        <v>17</v>
      </c>
      <c r="M13907">
        <v>1</v>
      </c>
      <c r="N13907">
        <f t="shared" si="1087"/>
        <v>442599</v>
      </c>
      <c r="O13907">
        <f t="shared" si="1088"/>
        <v>251</v>
      </c>
      <c r="P13907" t="str">
        <f t="shared" si="1089"/>
        <v>Balanced</v>
      </c>
      <c r="Q13907">
        <f t="shared" si="1085"/>
        <v>0</v>
      </c>
      <c r="R13907" t="str">
        <f t="shared" si="1086"/>
        <v>On Time</v>
      </c>
    </row>
    <row r="13908" spans="1:18" x14ac:dyDescent="0.3">
      <c r="A13908" t="s">
        <v>13943</v>
      </c>
      <c r="B13908" t="s">
        <v>32</v>
      </c>
      <c r="C13908" t="s">
        <v>41</v>
      </c>
      <c r="D13908" t="s">
        <v>23</v>
      </c>
      <c r="E13908" s="1">
        <v>45109</v>
      </c>
      <c r="F13908" s="1">
        <v>45115</v>
      </c>
      <c r="G13908">
        <v>354</v>
      </c>
      <c r="H13908">
        <v>137</v>
      </c>
      <c r="I13908">
        <v>164</v>
      </c>
      <c r="J13908">
        <v>553</v>
      </c>
      <c r="K13908">
        <v>945</v>
      </c>
      <c r="L13908" t="s">
        <v>24</v>
      </c>
      <c r="M13908">
        <v>6</v>
      </c>
      <c r="N13908">
        <f t="shared" si="1087"/>
        <v>154980</v>
      </c>
      <c r="O13908">
        <f t="shared" si="1088"/>
        <v>392</v>
      </c>
      <c r="P13908" t="str">
        <f t="shared" si="1089"/>
        <v>Overstock</v>
      </c>
      <c r="Q13908">
        <f t="shared" si="1085"/>
        <v>0</v>
      </c>
      <c r="R13908" t="str">
        <f t="shared" si="1086"/>
        <v>On Time</v>
      </c>
    </row>
    <row r="13909" spans="1:18" x14ac:dyDescent="0.3">
      <c r="A13909" t="s">
        <v>13944</v>
      </c>
      <c r="B13909" t="s">
        <v>50</v>
      </c>
      <c r="C13909" t="s">
        <v>15</v>
      </c>
      <c r="D13909" t="s">
        <v>29</v>
      </c>
      <c r="E13909" s="1">
        <v>45409</v>
      </c>
      <c r="F13909" s="1">
        <v>45410</v>
      </c>
      <c r="G13909">
        <v>68</v>
      </c>
      <c r="H13909">
        <v>140</v>
      </c>
      <c r="I13909">
        <v>273</v>
      </c>
      <c r="J13909">
        <v>386</v>
      </c>
      <c r="K13909">
        <v>687</v>
      </c>
      <c r="L13909" t="s">
        <v>24</v>
      </c>
      <c r="M13909">
        <v>1</v>
      </c>
      <c r="N13909">
        <f t="shared" si="1087"/>
        <v>187551</v>
      </c>
      <c r="O13909">
        <f t="shared" si="1088"/>
        <v>301</v>
      </c>
      <c r="P13909" t="str">
        <f t="shared" si="1089"/>
        <v>Understock</v>
      </c>
      <c r="Q13909">
        <f t="shared" si="1085"/>
        <v>0</v>
      </c>
      <c r="R13909" t="str">
        <f t="shared" si="1086"/>
        <v>On Time</v>
      </c>
    </row>
    <row r="13910" spans="1:18" x14ac:dyDescent="0.3">
      <c r="A13910" t="s">
        <v>13945</v>
      </c>
      <c r="B13910" t="s">
        <v>48</v>
      </c>
      <c r="C13910" t="s">
        <v>41</v>
      </c>
      <c r="D13910" t="s">
        <v>39</v>
      </c>
      <c r="E13910" s="1">
        <v>45397</v>
      </c>
      <c r="F13910" s="1">
        <v>45403</v>
      </c>
      <c r="G13910">
        <v>474</v>
      </c>
      <c r="H13910">
        <v>51</v>
      </c>
      <c r="I13910">
        <v>131</v>
      </c>
      <c r="J13910">
        <v>305</v>
      </c>
      <c r="K13910">
        <v>380</v>
      </c>
      <c r="L13910" t="s">
        <v>24</v>
      </c>
      <c r="M13910">
        <v>6</v>
      </c>
      <c r="N13910">
        <f t="shared" si="1087"/>
        <v>49780</v>
      </c>
      <c r="O13910">
        <f t="shared" si="1088"/>
        <v>75</v>
      </c>
      <c r="P13910" t="str">
        <f t="shared" si="1089"/>
        <v>Overstock</v>
      </c>
      <c r="Q13910">
        <f t="shared" si="1085"/>
        <v>0</v>
      </c>
      <c r="R13910" t="str">
        <f t="shared" si="1086"/>
        <v>On Time</v>
      </c>
    </row>
    <row r="13911" spans="1:18" x14ac:dyDescent="0.3">
      <c r="A13911" t="s">
        <v>13946</v>
      </c>
      <c r="B13911" t="s">
        <v>44</v>
      </c>
      <c r="C13911" t="s">
        <v>41</v>
      </c>
      <c r="D13911" t="s">
        <v>16</v>
      </c>
      <c r="E13911" s="1">
        <v>45011</v>
      </c>
      <c r="F13911" s="1">
        <v>45012</v>
      </c>
      <c r="G13911">
        <v>95</v>
      </c>
      <c r="H13911">
        <v>139</v>
      </c>
      <c r="I13911">
        <v>72</v>
      </c>
      <c r="J13911">
        <v>317</v>
      </c>
      <c r="K13911">
        <v>452</v>
      </c>
      <c r="L13911" t="s">
        <v>17</v>
      </c>
      <c r="M13911">
        <v>1</v>
      </c>
      <c r="N13911">
        <f t="shared" si="1087"/>
        <v>32544</v>
      </c>
      <c r="O13911">
        <f t="shared" si="1088"/>
        <v>135</v>
      </c>
      <c r="P13911" t="str">
        <f t="shared" si="1089"/>
        <v>Overstock</v>
      </c>
      <c r="Q13911">
        <f t="shared" si="1085"/>
        <v>0</v>
      </c>
      <c r="R13911" t="str">
        <f t="shared" si="1086"/>
        <v>On Time</v>
      </c>
    </row>
    <row r="13912" spans="1:18" x14ac:dyDescent="0.3">
      <c r="A13912" t="s">
        <v>13947</v>
      </c>
      <c r="B13912" t="s">
        <v>60</v>
      </c>
      <c r="C13912" t="s">
        <v>33</v>
      </c>
      <c r="D13912" t="s">
        <v>16</v>
      </c>
      <c r="E13912" s="1">
        <v>45171</v>
      </c>
      <c r="F13912" s="1">
        <v>45178</v>
      </c>
      <c r="G13912">
        <v>145</v>
      </c>
      <c r="H13912">
        <v>117</v>
      </c>
      <c r="I13912">
        <v>51</v>
      </c>
      <c r="J13912">
        <v>214</v>
      </c>
      <c r="K13912">
        <v>572</v>
      </c>
      <c r="L13912" t="s">
        <v>24</v>
      </c>
      <c r="M13912">
        <v>7</v>
      </c>
      <c r="N13912">
        <f t="shared" si="1087"/>
        <v>29172</v>
      </c>
      <c r="O13912">
        <f t="shared" si="1088"/>
        <v>358</v>
      </c>
      <c r="P13912" t="str">
        <f t="shared" si="1089"/>
        <v>Overstock</v>
      </c>
      <c r="Q13912">
        <f t="shared" si="1085"/>
        <v>0</v>
      </c>
      <c r="R13912" t="str">
        <f t="shared" si="1086"/>
        <v>On Time</v>
      </c>
    </row>
    <row r="13913" spans="1:18" x14ac:dyDescent="0.3">
      <c r="A13913" t="s">
        <v>13948</v>
      </c>
      <c r="B13913" t="s">
        <v>52</v>
      </c>
      <c r="C13913" t="s">
        <v>22</v>
      </c>
      <c r="D13913" t="s">
        <v>29</v>
      </c>
      <c r="E13913" s="1">
        <v>45398</v>
      </c>
      <c r="F13913" s="1">
        <v>45402</v>
      </c>
      <c r="G13913">
        <v>32</v>
      </c>
      <c r="H13913">
        <v>87</v>
      </c>
      <c r="I13913">
        <v>67</v>
      </c>
      <c r="J13913">
        <v>378</v>
      </c>
      <c r="K13913">
        <v>743</v>
      </c>
      <c r="L13913" t="s">
        <v>30</v>
      </c>
      <c r="M13913">
        <v>4</v>
      </c>
      <c r="N13913">
        <f t="shared" si="1087"/>
        <v>49781</v>
      </c>
      <c r="O13913">
        <f t="shared" si="1088"/>
        <v>365</v>
      </c>
      <c r="P13913" t="str">
        <f t="shared" si="1089"/>
        <v>Understock</v>
      </c>
      <c r="Q13913">
        <f t="shared" si="1085"/>
        <v>0</v>
      </c>
      <c r="R13913" t="str">
        <f t="shared" si="1086"/>
        <v>On Time</v>
      </c>
    </row>
    <row r="13914" spans="1:18" x14ac:dyDescent="0.3">
      <c r="A13914" t="s">
        <v>13949</v>
      </c>
      <c r="B13914" t="s">
        <v>21</v>
      </c>
      <c r="C13914" t="s">
        <v>41</v>
      </c>
      <c r="D13914" t="s">
        <v>29</v>
      </c>
      <c r="E13914" s="1">
        <v>45183</v>
      </c>
      <c r="F13914" s="1">
        <v>45186</v>
      </c>
      <c r="G13914">
        <v>447</v>
      </c>
      <c r="H13914">
        <v>122</v>
      </c>
      <c r="I13914">
        <v>151</v>
      </c>
      <c r="J13914">
        <v>1803</v>
      </c>
      <c r="K13914">
        <v>2052</v>
      </c>
      <c r="L13914" t="s">
        <v>19</v>
      </c>
      <c r="M13914">
        <v>3</v>
      </c>
      <c r="N13914">
        <f t="shared" si="1087"/>
        <v>309852</v>
      </c>
      <c r="O13914">
        <f t="shared" si="1088"/>
        <v>249</v>
      </c>
      <c r="P13914" t="str">
        <f t="shared" si="1089"/>
        <v>Overstock</v>
      </c>
      <c r="Q13914">
        <f t="shared" si="1085"/>
        <v>0</v>
      </c>
      <c r="R13914" t="str">
        <f t="shared" si="1086"/>
        <v>On Time</v>
      </c>
    </row>
    <row r="13915" spans="1:18" x14ac:dyDescent="0.3">
      <c r="A13915" t="s">
        <v>13950</v>
      </c>
      <c r="B13915" t="s">
        <v>48</v>
      </c>
      <c r="C13915" t="s">
        <v>22</v>
      </c>
      <c r="D13915" t="s">
        <v>23</v>
      </c>
      <c r="E13915" s="1">
        <v>45086</v>
      </c>
      <c r="F13915" s="1">
        <v>45096</v>
      </c>
      <c r="G13915">
        <v>229</v>
      </c>
      <c r="H13915">
        <v>77</v>
      </c>
      <c r="I13915">
        <v>74</v>
      </c>
      <c r="J13915">
        <v>1012</v>
      </c>
      <c r="K13915">
        <v>1168</v>
      </c>
      <c r="L13915" t="s">
        <v>30</v>
      </c>
      <c r="M13915">
        <v>10</v>
      </c>
      <c r="N13915">
        <f t="shared" si="1087"/>
        <v>86432</v>
      </c>
      <c r="O13915">
        <f t="shared" si="1088"/>
        <v>156</v>
      </c>
      <c r="P13915" t="str">
        <f t="shared" si="1089"/>
        <v>Overstock</v>
      </c>
      <c r="Q13915">
        <f t="shared" si="1085"/>
        <v>0</v>
      </c>
      <c r="R13915" t="str">
        <f t="shared" si="1086"/>
        <v>On Time</v>
      </c>
    </row>
    <row r="13916" spans="1:18" x14ac:dyDescent="0.3">
      <c r="A13916" t="s">
        <v>13951</v>
      </c>
      <c r="B13916" t="s">
        <v>44</v>
      </c>
      <c r="C13916" t="s">
        <v>22</v>
      </c>
      <c r="D13916" t="s">
        <v>16</v>
      </c>
      <c r="E13916" s="1">
        <v>45509</v>
      </c>
      <c r="F13916" s="1">
        <v>45519</v>
      </c>
      <c r="G13916">
        <v>213</v>
      </c>
      <c r="H13916">
        <v>142</v>
      </c>
      <c r="I13916">
        <v>12</v>
      </c>
      <c r="J13916">
        <v>440</v>
      </c>
      <c r="K13916">
        <v>751</v>
      </c>
      <c r="L13916" t="s">
        <v>34</v>
      </c>
      <c r="M13916">
        <v>10</v>
      </c>
      <c r="N13916">
        <f t="shared" si="1087"/>
        <v>9012</v>
      </c>
      <c r="O13916">
        <f t="shared" si="1088"/>
        <v>311</v>
      </c>
      <c r="P13916" t="str">
        <f t="shared" si="1089"/>
        <v>Overstock</v>
      </c>
      <c r="Q13916">
        <f t="shared" si="1085"/>
        <v>0</v>
      </c>
      <c r="R13916" t="str">
        <f t="shared" si="1086"/>
        <v>On Time</v>
      </c>
    </row>
    <row r="13917" spans="1:18" x14ac:dyDescent="0.3">
      <c r="A13917" t="s">
        <v>13952</v>
      </c>
      <c r="B13917" t="s">
        <v>14</v>
      </c>
      <c r="C13917" t="s">
        <v>41</v>
      </c>
      <c r="D13917" t="s">
        <v>29</v>
      </c>
      <c r="E13917" s="1">
        <v>45404</v>
      </c>
      <c r="F13917" s="1">
        <v>45411</v>
      </c>
      <c r="G13917">
        <v>417</v>
      </c>
      <c r="H13917">
        <v>76</v>
      </c>
      <c r="I13917">
        <v>85</v>
      </c>
      <c r="J13917">
        <v>1640</v>
      </c>
      <c r="K13917">
        <v>2108</v>
      </c>
      <c r="L13917" t="s">
        <v>19</v>
      </c>
      <c r="M13917">
        <v>7</v>
      </c>
      <c r="N13917">
        <f t="shared" si="1087"/>
        <v>179180</v>
      </c>
      <c r="O13917">
        <f t="shared" si="1088"/>
        <v>468</v>
      </c>
      <c r="P13917" t="str">
        <f t="shared" si="1089"/>
        <v>Overstock</v>
      </c>
      <c r="Q13917">
        <f t="shared" si="1085"/>
        <v>0</v>
      </c>
      <c r="R13917" t="str">
        <f t="shared" si="1086"/>
        <v>On Time</v>
      </c>
    </row>
    <row r="13918" spans="1:18" x14ac:dyDescent="0.3">
      <c r="A13918" t="s">
        <v>13953</v>
      </c>
      <c r="B13918" t="s">
        <v>14</v>
      </c>
      <c r="C13918" t="s">
        <v>22</v>
      </c>
      <c r="D13918" t="s">
        <v>39</v>
      </c>
      <c r="E13918" s="1">
        <v>45000</v>
      </c>
      <c r="F13918" s="1">
        <v>45002</v>
      </c>
      <c r="G13918">
        <v>369</v>
      </c>
      <c r="H13918">
        <v>119</v>
      </c>
      <c r="I13918">
        <v>280</v>
      </c>
      <c r="J13918">
        <v>1642</v>
      </c>
      <c r="K13918">
        <v>1814</v>
      </c>
      <c r="L13918" t="s">
        <v>19</v>
      </c>
      <c r="M13918">
        <v>2</v>
      </c>
      <c r="N13918">
        <f t="shared" si="1087"/>
        <v>507920</v>
      </c>
      <c r="O13918">
        <f t="shared" si="1088"/>
        <v>172</v>
      </c>
      <c r="P13918" t="str">
        <f t="shared" si="1089"/>
        <v>Overstock</v>
      </c>
      <c r="Q13918">
        <f t="shared" si="1085"/>
        <v>0</v>
      </c>
      <c r="R13918" t="str">
        <f t="shared" si="1086"/>
        <v>On Time</v>
      </c>
    </row>
    <row r="13919" spans="1:18" x14ac:dyDescent="0.3">
      <c r="A13919" t="s">
        <v>13954</v>
      </c>
      <c r="B13919" t="s">
        <v>52</v>
      </c>
      <c r="C13919" t="s">
        <v>41</v>
      </c>
      <c r="D13919" t="s">
        <v>39</v>
      </c>
      <c r="E13919" s="1">
        <v>45589</v>
      </c>
      <c r="F13919" s="1">
        <v>45593</v>
      </c>
      <c r="G13919">
        <v>111</v>
      </c>
      <c r="H13919">
        <v>98</v>
      </c>
      <c r="I13919">
        <v>272</v>
      </c>
      <c r="J13919">
        <v>1366</v>
      </c>
      <c r="K13919">
        <v>1862</v>
      </c>
      <c r="L13919" t="s">
        <v>24</v>
      </c>
      <c r="M13919">
        <v>4</v>
      </c>
      <c r="N13919">
        <f t="shared" si="1087"/>
        <v>506464</v>
      </c>
      <c r="O13919">
        <f t="shared" si="1088"/>
        <v>496</v>
      </c>
      <c r="P13919" t="str">
        <f t="shared" si="1089"/>
        <v>Understock</v>
      </c>
      <c r="Q13919">
        <f t="shared" si="1085"/>
        <v>0</v>
      </c>
      <c r="R13919" t="str">
        <f t="shared" si="1086"/>
        <v>On Time</v>
      </c>
    </row>
    <row r="13920" spans="1:18" x14ac:dyDescent="0.3">
      <c r="A13920" t="s">
        <v>13955</v>
      </c>
      <c r="B13920" t="s">
        <v>38</v>
      </c>
      <c r="C13920" t="s">
        <v>41</v>
      </c>
      <c r="D13920" t="s">
        <v>23</v>
      </c>
      <c r="E13920" s="1">
        <v>45025</v>
      </c>
      <c r="F13920" s="1">
        <v>45027</v>
      </c>
      <c r="G13920">
        <v>481</v>
      </c>
      <c r="H13920">
        <v>66</v>
      </c>
      <c r="I13920">
        <v>212</v>
      </c>
      <c r="J13920">
        <v>558</v>
      </c>
      <c r="K13920">
        <v>712</v>
      </c>
      <c r="L13920" t="s">
        <v>34</v>
      </c>
      <c r="M13920">
        <v>2</v>
      </c>
      <c r="N13920">
        <f t="shared" si="1087"/>
        <v>150944</v>
      </c>
      <c r="O13920">
        <f t="shared" si="1088"/>
        <v>154</v>
      </c>
      <c r="P13920" t="str">
        <f t="shared" si="1089"/>
        <v>Overstock</v>
      </c>
      <c r="Q13920">
        <f t="shared" si="1085"/>
        <v>0</v>
      </c>
      <c r="R13920" t="str">
        <f t="shared" si="1086"/>
        <v>On Time</v>
      </c>
    </row>
    <row r="13921" spans="1:18" x14ac:dyDescent="0.3">
      <c r="A13921" t="s">
        <v>13956</v>
      </c>
      <c r="B13921" t="s">
        <v>48</v>
      </c>
      <c r="C13921" t="s">
        <v>41</v>
      </c>
      <c r="D13921" t="s">
        <v>23</v>
      </c>
      <c r="E13921" s="1">
        <v>45609</v>
      </c>
      <c r="F13921" s="1">
        <v>45613</v>
      </c>
      <c r="G13921">
        <v>292</v>
      </c>
      <c r="H13921">
        <v>141</v>
      </c>
      <c r="I13921">
        <v>191</v>
      </c>
      <c r="J13921">
        <v>1567</v>
      </c>
      <c r="K13921">
        <v>1855</v>
      </c>
      <c r="L13921" t="s">
        <v>30</v>
      </c>
      <c r="M13921">
        <v>4</v>
      </c>
      <c r="N13921">
        <f t="shared" si="1087"/>
        <v>354305</v>
      </c>
      <c r="O13921">
        <f t="shared" si="1088"/>
        <v>288</v>
      </c>
      <c r="P13921" t="str">
        <f t="shared" si="1089"/>
        <v>Overstock</v>
      </c>
      <c r="Q13921">
        <f t="shared" si="1085"/>
        <v>0</v>
      </c>
      <c r="R13921" t="str">
        <f t="shared" si="1086"/>
        <v>On Time</v>
      </c>
    </row>
    <row r="13922" spans="1:18" x14ac:dyDescent="0.3">
      <c r="A13922" t="s">
        <v>13957</v>
      </c>
      <c r="B13922" t="s">
        <v>38</v>
      </c>
      <c r="C13922" t="s">
        <v>22</v>
      </c>
      <c r="D13922" t="s">
        <v>16</v>
      </c>
      <c r="E13922" s="1">
        <v>45325</v>
      </c>
      <c r="F13922" s="1">
        <v>45330</v>
      </c>
      <c r="G13922">
        <v>105</v>
      </c>
      <c r="H13922">
        <v>72</v>
      </c>
      <c r="I13922">
        <v>215</v>
      </c>
      <c r="J13922">
        <v>940</v>
      </c>
      <c r="K13922">
        <v>1279</v>
      </c>
      <c r="L13922" t="s">
        <v>30</v>
      </c>
      <c r="M13922">
        <v>5</v>
      </c>
      <c r="N13922">
        <f t="shared" si="1087"/>
        <v>274985</v>
      </c>
      <c r="O13922">
        <f t="shared" si="1088"/>
        <v>339</v>
      </c>
      <c r="P13922" t="str">
        <f t="shared" si="1089"/>
        <v>Understock</v>
      </c>
      <c r="Q13922">
        <f t="shared" si="1085"/>
        <v>0</v>
      </c>
      <c r="R13922" t="str">
        <f t="shared" si="1086"/>
        <v>On Time</v>
      </c>
    </row>
    <row r="13923" spans="1:18" x14ac:dyDescent="0.3">
      <c r="A13923" t="s">
        <v>13958</v>
      </c>
      <c r="B13923" t="s">
        <v>44</v>
      </c>
      <c r="C13923" t="s">
        <v>22</v>
      </c>
      <c r="D13923" t="s">
        <v>29</v>
      </c>
      <c r="E13923" s="1">
        <v>45128</v>
      </c>
      <c r="F13923" s="1">
        <v>45135</v>
      </c>
      <c r="G13923">
        <v>368</v>
      </c>
      <c r="H13923">
        <v>79</v>
      </c>
      <c r="I13923">
        <v>236</v>
      </c>
      <c r="J13923">
        <v>381</v>
      </c>
      <c r="K13923">
        <v>615</v>
      </c>
      <c r="L13923" t="s">
        <v>17</v>
      </c>
      <c r="M13923">
        <v>7</v>
      </c>
      <c r="N13923">
        <f t="shared" si="1087"/>
        <v>145140</v>
      </c>
      <c r="O13923">
        <f t="shared" si="1088"/>
        <v>234</v>
      </c>
      <c r="P13923" t="str">
        <f t="shared" si="1089"/>
        <v>Overstock</v>
      </c>
      <c r="Q13923">
        <f t="shared" si="1085"/>
        <v>0</v>
      </c>
      <c r="R13923" t="str">
        <f t="shared" si="1086"/>
        <v>On Time</v>
      </c>
    </row>
    <row r="13924" spans="1:18" x14ac:dyDescent="0.3">
      <c r="A13924" t="s">
        <v>13959</v>
      </c>
      <c r="B13924" t="s">
        <v>44</v>
      </c>
      <c r="C13924" t="s">
        <v>15</v>
      </c>
      <c r="D13924" t="s">
        <v>29</v>
      </c>
      <c r="E13924" s="1">
        <v>45254</v>
      </c>
      <c r="F13924" s="1">
        <v>45255</v>
      </c>
      <c r="G13924">
        <v>8</v>
      </c>
      <c r="H13924">
        <v>126</v>
      </c>
      <c r="I13924">
        <v>46</v>
      </c>
      <c r="J13924">
        <v>1185</v>
      </c>
      <c r="K13924">
        <v>1349</v>
      </c>
      <c r="L13924" t="s">
        <v>24</v>
      </c>
      <c r="M13924">
        <v>1</v>
      </c>
      <c r="N13924">
        <f t="shared" si="1087"/>
        <v>62054</v>
      </c>
      <c r="O13924">
        <f t="shared" si="1088"/>
        <v>164</v>
      </c>
      <c r="P13924" t="str">
        <f t="shared" si="1089"/>
        <v>Understock</v>
      </c>
      <c r="Q13924">
        <f t="shared" si="1085"/>
        <v>0</v>
      </c>
      <c r="R13924" t="str">
        <f t="shared" si="1086"/>
        <v>On Time</v>
      </c>
    </row>
    <row r="13925" spans="1:18" x14ac:dyDescent="0.3">
      <c r="A13925" t="s">
        <v>13960</v>
      </c>
      <c r="B13925" t="s">
        <v>21</v>
      </c>
      <c r="C13925" t="s">
        <v>33</v>
      </c>
      <c r="D13925" t="s">
        <v>16</v>
      </c>
      <c r="E13925" s="1">
        <v>45626</v>
      </c>
      <c r="F13925" s="1">
        <v>45634</v>
      </c>
      <c r="G13925">
        <v>174</v>
      </c>
      <c r="H13925">
        <v>121</v>
      </c>
      <c r="I13925">
        <v>77</v>
      </c>
      <c r="J13925">
        <v>416</v>
      </c>
      <c r="K13925">
        <v>486</v>
      </c>
      <c r="L13925" t="s">
        <v>34</v>
      </c>
      <c r="M13925">
        <v>8</v>
      </c>
      <c r="N13925">
        <f t="shared" si="1087"/>
        <v>37422</v>
      </c>
      <c r="O13925">
        <f t="shared" si="1088"/>
        <v>70</v>
      </c>
      <c r="P13925" t="str">
        <f t="shared" si="1089"/>
        <v>Overstock</v>
      </c>
      <c r="Q13925">
        <f t="shared" si="1085"/>
        <v>0</v>
      </c>
      <c r="R13925" t="str">
        <f t="shared" si="1086"/>
        <v>On Time</v>
      </c>
    </row>
    <row r="13926" spans="1:18" x14ac:dyDescent="0.3">
      <c r="A13926" t="s">
        <v>13961</v>
      </c>
      <c r="B13926" t="s">
        <v>44</v>
      </c>
      <c r="C13926" t="s">
        <v>15</v>
      </c>
      <c r="D13926" t="s">
        <v>16</v>
      </c>
      <c r="E13926" s="1">
        <v>45116</v>
      </c>
      <c r="F13926" s="1">
        <v>45124</v>
      </c>
      <c r="G13926">
        <v>438</v>
      </c>
      <c r="H13926">
        <v>81</v>
      </c>
      <c r="I13926">
        <v>184</v>
      </c>
      <c r="J13926">
        <v>1829</v>
      </c>
      <c r="K13926">
        <v>2178</v>
      </c>
      <c r="L13926" t="s">
        <v>30</v>
      </c>
      <c r="M13926">
        <v>8</v>
      </c>
      <c r="N13926">
        <f t="shared" si="1087"/>
        <v>400752</v>
      </c>
      <c r="O13926">
        <f t="shared" si="1088"/>
        <v>349</v>
      </c>
      <c r="P13926" t="str">
        <f t="shared" si="1089"/>
        <v>Overstock</v>
      </c>
      <c r="Q13926">
        <f t="shared" si="1085"/>
        <v>0</v>
      </c>
      <c r="R13926" t="str">
        <f t="shared" si="1086"/>
        <v>On Time</v>
      </c>
    </row>
    <row r="13927" spans="1:18" x14ac:dyDescent="0.3">
      <c r="A13927" t="s">
        <v>13962</v>
      </c>
      <c r="B13927" t="s">
        <v>26</v>
      </c>
      <c r="C13927" t="s">
        <v>33</v>
      </c>
      <c r="D13927" t="s">
        <v>23</v>
      </c>
      <c r="E13927" s="1">
        <v>45108</v>
      </c>
      <c r="F13927" s="1">
        <v>45116</v>
      </c>
      <c r="G13927">
        <v>21</v>
      </c>
      <c r="H13927">
        <v>134</v>
      </c>
      <c r="I13927">
        <v>176</v>
      </c>
      <c r="J13927">
        <v>1646</v>
      </c>
      <c r="K13927">
        <v>2139</v>
      </c>
      <c r="L13927" t="s">
        <v>24</v>
      </c>
      <c r="M13927">
        <v>8</v>
      </c>
      <c r="N13927">
        <f t="shared" si="1087"/>
        <v>376464</v>
      </c>
      <c r="O13927">
        <f t="shared" si="1088"/>
        <v>493</v>
      </c>
      <c r="P13927" t="str">
        <f t="shared" si="1089"/>
        <v>Understock</v>
      </c>
      <c r="Q13927">
        <f t="shared" si="1085"/>
        <v>0</v>
      </c>
      <c r="R13927" t="str">
        <f t="shared" si="1086"/>
        <v>On Time</v>
      </c>
    </row>
    <row r="13928" spans="1:18" x14ac:dyDescent="0.3">
      <c r="A13928" t="s">
        <v>13963</v>
      </c>
      <c r="B13928" t="s">
        <v>26</v>
      </c>
      <c r="C13928" t="s">
        <v>22</v>
      </c>
      <c r="D13928" t="s">
        <v>29</v>
      </c>
      <c r="E13928" s="1">
        <v>45642</v>
      </c>
      <c r="F13928" s="1">
        <v>45649</v>
      </c>
      <c r="G13928">
        <v>204</v>
      </c>
      <c r="H13928">
        <v>119</v>
      </c>
      <c r="I13928">
        <v>263</v>
      </c>
      <c r="J13928">
        <v>861</v>
      </c>
      <c r="K13928">
        <v>1055</v>
      </c>
      <c r="L13928" t="s">
        <v>34</v>
      </c>
      <c r="M13928">
        <v>7</v>
      </c>
      <c r="N13928">
        <f t="shared" si="1087"/>
        <v>277465</v>
      </c>
      <c r="O13928">
        <f t="shared" si="1088"/>
        <v>194</v>
      </c>
      <c r="P13928" t="str">
        <f t="shared" si="1089"/>
        <v>Understock</v>
      </c>
      <c r="Q13928">
        <f t="shared" si="1085"/>
        <v>0</v>
      </c>
      <c r="R13928" t="str">
        <f t="shared" si="1086"/>
        <v>On Time</v>
      </c>
    </row>
    <row r="13929" spans="1:18" x14ac:dyDescent="0.3">
      <c r="A13929" t="s">
        <v>13964</v>
      </c>
      <c r="B13929" t="s">
        <v>44</v>
      </c>
      <c r="C13929" t="s">
        <v>33</v>
      </c>
      <c r="D13929" t="s">
        <v>16</v>
      </c>
      <c r="E13929" s="1">
        <v>45212</v>
      </c>
      <c r="F13929" s="1">
        <v>45218</v>
      </c>
      <c r="G13929">
        <v>132</v>
      </c>
      <c r="H13929">
        <v>116</v>
      </c>
      <c r="I13929">
        <v>129</v>
      </c>
      <c r="J13929">
        <v>1151</v>
      </c>
      <c r="K13929">
        <v>1512</v>
      </c>
      <c r="L13929" t="s">
        <v>34</v>
      </c>
      <c r="M13929">
        <v>6</v>
      </c>
      <c r="N13929">
        <f t="shared" si="1087"/>
        <v>195048</v>
      </c>
      <c r="O13929">
        <f t="shared" si="1088"/>
        <v>361</v>
      </c>
      <c r="P13929" t="str">
        <f t="shared" si="1089"/>
        <v>Overstock</v>
      </c>
      <c r="Q13929">
        <f t="shared" si="1085"/>
        <v>0</v>
      </c>
      <c r="R13929" t="str">
        <f t="shared" si="1086"/>
        <v>On Time</v>
      </c>
    </row>
    <row r="13930" spans="1:18" x14ac:dyDescent="0.3">
      <c r="A13930" t="s">
        <v>13965</v>
      </c>
      <c r="B13930" t="s">
        <v>44</v>
      </c>
      <c r="C13930" t="s">
        <v>33</v>
      </c>
      <c r="D13930" t="s">
        <v>29</v>
      </c>
      <c r="E13930" s="1">
        <v>45114</v>
      </c>
      <c r="F13930" s="1">
        <v>45120</v>
      </c>
      <c r="G13930">
        <v>436</v>
      </c>
      <c r="H13930">
        <v>83</v>
      </c>
      <c r="I13930">
        <v>244</v>
      </c>
      <c r="J13930">
        <v>1850</v>
      </c>
      <c r="K13930">
        <v>1975</v>
      </c>
      <c r="L13930" t="s">
        <v>24</v>
      </c>
      <c r="M13930">
        <v>6</v>
      </c>
      <c r="N13930">
        <f t="shared" si="1087"/>
        <v>481900</v>
      </c>
      <c r="O13930">
        <f t="shared" si="1088"/>
        <v>125</v>
      </c>
      <c r="P13930" t="str">
        <f t="shared" si="1089"/>
        <v>Overstock</v>
      </c>
      <c r="Q13930">
        <f t="shared" si="1085"/>
        <v>0</v>
      </c>
      <c r="R13930" t="str">
        <f t="shared" si="1086"/>
        <v>On Time</v>
      </c>
    </row>
    <row r="13931" spans="1:18" x14ac:dyDescent="0.3">
      <c r="A13931" t="s">
        <v>13966</v>
      </c>
      <c r="B13931" t="s">
        <v>44</v>
      </c>
      <c r="C13931" t="s">
        <v>41</v>
      </c>
      <c r="D13931" t="s">
        <v>16</v>
      </c>
      <c r="E13931" s="1">
        <v>45424</v>
      </c>
      <c r="F13931" s="1">
        <v>45433</v>
      </c>
      <c r="G13931">
        <v>190</v>
      </c>
      <c r="H13931">
        <v>97</v>
      </c>
      <c r="I13931">
        <v>12</v>
      </c>
      <c r="J13931">
        <v>215</v>
      </c>
      <c r="K13931">
        <v>265</v>
      </c>
      <c r="L13931" t="s">
        <v>19</v>
      </c>
      <c r="M13931">
        <v>9</v>
      </c>
      <c r="N13931">
        <f t="shared" si="1087"/>
        <v>3180</v>
      </c>
      <c r="O13931">
        <f t="shared" si="1088"/>
        <v>50</v>
      </c>
      <c r="P13931" t="str">
        <f t="shared" si="1089"/>
        <v>Overstock</v>
      </c>
      <c r="Q13931">
        <f t="shared" si="1085"/>
        <v>0</v>
      </c>
      <c r="R13931" t="str">
        <f t="shared" si="1086"/>
        <v>On Time</v>
      </c>
    </row>
    <row r="13932" spans="1:18" x14ac:dyDescent="0.3">
      <c r="A13932" t="s">
        <v>13967</v>
      </c>
      <c r="B13932" t="s">
        <v>21</v>
      </c>
      <c r="C13932" t="s">
        <v>33</v>
      </c>
      <c r="D13932" t="s">
        <v>23</v>
      </c>
      <c r="E13932" s="1">
        <v>45065</v>
      </c>
      <c r="F13932" s="1">
        <v>45071</v>
      </c>
      <c r="G13932">
        <v>123</v>
      </c>
      <c r="H13932">
        <v>104</v>
      </c>
      <c r="I13932">
        <v>49</v>
      </c>
      <c r="J13932">
        <v>455</v>
      </c>
      <c r="K13932">
        <v>833</v>
      </c>
      <c r="L13932" t="s">
        <v>34</v>
      </c>
      <c r="M13932">
        <v>6</v>
      </c>
      <c r="N13932">
        <f t="shared" si="1087"/>
        <v>40817</v>
      </c>
      <c r="O13932">
        <f t="shared" si="1088"/>
        <v>378</v>
      </c>
      <c r="P13932" t="str">
        <f t="shared" si="1089"/>
        <v>Overstock</v>
      </c>
      <c r="Q13932">
        <f t="shared" si="1085"/>
        <v>0</v>
      </c>
      <c r="R13932" t="str">
        <f t="shared" si="1086"/>
        <v>On Time</v>
      </c>
    </row>
    <row r="13933" spans="1:18" x14ac:dyDescent="0.3">
      <c r="A13933" t="s">
        <v>13968</v>
      </c>
      <c r="B13933" t="s">
        <v>21</v>
      </c>
      <c r="C13933" t="s">
        <v>15</v>
      </c>
      <c r="D13933" t="s">
        <v>27</v>
      </c>
      <c r="E13933" s="1">
        <v>45543</v>
      </c>
      <c r="F13933" s="1">
        <v>45544</v>
      </c>
      <c r="G13933">
        <v>291</v>
      </c>
      <c r="H13933">
        <v>123</v>
      </c>
      <c r="I13933">
        <v>155</v>
      </c>
      <c r="J13933">
        <v>1144</v>
      </c>
      <c r="K13933">
        <v>1643</v>
      </c>
      <c r="L13933" t="s">
        <v>17</v>
      </c>
      <c r="M13933">
        <v>1</v>
      </c>
      <c r="N13933">
        <f t="shared" si="1087"/>
        <v>254665</v>
      </c>
      <c r="O13933">
        <f t="shared" si="1088"/>
        <v>499</v>
      </c>
      <c r="P13933" t="str">
        <f t="shared" si="1089"/>
        <v>Overstock</v>
      </c>
      <c r="Q13933">
        <f t="shared" si="1085"/>
        <v>0</v>
      </c>
      <c r="R13933" t="str">
        <f t="shared" si="1086"/>
        <v>On Time</v>
      </c>
    </row>
    <row r="13934" spans="1:18" x14ac:dyDescent="0.3">
      <c r="A13934" t="s">
        <v>13969</v>
      </c>
      <c r="B13934" t="s">
        <v>44</v>
      </c>
      <c r="C13934" t="s">
        <v>33</v>
      </c>
      <c r="D13934" t="s">
        <v>29</v>
      </c>
      <c r="E13934" s="1">
        <v>45432</v>
      </c>
      <c r="F13934" s="1">
        <v>45441</v>
      </c>
      <c r="G13934">
        <v>186</v>
      </c>
      <c r="H13934">
        <v>93</v>
      </c>
      <c r="I13934">
        <v>119</v>
      </c>
      <c r="J13934">
        <v>407</v>
      </c>
      <c r="K13934">
        <v>692</v>
      </c>
      <c r="L13934" t="s">
        <v>30</v>
      </c>
      <c r="M13934">
        <v>9</v>
      </c>
      <c r="N13934">
        <f t="shared" si="1087"/>
        <v>82348</v>
      </c>
      <c r="O13934">
        <f t="shared" si="1088"/>
        <v>285</v>
      </c>
      <c r="P13934" t="str">
        <f t="shared" si="1089"/>
        <v>Overstock</v>
      </c>
      <c r="Q13934">
        <f t="shared" si="1085"/>
        <v>0</v>
      </c>
      <c r="R13934" t="str">
        <f t="shared" si="1086"/>
        <v>On Time</v>
      </c>
    </row>
    <row r="13935" spans="1:18" x14ac:dyDescent="0.3">
      <c r="A13935" t="s">
        <v>13970</v>
      </c>
      <c r="B13935" t="s">
        <v>48</v>
      </c>
      <c r="C13935" t="s">
        <v>33</v>
      </c>
      <c r="D13935" t="s">
        <v>27</v>
      </c>
      <c r="E13935" s="1">
        <v>45257</v>
      </c>
      <c r="F13935" s="1">
        <v>45267</v>
      </c>
      <c r="G13935">
        <v>492</v>
      </c>
      <c r="H13935">
        <v>65</v>
      </c>
      <c r="I13935">
        <v>176</v>
      </c>
      <c r="J13935">
        <v>532</v>
      </c>
      <c r="K13935">
        <v>1026</v>
      </c>
      <c r="L13935" t="s">
        <v>30</v>
      </c>
      <c r="M13935">
        <v>10</v>
      </c>
      <c r="N13935">
        <f t="shared" si="1087"/>
        <v>180576</v>
      </c>
      <c r="O13935">
        <f t="shared" si="1088"/>
        <v>494</v>
      </c>
      <c r="P13935" t="str">
        <f t="shared" si="1089"/>
        <v>Overstock</v>
      </c>
      <c r="Q13935">
        <f t="shared" si="1085"/>
        <v>0</v>
      </c>
      <c r="R13935" t="str">
        <f t="shared" si="1086"/>
        <v>On Time</v>
      </c>
    </row>
    <row r="13936" spans="1:18" x14ac:dyDescent="0.3">
      <c r="A13936" t="s">
        <v>13971</v>
      </c>
      <c r="B13936" t="s">
        <v>14</v>
      </c>
      <c r="C13936" t="s">
        <v>15</v>
      </c>
      <c r="D13936" t="s">
        <v>27</v>
      </c>
      <c r="E13936" s="1">
        <v>45500</v>
      </c>
      <c r="F13936" s="1">
        <v>45505</v>
      </c>
      <c r="G13936">
        <v>370</v>
      </c>
      <c r="H13936">
        <v>67</v>
      </c>
      <c r="I13936">
        <v>15</v>
      </c>
      <c r="J13936">
        <v>1402</v>
      </c>
      <c r="K13936">
        <v>1495</v>
      </c>
      <c r="L13936" t="s">
        <v>30</v>
      </c>
      <c r="M13936">
        <v>5</v>
      </c>
      <c r="N13936">
        <f t="shared" si="1087"/>
        <v>22425</v>
      </c>
      <c r="O13936">
        <f t="shared" si="1088"/>
        <v>93</v>
      </c>
      <c r="P13936" t="str">
        <f t="shared" si="1089"/>
        <v>Overstock</v>
      </c>
      <c r="Q13936">
        <f t="shared" si="1085"/>
        <v>0</v>
      </c>
      <c r="R13936" t="str">
        <f t="shared" si="1086"/>
        <v>On Time</v>
      </c>
    </row>
    <row r="13937" spans="1:18" x14ac:dyDescent="0.3">
      <c r="A13937" t="s">
        <v>13972</v>
      </c>
      <c r="B13937" t="s">
        <v>52</v>
      </c>
      <c r="C13937" t="s">
        <v>41</v>
      </c>
      <c r="D13937" t="s">
        <v>27</v>
      </c>
      <c r="E13937" s="1">
        <v>45430</v>
      </c>
      <c r="F13937" s="1">
        <v>45433</v>
      </c>
      <c r="G13937">
        <v>487</v>
      </c>
      <c r="H13937">
        <v>140</v>
      </c>
      <c r="I13937">
        <v>174</v>
      </c>
      <c r="J13937">
        <v>1505</v>
      </c>
      <c r="K13937">
        <v>1909</v>
      </c>
      <c r="L13937" t="s">
        <v>34</v>
      </c>
      <c r="M13937">
        <v>3</v>
      </c>
      <c r="N13937">
        <f t="shared" si="1087"/>
        <v>332166</v>
      </c>
      <c r="O13937">
        <f t="shared" si="1088"/>
        <v>404</v>
      </c>
      <c r="P13937" t="str">
        <f t="shared" si="1089"/>
        <v>Overstock</v>
      </c>
      <c r="Q13937">
        <f t="shared" si="1085"/>
        <v>0</v>
      </c>
      <c r="R13937" t="str">
        <f t="shared" si="1086"/>
        <v>On Time</v>
      </c>
    </row>
    <row r="13938" spans="1:18" x14ac:dyDescent="0.3">
      <c r="A13938" t="s">
        <v>13973</v>
      </c>
      <c r="B13938" t="s">
        <v>48</v>
      </c>
      <c r="C13938" t="s">
        <v>41</v>
      </c>
      <c r="D13938" t="s">
        <v>39</v>
      </c>
      <c r="E13938" s="1">
        <v>45169</v>
      </c>
      <c r="F13938" s="1">
        <v>45171</v>
      </c>
      <c r="G13938">
        <v>494</v>
      </c>
      <c r="H13938">
        <v>118</v>
      </c>
      <c r="I13938">
        <v>281</v>
      </c>
      <c r="J13938">
        <v>1322</v>
      </c>
      <c r="K13938">
        <v>1685</v>
      </c>
      <c r="L13938" t="s">
        <v>17</v>
      </c>
      <c r="M13938">
        <v>2</v>
      </c>
      <c r="N13938">
        <f t="shared" si="1087"/>
        <v>473485</v>
      </c>
      <c r="O13938">
        <f t="shared" si="1088"/>
        <v>363</v>
      </c>
      <c r="P13938" t="str">
        <f t="shared" si="1089"/>
        <v>Overstock</v>
      </c>
      <c r="Q13938">
        <f t="shared" si="1085"/>
        <v>0</v>
      </c>
      <c r="R13938" t="str">
        <f t="shared" si="1086"/>
        <v>On Time</v>
      </c>
    </row>
    <row r="13939" spans="1:18" x14ac:dyDescent="0.3">
      <c r="A13939" t="s">
        <v>13974</v>
      </c>
      <c r="B13939" t="s">
        <v>21</v>
      </c>
      <c r="C13939" t="s">
        <v>22</v>
      </c>
      <c r="D13939" t="s">
        <v>23</v>
      </c>
      <c r="E13939" s="1">
        <v>45285</v>
      </c>
      <c r="F13939" s="1">
        <v>45294</v>
      </c>
      <c r="G13939">
        <v>278</v>
      </c>
      <c r="H13939">
        <v>96</v>
      </c>
      <c r="I13939">
        <v>232</v>
      </c>
      <c r="J13939">
        <v>1501</v>
      </c>
      <c r="K13939">
        <v>1601</v>
      </c>
      <c r="L13939" t="s">
        <v>17</v>
      </c>
      <c r="M13939">
        <v>9</v>
      </c>
      <c r="N13939">
        <f t="shared" si="1087"/>
        <v>371432</v>
      </c>
      <c r="O13939">
        <f t="shared" si="1088"/>
        <v>100</v>
      </c>
      <c r="P13939" t="str">
        <f t="shared" si="1089"/>
        <v>Overstock</v>
      </c>
      <c r="Q13939">
        <f t="shared" si="1085"/>
        <v>0</v>
      </c>
      <c r="R13939" t="str">
        <f t="shared" si="1086"/>
        <v>On Time</v>
      </c>
    </row>
    <row r="13940" spans="1:18" x14ac:dyDescent="0.3">
      <c r="A13940" t="s">
        <v>13975</v>
      </c>
      <c r="B13940" t="s">
        <v>50</v>
      </c>
      <c r="C13940" t="s">
        <v>33</v>
      </c>
      <c r="D13940" t="s">
        <v>39</v>
      </c>
      <c r="E13940" s="1">
        <v>45149</v>
      </c>
      <c r="F13940" s="1">
        <v>45159</v>
      </c>
      <c r="G13940">
        <v>2</v>
      </c>
      <c r="H13940">
        <v>128</v>
      </c>
      <c r="I13940">
        <v>283</v>
      </c>
      <c r="J13940">
        <v>534</v>
      </c>
      <c r="K13940">
        <v>824</v>
      </c>
      <c r="L13940" t="s">
        <v>17</v>
      </c>
      <c r="M13940">
        <v>10</v>
      </c>
      <c r="N13940">
        <f t="shared" si="1087"/>
        <v>233192</v>
      </c>
      <c r="O13940">
        <f t="shared" si="1088"/>
        <v>290</v>
      </c>
      <c r="P13940" t="str">
        <f t="shared" si="1089"/>
        <v>Understock</v>
      </c>
      <c r="Q13940">
        <f t="shared" si="1085"/>
        <v>0</v>
      </c>
      <c r="R13940" t="str">
        <f t="shared" si="1086"/>
        <v>On Time</v>
      </c>
    </row>
    <row r="13941" spans="1:18" x14ac:dyDescent="0.3">
      <c r="A13941" t="s">
        <v>13976</v>
      </c>
      <c r="B13941" t="s">
        <v>32</v>
      </c>
      <c r="C13941" t="s">
        <v>15</v>
      </c>
      <c r="D13941" t="s">
        <v>39</v>
      </c>
      <c r="E13941" s="1">
        <v>44976</v>
      </c>
      <c r="F13941" s="1">
        <v>44985</v>
      </c>
      <c r="G13941">
        <v>221</v>
      </c>
      <c r="H13941">
        <v>114</v>
      </c>
      <c r="I13941">
        <v>32</v>
      </c>
      <c r="J13941">
        <v>743</v>
      </c>
      <c r="K13941">
        <v>1051</v>
      </c>
      <c r="L13941" t="s">
        <v>34</v>
      </c>
      <c r="M13941">
        <v>9</v>
      </c>
      <c r="N13941">
        <f t="shared" si="1087"/>
        <v>33632</v>
      </c>
      <c r="O13941">
        <f t="shared" si="1088"/>
        <v>308</v>
      </c>
      <c r="P13941" t="str">
        <f t="shared" si="1089"/>
        <v>Overstock</v>
      </c>
      <c r="Q13941">
        <f t="shared" si="1085"/>
        <v>0</v>
      </c>
      <c r="R13941" t="str">
        <f t="shared" si="1086"/>
        <v>On Time</v>
      </c>
    </row>
    <row r="13942" spans="1:18" x14ac:dyDescent="0.3">
      <c r="A13942" t="s">
        <v>13977</v>
      </c>
      <c r="B13942" t="s">
        <v>38</v>
      </c>
      <c r="C13942" t="s">
        <v>15</v>
      </c>
      <c r="D13942" t="s">
        <v>27</v>
      </c>
      <c r="E13942" s="1">
        <v>44969</v>
      </c>
      <c r="F13942" s="1">
        <v>44974</v>
      </c>
      <c r="G13942">
        <v>353</v>
      </c>
      <c r="H13942">
        <v>67</v>
      </c>
      <c r="I13942">
        <v>98</v>
      </c>
      <c r="J13942">
        <v>1959</v>
      </c>
      <c r="K13942">
        <v>2045</v>
      </c>
      <c r="L13942" t="s">
        <v>17</v>
      </c>
      <c r="M13942">
        <v>5</v>
      </c>
      <c r="N13942">
        <f t="shared" si="1087"/>
        <v>200410</v>
      </c>
      <c r="O13942">
        <f t="shared" si="1088"/>
        <v>86</v>
      </c>
      <c r="P13942" t="str">
        <f t="shared" si="1089"/>
        <v>Overstock</v>
      </c>
      <c r="Q13942">
        <f t="shared" si="1085"/>
        <v>0</v>
      </c>
      <c r="R13942" t="str">
        <f t="shared" si="1086"/>
        <v>On Time</v>
      </c>
    </row>
    <row r="13943" spans="1:18" x14ac:dyDescent="0.3">
      <c r="A13943" t="s">
        <v>13978</v>
      </c>
      <c r="B13943" t="s">
        <v>60</v>
      </c>
      <c r="C13943" t="s">
        <v>22</v>
      </c>
      <c r="D13943" t="s">
        <v>16</v>
      </c>
      <c r="E13943" s="1">
        <v>45104</v>
      </c>
      <c r="F13943" s="1">
        <v>45107</v>
      </c>
      <c r="G13943">
        <v>54</v>
      </c>
      <c r="H13943">
        <v>111</v>
      </c>
      <c r="I13943">
        <v>291</v>
      </c>
      <c r="J13943">
        <v>581</v>
      </c>
      <c r="K13943">
        <v>812</v>
      </c>
      <c r="L13943" t="s">
        <v>24</v>
      </c>
      <c r="M13943">
        <v>3</v>
      </c>
      <c r="N13943">
        <f t="shared" si="1087"/>
        <v>236292</v>
      </c>
      <c r="O13943">
        <f t="shared" si="1088"/>
        <v>231</v>
      </c>
      <c r="P13943" t="str">
        <f t="shared" si="1089"/>
        <v>Understock</v>
      </c>
      <c r="Q13943">
        <f t="shared" si="1085"/>
        <v>0</v>
      </c>
      <c r="R13943" t="str">
        <f t="shared" si="1086"/>
        <v>On Time</v>
      </c>
    </row>
    <row r="13944" spans="1:18" x14ac:dyDescent="0.3">
      <c r="A13944" t="s">
        <v>13979</v>
      </c>
      <c r="B13944" t="s">
        <v>52</v>
      </c>
      <c r="C13944" t="s">
        <v>41</v>
      </c>
      <c r="D13944" t="s">
        <v>16</v>
      </c>
      <c r="E13944" s="1">
        <v>45188</v>
      </c>
      <c r="F13944" s="1">
        <v>45197</v>
      </c>
      <c r="G13944">
        <v>184</v>
      </c>
      <c r="H13944">
        <v>73</v>
      </c>
      <c r="I13944">
        <v>31</v>
      </c>
      <c r="J13944">
        <v>355</v>
      </c>
      <c r="K13944">
        <v>743</v>
      </c>
      <c r="L13944" t="s">
        <v>30</v>
      </c>
      <c r="M13944">
        <v>9</v>
      </c>
      <c r="N13944">
        <f t="shared" si="1087"/>
        <v>23033</v>
      </c>
      <c r="O13944">
        <f t="shared" si="1088"/>
        <v>388</v>
      </c>
      <c r="P13944" t="str">
        <f t="shared" si="1089"/>
        <v>Overstock</v>
      </c>
      <c r="Q13944">
        <f t="shared" si="1085"/>
        <v>0</v>
      </c>
      <c r="R13944" t="str">
        <f t="shared" si="1086"/>
        <v>On Time</v>
      </c>
    </row>
    <row r="13945" spans="1:18" x14ac:dyDescent="0.3">
      <c r="A13945" t="s">
        <v>13980</v>
      </c>
      <c r="B13945" t="s">
        <v>48</v>
      </c>
      <c r="C13945" t="s">
        <v>41</v>
      </c>
      <c r="D13945" t="s">
        <v>23</v>
      </c>
      <c r="E13945" s="1">
        <v>45547</v>
      </c>
      <c r="F13945" s="1">
        <v>45553</v>
      </c>
      <c r="G13945">
        <v>124</v>
      </c>
      <c r="H13945">
        <v>98</v>
      </c>
      <c r="I13945">
        <v>11</v>
      </c>
      <c r="J13945">
        <v>677</v>
      </c>
      <c r="K13945">
        <v>1112</v>
      </c>
      <c r="L13945" t="s">
        <v>19</v>
      </c>
      <c r="M13945">
        <v>6</v>
      </c>
      <c r="N13945">
        <f t="shared" si="1087"/>
        <v>12232</v>
      </c>
      <c r="O13945">
        <f t="shared" si="1088"/>
        <v>435</v>
      </c>
      <c r="P13945" t="str">
        <f t="shared" si="1089"/>
        <v>Overstock</v>
      </c>
      <c r="Q13945">
        <f t="shared" si="1085"/>
        <v>0</v>
      </c>
      <c r="R13945" t="str">
        <f t="shared" si="1086"/>
        <v>On Time</v>
      </c>
    </row>
    <row r="13946" spans="1:18" x14ac:dyDescent="0.3">
      <c r="A13946" t="s">
        <v>13981</v>
      </c>
      <c r="B13946" t="s">
        <v>32</v>
      </c>
      <c r="C13946" t="s">
        <v>33</v>
      </c>
      <c r="D13946" t="s">
        <v>27</v>
      </c>
      <c r="E13946" s="1">
        <v>45314</v>
      </c>
      <c r="F13946" s="1">
        <v>45321</v>
      </c>
      <c r="G13946">
        <v>184</v>
      </c>
      <c r="H13946">
        <v>77</v>
      </c>
      <c r="I13946">
        <v>299</v>
      </c>
      <c r="J13946">
        <v>1514</v>
      </c>
      <c r="K13946">
        <v>1812</v>
      </c>
      <c r="L13946" t="s">
        <v>24</v>
      </c>
      <c r="M13946">
        <v>7</v>
      </c>
      <c r="N13946">
        <f t="shared" si="1087"/>
        <v>541788</v>
      </c>
      <c r="O13946">
        <f t="shared" si="1088"/>
        <v>298</v>
      </c>
      <c r="P13946" t="str">
        <f t="shared" si="1089"/>
        <v>Understock</v>
      </c>
      <c r="Q13946">
        <f t="shared" si="1085"/>
        <v>0</v>
      </c>
      <c r="R13946" t="str">
        <f t="shared" si="1086"/>
        <v>On Time</v>
      </c>
    </row>
    <row r="13947" spans="1:18" x14ac:dyDescent="0.3">
      <c r="A13947" t="s">
        <v>13982</v>
      </c>
      <c r="B13947" t="s">
        <v>48</v>
      </c>
      <c r="C13947" t="s">
        <v>41</v>
      </c>
      <c r="D13947" t="s">
        <v>16</v>
      </c>
      <c r="E13947" s="1">
        <v>44940</v>
      </c>
      <c r="F13947" s="1">
        <v>44942</v>
      </c>
      <c r="G13947">
        <v>343</v>
      </c>
      <c r="H13947">
        <v>146</v>
      </c>
      <c r="I13947">
        <v>144</v>
      </c>
      <c r="J13947">
        <v>323</v>
      </c>
      <c r="K13947">
        <v>793</v>
      </c>
      <c r="L13947" t="s">
        <v>17</v>
      </c>
      <c r="M13947">
        <v>2</v>
      </c>
      <c r="N13947">
        <f t="shared" si="1087"/>
        <v>114192</v>
      </c>
      <c r="O13947">
        <f t="shared" si="1088"/>
        <v>470</v>
      </c>
      <c r="P13947" t="str">
        <f t="shared" si="1089"/>
        <v>Overstock</v>
      </c>
      <c r="Q13947">
        <f t="shared" si="1085"/>
        <v>0</v>
      </c>
      <c r="R13947" t="str">
        <f t="shared" si="1086"/>
        <v>On Time</v>
      </c>
    </row>
    <row r="13948" spans="1:18" x14ac:dyDescent="0.3">
      <c r="A13948" t="s">
        <v>13983</v>
      </c>
      <c r="B13948" t="s">
        <v>21</v>
      </c>
      <c r="C13948" t="s">
        <v>15</v>
      </c>
      <c r="D13948" t="s">
        <v>16</v>
      </c>
      <c r="E13948" s="1">
        <v>45074</v>
      </c>
      <c r="F13948" s="1">
        <v>45079</v>
      </c>
      <c r="G13948">
        <v>203</v>
      </c>
      <c r="H13948">
        <v>97</v>
      </c>
      <c r="I13948">
        <v>42</v>
      </c>
      <c r="J13948">
        <v>906</v>
      </c>
      <c r="K13948">
        <v>1207</v>
      </c>
      <c r="L13948" t="s">
        <v>24</v>
      </c>
      <c r="M13948">
        <v>5</v>
      </c>
      <c r="N13948">
        <f t="shared" si="1087"/>
        <v>50694</v>
      </c>
      <c r="O13948">
        <f t="shared" si="1088"/>
        <v>301</v>
      </c>
      <c r="P13948" t="str">
        <f t="shared" si="1089"/>
        <v>Overstock</v>
      </c>
      <c r="Q13948">
        <f t="shared" si="1085"/>
        <v>0</v>
      </c>
      <c r="R13948" t="str">
        <f t="shared" si="1086"/>
        <v>On Time</v>
      </c>
    </row>
    <row r="13949" spans="1:18" x14ac:dyDescent="0.3">
      <c r="A13949" t="s">
        <v>13984</v>
      </c>
      <c r="B13949" t="s">
        <v>48</v>
      </c>
      <c r="C13949" t="s">
        <v>15</v>
      </c>
      <c r="D13949" t="s">
        <v>16</v>
      </c>
      <c r="E13949" s="1">
        <v>45021</v>
      </c>
      <c r="F13949" s="1">
        <v>45030</v>
      </c>
      <c r="G13949">
        <v>422</v>
      </c>
      <c r="H13949">
        <v>148</v>
      </c>
      <c r="I13949">
        <v>287</v>
      </c>
      <c r="J13949">
        <v>610</v>
      </c>
      <c r="K13949">
        <v>994</v>
      </c>
      <c r="L13949" t="s">
        <v>34</v>
      </c>
      <c r="M13949">
        <v>9</v>
      </c>
      <c r="N13949">
        <f t="shared" si="1087"/>
        <v>285278</v>
      </c>
      <c r="O13949">
        <f t="shared" si="1088"/>
        <v>384</v>
      </c>
      <c r="P13949" t="str">
        <f t="shared" si="1089"/>
        <v>Overstock</v>
      </c>
      <c r="Q13949">
        <f t="shared" si="1085"/>
        <v>0</v>
      </c>
      <c r="R13949" t="str">
        <f t="shared" si="1086"/>
        <v>On Time</v>
      </c>
    </row>
    <row r="13950" spans="1:18" x14ac:dyDescent="0.3">
      <c r="A13950" t="s">
        <v>13985</v>
      </c>
      <c r="B13950" t="s">
        <v>50</v>
      </c>
      <c r="C13950" t="s">
        <v>22</v>
      </c>
      <c r="D13950" t="s">
        <v>23</v>
      </c>
      <c r="E13950" s="1">
        <v>44986</v>
      </c>
      <c r="F13950" s="1">
        <v>44988</v>
      </c>
      <c r="G13950">
        <v>102</v>
      </c>
      <c r="H13950">
        <v>50</v>
      </c>
      <c r="I13950">
        <v>42</v>
      </c>
      <c r="J13950">
        <v>1295</v>
      </c>
      <c r="K13950">
        <v>1720</v>
      </c>
      <c r="L13950" t="s">
        <v>19</v>
      </c>
      <c r="M13950">
        <v>2</v>
      </c>
      <c r="N13950">
        <f t="shared" si="1087"/>
        <v>72240</v>
      </c>
      <c r="O13950">
        <f t="shared" si="1088"/>
        <v>425</v>
      </c>
      <c r="P13950" t="str">
        <f t="shared" si="1089"/>
        <v>Overstock</v>
      </c>
      <c r="Q13950">
        <f t="shared" si="1085"/>
        <v>0</v>
      </c>
      <c r="R13950" t="str">
        <f t="shared" si="1086"/>
        <v>On Time</v>
      </c>
    </row>
    <row r="13951" spans="1:18" x14ac:dyDescent="0.3">
      <c r="A13951" t="s">
        <v>13986</v>
      </c>
      <c r="B13951" t="s">
        <v>38</v>
      </c>
      <c r="C13951" t="s">
        <v>41</v>
      </c>
      <c r="D13951" t="s">
        <v>16</v>
      </c>
      <c r="E13951" s="1">
        <v>45563</v>
      </c>
      <c r="F13951" s="1">
        <v>45566</v>
      </c>
      <c r="G13951">
        <v>191</v>
      </c>
      <c r="H13951">
        <v>73</v>
      </c>
      <c r="I13951">
        <v>113</v>
      </c>
      <c r="J13951">
        <v>933</v>
      </c>
      <c r="K13951">
        <v>1257</v>
      </c>
      <c r="L13951" t="s">
        <v>24</v>
      </c>
      <c r="M13951">
        <v>3</v>
      </c>
      <c r="N13951">
        <f t="shared" si="1087"/>
        <v>142041</v>
      </c>
      <c r="O13951">
        <f t="shared" si="1088"/>
        <v>324</v>
      </c>
      <c r="P13951" t="str">
        <f t="shared" si="1089"/>
        <v>Overstock</v>
      </c>
      <c r="Q13951">
        <f t="shared" si="1085"/>
        <v>0</v>
      </c>
      <c r="R13951" t="str">
        <f t="shared" si="1086"/>
        <v>On Time</v>
      </c>
    </row>
    <row r="13952" spans="1:18" x14ac:dyDescent="0.3">
      <c r="A13952" t="s">
        <v>13987</v>
      </c>
      <c r="B13952" t="s">
        <v>14</v>
      </c>
      <c r="C13952" t="s">
        <v>15</v>
      </c>
      <c r="D13952" t="s">
        <v>29</v>
      </c>
      <c r="E13952" s="1">
        <v>45479</v>
      </c>
      <c r="F13952" s="1">
        <v>45489</v>
      </c>
      <c r="G13952">
        <v>82</v>
      </c>
      <c r="H13952">
        <v>144</v>
      </c>
      <c r="I13952">
        <v>253</v>
      </c>
      <c r="J13952">
        <v>1581</v>
      </c>
      <c r="K13952">
        <v>1688</v>
      </c>
      <c r="L13952" t="s">
        <v>34</v>
      </c>
      <c r="M13952">
        <v>10</v>
      </c>
      <c r="N13952">
        <f t="shared" si="1087"/>
        <v>427064</v>
      </c>
      <c r="O13952">
        <f t="shared" si="1088"/>
        <v>107</v>
      </c>
      <c r="P13952" t="str">
        <f t="shared" si="1089"/>
        <v>Understock</v>
      </c>
      <c r="Q13952">
        <f t="shared" si="1085"/>
        <v>0</v>
      </c>
      <c r="R13952" t="str">
        <f t="shared" si="1086"/>
        <v>On Time</v>
      </c>
    </row>
    <row r="13953" spans="1:18" x14ac:dyDescent="0.3">
      <c r="A13953" t="s">
        <v>13988</v>
      </c>
      <c r="B13953" t="s">
        <v>32</v>
      </c>
      <c r="C13953" t="s">
        <v>22</v>
      </c>
      <c r="D13953" t="s">
        <v>16</v>
      </c>
      <c r="E13953" s="1">
        <v>45342</v>
      </c>
      <c r="F13953" s="1">
        <v>45349</v>
      </c>
      <c r="G13953">
        <v>446</v>
      </c>
      <c r="H13953">
        <v>99</v>
      </c>
      <c r="I13953">
        <v>54</v>
      </c>
      <c r="J13953">
        <v>1945</v>
      </c>
      <c r="K13953">
        <v>2386</v>
      </c>
      <c r="L13953" t="s">
        <v>19</v>
      </c>
      <c r="M13953">
        <v>7</v>
      </c>
      <c r="N13953">
        <f t="shared" si="1087"/>
        <v>128844</v>
      </c>
      <c r="O13953">
        <f t="shared" si="1088"/>
        <v>441</v>
      </c>
      <c r="P13953" t="str">
        <f t="shared" si="1089"/>
        <v>Overstock</v>
      </c>
      <c r="Q13953">
        <f t="shared" si="1085"/>
        <v>0</v>
      </c>
      <c r="R13953" t="str">
        <f t="shared" si="1086"/>
        <v>On Time</v>
      </c>
    </row>
    <row r="13954" spans="1:18" x14ac:dyDescent="0.3">
      <c r="A13954" t="s">
        <v>13989</v>
      </c>
      <c r="B13954" t="s">
        <v>14</v>
      </c>
      <c r="C13954" t="s">
        <v>15</v>
      </c>
      <c r="D13954" t="s">
        <v>27</v>
      </c>
      <c r="E13954" s="1">
        <v>45024</v>
      </c>
      <c r="F13954" s="1">
        <v>45031</v>
      </c>
      <c r="G13954">
        <v>481</v>
      </c>
      <c r="H13954">
        <v>124</v>
      </c>
      <c r="I13954">
        <v>192</v>
      </c>
      <c r="J13954">
        <v>257</v>
      </c>
      <c r="K13954">
        <v>308</v>
      </c>
      <c r="L13954" t="s">
        <v>24</v>
      </c>
      <c r="M13954">
        <v>7</v>
      </c>
      <c r="N13954">
        <f t="shared" si="1087"/>
        <v>59136</v>
      </c>
      <c r="O13954">
        <f t="shared" si="1088"/>
        <v>51</v>
      </c>
      <c r="P13954" t="str">
        <f t="shared" si="1089"/>
        <v>Overstock</v>
      </c>
      <c r="Q13954">
        <f t="shared" ref="Q13954:Q14017" si="1090">(F13954-E13954)-M13954</f>
        <v>0</v>
      </c>
      <c r="R13954" t="str">
        <f t="shared" ref="R13954:R14017" si="1091">IF(Q13954&gt;0,"Delayed",IF(Q13954=0,"On Time","Early"))</f>
        <v>On Time</v>
      </c>
    </row>
    <row r="13955" spans="1:18" x14ac:dyDescent="0.3">
      <c r="A13955" t="s">
        <v>13990</v>
      </c>
      <c r="B13955" t="s">
        <v>52</v>
      </c>
      <c r="C13955" t="s">
        <v>15</v>
      </c>
      <c r="D13955" t="s">
        <v>39</v>
      </c>
      <c r="E13955" s="1">
        <v>44930</v>
      </c>
      <c r="F13955" s="1">
        <v>44935</v>
      </c>
      <c r="G13955">
        <v>478</v>
      </c>
      <c r="H13955">
        <v>103</v>
      </c>
      <c r="I13955">
        <v>17</v>
      </c>
      <c r="J13955">
        <v>1358</v>
      </c>
      <c r="K13955">
        <v>1421</v>
      </c>
      <c r="L13955" t="s">
        <v>19</v>
      </c>
      <c r="M13955">
        <v>5</v>
      </c>
      <c r="N13955">
        <f t="shared" ref="N13955:N14018" si="1092">I13955*K13955</f>
        <v>24157</v>
      </c>
      <c r="O13955">
        <f t="shared" ref="O13955:O14018" si="1093">K13955-J13955</f>
        <v>63</v>
      </c>
      <c r="P13955" t="str">
        <f t="shared" ref="P13955:P14018" si="1094">IF(G13955&gt;I13955,"Overstock",IF(G13955&lt;I13955,"Understock","Balanced"))</f>
        <v>Overstock</v>
      </c>
      <c r="Q13955">
        <f t="shared" si="1090"/>
        <v>0</v>
      </c>
      <c r="R13955" t="str">
        <f t="shared" si="1091"/>
        <v>On Time</v>
      </c>
    </row>
    <row r="13956" spans="1:18" x14ac:dyDescent="0.3">
      <c r="A13956" t="s">
        <v>13991</v>
      </c>
      <c r="B13956" t="s">
        <v>26</v>
      </c>
      <c r="C13956" t="s">
        <v>33</v>
      </c>
      <c r="D13956" t="s">
        <v>16</v>
      </c>
      <c r="E13956" s="1">
        <v>45614</v>
      </c>
      <c r="F13956" s="1">
        <v>45620</v>
      </c>
      <c r="G13956">
        <v>454</v>
      </c>
      <c r="H13956">
        <v>120</v>
      </c>
      <c r="I13956">
        <v>174</v>
      </c>
      <c r="J13956">
        <v>850</v>
      </c>
      <c r="K13956">
        <v>996</v>
      </c>
      <c r="L13956" t="s">
        <v>19</v>
      </c>
      <c r="M13956">
        <v>6</v>
      </c>
      <c r="N13956">
        <f t="shared" si="1092"/>
        <v>173304</v>
      </c>
      <c r="O13956">
        <f t="shared" si="1093"/>
        <v>146</v>
      </c>
      <c r="P13956" t="str">
        <f t="shared" si="1094"/>
        <v>Overstock</v>
      </c>
      <c r="Q13956">
        <f t="shared" si="1090"/>
        <v>0</v>
      </c>
      <c r="R13956" t="str">
        <f t="shared" si="1091"/>
        <v>On Time</v>
      </c>
    </row>
    <row r="13957" spans="1:18" x14ac:dyDescent="0.3">
      <c r="A13957" t="s">
        <v>13992</v>
      </c>
      <c r="B13957" t="s">
        <v>14</v>
      </c>
      <c r="C13957" t="s">
        <v>33</v>
      </c>
      <c r="D13957" t="s">
        <v>39</v>
      </c>
      <c r="E13957" s="1">
        <v>45252</v>
      </c>
      <c r="F13957" s="1">
        <v>45257</v>
      </c>
      <c r="G13957">
        <v>285</v>
      </c>
      <c r="H13957">
        <v>57</v>
      </c>
      <c r="I13957">
        <v>183</v>
      </c>
      <c r="J13957">
        <v>1547</v>
      </c>
      <c r="K13957">
        <v>1807</v>
      </c>
      <c r="L13957" t="s">
        <v>19</v>
      </c>
      <c r="M13957">
        <v>5</v>
      </c>
      <c r="N13957">
        <f t="shared" si="1092"/>
        <v>330681</v>
      </c>
      <c r="O13957">
        <f t="shared" si="1093"/>
        <v>260</v>
      </c>
      <c r="P13957" t="str">
        <f t="shared" si="1094"/>
        <v>Overstock</v>
      </c>
      <c r="Q13957">
        <f t="shared" si="1090"/>
        <v>0</v>
      </c>
      <c r="R13957" t="str">
        <f t="shared" si="1091"/>
        <v>On Time</v>
      </c>
    </row>
    <row r="13958" spans="1:18" x14ac:dyDescent="0.3">
      <c r="A13958" t="s">
        <v>13993</v>
      </c>
      <c r="B13958" t="s">
        <v>52</v>
      </c>
      <c r="C13958" t="s">
        <v>22</v>
      </c>
      <c r="D13958" t="s">
        <v>23</v>
      </c>
      <c r="E13958" s="1">
        <v>45497</v>
      </c>
      <c r="F13958" s="1">
        <v>45501</v>
      </c>
      <c r="G13958">
        <v>205</v>
      </c>
      <c r="H13958">
        <v>82</v>
      </c>
      <c r="I13958">
        <v>86</v>
      </c>
      <c r="J13958">
        <v>974</v>
      </c>
      <c r="K13958">
        <v>1409</v>
      </c>
      <c r="L13958" t="s">
        <v>17</v>
      </c>
      <c r="M13958">
        <v>4</v>
      </c>
      <c r="N13958">
        <f t="shared" si="1092"/>
        <v>121174</v>
      </c>
      <c r="O13958">
        <f t="shared" si="1093"/>
        <v>435</v>
      </c>
      <c r="P13958" t="str">
        <f t="shared" si="1094"/>
        <v>Overstock</v>
      </c>
      <c r="Q13958">
        <f t="shared" si="1090"/>
        <v>0</v>
      </c>
      <c r="R13958" t="str">
        <f t="shared" si="1091"/>
        <v>On Time</v>
      </c>
    </row>
    <row r="13959" spans="1:18" x14ac:dyDescent="0.3">
      <c r="A13959" t="s">
        <v>13994</v>
      </c>
      <c r="B13959" t="s">
        <v>60</v>
      </c>
      <c r="C13959" t="s">
        <v>41</v>
      </c>
      <c r="D13959" t="s">
        <v>29</v>
      </c>
      <c r="E13959" s="1">
        <v>45272</v>
      </c>
      <c r="F13959" s="1">
        <v>45277</v>
      </c>
      <c r="G13959">
        <v>48</v>
      </c>
      <c r="H13959">
        <v>69</v>
      </c>
      <c r="I13959">
        <v>281</v>
      </c>
      <c r="J13959">
        <v>1171</v>
      </c>
      <c r="K13959">
        <v>1242</v>
      </c>
      <c r="L13959" t="s">
        <v>19</v>
      </c>
      <c r="M13959">
        <v>5</v>
      </c>
      <c r="N13959">
        <f t="shared" si="1092"/>
        <v>349002</v>
      </c>
      <c r="O13959">
        <f t="shared" si="1093"/>
        <v>71</v>
      </c>
      <c r="P13959" t="str">
        <f t="shared" si="1094"/>
        <v>Understock</v>
      </c>
      <c r="Q13959">
        <f t="shared" si="1090"/>
        <v>0</v>
      </c>
      <c r="R13959" t="str">
        <f t="shared" si="1091"/>
        <v>On Time</v>
      </c>
    </row>
    <row r="13960" spans="1:18" x14ac:dyDescent="0.3">
      <c r="A13960" t="s">
        <v>13995</v>
      </c>
      <c r="B13960" t="s">
        <v>21</v>
      </c>
      <c r="C13960" t="s">
        <v>22</v>
      </c>
      <c r="D13960" t="s">
        <v>16</v>
      </c>
      <c r="E13960" s="1">
        <v>44992</v>
      </c>
      <c r="F13960" s="1">
        <v>44996</v>
      </c>
      <c r="G13960">
        <v>56</v>
      </c>
      <c r="H13960">
        <v>131</v>
      </c>
      <c r="I13960">
        <v>97</v>
      </c>
      <c r="J13960">
        <v>563</v>
      </c>
      <c r="K13960">
        <v>879</v>
      </c>
      <c r="L13960" t="s">
        <v>24</v>
      </c>
      <c r="M13960">
        <v>4</v>
      </c>
      <c r="N13960">
        <f t="shared" si="1092"/>
        <v>85263</v>
      </c>
      <c r="O13960">
        <f t="shared" si="1093"/>
        <v>316</v>
      </c>
      <c r="P13960" t="str">
        <f t="shared" si="1094"/>
        <v>Understock</v>
      </c>
      <c r="Q13960">
        <f t="shared" si="1090"/>
        <v>0</v>
      </c>
      <c r="R13960" t="str">
        <f t="shared" si="1091"/>
        <v>On Time</v>
      </c>
    </row>
    <row r="13961" spans="1:18" x14ac:dyDescent="0.3">
      <c r="A13961" t="s">
        <v>13996</v>
      </c>
      <c r="B13961" t="s">
        <v>50</v>
      </c>
      <c r="C13961" t="s">
        <v>15</v>
      </c>
      <c r="D13961" t="s">
        <v>39</v>
      </c>
      <c r="E13961" s="1">
        <v>45009</v>
      </c>
      <c r="F13961" s="1">
        <v>45014</v>
      </c>
      <c r="G13961">
        <v>256</v>
      </c>
      <c r="H13961">
        <v>127</v>
      </c>
      <c r="I13961">
        <v>125</v>
      </c>
      <c r="J13961">
        <v>1209</v>
      </c>
      <c r="K13961">
        <v>1591</v>
      </c>
      <c r="L13961" t="s">
        <v>34</v>
      </c>
      <c r="M13961">
        <v>5</v>
      </c>
      <c r="N13961">
        <f t="shared" si="1092"/>
        <v>198875</v>
      </c>
      <c r="O13961">
        <f t="shared" si="1093"/>
        <v>382</v>
      </c>
      <c r="P13961" t="str">
        <f t="shared" si="1094"/>
        <v>Overstock</v>
      </c>
      <c r="Q13961">
        <f t="shared" si="1090"/>
        <v>0</v>
      </c>
      <c r="R13961" t="str">
        <f t="shared" si="1091"/>
        <v>On Time</v>
      </c>
    </row>
    <row r="13962" spans="1:18" x14ac:dyDescent="0.3">
      <c r="A13962" t="s">
        <v>13997</v>
      </c>
      <c r="B13962" t="s">
        <v>14</v>
      </c>
      <c r="C13962" t="s">
        <v>33</v>
      </c>
      <c r="D13962" t="s">
        <v>27</v>
      </c>
      <c r="E13962" s="1">
        <v>44969</v>
      </c>
      <c r="F13962" s="1">
        <v>44972</v>
      </c>
      <c r="G13962">
        <v>316</v>
      </c>
      <c r="H13962">
        <v>140</v>
      </c>
      <c r="I13962">
        <v>182</v>
      </c>
      <c r="J13962">
        <v>493</v>
      </c>
      <c r="K13962">
        <v>885</v>
      </c>
      <c r="L13962" t="s">
        <v>34</v>
      </c>
      <c r="M13962">
        <v>3</v>
      </c>
      <c r="N13962">
        <f t="shared" si="1092"/>
        <v>161070</v>
      </c>
      <c r="O13962">
        <f t="shared" si="1093"/>
        <v>392</v>
      </c>
      <c r="P13962" t="str">
        <f t="shared" si="1094"/>
        <v>Overstock</v>
      </c>
      <c r="Q13962">
        <f t="shared" si="1090"/>
        <v>0</v>
      </c>
      <c r="R13962" t="str">
        <f t="shared" si="1091"/>
        <v>On Time</v>
      </c>
    </row>
    <row r="13963" spans="1:18" x14ac:dyDescent="0.3">
      <c r="A13963" t="s">
        <v>13998</v>
      </c>
      <c r="B13963" t="s">
        <v>44</v>
      </c>
      <c r="C13963" t="s">
        <v>15</v>
      </c>
      <c r="D13963" t="s">
        <v>16</v>
      </c>
      <c r="E13963" s="1">
        <v>45307</v>
      </c>
      <c r="F13963" s="1">
        <v>45309</v>
      </c>
      <c r="G13963">
        <v>220</v>
      </c>
      <c r="H13963">
        <v>129</v>
      </c>
      <c r="I13963">
        <v>132</v>
      </c>
      <c r="J13963">
        <v>1704</v>
      </c>
      <c r="K13963">
        <v>2166</v>
      </c>
      <c r="L13963" t="s">
        <v>19</v>
      </c>
      <c r="M13963">
        <v>2</v>
      </c>
      <c r="N13963">
        <f t="shared" si="1092"/>
        <v>285912</v>
      </c>
      <c r="O13963">
        <f t="shared" si="1093"/>
        <v>462</v>
      </c>
      <c r="P13963" t="str">
        <f t="shared" si="1094"/>
        <v>Overstock</v>
      </c>
      <c r="Q13963">
        <f t="shared" si="1090"/>
        <v>0</v>
      </c>
      <c r="R13963" t="str">
        <f t="shared" si="1091"/>
        <v>On Time</v>
      </c>
    </row>
    <row r="13964" spans="1:18" x14ac:dyDescent="0.3">
      <c r="A13964" t="s">
        <v>13999</v>
      </c>
      <c r="B13964" t="s">
        <v>60</v>
      </c>
      <c r="C13964" t="s">
        <v>22</v>
      </c>
      <c r="D13964" t="s">
        <v>39</v>
      </c>
      <c r="E13964" s="1">
        <v>45482</v>
      </c>
      <c r="F13964" s="1">
        <v>45490</v>
      </c>
      <c r="G13964">
        <v>361</v>
      </c>
      <c r="H13964">
        <v>56</v>
      </c>
      <c r="I13964">
        <v>239</v>
      </c>
      <c r="J13964">
        <v>1514</v>
      </c>
      <c r="K13964">
        <v>1613</v>
      </c>
      <c r="L13964" t="s">
        <v>30</v>
      </c>
      <c r="M13964">
        <v>8</v>
      </c>
      <c r="N13964">
        <f t="shared" si="1092"/>
        <v>385507</v>
      </c>
      <c r="O13964">
        <f t="shared" si="1093"/>
        <v>99</v>
      </c>
      <c r="P13964" t="str">
        <f t="shared" si="1094"/>
        <v>Overstock</v>
      </c>
      <c r="Q13964">
        <f t="shared" si="1090"/>
        <v>0</v>
      </c>
      <c r="R13964" t="str">
        <f t="shared" si="1091"/>
        <v>On Time</v>
      </c>
    </row>
    <row r="13965" spans="1:18" x14ac:dyDescent="0.3">
      <c r="A13965" t="s">
        <v>14000</v>
      </c>
      <c r="B13965" t="s">
        <v>21</v>
      </c>
      <c r="C13965" t="s">
        <v>15</v>
      </c>
      <c r="D13965" t="s">
        <v>27</v>
      </c>
      <c r="E13965" s="1">
        <v>44949</v>
      </c>
      <c r="F13965" s="1">
        <v>44953</v>
      </c>
      <c r="G13965">
        <v>145</v>
      </c>
      <c r="H13965">
        <v>128</v>
      </c>
      <c r="I13965">
        <v>39</v>
      </c>
      <c r="J13965">
        <v>442</v>
      </c>
      <c r="K13965">
        <v>849</v>
      </c>
      <c r="L13965" t="s">
        <v>24</v>
      </c>
      <c r="M13965">
        <v>4</v>
      </c>
      <c r="N13965">
        <f t="shared" si="1092"/>
        <v>33111</v>
      </c>
      <c r="O13965">
        <f t="shared" si="1093"/>
        <v>407</v>
      </c>
      <c r="P13965" t="str">
        <f t="shared" si="1094"/>
        <v>Overstock</v>
      </c>
      <c r="Q13965">
        <f t="shared" si="1090"/>
        <v>0</v>
      </c>
      <c r="R13965" t="str">
        <f t="shared" si="1091"/>
        <v>On Time</v>
      </c>
    </row>
    <row r="13966" spans="1:18" x14ac:dyDescent="0.3">
      <c r="A13966" t="s">
        <v>14001</v>
      </c>
      <c r="B13966" t="s">
        <v>26</v>
      </c>
      <c r="C13966" t="s">
        <v>15</v>
      </c>
      <c r="D13966" t="s">
        <v>39</v>
      </c>
      <c r="E13966" s="1">
        <v>45575</v>
      </c>
      <c r="F13966" s="1">
        <v>45583</v>
      </c>
      <c r="G13966">
        <v>264</v>
      </c>
      <c r="H13966">
        <v>78</v>
      </c>
      <c r="I13966">
        <v>203</v>
      </c>
      <c r="J13966">
        <v>1369</v>
      </c>
      <c r="K13966">
        <v>1778</v>
      </c>
      <c r="L13966" t="s">
        <v>34</v>
      </c>
      <c r="M13966">
        <v>8</v>
      </c>
      <c r="N13966">
        <f t="shared" si="1092"/>
        <v>360934</v>
      </c>
      <c r="O13966">
        <f t="shared" si="1093"/>
        <v>409</v>
      </c>
      <c r="P13966" t="str">
        <f t="shared" si="1094"/>
        <v>Overstock</v>
      </c>
      <c r="Q13966">
        <f t="shared" si="1090"/>
        <v>0</v>
      </c>
      <c r="R13966" t="str">
        <f t="shared" si="1091"/>
        <v>On Time</v>
      </c>
    </row>
    <row r="13967" spans="1:18" x14ac:dyDescent="0.3">
      <c r="A13967" t="s">
        <v>14002</v>
      </c>
      <c r="B13967" t="s">
        <v>44</v>
      </c>
      <c r="C13967" t="s">
        <v>22</v>
      </c>
      <c r="D13967" t="s">
        <v>39</v>
      </c>
      <c r="E13967" s="1">
        <v>45254</v>
      </c>
      <c r="F13967" s="1">
        <v>45262</v>
      </c>
      <c r="G13967">
        <v>2</v>
      </c>
      <c r="H13967">
        <v>102</v>
      </c>
      <c r="I13967">
        <v>135</v>
      </c>
      <c r="J13967">
        <v>1956</v>
      </c>
      <c r="K13967">
        <v>2407</v>
      </c>
      <c r="L13967" t="s">
        <v>24</v>
      </c>
      <c r="M13967">
        <v>8</v>
      </c>
      <c r="N13967">
        <f t="shared" si="1092"/>
        <v>324945</v>
      </c>
      <c r="O13967">
        <f t="shared" si="1093"/>
        <v>451</v>
      </c>
      <c r="P13967" t="str">
        <f t="shared" si="1094"/>
        <v>Understock</v>
      </c>
      <c r="Q13967">
        <f t="shared" si="1090"/>
        <v>0</v>
      </c>
      <c r="R13967" t="str">
        <f t="shared" si="1091"/>
        <v>On Time</v>
      </c>
    </row>
    <row r="13968" spans="1:18" x14ac:dyDescent="0.3">
      <c r="A13968" t="s">
        <v>14003</v>
      </c>
      <c r="B13968" t="s">
        <v>60</v>
      </c>
      <c r="C13968" t="s">
        <v>33</v>
      </c>
      <c r="D13968" t="s">
        <v>16</v>
      </c>
      <c r="E13968" s="1">
        <v>45295</v>
      </c>
      <c r="F13968" s="1">
        <v>45301</v>
      </c>
      <c r="G13968">
        <v>324</v>
      </c>
      <c r="H13968">
        <v>103</v>
      </c>
      <c r="I13968">
        <v>204</v>
      </c>
      <c r="J13968">
        <v>1735</v>
      </c>
      <c r="K13968">
        <v>2006</v>
      </c>
      <c r="L13968" t="s">
        <v>30</v>
      </c>
      <c r="M13968">
        <v>6</v>
      </c>
      <c r="N13968">
        <f t="shared" si="1092"/>
        <v>409224</v>
      </c>
      <c r="O13968">
        <f t="shared" si="1093"/>
        <v>271</v>
      </c>
      <c r="P13968" t="str">
        <f t="shared" si="1094"/>
        <v>Overstock</v>
      </c>
      <c r="Q13968">
        <f t="shared" si="1090"/>
        <v>0</v>
      </c>
      <c r="R13968" t="str">
        <f t="shared" si="1091"/>
        <v>On Time</v>
      </c>
    </row>
    <row r="13969" spans="1:18" x14ac:dyDescent="0.3">
      <c r="A13969" t="s">
        <v>14004</v>
      </c>
      <c r="B13969" t="s">
        <v>44</v>
      </c>
      <c r="C13969" t="s">
        <v>41</v>
      </c>
      <c r="D13969" t="s">
        <v>16</v>
      </c>
      <c r="E13969" s="1">
        <v>45640</v>
      </c>
      <c r="F13969" s="1">
        <v>45643</v>
      </c>
      <c r="G13969">
        <v>46</v>
      </c>
      <c r="H13969">
        <v>117</v>
      </c>
      <c r="I13969">
        <v>111</v>
      </c>
      <c r="J13969">
        <v>773</v>
      </c>
      <c r="K13969">
        <v>1027</v>
      </c>
      <c r="L13969" t="s">
        <v>30</v>
      </c>
      <c r="M13969">
        <v>3</v>
      </c>
      <c r="N13969">
        <f t="shared" si="1092"/>
        <v>113997</v>
      </c>
      <c r="O13969">
        <f t="shared" si="1093"/>
        <v>254</v>
      </c>
      <c r="P13969" t="str">
        <f t="shared" si="1094"/>
        <v>Understock</v>
      </c>
      <c r="Q13969">
        <f t="shared" si="1090"/>
        <v>0</v>
      </c>
      <c r="R13969" t="str">
        <f t="shared" si="1091"/>
        <v>On Time</v>
      </c>
    </row>
    <row r="13970" spans="1:18" x14ac:dyDescent="0.3">
      <c r="A13970" t="s">
        <v>14005</v>
      </c>
      <c r="B13970" t="s">
        <v>14</v>
      </c>
      <c r="C13970" t="s">
        <v>41</v>
      </c>
      <c r="D13970" t="s">
        <v>29</v>
      </c>
      <c r="E13970" s="1">
        <v>45294</v>
      </c>
      <c r="F13970" s="1">
        <v>45297</v>
      </c>
      <c r="G13970">
        <v>153</v>
      </c>
      <c r="H13970">
        <v>58</v>
      </c>
      <c r="I13970">
        <v>146</v>
      </c>
      <c r="J13970">
        <v>837</v>
      </c>
      <c r="K13970">
        <v>907</v>
      </c>
      <c r="L13970" t="s">
        <v>24</v>
      </c>
      <c r="M13970">
        <v>3</v>
      </c>
      <c r="N13970">
        <f t="shared" si="1092"/>
        <v>132422</v>
      </c>
      <c r="O13970">
        <f t="shared" si="1093"/>
        <v>70</v>
      </c>
      <c r="P13970" t="str">
        <f t="shared" si="1094"/>
        <v>Overstock</v>
      </c>
      <c r="Q13970">
        <f t="shared" si="1090"/>
        <v>0</v>
      </c>
      <c r="R13970" t="str">
        <f t="shared" si="1091"/>
        <v>On Time</v>
      </c>
    </row>
    <row r="13971" spans="1:18" x14ac:dyDescent="0.3">
      <c r="A13971" t="s">
        <v>14006</v>
      </c>
      <c r="B13971" t="s">
        <v>60</v>
      </c>
      <c r="C13971" t="s">
        <v>41</v>
      </c>
      <c r="D13971" t="s">
        <v>16</v>
      </c>
      <c r="E13971" s="1">
        <v>45577</v>
      </c>
      <c r="F13971" s="1">
        <v>45583</v>
      </c>
      <c r="G13971">
        <v>433</v>
      </c>
      <c r="H13971">
        <v>55</v>
      </c>
      <c r="I13971">
        <v>41</v>
      </c>
      <c r="J13971">
        <v>1905</v>
      </c>
      <c r="K13971">
        <v>2016</v>
      </c>
      <c r="L13971" t="s">
        <v>19</v>
      </c>
      <c r="M13971">
        <v>6</v>
      </c>
      <c r="N13971">
        <f t="shared" si="1092"/>
        <v>82656</v>
      </c>
      <c r="O13971">
        <f t="shared" si="1093"/>
        <v>111</v>
      </c>
      <c r="P13971" t="str">
        <f t="shared" si="1094"/>
        <v>Overstock</v>
      </c>
      <c r="Q13971">
        <f t="shared" si="1090"/>
        <v>0</v>
      </c>
      <c r="R13971" t="str">
        <f t="shared" si="1091"/>
        <v>On Time</v>
      </c>
    </row>
    <row r="13972" spans="1:18" x14ac:dyDescent="0.3">
      <c r="A13972" t="s">
        <v>14007</v>
      </c>
      <c r="B13972" t="s">
        <v>44</v>
      </c>
      <c r="C13972" t="s">
        <v>33</v>
      </c>
      <c r="D13972" t="s">
        <v>23</v>
      </c>
      <c r="E13972" s="1">
        <v>44943</v>
      </c>
      <c r="F13972" s="1">
        <v>44951</v>
      </c>
      <c r="G13972">
        <v>415</v>
      </c>
      <c r="H13972">
        <v>145</v>
      </c>
      <c r="I13972">
        <v>202</v>
      </c>
      <c r="J13972">
        <v>1515</v>
      </c>
      <c r="K13972">
        <v>1607</v>
      </c>
      <c r="L13972" t="s">
        <v>30</v>
      </c>
      <c r="M13972">
        <v>8</v>
      </c>
      <c r="N13972">
        <f t="shared" si="1092"/>
        <v>324614</v>
      </c>
      <c r="O13972">
        <f t="shared" si="1093"/>
        <v>92</v>
      </c>
      <c r="P13972" t="str">
        <f t="shared" si="1094"/>
        <v>Overstock</v>
      </c>
      <c r="Q13972">
        <f t="shared" si="1090"/>
        <v>0</v>
      </c>
      <c r="R13972" t="str">
        <f t="shared" si="1091"/>
        <v>On Time</v>
      </c>
    </row>
    <row r="13973" spans="1:18" x14ac:dyDescent="0.3">
      <c r="A13973" t="s">
        <v>14008</v>
      </c>
      <c r="B13973" t="s">
        <v>32</v>
      </c>
      <c r="C13973" t="s">
        <v>15</v>
      </c>
      <c r="D13973" t="s">
        <v>39</v>
      </c>
      <c r="E13973" s="1">
        <v>44979</v>
      </c>
      <c r="F13973" s="1">
        <v>44980</v>
      </c>
      <c r="G13973">
        <v>398</v>
      </c>
      <c r="H13973">
        <v>59</v>
      </c>
      <c r="I13973">
        <v>93</v>
      </c>
      <c r="J13973">
        <v>1134</v>
      </c>
      <c r="K13973">
        <v>1267</v>
      </c>
      <c r="L13973" t="s">
        <v>24</v>
      </c>
      <c r="M13973">
        <v>1</v>
      </c>
      <c r="N13973">
        <f t="shared" si="1092"/>
        <v>117831</v>
      </c>
      <c r="O13973">
        <f t="shared" si="1093"/>
        <v>133</v>
      </c>
      <c r="P13973" t="str">
        <f t="shared" si="1094"/>
        <v>Overstock</v>
      </c>
      <c r="Q13973">
        <f t="shared" si="1090"/>
        <v>0</v>
      </c>
      <c r="R13973" t="str">
        <f t="shared" si="1091"/>
        <v>On Time</v>
      </c>
    </row>
    <row r="13974" spans="1:18" x14ac:dyDescent="0.3">
      <c r="A13974" t="s">
        <v>14009</v>
      </c>
      <c r="B13974" t="s">
        <v>26</v>
      </c>
      <c r="C13974" t="s">
        <v>22</v>
      </c>
      <c r="D13974" t="s">
        <v>27</v>
      </c>
      <c r="E13974" s="1">
        <v>45034</v>
      </c>
      <c r="F13974" s="1">
        <v>45041</v>
      </c>
      <c r="G13974">
        <v>470</v>
      </c>
      <c r="H13974">
        <v>104</v>
      </c>
      <c r="I13974">
        <v>273</v>
      </c>
      <c r="J13974">
        <v>377</v>
      </c>
      <c r="K13974">
        <v>488</v>
      </c>
      <c r="L13974" t="s">
        <v>34</v>
      </c>
      <c r="M13974">
        <v>7</v>
      </c>
      <c r="N13974">
        <f t="shared" si="1092"/>
        <v>133224</v>
      </c>
      <c r="O13974">
        <f t="shared" si="1093"/>
        <v>111</v>
      </c>
      <c r="P13974" t="str">
        <f t="shared" si="1094"/>
        <v>Overstock</v>
      </c>
      <c r="Q13974">
        <f t="shared" si="1090"/>
        <v>0</v>
      </c>
      <c r="R13974" t="str">
        <f t="shared" si="1091"/>
        <v>On Time</v>
      </c>
    </row>
    <row r="13975" spans="1:18" x14ac:dyDescent="0.3">
      <c r="A13975" t="s">
        <v>14010</v>
      </c>
      <c r="B13975" t="s">
        <v>38</v>
      </c>
      <c r="C13975" t="s">
        <v>15</v>
      </c>
      <c r="D13975" t="s">
        <v>27</v>
      </c>
      <c r="E13975" s="1">
        <v>45219</v>
      </c>
      <c r="F13975" s="1">
        <v>45221</v>
      </c>
      <c r="G13975">
        <v>6</v>
      </c>
      <c r="H13975">
        <v>81</v>
      </c>
      <c r="I13975">
        <v>77</v>
      </c>
      <c r="J13975">
        <v>540</v>
      </c>
      <c r="K13975">
        <v>922</v>
      </c>
      <c r="L13975" t="s">
        <v>17</v>
      </c>
      <c r="M13975">
        <v>2</v>
      </c>
      <c r="N13975">
        <f t="shared" si="1092"/>
        <v>70994</v>
      </c>
      <c r="O13975">
        <f t="shared" si="1093"/>
        <v>382</v>
      </c>
      <c r="P13975" t="str">
        <f t="shared" si="1094"/>
        <v>Understock</v>
      </c>
      <c r="Q13975">
        <f t="shared" si="1090"/>
        <v>0</v>
      </c>
      <c r="R13975" t="str">
        <f t="shared" si="1091"/>
        <v>On Time</v>
      </c>
    </row>
    <row r="13976" spans="1:18" x14ac:dyDescent="0.3">
      <c r="A13976" t="s">
        <v>14011</v>
      </c>
      <c r="B13976" t="s">
        <v>38</v>
      </c>
      <c r="C13976" t="s">
        <v>33</v>
      </c>
      <c r="D13976" t="s">
        <v>23</v>
      </c>
      <c r="E13976" s="1">
        <v>45399</v>
      </c>
      <c r="F13976" s="1">
        <v>45403</v>
      </c>
      <c r="G13976">
        <v>2</v>
      </c>
      <c r="H13976">
        <v>76</v>
      </c>
      <c r="I13976">
        <v>21</v>
      </c>
      <c r="J13976">
        <v>856</v>
      </c>
      <c r="K13976">
        <v>1108</v>
      </c>
      <c r="L13976" t="s">
        <v>30</v>
      </c>
      <c r="M13976">
        <v>4</v>
      </c>
      <c r="N13976">
        <f t="shared" si="1092"/>
        <v>23268</v>
      </c>
      <c r="O13976">
        <f t="shared" si="1093"/>
        <v>252</v>
      </c>
      <c r="P13976" t="str">
        <f t="shared" si="1094"/>
        <v>Understock</v>
      </c>
      <c r="Q13976">
        <f t="shared" si="1090"/>
        <v>0</v>
      </c>
      <c r="R13976" t="str">
        <f t="shared" si="1091"/>
        <v>On Time</v>
      </c>
    </row>
    <row r="13977" spans="1:18" x14ac:dyDescent="0.3">
      <c r="A13977" t="s">
        <v>14012</v>
      </c>
      <c r="B13977" t="s">
        <v>48</v>
      </c>
      <c r="C13977" t="s">
        <v>33</v>
      </c>
      <c r="D13977" t="s">
        <v>27</v>
      </c>
      <c r="E13977" s="1">
        <v>45114</v>
      </c>
      <c r="F13977" s="1">
        <v>45115</v>
      </c>
      <c r="G13977">
        <v>343</v>
      </c>
      <c r="H13977">
        <v>125</v>
      </c>
      <c r="I13977">
        <v>268</v>
      </c>
      <c r="J13977">
        <v>1431</v>
      </c>
      <c r="K13977">
        <v>1541</v>
      </c>
      <c r="L13977" t="s">
        <v>30</v>
      </c>
      <c r="M13977">
        <v>1</v>
      </c>
      <c r="N13977">
        <f t="shared" si="1092"/>
        <v>412988</v>
      </c>
      <c r="O13977">
        <f t="shared" si="1093"/>
        <v>110</v>
      </c>
      <c r="P13977" t="str">
        <f t="shared" si="1094"/>
        <v>Overstock</v>
      </c>
      <c r="Q13977">
        <f t="shared" si="1090"/>
        <v>0</v>
      </c>
      <c r="R13977" t="str">
        <f t="shared" si="1091"/>
        <v>On Time</v>
      </c>
    </row>
    <row r="13978" spans="1:18" x14ac:dyDescent="0.3">
      <c r="A13978" t="s">
        <v>14013</v>
      </c>
      <c r="B13978" t="s">
        <v>21</v>
      </c>
      <c r="C13978" t="s">
        <v>15</v>
      </c>
      <c r="D13978" t="s">
        <v>23</v>
      </c>
      <c r="E13978" s="1">
        <v>45319</v>
      </c>
      <c r="F13978" s="1">
        <v>45329</v>
      </c>
      <c r="G13978">
        <v>206</v>
      </c>
      <c r="H13978">
        <v>129</v>
      </c>
      <c r="I13978">
        <v>122</v>
      </c>
      <c r="J13978">
        <v>1450</v>
      </c>
      <c r="K13978">
        <v>1853</v>
      </c>
      <c r="L13978" t="s">
        <v>34</v>
      </c>
      <c r="M13978">
        <v>10</v>
      </c>
      <c r="N13978">
        <f t="shared" si="1092"/>
        <v>226066</v>
      </c>
      <c r="O13978">
        <f t="shared" si="1093"/>
        <v>403</v>
      </c>
      <c r="P13978" t="str">
        <f t="shared" si="1094"/>
        <v>Overstock</v>
      </c>
      <c r="Q13978">
        <f t="shared" si="1090"/>
        <v>0</v>
      </c>
      <c r="R13978" t="str">
        <f t="shared" si="1091"/>
        <v>On Time</v>
      </c>
    </row>
    <row r="13979" spans="1:18" x14ac:dyDescent="0.3">
      <c r="A13979" t="s">
        <v>14014</v>
      </c>
      <c r="B13979" t="s">
        <v>32</v>
      </c>
      <c r="C13979" t="s">
        <v>22</v>
      </c>
      <c r="D13979" t="s">
        <v>23</v>
      </c>
      <c r="E13979" s="1">
        <v>44970</v>
      </c>
      <c r="F13979" s="1">
        <v>44975</v>
      </c>
      <c r="G13979">
        <v>20</v>
      </c>
      <c r="H13979">
        <v>100</v>
      </c>
      <c r="I13979">
        <v>245</v>
      </c>
      <c r="J13979">
        <v>1136</v>
      </c>
      <c r="K13979">
        <v>1346</v>
      </c>
      <c r="L13979" t="s">
        <v>24</v>
      </c>
      <c r="M13979">
        <v>5</v>
      </c>
      <c r="N13979">
        <f t="shared" si="1092"/>
        <v>329770</v>
      </c>
      <c r="O13979">
        <f t="shared" si="1093"/>
        <v>210</v>
      </c>
      <c r="P13979" t="str">
        <f t="shared" si="1094"/>
        <v>Understock</v>
      </c>
      <c r="Q13979">
        <f t="shared" si="1090"/>
        <v>0</v>
      </c>
      <c r="R13979" t="str">
        <f t="shared" si="1091"/>
        <v>On Time</v>
      </c>
    </row>
    <row r="13980" spans="1:18" x14ac:dyDescent="0.3">
      <c r="A13980" t="s">
        <v>14015</v>
      </c>
      <c r="B13980" t="s">
        <v>14</v>
      </c>
      <c r="C13980" t="s">
        <v>15</v>
      </c>
      <c r="D13980" t="s">
        <v>23</v>
      </c>
      <c r="E13980" s="1">
        <v>45538</v>
      </c>
      <c r="F13980" s="1">
        <v>45539</v>
      </c>
      <c r="G13980">
        <v>138</v>
      </c>
      <c r="H13980">
        <v>150</v>
      </c>
      <c r="I13980">
        <v>74</v>
      </c>
      <c r="J13980">
        <v>1065</v>
      </c>
      <c r="K13980">
        <v>1117</v>
      </c>
      <c r="L13980" t="s">
        <v>17</v>
      </c>
      <c r="M13980">
        <v>1</v>
      </c>
      <c r="N13980">
        <f t="shared" si="1092"/>
        <v>82658</v>
      </c>
      <c r="O13980">
        <f t="shared" si="1093"/>
        <v>52</v>
      </c>
      <c r="P13980" t="str">
        <f t="shared" si="1094"/>
        <v>Overstock</v>
      </c>
      <c r="Q13980">
        <f t="shared" si="1090"/>
        <v>0</v>
      </c>
      <c r="R13980" t="str">
        <f t="shared" si="1091"/>
        <v>On Time</v>
      </c>
    </row>
    <row r="13981" spans="1:18" x14ac:dyDescent="0.3">
      <c r="A13981" t="s">
        <v>14016</v>
      </c>
      <c r="B13981" t="s">
        <v>26</v>
      </c>
      <c r="C13981" t="s">
        <v>33</v>
      </c>
      <c r="D13981" t="s">
        <v>39</v>
      </c>
      <c r="E13981" s="1">
        <v>45053</v>
      </c>
      <c r="F13981" s="1">
        <v>45058</v>
      </c>
      <c r="G13981">
        <v>308</v>
      </c>
      <c r="H13981">
        <v>141</v>
      </c>
      <c r="I13981">
        <v>189</v>
      </c>
      <c r="J13981">
        <v>1225</v>
      </c>
      <c r="K13981">
        <v>1649</v>
      </c>
      <c r="L13981" t="s">
        <v>30</v>
      </c>
      <c r="M13981">
        <v>5</v>
      </c>
      <c r="N13981">
        <f t="shared" si="1092"/>
        <v>311661</v>
      </c>
      <c r="O13981">
        <f t="shared" si="1093"/>
        <v>424</v>
      </c>
      <c r="P13981" t="str">
        <f t="shared" si="1094"/>
        <v>Overstock</v>
      </c>
      <c r="Q13981">
        <f t="shared" si="1090"/>
        <v>0</v>
      </c>
      <c r="R13981" t="str">
        <f t="shared" si="1091"/>
        <v>On Time</v>
      </c>
    </row>
    <row r="13982" spans="1:18" x14ac:dyDescent="0.3">
      <c r="A13982" t="s">
        <v>14017</v>
      </c>
      <c r="B13982" t="s">
        <v>21</v>
      </c>
      <c r="C13982" t="s">
        <v>22</v>
      </c>
      <c r="D13982" t="s">
        <v>27</v>
      </c>
      <c r="E13982" s="1">
        <v>45308</v>
      </c>
      <c r="F13982" s="1">
        <v>45315</v>
      </c>
      <c r="G13982">
        <v>445</v>
      </c>
      <c r="H13982">
        <v>106</v>
      </c>
      <c r="I13982">
        <v>212</v>
      </c>
      <c r="J13982">
        <v>215</v>
      </c>
      <c r="K13982">
        <v>372</v>
      </c>
      <c r="L13982" t="s">
        <v>24</v>
      </c>
      <c r="M13982">
        <v>7</v>
      </c>
      <c r="N13982">
        <f t="shared" si="1092"/>
        <v>78864</v>
      </c>
      <c r="O13982">
        <f t="shared" si="1093"/>
        <v>157</v>
      </c>
      <c r="P13982" t="str">
        <f t="shared" si="1094"/>
        <v>Overstock</v>
      </c>
      <c r="Q13982">
        <f t="shared" si="1090"/>
        <v>0</v>
      </c>
      <c r="R13982" t="str">
        <f t="shared" si="1091"/>
        <v>On Time</v>
      </c>
    </row>
    <row r="13983" spans="1:18" x14ac:dyDescent="0.3">
      <c r="A13983" t="s">
        <v>14018</v>
      </c>
      <c r="B13983" t="s">
        <v>52</v>
      </c>
      <c r="C13983" t="s">
        <v>33</v>
      </c>
      <c r="D13983" t="s">
        <v>39</v>
      </c>
      <c r="E13983" s="1">
        <v>45379</v>
      </c>
      <c r="F13983" s="1">
        <v>45387</v>
      </c>
      <c r="G13983">
        <v>439</v>
      </c>
      <c r="H13983">
        <v>67</v>
      </c>
      <c r="I13983">
        <v>111</v>
      </c>
      <c r="J13983">
        <v>213</v>
      </c>
      <c r="K13983">
        <v>297</v>
      </c>
      <c r="L13983" t="s">
        <v>34</v>
      </c>
      <c r="M13983">
        <v>8</v>
      </c>
      <c r="N13983">
        <f t="shared" si="1092"/>
        <v>32967</v>
      </c>
      <c r="O13983">
        <f t="shared" si="1093"/>
        <v>84</v>
      </c>
      <c r="P13983" t="str">
        <f t="shared" si="1094"/>
        <v>Overstock</v>
      </c>
      <c r="Q13983">
        <f t="shared" si="1090"/>
        <v>0</v>
      </c>
      <c r="R13983" t="str">
        <f t="shared" si="1091"/>
        <v>On Time</v>
      </c>
    </row>
    <row r="13984" spans="1:18" x14ac:dyDescent="0.3">
      <c r="A13984" t="s">
        <v>14019</v>
      </c>
      <c r="B13984" t="s">
        <v>32</v>
      </c>
      <c r="C13984" t="s">
        <v>41</v>
      </c>
      <c r="D13984" t="s">
        <v>27</v>
      </c>
      <c r="E13984" s="1">
        <v>44977</v>
      </c>
      <c r="F13984" s="1">
        <v>44982</v>
      </c>
      <c r="G13984">
        <v>103</v>
      </c>
      <c r="H13984">
        <v>67</v>
      </c>
      <c r="I13984">
        <v>231</v>
      </c>
      <c r="J13984">
        <v>1678</v>
      </c>
      <c r="K13984">
        <v>1918</v>
      </c>
      <c r="L13984" t="s">
        <v>34</v>
      </c>
      <c r="M13984">
        <v>5</v>
      </c>
      <c r="N13984">
        <f t="shared" si="1092"/>
        <v>443058</v>
      </c>
      <c r="O13984">
        <f t="shared" si="1093"/>
        <v>240</v>
      </c>
      <c r="P13984" t="str">
        <f t="shared" si="1094"/>
        <v>Understock</v>
      </c>
      <c r="Q13984">
        <f t="shared" si="1090"/>
        <v>0</v>
      </c>
      <c r="R13984" t="str">
        <f t="shared" si="1091"/>
        <v>On Time</v>
      </c>
    </row>
    <row r="13985" spans="1:18" x14ac:dyDescent="0.3">
      <c r="A13985" t="s">
        <v>14020</v>
      </c>
      <c r="B13985" t="s">
        <v>38</v>
      </c>
      <c r="C13985" t="s">
        <v>15</v>
      </c>
      <c r="D13985" t="s">
        <v>16</v>
      </c>
      <c r="E13985" s="1">
        <v>45377</v>
      </c>
      <c r="F13985" s="1">
        <v>45385</v>
      </c>
      <c r="G13985">
        <v>60</v>
      </c>
      <c r="H13985">
        <v>133</v>
      </c>
      <c r="I13985">
        <v>180</v>
      </c>
      <c r="J13985">
        <v>1835</v>
      </c>
      <c r="K13985">
        <v>1948</v>
      </c>
      <c r="L13985" t="s">
        <v>30</v>
      </c>
      <c r="M13985">
        <v>8</v>
      </c>
      <c r="N13985">
        <f t="shared" si="1092"/>
        <v>350640</v>
      </c>
      <c r="O13985">
        <f t="shared" si="1093"/>
        <v>113</v>
      </c>
      <c r="P13985" t="str">
        <f t="shared" si="1094"/>
        <v>Understock</v>
      </c>
      <c r="Q13985">
        <f t="shared" si="1090"/>
        <v>0</v>
      </c>
      <c r="R13985" t="str">
        <f t="shared" si="1091"/>
        <v>On Time</v>
      </c>
    </row>
    <row r="13986" spans="1:18" x14ac:dyDescent="0.3">
      <c r="A13986" t="s">
        <v>14021</v>
      </c>
      <c r="B13986" t="s">
        <v>26</v>
      </c>
      <c r="C13986" t="s">
        <v>33</v>
      </c>
      <c r="D13986" t="s">
        <v>29</v>
      </c>
      <c r="E13986" s="1">
        <v>45550</v>
      </c>
      <c r="F13986" s="1">
        <v>45554</v>
      </c>
      <c r="G13986">
        <v>247</v>
      </c>
      <c r="H13986">
        <v>123</v>
      </c>
      <c r="I13986">
        <v>125</v>
      </c>
      <c r="J13986">
        <v>416</v>
      </c>
      <c r="K13986">
        <v>698</v>
      </c>
      <c r="L13986" t="s">
        <v>24</v>
      </c>
      <c r="M13986">
        <v>4</v>
      </c>
      <c r="N13986">
        <f t="shared" si="1092"/>
        <v>87250</v>
      </c>
      <c r="O13986">
        <f t="shared" si="1093"/>
        <v>282</v>
      </c>
      <c r="P13986" t="str">
        <f t="shared" si="1094"/>
        <v>Overstock</v>
      </c>
      <c r="Q13986">
        <f t="shared" si="1090"/>
        <v>0</v>
      </c>
      <c r="R13986" t="str">
        <f t="shared" si="1091"/>
        <v>On Time</v>
      </c>
    </row>
    <row r="13987" spans="1:18" x14ac:dyDescent="0.3">
      <c r="A13987" t="s">
        <v>14022</v>
      </c>
      <c r="B13987" t="s">
        <v>50</v>
      </c>
      <c r="C13987" t="s">
        <v>15</v>
      </c>
      <c r="D13987" t="s">
        <v>16</v>
      </c>
      <c r="E13987" s="1">
        <v>45201</v>
      </c>
      <c r="F13987" s="1">
        <v>45211</v>
      </c>
      <c r="G13987">
        <v>211</v>
      </c>
      <c r="H13987">
        <v>91</v>
      </c>
      <c r="I13987">
        <v>161</v>
      </c>
      <c r="J13987">
        <v>716</v>
      </c>
      <c r="K13987">
        <v>847</v>
      </c>
      <c r="L13987" t="s">
        <v>24</v>
      </c>
      <c r="M13987">
        <v>10</v>
      </c>
      <c r="N13987">
        <f t="shared" si="1092"/>
        <v>136367</v>
      </c>
      <c r="O13987">
        <f t="shared" si="1093"/>
        <v>131</v>
      </c>
      <c r="P13987" t="str">
        <f t="shared" si="1094"/>
        <v>Overstock</v>
      </c>
      <c r="Q13987">
        <f t="shared" si="1090"/>
        <v>0</v>
      </c>
      <c r="R13987" t="str">
        <f t="shared" si="1091"/>
        <v>On Time</v>
      </c>
    </row>
    <row r="13988" spans="1:18" x14ac:dyDescent="0.3">
      <c r="A13988" t="s">
        <v>14023</v>
      </c>
      <c r="B13988" t="s">
        <v>50</v>
      </c>
      <c r="C13988" t="s">
        <v>33</v>
      </c>
      <c r="D13988" t="s">
        <v>23</v>
      </c>
      <c r="E13988" s="1">
        <v>45145</v>
      </c>
      <c r="F13988" s="1">
        <v>45151</v>
      </c>
      <c r="G13988">
        <v>178</v>
      </c>
      <c r="H13988">
        <v>61</v>
      </c>
      <c r="I13988">
        <v>100</v>
      </c>
      <c r="J13988">
        <v>1512</v>
      </c>
      <c r="K13988">
        <v>1617</v>
      </c>
      <c r="L13988" t="s">
        <v>17</v>
      </c>
      <c r="M13988">
        <v>6</v>
      </c>
      <c r="N13988">
        <f t="shared" si="1092"/>
        <v>161700</v>
      </c>
      <c r="O13988">
        <f t="shared" si="1093"/>
        <v>105</v>
      </c>
      <c r="P13988" t="str">
        <f t="shared" si="1094"/>
        <v>Overstock</v>
      </c>
      <c r="Q13988">
        <f t="shared" si="1090"/>
        <v>0</v>
      </c>
      <c r="R13988" t="str">
        <f t="shared" si="1091"/>
        <v>On Time</v>
      </c>
    </row>
    <row r="13989" spans="1:18" x14ac:dyDescent="0.3">
      <c r="A13989" t="s">
        <v>14024</v>
      </c>
      <c r="B13989" t="s">
        <v>38</v>
      </c>
      <c r="C13989" t="s">
        <v>41</v>
      </c>
      <c r="D13989" t="s">
        <v>23</v>
      </c>
      <c r="E13989" s="1">
        <v>45386</v>
      </c>
      <c r="F13989" s="1">
        <v>45394</v>
      </c>
      <c r="G13989">
        <v>407</v>
      </c>
      <c r="H13989">
        <v>73</v>
      </c>
      <c r="I13989">
        <v>194</v>
      </c>
      <c r="J13989">
        <v>649</v>
      </c>
      <c r="K13989">
        <v>1046</v>
      </c>
      <c r="L13989" t="s">
        <v>24</v>
      </c>
      <c r="M13989">
        <v>8</v>
      </c>
      <c r="N13989">
        <f t="shared" si="1092"/>
        <v>202924</v>
      </c>
      <c r="O13989">
        <f t="shared" si="1093"/>
        <v>397</v>
      </c>
      <c r="P13989" t="str">
        <f t="shared" si="1094"/>
        <v>Overstock</v>
      </c>
      <c r="Q13989">
        <f t="shared" si="1090"/>
        <v>0</v>
      </c>
      <c r="R13989" t="str">
        <f t="shared" si="1091"/>
        <v>On Time</v>
      </c>
    </row>
    <row r="13990" spans="1:18" x14ac:dyDescent="0.3">
      <c r="A13990" t="s">
        <v>14025</v>
      </c>
      <c r="B13990" t="s">
        <v>32</v>
      </c>
      <c r="C13990" t="s">
        <v>22</v>
      </c>
      <c r="D13990" t="s">
        <v>23</v>
      </c>
      <c r="E13990" s="1">
        <v>45233</v>
      </c>
      <c r="F13990" s="1">
        <v>45241</v>
      </c>
      <c r="G13990">
        <v>178</v>
      </c>
      <c r="H13990">
        <v>127</v>
      </c>
      <c r="I13990">
        <v>267</v>
      </c>
      <c r="J13990">
        <v>843</v>
      </c>
      <c r="K13990">
        <v>1284</v>
      </c>
      <c r="L13990" t="s">
        <v>30</v>
      </c>
      <c r="M13990">
        <v>8</v>
      </c>
      <c r="N13990">
        <f t="shared" si="1092"/>
        <v>342828</v>
      </c>
      <c r="O13990">
        <f t="shared" si="1093"/>
        <v>441</v>
      </c>
      <c r="P13990" t="str">
        <f t="shared" si="1094"/>
        <v>Understock</v>
      </c>
      <c r="Q13990">
        <f t="shared" si="1090"/>
        <v>0</v>
      </c>
      <c r="R13990" t="str">
        <f t="shared" si="1091"/>
        <v>On Time</v>
      </c>
    </row>
    <row r="13991" spans="1:18" x14ac:dyDescent="0.3">
      <c r="A13991" t="s">
        <v>14026</v>
      </c>
      <c r="B13991" t="s">
        <v>26</v>
      </c>
      <c r="C13991" t="s">
        <v>33</v>
      </c>
      <c r="D13991" t="s">
        <v>39</v>
      </c>
      <c r="E13991" s="1">
        <v>45613</v>
      </c>
      <c r="F13991" s="1">
        <v>45615</v>
      </c>
      <c r="G13991">
        <v>54</v>
      </c>
      <c r="H13991">
        <v>150</v>
      </c>
      <c r="I13991">
        <v>146</v>
      </c>
      <c r="J13991">
        <v>716</v>
      </c>
      <c r="K13991">
        <v>1195</v>
      </c>
      <c r="L13991" t="s">
        <v>19</v>
      </c>
      <c r="M13991">
        <v>2</v>
      </c>
      <c r="N13991">
        <f t="shared" si="1092"/>
        <v>174470</v>
      </c>
      <c r="O13991">
        <f t="shared" si="1093"/>
        <v>479</v>
      </c>
      <c r="P13991" t="str">
        <f t="shared" si="1094"/>
        <v>Understock</v>
      </c>
      <c r="Q13991">
        <f t="shared" si="1090"/>
        <v>0</v>
      </c>
      <c r="R13991" t="str">
        <f t="shared" si="1091"/>
        <v>On Time</v>
      </c>
    </row>
    <row r="13992" spans="1:18" x14ac:dyDescent="0.3">
      <c r="A13992" t="s">
        <v>14027</v>
      </c>
      <c r="B13992" t="s">
        <v>44</v>
      </c>
      <c r="C13992" t="s">
        <v>33</v>
      </c>
      <c r="D13992" t="s">
        <v>23</v>
      </c>
      <c r="E13992" s="1">
        <v>45403</v>
      </c>
      <c r="F13992" s="1">
        <v>45405</v>
      </c>
      <c r="G13992">
        <v>110</v>
      </c>
      <c r="H13992">
        <v>109</v>
      </c>
      <c r="I13992">
        <v>142</v>
      </c>
      <c r="J13992">
        <v>1556</v>
      </c>
      <c r="K13992">
        <v>1622</v>
      </c>
      <c r="L13992" t="s">
        <v>34</v>
      </c>
      <c r="M13992">
        <v>2</v>
      </c>
      <c r="N13992">
        <f t="shared" si="1092"/>
        <v>230324</v>
      </c>
      <c r="O13992">
        <f t="shared" si="1093"/>
        <v>66</v>
      </c>
      <c r="P13992" t="str">
        <f t="shared" si="1094"/>
        <v>Understock</v>
      </c>
      <c r="Q13992">
        <f t="shared" si="1090"/>
        <v>0</v>
      </c>
      <c r="R13992" t="str">
        <f t="shared" si="1091"/>
        <v>On Time</v>
      </c>
    </row>
    <row r="13993" spans="1:18" x14ac:dyDescent="0.3">
      <c r="A13993" t="s">
        <v>14028</v>
      </c>
      <c r="B13993" t="s">
        <v>50</v>
      </c>
      <c r="C13993" t="s">
        <v>15</v>
      </c>
      <c r="D13993" t="s">
        <v>27</v>
      </c>
      <c r="E13993" s="1">
        <v>45580</v>
      </c>
      <c r="F13993" s="1">
        <v>45586</v>
      </c>
      <c r="G13993">
        <v>150</v>
      </c>
      <c r="H13993">
        <v>62</v>
      </c>
      <c r="I13993">
        <v>79</v>
      </c>
      <c r="J13993">
        <v>1433</v>
      </c>
      <c r="K13993">
        <v>1888</v>
      </c>
      <c r="L13993" t="s">
        <v>30</v>
      </c>
      <c r="M13993">
        <v>6</v>
      </c>
      <c r="N13993">
        <f t="shared" si="1092"/>
        <v>149152</v>
      </c>
      <c r="O13993">
        <f t="shared" si="1093"/>
        <v>455</v>
      </c>
      <c r="P13993" t="str">
        <f t="shared" si="1094"/>
        <v>Overstock</v>
      </c>
      <c r="Q13993">
        <f t="shared" si="1090"/>
        <v>0</v>
      </c>
      <c r="R13993" t="str">
        <f t="shared" si="1091"/>
        <v>On Time</v>
      </c>
    </row>
    <row r="13994" spans="1:18" x14ac:dyDescent="0.3">
      <c r="A13994" t="s">
        <v>14029</v>
      </c>
      <c r="B13994" t="s">
        <v>60</v>
      </c>
      <c r="C13994" t="s">
        <v>33</v>
      </c>
      <c r="D13994" t="s">
        <v>16</v>
      </c>
      <c r="E13994" s="1">
        <v>45080</v>
      </c>
      <c r="F13994" s="1">
        <v>45081</v>
      </c>
      <c r="G13994">
        <v>291</v>
      </c>
      <c r="H13994">
        <v>134</v>
      </c>
      <c r="I13994">
        <v>282</v>
      </c>
      <c r="J13994">
        <v>1669</v>
      </c>
      <c r="K13994">
        <v>1728</v>
      </c>
      <c r="L13994" t="s">
        <v>30</v>
      </c>
      <c r="M13994">
        <v>1</v>
      </c>
      <c r="N13994">
        <f t="shared" si="1092"/>
        <v>487296</v>
      </c>
      <c r="O13994">
        <f t="shared" si="1093"/>
        <v>59</v>
      </c>
      <c r="P13994" t="str">
        <f t="shared" si="1094"/>
        <v>Overstock</v>
      </c>
      <c r="Q13994">
        <f t="shared" si="1090"/>
        <v>0</v>
      </c>
      <c r="R13994" t="str">
        <f t="shared" si="1091"/>
        <v>On Time</v>
      </c>
    </row>
    <row r="13995" spans="1:18" x14ac:dyDescent="0.3">
      <c r="A13995" t="s">
        <v>14030</v>
      </c>
      <c r="B13995" t="s">
        <v>14</v>
      </c>
      <c r="C13995" t="s">
        <v>22</v>
      </c>
      <c r="D13995" t="s">
        <v>16</v>
      </c>
      <c r="E13995" s="1">
        <v>45181</v>
      </c>
      <c r="F13995" s="1">
        <v>45188</v>
      </c>
      <c r="G13995">
        <v>27</v>
      </c>
      <c r="H13995">
        <v>67</v>
      </c>
      <c r="I13995">
        <v>280</v>
      </c>
      <c r="J13995">
        <v>929</v>
      </c>
      <c r="K13995">
        <v>1387</v>
      </c>
      <c r="L13995" t="s">
        <v>19</v>
      </c>
      <c r="M13995">
        <v>7</v>
      </c>
      <c r="N13995">
        <f t="shared" si="1092"/>
        <v>388360</v>
      </c>
      <c r="O13995">
        <f t="shared" si="1093"/>
        <v>458</v>
      </c>
      <c r="P13995" t="str">
        <f t="shared" si="1094"/>
        <v>Understock</v>
      </c>
      <c r="Q13995">
        <f t="shared" si="1090"/>
        <v>0</v>
      </c>
      <c r="R13995" t="str">
        <f t="shared" si="1091"/>
        <v>On Time</v>
      </c>
    </row>
    <row r="13996" spans="1:18" x14ac:dyDescent="0.3">
      <c r="A13996" t="s">
        <v>14031</v>
      </c>
      <c r="B13996" t="s">
        <v>52</v>
      </c>
      <c r="C13996" t="s">
        <v>41</v>
      </c>
      <c r="D13996" t="s">
        <v>16</v>
      </c>
      <c r="E13996" s="1">
        <v>45180</v>
      </c>
      <c r="F13996" s="1">
        <v>45189</v>
      </c>
      <c r="G13996">
        <v>150</v>
      </c>
      <c r="H13996">
        <v>75</v>
      </c>
      <c r="I13996">
        <v>35</v>
      </c>
      <c r="J13996">
        <v>1470</v>
      </c>
      <c r="K13996">
        <v>1892</v>
      </c>
      <c r="L13996" t="s">
        <v>34</v>
      </c>
      <c r="M13996">
        <v>9</v>
      </c>
      <c r="N13996">
        <f t="shared" si="1092"/>
        <v>66220</v>
      </c>
      <c r="O13996">
        <f t="shared" si="1093"/>
        <v>422</v>
      </c>
      <c r="P13996" t="str">
        <f t="shared" si="1094"/>
        <v>Overstock</v>
      </c>
      <c r="Q13996">
        <f t="shared" si="1090"/>
        <v>0</v>
      </c>
      <c r="R13996" t="str">
        <f t="shared" si="1091"/>
        <v>On Time</v>
      </c>
    </row>
    <row r="13997" spans="1:18" x14ac:dyDescent="0.3">
      <c r="A13997" t="s">
        <v>14032</v>
      </c>
      <c r="B13997" t="s">
        <v>26</v>
      </c>
      <c r="C13997" t="s">
        <v>41</v>
      </c>
      <c r="D13997" t="s">
        <v>23</v>
      </c>
      <c r="E13997" s="1">
        <v>45104</v>
      </c>
      <c r="F13997" s="1">
        <v>45113</v>
      </c>
      <c r="G13997">
        <v>318</v>
      </c>
      <c r="H13997">
        <v>96</v>
      </c>
      <c r="I13997">
        <v>34</v>
      </c>
      <c r="J13997">
        <v>385</v>
      </c>
      <c r="K13997">
        <v>447</v>
      </c>
      <c r="L13997" t="s">
        <v>17</v>
      </c>
      <c r="M13997">
        <v>9</v>
      </c>
      <c r="N13997">
        <f t="shared" si="1092"/>
        <v>15198</v>
      </c>
      <c r="O13997">
        <f t="shared" si="1093"/>
        <v>62</v>
      </c>
      <c r="P13997" t="str">
        <f t="shared" si="1094"/>
        <v>Overstock</v>
      </c>
      <c r="Q13997">
        <f t="shared" si="1090"/>
        <v>0</v>
      </c>
      <c r="R13997" t="str">
        <f t="shared" si="1091"/>
        <v>On Time</v>
      </c>
    </row>
    <row r="13998" spans="1:18" x14ac:dyDescent="0.3">
      <c r="A13998" t="s">
        <v>14033</v>
      </c>
      <c r="B13998" t="s">
        <v>26</v>
      </c>
      <c r="C13998" t="s">
        <v>22</v>
      </c>
      <c r="D13998" t="s">
        <v>29</v>
      </c>
      <c r="E13998" s="1">
        <v>45163</v>
      </c>
      <c r="F13998" s="1">
        <v>45171</v>
      </c>
      <c r="G13998">
        <v>7</v>
      </c>
      <c r="H13998">
        <v>147</v>
      </c>
      <c r="I13998">
        <v>216</v>
      </c>
      <c r="J13998">
        <v>961</v>
      </c>
      <c r="K13998">
        <v>1065</v>
      </c>
      <c r="L13998" t="s">
        <v>17</v>
      </c>
      <c r="M13998">
        <v>8</v>
      </c>
      <c r="N13998">
        <f t="shared" si="1092"/>
        <v>230040</v>
      </c>
      <c r="O13998">
        <f t="shared" si="1093"/>
        <v>104</v>
      </c>
      <c r="P13998" t="str">
        <f t="shared" si="1094"/>
        <v>Understock</v>
      </c>
      <c r="Q13998">
        <f t="shared" si="1090"/>
        <v>0</v>
      </c>
      <c r="R13998" t="str">
        <f t="shared" si="1091"/>
        <v>On Time</v>
      </c>
    </row>
    <row r="13999" spans="1:18" x14ac:dyDescent="0.3">
      <c r="A13999" t="s">
        <v>14034</v>
      </c>
      <c r="B13999" t="s">
        <v>21</v>
      </c>
      <c r="C13999" t="s">
        <v>33</v>
      </c>
      <c r="D13999" t="s">
        <v>16</v>
      </c>
      <c r="E13999" s="1">
        <v>45573</v>
      </c>
      <c r="F13999" s="1">
        <v>45582</v>
      </c>
      <c r="G13999">
        <v>266</v>
      </c>
      <c r="H13999">
        <v>87</v>
      </c>
      <c r="I13999">
        <v>28</v>
      </c>
      <c r="J13999">
        <v>1622</v>
      </c>
      <c r="K13999">
        <v>2096</v>
      </c>
      <c r="L13999" t="s">
        <v>30</v>
      </c>
      <c r="M13999">
        <v>9</v>
      </c>
      <c r="N13999">
        <f t="shared" si="1092"/>
        <v>58688</v>
      </c>
      <c r="O13999">
        <f t="shared" si="1093"/>
        <v>474</v>
      </c>
      <c r="P13999" t="str">
        <f t="shared" si="1094"/>
        <v>Overstock</v>
      </c>
      <c r="Q13999">
        <f t="shared" si="1090"/>
        <v>0</v>
      </c>
      <c r="R13999" t="str">
        <f t="shared" si="1091"/>
        <v>On Time</v>
      </c>
    </row>
    <row r="14000" spans="1:18" x14ac:dyDescent="0.3">
      <c r="A14000" t="s">
        <v>14035</v>
      </c>
      <c r="B14000" t="s">
        <v>26</v>
      </c>
      <c r="C14000" t="s">
        <v>41</v>
      </c>
      <c r="D14000" t="s">
        <v>27</v>
      </c>
      <c r="E14000" s="1">
        <v>45257</v>
      </c>
      <c r="F14000" s="1">
        <v>45260</v>
      </c>
      <c r="G14000">
        <v>280</v>
      </c>
      <c r="H14000">
        <v>128</v>
      </c>
      <c r="I14000">
        <v>237</v>
      </c>
      <c r="J14000">
        <v>1559</v>
      </c>
      <c r="K14000">
        <v>1804</v>
      </c>
      <c r="L14000" t="s">
        <v>30</v>
      </c>
      <c r="M14000">
        <v>3</v>
      </c>
      <c r="N14000">
        <f t="shared" si="1092"/>
        <v>427548</v>
      </c>
      <c r="O14000">
        <f t="shared" si="1093"/>
        <v>245</v>
      </c>
      <c r="P14000" t="str">
        <f t="shared" si="1094"/>
        <v>Overstock</v>
      </c>
      <c r="Q14000">
        <f t="shared" si="1090"/>
        <v>0</v>
      </c>
      <c r="R14000" t="str">
        <f t="shared" si="1091"/>
        <v>On Time</v>
      </c>
    </row>
    <row r="14001" spans="1:18" x14ac:dyDescent="0.3">
      <c r="A14001" t="s">
        <v>14036</v>
      </c>
      <c r="B14001" t="s">
        <v>38</v>
      </c>
      <c r="C14001" t="s">
        <v>15</v>
      </c>
      <c r="D14001" t="s">
        <v>23</v>
      </c>
      <c r="E14001" s="1">
        <v>45492</v>
      </c>
      <c r="F14001" s="1">
        <v>45496</v>
      </c>
      <c r="G14001">
        <v>439</v>
      </c>
      <c r="H14001">
        <v>126</v>
      </c>
      <c r="I14001">
        <v>1</v>
      </c>
      <c r="J14001">
        <v>354</v>
      </c>
      <c r="K14001">
        <v>490</v>
      </c>
      <c r="L14001" t="s">
        <v>24</v>
      </c>
      <c r="M14001">
        <v>4</v>
      </c>
      <c r="N14001">
        <f t="shared" si="1092"/>
        <v>490</v>
      </c>
      <c r="O14001">
        <f t="shared" si="1093"/>
        <v>136</v>
      </c>
      <c r="P14001" t="str">
        <f t="shared" si="1094"/>
        <v>Overstock</v>
      </c>
      <c r="Q14001">
        <f t="shared" si="1090"/>
        <v>0</v>
      </c>
      <c r="R14001" t="str">
        <f t="shared" si="1091"/>
        <v>On Time</v>
      </c>
    </row>
    <row r="14002" spans="1:18" x14ac:dyDescent="0.3">
      <c r="A14002" t="s">
        <v>14037</v>
      </c>
      <c r="B14002" t="s">
        <v>48</v>
      </c>
      <c r="C14002" t="s">
        <v>41</v>
      </c>
      <c r="D14002" t="s">
        <v>29</v>
      </c>
      <c r="E14002" s="1">
        <v>45646</v>
      </c>
      <c r="F14002" s="1">
        <v>45650</v>
      </c>
      <c r="G14002">
        <v>256</v>
      </c>
      <c r="H14002">
        <v>66</v>
      </c>
      <c r="I14002">
        <v>20</v>
      </c>
      <c r="J14002">
        <v>307</v>
      </c>
      <c r="K14002">
        <v>484</v>
      </c>
      <c r="L14002" t="s">
        <v>19</v>
      </c>
      <c r="M14002">
        <v>4</v>
      </c>
      <c r="N14002">
        <f t="shared" si="1092"/>
        <v>9680</v>
      </c>
      <c r="O14002">
        <f t="shared" si="1093"/>
        <v>177</v>
      </c>
      <c r="P14002" t="str">
        <f t="shared" si="1094"/>
        <v>Overstock</v>
      </c>
      <c r="Q14002">
        <f t="shared" si="1090"/>
        <v>0</v>
      </c>
      <c r="R14002" t="str">
        <f t="shared" si="1091"/>
        <v>On Time</v>
      </c>
    </row>
    <row r="14003" spans="1:18" x14ac:dyDescent="0.3">
      <c r="A14003" t="s">
        <v>14038</v>
      </c>
      <c r="B14003" t="s">
        <v>50</v>
      </c>
      <c r="C14003" t="s">
        <v>33</v>
      </c>
      <c r="D14003" t="s">
        <v>16</v>
      </c>
      <c r="E14003" s="1">
        <v>44956</v>
      </c>
      <c r="F14003" s="1">
        <v>44966</v>
      </c>
      <c r="G14003">
        <v>497</v>
      </c>
      <c r="H14003">
        <v>67</v>
      </c>
      <c r="I14003">
        <v>263</v>
      </c>
      <c r="J14003">
        <v>605</v>
      </c>
      <c r="K14003">
        <v>977</v>
      </c>
      <c r="L14003" t="s">
        <v>17</v>
      </c>
      <c r="M14003">
        <v>10</v>
      </c>
      <c r="N14003">
        <f t="shared" si="1092"/>
        <v>256951</v>
      </c>
      <c r="O14003">
        <f t="shared" si="1093"/>
        <v>372</v>
      </c>
      <c r="P14003" t="str">
        <f t="shared" si="1094"/>
        <v>Overstock</v>
      </c>
      <c r="Q14003">
        <f t="shared" si="1090"/>
        <v>0</v>
      </c>
      <c r="R14003" t="str">
        <f t="shared" si="1091"/>
        <v>On Time</v>
      </c>
    </row>
    <row r="14004" spans="1:18" x14ac:dyDescent="0.3">
      <c r="A14004" t="s">
        <v>14039</v>
      </c>
      <c r="B14004" t="s">
        <v>44</v>
      </c>
      <c r="C14004" t="s">
        <v>41</v>
      </c>
      <c r="D14004" t="s">
        <v>23</v>
      </c>
      <c r="E14004" s="1">
        <v>45344</v>
      </c>
      <c r="F14004" s="1">
        <v>45351</v>
      </c>
      <c r="G14004">
        <v>159</v>
      </c>
      <c r="H14004">
        <v>69</v>
      </c>
      <c r="I14004">
        <v>299</v>
      </c>
      <c r="J14004">
        <v>617</v>
      </c>
      <c r="K14004">
        <v>1092</v>
      </c>
      <c r="L14004" t="s">
        <v>19</v>
      </c>
      <c r="M14004">
        <v>7</v>
      </c>
      <c r="N14004">
        <f t="shared" si="1092"/>
        <v>326508</v>
      </c>
      <c r="O14004">
        <f t="shared" si="1093"/>
        <v>475</v>
      </c>
      <c r="P14004" t="str">
        <f t="shared" si="1094"/>
        <v>Understock</v>
      </c>
      <c r="Q14004">
        <f t="shared" si="1090"/>
        <v>0</v>
      </c>
      <c r="R14004" t="str">
        <f t="shared" si="1091"/>
        <v>On Time</v>
      </c>
    </row>
    <row r="14005" spans="1:18" x14ac:dyDescent="0.3">
      <c r="A14005" t="s">
        <v>14040</v>
      </c>
      <c r="B14005" t="s">
        <v>48</v>
      </c>
      <c r="C14005" t="s">
        <v>15</v>
      </c>
      <c r="D14005" t="s">
        <v>39</v>
      </c>
      <c r="E14005" s="1">
        <v>45121</v>
      </c>
      <c r="F14005" s="1">
        <v>45128</v>
      </c>
      <c r="G14005">
        <v>252</v>
      </c>
      <c r="H14005">
        <v>122</v>
      </c>
      <c r="I14005">
        <v>111</v>
      </c>
      <c r="J14005">
        <v>1396</v>
      </c>
      <c r="K14005">
        <v>1799</v>
      </c>
      <c r="L14005" t="s">
        <v>17</v>
      </c>
      <c r="M14005">
        <v>7</v>
      </c>
      <c r="N14005">
        <f t="shared" si="1092"/>
        <v>199689</v>
      </c>
      <c r="O14005">
        <f t="shared" si="1093"/>
        <v>403</v>
      </c>
      <c r="P14005" t="str">
        <f t="shared" si="1094"/>
        <v>Overstock</v>
      </c>
      <c r="Q14005">
        <f t="shared" si="1090"/>
        <v>0</v>
      </c>
      <c r="R14005" t="str">
        <f t="shared" si="1091"/>
        <v>On Time</v>
      </c>
    </row>
    <row r="14006" spans="1:18" x14ac:dyDescent="0.3">
      <c r="A14006" t="s">
        <v>14041</v>
      </c>
      <c r="B14006" t="s">
        <v>44</v>
      </c>
      <c r="C14006" t="s">
        <v>22</v>
      </c>
      <c r="D14006" t="s">
        <v>29</v>
      </c>
      <c r="E14006" s="1">
        <v>45598</v>
      </c>
      <c r="F14006" s="1">
        <v>45605</v>
      </c>
      <c r="G14006">
        <v>353</v>
      </c>
      <c r="H14006">
        <v>108</v>
      </c>
      <c r="I14006">
        <v>135</v>
      </c>
      <c r="J14006">
        <v>1807</v>
      </c>
      <c r="K14006">
        <v>2200</v>
      </c>
      <c r="L14006" t="s">
        <v>24</v>
      </c>
      <c r="M14006">
        <v>7</v>
      </c>
      <c r="N14006">
        <f t="shared" si="1092"/>
        <v>297000</v>
      </c>
      <c r="O14006">
        <f t="shared" si="1093"/>
        <v>393</v>
      </c>
      <c r="P14006" t="str">
        <f t="shared" si="1094"/>
        <v>Overstock</v>
      </c>
      <c r="Q14006">
        <f t="shared" si="1090"/>
        <v>0</v>
      </c>
      <c r="R14006" t="str">
        <f t="shared" si="1091"/>
        <v>On Time</v>
      </c>
    </row>
    <row r="14007" spans="1:18" x14ac:dyDescent="0.3">
      <c r="A14007" t="s">
        <v>14042</v>
      </c>
      <c r="B14007" t="s">
        <v>21</v>
      </c>
      <c r="C14007" t="s">
        <v>15</v>
      </c>
      <c r="D14007" t="s">
        <v>39</v>
      </c>
      <c r="E14007" s="1">
        <v>45369</v>
      </c>
      <c r="F14007" s="1">
        <v>45371</v>
      </c>
      <c r="G14007">
        <v>199</v>
      </c>
      <c r="H14007">
        <v>128</v>
      </c>
      <c r="I14007">
        <v>1</v>
      </c>
      <c r="J14007">
        <v>1743</v>
      </c>
      <c r="K14007">
        <v>2027</v>
      </c>
      <c r="L14007" t="s">
        <v>17</v>
      </c>
      <c r="M14007">
        <v>2</v>
      </c>
      <c r="N14007">
        <f t="shared" si="1092"/>
        <v>2027</v>
      </c>
      <c r="O14007">
        <f t="shared" si="1093"/>
        <v>284</v>
      </c>
      <c r="P14007" t="str">
        <f t="shared" si="1094"/>
        <v>Overstock</v>
      </c>
      <c r="Q14007">
        <f t="shared" si="1090"/>
        <v>0</v>
      </c>
      <c r="R14007" t="str">
        <f t="shared" si="1091"/>
        <v>On Time</v>
      </c>
    </row>
    <row r="14008" spans="1:18" x14ac:dyDescent="0.3">
      <c r="A14008" t="s">
        <v>14043</v>
      </c>
      <c r="B14008" t="s">
        <v>52</v>
      </c>
      <c r="C14008" t="s">
        <v>41</v>
      </c>
      <c r="D14008" t="s">
        <v>29</v>
      </c>
      <c r="E14008" s="1">
        <v>45162</v>
      </c>
      <c r="F14008" s="1">
        <v>45163</v>
      </c>
      <c r="G14008">
        <v>393</v>
      </c>
      <c r="H14008">
        <v>57</v>
      </c>
      <c r="I14008">
        <v>102</v>
      </c>
      <c r="J14008">
        <v>1703</v>
      </c>
      <c r="K14008">
        <v>1915</v>
      </c>
      <c r="L14008" t="s">
        <v>19</v>
      </c>
      <c r="M14008">
        <v>1</v>
      </c>
      <c r="N14008">
        <f t="shared" si="1092"/>
        <v>195330</v>
      </c>
      <c r="O14008">
        <f t="shared" si="1093"/>
        <v>212</v>
      </c>
      <c r="P14008" t="str">
        <f t="shared" si="1094"/>
        <v>Overstock</v>
      </c>
      <c r="Q14008">
        <f t="shared" si="1090"/>
        <v>0</v>
      </c>
      <c r="R14008" t="str">
        <f t="shared" si="1091"/>
        <v>On Time</v>
      </c>
    </row>
    <row r="14009" spans="1:18" x14ac:dyDescent="0.3">
      <c r="A14009" t="s">
        <v>14044</v>
      </c>
      <c r="B14009" t="s">
        <v>48</v>
      </c>
      <c r="C14009" t="s">
        <v>33</v>
      </c>
      <c r="D14009" t="s">
        <v>29</v>
      </c>
      <c r="E14009" s="1">
        <v>45249</v>
      </c>
      <c r="F14009" s="1">
        <v>45255</v>
      </c>
      <c r="G14009">
        <v>498</v>
      </c>
      <c r="H14009">
        <v>99</v>
      </c>
      <c r="I14009">
        <v>88</v>
      </c>
      <c r="J14009">
        <v>694</v>
      </c>
      <c r="K14009">
        <v>1187</v>
      </c>
      <c r="L14009" t="s">
        <v>24</v>
      </c>
      <c r="M14009">
        <v>6</v>
      </c>
      <c r="N14009">
        <f t="shared" si="1092"/>
        <v>104456</v>
      </c>
      <c r="O14009">
        <f t="shared" si="1093"/>
        <v>493</v>
      </c>
      <c r="P14009" t="str">
        <f t="shared" si="1094"/>
        <v>Overstock</v>
      </c>
      <c r="Q14009">
        <f t="shared" si="1090"/>
        <v>0</v>
      </c>
      <c r="R14009" t="str">
        <f t="shared" si="1091"/>
        <v>On Time</v>
      </c>
    </row>
    <row r="14010" spans="1:18" x14ac:dyDescent="0.3">
      <c r="A14010" t="s">
        <v>14045</v>
      </c>
      <c r="B14010" t="s">
        <v>38</v>
      </c>
      <c r="C14010" t="s">
        <v>41</v>
      </c>
      <c r="D14010" t="s">
        <v>29</v>
      </c>
      <c r="E14010" s="1">
        <v>45625</v>
      </c>
      <c r="F14010" s="1">
        <v>45633</v>
      </c>
      <c r="G14010">
        <v>23</v>
      </c>
      <c r="H14010">
        <v>121</v>
      </c>
      <c r="I14010">
        <v>26</v>
      </c>
      <c r="J14010">
        <v>1169</v>
      </c>
      <c r="K14010">
        <v>1265</v>
      </c>
      <c r="L14010" t="s">
        <v>24</v>
      </c>
      <c r="M14010">
        <v>8</v>
      </c>
      <c r="N14010">
        <f t="shared" si="1092"/>
        <v>32890</v>
      </c>
      <c r="O14010">
        <f t="shared" si="1093"/>
        <v>96</v>
      </c>
      <c r="P14010" t="str">
        <f t="shared" si="1094"/>
        <v>Understock</v>
      </c>
      <c r="Q14010">
        <f t="shared" si="1090"/>
        <v>0</v>
      </c>
      <c r="R14010" t="str">
        <f t="shared" si="1091"/>
        <v>On Time</v>
      </c>
    </row>
    <row r="14011" spans="1:18" x14ac:dyDescent="0.3">
      <c r="A14011" t="s">
        <v>14046</v>
      </c>
      <c r="B14011" t="s">
        <v>38</v>
      </c>
      <c r="C14011" t="s">
        <v>15</v>
      </c>
      <c r="D14011" t="s">
        <v>29</v>
      </c>
      <c r="E14011" s="1">
        <v>45122</v>
      </c>
      <c r="F14011" s="1">
        <v>45125</v>
      </c>
      <c r="G14011">
        <v>237</v>
      </c>
      <c r="H14011">
        <v>79</v>
      </c>
      <c r="I14011">
        <v>219</v>
      </c>
      <c r="J14011">
        <v>289</v>
      </c>
      <c r="K14011">
        <v>638</v>
      </c>
      <c r="L14011" t="s">
        <v>24</v>
      </c>
      <c r="M14011">
        <v>3</v>
      </c>
      <c r="N14011">
        <f t="shared" si="1092"/>
        <v>139722</v>
      </c>
      <c r="O14011">
        <f t="shared" si="1093"/>
        <v>349</v>
      </c>
      <c r="P14011" t="str">
        <f t="shared" si="1094"/>
        <v>Overstock</v>
      </c>
      <c r="Q14011">
        <f t="shared" si="1090"/>
        <v>0</v>
      </c>
      <c r="R14011" t="str">
        <f t="shared" si="1091"/>
        <v>On Time</v>
      </c>
    </row>
    <row r="14012" spans="1:18" x14ac:dyDescent="0.3">
      <c r="A14012" t="s">
        <v>14047</v>
      </c>
      <c r="B14012" t="s">
        <v>14</v>
      </c>
      <c r="C14012" t="s">
        <v>41</v>
      </c>
      <c r="D14012" t="s">
        <v>16</v>
      </c>
      <c r="E14012" s="1">
        <v>45038</v>
      </c>
      <c r="F14012" s="1">
        <v>45046</v>
      </c>
      <c r="G14012">
        <v>398</v>
      </c>
      <c r="H14012">
        <v>78</v>
      </c>
      <c r="I14012">
        <v>37</v>
      </c>
      <c r="J14012">
        <v>1246</v>
      </c>
      <c r="K14012">
        <v>1345</v>
      </c>
      <c r="L14012" t="s">
        <v>17</v>
      </c>
      <c r="M14012">
        <v>8</v>
      </c>
      <c r="N14012">
        <f t="shared" si="1092"/>
        <v>49765</v>
      </c>
      <c r="O14012">
        <f t="shared" si="1093"/>
        <v>99</v>
      </c>
      <c r="P14012" t="str">
        <f t="shared" si="1094"/>
        <v>Overstock</v>
      </c>
      <c r="Q14012">
        <f t="shared" si="1090"/>
        <v>0</v>
      </c>
      <c r="R14012" t="str">
        <f t="shared" si="1091"/>
        <v>On Time</v>
      </c>
    </row>
    <row r="14013" spans="1:18" x14ac:dyDescent="0.3">
      <c r="A14013" t="s">
        <v>14048</v>
      </c>
      <c r="B14013" t="s">
        <v>52</v>
      </c>
      <c r="C14013" t="s">
        <v>22</v>
      </c>
      <c r="D14013" t="s">
        <v>23</v>
      </c>
      <c r="E14013" s="1">
        <v>45518</v>
      </c>
      <c r="F14013" s="1">
        <v>45523</v>
      </c>
      <c r="G14013">
        <v>196</v>
      </c>
      <c r="H14013">
        <v>119</v>
      </c>
      <c r="I14013">
        <v>92</v>
      </c>
      <c r="J14013">
        <v>1171</v>
      </c>
      <c r="K14013">
        <v>1577</v>
      </c>
      <c r="L14013" t="s">
        <v>34</v>
      </c>
      <c r="M14013">
        <v>5</v>
      </c>
      <c r="N14013">
        <f t="shared" si="1092"/>
        <v>145084</v>
      </c>
      <c r="O14013">
        <f t="shared" si="1093"/>
        <v>406</v>
      </c>
      <c r="P14013" t="str">
        <f t="shared" si="1094"/>
        <v>Overstock</v>
      </c>
      <c r="Q14013">
        <f t="shared" si="1090"/>
        <v>0</v>
      </c>
      <c r="R14013" t="str">
        <f t="shared" si="1091"/>
        <v>On Time</v>
      </c>
    </row>
    <row r="14014" spans="1:18" x14ac:dyDescent="0.3">
      <c r="A14014" t="s">
        <v>14049</v>
      </c>
      <c r="B14014" t="s">
        <v>44</v>
      </c>
      <c r="C14014" t="s">
        <v>15</v>
      </c>
      <c r="D14014" t="s">
        <v>16</v>
      </c>
      <c r="E14014" s="1">
        <v>44960</v>
      </c>
      <c r="F14014" s="1">
        <v>44967</v>
      </c>
      <c r="G14014">
        <v>266</v>
      </c>
      <c r="H14014">
        <v>59</v>
      </c>
      <c r="I14014">
        <v>92</v>
      </c>
      <c r="J14014">
        <v>274</v>
      </c>
      <c r="K14014">
        <v>414</v>
      </c>
      <c r="L14014" t="s">
        <v>30</v>
      </c>
      <c r="M14014">
        <v>7</v>
      </c>
      <c r="N14014">
        <f t="shared" si="1092"/>
        <v>38088</v>
      </c>
      <c r="O14014">
        <f t="shared" si="1093"/>
        <v>140</v>
      </c>
      <c r="P14014" t="str">
        <f t="shared" si="1094"/>
        <v>Overstock</v>
      </c>
      <c r="Q14014">
        <f t="shared" si="1090"/>
        <v>0</v>
      </c>
      <c r="R14014" t="str">
        <f t="shared" si="1091"/>
        <v>On Time</v>
      </c>
    </row>
    <row r="14015" spans="1:18" x14ac:dyDescent="0.3">
      <c r="A14015" t="s">
        <v>14050</v>
      </c>
      <c r="B14015" t="s">
        <v>48</v>
      </c>
      <c r="C14015" t="s">
        <v>41</v>
      </c>
      <c r="D14015" t="s">
        <v>27</v>
      </c>
      <c r="E14015" s="1">
        <v>45182</v>
      </c>
      <c r="F14015" s="1">
        <v>45188</v>
      </c>
      <c r="G14015">
        <v>218</v>
      </c>
      <c r="H14015">
        <v>73</v>
      </c>
      <c r="I14015">
        <v>233</v>
      </c>
      <c r="J14015">
        <v>1999</v>
      </c>
      <c r="K14015">
        <v>2077</v>
      </c>
      <c r="L14015" t="s">
        <v>30</v>
      </c>
      <c r="M14015">
        <v>6</v>
      </c>
      <c r="N14015">
        <f t="shared" si="1092"/>
        <v>483941</v>
      </c>
      <c r="O14015">
        <f t="shared" si="1093"/>
        <v>78</v>
      </c>
      <c r="P14015" t="str">
        <f t="shared" si="1094"/>
        <v>Understock</v>
      </c>
      <c r="Q14015">
        <f t="shared" si="1090"/>
        <v>0</v>
      </c>
      <c r="R14015" t="str">
        <f t="shared" si="1091"/>
        <v>On Time</v>
      </c>
    </row>
    <row r="14016" spans="1:18" x14ac:dyDescent="0.3">
      <c r="A14016" t="s">
        <v>14051</v>
      </c>
      <c r="B14016" t="s">
        <v>26</v>
      </c>
      <c r="C14016" t="s">
        <v>22</v>
      </c>
      <c r="D14016" t="s">
        <v>29</v>
      </c>
      <c r="E14016" s="1">
        <v>45245</v>
      </c>
      <c r="F14016" s="1">
        <v>45247</v>
      </c>
      <c r="G14016">
        <v>171</v>
      </c>
      <c r="H14016">
        <v>86</v>
      </c>
      <c r="I14016">
        <v>188</v>
      </c>
      <c r="J14016">
        <v>580</v>
      </c>
      <c r="K14016">
        <v>738</v>
      </c>
      <c r="L14016" t="s">
        <v>24</v>
      </c>
      <c r="M14016">
        <v>2</v>
      </c>
      <c r="N14016">
        <f t="shared" si="1092"/>
        <v>138744</v>
      </c>
      <c r="O14016">
        <f t="shared" si="1093"/>
        <v>158</v>
      </c>
      <c r="P14016" t="str">
        <f t="shared" si="1094"/>
        <v>Understock</v>
      </c>
      <c r="Q14016">
        <f t="shared" si="1090"/>
        <v>0</v>
      </c>
      <c r="R14016" t="str">
        <f t="shared" si="1091"/>
        <v>On Time</v>
      </c>
    </row>
    <row r="14017" spans="1:18" x14ac:dyDescent="0.3">
      <c r="A14017" t="s">
        <v>14052</v>
      </c>
      <c r="B14017" t="s">
        <v>32</v>
      </c>
      <c r="C14017" t="s">
        <v>15</v>
      </c>
      <c r="D14017" t="s">
        <v>29</v>
      </c>
      <c r="E14017" s="1">
        <v>45219</v>
      </c>
      <c r="F14017" s="1">
        <v>45225</v>
      </c>
      <c r="G14017">
        <v>18</v>
      </c>
      <c r="H14017">
        <v>140</v>
      </c>
      <c r="I14017">
        <v>38</v>
      </c>
      <c r="J14017">
        <v>823</v>
      </c>
      <c r="K14017">
        <v>1158</v>
      </c>
      <c r="L14017" t="s">
        <v>24</v>
      </c>
      <c r="M14017">
        <v>6</v>
      </c>
      <c r="N14017">
        <f t="shared" si="1092"/>
        <v>44004</v>
      </c>
      <c r="O14017">
        <f t="shared" si="1093"/>
        <v>335</v>
      </c>
      <c r="P14017" t="str">
        <f t="shared" si="1094"/>
        <v>Understock</v>
      </c>
      <c r="Q14017">
        <f t="shared" si="1090"/>
        <v>0</v>
      </c>
      <c r="R14017" t="str">
        <f t="shared" si="1091"/>
        <v>On Time</v>
      </c>
    </row>
    <row r="14018" spans="1:18" x14ac:dyDescent="0.3">
      <c r="A14018" t="s">
        <v>14053</v>
      </c>
      <c r="B14018" t="s">
        <v>21</v>
      </c>
      <c r="C14018" t="s">
        <v>22</v>
      </c>
      <c r="D14018" t="s">
        <v>23</v>
      </c>
      <c r="E14018" s="1">
        <v>45356</v>
      </c>
      <c r="F14018" s="1">
        <v>45361</v>
      </c>
      <c r="G14018">
        <v>223</v>
      </c>
      <c r="H14018">
        <v>141</v>
      </c>
      <c r="I14018">
        <v>293</v>
      </c>
      <c r="J14018">
        <v>621</v>
      </c>
      <c r="K14018">
        <v>724</v>
      </c>
      <c r="L14018" t="s">
        <v>30</v>
      </c>
      <c r="M14018">
        <v>5</v>
      </c>
      <c r="N14018">
        <f t="shared" si="1092"/>
        <v>212132</v>
      </c>
      <c r="O14018">
        <f t="shared" si="1093"/>
        <v>103</v>
      </c>
      <c r="P14018" t="str">
        <f t="shared" si="1094"/>
        <v>Understock</v>
      </c>
      <c r="Q14018">
        <f t="shared" ref="Q14018:Q14081" si="1095">(F14018-E14018)-M14018</f>
        <v>0</v>
      </c>
      <c r="R14018" t="str">
        <f t="shared" ref="R14018:R14081" si="1096">IF(Q14018&gt;0,"Delayed",IF(Q14018=0,"On Time","Early"))</f>
        <v>On Time</v>
      </c>
    </row>
    <row r="14019" spans="1:18" x14ac:dyDescent="0.3">
      <c r="A14019" t="s">
        <v>14054</v>
      </c>
      <c r="B14019" t="s">
        <v>38</v>
      </c>
      <c r="C14019" t="s">
        <v>33</v>
      </c>
      <c r="D14019" t="s">
        <v>39</v>
      </c>
      <c r="E14019" s="1">
        <v>45050</v>
      </c>
      <c r="F14019" s="1">
        <v>45057</v>
      </c>
      <c r="G14019">
        <v>359</v>
      </c>
      <c r="H14019">
        <v>54</v>
      </c>
      <c r="I14019">
        <v>227</v>
      </c>
      <c r="J14019">
        <v>1307</v>
      </c>
      <c r="K14019">
        <v>1648</v>
      </c>
      <c r="L14019" t="s">
        <v>30</v>
      </c>
      <c r="M14019">
        <v>7</v>
      </c>
      <c r="N14019">
        <f t="shared" ref="N14019:N14082" si="1097">I14019*K14019</f>
        <v>374096</v>
      </c>
      <c r="O14019">
        <f t="shared" ref="O14019:O14082" si="1098">K14019-J14019</f>
        <v>341</v>
      </c>
      <c r="P14019" t="str">
        <f t="shared" ref="P14019:P14082" si="1099">IF(G14019&gt;I14019,"Overstock",IF(G14019&lt;I14019,"Understock","Balanced"))</f>
        <v>Overstock</v>
      </c>
      <c r="Q14019">
        <f t="shared" si="1095"/>
        <v>0</v>
      </c>
      <c r="R14019" t="str">
        <f t="shared" si="1096"/>
        <v>On Time</v>
      </c>
    </row>
    <row r="14020" spans="1:18" x14ac:dyDescent="0.3">
      <c r="A14020" t="s">
        <v>14055</v>
      </c>
      <c r="B14020" t="s">
        <v>21</v>
      </c>
      <c r="C14020" t="s">
        <v>41</v>
      </c>
      <c r="D14020" t="s">
        <v>39</v>
      </c>
      <c r="E14020" s="1">
        <v>45108</v>
      </c>
      <c r="F14020" s="1">
        <v>45116</v>
      </c>
      <c r="G14020">
        <v>131</v>
      </c>
      <c r="H14020">
        <v>121</v>
      </c>
      <c r="I14020">
        <v>161</v>
      </c>
      <c r="J14020">
        <v>760</v>
      </c>
      <c r="K14020">
        <v>1155</v>
      </c>
      <c r="L14020" t="s">
        <v>34</v>
      </c>
      <c r="M14020">
        <v>8</v>
      </c>
      <c r="N14020">
        <f t="shared" si="1097"/>
        <v>185955</v>
      </c>
      <c r="O14020">
        <f t="shared" si="1098"/>
        <v>395</v>
      </c>
      <c r="P14020" t="str">
        <f t="shared" si="1099"/>
        <v>Understock</v>
      </c>
      <c r="Q14020">
        <f t="shared" si="1095"/>
        <v>0</v>
      </c>
      <c r="R14020" t="str">
        <f t="shared" si="1096"/>
        <v>On Time</v>
      </c>
    </row>
    <row r="14021" spans="1:18" x14ac:dyDescent="0.3">
      <c r="A14021" t="s">
        <v>14056</v>
      </c>
      <c r="B14021" t="s">
        <v>14</v>
      </c>
      <c r="C14021" t="s">
        <v>41</v>
      </c>
      <c r="D14021" t="s">
        <v>23</v>
      </c>
      <c r="E14021" s="1">
        <v>45437</v>
      </c>
      <c r="F14021" s="1">
        <v>45443</v>
      </c>
      <c r="G14021">
        <v>332</v>
      </c>
      <c r="H14021">
        <v>69</v>
      </c>
      <c r="I14021">
        <v>129</v>
      </c>
      <c r="J14021">
        <v>878</v>
      </c>
      <c r="K14021">
        <v>1107</v>
      </c>
      <c r="L14021" t="s">
        <v>24</v>
      </c>
      <c r="M14021">
        <v>6</v>
      </c>
      <c r="N14021">
        <f t="shared" si="1097"/>
        <v>142803</v>
      </c>
      <c r="O14021">
        <f t="shared" si="1098"/>
        <v>229</v>
      </c>
      <c r="P14021" t="str">
        <f t="shared" si="1099"/>
        <v>Overstock</v>
      </c>
      <c r="Q14021">
        <f t="shared" si="1095"/>
        <v>0</v>
      </c>
      <c r="R14021" t="str">
        <f t="shared" si="1096"/>
        <v>On Time</v>
      </c>
    </row>
    <row r="14022" spans="1:18" x14ac:dyDescent="0.3">
      <c r="A14022" t="s">
        <v>14057</v>
      </c>
      <c r="B14022" t="s">
        <v>38</v>
      </c>
      <c r="C14022" t="s">
        <v>33</v>
      </c>
      <c r="D14022" t="s">
        <v>27</v>
      </c>
      <c r="E14022" s="1">
        <v>45412</v>
      </c>
      <c r="F14022" s="1">
        <v>45420</v>
      </c>
      <c r="G14022">
        <v>185</v>
      </c>
      <c r="H14022">
        <v>111</v>
      </c>
      <c r="I14022">
        <v>133</v>
      </c>
      <c r="J14022">
        <v>1743</v>
      </c>
      <c r="K14022">
        <v>2134</v>
      </c>
      <c r="L14022" t="s">
        <v>24</v>
      </c>
      <c r="M14022">
        <v>8</v>
      </c>
      <c r="N14022">
        <f t="shared" si="1097"/>
        <v>283822</v>
      </c>
      <c r="O14022">
        <f t="shared" si="1098"/>
        <v>391</v>
      </c>
      <c r="P14022" t="str">
        <f t="shared" si="1099"/>
        <v>Overstock</v>
      </c>
      <c r="Q14022">
        <f t="shared" si="1095"/>
        <v>0</v>
      </c>
      <c r="R14022" t="str">
        <f t="shared" si="1096"/>
        <v>On Time</v>
      </c>
    </row>
    <row r="14023" spans="1:18" x14ac:dyDescent="0.3">
      <c r="A14023" t="s">
        <v>14058</v>
      </c>
      <c r="B14023" t="s">
        <v>32</v>
      </c>
      <c r="C14023" t="s">
        <v>15</v>
      </c>
      <c r="D14023" t="s">
        <v>27</v>
      </c>
      <c r="E14023" s="1">
        <v>45264</v>
      </c>
      <c r="F14023" s="1">
        <v>45269</v>
      </c>
      <c r="G14023">
        <v>313</v>
      </c>
      <c r="H14023">
        <v>97</v>
      </c>
      <c r="I14023">
        <v>182</v>
      </c>
      <c r="J14023">
        <v>1477</v>
      </c>
      <c r="K14023">
        <v>1702</v>
      </c>
      <c r="L14023" t="s">
        <v>24</v>
      </c>
      <c r="M14023">
        <v>5</v>
      </c>
      <c r="N14023">
        <f t="shared" si="1097"/>
        <v>309764</v>
      </c>
      <c r="O14023">
        <f t="shared" si="1098"/>
        <v>225</v>
      </c>
      <c r="P14023" t="str">
        <f t="shared" si="1099"/>
        <v>Overstock</v>
      </c>
      <c r="Q14023">
        <f t="shared" si="1095"/>
        <v>0</v>
      </c>
      <c r="R14023" t="str">
        <f t="shared" si="1096"/>
        <v>On Time</v>
      </c>
    </row>
    <row r="14024" spans="1:18" x14ac:dyDescent="0.3">
      <c r="A14024" t="s">
        <v>14059</v>
      </c>
      <c r="B14024" t="s">
        <v>50</v>
      </c>
      <c r="C14024" t="s">
        <v>33</v>
      </c>
      <c r="D14024" t="s">
        <v>29</v>
      </c>
      <c r="E14024" s="1">
        <v>45014</v>
      </c>
      <c r="F14024" s="1">
        <v>45022</v>
      </c>
      <c r="G14024">
        <v>334</v>
      </c>
      <c r="H14024">
        <v>120</v>
      </c>
      <c r="I14024">
        <v>186</v>
      </c>
      <c r="J14024">
        <v>1871</v>
      </c>
      <c r="K14024">
        <v>2183</v>
      </c>
      <c r="L14024" t="s">
        <v>17</v>
      </c>
      <c r="M14024">
        <v>8</v>
      </c>
      <c r="N14024">
        <f t="shared" si="1097"/>
        <v>406038</v>
      </c>
      <c r="O14024">
        <f t="shared" si="1098"/>
        <v>312</v>
      </c>
      <c r="P14024" t="str">
        <f t="shared" si="1099"/>
        <v>Overstock</v>
      </c>
      <c r="Q14024">
        <f t="shared" si="1095"/>
        <v>0</v>
      </c>
      <c r="R14024" t="str">
        <f t="shared" si="1096"/>
        <v>On Time</v>
      </c>
    </row>
    <row r="14025" spans="1:18" x14ac:dyDescent="0.3">
      <c r="A14025" t="s">
        <v>14060</v>
      </c>
      <c r="B14025" t="s">
        <v>26</v>
      </c>
      <c r="C14025" t="s">
        <v>33</v>
      </c>
      <c r="D14025" t="s">
        <v>23</v>
      </c>
      <c r="E14025" s="1">
        <v>45211</v>
      </c>
      <c r="F14025" s="1">
        <v>45214</v>
      </c>
      <c r="G14025">
        <v>18</v>
      </c>
      <c r="H14025">
        <v>57</v>
      </c>
      <c r="I14025">
        <v>75</v>
      </c>
      <c r="J14025">
        <v>1692</v>
      </c>
      <c r="K14025">
        <v>2095</v>
      </c>
      <c r="L14025" t="s">
        <v>24</v>
      </c>
      <c r="M14025">
        <v>3</v>
      </c>
      <c r="N14025">
        <f t="shared" si="1097"/>
        <v>157125</v>
      </c>
      <c r="O14025">
        <f t="shared" si="1098"/>
        <v>403</v>
      </c>
      <c r="P14025" t="str">
        <f t="shared" si="1099"/>
        <v>Understock</v>
      </c>
      <c r="Q14025">
        <f t="shared" si="1095"/>
        <v>0</v>
      </c>
      <c r="R14025" t="str">
        <f t="shared" si="1096"/>
        <v>On Time</v>
      </c>
    </row>
    <row r="14026" spans="1:18" x14ac:dyDescent="0.3">
      <c r="A14026" t="s">
        <v>14061</v>
      </c>
      <c r="B14026" t="s">
        <v>26</v>
      </c>
      <c r="C14026" t="s">
        <v>33</v>
      </c>
      <c r="D14026" t="s">
        <v>27</v>
      </c>
      <c r="E14026" s="1">
        <v>44963</v>
      </c>
      <c r="F14026" s="1">
        <v>44968</v>
      </c>
      <c r="G14026">
        <v>413</v>
      </c>
      <c r="H14026">
        <v>136</v>
      </c>
      <c r="I14026">
        <v>212</v>
      </c>
      <c r="J14026">
        <v>284</v>
      </c>
      <c r="K14026">
        <v>541</v>
      </c>
      <c r="L14026" t="s">
        <v>24</v>
      </c>
      <c r="M14026">
        <v>5</v>
      </c>
      <c r="N14026">
        <f t="shared" si="1097"/>
        <v>114692</v>
      </c>
      <c r="O14026">
        <f t="shared" si="1098"/>
        <v>257</v>
      </c>
      <c r="P14026" t="str">
        <f t="shared" si="1099"/>
        <v>Overstock</v>
      </c>
      <c r="Q14026">
        <f t="shared" si="1095"/>
        <v>0</v>
      </c>
      <c r="R14026" t="str">
        <f t="shared" si="1096"/>
        <v>On Time</v>
      </c>
    </row>
    <row r="14027" spans="1:18" x14ac:dyDescent="0.3">
      <c r="A14027" t="s">
        <v>14062</v>
      </c>
      <c r="B14027" t="s">
        <v>14</v>
      </c>
      <c r="C14027" t="s">
        <v>15</v>
      </c>
      <c r="D14027" t="s">
        <v>23</v>
      </c>
      <c r="E14027" s="1">
        <v>45095</v>
      </c>
      <c r="F14027" s="1">
        <v>45096</v>
      </c>
      <c r="G14027">
        <v>169</v>
      </c>
      <c r="H14027">
        <v>97</v>
      </c>
      <c r="I14027">
        <v>74</v>
      </c>
      <c r="J14027">
        <v>942</v>
      </c>
      <c r="K14027">
        <v>1235</v>
      </c>
      <c r="L14027" t="s">
        <v>34</v>
      </c>
      <c r="M14027">
        <v>1</v>
      </c>
      <c r="N14027">
        <f t="shared" si="1097"/>
        <v>91390</v>
      </c>
      <c r="O14027">
        <f t="shared" si="1098"/>
        <v>293</v>
      </c>
      <c r="P14027" t="str">
        <f t="shared" si="1099"/>
        <v>Overstock</v>
      </c>
      <c r="Q14027">
        <f t="shared" si="1095"/>
        <v>0</v>
      </c>
      <c r="R14027" t="str">
        <f t="shared" si="1096"/>
        <v>On Time</v>
      </c>
    </row>
    <row r="14028" spans="1:18" x14ac:dyDescent="0.3">
      <c r="A14028" t="s">
        <v>14063</v>
      </c>
      <c r="B14028" t="s">
        <v>26</v>
      </c>
      <c r="C14028" t="s">
        <v>22</v>
      </c>
      <c r="D14028" t="s">
        <v>23</v>
      </c>
      <c r="E14028" s="1">
        <v>45174</v>
      </c>
      <c r="F14028" s="1">
        <v>45183</v>
      </c>
      <c r="G14028">
        <v>434</v>
      </c>
      <c r="H14028">
        <v>128</v>
      </c>
      <c r="I14028">
        <v>227</v>
      </c>
      <c r="J14028">
        <v>927</v>
      </c>
      <c r="K14028">
        <v>1381</v>
      </c>
      <c r="L14028" t="s">
        <v>34</v>
      </c>
      <c r="M14028">
        <v>9</v>
      </c>
      <c r="N14028">
        <f t="shared" si="1097"/>
        <v>313487</v>
      </c>
      <c r="O14028">
        <f t="shared" si="1098"/>
        <v>454</v>
      </c>
      <c r="P14028" t="str">
        <f t="shared" si="1099"/>
        <v>Overstock</v>
      </c>
      <c r="Q14028">
        <f t="shared" si="1095"/>
        <v>0</v>
      </c>
      <c r="R14028" t="str">
        <f t="shared" si="1096"/>
        <v>On Time</v>
      </c>
    </row>
    <row r="14029" spans="1:18" x14ac:dyDescent="0.3">
      <c r="A14029" t="s">
        <v>14064</v>
      </c>
      <c r="B14029" t="s">
        <v>26</v>
      </c>
      <c r="C14029" t="s">
        <v>15</v>
      </c>
      <c r="D14029" t="s">
        <v>29</v>
      </c>
      <c r="E14029" s="1">
        <v>45178</v>
      </c>
      <c r="F14029" s="1">
        <v>45180</v>
      </c>
      <c r="G14029">
        <v>136</v>
      </c>
      <c r="H14029">
        <v>109</v>
      </c>
      <c r="I14029">
        <v>248</v>
      </c>
      <c r="J14029">
        <v>1571</v>
      </c>
      <c r="K14029">
        <v>1668</v>
      </c>
      <c r="L14029" t="s">
        <v>19</v>
      </c>
      <c r="M14029">
        <v>2</v>
      </c>
      <c r="N14029">
        <f t="shared" si="1097"/>
        <v>413664</v>
      </c>
      <c r="O14029">
        <f t="shared" si="1098"/>
        <v>97</v>
      </c>
      <c r="P14029" t="str">
        <f t="shared" si="1099"/>
        <v>Understock</v>
      </c>
      <c r="Q14029">
        <f t="shared" si="1095"/>
        <v>0</v>
      </c>
      <c r="R14029" t="str">
        <f t="shared" si="1096"/>
        <v>On Time</v>
      </c>
    </row>
    <row r="14030" spans="1:18" x14ac:dyDescent="0.3">
      <c r="A14030" t="s">
        <v>14065</v>
      </c>
      <c r="B14030" t="s">
        <v>60</v>
      </c>
      <c r="C14030" t="s">
        <v>33</v>
      </c>
      <c r="D14030" t="s">
        <v>16</v>
      </c>
      <c r="E14030" s="1">
        <v>45441</v>
      </c>
      <c r="F14030" s="1">
        <v>45447</v>
      </c>
      <c r="G14030">
        <v>410</v>
      </c>
      <c r="H14030">
        <v>52</v>
      </c>
      <c r="I14030">
        <v>136</v>
      </c>
      <c r="J14030">
        <v>1730</v>
      </c>
      <c r="K14030">
        <v>2072</v>
      </c>
      <c r="L14030" t="s">
        <v>30</v>
      </c>
      <c r="M14030">
        <v>6</v>
      </c>
      <c r="N14030">
        <f t="shared" si="1097"/>
        <v>281792</v>
      </c>
      <c r="O14030">
        <f t="shared" si="1098"/>
        <v>342</v>
      </c>
      <c r="P14030" t="str">
        <f t="shared" si="1099"/>
        <v>Overstock</v>
      </c>
      <c r="Q14030">
        <f t="shared" si="1095"/>
        <v>0</v>
      </c>
      <c r="R14030" t="str">
        <f t="shared" si="1096"/>
        <v>On Time</v>
      </c>
    </row>
    <row r="14031" spans="1:18" x14ac:dyDescent="0.3">
      <c r="A14031" t="s">
        <v>14066</v>
      </c>
      <c r="B14031" t="s">
        <v>44</v>
      </c>
      <c r="C14031" t="s">
        <v>33</v>
      </c>
      <c r="D14031" t="s">
        <v>23</v>
      </c>
      <c r="E14031" s="1">
        <v>45320</v>
      </c>
      <c r="F14031" s="1">
        <v>45327</v>
      </c>
      <c r="G14031">
        <v>34</v>
      </c>
      <c r="H14031">
        <v>90</v>
      </c>
      <c r="I14031">
        <v>211</v>
      </c>
      <c r="J14031">
        <v>595</v>
      </c>
      <c r="K14031">
        <v>908</v>
      </c>
      <c r="L14031" t="s">
        <v>24</v>
      </c>
      <c r="M14031">
        <v>7</v>
      </c>
      <c r="N14031">
        <f t="shared" si="1097"/>
        <v>191588</v>
      </c>
      <c r="O14031">
        <f t="shared" si="1098"/>
        <v>313</v>
      </c>
      <c r="P14031" t="str">
        <f t="shared" si="1099"/>
        <v>Understock</v>
      </c>
      <c r="Q14031">
        <f t="shared" si="1095"/>
        <v>0</v>
      </c>
      <c r="R14031" t="str">
        <f t="shared" si="1096"/>
        <v>On Time</v>
      </c>
    </row>
    <row r="14032" spans="1:18" x14ac:dyDescent="0.3">
      <c r="A14032" t="s">
        <v>14067</v>
      </c>
      <c r="B14032" t="s">
        <v>48</v>
      </c>
      <c r="C14032" t="s">
        <v>33</v>
      </c>
      <c r="D14032" t="s">
        <v>39</v>
      </c>
      <c r="E14032" s="1">
        <v>45415</v>
      </c>
      <c r="F14032" s="1">
        <v>45417</v>
      </c>
      <c r="G14032">
        <v>478</v>
      </c>
      <c r="H14032">
        <v>61</v>
      </c>
      <c r="I14032">
        <v>260</v>
      </c>
      <c r="J14032">
        <v>1728</v>
      </c>
      <c r="K14032">
        <v>1913</v>
      </c>
      <c r="L14032" t="s">
        <v>17</v>
      </c>
      <c r="M14032">
        <v>2</v>
      </c>
      <c r="N14032">
        <f t="shared" si="1097"/>
        <v>497380</v>
      </c>
      <c r="O14032">
        <f t="shared" si="1098"/>
        <v>185</v>
      </c>
      <c r="P14032" t="str">
        <f t="shared" si="1099"/>
        <v>Overstock</v>
      </c>
      <c r="Q14032">
        <f t="shared" si="1095"/>
        <v>0</v>
      </c>
      <c r="R14032" t="str">
        <f t="shared" si="1096"/>
        <v>On Time</v>
      </c>
    </row>
    <row r="14033" spans="1:18" x14ac:dyDescent="0.3">
      <c r="A14033" t="s">
        <v>14068</v>
      </c>
      <c r="B14033" t="s">
        <v>44</v>
      </c>
      <c r="C14033" t="s">
        <v>41</v>
      </c>
      <c r="D14033" t="s">
        <v>16</v>
      </c>
      <c r="E14033" s="1">
        <v>45257</v>
      </c>
      <c r="F14033" s="1">
        <v>45260</v>
      </c>
      <c r="G14033">
        <v>107</v>
      </c>
      <c r="H14033">
        <v>136</v>
      </c>
      <c r="I14033">
        <v>77</v>
      </c>
      <c r="J14033">
        <v>1198</v>
      </c>
      <c r="K14033">
        <v>1610</v>
      </c>
      <c r="L14033" t="s">
        <v>17</v>
      </c>
      <c r="M14033">
        <v>3</v>
      </c>
      <c r="N14033">
        <f t="shared" si="1097"/>
        <v>123970</v>
      </c>
      <c r="O14033">
        <f t="shared" si="1098"/>
        <v>412</v>
      </c>
      <c r="P14033" t="str">
        <f t="shared" si="1099"/>
        <v>Overstock</v>
      </c>
      <c r="Q14033">
        <f t="shared" si="1095"/>
        <v>0</v>
      </c>
      <c r="R14033" t="str">
        <f t="shared" si="1096"/>
        <v>On Time</v>
      </c>
    </row>
    <row r="14034" spans="1:18" x14ac:dyDescent="0.3">
      <c r="A14034" t="s">
        <v>14069</v>
      </c>
      <c r="B14034" t="s">
        <v>44</v>
      </c>
      <c r="C14034" t="s">
        <v>22</v>
      </c>
      <c r="D14034" t="s">
        <v>27</v>
      </c>
      <c r="E14034" s="1">
        <v>45567</v>
      </c>
      <c r="F14034" s="1">
        <v>45571</v>
      </c>
      <c r="G14034">
        <v>331</v>
      </c>
      <c r="H14034">
        <v>127</v>
      </c>
      <c r="I14034">
        <v>248</v>
      </c>
      <c r="J14034">
        <v>1927</v>
      </c>
      <c r="K14034">
        <v>2005</v>
      </c>
      <c r="L14034" t="s">
        <v>30</v>
      </c>
      <c r="M14034">
        <v>4</v>
      </c>
      <c r="N14034">
        <f t="shared" si="1097"/>
        <v>497240</v>
      </c>
      <c r="O14034">
        <f t="shared" si="1098"/>
        <v>78</v>
      </c>
      <c r="P14034" t="str">
        <f t="shared" si="1099"/>
        <v>Overstock</v>
      </c>
      <c r="Q14034">
        <f t="shared" si="1095"/>
        <v>0</v>
      </c>
      <c r="R14034" t="str">
        <f t="shared" si="1096"/>
        <v>On Time</v>
      </c>
    </row>
    <row r="14035" spans="1:18" x14ac:dyDescent="0.3">
      <c r="A14035" t="s">
        <v>14070</v>
      </c>
      <c r="B14035" t="s">
        <v>38</v>
      </c>
      <c r="C14035" t="s">
        <v>41</v>
      </c>
      <c r="D14035" t="s">
        <v>23</v>
      </c>
      <c r="E14035" s="1">
        <v>45531</v>
      </c>
      <c r="F14035" s="1">
        <v>45537</v>
      </c>
      <c r="G14035">
        <v>204</v>
      </c>
      <c r="H14035">
        <v>59</v>
      </c>
      <c r="I14035">
        <v>156</v>
      </c>
      <c r="J14035">
        <v>1480</v>
      </c>
      <c r="K14035">
        <v>1837</v>
      </c>
      <c r="L14035" t="s">
        <v>24</v>
      </c>
      <c r="M14035">
        <v>6</v>
      </c>
      <c r="N14035">
        <f t="shared" si="1097"/>
        <v>286572</v>
      </c>
      <c r="O14035">
        <f t="shared" si="1098"/>
        <v>357</v>
      </c>
      <c r="P14035" t="str">
        <f t="shared" si="1099"/>
        <v>Overstock</v>
      </c>
      <c r="Q14035">
        <f t="shared" si="1095"/>
        <v>0</v>
      </c>
      <c r="R14035" t="str">
        <f t="shared" si="1096"/>
        <v>On Time</v>
      </c>
    </row>
    <row r="14036" spans="1:18" x14ac:dyDescent="0.3">
      <c r="A14036" t="s">
        <v>14071</v>
      </c>
      <c r="B14036" t="s">
        <v>52</v>
      </c>
      <c r="C14036" t="s">
        <v>33</v>
      </c>
      <c r="D14036" t="s">
        <v>27</v>
      </c>
      <c r="E14036" s="1">
        <v>45364</v>
      </c>
      <c r="F14036" s="1">
        <v>45369</v>
      </c>
      <c r="G14036">
        <v>26</v>
      </c>
      <c r="H14036">
        <v>117</v>
      </c>
      <c r="I14036">
        <v>101</v>
      </c>
      <c r="J14036">
        <v>1381</v>
      </c>
      <c r="K14036">
        <v>1529</v>
      </c>
      <c r="L14036" t="s">
        <v>17</v>
      </c>
      <c r="M14036">
        <v>5</v>
      </c>
      <c r="N14036">
        <f t="shared" si="1097"/>
        <v>154429</v>
      </c>
      <c r="O14036">
        <f t="shared" si="1098"/>
        <v>148</v>
      </c>
      <c r="P14036" t="str">
        <f t="shared" si="1099"/>
        <v>Understock</v>
      </c>
      <c r="Q14036">
        <f t="shared" si="1095"/>
        <v>0</v>
      </c>
      <c r="R14036" t="str">
        <f t="shared" si="1096"/>
        <v>On Time</v>
      </c>
    </row>
    <row r="14037" spans="1:18" x14ac:dyDescent="0.3">
      <c r="A14037" t="s">
        <v>14072</v>
      </c>
      <c r="B14037" t="s">
        <v>14</v>
      </c>
      <c r="C14037" t="s">
        <v>33</v>
      </c>
      <c r="D14037" t="s">
        <v>16</v>
      </c>
      <c r="E14037" s="1">
        <v>45339</v>
      </c>
      <c r="F14037" s="1">
        <v>45347</v>
      </c>
      <c r="G14037">
        <v>376</v>
      </c>
      <c r="H14037">
        <v>97</v>
      </c>
      <c r="I14037">
        <v>129</v>
      </c>
      <c r="J14037">
        <v>755</v>
      </c>
      <c r="K14037">
        <v>811</v>
      </c>
      <c r="L14037" t="s">
        <v>30</v>
      </c>
      <c r="M14037">
        <v>8</v>
      </c>
      <c r="N14037">
        <f t="shared" si="1097"/>
        <v>104619</v>
      </c>
      <c r="O14037">
        <f t="shared" si="1098"/>
        <v>56</v>
      </c>
      <c r="P14037" t="str">
        <f t="shared" si="1099"/>
        <v>Overstock</v>
      </c>
      <c r="Q14037">
        <f t="shared" si="1095"/>
        <v>0</v>
      </c>
      <c r="R14037" t="str">
        <f t="shared" si="1096"/>
        <v>On Time</v>
      </c>
    </row>
    <row r="14038" spans="1:18" x14ac:dyDescent="0.3">
      <c r="A14038" t="s">
        <v>14073</v>
      </c>
      <c r="B14038" t="s">
        <v>14</v>
      </c>
      <c r="C14038" t="s">
        <v>41</v>
      </c>
      <c r="D14038" t="s">
        <v>27</v>
      </c>
      <c r="E14038" s="1">
        <v>45249</v>
      </c>
      <c r="F14038" s="1">
        <v>45257</v>
      </c>
      <c r="G14038">
        <v>356</v>
      </c>
      <c r="H14038">
        <v>95</v>
      </c>
      <c r="I14038">
        <v>90</v>
      </c>
      <c r="J14038">
        <v>463</v>
      </c>
      <c r="K14038">
        <v>928</v>
      </c>
      <c r="L14038" t="s">
        <v>17</v>
      </c>
      <c r="M14038">
        <v>8</v>
      </c>
      <c r="N14038">
        <f t="shared" si="1097"/>
        <v>83520</v>
      </c>
      <c r="O14038">
        <f t="shared" si="1098"/>
        <v>465</v>
      </c>
      <c r="P14038" t="str">
        <f t="shared" si="1099"/>
        <v>Overstock</v>
      </c>
      <c r="Q14038">
        <f t="shared" si="1095"/>
        <v>0</v>
      </c>
      <c r="R14038" t="str">
        <f t="shared" si="1096"/>
        <v>On Time</v>
      </c>
    </row>
    <row r="14039" spans="1:18" x14ac:dyDescent="0.3">
      <c r="A14039" t="s">
        <v>14074</v>
      </c>
      <c r="B14039" t="s">
        <v>14</v>
      </c>
      <c r="C14039" t="s">
        <v>15</v>
      </c>
      <c r="D14039" t="s">
        <v>27</v>
      </c>
      <c r="E14039" s="1">
        <v>45069</v>
      </c>
      <c r="F14039" s="1">
        <v>45072</v>
      </c>
      <c r="G14039">
        <v>292</v>
      </c>
      <c r="H14039">
        <v>148</v>
      </c>
      <c r="I14039">
        <v>194</v>
      </c>
      <c r="J14039">
        <v>929</v>
      </c>
      <c r="K14039">
        <v>1292</v>
      </c>
      <c r="L14039" t="s">
        <v>19</v>
      </c>
      <c r="M14039">
        <v>3</v>
      </c>
      <c r="N14039">
        <f t="shared" si="1097"/>
        <v>250648</v>
      </c>
      <c r="O14039">
        <f t="shared" si="1098"/>
        <v>363</v>
      </c>
      <c r="P14039" t="str">
        <f t="shared" si="1099"/>
        <v>Overstock</v>
      </c>
      <c r="Q14039">
        <f t="shared" si="1095"/>
        <v>0</v>
      </c>
      <c r="R14039" t="str">
        <f t="shared" si="1096"/>
        <v>On Time</v>
      </c>
    </row>
    <row r="14040" spans="1:18" x14ac:dyDescent="0.3">
      <c r="A14040" t="s">
        <v>14075</v>
      </c>
      <c r="B14040" t="s">
        <v>52</v>
      </c>
      <c r="C14040" t="s">
        <v>22</v>
      </c>
      <c r="D14040" t="s">
        <v>39</v>
      </c>
      <c r="E14040" s="1">
        <v>45120</v>
      </c>
      <c r="F14040" s="1">
        <v>45130</v>
      </c>
      <c r="G14040">
        <v>84</v>
      </c>
      <c r="H14040">
        <v>63</v>
      </c>
      <c r="I14040">
        <v>141</v>
      </c>
      <c r="J14040">
        <v>385</v>
      </c>
      <c r="K14040">
        <v>459</v>
      </c>
      <c r="L14040" t="s">
        <v>34</v>
      </c>
      <c r="M14040">
        <v>10</v>
      </c>
      <c r="N14040">
        <f t="shared" si="1097"/>
        <v>64719</v>
      </c>
      <c r="O14040">
        <f t="shared" si="1098"/>
        <v>74</v>
      </c>
      <c r="P14040" t="str">
        <f t="shared" si="1099"/>
        <v>Understock</v>
      </c>
      <c r="Q14040">
        <f t="shared" si="1095"/>
        <v>0</v>
      </c>
      <c r="R14040" t="str">
        <f t="shared" si="1096"/>
        <v>On Time</v>
      </c>
    </row>
    <row r="14041" spans="1:18" x14ac:dyDescent="0.3">
      <c r="A14041" t="s">
        <v>14076</v>
      </c>
      <c r="B14041" t="s">
        <v>32</v>
      </c>
      <c r="C14041" t="s">
        <v>15</v>
      </c>
      <c r="D14041" t="s">
        <v>27</v>
      </c>
      <c r="E14041" s="1">
        <v>45517</v>
      </c>
      <c r="F14041" s="1">
        <v>45527</v>
      </c>
      <c r="G14041">
        <v>365</v>
      </c>
      <c r="H14041">
        <v>90</v>
      </c>
      <c r="I14041">
        <v>202</v>
      </c>
      <c r="J14041">
        <v>1296</v>
      </c>
      <c r="K14041">
        <v>1650</v>
      </c>
      <c r="L14041" t="s">
        <v>19</v>
      </c>
      <c r="M14041">
        <v>10</v>
      </c>
      <c r="N14041">
        <f t="shared" si="1097"/>
        <v>333300</v>
      </c>
      <c r="O14041">
        <f t="shared" si="1098"/>
        <v>354</v>
      </c>
      <c r="P14041" t="str">
        <f t="shared" si="1099"/>
        <v>Overstock</v>
      </c>
      <c r="Q14041">
        <f t="shared" si="1095"/>
        <v>0</v>
      </c>
      <c r="R14041" t="str">
        <f t="shared" si="1096"/>
        <v>On Time</v>
      </c>
    </row>
    <row r="14042" spans="1:18" x14ac:dyDescent="0.3">
      <c r="A14042" t="s">
        <v>14077</v>
      </c>
      <c r="B14042" t="s">
        <v>38</v>
      </c>
      <c r="C14042" t="s">
        <v>22</v>
      </c>
      <c r="D14042" t="s">
        <v>16</v>
      </c>
      <c r="E14042" s="1">
        <v>45578</v>
      </c>
      <c r="F14042" s="1">
        <v>45584</v>
      </c>
      <c r="G14042">
        <v>84</v>
      </c>
      <c r="H14042">
        <v>64</v>
      </c>
      <c r="I14042">
        <v>37</v>
      </c>
      <c r="J14042">
        <v>1714</v>
      </c>
      <c r="K14042">
        <v>2197</v>
      </c>
      <c r="L14042" t="s">
        <v>17</v>
      </c>
      <c r="M14042">
        <v>6</v>
      </c>
      <c r="N14042">
        <f t="shared" si="1097"/>
        <v>81289</v>
      </c>
      <c r="O14042">
        <f t="shared" si="1098"/>
        <v>483</v>
      </c>
      <c r="P14042" t="str">
        <f t="shared" si="1099"/>
        <v>Overstock</v>
      </c>
      <c r="Q14042">
        <f t="shared" si="1095"/>
        <v>0</v>
      </c>
      <c r="R14042" t="str">
        <f t="shared" si="1096"/>
        <v>On Time</v>
      </c>
    </row>
    <row r="14043" spans="1:18" x14ac:dyDescent="0.3">
      <c r="A14043" t="s">
        <v>14078</v>
      </c>
      <c r="B14043" t="s">
        <v>14</v>
      </c>
      <c r="C14043" t="s">
        <v>33</v>
      </c>
      <c r="D14043" t="s">
        <v>39</v>
      </c>
      <c r="E14043" s="1">
        <v>45221</v>
      </c>
      <c r="F14043" s="1">
        <v>45225</v>
      </c>
      <c r="G14043">
        <v>210</v>
      </c>
      <c r="H14043">
        <v>55</v>
      </c>
      <c r="I14043">
        <v>176</v>
      </c>
      <c r="J14043">
        <v>1764</v>
      </c>
      <c r="K14043">
        <v>1910</v>
      </c>
      <c r="L14043" t="s">
        <v>24</v>
      </c>
      <c r="M14043">
        <v>4</v>
      </c>
      <c r="N14043">
        <f t="shared" si="1097"/>
        <v>336160</v>
      </c>
      <c r="O14043">
        <f t="shared" si="1098"/>
        <v>146</v>
      </c>
      <c r="P14043" t="str">
        <f t="shared" si="1099"/>
        <v>Overstock</v>
      </c>
      <c r="Q14043">
        <f t="shared" si="1095"/>
        <v>0</v>
      </c>
      <c r="R14043" t="str">
        <f t="shared" si="1096"/>
        <v>On Time</v>
      </c>
    </row>
    <row r="14044" spans="1:18" x14ac:dyDescent="0.3">
      <c r="A14044" t="s">
        <v>14079</v>
      </c>
      <c r="B14044" t="s">
        <v>21</v>
      </c>
      <c r="C14044" t="s">
        <v>41</v>
      </c>
      <c r="D14044" t="s">
        <v>16</v>
      </c>
      <c r="E14044" s="1">
        <v>45464</v>
      </c>
      <c r="F14044" s="1">
        <v>45468</v>
      </c>
      <c r="G14044">
        <v>474</v>
      </c>
      <c r="H14044">
        <v>63</v>
      </c>
      <c r="I14044">
        <v>21</v>
      </c>
      <c r="J14044">
        <v>503</v>
      </c>
      <c r="K14044">
        <v>687</v>
      </c>
      <c r="L14044" t="s">
        <v>19</v>
      </c>
      <c r="M14044">
        <v>4</v>
      </c>
      <c r="N14044">
        <f t="shared" si="1097"/>
        <v>14427</v>
      </c>
      <c r="O14044">
        <f t="shared" si="1098"/>
        <v>184</v>
      </c>
      <c r="P14044" t="str">
        <f t="shared" si="1099"/>
        <v>Overstock</v>
      </c>
      <c r="Q14044">
        <f t="shared" si="1095"/>
        <v>0</v>
      </c>
      <c r="R14044" t="str">
        <f t="shared" si="1096"/>
        <v>On Time</v>
      </c>
    </row>
    <row r="14045" spans="1:18" x14ac:dyDescent="0.3">
      <c r="A14045" t="s">
        <v>14080</v>
      </c>
      <c r="B14045" t="s">
        <v>26</v>
      </c>
      <c r="C14045" t="s">
        <v>33</v>
      </c>
      <c r="D14045" t="s">
        <v>29</v>
      </c>
      <c r="E14045" s="1">
        <v>45316</v>
      </c>
      <c r="F14045" s="1">
        <v>45323</v>
      </c>
      <c r="G14045">
        <v>84</v>
      </c>
      <c r="H14045">
        <v>147</v>
      </c>
      <c r="I14045">
        <v>112</v>
      </c>
      <c r="J14045">
        <v>1244</v>
      </c>
      <c r="K14045">
        <v>1335</v>
      </c>
      <c r="L14045" t="s">
        <v>30</v>
      </c>
      <c r="M14045">
        <v>7</v>
      </c>
      <c r="N14045">
        <f t="shared" si="1097"/>
        <v>149520</v>
      </c>
      <c r="O14045">
        <f t="shared" si="1098"/>
        <v>91</v>
      </c>
      <c r="P14045" t="str">
        <f t="shared" si="1099"/>
        <v>Understock</v>
      </c>
      <c r="Q14045">
        <f t="shared" si="1095"/>
        <v>0</v>
      </c>
      <c r="R14045" t="str">
        <f t="shared" si="1096"/>
        <v>On Time</v>
      </c>
    </row>
    <row r="14046" spans="1:18" x14ac:dyDescent="0.3">
      <c r="A14046" t="s">
        <v>14081</v>
      </c>
      <c r="B14046" t="s">
        <v>38</v>
      </c>
      <c r="C14046" t="s">
        <v>41</v>
      </c>
      <c r="D14046" t="s">
        <v>23</v>
      </c>
      <c r="E14046" s="1">
        <v>45427</v>
      </c>
      <c r="F14046" s="1">
        <v>45428</v>
      </c>
      <c r="G14046">
        <v>120</v>
      </c>
      <c r="H14046">
        <v>59</v>
      </c>
      <c r="I14046">
        <v>269</v>
      </c>
      <c r="J14046">
        <v>669</v>
      </c>
      <c r="K14046">
        <v>893</v>
      </c>
      <c r="L14046" t="s">
        <v>30</v>
      </c>
      <c r="M14046">
        <v>1</v>
      </c>
      <c r="N14046">
        <f t="shared" si="1097"/>
        <v>240217</v>
      </c>
      <c r="O14046">
        <f t="shared" si="1098"/>
        <v>224</v>
      </c>
      <c r="P14046" t="str">
        <f t="shared" si="1099"/>
        <v>Understock</v>
      </c>
      <c r="Q14046">
        <f t="shared" si="1095"/>
        <v>0</v>
      </c>
      <c r="R14046" t="str">
        <f t="shared" si="1096"/>
        <v>On Time</v>
      </c>
    </row>
    <row r="14047" spans="1:18" x14ac:dyDescent="0.3">
      <c r="A14047" t="s">
        <v>14082</v>
      </c>
      <c r="B14047" t="s">
        <v>52</v>
      </c>
      <c r="C14047" t="s">
        <v>15</v>
      </c>
      <c r="D14047" t="s">
        <v>39</v>
      </c>
      <c r="E14047" s="1">
        <v>45292</v>
      </c>
      <c r="F14047" s="1">
        <v>45295</v>
      </c>
      <c r="G14047">
        <v>218</v>
      </c>
      <c r="H14047">
        <v>141</v>
      </c>
      <c r="I14047">
        <v>43</v>
      </c>
      <c r="J14047">
        <v>379</v>
      </c>
      <c r="K14047">
        <v>721</v>
      </c>
      <c r="L14047" t="s">
        <v>17</v>
      </c>
      <c r="M14047">
        <v>3</v>
      </c>
      <c r="N14047">
        <f t="shared" si="1097"/>
        <v>31003</v>
      </c>
      <c r="O14047">
        <f t="shared" si="1098"/>
        <v>342</v>
      </c>
      <c r="P14047" t="str">
        <f t="shared" si="1099"/>
        <v>Overstock</v>
      </c>
      <c r="Q14047">
        <f t="shared" si="1095"/>
        <v>0</v>
      </c>
      <c r="R14047" t="str">
        <f t="shared" si="1096"/>
        <v>On Time</v>
      </c>
    </row>
    <row r="14048" spans="1:18" x14ac:dyDescent="0.3">
      <c r="A14048" t="s">
        <v>14083</v>
      </c>
      <c r="B14048" t="s">
        <v>32</v>
      </c>
      <c r="C14048" t="s">
        <v>41</v>
      </c>
      <c r="D14048" t="s">
        <v>27</v>
      </c>
      <c r="E14048" s="1">
        <v>44969</v>
      </c>
      <c r="F14048" s="1">
        <v>44978</v>
      </c>
      <c r="G14048">
        <v>418</v>
      </c>
      <c r="H14048">
        <v>74</v>
      </c>
      <c r="I14048">
        <v>102</v>
      </c>
      <c r="J14048">
        <v>729</v>
      </c>
      <c r="K14048">
        <v>1194</v>
      </c>
      <c r="L14048" t="s">
        <v>17</v>
      </c>
      <c r="M14048">
        <v>9</v>
      </c>
      <c r="N14048">
        <f t="shared" si="1097"/>
        <v>121788</v>
      </c>
      <c r="O14048">
        <f t="shared" si="1098"/>
        <v>465</v>
      </c>
      <c r="P14048" t="str">
        <f t="shared" si="1099"/>
        <v>Overstock</v>
      </c>
      <c r="Q14048">
        <f t="shared" si="1095"/>
        <v>0</v>
      </c>
      <c r="R14048" t="str">
        <f t="shared" si="1096"/>
        <v>On Time</v>
      </c>
    </row>
    <row r="14049" spans="1:18" x14ac:dyDescent="0.3">
      <c r="A14049" t="s">
        <v>14084</v>
      </c>
      <c r="B14049" t="s">
        <v>48</v>
      </c>
      <c r="C14049" t="s">
        <v>22</v>
      </c>
      <c r="D14049" t="s">
        <v>29</v>
      </c>
      <c r="E14049" s="1">
        <v>45336</v>
      </c>
      <c r="F14049" s="1">
        <v>45339</v>
      </c>
      <c r="G14049">
        <v>420</v>
      </c>
      <c r="H14049">
        <v>101</v>
      </c>
      <c r="I14049">
        <v>22</v>
      </c>
      <c r="J14049">
        <v>1647</v>
      </c>
      <c r="K14049">
        <v>1908</v>
      </c>
      <c r="L14049" t="s">
        <v>24</v>
      </c>
      <c r="M14049">
        <v>3</v>
      </c>
      <c r="N14049">
        <f t="shared" si="1097"/>
        <v>41976</v>
      </c>
      <c r="O14049">
        <f t="shared" si="1098"/>
        <v>261</v>
      </c>
      <c r="P14049" t="str">
        <f t="shared" si="1099"/>
        <v>Overstock</v>
      </c>
      <c r="Q14049">
        <f t="shared" si="1095"/>
        <v>0</v>
      </c>
      <c r="R14049" t="str">
        <f t="shared" si="1096"/>
        <v>On Time</v>
      </c>
    </row>
    <row r="14050" spans="1:18" x14ac:dyDescent="0.3">
      <c r="A14050" t="s">
        <v>14085</v>
      </c>
      <c r="B14050" t="s">
        <v>32</v>
      </c>
      <c r="C14050" t="s">
        <v>22</v>
      </c>
      <c r="D14050" t="s">
        <v>39</v>
      </c>
      <c r="E14050" s="1">
        <v>45281</v>
      </c>
      <c r="F14050" s="1">
        <v>45283</v>
      </c>
      <c r="G14050">
        <v>162</v>
      </c>
      <c r="H14050">
        <v>85</v>
      </c>
      <c r="I14050">
        <v>277</v>
      </c>
      <c r="J14050">
        <v>643</v>
      </c>
      <c r="K14050">
        <v>1115</v>
      </c>
      <c r="L14050" t="s">
        <v>30</v>
      </c>
      <c r="M14050">
        <v>2</v>
      </c>
      <c r="N14050">
        <f t="shared" si="1097"/>
        <v>308855</v>
      </c>
      <c r="O14050">
        <f t="shared" si="1098"/>
        <v>472</v>
      </c>
      <c r="P14050" t="str">
        <f t="shared" si="1099"/>
        <v>Understock</v>
      </c>
      <c r="Q14050">
        <f t="shared" si="1095"/>
        <v>0</v>
      </c>
      <c r="R14050" t="str">
        <f t="shared" si="1096"/>
        <v>On Time</v>
      </c>
    </row>
    <row r="14051" spans="1:18" x14ac:dyDescent="0.3">
      <c r="A14051" t="s">
        <v>14086</v>
      </c>
      <c r="B14051" t="s">
        <v>14</v>
      </c>
      <c r="C14051" t="s">
        <v>33</v>
      </c>
      <c r="D14051" t="s">
        <v>39</v>
      </c>
      <c r="E14051" s="1">
        <v>45413</v>
      </c>
      <c r="F14051" s="1">
        <v>45416</v>
      </c>
      <c r="G14051">
        <v>300</v>
      </c>
      <c r="H14051">
        <v>63</v>
      </c>
      <c r="I14051">
        <v>37</v>
      </c>
      <c r="J14051">
        <v>1755</v>
      </c>
      <c r="K14051">
        <v>2056</v>
      </c>
      <c r="L14051" t="s">
        <v>24</v>
      </c>
      <c r="M14051">
        <v>3</v>
      </c>
      <c r="N14051">
        <f t="shared" si="1097"/>
        <v>76072</v>
      </c>
      <c r="O14051">
        <f t="shared" si="1098"/>
        <v>301</v>
      </c>
      <c r="P14051" t="str">
        <f t="shared" si="1099"/>
        <v>Overstock</v>
      </c>
      <c r="Q14051">
        <f t="shared" si="1095"/>
        <v>0</v>
      </c>
      <c r="R14051" t="str">
        <f t="shared" si="1096"/>
        <v>On Time</v>
      </c>
    </row>
    <row r="14052" spans="1:18" x14ac:dyDescent="0.3">
      <c r="A14052" t="s">
        <v>14087</v>
      </c>
      <c r="B14052" t="s">
        <v>38</v>
      </c>
      <c r="C14052" t="s">
        <v>33</v>
      </c>
      <c r="D14052" t="s">
        <v>29</v>
      </c>
      <c r="E14052" s="1">
        <v>45642</v>
      </c>
      <c r="F14052" s="1">
        <v>45650</v>
      </c>
      <c r="G14052">
        <v>244</v>
      </c>
      <c r="H14052">
        <v>58</v>
      </c>
      <c r="I14052">
        <v>300</v>
      </c>
      <c r="J14052">
        <v>378</v>
      </c>
      <c r="K14052">
        <v>669</v>
      </c>
      <c r="L14052" t="s">
        <v>19</v>
      </c>
      <c r="M14052">
        <v>8</v>
      </c>
      <c r="N14052">
        <f t="shared" si="1097"/>
        <v>200700</v>
      </c>
      <c r="O14052">
        <f t="shared" si="1098"/>
        <v>291</v>
      </c>
      <c r="P14052" t="str">
        <f t="shared" si="1099"/>
        <v>Understock</v>
      </c>
      <c r="Q14052">
        <f t="shared" si="1095"/>
        <v>0</v>
      </c>
      <c r="R14052" t="str">
        <f t="shared" si="1096"/>
        <v>On Time</v>
      </c>
    </row>
    <row r="14053" spans="1:18" x14ac:dyDescent="0.3">
      <c r="A14053" t="s">
        <v>14088</v>
      </c>
      <c r="B14053" t="s">
        <v>60</v>
      </c>
      <c r="C14053" t="s">
        <v>22</v>
      </c>
      <c r="D14053" t="s">
        <v>23</v>
      </c>
      <c r="E14053" s="1">
        <v>44957</v>
      </c>
      <c r="F14053" s="1">
        <v>44961</v>
      </c>
      <c r="G14053">
        <v>97</v>
      </c>
      <c r="H14053">
        <v>51</v>
      </c>
      <c r="I14053">
        <v>12</v>
      </c>
      <c r="J14053">
        <v>1150</v>
      </c>
      <c r="K14053">
        <v>1495</v>
      </c>
      <c r="L14053" t="s">
        <v>17</v>
      </c>
      <c r="M14053">
        <v>4</v>
      </c>
      <c r="N14053">
        <f t="shared" si="1097"/>
        <v>17940</v>
      </c>
      <c r="O14053">
        <f t="shared" si="1098"/>
        <v>345</v>
      </c>
      <c r="P14053" t="str">
        <f t="shared" si="1099"/>
        <v>Overstock</v>
      </c>
      <c r="Q14053">
        <f t="shared" si="1095"/>
        <v>0</v>
      </c>
      <c r="R14053" t="str">
        <f t="shared" si="1096"/>
        <v>On Time</v>
      </c>
    </row>
    <row r="14054" spans="1:18" x14ac:dyDescent="0.3">
      <c r="A14054" t="s">
        <v>14089</v>
      </c>
      <c r="B14054" t="s">
        <v>26</v>
      </c>
      <c r="C14054" t="s">
        <v>33</v>
      </c>
      <c r="D14054" t="s">
        <v>23</v>
      </c>
      <c r="E14054" s="1">
        <v>45013</v>
      </c>
      <c r="F14054" s="1">
        <v>45018</v>
      </c>
      <c r="G14054">
        <v>460</v>
      </c>
      <c r="H14054">
        <v>52</v>
      </c>
      <c r="I14054">
        <v>211</v>
      </c>
      <c r="J14054">
        <v>1246</v>
      </c>
      <c r="K14054">
        <v>1326</v>
      </c>
      <c r="L14054" t="s">
        <v>30</v>
      </c>
      <c r="M14054">
        <v>5</v>
      </c>
      <c r="N14054">
        <f t="shared" si="1097"/>
        <v>279786</v>
      </c>
      <c r="O14054">
        <f t="shared" si="1098"/>
        <v>80</v>
      </c>
      <c r="P14054" t="str">
        <f t="shared" si="1099"/>
        <v>Overstock</v>
      </c>
      <c r="Q14054">
        <f t="shared" si="1095"/>
        <v>0</v>
      </c>
      <c r="R14054" t="str">
        <f t="shared" si="1096"/>
        <v>On Time</v>
      </c>
    </row>
    <row r="14055" spans="1:18" x14ac:dyDescent="0.3">
      <c r="A14055" t="s">
        <v>14090</v>
      </c>
      <c r="B14055" t="s">
        <v>14</v>
      </c>
      <c r="C14055" t="s">
        <v>15</v>
      </c>
      <c r="D14055" t="s">
        <v>29</v>
      </c>
      <c r="E14055" s="1">
        <v>45160</v>
      </c>
      <c r="F14055" s="1">
        <v>45169</v>
      </c>
      <c r="G14055">
        <v>438</v>
      </c>
      <c r="H14055">
        <v>97</v>
      </c>
      <c r="I14055">
        <v>145</v>
      </c>
      <c r="J14055">
        <v>1089</v>
      </c>
      <c r="K14055">
        <v>1569</v>
      </c>
      <c r="L14055" t="s">
        <v>19</v>
      </c>
      <c r="M14055">
        <v>9</v>
      </c>
      <c r="N14055">
        <f t="shared" si="1097"/>
        <v>227505</v>
      </c>
      <c r="O14055">
        <f t="shared" si="1098"/>
        <v>480</v>
      </c>
      <c r="P14055" t="str">
        <f t="shared" si="1099"/>
        <v>Overstock</v>
      </c>
      <c r="Q14055">
        <f t="shared" si="1095"/>
        <v>0</v>
      </c>
      <c r="R14055" t="str">
        <f t="shared" si="1096"/>
        <v>On Time</v>
      </c>
    </row>
    <row r="14056" spans="1:18" x14ac:dyDescent="0.3">
      <c r="A14056" t="s">
        <v>14091</v>
      </c>
      <c r="B14056" t="s">
        <v>38</v>
      </c>
      <c r="C14056" t="s">
        <v>15</v>
      </c>
      <c r="D14056" t="s">
        <v>16</v>
      </c>
      <c r="E14056" s="1">
        <v>45366</v>
      </c>
      <c r="F14056" s="1">
        <v>45367</v>
      </c>
      <c r="G14056">
        <v>321</v>
      </c>
      <c r="H14056">
        <v>114</v>
      </c>
      <c r="I14056">
        <v>161</v>
      </c>
      <c r="J14056">
        <v>448</v>
      </c>
      <c r="K14056">
        <v>634</v>
      </c>
      <c r="L14056" t="s">
        <v>19</v>
      </c>
      <c r="M14056">
        <v>1</v>
      </c>
      <c r="N14056">
        <f t="shared" si="1097"/>
        <v>102074</v>
      </c>
      <c r="O14056">
        <f t="shared" si="1098"/>
        <v>186</v>
      </c>
      <c r="P14056" t="str">
        <f t="shared" si="1099"/>
        <v>Overstock</v>
      </c>
      <c r="Q14056">
        <f t="shared" si="1095"/>
        <v>0</v>
      </c>
      <c r="R14056" t="str">
        <f t="shared" si="1096"/>
        <v>On Time</v>
      </c>
    </row>
    <row r="14057" spans="1:18" x14ac:dyDescent="0.3">
      <c r="A14057" t="s">
        <v>14092</v>
      </c>
      <c r="B14057" t="s">
        <v>38</v>
      </c>
      <c r="C14057" t="s">
        <v>22</v>
      </c>
      <c r="D14057" t="s">
        <v>29</v>
      </c>
      <c r="E14057" s="1">
        <v>45033</v>
      </c>
      <c r="F14057" s="1">
        <v>45040</v>
      </c>
      <c r="G14057">
        <v>333</v>
      </c>
      <c r="H14057">
        <v>67</v>
      </c>
      <c r="I14057">
        <v>175</v>
      </c>
      <c r="J14057">
        <v>1088</v>
      </c>
      <c r="K14057">
        <v>1317</v>
      </c>
      <c r="L14057" t="s">
        <v>17</v>
      </c>
      <c r="M14057">
        <v>7</v>
      </c>
      <c r="N14057">
        <f t="shared" si="1097"/>
        <v>230475</v>
      </c>
      <c r="O14057">
        <f t="shared" si="1098"/>
        <v>229</v>
      </c>
      <c r="P14057" t="str">
        <f t="shared" si="1099"/>
        <v>Overstock</v>
      </c>
      <c r="Q14057">
        <f t="shared" si="1095"/>
        <v>0</v>
      </c>
      <c r="R14057" t="str">
        <f t="shared" si="1096"/>
        <v>On Time</v>
      </c>
    </row>
    <row r="14058" spans="1:18" x14ac:dyDescent="0.3">
      <c r="A14058" t="s">
        <v>14093</v>
      </c>
      <c r="B14058" t="s">
        <v>32</v>
      </c>
      <c r="C14058" t="s">
        <v>22</v>
      </c>
      <c r="D14058" t="s">
        <v>39</v>
      </c>
      <c r="E14058" s="1">
        <v>45396</v>
      </c>
      <c r="F14058" s="1">
        <v>45402</v>
      </c>
      <c r="G14058">
        <v>47</v>
      </c>
      <c r="H14058">
        <v>99</v>
      </c>
      <c r="I14058">
        <v>202</v>
      </c>
      <c r="J14058">
        <v>551</v>
      </c>
      <c r="K14058">
        <v>821</v>
      </c>
      <c r="L14058" t="s">
        <v>30</v>
      </c>
      <c r="M14058">
        <v>6</v>
      </c>
      <c r="N14058">
        <f t="shared" si="1097"/>
        <v>165842</v>
      </c>
      <c r="O14058">
        <f t="shared" si="1098"/>
        <v>270</v>
      </c>
      <c r="P14058" t="str">
        <f t="shared" si="1099"/>
        <v>Understock</v>
      </c>
      <c r="Q14058">
        <f t="shared" si="1095"/>
        <v>0</v>
      </c>
      <c r="R14058" t="str">
        <f t="shared" si="1096"/>
        <v>On Time</v>
      </c>
    </row>
    <row r="14059" spans="1:18" x14ac:dyDescent="0.3">
      <c r="A14059" t="s">
        <v>14094</v>
      </c>
      <c r="B14059" t="s">
        <v>50</v>
      </c>
      <c r="C14059" t="s">
        <v>33</v>
      </c>
      <c r="D14059" t="s">
        <v>23</v>
      </c>
      <c r="E14059" s="1">
        <v>45008</v>
      </c>
      <c r="F14059" s="1">
        <v>45016</v>
      </c>
      <c r="G14059">
        <v>322</v>
      </c>
      <c r="H14059">
        <v>73</v>
      </c>
      <c r="I14059">
        <v>190</v>
      </c>
      <c r="J14059">
        <v>1244</v>
      </c>
      <c r="K14059">
        <v>1591</v>
      </c>
      <c r="L14059" t="s">
        <v>34</v>
      </c>
      <c r="M14059">
        <v>8</v>
      </c>
      <c r="N14059">
        <f t="shared" si="1097"/>
        <v>302290</v>
      </c>
      <c r="O14059">
        <f t="shared" si="1098"/>
        <v>347</v>
      </c>
      <c r="P14059" t="str">
        <f t="shared" si="1099"/>
        <v>Overstock</v>
      </c>
      <c r="Q14059">
        <f t="shared" si="1095"/>
        <v>0</v>
      </c>
      <c r="R14059" t="str">
        <f t="shared" si="1096"/>
        <v>On Time</v>
      </c>
    </row>
    <row r="14060" spans="1:18" x14ac:dyDescent="0.3">
      <c r="A14060" t="s">
        <v>14095</v>
      </c>
      <c r="B14060" t="s">
        <v>14</v>
      </c>
      <c r="C14060" t="s">
        <v>41</v>
      </c>
      <c r="D14060" t="s">
        <v>23</v>
      </c>
      <c r="E14060" s="1">
        <v>45018</v>
      </c>
      <c r="F14060" s="1">
        <v>45028</v>
      </c>
      <c r="G14060">
        <v>401</v>
      </c>
      <c r="H14060">
        <v>128</v>
      </c>
      <c r="I14060">
        <v>236</v>
      </c>
      <c r="J14060">
        <v>222</v>
      </c>
      <c r="K14060">
        <v>667</v>
      </c>
      <c r="L14060" t="s">
        <v>30</v>
      </c>
      <c r="M14060">
        <v>10</v>
      </c>
      <c r="N14060">
        <f t="shared" si="1097"/>
        <v>157412</v>
      </c>
      <c r="O14060">
        <f t="shared" si="1098"/>
        <v>445</v>
      </c>
      <c r="P14060" t="str">
        <f t="shared" si="1099"/>
        <v>Overstock</v>
      </c>
      <c r="Q14060">
        <f t="shared" si="1095"/>
        <v>0</v>
      </c>
      <c r="R14060" t="str">
        <f t="shared" si="1096"/>
        <v>On Time</v>
      </c>
    </row>
    <row r="14061" spans="1:18" x14ac:dyDescent="0.3">
      <c r="A14061" t="s">
        <v>14096</v>
      </c>
      <c r="B14061" t="s">
        <v>21</v>
      </c>
      <c r="C14061" t="s">
        <v>41</v>
      </c>
      <c r="D14061" t="s">
        <v>29</v>
      </c>
      <c r="E14061" s="1">
        <v>45040</v>
      </c>
      <c r="F14061" s="1">
        <v>45044</v>
      </c>
      <c r="G14061">
        <v>185</v>
      </c>
      <c r="H14061">
        <v>141</v>
      </c>
      <c r="I14061">
        <v>283</v>
      </c>
      <c r="J14061">
        <v>1414</v>
      </c>
      <c r="K14061">
        <v>1685</v>
      </c>
      <c r="L14061" t="s">
        <v>19</v>
      </c>
      <c r="M14061">
        <v>4</v>
      </c>
      <c r="N14061">
        <f t="shared" si="1097"/>
        <v>476855</v>
      </c>
      <c r="O14061">
        <f t="shared" si="1098"/>
        <v>271</v>
      </c>
      <c r="P14061" t="str">
        <f t="shared" si="1099"/>
        <v>Understock</v>
      </c>
      <c r="Q14061">
        <f t="shared" si="1095"/>
        <v>0</v>
      </c>
      <c r="R14061" t="str">
        <f t="shared" si="1096"/>
        <v>On Time</v>
      </c>
    </row>
    <row r="14062" spans="1:18" x14ac:dyDescent="0.3">
      <c r="A14062" t="s">
        <v>14097</v>
      </c>
      <c r="B14062" t="s">
        <v>32</v>
      </c>
      <c r="C14062" t="s">
        <v>41</v>
      </c>
      <c r="D14062" t="s">
        <v>39</v>
      </c>
      <c r="E14062" s="1">
        <v>45237</v>
      </c>
      <c r="F14062" s="1">
        <v>45239</v>
      </c>
      <c r="G14062">
        <v>208</v>
      </c>
      <c r="H14062">
        <v>97</v>
      </c>
      <c r="I14062">
        <v>224</v>
      </c>
      <c r="J14062">
        <v>1094</v>
      </c>
      <c r="K14062">
        <v>1308</v>
      </c>
      <c r="L14062" t="s">
        <v>34</v>
      </c>
      <c r="M14062">
        <v>2</v>
      </c>
      <c r="N14062">
        <f t="shared" si="1097"/>
        <v>292992</v>
      </c>
      <c r="O14062">
        <f t="shared" si="1098"/>
        <v>214</v>
      </c>
      <c r="P14062" t="str">
        <f t="shared" si="1099"/>
        <v>Understock</v>
      </c>
      <c r="Q14062">
        <f t="shared" si="1095"/>
        <v>0</v>
      </c>
      <c r="R14062" t="str">
        <f t="shared" si="1096"/>
        <v>On Time</v>
      </c>
    </row>
    <row r="14063" spans="1:18" x14ac:dyDescent="0.3">
      <c r="A14063" t="s">
        <v>14098</v>
      </c>
      <c r="B14063" t="s">
        <v>21</v>
      </c>
      <c r="C14063" t="s">
        <v>22</v>
      </c>
      <c r="D14063" t="s">
        <v>27</v>
      </c>
      <c r="E14063" s="1">
        <v>45115</v>
      </c>
      <c r="F14063" s="1">
        <v>45122</v>
      </c>
      <c r="G14063">
        <v>237</v>
      </c>
      <c r="H14063">
        <v>70</v>
      </c>
      <c r="I14063">
        <v>25</v>
      </c>
      <c r="J14063">
        <v>1089</v>
      </c>
      <c r="K14063">
        <v>1347</v>
      </c>
      <c r="L14063" t="s">
        <v>34</v>
      </c>
      <c r="M14063">
        <v>7</v>
      </c>
      <c r="N14063">
        <f t="shared" si="1097"/>
        <v>33675</v>
      </c>
      <c r="O14063">
        <f t="shared" si="1098"/>
        <v>258</v>
      </c>
      <c r="P14063" t="str">
        <f t="shared" si="1099"/>
        <v>Overstock</v>
      </c>
      <c r="Q14063">
        <f t="shared" si="1095"/>
        <v>0</v>
      </c>
      <c r="R14063" t="str">
        <f t="shared" si="1096"/>
        <v>On Time</v>
      </c>
    </row>
    <row r="14064" spans="1:18" x14ac:dyDescent="0.3">
      <c r="A14064" t="s">
        <v>14099</v>
      </c>
      <c r="B14064" t="s">
        <v>26</v>
      </c>
      <c r="C14064" t="s">
        <v>41</v>
      </c>
      <c r="D14064" t="s">
        <v>23</v>
      </c>
      <c r="E14064" s="1">
        <v>45136</v>
      </c>
      <c r="F14064" s="1">
        <v>45142</v>
      </c>
      <c r="G14064">
        <v>300</v>
      </c>
      <c r="H14064">
        <v>81</v>
      </c>
      <c r="I14064">
        <v>277</v>
      </c>
      <c r="J14064">
        <v>1412</v>
      </c>
      <c r="K14064">
        <v>1519</v>
      </c>
      <c r="L14064" t="s">
        <v>19</v>
      </c>
      <c r="M14064">
        <v>6</v>
      </c>
      <c r="N14064">
        <f t="shared" si="1097"/>
        <v>420763</v>
      </c>
      <c r="O14064">
        <f t="shared" si="1098"/>
        <v>107</v>
      </c>
      <c r="P14064" t="str">
        <f t="shared" si="1099"/>
        <v>Overstock</v>
      </c>
      <c r="Q14064">
        <f t="shared" si="1095"/>
        <v>0</v>
      </c>
      <c r="R14064" t="str">
        <f t="shared" si="1096"/>
        <v>On Time</v>
      </c>
    </row>
    <row r="14065" spans="1:18" x14ac:dyDescent="0.3">
      <c r="A14065" t="s">
        <v>14100</v>
      </c>
      <c r="B14065" t="s">
        <v>38</v>
      </c>
      <c r="C14065" t="s">
        <v>33</v>
      </c>
      <c r="D14065" t="s">
        <v>27</v>
      </c>
      <c r="E14065" s="1">
        <v>45544</v>
      </c>
      <c r="F14065" s="1">
        <v>45549</v>
      </c>
      <c r="G14065">
        <v>270</v>
      </c>
      <c r="H14065">
        <v>136</v>
      </c>
      <c r="I14065">
        <v>124</v>
      </c>
      <c r="J14065">
        <v>1257</v>
      </c>
      <c r="K14065">
        <v>1556</v>
      </c>
      <c r="L14065" t="s">
        <v>34</v>
      </c>
      <c r="M14065">
        <v>5</v>
      </c>
      <c r="N14065">
        <f t="shared" si="1097"/>
        <v>192944</v>
      </c>
      <c r="O14065">
        <f t="shared" si="1098"/>
        <v>299</v>
      </c>
      <c r="P14065" t="str">
        <f t="shared" si="1099"/>
        <v>Overstock</v>
      </c>
      <c r="Q14065">
        <f t="shared" si="1095"/>
        <v>0</v>
      </c>
      <c r="R14065" t="str">
        <f t="shared" si="1096"/>
        <v>On Time</v>
      </c>
    </row>
    <row r="14066" spans="1:18" x14ac:dyDescent="0.3">
      <c r="A14066" t="s">
        <v>14101</v>
      </c>
      <c r="B14066" t="s">
        <v>60</v>
      </c>
      <c r="C14066" t="s">
        <v>41</v>
      </c>
      <c r="D14066" t="s">
        <v>29</v>
      </c>
      <c r="E14066" s="1">
        <v>45253</v>
      </c>
      <c r="F14066" s="1">
        <v>45263</v>
      </c>
      <c r="G14066">
        <v>409</v>
      </c>
      <c r="H14066">
        <v>143</v>
      </c>
      <c r="I14066">
        <v>157</v>
      </c>
      <c r="J14066">
        <v>821</v>
      </c>
      <c r="K14066">
        <v>939</v>
      </c>
      <c r="L14066" t="s">
        <v>24</v>
      </c>
      <c r="M14066">
        <v>10</v>
      </c>
      <c r="N14066">
        <f t="shared" si="1097"/>
        <v>147423</v>
      </c>
      <c r="O14066">
        <f t="shared" si="1098"/>
        <v>118</v>
      </c>
      <c r="P14066" t="str">
        <f t="shared" si="1099"/>
        <v>Overstock</v>
      </c>
      <c r="Q14066">
        <f t="shared" si="1095"/>
        <v>0</v>
      </c>
      <c r="R14066" t="str">
        <f t="shared" si="1096"/>
        <v>On Time</v>
      </c>
    </row>
    <row r="14067" spans="1:18" x14ac:dyDescent="0.3">
      <c r="A14067" t="s">
        <v>14102</v>
      </c>
      <c r="B14067" t="s">
        <v>14</v>
      </c>
      <c r="C14067" t="s">
        <v>22</v>
      </c>
      <c r="D14067" t="s">
        <v>16</v>
      </c>
      <c r="E14067" s="1">
        <v>45306</v>
      </c>
      <c r="F14067" s="1">
        <v>45307</v>
      </c>
      <c r="G14067">
        <v>363</v>
      </c>
      <c r="H14067">
        <v>94</v>
      </c>
      <c r="I14067">
        <v>247</v>
      </c>
      <c r="J14067">
        <v>1268</v>
      </c>
      <c r="K14067">
        <v>1580</v>
      </c>
      <c r="L14067" t="s">
        <v>24</v>
      </c>
      <c r="M14067">
        <v>1</v>
      </c>
      <c r="N14067">
        <f t="shared" si="1097"/>
        <v>390260</v>
      </c>
      <c r="O14067">
        <f t="shared" si="1098"/>
        <v>312</v>
      </c>
      <c r="P14067" t="str">
        <f t="shared" si="1099"/>
        <v>Overstock</v>
      </c>
      <c r="Q14067">
        <f t="shared" si="1095"/>
        <v>0</v>
      </c>
      <c r="R14067" t="str">
        <f t="shared" si="1096"/>
        <v>On Time</v>
      </c>
    </row>
    <row r="14068" spans="1:18" x14ac:dyDescent="0.3">
      <c r="A14068" t="s">
        <v>14103</v>
      </c>
      <c r="B14068" t="s">
        <v>38</v>
      </c>
      <c r="C14068" t="s">
        <v>15</v>
      </c>
      <c r="D14068" t="s">
        <v>39</v>
      </c>
      <c r="E14068" s="1">
        <v>45562</v>
      </c>
      <c r="F14068" s="1">
        <v>45565</v>
      </c>
      <c r="G14068">
        <v>69</v>
      </c>
      <c r="H14068">
        <v>81</v>
      </c>
      <c r="I14068">
        <v>61</v>
      </c>
      <c r="J14068">
        <v>577</v>
      </c>
      <c r="K14068">
        <v>928</v>
      </c>
      <c r="L14068" t="s">
        <v>30</v>
      </c>
      <c r="M14068">
        <v>3</v>
      </c>
      <c r="N14068">
        <f t="shared" si="1097"/>
        <v>56608</v>
      </c>
      <c r="O14068">
        <f t="shared" si="1098"/>
        <v>351</v>
      </c>
      <c r="P14068" t="str">
        <f t="shared" si="1099"/>
        <v>Overstock</v>
      </c>
      <c r="Q14068">
        <f t="shared" si="1095"/>
        <v>0</v>
      </c>
      <c r="R14068" t="str">
        <f t="shared" si="1096"/>
        <v>On Time</v>
      </c>
    </row>
    <row r="14069" spans="1:18" x14ac:dyDescent="0.3">
      <c r="A14069" t="s">
        <v>14104</v>
      </c>
      <c r="B14069" t="s">
        <v>38</v>
      </c>
      <c r="C14069" t="s">
        <v>41</v>
      </c>
      <c r="D14069" t="s">
        <v>16</v>
      </c>
      <c r="E14069" s="1">
        <v>45612</v>
      </c>
      <c r="F14069" s="1">
        <v>45614</v>
      </c>
      <c r="G14069">
        <v>410</v>
      </c>
      <c r="H14069">
        <v>54</v>
      </c>
      <c r="I14069">
        <v>252</v>
      </c>
      <c r="J14069">
        <v>1709</v>
      </c>
      <c r="K14069">
        <v>2208</v>
      </c>
      <c r="L14069" t="s">
        <v>30</v>
      </c>
      <c r="M14069">
        <v>2</v>
      </c>
      <c r="N14069">
        <f t="shared" si="1097"/>
        <v>556416</v>
      </c>
      <c r="O14069">
        <f t="shared" si="1098"/>
        <v>499</v>
      </c>
      <c r="P14069" t="str">
        <f t="shared" si="1099"/>
        <v>Overstock</v>
      </c>
      <c r="Q14069">
        <f t="shared" si="1095"/>
        <v>0</v>
      </c>
      <c r="R14069" t="str">
        <f t="shared" si="1096"/>
        <v>On Time</v>
      </c>
    </row>
    <row r="14070" spans="1:18" x14ac:dyDescent="0.3">
      <c r="A14070" t="s">
        <v>14105</v>
      </c>
      <c r="B14070" t="s">
        <v>21</v>
      </c>
      <c r="C14070" t="s">
        <v>15</v>
      </c>
      <c r="D14070" t="s">
        <v>39</v>
      </c>
      <c r="E14070" s="1">
        <v>45593</v>
      </c>
      <c r="F14070" s="1">
        <v>45595</v>
      </c>
      <c r="G14070">
        <v>230</v>
      </c>
      <c r="H14070">
        <v>135</v>
      </c>
      <c r="I14070">
        <v>137</v>
      </c>
      <c r="J14070">
        <v>985</v>
      </c>
      <c r="K14070">
        <v>1183</v>
      </c>
      <c r="L14070" t="s">
        <v>19</v>
      </c>
      <c r="M14070">
        <v>2</v>
      </c>
      <c r="N14070">
        <f t="shared" si="1097"/>
        <v>162071</v>
      </c>
      <c r="O14070">
        <f t="shared" si="1098"/>
        <v>198</v>
      </c>
      <c r="P14070" t="str">
        <f t="shared" si="1099"/>
        <v>Overstock</v>
      </c>
      <c r="Q14070">
        <f t="shared" si="1095"/>
        <v>0</v>
      </c>
      <c r="R14070" t="str">
        <f t="shared" si="1096"/>
        <v>On Time</v>
      </c>
    </row>
    <row r="14071" spans="1:18" x14ac:dyDescent="0.3">
      <c r="A14071" t="s">
        <v>14106</v>
      </c>
      <c r="B14071" t="s">
        <v>14</v>
      </c>
      <c r="C14071" t="s">
        <v>33</v>
      </c>
      <c r="D14071" t="s">
        <v>39</v>
      </c>
      <c r="E14071" s="1">
        <v>45106</v>
      </c>
      <c r="F14071" s="1">
        <v>45109</v>
      </c>
      <c r="G14071">
        <v>65</v>
      </c>
      <c r="H14071">
        <v>116</v>
      </c>
      <c r="I14071">
        <v>28</v>
      </c>
      <c r="J14071">
        <v>274</v>
      </c>
      <c r="K14071">
        <v>654</v>
      </c>
      <c r="L14071" t="s">
        <v>24</v>
      </c>
      <c r="M14071">
        <v>3</v>
      </c>
      <c r="N14071">
        <f t="shared" si="1097"/>
        <v>18312</v>
      </c>
      <c r="O14071">
        <f t="shared" si="1098"/>
        <v>380</v>
      </c>
      <c r="P14071" t="str">
        <f t="shared" si="1099"/>
        <v>Overstock</v>
      </c>
      <c r="Q14071">
        <f t="shared" si="1095"/>
        <v>0</v>
      </c>
      <c r="R14071" t="str">
        <f t="shared" si="1096"/>
        <v>On Time</v>
      </c>
    </row>
    <row r="14072" spans="1:18" x14ac:dyDescent="0.3">
      <c r="A14072" t="s">
        <v>14107</v>
      </c>
      <c r="B14072" t="s">
        <v>38</v>
      </c>
      <c r="C14072" t="s">
        <v>22</v>
      </c>
      <c r="D14072" t="s">
        <v>29</v>
      </c>
      <c r="E14072" s="1">
        <v>45214</v>
      </c>
      <c r="F14072" s="1">
        <v>45215</v>
      </c>
      <c r="G14072">
        <v>290</v>
      </c>
      <c r="H14072">
        <v>96</v>
      </c>
      <c r="I14072">
        <v>259</v>
      </c>
      <c r="J14072">
        <v>941</v>
      </c>
      <c r="K14072">
        <v>1315</v>
      </c>
      <c r="L14072" t="s">
        <v>17</v>
      </c>
      <c r="M14072">
        <v>1</v>
      </c>
      <c r="N14072">
        <f t="shared" si="1097"/>
        <v>340585</v>
      </c>
      <c r="O14072">
        <f t="shared" si="1098"/>
        <v>374</v>
      </c>
      <c r="P14072" t="str">
        <f t="shared" si="1099"/>
        <v>Overstock</v>
      </c>
      <c r="Q14072">
        <f t="shared" si="1095"/>
        <v>0</v>
      </c>
      <c r="R14072" t="str">
        <f t="shared" si="1096"/>
        <v>On Time</v>
      </c>
    </row>
    <row r="14073" spans="1:18" x14ac:dyDescent="0.3">
      <c r="A14073" t="s">
        <v>14108</v>
      </c>
      <c r="B14073" t="s">
        <v>50</v>
      </c>
      <c r="C14073" t="s">
        <v>41</v>
      </c>
      <c r="D14073" t="s">
        <v>39</v>
      </c>
      <c r="E14073" s="1">
        <v>45057</v>
      </c>
      <c r="F14073" s="1">
        <v>45066</v>
      </c>
      <c r="G14073">
        <v>61</v>
      </c>
      <c r="H14073">
        <v>96</v>
      </c>
      <c r="I14073">
        <v>178</v>
      </c>
      <c r="J14073">
        <v>655</v>
      </c>
      <c r="K14073">
        <v>881</v>
      </c>
      <c r="L14073" t="s">
        <v>34</v>
      </c>
      <c r="M14073">
        <v>9</v>
      </c>
      <c r="N14073">
        <f t="shared" si="1097"/>
        <v>156818</v>
      </c>
      <c r="O14073">
        <f t="shared" si="1098"/>
        <v>226</v>
      </c>
      <c r="P14073" t="str">
        <f t="shared" si="1099"/>
        <v>Understock</v>
      </c>
      <c r="Q14073">
        <f t="shared" si="1095"/>
        <v>0</v>
      </c>
      <c r="R14073" t="str">
        <f t="shared" si="1096"/>
        <v>On Time</v>
      </c>
    </row>
    <row r="14074" spans="1:18" x14ac:dyDescent="0.3">
      <c r="A14074" t="s">
        <v>14109</v>
      </c>
      <c r="B14074" t="s">
        <v>60</v>
      </c>
      <c r="C14074" t="s">
        <v>22</v>
      </c>
      <c r="D14074" t="s">
        <v>27</v>
      </c>
      <c r="E14074" s="1">
        <v>45302</v>
      </c>
      <c r="F14074" s="1">
        <v>45312</v>
      </c>
      <c r="G14074">
        <v>338</v>
      </c>
      <c r="H14074">
        <v>99</v>
      </c>
      <c r="I14074">
        <v>294</v>
      </c>
      <c r="J14074">
        <v>1972</v>
      </c>
      <c r="K14074">
        <v>2138</v>
      </c>
      <c r="L14074" t="s">
        <v>17</v>
      </c>
      <c r="M14074">
        <v>10</v>
      </c>
      <c r="N14074">
        <f t="shared" si="1097"/>
        <v>628572</v>
      </c>
      <c r="O14074">
        <f t="shared" si="1098"/>
        <v>166</v>
      </c>
      <c r="P14074" t="str">
        <f t="shared" si="1099"/>
        <v>Overstock</v>
      </c>
      <c r="Q14074">
        <f t="shared" si="1095"/>
        <v>0</v>
      </c>
      <c r="R14074" t="str">
        <f t="shared" si="1096"/>
        <v>On Time</v>
      </c>
    </row>
    <row r="14075" spans="1:18" x14ac:dyDescent="0.3">
      <c r="A14075" t="s">
        <v>14110</v>
      </c>
      <c r="B14075" t="s">
        <v>52</v>
      </c>
      <c r="C14075" t="s">
        <v>22</v>
      </c>
      <c r="D14075" t="s">
        <v>27</v>
      </c>
      <c r="E14075" s="1">
        <v>44963</v>
      </c>
      <c r="F14075" s="1">
        <v>44969</v>
      </c>
      <c r="G14075">
        <v>241</v>
      </c>
      <c r="H14075">
        <v>65</v>
      </c>
      <c r="I14075">
        <v>31</v>
      </c>
      <c r="J14075">
        <v>1171</v>
      </c>
      <c r="K14075">
        <v>1284</v>
      </c>
      <c r="L14075" t="s">
        <v>30</v>
      </c>
      <c r="M14075">
        <v>6</v>
      </c>
      <c r="N14075">
        <f t="shared" si="1097"/>
        <v>39804</v>
      </c>
      <c r="O14075">
        <f t="shared" si="1098"/>
        <v>113</v>
      </c>
      <c r="P14075" t="str">
        <f t="shared" si="1099"/>
        <v>Overstock</v>
      </c>
      <c r="Q14075">
        <f t="shared" si="1095"/>
        <v>0</v>
      </c>
      <c r="R14075" t="str">
        <f t="shared" si="1096"/>
        <v>On Time</v>
      </c>
    </row>
    <row r="14076" spans="1:18" x14ac:dyDescent="0.3">
      <c r="A14076" t="s">
        <v>14111</v>
      </c>
      <c r="B14076" t="s">
        <v>14</v>
      </c>
      <c r="C14076" t="s">
        <v>22</v>
      </c>
      <c r="D14076" t="s">
        <v>23</v>
      </c>
      <c r="E14076" s="1">
        <v>45256</v>
      </c>
      <c r="F14076" s="1">
        <v>45261</v>
      </c>
      <c r="G14076">
        <v>121</v>
      </c>
      <c r="H14076">
        <v>130</v>
      </c>
      <c r="I14076">
        <v>30</v>
      </c>
      <c r="J14076">
        <v>1061</v>
      </c>
      <c r="K14076">
        <v>1263</v>
      </c>
      <c r="L14076" t="s">
        <v>30</v>
      </c>
      <c r="M14076">
        <v>5</v>
      </c>
      <c r="N14076">
        <f t="shared" si="1097"/>
        <v>37890</v>
      </c>
      <c r="O14076">
        <f t="shared" si="1098"/>
        <v>202</v>
      </c>
      <c r="P14076" t="str">
        <f t="shared" si="1099"/>
        <v>Overstock</v>
      </c>
      <c r="Q14076">
        <f t="shared" si="1095"/>
        <v>0</v>
      </c>
      <c r="R14076" t="str">
        <f t="shared" si="1096"/>
        <v>On Time</v>
      </c>
    </row>
    <row r="14077" spans="1:18" x14ac:dyDescent="0.3">
      <c r="A14077" t="s">
        <v>14112</v>
      </c>
      <c r="B14077" t="s">
        <v>38</v>
      </c>
      <c r="C14077" t="s">
        <v>41</v>
      </c>
      <c r="D14077" t="s">
        <v>16</v>
      </c>
      <c r="E14077" s="1">
        <v>45184</v>
      </c>
      <c r="F14077" s="1">
        <v>45193</v>
      </c>
      <c r="G14077">
        <v>405</v>
      </c>
      <c r="H14077">
        <v>67</v>
      </c>
      <c r="I14077">
        <v>213</v>
      </c>
      <c r="J14077">
        <v>246</v>
      </c>
      <c r="K14077">
        <v>332</v>
      </c>
      <c r="L14077" t="s">
        <v>30</v>
      </c>
      <c r="M14077">
        <v>9</v>
      </c>
      <c r="N14077">
        <f t="shared" si="1097"/>
        <v>70716</v>
      </c>
      <c r="O14077">
        <f t="shared" si="1098"/>
        <v>86</v>
      </c>
      <c r="P14077" t="str">
        <f t="shared" si="1099"/>
        <v>Overstock</v>
      </c>
      <c r="Q14077">
        <f t="shared" si="1095"/>
        <v>0</v>
      </c>
      <c r="R14077" t="str">
        <f t="shared" si="1096"/>
        <v>On Time</v>
      </c>
    </row>
    <row r="14078" spans="1:18" x14ac:dyDescent="0.3">
      <c r="A14078" t="s">
        <v>14113</v>
      </c>
      <c r="B14078" t="s">
        <v>52</v>
      </c>
      <c r="C14078" t="s">
        <v>22</v>
      </c>
      <c r="D14078" t="s">
        <v>23</v>
      </c>
      <c r="E14078" s="1">
        <v>45192</v>
      </c>
      <c r="F14078" s="1">
        <v>45195</v>
      </c>
      <c r="G14078">
        <v>360</v>
      </c>
      <c r="H14078">
        <v>101</v>
      </c>
      <c r="I14078">
        <v>239</v>
      </c>
      <c r="J14078">
        <v>883</v>
      </c>
      <c r="K14078">
        <v>1285</v>
      </c>
      <c r="L14078" t="s">
        <v>30</v>
      </c>
      <c r="M14078">
        <v>3</v>
      </c>
      <c r="N14078">
        <f t="shared" si="1097"/>
        <v>307115</v>
      </c>
      <c r="O14078">
        <f t="shared" si="1098"/>
        <v>402</v>
      </c>
      <c r="P14078" t="str">
        <f t="shared" si="1099"/>
        <v>Overstock</v>
      </c>
      <c r="Q14078">
        <f t="shared" si="1095"/>
        <v>0</v>
      </c>
      <c r="R14078" t="str">
        <f t="shared" si="1096"/>
        <v>On Time</v>
      </c>
    </row>
    <row r="14079" spans="1:18" x14ac:dyDescent="0.3">
      <c r="A14079" t="s">
        <v>14114</v>
      </c>
      <c r="B14079" t="s">
        <v>14</v>
      </c>
      <c r="C14079" t="s">
        <v>33</v>
      </c>
      <c r="D14079" t="s">
        <v>23</v>
      </c>
      <c r="E14079" s="1">
        <v>45595</v>
      </c>
      <c r="F14079" s="1">
        <v>45602</v>
      </c>
      <c r="G14079">
        <v>406</v>
      </c>
      <c r="H14079">
        <v>80</v>
      </c>
      <c r="I14079">
        <v>179</v>
      </c>
      <c r="J14079">
        <v>1511</v>
      </c>
      <c r="K14079">
        <v>1641</v>
      </c>
      <c r="L14079" t="s">
        <v>34</v>
      </c>
      <c r="M14079">
        <v>7</v>
      </c>
      <c r="N14079">
        <f t="shared" si="1097"/>
        <v>293739</v>
      </c>
      <c r="O14079">
        <f t="shared" si="1098"/>
        <v>130</v>
      </c>
      <c r="P14079" t="str">
        <f t="shared" si="1099"/>
        <v>Overstock</v>
      </c>
      <c r="Q14079">
        <f t="shared" si="1095"/>
        <v>0</v>
      </c>
      <c r="R14079" t="str">
        <f t="shared" si="1096"/>
        <v>On Time</v>
      </c>
    </row>
    <row r="14080" spans="1:18" x14ac:dyDescent="0.3">
      <c r="A14080" t="s">
        <v>14115</v>
      </c>
      <c r="B14080" t="s">
        <v>26</v>
      </c>
      <c r="C14080" t="s">
        <v>22</v>
      </c>
      <c r="D14080" t="s">
        <v>23</v>
      </c>
      <c r="E14080" s="1">
        <v>45274</v>
      </c>
      <c r="F14080" s="1">
        <v>45284</v>
      </c>
      <c r="G14080">
        <v>137</v>
      </c>
      <c r="H14080">
        <v>77</v>
      </c>
      <c r="I14080">
        <v>17</v>
      </c>
      <c r="J14080">
        <v>1435</v>
      </c>
      <c r="K14080">
        <v>1828</v>
      </c>
      <c r="L14080" t="s">
        <v>19</v>
      </c>
      <c r="M14080">
        <v>10</v>
      </c>
      <c r="N14080">
        <f t="shared" si="1097"/>
        <v>31076</v>
      </c>
      <c r="O14080">
        <f t="shared" si="1098"/>
        <v>393</v>
      </c>
      <c r="P14080" t="str">
        <f t="shared" si="1099"/>
        <v>Overstock</v>
      </c>
      <c r="Q14080">
        <f t="shared" si="1095"/>
        <v>0</v>
      </c>
      <c r="R14080" t="str">
        <f t="shared" si="1096"/>
        <v>On Time</v>
      </c>
    </row>
    <row r="14081" spans="1:18" x14ac:dyDescent="0.3">
      <c r="A14081" t="s">
        <v>14116</v>
      </c>
      <c r="B14081" t="s">
        <v>48</v>
      </c>
      <c r="C14081" t="s">
        <v>22</v>
      </c>
      <c r="D14081" t="s">
        <v>16</v>
      </c>
      <c r="E14081" s="1">
        <v>45630</v>
      </c>
      <c r="F14081" s="1">
        <v>45635</v>
      </c>
      <c r="G14081">
        <v>420</v>
      </c>
      <c r="H14081">
        <v>120</v>
      </c>
      <c r="I14081">
        <v>250</v>
      </c>
      <c r="J14081">
        <v>1890</v>
      </c>
      <c r="K14081">
        <v>2080</v>
      </c>
      <c r="L14081" t="s">
        <v>24</v>
      </c>
      <c r="M14081">
        <v>5</v>
      </c>
      <c r="N14081">
        <f t="shared" si="1097"/>
        <v>520000</v>
      </c>
      <c r="O14081">
        <f t="shared" si="1098"/>
        <v>190</v>
      </c>
      <c r="P14081" t="str">
        <f t="shared" si="1099"/>
        <v>Overstock</v>
      </c>
      <c r="Q14081">
        <f t="shared" si="1095"/>
        <v>0</v>
      </c>
      <c r="R14081" t="str">
        <f t="shared" si="1096"/>
        <v>On Time</v>
      </c>
    </row>
    <row r="14082" spans="1:18" x14ac:dyDescent="0.3">
      <c r="A14082" t="s">
        <v>14117</v>
      </c>
      <c r="B14082" t="s">
        <v>26</v>
      </c>
      <c r="C14082" t="s">
        <v>41</v>
      </c>
      <c r="D14082" t="s">
        <v>29</v>
      </c>
      <c r="E14082" s="1">
        <v>45158</v>
      </c>
      <c r="F14082" s="1">
        <v>45164</v>
      </c>
      <c r="G14082">
        <v>234</v>
      </c>
      <c r="H14082">
        <v>146</v>
      </c>
      <c r="I14082">
        <v>102</v>
      </c>
      <c r="J14082">
        <v>1576</v>
      </c>
      <c r="K14082">
        <v>1920</v>
      </c>
      <c r="L14082" t="s">
        <v>19</v>
      </c>
      <c r="M14082">
        <v>6</v>
      </c>
      <c r="N14082">
        <f t="shared" si="1097"/>
        <v>195840</v>
      </c>
      <c r="O14082">
        <f t="shared" si="1098"/>
        <v>344</v>
      </c>
      <c r="P14082" t="str">
        <f t="shared" si="1099"/>
        <v>Overstock</v>
      </c>
      <c r="Q14082">
        <f t="shared" ref="Q14082:Q14145" si="1100">(F14082-E14082)-M14082</f>
        <v>0</v>
      </c>
      <c r="R14082" t="str">
        <f t="shared" ref="R14082:R14145" si="1101">IF(Q14082&gt;0,"Delayed",IF(Q14082=0,"On Time","Early"))</f>
        <v>On Time</v>
      </c>
    </row>
    <row r="14083" spans="1:18" x14ac:dyDescent="0.3">
      <c r="A14083" t="s">
        <v>14118</v>
      </c>
      <c r="B14083" t="s">
        <v>38</v>
      </c>
      <c r="C14083" t="s">
        <v>41</v>
      </c>
      <c r="D14083" t="s">
        <v>27</v>
      </c>
      <c r="E14083" s="1">
        <v>45476</v>
      </c>
      <c r="F14083" s="1">
        <v>45479</v>
      </c>
      <c r="G14083">
        <v>55</v>
      </c>
      <c r="H14083">
        <v>54</v>
      </c>
      <c r="I14083">
        <v>164</v>
      </c>
      <c r="J14083">
        <v>959</v>
      </c>
      <c r="K14083">
        <v>1238</v>
      </c>
      <c r="L14083" t="s">
        <v>24</v>
      </c>
      <c r="M14083">
        <v>3</v>
      </c>
      <c r="N14083">
        <f t="shared" ref="N14083:N14146" si="1102">I14083*K14083</f>
        <v>203032</v>
      </c>
      <c r="O14083">
        <f t="shared" ref="O14083:O14146" si="1103">K14083-J14083</f>
        <v>279</v>
      </c>
      <c r="P14083" t="str">
        <f t="shared" ref="P14083:P14146" si="1104">IF(G14083&gt;I14083,"Overstock",IF(G14083&lt;I14083,"Understock","Balanced"))</f>
        <v>Understock</v>
      </c>
      <c r="Q14083">
        <f t="shared" si="1100"/>
        <v>0</v>
      </c>
      <c r="R14083" t="str">
        <f t="shared" si="1101"/>
        <v>On Time</v>
      </c>
    </row>
    <row r="14084" spans="1:18" x14ac:dyDescent="0.3">
      <c r="A14084" t="s">
        <v>14119</v>
      </c>
      <c r="B14084" t="s">
        <v>60</v>
      </c>
      <c r="C14084" t="s">
        <v>33</v>
      </c>
      <c r="D14084" t="s">
        <v>23</v>
      </c>
      <c r="E14084" s="1">
        <v>45239</v>
      </c>
      <c r="F14084" s="1">
        <v>45248</v>
      </c>
      <c r="G14084">
        <v>500</v>
      </c>
      <c r="H14084">
        <v>102</v>
      </c>
      <c r="I14084">
        <v>198</v>
      </c>
      <c r="J14084">
        <v>1322</v>
      </c>
      <c r="K14084">
        <v>1536</v>
      </c>
      <c r="L14084" t="s">
        <v>24</v>
      </c>
      <c r="M14084">
        <v>9</v>
      </c>
      <c r="N14084">
        <f t="shared" si="1102"/>
        <v>304128</v>
      </c>
      <c r="O14084">
        <f t="shared" si="1103"/>
        <v>214</v>
      </c>
      <c r="P14084" t="str">
        <f t="shared" si="1104"/>
        <v>Overstock</v>
      </c>
      <c r="Q14084">
        <f t="shared" si="1100"/>
        <v>0</v>
      </c>
      <c r="R14084" t="str">
        <f t="shared" si="1101"/>
        <v>On Time</v>
      </c>
    </row>
    <row r="14085" spans="1:18" x14ac:dyDescent="0.3">
      <c r="A14085" t="s">
        <v>14120</v>
      </c>
      <c r="B14085" t="s">
        <v>50</v>
      </c>
      <c r="C14085" t="s">
        <v>22</v>
      </c>
      <c r="D14085" t="s">
        <v>39</v>
      </c>
      <c r="E14085" s="1">
        <v>45393</v>
      </c>
      <c r="F14085" s="1">
        <v>45395</v>
      </c>
      <c r="G14085">
        <v>239</v>
      </c>
      <c r="H14085">
        <v>50</v>
      </c>
      <c r="I14085">
        <v>21</v>
      </c>
      <c r="J14085">
        <v>1014</v>
      </c>
      <c r="K14085">
        <v>1134</v>
      </c>
      <c r="L14085" t="s">
        <v>19</v>
      </c>
      <c r="M14085">
        <v>2</v>
      </c>
      <c r="N14085">
        <f t="shared" si="1102"/>
        <v>23814</v>
      </c>
      <c r="O14085">
        <f t="shared" si="1103"/>
        <v>120</v>
      </c>
      <c r="P14085" t="str">
        <f t="shared" si="1104"/>
        <v>Overstock</v>
      </c>
      <c r="Q14085">
        <f t="shared" si="1100"/>
        <v>0</v>
      </c>
      <c r="R14085" t="str">
        <f t="shared" si="1101"/>
        <v>On Time</v>
      </c>
    </row>
    <row r="14086" spans="1:18" x14ac:dyDescent="0.3">
      <c r="A14086" t="s">
        <v>14121</v>
      </c>
      <c r="B14086" t="s">
        <v>50</v>
      </c>
      <c r="C14086" t="s">
        <v>22</v>
      </c>
      <c r="D14086" t="s">
        <v>39</v>
      </c>
      <c r="E14086" s="1">
        <v>45593</v>
      </c>
      <c r="F14086" s="1">
        <v>45596</v>
      </c>
      <c r="G14086">
        <v>242</v>
      </c>
      <c r="H14086">
        <v>135</v>
      </c>
      <c r="I14086">
        <v>118</v>
      </c>
      <c r="J14086">
        <v>669</v>
      </c>
      <c r="K14086">
        <v>779</v>
      </c>
      <c r="L14086" t="s">
        <v>34</v>
      </c>
      <c r="M14086">
        <v>3</v>
      </c>
      <c r="N14086">
        <f t="shared" si="1102"/>
        <v>91922</v>
      </c>
      <c r="O14086">
        <f t="shared" si="1103"/>
        <v>110</v>
      </c>
      <c r="P14086" t="str">
        <f t="shared" si="1104"/>
        <v>Overstock</v>
      </c>
      <c r="Q14086">
        <f t="shared" si="1100"/>
        <v>0</v>
      </c>
      <c r="R14086" t="str">
        <f t="shared" si="1101"/>
        <v>On Time</v>
      </c>
    </row>
    <row r="14087" spans="1:18" x14ac:dyDescent="0.3">
      <c r="A14087" t="s">
        <v>14122</v>
      </c>
      <c r="B14087" t="s">
        <v>44</v>
      </c>
      <c r="C14087" t="s">
        <v>33</v>
      </c>
      <c r="D14087" t="s">
        <v>29</v>
      </c>
      <c r="E14087" s="1">
        <v>45267</v>
      </c>
      <c r="F14087" s="1">
        <v>45275</v>
      </c>
      <c r="G14087">
        <v>142</v>
      </c>
      <c r="H14087">
        <v>87</v>
      </c>
      <c r="I14087">
        <v>236</v>
      </c>
      <c r="J14087">
        <v>1021</v>
      </c>
      <c r="K14087">
        <v>1274</v>
      </c>
      <c r="L14087" t="s">
        <v>24</v>
      </c>
      <c r="M14087">
        <v>8</v>
      </c>
      <c r="N14087">
        <f t="shared" si="1102"/>
        <v>300664</v>
      </c>
      <c r="O14087">
        <f t="shared" si="1103"/>
        <v>253</v>
      </c>
      <c r="P14087" t="str">
        <f t="shared" si="1104"/>
        <v>Understock</v>
      </c>
      <c r="Q14087">
        <f t="shared" si="1100"/>
        <v>0</v>
      </c>
      <c r="R14087" t="str">
        <f t="shared" si="1101"/>
        <v>On Time</v>
      </c>
    </row>
    <row r="14088" spans="1:18" x14ac:dyDescent="0.3">
      <c r="A14088" t="s">
        <v>14123</v>
      </c>
      <c r="B14088" t="s">
        <v>60</v>
      </c>
      <c r="C14088" t="s">
        <v>15</v>
      </c>
      <c r="D14088" t="s">
        <v>29</v>
      </c>
      <c r="E14088" s="1">
        <v>45282</v>
      </c>
      <c r="F14088" s="1">
        <v>45288</v>
      </c>
      <c r="G14088">
        <v>220</v>
      </c>
      <c r="H14088">
        <v>114</v>
      </c>
      <c r="I14088">
        <v>3</v>
      </c>
      <c r="J14088">
        <v>1486</v>
      </c>
      <c r="K14088">
        <v>1726</v>
      </c>
      <c r="L14088" t="s">
        <v>17</v>
      </c>
      <c r="M14088">
        <v>6</v>
      </c>
      <c r="N14088">
        <f t="shared" si="1102"/>
        <v>5178</v>
      </c>
      <c r="O14088">
        <f t="shared" si="1103"/>
        <v>240</v>
      </c>
      <c r="P14088" t="str">
        <f t="shared" si="1104"/>
        <v>Overstock</v>
      </c>
      <c r="Q14088">
        <f t="shared" si="1100"/>
        <v>0</v>
      </c>
      <c r="R14088" t="str">
        <f t="shared" si="1101"/>
        <v>On Time</v>
      </c>
    </row>
    <row r="14089" spans="1:18" x14ac:dyDescent="0.3">
      <c r="A14089" t="s">
        <v>14124</v>
      </c>
      <c r="B14089" t="s">
        <v>26</v>
      </c>
      <c r="C14089" t="s">
        <v>15</v>
      </c>
      <c r="D14089" t="s">
        <v>23</v>
      </c>
      <c r="E14089" s="1">
        <v>45327</v>
      </c>
      <c r="F14089" s="1">
        <v>45332</v>
      </c>
      <c r="G14089">
        <v>78</v>
      </c>
      <c r="H14089">
        <v>114</v>
      </c>
      <c r="I14089">
        <v>149</v>
      </c>
      <c r="J14089">
        <v>965</v>
      </c>
      <c r="K14089">
        <v>1248</v>
      </c>
      <c r="L14089" t="s">
        <v>17</v>
      </c>
      <c r="M14089">
        <v>5</v>
      </c>
      <c r="N14089">
        <f t="shared" si="1102"/>
        <v>185952</v>
      </c>
      <c r="O14089">
        <f t="shared" si="1103"/>
        <v>283</v>
      </c>
      <c r="P14089" t="str">
        <f t="shared" si="1104"/>
        <v>Understock</v>
      </c>
      <c r="Q14089">
        <f t="shared" si="1100"/>
        <v>0</v>
      </c>
      <c r="R14089" t="str">
        <f t="shared" si="1101"/>
        <v>On Time</v>
      </c>
    </row>
    <row r="14090" spans="1:18" x14ac:dyDescent="0.3">
      <c r="A14090" t="s">
        <v>14125</v>
      </c>
      <c r="B14090" t="s">
        <v>38</v>
      </c>
      <c r="C14090" t="s">
        <v>33</v>
      </c>
      <c r="D14090" t="s">
        <v>39</v>
      </c>
      <c r="E14090" s="1">
        <v>45283</v>
      </c>
      <c r="F14090" s="1">
        <v>45290</v>
      </c>
      <c r="G14090">
        <v>53</v>
      </c>
      <c r="H14090">
        <v>105</v>
      </c>
      <c r="I14090">
        <v>84</v>
      </c>
      <c r="J14090">
        <v>1522</v>
      </c>
      <c r="K14090">
        <v>1802</v>
      </c>
      <c r="L14090" t="s">
        <v>24</v>
      </c>
      <c r="M14090">
        <v>7</v>
      </c>
      <c r="N14090">
        <f t="shared" si="1102"/>
        <v>151368</v>
      </c>
      <c r="O14090">
        <f t="shared" si="1103"/>
        <v>280</v>
      </c>
      <c r="P14090" t="str">
        <f t="shared" si="1104"/>
        <v>Understock</v>
      </c>
      <c r="Q14090">
        <f t="shared" si="1100"/>
        <v>0</v>
      </c>
      <c r="R14090" t="str">
        <f t="shared" si="1101"/>
        <v>On Time</v>
      </c>
    </row>
    <row r="14091" spans="1:18" x14ac:dyDescent="0.3">
      <c r="A14091" t="s">
        <v>14126</v>
      </c>
      <c r="B14091" t="s">
        <v>44</v>
      </c>
      <c r="C14091" t="s">
        <v>22</v>
      </c>
      <c r="D14091" t="s">
        <v>29</v>
      </c>
      <c r="E14091" s="1">
        <v>45510</v>
      </c>
      <c r="F14091" s="1">
        <v>45511</v>
      </c>
      <c r="G14091">
        <v>387</v>
      </c>
      <c r="H14091">
        <v>91</v>
      </c>
      <c r="I14091">
        <v>94</v>
      </c>
      <c r="J14091">
        <v>307</v>
      </c>
      <c r="K14091">
        <v>447</v>
      </c>
      <c r="L14091" t="s">
        <v>24</v>
      </c>
      <c r="M14091">
        <v>1</v>
      </c>
      <c r="N14091">
        <f t="shared" si="1102"/>
        <v>42018</v>
      </c>
      <c r="O14091">
        <f t="shared" si="1103"/>
        <v>140</v>
      </c>
      <c r="P14091" t="str">
        <f t="shared" si="1104"/>
        <v>Overstock</v>
      </c>
      <c r="Q14091">
        <f t="shared" si="1100"/>
        <v>0</v>
      </c>
      <c r="R14091" t="str">
        <f t="shared" si="1101"/>
        <v>On Time</v>
      </c>
    </row>
    <row r="14092" spans="1:18" x14ac:dyDescent="0.3">
      <c r="A14092" t="s">
        <v>14127</v>
      </c>
      <c r="B14092" t="s">
        <v>44</v>
      </c>
      <c r="C14092" t="s">
        <v>15</v>
      </c>
      <c r="D14092" t="s">
        <v>23</v>
      </c>
      <c r="E14092" s="1">
        <v>45244</v>
      </c>
      <c r="F14092" s="1">
        <v>45249</v>
      </c>
      <c r="G14092">
        <v>50</v>
      </c>
      <c r="H14092">
        <v>82</v>
      </c>
      <c r="I14092">
        <v>189</v>
      </c>
      <c r="J14092">
        <v>1537</v>
      </c>
      <c r="K14092">
        <v>1694</v>
      </c>
      <c r="L14092" t="s">
        <v>34</v>
      </c>
      <c r="M14092">
        <v>5</v>
      </c>
      <c r="N14092">
        <f t="shared" si="1102"/>
        <v>320166</v>
      </c>
      <c r="O14092">
        <f t="shared" si="1103"/>
        <v>157</v>
      </c>
      <c r="P14092" t="str">
        <f t="shared" si="1104"/>
        <v>Understock</v>
      </c>
      <c r="Q14092">
        <f t="shared" si="1100"/>
        <v>0</v>
      </c>
      <c r="R14092" t="str">
        <f t="shared" si="1101"/>
        <v>On Time</v>
      </c>
    </row>
    <row r="14093" spans="1:18" x14ac:dyDescent="0.3">
      <c r="A14093" t="s">
        <v>14128</v>
      </c>
      <c r="B14093" t="s">
        <v>48</v>
      </c>
      <c r="C14093" t="s">
        <v>15</v>
      </c>
      <c r="D14093" t="s">
        <v>29</v>
      </c>
      <c r="E14093" s="1">
        <v>45604</v>
      </c>
      <c r="F14093" s="1">
        <v>45605</v>
      </c>
      <c r="G14093">
        <v>334</v>
      </c>
      <c r="H14093">
        <v>124</v>
      </c>
      <c r="I14093">
        <v>174</v>
      </c>
      <c r="J14093">
        <v>291</v>
      </c>
      <c r="K14093">
        <v>431</v>
      </c>
      <c r="L14093" t="s">
        <v>34</v>
      </c>
      <c r="M14093">
        <v>1</v>
      </c>
      <c r="N14093">
        <f t="shared" si="1102"/>
        <v>74994</v>
      </c>
      <c r="O14093">
        <f t="shared" si="1103"/>
        <v>140</v>
      </c>
      <c r="P14093" t="str">
        <f t="shared" si="1104"/>
        <v>Overstock</v>
      </c>
      <c r="Q14093">
        <f t="shared" si="1100"/>
        <v>0</v>
      </c>
      <c r="R14093" t="str">
        <f t="shared" si="1101"/>
        <v>On Time</v>
      </c>
    </row>
    <row r="14094" spans="1:18" x14ac:dyDescent="0.3">
      <c r="A14094" t="s">
        <v>14129</v>
      </c>
      <c r="B14094" t="s">
        <v>60</v>
      </c>
      <c r="C14094" t="s">
        <v>15</v>
      </c>
      <c r="D14094" t="s">
        <v>16</v>
      </c>
      <c r="E14094" s="1">
        <v>45093</v>
      </c>
      <c r="F14094" s="1">
        <v>45102</v>
      </c>
      <c r="G14094">
        <v>457</v>
      </c>
      <c r="H14094">
        <v>71</v>
      </c>
      <c r="I14094">
        <v>294</v>
      </c>
      <c r="J14094">
        <v>1489</v>
      </c>
      <c r="K14094">
        <v>1950</v>
      </c>
      <c r="L14094" t="s">
        <v>34</v>
      </c>
      <c r="M14094">
        <v>9</v>
      </c>
      <c r="N14094">
        <f t="shared" si="1102"/>
        <v>573300</v>
      </c>
      <c r="O14094">
        <f t="shared" si="1103"/>
        <v>461</v>
      </c>
      <c r="P14094" t="str">
        <f t="shared" si="1104"/>
        <v>Overstock</v>
      </c>
      <c r="Q14094">
        <f t="shared" si="1100"/>
        <v>0</v>
      </c>
      <c r="R14094" t="str">
        <f t="shared" si="1101"/>
        <v>On Time</v>
      </c>
    </row>
    <row r="14095" spans="1:18" x14ac:dyDescent="0.3">
      <c r="A14095" t="s">
        <v>14130</v>
      </c>
      <c r="B14095" t="s">
        <v>60</v>
      </c>
      <c r="C14095" t="s">
        <v>22</v>
      </c>
      <c r="D14095" t="s">
        <v>39</v>
      </c>
      <c r="E14095" s="1">
        <v>45358</v>
      </c>
      <c r="F14095" s="1">
        <v>45364</v>
      </c>
      <c r="G14095">
        <v>334</v>
      </c>
      <c r="H14095">
        <v>124</v>
      </c>
      <c r="I14095">
        <v>162</v>
      </c>
      <c r="J14095">
        <v>1543</v>
      </c>
      <c r="K14095">
        <v>2013</v>
      </c>
      <c r="L14095" t="s">
        <v>24</v>
      </c>
      <c r="M14095">
        <v>6</v>
      </c>
      <c r="N14095">
        <f t="shared" si="1102"/>
        <v>326106</v>
      </c>
      <c r="O14095">
        <f t="shared" si="1103"/>
        <v>470</v>
      </c>
      <c r="P14095" t="str">
        <f t="shared" si="1104"/>
        <v>Overstock</v>
      </c>
      <c r="Q14095">
        <f t="shared" si="1100"/>
        <v>0</v>
      </c>
      <c r="R14095" t="str">
        <f t="shared" si="1101"/>
        <v>On Time</v>
      </c>
    </row>
    <row r="14096" spans="1:18" x14ac:dyDescent="0.3">
      <c r="A14096" t="s">
        <v>14131</v>
      </c>
      <c r="B14096" t="s">
        <v>50</v>
      </c>
      <c r="C14096" t="s">
        <v>15</v>
      </c>
      <c r="D14096" t="s">
        <v>27</v>
      </c>
      <c r="E14096" s="1">
        <v>45221</v>
      </c>
      <c r="F14096" s="1">
        <v>45230</v>
      </c>
      <c r="G14096">
        <v>445</v>
      </c>
      <c r="H14096">
        <v>51</v>
      </c>
      <c r="I14096">
        <v>96</v>
      </c>
      <c r="J14096">
        <v>762</v>
      </c>
      <c r="K14096">
        <v>1205</v>
      </c>
      <c r="L14096" t="s">
        <v>34</v>
      </c>
      <c r="M14096">
        <v>9</v>
      </c>
      <c r="N14096">
        <f t="shared" si="1102"/>
        <v>115680</v>
      </c>
      <c r="O14096">
        <f t="shared" si="1103"/>
        <v>443</v>
      </c>
      <c r="P14096" t="str">
        <f t="shared" si="1104"/>
        <v>Overstock</v>
      </c>
      <c r="Q14096">
        <f t="shared" si="1100"/>
        <v>0</v>
      </c>
      <c r="R14096" t="str">
        <f t="shared" si="1101"/>
        <v>On Time</v>
      </c>
    </row>
    <row r="14097" spans="1:18" x14ac:dyDescent="0.3">
      <c r="A14097" t="s">
        <v>14132</v>
      </c>
      <c r="B14097" t="s">
        <v>14</v>
      </c>
      <c r="C14097" t="s">
        <v>33</v>
      </c>
      <c r="D14097" t="s">
        <v>39</v>
      </c>
      <c r="E14097" s="1">
        <v>45311</v>
      </c>
      <c r="F14097" s="1">
        <v>45314</v>
      </c>
      <c r="G14097">
        <v>150</v>
      </c>
      <c r="H14097">
        <v>149</v>
      </c>
      <c r="I14097">
        <v>167</v>
      </c>
      <c r="J14097">
        <v>1298</v>
      </c>
      <c r="K14097">
        <v>1352</v>
      </c>
      <c r="L14097" t="s">
        <v>17</v>
      </c>
      <c r="M14097">
        <v>3</v>
      </c>
      <c r="N14097">
        <f t="shared" si="1102"/>
        <v>225784</v>
      </c>
      <c r="O14097">
        <f t="shared" si="1103"/>
        <v>54</v>
      </c>
      <c r="P14097" t="str">
        <f t="shared" si="1104"/>
        <v>Understock</v>
      </c>
      <c r="Q14097">
        <f t="shared" si="1100"/>
        <v>0</v>
      </c>
      <c r="R14097" t="str">
        <f t="shared" si="1101"/>
        <v>On Time</v>
      </c>
    </row>
    <row r="14098" spans="1:18" x14ac:dyDescent="0.3">
      <c r="A14098" t="s">
        <v>14133</v>
      </c>
      <c r="B14098" t="s">
        <v>26</v>
      </c>
      <c r="C14098" t="s">
        <v>33</v>
      </c>
      <c r="D14098" t="s">
        <v>16</v>
      </c>
      <c r="E14098" s="1">
        <v>45392</v>
      </c>
      <c r="F14098" s="1">
        <v>45397</v>
      </c>
      <c r="G14098">
        <v>264</v>
      </c>
      <c r="H14098">
        <v>138</v>
      </c>
      <c r="I14098">
        <v>275</v>
      </c>
      <c r="J14098">
        <v>1232</v>
      </c>
      <c r="K14098">
        <v>1296</v>
      </c>
      <c r="L14098" t="s">
        <v>24</v>
      </c>
      <c r="M14098">
        <v>5</v>
      </c>
      <c r="N14098">
        <f t="shared" si="1102"/>
        <v>356400</v>
      </c>
      <c r="O14098">
        <f t="shared" si="1103"/>
        <v>64</v>
      </c>
      <c r="P14098" t="str">
        <f t="shared" si="1104"/>
        <v>Understock</v>
      </c>
      <c r="Q14098">
        <f t="shared" si="1100"/>
        <v>0</v>
      </c>
      <c r="R14098" t="str">
        <f t="shared" si="1101"/>
        <v>On Time</v>
      </c>
    </row>
    <row r="14099" spans="1:18" x14ac:dyDescent="0.3">
      <c r="A14099" t="s">
        <v>14134</v>
      </c>
      <c r="B14099" t="s">
        <v>48</v>
      </c>
      <c r="C14099" t="s">
        <v>22</v>
      </c>
      <c r="D14099" t="s">
        <v>29</v>
      </c>
      <c r="E14099" s="1">
        <v>45483</v>
      </c>
      <c r="F14099" s="1">
        <v>45485</v>
      </c>
      <c r="G14099">
        <v>392</v>
      </c>
      <c r="H14099">
        <v>86</v>
      </c>
      <c r="I14099">
        <v>72</v>
      </c>
      <c r="J14099">
        <v>1162</v>
      </c>
      <c r="K14099">
        <v>1287</v>
      </c>
      <c r="L14099" t="s">
        <v>34</v>
      </c>
      <c r="M14099">
        <v>2</v>
      </c>
      <c r="N14099">
        <f t="shared" si="1102"/>
        <v>92664</v>
      </c>
      <c r="O14099">
        <f t="shared" si="1103"/>
        <v>125</v>
      </c>
      <c r="P14099" t="str">
        <f t="shared" si="1104"/>
        <v>Overstock</v>
      </c>
      <c r="Q14099">
        <f t="shared" si="1100"/>
        <v>0</v>
      </c>
      <c r="R14099" t="str">
        <f t="shared" si="1101"/>
        <v>On Time</v>
      </c>
    </row>
    <row r="14100" spans="1:18" x14ac:dyDescent="0.3">
      <c r="A14100" t="s">
        <v>14135</v>
      </c>
      <c r="B14100" t="s">
        <v>14</v>
      </c>
      <c r="C14100" t="s">
        <v>22</v>
      </c>
      <c r="D14100" t="s">
        <v>23</v>
      </c>
      <c r="E14100" s="1">
        <v>45279</v>
      </c>
      <c r="F14100" s="1">
        <v>45284</v>
      </c>
      <c r="G14100">
        <v>356</v>
      </c>
      <c r="H14100">
        <v>54</v>
      </c>
      <c r="I14100">
        <v>11</v>
      </c>
      <c r="J14100">
        <v>1732</v>
      </c>
      <c r="K14100">
        <v>2051</v>
      </c>
      <c r="L14100" t="s">
        <v>19</v>
      </c>
      <c r="M14100">
        <v>5</v>
      </c>
      <c r="N14100">
        <f t="shared" si="1102"/>
        <v>22561</v>
      </c>
      <c r="O14100">
        <f t="shared" si="1103"/>
        <v>319</v>
      </c>
      <c r="P14100" t="str">
        <f t="shared" si="1104"/>
        <v>Overstock</v>
      </c>
      <c r="Q14100">
        <f t="shared" si="1100"/>
        <v>0</v>
      </c>
      <c r="R14100" t="str">
        <f t="shared" si="1101"/>
        <v>On Time</v>
      </c>
    </row>
    <row r="14101" spans="1:18" x14ac:dyDescent="0.3">
      <c r="A14101" t="s">
        <v>14136</v>
      </c>
      <c r="B14101" t="s">
        <v>21</v>
      </c>
      <c r="C14101" t="s">
        <v>15</v>
      </c>
      <c r="D14101" t="s">
        <v>16</v>
      </c>
      <c r="E14101" s="1">
        <v>45319</v>
      </c>
      <c r="F14101" s="1">
        <v>45324</v>
      </c>
      <c r="G14101">
        <v>168</v>
      </c>
      <c r="H14101">
        <v>59</v>
      </c>
      <c r="I14101">
        <v>70</v>
      </c>
      <c r="J14101">
        <v>1126</v>
      </c>
      <c r="K14101">
        <v>1224</v>
      </c>
      <c r="L14101" t="s">
        <v>30</v>
      </c>
      <c r="M14101">
        <v>5</v>
      </c>
      <c r="N14101">
        <f t="shared" si="1102"/>
        <v>85680</v>
      </c>
      <c r="O14101">
        <f t="shared" si="1103"/>
        <v>98</v>
      </c>
      <c r="P14101" t="str">
        <f t="shared" si="1104"/>
        <v>Overstock</v>
      </c>
      <c r="Q14101">
        <f t="shared" si="1100"/>
        <v>0</v>
      </c>
      <c r="R14101" t="str">
        <f t="shared" si="1101"/>
        <v>On Time</v>
      </c>
    </row>
    <row r="14102" spans="1:18" x14ac:dyDescent="0.3">
      <c r="A14102" t="s">
        <v>14137</v>
      </c>
      <c r="B14102" t="s">
        <v>32</v>
      </c>
      <c r="C14102" t="s">
        <v>33</v>
      </c>
      <c r="D14102" t="s">
        <v>27</v>
      </c>
      <c r="E14102" s="1">
        <v>45078</v>
      </c>
      <c r="F14102" s="1">
        <v>45081</v>
      </c>
      <c r="G14102">
        <v>384</v>
      </c>
      <c r="H14102">
        <v>112</v>
      </c>
      <c r="I14102">
        <v>114</v>
      </c>
      <c r="J14102">
        <v>798</v>
      </c>
      <c r="K14102">
        <v>1009</v>
      </c>
      <c r="L14102" t="s">
        <v>17</v>
      </c>
      <c r="M14102">
        <v>3</v>
      </c>
      <c r="N14102">
        <f t="shared" si="1102"/>
        <v>115026</v>
      </c>
      <c r="O14102">
        <f t="shared" si="1103"/>
        <v>211</v>
      </c>
      <c r="P14102" t="str">
        <f t="shared" si="1104"/>
        <v>Overstock</v>
      </c>
      <c r="Q14102">
        <f t="shared" si="1100"/>
        <v>0</v>
      </c>
      <c r="R14102" t="str">
        <f t="shared" si="1101"/>
        <v>On Time</v>
      </c>
    </row>
    <row r="14103" spans="1:18" x14ac:dyDescent="0.3">
      <c r="A14103" t="s">
        <v>14138</v>
      </c>
      <c r="B14103" t="s">
        <v>21</v>
      </c>
      <c r="C14103" t="s">
        <v>15</v>
      </c>
      <c r="D14103" t="s">
        <v>23</v>
      </c>
      <c r="E14103" s="1">
        <v>45139</v>
      </c>
      <c r="F14103" s="1">
        <v>45148</v>
      </c>
      <c r="G14103">
        <v>488</v>
      </c>
      <c r="H14103">
        <v>147</v>
      </c>
      <c r="I14103">
        <v>284</v>
      </c>
      <c r="J14103">
        <v>1103</v>
      </c>
      <c r="K14103">
        <v>1292</v>
      </c>
      <c r="L14103" t="s">
        <v>24</v>
      </c>
      <c r="M14103">
        <v>9</v>
      </c>
      <c r="N14103">
        <f t="shared" si="1102"/>
        <v>366928</v>
      </c>
      <c r="O14103">
        <f t="shared" si="1103"/>
        <v>189</v>
      </c>
      <c r="P14103" t="str">
        <f t="shared" si="1104"/>
        <v>Overstock</v>
      </c>
      <c r="Q14103">
        <f t="shared" si="1100"/>
        <v>0</v>
      </c>
      <c r="R14103" t="str">
        <f t="shared" si="1101"/>
        <v>On Time</v>
      </c>
    </row>
    <row r="14104" spans="1:18" x14ac:dyDescent="0.3">
      <c r="A14104" t="s">
        <v>14139</v>
      </c>
      <c r="B14104" t="s">
        <v>52</v>
      </c>
      <c r="C14104" t="s">
        <v>22</v>
      </c>
      <c r="D14104" t="s">
        <v>27</v>
      </c>
      <c r="E14104" s="1">
        <v>45354</v>
      </c>
      <c r="F14104" s="1">
        <v>45359</v>
      </c>
      <c r="G14104">
        <v>107</v>
      </c>
      <c r="H14104">
        <v>51</v>
      </c>
      <c r="I14104">
        <v>240</v>
      </c>
      <c r="J14104">
        <v>1693</v>
      </c>
      <c r="K14104">
        <v>1930</v>
      </c>
      <c r="L14104" t="s">
        <v>30</v>
      </c>
      <c r="M14104">
        <v>5</v>
      </c>
      <c r="N14104">
        <f t="shared" si="1102"/>
        <v>463200</v>
      </c>
      <c r="O14104">
        <f t="shared" si="1103"/>
        <v>237</v>
      </c>
      <c r="P14104" t="str">
        <f t="shared" si="1104"/>
        <v>Understock</v>
      </c>
      <c r="Q14104">
        <f t="shared" si="1100"/>
        <v>0</v>
      </c>
      <c r="R14104" t="str">
        <f t="shared" si="1101"/>
        <v>On Time</v>
      </c>
    </row>
    <row r="14105" spans="1:18" x14ac:dyDescent="0.3">
      <c r="A14105" t="s">
        <v>14140</v>
      </c>
      <c r="B14105" t="s">
        <v>52</v>
      </c>
      <c r="C14105" t="s">
        <v>22</v>
      </c>
      <c r="D14105" t="s">
        <v>27</v>
      </c>
      <c r="E14105" s="1">
        <v>45366</v>
      </c>
      <c r="F14105" s="1">
        <v>45369</v>
      </c>
      <c r="G14105">
        <v>337</v>
      </c>
      <c r="H14105">
        <v>146</v>
      </c>
      <c r="I14105">
        <v>135</v>
      </c>
      <c r="J14105">
        <v>1730</v>
      </c>
      <c r="K14105">
        <v>1967</v>
      </c>
      <c r="L14105" t="s">
        <v>34</v>
      </c>
      <c r="M14105">
        <v>3</v>
      </c>
      <c r="N14105">
        <f t="shared" si="1102"/>
        <v>265545</v>
      </c>
      <c r="O14105">
        <f t="shared" si="1103"/>
        <v>237</v>
      </c>
      <c r="P14105" t="str">
        <f t="shared" si="1104"/>
        <v>Overstock</v>
      </c>
      <c r="Q14105">
        <f t="shared" si="1100"/>
        <v>0</v>
      </c>
      <c r="R14105" t="str">
        <f t="shared" si="1101"/>
        <v>On Time</v>
      </c>
    </row>
    <row r="14106" spans="1:18" x14ac:dyDescent="0.3">
      <c r="A14106" t="s">
        <v>14141</v>
      </c>
      <c r="B14106" t="s">
        <v>52</v>
      </c>
      <c r="C14106" t="s">
        <v>41</v>
      </c>
      <c r="D14106" t="s">
        <v>39</v>
      </c>
      <c r="E14106" s="1">
        <v>45024</v>
      </c>
      <c r="F14106" s="1">
        <v>45033</v>
      </c>
      <c r="G14106">
        <v>151</v>
      </c>
      <c r="H14106">
        <v>112</v>
      </c>
      <c r="I14106">
        <v>162</v>
      </c>
      <c r="J14106">
        <v>1338</v>
      </c>
      <c r="K14106">
        <v>1502</v>
      </c>
      <c r="L14106" t="s">
        <v>19</v>
      </c>
      <c r="M14106">
        <v>9</v>
      </c>
      <c r="N14106">
        <f t="shared" si="1102"/>
        <v>243324</v>
      </c>
      <c r="O14106">
        <f t="shared" si="1103"/>
        <v>164</v>
      </c>
      <c r="P14106" t="str">
        <f t="shared" si="1104"/>
        <v>Understock</v>
      </c>
      <c r="Q14106">
        <f t="shared" si="1100"/>
        <v>0</v>
      </c>
      <c r="R14106" t="str">
        <f t="shared" si="1101"/>
        <v>On Time</v>
      </c>
    </row>
    <row r="14107" spans="1:18" x14ac:dyDescent="0.3">
      <c r="A14107" t="s">
        <v>14142</v>
      </c>
      <c r="B14107" t="s">
        <v>60</v>
      </c>
      <c r="C14107" t="s">
        <v>15</v>
      </c>
      <c r="D14107" t="s">
        <v>27</v>
      </c>
      <c r="E14107" s="1">
        <v>45199</v>
      </c>
      <c r="F14107" s="1">
        <v>45208</v>
      </c>
      <c r="G14107">
        <v>261</v>
      </c>
      <c r="H14107">
        <v>86</v>
      </c>
      <c r="I14107">
        <v>247</v>
      </c>
      <c r="J14107">
        <v>442</v>
      </c>
      <c r="K14107">
        <v>718</v>
      </c>
      <c r="L14107" t="s">
        <v>19</v>
      </c>
      <c r="M14107">
        <v>9</v>
      </c>
      <c r="N14107">
        <f t="shared" si="1102"/>
        <v>177346</v>
      </c>
      <c r="O14107">
        <f t="shared" si="1103"/>
        <v>276</v>
      </c>
      <c r="P14107" t="str">
        <f t="shared" si="1104"/>
        <v>Overstock</v>
      </c>
      <c r="Q14107">
        <f t="shared" si="1100"/>
        <v>0</v>
      </c>
      <c r="R14107" t="str">
        <f t="shared" si="1101"/>
        <v>On Time</v>
      </c>
    </row>
    <row r="14108" spans="1:18" x14ac:dyDescent="0.3">
      <c r="A14108" t="s">
        <v>14143</v>
      </c>
      <c r="B14108" t="s">
        <v>44</v>
      </c>
      <c r="C14108" t="s">
        <v>15</v>
      </c>
      <c r="D14108" t="s">
        <v>27</v>
      </c>
      <c r="E14108" s="1">
        <v>45343</v>
      </c>
      <c r="F14108" s="1">
        <v>45353</v>
      </c>
      <c r="G14108">
        <v>173</v>
      </c>
      <c r="H14108">
        <v>67</v>
      </c>
      <c r="I14108">
        <v>0</v>
      </c>
      <c r="J14108">
        <v>321</v>
      </c>
      <c r="K14108">
        <v>645</v>
      </c>
      <c r="L14108" t="s">
        <v>19</v>
      </c>
      <c r="M14108">
        <v>10</v>
      </c>
      <c r="N14108">
        <f t="shared" si="1102"/>
        <v>0</v>
      </c>
      <c r="O14108">
        <f t="shared" si="1103"/>
        <v>324</v>
      </c>
      <c r="P14108" t="str">
        <f t="shared" si="1104"/>
        <v>Overstock</v>
      </c>
      <c r="Q14108">
        <f t="shared" si="1100"/>
        <v>0</v>
      </c>
      <c r="R14108" t="str">
        <f t="shared" si="1101"/>
        <v>On Time</v>
      </c>
    </row>
    <row r="14109" spans="1:18" x14ac:dyDescent="0.3">
      <c r="A14109" t="s">
        <v>14144</v>
      </c>
      <c r="B14109" t="s">
        <v>26</v>
      </c>
      <c r="C14109" t="s">
        <v>41</v>
      </c>
      <c r="D14109" t="s">
        <v>16</v>
      </c>
      <c r="E14109" s="1">
        <v>45024</v>
      </c>
      <c r="F14109" s="1">
        <v>45030</v>
      </c>
      <c r="G14109">
        <v>197</v>
      </c>
      <c r="H14109">
        <v>50</v>
      </c>
      <c r="I14109">
        <v>137</v>
      </c>
      <c r="J14109">
        <v>1696</v>
      </c>
      <c r="K14109">
        <v>1892</v>
      </c>
      <c r="L14109" t="s">
        <v>17</v>
      </c>
      <c r="M14109">
        <v>6</v>
      </c>
      <c r="N14109">
        <f t="shared" si="1102"/>
        <v>259204</v>
      </c>
      <c r="O14109">
        <f t="shared" si="1103"/>
        <v>196</v>
      </c>
      <c r="P14109" t="str">
        <f t="shared" si="1104"/>
        <v>Overstock</v>
      </c>
      <c r="Q14109">
        <f t="shared" si="1100"/>
        <v>0</v>
      </c>
      <c r="R14109" t="str">
        <f t="shared" si="1101"/>
        <v>On Time</v>
      </c>
    </row>
    <row r="14110" spans="1:18" x14ac:dyDescent="0.3">
      <c r="A14110" t="s">
        <v>14145</v>
      </c>
      <c r="B14110" t="s">
        <v>21</v>
      </c>
      <c r="C14110" t="s">
        <v>41</v>
      </c>
      <c r="D14110" t="s">
        <v>39</v>
      </c>
      <c r="E14110" s="1">
        <v>45644</v>
      </c>
      <c r="F14110" s="1">
        <v>45654</v>
      </c>
      <c r="G14110">
        <v>93</v>
      </c>
      <c r="H14110">
        <v>100</v>
      </c>
      <c r="I14110">
        <v>151</v>
      </c>
      <c r="J14110">
        <v>1305</v>
      </c>
      <c r="K14110">
        <v>1626</v>
      </c>
      <c r="L14110" t="s">
        <v>17</v>
      </c>
      <c r="M14110">
        <v>10</v>
      </c>
      <c r="N14110">
        <f t="shared" si="1102"/>
        <v>245526</v>
      </c>
      <c r="O14110">
        <f t="shared" si="1103"/>
        <v>321</v>
      </c>
      <c r="P14110" t="str">
        <f t="shared" si="1104"/>
        <v>Understock</v>
      </c>
      <c r="Q14110">
        <f t="shared" si="1100"/>
        <v>0</v>
      </c>
      <c r="R14110" t="str">
        <f t="shared" si="1101"/>
        <v>On Time</v>
      </c>
    </row>
    <row r="14111" spans="1:18" x14ac:dyDescent="0.3">
      <c r="A14111" t="s">
        <v>14146</v>
      </c>
      <c r="B14111" t="s">
        <v>52</v>
      </c>
      <c r="C14111" t="s">
        <v>22</v>
      </c>
      <c r="D14111" t="s">
        <v>39</v>
      </c>
      <c r="E14111" s="1">
        <v>45540</v>
      </c>
      <c r="F14111" s="1">
        <v>45548</v>
      </c>
      <c r="G14111">
        <v>6</v>
      </c>
      <c r="H14111">
        <v>144</v>
      </c>
      <c r="I14111">
        <v>76</v>
      </c>
      <c r="J14111">
        <v>1234</v>
      </c>
      <c r="K14111">
        <v>1711</v>
      </c>
      <c r="L14111" t="s">
        <v>19</v>
      </c>
      <c r="M14111">
        <v>8</v>
      </c>
      <c r="N14111">
        <f t="shared" si="1102"/>
        <v>130036</v>
      </c>
      <c r="O14111">
        <f t="shared" si="1103"/>
        <v>477</v>
      </c>
      <c r="P14111" t="str">
        <f t="shared" si="1104"/>
        <v>Understock</v>
      </c>
      <c r="Q14111">
        <f t="shared" si="1100"/>
        <v>0</v>
      </c>
      <c r="R14111" t="str">
        <f t="shared" si="1101"/>
        <v>On Time</v>
      </c>
    </row>
    <row r="14112" spans="1:18" x14ac:dyDescent="0.3">
      <c r="A14112" t="s">
        <v>14147</v>
      </c>
      <c r="B14112" t="s">
        <v>60</v>
      </c>
      <c r="C14112" t="s">
        <v>15</v>
      </c>
      <c r="D14112" t="s">
        <v>27</v>
      </c>
      <c r="E14112" s="1">
        <v>45282</v>
      </c>
      <c r="F14112" s="1">
        <v>45287</v>
      </c>
      <c r="G14112">
        <v>124</v>
      </c>
      <c r="H14112">
        <v>92</v>
      </c>
      <c r="I14112">
        <v>92</v>
      </c>
      <c r="J14112">
        <v>683</v>
      </c>
      <c r="K14112">
        <v>1109</v>
      </c>
      <c r="L14112" t="s">
        <v>30</v>
      </c>
      <c r="M14112">
        <v>5</v>
      </c>
      <c r="N14112">
        <f t="shared" si="1102"/>
        <v>102028</v>
      </c>
      <c r="O14112">
        <f t="shared" si="1103"/>
        <v>426</v>
      </c>
      <c r="P14112" t="str">
        <f t="shared" si="1104"/>
        <v>Overstock</v>
      </c>
      <c r="Q14112">
        <f t="shared" si="1100"/>
        <v>0</v>
      </c>
      <c r="R14112" t="str">
        <f t="shared" si="1101"/>
        <v>On Time</v>
      </c>
    </row>
    <row r="14113" spans="1:18" x14ac:dyDescent="0.3">
      <c r="A14113" t="s">
        <v>14148</v>
      </c>
      <c r="B14113" t="s">
        <v>26</v>
      </c>
      <c r="C14113" t="s">
        <v>22</v>
      </c>
      <c r="D14113" t="s">
        <v>39</v>
      </c>
      <c r="E14113" s="1">
        <v>44939</v>
      </c>
      <c r="F14113" s="1">
        <v>44944</v>
      </c>
      <c r="G14113">
        <v>103</v>
      </c>
      <c r="H14113">
        <v>134</v>
      </c>
      <c r="I14113">
        <v>231</v>
      </c>
      <c r="J14113">
        <v>1827</v>
      </c>
      <c r="K14113">
        <v>2226</v>
      </c>
      <c r="L14113" t="s">
        <v>34</v>
      </c>
      <c r="M14113">
        <v>5</v>
      </c>
      <c r="N14113">
        <f t="shared" si="1102"/>
        <v>514206</v>
      </c>
      <c r="O14113">
        <f t="shared" si="1103"/>
        <v>399</v>
      </c>
      <c r="P14113" t="str">
        <f t="shared" si="1104"/>
        <v>Understock</v>
      </c>
      <c r="Q14113">
        <f t="shared" si="1100"/>
        <v>0</v>
      </c>
      <c r="R14113" t="str">
        <f t="shared" si="1101"/>
        <v>On Time</v>
      </c>
    </row>
    <row r="14114" spans="1:18" x14ac:dyDescent="0.3">
      <c r="A14114" t="s">
        <v>14149</v>
      </c>
      <c r="B14114" t="s">
        <v>48</v>
      </c>
      <c r="C14114" t="s">
        <v>41</v>
      </c>
      <c r="D14114" t="s">
        <v>23</v>
      </c>
      <c r="E14114" s="1">
        <v>45624</v>
      </c>
      <c r="F14114" s="1">
        <v>45632</v>
      </c>
      <c r="G14114">
        <v>176</v>
      </c>
      <c r="H14114">
        <v>105</v>
      </c>
      <c r="I14114">
        <v>176</v>
      </c>
      <c r="J14114">
        <v>1797</v>
      </c>
      <c r="K14114">
        <v>2254</v>
      </c>
      <c r="L14114" t="s">
        <v>34</v>
      </c>
      <c r="M14114">
        <v>8</v>
      </c>
      <c r="N14114">
        <f t="shared" si="1102"/>
        <v>396704</v>
      </c>
      <c r="O14114">
        <f t="shared" si="1103"/>
        <v>457</v>
      </c>
      <c r="P14114" t="str">
        <f t="shared" si="1104"/>
        <v>Balanced</v>
      </c>
      <c r="Q14114">
        <f t="shared" si="1100"/>
        <v>0</v>
      </c>
      <c r="R14114" t="str">
        <f t="shared" si="1101"/>
        <v>On Time</v>
      </c>
    </row>
    <row r="14115" spans="1:18" x14ac:dyDescent="0.3">
      <c r="A14115" t="s">
        <v>14150</v>
      </c>
      <c r="B14115" t="s">
        <v>60</v>
      </c>
      <c r="C14115" t="s">
        <v>41</v>
      </c>
      <c r="D14115" t="s">
        <v>27</v>
      </c>
      <c r="E14115" s="1">
        <v>45178</v>
      </c>
      <c r="F14115" s="1">
        <v>45183</v>
      </c>
      <c r="G14115">
        <v>12</v>
      </c>
      <c r="H14115">
        <v>77</v>
      </c>
      <c r="I14115">
        <v>0</v>
      </c>
      <c r="J14115">
        <v>298</v>
      </c>
      <c r="K14115">
        <v>518</v>
      </c>
      <c r="L14115" t="s">
        <v>30</v>
      </c>
      <c r="M14115">
        <v>5</v>
      </c>
      <c r="N14115">
        <f t="shared" si="1102"/>
        <v>0</v>
      </c>
      <c r="O14115">
        <f t="shared" si="1103"/>
        <v>220</v>
      </c>
      <c r="P14115" t="str">
        <f t="shared" si="1104"/>
        <v>Overstock</v>
      </c>
      <c r="Q14115">
        <f t="shared" si="1100"/>
        <v>0</v>
      </c>
      <c r="R14115" t="str">
        <f t="shared" si="1101"/>
        <v>On Time</v>
      </c>
    </row>
    <row r="14116" spans="1:18" x14ac:dyDescent="0.3">
      <c r="A14116" t="s">
        <v>14151</v>
      </c>
      <c r="B14116" t="s">
        <v>38</v>
      </c>
      <c r="C14116" t="s">
        <v>41</v>
      </c>
      <c r="D14116" t="s">
        <v>27</v>
      </c>
      <c r="E14116" s="1">
        <v>45213</v>
      </c>
      <c r="F14116" s="1">
        <v>45214</v>
      </c>
      <c r="G14116">
        <v>234</v>
      </c>
      <c r="H14116">
        <v>136</v>
      </c>
      <c r="I14116">
        <v>270</v>
      </c>
      <c r="J14116">
        <v>804</v>
      </c>
      <c r="K14116">
        <v>1277</v>
      </c>
      <c r="L14116" t="s">
        <v>34</v>
      </c>
      <c r="M14116">
        <v>1</v>
      </c>
      <c r="N14116">
        <f t="shared" si="1102"/>
        <v>344790</v>
      </c>
      <c r="O14116">
        <f t="shared" si="1103"/>
        <v>473</v>
      </c>
      <c r="P14116" t="str">
        <f t="shared" si="1104"/>
        <v>Understock</v>
      </c>
      <c r="Q14116">
        <f t="shared" si="1100"/>
        <v>0</v>
      </c>
      <c r="R14116" t="str">
        <f t="shared" si="1101"/>
        <v>On Time</v>
      </c>
    </row>
    <row r="14117" spans="1:18" x14ac:dyDescent="0.3">
      <c r="A14117" t="s">
        <v>14152</v>
      </c>
      <c r="B14117" t="s">
        <v>44</v>
      </c>
      <c r="C14117" t="s">
        <v>22</v>
      </c>
      <c r="D14117" t="s">
        <v>29</v>
      </c>
      <c r="E14117" s="1">
        <v>45251</v>
      </c>
      <c r="F14117" s="1">
        <v>45256</v>
      </c>
      <c r="G14117">
        <v>66</v>
      </c>
      <c r="H14117">
        <v>139</v>
      </c>
      <c r="I14117">
        <v>219</v>
      </c>
      <c r="J14117">
        <v>1876</v>
      </c>
      <c r="K14117">
        <v>2200</v>
      </c>
      <c r="L14117" t="s">
        <v>34</v>
      </c>
      <c r="M14117">
        <v>5</v>
      </c>
      <c r="N14117">
        <f t="shared" si="1102"/>
        <v>481800</v>
      </c>
      <c r="O14117">
        <f t="shared" si="1103"/>
        <v>324</v>
      </c>
      <c r="P14117" t="str">
        <f t="shared" si="1104"/>
        <v>Understock</v>
      </c>
      <c r="Q14117">
        <f t="shared" si="1100"/>
        <v>0</v>
      </c>
      <c r="R14117" t="str">
        <f t="shared" si="1101"/>
        <v>On Time</v>
      </c>
    </row>
    <row r="14118" spans="1:18" x14ac:dyDescent="0.3">
      <c r="A14118" t="s">
        <v>14153</v>
      </c>
      <c r="B14118" t="s">
        <v>52</v>
      </c>
      <c r="C14118" t="s">
        <v>33</v>
      </c>
      <c r="D14118" t="s">
        <v>29</v>
      </c>
      <c r="E14118" s="1">
        <v>45341</v>
      </c>
      <c r="F14118" s="1">
        <v>45348</v>
      </c>
      <c r="G14118">
        <v>475</v>
      </c>
      <c r="H14118">
        <v>137</v>
      </c>
      <c r="I14118">
        <v>95</v>
      </c>
      <c r="J14118">
        <v>1415</v>
      </c>
      <c r="K14118">
        <v>1787</v>
      </c>
      <c r="L14118" t="s">
        <v>17</v>
      </c>
      <c r="M14118">
        <v>7</v>
      </c>
      <c r="N14118">
        <f t="shared" si="1102"/>
        <v>169765</v>
      </c>
      <c r="O14118">
        <f t="shared" si="1103"/>
        <v>372</v>
      </c>
      <c r="P14118" t="str">
        <f t="shared" si="1104"/>
        <v>Overstock</v>
      </c>
      <c r="Q14118">
        <f t="shared" si="1100"/>
        <v>0</v>
      </c>
      <c r="R14118" t="str">
        <f t="shared" si="1101"/>
        <v>On Time</v>
      </c>
    </row>
    <row r="14119" spans="1:18" x14ac:dyDescent="0.3">
      <c r="A14119" t="s">
        <v>14154</v>
      </c>
      <c r="B14119" t="s">
        <v>50</v>
      </c>
      <c r="C14119" t="s">
        <v>22</v>
      </c>
      <c r="D14119" t="s">
        <v>23</v>
      </c>
      <c r="E14119" s="1">
        <v>45437</v>
      </c>
      <c r="F14119" s="1">
        <v>45442</v>
      </c>
      <c r="G14119">
        <v>383</v>
      </c>
      <c r="H14119">
        <v>90</v>
      </c>
      <c r="I14119">
        <v>128</v>
      </c>
      <c r="J14119">
        <v>1597</v>
      </c>
      <c r="K14119">
        <v>2019</v>
      </c>
      <c r="L14119" t="s">
        <v>24</v>
      </c>
      <c r="M14119">
        <v>5</v>
      </c>
      <c r="N14119">
        <f t="shared" si="1102"/>
        <v>258432</v>
      </c>
      <c r="O14119">
        <f t="shared" si="1103"/>
        <v>422</v>
      </c>
      <c r="P14119" t="str">
        <f t="shared" si="1104"/>
        <v>Overstock</v>
      </c>
      <c r="Q14119">
        <f t="shared" si="1100"/>
        <v>0</v>
      </c>
      <c r="R14119" t="str">
        <f t="shared" si="1101"/>
        <v>On Time</v>
      </c>
    </row>
    <row r="14120" spans="1:18" x14ac:dyDescent="0.3">
      <c r="A14120" t="s">
        <v>14155</v>
      </c>
      <c r="B14120" t="s">
        <v>21</v>
      </c>
      <c r="C14120" t="s">
        <v>41</v>
      </c>
      <c r="D14120" t="s">
        <v>27</v>
      </c>
      <c r="E14120" s="1">
        <v>45357</v>
      </c>
      <c r="F14120" s="1">
        <v>45358</v>
      </c>
      <c r="G14120">
        <v>225</v>
      </c>
      <c r="H14120">
        <v>57</v>
      </c>
      <c r="I14120">
        <v>137</v>
      </c>
      <c r="J14120">
        <v>1546</v>
      </c>
      <c r="K14120">
        <v>1689</v>
      </c>
      <c r="L14120" t="s">
        <v>17</v>
      </c>
      <c r="M14120">
        <v>1</v>
      </c>
      <c r="N14120">
        <f t="shared" si="1102"/>
        <v>231393</v>
      </c>
      <c r="O14120">
        <f t="shared" si="1103"/>
        <v>143</v>
      </c>
      <c r="P14120" t="str">
        <f t="shared" si="1104"/>
        <v>Overstock</v>
      </c>
      <c r="Q14120">
        <f t="shared" si="1100"/>
        <v>0</v>
      </c>
      <c r="R14120" t="str">
        <f t="shared" si="1101"/>
        <v>On Time</v>
      </c>
    </row>
    <row r="14121" spans="1:18" x14ac:dyDescent="0.3">
      <c r="A14121" t="s">
        <v>14156</v>
      </c>
      <c r="B14121" t="s">
        <v>32</v>
      </c>
      <c r="C14121" t="s">
        <v>41</v>
      </c>
      <c r="D14121" t="s">
        <v>16</v>
      </c>
      <c r="E14121" s="1">
        <v>45549</v>
      </c>
      <c r="F14121" s="1">
        <v>45555</v>
      </c>
      <c r="G14121">
        <v>87</v>
      </c>
      <c r="H14121">
        <v>95</v>
      </c>
      <c r="I14121">
        <v>275</v>
      </c>
      <c r="J14121">
        <v>1423</v>
      </c>
      <c r="K14121">
        <v>1543</v>
      </c>
      <c r="L14121" t="s">
        <v>34</v>
      </c>
      <c r="M14121">
        <v>6</v>
      </c>
      <c r="N14121">
        <f t="shared" si="1102"/>
        <v>424325</v>
      </c>
      <c r="O14121">
        <f t="shared" si="1103"/>
        <v>120</v>
      </c>
      <c r="P14121" t="str">
        <f t="shared" si="1104"/>
        <v>Understock</v>
      </c>
      <c r="Q14121">
        <f t="shared" si="1100"/>
        <v>0</v>
      </c>
      <c r="R14121" t="str">
        <f t="shared" si="1101"/>
        <v>On Time</v>
      </c>
    </row>
    <row r="14122" spans="1:18" x14ac:dyDescent="0.3">
      <c r="A14122" t="s">
        <v>14157</v>
      </c>
      <c r="B14122" t="s">
        <v>38</v>
      </c>
      <c r="C14122" t="s">
        <v>15</v>
      </c>
      <c r="D14122" t="s">
        <v>27</v>
      </c>
      <c r="E14122" s="1">
        <v>45211</v>
      </c>
      <c r="F14122" s="1">
        <v>45214</v>
      </c>
      <c r="G14122">
        <v>272</v>
      </c>
      <c r="H14122">
        <v>133</v>
      </c>
      <c r="I14122">
        <v>279</v>
      </c>
      <c r="J14122">
        <v>784</v>
      </c>
      <c r="K14122">
        <v>867</v>
      </c>
      <c r="L14122" t="s">
        <v>17</v>
      </c>
      <c r="M14122">
        <v>3</v>
      </c>
      <c r="N14122">
        <f t="shared" si="1102"/>
        <v>241893</v>
      </c>
      <c r="O14122">
        <f t="shared" si="1103"/>
        <v>83</v>
      </c>
      <c r="P14122" t="str">
        <f t="shared" si="1104"/>
        <v>Understock</v>
      </c>
      <c r="Q14122">
        <f t="shared" si="1100"/>
        <v>0</v>
      </c>
      <c r="R14122" t="str">
        <f t="shared" si="1101"/>
        <v>On Time</v>
      </c>
    </row>
    <row r="14123" spans="1:18" x14ac:dyDescent="0.3">
      <c r="A14123" t="s">
        <v>14158</v>
      </c>
      <c r="B14123" t="s">
        <v>21</v>
      </c>
      <c r="C14123" t="s">
        <v>22</v>
      </c>
      <c r="D14123" t="s">
        <v>27</v>
      </c>
      <c r="E14123" s="1">
        <v>45622</v>
      </c>
      <c r="F14123" s="1">
        <v>45625</v>
      </c>
      <c r="G14123">
        <v>452</v>
      </c>
      <c r="H14123">
        <v>112</v>
      </c>
      <c r="I14123">
        <v>53</v>
      </c>
      <c r="J14123">
        <v>607</v>
      </c>
      <c r="K14123">
        <v>1067</v>
      </c>
      <c r="L14123" t="s">
        <v>17</v>
      </c>
      <c r="M14123">
        <v>3</v>
      </c>
      <c r="N14123">
        <f t="shared" si="1102"/>
        <v>56551</v>
      </c>
      <c r="O14123">
        <f t="shared" si="1103"/>
        <v>460</v>
      </c>
      <c r="P14123" t="str">
        <f t="shared" si="1104"/>
        <v>Overstock</v>
      </c>
      <c r="Q14123">
        <f t="shared" si="1100"/>
        <v>0</v>
      </c>
      <c r="R14123" t="str">
        <f t="shared" si="1101"/>
        <v>On Time</v>
      </c>
    </row>
    <row r="14124" spans="1:18" x14ac:dyDescent="0.3">
      <c r="A14124" t="s">
        <v>14159</v>
      </c>
      <c r="B14124" t="s">
        <v>48</v>
      </c>
      <c r="C14124" t="s">
        <v>33</v>
      </c>
      <c r="D14124" t="s">
        <v>27</v>
      </c>
      <c r="E14124" s="1">
        <v>45607</v>
      </c>
      <c r="F14124" s="1">
        <v>45609</v>
      </c>
      <c r="G14124">
        <v>112</v>
      </c>
      <c r="H14124">
        <v>101</v>
      </c>
      <c r="I14124">
        <v>231</v>
      </c>
      <c r="J14124">
        <v>305</v>
      </c>
      <c r="K14124">
        <v>434</v>
      </c>
      <c r="L14124" t="s">
        <v>19</v>
      </c>
      <c r="M14124">
        <v>2</v>
      </c>
      <c r="N14124">
        <f t="shared" si="1102"/>
        <v>100254</v>
      </c>
      <c r="O14124">
        <f t="shared" si="1103"/>
        <v>129</v>
      </c>
      <c r="P14124" t="str">
        <f t="shared" si="1104"/>
        <v>Understock</v>
      </c>
      <c r="Q14124">
        <f t="shared" si="1100"/>
        <v>0</v>
      </c>
      <c r="R14124" t="str">
        <f t="shared" si="1101"/>
        <v>On Time</v>
      </c>
    </row>
    <row r="14125" spans="1:18" x14ac:dyDescent="0.3">
      <c r="A14125" t="s">
        <v>14160</v>
      </c>
      <c r="B14125" t="s">
        <v>60</v>
      </c>
      <c r="C14125" t="s">
        <v>22</v>
      </c>
      <c r="D14125" t="s">
        <v>16</v>
      </c>
      <c r="E14125" s="1">
        <v>45019</v>
      </c>
      <c r="F14125" s="1">
        <v>45020</v>
      </c>
      <c r="G14125">
        <v>442</v>
      </c>
      <c r="H14125">
        <v>79</v>
      </c>
      <c r="I14125">
        <v>42</v>
      </c>
      <c r="J14125">
        <v>458</v>
      </c>
      <c r="K14125">
        <v>747</v>
      </c>
      <c r="L14125" t="s">
        <v>34</v>
      </c>
      <c r="M14125">
        <v>1</v>
      </c>
      <c r="N14125">
        <f t="shared" si="1102"/>
        <v>31374</v>
      </c>
      <c r="O14125">
        <f t="shared" si="1103"/>
        <v>289</v>
      </c>
      <c r="P14125" t="str">
        <f t="shared" si="1104"/>
        <v>Overstock</v>
      </c>
      <c r="Q14125">
        <f t="shared" si="1100"/>
        <v>0</v>
      </c>
      <c r="R14125" t="str">
        <f t="shared" si="1101"/>
        <v>On Time</v>
      </c>
    </row>
    <row r="14126" spans="1:18" x14ac:dyDescent="0.3">
      <c r="A14126" t="s">
        <v>14161</v>
      </c>
      <c r="B14126" t="s">
        <v>26</v>
      </c>
      <c r="C14126" t="s">
        <v>41</v>
      </c>
      <c r="D14126" t="s">
        <v>23</v>
      </c>
      <c r="E14126" s="1">
        <v>45511</v>
      </c>
      <c r="F14126" s="1">
        <v>45517</v>
      </c>
      <c r="G14126">
        <v>36</v>
      </c>
      <c r="H14126">
        <v>74</v>
      </c>
      <c r="I14126">
        <v>200</v>
      </c>
      <c r="J14126">
        <v>233</v>
      </c>
      <c r="K14126">
        <v>443</v>
      </c>
      <c r="L14126" t="s">
        <v>19</v>
      </c>
      <c r="M14126">
        <v>6</v>
      </c>
      <c r="N14126">
        <f t="shared" si="1102"/>
        <v>88600</v>
      </c>
      <c r="O14126">
        <f t="shared" si="1103"/>
        <v>210</v>
      </c>
      <c r="P14126" t="str">
        <f t="shared" si="1104"/>
        <v>Understock</v>
      </c>
      <c r="Q14126">
        <f t="shared" si="1100"/>
        <v>0</v>
      </c>
      <c r="R14126" t="str">
        <f t="shared" si="1101"/>
        <v>On Time</v>
      </c>
    </row>
    <row r="14127" spans="1:18" x14ac:dyDescent="0.3">
      <c r="A14127" t="s">
        <v>14162</v>
      </c>
      <c r="B14127" t="s">
        <v>44</v>
      </c>
      <c r="C14127" t="s">
        <v>15</v>
      </c>
      <c r="D14127" t="s">
        <v>23</v>
      </c>
      <c r="E14127" s="1">
        <v>45525</v>
      </c>
      <c r="F14127" s="1">
        <v>45529</v>
      </c>
      <c r="G14127">
        <v>17</v>
      </c>
      <c r="H14127">
        <v>67</v>
      </c>
      <c r="I14127">
        <v>6</v>
      </c>
      <c r="J14127">
        <v>1392</v>
      </c>
      <c r="K14127">
        <v>1458</v>
      </c>
      <c r="L14127" t="s">
        <v>17</v>
      </c>
      <c r="M14127">
        <v>4</v>
      </c>
      <c r="N14127">
        <f t="shared" si="1102"/>
        <v>8748</v>
      </c>
      <c r="O14127">
        <f t="shared" si="1103"/>
        <v>66</v>
      </c>
      <c r="P14127" t="str">
        <f t="shared" si="1104"/>
        <v>Overstock</v>
      </c>
      <c r="Q14127">
        <f t="shared" si="1100"/>
        <v>0</v>
      </c>
      <c r="R14127" t="str">
        <f t="shared" si="1101"/>
        <v>On Time</v>
      </c>
    </row>
    <row r="14128" spans="1:18" x14ac:dyDescent="0.3">
      <c r="A14128" t="s">
        <v>14163</v>
      </c>
      <c r="B14128" t="s">
        <v>21</v>
      </c>
      <c r="C14128" t="s">
        <v>15</v>
      </c>
      <c r="D14128" t="s">
        <v>16</v>
      </c>
      <c r="E14128" s="1">
        <v>45314</v>
      </c>
      <c r="F14128" s="1">
        <v>45323</v>
      </c>
      <c r="G14128">
        <v>395</v>
      </c>
      <c r="H14128">
        <v>96</v>
      </c>
      <c r="I14128">
        <v>63</v>
      </c>
      <c r="J14128">
        <v>1553</v>
      </c>
      <c r="K14128">
        <v>1657</v>
      </c>
      <c r="L14128" t="s">
        <v>19</v>
      </c>
      <c r="M14128">
        <v>9</v>
      </c>
      <c r="N14128">
        <f t="shared" si="1102"/>
        <v>104391</v>
      </c>
      <c r="O14128">
        <f t="shared" si="1103"/>
        <v>104</v>
      </c>
      <c r="P14128" t="str">
        <f t="shared" si="1104"/>
        <v>Overstock</v>
      </c>
      <c r="Q14128">
        <f t="shared" si="1100"/>
        <v>0</v>
      </c>
      <c r="R14128" t="str">
        <f t="shared" si="1101"/>
        <v>On Time</v>
      </c>
    </row>
    <row r="14129" spans="1:18" x14ac:dyDescent="0.3">
      <c r="A14129" t="s">
        <v>14164</v>
      </c>
      <c r="B14129" t="s">
        <v>48</v>
      </c>
      <c r="C14129" t="s">
        <v>22</v>
      </c>
      <c r="D14129" t="s">
        <v>39</v>
      </c>
      <c r="E14129" s="1">
        <v>45090</v>
      </c>
      <c r="F14129" s="1">
        <v>45095</v>
      </c>
      <c r="G14129">
        <v>135</v>
      </c>
      <c r="H14129">
        <v>112</v>
      </c>
      <c r="I14129">
        <v>40</v>
      </c>
      <c r="J14129">
        <v>282</v>
      </c>
      <c r="K14129">
        <v>382</v>
      </c>
      <c r="L14129" t="s">
        <v>30</v>
      </c>
      <c r="M14129">
        <v>5</v>
      </c>
      <c r="N14129">
        <f t="shared" si="1102"/>
        <v>15280</v>
      </c>
      <c r="O14129">
        <f t="shared" si="1103"/>
        <v>100</v>
      </c>
      <c r="P14129" t="str">
        <f t="shared" si="1104"/>
        <v>Overstock</v>
      </c>
      <c r="Q14129">
        <f t="shared" si="1100"/>
        <v>0</v>
      </c>
      <c r="R14129" t="str">
        <f t="shared" si="1101"/>
        <v>On Time</v>
      </c>
    </row>
    <row r="14130" spans="1:18" x14ac:dyDescent="0.3">
      <c r="A14130" t="s">
        <v>14165</v>
      </c>
      <c r="B14130" t="s">
        <v>48</v>
      </c>
      <c r="C14130" t="s">
        <v>15</v>
      </c>
      <c r="D14130" t="s">
        <v>16</v>
      </c>
      <c r="E14130" s="1">
        <v>45110</v>
      </c>
      <c r="F14130" s="1">
        <v>45120</v>
      </c>
      <c r="G14130">
        <v>299</v>
      </c>
      <c r="H14130">
        <v>68</v>
      </c>
      <c r="I14130">
        <v>49</v>
      </c>
      <c r="J14130">
        <v>1299</v>
      </c>
      <c r="K14130">
        <v>1698</v>
      </c>
      <c r="L14130" t="s">
        <v>30</v>
      </c>
      <c r="M14130">
        <v>10</v>
      </c>
      <c r="N14130">
        <f t="shared" si="1102"/>
        <v>83202</v>
      </c>
      <c r="O14130">
        <f t="shared" si="1103"/>
        <v>399</v>
      </c>
      <c r="P14130" t="str">
        <f t="shared" si="1104"/>
        <v>Overstock</v>
      </c>
      <c r="Q14130">
        <f t="shared" si="1100"/>
        <v>0</v>
      </c>
      <c r="R14130" t="str">
        <f t="shared" si="1101"/>
        <v>On Time</v>
      </c>
    </row>
    <row r="14131" spans="1:18" x14ac:dyDescent="0.3">
      <c r="A14131" t="s">
        <v>14166</v>
      </c>
      <c r="B14131" t="s">
        <v>44</v>
      </c>
      <c r="C14131" t="s">
        <v>41</v>
      </c>
      <c r="D14131" t="s">
        <v>27</v>
      </c>
      <c r="E14131" s="1">
        <v>45349</v>
      </c>
      <c r="F14131" s="1">
        <v>45355</v>
      </c>
      <c r="G14131">
        <v>229</v>
      </c>
      <c r="H14131">
        <v>83</v>
      </c>
      <c r="I14131">
        <v>257</v>
      </c>
      <c r="J14131">
        <v>218</v>
      </c>
      <c r="K14131">
        <v>528</v>
      </c>
      <c r="L14131" t="s">
        <v>17</v>
      </c>
      <c r="M14131">
        <v>6</v>
      </c>
      <c r="N14131">
        <f t="shared" si="1102"/>
        <v>135696</v>
      </c>
      <c r="O14131">
        <f t="shared" si="1103"/>
        <v>310</v>
      </c>
      <c r="P14131" t="str">
        <f t="shared" si="1104"/>
        <v>Understock</v>
      </c>
      <c r="Q14131">
        <f t="shared" si="1100"/>
        <v>0</v>
      </c>
      <c r="R14131" t="str">
        <f t="shared" si="1101"/>
        <v>On Time</v>
      </c>
    </row>
    <row r="14132" spans="1:18" x14ac:dyDescent="0.3">
      <c r="A14132" t="s">
        <v>14167</v>
      </c>
      <c r="B14132" t="s">
        <v>60</v>
      </c>
      <c r="C14132" t="s">
        <v>33</v>
      </c>
      <c r="D14132" t="s">
        <v>39</v>
      </c>
      <c r="E14132" s="1">
        <v>45501</v>
      </c>
      <c r="F14132" s="1">
        <v>45505</v>
      </c>
      <c r="G14132">
        <v>19</v>
      </c>
      <c r="H14132">
        <v>71</v>
      </c>
      <c r="I14132">
        <v>73</v>
      </c>
      <c r="J14132">
        <v>1393</v>
      </c>
      <c r="K14132">
        <v>1786</v>
      </c>
      <c r="L14132" t="s">
        <v>17</v>
      </c>
      <c r="M14132">
        <v>4</v>
      </c>
      <c r="N14132">
        <f t="shared" si="1102"/>
        <v>130378</v>
      </c>
      <c r="O14132">
        <f t="shared" si="1103"/>
        <v>393</v>
      </c>
      <c r="P14132" t="str">
        <f t="shared" si="1104"/>
        <v>Understock</v>
      </c>
      <c r="Q14132">
        <f t="shared" si="1100"/>
        <v>0</v>
      </c>
      <c r="R14132" t="str">
        <f t="shared" si="1101"/>
        <v>On Time</v>
      </c>
    </row>
    <row r="14133" spans="1:18" x14ac:dyDescent="0.3">
      <c r="A14133" t="s">
        <v>14168</v>
      </c>
      <c r="B14133" t="s">
        <v>38</v>
      </c>
      <c r="C14133" t="s">
        <v>15</v>
      </c>
      <c r="D14133" t="s">
        <v>29</v>
      </c>
      <c r="E14133" s="1">
        <v>45430</v>
      </c>
      <c r="F14133" s="1">
        <v>45439</v>
      </c>
      <c r="G14133">
        <v>38</v>
      </c>
      <c r="H14133">
        <v>135</v>
      </c>
      <c r="I14133">
        <v>163</v>
      </c>
      <c r="J14133">
        <v>292</v>
      </c>
      <c r="K14133">
        <v>384</v>
      </c>
      <c r="L14133" t="s">
        <v>30</v>
      </c>
      <c r="M14133">
        <v>9</v>
      </c>
      <c r="N14133">
        <f t="shared" si="1102"/>
        <v>62592</v>
      </c>
      <c r="O14133">
        <f t="shared" si="1103"/>
        <v>92</v>
      </c>
      <c r="P14133" t="str">
        <f t="shared" si="1104"/>
        <v>Understock</v>
      </c>
      <c r="Q14133">
        <f t="shared" si="1100"/>
        <v>0</v>
      </c>
      <c r="R14133" t="str">
        <f t="shared" si="1101"/>
        <v>On Time</v>
      </c>
    </row>
    <row r="14134" spans="1:18" x14ac:dyDescent="0.3">
      <c r="A14134" t="s">
        <v>14169</v>
      </c>
      <c r="B14134" t="s">
        <v>52</v>
      </c>
      <c r="C14134" t="s">
        <v>15</v>
      </c>
      <c r="D14134" t="s">
        <v>27</v>
      </c>
      <c r="E14134" s="1">
        <v>45138</v>
      </c>
      <c r="F14134" s="1">
        <v>45139</v>
      </c>
      <c r="G14134">
        <v>125</v>
      </c>
      <c r="H14134">
        <v>107</v>
      </c>
      <c r="I14134">
        <v>121</v>
      </c>
      <c r="J14134">
        <v>1291</v>
      </c>
      <c r="K14134">
        <v>1465</v>
      </c>
      <c r="L14134" t="s">
        <v>30</v>
      </c>
      <c r="M14134">
        <v>1</v>
      </c>
      <c r="N14134">
        <f t="shared" si="1102"/>
        <v>177265</v>
      </c>
      <c r="O14134">
        <f t="shared" si="1103"/>
        <v>174</v>
      </c>
      <c r="P14134" t="str">
        <f t="shared" si="1104"/>
        <v>Overstock</v>
      </c>
      <c r="Q14134">
        <f t="shared" si="1100"/>
        <v>0</v>
      </c>
      <c r="R14134" t="str">
        <f t="shared" si="1101"/>
        <v>On Time</v>
      </c>
    </row>
    <row r="14135" spans="1:18" x14ac:dyDescent="0.3">
      <c r="A14135" t="s">
        <v>14170</v>
      </c>
      <c r="B14135" t="s">
        <v>32</v>
      </c>
      <c r="C14135" t="s">
        <v>15</v>
      </c>
      <c r="D14135" t="s">
        <v>29</v>
      </c>
      <c r="E14135" s="1">
        <v>45596</v>
      </c>
      <c r="F14135" s="1">
        <v>45601</v>
      </c>
      <c r="G14135">
        <v>356</v>
      </c>
      <c r="H14135">
        <v>65</v>
      </c>
      <c r="I14135">
        <v>120</v>
      </c>
      <c r="J14135">
        <v>675</v>
      </c>
      <c r="K14135">
        <v>1123</v>
      </c>
      <c r="L14135" t="s">
        <v>24</v>
      </c>
      <c r="M14135">
        <v>5</v>
      </c>
      <c r="N14135">
        <f t="shared" si="1102"/>
        <v>134760</v>
      </c>
      <c r="O14135">
        <f t="shared" si="1103"/>
        <v>448</v>
      </c>
      <c r="P14135" t="str">
        <f t="shared" si="1104"/>
        <v>Overstock</v>
      </c>
      <c r="Q14135">
        <f t="shared" si="1100"/>
        <v>0</v>
      </c>
      <c r="R14135" t="str">
        <f t="shared" si="1101"/>
        <v>On Time</v>
      </c>
    </row>
    <row r="14136" spans="1:18" x14ac:dyDescent="0.3">
      <c r="A14136" t="s">
        <v>14171</v>
      </c>
      <c r="B14136" t="s">
        <v>44</v>
      </c>
      <c r="C14136" t="s">
        <v>33</v>
      </c>
      <c r="D14136" t="s">
        <v>23</v>
      </c>
      <c r="E14136" s="1">
        <v>45599</v>
      </c>
      <c r="F14136" s="1">
        <v>45606</v>
      </c>
      <c r="G14136">
        <v>224</v>
      </c>
      <c r="H14136">
        <v>145</v>
      </c>
      <c r="I14136">
        <v>251</v>
      </c>
      <c r="J14136">
        <v>1879</v>
      </c>
      <c r="K14136">
        <v>2249</v>
      </c>
      <c r="L14136" t="s">
        <v>17</v>
      </c>
      <c r="M14136">
        <v>7</v>
      </c>
      <c r="N14136">
        <f t="shared" si="1102"/>
        <v>564499</v>
      </c>
      <c r="O14136">
        <f t="shared" si="1103"/>
        <v>370</v>
      </c>
      <c r="P14136" t="str">
        <f t="shared" si="1104"/>
        <v>Understock</v>
      </c>
      <c r="Q14136">
        <f t="shared" si="1100"/>
        <v>0</v>
      </c>
      <c r="R14136" t="str">
        <f t="shared" si="1101"/>
        <v>On Time</v>
      </c>
    </row>
    <row r="14137" spans="1:18" x14ac:dyDescent="0.3">
      <c r="A14137" t="s">
        <v>14172</v>
      </c>
      <c r="B14137" t="s">
        <v>21</v>
      </c>
      <c r="C14137" t="s">
        <v>15</v>
      </c>
      <c r="D14137" t="s">
        <v>27</v>
      </c>
      <c r="E14137" s="1">
        <v>45311</v>
      </c>
      <c r="F14137" s="1">
        <v>45320</v>
      </c>
      <c r="G14137">
        <v>370</v>
      </c>
      <c r="H14137">
        <v>52</v>
      </c>
      <c r="I14137">
        <v>271</v>
      </c>
      <c r="J14137">
        <v>1424</v>
      </c>
      <c r="K14137">
        <v>1556</v>
      </c>
      <c r="L14137" t="s">
        <v>34</v>
      </c>
      <c r="M14137">
        <v>9</v>
      </c>
      <c r="N14137">
        <f t="shared" si="1102"/>
        <v>421676</v>
      </c>
      <c r="O14137">
        <f t="shared" si="1103"/>
        <v>132</v>
      </c>
      <c r="P14137" t="str">
        <f t="shared" si="1104"/>
        <v>Overstock</v>
      </c>
      <c r="Q14137">
        <f t="shared" si="1100"/>
        <v>0</v>
      </c>
      <c r="R14137" t="str">
        <f t="shared" si="1101"/>
        <v>On Time</v>
      </c>
    </row>
    <row r="14138" spans="1:18" x14ac:dyDescent="0.3">
      <c r="A14138" t="s">
        <v>14173</v>
      </c>
      <c r="B14138" t="s">
        <v>14</v>
      </c>
      <c r="C14138" t="s">
        <v>22</v>
      </c>
      <c r="D14138" t="s">
        <v>29</v>
      </c>
      <c r="E14138" s="1">
        <v>45447</v>
      </c>
      <c r="F14138" s="1">
        <v>45454</v>
      </c>
      <c r="G14138">
        <v>177</v>
      </c>
      <c r="H14138">
        <v>119</v>
      </c>
      <c r="I14138">
        <v>42</v>
      </c>
      <c r="J14138">
        <v>621</v>
      </c>
      <c r="K14138">
        <v>738</v>
      </c>
      <c r="L14138" t="s">
        <v>19</v>
      </c>
      <c r="M14138">
        <v>7</v>
      </c>
      <c r="N14138">
        <f t="shared" si="1102"/>
        <v>30996</v>
      </c>
      <c r="O14138">
        <f t="shared" si="1103"/>
        <v>117</v>
      </c>
      <c r="P14138" t="str">
        <f t="shared" si="1104"/>
        <v>Overstock</v>
      </c>
      <c r="Q14138">
        <f t="shared" si="1100"/>
        <v>0</v>
      </c>
      <c r="R14138" t="str">
        <f t="shared" si="1101"/>
        <v>On Time</v>
      </c>
    </row>
    <row r="14139" spans="1:18" x14ac:dyDescent="0.3">
      <c r="A14139" t="s">
        <v>14174</v>
      </c>
      <c r="B14139" t="s">
        <v>44</v>
      </c>
      <c r="C14139" t="s">
        <v>15</v>
      </c>
      <c r="D14139" t="s">
        <v>16</v>
      </c>
      <c r="E14139" s="1">
        <v>45116</v>
      </c>
      <c r="F14139" s="1">
        <v>45123</v>
      </c>
      <c r="G14139">
        <v>371</v>
      </c>
      <c r="H14139">
        <v>88</v>
      </c>
      <c r="I14139">
        <v>171</v>
      </c>
      <c r="J14139">
        <v>1885</v>
      </c>
      <c r="K14139">
        <v>2297</v>
      </c>
      <c r="L14139" t="s">
        <v>24</v>
      </c>
      <c r="M14139">
        <v>7</v>
      </c>
      <c r="N14139">
        <f t="shared" si="1102"/>
        <v>392787</v>
      </c>
      <c r="O14139">
        <f t="shared" si="1103"/>
        <v>412</v>
      </c>
      <c r="P14139" t="str">
        <f t="shared" si="1104"/>
        <v>Overstock</v>
      </c>
      <c r="Q14139">
        <f t="shared" si="1100"/>
        <v>0</v>
      </c>
      <c r="R14139" t="str">
        <f t="shared" si="1101"/>
        <v>On Time</v>
      </c>
    </row>
    <row r="14140" spans="1:18" x14ac:dyDescent="0.3">
      <c r="A14140" t="s">
        <v>14175</v>
      </c>
      <c r="B14140" t="s">
        <v>14</v>
      </c>
      <c r="C14140" t="s">
        <v>41</v>
      </c>
      <c r="D14140" t="s">
        <v>23</v>
      </c>
      <c r="E14140" s="1">
        <v>45288</v>
      </c>
      <c r="F14140" s="1">
        <v>45298</v>
      </c>
      <c r="G14140">
        <v>376</v>
      </c>
      <c r="H14140">
        <v>118</v>
      </c>
      <c r="I14140">
        <v>104</v>
      </c>
      <c r="J14140">
        <v>1757</v>
      </c>
      <c r="K14140">
        <v>1961</v>
      </c>
      <c r="L14140" t="s">
        <v>24</v>
      </c>
      <c r="M14140">
        <v>10</v>
      </c>
      <c r="N14140">
        <f t="shared" si="1102"/>
        <v>203944</v>
      </c>
      <c r="O14140">
        <f t="shared" si="1103"/>
        <v>204</v>
      </c>
      <c r="P14140" t="str">
        <f t="shared" si="1104"/>
        <v>Overstock</v>
      </c>
      <c r="Q14140">
        <f t="shared" si="1100"/>
        <v>0</v>
      </c>
      <c r="R14140" t="str">
        <f t="shared" si="1101"/>
        <v>On Time</v>
      </c>
    </row>
    <row r="14141" spans="1:18" x14ac:dyDescent="0.3">
      <c r="A14141" t="s">
        <v>14176</v>
      </c>
      <c r="B14141" t="s">
        <v>38</v>
      </c>
      <c r="C14141" t="s">
        <v>22</v>
      </c>
      <c r="D14141" t="s">
        <v>39</v>
      </c>
      <c r="E14141" s="1">
        <v>45554</v>
      </c>
      <c r="F14141" s="1">
        <v>45555</v>
      </c>
      <c r="G14141">
        <v>20</v>
      </c>
      <c r="H14141">
        <v>108</v>
      </c>
      <c r="I14141">
        <v>10</v>
      </c>
      <c r="J14141">
        <v>781</v>
      </c>
      <c r="K14141">
        <v>850</v>
      </c>
      <c r="L14141" t="s">
        <v>24</v>
      </c>
      <c r="M14141">
        <v>1</v>
      </c>
      <c r="N14141">
        <f t="shared" si="1102"/>
        <v>8500</v>
      </c>
      <c r="O14141">
        <f t="shared" si="1103"/>
        <v>69</v>
      </c>
      <c r="P14141" t="str">
        <f t="shared" si="1104"/>
        <v>Overstock</v>
      </c>
      <c r="Q14141">
        <f t="shared" si="1100"/>
        <v>0</v>
      </c>
      <c r="R14141" t="str">
        <f t="shared" si="1101"/>
        <v>On Time</v>
      </c>
    </row>
    <row r="14142" spans="1:18" x14ac:dyDescent="0.3">
      <c r="A14142" t="s">
        <v>14177</v>
      </c>
      <c r="B14142" t="s">
        <v>26</v>
      </c>
      <c r="C14142" t="s">
        <v>33</v>
      </c>
      <c r="D14142" t="s">
        <v>27</v>
      </c>
      <c r="E14142" s="1">
        <v>45248</v>
      </c>
      <c r="F14142" s="1">
        <v>45249</v>
      </c>
      <c r="G14142">
        <v>490</v>
      </c>
      <c r="H14142">
        <v>137</v>
      </c>
      <c r="I14142">
        <v>103</v>
      </c>
      <c r="J14142">
        <v>251</v>
      </c>
      <c r="K14142">
        <v>627</v>
      </c>
      <c r="L14142" t="s">
        <v>17</v>
      </c>
      <c r="M14142">
        <v>1</v>
      </c>
      <c r="N14142">
        <f t="shared" si="1102"/>
        <v>64581</v>
      </c>
      <c r="O14142">
        <f t="shared" si="1103"/>
        <v>376</v>
      </c>
      <c r="P14142" t="str">
        <f t="shared" si="1104"/>
        <v>Overstock</v>
      </c>
      <c r="Q14142">
        <f t="shared" si="1100"/>
        <v>0</v>
      </c>
      <c r="R14142" t="str">
        <f t="shared" si="1101"/>
        <v>On Time</v>
      </c>
    </row>
    <row r="14143" spans="1:18" x14ac:dyDescent="0.3">
      <c r="A14143" t="s">
        <v>14178</v>
      </c>
      <c r="B14143" t="s">
        <v>38</v>
      </c>
      <c r="C14143" t="s">
        <v>22</v>
      </c>
      <c r="D14143" t="s">
        <v>27</v>
      </c>
      <c r="E14143" s="1">
        <v>45601</v>
      </c>
      <c r="F14143" s="1">
        <v>45608</v>
      </c>
      <c r="G14143">
        <v>4</v>
      </c>
      <c r="H14143">
        <v>110</v>
      </c>
      <c r="I14143">
        <v>152</v>
      </c>
      <c r="J14143">
        <v>1337</v>
      </c>
      <c r="K14143">
        <v>1775</v>
      </c>
      <c r="L14143" t="s">
        <v>19</v>
      </c>
      <c r="M14143">
        <v>7</v>
      </c>
      <c r="N14143">
        <f t="shared" si="1102"/>
        <v>269800</v>
      </c>
      <c r="O14143">
        <f t="shared" si="1103"/>
        <v>438</v>
      </c>
      <c r="P14143" t="str">
        <f t="shared" si="1104"/>
        <v>Understock</v>
      </c>
      <c r="Q14143">
        <f t="shared" si="1100"/>
        <v>0</v>
      </c>
      <c r="R14143" t="str">
        <f t="shared" si="1101"/>
        <v>On Time</v>
      </c>
    </row>
    <row r="14144" spans="1:18" x14ac:dyDescent="0.3">
      <c r="A14144" t="s">
        <v>14179</v>
      </c>
      <c r="B14144" t="s">
        <v>32</v>
      </c>
      <c r="C14144" t="s">
        <v>22</v>
      </c>
      <c r="D14144" t="s">
        <v>16</v>
      </c>
      <c r="E14144" s="1">
        <v>45470</v>
      </c>
      <c r="F14144" s="1">
        <v>45479</v>
      </c>
      <c r="G14144">
        <v>458</v>
      </c>
      <c r="H14144">
        <v>83</v>
      </c>
      <c r="I14144">
        <v>118</v>
      </c>
      <c r="J14144">
        <v>595</v>
      </c>
      <c r="K14144">
        <v>1003</v>
      </c>
      <c r="L14144" t="s">
        <v>17</v>
      </c>
      <c r="M14144">
        <v>9</v>
      </c>
      <c r="N14144">
        <f t="shared" si="1102"/>
        <v>118354</v>
      </c>
      <c r="O14144">
        <f t="shared" si="1103"/>
        <v>408</v>
      </c>
      <c r="P14144" t="str">
        <f t="shared" si="1104"/>
        <v>Overstock</v>
      </c>
      <c r="Q14144">
        <f t="shared" si="1100"/>
        <v>0</v>
      </c>
      <c r="R14144" t="str">
        <f t="shared" si="1101"/>
        <v>On Time</v>
      </c>
    </row>
    <row r="14145" spans="1:18" x14ac:dyDescent="0.3">
      <c r="A14145" t="s">
        <v>14180</v>
      </c>
      <c r="B14145" t="s">
        <v>60</v>
      </c>
      <c r="C14145" t="s">
        <v>22</v>
      </c>
      <c r="D14145" t="s">
        <v>16</v>
      </c>
      <c r="E14145" s="1">
        <v>45107</v>
      </c>
      <c r="F14145" s="1">
        <v>45109</v>
      </c>
      <c r="G14145">
        <v>333</v>
      </c>
      <c r="H14145">
        <v>106</v>
      </c>
      <c r="I14145">
        <v>126</v>
      </c>
      <c r="J14145">
        <v>897</v>
      </c>
      <c r="K14145">
        <v>1144</v>
      </c>
      <c r="L14145" t="s">
        <v>24</v>
      </c>
      <c r="M14145">
        <v>2</v>
      </c>
      <c r="N14145">
        <f t="shared" si="1102"/>
        <v>144144</v>
      </c>
      <c r="O14145">
        <f t="shared" si="1103"/>
        <v>247</v>
      </c>
      <c r="P14145" t="str">
        <f t="shared" si="1104"/>
        <v>Overstock</v>
      </c>
      <c r="Q14145">
        <f t="shared" si="1100"/>
        <v>0</v>
      </c>
      <c r="R14145" t="str">
        <f t="shared" si="1101"/>
        <v>On Time</v>
      </c>
    </row>
    <row r="14146" spans="1:18" x14ac:dyDescent="0.3">
      <c r="A14146" t="s">
        <v>14181</v>
      </c>
      <c r="B14146" t="s">
        <v>32</v>
      </c>
      <c r="C14146" t="s">
        <v>15</v>
      </c>
      <c r="D14146" t="s">
        <v>16</v>
      </c>
      <c r="E14146" s="1">
        <v>45624</v>
      </c>
      <c r="F14146" s="1">
        <v>45634</v>
      </c>
      <c r="G14146">
        <v>223</v>
      </c>
      <c r="H14146">
        <v>67</v>
      </c>
      <c r="I14146">
        <v>5</v>
      </c>
      <c r="J14146">
        <v>1548</v>
      </c>
      <c r="K14146">
        <v>1874</v>
      </c>
      <c r="L14146" t="s">
        <v>30</v>
      </c>
      <c r="M14146">
        <v>10</v>
      </c>
      <c r="N14146">
        <f t="shared" si="1102"/>
        <v>9370</v>
      </c>
      <c r="O14146">
        <f t="shared" si="1103"/>
        <v>326</v>
      </c>
      <c r="P14146" t="str">
        <f t="shared" si="1104"/>
        <v>Overstock</v>
      </c>
      <c r="Q14146">
        <f t="shared" ref="Q14146:Q14209" si="1105">(F14146-E14146)-M14146</f>
        <v>0</v>
      </c>
      <c r="R14146" t="str">
        <f t="shared" ref="R14146:R14209" si="1106">IF(Q14146&gt;0,"Delayed",IF(Q14146=0,"On Time","Early"))</f>
        <v>On Time</v>
      </c>
    </row>
    <row r="14147" spans="1:18" x14ac:dyDescent="0.3">
      <c r="A14147" t="s">
        <v>14182</v>
      </c>
      <c r="B14147" t="s">
        <v>44</v>
      </c>
      <c r="C14147" t="s">
        <v>15</v>
      </c>
      <c r="D14147" t="s">
        <v>16</v>
      </c>
      <c r="E14147" s="1">
        <v>45532</v>
      </c>
      <c r="F14147" s="1">
        <v>45537</v>
      </c>
      <c r="G14147">
        <v>223</v>
      </c>
      <c r="H14147">
        <v>146</v>
      </c>
      <c r="I14147">
        <v>3</v>
      </c>
      <c r="J14147">
        <v>491</v>
      </c>
      <c r="K14147">
        <v>806</v>
      </c>
      <c r="L14147" t="s">
        <v>17</v>
      </c>
      <c r="M14147">
        <v>5</v>
      </c>
      <c r="N14147">
        <f t="shared" ref="N14147:N14210" si="1107">I14147*K14147</f>
        <v>2418</v>
      </c>
      <c r="O14147">
        <f t="shared" ref="O14147:O14210" si="1108">K14147-J14147</f>
        <v>315</v>
      </c>
      <c r="P14147" t="str">
        <f t="shared" ref="P14147:P14210" si="1109">IF(G14147&gt;I14147,"Overstock",IF(G14147&lt;I14147,"Understock","Balanced"))</f>
        <v>Overstock</v>
      </c>
      <c r="Q14147">
        <f t="shared" si="1105"/>
        <v>0</v>
      </c>
      <c r="R14147" t="str">
        <f t="shared" si="1106"/>
        <v>On Time</v>
      </c>
    </row>
    <row r="14148" spans="1:18" x14ac:dyDescent="0.3">
      <c r="A14148" t="s">
        <v>14183</v>
      </c>
      <c r="B14148" t="s">
        <v>21</v>
      </c>
      <c r="C14148" t="s">
        <v>33</v>
      </c>
      <c r="D14148" t="s">
        <v>16</v>
      </c>
      <c r="E14148" s="1">
        <v>45221</v>
      </c>
      <c r="F14148" s="1">
        <v>45229</v>
      </c>
      <c r="G14148">
        <v>411</v>
      </c>
      <c r="H14148">
        <v>122</v>
      </c>
      <c r="I14148">
        <v>273</v>
      </c>
      <c r="J14148">
        <v>1823</v>
      </c>
      <c r="K14148">
        <v>2104</v>
      </c>
      <c r="L14148" t="s">
        <v>30</v>
      </c>
      <c r="M14148">
        <v>8</v>
      </c>
      <c r="N14148">
        <f t="shared" si="1107"/>
        <v>574392</v>
      </c>
      <c r="O14148">
        <f t="shared" si="1108"/>
        <v>281</v>
      </c>
      <c r="P14148" t="str">
        <f t="shared" si="1109"/>
        <v>Overstock</v>
      </c>
      <c r="Q14148">
        <f t="shared" si="1105"/>
        <v>0</v>
      </c>
      <c r="R14148" t="str">
        <f t="shared" si="1106"/>
        <v>On Time</v>
      </c>
    </row>
    <row r="14149" spans="1:18" x14ac:dyDescent="0.3">
      <c r="A14149" t="s">
        <v>14184</v>
      </c>
      <c r="B14149" t="s">
        <v>32</v>
      </c>
      <c r="C14149" t="s">
        <v>41</v>
      </c>
      <c r="D14149" t="s">
        <v>27</v>
      </c>
      <c r="E14149" s="1">
        <v>45569</v>
      </c>
      <c r="F14149" s="1">
        <v>45575</v>
      </c>
      <c r="G14149">
        <v>246</v>
      </c>
      <c r="H14149">
        <v>71</v>
      </c>
      <c r="I14149">
        <v>56</v>
      </c>
      <c r="J14149">
        <v>1625</v>
      </c>
      <c r="K14149">
        <v>2025</v>
      </c>
      <c r="L14149" t="s">
        <v>17</v>
      </c>
      <c r="M14149">
        <v>6</v>
      </c>
      <c r="N14149">
        <f t="shared" si="1107"/>
        <v>113400</v>
      </c>
      <c r="O14149">
        <f t="shared" si="1108"/>
        <v>400</v>
      </c>
      <c r="P14149" t="str">
        <f t="shared" si="1109"/>
        <v>Overstock</v>
      </c>
      <c r="Q14149">
        <f t="shared" si="1105"/>
        <v>0</v>
      </c>
      <c r="R14149" t="str">
        <f t="shared" si="1106"/>
        <v>On Time</v>
      </c>
    </row>
    <row r="14150" spans="1:18" x14ac:dyDescent="0.3">
      <c r="A14150" t="s">
        <v>14185</v>
      </c>
      <c r="B14150" t="s">
        <v>50</v>
      </c>
      <c r="C14150" t="s">
        <v>41</v>
      </c>
      <c r="D14150" t="s">
        <v>39</v>
      </c>
      <c r="E14150" s="1">
        <v>45435</v>
      </c>
      <c r="F14150" s="1">
        <v>45445</v>
      </c>
      <c r="G14150">
        <v>314</v>
      </c>
      <c r="H14150">
        <v>117</v>
      </c>
      <c r="I14150">
        <v>122</v>
      </c>
      <c r="J14150">
        <v>992</v>
      </c>
      <c r="K14150">
        <v>1163</v>
      </c>
      <c r="L14150" t="s">
        <v>30</v>
      </c>
      <c r="M14150">
        <v>10</v>
      </c>
      <c r="N14150">
        <f t="shared" si="1107"/>
        <v>141886</v>
      </c>
      <c r="O14150">
        <f t="shared" si="1108"/>
        <v>171</v>
      </c>
      <c r="P14150" t="str">
        <f t="shared" si="1109"/>
        <v>Overstock</v>
      </c>
      <c r="Q14150">
        <f t="shared" si="1105"/>
        <v>0</v>
      </c>
      <c r="R14150" t="str">
        <f t="shared" si="1106"/>
        <v>On Time</v>
      </c>
    </row>
    <row r="14151" spans="1:18" x14ac:dyDescent="0.3">
      <c r="A14151" t="s">
        <v>14186</v>
      </c>
      <c r="B14151" t="s">
        <v>48</v>
      </c>
      <c r="C14151" t="s">
        <v>33</v>
      </c>
      <c r="D14151" t="s">
        <v>23</v>
      </c>
      <c r="E14151" s="1">
        <v>45184</v>
      </c>
      <c r="F14151" s="1">
        <v>45186</v>
      </c>
      <c r="G14151">
        <v>296</v>
      </c>
      <c r="H14151">
        <v>115</v>
      </c>
      <c r="I14151">
        <v>118</v>
      </c>
      <c r="J14151">
        <v>1336</v>
      </c>
      <c r="K14151">
        <v>1576</v>
      </c>
      <c r="L14151" t="s">
        <v>34</v>
      </c>
      <c r="M14151">
        <v>2</v>
      </c>
      <c r="N14151">
        <f t="shared" si="1107"/>
        <v>185968</v>
      </c>
      <c r="O14151">
        <f t="shared" si="1108"/>
        <v>240</v>
      </c>
      <c r="P14151" t="str">
        <f t="shared" si="1109"/>
        <v>Overstock</v>
      </c>
      <c r="Q14151">
        <f t="shared" si="1105"/>
        <v>0</v>
      </c>
      <c r="R14151" t="str">
        <f t="shared" si="1106"/>
        <v>On Time</v>
      </c>
    </row>
    <row r="14152" spans="1:18" x14ac:dyDescent="0.3">
      <c r="A14152" t="s">
        <v>14187</v>
      </c>
      <c r="B14152" t="s">
        <v>44</v>
      </c>
      <c r="C14152" t="s">
        <v>22</v>
      </c>
      <c r="D14152" t="s">
        <v>39</v>
      </c>
      <c r="E14152" s="1">
        <v>45396</v>
      </c>
      <c r="F14152" s="1">
        <v>45403</v>
      </c>
      <c r="G14152">
        <v>376</v>
      </c>
      <c r="H14152">
        <v>55</v>
      </c>
      <c r="I14152">
        <v>213</v>
      </c>
      <c r="J14152">
        <v>915</v>
      </c>
      <c r="K14152">
        <v>1126</v>
      </c>
      <c r="L14152" t="s">
        <v>34</v>
      </c>
      <c r="M14152">
        <v>7</v>
      </c>
      <c r="N14152">
        <f t="shared" si="1107"/>
        <v>239838</v>
      </c>
      <c r="O14152">
        <f t="shared" si="1108"/>
        <v>211</v>
      </c>
      <c r="P14152" t="str">
        <f t="shared" si="1109"/>
        <v>Overstock</v>
      </c>
      <c r="Q14152">
        <f t="shared" si="1105"/>
        <v>0</v>
      </c>
      <c r="R14152" t="str">
        <f t="shared" si="1106"/>
        <v>On Time</v>
      </c>
    </row>
    <row r="14153" spans="1:18" x14ac:dyDescent="0.3">
      <c r="A14153" t="s">
        <v>14188</v>
      </c>
      <c r="B14153" t="s">
        <v>21</v>
      </c>
      <c r="C14153" t="s">
        <v>22</v>
      </c>
      <c r="D14153" t="s">
        <v>27</v>
      </c>
      <c r="E14153" s="1">
        <v>45562</v>
      </c>
      <c r="F14153" s="1">
        <v>45563</v>
      </c>
      <c r="G14153">
        <v>360</v>
      </c>
      <c r="H14153">
        <v>113</v>
      </c>
      <c r="I14153">
        <v>93</v>
      </c>
      <c r="J14153">
        <v>244</v>
      </c>
      <c r="K14153">
        <v>595</v>
      </c>
      <c r="L14153" t="s">
        <v>24</v>
      </c>
      <c r="M14153">
        <v>1</v>
      </c>
      <c r="N14153">
        <f t="shared" si="1107"/>
        <v>55335</v>
      </c>
      <c r="O14153">
        <f t="shared" si="1108"/>
        <v>351</v>
      </c>
      <c r="P14153" t="str">
        <f t="shared" si="1109"/>
        <v>Overstock</v>
      </c>
      <c r="Q14153">
        <f t="shared" si="1105"/>
        <v>0</v>
      </c>
      <c r="R14153" t="str">
        <f t="shared" si="1106"/>
        <v>On Time</v>
      </c>
    </row>
    <row r="14154" spans="1:18" x14ac:dyDescent="0.3">
      <c r="A14154" t="s">
        <v>14189</v>
      </c>
      <c r="B14154" t="s">
        <v>50</v>
      </c>
      <c r="C14154" t="s">
        <v>41</v>
      </c>
      <c r="D14154" t="s">
        <v>29</v>
      </c>
      <c r="E14154" s="1">
        <v>45091</v>
      </c>
      <c r="F14154" s="1">
        <v>45097</v>
      </c>
      <c r="G14154">
        <v>64</v>
      </c>
      <c r="H14154">
        <v>150</v>
      </c>
      <c r="I14154">
        <v>284</v>
      </c>
      <c r="J14154">
        <v>1648</v>
      </c>
      <c r="K14154">
        <v>1751</v>
      </c>
      <c r="L14154" t="s">
        <v>19</v>
      </c>
      <c r="M14154">
        <v>6</v>
      </c>
      <c r="N14154">
        <f t="shared" si="1107"/>
        <v>497284</v>
      </c>
      <c r="O14154">
        <f t="shared" si="1108"/>
        <v>103</v>
      </c>
      <c r="P14154" t="str">
        <f t="shared" si="1109"/>
        <v>Understock</v>
      </c>
      <c r="Q14154">
        <f t="shared" si="1105"/>
        <v>0</v>
      </c>
      <c r="R14154" t="str">
        <f t="shared" si="1106"/>
        <v>On Time</v>
      </c>
    </row>
    <row r="14155" spans="1:18" x14ac:dyDescent="0.3">
      <c r="A14155" t="s">
        <v>14190</v>
      </c>
      <c r="B14155" t="s">
        <v>50</v>
      </c>
      <c r="C14155" t="s">
        <v>41</v>
      </c>
      <c r="D14155" t="s">
        <v>39</v>
      </c>
      <c r="E14155" s="1">
        <v>45358</v>
      </c>
      <c r="F14155" s="1">
        <v>45360</v>
      </c>
      <c r="G14155">
        <v>29</v>
      </c>
      <c r="H14155">
        <v>94</v>
      </c>
      <c r="I14155">
        <v>97</v>
      </c>
      <c r="J14155">
        <v>850</v>
      </c>
      <c r="K14155">
        <v>1204</v>
      </c>
      <c r="L14155" t="s">
        <v>19</v>
      </c>
      <c r="M14155">
        <v>2</v>
      </c>
      <c r="N14155">
        <f t="shared" si="1107"/>
        <v>116788</v>
      </c>
      <c r="O14155">
        <f t="shared" si="1108"/>
        <v>354</v>
      </c>
      <c r="P14155" t="str">
        <f t="shared" si="1109"/>
        <v>Understock</v>
      </c>
      <c r="Q14155">
        <f t="shared" si="1105"/>
        <v>0</v>
      </c>
      <c r="R14155" t="str">
        <f t="shared" si="1106"/>
        <v>On Time</v>
      </c>
    </row>
    <row r="14156" spans="1:18" x14ac:dyDescent="0.3">
      <c r="A14156" t="s">
        <v>14191</v>
      </c>
      <c r="B14156" t="s">
        <v>14</v>
      </c>
      <c r="C14156" t="s">
        <v>22</v>
      </c>
      <c r="D14156" t="s">
        <v>23</v>
      </c>
      <c r="E14156" s="1">
        <v>45207</v>
      </c>
      <c r="F14156" s="1">
        <v>45214</v>
      </c>
      <c r="G14156">
        <v>194</v>
      </c>
      <c r="H14156">
        <v>150</v>
      </c>
      <c r="I14156">
        <v>120</v>
      </c>
      <c r="J14156">
        <v>1558</v>
      </c>
      <c r="K14156">
        <v>1753</v>
      </c>
      <c r="L14156" t="s">
        <v>24</v>
      </c>
      <c r="M14156">
        <v>7</v>
      </c>
      <c r="N14156">
        <f t="shared" si="1107"/>
        <v>210360</v>
      </c>
      <c r="O14156">
        <f t="shared" si="1108"/>
        <v>195</v>
      </c>
      <c r="P14156" t="str">
        <f t="shared" si="1109"/>
        <v>Overstock</v>
      </c>
      <c r="Q14156">
        <f t="shared" si="1105"/>
        <v>0</v>
      </c>
      <c r="R14156" t="str">
        <f t="shared" si="1106"/>
        <v>On Time</v>
      </c>
    </row>
    <row r="14157" spans="1:18" x14ac:dyDescent="0.3">
      <c r="A14157" t="s">
        <v>14192</v>
      </c>
      <c r="B14157" t="s">
        <v>38</v>
      </c>
      <c r="C14157" t="s">
        <v>41</v>
      </c>
      <c r="D14157" t="s">
        <v>27</v>
      </c>
      <c r="E14157" s="1">
        <v>45070</v>
      </c>
      <c r="F14157" s="1">
        <v>45071</v>
      </c>
      <c r="G14157">
        <v>127</v>
      </c>
      <c r="H14157">
        <v>76</v>
      </c>
      <c r="I14157">
        <v>69</v>
      </c>
      <c r="J14157">
        <v>783</v>
      </c>
      <c r="K14157">
        <v>921</v>
      </c>
      <c r="L14157" t="s">
        <v>19</v>
      </c>
      <c r="M14157">
        <v>1</v>
      </c>
      <c r="N14157">
        <f t="shared" si="1107"/>
        <v>63549</v>
      </c>
      <c r="O14157">
        <f t="shared" si="1108"/>
        <v>138</v>
      </c>
      <c r="P14157" t="str">
        <f t="shared" si="1109"/>
        <v>Overstock</v>
      </c>
      <c r="Q14157">
        <f t="shared" si="1105"/>
        <v>0</v>
      </c>
      <c r="R14157" t="str">
        <f t="shared" si="1106"/>
        <v>On Time</v>
      </c>
    </row>
    <row r="14158" spans="1:18" x14ac:dyDescent="0.3">
      <c r="A14158" t="s">
        <v>14193</v>
      </c>
      <c r="B14158" t="s">
        <v>38</v>
      </c>
      <c r="C14158" t="s">
        <v>33</v>
      </c>
      <c r="D14158" t="s">
        <v>27</v>
      </c>
      <c r="E14158" s="1">
        <v>45390</v>
      </c>
      <c r="F14158" s="1">
        <v>45400</v>
      </c>
      <c r="G14158">
        <v>273</v>
      </c>
      <c r="H14158">
        <v>76</v>
      </c>
      <c r="I14158">
        <v>139</v>
      </c>
      <c r="J14158">
        <v>449</v>
      </c>
      <c r="K14158">
        <v>551</v>
      </c>
      <c r="L14158" t="s">
        <v>17</v>
      </c>
      <c r="M14158">
        <v>10</v>
      </c>
      <c r="N14158">
        <f t="shared" si="1107"/>
        <v>76589</v>
      </c>
      <c r="O14158">
        <f t="shared" si="1108"/>
        <v>102</v>
      </c>
      <c r="P14158" t="str">
        <f t="shared" si="1109"/>
        <v>Overstock</v>
      </c>
      <c r="Q14158">
        <f t="shared" si="1105"/>
        <v>0</v>
      </c>
      <c r="R14158" t="str">
        <f t="shared" si="1106"/>
        <v>On Time</v>
      </c>
    </row>
    <row r="14159" spans="1:18" x14ac:dyDescent="0.3">
      <c r="A14159" t="s">
        <v>14194</v>
      </c>
      <c r="B14159" t="s">
        <v>14</v>
      </c>
      <c r="C14159" t="s">
        <v>22</v>
      </c>
      <c r="D14159" t="s">
        <v>16</v>
      </c>
      <c r="E14159" s="1">
        <v>45045</v>
      </c>
      <c r="F14159" s="1">
        <v>45049</v>
      </c>
      <c r="G14159">
        <v>184</v>
      </c>
      <c r="H14159">
        <v>75</v>
      </c>
      <c r="I14159">
        <v>8</v>
      </c>
      <c r="J14159">
        <v>1142</v>
      </c>
      <c r="K14159">
        <v>1224</v>
      </c>
      <c r="L14159" t="s">
        <v>19</v>
      </c>
      <c r="M14159">
        <v>4</v>
      </c>
      <c r="N14159">
        <f t="shared" si="1107"/>
        <v>9792</v>
      </c>
      <c r="O14159">
        <f t="shared" si="1108"/>
        <v>82</v>
      </c>
      <c r="P14159" t="str">
        <f t="shared" si="1109"/>
        <v>Overstock</v>
      </c>
      <c r="Q14159">
        <f t="shared" si="1105"/>
        <v>0</v>
      </c>
      <c r="R14159" t="str">
        <f t="shared" si="1106"/>
        <v>On Time</v>
      </c>
    </row>
    <row r="14160" spans="1:18" x14ac:dyDescent="0.3">
      <c r="A14160" t="s">
        <v>14195</v>
      </c>
      <c r="B14160" t="s">
        <v>14</v>
      </c>
      <c r="C14160" t="s">
        <v>22</v>
      </c>
      <c r="D14160" t="s">
        <v>29</v>
      </c>
      <c r="E14160" s="1">
        <v>45369</v>
      </c>
      <c r="F14160" s="1">
        <v>45374</v>
      </c>
      <c r="G14160">
        <v>132</v>
      </c>
      <c r="H14160">
        <v>61</v>
      </c>
      <c r="I14160">
        <v>36</v>
      </c>
      <c r="J14160">
        <v>1328</v>
      </c>
      <c r="K14160">
        <v>1400</v>
      </c>
      <c r="L14160" t="s">
        <v>24</v>
      </c>
      <c r="M14160">
        <v>5</v>
      </c>
      <c r="N14160">
        <f t="shared" si="1107"/>
        <v>50400</v>
      </c>
      <c r="O14160">
        <f t="shared" si="1108"/>
        <v>72</v>
      </c>
      <c r="P14160" t="str">
        <f t="shared" si="1109"/>
        <v>Overstock</v>
      </c>
      <c r="Q14160">
        <f t="shared" si="1105"/>
        <v>0</v>
      </c>
      <c r="R14160" t="str">
        <f t="shared" si="1106"/>
        <v>On Time</v>
      </c>
    </row>
    <row r="14161" spans="1:18" x14ac:dyDescent="0.3">
      <c r="A14161" t="s">
        <v>14196</v>
      </c>
      <c r="B14161" t="s">
        <v>44</v>
      </c>
      <c r="C14161" t="s">
        <v>22</v>
      </c>
      <c r="D14161" t="s">
        <v>16</v>
      </c>
      <c r="E14161" s="1">
        <v>45386</v>
      </c>
      <c r="F14161" s="1">
        <v>45395</v>
      </c>
      <c r="G14161">
        <v>346</v>
      </c>
      <c r="H14161">
        <v>126</v>
      </c>
      <c r="I14161">
        <v>179</v>
      </c>
      <c r="J14161">
        <v>475</v>
      </c>
      <c r="K14161">
        <v>534</v>
      </c>
      <c r="L14161" t="s">
        <v>17</v>
      </c>
      <c r="M14161">
        <v>9</v>
      </c>
      <c r="N14161">
        <f t="shared" si="1107"/>
        <v>95586</v>
      </c>
      <c r="O14161">
        <f t="shared" si="1108"/>
        <v>59</v>
      </c>
      <c r="P14161" t="str">
        <f t="shared" si="1109"/>
        <v>Overstock</v>
      </c>
      <c r="Q14161">
        <f t="shared" si="1105"/>
        <v>0</v>
      </c>
      <c r="R14161" t="str">
        <f t="shared" si="1106"/>
        <v>On Time</v>
      </c>
    </row>
    <row r="14162" spans="1:18" x14ac:dyDescent="0.3">
      <c r="A14162" t="s">
        <v>14197</v>
      </c>
      <c r="B14162" t="s">
        <v>38</v>
      </c>
      <c r="C14162" t="s">
        <v>22</v>
      </c>
      <c r="D14162" t="s">
        <v>27</v>
      </c>
      <c r="E14162" s="1">
        <v>45526</v>
      </c>
      <c r="F14162" s="1">
        <v>45535</v>
      </c>
      <c r="G14162">
        <v>289</v>
      </c>
      <c r="H14162">
        <v>92</v>
      </c>
      <c r="I14162">
        <v>127</v>
      </c>
      <c r="J14162">
        <v>531</v>
      </c>
      <c r="K14162">
        <v>632</v>
      </c>
      <c r="L14162" t="s">
        <v>24</v>
      </c>
      <c r="M14162">
        <v>9</v>
      </c>
      <c r="N14162">
        <f t="shared" si="1107"/>
        <v>80264</v>
      </c>
      <c r="O14162">
        <f t="shared" si="1108"/>
        <v>101</v>
      </c>
      <c r="P14162" t="str">
        <f t="shared" si="1109"/>
        <v>Overstock</v>
      </c>
      <c r="Q14162">
        <f t="shared" si="1105"/>
        <v>0</v>
      </c>
      <c r="R14162" t="str">
        <f t="shared" si="1106"/>
        <v>On Time</v>
      </c>
    </row>
    <row r="14163" spans="1:18" x14ac:dyDescent="0.3">
      <c r="A14163" t="s">
        <v>14198</v>
      </c>
      <c r="B14163" t="s">
        <v>38</v>
      </c>
      <c r="C14163" t="s">
        <v>22</v>
      </c>
      <c r="D14163" t="s">
        <v>39</v>
      </c>
      <c r="E14163" s="1">
        <v>45065</v>
      </c>
      <c r="F14163" s="1">
        <v>45069</v>
      </c>
      <c r="G14163">
        <v>246</v>
      </c>
      <c r="H14163">
        <v>62</v>
      </c>
      <c r="I14163">
        <v>172</v>
      </c>
      <c r="J14163">
        <v>705</v>
      </c>
      <c r="K14163">
        <v>766</v>
      </c>
      <c r="L14163" t="s">
        <v>34</v>
      </c>
      <c r="M14163">
        <v>4</v>
      </c>
      <c r="N14163">
        <f t="shared" si="1107"/>
        <v>131752</v>
      </c>
      <c r="O14163">
        <f t="shared" si="1108"/>
        <v>61</v>
      </c>
      <c r="P14163" t="str">
        <f t="shared" si="1109"/>
        <v>Overstock</v>
      </c>
      <c r="Q14163">
        <f t="shared" si="1105"/>
        <v>0</v>
      </c>
      <c r="R14163" t="str">
        <f t="shared" si="1106"/>
        <v>On Time</v>
      </c>
    </row>
    <row r="14164" spans="1:18" x14ac:dyDescent="0.3">
      <c r="A14164" t="s">
        <v>14199</v>
      </c>
      <c r="B14164" t="s">
        <v>14</v>
      </c>
      <c r="C14164" t="s">
        <v>33</v>
      </c>
      <c r="D14164" t="s">
        <v>39</v>
      </c>
      <c r="E14164" s="1">
        <v>45275</v>
      </c>
      <c r="F14164" s="1">
        <v>45278</v>
      </c>
      <c r="G14164">
        <v>342</v>
      </c>
      <c r="H14164">
        <v>116</v>
      </c>
      <c r="I14164">
        <v>136</v>
      </c>
      <c r="J14164">
        <v>1775</v>
      </c>
      <c r="K14164">
        <v>2275</v>
      </c>
      <c r="L14164" t="s">
        <v>19</v>
      </c>
      <c r="M14164">
        <v>3</v>
      </c>
      <c r="N14164">
        <f t="shared" si="1107"/>
        <v>309400</v>
      </c>
      <c r="O14164">
        <f t="shared" si="1108"/>
        <v>500</v>
      </c>
      <c r="P14164" t="str">
        <f t="shared" si="1109"/>
        <v>Overstock</v>
      </c>
      <c r="Q14164">
        <f t="shared" si="1105"/>
        <v>0</v>
      </c>
      <c r="R14164" t="str">
        <f t="shared" si="1106"/>
        <v>On Time</v>
      </c>
    </row>
    <row r="14165" spans="1:18" x14ac:dyDescent="0.3">
      <c r="A14165" t="s">
        <v>14200</v>
      </c>
      <c r="B14165" t="s">
        <v>52</v>
      </c>
      <c r="C14165" t="s">
        <v>33</v>
      </c>
      <c r="D14165" t="s">
        <v>16</v>
      </c>
      <c r="E14165" s="1">
        <v>45648</v>
      </c>
      <c r="F14165" s="1">
        <v>45656</v>
      </c>
      <c r="G14165">
        <v>290</v>
      </c>
      <c r="H14165">
        <v>103</v>
      </c>
      <c r="I14165">
        <v>154</v>
      </c>
      <c r="J14165">
        <v>1566</v>
      </c>
      <c r="K14165">
        <v>1918</v>
      </c>
      <c r="L14165" t="s">
        <v>17</v>
      </c>
      <c r="M14165">
        <v>8</v>
      </c>
      <c r="N14165">
        <f t="shared" si="1107"/>
        <v>295372</v>
      </c>
      <c r="O14165">
        <f t="shared" si="1108"/>
        <v>352</v>
      </c>
      <c r="P14165" t="str">
        <f t="shared" si="1109"/>
        <v>Overstock</v>
      </c>
      <c r="Q14165">
        <f t="shared" si="1105"/>
        <v>0</v>
      </c>
      <c r="R14165" t="str">
        <f t="shared" si="1106"/>
        <v>On Time</v>
      </c>
    </row>
    <row r="14166" spans="1:18" x14ac:dyDescent="0.3">
      <c r="A14166" t="s">
        <v>14201</v>
      </c>
      <c r="B14166" t="s">
        <v>48</v>
      </c>
      <c r="C14166" t="s">
        <v>33</v>
      </c>
      <c r="D14166" t="s">
        <v>29</v>
      </c>
      <c r="E14166" s="1">
        <v>45430</v>
      </c>
      <c r="F14166" s="1">
        <v>45440</v>
      </c>
      <c r="G14166">
        <v>167</v>
      </c>
      <c r="H14166">
        <v>77</v>
      </c>
      <c r="I14166">
        <v>229</v>
      </c>
      <c r="J14166">
        <v>1291</v>
      </c>
      <c r="K14166">
        <v>1514</v>
      </c>
      <c r="L14166" t="s">
        <v>34</v>
      </c>
      <c r="M14166">
        <v>10</v>
      </c>
      <c r="N14166">
        <f t="shared" si="1107"/>
        <v>346706</v>
      </c>
      <c r="O14166">
        <f t="shared" si="1108"/>
        <v>223</v>
      </c>
      <c r="P14166" t="str">
        <f t="shared" si="1109"/>
        <v>Understock</v>
      </c>
      <c r="Q14166">
        <f t="shared" si="1105"/>
        <v>0</v>
      </c>
      <c r="R14166" t="str">
        <f t="shared" si="1106"/>
        <v>On Time</v>
      </c>
    </row>
    <row r="14167" spans="1:18" x14ac:dyDescent="0.3">
      <c r="A14167" t="s">
        <v>14202</v>
      </c>
      <c r="B14167" t="s">
        <v>44</v>
      </c>
      <c r="C14167" t="s">
        <v>33</v>
      </c>
      <c r="D14167" t="s">
        <v>39</v>
      </c>
      <c r="E14167" s="1">
        <v>45219</v>
      </c>
      <c r="F14167" s="1">
        <v>45228</v>
      </c>
      <c r="G14167">
        <v>402</v>
      </c>
      <c r="H14167">
        <v>58</v>
      </c>
      <c r="I14167">
        <v>91</v>
      </c>
      <c r="J14167">
        <v>1962</v>
      </c>
      <c r="K14167">
        <v>2236</v>
      </c>
      <c r="L14167" t="s">
        <v>17</v>
      </c>
      <c r="M14167">
        <v>9</v>
      </c>
      <c r="N14167">
        <f t="shared" si="1107"/>
        <v>203476</v>
      </c>
      <c r="O14167">
        <f t="shared" si="1108"/>
        <v>274</v>
      </c>
      <c r="P14167" t="str">
        <f t="shared" si="1109"/>
        <v>Overstock</v>
      </c>
      <c r="Q14167">
        <f t="shared" si="1105"/>
        <v>0</v>
      </c>
      <c r="R14167" t="str">
        <f t="shared" si="1106"/>
        <v>On Time</v>
      </c>
    </row>
    <row r="14168" spans="1:18" x14ac:dyDescent="0.3">
      <c r="A14168" t="s">
        <v>14203</v>
      </c>
      <c r="B14168" t="s">
        <v>44</v>
      </c>
      <c r="C14168" t="s">
        <v>41</v>
      </c>
      <c r="D14168" t="s">
        <v>39</v>
      </c>
      <c r="E14168" s="1">
        <v>45570</v>
      </c>
      <c r="F14168" s="1">
        <v>45574</v>
      </c>
      <c r="G14168">
        <v>470</v>
      </c>
      <c r="H14168">
        <v>141</v>
      </c>
      <c r="I14168">
        <v>205</v>
      </c>
      <c r="J14168">
        <v>1704</v>
      </c>
      <c r="K14168">
        <v>1806</v>
      </c>
      <c r="L14168" t="s">
        <v>34</v>
      </c>
      <c r="M14168">
        <v>4</v>
      </c>
      <c r="N14168">
        <f t="shared" si="1107"/>
        <v>370230</v>
      </c>
      <c r="O14168">
        <f t="shared" si="1108"/>
        <v>102</v>
      </c>
      <c r="P14168" t="str">
        <f t="shared" si="1109"/>
        <v>Overstock</v>
      </c>
      <c r="Q14168">
        <f t="shared" si="1105"/>
        <v>0</v>
      </c>
      <c r="R14168" t="str">
        <f t="shared" si="1106"/>
        <v>On Time</v>
      </c>
    </row>
    <row r="14169" spans="1:18" x14ac:dyDescent="0.3">
      <c r="A14169" t="s">
        <v>14204</v>
      </c>
      <c r="B14169" t="s">
        <v>14</v>
      </c>
      <c r="C14169" t="s">
        <v>33</v>
      </c>
      <c r="D14169" t="s">
        <v>23</v>
      </c>
      <c r="E14169" s="1">
        <v>45505</v>
      </c>
      <c r="F14169" s="1">
        <v>45514</v>
      </c>
      <c r="G14169">
        <v>337</v>
      </c>
      <c r="H14169">
        <v>56</v>
      </c>
      <c r="I14169">
        <v>134</v>
      </c>
      <c r="J14169">
        <v>1169</v>
      </c>
      <c r="K14169">
        <v>1246</v>
      </c>
      <c r="L14169" t="s">
        <v>34</v>
      </c>
      <c r="M14169">
        <v>9</v>
      </c>
      <c r="N14169">
        <f t="shared" si="1107"/>
        <v>166964</v>
      </c>
      <c r="O14169">
        <f t="shared" si="1108"/>
        <v>77</v>
      </c>
      <c r="P14169" t="str">
        <f t="shared" si="1109"/>
        <v>Overstock</v>
      </c>
      <c r="Q14169">
        <f t="shared" si="1105"/>
        <v>0</v>
      </c>
      <c r="R14169" t="str">
        <f t="shared" si="1106"/>
        <v>On Time</v>
      </c>
    </row>
    <row r="14170" spans="1:18" x14ac:dyDescent="0.3">
      <c r="A14170" t="s">
        <v>14205</v>
      </c>
      <c r="B14170" t="s">
        <v>21</v>
      </c>
      <c r="C14170" t="s">
        <v>33</v>
      </c>
      <c r="D14170" t="s">
        <v>29</v>
      </c>
      <c r="E14170" s="1">
        <v>45211</v>
      </c>
      <c r="F14170" s="1">
        <v>45218</v>
      </c>
      <c r="G14170">
        <v>315</v>
      </c>
      <c r="H14170">
        <v>127</v>
      </c>
      <c r="I14170">
        <v>158</v>
      </c>
      <c r="J14170">
        <v>345</v>
      </c>
      <c r="K14170">
        <v>645</v>
      </c>
      <c r="L14170" t="s">
        <v>19</v>
      </c>
      <c r="M14170">
        <v>7</v>
      </c>
      <c r="N14170">
        <f t="shared" si="1107"/>
        <v>101910</v>
      </c>
      <c r="O14170">
        <f t="shared" si="1108"/>
        <v>300</v>
      </c>
      <c r="P14170" t="str">
        <f t="shared" si="1109"/>
        <v>Overstock</v>
      </c>
      <c r="Q14170">
        <f t="shared" si="1105"/>
        <v>0</v>
      </c>
      <c r="R14170" t="str">
        <f t="shared" si="1106"/>
        <v>On Time</v>
      </c>
    </row>
    <row r="14171" spans="1:18" x14ac:dyDescent="0.3">
      <c r="A14171" t="s">
        <v>14206</v>
      </c>
      <c r="B14171" t="s">
        <v>60</v>
      </c>
      <c r="C14171" t="s">
        <v>41</v>
      </c>
      <c r="D14171" t="s">
        <v>27</v>
      </c>
      <c r="E14171" s="1">
        <v>45370</v>
      </c>
      <c r="F14171" s="1">
        <v>45376</v>
      </c>
      <c r="G14171">
        <v>409</v>
      </c>
      <c r="H14171">
        <v>60</v>
      </c>
      <c r="I14171">
        <v>28</v>
      </c>
      <c r="J14171">
        <v>576</v>
      </c>
      <c r="K14171">
        <v>795</v>
      </c>
      <c r="L14171" t="s">
        <v>30</v>
      </c>
      <c r="M14171">
        <v>6</v>
      </c>
      <c r="N14171">
        <f t="shared" si="1107"/>
        <v>22260</v>
      </c>
      <c r="O14171">
        <f t="shared" si="1108"/>
        <v>219</v>
      </c>
      <c r="P14171" t="str">
        <f t="shared" si="1109"/>
        <v>Overstock</v>
      </c>
      <c r="Q14171">
        <f t="shared" si="1105"/>
        <v>0</v>
      </c>
      <c r="R14171" t="str">
        <f t="shared" si="1106"/>
        <v>On Time</v>
      </c>
    </row>
    <row r="14172" spans="1:18" x14ac:dyDescent="0.3">
      <c r="A14172" t="s">
        <v>14207</v>
      </c>
      <c r="B14172" t="s">
        <v>50</v>
      </c>
      <c r="C14172" t="s">
        <v>41</v>
      </c>
      <c r="D14172" t="s">
        <v>23</v>
      </c>
      <c r="E14172" s="1">
        <v>45602</v>
      </c>
      <c r="F14172" s="1">
        <v>45610</v>
      </c>
      <c r="G14172">
        <v>483</v>
      </c>
      <c r="H14172">
        <v>116</v>
      </c>
      <c r="I14172">
        <v>59</v>
      </c>
      <c r="J14172">
        <v>897</v>
      </c>
      <c r="K14172">
        <v>1395</v>
      </c>
      <c r="L14172" t="s">
        <v>34</v>
      </c>
      <c r="M14172">
        <v>8</v>
      </c>
      <c r="N14172">
        <f t="shared" si="1107"/>
        <v>82305</v>
      </c>
      <c r="O14172">
        <f t="shared" si="1108"/>
        <v>498</v>
      </c>
      <c r="P14172" t="str">
        <f t="shared" si="1109"/>
        <v>Overstock</v>
      </c>
      <c r="Q14172">
        <f t="shared" si="1105"/>
        <v>0</v>
      </c>
      <c r="R14172" t="str">
        <f t="shared" si="1106"/>
        <v>On Time</v>
      </c>
    </row>
    <row r="14173" spans="1:18" x14ac:dyDescent="0.3">
      <c r="A14173" t="s">
        <v>14208</v>
      </c>
      <c r="B14173" t="s">
        <v>14</v>
      </c>
      <c r="C14173" t="s">
        <v>41</v>
      </c>
      <c r="D14173" t="s">
        <v>27</v>
      </c>
      <c r="E14173" s="1">
        <v>45376</v>
      </c>
      <c r="F14173" s="1">
        <v>45383</v>
      </c>
      <c r="G14173">
        <v>284</v>
      </c>
      <c r="H14173">
        <v>73</v>
      </c>
      <c r="I14173">
        <v>161</v>
      </c>
      <c r="J14173">
        <v>327</v>
      </c>
      <c r="K14173">
        <v>520</v>
      </c>
      <c r="L14173" t="s">
        <v>30</v>
      </c>
      <c r="M14173">
        <v>7</v>
      </c>
      <c r="N14173">
        <f t="shared" si="1107"/>
        <v>83720</v>
      </c>
      <c r="O14173">
        <f t="shared" si="1108"/>
        <v>193</v>
      </c>
      <c r="P14173" t="str">
        <f t="shared" si="1109"/>
        <v>Overstock</v>
      </c>
      <c r="Q14173">
        <f t="shared" si="1105"/>
        <v>0</v>
      </c>
      <c r="R14173" t="str">
        <f t="shared" si="1106"/>
        <v>On Time</v>
      </c>
    </row>
    <row r="14174" spans="1:18" x14ac:dyDescent="0.3">
      <c r="A14174" t="s">
        <v>14209</v>
      </c>
      <c r="B14174" t="s">
        <v>50</v>
      </c>
      <c r="C14174" t="s">
        <v>15</v>
      </c>
      <c r="D14174" t="s">
        <v>23</v>
      </c>
      <c r="E14174" s="1">
        <v>45463</v>
      </c>
      <c r="F14174" s="1">
        <v>45466</v>
      </c>
      <c r="G14174">
        <v>106</v>
      </c>
      <c r="H14174">
        <v>75</v>
      </c>
      <c r="I14174">
        <v>253</v>
      </c>
      <c r="J14174">
        <v>1975</v>
      </c>
      <c r="K14174">
        <v>2127</v>
      </c>
      <c r="L14174" t="s">
        <v>30</v>
      </c>
      <c r="M14174">
        <v>3</v>
      </c>
      <c r="N14174">
        <f t="shared" si="1107"/>
        <v>538131</v>
      </c>
      <c r="O14174">
        <f t="shared" si="1108"/>
        <v>152</v>
      </c>
      <c r="P14174" t="str">
        <f t="shared" si="1109"/>
        <v>Understock</v>
      </c>
      <c r="Q14174">
        <f t="shared" si="1105"/>
        <v>0</v>
      </c>
      <c r="R14174" t="str">
        <f t="shared" si="1106"/>
        <v>On Time</v>
      </c>
    </row>
    <row r="14175" spans="1:18" x14ac:dyDescent="0.3">
      <c r="A14175" t="s">
        <v>14210</v>
      </c>
      <c r="B14175" t="s">
        <v>60</v>
      </c>
      <c r="C14175" t="s">
        <v>22</v>
      </c>
      <c r="D14175" t="s">
        <v>27</v>
      </c>
      <c r="E14175" s="1">
        <v>45384</v>
      </c>
      <c r="F14175" s="1">
        <v>45389</v>
      </c>
      <c r="G14175">
        <v>380</v>
      </c>
      <c r="H14175">
        <v>96</v>
      </c>
      <c r="I14175">
        <v>288</v>
      </c>
      <c r="J14175">
        <v>1933</v>
      </c>
      <c r="K14175">
        <v>2285</v>
      </c>
      <c r="L14175" t="s">
        <v>34</v>
      </c>
      <c r="M14175">
        <v>5</v>
      </c>
      <c r="N14175">
        <f t="shared" si="1107"/>
        <v>658080</v>
      </c>
      <c r="O14175">
        <f t="shared" si="1108"/>
        <v>352</v>
      </c>
      <c r="P14175" t="str">
        <f t="shared" si="1109"/>
        <v>Overstock</v>
      </c>
      <c r="Q14175">
        <f t="shared" si="1105"/>
        <v>0</v>
      </c>
      <c r="R14175" t="str">
        <f t="shared" si="1106"/>
        <v>On Time</v>
      </c>
    </row>
    <row r="14176" spans="1:18" x14ac:dyDescent="0.3">
      <c r="A14176" t="s">
        <v>14211</v>
      </c>
      <c r="B14176" t="s">
        <v>14</v>
      </c>
      <c r="C14176" t="s">
        <v>41</v>
      </c>
      <c r="D14176" t="s">
        <v>29</v>
      </c>
      <c r="E14176" s="1">
        <v>45473</v>
      </c>
      <c r="F14176" s="1">
        <v>45479</v>
      </c>
      <c r="G14176">
        <v>257</v>
      </c>
      <c r="H14176">
        <v>82</v>
      </c>
      <c r="I14176">
        <v>221</v>
      </c>
      <c r="J14176">
        <v>1295</v>
      </c>
      <c r="K14176">
        <v>1603</v>
      </c>
      <c r="L14176" t="s">
        <v>19</v>
      </c>
      <c r="M14176">
        <v>6</v>
      </c>
      <c r="N14176">
        <f t="shared" si="1107"/>
        <v>354263</v>
      </c>
      <c r="O14176">
        <f t="shared" si="1108"/>
        <v>308</v>
      </c>
      <c r="P14176" t="str">
        <f t="shared" si="1109"/>
        <v>Overstock</v>
      </c>
      <c r="Q14176">
        <f t="shared" si="1105"/>
        <v>0</v>
      </c>
      <c r="R14176" t="str">
        <f t="shared" si="1106"/>
        <v>On Time</v>
      </c>
    </row>
    <row r="14177" spans="1:18" x14ac:dyDescent="0.3">
      <c r="A14177" t="s">
        <v>14212</v>
      </c>
      <c r="B14177" t="s">
        <v>14</v>
      </c>
      <c r="C14177" t="s">
        <v>15</v>
      </c>
      <c r="D14177" t="s">
        <v>16</v>
      </c>
      <c r="E14177" s="1">
        <v>45373</v>
      </c>
      <c r="F14177" s="1">
        <v>45376</v>
      </c>
      <c r="G14177">
        <v>258</v>
      </c>
      <c r="H14177">
        <v>60</v>
      </c>
      <c r="I14177">
        <v>75</v>
      </c>
      <c r="J14177">
        <v>932</v>
      </c>
      <c r="K14177">
        <v>1321</v>
      </c>
      <c r="L14177" t="s">
        <v>17</v>
      </c>
      <c r="M14177">
        <v>3</v>
      </c>
      <c r="N14177">
        <f t="shared" si="1107"/>
        <v>99075</v>
      </c>
      <c r="O14177">
        <f t="shared" si="1108"/>
        <v>389</v>
      </c>
      <c r="P14177" t="str">
        <f t="shared" si="1109"/>
        <v>Overstock</v>
      </c>
      <c r="Q14177">
        <f t="shared" si="1105"/>
        <v>0</v>
      </c>
      <c r="R14177" t="str">
        <f t="shared" si="1106"/>
        <v>On Time</v>
      </c>
    </row>
    <row r="14178" spans="1:18" x14ac:dyDescent="0.3">
      <c r="A14178" t="s">
        <v>14213</v>
      </c>
      <c r="B14178" t="s">
        <v>52</v>
      </c>
      <c r="C14178" t="s">
        <v>41</v>
      </c>
      <c r="D14178" t="s">
        <v>23</v>
      </c>
      <c r="E14178" s="1">
        <v>45044</v>
      </c>
      <c r="F14178" s="1">
        <v>45049</v>
      </c>
      <c r="G14178">
        <v>209</v>
      </c>
      <c r="H14178">
        <v>109</v>
      </c>
      <c r="I14178">
        <v>178</v>
      </c>
      <c r="J14178">
        <v>1049</v>
      </c>
      <c r="K14178">
        <v>1354</v>
      </c>
      <c r="L14178" t="s">
        <v>30</v>
      </c>
      <c r="M14178">
        <v>5</v>
      </c>
      <c r="N14178">
        <f t="shared" si="1107"/>
        <v>241012</v>
      </c>
      <c r="O14178">
        <f t="shared" si="1108"/>
        <v>305</v>
      </c>
      <c r="P14178" t="str">
        <f t="shared" si="1109"/>
        <v>Overstock</v>
      </c>
      <c r="Q14178">
        <f t="shared" si="1105"/>
        <v>0</v>
      </c>
      <c r="R14178" t="str">
        <f t="shared" si="1106"/>
        <v>On Time</v>
      </c>
    </row>
    <row r="14179" spans="1:18" x14ac:dyDescent="0.3">
      <c r="A14179" t="s">
        <v>14214</v>
      </c>
      <c r="B14179" t="s">
        <v>48</v>
      </c>
      <c r="C14179" t="s">
        <v>33</v>
      </c>
      <c r="D14179" t="s">
        <v>16</v>
      </c>
      <c r="E14179" s="1">
        <v>45042</v>
      </c>
      <c r="F14179" s="1">
        <v>45045</v>
      </c>
      <c r="G14179">
        <v>57</v>
      </c>
      <c r="H14179">
        <v>111</v>
      </c>
      <c r="I14179">
        <v>35</v>
      </c>
      <c r="J14179">
        <v>330</v>
      </c>
      <c r="K14179">
        <v>705</v>
      </c>
      <c r="L14179" t="s">
        <v>34</v>
      </c>
      <c r="M14179">
        <v>3</v>
      </c>
      <c r="N14179">
        <f t="shared" si="1107"/>
        <v>24675</v>
      </c>
      <c r="O14179">
        <f t="shared" si="1108"/>
        <v>375</v>
      </c>
      <c r="P14179" t="str">
        <f t="shared" si="1109"/>
        <v>Overstock</v>
      </c>
      <c r="Q14179">
        <f t="shared" si="1105"/>
        <v>0</v>
      </c>
      <c r="R14179" t="str">
        <f t="shared" si="1106"/>
        <v>On Time</v>
      </c>
    </row>
    <row r="14180" spans="1:18" x14ac:dyDescent="0.3">
      <c r="A14180" t="s">
        <v>14215</v>
      </c>
      <c r="B14180" t="s">
        <v>50</v>
      </c>
      <c r="C14180" t="s">
        <v>41</v>
      </c>
      <c r="D14180" t="s">
        <v>23</v>
      </c>
      <c r="E14180" s="1">
        <v>45074</v>
      </c>
      <c r="F14180" s="1">
        <v>45077</v>
      </c>
      <c r="G14180">
        <v>164</v>
      </c>
      <c r="H14180">
        <v>83</v>
      </c>
      <c r="I14180">
        <v>287</v>
      </c>
      <c r="J14180">
        <v>557</v>
      </c>
      <c r="K14180">
        <v>1037</v>
      </c>
      <c r="L14180" t="s">
        <v>34</v>
      </c>
      <c r="M14180">
        <v>3</v>
      </c>
      <c r="N14180">
        <f t="shared" si="1107"/>
        <v>297619</v>
      </c>
      <c r="O14180">
        <f t="shared" si="1108"/>
        <v>480</v>
      </c>
      <c r="P14180" t="str">
        <f t="shared" si="1109"/>
        <v>Understock</v>
      </c>
      <c r="Q14180">
        <f t="shared" si="1105"/>
        <v>0</v>
      </c>
      <c r="R14180" t="str">
        <f t="shared" si="1106"/>
        <v>On Time</v>
      </c>
    </row>
    <row r="14181" spans="1:18" x14ac:dyDescent="0.3">
      <c r="A14181" t="s">
        <v>14216</v>
      </c>
      <c r="B14181" t="s">
        <v>21</v>
      </c>
      <c r="C14181" t="s">
        <v>15</v>
      </c>
      <c r="D14181" t="s">
        <v>23</v>
      </c>
      <c r="E14181" s="1">
        <v>45347</v>
      </c>
      <c r="F14181" s="1">
        <v>45352</v>
      </c>
      <c r="G14181">
        <v>404</v>
      </c>
      <c r="H14181">
        <v>57</v>
      </c>
      <c r="I14181">
        <v>152</v>
      </c>
      <c r="J14181">
        <v>1416</v>
      </c>
      <c r="K14181">
        <v>1563</v>
      </c>
      <c r="L14181" t="s">
        <v>30</v>
      </c>
      <c r="M14181">
        <v>5</v>
      </c>
      <c r="N14181">
        <f t="shared" si="1107"/>
        <v>237576</v>
      </c>
      <c r="O14181">
        <f t="shared" si="1108"/>
        <v>147</v>
      </c>
      <c r="P14181" t="str">
        <f t="shared" si="1109"/>
        <v>Overstock</v>
      </c>
      <c r="Q14181">
        <f t="shared" si="1105"/>
        <v>0</v>
      </c>
      <c r="R14181" t="str">
        <f t="shared" si="1106"/>
        <v>On Time</v>
      </c>
    </row>
    <row r="14182" spans="1:18" x14ac:dyDescent="0.3">
      <c r="A14182" t="s">
        <v>14217</v>
      </c>
      <c r="B14182" t="s">
        <v>26</v>
      </c>
      <c r="C14182" t="s">
        <v>22</v>
      </c>
      <c r="D14182" t="s">
        <v>27</v>
      </c>
      <c r="E14182" s="1">
        <v>45394</v>
      </c>
      <c r="F14182" s="1">
        <v>45396</v>
      </c>
      <c r="G14182">
        <v>487</v>
      </c>
      <c r="H14182">
        <v>122</v>
      </c>
      <c r="I14182">
        <v>25</v>
      </c>
      <c r="J14182">
        <v>443</v>
      </c>
      <c r="K14182">
        <v>877</v>
      </c>
      <c r="L14182" t="s">
        <v>24</v>
      </c>
      <c r="M14182">
        <v>2</v>
      </c>
      <c r="N14182">
        <f t="shared" si="1107"/>
        <v>21925</v>
      </c>
      <c r="O14182">
        <f t="shared" si="1108"/>
        <v>434</v>
      </c>
      <c r="P14182" t="str">
        <f t="shared" si="1109"/>
        <v>Overstock</v>
      </c>
      <c r="Q14182">
        <f t="shared" si="1105"/>
        <v>0</v>
      </c>
      <c r="R14182" t="str">
        <f t="shared" si="1106"/>
        <v>On Time</v>
      </c>
    </row>
    <row r="14183" spans="1:18" x14ac:dyDescent="0.3">
      <c r="A14183" t="s">
        <v>14218</v>
      </c>
      <c r="B14183" t="s">
        <v>44</v>
      </c>
      <c r="C14183" t="s">
        <v>15</v>
      </c>
      <c r="D14183" t="s">
        <v>23</v>
      </c>
      <c r="E14183" s="1">
        <v>45643</v>
      </c>
      <c r="F14183" s="1">
        <v>45644</v>
      </c>
      <c r="G14183">
        <v>74</v>
      </c>
      <c r="H14183">
        <v>64</v>
      </c>
      <c r="I14183">
        <v>213</v>
      </c>
      <c r="J14183">
        <v>1001</v>
      </c>
      <c r="K14183">
        <v>1247</v>
      </c>
      <c r="L14183" t="s">
        <v>17</v>
      </c>
      <c r="M14183">
        <v>1</v>
      </c>
      <c r="N14183">
        <f t="shared" si="1107"/>
        <v>265611</v>
      </c>
      <c r="O14183">
        <f t="shared" si="1108"/>
        <v>246</v>
      </c>
      <c r="P14183" t="str">
        <f t="shared" si="1109"/>
        <v>Understock</v>
      </c>
      <c r="Q14183">
        <f t="shared" si="1105"/>
        <v>0</v>
      </c>
      <c r="R14183" t="str">
        <f t="shared" si="1106"/>
        <v>On Time</v>
      </c>
    </row>
    <row r="14184" spans="1:18" x14ac:dyDescent="0.3">
      <c r="A14184" t="s">
        <v>14219</v>
      </c>
      <c r="B14184" t="s">
        <v>26</v>
      </c>
      <c r="C14184" t="s">
        <v>41</v>
      </c>
      <c r="D14184" t="s">
        <v>23</v>
      </c>
      <c r="E14184" s="1">
        <v>45063</v>
      </c>
      <c r="F14184" s="1">
        <v>45064</v>
      </c>
      <c r="G14184">
        <v>456</v>
      </c>
      <c r="H14184">
        <v>83</v>
      </c>
      <c r="I14184">
        <v>136</v>
      </c>
      <c r="J14184">
        <v>527</v>
      </c>
      <c r="K14184">
        <v>663</v>
      </c>
      <c r="L14184" t="s">
        <v>24</v>
      </c>
      <c r="M14184">
        <v>1</v>
      </c>
      <c r="N14184">
        <f t="shared" si="1107"/>
        <v>90168</v>
      </c>
      <c r="O14184">
        <f t="shared" si="1108"/>
        <v>136</v>
      </c>
      <c r="P14184" t="str">
        <f t="shared" si="1109"/>
        <v>Overstock</v>
      </c>
      <c r="Q14184">
        <f t="shared" si="1105"/>
        <v>0</v>
      </c>
      <c r="R14184" t="str">
        <f t="shared" si="1106"/>
        <v>On Time</v>
      </c>
    </row>
    <row r="14185" spans="1:18" x14ac:dyDescent="0.3">
      <c r="A14185" t="s">
        <v>14220</v>
      </c>
      <c r="B14185" t="s">
        <v>26</v>
      </c>
      <c r="C14185" t="s">
        <v>22</v>
      </c>
      <c r="D14185" t="s">
        <v>16</v>
      </c>
      <c r="E14185" s="1">
        <v>45553</v>
      </c>
      <c r="F14185" s="1">
        <v>45562</v>
      </c>
      <c r="G14185">
        <v>212</v>
      </c>
      <c r="H14185">
        <v>53</v>
      </c>
      <c r="I14185">
        <v>168</v>
      </c>
      <c r="J14185">
        <v>1247</v>
      </c>
      <c r="K14185">
        <v>1323</v>
      </c>
      <c r="L14185" t="s">
        <v>19</v>
      </c>
      <c r="M14185">
        <v>9</v>
      </c>
      <c r="N14185">
        <f t="shared" si="1107"/>
        <v>222264</v>
      </c>
      <c r="O14185">
        <f t="shared" si="1108"/>
        <v>76</v>
      </c>
      <c r="P14185" t="str">
        <f t="shared" si="1109"/>
        <v>Overstock</v>
      </c>
      <c r="Q14185">
        <f t="shared" si="1105"/>
        <v>0</v>
      </c>
      <c r="R14185" t="str">
        <f t="shared" si="1106"/>
        <v>On Time</v>
      </c>
    </row>
    <row r="14186" spans="1:18" x14ac:dyDescent="0.3">
      <c r="A14186" t="s">
        <v>14221</v>
      </c>
      <c r="B14186" t="s">
        <v>44</v>
      </c>
      <c r="C14186" t="s">
        <v>15</v>
      </c>
      <c r="D14186" t="s">
        <v>16</v>
      </c>
      <c r="E14186" s="1">
        <v>45266</v>
      </c>
      <c r="F14186" s="1">
        <v>45272</v>
      </c>
      <c r="G14186">
        <v>149</v>
      </c>
      <c r="H14186">
        <v>77</v>
      </c>
      <c r="I14186">
        <v>221</v>
      </c>
      <c r="J14186">
        <v>1896</v>
      </c>
      <c r="K14186">
        <v>2248</v>
      </c>
      <c r="L14186" t="s">
        <v>30</v>
      </c>
      <c r="M14186">
        <v>6</v>
      </c>
      <c r="N14186">
        <f t="shared" si="1107"/>
        <v>496808</v>
      </c>
      <c r="O14186">
        <f t="shared" si="1108"/>
        <v>352</v>
      </c>
      <c r="P14186" t="str">
        <f t="shared" si="1109"/>
        <v>Understock</v>
      </c>
      <c r="Q14186">
        <f t="shared" si="1105"/>
        <v>0</v>
      </c>
      <c r="R14186" t="str">
        <f t="shared" si="1106"/>
        <v>On Time</v>
      </c>
    </row>
    <row r="14187" spans="1:18" x14ac:dyDescent="0.3">
      <c r="A14187" t="s">
        <v>14222</v>
      </c>
      <c r="B14187" t="s">
        <v>32</v>
      </c>
      <c r="C14187" t="s">
        <v>33</v>
      </c>
      <c r="D14187" t="s">
        <v>27</v>
      </c>
      <c r="E14187" s="1">
        <v>45041</v>
      </c>
      <c r="F14187" s="1">
        <v>45047</v>
      </c>
      <c r="G14187">
        <v>28</v>
      </c>
      <c r="H14187">
        <v>126</v>
      </c>
      <c r="I14187">
        <v>8</v>
      </c>
      <c r="J14187">
        <v>1978</v>
      </c>
      <c r="K14187">
        <v>2261</v>
      </c>
      <c r="L14187" t="s">
        <v>19</v>
      </c>
      <c r="M14187">
        <v>6</v>
      </c>
      <c r="N14187">
        <f t="shared" si="1107"/>
        <v>18088</v>
      </c>
      <c r="O14187">
        <f t="shared" si="1108"/>
        <v>283</v>
      </c>
      <c r="P14187" t="str">
        <f t="shared" si="1109"/>
        <v>Overstock</v>
      </c>
      <c r="Q14187">
        <f t="shared" si="1105"/>
        <v>0</v>
      </c>
      <c r="R14187" t="str">
        <f t="shared" si="1106"/>
        <v>On Time</v>
      </c>
    </row>
    <row r="14188" spans="1:18" x14ac:dyDescent="0.3">
      <c r="A14188" t="s">
        <v>14223</v>
      </c>
      <c r="B14188" t="s">
        <v>52</v>
      </c>
      <c r="C14188" t="s">
        <v>22</v>
      </c>
      <c r="D14188" t="s">
        <v>16</v>
      </c>
      <c r="E14188" s="1">
        <v>45304</v>
      </c>
      <c r="F14188" s="1">
        <v>45306</v>
      </c>
      <c r="G14188">
        <v>67</v>
      </c>
      <c r="H14188">
        <v>147</v>
      </c>
      <c r="I14188">
        <v>128</v>
      </c>
      <c r="J14188">
        <v>1524</v>
      </c>
      <c r="K14188">
        <v>1802</v>
      </c>
      <c r="L14188" t="s">
        <v>17</v>
      </c>
      <c r="M14188">
        <v>2</v>
      </c>
      <c r="N14188">
        <f t="shared" si="1107"/>
        <v>230656</v>
      </c>
      <c r="O14188">
        <f t="shared" si="1108"/>
        <v>278</v>
      </c>
      <c r="P14188" t="str">
        <f t="shared" si="1109"/>
        <v>Understock</v>
      </c>
      <c r="Q14188">
        <f t="shared" si="1105"/>
        <v>0</v>
      </c>
      <c r="R14188" t="str">
        <f t="shared" si="1106"/>
        <v>On Time</v>
      </c>
    </row>
    <row r="14189" spans="1:18" x14ac:dyDescent="0.3">
      <c r="A14189" t="s">
        <v>14224</v>
      </c>
      <c r="B14189" t="s">
        <v>21</v>
      </c>
      <c r="C14189" t="s">
        <v>22</v>
      </c>
      <c r="D14189" t="s">
        <v>23</v>
      </c>
      <c r="E14189" s="1">
        <v>45245</v>
      </c>
      <c r="F14189" s="1">
        <v>45248</v>
      </c>
      <c r="G14189">
        <v>237</v>
      </c>
      <c r="H14189">
        <v>137</v>
      </c>
      <c r="I14189">
        <v>121</v>
      </c>
      <c r="J14189">
        <v>433</v>
      </c>
      <c r="K14189">
        <v>819</v>
      </c>
      <c r="L14189" t="s">
        <v>30</v>
      </c>
      <c r="M14189">
        <v>3</v>
      </c>
      <c r="N14189">
        <f t="shared" si="1107"/>
        <v>99099</v>
      </c>
      <c r="O14189">
        <f t="shared" si="1108"/>
        <v>386</v>
      </c>
      <c r="P14189" t="str">
        <f t="shared" si="1109"/>
        <v>Overstock</v>
      </c>
      <c r="Q14189">
        <f t="shared" si="1105"/>
        <v>0</v>
      </c>
      <c r="R14189" t="str">
        <f t="shared" si="1106"/>
        <v>On Time</v>
      </c>
    </row>
    <row r="14190" spans="1:18" x14ac:dyDescent="0.3">
      <c r="A14190" t="s">
        <v>14225</v>
      </c>
      <c r="B14190" t="s">
        <v>50</v>
      </c>
      <c r="C14190" t="s">
        <v>41</v>
      </c>
      <c r="D14190" t="s">
        <v>23</v>
      </c>
      <c r="E14190" s="1">
        <v>45363</v>
      </c>
      <c r="F14190" s="1">
        <v>45369</v>
      </c>
      <c r="G14190">
        <v>136</v>
      </c>
      <c r="H14190">
        <v>136</v>
      </c>
      <c r="I14190">
        <v>51</v>
      </c>
      <c r="J14190">
        <v>1714</v>
      </c>
      <c r="K14190">
        <v>2176</v>
      </c>
      <c r="L14190" t="s">
        <v>17</v>
      </c>
      <c r="M14190">
        <v>6</v>
      </c>
      <c r="N14190">
        <f t="shared" si="1107"/>
        <v>110976</v>
      </c>
      <c r="O14190">
        <f t="shared" si="1108"/>
        <v>462</v>
      </c>
      <c r="P14190" t="str">
        <f t="shared" si="1109"/>
        <v>Overstock</v>
      </c>
      <c r="Q14190">
        <f t="shared" si="1105"/>
        <v>0</v>
      </c>
      <c r="R14190" t="str">
        <f t="shared" si="1106"/>
        <v>On Time</v>
      </c>
    </row>
    <row r="14191" spans="1:18" x14ac:dyDescent="0.3">
      <c r="A14191" t="s">
        <v>14226</v>
      </c>
      <c r="B14191" t="s">
        <v>50</v>
      </c>
      <c r="C14191" t="s">
        <v>15</v>
      </c>
      <c r="D14191" t="s">
        <v>29</v>
      </c>
      <c r="E14191" s="1">
        <v>45159</v>
      </c>
      <c r="F14191" s="1">
        <v>45168</v>
      </c>
      <c r="G14191">
        <v>366</v>
      </c>
      <c r="H14191">
        <v>77</v>
      </c>
      <c r="I14191">
        <v>115</v>
      </c>
      <c r="J14191">
        <v>1860</v>
      </c>
      <c r="K14191">
        <v>2045</v>
      </c>
      <c r="L14191" t="s">
        <v>19</v>
      </c>
      <c r="M14191">
        <v>9</v>
      </c>
      <c r="N14191">
        <f t="shared" si="1107"/>
        <v>235175</v>
      </c>
      <c r="O14191">
        <f t="shared" si="1108"/>
        <v>185</v>
      </c>
      <c r="P14191" t="str">
        <f t="shared" si="1109"/>
        <v>Overstock</v>
      </c>
      <c r="Q14191">
        <f t="shared" si="1105"/>
        <v>0</v>
      </c>
      <c r="R14191" t="str">
        <f t="shared" si="1106"/>
        <v>On Time</v>
      </c>
    </row>
    <row r="14192" spans="1:18" x14ac:dyDescent="0.3">
      <c r="A14192" t="s">
        <v>14227</v>
      </c>
      <c r="B14192" t="s">
        <v>14</v>
      </c>
      <c r="C14192" t="s">
        <v>33</v>
      </c>
      <c r="D14192" t="s">
        <v>27</v>
      </c>
      <c r="E14192" s="1">
        <v>45219</v>
      </c>
      <c r="F14192" s="1">
        <v>45225</v>
      </c>
      <c r="G14192">
        <v>439</v>
      </c>
      <c r="H14192">
        <v>107</v>
      </c>
      <c r="I14192">
        <v>185</v>
      </c>
      <c r="J14192">
        <v>1235</v>
      </c>
      <c r="K14192">
        <v>1621</v>
      </c>
      <c r="L14192" t="s">
        <v>24</v>
      </c>
      <c r="M14192">
        <v>6</v>
      </c>
      <c r="N14192">
        <f t="shared" si="1107"/>
        <v>299885</v>
      </c>
      <c r="O14192">
        <f t="shared" si="1108"/>
        <v>386</v>
      </c>
      <c r="P14192" t="str">
        <f t="shared" si="1109"/>
        <v>Overstock</v>
      </c>
      <c r="Q14192">
        <f t="shared" si="1105"/>
        <v>0</v>
      </c>
      <c r="R14192" t="str">
        <f t="shared" si="1106"/>
        <v>On Time</v>
      </c>
    </row>
    <row r="14193" spans="1:18" x14ac:dyDescent="0.3">
      <c r="A14193" t="s">
        <v>14228</v>
      </c>
      <c r="B14193" t="s">
        <v>14</v>
      </c>
      <c r="C14193" t="s">
        <v>22</v>
      </c>
      <c r="D14193" t="s">
        <v>39</v>
      </c>
      <c r="E14193" s="1">
        <v>45426</v>
      </c>
      <c r="F14193" s="1">
        <v>45435</v>
      </c>
      <c r="G14193">
        <v>325</v>
      </c>
      <c r="H14193">
        <v>120</v>
      </c>
      <c r="I14193">
        <v>83</v>
      </c>
      <c r="J14193">
        <v>676</v>
      </c>
      <c r="K14193">
        <v>1071</v>
      </c>
      <c r="L14193" t="s">
        <v>17</v>
      </c>
      <c r="M14193">
        <v>9</v>
      </c>
      <c r="N14193">
        <f t="shared" si="1107"/>
        <v>88893</v>
      </c>
      <c r="O14193">
        <f t="shared" si="1108"/>
        <v>395</v>
      </c>
      <c r="P14193" t="str">
        <f t="shared" si="1109"/>
        <v>Overstock</v>
      </c>
      <c r="Q14193">
        <f t="shared" si="1105"/>
        <v>0</v>
      </c>
      <c r="R14193" t="str">
        <f t="shared" si="1106"/>
        <v>On Time</v>
      </c>
    </row>
    <row r="14194" spans="1:18" x14ac:dyDescent="0.3">
      <c r="A14194" t="s">
        <v>14229</v>
      </c>
      <c r="B14194" t="s">
        <v>60</v>
      </c>
      <c r="C14194" t="s">
        <v>22</v>
      </c>
      <c r="D14194" t="s">
        <v>23</v>
      </c>
      <c r="E14194" s="1">
        <v>45438</v>
      </c>
      <c r="F14194" s="1">
        <v>45442</v>
      </c>
      <c r="G14194">
        <v>104</v>
      </c>
      <c r="H14194">
        <v>113</v>
      </c>
      <c r="I14194">
        <v>290</v>
      </c>
      <c r="J14194">
        <v>531</v>
      </c>
      <c r="K14194">
        <v>649</v>
      </c>
      <c r="L14194" t="s">
        <v>34</v>
      </c>
      <c r="M14194">
        <v>4</v>
      </c>
      <c r="N14194">
        <f t="shared" si="1107"/>
        <v>188210</v>
      </c>
      <c r="O14194">
        <f t="shared" si="1108"/>
        <v>118</v>
      </c>
      <c r="P14194" t="str">
        <f t="shared" si="1109"/>
        <v>Understock</v>
      </c>
      <c r="Q14194">
        <f t="shared" si="1105"/>
        <v>0</v>
      </c>
      <c r="R14194" t="str">
        <f t="shared" si="1106"/>
        <v>On Time</v>
      </c>
    </row>
    <row r="14195" spans="1:18" x14ac:dyDescent="0.3">
      <c r="A14195" t="s">
        <v>14230</v>
      </c>
      <c r="B14195" t="s">
        <v>60</v>
      </c>
      <c r="C14195" t="s">
        <v>41</v>
      </c>
      <c r="D14195" t="s">
        <v>27</v>
      </c>
      <c r="E14195" s="1">
        <v>45171</v>
      </c>
      <c r="F14195" s="1">
        <v>45172</v>
      </c>
      <c r="G14195">
        <v>230</v>
      </c>
      <c r="H14195">
        <v>102</v>
      </c>
      <c r="I14195">
        <v>79</v>
      </c>
      <c r="J14195">
        <v>998</v>
      </c>
      <c r="K14195">
        <v>1266</v>
      </c>
      <c r="L14195" t="s">
        <v>34</v>
      </c>
      <c r="M14195">
        <v>1</v>
      </c>
      <c r="N14195">
        <f t="shared" si="1107"/>
        <v>100014</v>
      </c>
      <c r="O14195">
        <f t="shared" si="1108"/>
        <v>268</v>
      </c>
      <c r="P14195" t="str">
        <f t="shared" si="1109"/>
        <v>Overstock</v>
      </c>
      <c r="Q14195">
        <f t="shared" si="1105"/>
        <v>0</v>
      </c>
      <c r="R14195" t="str">
        <f t="shared" si="1106"/>
        <v>On Time</v>
      </c>
    </row>
    <row r="14196" spans="1:18" x14ac:dyDescent="0.3">
      <c r="A14196" t="s">
        <v>14231</v>
      </c>
      <c r="B14196" t="s">
        <v>26</v>
      </c>
      <c r="C14196" t="s">
        <v>33</v>
      </c>
      <c r="D14196" t="s">
        <v>29</v>
      </c>
      <c r="E14196" s="1">
        <v>45656</v>
      </c>
      <c r="F14196" s="1">
        <v>45660</v>
      </c>
      <c r="G14196">
        <v>245</v>
      </c>
      <c r="H14196">
        <v>114</v>
      </c>
      <c r="I14196">
        <v>106</v>
      </c>
      <c r="J14196">
        <v>751</v>
      </c>
      <c r="K14196">
        <v>1121</v>
      </c>
      <c r="L14196" t="s">
        <v>19</v>
      </c>
      <c r="M14196">
        <v>4</v>
      </c>
      <c r="N14196">
        <f t="shared" si="1107"/>
        <v>118826</v>
      </c>
      <c r="O14196">
        <f t="shared" si="1108"/>
        <v>370</v>
      </c>
      <c r="P14196" t="str">
        <f t="shared" si="1109"/>
        <v>Overstock</v>
      </c>
      <c r="Q14196">
        <f t="shared" si="1105"/>
        <v>0</v>
      </c>
      <c r="R14196" t="str">
        <f t="shared" si="1106"/>
        <v>On Time</v>
      </c>
    </row>
    <row r="14197" spans="1:18" x14ac:dyDescent="0.3">
      <c r="A14197" t="s">
        <v>14232</v>
      </c>
      <c r="B14197" t="s">
        <v>44</v>
      </c>
      <c r="C14197" t="s">
        <v>15</v>
      </c>
      <c r="D14197" t="s">
        <v>27</v>
      </c>
      <c r="E14197" s="1">
        <v>45192</v>
      </c>
      <c r="F14197" s="1">
        <v>45193</v>
      </c>
      <c r="G14197">
        <v>225</v>
      </c>
      <c r="H14197">
        <v>110</v>
      </c>
      <c r="I14197">
        <v>68</v>
      </c>
      <c r="J14197">
        <v>569</v>
      </c>
      <c r="K14197">
        <v>623</v>
      </c>
      <c r="L14197" t="s">
        <v>30</v>
      </c>
      <c r="M14197">
        <v>1</v>
      </c>
      <c r="N14197">
        <f t="shared" si="1107"/>
        <v>42364</v>
      </c>
      <c r="O14197">
        <f t="shared" si="1108"/>
        <v>54</v>
      </c>
      <c r="P14197" t="str">
        <f t="shared" si="1109"/>
        <v>Overstock</v>
      </c>
      <c r="Q14197">
        <f t="shared" si="1105"/>
        <v>0</v>
      </c>
      <c r="R14197" t="str">
        <f t="shared" si="1106"/>
        <v>On Time</v>
      </c>
    </row>
    <row r="14198" spans="1:18" x14ac:dyDescent="0.3">
      <c r="A14198" t="s">
        <v>14233</v>
      </c>
      <c r="B14198" t="s">
        <v>52</v>
      </c>
      <c r="C14198" t="s">
        <v>33</v>
      </c>
      <c r="D14198" t="s">
        <v>27</v>
      </c>
      <c r="E14198" s="1">
        <v>45528</v>
      </c>
      <c r="F14198" s="1">
        <v>45532</v>
      </c>
      <c r="G14198">
        <v>262</v>
      </c>
      <c r="H14198">
        <v>140</v>
      </c>
      <c r="I14198">
        <v>263</v>
      </c>
      <c r="J14198">
        <v>460</v>
      </c>
      <c r="K14198">
        <v>789</v>
      </c>
      <c r="L14198" t="s">
        <v>30</v>
      </c>
      <c r="M14198">
        <v>4</v>
      </c>
      <c r="N14198">
        <f t="shared" si="1107"/>
        <v>207507</v>
      </c>
      <c r="O14198">
        <f t="shared" si="1108"/>
        <v>329</v>
      </c>
      <c r="P14198" t="str">
        <f t="shared" si="1109"/>
        <v>Understock</v>
      </c>
      <c r="Q14198">
        <f t="shared" si="1105"/>
        <v>0</v>
      </c>
      <c r="R14198" t="str">
        <f t="shared" si="1106"/>
        <v>On Time</v>
      </c>
    </row>
    <row r="14199" spans="1:18" x14ac:dyDescent="0.3">
      <c r="A14199" t="s">
        <v>14234</v>
      </c>
      <c r="B14199" t="s">
        <v>38</v>
      </c>
      <c r="C14199" t="s">
        <v>33</v>
      </c>
      <c r="D14199" t="s">
        <v>23</v>
      </c>
      <c r="E14199" s="1">
        <v>45597</v>
      </c>
      <c r="F14199" s="1">
        <v>45604</v>
      </c>
      <c r="G14199">
        <v>312</v>
      </c>
      <c r="H14199">
        <v>86</v>
      </c>
      <c r="I14199">
        <v>198</v>
      </c>
      <c r="J14199">
        <v>1582</v>
      </c>
      <c r="K14199">
        <v>1805</v>
      </c>
      <c r="L14199" t="s">
        <v>19</v>
      </c>
      <c r="M14199">
        <v>7</v>
      </c>
      <c r="N14199">
        <f t="shared" si="1107"/>
        <v>357390</v>
      </c>
      <c r="O14199">
        <f t="shared" si="1108"/>
        <v>223</v>
      </c>
      <c r="P14199" t="str">
        <f t="shared" si="1109"/>
        <v>Overstock</v>
      </c>
      <c r="Q14199">
        <f t="shared" si="1105"/>
        <v>0</v>
      </c>
      <c r="R14199" t="str">
        <f t="shared" si="1106"/>
        <v>On Time</v>
      </c>
    </row>
    <row r="14200" spans="1:18" x14ac:dyDescent="0.3">
      <c r="A14200" t="s">
        <v>14235</v>
      </c>
      <c r="B14200" t="s">
        <v>21</v>
      </c>
      <c r="C14200" t="s">
        <v>22</v>
      </c>
      <c r="D14200" t="s">
        <v>27</v>
      </c>
      <c r="E14200" s="1">
        <v>45638</v>
      </c>
      <c r="F14200" s="1">
        <v>45641</v>
      </c>
      <c r="G14200">
        <v>133</v>
      </c>
      <c r="H14200">
        <v>106</v>
      </c>
      <c r="I14200">
        <v>115</v>
      </c>
      <c r="J14200">
        <v>261</v>
      </c>
      <c r="K14200">
        <v>605</v>
      </c>
      <c r="L14200" t="s">
        <v>17</v>
      </c>
      <c r="M14200">
        <v>3</v>
      </c>
      <c r="N14200">
        <f t="shared" si="1107"/>
        <v>69575</v>
      </c>
      <c r="O14200">
        <f t="shared" si="1108"/>
        <v>344</v>
      </c>
      <c r="P14200" t="str">
        <f t="shared" si="1109"/>
        <v>Overstock</v>
      </c>
      <c r="Q14200">
        <f t="shared" si="1105"/>
        <v>0</v>
      </c>
      <c r="R14200" t="str">
        <f t="shared" si="1106"/>
        <v>On Time</v>
      </c>
    </row>
    <row r="14201" spans="1:18" x14ac:dyDescent="0.3">
      <c r="A14201" t="s">
        <v>14236</v>
      </c>
      <c r="B14201" t="s">
        <v>52</v>
      </c>
      <c r="C14201" t="s">
        <v>15</v>
      </c>
      <c r="D14201" t="s">
        <v>29</v>
      </c>
      <c r="E14201" s="1">
        <v>45226</v>
      </c>
      <c r="F14201" s="1">
        <v>45235</v>
      </c>
      <c r="G14201">
        <v>383</v>
      </c>
      <c r="H14201">
        <v>117</v>
      </c>
      <c r="I14201">
        <v>272</v>
      </c>
      <c r="J14201">
        <v>238</v>
      </c>
      <c r="K14201">
        <v>606</v>
      </c>
      <c r="L14201" t="s">
        <v>30</v>
      </c>
      <c r="M14201">
        <v>9</v>
      </c>
      <c r="N14201">
        <f t="shared" si="1107"/>
        <v>164832</v>
      </c>
      <c r="O14201">
        <f t="shared" si="1108"/>
        <v>368</v>
      </c>
      <c r="P14201" t="str">
        <f t="shared" si="1109"/>
        <v>Overstock</v>
      </c>
      <c r="Q14201">
        <f t="shared" si="1105"/>
        <v>0</v>
      </c>
      <c r="R14201" t="str">
        <f t="shared" si="1106"/>
        <v>On Time</v>
      </c>
    </row>
    <row r="14202" spans="1:18" x14ac:dyDescent="0.3">
      <c r="A14202" t="s">
        <v>14237</v>
      </c>
      <c r="B14202" t="s">
        <v>50</v>
      </c>
      <c r="C14202" t="s">
        <v>22</v>
      </c>
      <c r="D14202" t="s">
        <v>16</v>
      </c>
      <c r="E14202" s="1">
        <v>44936</v>
      </c>
      <c r="F14202" s="1">
        <v>44937</v>
      </c>
      <c r="G14202">
        <v>34</v>
      </c>
      <c r="H14202">
        <v>104</v>
      </c>
      <c r="I14202">
        <v>103</v>
      </c>
      <c r="J14202">
        <v>1852</v>
      </c>
      <c r="K14202">
        <v>1946</v>
      </c>
      <c r="L14202" t="s">
        <v>24</v>
      </c>
      <c r="M14202">
        <v>1</v>
      </c>
      <c r="N14202">
        <f t="shared" si="1107"/>
        <v>200438</v>
      </c>
      <c r="O14202">
        <f t="shared" si="1108"/>
        <v>94</v>
      </c>
      <c r="P14202" t="str">
        <f t="shared" si="1109"/>
        <v>Understock</v>
      </c>
      <c r="Q14202">
        <f t="shared" si="1105"/>
        <v>0</v>
      </c>
      <c r="R14202" t="str">
        <f t="shared" si="1106"/>
        <v>On Time</v>
      </c>
    </row>
    <row r="14203" spans="1:18" x14ac:dyDescent="0.3">
      <c r="A14203" t="s">
        <v>14238</v>
      </c>
      <c r="B14203" t="s">
        <v>26</v>
      </c>
      <c r="C14203" t="s">
        <v>33</v>
      </c>
      <c r="D14203" t="s">
        <v>39</v>
      </c>
      <c r="E14203" s="1">
        <v>45367</v>
      </c>
      <c r="F14203" s="1">
        <v>45374</v>
      </c>
      <c r="G14203">
        <v>250</v>
      </c>
      <c r="H14203">
        <v>64</v>
      </c>
      <c r="I14203">
        <v>84</v>
      </c>
      <c r="J14203">
        <v>1130</v>
      </c>
      <c r="K14203">
        <v>1542</v>
      </c>
      <c r="L14203" t="s">
        <v>19</v>
      </c>
      <c r="M14203">
        <v>7</v>
      </c>
      <c r="N14203">
        <f t="shared" si="1107"/>
        <v>129528</v>
      </c>
      <c r="O14203">
        <f t="shared" si="1108"/>
        <v>412</v>
      </c>
      <c r="P14203" t="str">
        <f t="shared" si="1109"/>
        <v>Overstock</v>
      </c>
      <c r="Q14203">
        <f t="shared" si="1105"/>
        <v>0</v>
      </c>
      <c r="R14203" t="str">
        <f t="shared" si="1106"/>
        <v>On Time</v>
      </c>
    </row>
    <row r="14204" spans="1:18" x14ac:dyDescent="0.3">
      <c r="A14204" t="s">
        <v>14239</v>
      </c>
      <c r="B14204" t="s">
        <v>26</v>
      </c>
      <c r="C14204" t="s">
        <v>41</v>
      </c>
      <c r="D14204" t="s">
        <v>29</v>
      </c>
      <c r="E14204" s="1">
        <v>45442</v>
      </c>
      <c r="F14204" s="1">
        <v>45445</v>
      </c>
      <c r="G14204">
        <v>455</v>
      </c>
      <c r="H14204">
        <v>147</v>
      </c>
      <c r="I14204">
        <v>224</v>
      </c>
      <c r="J14204">
        <v>1469</v>
      </c>
      <c r="K14204">
        <v>1702</v>
      </c>
      <c r="L14204" t="s">
        <v>30</v>
      </c>
      <c r="M14204">
        <v>3</v>
      </c>
      <c r="N14204">
        <f t="shared" si="1107"/>
        <v>381248</v>
      </c>
      <c r="O14204">
        <f t="shared" si="1108"/>
        <v>233</v>
      </c>
      <c r="P14204" t="str">
        <f t="shared" si="1109"/>
        <v>Overstock</v>
      </c>
      <c r="Q14204">
        <f t="shared" si="1105"/>
        <v>0</v>
      </c>
      <c r="R14204" t="str">
        <f t="shared" si="1106"/>
        <v>On Time</v>
      </c>
    </row>
    <row r="14205" spans="1:18" x14ac:dyDescent="0.3">
      <c r="A14205" t="s">
        <v>14240</v>
      </c>
      <c r="B14205" t="s">
        <v>32</v>
      </c>
      <c r="C14205" t="s">
        <v>15</v>
      </c>
      <c r="D14205" t="s">
        <v>16</v>
      </c>
      <c r="E14205" s="1">
        <v>45570</v>
      </c>
      <c r="F14205" s="1">
        <v>45578</v>
      </c>
      <c r="G14205">
        <v>375</v>
      </c>
      <c r="H14205">
        <v>78</v>
      </c>
      <c r="I14205">
        <v>196</v>
      </c>
      <c r="J14205">
        <v>1591</v>
      </c>
      <c r="K14205">
        <v>1854</v>
      </c>
      <c r="L14205" t="s">
        <v>17</v>
      </c>
      <c r="M14205">
        <v>8</v>
      </c>
      <c r="N14205">
        <f t="shared" si="1107"/>
        <v>363384</v>
      </c>
      <c r="O14205">
        <f t="shared" si="1108"/>
        <v>263</v>
      </c>
      <c r="P14205" t="str">
        <f t="shared" si="1109"/>
        <v>Overstock</v>
      </c>
      <c r="Q14205">
        <f t="shared" si="1105"/>
        <v>0</v>
      </c>
      <c r="R14205" t="str">
        <f t="shared" si="1106"/>
        <v>On Time</v>
      </c>
    </row>
    <row r="14206" spans="1:18" x14ac:dyDescent="0.3">
      <c r="A14206" t="s">
        <v>14241</v>
      </c>
      <c r="B14206" t="s">
        <v>60</v>
      </c>
      <c r="C14206" t="s">
        <v>33</v>
      </c>
      <c r="D14206" t="s">
        <v>23</v>
      </c>
      <c r="E14206" s="1">
        <v>45118</v>
      </c>
      <c r="F14206" s="1">
        <v>45126</v>
      </c>
      <c r="G14206">
        <v>117</v>
      </c>
      <c r="H14206">
        <v>82</v>
      </c>
      <c r="I14206">
        <v>287</v>
      </c>
      <c r="J14206">
        <v>664</v>
      </c>
      <c r="K14206">
        <v>1041</v>
      </c>
      <c r="L14206" t="s">
        <v>30</v>
      </c>
      <c r="M14206">
        <v>8</v>
      </c>
      <c r="N14206">
        <f t="shared" si="1107"/>
        <v>298767</v>
      </c>
      <c r="O14206">
        <f t="shared" si="1108"/>
        <v>377</v>
      </c>
      <c r="P14206" t="str">
        <f t="shared" si="1109"/>
        <v>Understock</v>
      </c>
      <c r="Q14206">
        <f t="shared" si="1105"/>
        <v>0</v>
      </c>
      <c r="R14206" t="str">
        <f t="shared" si="1106"/>
        <v>On Time</v>
      </c>
    </row>
    <row r="14207" spans="1:18" x14ac:dyDescent="0.3">
      <c r="A14207" t="s">
        <v>14242</v>
      </c>
      <c r="B14207" t="s">
        <v>50</v>
      </c>
      <c r="C14207" t="s">
        <v>41</v>
      </c>
      <c r="D14207" t="s">
        <v>16</v>
      </c>
      <c r="E14207" s="1">
        <v>45610</v>
      </c>
      <c r="F14207" s="1">
        <v>45619</v>
      </c>
      <c r="G14207">
        <v>1</v>
      </c>
      <c r="H14207">
        <v>138</v>
      </c>
      <c r="I14207">
        <v>201</v>
      </c>
      <c r="J14207">
        <v>1119</v>
      </c>
      <c r="K14207">
        <v>1448</v>
      </c>
      <c r="L14207" t="s">
        <v>19</v>
      </c>
      <c r="M14207">
        <v>9</v>
      </c>
      <c r="N14207">
        <f t="shared" si="1107"/>
        <v>291048</v>
      </c>
      <c r="O14207">
        <f t="shared" si="1108"/>
        <v>329</v>
      </c>
      <c r="P14207" t="str">
        <f t="shared" si="1109"/>
        <v>Understock</v>
      </c>
      <c r="Q14207">
        <f t="shared" si="1105"/>
        <v>0</v>
      </c>
      <c r="R14207" t="str">
        <f t="shared" si="1106"/>
        <v>On Time</v>
      </c>
    </row>
    <row r="14208" spans="1:18" x14ac:dyDescent="0.3">
      <c r="A14208" t="s">
        <v>14243</v>
      </c>
      <c r="B14208" t="s">
        <v>44</v>
      </c>
      <c r="C14208" t="s">
        <v>15</v>
      </c>
      <c r="D14208" t="s">
        <v>39</v>
      </c>
      <c r="E14208" s="1">
        <v>45115</v>
      </c>
      <c r="F14208" s="1">
        <v>45120</v>
      </c>
      <c r="G14208">
        <v>59</v>
      </c>
      <c r="H14208">
        <v>52</v>
      </c>
      <c r="I14208">
        <v>230</v>
      </c>
      <c r="J14208">
        <v>1111</v>
      </c>
      <c r="K14208">
        <v>1523</v>
      </c>
      <c r="L14208" t="s">
        <v>34</v>
      </c>
      <c r="M14208">
        <v>5</v>
      </c>
      <c r="N14208">
        <f t="shared" si="1107"/>
        <v>350290</v>
      </c>
      <c r="O14208">
        <f t="shared" si="1108"/>
        <v>412</v>
      </c>
      <c r="P14208" t="str">
        <f t="shared" si="1109"/>
        <v>Understock</v>
      </c>
      <c r="Q14208">
        <f t="shared" si="1105"/>
        <v>0</v>
      </c>
      <c r="R14208" t="str">
        <f t="shared" si="1106"/>
        <v>On Time</v>
      </c>
    </row>
    <row r="14209" spans="1:18" x14ac:dyDescent="0.3">
      <c r="A14209" t="s">
        <v>14244</v>
      </c>
      <c r="B14209" t="s">
        <v>38</v>
      </c>
      <c r="C14209" t="s">
        <v>15</v>
      </c>
      <c r="D14209" t="s">
        <v>23</v>
      </c>
      <c r="E14209" s="1">
        <v>45080</v>
      </c>
      <c r="F14209" s="1">
        <v>45081</v>
      </c>
      <c r="G14209">
        <v>427</v>
      </c>
      <c r="H14209">
        <v>126</v>
      </c>
      <c r="I14209">
        <v>112</v>
      </c>
      <c r="J14209">
        <v>1825</v>
      </c>
      <c r="K14209">
        <v>1983</v>
      </c>
      <c r="L14209" t="s">
        <v>30</v>
      </c>
      <c r="M14209">
        <v>1</v>
      </c>
      <c r="N14209">
        <f t="shared" si="1107"/>
        <v>222096</v>
      </c>
      <c r="O14209">
        <f t="shared" si="1108"/>
        <v>158</v>
      </c>
      <c r="P14209" t="str">
        <f t="shared" si="1109"/>
        <v>Overstock</v>
      </c>
      <c r="Q14209">
        <f t="shared" si="1105"/>
        <v>0</v>
      </c>
      <c r="R14209" t="str">
        <f t="shared" si="1106"/>
        <v>On Time</v>
      </c>
    </row>
    <row r="14210" spans="1:18" x14ac:dyDescent="0.3">
      <c r="A14210" t="s">
        <v>14245</v>
      </c>
      <c r="B14210" t="s">
        <v>48</v>
      </c>
      <c r="C14210" t="s">
        <v>41</v>
      </c>
      <c r="D14210" t="s">
        <v>16</v>
      </c>
      <c r="E14210" s="1">
        <v>45497</v>
      </c>
      <c r="F14210" s="1">
        <v>45498</v>
      </c>
      <c r="G14210">
        <v>500</v>
      </c>
      <c r="H14210">
        <v>88</v>
      </c>
      <c r="I14210">
        <v>9</v>
      </c>
      <c r="J14210">
        <v>1145</v>
      </c>
      <c r="K14210">
        <v>1453</v>
      </c>
      <c r="L14210" t="s">
        <v>19</v>
      </c>
      <c r="M14210">
        <v>1</v>
      </c>
      <c r="N14210">
        <f t="shared" si="1107"/>
        <v>13077</v>
      </c>
      <c r="O14210">
        <f t="shared" si="1108"/>
        <v>308</v>
      </c>
      <c r="P14210" t="str">
        <f t="shared" si="1109"/>
        <v>Overstock</v>
      </c>
      <c r="Q14210">
        <f t="shared" ref="Q14210:Q14273" si="1110">(F14210-E14210)-M14210</f>
        <v>0</v>
      </c>
      <c r="R14210" t="str">
        <f t="shared" ref="R14210:R14273" si="1111">IF(Q14210&gt;0,"Delayed",IF(Q14210=0,"On Time","Early"))</f>
        <v>On Time</v>
      </c>
    </row>
    <row r="14211" spans="1:18" x14ac:dyDescent="0.3">
      <c r="A14211" t="s">
        <v>14246</v>
      </c>
      <c r="B14211" t="s">
        <v>32</v>
      </c>
      <c r="C14211" t="s">
        <v>41</v>
      </c>
      <c r="D14211" t="s">
        <v>23</v>
      </c>
      <c r="E14211" s="1">
        <v>45601</v>
      </c>
      <c r="F14211" s="1">
        <v>45610</v>
      </c>
      <c r="G14211">
        <v>202</v>
      </c>
      <c r="H14211">
        <v>65</v>
      </c>
      <c r="I14211">
        <v>22</v>
      </c>
      <c r="J14211">
        <v>1025</v>
      </c>
      <c r="K14211">
        <v>1295</v>
      </c>
      <c r="L14211" t="s">
        <v>24</v>
      </c>
      <c r="M14211">
        <v>9</v>
      </c>
      <c r="N14211">
        <f t="shared" ref="N14211:N14274" si="1112">I14211*K14211</f>
        <v>28490</v>
      </c>
      <c r="O14211">
        <f t="shared" ref="O14211:O14274" si="1113">K14211-J14211</f>
        <v>270</v>
      </c>
      <c r="P14211" t="str">
        <f t="shared" ref="P14211:P14274" si="1114">IF(G14211&gt;I14211,"Overstock",IF(G14211&lt;I14211,"Understock","Balanced"))</f>
        <v>Overstock</v>
      </c>
      <c r="Q14211">
        <f t="shared" si="1110"/>
        <v>0</v>
      </c>
      <c r="R14211" t="str">
        <f t="shared" si="1111"/>
        <v>On Time</v>
      </c>
    </row>
    <row r="14212" spans="1:18" x14ac:dyDescent="0.3">
      <c r="A14212" t="s">
        <v>14247</v>
      </c>
      <c r="B14212" t="s">
        <v>44</v>
      </c>
      <c r="C14212" t="s">
        <v>41</v>
      </c>
      <c r="D14212" t="s">
        <v>16</v>
      </c>
      <c r="E14212" s="1">
        <v>45491</v>
      </c>
      <c r="F14212" s="1">
        <v>45500</v>
      </c>
      <c r="G14212">
        <v>40</v>
      </c>
      <c r="H14212">
        <v>132</v>
      </c>
      <c r="I14212">
        <v>111</v>
      </c>
      <c r="J14212">
        <v>573</v>
      </c>
      <c r="K14212">
        <v>989</v>
      </c>
      <c r="L14212" t="s">
        <v>30</v>
      </c>
      <c r="M14212">
        <v>9</v>
      </c>
      <c r="N14212">
        <f t="shared" si="1112"/>
        <v>109779</v>
      </c>
      <c r="O14212">
        <f t="shared" si="1113"/>
        <v>416</v>
      </c>
      <c r="P14212" t="str">
        <f t="shared" si="1114"/>
        <v>Understock</v>
      </c>
      <c r="Q14212">
        <f t="shared" si="1110"/>
        <v>0</v>
      </c>
      <c r="R14212" t="str">
        <f t="shared" si="1111"/>
        <v>On Time</v>
      </c>
    </row>
    <row r="14213" spans="1:18" x14ac:dyDescent="0.3">
      <c r="A14213" t="s">
        <v>14248</v>
      </c>
      <c r="B14213" t="s">
        <v>52</v>
      </c>
      <c r="C14213" t="s">
        <v>15</v>
      </c>
      <c r="D14213" t="s">
        <v>27</v>
      </c>
      <c r="E14213" s="1">
        <v>45386</v>
      </c>
      <c r="F14213" s="1">
        <v>45395</v>
      </c>
      <c r="G14213">
        <v>261</v>
      </c>
      <c r="H14213">
        <v>125</v>
      </c>
      <c r="I14213">
        <v>121</v>
      </c>
      <c r="J14213">
        <v>1986</v>
      </c>
      <c r="K14213">
        <v>2464</v>
      </c>
      <c r="L14213" t="s">
        <v>19</v>
      </c>
      <c r="M14213">
        <v>9</v>
      </c>
      <c r="N14213">
        <f t="shared" si="1112"/>
        <v>298144</v>
      </c>
      <c r="O14213">
        <f t="shared" si="1113"/>
        <v>478</v>
      </c>
      <c r="P14213" t="str">
        <f t="shared" si="1114"/>
        <v>Overstock</v>
      </c>
      <c r="Q14213">
        <f t="shared" si="1110"/>
        <v>0</v>
      </c>
      <c r="R14213" t="str">
        <f t="shared" si="1111"/>
        <v>On Time</v>
      </c>
    </row>
    <row r="14214" spans="1:18" x14ac:dyDescent="0.3">
      <c r="A14214" t="s">
        <v>14249</v>
      </c>
      <c r="B14214" t="s">
        <v>48</v>
      </c>
      <c r="C14214" t="s">
        <v>41</v>
      </c>
      <c r="D14214" t="s">
        <v>16</v>
      </c>
      <c r="E14214" s="1">
        <v>45190</v>
      </c>
      <c r="F14214" s="1">
        <v>45199</v>
      </c>
      <c r="G14214">
        <v>353</v>
      </c>
      <c r="H14214">
        <v>67</v>
      </c>
      <c r="I14214">
        <v>298</v>
      </c>
      <c r="J14214">
        <v>788</v>
      </c>
      <c r="K14214">
        <v>1030</v>
      </c>
      <c r="L14214" t="s">
        <v>17</v>
      </c>
      <c r="M14214">
        <v>9</v>
      </c>
      <c r="N14214">
        <f t="shared" si="1112"/>
        <v>306940</v>
      </c>
      <c r="O14214">
        <f t="shared" si="1113"/>
        <v>242</v>
      </c>
      <c r="P14214" t="str">
        <f t="shared" si="1114"/>
        <v>Overstock</v>
      </c>
      <c r="Q14214">
        <f t="shared" si="1110"/>
        <v>0</v>
      </c>
      <c r="R14214" t="str">
        <f t="shared" si="1111"/>
        <v>On Time</v>
      </c>
    </row>
    <row r="14215" spans="1:18" x14ac:dyDescent="0.3">
      <c r="A14215" t="s">
        <v>14250</v>
      </c>
      <c r="B14215" t="s">
        <v>52</v>
      </c>
      <c r="C14215" t="s">
        <v>41</v>
      </c>
      <c r="D14215" t="s">
        <v>16</v>
      </c>
      <c r="E14215" s="1">
        <v>45467</v>
      </c>
      <c r="F14215" s="1">
        <v>45470</v>
      </c>
      <c r="G14215">
        <v>58</v>
      </c>
      <c r="H14215">
        <v>79</v>
      </c>
      <c r="I14215">
        <v>119</v>
      </c>
      <c r="J14215">
        <v>1293</v>
      </c>
      <c r="K14215">
        <v>1607</v>
      </c>
      <c r="L14215" t="s">
        <v>17</v>
      </c>
      <c r="M14215">
        <v>3</v>
      </c>
      <c r="N14215">
        <f t="shared" si="1112"/>
        <v>191233</v>
      </c>
      <c r="O14215">
        <f t="shared" si="1113"/>
        <v>314</v>
      </c>
      <c r="P14215" t="str">
        <f t="shared" si="1114"/>
        <v>Understock</v>
      </c>
      <c r="Q14215">
        <f t="shared" si="1110"/>
        <v>0</v>
      </c>
      <c r="R14215" t="str">
        <f t="shared" si="1111"/>
        <v>On Time</v>
      </c>
    </row>
    <row r="14216" spans="1:18" x14ac:dyDescent="0.3">
      <c r="A14216" t="s">
        <v>14251</v>
      </c>
      <c r="B14216" t="s">
        <v>60</v>
      </c>
      <c r="C14216" t="s">
        <v>41</v>
      </c>
      <c r="D14216" t="s">
        <v>29</v>
      </c>
      <c r="E14216" s="1">
        <v>45052</v>
      </c>
      <c r="F14216" s="1">
        <v>45062</v>
      </c>
      <c r="G14216">
        <v>189</v>
      </c>
      <c r="H14216">
        <v>89</v>
      </c>
      <c r="I14216">
        <v>38</v>
      </c>
      <c r="J14216">
        <v>604</v>
      </c>
      <c r="K14216">
        <v>709</v>
      </c>
      <c r="L14216" t="s">
        <v>17</v>
      </c>
      <c r="M14216">
        <v>10</v>
      </c>
      <c r="N14216">
        <f t="shared" si="1112"/>
        <v>26942</v>
      </c>
      <c r="O14216">
        <f t="shared" si="1113"/>
        <v>105</v>
      </c>
      <c r="P14216" t="str">
        <f t="shared" si="1114"/>
        <v>Overstock</v>
      </c>
      <c r="Q14216">
        <f t="shared" si="1110"/>
        <v>0</v>
      </c>
      <c r="R14216" t="str">
        <f t="shared" si="1111"/>
        <v>On Time</v>
      </c>
    </row>
    <row r="14217" spans="1:18" x14ac:dyDescent="0.3">
      <c r="A14217" t="s">
        <v>14252</v>
      </c>
      <c r="B14217" t="s">
        <v>50</v>
      </c>
      <c r="C14217" t="s">
        <v>22</v>
      </c>
      <c r="D14217" t="s">
        <v>29</v>
      </c>
      <c r="E14217" s="1">
        <v>45065</v>
      </c>
      <c r="F14217" s="1">
        <v>45066</v>
      </c>
      <c r="G14217">
        <v>163</v>
      </c>
      <c r="H14217">
        <v>66</v>
      </c>
      <c r="I14217">
        <v>266</v>
      </c>
      <c r="J14217">
        <v>1793</v>
      </c>
      <c r="K14217">
        <v>2091</v>
      </c>
      <c r="L14217" t="s">
        <v>34</v>
      </c>
      <c r="M14217">
        <v>1</v>
      </c>
      <c r="N14217">
        <f t="shared" si="1112"/>
        <v>556206</v>
      </c>
      <c r="O14217">
        <f t="shared" si="1113"/>
        <v>298</v>
      </c>
      <c r="P14217" t="str">
        <f t="shared" si="1114"/>
        <v>Understock</v>
      </c>
      <c r="Q14217">
        <f t="shared" si="1110"/>
        <v>0</v>
      </c>
      <c r="R14217" t="str">
        <f t="shared" si="1111"/>
        <v>On Time</v>
      </c>
    </row>
    <row r="14218" spans="1:18" x14ac:dyDescent="0.3">
      <c r="A14218" t="s">
        <v>14253</v>
      </c>
      <c r="B14218" t="s">
        <v>44</v>
      </c>
      <c r="C14218" t="s">
        <v>33</v>
      </c>
      <c r="D14218" t="s">
        <v>39</v>
      </c>
      <c r="E14218" s="1">
        <v>45079</v>
      </c>
      <c r="F14218" s="1">
        <v>45086</v>
      </c>
      <c r="G14218">
        <v>271</v>
      </c>
      <c r="H14218">
        <v>143</v>
      </c>
      <c r="I14218">
        <v>115</v>
      </c>
      <c r="J14218">
        <v>558</v>
      </c>
      <c r="K14218">
        <v>703</v>
      </c>
      <c r="L14218" t="s">
        <v>17</v>
      </c>
      <c r="M14218">
        <v>7</v>
      </c>
      <c r="N14218">
        <f t="shared" si="1112"/>
        <v>80845</v>
      </c>
      <c r="O14218">
        <f t="shared" si="1113"/>
        <v>145</v>
      </c>
      <c r="P14218" t="str">
        <f t="shared" si="1114"/>
        <v>Overstock</v>
      </c>
      <c r="Q14218">
        <f t="shared" si="1110"/>
        <v>0</v>
      </c>
      <c r="R14218" t="str">
        <f t="shared" si="1111"/>
        <v>On Time</v>
      </c>
    </row>
    <row r="14219" spans="1:18" x14ac:dyDescent="0.3">
      <c r="A14219" t="s">
        <v>14254</v>
      </c>
      <c r="B14219" t="s">
        <v>21</v>
      </c>
      <c r="C14219" t="s">
        <v>41</v>
      </c>
      <c r="D14219" t="s">
        <v>27</v>
      </c>
      <c r="E14219" s="1">
        <v>45154</v>
      </c>
      <c r="F14219" s="1">
        <v>45161</v>
      </c>
      <c r="G14219">
        <v>404</v>
      </c>
      <c r="H14219">
        <v>77</v>
      </c>
      <c r="I14219">
        <v>167</v>
      </c>
      <c r="J14219">
        <v>1633</v>
      </c>
      <c r="K14219">
        <v>1871</v>
      </c>
      <c r="L14219" t="s">
        <v>34</v>
      </c>
      <c r="M14219">
        <v>7</v>
      </c>
      <c r="N14219">
        <f t="shared" si="1112"/>
        <v>312457</v>
      </c>
      <c r="O14219">
        <f t="shared" si="1113"/>
        <v>238</v>
      </c>
      <c r="P14219" t="str">
        <f t="shared" si="1114"/>
        <v>Overstock</v>
      </c>
      <c r="Q14219">
        <f t="shared" si="1110"/>
        <v>0</v>
      </c>
      <c r="R14219" t="str">
        <f t="shared" si="1111"/>
        <v>On Time</v>
      </c>
    </row>
    <row r="14220" spans="1:18" x14ac:dyDescent="0.3">
      <c r="A14220" t="s">
        <v>14255</v>
      </c>
      <c r="B14220" t="s">
        <v>32</v>
      </c>
      <c r="C14220" t="s">
        <v>15</v>
      </c>
      <c r="D14220" t="s">
        <v>27</v>
      </c>
      <c r="E14220" s="1">
        <v>44981</v>
      </c>
      <c r="F14220" s="1">
        <v>44982</v>
      </c>
      <c r="G14220">
        <v>246</v>
      </c>
      <c r="H14220">
        <v>91</v>
      </c>
      <c r="I14220">
        <v>40</v>
      </c>
      <c r="J14220">
        <v>200</v>
      </c>
      <c r="K14220">
        <v>320</v>
      </c>
      <c r="L14220" t="s">
        <v>19</v>
      </c>
      <c r="M14220">
        <v>1</v>
      </c>
      <c r="N14220">
        <f t="shared" si="1112"/>
        <v>12800</v>
      </c>
      <c r="O14220">
        <f t="shared" si="1113"/>
        <v>120</v>
      </c>
      <c r="P14220" t="str">
        <f t="shared" si="1114"/>
        <v>Overstock</v>
      </c>
      <c r="Q14220">
        <f t="shared" si="1110"/>
        <v>0</v>
      </c>
      <c r="R14220" t="str">
        <f t="shared" si="1111"/>
        <v>On Time</v>
      </c>
    </row>
    <row r="14221" spans="1:18" x14ac:dyDescent="0.3">
      <c r="A14221" t="s">
        <v>14256</v>
      </c>
      <c r="B14221" t="s">
        <v>26</v>
      </c>
      <c r="C14221" t="s">
        <v>15</v>
      </c>
      <c r="D14221" t="s">
        <v>23</v>
      </c>
      <c r="E14221" s="1">
        <v>45424</v>
      </c>
      <c r="F14221" s="1">
        <v>45426</v>
      </c>
      <c r="G14221">
        <v>191</v>
      </c>
      <c r="H14221">
        <v>116</v>
      </c>
      <c r="I14221">
        <v>262</v>
      </c>
      <c r="J14221">
        <v>897</v>
      </c>
      <c r="K14221">
        <v>1259</v>
      </c>
      <c r="L14221" t="s">
        <v>17</v>
      </c>
      <c r="M14221">
        <v>2</v>
      </c>
      <c r="N14221">
        <f t="shared" si="1112"/>
        <v>329858</v>
      </c>
      <c r="O14221">
        <f t="shared" si="1113"/>
        <v>362</v>
      </c>
      <c r="P14221" t="str">
        <f t="shared" si="1114"/>
        <v>Understock</v>
      </c>
      <c r="Q14221">
        <f t="shared" si="1110"/>
        <v>0</v>
      </c>
      <c r="R14221" t="str">
        <f t="shared" si="1111"/>
        <v>On Time</v>
      </c>
    </row>
    <row r="14222" spans="1:18" x14ac:dyDescent="0.3">
      <c r="A14222" t="s">
        <v>14257</v>
      </c>
      <c r="B14222" t="s">
        <v>14</v>
      </c>
      <c r="C14222" t="s">
        <v>15</v>
      </c>
      <c r="D14222" t="s">
        <v>27</v>
      </c>
      <c r="E14222" s="1">
        <v>45129</v>
      </c>
      <c r="F14222" s="1">
        <v>45132</v>
      </c>
      <c r="G14222">
        <v>225</v>
      </c>
      <c r="H14222">
        <v>130</v>
      </c>
      <c r="I14222">
        <v>196</v>
      </c>
      <c r="J14222">
        <v>1906</v>
      </c>
      <c r="K14222">
        <v>2312</v>
      </c>
      <c r="L14222" t="s">
        <v>34</v>
      </c>
      <c r="M14222">
        <v>3</v>
      </c>
      <c r="N14222">
        <f t="shared" si="1112"/>
        <v>453152</v>
      </c>
      <c r="O14222">
        <f t="shared" si="1113"/>
        <v>406</v>
      </c>
      <c r="P14222" t="str">
        <f t="shared" si="1114"/>
        <v>Overstock</v>
      </c>
      <c r="Q14222">
        <f t="shared" si="1110"/>
        <v>0</v>
      </c>
      <c r="R14222" t="str">
        <f t="shared" si="1111"/>
        <v>On Time</v>
      </c>
    </row>
    <row r="14223" spans="1:18" x14ac:dyDescent="0.3">
      <c r="A14223" t="s">
        <v>14258</v>
      </c>
      <c r="B14223" t="s">
        <v>38</v>
      </c>
      <c r="C14223" t="s">
        <v>41</v>
      </c>
      <c r="D14223" t="s">
        <v>39</v>
      </c>
      <c r="E14223" s="1">
        <v>45245</v>
      </c>
      <c r="F14223" s="1">
        <v>45249</v>
      </c>
      <c r="G14223">
        <v>180</v>
      </c>
      <c r="H14223">
        <v>88</v>
      </c>
      <c r="I14223">
        <v>186</v>
      </c>
      <c r="J14223">
        <v>726</v>
      </c>
      <c r="K14223">
        <v>1056</v>
      </c>
      <c r="L14223" t="s">
        <v>19</v>
      </c>
      <c r="M14223">
        <v>4</v>
      </c>
      <c r="N14223">
        <f t="shared" si="1112"/>
        <v>196416</v>
      </c>
      <c r="O14223">
        <f t="shared" si="1113"/>
        <v>330</v>
      </c>
      <c r="P14223" t="str">
        <f t="shared" si="1114"/>
        <v>Understock</v>
      </c>
      <c r="Q14223">
        <f t="shared" si="1110"/>
        <v>0</v>
      </c>
      <c r="R14223" t="str">
        <f t="shared" si="1111"/>
        <v>On Time</v>
      </c>
    </row>
    <row r="14224" spans="1:18" x14ac:dyDescent="0.3">
      <c r="A14224" t="s">
        <v>14259</v>
      </c>
      <c r="B14224" t="s">
        <v>50</v>
      </c>
      <c r="C14224" t="s">
        <v>41</v>
      </c>
      <c r="D14224" t="s">
        <v>29</v>
      </c>
      <c r="E14224" s="1">
        <v>45052</v>
      </c>
      <c r="F14224" s="1">
        <v>45053</v>
      </c>
      <c r="G14224">
        <v>124</v>
      </c>
      <c r="H14224">
        <v>113</v>
      </c>
      <c r="I14224">
        <v>126</v>
      </c>
      <c r="J14224">
        <v>731</v>
      </c>
      <c r="K14224">
        <v>1170</v>
      </c>
      <c r="L14224" t="s">
        <v>17</v>
      </c>
      <c r="M14224">
        <v>1</v>
      </c>
      <c r="N14224">
        <f t="shared" si="1112"/>
        <v>147420</v>
      </c>
      <c r="O14224">
        <f t="shared" si="1113"/>
        <v>439</v>
      </c>
      <c r="P14224" t="str">
        <f t="shared" si="1114"/>
        <v>Understock</v>
      </c>
      <c r="Q14224">
        <f t="shared" si="1110"/>
        <v>0</v>
      </c>
      <c r="R14224" t="str">
        <f t="shared" si="1111"/>
        <v>On Time</v>
      </c>
    </row>
    <row r="14225" spans="1:18" x14ac:dyDescent="0.3">
      <c r="A14225" t="s">
        <v>14260</v>
      </c>
      <c r="B14225" t="s">
        <v>32</v>
      </c>
      <c r="C14225" t="s">
        <v>15</v>
      </c>
      <c r="D14225" t="s">
        <v>16</v>
      </c>
      <c r="E14225" s="1">
        <v>45226</v>
      </c>
      <c r="F14225" s="1">
        <v>45227</v>
      </c>
      <c r="G14225">
        <v>420</v>
      </c>
      <c r="H14225">
        <v>121</v>
      </c>
      <c r="I14225">
        <v>19</v>
      </c>
      <c r="J14225">
        <v>1859</v>
      </c>
      <c r="K14225">
        <v>1998</v>
      </c>
      <c r="L14225" t="s">
        <v>30</v>
      </c>
      <c r="M14225">
        <v>1</v>
      </c>
      <c r="N14225">
        <f t="shared" si="1112"/>
        <v>37962</v>
      </c>
      <c r="O14225">
        <f t="shared" si="1113"/>
        <v>139</v>
      </c>
      <c r="P14225" t="str">
        <f t="shared" si="1114"/>
        <v>Overstock</v>
      </c>
      <c r="Q14225">
        <f t="shared" si="1110"/>
        <v>0</v>
      </c>
      <c r="R14225" t="str">
        <f t="shared" si="1111"/>
        <v>On Time</v>
      </c>
    </row>
    <row r="14226" spans="1:18" x14ac:dyDescent="0.3">
      <c r="A14226" t="s">
        <v>14261</v>
      </c>
      <c r="B14226" t="s">
        <v>38</v>
      </c>
      <c r="C14226" t="s">
        <v>41</v>
      </c>
      <c r="D14226" t="s">
        <v>39</v>
      </c>
      <c r="E14226" s="1">
        <v>45150</v>
      </c>
      <c r="F14226" s="1">
        <v>45159</v>
      </c>
      <c r="G14226">
        <v>499</v>
      </c>
      <c r="H14226">
        <v>129</v>
      </c>
      <c r="I14226">
        <v>258</v>
      </c>
      <c r="J14226">
        <v>1519</v>
      </c>
      <c r="K14226">
        <v>1937</v>
      </c>
      <c r="L14226" t="s">
        <v>34</v>
      </c>
      <c r="M14226">
        <v>9</v>
      </c>
      <c r="N14226">
        <f t="shared" si="1112"/>
        <v>499746</v>
      </c>
      <c r="O14226">
        <f t="shared" si="1113"/>
        <v>418</v>
      </c>
      <c r="P14226" t="str">
        <f t="shared" si="1114"/>
        <v>Overstock</v>
      </c>
      <c r="Q14226">
        <f t="shared" si="1110"/>
        <v>0</v>
      </c>
      <c r="R14226" t="str">
        <f t="shared" si="1111"/>
        <v>On Time</v>
      </c>
    </row>
    <row r="14227" spans="1:18" x14ac:dyDescent="0.3">
      <c r="A14227" t="s">
        <v>14262</v>
      </c>
      <c r="B14227" t="s">
        <v>32</v>
      </c>
      <c r="C14227" t="s">
        <v>15</v>
      </c>
      <c r="D14227" t="s">
        <v>29</v>
      </c>
      <c r="E14227" s="1">
        <v>45404</v>
      </c>
      <c r="F14227" s="1">
        <v>45412</v>
      </c>
      <c r="G14227">
        <v>221</v>
      </c>
      <c r="H14227">
        <v>112</v>
      </c>
      <c r="I14227">
        <v>212</v>
      </c>
      <c r="J14227">
        <v>1227</v>
      </c>
      <c r="K14227">
        <v>1499</v>
      </c>
      <c r="L14227" t="s">
        <v>24</v>
      </c>
      <c r="M14227">
        <v>8</v>
      </c>
      <c r="N14227">
        <f t="shared" si="1112"/>
        <v>317788</v>
      </c>
      <c r="O14227">
        <f t="shared" si="1113"/>
        <v>272</v>
      </c>
      <c r="P14227" t="str">
        <f t="shared" si="1114"/>
        <v>Overstock</v>
      </c>
      <c r="Q14227">
        <f t="shared" si="1110"/>
        <v>0</v>
      </c>
      <c r="R14227" t="str">
        <f t="shared" si="1111"/>
        <v>On Time</v>
      </c>
    </row>
    <row r="14228" spans="1:18" x14ac:dyDescent="0.3">
      <c r="A14228" t="s">
        <v>14263</v>
      </c>
      <c r="B14228" t="s">
        <v>38</v>
      </c>
      <c r="C14228" t="s">
        <v>15</v>
      </c>
      <c r="D14228" t="s">
        <v>27</v>
      </c>
      <c r="E14228" s="1">
        <v>44985</v>
      </c>
      <c r="F14228" s="1">
        <v>44994</v>
      </c>
      <c r="G14228">
        <v>218</v>
      </c>
      <c r="H14228">
        <v>63</v>
      </c>
      <c r="I14228">
        <v>95</v>
      </c>
      <c r="J14228">
        <v>544</v>
      </c>
      <c r="K14228">
        <v>596</v>
      </c>
      <c r="L14228" t="s">
        <v>30</v>
      </c>
      <c r="M14228">
        <v>9</v>
      </c>
      <c r="N14228">
        <f t="shared" si="1112"/>
        <v>56620</v>
      </c>
      <c r="O14228">
        <f t="shared" si="1113"/>
        <v>52</v>
      </c>
      <c r="P14228" t="str">
        <f t="shared" si="1114"/>
        <v>Overstock</v>
      </c>
      <c r="Q14228">
        <f t="shared" si="1110"/>
        <v>0</v>
      </c>
      <c r="R14228" t="str">
        <f t="shared" si="1111"/>
        <v>On Time</v>
      </c>
    </row>
    <row r="14229" spans="1:18" x14ac:dyDescent="0.3">
      <c r="A14229" t="s">
        <v>14264</v>
      </c>
      <c r="B14229" t="s">
        <v>26</v>
      </c>
      <c r="C14229" t="s">
        <v>22</v>
      </c>
      <c r="D14229" t="s">
        <v>39</v>
      </c>
      <c r="E14229" s="1">
        <v>45078</v>
      </c>
      <c r="F14229" s="1">
        <v>45079</v>
      </c>
      <c r="G14229">
        <v>469</v>
      </c>
      <c r="H14229">
        <v>148</v>
      </c>
      <c r="I14229">
        <v>25</v>
      </c>
      <c r="J14229">
        <v>504</v>
      </c>
      <c r="K14229">
        <v>559</v>
      </c>
      <c r="L14229" t="s">
        <v>30</v>
      </c>
      <c r="M14229">
        <v>1</v>
      </c>
      <c r="N14229">
        <f t="shared" si="1112"/>
        <v>13975</v>
      </c>
      <c r="O14229">
        <f t="shared" si="1113"/>
        <v>55</v>
      </c>
      <c r="P14229" t="str">
        <f t="shared" si="1114"/>
        <v>Overstock</v>
      </c>
      <c r="Q14229">
        <f t="shared" si="1110"/>
        <v>0</v>
      </c>
      <c r="R14229" t="str">
        <f t="shared" si="1111"/>
        <v>On Time</v>
      </c>
    </row>
    <row r="14230" spans="1:18" x14ac:dyDescent="0.3">
      <c r="A14230" t="s">
        <v>14265</v>
      </c>
      <c r="B14230" t="s">
        <v>38</v>
      </c>
      <c r="C14230" t="s">
        <v>15</v>
      </c>
      <c r="D14230" t="s">
        <v>23</v>
      </c>
      <c r="E14230" s="1">
        <v>45391</v>
      </c>
      <c r="F14230" s="1">
        <v>45393</v>
      </c>
      <c r="G14230">
        <v>59</v>
      </c>
      <c r="H14230">
        <v>120</v>
      </c>
      <c r="I14230">
        <v>245</v>
      </c>
      <c r="J14230">
        <v>417</v>
      </c>
      <c r="K14230">
        <v>852</v>
      </c>
      <c r="L14230" t="s">
        <v>34</v>
      </c>
      <c r="M14230">
        <v>2</v>
      </c>
      <c r="N14230">
        <f t="shared" si="1112"/>
        <v>208740</v>
      </c>
      <c r="O14230">
        <f t="shared" si="1113"/>
        <v>435</v>
      </c>
      <c r="P14230" t="str">
        <f t="shared" si="1114"/>
        <v>Understock</v>
      </c>
      <c r="Q14230">
        <f t="shared" si="1110"/>
        <v>0</v>
      </c>
      <c r="R14230" t="str">
        <f t="shared" si="1111"/>
        <v>On Time</v>
      </c>
    </row>
    <row r="14231" spans="1:18" x14ac:dyDescent="0.3">
      <c r="A14231" t="s">
        <v>14266</v>
      </c>
      <c r="B14231" t="s">
        <v>60</v>
      </c>
      <c r="C14231" t="s">
        <v>33</v>
      </c>
      <c r="D14231" t="s">
        <v>27</v>
      </c>
      <c r="E14231" s="1">
        <v>45406</v>
      </c>
      <c r="F14231" s="1">
        <v>45413</v>
      </c>
      <c r="G14231">
        <v>72</v>
      </c>
      <c r="H14231">
        <v>128</v>
      </c>
      <c r="I14231">
        <v>21</v>
      </c>
      <c r="J14231">
        <v>206</v>
      </c>
      <c r="K14231">
        <v>687</v>
      </c>
      <c r="L14231" t="s">
        <v>17</v>
      </c>
      <c r="M14231">
        <v>7</v>
      </c>
      <c r="N14231">
        <f t="shared" si="1112"/>
        <v>14427</v>
      </c>
      <c r="O14231">
        <f t="shared" si="1113"/>
        <v>481</v>
      </c>
      <c r="P14231" t="str">
        <f t="shared" si="1114"/>
        <v>Overstock</v>
      </c>
      <c r="Q14231">
        <f t="shared" si="1110"/>
        <v>0</v>
      </c>
      <c r="R14231" t="str">
        <f t="shared" si="1111"/>
        <v>On Time</v>
      </c>
    </row>
    <row r="14232" spans="1:18" x14ac:dyDescent="0.3">
      <c r="A14232" t="s">
        <v>14267</v>
      </c>
      <c r="B14232" t="s">
        <v>44</v>
      </c>
      <c r="C14232" t="s">
        <v>22</v>
      </c>
      <c r="D14232" t="s">
        <v>16</v>
      </c>
      <c r="E14232" s="1">
        <v>45014</v>
      </c>
      <c r="F14232" s="1">
        <v>45018</v>
      </c>
      <c r="G14232">
        <v>335</v>
      </c>
      <c r="H14232">
        <v>52</v>
      </c>
      <c r="I14232">
        <v>96</v>
      </c>
      <c r="J14232">
        <v>1019</v>
      </c>
      <c r="K14232">
        <v>1491</v>
      </c>
      <c r="L14232" t="s">
        <v>34</v>
      </c>
      <c r="M14232">
        <v>4</v>
      </c>
      <c r="N14232">
        <f t="shared" si="1112"/>
        <v>143136</v>
      </c>
      <c r="O14232">
        <f t="shared" si="1113"/>
        <v>472</v>
      </c>
      <c r="P14232" t="str">
        <f t="shared" si="1114"/>
        <v>Overstock</v>
      </c>
      <c r="Q14232">
        <f t="shared" si="1110"/>
        <v>0</v>
      </c>
      <c r="R14232" t="str">
        <f t="shared" si="1111"/>
        <v>On Time</v>
      </c>
    </row>
    <row r="14233" spans="1:18" x14ac:dyDescent="0.3">
      <c r="A14233" t="s">
        <v>14268</v>
      </c>
      <c r="B14233" t="s">
        <v>44</v>
      </c>
      <c r="C14233" t="s">
        <v>33</v>
      </c>
      <c r="D14233" t="s">
        <v>23</v>
      </c>
      <c r="E14233" s="1">
        <v>45428</v>
      </c>
      <c r="F14233" s="1">
        <v>45430</v>
      </c>
      <c r="G14233">
        <v>271</v>
      </c>
      <c r="H14233">
        <v>98</v>
      </c>
      <c r="I14233">
        <v>11</v>
      </c>
      <c r="J14233">
        <v>1530</v>
      </c>
      <c r="K14233">
        <v>1835</v>
      </c>
      <c r="L14233" t="s">
        <v>34</v>
      </c>
      <c r="M14233">
        <v>2</v>
      </c>
      <c r="N14233">
        <f t="shared" si="1112"/>
        <v>20185</v>
      </c>
      <c r="O14233">
        <f t="shared" si="1113"/>
        <v>305</v>
      </c>
      <c r="P14233" t="str">
        <f t="shared" si="1114"/>
        <v>Overstock</v>
      </c>
      <c r="Q14233">
        <f t="shared" si="1110"/>
        <v>0</v>
      </c>
      <c r="R14233" t="str">
        <f t="shared" si="1111"/>
        <v>On Time</v>
      </c>
    </row>
    <row r="14234" spans="1:18" x14ac:dyDescent="0.3">
      <c r="A14234" t="s">
        <v>14269</v>
      </c>
      <c r="B14234" t="s">
        <v>32</v>
      </c>
      <c r="C14234" t="s">
        <v>41</v>
      </c>
      <c r="D14234" t="s">
        <v>29</v>
      </c>
      <c r="E14234" s="1">
        <v>45553</v>
      </c>
      <c r="F14234" s="1">
        <v>45559</v>
      </c>
      <c r="G14234">
        <v>409</v>
      </c>
      <c r="H14234">
        <v>66</v>
      </c>
      <c r="I14234">
        <v>63</v>
      </c>
      <c r="J14234">
        <v>1242</v>
      </c>
      <c r="K14234">
        <v>1545</v>
      </c>
      <c r="L14234" t="s">
        <v>17</v>
      </c>
      <c r="M14234">
        <v>6</v>
      </c>
      <c r="N14234">
        <f t="shared" si="1112"/>
        <v>97335</v>
      </c>
      <c r="O14234">
        <f t="shared" si="1113"/>
        <v>303</v>
      </c>
      <c r="P14234" t="str">
        <f t="shared" si="1114"/>
        <v>Overstock</v>
      </c>
      <c r="Q14234">
        <f t="shared" si="1110"/>
        <v>0</v>
      </c>
      <c r="R14234" t="str">
        <f t="shared" si="1111"/>
        <v>On Time</v>
      </c>
    </row>
    <row r="14235" spans="1:18" x14ac:dyDescent="0.3">
      <c r="A14235" t="s">
        <v>14270</v>
      </c>
      <c r="B14235" t="s">
        <v>38</v>
      </c>
      <c r="C14235" t="s">
        <v>22</v>
      </c>
      <c r="D14235" t="s">
        <v>23</v>
      </c>
      <c r="E14235" s="1">
        <v>45025</v>
      </c>
      <c r="F14235" s="1">
        <v>45032</v>
      </c>
      <c r="G14235">
        <v>260</v>
      </c>
      <c r="H14235">
        <v>91</v>
      </c>
      <c r="I14235">
        <v>25</v>
      </c>
      <c r="J14235">
        <v>454</v>
      </c>
      <c r="K14235">
        <v>617</v>
      </c>
      <c r="L14235" t="s">
        <v>30</v>
      </c>
      <c r="M14235">
        <v>7</v>
      </c>
      <c r="N14235">
        <f t="shared" si="1112"/>
        <v>15425</v>
      </c>
      <c r="O14235">
        <f t="shared" si="1113"/>
        <v>163</v>
      </c>
      <c r="P14235" t="str">
        <f t="shared" si="1114"/>
        <v>Overstock</v>
      </c>
      <c r="Q14235">
        <f t="shared" si="1110"/>
        <v>0</v>
      </c>
      <c r="R14235" t="str">
        <f t="shared" si="1111"/>
        <v>On Time</v>
      </c>
    </row>
    <row r="14236" spans="1:18" x14ac:dyDescent="0.3">
      <c r="A14236" t="s">
        <v>14271</v>
      </c>
      <c r="B14236" t="s">
        <v>32</v>
      </c>
      <c r="C14236" t="s">
        <v>33</v>
      </c>
      <c r="D14236" t="s">
        <v>23</v>
      </c>
      <c r="E14236" s="1">
        <v>45156</v>
      </c>
      <c r="F14236" s="1">
        <v>45159</v>
      </c>
      <c r="G14236">
        <v>388</v>
      </c>
      <c r="H14236">
        <v>128</v>
      </c>
      <c r="I14236">
        <v>189</v>
      </c>
      <c r="J14236">
        <v>269</v>
      </c>
      <c r="K14236">
        <v>689</v>
      </c>
      <c r="L14236" t="s">
        <v>34</v>
      </c>
      <c r="M14236">
        <v>3</v>
      </c>
      <c r="N14236">
        <f t="shared" si="1112"/>
        <v>130221</v>
      </c>
      <c r="O14236">
        <f t="shared" si="1113"/>
        <v>420</v>
      </c>
      <c r="P14236" t="str">
        <f t="shared" si="1114"/>
        <v>Overstock</v>
      </c>
      <c r="Q14236">
        <f t="shared" si="1110"/>
        <v>0</v>
      </c>
      <c r="R14236" t="str">
        <f t="shared" si="1111"/>
        <v>On Time</v>
      </c>
    </row>
    <row r="14237" spans="1:18" x14ac:dyDescent="0.3">
      <c r="A14237" t="s">
        <v>14272</v>
      </c>
      <c r="B14237" t="s">
        <v>38</v>
      </c>
      <c r="C14237" t="s">
        <v>22</v>
      </c>
      <c r="D14237" t="s">
        <v>29</v>
      </c>
      <c r="E14237" s="1">
        <v>45488</v>
      </c>
      <c r="F14237" s="1">
        <v>45494</v>
      </c>
      <c r="G14237">
        <v>70</v>
      </c>
      <c r="H14237">
        <v>75</v>
      </c>
      <c r="I14237">
        <v>7</v>
      </c>
      <c r="J14237">
        <v>1718</v>
      </c>
      <c r="K14237">
        <v>1874</v>
      </c>
      <c r="L14237" t="s">
        <v>19</v>
      </c>
      <c r="M14237">
        <v>6</v>
      </c>
      <c r="N14237">
        <f t="shared" si="1112"/>
        <v>13118</v>
      </c>
      <c r="O14237">
        <f t="shared" si="1113"/>
        <v>156</v>
      </c>
      <c r="P14237" t="str">
        <f t="shared" si="1114"/>
        <v>Overstock</v>
      </c>
      <c r="Q14237">
        <f t="shared" si="1110"/>
        <v>0</v>
      </c>
      <c r="R14237" t="str">
        <f t="shared" si="1111"/>
        <v>On Time</v>
      </c>
    </row>
    <row r="14238" spans="1:18" x14ac:dyDescent="0.3">
      <c r="A14238" t="s">
        <v>14273</v>
      </c>
      <c r="B14238" t="s">
        <v>52</v>
      </c>
      <c r="C14238" t="s">
        <v>33</v>
      </c>
      <c r="D14238" t="s">
        <v>23</v>
      </c>
      <c r="E14238" s="1">
        <v>45206</v>
      </c>
      <c r="F14238" s="1">
        <v>45211</v>
      </c>
      <c r="G14238">
        <v>304</v>
      </c>
      <c r="H14238">
        <v>59</v>
      </c>
      <c r="I14238">
        <v>165</v>
      </c>
      <c r="J14238">
        <v>948</v>
      </c>
      <c r="K14238">
        <v>1375</v>
      </c>
      <c r="L14238" t="s">
        <v>34</v>
      </c>
      <c r="M14238">
        <v>5</v>
      </c>
      <c r="N14238">
        <f t="shared" si="1112"/>
        <v>226875</v>
      </c>
      <c r="O14238">
        <f t="shared" si="1113"/>
        <v>427</v>
      </c>
      <c r="P14238" t="str">
        <f t="shared" si="1114"/>
        <v>Overstock</v>
      </c>
      <c r="Q14238">
        <f t="shared" si="1110"/>
        <v>0</v>
      </c>
      <c r="R14238" t="str">
        <f t="shared" si="1111"/>
        <v>On Time</v>
      </c>
    </row>
    <row r="14239" spans="1:18" x14ac:dyDescent="0.3">
      <c r="A14239" t="s">
        <v>14274</v>
      </c>
      <c r="B14239" t="s">
        <v>60</v>
      </c>
      <c r="C14239" t="s">
        <v>22</v>
      </c>
      <c r="D14239" t="s">
        <v>39</v>
      </c>
      <c r="E14239" s="1">
        <v>45160</v>
      </c>
      <c r="F14239" s="1">
        <v>45163</v>
      </c>
      <c r="G14239">
        <v>85</v>
      </c>
      <c r="H14239">
        <v>108</v>
      </c>
      <c r="I14239">
        <v>178</v>
      </c>
      <c r="J14239">
        <v>1306</v>
      </c>
      <c r="K14239">
        <v>1742</v>
      </c>
      <c r="L14239" t="s">
        <v>17</v>
      </c>
      <c r="M14239">
        <v>3</v>
      </c>
      <c r="N14239">
        <f t="shared" si="1112"/>
        <v>310076</v>
      </c>
      <c r="O14239">
        <f t="shared" si="1113"/>
        <v>436</v>
      </c>
      <c r="P14239" t="str">
        <f t="shared" si="1114"/>
        <v>Understock</v>
      </c>
      <c r="Q14239">
        <f t="shared" si="1110"/>
        <v>0</v>
      </c>
      <c r="R14239" t="str">
        <f t="shared" si="1111"/>
        <v>On Time</v>
      </c>
    </row>
    <row r="14240" spans="1:18" x14ac:dyDescent="0.3">
      <c r="A14240" t="s">
        <v>14275</v>
      </c>
      <c r="B14240" t="s">
        <v>21</v>
      </c>
      <c r="C14240" t="s">
        <v>33</v>
      </c>
      <c r="D14240" t="s">
        <v>27</v>
      </c>
      <c r="E14240" s="1">
        <v>45296</v>
      </c>
      <c r="F14240" s="1">
        <v>45299</v>
      </c>
      <c r="G14240">
        <v>376</v>
      </c>
      <c r="H14240">
        <v>126</v>
      </c>
      <c r="I14240">
        <v>71</v>
      </c>
      <c r="J14240">
        <v>474</v>
      </c>
      <c r="K14240">
        <v>684</v>
      </c>
      <c r="L14240" t="s">
        <v>30</v>
      </c>
      <c r="M14240">
        <v>3</v>
      </c>
      <c r="N14240">
        <f t="shared" si="1112"/>
        <v>48564</v>
      </c>
      <c r="O14240">
        <f t="shared" si="1113"/>
        <v>210</v>
      </c>
      <c r="P14240" t="str">
        <f t="shared" si="1114"/>
        <v>Overstock</v>
      </c>
      <c r="Q14240">
        <f t="shared" si="1110"/>
        <v>0</v>
      </c>
      <c r="R14240" t="str">
        <f t="shared" si="1111"/>
        <v>On Time</v>
      </c>
    </row>
    <row r="14241" spans="1:18" x14ac:dyDescent="0.3">
      <c r="A14241" t="s">
        <v>14276</v>
      </c>
      <c r="B14241" t="s">
        <v>14</v>
      </c>
      <c r="C14241" t="s">
        <v>41</v>
      </c>
      <c r="D14241" t="s">
        <v>23</v>
      </c>
      <c r="E14241" s="1">
        <v>45534</v>
      </c>
      <c r="F14241" s="1">
        <v>45537</v>
      </c>
      <c r="G14241">
        <v>443</v>
      </c>
      <c r="H14241">
        <v>52</v>
      </c>
      <c r="I14241">
        <v>230</v>
      </c>
      <c r="J14241">
        <v>1675</v>
      </c>
      <c r="K14241">
        <v>1733</v>
      </c>
      <c r="L14241" t="s">
        <v>30</v>
      </c>
      <c r="M14241">
        <v>3</v>
      </c>
      <c r="N14241">
        <f t="shared" si="1112"/>
        <v>398590</v>
      </c>
      <c r="O14241">
        <f t="shared" si="1113"/>
        <v>58</v>
      </c>
      <c r="P14241" t="str">
        <f t="shared" si="1114"/>
        <v>Overstock</v>
      </c>
      <c r="Q14241">
        <f t="shared" si="1110"/>
        <v>0</v>
      </c>
      <c r="R14241" t="str">
        <f t="shared" si="1111"/>
        <v>On Time</v>
      </c>
    </row>
    <row r="14242" spans="1:18" x14ac:dyDescent="0.3">
      <c r="A14242" t="s">
        <v>14277</v>
      </c>
      <c r="B14242" t="s">
        <v>48</v>
      </c>
      <c r="C14242" t="s">
        <v>22</v>
      </c>
      <c r="D14242" t="s">
        <v>23</v>
      </c>
      <c r="E14242" s="1">
        <v>45018</v>
      </c>
      <c r="F14242" s="1">
        <v>45019</v>
      </c>
      <c r="G14242">
        <v>496</v>
      </c>
      <c r="H14242">
        <v>104</v>
      </c>
      <c r="I14242">
        <v>59</v>
      </c>
      <c r="J14242">
        <v>1541</v>
      </c>
      <c r="K14242">
        <v>1797</v>
      </c>
      <c r="L14242" t="s">
        <v>17</v>
      </c>
      <c r="M14242">
        <v>1</v>
      </c>
      <c r="N14242">
        <f t="shared" si="1112"/>
        <v>106023</v>
      </c>
      <c r="O14242">
        <f t="shared" si="1113"/>
        <v>256</v>
      </c>
      <c r="P14242" t="str">
        <f t="shared" si="1114"/>
        <v>Overstock</v>
      </c>
      <c r="Q14242">
        <f t="shared" si="1110"/>
        <v>0</v>
      </c>
      <c r="R14242" t="str">
        <f t="shared" si="1111"/>
        <v>On Time</v>
      </c>
    </row>
    <row r="14243" spans="1:18" x14ac:dyDescent="0.3">
      <c r="A14243" t="s">
        <v>14278</v>
      </c>
      <c r="B14243" t="s">
        <v>38</v>
      </c>
      <c r="C14243" t="s">
        <v>22</v>
      </c>
      <c r="D14243" t="s">
        <v>27</v>
      </c>
      <c r="E14243" s="1">
        <v>45421</v>
      </c>
      <c r="F14243" s="1">
        <v>45429</v>
      </c>
      <c r="G14243">
        <v>392</v>
      </c>
      <c r="H14243">
        <v>126</v>
      </c>
      <c r="I14243">
        <v>215</v>
      </c>
      <c r="J14243">
        <v>1787</v>
      </c>
      <c r="K14243">
        <v>2144</v>
      </c>
      <c r="L14243" t="s">
        <v>24</v>
      </c>
      <c r="M14243">
        <v>8</v>
      </c>
      <c r="N14243">
        <f t="shared" si="1112"/>
        <v>460960</v>
      </c>
      <c r="O14243">
        <f t="shared" si="1113"/>
        <v>357</v>
      </c>
      <c r="P14243" t="str">
        <f t="shared" si="1114"/>
        <v>Overstock</v>
      </c>
      <c r="Q14243">
        <f t="shared" si="1110"/>
        <v>0</v>
      </c>
      <c r="R14243" t="str">
        <f t="shared" si="1111"/>
        <v>On Time</v>
      </c>
    </row>
    <row r="14244" spans="1:18" x14ac:dyDescent="0.3">
      <c r="A14244" t="s">
        <v>14279</v>
      </c>
      <c r="B14244" t="s">
        <v>60</v>
      </c>
      <c r="C14244" t="s">
        <v>41</v>
      </c>
      <c r="D14244" t="s">
        <v>39</v>
      </c>
      <c r="E14244" s="1">
        <v>45310</v>
      </c>
      <c r="F14244" s="1">
        <v>45315</v>
      </c>
      <c r="G14244">
        <v>265</v>
      </c>
      <c r="H14244">
        <v>115</v>
      </c>
      <c r="I14244">
        <v>7</v>
      </c>
      <c r="J14244">
        <v>620</v>
      </c>
      <c r="K14244">
        <v>742</v>
      </c>
      <c r="L14244" t="s">
        <v>34</v>
      </c>
      <c r="M14244">
        <v>5</v>
      </c>
      <c r="N14244">
        <f t="shared" si="1112"/>
        <v>5194</v>
      </c>
      <c r="O14244">
        <f t="shared" si="1113"/>
        <v>122</v>
      </c>
      <c r="P14244" t="str">
        <f t="shared" si="1114"/>
        <v>Overstock</v>
      </c>
      <c r="Q14244">
        <f t="shared" si="1110"/>
        <v>0</v>
      </c>
      <c r="R14244" t="str">
        <f t="shared" si="1111"/>
        <v>On Time</v>
      </c>
    </row>
    <row r="14245" spans="1:18" x14ac:dyDescent="0.3">
      <c r="A14245" t="s">
        <v>14280</v>
      </c>
      <c r="B14245" t="s">
        <v>26</v>
      </c>
      <c r="C14245" t="s">
        <v>33</v>
      </c>
      <c r="D14245" t="s">
        <v>27</v>
      </c>
      <c r="E14245" s="1">
        <v>45571</v>
      </c>
      <c r="F14245" s="1">
        <v>45573</v>
      </c>
      <c r="G14245">
        <v>453</v>
      </c>
      <c r="H14245">
        <v>91</v>
      </c>
      <c r="I14245">
        <v>17</v>
      </c>
      <c r="J14245">
        <v>886</v>
      </c>
      <c r="K14245">
        <v>937</v>
      </c>
      <c r="L14245" t="s">
        <v>34</v>
      </c>
      <c r="M14245">
        <v>2</v>
      </c>
      <c r="N14245">
        <f t="shared" si="1112"/>
        <v>15929</v>
      </c>
      <c r="O14245">
        <f t="shared" si="1113"/>
        <v>51</v>
      </c>
      <c r="P14245" t="str">
        <f t="shared" si="1114"/>
        <v>Overstock</v>
      </c>
      <c r="Q14245">
        <f t="shared" si="1110"/>
        <v>0</v>
      </c>
      <c r="R14245" t="str">
        <f t="shared" si="1111"/>
        <v>On Time</v>
      </c>
    </row>
    <row r="14246" spans="1:18" x14ac:dyDescent="0.3">
      <c r="A14246" t="s">
        <v>14281</v>
      </c>
      <c r="B14246" t="s">
        <v>60</v>
      </c>
      <c r="C14246" t="s">
        <v>22</v>
      </c>
      <c r="D14246" t="s">
        <v>16</v>
      </c>
      <c r="E14246" s="1">
        <v>45134</v>
      </c>
      <c r="F14246" s="1">
        <v>45138</v>
      </c>
      <c r="G14246">
        <v>216</v>
      </c>
      <c r="H14246">
        <v>76</v>
      </c>
      <c r="I14246">
        <v>260</v>
      </c>
      <c r="J14246">
        <v>434</v>
      </c>
      <c r="K14246">
        <v>628</v>
      </c>
      <c r="L14246" t="s">
        <v>19</v>
      </c>
      <c r="M14246">
        <v>4</v>
      </c>
      <c r="N14246">
        <f t="shared" si="1112"/>
        <v>163280</v>
      </c>
      <c r="O14246">
        <f t="shared" si="1113"/>
        <v>194</v>
      </c>
      <c r="P14246" t="str">
        <f t="shared" si="1114"/>
        <v>Understock</v>
      </c>
      <c r="Q14246">
        <f t="shared" si="1110"/>
        <v>0</v>
      </c>
      <c r="R14246" t="str">
        <f t="shared" si="1111"/>
        <v>On Time</v>
      </c>
    </row>
    <row r="14247" spans="1:18" x14ac:dyDescent="0.3">
      <c r="A14247" t="s">
        <v>14282</v>
      </c>
      <c r="B14247" t="s">
        <v>44</v>
      </c>
      <c r="C14247" t="s">
        <v>33</v>
      </c>
      <c r="D14247" t="s">
        <v>23</v>
      </c>
      <c r="E14247" s="1">
        <v>45416</v>
      </c>
      <c r="F14247" s="1">
        <v>45422</v>
      </c>
      <c r="G14247">
        <v>292</v>
      </c>
      <c r="H14247">
        <v>140</v>
      </c>
      <c r="I14247">
        <v>144</v>
      </c>
      <c r="J14247">
        <v>405</v>
      </c>
      <c r="K14247">
        <v>603</v>
      </c>
      <c r="L14247" t="s">
        <v>24</v>
      </c>
      <c r="M14247">
        <v>6</v>
      </c>
      <c r="N14247">
        <f t="shared" si="1112"/>
        <v>86832</v>
      </c>
      <c r="O14247">
        <f t="shared" si="1113"/>
        <v>198</v>
      </c>
      <c r="P14247" t="str">
        <f t="shared" si="1114"/>
        <v>Overstock</v>
      </c>
      <c r="Q14247">
        <f t="shared" si="1110"/>
        <v>0</v>
      </c>
      <c r="R14247" t="str">
        <f t="shared" si="1111"/>
        <v>On Time</v>
      </c>
    </row>
    <row r="14248" spans="1:18" x14ac:dyDescent="0.3">
      <c r="A14248" t="s">
        <v>14283</v>
      </c>
      <c r="B14248" t="s">
        <v>60</v>
      </c>
      <c r="C14248" t="s">
        <v>22</v>
      </c>
      <c r="D14248" t="s">
        <v>16</v>
      </c>
      <c r="E14248" s="1">
        <v>44977</v>
      </c>
      <c r="F14248" s="1">
        <v>44983</v>
      </c>
      <c r="G14248">
        <v>121</v>
      </c>
      <c r="H14248">
        <v>110</v>
      </c>
      <c r="I14248">
        <v>156</v>
      </c>
      <c r="J14248">
        <v>979</v>
      </c>
      <c r="K14248">
        <v>1094</v>
      </c>
      <c r="L14248" t="s">
        <v>34</v>
      </c>
      <c r="M14248">
        <v>6</v>
      </c>
      <c r="N14248">
        <f t="shared" si="1112"/>
        <v>170664</v>
      </c>
      <c r="O14248">
        <f t="shared" si="1113"/>
        <v>115</v>
      </c>
      <c r="P14248" t="str">
        <f t="shared" si="1114"/>
        <v>Understock</v>
      </c>
      <c r="Q14248">
        <f t="shared" si="1110"/>
        <v>0</v>
      </c>
      <c r="R14248" t="str">
        <f t="shared" si="1111"/>
        <v>On Time</v>
      </c>
    </row>
    <row r="14249" spans="1:18" x14ac:dyDescent="0.3">
      <c r="A14249" t="s">
        <v>14284</v>
      </c>
      <c r="B14249" t="s">
        <v>48</v>
      </c>
      <c r="C14249" t="s">
        <v>33</v>
      </c>
      <c r="D14249" t="s">
        <v>16</v>
      </c>
      <c r="E14249" s="1">
        <v>45026</v>
      </c>
      <c r="F14249" s="1">
        <v>45035</v>
      </c>
      <c r="G14249">
        <v>30</v>
      </c>
      <c r="H14249">
        <v>67</v>
      </c>
      <c r="I14249">
        <v>167</v>
      </c>
      <c r="J14249">
        <v>1077</v>
      </c>
      <c r="K14249">
        <v>1424</v>
      </c>
      <c r="L14249" t="s">
        <v>17</v>
      </c>
      <c r="M14249">
        <v>9</v>
      </c>
      <c r="N14249">
        <f t="shared" si="1112"/>
        <v>237808</v>
      </c>
      <c r="O14249">
        <f t="shared" si="1113"/>
        <v>347</v>
      </c>
      <c r="P14249" t="str">
        <f t="shared" si="1114"/>
        <v>Understock</v>
      </c>
      <c r="Q14249">
        <f t="shared" si="1110"/>
        <v>0</v>
      </c>
      <c r="R14249" t="str">
        <f t="shared" si="1111"/>
        <v>On Time</v>
      </c>
    </row>
    <row r="14250" spans="1:18" x14ac:dyDescent="0.3">
      <c r="A14250" t="s">
        <v>14285</v>
      </c>
      <c r="B14250" t="s">
        <v>48</v>
      </c>
      <c r="C14250" t="s">
        <v>41</v>
      </c>
      <c r="D14250" t="s">
        <v>29</v>
      </c>
      <c r="E14250" s="1">
        <v>45551</v>
      </c>
      <c r="F14250" s="1">
        <v>45557</v>
      </c>
      <c r="G14250">
        <v>477</v>
      </c>
      <c r="H14250">
        <v>136</v>
      </c>
      <c r="I14250">
        <v>136</v>
      </c>
      <c r="J14250">
        <v>995</v>
      </c>
      <c r="K14250">
        <v>1277</v>
      </c>
      <c r="L14250" t="s">
        <v>17</v>
      </c>
      <c r="M14250">
        <v>6</v>
      </c>
      <c r="N14250">
        <f t="shared" si="1112"/>
        <v>173672</v>
      </c>
      <c r="O14250">
        <f t="shared" si="1113"/>
        <v>282</v>
      </c>
      <c r="P14250" t="str">
        <f t="shared" si="1114"/>
        <v>Overstock</v>
      </c>
      <c r="Q14250">
        <f t="shared" si="1110"/>
        <v>0</v>
      </c>
      <c r="R14250" t="str">
        <f t="shared" si="1111"/>
        <v>On Time</v>
      </c>
    </row>
    <row r="14251" spans="1:18" x14ac:dyDescent="0.3">
      <c r="A14251" t="s">
        <v>14286</v>
      </c>
      <c r="B14251" t="s">
        <v>44</v>
      </c>
      <c r="C14251" t="s">
        <v>33</v>
      </c>
      <c r="D14251" t="s">
        <v>39</v>
      </c>
      <c r="E14251" s="1">
        <v>45278</v>
      </c>
      <c r="F14251" s="1">
        <v>45285</v>
      </c>
      <c r="G14251">
        <v>486</v>
      </c>
      <c r="H14251">
        <v>123</v>
      </c>
      <c r="I14251">
        <v>240</v>
      </c>
      <c r="J14251">
        <v>997</v>
      </c>
      <c r="K14251">
        <v>1131</v>
      </c>
      <c r="L14251" t="s">
        <v>17</v>
      </c>
      <c r="M14251">
        <v>7</v>
      </c>
      <c r="N14251">
        <f t="shared" si="1112"/>
        <v>271440</v>
      </c>
      <c r="O14251">
        <f t="shared" si="1113"/>
        <v>134</v>
      </c>
      <c r="P14251" t="str">
        <f t="shared" si="1114"/>
        <v>Overstock</v>
      </c>
      <c r="Q14251">
        <f t="shared" si="1110"/>
        <v>0</v>
      </c>
      <c r="R14251" t="str">
        <f t="shared" si="1111"/>
        <v>On Time</v>
      </c>
    </row>
    <row r="14252" spans="1:18" x14ac:dyDescent="0.3">
      <c r="A14252" t="s">
        <v>14287</v>
      </c>
      <c r="B14252" t="s">
        <v>14</v>
      </c>
      <c r="C14252" t="s">
        <v>41</v>
      </c>
      <c r="D14252" t="s">
        <v>23</v>
      </c>
      <c r="E14252" s="1">
        <v>45374</v>
      </c>
      <c r="F14252" s="1">
        <v>45383</v>
      </c>
      <c r="G14252">
        <v>232</v>
      </c>
      <c r="H14252">
        <v>59</v>
      </c>
      <c r="I14252">
        <v>245</v>
      </c>
      <c r="J14252">
        <v>1060</v>
      </c>
      <c r="K14252">
        <v>1511</v>
      </c>
      <c r="L14252" t="s">
        <v>24</v>
      </c>
      <c r="M14252">
        <v>9</v>
      </c>
      <c r="N14252">
        <f t="shared" si="1112"/>
        <v>370195</v>
      </c>
      <c r="O14252">
        <f t="shared" si="1113"/>
        <v>451</v>
      </c>
      <c r="P14252" t="str">
        <f t="shared" si="1114"/>
        <v>Understock</v>
      </c>
      <c r="Q14252">
        <f t="shared" si="1110"/>
        <v>0</v>
      </c>
      <c r="R14252" t="str">
        <f t="shared" si="1111"/>
        <v>On Time</v>
      </c>
    </row>
    <row r="14253" spans="1:18" x14ac:dyDescent="0.3">
      <c r="A14253" t="s">
        <v>14288</v>
      </c>
      <c r="B14253" t="s">
        <v>48</v>
      </c>
      <c r="C14253" t="s">
        <v>15</v>
      </c>
      <c r="D14253" t="s">
        <v>27</v>
      </c>
      <c r="E14253" s="1">
        <v>45616</v>
      </c>
      <c r="F14253" s="1">
        <v>45621</v>
      </c>
      <c r="G14253">
        <v>281</v>
      </c>
      <c r="H14253">
        <v>102</v>
      </c>
      <c r="I14253">
        <v>197</v>
      </c>
      <c r="J14253">
        <v>888</v>
      </c>
      <c r="K14253">
        <v>941</v>
      </c>
      <c r="L14253" t="s">
        <v>17</v>
      </c>
      <c r="M14253">
        <v>5</v>
      </c>
      <c r="N14253">
        <f t="shared" si="1112"/>
        <v>185377</v>
      </c>
      <c r="O14253">
        <f t="shared" si="1113"/>
        <v>53</v>
      </c>
      <c r="P14253" t="str">
        <f t="shared" si="1114"/>
        <v>Overstock</v>
      </c>
      <c r="Q14253">
        <f t="shared" si="1110"/>
        <v>0</v>
      </c>
      <c r="R14253" t="str">
        <f t="shared" si="1111"/>
        <v>On Time</v>
      </c>
    </row>
    <row r="14254" spans="1:18" x14ac:dyDescent="0.3">
      <c r="A14254" t="s">
        <v>14289</v>
      </c>
      <c r="B14254" t="s">
        <v>50</v>
      </c>
      <c r="C14254" t="s">
        <v>22</v>
      </c>
      <c r="D14254" t="s">
        <v>39</v>
      </c>
      <c r="E14254" s="1">
        <v>45514</v>
      </c>
      <c r="F14254" s="1">
        <v>45523</v>
      </c>
      <c r="G14254">
        <v>159</v>
      </c>
      <c r="H14254">
        <v>61</v>
      </c>
      <c r="I14254">
        <v>158</v>
      </c>
      <c r="J14254">
        <v>1677</v>
      </c>
      <c r="K14254">
        <v>1987</v>
      </c>
      <c r="L14254" t="s">
        <v>17</v>
      </c>
      <c r="M14254">
        <v>9</v>
      </c>
      <c r="N14254">
        <f t="shared" si="1112"/>
        <v>313946</v>
      </c>
      <c r="O14254">
        <f t="shared" si="1113"/>
        <v>310</v>
      </c>
      <c r="P14254" t="str">
        <f t="shared" si="1114"/>
        <v>Overstock</v>
      </c>
      <c r="Q14254">
        <f t="shared" si="1110"/>
        <v>0</v>
      </c>
      <c r="R14254" t="str">
        <f t="shared" si="1111"/>
        <v>On Time</v>
      </c>
    </row>
    <row r="14255" spans="1:18" x14ac:dyDescent="0.3">
      <c r="A14255" t="s">
        <v>14290</v>
      </c>
      <c r="B14255" t="s">
        <v>44</v>
      </c>
      <c r="C14255" t="s">
        <v>33</v>
      </c>
      <c r="D14255" t="s">
        <v>29</v>
      </c>
      <c r="E14255" s="1">
        <v>45521</v>
      </c>
      <c r="F14255" s="1">
        <v>45523</v>
      </c>
      <c r="G14255">
        <v>114</v>
      </c>
      <c r="H14255">
        <v>110</v>
      </c>
      <c r="I14255">
        <v>90</v>
      </c>
      <c r="J14255">
        <v>610</v>
      </c>
      <c r="K14255">
        <v>1049</v>
      </c>
      <c r="L14255" t="s">
        <v>24</v>
      </c>
      <c r="M14255">
        <v>2</v>
      </c>
      <c r="N14255">
        <f t="shared" si="1112"/>
        <v>94410</v>
      </c>
      <c r="O14255">
        <f t="shared" si="1113"/>
        <v>439</v>
      </c>
      <c r="P14255" t="str">
        <f t="shared" si="1114"/>
        <v>Overstock</v>
      </c>
      <c r="Q14255">
        <f t="shared" si="1110"/>
        <v>0</v>
      </c>
      <c r="R14255" t="str">
        <f t="shared" si="1111"/>
        <v>On Time</v>
      </c>
    </row>
    <row r="14256" spans="1:18" x14ac:dyDescent="0.3">
      <c r="A14256" t="s">
        <v>14291</v>
      </c>
      <c r="B14256" t="s">
        <v>21</v>
      </c>
      <c r="C14256" t="s">
        <v>41</v>
      </c>
      <c r="D14256" t="s">
        <v>29</v>
      </c>
      <c r="E14256" s="1">
        <v>45563</v>
      </c>
      <c r="F14256" s="1">
        <v>45568</v>
      </c>
      <c r="G14256">
        <v>422</v>
      </c>
      <c r="H14256">
        <v>113</v>
      </c>
      <c r="I14256">
        <v>92</v>
      </c>
      <c r="J14256">
        <v>1970</v>
      </c>
      <c r="K14256">
        <v>2315</v>
      </c>
      <c r="L14256" t="s">
        <v>34</v>
      </c>
      <c r="M14256">
        <v>5</v>
      </c>
      <c r="N14256">
        <f t="shared" si="1112"/>
        <v>212980</v>
      </c>
      <c r="O14256">
        <f t="shared" si="1113"/>
        <v>345</v>
      </c>
      <c r="P14256" t="str">
        <f t="shared" si="1114"/>
        <v>Overstock</v>
      </c>
      <c r="Q14256">
        <f t="shared" si="1110"/>
        <v>0</v>
      </c>
      <c r="R14256" t="str">
        <f t="shared" si="1111"/>
        <v>On Time</v>
      </c>
    </row>
    <row r="14257" spans="1:18" x14ac:dyDescent="0.3">
      <c r="A14257" t="s">
        <v>14292</v>
      </c>
      <c r="B14257" t="s">
        <v>38</v>
      </c>
      <c r="C14257" t="s">
        <v>41</v>
      </c>
      <c r="D14257" t="s">
        <v>16</v>
      </c>
      <c r="E14257" s="1">
        <v>45191</v>
      </c>
      <c r="F14257" s="1">
        <v>45198</v>
      </c>
      <c r="G14257">
        <v>11</v>
      </c>
      <c r="H14257">
        <v>144</v>
      </c>
      <c r="I14257">
        <v>289</v>
      </c>
      <c r="J14257">
        <v>1853</v>
      </c>
      <c r="K14257">
        <v>2320</v>
      </c>
      <c r="L14257" t="s">
        <v>30</v>
      </c>
      <c r="M14257">
        <v>7</v>
      </c>
      <c r="N14257">
        <f t="shared" si="1112"/>
        <v>670480</v>
      </c>
      <c r="O14257">
        <f t="shared" si="1113"/>
        <v>467</v>
      </c>
      <c r="P14257" t="str">
        <f t="shared" si="1114"/>
        <v>Understock</v>
      </c>
      <c r="Q14257">
        <f t="shared" si="1110"/>
        <v>0</v>
      </c>
      <c r="R14257" t="str">
        <f t="shared" si="1111"/>
        <v>On Time</v>
      </c>
    </row>
    <row r="14258" spans="1:18" x14ac:dyDescent="0.3">
      <c r="A14258" t="s">
        <v>14293</v>
      </c>
      <c r="B14258" t="s">
        <v>14</v>
      </c>
      <c r="C14258" t="s">
        <v>15</v>
      </c>
      <c r="D14258" t="s">
        <v>39</v>
      </c>
      <c r="E14258" s="1">
        <v>44937</v>
      </c>
      <c r="F14258" s="1">
        <v>44940</v>
      </c>
      <c r="G14258">
        <v>117</v>
      </c>
      <c r="H14258">
        <v>123</v>
      </c>
      <c r="I14258">
        <v>30</v>
      </c>
      <c r="J14258">
        <v>1048</v>
      </c>
      <c r="K14258">
        <v>1494</v>
      </c>
      <c r="L14258" t="s">
        <v>34</v>
      </c>
      <c r="M14258">
        <v>3</v>
      </c>
      <c r="N14258">
        <f t="shared" si="1112"/>
        <v>44820</v>
      </c>
      <c r="O14258">
        <f t="shared" si="1113"/>
        <v>446</v>
      </c>
      <c r="P14258" t="str">
        <f t="shared" si="1114"/>
        <v>Overstock</v>
      </c>
      <c r="Q14258">
        <f t="shared" si="1110"/>
        <v>0</v>
      </c>
      <c r="R14258" t="str">
        <f t="shared" si="1111"/>
        <v>On Time</v>
      </c>
    </row>
    <row r="14259" spans="1:18" x14ac:dyDescent="0.3">
      <c r="A14259" t="s">
        <v>14294</v>
      </c>
      <c r="B14259" t="s">
        <v>52</v>
      </c>
      <c r="C14259" t="s">
        <v>15</v>
      </c>
      <c r="D14259" t="s">
        <v>23</v>
      </c>
      <c r="E14259" s="1">
        <v>45274</v>
      </c>
      <c r="F14259" s="1">
        <v>45275</v>
      </c>
      <c r="G14259">
        <v>496</v>
      </c>
      <c r="H14259">
        <v>103</v>
      </c>
      <c r="I14259">
        <v>154</v>
      </c>
      <c r="J14259">
        <v>1613</v>
      </c>
      <c r="K14259">
        <v>2032</v>
      </c>
      <c r="L14259" t="s">
        <v>19</v>
      </c>
      <c r="M14259">
        <v>1</v>
      </c>
      <c r="N14259">
        <f t="shared" si="1112"/>
        <v>312928</v>
      </c>
      <c r="O14259">
        <f t="shared" si="1113"/>
        <v>419</v>
      </c>
      <c r="P14259" t="str">
        <f t="shared" si="1114"/>
        <v>Overstock</v>
      </c>
      <c r="Q14259">
        <f t="shared" si="1110"/>
        <v>0</v>
      </c>
      <c r="R14259" t="str">
        <f t="shared" si="1111"/>
        <v>On Time</v>
      </c>
    </row>
    <row r="14260" spans="1:18" x14ac:dyDescent="0.3">
      <c r="A14260" t="s">
        <v>14295</v>
      </c>
      <c r="B14260" t="s">
        <v>21</v>
      </c>
      <c r="C14260" t="s">
        <v>15</v>
      </c>
      <c r="D14260" t="s">
        <v>16</v>
      </c>
      <c r="E14260" s="1">
        <v>44994</v>
      </c>
      <c r="F14260" s="1">
        <v>45002</v>
      </c>
      <c r="G14260">
        <v>365</v>
      </c>
      <c r="H14260">
        <v>91</v>
      </c>
      <c r="I14260">
        <v>91</v>
      </c>
      <c r="J14260">
        <v>1900</v>
      </c>
      <c r="K14260">
        <v>2283</v>
      </c>
      <c r="L14260" t="s">
        <v>30</v>
      </c>
      <c r="M14260">
        <v>8</v>
      </c>
      <c r="N14260">
        <f t="shared" si="1112"/>
        <v>207753</v>
      </c>
      <c r="O14260">
        <f t="shared" si="1113"/>
        <v>383</v>
      </c>
      <c r="P14260" t="str">
        <f t="shared" si="1114"/>
        <v>Overstock</v>
      </c>
      <c r="Q14260">
        <f t="shared" si="1110"/>
        <v>0</v>
      </c>
      <c r="R14260" t="str">
        <f t="shared" si="1111"/>
        <v>On Time</v>
      </c>
    </row>
    <row r="14261" spans="1:18" x14ac:dyDescent="0.3">
      <c r="A14261" t="s">
        <v>14296</v>
      </c>
      <c r="B14261" t="s">
        <v>52</v>
      </c>
      <c r="C14261" t="s">
        <v>41</v>
      </c>
      <c r="D14261" t="s">
        <v>29</v>
      </c>
      <c r="E14261" s="1">
        <v>45319</v>
      </c>
      <c r="F14261" s="1">
        <v>45323</v>
      </c>
      <c r="G14261">
        <v>393</v>
      </c>
      <c r="H14261">
        <v>70</v>
      </c>
      <c r="I14261">
        <v>55</v>
      </c>
      <c r="J14261">
        <v>1170</v>
      </c>
      <c r="K14261">
        <v>1652</v>
      </c>
      <c r="L14261" t="s">
        <v>17</v>
      </c>
      <c r="M14261">
        <v>4</v>
      </c>
      <c r="N14261">
        <f t="shared" si="1112"/>
        <v>90860</v>
      </c>
      <c r="O14261">
        <f t="shared" si="1113"/>
        <v>482</v>
      </c>
      <c r="P14261" t="str">
        <f t="shared" si="1114"/>
        <v>Overstock</v>
      </c>
      <c r="Q14261">
        <f t="shared" si="1110"/>
        <v>0</v>
      </c>
      <c r="R14261" t="str">
        <f t="shared" si="1111"/>
        <v>On Time</v>
      </c>
    </row>
    <row r="14262" spans="1:18" x14ac:dyDescent="0.3">
      <c r="A14262" t="s">
        <v>14297</v>
      </c>
      <c r="B14262" t="s">
        <v>32</v>
      </c>
      <c r="C14262" t="s">
        <v>22</v>
      </c>
      <c r="D14262" t="s">
        <v>29</v>
      </c>
      <c r="E14262" s="1">
        <v>45183</v>
      </c>
      <c r="F14262" s="1">
        <v>45186</v>
      </c>
      <c r="G14262">
        <v>259</v>
      </c>
      <c r="H14262">
        <v>110</v>
      </c>
      <c r="I14262">
        <v>192</v>
      </c>
      <c r="J14262">
        <v>1347</v>
      </c>
      <c r="K14262">
        <v>1626</v>
      </c>
      <c r="L14262" t="s">
        <v>17</v>
      </c>
      <c r="M14262">
        <v>3</v>
      </c>
      <c r="N14262">
        <f t="shared" si="1112"/>
        <v>312192</v>
      </c>
      <c r="O14262">
        <f t="shared" si="1113"/>
        <v>279</v>
      </c>
      <c r="P14262" t="str">
        <f t="shared" si="1114"/>
        <v>Overstock</v>
      </c>
      <c r="Q14262">
        <f t="shared" si="1110"/>
        <v>0</v>
      </c>
      <c r="R14262" t="str">
        <f t="shared" si="1111"/>
        <v>On Time</v>
      </c>
    </row>
    <row r="14263" spans="1:18" x14ac:dyDescent="0.3">
      <c r="A14263" t="s">
        <v>14298</v>
      </c>
      <c r="B14263" t="s">
        <v>50</v>
      </c>
      <c r="C14263" t="s">
        <v>33</v>
      </c>
      <c r="D14263" t="s">
        <v>39</v>
      </c>
      <c r="E14263" s="1">
        <v>44978</v>
      </c>
      <c r="F14263" s="1">
        <v>44985</v>
      </c>
      <c r="G14263">
        <v>390</v>
      </c>
      <c r="H14263">
        <v>61</v>
      </c>
      <c r="I14263">
        <v>196</v>
      </c>
      <c r="J14263">
        <v>1253</v>
      </c>
      <c r="K14263">
        <v>1434</v>
      </c>
      <c r="L14263" t="s">
        <v>30</v>
      </c>
      <c r="M14263">
        <v>7</v>
      </c>
      <c r="N14263">
        <f t="shared" si="1112"/>
        <v>281064</v>
      </c>
      <c r="O14263">
        <f t="shared" si="1113"/>
        <v>181</v>
      </c>
      <c r="P14263" t="str">
        <f t="shared" si="1114"/>
        <v>Overstock</v>
      </c>
      <c r="Q14263">
        <f t="shared" si="1110"/>
        <v>0</v>
      </c>
      <c r="R14263" t="str">
        <f t="shared" si="1111"/>
        <v>On Time</v>
      </c>
    </row>
    <row r="14264" spans="1:18" x14ac:dyDescent="0.3">
      <c r="A14264" t="s">
        <v>14299</v>
      </c>
      <c r="B14264" t="s">
        <v>48</v>
      </c>
      <c r="C14264" t="s">
        <v>22</v>
      </c>
      <c r="D14264" t="s">
        <v>39</v>
      </c>
      <c r="E14264" s="1">
        <v>45189</v>
      </c>
      <c r="F14264" s="1">
        <v>45194</v>
      </c>
      <c r="G14264">
        <v>300</v>
      </c>
      <c r="H14264">
        <v>87</v>
      </c>
      <c r="I14264">
        <v>210</v>
      </c>
      <c r="J14264">
        <v>1816</v>
      </c>
      <c r="K14264">
        <v>2239</v>
      </c>
      <c r="L14264" t="s">
        <v>17</v>
      </c>
      <c r="M14264">
        <v>5</v>
      </c>
      <c r="N14264">
        <f t="shared" si="1112"/>
        <v>470190</v>
      </c>
      <c r="O14264">
        <f t="shared" si="1113"/>
        <v>423</v>
      </c>
      <c r="P14264" t="str">
        <f t="shared" si="1114"/>
        <v>Overstock</v>
      </c>
      <c r="Q14264">
        <f t="shared" si="1110"/>
        <v>0</v>
      </c>
      <c r="R14264" t="str">
        <f t="shared" si="1111"/>
        <v>On Time</v>
      </c>
    </row>
    <row r="14265" spans="1:18" x14ac:dyDescent="0.3">
      <c r="A14265" t="s">
        <v>14300</v>
      </c>
      <c r="B14265" t="s">
        <v>21</v>
      </c>
      <c r="C14265" t="s">
        <v>41</v>
      </c>
      <c r="D14265" t="s">
        <v>27</v>
      </c>
      <c r="E14265" s="1">
        <v>44999</v>
      </c>
      <c r="F14265" s="1">
        <v>45001</v>
      </c>
      <c r="G14265">
        <v>98</v>
      </c>
      <c r="H14265">
        <v>114</v>
      </c>
      <c r="I14265">
        <v>129</v>
      </c>
      <c r="J14265">
        <v>1727</v>
      </c>
      <c r="K14265">
        <v>2127</v>
      </c>
      <c r="L14265" t="s">
        <v>19</v>
      </c>
      <c r="M14265">
        <v>2</v>
      </c>
      <c r="N14265">
        <f t="shared" si="1112"/>
        <v>274383</v>
      </c>
      <c r="O14265">
        <f t="shared" si="1113"/>
        <v>400</v>
      </c>
      <c r="P14265" t="str">
        <f t="shared" si="1114"/>
        <v>Understock</v>
      </c>
      <c r="Q14265">
        <f t="shared" si="1110"/>
        <v>0</v>
      </c>
      <c r="R14265" t="str">
        <f t="shared" si="1111"/>
        <v>On Time</v>
      </c>
    </row>
    <row r="14266" spans="1:18" x14ac:dyDescent="0.3">
      <c r="A14266" t="s">
        <v>14301</v>
      </c>
      <c r="B14266" t="s">
        <v>32</v>
      </c>
      <c r="C14266" t="s">
        <v>33</v>
      </c>
      <c r="D14266" t="s">
        <v>29</v>
      </c>
      <c r="E14266" s="1">
        <v>45391</v>
      </c>
      <c r="F14266" s="1">
        <v>45393</v>
      </c>
      <c r="G14266">
        <v>146</v>
      </c>
      <c r="H14266">
        <v>146</v>
      </c>
      <c r="I14266">
        <v>159</v>
      </c>
      <c r="J14266">
        <v>1992</v>
      </c>
      <c r="K14266">
        <v>2366</v>
      </c>
      <c r="L14266" t="s">
        <v>17</v>
      </c>
      <c r="M14266">
        <v>2</v>
      </c>
      <c r="N14266">
        <f t="shared" si="1112"/>
        <v>376194</v>
      </c>
      <c r="O14266">
        <f t="shared" si="1113"/>
        <v>374</v>
      </c>
      <c r="P14266" t="str">
        <f t="shared" si="1114"/>
        <v>Understock</v>
      </c>
      <c r="Q14266">
        <f t="shared" si="1110"/>
        <v>0</v>
      </c>
      <c r="R14266" t="str">
        <f t="shared" si="1111"/>
        <v>On Time</v>
      </c>
    </row>
    <row r="14267" spans="1:18" x14ac:dyDescent="0.3">
      <c r="A14267" t="s">
        <v>14302</v>
      </c>
      <c r="B14267" t="s">
        <v>50</v>
      </c>
      <c r="C14267" t="s">
        <v>15</v>
      </c>
      <c r="D14267" t="s">
        <v>27</v>
      </c>
      <c r="E14267" s="1">
        <v>45535</v>
      </c>
      <c r="F14267" s="1">
        <v>45541</v>
      </c>
      <c r="G14267">
        <v>388</v>
      </c>
      <c r="H14267">
        <v>82</v>
      </c>
      <c r="I14267">
        <v>112</v>
      </c>
      <c r="J14267">
        <v>1268</v>
      </c>
      <c r="K14267">
        <v>1591</v>
      </c>
      <c r="L14267" t="s">
        <v>17</v>
      </c>
      <c r="M14267">
        <v>6</v>
      </c>
      <c r="N14267">
        <f t="shared" si="1112"/>
        <v>178192</v>
      </c>
      <c r="O14267">
        <f t="shared" si="1113"/>
        <v>323</v>
      </c>
      <c r="P14267" t="str">
        <f t="shared" si="1114"/>
        <v>Overstock</v>
      </c>
      <c r="Q14267">
        <f t="shared" si="1110"/>
        <v>0</v>
      </c>
      <c r="R14267" t="str">
        <f t="shared" si="1111"/>
        <v>On Time</v>
      </c>
    </row>
    <row r="14268" spans="1:18" x14ac:dyDescent="0.3">
      <c r="A14268" t="s">
        <v>14303</v>
      </c>
      <c r="B14268" t="s">
        <v>44</v>
      </c>
      <c r="C14268" t="s">
        <v>33</v>
      </c>
      <c r="D14268" t="s">
        <v>39</v>
      </c>
      <c r="E14268" s="1">
        <v>45505</v>
      </c>
      <c r="F14268" s="1">
        <v>45515</v>
      </c>
      <c r="G14268">
        <v>446</v>
      </c>
      <c r="H14268">
        <v>106</v>
      </c>
      <c r="I14268">
        <v>241</v>
      </c>
      <c r="J14268">
        <v>249</v>
      </c>
      <c r="K14268">
        <v>702</v>
      </c>
      <c r="L14268" t="s">
        <v>30</v>
      </c>
      <c r="M14268">
        <v>10</v>
      </c>
      <c r="N14268">
        <f t="shared" si="1112"/>
        <v>169182</v>
      </c>
      <c r="O14268">
        <f t="shared" si="1113"/>
        <v>453</v>
      </c>
      <c r="P14268" t="str">
        <f t="shared" si="1114"/>
        <v>Overstock</v>
      </c>
      <c r="Q14268">
        <f t="shared" si="1110"/>
        <v>0</v>
      </c>
      <c r="R14268" t="str">
        <f t="shared" si="1111"/>
        <v>On Time</v>
      </c>
    </row>
    <row r="14269" spans="1:18" x14ac:dyDescent="0.3">
      <c r="A14269" t="s">
        <v>14304</v>
      </c>
      <c r="B14269" t="s">
        <v>38</v>
      </c>
      <c r="C14269" t="s">
        <v>41</v>
      </c>
      <c r="D14269" t="s">
        <v>27</v>
      </c>
      <c r="E14269" s="1">
        <v>45315</v>
      </c>
      <c r="F14269" s="1">
        <v>45323</v>
      </c>
      <c r="G14269">
        <v>416</v>
      </c>
      <c r="H14269">
        <v>128</v>
      </c>
      <c r="I14269">
        <v>55</v>
      </c>
      <c r="J14269">
        <v>1814</v>
      </c>
      <c r="K14269">
        <v>2126</v>
      </c>
      <c r="L14269" t="s">
        <v>17</v>
      </c>
      <c r="M14269">
        <v>8</v>
      </c>
      <c r="N14269">
        <f t="shared" si="1112"/>
        <v>116930</v>
      </c>
      <c r="O14269">
        <f t="shared" si="1113"/>
        <v>312</v>
      </c>
      <c r="P14269" t="str">
        <f t="shared" si="1114"/>
        <v>Overstock</v>
      </c>
      <c r="Q14269">
        <f t="shared" si="1110"/>
        <v>0</v>
      </c>
      <c r="R14269" t="str">
        <f t="shared" si="1111"/>
        <v>On Time</v>
      </c>
    </row>
    <row r="14270" spans="1:18" x14ac:dyDescent="0.3">
      <c r="A14270" t="s">
        <v>14305</v>
      </c>
      <c r="B14270" t="s">
        <v>26</v>
      </c>
      <c r="C14270" t="s">
        <v>41</v>
      </c>
      <c r="D14270" t="s">
        <v>39</v>
      </c>
      <c r="E14270" s="1">
        <v>45226</v>
      </c>
      <c r="F14270" s="1">
        <v>45230</v>
      </c>
      <c r="G14270">
        <v>192</v>
      </c>
      <c r="H14270">
        <v>134</v>
      </c>
      <c r="I14270">
        <v>58</v>
      </c>
      <c r="J14270">
        <v>1407</v>
      </c>
      <c r="K14270">
        <v>1727</v>
      </c>
      <c r="L14270" t="s">
        <v>34</v>
      </c>
      <c r="M14270">
        <v>4</v>
      </c>
      <c r="N14270">
        <f t="shared" si="1112"/>
        <v>100166</v>
      </c>
      <c r="O14270">
        <f t="shared" si="1113"/>
        <v>320</v>
      </c>
      <c r="P14270" t="str">
        <f t="shared" si="1114"/>
        <v>Overstock</v>
      </c>
      <c r="Q14270">
        <f t="shared" si="1110"/>
        <v>0</v>
      </c>
      <c r="R14270" t="str">
        <f t="shared" si="1111"/>
        <v>On Time</v>
      </c>
    </row>
    <row r="14271" spans="1:18" x14ac:dyDescent="0.3">
      <c r="A14271" t="s">
        <v>14306</v>
      </c>
      <c r="B14271" t="s">
        <v>50</v>
      </c>
      <c r="C14271" t="s">
        <v>33</v>
      </c>
      <c r="D14271" t="s">
        <v>27</v>
      </c>
      <c r="E14271" s="1">
        <v>45025</v>
      </c>
      <c r="F14271" s="1">
        <v>45035</v>
      </c>
      <c r="G14271">
        <v>154</v>
      </c>
      <c r="H14271">
        <v>133</v>
      </c>
      <c r="I14271">
        <v>149</v>
      </c>
      <c r="J14271">
        <v>251</v>
      </c>
      <c r="K14271">
        <v>533</v>
      </c>
      <c r="L14271" t="s">
        <v>24</v>
      </c>
      <c r="M14271">
        <v>10</v>
      </c>
      <c r="N14271">
        <f t="shared" si="1112"/>
        <v>79417</v>
      </c>
      <c r="O14271">
        <f t="shared" si="1113"/>
        <v>282</v>
      </c>
      <c r="P14271" t="str">
        <f t="shared" si="1114"/>
        <v>Overstock</v>
      </c>
      <c r="Q14271">
        <f t="shared" si="1110"/>
        <v>0</v>
      </c>
      <c r="R14271" t="str">
        <f t="shared" si="1111"/>
        <v>On Time</v>
      </c>
    </row>
    <row r="14272" spans="1:18" x14ac:dyDescent="0.3">
      <c r="A14272" t="s">
        <v>14307</v>
      </c>
      <c r="B14272" t="s">
        <v>52</v>
      </c>
      <c r="C14272" t="s">
        <v>15</v>
      </c>
      <c r="D14272" t="s">
        <v>23</v>
      </c>
      <c r="E14272" s="1">
        <v>44991</v>
      </c>
      <c r="F14272" s="1">
        <v>44999</v>
      </c>
      <c r="G14272">
        <v>295</v>
      </c>
      <c r="H14272">
        <v>61</v>
      </c>
      <c r="I14272">
        <v>140</v>
      </c>
      <c r="J14272">
        <v>1396</v>
      </c>
      <c r="K14272">
        <v>1501</v>
      </c>
      <c r="L14272" t="s">
        <v>34</v>
      </c>
      <c r="M14272">
        <v>8</v>
      </c>
      <c r="N14272">
        <f t="shared" si="1112"/>
        <v>210140</v>
      </c>
      <c r="O14272">
        <f t="shared" si="1113"/>
        <v>105</v>
      </c>
      <c r="P14272" t="str">
        <f t="shared" si="1114"/>
        <v>Overstock</v>
      </c>
      <c r="Q14272">
        <f t="shared" si="1110"/>
        <v>0</v>
      </c>
      <c r="R14272" t="str">
        <f t="shared" si="1111"/>
        <v>On Time</v>
      </c>
    </row>
    <row r="14273" spans="1:18" x14ac:dyDescent="0.3">
      <c r="A14273" t="s">
        <v>14308</v>
      </c>
      <c r="B14273" t="s">
        <v>38</v>
      </c>
      <c r="C14273" t="s">
        <v>41</v>
      </c>
      <c r="D14273" t="s">
        <v>16</v>
      </c>
      <c r="E14273" s="1">
        <v>45606</v>
      </c>
      <c r="F14273" s="1">
        <v>45612</v>
      </c>
      <c r="G14273">
        <v>498</v>
      </c>
      <c r="H14273">
        <v>105</v>
      </c>
      <c r="I14273">
        <v>253</v>
      </c>
      <c r="J14273">
        <v>1994</v>
      </c>
      <c r="K14273">
        <v>2279</v>
      </c>
      <c r="L14273" t="s">
        <v>24</v>
      </c>
      <c r="M14273">
        <v>6</v>
      </c>
      <c r="N14273">
        <f t="shared" si="1112"/>
        <v>576587</v>
      </c>
      <c r="O14273">
        <f t="shared" si="1113"/>
        <v>285</v>
      </c>
      <c r="P14273" t="str">
        <f t="shared" si="1114"/>
        <v>Overstock</v>
      </c>
      <c r="Q14273">
        <f t="shared" si="1110"/>
        <v>0</v>
      </c>
      <c r="R14273" t="str">
        <f t="shared" si="1111"/>
        <v>On Time</v>
      </c>
    </row>
    <row r="14274" spans="1:18" x14ac:dyDescent="0.3">
      <c r="A14274" t="s">
        <v>14309</v>
      </c>
      <c r="B14274" t="s">
        <v>50</v>
      </c>
      <c r="C14274" t="s">
        <v>33</v>
      </c>
      <c r="D14274" t="s">
        <v>39</v>
      </c>
      <c r="E14274" s="1">
        <v>45473</v>
      </c>
      <c r="F14274" s="1">
        <v>45483</v>
      </c>
      <c r="G14274">
        <v>0</v>
      </c>
      <c r="H14274">
        <v>68</v>
      </c>
      <c r="I14274">
        <v>189</v>
      </c>
      <c r="J14274">
        <v>1206</v>
      </c>
      <c r="K14274">
        <v>1296</v>
      </c>
      <c r="L14274" t="s">
        <v>19</v>
      </c>
      <c r="M14274">
        <v>10</v>
      </c>
      <c r="N14274">
        <f t="shared" si="1112"/>
        <v>244944</v>
      </c>
      <c r="O14274">
        <f t="shared" si="1113"/>
        <v>90</v>
      </c>
      <c r="P14274" t="str">
        <f t="shared" si="1114"/>
        <v>Understock</v>
      </c>
      <c r="Q14274">
        <f t="shared" ref="Q14274:Q14337" si="1115">(F14274-E14274)-M14274</f>
        <v>0</v>
      </c>
      <c r="R14274" t="str">
        <f t="shared" ref="R14274:R14337" si="1116">IF(Q14274&gt;0,"Delayed",IF(Q14274=0,"On Time","Early"))</f>
        <v>On Time</v>
      </c>
    </row>
    <row r="14275" spans="1:18" x14ac:dyDescent="0.3">
      <c r="A14275" t="s">
        <v>14310</v>
      </c>
      <c r="B14275" t="s">
        <v>21</v>
      </c>
      <c r="C14275" t="s">
        <v>22</v>
      </c>
      <c r="D14275" t="s">
        <v>39</v>
      </c>
      <c r="E14275" s="1">
        <v>45620</v>
      </c>
      <c r="F14275" s="1">
        <v>45625</v>
      </c>
      <c r="G14275">
        <v>375</v>
      </c>
      <c r="H14275">
        <v>106</v>
      </c>
      <c r="I14275">
        <v>105</v>
      </c>
      <c r="J14275">
        <v>214</v>
      </c>
      <c r="K14275">
        <v>270</v>
      </c>
      <c r="L14275" t="s">
        <v>19</v>
      </c>
      <c r="M14275">
        <v>5</v>
      </c>
      <c r="N14275">
        <f t="shared" ref="N14275:N14338" si="1117">I14275*K14275</f>
        <v>28350</v>
      </c>
      <c r="O14275">
        <f t="shared" ref="O14275:O14338" si="1118">K14275-J14275</f>
        <v>56</v>
      </c>
      <c r="P14275" t="str">
        <f t="shared" ref="P14275:P14338" si="1119">IF(G14275&gt;I14275,"Overstock",IF(G14275&lt;I14275,"Understock","Balanced"))</f>
        <v>Overstock</v>
      </c>
      <c r="Q14275">
        <f t="shared" si="1115"/>
        <v>0</v>
      </c>
      <c r="R14275" t="str">
        <f t="shared" si="1116"/>
        <v>On Time</v>
      </c>
    </row>
    <row r="14276" spans="1:18" x14ac:dyDescent="0.3">
      <c r="A14276" t="s">
        <v>14311</v>
      </c>
      <c r="B14276" t="s">
        <v>14</v>
      </c>
      <c r="C14276" t="s">
        <v>33</v>
      </c>
      <c r="D14276" t="s">
        <v>27</v>
      </c>
      <c r="E14276" s="1">
        <v>45070</v>
      </c>
      <c r="F14276" s="1">
        <v>45072</v>
      </c>
      <c r="G14276">
        <v>465</v>
      </c>
      <c r="H14276">
        <v>138</v>
      </c>
      <c r="I14276">
        <v>148</v>
      </c>
      <c r="J14276">
        <v>792</v>
      </c>
      <c r="K14276">
        <v>1127</v>
      </c>
      <c r="L14276" t="s">
        <v>34</v>
      </c>
      <c r="M14276">
        <v>2</v>
      </c>
      <c r="N14276">
        <f t="shared" si="1117"/>
        <v>166796</v>
      </c>
      <c r="O14276">
        <f t="shared" si="1118"/>
        <v>335</v>
      </c>
      <c r="P14276" t="str">
        <f t="shared" si="1119"/>
        <v>Overstock</v>
      </c>
      <c r="Q14276">
        <f t="shared" si="1115"/>
        <v>0</v>
      </c>
      <c r="R14276" t="str">
        <f t="shared" si="1116"/>
        <v>On Time</v>
      </c>
    </row>
    <row r="14277" spans="1:18" x14ac:dyDescent="0.3">
      <c r="A14277" t="s">
        <v>14312</v>
      </c>
      <c r="B14277" t="s">
        <v>26</v>
      </c>
      <c r="C14277" t="s">
        <v>22</v>
      </c>
      <c r="D14277" t="s">
        <v>23</v>
      </c>
      <c r="E14277" s="1">
        <v>45021</v>
      </c>
      <c r="F14277" s="1">
        <v>45027</v>
      </c>
      <c r="G14277">
        <v>403</v>
      </c>
      <c r="H14277">
        <v>124</v>
      </c>
      <c r="I14277">
        <v>177</v>
      </c>
      <c r="J14277">
        <v>1314</v>
      </c>
      <c r="K14277">
        <v>1692</v>
      </c>
      <c r="L14277" t="s">
        <v>17</v>
      </c>
      <c r="M14277">
        <v>6</v>
      </c>
      <c r="N14277">
        <f t="shared" si="1117"/>
        <v>299484</v>
      </c>
      <c r="O14277">
        <f t="shared" si="1118"/>
        <v>378</v>
      </c>
      <c r="P14277" t="str">
        <f t="shared" si="1119"/>
        <v>Overstock</v>
      </c>
      <c r="Q14277">
        <f t="shared" si="1115"/>
        <v>0</v>
      </c>
      <c r="R14277" t="str">
        <f t="shared" si="1116"/>
        <v>On Time</v>
      </c>
    </row>
    <row r="14278" spans="1:18" x14ac:dyDescent="0.3">
      <c r="A14278" t="s">
        <v>14313</v>
      </c>
      <c r="B14278" t="s">
        <v>14</v>
      </c>
      <c r="C14278" t="s">
        <v>41</v>
      </c>
      <c r="D14278" t="s">
        <v>29</v>
      </c>
      <c r="E14278" s="1">
        <v>44940</v>
      </c>
      <c r="F14278" s="1">
        <v>44949</v>
      </c>
      <c r="G14278">
        <v>88</v>
      </c>
      <c r="H14278">
        <v>114</v>
      </c>
      <c r="I14278">
        <v>10</v>
      </c>
      <c r="J14278">
        <v>1669</v>
      </c>
      <c r="K14278">
        <v>1966</v>
      </c>
      <c r="L14278" t="s">
        <v>24</v>
      </c>
      <c r="M14278">
        <v>9</v>
      </c>
      <c r="N14278">
        <f t="shared" si="1117"/>
        <v>19660</v>
      </c>
      <c r="O14278">
        <f t="shared" si="1118"/>
        <v>297</v>
      </c>
      <c r="P14278" t="str">
        <f t="shared" si="1119"/>
        <v>Overstock</v>
      </c>
      <c r="Q14278">
        <f t="shared" si="1115"/>
        <v>0</v>
      </c>
      <c r="R14278" t="str">
        <f t="shared" si="1116"/>
        <v>On Time</v>
      </c>
    </row>
    <row r="14279" spans="1:18" x14ac:dyDescent="0.3">
      <c r="A14279" t="s">
        <v>14314</v>
      </c>
      <c r="B14279" t="s">
        <v>14</v>
      </c>
      <c r="C14279" t="s">
        <v>33</v>
      </c>
      <c r="D14279" t="s">
        <v>23</v>
      </c>
      <c r="E14279" s="1">
        <v>45090</v>
      </c>
      <c r="F14279" s="1">
        <v>45096</v>
      </c>
      <c r="G14279">
        <v>286</v>
      </c>
      <c r="H14279">
        <v>136</v>
      </c>
      <c r="I14279">
        <v>64</v>
      </c>
      <c r="J14279">
        <v>1178</v>
      </c>
      <c r="K14279">
        <v>1385</v>
      </c>
      <c r="L14279" t="s">
        <v>24</v>
      </c>
      <c r="M14279">
        <v>6</v>
      </c>
      <c r="N14279">
        <f t="shared" si="1117"/>
        <v>88640</v>
      </c>
      <c r="O14279">
        <f t="shared" si="1118"/>
        <v>207</v>
      </c>
      <c r="P14279" t="str">
        <f t="shared" si="1119"/>
        <v>Overstock</v>
      </c>
      <c r="Q14279">
        <f t="shared" si="1115"/>
        <v>0</v>
      </c>
      <c r="R14279" t="str">
        <f t="shared" si="1116"/>
        <v>On Time</v>
      </c>
    </row>
    <row r="14280" spans="1:18" x14ac:dyDescent="0.3">
      <c r="A14280" t="s">
        <v>14315</v>
      </c>
      <c r="B14280" t="s">
        <v>48</v>
      </c>
      <c r="C14280" t="s">
        <v>33</v>
      </c>
      <c r="D14280" t="s">
        <v>27</v>
      </c>
      <c r="E14280" s="1">
        <v>45381</v>
      </c>
      <c r="F14280" s="1">
        <v>45383</v>
      </c>
      <c r="G14280">
        <v>57</v>
      </c>
      <c r="H14280">
        <v>125</v>
      </c>
      <c r="I14280">
        <v>114</v>
      </c>
      <c r="J14280">
        <v>1362</v>
      </c>
      <c r="K14280">
        <v>1788</v>
      </c>
      <c r="L14280" t="s">
        <v>34</v>
      </c>
      <c r="M14280">
        <v>2</v>
      </c>
      <c r="N14280">
        <f t="shared" si="1117"/>
        <v>203832</v>
      </c>
      <c r="O14280">
        <f t="shared" si="1118"/>
        <v>426</v>
      </c>
      <c r="P14280" t="str">
        <f t="shared" si="1119"/>
        <v>Understock</v>
      </c>
      <c r="Q14280">
        <f t="shared" si="1115"/>
        <v>0</v>
      </c>
      <c r="R14280" t="str">
        <f t="shared" si="1116"/>
        <v>On Time</v>
      </c>
    </row>
    <row r="14281" spans="1:18" x14ac:dyDescent="0.3">
      <c r="A14281" t="s">
        <v>14316</v>
      </c>
      <c r="B14281" t="s">
        <v>52</v>
      </c>
      <c r="C14281" t="s">
        <v>41</v>
      </c>
      <c r="D14281" t="s">
        <v>23</v>
      </c>
      <c r="E14281" s="1">
        <v>45208</v>
      </c>
      <c r="F14281" s="1">
        <v>45214</v>
      </c>
      <c r="G14281">
        <v>224</v>
      </c>
      <c r="H14281">
        <v>85</v>
      </c>
      <c r="I14281">
        <v>86</v>
      </c>
      <c r="J14281">
        <v>526</v>
      </c>
      <c r="K14281">
        <v>1019</v>
      </c>
      <c r="L14281" t="s">
        <v>34</v>
      </c>
      <c r="M14281">
        <v>6</v>
      </c>
      <c r="N14281">
        <f t="shared" si="1117"/>
        <v>87634</v>
      </c>
      <c r="O14281">
        <f t="shared" si="1118"/>
        <v>493</v>
      </c>
      <c r="P14281" t="str">
        <f t="shared" si="1119"/>
        <v>Overstock</v>
      </c>
      <c r="Q14281">
        <f t="shared" si="1115"/>
        <v>0</v>
      </c>
      <c r="R14281" t="str">
        <f t="shared" si="1116"/>
        <v>On Time</v>
      </c>
    </row>
    <row r="14282" spans="1:18" x14ac:dyDescent="0.3">
      <c r="A14282" t="s">
        <v>14317</v>
      </c>
      <c r="B14282" t="s">
        <v>50</v>
      </c>
      <c r="C14282" t="s">
        <v>41</v>
      </c>
      <c r="D14282" t="s">
        <v>39</v>
      </c>
      <c r="E14282" s="1">
        <v>44941</v>
      </c>
      <c r="F14282" s="1">
        <v>44948</v>
      </c>
      <c r="G14282">
        <v>24</v>
      </c>
      <c r="H14282">
        <v>68</v>
      </c>
      <c r="I14282">
        <v>224</v>
      </c>
      <c r="J14282">
        <v>972</v>
      </c>
      <c r="K14282">
        <v>1238</v>
      </c>
      <c r="L14282" t="s">
        <v>24</v>
      </c>
      <c r="M14282">
        <v>7</v>
      </c>
      <c r="N14282">
        <f t="shared" si="1117"/>
        <v>277312</v>
      </c>
      <c r="O14282">
        <f t="shared" si="1118"/>
        <v>266</v>
      </c>
      <c r="P14282" t="str">
        <f t="shared" si="1119"/>
        <v>Understock</v>
      </c>
      <c r="Q14282">
        <f t="shared" si="1115"/>
        <v>0</v>
      </c>
      <c r="R14282" t="str">
        <f t="shared" si="1116"/>
        <v>On Time</v>
      </c>
    </row>
    <row r="14283" spans="1:18" x14ac:dyDescent="0.3">
      <c r="A14283" t="s">
        <v>14318</v>
      </c>
      <c r="B14283" t="s">
        <v>52</v>
      </c>
      <c r="C14283" t="s">
        <v>41</v>
      </c>
      <c r="D14283" t="s">
        <v>39</v>
      </c>
      <c r="E14283" s="1">
        <v>45081</v>
      </c>
      <c r="F14283" s="1">
        <v>45088</v>
      </c>
      <c r="G14283">
        <v>313</v>
      </c>
      <c r="H14283">
        <v>96</v>
      </c>
      <c r="I14283">
        <v>48</v>
      </c>
      <c r="J14283">
        <v>1680</v>
      </c>
      <c r="K14283">
        <v>1804</v>
      </c>
      <c r="L14283" t="s">
        <v>24</v>
      </c>
      <c r="M14283">
        <v>7</v>
      </c>
      <c r="N14283">
        <f t="shared" si="1117"/>
        <v>86592</v>
      </c>
      <c r="O14283">
        <f t="shared" si="1118"/>
        <v>124</v>
      </c>
      <c r="P14283" t="str">
        <f t="shared" si="1119"/>
        <v>Overstock</v>
      </c>
      <c r="Q14283">
        <f t="shared" si="1115"/>
        <v>0</v>
      </c>
      <c r="R14283" t="str">
        <f t="shared" si="1116"/>
        <v>On Time</v>
      </c>
    </row>
    <row r="14284" spans="1:18" x14ac:dyDescent="0.3">
      <c r="A14284" t="s">
        <v>14319</v>
      </c>
      <c r="B14284" t="s">
        <v>44</v>
      </c>
      <c r="C14284" t="s">
        <v>22</v>
      </c>
      <c r="D14284" t="s">
        <v>16</v>
      </c>
      <c r="E14284" s="1">
        <v>44977</v>
      </c>
      <c r="F14284" s="1">
        <v>44982</v>
      </c>
      <c r="G14284">
        <v>2</v>
      </c>
      <c r="H14284">
        <v>99</v>
      </c>
      <c r="I14284">
        <v>28</v>
      </c>
      <c r="J14284">
        <v>1354</v>
      </c>
      <c r="K14284">
        <v>1494</v>
      </c>
      <c r="L14284" t="s">
        <v>34</v>
      </c>
      <c r="M14284">
        <v>5</v>
      </c>
      <c r="N14284">
        <f t="shared" si="1117"/>
        <v>41832</v>
      </c>
      <c r="O14284">
        <f t="shared" si="1118"/>
        <v>140</v>
      </c>
      <c r="P14284" t="str">
        <f t="shared" si="1119"/>
        <v>Understock</v>
      </c>
      <c r="Q14284">
        <f t="shared" si="1115"/>
        <v>0</v>
      </c>
      <c r="R14284" t="str">
        <f t="shared" si="1116"/>
        <v>On Time</v>
      </c>
    </row>
    <row r="14285" spans="1:18" x14ac:dyDescent="0.3">
      <c r="A14285" t="s">
        <v>14320</v>
      </c>
      <c r="B14285" t="s">
        <v>32</v>
      </c>
      <c r="C14285" t="s">
        <v>41</v>
      </c>
      <c r="D14285" t="s">
        <v>29</v>
      </c>
      <c r="E14285" s="1">
        <v>45232</v>
      </c>
      <c r="F14285" s="1">
        <v>45233</v>
      </c>
      <c r="G14285">
        <v>319</v>
      </c>
      <c r="H14285">
        <v>71</v>
      </c>
      <c r="I14285">
        <v>43</v>
      </c>
      <c r="J14285">
        <v>305</v>
      </c>
      <c r="K14285">
        <v>426</v>
      </c>
      <c r="L14285" t="s">
        <v>17</v>
      </c>
      <c r="M14285">
        <v>1</v>
      </c>
      <c r="N14285">
        <f t="shared" si="1117"/>
        <v>18318</v>
      </c>
      <c r="O14285">
        <f t="shared" si="1118"/>
        <v>121</v>
      </c>
      <c r="P14285" t="str">
        <f t="shared" si="1119"/>
        <v>Overstock</v>
      </c>
      <c r="Q14285">
        <f t="shared" si="1115"/>
        <v>0</v>
      </c>
      <c r="R14285" t="str">
        <f t="shared" si="1116"/>
        <v>On Time</v>
      </c>
    </row>
    <row r="14286" spans="1:18" x14ac:dyDescent="0.3">
      <c r="A14286" t="s">
        <v>14321</v>
      </c>
      <c r="B14286" t="s">
        <v>44</v>
      </c>
      <c r="C14286" t="s">
        <v>22</v>
      </c>
      <c r="D14286" t="s">
        <v>27</v>
      </c>
      <c r="E14286" s="1">
        <v>45590</v>
      </c>
      <c r="F14286" s="1">
        <v>45597</v>
      </c>
      <c r="G14286">
        <v>70</v>
      </c>
      <c r="H14286">
        <v>95</v>
      </c>
      <c r="I14286">
        <v>175</v>
      </c>
      <c r="J14286">
        <v>1816</v>
      </c>
      <c r="K14286">
        <v>1937</v>
      </c>
      <c r="L14286" t="s">
        <v>19</v>
      </c>
      <c r="M14286">
        <v>7</v>
      </c>
      <c r="N14286">
        <f t="shared" si="1117"/>
        <v>338975</v>
      </c>
      <c r="O14286">
        <f t="shared" si="1118"/>
        <v>121</v>
      </c>
      <c r="P14286" t="str">
        <f t="shared" si="1119"/>
        <v>Understock</v>
      </c>
      <c r="Q14286">
        <f t="shared" si="1115"/>
        <v>0</v>
      </c>
      <c r="R14286" t="str">
        <f t="shared" si="1116"/>
        <v>On Time</v>
      </c>
    </row>
    <row r="14287" spans="1:18" x14ac:dyDescent="0.3">
      <c r="A14287" t="s">
        <v>14322</v>
      </c>
      <c r="B14287" t="s">
        <v>14</v>
      </c>
      <c r="C14287" t="s">
        <v>22</v>
      </c>
      <c r="D14287" t="s">
        <v>27</v>
      </c>
      <c r="E14287" s="1">
        <v>45005</v>
      </c>
      <c r="F14287" s="1">
        <v>45008</v>
      </c>
      <c r="G14287">
        <v>302</v>
      </c>
      <c r="H14287">
        <v>143</v>
      </c>
      <c r="I14287">
        <v>66</v>
      </c>
      <c r="J14287">
        <v>1042</v>
      </c>
      <c r="K14287">
        <v>1176</v>
      </c>
      <c r="L14287" t="s">
        <v>30</v>
      </c>
      <c r="M14287">
        <v>3</v>
      </c>
      <c r="N14287">
        <f t="shared" si="1117"/>
        <v>77616</v>
      </c>
      <c r="O14287">
        <f t="shared" si="1118"/>
        <v>134</v>
      </c>
      <c r="P14287" t="str">
        <f t="shared" si="1119"/>
        <v>Overstock</v>
      </c>
      <c r="Q14287">
        <f t="shared" si="1115"/>
        <v>0</v>
      </c>
      <c r="R14287" t="str">
        <f t="shared" si="1116"/>
        <v>On Time</v>
      </c>
    </row>
    <row r="14288" spans="1:18" x14ac:dyDescent="0.3">
      <c r="A14288" t="s">
        <v>14323</v>
      </c>
      <c r="B14288" t="s">
        <v>60</v>
      </c>
      <c r="C14288" t="s">
        <v>33</v>
      </c>
      <c r="D14288" t="s">
        <v>39</v>
      </c>
      <c r="E14288" s="1">
        <v>44945</v>
      </c>
      <c r="F14288" s="1">
        <v>44949</v>
      </c>
      <c r="G14288">
        <v>442</v>
      </c>
      <c r="H14288">
        <v>94</v>
      </c>
      <c r="I14288">
        <v>150</v>
      </c>
      <c r="J14288">
        <v>542</v>
      </c>
      <c r="K14288">
        <v>1007</v>
      </c>
      <c r="L14288" t="s">
        <v>24</v>
      </c>
      <c r="M14288">
        <v>4</v>
      </c>
      <c r="N14288">
        <f t="shared" si="1117"/>
        <v>151050</v>
      </c>
      <c r="O14288">
        <f t="shared" si="1118"/>
        <v>465</v>
      </c>
      <c r="P14288" t="str">
        <f t="shared" si="1119"/>
        <v>Overstock</v>
      </c>
      <c r="Q14288">
        <f t="shared" si="1115"/>
        <v>0</v>
      </c>
      <c r="R14288" t="str">
        <f t="shared" si="1116"/>
        <v>On Time</v>
      </c>
    </row>
    <row r="14289" spans="1:18" x14ac:dyDescent="0.3">
      <c r="A14289" t="s">
        <v>14324</v>
      </c>
      <c r="B14289" t="s">
        <v>38</v>
      </c>
      <c r="C14289" t="s">
        <v>33</v>
      </c>
      <c r="D14289" t="s">
        <v>23</v>
      </c>
      <c r="E14289" s="1">
        <v>45301</v>
      </c>
      <c r="F14289" s="1">
        <v>45303</v>
      </c>
      <c r="G14289">
        <v>94</v>
      </c>
      <c r="H14289">
        <v>150</v>
      </c>
      <c r="I14289">
        <v>165</v>
      </c>
      <c r="J14289">
        <v>1212</v>
      </c>
      <c r="K14289">
        <v>1664</v>
      </c>
      <c r="L14289" t="s">
        <v>30</v>
      </c>
      <c r="M14289">
        <v>2</v>
      </c>
      <c r="N14289">
        <f t="shared" si="1117"/>
        <v>274560</v>
      </c>
      <c r="O14289">
        <f t="shared" si="1118"/>
        <v>452</v>
      </c>
      <c r="P14289" t="str">
        <f t="shared" si="1119"/>
        <v>Understock</v>
      </c>
      <c r="Q14289">
        <f t="shared" si="1115"/>
        <v>0</v>
      </c>
      <c r="R14289" t="str">
        <f t="shared" si="1116"/>
        <v>On Time</v>
      </c>
    </row>
    <row r="14290" spans="1:18" x14ac:dyDescent="0.3">
      <c r="A14290" t="s">
        <v>14325</v>
      </c>
      <c r="B14290" t="s">
        <v>32</v>
      </c>
      <c r="C14290" t="s">
        <v>41</v>
      </c>
      <c r="D14290" t="s">
        <v>16</v>
      </c>
      <c r="E14290" s="1">
        <v>45094</v>
      </c>
      <c r="F14290" s="1">
        <v>45096</v>
      </c>
      <c r="G14290">
        <v>116</v>
      </c>
      <c r="H14290">
        <v>131</v>
      </c>
      <c r="I14290">
        <v>147</v>
      </c>
      <c r="J14290">
        <v>1353</v>
      </c>
      <c r="K14290">
        <v>1409</v>
      </c>
      <c r="L14290" t="s">
        <v>19</v>
      </c>
      <c r="M14290">
        <v>2</v>
      </c>
      <c r="N14290">
        <f t="shared" si="1117"/>
        <v>207123</v>
      </c>
      <c r="O14290">
        <f t="shared" si="1118"/>
        <v>56</v>
      </c>
      <c r="P14290" t="str">
        <f t="shared" si="1119"/>
        <v>Understock</v>
      </c>
      <c r="Q14290">
        <f t="shared" si="1115"/>
        <v>0</v>
      </c>
      <c r="R14290" t="str">
        <f t="shared" si="1116"/>
        <v>On Time</v>
      </c>
    </row>
    <row r="14291" spans="1:18" x14ac:dyDescent="0.3">
      <c r="A14291" t="s">
        <v>14326</v>
      </c>
      <c r="B14291" t="s">
        <v>44</v>
      </c>
      <c r="C14291" t="s">
        <v>33</v>
      </c>
      <c r="D14291" t="s">
        <v>27</v>
      </c>
      <c r="E14291" s="1">
        <v>44997</v>
      </c>
      <c r="F14291" s="1">
        <v>44998</v>
      </c>
      <c r="G14291">
        <v>254</v>
      </c>
      <c r="H14291">
        <v>97</v>
      </c>
      <c r="I14291">
        <v>32</v>
      </c>
      <c r="J14291">
        <v>1462</v>
      </c>
      <c r="K14291">
        <v>1731</v>
      </c>
      <c r="L14291" t="s">
        <v>17</v>
      </c>
      <c r="M14291">
        <v>1</v>
      </c>
      <c r="N14291">
        <f t="shared" si="1117"/>
        <v>55392</v>
      </c>
      <c r="O14291">
        <f t="shared" si="1118"/>
        <v>269</v>
      </c>
      <c r="P14291" t="str">
        <f t="shared" si="1119"/>
        <v>Overstock</v>
      </c>
      <c r="Q14291">
        <f t="shared" si="1115"/>
        <v>0</v>
      </c>
      <c r="R14291" t="str">
        <f t="shared" si="1116"/>
        <v>On Time</v>
      </c>
    </row>
    <row r="14292" spans="1:18" x14ac:dyDescent="0.3">
      <c r="A14292" t="s">
        <v>14327</v>
      </c>
      <c r="B14292" t="s">
        <v>48</v>
      </c>
      <c r="C14292" t="s">
        <v>41</v>
      </c>
      <c r="D14292" t="s">
        <v>27</v>
      </c>
      <c r="E14292" s="1">
        <v>45371</v>
      </c>
      <c r="F14292" s="1">
        <v>45376</v>
      </c>
      <c r="G14292">
        <v>61</v>
      </c>
      <c r="H14292">
        <v>75</v>
      </c>
      <c r="I14292">
        <v>247</v>
      </c>
      <c r="J14292">
        <v>1064</v>
      </c>
      <c r="K14292">
        <v>1254</v>
      </c>
      <c r="L14292" t="s">
        <v>19</v>
      </c>
      <c r="M14292">
        <v>5</v>
      </c>
      <c r="N14292">
        <f t="shared" si="1117"/>
        <v>309738</v>
      </c>
      <c r="O14292">
        <f t="shared" si="1118"/>
        <v>190</v>
      </c>
      <c r="P14292" t="str">
        <f t="shared" si="1119"/>
        <v>Understock</v>
      </c>
      <c r="Q14292">
        <f t="shared" si="1115"/>
        <v>0</v>
      </c>
      <c r="R14292" t="str">
        <f t="shared" si="1116"/>
        <v>On Time</v>
      </c>
    </row>
    <row r="14293" spans="1:18" x14ac:dyDescent="0.3">
      <c r="A14293" t="s">
        <v>14328</v>
      </c>
      <c r="B14293" t="s">
        <v>52</v>
      </c>
      <c r="C14293" t="s">
        <v>22</v>
      </c>
      <c r="D14293" t="s">
        <v>16</v>
      </c>
      <c r="E14293" s="1">
        <v>45136</v>
      </c>
      <c r="F14293" s="1">
        <v>45140</v>
      </c>
      <c r="G14293">
        <v>328</v>
      </c>
      <c r="H14293">
        <v>93</v>
      </c>
      <c r="I14293">
        <v>87</v>
      </c>
      <c r="J14293">
        <v>1771</v>
      </c>
      <c r="K14293">
        <v>2002</v>
      </c>
      <c r="L14293" t="s">
        <v>17</v>
      </c>
      <c r="M14293">
        <v>4</v>
      </c>
      <c r="N14293">
        <f t="shared" si="1117"/>
        <v>174174</v>
      </c>
      <c r="O14293">
        <f t="shared" si="1118"/>
        <v>231</v>
      </c>
      <c r="P14293" t="str">
        <f t="shared" si="1119"/>
        <v>Overstock</v>
      </c>
      <c r="Q14293">
        <f t="shared" si="1115"/>
        <v>0</v>
      </c>
      <c r="R14293" t="str">
        <f t="shared" si="1116"/>
        <v>On Time</v>
      </c>
    </row>
    <row r="14294" spans="1:18" x14ac:dyDescent="0.3">
      <c r="A14294" t="s">
        <v>14329</v>
      </c>
      <c r="B14294" t="s">
        <v>50</v>
      </c>
      <c r="C14294" t="s">
        <v>22</v>
      </c>
      <c r="D14294" t="s">
        <v>39</v>
      </c>
      <c r="E14294" s="1">
        <v>45071</v>
      </c>
      <c r="F14294" s="1">
        <v>45081</v>
      </c>
      <c r="G14294">
        <v>490</v>
      </c>
      <c r="H14294">
        <v>120</v>
      </c>
      <c r="I14294">
        <v>252</v>
      </c>
      <c r="J14294">
        <v>1068</v>
      </c>
      <c r="K14294">
        <v>1297</v>
      </c>
      <c r="L14294" t="s">
        <v>34</v>
      </c>
      <c r="M14294">
        <v>10</v>
      </c>
      <c r="N14294">
        <f t="shared" si="1117"/>
        <v>326844</v>
      </c>
      <c r="O14294">
        <f t="shared" si="1118"/>
        <v>229</v>
      </c>
      <c r="P14294" t="str">
        <f t="shared" si="1119"/>
        <v>Overstock</v>
      </c>
      <c r="Q14294">
        <f t="shared" si="1115"/>
        <v>0</v>
      </c>
      <c r="R14294" t="str">
        <f t="shared" si="1116"/>
        <v>On Time</v>
      </c>
    </row>
    <row r="14295" spans="1:18" x14ac:dyDescent="0.3">
      <c r="A14295" t="s">
        <v>14330</v>
      </c>
      <c r="B14295" t="s">
        <v>48</v>
      </c>
      <c r="C14295" t="s">
        <v>33</v>
      </c>
      <c r="D14295" t="s">
        <v>39</v>
      </c>
      <c r="E14295" s="1">
        <v>45132</v>
      </c>
      <c r="F14295" s="1">
        <v>45137</v>
      </c>
      <c r="G14295">
        <v>412</v>
      </c>
      <c r="H14295">
        <v>83</v>
      </c>
      <c r="I14295">
        <v>48</v>
      </c>
      <c r="J14295">
        <v>403</v>
      </c>
      <c r="K14295">
        <v>527</v>
      </c>
      <c r="L14295" t="s">
        <v>30</v>
      </c>
      <c r="M14295">
        <v>5</v>
      </c>
      <c r="N14295">
        <f t="shared" si="1117"/>
        <v>25296</v>
      </c>
      <c r="O14295">
        <f t="shared" si="1118"/>
        <v>124</v>
      </c>
      <c r="P14295" t="str">
        <f t="shared" si="1119"/>
        <v>Overstock</v>
      </c>
      <c r="Q14295">
        <f t="shared" si="1115"/>
        <v>0</v>
      </c>
      <c r="R14295" t="str">
        <f t="shared" si="1116"/>
        <v>On Time</v>
      </c>
    </row>
    <row r="14296" spans="1:18" x14ac:dyDescent="0.3">
      <c r="A14296" t="s">
        <v>14331</v>
      </c>
      <c r="B14296" t="s">
        <v>44</v>
      </c>
      <c r="C14296" t="s">
        <v>15</v>
      </c>
      <c r="D14296" t="s">
        <v>16</v>
      </c>
      <c r="E14296" s="1">
        <v>45030</v>
      </c>
      <c r="F14296" s="1">
        <v>45037</v>
      </c>
      <c r="G14296">
        <v>422</v>
      </c>
      <c r="H14296">
        <v>88</v>
      </c>
      <c r="I14296">
        <v>210</v>
      </c>
      <c r="J14296">
        <v>388</v>
      </c>
      <c r="K14296">
        <v>512</v>
      </c>
      <c r="L14296" t="s">
        <v>24</v>
      </c>
      <c r="M14296">
        <v>7</v>
      </c>
      <c r="N14296">
        <f t="shared" si="1117"/>
        <v>107520</v>
      </c>
      <c r="O14296">
        <f t="shared" si="1118"/>
        <v>124</v>
      </c>
      <c r="P14296" t="str">
        <f t="shared" si="1119"/>
        <v>Overstock</v>
      </c>
      <c r="Q14296">
        <f t="shared" si="1115"/>
        <v>0</v>
      </c>
      <c r="R14296" t="str">
        <f t="shared" si="1116"/>
        <v>On Time</v>
      </c>
    </row>
    <row r="14297" spans="1:18" x14ac:dyDescent="0.3">
      <c r="A14297" t="s">
        <v>14332</v>
      </c>
      <c r="B14297" t="s">
        <v>14</v>
      </c>
      <c r="C14297" t="s">
        <v>33</v>
      </c>
      <c r="D14297" t="s">
        <v>23</v>
      </c>
      <c r="E14297" s="1">
        <v>45435</v>
      </c>
      <c r="F14297" s="1">
        <v>45445</v>
      </c>
      <c r="G14297">
        <v>177</v>
      </c>
      <c r="H14297">
        <v>150</v>
      </c>
      <c r="I14297">
        <v>175</v>
      </c>
      <c r="J14297">
        <v>1704</v>
      </c>
      <c r="K14297">
        <v>1898</v>
      </c>
      <c r="L14297" t="s">
        <v>24</v>
      </c>
      <c r="M14297">
        <v>10</v>
      </c>
      <c r="N14297">
        <f t="shared" si="1117"/>
        <v>332150</v>
      </c>
      <c r="O14297">
        <f t="shared" si="1118"/>
        <v>194</v>
      </c>
      <c r="P14297" t="str">
        <f t="shared" si="1119"/>
        <v>Overstock</v>
      </c>
      <c r="Q14297">
        <f t="shared" si="1115"/>
        <v>0</v>
      </c>
      <c r="R14297" t="str">
        <f t="shared" si="1116"/>
        <v>On Time</v>
      </c>
    </row>
    <row r="14298" spans="1:18" x14ac:dyDescent="0.3">
      <c r="A14298" t="s">
        <v>14333</v>
      </c>
      <c r="B14298" t="s">
        <v>32</v>
      </c>
      <c r="C14298" t="s">
        <v>22</v>
      </c>
      <c r="D14298" t="s">
        <v>39</v>
      </c>
      <c r="E14298" s="1">
        <v>44964</v>
      </c>
      <c r="F14298" s="1">
        <v>44965</v>
      </c>
      <c r="G14298">
        <v>385</v>
      </c>
      <c r="H14298">
        <v>129</v>
      </c>
      <c r="I14298">
        <v>295</v>
      </c>
      <c r="J14298">
        <v>1733</v>
      </c>
      <c r="K14298">
        <v>1813</v>
      </c>
      <c r="L14298" t="s">
        <v>19</v>
      </c>
      <c r="M14298">
        <v>1</v>
      </c>
      <c r="N14298">
        <f t="shared" si="1117"/>
        <v>534835</v>
      </c>
      <c r="O14298">
        <f t="shared" si="1118"/>
        <v>80</v>
      </c>
      <c r="P14298" t="str">
        <f t="shared" si="1119"/>
        <v>Overstock</v>
      </c>
      <c r="Q14298">
        <f t="shared" si="1115"/>
        <v>0</v>
      </c>
      <c r="R14298" t="str">
        <f t="shared" si="1116"/>
        <v>On Time</v>
      </c>
    </row>
    <row r="14299" spans="1:18" x14ac:dyDescent="0.3">
      <c r="A14299" t="s">
        <v>14334</v>
      </c>
      <c r="B14299" t="s">
        <v>50</v>
      </c>
      <c r="C14299" t="s">
        <v>33</v>
      </c>
      <c r="D14299" t="s">
        <v>27</v>
      </c>
      <c r="E14299" s="1">
        <v>44940</v>
      </c>
      <c r="F14299" s="1">
        <v>44949</v>
      </c>
      <c r="G14299">
        <v>177</v>
      </c>
      <c r="H14299">
        <v>127</v>
      </c>
      <c r="I14299">
        <v>92</v>
      </c>
      <c r="J14299">
        <v>240</v>
      </c>
      <c r="K14299">
        <v>347</v>
      </c>
      <c r="L14299" t="s">
        <v>34</v>
      </c>
      <c r="M14299">
        <v>9</v>
      </c>
      <c r="N14299">
        <f t="shared" si="1117"/>
        <v>31924</v>
      </c>
      <c r="O14299">
        <f t="shared" si="1118"/>
        <v>107</v>
      </c>
      <c r="P14299" t="str">
        <f t="shared" si="1119"/>
        <v>Overstock</v>
      </c>
      <c r="Q14299">
        <f t="shared" si="1115"/>
        <v>0</v>
      </c>
      <c r="R14299" t="str">
        <f t="shared" si="1116"/>
        <v>On Time</v>
      </c>
    </row>
    <row r="14300" spans="1:18" x14ac:dyDescent="0.3">
      <c r="A14300" t="s">
        <v>14335</v>
      </c>
      <c r="B14300" t="s">
        <v>26</v>
      </c>
      <c r="C14300" t="s">
        <v>41</v>
      </c>
      <c r="D14300" t="s">
        <v>16</v>
      </c>
      <c r="E14300" s="1">
        <v>45090</v>
      </c>
      <c r="F14300" s="1">
        <v>45094</v>
      </c>
      <c r="G14300">
        <v>388</v>
      </c>
      <c r="H14300">
        <v>81</v>
      </c>
      <c r="I14300">
        <v>114</v>
      </c>
      <c r="J14300">
        <v>769</v>
      </c>
      <c r="K14300">
        <v>984</v>
      </c>
      <c r="L14300" t="s">
        <v>24</v>
      </c>
      <c r="M14300">
        <v>4</v>
      </c>
      <c r="N14300">
        <f t="shared" si="1117"/>
        <v>112176</v>
      </c>
      <c r="O14300">
        <f t="shared" si="1118"/>
        <v>215</v>
      </c>
      <c r="P14300" t="str">
        <f t="shared" si="1119"/>
        <v>Overstock</v>
      </c>
      <c r="Q14300">
        <f t="shared" si="1115"/>
        <v>0</v>
      </c>
      <c r="R14300" t="str">
        <f t="shared" si="1116"/>
        <v>On Time</v>
      </c>
    </row>
    <row r="14301" spans="1:18" x14ac:dyDescent="0.3">
      <c r="A14301" t="s">
        <v>14336</v>
      </c>
      <c r="B14301" t="s">
        <v>21</v>
      </c>
      <c r="C14301" t="s">
        <v>15</v>
      </c>
      <c r="D14301" t="s">
        <v>16</v>
      </c>
      <c r="E14301" s="1">
        <v>44965</v>
      </c>
      <c r="F14301" s="1">
        <v>44975</v>
      </c>
      <c r="G14301">
        <v>252</v>
      </c>
      <c r="H14301">
        <v>144</v>
      </c>
      <c r="I14301">
        <v>203</v>
      </c>
      <c r="J14301">
        <v>936</v>
      </c>
      <c r="K14301">
        <v>1045</v>
      </c>
      <c r="L14301" t="s">
        <v>30</v>
      </c>
      <c r="M14301">
        <v>10</v>
      </c>
      <c r="N14301">
        <f t="shared" si="1117"/>
        <v>212135</v>
      </c>
      <c r="O14301">
        <f t="shared" si="1118"/>
        <v>109</v>
      </c>
      <c r="P14301" t="str">
        <f t="shared" si="1119"/>
        <v>Overstock</v>
      </c>
      <c r="Q14301">
        <f t="shared" si="1115"/>
        <v>0</v>
      </c>
      <c r="R14301" t="str">
        <f t="shared" si="1116"/>
        <v>On Time</v>
      </c>
    </row>
    <row r="14302" spans="1:18" x14ac:dyDescent="0.3">
      <c r="A14302" t="s">
        <v>14337</v>
      </c>
      <c r="B14302" t="s">
        <v>26</v>
      </c>
      <c r="C14302" t="s">
        <v>41</v>
      </c>
      <c r="D14302" t="s">
        <v>27</v>
      </c>
      <c r="E14302" s="1">
        <v>45207</v>
      </c>
      <c r="F14302" s="1">
        <v>45208</v>
      </c>
      <c r="G14302">
        <v>166</v>
      </c>
      <c r="H14302">
        <v>51</v>
      </c>
      <c r="I14302">
        <v>61</v>
      </c>
      <c r="J14302">
        <v>1584</v>
      </c>
      <c r="K14302">
        <v>1814</v>
      </c>
      <c r="L14302" t="s">
        <v>17</v>
      </c>
      <c r="M14302">
        <v>1</v>
      </c>
      <c r="N14302">
        <f t="shared" si="1117"/>
        <v>110654</v>
      </c>
      <c r="O14302">
        <f t="shared" si="1118"/>
        <v>230</v>
      </c>
      <c r="P14302" t="str">
        <f t="shared" si="1119"/>
        <v>Overstock</v>
      </c>
      <c r="Q14302">
        <f t="shared" si="1115"/>
        <v>0</v>
      </c>
      <c r="R14302" t="str">
        <f t="shared" si="1116"/>
        <v>On Time</v>
      </c>
    </row>
    <row r="14303" spans="1:18" x14ac:dyDescent="0.3">
      <c r="A14303" t="s">
        <v>14338</v>
      </c>
      <c r="B14303" t="s">
        <v>60</v>
      </c>
      <c r="C14303" t="s">
        <v>33</v>
      </c>
      <c r="D14303" t="s">
        <v>16</v>
      </c>
      <c r="E14303" s="1">
        <v>45294</v>
      </c>
      <c r="F14303" s="1">
        <v>45296</v>
      </c>
      <c r="G14303">
        <v>469</v>
      </c>
      <c r="H14303">
        <v>105</v>
      </c>
      <c r="I14303">
        <v>118</v>
      </c>
      <c r="J14303">
        <v>1416</v>
      </c>
      <c r="K14303">
        <v>1569</v>
      </c>
      <c r="L14303" t="s">
        <v>19</v>
      </c>
      <c r="M14303">
        <v>2</v>
      </c>
      <c r="N14303">
        <f t="shared" si="1117"/>
        <v>185142</v>
      </c>
      <c r="O14303">
        <f t="shared" si="1118"/>
        <v>153</v>
      </c>
      <c r="P14303" t="str">
        <f t="shared" si="1119"/>
        <v>Overstock</v>
      </c>
      <c r="Q14303">
        <f t="shared" si="1115"/>
        <v>0</v>
      </c>
      <c r="R14303" t="str">
        <f t="shared" si="1116"/>
        <v>On Time</v>
      </c>
    </row>
    <row r="14304" spans="1:18" x14ac:dyDescent="0.3">
      <c r="A14304" t="s">
        <v>14339</v>
      </c>
      <c r="B14304" t="s">
        <v>26</v>
      </c>
      <c r="C14304" t="s">
        <v>41</v>
      </c>
      <c r="D14304" t="s">
        <v>16</v>
      </c>
      <c r="E14304" s="1">
        <v>45060</v>
      </c>
      <c r="F14304" s="1">
        <v>45064</v>
      </c>
      <c r="G14304">
        <v>268</v>
      </c>
      <c r="H14304">
        <v>146</v>
      </c>
      <c r="I14304">
        <v>268</v>
      </c>
      <c r="J14304">
        <v>1468</v>
      </c>
      <c r="K14304">
        <v>1736</v>
      </c>
      <c r="L14304" t="s">
        <v>34</v>
      </c>
      <c r="M14304">
        <v>4</v>
      </c>
      <c r="N14304">
        <f t="shared" si="1117"/>
        <v>465248</v>
      </c>
      <c r="O14304">
        <f t="shared" si="1118"/>
        <v>268</v>
      </c>
      <c r="P14304" t="str">
        <f t="shared" si="1119"/>
        <v>Balanced</v>
      </c>
      <c r="Q14304">
        <f t="shared" si="1115"/>
        <v>0</v>
      </c>
      <c r="R14304" t="str">
        <f t="shared" si="1116"/>
        <v>On Time</v>
      </c>
    </row>
    <row r="14305" spans="1:18" x14ac:dyDescent="0.3">
      <c r="A14305" t="s">
        <v>14340</v>
      </c>
      <c r="B14305" t="s">
        <v>52</v>
      </c>
      <c r="C14305" t="s">
        <v>33</v>
      </c>
      <c r="D14305" t="s">
        <v>23</v>
      </c>
      <c r="E14305" s="1">
        <v>45499</v>
      </c>
      <c r="F14305" s="1">
        <v>45509</v>
      </c>
      <c r="G14305">
        <v>396</v>
      </c>
      <c r="H14305">
        <v>105</v>
      </c>
      <c r="I14305">
        <v>172</v>
      </c>
      <c r="J14305">
        <v>1093</v>
      </c>
      <c r="K14305">
        <v>1197</v>
      </c>
      <c r="L14305" t="s">
        <v>30</v>
      </c>
      <c r="M14305">
        <v>10</v>
      </c>
      <c r="N14305">
        <f t="shared" si="1117"/>
        <v>205884</v>
      </c>
      <c r="O14305">
        <f t="shared" si="1118"/>
        <v>104</v>
      </c>
      <c r="P14305" t="str">
        <f t="shared" si="1119"/>
        <v>Overstock</v>
      </c>
      <c r="Q14305">
        <f t="shared" si="1115"/>
        <v>0</v>
      </c>
      <c r="R14305" t="str">
        <f t="shared" si="1116"/>
        <v>On Time</v>
      </c>
    </row>
    <row r="14306" spans="1:18" x14ac:dyDescent="0.3">
      <c r="A14306" t="s">
        <v>14341</v>
      </c>
      <c r="B14306" t="s">
        <v>32</v>
      </c>
      <c r="C14306" t="s">
        <v>41</v>
      </c>
      <c r="D14306" t="s">
        <v>39</v>
      </c>
      <c r="E14306" s="1">
        <v>45146</v>
      </c>
      <c r="F14306" s="1">
        <v>45154</v>
      </c>
      <c r="G14306">
        <v>328</v>
      </c>
      <c r="H14306">
        <v>86</v>
      </c>
      <c r="I14306">
        <v>238</v>
      </c>
      <c r="J14306">
        <v>1257</v>
      </c>
      <c r="K14306">
        <v>1579</v>
      </c>
      <c r="L14306" t="s">
        <v>17</v>
      </c>
      <c r="M14306">
        <v>8</v>
      </c>
      <c r="N14306">
        <f t="shared" si="1117"/>
        <v>375802</v>
      </c>
      <c r="O14306">
        <f t="shared" si="1118"/>
        <v>322</v>
      </c>
      <c r="P14306" t="str">
        <f t="shared" si="1119"/>
        <v>Overstock</v>
      </c>
      <c r="Q14306">
        <f t="shared" si="1115"/>
        <v>0</v>
      </c>
      <c r="R14306" t="str">
        <f t="shared" si="1116"/>
        <v>On Time</v>
      </c>
    </row>
    <row r="14307" spans="1:18" x14ac:dyDescent="0.3">
      <c r="A14307" t="s">
        <v>14342</v>
      </c>
      <c r="B14307" t="s">
        <v>38</v>
      </c>
      <c r="C14307" t="s">
        <v>22</v>
      </c>
      <c r="D14307" t="s">
        <v>39</v>
      </c>
      <c r="E14307" s="1">
        <v>45645</v>
      </c>
      <c r="F14307" s="1">
        <v>45653</v>
      </c>
      <c r="G14307">
        <v>109</v>
      </c>
      <c r="H14307">
        <v>93</v>
      </c>
      <c r="I14307">
        <v>202</v>
      </c>
      <c r="J14307">
        <v>1717</v>
      </c>
      <c r="K14307">
        <v>2210</v>
      </c>
      <c r="L14307" t="s">
        <v>30</v>
      </c>
      <c r="M14307">
        <v>8</v>
      </c>
      <c r="N14307">
        <f t="shared" si="1117"/>
        <v>446420</v>
      </c>
      <c r="O14307">
        <f t="shared" si="1118"/>
        <v>493</v>
      </c>
      <c r="P14307" t="str">
        <f t="shared" si="1119"/>
        <v>Understock</v>
      </c>
      <c r="Q14307">
        <f t="shared" si="1115"/>
        <v>0</v>
      </c>
      <c r="R14307" t="str">
        <f t="shared" si="1116"/>
        <v>On Time</v>
      </c>
    </row>
    <row r="14308" spans="1:18" x14ac:dyDescent="0.3">
      <c r="A14308" t="s">
        <v>14343</v>
      </c>
      <c r="B14308" t="s">
        <v>38</v>
      </c>
      <c r="C14308" t="s">
        <v>15</v>
      </c>
      <c r="D14308" t="s">
        <v>27</v>
      </c>
      <c r="E14308" s="1">
        <v>44998</v>
      </c>
      <c r="F14308" s="1">
        <v>44999</v>
      </c>
      <c r="G14308">
        <v>225</v>
      </c>
      <c r="H14308">
        <v>132</v>
      </c>
      <c r="I14308">
        <v>138</v>
      </c>
      <c r="J14308">
        <v>847</v>
      </c>
      <c r="K14308">
        <v>1111</v>
      </c>
      <c r="L14308" t="s">
        <v>19</v>
      </c>
      <c r="M14308">
        <v>1</v>
      </c>
      <c r="N14308">
        <f t="shared" si="1117"/>
        <v>153318</v>
      </c>
      <c r="O14308">
        <f t="shared" si="1118"/>
        <v>264</v>
      </c>
      <c r="P14308" t="str">
        <f t="shared" si="1119"/>
        <v>Overstock</v>
      </c>
      <c r="Q14308">
        <f t="shared" si="1115"/>
        <v>0</v>
      </c>
      <c r="R14308" t="str">
        <f t="shared" si="1116"/>
        <v>On Time</v>
      </c>
    </row>
    <row r="14309" spans="1:18" x14ac:dyDescent="0.3">
      <c r="A14309" t="s">
        <v>14344</v>
      </c>
      <c r="B14309" t="s">
        <v>60</v>
      </c>
      <c r="C14309" t="s">
        <v>22</v>
      </c>
      <c r="D14309" t="s">
        <v>27</v>
      </c>
      <c r="E14309" s="1">
        <v>45193</v>
      </c>
      <c r="F14309" s="1">
        <v>45201</v>
      </c>
      <c r="G14309">
        <v>187</v>
      </c>
      <c r="H14309">
        <v>85</v>
      </c>
      <c r="I14309">
        <v>23</v>
      </c>
      <c r="J14309">
        <v>1973</v>
      </c>
      <c r="K14309">
        <v>2429</v>
      </c>
      <c r="L14309" t="s">
        <v>30</v>
      </c>
      <c r="M14309">
        <v>8</v>
      </c>
      <c r="N14309">
        <f t="shared" si="1117"/>
        <v>55867</v>
      </c>
      <c r="O14309">
        <f t="shared" si="1118"/>
        <v>456</v>
      </c>
      <c r="P14309" t="str">
        <f t="shared" si="1119"/>
        <v>Overstock</v>
      </c>
      <c r="Q14309">
        <f t="shared" si="1115"/>
        <v>0</v>
      </c>
      <c r="R14309" t="str">
        <f t="shared" si="1116"/>
        <v>On Time</v>
      </c>
    </row>
    <row r="14310" spans="1:18" x14ac:dyDescent="0.3">
      <c r="A14310" t="s">
        <v>14345</v>
      </c>
      <c r="B14310" t="s">
        <v>44</v>
      </c>
      <c r="C14310" t="s">
        <v>41</v>
      </c>
      <c r="D14310" t="s">
        <v>39</v>
      </c>
      <c r="E14310" s="1">
        <v>45158</v>
      </c>
      <c r="F14310" s="1">
        <v>45166</v>
      </c>
      <c r="G14310">
        <v>452</v>
      </c>
      <c r="H14310">
        <v>102</v>
      </c>
      <c r="I14310">
        <v>237</v>
      </c>
      <c r="J14310">
        <v>527</v>
      </c>
      <c r="K14310">
        <v>994</v>
      </c>
      <c r="L14310" t="s">
        <v>19</v>
      </c>
      <c r="M14310">
        <v>8</v>
      </c>
      <c r="N14310">
        <f t="shared" si="1117"/>
        <v>235578</v>
      </c>
      <c r="O14310">
        <f t="shared" si="1118"/>
        <v>467</v>
      </c>
      <c r="P14310" t="str">
        <f t="shared" si="1119"/>
        <v>Overstock</v>
      </c>
      <c r="Q14310">
        <f t="shared" si="1115"/>
        <v>0</v>
      </c>
      <c r="R14310" t="str">
        <f t="shared" si="1116"/>
        <v>On Time</v>
      </c>
    </row>
    <row r="14311" spans="1:18" x14ac:dyDescent="0.3">
      <c r="A14311" t="s">
        <v>14346</v>
      </c>
      <c r="B14311" t="s">
        <v>52</v>
      </c>
      <c r="C14311" t="s">
        <v>41</v>
      </c>
      <c r="D14311" t="s">
        <v>29</v>
      </c>
      <c r="E14311" s="1">
        <v>44988</v>
      </c>
      <c r="F14311" s="1">
        <v>44996</v>
      </c>
      <c r="G14311">
        <v>243</v>
      </c>
      <c r="H14311">
        <v>126</v>
      </c>
      <c r="I14311">
        <v>228</v>
      </c>
      <c r="J14311">
        <v>1833</v>
      </c>
      <c r="K14311">
        <v>1951</v>
      </c>
      <c r="L14311" t="s">
        <v>17</v>
      </c>
      <c r="M14311">
        <v>8</v>
      </c>
      <c r="N14311">
        <f t="shared" si="1117"/>
        <v>444828</v>
      </c>
      <c r="O14311">
        <f t="shared" si="1118"/>
        <v>118</v>
      </c>
      <c r="P14311" t="str">
        <f t="shared" si="1119"/>
        <v>Overstock</v>
      </c>
      <c r="Q14311">
        <f t="shared" si="1115"/>
        <v>0</v>
      </c>
      <c r="R14311" t="str">
        <f t="shared" si="1116"/>
        <v>On Time</v>
      </c>
    </row>
    <row r="14312" spans="1:18" x14ac:dyDescent="0.3">
      <c r="A14312" t="s">
        <v>14347</v>
      </c>
      <c r="B14312" t="s">
        <v>26</v>
      </c>
      <c r="C14312" t="s">
        <v>33</v>
      </c>
      <c r="D14312" t="s">
        <v>29</v>
      </c>
      <c r="E14312" s="1">
        <v>45534</v>
      </c>
      <c r="F14312" s="1">
        <v>45541</v>
      </c>
      <c r="G14312">
        <v>399</v>
      </c>
      <c r="H14312">
        <v>146</v>
      </c>
      <c r="I14312">
        <v>266</v>
      </c>
      <c r="J14312">
        <v>947</v>
      </c>
      <c r="K14312">
        <v>1319</v>
      </c>
      <c r="L14312" t="s">
        <v>34</v>
      </c>
      <c r="M14312">
        <v>7</v>
      </c>
      <c r="N14312">
        <f t="shared" si="1117"/>
        <v>350854</v>
      </c>
      <c r="O14312">
        <f t="shared" si="1118"/>
        <v>372</v>
      </c>
      <c r="P14312" t="str">
        <f t="shared" si="1119"/>
        <v>Overstock</v>
      </c>
      <c r="Q14312">
        <f t="shared" si="1115"/>
        <v>0</v>
      </c>
      <c r="R14312" t="str">
        <f t="shared" si="1116"/>
        <v>On Time</v>
      </c>
    </row>
    <row r="14313" spans="1:18" x14ac:dyDescent="0.3">
      <c r="A14313" t="s">
        <v>14348</v>
      </c>
      <c r="B14313" t="s">
        <v>26</v>
      </c>
      <c r="C14313" t="s">
        <v>22</v>
      </c>
      <c r="D14313" t="s">
        <v>39</v>
      </c>
      <c r="E14313" s="1">
        <v>45258</v>
      </c>
      <c r="F14313" s="1">
        <v>45260</v>
      </c>
      <c r="G14313">
        <v>159</v>
      </c>
      <c r="H14313">
        <v>133</v>
      </c>
      <c r="I14313">
        <v>108</v>
      </c>
      <c r="J14313">
        <v>833</v>
      </c>
      <c r="K14313">
        <v>1230</v>
      </c>
      <c r="L14313" t="s">
        <v>24</v>
      </c>
      <c r="M14313">
        <v>2</v>
      </c>
      <c r="N14313">
        <f t="shared" si="1117"/>
        <v>132840</v>
      </c>
      <c r="O14313">
        <f t="shared" si="1118"/>
        <v>397</v>
      </c>
      <c r="P14313" t="str">
        <f t="shared" si="1119"/>
        <v>Overstock</v>
      </c>
      <c r="Q14313">
        <f t="shared" si="1115"/>
        <v>0</v>
      </c>
      <c r="R14313" t="str">
        <f t="shared" si="1116"/>
        <v>On Time</v>
      </c>
    </row>
    <row r="14314" spans="1:18" x14ac:dyDescent="0.3">
      <c r="A14314" t="s">
        <v>14349</v>
      </c>
      <c r="B14314" t="s">
        <v>26</v>
      </c>
      <c r="C14314" t="s">
        <v>15</v>
      </c>
      <c r="D14314" t="s">
        <v>29</v>
      </c>
      <c r="E14314" s="1">
        <v>45613</v>
      </c>
      <c r="F14314" s="1">
        <v>45615</v>
      </c>
      <c r="G14314">
        <v>107</v>
      </c>
      <c r="H14314">
        <v>106</v>
      </c>
      <c r="I14314">
        <v>33</v>
      </c>
      <c r="J14314">
        <v>720</v>
      </c>
      <c r="K14314">
        <v>939</v>
      </c>
      <c r="L14314" t="s">
        <v>30</v>
      </c>
      <c r="M14314">
        <v>2</v>
      </c>
      <c r="N14314">
        <f t="shared" si="1117"/>
        <v>30987</v>
      </c>
      <c r="O14314">
        <f t="shared" si="1118"/>
        <v>219</v>
      </c>
      <c r="P14314" t="str">
        <f t="shared" si="1119"/>
        <v>Overstock</v>
      </c>
      <c r="Q14314">
        <f t="shared" si="1115"/>
        <v>0</v>
      </c>
      <c r="R14314" t="str">
        <f t="shared" si="1116"/>
        <v>On Time</v>
      </c>
    </row>
    <row r="14315" spans="1:18" x14ac:dyDescent="0.3">
      <c r="A14315" t="s">
        <v>14350</v>
      </c>
      <c r="B14315" t="s">
        <v>21</v>
      </c>
      <c r="C14315" t="s">
        <v>15</v>
      </c>
      <c r="D14315" t="s">
        <v>23</v>
      </c>
      <c r="E14315" s="1">
        <v>45535</v>
      </c>
      <c r="F14315" s="1">
        <v>45540</v>
      </c>
      <c r="G14315">
        <v>271</v>
      </c>
      <c r="H14315">
        <v>67</v>
      </c>
      <c r="I14315">
        <v>252</v>
      </c>
      <c r="J14315">
        <v>1751</v>
      </c>
      <c r="K14315">
        <v>1932</v>
      </c>
      <c r="L14315" t="s">
        <v>24</v>
      </c>
      <c r="M14315">
        <v>5</v>
      </c>
      <c r="N14315">
        <f t="shared" si="1117"/>
        <v>486864</v>
      </c>
      <c r="O14315">
        <f t="shared" si="1118"/>
        <v>181</v>
      </c>
      <c r="P14315" t="str">
        <f t="shared" si="1119"/>
        <v>Overstock</v>
      </c>
      <c r="Q14315">
        <f t="shared" si="1115"/>
        <v>0</v>
      </c>
      <c r="R14315" t="str">
        <f t="shared" si="1116"/>
        <v>On Time</v>
      </c>
    </row>
    <row r="14316" spans="1:18" x14ac:dyDescent="0.3">
      <c r="A14316" t="s">
        <v>14351</v>
      </c>
      <c r="B14316" t="s">
        <v>32</v>
      </c>
      <c r="C14316" t="s">
        <v>33</v>
      </c>
      <c r="D14316" t="s">
        <v>39</v>
      </c>
      <c r="E14316" s="1">
        <v>45564</v>
      </c>
      <c r="F14316" s="1">
        <v>45568</v>
      </c>
      <c r="G14316">
        <v>270</v>
      </c>
      <c r="H14316">
        <v>73</v>
      </c>
      <c r="I14316">
        <v>272</v>
      </c>
      <c r="J14316">
        <v>962</v>
      </c>
      <c r="K14316">
        <v>1038</v>
      </c>
      <c r="L14316" t="s">
        <v>34</v>
      </c>
      <c r="M14316">
        <v>4</v>
      </c>
      <c r="N14316">
        <f t="shared" si="1117"/>
        <v>282336</v>
      </c>
      <c r="O14316">
        <f t="shared" si="1118"/>
        <v>76</v>
      </c>
      <c r="P14316" t="str">
        <f t="shared" si="1119"/>
        <v>Understock</v>
      </c>
      <c r="Q14316">
        <f t="shared" si="1115"/>
        <v>0</v>
      </c>
      <c r="R14316" t="str">
        <f t="shared" si="1116"/>
        <v>On Time</v>
      </c>
    </row>
    <row r="14317" spans="1:18" x14ac:dyDescent="0.3">
      <c r="A14317" t="s">
        <v>14352</v>
      </c>
      <c r="B14317" t="s">
        <v>44</v>
      </c>
      <c r="C14317" t="s">
        <v>33</v>
      </c>
      <c r="D14317" t="s">
        <v>23</v>
      </c>
      <c r="E14317" s="1">
        <v>45655</v>
      </c>
      <c r="F14317" s="1">
        <v>45665</v>
      </c>
      <c r="G14317">
        <v>101</v>
      </c>
      <c r="H14317">
        <v>130</v>
      </c>
      <c r="I14317">
        <v>209</v>
      </c>
      <c r="J14317">
        <v>1649</v>
      </c>
      <c r="K14317">
        <v>2019</v>
      </c>
      <c r="L14317" t="s">
        <v>17</v>
      </c>
      <c r="M14317">
        <v>10</v>
      </c>
      <c r="N14317">
        <f t="shared" si="1117"/>
        <v>421971</v>
      </c>
      <c r="O14317">
        <f t="shared" si="1118"/>
        <v>370</v>
      </c>
      <c r="P14317" t="str">
        <f t="shared" si="1119"/>
        <v>Understock</v>
      </c>
      <c r="Q14317">
        <f t="shared" si="1115"/>
        <v>0</v>
      </c>
      <c r="R14317" t="str">
        <f t="shared" si="1116"/>
        <v>On Time</v>
      </c>
    </row>
    <row r="14318" spans="1:18" x14ac:dyDescent="0.3">
      <c r="A14318" t="s">
        <v>14353</v>
      </c>
      <c r="B14318" t="s">
        <v>38</v>
      </c>
      <c r="C14318" t="s">
        <v>41</v>
      </c>
      <c r="D14318" t="s">
        <v>23</v>
      </c>
      <c r="E14318" s="1">
        <v>45067</v>
      </c>
      <c r="F14318" s="1">
        <v>45068</v>
      </c>
      <c r="G14318">
        <v>459</v>
      </c>
      <c r="H14318">
        <v>92</v>
      </c>
      <c r="I14318">
        <v>10</v>
      </c>
      <c r="J14318">
        <v>944</v>
      </c>
      <c r="K14318">
        <v>1066</v>
      </c>
      <c r="L14318" t="s">
        <v>24</v>
      </c>
      <c r="M14318">
        <v>1</v>
      </c>
      <c r="N14318">
        <f t="shared" si="1117"/>
        <v>10660</v>
      </c>
      <c r="O14318">
        <f t="shared" si="1118"/>
        <v>122</v>
      </c>
      <c r="P14318" t="str">
        <f t="shared" si="1119"/>
        <v>Overstock</v>
      </c>
      <c r="Q14318">
        <f t="shared" si="1115"/>
        <v>0</v>
      </c>
      <c r="R14318" t="str">
        <f t="shared" si="1116"/>
        <v>On Time</v>
      </c>
    </row>
    <row r="14319" spans="1:18" x14ac:dyDescent="0.3">
      <c r="A14319" t="s">
        <v>14354</v>
      </c>
      <c r="B14319" t="s">
        <v>26</v>
      </c>
      <c r="C14319" t="s">
        <v>41</v>
      </c>
      <c r="D14319" t="s">
        <v>23</v>
      </c>
      <c r="E14319" s="1">
        <v>45079</v>
      </c>
      <c r="F14319" s="1">
        <v>45082</v>
      </c>
      <c r="G14319">
        <v>293</v>
      </c>
      <c r="H14319">
        <v>86</v>
      </c>
      <c r="I14319">
        <v>270</v>
      </c>
      <c r="J14319">
        <v>772</v>
      </c>
      <c r="K14319">
        <v>933</v>
      </c>
      <c r="L14319" t="s">
        <v>30</v>
      </c>
      <c r="M14319">
        <v>3</v>
      </c>
      <c r="N14319">
        <f t="shared" si="1117"/>
        <v>251910</v>
      </c>
      <c r="O14319">
        <f t="shared" si="1118"/>
        <v>161</v>
      </c>
      <c r="P14319" t="str">
        <f t="shared" si="1119"/>
        <v>Overstock</v>
      </c>
      <c r="Q14319">
        <f t="shared" si="1115"/>
        <v>0</v>
      </c>
      <c r="R14319" t="str">
        <f t="shared" si="1116"/>
        <v>On Time</v>
      </c>
    </row>
    <row r="14320" spans="1:18" x14ac:dyDescent="0.3">
      <c r="A14320" t="s">
        <v>14355</v>
      </c>
      <c r="B14320" t="s">
        <v>26</v>
      </c>
      <c r="C14320" t="s">
        <v>33</v>
      </c>
      <c r="D14320" t="s">
        <v>16</v>
      </c>
      <c r="E14320" s="1">
        <v>45580</v>
      </c>
      <c r="F14320" s="1">
        <v>45588</v>
      </c>
      <c r="G14320">
        <v>160</v>
      </c>
      <c r="H14320">
        <v>116</v>
      </c>
      <c r="I14320">
        <v>195</v>
      </c>
      <c r="J14320">
        <v>1212</v>
      </c>
      <c r="K14320">
        <v>1517</v>
      </c>
      <c r="L14320" t="s">
        <v>17</v>
      </c>
      <c r="M14320">
        <v>8</v>
      </c>
      <c r="N14320">
        <f t="shared" si="1117"/>
        <v>295815</v>
      </c>
      <c r="O14320">
        <f t="shared" si="1118"/>
        <v>305</v>
      </c>
      <c r="P14320" t="str">
        <f t="shared" si="1119"/>
        <v>Understock</v>
      </c>
      <c r="Q14320">
        <f t="shared" si="1115"/>
        <v>0</v>
      </c>
      <c r="R14320" t="str">
        <f t="shared" si="1116"/>
        <v>On Time</v>
      </c>
    </row>
    <row r="14321" spans="1:18" x14ac:dyDescent="0.3">
      <c r="A14321" t="s">
        <v>14356</v>
      </c>
      <c r="B14321" t="s">
        <v>21</v>
      </c>
      <c r="C14321" t="s">
        <v>22</v>
      </c>
      <c r="D14321" t="s">
        <v>27</v>
      </c>
      <c r="E14321" s="1">
        <v>45510</v>
      </c>
      <c r="F14321" s="1">
        <v>45516</v>
      </c>
      <c r="G14321">
        <v>318</v>
      </c>
      <c r="H14321">
        <v>75</v>
      </c>
      <c r="I14321">
        <v>41</v>
      </c>
      <c r="J14321">
        <v>291</v>
      </c>
      <c r="K14321">
        <v>726</v>
      </c>
      <c r="L14321" t="s">
        <v>19</v>
      </c>
      <c r="M14321">
        <v>6</v>
      </c>
      <c r="N14321">
        <f t="shared" si="1117"/>
        <v>29766</v>
      </c>
      <c r="O14321">
        <f t="shared" si="1118"/>
        <v>435</v>
      </c>
      <c r="P14321" t="str">
        <f t="shared" si="1119"/>
        <v>Overstock</v>
      </c>
      <c r="Q14321">
        <f t="shared" si="1115"/>
        <v>0</v>
      </c>
      <c r="R14321" t="str">
        <f t="shared" si="1116"/>
        <v>On Time</v>
      </c>
    </row>
    <row r="14322" spans="1:18" x14ac:dyDescent="0.3">
      <c r="A14322" t="s">
        <v>14357</v>
      </c>
      <c r="B14322" t="s">
        <v>26</v>
      </c>
      <c r="C14322" t="s">
        <v>22</v>
      </c>
      <c r="D14322" t="s">
        <v>27</v>
      </c>
      <c r="E14322" s="1">
        <v>45211</v>
      </c>
      <c r="F14322" s="1">
        <v>45214</v>
      </c>
      <c r="G14322">
        <v>331</v>
      </c>
      <c r="H14322">
        <v>74</v>
      </c>
      <c r="I14322">
        <v>188</v>
      </c>
      <c r="J14322">
        <v>1908</v>
      </c>
      <c r="K14322">
        <v>2241</v>
      </c>
      <c r="L14322" t="s">
        <v>17</v>
      </c>
      <c r="M14322">
        <v>3</v>
      </c>
      <c r="N14322">
        <f t="shared" si="1117"/>
        <v>421308</v>
      </c>
      <c r="O14322">
        <f t="shared" si="1118"/>
        <v>333</v>
      </c>
      <c r="P14322" t="str">
        <f t="shared" si="1119"/>
        <v>Overstock</v>
      </c>
      <c r="Q14322">
        <f t="shared" si="1115"/>
        <v>0</v>
      </c>
      <c r="R14322" t="str">
        <f t="shared" si="1116"/>
        <v>On Time</v>
      </c>
    </row>
    <row r="14323" spans="1:18" x14ac:dyDescent="0.3">
      <c r="A14323" t="s">
        <v>14358</v>
      </c>
      <c r="B14323" t="s">
        <v>26</v>
      </c>
      <c r="C14323" t="s">
        <v>15</v>
      </c>
      <c r="D14323" t="s">
        <v>39</v>
      </c>
      <c r="E14323" s="1">
        <v>45441</v>
      </c>
      <c r="F14323" s="1">
        <v>45444</v>
      </c>
      <c r="G14323">
        <v>225</v>
      </c>
      <c r="H14323">
        <v>146</v>
      </c>
      <c r="I14323">
        <v>277</v>
      </c>
      <c r="J14323">
        <v>1918</v>
      </c>
      <c r="K14323">
        <v>2113</v>
      </c>
      <c r="L14323" t="s">
        <v>17</v>
      </c>
      <c r="M14323">
        <v>3</v>
      </c>
      <c r="N14323">
        <f t="shared" si="1117"/>
        <v>585301</v>
      </c>
      <c r="O14323">
        <f t="shared" si="1118"/>
        <v>195</v>
      </c>
      <c r="P14323" t="str">
        <f t="shared" si="1119"/>
        <v>Understock</v>
      </c>
      <c r="Q14323">
        <f t="shared" si="1115"/>
        <v>0</v>
      </c>
      <c r="R14323" t="str">
        <f t="shared" si="1116"/>
        <v>On Time</v>
      </c>
    </row>
    <row r="14324" spans="1:18" x14ac:dyDescent="0.3">
      <c r="A14324" t="s">
        <v>14359</v>
      </c>
      <c r="B14324" t="s">
        <v>44</v>
      </c>
      <c r="C14324" t="s">
        <v>15</v>
      </c>
      <c r="D14324" t="s">
        <v>29</v>
      </c>
      <c r="E14324" s="1">
        <v>45351</v>
      </c>
      <c r="F14324" s="1">
        <v>45360</v>
      </c>
      <c r="G14324">
        <v>344</v>
      </c>
      <c r="H14324">
        <v>128</v>
      </c>
      <c r="I14324">
        <v>101</v>
      </c>
      <c r="J14324">
        <v>476</v>
      </c>
      <c r="K14324">
        <v>796</v>
      </c>
      <c r="L14324" t="s">
        <v>24</v>
      </c>
      <c r="M14324">
        <v>9</v>
      </c>
      <c r="N14324">
        <f t="shared" si="1117"/>
        <v>80396</v>
      </c>
      <c r="O14324">
        <f t="shared" si="1118"/>
        <v>320</v>
      </c>
      <c r="P14324" t="str">
        <f t="shared" si="1119"/>
        <v>Overstock</v>
      </c>
      <c r="Q14324">
        <f t="shared" si="1115"/>
        <v>0</v>
      </c>
      <c r="R14324" t="str">
        <f t="shared" si="1116"/>
        <v>On Time</v>
      </c>
    </row>
    <row r="14325" spans="1:18" x14ac:dyDescent="0.3">
      <c r="A14325" t="s">
        <v>14360</v>
      </c>
      <c r="B14325" t="s">
        <v>44</v>
      </c>
      <c r="C14325" t="s">
        <v>22</v>
      </c>
      <c r="D14325" t="s">
        <v>16</v>
      </c>
      <c r="E14325" s="1">
        <v>45100</v>
      </c>
      <c r="F14325" s="1">
        <v>45104</v>
      </c>
      <c r="G14325">
        <v>373</v>
      </c>
      <c r="H14325">
        <v>85</v>
      </c>
      <c r="I14325">
        <v>30</v>
      </c>
      <c r="J14325">
        <v>1661</v>
      </c>
      <c r="K14325">
        <v>2078</v>
      </c>
      <c r="L14325" t="s">
        <v>17</v>
      </c>
      <c r="M14325">
        <v>4</v>
      </c>
      <c r="N14325">
        <f t="shared" si="1117"/>
        <v>62340</v>
      </c>
      <c r="O14325">
        <f t="shared" si="1118"/>
        <v>417</v>
      </c>
      <c r="P14325" t="str">
        <f t="shared" si="1119"/>
        <v>Overstock</v>
      </c>
      <c r="Q14325">
        <f t="shared" si="1115"/>
        <v>0</v>
      </c>
      <c r="R14325" t="str">
        <f t="shared" si="1116"/>
        <v>On Time</v>
      </c>
    </row>
    <row r="14326" spans="1:18" x14ac:dyDescent="0.3">
      <c r="A14326" t="s">
        <v>14361</v>
      </c>
      <c r="B14326" t="s">
        <v>50</v>
      </c>
      <c r="C14326" t="s">
        <v>33</v>
      </c>
      <c r="D14326" t="s">
        <v>39</v>
      </c>
      <c r="E14326" s="1">
        <v>45116</v>
      </c>
      <c r="F14326" s="1">
        <v>45122</v>
      </c>
      <c r="G14326">
        <v>298</v>
      </c>
      <c r="H14326">
        <v>93</v>
      </c>
      <c r="I14326">
        <v>173</v>
      </c>
      <c r="J14326">
        <v>1407</v>
      </c>
      <c r="K14326">
        <v>1678</v>
      </c>
      <c r="L14326" t="s">
        <v>17</v>
      </c>
      <c r="M14326">
        <v>6</v>
      </c>
      <c r="N14326">
        <f t="shared" si="1117"/>
        <v>290294</v>
      </c>
      <c r="O14326">
        <f t="shared" si="1118"/>
        <v>271</v>
      </c>
      <c r="P14326" t="str">
        <f t="shared" si="1119"/>
        <v>Overstock</v>
      </c>
      <c r="Q14326">
        <f t="shared" si="1115"/>
        <v>0</v>
      </c>
      <c r="R14326" t="str">
        <f t="shared" si="1116"/>
        <v>On Time</v>
      </c>
    </row>
    <row r="14327" spans="1:18" x14ac:dyDescent="0.3">
      <c r="A14327" t="s">
        <v>14362</v>
      </c>
      <c r="B14327" t="s">
        <v>32</v>
      </c>
      <c r="C14327" t="s">
        <v>15</v>
      </c>
      <c r="D14327" t="s">
        <v>23</v>
      </c>
      <c r="E14327" s="1">
        <v>45595</v>
      </c>
      <c r="F14327" s="1">
        <v>45596</v>
      </c>
      <c r="G14327">
        <v>270</v>
      </c>
      <c r="H14327">
        <v>63</v>
      </c>
      <c r="I14327">
        <v>250</v>
      </c>
      <c r="J14327">
        <v>717</v>
      </c>
      <c r="K14327">
        <v>884</v>
      </c>
      <c r="L14327" t="s">
        <v>17</v>
      </c>
      <c r="M14327">
        <v>1</v>
      </c>
      <c r="N14327">
        <f t="shared" si="1117"/>
        <v>221000</v>
      </c>
      <c r="O14327">
        <f t="shared" si="1118"/>
        <v>167</v>
      </c>
      <c r="P14327" t="str">
        <f t="shared" si="1119"/>
        <v>Overstock</v>
      </c>
      <c r="Q14327">
        <f t="shared" si="1115"/>
        <v>0</v>
      </c>
      <c r="R14327" t="str">
        <f t="shared" si="1116"/>
        <v>On Time</v>
      </c>
    </row>
    <row r="14328" spans="1:18" x14ac:dyDescent="0.3">
      <c r="A14328" t="s">
        <v>14363</v>
      </c>
      <c r="B14328" t="s">
        <v>50</v>
      </c>
      <c r="C14328" t="s">
        <v>41</v>
      </c>
      <c r="D14328" t="s">
        <v>16</v>
      </c>
      <c r="E14328" s="1">
        <v>44940</v>
      </c>
      <c r="F14328" s="1">
        <v>44942</v>
      </c>
      <c r="G14328">
        <v>110</v>
      </c>
      <c r="H14328">
        <v>132</v>
      </c>
      <c r="I14328">
        <v>1</v>
      </c>
      <c r="J14328">
        <v>366</v>
      </c>
      <c r="K14328">
        <v>537</v>
      </c>
      <c r="L14328" t="s">
        <v>34</v>
      </c>
      <c r="M14328">
        <v>2</v>
      </c>
      <c r="N14328">
        <f t="shared" si="1117"/>
        <v>537</v>
      </c>
      <c r="O14328">
        <f t="shared" si="1118"/>
        <v>171</v>
      </c>
      <c r="P14328" t="str">
        <f t="shared" si="1119"/>
        <v>Overstock</v>
      </c>
      <c r="Q14328">
        <f t="shared" si="1115"/>
        <v>0</v>
      </c>
      <c r="R14328" t="str">
        <f t="shared" si="1116"/>
        <v>On Time</v>
      </c>
    </row>
    <row r="14329" spans="1:18" x14ac:dyDescent="0.3">
      <c r="A14329" t="s">
        <v>14364</v>
      </c>
      <c r="B14329" t="s">
        <v>50</v>
      </c>
      <c r="C14329" t="s">
        <v>41</v>
      </c>
      <c r="D14329" t="s">
        <v>29</v>
      </c>
      <c r="E14329" s="1">
        <v>45051</v>
      </c>
      <c r="F14329" s="1">
        <v>45057</v>
      </c>
      <c r="G14329">
        <v>169</v>
      </c>
      <c r="H14329">
        <v>112</v>
      </c>
      <c r="I14329">
        <v>238</v>
      </c>
      <c r="J14329">
        <v>1757</v>
      </c>
      <c r="K14329">
        <v>2129</v>
      </c>
      <c r="L14329" t="s">
        <v>24</v>
      </c>
      <c r="M14329">
        <v>6</v>
      </c>
      <c r="N14329">
        <f t="shared" si="1117"/>
        <v>506702</v>
      </c>
      <c r="O14329">
        <f t="shared" si="1118"/>
        <v>372</v>
      </c>
      <c r="P14329" t="str">
        <f t="shared" si="1119"/>
        <v>Understock</v>
      </c>
      <c r="Q14329">
        <f t="shared" si="1115"/>
        <v>0</v>
      </c>
      <c r="R14329" t="str">
        <f t="shared" si="1116"/>
        <v>On Time</v>
      </c>
    </row>
    <row r="14330" spans="1:18" x14ac:dyDescent="0.3">
      <c r="A14330" t="s">
        <v>14365</v>
      </c>
      <c r="B14330" t="s">
        <v>44</v>
      </c>
      <c r="C14330" t="s">
        <v>22</v>
      </c>
      <c r="D14330" t="s">
        <v>27</v>
      </c>
      <c r="E14330" s="1">
        <v>45345</v>
      </c>
      <c r="F14330" s="1">
        <v>45355</v>
      </c>
      <c r="G14330">
        <v>420</v>
      </c>
      <c r="H14330">
        <v>134</v>
      </c>
      <c r="I14330">
        <v>229</v>
      </c>
      <c r="J14330">
        <v>1896</v>
      </c>
      <c r="K14330">
        <v>2028</v>
      </c>
      <c r="L14330" t="s">
        <v>34</v>
      </c>
      <c r="M14330">
        <v>10</v>
      </c>
      <c r="N14330">
        <f t="shared" si="1117"/>
        <v>464412</v>
      </c>
      <c r="O14330">
        <f t="shared" si="1118"/>
        <v>132</v>
      </c>
      <c r="P14330" t="str">
        <f t="shared" si="1119"/>
        <v>Overstock</v>
      </c>
      <c r="Q14330">
        <f t="shared" si="1115"/>
        <v>0</v>
      </c>
      <c r="R14330" t="str">
        <f t="shared" si="1116"/>
        <v>On Time</v>
      </c>
    </row>
    <row r="14331" spans="1:18" x14ac:dyDescent="0.3">
      <c r="A14331" t="s">
        <v>14366</v>
      </c>
      <c r="B14331" t="s">
        <v>48</v>
      </c>
      <c r="C14331" t="s">
        <v>33</v>
      </c>
      <c r="D14331" t="s">
        <v>27</v>
      </c>
      <c r="E14331" s="1">
        <v>45111</v>
      </c>
      <c r="F14331" s="1">
        <v>45115</v>
      </c>
      <c r="G14331">
        <v>458</v>
      </c>
      <c r="H14331">
        <v>101</v>
      </c>
      <c r="I14331">
        <v>113</v>
      </c>
      <c r="J14331">
        <v>583</v>
      </c>
      <c r="K14331">
        <v>747</v>
      </c>
      <c r="L14331" t="s">
        <v>30</v>
      </c>
      <c r="M14331">
        <v>4</v>
      </c>
      <c r="N14331">
        <f t="shared" si="1117"/>
        <v>84411</v>
      </c>
      <c r="O14331">
        <f t="shared" si="1118"/>
        <v>164</v>
      </c>
      <c r="P14331" t="str">
        <f t="shared" si="1119"/>
        <v>Overstock</v>
      </c>
      <c r="Q14331">
        <f t="shared" si="1115"/>
        <v>0</v>
      </c>
      <c r="R14331" t="str">
        <f t="shared" si="1116"/>
        <v>On Time</v>
      </c>
    </row>
    <row r="14332" spans="1:18" x14ac:dyDescent="0.3">
      <c r="A14332" t="s">
        <v>14367</v>
      </c>
      <c r="B14332" t="s">
        <v>21</v>
      </c>
      <c r="C14332" t="s">
        <v>33</v>
      </c>
      <c r="D14332" t="s">
        <v>39</v>
      </c>
      <c r="E14332" s="1">
        <v>45477</v>
      </c>
      <c r="F14332" s="1">
        <v>45486</v>
      </c>
      <c r="G14332">
        <v>225</v>
      </c>
      <c r="H14332">
        <v>130</v>
      </c>
      <c r="I14332">
        <v>8</v>
      </c>
      <c r="J14332">
        <v>410</v>
      </c>
      <c r="K14332">
        <v>551</v>
      </c>
      <c r="L14332" t="s">
        <v>24</v>
      </c>
      <c r="M14332">
        <v>9</v>
      </c>
      <c r="N14332">
        <f t="shared" si="1117"/>
        <v>4408</v>
      </c>
      <c r="O14332">
        <f t="shared" si="1118"/>
        <v>141</v>
      </c>
      <c r="P14332" t="str">
        <f t="shared" si="1119"/>
        <v>Overstock</v>
      </c>
      <c r="Q14332">
        <f t="shared" si="1115"/>
        <v>0</v>
      </c>
      <c r="R14332" t="str">
        <f t="shared" si="1116"/>
        <v>On Time</v>
      </c>
    </row>
    <row r="14333" spans="1:18" x14ac:dyDescent="0.3">
      <c r="A14333" t="s">
        <v>14368</v>
      </c>
      <c r="B14333" t="s">
        <v>14</v>
      </c>
      <c r="C14333" t="s">
        <v>22</v>
      </c>
      <c r="D14333" t="s">
        <v>39</v>
      </c>
      <c r="E14333" s="1">
        <v>45092</v>
      </c>
      <c r="F14333" s="1">
        <v>45097</v>
      </c>
      <c r="G14333">
        <v>291</v>
      </c>
      <c r="H14333">
        <v>133</v>
      </c>
      <c r="I14333">
        <v>83</v>
      </c>
      <c r="J14333">
        <v>478</v>
      </c>
      <c r="K14333">
        <v>891</v>
      </c>
      <c r="L14333" t="s">
        <v>19</v>
      </c>
      <c r="M14333">
        <v>5</v>
      </c>
      <c r="N14333">
        <f t="shared" si="1117"/>
        <v>73953</v>
      </c>
      <c r="O14333">
        <f t="shared" si="1118"/>
        <v>413</v>
      </c>
      <c r="P14333" t="str">
        <f t="shared" si="1119"/>
        <v>Overstock</v>
      </c>
      <c r="Q14333">
        <f t="shared" si="1115"/>
        <v>0</v>
      </c>
      <c r="R14333" t="str">
        <f t="shared" si="1116"/>
        <v>On Time</v>
      </c>
    </row>
    <row r="14334" spans="1:18" x14ac:dyDescent="0.3">
      <c r="A14334" t="s">
        <v>14369</v>
      </c>
      <c r="B14334" t="s">
        <v>38</v>
      </c>
      <c r="C14334" t="s">
        <v>15</v>
      </c>
      <c r="D14334" t="s">
        <v>23</v>
      </c>
      <c r="E14334" s="1">
        <v>45511</v>
      </c>
      <c r="F14334" s="1">
        <v>45516</v>
      </c>
      <c r="G14334">
        <v>61</v>
      </c>
      <c r="H14334">
        <v>96</v>
      </c>
      <c r="I14334">
        <v>70</v>
      </c>
      <c r="J14334">
        <v>778</v>
      </c>
      <c r="K14334">
        <v>1276</v>
      </c>
      <c r="L14334" t="s">
        <v>19</v>
      </c>
      <c r="M14334">
        <v>5</v>
      </c>
      <c r="N14334">
        <f t="shared" si="1117"/>
        <v>89320</v>
      </c>
      <c r="O14334">
        <f t="shared" si="1118"/>
        <v>498</v>
      </c>
      <c r="P14334" t="str">
        <f t="shared" si="1119"/>
        <v>Understock</v>
      </c>
      <c r="Q14334">
        <f t="shared" si="1115"/>
        <v>0</v>
      </c>
      <c r="R14334" t="str">
        <f t="shared" si="1116"/>
        <v>On Time</v>
      </c>
    </row>
    <row r="14335" spans="1:18" x14ac:dyDescent="0.3">
      <c r="A14335" t="s">
        <v>14370</v>
      </c>
      <c r="B14335" t="s">
        <v>48</v>
      </c>
      <c r="C14335" t="s">
        <v>41</v>
      </c>
      <c r="D14335" t="s">
        <v>23</v>
      </c>
      <c r="E14335" s="1">
        <v>45051</v>
      </c>
      <c r="F14335" s="1">
        <v>45057</v>
      </c>
      <c r="G14335">
        <v>388</v>
      </c>
      <c r="H14335">
        <v>102</v>
      </c>
      <c r="I14335">
        <v>70</v>
      </c>
      <c r="J14335">
        <v>404</v>
      </c>
      <c r="K14335">
        <v>554</v>
      </c>
      <c r="L14335" t="s">
        <v>34</v>
      </c>
      <c r="M14335">
        <v>6</v>
      </c>
      <c r="N14335">
        <f t="shared" si="1117"/>
        <v>38780</v>
      </c>
      <c r="O14335">
        <f t="shared" si="1118"/>
        <v>150</v>
      </c>
      <c r="P14335" t="str">
        <f t="shared" si="1119"/>
        <v>Overstock</v>
      </c>
      <c r="Q14335">
        <f t="shared" si="1115"/>
        <v>0</v>
      </c>
      <c r="R14335" t="str">
        <f t="shared" si="1116"/>
        <v>On Time</v>
      </c>
    </row>
    <row r="14336" spans="1:18" x14ac:dyDescent="0.3">
      <c r="A14336" t="s">
        <v>14371</v>
      </c>
      <c r="B14336" t="s">
        <v>38</v>
      </c>
      <c r="C14336" t="s">
        <v>22</v>
      </c>
      <c r="D14336" t="s">
        <v>39</v>
      </c>
      <c r="E14336" s="1">
        <v>44934</v>
      </c>
      <c r="F14336" s="1">
        <v>44935</v>
      </c>
      <c r="G14336">
        <v>177</v>
      </c>
      <c r="H14336">
        <v>148</v>
      </c>
      <c r="I14336">
        <v>240</v>
      </c>
      <c r="J14336">
        <v>1568</v>
      </c>
      <c r="K14336">
        <v>1999</v>
      </c>
      <c r="L14336" t="s">
        <v>34</v>
      </c>
      <c r="M14336">
        <v>1</v>
      </c>
      <c r="N14336">
        <f t="shared" si="1117"/>
        <v>479760</v>
      </c>
      <c r="O14336">
        <f t="shared" si="1118"/>
        <v>431</v>
      </c>
      <c r="P14336" t="str">
        <f t="shared" si="1119"/>
        <v>Understock</v>
      </c>
      <c r="Q14336">
        <f t="shared" si="1115"/>
        <v>0</v>
      </c>
      <c r="R14336" t="str">
        <f t="shared" si="1116"/>
        <v>On Time</v>
      </c>
    </row>
    <row r="14337" spans="1:18" x14ac:dyDescent="0.3">
      <c r="A14337" t="s">
        <v>14372</v>
      </c>
      <c r="B14337" t="s">
        <v>52</v>
      </c>
      <c r="C14337" t="s">
        <v>41</v>
      </c>
      <c r="D14337" t="s">
        <v>39</v>
      </c>
      <c r="E14337" s="1">
        <v>45405</v>
      </c>
      <c r="F14337" s="1">
        <v>45415</v>
      </c>
      <c r="G14337">
        <v>233</v>
      </c>
      <c r="H14337">
        <v>87</v>
      </c>
      <c r="I14337">
        <v>185</v>
      </c>
      <c r="J14337">
        <v>470</v>
      </c>
      <c r="K14337">
        <v>869</v>
      </c>
      <c r="L14337" t="s">
        <v>24</v>
      </c>
      <c r="M14337">
        <v>10</v>
      </c>
      <c r="N14337">
        <f t="shared" si="1117"/>
        <v>160765</v>
      </c>
      <c r="O14337">
        <f t="shared" si="1118"/>
        <v>399</v>
      </c>
      <c r="P14337" t="str">
        <f t="shared" si="1119"/>
        <v>Overstock</v>
      </c>
      <c r="Q14337">
        <f t="shared" si="1115"/>
        <v>0</v>
      </c>
      <c r="R14337" t="str">
        <f t="shared" si="1116"/>
        <v>On Time</v>
      </c>
    </row>
    <row r="14338" spans="1:18" x14ac:dyDescent="0.3">
      <c r="A14338" t="s">
        <v>14373</v>
      </c>
      <c r="B14338" t="s">
        <v>38</v>
      </c>
      <c r="C14338" t="s">
        <v>41</v>
      </c>
      <c r="D14338" t="s">
        <v>29</v>
      </c>
      <c r="E14338" s="1">
        <v>45045</v>
      </c>
      <c r="F14338" s="1">
        <v>45055</v>
      </c>
      <c r="G14338">
        <v>65</v>
      </c>
      <c r="H14338">
        <v>121</v>
      </c>
      <c r="I14338">
        <v>208</v>
      </c>
      <c r="J14338">
        <v>1657</v>
      </c>
      <c r="K14338">
        <v>2004</v>
      </c>
      <c r="L14338" t="s">
        <v>30</v>
      </c>
      <c r="M14338">
        <v>10</v>
      </c>
      <c r="N14338">
        <f t="shared" si="1117"/>
        <v>416832</v>
      </c>
      <c r="O14338">
        <f t="shared" si="1118"/>
        <v>347</v>
      </c>
      <c r="P14338" t="str">
        <f t="shared" si="1119"/>
        <v>Understock</v>
      </c>
      <c r="Q14338">
        <f t="shared" ref="Q14338:Q14401" si="1120">(F14338-E14338)-M14338</f>
        <v>0</v>
      </c>
      <c r="R14338" t="str">
        <f t="shared" ref="R14338:R14401" si="1121">IF(Q14338&gt;0,"Delayed",IF(Q14338=0,"On Time","Early"))</f>
        <v>On Time</v>
      </c>
    </row>
    <row r="14339" spans="1:18" x14ac:dyDescent="0.3">
      <c r="A14339" t="s">
        <v>14374</v>
      </c>
      <c r="B14339" t="s">
        <v>38</v>
      </c>
      <c r="C14339" t="s">
        <v>15</v>
      </c>
      <c r="D14339" t="s">
        <v>27</v>
      </c>
      <c r="E14339" s="1">
        <v>45117</v>
      </c>
      <c r="F14339" s="1">
        <v>45120</v>
      </c>
      <c r="G14339">
        <v>156</v>
      </c>
      <c r="H14339">
        <v>128</v>
      </c>
      <c r="I14339">
        <v>205</v>
      </c>
      <c r="J14339">
        <v>671</v>
      </c>
      <c r="K14339">
        <v>1049</v>
      </c>
      <c r="L14339" t="s">
        <v>17</v>
      </c>
      <c r="M14339">
        <v>3</v>
      </c>
      <c r="N14339">
        <f t="shared" ref="N14339:N14402" si="1122">I14339*K14339</f>
        <v>215045</v>
      </c>
      <c r="O14339">
        <f t="shared" ref="O14339:O14402" si="1123">K14339-J14339</f>
        <v>378</v>
      </c>
      <c r="P14339" t="str">
        <f t="shared" ref="P14339:P14402" si="1124">IF(G14339&gt;I14339,"Overstock",IF(G14339&lt;I14339,"Understock","Balanced"))</f>
        <v>Understock</v>
      </c>
      <c r="Q14339">
        <f t="shared" si="1120"/>
        <v>0</v>
      </c>
      <c r="R14339" t="str">
        <f t="shared" si="1121"/>
        <v>On Time</v>
      </c>
    </row>
    <row r="14340" spans="1:18" x14ac:dyDescent="0.3">
      <c r="A14340" t="s">
        <v>14375</v>
      </c>
      <c r="B14340" t="s">
        <v>14</v>
      </c>
      <c r="C14340" t="s">
        <v>15</v>
      </c>
      <c r="D14340" t="s">
        <v>23</v>
      </c>
      <c r="E14340" s="1">
        <v>45172</v>
      </c>
      <c r="F14340" s="1">
        <v>45181</v>
      </c>
      <c r="G14340">
        <v>53</v>
      </c>
      <c r="H14340">
        <v>70</v>
      </c>
      <c r="I14340">
        <v>219</v>
      </c>
      <c r="J14340">
        <v>954</v>
      </c>
      <c r="K14340">
        <v>1406</v>
      </c>
      <c r="L14340" t="s">
        <v>24</v>
      </c>
      <c r="M14340">
        <v>9</v>
      </c>
      <c r="N14340">
        <f t="shared" si="1122"/>
        <v>307914</v>
      </c>
      <c r="O14340">
        <f t="shared" si="1123"/>
        <v>452</v>
      </c>
      <c r="P14340" t="str">
        <f t="shared" si="1124"/>
        <v>Understock</v>
      </c>
      <c r="Q14340">
        <f t="shared" si="1120"/>
        <v>0</v>
      </c>
      <c r="R14340" t="str">
        <f t="shared" si="1121"/>
        <v>On Time</v>
      </c>
    </row>
    <row r="14341" spans="1:18" x14ac:dyDescent="0.3">
      <c r="A14341" t="s">
        <v>14376</v>
      </c>
      <c r="B14341" t="s">
        <v>21</v>
      </c>
      <c r="C14341" t="s">
        <v>33</v>
      </c>
      <c r="D14341" t="s">
        <v>27</v>
      </c>
      <c r="E14341" s="1">
        <v>45470</v>
      </c>
      <c r="F14341" s="1">
        <v>45478</v>
      </c>
      <c r="G14341">
        <v>238</v>
      </c>
      <c r="H14341">
        <v>113</v>
      </c>
      <c r="I14341">
        <v>19</v>
      </c>
      <c r="J14341">
        <v>1734</v>
      </c>
      <c r="K14341">
        <v>2052</v>
      </c>
      <c r="L14341" t="s">
        <v>34</v>
      </c>
      <c r="M14341">
        <v>8</v>
      </c>
      <c r="N14341">
        <f t="shared" si="1122"/>
        <v>38988</v>
      </c>
      <c r="O14341">
        <f t="shared" si="1123"/>
        <v>318</v>
      </c>
      <c r="P14341" t="str">
        <f t="shared" si="1124"/>
        <v>Overstock</v>
      </c>
      <c r="Q14341">
        <f t="shared" si="1120"/>
        <v>0</v>
      </c>
      <c r="R14341" t="str">
        <f t="shared" si="1121"/>
        <v>On Time</v>
      </c>
    </row>
    <row r="14342" spans="1:18" x14ac:dyDescent="0.3">
      <c r="A14342" t="s">
        <v>14377</v>
      </c>
      <c r="B14342" t="s">
        <v>50</v>
      </c>
      <c r="C14342" t="s">
        <v>22</v>
      </c>
      <c r="D14342" t="s">
        <v>29</v>
      </c>
      <c r="E14342" s="1">
        <v>45481</v>
      </c>
      <c r="F14342" s="1">
        <v>45488</v>
      </c>
      <c r="G14342">
        <v>390</v>
      </c>
      <c r="H14342">
        <v>68</v>
      </c>
      <c r="I14342">
        <v>223</v>
      </c>
      <c r="J14342">
        <v>1750</v>
      </c>
      <c r="K14342">
        <v>1975</v>
      </c>
      <c r="L14342" t="s">
        <v>17</v>
      </c>
      <c r="M14342">
        <v>7</v>
      </c>
      <c r="N14342">
        <f t="shared" si="1122"/>
        <v>440425</v>
      </c>
      <c r="O14342">
        <f t="shared" si="1123"/>
        <v>225</v>
      </c>
      <c r="P14342" t="str">
        <f t="shared" si="1124"/>
        <v>Overstock</v>
      </c>
      <c r="Q14342">
        <f t="shared" si="1120"/>
        <v>0</v>
      </c>
      <c r="R14342" t="str">
        <f t="shared" si="1121"/>
        <v>On Time</v>
      </c>
    </row>
    <row r="14343" spans="1:18" x14ac:dyDescent="0.3">
      <c r="A14343" t="s">
        <v>14378</v>
      </c>
      <c r="B14343" t="s">
        <v>21</v>
      </c>
      <c r="C14343" t="s">
        <v>22</v>
      </c>
      <c r="D14343" t="s">
        <v>27</v>
      </c>
      <c r="E14343" s="1">
        <v>45007</v>
      </c>
      <c r="F14343" s="1">
        <v>45016</v>
      </c>
      <c r="G14343">
        <v>249</v>
      </c>
      <c r="H14343">
        <v>83</v>
      </c>
      <c r="I14343">
        <v>10</v>
      </c>
      <c r="J14343">
        <v>434</v>
      </c>
      <c r="K14343">
        <v>627</v>
      </c>
      <c r="L14343" t="s">
        <v>24</v>
      </c>
      <c r="M14343">
        <v>9</v>
      </c>
      <c r="N14343">
        <f t="shared" si="1122"/>
        <v>6270</v>
      </c>
      <c r="O14343">
        <f t="shared" si="1123"/>
        <v>193</v>
      </c>
      <c r="P14343" t="str">
        <f t="shared" si="1124"/>
        <v>Overstock</v>
      </c>
      <c r="Q14343">
        <f t="shared" si="1120"/>
        <v>0</v>
      </c>
      <c r="R14343" t="str">
        <f t="shared" si="1121"/>
        <v>On Time</v>
      </c>
    </row>
    <row r="14344" spans="1:18" x14ac:dyDescent="0.3">
      <c r="A14344" t="s">
        <v>14379</v>
      </c>
      <c r="B14344" t="s">
        <v>60</v>
      </c>
      <c r="C14344" t="s">
        <v>33</v>
      </c>
      <c r="D14344" t="s">
        <v>29</v>
      </c>
      <c r="E14344" s="1">
        <v>45578</v>
      </c>
      <c r="F14344" s="1">
        <v>45584</v>
      </c>
      <c r="G14344">
        <v>409</v>
      </c>
      <c r="H14344">
        <v>148</v>
      </c>
      <c r="I14344">
        <v>42</v>
      </c>
      <c r="J14344">
        <v>1991</v>
      </c>
      <c r="K14344">
        <v>2309</v>
      </c>
      <c r="L14344" t="s">
        <v>24</v>
      </c>
      <c r="M14344">
        <v>6</v>
      </c>
      <c r="N14344">
        <f t="shared" si="1122"/>
        <v>96978</v>
      </c>
      <c r="O14344">
        <f t="shared" si="1123"/>
        <v>318</v>
      </c>
      <c r="P14344" t="str">
        <f t="shared" si="1124"/>
        <v>Overstock</v>
      </c>
      <c r="Q14344">
        <f t="shared" si="1120"/>
        <v>0</v>
      </c>
      <c r="R14344" t="str">
        <f t="shared" si="1121"/>
        <v>On Time</v>
      </c>
    </row>
    <row r="14345" spans="1:18" x14ac:dyDescent="0.3">
      <c r="A14345" t="s">
        <v>14380</v>
      </c>
      <c r="B14345" t="s">
        <v>38</v>
      </c>
      <c r="C14345" t="s">
        <v>33</v>
      </c>
      <c r="D14345" t="s">
        <v>27</v>
      </c>
      <c r="E14345" s="1">
        <v>45088</v>
      </c>
      <c r="F14345" s="1">
        <v>45089</v>
      </c>
      <c r="G14345">
        <v>290</v>
      </c>
      <c r="H14345">
        <v>85</v>
      </c>
      <c r="I14345">
        <v>213</v>
      </c>
      <c r="J14345">
        <v>553</v>
      </c>
      <c r="K14345">
        <v>892</v>
      </c>
      <c r="L14345" t="s">
        <v>24</v>
      </c>
      <c r="M14345">
        <v>1</v>
      </c>
      <c r="N14345">
        <f t="shared" si="1122"/>
        <v>189996</v>
      </c>
      <c r="O14345">
        <f t="shared" si="1123"/>
        <v>339</v>
      </c>
      <c r="P14345" t="str">
        <f t="shared" si="1124"/>
        <v>Overstock</v>
      </c>
      <c r="Q14345">
        <f t="shared" si="1120"/>
        <v>0</v>
      </c>
      <c r="R14345" t="str">
        <f t="shared" si="1121"/>
        <v>On Time</v>
      </c>
    </row>
    <row r="14346" spans="1:18" x14ac:dyDescent="0.3">
      <c r="A14346" t="s">
        <v>14381</v>
      </c>
      <c r="B14346" t="s">
        <v>32</v>
      </c>
      <c r="C14346" t="s">
        <v>22</v>
      </c>
      <c r="D14346" t="s">
        <v>23</v>
      </c>
      <c r="E14346" s="1">
        <v>45357</v>
      </c>
      <c r="F14346" s="1">
        <v>45361</v>
      </c>
      <c r="G14346">
        <v>380</v>
      </c>
      <c r="H14346">
        <v>82</v>
      </c>
      <c r="I14346">
        <v>174</v>
      </c>
      <c r="J14346">
        <v>1840</v>
      </c>
      <c r="K14346">
        <v>2128</v>
      </c>
      <c r="L14346" t="s">
        <v>34</v>
      </c>
      <c r="M14346">
        <v>4</v>
      </c>
      <c r="N14346">
        <f t="shared" si="1122"/>
        <v>370272</v>
      </c>
      <c r="O14346">
        <f t="shared" si="1123"/>
        <v>288</v>
      </c>
      <c r="P14346" t="str">
        <f t="shared" si="1124"/>
        <v>Overstock</v>
      </c>
      <c r="Q14346">
        <f t="shared" si="1120"/>
        <v>0</v>
      </c>
      <c r="R14346" t="str">
        <f t="shared" si="1121"/>
        <v>On Time</v>
      </c>
    </row>
    <row r="14347" spans="1:18" x14ac:dyDescent="0.3">
      <c r="A14347" t="s">
        <v>14382</v>
      </c>
      <c r="B14347" t="s">
        <v>48</v>
      </c>
      <c r="C14347" t="s">
        <v>41</v>
      </c>
      <c r="D14347" t="s">
        <v>16</v>
      </c>
      <c r="E14347" s="1">
        <v>45028</v>
      </c>
      <c r="F14347" s="1">
        <v>45037</v>
      </c>
      <c r="G14347">
        <v>226</v>
      </c>
      <c r="H14347">
        <v>71</v>
      </c>
      <c r="I14347">
        <v>11</v>
      </c>
      <c r="J14347">
        <v>1085</v>
      </c>
      <c r="K14347">
        <v>1440</v>
      </c>
      <c r="L14347" t="s">
        <v>34</v>
      </c>
      <c r="M14347">
        <v>9</v>
      </c>
      <c r="N14347">
        <f t="shared" si="1122"/>
        <v>15840</v>
      </c>
      <c r="O14347">
        <f t="shared" si="1123"/>
        <v>355</v>
      </c>
      <c r="P14347" t="str">
        <f t="shared" si="1124"/>
        <v>Overstock</v>
      </c>
      <c r="Q14347">
        <f t="shared" si="1120"/>
        <v>0</v>
      </c>
      <c r="R14347" t="str">
        <f t="shared" si="1121"/>
        <v>On Time</v>
      </c>
    </row>
    <row r="14348" spans="1:18" x14ac:dyDescent="0.3">
      <c r="A14348" t="s">
        <v>14383</v>
      </c>
      <c r="B14348" t="s">
        <v>60</v>
      </c>
      <c r="C14348" t="s">
        <v>22</v>
      </c>
      <c r="D14348" t="s">
        <v>29</v>
      </c>
      <c r="E14348" s="1">
        <v>45202</v>
      </c>
      <c r="F14348" s="1">
        <v>45207</v>
      </c>
      <c r="G14348">
        <v>442</v>
      </c>
      <c r="H14348">
        <v>72</v>
      </c>
      <c r="I14348">
        <v>187</v>
      </c>
      <c r="J14348">
        <v>659</v>
      </c>
      <c r="K14348">
        <v>869</v>
      </c>
      <c r="L14348" t="s">
        <v>34</v>
      </c>
      <c r="M14348">
        <v>5</v>
      </c>
      <c r="N14348">
        <f t="shared" si="1122"/>
        <v>162503</v>
      </c>
      <c r="O14348">
        <f t="shared" si="1123"/>
        <v>210</v>
      </c>
      <c r="P14348" t="str">
        <f t="shared" si="1124"/>
        <v>Overstock</v>
      </c>
      <c r="Q14348">
        <f t="shared" si="1120"/>
        <v>0</v>
      </c>
      <c r="R14348" t="str">
        <f t="shared" si="1121"/>
        <v>On Time</v>
      </c>
    </row>
    <row r="14349" spans="1:18" x14ac:dyDescent="0.3">
      <c r="A14349" t="s">
        <v>14384</v>
      </c>
      <c r="B14349" t="s">
        <v>50</v>
      </c>
      <c r="C14349" t="s">
        <v>33</v>
      </c>
      <c r="D14349" t="s">
        <v>29</v>
      </c>
      <c r="E14349" s="1">
        <v>45570</v>
      </c>
      <c r="F14349" s="1">
        <v>45571</v>
      </c>
      <c r="G14349">
        <v>446</v>
      </c>
      <c r="H14349">
        <v>98</v>
      </c>
      <c r="I14349">
        <v>101</v>
      </c>
      <c r="J14349">
        <v>321</v>
      </c>
      <c r="K14349">
        <v>726</v>
      </c>
      <c r="L14349" t="s">
        <v>24</v>
      </c>
      <c r="M14349">
        <v>1</v>
      </c>
      <c r="N14349">
        <f t="shared" si="1122"/>
        <v>73326</v>
      </c>
      <c r="O14349">
        <f t="shared" si="1123"/>
        <v>405</v>
      </c>
      <c r="P14349" t="str">
        <f t="shared" si="1124"/>
        <v>Overstock</v>
      </c>
      <c r="Q14349">
        <f t="shared" si="1120"/>
        <v>0</v>
      </c>
      <c r="R14349" t="str">
        <f t="shared" si="1121"/>
        <v>On Time</v>
      </c>
    </row>
    <row r="14350" spans="1:18" x14ac:dyDescent="0.3">
      <c r="A14350" t="s">
        <v>14385</v>
      </c>
      <c r="B14350" t="s">
        <v>21</v>
      </c>
      <c r="C14350" t="s">
        <v>22</v>
      </c>
      <c r="D14350" t="s">
        <v>27</v>
      </c>
      <c r="E14350" s="1">
        <v>45523</v>
      </c>
      <c r="F14350" s="1">
        <v>45524</v>
      </c>
      <c r="G14350">
        <v>241</v>
      </c>
      <c r="H14350">
        <v>125</v>
      </c>
      <c r="I14350">
        <v>147</v>
      </c>
      <c r="J14350">
        <v>1548</v>
      </c>
      <c r="K14350">
        <v>2011</v>
      </c>
      <c r="L14350" t="s">
        <v>17</v>
      </c>
      <c r="M14350">
        <v>1</v>
      </c>
      <c r="N14350">
        <f t="shared" si="1122"/>
        <v>295617</v>
      </c>
      <c r="O14350">
        <f t="shared" si="1123"/>
        <v>463</v>
      </c>
      <c r="P14350" t="str">
        <f t="shared" si="1124"/>
        <v>Overstock</v>
      </c>
      <c r="Q14350">
        <f t="shared" si="1120"/>
        <v>0</v>
      </c>
      <c r="R14350" t="str">
        <f t="shared" si="1121"/>
        <v>On Time</v>
      </c>
    </row>
    <row r="14351" spans="1:18" x14ac:dyDescent="0.3">
      <c r="A14351" t="s">
        <v>14386</v>
      </c>
      <c r="B14351" t="s">
        <v>32</v>
      </c>
      <c r="C14351" t="s">
        <v>15</v>
      </c>
      <c r="D14351" t="s">
        <v>27</v>
      </c>
      <c r="E14351" s="1">
        <v>45061</v>
      </c>
      <c r="F14351" s="1">
        <v>45062</v>
      </c>
      <c r="G14351">
        <v>154</v>
      </c>
      <c r="H14351">
        <v>143</v>
      </c>
      <c r="I14351">
        <v>53</v>
      </c>
      <c r="J14351">
        <v>1246</v>
      </c>
      <c r="K14351">
        <v>1718</v>
      </c>
      <c r="L14351" t="s">
        <v>24</v>
      </c>
      <c r="M14351">
        <v>1</v>
      </c>
      <c r="N14351">
        <f t="shared" si="1122"/>
        <v>91054</v>
      </c>
      <c r="O14351">
        <f t="shared" si="1123"/>
        <v>472</v>
      </c>
      <c r="P14351" t="str">
        <f t="shared" si="1124"/>
        <v>Overstock</v>
      </c>
      <c r="Q14351">
        <f t="shared" si="1120"/>
        <v>0</v>
      </c>
      <c r="R14351" t="str">
        <f t="shared" si="1121"/>
        <v>On Time</v>
      </c>
    </row>
    <row r="14352" spans="1:18" x14ac:dyDescent="0.3">
      <c r="A14352" t="s">
        <v>14387</v>
      </c>
      <c r="B14352" t="s">
        <v>38</v>
      </c>
      <c r="C14352" t="s">
        <v>22</v>
      </c>
      <c r="D14352" t="s">
        <v>23</v>
      </c>
      <c r="E14352" s="1">
        <v>45274</v>
      </c>
      <c r="F14352" s="1">
        <v>45276</v>
      </c>
      <c r="G14352">
        <v>353</v>
      </c>
      <c r="H14352">
        <v>140</v>
      </c>
      <c r="I14352">
        <v>255</v>
      </c>
      <c r="J14352">
        <v>851</v>
      </c>
      <c r="K14352">
        <v>1211</v>
      </c>
      <c r="L14352" t="s">
        <v>30</v>
      </c>
      <c r="M14352">
        <v>2</v>
      </c>
      <c r="N14352">
        <f t="shared" si="1122"/>
        <v>308805</v>
      </c>
      <c r="O14352">
        <f t="shared" si="1123"/>
        <v>360</v>
      </c>
      <c r="P14352" t="str">
        <f t="shared" si="1124"/>
        <v>Overstock</v>
      </c>
      <c r="Q14352">
        <f t="shared" si="1120"/>
        <v>0</v>
      </c>
      <c r="R14352" t="str">
        <f t="shared" si="1121"/>
        <v>On Time</v>
      </c>
    </row>
    <row r="14353" spans="1:18" x14ac:dyDescent="0.3">
      <c r="A14353" t="s">
        <v>14388</v>
      </c>
      <c r="B14353" t="s">
        <v>48</v>
      </c>
      <c r="C14353" t="s">
        <v>41</v>
      </c>
      <c r="D14353" t="s">
        <v>23</v>
      </c>
      <c r="E14353" s="1">
        <v>45491</v>
      </c>
      <c r="F14353" s="1">
        <v>45496</v>
      </c>
      <c r="G14353">
        <v>222</v>
      </c>
      <c r="H14353">
        <v>142</v>
      </c>
      <c r="I14353">
        <v>134</v>
      </c>
      <c r="J14353">
        <v>1786</v>
      </c>
      <c r="K14353">
        <v>2207</v>
      </c>
      <c r="L14353" t="s">
        <v>34</v>
      </c>
      <c r="M14353">
        <v>5</v>
      </c>
      <c r="N14353">
        <f t="shared" si="1122"/>
        <v>295738</v>
      </c>
      <c r="O14353">
        <f t="shared" si="1123"/>
        <v>421</v>
      </c>
      <c r="P14353" t="str">
        <f t="shared" si="1124"/>
        <v>Overstock</v>
      </c>
      <c r="Q14353">
        <f t="shared" si="1120"/>
        <v>0</v>
      </c>
      <c r="R14353" t="str">
        <f t="shared" si="1121"/>
        <v>On Time</v>
      </c>
    </row>
    <row r="14354" spans="1:18" x14ac:dyDescent="0.3">
      <c r="A14354" t="s">
        <v>14389</v>
      </c>
      <c r="B14354" t="s">
        <v>48</v>
      </c>
      <c r="C14354" t="s">
        <v>33</v>
      </c>
      <c r="D14354" t="s">
        <v>23</v>
      </c>
      <c r="E14354" s="1">
        <v>45026</v>
      </c>
      <c r="F14354" s="1">
        <v>45028</v>
      </c>
      <c r="G14354">
        <v>271</v>
      </c>
      <c r="H14354">
        <v>140</v>
      </c>
      <c r="I14354">
        <v>273</v>
      </c>
      <c r="J14354">
        <v>331</v>
      </c>
      <c r="K14354">
        <v>770</v>
      </c>
      <c r="L14354" t="s">
        <v>19</v>
      </c>
      <c r="M14354">
        <v>2</v>
      </c>
      <c r="N14354">
        <f t="shared" si="1122"/>
        <v>210210</v>
      </c>
      <c r="O14354">
        <f t="shared" si="1123"/>
        <v>439</v>
      </c>
      <c r="P14354" t="str">
        <f t="shared" si="1124"/>
        <v>Understock</v>
      </c>
      <c r="Q14354">
        <f t="shared" si="1120"/>
        <v>0</v>
      </c>
      <c r="R14354" t="str">
        <f t="shared" si="1121"/>
        <v>On Time</v>
      </c>
    </row>
    <row r="14355" spans="1:18" x14ac:dyDescent="0.3">
      <c r="A14355" t="s">
        <v>14390</v>
      </c>
      <c r="B14355" t="s">
        <v>60</v>
      </c>
      <c r="C14355" t="s">
        <v>22</v>
      </c>
      <c r="D14355" t="s">
        <v>29</v>
      </c>
      <c r="E14355" s="1">
        <v>45314</v>
      </c>
      <c r="F14355" s="1">
        <v>45317</v>
      </c>
      <c r="G14355">
        <v>16</v>
      </c>
      <c r="H14355">
        <v>61</v>
      </c>
      <c r="I14355">
        <v>176</v>
      </c>
      <c r="J14355">
        <v>1001</v>
      </c>
      <c r="K14355">
        <v>1449</v>
      </c>
      <c r="L14355" t="s">
        <v>17</v>
      </c>
      <c r="M14355">
        <v>3</v>
      </c>
      <c r="N14355">
        <f t="shared" si="1122"/>
        <v>255024</v>
      </c>
      <c r="O14355">
        <f t="shared" si="1123"/>
        <v>448</v>
      </c>
      <c r="P14355" t="str">
        <f t="shared" si="1124"/>
        <v>Understock</v>
      </c>
      <c r="Q14355">
        <f t="shared" si="1120"/>
        <v>0</v>
      </c>
      <c r="R14355" t="str">
        <f t="shared" si="1121"/>
        <v>On Time</v>
      </c>
    </row>
    <row r="14356" spans="1:18" x14ac:dyDescent="0.3">
      <c r="A14356" t="s">
        <v>14391</v>
      </c>
      <c r="B14356" t="s">
        <v>50</v>
      </c>
      <c r="C14356" t="s">
        <v>15</v>
      </c>
      <c r="D14356" t="s">
        <v>29</v>
      </c>
      <c r="E14356" s="1">
        <v>44963</v>
      </c>
      <c r="F14356" s="1">
        <v>44964</v>
      </c>
      <c r="G14356">
        <v>424</v>
      </c>
      <c r="H14356">
        <v>129</v>
      </c>
      <c r="I14356">
        <v>216</v>
      </c>
      <c r="J14356">
        <v>481</v>
      </c>
      <c r="K14356">
        <v>543</v>
      </c>
      <c r="L14356" t="s">
        <v>34</v>
      </c>
      <c r="M14356">
        <v>1</v>
      </c>
      <c r="N14356">
        <f t="shared" si="1122"/>
        <v>117288</v>
      </c>
      <c r="O14356">
        <f t="shared" si="1123"/>
        <v>62</v>
      </c>
      <c r="P14356" t="str">
        <f t="shared" si="1124"/>
        <v>Overstock</v>
      </c>
      <c r="Q14356">
        <f t="shared" si="1120"/>
        <v>0</v>
      </c>
      <c r="R14356" t="str">
        <f t="shared" si="1121"/>
        <v>On Time</v>
      </c>
    </row>
    <row r="14357" spans="1:18" x14ac:dyDescent="0.3">
      <c r="A14357" t="s">
        <v>14392</v>
      </c>
      <c r="B14357" t="s">
        <v>60</v>
      </c>
      <c r="C14357" t="s">
        <v>33</v>
      </c>
      <c r="D14357" t="s">
        <v>27</v>
      </c>
      <c r="E14357" s="1">
        <v>45192</v>
      </c>
      <c r="F14357" s="1">
        <v>45196</v>
      </c>
      <c r="G14357">
        <v>162</v>
      </c>
      <c r="H14357">
        <v>96</v>
      </c>
      <c r="I14357">
        <v>37</v>
      </c>
      <c r="J14357">
        <v>1297</v>
      </c>
      <c r="K14357">
        <v>1374</v>
      </c>
      <c r="L14357" t="s">
        <v>30</v>
      </c>
      <c r="M14357">
        <v>4</v>
      </c>
      <c r="N14357">
        <f t="shared" si="1122"/>
        <v>50838</v>
      </c>
      <c r="O14357">
        <f t="shared" si="1123"/>
        <v>77</v>
      </c>
      <c r="P14357" t="str">
        <f t="shared" si="1124"/>
        <v>Overstock</v>
      </c>
      <c r="Q14357">
        <f t="shared" si="1120"/>
        <v>0</v>
      </c>
      <c r="R14357" t="str">
        <f t="shared" si="1121"/>
        <v>On Time</v>
      </c>
    </row>
    <row r="14358" spans="1:18" x14ac:dyDescent="0.3">
      <c r="A14358" t="s">
        <v>14393</v>
      </c>
      <c r="B14358" t="s">
        <v>38</v>
      </c>
      <c r="C14358" t="s">
        <v>33</v>
      </c>
      <c r="D14358" t="s">
        <v>27</v>
      </c>
      <c r="E14358" s="1">
        <v>45378</v>
      </c>
      <c r="F14358" s="1">
        <v>45379</v>
      </c>
      <c r="G14358">
        <v>102</v>
      </c>
      <c r="H14358">
        <v>94</v>
      </c>
      <c r="I14358">
        <v>5</v>
      </c>
      <c r="J14358">
        <v>1537</v>
      </c>
      <c r="K14358">
        <v>1650</v>
      </c>
      <c r="L14358" t="s">
        <v>34</v>
      </c>
      <c r="M14358">
        <v>1</v>
      </c>
      <c r="N14358">
        <f t="shared" si="1122"/>
        <v>8250</v>
      </c>
      <c r="O14358">
        <f t="shared" si="1123"/>
        <v>113</v>
      </c>
      <c r="P14358" t="str">
        <f t="shared" si="1124"/>
        <v>Overstock</v>
      </c>
      <c r="Q14358">
        <f t="shared" si="1120"/>
        <v>0</v>
      </c>
      <c r="R14358" t="str">
        <f t="shared" si="1121"/>
        <v>On Time</v>
      </c>
    </row>
    <row r="14359" spans="1:18" x14ac:dyDescent="0.3">
      <c r="A14359" t="s">
        <v>14394</v>
      </c>
      <c r="B14359" t="s">
        <v>52</v>
      </c>
      <c r="C14359" t="s">
        <v>33</v>
      </c>
      <c r="D14359" t="s">
        <v>27</v>
      </c>
      <c r="E14359" s="1">
        <v>45017</v>
      </c>
      <c r="F14359" s="1">
        <v>45021</v>
      </c>
      <c r="G14359">
        <v>160</v>
      </c>
      <c r="H14359">
        <v>108</v>
      </c>
      <c r="I14359">
        <v>130</v>
      </c>
      <c r="J14359">
        <v>277</v>
      </c>
      <c r="K14359">
        <v>389</v>
      </c>
      <c r="L14359" t="s">
        <v>34</v>
      </c>
      <c r="M14359">
        <v>4</v>
      </c>
      <c r="N14359">
        <f t="shared" si="1122"/>
        <v>50570</v>
      </c>
      <c r="O14359">
        <f t="shared" si="1123"/>
        <v>112</v>
      </c>
      <c r="P14359" t="str">
        <f t="shared" si="1124"/>
        <v>Overstock</v>
      </c>
      <c r="Q14359">
        <f t="shared" si="1120"/>
        <v>0</v>
      </c>
      <c r="R14359" t="str">
        <f t="shared" si="1121"/>
        <v>On Time</v>
      </c>
    </row>
    <row r="14360" spans="1:18" x14ac:dyDescent="0.3">
      <c r="A14360" t="s">
        <v>14395</v>
      </c>
      <c r="B14360" t="s">
        <v>14</v>
      </c>
      <c r="C14360" t="s">
        <v>22</v>
      </c>
      <c r="D14360" t="s">
        <v>27</v>
      </c>
      <c r="E14360" s="1">
        <v>45139</v>
      </c>
      <c r="F14360" s="1">
        <v>45145</v>
      </c>
      <c r="G14360">
        <v>168</v>
      </c>
      <c r="H14360">
        <v>108</v>
      </c>
      <c r="I14360">
        <v>197</v>
      </c>
      <c r="J14360">
        <v>1663</v>
      </c>
      <c r="K14360">
        <v>1914</v>
      </c>
      <c r="L14360" t="s">
        <v>34</v>
      </c>
      <c r="M14360">
        <v>6</v>
      </c>
      <c r="N14360">
        <f t="shared" si="1122"/>
        <v>377058</v>
      </c>
      <c r="O14360">
        <f t="shared" si="1123"/>
        <v>251</v>
      </c>
      <c r="P14360" t="str">
        <f t="shared" si="1124"/>
        <v>Understock</v>
      </c>
      <c r="Q14360">
        <f t="shared" si="1120"/>
        <v>0</v>
      </c>
      <c r="R14360" t="str">
        <f t="shared" si="1121"/>
        <v>On Time</v>
      </c>
    </row>
    <row r="14361" spans="1:18" x14ac:dyDescent="0.3">
      <c r="A14361" t="s">
        <v>14396</v>
      </c>
      <c r="B14361" t="s">
        <v>60</v>
      </c>
      <c r="C14361" t="s">
        <v>41</v>
      </c>
      <c r="D14361" t="s">
        <v>39</v>
      </c>
      <c r="E14361" s="1">
        <v>44957</v>
      </c>
      <c r="F14361" s="1">
        <v>44967</v>
      </c>
      <c r="G14361">
        <v>404</v>
      </c>
      <c r="H14361">
        <v>103</v>
      </c>
      <c r="I14361">
        <v>66</v>
      </c>
      <c r="J14361">
        <v>476</v>
      </c>
      <c r="K14361">
        <v>829</v>
      </c>
      <c r="L14361" t="s">
        <v>30</v>
      </c>
      <c r="M14361">
        <v>10</v>
      </c>
      <c r="N14361">
        <f t="shared" si="1122"/>
        <v>54714</v>
      </c>
      <c r="O14361">
        <f t="shared" si="1123"/>
        <v>353</v>
      </c>
      <c r="P14361" t="str">
        <f t="shared" si="1124"/>
        <v>Overstock</v>
      </c>
      <c r="Q14361">
        <f t="shared" si="1120"/>
        <v>0</v>
      </c>
      <c r="R14361" t="str">
        <f t="shared" si="1121"/>
        <v>On Time</v>
      </c>
    </row>
    <row r="14362" spans="1:18" x14ac:dyDescent="0.3">
      <c r="A14362" t="s">
        <v>14397</v>
      </c>
      <c r="B14362" t="s">
        <v>60</v>
      </c>
      <c r="C14362" t="s">
        <v>41</v>
      </c>
      <c r="D14362" t="s">
        <v>29</v>
      </c>
      <c r="E14362" s="1">
        <v>45222</v>
      </c>
      <c r="F14362" s="1">
        <v>45225</v>
      </c>
      <c r="G14362">
        <v>353</v>
      </c>
      <c r="H14362">
        <v>127</v>
      </c>
      <c r="I14362">
        <v>130</v>
      </c>
      <c r="J14362">
        <v>1047</v>
      </c>
      <c r="K14362">
        <v>1464</v>
      </c>
      <c r="L14362" t="s">
        <v>24</v>
      </c>
      <c r="M14362">
        <v>3</v>
      </c>
      <c r="N14362">
        <f t="shared" si="1122"/>
        <v>190320</v>
      </c>
      <c r="O14362">
        <f t="shared" si="1123"/>
        <v>417</v>
      </c>
      <c r="P14362" t="str">
        <f t="shared" si="1124"/>
        <v>Overstock</v>
      </c>
      <c r="Q14362">
        <f t="shared" si="1120"/>
        <v>0</v>
      </c>
      <c r="R14362" t="str">
        <f t="shared" si="1121"/>
        <v>On Time</v>
      </c>
    </row>
    <row r="14363" spans="1:18" x14ac:dyDescent="0.3">
      <c r="A14363" t="s">
        <v>14398</v>
      </c>
      <c r="B14363" t="s">
        <v>48</v>
      </c>
      <c r="C14363" t="s">
        <v>33</v>
      </c>
      <c r="D14363" t="s">
        <v>27</v>
      </c>
      <c r="E14363" s="1">
        <v>44964</v>
      </c>
      <c r="F14363" s="1">
        <v>44969</v>
      </c>
      <c r="G14363">
        <v>214</v>
      </c>
      <c r="H14363">
        <v>120</v>
      </c>
      <c r="I14363">
        <v>121</v>
      </c>
      <c r="J14363">
        <v>1806</v>
      </c>
      <c r="K14363">
        <v>2250</v>
      </c>
      <c r="L14363" t="s">
        <v>24</v>
      </c>
      <c r="M14363">
        <v>5</v>
      </c>
      <c r="N14363">
        <f t="shared" si="1122"/>
        <v>272250</v>
      </c>
      <c r="O14363">
        <f t="shared" si="1123"/>
        <v>444</v>
      </c>
      <c r="P14363" t="str">
        <f t="shared" si="1124"/>
        <v>Overstock</v>
      </c>
      <c r="Q14363">
        <f t="shared" si="1120"/>
        <v>0</v>
      </c>
      <c r="R14363" t="str">
        <f t="shared" si="1121"/>
        <v>On Time</v>
      </c>
    </row>
    <row r="14364" spans="1:18" x14ac:dyDescent="0.3">
      <c r="A14364" t="s">
        <v>14399</v>
      </c>
      <c r="B14364" t="s">
        <v>14</v>
      </c>
      <c r="C14364" t="s">
        <v>33</v>
      </c>
      <c r="D14364" t="s">
        <v>27</v>
      </c>
      <c r="E14364" s="1">
        <v>45483</v>
      </c>
      <c r="F14364" s="1">
        <v>45486</v>
      </c>
      <c r="G14364">
        <v>97</v>
      </c>
      <c r="H14364">
        <v>82</v>
      </c>
      <c r="I14364">
        <v>154</v>
      </c>
      <c r="J14364">
        <v>689</v>
      </c>
      <c r="K14364">
        <v>905</v>
      </c>
      <c r="L14364" t="s">
        <v>24</v>
      </c>
      <c r="M14364">
        <v>3</v>
      </c>
      <c r="N14364">
        <f t="shared" si="1122"/>
        <v>139370</v>
      </c>
      <c r="O14364">
        <f t="shared" si="1123"/>
        <v>216</v>
      </c>
      <c r="P14364" t="str">
        <f t="shared" si="1124"/>
        <v>Understock</v>
      </c>
      <c r="Q14364">
        <f t="shared" si="1120"/>
        <v>0</v>
      </c>
      <c r="R14364" t="str">
        <f t="shared" si="1121"/>
        <v>On Time</v>
      </c>
    </row>
    <row r="14365" spans="1:18" x14ac:dyDescent="0.3">
      <c r="A14365" t="s">
        <v>14400</v>
      </c>
      <c r="B14365" t="s">
        <v>60</v>
      </c>
      <c r="C14365" t="s">
        <v>22</v>
      </c>
      <c r="D14365" t="s">
        <v>29</v>
      </c>
      <c r="E14365" s="1">
        <v>45126</v>
      </c>
      <c r="F14365" s="1">
        <v>45130</v>
      </c>
      <c r="G14365">
        <v>329</v>
      </c>
      <c r="H14365">
        <v>112</v>
      </c>
      <c r="I14365">
        <v>183</v>
      </c>
      <c r="J14365">
        <v>1418</v>
      </c>
      <c r="K14365">
        <v>1757</v>
      </c>
      <c r="L14365" t="s">
        <v>24</v>
      </c>
      <c r="M14365">
        <v>4</v>
      </c>
      <c r="N14365">
        <f t="shared" si="1122"/>
        <v>321531</v>
      </c>
      <c r="O14365">
        <f t="shared" si="1123"/>
        <v>339</v>
      </c>
      <c r="P14365" t="str">
        <f t="shared" si="1124"/>
        <v>Overstock</v>
      </c>
      <c r="Q14365">
        <f t="shared" si="1120"/>
        <v>0</v>
      </c>
      <c r="R14365" t="str">
        <f t="shared" si="1121"/>
        <v>On Time</v>
      </c>
    </row>
    <row r="14366" spans="1:18" x14ac:dyDescent="0.3">
      <c r="A14366" t="s">
        <v>14401</v>
      </c>
      <c r="B14366" t="s">
        <v>60</v>
      </c>
      <c r="C14366" t="s">
        <v>33</v>
      </c>
      <c r="D14366" t="s">
        <v>29</v>
      </c>
      <c r="E14366" s="1">
        <v>45275</v>
      </c>
      <c r="F14366" s="1">
        <v>45285</v>
      </c>
      <c r="G14366">
        <v>400</v>
      </c>
      <c r="H14366">
        <v>83</v>
      </c>
      <c r="I14366">
        <v>88</v>
      </c>
      <c r="J14366">
        <v>743</v>
      </c>
      <c r="K14366">
        <v>810</v>
      </c>
      <c r="L14366" t="s">
        <v>19</v>
      </c>
      <c r="M14366">
        <v>10</v>
      </c>
      <c r="N14366">
        <f t="shared" si="1122"/>
        <v>71280</v>
      </c>
      <c r="O14366">
        <f t="shared" si="1123"/>
        <v>67</v>
      </c>
      <c r="P14366" t="str">
        <f t="shared" si="1124"/>
        <v>Overstock</v>
      </c>
      <c r="Q14366">
        <f t="shared" si="1120"/>
        <v>0</v>
      </c>
      <c r="R14366" t="str">
        <f t="shared" si="1121"/>
        <v>On Time</v>
      </c>
    </row>
    <row r="14367" spans="1:18" x14ac:dyDescent="0.3">
      <c r="A14367" t="s">
        <v>14402</v>
      </c>
      <c r="B14367" t="s">
        <v>52</v>
      </c>
      <c r="C14367" t="s">
        <v>33</v>
      </c>
      <c r="D14367" t="s">
        <v>39</v>
      </c>
      <c r="E14367" s="1">
        <v>45616</v>
      </c>
      <c r="F14367" s="1">
        <v>45622</v>
      </c>
      <c r="G14367">
        <v>230</v>
      </c>
      <c r="H14367">
        <v>109</v>
      </c>
      <c r="I14367">
        <v>238</v>
      </c>
      <c r="J14367">
        <v>1571</v>
      </c>
      <c r="K14367">
        <v>1871</v>
      </c>
      <c r="L14367" t="s">
        <v>34</v>
      </c>
      <c r="M14367">
        <v>6</v>
      </c>
      <c r="N14367">
        <f t="shared" si="1122"/>
        <v>445298</v>
      </c>
      <c r="O14367">
        <f t="shared" si="1123"/>
        <v>300</v>
      </c>
      <c r="P14367" t="str">
        <f t="shared" si="1124"/>
        <v>Understock</v>
      </c>
      <c r="Q14367">
        <f t="shared" si="1120"/>
        <v>0</v>
      </c>
      <c r="R14367" t="str">
        <f t="shared" si="1121"/>
        <v>On Time</v>
      </c>
    </row>
    <row r="14368" spans="1:18" x14ac:dyDescent="0.3">
      <c r="A14368" t="s">
        <v>14403</v>
      </c>
      <c r="B14368" t="s">
        <v>50</v>
      </c>
      <c r="C14368" t="s">
        <v>22</v>
      </c>
      <c r="D14368" t="s">
        <v>39</v>
      </c>
      <c r="E14368" s="1">
        <v>45223</v>
      </c>
      <c r="F14368" s="1">
        <v>45229</v>
      </c>
      <c r="G14368">
        <v>426</v>
      </c>
      <c r="H14368">
        <v>103</v>
      </c>
      <c r="I14368">
        <v>90</v>
      </c>
      <c r="J14368">
        <v>579</v>
      </c>
      <c r="K14368">
        <v>743</v>
      </c>
      <c r="L14368" t="s">
        <v>19</v>
      </c>
      <c r="M14368">
        <v>6</v>
      </c>
      <c r="N14368">
        <f t="shared" si="1122"/>
        <v>66870</v>
      </c>
      <c r="O14368">
        <f t="shared" si="1123"/>
        <v>164</v>
      </c>
      <c r="P14368" t="str">
        <f t="shared" si="1124"/>
        <v>Overstock</v>
      </c>
      <c r="Q14368">
        <f t="shared" si="1120"/>
        <v>0</v>
      </c>
      <c r="R14368" t="str">
        <f t="shared" si="1121"/>
        <v>On Time</v>
      </c>
    </row>
    <row r="14369" spans="1:18" x14ac:dyDescent="0.3">
      <c r="A14369" t="s">
        <v>14404</v>
      </c>
      <c r="B14369" t="s">
        <v>14</v>
      </c>
      <c r="C14369" t="s">
        <v>22</v>
      </c>
      <c r="D14369" t="s">
        <v>27</v>
      </c>
      <c r="E14369" s="1">
        <v>45472</v>
      </c>
      <c r="F14369" s="1">
        <v>45479</v>
      </c>
      <c r="G14369">
        <v>428</v>
      </c>
      <c r="H14369">
        <v>140</v>
      </c>
      <c r="I14369">
        <v>62</v>
      </c>
      <c r="J14369">
        <v>1327</v>
      </c>
      <c r="K14369">
        <v>1663</v>
      </c>
      <c r="L14369" t="s">
        <v>17</v>
      </c>
      <c r="M14369">
        <v>7</v>
      </c>
      <c r="N14369">
        <f t="shared" si="1122"/>
        <v>103106</v>
      </c>
      <c r="O14369">
        <f t="shared" si="1123"/>
        <v>336</v>
      </c>
      <c r="P14369" t="str">
        <f t="shared" si="1124"/>
        <v>Overstock</v>
      </c>
      <c r="Q14369">
        <f t="shared" si="1120"/>
        <v>0</v>
      </c>
      <c r="R14369" t="str">
        <f t="shared" si="1121"/>
        <v>On Time</v>
      </c>
    </row>
    <row r="14370" spans="1:18" x14ac:dyDescent="0.3">
      <c r="A14370" t="s">
        <v>14405</v>
      </c>
      <c r="B14370" t="s">
        <v>38</v>
      </c>
      <c r="C14370" t="s">
        <v>15</v>
      </c>
      <c r="D14370" t="s">
        <v>29</v>
      </c>
      <c r="E14370" s="1">
        <v>45077</v>
      </c>
      <c r="F14370" s="1">
        <v>45083</v>
      </c>
      <c r="G14370">
        <v>357</v>
      </c>
      <c r="H14370">
        <v>97</v>
      </c>
      <c r="I14370">
        <v>273</v>
      </c>
      <c r="J14370">
        <v>1729</v>
      </c>
      <c r="K14370">
        <v>1847</v>
      </c>
      <c r="L14370" t="s">
        <v>17</v>
      </c>
      <c r="M14370">
        <v>6</v>
      </c>
      <c r="N14370">
        <f t="shared" si="1122"/>
        <v>504231</v>
      </c>
      <c r="O14370">
        <f t="shared" si="1123"/>
        <v>118</v>
      </c>
      <c r="P14370" t="str">
        <f t="shared" si="1124"/>
        <v>Overstock</v>
      </c>
      <c r="Q14370">
        <f t="shared" si="1120"/>
        <v>0</v>
      </c>
      <c r="R14370" t="str">
        <f t="shared" si="1121"/>
        <v>On Time</v>
      </c>
    </row>
    <row r="14371" spans="1:18" x14ac:dyDescent="0.3">
      <c r="A14371" t="s">
        <v>14406</v>
      </c>
      <c r="B14371" t="s">
        <v>38</v>
      </c>
      <c r="C14371" t="s">
        <v>15</v>
      </c>
      <c r="D14371" t="s">
        <v>16</v>
      </c>
      <c r="E14371" s="1">
        <v>45110</v>
      </c>
      <c r="F14371" s="1">
        <v>45112</v>
      </c>
      <c r="G14371">
        <v>82</v>
      </c>
      <c r="H14371">
        <v>54</v>
      </c>
      <c r="I14371">
        <v>167</v>
      </c>
      <c r="J14371">
        <v>271</v>
      </c>
      <c r="K14371">
        <v>450</v>
      </c>
      <c r="L14371" t="s">
        <v>30</v>
      </c>
      <c r="M14371">
        <v>2</v>
      </c>
      <c r="N14371">
        <f t="shared" si="1122"/>
        <v>75150</v>
      </c>
      <c r="O14371">
        <f t="shared" si="1123"/>
        <v>179</v>
      </c>
      <c r="P14371" t="str">
        <f t="shared" si="1124"/>
        <v>Understock</v>
      </c>
      <c r="Q14371">
        <f t="shared" si="1120"/>
        <v>0</v>
      </c>
      <c r="R14371" t="str">
        <f t="shared" si="1121"/>
        <v>On Time</v>
      </c>
    </row>
    <row r="14372" spans="1:18" x14ac:dyDescent="0.3">
      <c r="A14372" t="s">
        <v>14407</v>
      </c>
      <c r="B14372" t="s">
        <v>21</v>
      </c>
      <c r="C14372" t="s">
        <v>33</v>
      </c>
      <c r="D14372" t="s">
        <v>16</v>
      </c>
      <c r="E14372" s="1">
        <v>45342</v>
      </c>
      <c r="F14372" s="1">
        <v>45343</v>
      </c>
      <c r="G14372">
        <v>147</v>
      </c>
      <c r="H14372">
        <v>72</v>
      </c>
      <c r="I14372">
        <v>41</v>
      </c>
      <c r="J14372">
        <v>405</v>
      </c>
      <c r="K14372">
        <v>732</v>
      </c>
      <c r="L14372" t="s">
        <v>19</v>
      </c>
      <c r="M14372">
        <v>1</v>
      </c>
      <c r="N14372">
        <f t="shared" si="1122"/>
        <v>30012</v>
      </c>
      <c r="O14372">
        <f t="shared" si="1123"/>
        <v>327</v>
      </c>
      <c r="P14372" t="str">
        <f t="shared" si="1124"/>
        <v>Overstock</v>
      </c>
      <c r="Q14372">
        <f t="shared" si="1120"/>
        <v>0</v>
      </c>
      <c r="R14372" t="str">
        <f t="shared" si="1121"/>
        <v>On Time</v>
      </c>
    </row>
    <row r="14373" spans="1:18" x14ac:dyDescent="0.3">
      <c r="A14373" t="s">
        <v>14408</v>
      </c>
      <c r="B14373" t="s">
        <v>48</v>
      </c>
      <c r="C14373" t="s">
        <v>22</v>
      </c>
      <c r="D14373" t="s">
        <v>16</v>
      </c>
      <c r="E14373" s="1">
        <v>45406</v>
      </c>
      <c r="F14373" s="1">
        <v>45412</v>
      </c>
      <c r="G14373">
        <v>446</v>
      </c>
      <c r="H14373">
        <v>106</v>
      </c>
      <c r="I14373">
        <v>55</v>
      </c>
      <c r="J14373">
        <v>762</v>
      </c>
      <c r="K14373">
        <v>993</v>
      </c>
      <c r="L14373" t="s">
        <v>24</v>
      </c>
      <c r="M14373">
        <v>6</v>
      </c>
      <c r="N14373">
        <f t="shared" si="1122"/>
        <v>54615</v>
      </c>
      <c r="O14373">
        <f t="shared" si="1123"/>
        <v>231</v>
      </c>
      <c r="P14373" t="str">
        <f t="shared" si="1124"/>
        <v>Overstock</v>
      </c>
      <c r="Q14373">
        <f t="shared" si="1120"/>
        <v>0</v>
      </c>
      <c r="R14373" t="str">
        <f t="shared" si="1121"/>
        <v>On Time</v>
      </c>
    </row>
    <row r="14374" spans="1:18" x14ac:dyDescent="0.3">
      <c r="A14374" t="s">
        <v>14409</v>
      </c>
      <c r="B14374" t="s">
        <v>52</v>
      </c>
      <c r="C14374" t="s">
        <v>22</v>
      </c>
      <c r="D14374" t="s">
        <v>29</v>
      </c>
      <c r="E14374" s="1">
        <v>45048</v>
      </c>
      <c r="F14374" s="1">
        <v>45056</v>
      </c>
      <c r="G14374">
        <v>236</v>
      </c>
      <c r="H14374">
        <v>127</v>
      </c>
      <c r="I14374">
        <v>3</v>
      </c>
      <c r="J14374">
        <v>1713</v>
      </c>
      <c r="K14374">
        <v>2034</v>
      </c>
      <c r="L14374" t="s">
        <v>30</v>
      </c>
      <c r="M14374">
        <v>8</v>
      </c>
      <c r="N14374">
        <f t="shared" si="1122"/>
        <v>6102</v>
      </c>
      <c r="O14374">
        <f t="shared" si="1123"/>
        <v>321</v>
      </c>
      <c r="P14374" t="str">
        <f t="shared" si="1124"/>
        <v>Overstock</v>
      </c>
      <c r="Q14374">
        <f t="shared" si="1120"/>
        <v>0</v>
      </c>
      <c r="R14374" t="str">
        <f t="shared" si="1121"/>
        <v>On Time</v>
      </c>
    </row>
    <row r="14375" spans="1:18" x14ac:dyDescent="0.3">
      <c r="A14375" t="s">
        <v>14410</v>
      </c>
      <c r="B14375" t="s">
        <v>32</v>
      </c>
      <c r="C14375" t="s">
        <v>22</v>
      </c>
      <c r="D14375" t="s">
        <v>29</v>
      </c>
      <c r="E14375" s="1">
        <v>45561</v>
      </c>
      <c r="F14375" s="1">
        <v>45563</v>
      </c>
      <c r="G14375">
        <v>259</v>
      </c>
      <c r="H14375">
        <v>105</v>
      </c>
      <c r="I14375">
        <v>217</v>
      </c>
      <c r="J14375">
        <v>1186</v>
      </c>
      <c r="K14375">
        <v>1411</v>
      </c>
      <c r="L14375" t="s">
        <v>34</v>
      </c>
      <c r="M14375">
        <v>2</v>
      </c>
      <c r="N14375">
        <f t="shared" si="1122"/>
        <v>306187</v>
      </c>
      <c r="O14375">
        <f t="shared" si="1123"/>
        <v>225</v>
      </c>
      <c r="P14375" t="str">
        <f t="shared" si="1124"/>
        <v>Overstock</v>
      </c>
      <c r="Q14375">
        <f t="shared" si="1120"/>
        <v>0</v>
      </c>
      <c r="R14375" t="str">
        <f t="shared" si="1121"/>
        <v>On Time</v>
      </c>
    </row>
    <row r="14376" spans="1:18" x14ac:dyDescent="0.3">
      <c r="A14376" t="s">
        <v>14411</v>
      </c>
      <c r="B14376" t="s">
        <v>60</v>
      </c>
      <c r="C14376" t="s">
        <v>22</v>
      </c>
      <c r="D14376" t="s">
        <v>29</v>
      </c>
      <c r="E14376" s="1">
        <v>44942</v>
      </c>
      <c r="F14376" s="1">
        <v>44945</v>
      </c>
      <c r="G14376">
        <v>131</v>
      </c>
      <c r="H14376">
        <v>144</v>
      </c>
      <c r="I14376">
        <v>18</v>
      </c>
      <c r="J14376">
        <v>1664</v>
      </c>
      <c r="K14376">
        <v>2104</v>
      </c>
      <c r="L14376" t="s">
        <v>30</v>
      </c>
      <c r="M14376">
        <v>3</v>
      </c>
      <c r="N14376">
        <f t="shared" si="1122"/>
        <v>37872</v>
      </c>
      <c r="O14376">
        <f t="shared" si="1123"/>
        <v>440</v>
      </c>
      <c r="P14376" t="str">
        <f t="shared" si="1124"/>
        <v>Overstock</v>
      </c>
      <c r="Q14376">
        <f t="shared" si="1120"/>
        <v>0</v>
      </c>
      <c r="R14376" t="str">
        <f t="shared" si="1121"/>
        <v>On Time</v>
      </c>
    </row>
    <row r="14377" spans="1:18" x14ac:dyDescent="0.3">
      <c r="A14377" t="s">
        <v>14412</v>
      </c>
      <c r="B14377" t="s">
        <v>14</v>
      </c>
      <c r="C14377" t="s">
        <v>15</v>
      </c>
      <c r="D14377" t="s">
        <v>27</v>
      </c>
      <c r="E14377" s="1">
        <v>45633</v>
      </c>
      <c r="F14377" s="1">
        <v>45643</v>
      </c>
      <c r="G14377">
        <v>4</v>
      </c>
      <c r="H14377">
        <v>66</v>
      </c>
      <c r="I14377">
        <v>271</v>
      </c>
      <c r="J14377">
        <v>843</v>
      </c>
      <c r="K14377">
        <v>1175</v>
      </c>
      <c r="L14377" t="s">
        <v>19</v>
      </c>
      <c r="M14377">
        <v>10</v>
      </c>
      <c r="N14377">
        <f t="shared" si="1122"/>
        <v>318425</v>
      </c>
      <c r="O14377">
        <f t="shared" si="1123"/>
        <v>332</v>
      </c>
      <c r="P14377" t="str">
        <f t="shared" si="1124"/>
        <v>Understock</v>
      </c>
      <c r="Q14377">
        <f t="shared" si="1120"/>
        <v>0</v>
      </c>
      <c r="R14377" t="str">
        <f t="shared" si="1121"/>
        <v>On Time</v>
      </c>
    </row>
    <row r="14378" spans="1:18" x14ac:dyDescent="0.3">
      <c r="A14378" t="s">
        <v>14413</v>
      </c>
      <c r="B14378" t="s">
        <v>52</v>
      </c>
      <c r="C14378" t="s">
        <v>22</v>
      </c>
      <c r="D14378" t="s">
        <v>16</v>
      </c>
      <c r="E14378" s="1">
        <v>45425</v>
      </c>
      <c r="F14378" s="1">
        <v>45435</v>
      </c>
      <c r="G14378">
        <v>55</v>
      </c>
      <c r="H14378">
        <v>106</v>
      </c>
      <c r="I14378">
        <v>226</v>
      </c>
      <c r="J14378">
        <v>1272</v>
      </c>
      <c r="K14378">
        <v>1458</v>
      </c>
      <c r="L14378" t="s">
        <v>24</v>
      </c>
      <c r="M14378">
        <v>10</v>
      </c>
      <c r="N14378">
        <f t="shared" si="1122"/>
        <v>329508</v>
      </c>
      <c r="O14378">
        <f t="shared" si="1123"/>
        <v>186</v>
      </c>
      <c r="P14378" t="str">
        <f t="shared" si="1124"/>
        <v>Understock</v>
      </c>
      <c r="Q14378">
        <f t="shared" si="1120"/>
        <v>0</v>
      </c>
      <c r="R14378" t="str">
        <f t="shared" si="1121"/>
        <v>On Time</v>
      </c>
    </row>
    <row r="14379" spans="1:18" x14ac:dyDescent="0.3">
      <c r="A14379" t="s">
        <v>14414</v>
      </c>
      <c r="B14379" t="s">
        <v>21</v>
      </c>
      <c r="C14379" t="s">
        <v>15</v>
      </c>
      <c r="D14379" t="s">
        <v>16</v>
      </c>
      <c r="E14379" s="1">
        <v>45269</v>
      </c>
      <c r="F14379" s="1">
        <v>45279</v>
      </c>
      <c r="G14379">
        <v>107</v>
      </c>
      <c r="H14379">
        <v>81</v>
      </c>
      <c r="I14379">
        <v>31</v>
      </c>
      <c r="J14379">
        <v>1674</v>
      </c>
      <c r="K14379">
        <v>2034</v>
      </c>
      <c r="L14379" t="s">
        <v>19</v>
      </c>
      <c r="M14379">
        <v>10</v>
      </c>
      <c r="N14379">
        <f t="shared" si="1122"/>
        <v>63054</v>
      </c>
      <c r="O14379">
        <f t="shared" si="1123"/>
        <v>360</v>
      </c>
      <c r="P14379" t="str">
        <f t="shared" si="1124"/>
        <v>Overstock</v>
      </c>
      <c r="Q14379">
        <f t="shared" si="1120"/>
        <v>0</v>
      </c>
      <c r="R14379" t="str">
        <f t="shared" si="1121"/>
        <v>On Time</v>
      </c>
    </row>
    <row r="14380" spans="1:18" x14ac:dyDescent="0.3">
      <c r="A14380" t="s">
        <v>14415</v>
      </c>
      <c r="B14380" t="s">
        <v>60</v>
      </c>
      <c r="C14380" t="s">
        <v>15</v>
      </c>
      <c r="D14380" t="s">
        <v>23</v>
      </c>
      <c r="E14380" s="1">
        <v>45169</v>
      </c>
      <c r="F14380" s="1">
        <v>45179</v>
      </c>
      <c r="G14380">
        <v>54</v>
      </c>
      <c r="H14380">
        <v>56</v>
      </c>
      <c r="I14380">
        <v>198</v>
      </c>
      <c r="J14380">
        <v>615</v>
      </c>
      <c r="K14380">
        <v>871</v>
      </c>
      <c r="L14380" t="s">
        <v>24</v>
      </c>
      <c r="M14380">
        <v>10</v>
      </c>
      <c r="N14380">
        <f t="shared" si="1122"/>
        <v>172458</v>
      </c>
      <c r="O14380">
        <f t="shared" si="1123"/>
        <v>256</v>
      </c>
      <c r="P14380" t="str">
        <f t="shared" si="1124"/>
        <v>Understock</v>
      </c>
      <c r="Q14380">
        <f t="shared" si="1120"/>
        <v>0</v>
      </c>
      <c r="R14380" t="str">
        <f t="shared" si="1121"/>
        <v>On Time</v>
      </c>
    </row>
    <row r="14381" spans="1:18" x14ac:dyDescent="0.3">
      <c r="A14381" t="s">
        <v>14416</v>
      </c>
      <c r="B14381" t="s">
        <v>38</v>
      </c>
      <c r="C14381" t="s">
        <v>33</v>
      </c>
      <c r="D14381" t="s">
        <v>23</v>
      </c>
      <c r="E14381" s="1">
        <v>45624</v>
      </c>
      <c r="F14381" s="1">
        <v>45629</v>
      </c>
      <c r="G14381">
        <v>56</v>
      </c>
      <c r="H14381">
        <v>51</v>
      </c>
      <c r="I14381">
        <v>47</v>
      </c>
      <c r="J14381">
        <v>1755</v>
      </c>
      <c r="K14381">
        <v>2086</v>
      </c>
      <c r="L14381" t="s">
        <v>19</v>
      </c>
      <c r="M14381">
        <v>5</v>
      </c>
      <c r="N14381">
        <f t="shared" si="1122"/>
        <v>98042</v>
      </c>
      <c r="O14381">
        <f t="shared" si="1123"/>
        <v>331</v>
      </c>
      <c r="P14381" t="str">
        <f t="shared" si="1124"/>
        <v>Overstock</v>
      </c>
      <c r="Q14381">
        <f t="shared" si="1120"/>
        <v>0</v>
      </c>
      <c r="R14381" t="str">
        <f t="shared" si="1121"/>
        <v>On Time</v>
      </c>
    </row>
    <row r="14382" spans="1:18" x14ac:dyDescent="0.3">
      <c r="A14382" t="s">
        <v>14417</v>
      </c>
      <c r="B14382" t="s">
        <v>50</v>
      </c>
      <c r="C14382" t="s">
        <v>22</v>
      </c>
      <c r="D14382" t="s">
        <v>27</v>
      </c>
      <c r="E14382" s="1">
        <v>45434</v>
      </c>
      <c r="F14382" s="1">
        <v>45435</v>
      </c>
      <c r="G14382">
        <v>212</v>
      </c>
      <c r="H14382">
        <v>115</v>
      </c>
      <c r="I14382">
        <v>259</v>
      </c>
      <c r="J14382">
        <v>1612</v>
      </c>
      <c r="K14382">
        <v>2096</v>
      </c>
      <c r="L14382" t="s">
        <v>19</v>
      </c>
      <c r="M14382">
        <v>1</v>
      </c>
      <c r="N14382">
        <f t="shared" si="1122"/>
        <v>542864</v>
      </c>
      <c r="O14382">
        <f t="shared" si="1123"/>
        <v>484</v>
      </c>
      <c r="P14382" t="str">
        <f t="shared" si="1124"/>
        <v>Understock</v>
      </c>
      <c r="Q14382">
        <f t="shared" si="1120"/>
        <v>0</v>
      </c>
      <c r="R14382" t="str">
        <f t="shared" si="1121"/>
        <v>On Time</v>
      </c>
    </row>
    <row r="14383" spans="1:18" x14ac:dyDescent="0.3">
      <c r="A14383" t="s">
        <v>14418</v>
      </c>
      <c r="B14383" t="s">
        <v>14</v>
      </c>
      <c r="C14383" t="s">
        <v>33</v>
      </c>
      <c r="D14383" t="s">
        <v>27</v>
      </c>
      <c r="E14383" s="1">
        <v>45206</v>
      </c>
      <c r="F14383" s="1">
        <v>45215</v>
      </c>
      <c r="G14383">
        <v>108</v>
      </c>
      <c r="H14383">
        <v>131</v>
      </c>
      <c r="I14383">
        <v>139</v>
      </c>
      <c r="J14383">
        <v>274</v>
      </c>
      <c r="K14383">
        <v>354</v>
      </c>
      <c r="L14383" t="s">
        <v>19</v>
      </c>
      <c r="M14383">
        <v>9</v>
      </c>
      <c r="N14383">
        <f t="shared" si="1122"/>
        <v>49206</v>
      </c>
      <c r="O14383">
        <f t="shared" si="1123"/>
        <v>80</v>
      </c>
      <c r="P14383" t="str">
        <f t="shared" si="1124"/>
        <v>Understock</v>
      </c>
      <c r="Q14383">
        <f t="shared" si="1120"/>
        <v>0</v>
      </c>
      <c r="R14383" t="str">
        <f t="shared" si="1121"/>
        <v>On Time</v>
      </c>
    </row>
    <row r="14384" spans="1:18" x14ac:dyDescent="0.3">
      <c r="A14384" t="s">
        <v>14419</v>
      </c>
      <c r="B14384" t="s">
        <v>14</v>
      </c>
      <c r="C14384" t="s">
        <v>41</v>
      </c>
      <c r="D14384" t="s">
        <v>27</v>
      </c>
      <c r="E14384" s="1">
        <v>45447</v>
      </c>
      <c r="F14384" s="1">
        <v>45455</v>
      </c>
      <c r="G14384">
        <v>139</v>
      </c>
      <c r="H14384">
        <v>126</v>
      </c>
      <c r="I14384">
        <v>158</v>
      </c>
      <c r="J14384">
        <v>1165</v>
      </c>
      <c r="K14384">
        <v>1314</v>
      </c>
      <c r="L14384" t="s">
        <v>17</v>
      </c>
      <c r="M14384">
        <v>8</v>
      </c>
      <c r="N14384">
        <f t="shared" si="1122"/>
        <v>207612</v>
      </c>
      <c r="O14384">
        <f t="shared" si="1123"/>
        <v>149</v>
      </c>
      <c r="P14384" t="str">
        <f t="shared" si="1124"/>
        <v>Understock</v>
      </c>
      <c r="Q14384">
        <f t="shared" si="1120"/>
        <v>0</v>
      </c>
      <c r="R14384" t="str">
        <f t="shared" si="1121"/>
        <v>On Time</v>
      </c>
    </row>
    <row r="14385" spans="1:18" x14ac:dyDescent="0.3">
      <c r="A14385" t="s">
        <v>14420</v>
      </c>
      <c r="B14385" t="s">
        <v>50</v>
      </c>
      <c r="C14385" t="s">
        <v>41</v>
      </c>
      <c r="D14385" t="s">
        <v>16</v>
      </c>
      <c r="E14385" s="1">
        <v>45235</v>
      </c>
      <c r="F14385" s="1">
        <v>45241</v>
      </c>
      <c r="G14385">
        <v>168</v>
      </c>
      <c r="H14385">
        <v>145</v>
      </c>
      <c r="I14385">
        <v>289</v>
      </c>
      <c r="J14385">
        <v>1059</v>
      </c>
      <c r="K14385">
        <v>1329</v>
      </c>
      <c r="L14385" t="s">
        <v>30</v>
      </c>
      <c r="M14385">
        <v>6</v>
      </c>
      <c r="N14385">
        <f t="shared" si="1122"/>
        <v>384081</v>
      </c>
      <c r="O14385">
        <f t="shared" si="1123"/>
        <v>270</v>
      </c>
      <c r="P14385" t="str">
        <f t="shared" si="1124"/>
        <v>Understock</v>
      </c>
      <c r="Q14385">
        <f t="shared" si="1120"/>
        <v>0</v>
      </c>
      <c r="R14385" t="str">
        <f t="shared" si="1121"/>
        <v>On Time</v>
      </c>
    </row>
    <row r="14386" spans="1:18" x14ac:dyDescent="0.3">
      <c r="A14386" t="s">
        <v>14421</v>
      </c>
      <c r="B14386" t="s">
        <v>21</v>
      </c>
      <c r="C14386" t="s">
        <v>33</v>
      </c>
      <c r="D14386" t="s">
        <v>16</v>
      </c>
      <c r="E14386" s="1">
        <v>45391</v>
      </c>
      <c r="F14386" s="1">
        <v>45398</v>
      </c>
      <c r="G14386">
        <v>406</v>
      </c>
      <c r="H14386">
        <v>78</v>
      </c>
      <c r="I14386">
        <v>229</v>
      </c>
      <c r="J14386">
        <v>1920</v>
      </c>
      <c r="K14386">
        <v>2138</v>
      </c>
      <c r="L14386" t="s">
        <v>17</v>
      </c>
      <c r="M14386">
        <v>7</v>
      </c>
      <c r="N14386">
        <f t="shared" si="1122"/>
        <v>489602</v>
      </c>
      <c r="O14386">
        <f t="shared" si="1123"/>
        <v>218</v>
      </c>
      <c r="P14386" t="str">
        <f t="shared" si="1124"/>
        <v>Overstock</v>
      </c>
      <c r="Q14386">
        <f t="shared" si="1120"/>
        <v>0</v>
      </c>
      <c r="R14386" t="str">
        <f t="shared" si="1121"/>
        <v>On Time</v>
      </c>
    </row>
    <row r="14387" spans="1:18" x14ac:dyDescent="0.3">
      <c r="A14387" t="s">
        <v>14422</v>
      </c>
      <c r="B14387" t="s">
        <v>26</v>
      </c>
      <c r="C14387" t="s">
        <v>15</v>
      </c>
      <c r="D14387" t="s">
        <v>16</v>
      </c>
      <c r="E14387" s="1">
        <v>45396</v>
      </c>
      <c r="F14387" s="1">
        <v>45400</v>
      </c>
      <c r="G14387">
        <v>478</v>
      </c>
      <c r="H14387">
        <v>95</v>
      </c>
      <c r="I14387">
        <v>38</v>
      </c>
      <c r="J14387">
        <v>475</v>
      </c>
      <c r="K14387">
        <v>946</v>
      </c>
      <c r="L14387" t="s">
        <v>24</v>
      </c>
      <c r="M14387">
        <v>4</v>
      </c>
      <c r="N14387">
        <f t="shared" si="1122"/>
        <v>35948</v>
      </c>
      <c r="O14387">
        <f t="shared" si="1123"/>
        <v>471</v>
      </c>
      <c r="P14387" t="str">
        <f t="shared" si="1124"/>
        <v>Overstock</v>
      </c>
      <c r="Q14387">
        <f t="shared" si="1120"/>
        <v>0</v>
      </c>
      <c r="R14387" t="str">
        <f t="shared" si="1121"/>
        <v>On Time</v>
      </c>
    </row>
    <row r="14388" spans="1:18" x14ac:dyDescent="0.3">
      <c r="A14388" t="s">
        <v>14423</v>
      </c>
      <c r="B14388" t="s">
        <v>44</v>
      </c>
      <c r="C14388" t="s">
        <v>15</v>
      </c>
      <c r="D14388" t="s">
        <v>27</v>
      </c>
      <c r="E14388" s="1">
        <v>45621</v>
      </c>
      <c r="F14388" s="1">
        <v>45624</v>
      </c>
      <c r="G14388">
        <v>53</v>
      </c>
      <c r="H14388">
        <v>93</v>
      </c>
      <c r="I14388">
        <v>26</v>
      </c>
      <c r="J14388">
        <v>576</v>
      </c>
      <c r="K14388">
        <v>821</v>
      </c>
      <c r="L14388" t="s">
        <v>34</v>
      </c>
      <c r="M14388">
        <v>3</v>
      </c>
      <c r="N14388">
        <f t="shared" si="1122"/>
        <v>21346</v>
      </c>
      <c r="O14388">
        <f t="shared" si="1123"/>
        <v>245</v>
      </c>
      <c r="P14388" t="str">
        <f t="shared" si="1124"/>
        <v>Overstock</v>
      </c>
      <c r="Q14388">
        <f t="shared" si="1120"/>
        <v>0</v>
      </c>
      <c r="R14388" t="str">
        <f t="shared" si="1121"/>
        <v>On Time</v>
      </c>
    </row>
    <row r="14389" spans="1:18" x14ac:dyDescent="0.3">
      <c r="A14389" t="s">
        <v>14424</v>
      </c>
      <c r="B14389" t="s">
        <v>50</v>
      </c>
      <c r="C14389" t="s">
        <v>15</v>
      </c>
      <c r="D14389" t="s">
        <v>29</v>
      </c>
      <c r="E14389" s="1">
        <v>45059</v>
      </c>
      <c r="F14389" s="1">
        <v>45068</v>
      </c>
      <c r="G14389">
        <v>416</v>
      </c>
      <c r="H14389">
        <v>102</v>
      </c>
      <c r="I14389">
        <v>160</v>
      </c>
      <c r="J14389">
        <v>286</v>
      </c>
      <c r="K14389">
        <v>414</v>
      </c>
      <c r="L14389" t="s">
        <v>34</v>
      </c>
      <c r="M14389">
        <v>9</v>
      </c>
      <c r="N14389">
        <f t="shared" si="1122"/>
        <v>66240</v>
      </c>
      <c r="O14389">
        <f t="shared" si="1123"/>
        <v>128</v>
      </c>
      <c r="P14389" t="str">
        <f t="shared" si="1124"/>
        <v>Overstock</v>
      </c>
      <c r="Q14389">
        <f t="shared" si="1120"/>
        <v>0</v>
      </c>
      <c r="R14389" t="str">
        <f t="shared" si="1121"/>
        <v>On Time</v>
      </c>
    </row>
    <row r="14390" spans="1:18" x14ac:dyDescent="0.3">
      <c r="A14390" t="s">
        <v>14425</v>
      </c>
      <c r="B14390" t="s">
        <v>60</v>
      </c>
      <c r="C14390" t="s">
        <v>33</v>
      </c>
      <c r="D14390" t="s">
        <v>16</v>
      </c>
      <c r="E14390" s="1">
        <v>44941</v>
      </c>
      <c r="F14390" s="1">
        <v>44950</v>
      </c>
      <c r="G14390">
        <v>323</v>
      </c>
      <c r="H14390">
        <v>100</v>
      </c>
      <c r="I14390">
        <v>283</v>
      </c>
      <c r="J14390">
        <v>622</v>
      </c>
      <c r="K14390">
        <v>872</v>
      </c>
      <c r="L14390" t="s">
        <v>19</v>
      </c>
      <c r="M14390">
        <v>9</v>
      </c>
      <c r="N14390">
        <f t="shared" si="1122"/>
        <v>246776</v>
      </c>
      <c r="O14390">
        <f t="shared" si="1123"/>
        <v>250</v>
      </c>
      <c r="P14390" t="str">
        <f t="shared" si="1124"/>
        <v>Overstock</v>
      </c>
      <c r="Q14390">
        <f t="shared" si="1120"/>
        <v>0</v>
      </c>
      <c r="R14390" t="str">
        <f t="shared" si="1121"/>
        <v>On Time</v>
      </c>
    </row>
    <row r="14391" spans="1:18" x14ac:dyDescent="0.3">
      <c r="A14391" t="s">
        <v>14426</v>
      </c>
      <c r="B14391" t="s">
        <v>14</v>
      </c>
      <c r="C14391" t="s">
        <v>15</v>
      </c>
      <c r="D14391" t="s">
        <v>16</v>
      </c>
      <c r="E14391" s="1">
        <v>44943</v>
      </c>
      <c r="F14391" s="1">
        <v>44944</v>
      </c>
      <c r="G14391">
        <v>330</v>
      </c>
      <c r="H14391">
        <v>130</v>
      </c>
      <c r="I14391">
        <v>70</v>
      </c>
      <c r="J14391">
        <v>1707</v>
      </c>
      <c r="K14391">
        <v>2176</v>
      </c>
      <c r="L14391" t="s">
        <v>19</v>
      </c>
      <c r="M14391">
        <v>1</v>
      </c>
      <c r="N14391">
        <f t="shared" si="1122"/>
        <v>152320</v>
      </c>
      <c r="O14391">
        <f t="shared" si="1123"/>
        <v>469</v>
      </c>
      <c r="P14391" t="str">
        <f t="shared" si="1124"/>
        <v>Overstock</v>
      </c>
      <c r="Q14391">
        <f t="shared" si="1120"/>
        <v>0</v>
      </c>
      <c r="R14391" t="str">
        <f t="shared" si="1121"/>
        <v>On Time</v>
      </c>
    </row>
    <row r="14392" spans="1:18" x14ac:dyDescent="0.3">
      <c r="A14392" t="s">
        <v>14427</v>
      </c>
      <c r="B14392" t="s">
        <v>32</v>
      </c>
      <c r="C14392" t="s">
        <v>41</v>
      </c>
      <c r="D14392" t="s">
        <v>16</v>
      </c>
      <c r="E14392" s="1">
        <v>45526</v>
      </c>
      <c r="F14392" s="1">
        <v>45531</v>
      </c>
      <c r="G14392">
        <v>402</v>
      </c>
      <c r="H14392">
        <v>120</v>
      </c>
      <c r="I14392">
        <v>227</v>
      </c>
      <c r="J14392">
        <v>1937</v>
      </c>
      <c r="K14392">
        <v>2372</v>
      </c>
      <c r="L14392" t="s">
        <v>30</v>
      </c>
      <c r="M14392">
        <v>5</v>
      </c>
      <c r="N14392">
        <f t="shared" si="1122"/>
        <v>538444</v>
      </c>
      <c r="O14392">
        <f t="shared" si="1123"/>
        <v>435</v>
      </c>
      <c r="P14392" t="str">
        <f t="shared" si="1124"/>
        <v>Overstock</v>
      </c>
      <c r="Q14392">
        <f t="shared" si="1120"/>
        <v>0</v>
      </c>
      <c r="R14392" t="str">
        <f t="shared" si="1121"/>
        <v>On Time</v>
      </c>
    </row>
    <row r="14393" spans="1:18" x14ac:dyDescent="0.3">
      <c r="A14393" t="s">
        <v>14428</v>
      </c>
      <c r="B14393" t="s">
        <v>32</v>
      </c>
      <c r="C14393" t="s">
        <v>41</v>
      </c>
      <c r="D14393" t="s">
        <v>23</v>
      </c>
      <c r="E14393" s="1">
        <v>45326</v>
      </c>
      <c r="F14393" s="1">
        <v>45331</v>
      </c>
      <c r="G14393">
        <v>165</v>
      </c>
      <c r="H14393">
        <v>65</v>
      </c>
      <c r="I14393">
        <v>87</v>
      </c>
      <c r="J14393">
        <v>1452</v>
      </c>
      <c r="K14393">
        <v>1631</v>
      </c>
      <c r="L14393" t="s">
        <v>17</v>
      </c>
      <c r="M14393">
        <v>5</v>
      </c>
      <c r="N14393">
        <f t="shared" si="1122"/>
        <v>141897</v>
      </c>
      <c r="O14393">
        <f t="shared" si="1123"/>
        <v>179</v>
      </c>
      <c r="P14393" t="str">
        <f t="shared" si="1124"/>
        <v>Overstock</v>
      </c>
      <c r="Q14393">
        <f t="shared" si="1120"/>
        <v>0</v>
      </c>
      <c r="R14393" t="str">
        <f t="shared" si="1121"/>
        <v>On Time</v>
      </c>
    </row>
    <row r="14394" spans="1:18" x14ac:dyDescent="0.3">
      <c r="A14394" t="s">
        <v>14429</v>
      </c>
      <c r="B14394" t="s">
        <v>48</v>
      </c>
      <c r="C14394" t="s">
        <v>22</v>
      </c>
      <c r="D14394" t="s">
        <v>23</v>
      </c>
      <c r="E14394" s="1">
        <v>45135</v>
      </c>
      <c r="F14394" s="1">
        <v>45137</v>
      </c>
      <c r="G14394">
        <v>468</v>
      </c>
      <c r="H14394">
        <v>64</v>
      </c>
      <c r="I14394">
        <v>127</v>
      </c>
      <c r="J14394">
        <v>1444</v>
      </c>
      <c r="K14394">
        <v>1851</v>
      </c>
      <c r="L14394" t="s">
        <v>24</v>
      </c>
      <c r="M14394">
        <v>2</v>
      </c>
      <c r="N14394">
        <f t="shared" si="1122"/>
        <v>235077</v>
      </c>
      <c r="O14394">
        <f t="shared" si="1123"/>
        <v>407</v>
      </c>
      <c r="P14394" t="str">
        <f t="shared" si="1124"/>
        <v>Overstock</v>
      </c>
      <c r="Q14394">
        <f t="shared" si="1120"/>
        <v>0</v>
      </c>
      <c r="R14394" t="str">
        <f t="shared" si="1121"/>
        <v>On Time</v>
      </c>
    </row>
    <row r="14395" spans="1:18" x14ac:dyDescent="0.3">
      <c r="A14395" t="s">
        <v>14430</v>
      </c>
      <c r="B14395" t="s">
        <v>44</v>
      </c>
      <c r="C14395" t="s">
        <v>33</v>
      </c>
      <c r="D14395" t="s">
        <v>16</v>
      </c>
      <c r="E14395" s="1">
        <v>45430</v>
      </c>
      <c r="F14395" s="1">
        <v>45440</v>
      </c>
      <c r="G14395">
        <v>224</v>
      </c>
      <c r="H14395">
        <v>143</v>
      </c>
      <c r="I14395">
        <v>199</v>
      </c>
      <c r="J14395">
        <v>1700</v>
      </c>
      <c r="K14395">
        <v>2067</v>
      </c>
      <c r="L14395" t="s">
        <v>24</v>
      </c>
      <c r="M14395">
        <v>10</v>
      </c>
      <c r="N14395">
        <f t="shared" si="1122"/>
        <v>411333</v>
      </c>
      <c r="O14395">
        <f t="shared" si="1123"/>
        <v>367</v>
      </c>
      <c r="P14395" t="str">
        <f t="shared" si="1124"/>
        <v>Overstock</v>
      </c>
      <c r="Q14395">
        <f t="shared" si="1120"/>
        <v>0</v>
      </c>
      <c r="R14395" t="str">
        <f t="shared" si="1121"/>
        <v>On Time</v>
      </c>
    </row>
    <row r="14396" spans="1:18" x14ac:dyDescent="0.3">
      <c r="A14396" t="s">
        <v>14431</v>
      </c>
      <c r="B14396" t="s">
        <v>60</v>
      </c>
      <c r="C14396" t="s">
        <v>22</v>
      </c>
      <c r="D14396" t="s">
        <v>29</v>
      </c>
      <c r="E14396" s="1">
        <v>45181</v>
      </c>
      <c r="F14396" s="1">
        <v>45183</v>
      </c>
      <c r="G14396">
        <v>469</v>
      </c>
      <c r="H14396">
        <v>124</v>
      </c>
      <c r="I14396">
        <v>172</v>
      </c>
      <c r="J14396">
        <v>1846</v>
      </c>
      <c r="K14396">
        <v>2040</v>
      </c>
      <c r="L14396" t="s">
        <v>19</v>
      </c>
      <c r="M14396">
        <v>2</v>
      </c>
      <c r="N14396">
        <f t="shared" si="1122"/>
        <v>350880</v>
      </c>
      <c r="O14396">
        <f t="shared" si="1123"/>
        <v>194</v>
      </c>
      <c r="P14396" t="str">
        <f t="shared" si="1124"/>
        <v>Overstock</v>
      </c>
      <c r="Q14396">
        <f t="shared" si="1120"/>
        <v>0</v>
      </c>
      <c r="R14396" t="str">
        <f t="shared" si="1121"/>
        <v>On Time</v>
      </c>
    </row>
    <row r="14397" spans="1:18" x14ac:dyDescent="0.3">
      <c r="A14397" t="s">
        <v>14432</v>
      </c>
      <c r="B14397" t="s">
        <v>44</v>
      </c>
      <c r="C14397" t="s">
        <v>41</v>
      </c>
      <c r="D14397" t="s">
        <v>23</v>
      </c>
      <c r="E14397" s="1">
        <v>45282</v>
      </c>
      <c r="F14397" s="1">
        <v>45291</v>
      </c>
      <c r="G14397">
        <v>374</v>
      </c>
      <c r="H14397">
        <v>118</v>
      </c>
      <c r="I14397">
        <v>20</v>
      </c>
      <c r="J14397">
        <v>1705</v>
      </c>
      <c r="K14397">
        <v>1909</v>
      </c>
      <c r="L14397" t="s">
        <v>17</v>
      </c>
      <c r="M14397">
        <v>9</v>
      </c>
      <c r="N14397">
        <f t="shared" si="1122"/>
        <v>38180</v>
      </c>
      <c r="O14397">
        <f t="shared" si="1123"/>
        <v>204</v>
      </c>
      <c r="P14397" t="str">
        <f t="shared" si="1124"/>
        <v>Overstock</v>
      </c>
      <c r="Q14397">
        <f t="shared" si="1120"/>
        <v>0</v>
      </c>
      <c r="R14397" t="str">
        <f t="shared" si="1121"/>
        <v>On Time</v>
      </c>
    </row>
    <row r="14398" spans="1:18" x14ac:dyDescent="0.3">
      <c r="A14398" t="s">
        <v>14433</v>
      </c>
      <c r="B14398" t="s">
        <v>44</v>
      </c>
      <c r="C14398" t="s">
        <v>33</v>
      </c>
      <c r="D14398" t="s">
        <v>23</v>
      </c>
      <c r="E14398" s="1">
        <v>44998</v>
      </c>
      <c r="F14398" s="1">
        <v>45002</v>
      </c>
      <c r="G14398">
        <v>410</v>
      </c>
      <c r="H14398">
        <v>91</v>
      </c>
      <c r="I14398">
        <v>201</v>
      </c>
      <c r="J14398">
        <v>323</v>
      </c>
      <c r="K14398">
        <v>817</v>
      </c>
      <c r="L14398" t="s">
        <v>24</v>
      </c>
      <c r="M14398">
        <v>4</v>
      </c>
      <c r="N14398">
        <f t="shared" si="1122"/>
        <v>164217</v>
      </c>
      <c r="O14398">
        <f t="shared" si="1123"/>
        <v>494</v>
      </c>
      <c r="P14398" t="str">
        <f t="shared" si="1124"/>
        <v>Overstock</v>
      </c>
      <c r="Q14398">
        <f t="shared" si="1120"/>
        <v>0</v>
      </c>
      <c r="R14398" t="str">
        <f t="shared" si="1121"/>
        <v>On Time</v>
      </c>
    </row>
    <row r="14399" spans="1:18" x14ac:dyDescent="0.3">
      <c r="A14399" t="s">
        <v>14434</v>
      </c>
      <c r="B14399" t="s">
        <v>21</v>
      </c>
      <c r="C14399" t="s">
        <v>41</v>
      </c>
      <c r="D14399" t="s">
        <v>39</v>
      </c>
      <c r="E14399" s="1">
        <v>45146</v>
      </c>
      <c r="F14399" s="1">
        <v>45153</v>
      </c>
      <c r="G14399">
        <v>281</v>
      </c>
      <c r="H14399">
        <v>68</v>
      </c>
      <c r="I14399">
        <v>198</v>
      </c>
      <c r="J14399">
        <v>1757</v>
      </c>
      <c r="K14399">
        <v>2055</v>
      </c>
      <c r="L14399" t="s">
        <v>24</v>
      </c>
      <c r="M14399">
        <v>7</v>
      </c>
      <c r="N14399">
        <f t="shared" si="1122"/>
        <v>406890</v>
      </c>
      <c r="O14399">
        <f t="shared" si="1123"/>
        <v>298</v>
      </c>
      <c r="P14399" t="str">
        <f t="shared" si="1124"/>
        <v>Overstock</v>
      </c>
      <c r="Q14399">
        <f t="shared" si="1120"/>
        <v>0</v>
      </c>
      <c r="R14399" t="str">
        <f t="shared" si="1121"/>
        <v>On Time</v>
      </c>
    </row>
    <row r="14400" spans="1:18" x14ac:dyDescent="0.3">
      <c r="A14400" t="s">
        <v>14435</v>
      </c>
      <c r="B14400" t="s">
        <v>32</v>
      </c>
      <c r="C14400" t="s">
        <v>22</v>
      </c>
      <c r="D14400" t="s">
        <v>39</v>
      </c>
      <c r="E14400" s="1">
        <v>45231</v>
      </c>
      <c r="F14400" s="1">
        <v>45241</v>
      </c>
      <c r="G14400">
        <v>228</v>
      </c>
      <c r="H14400">
        <v>100</v>
      </c>
      <c r="I14400">
        <v>251</v>
      </c>
      <c r="J14400">
        <v>627</v>
      </c>
      <c r="K14400">
        <v>790</v>
      </c>
      <c r="L14400" t="s">
        <v>24</v>
      </c>
      <c r="M14400">
        <v>10</v>
      </c>
      <c r="N14400">
        <f t="shared" si="1122"/>
        <v>198290</v>
      </c>
      <c r="O14400">
        <f t="shared" si="1123"/>
        <v>163</v>
      </c>
      <c r="P14400" t="str">
        <f t="shared" si="1124"/>
        <v>Understock</v>
      </c>
      <c r="Q14400">
        <f t="shared" si="1120"/>
        <v>0</v>
      </c>
      <c r="R14400" t="str">
        <f t="shared" si="1121"/>
        <v>On Time</v>
      </c>
    </row>
    <row r="14401" spans="1:18" x14ac:dyDescent="0.3">
      <c r="A14401" t="s">
        <v>14436</v>
      </c>
      <c r="B14401" t="s">
        <v>44</v>
      </c>
      <c r="C14401" t="s">
        <v>22</v>
      </c>
      <c r="D14401" t="s">
        <v>23</v>
      </c>
      <c r="E14401" s="1">
        <v>45644</v>
      </c>
      <c r="F14401" s="1">
        <v>45651</v>
      </c>
      <c r="G14401">
        <v>321</v>
      </c>
      <c r="H14401">
        <v>140</v>
      </c>
      <c r="I14401">
        <v>279</v>
      </c>
      <c r="J14401">
        <v>600</v>
      </c>
      <c r="K14401">
        <v>860</v>
      </c>
      <c r="L14401" t="s">
        <v>19</v>
      </c>
      <c r="M14401">
        <v>7</v>
      </c>
      <c r="N14401">
        <f t="shared" si="1122"/>
        <v>239940</v>
      </c>
      <c r="O14401">
        <f t="shared" si="1123"/>
        <v>260</v>
      </c>
      <c r="P14401" t="str">
        <f t="shared" si="1124"/>
        <v>Overstock</v>
      </c>
      <c r="Q14401">
        <f t="shared" si="1120"/>
        <v>0</v>
      </c>
      <c r="R14401" t="str">
        <f t="shared" si="1121"/>
        <v>On Time</v>
      </c>
    </row>
    <row r="14402" spans="1:18" x14ac:dyDescent="0.3">
      <c r="A14402" t="s">
        <v>14437</v>
      </c>
      <c r="B14402" t="s">
        <v>38</v>
      </c>
      <c r="C14402" t="s">
        <v>15</v>
      </c>
      <c r="D14402" t="s">
        <v>16</v>
      </c>
      <c r="E14402" s="1">
        <v>45268</v>
      </c>
      <c r="F14402" s="1">
        <v>45276</v>
      </c>
      <c r="G14402">
        <v>123</v>
      </c>
      <c r="H14402">
        <v>59</v>
      </c>
      <c r="I14402">
        <v>158</v>
      </c>
      <c r="J14402">
        <v>827</v>
      </c>
      <c r="K14402">
        <v>1000</v>
      </c>
      <c r="L14402" t="s">
        <v>17</v>
      </c>
      <c r="M14402">
        <v>8</v>
      </c>
      <c r="N14402">
        <f t="shared" si="1122"/>
        <v>158000</v>
      </c>
      <c r="O14402">
        <f t="shared" si="1123"/>
        <v>173</v>
      </c>
      <c r="P14402" t="str">
        <f t="shared" si="1124"/>
        <v>Understock</v>
      </c>
      <c r="Q14402">
        <f t="shared" ref="Q14402:Q14465" si="1125">(F14402-E14402)-M14402</f>
        <v>0</v>
      </c>
      <c r="R14402" t="str">
        <f t="shared" ref="R14402:R14465" si="1126">IF(Q14402&gt;0,"Delayed",IF(Q14402=0,"On Time","Early"))</f>
        <v>On Time</v>
      </c>
    </row>
    <row r="14403" spans="1:18" x14ac:dyDescent="0.3">
      <c r="A14403" t="s">
        <v>14438</v>
      </c>
      <c r="B14403" t="s">
        <v>44</v>
      </c>
      <c r="C14403" t="s">
        <v>41</v>
      </c>
      <c r="D14403" t="s">
        <v>39</v>
      </c>
      <c r="E14403" s="1">
        <v>45310</v>
      </c>
      <c r="F14403" s="1">
        <v>45318</v>
      </c>
      <c r="G14403">
        <v>11</v>
      </c>
      <c r="H14403">
        <v>79</v>
      </c>
      <c r="I14403">
        <v>75</v>
      </c>
      <c r="J14403">
        <v>330</v>
      </c>
      <c r="K14403">
        <v>686</v>
      </c>
      <c r="L14403" t="s">
        <v>17</v>
      </c>
      <c r="M14403">
        <v>8</v>
      </c>
      <c r="N14403">
        <f t="shared" ref="N14403:N14466" si="1127">I14403*K14403</f>
        <v>51450</v>
      </c>
      <c r="O14403">
        <f t="shared" ref="O14403:O14466" si="1128">K14403-J14403</f>
        <v>356</v>
      </c>
      <c r="P14403" t="str">
        <f t="shared" ref="P14403:P14466" si="1129">IF(G14403&gt;I14403,"Overstock",IF(G14403&lt;I14403,"Understock","Balanced"))</f>
        <v>Understock</v>
      </c>
      <c r="Q14403">
        <f t="shared" si="1125"/>
        <v>0</v>
      </c>
      <c r="R14403" t="str">
        <f t="shared" si="1126"/>
        <v>On Time</v>
      </c>
    </row>
    <row r="14404" spans="1:18" x14ac:dyDescent="0.3">
      <c r="A14404" t="s">
        <v>14439</v>
      </c>
      <c r="B14404" t="s">
        <v>60</v>
      </c>
      <c r="C14404" t="s">
        <v>15</v>
      </c>
      <c r="D14404" t="s">
        <v>29</v>
      </c>
      <c r="E14404" s="1">
        <v>45499</v>
      </c>
      <c r="F14404" s="1">
        <v>45507</v>
      </c>
      <c r="G14404">
        <v>30</v>
      </c>
      <c r="H14404">
        <v>95</v>
      </c>
      <c r="I14404">
        <v>177</v>
      </c>
      <c r="J14404">
        <v>222</v>
      </c>
      <c r="K14404">
        <v>447</v>
      </c>
      <c r="L14404" t="s">
        <v>24</v>
      </c>
      <c r="M14404">
        <v>8</v>
      </c>
      <c r="N14404">
        <f t="shared" si="1127"/>
        <v>79119</v>
      </c>
      <c r="O14404">
        <f t="shared" si="1128"/>
        <v>225</v>
      </c>
      <c r="P14404" t="str">
        <f t="shared" si="1129"/>
        <v>Understock</v>
      </c>
      <c r="Q14404">
        <f t="shared" si="1125"/>
        <v>0</v>
      </c>
      <c r="R14404" t="str">
        <f t="shared" si="1126"/>
        <v>On Time</v>
      </c>
    </row>
    <row r="14405" spans="1:18" x14ac:dyDescent="0.3">
      <c r="A14405" t="s">
        <v>14440</v>
      </c>
      <c r="B14405" t="s">
        <v>14</v>
      </c>
      <c r="C14405" t="s">
        <v>33</v>
      </c>
      <c r="D14405" t="s">
        <v>27</v>
      </c>
      <c r="E14405" s="1">
        <v>45052</v>
      </c>
      <c r="F14405" s="1">
        <v>45055</v>
      </c>
      <c r="G14405">
        <v>456</v>
      </c>
      <c r="H14405">
        <v>112</v>
      </c>
      <c r="I14405">
        <v>123</v>
      </c>
      <c r="J14405">
        <v>1351</v>
      </c>
      <c r="K14405">
        <v>1678</v>
      </c>
      <c r="L14405" t="s">
        <v>24</v>
      </c>
      <c r="M14405">
        <v>3</v>
      </c>
      <c r="N14405">
        <f t="shared" si="1127"/>
        <v>206394</v>
      </c>
      <c r="O14405">
        <f t="shared" si="1128"/>
        <v>327</v>
      </c>
      <c r="P14405" t="str">
        <f t="shared" si="1129"/>
        <v>Overstock</v>
      </c>
      <c r="Q14405">
        <f t="shared" si="1125"/>
        <v>0</v>
      </c>
      <c r="R14405" t="str">
        <f t="shared" si="1126"/>
        <v>On Time</v>
      </c>
    </row>
    <row r="14406" spans="1:18" x14ac:dyDescent="0.3">
      <c r="A14406" t="s">
        <v>14441</v>
      </c>
      <c r="B14406" t="s">
        <v>50</v>
      </c>
      <c r="C14406" t="s">
        <v>22</v>
      </c>
      <c r="D14406" t="s">
        <v>23</v>
      </c>
      <c r="E14406" s="1">
        <v>45145</v>
      </c>
      <c r="F14406" s="1">
        <v>45149</v>
      </c>
      <c r="G14406">
        <v>104</v>
      </c>
      <c r="H14406">
        <v>150</v>
      </c>
      <c r="I14406">
        <v>137</v>
      </c>
      <c r="J14406">
        <v>1527</v>
      </c>
      <c r="K14406">
        <v>1667</v>
      </c>
      <c r="L14406" t="s">
        <v>34</v>
      </c>
      <c r="M14406">
        <v>4</v>
      </c>
      <c r="N14406">
        <f t="shared" si="1127"/>
        <v>228379</v>
      </c>
      <c r="O14406">
        <f t="shared" si="1128"/>
        <v>140</v>
      </c>
      <c r="P14406" t="str">
        <f t="shared" si="1129"/>
        <v>Understock</v>
      </c>
      <c r="Q14406">
        <f t="shared" si="1125"/>
        <v>0</v>
      </c>
      <c r="R14406" t="str">
        <f t="shared" si="1126"/>
        <v>On Time</v>
      </c>
    </row>
    <row r="14407" spans="1:18" x14ac:dyDescent="0.3">
      <c r="A14407" t="s">
        <v>14442</v>
      </c>
      <c r="B14407" t="s">
        <v>21</v>
      </c>
      <c r="C14407" t="s">
        <v>41</v>
      </c>
      <c r="D14407" t="s">
        <v>27</v>
      </c>
      <c r="E14407" s="1">
        <v>45242</v>
      </c>
      <c r="F14407" s="1">
        <v>45247</v>
      </c>
      <c r="G14407">
        <v>281</v>
      </c>
      <c r="H14407">
        <v>136</v>
      </c>
      <c r="I14407">
        <v>28</v>
      </c>
      <c r="J14407">
        <v>1085</v>
      </c>
      <c r="K14407">
        <v>1276</v>
      </c>
      <c r="L14407" t="s">
        <v>19</v>
      </c>
      <c r="M14407">
        <v>5</v>
      </c>
      <c r="N14407">
        <f t="shared" si="1127"/>
        <v>35728</v>
      </c>
      <c r="O14407">
        <f t="shared" si="1128"/>
        <v>191</v>
      </c>
      <c r="P14407" t="str">
        <f t="shared" si="1129"/>
        <v>Overstock</v>
      </c>
      <c r="Q14407">
        <f t="shared" si="1125"/>
        <v>0</v>
      </c>
      <c r="R14407" t="str">
        <f t="shared" si="1126"/>
        <v>On Time</v>
      </c>
    </row>
    <row r="14408" spans="1:18" x14ac:dyDescent="0.3">
      <c r="A14408" t="s">
        <v>14443</v>
      </c>
      <c r="B14408" t="s">
        <v>32</v>
      </c>
      <c r="C14408" t="s">
        <v>33</v>
      </c>
      <c r="D14408" t="s">
        <v>23</v>
      </c>
      <c r="E14408" s="1">
        <v>45189</v>
      </c>
      <c r="F14408" s="1">
        <v>45190</v>
      </c>
      <c r="G14408">
        <v>371</v>
      </c>
      <c r="H14408">
        <v>59</v>
      </c>
      <c r="I14408">
        <v>268</v>
      </c>
      <c r="J14408">
        <v>1194</v>
      </c>
      <c r="K14408">
        <v>1393</v>
      </c>
      <c r="L14408" t="s">
        <v>17</v>
      </c>
      <c r="M14408">
        <v>1</v>
      </c>
      <c r="N14408">
        <f t="shared" si="1127"/>
        <v>373324</v>
      </c>
      <c r="O14408">
        <f t="shared" si="1128"/>
        <v>199</v>
      </c>
      <c r="P14408" t="str">
        <f t="shared" si="1129"/>
        <v>Overstock</v>
      </c>
      <c r="Q14408">
        <f t="shared" si="1125"/>
        <v>0</v>
      </c>
      <c r="R14408" t="str">
        <f t="shared" si="1126"/>
        <v>On Time</v>
      </c>
    </row>
    <row r="14409" spans="1:18" x14ac:dyDescent="0.3">
      <c r="A14409" t="s">
        <v>14444</v>
      </c>
      <c r="B14409" t="s">
        <v>48</v>
      </c>
      <c r="C14409" t="s">
        <v>15</v>
      </c>
      <c r="D14409" t="s">
        <v>23</v>
      </c>
      <c r="E14409" s="1">
        <v>45500</v>
      </c>
      <c r="F14409" s="1">
        <v>45506</v>
      </c>
      <c r="G14409">
        <v>63</v>
      </c>
      <c r="H14409">
        <v>82</v>
      </c>
      <c r="I14409">
        <v>99</v>
      </c>
      <c r="J14409">
        <v>1394</v>
      </c>
      <c r="K14409">
        <v>1621</v>
      </c>
      <c r="L14409" t="s">
        <v>24</v>
      </c>
      <c r="M14409">
        <v>6</v>
      </c>
      <c r="N14409">
        <f t="shared" si="1127"/>
        <v>160479</v>
      </c>
      <c r="O14409">
        <f t="shared" si="1128"/>
        <v>227</v>
      </c>
      <c r="P14409" t="str">
        <f t="shared" si="1129"/>
        <v>Understock</v>
      </c>
      <c r="Q14409">
        <f t="shared" si="1125"/>
        <v>0</v>
      </c>
      <c r="R14409" t="str">
        <f t="shared" si="1126"/>
        <v>On Time</v>
      </c>
    </row>
    <row r="14410" spans="1:18" x14ac:dyDescent="0.3">
      <c r="A14410" t="s">
        <v>14445</v>
      </c>
      <c r="B14410" t="s">
        <v>48</v>
      </c>
      <c r="C14410" t="s">
        <v>33</v>
      </c>
      <c r="D14410" t="s">
        <v>16</v>
      </c>
      <c r="E14410" s="1">
        <v>45558</v>
      </c>
      <c r="F14410" s="1">
        <v>45568</v>
      </c>
      <c r="G14410">
        <v>6</v>
      </c>
      <c r="H14410">
        <v>129</v>
      </c>
      <c r="I14410">
        <v>142</v>
      </c>
      <c r="J14410">
        <v>289</v>
      </c>
      <c r="K14410">
        <v>459</v>
      </c>
      <c r="L14410" t="s">
        <v>30</v>
      </c>
      <c r="M14410">
        <v>10</v>
      </c>
      <c r="N14410">
        <f t="shared" si="1127"/>
        <v>65178</v>
      </c>
      <c r="O14410">
        <f t="shared" si="1128"/>
        <v>170</v>
      </c>
      <c r="P14410" t="str">
        <f t="shared" si="1129"/>
        <v>Understock</v>
      </c>
      <c r="Q14410">
        <f t="shared" si="1125"/>
        <v>0</v>
      </c>
      <c r="R14410" t="str">
        <f t="shared" si="1126"/>
        <v>On Time</v>
      </c>
    </row>
    <row r="14411" spans="1:18" x14ac:dyDescent="0.3">
      <c r="A14411" t="s">
        <v>14446</v>
      </c>
      <c r="B14411" t="s">
        <v>52</v>
      </c>
      <c r="C14411" t="s">
        <v>15</v>
      </c>
      <c r="D14411" t="s">
        <v>23</v>
      </c>
      <c r="E14411" s="1">
        <v>45252</v>
      </c>
      <c r="F14411" s="1">
        <v>45259</v>
      </c>
      <c r="G14411">
        <v>258</v>
      </c>
      <c r="H14411">
        <v>141</v>
      </c>
      <c r="I14411">
        <v>37</v>
      </c>
      <c r="J14411">
        <v>793</v>
      </c>
      <c r="K14411">
        <v>986</v>
      </c>
      <c r="L14411" t="s">
        <v>30</v>
      </c>
      <c r="M14411">
        <v>7</v>
      </c>
      <c r="N14411">
        <f t="shared" si="1127"/>
        <v>36482</v>
      </c>
      <c r="O14411">
        <f t="shared" si="1128"/>
        <v>193</v>
      </c>
      <c r="P14411" t="str">
        <f t="shared" si="1129"/>
        <v>Overstock</v>
      </c>
      <c r="Q14411">
        <f t="shared" si="1125"/>
        <v>0</v>
      </c>
      <c r="R14411" t="str">
        <f t="shared" si="1126"/>
        <v>On Time</v>
      </c>
    </row>
    <row r="14412" spans="1:18" x14ac:dyDescent="0.3">
      <c r="A14412" t="s">
        <v>14447</v>
      </c>
      <c r="B14412" t="s">
        <v>50</v>
      </c>
      <c r="C14412" t="s">
        <v>22</v>
      </c>
      <c r="D14412" t="s">
        <v>23</v>
      </c>
      <c r="E14412" s="1">
        <v>45129</v>
      </c>
      <c r="F14412" s="1">
        <v>45138</v>
      </c>
      <c r="G14412">
        <v>358</v>
      </c>
      <c r="H14412">
        <v>148</v>
      </c>
      <c r="I14412">
        <v>32</v>
      </c>
      <c r="J14412">
        <v>216</v>
      </c>
      <c r="K14412">
        <v>285</v>
      </c>
      <c r="L14412" t="s">
        <v>17</v>
      </c>
      <c r="M14412">
        <v>9</v>
      </c>
      <c r="N14412">
        <f t="shared" si="1127"/>
        <v>9120</v>
      </c>
      <c r="O14412">
        <f t="shared" si="1128"/>
        <v>69</v>
      </c>
      <c r="P14412" t="str">
        <f t="shared" si="1129"/>
        <v>Overstock</v>
      </c>
      <c r="Q14412">
        <f t="shared" si="1125"/>
        <v>0</v>
      </c>
      <c r="R14412" t="str">
        <f t="shared" si="1126"/>
        <v>On Time</v>
      </c>
    </row>
    <row r="14413" spans="1:18" x14ac:dyDescent="0.3">
      <c r="A14413" t="s">
        <v>14448</v>
      </c>
      <c r="B14413" t="s">
        <v>52</v>
      </c>
      <c r="C14413" t="s">
        <v>15</v>
      </c>
      <c r="D14413" t="s">
        <v>23</v>
      </c>
      <c r="E14413" s="1">
        <v>45497</v>
      </c>
      <c r="F14413" s="1">
        <v>45500</v>
      </c>
      <c r="G14413">
        <v>438</v>
      </c>
      <c r="H14413">
        <v>133</v>
      </c>
      <c r="I14413">
        <v>88</v>
      </c>
      <c r="J14413">
        <v>491</v>
      </c>
      <c r="K14413">
        <v>911</v>
      </c>
      <c r="L14413" t="s">
        <v>19</v>
      </c>
      <c r="M14413">
        <v>3</v>
      </c>
      <c r="N14413">
        <f t="shared" si="1127"/>
        <v>80168</v>
      </c>
      <c r="O14413">
        <f t="shared" si="1128"/>
        <v>420</v>
      </c>
      <c r="P14413" t="str">
        <f t="shared" si="1129"/>
        <v>Overstock</v>
      </c>
      <c r="Q14413">
        <f t="shared" si="1125"/>
        <v>0</v>
      </c>
      <c r="R14413" t="str">
        <f t="shared" si="1126"/>
        <v>On Time</v>
      </c>
    </row>
    <row r="14414" spans="1:18" x14ac:dyDescent="0.3">
      <c r="A14414" t="s">
        <v>14449</v>
      </c>
      <c r="B14414" t="s">
        <v>21</v>
      </c>
      <c r="C14414" t="s">
        <v>41</v>
      </c>
      <c r="D14414" t="s">
        <v>29</v>
      </c>
      <c r="E14414" s="1">
        <v>45301</v>
      </c>
      <c r="F14414" s="1">
        <v>45302</v>
      </c>
      <c r="G14414">
        <v>499</v>
      </c>
      <c r="H14414">
        <v>144</v>
      </c>
      <c r="I14414">
        <v>67</v>
      </c>
      <c r="J14414">
        <v>1382</v>
      </c>
      <c r="K14414">
        <v>1721</v>
      </c>
      <c r="L14414" t="s">
        <v>34</v>
      </c>
      <c r="M14414">
        <v>1</v>
      </c>
      <c r="N14414">
        <f t="shared" si="1127"/>
        <v>115307</v>
      </c>
      <c r="O14414">
        <f t="shared" si="1128"/>
        <v>339</v>
      </c>
      <c r="P14414" t="str">
        <f t="shared" si="1129"/>
        <v>Overstock</v>
      </c>
      <c r="Q14414">
        <f t="shared" si="1125"/>
        <v>0</v>
      </c>
      <c r="R14414" t="str">
        <f t="shared" si="1126"/>
        <v>On Time</v>
      </c>
    </row>
    <row r="14415" spans="1:18" x14ac:dyDescent="0.3">
      <c r="A14415" t="s">
        <v>14450</v>
      </c>
      <c r="B14415" t="s">
        <v>38</v>
      </c>
      <c r="C14415" t="s">
        <v>15</v>
      </c>
      <c r="D14415" t="s">
        <v>27</v>
      </c>
      <c r="E14415" s="1">
        <v>45348</v>
      </c>
      <c r="F14415" s="1">
        <v>45353</v>
      </c>
      <c r="G14415">
        <v>51</v>
      </c>
      <c r="H14415">
        <v>57</v>
      </c>
      <c r="I14415">
        <v>198</v>
      </c>
      <c r="J14415">
        <v>1200</v>
      </c>
      <c r="K14415">
        <v>1255</v>
      </c>
      <c r="L14415" t="s">
        <v>17</v>
      </c>
      <c r="M14415">
        <v>5</v>
      </c>
      <c r="N14415">
        <f t="shared" si="1127"/>
        <v>248490</v>
      </c>
      <c r="O14415">
        <f t="shared" si="1128"/>
        <v>55</v>
      </c>
      <c r="P14415" t="str">
        <f t="shared" si="1129"/>
        <v>Understock</v>
      </c>
      <c r="Q14415">
        <f t="shared" si="1125"/>
        <v>0</v>
      </c>
      <c r="R14415" t="str">
        <f t="shared" si="1126"/>
        <v>On Time</v>
      </c>
    </row>
    <row r="14416" spans="1:18" x14ac:dyDescent="0.3">
      <c r="A14416" t="s">
        <v>14451</v>
      </c>
      <c r="B14416" t="s">
        <v>60</v>
      </c>
      <c r="C14416" t="s">
        <v>15</v>
      </c>
      <c r="D14416" t="s">
        <v>29</v>
      </c>
      <c r="E14416" s="1">
        <v>44976</v>
      </c>
      <c r="F14416" s="1">
        <v>44983</v>
      </c>
      <c r="G14416">
        <v>425</v>
      </c>
      <c r="H14416">
        <v>91</v>
      </c>
      <c r="I14416">
        <v>110</v>
      </c>
      <c r="J14416">
        <v>1101</v>
      </c>
      <c r="K14416">
        <v>1560</v>
      </c>
      <c r="L14416" t="s">
        <v>19</v>
      </c>
      <c r="M14416">
        <v>7</v>
      </c>
      <c r="N14416">
        <f t="shared" si="1127"/>
        <v>171600</v>
      </c>
      <c r="O14416">
        <f t="shared" si="1128"/>
        <v>459</v>
      </c>
      <c r="P14416" t="str">
        <f t="shared" si="1129"/>
        <v>Overstock</v>
      </c>
      <c r="Q14416">
        <f t="shared" si="1125"/>
        <v>0</v>
      </c>
      <c r="R14416" t="str">
        <f t="shared" si="1126"/>
        <v>On Time</v>
      </c>
    </row>
    <row r="14417" spans="1:18" x14ac:dyDescent="0.3">
      <c r="A14417" t="s">
        <v>14452</v>
      </c>
      <c r="B14417" t="s">
        <v>48</v>
      </c>
      <c r="C14417" t="s">
        <v>22</v>
      </c>
      <c r="D14417" t="s">
        <v>23</v>
      </c>
      <c r="E14417" s="1">
        <v>45258</v>
      </c>
      <c r="F14417" s="1">
        <v>45260</v>
      </c>
      <c r="G14417">
        <v>67</v>
      </c>
      <c r="H14417">
        <v>136</v>
      </c>
      <c r="I14417">
        <v>37</v>
      </c>
      <c r="J14417">
        <v>559</v>
      </c>
      <c r="K14417">
        <v>804</v>
      </c>
      <c r="L14417" t="s">
        <v>17</v>
      </c>
      <c r="M14417">
        <v>2</v>
      </c>
      <c r="N14417">
        <f t="shared" si="1127"/>
        <v>29748</v>
      </c>
      <c r="O14417">
        <f t="shared" si="1128"/>
        <v>245</v>
      </c>
      <c r="P14417" t="str">
        <f t="shared" si="1129"/>
        <v>Overstock</v>
      </c>
      <c r="Q14417">
        <f t="shared" si="1125"/>
        <v>0</v>
      </c>
      <c r="R14417" t="str">
        <f t="shared" si="1126"/>
        <v>On Time</v>
      </c>
    </row>
    <row r="14418" spans="1:18" x14ac:dyDescent="0.3">
      <c r="A14418" t="s">
        <v>14453</v>
      </c>
      <c r="B14418" t="s">
        <v>38</v>
      </c>
      <c r="C14418" t="s">
        <v>15</v>
      </c>
      <c r="D14418" t="s">
        <v>27</v>
      </c>
      <c r="E14418" s="1">
        <v>45525</v>
      </c>
      <c r="F14418" s="1">
        <v>45531</v>
      </c>
      <c r="G14418">
        <v>429</v>
      </c>
      <c r="H14418">
        <v>56</v>
      </c>
      <c r="I14418">
        <v>62</v>
      </c>
      <c r="J14418">
        <v>1565</v>
      </c>
      <c r="K14418">
        <v>1775</v>
      </c>
      <c r="L14418" t="s">
        <v>17</v>
      </c>
      <c r="M14418">
        <v>6</v>
      </c>
      <c r="N14418">
        <f t="shared" si="1127"/>
        <v>110050</v>
      </c>
      <c r="O14418">
        <f t="shared" si="1128"/>
        <v>210</v>
      </c>
      <c r="P14418" t="str">
        <f t="shared" si="1129"/>
        <v>Overstock</v>
      </c>
      <c r="Q14418">
        <f t="shared" si="1125"/>
        <v>0</v>
      </c>
      <c r="R14418" t="str">
        <f t="shared" si="1126"/>
        <v>On Time</v>
      </c>
    </row>
    <row r="14419" spans="1:18" x14ac:dyDescent="0.3">
      <c r="A14419" t="s">
        <v>14454</v>
      </c>
      <c r="B14419" t="s">
        <v>52</v>
      </c>
      <c r="C14419" t="s">
        <v>22</v>
      </c>
      <c r="D14419" t="s">
        <v>23</v>
      </c>
      <c r="E14419" s="1">
        <v>45263</v>
      </c>
      <c r="F14419" s="1">
        <v>45269</v>
      </c>
      <c r="G14419">
        <v>268</v>
      </c>
      <c r="H14419">
        <v>85</v>
      </c>
      <c r="I14419">
        <v>216</v>
      </c>
      <c r="J14419">
        <v>1929</v>
      </c>
      <c r="K14419">
        <v>2192</v>
      </c>
      <c r="L14419" t="s">
        <v>17</v>
      </c>
      <c r="M14419">
        <v>6</v>
      </c>
      <c r="N14419">
        <f t="shared" si="1127"/>
        <v>473472</v>
      </c>
      <c r="O14419">
        <f t="shared" si="1128"/>
        <v>263</v>
      </c>
      <c r="P14419" t="str">
        <f t="shared" si="1129"/>
        <v>Overstock</v>
      </c>
      <c r="Q14419">
        <f t="shared" si="1125"/>
        <v>0</v>
      </c>
      <c r="R14419" t="str">
        <f t="shared" si="1126"/>
        <v>On Time</v>
      </c>
    </row>
    <row r="14420" spans="1:18" x14ac:dyDescent="0.3">
      <c r="A14420" t="s">
        <v>14455</v>
      </c>
      <c r="B14420" t="s">
        <v>26</v>
      </c>
      <c r="C14420" t="s">
        <v>33</v>
      </c>
      <c r="D14420" t="s">
        <v>39</v>
      </c>
      <c r="E14420" s="1">
        <v>44942</v>
      </c>
      <c r="F14420" s="1">
        <v>44951</v>
      </c>
      <c r="G14420">
        <v>355</v>
      </c>
      <c r="H14420">
        <v>50</v>
      </c>
      <c r="I14420">
        <v>235</v>
      </c>
      <c r="J14420">
        <v>258</v>
      </c>
      <c r="K14420">
        <v>748</v>
      </c>
      <c r="L14420" t="s">
        <v>30</v>
      </c>
      <c r="M14420">
        <v>9</v>
      </c>
      <c r="N14420">
        <f t="shared" si="1127"/>
        <v>175780</v>
      </c>
      <c r="O14420">
        <f t="shared" si="1128"/>
        <v>490</v>
      </c>
      <c r="P14420" t="str">
        <f t="shared" si="1129"/>
        <v>Overstock</v>
      </c>
      <c r="Q14420">
        <f t="shared" si="1125"/>
        <v>0</v>
      </c>
      <c r="R14420" t="str">
        <f t="shared" si="1126"/>
        <v>On Time</v>
      </c>
    </row>
    <row r="14421" spans="1:18" x14ac:dyDescent="0.3">
      <c r="A14421" t="s">
        <v>14456</v>
      </c>
      <c r="B14421" t="s">
        <v>32</v>
      </c>
      <c r="C14421" t="s">
        <v>15</v>
      </c>
      <c r="D14421" t="s">
        <v>27</v>
      </c>
      <c r="E14421" s="1">
        <v>45638</v>
      </c>
      <c r="F14421" s="1">
        <v>45639</v>
      </c>
      <c r="G14421">
        <v>274</v>
      </c>
      <c r="H14421">
        <v>142</v>
      </c>
      <c r="I14421">
        <v>34</v>
      </c>
      <c r="J14421">
        <v>546</v>
      </c>
      <c r="K14421">
        <v>982</v>
      </c>
      <c r="L14421" t="s">
        <v>30</v>
      </c>
      <c r="M14421">
        <v>1</v>
      </c>
      <c r="N14421">
        <f t="shared" si="1127"/>
        <v>33388</v>
      </c>
      <c r="O14421">
        <f t="shared" si="1128"/>
        <v>436</v>
      </c>
      <c r="P14421" t="str">
        <f t="shared" si="1129"/>
        <v>Overstock</v>
      </c>
      <c r="Q14421">
        <f t="shared" si="1125"/>
        <v>0</v>
      </c>
      <c r="R14421" t="str">
        <f t="shared" si="1126"/>
        <v>On Time</v>
      </c>
    </row>
    <row r="14422" spans="1:18" x14ac:dyDescent="0.3">
      <c r="A14422" t="s">
        <v>14457</v>
      </c>
      <c r="B14422" t="s">
        <v>26</v>
      </c>
      <c r="C14422" t="s">
        <v>22</v>
      </c>
      <c r="D14422" t="s">
        <v>23</v>
      </c>
      <c r="E14422" s="1">
        <v>44974</v>
      </c>
      <c r="F14422" s="1">
        <v>44977</v>
      </c>
      <c r="G14422">
        <v>89</v>
      </c>
      <c r="H14422">
        <v>150</v>
      </c>
      <c r="I14422">
        <v>297</v>
      </c>
      <c r="J14422">
        <v>667</v>
      </c>
      <c r="K14422">
        <v>901</v>
      </c>
      <c r="L14422" t="s">
        <v>19</v>
      </c>
      <c r="M14422">
        <v>3</v>
      </c>
      <c r="N14422">
        <f t="shared" si="1127"/>
        <v>267597</v>
      </c>
      <c r="O14422">
        <f t="shared" si="1128"/>
        <v>234</v>
      </c>
      <c r="P14422" t="str">
        <f t="shared" si="1129"/>
        <v>Understock</v>
      </c>
      <c r="Q14422">
        <f t="shared" si="1125"/>
        <v>0</v>
      </c>
      <c r="R14422" t="str">
        <f t="shared" si="1126"/>
        <v>On Time</v>
      </c>
    </row>
    <row r="14423" spans="1:18" x14ac:dyDescent="0.3">
      <c r="A14423" t="s">
        <v>14458</v>
      </c>
      <c r="B14423" t="s">
        <v>44</v>
      </c>
      <c r="C14423" t="s">
        <v>33</v>
      </c>
      <c r="D14423" t="s">
        <v>23</v>
      </c>
      <c r="E14423" s="1">
        <v>45141</v>
      </c>
      <c r="F14423" s="1">
        <v>45144</v>
      </c>
      <c r="G14423">
        <v>286</v>
      </c>
      <c r="H14423">
        <v>142</v>
      </c>
      <c r="I14423">
        <v>75</v>
      </c>
      <c r="J14423">
        <v>1670</v>
      </c>
      <c r="K14423">
        <v>1798</v>
      </c>
      <c r="L14423" t="s">
        <v>19</v>
      </c>
      <c r="M14423">
        <v>3</v>
      </c>
      <c r="N14423">
        <f t="shared" si="1127"/>
        <v>134850</v>
      </c>
      <c r="O14423">
        <f t="shared" si="1128"/>
        <v>128</v>
      </c>
      <c r="P14423" t="str">
        <f t="shared" si="1129"/>
        <v>Overstock</v>
      </c>
      <c r="Q14423">
        <f t="shared" si="1125"/>
        <v>0</v>
      </c>
      <c r="R14423" t="str">
        <f t="shared" si="1126"/>
        <v>On Time</v>
      </c>
    </row>
    <row r="14424" spans="1:18" x14ac:dyDescent="0.3">
      <c r="A14424" t="s">
        <v>14459</v>
      </c>
      <c r="B14424" t="s">
        <v>21</v>
      </c>
      <c r="C14424" t="s">
        <v>33</v>
      </c>
      <c r="D14424" t="s">
        <v>16</v>
      </c>
      <c r="E14424" s="1">
        <v>45263</v>
      </c>
      <c r="F14424" s="1">
        <v>45271</v>
      </c>
      <c r="G14424">
        <v>353</v>
      </c>
      <c r="H14424">
        <v>120</v>
      </c>
      <c r="I14424">
        <v>94</v>
      </c>
      <c r="J14424">
        <v>614</v>
      </c>
      <c r="K14424">
        <v>683</v>
      </c>
      <c r="L14424" t="s">
        <v>19</v>
      </c>
      <c r="M14424">
        <v>8</v>
      </c>
      <c r="N14424">
        <f t="shared" si="1127"/>
        <v>64202</v>
      </c>
      <c r="O14424">
        <f t="shared" si="1128"/>
        <v>69</v>
      </c>
      <c r="P14424" t="str">
        <f t="shared" si="1129"/>
        <v>Overstock</v>
      </c>
      <c r="Q14424">
        <f t="shared" si="1125"/>
        <v>0</v>
      </c>
      <c r="R14424" t="str">
        <f t="shared" si="1126"/>
        <v>On Time</v>
      </c>
    </row>
    <row r="14425" spans="1:18" x14ac:dyDescent="0.3">
      <c r="A14425" t="s">
        <v>14460</v>
      </c>
      <c r="B14425" t="s">
        <v>38</v>
      </c>
      <c r="C14425" t="s">
        <v>41</v>
      </c>
      <c r="D14425" t="s">
        <v>16</v>
      </c>
      <c r="E14425" s="1">
        <v>45052</v>
      </c>
      <c r="F14425" s="1">
        <v>45062</v>
      </c>
      <c r="G14425">
        <v>87</v>
      </c>
      <c r="H14425">
        <v>84</v>
      </c>
      <c r="I14425">
        <v>186</v>
      </c>
      <c r="J14425">
        <v>1655</v>
      </c>
      <c r="K14425">
        <v>2004</v>
      </c>
      <c r="L14425" t="s">
        <v>24</v>
      </c>
      <c r="M14425">
        <v>10</v>
      </c>
      <c r="N14425">
        <f t="shared" si="1127"/>
        <v>372744</v>
      </c>
      <c r="O14425">
        <f t="shared" si="1128"/>
        <v>349</v>
      </c>
      <c r="P14425" t="str">
        <f t="shared" si="1129"/>
        <v>Understock</v>
      </c>
      <c r="Q14425">
        <f t="shared" si="1125"/>
        <v>0</v>
      </c>
      <c r="R14425" t="str">
        <f t="shared" si="1126"/>
        <v>On Time</v>
      </c>
    </row>
    <row r="14426" spans="1:18" x14ac:dyDescent="0.3">
      <c r="A14426" t="s">
        <v>14461</v>
      </c>
      <c r="B14426" t="s">
        <v>44</v>
      </c>
      <c r="C14426" t="s">
        <v>22</v>
      </c>
      <c r="D14426" t="s">
        <v>39</v>
      </c>
      <c r="E14426" s="1">
        <v>45567</v>
      </c>
      <c r="F14426" s="1">
        <v>45576</v>
      </c>
      <c r="G14426">
        <v>309</v>
      </c>
      <c r="H14426">
        <v>61</v>
      </c>
      <c r="I14426">
        <v>231</v>
      </c>
      <c r="J14426">
        <v>689</v>
      </c>
      <c r="K14426">
        <v>1016</v>
      </c>
      <c r="L14426" t="s">
        <v>17</v>
      </c>
      <c r="M14426">
        <v>9</v>
      </c>
      <c r="N14426">
        <f t="shared" si="1127"/>
        <v>234696</v>
      </c>
      <c r="O14426">
        <f t="shared" si="1128"/>
        <v>327</v>
      </c>
      <c r="P14426" t="str">
        <f t="shared" si="1129"/>
        <v>Overstock</v>
      </c>
      <c r="Q14426">
        <f t="shared" si="1125"/>
        <v>0</v>
      </c>
      <c r="R14426" t="str">
        <f t="shared" si="1126"/>
        <v>On Time</v>
      </c>
    </row>
    <row r="14427" spans="1:18" x14ac:dyDescent="0.3">
      <c r="A14427" t="s">
        <v>14462</v>
      </c>
      <c r="B14427" t="s">
        <v>38</v>
      </c>
      <c r="C14427" t="s">
        <v>22</v>
      </c>
      <c r="D14427" t="s">
        <v>27</v>
      </c>
      <c r="E14427" s="1">
        <v>45085</v>
      </c>
      <c r="F14427" s="1">
        <v>45086</v>
      </c>
      <c r="G14427">
        <v>86</v>
      </c>
      <c r="H14427">
        <v>118</v>
      </c>
      <c r="I14427">
        <v>230</v>
      </c>
      <c r="J14427">
        <v>1162</v>
      </c>
      <c r="K14427">
        <v>1357</v>
      </c>
      <c r="L14427" t="s">
        <v>30</v>
      </c>
      <c r="M14427">
        <v>1</v>
      </c>
      <c r="N14427">
        <f t="shared" si="1127"/>
        <v>312110</v>
      </c>
      <c r="O14427">
        <f t="shared" si="1128"/>
        <v>195</v>
      </c>
      <c r="P14427" t="str">
        <f t="shared" si="1129"/>
        <v>Understock</v>
      </c>
      <c r="Q14427">
        <f t="shared" si="1125"/>
        <v>0</v>
      </c>
      <c r="R14427" t="str">
        <f t="shared" si="1126"/>
        <v>On Time</v>
      </c>
    </row>
    <row r="14428" spans="1:18" x14ac:dyDescent="0.3">
      <c r="A14428" t="s">
        <v>14463</v>
      </c>
      <c r="B14428" t="s">
        <v>21</v>
      </c>
      <c r="C14428" t="s">
        <v>15</v>
      </c>
      <c r="D14428" t="s">
        <v>23</v>
      </c>
      <c r="E14428" s="1">
        <v>45088</v>
      </c>
      <c r="F14428" s="1">
        <v>45093</v>
      </c>
      <c r="G14428">
        <v>493</v>
      </c>
      <c r="H14428">
        <v>135</v>
      </c>
      <c r="I14428">
        <v>167</v>
      </c>
      <c r="J14428">
        <v>1121</v>
      </c>
      <c r="K14428">
        <v>1373</v>
      </c>
      <c r="L14428" t="s">
        <v>34</v>
      </c>
      <c r="M14428">
        <v>5</v>
      </c>
      <c r="N14428">
        <f t="shared" si="1127"/>
        <v>229291</v>
      </c>
      <c r="O14428">
        <f t="shared" si="1128"/>
        <v>252</v>
      </c>
      <c r="P14428" t="str">
        <f t="shared" si="1129"/>
        <v>Overstock</v>
      </c>
      <c r="Q14428">
        <f t="shared" si="1125"/>
        <v>0</v>
      </c>
      <c r="R14428" t="str">
        <f t="shared" si="1126"/>
        <v>On Time</v>
      </c>
    </row>
    <row r="14429" spans="1:18" x14ac:dyDescent="0.3">
      <c r="A14429" t="s">
        <v>14464</v>
      </c>
      <c r="B14429" t="s">
        <v>32</v>
      </c>
      <c r="C14429" t="s">
        <v>15</v>
      </c>
      <c r="D14429" t="s">
        <v>39</v>
      </c>
      <c r="E14429" s="1">
        <v>45525</v>
      </c>
      <c r="F14429" s="1">
        <v>45528</v>
      </c>
      <c r="G14429">
        <v>2</v>
      </c>
      <c r="H14429">
        <v>128</v>
      </c>
      <c r="I14429">
        <v>3</v>
      </c>
      <c r="J14429">
        <v>1393</v>
      </c>
      <c r="K14429">
        <v>1609</v>
      </c>
      <c r="L14429" t="s">
        <v>30</v>
      </c>
      <c r="M14429">
        <v>3</v>
      </c>
      <c r="N14429">
        <f t="shared" si="1127"/>
        <v>4827</v>
      </c>
      <c r="O14429">
        <f t="shared" si="1128"/>
        <v>216</v>
      </c>
      <c r="P14429" t="str">
        <f t="shared" si="1129"/>
        <v>Understock</v>
      </c>
      <c r="Q14429">
        <f t="shared" si="1125"/>
        <v>0</v>
      </c>
      <c r="R14429" t="str">
        <f t="shared" si="1126"/>
        <v>On Time</v>
      </c>
    </row>
    <row r="14430" spans="1:18" x14ac:dyDescent="0.3">
      <c r="A14430" t="s">
        <v>14465</v>
      </c>
      <c r="B14430" t="s">
        <v>48</v>
      </c>
      <c r="C14430" t="s">
        <v>41</v>
      </c>
      <c r="D14430" t="s">
        <v>39</v>
      </c>
      <c r="E14430" s="1">
        <v>45173</v>
      </c>
      <c r="F14430" s="1">
        <v>45174</v>
      </c>
      <c r="G14430">
        <v>481</v>
      </c>
      <c r="H14430">
        <v>87</v>
      </c>
      <c r="I14430">
        <v>52</v>
      </c>
      <c r="J14430">
        <v>262</v>
      </c>
      <c r="K14430">
        <v>458</v>
      </c>
      <c r="L14430" t="s">
        <v>19</v>
      </c>
      <c r="M14430">
        <v>1</v>
      </c>
      <c r="N14430">
        <f t="shared" si="1127"/>
        <v>23816</v>
      </c>
      <c r="O14430">
        <f t="shared" si="1128"/>
        <v>196</v>
      </c>
      <c r="P14430" t="str">
        <f t="shared" si="1129"/>
        <v>Overstock</v>
      </c>
      <c r="Q14430">
        <f t="shared" si="1125"/>
        <v>0</v>
      </c>
      <c r="R14430" t="str">
        <f t="shared" si="1126"/>
        <v>On Time</v>
      </c>
    </row>
    <row r="14431" spans="1:18" x14ac:dyDescent="0.3">
      <c r="A14431" t="s">
        <v>14466</v>
      </c>
      <c r="B14431" t="s">
        <v>44</v>
      </c>
      <c r="C14431" t="s">
        <v>33</v>
      </c>
      <c r="D14431" t="s">
        <v>16</v>
      </c>
      <c r="E14431" s="1">
        <v>45643</v>
      </c>
      <c r="F14431" s="1">
        <v>45650</v>
      </c>
      <c r="G14431">
        <v>236</v>
      </c>
      <c r="H14431">
        <v>76</v>
      </c>
      <c r="I14431">
        <v>296</v>
      </c>
      <c r="J14431">
        <v>1235</v>
      </c>
      <c r="K14431">
        <v>1731</v>
      </c>
      <c r="L14431" t="s">
        <v>30</v>
      </c>
      <c r="M14431">
        <v>7</v>
      </c>
      <c r="N14431">
        <f t="shared" si="1127"/>
        <v>512376</v>
      </c>
      <c r="O14431">
        <f t="shared" si="1128"/>
        <v>496</v>
      </c>
      <c r="P14431" t="str">
        <f t="shared" si="1129"/>
        <v>Understock</v>
      </c>
      <c r="Q14431">
        <f t="shared" si="1125"/>
        <v>0</v>
      </c>
      <c r="R14431" t="str">
        <f t="shared" si="1126"/>
        <v>On Time</v>
      </c>
    </row>
    <row r="14432" spans="1:18" x14ac:dyDescent="0.3">
      <c r="A14432" t="s">
        <v>14467</v>
      </c>
      <c r="B14432" t="s">
        <v>48</v>
      </c>
      <c r="C14432" t="s">
        <v>41</v>
      </c>
      <c r="D14432" t="s">
        <v>23</v>
      </c>
      <c r="E14432" s="1">
        <v>44962</v>
      </c>
      <c r="F14432" s="1">
        <v>44972</v>
      </c>
      <c r="G14432">
        <v>111</v>
      </c>
      <c r="H14432">
        <v>123</v>
      </c>
      <c r="I14432">
        <v>86</v>
      </c>
      <c r="J14432">
        <v>1886</v>
      </c>
      <c r="K14432">
        <v>2258</v>
      </c>
      <c r="L14432" t="s">
        <v>19</v>
      </c>
      <c r="M14432">
        <v>10</v>
      </c>
      <c r="N14432">
        <f t="shared" si="1127"/>
        <v>194188</v>
      </c>
      <c r="O14432">
        <f t="shared" si="1128"/>
        <v>372</v>
      </c>
      <c r="P14432" t="str">
        <f t="shared" si="1129"/>
        <v>Overstock</v>
      </c>
      <c r="Q14432">
        <f t="shared" si="1125"/>
        <v>0</v>
      </c>
      <c r="R14432" t="str">
        <f t="shared" si="1126"/>
        <v>On Time</v>
      </c>
    </row>
    <row r="14433" spans="1:18" x14ac:dyDescent="0.3">
      <c r="A14433" t="s">
        <v>14468</v>
      </c>
      <c r="B14433" t="s">
        <v>60</v>
      </c>
      <c r="C14433" t="s">
        <v>22</v>
      </c>
      <c r="D14433" t="s">
        <v>16</v>
      </c>
      <c r="E14433" s="1">
        <v>45020</v>
      </c>
      <c r="F14433" s="1">
        <v>45029</v>
      </c>
      <c r="G14433">
        <v>492</v>
      </c>
      <c r="H14433">
        <v>147</v>
      </c>
      <c r="I14433">
        <v>287</v>
      </c>
      <c r="J14433">
        <v>1735</v>
      </c>
      <c r="K14433">
        <v>1811</v>
      </c>
      <c r="L14433" t="s">
        <v>17</v>
      </c>
      <c r="M14433">
        <v>9</v>
      </c>
      <c r="N14433">
        <f t="shared" si="1127"/>
        <v>519757</v>
      </c>
      <c r="O14433">
        <f t="shared" si="1128"/>
        <v>76</v>
      </c>
      <c r="P14433" t="str">
        <f t="shared" si="1129"/>
        <v>Overstock</v>
      </c>
      <c r="Q14433">
        <f t="shared" si="1125"/>
        <v>0</v>
      </c>
      <c r="R14433" t="str">
        <f t="shared" si="1126"/>
        <v>On Time</v>
      </c>
    </row>
    <row r="14434" spans="1:18" x14ac:dyDescent="0.3">
      <c r="A14434" t="s">
        <v>14469</v>
      </c>
      <c r="B14434" t="s">
        <v>32</v>
      </c>
      <c r="C14434" t="s">
        <v>22</v>
      </c>
      <c r="D14434" t="s">
        <v>29</v>
      </c>
      <c r="E14434" s="1">
        <v>44990</v>
      </c>
      <c r="F14434" s="1">
        <v>44991</v>
      </c>
      <c r="G14434">
        <v>24</v>
      </c>
      <c r="H14434">
        <v>50</v>
      </c>
      <c r="I14434">
        <v>82</v>
      </c>
      <c r="J14434">
        <v>621</v>
      </c>
      <c r="K14434">
        <v>1045</v>
      </c>
      <c r="L14434" t="s">
        <v>19</v>
      </c>
      <c r="M14434">
        <v>1</v>
      </c>
      <c r="N14434">
        <f t="shared" si="1127"/>
        <v>85690</v>
      </c>
      <c r="O14434">
        <f t="shared" si="1128"/>
        <v>424</v>
      </c>
      <c r="P14434" t="str">
        <f t="shared" si="1129"/>
        <v>Understock</v>
      </c>
      <c r="Q14434">
        <f t="shared" si="1125"/>
        <v>0</v>
      </c>
      <c r="R14434" t="str">
        <f t="shared" si="1126"/>
        <v>On Time</v>
      </c>
    </row>
    <row r="14435" spans="1:18" x14ac:dyDescent="0.3">
      <c r="A14435" t="s">
        <v>14470</v>
      </c>
      <c r="B14435" t="s">
        <v>48</v>
      </c>
      <c r="C14435" t="s">
        <v>41</v>
      </c>
      <c r="D14435" t="s">
        <v>16</v>
      </c>
      <c r="E14435" s="1">
        <v>45384</v>
      </c>
      <c r="F14435" s="1">
        <v>45391</v>
      </c>
      <c r="G14435">
        <v>86</v>
      </c>
      <c r="H14435">
        <v>78</v>
      </c>
      <c r="I14435">
        <v>119</v>
      </c>
      <c r="J14435">
        <v>993</v>
      </c>
      <c r="K14435">
        <v>1132</v>
      </c>
      <c r="L14435" t="s">
        <v>34</v>
      </c>
      <c r="M14435">
        <v>7</v>
      </c>
      <c r="N14435">
        <f t="shared" si="1127"/>
        <v>134708</v>
      </c>
      <c r="O14435">
        <f t="shared" si="1128"/>
        <v>139</v>
      </c>
      <c r="P14435" t="str">
        <f t="shared" si="1129"/>
        <v>Understock</v>
      </c>
      <c r="Q14435">
        <f t="shared" si="1125"/>
        <v>0</v>
      </c>
      <c r="R14435" t="str">
        <f t="shared" si="1126"/>
        <v>On Time</v>
      </c>
    </row>
    <row r="14436" spans="1:18" x14ac:dyDescent="0.3">
      <c r="A14436" t="s">
        <v>14471</v>
      </c>
      <c r="B14436" t="s">
        <v>52</v>
      </c>
      <c r="C14436" t="s">
        <v>41</v>
      </c>
      <c r="D14436" t="s">
        <v>16</v>
      </c>
      <c r="E14436" s="1">
        <v>45123</v>
      </c>
      <c r="F14436" s="1">
        <v>45131</v>
      </c>
      <c r="G14436">
        <v>73</v>
      </c>
      <c r="H14436">
        <v>106</v>
      </c>
      <c r="I14436">
        <v>199</v>
      </c>
      <c r="J14436">
        <v>1899</v>
      </c>
      <c r="K14436">
        <v>1962</v>
      </c>
      <c r="L14436" t="s">
        <v>30</v>
      </c>
      <c r="M14436">
        <v>8</v>
      </c>
      <c r="N14436">
        <f t="shared" si="1127"/>
        <v>390438</v>
      </c>
      <c r="O14436">
        <f t="shared" si="1128"/>
        <v>63</v>
      </c>
      <c r="P14436" t="str">
        <f t="shared" si="1129"/>
        <v>Understock</v>
      </c>
      <c r="Q14436">
        <f t="shared" si="1125"/>
        <v>0</v>
      </c>
      <c r="R14436" t="str">
        <f t="shared" si="1126"/>
        <v>On Time</v>
      </c>
    </row>
    <row r="14437" spans="1:18" x14ac:dyDescent="0.3">
      <c r="A14437" t="s">
        <v>14472</v>
      </c>
      <c r="B14437" t="s">
        <v>48</v>
      </c>
      <c r="C14437" t="s">
        <v>41</v>
      </c>
      <c r="D14437" t="s">
        <v>16</v>
      </c>
      <c r="E14437" s="1">
        <v>45024</v>
      </c>
      <c r="F14437" s="1">
        <v>45034</v>
      </c>
      <c r="G14437">
        <v>190</v>
      </c>
      <c r="H14437">
        <v>60</v>
      </c>
      <c r="I14437">
        <v>139</v>
      </c>
      <c r="J14437">
        <v>1874</v>
      </c>
      <c r="K14437">
        <v>2042</v>
      </c>
      <c r="L14437" t="s">
        <v>24</v>
      </c>
      <c r="M14437">
        <v>10</v>
      </c>
      <c r="N14437">
        <f t="shared" si="1127"/>
        <v>283838</v>
      </c>
      <c r="O14437">
        <f t="shared" si="1128"/>
        <v>168</v>
      </c>
      <c r="P14437" t="str">
        <f t="shared" si="1129"/>
        <v>Overstock</v>
      </c>
      <c r="Q14437">
        <f t="shared" si="1125"/>
        <v>0</v>
      </c>
      <c r="R14437" t="str">
        <f t="shared" si="1126"/>
        <v>On Time</v>
      </c>
    </row>
    <row r="14438" spans="1:18" x14ac:dyDescent="0.3">
      <c r="A14438" t="s">
        <v>14473</v>
      </c>
      <c r="B14438" t="s">
        <v>60</v>
      </c>
      <c r="C14438" t="s">
        <v>22</v>
      </c>
      <c r="D14438" t="s">
        <v>39</v>
      </c>
      <c r="E14438" s="1">
        <v>45161</v>
      </c>
      <c r="F14438" s="1">
        <v>45166</v>
      </c>
      <c r="G14438">
        <v>437</v>
      </c>
      <c r="H14438">
        <v>107</v>
      </c>
      <c r="I14438">
        <v>116</v>
      </c>
      <c r="J14438">
        <v>575</v>
      </c>
      <c r="K14438">
        <v>894</v>
      </c>
      <c r="L14438" t="s">
        <v>30</v>
      </c>
      <c r="M14438">
        <v>5</v>
      </c>
      <c r="N14438">
        <f t="shared" si="1127"/>
        <v>103704</v>
      </c>
      <c r="O14438">
        <f t="shared" si="1128"/>
        <v>319</v>
      </c>
      <c r="P14438" t="str">
        <f t="shared" si="1129"/>
        <v>Overstock</v>
      </c>
      <c r="Q14438">
        <f t="shared" si="1125"/>
        <v>0</v>
      </c>
      <c r="R14438" t="str">
        <f t="shared" si="1126"/>
        <v>On Time</v>
      </c>
    </row>
    <row r="14439" spans="1:18" x14ac:dyDescent="0.3">
      <c r="A14439" t="s">
        <v>14474</v>
      </c>
      <c r="B14439" t="s">
        <v>44</v>
      </c>
      <c r="C14439" t="s">
        <v>22</v>
      </c>
      <c r="D14439" t="s">
        <v>16</v>
      </c>
      <c r="E14439" s="1">
        <v>45132</v>
      </c>
      <c r="F14439" s="1">
        <v>45139</v>
      </c>
      <c r="G14439">
        <v>218</v>
      </c>
      <c r="H14439">
        <v>60</v>
      </c>
      <c r="I14439">
        <v>126</v>
      </c>
      <c r="J14439">
        <v>678</v>
      </c>
      <c r="K14439">
        <v>764</v>
      </c>
      <c r="L14439" t="s">
        <v>17</v>
      </c>
      <c r="M14439">
        <v>7</v>
      </c>
      <c r="N14439">
        <f t="shared" si="1127"/>
        <v>96264</v>
      </c>
      <c r="O14439">
        <f t="shared" si="1128"/>
        <v>86</v>
      </c>
      <c r="P14439" t="str">
        <f t="shared" si="1129"/>
        <v>Overstock</v>
      </c>
      <c r="Q14439">
        <f t="shared" si="1125"/>
        <v>0</v>
      </c>
      <c r="R14439" t="str">
        <f t="shared" si="1126"/>
        <v>On Time</v>
      </c>
    </row>
    <row r="14440" spans="1:18" x14ac:dyDescent="0.3">
      <c r="A14440" t="s">
        <v>14475</v>
      </c>
      <c r="B14440" t="s">
        <v>14</v>
      </c>
      <c r="C14440" t="s">
        <v>41</v>
      </c>
      <c r="D14440" t="s">
        <v>16</v>
      </c>
      <c r="E14440" s="1">
        <v>45188</v>
      </c>
      <c r="F14440" s="1">
        <v>45191</v>
      </c>
      <c r="G14440">
        <v>287</v>
      </c>
      <c r="H14440">
        <v>131</v>
      </c>
      <c r="I14440">
        <v>213</v>
      </c>
      <c r="J14440">
        <v>1955</v>
      </c>
      <c r="K14440">
        <v>2322</v>
      </c>
      <c r="L14440" t="s">
        <v>30</v>
      </c>
      <c r="M14440">
        <v>3</v>
      </c>
      <c r="N14440">
        <f t="shared" si="1127"/>
        <v>494586</v>
      </c>
      <c r="O14440">
        <f t="shared" si="1128"/>
        <v>367</v>
      </c>
      <c r="P14440" t="str">
        <f t="shared" si="1129"/>
        <v>Overstock</v>
      </c>
      <c r="Q14440">
        <f t="shared" si="1125"/>
        <v>0</v>
      </c>
      <c r="R14440" t="str">
        <f t="shared" si="1126"/>
        <v>On Time</v>
      </c>
    </row>
    <row r="14441" spans="1:18" x14ac:dyDescent="0.3">
      <c r="A14441" t="s">
        <v>14476</v>
      </c>
      <c r="B14441" t="s">
        <v>48</v>
      </c>
      <c r="C14441" t="s">
        <v>33</v>
      </c>
      <c r="D14441" t="s">
        <v>27</v>
      </c>
      <c r="E14441" s="1">
        <v>45260</v>
      </c>
      <c r="F14441" s="1">
        <v>45270</v>
      </c>
      <c r="G14441">
        <v>431</v>
      </c>
      <c r="H14441">
        <v>77</v>
      </c>
      <c r="I14441">
        <v>53</v>
      </c>
      <c r="J14441">
        <v>1491</v>
      </c>
      <c r="K14441">
        <v>1627</v>
      </c>
      <c r="L14441" t="s">
        <v>17</v>
      </c>
      <c r="M14441">
        <v>10</v>
      </c>
      <c r="N14441">
        <f t="shared" si="1127"/>
        <v>86231</v>
      </c>
      <c r="O14441">
        <f t="shared" si="1128"/>
        <v>136</v>
      </c>
      <c r="P14441" t="str">
        <f t="shared" si="1129"/>
        <v>Overstock</v>
      </c>
      <c r="Q14441">
        <f t="shared" si="1125"/>
        <v>0</v>
      </c>
      <c r="R14441" t="str">
        <f t="shared" si="1126"/>
        <v>On Time</v>
      </c>
    </row>
    <row r="14442" spans="1:18" x14ac:dyDescent="0.3">
      <c r="A14442" t="s">
        <v>14477</v>
      </c>
      <c r="B14442" t="s">
        <v>14</v>
      </c>
      <c r="C14442" t="s">
        <v>22</v>
      </c>
      <c r="D14442" t="s">
        <v>27</v>
      </c>
      <c r="E14442" s="1">
        <v>45449</v>
      </c>
      <c r="F14442" s="1">
        <v>45459</v>
      </c>
      <c r="G14442">
        <v>34</v>
      </c>
      <c r="H14442">
        <v>84</v>
      </c>
      <c r="I14442">
        <v>184</v>
      </c>
      <c r="J14442">
        <v>236</v>
      </c>
      <c r="K14442">
        <v>562</v>
      </c>
      <c r="L14442" t="s">
        <v>24</v>
      </c>
      <c r="M14442">
        <v>10</v>
      </c>
      <c r="N14442">
        <f t="shared" si="1127"/>
        <v>103408</v>
      </c>
      <c r="O14442">
        <f t="shared" si="1128"/>
        <v>326</v>
      </c>
      <c r="P14442" t="str">
        <f t="shared" si="1129"/>
        <v>Understock</v>
      </c>
      <c r="Q14442">
        <f t="shared" si="1125"/>
        <v>0</v>
      </c>
      <c r="R14442" t="str">
        <f t="shared" si="1126"/>
        <v>On Time</v>
      </c>
    </row>
    <row r="14443" spans="1:18" x14ac:dyDescent="0.3">
      <c r="A14443" t="s">
        <v>14478</v>
      </c>
      <c r="B14443" t="s">
        <v>50</v>
      </c>
      <c r="C14443" t="s">
        <v>15</v>
      </c>
      <c r="D14443" t="s">
        <v>16</v>
      </c>
      <c r="E14443" s="1">
        <v>45238</v>
      </c>
      <c r="F14443" s="1">
        <v>45244</v>
      </c>
      <c r="G14443">
        <v>281</v>
      </c>
      <c r="H14443">
        <v>143</v>
      </c>
      <c r="I14443">
        <v>270</v>
      </c>
      <c r="J14443">
        <v>1993</v>
      </c>
      <c r="K14443">
        <v>2146</v>
      </c>
      <c r="L14443" t="s">
        <v>34</v>
      </c>
      <c r="M14443">
        <v>6</v>
      </c>
      <c r="N14443">
        <f t="shared" si="1127"/>
        <v>579420</v>
      </c>
      <c r="O14443">
        <f t="shared" si="1128"/>
        <v>153</v>
      </c>
      <c r="P14443" t="str">
        <f t="shared" si="1129"/>
        <v>Overstock</v>
      </c>
      <c r="Q14443">
        <f t="shared" si="1125"/>
        <v>0</v>
      </c>
      <c r="R14443" t="str">
        <f t="shared" si="1126"/>
        <v>On Time</v>
      </c>
    </row>
    <row r="14444" spans="1:18" x14ac:dyDescent="0.3">
      <c r="A14444" t="s">
        <v>14479</v>
      </c>
      <c r="B14444" t="s">
        <v>26</v>
      </c>
      <c r="C14444" t="s">
        <v>22</v>
      </c>
      <c r="D14444" t="s">
        <v>29</v>
      </c>
      <c r="E14444" s="1">
        <v>45131</v>
      </c>
      <c r="F14444" s="1">
        <v>45137</v>
      </c>
      <c r="G14444">
        <v>462</v>
      </c>
      <c r="H14444">
        <v>80</v>
      </c>
      <c r="I14444">
        <v>168</v>
      </c>
      <c r="J14444">
        <v>1675</v>
      </c>
      <c r="K14444">
        <v>1871</v>
      </c>
      <c r="L14444" t="s">
        <v>30</v>
      </c>
      <c r="M14444">
        <v>6</v>
      </c>
      <c r="N14444">
        <f t="shared" si="1127"/>
        <v>314328</v>
      </c>
      <c r="O14444">
        <f t="shared" si="1128"/>
        <v>196</v>
      </c>
      <c r="P14444" t="str">
        <f t="shared" si="1129"/>
        <v>Overstock</v>
      </c>
      <c r="Q14444">
        <f t="shared" si="1125"/>
        <v>0</v>
      </c>
      <c r="R14444" t="str">
        <f t="shared" si="1126"/>
        <v>On Time</v>
      </c>
    </row>
    <row r="14445" spans="1:18" x14ac:dyDescent="0.3">
      <c r="A14445" t="s">
        <v>14480</v>
      </c>
      <c r="B14445" t="s">
        <v>26</v>
      </c>
      <c r="C14445" t="s">
        <v>41</v>
      </c>
      <c r="D14445" t="s">
        <v>29</v>
      </c>
      <c r="E14445" s="1">
        <v>45303</v>
      </c>
      <c r="F14445" s="1">
        <v>45311</v>
      </c>
      <c r="G14445">
        <v>121</v>
      </c>
      <c r="H14445">
        <v>70</v>
      </c>
      <c r="I14445">
        <v>102</v>
      </c>
      <c r="J14445">
        <v>1630</v>
      </c>
      <c r="K14445">
        <v>2057</v>
      </c>
      <c r="L14445" t="s">
        <v>24</v>
      </c>
      <c r="M14445">
        <v>8</v>
      </c>
      <c r="N14445">
        <f t="shared" si="1127"/>
        <v>209814</v>
      </c>
      <c r="O14445">
        <f t="shared" si="1128"/>
        <v>427</v>
      </c>
      <c r="P14445" t="str">
        <f t="shared" si="1129"/>
        <v>Overstock</v>
      </c>
      <c r="Q14445">
        <f t="shared" si="1125"/>
        <v>0</v>
      </c>
      <c r="R14445" t="str">
        <f t="shared" si="1126"/>
        <v>On Time</v>
      </c>
    </row>
    <row r="14446" spans="1:18" x14ac:dyDescent="0.3">
      <c r="A14446" t="s">
        <v>14481</v>
      </c>
      <c r="B14446" t="s">
        <v>32</v>
      </c>
      <c r="C14446" t="s">
        <v>22</v>
      </c>
      <c r="D14446" t="s">
        <v>29</v>
      </c>
      <c r="E14446" s="1">
        <v>45461</v>
      </c>
      <c r="F14446" s="1">
        <v>45466</v>
      </c>
      <c r="G14446">
        <v>321</v>
      </c>
      <c r="H14446">
        <v>76</v>
      </c>
      <c r="I14446">
        <v>252</v>
      </c>
      <c r="J14446">
        <v>1819</v>
      </c>
      <c r="K14446">
        <v>2181</v>
      </c>
      <c r="L14446" t="s">
        <v>19</v>
      </c>
      <c r="M14446">
        <v>5</v>
      </c>
      <c r="N14446">
        <f t="shared" si="1127"/>
        <v>549612</v>
      </c>
      <c r="O14446">
        <f t="shared" si="1128"/>
        <v>362</v>
      </c>
      <c r="P14446" t="str">
        <f t="shared" si="1129"/>
        <v>Overstock</v>
      </c>
      <c r="Q14446">
        <f t="shared" si="1125"/>
        <v>0</v>
      </c>
      <c r="R14446" t="str">
        <f t="shared" si="1126"/>
        <v>On Time</v>
      </c>
    </row>
    <row r="14447" spans="1:18" x14ac:dyDescent="0.3">
      <c r="A14447" t="s">
        <v>14482</v>
      </c>
      <c r="B14447" t="s">
        <v>44</v>
      </c>
      <c r="C14447" t="s">
        <v>41</v>
      </c>
      <c r="D14447" t="s">
        <v>16</v>
      </c>
      <c r="E14447" s="1">
        <v>45055</v>
      </c>
      <c r="F14447" s="1">
        <v>45062</v>
      </c>
      <c r="G14447">
        <v>38</v>
      </c>
      <c r="H14447">
        <v>113</v>
      </c>
      <c r="I14447">
        <v>96</v>
      </c>
      <c r="J14447">
        <v>944</v>
      </c>
      <c r="K14447">
        <v>1037</v>
      </c>
      <c r="L14447" t="s">
        <v>34</v>
      </c>
      <c r="M14447">
        <v>7</v>
      </c>
      <c r="N14447">
        <f t="shared" si="1127"/>
        <v>99552</v>
      </c>
      <c r="O14447">
        <f t="shared" si="1128"/>
        <v>93</v>
      </c>
      <c r="P14447" t="str">
        <f t="shared" si="1129"/>
        <v>Understock</v>
      </c>
      <c r="Q14447">
        <f t="shared" si="1125"/>
        <v>0</v>
      </c>
      <c r="R14447" t="str">
        <f t="shared" si="1126"/>
        <v>On Time</v>
      </c>
    </row>
    <row r="14448" spans="1:18" x14ac:dyDescent="0.3">
      <c r="A14448" t="s">
        <v>14483</v>
      </c>
      <c r="B14448" t="s">
        <v>48</v>
      </c>
      <c r="C14448" t="s">
        <v>41</v>
      </c>
      <c r="D14448" t="s">
        <v>27</v>
      </c>
      <c r="E14448" s="1">
        <v>45033</v>
      </c>
      <c r="F14448" s="1">
        <v>45041</v>
      </c>
      <c r="G14448">
        <v>211</v>
      </c>
      <c r="H14448">
        <v>98</v>
      </c>
      <c r="I14448">
        <v>153</v>
      </c>
      <c r="J14448">
        <v>1060</v>
      </c>
      <c r="K14448">
        <v>1339</v>
      </c>
      <c r="L14448" t="s">
        <v>24</v>
      </c>
      <c r="M14448">
        <v>8</v>
      </c>
      <c r="N14448">
        <f t="shared" si="1127"/>
        <v>204867</v>
      </c>
      <c r="O14448">
        <f t="shared" si="1128"/>
        <v>279</v>
      </c>
      <c r="P14448" t="str">
        <f t="shared" si="1129"/>
        <v>Overstock</v>
      </c>
      <c r="Q14448">
        <f t="shared" si="1125"/>
        <v>0</v>
      </c>
      <c r="R14448" t="str">
        <f t="shared" si="1126"/>
        <v>On Time</v>
      </c>
    </row>
    <row r="14449" spans="1:18" x14ac:dyDescent="0.3">
      <c r="A14449" t="s">
        <v>14484</v>
      </c>
      <c r="B14449" t="s">
        <v>26</v>
      </c>
      <c r="C14449" t="s">
        <v>22</v>
      </c>
      <c r="D14449" t="s">
        <v>27</v>
      </c>
      <c r="E14449" s="1">
        <v>45436</v>
      </c>
      <c r="F14449" s="1">
        <v>45442</v>
      </c>
      <c r="G14449">
        <v>399</v>
      </c>
      <c r="H14449">
        <v>83</v>
      </c>
      <c r="I14449">
        <v>132</v>
      </c>
      <c r="J14449">
        <v>901</v>
      </c>
      <c r="K14449">
        <v>1182</v>
      </c>
      <c r="L14449" t="s">
        <v>24</v>
      </c>
      <c r="M14449">
        <v>6</v>
      </c>
      <c r="N14449">
        <f t="shared" si="1127"/>
        <v>156024</v>
      </c>
      <c r="O14449">
        <f t="shared" si="1128"/>
        <v>281</v>
      </c>
      <c r="P14449" t="str">
        <f t="shared" si="1129"/>
        <v>Overstock</v>
      </c>
      <c r="Q14449">
        <f t="shared" si="1125"/>
        <v>0</v>
      </c>
      <c r="R14449" t="str">
        <f t="shared" si="1126"/>
        <v>On Time</v>
      </c>
    </row>
    <row r="14450" spans="1:18" x14ac:dyDescent="0.3">
      <c r="A14450" t="s">
        <v>14485</v>
      </c>
      <c r="B14450" t="s">
        <v>38</v>
      </c>
      <c r="C14450" t="s">
        <v>33</v>
      </c>
      <c r="D14450" t="s">
        <v>23</v>
      </c>
      <c r="E14450" s="1">
        <v>45476</v>
      </c>
      <c r="F14450" s="1">
        <v>45484</v>
      </c>
      <c r="G14450">
        <v>454</v>
      </c>
      <c r="H14450">
        <v>69</v>
      </c>
      <c r="I14450">
        <v>256</v>
      </c>
      <c r="J14450">
        <v>771</v>
      </c>
      <c r="K14450">
        <v>1075</v>
      </c>
      <c r="L14450" t="s">
        <v>19</v>
      </c>
      <c r="M14450">
        <v>8</v>
      </c>
      <c r="N14450">
        <f t="shared" si="1127"/>
        <v>275200</v>
      </c>
      <c r="O14450">
        <f t="shared" si="1128"/>
        <v>304</v>
      </c>
      <c r="P14450" t="str">
        <f t="shared" si="1129"/>
        <v>Overstock</v>
      </c>
      <c r="Q14450">
        <f t="shared" si="1125"/>
        <v>0</v>
      </c>
      <c r="R14450" t="str">
        <f t="shared" si="1126"/>
        <v>On Time</v>
      </c>
    </row>
    <row r="14451" spans="1:18" x14ac:dyDescent="0.3">
      <c r="A14451" t="s">
        <v>14486</v>
      </c>
      <c r="B14451" t="s">
        <v>32</v>
      </c>
      <c r="C14451" t="s">
        <v>15</v>
      </c>
      <c r="D14451" t="s">
        <v>23</v>
      </c>
      <c r="E14451" s="1">
        <v>45506</v>
      </c>
      <c r="F14451" s="1">
        <v>45516</v>
      </c>
      <c r="G14451">
        <v>441</v>
      </c>
      <c r="H14451">
        <v>71</v>
      </c>
      <c r="I14451">
        <v>192</v>
      </c>
      <c r="J14451">
        <v>946</v>
      </c>
      <c r="K14451">
        <v>1307</v>
      </c>
      <c r="L14451" t="s">
        <v>24</v>
      </c>
      <c r="M14451">
        <v>10</v>
      </c>
      <c r="N14451">
        <f t="shared" si="1127"/>
        <v>250944</v>
      </c>
      <c r="O14451">
        <f t="shared" si="1128"/>
        <v>361</v>
      </c>
      <c r="P14451" t="str">
        <f t="shared" si="1129"/>
        <v>Overstock</v>
      </c>
      <c r="Q14451">
        <f t="shared" si="1125"/>
        <v>0</v>
      </c>
      <c r="R14451" t="str">
        <f t="shared" si="1126"/>
        <v>On Time</v>
      </c>
    </row>
    <row r="14452" spans="1:18" x14ac:dyDescent="0.3">
      <c r="A14452" t="s">
        <v>14487</v>
      </c>
      <c r="B14452" t="s">
        <v>52</v>
      </c>
      <c r="C14452" t="s">
        <v>15</v>
      </c>
      <c r="D14452" t="s">
        <v>16</v>
      </c>
      <c r="E14452" s="1">
        <v>45639</v>
      </c>
      <c r="F14452" s="1">
        <v>45649</v>
      </c>
      <c r="G14452">
        <v>117</v>
      </c>
      <c r="H14452">
        <v>141</v>
      </c>
      <c r="I14452">
        <v>141</v>
      </c>
      <c r="J14452">
        <v>964</v>
      </c>
      <c r="K14452">
        <v>1230</v>
      </c>
      <c r="L14452" t="s">
        <v>30</v>
      </c>
      <c r="M14452">
        <v>10</v>
      </c>
      <c r="N14452">
        <f t="shared" si="1127"/>
        <v>173430</v>
      </c>
      <c r="O14452">
        <f t="shared" si="1128"/>
        <v>266</v>
      </c>
      <c r="P14452" t="str">
        <f t="shared" si="1129"/>
        <v>Understock</v>
      </c>
      <c r="Q14452">
        <f t="shared" si="1125"/>
        <v>0</v>
      </c>
      <c r="R14452" t="str">
        <f t="shared" si="1126"/>
        <v>On Time</v>
      </c>
    </row>
    <row r="14453" spans="1:18" x14ac:dyDescent="0.3">
      <c r="A14453" t="s">
        <v>14488</v>
      </c>
      <c r="B14453" t="s">
        <v>52</v>
      </c>
      <c r="C14453" t="s">
        <v>15</v>
      </c>
      <c r="D14453" t="s">
        <v>23</v>
      </c>
      <c r="E14453" s="1">
        <v>45125</v>
      </c>
      <c r="F14453" s="1">
        <v>45134</v>
      </c>
      <c r="G14453">
        <v>138</v>
      </c>
      <c r="H14453">
        <v>77</v>
      </c>
      <c r="I14453">
        <v>254</v>
      </c>
      <c r="J14453">
        <v>395</v>
      </c>
      <c r="K14453">
        <v>647</v>
      </c>
      <c r="L14453" t="s">
        <v>17</v>
      </c>
      <c r="M14453">
        <v>9</v>
      </c>
      <c r="N14453">
        <f t="shared" si="1127"/>
        <v>164338</v>
      </c>
      <c r="O14453">
        <f t="shared" si="1128"/>
        <v>252</v>
      </c>
      <c r="P14453" t="str">
        <f t="shared" si="1129"/>
        <v>Understock</v>
      </c>
      <c r="Q14453">
        <f t="shared" si="1125"/>
        <v>0</v>
      </c>
      <c r="R14453" t="str">
        <f t="shared" si="1126"/>
        <v>On Time</v>
      </c>
    </row>
    <row r="14454" spans="1:18" x14ac:dyDescent="0.3">
      <c r="A14454" t="s">
        <v>14489</v>
      </c>
      <c r="B14454" t="s">
        <v>48</v>
      </c>
      <c r="C14454" t="s">
        <v>41</v>
      </c>
      <c r="D14454" t="s">
        <v>27</v>
      </c>
      <c r="E14454" s="1">
        <v>45400</v>
      </c>
      <c r="F14454" s="1">
        <v>45406</v>
      </c>
      <c r="G14454">
        <v>452</v>
      </c>
      <c r="H14454">
        <v>53</v>
      </c>
      <c r="I14454">
        <v>33</v>
      </c>
      <c r="J14454">
        <v>764</v>
      </c>
      <c r="K14454">
        <v>886</v>
      </c>
      <c r="L14454" t="s">
        <v>24</v>
      </c>
      <c r="M14454">
        <v>6</v>
      </c>
      <c r="N14454">
        <f t="shared" si="1127"/>
        <v>29238</v>
      </c>
      <c r="O14454">
        <f t="shared" si="1128"/>
        <v>122</v>
      </c>
      <c r="P14454" t="str">
        <f t="shared" si="1129"/>
        <v>Overstock</v>
      </c>
      <c r="Q14454">
        <f t="shared" si="1125"/>
        <v>0</v>
      </c>
      <c r="R14454" t="str">
        <f t="shared" si="1126"/>
        <v>On Time</v>
      </c>
    </row>
    <row r="14455" spans="1:18" x14ac:dyDescent="0.3">
      <c r="A14455" t="s">
        <v>14490</v>
      </c>
      <c r="B14455" t="s">
        <v>21</v>
      </c>
      <c r="C14455" t="s">
        <v>41</v>
      </c>
      <c r="D14455" t="s">
        <v>39</v>
      </c>
      <c r="E14455" s="1">
        <v>45363</v>
      </c>
      <c r="F14455" s="1">
        <v>45364</v>
      </c>
      <c r="G14455">
        <v>101</v>
      </c>
      <c r="H14455">
        <v>101</v>
      </c>
      <c r="I14455">
        <v>127</v>
      </c>
      <c r="J14455">
        <v>1030</v>
      </c>
      <c r="K14455">
        <v>1295</v>
      </c>
      <c r="L14455" t="s">
        <v>24</v>
      </c>
      <c r="M14455">
        <v>1</v>
      </c>
      <c r="N14455">
        <f t="shared" si="1127"/>
        <v>164465</v>
      </c>
      <c r="O14455">
        <f t="shared" si="1128"/>
        <v>265</v>
      </c>
      <c r="P14455" t="str">
        <f t="shared" si="1129"/>
        <v>Understock</v>
      </c>
      <c r="Q14455">
        <f t="shared" si="1125"/>
        <v>0</v>
      </c>
      <c r="R14455" t="str">
        <f t="shared" si="1126"/>
        <v>On Time</v>
      </c>
    </row>
    <row r="14456" spans="1:18" x14ac:dyDescent="0.3">
      <c r="A14456" t="s">
        <v>14491</v>
      </c>
      <c r="B14456" t="s">
        <v>60</v>
      </c>
      <c r="C14456" t="s">
        <v>33</v>
      </c>
      <c r="D14456" t="s">
        <v>23</v>
      </c>
      <c r="E14456" s="1">
        <v>45169</v>
      </c>
      <c r="F14456" s="1">
        <v>45173</v>
      </c>
      <c r="G14456">
        <v>148</v>
      </c>
      <c r="H14456">
        <v>73</v>
      </c>
      <c r="I14456">
        <v>99</v>
      </c>
      <c r="J14456">
        <v>1291</v>
      </c>
      <c r="K14456">
        <v>1496</v>
      </c>
      <c r="L14456" t="s">
        <v>30</v>
      </c>
      <c r="M14456">
        <v>4</v>
      </c>
      <c r="N14456">
        <f t="shared" si="1127"/>
        <v>148104</v>
      </c>
      <c r="O14456">
        <f t="shared" si="1128"/>
        <v>205</v>
      </c>
      <c r="P14456" t="str">
        <f t="shared" si="1129"/>
        <v>Overstock</v>
      </c>
      <c r="Q14456">
        <f t="shared" si="1125"/>
        <v>0</v>
      </c>
      <c r="R14456" t="str">
        <f t="shared" si="1126"/>
        <v>On Time</v>
      </c>
    </row>
    <row r="14457" spans="1:18" x14ac:dyDescent="0.3">
      <c r="A14457" t="s">
        <v>14492</v>
      </c>
      <c r="B14457" t="s">
        <v>32</v>
      </c>
      <c r="C14457" t="s">
        <v>33</v>
      </c>
      <c r="D14457" t="s">
        <v>16</v>
      </c>
      <c r="E14457" s="1">
        <v>45618</v>
      </c>
      <c r="F14457" s="1">
        <v>45625</v>
      </c>
      <c r="G14457">
        <v>408</v>
      </c>
      <c r="H14457">
        <v>51</v>
      </c>
      <c r="I14457">
        <v>196</v>
      </c>
      <c r="J14457">
        <v>287</v>
      </c>
      <c r="K14457">
        <v>505</v>
      </c>
      <c r="L14457" t="s">
        <v>17</v>
      </c>
      <c r="M14457">
        <v>7</v>
      </c>
      <c r="N14457">
        <f t="shared" si="1127"/>
        <v>98980</v>
      </c>
      <c r="O14457">
        <f t="shared" si="1128"/>
        <v>218</v>
      </c>
      <c r="P14457" t="str">
        <f t="shared" si="1129"/>
        <v>Overstock</v>
      </c>
      <c r="Q14457">
        <f t="shared" si="1125"/>
        <v>0</v>
      </c>
      <c r="R14457" t="str">
        <f t="shared" si="1126"/>
        <v>On Time</v>
      </c>
    </row>
    <row r="14458" spans="1:18" x14ac:dyDescent="0.3">
      <c r="A14458" t="s">
        <v>14493</v>
      </c>
      <c r="B14458" t="s">
        <v>26</v>
      </c>
      <c r="C14458" t="s">
        <v>15</v>
      </c>
      <c r="D14458" t="s">
        <v>29</v>
      </c>
      <c r="E14458" s="1">
        <v>45257</v>
      </c>
      <c r="F14458" s="1">
        <v>45261</v>
      </c>
      <c r="G14458">
        <v>110</v>
      </c>
      <c r="H14458">
        <v>99</v>
      </c>
      <c r="I14458">
        <v>97</v>
      </c>
      <c r="J14458">
        <v>1640</v>
      </c>
      <c r="K14458">
        <v>1893</v>
      </c>
      <c r="L14458" t="s">
        <v>24</v>
      </c>
      <c r="M14458">
        <v>4</v>
      </c>
      <c r="N14458">
        <f t="shared" si="1127"/>
        <v>183621</v>
      </c>
      <c r="O14458">
        <f t="shared" si="1128"/>
        <v>253</v>
      </c>
      <c r="P14458" t="str">
        <f t="shared" si="1129"/>
        <v>Overstock</v>
      </c>
      <c r="Q14458">
        <f t="shared" si="1125"/>
        <v>0</v>
      </c>
      <c r="R14458" t="str">
        <f t="shared" si="1126"/>
        <v>On Time</v>
      </c>
    </row>
    <row r="14459" spans="1:18" x14ac:dyDescent="0.3">
      <c r="A14459" t="s">
        <v>14494</v>
      </c>
      <c r="B14459" t="s">
        <v>21</v>
      </c>
      <c r="C14459" t="s">
        <v>22</v>
      </c>
      <c r="D14459" t="s">
        <v>23</v>
      </c>
      <c r="E14459" s="1">
        <v>45399</v>
      </c>
      <c r="F14459" s="1">
        <v>45403</v>
      </c>
      <c r="G14459">
        <v>196</v>
      </c>
      <c r="H14459">
        <v>57</v>
      </c>
      <c r="I14459">
        <v>58</v>
      </c>
      <c r="J14459">
        <v>1371</v>
      </c>
      <c r="K14459">
        <v>1801</v>
      </c>
      <c r="L14459" t="s">
        <v>34</v>
      </c>
      <c r="M14459">
        <v>4</v>
      </c>
      <c r="N14459">
        <f t="shared" si="1127"/>
        <v>104458</v>
      </c>
      <c r="O14459">
        <f t="shared" si="1128"/>
        <v>430</v>
      </c>
      <c r="P14459" t="str">
        <f t="shared" si="1129"/>
        <v>Overstock</v>
      </c>
      <c r="Q14459">
        <f t="shared" si="1125"/>
        <v>0</v>
      </c>
      <c r="R14459" t="str">
        <f t="shared" si="1126"/>
        <v>On Time</v>
      </c>
    </row>
    <row r="14460" spans="1:18" x14ac:dyDescent="0.3">
      <c r="A14460" t="s">
        <v>14495</v>
      </c>
      <c r="B14460" t="s">
        <v>44</v>
      </c>
      <c r="C14460" t="s">
        <v>15</v>
      </c>
      <c r="D14460" t="s">
        <v>27</v>
      </c>
      <c r="E14460" s="1">
        <v>45389</v>
      </c>
      <c r="F14460" s="1">
        <v>45391</v>
      </c>
      <c r="G14460">
        <v>119</v>
      </c>
      <c r="H14460">
        <v>91</v>
      </c>
      <c r="I14460">
        <v>172</v>
      </c>
      <c r="J14460">
        <v>1236</v>
      </c>
      <c r="K14460">
        <v>1314</v>
      </c>
      <c r="L14460" t="s">
        <v>17</v>
      </c>
      <c r="M14460">
        <v>2</v>
      </c>
      <c r="N14460">
        <f t="shared" si="1127"/>
        <v>226008</v>
      </c>
      <c r="O14460">
        <f t="shared" si="1128"/>
        <v>78</v>
      </c>
      <c r="P14460" t="str">
        <f t="shared" si="1129"/>
        <v>Understock</v>
      </c>
      <c r="Q14460">
        <f t="shared" si="1125"/>
        <v>0</v>
      </c>
      <c r="R14460" t="str">
        <f t="shared" si="1126"/>
        <v>On Time</v>
      </c>
    </row>
    <row r="14461" spans="1:18" x14ac:dyDescent="0.3">
      <c r="A14461" t="s">
        <v>14496</v>
      </c>
      <c r="B14461" t="s">
        <v>38</v>
      </c>
      <c r="C14461" t="s">
        <v>22</v>
      </c>
      <c r="D14461" t="s">
        <v>29</v>
      </c>
      <c r="E14461" s="1">
        <v>45270</v>
      </c>
      <c r="F14461" s="1">
        <v>45277</v>
      </c>
      <c r="G14461">
        <v>206</v>
      </c>
      <c r="H14461">
        <v>55</v>
      </c>
      <c r="I14461">
        <v>1</v>
      </c>
      <c r="J14461">
        <v>343</v>
      </c>
      <c r="K14461">
        <v>573</v>
      </c>
      <c r="L14461" t="s">
        <v>24</v>
      </c>
      <c r="M14461">
        <v>7</v>
      </c>
      <c r="N14461">
        <f t="shared" si="1127"/>
        <v>573</v>
      </c>
      <c r="O14461">
        <f t="shared" si="1128"/>
        <v>230</v>
      </c>
      <c r="P14461" t="str">
        <f t="shared" si="1129"/>
        <v>Overstock</v>
      </c>
      <c r="Q14461">
        <f t="shared" si="1125"/>
        <v>0</v>
      </c>
      <c r="R14461" t="str">
        <f t="shared" si="1126"/>
        <v>On Time</v>
      </c>
    </row>
    <row r="14462" spans="1:18" x14ac:dyDescent="0.3">
      <c r="A14462" t="s">
        <v>14497</v>
      </c>
      <c r="B14462" t="s">
        <v>50</v>
      </c>
      <c r="C14462" t="s">
        <v>41</v>
      </c>
      <c r="D14462" t="s">
        <v>27</v>
      </c>
      <c r="E14462" s="1">
        <v>45179</v>
      </c>
      <c r="F14462" s="1">
        <v>45182</v>
      </c>
      <c r="G14462">
        <v>403</v>
      </c>
      <c r="H14462">
        <v>136</v>
      </c>
      <c r="I14462">
        <v>244</v>
      </c>
      <c r="J14462">
        <v>1261</v>
      </c>
      <c r="K14462">
        <v>1462</v>
      </c>
      <c r="L14462" t="s">
        <v>24</v>
      </c>
      <c r="M14462">
        <v>3</v>
      </c>
      <c r="N14462">
        <f t="shared" si="1127"/>
        <v>356728</v>
      </c>
      <c r="O14462">
        <f t="shared" si="1128"/>
        <v>201</v>
      </c>
      <c r="P14462" t="str">
        <f t="shared" si="1129"/>
        <v>Overstock</v>
      </c>
      <c r="Q14462">
        <f t="shared" si="1125"/>
        <v>0</v>
      </c>
      <c r="R14462" t="str">
        <f t="shared" si="1126"/>
        <v>On Time</v>
      </c>
    </row>
    <row r="14463" spans="1:18" x14ac:dyDescent="0.3">
      <c r="A14463" t="s">
        <v>14498</v>
      </c>
      <c r="B14463" t="s">
        <v>38</v>
      </c>
      <c r="C14463" t="s">
        <v>15</v>
      </c>
      <c r="D14463" t="s">
        <v>29</v>
      </c>
      <c r="E14463" s="1">
        <v>45454</v>
      </c>
      <c r="F14463" s="1">
        <v>45456</v>
      </c>
      <c r="G14463">
        <v>189</v>
      </c>
      <c r="H14463">
        <v>89</v>
      </c>
      <c r="I14463">
        <v>299</v>
      </c>
      <c r="J14463">
        <v>1438</v>
      </c>
      <c r="K14463">
        <v>1792</v>
      </c>
      <c r="L14463" t="s">
        <v>30</v>
      </c>
      <c r="M14463">
        <v>2</v>
      </c>
      <c r="N14463">
        <f t="shared" si="1127"/>
        <v>535808</v>
      </c>
      <c r="O14463">
        <f t="shared" si="1128"/>
        <v>354</v>
      </c>
      <c r="P14463" t="str">
        <f t="shared" si="1129"/>
        <v>Understock</v>
      </c>
      <c r="Q14463">
        <f t="shared" si="1125"/>
        <v>0</v>
      </c>
      <c r="R14463" t="str">
        <f t="shared" si="1126"/>
        <v>On Time</v>
      </c>
    </row>
    <row r="14464" spans="1:18" x14ac:dyDescent="0.3">
      <c r="A14464" t="s">
        <v>14499</v>
      </c>
      <c r="B14464" t="s">
        <v>14</v>
      </c>
      <c r="C14464" t="s">
        <v>33</v>
      </c>
      <c r="D14464" t="s">
        <v>27</v>
      </c>
      <c r="E14464" s="1">
        <v>45356</v>
      </c>
      <c r="F14464" s="1">
        <v>45360</v>
      </c>
      <c r="G14464">
        <v>102</v>
      </c>
      <c r="H14464">
        <v>150</v>
      </c>
      <c r="I14464">
        <v>180</v>
      </c>
      <c r="J14464">
        <v>1826</v>
      </c>
      <c r="K14464">
        <v>2270</v>
      </c>
      <c r="L14464" t="s">
        <v>24</v>
      </c>
      <c r="M14464">
        <v>4</v>
      </c>
      <c r="N14464">
        <f t="shared" si="1127"/>
        <v>408600</v>
      </c>
      <c r="O14464">
        <f t="shared" si="1128"/>
        <v>444</v>
      </c>
      <c r="P14464" t="str">
        <f t="shared" si="1129"/>
        <v>Understock</v>
      </c>
      <c r="Q14464">
        <f t="shared" si="1125"/>
        <v>0</v>
      </c>
      <c r="R14464" t="str">
        <f t="shared" si="1126"/>
        <v>On Time</v>
      </c>
    </row>
    <row r="14465" spans="1:18" x14ac:dyDescent="0.3">
      <c r="A14465" t="s">
        <v>14500</v>
      </c>
      <c r="B14465" t="s">
        <v>52</v>
      </c>
      <c r="C14465" t="s">
        <v>15</v>
      </c>
      <c r="D14465" t="s">
        <v>27</v>
      </c>
      <c r="E14465" s="1">
        <v>45142</v>
      </c>
      <c r="F14465" s="1">
        <v>45149</v>
      </c>
      <c r="G14465">
        <v>101</v>
      </c>
      <c r="H14465">
        <v>140</v>
      </c>
      <c r="I14465">
        <v>66</v>
      </c>
      <c r="J14465">
        <v>1844</v>
      </c>
      <c r="K14465">
        <v>1963</v>
      </c>
      <c r="L14465" t="s">
        <v>17</v>
      </c>
      <c r="M14465">
        <v>7</v>
      </c>
      <c r="N14465">
        <f t="shared" si="1127"/>
        <v>129558</v>
      </c>
      <c r="O14465">
        <f t="shared" si="1128"/>
        <v>119</v>
      </c>
      <c r="P14465" t="str">
        <f t="shared" si="1129"/>
        <v>Overstock</v>
      </c>
      <c r="Q14465">
        <f t="shared" si="1125"/>
        <v>0</v>
      </c>
      <c r="R14465" t="str">
        <f t="shared" si="1126"/>
        <v>On Time</v>
      </c>
    </row>
    <row r="14466" spans="1:18" x14ac:dyDescent="0.3">
      <c r="A14466" t="s">
        <v>14501</v>
      </c>
      <c r="B14466" t="s">
        <v>21</v>
      </c>
      <c r="C14466" t="s">
        <v>22</v>
      </c>
      <c r="D14466" t="s">
        <v>29</v>
      </c>
      <c r="E14466" s="1">
        <v>45211</v>
      </c>
      <c r="F14466" s="1">
        <v>45215</v>
      </c>
      <c r="G14466">
        <v>210</v>
      </c>
      <c r="H14466">
        <v>91</v>
      </c>
      <c r="I14466">
        <v>182</v>
      </c>
      <c r="J14466">
        <v>1672</v>
      </c>
      <c r="K14466">
        <v>1878</v>
      </c>
      <c r="L14466" t="s">
        <v>24</v>
      </c>
      <c r="M14466">
        <v>4</v>
      </c>
      <c r="N14466">
        <f t="shared" si="1127"/>
        <v>341796</v>
      </c>
      <c r="O14466">
        <f t="shared" si="1128"/>
        <v>206</v>
      </c>
      <c r="P14466" t="str">
        <f t="shared" si="1129"/>
        <v>Overstock</v>
      </c>
      <c r="Q14466">
        <f t="shared" ref="Q14466:Q14529" si="1130">(F14466-E14466)-M14466</f>
        <v>0</v>
      </c>
      <c r="R14466" t="str">
        <f t="shared" ref="R14466:R14529" si="1131">IF(Q14466&gt;0,"Delayed",IF(Q14466=0,"On Time","Early"))</f>
        <v>On Time</v>
      </c>
    </row>
    <row r="14467" spans="1:18" x14ac:dyDescent="0.3">
      <c r="A14467" t="s">
        <v>14502</v>
      </c>
      <c r="B14467" t="s">
        <v>32</v>
      </c>
      <c r="C14467" t="s">
        <v>41</v>
      </c>
      <c r="D14467" t="s">
        <v>29</v>
      </c>
      <c r="E14467" s="1">
        <v>45098</v>
      </c>
      <c r="F14467" s="1">
        <v>45104</v>
      </c>
      <c r="G14467">
        <v>452</v>
      </c>
      <c r="H14467">
        <v>84</v>
      </c>
      <c r="I14467">
        <v>257</v>
      </c>
      <c r="J14467">
        <v>201</v>
      </c>
      <c r="K14467">
        <v>553</v>
      </c>
      <c r="L14467" t="s">
        <v>34</v>
      </c>
      <c r="M14467">
        <v>6</v>
      </c>
      <c r="N14467">
        <f t="shared" ref="N14467:N14530" si="1132">I14467*K14467</f>
        <v>142121</v>
      </c>
      <c r="O14467">
        <f t="shared" ref="O14467:O14530" si="1133">K14467-J14467</f>
        <v>352</v>
      </c>
      <c r="P14467" t="str">
        <f t="shared" ref="P14467:P14530" si="1134">IF(G14467&gt;I14467,"Overstock",IF(G14467&lt;I14467,"Understock","Balanced"))</f>
        <v>Overstock</v>
      </c>
      <c r="Q14467">
        <f t="shared" si="1130"/>
        <v>0</v>
      </c>
      <c r="R14467" t="str">
        <f t="shared" si="1131"/>
        <v>On Time</v>
      </c>
    </row>
    <row r="14468" spans="1:18" x14ac:dyDescent="0.3">
      <c r="A14468" t="s">
        <v>14503</v>
      </c>
      <c r="B14468" t="s">
        <v>48</v>
      </c>
      <c r="C14468" t="s">
        <v>33</v>
      </c>
      <c r="D14468" t="s">
        <v>39</v>
      </c>
      <c r="E14468" s="1">
        <v>45398</v>
      </c>
      <c r="F14468" s="1">
        <v>45399</v>
      </c>
      <c r="G14468">
        <v>144</v>
      </c>
      <c r="H14468">
        <v>124</v>
      </c>
      <c r="I14468">
        <v>90</v>
      </c>
      <c r="J14468">
        <v>1884</v>
      </c>
      <c r="K14468">
        <v>2243</v>
      </c>
      <c r="L14468" t="s">
        <v>34</v>
      </c>
      <c r="M14468">
        <v>1</v>
      </c>
      <c r="N14468">
        <f t="shared" si="1132"/>
        <v>201870</v>
      </c>
      <c r="O14468">
        <f t="shared" si="1133"/>
        <v>359</v>
      </c>
      <c r="P14468" t="str">
        <f t="shared" si="1134"/>
        <v>Overstock</v>
      </c>
      <c r="Q14468">
        <f t="shared" si="1130"/>
        <v>0</v>
      </c>
      <c r="R14468" t="str">
        <f t="shared" si="1131"/>
        <v>On Time</v>
      </c>
    </row>
    <row r="14469" spans="1:18" x14ac:dyDescent="0.3">
      <c r="A14469" t="s">
        <v>14504</v>
      </c>
      <c r="B14469" t="s">
        <v>44</v>
      </c>
      <c r="C14469" t="s">
        <v>22</v>
      </c>
      <c r="D14469" t="s">
        <v>27</v>
      </c>
      <c r="E14469" s="1">
        <v>44982</v>
      </c>
      <c r="F14469" s="1">
        <v>44985</v>
      </c>
      <c r="G14469">
        <v>270</v>
      </c>
      <c r="H14469">
        <v>73</v>
      </c>
      <c r="I14469">
        <v>298</v>
      </c>
      <c r="J14469">
        <v>1380</v>
      </c>
      <c r="K14469">
        <v>1624</v>
      </c>
      <c r="L14469" t="s">
        <v>19</v>
      </c>
      <c r="M14469">
        <v>3</v>
      </c>
      <c r="N14469">
        <f t="shared" si="1132"/>
        <v>483952</v>
      </c>
      <c r="O14469">
        <f t="shared" si="1133"/>
        <v>244</v>
      </c>
      <c r="P14469" t="str">
        <f t="shared" si="1134"/>
        <v>Understock</v>
      </c>
      <c r="Q14469">
        <f t="shared" si="1130"/>
        <v>0</v>
      </c>
      <c r="R14469" t="str">
        <f t="shared" si="1131"/>
        <v>On Time</v>
      </c>
    </row>
    <row r="14470" spans="1:18" x14ac:dyDescent="0.3">
      <c r="A14470" t="s">
        <v>14505</v>
      </c>
      <c r="B14470" t="s">
        <v>26</v>
      </c>
      <c r="C14470" t="s">
        <v>22</v>
      </c>
      <c r="D14470" t="s">
        <v>27</v>
      </c>
      <c r="E14470" s="1">
        <v>45126</v>
      </c>
      <c r="F14470" s="1">
        <v>45136</v>
      </c>
      <c r="G14470">
        <v>481</v>
      </c>
      <c r="H14470">
        <v>95</v>
      </c>
      <c r="I14470">
        <v>132</v>
      </c>
      <c r="J14470">
        <v>502</v>
      </c>
      <c r="K14470">
        <v>715</v>
      </c>
      <c r="L14470" t="s">
        <v>34</v>
      </c>
      <c r="M14470">
        <v>10</v>
      </c>
      <c r="N14470">
        <f t="shared" si="1132"/>
        <v>94380</v>
      </c>
      <c r="O14470">
        <f t="shared" si="1133"/>
        <v>213</v>
      </c>
      <c r="P14470" t="str">
        <f t="shared" si="1134"/>
        <v>Overstock</v>
      </c>
      <c r="Q14470">
        <f t="shared" si="1130"/>
        <v>0</v>
      </c>
      <c r="R14470" t="str">
        <f t="shared" si="1131"/>
        <v>On Time</v>
      </c>
    </row>
    <row r="14471" spans="1:18" x14ac:dyDescent="0.3">
      <c r="A14471" t="s">
        <v>14506</v>
      </c>
      <c r="B14471" t="s">
        <v>14</v>
      </c>
      <c r="C14471" t="s">
        <v>41</v>
      </c>
      <c r="D14471" t="s">
        <v>23</v>
      </c>
      <c r="E14471" s="1">
        <v>45526</v>
      </c>
      <c r="F14471" s="1">
        <v>45531</v>
      </c>
      <c r="G14471">
        <v>324</v>
      </c>
      <c r="H14471">
        <v>100</v>
      </c>
      <c r="I14471">
        <v>105</v>
      </c>
      <c r="J14471">
        <v>1279</v>
      </c>
      <c r="K14471">
        <v>1637</v>
      </c>
      <c r="L14471" t="s">
        <v>34</v>
      </c>
      <c r="M14471">
        <v>5</v>
      </c>
      <c r="N14471">
        <f t="shared" si="1132"/>
        <v>171885</v>
      </c>
      <c r="O14471">
        <f t="shared" si="1133"/>
        <v>358</v>
      </c>
      <c r="P14471" t="str">
        <f t="shared" si="1134"/>
        <v>Overstock</v>
      </c>
      <c r="Q14471">
        <f t="shared" si="1130"/>
        <v>0</v>
      </c>
      <c r="R14471" t="str">
        <f t="shared" si="1131"/>
        <v>On Time</v>
      </c>
    </row>
    <row r="14472" spans="1:18" x14ac:dyDescent="0.3">
      <c r="A14472" t="s">
        <v>14507</v>
      </c>
      <c r="B14472" t="s">
        <v>32</v>
      </c>
      <c r="C14472" t="s">
        <v>41</v>
      </c>
      <c r="D14472" t="s">
        <v>29</v>
      </c>
      <c r="E14472" s="1">
        <v>45321</v>
      </c>
      <c r="F14472" s="1">
        <v>45329</v>
      </c>
      <c r="G14472">
        <v>50</v>
      </c>
      <c r="H14472">
        <v>120</v>
      </c>
      <c r="I14472">
        <v>141</v>
      </c>
      <c r="J14472">
        <v>513</v>
      </c>
      <c r="K14472">
        <v>564</v>
      </c>
      <c r="L14472" t="s">
        <v>19</v>
      </c>
      <c r="M14472">
        <v>8</v>
      </c>
      <c r="N14472">
        <f t="shared" si="1132"/>
        <v>79524</v>
      </c>
      <c r="O14472">
        <f t="shared" si="1133"/>
        <v>51</v>
      </c>
      <c r="P14472" t="str">
        <f t="shared" si="1134"/>
        <v>Understock</v>
      </c>
      <c r="Q14472">
        <f t="shared" si="1130"/>
        <v>0</v>
      </c>
      <c r="R14472" t="str">
        <f t="shared" si="1131"/>
        <v>On Time</v>
      </c>
    </row>
    <row r="14473" spans="1:18" x14ac:dyDescent="0.3">
      <c r="A14473" t="s">
        <v>14508</v>
      </c>
      <c r="B14473" t="s">
        <v>52</v>
      </c>
      <c r="C14473" t="s">
        <v>22</v>
      </c>
      <c r="D14473" t="s">
        <v>27</v>
      </c>
      <c r="E14473" s="1">
        <v>45198</v>
      </c>
      <c r="F14473" s="1">
        <v>45201</v>
      </c>
      <c r="G14473">
        <v>34</v>
      </c>
      <c r="H14473">
        <v>147</v>
      </c>
      <c r="I14473">
        <v>106</v>
      </c>
      <c r="J14473">
        <v>924</v>
      </c>
      <c r="K14473">
        <v>1415</v>
      </c>
      <c r="L14473" t="s">
        <v>24</v>
      </c>
      <c r="M14473">
        <v>3</v>
      </c>
      <c r="N14473">
        <f t="shared" si="1132"/>
        <v>149990</v>
      </c>
      <c r="O14473">
        <f t="shared" si="1133"/>
        <v>491</v>
      </c>
      <c r="P14473" t="str">
        <f t="shared" si="1134"/>
        <v>Understock</v>
      </c>
      <c r="Q14473">
        <f t="shared" si="1130"/>
        <v>0</v>
      </c>
      <c r="R14473" t="str">
        <f t="shared" si="1131"/>
        <v>On Time</v>
      </c>
    </row>
    <row r="14474" spans="1:18" x14ac:dyDescent="0.3">
      <c r="A14474" t="s">
        <v>14509</v>
      </c>
      <c r="B14474" t="s">
        <v>14</v>
      </c>
      <c r="C14474" t="s">
        <v>15</v>
      </c>
      <c r="D14474" t="s">
        <v>23</v>
      </c>
      <c r="E14474" s="1">
        <v>45163</v>
      </c>
      <c r="F14474" s="1">
        <v>45170</v>
      </c>
      <c r="G14474">
        <v>222</v>
      </c>
      <c r="H14474">
        <v>62</v>
      </c>
      <c r="I14474">
        <v>60</v>
      </c>
      <c r="J14474">
        <v>1023</v>
      </c>
      <c r="K14474">
        <v>1312</v>
      </c>
      <c r="L14474" t="s">
        <v>19</v>
      </c>
      <c r="M14474">
        <v>7</v>
      </c>
      <c r="N14474">
        <f t="shared" si="1132"/>
        <v>78720</v>
      </c>
      <c r="O14474">
        <f t="shared" si="1133"/>
        <v>289</v>
      </c>
      <c r="P14474" t="str">
        <f t="shared" si="1134"/>
        <v>Overstock</v>
      </c>
      <c r="Q14474">
        <f t="shared" si="1130"/>
        <v>0</v>
      </c>
      <c r="R14474" t="str">
        <f t="shared" si="1131"/>
        <v>On Time</v>
      </c>
    </row>
    <row r="14475" spans="1:18" x14ac:dyDescent="0.3">
      <c r="A14475" t="s">
        <v>14510</v>
      </c>
      <c r="B14475" t="s">
        <v>48</v>
      </c>
      <c r="C14475" t="s">
        <v>41</v>
      </c>
      <c r="D14475" t="s">
        <v>39</v>
      </c>
      <c r="E14475" s="1">
        <v>45210</v>
      </c>
      <c r="F14475" s="1">
        <v>45218</v>
      </c>
      <c r="G14475">
        <v>14</v>
      </c>
      <c r="H14475">
        <v>92</v>
      </c>
      <c r="I14475">
        <v>29</v>
      </c>
      <c r="J14475">
        <v>525</v>
      </c>
      <c r="K14475">
        <v>847</v>
      </c>
      <c r="L14475" t="s">
        <v>19</v>
      </c>
      <c r="M14475">
        <v>8</v>
      </c>
      <c r="N14475">
        <f t="shared" si="1132"/>
        <v>24563</v>
      </c>
      <c r="O14475">
        <f t="shared" si="1133"/>
        <v>322</v>
      </c>
      <c r="P14475" t="str">
        <f t="shared" si="1134"/>
        <v>Understock</v>
      </c>
      <c r="Q14475">
        <f t="shared" si="1130"/>
        <v>0</v>
      </c>
      <c r="R14475" t="str">
        <f t="shared" si="1131"/>
        <v>On Time</v>
      </c>
    </row>
    <row r="14476" spans="1:18" x14ac:dyDescent="0.3">
      <c r="A14476" t="s">
        <v>14511</v>
      </c>
      <c r="B14476" t="s">
        <v>60</v>
      </c>
      <c r="C14476" t="s">
        <v>33</v>
      </c>
      <c r="D14476" t="s">
        <v>27</v>
      </c>
      <c r="E14476" s="1">
        <v>45465</v>
      </c>
      <c r="F14476" s="1">
        <v>45473</v>
      </c>
      <c r="G14476">
        <v>298</v>
      </c>
      <c r="H14476">
        <v>102</v>
      </c>
      <c r="I14476">
        <v>79</v>
      </c>
      <c r="J14476">
        <v>1689</v>
      </c>
      <c r="K14476">
        <v>1919</v>
      </c>
      <c r="L14476" t="s">
        <v>24</v>
      </c>
      <c r="M14476">
        <v>8</v>
      </c>
      <c r="N14476">
        <f t="shared" si="1132"/>
        <v>151601</v>
      </c>
      <c r="O14476">
        <f t="shared" si="1133"/>
        <v>230</v>
      </c>
      <c r="P14476" t="str">
        <f t="shared" si="1134"/>
        <v>Overstock</v>
      </c>
      <c r="Q14476">
        <f t="shared" si="1130"/>
        <v>0</v>
      </c>
      <c r="R14476" t="str">
        <f t="shared" si="1131"/>
        <v>On Time</v>
      </c>
    </row>
    <row r="14477" spans="1:18" x14ac:dyDescent="0.3">
      <c r="A14477" t="s">
        <v>14512</v>
      </c>
      <c r="B14477" t="s">
        <v>44</v>
      </c>
      <c r="C14477" t="s">
        <v>22</v>
      </c>
      <c r="D14477" t="s">
        <v>16</v>
      </c>
      <c r="E14477" s="1">
        <v>45513</v>
      </c>
      <c r="F14477" s="1">
        <v>45520</v>
      </c>
      <c r="G14477">
        <v>463</v>
      </c>
      <c r="H14477">
        <v>69</v>
      </c>
      <c r="I14477">
        <v>193</v>
      </c>
      <c r="J14477">
        <v>1966</v>
      </c>
      <c r="K14477">
        <v>2300</v>
      </c>
      <c r="L14477" t="s">
        <v>17</v>
      </c>
      <c r="M14477">
        <v>7</v>
      </c>
      <c r="N14477">
        <f t="shared" si="1132"/>
        <v>443900</v>
      </c>
      <c r="O14477">
        <f t="shared" si="1133"/>
        <v>334</v>
      </c>
      <c r="P14477" t="str">
        <f t="shared" si="1134"/>
        <v>Overstock</v>
      </c>
      <c r="Q14477">
        <f t="shared" si="1130"/>
        <v>0</v>
      </c>
      <c r="R14477" t="str">
        <f t="shared" si="1131"/>
        <v>On Time</v>
      </c>
    </row>
    <row r="14478" spans="1:18" x14ac:dyDescent="0.3">
      <c r="A14478" t="s">
        <v>14513</v>
      </c>
      <c r="B14478" t="s">
        <v>26</v>
      </c>
      <c r="C14478" t="s">
        <v>22</v>
      </c>
      <c r="D14478" t="s">
        <v>16</v>
      </c>
      <c r="E14478" s="1">
        <v>45129</v>
      </c>
      <c r="F14478" s="1">
        <v>45138</v>
      </c>
      <c r="G14478">
        <v>283</v>
      </c>
      <c r="H14478">
        <v>139</v>
      </c>
      <c r="I14478">
        <v>50</v>
      </c>
      <c r="J14478">
        <v>1254</v>
      </c>
      <c r="K14478">
        <v>1478</v>
      </c>
      <c r="L14478" t="s">
        <v>19</v>
      </c>
      <c r="M14478">
        <v>9</v>
      </c>
      <c r="N14478">
        <f t="shared" si="1132"/>
        <v>73900</v>
      </c>
      <c r="O14478">
        <f t="shared" si="1133"/>
        <v>224</v>
      </c>
      <c r="P14478" t="str">
        <f t="shared" si="1134"/>
        <v>Overstock</v>
      </c>
      <c r="Q14478">
        <f t="shared" si="1130"/>
        <v>0</v>
      </c>
      <c r="R14478" t="str">
        <f t="shared" si="1131"/>
        <v>On Time</v>
      </c>
    </row>
    <row r="14479" spans="1:18" x14ac:dyDescent="0.3">
      <c r="A14479" t="s">
        <v>14514</v>
      </c>
      <c r="B14479" t="s">
        <v>38</v>
      </c>
      <c r="C14479" t="s">
        <v>33</v>
      </c>
      <c r="D14479" t="s">
        <v>27</v>
      </c>
      <c r="E14479" s="1">
        <v>45047</v>
      </c>
      <c r="F14479" s="1">
        <v>45054</v>
      </c>
      <c r="G14479">
        <v>359</v>
      </c>
      <c r="H14479">
        <v>62</v>
      </c>
      <c r="I14479">
        <v>203</v>
      </c>
      <c r="J14479">
        <v>1765</v>
      </c>
      <c r="K14479">
        <v>2196</v>
      </c>
      <c r="L14479" t="s">
        <v>17</v>
      </c>
      <c r="M14479">
        <v>7</v>
      </c>
      <c r="N14479">
        <f t="shared" si="1132"/>
        <v>445788</v>
      </c>
      <c r="O14479">
        <f t="shared" si="1133"/>
        <v>431</v>
      </c>
      <c r="P14479" t="str">
        <f t="shared" si="1134"/>
        <v>Overstock</v>
      </c>
      <c r="Q14479">
        <f t="shared" si="1130"/>
        <v>0</v>
      </c>
      <c r="R14479" t="str">
        <f t="shared" si="1131"/>
        <v>On Time</v>
      </c>
    </row>
    <row r="14480" spans="1:18" x14ac:dyDescent="0.3">
      <c r="A14480" t="s">
        <v>14515</v>
      </c>
      <c r="B14480" t="s">
        <v>60</v>
      </c>
      <c r="C14480" t="s">
        <v>15</v>
      </c>
      <c r="D14480" t="s">
        <v>39</v>
      </c>
      <c r="E14480" s="1">
        <v>45481</v>
      </c>
      <c r="F14480" s="1">
        <v>45484</v>
      </c>
      <c r="G14480">
        <v>123</v>
      </c>
      <c r="H14480">
        <v>120</v>
      </c>
      <c r="I14480">
        <v>249</v>
      </c>
      <c r="J14480">
        <v>1422</v>
      </c>
      <c r="K14480">
        <v>1655</v>
      </c>
      <c r="L14480" t="s">
        <v>24</v>
      </c>
      <c r="M14480">
        <v>3</v>
      </c>
      <c r="N14480">
        <f t="shared" si="1132"/>
        <v>412095</v>
      </c>
      <c r="O14480">
        <f t="shared" si="1133"/>
        <v>233</v>
      </c>
      <c r="P14480" t="str">
        <f t="shared" si="1134"/>
        <v>Understock</v>
      </c>
      <c r="Q14480">
        <f t="shared" si="1130"/>
        <v>0</v>
      </c>
      <c r="R14480" t="str">
        <f t="shared" si="1131"/>
        <v>On Time</v>
      </c>
    </row>
    <row r="14481" spans="1:18" x14ac:dyDescent="0.3">
      <c r="A14481" t="s">
        <v>14516</v>
      </c>
      <c r="B14481" t="s">
        <v>21</v>
      </c>
      <c r="C14481" t="s">
        <v>22</v>
      </c>
      <c r="D14481" t="s">
        <v>39</v>
      </c>
      <c r="E14481" s="1">
        <v>45558</v>
      </c>
      <c r="F14481" s="1">
        <v>45566</v>
      </c>
      <c r="G14481">
        <v>151</v>
      </c>
      <c r="H14481">
        <v>149</v>
      </c>
      <c r="I14481">
        <v>119</v>
      </c>
      <c r="J14481">
        <v>398</v>
      </c>
      <c r="K14481">
        <v>740</v>
      </c>
      <c r="L14481" t="s">
        <v>24</v>
      </c>
      <c r="M14481">
        <v>8</v>
      </c>
      <c r="N14481">
        <f t="shared" si="1132"/>
        <v>88060</v>
      </c>
      <c r="O14481">
        <f t="shared" si="1133"/>
        <v>342</v>
      </c>
      <c r="P14481" t="str">
        <f t="shared" si="1134"/>
        <v>Overstock</v>
      </c>
      <c r="Q14481">
        <f t="shared" si="1130"/>
        <v>0</v>
      </c>
      <c r="R14481" t="str">
        <f t="shared" si="1131"/>
        <v>On Time</v>
      </c>
    </row>
    <row r="14482" spans="1:18" x14ac:dyDescent="0.3">
      <c r="A14482" t="s">
        <v>14517</v>
      </c>
      <c r="B14482" t="s">
        <v>48</v>
      </c>
      <c r="C14482" t="s">
        <v>41</v>
      </c>
      <c r="D14482" t="s">
        <v>23</v>
      </c>
      <c r="E14482" s="1">
        <v>45434</v>
      </c>
      <c r="F14482" s="1">
        <v>45436</v>
      </c>
      <c r="G14482">
        <v>6</v>
      </c>
      <c r="H14482">
        <v>78</v>
      </c>
      <c r="I14482">
        <v>288</v>
      </c>
      <c r="J14482">
        <v>1933</v>
      </c>
      <c r="K14482">
        <v>2066</v>
      </c>
      <c r="L14482" t="s">
        <v>17</v>
      </c>
      <c r="M14482">
        <v>2</v>
      </c>
      <c r="N14482">
        <f t="shared" si="1132"/>
        <v>595008</v>
      </c>
      <c r="O14482">
        <f t="shared" si="1133"/>
        <v>133</v>
      </c>
      <c r="P14482" t="str">
        <f t="shared" si="1134"/>
        <v>Understock</v>
      </c>
      <c r="Q14482">
        <f t="shared" si="1130"/>
        <v>0</v>
      </c>
      <c r="R14482" t="str">
        <f t="shared" si="1131"/>
        <v>On Time</v>
      </c>
    </row>
    <row r="14483" spans="1:18" x14ac:dyDescent="0.3">
      <c r="A14483" t="s">
        <v>14518</v>
      </c>
      <c r="B14483" t="s">
        <v>44</v>
      </c>
      <c r="C14483" t="s">
        <v>33</v>
      </c>
      <c r="D14483" t="s">
        <v>23</v>
      </c>
      <c r="E14483" s="1">
        <v>45460</v>
      </c>
      <c r="F14483" s="1">
        <v>45469</v>
      </c>
      <c r="G14483">
        <v>285</v>
      </c>
      <c r="H14483">
        <v>55</v>
      </c>
      <c r="I14483">
        <v>21</v>
      </c>
      <c r="J14483">
        <v>863</v>
      </c>
      <c r="K14483">
        <v>1136</v>
      </c>
      <c r="L14483" t="s">
        <v>19</v>
      </c>
      <c r="M14483">
        <v>9</v>
      </c>
      <c r="N14483">
        <f t="shared" si="1132"/>
        <v>23856</v>
      </c>
      <c r="O14483">
        <f t="shared" si="1133"/>
        <v>273</v>
      </c>
      <c r="P14483" t="str">
        <f t="shared" si="1134"/>
        <v>Overstock</v>
      </c>
      <c r="Q14483">
        <f t="shared" si="1130"/>
        <v>0</v>
      </c>
      <c r="R14483" t="str">
        <f t="shared" si="1131"/>
        <v>On Time</v>
      </c>
    </row>
    <row r="14484" spans="1:18" x14ac:dyDescent="0.3">
      <c r="A14484" t="s">
        <v>14519</v>
      </c>
      <c r="B14484" t="s">
        <v>48</v>
      </c>
      <c r="C14484" t="s">
        <v>41</v>
      </c>
      <c r="D14484" t="s">
        <v>29</v>
      </c>
      <c r="E14484" s="1">
        <v>44978</v>
      </c>
      <c r="F14484" s="1">
        <v>44985</v>
      </c>
      <c r="G14484">
        <v>108</v>
      </c>
      <c r="H14484">
        <v>104</v>
      </c>
      <c r="I14484">
        <v>27</v>
      </c>
      <c r="J14484">
        <v>292</v>
      </c>
      <c r="K14484">
        <v>450</v>
      </c>
      <c r="L14484" t="s">
        <v>17</v>
      </c>
      <c r="M14484">
        <v>7</v>
      </c>
      <c r="N14484">
        <f t="shared" si="1132"/>
        <v>12150</v>
      </c>
      <c r="O14484">
        <f t="shared" si="1133"/>
        <v>158</v>
      </c>
      <c r="P14484" t="str">
        <f t="shared" si="1134"/>
        <v>Overstock</v>
      </c>
      <c r="Q14484">
        <f t="shared" si="1130"/>
        <v>0</v>
      </c>
      <c r="R14484" t="str">
        <f t="shared" si="1131"/>
        <v>On Time</v>
      </c>
    </row>
    <row r="14485" spans="1:18" x14ac:dyDescent="0.3">
      <c r="A14485" t="s">
        <v>14520</v>
      </c>
      <c r="B14485" t="s">
        <v>60</v>
      </c>
      <c r="C14485" t="s">
        <v>33</v>
      </c>
      <c r="D14485" t="s">
        <v>23</v>
      </c>
      <c r="E14485" s="1">
        <v>45184</v>
      </c>
      <c r="F14485" s="1">
        <v>45190</v>
      </c>
      <c r="G14485">
        <v>79</v>
      </c>
      <c r="H14485">
        <v>73</v>
      </c>
      <c r="I14485">
        <v>239</v>
      </c>
      <c r="J14485">
        <v>1181</v>
      </c>
      <c r="K14485">
        <v>1657</v>
      </c>
      <c r="L14485" t="s">
        <v>30</v>
      </c>
      <c r="M14485">
        <v>6</v>
      </c>
      <c r="N14485">
        <f t="shared" si="1132"/>
        <v>396023</v>
      </c>
      <c r="O14485">
        <f t="shared" si="1133"/>
        <v>476</v>
      </c>
      <c r="P14485" t="str">
        <f t="shared" si="1134"/>
        <v>Understock</v>
      </c>
      <c r="Q14485">
        <f t="shared" si="1130"/>
        <v>0</v>
      </c>
      <c r="R14485" t="str">
        <f t="shared" si="1131"/>
        <v>On Time</v>
      </c>
    </row>
    <row r="14486" spans="1:18" x14ac:dyDescent="0.3">
      <c r="A14486" t="s">
        <v>14521</v>
      </c>
      <c r="B14486" t="s">
        <v>32</v>
      </c>
      <c r="C14486" t="s">
        <v>22</v>
      </c>
      <c r="D14486" t="s">
        <v>29</v>
      </c>
      <c r="E14486" s="1">
        <v>45493</v>
      </c>
      <c r="F14486" s="1">
        <v>45495</v>
      </c>
      <c r="G14486">
        <v>244</v>
      </c>
      <c r="H14486">
        <v>87</v>
      </c>
      <c r="I14486">
        <v>150</v>
      </c>
      <c r="J14486">
        <v>1298</v>
      </c>
      <c r="K14486">
        <v>1685</v>
      </c>
      <c r="L14486" t="s">
        <v>30</v>
      </c>
      <c r="M14486">
        <v>2</v>
      </c>
      <c r="N14486">
        <f t="shared" si="1132"/>
        <v>252750</v>
      </c>
      <c r="O14486">
        <f t="shared" si="1133"/>
        <v>387</v>
      </c>
      <c r="P14486" t="str">
        <f t="shared" si="1134"/>
        <v>Overstock</v>
      </c>
      <c r="Q14486">
        <f t="shared" si="1130"/>
        <v>0</v>
      </c>
      <c r="R14486" t="str">
        <f t="shared" si="1131"/>
        <v>On Time</v>
      </c>
    </row>
    <row r="14487" spans="1:18" x14ac:dyDescent="0.3">
      <c r="A14487" t="s">
        <v>14522</v>
      </c>
      <c r="B14487" t="s">
        <v>32</v>
      </c>
      <c r="C14487" t="s">
        <v>22</v>
      </c>
      <c r="D14487" t="s">
        <v>16</v>
      </c>
      <c r="E14487" s="1">
        <v>45101</v>
      </c>
      <c r="F14487" s="1">
        <v>45108</v>
      </c>
      <c r="G14487">
        <v>14</v>
      </c>
      <c r="H14487">
        <v>51</v>
      </c>
      <c r="I14487">
        <v>121</v>
      </c>
      <c r="J14487">
        <v>1564</v>
      </c>
      <c r="K14487">
        <v>1791</v>
      </c>
      <c r="L14487" t="s">
        <v>24</v>
      </c>
      <c r="M14487">
        <v>7</v>
      </c>
      <c r="N14487">
        <f t="shared" si="1132"/>
        <v>216711</v>
      </c>
      <c r="O14487">
        <f t="shared" si="1133"/>
        <v>227</v>
      </c>
      <c r="P14487" t="str">
        <f t="shared" si="1134"/>
        <v>Understock</v>
      </c>
      <c r="Q14487">
        <f t="shared" si="1130"/>
        <v>0</v>
      </c>
      <c r="R14487" t="str">
        <f t="shared" si="1131"/>
        <v>On Time</v>
      </c>
    </row>
    <row r="14488" spans="1:18" x14ac:dyDescent="0.3">
      <c r="A14488" t="s">
        <v>14523</v>
      </c>
      <c r="B14488" t="s">
        <v>26</v>
      </c>
      <c r="C14488" t="s">
        <v>15</v>
      </c>
      <c r="D14488" t="s">
        <v>27</v>
      </c>
      <c r="E14488" s="1">
        <v>45246</v>
      </c>
      <c r="F14488" s="1">
        <v>45247</v>
      </c>
      <c r="G14488">
        <v>17</v>
      </c>
      <c r="H14488">
        <v>146</v>
      </c>
      <c r="I14488">
        <v>94</v>
      </c>
      <c r="J14488">
        <v>1370</v>
      </c>
      <c r="K14488">
        <v>1565</v>
      </c>
      <c r="L14488" t="s">
        <v>17</v>
      </c>
      <c r="M14488">
        <v>1</v>
      </c>
      <c r="N14488">
        <f t="shared" si="1132"/>
        <v>147110</v>
      </c>
      <c r="O14488">
        <f t="shared" si="1133"/>
        <v>195</v>
      </c>
      <c r="P14488" t="str">
        <f t="shared" si="1134"/>
        <v>Understock</v>
      </c>
      <c r="Q14488">
        <f t="shared" si="1130"/>
        <v>0</v>
      </c>
      <c r="R14488" t="str">
        <f t="shared" si="1131"/>
        <v>On Time</v>
      </c>
    </row>
    <row r="14489" spans="1:18" x14ac:dyDescent="0.3">
      <c r="A14489" t="s">
        <v>14524</v>
      </c>
      <c r="B14489" t="s">
        <v>38</v>
      </c>
      <c r="C14489" t="s">
        <v>15</v>
      </c>
      <c r="D14489" t="s">
        <v>29</v>
      </c>
      <c r="E14489" s="1">
        <v>45219</v>
      </c>
      <c r="F14489" s="1">
        <v>45225</v>
      </c>
      <c r="G14489">
        <v>398</v>
      </c>
      <c r="H14489">
        <v>92</v>
      </c>
      <c r="I14489">
        <v>231</v>
      </c>
      <c r="J14489">
        <v>480</v>
      </c>
      <c r="K14489">
        <v>555</v>
      </c>
      <c r="L14489" t="s">
        <v>17</v>
      </c>
      <c r="M14489">
        <v>6</v>
      </c>
      <c r="N14489">
        <f t="shared" si="1132"/>
        <v>128205</v>
      </c>
      <c r="O14489">
        <f t="shared" si="1133"/>
        <v>75</v>
      </c>
      <c r="P14489" t="str">
        <f t="shared" si="1134"/>
        <v>Overstock</v>
      </c>
      <c r="Q14489">
        <f t="shared" si="1130"/>
        <v>0</v>
      </c>
      <c r="R14489" t="str">
        <f t="shared" si="1131"/>
        <v>On Time</v>
      </c>
    </row>
    <row r="14490" spans="1:18" x14ac:dyDescent="0.3">
      <c r="A14490" t="s">
        <v>14525</v>
      </c>
      <c r="B14490" t="s">
        <v>44</v>
      </c>
      <c r="C14490" t="s">
        <v>15</v>
      </c>
      <c r="D14490" t="s">
        <v>29</v>
      </c>
      <c r="E14490" s="1">
        <v>45075</v>
      </c>
      <c r="F14490" s="1">
        <v>45084</v>
      </c>
      <c r="G14490">
        <v>322</v>
      </c>
      <c r="H14490">
        <v>51</v>
      </c>
      <c r="I14490">
        <v>111</v>
      </c>
      <c r="J14490">
        <v>1352</v>
      </c>
      <c r="K14490">
        <v>1437</v>
      </c>
      <c r="L14490" t="s">
        <v>17</v>
      </c>
      <c r="M14490">
        <v>9</v>
      </c>
      <c r="N14490">
        <f t="shared" si="1132"/>
        <v>159507</v>
      </c>
      <c r="O14490">
        <f t="shared" si="1133"/>
        <v>85</v>
      </c>
      <c r="P14490" t="str">
        <f t="shared" si="1134"/>
        <v>Overstock</v>
      </c>
      <c r="Q14490">
        <f t="shared" si="1130"/>
        <v>0</v>
      </c>
      <c r="R14490" t="str">
        <f t="shared" si="1131"/>
        <v>On Time</v>
      </c>
    </row>
    <row r="14491" spans="1:18" x14ac:dyDescent="0.3">
      <c r="A14491" t="s">
        <v>14526</v>
      </c>
      <c r="B14491" t="s">
        <v>32</v>
      </c>
      <c r="C14491" t="s">
        <v>33</v>
      </c>
      <c r="D14491" t="s">
        <v>29</v>
      </c>
      <c r="E14491" s="1">
        <v>45556</v>
      </c>
      <c r="F14491" s="1">
        <v>45561</v>
      </c>
      <c r="G14491">
        <v>83</v>
      </c>
      <c r="H14491">
        <v>116</v>
      </c>
      <c r="I14491">
        <v>118</v>
      </c>
      <c r="J14491">
        <v>208</v>
      </c>
      <c r="K14491">
        <v>449</v>
      </c>
      <c r="L14491" t="s">
        <v>34</v>
      </c>
      <c r="M14491">
        <v>5</v>
      </c>
      <c r="N14491">
        <f t="shared" si="1132"/>
        <v>52982</v>
      </c>
      <c r="O14491">
        <f t="shared" si="1133"/>
        <v>241</v>
      </c>
      <c r="P14491" t="str">
        <f t="shared" si="1134"/>
        <v>Understock</v>
      </c>
      <c r="Q14491">
        <f t="shared" si="1130"/>
        <v>0</v>
      </c>
      <c r="R14491" t="str">
        <f t="shared" si="1131"/>
        <v>On Time</v>
      </c>
    </row>
    <row r="14492" spans="1:18" x14ac:dyDescent="0.3">
      <c r="A14492" t="s">
        <v>14527</v>
      </c>
      <c r="B14492" t="s">
        <v>60</v>
      </c>
      <c r="C14492" t="s">
        <v>33</v>
      </c>
      <c r="D14492" t="s">
        <v>23</v>
      </c>
      <c r="E14492" s="1">
        <v>45656</v>
      </c>
      <c r="F14492" s="1">
        <v>45661</v>
      </c>
      <c r="G14492">
        <v>249</v>
      </c>
      <c r="H14492">
        <v>128</v>
      </c>
      <c r="I14492">
        <v>215</v>
      </c>
      <c r="J14492">
        <v>1589</v>
      </c>
      <c r="K14492">
        <v>1883</v>
      </c>
      <c r="L14492" t="s">
        <v>34</v>
      </c>
      <c r="M14492">
        <v>5</v>
      </c>
      <c r="N14492">
        <f t="shared" si="1132"/>
        <v>404845</v>
      </c>
      <c r="O14492">
        <f t="shared" si="1133"/>
        <v>294</v>
      </c>
      <c r="P14492" t="str">
        <f t="shared" si="1134"/>
        <v>Overstock</v>
      </c>
      <c r="Q14492">
        <f t="shared" si="1130"/>
        <v>0</v>
      </c>
      <c r="R14492" t="str">
        <f t="shared" si="1131"/>
        <v>On Time</v>
      </c>
    </row>
    <row r="14493" spans="1:18" x14ac:dyDescent="0.3">
      <c r="A14493" t="s">
        <v>14528</v>
      </c>
      <c r="B14493" t="s">
        <v>60</v>
      </c>
      <c r="C14493" t="s">
        <v>22</v>
      </c>
      <c r="D14493" t="s">
        <v>16</v>
      </c>
      <c r="E14493" s="1">
        <v>44946</v>
      </c>
      <c r="F14493" s="1">
        <v>44956</v>
      </c>
      <c r="G14493">
        <v>146</v>
      </c>
      <c r="H14493">
        <v>61</v>
      </c>
      <c r="I14493">
        <v>133</v>
      </c>
      <c r="J14493">
        <v>1054</v>
      </c>
      <c r="K14493">
        <v>1482</v>
      </c>
      <c r="L14493" t="s">
        <v>34</v>
      </c>
      <c r="M14493">
        <v>10</v>
      </c>
      <c r="N14493">
        <f t="shared" si="1132"/>
        <v>197106</v>
      </c>
      <c r="O14493">
        <f t="shared" si="1133"/>
        <v>428</v>
      </c>
      <c r="P14493" t="str">
        <f t="shared" si="1134"/>
        <v>Overstock</v>
      </c>
      <c r="Q14493">
        <f t="shared" si="1130"/>
        <v>0</v>
      </c>
      <c r="R14493" t="str">
        <f t="shared" si="1131"/>
        <v>On Time</v>
      </c>
    </row>
    <row r="14494" spans="1:18" x14ac:dyDescent="0.3">
      <c r="A14494" t="s">
        <v>14529</v>
      </c>
      <c r="B14494" t="s">
        <v>26</v>
      </c>
      <c r="C14494" t="s">
        <v>33</v>
      </c>
      <c r="D14494" t="s">
        <v>27</v>
      </c>
      <c r="E14494" s="1">
        <v>45473</v>
      </c>
      <c r="F14494" s="1">
        <v>45479</v>
      </c>
      <c r="G14494">
        <v>132</v>
      </c>
      <c r="H14494">
        <v>94</v>
      </c>
      <c r="I14494">
        <v>126</v>
      </c>
      <c r="J14494">
        <v>204</v>
      </c>
      <c r="K14494">
        <v>382</v>
      </c>
      <c r="L14494" t="s">
        <v>17</v>
      </c>
      <c r="M14494">
        <v>6</v>
      </c>
      <c r="N14494">
        <f t="shared" si="1132"/>
        <v>48132</v>
      </c>
      <c r="O14494">
        <f t="shared" si="1133"/>
        <v>178</v>
      </c>
      <c r="P14494" t="str">
        <f t="shared" si="1134"/>
        <v>Overstock</v>
      </c>
      <c r="Q14494">
        <f t="shared" si="1130"/>
        <v>0</v>
      </c>
      <c r="R14494" t="str">
        <f t="shared" si="1131"/>
        <v>On Time</v>
      </c>
    </row>
    <row r="14495" spans="1:18" x14ac:dyDescent="0.3">
      <c r="A14495" t="s">
        <v>14530</v>
      </c>
      <c r="B14495" t="s">
        <v>32</v>
      </c>
      <c r="C14495" t="s">
        <v>33</v>
      </c>
      <c r="D14495" t="s">
        <v>16</v>
      </c>
      <c r="E14495" s="1">
        <v>45386</v>
      </c>
      <c r="F14495" s="1">
        <v>45395</v>
      </c>
      <c r="G14495">
        <v>408</v>
      </c>
      <c r="H14495">
        <v>102</v>
      </c>
      <c r="I14495">
        <v>0</v>
      </c>
      <c r="J14495">
        <v>1727</v>
      </c>
      <c r="K14495">
        <v>2158</v>
      </c>
      <c r="L14495" t="s">
        <v>19</v>
      </c>
      <c r="M14495">
        <v>9</v>
      </c>
      <c r="N14495">
        <f t="shared" si="1132"/>
        <v>0</v>
      </c>
      <c r="O14495">
        <f t="shared" si="1133"/>
        <v>431</v>
      </c>
      <c r="P14495" t="str">
        <f t="shared" si="1134"/>
        <v>Overstock</v>
      </c>
      <c r="Q14495">
        <f t="shared" si="1130"/>
        <v>0</v>
      </c>
      <c r="R14495" t="str">
        <f t="shared" si="1131"/>
        <v>On Time</v>
      </c>
    </row>
    <row r="14496" spans="1:18" x14ac:dyDescent="0.3">
      <c r="A14496" t="s">
        <v>14531</v>
      </c>
      <c r="B14496" t="s">
        <v>50</v>
      </c>
      <c r="C14496" t="s">
        <v>41</v>
      </c>
      <c r="D14496" t="s">
        <v>16</v>
      </c>
      <c r="E14496" s="1">
        <v>45308</v>
      </c>
      <c r="F14496" s="1">
        <v>45314</v>
      </c>
      <c r="G14496">
        <v>478</v>
      </c>
      <c r="H14496">
        <v>60</v>
      </c>
      <c r="I14496">
        <v>130</v>
      </c>
      <c r="J14496">
        <v>1329</v>
      </c>
      <c r="K14496">
        <v>1593</v>
      </c>
      <c r="L14496" t="s">
        <v>17</v>
      </c>
      <c r="M14496">
        <v>6</v>
      </c>
      <c r="N14496">
        <f t="shared" si="1132"/>
        <v>207090</v>
      </c>
      <c r="O14496">
        <f t="shared" si="1133"/>
        <v>264</v>
      </c>
      <c r="P14496" t="str">
        <f t="shared" si="1134"/>
        <v>Overstock</v>
      </c>
      <c r="Q14496">
        <f t="shared" si="1130"/>
        <v>0</v>
      </c>
      <c r="R14496" t="str">
        <f t="shared" si="1131"/>
        <v>On Time</v>
      </c>
    </row>
    <row r="14497" spans="1:18" x14ac:dyDescent="0.3">
      <c r="A14497" t="s">
        <v>14532</v>
      </c>
      <c r="B14497" t="s">
        <v>26</v>
      </c>
      <c r="C14497" t="s">
        <v>22</v>
      </c>
      <c r="D14497" t="s">
        <v>39</v>
      </c>
      <c r="E14497" s="1">
        <v>45061</v>
      </c>
      <c r="F14497" s="1">
        <v>45064</v>
      </c>
      <c r="G14497">
        <v>202</v>
      </c>
      <c r="H14497">
        <v>121</v>
      </c>
      <c r="I14497">
        <v>103</v>
      </c>
      <c r="J14497">
        <v>1638</v>
      </c>
      <c r="K14497">
        <v>1786</v>
      </c>
      <c r="L14497" t="s">
        <v>30</v>
      </c>
      <c r="M14497">
        <v>3</v>
      </c>
      <c r="N14497">
        <f t="shared" si="1132"/>
        <v>183958</v>
      </c>
      <c r="O14497">
        <f t="shared" si="1133"/>
        <v>148</v>
      </c>
      <c r="P14497" t="str">
        <f t="shared" si="1134"/>
        <v>Overstock</v>
      </c>
      <c r="Q14497">
        <f t="shared" si="1130"/>
        <v>0</v>
      </c>
      <c r="R14497" t="str">
        <f t="shared" si="1131"/>
        <v>On Time</v>
      </c>
    </row>
    <row r="14498" spans="1:18" x14ac:dyDescent="0.3">
      <c r="A14498" t="s">
        <v>14533</v>
      </c>
      <c r="B14498" t="s">
        <v>14</v>
      </c>
      <c r="C14498" t="s">
        <v>33</v>
      </c>
      <c r="D14498" t="s">
        <v>16</v>
      </c>
      <c r="E14498" s="1">
        <v>45626</v>
      </c>
      <c r="F14498" s="1">
        <v>45636</v>
      </c>
      <c r="G14498">
        <v>72</v>
      </c>
      <c r="H14498">
        <v>138</v>
      </c>
      <c r="I14498">
        <v>134</v>
      </c>
      <c r="J14498">
        <v>867</v>
      </c>
      <c r="K14498">
        <v>1185</v>
      </c>
      <c r="L14498" t="s">
        <v>24</v>
      </c>
      <c r="M14498">
        <v>10</v>
      </c>
      <c r="N14498">
        <f t="shared" si="1132"/>
        <v>158790</v>
      </c>
      <c r="O14498">
        <f t="shared" si="1133"/>
        <v>318</v>
      </c>
      <c r="P14498" t="str">
        <f t="shared" si="1134"/>
        <v>Understock</v>
      </c>
      <c r="Q14498">
        <f t="shared" si="1130"/>
        <v>0</v>
      </c>
      <c r="R14498" t="str">
        <f t="shared" si="1131"/>
        <v>On Time</v>
      </c>
    </row>
    <row r="14499" spans="1:18" x14ac:dyDescent="0.3">
      <c r="A14499" t="s">
        <v>14534</v>
      </c>
      <c r="B14499" t="s">
        <v>50</v>
      </c>
      <c r="C14499" t="s">
        <v>33</v>
      </c>
      <c r="D14499" t="s">
        <v>27</v>
      </c>
      <c r="E14499" s="1">
        <v>45385</v>
      </c>
      <c r="F14499" s="1">
        <v>45393</v>
      </c>
      <c r="G14499">
        <v>376</v>
      </c>
      <c r="H14499">
        <v>150</v>
      </c>
      <c r="I14499">
        <v>146</v>
      </c>
      <c r="J14499">
        <v>1732</v>
      </c>
      <c r="K14499">
        <v>2154</v>
      </c>
      <c r="L14499" t="s">
        <v>19</v>
      </c>
      <c r="M14499">
        <v>8</v>
      </c>
      <c r="N14499">
        <f t="shared" si="1132"/>
        <v>314484</v>
      </c>
      <c r="O14499">
        <f t="shared" si="1133"/>
        <v>422</v>
      </c>
      <c r="P14499" t="str">
        <f t="shared" si="1134"/>
        <v>Overstock</v>
      </c>
      <c r="Q14499">
        <f t="shared" si="1130"/>
        <v>0</v>
      </c>
      <c r="R14499" t="str">
        <f t="shared" si="1131"/>
        <v>On Time</v>
      </c>
    </row>
    <row r="14500" spans="1:18" x14ac:dyDescent="0.3">
      <c r="A14500" t="s">
        <v>14535</v>
      </c>
      <c r="B14500" t="s">
        <v>44</v>
      </c>
      <c r="C14500" t="s">
        <v>22</v>
      </c>
      <c r="D14500" t="s">
        <v>39</v>
      </c>
      <c r="E14500" s="1">
        <v>45101</v>
      </c>
      <c r="F14500" s="1">
        <v>45103</v>
      </c>
      <c r="G14500">
        <v>474</v>
      </c>
      <c r="H14500">
        <v>51</v>
      </c>
      <c r="I14500">
        <v>224</v>
      </c>
      <c r="J14500">
        <v>303</v>
      </c>
      <c r="K14500">
        <v>442</v>
      </c>
      <c r="L14500" t="s">
        <v>30</v>
      </c>
      <c r="M14500">
        <v>2</v>
      </c>
      <c r="N14500">
        <f t="shared" si="1132"/>
        <v>99008</v>
      </c>
      <c r="O14500">
        <f t="shared" si="1133"/>
        <v>139</v>
      </c>
      <c r="P14500" t="str">
        <f t="shared" si="1134"/>
        <v>Overstock</v>
      </c>
      <c r="Q14500">
        <f t="shared" si="1130"/>
        <v>0</v>
      </c>
      <c r="R14500" t="str">
        <f t="shared" si="1131"/>
        <v>On Time</v>
      </c>
    </row>
    <row r="14501" spans="1:18" x14ac:dyDescent="0.3">
      <c r="A14501" t="s">
        <v>14536</v>
      </c>
      <c r="B14501" t="s">
        <v>44</v>
      </c>
      <c r="C14501" t="s">
        <v>33</v>
      </c>
      <c r="D14501" t="s">
        <v>39</v>
      </c>
      <c r="E14501" s="1">
        <v>45258</v>
      </c>
      <c r="F14501" s="1">
        <v>45261</v>
      </c>
      <c r="G14501">
        <v>215</v>
      </c>
      <c r="H14501">
        <v>145</v>
      </c>
      <c r="I14501">
        <v>71</v>
      </c>
      <c r="J14501">
        <v>417</v>
      </c>
      <c r="K14501">
        <v>722</v>
      </c>
      <c r="L14501" t="s">
        <v>30</v>
      </c>
      <c r="M14501">
        <v>3</v>
      </c>
      <c r="N14501">
        <f t="shared" si="1132"/>
        <v>51262</v>
      </c>
      <c r="O14501">
        <f t="shared" si="1133"/>
        <v>305</v>
      </c>
      <c r="P14501" t="str">
        <f t="shared" si="1134"/>
        <v>Overstock</v>
      </c>
      <c r="Q14501">
        <f t="shared" si="1130"/>
        <v>0</v>
      </c>
      <c r="R14501" t="str">
        <f t="shared" si="1131"/>
        <v>On Time</v>
      </c>
    </row>
    <row r="14502" spans="1:18" x14ac:dyDescent="0.3">
      <c r="A14502" t="s">
        <v>14537</v>
      </c>
      <c r="B14502" t="s">
        <v>38</v>
      </c>
      <c r="C14502" t="s">
        <v>22</v>
      </c>
      <c r="D14502" t="s">
        <v>29</v>
      </c>
      <c r="E14502" s="1">
        <v>45638</v>
      </c>
      <c r="F14502" s="1">
        <v>45642</v>
      </c>
      <c r="G14502">
        <v>366</v>
      </c>
      <c r="H14502">
        <v>51</v>
      </c>
      <c r="I14502">
        <v>126</v>
      </c>
      <c r="J14502">
        <v>457</v>
      </c>
      <c r="K14502">
        <v>838</v>
      </c>
      <c r="L14502" t="s">
        <v>30</v>
      </c>
      <c r="M14502">
        <v>4</v>
      </c>
      <c r="N14502">
        <f t="shared" si="1132"/>
        <v>105588</v>
      </c>
      <c r="O14502">
        <f t="shared" si="1133"/>
        <v>381</v>
      </c>
      <c r="P14502" t="str">
        <f t="shared" si="1134"/>
        <v>Overstock</v>
      </c>
      <c r="Q14502">
        <f t="shared" si="1130"/>
        <v>0</v>
      </c>
      <c r="R14502" t="str">
        <f t="shared" si="1131"/>
        <v>On Time</v>
      </c>
    </row>
    <row r="14503" spans="1:18" x14ac:dyDescent="0.3">
      <c r="A14503" t="s">
        <v>14538</v>
      </c>
      <c r="B14503" t="s">
        <v>52</v>
      </c>
      <c r="C14503" t="s">
        <v>33</v>
      </c>
      <c r="D14503" t="s">
        <v>29</v>
      </c>
      <c r="E14503" s="1">
        <v>45123</v>
      </c>
      <c r="F14503" s="1">
        <v>45129</v>
      </c>
      <c r="G14503">
        <v>179</v>
      </c>
      <c r="H14503">
        <v>146</v>
      </c>
      <c r="I14503">
        <v>38</v>
      </c>
      <c r="J14503">
        <v>1955</v>
      </c>
      <c r="K14503">
        <v>2056</v>
      </c>
      <c r="L14503" t="s">
        <v>30</v>
      </c>
      <c r="M14503">
        <v>6</v>
      </c>
      <c r="N14503">
        <f t="shared" si="1132"/>
        <v>78128</v>
      </c>
      <c r="O14503">
        <f t="shared" si="1133"/>
        <v>101</v>
      </c>
      <c r="P14503" t="str">
        <f t="shared" si="1134"/>
        <v>Overstock</v>
      </c>
      <c r="Q14503">
        <f t="shared" si="1130"/>
        <v>0</v>
      </c>
      <c r="R14503" t="str">
        <f t="shared" si="1131"/>
        <v>On Time</v>
      </c>
    </row>
    <row r="14504" spans="1:18" x14ac:dyDescent="0.3">
      <c r="A14504" t="s">
        <v>14539</v>
      </c>
      <c r="B14504" t="s">
        <v>38</v>
      </c>
      <c r="C14504" t="s">
        <v>22</v>
      </c>
      <c r="D14504" t="s">
        <v>29</v>
      </c>
      <c r="E14504" s="1">
        <v>45147</v>
      </c>
      <c r="F14504" s="1">
        <v>45148</v>
      </c>
      <c r="G14504">
        <v>59</v>
      </c>
      <c r="H14504">
        <v>113</v>
      </c>
      <c r="I14504">
        <v>193</v>
      </c>
      <c r="J14504">
        <v>1521</v>
      </c>
      <c r="K14504">
        <v>1778</v>
      </c>
      <c r="L14504" t="s">
        <v>19</v>
      </c>
      <c r="M14504">
        <v>1</v>
      </c>
      <c r="N14504">
        <f t="shared" si="1132"/>
        <v>343154</v>
      </c>
      <c r="O14504">
        <f t="shared" si="1133"/>
        <v>257</v>
      </c>
      <c r="P14504" t="str">
        <f t="shared" si="1134"/>
        <v>Understock</v>
      </c>
      <c r="Q14504">
        <f t="shared" si="1130"/>
        <v>0</v>
      </c>
      <c r="R14504" t="str">
        <f t="shared" si="1131"/>
        <v>On Time</v>
      </c>
    </row>
    <row r="14505" spans="1:18" x14ac:dyDescent="0.3">
      <c r="A14505" t="s">
        <v>14540</v>
      </c>
      <c r="B14505" t="s">
        <v>14</v>
      </c>
      <c r="C14505" t="s">
        <v>15</v>
      </c>
      <c r="D14505" t="s">
        <v>23</v>
      </c>
      <c r="E14505" s="1">
        <v>45335</v>
      </c>
      <c r="F14505" s="1">
        <v>45338</v>
      </c>
      <c r="G14505">
        <v>442</v>
      </c>
      <c r="H14505">
        <v>136</v>
      </c>
      <c r="I14505">
        <v>23</v>
      </c>
      <c r="J14505">
        <v>238</v>
      </c>
      <c r="K14505">
        <v>604</v>
      </c>
      <c r="L14505" t="s">
        <v>19</v>
      </c>
      <c r="M14505">
        <v>3</v>
      </c>
      <c r="N14505">
        <f t="shared" si="1132"/>
        <v>13892</v>
      </c>
      <c r="O14505">
        <f t="shared" si="1133"/>
        <v>366</v>
      </c>
      <c r="P14505" t="str">
        <f t="shared" si="1134"/>
        <v>Overstock</v>
      </c>
      <c r="Q14505">
        <f t="shared" si="1130"/>
        <v>0</v>
      </c>
      <c r="R14505" t="str">
        <f t="shared" si="1131"/>
        <v>On Time</v>
      </c>
    </row>
    <row r="14506" spans="1:18" x14ac:dyDescent="0.3">
      <c r="A14506" t="s">
        <v>14541</v>
      </c>
      <c r="B14506" t="s">
        <v>32</v>
      </c>
      <c r="C14506" t="s">
        <v>22</v>
      </c>
      <c r="D14506" t="s">
        <v>16</v>
      </c>
      <c r="E14506" s="1">
        <v>45090</v>
      </c>
      <c r="F14506" s="1">
        <v>45091</v>
      </c>
      <c r="G14506">
        <v>292</v>
      </c>
      <c r="H14506">
        <v>90</v>
      </c>
      <c r="I14506">
        <v>72</v>
      </c>
      <c r="J14506">
        <v>1922</v>
      </c>
      <c r="K14506">
        <v>2025</v>
      </c>
      <c r="L14506" t="s">
        <v>19</v>
      </c>
      <c r="M14506">
        <v>1</v>
      </c>
      <c r="N14506">
        <f t="shared" si="1132"/>
        <v>145800</v>
      </c>
      <c r="O14506">
        <f t="shared" si="1133"/>
        <v>103</v>
      </c>
      <c r="P14506" t="str">
        <f t="shared" si="1134"/>
        <v>Overstock</v>
      </c>
      <c r="Q14506">
        <f t="shared" si="1130"/>
        <v>0</v>
      </c>
      <c r="R14506" t="str">
        <f t="shared" si="1131"/>
        <v>On Time</v>
      </c>
    </row>
    <row r="14507" spans="1:18" x14ac:dyDescent="0.3">
      <c r="A14507" t="s">
        <v>14542</v>
      </c>
      <c r="B14507" t="s">
        <v>48</v>
      </c>
      <c r="C14507" t="s">
        <v>22</v>
      </c>
      <c r="D14507" t="s">
        <v>23</v>
      </c>
      <c r="E14507" s="1">
        <v>45289</v>
      </c>
      <c r="F14507" s="1">
        <v>45297</v>
      </c>
      <c r="G14507">
        <v>357</v>
      </c>
      <c r="H14507">
        <v>87</v>
      </c>
      <c r="I14507">
        <v>85</v>
      </c>
      <c r="J14507">
        <v>1145</v>
      </c>
      <c r="K14507">
        <v>1239</v>
      </c>
      <c r="L14507" t="s">
        <v>24</v>
      </c>
      <c r="M14507">
        <v>8</v>
      </c>
      <c r="N14507">
        <f t="shared" si="1132"/>
        <v>105315</v>
      </c>
      <c r="O14507">
        <f t="shared" si="1133"/>
        <v>94</v>
      </c>
      <c r="P14507" t="str">
        <f t="shared" si="1134"/>
        <v>Overstock</v>
      </c>
      <c r="Q14507">
        <f t="shared" si="1130"/>
        <v>0</v>
      </c>
      <c r="R14507" t="str">
        <f t="shared" si="1131"/>
        <v>On Time</v>
      </c>
    </row>
    <row r="14508" spans="1:18" x14ac:dyDescent="0.3">
      <c r="A14508" t="s">
        <v>14543</v>
      </c>
      <c r="B14508" t="s">
        <v>21</v>
      </c>
      <c r="C14508" t="s">
        <v>15</v>
      </c>
      <c r="D14508" t="s">
        <v>23</v>
      </c>
      <c r="E14508" s="1">
        <v>45455</v>
      </c>
      <c r="F14508" s="1">
        <v>45457</v>
      </c>
      <c r="G14508">
        <v>100</v>
      </c>
      <c r="H14508">
        <v>54</v>
      </c>
      <c r="I14508">
        <v>0</v>
      </c>
      <c r="J14508">
        <v>1057</v>
      </c>
      <c r="K14508">
        <v>1444</v>
      </c>
      <c r="L14508" t="s">
        <v>17</v>
      </c>
      <c r="M14508">
        <v>2</v>
      </c>
      <c r="N14508">
        <f t="shared" si="1132"/>
        <v>0</v>
      </c>
      <c r="O14508">
        <f t="shared" si="1133"/>
        <v>387</v>
      </c>
      <c r="P14508" t="str">
        <f t="shared" si="1134"/>
        <v>Overstock</v>
      </c>
      <c r="Q14508">
        <f t="shared" si="1130"/>
        <v>0</v>
      </c>
      <c r="R14508" t="str">
        <f t="shared" si="1131"/>
        <v>On Time</v>
      </c>
    </row>
    <row r="14509" spans="1:18" x14ac:dyDescent="0.3">
      <c r="A14509" t="s">
        <v>14544</v>
      </c>
      <c r="B14509" t="s">
        <v>26</v>
      </c>
      <c r="C14509" t="s">
        <v>33</v>
      </c>
      <c r="D14509" t="s">
        <v>39</v>
      </c>
      <c r="E14509" s="1">
        <v>45378</v>
      </c>
      <c r="F14509" s="1">
        <v>45383</v>
      </c>
      <c r="G14509">
        <v>157</v>
      </c>
      <c r="H14509">
        <v>122</v>
      </c>
      <c r="I14509">
        <v>210</v>
      </c>
      <c r="J14509">
        <v>612</v>
      </c>
      <c r="K14509">
        <v>795</v>
      </c>
      <c r="L14509" t="s">
        <v>30</v>
      </c>
      <c r="M14509">
        <v>5</v>
      </c>
      <c r="N14509">
        <f t="shared" si="1132"/>
        <v>166950</v>
      </c>
      <c r="O14509">
        <f t="shared" si="1133"/>
        <v>183</v>
      </c>
      <c r="P14509" t="str">
        <f t="shared" si="1134"/>
        <v>Understock</v>
      </c>
      <c r="Q14509">
        <f t="shared" si="1130"/>
        <v>0</v>
      </c>
      <c r="R14509" t="str">
        <f t="shared" si="1131"/>
        <v>On Time</v>
      </c>
    </row>
    <row r="14510" spans="1:18" x14ac:dyDescent="0.3">
      <c r="A14510" t="s">
        <v>14545</v>
      </c>
      <c r="B14510" t="s">
        <v>44</v>
      </c>
      <c r="C14510" t="s">
        <v>22</v>
      </c>
      <c r="D14510" t="s">
        <v>29</v>
      </c>
      <c r="E14510" s="1">
        <v>44951</v>
      </c>
      <c r="F14510" s="1">
        <v>44953</v>
      </c>
      <c r="G14510">
        <v>114</v>
      </c>
      <c r="H14510">
        <v>122</v>
      </c>
      <c r="I14510">
        <v>141</v>
      </c>
      <c r="J14510">
        <v>1042</v>
      </c>
      <c r="K14510">
        <v>1400</v>
      </c>
      <c r="L14510" t="s">
        <v>17</v>
      </c>
      <c r="M14510">
        <v>2</v>
      </c>
      <c r="N14510">
        <f t="shared" si="1132"/>
        <v>197400</v>
      </c>
      <c r="O14510">
        <f t="shared" si="1133"/>
        <v>358</v>
      </c>
      <c r="P14510" t="str">
        <f t="shared" si="1134"/>
        <v>Understock</v>
      </c>
      <c r="Q14510">
        <f t="shared" si="1130"/>
        <v>0</v>
      </c>
      <c r="R14510" t="str">
        <f t="shared" si="1131"/>
        <v>On Time</v>
      </c>
    </row>
    <row r="14511" spans="1:18" x14ac:dyDescent="0.3">
      <c r="A14511" t="s">
        <v>14546</v>
      </c>
      <c r="B14511" t="s">
        <v>38</v>
      </c>
      <c r="C14511" t="s">
        <v>15</v>
      </c>
      <c r="D14511" t="s">
        <v>27</v>
      </c>
      <c r="E14511" s="1">
        <v>45244</v>
      </c>
      <c r="F14511" s="1">
        <v>45252</v>
      </c>
      <c r="G14511">
        <v>229</v>
      </c>
      <c r="H14511">
        <v>131</v>
      </c>
      <c r="I14511">
        <v>263</v>
      </c>
      <c r="J14511">
        <v>1545</v>
      </c>
      <c r="K14511">
        <v>1933</v>
      </c>
      <c r="L14511" t="s">
        <v>34</v>
      </c>
      <c r="M14511">
        <v>8</v>
      </c>
      <c r="N14511">
        <f t="shared" si="1132"/>
        <v>508379</v>
      </c>
      <c r="O14511">
        <f t="shared" si="1133"/>
        <v>388</v>
      </c>
      <c r="P14511" t="str">
        <f t="shared" si="1134"/>
        <v>Understock</v>
      </c>
      <c r="Q14511">
        <f t="shared" si="1130"/>
        <v>0</v>
      </c>
      <c r="R14511" t="str">
        <f t="shared" si="1131"/>
        <v>On Time</v>
      </c>
    </row>
    <row r="14512" spans="1:18" x14ac:dyDescent="0.3">
      <c r="A14512" t="s">
        <v>14547</v>
      </c>
      <c r="B14512" t="s">
        <v>50</v>
      </c>
      <c r="C14512" t="s">
        <v>33</v>
      </c>
      <c r="D14512" t="s">
        <v>39</v>
      </c>
      <c r="E14512" s="1">
        <v>45577</v>
      </c>
      <c r="F14512" s="1">
        <v>45581</v>
      </c>
      <c r="G14512">
        <v>204</v>
      </c>
      <c r="H14512">
        <v>63</v>
      </c>
      <c r="I14512">
        <v>77</v>
      </c>
      <c r="J14512">
        <v>974</v>
      </c>
      <c r="K14512">
        <v>1233</v>
      </c>
      <c r="L14512" t="s">
        <v>24</v>
      </c>
      <c r="M14512">
        <v>4</v>
      </c>
      <c r="N14512">
        <f t="shared" si="1132"/>
        <v>94941</v>
      </c>
      <c r="O14512">
        <f t="shared" si="1133"/>
        <v>259</v>
      </c>
      <c r="P14512" t="str">
        <f t="shared" si="1134"/>
        <v>Overstock</v>
      </c>
      <c r="Q14512">
        <f t="shared" si="1130"/>
        <v>0</v>
      </c>
      <c r="R14512" t="str">
        <f t="shared" si="1131"/>
        <v>On Time</v>
      </c>
    </row>
    <row r="14513" spans="1:18" x14ac:dyDescent="0.3">
      <c r="A14513" t="s">
        <v>14548</v>
      </c>
      <c r="B14513" t="s">
        <v>60</v>
      </c>
      <c r="C14513" t="s">
        <v>33</v>
      </c>
      <c r="D14513" t="s">
        <v>27</v>
      </c>
      <c r="E14513" s="1">
        <v>45224</v>
      </c>
      <c r="F14513" s="1">
        <v>45234</v>
      </c>
      <c r="G14513">
        <v>247</v>
      </c>
      <c r="H14513">
        <v>103</v>
      </c>
      <c r="I14513">
        <v>136</v>
      </c>
      <c r="J14513">
        <v>1774</v>
      </c>
      <c r="K14513">
        <v>2204</v>
      </c>
      <c r="L14513" t="s">
        <v>19</v>
      </c>
      <c r="M14513">
        <v>10</v>
      </c>
      <c r="N14513">
        <f t="shared" si="1132"/>
        <v>299744</v>
      </c>
      <c r="O14513">
        <f t="shared" si="1133"/>
        <v>430</v>
      </c>
      <c r="P14513" t="str">
        <f t="shared" si="1134"/>
        <v>Overstock</v>
      </c>
      <c r="Q14513">
        <f t="shared" si="1130"/>
        <v>0</v>
      </c>
      <c r="R14513" t="str">
        <f t="shared" si="1131"/>
        <v>On Time</v>
      </c>
    </row>
    <row r="14514" spans="1:18" x14ac:dyDescent="0.3">
      <c r="A14514" t="s">
        <v>14549</v>
      </c>
      <c r="B14514" t="s">
        <v>52</v>
      </c>
      <c r="C14514" t="s">
        <v>33</v>
      </c>
      <c r="D14514" t="s">
        <v>16</v>
      </c>
      <c r="E14514" s="1">
        <v>45063</v>
      </c>
      <c r="F14514" s="1">
        <v>45064</v>
      </c>
      <c r="G14514">
        <v>248</v>
      </c>
      <c r="H14514">
        <v>72</v>
      </c>
      <c r="I14514">
        <v>137</v>
      </c>
      <c r="J14514">
        <v>1471</v>
      </c>
      <c r="K14514">
        <v>1918</v>
      </c>
      <c r="L14514" t="s">
        <v>30</v>
      </c>
      <c r="M14514">
        <v>1</v>
      </c>
      <c r="N14514">
        <f t="shared" si="1132"/>
        <v>262766</v>
      </c>
      <c r="O14514">
        <f t="shared" si="1133"/>
        <v>447</v>
      </c>
      <c r="P14514" t="str">
        <f t="shared" si="1134"/>
        <v>Overstock</v>
      </c>
      <c r="Q14514">
        <f t="shared" si="1130"/>
        <v>0</v>
      </c>
      <c r="R14514" t="str">
        <f t="shared" si="1131"/>
        <v>On Time</v>
      </c>
    </row>
    <row r="14515" spans="1:18" x14ac:dyDescent="0.3">
      <c r="A14515" t="s">
        <v>14550</v>
      </c>
      <c r="B14515" t="s">
        <v>21</v>
      </c>
      <c r="C14515" t="s">
        <v>15</v>
      </c>
      <c r="D14515" t="s">
        <v>27</v>
      </c>
      <c r="E14515" s="1">
        <v>45619</v>
      </c>
      <c r="F14515" s="1">
        <v>45626</v>
      </c>
      <c r="G14515">
        <v>206</v>
      </c>
      <c r="H14515">
        <v>107</v>
      </c>
      <c r="I14515">
        <v>250</v>
      </c>
      <c r="J14515">
        <v>930</v>
      </c>
      <c r="K14515">
        <v>1365</v>
      </c>
      <c r="L14515" t="s">
        <v>17</v>
      </c>
      <c r="M14515">
        <v>7</v>
      </c>
      <c r="N14515">
        <f t="shared" si="1132"/>
        <v>341250</v>
      </c>
      <c r="O14515">
        <f t="shared" si="1133"/>
        <v>435</v>
      </c>
      <c r="P14515" t="str">
        <f t="shared" si="1134"/>
        <v>Understock</v>
      </c>
      <c r="Q14515">
        <f t="shared" si="1130"/>
        <v>0</v>
      </c>
      <c r="R14515" t="str">
        <f t="shared" si="1131"/>
        <v>On Time</v>
      </c>
    </row>
    <row r="14516" spans="1:18" x14ac:dyDescent="0.3">
      <c r="A14516" t="s">
        <v>14551</v>
      </c>
      <c r="B14516" t="s">
        <v>48</v>
      </c>
      <c r="C14516" t="s">
        <v>15</v>
      </c>
      <c r="D14516" t="s">
        <v>16</v>
      </c>
      <c r="E14516" s="1">
        <v>44947</v>
      </c>
      <c r="F14516" s="1">
        <v>44950</v>
      </c>
      <c r="G14516">
        <v>216</v>
      </c>
      <c r="H14516">
        <v>136</v>
      </c>
      <c r="I14516">
        <v>27</v>
      </c>
      <c r="J14516">
        <v>1874</v>
      </c>
      <c r="K14516">
        <v>2003</v>
      </c>
      <c r="L14516" t="s">
        <v>17</v>
      </c>
      <c r="M14516">
        <v>3</v>
      </c>
      <c r="N14516">
        <f t="shared" si="1132"/>
        <v>54081</v>
      </c>
      <c r="O14516">
        <f t="shared" si="1133"/>
        <v>129</v>
      </c>
      <c r="P14516" t="str">
        <f t="shared" si="1134"/>
        <v>Overstock</v>
      </c>
      <c r="Q14516">
        <f t="shared" si="1130"/>
        <v>0</v>
      </c>
      <c r="R14516" t="str">
        <f t="shared" si="1131"/>
        <v>On Time</v>
      </c>
    </row>
    <row r="14517" spans="1:18" x14ac:dyDescent="0.3">
      <c r="A14517" t="s">
        <v>14552</v>
      </c>
      <c r="B14517" t="s">
        <v>50</v>
      </c>
      <c r="C14517" t="s">
        <v>22</v>
      </c>
      <c r="D14517" t="s">
        <v>23</v>
      </c>
      <c r="E14517" s="1">
        <v>45135</v>
      </c>
      <c r="F14517" s="1">
        <v>45142</v>
      </c>
      <c r="G14517">
        <v>92</v>
      </c>
      <c r="H14517">
        <v>51</v>
      </c>
      <c r="I14517">
        <v>214</v>
      </c>
      <c r="J14517">
        <v>983</v>
      </c>
      <c r="K14517">
        <v>1064</v>
      </c>
      <c r="L14517" t="s">
        <v>17</v>
      </c>
      <c r="M14517">
        <v>7</v>
      </c>
      <c r="N14517">
        <f t="shared" si="1132"/>
        <v>227696</v>
      </c>
      <c r="O14517">
        <f t="shared" si="1133"/>
        <v>81</v>
      </c>
      <c r="P14517" t="str">
        <f t="shared" si="1134"/>
        <v>Understock</v>
      </c>
      <c r="Q14517">
        <f t="shared" si="1130"/>
        <v>0</v>
      </c>
      <c r="R14517" t="str">
        <f t="shared" si="1131"/>
        <v>On Time</v>
      </c>
    </row>
    <row r="14518" spans="1:18" x14ac:dyDescent="0.3">
      <c r="A14518" t="s">
        <v>14553</v>
      </c>
      <c r="B14518" t="s">
        <v>38</v>
      </c>
      <c r="C14518" t="s">
        <v>22</v>
      </c>
      <c r="D14518" t="s">
        <v>23</v>
      </c>
      <c r="E14518" s="1">
        <v>44967</v>
      </c>
      <c r="F14518" s="1">
        <v>44970</v>
      </c>
      <c r="G14518">
        <v>139</v>
      </c>
      <c r="H14518">
        <v>100</v>
      </c>
      <c r="I14518">
        <v>136</v>
      </c>
      <c r="J14518">
        <v>1851</v>
      </c>
      <c r="K14518">
        <v>1985</v>
      </c>
      <c r="L14518" t="s">
        <v>17</v>
      </c>
      <c r="M14518">
        <v>3</v>
      </c>
      <c r="N14518">
        <f t="shared" si="1132"/>
        <v>269960</v>
      </c>
      <c r="O14518">
        <f t="shared" si="1133"/>
        <v>134</v>
      </c>
      <c r="P14518" t="str">
        <f t="shared" si="1134"/>
        <v>Overstock</v>
      </c>
      <c r="Q14518">
        <f t="shared" si="1130"/>
        <v>0</v>
      </c>
      <c r="R14518" t="str">
        <f t="shared" si="1131"/>
        <v>On Time</v>
      </c>
    </row>
    <row r="14519" spans="1:18" x14ac:dyDescent="0.3">
      <c r="A14519" t="s">
        <v>14554</v>
      </c>
      <c r="B14519" t="s">
        <v>50</v>
      </c>
      <c r="C14519" t="s">
        <v>33</v>
      </c>
      <c r="D14519" t="s">
        <v>23</v>
      </c>
      <c r="E14519" s="1">
        <v>45270</v>
      </c>
      <c r="F14519" s="1">
        <v>45278</v>
      </c>
      <c r="G14519">
        <v>459</v>
      </c>
      <c r="H14519">
        <v>74</v>
      </c>
      <c r="I14519">
        <v>56</v>
      </c>
      <c r="J14519">
        <v>1503</v>
      </c>
      <c r="K14519">
        <v>1924</v>
      </c>
      <c r="L14519" t="s">
        <v>17</v>
      </c>
      <c r="M14519">
        <v>8</v>
      </c>
      <c r="N14519">
        <f t="shared" si="1132"/>
        <v>107744</v>
      </c>
      <c r="O14519">
        <f t="shared" si="1133"/>
        <v>421</v>
      </c>
      <c r="P14519" t="str">
        <f t="shared" si="1134"/>
        <v>Overstock</v>
      </c>
      <c r="Q14519">
        <f t="shared" si="1130"/>
        <v>0</v>
      </c>
      <c r="R14519" t="str">
        <f t="shared" si="1131"/>
        <v>On Time</v>
      </c>
    </row>
    <row r="14520" spans="1:18" x14ac:dyDescent="0.3">
      <c r="A14520" t="s">
        <v>14555</v>
      </c>
      <c r="B14520" t="s">
        <v>60</v>
      </c>
      <c r="C14520" t="s">
        <v>15</v>
      </c>
      <c r="D14520" t="s">
        <v>23</v>
      </c>
      <c r="E14520" s="1">
        <v>45436</v>
      </c>
      <c r="F14520" s="1">
        <v>45440</v>
      </c>
      <c r="G14520">
        <v>387</v>
      </c>
      <c r="H14520">
        <v>143</v>
      </c>
      <c r="I14520">
        <v>244</v>
      </c>
      <c r="J14520">
        <v>1754</v>
      </c>
      <c r="K14520">
        <v>1905</v>
      </c>
      <c r="L14520" t="s">
        <v>30</v>
      </c>
      <c r="M14520">
        <v>4</v>
      </c>
      <c r="N14520">
        <f t="shared" si="1132"/>
        <v>464820</v>
      </c>
      <c r="O14520">
        <f t="shared" si="1133"/>
        <v>151</v>
      </c>
      <c r="P14520" t="str">
        <f t="shared" si="1134"/>
        <v>Overstock</v>
      </c>
      <c r="Q14520">
        <f t="shared" si="1130"/>
        <v>0</v>
      </c>
      <c r="R14520" t="str">
        <f t="shared" si="1131"/>
        <v>On Time</v>
      </c>
    </row>
    <row r="14521" spans="1:18" x14ac:dyDescent="0.3">
      <c r="A14521" t="s">
        <v>14556</v>
      </c>
      <c r="B14521" t="s">
        <v>32</v>
      </c>
      <c r="C14521" t="s">
        <v>33</v>
      </c>
      <c r="D14521" t="s">
        <v>39</v>
      </c>
      <c r="E14521" s="1">
        <v>45387</v>
      </c>
      <c r="F14521" s="1">
        <v>45393</v>
      </c>
      <c r="G14521">
        <v>362</v>
      </c>
      <c r="H14521">
        <v>84</v>
      </c>
      <c r="I14521">
        <v>21</v>
      </c>
      <c r="J14521">
        <v>386</v>
      </c>
      <c r="K14521">
        <v>781</v>
      </c>
      <c r="L14521" t="s">
        <v>19</v>
      </c>
      <c r="M14521">
        <v>6</v>
      </c>
      <c r="N14521">
        <f t="shared" si="1132"/>
        <v>16401</v>
      </c>
      <c r="O14521">
        <f t="shared" si="1133"/>
        <v>395</v>
      </c>
      <c r="P14521" t="str">
        <f t="shared" si="1134"/>
        <v>Overstock</v>
      </c>
      <c r="Q14521">
        <f t="shared" si="1130"/>
        <v>0</v>
      </c>
      <c r="R14521" t="str">
        <f t="shared" si="1131"/>
        <v>On Time</v>
      </c>
    </row>
    <row r="14522" spans="1:18" x14ac:dyDescent="0.3">
      <c r="A14522" t="s">
        <v>14557</v>
      </c>
      <c r="B14522" t="s">
        <v>44</v>
      </c>
      <c r="C14522" t="s">
        <v>15</v>
      </c>
      <c r="D14522" t="s">
        <v>27</v>
      </c>
      <c r="E14522" s="1">
        <v>45214</v>
      </c>
      <c r="F14522" s="1">
        <v>45223</v>
      </c>
      <c r="G14522">
        <v>450</v>
      </c>
      <c r="H14522">
        <v>118</v>
      </c>
      <c r="I14522">
        <v>75</v>
      </c>
      <c r="J14522">
        <v>455</v>
      </c>
      <c r="K14522">
        <v>684</v>
      </c>
      <c r="L14522" t="s">
        <v>34</v>
      </c>
      <c r="M14522">
        <v>9</v>
      </c>
      <c r="N14522">
        <f t="shared" si="1132"/>
        <v>51300</v>
      </c>
      <c r="O14522">
        <f t="shared" si="1133"/>
        <v>229</v>
      </c>
      <c r="P14522" t="str">
        <f t="shared" si="1134"/>
        <v>Overstock</v>
      </c>
      <c r="Q14522">
        <f t="shared" si="1130"/>
        <v>0</v>
      </c>
      <c r="R14522" t="str">
        <f t="shared" si="1131"/>
        <v>On Time</v>
      </c>
    </row>
    <row r="14523" spans="1:18" x14ac:dyDescent="0.3">
      <c r="A14523" t="s">
        <v>14558</v>
      </c>
      <c r="B14523" t="s">
        <v>52</v>
      </c>
      <c r="C14523" t="s">
        <v>33</v>
      </c>
      <c r="D14523" t="s">
        <v>23</v>
      </c>
      <c r="E14523" s="1">
        <v>45057</v>
      </c>
      <c r="F14523" s="1">
        <v>45062</v>
      </c>
      <c r="G14523">
        <v>447</v>
      </c>
      <c r="H14523">
        <v>54</v>
      </c>
      <c r="I14523">
        <v>35</v>
      </c>
      <c r="J14523">
        <v>538</v>
      </c>
      <c r="K14523">
        <v>899</v>
      </c>
      <c r="L14523" t="s">
        <v>24</v>
      </c>
      <c r="M14523">
        <v>5</v>
      </c>
      <c r="N14523">
        <f t="shared" si="1132"/>
        <v>31465</v>
      </c>
      <c r="O14523">
        <f t="shared" si="1133"/>
        <v>361</v>
      </c>
      <c r="P14523" t="str">
        <f t="shared" si="1134"/>
        <v>Overstock</v>
      </c>
      <c r="Q14523">
        <f t="shared" si="1130"/>
        <v>0</v>
      </c>
      <c r="R14523" t="str">
        <f t="shared" si="1131"/>
        <v>On Time</v>
      </c>
    </row>
    <row r="14524" spans="1:18" x14ac:dyDescent="0.3">
      <c r="A14524" t="s">
        <v>14559</v>
      </c>
      <c r="B14524" t="s">
        <v>44</v>
      </c>
      <c r="C14524" t="s">
        <v>15</v>
      </c>
      <c r="D14524" t="s">
        <v>29</v>
      </c>
      <c r="E14524" s="1">
        <v>45443</v>
      </c>
      <c r="F14524" s="1">
        <v>45451</v>
      </c>
      <c r="G14524">
        <v>141</v>
      </c>
      <c r="H14524">
        <v>121</v>
      </c>
      <c r="I14524">
        <v>107</v>
      </c>
      <c r="J14524">
        <v>702</v>
      </c>
      <c r="K14524">
        <v>1042</v>
      </c>
      <c r="L14524" t="s">
        <v>19</v>
      </c>
      <c r="M14524">
        <v>8</v>
      </c>
      <c r="N14524">
        <f t="shared" si="1132"/>
        <v>111494</v>
      </c>
      <c r="O14524">
        <f t="shared" si="1133"/>
        <v>340</v>
      </c>
      <c r="P14524" t="str">
        <f t="shared" si="1134"/>
        <v>Overstock</v>
      </c>
      <c r="Q14524">
        <f t="shared" si="1130"/>
        <v>0</v>
      </c>
      <c r="R14524" t="str">
        <f t="shared" si="1131"/>
        <v>On Time</v>
      </c>
    </row>
    <row r="14525" spans="1:18" x14ac:dyDescent="0.3">
      <c r="A14525" t="s">
        <v>14560</v>
      </c>
      <c r="B14525" t="s">
        <v>50</v>
      </c>
      <c r="C14525" t="s">
        <v>22</v>
      </c>
      <c r="D14525" t="s">
        <v>16</v>
      </c>
      <c r="E14525" s="1">
        <v>45182</v>
      </c>
      <c r="F14525" s="1">
        <v>45185</v>
      </c>
      <c r="G14525">
        <v>483</v>
      </c>
      <c r="H14525">
        <v>137</v>
      </c>
      <c r="I14525">
        <v>185</v>
      </c>
      <c r="J14525">
        <v>1309</v>
      </c>
      <c r="K14525">
        <v>1374</v>
      </c>
      <c r="L14525" t="s">
        <v>17</v>
      </c>
      <c r="M14525">
        <v>3</v>
      </c>
      <c r="N14525">
        <f t="shared" si="1132"/>
        <v>254190</v>
      </c>
      <c r="O14525">
        <f t="shared" si="1133"/>
        <v>65</v>
      </c>
      <c r="P14525" t="str">
        <f t="shared" si="1134"/>
        <v>Overstock</v>
      </c>
      <c r="Q14525">
        <f t="shared" si="1130"/>
        <v>0</v>
      </c>
      <c r="R14525" t="str">
        <f t="shared" si="1131"/>
        <v>On Time</v>
      </c>
    </row>
    <row r="14526" spans="1:18" x14ac:dyDescent="0.3">
      <c r="A14526" t="s">
        <v>14561</v>
      </c>
      <c r="B14526" t="s">
        <v>50</v>
      </c>
      <c r="C14526" t="s">
        <v>41</v>
      </c>
      <c r="D14526" t="s">
        <v>29</v>
      </c>
      <c r="E14526" s="1">
        <v>45238</v>
      </c>
      <c r="F14526" s="1">
        <v>45244</v>
      </c>
      <c r="G14526">
        <v>439</v>
      </c>
      <c r="H14526">
        <v>145</v>
      </c>
      <c r="I14526">
        <v>5</v>
      </c>
      <c r="J14526">
        <v>960</v>
      </c>
      <c r="K14526">
        <v>1122</v>
      </c>
      <c r="L14526" t="s">
        <v>17</v>
      </c>
      <c r="M14526">
        <v>6</v>
      </c>
      <c r="N14526">
        <f t="shared" si="1132"/>
        <v>5610</v>
      </c>
      <c r="O14526">
        <f t="shared" si="1133"/>
        <v>162</v>
      </c>
      <c r="P14526" t="str">
        <f t="shared" si="1134"/>
        <v>Overstock</v>
      </c>
      <c r="Q14526">
        <f t="shared" si="1130"/>
        <v>0</v>
      </c>
      <c r="R14526" t="str">
        <f t="shared" si="1131"/>
        <v>On Time</v>
      </c>
    </row>
    <row r="14527" spans="1:18" x14ac:dyDescent="0.3">
      <c r="A14527" t="s">
        <v>14562</v>
      </c>
      <c r="B14527" t="s">
        <v>48</v>
      </c>
      <c r="C14527" t="s">
        <v>15</v>
      </c>
      <c r="D14527" t="s">
        <v>23</v>
      </c>
      <c r="E14527" s="1">
        <v>45378</v>
      </c>
      <c r="F14527" s="1">
        <v>45379</v>
      </c>
      <c r="G14527">
        <v>343</v>
      </c>
      <c r="H14527">
        <v>105</v>
      </c>
      <c r="I14527">
        <v>296</v>
      </c>
      <c r="J14527">
        <v>457</v>
      </c>
      <c r="K14527">
        <v>612</v>
      </c>
      <c r="L14527" t="s">
        <v>24</v>
      </c>
      <c r="M14527">
        <v>1</v>
      </c>
      <c r="N14527">
        <f t="shared" si="1132"/>
        <v>181152</v>
      </c>
      <c r="O14527">
        <f t="shared" si="1133"/>
        <v>155</v>
      </c>
      <c r="P14527" t="str">
        <f t="shared" si="1134"/>
        <v>Overstock</v>
      </c>
      <c r="Q14527">
        <f t="shared" si="1130"/>
        <v>0</v>
      </c>
      <c r="R14527" t="str">
        <f t="shared" si="1131"/>
        <v>On Time</v>
      </c>
    </row>
    <row r="14528" spans="1:18" x14ac:dyDescent="0.3">
      <c r="A14528" t="s">
        <v>14563</v>
      </c>
      <c r="B14528" t="s">
        <v>14</v>
      </c>
      <c r="C14528" t="s">
        <v>41</v>
      </c>
      <c r="D14528" t="s">
        <v>16</v>
      </c>
      <c r="E14528" s="1">
        <v>45129</v>
      </c>
      <c r="F14528" s="1">
        <v>45131</v>
      </c>
      <c r="G14528">
        <v>279</v>
      </c>
      <c r="H14528">
        <v>102</v>
      </c>
      <c r="I14528">
        <v>272</v>
      </c>
      <c r="J14528">
        <v>538</v>
      </c>
      <c r="K14528">
        <v>790</v>
      </c>
      <c r="L14528" t="s">
        <v>34</v>
      </c>
      <c r="M14528">
        <v>2</v>
      </c>
      <c r="N14528">
        <f t="shared" si="1132"/>
        <v>214880</v>
      </c>
      <c r="O14528">
        <f t="shared" si="1133"/>
        <v>252</v>
      </c>
      <c r="P14528" t="str">
        <f t="shared" si="1134"/>
        <v>Overstock</v>
      </c>
      <c r="Q14528">
        <f t="shared" si="1130"/>
        <v>0</v>
      </c>
      <c r="R14528" t="str">
        <f t="shared" si="1131"/>
        <v>On Time</v>
      </c>
    </row>
    <row r="14529" spans="1:18" x14ac:dyDescent="0.3">
      <c r="A14529" t="s">
        <v>14564</v>
      </c>
      <c r="B14529" t="s">
        <v>32</v>
      </c>
      <c r="C14529" t="s">
        <v>33</v>
      </c>
      <c r="D14529" t="s">
        <v>16</v>
      </c>
      <c r="E14529" s="1">
        <v>45200</v>
      </c>
      <c r="F14529" s="1">
        <v>45208</v>
      </c>
      <c r="G14529">
        <v>179</v>
      </c>
      <c r="H14529">
        <v>59</v>
      </c>
      <c r="I14529">
        <v>265</v>
      </c>
      <c r="J14529">
        <v>1789</v>
      </c>
      <c r="K14529">
        <v>1887</v>
      </c>
      <c r="L14529" t="s">
        <v>24</v>
      </c>
      <c r="M14529">
        <v>8</v>
      </c>
      <c r="N14529">
        <f t="shared" si="1132"/>
        <v>500055</v>
      </c>
      <c r="O14529">
        <f t="shared" si="1133"/>
        <v>98</v>
      </c>
      <c r="P14529" t="str">
        <f t="shared" si="1134"/>
        <v>Understock</v>
      </c>
      <c r="Q14529">
        <f t="shared" si="1130"/>
        <v>0</v>
      </c>
      <c r="R14529" t="str">
        <f t="shared" si="1131"/>
        <v>On Time</v>
      </c>
    </row>
    <row r="14530" spans="1:18" x14ac:dyDescent="0.3">
      <c r="A14530" t="s">
        <v>14565</v>
      </c>
      <c r="B14530" t="s">
        <v>50</v>
      </c>
      <c r="C14530" t="s">
        <v>41</v>
      </c>
      <c r="D14530" t="s">
        <v>27</v>
      </c>
      <c r="E14530" s="1">
        <v>45221</v>
      </c>
      <c r="F14530" s="1">
        <v>45231</v>
      </c>
      <c r="G14530">
        <v>347</v>
      </c>
      <c r="H14530">
        <v>109</v>
      </c>
      <c r="I14530">
        <v>80</v>
      </c>
      <c r="J14530">
        <v>207</v>
      </c>
      <c r="K14530">
        <v>707</v>
      </c>
      <c r="L14530" t="s">
        <v>17</v>
      </c>
      <c r="M14530">
        <v>10</v>
      </c>
      <c r="N14530">
        <f t="shared" si="1132"/>
        <v>56560</v>
      </c>
      <c r="O14530">
        <f t="shared" si="1133"/>
        <v>500</v>
      </c>
      <c r="P14530" t="str">
        <f t="shared" si="1134"/>
        <v>Overstock</v>
      </c>
      <c r="Q14530">
        <f t="shared" ref="Q14530:Q14593" si="1135">(F14530-E14530)-M14530</f>
        <v>0</v>
      </c>
      <c r="R14530" t="str">
        <f t="shared" ref="R14530:R14593" si="1136">IF(Q14530&gt;0,"Delayed",IF(Q14530=0,"On Time","Early"))</f>
        <v>On Time</v>
      </c>
    </row>
    <row r="14531" spans="1:18" x14ac:dyDescent="0.3">
      <c r="A14531" t="s">
        <v>14566</v>
      </c>
      <c r="B14531" t="s">
        <v>14</v>
      </c>
      <c r="C14531" t="s">
        <v>15</v>
      </c>
      <c r="D14531" t="s">
        <v>23</v>
      </c>
      <c r="E14531" s="1">
        <v>45133</v>
      </c>
      <c r="F14531" s="1">
        <v>45138</v>
      </c>
      <c r="G14531">
        <v>35</v>
      </c>
      <c r="H14531">
        <v>114</v>
      </c>
      <c r="I14531">
        <v>216</v>
      </c>
      <c r="J14531">
        <v>736</v>
      </c>
      <c r="K14531">
        <v>943</v>
      </c>
      <c r="L14531" t="s">
        <v>34</v>
      </c>
      <c r="M14531">
        <v>5</v>
      </c>
      <c r="N14531">
        <f t="shared" ref="N14531:N14594" si="1137">I14531*K14531</f>
        <v>203688</v>
      </c>
      <c r="O14531">
        <f t="shared" ref="O14531:O14594" si="1138">K14531-J14531</f>
        <v>207</v>
      </c>
      <c r="P14531" t="str">
        <f t="shared" ref="P14531:P14594" si="1139">IF(G14531&gt;I14531,"Overstock",IF(G14531&lt;I14531,"Understock","Balanced"))</f>
        <v>Understock</v>
      </c>
      <c r="Q14531">
        <f t="shared" si="1135"/>
        <v>0</v>
      </c>
      <c r="R14531" t="str">
        <f t="shared" si="1136"/>
        <v>On Time</v>
      </c>
    </row>
    <row r="14532" spans="1:18" x14ac:dyDescent="0.3">
      <c r="A14532" t="s">
        <v>14567</v>
      </c>
      <c r="B14532" t="s">
        <v>21</v>
      </c>
      <c r="C14532" t="s">
        <v>33</v>
      </c>
      <c r="D14532" t="s">
        <v>16</v>
      </c>
      <c r="E14532" s="1">
        <v>45422</v>
      </c>
      <c r="F14532" s="1">
        <v>45430</v>
      </c>
      <c r="G14532">
        <v>444</v>
      </c>
      <c r="H14532">
        <v>117</v>
      </c>
      <c r="I14532">
        <v>119</v>
      </c>
      <c r="J14532">
        <v>1288</v>
      </c>
      <c r="K14532">
        <v>1583</v>
      </c>
      <c r="L14532" t="s">
        <v>24</v>
      </c>
      <c r="M14532">
        <v>8</v>
      </c>
      <c r="N14532">
        <f t="shared" si="1137"/>
        <v>188377</v>
      </c>
      <c r="O14532">
        <f t="shared" si="1138"/>
        <v>295</v>
      </c>
      <c r="P14532" t="str">
        <f t="shared" si="1139"/>
        <v>Overstock</v>
      </c>
      <c r="Q14532">
        <f t="shared" si="1135"/>
        <v>0</v>
      </c>
      <c r="R14532" t="str">
        <f t="shared" si="1136"/>
        <v>On Time</v>
      </c>
    </row>
    <row r="14533" spans="1:18" x14ac:dyDescent="0.3">
      <c r="A14533" t="s">
        <v>14568</v>
      </c>
      <c r="B14533" t="s">
        <v>44</v>
      </c>
      <c r="C14533" t="s">
        <v>33</v>
      </c>
      <c r="D14533" t="s">
        <v>39</v>
      </c>
      <c r="E14533" s="1">
        <v>45322</v>
      </c>
      <c r="F14533" s="1">
        <v>45327</v>
      </c>
      <c r="G14533">
        <v>487</v>
      </c>
      <c r="H14533">
        <v>111</v>
      </c>
      <c r="I14533">
        <v>128</v>
      </c>
      <c r="J14533">
        <v>671</v>
      </c>
      <c r="K14533">
        <v>806</v>
      </c>
      <c r="L14533" t="s">
        <v>34</v>
      </c>
      <c r="M14533">
        <v>5</v>
      </c>
      <c r="N14533">
        <f t="shared" si="1137"/>
        <v>103168</v>
      </c>
      <c r="O14533">
        <f t="shared" si="1138"/>
        <v>135</v>
      </c>
      <c r="P14533" t="str">
        <f t="shared" si="1139"/>
        <v>Overstock</v>
      </c>
      <c r="Q14533">
        <f t="shared" si="1135"/>
        <v>0</v>
      </c>
      <c r="R14533" t="str">
        <f t="shared" si="1136"/>
        <v>On Time</v>
      </c>
    </row>
    <row r="14534" spans="1:18" x14ac:dyDescent="0.3">
      <c r="A14534" t="s">
        <v>14569</v>
      </c>
      <c r="B14534" t="s">
        <v>21</v>
      </c>
      <c r="C14534" t="s">
        <v>33</v>
      </c>
      <c r="D14534" t="s">
        <v>27</v>
      </c>
      <c r="E14534" s="1">
        <v>45513</v>
      </c>
      <c r="F14534" s="1">
        <v>45515</v>
      </c>
      <c r="G14534">
        <v>94</v>
      </c>
      <c r="H14534">
        <v>136</v>
      </c>
      <c r="I14534">
        <v>238</v>
      </c>
      <c r="J14534">
        <v>1610</v>
      </c>
      <c r="K14534">
        <v>1769</v>
      </c>
      <c r="L14534" t="s">
        <v>34</v>
      </c>
      <c r="M14534">
        <v>2</v>
      </c>
      <c r="N14534">
        <f t="shared" si="1137"/>
        <v>421022</v>
      </c>
      <c r="O14534">
        <f t="shared" si="1138"/>
        <v>159</v>
      </c>
      <c r="P14534" t="str">
        <f t="shared" si="1139"/>
        <v>Understock</v>
      </c>
      <c r="Q14534">
        <f t="shared" si="1135"/>
        <v>0</v>
      </c>
      <c r="R14534" t="str">
        <f t="shared" si="1136"/>
        <v>On Time</v>
      </c>
    </row>
    <row r="14535" spans="1:18" x14ac:dyDescent="0.3">
      <c r="A14535" t="s">
        <v>14570</v>
      </c>
      <c r="B14535" t="s">
        <v>60</v>
      </c>
      <c r="C14535" t="s">
        <v>41</v>
      </c>
      <c r="D14535" t="s">
        <v>39</v>
      </c>
      <c r="E14535" s="1">
        <v>44992</v>
      </c>
      <c r="F14535" s="1">
        <v>45001</v>
      </c>
      <c r="G14535">
        <v>393</v>
      </c>
      <c r="H14535">
        <v>60</v>
      </c>
      <c r="I14535">
        <v>87</v>
      </c>
      <c r="J14535">
        <v>601</v>
      </c>
      <c r="K14535">
        <v>952</v>
      </c>
      <c r="L14535" t="s">
        <v>24</v>
      </c>
      <c r="M14535">
        <v>9</v>
      </c>
      <c r="N14535">
        <f t="shared" si="1137"/>
        <v>82824</v>
      </c>
      <c r="O14535">
        <f t="shared" si="1138"/>
        <v>351</v>
      </c>
      <c r="P14535" t="str">
        <f t="shared" si="1139"/>
        <v>Overstock</v>
      </c>
      <c r="Q14535">
        <f t="shared" si="1135"/>
        <v>0</v>
      </c>
      <c r="R14535" t="str">
        <f t="shared" si="1136"/>
        <v>On Time</v>
      </c>
    </row>
    <row r="14536" spans="1:18" x14ac:dyDescent="0.3">
      <c r="A14536" t="s">
        <v>14571</v>
      </c>
      <c r="B14536" t="s">
        <v>44</v>
      </c>
      <c r="C14536" t="s">
        <v>15</v>
      </c>
      <c r="D14536" t="s">
        <v>39</v>
      </c>
      <c r="E14536" s="1">
        <v>45399</v>
      </c>
      <c r="F14536" s="1">
        <v>45404</v>
      </c>
      <c r="G14536">
        <v>329</v>
      </c>
      <c r="H14536">
        <v>125</v>
      </c>
      <c r="I14536">
        <v>298</v>
      </c>
      <c r="J14536">
        <v>686</v>
      </c>
      <c r="K14536">
        <v>1126</v>
      </c>
      <c r="L14536" t="s">
        <v>24</v>
      </c>
      <c r="M14536">
        <v>5</v>
      </c>
      <c r="N14536">
        <f t="shared" si="1137"/>
        <v>335548</v>
      </c>
      <c r="O14536">
        <f t="shared" si="1138"/>
        <v>440</v>
      </c>
      <c r="P14536" t="str">
        <f t="shared" si="1139"/>
        <v>Overstock</v>
      </c>
      <c r="Q14536">
        <f t="shared" si="1135"/>
        <v>0</v>
      </c>
      <c r="R14536" t="str">
        <f t="shared" si="1136"/>
        <v>On Time</v>
      </c>
    </row>
    <row r="14537" spans="1:18" x14ac:dyDescent="0.3">
      <c r="A14537" t="s">
        <v>14572</v>
      </c>
      <c r="B14537" t="s">
        <v>52</v>
      </c>
      <c r="C14537" t="s">
        <v>22</v>
      </c>
      <c r="D14537" t="s">
        <v>39</v>
      </c>
      <c r="E14537" s="1">
        <v>45172</v>
      </c>
      <c r="F14537" s="1">
        <v>45178</v>
      </c>
      <c r="G14537">
        <v>341</v>
      </c>
      <c r="H14537">
        <v>97</v>
      </c>
      <c r="I14537">
        <v>257</v>
      </c>
      <c r="J14537">
        <v>1880</v>
      </c>
      <c r="K14537">
        <v>1937</v>
      </c>
      <c r="L14537" t="s">
        <v>34</v>
      </c>
      <c r="M14537">
        <v>6</v>
      </c>
      <c r="N14537">
        <f t="shared" si="1137"/>
        <v>497809</v>
      </c>
      <c r="O14537">
        <f t="shared" si="1138"/>
        <v>57</v>
      </c>
      <c r="P14537" t="str">
        <f t="shared" si="1139"/>
        <v>Overstock</v>
      </c>
      <c r="Q14537">
        <f t="shared" si="1135"/>
        <v>0</v>
      </c>
      <c r="R14537" t="str">
        <f t="shared" si="1136"/>
        <v>On Time</v>
      </c>
    </row>
    <row r="14538" spans="1:18" x14ac:dyDescent="0.3">
      <c r="A14538" t="s">
        <v>14573</v>
      </c>
      <c r="B14538" t="s">
        <v>26</v>
      </c>
      <c r="C14538" t="s">
        <v>33</v>
      </c>
      <c r="D14538" t="s">
        <v>27</v>
      </c>
      <c r="E14538" s="1">
        <v>45087</v>
      </c>
      <c r="F14538" s="1">
        <v>45095</v>
      </c>
      <c r="G14538">
        <v>35</v>
      </c>
      <c r="H14538">
        <v>110</v>
      </c>
      <c r="I14538">
        <v>153</v>
      </c>
      <c r="J14538">
        <v>519</v>
      </c>
      <c r="K14538">
        <v>957</v>
      </c>
      <c r="L14538" t="s">
        <v>30</v>
      </c>
      <c r="M14538">
        <v>8</v>
      </c>
      <c r="N14538">
        <f t="shared" si="1137"/>
        <v>146421</v>
      </c>
      <c r="O14538">
        <f t="shared" si="1138"/>
        <v>438</v>
      </c>
      <c r="P14538" t="str">
        <f t="shared" si="1139"/>
        <v>Understock</v>
      </c>
      <c r="Q14538">
        <f t="shared" si="1135"/>
        <v>0</v>
      </c>
      <c r="R14538" t="str">
        <f t="shared" si="1136"/>
        <v>On Time</v>
      </c>
    </row>
    <row r="14539" spans="1:18" x14ac:dyDescent="0.3">
      <c r="A14539" t="s">
        <v>14574</v>
      </c>
      <c r="B14539" t="s">
        <v>38</v>
      </c>
      <c r="C14539" t="s">
        <v>22</v>
      </c>
      <c r="D14539" t="s">
        <v>39</v>
      </c>
      <c r="E14539" s="1">
        <v>45483</v>
      </c>
      <c r="F14539" s="1">
        <v>45485</v>
      </c>
      <c r="G14539">
        <v>34</v>
      </c>
      <c r="H14539">
        <v>139</v>
      </c>
      <c r="I14539">
        <v>143</v>
      </c>
      <c r="J14539">
        <v>1916</v>
      </c>
      <c r="K14539">
        <v>2345</v>
      </c>
      <c r="L14539" t="s">
        <v>19</v>
      </c>
      <c r="M14539">
        <v>2</v>
      </c>
      <c r="N14539">
        <f t="shared" si="1137"/>
        <v>335335</v>
      </c>
      <c r="O14539">
        <f t="shared" si="1138"/>
        <v>429</v>
      </c>
      <c r="P14539" t="str">
        <f t="shared" si="1139"/>
        <v>Understock</v>
      </c>
      <c r="Q14539">
        <f t="shared" si="1135"/>
        <v>0</v>
      </c>
      <c r="R14539" t="str">
        <f t="shared" si="1136"/>
        <v>On Time</v>
      </c>
    </row>
    <row r="14540" spans="1:18" x14ac:dyDescent="0.3">
      <c r="A14540" t="s">
        <v>14575</v>
      </c>
      <c r="B14540" t="s">
        <v>26</v>
      </c>
      <c r="C14540" t="s">
        <v>33</v>
      </c>
      <c r="D14540" t="s">
        <v>39</v>
      </c>
      <c r="E14540" s="1">
        <v>45486</v>
      </c>
      <c r="F14540" s="1">
        <v>45490</v>
      </c>
      <c r="G14540">
        <v>375</v>
      </c>
      <c r="H14540">
        <v>118</v>
      </c>
      <c r="I14540">
        <v>215</v>
      </c>
      <c r="J14540">
        <v>1072</v>
      </c>
      <c r="K14540">
        <v>1387</v>
      </c>
      <c r="L14540" t="s">
        <v>34</v>
      </c>
      <c r="M14540">
        <v>4</v>
      </c>
      <c r="N14540">
        <f t="shared" si="1137"/>
        <v>298205</v>
      </c>
      <c r="O14540">
        <f t="shared" si="1138"/>
        <v>315</v>
      </c>
      <c r="P14540" t="str">
        <f t="shared" si="1139"/>
        <v>Overstock</v>
      </c>
      <c r="Q14540">
        <f t="shared" si="1135"/>
        <v>0</v>
      </c>
      <c r="R14540" t="str">
        <f t="shared" si="1136"/>
        <v>On Time</v>
      </c>
    </row>
    <row r="14541" spans="1:18" x14ac:dyDescent="0.3">
      <c r="A14541" t="s">
        <v>14576</v>
      </c>
      <c r="B14541" t="s">
        <v>48</v>
      </c>
      <c r="C14541" t="s">
        <v>41</v>
      </c>
      <c r="D14541" t="s">
        <v>23</v>
      </c>
      <c r="E14541" s="1">
        <v>45574</v>
      </c>
      <c r="F14541" s="1">
        <v>45576</v>
      </c>
      <c r="G14541">
        <v>429</v>
      </c>
      <c r="H14541">
        <v>78</v>
      </c>
      <c r="I14541">
        <v>47</v>
      </c>
      <c r="J14541">
        <v>1928</v>
      </c>
      <c r="K14541">
        <v>2290</v>
      </c>
      <c r="L14541" t="s">
        <v>34</v>
      </c>
      <c r="M14541">
        <v>2</v>
      </c>
      <c r="N14541">
        <f t="shared" si="1137"/>
        <v>107630</v>
      </c>
      <c r="O14541">
        <f t="shared" si="1138"/>
        <v>362</v>
      </c>
      <c r="P14541" t="str">
        <f t="shared" si="1139"/>
        <v>Overstock</v>
      </c>
      <c r="Q14541">
        <f t="shared" si="1135"/>
        <v>0</v>
      </c>
      <c r="R14541" t="str">
        <f t="shared" si="1136"/>
        <v>On Time</v>
      </c>
    </row>
    <row r="14542" spans="1:18" x14ac:dyDescent="0.3">
      <c r="A14542" t="s">
        <v>14577</v>
      </c>
      <c r="B14542" t="s">
        <v>38</v>
      </c>
      <c r="C14542" t="s">
        <v>41</v>
      </c>
      <c r="D14542" t="s">
        <v>23</v>
      </c>
      <c r="E14542" s="1">
        <v>45065</v>
      </c>
      <c r="F14542" s="1">
        <v>45073</v>
      </c>
      <c r="G14542">
        <v>31</v>
      </c>
      <c r="H14542">
        <v>60</v>
      </c>
      <c r="I14542">
        <v>248</v>
      </c>
      <c r="J14542">
        <v>266</v>
      </c>
      <c r="K14542">
        <v>704</v>
      </c>
      <c r="L14542" t="s">
        <v>24</v>
      </c>
      <c r="M14542">
        <v>8</v>
      </c>
      <c r="N14542">
        <f t="shared" si="1137"/>
        <v>174592</v>
      </c>
      <c r="O14542">
        <f t="shared" si="1138"/>
        <v>438</v>
      </c>
      <c r="P14542" t="str">
        <f t="shared" si="1139"/>
        <v>Understock</v>
      </c>
      <c r="Q14542">
        <f t="shared" si="1135"/>
        <v>0</v>
      </c>
      <c r="R14542" t="str">
        <f t="shared" si="1136"/>
        <v>On Time</v>
      </c>
    </row>
    <row r="14543" spans="1:18" x14ac:dyDescent="0.3">
      <c r="A14543" t="s">
        <v>14578</v>
      </c>
      <c r="B14543" t="s">
        <v>32</v>
      </c>
      <c r="C14543" t="s">
        <v>22</v>
      </c>
      <c r="D14543" t="s">
        <v>23</v>
      </c>
      <c r="E14543" s="1">
        <v>45428</v>
      </c>
      <c r="F14543" s="1">
        <v>45438</v>
      </c>
      <c r="G14543">
        <v>350</v>
      </c>
      <c r="H14543">
        <v>76</v>
      </c>
      <c r="I14543">
        <v>269</v>
      </c>
      <c r="J14543">
        <v>1637</v>
      </c>
      <c r="K14543">
        <v>1751</v>
      </c>
      <c r="L14543" t="s">
        <v>24</v>
      </c>
      <c r="M14543">
        <v>10</v>
      </c>
      <c r="N14543">
        <f t="shared" si="1137"/>
        <v>471019</v>
      </c>
      <c r="O14543">
        <f t="shared" si="1138"/>
        <v>114</v>
      </c>
      <c r="P14543" t="str">
        <f t="shared" si="1139"/>
        <v>Overstock</v>
      </c>
      <c r="Q14543">
        <f t="shared" si="1135"/>
        <v>0</v>
      </c>
      <c r="R14543" t="str">
        <f t="shared" si="1136"/>
        <v>On Time</v>
      </c>
    </row>
    <row r="14544" spans="1:18" x14ac:dyDescent="0.3">
      <c r="A14544" t="s">
        <v>14579</v>
      </c>
      <c r="B14544" t="s">
        <v>26</v>
      </c>
      <c r="C14544" t="s">
        <v>22</v>
      </c>
      <c r="D14544" t="s">
        <v>16</v>
      </c>
      <c r="E14544" s="1">
        <v>45588</v>
      </c>
      <c r="F14544" s="1">
        <v>45591</v>
      </c>
      <c r="G14544">
        <v>471</v>
      </c>
      <c r="H14544">
        <v>56</v>
      </c>
      <c r="I14544">
        <v>183</v>
      </c>
      <c r="J14544">
        <v>946</v>
      </c>
      <c r="K14544">
        <v>1070</v>
      </c>
      <c r="L14544" t="s">
        <v>19</v>
      </c>
      <c r="M14544">
        <v>3</v>
      </c>
      <c r="N14544">
        <f t="shared" si="1137"/>
        <v>195810</v>
      </c>
      <c r="O14544">
        <f t="shared" si="1138"/>
        <v>124</v>
      </c>
      <c r="P14544" t="str">
        <f t="shared" si="1139"/>
        <v>Overstock</v>
      </c>
      <c r="Q14544">
        <f t="shared" si="1135"/>
        <v>0</v>
      </c>
      <c r="R14544" t="str">
        <f t="shared" si="1136"/>
        <v>On Time</v>
      </c>
    </row>
    <row r="14545" spans="1:18" x14ac:dyDescent="0.3">
      <c r="A14545" t="s">
        <v>14580</v>
      </c>
      <c r="B14545" t="s">
        <v>50</v>
      </c>
      <c r="C14545" t="s">
        <v>41</v>
      </c>
      <c r="D14545" t="s">
        <v>29</v>
      </c>
      <c r="E14545" s="1">
        <v>44951</v>
      </c>
      <c r="F14545" s="1">
        <v>44956</v>
      </c>
      <c r="G14545">
        <v>235</v>
      </c>
      <c r="H14545">
        <v>123</v>
      </c>
      <c r="I14545">
        <v>269</v>
      </c>
      <c r="J14545">
        <v>1582</v>
      </c>
      <c r="K14545">
        <v>1938</v>
      </c>
      <c r="L14545" t="s">
        <v>19</v>
      </c>
      <c r="M14545">
        <v>5</v>
      </c>
      <c r="N14545">
        <f t="shared" si="1137"/>
        <v>521322</v>
      </c>
      <c r="O14545">
        <f t="shared" si="1138"/>
        <v>356</v>
      </c>
      <c r="P14545" t="str">
        <f t="shared" si="1139"/>
        <v>Understock</v>
      </c>
      <c r="Q14545">
        <f t="shared" si="1135"/>
        <v>0</v>
      </c>
      <c r="R14545" t="str">
        <f t="shared" si="1136"/>
        <v>On Time</v>
      </c>
    </row>
    <row r="14546" spans="1:18" x14ac:dyDescent="0.3">
      <c r="A14546" t="s">
        <v>14581</v>
      </c>
      <c r="B14546" t="s">
        <v>32</v>
      </c>
      <c r="C14546" t="s">
        <v>33</v>
      </c>
      <c r="D14546" t="s">
        <v>27</v>
      </c>
      <c r="E14546" s="1">
        <v>45162</v>
      </c>
      <c r="F14546" s="1">
        <v>45169</v>
      </c>
      <c r="G14546">
        <v>216</v>
      </c>
      <c r="H14546">
        <v>81</v>
      </c>
      <c r="I14546">
        <v>111</v>
      </c>
      <c r="J14546">
        <v>1434</v>
      </c>
      <c r="K14546">
        <v>1733</v>
      </c>
      <c r="L14546" t="s">
        <v>30</v>
      </c>
      <c r="M14546">
        <v>7</v>
      </c>
      <c r="N14546">
        <f t="shared" si="1137"/>
        <v>192363</v>
      </c>
      <c r="O14546">
        <f t="shared" si="1138"/>
        <v>299</v>
      </c>
      <c r="P14546" t="str">
        <f t="shared" si="1139"/>
        <v>Overstock</v>
      </c>
      <c r="Q14546">
        <f t="shared" si="1135"/>
        <v>0</v>
      </c>
      <c r="R14546" t="str">
        <f t="shared" si="1136"/>
        <v>On Time</v>
      </c>
    </row>
    <row r="14547" spans="1:18" x14ac:dyDescent="0.3">
      <c r="A14547" t="s">
        <v>14582</v>
      </c>
      <c r="B14547" t="s">
        <v>48</v>
      </c>
      <c r="C14547" t="s">
        <v>22</v>
      </c>
      <c r="D14547" t="s">
        <v>23</v>
      </c>
      <c r="E14547" s="1">
        <v>45478</v>
      </c>
      <c r="F14547" s="1">
        <v>45488</v>
      </c>
      <c r="G14547">
        <v>37</v>
      </c>
      <c r="H14547">
        <v>141</v>
      </c>
      <c r="I14547">
        <v>140</v>
      </c>
      <c r="J14547">
        <v>1257</v>
      </c>
      <c r="K14547">
        <v>1313</v>
      </c>
      <c r="L14547" t="s">
        <v>24</v>
      </c>
      <c r="M14547">
        <v>10</v>
      </c>
      <c r="N14547">
        <f t="shared" si="1137"/>
        <v>183820</v>
      </c>
      <c r="O14547">
        <f t="shared" si="1138"/>
        <v>56</v>
      </c>
      <c r="P14547" t="str">
        <f t="shared" si="1139"/>
        <v>Understock</v>
      </c>
      <c r="Q14547">
        <f t="shared" si="1135"/>
        <v>0</v>
      </c>
      <c r="R14547" t="str">
        <f t="shared" si="1136"/>
        <v>On Time</v>
      </c>
    </row>
    <row r="14548" spans="1:18" x14ac:dyDescent="0.3">
      <c r="A14548" t="s">
        <v>14583</v>
      </c>
      <c r="B14548" t="s">
        <v>32</v>
      </c>
      <c r="C14548" t="s">
        <v>15</v>
      </c>
      <c r="D14548" t="s">
        <v>27</v>
      </c>
      <c r="E14548" s="1">
        <v>45504</v>
      </c>
      <c r="F14548" s="1">
        <v>45507</v>
      </c>
      <c r="G14548">
        <v>382</v>
      </c>
      <c r="H14548">
        <v>83</v>
      </c>
      <c r="I14548">
        <v>158</v>
      </c>
      <c r="J14548">
        <v>1462</v>
      </c>
      <c r="K14548">
        <v>1586</v>
      </c>
      <c r="L14548" t="s">
        <v>30</v>
      </c>
      <c r="M14548">
        <v>3</v>
      </c>
      <c r="N14548">
        <f t="shared" si="1137"/>
        <v>250588</v>
      </c>
      <c r="O14548">
        <f t="shared" si="1138"/>
        <v>124</v>
      </c>
      <c r="P14548" t="str">
        <f t="shared" si="1139"/>
        <v>Overstock</v>
      </c>
      <c r="Q14548">
        <f t="shared" si="1135"/>
        <v>0</v>
      </c>
      <c r="R14548" t="str">
        <f t="shared" si="1136"/>
        <v>On Time</v>
      </c>
    </row>
    <row r="14549" spans="1:18" x14ac:dyDescent="0.3">
      <c r="A14549" t="s">
        <v>14584</v>
      </c>
      <c r="B14549" t="s">
        <v>48</v>
      </c>
      <c r="C14549" t="s">
        <v>33</v>
      </c>
      <c r="D14549" t="s">
        <v>39</v>
      </c>
      <c r="E14549" s="1">
        <v>45040</v>
      </c>
      <c r="F14549" s="1">
        <v>45050</v>
      </c>
      <c r="G14549">
        <v>350</v>
      </c>
      <c r="H14549">
        <v>144</v>
      </c>
      <c r="I14549">
        <v>147</v>
      </c>
      <c r="J14549">
        <v>513</v>
      </c>
      <c r="K14549">
        <v>681</v>
      </c>
      <c r="L14549" t="s">
        <v>24</v>
      </c>
      <c r="M14549">
        <v>10</v>
      </c>
      <c r="N14549">
        <f t="shared" si="1137"/>
        <v>100107</v>
      </c>
      <c r="O14549">
        <f t="shared" si="1138"/>
        <v>168</v>
      </c>
      <c r="P14549" t="str">
        <f t="shared" si="1139"/>
        <v>Overstock</v>
      </c>
      <c r="Q14549">
        <f t="shared" si="1135"/>
        <v>0</v>
      </c>
      <c r="R14549" t="str">
        <f t="shared" si="1136"/>
        <v>On Time</v>
      </c>
    </row>
    <row r="14550" spans="1:18" x14ac:dyDescent="0.3">
      <c r="A14550" t="s">
        <v>14585</v>
      </c>
      <c r="B14550" t="s">
        <v>14</v>
      </c>
      <c r="C14550" t="s">
        <v>33</v>
      </c>
      <c r="D14550" t="s">
        <v>16</v>
      </c>
      <c r="E14550" s="1">
        <v>45307</v>
      </c>
      <c r="F14550" s="1">
        <v>45312</v>
      </c>
      <c r="G14550">
        <v>105</v>
      </c>
      <c r="H14550">
        <v>64</v>
      </c>
      <c r="I14550">
        <v>31</v>
      </c>
      <c r="J14550">
        <v>1069</v>
      </c>
      <c r="K14550">
        <v>1398</v>
      </c>
      <c r="L14550" t="s">
        <v>17</v>
      </c>
      <c r="M14550">
        <v>5</v>
      </c>
      <c r="N14550">
        <f t="shared" si="1137"/>
        <v>43338</v>
      </c>
      <c r="O14550">
        <f t="shared" si="1138"/>
        <v>329</v>
      </c>
      <c r="P14550" t="str">
        <f t="shared" si="1139"/>
        <v>Overstock</v>
      </c>
      <c r="Q14550">
        <f t="shared" si="1135"/>
        <v>0</v>
      </c>
      <c r="R14550" t="str">
        <f t="shared" si="1136"/>
        <v>On Time</v>
      </c>
    </row>
    <row r="14551" spans="1:18" x14ac:dyDescent="0.3">
      <c r="A14551" t="s">
        <v>14586</v>
      </c>
      <c r="B14551" t="s">
        <v>44</v>
      </c>
      <c r="C14551" t="s">
        <v>22</v>
      </c>
      <c r="D14551" t="s">
        <v>39</v>
      </c>
      <c r="E14551" s="1">
        <v>45234</v>
      </c>
      <c r="F14551" s="1">
        <v>45239</v>
      </c>
      <c r="G14551">
        <v>35</v>
      </c>
      <c r="H14551">
        <v>124</v>
      </c>
      <c r="I14551">
        <v>222</v>
      </c>
      <c r="J14551">
        <v>917</v>
      </c>
      <c r="K14551">
        <v>1238</v>
      </c>
      <c r="L14551" t="s">
        <v>34</v>
      </c>
      <c r="M14551">
        <v>5</v>
      </c>
      <c r="N14551">
        <f t="shared" si="1137"/>
        <v>274836</v>
      </c>
      <c r="O14551">
        <f t="shared" si="1138"/>
        <v>321</v>
      </c>
      <c r="P14551" t="str">
        <f t="shared" si="1139"/>
        <v>Understock</v>
      </c>
      <c r="Q14551">
        <f t="shared" si="1135"/>
        <v>0</v>
      </c>
      <c r="R14551" t="str">
        <f t="shared" si="1136"/>
        <v>On Time</v>
      </c>
    </row>
    <row r="14552" spans="1:18" x14ac:dyDescent="0.3">
      <c r="A14552" t="s">
        <v>14587</v>
      </c>
      <c r="B14552" t="s">
        <v>60</v>
      </c>
      <c r="C14552" t="s">
        <v>41</v>
      </c>
      <c r="D14552" t="s">
        <v>23</v>
      </c>
      <c r="E14552" s="1">
        <v>45350</v>
      </c>
      <c r="F14552" s="1">
        <v>45355</v>
      </c>
      <c r="G14552">
        <v>87</v>
      </c>
      <c r="H14552">
        <v>109</v>
      </c>
      <c r="I14552">
        <v>257</v>
      </c>
      <c r="J14552">
        <v>1133</v>
      </c>
      <c r="K14552">
        <v>1287</v>
      </c>
      <c r="L14552" t="s">
        <v>17</v>
      </c>
      <c r="M14552">
        <v>5</v>
      </c>
      <c r="N14552">
        <f t="shared" si="1137"/>
        <v>330759</v>
      </c>
      <c r="O14552">
        <f t="shared" si="1138"/>
        <v>154</v>
      </c>
      <c r="P14552" t="str">
        <f t="shared" si="1139"/>
        <v>Understock</v>
      </c>
      <c r="Q14552">
        <f t="shared" si="1135"/>
        <v>0</v>
      </c>
      <c r="R14552" t="str">
        <f t="shared" si="1136"/>
        <v>On Time</v>
      </c>
    </row>
    <row r="14553" spans="1:18" x14ac:dyDescent="0.3">
      <c r="A14553" t="s">
        <v>14588</v>
      </c>
      <c r="B14553" t="s">
        <v>32</v>
      </c>
      <c r="C14553" t="s">
        <v>15</v>
      </c>
      <c r="D14553" t="s">
        <v>27</v>
      </c>
      <c r="E14553" s="1">
        <v>45308</v>
      </c>
      <c r="F14553" s="1">
        <v>45318</v>
      </c>
      <c r="G14553">
        <v>332</v>
      </c>
      <c r="H14553">
        <v>93</v>
      </c>
      <c r="I14553">
        <v>1</v>
      </c>
      <c r="J14553">
        <v>1877</v>
      </c>
      <c r="K14553">
        <v>2114</v>
      </c>
      <c r="L14553" t="s">
        <v>17</v>
      </c>
      <c r="M14553">
        <v>10</v>
      </c>
      <c r="N14553">
        <f t="shared" si="1137"/>
        <v>2114</v>
      </c>
      <c r="O14553">
        <f t="shared" si="1138"/>
        <v>237</v>
      </c>
      <c r="P14553" t="str">
        <f t="shared" si="1139"/>
        <v>Overstock</v>
      </c>
      <c r="Q14553">
        <f t="shared" si="1135"/>
        <v>0</v>
      </c>
      <c r="R14553" t="str">
        <f t="shared" si="1136"/>
        <v>On Time</v>
      </c>
    </row>
    <row r="14554" spans="1:18" x14ac:dyDescent="0.3">
      <c r="A14554" t="s">
        <v>14589</v>
      </c>
      <c r="B14554" t="s">
        <v>60</v>
      </c>
      <c r="C14554" t="s">
        <v>15</v>
      </c>
      <c r="D14554" t="s">
        <v>23</v>
      </c>
      <c r="E14554" s="1">
        <v>45300</v>
      </c>
      <c r="F14554" s="1">
        <v>45302</v>
      </c>
      <c r="G14554">
        <v>86</v>
      </c>
      <c r="H14554">
        <v>58</v>
      </c>
      <c r="I14554">
        <v>178</v>
      </c>
      <c r="J14554">
        <v>1674</v>
      </c>
      <c r="K14554">
        <v>2170</v>
      </c>
      <c r="L14554" t="s">
        <v>24</v>
      </c>
      <c r="M14554">
        <v>2</v>
      </c>
      <c r="N14554">
        <f t="shared" si="1137"/>
        <v>386260</v>
      </c>
      <c r="O14554">
        <f t="shared" si="1138"/>
        <v>496</v>
      </c>
      <c r="P14554" t="str">
        <f t="shared" si="1139"/>
        <v>Understock</v>
      </c>
      <c r="Q14554">
        <f t="shared" si="1135"/>
        <v>0</v>
      </c>
      <c r="R14554" t="str">
        <f t="shared" si="1136"/>
        <v>On Time</v>
      </c>
    </row>
    <row r="14555" spans="1:18" x14ac:dyDescent="0.3">
      <c r="A14555" t="s">
        <v>14590</v>
      </c>
      <c r="B14555" t="s">
        <v>44</v>
      </c>
      <c r="C14555" t="s">
        <v>33</v>
      </c>
      <c r="D14555" t="s">
        <v>29</v>
      </c>
      <c r="E14555" s="1">
        <v>45444</v>
      </c>
      <c r="F14555" s="1">
        <v>45453</v>
      </c>
      <c r="G14555">
        <v>145</v>
      </c>
      <c r="H14555">
        <v>68</v>
      </c>
      <c r="I14555">
        <v>144</v>
      </c>
      <c r="J14555">
        <v>351</v>
      </c>
      <c r="K14555">
        <v>795</v>
      </c>
      <c r="L14555" t="s">
        <v>19</v>
      </c>
      <c r="M14555">
        <v>9</v>
      </c>
      <c r="N14555">
        <f t="shared" si="1137"/>
        <v>114480</v>
      </c>
      <c r="O14555">
        <f t="shared" si="1138"/>
        <v>444</v>
      </c>
      <c r="P14555" t="str">
        <f t="shared" si="1139"/>
        <v>Overstock</v>
      </c>
      <c r="Q14555">
        <f t="shared" si="1135"/>
        <v>0</v>
      </c>
      <c r="R14555" t="str">
        <f t="shared" si="1136"/>
        <v>On Time</v>
      </c>
    </row>
    <row r="14556" spans="1:18" x14ac:dyDescent="0.3">
      <c r="A14556" t="s">
        <v>14591</v>
      </c>
      <c r="B14556" t="s">
        <v>21</v>
      </c>
      <c r="C14556" t="s">
        <v>41</v>
      </c>
      <c r="D14556" t="s">
        <v>39</v>
      </c>
      <c r="E14556" s="1">
        <v>45398</v>
      </c>
      <c r="F14556" s="1">
        <v>45399</v>
      </c>
      <c r="G14556">
        <v>300</v>
      </c>
      <c r="H14556">
        <v>69</v>
      </c>
      <c r="I14556">
        <v>152</v>
      </c>
      <c r="J14556">
        <v>885</v>
      </c>
      <c r="K14556">
        <v>1146</v>
      </c>
      <c r="L14556" t="s">
        <v>30</v>
      </c>
      <c r="M14556">
        <v>1</v>
      </c>
      <c r="N14556">
        <f t="shared" si="1137"/>
        <v>174192</v>
      </c>
      <c r="O14556">
        <f t="shared" si="1138"/>
        <v>261</v>
      </c>
      <c r="P14556" t="str">
        <f t="shared" si="1139"/>
        <v>Overstock</v>
      </c>
      <c r="Q14556">
        <f t="shared" si="1135"/>
        <v>0</v>
      </c>
      <c r="R14556" t="str">
        <f t="shared" si="1136"/>
        <v>On Time</v>
      </c>
    </row>
    <row r="14557" spans="1:18" x14ac:dyDescent="0.3">
      <c r="A14557" t="s">
        <v>14592</v>
      </c>
      <c r="B14557" t="s">
        <v>32</v>
      </c>
      <c r="C14557" t="s">
        <v>33</v>
      </c>
      <c r="D14557" t="s">
        <v>29</v>
      </c>
      <c r="E14557" s="1">
        <v>45254</v>
      </c>
      <c r="F14557" s="1">
        <v>45263</v>
      </c>
      <c r="G14557">
        <v>340</v>
      </c>
      <c r="H14557">
        <v>67</v>
      </c>
      <c r="I14557">
        <v>281</v>
      </c>
      <c r="J14557">
        <v>1064</v>
      </c>
      <c r="K14557">
        <v>1390</v>
      </c>
      <c r="L14557" t="s">
        <v>30</v>
      </c>
      <c r="M14557">
        <v>9</v>
      </c>
      <c r="N14557">
        <f t="shared" si="1137"/>
        <v>390590</v>
      </c>
      <c r="O14557">
        <f t="shared" si="1138"/>
        <v>326</v>
      </c>
      <c r="P14557" t="str">
        <f t="shared" si="1139"/>
        <v>Overstock</v>
      </c>
      <c r="Q14557">
        <f t="shared" si="1135"/>
        <v>0</v>
      </c>
      <c r="R14557" t="str">
        <f t="shared" si="1136"/>
        <v>On Time</v>
      </c>
    </row>
    <row r="14558" spans="1:18" x14ac:dyDescent="0.3">
      <c r="A14558" t="s">
        <v>14593</v>
      </c>
      <c r="B14558" t="s">
        <v>60</v>
      </c>
      <c r="C14558" t="s">
        <v>33</v>
      </c>
      <c r="D14558" t="s">
        <v>23</v>
      </c>
      <c r="E14558" s="1">
        <v>45567</v>
      </c>
      <c r="F14558" s="1">
        <v>45569</v>
      </c>
      <c r="G14558">
        <v>258</v>
      </c>
      <c r="H14558">
        <v>135</v>
      </c>
      <c r="I14558">
        <v>129</v>
      </c>
      <c r="J14558">
        <v>1372</v>
      </c>
      <c r="K14558">
        <v>1699</v>
      </c>
      <c r="L14558" t="s">
        <v>17</v>
      </c>
      <c r="M14558">
        <v>2</v>
      </c>
      <c r="N14558">
        <f t="shared" si="1137"/>
        <v>219171</v>
      </c>
      <c r="O14558">
        <f t="shared" si="1138"/>
        <v>327</v>
      </c>
      <c r="P14558" t="str">
        <f t="shared" si="1139"/>
        <v>Overstock</v>
      </c>
      <c r="Q14558">
        <f t="shared" si="1135"/>
        <v>0</v>
      </c>
      <c r="R14558" t="str">
        <f t="shared" si="1136"/>
        <v>On Time</v>
      </c>
    </row>
    <row r="14559" spans="1:18" x14ac:dyDescent="0.3">
      <c r="A14559" t="s">
        <v>14594</v>
      </c>
      <c r="B14559" t="s">
        <v>48</v>
      </c>
      <c r="C14559" t="s">
        <v>33</v>
      </c>
      <c r="D14559" t="s">
        <v>39</v>
      </c>
      <c r="E14559" s="1">
        <v>45506</v>
      </c>
      <c r="F14559" s="1">
        <v>45514</v>
      </c>
      <c r="G14559">
        <v>226</v>
      </c>
      <c r="H14559">
        <v>143</v>
      </c>
      <c r="I14559">
        <v>233</v>
      </c>
      <c r="J14559">
        <v>314</v>
      </c>
      <c r="K14559">
        <v>664</v>
      </c>
      <c r="L14559" t="s">
        <v>34</v>
      </c>
      <c r="M14559">
        <v>8</v>
      </c>
      <c r="N14559">
        <f t="shared" si="1137"/>
        <v>154712</v>
      </c>
      <c r="O14559">
        <f t="shared" si="1138"/>
        <v>350</v>
      </c>
      <c r="P14559" t="str">
        <f t="shared" si="1139"/>
        <v>Understock</v>
      </c>
      <c r="Q14559">
        <f t="shared" si="1135"/>
        <v>0</v>
      </c>
      <c r="R14559" t="str">
        <f t="shared" si="1136"/>
        <v>On Time</v>
      </c>
    </row>
    <row r="14560" spans="1:18" x14ac:dyDescent="0.3">
      <c r="A14560" t="s">
        <v>14595</v>
      </c>
      <c r="B14560" t="s">
        <v>26</v>
      </c>
      <c r="C14560" t="s">
        <v>41</v>
      </c>
      <c r="D14560" t="s">
        <v>23</v>
      </c>
      <c r="E14560" s="1">
        <v>45333</v>
      </c>
      <c r="F14560" s="1">
        <v>45339</v>
      </c>
      <c r="G14560">
        <v>487</v>
      </c>
      <c r="H14560">
        <v>121</v>
      </c>
      <c r="I14560">
        <v>216</v>
      </c>
      <c r="J14560">
        <v>867</v>
      </c>
      <c r="K14560">
        <v>1358</v>
      </c>
      <c r="L14560" t="s">
        <v>19</v>
      </c>
      <c r="M14560">
        <v>6</v>
      </c>
      <c r="N14560">
        <f t="shared" si="1137"/>
        <v>293328</v>
      </c>
      <c r="O14560">
        <f t="shared" si="1138"/>
        <v>491</v>
      </c>
      <c r="P14560" t="str">
        <f t="shared" si="1139"/>
        <v>Overstock</v>
      </c>
      <c r="Q14560">
        <f t="shared" si="1135"/>
        <v>0</v>
      </c>
      <c r="R14560" t="str">
        <f t="shared" si="1136"/>
        <v>On Time</v>
      </c>
    </row>
    <row r="14561" spans="1:18" x14ac:dyDescent="0.3">
      <c r="A14561" t="s">
        <v>14596</v>
      </c>
      <c r="B14561" t="s">
        <v>14</v>
      </c>
      <c r="C14561" t="s">
        <v>33</v>
      </c>
      <c r="D14561" t="s">
        <v>23</v>
      </c>
      <c r="E14561" s="1">
        <v>44951</v>
      </c>
      <c r="F14561" s="1">
        <v>44960</v>
      </c>
      <c r="G14561">
        <v>79</v>
      </c>
      <c r="H14561">
        <v>135</v>
      </c>
      <c r="I14561">
        <v>42</v>
      </c>
      <c r="J14561">
        <v>233</v>
      </c>
      <c r="K14561">
        <v>489</v>
      </c>
      <c r="L14561" t="s">
        <v>19</v>
      </c>
      <c r="M14561">
        <v>9</v>
      </c>
      <c r="N14561">
        <f t="shared" si="1137"/>
        <v>20538</v>
      </c>
      <c r="O14561">
        <f t="shared" si="1138"/>
        <v>256</v>
      </c>
      <c r="P14561" t="str">
        <f t="shared" si="1139"/>
        <v>Overstock</v>
      </c>
      <c r="Q14561">
        <f t="shared" si="1135"/>
        <v>0</v>
      </c>
      <c r="R14561" t="str">
        <f t="shared" si="1136"/>
        <v>On Time</v>
      </c>
    </row>
    <row r="14562" spans="1:18" x14ac:dyDescent="0.3">
      <c r="A14562" t="s">
        <v>14597</v>
      </c>
      <c r="B14562" t="s">
        <v>60</v>
      </c>
      <c r="C14562" t="s">
        <v>41</v>
      </c>
      <c r="D14562" t="s">
        <v>23</v>
      </c>
      <c r="E14562" s="1">
        <v>44931</v>
      </c>
      <c r="F14562" s="1">
        <v>44933</v>
      </c>
      <c r="G14562">
        <v>272</v>
      </c>
      <c r="H14562">
        <v>60</v>
      </c>
      <c r="I14562">
        <v>244</v>
      </c>
      <c r="J14562">
        <v>679</v>
      </c>
      <c r="K14562">
        <v>1046</v>
      </c>
      <c r="L14562" t="s">
        <v>34</v>
      </c>
      <c r="M14562">
        <v>2</v>
      </c>
      <c r="N14562">
        <f t="shared" si="1137"/>
        <v>255224</v>
      </c>
      <c r="O14562">
        <f t="shared" si="1138"/>
        <v>367</v>
      </c>
      <c r="P14562" t="str">
        <f t="shared" si="1139"/>
        <v>Overstock</v>
      </c>
      <c r="Q14562">
        <f t="shared" si="1135"/>
        <v>0</v>
      </c>
      <c r="R14562" t="str">
        <f t="shared" si="1136"/>
        <v>On Time</v>
      </c>
    </row>
    <row r="14563" spans="1:18" x14ac:dyDescent="0.3">
      <c r="A14563" t="s">
        <v>14598</v>
      </c>
      <c r="B14563" t="s">
        <v>14</v>
      </c>
      <c r="C14563" t="s">
        <v>22</v>
      </c>
      <c r="D14563" t="s">
        <v>23</v>
      </c>
      <c r="E14563" s="1">
        <v>45211</v>
      </c>
      <c r="F14563" s="1">
        <v>45216</v>
      </c>
      <c r="G14563">
        <v>17</v>
      </c>
      <c r="H14563">
        <v>142</v>
      </c>
      <c r="I14563">
        <v>240</v>
      </c>
      <c r="J14563">
        <v>1713</v>
      </c>
      <c r="K14563">
        <v>2089</v>
      </c>
      <c r="L14563" t="s">
        <v>17</v>
      </c>
      <c r="M14563">
        <v>5</v>
      </c>
      <c r="N14563">
        <f t="shared" si="1137"/>
        <v>501360</v>
      </c>
      <c r="O14563">
        <f t="shared" si="1138"/>
        <v>376</v>
      </c>
      <c r="P14563" t="str">
        <f t="shared" si="1139"/>
        <v>Understock</v>
      </c>
      <c r="Q14563">
        <f t="shared" si="1135"/>
        <v>0</v>
      </c>
      <c r="R14563" t="str">
        <f t="shared" si="1136"/>
        <v>On Time</v>
      </c>
    </row>
    <row r="14564" spans="1:18" x14ac:dyDescent="0.3">
      <c r="A14564" t="s">
        <v>14599</v>
      </c>
      <c r="B14564" t="s">
        <v>14</v>
      </c>
      <c r="C14564" t="s">
        <v>15</v>
      </c>
      <c r="D14564" t="s">
        <v>27</v>
      </c>
      <c r="E14564" s="1">
        <v>45572</v>
      </c>
      <c r="F14564" s="1">
        <v>45582</v>
      </c>
      <c r="G14564">
        <v>368</v>
      </c>
      <c r="H14564">
        <v>64</v>
      </c>
      <c r="I14564">
        <v>125</v>
      </c>
      <c r="J14564">
        <v>1121</v>
      </c>
      <c r="K14564">
        <v>1470</v>
      </c>
      <c r="L14564" t="s">
        <v>19</v>
      </c>
      <c r="M14564">
        <v>10</v>
      </c>
      <c r="N14564">
        <f t="shared" si="1137"/>
        <v>183750</v>
      </c>
      <c r="O14564">
        <f t="shared" si="1138"/>
        <v>349</v>
      </c>
      <c r="P14564" t="str">
        <f t="shared" si="1139"/>
        <v>Overstock</v>
      </c>
      <c r="Q14564">
        <f t="shared" si="1135"/>
        <v>0</v>
      </c>
      <c r="R14564" t="str">
        <f t="shared" si="1136"/>
        <v>On Time</v>
      </c>
    </row>
    <row r="14565" spans="1:18" x14ac:dyDescent="0.3">
      <c r="A14565" t="s">
        <v>14600</v>
      </c>
      <c r="B14565" t="s">
        <v>26</v>
      </c>
      <c r="C14565" t="s">
        <v>15</v>
      </c>
      <c r="D14565" t="s">
        <v>39</v>
      </c>
      <c r="E14565" s="1">
        <v>45137</v>
      </c>
      <c r="F14565" s="1">
        <v>45142</v>
      </c>
      <c r="G14565">
        <v>441</v>
      </c>
      <c r="H14565">
        <v>119</v>
      </c>
      <c r="I14565">
        <v>170</v>
      </c>
      <c r="J14565">
        <v>697</v>
      </c>
      <c r="K14565">
        <v>1103</v>
      </c>
      <c r="L14565" t="s">
        <v>17</v>
      </c>
      <c r="M14565">
        <v>5</v>
      </c>
      <c r="N14565">
        <f t="shared" si="1137"/>
        <v>187510</v>
      </c>
      <c r="O14565">
        <f t="shared" si="1138"/>
        <v>406</v>
      </c>
      <c r="P14565" t="str">
        <f t="shared" si="1139"/>
        <v>Overstock</v>
      </c>
      <c r="Q14565">
        <f t="shared" si="1135"/>
        <v>0</v>
      </c>
      <c r="R14565" t="str">
        <f t="shared" si="1136"/>
        <v>On Time</v>
      </c>
    </row>
    <row r="14566" spans="1:18" x14ac:dyDescent="0.3">
      <c r="A14566" t="s">
        <v>14601</v>
      </c>
      <c r="B14566" t="s">
        <v>26</v>
      </c>
      <c r="C14566" t="s">
        <v>41</v>
      </c>
      <c r="D14566" t="s">
        <v>29</v>
      </c>
      <c r="E14566" s="1">
        <v>45477</v>
      </c>
      <c r="F14566" s="1">
        <v>45482</v>
      </c>
      <c r="G14566">
        <v>350</v>
      </c>
      <c r="H14566">
        <v>102</v>
      </c>
      <c r="I14566">
        <v>260</v>
      </c>
      <c r="J14566">
        <v>1443</v>
      </c>
      <c r="K14566">
        <v>1562</v>
      </c>
      <c r="L14566" t="s">
        <v>17</v>
      </c>
      <c r="M14566">
        <v>5</v>
      </c>
      <c r="N14566">
        <f t="shared" si="1137"/>
        <v>406120</v>
      </c>
      <c r="O14566">
        <f t="shared" si="1138"/>
        <v>119</v>
      </c>
      <c r="P14566" t="str">
        <f t="shared" si="1139"/>
        <v>Overstock</v>
      </c>
      <c r="Q14566">
        <f t="shared" si="1135"/>
        <v>0</v>
      </c>
      <c r="R14566" t="str">
        <f t="shared" si="1136"/>
        <v>On Time</v>
      </c>
    </row>
    <row r="14567" spans="1:18" x14ac:dyDescent="0.3">
      <c r="A14567" t="s">
        <v>14602</v>
      </c>
      <c r="B14567" t="s">
        <v>48</v>
      </c>
      <c r="C14567" t="s">
        <v>41</v>
      </c>
      <c r="D14567" t="s">
        <v>29</v>
      </c>
      <c r="E14567" s="1">
        <v>45284</v>
      </c>
      <c r="F14567" s="1">
        <v>45290</v>
      </c>
      <c r="G14567">
        <v>266</v>
      </c>
      <c r="H14567">
        <v>55</v>
      </c>
      <c r="I14567">
        <v>288</v>
      </c>
      <c r="J14567">
        <v>1508</v>
      </c>
      <c r="K14567">
        <v>1794</v>
      </c>
      <c r="L14567" t="s">
        <v>19</v>
      </c>
      <c r="M14567">
        <v>6</v>
      </c>
      <c r="N14567">
        <f t="shared" si="1137"/>
        <v>516672</v>
      </c>
      <c r="O14567">
        <f t="shared" si="1138"/>
        <v>286</v>
      </c>
      <c r="P14567" t="str">
        <f t="shared" si="1139"/>
        <v>Understock</v>
      </c>
      <c r="Q14567">
        <f t="shared" si="1135"/>
        <v>0</v>
      </c>
      <c r="R14567" t="str">
        <f t="shared" si="1136"/>
        <v>On Time</v>
      </c>
    </row>
    <row r="14568" spans="1:18" x14ac:dyDescent="0.3">
      <c r="A14568" t="s">
        <v>14603</v>
      </c>
      <c r="B14568" t="s">
        <v>60</v>
      </c>
      <c r="C14568" t="s">
        <v>22</v>
      </c>
      <c r="D14568" t="s">
        <v>29</v>
      </c>
      <c r="E14568" s="1">
        <v>45051</v>
      </c>
      <c r="F14568" s="1">
        <v>45059</v>
      </c>
      <c r="G14568">
        <v>338</v>
      </c>
      <c r="H14568">
        <v>68</v>
      </c>
      <c r="I14568">
        <v>182</v>
      </c>
      <c r="J14568">
        <v>362</v>
      </c>
      <c r="K14568">
        <v>622</v>
      </c>
      <c r="L14568" t="s">
        <v>24</v>
      </c>
      <c r="M14568">
        <v>8</v>
      </c>
      <c r="N14568">
        <f t="shared" si="1137"/>
        <v>113204</v>
      </c>
      <c r="O14568">
        <f t="shared" si="1138"/>
        <v>260</v>
      </c>
      <c r="P14568" t="str">
        <f t="shared" si="1139"/>
        <v>Overstock</v>
      </c>
      <c r="Q14568">
        <f t="shared" si="1135"/>
        <v>0</v>
      </c>
      <c r="R14568" t="str">
        <f t="shared" si="1136"/>
        <v>On Time</v>
      </c>
    </row>
    <row r="14569" spans="1:18" x14ac:dyDescent="0.3">
      <c r="A14569" t="s">
        <v>14604</v>
      </c>
      <c r="B14569" t="s">
        <v>50</v>
      </c>
      <c r="C14569" t="s">
        <v>41</v>
      </c>
      <c r="D14569" t="s">
        <v>27</v>
      </c>
      <c r="E14569" s="1">
        <v>45485</v>
      </c>
      <c r="F14569" s="1">
        <v>45487</v>
      </c>
      <c r="G14569">
        <v>108</v>
      </c>
      <c r="H14569">
        <v>114</v>
      </c>
      <c r="I14569">
        <v>80</v>
      </c>
      <c r="J14569">
        <v>659</v>
      </c>
      <c r="K14569">
        <v>956</v>
      </c>
      <c r="L14569" t="s">
        <v>19</v>
      </c>
      <c r="M14569">
        <v>2</v>
      </c>
      <c r="N14569">
        <f t="shared" si="1137"/>
        <v>76480</v>
      </c>
      <c r="O14569">
        <f t="shared" si="1138"/>
        <v>297</v>
      </c>
      <c r="P14569" t="str">
        <f t="shared" si="1139"/>
        <v>Overstock</v>
      </c>
      <c r="Q14569">
        <f t="shared" si="1135"/>
        <v>0</v>
      </c>
      <c r="R14569" t="str">
        <f t="shared" si="1136"/>
        <v>On Time</v>
      </c>
    </row>
    <row r="14570" spans="1:18" x14ac:dyDescent="0.3">
      <c r="A14570" t="s">
        <v>14605</v>
      </c>
      <c r="B14570" t="s">
        <v>38</v>
      </c>
      <c r="C14570" t="s">
        <v>41</v>
      </c>
      <c r="D14570" t="s">
        <v>39</v>
      </c>
      <c r="E14570" s="1">
        <v>45478</v>
      </c>
      <c r="F14570" s="1">
        <v>45484</v>
      </c>
      <c r="G14570">
        <v>199</v>
      </c>
      <c r="H14570">
        <v>122</v>
      </c>
      <c r="I14570">
        <v>76</v>
      </c>
      <c r="J14570">
        <v>819</v>
      </c>
      <c r="K14570">
        <v>1293</v>
      </c>
      <c r="L14570" t="s">
        <v>24</v>
      </c>
      <c r="M14570">
        <v>6</v>
      </c>
      <c r="N14570">
        <f t="shared" si="1137"/>
        <v>98268</v>
      </c>
      <c r="O14570">
        <f t="shared" si="1138"/>
        <v>474</v>
      </c>
      <c r="P14570" t="str">
        <f t="shared" si="1139"/>
        <v>Overstock</v>
      </c>
      <c r="Q14570">
        <f t="shared" si="1135"/>
        <v>0</v>
      </c>
      <c r="R14570" t="str">
        <f t="shared" si="1136"/>
        <v>On Time</v>
      </c>
    </row>
    <row r="14571" spans="1:18" x14ac:dyDescent="0.3">
      <c r="A14571" t="s">
        <v>14606</v>
      </c>
      <c r="B14571" t="s">
        <v>52</v>
      </c>
      <c r="C14571" t="s">
        <v>15</v>
      </c>
      <c r="D14571" t="s">
        <v>16</v>
      </c>
      <c r="E14571" s="1">
        <v>45503</v>
      </c>
      <c r="F14571" s="1">
        <v>45513</v>
      </c>
      <c r="G14571">
        <v>255</v>
      </c>
      <c r="H14571">
        <v>116</v>
      </c>
      <c r="I14571">
        <v>90</v>
      </c>
      <c r="J14571">
        <v>1616</v>
      </c>
      <c r="K14571">
        <v>2045</v>
      </c>
      <c r="L14571" t="s">
        <v>24</v>
      </c>
      <c r="M14571">
        <v>10</v>
      </c>
      <c r="N14571">
        <f t="shared" si="1137"/>
        <v>184050</v>
      </c>
      <c r="O14571">
        <f t="shared" si="1138"/>
        <v>429</v>
      </c>
      <c r="P14571" t="str">
        <f t="shared" si="1139"/>
        <v>Overstock</v>
      </c>
      <c r="Q14571">
        <f t="shared" si="1135"/>
        <v>0</v>
      </c>
      <c r="R14571" t="str">
        <f t="shared" si="1136"/>
        <v>On Time</v>
      </c>
    </row>
    <row r="14572" spans="1:18" x14ac:dyDescent="0.3">
      <c r="A14572" t="s">
        <v>14607</v>
      </c>
      <c r="B14572" t="s">
        <v>38</v>
      </c>
      <c r="C14572" t="s">
        <v>33</v>
      </c>
      <c r="D14572" t="s">
        <v>16</v>
      </c>
      <c r="E14572" s="1">
        <v>45409</v>
      </c>
      <c r="F14572" s="1">
        <v>45414</v>
      </c>
      <c r="G14572">
        <v>434</v>
      </c>
      <c r="H14572">
        <v>84</v>
      </c>
      <c r="I14572">
        <v>173</v>
      </c>
      <c r="J14572">
        <v>662</v>
      </c>
      <c r="K14572">
        <v>812</v>
      </c>
      <c r="L14572" t="s">
        <v>30</v>
      </c>
      <c r="M14572">
        <v>5</v>
      </c>
      <c r="N14572">
        <f t="shared" si="1137"/>
        <v>140476</v>
      </c>
      <c r="O14572">
        <f t="shared" si="1138"/>
        <v>150</v>
      </c>
      <c r="P14572" t="str">
        <f t="shared" si="1139"/>
        <v>Overstock</v>
      </c>
      <c r="Q14572">
        <f t="shared" si="1135"/>
        <v>0</v>
      </c>
      <c r="R14572" t="str">
        <f t="shared" si="1136"/>
        <v>On Time</v>
      </c>
    </row>
    <row r="14573" spans="1:18" x14ac:dyDescent="0.3">
      <c r="A14573" t="s">
        <v>14608</v>
      </c>
      <c r="B14573" t="s">
        <v>21</v>
      </c>
      <c r="C14573" t="s">
        <v>41</v>
      </c>
      <c r="D14573" t="s">
        <v>39</v>
      </c>
      <c r="E14573" s="1">
        <v>45265</v>
      </c>
      <c r="F14573" s="1">
        <v>45270</v>
      </c>
      <c r="G14573">
        <v>416</v>
      </c>
      <c r="H14573">
        <v>92</v>
      </c>
      <c r="I14573">
        <v>281</v>
      </c>
      <c r="J14573">
        <v>1386</v>
      </c>
      <c r="K14573">
        <v>1805</v>
      </c>
      <c r="L14573" t="s">
        <v>24</v>
      </c>
      <c r="M14573">
        <v>5</v>
      </c>
      <c r="N14573">
        <f t="shared" si="1137"/>
        <v>507205</v>
      </c>
      <c r="O14573">
        <f t="shared" si="1138"/>
        <v>419</v>
      </c>
      <c r="P14573" t="str">
        <f t="shared" si="1139"/>
        <v>Overstock</v>
      </c>
      <c r="Q14573">
        <f t="shared" si="1135"/>
        <v>0</v>
      </c>
      <c r="R14573" t="str">
        <f t="shared" si="1136"/>
        <v>On Time</v>
      </c>
    </row>
    <row r="14574" spans="1:18" x14ac:dyDescent="0.3">
      <c r="A14574" t="s">
        <v>14609</v>
      </c>
      <c r="B14574" t="s">
        <v>32</v>
      </c>
      <c r="C14574" t="s">
        <v>33</v>
      </c>
      <c r="D14574" t="s">
        <v>27</v>
      </c>
      <c r="E14574" s="1">
        <v>45385</v>
      </c>
      <c r="F14574" s="1">
        <v>45390</v>
      </c>
      <c r="G14574">
        <v>460</v>
      </c>
      <c r="H14574">
        <v>104</v>
      </c>
      <c r="I14574">
        <v>1</v>
      </c>
      <c r="J14574">
        <v>1066</v>
      </c>
      <c r="K14574">
        <v>1509</v>
      </c>
      <c r="L14574" t="s">
        <v>17</v>
      </c>
      <c r="M14574">
        <v>5</v>
      </c>
      <c r="N14574">
        <f t="shared" si="1137"/>
        <v>1509</v>
      </c>
      <c r="O14574">
        <f t="shared" si="1138"/>
        <v>443</v>
      </c>
      <c r="P14574" t="str">
        <f t="shared" si="1139"/>
        <v>Overstock</v>
      </c>
      <c r="Q14574">
        <f t="shared" si="1135"/>
        <v>0</v>
      </c>
      <c r="R14574" t="str">
        <f t="shared" si="1136"/>
        <v>On Time</v>
      </c>
    </row>
    <row r="14575" spans="1:18" x14ac:dyDescent="0.3">
      <c r="A14575" t="s">
        <v>14610</v>
      </c>
      <c r="B14575" t="s">
        <v>14</v>
      </c>
      <c r="C14575" t="s">
        <v>15</v>
      </c>
      <c r="D14575" t="s">
        <v>23</v>
      </c>
      <c r="E14575" s="1">
        <v>45155</v>
      </c>
      <c r="F14575" s="1">
        <v>45160</v>
      </c>
      <c r="G14575">
        <v>395</v>
      </c>
      <c r="H14575">
        <v>113</v>
      </c>
      <c r="I14575">
        <v>18</v>
      </c>
      <c r="J14575">
        <v>370</v>
      </c>
      <c r="K14575">
        <v>752</v>
      </c>
      <c r="L14575" t="s">
        <v>30</v>
      </c>
      <c r="M14575">
        <v>5</v>
      </c>
      <c r="N14575">
        <f t="shared" si="1137"/>
        <v>13536</v>
      </c>
      <c r="O14575">
        <f t="shared" si="1138"/>
        <v>382</v>
      </c>
      <c r="P14575" t="str">
        <f t="shared" si="1139"/>
        <v>Overstock</v>
      </c>
      <c r="Q14575">
        <f t="shared" si="1135"/>
        <v>0</v>
      </c>
      <c r="R14575" t="str">
        <f t="shared" si="1136"/>
        <v>On Time</v>
      </c>
    </row>
    <row r="14576" spans="1:18" x14ac:dyDescent="0.3">
      <c r="A14576" t="s">
        <v>14611</v>
      </c>
      <c r="B14576" t="s">
        <v>60</v>
      </c>
      <c r="C14576" t="s">
        <v>15</v>
      </c>
      <c r="D14576" t="s">
        <v>27</v>
      </c>
      <c r="E14576" s="1">
        <v>44959</v>
      </c>
      <c r="F14576" s="1">
        <v>44967</v>
      </c>
      <c r="G14576">
        <v>303</v>
      </c>
      <c r="H14576">
        <v>101</v>
      </c>
      <c r="I14576">
        <v>214</v>
      </c>
      <c r="J14576">
        <v>1003</v>
      </c>
      <c r="K14576">
        <v>1307</v>
      </c>
      <c r="L14576" t="s">
        <v>24</v>
      </c>
      <c r="M14576">
        <v>8</v>
      </c>
      <c r="N14576">
        <f t="shared" si="1137"/>
        <v>279698</v>
      </c>
      <c r="O14576">
        <f t="shared" si="1138"/>
        <v>304</v>
      </c>
      <c r="P14576" t="str">
        <f t="shared" si="1139"/>
        <v>Overstock</v>
      </c>
      <c r="Q14576">
        <f t="shared" si="1135"/>
        <v>0</v>
      </c>
      <c r="R14576" t="str">
        <f t="shared" si="1136"/>
        <v>On Time</v>
      </c>
    </row>
    <row r="14577" spans="1:18" x14ac:dyDescent="0.3">
      <c r="A14577" t="s">
        <v>14612</v>
      </c>
      <c r="B14577" t="s">
        <v>21</v>
      </c>
      <c r="C14577" t="s">
        <v>33</v>
      </c>
      <c r="D14577" t="s">
        <v>29</v>
      </c>
      <c r="E14577" s="1">
        <v>45344</v>
      </c>
      <c r="F14577" s="1">
        <v>45349</v>
      </c>
      <c r="G14577">
        <v>491</v>
      </c>
      <c r="H14577">
        <v>85</v>
      </c>
      <c r="I14577">
        <v>261</v>
      </c>
      <c r="J14577">
        <v>269</v>
      </c>
      <c r="K14577">
        <v>686</v>
      </c>
      <c r="L14577" t="s">
        <v>19</v>
      </c>
      <c r="M14577">
        <v>5</v>
      </c>
      <c r="N14577">
        <f t="shared" si="1137"/>
        <v>179046</v>
      </c>
      <c r="O14577">
        <f t="shared" si="1138"/>
        <v>417</v>
      </c>
      <c r="P14577" t="str">
        <f t="shared" si="1139"/>
        <v>Overstock</v>
      </c>
      <c r="Q14577">
        <f t="shared" si="1135"/>
        <v>0</v>
      </c>
      <c r="R14577" t="str">
        <f t="shared" si="1136"/>
        <v>On Time</v>
      </c>
    </row>
    <row r="14578" spans="1:18" x14ac:dyDescent="0.3">
      <c r="A14578" t="s">
        <v>14613</v>
      </c>
      <c r="B14578" t="s">
        <v>44</v>
      </c>
      <c r="C14578" t="s">
        <v>41</v>
      </c>
      <c r="D14578" t="s">
        <v>29</v>
      </c>
      <c r="E14578" s="1">
        <v>45336</v>
      </c>
      <c r="F14578" s="1">
        <v>45342</v>
      </c>
      <c r="G14578">
        <v>365</v>
      </c>
      <c r="H14578">
        <v>74</v>
      </c>
      <c r="I14578">
        <v>163</v>
      </c>
      <c r="J14578">
        <v>1017</v>
      </c>
      <c r="K14578">
        <v>1390</v>
      </c>
      <c r="L14578" t="s">
        <v>34</v>
      </c>
      <c r="M14578">
        <v>6</v>
      </c>
      <c r="N14578">
        <f t="shared" si="1137"/>
        <v>226570</v>
      </c>
      <c r="O14578">
        <f t="shared" si="1138"/>
        <v>373</v>
      </c>
      <c r="P14578" t="str">
        <f t="shared" si="1139"/>
        <v>Overstock</v>
      </c>
      <c r="Q14578">
        <f t="shared" si="1135"/>
        <v>0</v>
      </c>
      <c r="R14578" t="str">
        <f t="shared" si="1136"/>
        <v>On Time</v>
      </c>
    </row>
    <row r="14579" spans="1:18" x14ac:dyDescent="0.3">
      <c r="A14579" t="s">
        <v>14614</v>
      </c>
      <c r="B14579" t="s">
        <v>48</v>
      </c>
      <c r="C14579" t="s">
        <v>41</v>
      </c>
      <c r="D14579" t="s">
        <v>23</v>
      </c>
      <c r="E14579" s="1">
        <v>45359</v>
      </c>
      <c r="F14579" s="1">
        <v>45365</v>
      </c>
      <c r="G14579">
        <v>263</v>
      </c>
      <c r="H14579">
        <v>140</v>
      </c>
      <c r="I14579">
        <v>69</v>
      </c>
      <c r="J14579">
        <v>599</v>
      </c>
      <c r="K14579">
        <v>870</v>
      </c>
      <c r="L14579" t="s">
        <v>19</v>
      </c>
      <c r="M14579">
        <v>6</v>
      </c>
      <c r="N14579">
        <f t="shared" si="1137"/>
        <v>60030</v>
      </c>
      <c r="O14579">
        <f t="shared" si="1138"/>
        <v>271</v>
      </c>
      <c r="P14579" t="str">
        <f t="shared" si="1139"/>
        <v>Overstock</v>
      </c>
      <c r="Q14579">
        <f t="shared" si="1135"/>
        <v>0</v>
      </c>
      <c r="R14579" t="str">
        <f t="shared" si="1136"/>
        <v>On Time</v>
      </c>
    </row>
    <row r="14580" spans="1:18" x14ac:dyDescent="0.3">
      <c r="A14580" t="s">
        <v>14615</v>
      </c>
      <c r="B14580" t="s">
        <v>26</v>
      </c>
      <c r="C14580" t="s">
        <v>22</v>
      </c>
      <c r="D14580" t="s">
        <v>23</v>
      </c>
      <c r="E14580" s="1">
        <v>45069</v>
      </c>
      <c r="F14580" s="1">
        <v>45079</v>
      </c>
      <c r="G14580">
        <v>269</v>
      </c>
      <c r="H14580">
        <v>101</v>
      </c>
      <c r="I14580">
        <v>281</v>
      </c>
      <c r="J14580">
        <v>1968</v>
      </c>
      <c r="K14580">
        <v>2239</v>
      </c>
      <c r="L14580" t="s">
        <v>24</v>
      </c>
      <c r="M14580">
        <v>10</v>
      </c>
      <c r="N14580">
        <f t="shared" si="1137"/>
        <v>629159</v>
      </c>
      <c r="O14580">
        <f t="shared" si="1138"/>
        <v>271</v>
      </c>
      <c r="P14580" t="str">
        <f t="shared" si="1139"/>
        <v>Understock</v>
      </c>
      <c r="Q14580">
        <f t="shared" si="1135"/>
        <v>0</v>
      </c>
      <c r="R14580" t="str">
        <f t="shared" si="1136"/>
        <v>On Time</v>
      </c>
    </row>
    <row r="14581" spans="1:18" x14ac:dyDescent="0.3">
      <c r="A14581" t="s">
        <v>14616</v>
      </c>
      <c r="B14581" t="s">
        <v>38</v>
      </c>
      <c r="C14581" t="s">
        <v>15</v>
      </c>
      <c r="D14581" t="s">
        <v>16</v>
      </c>
      <c r="E14581" s="1">
        <v>45484</v>
      </c>
      <c r="F14581" s="1">
        <v>45491</v>
      </c>
      <c r="G14581">
        <v>465</v>
      </c>
      <c r="H14581">
        <v>144</v>
      </c>
      <c r="I14581">
        <v>254</v>
      </c>
      <c r="J14581">
        <v>226</v>
      </c>
      <c r="K14581">
        <v>699</v>
      </c>
      <c r="L14581" t="s">
        <v>17</v>
      </c>
      <c r="M14581">
        <v>7</v>
      </c>
      <c r="N14581">
        <f t="shared" si="1137"/>
        <v>177546</v>
      </c>
      <c r="O14581">
        <f t="shared" si="1138"/>
        <v>473</v>
      </c>
      <c r="P14581" t="str">
        <f t="shared" si="1139"/>
        <v>Overstock</v>
      </c>
      <c r="Q14581">
        <f t="shared" si="1135"/>
        <v>0</v>
      </c>
      <c r="R14581" t="str">
        <f t="shared" si="1136"/>
        <v>On Time</v>
      </c>
    </row>
    <row r="14582" spans="1:18" x14ac:dyDescent="0.3">
      <c r="A14582" t="s">
        <v>14617</v>
      </c>
      <c r="B14582" t="s">
        <v>50</v>
      </c>
      <c r="C14582" t="s">
        <v>15</v>
      </c>
      <c r="D14582" t="s">
        <v>23</v>
      </c>
      <c r="E14582" s="1">
        <v>45429</v>
      </c>
      <c r="F14582" s="1">
        <v>45431</v>
      </c>
      <c r="G14582">
        <v>311</v>
      </c>
      <c r="H14582">
        <v>98</v>
      </c>
      <c r="I14582">
        <v>253</v>
      </c>
      <c r="J14582">
        <v>720</v>
      </c>
      <c r="K14582">
        <v>1176</v>
      </c>
      <c r="L14582" t="s">
        <v>19</v>
      </c>
      <c r="M14582">
        <v>2</v>
      </c>
      <c r="N14582">
        <f t="shared" si="1137"/>
        <v>297528</v>
      </c>
      <c r="O14582">
        <f t="shared" si="1138"/>
        <v>456</v>
      </c>
      <c r="P14582" t="str">
        <f t="shared" si="1139"/>
        <v>Overstock</v>
      </c>
      <c r="Q14582">
        <f t="shared" si="1135"/>
        <v>0</v>
      </c>
      <c r="R14582" t="str">
        <f t="shared" si="1136"/>
        <v>On Time</v>
      </c>
    </row>
    <row r="14583" spans="1:18" x14ac:dyDescent="0.3">
      <c r="A14583" t="s">
        <v>14618</v>
      </c>
      <c r="B14583" t="s">
        <v>38</v>
      </c>
      <c r="C14583" t="s">
        <v>15</v>
      </c>
      <c r="D14583" t="s">
        <v>27</v>
      </c>
      <c r="E14583" s="1">
        <v>45300</v>
      </c>
      <c r="F14583" s="1">
        <v>45310</v>
      </c>
      <c r="G14583">
        <v>303</v>
      </c>
      <c r="H14583">
        <v>51</v>
      </c>
      <c r="I14583">
        <v>177</v>
      </c>
      <c r="J14583">
        <v>1345</v>
      </c>
      <c r="K14583">
        <v>1778</v>
      </c>
      <c r="L14583" t="s">
        <v>17</v>
      </c>
      <c r="M14583">
        <v>10</v>
      </c>
      <c r="N14583">
        <f t="shared" si="1137"/>
        <v>314706</v>
      </c>
      <c r="O14583">
        <f t="shared" si="1138"/>
        <v>433</v>
      </c>
      <c r="P14583" t="str">
        <f t="shared" si="1139"/>
        <v>Overstock</v>
      </c>
      <c r="Q14583">
        <f t="shared" si="1135"/>
        <v>0</v>
      </c>
      <c r="R14583" t="str">
        <f t="shared" si="1136"/>
        <v>On Time</v>
      </c>
    </row>
    <row r="14584" spans="1:18" x14ac:dyDescent="0.3">
      <c r="A14584" t="s">
        <v>14619</v>
      </c>
      <c r="B14584" t="s">
        <v>44</v>
      </c>
      <c r="C14584" t="s">
        <v>22</v>
      </c>
      <c r="D14584" t="s">
        <v>27</v>
      </c>
      <c r="E14584" s="1">
        <v>45567</v>
      </c>
      <c r="F14584" s="1">
        <v>45575</v>
      </c>
      <c r="G14584">
        <v>434</v>
      </c>
      <c r="H14584">
        <v>125</v>
      </c>
      <c r="I14584">
        <v>286</v>
      </c>
      <c r="J14584">
        <v>257</v>
      </c>
      <c r="K14584">
        <v>533</v>
      </c>
      <c r="L14584" t="s">
        <v>30</v>
      </c>
      <c r="M14584">
        <v>8</v>
      </c>
      <c r="N14584">
        <f t="shared" si="1137"/>
        <v>152438</v>
      </c>
      <c r="O14584">
        <f t="shared" si="1138"/>
        <v>276</v>
      </c>
      <c r="P14584" t="str">
        <f t="shared" si="1139"/>
        <v>Overstock</v>
      </c>
      <c r="Q14584">
        <f t="shared" si="1135"/>
        <v>0</v>
      </c>
      <c r="R14584" t="str">
        <f t="shared" si="1136"/>
        <v>On Time</v>
      </c>
    </row>
    <row r="14585" spans="1:18" x14ac:dyDescent="0.3">
      <c r="A14585" t="s">
        <v>14620</v>
      </c>
      <c r="B14585" t="s">
        <v>21</v>
      </c>
      <c r="C14585" t="s">
        <v>15</v>
      </c>
      <c r="D14585" t="s">
        <v>29</v>
      </c>
      <c r="E14585" s="1">
        <v>45059</v>
      </c>
      <c r="F14585" s="1">
        <v>45060</v>
      </c>
      <c r="G14585">
        <v>434</v>
      </c>
      <c r="H14585">
        <v>52</v>
      </c>
      <c r="I14585">
        <v>282</v>
      </c>
      <c r="J14585">
        <v>1520</v>
      </c>
      <c r="K14585">
        <v>1989</v>
      </c>
      <c r="L14585" t="s">
        <v>34</v>
      </c>
      <c r="M14585">
        <v>1</v>
      </c>
      <c r="N14585">
        <f t="shared" si="1137"/>
        <v>560898</v>
      </c>
      <c r="O14585">
        <f t="shared" si="1138"/>
        <v>469</v>
      </c>
      <c r="P14585" t="str">
        <f t="shared" si="1139"/>
        <v>Overstock</v>
      </c>
      <c r="Q14585">
        <f t="shared" si="1135"/>
        <v>0</v>
      </c>
      <c r="R14585" t="str">
        <f t="shared" si="1136"/>
        <v>On Time</v>
      </c>
    </row>
    <row r="14586" spans="1:18" x14ac:dyDescent="0.3">
      <c r="A14586" t="s">
        <v>14621</v>
      </c>
      <c r="B14586" t="s">
        <v>60</v>
      </c>
      <c r="C14586" t="s">
        <v>33</v>
      </c>
      <c r="D14586" t="s">
        <v>29</v>
      </c>
      <c r="E14586" s="1">
        <v>45479</v>
      </c>
      <c r="F14586" s="1">
        <v>45483</v>
      </c>
      <c r="G14586">
        <v>64</v>
      </c>
      <c r="H14586">
        <v>72</v>
      </c>
      <c r="I14586">
        <v>282</v>
      </c>
      <c r="J14586">
        <v>503</v>
      </c>
      <c r="K14586">
        <v>997</v>
      </c>
      <c r="L14586" t="s">
        <v>30</v>
      </c>
      <c r="M14586">
        <v>4</v>
      </c>
      <c r="N14586">
        <f t="shared" si="1137"/>
        <v>281154</v>
      </c>
      <c r="O14586">
        <f t="shared" si="1138"/>
        <v>494</v>
      </c>
      <c r="P14586" t="str">
        <f t="shared" si="1139"/>
        <v>Understock</v>
      </c>
      <c r="Q14586">
        <f t="shared" si="1135"/>
        <v>0</v>
      </c>
      <c r="R14586" t="str">
        <f t="shared" si="1136"/>
        <v>On Time</v>
      </c>
    </row>
    <row r="14587" spans="1:18" x14ac:dyDescent="0.3">
      <c r="A14587" t="s">
        <v>14622</v>
      </c>
      <c r="B14587" t="s">
        <v>26</v>
      </c>
      <c r="C14587" t="s">
        <v>22</v>
      </c>
      <c r="D14587" t="s">
        <v>29</v>
      </c>
      <c r="E14587" s="1">
        <v>45342</v>
      </c>
      <c r="F14587" s="1">
        <v>45352</v>
      </c>
      <c r="G14587">
        <v>270</v>
      </c>
      <c r="H14587">
        <v>66</v>
      </c>
      <c r="I14587">
        <v>133</v>
      </c>
      <c r="J14587">
        <v>234</v>
      </c>
      <c r="K14587">
        <v>329</v>
      </c>
      <c r="L14587" t="s">
        <v>17</v>
      </c>
      <c r="M14587">
        <v>10</v>
      </c>
      <c r="N14587">
        <f t="shared" si="1137"/>
        <v>43757</v>
      </c>
      <c r="O14587">
        <f t="shared" si="1138"/>
        <v>95</v>
      </c>
      <c r="P14587" t="str">
        <f t="shared" si="1139"/>
        <v>Overstock</v>
      </c>
      <c r="Q14587">
        <f t="shared" si="1135"/>
        <v>0</v>
      </c>
      <c r="R14587" t="str">
        <f t="shared" si="1136"/>
        <v>On Time</v>
      </c>
    </row>
    <row r="14588" spans="1:18" x14ac:dyDescent="0.3">
      <c r="A14588" t="s">
        <v>14623</v>
      </c>
      <c r="B14588" t="s">
        <v>52</v>
      </c>
      <c r="C14588" t="s">
        <v>22</v>
      </c>
      <c r="D14588" t="s">
        <v>23</v>
      </c>
      <c r="E14588" s="1">
        <v>45198</v>
      </c>
      <c r="F14588" s="1">
        <v>45200</v>
      </c>
      <c r="G14588">
        <v>122</v>
      </c>
      <c r="H14588">
        <v>85</v>
      </c>
      <c r="I14588">
        <v>229</v>
      </c>
      <c r="J14588">
        <v>1973</v>
      </c>
      <c r="K14588">
        <v>2217</v>
      </c>
      <c r="L14588" t="s">
        <v>30</v>
      </c>
      <c r="M14588">
        <v>2</v>
      </c>
      <c r="N14588">
        <f t="shared" si="1137"/>
        <v>507693</v>
      </c>
      <c r="O14588">
        <f t="shared" si="1138"/>
        <v>244</v>
      </c>
      <c r="P14588" t="str">
        <f t="shared" si="1139"/>
        <v>Understock</v>
      </c>
      <c r="Q14588">
        <f t="shared" si="1135"/>
        <v>0</v>
      </c>
      <c r="R14588" t="str">
        <f t="shared" si="1136"/>
        <v>On Time</v>
      </c>
    </row>
    <row r="14589" spans="1:18" x14ac:dyDescent="0.3">
      <c r="A14589" t="s">
        <v>14624</v>
      </c>
      <c r="B14589" t="s">
        <v>52</v>
      </c>
      <c r="C14589" t="s">
        <v>33</v>
      </c>
      <c r="D14589" t="s">
        <v>39</v>
      </c>
      <c r="E14589" s="1">
        <v>45013</v>
      </c>
      <c r="F14589" s="1">
        <v>45020</v>
      </c>
      <c r="G14589">
        <v>147</v>
      </c>
      <c r="H14589">
        <v>92</v>
      </c>
      <c r="I14589">
        <v>157</v>
      </c>
      <c r="J14589">
        <v>1939</v>
      </c>
      <c r="K14589">
        <v>2087</v>
      </c>
      <c r="L14589" t="s">
        <v>24</v>
      </c>
      <c r="M14589">
        <v>7</v>
      </c>
      <c r="N14589">
        <f t="shared" si="1137"/>
        <v>327659</v>
      </c>
      <c r="O14589">
        <f t="shared" si="1138"/>
        <v>148</v>
      </c>
      <c r="P14589" t="str">
        <f t="shared" si="1139"/>
        <v>Understock</v>
      </c>
      <c r="Q14589">
        <f t="shared" si="1135"/>
        <v>0</v>
      </c>
      <c r="R14589" t="str">
        <f t="shared" si="1136"/>
        <v>On Time</v>
      </c>
    </row>
    <row r="14590" spans="1:18" x14ac:dyDescent="0.3">
      <c r="A14590" t="s">
        <v>14625</v>
      </c>
      <c r="B14590" t="s">
        <v>44</v>
      </c>
      <c r="C14590" t="s">
        <v>22</v>
      </c>
      <c r="D14590" t="s">
        <v>27</v>
      </c>
      <c r="E14590" s="1">
        <v>45240</v>
      </c>
      <c r="F14590" s="1">
        <v>45245</v>
      </c>
      <c r="G14590">
        <v>321</v>
      </c>
      <c r="H14590">
        <v>88</v>
      </c>
      <c r="I14590">
        <v>213</v>
      </c>
      <c r="J14590">
        <v>1904</v>
      </c>
      <c r="K14590">
        <v>1980</v>
      </c>
      <c r="L14590" t="s">
        <v>19</v>
      </c>
      <c r="M14590">
        <v>5</v>
      </c>
      <c r="N14590">
        <f t="shared" si="1137"/>
        <v>421740</v>
      </c>
      <c r="O14590">
        <f t="shared" si="1138"/>
        <v>76</v>
      </c>
      <c r="P14590" t="str">
        <f t="shared" si="1139"/>
        <v>Overstock</v>
      </c>
      <c r="Q14590">
        <f t="shared" si="1135"/>
        <v>0</v>
      </c>
      <c r="R14590" t="str">
        <f t="shared" si="1136"/>
        <v>On Time</v>
      </c>
    </row>
    <row r="14591" spans="1:18" x14ac:dyDescent="0.3">
      <c r="A14591" t="s">
        <v>14626</v>
      </c>
      <c r="B14591" t="s">
        <v>48</v>
      </c>
      <c r="C14591" t="s">
        <v>15</v>
      </c>
      <c r="D14591" t="s">
        <v>27</v>
      </c>
      <c r="E14591" s="1">
        <v>45330</v>
      </c>
      <c r="F14591" s="1">
        <v>45339</v>
      </c>
      <c r="G14591">
        <v>498</v>
      </c>
      <c r="H14591">
        <v>83</v>
      </c>
      <c r="I14591">
        <v>153</v>
      </c>
      <c r="J14591">
        <v>511</v>
      </c>
      <c r="K14591">
        <v>717</v>
      </c>
      <c r="L14591" t="s">
        <v>17</v>
      </c>
      <c r="M14591">
        <v>9</v>
      </c>
      <c r="N14591">
        <f t="shared" si="1137"/>
        <v>109701</v>
      </c>
      <c r="O14591">
        <f t="shared" si="1138"/>
        <v>206</v>
      </c>
      <c r="P14591" t="str">
        <f t="shared" si="1139"/>
        <v>Overstock</v>
      </c>
      <c r="Q14591">
        <f t="shared" si="1135"/>
        <v>0</v>
      </c>
      <c r="R14591" t="str">
        <f t="shared" si="1136"/>
        <v>On Time</v>
      </c>
    </row>
    <row r="14592" spans="1:18" x14ac:dyDescent="0.3">
      <c r="A14592" t="s">
        <v>14627</v>
      </c>
      <c r="B14592" t="s">
        <v>38</v>
      </c>
      <c r="C14592" t="s">
        <v>22</v>
      </c>
      <c r="D14592" t="s">
        <v>23</v>
      </c>
      <c r="E14592" s="1">
        <v>44976</v>
      </c>
      <c r="F14592" s="1">
        <v>44981</v>
      </c>
      <c r="G14592">
        <v>206</v>
      </c>
      <c r="H14592">
        <v>129</v>
      </c>
      <c r="I14592">
        <v>80</v>
      </c>
      <c r="J14592">
        <v>904</v>
      </c>
      <c r="K14592">
        <v>989</v>
      </c>
      <c r="L14592" t="s">
        <v>24</v>
      </c>
      <c r="M14592">
        <v>5</v>
      </c>
      <c r="N14592">
        <f t="shared" si="1137"/>
        <v>79120</v>
      </c>
      <c r="O14592">
        <f t="shared" si="1138"/>
        <v>85</v>
      </c>
      <c r="P14592" t="str">
        <f t="shared" si="1139"/>
        <v>Overstock</v>
      </c>
      <c r="Q14592">
        <f t="shared" si="1135"/>
        <v>0</v>
      </c>
      <c r="R14592" t="str">
        <f t="shared" si="1136"/>
        <v>On Time</v>
      </c>
    </row>
    <row r="14593" spans="1:18" x14ac:dyDescent="0.3">
      <c r="A14593" t="s">
        <v>14628</v>
      </c>
      <c r="B14593" t="s">
        <v>52</v>
      </c>
      <c r="C14593" t="s">
        <v>41</v>
      </c>
      <c r="D14593" t="s">
        <v>39</v>
      </c>
      <c r="E14593" s="1">
        <v>45063</v>
      </c>
      <c r="F14593" s="1">
        <v>45073</v>
      </c>
      <c r="G14593">
        <v>403</v>
      </c>
      <c r="H14593">
        <v>131</v>
      </c>
      <c r="I14593">
        <v>170</v>
      </c>
      <c r="J14593">
        <v>415</v>
      </c>
      <c r="K14593">
        <v>762</v>
      </c>
      <c r="L14593" t="s">
        <v>34</v>
      </c>
      <c r="M14593">
        <v>10</v>
      </c>
      <c r="N14593">
        <f t="shared" si="1137"/>
        <v>129540</v>
      </c>
      <c r="O14593">
        <f t="shared" si="1138"/>
        <v>347</v>
      </c>
      <c r="P14593" t="str">
        <f t="shared" si="1139"/>
        <v>Overstock</v>
      </c>
      <c r="Q14593">
        <f t="shared" si="1135"/>
        <v>0</v>
      </c>
      <c r="R14593" t="str">
        <f t="shared" si="1136"/>
        <v>On Time</v>
      </c>
    </row>
    <row r="14594" spans="1:18" x14ac:dyDescent="0.3">
      <c r="A14594" t="s">
        <v>14629</v>
      </c>
      <c r="B14594" t="s">
        <v>26</v>
      </c>
      <c r="C14594" t="s">
        <v>22</v>
      </c>
      <c r="D14594" t="s">
        <v>27</v>
      </c>
      <c r="E14594" s="1">
        <v>45366</v>
      </c>
      <c r="F14594" s="1">
        <v>45369</v>
      </c>
      <c r="G14594">
        <v>422</v>
      </c>
      <c r="H14594">
        <v>81</v>
      </c>
      <c r="I14594">
        <v>189</v>
      </c>
      <c r="J14594">
        <v>1612</v>
      </c>
      <c r="K14594">
        <v>1734</v>
      </c>
      <c r="L14594" t="s">
        <v>30</v>
      </c>
      <c r="M14594">
        <v>3</v>
      </c>
      <c r="N14594">
        <f t="shared" si="1137"/>
        <v>327726</v>
      </c>
      <c r="O14594">
        <f t="shared" si="1138"/>
        <v>122</v>
      </c>
      <c r="P14594" t="str">
        <f t="shared" si="1139"/>
        <v>Overstock</v>
      </c>
      <c r="Q14594">
        <f t="shared" ref="Q14594:Q14657" si="1140">(F14594-E14594)-M14594</f>
        <v>0</v>
      </c>
      <c r="R14594" t="str">
        <f t="shared" ref="R14594:R14657" si="1141">IF(Q14594&gt;0,"Delayed",IF(Q14594=0,"On Time","Early"))</f>
        <v>On Time</v>
      </c>
    </row>
    <row r="14595" spans="1:18" x14ac:dyDescent="0.3">
      <c r="A14595" t="s">
        <v>14630</v>
      </c>
      <c r="B14595" t="s">
        <v>50</v>
      </c>
      <c r="C14595" t="s">
        <v>33</v>
      </c>
      <c r="D14595" t="s">
        <v>29</v>
      </c>
      <c r="E14595" s="1">
        <v>45454</v>
      </c>
      <c r="F14595" s="1">
        <v>45462</v>
      </c>
      <c r="G14595">
        <v>40</v>
      </c>
      <c r="H14595">
        <v>127</v>
      </c>
      <c r="I14595">
        <v>261</v>
      </c>
      <c r="J14595">
        <v>1386</v>
      </c>
      <c r="K14595">
        <v>1651</v>
      </c>
      <c r="L14595" t="s">
        <v>34</v>
      </c>
      <c r="M14595">
        <v>8</v>
      </c>
      <c r="N14595">
        <f t="shared" ref="N14595:N14658" si="1142">I14595*K14595</f>
        <v>430911</v>
      </c>
      <c r="O14595">
        <f t="shared" ref="O14595:O14658" si="1143">K14595-J14595</f>
        <v>265</v>
      </c>
      <c r="P14595" t="str">
        <f t="shared" ref="P14595:P14658" si="1144">IF(G14595&gt;I14595,"Overstock",IF(G14595&lt;I14595,"Understock","Balanced"))</f>
        <v>Understock</v>
      </c>
      <c r="Q14595">
        <f t="shared" si="1140"/>
        <v>0</v>
      </c>
      <c r="R14595" t="str">
        <f t="shared" si="1141"/>
        <v>On Time</v>
      </c>
    </row>
    <row r="14596" spans="1:18" x14ac:dyDescent="0.3">
      <c r="A14596" t="s">
        <v>14631</v>
      </c>
      <c r="B14596" t="s">
        <v>52</v>
      </c>
      <c r="C14596" t="s">
        <v>41</v>
      </c>
      <c r="D14596" t="s">
        <v>39</v>
      </c>
      <c r="E14596" s="1">
        <v>44956</v>
      </c>
      <c r="F14596" s="1">
        <v>44962</v>
      </c>
      <c r="G14596">
        <v>347</v>
      </c>
      <c r="H14596">
        <v>89</v>
      </c>
      <c r="I14596">
        <v>13</v>
      </c>
      <c r="J14596">
        <v>358</v>
      </c>
      <c r="K14596">
        <v>748</v>
      </c>
      <c r="L14596" t="s">
        <v>30</v>
      </c>
      <c r="M14596">
        <v>6</v>
      </c>
      <c r="N14596">
        <f t="shared" si="1142"/>
        <v>9724</v>
      </c>
      <c r="O14596">
        <f t="shared" si="1143"/>
        <v>390</v>
      </c>
      <c r="P14596" t="str">
        <f t="shared" si="1144"/>
        <v>Overstock</v>
      </c>
      <c r="Q14596">
        <f t="shared" si="1140"/>
        <v>0</v>
      </c>
      <c r="R14596" t="str">
        <f t="shared" si="1141"/>
        <v>On Time</v>
      </c>
    </row>
    <row r="14597" spans="1:18" x14ac:dyDescent="0.3">
      <c r="A14597" t="s">
        <v>14632</v>
      </c>
      <c r="B14597" t="s">
        <v>44</v>
      </c>
      <c r="C14597" t="s">
        <v>41</v>
      </c>
      <c r="D14597" t="s">
        <v>16</v>
      </c>
      <c r="E14597" s="1">
        <v>45588</v>
      </c>
      <c r="F14597" s="1">
        <v>45598</v>
      </c>
      <c r="G14597">
        <v>420</v>
      </c>
      <c r="H14597">
        <v>69</v>
      </c>
      <c r="I14597">
        <v>275</v>
      </c>
      <c r="J14597">
        <v>494</v>
      </c>
      <c r="K14597">
        <v>714</v>
      </c>
      <c r="L14597" t="s">
        <v>19</v>
      </c>
      <c r="M14597">
        <v>10</v>
      </c>
      <c r="N14597">
        <f t="shared" si="1142"/>
        <v>196350</v>
      </c>
      <c r="O14597">
        <f t="shared" si="1143"/>
        <v>220</v>
      </c>
      <c r="P14597" t="str">
        <f t="shared" si="1144"/>
        <v>Overstock</v>
      </c>
      <c r="Q14597">
        <f t="shared" si="1140"/>
        <v>0</v>
      </c>
      <c r="R14597" t="str">
        <f t="shared" si="1141"/>
        <v>On Time</v>
      </c>
    </row>
    <row r="14598" spans="1:18" x14ac:dyDescent="0.3">
      <c r="A14598" t="s">
        <v>14633</v>
      </c>
      <c r="B14598" t="s">
        <v>26</v>
      </c>
      <c r="C14598" t="s">
        <v>41</v>
      </c>
      <c r="D14598" t="s">
        <v>23</v>
      </c>
      <c r="E14598" s="1">
        <v>45263</v>
      </c>
      <c r="F14598" s="1">
        <v>45268</v>
      </c>
      <c r="G14598">
        <v>281</v>
      </c>
      <c r="H14598">
        <v>80</v>
      </c>
      <c r="I14598">
        <v>261</v>
      </c>
      <c r="J14598">
        <v>1231</v>
      </c>
      <c r="K14598">
        <v>1414</v>
      </c>
      <c r="L14598" t="s">
        <v>19</v>
      </c>
      <c r="M14598">
        <v>5</v>
      </c>
      <c r="N14598">
        <f t="shared" si="1142"/>
        <v>369054</v>
      </c>
      <c r="O14598">
        <f t="shared" si="1143"/>
        <v>183</v>
      </c>
      <c r="P14598" t="str">
        <f t="shared" si="1144"/>
        <v>Overstock</v>
      </c>
      <c r="Q14598">
        <f t="shared" si="1140"/>
        <v>0</v>
      </c>
      <c r="R14598" t="str">
        <f t="shared" si="1141"/>
        <v>On Time</v>
      </c>
    </row>
    <row r="14599" spans="1:18" x14ac:dyDescent="0.3">
      <c r="A14599" t="s">
        <v>14634</v>
      </c>
      <c r="B14599" t="s">
        <v>48</v>
      </c>
      <c r="C14599" t="s">
        <v>15</v>
      </c>
      <c r="D14599" t="s">
        <v>23</v>
      </c>
      <c r="E14599" s="1">
        <v>45002</v>
      </c>
      <c r="F14599" s="1">
        <v>45003</v>
      </c>
      <c r="G14599">
        <v>170</v>
      </c>
      <c r="H14599">
        <v>135</v>
      </c>
      <c r="I14599">
        <v>114</v>
      </c>
      <c r="J14599">
        <v>1067</v>
      </c>
      <c r="K14599">
        <v>1308</v>
      </c>
      <c r="L14599" t="s">
        <v>19</v>
      </c>
      <c r="M14599">
        <v>1</v>
      </c>
      <c r="N14599">
        <f t="shared" si="1142"/>
        <v>149112</v>
      </c>
      <c r="O14599">
        <f t="shared" si="1143"/>
        <v>241</v>
      </c>
      <c r="P14599" t="str">
        <f t="shared" si="1144"/>
        <v>Overstock</v>
      </c>
      <c r="Q14599">
        <f t="shared" si="1140"/>
        <v>0</v>
      </c>
      <c r="R14599" t="str">
        <f t="shared" si="1141"/>
        <v>On Time</v>
      </c>
    </row>
    <row r="14600" spans="1:18" x14ac:dyDescent="0.3">
      <c r="A14600" t="s">
        <v>14635</v>
      </c>
      <c r="B14600" t="s">
        <v>14</v>
      </c>
      <c r="C14600" t="s">
        <v>33</v>
      </c>
      <c r="D14600" t="s">
        <v>16</v>
      </c>
      <c r="E14600" s="1">
        <v>45622</v>
      </c>
      <c r="F14600" s="1">
        <v>45627</v>
      </c>
      <c r="G14600">
        <v>86</v>
      </c>
      <c r="H14600">
        <v>133</v>
      </c>
      <c r="I14600">
        <v>235</v>
      </c>
      <c r="J14600">
        <v>477</v>
      </c>
      <c r="K14600">
        <v>878</v>
      </c>
      <c r="L14600" t="s">
        <v>24</v>
      </c>
      <c r="M14600">
        <v>5</v>
      </c>
      <c r="N14600">
        <f t="shared" si="1142"/>
        <v>206330</v>
      </c>
      <c r="O14600">
        <f t="shared" si="1143"/>
        <v>401</v>
      </c>
      <c r="P14600" t="str">
        <f t="shared" si="1144"/>
        <v>Understock</v>
      </c>
      <c r="Q14600">
        <f t="shared" si="1140"/>
        <v>0</v>
      </c>
      <c r="R14600" t="str">
        <f t="shared" si="1141"/>
        <v>On Time</v>
      </c>
    </row>
    <row r="14601" spans="1:18" x14ac:dyDescent="0.3">
      <c r="A14601" t="s">
        <v>14636</v>
      </c>
      <c r="B14601" t="s">
        <v>26</v>
      </c>
      <c r="C14601" t="s">
        <v>33</v>
      </c>
      <c r="D14601" t="s">
        <v>23</v>
      </c>
      <c r="E14601" s="1">
        <v>45617</v>
      </c>
      <c r="F14601" s="1">
        <v>45627</v>
      </c>
      <c r="G14601">
        <v>470</v>
      </c>
      <c r="H14601">
        <v>94</v>
      </c>
      <c r="I14601">
        <v>141</v>
      </c>
      <c r="J14601">
        <v>755</v>
      </c>
      <c r="K14601">
        <v>928</v>
      </c>
      <c r="L14601" t="s">
        <v>34</v>
      </c>
      <c r="M14601">
        <v>10</v>
      </c>
      <c r="N14601">
        <f t="shared" si="1142"/>
        <v>130848</v>
      </c>
      <c r="O14601">
        <f t="shared" si="1143"/>
        <v>173</v>
      </c>
      <c r="P14601" t="str">
        <f t="shared" si="1144"/>
        <v>Overstock</v>
      </c>
      <c r="Q14601">
        <f t="shared" si="1140"/>
        <v>0</v>
      </c>
      <c r="R14601" t="str">
        <f t="shared" si="1141"/>
        <v>On Time</v>
      </c>
    </row>
    <row r="14602" spans="1:18" x14ac:dyDescent="0.3">
      <c r="A14602" t="s">
        <v>14637</v>
      </c>
      <c r="B14602" t="s">
        <v>21</v>
      </c>
      <c r="C14602" t="s">
        <v>22</v>
      </c>
      <c r="D14602" t="s">
        <v>27</v>
      </c>
      <c r="E14602" s="1">
        <v>45511</v>
      </c>
      <c r="F14602" s="1">
        <v>45515</v>
      </c>
      <c r="G14602">
        <v>446</v>
      </c>
      <c r="H14602">
        <v>111</v>
      </c>
      <c r="I14602">
        <v>56</v>
      </c>
      <c r="J14602">
        <v>1088</v>
      </c>
      <c r="K14602">
        <v>1383</v>
      </c>
      <c r="L14602" t="s">
        <v>34</v>
      </c>
      <c r="M14602">
        <v>4</v>
      </c>
      <c r="N14602">
        <f t="shared" si="1142"/>
        <v>77448</v>
      </c>
      <c r="O14602">
        <f t="shared" si="1143"/>
        <v>295</v>
      </c>
      <c r="P14602" t="str">
        <f t="shared" si="1144"/>
        <v>Overstock</v>
      </c>
      <c r="Q14602">
        <f t="shared" si="1140"/>
        <v>0</v>
      </c>
      <c r="R14602" t="str">
        <f t="shared" si="1141"/>
        <v>On Time</v>
      </c>
    </row>
    <row r="14603" spans="1:18" x14ac:dyDescent="0.3">
      <c r="A14603" t="s">
        <v>14638</v>
      </c>
      <c r="B14603" t="s">
        <v>21</v>
      </c>
      <c r="C14603" t="s">
        <v>41</v>
      </c>
      <c r="D14603" t="s">
        <v>27</v>
      </c>
      <c r="E14603" s="1">
        <v>45488</v>
      </c>
      <c r="F14603" s="1">
        <v>45490</v>
      </c>
      <c r="G14603">
        <v>204</v>
      </c>
      <c r="H14603">
        <v>67</v>
      </c>
      <c r="I14603">
        <v>149</v>
      </c>
      <c r="J14603">
        <v>348</v>
      </c>
      <c r="K14603">
        <v>549</v>
      </c>
      <c r="L14603" t="s">
        <v>34</v>
      </c>
      <c r="M14603">
        <v>2</v>
      </c>
      <c r="N14603">
        <f t="shared" si="1142"/>
        <v>81801</v>
      </c>
      <c r="O14603">
        <f t="shared" si="1143"/>
        <v>201</v>
      </c>
      <c r="P14603" t="str">
        <f t="shared" si="1144"/>
        <v>Overstock</v>
      </c>
      <c r="Q14603">
        <f t="shared" si="1140"/>
        <v>0</v>
      </c>
      <c r="R14603" t="str">
        <f t="shared" si="1141"/>
        <v>On Time</v>
      </c>
    </row>
    <row r="14604" spans="1:18" x14ac:dyDescent="0.3">
      <c r="A14604" t="s">
        <v>14639</v>
      </c>
      <c r="B14604" t="s">
        <v>21</v>
      </c>
      <c r="C14604" t="s">
        <v>15</v>
      </c>
      <c r="D14604" t="s">
        <v>23</v>
      </c>
      <c r="E14604" s="1">
        <v>44982</v>
      </c>
      <c r="F14604" s="1">
        <v>44992</v>
      </c>
      <c r="G14604">
        <v>471</v>
      </c>
      <c r="H14604">
        <v>73</v>
      </c>
      <c r="I14604">
        <v>9</v>
      </c>
      <c r="J14604">
        <v>1877</v>
      </c>
      <c r="K14604">
        <v>2063</v>
      </c>
      <c r="L14604" t="s">
        <v>17</v>
      </c>
      <c r="M14604">
        <v>10</v>
      </c>
      <c r="N14604">
        <f t="shared" si="1142"/>
        <v>18567</v>
      </c>
      <c r="O14604">
        <f t="shared" si="1143"/>
        <v>186</v>
      </c>
      <c r="P14604" t="str">
        <f t="shared" si="1144"/>
        <v>Overstock</v>
      </c>
      <c r="Q14604">
        <f t="shared" si="1140"/>
        <v>0</v>
      </c>
      <c r="R14604" t="str">
        <f t="shared" si="1141"/>
        <v>On Time</v>
      </c>
    </row>
    <row r="14605" spans="1:18" x14ac:dyDescent="0.3">
      <c r="A14605" t="s">
        <v>14640</v>
      </c>
      <c r="B14605" t="s">
        <v>44</v>
      </c>
      <c r="C14605" t="s">
        <v>15</v>
      </c>
      <c r="D14605" t="s">
        <v>16</v>
      </c>
      <c r="E14605" s="1">
        <v>45481</v>
      </c>
      <c r="F14605" s="1">
        <v>45484</v>
      </c>
      <c r="G14605">
        <v>85</v>
      </c>
      <c r="H14605">
        <v>108</v>
      </c>
      <c r="I14605">
        <v>60</v>
      </c>
      <c r="J14605">
        <v>1311</v>
      </c>
      <c r="K14605">
        <v>1509</v>
      </c>
      <c r="L14605" t="s">
        <v>19</v>
      </c>
      <c r="M14605">
        <v>3</v>
      </c>
      <c r="N14605">
        <f t="shared" si="1142"/>
        <v>90540</v>
      </c>
      <c r="O14605">
        <f t="shared" si="1143"/>
        <v>198</v>
      </c>
      <c r="P14605" t="str">
        <f t="shared" si="1144"/>
        <v>Overstock</v>
      </c>
      <c r="Q14605">
        <f t="shared" si="1140"/>
        <v>0</v>
      </c>
      <c r="R14605" t="str">
        <f t="shared" si="1141"/>
        <v>On Time</v>
      </c>
    </row>
    <row r="14606" spans="1:18" x14ac:dyDescent="0.3">
      <c r="A14606" t="s">
        <v>14641</v>
      </c>
      <c r="B14606" t="s">
        <v>38</v>
      </c>
      <c r="C14606" t="s">
        <v>22</v>
      </c>
      <c r="D14606" t="s">
        <v>16</v>
      </c>
      <c r="E14606" s="1">
        <v>45335</v>
      </c>
      <c r="F14606" s="1">
        <v>45343</v>
      </c>
      <c r="G14606">
        <v>433</v>
      </c>
      <c r="H14606">
        <v>81</v>
      </c>
      <c r="I14606">
        <v>115</v>
      </c>
      <c r="J14606">
        <v>1169</v>
      </c>
      <c r="K14606">
        <v>1509</v>
      </c>
      <c r="L14606" t="s">
        <v>17</v>
      </c>
      <c r="M14606">
        <v>8</v>
      </c>
      <c r="N14606">
        <f t="shared" si="1142"/>
        <v>173535</v>
      </c>
      <c r="O14606">
        <f t="shared" si="1143"/>
        <v>340</v>
      </c>
      <c r="P14606" t="str">
        <f t="shared" si="1144"/>
        <v>Overstock</v>
      </c>
      <c r="Q14606">
        <f t="shared" si="1140"/>
        <v>0</v>
      </c>
      <c r="R14606" t="str">
        <f t="shared" si="1141"/>
        <v>On Time</v>
      </c>
    </row>
    <row r="14607" spans="1:18" x14ac:dyDescent="0.3">
      <c r="A14607" t="s">
        <v>14642</v>
      </c>
      <c r="B14607" t="s">
        <v>14</v>
      </c>
      <c r="C14607" t="s">
        <v>15</v>
      </c>
      <c r="D14607" t="s">
        <v>23</v>
      </c>
      <c r="E14607" s="1">
        <v>44958</v>
      </c>
      <c r="F14607" s="1">
        <v>44965</v>
      </c>
      <c r="G14607">
        <v>441</v>
      </c>
      <c r="H14607">
        <v>76</v>
      </c>
      <c r="I14607">
        <v>148</v>
      </c>
      <c r="J14607">
        <v>684</v>
      </c>
      <c r="K14607">
        <v>797</v>
      </c>
      <c r="L14607" t="s">
        <v>34</v>
      </c>
      <c r="M14607">
        <v>7</v>
      </c>
      <c r="N14607">
        <f t="shared" si="1142"/>
        <v>117956</v>
      </c>
      <c r="O14607">
        <f t="shared" si="1143"/>
        <v>113</v>
      </c>
      <c r="P14607" t="str">
        <f t="shared" si="1144"/>
        <v>Overstock</v>
      </c>
      <c r="Q14607">
        <f t="shared" si="1140"/>
        <v>0</v>
      </c>
      <c r="R14607" t="str">
        <f t="shared" si="1141"/>
        <v>On Time</v>
      </c>
    </row>
    <row r="14608" spans="1:18" x14ac:dyDescent="0.3">
      <c r="A14608" t="s">
        <v>14643</v>
      </c>
      <c r="B14608" t="s">
        <v>38</v>
      </c>
      <c r="C14608" t="s">
        <v>33</v>
      </c>
      <c r="D14608" t="s">
        <v>39</v>
      </c>
      <c r="E14608" s="1">
        <v>44991</v>
      </c>
      <c r="F14608" s="1">
        <v>44995</v>
      </c>
      <c r="G14608">
        <v>258</v>
      </c>
      <c r="H14608">
        <v>94</v>
      </c>
      <c r="I14608">
        <v>208</v>
      </c>
      <c r="J14608">
        <v>497</v>
      </c>
      <c r="K14608">
        <v>667</v>
      </c>
      <c r="L14608" t="s">
        <v>19</v>
      </c>
      <c r="M14608">
        <v>4</v>
      </c>
      <c r="N14608">
        <f t="shared" si="1142"/>
        <v>138736</v>
      </c>
      <c r="O14608">
        <f t="shared" si="1143"/>
        <v>170</v>
      </c>
      <c r="P14608" t="str">
        <f t="shared" si="1144"/>
        <v>Overstock</v>
      </c>
      <c r="Q14608">
        <f t="shared" si="1140"/>
        <v>0</v>
      </c>
      <c r="R14608" t="str">
        <f t="shared" si="1141"/>
        <v>On Time</v>
      </c>
    </row>
    <row r="14609" spans="1:18" x14ac:dyDescent="0.3">
      <c r="A14609" t="s">
        <v>14644</v>
      </c>
      <c r="B14609" t="s">
        <v>52</v>
      </c>
      <c r="C14609" t="s">
        <v>22</v>
      </c>
      <c r="D14609" t="s">
        <v>27</v>
      </c>
      <c r="E14609" s="1">
        <v>45628</v>
      </c>
      <c r="F14609" s="1">
        <v>45630</v>
      </c>
      <c r="G14609">
        <v>52</v>
      </c>
      <c r="H14609">
        <v>110</v>
      </c>
      <c r="I14609">
        <v>193</v>
      </c>
      <c r="J14609">
        <v>1476</v>
      </c>
      <c r="K14609">
        <v>1739</v>
      </c>
      <c r="L14609" t="s">
        <v>30</v>
      </c>
      <c r="M14609">
        <v>2</v>
      </c>
      <c r="N14609">
        <f t="shared" si="1142"/>
        <v>335627</v>
      </c>
      <c r="O14609">
        <f t="shared" si="1143"/>
        <v>263</v>
      </c>
      <c r="P14609" t="str">
        <f t="shared" si="1144"/>
        <v>Understock</v>
      </c>
      <c r="Q14609">
        <f t="shared" si="1140"/>
        <v>0</v>
      </c>
      <c r="R14609" t="str">
        <f t="shared" si="1141"/>
        <v>On Time</v>
      </c>
    </row>
    <row r="14610" spans="1:18" x14ac:dyDescent="0.3">
      <c r="A14610" t="s">
        <v>14645</v>
      </c>
      <c r="B14610" t="s">
        <v>52</v>
      </c>
      <c r="C14610" t="s">
        <v>15</v>
      </c>
      <c r="D14610" t="s">
        <v>16</v>
      </c>
      <c r="E14610" s="1">
        <v>45485</v>
      </c>
      <c r="F14610" s="1">
        <v>45493</v>
      </c>
      <c r="G14610">
        <v>362</v>
      </c>
      <c r="H14610">
        <v>145</v>
      </c>
      <c r="I14610">
        <v>139</v>
      </c>
      <c r="J14610">
        <v>1329</v>
      </c>
      <c r="K14610">
        <v>1673</v>
      </c>
      <c r="L14610" t="s">
        <v>19</v>
      </c>
      <c r="M14610">
        <v>8</v>
      </c>
      <c r="N14610">
        <f t="shared" si="1142"/>
        <v>232547</v>
      </c>
      <c r="O14610">
        <f t="shared" si="1143"/>
        <v>344</v>
      </c>
      <c r="P14610" t="str">
        <f t="shared" si="1144"/>
        <v>Overstock</v>
      </c>
      <c r="Q14610">
        <f t="shared" si="1140"/>
        <v>0</v>
      </c>
      <c r="R14610" t="str">
        <f t="shared" si="1141"/>
        <v>On Time</v>
      </c>
    </row>
    <row r="14611" spans="1:18" x14ac:dyDescent="0.3">
      <c r="A14611" t="s">
        <v>14646</v>
      </c>
      <c r="B14611" t="s">
        <v>48</v>
      </c>
      <c r="C14611" t="s">
        <v>22</v>
      </c>
      <c r="D14611" t="s">
        <v>29</v>
      </c>
      <c r="E14611" s="1">
        <v>45389</v>
      </c>
      <c r="F14611" s="1">
        <v>45393</v>
      </c>
      <c r="G14611">
        <v>495</v>
      </c>
      <c r="H14611">
        <v>53</v>
      </c>
      <c r="I14611">
        <v>295</v>
      </c>
      <c r="J14611">
        <v>1009</v>
      </c>
      <c r="K14611">
        <v>1264</v>
      </c>
      <c r="L14611" t="s">
        <v>17</v>
      </c>
      <c r="M14611">
        <v>4</v>
      </c>
      <c r="N14611">
        <f t="shared" si="1142"/>
        <v>372880</v>
      </c>
      <c r="O14611">
        <f t="shared" si="1143"/>
        <v>255</v>
      </c>
      <c r="P14611" t="str">
        <f t="shared" si="1144"/>
        <v>Overstock</v>
      </c>
      <c r="Q14611">
        <f t="shared" si="1140"/>
        <v>0</v>
      </c>
      <c r="R14611" t="str">
        <f t="shared" si="1141"/>
        <v>On Time</v>
      </c>
    </row>
    <row r="14612" spans="1:18" x14ac:dyDescent="0.3">
      <c r="A14612" t="s">
        <v>14647</v>
      </c>
      <c r="B14612" t="s">
        <v>26</v>
      </c>
      <c r="C14612" t="s">
        <v>22</v>
      </c>
      <c r="D14612" t="s">
        <v>27</v>
      </c>
      <c r="E14612" s="1">
        <v>45601</v>
      </c>
      <c r="F14612" s="1">
        <v>45607</v>
      </c>
      <c r="G14612">
        <v>245</v>
      </c>
      <c r="H14612">
        <v>124</v>
      </c>
      <c r="I14612">
        <v>177</v>
      </c>
      <c r="J14612">
        <v>1349</v>
      </c>
      <c r="K14612">
        <v>1485</v>
      </c>
      <c r="L14612" t="s">
        <v>19</v>
      </c>
      <c r="M14612">
        <v>6</v>
      </c>
      <c r="N14612">
        <f t="shared" si="1142"/>
        <v>262845</v>
      </c>
      <c r="O14612">
        <f t="shared" si="1143"/>
        <v>136</v>
      </c>
      <c r="P14612" t="str">
        <f t="shared" si="1144"/>
        <v>Overstock</v>
      </c>
      <c r="Q14612">
        <f t="shared" si="1140"/>
        <v>0</v>
      </c>
      <c r="R14612" t="str">
        <f t="shared" si="1141"/>
        <v>On Time</v>
      </c>
    </row>
    <row r="14613" spans="1:18" x14ac:dyDescent="0.3">
      <c r="A14613" t="s">
        <v>14648</v>
      </c>
      <c r="B14613" t="s">
        <v>60</v>
      </c>
      <c r="C14613" t="s">
        <v>15</v>
      </c>
      <c r="D14613" t="s">
        <v>16</v>
      </c>
      <c r="E14613" s="1">
        <v>45169</v>
      </c>
      <c r="F14613" s="1">
        <v>45170</v>
      </c>
      <c r="G14613">
        <v>329</v>
      </c>
      <c r="H14613">
        <v>95</v>
      </c>
      <c r="I14613">
        <v>147</v>
      </c>
      <c r="J14613">
        <v>1685</v>
      </c>
      <c r="K14613">
        <v>2153</v>
      </c>
      <c r="L14613" t="s">
        <v>30</v>
      </c>
      <c r="M14613">
        <v>1</v>
      </c>
      <c r="N14613">
        <f t="shared" si="1142"/>
        <v>316491</v>
      </c>
      <c r="O14613">
        <f t="shared" si="1143"/>
        <v>468</v>
      </c>
      <c r="P14613" t="str">
        <f t="shared" si="1144"/>
        <v>Overstock</v>
      </c>
      <c r="Q14613">
        <f t="shared" si="1140"/>
        <v>0</v>
      </c>
      <c r="R14613" t="str">
        <f t="shared" si="1141"/>
        <v>On Time</v>
      </c>
    </row>
    <row r="14614" spans="1:18" x14ac:dyDescent="0.3">
      <c r="A14614" t="s">
        <v>14649</v>
      </c>
      <c r="B14614" t="s">
        <v>21</v>
      </c>
      <c r="C14614" t="s">
        <v>33</v>
      </c>
      <c r="D14614" t="s">
        <v>23</v>
      </c>
      <c r="E14614" s="1">
        <v>45079</v>
      </c>
      <c r="F14614" s="1">
        <v>45085</v>
      </c>
      <c r="G14614">
        <v>340</v>
      </c>
      <c r="H14614">
        <v>115</v>
      </c>
      <c r="I14614">
        <v>212</v>
      </c>
      <c r="J14614">
        <v>442</v>
      </c>
      <c r="K14614">
        <v>528</v>
      </c>
      <c r="L14614" t="s">
        <v>34</v>
      </c>
      <c r="M14614">
        <v>6</v>
      </c>
      <c r="N14614">
        <f t="shared" si="1142"/>
        <v>111936</v>
      </c>
      <c r="O14614">
        <f t="shared" si="1143"/>
        <v>86</v>
      </c>
      <c r="P14614" t="str">
        <f t="shared" si="1144"/>
        <v>Overstock</v>
      </c>
      <c r="Q14614">
        <f t="shared" si="1140"/>
        <v>0</v>
      </c>
      <c r="R14614" t="str">
        <f t="shared" si="1141"/>
        <v>On Time</v>
      </c>
    </row>
    <row r="14615" spans="1:18" x14ac:dyDescent="0.3">
      <c r="A14615" t="s">
        <v>14650</v>
      </c>
      <c r="B14615" t="s">
        <v>38</v>
      </c>
      <c r="C14615" t="s">
        <v>33</v>
      </c>
      <c r="D14615" t="s">
        <v>23</v>
      </c>
      <c r="E14615" s="1">
        <v>45002</v>
      </c>
      <c r="F14615" s="1">
        <v>45003</v>
      </c>
      <c r="G14615">
        <v>258</v>
      </c>
      <c r="H14615">
        <v>123</v>
      </c>
      <c r="I14615">
        <v>224</v>
      </c>
      <c r="J14615">
        <v>1432</v>
      </c>
      <c r="K14615">
        <v>1745</v>
      </c>
      <c r="L14615" t="s">
        <v>17</v>
      </c>
      <c r="M14615">
        <v>1</v>
      </c>
      <c r="N14615">
        <f t="shared" si="1142"/>
        <v>390880</v>
      </c>
      <c r="O14615">
        <f t="shared" si="1143"/>
        <v>313</v>
      </c>
      <c r="P14615" t="str">
        <f t="shared" si="1144"/>
        <v>Overstock</v>
      </c>
      <c r="Q14615">
        <f t="shared" si="1140"/>
        <v>0</v>
      </c>
      <c r="R14615" t="str">
        <f t="shared" si="1141"/>
        <v>On Time</v>
      </c>
    </row>
    <row r="14616" spans="1:18" x14ac:dyDescent="0.3">
      <c r="A14616" t="s">
        <v>14651</v>
      </c>
      <c r="B14616" t="s">
        <v>48</v>
      </c>
      <c r="C14616" t="s">
        <v>22</v>
      </c>
      <c r="D14616" t="s">
        <v>23</v>
      </c>
      <c r="E14616" s="1">
        <v>45083</v>
      </c>
      <c r="F14616" s="1">
        <v>45090</v>
      </c>
      <c r="G14616">
        <v>154</v>
      </c>
      <c r="H14616">
        <v>90</v>
      </c>
      <c r="I14616">
        <v>127</v>
      </c>
      <c r="J14616">
        <v>1379</v>
      </c>
      <c r="K14616">
        <v>1805</v>
      </c>
      <c r="L14616" t="s">
        <v>19</v>
      </c>
      <c r="M14616">
        <v>7</v>
      </c>
      <c r="N14616">
        <f t="shared" si="1142"/>
        <v>229235</v>
      </c>
      <c r="O14616">
        <f t="shared" si="1143"/>
        <v>426</v>
      </c>
      <c r="P14616" t="str">
        <f t="shared" si="1144"/>
        <v>Overstock</v>
      </c>
      <c r="Q14616">
        <f t="shared" si="1140"/>
        <v>0</v>
      </c>
      <c r="R14616" t="str">
        <f t="shared" si="1141"/>
        <v>On Time</v>
      </c>
    </row>
    <row r="14617" spans="1:18" x14ac:dyDescent="0.3">
      <c r="A14617" t="s">
        <v>14652</v>
      </c>
      <c r="B14617" t="s">
        <v>32</v>
      </c>
      <c r="C14617" t="s">
        <v>22</v>
      </c>
      <c r="D14617" t="s">
        <v>29</v>
      </c>
      <c r="E14617" s="1">
        <v>45519</v>
      </c>
      <c r="F14617" s="1">
        <v>45520</v>
      </c>
      <c r="G14617">
        <v>102</v>
      </c>
      <c r="H14617">
        <v>146</v>
      </c>
      <c r="I14617">
        <v>296</v>
      </c>
      <c r="J14617">
        <v>710</v>
      </c>
      <c r="K14617">
        <v>926</v>
      </c>
      <c r="L14617" t="s">
        <v>34</v>
      </c>
      <c r="M14617">
        <v>1</v>
      </c>
      <c r="N14617">
        <f t="shared" si="1142"/>
        <v>274096</v>
      </c>
      <c r="O14617">
        <f t="shared" si="1143"/>
        <v>216</v>
      </c>
      <c r="P14617" t="str">
        <f t="shared" si="1144"/>
        <v>Understock</v>
      </c>
      <c r="Q14617">
        <f t="shared" si="1140"/>
        <v>0</v>
      </c>
      <c r="R14617" t="str">
        <f t="shared" si="1141"/>
        <v>On Time</v>
      </c>
    </row>
    <row r="14618" spans="1:18" x14ac:dyDescent="0.3">
      <c r="A14618" t="s">
        <v>14653</v>
      </c>
      <c r="B14618" t="s">
        <v>14</v>
      </c>
      <c r="C14618" t="s">
        <v>33</v>
      </c>
      <c r="D14618" t="s">
        <v>29</v>
      </c>
      <c r="E14618" s="1">
        <v>45517</v>
      </c>
      <c r="F14618" s="1">
        <v>45527</v>
      </c>
      <c r="G14618">
        <v>82</v>
      </c>
      <c r="H14618">
        <v>96</v>
      </c>
      <c r="I14618">
        <v>191</v>
      </c>
      <c r="J14618">
        <v>499</v>
      </c>
      <c r="K14618">
        <v>929</v>
      </c>
      <c r="L14618" t="s">
        <v>17</v>
      </c>
      <c r="M14618">
        <v>10</v>
      </c>
      <c r="N14618">
        <f t="shared" si="1142"/>
        <v>177439</v>
      </c>
      <c r="O14618">
        <f t="shared" si="1143"/>
        <v>430</v>
      </c>
      <c r="P14618" t="str">
        <f t="shared" si="1144"/>
        <v>Understock</v>
      </c>
      <c r="Q14618">
        <f t="shared" si="1140"/>
        <v>0</v>
      </c>
      <c r="R14618" t="str">
        <f t="shared" si="1141"/>
        <v>On Time</v>
      </c>
    </row>
    <row r="14619" spans="1:18" x14ac:dyDescent="0.3">
      <c r="A14619" t="s">
        <v>14654</v>
      </c>
      <c r="B14619" t="s">
        <v>44</v>
      </c>
      <c r="C14619" t="s">
        <v>22</v>
      </c>
      <c r="D14619" t="s">
        <v>29</v>
      </c>
      <c r="E14619" s="1">
        <v>45113</v>
      </c>
      <c r="F14619" s="1">
        <v>45119</v>
      </c>
      <c r="G14619">
        <v>227</v>
      </c>
      <c r="H14619">
        <v>138</v>
      </c>
      <c r="I14619">
        <v>125</v>
      </c>
      <c r="J14619">
        <v>902</v>
      </c>
      <c r="K14619">
        <v>1154</v>
      </c>
      <c r="L14619" t="s">
        <v>24</v>
      </c>
      <c r="M14619">
        <v>6</v>
      </c>
      <c r="N14619">
        <f t="shared" si="1142"/>
        <v>144250</v>
      </c>
      <c r="O14619">
        <f t="shared" si="1143"/>
        <v>252</v>
      </c>
      <c r="P14619" t="str">
        <f t="shared" si="1144"/>
        <v>Overstock</v>
      </c>
      <c r="Q14619">
        <f t="shared" si="1140"/>
        <v>0</v>
      </c>
      <c r="R14619" t="str">
        <f t="shared" si="1141"/>
        <v>On Time</v>
      </c>
    </row>
    <row r="14620" spans="1:18" x14ac:dyDescent="0.3">
      <c r="A14620" t="s">
        <v>14655</v>
      </c>
      <c r="B14620" t="s">
        <v>14</v>
      </c>
      <c r="C14620" t="s">
        <v>15</v>
      </c>
      <c r="D14620" t="s">
        <v>16</v>
      </c>
      <c r="E14620" s="1">
        <v>45607</v>
      </c>
      <c r="F14620" s="1">
        <v>45611</v>
      </c>
      <c r="G14620">
        <v>297</v>
      </c>
      <c r="H14620">
        <v>136</v>
      </c>
      <c r="I14620">
        <v>29</v>
      </c>
      <c r="J14620">
        <v>1701</v>
      </c>
      <c r="K14620">
        <v>2049</v>
      </c>
      <c r="L14620" t="s">
        <v>34</v>
      </c>
      <c r="M14620">
        <v>4</v>
      </c>
      <c r="N14620">
        <f t="shared" si="1142"/>
        <v>59421</v>
      </c>
      <c r="O14620">
        <f t="shared" si="1143"/>
        <v>348</v>
      </c>
      <c r="P14620" t="str">
        <f t="shared" si="1144"/>
        <v>Overstock</v>
      </c>
      <c r="Q14620">
        <f t="shared" si="1140"/>
        <v>0</v>
      </c>
      <c r="R14620" t="str">
        <f t="shared" si="1141"/>
        <v>On Time</v>
      </c>
    </row>
    <row r="14621" spans="1:18" x14ac:dyDescent="0.3">
      <c r="A14621" t="s">
        <v>14656</v>
      </c>
      <c r="B14621" t="s">
        <v>52</v>
      </c>
      <c r="C14621" t="s">
        <v>15</v>
      </c>
      <c r="D14621" t="s">
        <v>23</v>
      </c>
      <c r="E14621" s="1">
        <v>45036</v>
      </c>
      <c r="F14621" s="1">
        <v>45042</v>
      </c>
      <c r="G14621">
        <v>55</v>
      </c>
      <c r="H14621">
        <v>141</v>
      </c>
      <c r="I14621">
        <v>113</v>
      </c>
      <c r="J14621">
        <v>817</v>
      </c>
      <c r="K14621">
        <v>943</v>
      </c>
      <c r="L14621" t="s">
        <v>24</v>
      </c>
      <c r="M14621">
        <v>6</v>
      </c>
      <c r="N14621">
        <f t="shared" si="1142"/>
        <v>106559</v>
      </c>
      <c r="O14621">
        <f t="shared" si="1143"/>
        <v>126</v>
      </c>
      <c r="P14621" t="str">
        <f t="shared" si="1144"/>
        <v>Understock</v>
      </c>
      <c r="Q14621">
        <f t="shared" si="1140"/>
        <v>0</v>
      </c>
      <c r="R14621" t="str">
        <f t="shared" si="1141"/>
        <v>On Time</v>
      </c>
    </row>
    <row r="14622" spans="1:18" x14ac:dyDescent="0.3">
      <c r="A14622" t="s">
        <v>14657</v>
      </c>
      <c r="B14622" t="s">
        <v>21</v>
      </c>
      <c r="C14622" t="s">
        <v>41</v>
      </c>
      <c r="D14622" t="s">
        <v>39</v>
      </c>
      <c r="E14622" s="1">
        <v>45543</v>
      </c>
      <c r="F14622" s="1">
        <v>45553</v>
      </c>
      <c r="G14622">
        <v>405</v>
      </c>
      <c r="H14622">
        <v>70</v>
      </c>
      <c r="I14622">
        <v>260</v>
      </c>
      <c r="J14622">
        <v>1049</v>
      </c>
      <c r="K14622">
        <v>1311</v>
      </c>
      <c r="L14622" t="s">
        <v>24</v>
      </c>
      <c r="M14622">
        <v>10</v>
      </c>
      <c r="N14622">
        <f t="shared" si="1142"/>
        <v>340860</v>
      </c>
      <c r="O14622">
        <f t="shared" si="1143"/>
        <v>262</v>
      </c>
      <c r="P14622" t="str">
        <f t="shared" si="1144"/>
        <v>Overstock</v>
      </c>
      <c r="Q14622">
        <f t="shared" si="1140"/>
        <v>0</v>
      </c>
      <c r="R14622" t="str">
        <f t="shared" si="1141"/>
        <v>On Time</v>
      </c>
    </row>
    <row r="14623" spans="1:18" x14ac:dyDescent="0.3">
      <c r="A14623" t="s">
        <v>14658</v>
      </c>
      <c r="B14623" t="s">
        <v>26</v>
      </c>
      <c r="C14623" t="s">
        <v>22</v>
      </c>
      <c r="D14623" t="s">
        <v>16</v>
      </c>
      <c r="E14623" s="1">
        <v>45167</v>
      </c>
      <c r="F14623" s="1">
        <v>45176</v>
      </c>
      <c r="G14623">
        <v>180</v>
      </c>
      <c r="H14623">
        <v>86</v>
      </c>
      <c r="I14623">
        <v>118</v>
      </c>
      <c r="J14623">
        <v>811</v>
      </c>
      <c r="K14623">
        <v>1182</v>
      </c>
      <c r="L14623" t="s">
        <v>34</v>
      </c>
      <c r="M14623">
        <v>9</v>
      </c>
      <c r="N14623">
        <f t="shared" si="1142"/>
        <v>139476</v>
      </c>
      <c r="O14623">
        <f t="shared" si="1143"/>
        <v>371</v>
      </c>
      <c r="P14623" t="str">
        <f t="shared" si="1144"/>
        <v>Overstock</v>
      </c>
      <c r="Q14623">
        <f t="shared" si="1140"/>
        <v>0</v>
      </c>
      <c r="R14623" t="str">
        <f t="shared" si="1141"/>
        <v>On Time</v>
      </c>
    </row>
    <row r="14624" spans="1:18" x14ac:dyDescent="0.3">
      <c r="A14624" t="s">
        <v>14659</v>
      </c>
      <c r="B14624" t="s">
        <v>60</v>
      </c>
      <c r="C14624" t="s">
        <v>15</v>
      </c>
      <c r="D14624" t="s">
        <v>39</v>
      </c>
      <c r="E14624" s="1">
        <v>45184</v>
      </c>
      <c r="F14624" s="1">
        <v>45194</v>
      </c>
      <c r="G14624">
        <v>476</v>
      </c>
      <c r="H14624">
        <v>112</v>
      </c>
      <c r="I14624">
        <v>126</v>
      </c>
      <c r="J14624">
        <v>755</v>
      </c>
      <c r="K14624">
        <v>1204</v>
      </c>
      <c r="L14624" t="s">
        <v>30</v>
      </c>
      <c r="M14624">
        <v>10</v>
      </c>
      <c r="N14624">
        <f t="shared" si="1142"/>
        <v>151704</v>
      </c>
      <c r="O14624">
        <f t="shared" si="1143"/>
        <v>449</v>
      </c>
      <c r="P14624" t="str">
        <f t="shared" si="1144"/>
        <v>Overstock</v>
      </c>
      <c r="Q14624">
        <f t="shared" si="1140"/>
        <v>0</v>
      </c>
      <c r="R14624" t="str">
        <f t="shared" si="1141"/>
        <v>On Time</v>
      </c>
    </row>
    <row r="14625" spans="1:18" x14ac:dyDescent="0.3">
      <c r="A14625" t="s">
        <v>14660</v>
      </c>
      <c r="B14625" t="s">
        <v>38</v>
      </c>
      <c r="C14625" t="s">
        <v>15</v>
      </c>
      <c r="D14625" t="s">
        <v>29</v>
      </c>
      <c r="E14625" s="1">
        <v>45473</v>
      </c>
      <c r="F14625" s="1">
        <v>45483</v>
      </c>
      <c r="G14625">
        <v>63</v>
      </c>
      <c r="H14625">
        <v>91</v>
      </c>
      <c r="I14625">
        <v>3</v>
      </c>
      <c r="J14625">
        <v>666</v>
      </c>
      <c r="K14625">
        <v>1101</v>
      </c>
      <c r="L14625" t="s">
        <v>34</v>
      </c>
      <c r="M14625">
        <v>10</v>
      </c>
      <c r="N14625">
        <f t="shared" si="1142"/>
        <v>3303</v>
      </c>
      <c r="O14625">
        <f t="shared" si="1143"/>
        <v>435</v>
      </c>
      <c r="P14625" t="str">
        <f t="shared" si="1144"/>
        <v>Overstock</v>
      </c>
      <c r="Q14625">
        <f t="shared" si="1140"/>
        <v>0</v>
      </c>
      <c r="R14625" t="str">
        <f t="shared" si="1141"/>
        <v>On Time</v>
      </c>
    </row>
    <row r="14626" spans="1:18" x14ac:dyDescent="0.3">
      <c r="A14626" t="s">
        <v>14661</v>
      </c>
      <c r="B14626" t="s">
        <v>14</v>
      </c>
      <c r="C14626" t="s">
        <v>33</v>
      </c>
      <c r="D14626" t="s">
        <v>16</v>
      </c>
      <c r="E14626" s="1">
        <v>45140</v>
      </c>
      <c r="F14626" s="1">
        <v>45143</v>
      </c>
      <c r="G14626">
        <v>70</v>
      </c>
      <c r="H14626">
        <v>98</v>
      </c>
      <c r="I14626">
        <v>22</v>
      </c>
      <c r="J14626">
        <v>253</v>
      </c>
      <c r="K14626">
        <v>418</v>
      </c>
      <c r="L14626" t="s">
        <v>34</v>
      </c>
      <c r="M14626">
        <v>3</v>
      </c>
      <c r="N14626">
        <f t="shared" si="1142"/>
        <v>9196</v>
      </c>
      <c r="O14626">
        <f t="shared" si="1143"/>
        <v>165</v>
      </c>
      <c r="P14626" t="str">
        <f t="shared" si="1144"/>
        <v>Overstock</v>
      </c>
      <c r="Q14626">
        <f t="shared" si="1140"/>
        <v>0</v>
      </c>
      <c r="R14626" t="str">
        <f t="shared" si="1141"/>
        <v>On Time</v>
      </c>
    </row>
    <row r="14627" spans="1:18" x14ac:dyDescent="0.3">
      <c r="A14627" t="s">
        <v>14662</v>
      </c>
      <c r="B14627" t="s">
        <v>52</v>
      </c>
      <c r="C14627" t="s">
        <v>15</v>
      </c>
      <c r="D14627" t="s">
        <v>39</v>
      </c>
      <c r="E14627" s="1">
        <v>45168</v>
      </c>
      <c r="F14627" s="1">
        <v>45170</v>
      </c>
      <c r="G14627">
        <v>7</v>
      </c>
      <c r="H14627">
        <v>64</v>
      </c>
      <c r="I14627">
        <v>71</v>
      </c>
      <c r="J14627">
        <v>1126</v>
      </c>
      <c r="K14627">
        <v>1383</v>
      </c>
      <c r="L14627" t="s">
        <v>24</v>
      </c>
      <c r="M14627">
        <v>2</v>
      </c>
      <c r="N14627">
        <f t="shared" si="1142"/>
        <v>98193</v>
      </c>
      <c r="O14627">
        <f t="shared" si="1143"/>
        <v>257</v>
      </c>
      <c r="P14627" t="str">
        <f t="shared" si="1144"/>
        <v>Understock</v>
      </c>
      <c r="Q14627">
        <f t="shared" si="1140"/>
        <v>0</v>
      </c>
      <c r="R14627" t="str">
        <f t="shared" si="1141"/>
        <v>On Time</v>
      </c>
    </row>
    <row r="14628" spans="1:18" x14ac:dyDescent="0.3">
      <c r="A14628" t="s">
        <v>14663</v>
      </c>
      <c r="B14628" t="s">
        <v>32</v>
      </c>
      <c r="C14628" t="s">
        <v>15</v>
      </c>
      <c r="D14628" t="s">
        <v>29</v>
      </c>
      <c r="E14628" s="1">
        <v>45508</v>
      </c>
      <c r="F14628" s="1">
        <v>45514</v>
      </c>
      <c r="G14628">
        <v>323</v>
      </c>
      <c r="H14628">
        <v>122</v>
      </c>
      <c r="I14628">
        <v>255</v>
      </c>
      <c r="J14628">
        <v>932</v>
      </c>
      <c r="K14628">
        <v>1365</v>
      </c>
      <c r="L14628" t="s">
        <v>30</v>
      </c>
      <c r="M14628">
        <v>6</v>
      </c>
      <c r="N14628">
        <f t="shared" si="1142"/>
        <v>348075</v>
      </c>
      <c r="O14628">
        <f t="shared" si="1143"/>
        <v>433</v>
      </c>
      <c r="P14628" t="str">
        <f t="shared" si="1144"/>
        <v>Overstock</v>
      </c>
      <c r="Q14628">
        <f t="shared" si="1140"/>
        <v>0</v>
      </c>
      <c r="R14628" t="str">
        <f t="shared" si="1141"/>
        <v>On Time</v>
      </c>
    </row>
    <row r="14629" spans="1:18" x14ac:dyDescent="0.3">
      <c r="A14629" t="s">
        <v>14664</v>
      </c>
      <c r="B14629" t="s">
        <v>21</v>
      </c>
      <c r="C14629" t="s">
        <v>22</v>
      </c>
      <c r="D14629" t="s">
        <v>39</v>
      </c>
      <c r="E14629" s="1">
        <v>45549</v>
      </c>
      <c r="F14629" s="1">
        <v>45554</v>
      </c>
      <c r="G14629">
        <v>436</v>
      </c>
      <c r="H14629">
        <v>148</v>
      </c>
      <c r="I14629">
        <v>168</v>
      </c>
      <c r="J14629">
        <v>208</v>
      </c>
      <c r="K14629">
        <v>638</v>
      </c>
      <c r="L14629" t="s">
        <v>34</v>
      </c>
      <c r="M14629">
        <v>5</v>
      </c>
      <c r="N14629">
        <f t="shared" si="1142"/>
        <v>107184</v>
      </c>
      <c r="O14629">
        <f t="shared" si="1143"/>
        <v>430</v>
      </c>
      <c r="P14629" t="str">
        <f t="shared" si="1144"/>
        <v>Overstock</v>
      </c>
      <c r="Q14629">
        <f t="shared" si="1140"/>
        <v>0</v>
      </c>
      <c r="R14629" t="str">
        <f t="shared" si="1141"/>
        <v>On Time</v>
      </c>
    </row>
    <row r="14630" spans="1:18" x14ac:dyDescent="0.3">
      <c r="A14630" t="s">
        <v>14665</v>
      </c>
      <c r="B14630" t="s">
        <v>32</v>
      </c>
      <c r="C14630" t="s">
        <v>33</v>
      </c>
      <c r="D14630" t="s">
        <v>23</v>
      </c>
      <c r="E14630" s="1">
        <v>45618</v>
      </c>
      <c r="F14630" s="1">
        <v>45624</v>
      </c>
      <c r="G14630">
        <v>459</v>
      </c>
      <c r="H14630">
        <v>89</v>
      </c>
      <c r="I14630">
        <v>100</v>
      </c>
      <c r="J14630">
        <v>812</v>
      </c>
      <c r="K14630">
        <v>1266</v>
      </c>
      <c r="L14630" t="s">
        <v>34</v>
      </c>
      <c r="M14630">
        <v>6</v>
      </c>
      <c r="N14630">
        <f t="shared" si="1142"/>
        <v>126600</v>
      </c>
      <c r="O14630">
        <f t="shared" si="1143"/>
        <v>454</v>
      </c>
      <c r="P14630" t="str">
        <f t="shared" si="1144"/>
        <v>Overstock</v>
      </c>
      <c r="Q14630">
        <f t="shared" si="1140"/>
        <v>0</v>
      </c>
      <c r="R14630" t="str">
        <f t="shared" si="1141"/>
        <v>On Time</v>
      </c>
    </row>
    <row r="14631" spans="1:18" x14ac:dyDescent="0.3">
      <c r="A14631" t="s">
        <v>14666</v>
      </c>
      <c r="B14631" t="s">
        <v>38</v>
      </c>
      <c r="C14631" t="s">
        <v>22</v>
      </c>
      <c r="D14631" t="s">
        <v>23</v>
      </c>
      <c r="E14631" s="1">
        <v>45183</v>
      </c>
      <c r="F14631" s="1">
        <v>45190</v>
      </c>
      <c r="G14631">
        <v>62</v>
      </c>
      <c r="H14631">
        <v>65</v>
      </c>
      <c r="I14631">
        <v>276</v>
      </c>
      <c r="J14631">
        <v>1150</v>
      </c>
      <c r="K14631">
        <v>1294</v>
      </c>
      <c r="L14631" t="s">
        <v>24</v>
      </c>
      <c r="M14631">
        <v>7</v>
      </c>
      <c r="N14631">
        <f t="shared" si="1142"/>
        <v>357144</v>
      </c>
      <c r="O14631">
        <f t="shared" si="1143"/>
        <v>144</v>
      </c>
      <c r="P14631" t="str">
        <f t="shared" si="1144"/>
        <v>Understock</v>
      </c>
      <c r="Q14631">
        <f t="shared" si="1140"/>
        <v>0</v>
      </c>
      <c r="R14631" t="str">
        <f t="shared" si="1141"/>
        <v>On Time</v>
      </c>
    </row>
    <row r="14632" spans="1:18" x14ac:dyDescent="0.3">
      <c r="A14632" t="s">
        <v>14667</v>
      </c>
      <c r="B14632" t="s">
        <v>32</v>
      </c>
      <c r="C14632" t="s">
        <v>22</v>
      </c>
      <c r="D14632" t="s">
        <v>16</v>
      </c>
      <c r="E14632" s="1">
        <v>45525</v>
      </c>
      <c r="F14632" s="1">
        <v>45533</v>
      </c>
      <c r="G14632">
        <v>85</v>
      </c>
      <c r="H14632">
        <v>101</v>
      </c>
      <c r="I14632">
        <v>52</v>
      </c>
      <c r="J14632">
        <v>1571</v>
      </c>
      <c r="K14632">
        <v>1641</v>
      </c>
      <c r="L14632" t="s">
        <v>34</v>
      </c>
      <c r="M14632">
        <v>8</v>
      </c>
      <c r="N14632">
        <f t="shared" si="1142"/>
        <v>85332</v>
      </c>
      <c r="O14632">
        <f t="shared" si="1143"/>
        <v>70</v>
      </c>
      <c r="P14632" t="str">
        <f t="shared" si="1144"/>
        <v>Overstock</v>
      </c>
      <c r="Q14632">
        <f t="shared" si="1140"/>
        <v>0</v>
      </c>
      <c r="R14632" t="str">
        <f t="shared" si="1141"/>
        <v>On Time</v>
      </c>
    </row>
    <row r="14633" spans="1:18" x14ac:dyDescent="0.3">
      <c r="A14633" t="s">
        <v>14668</v>
      </c>
      <c r="B14633" t="s">
        <v>14</v>
      </c>
      <c r="C14633" t="s">
        <v>33</v>
      </c>
      <c r="D14633" t="s">
        <v>39</v>
      </c>
      <c r="E14633" s="1">
        <v>44966</v>
      </c>
      <c r="F14633" s="1">
        <v>44975</v>
      </c>
      <c r="G14633">
        <v>41</v>
      </c>
      <c r="H14633">
        <v>67</v>
      </c>
      <c r="I14633">
        <v>28</v>
      </c>
      <c r="J14633">
        <v>1095</v>
      </c>
      <c r="K14633">
        <v>1386</v>
      </c>
      <c r="L14633" t="s">
        <v>17</v>
      </c>
      <c r="M14633">
        <v>9</v>
      </c>
      <c r="N14633">
        <f t="shared" si="1142"/>
        <v>38808</v>
      </c>
      <c r="O14633">
        <f t="shared" si="1143"/>
        <v>291</v>
      </c>
      <c r="P14633" t="str">
        <f t="shared" si="1144"/>
        <v>Overstock</v>
      </c>
      <c r="Q14633">
        <f t="shared" si="1140"/>
        <v>0</v>
      </c>
      <c r="R14633" t="str">
        <f t="shared" si="1141"/>
        <v>On Time</v>
      </c>
    </row>
    <row r="14634" spans="1:18" x14ac:dyDescent="0.3">
      <c r="A14634" t="s">
        <v>14669</v>
      </c>
      <c r="B14634" t="s">
        <v>38</v>
      </c>
      <c r="C14634" t="s">
        <v>22</v>
      </c>
      <c r="D14634" t="s">
        <v>16</v>
      </c>
      <c r="E14634" s="1">
        <v>45415</v>
      </c>
      <c r="F14634" s="1">
        <v>45422</v>
      </c>
      <c r="G14634">
        <v>151</v>
      </c>
      <c r="H14634">
        <v>131</v>
      </c>
      <c r="I14634">
        <v>251</v>
      </c>
      <c r="J14634">
        <v>214</v>
      </c>
      <c r="K14634">
        <v>379</v>
      </c>
      <c r="L14634" t="s">
        <v>24</v>
      </c>
      <c r="M14634">
        <v>7</v>
      </c>
      <c r="N14634">
        <f t="shared" si="1142"/>
        <v>95129</v>
      </c>
      <c r="O14634">
        <f t="shared" si="1143"/>
        <v>165</v>
      </c>
      <c r="P14634" t="str">
        <f t="shared" si="1144"/>
        <v>Understock</v>
      </c>
      <c r="Q14634">
        <f t="shared" si="1140"/>
        <v>0</v>
      </c>
      <c r="R14634" t="str">
        <f t="shared" si="1141"/>
        <v>On Time</v>
      </c>
    </row>
    <row r="14635" spans="1:18" x14ac:dyDescent="0.3">
      <c r="A14635" t="s">
        <v>14670</v>
      </c>
      <c r="B14635" t="s">
        <v>21</v>
      </c>
      <c r="C14635" t="s">
        <v>33</v>
      </c>
      <c r="D14635" t="s">
        <v>39</v>
      </c>
      <c r="E14635" s="1">
        <v>45081</v>
      </c>
      <c r="F14635" s="1">
        <v>45082</v>
      </c>
      <c r="G14635">
        <v>46</v>
      </c>
      <c r="H14635">
        <v>146</v>
      </c>
      <c r="I14635">
        <v>151</v>
      </c>
      <c r="J14635">
        <v>1989</v>
      </c>
      <c r="K14635">
        <v>2145</v>
      </c>
      <c r="L14635" t="s">
        <v>24</v>
      </c>
      <c r="M14635">
        <v>1</v>
      </c>
      <c r="N14635">
        <f t="shared" si="1142"/>
        <v>323895</v>
      </c>
      <c r="O14635">
        <f t="shared" si="1143"/>
        <v>156</v>
      </c>
      <c r="P14635" t="str">
        <f t="shared" si="1144"/>
        <v>Understock</v>
      </c>
      <c r="Q14635">
        <f t="shared" si="1140"/>
        <v>0</v>
      </c>
      <c r="R14635" t="str">
        <f t="shared" si="1141"/>
        <v>On Time</v>
      </c>
    </row>
    <row r="14636" spans="1:18" x14ac:dyDescent="0.3">
      <c r="A14636" t="s">
        <v>14671</v>
      </c>
      <c r="B14636" t="s">
        <v>60</v>
      </c>
      <c r="C14636" t="s">
        <v>15</v>
      </c>
      <c r="D14636" t="s">
        <v>39</v>
      </c>
      <c r="E14636" s="1">
        <v>45375</v>
      </c>
      <c r="F14636" s="1">
        <v>45381</v>
      </c>
      <c r="G14636">
        <v>54</v>
      </c>
      <c r="H14636">
        <v>141</v>
      </c>
      <c r="I14636">
        <v>178</v>
      </c>
      <c r="J14636">
        <v>1178</v>
      </c>
      <c r="K14636">
        <v>1371</v>
      </c>
      <c r="L14636" t="s">
        <v>34</v>
      </c>
      <c r="M14636">
        <v>6</v>
      </c>
      <c r="N14636">
        <f t="shared" si="1142"/>
        <v>244038</v>
      </c>
      <c r="O14636">
        <f t="shared" si="1143"/>
        <v>193</v>
      </c>
      <c r="P14636" t="str">
        <f t="shared" si="1144"/>
        <v>Understock</v>
      </c>
      <c r="Q14636">
        <f t="shared" si="1140"/>
        <v>0</v>
      </c>
      <c r="R14636" t="str">
        <f t="shared" si="1141"/>
        <v>On Time</v>
      </c>
    </row>
    <row r="14637" spans="1:18" x14ac:dyDescent="0.3">
      <c r="A14637" t="s">
        <v>14672</v>
      </c>
      <c r="B14637" t="s">
        <v>32</v>
      </c>
      <c r="C14637" t="s">
        <v>41</v>
      </c>
      <c r="D14637" t="s">
        <v>39</v>
      </c>
      <c r="E14637" s="1">
        <v>45033</v>
      </c>
      <c r="F14637" s="1">
        <v>45042</v>
      </c>
      <c r="G14637">
        <v>110</v>
      </c>
      <c r="H14637">
        <v>91</v>
      </c>
      <c r="I14637">
        <v>145</v>
      </c>
      <c r="J14637">
        <v>608</v>
      </c>
      <c r="K14637">
        <v>667</v>
      </c>
      <c r="L14637" t="s">
        <v>17</v>
      </c>
      <c r="M14637">
        <v>9</v>
      </c>
      <c r="N14637">
        <f t="shared" si="1142"/>
        <v>96715</v>
      </c>
      <c r="O14637">
        <f t="shared" si="1143"/>
        <v>59</v>
      </c>
      <c r="P14637" t="str">
        <f t="shared" si="1144"/>
        <v>Understock</v>
      </c>
      <c r="Q14637">
        <f t="shared" si="1140"/>
        <v>0</v>
      </c>
      <c r="R14637" t="str">
        <f t="shared" si="1141"/>
        <v>On Time</v>
      </c>
    </row>
    <row r="14638" spans="1:18" x14ac:dyDescent="0.3">
      <c r="A14638" t="s">
        <v>14673</v>
      </c>
      <c r="B14638" t="s">
        <v>52</v>
      </c>
      <c r="C14638" t="s">
        <v>41</v>
      </c>
      <c r="D14638" t="s">
        <v>23</v>
      </c>
      <c r="E14638" s="1">
        <v>45491</v>
      </c>
      <c r="F14638" s="1">
        <v>45498</v>
      </c>
      <c r="G14638">
        <v>312</v>
      </c>
      <c r="H14638">
        <v>98</v>
      </c>
      <c r="I14638">
        <v>166</v>
      </c>
      <c r="J14638">
        <v>361</v>
      </c>
      <c r="K14638">
        <v>774</v>
      </c>
      <c r="L14638" t="s">
        <v>19</v>
      </c>
      <c r="M14638">
        <v>7</v>
      </c>
      <c r="N14638">
        <f t="shared" si="1142"/>
        <v>128484</v>
      </c>
      <c r="O14638">
        <f t="shared" si="1143"/>
        <v>413</v>
      </c>
      <c r="P14638" t="str">
        <f t="shared" si="1144"/>
        <v>Overstock</v>
      </c>
      <c r="Q14638">
        <f t="shared" si="1140"/>
        <v>0</v>
      </c>
      <c r="R14638" t="str">
        <f t="shared" si="1141"/>
        <v>On Time</v>
      </c>
    </row>
    <row r="14639" spans="1:18" x14ac:dyDescent="0.3">
      <c r="A14639" t="s">
        <v>14674</v>
      </c>
      <c r="B14639" t="s">
        <v>60</v>
      </c>
      <c r="C14639" t="s">
        <v>15</v>
      </c>
      <c r="D14639" t="s">
        <v>27</v>
      </c>
      <c r="E14639" s="1">
        <v>45431</v>
      </c>
      <c r="F14639" s="1">
        <v>45440</v>
      </c>
      <c r="G14639">
        <v>311</v>
      </c>
      <c r="H14639">
        <v>128</v>
      </c>
      <c r="I14639">
        <v>248</v>
      </c>
      <c r="J14639">
        <v>1960</v>
      </c>
      <c r="K14639">
        <v>2355</v>
      </c>
      <c r="L14639" t="s">
        <v>34</v>
      </c>
      <c r="M14639">
        <v>9</v>
      </c>
      <c r="N14639">
        <f t="shared" si="1142"/>
        <v>584040</v>
      </c>
      <c r="O14639">
        <f t="shared" si="1143"/>
        <v>395</v>
      </c>
      <c r="P14639" t="str">
        <f t="shared" si="1144"/>
        <v>Overstock</v>
      </c>
      <c r="Q14639">
        <f t="shared" si="1140"/>
        <v>0</v>
      </c>
      <c r="R14639" t="str">
        <f t="shared" si="1141"/>
        <v>On Time</v>
      </c>
    </row>
    <row r="14640" spans="1:18" x14ac:dyDescent="0.3">
      <c r="A14640" t="s">
        <v>14675</v>
      </c>
      <c r="B14640" t="s">
        <v>50</v>
      </c>
      <c r="C14640" t="s">
        <v>41</v>
      </c>
      <c r="D14640" t="s">
        <v>39</v>
      </c>
      <c r="E14640" s="1">
        <v>45278</v>
      </c>
      <c r="F14640" s="1">
        <v>45279</v>
      </c>
      <c r="G14640">
        <v>359</v>
      </c>
      <c r="H14640">
        <v>68</v>
      </c>
      <c r="I14640">
        <v>197</v>
      </c>
      <c r="J14640">
        <v>863</v>
      </c>
      <c r="K14640">
        <v>934</v>
      </c>
      <c r="L14640" t="s">
        <v>24</v>
      </c>
      <c r="M14640">
        <v>1</v>
      </c>
      <c r="N14640">
        <f t="shared" si="1142"/>
        <v>183998</v>
      </c>
      <c r="O14640">
        <f t="shared" si="1143"/>
        <v>71</v>
      </c>
      <c r="P14640" t="str">
        <f t="shared" si="1144"/>
        <v>Overstock</v>
      </c>
      <c r="Q14640">
        <f t="shared" si="1140"/>
        <v>0</v>
      </c>
      <c r="R14640" t="str">
        <f t="shared" si="1141"/>
        <v>On Time</v>
      </c>
    </row>
    <row r="14641" spans="1:18" x14ac:dyDescent="0.3">
      <c r="A14641" t="s">
        <v>14676</v>
      </c>
      <c r="B14641" t="s">
        <v>50</v>
      </c>
      <c r="C14641" t="s">
        <v>33</v>
      </c>
      <c r="D14641" t="s">
        <v>16</v>
      </c>
      <c r="E14641" s="1">
        <v>45566</v>
      </c>
      <c r="F14641" s="1">
        <v>45567</v>
      </c>
      <c r="G14641">
        <v>95</v>
      </c>
      <c r="H14641">
        <v>135</v>
      </c>
      <c r="I14641">
        <v>141</v>
      </c>
      <c r="J14641">
        <v>1783</v>
      </c>
      <c r="K14641">
        <v>1920</v>
      </c>
      <c r="L14641" t="s">
        <v>17</v>
      </c>
      <c r="M14641">
        <v>1</v>
      </c>
      <c r="N14641">
        <f t="shared" si="1142"/>
        <v>270720</v>
      </c>
      <c r="O14641">
        <f t="shared" si="1143"/>
        <v>137</v>
      </c>
      <c r="P14641" t="str">
        <f t="shared" si="1144"/>
        <v>Understock</v>
      </c>
      <c r="Q14641">
        <f t="shared" si="1140"/>
        <v>0</v>
      </c>
      <c r="R14641" t="str">
        <f t="shared" si="1141"/>
        <v>On Time</v>
      </c>
    </row>
    <row r="14642" spans="1:18" x14ac:dyDescent="0.3">
      <c r="A14642" t="s">
        <v>14677</v>
      </c>
      <c r="B14642" t="s">
        <v>48</v>
      </c>
      <c r="C14642" t="s">
        <v>33</v>
      </c>
      <c r="D14642" t="s">
        <v>27</v>
      </c>
      <c r="E14642" s="1">
        <v>45490</v>
      </c>
      <c r="F14642" s="1">
        <v>45494</v>
      </c>
      <c r="G14642">
        <v>271</v>
      </c>
      <c r="H14642">
        <v>125</v>
      </c>
      <c r="I14642">
        <v>102</v>
      </c>
      <c r="J14642">
        <v>282</v>
      </c>
      <c r="K14642">
        <v>780</v>
      </c>
      <c r="L14642" t="s">
        <v>24</v>
      </c>
      <c r="M14642">
        <v>4</v>
      </c>
      <c r="N14642">
        <f t="shared" si="1142"/>
        <v>79560</v>
      </c>
      <c r="O14642">
        <f t="shared" si="1143"/>
        <v>498</v>
      </c>
      <c r="P14642" t="str">
        <f t="shared" si="1144"/>
        <v>Overstock</v>
      </c>
      <c r="Q14642">
        <f t="shared" si="1140"/>
        <v>0</v>
      </c>
      <c r="R14642" t="str">
        <f t="shared" si="1141"/>
        <v>On Time</v>
      </c>
    </row>
    <row r="14643" spans="1:18" x14ac:dyDescent="0.3">
      <c r="A14643" t="s">
        <v>14678</v>
      </c>
      <c r="B14643" t="s">
        <v>14</v>
      </c>
      <c r="C14643" t="s">
        <v>15</v>
      </c>
      <c r="D14643" t="s">
        <v>39</v>
      </c>
      <c r="E14643" s="1">
        <v>45188</v>
      </c>
      <c r="F14643" s="1">
        <v>45193</v>
      </c>
      <c r="G14643">
        <v>287</v>
      </c>
      <c r="H14643">
        <v>100</v>
      </c>
      <c r="I14643">
        <v>255</v>
      </c>
      <c r="J14643">
        <v>1070</v>
      </c>
      <c r="K14643">
        <v>1332</v>
      </c>
      <c r="L14643" t="s">
        <v>17</v>
      </c>
      <c r="M14643">
        <v>5</v>
      </c>
      <c r="N14643">
        <f t="shared" si="1142"/>
        <v>339660</v>
      </c>
      <c r="O14643">
        <f t="shared" si="1143"/>
        <v>262</v>
      </c>
      <c r="P14643" t="str">
        <f t="shared" si="1144"/>
        <v>Overstock</v>
      </c>
      <c r="Q14643">
        <f t="shared" si="1140"/>
        <v>0</v>
      </c>
      <c r="R14643" t="str">
        <f t="shared" si="1141"/>
        <v>On Time</v>
      </c>
    </row>
    <row r="14644" spans="1:18" x14ac:dyDescent="0.3">
      <c r="A14644" t="s">
        <v>14679</v>
      </c>
      <c r="B14644" t="s">
        <v>38</v>
      </c>
      <c r="C14644" t="s">
        <v>33</v>
      </c>
      <c r="D14644" t="s">
        <v>29</v>
      </c>
      <c r="E14644" s="1">
        <v>45602</v>
      </c>
      <c r="F14644" s="1">
        <v>45604</v>
      </c>
      <c r="G14644">
        <v>482</v>
      </c>
      <c r="H14644">
        <v>111</v>
      </c>
      <c r="I14644">
        <v>226</v>
      </c>
      <c r="J14644">
        <v>852</v>
      </c>
      <c r="K14644">
        <v>1097</v>
      </c>
      <c r="L14644" t="s">
        <v>17</v>
      </c>
      <c r="M14644">
        <v>2</v>
      </c>
      <c r="N14644">
        <f t="shared" si="1142"/>
        <v>247922</v>
      </c>
      <c r="O14644">
        <f t="shared" si="1143"/>
        <v>245</v>
      </c>
      <c r="P14644" t="str">
        <f t="shared" si="1144"/>
        <v>Overstock</v>
      </c>
      <c r="Q14644">
        <f t="shared" si="1140"/>
        <v>0</v>
      </c>
      <c r="R14644" t="str">
        <f t="shared" si="1141"/>
        <v>On Time</v>
      </c>
    </row>
    <row r="14645" spans="1:18" x14ac:dyDescent="0.3">
      <c r="A14645" t="s">
        <v>14680</v>
      </c>
      <c r="B14645" t="s">
        <v>48</v>
      </c>
      <c r="C14645" t="s">
        <v>33</v>
      </c>
      <c r="D14645" t="s">
        <v>27</v>
      </c>
      <c r="E14645" s="1">
        <v>45192</v>
      </c>
      <c r="F14645" s="1">
        <v>45202</v>
      </c>
      <c r="G14645">
        <v>86</v>
      </c>
      <c r="H14645">
        <v>57</v>
      </c>
      <c r="I14645">
        <v>164</v>
      </c>
      <c r="J14645">
        <v>1330</v>
      </c>
      <c r="K14645">
        <v>1692</v>
      </c>
      <c r="L14645" t="s">
        <v>19</v>
      </c>
      <c r="M14645">
        <v>10</v>
      </c>
      <c r="N14645">
        <f t="shared" si="1142"/>
        <v>277488</v>
      </c>
      <c r="O14645">
        <f t="shared" si="1143"/>
        <v>362</v>
      </c>
      <c r="P14645" t="str">
        <f t="shared" si="1144"/>
        <v>Understock</v>
      </c>
      <c r="Q14645">
        <f t="shared" si="1140"/>
        <v>0</v>
      </c>
      <c r="R14645" t="str">
        <f t="shared" si="1141"/>
        <v>On Time</v>
      </c>
    </row>
    <row r="14646" spans="1:18" x14ac:dyDescent="0.3">
      <c r="A14646" t="s">
        <v>14681</v>
      </c>
      <c r="B14646" t="s">
        <v>14</v>
      </c>
      <c r="C14646" t="s">
        <v>15</v>
      </c>
      <c r="D14646" t="s">
        <v>27</v>
      </c>
      <c r="E14646" s="1">
        <v>44930</v>
      </c>
      <c r="F14646" s="1">
        <v>44932</v>
      </c>
      <c r="G14646">
        <v>457</v>
      </c>
      <c r="H14646">
        <v>54</v>
      </c>
      <c r="I14646">
        <v>292</v>
      </c>
      <c r="J14646">
        <v>1341</v>
      </c>
      <c r="K14646">
        <v>1759</v>
      </c>
      <c r="L14646" t="s">
        <v>34</v>
      </c>
      <c r="M14646">
        <v>2</v>
      </c>
      <c r="N14646">
        <f t="shared" si="1142"/>
        <v>513628</v>
      </c>
      <c r="O14646">
        <f t="shared" si="1143"/>
        <v>418</v>
      </c>
      <c r="P14646" t="str">
        <f t="shared" si="1144"/>
        <v>Overstock</v>
      </c>
      <c r="Q14646">
        <f t="shared" si="1140"/>
        <v>0</v>
      </c>
      <c r="R14646" t="str">
        <f t="shared" si="1141"/>
        <v>On Time</v>
      </c>
    </row>
    <row r="14647" spans="1:18" x14ac:dyDescent="0.3">
      <c r="A14647" t="s">
        <v>14682</v>
      </c>
      <c r="B14647" t="s">
        <v>21</v>
      </c>
      <c r="C14647" t="s">
        <v>22</v>
      </c>
      <c r="D14647" t="s">
        <v>39</v>
      </c>
      <c r="E14647" s="1">
        <v>45629</v>
      </c>
      <c r="F14647" s="1">
        <v>45637</v>
      </c>
      <c r="G14647">
        <v>100</v>
      </c>
      <c r="H14647">
        <v>50</v>
      </c>
      <c r="I14647">
        <v>106</v>
      </c>
      <c r="J14647">
        <v>1975</v>
      </c>
      <c r="K14647">
        <v>2320</v>
      </c>
      <c r="L14647" t="s">
        <v>24</v>
      </c>
      <c r="M14647">
        <v>8</v>
      </c>
      <c r="N14647">
        <f t="shared" si="1142"/>
        <v>245920</v>
      </c>
      <c r="O14647">
        <f t="shared" si="1143"/>
        <v>345</v>
      </c>
      <c r="P14647" t="str">
        <f t="shared" si="1144"/>
        <v>Understock</v>
      </c>
      <c r="Q14647">
        <f t="shared" si="1140"/>
        <v>0</v>
      </c>
      <c r="R14647" t="str">
        <f t="shared" si="1141"/>
        <v>On Time</v>
      </c>
    </row>
    <row r="14648" spans="1:18" x14ac:dyDescent="0.3">
      <c r="A14648" t="s">
        <v>14683</v>
      </c>
      <c r="B14648" t="s">
        <v>21</v>
      </c>
      <c r="C14648" t="s">
        <v>15</v>
      </c>
      <c r="D14648" t="s">
        <v>27</v>
      </c>
      <c r="E14648" s="1">
        <v>45146</v>
      </c>
      <c r="F14648" s="1">
        <v>45148</v>
      </c>
      <c r="G14648">
        <v>496</v>
      </c>
      <c r="H14648">
        <v>78</v>
      </c>
      <c r="I14648">
        <v>31</v>
      </c>
      <c r="J14648">
        <v>1568</v>
      </c>
      <c r="K14648">
        <v>1714</v>
      </c>
      <c r="L14648" t="s">
        <v>30</v>
      </c>
      <c r="M14648">
        <v>2</v>
      </c>
      <c r="N14648">
        <f t="shared" si="1142"/>
        <v>53134</v>
      </c>
      <c r="O14648">
        <f t="shared" si="1143"/>
        <v>146</v>
      </c>
      <c r="P14648" t="str">
        <f t="shared" si="1144"/>
        <v>Overstock</v>
      </c>
      <c r="Q14648">
        <f t="shared" si="1140"/>
        <v>0</v>
      </c>
      <c r="R14648" t="str">
        <f t="shared" si="1141"/>
        <v>On Time</v>
      </c>
    </row>
    <row r="14649" spans="1:18" x14ac:dyDescent="0.3">
      <c r="A14649" t="s">
        <v>14684</v>
      </c>
      <c r="B14649" t="s">
        <v>14</v>
      </c>
      <c r="C14649" t="s">
        <v>33</v>
      </c>
      <c r="D14649" t="s">
        <v>16</v>
      </c>
      <c r="E14649" s="1">
        <v>45471</v>
      </c>
      <c r="F14649" s="1">
        <v>45477</v>
      </c>
      <c r="G14649">
        <v>168</v>
      </c>
      <c r="H14649">
        <v>120</v>
      </c>
      <c r="I14649">
        <v>220</v>
      </c>
      <c r="J14649">
        <v>437</v>
      </c>
      <c r="K14649">
        <v>704</v>
      </c>
      <c r="L14649" t="s">
        <v>17</v>
      </c>
      <c r="M14649">
        <v>6</v>
      </c>
      <c r="N14649">
        <f t="shared" si="1142"/>
        <v>154880</v>
      </c>
      <c r="O14649">
        <f t="shared" si="1143"/>
        <v>267</v>
      </c>
      <c r="P14649" t="str">
        <f t="shared" si="1144"/>
        <v>Understock</v>
      </c>
      <c r="Q14649">
        <f t="shared" si="1140"/>
        <v>0</v>
      </c>
      <c r="R14649" t="str">
        <f t="shared" si="1141"/>
        <v>On Time</v>
      </c>
    </row>
    <row r="14650" spans="1:18" x14ac:dyDescent="0.3">
      <c r="A14650" t="s">
        <v>14685</v>
      </c>
      <c r="B14650" t="s">
        <v>21</v>
      </c>
      <c r="C14650" t="s">
        <v>15</v>
      </c>
      <c r="D14650" t="s">
        <v>39</v>
      </c>
      <c r="E14650" s="1">
        <v>45602</v>
      </c>
      <c r="F14650" s="1">
        <v>45606</v>
      </c>
      <c r="G14650">
        <v>264</v>
      </c>
      <c r="H14650">
        <v>139</v>
      </c>
      <c r="I14650">
        <v>195</v>
      </c>
      <c r="J14650">
        <v>1965</v>
      </c>
      <c r="K14650">
        <v>2093</v>
      </c>
      <c r="L14650" t="s">
        <v>17</v>
      </c>
      <c r="M14650">
        <v>4</v>
      </c>
      <c r="N14650">
        <f t="shared" si="1142"/>
        <v>408135</v>
      </c>
      <c r="O14650">
        <f t="shared" si="1143"/>
        <v>128</v>
      </c>
      <c r="P14650" t="str">
        <f t="shared" si="1144"/>
        <v>Overstock</v>
      </c>
      <c r="Q14650">
        <f t="shared" si="1140"/>
        <v>0</v>
      </c>
      <c r="R14650" t="str">
        <f t="shared" si="1141"/>
        <v>On Time</v>
      </c>
    </row>
    <row r="14651" spans="1:18" x14ac:dyDescent="0.3">
      <c r="A14651" t="s">
        <v>14686</v>
      </c>
      <c r="B14651" t="s">
        <v>21</v>
      </c>
      <c r="C14651" t="s">
        <v>22</v>
      </c>
      <c r="D14651" t="s">
        <v>29</v>
      </c>
      <c r="E14651" s="1">
        <v>45059</v>
      </c>
      <c r="F14651" s="1">
        <v>45067</v>
      </c>
      <c r="G14651">
        <v>78</v>
      </c>
      <c r="H14651">
        <v>101</v>
      </c>
      <c r="I14651">
        <v>282</v>
      </c>
      <c r="J14651">
        <v>1323</v>
      </c>
      <c r="K14651">
        <v>1779</v>
      </c>
      <c r="L14651" t="s">
        <v>24</v>
      </c>
      <c r="M14651">
        <v>8</v>
      </c>
      <c r="N14651">
        <f t="shared" si="1142"/>
        <v>501678</v>
      </c>
      <c r="O14651">
        <f t="shared" si="1143"/>
        <v>456</v>
      </c>
      <c r="P14651" t="str">
        <f t="shared" si="1144"/>
        <v>Understock</v>
      </c>
      <c r="Q14651">
        <f t="shared" si="1140"/>
        <v>0</v>
      </c>
      <c r="R14651" t="str">
        <f t="shared" si="1141"/>
        <v>On Time</v>
      </c>
    </row>
    <row r="14652" spans="1:18" x14ac:dyDescent="0.3">
      <c r="A14652" t="s">
        <v>14687</v>
      </c>
      <c r="B14652" t="s">
        <v>44</v>
      </c>
      <c r="C14652" t="s">
        <v>33</v>
      </c>
      <c r="D14652" t="s">
        <v>27</v>
      </c>
      <c r="E14652" s="1">
        <v>45355</v>
      </c>
      <c r="F14652" s="1">
        <v>45362</v>
      </c>
      <c r="G14652">
        <v>120</v>
      </c>
      <c r="H14652">
        <v>54</v>
      </c>
      <c r="I14652">
        <v>263</v>
      </c>
      <c r="J14652">
        <v>1859</v>
      </c>
      <c r="K14652">
        <v>2075</v>
      </c>
      <c r="L14652" t="s">
        <v>24</v>
      </c>
      <c r="M14652">
        <v>7</v>
      </c>
      <c r="N14652">
        <f t="shared" si="1142"/>
        <v>545725</v>
      </c>
      <c r="O14652">
        <f t="shared" si="1143"/>
        <v>216</v>
      </c>
      <c r="P14652" t="str">
        <f t="shared" si="1144"/>
        <v>Understock</v>
      </c>
      <c r="Q14652">
        <f t="shared" si="1140"/>
        <v>0</v>
      </c>
      <c r="R14652" t="str">
        <f t="shared" si="1141"/>
        <v>On Time</v>
      </c>
    </row>
    <row r="14653" spans="1:18" x14ac:dyDescent="0.3">
      <c r="A14653" t="s">
        <v>14688</v>
      </c>
      <c r="B14653" t="s">
        <v>26</v>
      </c>
      <c r="C14653" t="s">
        <v>41</v>
      </c>
      <c r="D14653" t="s">
        <v>23</v>
      </c>
      <c r="E14653" s="1">
        <v>45444</v>
      </c>
      <c r="F14653" s="1">
        <v>45451</v>
      </c>
      <c r="G14653">
        <v>131</v>
      </c>
      <c r="H14653">
        <v>87</v>
      </c>
      <c r="I14653">
        <v>157</v>
      </c>
      <c r="J14653">
        <v>324</v>
      </c>
      <c r="K14653">
        <v>500</v>
      </c>
      <c r="L14653" t="s">
        <v>17</v>
      </c>
      <c r="M14653">
        <v>7</v>
      </c>
      <c r="N14653">
        <f t="shared" si="1142"/>
        <v>78500</v>
      </c>
      <c r="O14653">
        <f t="shared" si="1143"/>
        <v>176</v>
      </c>
      <c r="P14653" t="str">
        <f t="shared" si="1144"/>
        <v>Understock</v>
      </c>
      <c r="Q14653">
        <f t="shared" si="1140"/>
        <v>0</v>
      </c>
      <c r="R14653" t="str">
        <f t="shared" si="1141"/>
        <v>On Time</v>
      </c>
    </row>
    <row r="14654" spans="1:18" x14ac:dyDescent="0.3">
      <c r="A14654" t="s">
        <v>14689</v>
      </c>
      <c r="B14654" t="s">
        <v>44</v>
      </c>
      <c r="C14654" t="s">
        <v>33</v>
      </c>
      <c r="D14654" t="s">
        <v>29</v>
      </c>
      <c r="E14654" s="1">
        <v>45151</v>
      </c>
      <c r="F14654" s="1">
        <v>45152</v>
      </c>
      <c r="G14654">
        <v>312</v>
      </c>
      <c r="H14654">
        <v>138</v>
      </c>
      <c r="I14654">
        <v>24</v>
      </c>
      <c r="J14654">
        <v>1608</v>
      </c>
      <c r="K14654">
        <v>1684</v>
      </c>
      <c r="L14654" t="s">
        <v>30</v>
      </c>
      <c r="M14654">
        <v>1</v>
      </c>
      <c r="N14654">
        <f t="shared" si="1142"/>
        <v>40416</v>
      </c>
      <c r="O14654">
        <f t="shared" si="1143"/>
        <v>76</v>
      </c>
      <c r="P14654" t="str">
        <f t="shared" si="1144"/>
        <v>Overstock</v>
      </c>
      <c r="Q14654">
        <f t="shared" si="1140"/>
        <v>0</v>
      </c>
      <c r="R14654" t="str">
        <f t="shared" si="1141"/>
        <v>On Time</v>
      </c>
    </row>
    <row r="14655" spans="1:18" x14ac:dyDescent="0.3">
      <c r="A14655" t="s">
        <v>14690</v>
      </c>
      <c r="B14655" t="s">
        <v>32</v>
      </c>
      <c r="C14655" t="s">
        <v>22</v>
      </c>
      <c r="D14655" t="s">
        <v>27</v>
      </c>
      <c r="E14655" s="1">
        <v>44982</v>
      </c>
      <c r="F14655" s="1">
        <v>44987</v>
      </c>
      <c r="G14655">
        <v>190</v>
      </c>
      <c r="H14655">
        <v>62</v>
      </c>
      <c r="I14655">
        <v>74</v>
      </c>
      <c r="J14655">
        <v>1380</v>
      </c>
      <c r="K14655">
        <v>1595</v>
      </c>
      <c r="L14655" t="s">
        <v>34</v>
      </c>
      <c r="M14655">
        <v>5</v>
      </c>
      <c r="N14655">
        <f t="shared" si="1142"/>
        <v>118030</v>
      </c>
      <c r="O14655">
        <f t="shared" si="1143"/>
        <v>215</v>
      </c>
      <c r="P14655" t="str">
        <f t="shared" si="1144"/>
        <v>Overstock</v>
      </c>
      <c r="Q14655">
        <f t="shared" si="1140"/>
        <v>0</v>
      </c>
      <c r="R14655" t="str">
        <f t="shared" si="1141"/>
        <v>On Time</v>
      </c>
    </row>
    <row r="14656" spans="1:18" x14ac:dyDescent="0.3">
      <c r="A14656" t="s">
        <v>14691</v>
      </c>
      <c r="B14656" t="s">
        <v>14</v>
      </c>
      <c r="C14656" t="s">
        <v>15</v>
      </c>
      <c r="D14656" t="s">
        <v>16</v>
      </c>
      <c r="E14656" s="1">
        <v>45593</v>
      </c>
      <c r="F14656" s="1">
        <v>45597</v>
      </c>
      <c r="G14656">
        <v>43</v>
      </c>
      <c r="H14656">
        <v>100</v>
      </c>
      <c r="I14656">
        <v>282</v>
      </c>
      <c r="J14656">
        <v>1495</v>
      </c>
      <c r="K14656">
        <v>1979</v>
      </c>
      <c r="L14656" t="s">
        <v>34</v>
      </c>
      <c r="M14656">
        <v>4</v>
      </c>
      <c r="N14656">
        <f t="shared" si="1142"/>
        <v>558078</v>
      </c>
      <c r="O14656">
        <f t="shared" si="1143"/>
        <v>484</v>
      </c>
      <c r="P14656" t="str">
        <f t="shared" si="1144"/>
        <v>Understock</v>
      </c>
      <c r="Q14656">
        <f t="shared" si="1140"/>
        <v>0</v>
      </c>
      <c r="R14656" t="str">
        <f t="shared" si="1141"/>
        <v>On Time</v>
      </c>
    </row>
    <row r="14657" spans="1:18" x14ac:dyDescent="0.3">
      <c r="A14657" t="s">
        <v>14692</v>
      </c>
      <c r="B14657" t="s">
        <v>52</v>
      </c>
      <c r="C14657" t="s">
        <v>22</v>
      </c>
      <c r="D14657" t="s">
        <v>27</v>
      </c>
      <c r="E14657" s="1">
        <v>45264</v>
      </c>
      <c r="F14657" s="1">
        <v>45274</v>
      </c>
      <c r="G14657">
        <v>59</v>
      </c>
      <c r="H14657">
        <v>90</v>
      </c>
      <c r="I14657">
        <v>287</v>
      </c>
      <c r="J14657">
        <v>1993</v>
      </c>
      <c r="K14657">
        <v>2355</v>
      </c>
      <c r="L14657" t="s">
        <v>19</v>
      </c>
      <c r="M14657">
        <v>10</v>
      </c>
      <c r="N14657">
        <f t="shared" si="1142"/>
        <v>675885</v>
      </c>
      <c r="O14657">
        <f t="shared" si="1143"/>
        <v>362</v>
      </c>
      <c r="P14657" t="str">
        <f t="shared" si="1144"/>
        <v>Understock</v>
      </c>
      <c r="Q14657">
        <f t="shared" si="1140"/>
        <v>0</v>
      </c>
      <c r="R14657" t="str">
        <f t="shared" si="1141"/>
        <v>On Time</v>
      </c>
    </row>
    <row r="14658" spans="1:18" x14ac:dyDescent="0.3">
      <c r="A14658" t="s">
        <v>14693</v>
      </c>
      <c r="B14658" t="s">
        <v>21</v>
      </c>
      <c r="C14658" t="s">
        <v>22</v>
      </c>
      <c r="D14658" t="s">
        <v>39</v>
      </c>
      <c r="E14658" s="1">
        <v>45553</v>
      </c>
      <c r="F14658" s="1">
        <v>45561</v>
      </c>
      <c r="G14658">
        <v>157</v>
      </c>
      <c r="H14658">
        <v>58</v>
      </c>
      <c r="I14658">
        <v>228</v>
      </c>
      <c r="J14658">
        <v>1779</v>
      </c>
      <c r="K14658">
        <v>2102</v>
      </c>
      <c r="L14658" t="s">
        <v>34</v>
      </c>
      <c r="M14658">
        <v>8</v>
      </c>
      <c r="N14658">
        <f t="shared" si="1142"/>
        <v>479256</v>
      </c>
      <c r="O14658">
        <f t="shared" si="1143"/>
        <v>323</v>
      </c>
      <c r="P14658" t="str">
        <f t="shared" si="1144"/>
        <v>Understock</v>
      </c>
      <c r="Q14658">
        <f t="shared" ref="Q14658:Q14721" si="1145">(F14658-E14658)-M14658</f>
        <v>0</v>
      </c>
      <c r="R14658" t="str">
        <f t="shared" ref="R14658:R14721" si="1146">IF(Q14658&gt;0,"Delayed",IF(Q14658=0,"On Time","Early"))</f>
        <v>On Time</v>
      </c>
    </row>
    <row r="14659" spans="1:18" x14ac:dyDescent="0.3">
      <c r="A14659" t="s">
        <v>14694</v>
      </c>
      <c r="B14659" t="s">
        <v>21</v>
      </c>
      <c r="C14659" t="s">
        <v>22</v>
      </c>
      <c r="D14659" t="s">
        <v>39</v>
      </c>
      <c r="E14659" s="1">
        <v>45001</v>
      </c>
      <c r="F14659" s="1">
        <v>45003</v>
      </c>
      <c r="G14659">
        <v>270</v>
      </c>
      <c r="H14659">
        <v>77</v>
      </c>
      <c r="I14659">
        <v>191</v>
      </c>
      <c r="J14659">
        <v>1711</v>
      </c>
      <c r="K14659">
        <v>1901</v>
      </c>
      <c r="L14659" t="s">
        <v>17</v>
      </c>
      <c r="M14659">
        <v>2</v>
      </c>
      <c r="N14659">
        <f t="shared" ref="N14659:N14722" si="1147">I14659*K14659</f>
        <v>363091</v>
      </c>
      <c r="O14659">
        <f t="shared" ref="O14659:O14722" si="1148">K14659-J14659</f>
        <v>190</v>
      </c>
      <c r="P14659" t="str">
        <f t="shared" ref="P14659:P14722" si="1149">IF(G14659&gt;I14659,"Overstock",IF(G14659&lt;I14659,"Understock","Balanced"))</f>
        <v>Overstock</v>
      </c>
      <c r="Q14659">
        <f t="shared" si="1145"/>
        <v>0</v>
      </c>
      <c r="R14659" t="str">
        <f t="shared" si="1146"/>
        <v>On Time</v>
      </c>
    </row>
    <row r="14660" spans="1:18" x14ac:dyDescent="0.3">
      <c r="A14660" t="s">
        <v>14695</v>
      </c>
      <c r="B14660" t="s">
        <v>14</v>
      </c>
      <c r="C14660" t="s">
        <v>22</v>
      </c>
      <c r="D14660" t="s">
        <v>29</v>
      </c>
      <c r="E14660" s="1">
        <v>45580</v>
      </c>
      <c r="F14660" s="1">
        <v>45585</v>
      </c>
      <c r="G14660">
        <v>89</v>
      </c>
      <c r="H14660">
        <v>121</v>
      </c>
      <c r="I14660">
        <v>137</v>
      </c>
      <c r="J14660">
        <v>259</v>
      </c>
      <c r="K14660">
        <v>491</v>
      </c>
      <c r="L14660" t="s">
        <v>17</v>
      </c>
      <c r="M14660">
        <v>5</v>
      </c>
      <c r="N14660">
        <f t="shared" si="1147"/>
        <v>67267</v>
      </c>
      <c r="O14660">
        <f t="shared" si="1148"/>
        <v>232</v>
      </c>
      <c r="P14660" t="str">
        <f t="shared" si="1149"/>
        <v>Understock</v>
      </c>
      <c r="Q14660">
        <f t="shared" si="1145"/>
        <v>0</v>
      </c>
      <c r="R14660" t="str">
        <f t="shared" si="1146"/>
        <v>On Time</v>
      </c>
    </row>
    <row r="14661" spans="1:18" x14ac:dyDescent="0.3">
      <c r="A14661" t="s">
        <v>14696</v>
      </c>
      <c r="B14661" t="s">
        <v>50</v>
      </c>
      <c r="C14661" t="s">
        <v>41</v>
      </c>
      <c r="D14661" t="s">
        <v>16</v>
      </c>
      <c r="E14661" s="1">
        <v>45260</v>
      </c>
      <c r="F14661" s="1">
        <v>45262</v>
      </c>
      <c r="G14661">
        <v>409</v>
      </c>
      <c r="H14661">
        <v>110</v>
      </c>
      <c r="I14661">
        <v>89</v>
      </c>
      <c r="J14661">
        <v>1165</v>
      </c>
      <c r="K14661">
        <v>1593</v>
      </c>
      <c r="L14661" t="s">
        <v>24</v>
      </c>
      <c r="M14661">
        <v>2</v>
      </c>
      <c r="N14661">
        <f t="shared" si="1147"/>
        <v>141777</v>
      </c>
      <c r="O14661">
        <f t="shared" si="1148"/>
        <v>428</v>
      </c>
      <c r="P14661" t="str">
        <f t="shared" si="1149"/>
        <v>Overstock</v>
      </c>
      <c r="Q14661">
        <f t="shared" si="1145"/>
        <v>0</v>
      </c>
      <c r="R14661" t="str">
        <f t="shared" si="1146"/>
        <v>On Time</v>
      </c>
    </row>
    <row r="14662" spans="1:18" x14ac:dyDescent="0.3">
      <c r="A14662" t="s">
        <v>14697</v>
      </c>
      <c r="B14662" t="s">
        <v>38</v>
      </c>
      <c r="C14662" t="s">
        <v>33</v>
      </c>
      <c r="D14662" t="s">
        <v>29</v>
      </c>
      <c r="E14662" s="1">
        <v>45185</v>
      </c>
      <c r="F14662" s="1">
        <v>45195</v>
      </c>
      <c r="G14662">
        <v>84</v>
      </c>
      <c r="H14662">
        <v>83</v>
      </c>
      <c r="I14662">
        <v>0</v>
      </c>
      <c r="J14662">
        <v>620</v>
      </c>
      <c r="K14662">
        <v>926</v>
      </c>
      <c r="L14662" t="s">
        <v>24</v>
      </c>
      <c r="M14662">
        <v>10</v>
      </c>
      <c r="N14662">
        <f t="shared" si="1147"/>
        <v>0</v>
      </c>
      <c r="O14662">
        <f t="shared" si="1148"/>
        <v>306</v>
      </c>
      <c r="P14662" t="str">
        <f t="shared" si="1149"/>
        <v>Overstock</v>
      </c>
      <c r="Q14662">
        <f t="shared" si="1145"/>
        <v>0</v>
      </c>
      <c r="R14662" t="str">
        <f t="shared" si="1146"/>
        <v>On Time</v>
      </c>
    </row>
    <row r="14663" spans="1:18" x14ac:dyDescent="0.3">
      <c r="A14663" t="s">
        <v>14698</v>
      </c>
      <c r="B14663" t="s">
        <v>21</v>
      </c>
      <c r="C14663" t="s">
        <v>33</v>
      </c>
      <c r="D14663" t="s">
        <v>27</v>
      </c>
      <c r="E14663" s="1">
        <v>45130</v>
      </c>
      <c r="F14663" s="1">
        <v>45136</v>
      </c>
      <c r="G14663">
        <v>198</v>
      </c>
      <c r="H14663">
        <v>85</v>
      </c>
      <c r="I14663">
        <v>156</v>
      </c>
      <c r="J14663">
        <v>1563</v>
      </c>
      <c r="K14663">
        <v>1781</v>
      </c>
      <c r="L14663" t="s">
        <v>34</v>
      </c>
      <c r="M14663">
        <v>6</v>
      </c>
      <c r="N14663">
        <f t="shared" si="1147"/>
        <v>277836</v>
      </c>
      <c r="O14663">
        <f t="shared" si="1148"/>
        <v>218</v>
      </c>
      <c r="P14663" t="str">
        <f t="shared" si="1149"/>
        <v>Overstock</v>
      </c>
      <c r="Q14663">
        <f t="shared" si="1145"/>
        <v>0</v>
      </c>
      <c r="R14663" t="str">
        <f t="shared" si="1146"/>
        <v>On Time</v>
      </c>
    </row>
    <row r="14664" spans="1:18" x14ac:dyDescent="0.3">
      <c r="A14664" t="s">
        <v>14699</v>
      </c>
      <c r="B14664" t="s">
        <v>44</v>
      </c>
      <c r="C14664" t="s">
        <v>33</v>
      </c>
      <c r="D14664" t="s">
        <v>29</v>
      </c>
      <c r="E14664" s="1">
        <v>45528</v>
      </c>
      <c r="F14664" s="1">
        <v>45536</v>
      </c>
      <c r="G14664">
        <v>65</v>
      </c>
      <c r="H14664">
        <v>96</v>
      </c>
      <c r="I14664">
        <v>99</v>
      </c>
      <c r="J14664">
        <v>1054</v>
      </c>
      <c r="K14664">
        <v>1436</v>
      </c>
      <c r="L14664" t="s">
        <v>17</v>
      </c>
      <c r="M14664">
        <v>8</v>
      </c>
      <c r="N14664">
        <f t="shared" si="1147"/>
        <v>142164</v>
      </c>
      <c r="O14664">
        <f t="shared" si="1148"/>
        <v>382</v>
      </c>
      <c r="P14664" t="str">
        <f t="shared" si="1149"/>
        <v>Understock</v>
      </c>
      <c r="Q14664">
        <f t="shared" si="1145"/>
        <v>0</v>
      </c>
      <c r="R14664" t="str">
        <f t="shared" si="1146"/>
        <v>On Time</v>
      </c>
    </row>
    <row r="14665" spans="1:18" x14ac:dyDescent="0.3">
      <c r="A14665" t="s">
        <v>14700</v>
      </c>
      <c r="B14665" t="s">
        <v>44</v>
      </c>
      <c r="C14665" t="s">
        <v>41</v>
      </c>
      <c r="D14665" t="s">
        <v>29</v>
      </c>
      <c r="E14665" s="1">
        <v>45100</v>
      </c>
      <c r="F14665" s="1">
        <v>45107</v>
      </c>
      <c r="G14665">
        <v>158</v>
      </c>
      <c r="H14665">
        <v>59</v>
      </c>
      <c r="I14665">
        <v>238</v>
      </c>
      <c r="J14665">
        <v>1292</v>
      </c>
      <c r="K14665">
        <v>1577</v>
      </c>
      <c r="L14665" t="s">
        <v>17</v>
      </c>
      <c r="M14665">
        <v>7</v>
      </c>
      <c r="N14665">
        <f t="shared" si="1147"/>
        <v>375326</v>
      </c>
      <c r="O14665">
        <f t="shared" si="1148"/>
        <v>285</v>
      </c>
      <c r="P14665" t="str">
        <f t="shared" si="1149"/>
        <v>Understock</v>
      </c>
      <c r="Q14665">
        <f t="shared" si="1145"/>
        <v>0</v>
      </c>
      <c r="R14665" t="str">
        <f t="shared" si="1146"/>
        <v>On Time</v>
      </c>
    </row>
    <row r="14666" spans="1:18" x14ac:dyDescent="0.3">
      <c r="A14666" t="s">
        <v>14701</v>
      </c>
      <c r="B14666" t="s">
        <v>32</v>
      </c>
      <c r="C14666" t="s">
        <v>15</v>
      </c>
      <c r="D14666" t="s">
        <v>39</v>
      </c>
      <c r="E14666" s="1">
        <v>45626</v>
      </c>
      <c r="F14666" s="1">
        <v>45635</v>
      </c>
      <c r="G14666">
        <v>399</v>
      </c>
      <c r="H14666">
        <v>107</v>
      </c>
      <c r="I14666">
        <v>123</v>
      </c>
      <c r="J14666">
        <v>427</v>
      </c>
      <c r="K14666">
        <v>485</v>
      </c>
      <c r="L14666" t="s">
        <v>30</v>
      </c>
      <c r="M14666">
        <v>9</v>
      </c>
      <c r="N14666">
        <f t="shared" si="1147"/>
        <v>59655</v>
      </c>
      <c r="O14666">
        <f t="shared" si="1148"/>
        <v>58</v>
      </c>
      <c r="P14666" t="str">
        <f t="shared" si="1149"/>
        <v>Overstock</v>
      </c>
      <c r="Q14666">
        <f t="shared" si="1145"/>
        <v>0</v>
      </c>
      <c r="R14666" t="str">
        <f t="shared" si="1146"/>
        <v>On Time</v>
      </c>
    </row>
    <row r="14667" spans="1:18" x14ac:dyDescent="0.3">
      <c r="A14667" t="s">
        <v>14702</v>
      </c>
      <c r="B14667" t="s">
        <v>50</v>
      </c>
      <c r="C14667" t="s">
        <v>41</v>
      </c>
      <c r="D14667" t="s">
        <v>27</v>
      </c>
      <c r="E14667" s="1">
        <v>45502</v>
      </c>
      <c r="F14667" s="1">
        <v>45510</v>
      </c>
      <c r="G14667">
        <v>111</v>
      </c>
      <c r="H14667">
        <v>119</v>
      </c>
      <c r="I14667">
        <v>240</v>
      </c>
      <c r="J14667">
        <v>933</v>
      </c>
      <c r="K14667">
        <v>1077</v>
      </c>
      <c r="L14667" t="s">
        <v>24</v>
      </c>
      <c r="M14667">
        <v>8</v>
      </c>
      <c r="N14667">
        <f t="shared" si="1147"/>
        <v>258480</v>
      </c>
      <c r="O14667">
        <f t="shared" si="1148"/>
        <v>144</v>
      </c>
      <c r="P14667" t="str">
        <f t="shared" si="1149"/>
        <v>Understock</v>
      </c>
      <c r="Q14667">
        <f t="shared" si="1145"/>
        <v>0</v>
      </c>
      <c r="R14667" t="str">
        <f t="shared" si="1146"/>
        <v>On Time</v>
      </c>
    </row>
    <row r="14668" spans="1:18" x14ac:dyDescent="0.3">
      <c r="A14668" t="s">
        <v>14703</v>
      </c>
      <c r="B14668" t="s">
        <v>44</v>
      </c>
      <c r="C14668" t="s">
        <v>15</v>
      </c>
      <c r="D14668" t="s">
        <v>39</v>
      </c>
      <c r="E14668" s="1">
        <v>45277</v>
      </c>
      <c r="F14668" s="1">
        <v>45278</v>
      </c>
      <c r="G14668">
        <v>110</v>
      </c>
      <c r="H14668">
        <v>108</v>
      </c>
      <c r="I14668">
        <v>206</v>
      </c>
      <c r="J14668">
        <v>279</v>
      </c>
      <c r="K14668">
        <v>416</v>
      </c>
      <c r="L14668" t="s">
        <v>19</v>
      </c>
      <c r="M14668">
        <v>1</v>
      </c>
      <c r="N14668">
        <f t="shared" si="1147"/>
        <v>85696</v>
      </c>
      <c r="O14668">
        <f t="shared" si="1148"/>
        <v>137</v>
      </c>
      <c r="P14668" t="str">
        <f t="shared" si="1149"/>
        <v>Understock</v>
      </c>
      <c r="Q14668">
        <f t="shared" si="1145"/>
        <v>0</v>
      </c>
      <c r="R14668" t="str">
        <f t="shared" si="1146"/>
        <v>On Time</v>
      </c>
    </row>
    <row r="14669" spans="1:18" x14ac:dyDescent="0.3">
      <c r="A14669" t="s">
        <v>14704</v>
      </c>
      <c r="B14669" t="s">
        <v>52</v>
      </c>
      <c r="C14669" t="s">
        <v>22</v>
      </c>
      <c r="D14669" t="s">
        <v>27</v>
      </c>
      <c r="E14669" s="1">
        <v>45538</v>
      </c>
      <c r="F14669" s="1">
        <v>45547</v>
      </c>
      <c r="G14669">
        <v>388</v>
      </c>
      <c r="H14669">
        <v>51</v>
      </c>
      <c r="I14669">
        <v>18</v>
      </c>
      <c r="J14669">
        <v>1034</v>
      </c>
      <c r="K14669">
        <v>1214</v>
      </c>
      <c r="L14669" t="s">
        <v>24</v>
      </c>
      <c r="M14669">
        <v>9</v>
      </c>
      <c r="N14669">
        <f t="shared" si="1147"/>
        <v>21852</v>
      </c>
      <c r="O14669">
        <f t="shared" si="1148"/>
        <v>180</v>
      </c>
      <c r="P14669" t="str">
        <f t="shared" si="1149"/>
        <v>Overstock</v>
      </c>
      <c r="Q14669">
        <f t="shared" si="1145"/>
        <v>0</v>
      </c>
      <c r="R14669" t="str">
        <f t="shared" si="1146"/>
        <v>On Time</v>
      </c>
    </row>
    <row r="14670" spans="1:18" x14ac:dyDescent="0.3">
      <c r="A14670" t="s">
        <v>14705</v>
      </c>
      <c r="B14670" t="s">
        <v>52</v>
      </c>
      <c r="C14670" t="s">
        <v>15</v>
      </c>
      <c r="D14670" t="s">
        <v>23</v>
      </c>
      <c r="E14670" s="1">
        <v>45581</v>
      </c>
      <c r="F14670" s="1">
        <v>45590</v>
      </c>
      <c r="G14670">
        <v>63</v>
      </c>
      <c r="H14670">
        <v>101</v>
      </c>
      <c r="I14670">
        <v>268</v>
      </c>
      <c r="J14670">
        <v>873</v>
      </c>
      <c r="K14670">
        <v>1014</v>
      </c>
      <c r="L14670" t="s">
        <v>17</v>
      </c>
      <c r="M14670">
        <v>9</v>
      </c>
      <c r="N14670">
        <f t="shared" si="1147"/>
        <v>271752</v>
      </c>
      <c r="O14670">
        <f t="shared" si="1148"/>
        <v>141</v>
      </c>
      <c r="P14670" t="str">
        <f t="shared" si="1149"/>
        <v>Understock</v>
      </c>
      <c r="Q14670">
        <f t="shared" si="1145"/>
        <v>0</v>
      </c>
      <c r="R14670" t="str">
        <f t="shared" si="1146"/>
        <v>On Time</v>
      </c>
    </row>
    <row r="14671" spans="1:18" x14ac:dyDescent="0.3">
      <c r="A14671" t="s">
        <v>14706</v>
      </c>
      <c r="B14671" t="s">
        <v>44</v>
      </c>
      <c r="C14671" t="s">
        <v>33</v>
      </c>
      <c r="D14671" t="s">
        <v>23</v>
      </c>
      <c r="E14671" s="1">
        <v>44934</v>
      </c>
      <c r="F14671" s="1">
        <v>44942</v>
      </c>
      <c r="G14671">
        <v>339</v>
      </c>
      <c r="H14671">
        <v>147</v>
      </c>
      <c r="I14671">
        <v>195</v>
      </c>
      <c r="J14671">
        <v>1133</v>
      </c>
      <c r="K14671">
        <v>1387</v>
      </c>
      <c r="L14671" t="s">
        <v>24</v>
      </c>
      <c r="M14671">
        <v>8</v>
      </c>
      <c r="N14671">
        <f t="shared" si="1147"/>
        <v>270465</v>
      </c>
      <c r="O14671">
        <f t="shared" si="1148"/>
        <v>254</v>
      </c>
      <c r="P14671" t="str">
        <f t="shared" si="1149"/>
        <v>Overstock</v>
      </c>
      <c r="Q14671">
        <f t="shared" si="1145"/>
        <v>0</v>
      </c>
      <c r="R14671" t="str">
        <f t="shared" si="1146"/>
        <v>On Time</v>
      </c>
    </row>
    <row r="14672" spans="1:18" x14ac:dyDescent="0.3">
      <c r="A14672" t="s">
        <v>14707</v>
      </c>
      <c r="B14672" t="s">
        <v>38</v>
      </c>
      <c r="C14672" t="s">
        <v>41</v>
      </c>
      <c r="D14672" t="s">
        <v>23</v>
      </c>
      <c r="E14672" s="1">
        <v>45187</v>
      </c>
      <c r="F14672" s="1">
        <v>45193</v>
      </c>
      <c r="G14672">
        <v>475</v>
      </c>
      <c r="H14672">
        <v>69</v>
      </c>
      <c r="I14672">
        <v>117</v>
      </c>
      <c r="J14672">
        <v>1311</v>
      </c>
      <c r="K14672">
        <v>1743</v>
      </c>
      <c r="L14672" t="s">
        <v>30</v>
      </c>
      <c r="M14672">
        <v>6</v>
      </c>
      <c r="N14672">
        <f t="shared" si="1147"/>
        <v>203931</v>
      </c>
      <c r="O14672">
        <f t="shared" si="1148"/>
        <v>432</v>
      </c>
      <c r="P14672" t="str">
        <f t="shared" si="1149"/>
        <v>Overstock</v>
      </c>
      <c r="Q14672">
        <f t="shared" si="1145"/>
        <v>0</v>
      </c>
      <c r="R14672" t="str">
        <f t="shared" si="1146"/>
        <v>On Time</v>
      </c>
    </row>
    <row r="14673" spans="1:18" x14ac:dyDescent="0.3">
      <c r="A14673" t="s">
        <v>14708</v>
      </c>
      <c r="B14673" t="s">
        <v>38</v>
      </c>
      <c r="C14673" t="s">
        <v>22</v>
      </c>
      <c r="D14673" t="s">
        <v>27</v>
      </c>
      <c r="E14673" s="1">
        <v>45563</v>
      </c>
      <c r="F14673" s="1">
        <v>45568</v>
      </c>
      <c r="G14673">
        <v>446</v>
      </c>
      <c r="H14673">
        <v>120</v>
      </c>
      <c r="I14673">
        <v>289</v>
      </c>
      <c r="J14673">
        <v>904</v>
      </c>
      <c r="K14673">
        <v>1049</v>
      </c>
      <c r="L14673" t="s">
        <v>34</v>
      </c>
      <c r="M14673">
        <v>5</v>
      </c>
      <c r="N14673">
        <f t="shared" si="1147"/>
        <v>303161</v>
      </c>
      <c r="O14673">
        <f t="shared" si="1148"/>
        <v>145</v>
      </c>
      <c r="P14673" t="str">
        <f t="shared" si="1149"/>
        <v>Overstock</v>
      </c>
      <c r="Q14673">
        <f t="shared" si="1145"/>
        <v>0</v>
      </c>
      <c r="R14673" t="str">
        <f t="shared" si="1146"/>
        <v>On Time</v>
      </c>
    </row>
    <row r="14674" spans="1:18" x14ac:dyDescent="0.3">
      <c r="A14674" t="s">
        <v>14709</v>
      </c>
      <c r="B14674" t="s">
        <v>26</v>
      </c>
      <c r="C14674" t="s">
        <v>33</v>
      </c>
      <c r="D14674" t="s">
        <v>16</v>
      </c>
      <c r="E14674" s="1">
        <v>45648</v>
      </c>
      <c r="F14674" s="1">
        <v>45652</v>
      </c>
      <c r="G14674">
        <v>415</v>
      </c>
      <c r="H14674">
        <v>65</v>
      </c>
      <c r="I14674">
        <v>39</v>
      </c>
      <c r="J14674">
        <v>1854</v>
      </c>
      <c r="K14674">
        <v>2111</v>
      </c>
      <c r="L14674" t="s">
        <v>17</v>
      </c>
      <c r="M14674">
        <v>4</v>
      </c>
      <c r="N14674">
        <f t="shared" si="1147"/>
        <v>82329</v>
      </c>
      <c r="O14674">
        <f t="shared" si="1148"/>
        <v>257</v>
      </c>
      <c r="P14674" t="str">
        <f t="shared" si="1149"/>
        <v>Overstock</v>
      </c>
      <c r="Q14674">
        <f t="shared" si="1145"/>
        <v>0</v>
      </c>
      <c r="R14674" t="str">
        <f t="shared" si="1146"/>
        <v>On Time</v>
      </c>
    </row>
    <row r="14675" spans="1:18" x14ac:dyDescent="0.3">
      <c r="A14675" t="s">
        <v>14710</v>
      </c>
      <c r="B14675" t="s">
        <v>52</v>
      </c>
      <c r="C14675" t="s">
        <v>15</v>
      </c>
      <c r="D14675" t="s">
        <v>29</v>
      </c>
      <c r="E14675" s="1">
        <v>45318</v>
      </c>
      <c r="F14675" s="1">
        <v>45319</v>
      </c>
      <c r="G14675">
        <v>10</v>
      </c>
      <c r="H14675">
        <v>99</v>
      </c>
      <c r="I14675">
        <v>39</v>
      </c>
      <c r="J14675">
        <v>1442</v>
      </c>
      <c r="K14675">
        <v>1498</v>
      </c>
      <c r="L14675" t="s">
        <v>24</v>
      </c>
      <c r="M14675">
        <v>1</v>
      </c>
      <c r="N14675">
        <f t="shared" si="1147"/>
        <v>58422</v>
      </c>
      <c r="O14675">
        <f t="shared" si="1148"/>
        <v>56</v>
      </c>
      <c r="P14675" t="str">
        <f t="shared" si="1149"/>
        <v>Understock</v>
      </c>
      <c r="Q14675">
        <f t="shared" si="1145"/>
        <v>0</v>
      </c>
      <c r="R14675" t="str">
        <f t="shared" si="1146"/>
        <v>On Time</v>
      </c>
    </row>
    <row r="14676" spans="1:18" x14ac:dyDescent="0.3">
      <c r="A14676" t="s">
        <v>14711</v>
      </c>
      <c r="B14676" t="s">
        <v>14</v>
      </c>
      <c r="C14676" t="s">
        <v>41</v>
      </c>
      <c r="D14676" t="s">
        <v>16</v>
      </c>
      <c r="E14676" s="1">
        <v>45525</v>
      </c>
      <c r="F14676" s="1">
        <v>45529</v>
      </c>
      <c r="G14676">
        <v>254</v>
      </c>
      <c r="H14676">
        <v>61</v>
      </c>
      <c r="I14676">
        <v>63</v>
      </c>
      <c r="J14676">
        <v>1400</v>
      </c>
      <c r="K14676">
        <v>1736</v>
      </c>
      <c r="L14676" t="s">
        <v>24</v>
      </c>
      <c r="M14676">
        <v>4</v>
      </c>
      <c r="N14676">
        <f t="shared" si="1147"/>
        <v>109368</v>
      </c>
      <c r="O14676">
        <f t="shared" si="1148"/>
        <v>336</v>
      </c>
      <c r="P14676" t="str">
        <f t="shared" si="1149"/>
        <v>Overstock</v>
      </c>
      <c r="Q14676">
        <f t="shared" si="1145"/>
        <v>0</v>
      </c>
      <c r="R14676" t="str">
        <f t="shared" si="1146"/>
        <v>On Time</v>
      </c>
    </row>
    <row r="14677" spans="1:18" x14ac:dyDescent="0.3">
      <c r="A14677" t="s">
        <v>14712</v>
      </c>
      <c r="B14677" t="s">
        <v>50</v>
      </c>
      <c r="C14677" t="s">
        <v>15</v>
      </c>
      <c r="D14677" t="s">
        <v>23</v>
      </c>
      <c r="E14677" s="1">
        <v>45488</v>
      </c>
      <c r="F14677" s="1">
        <v>45491</v>
      </c>
      <c r="G14677">
        <v>190</v>
      </c>
      <c r="H14677">
        <v>103</v>
      </c>
      <c r="I14677">
        <v>48</v>
      </c>
      <c r="J14677">
        <v>1951</v>
      </c>
      <c r="K14677">
        <v>2074</v>
      </c>
      <c r="L14677" t="s">
        <v>30</v>
      </c>
      <c r="M14677">
        <v>3</v>
      </c>
      <c r="N14677">
        <f t="shared" si="1147"/>
        <v>99552</v>
      </c>
      <c r="O14677">
        <f t="shared" si="1148"/>
        <v>123</v>
      </c>
      <c r="P14677" t="str">
        <f t="shared" si="1149"/>
        <v>Overstock</v>
      </c>
      <c r="Q14677">
        <f t="shared" si="1145"/>
        <v>0</v>
      </c>
      <c r="R14677" t="str">
        <f t="shared" si="1146"/>
        <v>On Time</v>
      </c>
    </row>
    <row r="14678" spans="1:18" x14ac:dyDescent="0.3">
      <c r="A14678" t="s">
        <v>14713</v>
      </c>
      <c r="B14678" t="s">
        <v>38</v>
      </c>
      <c r="C14678" t="s">
        <v>15</v>
      </c>
      <c r="D14678" t="s">
        <v>29</v>
      </c>
      <c r="E14678" s="1">
        <v>45446</v>
      </c>
      <c r="F14678" s="1">
        <v>45453</v>
      </c>
      <c r="G14678">
        <v>313</v>
      </c>
      <c r="H14678">
        <v>53</v>
      </c>
      <c r="I14678">
        <v>258</v>
      </c>
      <c r="J14678">
        <v>382</v>
      </c>
      <c r="K14678">
        <v>828</v>
      </c>
      <c r="L14678" t="s">
        <v>19</v>
      </c>
      <c r="M14678">
        <v>7</v>
      </c>
      <c r="N14678">
        <f t="shared" si="1147"/>
        <v>213624</v>
      </c>
      <c r="O14678">
        <f t="shared" si="1148"/>
        <v>446</v>
      </c>
      <c r="P14678" t="str">
        <f t="shared" si="1149"/>
        <v>Overstock</v>
      </c>
      <c r="Q14678">
        <f t="shared" si="1145"/>
        <v>0</v>
      </c>
      <c r="R14678" t="str">
        <f t="shared" si="1146"/>
        <v>On Time</v>
      </c>
    </row>
    <row r="14679" spans="1:18" x14ac:dyDescent="0.3">
      <c r="A14679" t="s">
        <v>14714</v>
      </c>
      <c r="B14679" t="s">
        <v>21</v>
      </c>
      <c r="C14679" t="s">
        <v>15</v>
      </c>
      <c r="D14679" t="s">
        <v>16</v>
      </c>
      <c r="E14679" s="1">
        <v>45104</v>
      </c>
      <c r="F14679" s="1">
        <v>45109</v>
      </c>
      <c r="G14679">
        <v>436</v>
      </c>
      <c r="H14679">
        <v>85</v>
      </c>
      <c r="I14679">
        <v>6</v>
      </c>
      <c r="J14679">
        <v>816</v>
      </c>
      <c r="K14679">
        <v>904</v>
      </c>
      <c r="L14679" t="s">
        <v>34</v>
      </c>
      <c r="M14679">
        <v>5</v>
      </c>
      <c r="N14679">
        <f t="shared" si="1147"/>
        <v>5424</v>
      </c>
      <c r="O14679">
        <f t="shared" si="1148"/>
        <v>88</v>
      </c>
      <c r="P14679" t="str">
        <f t="shared" si="1149"/>
        <v>Overstock</v>
      </c>
      <c r="Q14679">
        <f t="shared" si="1145"/>
        <v>0</v>
      </c>
      <c r="R14679" t="str">
        <f t="shared" si="1146"/>
        <v>On Time</v>
      </c>
    </row>
    <row r="14680" spans="1:18" x14ac:dyDescent="0.3">
      <c r="A14680" t="s">
        <v>14715</v>
      </c>
      <c r="B14680" t="s">
        <v>14</v>
      </c>
      <c r="C14680" t="s">
        <v>22</v>
      </c>
      <c r="D14680" t="s">
        <v>29</v>
      </c>
      <c r="E14680" s="1">
        <v>45137</v>
      </c>
      <c r="F14680" s="1">
        <v>45140</v>
      </c>
      <c r="G14680">
        <v>170</v>
      </c>
      <c r="H14680">
        <v>53</v>
      </c>
      <c r="I14680">
        <v>226</v>
      </c>
      <c r="J14680">
        <v>1674</v>
      </c>
      <c r="K14680">
        <v>1873</v>
      </c>
      <c r="L14680" t="s">
        <v>19</v>
      </c>
      <c r="M14680">
        <v>3</v>
      </c>
      <c r="N14680">
        <f t="shared" si="1147"/>
        <v>423298</v>
      </c>
      <c r="O14680">
        <f t="shared" si="1148"/>
        <v>199</v>
      </c>
      <c r="P14680" t="str">
        <f t="shared" si="1149"/>
        <v>Understock</v>
      </c>
      <c r="Q14680">
        <f t="shared" si="1145"/>
        <v>0</v>
      </c>
      <c r="R14680" t="str">
        <f t="shared" si="1146"/>
        <v>On Time</v>
      </c>
    </row>
    <row r="14681" spans="1:18" x14ac:dyDescent="0.3">
      <c r="A14681" t="s">
        <v>14716</v>
      </c>
      <c r="B14681" t="s">
        <v>44</v>
      </c>
      <c r="C14681" t="s">
        <v>33</v>
      </c>
      <c r="D14681" t="s">
        <v>39</v>
      </c>
      <c r="E14681" s="1">
        <v>45559</v>
      </c>
      <c r="F14681" s="1">
        <v>45569</v>
      </c>
      <c r="G14681">
        <v>456</v>
      </c>
      <c r="H14681">
        <v>147</v>
      </c>
      <c r="I14681">
        <v>176</v>
      </c>
      <c r="J14681">
        <v>234</v>
      </c>
      <c r="K14681">
        <v>720</v>
      </c>
      <c r="L14681" t="s">
        <v>30</v>
      </c>
      <c r="M14681">
        <v>10</v>
      </c>
      <c r="N14681">
        <f t="shared" si="1147"/>
        <v>126720</v>
      </c>
      <c r="O14681">
        <f t="shared" si="1148"/>
        <v>486</v>
      </c>
      <c r="P14681" t="str">
        <f t="shared" si="1149"/>
        <v>Overstock</v>
      </c>
      <c r="Q14681">
        <f t="shared" si="1145"/>
        <v>0</v>
      </c>
      <c r="R14681" t="str">
        <f t="shared" si="1146"/>
        <v>On Time</v>
      </c>
    </row>
    <row r="14682" spans="1:18" x14ac:dyDescent="0.3">
      <c r="A14682" t="s">
        <v>14717</v>
      </c>
      <c r="B14682" t="s">
        <v>52</v>
      </c>
      <c r="C14682" t="s">
        <v>41</v>
      </c>
      <c r="D14682" t="s">
        <v>16</v>
      </c>
      <c r="E14682" s="1">
        <v>45522</v>
      </c>
      <c r="F14682" s="1">
        <v>45532</v>
      </c>
      <c r="G14682">
        <v>384</v>
      </c>
      <c r="H14682">
        <v>75</v>
      </c>
      <c r="I14682">
        <v>92</v>
      </c>
      <c r="J14682">
        <v>914</v>
      </c>
      <c r="K14682">
        <v>1088</v>
      </c>
      <c r="L14682" t="s">
        <v>34</v>
      </c>
      <c r="M14682">
        <v>10</v>
      </c>
      <c r="N14682">
        <f t="shared" si="1147"/>
        <v>100096</v>
      </c>
      <c r="O14682">
        <f t="shared" si="1148"/>
        <v>174</v>
      </c>
      <c r="P14682" t="str">
        <f t="shared" si="1149"/>
        <v>Overstock</v>
      </c>
      <c r="Q14682">
        <f t="shared" si="1145"/>
        <v>0</v>
      </c>
      <c r="R14682" t="str">
        <f t="shared" si="1146"/>
        <v>On Time</v>
      </c>
    </row>
    <row r="14683" spans="1:18" x14ac:dyDescent="0.3">
      <c r="A14683" t="s">
        <v>14718</v>
      </c>
      <c r="B14683" t="s">
        <v>44</v>
      </c>
      <c r="C14683" t="s">
        <v>15</v>
      </c>
      <c r="D14683" t="s">
        <v>16</v>
      </c>
      <c r="E14683" s="1">
        <v>45367</v>
      </c>
      <c r="F14683" s="1">
        <v>45373</v>
      </c>
      <c r="G14683">
        <v>268</v>
      </c>
      <c r="H14683">
        <v>128</v>
      </c>
      <c r="I14683">
        <v>236</v>
      </c>
      <c r="J14683">
        <v>1981</v>
      </c>
      <c r="K14683">
        <v>2195</v>
      </c>
      <c r="L14683" t="s">
        <v>34</v>
      </c>
      <c r="M14683">
        <v>6</v>
      </c>
      <c r="N14683">
        <f t="shared" si="1147"/>
        <v>518020</v>
      </c>
      <c r="O14683">
        <f t="shared" si="1148"/>
        <v>214</v>
      </c>
      <c r="P14683" t="str">
        <f t="shared" si="1149"/>
        <v>Overstock</v>
      </c>
      <c r="Q14683">
        <f t="shared" si="1145"/>
        <v>0</v>
      </c>
      <c r="R14683" t="str">
        <f t="shared" si="1146"/>
        <v>On Time</v>
      </c>
    </row>
    <row r="14684" spans="1:18" x14ac:dyDescent="0.3">
      <c r="A14684" t="s">
        <v>14719</v>
      </c>
      <c r="B14684" t="s">
        <v>21</v>
      </c>
      <c r="C14684" t="s">
        <v>41</v>
      </c>
      <c r="D14684" t="s">
        <v>29</v>
      </c>
      <c r="E14684" s="1">
        <v>45559</v>
      </c>
      <c r="F14684" s="1">
        <v>45566</v>
      </c>
      <c r="G14684">
        <v>432</v>
      </c>
      <c r="H14684">
        <v>136</v>
      </c>
      <c r="I14684">
        <v>291</v>
      </c>
      <c r="J14684">
        <v>528</v>
      </c>
      <c r="K14684">
        <v>990</v>
      </c>
      <c r="L14684" t="s">
        <v>24</v>
      </c>
      <c r="M14684">
        <v>7</v>
      </c>
      <c r="N14684">
        <f t="shared" si="1147"/>
        <v>288090</v>
      </c>
      <c r="O14684">
        <f t="shared" si="1148"/>
        <v>462</v>
      </c>
      <c r="P14684" t="str">
        <f t="shared" si="1149"/>
        <v>Overstock</v>
      </c>
      <c r="Q14684">
        <f t="shared" si="1145"/>
        <v>0</v>
      </c>
      <c r="R14684" t="str">
        <f t="shared" si="1146"/>
        <v>On Time</v>
      </c>
    </row>
    <row r="14685" spans="1:18" x14ac:dyDescent="0.3">
      <c r="A14685" t="s">
        <v>14720</v>
      </c>
      <c r="B14685" t="s">
        <v>50</v>
      </c>
      <c r="C14685" t="s">
        <v>22</v>
      </c>
      <c r="D14685" t="s">
        <v>23</v>
      </c>
      <c r="E14685" s="1">
        <v>45141</v>
      </c>
      <c r="F14685" s="1">
        <v>45145</v>
      </c>
      <c r="G14685">
        <v>433</v>
      </c>
      <c r="H14685">
        <v>94</v>
      </c>
      <c r="I14685">
        <v>52</v>
      </c>
      <c r="J14685">
        <v>1572</v>
      </c>
      <c r="K14685">
        <v>2022</v>
      </c>
      <c r="L14685" t="s">
        <v>19</v>
      </c>
      <c r="M14685">
        <v>4</v>
      </c>
      <c r="N14685">
        <f t="shared" si="1147"/>
        <v>105144</v>
      </c>
      <c r="O14685">
        <f t="shared" si="1148"/>
        <v>450</v>
      </c>
      <c r="P14685" t="str">
        <f t="shared" si="1149"/>
        <v>Overstock</v>
      </c>
      <c r="Q14685">
        <f t="shared" si="1145"/>
        <v>0</v>
      </c>
      <c r="R14685" t="str">
        <f t="shared" si="1146"/>
        <v>On Time</v>
      </c>
    </row>
    <row r="14686" spans="1:18" x14ac:dyDescent="0.3">
      <c r="A14686" t="s">
        <v>14721</v>
      </c>
      <c r="B14686" t="s">
        <v>21</v>
      </c>
      <c r="C14686" t="s">
        <v>33</v>
      </c>
      <c r="D14686" t="s">
        <v>27</v>
      </c>
      <c r="E14686" s="1">
        <v>45069</v>
      </c>
      <c r="F14686" s="1">
        <v>45070</v>
      </c>
      <c r="G14686">
        <v>332</v>
      </c>
      <c r="H14686">
        <v>144</v>
      </c>
      <c r="I14686">
        <v>121</v>
      </c>
      <c r="J14686">
        <v>1954</v>
      </c>
      <c r="K14686">
        <v>2408</v>
      </c>
      <c r="L14686" t="s">
        <v>19</v>
      </c>
      <c r="M14686">
        <v>1</v>
      </c>
      <c r="N14686">
        <f t="shared" si="1147"/>
        <v>291368</v>
      </c>
      <c r="O14686">
        <f t="shared" si="1148"/>
        <v>454</v>
      </c>
      <c r="P14686" t="str">
        <f t="shared" si="1149"/>
        <v>Overstock</v>
      </c>
      <c r="Q14686">
        <f t="shared" si="1145"/>
        <v>0</v>
      </c>
      <c r="R14686" t="str">
        <f t="shared" si="1146"/>
        <v>On Time</v>
      </c>
    </row>
    <row r="14687" spans="1:18" x14ac:dyDescent="0.3">
      <c r="A14687" t="s">
        <v>14722</v>
      </c>
      <c r="B14687" t="s">
        <v>52</v>
      </c>
      <c r="C14687" t="s">
        <v>33</v>
      </c>
      <c r="D14687" t="s">
        <v>27</v>
      </c>
      <c r="E14687" s="1">
        <v>44931</v>
      </c>
      <c r="F14687" s="1">
        <v>44932</v>
      </c>
      <c r="G14687">
        <v>467</v>
      </c>
      <c r="H14687">
        <v>149</v>
      </c>
      <c r="I14687">
        <v>99</v>
      </c>
      <c r="J14687">
        <v>593</v>
      </c>
      <c r="K14687">
        <v>806</v>
      </c>
      <c r="L14687" t="s">
        <v>30</v>
      </c>
      <c r="M14687">
        <v>1</v>
      </c>
      <c r="N14687">
        <f t="shared" si="1147"/>
        <v>79794</v>
      </c>
      <c r="O14687">
        <f t="shared" si="1148"/>
        <v>213</v>
      </c>
      <c r="P14687" t="str">
        <f t="shared" si="1149"/>
        <v>Overstock</v>
      </c>
      <c r="Q14687">
        <f t="shared" si="1145"/>
        <v>0</v>
      </c>
      <c r="R14687" t="str">
        <f t="shared" si="1146"/>
        <v>On Time</v>
      </c>
    </row>
    <row r="14688" spans="1:18" x14ac:dyDescent="0.3">
      <c r="A14688" t="s">
        <v>14723</v>
      </c>
      <c r="B14688" t="s">
        <v>26</v>
      </c>
      <c r="C14688" t="s">
        <v>33</v>
      </c>
      <c r="D14688" t="s">
        <v>16</v>
      </c>
      <c r="E14688" s="1">
        <v>45017</v>
      </c>
      <c r="F14688" s="1">
        <v>45022</v>
      </c>
      <c r="G14688">
        <v>11</v>
      </c>
      <c r="H14688">
        <v>144</v>
      </c>
      <c r="I14688">
        <v>120</v>
      </c>
      <c r="J14688">
        <v>1931</v>
      </c>
      <c r="K14688">
        <v>2059</v>
      </c>
      <c r="L14688" t="s">
        <v>19</v>
      </c>
      <c r="M14688">
        <v>5</v>
      </c>
      <c r="N14688">
        <f t="shared" si="1147"/>
        <v>247080</v>
      </c>
      <c r="O14688">
        <f t="shared" si="1148"/>
        <v>128</v>
      </c>
      <c r="P14688" t="str">
        <f t="shared" si="1149"/>
        <v>Understock</v>
      </c>
      <c r="Q14688">
        <f t="shared" si="1145"/>
        <v>0</v>
      </c>
      <c r="R14688" t="str">
        <f t="shared" si="1146"/>
        <v>On Time</v>
      </c>
    </row>
    <row r="14689" spans="1:18" x14ac:dyDescent="0.3">
      <c r="A14689" t="s">
        <v>14724</v>
      </c>
      <c r="B14689" t="s">
        <v>52</v>
      </c>
      <c r="C14689" t="s">
        <v>15</v>
      </c>
      <c r="D14689" t="s">
        <v>23</v>
      </c>
      <c r="E14689" s="1">
        <v>45261</v>
      </c>
      <c r="F14689" s="1">
        <v>45267</v>
      </c>
      <c r="G14689">
        <v>249</v>
      </c>
      <c r="H14689">
        <v>52</v>
      </c>
      <c r="I14689">
        <v>201</v>
      </c>
      <c r="J14689">
        <v>478</v>
      </c>
      <c r="K14689">
        <v>811</v>
      </c>
      <c r="L14689" t="s">
        <v>30</v>
      </c>
      <c r="M14689">
        <v>6</v>
      </c>
      <c r="N14689">
        <f t="shared" si="1147"/>
        <v>163011</v>
      </c>
      <c r="O14689">
        <f t="shared" si="1148"/>
        <v>333</v>
      </c>
      <c r="P14689" t="str">
        <f t="shared" si="1149"/>
        <v>Overstock</v>
      </c>
      <c r="Q14689">
        <f t="shared" si="1145"/>
        <v>0</v>
      </c>
      <c r="R14689" t="str">
        <f t="shared" si="1146"/>
        <v>On Time</v>
      </c>
    </row>
    <row r="14690" spans="1:18" x14ac:dyDescent="0.3">
      <c r="A14690" t="s">
        <v>14725</v>
      </c>
      <c r="B14690" t="s">
        <v>60</v>
      </c>
      <c r="C14690" t="s">
        <v>33</v>
      </c>
      <c r="D14690" t="s">
        <v>39</v>
      </c>
      <c r="E14690" s="1">
        <v>44999</v>
      </c>
      <c r="F14690" s="1">
        <v>45001</v>
      </c>
      <c r="G14690">
        <v>494</v>
      </c>
      <c r="H14690">
        <v>82</v>
      </c>
      <c r="I14690">
        <v>44</v>
      </c>
      <c r="J14690">
        <v>406</v>
      </c>
      <c r="K14690">
        <v>752</v>
      </c>
      <c r="L14690" t="s">
        <v>34</v>
      </c>
      <c r="M14690">
        <v>2</v>
      </c>
      <c r="N14690">
        <f t="shared" si="1147"/>
        <v>33088</v>
      </c>
      <c r="O14690">
        <f t="shared" si="1148"/>
        <v>346</v>
      </c>
      <c r="P14690" t="str">
        <f t="shared" si="1149"/>
        <v>Overstock</v>
      </c>
      <c r="Q14690">
        <f t="shared" si="1145"/>
        <v>0</v>
      </c>
      <c r="R14690" t="str">
        <f t="shared" si="1146"/>
        <v>On Time</v>
      </c>
    </row>
    <row r="14691" spans="1:18" x14ac:dyDescent="0.3">
      <c r="A14691" t="s">
        <v>14726</v>
      </c>
      <c r="B14691" t="s">
        <v>32</v>
      </c>
      <c r="C14691" t="s">
        <v>41</v>
      </c>
      <c r="D14691" t="s">
        <v>29</v>
      </c>
      <c r="E14691" s="1">
        <v>45430</v>
      </c>
      <c r="F14691" s="1">
        <v>45438</v>
      </c>
      <c r="G14691">
        <v>66</v>
      </c>
      <c r="H14691">
        <v>120</v>
      </c>
      <c r="I14691">
        <v>265</v>
      </c>
      <c r="J14691">
        <v>806</v>
      </c>
      <c r="K14691">
        <v>1283</v>
      </c>
      <c r="L14691" t="s">
        <v>19</v>
      </c>
      <c r="M14691">
        <v>8</v>
      </c>
      <c r="N14691">
        <f t="shared" si="1147"/>
        <v>339995</v>
      </c>
      <c r="O14691">
        <f t="shared" si="1148"/>
        <v>477</v>
      </c>
      <c r="P14691" t="str">
        <f t="shared" si="1149"/>
        <v>Understock</v>
      </c>
      <c r="Q14691">
        <f t="shared" si="1145"/>
        <v>0</v>
      </c>
      <c r="R14691" t="str">
        <f t="shared" si="1146"/>
        <v>On Time</v>
      </c>
    </row>
    <row r="14692" spans="1:18" x14ac:dyDescent="0.3">
      <c r="A14692" t="s">
        <v>14727</v>
      </c>
      <c r="B14692" t="s">
        <v>60</v>
      </c>
      <c r="C14692" t="s">
        <v>15</v>
      </c>
      <c r="D14692" t="s">
        <v>39</v>
      </c>
      <c r="E14692" s="1">
        <v>45356</v>
      </c>
      <c r="F14692" s="1">
        <v>45365</v>
      </c>
      <c r="G14692">
        <v>418</v>
      </c>
      <c r="H14692">
        <v>104</v>
      </c>
      <c r="I14692">
        <v>136</v>
      </c>
      <c r="J14692">
        <v>1162</v>
      </c>
      <c r="K14692">
        <v>1436</v>
      </c>
      <c r="L14692" t="s">
        <v>30</v>
      </c>
      <c r="M14692">
        <v>9</v>
      </c>
      <c r="N14692">
        <f t="shared" si="1147"/>
        <v>195296</v>
      </c>
      <c r="O14692">
        <f t="shared" si="1148"/>
        <v>274</v>
      </c>
      <c r="P14692" t="str">
        <f t="shared" si="1149"/>
        <v>Overstock</v>
      </c>
      <c r="Q14692">
        <f t="shared" si="1145"/>
        <v>0</v>
      </c>
      <c r="R14692" t="str">
        <f t="shared" si="1146"/>
        <v>On Time</v>
      </c>
    </row>
    <row r="14693" spans="1:18" x14ac:dyDescent="0.3">
      <c r="A14693" t="s">
        <v>14728</v>
      </c>
      <c r="B14693" t="s">
        <v>26</v>
      </c>
      <c r="C14693" t="s">
        <v>33</v>
      </c>
      <c r="D14693" t="s">
        <v>23</v>
      </c>
      <c r="E14693" s="1">
        <v>45264</v>
      </c>
      <c r="F14693" s="1">
        <v>45271</v>
      </c>
      <c r="G14693">
        <v>478</v>
      </c>
      <c r="H14693">
        <v>64</v>
      </c>
      <c r="I14693">
        <v>207</v>
      </c>
      <c r="J14693">
        <v>991</v>
      </c>
      <c r="K14693">
        <v>1123</v>
      </c>
      <c r="L14693" t="s">
        <v>17</v>
      </c>
      <c r="M14693">
        <v>7</v>
      </c>
      <c r="N14693">
        <f t="shared" si="1147"/>
        <v>232461</v>
      </c>
      <c r="O14693">
        <f t="shared" si="1148"/>
        <v>132</v>
      </c>
      <c r="P14693" t="str">
        <f t="shared" si="1149"/>
        <v>Overstock</v>
      </c>
      <c r="Q14693">
        <f t="shared" si="1145"/>
        <v>0</v>
      </c>
      <c r="R14693" t="str">
        <f t="shared" si="1146"/>
        <v>On Time</v>
      </c>
    </row>
    <row r="14694" spans="1:18" x14ac:dyDescent="0.3">
      <c r="A14694" t="s">
        <v>14729</v>
      </c>
      <c r="B14694" t="s">
        <v>21</v>
      </c>
      <c r="C14694" t="s">
        <v>41</v>
      </c>
      <c r="D14694" t="s">
        <v>39</v>
      </c>
      <c r="E14694" s="1">
        <v>45231</v>
      </c>
      <c r="F14694" s="1">
        <v>45241</v>
      </c>
      <c r="G14694">
        <v>243</v>
      </c>
      <c r="H14694">
        <v>146</v>
      </c>
      <c r="I14694">
        <v>91</v>
      </c>
      <c r="J14694">
        <v>540</v>
      </c>
      <c r="K14694">
        <v>983</v>
      </c>
      <c r="L14694" t="s">
        <v>24</v>
      </c>
      <c r="M14694">
        <v>10</v>
      </c>
      <c r="N14694">
        <f t="shared" si="1147"/>
        <v>89453</v>
      </c>
      <c r="O14694">
        <f t="shared" si="1148"/>
        <v>443</v>
      </c>
      <c r="P14694" t="str">
        <f t="shared" si="1149"/>
        <v>Overstock</v>
      </c>
      <c r="Q14694">
        <f t="shared" si="1145"/>
        <v>0</v>
      </c>
      <c r="R14694" t="str">
        <f t="shared" si="1146"/>
        <v>On Time</v>
      </c>
    </row>
    <row r="14695" spans="1:18" x14ac:dyDescent="0.3">
      <c r="A14695" t="s">
        <v>14730</v>
      </c>
      <c r="B14695" t="s">
        <v>14</v>
      </c>
      <c r="C14695" t="s">
        <v>22</v>
      </c>
      <c r="D14695" t="s">
        <v>39</v>
      </c>
      <c r="E14695" s="1">
        <v>45648</v>
      </c>
      <c r="F14695" s="1">
        <v>45656</v>
      </c>
      <c r="G14695">
        <v>20</v>
      </c>
      <c r="H14695">
        <v>62</v>
      </c>
      <c r="I14695">
        <v>65</v>
      </c>
      <c r="J14695">
        <v>1493</v>
      </c>
      <c r="K14695">
        <v>1657</v>
      </c>
      <c r="L14695" t="s">
        <v>30</v>
      </c>
      <c r="M14695">
        <v>8</v>
      </c>
      <c r="N14695">
        <f t="shared" si="1147"/>
        <v>107705</v>
      </c>
      <c r="O14695">
        <f t="shared" si="1148"/>
        <v>164</v>
      </c>
      <c r="P14695" t="str">
        <f t="shared" si="1149"/>
        <v>Understock</v>
      </c>
      <c r="Q14695">
        <f t="shared" si="1145"/>
        <v>0</v>
      </c>
      <c r="R14695" t="str">
        <f t="shared" si="1146"/>
        <v>On Time</v>
      </c>
    </row>
    <row r="14696" spans="1:18" x14ac:dyDescent="0.3">
      <c r="A14696" t="s">
        <v>14731</v>
      </c>
      <c r="B14696" t="s">
        <v>32</v>
      </c>
      <c r="C14696" t="s">
        <v>15</v>
      </c>
      <c r="D14696" t="s">
        <v>23</v>
      </c>
      <c r="E14696" s="1">
        <v>45098</v>
      </c>
      <c r="F14696" s="1">
        <v>45106</v>
      </c>
      <c r="G14696">
        <v>69</v>
      </c>
      <c r="H14696">
        <v>89</v>
      </c>
      <c r="I14696">
        <v>241</v>
      </c>
      <c r="J14696">
        <v>1747</v>
      </c>
      <c r="K14696">
        <v>1881</v>
      </c>
      <c r="L14696" t="s">
        <v>30</v>
      </c>
      <c r="M14696">
        <v>8</v>
      </c>
      <c r="N14696">
        <f t="shared" si="1147"/>
        <v>453321</v>
      </c>
      <c r="O14696">
        <f t="shared" si="1148"/>
        <v>134</v>
      </c>
      <c r="P14696" t="str">
        <f t="shared" si="1149"/>
        <v>Understock</v>
      </c>
      <c r="Q14696">
        <f t="shared" si="1145"/>
        <v>0</v>
      </c>
      <c r="R14696" t="str">
        <f t="shared" si="1146"/>
        <v>On Time</v>
      </c>
    </row>
    <row r="14697" spans="1:18" x14ac:dyDescent="0.3">
      <c r="A14697" t="s">
        <v>14732</v>
      </c>
      <c r="B14697" t="s">
        <v>48</v>
      </c>
      <c r="C14697" t="s">
        <v>22</v>
      </c>
      <c r="D14697" t="s">
        <v>39</v>
      </c>
      <c r="E14697" s="1">
        <v>45282</v>
      </c>
      <c r="F14697" s="1">
        <v>45285</v>
      </c>
      <c r="G14697">
        <v>190</v>
      </c>
      <c r="H14697">
        <v>93</v>
      </c>
      <c r="I14697">
        <v>180</v>
      </c>
      <c r="J14697">
        <v>638</v>
      </c>
      <c r="K14697">
        <v>1046</v>
      </c>
      <c r="L14697" t="s">
        <v>19</v>
      </c>
      <c r="M14697">
        <v>3</v>
      </c>
      <c r="N14697">
        <f t="shared" si="1147"/>
        <v>188280</v>
      </c>
      <c r="O14697">
        <f t="shared" si="1148"/>
        <v>408</v>
      </c>
      <c r="P14697" t="str">
        <f t="shared" si="1149"/>
        <v>Overstock</v>
      </c>
      <c r="Q14697">
        <f t="shared" si="1145"/>
        <v>0</v>
      </c>
      <c r="R14697" t="str">
        <f t="shared" si="1146"/>
        <v>On Time</v>
      </c>
    </row>
    <row r="14698" spans="1:18" x14ac:dyDescent="0.3">
      <c r="A14698" t="s">
        <v>14733</v>
      </c>
      <c r="B14698" t="s">
        <v>48</v>
      </c>
      <c r="C14698" t="s">
        <v>15</v>
      </c>
      <c r="D14698" t="s">
        <v>16</v>
      </c>
      <c r="E14698" s="1">
        <v>45230</v>
      </c>
      <c r="F14698" s="1">
        <v>45239</v>
      </c>
      <c r="G14698">
        <v>277</v>
      </c>
      <c r="H14698">
        <v>71</v>
      </c>
      <c r="I14698">
        <v>216</v>
      </c>
      <c r="J14698">
        <v>559</v>
      </c>
      <c r="K14698">
        <v>944</v>
      </c>
      <c r="L14698" t="s">
        <v>24</v>
      </c>
      <c r="M14698">
        <v>9</v>
      </c>
      <c r="N14698">
        <f t="shared" si="1147"/>
        <v>203904</v>
      </c>
      <c r="O14698">
        <f t="shared" si="1148"/>
        <v>385</v>
      </c>
      <c r="P14698" t="str">
        <f t="shared" si="1149"/>
        <v>Overstock</v>
      </c>
      <c r="Q14698">
        <f t="shared" si="1145"/>
        <v>0</v>
      </c>
      <c r="R14698" t="str">
        <f t="shared" si="1146"/>
        <v>On Time</v>
      </c>
    </row>
    <row r="14699" spans="1:18" x14ac:dyDescent="0.3">
      <c r="A14699" t="s">
        <v>14734</v>
      </c>
      <c r="B14699" t="s">
        <v>48</v>
      </c>
      <c r="C14699" t="s">
        <v>33</v>
      </c>
      <c r="D14699" t="s">
        <v>39</v>
      </c>
      <c r="E14699" s="1">
        <v>45108</v>
      </c>
      <c r="F14699" s="1">
        <v>45110</v>
      </c>
      <c r="G14699">
        <v>16</v>
      </c>
      <c r="H14699">
        <v>66</v>
      </c>
      <c r="I14699">
        <v>102</v>
      </c>
      <c r="J14699">
        <v>1910</v>
      </c>
      <c r="K14699">
        <v>2150</v>
      </c>
      <c r="L14699" t="s">
        <v>24</v>
      </c>
      <c r="M14699">
        <v>2</v>
      </c>
      <c r="N14699">
        <f t="shared" si="1147"/>
        <v>219300</v>
      </c>
      <c r="O14699">
        <f t="shared" si="1148"/>
        <v>240</v>
      </c>
      <c r="P14699" t="str">
        <f t="shared" si="1149"/>
        <v>Understock</v>
      </c>
      <c r="Q14699">
        <f t="shared" si="1145"/>
        <v>0</v>
      </c>
      <c r="R14699" t="str">
        <f t="shared" si="1146"/>
        <v>On Time</v>
      </c>
    </row>
    <row r="14700" spans="1:18" x14ac:dyDescent="0.3">
      <c r="A14700" t="s">
        <v>14735</v>
      </c>
      <c r="B14700" t="s">
        <v>48</v>
      </c>
      <c r="C14700" t="s">
        <v>41</v>
      </c>
      <c r="D14700" t="s">
        <v>23</v>
      </c>
      <c r="E14700" s="1">
        <v>45394</v>
      </c>
      <c r="F14700" s="1">
        <v>45399</v>
      </c>
      <c r="G14700">
        <v>165</v>
      </c>
      <c r="H14700">
        <v>112</v>
      </c>
      <c r="I14700">
        <v>271</v>
      </c>
      <c r="J14700">
        <v>1519</v>
      </c>
      <c r="K14700">
        <v>1701</v>
      </c>
      <c r="L14700" t="s">
        <v>17</v>
      </c>
      <c r="M14700">
        <v>5</v>
      </c>
      <c r="N14700">
        <f t="shared" si="1147"/>
        <v>460971</v>
      </c>
      <c r="O14700">
        <f t="shared" si="1148"/>
        <v>182</v>
      </c>
      <c r="P14700" t="str">
        <f t="shared" si="1149"/>
        <v>Understock</v>
      </c>
      <c r="Q14700">
        <f t="shared" si="1145"/>
        <v>0</v>
      </c>
      <c r="R14700" t="str">
        <f t="shared" si="1146"/>
        <v>On Time</v>
      </c>
    </row>
    <row r="14701" spans="1:18" x14ac:dyDescent="0.3">
      <c r="A14701" t="s">
        <v>14736</v>
      </c>
      <c r="B14701" t="s">
        <v>48</v>
      </c>
      <c r="C14701" t="s">
        <v>15</v>
      </c>
      <c r="D14701" t="s">
        <v>27</v>
      </c>
      <c r="E14701" s="1">
        <v>45037</v>
      </c>
      <c r="F14701" s="1">
        <v>45043</v>
      </c>
      <c r="G14701">
        <v>127</v>
      </c>
      <c r="H14701">
        <v>71</v>
      </c>
      <c r="I14701">
        <v>159</v>
      </c>
      <c r="J14701">
        <v>1046</v>
      </c>
      <c r="K14701">
        <v>1346</v>
      </c>
      <c r="L14701" t="s">
        <v>17</v>
      </c>
      <c r="M14701">
        <v>6</v>
      </c>
      <c r="N14701">
        <f t="shared" si="1147"/>
        <v>214014</v>
      </c>
      <c r="O14701">
        <f t="shared" si="1148"/>
        <v>300</v>
      </c>
      <c r="P14701" t="str">
        <f t="shared" si="1149"/>
        <v>Understock</v>
      </c>
      <c r="Q14701">
        <f t="shared" si="1145"/>
        <v>0</v>
      </c>
      <c r="R14701" t="str">
        <f t="shared" si="1146"/>
        <v>On Time</v>
      </c>
    </row>
    <row r="14702" spans="1:18" x14ac:dyDescent="0.3">
      <c r="A14702" t="s">
        <v>14737</v>
      </c>
      <c r="B14702" t="s">
        <v>52</v>
      </c>
      <c r="C14702" t="s">
        <v>33</v>
      </c>
      <c r="D14702" t="s">
        <v>27</v>
      </c>
      <c r="E14702" s="1">
        <v>45080</v>
      </c>
      <c r="F14702" s="1">
        <v>45081</v>
      </c>
      <c r="G14702">
        <v>354</v>
      </c>
      <c r="H14702">
        <v>57</v>
      </c>
      <c r="I14702">
        <v>67</v>
      </c>
      <c r="J14702">
        <v>747</v>
      </c>
      <c r="K14702">
        <v>905</v>
      </c>
      <c r="L14702" t="s">
        <v>19</v>
      </c>
      <c r="M14702">
        <v>1</v>
      </c>
      <c r="N14702">
        <f t="shared" si="1147"/>
        <v>60635</v>
      </c>
      <c r="O14702">
        <f t="shared" si="1148"/>
        <v>158</v>
      </c>
      <c r="P14702" t="str">
        <f t="shared" si="1149"/>
        <v>Overstock</v>
      </c>
      <c r="Q14702">
        <f t="shared" si="1145"/>
        <v>0</v>
      </c>
      <c r="R14702" t="str">
        <f t="shared" si="1146"/>
        <v>On Time</v>
      </c>
    </row>
    <row r="14703" spans="1:18" x14ac:dyDescent="0.3">
      <c r="A14703" t="s">
        <v>14738</v>
      </c>
      <c r="B14703" t="s">
        <v>50</v>
      </c>
      <c r="C14703" t="s">
        <v>41</v>
      </c>
      <c r="D14703" t="s">
        <v>16</v>
      </c>
      <c r="E14703" s="1">
        <v>45615</v>
      </c>
      <c r="F14703" s="1">
        <v>45623</v>
      </c>
      <c r="G14703">
        <v>155</v>
      </c>
      <c r="H14703">
        <v>146</v>
      </c>
      <c r="I14703">
        <v>291</v>
      </c>
      <c r="J14703">
        <v>1342</v>
      </c>
      <c r="K14703">
        <v>1676</v>
      </c>
      <c r="L14703" t="s">
        <v>24</v>
      </c>
      <c r="M14703">
        <v>8</v>
      </c>
      <c r="N14703">
        <f t="shared" si="1147"/>
        <v>487716</v>
      </c>
      <c r="O14703">
        <f t="shared" si="1148"/>
        <v>334</v>
      </c>
      <c r="P14703" t="str">
        <f t="shared" si="1149"/>
        <v>Understock</v>
      </c>
      <c r="Q14703">
        <f t="shared" si="1145"/>
        <v>0</v>
      </c>
      <c r="R14703" t="str">
        <f t="shared" si="1146"/>
        <v>On Time</v>
      </c>
    </row>
    <row r="14704" spans="1:18" x14ac:dyDescent="0.3">
      <c r="A14704" t="s">
        <v>14739</v>
      </c>
      <c r="B14704" t="s">
        <v>21</v>
      </c>
      <c r="C14704" t="s">
        <v>41</v>
      </c>
      <c r="D14704" t="s">
        <v>27</v>
      </c>
      <c r="E14704" s="1">
        <v>45616</v>
      </c>
      <c r="F14704" s="1">
        <v>45622</v>
      </c>
      <c r="G14704">
        <v>111</v>
      </c>
      <c r="H14704">
        <v>57</v>
      </c>
      <c r="I14704">
        <v>43</v>
      </c>
      <c r="J14704">
        <v>1100</v>
      </c>
      <c r="K14704">
        <v>1395</v>
      </c>
      <c r="L14704" t="s">
        <v>24</v>
      </c>
      <c r="M14704">
        <v>6</v>
      </c>
      <c r="N14704">
        <f t="shared" si="1147"/>
        <v>59985</v>
      </c>
      <c r="O14704">
        <f t="shared" si="1148"/>
        <v>295</v>
      </c>
      <c r="P14704" t="str">
        <f t="shared" si="1149"/>
        <v>Overstock</v>
      </c>
      <c r="Q14704">
        <f t="shared" si="1145"/>
        <v>0</v>
      </c>
      <c r="R14704" t="str">
        <f t="shared" si="1146"/>
        <v>On Time</v>
      </c>
    </row>
    <row r="14705" spans="1:18" x14ac:dyDescent="0.3">
      <c r="A14705" t="s">
        <v>14740</v>
      </c>
      <c r="B14705" t="s">
        <v>48</v>
      </c>
      <c r="C14705" t="s">
        <v>22</v>
      </c>
      <c r="D14705" t="s">
        <v>16</v>
      </c>
      <c r="E14705" s="1">
        <v>44929</v>
      </c>
      <c r="F14705" s="1">
        <v>44939</v>
      </c>
      <c r="G14705">
        <v>277</v>
      </c>
      <c r="H14705">
        <v>73</v>
      </c>
      <c r="I14705">
        <v>120</v>
      </c>
      <c r="J14705">
        <v>335</v>
      </c>
      <c r="K14705">
        <v>584</v>
      </c>
      <c r="L14705" t="s">
        <v>30</v>
      </c>
      <c r="M14705">
        <v>10</v>
      </c>
      <c r="N14705">
        <f t="shared" si="1147"/>
        <v>70080</v>
      </c>
      <c r="O14705">
        <f t="shared" si="1148"/>
        <v>249</v>
      </c>
      <c r="P14705" t="str">
        <f t="shared" si="1149"/>
        <v>Overstock</v>
      </c>
      <c r="Q14705">
        <f t="shared" si="1145"/>
        <v>0</v>
      </c>
      <c r="R14705" t="str">
        <f t="shared" si="1146"/>
        <v>On Time</v>
      </c>
    </row>
    <row r="14706" spans="1:18" x14ac:dyDescent="0.3">
      <c r="A14706" t="s">
        <v>14741</v>
      </c>
      <c r="B14706" t="s">
        <v>44</v>
      </c>
      <c r="C14706" t="s">
        <v>41</v>
      </c>
      <c r="D14706" t="s">
        <v>23</v>
      </c>
      <c r="E14706" s="1">
        <v>45474</v>
      </c>
      <c r="F14706" s="1">
        <v>45481</v>
      </c>
      <c r="G14706">
        <v>443</v>
      </c>
      <c r="H14706">
        <v>75</v>
      </c>
      <c r="I14706">
        <v>231</v>
      </c>
      <c r="J14706">
        <v>396</v>
      </c>
      <c r="K14706">
        <v>866</v>
      </c>
      <c r="L14706" t="s">
        <v>30</v>
      </c>
      <c r="M14706">
        <v>7</v>
      </c>
      <c r="N14706">
        <f t="shared" si="1147"/>
        <v>200046</v>
      </c>
      <c r="O14706">
        <f t="shared" si="1148"/>
        <v>470</v>
      </c>
      <c r="P14706" t="str">
        <f t="shared" si="1149"/>
        <v>Overstock</v>
      </c>
      <c r="Q14706">
        <f t="shared" si="1145"/>
        <v>0</v>
      </c>
      <c r="R14706" t="str">
        <f t="shared" si="1146"/>
        <v>On Time</v>
      </c>
    </row>
    <row r="14707" spans="1:18" x14ac:dyDescent="0.3">
      <c r="A14707" t="s">
        <v>14742</v>
      </c>
      <c r="B14707" t="s">
        <v>52</v>
      </c>
      <c r="C14707" t="s">
        <v>33</v>
      </c>
      <c r="D14707" t="s">
        <v>39</v>
      </c>
      <c r="E14707" s="1">
        <v>45266</v>
      </c>
      <c r="F14707" s="1">
        <v>45276</v>
      </c>
      <c r="G14707">
        <v>229</v>
      </c>
      <c r="H14707">
        <v>142</v>
      </c>
      <c r="I14707">
        <v>206</v>
      </c>
      <c r="J14707">
        <v>940</v>
      </c>
      <c r="K14707">
        <v>1287</v>
      </c>
      <c r="L14707" t="s">
        <v>17</v>
      </c>
      <c r="M14707">
        <v>10</v>
      </c>
      <c r="N14707">
        <f t="shared" si="1147"/>
        <v>265122</v>
      </c>
      <c r="O14707">
        <f t="shared" si="1148"/>
        <v>347</v>
      </c>
      <c r="P14707" t="str">
        <f t="shared" si="1149"/>
        <v>Overstock</v>
      </c>
      <c r="Q14707">
        <f t="shared" si="1145"/>
        <v>0</v>
      </c>
      <c r="R14707" t="str">
        <f t="shared" si="1146"/>
        <v>On Time</v>
      </c>
    </row>
    <row r="14708" spans="1:18" x14ac:dyDescent="0.3">
      <c r="A14708" t="s">
        <v>14743</v>
      </c>
      <c r="B14708" t="s">
        <v>32</v>
      </c>
      <c r="C14708" t="s">
        <v>15</v>
      </c>
      <c r="D14708" t="s">
        <v>27</v>
      </c>
      <c r="E14708" s="1">
        <v>45505</v>
      </c>
      <c r="F14708" s="1">
        <v>45506</v>
      </c>
      <c r="G14708">
        <v>305</v>
      </c>
      <c r="H14708">
        <v>71</v>
      </c>
      <c r="I14708">
        <v>241</v>
      </c>
      <c r="J14708">
        <v>1226</v>
      </c>
      <c r="K14708">
        <v>1293</v>
      </c>
      <c r="L14708" t="s">
        <v>17</v>
      </c>
      <c r="M14708">
        <v>1</v>
      </c>
      <c r="N14708">
        <f t="shared" si="1147"/>
        <v>311613</v>
      </c>
      <c r="O14708">
        <f t="shared" si="1148"/>
        <v>67</v>
      </c>
      <c r="P14708" t="str">
        <f t="shared" si="1149"/>
        <v>Overstock</v>
      </c>
      <c r="Q14708">
        <f t="shared" si="1145"/>
        <v>0</v>
      </c>
      <c r="R14708" t="str">
        <f t="shared" si="1146"/>
        <v>On Time</v>
      </c>
    </row>
    <row r="14709" spans="1:18" x14ac:dyDescent="0.3">
      <c r="A14709" t="s">
        <v>14744</v>
      </c>
      <c r="B14709" t="s">
        <v>32</v>
      </c>
      <c r="C14709" t="s">
        <v>15</v>
      </c>
      <c r="D14709" t="s">
        <v>27</v>
      </c>
      <c r="E14709" s="1">
        <v>45200</v>
      </c>
      <c r="F14709" s="1">
        <v>45202</v>
      </c>
      <c r="G14709">
        <v>461</v>
      </c>
      <c r="H14709">
        <v>116</v>
      </c>
      <c r="I14709">
        <v>296</v>
      </c>
      <c r="J14709">
        <v>928</v>
      </c>
      <c r="K14709">
        <v>1146</v>
      </c>
      <c r="L14709" t="s">
        <v>24</v>
      </c>
      <c r="M14709">
        <v>2</v>
      </c>
      <c r="N14709">
        <f t="shared" si="1147"/>
        <v>339216</v>
      </c>
      <c r="O14709">
        <f t="shared" si="1148"/>
        <v>218</v>
      </c>
      <c r="P14709" t="str">
        <f t="shared" si="1149"/>
        <v>Overstock</v>
      </c>
      <c r="Q14709">
        <f t="shared" si="1145"/>
        <v>0</v>
      </c>
      <c r="R14709" t="str">
        <f t="shared" si="1146"/>
        <v>On Time</v>
      </c>
    </row>
    <row r="14710" spans="1:18" x14ac:dyDescent="0.3">
      <c r="A14710" t="s">
        <v>14745</v>
      </c>
      <c r="B14710" t="s">
        <v>32</v>
      </c>
      <c r="C14710" t="s">
        <v>41</v>
      </c>
      <c r="D14710" t="s">
        <v>23</v>
      </c>
      <c r="E14710" s="1">
        <v>45173</v>
      </c>
      <c r="F14710" s="1">
        <v>45174</v>
      </c>
      <c r="G14710">
        <v>404</v>
      </c>
      <c r="H14710">
        <v>123</v>
      </c>
      <c r="I14710">
        <v>261</v>
      </c>
      <c r="J14710">
        <v>379</v>
      </c>
      <c r="K14710">
        <v>466</v>
      </c>
      <c r="L14710" t="s">
        <v>30</v>
      </c>
      <c r="M14710">
        <v>1</v>
      </c>
      <c r="N14710">
        <f t="shared" si="1147"/>
        <v>121626</v>
      </c>
      <c r="O14710">
        <f t="shared" si="1148"/>
        <v>87</v>
      </c>
      <c r="P14710" t="str">
        <f t="shared" si="1149"/>
        <v>Overstock</v>
      </c>
      <c r="Q14710">
        <f t="shared" si="1145"/>
        <v>0</v>
      </c>
      <c r="R14710" t="str">
        <f t="shared" si="1146"/>
        <v>On Time</v>
      </c>
    </row>
    <row r="14711" spans="1:18" x14ac:dyDescent="0.3">
      <c r="A14711" t="s">
        <v>14746</v>
      </c>
      <c r="B14711" t="s">
        <v>21</v>
      </c>
      <c r="C14711" t="s">
        <v>15</v>
      </c>
      <c r="D14711" t="s">
        <v>16</v>
      </c>
      <c r="E14711" s="1">
        <v>45651</v>
      </c>
      <c r="F14711" s="1">
        <v>45661</v>
      </c>
      <c r="G14711">
        <v>236</v>
      </c>
      <c r="H14711">
        <v>68</v>
      </c>
      <c r="I14711">
        <v>264</v>
      </c>
      <c r="J14711">
        <v>753</v>
      </c>
      <c r="K14711">
        <v>1080</v>
      </c>
      <c r="L14711" t="s">
        <v>34</v>
      </c>
      <c r="M14711">
        <v>10</v>
      </c>
      <c r="N14711">
        <f t="shared" si="1147"/>
        <v>285120</v>
      </c>
      <c r="O14711">
        <f t="shared" si="1148"/>
        <v>327</v>
      </c>
      <c r="P14711" t="str">
        <f t="shared" si="1149"/>
        <v>Understock</v>
      </c>
      <c r="Q14711">
        <f t="shared" si="1145"/>
        <v>0</v>
      </c>
      <c r="R14711" t="str">
        <f t="shared" si="1146"/>
        <v>On Time</v>
      </c>
    </row>
    <row r="14712" spans="1:18" x14ac:dyDescent="0.3">
      <c r="A14712" t="s">
        <v>14747</v>
      </c>
      <c r="B14712" t="s">
        <v>50</v>
      </c>
      <c r="C14712" t="s">
        <v>15</v>
      </c>
      <c r="D14712" t="s">
        <v>16</v>
      </c>
      <c r="E14712" s="1">
        <v>45045</v>
      </c>
      <c r="F14712" s="1">
        <v>45054</v>
      </c>
      <c r="G14712">
        <v>276</v>
      </c>
      <c r="H14712">
        <v>135</v>
      </c>
      <c r="I14712">
        <v>49</v>
      </c>
      <c r="J14712">
        <v>1326</v>
      </c>
      <c r="K14712">
        <v>1767</v>
      </c>
      <c r="L14712" t="s">
        <v>19</v>
      </c>
      <c r="M14712">
        <v>9</v>
      </c>
      <c r="N14712">
        <f t="shared" si="1147"/>
        <v>86583</v>
      </c>
      <c r="O14712">
        <f t="shared" si="1148"/>
        <v>441</v>
      </c>
      <c r="P14712" t="str">
        <f t="shared" si="1149"/>
        <v>Overstock</v>
      </c>
      <c r="Q14712">
        <f t="shared" si="1145"/>
        <v>0</v>
      </c>
      <c r="R14712" t="str">
        <f t="shared" si="1146"/>
        <v>On Time</v>
      </c>
    </row>
    <row r="14713" spans="1:18" x14ac:dyDescent="0.3">
      <c r="A14713" t="s">
        <v>14748</v>
      </c>
      <c r="B14713" t="s">
        <v>52</v>
      </c>
      <c r="C14713" t="s">
        <v>22</v>
      </c>
      <c r="D14713" t="s">
        <v>39</v>
      </c>
      <c r="E14713" s="1">
        <v>45532</v>
      </c>
      <c r="F14713" s="1">
        <v>45533</v>
      </c>
      <c r="G14713">
        <v>197</v>
      </c>
      <c r="H14713">
        <v>79</v>
      </c>
      <c r="I14713">
        <v>241</v>
      </c>
      <c r="J14713">
        <v>377</v>
      </c>
      <c r="K14713">
        <v>506</v>
      </c>
      <c r="L14713" t="s">
        <v>17</v>
      </c>
      <c r="M14713">
        <v>1</v>
      </c>
      <c r="N14713">
        <f t="shared" si="1147"/>
        <v>121946</v>
      </c>
      <c r="O14713">
        <f t="shared" si="1148"/>
        <v>129</v>
      </c>
      <c r="P14713" t="str">
        <f t="shared" si="1149"/>
        <v>Understock</v>
      </c>
      <c r="Q14713">
        <f t="shared" si="1145"/>
        <v>0</v>
      </c>
      <c r="R14713" t="str">
        <f t="shared" si="1146"/>
        <v>On Time</v>
      </c>
    </row>
    <row r="14714" spans="1:18" x14ac:dyDescent="0.3">
      <c r="A14714" t="s">
        <v>14749</v>
      </c>
      <c r="B14714" t="s">
        <v>50</v>
      </c>
      <c r="C14714" t="s">
        <v>33</v>
      </c>
      <c r="D14714" t="s">
        <v>39</v>
      </c>
      <c r="E14714" s="1">
        <v>45527</v>
      </c>
      <c r="F14714" s="1">
        <v>45536</v>
      </c>
      <c r="G14714">
        <v>417</v>
      </c>
      <c r="H14714">
        <v>129</v>
      </c>
      <c r="I14714">
        <v>69</v>
      </c>
      <c r="J14714">
        <v>398</v>
      </c>
      <c r="K14714">
        <v>790</v>
      </c>
      <c r="L14714" t="s">
        <v>17</v>
      </c>
      <c r="M14714">
        <v>9</v>
      </c>
      <c r="N14714">
        <f t="shared" si="1147"/>
        <v>54510</v>
      </c>
      <c r="O14714">
        <f t="shared" si="1148"/>
        <v>392</v>
      </c>
      <c r="P14714" t="str">
        <f t="shared" si="1149"/>
        <v>Overstock</v>
      </c>
      <c r="Q14714">
        <f t="shared" si="1145"/>
        <v>0</v>
      </c>
      <c r="R14714" t="str">
        <f t="shared" si="1146"/>
        <v>On Time</v>
      </c>
    </row>
    <row r="14715" spans="1:18" x14ac:dyDescent="0.3">
      <c r="A14715" t="s">
        <v>14750</v>
      </c>
      <c r="B14715" t="s">
        <v>52</v>
      </c>
      <c r="C14715" t="s">
        <v>33</v>
      </c>
      <c r="D14715" t="s">
        <v>27</v>
      </c>
      <c r="E14715" s="1">
        <v>44960</v>
      </c>
      <c r="F14715" s="1">
        <v>44961</v>
      </c>
      <c r="G14715">
        <v>84</v>
      </c>
      <c r="H14715">
        <v>71</v>
      </c>
      <c r="I14715">
        <v>68</v>
      </c>
      <c r="J14715">
        <v>1227</v>
      </c>
      <c r="K14715">
        <v>1552</v>
      </c>
      <c r="L14715" t="s">
        <v>34</v>
      </c>
      <c r="M14715">
        <v>1</v>
      </c>
      <c r="N14715">
        <f t="shared" si="1147"/>
        <v>105536</v>
      </c>
      <c r="O14715">
        <f t="shared" si="1148"/>
        <v>325</v>
      </c>
      <c r="P14715" t="str">
        <f t="shared" si="1149"/>
        <v>Overstock</v>
      </c>
      <c r="Q14715">
        <f t="shared" si="1145"/>
        <v>0</v>
      </c>
      <c r="R14715" t="str">
        <f t="shared" si="1146"/>
        <v>On Time</v>
      </c>
    </row>
    <row r="14716" spans="1:18" x14ac:dyDescent="0.3">
      <c r="A14716" t="s">
        <v>14751</v>
      </c>
      <c r="B14716" t="s">
        <v>26</v>
      </c>
      <c r="C14716" t="s">
        <v>33</v>
      </c>
      <c r="D14716" t="s">
        <v>16</v>
      </c>
      <c r="E14716" s="1">
        <v>45592</v>
      </c>
      <c r="F14716" s="1">
        <v>45601</v>
      </c>
      <c r="G14716">
        <v>21</v>
      </c>
      <c r="H14716">
        <v>95</v>
      </c>
      <c r="I14716">
        <v>76</v>
      </c>
      <c r="J14716">
        <v>1654</v>
      </c>
      <c r="K14716">
        <v>1719</v>
      </c>
      <c r="L14716" t="s">
        <v>30</v>
      </c>
      <c r="M14716">
        <v>9</v>
      </c>
      <c r="N14716">
        <f t="shared" si="1147"/>
        <v>130644</v>
      </c>
      <c r="O14716">
        <f t="shared" si="1148"/>
        <v>65</v>
      </c>
      <c r="P14716" t="str">
        <f t="shared" si="1149"/>
        <v>Understock</v>
      </c>
      <c r="Q14716">
        <f t="shared" si="1145"/>
        <v>0</v>
      </c>
      <c r="R14716" t="str">
        <f t="shared" si="1146"/>
        <v>On Time</v>
      </c>
    </row>
    <row r="14717" spans="1:18" x14ac:dyDescent="0.3">
      <c r="A14717" t="s">
        <v>14752</v>
      </c>
      <c r="B14717" t="s">
        <v>26</v>
      </c>
      <c r="C14717" t="s">
        <v>33</v>
      </c>
      <c r="D14717" t="s">
        <v>27</v>
      </c>
      <c r="E14717" s="1">
        <v>45434</v>
      </c>
      <c r="F14717" s="1">
        <v>45441</v>
      </c>
      <c r="G14717">
        <v>303</v>
      </c>
      <c r="H14717">
        <v>84</v>
      </c>
      <c r="I14717">
        <v>286</v>
      </c>
      <c r="J14717">
        <v>849</v>
      </c>
      <c r="K14717">
        <v>1181</v>
      </c>
      <c r="L14717" t="s">
        <v>30</v>
      </c>
      <c r="M14717">
        <v>7</v>
      </c>
      <c r="N14717">
        <f t="shared" si="1147"/>
        <v>337766</v>
      </c>
      <c r="O14717">
        <f t="shared" si="1148"/>
        <v>332</v>
      </c>
      <c r="P14717" t="str">
        <f t="shared" si="1149"/>
        <v>Overstock</v>
      </c>
      <c r="Q14717">
        <f t="shared" si="1145"/>
        <v>0</v>
      </c>
      <c r="R14717" t="str">
        <f t="shared" si="1146"/>
        <v>On Time</v>
      </c>
    </row>
    <row r="14718" spans="1:18" x14ac:dyDescent="0.3">
      <c r="A14718" t="s">
        <v>14753</v>
      </c>
      <c r="B14718" t="s">
        <v>60</v>
      </c>
      <c r="C14718" t="s">
        <v>41</v>
      </c>
      <c r="D14718" t="s">
        <v>29</v>
      </c>
      <c r="E14718" s="1">
        <v>45523</v>
      </c>
      <c r="F14718" s="1">
        <v>45531</v>
      </c>
      <c r="G14718">
        <v>247</v>
      </c>
      <c r="H14718">
        <v>108</v>
      </c>
      <c r="I14718">
        <v>293</v>
      </c>
      <c r="J14718">
        <v>1605</v>
      </c>
      <c r="K14718">
        <v>1746</v>
      </c>
      <c r="L14718" t="s">
        <v>19</v>
      </c>
      <c r="M14718">
        <v>8</v>
      </c>
      <c r="N14718">
        <f t="shared" si="1147"/>
        <v>511578</v>
      </c>
      <c r="O14718">
        <f t="shared" si="1148"/>
        <v>141</v>
      </c>
      <c r="P14718" t="str">
        <f t="shared" si="1149"/>
        <v>Understock</v>
      </c>
      <c r="Q14718">
        <f t="shared" si="1145"/>
        <v>0</v>
      </c>
      <c r="R14718" t="str">
        <f t="shared" si="1146"/>
        <v>On Time</v>
      </c>
    </row>
    <row r="14719" spans="1:18" x14ac:dyDescent="0.3">
      <c r="A14719" t="s">
        <v>14754</v>
      </c>
      <c r="B14719" t="s">
        <v>32</v>
      </c>
      <c r="C14719" t="s">
        <v>22</v>
      </c>
      <c r="D14719" t="s">
        <v>27</v>
      </c>
      <c r="E14719" s="1">
        <v>45359</v>
      </c>
      <c r="F14719" s="1">
        <v>45362</v>
      </c>
      <c r="G14719">
        <v>292</v>
      </c>
      <c r="H14719">
        <v>134</v>
      </c>
      <c r="I14719">
        <v>106</v>
      </c>
      <c r="J14719">
        <v>681</v>
      </c>
      <c r="K14719">
        <v>766</v>
      </c>
      <c r="L14719" t="s">
        <v>19</v>
      </c>
      <c r="M14719">
        <v>3</v>
      </c>
      <c r="N14719">
        <f t="shared" si="1147"/>
        <v>81196</v>
      </c>
      <c r="O14719">
        <f t="shared" si="1148"/>
        <v>85</v>
      </c>
      <c r="P14719" t="str">
        <f t="shared" si="1149"/>
        <v>Overstock</v>
      </c>
      <c r="Q14719">
        <f t="shared" si="1145"/>
        <v>0</v>
      </c>
      <c r="R14719" t="str">
        <f t="shared" si="1146"/>
        <v>On Time</v>
      </c>
    </row>
    <row r="14720" spans="1:18" x14ac:dyDescent="0.3">
      <c r="A14720" t="s">
        <v>14755</v>
      </c>
      <c r="B14720" t="s">
        <v>38</v>
      </c>
      <c r="C14720" t="s">
        <v>22</v>
      </c>
      <c r="D14720" t="s">
        <v>23</v>
      </c>
      <c r="E14720" s="1">
        <v>45571</v>
      </c>
      <c r="F14720" s="1">
        <v>45575</v>
      </c>
      <c r="G14720">
        <v>398</v>
      </c>
      <c r="H14720">
        <v>69</v>
      </c>
      <c r="I14720">
        <v>147</v>
      </c>
      <c r="J14720">
        <v>1085</v>
      </c>
      <c r="K14720">
        <v>1314</v>
      </c>
      <c r="L14720" t="s">
        <v>19</v>
      </c>
      <c r="M14720">
        <v>4</v>
      </c>
      <c r="N14720">
        <f t="shared" si="1147"/>
        <v>193158</v>
      </c>
      <c r="O14720">
        <f t="shared" si="1148"/>
        <v>229</v>
      </c>
      <c r="P14720" t="str">
        <f t="shared" si="1149"/>
        <v>Overstock</v>
      </c>
      <c r="Q14720">
        <f t="shared" si="1145"/>
        <v>0</v>
      </c>
      <c r="R14720" t="str">
        <f t="shared" si="1146"/>
        <v>On Time</v>
      </c>
    </row>
    <row r="14721" spans="1:18" x14ac:dyDescent="0.3">
      <c r="A14721" t="s">
        <v>14756</v>
      </c>
      <c r="B14721" t="s">
        <v>50</v>
      </c>
      <c r="C14721" t="s">
        <v>33</v>
      </c>
      <c r="D14721" t="s">
        <v>27</v>
      </c>
      <c r="E14721" s="1">
        <v>45061</v>
      </c>
      <c r="F14721" s="1">
        <v>45069</v>
      </c>
      <c r="G14721">
        <v>399</v>
      </c>
      <c r="H14721">
        <v>66</v>
      </c>
      <c r="I14721">
        <v>116</v>
      </c>
      <c r="J14721">
        <v>398</v>
      </c>
      <c r="K14721">
        <v>581</v>
      </c>
      <c r="L14721" t="s">
        <v>17</v>
      </c>
      <c r="M14721">
        <v>8</v>
      </c>
      <c r="N14721">
        <f t="shared" si="1147"/>
        <v>67396</v>
      </c>
      <c r="O14721">
        <f t="shared" si="1148"/>
        <v>183</v>
      </c>
      <c r="P14721" t="str">
        <f t="shared" si="1149"/>
        <v>Overstock</v>
      </c>
      <c r="Q14721">
        <f t="shared" si="1145"/>
        <v>0</v>
      </c>
      <c r="R14721" t="str">
        <f t="shared" si="1146"/>
        <v>On Time</v>
      </c>
    </row>
    <row r="14722" spans="1:18" x14ac:dyDescent="0.3">
      <c r="A14722" t="s">
        <v>14757</v>
      </c>
      <c r="B14722" t="s">
        <v>44</v>
      </c>
      <c r="C14722" t="s">
        <v>41</v>
      </c>
      <c r="D14722" t="s">
        <v>29</v>
      </c>
      <c r="E14722" s="1">
        <v>45608</v>
      </c>
      <c r="F14722" s="1">
        <v>45615</v>
      </c>
      <c r="G14722">
        <v>217</v>
      </c>
      <c r="H14722">
        <v>112</v>
      </c>
      <c r="I14722">
        <v>77</v>
      </c>
      <c r="J14722">
        <v>406</v>
      </c>
      <c r="K14722">
        <v>779</v>
      </c>
      <c r="L14722" t="s">
        <v>19</v>
      </c>
      <c r="M14722">
        <v>7</v>
      </c>
      <c r="N14722">
        <f t="shared" si="1147"/>
        <v>59983</v>
      </c>
      <c r="O14722">
        <f t="shared" si="1148"/>
        <v>373</v>
      </c>
      <c r="P14722" t="str">
        <f t="shared" si="1149"/>
        <v>Overstock</v>
      </c>
      <c r="Q14722">
        <f t="shared" ref="Q14722:Q14785" si="1150">(F14722-E14722)-M14722</f>
        <v>0</v>
      </c>
      <c r="R14722" t="str">
        <f t="shared" ref="R14722:R14785" si="1151">IF(Q14722&gt;0,"Delayed",IF(Q14722=0,"On Time","Early"))</f>
        <v>On Time</v>
      </c>
    </row>
    <row r="14723" spans="1:18" x14ac:dyDescent="0.3">
      <c r="A14723" t="s">
        <v>14758</v>
      </c>
      <c r="B14723" t="s">
        <v>44</v>
      </c>
      <c r="C14723" t="s">
        <v>15</v>
      </c>
      <c r="D14723" t="s">
        <v>27</v>
      </c>
      <c r="E14723" s="1">
        <v>44960</v>
      </c>
      <c r="F14723" s="1">
        <v>44966</v>
      </c>
      <c r="G14723">
        <v>222</v>
      </c>
      <c r="H14723">
        <v>77</v>
      </c>
      <c r="I14723">
        <v>106</v>
      </c>
      <c r="J14723">
        <v>1986</v>
      </c>
      <c r="K14723">
        <v>2238</v>
      </c>
      <c r="L14723" t="s">
        <v>19</v>
      </c>
      <c r="M14723">
        <v>6</v>
      </c>
      <c r="N14723">
        <f t="shared" ref="N14723:N14786" si="1152">I14723*K14723</f>
        <v>237228</v>
      </c>
      <c r="O14723">
        <f t="shared" ref="O14723:O14786" si="1153">K14723-J14723</f>
        <v>252</v>
      </c>
      <c r="P14723" t="str">
        <f t="shared" ref="P14723:P14786" si="1154">IF(G14723&gt;I14723,"Overstock",IF(G14723&lt;I14723,"Understock","Balanced"))</f>
        <v>Overstock</v>
      </c>
      <c r="Q14723">
        <f t="shared" si="1150"/>
        <v>0</v>
      </c>
      <c r="R14723" t="str">
        <f t="shared" si="1151"/>
        <v>On Time</v>
      </c>
    </row>
    <row r="14724" spans="1:18" x14ac:dyDescent="0.3">
      <c r="A14724" t="s">
        <v>14759</v>
      </c>
      <c r="B14724" t="s">
        <v>50</v>
      </c>
      <c r="C14724" t="s">
        <v>15</v>
      </c>
      <c r="D14724" t="s">
        <v>29</v>
      </c>
      <c r="E14724" s="1">
        <v>45178</v>
      </c>
      <c r="F14724" s="1">
        <v>45179</v>
      </c>
      <c r="G14724">
        <v>31</v>
      </c>
      <c r="H14724">
        <v>146</v>
      </c>
      <c r="I14724">
        <v>8</v>
      </c>
      <c r="J14724">
        <v>1021</v>
      </c>
      <c r="K14724">
        <v>1324</v>
      </c>
      <c r="L14724" t="s">
        <v>19</v>
      </c>
      <c r="M14724">
        <v>1</v>
      </c>
      <c r="N14724">
        <f t="shared" si="1152"/>
        <v>10592</v>
      </c>
      <c r="O14724">
        <f t="shared" si="1153"/>
        <v>303</v>
      </c>
      <c r="P14724" t="str">
        <f t="shared" si="1154"/>
        <v>Overstock</v>
      </c>
      <c r="Q14724">
        <f t="shared" si="1150"/>
        <v>0</v>
      </c>
      <c r="R14724" t="str">
        <f t="shared" si="1151"/>
        <v>On Time</v>
      </c>
    </row>
    <row r="14725" spans="1:18" x14ac:dyDescent="0.3">
      <c r="A14725" t="s">
        <v>14760</v>
      </c>
      <c r="B14725" t="s">
        <v>14</v>
      </c>
      <c r="C14725" t="s">
        <v>41</v>
      </c>
      <c r="D14725" t="s">
        <v>29</v>
      </c>
      <c r="E14725" s="1">
        <v>45491</v>
      </c>
      <c r="F14725" s="1">
        <v>45496</v>
      </c>
      <c r="G14725">
        <v>431</v>
      </c>
      <c r="H14725">
        <v>88</v>
      </c>
      <c r="I14725">
        <v>147</v>
      </c>
      <c r="J14725">
        <v>529</v>
      </c>
      <c r="K14725">
        <v>859</v>
      </c>
      <c r="L14725" t="s">
        <v>19</v>
      </c>
      <c r="M14725">
        <v>5</v>
      </c>
      <c r="N14725">
        <f t="shared" si="1152"/>
        <v>126273</v>
      </c>
      <c r="O14725">
        <f t="shared" si="1153"/>
        <v>330</v>
      </c>
      <c r="P14725" t="str">
        <f t="shared" si="1154"/>
        <v>Overstock</v>
      </c>
      <c r="Q14725">
        <f t="shared" si="1150"/>
        <v>0</v>
      </c>
      <c r="R14725" t="str">
        <f t="shared" si="1151"/>
        <v>On Time</v>
      </c>
    </row>
    <row r="14726" spans="1:18" x14ac:dyDescent="0.3">
      <c r="A14726" t="s">
        <v>14761</v>
      </c>
      <c r="B14726" t="s">
        <v>21</v>
      </c>
      <c r="C14726" t="s">
        <v>33</v>
      </c>
      <c r="D14726" t="s">
        <v>16</v>
      </c>
      <c r="E14726" s="1">
        <v>45350</v>
      </c>
      <c r="F14726" s="1">
        <v>45359</v>
      </c>
      <c r="G14726">
        <v>153</v>
      </c>
      <c r="H14726">
        <v>68</v>
      </c>
      <c r="I14726">
        <v>15</v>
      </c>
      <c r="J14726">
        <v>1272</v>
      </c>
      <c r="K14726">
        <v>1437</v>
      </c>
      <c r="L14726" t="s">
        <v>19</v>
      </c>
      <c r="M14726">
        <v>9</v>
      </c>
      <c r="N14726">
        <f t="shared" si="1152"/>
        <v>21555</v>
      </c>
      <c r="O14726">
        <f t="shared" si="1153"/>
        <v>165</v>
      </c>
      <c r="P14726" t="str">
        <f t="shared" si="1154"/>
        <v>Overstock</v>
      </c>
      <c r="Q14726">
        <f t="shared" si="1150"/>
        <v>0</v>
      </c>
      <c r="R14726" t="str">
        <f t="shared" si="1151"/>
        <v>On Time</v>
      </c>
    </row>
    <row r="14727" spans="1:18" x14ac:dyDescent="0.3">
      <c r="A14727" t="s">
        <v>14762</v>
      </c>
      <c r="B14727" t="s">
        <v>52</v>
      </c>
      <c r="C14727" t="s">
        <v>15</v>
      </c>
      <c r="D14727" t="s">
        <v>39</v>
      </c>
      <c r="E14727" s="1">
        <v>45213</v>
      </c>
      <c r="F14727" s="1">
        <v>45217</v>
      </c>
      <c r="G14727">
        <v>69</v>
      </c>
      <c r="H14727">
        <v>72</v>
      </c>
      <c r="I14727">
        <v>91</v>
      </c>
      <c r="J14727">
        <v>1042</v>
      </c>
      <c r="K14727">
        <v>1165</v>
      </c>
      <c r="L14727" t="s">
        <v>34</v>
      </c>
      <c r="M14727">
        <v>4</v>
      </c>
      <c r="N14727">
        <f t="shared" si="1152"/>
        <v>106015</v>
      </c>
      <c r="O14727">
        <f t="shared" si="1153"/>
        <v>123</v>
      </c>
      <c r="P14727" t="str">
        <f t="shared" si="1154"/>
        <v>Understock</v>
      </c>
      <c r="Q14727">
        <f t="shared" si="1150"/>
        <v>0</v>
      </c>
      <c r="R14727" t="str">
        <f t="shared" si="1151"/>
        <v>On Time</v>
      </c>
    </row>
    <row r="14728" spans="1:18" x14ac:dyDescent="0.3">
      <c r="A14728" t="s">
        <v>14763</v>
      </c>
      <c r="B14728" t="s">
        <v>32</v>
      </c>
      <c r="C14728" t="s">
        <v>33</v>
      </c>
      <c r="D14728" t="s">
        <v>39</v>
      </c>
      <c r="E14728" s="1">
        <v>45489</v>
      </c>
      <c r="F14728" s="1">
        <v>45494</v>
      </c>
      <c r="G14728">
        <v>410</v>
      </c>
      <c r="H14728">
        <v>52</v>
      </c>
      <c r="I14728">
        <v>172</v>
      </c>
      <c r="J14728">
        <v>505</v>
      </c>
      <c r="K14728">
        <v>797</v>
      </c>
      <c r="L14728" t="s">
        <v>19</v>
      </c>
      <c r="M14728">
        <v>5</v>
      </c>
      <c r="N14728">
        <f t="shared" si="1152"/>
        <v>137084</v>
      </c>
      <c r="O14728">
        <f t="shared" si="1153"/>
        <v>292</v>
      </c>
      <c r="P14728" t="str">
        <f t="shared" si="1154"/>
        <v>Overstock</v>
      </c>
      <c r="Q14728">
        <f t="shared" si="1150"/>
        <v>0</v>
      </c>
      <c r="R14728" t="str">
        <f t="shared" si="1151"/>
        <v>On Time</v>
      </c>
    </row>
    <row r="14729" spans="1:18" x14ac:dyDescent="0.3">
      <c r="A14729" t="s">
        <v>14764</v>
      </c>
      <c r="B14729" t="s">
        <v>50</v>
      </c>
      <c r="C14729" t="s">
        <v>22</v>
      </c>
      <c r="D14729" t="s">
        <v>29</v>
      </c>
      <c r="E14729" s="1">
        <v>45602</v>
      </c>
      <c r="F14729" s="1">
        <v>45604</v>
      </c>
      <c r="G14729">
        <v>171</v>
      </c>
      <c r="H14729">
        <v>115</v>
      </c>
      <c r="I14729">
        <v>82</v>
      </c>
      <c r="J14729">
        <v>350</v>
      </c>
      <c r="K14729">
        <v>606</v>
      </c>
      <c r="L14729" t="s">
        <v>17</v>
      </c>
      <c r="M14729">
        <v>2</v>
      </c>
      <c r="N14729">
        <f t="shared" si="1152"/>
        <v>49692</v>
      </c>
      <c r="O14729">
        <f t="shared" si="1153"/>
        <v>256</v>
      </c>
      <c r="P14729" t="str">
        <f t="shared" si="1154"/>
        <v>Overstock</v>
      </c>
      <c r="Q14729">
        <f t="shared" si="1150"/>
        <v>0</v>
      </c>
      <c r="R14729" t="str">
        <f t="shared" si="1151"/>
        <v>On Time</v>
      </c>
    </row>
    <row r="14730" spans="1:18" x14ac:dyDescent="0.3">
      <c r="A14730" t="s">
        <v>14765</v>
      </c>
      <c r="B14730" t="s">
        <v>38</v>
      </c>
      <c r="C14730" t="s">
        <v>15</v>
      </c>
      <c r="D14730" t="s">
        <v>29</v>
      </c>
      <c r="E14730" s="1">
        <v>45172</v>
      </c>
      <c r="F14730" s="1">
        <v>45177</v>
      </c>
      <c r="G14730">
        <v>354</v>
      </c>
      <c r="H14730">
        <v>106</v>
      </c>
      <c r="I14730">
        <v>229</v>
      </c>
      <c r="J14730">
        <v>633</v>
      </c>
      <c r="K14730">
        <v>688</v>
      </c>
      <c r="L14730" t="s">
        <v>24</v>
      </c>
      <c r="M14730">
        <v>5</v>
      </c>
      <c r="N14730">
        <f t="shared" si="1152"/>
        <v>157552</v>
      </c>
      <c r="O14730">
        <f t="shared" si="1153"/>
        <v>55</v>
      </c>
      <c r="P14730" t="str">
        <f t="shared" si="1154"/>
        <v>Overstock</v>
      </c>
      <c r="Q14730">
        <f t="shared" si="1150"/>
        <v>0</v>
      </c>
      <c r="R14730" t="str">
        <f t="shared" si="1151"/>
        <v>On Time</v>
      </c>
    </row>
    <row r="14731" spans="1:18" x14ac:dyDescent="0.3">
      <c r="A14731" t="s">
        <v>14766</v>
      </c>
      <c r="B14731" t="s">
        <v>52</v>
      </c>
      <c r="C14731" t="s">
        <v>41</v>
      </c>
      <c r="D14731" t="s">
        <v>39</v>
      </c>
      <c r="E14731" s="1">
        <v>45313</v>
      </c>
      <c r="F14731" s="1">
        <v>45317</v>
      </c>
      <c r="G14731">
        <v>56</v>
      </c>
      <c r="H14731">
        <v>145</v>
      </c>
      <c r="I14731">
        <v>20</v>
      </c>
      <c r="J14731">
        <v>200</v>
      </c>
      <c r="K14731">
        <v>371</v>
      </c>
      <c r="L14731" t="s">
        <v>24</v>
      </c>
      <c r="M14731">
        <v>4</v>
      </c>
      <c r="N14731">
        <f t="shared" si="1152"/>
        <v>7420</v>
      </c>
      <c r="O14731">
        <f t="shared" si="1153"/>
        <v>171</v>
      </c>
      <c r="P14731" t="str">
        <f t="shared" si="1154"/>
        <v>Overstock</v>
      </c>
      <c r="Q14731">
        <f t="shared" si="1150"/>
        <v>0</v>
      </c>
      <c r="R14731" t="str">
        <f t="shared" si="1151"/>
        <v>On Time</v>
      </c>
    </row>
    <row r="14732" spans="1:18" x14ac:dyDescent="0.3">
      <c r="A14732" t="s">
        <v>14767</v>
      </c>
      <c r="B14732" t="s">
        <v>21</v>
      </c>
      <c r="C14732" t="s">
        <v>41</v>
      </c>
      <c r="D14732" t="s">
        <v>29</v>
      </c>
      <c r="E14732" s="1">
        <v>45215</v>
      </c>
      <c r="F14732" s="1">
        <v>45216</v>
      </c>
      <c r="G14732">
        <v>272</v>
      </c>
      <c r="H14732">
        <v>129</v>
      </c>
      <c r="I14732">
        <v>196</v>
      </c>
      <c r="J14732">
        <v>577</v>
      </c>
      <c r="K14732">
        <v>816</v>
      </c>
      <c r="L14732" t="s">
        <v>17</v>
      </c>
      <c r="M14732">
        <v>1</v>
      </c>
      <c r="N14732">
        <f t="shared" si="1152"/>
        <v>159936</v>
      </c>
      <c r="O14732">
        <f t="shared" si="1153"/>
        <v>239</v>
      </c>
      <c r="P14732" t="str">
        <f t="shared" si="1154"/>
        <v>Overstock</v>
      </c>
      <c r="Q14732">
        <f t="shared" si="1150"/>
        <v>0</v>
      </c>
      <c r="R14732" t="str">
        <f t="shared" si="1151"/>
        <v>On Time</v>
      </c>
    </row>
    <row r="14733" spans="1:18" x14ac:dyDescent="0.3">
      <c r="A14733" t="s">
        <v>14768</v>
      </c>
      <c r="B14733" t="s">
        <v>38</v>
      </c>
      <c r="C14733" t="s">
        <v>15</v>
      </c>
      <c r="D14733" t="s">
        <v>39</v>
      </c>
      <c r="E14733" s="1">
        <v>45039</v>
      </c>
      <c r="F14733" s="1">
        <v>45045</v>
      </c>
      <c r="G14733">
        <v>414</v>
      </c>
      <c r="H14733">
        <v>133</v>
      </c>
      <c r="I14733">
        <v>267</v>
      </c>
      <c r="J14733">
        <v>950</v>
      </c>
      <c r="K14733">
        <v>1105</v>
      </c>
      <c r="L14733" t="s">
        <v>24</v>
      </c>
      <c r="M14733">
        <v>6</v>
      </c>
      <c r="N14733">
        <f t="shared" si="1152"/>
        <v>295035</v>
      </c>
      <c r="O14733">
        <f t="shared" si="1153"/>
        <v>155</v>
      </c>
      <c r="P14733" t="str">
        <f t="shared" si="1154"/>
        <v>Overstock</v>
      </c>
      <c r="Q14733">
        <f t="shared" si="1150"/>
        <v>0</v>
      </c>
      <c r="R14733" t="str">
        <f t="shared" si="1151"/>
        <v>On Time</v>
      </c>
    </row>
    <row r="14734" spans="1:18" x14ac:dyDescent="0.3">
      <c r="A14734" t="s">
        <v>14769</v>
      </c>
      <c r="B14734" t="s">
        <v>21</v>
      </c>
      <c r="C14734" t="s">
        <v>33</v>
      </c>
      <c r="D14734" t="s">
        <v>27</v>
      </c>
      <c r="E14734" s="1">
        <v>45095</v>
      </c>
      <c r="F14734" s="1">
        <v>45103</v>
      </c>
      <c r="G14734">
        <v>408</v>
      </c>
      <c r="H14734">
        <v>51</v>
      </c>
      <c r="I14734">
        <v>78</v>
      </c>
      <c r="J14734">
        <v>1865</v>
      </c>
      <c r="K14734">
        <v>2233</v>
      </c>
      <c r="L14734" t="s">
        <v>17</v>
      </c>
      <c r="M14734">
        <v>8</v>
      </c>
      <c r="N14734">
        <f t="shared" si="1152"/>
        <v>174174</v>
      </c>
      <c r="O14734">
        <f t="shared" si="1153"/>
        <v>368</v>
      </c>
      <c r="P14734" t="str">
        <f t="shared" si="1154"/>
        <v>Overstock</v>
      </c>
      <c r="Q14734">
        <f t="shared" si="1150"/>
        <v>0</v>
      </c>
      <c r="R14734" t="str">
        <f t="shared" si="1151"/>
        <v>On Time</v>
      </c>
    </row>
    <row r="14735" spans="1:18" x14ac:dyDescent="0.3">
      <c r="A14735" t="s">
        <v>14770</v>
      </c>
      <c r="B14735" t="s">
        <v>38</v>
      </c>
      <c r="C14735" t="s">
        <v>41</v>
      </c>
      <c r="D14735" t="s">
        <v>23</v>
      </c>
      <c r="E14735" s="1">
        <v>45305</v>
      </c>
      <c r="F14735" s="1">
        <v>45308</v>
      </c>
      <c r="G14735">
        <v>258</v>
      </c>
      <c r="H14735">
        <v>92</v>
      </c>
      <c r="I14735">
        <v>266</v>
      </c>
      <c r="J14735">
        <v>869</v>
      </c>
      <c r="K14735">
        <v>1049</v>
      </c>
      <c r="L14735" t="s">
        <v>24</v>
      </c>
      <c r="M14735">
        <v>3</v>
      </c>
      <c r="N14735">
        <f t="shared" si="1152"/>
        <v>279034</v>
      </c>
      <c r="O14735">
        <f t="shared" si="1153"/>
        <v>180</v>
      </c>
      <c r="P14735" t="str">
        <f t="shared" si="1154"/>
        <v>Understock</v>
      </c>
      <c r="Q14735">
        <f t="shared" si="1150"/>
        <v>0</v>
      </c>
      <c r="R14735" t="str">
        <f t="shared" si="1151"/>
        <v>On Time</v>
      </c>
    </row>
    <row r="14736" spans="1:18" x14ac:dyDescent="0.3">
      <c r="A14736" t="s">
        <v>14771</v>
      </c>
      <c r="B14736" t="s">
        <v>26</v>
      </c>
      <c r="C14736" t="s">
        <v>41</v>
      </c>
      <c r="D14736" t="s">
        <v>39</v>
      </c>
      <c r="E14736" s="1">
        <v>45535</v>
      </c>
      <c r="F14736" s="1">
        <v>45540</v>
      </c>
      <c r="G14736">
        <v>428</v>
      </c>
      <c r="H14736">
        <v>94</v>
      </c>
      <c r="I14736">
        <v>152</v>
      </c>
      <c r="J14736">
        <v>938</v>
      </c>
      <c r="K14736">
        <v>1420</v>
      </c>
      <c r="L14736" t="s">
        <v>24</v>
      </c>
      <c r="M14736">
        <v>5</v>
      </c>
      <c r="N14736">
        <f t="shared" si="1152"/>
        <v>215840</v>
      </c>
      <c r="O14736">
        <f t="shared" si="1153"/>
        <v>482</v>
      </c>
      <c r="P14736" t="str">
        <f t="shared" si="1154"/>
        <v>Overstock</v>
      </c>
      <c r="Q14736">
        <f t="shared" si="1150"/>
        <v>0</v>
      </c>
      <c r="R14736" t="str">
        <f t="shared" si="1151"/>
        <v>On Time</v>
      </c>
    </row>
    <row r="14737" spans="1:18" x14ac:dyDescent="0.3">
      <c r="A14737" t="s">
        <v>14772</v>
      </c>
      <c r="B14737" t="s">
        <v>21</v>
      </c>
      <c r="C14737" t="s">
        <v>15</v>
      </c>
      <c r="D14737" t="s">
        <v>27</v>
      </c>
      <c r="E14737" s="1">
        <v>44942</v>
      </c>
      <c r="F14737" s="1">
        <v>44952</v>
      </c>
      <c r="G14737">
        <v>203</v>
      </c>
      <c r="H14737">
        <v>72</v>
      </c>
      <c r="I14737">
        <v>15</v>
      </c>
      <c r="J14737">
        <v>1129</v>
      </c>
      <c r="K14737">
        <v>1293</v>
      </c>
      <c r="L14737" t="s">
        <v>34</v>
      </c>
      <c r="M14737">
        <v>10</v>
      </c>
      <c r="N14737">
        <f t="shared" si="1152"/>
        <v>19395</v>
      </c>
      <c r="O14737">
        <f t="shared" si="1153"/>
        <v>164</v>
      </c>
      <c r="P14737" t="str">
        <f t="shared" si="1154"/>
        <v>Overstock</v>
      </c>
      <c r="Q14737">
        <f t="shared" si="1150"/>
        <v>0</v>
      </c>
      <c r="R14737" t="str">
        <f t="shared" si="1151"/>
        <v>On Time</v>
      </c>
    </row>
    <row r="14738" spans="1:18" x14ac:dyDescent="0.3">
      <c r="A14738" t="s">
        <v>14773</v>
      </c>
      <c r="B14738" t="s">
        <v>50</v>
      </c>
      <c r="C14738" t="s">
        <v>33</v>
      </c>
      <c r="D14738" t="s">
        <v>29</v>
      </c>
      <c r="E14738" s="1">
        <v>45475</v>
      </c>
      <c r="F14738" s="1">
        <v>45480</v>
      </c>
      <c r="G14738">
        <v>18</v>
      </c>
      <c r="H14738">
        <v>137</v>
      </c>
      <c r="I14738">
        <v>156</v>
      </c>
      <c r="J14738">
        <v>505</v>
      </c>
      <c r="K14738">
        <v>581</v>
      </c>
      <c r="L14738" t="s">
        <v>30</v>
      </c>
      <c r="M14738">
        <v>5</v>
      </c>
      <c r="N14738">
        <f t="shared" si="1152"/>
        <v>90636</v>
      </c>
      <c r="O14738">
        <f t="shared" si="1153"/>
        <v>76</v>
      </c>
      <c r="P14738" t="str">
        <f t="shared" si="1154"/>
        <v>Understock</v>
      </c>
      <c r="Q14738">
        <f t="shared" si="1150"/>
        <v>0</v>
      </c>
      <c r="R14738" t="str">
        <f t="shared" si="1151"/>
        <v>On Time</v>
      </c>
    </row>
    <row r="14739" spans="1:18" x14ac:dyDescent="0.3">
      <c r="A14739" t="s">
        <v>14774</v>
      </c>
      <c r="B14739" t="s">
        <v>14</v>
      </c>
      <c r="C14739" t="s">
        <v>41</v>
      </c>
      <c r="D14739" t="s">
        <v>39</v>
      </c>
      <c r="E14739" s="1">
        <v>45111</v>
      </c>
      <c r="F14739" s="1">
        <v>45112</v>
      </c>
      <c r="G14739">
        <v>270</v>
      </c>
      <c r="H14739">
        <v>63</v>
      </c>
      <c r="I14739">
        <v>54</v>
      </c>
      <c r="J14739">
        <v>1734</v>
      </c>
      <c r="K14739">
        <v>2077</v>
      </c>
      <c r="L14739" t="s">
        <v>17</v>
      </c>
      <c r="M14739">
        <v>1</v>
      </c>
      <c r="N14739">
        <f t="shared" si="1152"/>
        <v>112158</v>
      </c>
      <c r="O14739">
        <f t="shared" si="1153"/>
        <v>343</v>
      </c>
      <c r="P14739" t="str">
        <f t="shared" si="1154"/>
        <v>Overstock</v>
      </c>
      <c r="Q14739">
        <f t="shared" si="1150"/>
        <v>0</v>
      </c>
      <c r="R14739" t="str">
        <f t="shared" si="1151"/>
        <v>On Time</v>
      </c>
    </row>
    <row r="14740" spans="1:18" x14ac:dyDescent="0.3">
      <c r="A14740" t="s">
        <v>14775</v>
      </c>
      <c r="B14740" t="s">
        <v>14</v>
      </c>
      <c r="C14740" t="s">
        <v>15</v>
      </c>
      <c r="D14740" t="s">
        <v>39</v>
      </c>
      <c r="E14740" s="1">
        <v>45278</v>
      </c>
      <c r="F14740" s="1">
        <v>45279</v>
      </c>
      <c r="G14740">
        <v>242</v>
      </c>
      <c r="H14740">
        <v>72</v>
      </c>
      <c r="I14740">
        <v>17</v>
      </c>
      <c r="J14740">
        <v>241</v>
      </c>
      <c r="K14740">
        <v>555</v>
      </c>
      <c r="L14740" t="s">
        <v>17</v>
      </c>
      <c r="M14740">
        <v>1</v>
      </c>
      <c r="N14740">
        <f t="shared" si="1152"/>
        <v>9435</v>
      </c>
      <c r="O14740">
        <f t="shared" si="1153"/>
        <v>314</v>
      </c>
      <c r="P14740" t="str">
        <f t="shared" si="1154"/>
        <v>Overstock</v>
      </c>
      <c r="Q14740">
        <f t="shared" si="1150"/>
        <v>0</v>
      </c>
      <c r="R14740" t="str">
        <f t="shared" si="1151"/>
        <v>On Time</v>
      </c>
    </row>
    <row r="14741" spans="1:18" x14ac:dyDescent="0.3">
      <c r="A14741" t="s">
        <v>14776</v>
      </c>
      <c r="B14741" t="s">
        <v>44</v>
      </c>
      <c r="C14741" t="s">
        <v>22</v>
      </c>
      <c r="D14741" t="s">
        <v>23</v>
      </c>
      <c r="E14741" s="1">
        <v>45041</v>
      </c>
      <c r="F14741" s="1">
        <v>45045</v>
      </c>
      <c r="G14741">
        <v>145</v>
      </c>
      <c r="H14741">
        <v>133</v>
      </c>
      <c r="I14741">
        <v>218</v>
      </c>
      <c r="J14741">
        <v>1389</v>
      </c>
      <c r="K14741">
        <v>1670</v>
      </c>
      <c r="L14741" t="s">
        <v>24</v>
      </c>
      <c r="M14741">
        <v>4</v>
      </c>
      <c r="N14741">
        <f t="shared" si="1152"/>
        <v>364060</v>
      </c>
      <c r="O14741">
        <f t="shared" si="1153"/>
        <v>281</v>
      </c>
      <c r="P14741" t="str">
        <f t="shared" si="1154"/>
        <v>Understock</v>
      </c>
      <c r="Q14741">
        <f t="shared" si="1150"/>
        <v>0</v>
      </c>
      <c r="R14741" t="str">
        <f t="shared" si="1151"/>
        <v>On Time</v>
      </c>
    </row>
    <row r="14742" spans="1:18" x14ac:dyDescent="0.3">
      <c r="A14742" t="s">
        <v>14777</v>
      </c>
      <c r="B14742" t="s">
        <v>14</v>
      </c>
      <c r="C14742" t="s">
        <v>22</v>
      </c>
      <c r="D14742" t="s">
        <v>39</v>
      </c>
      <c r="E14742" s="1">
        <v>45413</v>
      </c>
      <c r="F14742" s="1">
        <v>45422</v>
      </c>
      <c r="G14742">
        <v>350</v>
      </c>
      <c r="H14742">
        <v>147</v>
      </c>
      <c r="I14742">
        <v>99</v>
      </c>
      <c r="J14742">
        <v>656</v>
      </c>
      <c r="K14742">
        <v>1102</v>
      </c>
      <c r="L14742" t="s">
        <v>17</v>
      </c>
      <c r="M14742">
        <v>9</v>
      </c>
      <c r="N14742">
        <f t="shared" si="1152"/>
        <v>109098</v>
      </c>
      <c r="O14742">
        <f t="shared" si="1153"/>
        <v>446</v>
      </c>
      <c r="P14742" t="str">
        <f t="shared" si="1154"/>
        <v>Overstock</v>
      </c>
      <c r="Q14742">
        <f t="shared" si="1150"/>
        <v>0</v>
      </c>
      <c r="R14742" t="str">
        <f t="shared" si="1151"/>
        <v>On Time</v>
      </c>
    </row>
    <row r="14743" spans="1:18" x14ac:dyDescent="0.3">
      <c r="A14743" t="s">
        <v>14778</v>
      </c>
      <c r="B14743" t="s">
        <v>21</v>
      </c>
      <c r="C14743" t="s">
        <v>22</v>
      </c>
      <c r="D14743" t="s">
        <v>27</v>
      </c>
      <c r="E14743" s="1">
        <v>45445</v>
      </c>
      <c r="F14743" s="1">
        <v>45448</v>
      </c>
      <c r="G14743">
        <v>183</v>
      </c>
      <c r="H14743">
        <v>117</v>
      </c>
      <c r="I14743">
        <v>19</v>
      </c>
      <c r="J14743">
        <v>1262</v>
      </c>
      <c r="K14743">
        <v>1328</v>
      </c>
      <c r="L14743" t="s">
        <v>24</v>
      </c>
      <c r="M14743">
        <v>3</v>
      </c>
      <c r="N14743">
        <f t="shared" si="1152"/>
        <v>25232</v>
      </c>
      <c r="O14743">
        <f t="shared" si="1153"/>
        <v>66</v>
      </c>
      <c r="P14743" t="str">
        <f t="shared" si="1154"/>
        <v>Overstock</v>
      </c>
      <c r="Q14743">
        <f t="shared" si="1150"/>
        <v>0</v>
      </c>
      <c r="R14743" t="str">
        <f t="shared" si="1151"/>
        <v>On Time</v>
      </c>
    </row>
    <row r="14744" spans="1:18" x14ac:dyDescent="0.3">
      <c r="A14744" t="s">
        <v>14779</v>
      </c>
      <c r="B14744" t="s">
        <v>21</v>
      </c>
      <c r="C14744" t="s">
        <v>41</v>
      </c>
      <c r="D14744" t="s">
        <v>23</v>
      </c>
      <c r="E14744" s="1">
        <v>44977</v>
      </c>
      <c r="F14744" s="1">
        <v>44983</v>
      </c>
      <c r="G14744">
        <v>294</v>
      </c>
      <c r="H14744">
        <v>112</v>
      </c>
      <c r="I14744">
        <v>18</v>
      </c>
      <c r="J14744">
        <v>1679</v>
      </c>
      <c r="K14744">
        <v>1853</v>
      </c>
      <c r="L14744" t="s">
        <v>17</v>
      </c>
      <c r="M14744">
        <v>6</v>
      </c>
      <c r="N14744">
        <f t="shared" si="1152"/>
        <v>33354</v>
      </c>
      <c r="O14744">
        <f t="shared" si="1153"/>
        <v>174</v>
      </c>
      <c r="P14744" t="str">
        <f t="shared" si="1154"/>
        <v>Overstock</v>
      </c>
      <c r="Q14744">
        <f t="shared" si="1150"/>
        <v>0</v>
      </c>
      <c r="R14744" t="str">
        <f t="shared" si="1151"/>
        <v>On Time</v>
      </c>
    </row>
    <row r="14745" spans="1:18" x14ac:dyDescent="0.3">
      <c r="A14745" t="s">
        <v>14780</v>
      </c>
      <c r="B14745" t="s">
        <v>21</v>
      </c>
      <c r="C14745" t="s">
        <v>41</v>
      </c>
      <c r="D14745" t="s">
        <v>29</v>
      </c>
      <c r="E14745" s="1">
        <v>45392</v>
      </c>
      <c r="F14745" s="1">
        <v>45400</v>
      </c>
      <c r="G14745">
        <v>206</v>
      </c>
      <c r="H14745">
        <v>90</v>
      </c>
      <c r="I14745">
        <v>7</v>
      </c>
      <c r="J14745">
        <v>300</v>
      </c>
      <c r="K14745">
        <v>474</v>
      </c>
      <c r="L14745" t="s">
        <v>30</v>
      </c>
      <c r="M14745">
        <v>8</v>
      </c>
      <c r="N14745">
        <f t="shared" si="1152"/>
        <v>3318</v>
      </c>
      <c r="O14745">
        <f t="shared" si="1153"/>
        <v>174</v>
      </c>
      <c r="P14745" t="str">
        <f t="shared" si="1154"/>
        <v>Overstock</v>
      </c>
      <c r="Q14745">
        <f t="shared" si="1150"/>
        <v>0</v>
      </c>
      <c r="R14745" t="str">
        <f t="shared" si="1151"/>
        <v>On Time</v>
      </c>
    </row>
    <row r="14746" spans="1:18" x14ac:dyDescent="0.3">
      <c r="A14746" t="s">
        <v>14781</v>
      </c>
      <c r="B14746" t="s">
        <v>60</v>
      </c>
      <c r="C14746" t="s">
        <v>22</v>
      </c>
      <c r="D14746" t="s">
        <v>27</v>
      </c>
      <c r="E14746" s="1">
        <v>45605</v>
      </c>
      <c r="F14746" s="1">
        <v>45612</v>
      </c>
      <c r="G14746">
        <v>329</v>
      </c>
      <c r="H14746">
        <v>90</v>
      </c>
      <c r="I14746">
        <v>248</v>
      </c>
      <c r="J14746">
        <v>689</v>
      </c>
      <c r="K14746">
        <v>1118</v>
      </c>
      <c r="L14746" t="s">
        <v>30</v>
      </c>
      <c r="M14746">
        <v>7</v>
      </c>
      <c r="N14746">
        <f t="shared" si="1152"/>
        <v>277264</v>
      </c>
      <c r="O14746">
        <f t="shared" si="1153"/>
        <v>429</v>
      </c>
      <c r="P14746" t="str">
        <f t="shared" si="1154"/>
        <v>Overstock</v>
      </c>
      <c r="Q14746">
        <f t="shared" si="1150"/>
        <v>0</v>
      </c>
      <c r="R14746" t="str">
        <f t="shared" si="1151"/>
        <v>On Time</v>
      </c>
    </row>
    <row r="14747" spans="1:18" x14ac:dyDescent="0.3">
      <c r="A14747" t="s">
        <v>14782</v>
      </c>
      <c r="B14747" t="s">
        <v>14</v>
      </c>
      <c r="C14747" t="s">
        <v>15</v>
      </c>
      <c r="D14747" t="s">
        <v>27</v>
      </c>
      <c r="E14747" s="1">
        <v>45643</v>
      </c>
      <c r="F14747" s="1">
        <v>45644</v>
      </c>
      <c r="G14747">
        <v>2</v>
      </c>
      <c r="H14747">
        <v>106</v>
      </c>
      <c r="I14747">
        <v>292</v>
      </c>
      <c r="J14747">
        <v>815</v>
      </c>
      <c r="K14747">
        <v>925</v>
      </c>
      <c r="L14747" t="s">
        <v>24</v>
      </c>
      <c r="M14747">
        <v>1</v>
      </c>
      <c r="N14747">
        <f t="shared" si="1152"/>
        <v>270100</v>
      </c>
      <c r="O14747">
        <f t="shared" si="1153"/>
        <v>110</v>
      </c>
      <c r="P14747" t="str">
        <f t="shared" si="1154"/>
        <v>Understock</v>
      </c>
      <c r="Q14747">
        <f t="shared" si="1150"/>
        <v>0</v>
      </c>
      <c r="R14747" t="str">
        <f t="shared" si="1151"/>
        <v>On Time</v>
      </c>
    </row>
    <row r="14748" spans="1:18" x14ac:dyDescent="0.3">
      <c r="A14748" t="s">
        <v>14783</v>
      </c>
      <c r="B14748" t="s">
        <v>52</v>
      </c>
      <c r="C14748" t="s">
        <v>41</v>
      </c>
      <c r="D14748" t="s">
        <v>27</v>
      </c>
      <c r="E14748" s="1">
        <v>45140</v>
      </c>
      <c r="F14748" s="1">
        <v>45146</v>
      </c>
      <c r="G14748">
        <v>281</v>
      </c>
      <c r="H14748">
        <v>124</v>
      </c>
      <c r="I14748">
        <v>206</v>
      </c>
      <c r="J14748">
        <v>577</v>
      </c>
      <c r="K14748">
        <v>819</v>
      </c>
      <c r="L14748" t="s">
        <v>30</v>
      </c>
      <c r="M14748">
        <v>6</v>
      </c>
      <c r="N14748">
        <f t="shared" si="1152"/>
        <v>168714</v>
      </c>
      <c r="O14748">
        <f t="shared" si="1153"/>
        <v>242</v>
      </c>
      <c r="P14748" t="str">
        <f t="shared" si="1154"/>
        <v>Overstock</v>
      </c>
      <c r="Q14748">
        <f t="shared" si="1150"/>
        <v>0</v>
      </c>
      <c r="R14748" t="str">
        <f t="shared" si="1151"/>
        <v>On Time</v>
      </c>
    </row>
    <row r="14749" spans="1:18" x14ac:dyDescent="0.3">
      <c r="A14749" t="s">
        <v>14784</v>
      </c>
      <c r="B14749" t="s">
        <v>44</v>
      </c>
      <c r="C14749" t="s">
        <v>22</v>
      </c>
      <c r="D14749" t="s">
        <v>29</v>
      </c>
      <c r="E14749" s="1">
        <v>44980</v>
      </c>
      <c r="F14749" s="1">
        <v>44986</v>
      </c>
      <c r="G14749">
        <v>410</v>
      </c>
      <c r="H14749">
        <v>113</v>
      </c>
      <c r="I14749">
        <v>184</v>
      </c>
      <c r="J14749">
        <v>955</v>
      </c>
      <c r="K14749">
        <v>1253</v>
      </c>
      <c r="L14749" t="s">
        <v>34</v>
      </c>
      <c r="M14749">
        <v>6</v>
      </c>
      <c r="N14749">
        <f t="shared" si="1152"/>
        <v>230552</v>
      </c>
      <c r="O14749">
        <f t="shared" si="1153"/>
        <v>298</v>
      </c>
      <c r="P14749" t="str">
        <f t="shared" si="1154"/>
        <v>Overstock</v>
      </c>
      <c r="Q14749">
        <f t="shared" si="1150"/>
        <v>0</v>
      </c>
      <c r="R14749" t="str">
        <f t="shared" si="1151"/>
        <v>On Time</v>
      </c>
    </row>
    <row r="14750" spans="1:18" x14ac:dyDescent="0.3">
      <c r="A14750" t="s">
        <v>14785</v>
      </c>
      <c r="B14750" t="s">
        <v>48</v>
      </c>
      <c r="C14750" t="s">
        <v>33</v>
      </c>
      <c r="D14750" t="s">
        <v>39</v>
      </c>
      <c r="E14750" s="1">
        <v>45065</v>
      </c>
      <c r="F14750" s="1">
        <v>45075</v>
      </c>
      <c r="G14750">
        <v>280</v>
      </c>
      <c r="H14750">
        <v>84</v>
      </c>
      <c r="I14750">
        <v>200</v>
      </c>
      <c r="J14750">
        <v>601</v>
      </c>
      <c r="K14750">
        <v>976</v>
      </c>
      <c r="L14750" t="s">
        <v>30</v>
      </c>
      <c r="M14750">
        <v>10</v>
      </c>
      <c r="N14750">
        <f t="shared" si="1152"/>
        <v>195200</v>
      </c>
      <c r="O14750">
        <f t="shared" si="1153"/>
        <v>375</v>
      </c>
      <c r="P14750" t="str">
        <f t="shared" si="1154"/>
        <v>Overstock</v>
      </c>
      <c r="Q14750">
        <f t="shared" si="1150"/>
        <v>0</v>
      </c>
      <c r="R14750" t="str">
        <f t="shared" si="1151"/>
        <v>On Time</v>
      </c>
    </row>
    <row r="14751" spans="1:18" x14ac:dyDescent="0.3">
      <c r="A14751" t="s">
        <v>14786</v>
      </c>
      <c r="B14751" t="s">
        <v>44</v>
      </c>
      <c r="C14751" t="s">
        <v>15</v>
      </c>
      <c r="D14751" t="s">
        <v>27</v>
      </c>
      <c r="E14751" s="1">
        <v>45314</v>
      </c>
      <c r="F14751" s="1">
        <v>45317</v>
      </c>
      <c r="G14751">
        <v>416</v>
      </c>
      <c r="H14751">
        <v>122</v>
      </c>
      <c r="I14751">
        <v>165</v>
      </c>
      <c r="J14751">
        <v>1828</v>
      </c>
      <c r="K14751">
        <v>2190</v>
      </c>
      <c r="L14751" t="s">
        <v>34</v>
      </c>
      <c r="M14751">
        <v>3</v>
      </c>
      <c r="N14751">
        <f t="shared" si="1152"/>
        <v>361350</v>
      </c>
      <c r="O14751">
        <f t="shared" si="1153"/>
        <v>362</v>
      </c>
      <c r="P14751" t="str">
        <f t="shared" si="1154"/>
        <v>Overstock</v>
      </c>
      <c r="Q14751">
        <f t="shared" si="1150"/>
        <v>0</v>
      </c>
      <c r="R14751" t="str">
        <f t="shared" si="1151"/>
        <v>On Time</v>
      </c>
    </row>
    <row r="14752" spans="1:18" x14ac:dyDescent="0.3">
      <c r="A14752" t="s">
        <v>14787</v>
      </c>
      <c r="B14752" t="s">
        <v>52</v>
      </c>
      <c r="C14752" t="s">
        <v>22</v>
      </c>
      <c r="D14752" t="s">
        <v>23</v>
      </c>
      <c r="E14752" s="1">
        <v>45048</v>
      </c>
      <c r="F14752" s="1">
        <v>45057</v>
      </c>
      <c r="G14752">
        <v>171</v>
      </c>
      <c r="H14752">
        <v>78</v>
      </c>
      <c r="I14752">
        <v>31</v>
      </c>
      <c r="J14752">
        <v>602</v>
      </c>
      <c r="K14752">
        <v>1001</v>
      </c>
      <c r="L14752" t="s">
        <v>30</v>
      </c>
      <c r="M14752">
        <v>9</v>
      </c>
      <c r="N14752">
        <f t="shared" si="1152"/>
        <v>31031</v>
      </c>
      <c r="O14752">
        <f t="shared" si="1153"/>
        <v>399</v>
      </c>
      <c r="P14752" t="str">
        <f t="shared" si="1154"/>
        <v>Overstock</v>
      </c>
      <c r="Q14752">
        <f t="shared" si="1150"/>
        <v>0</v>
      </c>
      <c r="R14752" t="str">
        <f t="shared" si="1151"/>
        <v>On Time</v>
      </c>
    </row>
    <row r="14753" spans="1:18" x14ac:dyDescent="0.3">
      <c r="A14753" t="s">
        <v>14788</v>
      </c>
      <c r="B14753" t="s">
        <v>50</v>
      </c>
      <c r="C14753" t="s">
        <v>33</v>
      </c>
      <c r="D14753" t="s">
        <v>23</v>
      </c>
      <c r="E14753" s="1">
        <v>45124</v>
      </c>
      <c r="F14753" s="1">
        <v>45128</v>
      </c>
      <c r="G14753">
        <v>123</v>
      </c>
      <c r="H14753">
        <v>83</v>
      </c>
      <c r="I14753">
        <v>81</v>
      </c>
      <c r="J14753">
        <v>1410</v>
      </c>
      <c r="K14753">
        <v>1775</v>
      </c>
      <c r="L14753" t="s">
        <v>34</v>
      </c>
      <c r="M14753">
        <v>4</v>
      </c>
      <c r="N14753">
        <f t="shared" si="1152"/>
        <v>143775</v>
      </c>
      <c r="O14753">
        <f t="shared" si="1153"/>
        <v>365</v>
      </c>
      <c r="P14753" t="str">
        <f t="shared" si="1154"/>
        <v>Overstock</v>
      </c>
      <c r="Q14753">
        <f t="shared" si="1150"/>
        <v>0</v>
      </c>
      <c r="R14753" t="str">
        <f t="shared" si="1151"/>
        <v>On Time</v>
      </c>
    </row>
    <row r="14754" spans="1:18" x14ac:dyDescent="0.3">
      <c r="A14754" t="s">
        <v>14789</v>
      </c>
      <c r="B14754" t="s">
        <v>52</v>
      </c>
      <c r="C14754" t="s">
        <v>15</v>
      </c>
      <c r="D14754" t="s">
        <v>23</v>
      </c>
      <c r="E14754" s="1">
        <v>45013</v>
      </c>
      <c r="F14754" s="1">
        <v>45015</v>
      </c>
      <c r="G14754">
        <v>322</v>
      </c>
      <c r="H14754">
        <v>150</v>
      </c>
      <c r="I14754">
        <v>253</v>
      </c>
      <c r="J14754">
        <v>1850</v>
      </c>
      <c r="K14754">
        <v>2296</v>
      </c>
      <c r="L14754" t="s">
        <v>30</v>
      </c>
      <c r="M14754">
        <v>2</v>
      </c>
      <c r="N14754">
        <f t="shared" si="1152"/>
        <v>580888</v>
      </c>
      <c r="O14754">
        <f t="shared" si="1153"/>
        <v>446</v>
      </c>
      <c r="P14754" t="str">
        <f t="shared" si="1154"/>
        <v>Overstock</v>
      </c>
      <c r="Q14754">
        <f t="shared" si="1150"/>
        <v>0</v>
      </c>
      <c r="R14754" t="str">
        <f t="shared" si="1151"/>
        <v>On Time</v>
      </c>
    </row>
    <row r="14755" spans="1:18" x14ac:dyDescent="0.3">
      <c r="A14755" t="s">
        <v>14790</v>
      </c>
      <c r="B14755" t="s">
        <v>44</v>
      </c>
      <c r="C14755" t="s">
        <v>22</v>
      </c>
      <c r="D14755" t="s">
        <v>16</v>
      </c>
      <c r="E14755" s="1">
        <v>45254</v>
      </c>
      <c r="F14755" s="1">
        <v>45255</v>
      </c>
      <c r="G14755">
        <v>189</v>
      </c>
      <c r="H14755">
        <v>142</v>
      </c>
      <c r="I14755">
        <v>53</v>
      </c>
      <c r="J14755">
        <v>1458</v>
      </c>
      <c r="K14755">
        <v>1524</v>
      </c>
      <c r="L14755" t="s">
        <v>30</v>
      </c>
      <c r="M14755">
        <v>1</v>
      </c>
      <c r="N14755">
        <f t="shared" si="1152"/>
        <v>80772</v>
      </c>
      <c r="O14755">
        <f t="shared" si="1153"/>
        <v>66</v>
      </c>
      <c r="P14755" t="str">
        <f t="shared" si="1154"/>
        <v>Overstock</v>
      </c>
      <c r="Q14755">
        <f t="shared" si="1150"/>
        <v>0</v>
      </c>
      <c r="R14755" t="str">
        <f t="shared" si="1151"/>
        <v>On Time</v>
      </c>
    </row>
    <row r="14756" spans="1:18" x14ac:dyDescent="0.3">
      <c r="A14756" t="s">
        <v>14791</v>
      </c>
      <c r="B14756" t="s">
        <v>14</v>
      </c>
      <c r="C14756" t="s">
        <v>22</v>
      </c>
      <c r="D14756" t="s">
        <v>39</v>
      </c>
      <c r="E14756" s="1">
        <v>45397</v>
      </c>
      <c r="F14756" s="1">
        <v>45405</v>
      </c>
      <c r="G14756">
        <v>86</v>
      </c>
      <c r="H14756">
        <v>82</v>
      </c>
      <c r="I14756">
        <v>137</v>
      </c>
      <c r="J14756">
        <v>954</v>
      </c>
      <c r="K14756">
        <v>1056</v>
      </c>
      <c r="L14756" t="s">
        <v>19</v>
      </c>
      <c r="M14756">
        <v>8</v>
      </c>
      <c r="N14756">
        <f t="shared" si="1152"/>
        <v>144672</v>
      </c>
      <c r="O14756">
        <f t="shared" si="1153"/>
        <v>102</v>
      </c>
      <c r="P14756" t="str">
        <f t="shared" si="1154"/>
        <v>Understock</v>
      </c>
      <c r="Q14756">
        <f t="shared" si="1150"/>
        <v>0</v>
      </c>
      <c r="R14756" t="str">
        <f t="shared" si="1151"/>
        <v>On Time</v>
      </c>
    </row>
    <row r="14757" spans="1:18" x14ac:dyDescent="0.3">
      <c r="A14757" t="s">
        <v>14792</v>
      </c>
      <c r="B14757" t="s">
        <v>38</v>
      </c>
      <c r="C14757" t="s">
        <v>22</v>
      </c>
      <c r="D14757" t="s">
        <v>39</v>
      </c>
      <c r="E14757" s="1">
        <v>45176</v>
      </c>
      <c r="F14757" s="1">
        <v>45185</v>
      </c>
      <c r="G14757">
        <v>147</v>
      </c>
      <c r="H14757">
        <v>109</v>
      </c>
      <c r="I14757">
        <v>216</v>
      </c>
      <c r="J14757">
        <v>926</v>
      </c>
      <c r="K14757">
        <v>1344</v>
      </c>
      <c r="L14757" t="s">
        <v>19</v>
      </c>
      <c r="M14757">
        <v>9</v>
      </c>
      <c r="N14757">
        <f t="shared" si="1152"/>
        <v>290304</v>
      </c>
      <c r="O14757">
        <f t="shared" si="1153"/>
        <v>418</v>
      </c>
      <c r="P14757" t="str">
        <f t="shared" si="1154"/>
        <v>Understock</v>
      </c>
      <c r="Q14757">
        <f t="shared" si="1150"/>
        <v>0</v>
      </c>
      <c r="R14757" t="str">
        <f t="shared" si="1151"/>
        <v>On Time</v>
      </c>
    </row>
    <row r="14758" spans="1:18" x14ac:dyDescent="0.3">
      <c r="A14758" t="s">
        <v>14793</v>
      </c>
      <c r="B14758" t="s">
        <v>52</v>
      </c>
      <c r="C14758" t="s">
        <v>22</v>
      </c>
      <c r="D14758" t="s">
        <v>39</v>
      </c>
      <c r="E14758" s="1">
        <v>45139</v>
      </c>
      <c r="F14758" s="1">
        <v>45145</v>
      </c>
      <c r="G14758">
        <v>81</v>
      </c>
      <c r="H14758">
        <v>102</v>
      </c>
      <c r="I14758">
        <v>18</v>
      </c>
      <c r="J14758">
        <v>1136</v>
      </c>
      <c r="K14758">
        <v>1577</v>
      </c>
      <c r="L14758" t="s">
        <v>17</v>
      </c>
      <c r="M14758">
        <v>6</v>
      </c>
      <c r="N14758">
        <f t="shared" si="1152"/>
        <v>28386</v>
      </c>
      <c r="O14758">
        <f t="shared" si="1153"/>
        <v>441</v>
      </c>
      <c r="P14758" t="str">
        <f t="shared" si="1154"/>
        <v>Overstock</v>
      </c>
      <c r="Q14758">
        <f t="shared" si="1150"/>
        <v>0</v>
      </c>
      <c r="R14758" t="str">
        <f t="shared" si="1151"/>
        <v>On Time</v>
      </c>
    </row>
    <row r="14759" spans="1:18" x14ac:dyDescent="0.3">
      <c r="A14759" t="s">
        <v>14794</v>
      </c>
      <c r="B14759" t="s">
        <v>50</v>
      </c>
      <c r="C14759" t="s">
        <v>22</v>
      </c>
      <c r="D14759" t="s">
        <v>29</v>
      </c>
      <c r="E14759" s="1">
        <v>45350</v>
      </c>
      <c r="F14759" s="1">
        <v>45356</v>
      </c>
      <c r="G14759">
        <v>265</v>
      </c>
      <c r="H14759">
        <v>88</v>
      </c>
      <c r="I14759">
        <v>188</v>
      </c>
      <c r="J14759">
        <v>691</v>
      </c>
      <c r="K14759">
        <v>1178</v>
      </c>
      <c r="L14759" t="s">
        <v>30</v>
      </c>
      <c r="M14759">
        <v>6</v>
      </c>
      <c r="N14759">
        <f t="shared" si="1152"/>
        <v>221464</v>
      </c>
      <c r="O14759">
        <f t="shared" si="1153"/>
        <v>487</v>
      </c>
      <c r="P14759" t="str">
        <f t="shared" si="1154"/>
        <v>Overstock</v>
      </c>
      <c r="Q14759">
        <f t="shared" si="1150"/>
        <v>0</v>
      </c>
      <c r="R14759" t="str">
        <f t="shared" si="1151"/>
        <v>On Time</v>
      </c>
    </row>
    <row r="14760" spans="1:18" x14ac:dyDescent="0.3">
      <c r="A14760" t="s">
        <v>14795</v>
      </c>
      <c r="B14760" t="s">
        <v>32</v>
      </c>
      <c r="C14760" t="s">
        <v>22</v>
      </c>
      <c r="D14760" t="s">
        <v>16</v>
      </c>
      <c r="E14760" s="1">
        <v>45573</v>
      </c>
      <c r="F14760" s="1">
        <v>45582</v>
      </c>
      <c r="G14760">
        <v>408</v>
      </c>
      <c r="H14760">
        <v>125</v>
      </c>
      <c r="I14760">
        <v>138</v>
      </c>
      <c r="J14760">
        <v>997</v>
      </c>
      <c r="K14760">
        <v>1302</v>
      </c>
      <c r="L14760" t="s">
        <v>17</v>
      </c>
      <c r="M14760">
        <v>9</v>
      </c>
      <c r="N14760">
        <f t="shared" si="1152"/>
        <v>179676</v>
      </c>
      <c r="O14760">
        <f t="shared" si="1153"/>
        <v>305</v>
      </c>
      <c r="P14760" t="str">
        <f t="shared" si="1154"/>
        <v>Overstock</v>
      </c>
      <c r="Q14760">
        <f t="shared" si="1150"/>
        <v>0</v>
      </c>
      <c r="R14760" t="str">
        <f t="shared" si="1151"/>
        <v>On Time</v>
      </c>
    </row>
    <row r="14761" spans="1:18" x14ac:dyDescent="0.3">
      <c r="A14761" t="s">
        <v>14796</v>
      </c>
      <c r="B14761" t="s">
        <v>60</v>
      </c>
      <c r="C14761" t="s">
        <v>15</v>
      </c>
      <c r="D14761" t="s">
        <v>39</v>
      </c>
      <c r="E14761" s="1">
        <v>44936</v>
      </c>
      <c r="F14761" s="1">
        <v>44941</v>
      </c>
      <c r="G14761">
        <v>275</v>
      </c>
      <c r="H14761">
        <v>148</v>
      </c>
      <c r="I14761">
        <v>70</v>
      </c>
      <c r="J14761">
        <v>239</v>
      </c>
      <c r="K14761">
        <v>313</v>
      </c>
      <c r="L14761" t="s">
        <v>30</v>
      </c>
      <c r="M14761">
        <v>5</v>
      </c>
      <c r="N14761">
        <f t="shared" si="1152"/>
        <v>21910</v>
      </c>
      <c r="O14761">
        <f t="shared" si="1153"/>
        <v>74</v>
      </c>
      <c r="P14761" t="str">
        <f t="shared" si="1154"/>
        <v>Overstock</v>
      </c>
      <c r="Q14761">
        <f t="shared" si="1150"/>
        <v>0</v>
      </c>
      <c r="R14761" t="str">
        <f t="shared" si="1151"/>
        <v>On Time</v>
      </c>
    </row>
    <row r="14762" spans="1:18" x14ac:dyDescent="0.3">
      <c r="A14762" t="s">
        <v>14797</v>
      </c>
      <c r="B14762" t="s">
        <v>32</v>
      </c>
      <c r="C14762" t="s">
        <v>15</v>
      </c>
      <c r="D14762" t="s">
        <v>39</v>
      </c>
      <c r="E14762" s="1">
        <v>45349</v>
      </c>
      <c r="F14762" s="1">
        <v>45358</v>
      </c>
      <c r="G14762">
        <v>283</v>
      </c>
      <c r="H14762">
        <v>104</v>
      </c>
      <c r="I14762">
        <v>210</v>
      </c>
      <c r="J14762">
        <v>1535</v>
      </c>
      <c r="K14762">
        <v>1893</v>
      </c>
      <c r="L14762" t="s">
        <v>17</v>
      </c>
      <c r="M14762">
        <v>9</v>
      </c>
      <c r="N14762">
        <f t="shared" si="1152"/>
        <v>397530</v>
      </c>
      <c r="O14762">
        <f t="shared" si="1153"/>
        <v>358</v>
      </c>
      <c r="P14762" t="str">
        <f t="shared" si="1154"/>
        <v>Overstock</v>
      </c>
      <c r="Q14762">
        <f t="shared" si="1150"/>
        <v>0</v>
      </c>
      <c r="R14762" t="str">
        <f t="shared" si="1151"/>
        <v>On Time</v>
      </c>
    </row>
    <row r="14763" spans="1:18" x14ac:dyDescent="0.3">
      <c r="A14763" t="s">
        <v>14798</v>
      </c>
      <c r="B14763" t="s">
        <v>32</v>
      </c>
      <c r="C14763" t="s">
        <v>15</v>
      </c>
      <c r="D14763" t="s">
        <v>39</v>
      </c>
      <c r="E14763" s="1">
        <v>44962</v>
      </c>
      <c r="F14763" s="1">
        <v>44963</v>
      </c>
      <c r="G14763">
        <v>437</v>
      </c>
      <c r="H14763">
        <v>141</v>
      </c>
      <c r="I14763">
        <v>106</v>
      </c>
      <c r="J14763">
        <v>1631</v>
      </c>
      <c r="K14763">
        <v>1710</v>
      </c>
      <c r="L14763" t="s">
        <v>19</v>
      </c>
      <c r="M14763">
        <v>1</v>
      </c>
      <c r="N14763">
        <f t="shared" si="1152"/>
        <v>181260</v>
      </c>
      <c r="O14763">
        <f t="shared" si="1153"/>
        <v>79</v>
      </c>
      <c r="P14763" t="str">
        <f t="shared" si="1154"/>
        <v>Overstock</v>
      </c>
      <c r="Q14763">
        <f t="shared" si="1150"/>
        <v>0</v>
      </c>
      <c r="R14763" t="str">
        <f t="shared" si="1151"/>
        <v>On Time</v>
      </c>
    </row>
    <row r="14764" spans="1:18" x14ac:dyDescent="0.3">
      <c r="A14764" t="s">
        <v>14799</v>
      </c>
      <c r="B14764" t="s">
        <v>21</v>
      </c>
      <c r="C14764" t="s">
        <v>22</v>
      </c>
      <c r="D14764" t="s">
        <v>29</v>
      </c>
      <c r="E14764" s="1">
        <v>45246</v>
      </c>
      <c r="F14764" s="1">
        <v>45255</v>
      </c>
      <c r="G14764">
        <v>473</v>
      </c>
      <c r="H14764">
        <v>124</v>
      </c>
      <c r="I14764">
        <v>34</v>
      </c>
      <c r="J14764">
        <v>1068</v>
      </c>
      <c r="K14764">
        <v>1320</v>
      </c>
      <c r="L14764" t="s">
        <v>34</v>
      </c>
      <c r="M14764">
        <v>9</v>
      </c>
      <c r="N14764">
        <f t="shared" si="1152"/>
        <v>44880</v>
      </c>
      <c r="O14764">
        <f t="shared" si="1153"/>
        <v>252</v>
      </c>
      <c r="P14764" t="str">
        <f t="shared" si="1154"/>
        <v>Overstock</v>
      </c>
      <c r="Q14764">
        <f t="shared" si="1150"/>
        <v>0</v>
      </c>
      <c r="R14764" t="str">
        <f t="shared" si="1151"/>
        <v>On Time</v>
      </c>
    </row>
    <row r="14765" spans="1:18" x14ac:dyDescent="0.3">
      <c r="A14765" t="s">
        <v>14800</v>
      </c>
      <c r="B14765" t="s">
        <v>60</v>
      </c>
      <c r="C14765" t="s">
        <v>22</v>
      </c>
      <c r="D14765" t="s">
        <v>39</v>
      </c>
      <c r="E14765" s="1">
        <v>45160</v>
      </c>
      <c r="F14765" s="1">
        <v>45164</v>
      </c>
      <c r="G14765">
        <v>297</v>
      </c>
      <c r="H14765">
        <v>56</v>
      </c>
      <c r="I14765">
        <v>50</v>
      </c>
      <c r="J14765">
        <v>1753</v>
      </c>
      <c r="K14765">
        <v>2080</v>
      </c>
      <c r="L14765" t="s">
        <v>30</v>
      </c>
      <c r="M14765">
        <v>4</v>
      </c>
      <c r="N14765">
        <f t="shared" si="1152"/>
        <v>104000</v>
      </c>
      <c r="O14765">
        <f t="shared" si="1153"/>
        <v>327</v>
      </c>
      <c r="P14765" t="str">
        <f t="shared" si="1154"/>
        <v>Overstock</v>
      </c>
      <c r="Q14765">
        <f t="shared" si="1150"/>
        <v>0</v>
      </c>
      <c r="R14765" t="str">
        <f t="shared" si="1151"/>
        <v>On Time</v>
      </c>
    </row>
    <row r="14766" spans="1:18" x14ac:dyDescent="0.3">
      <c r="A14766" t="s">
        <v>14801</v>
      </c>
      <c r="B14766" t="s">
        <v>32</v>
      </c>
      <c r="C14766" t="s">
        <v>22</v>
      </c>
      <c r="D14766" t="s">
        <v>27</v>
      </c>
      <c r="E14766" s="1">
        <v>45101</v>
      </c>
      <c r="F14766" s="1">
        <v>45110</v>
      </c>
      <c r="G14766">
        <v>70</v>
      </c>
      <c r="H14766">
        <v>88</v>
      </c>
      <c r="I14766">
        <v>84</v>
      </c>
      <c r="J14766">
        <v>1466</v>
      </c>
      <c r="K14766">
        <v>1612</v>
      </c>
      <c r="L14766" t="s">
        <v>30</v>
      </c>
      <c r="M14766">
        <v>9</v>
      </c>
      <c r="N14766">
        <f t="shared" si="1152"/>
        <v>135408</v>
      </c>
      <c r="O14766">
        <f t="shared" si="1153"/>
        <v>146</v>
      </c>
      <c r="P14766" t="str">
        <f t="shared" si="1154"/>
        <v>Understock</v>
      </c>
      <c r="Q14766">
        <f t="shared" si="1150"/>
        <v>0</v>
      </c>
      <c r="R14766" t="str">
        <f t="shared" si="1151"/>
        <v>On Time</v>
      </c>
    </row>
    <row r="14767" spans="1:18" x14ac:dyDescent="0.3">
      <c r="A14767" t="s">
        <v>14802</v>
      </c>
      <c r="B14767" t="s">
        <v>26</v>
      </c>
      <c r="C14767" t="s">
        <v>22</v>
      </c>
      <c r="D14767" t="s">
        <v>27</v>
      </c>
      <c r="E14767" s="1">
        <v>45020</v>
      </c>
      <c r="F14767" s="1">
        <v>45022</v>
      </c>
      <c r="G14767">
        <v>371</v>
      </c>
      <c r="H14767">
        <v>110</v>
      </c>
      <c r="I14767">
        <v>300</v>
      </c>
      <c r="J14767">
        <v>753</v>
      </c>
      <c r="K14767">
        <v>943</v>
      </c>
      <c r="L14767" t="s">
        <v>34</v>
      </c>
      <c r="M14767">
        <v>2</v>
      </c>
      <c r="N14767">
        <f t="shared" si="1152"/>
        <v>282900</v>
      </c>
      <c r="O14767">
        <f t="shared" si="1153"/>
        <v>190</v>
      </c>
      <c r="P14767" t="str">
        <f t="shared" si="1154"/>
        <v>Overstock</v>
      </c>
      <c r="Q14767">
        <f t="shared" si="1150"/>
        <v>0</v>
      </c>
      <c r="R14767" t="str">
        <f t="shared" si="1151"/>
        <v>On Time</v>
      </c>
    </row>
    <row r="14768" spans="1:18" x14ac:dyDescent="0.3">
      <c r="A14768" t="s">
        <v>14803</v>
      </c>
      <c r="B14768" t="s">
        <v>32</v>
      </c>
      <c r="C14768" t="s">
        <v>15</v>
      </c>
      <c r="D14768" t="s">
        <v>16</v>
      </c>
      <c r="E14768" s="1">
        <v>45052</v>
      </c>
      <c r="F14768" s="1">
        <v>45061</v>
      </c>
      <c r="G14768">
        <v>313</v>
      </c>
      <c r="H14768">
        <v>113</v>
      </c>
      <c r="I14768">
        <v>165</v>
      </c>
      <c r="J14768">
        <v>364</v>
      </c>
      <c r="K14768">
        <v>709</v>
      </c>
      <c r="L14768" t="s">
        <v>24</v>
      </c>
      <c r="M14768">
        <v>9</v>
      </c>
      <c r="N14768">
        <f t="shared" si="1152"/>
        <v>116985</v>
      </c>
      <c r="O14768">
        <f t="shared" si="1153"/>
        <v>345</v>
      </c>
      <c r="P14768" t="str">
        <f t="shared" si="1154"/>
        <v>Overstock</v>
      </c>
      <c r="Q14768">
        <f t="shared" si="1150"/>
        <v>0</v>
      </c>
      <c r="R14768" t="str">
        <f t="shared" si="1151"/>
        <v>On Time</v>
      </c>
    </row>
    <row r="14769" spans="1:18" x14ac:dyDescent="0.3">
      <c r="A14769" t="s">
        <v>14804</v>
      </c>
      <c r="B14769" t="s">
        <v>38</v>
      </c>
      <c r="C14769" t="s">
        <v>15</v>
      </c>
      <c r="D14769" t="s">
        <v>27</v>
      </c>
      <c r="E14769" s="1">
        <v>45545</v>
      </c>
      <c r="F14769" s="1">
        <v>45554</v>
      </c>
      <c r="G14769">
        <v>107</v>
      </c>
      <c r="H14769">
        <v>56</v>
      </c>
      <c r="I14769">
        <v>138</v>
      </c>
      <c r="J14769">
        <v>231</v>
      </c>
      <c r="K14769">
        <v>647</v>
      </c>
      <c r="L14769" t="s">
        <v>19</v>
      </c>
      <c r="M14769">
        <v>9</v>
      </c>
      <c r="N14769">
        <f t="shared" si="1152"/>
        <v>89286</v>
      </c>
      <c r="O14769">
        <f t="shared" si="1153"/>
        <v>416</v>
      </c>
      <c r="P14769" t="str">
        <f t="shared" si="1154"/>
        <v>Understock</v>
      </c>
      <c r="Q14769">
        <f t="shared" si="1150"/>
        <v>0</v>
      </c>
      <c r="R14769" t="str">
        <f t="shared" si="1151"/>
        <v>On Time</v>
      </c>
    </row>
    <row r="14770" spans="1:18" x14ac:dyDescent="0.3">
      <c r="A14770" t="s">
        <v>14805</v>
      </c>
      <c r="B14770" t="s">
        <v>50</v>
      </c>
      <c r="C14770" t="s">
        <v>41</v>
      </c>
      <c r="D14770" t="s">
        <v>16</v>
      </c>
      <c r="E14770" s="1">
        <v>45471</v>
      </c>
      <c r="F14770" s="1">
        <v>45474</v>
      </c>
      <c r="G14770">
        <v>375</v>
      </c>
      <c r="H14770">
        <v>102</v>
      </c>
      <c r="I14770">
        <v>51</v>
      </c>
      <c r="J14770">
        <v>1320</v>
      </c>
      <c r="K14770">
        <v>1520</v>
      </c>
      <c r="L14770" t="s">
        <v>19</v>
      </c>
      <c r="M14770">
        <v>3</v>
      </c>
      <c r="N14770">
        <f t="shared" si="1152"/>
        <v>77520</v>
      </c>
      <c r="O14770">
        <f t="shared" si="1153"/>
        <v>200</v>
      </c>
      <c r="P14770" t="str">
        <f t="shared" si="1154"/>
        <v>Overstock</v>
      </c>
      <c r="Q14770">
        <f t="shared" si="1150"/>
        <v>0</v>
      </c>
      <c r="R14770" t="str">
        <f t="shared" si="1151"/>
        <v>On Time</v>
      </c>
    </row>
    <row r="14771" spans="1:18" x14ac:dyDescent="0.3">
      <c r="A14771" t="s">
        <v>14806</v>
      </c>
      <c r="B14771" t="s">
        <v>60</v>
      </c>
      <c r="C14771" t="s">
        <v>41</v>
      </c>
      <c r="D14771" t="s">
        <v>23</v>
      </c>
      <c r="E14771" s="1">
        <v>45302</v>
      </c>
      <c r="F14771" s="1">
        <v>45311</v>
      </c>
      <c r="G14771">
        <v>380</v>
      </c>
      <c r="H14771">
        <v>99</v>
      </c>
      <c r="I14771">
        <v>51</v>
      </c>
      <c r="J14771">
        <v>1238</v>
      </c>
      <c r="K14771">
        <v>1557</v>
      </c>
      <c r="L14771" t="s">
        <v>17</v>
      </c>
      <c r="M14771">
        <v>9</v>
      </c>
      <c r="N14771">
        <f t="shared" si="1152"/>
        <v>79407</v>
      </c>
      <c r="O14771">
        <f t="shared" si="1153"/>
        <v>319</v>
      </c>
      <c r="P14771" t="str">
        <f t="shared" si="1154"/>
        <v>Overstock</v>
      </c>
      <c r="Q14771">
        <f t="shared" si="1150"/>
        <v>0</v>
      </c>
      <c r="R14771" t="str">
        <f t="shared" si="1151"/>
        <v>On Time</v>
      </c>
    </row>
    <row r="14772" spans="1:18" x14ac:dyDescent="0.3">
      <c r="A14772" t="s">
        <v>14807</v>
      </c>
      <c r="B14772" t="s">
        <v>21</v>
      </c>
      <c r="C14772" t="s">
        <v>22</v>
      </c>
      <c r="D14772" t="s">
        <v>29</v>
      </c>
      <c r="E14772" s="1">
        <v>44949</v>
      </c>
      <c r="F14772" s="1">
        <v>44954</v>
      </c>
      <c r="G14772">
        <v>273</v>
      </c>
      <c r="H14772">
        <v>61</v>
      </c>
      <c r="I14772">
        <v>21</v>
      </c>
      <c r="J14772">
        <v>1967</v>
      </c>
      <c r="K14772">
        <v>2461</v>
      </c>
      <c r="L14772" t="s">
        <v>34</v>
      </c>
      <c r="M14772">
        <v>5</v>
      </c>
      <c r="N14772">
        <f t="shared" si="1152"/>
        <v>51681</v>
      </c>
      <c r="O14772">
        <f t="shared" si="1153"/>
        <v>494</v>
      </c>
      <c r="P14772" t="str">
        <f t="shared" si="1154"/>
        <v>Overstock</v>
      </c>
      <c r="Q14772">
        <f t="shared" si="1150"/>
        <v>0</v>
      </c>
      <c r="R14772" t="str">
        <f t="shared" si="1151"/>
        <v>On Time</v>
      </c>
    </row>
    <row r="14773" spans="1:18" x14ac:dyDescent="0.3">
      <c r="A14773" t="s">
        <v>14808</v>
      </c>
      <c r="B14773" t="s">
        <v>14</v>
      </c>
      <c r="C14773" t="s">
        <v>22</v>
      </c>
      <c r="D14773" t="s">
        <v>23</v>
      </c>
      <c r="E14773" s="1">
        <v>45332</v>
      </c>
      <c r="F14773" s="1">
        <v>45342</v>
      </c>
      <c r="G14773">
        <v>425</v>
      </c>
      <c r="H14773">
        <v>148</v>
      </c>
      <c r="I14773">
        <v>57</v>
      </c>
      <c r="J14773">
        <v>475</v>
      </c>
      <c r="K14773">
        <v>800</v>
      </c>
      <c r="L14773" t="s">
        <v>19</v>
      </c>
      <c r="M14773">
        <v>10</v>
      </c>
      <c r="N14773">
        <f t="shared" si="1152"/>
        <v>45600</v>
      </c>
      <c r="O14773">
        <f t="shared" si="1153"/>
        <v>325</v>
      </c>
      <c r="P14773" t="str">
        <f t="shared" si="1154"/>
        <v>Overstock</v>
      </c>
      <c r="Q14773">
        <f t="shared" si="1150"/>
        <v>0</v>
      </c>
      <c r="R14773" t="str">
        <f t="shared" si="1151"/>
        <v>On Time</v>
      </c>
    </row>
    <row r="14774" spans="1:18" x14ac:dyDescent="0.3">
      <c r="A14774" t="s">
        <v>14809</v>
      </c>
      <c r="B14774" t="s">
        <v>50</v>
      </c>
      <c r="C14774" t="s">
        <v>41</v>
      </c>
      <c r="D14774" t="s">
        <v>39</v>
      </c>
      <c r="E14774" s="1">
        <v>45085</v>
      </c>
      <c r="F14774" s="1">
        <v>45095</v>
      </c>
      <c r="G14774">
        <v>239</v>
      </c>
      <c r="H14774">
        <v>70</v>
      </c>
      <c r="I14774">
        <v>233</v>
      </c>
      <c r="J14774">
        <v>212</v>
      </c>
      <c r="K14774">
        <v>617</v>
      </c>
      <c r="L14774" t="s">
        <v>19</v>
      </c>
      <c r="M14774">
        <v>10</v>
      </c>
      <c r="N14774">
        <f t="shared" si="1152"/>
        <v>143761</v>
      </c>
      <c r="O14774">
        <f t="shared" si="1153"/>
        <v>405</v>
      </c>
      <c r="P14774" t="str">
        <f t="shared" si="1154"/>
        <v>Overstock</v>
      </c>
      <c r="Q14774">
        <f t="shared" si="1150"/>
        <v>0</v>
      </c>
      <c r="R14774" t="str">
        <f t="shared" si="1151"/>
        <v>On Time</v>
      </c>
    </row>
    <row r="14775" spans="1:18" x14ac:dyDescent="0.3">
      <c r="A14775" t="s">
        <v>14810</v>
      </c>
      <c r="B14775" t="s">
        <v>48</v>
      </c>
      <c r="C14775" t="s">
        <v>33</v>
      </c>
      <c r="D14775" t="s">
        <v>23</v>
      </c>
      <c r="E14775" s="1">
        <v>45537</v>
      </c>
      <c r="F14775" s="1">
        <v>45545</v>
      </c>
      <c r="G14775">
        <v>305</v>
      </c>
      <c r="H14775">
        <v>127</v>
      </c>
      <c r="I14775">
        <v>295</v>
      </c>
      <c r="J14775">
        <v>613</v>
      </c>
      <c r="K14775">
        <v>868</v>
      </c>
      <c r="L14775" t="s">
        <v>17</v>
      </c>
      <c r="M14775">
        <v>8</v>
      </c>
      <c r="N14775">
        <f t="shared" si="1152"/>
        <v>256060</v>
      </c>
      <c r="O14775">
        <f t="shared" si="1153"/>
        <v>255</v>
      </c>
      <c r="P14775" t="str">
        <f t="shared" si="1154"/>
        <v>Overstock</v>
      </c>
      <c r="Q14775">
        <f t="shared" si="1150"/>
        <v>0</v>
      </c>
      <c r="R14775" t="str">
        <f t="shared" si="1151"/>
        <v>On Time</v>
      </c>
    </row>
    <row r="14776" spans="1:18" x14ac:dyDescent="0.3">
      <c r="A14776" t="s">
        <v>14811</v>
      </c>
      <c r="B14776" t="s">
        <v>38</v>
      </c>
      <c r="C14776" t="s">
        <v>41</v>
      </c>
      <c r="D14776" t="s">
        <v>23</v>
      </c>
      <c r="E14776" s="1">
        <v>45254</v>
      </c>
      <c r="F14776" s="1">
        <v>45257</v>
      </c>
      <c r="G14776">
        <v>458</v>
      </c>
      <c r="H14776">
        <v>136</v>
      </c>
      <c r="I14776">
        <v>154</v>
      </c>
      <c r="J14776">
        <v>720</v>
      </c>
      <c r="K14776">
        <v>1177</v>
      </c>
      <c r="L14776" t="s">
        <v>17</v>
      </c>
      <c r="M14776">
        <v>3</v>
      </c>
      <c r="N14776">
        <f t="shared" si="1152"/>
        <v>181258</v>
      </c>
      <c r="O14776">
        <f t="shared" si="1153"/>
        <v>457</v>
      </c>
      <c r="P14776" t="str">
        <f t="shared" si="1154"/>
        <v>Overstock</v>
      </c>
      <c r="Q14776">
        <f t="shared" si="1150"/>
        <v>0</v>
      </c>
      <c r="R14776" t="str">
        <f t="shared" si="1151"/>
        <v>On Time</v>
      </c>
    </row>
    <row r="14777" spans="1:18" x14ac:dyDescent="0.3">
      <c r="A14777" t="s">
        <v>14812</v>
      </c>
      <c r="B14777" t="s">
        <v>21</v>
      </c>
      <c r="C14777" t="s">
        <v>41</v>
      </c>
      <c r="D14777" t="s">
        <v>27</v>
      </c>
      <c r="E14777" s="1">
        <v>45657</v>
      </c>
      <c r="F14777" s="1">
        <v>45663</v>
      </c>
      <c r="G14777">
        <v>360</v>
      </c>
      <c r="H14777">
        <v>103</v>
      </c>
      <c r="I14777">
        <v>282</v>
      </c>
      <c r="J14777">
        <v>1731</v>
      </c>
      <c r="K14777">
        <v>2086</v>
      </c>
      <c r="L14777" t="s">
        <v>19</v>
      </c>
      <c r="M14777">
        <v>6</v>
      </c>
      <c r="N14777">
        <f t="shared" si="1152"/>
        <v>588252</v>
      </c>
      <c r="O14777">
        <f t="shared" si="1153"/>
        <v>355</v>
      </c>
      <c r="P14777" t="str">
        <f t="shared" si="1154"/>
        <v>Overstock</v>
      </c>
      <c r="Q14777">
        <f t="shared" si="1150"/>
        <v>0</v>
      </c>
      <c r="R14777" t="str">
        <f t="shared" si="1151"/>
        <v>On Time</v>
      </c>
    </row>
    <row r="14778" spans="1:18" x14ac:dyDescent="0.3">
      <c r="A14778" t="s">
        <v>14813</v>
      </c>
      <c r="B14778" t="s">
        <v>38</v>
      </c>
      <c r="C14778" t="s">
        <v>22</v>
      </c>
      <c r="D14778" t="s">
        <v>27</v>
      </c>
      <c r="E14778" s="1">
        <v>45157</v>
      </c>
      <c r="F14778" s="1">
        <v>45165</v>
      </c>
      <c r="G14778">
        <v>71</v>
      </c>
      <c r="H14778">
        <v>83</v>
      </c>
      <c r="I14778">
        <v>180</v>
      </c>
      <c r="J14778">
        <v>1301</v>
      </c>
      <c r="K14778">
        <v>1707</v>
      </c>
      <c r="L14778" t="s">
        <v>34</v>
      </c>
      <c r="M14778">
        <v>8</v>
      </c>
      <c r="N14778">
        <f t="shared" si="1152"/>
        <v>307260</v>
      </c>
      <c r="O14778">
        <f t="shared" si="1153"/>
        <v>406</v>
      </c>
      <c r="P14778" t="str">
        <f t="shared" si="1154"/>
        <v>Understock</v>
      </c>
      <c r="Q14778">
        <f t="shared" si="1150"/>
        <v>0</v>
      </c>
      <c r="R14778" t="str">
        <f t="shared" si="1151"/>
        <v>On Time</v>
      </c>
    </row>
    <row r="14779" spans="1:18" x14ac:dyDescent="0.3">
      <c r="A14779" t="s">
        <v>14814</v>
      </c>
      <c r="B14779" t="s">
        <v>44</v>
      </c>
      <c r="C14779" t="s">
        <v>22</v>
      </c>
      <c r="D14779" t="s">
        <v>39</v>
      </c>
      <c r="E14779" s="1">
        <v>45235</v>
      </c>
      <c r="F14779" s="1">
        <v>45240</v>
      </c>
      <c r="G14779">
        <v>474</v>
      </c>
      <c r="H14779">
        <v>138</v>
      </c>
      <c r="I14779">
        <v>102</v>
      </c>
      <c r="J14779">
        <v>1669</v>
      </c>
      <c r="K14779">
        <v>1869</v>
      </c>
      <c r="L14779" t="s">
        <v>19</v>
      </c>
      <c r="M14779">
        <v>5</v>
      </c>
      <c r="N14779">
        <f t="shared" si="1152"/>
        <v>190638</v>
      </c>
      <c r="O14779">
        <f t="shared" si="1153"/>
        <v>200</v>
      </c>
      <c r="P14779" t="str">
        <f t="shared" si="1154"/>
        <v>Overstock</v>
      </c>
      <c r="Q14779">
        <f t="shared" si="1150"/>
        <v>0</v>
      </c>
      <c r="R14779" t="str">
        <f t="shared" si="1151"/>
        <v>On Time</v>
      </c>
    </row>
    <row r="14780" spans="1:18" x14ac:dyDescent="0.3">
      <c r="A14780" t="s">
        <v>14815</v>
      </c>
      <c r="B14780" t="s">
        <v>32</v>
      </c>
      <c r="C14780" t="s">
        <v>15</v>
      </c>
      <c r="D14780" t="s">
        <v>29</v>
      </c>
      <c r="E14780" s="1">
        <v>45299</v>
      </c>
      <c r="F14780" s="1">
        <v>45306</v>
      </c>
      <c r="G14780">
        <v>437</v>
      </c>
      <c r="H14780">
        <v>84</v>
      </c>
      <c r="I14780">
        <v>279</v>
      </c>
      <c r="J14780">
        <v>330</v>
      </c>
      <c r="K14780">
        <v>444</v>
      </c>
      <c r="L14780" t="s">
        <v>30</v>
      </c>
      <c r="M14780">
        <v>7</v>
      </c>
      <c r="N14780">
        <f t="shared" si="1152"/>
        <v>123876</v>
      </c>
      <c r="O14780">
        <f t="shared" si="1153"/>
        <v>114</v>
      </c>
      <c r="P14780" t="str">
        <f t="shared" si="1154"/>
        <v>Overstock</v>
      </c>
      <c r="Q14780">
        <f t="shared" si="1150"/>
        <v>0</v>
      </c>
      <c r="R14780" t="str">
        <f t="shared" si="1151"/>
        <v>On Time</v>
      </c>
    </row>
    <row r="14781" spans="1:18" x14ac:dyDescent="0.3">
      <c r="A14781" t="s">
        <v>14816</v>
      </c>
      <c r="B14781" t="s">
        <v>50</v>
      </c>
      <c r="C14781" t="s">
        <v>33</v>
      </c>
      <c r="D14781" t="s">
        <v>29</v>
      </c>
      <c r="E14781" s="1">
        <v>45194</v>
      </c>
      <c r="F14781" s="1">
        <v>45195</v>
      </c>
      <c r="G14781">
        <v>404</v>
      </c>
      <c r="H14781">
        <v>131</v>
      </c>
      <c r="I14781">
        <v>227</v>
      </c>
      <c r="J14781">
        <v>204</v>
      </c>
      <c r="K14781">
        <v>289</v>
      </c>
      <c r="L14781" t="s">
        <v>17</v>
      </c>
      <c r="M14781">
        <v>1</v>
      </c>
      <c r="N14781">
        <f t="shared" si="1152"/>
        <v>65603</v>
      </c>
      <c r="O14781">
        <f t="shared" si="1153"/>
        <v>85</v>
      </c>
      <c r="P14781" t="str">
        <f t="shared" si="1154"/>
        <v>Overstock</v>
      </c>
      <c r="Q14781">
        <f t="shared" si="1150"/>
        <v>0</v>
      </c>
      <c r="R14781" t="str">
        <f t="shared" si="1151"/>
        <v>On Time</v>
      </c>
    </row>
    <row r="14782" spans="1:18" x14ac:dyDescent="0.3">
      <c r="A14782" t="s">
        <v>14817</v>
      </c>
      <c r="B14782" t="s">
        <v>32</v>
      </c>
      <c r="C14782" t="s">
        <v>33</v>
      </c>
      <c r="D14782" t="s">
        <v>27</v>
      </c>
      <c r="E14782" s="1">
        <v>45214</v>
      </c>
      <c r="F14782" s="1">
        <v>45220</v>
      </c>
      <c r="G14782">
        <v>194</v>
      </c>
      <c r="H14782">
        <v>60</v>
      </c>
      <c r="I14782">
        <v>224</v>
      </c>
      <c r="J14782">
        <v>1990</v>
      </c>
      <c r="K14782">
        <v>2164</v>
      </c>
      <c r="L14782" t="s">
        <v>24</v>
      </c>
      <c r="M14782">
        <v>6</v>
      </c>
      <c r="N14782">
        <f t="shared" si="1152"/>
        <v>484736</v>
      </c>
      <c r="O14782">
        <f t="shared" si="1153"/>
        <v>174</v>
      </c>
      <c r="P14782" t="str">
        <f t="shared" si="1154"/>
        <v>Understock</v>
      </c>
      <c r="Q14782">
        <f t="shared" si="1150"/>
        <v>0</v>
      </c>
      <c r="R14782" t="str">
        <f t="shared" si="1151"/>
        <v>On Time</v>
      </c>
    </row>
    <row r="14783" spans="1:18" x14ac:dyDescent="0.3">
      <c r="A14783" t="s">
        <v>14818</v>
      </c>
      <c r="B14783" t="s">
        <v>32</v>
      </c>
      <c r="C14783" t="s">
        <v>22</v>
      </c>
      <c r="D14783" t="s">
        <v>29</v>
      </c>
      <c r="E14783" s="1">
        <v>45157</v>
      </c>
      <c r="F14783" s="1">
        <v>45163</v>
      </c>
      <c r="G14783">
        <v>307</v>
      </c>
      <c r="H14783">
        <v>51</v>
      </c>
      <c r="I14783">
        <v>156</v>
      </c>
      <c r="J14783">
        <v>672</v>
      </c>
      <c r="K14783">
        <v>858</v>
      </c>
      <c r="L14783" t="s">
        <v>19</v>
      </c>
      <c r="M14783">
        <v>6</v>
      </c>
      <c r="N14783">
        <f t="shared" si="1152"/>
        <v>133848</v>
      </c>
      <c r="O14783">
        <f t="shared" si="1153"/>
        <v>186</v>
      </c>
      <c r="P14783" t="str">
        <f t="shared" si="1154"/>
        <v>Overstock</v>
      </c>
      <c r="Q14783">
        <f t="shared" si="1150"/>
        <v>0</v>
      </c>
      <c r="R14783" t="str">
        <f t="shared" si="1151"/>
        <v>On Time</v>
      </c>
    </row>
    <row r="14784" spans="1:18" x14ac:dyDescent="0.3">
      <c r="A14784" t="s">
        <v>14819</v>
      </c>
      <c r="B14784" t="s">
        <v>50</v>
      </c>
      <c r="C14784" t="s">
        <v>22</v>
      </c>
      <c r="D14784" t="s">
        <v>23</v>
      </c>
      <c r="E14784" s="1">
        <v>45262</v>
      </c>
      <c r="F14784" s="1">
        <v>45265</v>
      </c>
      <c r="G14784">
        <v>133</v>
      </c>
      <c r="H14784">
        <v>78</v>
      </c>
      <c r="I14784">
        <v>232</v>
      </c>
      <c r="J14784">
        <v>1633</v>
      </c>
      <c r="K14784">
        <v>1945</v>
      </c>
      <c r="L14784" t="s">
        <v>19</v>
      </c>
      <c r="M14784">
        <v>3</v>
      </c>
      <c r="N14784">
        <f t="shared" si="1152"/>
        <v>451240</v>
      </c>
      <c r="O14784">
        <f t="shared" si="1153"/>
        <v>312</v>
      </c>
      <c r="P14784" t="str">
        <f t="shared" si="1154"/>
        <v>Understock</v>
      </c>
      <c r="Q14784">
        <f t="shared" si="1150"/>
        <v>0</v>
      </c>
      <c r="R14784" t="str">
        <f t="shared" si="1151"/>
        <v>On Time</v>
      </c>
    </row>
    <row r="14785" spans="1:18" x14ac:dyDescent="0.3">
      <c r="A14785" t="s">
        <v>14820</v>
      </c>
      <c r="B14785" t="s">
        <v>44</v>
      </c>
      <c r="C14785" t="s">
        <v>22</v>
      </c>
      <c r="D14785" t="s">
        <v>39</v>
      </c>
      <c r="E14785" s="1">
        <v>45017</v>
      </c>
      <c r="F14785" s="1">
        <v>45023</v>
      </c>
      <c r="G14785">
        <v>406</v>
      </c>
      <c r="H14785">
        <v>74</v>
      </c>
      <c r="I14785">
        <v>159</v>
      </c>
      <c r="J14785">
        <v>1842</v>
      </c>
      <c r="K14785">
        <v>2320</v>
      </c>
      <c r="L14785" t="s">
        <v>30</v>
      </c>
      <c r="M14785">
        <v>6</v>
      </c>
      <c r="N14785">
        <f t="shared" si="1152"/>
        <v>368880</v>
      </c>
      <c r="O14785">
        <f t="shared" si="1153"/>
        <v>478</v>
      </c>
      <c r="P14785" t="str">
        <f t="shared" si="1154"/>
        <v>Overstock</v>
      </c>
      <c r="Q14785">
        <f t="shared" si="1150"/>
        <v>0</v>
      </c>
      <c r="R14785" t="str">
        <f t="shared" si="1151"/>
        <v>On Time</v>
      </c>
    </row>
    <row r="14786" spans="1:18" x14ac:dyDescent="0.3">
      <c r="A14786" t="s">
        <v>14821</v>
      </c>
      <c r="B14786" t="s">
        <v>14</v>
      </c>
      <c r="C14786" t="s">
        <v>15</v>
      </c>
      <c r="D14786" t="s">
        <v>27</v>
      </c>
      <c r="E14786" s="1">
        <v>45049</v>
      </c>
      <c r="F14786" s="1">
        <v>45050</v>
      </c>
      <c r="G14786">
        <v>496</v>
      </c>
      <c r="H14786">
        <v>113</v>
      </c>
      <c r="I14786">
        <v>112</v>
      </c>
      <c r="J14786">
        <v>531</v>
      </c>
      <c r="K14786">
        <v>722</v>
      </c>
      <c r="L14786" t="s">
        <v>24</v>
      </c>
      <c r="M14786">
        <v>1</v>
      </c>
      <c r="N14786">
        <f t="shared" si="1152"/>
        <v>80864</v>
      </c>
      <c r="O14786">
        <f t="shared" si="1153"/>
        <v>191</v>
      </c>
      <c r="P14786" t="str">
        <f t="shared" si="1154"/>
        <v>Overstock</v>
      </c>
      <c r="Q14786">
        <f t="shared" ref="Q14786:Q14849" si="1155">(F14786-E14786)-M14786</f>
        <v>0</v>
      </c>
      <c r="R14786" t="str">
        <f t="shared" ref="R14786:R14849" si="1156">IF(Q14786&gt;0,"Delayed",IF(Q14786=0,"On Time","Early"))</f>
        <v>On Time</v>
      </c>
    </row>
    <row r="14787" spans="1:18" x14ac:dyDescent="0.3">
      <c r="A14787" t="s">
        <v>14822</v>
      </c>
      <c r="B14787" t="s">
        <v>50</v>
      </c>
      <c r="C14787" t="s">
        <v>41</v>
      </c>
      <c r="D14787" t="s">
        <v>39</v>
      </c>
      <c r="E14787" s="1">
        <v>45486</v>
      </c>
      <c r="F14787" s="1">
        <v>45495</v>
      </c>
      <c r="G14787">
        <v>498</v>
      </c>
      <c r="H14787">
        <v>89</v>
      </c>
      <c r="I14787">
        <v>203</v>
      </c>
      <c r="J14787">
        <v>1987</v>
      </c>
      <c r="K14787">
        <v>2161</v>
      </c>
      <c r="L14787" t="s">
        <v>24</v>
      </c>
      <c r="M14787">
        <v>9</v>
      </c>
      <c r="N14787">
        <f t="shared" ref="N14787:N14850" si="1157">I14787*K14787</f>
        <v>438683</v>
      </c>
      <c r="O14787">
        <f t="shared" ref="O14787:O14850" si="1158">K14787-J14787</f>
        <v>174</v>
      </c>
      <c r="P14787" t="str">
        <f t="shared" ref="P14787:P14850" si="1159">IF(G14787&gt;I14787,"Overstock",IF(G14787&lt;I14787,"Understock","Balanced"))</f>
        <v>Overstock</v>
      </c>
      <c r="Q14787">
        <f t="shared" si="1155"/>
        <v>0</v>
      </c>
      <c r="R14787" t="str">
        <f t="shared" si="1156"/>
        <v>On Time</v>
      </c>
    </row>
    <row r="14788" spans="1:18" x14ac:dyDescent="0.3">
      <c r="A14788" t="s">
        <v>14823</v>
      </c>
      <c r="B14788" t="s">
        <v>26</v>
      </c>
      <c r="C14788" t="s">
        <v>15</v>
      </c>
      <c r="D14788" t="s">
        <v>16</v>
      </c>
      <c r="E14788" s="1">
        <v>45091</v>
      </c>
      <c r="F14788" s="1">
        <v>45101</v>
      </c>
      <c r="G14788">
        <v>465</v>
      </c>
      <c r="H14788">
        <v>87</v>
      </c>
      <c r="I14788">
        <v>19</v>
      </c>
      <c r="J14788">
        <v>1251</v>
      </c>
      <c r="K14788">
        <v>1308</v>
      </c>
      <c r="L14788" t="s">
        <v>17</v>
      </c>
      <c r="M14788">
        <v>10</v>
      </c>
      <c r="N14788">
        <f t="shared" si="1157"/>
        <v>24852</v>
      </c>
      <c r="O14788">
        <f t="shared" si="1158"/>
        <v>57</v>
      </c>
      <c r="P14788" t="str">
        <f t="shared" si="1159"/>
        <v>Overstock</v>
      </c>
      <c r="Q14788">
        <f t="shared" si="1155"/>
        <v>0</v>
      </c>
      <c r="R14788" t="str">
        <f t="shared" si="1156"/>
        <v>On Time</v>
      </c>
    </row>
    <row r="14789" spans="1:18" x14ac:dyDescent="0.3">
      <c r="A14789" t="s">
        <v>14824</v>
      </c>
      <c r="B14789" t="s">
        <v>48</v>
      </c>
      <c r="C14789" t="s">
        <v>15</v>
      </c>
      <c r="D14789" t="s">
        <v>16</v>
      </c>
      <c r="E14789" s="1">
        <v>45227</v>
      </c>
      <c r="F14789" s="1">
        <v>45232</v>
      </c>
      <c r="G14789">
        <v>446</v>
      </c>
      <c r="H14789">
        <v>78</v>
      </c>
      <c r="I14789">
        <v>263</v>
      </c>
      <c r="J14789">
        <v>1529</v>
      </c>
      <c r="K14789">
        <v>1712</v>
      </c>
      <c r="L14789" t="s">
        <v>30</v>
      </c>
      <c r="M14789">
        <v>5</v>
      </c>
      <c r="N14789">
        <f t="shared" si="1157"/>
        <v>450256</v>
      </c>
      <c r="O14789">
        <f t="shared" si="1158"/>
        <v>183</v>
      </c>
      <c r="P14789" t="str">
        <f t="shared" si="1159"/>
        <v>Overstock</v>
      </c>
      <c r="Q14789">
        <f t="shared" si="1155"/>
        <v>0</v>
      </c>
      <c r="R14789" t="str">
        <f t="shared" si="1156"/>
        <v>On Time</v>
      </c>
    </row>
    <row r="14790" spans="1:18" x14ac:dyDescent="0.3">
      <c r="A14790" t="s">
        <v>14825</v>
      </c>
      <c r="B14790" t="s">
        <v>38</v>
      </c>
      <c r="C14790" t="s">
        <v>33</v>
      </c>
      <c r="D14790" t="s">
        <v>39</v>
      </c>
      <c r="E14790" s="1">
        <v>45623</v>
      </c>
      <c r="F14790" s="1">
        <v>45628</v>
      </c>
      <c r="G14790">
        <v>265</v>
      </c>
      <c r="H14790">
        <v>101</v>
      </c>
      <c r="I14790">
        <v>198</v>
      </c>
      <c r="J14790">
        <v>996</v>
      </c>
      <c r="K14790">
        <v>1308</v>
      </c>
      <c r="L14790" t="s">
        <v>30</v>
      </c>
      <c r="M14790">
        <v>5</v>
      </c>
      <c r="N14790">
        <f t="shared" si="1157"/>
        <v>258984</v>
      </c>
      <c r="O14790">
        <f t="shared" si="1158"/>
        <v>312</v>
      </c>
      <c r="P14790" t="str">
        <f t="shared" si="1159"/>
        <v>Overstock</v>
      </c>
      <c r="Q14790">
        <f t="shared" si="1155"/>
        <v>0</v>
      </c>
      <c r="R14790" t="str">
        <f t="shared" si="1156"/>
        <v>On Time</v>
      </c>
    </row>
    <row r="14791" spans="1:18" x14ac:dyDescent="0.3">
      <c r="A14791" t="s">
        <v>14826</v>
      </c>
      <c r="B14791" t="s">
        <v>38</v>
      </c>
      <c r="C14791" t="s">
        <v>33</v>
      </c>
      <c r="D14791" t="s">
        <v>27</v>
      </c>
      <c r="E14791" s="1">
        <v>45512</v>
      </c>
      <c r="F14791" s="1">
        <v>45514</v>
      </c>
      <c r="G14791">
        <v>432</v>
      </c>
      <c r="H14791">
        <v>55</v>
      </c>
      <c r="I14791">
        <v>181</v>
      </c>
      <c r="J14791">
        <v>1188</v>
      </c>
      <c r="K14791">
        <v>1664</v>
      </c>
      <c r="L14791" t="s">
        <v>34</v>
      </c>
      <c r="M14791">
        <v>2</v>
      </c>
      <c r="N14791">
        <f t="shared" si="1157"/>
        <v>301184</v>
      </c>
      <c r="O14791">
        <f t="shared" si="1158"/>
        <v>476</v>
      </c>
      <c r="P14791" t="str">
        <f t="shared" si="1159"/>
        <v>Overstock</v>
      </c>
      <c r="Q14791">
        <f t="shared" si="1155"/>
        <v>0</v>
      </c>
      <c r="R14791" t="str">
        <f t="shared" si="1156"/>
        <v>On Time</v>
      </c>
    </row>
    <row r="14792" spans="1:18" x14ac:dyDescent="0.3">
      <c r="A14792" t="s">
        <v>14827</v>
      </c>
      <c r="B14792" t="s">
        <v>52</v>
      </c>
      <c r="C14792" t="s">
        <v>22</v>
      </c>
      <c r="D14792" t="s">
        <v>16</v>
      </c>
      <c r="E14792" s="1">
        <v>45497</v>
      </c>
      <c r="F14792" s="1">
        <v>45500</v>
      </c>
      <c r="G14792">
        <v>444</v>
      </c>
      <c r="H14792">
        <v>109</v>
      </c>
      <c r="I14792">
        <v>188</v>
      </c>
      <c r="J14792">
        <v>618</v>
      </c>
      <c r="K14792">
        <v>816</v>
      </c>
      <c r="L14792" t="s">
        <v>17</v>
      </c>
      <c r="M14792">
        <v>3</v>
      </c>
      <c r="N14792">
        <f t="shared" si="1157"/>
        <v>153408</v>
      </c>
      <c r="O14792">
        <f t="shared" si="1158"/>
        <v>198</v>
      </c>
      <c r="P14792" t="str">
        <f t="shared" si="1159"/>
        <v>Overstock</v>
      </c>
      <c r="Q14792">
        <f t="shared" si="1155"/>
        <v>0</v>
      </c>
      <c r="R14792" t="str">
        <f t="shared" si="1156"/>
        <v>On Time</v>
      </c>
    </row>
    <row r="14793" spans="1:18" x14ac:dyDescent="0.3">
      <c r="A14793" t="s">
        <v>14828</v>
      </c>
      <c r="B14793" t="s">
        <v>21</v>
      </c>
      <c r="C14793" t="s">
        <v>22</v>
      </c>
      <c r="D14793" t="s">
        <v>27</v>
      </c>
      <c r="E14793" s="1">
        <v>45655</v>
      </c>
      <c r="F14793" s="1">
        <v>45664</v>
      </c>
      <c r="G14793">
        <v>340</v>
      </c>
      <c r="H14793">
        <v>136</v>
      </c>
      <c r="I14793">
        <v>49</v>
      </c>
      <c r="J14793">
        <v>1484</v>
      </c>
      <c r="K14793">
        <v>1591</v>
      </c>
      <c r="L14793" t="s">
        <v>17</v>
      </c>
      <c r="M14793">
        <v>9</v>
      </c>
      <c r="N14793">
        <f t="shared" si="1157"/>
        <v>77959</v>
      </c>
      <c r="O14793">
        <f t="shared" si="1158"/>
        <v>107</v>
      </c>
      <c r="P14793" t="str">
        <f t="shared" si="1159"/>
        <v>Overstock</v>
      </c>
      <c r="Q14793">
        <f t="shared" si="1155"/>
        <v>0</v>
      </c>
      <c r="R14793" t="str">
        <f t="shared" si="1156"/>
        <v>On Time</v>
      </c>
    </row>
    <row r="14794" spans="1:18" x14ac:dyDescent="0.3">
      <c r="A14794" t="s">
        <v>14829</v>
      </c>
      <c r="B14794" t="s">
        <v>14</v>
      </c>
      <c r="C14794" t="s">
        <v>22</v>
      </c>
      <c r="D14794" t="s">
        <v>16</v>
      </c>
      <c r="E14794" s="1">
        <v>45112</v>
      </c>
      <c r="F14794" s="1">
        <v>45122</v>
      </c>
      <c r="G14794">
        <v>213</v>
      </c>
      <c r="H14794">
        <v>102</v>
      </c>
      <c r="I14794">
        <v>181</v>
      </c>
      <c r="J14794">
        <v>767</v>
      </c>
      <c r="K14794">
        <v>1125</v>
      </c>
      <c r="L14794" t="s">
        <v>17</v>
      </c>
      <c r="M14794">
        <v>10</v>
      </c>
      <c r="N14794">
        <f t="shared" si="1157"/>
        <v>203625</v>
      </c>
      <c r="O14794">
        <f t="shared" si="1158"/>
        <v>358</v>
      </c>
      <c r="P14794" t="str">
        <f t="shared" si="1159"/>
        <v>Overstock</v>
      </c>
      <c r="Q14794">
        <f t="shared" si="1155"/>
        <v>0</v>
      </c>
      <c r="R14794" t="str">
        <f t="shared" si="1156"/>
        <v>On Time</v>
      </c>
    </row>
    <row r="14795" spans="1:18" x14ac:dyDescent="0.3">
      <c r="A14795" t="s">
        <v>14830</v>
      </c>
      <c r="B14795" t="s">
        <v>26</v>
      </c>
      <c r="C14795" t="s">
        <v>22</v>
      </c>
      <c r="D14795" t="s">
        <v>16</v>
      </c>
      <c r="E14795" s="1">
        <v>45362</v>
      </c>
      <c r="F14795" s="1">
        <v>45369</v>
      </c>
      <c r="G14795">
        <v>183</v>
      </c>
      <c r="H14795">
        <v>98</v>
      </c>
      <c r="I14795">
        <v>180</v>
      </c>
      <c r="J14795">
        <v>1216</v>
      </c>
      <c r="K14795">
        <v>1602</v>
      </c>
      <c r="L14795" t="s">
        <v>34</v>
      </c>
      <c r="M14795">
        <v>7</v>
      </c>
      <c r="N14795">
        <f t="shared" si="1157"/>
        <v>288360</v>
      </c>
      <c r="O14795">
        <f t="shared" si="1158"/>
        <v>386</v>
      </c>
      <c r="P14795" t="str">
        <f t="shared" si="1159"/>
        <v>Overstock</v>
      </c>
      <c r="Q14795">
        <f t="shared" si="1155"/>
        <v>0</v>
      </c>
      <c r="R14795" t="str">
        <f t="shared" si="1156"/>
        <v>On Time</v>
      </c>
    </row>
    <row r="14796" spans="1:18" x14ac:dyDescent="0.3">
      <c r="A14796" t="s">
        <v>14831</v>
      </c>
      <c r="B14796" t="s">
        <v>44</v>
      </c>
      <c r="C14796" t="s">
        <v>41</v>
      </c>
      <c r="D14796" t="s">
        <v>39</v>
      </c>
      <c r="E14796" s="1">
        <v>45556</v>
      </c>
      <c r="F14796" s="1">
        <v>45562</v>
      </c>
      <c r="G14796">
        <v>25</v>
      </c>
      <c r="H14796">
        <v>64</v>
      </c>
      <c r="I14796">
        <v>23</v>
      </c>
      <c r="J14796">
        <v>1777</v>
      </c>
      <c r="K14796">
        <v>2024</v>
      </c>
      <c r="L14796" t="s">
        <v>30</v>
      </c>
      <c r="M14796">
        <v>6</v>
      </c>
      <c r="N14796">
        <f t="shared" si="1157"/>
        <v>46552</v>
      </c>
      <c r="O14796">
        <f t="shared" si="1158"/>
        <v>247</v>
      </c>
      <c r="P14796" t="str">
        <f t="shared" si="1159"/>
        <v>Overstock</v>
      </c>
      <c r="Q14796">
        <f t="shared" si="1155"/>
        <v>0</v>
      </c>
      <c r="R14796" t="str">
        <f t="shared" si="1156"/>
        <v>On Time</v>
      </c>
    </row>
    <row r="14797" spans="1:18" x14ac:dyDescent="0.3">
      <c r="A14797" t="s">
        <v>14832</v>
      </c>
      <c r="B14797" t="s">
        <v>38</v>
      </c>
      <c r="C14797" t="s">
        <v>22</v>
      </c>
      <c r="D14797" t="s">
        <v>39</v>
      </c>
      <c r="E14797" s="1">
        <v>45550</v>
      </c>
      <c r="F14797" s="1">
        <v>45559</v>
      </c>
      <c r="G14797">
        <v>236</v>
      </c>
      <c r="H14797">
        <v>125</v>
      </c>
      <c r="I14797">
        <v>19</v>
      </c>
      <c r="J14797">
        <v>1187</v>
      </c>
      <c r="K14797">
        <v>1458</v>
      </c>
      <c r="L14797" t="s">
        <v>19</v>
      </c>
      <c r="M14797">
        <v>9</v>
      </c>
      <c r="N14797">
        <f t="shared" si="1157"/>
        <v>27702</v>
      </c>
      <c r="O14797">
        <f t="shared" si="1158"/>
        <v>271</v>
      </c>
      <c r="P14797" t="str">
        <f t="shared" si="1159"/>
        <v>Overstock</v>
      </c>
      <c r="Q14797">
        <f t="shared" si="1155"/>
        <v>0</v>
      </c>
      <c r="R14797" t="str">
        <f t="shared" si="1156"/>
        <v>On Time</v>
      </c>
    </row>
    <row r="14798" spans="1:18" x14ac:dyDescent="0.3">
      <c r="A14798" t="s">
        <v>14833</v>
      </c>
      <c r="B14798" t="s">
        <v>48</v>
      </c>
      <c r="C14798" t="s">
        <v>33</v>
      </c>
      <c r="D14798" t="s">
        <v>23</v>
      </c>
      <c r="E14798" s="1">
        <v>45617</v>
      </c>
      <c r="F14798" s="1">
        <v>45627</v>
      </c>
      <c r="G14798">
        <v>40</v>
      </c>
      <c r="H14798">
        <v>69</v>
      </c>
      <c r="I14798">
        <v>229</v>
      </c>
      <c r="J14798">
        <v>1637</v>
      </c>
      <c r="K14798">
        <v>2025</v>
      </c>
      <c r="L14798" t="s">
        <v>24</v>
      </c>
      <c r="M14798">
        <v>10</v>
      </c>
      <c r="N14798">
        <f t="shared" si="1157"/>
        <v>463725</v>
      </c>
      <c r="O14798">
        <f t="shared" si="1158"/>
        <v>388</v>
      </c>
      <c r="P14798" t="str">
        <f t="shared" si="1159"/>
        <v>Understock</v>
      </c>
      <c r="Q14798">
        <f t="shared" si="1155"/>
        <v>0</v>
      </c>
      <c r="R14798" t="str">
        <f t="shared" si="1156"/>
        <v>On Time</v>
      </c>
    </row>
    <row r="14799" spans="1:18" x14ac:dyDescent="0.3">
      <c r="A14799" t="s">
        <v>14834</v>
      </c>
      <c r="B14799" t="s">
        <v>50</v>
      </c>
      <c r="C14799" t="s">
        <v>33</v>
      </c>
      <c r="D14799" t="s">
        <v>16</v>
      </c>
      <c r="E14799" s="1">
        <v>45270</v>
      </c>
      <c r="F14799" s="1">
        <v>45280</v>
      </c>
      <c r="G14799">
        <v>31</v>
      </c>
      <c r="H14799">
        <v>54</v>
      </c>
      <c r="I14799">
        <v>154</v>
      </c>
      <c r="J14799">
        <v>1023</v>
      </c>
      <c r="K14799">
        <v>1201</v>
      </c>
      <c r="L14799" t="s">
        <v>34</v>
      </c>
      <c r="M14799">
        <v>10</v>
      </c>
      <c r="N14799">
        <f t="shared" si="1157"/>
        <v>184954</v>
      </c>
      <c r="O14799">
        <f t="shared" si="1158"/>
        <v>178</v>
      </c>
      <c r="P14799" t="str">
        <f t="shared" si="1159"/>
        <v>Understock</v>
      </c>
      <c r="Q14799">
        <f t="shared" si="1155"/>
        <v>0</v>
      </c>
      <c r="R14799" t="str">
        <f t="shared" si="1156"/>
        <v>On Time</v>
      </c>
    </row>
    <row r="14800" spans="1:18" x14ac:dyDescent="0.3">
      <c r="A14800" t="s">
        <v>14835</v>
      </c>
      <c r="B14800" t="s">
        <v>52</v>
      </c>
      <c r="C14800" t="s">
        <v>33</v>
      </c>
      <c r="D14800" t="s">
        <v>39</v>
      </c>
      <c r="E14800" s="1">
        <v>45310</v>
      </c>
      <c r="F14800" s="1">
        <v>45315</v>
      </c>
      <c r="G14800">
        <v>212</v>
      </c>
      <c r="H14800">
        <v>103</v>
      </c>
      <c r="I14800">
        <v>91</v>
      </c>
      <c r="J14800">
        <v>1815</v>
      </c>
      <c r="K14800">
        <v>1885</v>
      </c>
      <c r="L14800" t="s">
        <v>17</v>
      </c>
      <c r="M14800">
        <v>5</v>
      </c>
      <c r="N14800">
        <f t="shared" si="1157"/>
        <v>171535</v>
      </c>
      <c r="O14800">
        <f t="shared" si="1158"/>
        <v>70</v>
      </c>
      <c r="P14800" t="str">
        <f t="shared" si="1159"/>
        <v>Overstock</v>
      </c>
      <c r="Q14800">
        <f t="shared" si="1155"/>
        <v>0</v>
      </c>
      <c r="R14800" t="str">
        <f t="shared" si="1156"/>
        <v>On Time</v>
      </c>
    </row>
    <row r="14801" spans="1:18" x14ac:dyDescent="0.3">
      <c r="A14801" t="s">
        <v>14836</v>
      </c>
      <c r="B14801" t="s">
        <v>48</v>
      </c>
      <c r="C14801" t="s">
        <v>33</v>
      </c>
      <c r="D14801" t="s">
        <v>23</v>
      </c>
      <c r="E14801" s="1">
        <v>45001</v>
      </c>
      <c r="F14801" s="1">
        <v>45002</v>
      </c>
      <c r="G14801">
        <v>316</v>
      </c>
      <c r="H14801">
        <v>100</v>
      </c>
      <c r="I14801">
        <v>219</v>
      </c>
      <c r="J14801">
        <v>1173</v>
      </c>
      <c r="K14801">
        <v>1360</v>
      </c>
      <c r="L14801" t="s">
        <v>34</v>
      </c>
      <c r="M14801">
        <v>1</v>
      </c>
      <c r="N14801">
        <f t="shared" si="1157"/>
        <v>297840</v>
      </c>
      <c r="O14801">
        <f t="shared" si="1158"/>
        <v>187</v>
      </c>
      <c r="P14801" t="str">
        <f t="shared" si="1159"/>
        <v>Overstock</v>
      </c>
      <c r="Q14801">
        <f t="shared" si="1155"/>
        <v>0</v>
      </c>
      <c r="R14801" t="str">
        <f t="shared" si="1156"/>
        <v>On Time</v>
      </c>
    </row>
    <row r="14802" spans="1:18" x14ac:dyDescent="0.3">
      <c r="A14802" t="s">
        <v>14837</v>
      </c>
      <c r="B14802" t="s">
        <v>50</v>
      </c>
      <c r="C14802" t="s">
        <v>33</v>
      </c>
      <c r="D14802" t="s">
        <v>29</v>
      </c>
      <c r="E14802" s="1">
        <v>45013</v>
      </c>
      <c r="F14802" s="1">
        <v>45021</v>
      </c>
      <c r="G14802">
        <v>236</v>
      </c>
      <c r="H14802">
        <v>129</v>
      </c>
      <c r="I14802">
        <v>228</v>
      </c>
      <c r="J14802">
        <v>1276</v>
      </c>
      <c r="K14802">
        <v>1700</v>
      </c>
      <c r="L14802" t="s">
        <v>19</v>
      </c>
      <c r="M14802">
        <v>8</v>
      </c>
      <c r="N14802">
        <f t="shared" si="1157"/>
        <v>387600</v>
      </c>
      <c r="O14802">
        <f t="shared" si="1158"/>
        <v>424</v>
      </c>
      <c r="P14802" t="str">
        <f t="shared" si="1159"/>
        <v>Overstock</v>
      </c>
      <c r="Q14802">
        <f t="shared" si="1155"/>
        <v>0</v>
      </c>
      <c r="R14802" t="str">
        <f t="shared" si="1156"/>
        <v>On Time</v>
      </c>
    </row>
    <row r="14803" spans="1:18" x14ac:dyDescent="0.3">
      <c r="A14803" t="s">
        <v>14838</v>
      </c>
      <c r="B14803" t="s">
        <v>60</v>
      </c>
      <c r="C14803" t="s">
        <v>15</v>
      </c>
      <c r="D14803" t="s">
        <v>23</v>
      </c>
      <c r="E14803" s="1">
        <v>45565</v>
      </c>
      <c r="F14803" s="1">
        <v>45568</v>
      </c>
      <c r="G14803">
        <v>300</v>
      </c>
      <c r="H14803">
        <v>86</v>
      </c>
      <c r="I14803">
        <v>167</v>
      </c>
      <c r="J14803">
        <v>660</v>
      </c>
      <c r="K14803">
        <v>875</v>
      </c>
      <c r="L14803" t="s">
        <v>19</v>
      </c>
      <c r="M14803">
        <v>3</v>
      </c>
      <c r="N14803">
        <f t="shared" si="1157"/>
        <v>146125</v>
      </c>
      <c r="O14803">
        <f t="shared" si="1158"/>
        <v>215</v>
      </c>
      <c r="P14803" t="str">
        <f t="shared" si="1159"/>
        <v>Overstock</v>
      </c>
      <c r="Q14803">
        <f t="shared" si="1155"/>
        <v>0</v>
      </c>
      <c r="R14803" t="str">
        <f t="shared" si="1156"/>
        <v>On Time</v>
      </c>
    </row>
    <row r="14804" spans="1:18" x14ac:dyDescent="0.3">
      <c r="A14804" t="s">
        <v>14839</v>
      </c>
      <c r="B14804" t="s">
        <v>32</v>
      </c>
      <c r="C14804" t="s">
        <v>33</v>
      </c>
      <c r="D14804" t="s">
        <v>39</v>
      </c>
      <c r="E14804" s="1">
        <v>45381</v>
      </c>
      <c r="F14804" s="1">
        <v>45382</v>
      </c>
      <c r="G14804">
        <v>243</v>
      </c>
      <c r="H14804">
        <v>92</v>
      </c>
      <c r="I14804">
        <v>88</v>
      </c>
      <c r="J14804">
        <v>304</v>
      </c>
      <c r="K14804">
        <v>725</v>
      </c>
      <c r="L14804" t="s">
        <v>19</v>
      </c>
      <c r="M14804">
        <v>1</v>
      </c>
      <c r="N14804">
        <f t="shared" si="1157"/>
        <v>63800</v>
      </c>
      <c r="O14804">
        <f t="shared" si="1158"/>
        <v>421</v>
      </c>
      <c r="P14804" t="str">
        <f t="shared" si="1159"/>
        <v>Overstock</v>
      </c>
      <c r="Q14804">
        <f t="shared" si="1155"/>
        <v>0</v>
      </c>
      <c r="R14804" t="str">
        <f t="shared" si="1156"/>
        <v>On Time</v>
      </c>
    </row>
    <row r="14805" spans="1:18" x14ac:dyDescent="0.3">
      <c r="A14805" t="s">
        <v>14840</v>
      </c>
      <c r="B14805" t="s">
        <v>44</v>
      </c>
      <c r="C14805" t="s">
        <v>41</v>
      </c>
      <c r="D14805" t="s">
        <v>29</v>
      </c>
      <c r="E14805" s="1">
        <v>45506</v>
      </c>
      <c r="F14805" s="1">
        <v>45508</v>
      </c>
      <c r="G14805">
        <v>348</v>
      </c>
      <c r="H14805">
        <v>63</v>
      </c>
      <c r="I14805">
        <v>230</v>
      </c>
      <c r="J14805">
        <v>1860</v>
      </c>
      <c r="K14805">
        <v>2059</v>
      </c>
      <c r="L14805" t="s">
        <v>30</v>
      </c>
      <c r="M14805">
        <v>2</v>
      </c>
      <c r="N14805">
        <f t="shared" si="1157"/>
        <v>473570</v>
      </c>
      <c r="O14805">
        <f t="shared" si="1158"/>
        <v>199</v>
      </c>
      <c r="P14805" t="str">
        <f t="shared" si="1159"/>
        <v>Overstock</v>
      </c>
      <c r="Q14805">
        <f t="shared" si="1155"/>
        <v>0</v>
      </c>
      <c r="R14805" t="str">
        <f t="shared" si="1156"/>
        <v>On Time</v>
      </c>
    </row>
    <row r="14806" spans="1:18" x14ac:dyDescent="0.3">
      <c r="A14806" t="s">
        <v>14841</v>
      </c>
      <c r="B14806" t="s">
        <v>44</v>
      </c>
      <c r="C14806" t="s">
        <v>33</v>
      </c>
      <c r="D14806" t="s">
        <v>23</v>
      </c>
      <c r="E14806" s="1">
        <v>45322</v>
      </c>
      <c r="F14806" s="1">
        <v>45324</v>
      </c>
      <c r="G14806">
        <v>369</v>
      </c>
      <c r="H14806">
        <v>78</v>
      </c>
      <c r="I14806">
        <v>90</v>
      </c>
      <c r="J14806">
        <v>400</v>
      </c>
      <c r="K14806">
        <v>882</v>
      </c>
      <c r="L14806" t="s">
        <v>24</v>
      </c>
      <c r="M14806">
        <v>2</v>
      </c>
      <c r="N14806">
        <f t="shared" si="1157"/>
        <v>79380</v>
      </c>
      <c r="O14806">
        <f t="shared" si="1158"/>
        <v>482</v>
      </c>
      <c r="P14806" t="str">
        <f t="shared" si="1159"/>
        <v>Overstock</v>
      </c>
      <c r="Q14806">
        <f t="shared" si="1155"/>
        <v>0</v>
      </c>
      <c r="R14806" t="str">
        <f t="shared" si="1156"/>
        <v>On Time</v>
      </c>
    </row>
    <row r="14807" spans="1:18" x14ac:dyDescent="0.3">
      <c r="A14807" t="s">
        <v>14842</v>
      </c>
      <c r="B14807" t="s">
        <v>52</v>
      </c>
      <c r="C14807" t="s">
        <v>33</v>
      </c>
      <c r="D14807" t="s">
        <v>27</v>
      </c>
      <c r="E14807" s="1">
        <v>44980</v>
      </c>
      <c r="F14807" s="1">
        <v>44984</v>
      </c>
      <c r="G14807">
        <v>165</v>
      </c>
      <c r="H14807">
        <v>136</v>
      </c>
      <c r="I14807">
        <v>224</v>
      </c>
      <c r="J14807">
        <v>1305</v>
      </c>
      <c r="K14807">
        <v>1399</v>
      </c>
      <c r="L14807" t="s">
        <v>30</v>
      </c>
      <c r="M14807">
        <v>4</v>
      </c>
      <c r="N14807">
        <f t="shared" si="1157"/>
        <v>313376</v>
      </c>
      <c r="O14807">
        <f t="shared" si="1158"/>
        <v>94</v>
      </c>
      <c r="P14807" t="str">
        <f t="shared" si="1159"/>
        <v>Understock</v>
      </c>
      <c r="Q14807">
        <f t="shared" si="1155"/>
        <v>0</v>
      </c>
      <c r="R14807" t="str">
        <f t="shared" si="1156"/>
        <v>On Time</v>
      </c>
    </row>
    <row r="14808" spans="1:18" x14ac:dyDescent="0.3">
      <c r="A14808" t="s">
        <v>14843</v>
      </c>
      <c r="B14808" t="s">
        <v>48</v>
      </c>
      <c r="C14808" t="s">
        <v>41</v>
      </c>
      <c r="D14808" t="s">
        <v>27</v>
      </c>
      <c r="E14808" s="1">
        <v>45127</v>
      </c>
      <c r="F14808" s="1">
        <v>45128</v>
      </c>
      <c r="G14808">
        <v>449</v>
      </c>
      <c r="H14808">
        <v>139</v>
      </c>
      <c r="I14808">
        <v>37</v>
      </c>
      <c r="J14808">
        <v>651</v>
      </c>
      <c r="K14808">
        <v>983</v>
      </c>
      <c r="L14808" t="s">
        <v>17</v>
      </c>
      <c r="M14808">
        <v>1</v>
      </c>
      <c r="N14808">
        <f t="shared" si="1157"/>
        <v>36371</v>
      </c>
      <c r="O14808">
        <f t="shared" si="1158"/>
        <v>332</v>
      </c>
      <c r="P14808" t="str">
        <f t="shared" si="1159"/>
        <v>Overstock</v>
      </c>
      <c r="Q14808">
        <f t="shared" si="1155"/>
        <v>0</v>
      </c>
      <c r="R14808" t="str">
        <f t="shared" si="1156"/>
        <v>On Time</v>
      </c>
    </row>
    <row r="14809" spans="1:18" x14ac:dyDescent="0.3">
      <c r="A14809" t="s">
        <v>14844</v>
      </c>
      <c r="B14809" t="s">
        <v>44</v>
      </c>
      <c r="C14809" t="s">
        <v>22</v>
      </c>
      <c r="D14809" t="s">
        <v>16</v>
      </c>
      <c r="E14809" s="1">
        <v>45435</v>
      </c>
      <c r="F14809" s="1">
        <v>45438</v>
      </c>
      <c r="G14809">
        <v>280</v>
      </c>
      <c r="H14809">
        <v>65</v>
      </c>
      <c r="I14809">
        <v>204</v>
      </c>
      <c r="J14809">
        <v>1887</v>
      </c>
      <c r="K14809">
        <v>2263</v>
      </c>
      <c r="L14809" t="s">
        <v>17</v>
      </c>
      <c r="M14809">
        <v>3</v>
      </c>
      <c r="N14809">
        <f t="shared" si="1157"/>
        <v>461652</v>
      </c>
      <c r="O14809">
        <f t="shared" si="1158"/>
        <v>376</v>
      </c>
      <c r="P14809" t="str">
        <f t="shared" si="1159"/>
        <v>Overstock</v>
      </c>
      <c r="Q14809">
        <f t="shared" si="1155"/>
        <v>0</v>
      </c>
      <c r="R14809" t="str">
        <f t="shared" si="1156"/>
        <v>On Time</v>
      </c>
    </row>
    <row r="14810" spans="1:18" x14ac:dyDescent="0.3">
      <c r="A14810" t="s">
        <v>14845</v>
      </c>
      <c r="B14810" t="s">
        <v>44</v>
      </c>
      <c r="C14810" t="s">
        <v>41</v>
      </c>
      <c r="D14810" t="s">
        <v>39</v>
      </c>
      <c r="E14810" s="1">
        <v>45418</v>
      </c>
      <c r="F14810" s="1">
        <v>45428</v>
      </c>
      <c r="G14810">
        <v>395</v>
      </c>
      <c r="H14810">
        <v>116</v>
      </c>
      <c r="I14810">
        <v>1</v>
      </c>
      <c r="J14810">
        <v>1095</v>
      </c>
      <c r="K14810">
        <v>1478</v>
      </c>
      <c r="L14810" t="s">
        <v>24</v>
      </c>
      <c r="M14810">
        <v>10</v>
      </c>
      <c r="N14810">
        <f t="shared" si="1157"/>
        <v>1478</v>
      </c>
      <c r="O14810">
        <f t="shared" si="1158"/>
        <v>383</v>
      </c>
      <c r="P14810" t="str">
        <f t="shared" si="1159"/>
        <v>Overstock</v>
      </c>
      <c r="Q14810">
        <f t="shared" si="1155"/>
        <v>0</v>
      </c>
      <c r="R14810" t="str">
        <f t="shared" si="1156"/>
        <v>On Time</v>
      </c>
    </row>
    <row r="14811" spans="1:18" x14ac:dyDescent="0.3">
      <c r="A14811" t="s">
        <v>14846</v>
      </c>
      <c r="B14811" t="s">
        <v>21</v>
      </c>
      <c r="C14811" t="s">
        <v>15</v>
      </c>
      <c r="D14811" t="s">
        <v>23</v>
      </c>
      <c r="E14811" s="1">
        <v>45236</v>
      </c>
      <c r="F14811" s="1">
        <v>45246</v>
      </c>
      <c r="G14811">
        <v>7</v>
      </c>
      <c r="H14811">
        <v>92</v>
      </c>
      <c r="I14811">
        <v>97</v>
      </c>
      <c r="J14811">
        <v>1462</v>
      </c>
      <c r="K14811">
        <v>1958</v>
      </c>
      <c r="L14811" t="s">
        <v>17</v>
      </c>
      <c r="M14811">
        <v>10</v>
      </c>
      <c r="N14811">
        <f t="shared" si="1157"/>
        <v>189926</v>
      </c>
      <c r="O14811">
        <f t="shared" si="1158"/>
        <v>496</v>
      </c>
      <c r="P14811" t="str">
        <f t="shared" si="1159"/>
        <v>Understock</v>
      </c>
      <c r="Q14811">
        <f t="shared" si="1155"/>
        <v>0</v>
      </c>
      <c r="R14811" t="str">
        <f t="shared" si="1156"/>
        <v>On Time</v>
      </c>
    </row>
    <row r="14812" spans="1:18" x14ac:dyDescent="0.3">
      <c r="A14812" t="s">
        <v>14847</v>
      </c>
      <c r="B14812" t="s">
        <v>60</v>
      </c>
      <c r="C14812" t="s">
        <v>41</v>
      </c>
      <c r="D14812" t="s">
        <v>29</v>
      </c>
      <c r="E14812" s="1">
        <v>45335</v>
      </c>
      <c r="F14812" s="1">
        <v>45338</v>
      </c>
      <c r="G14812">
        <v>262</v>
      </c>
      <c r="H14812">
        <v>63</v>
      </c>
      <c r="I14812">
        <v>90</v>
      </c>
      <c r="J14812">
        <v>876</v>
      </c>
      <c r="K14812">
        <v>1271</v>
      </c>
      <c r="L14812" t="s">
        <v>24</v>
      </c>
      <c r="M14812">
        <v>3</v>
      </c>
      <c r="N14812">
        <f t="shared" si="1157"/>
        <v>114390</v>
      </c>
      <c r="O14812">
        <f t="shared" si="1158"/>
        <v>395</v>
      </c>
      <c r="P14812" t="str">
        <f t="shared" si="1159"/>
        <v>Overstock</v>
      </c>
      <c r="Q14812">
        <f t="shared" si="1155"/>
        <v>0</v>
      </c>
      <c r="R14812" t="str">
        <f t="shared" si="1156"/>
        <v>On Time</v>
      </c>
    </row>
    <row r="14813" spans="1:18" x14ac:dyDescent="0.3">
      <c r="A14813" t="s">
        <v>14848</v>
      </c>
      <c r="B14813" t="s">
        <v>32</v>
      </c>
      <c r="C14813" t="s">
        <v>41</v>
      </c>
      <c r="D14813" t="s">
        <v>29</v>
      </c>
      <c r="E14813" s="1">
        <v>45068</v>
      </c>
      <c r="F14813" s="1">
        <v>45076</v>
      </c>
      <c r="G14813">
        <v>341</v>
      </c>
      <c r="H14813">
        <v>91</v>
      </c>
      <c r="I14813">
        <v>234</v>
      </c>
      <c r="J14813">
        <v>1572</v>
      </c>
      <c r="K14813">
        <v>1643</v>
      </c>
      <c r="L14813" t="s">
        <v>19</v>
      </c>
      <c r="M14813">
        <v>8</v>
      </c>
      <c r="N14813">
        <f t="shared" si="1157"/>
        <v>384462</v>
      </c>
      <c r="O14813">
        <f t="shared" si="1158"/>
        <v>71</v>
      </c>
      <c r="P14813" t="str">
        <f t="shared" si="1159"/>
        <v>Overstock</v>
      </c>
      <c r="Q14813">
        <f t="shared" si="1155"/>
        <v>0</v>
      </c>
      <c r="R14813" t="str">
        <f t="shared" si="1156"/>
        <v>On Time</v>
      </c>
    </row>
    <row r="14814" spans="1:18" x14ac:dyDescent="0.3">
      <c r="A14814" t="s">
        <v>14849</v>
      </c>
      <c r="B14814" t="s">
        <v>48</v>
      </c>
      <c r="C14814" t="s">
        <v>33</v>
      </c>
      <c r="D14814" t="s">
        <v>23</v>
      </c>
      <c r="E14814" s="1">
        <v>45609</v>
      </c>
      <c r="F14814" s="1">
        <v>45614</v>
      </c>
      <c r="G14814">
        <v>9</v>
      </c>
      <c r="H14814">
        <v>112</v>
      </c>
      <c r="I14814">
        <v>275</v>
      </c>
      <c r="J14814">
        <v>551</v>
      </c>
      <c r="K14814">
        <v>932</v>
      </c>
      <c r="L14814" t="s">
        <v>34</v>
      </c>
      <c r="M14814">
        <v>5</v>
      </c>
      <c r="N14814">
        <f t="shared" si="1157"/>
        <v>256300</v>
      </c>
      <c r="O14814">
        <f t="shared" si="1158"/>
        <v>381</v>
      </c>
      <c r="P14814" t="str">
        <f t="shared" si="1159"/>
        <v>Understock</v>
      </c>
      <c r="Q14814">
        <f t="shared" si="1155"/>
        <v>0</v>
      </c>
      <c r="R14814" t="str">
        <f t="shared" si="1156"/>
        <v>On Time</v>
      </c>
    </row>
    <row r="14815" spans="1:18" x14ac:dyDescent="0.3">
      <c r="A14815" t="s">
        <v>14850</v>
      </c>
      <c r="B14815" t="s">
        <v>52</v>
      </c>
      <c r="C14815" t="s">
        <v>15</v>
      </c>
      <c r="D14815" t="s">
        <v>27</v>
      </c>
      <c r="E14815" s="1">
        <v>45241</v>
      </c>
      <c r="F14815" s="1">
        <v>45245</v>
      </c>
      <c r="G14815">
        <v>297</v>
      </c>
      <c r="H14815">
        <v>113</v>
      </c>
      <c r="I14815">
        <v>267</v>
      </c>
      <c r="J14815">
        <v>1646</v>
      </c>
      <c r="K14815">
        <v>2065</v>
      </c>
      <c r="L14815" t="s">
        <v>19</v>
      </c>
      <c r="M14815">
        <v>4</v>
      </c>
      <c r="N14815">
        <f t="shared" si="1157"/>
        <v>551355</v>
      </c>
      <c r="O14815">
        <f t="shared" si="1158"/>
        <v>419</v>
      </c>
      <c r="P14815" t="str">
        <f t="shared" si="1159"/>
        <v>Overstock</v>
      </c>
      <c r="Q14815">
        <f t="shared" si="1155"/>
        <v>0</v>
      </c>
      <c r="R14815" t="str">
        <f t="shared" si="1156"/>
        <v>On Time</v>
      </c>
    </row>
    <row r="14816" spans="1:18" x14ac:dyDescent="0.3">
      <c r="A14816" t="s">
        <v>14851</v>
      </c>
      <c r="B14816" t="s">
        <v>32</v>
      </c>
      <c r="C14816" t="s">
        <v>22</v>
      </c>
      <c r="D14816" t="s">
        <v>29</v>
      </c>
      <c r="E14816" s="1">
        <v>45073</v>
      </c>
      <c r="F14816" s="1">
        <v>45075</v>
      </c>
      <c r="G14816">
        <v>344</v>
      </c>
      <c r="H14816">
        <v>137</v>
      </c>
      <c r="I14816">
        <v>148</v>
      </c>
      <c r="J14816">
        <v>643</v>
      </c>
      <c r="K14816">
        <v>1025</v>
      </c>
      <c r="L14816" t="s">
        <v>30</v>
      </c>
      <c r="M14816">
        <v>2</v>
      </c>
      <c r="N14816">
        <f t="shared" si="1157"/>
        <v>151700</v>
      </c>
      <c r="O14816">
        <f t="shared" si="1158"/>
        <v>382</v>
      </c>
      <c r="P14816" t="str">
        <f t="shared" si="1159"/>
        <v>Overstock</v>
      </c>
      <c r="Q14816">
        <f t="shared" si="1155"/>
        <v>0</v>
      </c>
      <c r="R14816" t="str">
        <f t="shared" si="1156"/>
        <v>On Time</v>
      </c>
    </row>
    <row r="14817" spans="1:18" x14ac:dyDescent="0.3">
      <c r="A14817" t="s">
        <v>14852</v>
      </c>
      <c r="B14817" t="s">
        <v>52</v>
      </c>
      <c r="C14817" t="s">
        <v>41</v>
      </c>
      <c r="D14817" t="s">
        <v>23</v>
      </c>
      <c r="E14817" s="1">
        <v>45572</v>
      </c>
      <c r="F14817" s="1">
        <v>45575</v>
      </c>
      <c r="G14817">
        <v>258</v>
      </c>
      <c r="H14817">
        <v>139</v>
      </c>
      <c r="I14817">
        <v>238</v>
      </c>
      <c r="J14817">
        <v>890</v>
      </c>
      <c r="K14817">
        <v>1074</v>
      </c>
      <c r="L14817" t="s">
        <v>19</v>
      </c>
      <c r="M14817">
        <v>3</v>
      </c>
      <c r="N14817">
        <f t="shared" si="1157"/>
        <v>255612</v>
      </c>
      <c r="O14817">
        <f t="shared" si="1158"/>
        <v>184</v>
      </c>
      <c r="P14817" t="str">
        <f t="shared" si="1159"/>
        <v>Overstock</v>
      </c>
      <c r="Q14817">
        <f t="shared" si="1155"/>
        <v>0</v>
      </c>
      <c r="R14817" t="str">
        <f t="shared" si="1156"/>
        <v>On Time</v>
      </c>
    </row>
    <row r="14818" spans="1:18" x14ac:dyDescent="0.3">
      <c r="A14818" t="s">
        <v>14853</v>
      </c>
      <c r="B14818" t="s">
        <v>26</v>
      </c>
      <c r="C14818" t="s">
        <v>41</v>
      </c>
      <c r="D14818" t="s">
        <v>27</v>
      </c>
      <c r="E14818" s="1">
        <v>45338</v>
      </c>
      <c r="F14818" s="1">
        <v>45347</v>
      </c>
      <c r="G14818">
        <v>25</v>
      </c>
      <c r="H14818">
        <v>121</v>
      </c>
      <c r="I14818">
        <v>238</v>
      </c>
      <c r="J14818">
        <v>1214</v>
      </c>
      <c r="K14818">
        <v>1685</v>
      </c>
      <c r="L14818" t="s">
        <v>34</v>
      </c>
      <c r="M14818">
        <v>9</v>
      </c>
      <c r="N14818">
        <f t="shared" si="1157"/>
        <v>401030</v>
      </c>
      <c r="O14818">
        <f t="shared" si="1158"/>
        <v>471</v>
      </c>
      <c r="P14818" t="str">
        <f t="shared" si="1159"/>
        <v>Understock</v>
      </c>
      <c r="Q14818">
        <f t="shared" si="1155"/>
        <v>0</v>
      </c>
      <c r="R14818" t="str">
        <f t="shared" si="1156"/>
        <v>On Time</v>
      </c>
    </row>
    <row r="14819" spans="1:18" x14ac:dyDescent="0.3">
      <c r="A14819" t="s">
        <v>14854</v>
      </c>
      <c r="B14819" t="s">
        <v>32</v>
      </c>
      <c r="C14819" t="s">
        <v>15</v>
      </c>
      <c r="D14819" t="s">
        <v>29</v>
      </c>
      <c r="E14819" s="1">
        <v>45499</v>
      </c>
      <c r="F14819" s="1">
        <v>45505</v>
      </c>
      <c r="G14819">
        <v>209</v>
      </c>
      <c r="H14819">
        <v>80</v>
      </c>
      <c r="I14819">
        <v>235</v>
      </c>
      <c r="J14819">
        <v>452</v>
      </c>
      <c r="K14819">
        <v>637</v>
      </c>
      <c r="L14819" t="s">
        <v>30</v>
      </c>
      <c r="M14819">
        <v>6</v>
      </c>
      <c r="N14819">
        <f t="shared" si="1157"/>
        <v>149695</v>
      </c>
      <c r="O14819">
        <f t="shared" si="1158"/>
        <v>185</v>
      </c>
      <c r="P14819" t="str">
        <f t="shared" si="1159"/>
        <v>Understock</v>
      </c>
      <c r="Q14819">
        <f t="shared" si="1155"/>
        <v>0</v>
      </c>
      <c r="R14819" t="str">
        <f t="shared" si="1156"/>
        <v>On Time</v>
      </c>
    </row>
    <row r="14820" spans="1:18" x14ac:dyDescent="0.3">
      <c r="A14820" t="s">
        <v>14855</v>
      </c>
      <c r="B14820" t="s">
        <v>32</v>
      </c>
      <c r="C14820" t="s">
        <v>41</v>
      </c>
      <c r="D14820" t="s">
        <v>23</v>
      </c>
      <c r="E14820" s="1">
        <v>45530</v>
      </c>
      <c r="F14820" s="1">
        <v>45537</v>
      </c>
      <c r="G14820">
        <v>457</v>
      </c>
      <c r="H14820">
        <v>70</v>
      </c>
      <c r="I14820">
        <v>117</v>
      </c>
      <c r="J14820">
        <v>836</v>
      </c>
      <c r="K14820">
        <v>1152</v>
      </c>
      <c r="L14820" t="s">
        <v>30</v>
      </c>
      <c r="M14820">
        <v>7</v>
      </c>
      <c r="N14820">
        <f t="shared" si="1157"/>
        <v>134784</v>
      </c>
      <c r="O14820">
        <f t="shared" si="1158"/>
        <v>316</v>
      </c>
      <c r="P14820" t="str">
        <f t="shared" si="1159"/>
        <v>Overstock</v>
      </c>
      <c r="Q14820">
        <f t="shared" si="1155"/>
        <v>0</v>
      </c>
      <c r="R14820" t="str">
        <f t="shared" si="1156"/>
        <v>On Time</v>
      </c>
    </row>
    <row r="14821" spans="1:18" x14ac:dyDescent="0.3">
      <c r="A14821" t="s">
        <v>14856</v>
      </c>
      <c r="B14821" t="s">
        <v>26</v>
      </c>
      <c r="C14821" t="s">
        <v>15</v>
      </c>
      <c r="D14821" t="s">
        <v>23</v>
      </c>
      <c r="E14821" s="1">
        <v>44975</v>
      </c>
      <c r="F14821" s="1">
        <v>44976</v>
      </c>
      <c r="G14821">
        <v>451</v>
      </c>
      <c r="H14821">
        <v>123</v>
      </c>
      <c r="I14821">
        <v>204</v>
      </c>
      <c r="J14821">
        <v>1481</v>
      </c>
      <c r="K14821">
        <v>1541</v>
      </c>
      <c r="L14821" t="s">
        <v>24</v>
      </c>
      <c r="M14821">
        <v>1</v>
      </c>
      <c r="N14821">
        <f t="shared" si="1157"/>
        <v>314364</v>
      </c>
      <c r="O14821">
        <f t="shared" si="1158"/>
        <v>60</v>
      </c>
      <c r="P14821" t="str">
        <f t="shared" si="1159"/>
        <v>Overstock</v>
      </c>
      <c r="Q14821">
        <f t="shared" si="1155"/>
        <v>0</v>
      </c>
      <c r="R14821" t="str">
        <f t="shared" si="1156"/>
        <v>On Time</v>
      </c>
    </row>
    <row r="14822" spans="1:18" x14ac:dyDescent="0.3">
      <c r="A14822" t="s">
        <v>14857</v>
      </c>
      <c r="B14822" t="s">
        <v>32</v>
      </c>
      <c r="C14822" t="s">
        <v>41</v>
      </c>
      <c r="D14822" t="s">
        <v>23</v>
      </c>
      <c r="E14822" s="1">
        <v>45458</v>
      </c>
      <c r="F14822" s="1">
        <v>45460</v>
      </c>
      <c r="G14822">
        <v>210</v>
      </c>
      <c r="H14822">
        <v>125</v>
      </c>
      <c r="I14822">
        <v>70</v>
      </c>
      <c r="J14822">
        <v>515</v>
      </c>
      <c r="K14822">
        <v>676</v>
      </c>
      <c r="L14822" t="s">
        <v>30</v>
      </c>
      <c r="M14822">
        <v>2</v>
      </c>
      <c r="N14822">
        <f t="shared" si="1157"/>
        <v>47320</v>
      </c>
      <c r="O14822">
        <f t="shared" si="1158"/>
        <v>161</v>
      </c>
      <c r="P14822" t="str">
        <f t="shared" si="1159"/>
        <v>Overstock</v>
      </c>
      <c r="Q14822">
        <f t="shared" si="1155"/>
        <v>0</v>
      </c>
      <c r="R14822" t="str">
        <f t="shared" si="1156"/>
        <v>On Time</v>
      </c>
    </row>
    <row r="14823" spans="1:18" x14ac:dyDescent="0.3">
      <c r="A14823" t="s">
        <v>14858</v>
      </c>
      <c r="B14823" t="s">
        <v>32</v>
      </c>
      <c r="C14823" t="s">
        <v>41</v>
      </c>
      <c r="D14823" t="s">
        <v>27</v>
      </c>
      <c r="E14823" s="1">
        <v>45641</v>
      </c>
      <c r="F14823" s="1">
        <v>45642</v>
      </c>
      <c r="G14823">
        <v>71</v>
      </c>
      <c r="H14823">
        <v>79</v>
      </c>
      <c r="I14823">
        <v>163</v>
      </c>
      <c r="J14823">
        <v>1797</v>
      </c>
      <c r="K14823">
        <v>2246</v>
      </c>
      <c r="L14823" t="s">
        <v>24</v>
      </c>
      <c r="M14823">
        <v>1</v>
      </c>
      <c r="N14823">
        <f t="shared" si="1157"/>
        <v>366098</v>
      </c>
      <c r="O14823">
        <f t="shared" si="1158"/>
        <v>449</v>
      </c>
      <c r="P14823" t="str">
        <f t="shared" si="1159"/>
        <v>Understock</v>
      </c>
      <c r="Q14823">
        <f t="shared" si="1155"/>
        <v>0</v>
      </c>
      <c r="R14823" t="str">
        <f t="shared" si="1156"/>
        <v>On Time</v>
      </c>
    </row>
    <row r="14824" spans="1:18" x14ac:dyDescent="0.3">
      <c r="A14824" t="s">
        <v>14859</v>
      </c>
      <c r="B14824" t="s">
        <v>38</v>
      </c>
      <c r="C14824" t="s">
        <v>22</v>
      </c>
      <c r="D14824" t="s">
        <v>29</v>
      </c>
      <c r="E14824" s="1">
        <v>45337</v>
      </c>
      <c r="F14824" s="1">
        <v>45344</v>
      </c>
      <c r="G14824">
        <v>247</v>
      </c>
      <c r="H14824">
        <v>117</v>
      </c>
      <c r="I14824">
        <v>150</v>
      </c>
      <c r="J14824">
        <v>440</v>
      </c>
      <c r="K14824">
        <v>752</v>
      </c>
      <c r="L14824" t="s">
        <v>34</v>
      </c>
      <c r="M14824">
        <v>7</v>
      </c>
      <c r="N14824">
        <f t="shared" si="1157"/>
        <v>112800</v>
      </c>
      <c r="O14824">
        <f t="shared" si="1158"/>
        <v>312</v>
      </c>
      <c r="P14824" t="str">
        <f t="shared" si="1159"/>
        <v>Overstock</v>
      </c>
      <c r="Q14824">
        <f t="shared" si="1155"/>
        <v>0</v>
      </c>
      <c r="R14824" t="str">
        <f t="shared" si="1156"/>
        <v>On Time</v>
      </c>
    </row>
    <row r="14825" spans="1:18" x14ac:dyDescent="0.3">
      <c r="A14825" t="s">
        <v>14860</v>
      </c>
      <c r="B14825" t="s">
        <v>38</v>
      </c>
      <c r="C14825" t="s">
        <v>33</v>
      </c>
      <c r="D14825" t="s">
        <v>23</v>
      </c>
      <c r="E14825" s="1">
        <v>45067</v>
      </c>
      <c r="F14825" s="1">
        <v>45072</v>
      </c>
      <c r="G14825">
        <v>309</v>
      </c>
      <c r="H14825">
        <v>130</v>
      </c>
      <c r="I14825">
        <v>281</v>
      </c>
      <c r="J14825">
        <v>878</v>
      </c>
      <c r="K14825">
        <v>1359</v>
      </c>
      <c r="L14825" t="s">
        <v>24</v>
      </c>
      <c r="M14825">
        <v>5</v>
      </c>
      <c r="N14825">
        <f t="shared" si="1157"/>
        <v>381879</v>
      </c>
      <c r="O14825">
        <f t="shared" si="1158"/>
        <v>481</v>
      </c>
      <c r="P14825" t="str">
        <f t="shared" si="1159"/>
        <v>Overstock</v>
      </c>
      <c r="Q14825">
        <f t="shared" si="1155"/>
        <v>0</v>
      </c>
      <c r="R14825" t="str">
        <f t="shared" si="1156"/>
        <v>On Time</v>
      </c>
    </row>
    <row r="14826" spans="1:18" x14ac:dyDescent="0.3">
      <c r="A14826" t="s">
        <v>14861</v>
      </c>
      <c r="B14826" t="s">
        <v>50</v>
      </c>
      <c r="C14826" t="s">
        <v>33</v>
      </c>
      <c r="D14826" t="s">
        <v>27</v>
      </c>
      <c r="E14826" s="1">
        <v>45316</v>
      </c>
      <c r="F14826" s="1">
        <v>45323</v>
      </c>
      <c r="G14826">
        <v>52</v>
      </c>
      <c r="H14826">
        <v>96</v>
      </c>
      <c r="I14826">
        <v>48</v>
      </c>
      <c r="J14826">
        <v>666</v>
      </c>
      <c r="K14826">
        <v>934</v>
      </c>
      <c r="L14826" t="s">
        <v>17</v>
      </c>
      <c r="M14826">
        <v>7</v>
      </c>
      <c r="N14826">
        <f t="shared" si="1157"/>
        <v>44832</v>
      </c>
      <c r="O14826">
        <f t="shared" si="1158"/>
        <v>268</v>
      </c>
      <c r="P14826" t="str">
        <f t="shared" si="1159"/>
        <v>Overstock</v>
      </c>
      <c r="Q14826">
        <f t="shared" si="1155"/>
        <v>0</v>
      </c>
      <c r="R14826" t="str">
        <f t="shared" si="1156"/>
        <v>On Time</v>
      </c>
    </row>
    <row r="14827" spans="1:18" x14ac:dyDescent="0.3">
      <c r="A14827" t="s">
        <v>14862</v>
      </c>
      <c r="B14827" t="s">
        <v>21</v>
      </c>
      <c r="C14827" t="s">
        <v>22</v>
      </c>
      <c r="D14827" t="s">
        <v>29</v>
      </c>
      <c r="E14827" s="1">
        <v>45079</v>
      </c>
      <c r="F14827" s="1">
        <v>45088</v>
      </c>
      <c r="G14827">
        <v>395</v>
      </c>
      <c r="H14827">
        <v>105</v>
      </c>
      <c r="I14827">
        <v>66</v>
      </c>
      <c r="J14827">
        <v>1123</v>
      </c>
      <c r="K14827">
        <v>1224</v>
      </c>
      <c r="L14827" t="s">
        <v>30</v>
      </c>
      <c r="M14827">
        <v>9</v>
      </c>
      <c r="N14827">
        <f t="shared" si="1157"/>
        <v>80784</v>
      </c>
      <c r="O14827">
        <f t="shared" si="1158"/>
        <v>101</v>
      </c>
      <c r="P14827" t="str">
        <f t="shared" si="1159"/>
        <v>Overstock</v>
      </c>
      <c r="Q14827">
        <f t="shared" si="1155"/>
        <v>0</v>
      </c>
      <c r="R14827" t="str">
        <f t="shared" si="1156"/>
        <v>On Time</v>
      </c>
    </row>
    <row r="14828" spans="1:18" x14ac:dyDescent="0.3">
      <c r="A14828" t="s">
        <v>14863</v>
      </c>
      <c r="B14828" t="s">
        <v>60</v>
      </c>
      <c r="C14828" t="s">
        <v>33</v>
      </c>
      <c r="D14828" t="s">
        <v>27</v>
      </c>
      <c r="E14828" s="1">
        <v>45598</v>
      </c>
      <c r="F14828" s="1">
        <v>45600</v>
      </c>
      <c r="G14828">
        <v>290</v>
      </c>
      <c r="H14828">
        <v>123</v>
      </c>
      <c r="I14828">
        <v>59</v>
      </c>
      <c r="J14828">
        <v>1050</v>
      </c>
      <c r="K14828">
        <v>1256</v>
      </c>
      <c r="L14828" t="s">
        <v>17</v>
      </c>
      <c r="M14828">
        <v>2</v>
      </c>
      <c r="N14828">
        <f t="shared" si="1157"/>
        <v>74104</v>
      </c>
      <c r="O14828">
        <f t="shared" si="1158"/>
        <v>206</v>
      </c>
      <c r="P14828" t="str">
        <f t="shared" si="1159"/>
        <v>Overstock</v>
      </c>
      <c r="Q14828">
        <f t="shared" si="1155"/>
        <v>0</v>
      </c>
      <c r="R14828" t="str">
        <f t="shared" si="1156"/>
        <v>On Time</v>
      </c>
    </row>
    <row r="14829" spans="1:18" x14ac:dyDescent="0.3">
      <c r="A14829" t="s">
        <v>14864</v>
      </c>
      <c r="B14829" t="s">
        <v>60</v>
      </c>
      <c r="C14829" t="s">
        <v>33</v>
      </c>
      <c r="D14829" t="s">
        <v>39</v>
      </c>
      <c r="E14829" s="1">
        <v>45330</v>
      </c>
      <c r="F14829" s="1">
        <v>45340</v>
      </c>
      <c r="G14829">
        <v>165</v>
      </c>
      <c r="H14829">
        <v>55</v>
      </c>
      <c r="I14829">
        <v>209</v>
      </c>
      <c r="J14829">
        <v>223</v>
      </c>
      <c r="K14829">
        <v>465</v>
      </c>
      <c r="L14829" t="s">
        <v>24</v>
      </c>
      <c r="M14829">
        <v>10</v>
      </c>
      <c r="N14829">
        <f t="shared" si="1157"/>
        <v>97185</v>
      </c>
      <c r="O14829">
        <f t="shared" si="1158"/>
        <v>242</v>
      </c>
      <c r="P14829" t="str">
        <f t="shared" si="1159"/>
        <v>Understock</v>
      </c>
      <c r="Q14829">
        <f t="shared" si="1155"/>
        <v>0</v>
      </c>
      <c r="R14829" t="str">
        <f t="shared" si="1156"/>
        <v>On Time</v>
      </c>
    </row>
    <row r="14830" spans="1:18" x14ac:dyDescent="0.3">
      <c r="A14830" t="s">
        <v>14865</v>
      </c>
      <c r="B14830" t="s">
        <v>38</v>
      </c>
      <c r="C14830" t="s">
        <v>22</v>
      </c>
      <c r="D14830" t="s">
        <v>27</v>
      </c>
      <c r="E14830" s="1">
        <v>45339</v>
      </c>
      <c r="F14830" s="1">
        <v>45344</v>
      </c>
      <c r="G14830">
        <v>75</v>
      </c>
      <c r="H14830">
        <v>82</v>
      </c>
      <c r="I14830">
        <v>146</v>
      </c>
      <c r="J14830">
        <v>1252</v>
      </c>
      <c r="K14830">
        <v>1681</v>
      </c>
      <c r="L14830" t="s">
        <v>17</v>
      </c>
      <c r="M14830">
        <v>5</v>
      </c>
      <c r="N14830">
        <f t="shared" si="1157"/>
        <v>245426</v>
      </c>
      <c r="O14830">
        <f t="shared" si="1158"/>
        <v>429</v>
      </c>
      <c r="P14830" t="str">
        <f t="shared" si="1159"/>
        <v>Understock</v>
      </c>
      <c r="Q14830">
        <f t="shared" si="1155"/>
        <v>0</v>
      </c>
      <c r="R14830" t="str">
        <f t="shared" si="1156"/>
        <v>On Time</v>
      </c>
    </row>
    <row r="14831" spans="1:18" x14ac:dyDescent="0.3">
      <c r="A14831" t="s">
        <v>14866</v>
      </c>
      <c r="B14831" t="s">
        <v>48</v>
      </c>
      <c r="C14831" t="s">
        <v>41</v>
      </c>
      <c r="D14831" t="s">
        <v>29</v>
      </c>
      <c r="E14831" s="1">
        <v>45387</v>
      </c>
      <c r="F14831" s="1">
        <v>45392</v>
      </c>
      <c r="G14831">
        <v>478</v>
      </c>
      <c r="H14831">
        <v>66</v>
      </c>
      <c r="I14831">
        <v>39</v>
      </c>
      <c r="J14831">
        <v>549</v>
      </c>
      <c r="K14831">
        <v>917</v>
      </c>
      <c r="L14831" t="s">
        <v>19</v>
      </c>
      <c r="M14831">
        <v>5</v>
      </c>
      <c r="N14831">
        <f t="shared" si="1157"/>
        <v>35763</v>
      </c>
      <c r="O14831">
        <f t="shared" si="1158"/>
        <v>368</v>
      </c>
      <c r="P14831" t="str">
        <f t="shared" si="1159"/>
        <v>Overstock</v>
      </c>
      <c r="Q14831">
        <f t="shared" si="1155"/>
        <v>0</v>
      </c>
      <c r="R14831" t="str">
        <f t="shared" si="1156"/>
        <v>On Time</v>
      </c>
    </row>
    <row r="14832" spans="1:18" x14ac:dyDescent="0.3">
      <c r="A14832" t="s">
        <v>14867</v>
      </c>
      <c r="B14832" t="s">
        <v>50</v>
      </c>
      <c r="C14832" t="s">
        <v>33</v>
      </c>
      <c r="D14832" t="s">
        <v>27</v>
      </c>
      <c r="E14832" s="1">
        <v>45635</v>
      </c>
      <c r="F14832" s="1">
        <v>45642</v>
      </c>
      <c r="G14832">
        <v>379</v>
      </c>
      <c r="H14832">
        <v>133</v>
      </c>
      <c r="I14832">
        <v>145</v>
      </c>
      <c r="J14832">
        <v>928</v>
      </c>
      <c r="K14832">
        <v>1109</v>
      </c>
      <c r="L14832" t="s">
        <v>30</v>
      </c>
      <c r="M14832">
        <v>7</v>
      </c>
      <c r="N14832">
        <f t="shared" si="1157"/>
        <v>160805</v>
      </c>
      <c r="O14832">
        <f t="shared" si="1158"/>
        <v>181</v>
      </c>
      <c r="P14832" t="str">
        <f t="shared" si="1159"/>
        <v>Overstock</v>
      </c>
      <c r="Q14832">
        <f t="shared" si="1155"/>
        <v>0</v>
      </c>
      <c r="R14832" t="str">
        <f t="shared" si="1156"/>
        <v>On Time</v>
      </c>
    </row>
    <row r="14833" spans="1:18" x14ac:dyDescent="0.3">
      <c r="A14833" t="s">
        <v>14868</v>
      </c>
      <c r="B14833" t="s">
        <v>32</v>
      </c>
      <c r="C14833" t="s">
        <v>15</v>
      </c>
      <c r="D14833" t="s">
        <v>29</v>
      </c>
      <c r="E14833" s="1">
        <v>45202</v>
      </c>
      <c r="F14833" s="1">
        <v>45210</v>
      </c>
      <c r="G14833">
        <v>69</v>
      </c>
      <c r="H14833">
        <v>114</v>
      </c>
      <c r="I14833">
        <v>289</v>
      </c>
      <c r="J14833">
        <v>1381</v>
      </c>
      <c r="K14833">
        <v>1455</v>
      </c>
      <c r="L14833" t="s">
        <v>19</v>
      </c>
      <c r="M14833">
        <v>8</v>
      </c>
      <c r="N14833">
        <f t="shared" si="1157"/>
        <v>420495</v>
      </c>
      <c r="O14833">
        <f t="shared" si="1158"/>
        <v>74</v>
      </c>
      <c r="P14833" t="str">
        <f t="shared" si="1159"/>
        <v>Understock</v>
      </c>
      <c r="Q14833">
        <f t="shared" si="1155"/>
        <v>0</v>
      </c>
      <c r="R14833" t="str">
        <f t="shared" si="1156"/>
        <v>On Time</v>
      </c>
    </row>
    <row r="14834" spans="1:18" x14ac:dyDescent="0.3">
      <c r="A14834" t="s">
        <v>14869</v>
      </c>
      <c r="B14834" t="s">
        <v>44</v>
      </c>
      <c r="C14834" t="s">
        <v>15</v>
      </c>
      <c r="D14834" t="s">
        <v>16</v>
      </c>
      <c r="E14834" s="1">
        <v>45278</v>
      </c>
      <c r="F14834" s="1">
        <v>45287</v>
      </c>
      <c r="G14834">
        <v>449</v>
      </c>
      <c r="H14834">
        <v>116</v>
      </c>
      <c r="I14834">
        <v>114</v>
      </c>
      <c r="J14834">
        <v>1908</v>
      </c>
      <c r="K14834">
        <v>2051</v>
      </c>
      <c r="L14834" t="s">
        <v>34</v>
      </c>
      <c r="M14834">
        <v>9</v>
      </c>
      <c r="N14834">
        <f t="shared" si="1157"/>
        <v>233814</v>
      </c>
      <c r="O14834">
        <f t="shared" si="1158"/>
        <v>143</v>
      </c>
      <c r="P14834" t="str">
        <f t="shared" si="1159"/>
        <v>Overstock</v>
      </c>
      <c r="Q14834">
        <f t="shared" si="1155"/>
        <v>0</v>
      </c>
      <c r="R14834" t="str">
        <f t="shared" si="1156"/>
        <v>On Time</v>
      </c>
    </row>
    <row r="14835" spans="1:18" x14ac:dyDescent="0.3">
      <c r="A14835" t="s">
        <v>14870</v>
      </c>
      <c r="B14835" t="s">
        <v>26</v>
      </c>
      <c r="C14835" t="s">
        <v>41</v>
      </c>
      <c r="D14835" t="s">
        <v>29</v>
      </c>
      <c r="E14835" s="1">
        <v>44992</v>
      </c>
      <c r="F14835" s="1">
        <v>45000</v>
      </c>
      <c r="G14835">
        <v>249</v>
      </c>
      <c r="H14835">
        <v>122</v>
      </c>
      <c r="I14835">
        <v>258</v>
      </c>
      <c r="J14835">
        <v>753</v>
      </c>
      <c r="K14835">
        <v>1039</v>
      </c>
      <c r="L14835" t="s">
        <v>30</v>
      </c>
      <c r="M14835">
        <v>8</v>
      </c>
      <c r="N14835">
        <f t="shared" si="1157"/>
        <v>268062</v>
      </c>
      <c r="O14835">
        <f t="shared" si="1158"/>
        <v>286</v>
      </c>
      <c r="P14835" t="str">
        <f t="shared" si="1159"/>
        <v>Understock</v>
      </c>
      <c r="Q14835">
        <f t="shared" si="1155"/>
        <v>0</v>
      </c>
      <c r="R14835" t="str">
        <f t="shared" si="1156"/>
        <v>On Time</v>
      </c>
    </row>
    <row r="14836" spans="1:18" x14ac:dyDescent="0.3">
      <c r="A14836" t="s">
        <v>14871</v>
      </c>
      <c r="B14836" t="s">
        <v>44</v>
      </c>
      <c r="C14836" t="s">
        <v>15</v>
      </c>
      <c r="D14836" t="s">
        <v>16</v>
      </c>
      <c r="E14836" s="1">
        <v>45583</v>
      </c>
      <c r="F14836" s="1">
        <v>45588</v>
      </c>
      <c r="G14836">
        <v>283</v>
      </c>
      <c r="H14836">
        <v>149</v>
      </c>
      <c r="I14836">
        <v>208</v>
      </c>
      <c r="J14836">
        <v>1948</v>
      </c>
      <c r="K14836">
        <v>2091</v>
      </c>
      <c r="L14836" t="s">
        <v>24</v>
      </c>
      <c r="M14836">
        <v>5</v>
      </c>
      <c r="N14836">
        <f t="shared" si="1157"/>
        <v>434928</v>
      </c>
      <c r="O14836">
        <f t="shared" si="1158"/>
        <v>143</v>
      </c>
      <c r="P14836" t="str">
        <f t="shared" si="1159"/>
        <v>Overstock</v>
      </c>
      <c r="Q14836">
        <f t="shared" si="1155"/>
        <v>0</v>
      </c>
      <c r="R14836" t="str">
        <f t="shared" si="1156"/>
        <v>On Time</v>
      </c>
    </row>
    <row r="14837" spans="1:18" x14ac:dyDescent="0.3">
      <c r="A14837" t="s">
        <v>14872</v>
      </c>
      <c r="B14837" t="s">
        <v>44</v>
      </c>
      <c r="C14837" t="s">
        <v>33</v>
      </c>
      <c r="D14837" t="s">
        <v>39</v>
      </c>
      <c r="E14837" s="1">
        <v>45430</v>
      </c>
      <c r="F14837" s="1">
        <v>45439</v>
      </c>
      <c r="G14837">
        <v>198</v>
      </c>
      <c r="H14837">
        <v>98</v>
      </c>
      <c r="I14837">
        <v>272</v>
      </c>
      <c r="J14837">
        <v>734</v>
      </c>
      <c r="K14837">
        <v>1230</v>
      </c>
      <c r="L14837" t="s">
        <v>19</v>
      </c>
      <c r="M14837">
        <v>9</v>
      </c>
      <c r="N14837">
        <f t="shared" si="1157"/>
        <v>334560</v>
      </c>
      <c r="O14837">
        <f t="shared" si="1158"/>
        <v>496</v>
      </c>
      <c r="P14837" t="str">
        <f t="shared" si="1159"/>
        <v>Understock</v>
      </c>
      <c r="Q14837">
        <f t="shared" si="1155"/>
        <v>0</v>
      </c>
      <c r="R14837" t="str">
        <f t="shared" si="1156"/>
        <v>On Time</v>
      </c>
    </row>
    <row r="14838" spans="1:18" x14ac:dyDescent="0.3">
      <c r="A14838" t="s">
        <v>14873</v>
      </c>
      <c r="B14838" t="s">
        <v>14</v>
      </c>
      <c r="C14838" t="s">
        <v>41</v>
      </c>
      <c r="D14838" t="s">
        <v>16</v>
      </c>
      <c r="E14838" s="1">
        <v>45204</v>
      </c>
      <c r="F14838" s="1">
        <v>45206</v>
      </c>
      <c r="G14838">
        <v>72</v>
      </c>
      <c r="H14838">
        <v>99</v>
      </c>
      <c r="I14838">
        <v>198</v>
      </c>
      <c r="J14838">
        <v>790</v>
      </c>
      <c r="K14838">
        <v>985</v>
      </c>
      <c r="L14838" t="s">
        <v>17</v>
      </c>
      <c r="M14838">
        <v>2</v>
      </c>
      <c r="N14838">
        <f t="shared" si="1157"/>
        <v>195030</v>
      </c>
      <c r="O14838">
        <f t="shared" si="1158"/>
        <v>195</v>
      </c>
      <c r="P14838" t="str">
        <f t="shared" si="1159"/>
        <v>Understock</v>
      </c>
      <c r="Q14838">
        <f t="shared" si="1155"/>
        <v>0</v>
      </c>
      <c r="R14838" t="str">
        <f t="shared" si="1156"/>
        <v>On Time</v>
      </c>
    </row>
    <row r="14839" spans="1:18" x14ac:dyDescent="0.3">
      <c r="A14839" t="s">
        <v>14874</v>
      </c>
      <c r="B14839" t="s">
        <v>60</v>
      </c>
      <c r="C14839" t="s">
        <v>22</v>
      </c>
      <c r="D14839" t="s">
        <v>23</v>
      </c>
      <c r="E14839" s="1">
        <v>45042</v>
      </c>
      <c r="F14839" s="1">
        <v>45051</v>
      </c>
      <c r="G14839">
        <v>73</v>
      </c>
      <c r="H14839">
        <v>82</v>
      </c>
      <c r="I14839">
        <v>213</v>
      </c>
      <c r="J14839">
        <v>1750</v>
      </c>
      <c r="K14839">
        <v>1969</v>
      </c>
      <c r="L14839" t="s">
        <v>34</v>
      </c>
      <c r="M14839">
        <v>9</v>
      </c>
      <c r="N14839">
        <f t="shared" si="1157"/>
        <v>419397</v>
      </c>
      <c r="O14839">
        <f t="shared" si="1158"/>
        <v>219</v>
      </c>
      <c r="P14839" t="str">
        <f t="shared" si="1159"/>
        <v>Understock</v>
      </c>
      <c r="Q14839">
        <f t="shared" si="1155"/>
        <v>0</v>
      </c>
      <c r="R14839" t="str">
        <f t="shared" si="1156"/>
        <v>On Time</v>
      </c>
    </row>
    <row r="14840" spans="1:18" x14ac:dyDescent="0.3">
      <c r="A14840" t="s">
        <v>14875</v>
      </c>
      <c r="B14840" t="s">
        <v>48</v>
      </c>
      <c r="C14840" t="s">
        <v>22</v>
      </c>
      <c r="D14840" t="s">
        <v>16</v>
      </c>
      <c r="E14840" s="1">
        <v>45265</v>
      </c>
      <c r="F14840" s="1">
        <v>45274</v>
      </c>
      <c r="G14840">
        <v>477</v>
      </c>
      <c r="H14840">
        <v>72</v>
      </c>
      <c r="I14840">
        <v>157</v>
      </c>
      <c r="J14840">
        <v>743</v>
      </c>
      <c r="K14840">
        <v>812</v>
      </c>
      <c r="L14840" t="s">
        <v>19</v>
      </c>
      <c r="M14840">
        <v>9</v>
      </c>
      <c r="N14840">
        <f t="shared" si="1157"/>
        <v>127484</v>
      </c>
      <c r="O14840">
        <f t="shared" si="1158"/>
        <v>69</v>
      </c>
      <c r="P14840" t="str">
        <f t="shared" si="1159"/>
        <v>Overstock</v>
      </c>
      <c r="Q14840">
        <f t="shared" si="1155"/>
        <v>0</v>
      </c>
      <c r="R14840" t="str">
        <f t="shared" si="1156"/>
        <v>On Time</v>
      </c>
    </row>
    <row r="14841" spans="1:18" x14ac:dyDescent="0.3">
      <c r="A14841" t="s">
        <v>14876</v>
      </c>
      <c r="B14841" t="s">
        <v>21</v>
      </c>
      <c r="C14841" t="s">
        <v>33</v>
      </c>
      <c r="D14841" t="s">
        <v>16</v>
      </c>
      <c r="E14841" s="1">
        <v>45292</v>
      </c>
      <c r="F14841" s="1">
        <v>45296</v>
      </c>
      <c r="G14841">
        <v>291</v>
      </c>
      <c r="H14841">
        <v>91</v>
      </c>
      <c r="I14841">
        <v>143</v>
      </c>
      <c r="J14841">
        <v>613</v>
      </c>
      <c r="K14841">
        <v>1010</v>
      </c>
      <c r="L14841" t="s">
        <v>30</v>
      </c>
      <c r="M14841">
        <v>4</v>
      </c>
      <c r="N14841">
        <f t="shared" si="1157"/>
        <v>144430</v>
      </c>
      <c r="O14841">
        <f t="shared" si="1158"/>
        <v>397</v>
      </c>
      <c r="P14841" t="str">
        <f t="shared" si="1159"/>
        <v>Overstock</v>
      </c>
      <c r="Q14841">
        <f t="shared" si="1155"/>
        <v>0</v>
      </c>
      <c r="R14841" t="str">
        <f t="shared" si="1156"/>
        <v>On Time</v>
      </c>
    </row>
    <row r="14842" spans="1:18" x14ac:dyDescent="0.3">
      <c r="A14842" t="s">
        <v>14877</v>
      </c>
      <c r="B14842" t="s">
        <v>38</v>
      </c>
      <c r="C14842" t="s">
        <v>15</v>
      </c>
      <c r="D14842" t="s">
        <v>39</v>
      </c>
      <c r="E14842" s="1">
        <v>45038</v>
      </c>
      <c r="F14842" s="1">
        <v>45040</v>
      </c>
      <c r="G14842">
        <v>254</v>
      </c>
      <c r="H14842">
        <v>103</v>
      </c>
      <c r="I14842">
        <v>100</v>
      </c>
      <c r="J14842">
        <v>321</v>
      </c>
      <c r="K14842">
        <v>452</v>
      </c>
      <c r="L14842" t="s">
        <v>24</v>
      </c>
      <c r="M14842">
        <v>2</v>
      </c>
      <c r="N14842">
        <f t="shared" si="1157"/>
        <v>45200</v>
      </c>
      <c r="O14842">
        <f t="shared" si="1158"/>
        <v>131</v>
      </c>
      <c r="P14842" t="str">
        <f t="shared" si="1159"/>
        <v>Overstock</v>
      </c>
      <c r="Q14842">
        <f t="shared" si="1155"/>
        <v>0</v>
      </c>
      <c r="R14842" t="str">
        <f t="shared" si="1156"/>
        <v>On Time</v>
      </c>
    </row>
    <row r="14843" spans="1:18" x14ac:dyDescent="0.3">
      <c r="A14843" t="s">
        <v>14878</v>
      </c>
      <c r="B14843" t="s">
        <v>50</v>
      </c>
      <c r="C14843" t="s">
        <v>41</v>
      </c>
      <c r="D14843" t="s">
        <v>27</v>
      </c>
      <c r="E14843" s="1">
        <v>45552</v>
      </c>
      <c r="F14843" s="1">
        <v>45558</v>
      </c>
      <c r="G14843">
        <v>76</v>
      </c>
      <c r="H14843">
        <v>97</v>
      </c>
      <c r="I14843">
        <v>266</v>
      </c>
      <c r="J14843">
        <v>1392</v>
      </c>
      <c r="K14843">
        <v>1646</v>
      </c>
      <c r="L14843" t="s">
        <v>19</v>
      </c>
      <c r="M14843">
        <v>6</v>
      </c>
      <c r="N14843">
        <f t="shared" si="1157"/>
        <v>437836</v>
      </c>
      <c r="O14843">
        <f t="shared" si="1158"/>
        <v>254</v>
      </c>
      <c r="P14843" t="str">
        <f t="shared" si="1159"/>
        <v>Understock</v>
      </c>
      <c r="Q14843">
        <f t="shared" si="1155"/>
        <v>0</v>
      </c>
      <c r="R14843" t="str">
        <f t="shared" si="1156"/>
        <v>On Time</v>
      </c>
    </row>
    <row r="14844" spans="1:18" x14ac:dyDescent="0.3">
      <c r="A14844" t="s">
        <v>14879</v>
      </c>
      <c r="B14844" t="s">
        <v>26</v>
      </c>
      <c r="C14844" t="s">
        <v>15</v>
      </c>
      <c r="D14844" t="s">
        <v>23</v>
      </c>
      <c r="E14844" s="1">
        <v>45616</v>
      </c>
      <c r="F14844" s="1">
        <v>45621</v>
      </c>
      <c r="G14844">
        <v>313</v>
      </c>
      <c r="H14844">
        <v>100</v>
      </c>
      <c r="I14844">
        <v>115</v>
      </c>
      <c r="J14844">
        <v>471</v>
      </c>
      <c r="K14844">
        <v>866</v>
      </c>
      <c r="L14844" t="s">
        <v>17</v>
      </c>
      <c r="M14844">
        <v>5</v>
      </c>
      <c r="N14844">
        <f t="shared" si="1157"/>
        <v>99590</v>
      </c>
      <c r="O14844">
        <f t="shared" si="1158"/>
        <v>395</v>
      </c>
      <c r="P14844" t="str">
        <f t="shared" si="1159"/>
        <v>Overstock</v>
      </c>
      <c r="Q14844">
        <f t="shared" si="1155"/>
        <v>0</v>
      </c>
      <c r="R14844" t="str">
        <f t="shared" si="1156"/>
        <v>On Time</v>
      </c>
    </row>
    <row r="14845" spans="1:18" x14ac:dyDescent="0.3">
      <c r="A14845" t="s">
        <v>14880</v>
      </c>
      <c r="B14845" t="s">
        <v>26</v>
      </c>
      <c r="C14845" t="s">
        <v>22</v>
      </c>
      <c r="D14845" t="s">
        <v>27</v>
      </c>
      <c r="E14845" s="1">
        <v>45385</v>
      </c>
      <c r="F14845" s="1">
        <v>45391</v>
      </c>
      <c r="G14845">
        <v>328</v>
      </c>
      <c r="H14845">
        <v>123</v>
      </c>
      <c r="I14845">
        <v>178</v>
      </c>
      <c r="J14845">
        <v>505</v>
      </c>
      <c r="K14845">
        <v>958</v>
      </c>
      <c r="L14845" t="s">
        <v>24</v>
      </c>
      <c r="M14845">
        <v>6</v>
      </c>
      <c r="N14845">
        <f t="shared" si="1157"/>
        <v>170524</v>
      </c>
      <c r="O14845">
        <f t="shared" si="1158"/>
        <v>453</v>
      </c>
      <c r="P14845" t="str">
        <f t="shared" si="1159"/>
        <v>Overstock</v>
      </c>
      <c r="Q14845">
        <f t="shared" si="1155"/>
        <v>0</v>
      </c>
      <c r="R14845" t="str">
        <f t="shared" si="1156"/>
        <v>On Time</v>
      </c>
    </row>
    <row r="14846" spans="1:18" x14ac:dyDescent="0.3">
      <c r="A14846" t="s">
        <v>14881</v>
      </c>
      <c r="B14846" t="s">
        <v>21</v>
      </c>
      <c r="C14846" t="s">
        <v>15</v>
      </c>
      <c r="D14846" t="s">
        <v>39</v>
      </c>
      <c r="E14846" s="1">
        <v>45115</v>
      </c>
      <c r="F14846" s="1">
        <v>45117</v>
      </c>
      <c r="G14846">
        <v>433</v>
      </c>
      <c r="H14846">
        <v>87</v>
      </c>
      <c r="I14846">
        <v>212</v>
      </c>
      <c r="J14846">
        <v>1488</v>
      </c>
      <c r="K14846">
        <v>1549</v>
      </c>
      <c r="L14846" t="s">
        <v>34</v>
      </c>
      <c r="M14846">
        <v>2</v>
      </c>
      <c r="N14846">
        <f t="shared" si="1157"/>
        <v>328388</v>
      </c>
      <c r="O14846">
        <f t="shared" si="1158"/>
        <v>61</v>
      </c>
      <c r="P14846" t="str">
        <f t="shared" si="1159"/>
        <v>Overstock</v>
      </c>
      <c r="Q14846">
        <f t="shared" si="1155"/>
        <v>0</v>
      </c>
      <c r="R14846" t="str">
        <f t="shared" si="1156"/>
        <v>On Time</v>
      </c>
    </row>
    <row r="14847" spans="1:18" x14ac:dyDescent="0.3">
      <c r="A14847" t="s">
        <v>14882</v>
      </c>
      <c r="B14847" t="s">
        <v>32</v>
      </c>
      <c r="C14847" t="s">
        <v>41</v>
      </c>
      <c r="D14847" t="s">
        <v>16</v>
      </c>
      <c r="E14847" s="1">
        <v>45415</v>
      </c>
      <c r="F14847" s="1">
        <v>45425</v>
      </c>
      <c r="G14847">
        <v>171</v>
      </c>
      <c r="H14847">
        <v>53</v>
      </c>
      <c r="I14847">
        <v>283</v>
      </c>
      <c r="J14847">
        <v>452</v>
      </c>
      <c r="K14847">
        <v>633</v>
      </c>
      <c r="L14847" t="s">
        <v>30</v>
      </c>
      <c r="M14847">
        <v>10</v>
      </c>
      <c r="N14847">
        <f t="shared" si="1157"/>
        <v>179139</v>
      </c>
      <c r="O14847">
        <f t="shared" si="1158"/>
        <v>181</v>
      </c>
      <c r="P14847" t="str">
        <f t="shared" si="1159"/>
        <v>Understock</v>
      </c>
      <c r="Q14847">
        <f t="shared" si="1155"/>
        <v>0</v>
      </c>
      <c r="R14847" t="str">
        <f t="shared" si="1156"/>
        <v>On Time</v>
      </c>
    </row>
    <row r="14848" spans="1:18" x14ac:dyDescent="0.3">
      <c r="A14848" t="s">
        <v>14883</v>
      </c>
      <c r="B14848" t="s">
        <v>52</v>
      </c>
      <c r="C14848" t="s">
        <v>22</v>
      </c>
      <c r="D14848" t="s">
        <v>39</v>
      </c>
      <c r="E14848" s="1">
        <v>45514</v>
      </c>
      <c r="F14848" s="1">
        <v>45521</v>
      </c>
      <c r="G14848">
        <v>43</v>
      </c>
      <c r="H14848">
        <v>71</v>
      </c>
      <c r="I14848">
        <v>214</v>
      </c>
      <c r="J14848">
        <v>681</v>
      </c>
      <c r="K14848">
        <v>957</v>
      </c>
      <c r="L14848" t="s">
        <v>24</v>
      </c>
      <c r="M14848">
        <v>7</v>
      </c>
      <c r="N14848">
        <f t="shared" si="1157"/>
        <v>204798</v>
      </c>
      <c r="O14848">
        <f t="shared" si="1158"/>
        <v>276</v>
      </c>
      <c r="P14848" t="str">
        <f t="shared" si="1159"/>
        <v>Understock</v>
      </c>
      <c r="Q14848">
        <f t="shared" si="1155"/>
        <v>0</v>
      </c>
      <c r="R14848" t="str">
        <f t="shared" si="1156"/>
        <v>On Time</v>
      </c>
    </row>
    <row r="14849" spans="1:18" x14ac:dyDescent="0.3">
      <c r="A14849" t="s">
        <v>14884</v>
      </c>
      <c r="B14849" t="s">
        <v>32</v>
      </c>
      <c r="C14849" t="s">
        <v>33</v>
      </c>
      <c r="D14849" t="s">
        <v>29</v>
      </c>
      <c r="E14849" s="1">
        <v>45495</v>
      </c>
      <c r="F14849" s="1">
        <v>45500</v>
      </c>
      <c r="G14849">
        <v>290</v>
      </c>
      <c r="H14849">
        <v>149</v>
      </c>
      <c r="I14849">
        <v>290</v>
      </c>
      <c r="J14849">
        <v>1659</v>
      </c>
      <c r="K14849">
        <v>1777</v>
      </c>
      <c r="L14849" t="s">
        <v>30</v>
      </c>
      <c r="M14849">
        <v>5</v>
      </c>
      <c r="N14849">
        <f t="shared" si="1157"/>
        <v>515330</v>
      </c>
      <c r="O14849">
        <f t="shared" si="1158"/>
        <v>118</v>
      </c>
      <c r="P14849" t="str">
        <f t="shared" si="1159"/>
        <v>Balanced</v>
      </c>
      <c r="Q14849">
        <f t="shared" si="1155"/>
        <v>0</v>
      </c>
      <c r="R14849" t="str">
        <f t="shared" si="1156"/>
        <v>On Time</v>
      </c>
    </row>
    <row r="14850" spans="1:18" x14ac:dyDescent="0.3">
      <c r="A14850" t="s">
        <v>14885</v>
      </c>
      <c r="B14850" t="s">
        <v>38</v>
      </c>
      <c r="C14850" t="s">
        <v>33</v>
      </c>
      <c r="D14850" t="s">
        <v>27</v>
      </c>
      <c r="E14850" s="1">
        <v>45524</v>
      </c>
      <c r="F14850" s="1">
        <v>45531</v>
      </c>
      <c r="G14850">
        <v>417</v>
      </c>
      <c r="H14850">
        <v>111</v>
      </c>
      <c r="I14850">
        <v>166</v>
      </c>
      <c r="J14850">
        <v>1166</v>
      </c>
      <c r="K14850">
        <v>1445</v>
      </c>
      <c r="L14850" t="s">
        <v>17</v>
      </c>
      <c r="M14850">
        <v>7</v>
      </c>
      <c r="N14850">
        <f t="shared" si="1157"/>
        <v>239870</v>
      </c>
      <c r="O14850">
        <f t="shared" si="1158"/>
        <v>279</v>
      </c>
      <c r="P14850" t="str">
        <f t="shared" si="1159"/>
        <v>Overstock</v>
      </c>
      <c r="Q14850">
        <f t="shared" ref="Q14850:Q14913" si="1160">(F14850-E14850)-M14850</f>
        <v>0</v>
      </c>
      <c r="R14850" t="str">
        <f t="shared" ref="R14850:R14913" si="1161">IF(Q14850&gt;0,"Delayed",IF(Q14850=0,"On Time","Early"))</f>
        <v>On Time</v>
      </c>
    </row>
    <row r="14851" spans="1:18" x14ac:dyDescent="0.3">
      <c r="A14851" t="s">
        <v>14886</v>
      </c>
      <c r="B14851" t="s">
        <v>38</v>
      </c>
      <c r="C14851" t="s">
        <v>41</v>
      </c>
      <c r="D14851" t="s">
        <v>16</v>
      </c>
      <c r="E14851" s="1">
        <v>45025</v>
      </c>
      <c r="F14851" s="1">
        <v>45035</v>
      </c>
      <c r="G14851">
        <v>238</v>
      </c>
      <c r="H14851">
        <v>87</v>
      </c>
      <c r="I14851">
        <v>268</v>
      </c>
      <c r="J14851">
        <v>480</v>
      </c>
      <c r="K14851">
        <v>839</v>
      </c>
      <c r="L14851" t="s">
        <v>19</v>
      </c>
      <c r="M14851">
        <v>10</v>
      </c>
      <c r="N14851">
        <f t="shared" ref="N14851:N14914" si="1162">I14851*K14851</f>
        <v>224852</v>
      </c>
      <c r="O14851">
        <f t="shared" ref="O14851:O14914" si="1163">K14851-J14851</f>
        <v>359</v>
      </c>
      <c r="P14851" t="str">
        <f t="shared" ref="P14851:P14914" si="1164">IF(G14851&gt;I14851,"Overstock",IF(G14851&lt;I14851,"Understock","Balanced"))</f>
        <v>Understock</v>
      </c>
      <c r="Q14851">
        <f t="shared" si="1160"/>
        <v>0</v>
      </c>
      <c r="R14851" t="str">
        <f t="shared" si="1161"/>
        <v>On Time</v>
      </c>
    </row>
    <row r="14852" spans="1:18" x14ac:dyDescent="0.3">
      <c r="A14852" t="s">
        <v>14887</v>
      </c>
      <c r="B14852" t="s">
        <v>52</v>
      </c>
      <c r="C14852" t="s">
        <v>22</v>
      </c>
      <c r="D14852" t="s">
        <v>39</v>
      </c>
      <c r="E14852" s="1">
        <v>45356</v>
      </c>
      <c r="F14852" s="1">
        <v>45363</v>
      </c>
      <c r="G14852">
        <v>225</v>
      </c>
      <c r="H14852">
        <v>115</v>
      </c>
      <c r="I14852">
        <v>286</v>
      </c>
      <c r="J14852">
        <v>949</v>
      </c>
      <c r="K14852">
        <v>1396</v>
      </c>
      <c r="L14852" t="s">
        <v>19</v>
      </c>
      <c r="M14852">
        <v>7</v>
      </c>
      <c r="N14852">
        <f t="shared" si="1162"/>
        <v>399256</v>
      </c>
      <c r="O14852">
        <f t="shared" si="1163"/>
        <v>447</v>
      </c>
      <c r="P14852" t="str">
        <f t="shared" si="1164"/>
        <v>Understock</v>
      </c>
      <c r="Q14852">
        <f t="shared" si="1160"/>
        <v>0</v>
      </c>
      <c r="R14852" t="str">
        <f t="shared" si="1161"/>
        <v>On Time</v>
      </c>
    </row>
    <row r="14853" spans="1:18" x14ac:dyDescent="0.3">
      <c r="A14853" t="s">
        <v>14888</v>
      </c>
      <c r="B14853" t="s">
        <v>48</v>
      </c>
      <c r="C14853" t="s">
        <v>41</v>
      </c>
      <c r="D14853" t="s">
        <v>29</v>
      </c>
      <c r="E14853" s="1">
        <v>45036</v>
      </c>
      <c r="F14853" s="1">
        <v>45038</v>
      </c>
      <c r="G14853">
        <v>196</v>
      </c>
      <c r="H14853">
        <v>62</v>
      </c>
      <c r="I14853">
        <v>44</v>
      </c>
      <c r="J14853">
        <v>344</v>
      </c>
      <c r="K14853">
        <v>762</v>
      </c>
      <c r="L14853" t="s">
        <v>34</v>
      </c>
      <c r="M14853">
        <v>2</v>
      </c>
      <c r="N14853">
        <f t="shared" si="1162"/>
        <v>33528</v>
      </c>
      <c r="O14853">
        <f t="shared" si="1163"/>
        <v>418</v>
      </c>
      <c r="P14853" t="str">
        <f t="shared" si="1164"/>
        <v>Overstock</v>
      </c>
      <c r="Q14853">
        <f t="shared" si="1160"/>
        <v>0</v>
      </c>
      <c r="R14853" t="str">
        <f t="shared" si="1161"/>
        <v>On Time</v>
      </c>
    </row>
    <row r="14854" spans="1:18" x14ac:dyDescent="0.3">
      <c r="A14854" t="s">
        <v>14889</v>
      </c>
      <c r="B14854" t="s">
        <v>50</v>
      </c>
      <c r="C14854" t="s">
        <v>33</v>
      </c>
      <c r="D14854" t="s">
        <v>39</v>
      </c>
      <c r="E14854" s="1">
        <v>44961</v>
      </c>
      <c r="F14854" s="1">
        <v>44971</v>
      </c>
      <c r="G14854">
        <v>282</v>
      </c>
      <c r="H14854">
        <v>70</v>
      </c>
      <c r="I14854">
        <v>168</v>
      </c>
      <c r="J14854">
        <v>1893</v>
      </c>
      <c r="K14854">
        <v>2135</v>
      </c>
      <c r="L14854" t="s">
        <v>17</v>
      </c>
      <c r="M14854">
        <v>10</v>
      </c>
      <c r="N14854">
        <f t="shared" si="1162"/>
        <v>358680</v>
      </c>
      <c r="O14854">
        <f t="shared" si="1163"/>
        <v>242</v>
      </c>
      <c r="P14854" t="str">
        <f t="shared" si="1164"/>
        <v>Overstock</v>
      </c>
      <c r="Q14854">
        <f t="shared" si="1160"/>
        <v>0</v>
      </c>
      <c r="R14854" t="str">
        <f t="shared" si="1161"/>
        <v>On Time</v>
      </c>
    </row>
    <row r="14855" spans="1:18" x14ac:dyDescent="0.3">
      <c r="A14855" t="s">
        <v>14890</v>
      </c>
      <c r="B14855" t="s">
        <v>52</v>
      </c>
      <c r="C14855" t="s">
        <v>41</v>
      </c>
      <c r="D14855" t="s">
        <v>29</v>
      </c>
      <c r="E14855" s="1">
        <v>44962</v>
      </c>
      <c r="F14855" s="1">
        <v>44970</v>
      </c>
      <c r="G14855">
        <v>164</v>
      </c>
      <c r="H14855">
        <v>119</v>
      </c>
      <c r="I14855">
        <v>198</v>
      </c>
      <c r="J14855">
        <v>642</v>
      </c>
      <c r="K14855">
        <v>988</v>
      </c>
      <c r="L14855" t="s">
        <v>24</v>
      </c>
      <c r="M14855">
        <v>8</v>
      </c>
      <c r="N14855">
        <f t="shared" si="1162"/>
        <v>195624</v>
      </c>
      <c r="O14855">
        <f t="shared" si="1163"/>
        <v>346</v>
      </c>
      <c r="P14855" t="str">
        <f t="shared" si="1164"/>
        <v>Understock</v>
      </c>
      <c r="Q14855">
        <f t="shared" si="1160"/>
        <v>0</v>
      </c>
      <c r="R14855" t="str">
        <f t="shared" si="1161"/>
        <v>On Time</v>
      </c>
    </row>
    <row r="14856" spans="1:18" x14ac:dyDescent="0.3">
      <c r="A14856" t="s">
        <v>14891</v>
      </c>
      <c r="B14856" t="s">
        <v>14</v>
      </c>
      <c r="C14856" t="s">
        <v>22</v>
      </c>
      <c r="D14856" t="s">
        <v>29</v>
      </c>
      <c r="E14856" s="1">
        <v>45017</v>
      </c>
      <c r="F14856" s="1">
        <v>45021</v>
      </c>
      <c r="G14856">
        <v>156</v>
      </c>
      <c r="H14856">
        <v>117</v>
      </c>
      <c r="I14856">
        <v>202</v>
      </c>
      <c r="J14856">
        <v>552</v>
      </c>
      <c r="K14856">
        <v>617</v>
      </c>
      <c r="L14856" t="s">
        <v>30</v>
      </c>
      <c r="M14856">
        <v>4</v>
      </c>
      <c r="N14856">
        <f t="shared" si="1162"/>
        <v>124634</v>
      </c>
      <c r="O14856">
        <f t="shared" si="1163"/>
        <v>65</v>
      </c>
      <c r="P14856" t="str">
        <f t="shared" si="1164"/>
        <v>Understock</v>
      </c>
      <c r="Q14856">
        <f t="shared" si="1160"/>
        <v>0</v>
      </c>
      <c r="R14856" t="str">
        <f t="shared" si="1161"/>
        <v>On Time</v>
      </c>
    </row>
    <row r="14857" spans="1:18" x14ac:dyDescent="0.3">
      <c r="A14857" t="s">
        <v>14892</v>
      </c>
      <c r="B14857" t="s">
        <v>52</v>
      </c>
      <c r="C14857" t="s">
        <v>22</v>
      </c>
      <c r="D14857" t="s">
        <v>27</v>
      </c>
      <c r="E14857" s="1">
        <v>45212</v>
      </c>
      <c r="F14857" s="1">
        <v>45220</v>
      </c>
      <c r="G14857">
        <v>192</v>
      </c>
      <c r="H14857">
        <v>122</v>
      </c>
      <c r="I14857">
        <v>33</v>
      </c>
      <c r="J14857">
        <v>1582</v>
      </c>
      <c r="K14857">
        <v>2079</v>
      </c>
      <c r="L14857" t="s">
        <v>30</v>
      </c>
      <c r="M14857">
        <v>8</v>
      </c>
      <c r="N14857">
        <f t="shared" si="1162"/>
        <v>68607</v>
      </c>
      <c r="O14857">
        <f t="shared" si="1163"/>
        <v>497</v>
      </c>
      <c r="P14857" t="str">
        <f t="shared" si="1164"/>
        <v>Overstock</v>
      </c>
      <c r="Q14857">
        <f t="shared" si="1160"/>
        <v>0</v>
      </c>
      <c r="R14857" t="str">
        <f t="shared" si="1161"/>
        <v>On Time</v>
      </c>
    </row>
    <row r="14858" spans="1:18" x14ac:dyDescent="0.3">
      <c r="A14858" t="s">
        <v>14893</v>
      </c>
      <c r="B14858" t="s">
        <v>26</v>
      </c>
      <c r="C14858" t="s">
        <v>33</v>
      </c>
      <c r="D14858" t="s">
        <v>29</v>
      </c>
      <c r="E14858" s="1">
        <v>45492</v>
      </c>
      <c r="F14858" s="1">
        <v>45500</v>
      </c>
      <c r="G14858">
        <v>307</v>
      </c>
      <c r="H14858">
        <v>149</v>
      </c>
      <c r="I14858">
        <v>154</v>
      </c>
      <c r="J14858">
        <v>1835</v>
      </c>
      <c r="K14858">
        <v>1948</v>
      </c>
      <c r="L14858" t="s">
        <v>24</v>
      </c>
      <c r="M14858">
        <v>8</v>
      </c>
      <c r="N14858">
        <f t="shared" si="1162"/>
        <v>299992</v>
      </c>
      <c r="O14858">
        <f t="shared" si="1163"/>
        <v>113</v>
      </c>
      <c r="P14858" t="str">
        <f t="shared" si="1164"/>
        <v>Overstock</v>
      </c>
      <c r="Q14858">
        <f t="shared" si="1160"/>
        <v>0</v>
      </c>
      <c r="R14858" t="str">
        <f t="shared" si="1161"/>
        <v>On Time</v>
      </c>
    </row>
    <row r="14859" spans="1:18" x14ac:dyDescent="0.3">
      <c r="A14859" t="s">
        <v>14894</v>
      </c>
      <c r="B14859" t="s">
        <v>50</v>
      </c>
      <c r="C14859" t="s">
        <v>22</v>
      </c>
      <c r="D14859" t="s">
        <v>23</v>
      </c>
      <c r="E14859" s="1">
        <v>45329</v>
      </c>
      <c r="F14859" s="1">
        <v>45330</v>
      </c>
      <c r="G14859">
        <v>371</v>
      </c>
      <c r="H14859">
        <v>112</v>
      </c>
      <c r="I14859">
        <v>250</v>
      </c>
      <c r="J14859">
        <v>968</v>
      </c>
      <c r="K14859">
        <v>1367</v>
      </c>
      <c r="L14859" t="s">
        <v>19</v>
      </c>
      <c r="M14859">
        <v>1</v>
      </c>
      <c r="N14859">
        <f t="shared" si="1162"/>
        <v>341750</v>
      </c>
      <c r="O14859">
        <f t="shared" si="1163"/>
        <v>399</v>
      </c>
      <c r="P14859" t="str">
        <f t="shared" si="1164"/>
        <v>Overstock</v>
      </c>
      <c r="Q14859">
        <f t="shared" si="1160"/>
        <v>0</v>
      </c>
      <c r="R14859" t="str">
        <f t="shared" si="1161"/>
        <v>On Time</v>
      </c>
    </row>
    <row r="14860" spans="1:18" x14ac:dyDescent="0.3">
      <c r="A14860" t="s">
        <v>14895</v>
      </c>
      <c r="B14860" t="s">
        <v>52</v>
      </c>
      <c r="C14860" t="s">
        <v>22</v>
      </c>
      <c r="D14860" t="s">
        <v>29</v>
      </c>
      <c r="E14860" s="1">
        <v>45111</v>
      </c>
      <c r="F14860" s="1">
        <v>45120</v>
      </c>
      <c r="G14860">
        <v>323</v>
      </c>
      <c r="H14860">
        <v>112</v>
      </c>
      <c r="I14860">
        <v>201</v>
      </c>
      <c r="J14860">
        <v>1648</v>
      </c>
      <c r="K14860">
        <v>1747</v>
      </c>
      <c r="L14860" t="s">
        <v>19</v>
      </c>
      <c r="M14860">
        <v>9</v>
      </c>
      <c r="N14860">
        <f t="shared" si="1162"/>
        <v>351147</v>
      </c>
      <c r="O14860">
        <f t="shared" si="1163"/>
        <v>99</v>
      </c>
      <c r="P14860" t="str">
        <f t="shared" si="1164"/>
        <v>Overstock</v>
      </c>
      <c r="Q14860">
        <f t="shared" si="1160"/>
        <v>0</v>
      </c>
      <c r="R14860" t="str">
        <f t="shared" si="1161"/>
        <v>On Time</v>
      </c>
    </row>
    <row r="14861" spans="1:18" x14ac:dyDescent="0.3">
      <c r="A14861" t="s">
        <v>14896</v>
      </c>
      <c r="B14861" t="s">
        <v>60</v>
      </c>
      <c r="C14861" t="s">
        <v>22</v>
      </c>
      <c r="D14861" t="s">
        <v>16</v>
      </c>
      <c r="E14861" s="1">
        <v>45190</v>
      </c>
      <c r="F14861" s="1">
        <v>45194</v>
      </c>
      <c r="G14861">
        <v>437</v>
      </c>
      <c r="H14861">
        <v>65</v>
      </c>
      <c r="I14861">
        <v>153</v>
      </c>
      <c r="J14861">
        <v>1386</v>
      </c>
      <c r="K14861">
        <v>1538</v>
      </c>
      <c r="L14861" t="s">
        <v>34</v>
      </c>
      <c r="M14861">
        <v>4</v>
      </c>
      <c r="N14861">
        <f t="shared" si="1162"/>
        <v>235314</v>
      </c>
      <c r="O14861">
        <f t="shared" si="1163"/>
        <v>152</v>
      </c>
      <c r="P14861" t="str">
        <f t="shared" si="1164"/>
        <v>Overstock</v>
      </c>
      <c r="Q14861">
        <f t="shared" si="1160"/>
        <v>0</v>
      </c>
      <c r="R14861" t="str">
        <f t="shared" si="1161"/>
        <v>On Time</v>
      </c>
    </row>
    <row r="14862" spans="1:18" x14ac:dyDescent="0.3">
      <c r="A14862" t="s">
        <v>14897</v>
      </c>
      <c r="B14862" t="s">
        <v>48</v>
      </c>
      <c r="C14862" t="s">
        <v>33</v>
      </c>
      <c r="D14862" t="s">
        <v>27</v>
      </c>
      <c r="E14862" s="1">
        <v>45182</v>
      </c>
      <c r="F14862" s="1">
        <v>45186</v>
      </c>
      <c r="G14862">
        <v>238</v>
      </c>
      <c r="H14862">
        <v>88</v>
      </c>
      <c r="I14862">
        <v>252</v>
      </c>
      <c r="J14862">
        <v>1450</v>
      </c>
      <c r="K14862">
        <v>1562</v>
      </c>
      <c r="L14862" t="s">
        <v>19</v>
      </c>
      <c r="M14862">
        <v>4</v>
      </c>
      <c r="N14862">
        <f t="shared" si="1162"/>
        <v>393624</v>
      </c>
      <c r="O14862">
        <f t="shared" si="1163"/>
        <v>112</v>
      </c>
      <c r="P14862" t="str">
        <f t="shared" si="1164"/>
        <v>Understock</v>
      </c>
      <c r="Q14862">
        <f t="shared" si="1160"/>
        <v>0</v>
      </c>
      <c r="R14862" t="str">
        <f t="shared" si="1161"/>
        <v>On Time</v>
      </c>
    </row>
    <row r="14863" spans="1:18" x14ac:dyDescent="0.3">
      <c r="A14863" t="s">
        <v>14898</v>
      </c>
      <c r="B14863" t="s">
        <v>32</v>
      </c>
      <c r="C14863" t="s">
        <v>41</v>
      </c>
      <c r="D14863" t="s">
        <v>39</v>
      </c>
      <c r="E14863" s="1">
        <v>45538</v>
      </c>
      <c r="F14863" s="1">
        <v>45543</v>
      </c>
      <c r="G14863">
        <v>461</v>
      </c>
      <c r="H14863">
        <v>123</v>
      </c>
      <c r="I14863">
        <v>58</v>
      </c>
      <c r="J14863">
        <v>530</v>
      </c>
      <c r="K14863">
        <v>982</v>
      </c>
      <c r="L14863" t="s">
        <v>34</v>
      </c>
      <c r="M14863">
        <v>5</v>
      </c>
      <c r="N14863">
        <f t="shared" si="1162"/>
        <v>56956</v>
      </c>
      <c r="O14863">
        <f t="shared" si="1163"/>
        <v>452</v>
      </c>
      <c r="P14863" t="str">
        <f t="shared" si="1164"/>
        <v>Overstock</v>
      </c>
      <c r="Q14863">
        <f t="shared" si="1160"/>
        <v>0</v>
      </c>
      <c r="R14863" t="str">
        <f t="shared" si="1161"/>
        <v>On Time</v>
      </c>
    </row>
    <row r="14864" spans="1:18" x14ac:dyDescent="0.3">
      <c r="A14864" t="s">
        <v>14899</v>
      </c>
      <c r="B14864" t="s">
        <v>26</v>
      </c>
      <c r="C14864" t="s">
        <v>41</v>
      </c>
      <c r="D14864" t="s">
        <v>39</v>
      </c>
      <c r="E14864" s="1">
        <v>45476</v>
      </c>
      <c r="F14864" s="1">
        <v>45481</v>
      </c>
      <c r="G14864">
        <v>34</v>
      </c>
      <c r="H14864">
        <v>133</v>
      </c>
      <c r="I14864">
        <v>299</v>
      </c>
      <c r="J14864">
        <v>725</v>
      </c>
      <c r="K14864">
        <v>843</v>
      </c>
      <c r="L14864" t="s">
        <v>24</v>
      </c>
      <c r="M14864">
        <v>5</v>
      </c>
      <c r="N14864">
        <f t="shared" si="1162"/>
        <v>252057</v>
      </c>
      <c r="O14864">
        <f t="shared" si="1163"/>
        <v>118</v>
      </c>
      <c r="P14864" t="str">
        <f t="shared" si="1164"/>
        <v>Understock</v>
      </c>
      <c r="Q14864">
        <f t="shared" si="1160"/>
        <v>0</v>
      </c>
      <c r="R14864" t="str">
        <f t="shared" si="1161"/>
        <v>On Time</v>
      </c>
    </row>
    <row r="14865" spans="1:18" x14ac:dyDescent="0.3">
      <c r="A14865" t="s">
        <v>14900</v>
      </c>
      <c r="B14865" t="s">
        <v>52</v>
      </c>
      <c r="C14865" t="s">
        <v>22</v>
      </c>
      <c r="D14865" t="s">
        <v>39</v>
      </c>
      <c r="E14865" s="1">
        <v>45136</v>
      </c>
      <c r="F14865" s="1">
        <v>45145</v>
      </c>
      <c r="G14865">
        <v>159</v>
      </c>
      <c r="H14865">
        <v>68</v>
      </c>
      <c r="I14865">
        <v>241</v>
      </c>
      <c r="J14865">
        <v>1191</v>
      </c>
      <c r="K14865">
        <v>1533</v>
      </c>
      <c r="L14865" t="s">
        <v>17</v>
      </c>
      <c r="M14865">
        <v>9</v>
      </c>
      <c r="N14865">
        <f t="shared" si="1162"/>
        <v>369453</v>
      </c>
      <c r="O14865">
        <f t="shared" si="1163"/>
        <v>342</v>
      </c>
      <c r="P14865" t="str">
        <f t="shared" si="1164"/>
        <v>Understock</v>
      </c>
      <c r="Q14865">
        <f t="shared" si="1160"/>
        <v>0</v>
      </c>
      <c r="R14865" t="str">
        <f t="shared" si="1161"/>
        <v>On Time</v>
      </c>
    </row>
    <row r="14866" spans="1:18" x14ac:dyDescent="0.3">
      <c r="A14866" t="s">
        <v>14901</v>
      </c>
      <c r="B14866" t="s">
        <v>21</v>
      </c>
      <c r="C14866" t="s">
        <v>41</v>
      </c>
      <c r="D14866" t="s">
        <v>23</v>
      </c>
      <c r="E14866" s="1">
        <v>45305</v>
      </c>
      <c r="F14866" s="1">
        <v>45308</v>
      </c>
      <c r="G14866">
        <v>243</v>
      </c>
      <c r="H14866">
        <v>117</v>
      </c>
      <c r="I14866">
        <v>283</v>
      </c>
      <c r="J14866">
        <v>542</v>
      </c>
      <c r="K14866">
        <v>1034</v>
      </c>
      <c r="L14866" t="s">
        <v>34</v>
      </c>
      <c r="M14866">
        <v>3</v>
      </c>
      <c r="N14866">
        <f t="shared" si="1162"/>
        <v>292622</v>
      </c>
      <c r="O14866">
        <f t="shared" si="1163"/>
        <v>492</v>
      </c>
      <c r="P14866" t="str">
        <f t="shared" si="1164"/>
        <v>Understock</v>
      </c>
      <c r="Q14866">
        <f t="shared" si="1160"/>
        <v>0</v>
      </c>
      <c r="R14866" t="str">
        <f t="shared" si="1161"/>
        <v>On Time</v>
      </c>
    </row>
    <row r="14867" spans="1:18" x14ac:dyDescent="0.3">
      <c r="A14867" t="s">
        <v>14902</v>
      </c>
      <c r="B14867" t="s">
        <v>32</v>
      </c>
      <c r="C14867" t="s">
        <v>22</v>
      </c>
      <c r="D14867" t="s">
        <v>29</v>
      </c>
      <c r="E14867" s="1">
        <v>45200</v>
      </c>
      <c r="F14867" s="1">
        <v>45207</v>
      </c>
      <c r="G14867">
        <v>389</v>
      </c>
      <c r="H14867">
        <v>62</v>
      </c>
      <c r="I14867">
        <v>114</v>
      </c>
      <c r="J14867">
        <v>1097</v>
      </c>
      <c r="K14867">
        <v>1166</v>
      </c>
      <c r="L14867" t="s">
        <v>19</v>
      </c>
      <c r="M14867">
        <v>7</v>
      </c>
      <c r="N14867">
        <f t="shared" si="1162"/>
        <v>132924</v>
      </c>
      <c r="O14867">
        <f t="shared" si="1163"/>
        <v>69</v>
      </c>
      <c r="P14867" t="str">
        <f t="shared" si="1164"/>
        <v>Overstock</v>
      </c>
      <c r="Q14867">
        <f t="shared" si="1160"/>
        <v>0</v>
      </c>
      <c r="R14867" t="str">
        <f t="shared" si="1161"/>
        <v>On Time</v>
      </c>
    </row>
    <row r="14868" spans="1:18" x14ac:dyDescent="0.3">
      <c r="A14868" t="s">
        <v>14903</v>
      </c>
      <c r="B14868" t="s">
        <v>14</v>
      </c>
      <c r="C14868" t="s">
        <v>15</v>
      </c>
      <c r="D14868" t="s">
        <v>39</v>
      </c>
      <c r="E14868" s="1">
        <v>45280</v>
      </c>
      <c r="F14868" s="1">
        <v>45287</v>
      </c>
      <c r="G14868">
        <v>335</v>
      </c>
      <c r="H14868">
        <v>63</v>
      </c>
      <c r="I14868">
        <v>228</v>
      </c>
      <c r="J14868">
        <v>1661</v>
      </c>
      <c r="K14868">
        <v>2023</v>
      </c>
      <c r="L14868" t="s">
        <v>17</v>
      </c>
      <c r="M14868">
        <v>7</v>
      </c>
      <c r="N14868">
        <f t="shared" si="1162"/>
        <v>461244</v>
      </c>
      <c r="O14868">
        <f t="shared" si="1163"/>
        <v>362</v>
      </c>
      <c r="P14868" t="str">
        <f t="shared" si="1164"/>
        <v>Overstock</v>
      </c>
      <c r="Q14868">
        <f t="shared" si="1160"/>
        <v>0</v>
      </c>
      <c r="R14868" t="str">
        <f t="shared" si="1161"/>
        <v>On Time</v>
      </c>
    </row>
    <row r="14869" spans="1:18" x14ac:dyDescent="0.3">
      <c r="A14869" t="s">
        <v>14904</v>
      </c>
      <c r="B14869" t="s">
        <v>50</v>
      </c>
      <c r="C14869" t="s">
        <v>22</v>
      </c>
      <c r="D14869" t="s">
        <v>23</v>
      </c>
      <c r="E14869" s="1">
        <v>45435</v>
      </c>
      <c r="F14869" s="1">
        <v>45437</v>
      </c>
      <c r="G14869">
        <v>135</v>
      </c>
      <c r="H14869">
        <v>56</v>
      </c>
      <c r="I14869">
        <v>122</v>
      </c>
      <c r="J14869">
        <v>700</v>
      </c>
      <c r="K14869">
        <v>791</v>
      </c>
      <c r="L14869" t="s">
        <v>30</v>
      </c>
      <c r="M14869">
        <v>2</v>
      </c>
      <c r="N14869">
        <f t="shared" si="1162"/>
        <v>96502</v>
      </c>
      <c r="O14869">
        <f t="shared" si="1163"/>
        <v>91</v>
      </c>
      <c r="P14869" t="str">
        <f t="shared" si="1164"/>
        <v>Overstock</v>
      </c>
      <c r="Q14869">
        <f t="shared" si="1160"/>
        <v>0</v>
      </c>
      <c r="R14869" t="str">
        <f t="shared" si="1161"/>
        <v>On Time</v>
      </c>
    </row>
    <row r="14870" spans="1:18" x14ac:dyDescent="0.3">
      <c r="A14870" t="s">
        <v>14905</v>
      </c>
      <c r="B14870" t="s">
        <v>60</v>
      </c>
      <c r="C14870" t="s">
        <v>41</v>
      </c>
      <c r="D14870" t="s">
        <v>23</v>
      </c>
      <c r="E14870" s="1">
        <v>44962</v>
      </c>
      <c r="F14870" s="1">
        <v>44970</v>
      </c>
      <c r="G14870">
        <v>163</v>
      </c>
      <c r="H14870">
        <v>63</v>
      </c>
      <c r="I14870">
        <v>107</v>
      </c>
      <c r="J14870">
        <v>1903</v>
      </c>
      <c r="K14870">
        <v>2239</v>
      </c>
      <c r="L14870" t="s">
        <v>19</v>
      </c>
      <c r="M14870">
        <v>8</v>
      </c>
      <c r="N14870">
        <f t="shared" si="1162"/>
        <v>239573</v>
      </c>
      <c r="O14870">
        <f t="shared" si="1163"/>
        <v>336</v>
      </c>
      <c r="P14870" t="str">
        <f t="shared" si="1164"/>
        <v>Overstock</v>
      </c>
      <c r="Q14870">
        <f t="shared" si="1160"/>
        <v>0</v>
      </c>
      <c r="R14870" t="str">
        <f t="shared" si="1161"/>
        <v>On Time</v>
      </c>
    </row>
    <row r="14871" spans="1:18" x14ac:dyDescent="0.3">
      <c r="A14871" t="s">
        <v>14906</v>
      </c>
      <c r="B14871" t="s">
        <v>26</v>
      </c>
      <c r="C14871" t="s">
        <v>33</v>
      </c>
      <c r="D14871" t="s">
        <v>39</v>
      </c>
      <c r="E14871" s="1">
        <v>45286</v>
      </c>
      <c r="F14871" s="1">
        <v>45295</v>
      </c>
      <c r="G14871">
        <v>117</v>
      </c>
      <c r="H14871">
        <v>123</v>
      </c>
      <c r="I14871">
        <v>38</v>
      </c>
      <c r="J14871">
        <v>1800</v>
      </c>
      <c r="K14871">
        <v>1928</v>
      </c>
      <c r="L14871" t="s">
        <v>17</v>
      </c>
      <c r="M14871">
        <v>9</v>
      </c>
      <c r="N14871">
        <f t="shared" si="1162"/>
        <v>73264</v>
      </c>
      <c r="O14871">
        <f t="shared" si="1163"/>
        <v>128</v>
      </c>
      <c r="P14871" t="str">
        <f t="shared" si="1164"/>
        <v>Overstock</v>
      </c>
      <c r="Q14871">
        <f t="shared" si="1160"/>
        <v>0</v>
      </c>
      <c r="R14871" t="str">
        <f t="shared" si="1161"/>
        <v>On Time</v>
      </c>
    </row>
    <row r="14872" spans="1:18" x14ac:dyDescent="0.3">
      <c r="A14872" t="s">
        <v>14907</v>
      </c>
      <c r="B14872" t="s">
        <v>60</v>
      </c>
      <c r="C14872" t="s">
        <v>15</v>
      </c>
      <c r="D14872" t="s">
        <v>27</v>
      </c>
      <c r="E14872" s="1">
        <v>45335</v>
      </c>
      <c r="F14872" s="1">
        <v>45341</v>
      </c>
      <c r="G14872">
        <v>384</v>
      </c>
      <c r="H14872">
        <v>51</v>
      </c>
      <c r="I14872">
        <v>160</v>
      </c>
      <c r="J14872">
        <v>1668</v>
      </c>
      <c r="K14872">
        <v>1853</v>
      </c>
      <c r="L14872" t="s">
        <v>34</v>
      </c>
      <c r="M14872">
        <v>6</v>
      </c>
      <c r="N14872">
        <f t="shared" si="1162"/>
        <v>296480</v>
      </c>
      <c r="O14872">
        <f t="shared" si="1163"/>
        <v>185</v>
      </c>
      <c r="P14872" t="str">
        <f t="shared" si="1164"/>
        <v>Overstock</v>
      </c>
      <c r="Q14872">
        <f t="shared" si="1160"/>
        <v>0</v>
      </c>
      <c r="R14872" t="str">
        <f t="shared" si="1161"/>
        <v>On Time</v>
      </c>
    </row>
    <row r="14873" spans="1:18" x14ac:dyDescent="0.3">
      <c r="A14873" t="s">
        <v>14908</v>
      </c>
      <c r="B14873" t="s">
        <v>14</v>
      </c>
      <c r="C14873" t="s">
        <v>33</v>
      </c>
      <c r="D14873" t="s">
        <v>23</v>
      </c>
      <c r="E14873" s="1">
        <v>45058</v>
      </c>
      <c r="F14873" s="1">
        <v>45062</v>
      </c>
      <c r="G14873">
        <v>141</v>
      </c>
      <c r="H14873">
        <v>149</v>
      </c>
      <c r="I14873">
        <v>81</v>
      </c>
      <c r="J14873">
        <v>1288</v>
      </c>
      <c r="K14873">
        <v>1517</v>
      </c>
      <c r="L14873" t="s">
        <v>17</v>
      </c>
      <c r="M14873">
        <v>4</v>
      </c>
      <c r="N14873">
        <f t="shared" si="1162"/>
        <v>122877</v>
      </c>
      <c r="O14873">
        <f t="shared" si="1163"/>
        <v>229</v>
      </c>
      <c r="P14873" t="str">
        <f t="shared" si="1164"/>
        <v>Overstock</v>
      </c>
      <c r="Q14873">
        <f t="shared" si="1160"/>
        <v>0</v>
      </c>
      <c r="R14873" t="str">
        <f t="shared" si="1161"/>
        <v>On Time</v>
      </c>
    </row>
    <row r="14874" spans="1:18" x14ac:dyDescent="0.3">
      <c r="A14874" t="s">
        <v>14909</v>
      </c>
      <c r="B14874" t="s">
        <v>44</v>
      </c>
      <c r="C14874" t="s">
        <v>33</v>
      </c>
      <c r="D14874" t="s">
        <v>39</v>
      </c>
      <c r="E14874" s="1">
        <v>45413</v>
      </c>
      <c r="F14874" s="1">
        <v>45416</v>
      </c>
      <c r="G14874">
        <v>103</v>
      </c>
      <c r="H14874">
        <v>102</v>
      </c>
      <c r="I14874">
        <v>124</v>
      </c>
      <c r="J14874">
        <v>1583</v>
      </c>
      <c r="K14874">
        <v>1826</v>
      </c>
      <c r="L14874" t="s">
        <v>17</v>
      </c>
      <c r="M14874">
        <v>3</v>
      </c>
      <c r="N14874">
        <f t="shared" si="1162"/>
        <v>226424</v>
      </c>
      <c r="O14874">
        <f t="shared" si="1163"/>
        <v>243</v>
      </c>
      <c r="P14874" t="str">
        <f t="shared" si="1164"/>
        <v>Understock</v>
      </c>
      <c r="Q14874">
        <f t="shared" si="1160"/>
        <v>0</v>
      </c>
      <c r="R14874" t="str">
        <f t="shared" si="1161"/>
        <v>On Time</v>
      </c>
    </row>
    <row r="14875" spans="1:18" x14ac:dyDescent="0.3">
      <c r="A14875" t="s">
        <v>14910</v>
      </c>
      <c r="B14875" t="s">
        <v>48</v>
      </c>
      <c r="C14875" t="s">
        <v>22</v>
      </c>
      <c r="D14875" t="s">
        <v>39</v>
      </c>
      <c r="E14875" s="1">
        <v>44969</v>
      </c>
      <c r="F14875" s="1">
        <v>44978</v>
      </c>
      <c r="G14875">
        <v>51</v>
      </c>
      <c r="H14875">
        <v>58</v>
      </c>
      <c r="I14875">
        <v>167</v>
      </c>
      <c r="J14875">
        <v>803</v>
      </c>
      <c r="K14875">
        <v>1121</v>
      </c>
      <c r="L14875" t="s">
        <v>34</v>
      </c>
      <c r="M14875">
        <v>9</v>
      </c>
      <c r="N14875">
        <f t="shared" si="1162"/>
        <v>187207</v>
      </c>
      <c r="O14875">
        <f t="shared" si="1163"/>
        <v>318</v>
      </c>
      <c r="P14875" t="str">
        <f t="shared" si="1164"/>
        <v>Understock</v>
      </c>
      <c r="Q14875">
        <f t="shared" si="1160"/>
        <v>0</v>
      </c>
      <c r="R14875" t="str">
        <f t="shared" si="1161"/>
        <v>On Time</v>
      </c>
    </row>
    <row r="14876" spans="1:18" x14ac:dyDescent="0.3">
      <c r="A14876" t="s">
        <v>14911</v>
      </c>
      <c r="B14876" t="s">
        <v>44</v>
      </c>
      <c r="C14876" t="s">
        <v>22</v>
      </c>
      <c r="D14876" t="s">
        <v>29</v>
      </c>
      <c r="E14876" s="1">
        <v>45081</v>
      </c>
      <c r="F14876" s="1">
        <v>45091</v>
      </c>
      <c r="G14876">
        <v>407</v>
      </c>
      <c r="H14876">
        <v>137</v>
      </c>
      <c r="I14876">
        <v>273</v>
      </c>
      <c r="J14876">
        <v>976</v>
      </c>
      <c r="K14876">
        <v>1112</v>
      </c>
      <c r="L14876" t="s">
        <v>19</v>
      </c>
      <c r="M14876">
        <v>10</v>
      </c>
      <c r="N14876">
        <f t="shared" si="1162"/>
        <v>303576</v>
      </c>
      <c r="O14876">
        <f t="shared" si="1163"/>
        <v>136</v>
      </c>
      <c r="P14876" t="str">
        <f t="shared" si="1164"/>
        <v>Overstock</v>
      </c>
      <c r="Q14876">
        <f t="shared" si="1160"/>
        <v>0</v>
      </c>
      <c r="R14876" t="str">
        <f t="shared" si="1161"/>
        <v>On Time</v>
      </c>
    </row>
    <row r="14877" spans="1:18" x14ac:dyDescent="0.3">
      <c r="A14877" t="s">
        <v>14912</v>
      </c>
      <c r="B14877" t="s">
        <v>26</v>
      </c>
      <c r="C14877" t="s">
        <v>15</v>
      </c>
      <c r="D14877" t="s">
        <v>23</v>
      </c>
      <c r="E14877" s="1">
        <v>45310</v>
      </c>
      <c r="F14877" s="1">
        <v>45318</v>
      </c>
      <c r="G14877">
        <v>111</v>
      </c>
      <c r="H14877">
        <v>76</v>
      </c>
      <c r="I14877">
        <v>274</v>
      </c>
      <c r="J14877">
        <v>830</v>
      </c>
      <c r="K14877">
        <v>1246</v>
      </c>
      <c r="L14877" t="s">
        <v>17</v>
      </c>
      <c r="M14877">
        <v>8</v>
      </c>
      <c r="N14877">
        <f t="shared" si="1162"/>
        <v>341404</v>
      </c>
      <c r="O14877">
        <f t="shared" si="1163"/>
        <v>416</v>
      </c>
      <c r="P14877" t="str">
        <f t="shared" si="1164"/>
        <v>Understock</v>
      </c>
      <c r="Q14877">
        <f t="shared" si="1160"/>
        <v>0</v>
      </c>
      <c r="R14877" t="str">
        <f t="shared" si="1161"/>
        <v>On Time</v>
      </c>
    </row>
    <row r="14878" spans="1:18" x14ac:dyDescent="0.3">
      <c r="A14878" t="s">
        <v>14913</v>
      </c>
      <c r="B14878" t="s">
        <v>60</v>
      </c>
      <c r="C14878" t="s">
        <v>15</v>
      </c>
      <c r="D14878" t="s">
        <v>16</v>
      </c>
      <c r="E14878" s="1">
        <v>45298</v>
      </c>
      <c r="F14878" s="1">
        <v>45300</v>
      </c>
      <c r="G14878">
        <v>410</v>
      </c>
      <c r="H14878">
        <v>79</v>
      </c>
      <c r="I14878">
        <v>130</v>
      </c>
      <c r="J14878">
        <v>1862</v>
      </c>
      <c r="K14878">
        <v>2100</v>
      </c>
      <c r="L14878" t="s">
        <v>19</v>
      </c>
      <c r="M14878">
        <v>2</v>
      </c>
      <c r="N14878">
        <f t="shared" si="1162"/>
        <v>273000</v>
      </c>
      <c r="O14878">
        <f t="shared" si="1163"/>
        <v>238</v>
      </c>
      <c r="P14878" t="str">
        <f t="shared" si="1164"/>
        <v>Overstock</v>
      </c>
      <c r="Q14878">
        <f t="shared" si="1160"/>
        <v>0</v>
      </c>
      <c r="R14878" t="str">
        <f t="shared" si="1161"/>
        <v>On Time</v>
      </c>
    </row>
    <row r="14879" spans="1:18" x14ac:dyDescent="0.3">
      <c r="A14879" t="s">
        <v>14914</v>
      </c>
      <c r="B14879" t="s">
        <v>48</v>
      </c>
      <c r="C14879" t="s">
        <v>33</v>
      </c>
      <c r="D14879" t="s">
        <v>39</v>
      </c>
      <c r="E14879" s="1">
        <v>45540</v>
      </c>
      <c r="F14879" s="1">
        <v>45546</v>
      </c>
      <c r="G14879">
        <v>65</v>
      </c>
      <c r="H14879">
        <v>130</v>
      </c>
      <c r="I14879">
        <v>107</v>
      </c>
      <c r="J14879">
        <v>1636</v>
      </c>
      <c r="K14879">
        <v>2021</v>
      </c>
      <c r="L14879" t="s">
        <v>17</v>
      </c>
      <c r="M14879">
        <v>6</v>
      </c>
      <c r="N14879">
        <f t="shared" si="1162"/>
        <v>216247</v>
      </c>
      <c r="O14879">
        <f t="shared" si="1163"/>
        <v>385</v>
      </c>
      <c r="P14879" t="str">
        <f t="shared" si="1164"/>
        <v>Understock</v>
      </c>
      <c r="Q14879">
        <f t="shared" si="1160"/>
        <v>0</v>
      </c>
      <c r="R14879" t="str">
        <f t="shared" si="1161"/>
        <v>On Time</v>
      </c>
    </row>
    <row r="14880" spans="1:18" x14ac:dyDescent="0.3">
      <c r="A14880" t="s">
        <v>14915</v>
      </c>
      <c r="B14880" t="s">
        <v>44</v>
      </c>
      <c r="C14880" t="s">
        <v>15</v>
      </c>
      <c r="D14880" t="s">
        <v>29</v>
      </c>
      <c r="E14880" s="1">
        <v>45173</v>
      </c>
      <c r="F14880" s="1">
        <v>45178</v>
      </c>
      <c r="G14880">
        <v>341</v>
      </c>
      <c r="H14880">
        <v>116</v>
      </c>
      <c r="I14880">
        <v>293</v>
      </c>
      <c r="J14880">
        <v>1665</v>
      </c>
      <c r="K14880">
        <v>1732</v>
      </c>
      <c r="L14880" t="s">
        <v>24</v>
      </c>
      <c r="M14880">
        <v>5</v>
      </c>
      <c r="N14880">
        <f t="shared" si="1162"/>
        <v>507476</v>
      </c>
      <c r="O14880">
        <f t="shared" si="1163"/>
        <v>67</v>
      </c>
      <c r="P14880" t="str">
        <f t="shared" si="1164"/>
        <v>Overstock</v>
      </c>
      <c r="Q14880">
        <f t="shared" si="1160"/>
        <v>0</v>
      </c>
      <c r="R14880" t="str">
        <f t="shared" si="1161"/>
        <v>On Time</v>
      </c>
    </row>
    <row r="14881" spans="1:18" x14ac:dyDescent="0.3">
      <c r="A14881" t="s">
        <v>14916</v>
      </c>
      <c r="B14881" t="s">
        <v>52</v>
      </c>
      <c r="C14881" t="s">
        <v>15</v>
      </c>
      <c r="D14881" t="s">
        <v>29</v>
      </c>
      <c r="E14881" s="1">
        <v>45173</v>
      </c>
      <c r="F14881" s="1">
        <v>45178</v>
      </c>
      <c r="G14881">
        <v>30</v>
      </c>
      <c r="H14881">
        <v>116</v>
      </c>
      <c r="I14881">
        <v>207</v>
      </c>
      <c r="J14881">
        <v>1558</v>
      </c>
      <c r="K14881">
        <v>2025</v>
      </c>
      <c r="L14881" t="s">
        <v>34</v>
      </c>
      <c r="M14881">
        <v>5</v>
      </c>
      <c r="N14881">
        <f t="shared" si="1162"/>
        <v>419175</v>
      </c>
      <c r="O14881">
        <f t="shared" si="1163"/>
        <v>467</v>
      </c>
      <c r="P14881" t="str">
        <f t="shared" si="1164"/>
        <v>Understock</v>
      </c>
      <c r="Q14881">
        <f t="shared" si="1160"/>
        <v>0</v>
      </c>
      <c r="R14881" t="str">
        <f t="shared" si="1161"/>
        <v>On Time</v>
      </c>
    </row>
    <row r="14882" spans="1:18" x14ac:dyDescent="0.3">
      <c r="A14882" t="s">
        <v>14917</v>
      </c>
      <c r="B14882" t="s">
        <v>50</v>
      </c>
      <c r="C14882" t="s">
        <v>22</v>
      </c>
      <c r="D14882" t="s">
        <v>23</v>
      </c>
      <c r="E14882" s="1">
        <v>45553</v>
      </c>
      <c r="F14882" s="1">
        <v>45562</v>
      </c>
      <c r="G14882">
        <v>475</v>
      </c>
      <c r="H14882">
        <v>111</v>
      </c>
      <c r="I14882">
        <v>178</v>
      </c>
      <c r="J14882">
        <v>651</v>
      </c>
      <c r="K14882">
        <v>795</v>
      </c>
      <c r="L14882" t="s">
        <v>24</v>
      </c>
      <c r="M14882">
        <v>9</v>
      </c>
      <c r="N14882">
        <f t="shared" si="1162"/>
        <v>141510</v>
      </c>
      <c r="O14882">
        <f t="shared" si="1163"/>
        <v>144</v>
      </c>
      <c r="P14882" t="str">
        <f t="shared" si="1164"/>
        <v>Overstock</v>
      </c>
      <c r="Q14882">
        <f t="shared" si="1160"/>
        <v>0</v>
      </c>
      <c r="R14882" t="str">
        <f t="shared" si="1161"/>
        <v>On Time</v>
      </c>
    </row>
    <row r="14883" spans="1:18" x14ac:dyDescent="0.3">
      <c r="A14883" t="s">
        <v>14918</v>
      </c>
      <c r="B14883" t="s">
        <v>60</v>
      </c>
      <c r="C14883" t="s">
        <v>22</v>
      </c>
      <c r="D14883" t="s">
        <v>23</v>
      </c>
      <c r="E14883" s="1">
        <v>45252</v>
      </c>
      <c r="F14883" s="1">
        <v>45253</v>
      </c>
      <c r="G14883">
        <v>435</v>
      </c>
      <c r="H14883">
        <v>122</v>
      </c>
      <c r="I14883">
        <v>151</v>
      </c>
      <c r="J14883">
        <v>1317</v>
      </c>
      <c r="K14883">
        <v>1731</v>
      </c>
      <c r="L14883" t="s">
        <v>19</v>
      </c>
      <c r="M14883">
        <v>1</v>
      </c>
      <c r="N14883">
        <f t="shared" si="1162"/>
        <v>261381</v>
      </c>
      <c r="O14883">
        <f t="shared" si="1163"/>
        <v>414</v>
      </c>
      <c r="P14883" t="str">
        <f t="shared" si="1164"/>
        <v>Overstock</v>
      </c>
      <c r="Q14883">
        <f t="shared" si="1160"/>
        <v>0</v>
      </c>
      <c r="R14883" t="str">
        <f t="shared" si="1161"/>
        <v>On Time</v>
      </c>
    </row>
    <row r="14884" spans="1:18" x14ac:dyDescent="0.3">
      <c r="A14884" t="s">
        <v>14919</v>
      </c>
      <c r="B14884" t="s">
        <v>50</v>
      </c>
      <c r="C14884" t="s">
        <v>41</v>
      </c>
      <c r="D14884" t="s">
        <v>27</v>
      </c>
      <c r="E14884" s="1">
        <v>45178</v>
      </c>
      <c r="F14884" s="1">
        <v>45179</v>
      </c>
      <c r="G14884">
        <v>480</v>
      </c>
      <c r="H14884">
        <v>78</v>
      </c>
      <c r="I14884">
        <v>183</v>
      </c>
      <c r="J14884">
        <v>1016</v>
      </c>
      <c r="K14884">
        <v>1421</v>
      </c>
      <c r="L14884" t="s">
        <v>24</v>
      </c>
      <c r="M14884">
        <v>1</v>
      </c>
      <c r="N14884">
        <f t="shared" si="1162"/>
        <v>260043</v>
      </c>
      <c r="O14884">
        <f t="shared" si="1163"/>
        <v>405</v>
      </c>
      <c r="P14884" t="str">
        <f t="shared" si="1164"/>
        <v>Overstock</v>
      </c>
      <c r="Q14884">
        <f t="shared" si="1160"/>
        <v>0</v>
      </c>
      <c r="R14884" t="str">
        <f t="shared" si="1161"/>
        <v>On Time</v>
      </c>
    </row>
    <row r="14885" spans="1:18" x14ac:dyDescent="0.3">
      <c r="A14885" t="s">
        <v>14920</v>
      </c>
      <c r="B14885" t="s">
        <v>26</v>
      </c>
      <c r="C14885" t="s">
        <v>33</v>
      </c>
      <c r="D14885" t="s">
        <v>16</v>
      </c>
      <c r="E14885" s="1">
        <v>45262</v>
      </c>
      <c r="F14885" s="1">
        <v>45270</v>
      </c>
      <c r="G14885">
        <v>134</v>
      </c>
      <c r="H14885">
        <v>112</v>
      </c>
      <c r="I14885">
        <v>52</v>
      </c>
      <c r="J14885">
        <v>1355</v>
      </c>
      <c r="K14885">
        <v>1567</v>
      </c>
      <c r="L14885" t="s">
        <v>19</v>
      </c>
      <c r="M14885">
        <v>8</v>
      </c>
      <c r="N14885">
        <f t="shared" si="1162"/>
        <v>81484</v>
      </c>
      <c r="O14885">
        <f t="shared" si="1163"/>
        <v>212</v>
      </c>
      <c r="P14885" t="str">
        <f t="shared" si="1164"/>
        <v>Overstock</v>
      </c>
      <c r="Q14885">
        <f t="shared" si="1160"/>
        <v>0</v>
      </c>
      <c r="R14885" t="str">
        <f t="shared" si="1161"/>
        <v>On Time</v>
      </c>
    </row>
    <row r="14886" spans="1:18" x14ac:dyDescent="0.3">
      <c r="A14886" t="s">
        <v>14921</v>
      </c>
      <c r="B14886" t="s">
        <v>50</v>
      </c>
      <c r="C14886" t="s">
        <v>33</v>
      </c>
      <c r="D14886" t="s">
        <v>29</v>
      </c>
      <c r="E14886" s="1">
        <v>45059</v>
      </c>
      <c r="F14886" s="1">
        <v>45067</v>
      </c>
      <c r="G14886">
        <v>482</v>
      </c>
      <c r="H14886">
        <v>77</v>
      </c>
      <c r="I14886">
        <v>201</v>
      </c>
      <c r="J14886">
        <v>1321</v>
      </c>
      <c r="K14886">
        <v>1589</v>
      </c>
      <c r="L14886" t="s">
        <v>24</v>
      </c>
      <c r="M14886">
        <v>8</v>
      </c>
      <c r="N14886">
        <f t="shared" si="1162"/>
        <v>319389</v>
      </c>
      <c r="O14886">
        <f t="shared" si="1163"/>
        <v>268</v>
      </c>
      <c r="P14886" t="str">
        <f t="shared" si="1164"/>
        <v>Overstock</v>
      </c>
      <c r="Q14886">
        <f t="shared" si="1160"/>
        <v>0</v>
      </c>
      <c r="R14886" t="str">
        <f t="shared" si="1161"/>
        <v>On Time</v>
      </c>
    </row>
    <row r="14887" spans="1:18" x14ac:dyDescent="0.3">
      <c r="A14887" t="s">
        <v>14922</v>
      </c>
      <c r="B14887" t="s">
        <v>48</v>
      </c>
      <c r="C14887" t="s">
        <v>41</v>
      </c>
      <c r="D14887" t="s">
        <v>39</v>
      </c>
      <c r="E14887" s="1">
        <v>45038</v>
      </c>
      <c r="F14887" s="1">
        <v>45041</v>
      </c>
      <c r="G14887">
        <v>350</v>
      </c>
      <c r="H14887">
        <v>65</v>
      </c>
      <c r="I14887">
        <v>23</v>
      </c>
      <c r="J14887">
        <v>775</v>
      </c>
      <c r="K14887">
        <v>1180</v>
      </c>
      <c r="L14887" t="s">
        <v>30</v>
      </c>
      <c r="M14887">
        <v>3</v>
      </c>
      <c r="N14887">
        <f t="shared" si="1162"/>
        <v>27140</v>
      </c>
      <c r="O14887">
        <f t="shared" si="1163"/>
        <v>405</v>
      </c>
      <c r="P14887" t="str">
        <f t="shared" si="1164"/>
        <v>Overstock</v>
      </c>
      <c r="Q14887">
        <f t="shared" si="1160"/>
        <v>0</v>
      </c>
      <c r="R14887" t="str">
        <f t="shared" si="1161"/>
        <v>On Time</v>
      </c>
    </row>
    <row r="14888" spans="1:18" x14ac:dyDescent="0.3">
      <c r="A14888" t="s">
        <v>14923</v>
      </c>
      <c r="B14888" t="s">
        <v>32</v>
      </c>
      <c r="C14888" t="s">
        <v>41</v>
      </c>
      <c r="D14888" t="s">
        <v>29</v>
      </c>
      <c r="E14888" s="1">
        <v>45457</v>
      </c>
      <c r="F14888" s="1">
        <v>45463</v>
      </c>
      <c r="G14888">
        <v>474</v>
      </c>
      <c r="H14888">
        <v>127</v>
      </c>
      <c r="I14888">
        <v>262</v>
      </c>
      <c r="J14888">
        <v>1564</v>
      </c>
      <c r="K14888">
        <v>1762</v>
      </c>
      <c r="L14888" t="s">
        <v>30</v>
      </c>
      <c r="M14888">
        <v>6</v>
      </c>
      <c r="N14888">
        <f t="shared" si="1162"/>
        <v>461644</v>
      </c>
      <c r="O14888">
        <f t="shared" si="1163"/>
        <v>198</v>
      </c>
      <c r="P14888" t="str">
        <f t="shared" si="1164"/>
        <v>Overstock</v>
      </c>
      <c r="Q14888">
        <f t="shared" si="1160"/>
        <v>0</v>
      </c>
      <c r="R14888" t="str">
        <f t="shared" si="1161"/>
        <v>On Time</v>
      </c>
    </row>
    <row r="14889" spans="1:18" x14ac:dyDescent="0.3">
      <c r="A14889" t="s">
        <v>14924</v>
      </c>
      <c r="B14889" t="s">
        <v>60</v>
      </c>
      <c r="C14889" t="s">
        <v>22</v>
      </c>
      <c r="D14889" t="s">
        <v>27</v>
      </c>
      <c r="E14889" s="1">
        <v>45374</v>
      </c>
      <c r="F14889" s="1">
        <v>45384</v>
      </c>
      <c r="G14889">
        <v>146</v>
      </c>
      <c r="H14889">
        <v>128</v>
      </c>
      <c r="I14889">
        <v>233</v>
      </c>
      <c r="J14889">
        <v>1202</v>
      </c>
      <c r="K14889">
        <v>1365</v>
      </c>
      <c r="L14889" t="s">
        <v>30</v>
      </c>
      <c r="M14889">
        <v>10</v>
      </c>
      <c r="N14889">
        <f t="shared" si="1162"/>
        <v>318045</v>
      </c>
      <c r="O14889">
        <f t="shared" si="1163"/>
        <v>163</v>
      </c>
      <c r="P14889" t="str">
        <f t="shared" si="1164"/>
        <v>Understock</v>
      </c>
      <c r="Q14889">
        <f t="shared" si="1160"/>
        <v>0</v>
      </c>
      <c r="R14889" t="str">
        <f t="shared" si="1161"/>
        <v>On Time</v>
      </c>
    </row>
    <row r="14890" spans="1:18" x14ac:dyDescent="0.3">
      <c r="A14890" t="s">
        <v>14925</v>
      </c>
      <c r="B14890" t="s">
        <v>50</v>
      </c>
      <c r="C14890" t="s">
        <v>22</v>
      </c>
      <c r="D14890" t="s">
        <v>29</v>
      </c>
      <c r="E14890" s="1">
        <v>45458</v>
      </c>
      <c r="F14890" s="1">
        <v>45460</v>
      </c>
      <c r="G14890">
        <v>354</v>
      </c>
      <c r="H14890">
        <v>149</v>
      </c>
      <c r="I14890">
        <v>13</v>
      </c>
      <c r="J14890">
        <v>275</v>
      </c>
      <c r="K14890">
        <v>754</v>
      </c>
      <c r="L14890" t="s">
        <v>24</v>
      </c>
      <c r="M14890">
        <v>2</v>
      </c>
      <c r="N14890">
        <f t="shared" si="1162"/>
        <v>9802</v>
      </c>
      <c r="O14890">
        <f t="shared" si="1163"/>
        <v>479</v>
      </c>
      <c r="P14890" t="str">
        <f t="shared" si="1164"/>
        <v>Overstock</v>
      </c>
      <c r="Q14890">
        <f t="shared" si="1160"/>
        <v>0</v>
      </c>
      <c r="R14890" t="str">
        <f t="shared" si="1161"/>
        <v>On Time</v>
      </c>
    </row>
    <row r="14891" spans="1:18" x14ac:dyDescent="0.3">
      <c r="A14891" t="s">
        <v>14926</v>
      </c>
      <c r="B14891" t="s">
        <v>38</v>
      </c>
      <c r="C14891" t="s">
        <v>15</v>
      </c>
      <c r="D14891" t="s">
        <v>16</v>
      </c>
      <c r="E14891" s="1">
        <v>45074</v>
      </c>
      <c r="F14891" s="1">
        <v>45079</v>
      </c>
      <c r="G14891">
        <v>196</v>
      </c>
      <c r="H14891">
        <v>80</v>
      </c>
      <c r="I14891">
        <v>297</v>
      </c>
      <c r="J14891">
        <v>1420</v>
      </c>
      <c r="K14891">
        <v>1873</v>
      </c>
      <c r="L14891" t="s">
        <v>24</v>
      </c>
      <c r="M14891">
        <v>5</v>
      </c>
      <c r="N14891">
        <f t="shared" si="1162"/>
        <v>556281</v>
      </c>
      <c r="O14891">
        <f t="shared" si="1163"/>
        <v>453</v>
      </c>
      <c r="P14891" t="str">
        <f t="shared" si="1164"/>
        <v>Understock</v>
      </c>
      <c r="Q14891">
        <f t="shared" si="1160"/>
        <v>0</v>
      </c>
      <c r="R14891" t="str">
        <f t="shared" si="1161"/>
        <v>On Time</v>
      </c>
    </row>
    <row r="14892" spans="1:18" x14ac:dyDescent="0.3">
      <c r="A14892" t="s">
        <v>14927</v>
      </c>
      <c r="B14892" t="s">
        <v>52</v>
      </c>
      <c r="C14892" t="s">
        <v>33</v>
      </c>
      <c r="D14892" t="s">
        <v>16</v>
      </c>
      <c r="E14892" s="1">
        <v>44937</v>
      </c>
      <c r="F14892" s="1">
        <v>44943</v>
      </c>
      <c r="G14892">
        <v>204</v>
      </c>
      <c r="H14892">
        <v>61</v>
      </c>
      <c r="I14892">
        <v>185</v>
      </c>
      <c r="J14892">
        <v>568</v>
      </c>
      <c r="K14892">
        <v>797</v>
      </c>
      <c r="L14892" t="s">
        <v>24</v>
      </c>
      <c r="M14892">
        <v>6</v>
      </c>
      <c r="N14892">
        <f t="shared" si="1162"/>
        <v>147445</v>
      </c>
      <c r="O14892">
        <f t="shared" si="1163"/>
        <v>229</v>
      </c>
      <c r="P14892" t="str">
        <f t="shared" si="1164"/>
        <v>Overstock</v>
      </c>
      <c r="Q14892">
        <f t="shared" si="1160"/>
        <v>0</v>
      </c>
      <c r="R14892" t="str">
        <f t="shared" si="1161"/>
        <v>On Time</v>
      </c>
    </row>
    <row r="14893" spans="1:18" x14ac:dyDescent="0.3">
      <c r="A14893" t="s">
        <v>14928</v>
      </c>
      <c r="B14893" t="s">
        <v>52</v>
      </c>
      <c r="C14893" t="s">
        <v>22</v>
      </c>
      <c r="D14893" t="s">
        <v>27</v>
      </c>
      <c r="E14893" s="1">
        <v>45038</v>
      </c>
      <c r="F14893" s="1">
        <v>45042</v>
      </c>
      <c r="G14893">
        <v>5</v>
      </c>
      <c r="H14893">
        <v>85</v>
      </c>
      <c r="I14893">
        <v>94</v>
      </c>
      <c r="J14893">
        <v>1320</v>
      </c>
      <c r="K14893">
        <v>1527</v>
      </c>
      <c r="L14893" t="s">
        <v>30</v>
      </c>
      <c r="M14893">
        <v>4</v>
      </c>
      <c r="N14893">
        <f t="shared" si="1162"/>
        <v>143538</v>
      </c>
      <c r="O14893">
        <f t="shared" si="1163"/>
        <v>207</v>
      </c>
      <c r="P14893" t="str">
        <f t="shared" si="1164"/>
        <v>Understock</v>
      </c>
      <c r="Q14893">
        <f t="shared" si="1160"/>
        <v>0</v>
      </c>
      <c r="R14893" t="str">
        <f t="shared" si="1161"/>
        <v>On Time</v>
      </c>
    </row>
    <row r="14894" spans="1:18" x14ac:dyDescent="0.3">
      <c r="A14894" t="s">
        <v>14929</v>
      </c>
      <c r="B14894" t="s">
        <v>32</v>
      </c>
      <c r="C14894" t="s">
        <v>41</v>
      </c>
      <c r="D14894" t="s">
        <v>27</v>
      </c>
      <c r="E14894" s="1">
        <v>45406</v>
      </c>
      <c r="F14894" s="1">
        <v>45408</v>
      </c>
      <c r="G14894">
        <v>219</v>
      </c>
      <c r="H14894">
        <v>94</v>
      </c>
      <c r="I14894">
        <v>24</v>
      </c>
      <c r="J14894">
        <v>1133</v>
      </c>
      <c r="K14894">
        <v>1415</v>
      </c>
      <c r="L14894" t="s">
        <v>30</v>
      </c>
      <c r="M14894">
        <v>2</v>
      </c>
      <c r="N14894">
        <f t="shared" si="1162"/>
        <v>33960</v>
      </c>
      <c r="O14894">
        <f t="shared" si="1163"/>
        <v>282</v>
      </c>
      <c r="P14894" t="str">
        <f t="shared" si="1164"/>
        <v>Overstock</v>
      </c>
      <c r="Q14894">
        <f t="shared" si="1160"/>
        <v>0</v>
      </c>
      <c r="R14894" t="str">
        <f t="shared" si="1161"/>
        <v>On Time</v>
      </c>
    </row>
    <row r="14895" spans="1:18" x14ac:dyDescent="0.3">
      <c r="A14895" t="s">
        <v>14930</v>
      </c>
      <c r="B14895" t="s">
        <v>50</v>
      </c>
      <c r="C14895" t="s">
        <v>15</v>
      </c>
      <c r="D14895" t="s">
        <v>23</v>
      </c>
      <c r="E14895" s="1">
        <v>45319</v>
      </c>
      <c r="F14895" s="1">
        <v>45323</v>
      </c>
      <c r="G14895">
        <v>91</v>
      </c>
      <c r="H14895">
        <v>93</v>
      </c>
      <c r="I14895">
        <v>218</v>
      </c>
      <c r="J14895">
        <v>1847</v>
      </c>
      <c r="K14895">
        <v>2009</v>
      </c>
      <c r="L14895" t="s">
        <v>34</v>
      </c>
      <c r="M14895">
        <v>4</v>
      </c>
      <c r="N14895">
        <f t="shared" si="1162"/>
        <v>437962</v>
      </c>
      <c r="O14895">
        <f t="shared" si="1163"/>
        <v>162</v>
      </c>
      <c r="P14895" t="str">
        <f t="shared" si="1164"/>
        <v>Understock</v>
      </c>
      <c r="Q14895">
        <f t="shared" si="1160"/>
        <v>0</v>
      </c>
      <c r="R14895" t="str">
        <f t="shared" si="1161"/>
        <v>On Time</v>
      </c>
    </row>
    <row r="14896" spans="1:18" x14ac:dyDescent="0.3">
      <c r="A14896" t="s">
        <v>14931</v>
      </c>
      <c r="B14896" t="s">
        <v>38</v>
      </c>
      <c r="C14896" t="s">
        <v>41</v>
      </c>
      <c r="D14896" t="s">
        <v>39</v>
      </c>
      <c r="E14896" s="1">
        <v>45145</v>
      </c>
      <c r="F14896" s="1">
        <v>45155</v>
      </c>
      <c r="G14896">
        <v>294</v>
      </c>
      <c r="H14896">
        <v>148</v>
      </c>
      <c r="I14896">
        <v>56</v>
      </c>
      <c r="J14896">
        <v>518</v>
      </c>
      <c r="K14896">
        <v>758</v>
      </c>
      <c r="L14896" t="s">
        <v>17</v>
      </c>
      <c r="M14896">
        <v>10</v>
      </c>
      <c r="N14896">
        <f t="shared" si="1162"/>
        <v>42448</v>
      </c>
      <c r="O14896">
        <f t="shared" si="1163"/>
        <v>240</v>
      </c>
      <c r="P14896" t="str">
        <f t="shared" si="1164"/>
        <v>Overstock</v>
      </c>
      <c r="Q14896">
        <f t="shared" si="1160"/>
        <v>0</v>
      </c>
      <c r="R14896" t="str">
        <f t="shared" si="1161"/>
        <v>On Time</v>
      </c>
    </row>
    <row r="14897" spans="1:18" x14ac:dyDescent="0.3">
      <c r="A14897" t="s">
        <v>14932</v>
      </c>
      <c r="B14897" t="s">
        <v>26</v>
      </c>
      <c r="C14897" t="s">
        <v>33</v>
      </c>
      <c r="D14897" t="s">
        <v>23</v>
      </c>
      <c r="E14897" s="1">
        <v>45181</v>
      </c>
      <c r="F14897" s="1">
        <v>45190</v>
      </c>
      <c r="G14897">
        <v>194</v>
      </c>
      <c r="H14897">
        <v>99</v>
      </c>
      <c r="I14897">
        <v>251</v>
      </c>
      <c r="J14897">
        <v>1074</v>
      </c>
      <c r="K14897">
        <v>1373</v>
      </c>
      <c r="L14897" t="s">
        <v>24</v>
      </c>
      <c r="M14897">
        <v>9</v>
      </c>
      <c r="N14897">
        <f t="shared" si="1162"/>
        <v>344623</v>
      </c>
      <c r="O14897">
        <f t="shared" si="1163"/>
        <v>299</v>
      </c>
      <c r="P14897" t="str">
        <f t="shared" si="1164"/>
        <v>Understock</v>
      </c>
      <c r="Q14897">
        <f t="shared" si="1160"/>
        <v>0</v>
      </c>
      <c r="R14897" t="str">
        <f t="shared" si="1161"/>
        <v>On Time</v>
      </c>
    </row>
    <row r="14898" spans="1:18" x14ac:dyDescent="0.3">
      <c r="A14898" t="s">
        <v>14933</v>
      </c>
      <c r="B14898" t="s">
        <v>32</v>
      </c>
      <c r="C14898" t="s">
        <v>33</v>
      </c>
      <c r="D14898" t="s">
        <v>29</v>
      </c>
      <c r="E14898" s="1">
        <v>45542</v>
      </c>
      <c r="F14898" s="1">
        <v>45550</v>
      </c>
      <c r="G14898">
        <v>168</v>
      </c>
      <c r="H14898">
        <v>125</v>
      </c>
      <c r="I14898">
        <v>53</v>
      </c>
      <c r="J14898">
        <v>901</v>
      </c>
      <c r="K14898">
        <v>1267</v>
      </c>
      <c r="L14898" t="s">
        <v>17</v>
      </c>
      <c r="M14898">
        <v>8</v>
      </c>
      <c r="N14898">
        <f t="shared" si="1162"/>
        <v>67151</v>
      </c>
      <c r="O14898">
        <f t="shared" si="1163"/>
        <v>366</v>
      </c>
      <c r="P14898" t="str">
        <f t="shared" si="1164"/>
        <v>Overstock</v>
      </c>
      <c r="Q14898">
        <f t="shared" si="1160"/>
        <v>0</v>
      </c>
      <c r="R14898" t="str">
        <f t="shared" si="1161"/>
        <v>On Time</v>
      </c>
    </row>
    <row r="14899" spans="1:18" x14ac:dyDescent="0.3">
      <c r="A14899" t="s">
        <v>14934</v>
      </c>
      <c r="B14899" t="s">
        <v>44</v>
      </c>
      <c r="C14899" t="s">
        <v>22</v>
      </c>
      <c r="D14899" t="s">
        <v>23</v>
      </c>
      <c r="E14899" s="1">
        <v>45056</v>
      </c>
      <c r="F14899" s="1">
        <v>45057</v>
      </c>
      <c r="G14899">
        <v>274</v>
      </c>
      <c r="H14899">
        <v>148</v>
      </c>
      <c r="I14899">
        <v>288</v>
      </c>
      <c r="J14899">
        <v>1076</v>
      </c>
      <c r="K14899">
        <v>1355</v>
      </c>
      <c r="L14899" t="s">
        <v>17</v>
      </c>
      <c r="M14899">
        <v>1</v>
      </c>
      <c r="N14899">
        <f t="shared" si="1162"/>
        <v>390240</v>
      </c>
      <c r="O14899">
        <f t="shared" si="1163"/>
        <v>279</v>
      </c>
      <c r="P14899" t="str">
        <f t="shared" si="1164"/>
        <v>Understock</v>
      </c>
      <c r="Q14899">
        <f t="shared" si="1160"/>
        <v>0</v>
      </c>
      <c r="R14899" t="str">
        <f t="shared" si="1161"/>
        <v>On Time</v>
      </c>
    </row>
    <row r="14900" spans="1:18" x14ac:dyDescent="0.3">
      <c r="A14900" t="s">
        <v>14935</v>
      </c>
      <c r="B14900" t="s">
        <v>14</v>
      </c>
      <c r="C14900" t="s">
        <v>33</v>
      </c>
      <c r="D14900" t="s">
        <v>16</v>
      </c>
      <c r="E14900" s="1">
        <v>45290</v>
      </c>
      <c r="F14900" s="1">
        <v>45292</v>
      </c>
      <c r="G14900">
        <v>165</v>
      </c>
      <c r="H14900">
        <v>66</v>
      </c>
      <c r="I14900">
        <v>289</v>
      </c>
      <c r="J14900">
        <v>1699</v>
      </c>
      <c r="K14900">
        <v>2045</v>
      </c>
      <c r="L14900" t="s">
        <v>30</v>
      </c>
      <c r="M14900">
        <v>2</v>
      </c>
      <c r="N14900">
        <f t="shared" si="1162"/>
        <v>591005</v>
      </c>
      <c r="O14900">
        <f t="shared" si="1163"/>
        <v>346</v>
      </c>
      <c r="P14900" t="str">
        <f t="shared" si="1164"/>
        <v>Understock</v>
      </c>
      <c r="Q14900">
        <f t="shared" si="1160"/>
        <v>0</v>
      </c>
      <c r="R14900" t="str">
        <f t="shared" si="1161"/>
        <v>On Time</v>
      </c>
    </row>
    <row r="14901" spans="1:18" x14ac:dyDescent="0.3">
      <c r="A14901" t="s">
        <v>14936</v>
      </c>
      <c r="B14901" t="s">
        <v>14</v>
      </c>
      <c r="C14901" t="s">
        <v>41</v>
      </c>
      <c r="D14901" t="s">
        <v>23</v>
      </c>
      <c r="E14901" s="1">
        <v>45175</v>
      </c>
      <c r="F14901" s="1">
        <v>45177</v>
      </c>
      <c r="G14901">
        <v>171</v>
      </c>
      <c r="H14901">
        <v>128</v>
      </c>
      <c r="I14901">
        <v>143</v>
      </c>
      <c r="J14901">
        <v>1246</v>
      </c>
      <c r="K14901">
        <v>1328</v>
      </c>
      <c r="L14901" t="s">
        <v>24</v>
      </c>
      <c r="M14901">
        <v>2</v>
      </c>
      <c r="N14901">
        <f t="shared" si="1162"/>
        <v>189904</v>
      </c>
      <c r="O14901">
        <f t="shared" si="1163"/>
        <v>82</v>
      </c>
      <c r="P14901" t="str">
        <f t="shared" si="1164"/>
        <v>Overstock</v>
      </c>
      <c r="Q14901">
        <f t="shared" si="1160"/>
        <v>0</v>
      </c>
      <c r="R14901" t="str">
        <f t="shared" si="1161"/>
        <v>On Time</v>
      </c>
    </row>
    <row r="14902" spans="1:18" x14ac:dyDescent="0.3">
      <c r="A14902" t="s">
        <v>14937</v>
      </c>
      <c r="B14902" t="s">
        <v>32</v>
      </c>
      <c r="C14902" t="s">
        <v>33</v>
      </c>
      <c r="D14902" t="s">
        <v>16</v>
      </c>
      <c r="E14902" s="1">
        <v>45480</v>
      </c>
      <c r="F14902" s="1">
        <v>45486</v>
      </c>
      <c r="G14902">
        <v>281</v>
      </c>
      <c r="H14902">
        <v>136</v>
      </c>
      <c r="I14902">
        <v>22</v>
      </c>
      <c r="J14902">
        <v>1353</v>
      </c>
      <c r="K14902">
        <v>1765</v>
      </c>
      <c r="L14902" t="s">
        <v>17</v>
      </c>
      <c r="M14902">
        <v>6</v>
      </c>
      <c r="N14902">
        <f t="shared" si="1162"/>
        <v>38830</v>
      </c>
      <c r="O14902">
        <f t="shared" si="1163"/>
        <v>412</v>
      </c>
      <c r="P14902" t="str">
        <f t="shared" si="1164"/>
        <v>Overstock</v>
      </c>
      <c r="Q14902">
        <f t="shared" si="1160"/>
        <v>0</v>
      </c>
      <c r="R14902" t="str">
        <f t="shared" si="1161"/>
        <v>On Time</v>
      </c>
    </row>
    <row r="14903" spans="1:18" x14ac:dyDescent="0.3">
      <c r="A14903" t="s">
        <v>14938</v>
      </c>
      <c r="B14903" t="s">
        <v>52</v>
      </c>
      <c r="C14903" t="s">
        <v>41</v>
      </c>
      <c r="D14903" t="s">
        <v>29</v>
      </c>
      <c r="E14903" s="1">
        <v>44943</v>
      </c>
      <c r="F14903" s="1">
        <v>44950</v>
      </c>
      <c r="G14903">
        <v>251</v>
      </c>
      <c r="H14903">
        <v>107</v>
      </c>
      <c r="I14903">
        <v>203</v>
      </c>
      <c r="J14903">
        <v>1070</v>
      </c>
      <c r="K14903">
        <v>1266</v>
      </c>
      <c r="L14903" t="s">
        <v>24</v>
      </c>
      <c r="M14903">
        <v>7</v>
      </c>
      <c r="N14903">
        <f t="shared" si="1162"/>
        <v>256998</v>
      </c>
      <c r="O14903">
        <f t="shared" si="1163"/>
        <v>196</v>
      </c>
      <c r="P14903" t="str">
        <f t="shared" si="1164"/>
        <v>Overstock</v>
      </c>
      <c r="Q14903">
        <f t="shared" si="1160"/>
        <v>0</v>
      </c>
      <c r="R14903" t="str">
        <f t="shared" si="1161"/>
        <v>On Time</v>
      </c>
    </row>
    <row r="14904" spans="1:18" x14ac:dyDescent="0.3">
      <c r="A14904" t="s">
        <v>14939</v>
      </c>
      <c r="B14904" t="s">
        <v>48</v>
      </c>
      <c r="C14904" t="s">
        <v>15</v>
      </c>
      <c r="D14904" t="s">
        <v>29</v>
      </c>
      <c r="E14904" s="1">
        <v>45470</v>
      </c>
      <c r="F14904" s="1">
        <v>45476</v>
      </c>
      <c r="G14904">
        <v>445</v>
      </c>
      <c r="H14904">
        <v>67</v>
      </c>
      <c r="I14904">
        <v>269</v>
      </c>
      <c r="J14904">
        <v>546</v>
      </c>
      <c r="K14904">
        <v>690</v>
      </c>
      <c r="L14904" t="s">
        <v>17</v>
      </c>
      <c r="M14904">
        <v>6</v>
      </c>
      <c r="N14904">
        <f t="shared" si="1162"/>
        <v>185610</v>
      </c>
      <c r="O14904">
        <f t="shared" si="1163"/>
        <v>144</v>
      </c>
      <c r="P14904" t="str">
        <f t="shared" si="1164"/>
        <v>Overstock</v>
      </c>
      <c r="Q14904">
        <f t="shared" si="1160"/>
        <v>0</v>
      </c>
      <c r="R14904" t="str">
        <f t="shared" si="1161"/>
        <v>On Time</v>
      </c>
    </row>
    <row r="14905" spans="1:18" x14ac:dyDescent="0.3">
      <c r="A14905" t="s">
        <v>14940</v>
      </c>
      <c r="B14905" t="s">
        <v>21</v>
      </c>
      <c r="C14905" t="s">
        <v>33</v>
      </c>
      <c r="D14905" t="s">
        <v>23</v>
      </c>
      <c r="E14905" s="1">
        <v>45291</v>
      </c>
      <c r="F14905" s="1">
        <v>45293</v>
      </c>
      <c r="G14905">
        <v>33</v>
      </c>
      <c r="H14905">
        <v>119</v>
      </c>
      <c r="I14905">
        <v>209</v>
      </c>
      <c r="J14905">
        <v>225</v>
      </c>
      <c r="K14905">
        <v>548</v>
      </c>
      <c r="L14905" t="s">
        <v>19</v>
      </c>
      <c r="M14905">
        <v>2</v>
      </c>
      <c r="N14905">
        <f t="shared" si="1162"/>
        <v>114532</v>
      </c>
      <c r="O14905">
        <f t="shared" si="1163"/>
        <v>323</v>
      </c>
      <c r="P14905" t="str">
        <f t="shared" si="1164"/>
        <v>Understock</v>
      </c>
      <c r="Q14905">
        <f t="shared" si="1160"/>
        <v>0</v>
      </c>
      <c r="R14905" t="str">
        <f t="shared" si="1161"/>
        <v>On Time</v>
      </c>
    </row>
    <row r="14906" spans="1:18" x14ac:dyDescent="0.3">
      <c r="A14906" t="s">
        <v>14941</v>
      </c>
      <c r="B14906" t="s">
        <v>26</v>
      </c>
      <c r="C14906" t="s">
        <v>41</v>
      </c>
      <c r="D14906" t="s">
        <v>29</v>
      </c>
      <c r="E14906" s="1">
        <v>45432</v>
      </c>
      <c r="F14906" s="1">
        <v>45436</v>
      </c>
      <c r="G14906">
        <v>188</v>
      </c>
      <c r="H14906">
        <v>62</v>
      </c>
      <c r="I14906">
        <v>230</v>
      </c>
      <c r="J14906">
        <v>313</v>
      </c>
      <c r="K14906">
        <v>693</v>
      </c>
      <c r="L14906" t="s">
        <v>34</v>
      </c>
      <c r="M14906">
        <v>4</v>
      </c>
      <c r="N14906">
        <f t="shared" si="1162"/>
        <v>159390</v>
      </c>
      <c r="O14906">
        <f t="shared" si="1163"/>
        <v>380</v>
      </c>
      <c r="P14906" t="str">
        <f t="shared" si="1164"/>
        <v>Understock</v>
      </c>
      <c r="Q14906">
        <f t="shared" si="1160"/>
        <v>0</v>
      </c>
      <c r="R14906" t="str">
        <f t="shared" si="1161"/>
        <v>On Time</v>
      </c>
    </row>
    <row r="14907" spans="1:18" x14ac:dyDescent="0.3">
      <c r="A14907" t="s">
        <v>14942</v>
      </c>
      <c r="B14907" t="s">
        <v>50</v>
      </c>
      <c r="C14907" t="s">
        <v>22</v>
      </c>
      <c r="D14907" t="s">
        <v>16</v>
      </c>
      <c r="E14907" s="1">
        <v>44982</v>
      </c>
      <c r="F14907" s="1">
        <v>44985</v>
      </c>
      <c r="G14907">
        <v>375</v>
      </c>
      <c r="H14907">
        <v>112</v>
      </c>
      <c r="I14907">
        <v>296</v>
      </c>
      <c r="J14907">
        <v>1986</v>
      </c>
      <c r="K14907">
        <v>2456</v>
      </c>
      <c r="L14907" t="s">
        <v>19</v>
      </c>
      <c r="M14907">
        <v>3</v>
      </c>
      <c r="N14907">
        <f t="shared" si="1162"/>
        <v>726976</v>
      </c>
      <c r="O14907">
        <f t="shared" si="1163"/>
        <v>470</v>
      </c>
      <c r="P14907" t="str">
        <f t="shared" si="1164"/>
        <v>Overstock</v>
      </c>
      <c r="Q14907">
        <f t="shared" si="1160"/>
        <v>0</v>
      </c>
      <c r="R14907" t="str">
        <f t="shared" si="1161"/>
        <v>On Time</v>
      </c>
    </row>
    <row r="14908" spans="1:18" x14ac:dyDescent="0.3">
      <c r="A14908" t="s">
        <v>14943</v>
      </c>
      <c r="B14908" t="s">
        <v>21</v>
      </c>
      <c r="C14908" t="s">
        <v>33</v>
      </c>
      <c r="D14908" t="s">
        <v>23</v>
      </c>
      <c r="E14908" s="1">
        <v>45410</v>
      </c>
      <c r="F14908" s="1">
        <v>45411</v>
      </c>
      <c r="G14908">
        <v>221</v>
      </c>
      <c r="H14908">
        <v>97</v>
      </c>
      <c r="I14908">
        <v>195</v>
      </c>
      <c r="J14908">
        <v>1873</v>
      </c>
      <c r="K14908">
        <v>2082</v>
      </c>
      <c r="L14908" t="s">
        <v>24</v>
      </c>
      <c r="M14908">
        <v>1</v>
      </c>
      <c r="N14908">
        <f t="shared" si="1162"/>
        <v>405990</v>
      </c>
      <c r="O14908">
        <f t="shared" si="1163"/>
        <v>209</v>
      </c>
      <c r="P14908" t="str">
        <f t="shared" si="1164"/>
        <v>Overstock</v>
      </c>
      <c r="Q14908">
        <f t="shared" si="1160"/>
        <v>0</v>
      </c>
      <c r="R14908" t="str">
        <f t="shared" si="1161"/>
        <v>On Time</v>
      </c>
    </row>
    <row r="14909" spans="1:18" x14ac:dyDescent="0.3">
      <c r="A14909" t="s">
        <v>14944</v>
      </c>
      <c r="B14909" t="s">
        <v>60</v>
      </c>
      <c r="C14909" t="s">
        <v>41</v>
      </c>
      <c r="D14909" t="s">
        <v>39</v>
      </c>
      <c r="E14909" s="1">
        <v>45582</v>
      </c>
      <c r="F14909" s="1">
        <v>45588</v>
      </c>
      <c r="G14909">
        <v>474</v>
      </c>
      <c r="H14909">
        <v>142</v>
      </c>
      <c r="I14909">
        <v>181</v>
      </c>
      <c r="J14909">
        <v>384</v>
      </c>
      <c r="K14909">
        <v>786</v>
      </c>
      <c r="L14909" t="s">
        <v>34</v>
      </c>
      <c r="M14909">
        <v>6</v>
      </c>
      <c r="N14909">
        <f t="shared" si="1162"/>
        <v>142266</v>
      </c>
      <c r="O14909">
        <f t="shared" si="1163"/>
        <v>402</v>
      </c>
      <c r="P14909" t="str">
        <f t="shared" si="1164"/>
        <v>Overstock</v>
      </c>
      <c r="Q14909">
        <f t="shared" si="1160"/>
        <v>0</v>
      </c>
      <c r="R14909" t="str">
        <f t="shared" si="1161"/>
        <v>On Time</v>
      </c>
    </row>
    <row r="14910" spans="1:18" x14ac:dyDescent="0.3">
      <c r="A14910" t="s">
        <v>14945</v>
      </c>
      <c r="B14910" t="s">
        <v>50</v>
      </c>
      <c r="C14910" t="s">
        <v>15</v>
      </c>
      <c r="D14910" t="s">
        <v>23</v>
      </c>
      <c r="E14910" s="1">
        <v>45603</v>
      </c>
      <c r="F14910" s="1">
        <v>45612</v>
      </c>
      <c r="G14910">
        <v>249</v>
      </c>
      <c r="H14910">
        <v>139</v>
      </c>
      <c r="I14910">
        <v>256</v>
      </c>
      <c r="J14910">
        <v>1981</v>
      </c>
      <c r="K14910">
        <v>2457</v>
      </c>
      <c r="L14910" t="s">
        <v>19</v>
      </c>
      <c r="M14910">
        <v>9</v>
      </c>
      <c r="N14910">
        <f t="shared" si="1162"/>
        <v>628992</v>
      </c>
      <c r="O14910">
        <f t="shared" si="1163"/>
        <v>476</v>
      </c>
      <c r="P14910" t="str">
        <f t="shared" si="1164"/>
        <v>Understock</v>
      </c>
      <c r="Q14910">
        <f t="shared" si="1160"/>
        <v>0</v>
      </c>
      <c r="R14910" t="str">
        <f t="shared" si="1161"/>
        <v>On Time</v>
      </c>
    </row>
    <row r="14911" spans="1:18" x14ac:dyDescent="0.3">
      <c r="A14911" t="s">
        <v>14946</v>
      </c>
      <c r="B14911" t="s">
        <v>48</v>
      </c>
      <c r="C14911" t="s">
        <v>15</v>
      </c>
      <c r="D14911" t="s">
        <v>16</v>
      </c>
      <c r="E14911" s="1">
        <v>45089</v>
      </c>
      <c r="F14911" s="1">
        <v>45091</v>
      </c>
      <c r="G14911">
        <v>149</v>
      </c>
      <c r="H14911">
        <v>97</v>
      </c>
      <c r="I14911">
        <v>10</v>
      </c>
      <c r="J14911">
        <v>367</v>
      </c>
      <c r="K14911">
        <v>713</v>
      </c>
      <c r="L14911" t="s">
        <v>17</v>
      </c>
      <c r="M14911">
        <v>2</v>
      </c>
      <c r="N14911">
        <f t="shared" si="1162"/>
        <v>7130</v>
      </c>
      <c r="O14911">
        <f t="shared" si="1163"/>
        <v>346</v>
      </c>
      <c r="P14911" t="str">
        <f t="shared" si="1164"/>
        <v>Overstock</v>
      </c>
      <c r="Q14911">
        <f t="shared" si="1160"/>
        <v>0</v>
      </c>
      <c r="R14911" t="str">
        <f t="shared" si="1161"/>
        <v>On Time</v>
      </c>
    </row>
    <row r="14912" spans="1:18" x14ac:dyDescent="0.3">
      <c r="A14912" t="s">
        <v>14947</v>
      </c>
      <c r="B14912" t="s">
        <v>50</v>
      </c>
      <c r="C14912" t="s">
        <v>33</v>
      </c>
      <c r="D14912" t="s">
        <v>29</v>
      </c>
      <c r="E14912" s="1">
        <v>45184</v>
      </c>
      <c r="F14912" s="1">
        <v>45194</v>
      </c>
      <c r="G14912">
        <v>162</v>
      </c>
      <c r="H14912">
        <v>88</v>
      </c>
      <c r="I14912">
        <v>153</v>
      </c>
      <c r="J14912">
        <v>1619</v>
      </c>
      <c r="K14912">
        <v>1988</v>
      </c>
      <c r="L14912" t="s">
        <v>24</v>
      </c>
      <c r="M14912">
        <v>10</v>
      </c>
      <c r="N14912">
        <f t="shared" si="1162"/>
        <v>304164</v>
      </c>
      <c r="O14912">
        <f t="shared" si="1163"/>
        <v>369</v>
      </c>
      <c r="P14912" t="str">
        <f t="shared" si="1164"/>
        <v>Overstock</v>
      </c>
      <c r="Q14912">
        <f t="shared" si="1160"/>
        <v>0</v>
      </c>
      <c r="R14912" t="str">
        <f t="shared" si="1161"/>
        <v>On Time</v>
      </c>
    </row>
    <row r="14913" spans="1:18" x14ac:dyDescent="0.3">
      <c r="A14913" t="s">
        <v>14948</v>
      </c>
      <c r="B14913" t="s">
        <v>38</v>
      </c>
      <c r="C14913" t="s">
        <v>33</v>
      </c>
      <c r="D14913" t="s">
        <v>39</v>
      </c>
      <c r="E14913" s="1">
        <v>45503</v>
      </c>
      <c r="F14913" s="1">
        <v>45511</v>
      </c>
      <c r="G14913">
        <v>472</v>
      </c>
      <c r="H14913">
        <v>96</v>
      </c>
      <c r="I14913">
        <v>102</v>
      </c>
      <c r="J14913">
        <v>1117</v>
      </c>
      <c r="K14913">
        <v>1310</v>
      </c>
      <c r="L14913" t="s">
        <v>17</v>
      </c>
      <c r="M14913">
        <v>8</v>
      </c>
      <c r="N14913">
        <f t="shared" si="1162"/>
        <v>133620</v>
      </c>
      <c r="O14913">
        <f t="shared" si="1163"/>
        <v>193</v>
      </c>
      <c r="P14913" t="str">
        <f t="shared" si="1164"/>
        <v>Overstock</v>
      </c>
      <c r="Q14913">
        <f t="shared" si="1160"/>
        <v>0</v>
      </c>
      <c r="R14913" t="str">
        <f t="shared" si="1161"/>
        <v>On Time</v>
      </c>
    </row>
    <row r="14914" spans="1:18" x14ac:dyDescent="0.3">
      <c r="A14914" t="s">
        <v>14949</v>
      </c>
      <c r="B14914" t="s">
        <v>26</v>
      </c>
      <c r="C14914" t="s">
        <v>33</v>
      </c>
      <c r="D14914" t="s">
        <v>16</v>
      </c>
      <c r="E14914" s="1">
        <v>45008</v>
      </c>
      <c r="F14914" s="1">
        <v>45016</v>
      </c>
      <c r="G14914">
        <v>229</v>
      </c>
      <c r="H14914">
        <v>139</v>
      </c>
      <c r="I14914">
        <v>18</v>
      </c>
      <c r="J14914">
        <v>1088</v>
      </c>
      <c r="K14914">
        <v>1588</v>
      </c>
      <c r="L14914" t="s">
        <v>24</v>
      </c>
      <c r="M14914">
        <v>8</v>
      </c>
      <c r="N14914">
        <f t="shared" si="1162"/>
        <v>28584</v>
      </c>
      <c r="O14914">
        <f t="shared" si="1163"/>
        <v>500</v>
      </c>
      <c r="P14914" t="str">
        <f t="shared" si="1164"/>
        <v>Overstock</v>
      </c>
      <c r="Q14914">
        <f t="shared" ref="Q14914:Q14977" si="1165">(F14914-E14914)-M14914</f>
        <v>0</v>
      </c>
      <c r="R14914" t="str">
        <f t="shared" ref="R14914:R14977" si="1166">IF(Q14914&gt;0,"Delayed",IF(Q14914=0,"On Time","Early"))</f>
        <v>On Time</v>
      </c>
    </row>
    <row r="14915" spans="1:18" x14ac:dyDescent="0.3">
      <c r="A14915" t="s">
        <v>14950</v>
      </c>
      <c r="B14915" t="s">
        <v>60</v>
      </c>
      <c r="C14915" t="s">
        <v>22</v>
      </c>
      <c r="D14915" t="s">
        <v>23</v>
      </c>
      <c r="E14915" s="1">
        <v>45036</v>
      </c>
      <c r="F14915" s="1">
        <v>45043</v>
      </c>
      <c r="G14915">
        <v>8</v>
      </c>
      <c r="H14915">
        <v>80</v>
      </c>
      <c r="I14915">
        <v>2</v>
      </c>
      <c r="J14915">
        <v>958</v>
      </c>
      <c r="K14915">
        <v>1313</v>
      </c>
      <c r="L14915" t="s">
        <v>24</v>
      </c>
      <c r="M14915">
        <v>7</v>
      </c>
      <c r="N14915">
        <f t="shared" ref="N14915:N14978" si="1167">I14915*K14915</f>
        <v>2626</v>
      </c>
      <c r="O14915">
        <f t="shared" ref="O14915:O14978" si="1168">K14915-J14915</f>
        <v>355</v>
      </c>
      <c r="P14915" t="str">
        <f t="shared" ref="P14915:P14978" si="1169">IF(G14915&gt;I14915,"Overstock",IF(G14915&lt;I14915,"Understock","Balanced"))</f>
        <v>Overstock</v>
      </c>
      <c r="Q14915">
        <f t="shared" si="1165"/>
        <v>0</v>
      </c>
      <c r="R14915" t="str">
        <f t="shared" si="1166"/>
        <v>On Time</v>
      </c>
    </row>
    <row r="14916" spans="1:18" x14ac:dyDescent="0.3">
      <c r="A14916" t="s">
        <v>14951</v>
      </c>
      <c r="B14916" t="s">
        <v>52</v>
      </c>
      <c r="C14916" t="s">
        <v>15</v>
      </c>
      <c r="D14916" t="s">
        <v>29</v>
      </c>
      <c r="E14916" s="1">
        <v>45633</v>
      </c>
      <c r="F14916" s="1">
        <v>45635</v>
      </c>
      <c r="G14916">
        <v>242</v>
      </c>
      <c r="H14916">
        <v>73</v>
      </c>
      <c r="I14916">
        <v>283</v>
      </c>
      <c r="J14916">
        <v>1752</v>
      </c>
      <c r="K14916">
        <v>1957</v>
      </c>
      <c r="L14916" t="s">
        <v>34</v>
      </c>
      <c r="M14916">
        <v>2</v>
      </c>
      <c r="N14916">
        <f t="shared" si="1167"/>
        <v>553831</v>
      </c>
      <c r="O14916">
        <f t="shared" si="1168"/>
        <v>205</v>
      </c>
      <c r="P14916" t="str">
        <f t="shared" si="1169"/>
        <v>Understock</v>
      </c>
      <c r="Q14916">
        <f t="shared" si="1165"/>
        <v>0</v>
      </c>
      <c r="R14916" t="str">
        <f t="shared" si="1166"/>
        <v>On Time</v>
      </c>
    </row>
    <row r="14917" spans="1:18" x14ac:dyDescent="0.3">
      <c r="A14917" t="s">
        <v>14952</v>
      </c>
      <c r="B14917" t="s">
        <v>50</v>
      </c>
      <c r="C14917" t="s">
        <v>41</v>
      </c>
      <c r="D14917" t="s">
        <v>23</v>
      </c>
      <c r="E14917" s="1">
        <v>45629</v>
      </c>
      <c r="F14917" s="1">
        <v>45639</v>
      </c>
      <c r="G14917">
        <v>456</v>
      </c>
      <c r="H14917">
        <v>115</v>
      </c>
      <c r="I14917">
        <v>194</v>
      </c>
      <c r="J14917">
        <v>1425</v>
      </c>
      <c r="K14917">
        <v>1871</v>
      </c>
      <c r="L14917" t="s">
        <v>34</v>
      </c>
      <c r="M14917">
        <v>10</v>
      </c>
      <c r="N14917">
        <f t="shared" si="1167"/>
        <v>362974</v>
      </c>
      <c r="O14917">
        <f t="shared" si="1168"/>
        <v>446</v>
      </c>
      <c r="P14917" t="str">
        <f t="shared" si="1169"/>
        <v>Overstock</v>
      </c>
      <c r="Q14917">
        <f t="shared" si="1165"/>
        <v>0</v>
      </c>
      <c r="R14917" t="str">
        <f t="shared" si="1166"/>
        <v>On Time</v>
      </c>
    </row>
    <row r="14918" spans="1:18" x14ac:dyDescent="0.3">
      <c r="A14918" t="s">
        <v>14953</v>
      </c>
      <c r="B14918" t="s">
        <v>48</v>
      </c>
      <c r="C14918" t="s">
        <v>22</v>
      </c>
      <c r="D14918" t="s">
        <v>27</v>
      </c>
      <c r="E14918" s="1">
        <v>44959</v>
      </c>
      <c r="F14918" s="1">
        <v>44960</v>
      </c>
      <c r="G14918">
        <v>156</v>
      </c>
      <c r="H14918">
        <v>105</v>
      </c>
      <c r="I14918">
        <v>219</v>
      </c>
      <c r="J14918">
        <v>1054</v>
      </c>
      <c r="K14918">
        <v>1167</v>
      </c>
      <c r="L14918" t="s">
        <v>17</v>
      </c>
      <c r="M14918">
        <v>1</v>
      </c>
      <c r="N14918">
        <f t="shared" si="1167"/>
        <v>255573</v>
      </c>
      <c r="O14918">
        <f t="shared" si="1168"/>
        <v>113</v>
      </c>
      <c r="P14918" t="str">
        <f t="shared" si="1169"/>
        <v>Understock</v>
      </c>
      <c r="Q14918">
        <f t="shared" si="1165"/>
        <v>0</v>
      </c>
      <c r="R14918" t="str">
        <f t="shared" si="1166"/>
        <v>On Time</v>
      </c>
    </row>
    <row r="14919" spans="1:18" x14ac:dyDescent="0.3">
      <c r="A14919" t="s">
        <v>14954</v>
      </c>
      <c r="B14919" t="s">
        <v>44</v>
      </c>
      <c r="C14919" t="s">
        <v>41</v>
      </c>
      <c r="D14919" t="s">
        <v>27</v>
      </c>
      <c r="E14919" s="1">
        <v>45349</v>
      </c>
      <c r="F14919" s="1">
        <v>45358</v>
      </c>
      <c r="G14919">
        <v>36</v>
      </c>
      <c r="H14919">
        <v>59</v>
      </c>
      <c r="I14919">
        <v>58</v>
      </c>
      <c r="J14919">
        <v>1354</v>
      </c>
      <c r="K14919">
        <v>1665</v>
      </c>
      <c r="L14919" t="s">
        <v>30</v>
      </c>
      <c r="M14919">
        <v>9</v>
      </c>
      <c r="N14919">
        <f t="shared" si="1167"/>
        <v>96570</v>
      </c>
      <c r="O14919">
        <f t="shared" si="1168"/>
        <v>311</v>
      </c>
      <c r="P14919" t="str">
        <f t="shared" si="1169"/>
        <v>Understock</v>
      </c>
      <c r="Q14919">
        <f t="shared" si="1165"/>
        <v>0</v>
      </c>
      <c r="R14919" t="str">
        <f t="shared" si="1166"/>
        <v>On Time</v>
      </c>
    </row>
    <row r="14920" spans="1:18" x14ac:dyDescent="0.3">
      <c r="A14920" t="s">
        <v>14955</v>
      </c>
      <c r="B14920" t="s">
        <v>26</v>
      </c>
      <c r="C14920" t="s">
        <v>33</v>
      </c>
      <c r="D14920" t="s">
        <v>27</v>
      </c>
      <c r="E14920" s="1">
        <v>45414</v>
      </c>
      <c r="F14920" s="1">
        <v>45417</v>
      </c>
      <c r="G14920">
        <v>277</v>
      </c>
      <c r="H14920">
        <v>65</v>
      </c>
      <c r="I14920">
        <v>157</v>
      </c>
      <c r="J14920">
        <v>1106</v>
      </c>
      <c r="K14920">
        <v>1471</v>
      </c>
      <c r="L14920" t="s">
        <v>24</v>
      </c>
      <c r="M14920">
        <v>3</v>
      </c>
      <c r="N14920">
        <f t="shared" si="1167"/>
        <v>230947</v>
      </c>
      <c r="O14920">
        <f t="shared" si="1168"/>
        <v>365</v>
      </c>
      <c r="P14920" t="str">
        <f t="shared" si="1169"/>
        <v>Overstock</v>
      </c>
      <c r="Q14920">
        <f t="shared" si="1165"/>
        <v>0</v>
      </c>
      <c r="R14920" t="str">
        <f t="shared" si="1166"/>
        <v>On Time</v>
      </c>
    </row>
    <row r="14921" spans="1:18" x14ac:dyDescent="0.3">
      <c r="A14921" t="s">
        <v>14956</v>
      </c>
      <c r="B14921" t="s">
        <v>32</v>
      </c>
      <c r="C14921" t="s">
        <v>22</v>
      </c>
      <c r="D14921" t="s">
        <v>29</v>
      </c>
      <c r="E14921" s="1">
        <v>45477</v>
      </c>
      <c r="F14921" s="1">
        <v>45485</v>
      </c>
      <c r="G14921">
        <v>270</v>
      </c>
      <c r="H14921">
        <v>51</v>
      </c>
      <c r="I14921">
        <v>72</v>
      </c>
      <c r="J14921">
        <v>609</v>
      </c>
      <c r="K14921">
        <v>875</v>
      </c>
      <c r="L14921" t="s">
        <v>24</v>
      </c>
      <c r="M14921">
        <v>8</v>
      </c>
      <c r="N14921">
        <f t="shared" si="1167"/>
        <v>63000</v>
      </c>
      <c r="O14921">
        <f t="shared" si="1168"/>
        <v>266</v>
      </c>
      <c r="P14921" t="str">
        <f t="shared" si="1169"/>
        <v>Overstock</v>
      </c>
      <c r="Q14921">
        <f t="shared" si="1165"/>
        <v>0</v>
      </c>
      <c r="R14921" t="str">
        <f t="shared" si="1166"/>
        <v>On Time</v>
      </c>
    </row>
    <row r="14922" spans="1:18" x14ac:dyDescent="0.3">
      <c r="A14922" t="s">
        <v>14957</v>
      </c>
      <c r="B14922" t="s">
        <v>38</v>
      </c>
      <c r="C14922" t="s">
        <v>22</v>
      </c>
      <c r="D14922" t="s">
        <v>23</v>
      </c>
      <c r="E14922" s="1">
        <v>45288</v>
      </c>
      <c r="F14922" s="1">
        <v>45295</v>
      </c>
      <c r="G14922">
        <v>479</v>
      </c>
      <c r="H14922">
        <v>70</v>
      </c>
      <c r="I14922">
        <v>114</v>
      </c>
      <c r="J14922">
        <v>840</v>
      </c>
      <c r="K14922">
        <v>962</v>
      </c>
      <c r="L14922" t="s">
        <v>30</v>
      </c>
      <c r="M14922">
        <v>7</v>
      </c>
      <c r="N14922">
        <f t="shared" si="1167"/>
        <v>109668</v>
      </c>
      <c r="O14922">
        <f t="shared" si="1168"/>
        <v>122</v>
      </c>
      <c r="P14922" t="str">
        <f t="shared" si="1169"/>
        <v>Overstock</v>
      </c>
      <c r="Q14922">
        <f t="shared" si="1165"/>
        <v>0</v>
      </c>
      <c r="R14922" t="str">
        <f t="shared" si="1166"/>
        <v>On Time</v>
      </c>
    </row>
    <row r="14923" spans="1:18" x14ac:dyDescent="0.3">
      <c r="A14923" t="s">
        <v>14958</v>
      </c>
      <c r="B14923" t="s">
        <v>14</v>
      </c>
      <c r="C14923" t="s">
        <v>41</v>
      </c>
      <c r="D14923" t="s">
        <v>29</v>
      </c>
      <c r="E14923" s="1">
        <v>45494</v>
      </c>
      <c r="F14923" s="1">
        <v>45496</v>
      </c>
      <c r="G14923">
        <v>424</v>
      </c>
      <c r="H14923">
        <v>89</v>
      </c>
      <c r="I14923">
        <v>187</v>
      </c>
      <c r="J14923">
        <v>431</v>
      </c>
      <c r="K14923">
        <v>800</v>
      </c>
      <c r="L14923" t="s">
        <v>34</v>
      </c>
      <c r="M14923">
        <v>2</v>
      </c>
      <c r="N14923">
        <f t="shared" si="1167"/>
        <v>149600</v>
      </c>
      <c r="O14923">
        <f t="shared" si="1168"/>
        <v>369</v>
      </c>
      <c r="P14923" t="str">
        <f t="shared" si="1169"/>
        <v>Overstock</v>
      </c>
      <c r="Q14923">
        <f t="shared" si="1165"/>
        <v>0</v>
      </c>
      <c r="R14923" t="str">
        <f t="shared" si="1166"/>
        <v>On Time</v>
      </c>
    </row>
    <row r="14924" spans="1:18" x14ac:dyDescent="0.3">
      <c r="A14924" t="s">
        <v>14959</v>
      </c>
      <c r="B14924" t="s">
        <v>60</v>
      </c>
      <c r="C14924" t="s">
        <v>22</v>
      </c>
      <c r="D14924" t="s">
        <v>27</v>
      </c>
      <c r="E14924" s="1">
        <v>45248</v>
      </c>
      <c r="F14924" s="1">
        <v>45250</v>
      </c>
      <c r="G14924">
        <v>315</v>
      </c>
      <c r="H14924">
        <v>51</v>
      </c>
      <c r="I14924">
        <v>297</v>
      </c>
      <c r="J14924">
        <v>1835</v>
      </c>
      <c r="K14924">
        <v>1911</v>
      </c>
      <c r="L14924" t="s">
        <v>17</v>
      </c>
      <c r="M14924">
        <v>2</v>
      </c>
      <c r="N14924">
        <f t="shared" si="1167"/>
        <v>567567</v>
      </c>
      <c r="O14924">
        <f t="shared" si="1168"/>
        <v>76</v>
      </c>
      <c r="P14924" t="str">
        <f t="shared" si="1169"/>
        <v>Overstock</v>
      </c>
      <c r="Q14924">
        <f t="shared" si="1165"/>
        <v>0</v>
      </c>
      <c r="R14924" t="str">
        <f t="shared" si="1166"/>
        <v>On Time</v>
      </c>
    </row>
    <row r="14925" spans="1:18" x14ac:dyDescent="0.3">
      <c r="A14925" t="s">
        <v>14960</v>
      </c>
      <c r="B14925" t="s">
        <v>44</v>
      </c>
      <c r="C14925" t="s">
        <v>41</v>
      </c>
      <c r="D14925" t="s">
        <v>29</v>
      </c>
      <c r="E14925" s="1">
        <v>45034</v>
      </c>
      <c r="F14925" s="1">
        <v>45042</v>
      </c>
      <c r="G14925">
        <v>274</v>
      </c>
      <c r="H14925">
        <v>144</v>
      </c>
      <c r="I14925">
        <v>238</v>
      </c>
      <c r="J14925">
        <v>267</v>
      </c>
      <c r="K14925">
        <v>433</v>
      </c>
      <c r="L14925" t="s">
        <v>19</v>
      </c>
      <c r="M14925">
        <v>8</v>
      </c>
      <c r="N14925">
        <f t="shared" si="1167"/>
        <v>103054</v>
      </c>
      <c r="O14925">
        <f t="shared" si="1168"/>
        <v>166</v>
      </c>
      <c r="P14925" t="str">
        <f t="shared" si="1169"/>
        <v>Overstock</v>
      </c>
      <c r="Q14925">
        <f t="shared" si="1165"/>
        <v>0</v>
      </c>
      <c r="R14925" t="str">
        <f t="shared" si="1166"/>
        <v>On Time</v>
      </c>
    </row>
    <row r="14926" spans="1:18" x14ac:dyDescent="0.3">
      <c r="A14926" t="s">
        <v>14961</v>
      </c>
      <c r="B14926" t="s">
        <v>14</v>
      </c>
      <c r="C14926" t="s">
        <v>41</v>
      </c>
      <c r="D14926" t="s">
        <v>23</v>
      </c>
      <c r="E14926" s="1">
        <v>45539</v>
      </c>
      <c r="F14926" s="1">
        <v>45548</v>
      </c>
      <c r="G14926">
        <v>352</v>
      </c>
      <c r="H14926">
        <v>149</v>
      </c>
      <c r="I14926">
        <v>189</v>
      </c>
      <c r="J14926">
        <v>578</v>
      </c>
      <c r="K14926">
        <v>650</v>
      </c>
      <c r="L14926" t="s">
        <v>24</v>
      </c>
      <c r="M14926">
        <v>9</v>
      </c>
      <c r="N14926">
        <f t="shared" si="1167"/>
        <v>122850</v>
      </c>
      <c r="O14926">
        <f t="shared" si="1168"/>
        <v>72</v>
      </c>
      <c r="P14926" t="str">
        <f t="shared" si="1169"/>
        <v>Overstock</v>
      </c>
      <c r="Q14926">
        <f t="shared" si="1165"/>
        <v>0</v>
      </c>
      <c r="R14926" t="str">
        <f t="shared" si="1166"/>
        <v>On Time</v>
      </c>
    </row>
    <row r="14927" spans="1:18" x14ac:dyDescent="0.3">
      <c r="A14927" t="s">
        <v>14962</v>
      </c>
      <c r="B14927" t="s">
        <v>14</v>
      </c>
      <c r="C14927" t="s">
        <v>41</v>
      </c>
      <c r="D14927" t="s">
        <v>16</v>
      </c>
      <c r="E14927" s="1">
        <v>45640</v>
      </c>
      <c r="F14927" s="1">
        <v>45645</v>
      </c>
      <c r="G14927">
        <v>342</v>
      </c>
      <c r="H14927">
        <v>108</v>
      </c>
      <c r="I14927">
        <v>25</v>
      </c>
      <c r="J14927">
        <v>999</v>
      </c>
      <c r="K14927">
        <v>1194</v>
      </c>
      <c r="L14927" t="s">
        <v>24</v>
      </c>
      <c r="M14927">
        <v>5</v>
      </c>
      <c r="N14927">
        <f t="shared" si="1167"/>
        <v>29850</v>
      </c>
      <c r="O14927">
        <f t="shared" si="1168"/>
        <v>195</v>
      </c>
      <c r="P14927" t="str">
        <f t="shared" si="1169"/>
        <v>Overstock</v>
      </c>
      <c r="Q14927">
        <f t="shared" si="1165"/>
        <v>0</v>
      </c>
      <c r="R14927" t="str">
        <f t="shared" si="1166"/>
        <v>On Time</v>
      </c>
    </row>
    <row r="14928" spans="1:18" x14ac:dyDescent="0.3">
      <c r="A14928" t="s">
        <v>14963</v>
      </c>
      <c r="B14928" t="s">
        <v>48</v>
      </c>
      <c r="C14928" t="s">
        <v>22</v>
      </c>
      <c r="D14928" t="s">
        <v>23</v>
      </c>
      <c r="E14928" s="1">
        <v>45274</v>
      </c>
      <c r="F14928" s="1">
        <v>45276</v>
      </c>
      <c r="G14928">
        <v>226</v>
      </c>
      <c r="H14928">
        <v>111</v>
      </c>
      <c r="I14928">
        <v>293</v>
      </c>
      <c r="J14928">
        <v>710</v>
      </c>
      <c r="K14928">
        <v>1066</v>
      </c>
      <c r="L14928" t="s">
        <v>34</v>
      </c>
      <c r="M14928">
        <v>2</v>
      </c>
      <c r="N14928">
        <f t="shared" si="1167"/>
        <v>312338</v>
      </c>
      <c r="O14928">
        <f t="shared" si="1168"/>
        <v>356</v>
      </c>
      <c r="P14928" t="str">
        <f t="shared" si="1169"/>
        <v>Understock</v>
      </c>
      <c r="Q14928">
        <f t="shared" si="1165"/>
        <v>0</v>
      </c>
      <c r="R14928" t="str">
        <f t="shared" si="1166"/>
        <v>On Time</v>
      </c>
    </row>
    <row r="14929" spans="1:18" x14ac:dyDescent="0.3">
      <c r="A14929" t="s">
        <v>14964</v>
      </c>
      <c r="B14929" t="s">
        <v>52</v>
      </c>
      <c r="C14929" t="s">
        <v>41</v>
      </c>
      <c r="D14929" t="s">
        <v>39</v>
      </c>
      <c r="E14929" s="1">
        <v>45055</v>
      </c>
      <c r="F14929" s="1">
        <v>45059</v>
      </c>
      <c r="G14929">
        <v>48</v>
      </c>
      <c r="H14929">
        <v>104</v>
      </c>
      <c r="I14929">
        <v>235</v>
      </c>
      <c r="J14929">
        <v>1731</v>
      </c>
      <c r="K14929">
        <v>1998</v>
      </c>
      <c r="L14929" t="s">
        <v>17</v>
      </c>
      <c r="M14929">
        <v>4</v>
      </c>
      <c r="N14929">
        <f t="shared" si="1167"/>
        <v>469530</v>
      </c>
      <c r="O14929">
        <f t="shared" si="1168"/>
        <v>267</v>
      </c>
      <c r="P14929" t="str">
        <f t="shared" si="1169"/>
        <v>Understock</v>
      </c>
      <c r="Q14929">
        <f t="shared" si="1165"/>
        <v>0</v>
      </c>
      <c r="R14929" t="str">
        <f t="shared" si="1166"/>
        <v>On Time</v>
      </c>
    </row>
    <row r="14930" spans="1:18" x14ac:dyDescent="0.3">
      <c r="A14930" t="s">
        <v>14965</v>
      </c>
      <c r="B14930" t="s">
        <v>44</v>
      </c>
      <c r="C14930" t="s">
        <v>22</v>
      </c>
      <c r="D14930" t="s">
        <v>29</v>
      </c>
      <c r="E14930" s="1">
        <v>45642</v>
      </c>
      <c r="F14930" s="1">
        <v>45644</v>
      </c>
      <c r="G14930">
        <v>227</v>
      </c>
      <c r="H14930">
        <v>56</v>
      </c>
      <c r="I14930">
        <v>17</v>
      </c>
      <c r="J14930">
        <v>1694</v>
      </c>
      <c r="K14930">
        <v>1850</v>
      </c>
      <c r="L14930" t="s">
        <v>30</v>
      </c>
      <c r="M14930">
        <v>2</v>
      </c>
      <c r="N14930">
        <f t="shared" si="1167"/>
        <v>31450</v>
      </c>
      <c r="O14930">
        <f t="shared" si="1168"/>
        <v>156</v>
      </c>
      <c r="P14930" t="str">
        <f t="shared" si="1169"/>
        <v>Overstock</v>
      </c>
      <c r="Q14930">
        <f t="shared" si="1165"/>
        <v>0</v>
      </c>
      <c r="R14930" t="str">
        <f t="shared" si="1166"/>
        <v>On Time</v>
      </c>
    </row>
    <row r="14931" spans="1:18" x14ac:dyDescent="0.3">
      <c r="A14931" t="s">
        <v>14966</v>
      </c>
      <c r="B14931" t="s">
        <v>48</v>
      </c>
      <c r="C14931" t="s">
        <v>15</v>
      </c>
      <c r="D14931" t="s">
        <v>29</v>
      </c>
      <c r="E14931" s="1">
        <v>45597</v>
      </c>
      <c r="F14931" s="1">
        <v>45607</v>
      </c>
      <c r="G14931">
        <v>415</v>
      </c>
      <c r="H14931">
        <v>147</v>
      </c>
      <c r="I14931">
        <v>11</v>
      </c>
      <c r="J14931">
        <v>1147</v>
      </c>
      <c r="K14931">
        <v>1242</v>
      </c>
      <c r="L14931" t="s">
        <v>17</v>
      </c>
      <c r="M14931">
        <v>10</v>
      </c>
      <c r="N14931">
        <f t="shared" si="1167"/>
        <v>13662</v>
      </c>
      <c r="O14931">
        <f t="shared" si="1168"/>
        <v>95</v>
      </c>
      <c r="P14931" t="str">
        <f t="shared" si="1169"/>
        <v>Overstock</v>
      </c>
      <c r="Q14931">
        <f t="shared" si="1165"/>
        <v>0</v>
      </c>
      <c r="R14931" t="str">
        <f t="shared" si="1166"/>
        <v>On Time</v>
      </c>
    </row>
    <row r="14932" spans="1:18" x14ac:dyDescent="0.3">
      <c r="A14932" t="s">
        <v>14967</v>
      </c>
      <c r="B14932" t="s">
        <v>26</v>
      </c>
      <c r="C14932" t="s">
        <v>33</v>
      </c>
      <c r="D14932" t="s">
        <v>29</v>
      </c>
      <c r="E14932" s="1">
        <v>45162</v>
      </c>
      <c r="F14932" s="1">
        <v>45163</v>
      </c>
      <c r="G14932">
        <v>303</v>
      </c>
      <c r="H14932">
        <v>141</v>
      </c>
      <c r="I14932">
        <v>12</v>
      </c>
      <c r="J14932">
        <v>720</v>
      </c>
      <c r="K14932">
        <v>1045</v>
      </c>
      <c r="L14932" t="s">
        <v>19</v>
      </c>
      <c r="M14932">
        <v>1</v>
      </c>
      <c r="N14932">
        <f t="shared" si="1167"/>
        <v>12540</v>
      </c>
      <c r="O14932">
        <f t="shared" si="1168"/>
        <v>325</v>
      </c>
      <c r="P14932" t="str">
        <f t="shared" si="1169"/>
        <v>Overstock</v>
      </c>
      <c r="Q14932">
        <f t="shared" si="1165"/>
        <v>0</v>
      </c>
      <c r="R14932" t="str">
        <f t="shared" si="1166"/>
        <v>On Time</v>
      </c>
    </row>
    <row r="14933" spans="1:18" x14ac:dyDescent="0.3">
      <c r="A14933" t="s">
        <v>14968</v>
      </c>
      <c r="B14933" t="s">
        <v>52</v>
      </c>
      <c r="C14933" t="s">
        <v>22</v>
      </c>
      <c r="D14933" t="s">
        <v>27</v>
      </c>
      <c r="E14933" s="1">
        <v>45469</v>
      </c>
      <c r="F14933" s="1">
        <v>45471</v>
      </c>
      <c r="G14933">
        <v>489</v>
      </c>
      <c r="H14933">
        <v>114</v>
      </c>
      <c r="I14933">
        <v>75</v>
      </c>
      <c r="J14933">
        <v>1543</v>
      </c>
      <c r="K14933">
        <v>2011</v>
      </c>
      <c r="L14933" t="s">
        <v>30</v>
      </c>
      <c r="M14933">
        <v>2</v>
      </c>
      <c r="N14933">
        <f t="shared" si="1167"/>
        <v>150825</v>
      </c>
      <c r="O14933">
        <f t="shared" si="1168"/>
        <v>468</v>
      </c>
      <c r="P14933" t="str">
        <f t="shared" si="1169"/>
        <v>Overstock</v>
      </c>
      <c r="Q14933">
        <f t="shared" si="1165"/>
        <v>0</v>
      </c>
      <c r="R14933" t="str">
        <f t="shared" si="1166"/>
        <v>On Time</v>
      </c>
    </row>
    <row r="14934" spans="1:18" x14ac:dyDescent="0.3">
      <c r="A14934" t="s">
        <v>14969</v>
      </c>
      <c r="B14934" t="s">
        <v>14</v>
      </c>
      <c r="C14934" t="s">
        <v>22</v>
      </c>
      <c r="D14934" t="s">
        <v>39</v>
      </c>
      <c r="E14934" s="1">
        <v>45496</v>
      </c>
      <c r="F14934" s="1">
        <v>45503</v>
      </c>
      <c r="G14934">
        <v>47</v>
      </c>
      <c r="H14934">
        <v>88</v>
      </c>
      <c r="I14934">
        <v>197</v>
      </c>
      <c r="J14934">
        <v>924</v>
      </c>
      <c r="K14934">
        <v>1023</v>
      </c>
      <c r="L14934" t="s">
        <v>34</v>
      </c>
      <c r="M14934">
        <v>7</v>
      </c>
      <c r="N14934">
        <f t="shared" si="1167"/>
        <v>201531</v>
      </c>
      <c r="O14934">
        <f t="shared" si="1168"/>
        <v>99</v>
      </c>
      <c r="P14934" t="str">
        <f t="shared" si="1169"/>
        <v>Understock</v>
      </c>
      <c r="Q14934">
        <f t="shared" si="1165"/>
        <v>0</v>
      </c>
      <c r="R14934" t="str">
        <f t="shared" si="1166"/>
        <v>On Time</v>
      </c>
    </row>
    <row r="14935" spans="1:18" x14ac:dyDescent="0.3">
      <c r="A14935" t="s">
        <v>14970</v>
      </c>
      <c r="B14935" t="s">
        <v>60</v>
      </c>
      <c r="C14935" t="s">
        <v>22</v>
      </c>
      <c r="D14935" t="s">
        <v>39</v>
      </c>
      <c r="E14935" s="1">
        <v>45050</v>
      </c>
      <c r="F14935" s="1">
        <v>45056</v>
      </c>
      <c r="G14935">
        <v>340</v>
      </c>
      <c r="H14935">
        <v>108</v>
      </c>
      <c r="I14935">
        <v>144</v>
      </c>
      <c r="J14935">
        <v>1340</v>
      </c>
      <c r="K14935">
        <v>1684</v>
      </c>
      <c r="L14935" t="s">
        <v>24</v>
      </c>
      <c r="M14935">
        <v>6</v>
      </c>
      <c r="N14935">
        <f t="shared" si="1167"/>
        <v>242496</v>
      </c>
      <c r="O14935">
        <f t="shared" si="1168"/>
        <v>344</v>
      </c>
      <c r="P14935" t="str">
        <f t="shared" si="1169"/>
        <v>Overstock</v>
      </c>
      <c r="Q14935">
        <f t="shared" si="1165"/>
        <v>0</v>
      </c>
      <c r="R14935" t="str">
        <f t="shared" si="1166"/>
        <v>On Time</v>
      </c>
    </row>
    <row r="14936" spans="1:18" x14ac:dyDescent="0.3">
      <c r="A14936" t="s">
        <v>14971</v>
      </c>
      <c r="B14936" t="s">
        <v>32</v>
      </c>
      <c r="C14936" t="s">
        <v>41</v>
      </c>
      <c r="D14936" t="s">
        <v>39</v>
      </c>
      <c r="E14936" s="1">
        <v>45492</v>
      </c>
      <c r="F14936" s="1">
        <v>45496</v>
      </c>
      <c r="G14936">
        <v>17</v>
      </c>
      <c r="H14936">
        <v>81</v>
      </c>
      <c r="I14936">
        <v>60</v>
      </c>
      <c r="J14936">
        <v>358</v>
      </c>
      <c r="K14936">
        <v>718</v>
      </c>
      <c r="L14936" t="s">
        <v>34</v>
      </c>
      <c r="M14936">
        <v>4</v>
      </c>
      <c r="N14936">
        <f t="shared" si="1167"/>
        <v>43080</v>
      </c>
      <c r="O14936">
        <f t="shared" si="1168"/>
        <v>360</v>
      </c>
      <c r="P14936" t="str">
        <f t="shared" si="1169"/>
        <v>Understock</v>
      </c>
      <c r="Q14936">
        <f t="shared" si="1165"/>
        <v>0</v>
      </c>
      <c r="R14936" t="str">
        <f t="shared" si="1166"/>
        <v>On Time</v>
      </c>
    </row>
    <row r="14937" spans="1:18" x14ac:dyDescent="0.3">
      <c r="A14937" t="s">
        <v>14972</v>
      </c>
      <c r="B14937" t="s">
        <v>32</v>
      </c>
      <c r="C14937" t="s">
        <v>33</v>
      </c>
      <c r="D14937" t="s">
        <v>16</v>
      </c>
      <c r="E14937" s="1">
        <v>44952</v>
      </c>
      <c r="F14937" s="1">
        <v>44960</v>
      </c>
      <c r="G14937">
        <v>375</v>
      </c>
      <c r="H14937">
        <v>67</v>
      </c>
      <c r="I14937">
        <v>151</v>
      </c>
      <c r="J14937">
        <v>709</v>
      </c>
      <c r="K14937">
        <v>1170</v>
      </c>
      <c r="L14937" t="s">
        <v>17</v>
      </c>
      <c r="M14937">
        <v>8</v>
      </c>
      <c r="N14937">
        <f t="shared" si="1167"/>
        <v>176670</v>
      </c>
      <c r="O14937">
        <f t="shared" si="1168"/>
        <v>461</v>
      </c>
      <c r="P14937" t="str">
        <f t="shared" si="1169"/>
        <v>Overstock</v>
      </c>
      <c r="Q14937">
        <f t="shared" si="1165"/>
        <v>0</v>
      </c>
      <c r="R14937" t="str">
        <f t="shared" si="1166"/>
        <v>On Time</v>
      </c>
    </row>
    <row r="14938" spans="1:18" x14ac:dyDescent="0.3">
      <c r="A14938" t="s">
        <v>14973</v>
      </c>
      <c r="B14938" t="s">
        <v>14</v>
      </c>
      <c r="C14938" t="s">
        <v>41</v>
      </c>
      <c r="D14938" t="s">
        <v>39</v>
      </c>
      <c r="E14938" s="1">
        <v>45585</v>
      </c>
      <c r="F14938" s="1">
        <v>45595</v>
      </c>
      <c r="G14938">
        <v>147</v>
      </c>
      <c r="H14938">
        <v>70</v>
      </c>
      <c r="I14938">
        <v>292</v>
      </c>
      <c r="J14938">
        <v>1054</v>
      </c>
      <c r="K14938">
        <v>1157</v>
      </c>
      <c r="L14938" t="s">
        <v>24</v>
      </c>
      <c r="M14938">
        <v>10</v>
      </c>
      <c r="N14938">
        <f t="shared" si="1167"/>
        <v>337844</v>
      </c>
      <c r="O14938">
        <f t="shared" si="1168"/>
        <v>103</v>
      </c>
      <c r="P14938" t="str">
        <f t="shared" si="1169"/>
        <v>Understock</v>
      </c>
      <c r="Q14938">
        <f t="shared" si="1165"/>
        <v>0</v>
      </c>
      <c r="R14938" t="str">
        <f t="shared" si="1166"/>
        <v>On Time</v>
      </c>
    </row>
    <row r="14939" spans="1:18" x14ac:dyDescent="0.3">
      <c r="A14939" t="s">
        <v>14974</v>
      </c>
      <c r="B14939" t="s">
        <v>32</v>
      </c>
      <c r="C14939" t="s">
        <v>15</v>
      </c>
      <c r="D14939" t="s">
        <v>39</v>
      </c>
      <c r="E14939" s="1">
        <v>45572</v>
      </c>
      <c r="F14939" s="1">
        <v>45582</v>
      </c>
      <c r="G14939">
        <v>255</v>
      </c>
      <c r="H14939">
        <v>67</v>
      </c>
      <c r="I14939">
        <v>292</v>
      </c>
      <c r="J14939">
        <v>1131</v>
      </c>
      <c r="K14939">
        <v>1238</v>
      </c>
      <c r="L14939" t="s">
        <v>30</v>
      </c>
      <c r="M14939">
        <v>10</v>
      </c>
      <c r="N14939">
        <f t="shared" si="1167"/>
        <v>361496</v>
      </c>
      <c r="O14939">
        <f t="shared" si="1168"/>
        <v>107</v>
      </c>
      <c r="P14939" t="str">
        <f t="shared" si="1169"/>
        <v>Understock</v>
      </c>
      <c r="Q14939">
        <f t="shared" si="1165"/>
        <v>0</v>
      </c>
      <c r="R14939" t="str">
        <f t="shared" si="1166"/>
        <v>On Time</v>
      </c>
    </row>
    <row r="14940" spans="1:18" x14ac:dyDescent="0.3">
      <c r="A14940" t="s">
        <v>14975</v>
      </c>
      <c r="B14940" t="s">
        <v>50</v>
      </c>
      <c r="C14940" t="s">
        <v>41</v>
      </c>
      <c r="D14940" t="s">
        <v>27</v>
      </c>
      <c r="E14940" s="1">
        <v>45287</v>
      </c>
      <c r="F14940" s="1">
        <v>45297</v>
      </c>
      <c r="G14940">
        <v>162</v>
      </c>
      <c r="H14940">
        <v>53</v>
      </c>
      <c r="I14940">
        <v>249</v>
      </c>
      <c r="J14940">
        <v>721</v>
      </c>
      <c r="K14940">
        <v>1016</v>
      </c>
      <c r="L14940" t="s">
        <v>30</v>
      </c>
      <c r="M14940">
        <v>10</v>
      </c>
      <c r="N14940">
        <f t="shared" si="1167"/>
        <v>252984</v>
      </c>
      <c r="O14940">
        <f t="shared" si="1168"/>
        <v>295</v>
      </c>
      <c r="P14940" t="str">
        <f t="shared" si="1169"/>
        <v>Understock</v>
      </c>
      <c r="Q14940">
        <f t="shared" si="1165"/>
        <v>0</v>
      </c>
      <c r="R14940" t="str">
        <f t="shared" si="1166"/>
        <v>On Time</v>
      </c>
    </row>
    <row r="14941" spans="1:18" x14ac:dyDescent="0.3">
      <c r="A14941" t="s">
        <v>14976</v>
      </c>
      <c r="B14941" t="s">
        <v>48</v>
      </c>
      <c r="C14941" t="s">
        <v>41</v>
      </c>
      <c r="D14941" t="s">
        <v>23</v>
      </c>
      <c r="E14941" s="1">
        <v>45458</v>
      </c>
      <c r="F14941" s="1">
        <v>45464</v>
      </c>
      <c r="G14941">
        <v>229</v>
      </c>
      <c r="H14941">
        <v>71</v>
      </c>
      <c r="I14941">
        <v>98</v>
      </c>
      <c r="J14941">
        <v>1050</v>
      </c>
      <c r="K14941">
        <v>1224</v>
      </c>
      <c r="L14941" t="s">
        <v>17</v>
      </c>
      <c r="M14941">
        <v>6</v>
      </c>
      <c r="N14941">
        <f t="shared" si="1167"/>
        <v>119952</v>
      </c>
      <c r="O14941">
        <f t="shared" si="1168"/>
        <v>174</v>
      </c>
      <c r="P14941" t="str">
        <f t="shared" si="1169"/>
        <v>Overstock</v>
      </c>
      <c r="Q14941">
        <f t="shared" si="1165"/>
        <v>0</v>
      </c>
      <c r="R14941" t="str">
        <f t="shared" si="1166"/>
        <v>On Time</v>
      </c>
    </row>
    <row r="14942" spans="1:18" x14ac:dyDescent="0.3">
      <c r="A14942" t="s">
        <v>14977</v>
      </c>
      <c r="B14942" t="s">
        <v>26</v>
      </c>
      <c r="C14942" t="s">
        <v>41</v>
      </c>
      <c r="D14942" t="s">
        <v>39</v>
      </c>
      <c r="E14942" s="1">
        <v>45591</v>
      </c>
      <c r="F14942" s="1">
        <v>45596</v>
      </c>
      <c r="G14942">
        <v>69</v>
      </c>
      <c r="H14942">
        <v>62</v>
      </c>
      <c r="I14942">
        <v>155</v>
      </c>
      <c r="J14942">
        <v>1524</v>
      </c>
      <c r="K14942">
        <v>1870</v>
      </c>
      <c r="L14942" t="s">
        <v>30</v>
      </c>
      <c r="M14942">
        <v>5</v>
      </c>
      <c r="N14942">
        <f t="shared" si="1167"/>
        <v>289850</v>
      </c>
      <c r="O14942">
        <f t="shared" si="1168"/>
        <v>346</v>
      </c>
      <c r="P14942" t="str">
        <f t="shared" si="1169"/>
        <v>Understock</v>
      </c>
      <c r="Q14942">
        <f t="shared" si="1165"/>
        <v>0</v>
      </c>
      <c r="R14942" t="str">
        <f t="shared" si="1166"/>
        <v>On Time</v>
      </c>
    </row>
    <row r="14943" spans="1:18" x14ac:dyDescent="0.3">
      <c r="A14943" t="s">
        <v>14978</v>
      </c>
      <c r="B14943" t="s">
        <v>26</v>
      </c>
      <c r="C14943" t="s">
        <v>22</v>
      </c>
      <c r="D14943" t="s">
        <v>23</v>
      </c>
      <c r="E14943" s="1">
        <v>45630</v>
      </c>
      <c r="F14943" s="1">
        <v>45633</v>
      </c>
      <c r="G14943">
        <v>110</v>
      </c>
      <c r="H14943">
        <v>127</v>
      </c>
      <c r="I14943">
        <v>261</v>
      </c>
      <c r="J14943">
        <v>606</v>
      </c>
      <c r="K14943">
        <v>793</v>
      </c>
      <c r="L14943" t="s">
        <v>30</v>
      </c>
      <c r="M14943">
        <v>3</v>
      </c>
      <c r="N14943">
        <f t="shared" si="1167"/>
        <v>206973</v>
      </c>
      <c r="O14943">
        <f t="shared" si="1168"/>
        <v>187</v>
      </c>
      <c r="P14943" t="str">
        <f t="shared" si="1169"/>
        <v>Understock</v>
      </c>
      <c r="Q14943">
        <f t="shared" si="1165"/>
        <v>0</v>
      </c>
      <c r="R14943" t="str">
        <f t="shared" si="1166"/>
        <v>On Time</v>
      </c>
    </row>
    <row r="14944" spans="1:18" x14ac:dyDescent="0.3">
      <c r="A14944" t="s">
        <v>14979</v>
      </c>
      <c r="B14944" t="s">
        <v>44</v>
      </c>
      <c r="C14944" t="s">
        <v>33</v>
      </c>
      <c r="D14944" t="s">
        <v>23</v>
      </c>
      <c r="E14944" s="1">
        <v>45444</v>
      </c>
      <c r="F14944" s="1">
        <v>45449</v>
      </c>
      <c r="G14944">
        <v>4</v>
      </c>
      <c r="H14944">
        <v>67</v>
      </c>
      <c r="I14944">
        <v>33</v>
      </c>
      <c r="J14944">
        <v>788</v>
      </c>
      <c r="K14944">
        <v>1068</v>
      </c>
      <c r="L14944" t="s">
        <v>17</v>
      </c>
      <c r="M14944">
        <v>5</v>
      </c>
      <c r="N14944">
        <f t="shared" si="1167"/>
        <v>35244</v>
      </c>
      <c r="O14944">
        <f t="shared" si="1168"/>
        <v>280</v>
      </c>
      <c r="P14944" t="str">
        <f t="shared" si="1169"/>
        <v>Understock</v>
      </c>
      <c r="Q14944">
        <f t="shared" si="1165"/>
        <v>0</v>
      </c>
      <c r="R14944" t="str">
        <f t="shared" si="1166"/>
        <v>On Time</v>
      </c>
    </row>
    <row r="14945" spans="1:18" x14ac:dyDescent="0.3">
      <c r="A14945" t="s">
        <v>14980</v>
      </c>
      <c r="B14945" t="s">
        <v>21</v>
      </c>
      <c r="C14945" t="s">
        <v>41</v>
      </c>
      <c r="D14945" t="s">
        <v>16</v>
      </c>
      <c r="E14945" s="1">
        <v>45387</v>
      </c>
      <c r="F14945" s="1">
        <v>45391</v>
      </c>
      <c r="G14945">
        <v>497</v>
      </c>
      <c r="H14945">
        <v>115</v>
      </c>
      <c r="I14945">
        <v>62</v>
      </c>
      <c r="J14945">
        <v>340</v>
      </c>
      <c r="K14945">
        <v>529</v>
      </c>
      <c r="L14945" t="s">
        <v>19</v>
      </c>
      <c r="M14945">
        <v>4</v>
      </c>
      <c r="N14945">
        <f t="shared" si="1167"/>
        <v>32798</v>
      </c>
      <c r="O14945">
        <f t="shared" si="1168"/>
        <v>189</v>
      </c>
      <c r="P14945" t="str">
        <f t="shared" si="1169"/>
        <v>Overstock</v>
      </c>
      <c r="Q14945">
        <f t="shared" si="1165"/>
        <v>0</v>
      </c>
      <c r="R14945" t="str">
        <f t="shared" si="1166"/>
        <v>On Time</v>
      </c>
    </row>
    <row r="14946" spans="1:18" x14ac:dyDescent="0.3">
      <c r="A14946" t="s">
        <v>14981</v>
      </c>
      <c r="B14946" t="s">
        <v>60</v>
      </c>
      <c r="C14946" t="s">
        <v>33</v>
      </c>
      <c r="D14946" t="s">
        <v>16</v>
      </c>
      <c r="E14946" s="1">
        <v>45605</v>
      </c>
      <c r="F14946" s="1">
        <v>45614</v>
      </c>
      <c r="G14946">
        <v>484</v>
      </c>
      <c r="H14946">
        <v>118</v>
      </c>
      <c r="I14946">
        <v>132</v>
      </c>
      <c r="J14946">
        <v>1566</v>
      </c>
      <c r="K14946">
        <v>1655</v>
      </c>
      <c r="L14946" t="s">
        <v>24</v>
      </c>
      <c r="M14946">
        <v>9</v>
      </c>
      <c r="N14946">
        <f t="shared" si="1167"/>
        <v>218460</v>
      </c>
      <c r="O14946">
        <f t="shared" si="1168"/>
        <v>89</v>
      </c>
      <c r="P14946" t="str">
        <f t="shared" si="1169"/>
        <v>Overstock</v>
      </c>
      <c r="Q14946">
        <f t="shared" si="1165"/>
        <v>0</v>
      </c>
      <c r="R14946" t="str">
        <f t="shared" si="1166"/>
        <v>On Time</v>
      </c>
    </row>
    <row r="14947" spans="1:18" x14ac:dyDescent="0.3">
      <c r="A14947" t="s">
        <v>14982</v>
      </c>
      <c r="B14947" t="s">
        <v>21</v>
      </c>
      <c r="C14947" t="s">
        <v>33</v>
      </c>
      <c r="D14947" t="s">
        <v>39</v>
      </c>
      <c r="E14947" s="1">
        <v>45644</v>
      </c>
      <c r="F14947" s="1">
        <v>45649</v>
      </c>
      <c r="G14947">
        <v>494</v>
      </c>
      <c r="H14947">
        <v>92</v>
      </c>
      <c r="I14947">
        <v>44</v>
      </c>
      <c r="J14947">
        <v>529</v>
      </c>
      <c r="K14947">
        <v>651</v>
      </c>
      <c r="L14947" t="s">
        <v>30</v>
      </c>
      <c r="M14947">
        <v>5</v>
      </c>
      <c r="N14947">
        <f t="shared" si="1167"/>
        <v>28644</v>
      </c>
      <c r="O14947">
        <f t="shared" si="1168"/>
        <v>122</v>
      </c>
      <c r="P14947" t="str">
        <f t="shared" si="1169"/>
        <v>Overstock</v>
      </c>
      <c r="Q14947">
        <f t="shared" si="1165"/>
        <v>0</v>
      </c>
      <c r="R14947" t="str">
        <f t="shared" si="1166"/>
        <v>On Time</v>
      </c>
    </row>
    <row r="14948" spans="1:18" x14ac:dyDescent="0.3">
      <c r="A14948" t="s">
        <v>14983</v>
      </c>
      <c r="B14948" t="s">
        <v>38</v>
      </c>
      <c r="C14948" t="s">
        <v>41</v>
      </c>
      <c r="D14948" t="s">
        <v>27</v>
      </c>
      <c r="E14948" s="1">
        <v>45368</v>
      </c>
      <c r="F14948" s="1">
        <v>45373</v>
      </c>
      <c r="G14948">
        <v>74</v>
      </c>
      <c r="H14948">
        <v>72</v>
      </c>
      <c r="I14948">
        <v>120</v>
      </c>
      <c r="J14948">
        <v>426</v>
      </c>
      <c r="K14948">
        <v>693</v>
      </c>
      <c r="L14948" t="s">
        <v>30</v>
      </c>
      <c r="M14948">
        <v>5</v>
      </c>
      <c r="N14948">
        <f t="shared" si="1167"/>
        <v>83160</v>
      </c>
      <c r="O14948">
        <f t="shared" si="1168"/>
        <v>267</v>
      </c>
      <c r="P14948" t="str">
        <f t="shared" si="1169"/>
        <v>Understock</v>
      </c>
      <c r="Q14948">
        <f t="shared" si="1165"/>
        <v>0</v>
      </c>
      <c r="R14948" t="str">
        <f t="shared" si="1166"/>
        <v>On Time</v>
      </c>
    </row>
    <row r="14949" spans="1:18" x14ac:dyDescent="0.3">
      <c r="A14949" t="s">
        <v>14984</v>
      </c>
      <c r="B14949" t="s">
        <v>26</v>
      </c>
      <c r="C14949" t="s">
        <v>15</v>
      </c>
      <c r="D14949" t="s">
        <v>23</v>
      </c>
      <c r="E14949" s="1">
        <v>45272</v>
      </c>
      <c r="F14949" s="1">
        <v>45277</v>
      </c>
      <c r="G14949">
        <v>378</v>
      </c>
      <c r="H14949">
        <v>56</v>
      </c>
      <c r="I14949">
        <v>97</v>
      </c>
      <c r="J14949">
        <v>929</v>
      </c>
      <c r="K14949">
        <v>1045</v>
      </c>
      <c r="L14949" t="s">
        <v>19</v>
      </c>
      <c r="M14949">
        <v>5</v>
      </c>
      <c r="N14949">
        <f t="shared" si="1167"/>
        <v>101365</v>
      </c>
      <c r="O14949">
        <f t="shared" si="1168"/>
        <v>116</v>
      </c>
      <c r="P14949" t="str">
        <f t="shared" si="1169"/>
        <v>Overstock</v>
      </c>
      <c r="Q14949">
        <f t="shared" si="1165"/>
        <v>0</v>
      </c>
      <c r="R14949" t="str">
        <f t="shared" si="1166"/>
        <v>On Time</v>
      </c>
    </row>
    <row r="14950" spans="1:18" x14ac:dyDescent="0.3">
      <c r="A14950" t="s">
        <v>14985</v>
      </c>
      <c r="B14950" t="s">
        <v>38</v>
      </c>
      <c r="C14950" t="s">
        <v>33</v>
      </c>
      <c r="D14950" t="s">
        <v>27</v>
      </c>
      <c r="E14950" s="1">
        <v>45211</v>
      </c>
      <c r="F14950" s="1">
        <v>45215</v>
      </c>
      <c r="G14950">
        <v>186</v>
      </c>
      <c r="H14950">
        <v>76</v>
      </c>
      <c r="I14950">
        <v>23</v>
      </c>
      <c r="J14950">
        <v>803</v>
      </c>
      <c r="K14950">
        <v>874</v>
      </c>
      <c r="L14950" t="s">
        <v>19</v>
      </c>
      <c r="M14950">
        <v>4</v>
      </c>
      <c r="N14950">
        <f t="shared" si="1167"/>
        <v>20102</v>
      </c>
      <c r="O14950">
        <f t="shared" si="1168"/>
        <v>71</v>
      </c>
      <c r="P14950" t="str">
        <f t="shared" si="1169"/>
        <v>Overstock</v>
      </c>
      <c r="Q14950">
        <f t="shared" si="1165"/>
        <v>0</v>
      </c>
      <c r="R14950" t="str">
        <f t="shared" si="1166"/>
        <v>On Time</v>
      </c>
    </row>
    <row r="14951" spans="1:18" x14ac:dyDescent="0.3">
      <c r="A14951" t="s">
        <v>14986</v>
      </c>
      <c r="B14951" t="s">
        <v>26</v>
      </c>
      <c r="C14951" t="s">
        <v>33</v>
      </c>
      <c r="D14951" t="s">
        <v>27</v>
      </c>
      <c r="E14951" s="1">
        <v>45302</v>
      </c>
      <c r="F14951" s="1">
        <v>45307</v>
      </c>
      <c r="G14951">
        <v>50</v>
      </c>
      <c r="H14951">
        <v>147</v>
      </c>
      <c r="I14951">
        <v>73</v>
      </c>
      <c r="J14951">
        <v>1216</v>
      </c>
      <c r="K14951">
        <v>1526</v>
      </c>
      <c r="L14951" t="s">
        <v>30</v>
      </c>
      <c r="M14951">
        <v>5</v>
      </c>
      <c r="N14951">
        <f t="shared" si="1167"/>
        <v>111398</v>
      </c>
      <c r="O14951">
        <f t="shared" si="1168"/>
        <v>310</v>
      </c>
      <c r="P14951" t="str">
        <f t="shared" si="1169"/>
        <v>Understock</v>
      </c>
      <c r="Q14951">
        <f t="shared" si="1165"/>
        <v>0</v>
      </c>
      <c r="R14951" t="str">
        <f t="shared" si="1166"/>
        <v>On Time</v>
      </c>
    </row>
    <row r="14952" spans="1:18" x14ac:dyDescent="0.3">
      <c r="A14952" t="s">
        <v>14987</v>
      </c>
      <c r="B14952" t="s">
        <v>14</v>
      </c>
      <c r="C14952" t="s">
        <v>22</v>
      </c>
      <c r="D14952" t="s">
        <v>27</v>
      </c>
      <c r="E14952" s="1">
        <v>45467</v>
      </c>
      <c r="F14952" s="1">
        <v>45473</v>
      </c>
      <c r="G14952">
        <v>343</v>
      </c>
      <c r="H14952">
        <v>63</v>
      </c>
      <c r="I14952">
        <v>67</v>
      </c>
      <c r="J14952">
        <v>1789</v>
      </c>
      <c r="K14952">
        <v>1877</v>
      </c>
      <c r="L14952" t="s">
        <v>17</v>
      </c>
      <c r="M14952">
        <v>6</v>
      </c>
      <c r="N14952">
        <f t="shared" si="1167"/>
        <v>125759</v>
      </c>
      <c r="O14952">
        <f t="shared" si="1168"/>
        <v>88</v>
      </c>
      <c r="P14952" t="str">
        <f t="shared" si="1169"/>
        <v>Overstock</v>
      </c>
      <c r="Q14952">
        <f t="shared" si="1165"/>
        <v>0</v>
      </c>
      <c r="R14952" t="str">
        <f t="shared" si="1166"/>
        <v>On Time</v>
      </c>
    </row>
    <row r="14953" spans="1:18" x14ac:dyDescent="0.3">
      <c r="A14953" t="s">
        <v>14988</v>
      </c>
      <c r="B14953" t="s">
        <v>48</v>
      </c>
      <c r="C14953" t="s">
        <v>15</v>
      </c>
      <c r="D14953" t="s">
        <v>16</v>
      </c>
      <c r="E14953" s="1">
        <v>45035</v>
      </c>
      <c r="F14953" s="1">
        <v>45036</v>
      </c>
      <c r="G14953">
        <v>92</v>
      </c>
      <c r="H14953">
        <v>71</v>
      </c>
      <c r="I14953">
        <v>7</v>
      </c>
      <c r="J14953">
        <v>1240</v>
      </c>
      <c r="K14953">
        <v>1555</v>
      </c>
      <c r="L14953" t="s">
        <v>19</v>
      </c>
      <c r="M14953">
        <v>1</v>
      </c>
      <c r="N14953">
        <f t="shared" si="1167"/>
        <v>10885</v>
      </c>
      <c r="O14953">
        <f t="shared" si="1168"/>
        <v>315</v>
      </c>
      <c r="P14953" t="str">
        <f t="shared" si="1169"/>
        <v>Overstock</v>
      </c>
      <c r="Q14953">
        <f t="shared" si="1165"/>
        <v>0</v>
      </c>
      <c r="R14953" t="str">
        <f t="shared" si="1166"/>
        <v>On Time</v>
      </c>
    </row>
    <row r="14954" spans="1:18" x14ac:dyDescent="0.3">
      <c r="A14954" t="s">
        <v>14989</v>
      </c>
      <c r="B14954" t="s">
        <v>60</v>
      </c>
      <c r="C14954" t="s">
        <v>41</v>
      </c>
      <c r="D14954" t="s">
        <v>16</v>
      </c>
      <c r="E14954" s="1">
        <v>45156</v>
      </c>
      <c r="F14954" s="1">
        <v>45159</v>
      </c>
      <c r="G14954">
        <v>187</v>
      </c>
      <c r="H14954">
        <v>134</v>
      </c>
      <c r="I14954">
        <v>157</v>
      </c>
      <c r="J14954">
        <v>1069</v>
      </c>
      <c r="K14954">
        <v>1298</v>
      </c>
      <c r="L14954" t="s">
        <v>34</v>
      </c>
      <c r="M14954">
        <v>3</v>
      </c>
      <c r="N14954">
        <f t="shared" si="1167"/>
        <v>203786</v>
      </c>
      <c r="O14954">
        <f t="shared" si="1168"/>
        <v>229</v>
      </c>
      <c r="P14954" t="str">
        <f t="shared" si="1169"/>
        <v>Overstock</v>
      </c>
      <c r="Q14954">
        <f t="shared" si="1165"/>
        <v>0</v>
      </c>
      <c r="R14954" t="str">
        <f t="shared" si="1166"/>
        <v>On Time</v>
      </c>
    </row>
    <row r="14955" spans="1:18" x14ac:dyDescent="0.3">
      <c r="A14955" t="s">
        <v>14990</v>
      </c>
      <c r="B14955" t="s">
        <v>14</v>
      </c>
      <c r="C14955" t="s">
        <v>41</v>
      </c>
      <c r="D14955" t="s">
        <v>23</v>
      </c>
      <c r="E14955" s="1">
        <v>45264</v>
      </c>
      <c r="F14955" s="1">
        <v>45268</v>
      </c>
      <c r="G14955">
        <v>457</v>
      </c>
      <c r="H14955">
        <v>104</v>
      </c>
      <c r="I14955">
        <v>182</v>
      </c>
      <c r="J14955">
        <v>1935</v>
      </c>
      <c r="K14955">
        <v>2002</v>
      </c>
      <c r="L14955" t="s">
        <v>34</v>
      </c>
      <c r="M14955">
        <v>4</v>
      </c>
      <c r="N14955">
        <f t="shared" si="1167"/>
        <v>364364</v>
      </c>
      <c r="O14955">
        <f t="shared" si="1168"/>
        <v>67</v>
      </c>
      <c r="P14955" t="str">
        <f t="shared" si="1169"/>
        <v>Overstock</v>
      </c>
      <c r="Q14955">
        <f t="shared" si="1165"/>
        <v>0</v>
      </c>
      <c r="R14955" t="str">
        <f t="shared" si="1166"/>
        <v>On Time</v>
      </c>
    </row>
    <row r="14956" spans="1:18" x14ac:dyDescent="0.3">
      <c r="A14956" t="s">
        <v>14991</v>
      </c>
      <c r="B14956" t="s">
        <v>21</v>
      </c>
      <c r="C14956" t="s">
        <v>41</v>
      </c>
      <c r="D14956" t="s">
        <v>27</v>
      </c>
      <c r="E14956" s="1">
        <v>45264</v>
      </c>
      <c r="F14956" s="1">
        <v>45268</v>
      </c>
      <c r="G14956">
        <v>231</v>
      </c>
      <c r="H14956">
        <v>71</v>
      </c>
      <c r="I14956">
        <v>32</v>
      </c>
      <c r="J14956">
        <v>1872</v>
      </c>
      <c r="K14956">
        <v>2305</v>
      </c>
      <c r="L14956" t="s">
        <v>30</v>
      </c>
      <c r="M14956">
        <v>4</v>
      </c>
      <c r="N14956">
        <f t="shared" si="1167"/>
        <v>73760</v>
      </c>
      <c r="O14956">
        <f t="shared" si="1168"/>
        <v>433</v>
      </c>
      <c r="P14956" t="str">
        <f t="shared" si="1169"/>
        <v>Overstock</v>
      </c>
      <c r="Q14956">
        <f t="shared" si="1165"/>
        <v>0</v>
      </c>
      <c r="R14956" t="str">
        <f t="shared" si="1166"/>
        <v>On Time</v>
      </c>
    </row>
    <row r="14957" spans="1:18" x14ac:dyDescent="0.3">
      <c r="A14957" t="s">
        <v>14992</v>
      </c>
      <c r="B14957" t="s">
        <v>44</v>
      </c>
      <c r="C14957" t="s">
        <v>41</v>
      </c>
      <c r="D14957" t="s">
        <v>39</v>
      </c>
      <c r="E14957" s="1">
        <v>45003</v>
      </c>
      <c r="F14957" s="1">
        <v>45005</v>
      </c>
      <c r="G14957">
        <v>362</v>
      </c>
      <c r="H14957">
        <v>144</v>
      </c>
      <c r="I14957">
        <v>199</v>
      </c>
      <c r="J14957">
        <v>1326</v>
      </c>
      <c r="K14957">
        <v>1664</v>
      </c>
      <c r="L14957" t="s">
        <v>19</v>
      </c>
      <c r="M14957">
        <v>2</v>
      </c>
      <c r="N14957">
        <f t="shared" si="1167"/>
        <v>331136</v>
      </c>
      <c r="O14957">
        <f t="shared" si="1168"/>
        <v>338</v>
      </c>
      <c r="P14957" t="str">
        <f t="shared" si="1169"/>
        <v>Overstock</v>
      </c>
      <c r="Q14957">
        <f t="shared" si="1165"/>
        <v>0</v>
      </c>
      <c r="R14957" t="str">
        <f t="shared" si="1166"/>
        <v>On Time</v>
      </c>
    </row>
    <row r="14958" spans="1:18" x14ac:dyDescent="0.3">
      <c r="A14958" t="s">
        <v>14993</v>
      </c>
      <c r="B14958" t="s">
        <v>52</v>
      </c>
      <c r="C14958" t="s">
        <v>41</v>
      </c>
      <c r="D14958" t="s">
        <v>39</v>
      </c>
      <c r="E14958" s="1">
        <v>44970</v>
      </c>
      <c r="F14958" s="1">
        <v>44971</v>
      </c>
      <c r="G14958">
        <v>289</v>
      </c>
      <c r="H14958">
        <v>139</v>
      </c>
      <c r="I14958">
        <v>223</v>
      </c>
      <c r="J14958">
        <v>362</v>
      </c>
      <c r="K14958">
        <v>444</v>
      </c>
      <c r="L14958" t="s">
        <v>30</v>
      </c>
      <c r="M14958">
        <v>1</v>
      </c>
      <c r="N14958">
        <f t="shared" si="1167"/>
        <v>99012</v>
      </c>
      <c r="O14958">
        <f t="shared" si="1168"/>
        <v>82</v>
      </c>
      <c r="P14958" t="str">
        <f t="shared" si="1169"/>
        <v>Overstock</v>
      </c>
      <c r="Q14958">
        <f t="shared" si="1165"/>
        <v>0</v>
      </c>
      <c r="R14958" t="str">
        <f t="shared" si="1166"/>
        <v>On Time</v>
      </c>
    </row>
    <row r="14959" spans="1:18" x14ac:dyDescent="0.3">
      <c r="A14959" t="s">
        <v>14994</v>
      </c>
      <c r="B14959" t="s">
        <v>38</v>
      </c>
      <c r="C14959" t="s">
        <v>41</v>
      </c>
      <c r="D14959" t="s">
        <v>23</v>
      </c>
      <c r="E14959" s="1">
        <v>45621</v>
      </c>
      <c r="F14959" s="1">
        <v>45629</v>
      </c>
      <c r="G14959">
        <v>117</v>
      </c>
      <c r="H14959">
        <v>120</v>
      </c>
      <c r="I14959">
        <v>194</v>
      </c>
      <c r="J14959">
        <v>964</v>
      </c>
      <c r="K14959">
        <v>1437</v>
      </c>
      <c r="L14959" t="s">
        <v>17</v>
      </c>
      <c r="M14959">
        <v>8</v>
      </c>
      <c r="N14959">
        <f t="shared" si="1167"/>
        <v>278778</v>
      </c>
      <c r="O14959">
        <f t="shared" si="1168"/>
        <v>473</v>
      </c>
      <c r="P14959" t="str">
        <f t="shared" si="1169"/>
        <v>Understock</v>
      </c>
      <c r="Q14959">
        <f t="shared" si="1165"/>
        <v>0</v>
      </c>
      <c r="R14959" t="str">
        <f t="shared" si="1166"/>
        <v>On Time</v>
      </c>
    </row>
    <row r="14960" spans="1:18" x14ac:dyDescent="0.3">
      <c r="A14960" t="s">
        <v>14995</v>
      </c>
      <c r="B14960" t="s">
        <v>48</v>
      </c>
      <c r="C14960" t="s">
        <v>15</v>
      </c>
      <c r="D14960" t="s">
        <v>29</v>
      </c>
      <c r="E14960" s="1">
        <v>45291</v>
      </c>
      <c r="F14960" s="1">
        <v>45294</v>
      </c>
      <c r="G14960">
        <v>161</v>
      </c>
      <c r="H14960">
        <v>78</v>
      </c>
      <c r="I14960">
        <v>19</v>
      </c>
      <c r="J14960">
        <v>1560</v>
      </c>
      <c r="K14960">
        <v>1893</v>
      </c>
      <c r="L14960" t="s">
        <v>24</v>
      </c>
      <c r="M14960">
        <v>3</v>
      </c>
      <c r="N14960">
        <f t="shared" si="1167"/>
        <v>35967</v>
      </c>
      <c r="O14960">
        <f t="shared" si="1168"/>
        <v>333</v>
      </c>
      <c r="P14960" t="str">
        <f t="shared" si="1169"/>
        <v>Overstock</v>
      </c>
      <c r="Q14960">
        <f t="shared" si="1165"/>
        <v>0</v>
      </c>
      <c r="R14960" t="str">
        <f t="shared" si="1166"/>
        <v>On Time</v>
      </c>
    </row>
    <row r="14961" spans="1:18" x14ac:dyDescent="0.3">
      <c r="A14961" t="s">
        <v>14996</v>
      </c>
      <c r="B14961" t="s">
        <v>21</v>
      </c>
      <c r="C14961" t="s">
        <v>15</v>
      </c>
      <c r="D14961" t="s">
        <v>39</v>
      </c>
      <c r="E14961" s="1">
        <v>45393</v>
      </c>
      <c r="F14961" s="1">
        <v>45402</v>
      </c>
      <c r="G14961">
        <v>130</v>
      </c>
      <c r="H14961">
        <v>114</v>
      </c>
      <c r="I14961">
        <v>55</v>
      </c>
      <c r="J14961">
        <v>1597</v>
      </c>
      <c r="K14961">
        <v>2036</v>
      </c>
      <c r="L14961" t="s">
        <v>34</v>
      </c>
      <c r="M14961">
        <v>9</v>
      </c>
      <c r="N14961">
        <f t="shared" si="1167"/>
        <v>111980</v>
      </c>
      <c r="O14961">
        <f t="shared" si="1168"/>
        <v>439</v>
      </c>
      <c r="P14961" t="str">
        <f t="shared" si="1169"/>
        <v>Overstock</v>
      </c>
      <c r="Q14961">
        <f t="shared" si="1165"/>
        <v>0</v>
      </c>
      <c r="R14961" t="str">
        <f t="shared" si="1166"/>
        <v>On Time</v>
      </c>
    </row>
    <row r="14962" spans="1:18" x14ac:dyDescent="0.3">
      <c r="A14962" t="s">
        <v>14997</v>
      </c>
      <c r="B14962" t="s">
        <v>60</v>
      </c>
      <c r="C14962" t="s">
        <v>22</v>
      </c>
      <c r="D14962" t="s">
        <v>29</v>
      </c>
      <c r="E14962" s="1">
        <v>45249</v>
      </c>
      <c r="F14962" s="1">
        <v>45253</v>
      </c>
      <c r="G14962">
        <v>130</v>
      </c>
      <c r="H14962">
        <v>68</v>
      </c>
      <c r="I14962">
        <v>70</v>
      </c>
      <c r="J14962">
        <v>779</v>
      </c>
      <c r="K14962">
        <v>923</v>
      </c>
      <c r="L14962" t="s">
        <v>24</v>
      </c>
      <c r="M14962">
        <v>4</v>
      </c>
      <c r="N14962">
        <f t="shared" si="1167"/>
        <v>64610</v>
      </c>
      <c r="O14962">
        <f t="shared" si="1168"/>
        <v>144</v>
      </c>
      <c r="P14962" t="str">
        <f t="shared" si="1169"/>
        <v>Overstock</v>
      </c>
      <c r="Q14962">
        <f t="shared" si="1165"/>
        <v>0</v>
      </c>
      <c r="R14962" t="str">
        <f t="shared" si="1166"/>
        <v>On Time</v>
      </c>
    </row>
    <row r="14963" spans="1:18" x14ac:dyDescent="0.3">
      <c r="A14963" t="s">
        <v>14998</v>
      </c>
      <c r="B14963" t="s">
        <v>38</v>
      </c>
      <c r="C14963" t="s">
        <v>33</v>
      </c>
      <c r="D14963" t="s">
        <v>23</v>
      </c>
      <c r="E14963" s="1">
        <v>45336</v>
      </c>
      <c r="F14963" s="1">
        <v>45340</v>
      </c>
      <c r="G14963">
        <v>93</v>
      </c>
      <c r="H14963">
        <v>102</v>
      </c>
      <c r="I14963">
        <v>139</v>
      </c>
      <c r="J14963">
        <v>1824</v>
      </c>
      <c r="K14963">
        <v>2201</v>
      </c>
      <c r="L14963" t="s">
        <v>34</v>
      </c>
      <c r="M14963">
        <v>4</v>
      </c>
      <c r="N14963">
        <f t="shared" si="1167"/>
        <v>305939</v>
      </c>
      <c r="O14963">
        <f t="shared" si="1168"/>
        <v>377</v>
      </c>
      <c r="P14963" t="str">
        <f t="shared" si="1169"/>
        <v>Understock</v>
      </c>
      <c r="Q14963">
        <f t="shared" si="1165"/>
        <v>0</v>
      </c>
      <c r="R14963" t="str">
        <f t="shared" si="1166"/>
        <v>On Time</v>
      </c>
    </row>
    <row r="14964" spans="1:18" x14ac:dyDescent="0.3">
      <c r="A14964" t="s">
        <v>14999</v>
      </c>
      <c r="B14964" t="s">
        <v>60</v>
      </c>
      <c r="C14964" t="s">
        <v>22</v>
      </c>
      <c r="D14964" t="s">
        <v>39</v>
      </c>
      <c r="E14964" s="1">
        <v>45203</v>
      </c>
      <c r="F14964" s="1">
        <v>45213</v>
      </c>
      <c r="G14964">
        <v>283</v>
      </c>
      <c r="H14964">
        <v>112</v>
      </c>
      <c r="I14964">
        <v>83</v>
      </c>
      <c r="J14964">
        <v>1002</v>
      </c>
      <c r="K14964">
        <v>1327</v>
      </c>
      <c r="L14964" t="s">
        <v>19</v>
      </c>
      <c r="M14964">
        <v>10</v>
      </c>
      <c r="N14964">
        <f t="shared" si="1167"/>
        <v>110141</v>
      </c>
      <c r="O14964">
        <f t="shared" si="1168"/>
        <v>325</v>
      </c>
      <c r="P14964" t="str">
        <f t="shared" si="1169"/>
        <v>Overstock</v>
      </c>
      <c r="Q14964">
        <f t="shared" si="1165"/>
        <v>0</v>
      </c>
      <c r="R14964" t="str">
        <f t="shared" si="1166"/>
        <v>On Time</v>
      </c>
    </row>
    <row r="14965" spans="1:18" x14ac:dyDescent="0.3">
      <c r="A14965" t="s">
        <v>15000</v>
      </c>
      <c r="B14965" t="s">
        <v>48</v>
      </c>
      <c r="C14965" t="s">
        <v>15</v>
      </c>
      <c r="D14965" t="s">
        <v>27</v>
      </c>
      <c r="E14965" s="1">
        <v>45333</v>
      </c>
      <c r="F14965" s="1">
        <v>45343</v>
      </c>
      <c r="G14965">
        <v>99</v>
      </c>
      <c r="H14965">
        <v>112</v>
      </c>
      <c r="I14965">
        <v>145</v>
      </c>
      <c r="J14965">
        <v>478</v>
      </c>
      <c r="K14965">
        <v>568</v>
      </c>
      <c r="L14965" t="s">
        <v>30</v>
      </c>
      <c r="M14965">
        <v>10</v>
      </c>
      <c r="N14965">
        <f t="shared" si="1167"/>
        <v>82360</v>
      </c>
      <c r="O14965">
        <f t="shared" si="1168"/>
        <v>90</v>
      </c>
      <c r="P14965" t="str">
        <f t="shared" si="1169"/>
        <v>Understock</v>
      </c>
      <c r="Q14965">
        <f t="shared" si="1165"/>
        <v>0</v>
      </c>
      <c r="R14965" t="str">
        <f t="shared" si="1166"/>
        <v>On Time</v>
      </c>
    </row>
    <row r="14966" spans="1:18" x14ac:dyDescent="0.3">
      <c r="A14966" t="s">
        <v>15001</v>
      </c>
      <c r="B14966" t="s">
        <v>50</v>
      </c>
      <c r="C14966" t="s">
        <v>22</v>
      </c>
      <c r="D14966" t="s">
        <v>39</v>
      </c>
      <c r="E14966" s="1">
        <v>45117</v>
      </c>
      <c r="F14966" s="1">
        <v>45122</v>
      </c>
      <c r="G14966">
        <v>243</v>
      </c>
      <c r="H14966">
        <v>137</v>
      </c>
      <c r="I14966">
        <v>0</v>
      </c>
      <c r="J14966">
        <v>849</v>
      </c>
      <c r="K14966">
        <v>1296</v>
      </c>
      <c r="L14966" t="s">
        <v>17</v>
      </c>
      <c r="M14966">
        <v>5</v>
      </c>
      <c r="N14966">
        <f t="shared" si="1167"/>
        <v>0</v>
      </c>
      <c r="O14966">
        <f t="shared" si="1168"/>
        <v>447</v>
      </c>
      <c r="P14966" t="str">
        <f t="shared" si="1169"/>
        <v>Overstock</v>
      </c>
      <c r="Q14966">
        <f t="shared" si="1165"/>
        <v>0</v>
      </c>
      <c r="R14966" t="str">
        <f t="shared" si="1166"/>
        <v>On Time</v>
      </c>
    </row>
    <row r="14967" spans="1:18" x14ac:dyDescent="0.3">
      <c r="A14967" t="s">
        <v>15002</v>
      </c>
      <c r="B14967" t="s">
        <v>48</v>
      </c>
      <c r="C14967" t="s">
        <v>33</v>
      </c>
      <c r="D14967" t="s">
        <v>16</v>
      </c>
      <c r="E14967" s="1">
        <v>45571</v>
      </c>
      <c r="F14967" s="1">
        <v>45576</v>
      </c>
      <c r="G14967">
        <v>411</v>
      </c>
      <c r="H14967">
        <v>88</v>
      </c>
      <c r="I14967">
        <v>269</v>
      </c>
      <c r="J14967">
        <v>1730</v>
      </c>
      <c r="K14967">
        <v>2137</v>
      </c>
      <c r="L14967" t="s">
        <v>34</v>
      </c>
      <c r="M14967">
        <v>5</v>
      </c>
      <c r="N14967">
        <f t="shared" si="1167"/>
        <v>574853</v>
      </c>
      <c r="O14967">
        <f t="shared" si="1168"/>
        <v>407</v>
      </c>
      <c r="P14967" t="str">
        <f t="shared" si="1169"/>
        <v>Overstock</v>
      </c>
      <c r="Q14967">
        <f t="shared" si="1165"/>
        <v>0</v>
      </c>
      <c r="R14967" t="str">
        <f t="shared" si="1166"/>
        <v>On Time</v>
      </c>
    </row>
    <row r="14968" spans="1:18" x14ac:dyDescent="0.3">
      <c r="A14968" t="s">
        <v>15003</v>
      </c>
      <c r="B14968" t="s">
        <v>21</v>
      </c>
      <c r="C14968" t="s">
        <v>33</v>
      </c>
      <c r="D14968" t="s">
        <v>16</v>
      </c>
      <c r="E14968" s="1">
        <v>45288</v>
      </c>
      <c r="F14968" s="1">
        <v>45293</v>
      </c>
      <c r="G14968">
        <v>177</v>
      </c>
      <c r="H14968">
        <v>58</v>
      </c>
      <c r="I14968">
        <v>184</v>
      </c>
      <c r="J14968">
        <v>1397</v>
      </c>
      <c r="K14968">
        <v>1891</v>
      </c>
      <c r="L14968" t="s">
        <v>30</v>
      </c>
      <c r="M14968">
        <v>5</v>
      </c>
      <c r="N14968">
        <f t="shared" si="1167"/>
        <v>347944</v>
      </c>
      <c r="O14968">
        <f t="shared" si="1168"/>
        <v>494</v>
      </c>
      <c r="P14968" t="str">
        <f t="shared" si="1169"/>
        <v>Understock</v>
      </c>
      <c r="Q14968">
        <f t="shared" si="1165"/>
        <v>0</v>
      </c>
      <c r="R14968" t="str">
        <f t="shared" si="1166"/>
        <v>On Time</v>
      </c>
    </row>
    <row r="14969" spans="1:18" x14ac:dyDescent="0.3">
      <c r="A14969" t="s">
        <v>15004</v>
      </c>
      <c r="B14969" t="s">
        <v>50</v>
      </c>
      <c r="C14969" t="s">
        <v>22</v>
      </c>
      <c r="D14969" t="s">
        <v>39</v>
      </c>
      <c r="E14969" s="1">
        <v>44984</v>
      </c>
      <c r="F14969" s="1">
        <v>44987</v>
      </c>
      <c r="G14969">
        <v>459</v>
      </c>
      <c r="H14969">
        <v>150</v>
      </c>
      <c r="I14969">
        <v>297</v>
      </c>
      <c r="J14969">
        <v>1200</v>
      </c>
      <c r="K14969">
        <v>1252</v>
      </c>
      <c r="L14969" t="s">
        <v>30</v>
      </c>
      <c r="M14969">
        <v>3</v>
      </c>
      <c r="N14969">
        <f t="shared" si="1167"/>
        <v>371844</v>
      </c>
      <c r="O14969">
        <f t="shared" si="1168"/>
        <v>52</v>
      </c>
      <c r="P14969" t="str">
        <f t="shared" si="1169"/>
        <v>Overstock</v>
      </c>
      <c r="Q14969">
        <f t="shared" si="1165"/>
        <v>0</v>
      </c>
      <c r="R14969" t="str">
        <f t="shared" si="1166"/>
        <v>On Time</v>
      </c>
    </row>
    <row r="14970" spans="1:18" x14ac:dyDescent="0.3">
      <c r="A14970" t="s">
        <v>15005</v>
      </c>
      <c r="B14970" t="s">
        <v>14</v>
      </c>
      <c r="C14970" t="s">
        <v>33</v>
      </c>
      <c r="D14970" t="s">
        <v>27</v>
      </c>
      <c r="E14970" s="1">
        <v>45522</v>
      </c>
      <c r="F14970" s="1">
        <v>45527</v>
      </c>
      <c r="G14970">
        <v>53</v>
      </c>
      <c r="H14970">
        <v>61</v>
      </c>
      <c r="I14970">
        <v>95</v>
      </c>
      <c r="J14970">
        <v>1565</v>
      </c>
      <c r="K14970">
        <v>1723</v>
      </c>
      <c r="L14970" t="s">
        <v>17</v>
      </c>
      <c r="M14970">
        <v>5</v>
      </c>
      <c r="N14970">
        <f t="shared" si="1167"/>
        <v>163685</v>
      </c>
      <c r="O14970">
        <f t="shared" si="1168"/>
        <v>158</v>
      </c>
      <c r="P14970" t="str">
        <f t="shared" si="1169"/>
        <v>Understock</v>
      </c>
      <c r="Q14970">
        <f t="shared" si="1165"/>
        <v>0</v>
      </c>
      <c r="R14970" t="str">
        <f t="shared" si="1166"/>
        <v>On Time</v>
      </c>
    </row>
    <row r="14971" spans="1:18" x14ac:dyDescent="0.3">
      <c r="A14971" t="s">
        <v>15006</v>
      </c>
      <c r="B14971" t="s">
        <v>21</v>
      </c>
      <c r="C14971" t="s">
        <v>33</v>
      </c>
      <c r="D14971" t="s">
        <v>29</v>
      </c>
      <c r="E14971" s="1">
        <v>45022</v>
      </c>
      <c r="F14971" s="1">
        <v>45025</v>
      </c>
      <c r="G14971">
        <v>410</v>
      </c>
      <c r="H14971">
        <v>65</v>
      </c>
      <c r="I14971">
        <v>152</v>
      </c>
      <c r="J14971">
        <v>1505</v>
      </c>
      <c r="K14971">
        <v>1586</v>
      </c>
      <c r="L14971" t="s">
        <v>30</v>
      </c>
      <c r="M14971">
        <v>3</v>
      </c>
      <c r="N14971">
        <f t="shared" si="1167"/>
        <v>241072</v>
      </c>
      <c r="O14971">
        <f t="shared" si="1168"/>
        <v>81</v>
      </c>
      <c r="P14971" t="str">
        <f t="shared" si="1169"/>
        <v>Overstock</v>
      </c>
      <c r="Q14971">
        <f t="shared" si="1165"/>
        <v>0</v>
      </c>
      <c r="R14971" t="str">
        <f t="shared" si="1166"/>
        <v>On Time</v>
      </c>
    </row>
    <row r="14972" spans="1:18" x14ac:dyDescent="0.3">
      <c r="A14972" t="s">
        <v>15007</v>
      </c>
      <c r="B14972" t="s">
        <v>52</v>
      </c>
      <c r="C14972" t="s">
        <v>33</v>
      </c>
      <c r="D14972" t="s">
        <v>29</v>
      </c>
      <c r="E14972" s="1">
        <v>45241</v>
      </c>
      <c r="F14972" s="1">
        <v>45251</v>
      </c>
      <c r="G14972">
        <v>480</v>
      </c>
      <c r="H14972">
        <v>53</v>
      </c>
      <c r="I14972">
        <v>117</v>
      </c>
      <c r="J14972">
        <v>1564</v>
      </c>
      <c r="K14972">
        <v>1821</v>
      </c>
      <c r="L14972" t="s">
        <v>17</v>
      </c>
      <c r="M14972">
        <v>10</v>
      </c>
      <c r="N14972">
        <f t="shared" si="1167"/>
        <v>213057</v>
      </c>
      <c r="O14972">
        <f t="shared" si="1168"/>
        <v>257</v>
      </c>
      <c r="P14972" t="str">
        <f t="shared" si="1169"/>
        <v>Overstock</v>
      </c>
      <c r="Q14972">
        <f t="shared" si="1165"/>
        <v>0</v>
      </c>
      <c r="R14972" t="str">
        <f t="shared" si="1166"/>
        <v>On Time</v>
      </c>
    </row>
    <row r="14973" spans="1:18" x14ac:dyDescent="0.3">
      <c r="A14973" t="s">
        <v>15008</v>
      </c>
      <c r="B14973" t="s">
        <v>14</v>
      </c>
      <c r="C14973" t="s">
        <v>15</v>
      </c>
      <c r="D14973" t="s">
        <v>39</v>
      </c>
      <c r="E14973" s="1">
        <v>45430</v>
      </c>
      <c r="F14973" s="1">
        <v>45440</v>
      </c>
      <c r="G14973">
        <v>436</v>
      </c>
      <c r="H14973">
        <v>107</v>
      </c>
      <c r="I14973">
        <v>222</v>
      </c>
      <c r="J14973">
        <v>547</v>
      </c>
      <c r="K14973">
        <v>1028</v>
      </c>
      <c r="L14973" t="s">
        <v>24</v>
      </c>
      <c r="M14973">
        <v>10</v>
      </c>
      <c r="N14973">
        <f t="shared" si="1167"/>
        <v>228216</v>
      </c>
      <c r="O14973">
        <f t="shared" si="1168"/>
        <v>481</v>
      </c>
      <c r="P14973" t="str">
        <f t="shared" si="1169"/>
        <v>Overstock</v>
      </c>
      <c r="Q14973">
        <f t="shared" si="1165"/>
        <v>0</v>
      </c>
      <c r="R14973" t="str">
        <f t="shared" si="1166"/>
        <v>On Time</v>
      </c>
    </row>
    <row r="14974" spans="1:18" x14ac:dyDescent="0.3">
      <c r="A14974" t="s">
        <v>15009</v>
      </c>
      <c r="B14974" t="s">
        <v>44</v>
      </c>
      <c r="C14974" t="s">
        <v>22</v>
      </c>
      <c r="D14974" t="s">
        <v>16</v>
      </c>
      <c r="E14974" s="1">
        <v>45336</v>
      </c>
      <c r="F14974" s="1">
        <v>45346</v>
      </c>
      <c r="G14974">
        <v>358</v>
      </c>
      <c r="H14974">
        <v>83</v>
      </c>
      <c r="I14974">
        <v>30</v>
      </c>
      <c r="J14974">
        <v>1594</v>
      </c>
      <c r="K14974">
        <v>2031</v>
      </c>
      <c r="L14974" t="s">
        <v>30</v>
      </c>
      <c r="M14974">
        <v>10</v>
      </c>
      <c r="N14974">
        <f t="shared" si="1167"/>
        <v>60930</v>
      </c>
      <c r="O14974">
        <f t="shared" si="1168"/>
        <v>437</v>
      </c>
      <c r="P14974" t="str">
        <f t="shared" si="1169"/>
        <v>Overstock</v>
      </c>
      <c r="Q14974">
        <f t="shared" si="1165"/>
        <v>0</v>
      </c>
      <c r="R14974" t="str">
        <f t="shared" si="1166"/>
        <v>On Time</v>
      </c>
    </row>
    <row r="14975" spans="1:18" x14ac:dyDescent="0.3">
      <c r="A14975" t="s">
        <v>15010</v>
      </c>
      <c r="B14975" t="s">
        <v>44</v>
      </c>
      <c r="C14975" t="s">
        <v>15</v>
      </c>
      <c r="D14975" t="s">
        <v>29</v>
      </c>
      <c r="E14975" s="1">
        <v>45588</v>
      </c>
      <c r="F14975" s="1">
        <v>45597</v>
      </c>
      <c r="G14975">
        <v>39</v>
      </c>
      <c r="H14975">
        <v>150</v>
      </c>
      <c r="I14975">
        <v>159</v>
      </c>
      <c r="J14975">
        <v>713</v>
      </c>
      <c r="K14975">
        <v>1168</v>
      </c>
      <c r="L14975" t="s">
        <v>19</v>
      </c>
      <c r="M14975">
        <v>9</v>
      </c>
      <c r="N14975">
        <f t="shared" si="1167"/>
        <v>185712</v>
      </c>
      <c r="O14975">
        <f t="shared" si="1168"/>
        <v>455</v>
      </c>
      <c r="P14975" t="str">
        <f t="shared" si="1169"/>
        <v>Understock</v>
      </c>
      <c r="Q14975">
        <f t="shared" si="1165"/>
        <v>0</v>
      </c>
      <c r="R14975" t="str">
        <f t="shared" si="1166"/>
        <v>On Time</v>
      </c>
    </row>
    <row r="14976" spans="1:18" x14ac:dyDescent="0.3">
      <c r="A14976" t="s">
        <v>15011</v>
      </c>
      <c r="B14976" t="s">
        <v>48</v>
      </c>
      <c r="C14976" t="s">
        <v>41</v>
      </c>
      <c r="D14976" t="s">
        <v>27</v>
      </c>
      <c r="E14976" s="1">
        <v>45416</v>
      </c>
      <c r="F14976" s="1">
        <v>45424</v>
      </c>
      <c r="G14976">
        <v>116</v>
      </c>
      <c r="H14976">
        <v>58</v>
      </c>
      <c r="I14976">
        <v>101</v>
      </c>
      <c r="J14976">
        <v>488</v>
      </c>
      <c r="K14976">
        <v>803</v>
      </c>
      <c r="L14976" t="s">
        <v>30</v>
      </c>
      <c r="M14976">
        <v>8</v>
      </c>
      <c r="N14976">
        <f t="shared" si="1167"/>
        <v>81103</v>
      </c>
      <c r="O14976">
        <f t="shared" si="1168"/>
        <v>315</v>
      </c>
      <c r="P14976" t="str">
        <f t="shared" si="1169"/>
        <v>Overstock</v>
      </c>
      <c r="Q14976">
        <f t="shared" si="1165"/>
        <v>0</v>
      </c>
      <c r="R14976" t="str">
        <f t="shared" si="1166"/>
        <v>On Time</v>
      </c>
    </row>
    <row r="14977" spans="1:18" x14ac:dyDescent="0.3">
      <c r="A14977" t="s">
        <v>15012</v>
      </c>
      <c r="B14977" t="s">
        <v>52</v>
      </c>
      <c r="C14977" t="s">
        <v>41</v>
      </c>
      <c r="D14977" t="s">
        <v>16</v>
      </c>
      <c r="E14977" s="1">
        <v>45576</v>
      </c>
      <c r="F14977" s="1">
        <v>45577</v>
      </c>
      <c r="G14977">
        <v>337</v>
      </c>
      <c r="H14977">
        <v>127</v>
      </c>
      <c r="I14977">
        <v>161</v>
      </c>
      <c r="J14977">
        <v>1183</v>
      </c>
      <c r="K14977">
        <v>1559</v>
      </c>
      <c r="L14977" t="s">
        <v>30</v>
      </c>
      <c r="M14977">
        <v>1</v>
      </c>
      <c r="N14977">
        <f t="shared" si="1167"/>
        <v>250999</v>
      </c>
      <c r="O14977">
        <f t="shared" si="1168"/>
        <v>376</v>
      </c>
      <c r="P14977" t="str">
        <f t="shared" si="1169"/>
        <v>Overstock</v>
      </c>
      <c r="Q14977">
        <f t="shared" si="1165"/>
        <v>0</v>
      </c>
      <c r="R14977" t="str">
        <f t="shared" si="1166"/>
        <v>On Time</v>
      </c>
    </row>
    <row r="14978" spans="1:18" x14ac:dyDescent="0.3">
      <c r="A14978" t="s">
        <v>15013</v>
      </c>
      <c r="B14978" t="s">
        <v>38</v>
      </c>
      <c r="C14978" t="s">
        <v>33</v>
      </c>
      <c r="D14978" t="s">
        <v>29</v>
      </c>
      <c r="E14978" s="1">
        <v>45330</v>
      </c>
      <c r="F14978" s="1">
        <v>45331</v>
      </c>
      <c r="G14978">
        <v>405</v>
      </c>
      <c r="H14978">
        <v>86</v>
      </c>
      <c r="I14978">
        <v>299</v>
      </c>
      <c r="J14978">
        <v>1418</v>
      </c>
      <c r="K14978">
        <v>1494</v>
      </c>
      <c r="L14978" t="s">
        <v>24</v>
      </c>
      <c r="M14978">
        <v>1</v>
      </c>
      <c r="N14978">
        <f t="shared" si="1167"/>
        <v>446706</v>
      </c>
      <c r="O14978">
        <f t="shared" si="1168"/>
        <v>76</v>
      </c>
      <c r="P14978" t="str">
        <f t="shared" si="1169"/>
        <v>Overstock</v>
      </c>
      <c r="Q14978">
        <f t="shared" ref="Q14978:Q15001" si="1170">(F14978-E14978)-M14978</f>
        <v>0</v>
      </c>
      <c r="R14978" t="str">
        <f t="shared" ref="R14978:R15001" si="1171">IF(Q14978&gt;0,"Delayed",IF(Q14978=0,"On Time","Early"))</f>
        <v>On Time</v>
      </c>
    </row>
    <row r="14979" spans="1:18" x14ac:dyDescent="0.3">
      <c r="A14979" t="s">
        <v>15014</v>
      </c>
      <c r="B14979" t="s">
        <v>26</v>
      </c>
      <c r="C14979" t="s">
        <v>33</v>
      </c>
      <c r="D14979" t="s">
        <v>39</v>
      </c>
      <c r="E14979" s="1">
        <v>45198</v>
      </c>
      <c r="F14979" s="1">
        <v>45206</v>
      </c>
      <c r="G14979">
        <v>349</v>
      </c>
      <c r="H14979">
        <v>111</v>
      </c>
      <c r="I14979">
        <v>170</v>
      </c>
      <c r="J14979">
        <v>213</v>
      </c>
      <c r="K14979">
        <v>519</v>
      </c>
      <c r="L14979" t="s">
        <v>34</v>
      </c>
      <c r="M14979">
        <v>8</v>
      </c>
      <c r="N14979">
        <f t="shared" ref="N14979:N15001" si="1172">I14979*K14979</f>
        <v>88230</v>
      </c>
      <c r="O14979">
        <f t="shared" ref="O14979:O15001" si="1173">K14979-J14979</f>
        <v>306</v>
      </c>
      <c r="P14979" t="str">
        <f t="shared" ref="P14979:P15001" si="1174">IF(G14979&gt;I14979,"Overstock",IF(G14979&lt;I14979,"Understock","Balanced"))</f>
        <v>Overstock</v>
      </c>
      <c r="Q14979">
        <f t="shared" si="1170"/>
        <v>0</v>
      </c>
      <c r="R14979" t="str">
        <f t="shared" si="1171"/>
        <v>On Time</v>
      </c>
    </row>
    <row r="14980" spans="1:18" x14ac:dyDescent="0.3">
      <c r="A14980" t="s">
        <v>15015</v>
      </c>
      <c r="B14980" t="s">
        <v>38</v>
      </c>
      <c r="C14980" t="s">
        <v>22</v>
      </c>
      <c r="D14980" t="s">
        <v>29</v>
      </c>
      <c r="E14980" s="1">
        <v>45246</v>
      </c>
      <c r="F14980" s="1">
        <v>45255</v>
      </c>
      <c r="G14980">
        <v>216</v>
      </c>
      <c r="H14980">
        <v>78</v>
      </c>
      <c r="I14980">
        <v>27</v>
      </c>
      <c r="J14980">
        <v>1671</v>
      </c>
      <c r="K14980">
        <v>1948</v>
      </c>
      <c r="L14980" t="s">
        <v>17</v>
      </c>
      <c r="M14980">
        <v>9</v>
      </c>
      <c r="N14980">
        <f t="shared" si="1172"/>
        <v>52596</v>
      </c>
      <c r="O14980">
        <f t="shared" si="1173"/>
        <v>277</v>
      </c>
      <c r="P14980" t="str">
        <f t="shared" si="1174"/>
        <v>Overstock</v>
      </c>
      <c r="Q14980">
        <f t="shared" si="1170"/>
        <v>0</v>
      </c>
      <c r="R14980" t="str">
        <f t="shared" si="1171"/>
        <v>On Time</v>
      </c>
    </row>
    <row r="14981" spans="1:18" x14ac:dyDescent="0.3">
      <c r="A14981" t="s">
        <v>15016</v>
      </c>
      <c r="B14981" t="s">
        <v>38</v>
      </c>
      <c r="C14981" t="s">
        <v>15</v>
      </c>
      <c r="D14981" t="s">
        <v>23</v>
      </c>
      <c r="E14981" s="1">
        <v>45103</v>
      </c>
      <c r="F14981" s="1">
        <v>45113</v>
      </c>
      <c r="G14981">
        <v>234</v>
      </c>
      <c r="H14981">
        <v>110</v>
      </c>
      <c r="I14981">
        <v>15</v>
      </c>
      <c r="J14981">
        <v>503</v>
      </c>
      <c r="K14981">
        <v>953</v>
      </c>
      <c r="L14981" t="s">
        <v>24</v>
      </c>
      <c r="M14981">
        <v>10</v>
      </c>
      <c r="N14981">
        <f t="shared" si="1172"/>
        <v>14295</v>
      </c>
      <c r="O14981">
        <f t="shared" si="1173"/>
        <v>450</v>
      </c>
      <c r="P14981" t="str">
        <f t="shared" si="1174"/>
        <v>Overstock</v>
      </c>
      <c r="Q14981">
        <f t="shared" si="1170"/>
        <v>0</v>
      </c>
      <c r="R14981" t="str">
        <f t="shared" si="1171"/>
        <v>On Time</v>
      </c>
    </row>
    <row r="14982" spans="1:18" x14ac:dyDescent="0.3">
      <c r="A14982" t="s">
        <v>15017</v>
      </c>
      <c r="B14982" t="s">
        <v>21</v>
      </c>
      <c r="C14982" t="s">
        <v>22</v>
      </c>
      <c r="D14982" t="s">
        <v>23</v>
      </c>
      <c r="E14982" s="1">
        <v>45401</v>
      </c>
      <c r="F14982" s="1">
        <v>45405</v>
      </c>
      <c r="G14982">
        <v>494</v>
      </c>
      <c r="H14982">
        <v>63</v>
      </c>
      <c r="I14982">
        <v>198</v>
      </c>
      <c r="J14982">
        <v>1584</v>
      </c>
      <c r="K14982">
        <v>1825</v>
      </c>
      <c r="L14982" t="s">
        <v>17</v>
      </c>
      <c r="M14982">
        <v>4</v>
      </c>
      <c r="N14982">
        <f t="shared" si="1172"/>
        <v>361350</v>
      </c>
      <c r="O14982">
        <f t="shared" si="1173"/>
        <v>241</v>
      </c>
      <c r="P14982" t="str">
        <f t="shared" si="1174"/>
        <v>Overstock</v>
      </c>
      <c r="Q14982">
        <f t="shared" si="1170"/>
        <v>0</v>
      </c>
      <c r="R14982" t="str">
        <f t="shared" si="1171"/>
        <v>On Time</v>
      </c>
    </row>
    <row r="14983" spans="1:18" x14ac:dyDescent="0.3">
      <c r="A14983" t="s">
        <v>15018</v>
      </c>
      <c r="B14983" t="s">
        <v>48</v>
      </c>
      <c r="C14983" t="s">
        <v>22</v>
      </c>
      <c r="D14983" t="s">
        <v>23</v>
      </c>
      <c r="E14983" s="1">
        <v>45549</v>
      </c>
      <c r="F14983" s="1">
        <v>45554</v>
      </c>
      <c r="G14983">
        <v>89</v>
      </c>
      <c r="H14983">
        <v>82</v>
      </c>
      <c r="I14983">
        <v>214</v>
      </c>
      <c r="J14983">
        <v>1968</v>
      </c>
      <c r="K14983">
        <v>2350</v>
      </c>
      <c r="L14983" t="s">
        <v>24</v>
      </c>
      <c r="M14983">
        <v>5</v>
      </c>
      <c r="N14983">
        <f t="shared" si="1172"/>
        <v>502900</v>
      </c>
      <c r="O14983">
        <f t="shared" si="1173"/>
        <v>382</v>
      </c>
      <c r="P14983" t="str">
        <f t="shared" si="1174"/>
        <v>Understock</v>
      </c>
      <c r="Q14983">
        <f t="shared" si="1170"/>
        <v>0</v>
      </c>
      <c r="R14983" t="str">
        <f t="shared" si="1171"/>
        <v>On Time</v>
      </c>
    </row>
    <row r="14984" spans="1:18" x14ac:dyDescent="0.3">
      <c r="A14984" t="s">
        <v>15019</v>
      </c>
      <c r="B14984" t="s">
        <v>52</v>
      </c>
      <c r="C14984" t="s">
        <v>22</v>
      </c>
      <c r="D14984" t="s">
        <v>39</v>
      </c>
      <c r="E14984" s="1">
        <v>45546</v>
      </c>
      <c r="F14984" s="1">
        <v>45547</v>
      </c>
      <c r="G14984">
        <v>121</v>
      </c>
      <c r="H14984">
        <v>88</v>
      </c>
      <c r="I14984">
        <v>37</v>
      </c>
      <c r="J14984">
        <v>977</v>
      </c>
      <c r="K14984">
        <v>1164</v>
      </c>
      <c r="L14984" t="s">
        <v>24</v>
      </c>
      <c r="M14984">
        <v>1</v>
      </c>
      <c r="N14984">
        <f t="shared" si="1172"/>
        <v>43068</v>
      </c>
      <c r="O14984">
        <f t="shared" si="1173"/>
        <v>187</v>
      </c>
      <c r="P14984" t="str">
        <f t="shared" si="1174"/>
        <v>Overstock</v>
      </c>
      <c r="Q14984">
        <f t="shared" si="1170"/>
        <v>0</v>
      </c>
      <c r="R14984" t="str">
        <f t="shared" si="1171"/>
        <v>On Time</v>
      </c>
    </row>
    <row r="14985" spans="1:18" x14ac:dyDescent="0.3">
      <c r="A14985" t="s">
        <v>15020</v>
      </c>
      <c r="B14985" t="s">
        <v>32</v>
      </c>
      <c r="C14985" t="s">
        <v>22</v>
      </c>
      <c r="D14985" t="s">
        <v>27</v>
      </c>
      <c r="E14985" s="1">
        <v>45012</v>
      </c>
      <c r="F14985" s="1">
        <v>45017</v>
      </c>
      <c r="G14985">
        <v>246</v>
      </c>
      <c r="H14985">
        <v>125</v>
      </c>
      <c r="I14985">
        <v>17</v>
      </c>
      <c r="J14985">
        <v>1766</v>
      </c>
      <c r="K14985">
        <v>2144</v>
      </c>
      <c r="L14985" t="s">
        <v>17</v>
      </c>
      <c r="M14985">
        <v>5</v>
      </c>
      <c r="N14985">
        <f t="shared" si="1172"/>
        <v>36448</v>
      </c>
      <c r="O14985">
        <f t="shared" si="1173"/>
        <v>378</v>
      </c>
      <c r="P14985" t="str">
        <f t="shared" si="1174"/>
        <v>Overstock</v>
      </c>
      <c r="Q14985">
        <f t="shared" si="1170"/>
        <v>0</v>
      </c>
      <c r="R14985" t="str">
        <f t="shared" si="1171"/>
        <v>On Time</v>
      </c>
    </row>
    <row r="14986" spans="1:18" x14ac:dyDescent="0.3">
      <c r="A14986" t="s">
        <v>15021</v>
      </c>
      <c r="B14986" t="s">
        <v>14</v>
      </c>
      <c r="C14986" t="s">
        <v>22</v>
      </c>
      <c r="D14986" t="s">
        <v>39</v>
      </c>
      <c r="E14986" s="1">
        <v>45423</v>
      </c>
      <c r="F14986" s="1">
        <v>45431</v>
      </c>
      <c r="G14986">
        <v>490</v>
      </c>
      <c r="H14986">
        <v>145</v>
      </c>
      <c r="I14986">
        <v>221</v>
      </c>
      <c r="J14986">
        <v>1347</v>
      </c>
      <c r="K14986">
        <v>1625</v>
      </c>
      <c r="L14986" t="s">
        <v>24</v>
      </c>
      <c r="M14986">
        <v>8</v>
      </c>
      <c r="N14986">
        <f t="shared" si="1172"/>
        <v>359125</v>
      </c>
      <c r="O14986">
        <f t="shared" si="1173"/>
        <v>278</v>
      </c>
      <c r="P14986" t="str">
        <f t="shared" si="1174"/>
        <v>Overstock</v>
      </c>
      <c r="Q14986">
        <f t="shared" si="1170"/>
        <v>0</v>
      </c>
      <c r="R14986" t="str">
        <f t="shared" si="1171"/>
        <v>On Time</v>
      </c>
    </row>
    <row r="14987" spans="1:18" x14ac:dyDescent="0.3">
      <c r="A14987" t="s">
        <v>15022</v>
      </c>
      <c r="B14987" t="s">
        <v>50</v>
      </c>
      <c r="C14987" t="s">
        <v>41</v>
      </c>
      <c r="D14987" t="s">
        <v>39</v>
      </c>
      <c r="E14987" s="1">
        <v>45107</v>
      </c>
      <c r="F14987" s="1">
        <v>45112</v>
      </c>
      <c r="G14987">
        <v>142</v>
      </c>
      <c r="H14987">
        <v>137</v>
      </c>
      <c r="I14987">
        <v>103</v>
      </c>
      <c r="J14987">
        <v>1556</v>
      </c>
      <c r="K14987">
        <v>1901</v>
      </c>
      <c r="L14987" t="s">
        <v>24</v>
      </c>
      <c r="M14987">
        <v>5</v>
      </c>
      <c r="N14987">
        <f t="shared" si="1172"/>
        <v>195803</v>
      </c>
      <c r="O14987">
        <f t="shared" si="1173"/>
        <v>345</v>
      </c>
      <c r="P14987" t="str">
        <f t="shared" si="1174"/>
        <v>Overstock</v>
      </c>
      <c r="Q14987">
        <f t="shared" si="1170"/>
        <v>0</v>
      </c>
      <c r="R14987" t="str">
        <f t="shared" si="1171"/>
        <v>On Time</v>
      </c>
    </row>
    <row r="14988" spans="1:18" x14ac:dyDescent="0.3">
      <c r="A14988" t="s">
        <v>15023</v>
      </c>
      <c r="B14988" t="s">
        <v>50</v>
      </c>
      <c r="C14988" t="s">
        <v>15</v>
      </c>
      <c r="D14988" t="s">
        <v>23</v>
      </c>
      <c r="E14988" s="1">
        <v>45499</v>
      </c>
      <c r="F14988" s="1">
        <v>45507</v>
      </c>
      <c r="G14988">
        <v>364</v>
      </c>
      <c r="H14988">
        <v>58</v>
      </c>
      <c r="I14988">
        <v>248</v>
      </c>
      <c r="J14988">
        <v>492</v>
      </c>
      <c r="K14988">
        <v>920</v>
      </c>
      <c r="L14988" t="s">
        <v>17</v>
      </c>
      <c r="M14988">
        <v>8</v>
      </c>
      <c r="N14988">
        <f t="shared" si="1172"/>
        <v>228160</v>
      </c>
      <c r="O14988">
        <f t="shared" si="1173"/>
        <v>428</v>
      </c>
      <c r="P14988" t="str">
        <f t="shared" si="1174"/>
        <v>Overstock</v>
      </c>
      <c r="Q14988">
        <f t="shared" si="1170"/>
        <v>0</v>
      </c>
      <c r="R14988" t="str">
        <f t="shared" si="1171"/>
        <v>On Time</v>
      </c>
    </row>
    <row r="14989" spans="1:18" x14ac:dyDescent="0.3">
      <c r="A14989" t="s">
        <v>15024</v>
      </c>
      <c r="B14989" t="s">
        <v>44</v>
      </c>
      <c r="C14989" t="s">
        <v>41</v>
      </c>
      <c r="D14989" t="s">
        <v>16</v>
      </c>
      <c r="E14989" s="1">
        <v>45635</v>
      </c>
      <c r="F14989" s="1">
        <v>45642</v>
      </c>
      <c r="G14989">
        <v>38</v>
      </c>
      <c r="H14989">
        <v>133</v>
      </c>
      <c r="I14989">
        <v>174</v>
      </c>
      <c r="J14989">
        <v>1363</v>
      </c>
      <c r="K14989">
        <v>1622</v>
      </c>
      <c r="L14989" t="s">
        <v>30</v>
      </c>
      <c r="M14989">
        <v>7</v>
      </c>
      <c r="N14989">
        <f t="shared" si="1172"/>
        <v>282228</v>
      </c>
      <c r="O14989">
        <f t="shared" si="1173"/>
        <v>259</v>
      </c>
      <c r="P14989" t="str">
        <f t="shared" si="1174"/>
        <v>Understock</v>
      </c>
      <c r="Q14989">
        <f t="shared" si="1170"/>
        <v>0</v>
      </c>
      <c r="R14989" t="str">
        <f t="shared" si="1171"/>
        <v>On Time</v>
      </c>
    </row>
    <row r="14990" spans="1:18" x14ac:dyDescent="0.3">
      <c r="A14990" t="s">
        <v>15025</v>
      </c>
      <c r="B14990" t="s">
        <v>50</v>
      </c>
      <c r="C14990" t="s">
        <v>15</v>
      </c>
      <c r="D14990" t="s">
        <v>39</v>
      </c>
      <c r="E14990" s="1">
        <v>45038</v>
      </c>
      <c r="F14990" s="1">
        <v>45042</v>
      </c>
      <c r="G14990">
        <v>352</v>
      </c>
      <c r="H14990">
        <v>113</v>
      </c>
      <c r="I14990">
        <v>253</v>
      </c>
      <c r="J14990">
        <v>750</v>
      </c>
      <c r="K14990">
        <v>835</v>
      </c>
      <c r="L14990" t="s">
        <v>34</v>
      </c>
      <c r="M14990">
        <v>4</v>
      </c>
      <c r="N14990">
        <f t="shared" si="1172"/>
        <v>211255</v>
      </c>
      <c r="O14990">
        <f t="shared" si="1173"/>
        <v>85</v>
      </c>
      <c r="P14990" t="str">
        <f t="shared" si="1174"/>
        <v>Overstock</v>
      </c>
      <c r="Q14990">
        <f t="shared" si="1170"/>
        <v>0</v>
      </c>
      <c r="R14990" t="str">
        <f t="shared" si="1171"/>
        <v>On Time</v>
      </c>
    </row>
    <row r="14991" spans="1:18" x14ac:dyDescent="0.3">
      <c r="A14991" t="s">
        <v>15026</v>
      </c>
      <c r="B14991" t="s">
        <v>48</v>
      </c>
      <c r="C14991" t="s">
        <v>41</v>
      </c>
      <c r="D14991" t="s">
        <v>16</v>
      </c>
      <c r="E14991" s="1">
        <v>45345</v>
      </c>
      <c r="F14991" s="1">
        <v>45354</v>
      </c>
      <c r="G14991">
        <v>21</v>
      </c>
      <c r="H14991">
        <v>68</v>
      </c>
      <c r="I14991">
        <v>255</v>
      </c>
      <c r="J14991">
        <v>1500</v>
      </c>
      <c r="K14991">
        <v>1691</v>
      </c>
      <c r="L14991" t="s">
        <v>30</v>
      </c>
      <c r="M14991">
        <v>9</v>
      </c>
      <c r="N14991">
        <f t="shared" si="1172"/>
        <v>431205</v>
      </c>
      <c r="O14991">
        <f t="shared" si="1173"/>
        <v>191</v>
      </c>
      <c r="P14991" t="str">
        <f t="shared" si="1174"/>
        <v>Understock</v>
      </c>
      <c r="Q14991">
        <f t="shared" si="1170"/>
        <v>0</v>
      </c>
      <c r="R14991" t="str">
        <f t="shared" si="1171"/>
        <v>On Time</v>
      </c>
    </row>
    <row r="14992" spans="1:18" x14ac:dyDescent="0.3">
      <c r="A14992" t="s">
        <v>15027</v>
      </c>
      <c r="B14992" t="s">
        <v>32</v>
      </c>
      <c r="C14992" t="s">
        <v>33</v>
      </c>
      <c r="D14992" t="s">
        <v>23</v>
      </c>
      <c r="E14992" s="1">
        <v>45062</v>
      </c>
      <c r="F14992" s="1">
        <v>45071</v>
      </c>
      <c r="G14992">
        <v>172</v>
      </c>
      <c r="H14992">
        <v>82</v>
      </c>
      <c r="I14992">
        <v>117</v>
      </c>
      <c r="J14992">
        <v>1901</v>
      </c>
      <c r="K14992">
        <v>2240</v>
      </c>
      <c r="L14992" t="s">
        <v>34</v>
      </c>
      <c r="M14992">
        <v>9</v>
      </c>
      <c r="N14992">
        <f t="shared" si="1172"/>
        <v>262080</v>
      </c>
      <c r="O14992">
        <f t="shared" si="1173"/>
        <v>339</v>
      </c>
      <c r="P14992" t="str">
        <f t="shared" si="1174"/>
        <v>Overstock</v>
      </c>
      <c r="Q14992">
        <f t="shared" si="1170"/>
        <v>0</v>
      </c>
      <c r="R14992" t="str">
        <f t="shared" si="1171"/>
        <v>On Time</v>
      </c>
    </row>
    <row r="14993" spans="1:18" x14ac:dyDescent="0.3">
      <c r="A14993" t="s">
        <v>15028</v>
      </c>
      <c r="B14993" t="s">
        <v>50</v>
      </c>
      <c r="C14993" t="s">
        <v>15</v>
      </c>
      <c r="D14993" t="s">
        <v>27</v>
      </c>
      <c r="E14993" s="1">
        <v>45487</v>
      </c>
      <c r="F14993" s="1">
        <v>45497</v>
      </c>
      <c r="G14993">
        <v>97</v>
      </c>
      <c r="H14993">
        <v>96</v>
      </c>
      <c r="I14993">
        <v>176</v>
      </c>
      <c r="J14993">
        <v>531</v>
      </c>
      <c r="K14993">
        <v>992</v>
      </c>
      <c r="L14993" t="s">
        <v>30</v>
      </c>
      <c r="M14993">
        <v>10</v>
      </c>
      <c r="N14993">
        <f t="shared" si="1172"/>
        <v>174592</v>
      </c>
      <c r="O14993">
        <f t="shared" si="1173"/>
        <v>461</v>
      </c>
      <c r="P14993" t="str">
        <f t="shared" si="1174"/>
        <v>Understock</v>
      </c>
      <c r="Q14993">
        <f t="shared" si="1170"/>
        <v>0</v>
      </c>
      <c r="R14993" t="str">
        <f t="shared" si="1171"/>
        <v>On Time</v>
      </c>
    </row>
    <row r="14994" spans="1:18" x14ac:dyDescent="0.3">
      <c r="A14994" t="s">
        <v>15029</v>
      </c>
      <c r="B14994" t="s">
        <v>50</v>
      </c>
      <c r="C14994" t="s">
        <v>22</v>
      </c>
      <c r="D14994" t="s">
        <v>27</v>
      </c>
      <c r="E14994" s="1">
        <v>45316</v>
      </c>
      <c r="F14994" s="1">
        <v>45317</v>
      </c>
      <c r="G14994">
        <v>174</v>
      </c>
      <c r="H14994">
        <v>148</v>
      </c>
      <c r="I14994">
        <v>238</v>
      </c>
      <c r="J14994">
        <v>1336</v>
      </c>
      <c r="K14994">
        <v>1665</v>
      </c>
      <c r="L14994" t="s">
        <v>34</v>
      </c>
      <c r="M14994">
        <v>1</v>
      </c>
      <c r="N14994">
        <f t="shared" si="1172"/>
        <v>396270</v>
      </c>
      <c r="O14994">
        <f t="shared" si="1173"/>
        <v>329</v>
      </c>
      <c r="P14994" t="str">
        <f t="shared" si="1174"/>
        <v>Understock</v>
      </c>
      <c r="Q14994">
        <f t="shared" si="1170"/>
        <v>0</v>
      </c>
      <c r="R14994" t="str">
        <f t="shared" si="1171"/>
        <v>On Time</v>
      </c>
    </row>
    <row r="14995" spans="1:18" x14ac:dyDescent="0.3">
      <c r="A14995" t="s">
        <v>15030</v>
      </c>
      <c r="B14995" t="s">
        <v>48</v>
      </c>
      <c r="C14995" t="s">
        <v>41</v>
      </c>
      <c r="D14995" t="s">
        <v>23</v>
      </c>
      <c r="E14995" s="1">
        <v>45276</v>
      </c>
      <c r="F14995" s="1">
        <v>45280</v>
      </c>
      <c r="G14995">
        <v>299</v>
      </c>
      <c r="H14995">
        <v>137</v>
      </c>
      <c r="I14995">
        <v>243</v>
      </c>
      <c r="J14995">
        <v>578</v>
      </c>
      <c r="K14995">
        <v>923</v>
      </c>
      <c r="L14995" t="s">
        <v>17</v>
      </c>
      <c r="M14995">
        <v>4</v>
      </c>
      <c r="N14995">
        <f t="shared" si="1172"/>
        <v>224289</v>
      </c>
      <c r="O14995">
        <f t="shared" si="1173"/>
        <v>345</v>
      </c>
      <c r="P14995" t="str">
        <f t="shared" si="1174"/>
        <v>Overstock</v>
      </c>
      <c r="Q14995">
        <f t="shared" si="1170"/>
        <v>0</v>
      </c>
      <c r="R14995" t="str">
        <f t="shared" si="1171"/>
        <v>On Time</v>
      </c>
    </row>
    <row r="14996" spans="1:18" x14ac:dyDescent="0.3">
      <c r="A14996" t="s">
        <v>15031</v>
      </c>
      <c r="B14996" t="s">
        <v>50</v>
      </c>
      <c r="C14996" t="s">
        <v>15</v>
      </c>
      <c r="D14996" t="s">
        <v>39</v>
      </c>
      <c r="E14996" s="1">
        <v>45393</v>
      </c>
      <c r="F14996" s="1">
        <v>45398</v>
      </c>
      <c r="G14996">
        <v>106</v>
      </c>
      <c r="H14996">
        <v>146</v>
      </c>
      <c r="I14996">
        <v>236</v>
      </c>
      <c r="J14996">
        <v>1937</v>
      </c>
      <c r="K14996">
        <v>2140</v>
      </c>
      <c r="L14996" t="s">
        <v>19</v>
      </c>
      <c r="M14996">
        <v>5</v>
      </c>
      <c r="N14996">
        <f t="shared" si="1172"/>
        <v>505040</v>
      </c>
      <c r="O14996">
        <f t="shared" si="1173"/>
        <v>203</v>
      </c>
      <c r="P14996" t="str">
        <f t="shared" si="1174"/>
        <v>Understock</v>
      </c>
      <c r="Q14996">
        <f t="shared" si="1170"/>
        <v>0</v>
      </c>
      <c r="R14996" t="str">
        <f t="shared" si="1171"/>
        <v>On Time</v>
      </c>
    </row>
    <row r="14997" spans="1:18" x14ac:dyDescent="0.3">
      <c r="A14997" t="s">
        <v>15032</v>
      </c>
      <c r="B14997" t="s">
        <v>44</v>
      </c>
      <c r="C14997" t="s">
        <v>15</v>
      </c>
      <c r="D14997" t="s">
        <v>39</v>
      </c>
      <c r="E14997" s="1">
        <v>45354</v>
      </c>
      <c r="F14997" s="1">
        <v>45359</v>
      </c>
      <c r="G14997">
        <v>173</v>
      </c>
      <c r="H14997">
        <v>117</v>
      </c>
      <c r="I14997">
        <v>88</v>
      </c>
      <c r="J14997">
        <v>1917</v>
      </c>
      <c r="K14997">
        <v>2346</v>
      </c>
      <c r="L14997" t="s">
        <v>34</v>
      </c>
      <c r="M14997">
        <v>5</v>
      </c>
      <c r="N14997">
        <f t="shared" si="1172"/>
        <v>206448</v>
      </c>
      <c r="O14997">
        <f t="shared" si="1173"/>
        <v>429</v>
      </c>
      <c r="P14997" t="str">
        <f t="shared" si="1174"/>
        <v>Overstock</v>
      </c>
      <c r="Q14997">
        <f t="shared" si="1170"/>
        <v>0</v>
      </c>
      <c r="R14997" t="str">
        <f t="shared" si="1171"/>
        <v>On Time</v>
      </c>
    </row>
    <row r="14998" spans="1:18" x14ac:dyDescent="0.3">
      <c r="A14998" t="s">
        <v>15033</v>
      </c>
      <c r="B14998" t="s">
        <v>26</v>
      </c>
      <c r="C14998" t="s">
        <v>15</v>
      </c>
      <c r="D14998" t="s">
        <v>16</v>
      </c>
      <c r="E14998" s="1">
        <v>45099</v>
      </c>
      <c r="F14998" s="1">
        <v>45105</v>
      </c>
      <c r="G14998">
        <v>321</v>
      </c>
      <c r="H14998">
        <v>129</v>
      </c>
      <c r="I14998">
        <v>70</v>
      </c>
      <c r="J14998">
        <v>379</v>
      </c>
      <c r="K14998">
        <v>478</v>
      </c>
      <c r="L14998" t="s">
        <v>19</v>
      </c>
      <c r="M14998">
        <v>6</v>
      </c>
      <c r="N14998">
        <f t="shared" si="1172"/>
        <v>33460</v>
      </c>
      <c r="O14998">
        <f t="shared" si="1173"/>
        <v>99</v>
      </c>
      <c r="P14998" t="str">
        <f t="shared" si="1174"/>
        <v>Overstock</v>
      </c>
      <c r="Q14998">
        <f t="shared" si="1170"/>
        <v>0</v>
      </c>
      <c r="R14998" t="str">
        <f t="shared" si="1171"/>
        <v>On Time</v>
      </c>
    </row>
    <row r="14999" spans="1:18" x14ac:dyDescent="0.3">
      <c r="A14999" t="s">
        <v>15034</v>
      </c>
      <c r="B14999" t="s">
        <v>14</v>
      </c>
      <c r="C14999" t="s">
        <v>41</v>
      </c>
      <c r="D14999" t="s">
        <v>16</v>
      </c>
      <c r="E14999" s="1">
        <v>45465</v>
      </c>
      <c r="F14999" s="1">
        <v>45470</v>
      </c>
      <c r="G14999">
        <v>366</v>
      </c>
      <c r="H14999">
        <v>82</v>
      </c>
      <c r="I14999">
        <v>88</v>
      </c>
      <c r="J14999">
        <v>1080</v>
      </c>
      <c r="K14999">
        <v>1358</v>
      </c>
      <c r="L14999" t="s">
        <v>19</v>
      </c>
      <c r="M14999">
        <v>5</v>
      </c>
      <c r="N14999">
        <f t="shared" si="1172"/>
        <v>119504</v>
      </c>
      <c r="O14999">
        <f t="shared" si="1173"/>
        <v>278</v>
      </c>
      <c r="P14999" t="str">
        <f t="shared" si="1174"/>
        <v>Overstock</v>
      </c>
      <c r="Q14999">
        <f t="shared" si="1170"/>
        <v>0</v>
      </c>
      <c r="R14999" t="str">
        <f t="shared" si="1171"/>
        <v>On Time</v>
      </c>
    </row>
    <row r="15000" spans="1:18" x14ac:dyDescent="0.3">
      <c r="A15000" t="s">
        <v>15035</v>
      </c>
      <c r="B15000" t="s">
        <v>38</v>
      </c>
      <c r="C15000" t="s">
        <v>41</v>
      </c>
      <c r="D15000" t="s">
        <v>16</v>
      </c>
      <c r="E15000" s="1">
        <v>45571</v>
      </c>
      <c r="F15000" s="1">
        <v>45576</v>
      </c>
      <c r="G15000">
        <v>25</v>
      </c>
      <c r="H15000">
        <v>65</v>
      </c>
      <c r="I15000">
        <v>180</v>
      </c>
      <c r="J15000">
        <v>521</v>
      </c>
      <c r="K15000">
        <v>720</v>
      </c>
      <c r="L15000" t="s">
        <v>17</v>
      </c>
      <c r="M15000">
        <v>5</v>
      </c>
      <c r="N15000">
        <f t="shared" si="1172"/>
        <v>129600</v>
      </c>
      <c r="O15000">
        <f t="shared" si="1173"/>
        <v>199</v>
      </c>
      <c r="P15000" t="str">
        <f t="shared" si="1174"/>
        <v>Understock</v>
      </c>
      <c r="Q15000">
        <f t="shared" si="1170"/>
        <v>0</v>
      </c>
      <c r="R15000" t="str">
        <f t="shared" si="1171"/>
        <v>On Time</v>
      </c>
    </row>
    <row r="15001" spans="1:18" x14ac:dyDescent="0.3">
      <c r="A15001" t="s">
        <v>15036</v>
      </c>
      <c r="B15001" t="s">
        <v>14</v>
      </c>
      <c r="C15001" t="s">
        <v>22</v>
      </c>
      <c r="D15001" t="s">
        <v>29</v>
      </c>
      <c r="E15001" s="1">
        <v>45048</v>
      </c>
      <c r="F15001" s="1">
        <v>45049</v>
      </c>
      <c r="G15001">
        <v>444</v>
      </c>
      <c r="H15001">
        <v>143</v>
      </c>
      <c r="I15001">
        <v>113</v>
      </c>
      <c r="J15001">
        <v>1000</v>
      </c>
      <c r="K15001">
        <v>1234</v>
      </c>
      <c r="L15001" t="s">
        <v>24</v>
      </c>
      <c r="M15001">
        <v>1</v>
      </c>
      <c r="N15001">
        <f t="shared" si="1172"/>
        <v>139442</v>
      </c>
      <c r="O15001">
        <f t="shared" si="1173"/>
        <v>234</v>
      </c>
      <c r="P15001" t="str">
        <f t="shared" si="1174"/>
        <v>Overstock</v>
      </c>
      <c r="Q15001">
        <f t="shared" si="1170"/>
        <v>0</v>
      </c>
      <c r="R15001" t="str">
        <f t="shared" si="1171"/>
        <v>On Time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1E3DE-DD44-4DFE-A571-47652910320A}">
  <dimension ref="A3:C13"/>
  <sheetViews>
    <sheetView workbookViewId="0">
      <selection activeCell="C16" sqref="C16"/>
    </sheetView>
  </sheetViews>
  <sheetFormatPr defaultRowHeight="14.4" x14ac:dyDescent="0.3"/>
  <cols>
    <col min="1" max="1" width="37.44140625" bestFit="1" customWidth="1"/>
    <col min="3" max="3" width="16.88671875" bestFit="1" customWidth="1"/>
  </cols>
  <sheetData>
    <row r="3" spans="1:3" x14ac:dyDescent="0.3">
      <c r="A3" t="s">
        <v>15037</v>
      </c>
      <c r="C3" s="3">
        <f>SUM('Data Set'!I1:I150010)</f>
        <v>2222508</v>
      </c>
    </row>
    <row r="5" spans="1:3" x14ac:dyDescent="0.3">
      <c r="A5" t="s">
        <v>15038</v>
      </c>
      <c r="C5" s="2">
        <f>SUM('Data Set'!N2:N15001)</f>
        <v>3076312144</v>
      </c>
    </row>
    <row r="7" spans="1:3" x14ac:dyDescent="0.3">
      <c r="A7" t="s">
        <v>15039</v>
      </c>
      <c r="C7" s="2">
        <f>SUM('Data Set'!O2:O15001)</f>
        <v>4136961</v>
      </c>
    </row>
    <row r="9" spans="1:3" x14ac:dyDescent="0.3">
      <c r="A9" t="s">
        <v>15040</v>
      </c>
      <c r="C9">
        <f>AVERAGE('Data Set'!M2:M15001)</f>
        <v>5.4961333333333338</v>
      </c>
    </row>
    <row r="11" spans="1:3" x14ac:dyDescent="0.3">
      <c r="A11" t="s">
        <v>15041</v>
      </c>
      <c r="B11" t="s">
        <v>15059</v>
      </c>
      <c r="C11">
        <f>COUNTIF('Data Set'!P:P,"Overstock")</f>
        <v>10524</v>
      </c>
    </row>
    <row r="12" spans="1:3" x14ac:dyDescent="0.3">
      <c r="B12" t="s">
        <v>15060</v>
      </c>
      <c r="C12">
        <f>COUNTIF('Data Set'!P:P,"Understock")</f>
        <v>4452</v>
      </c>
    </row>
    <row r="13" spans="1:3" x14ac:dyDescent="0.3">
      <c r="B13" t="s">
        <v>15061</v>
      </c>
      <c r="C13">
        <f>COUNTIF('Data Set'!P:P,"Balanced")</f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01404-43D7-4909-9936-64896C1633AE}">
  <dimension ref="A2:F123"/>
  <sheetViews>
    <sheetView topLeftCell="A97" zoomScale="68" workbookViewId="0">
      <selection activeCell="D117" sqref="D117"/>
    </sheetView>
  </sheetViews>
  <sheetFormatPr defaultRowHeight="14.4" x14ac:dyDescent="0.3"/>
  <cols>
    <col min="1" max="1" width="38.44140625" bestFit="1" customWidth="1"/>
    <col min="2" max="2" width="13.109375" bestFit="1" customWidth="1"/>
    <col min="3" max="3" width="17" bestFit="1" customWidth="1"/>
    <col min="4" max="4" width="20.33203125" bestFit="1" customWidth="1"/>
    <col min="5" max="5" width="17.77734375" bestFit="1" customWidth="1"/>
    <col min="6" max="6" width="29.33203125" bestFit="1" customWidth="1"/>
  </cols>
  <sheetData>
    <row r="2" spans="1:3" x14ac:dyDescent="0.3">
      <c r="A2" t="s">
        <v>15042</v>
      </c>
    </row>
    <row r="5" spans="1:3" x14ac:dyDescent="0.3">
      <c r="B5" s="4" t="s">
        <v>15043</v>
      </c>
      <c r="C5" t="s">
        <v>15045</v>
      </c>
    </row>
    <row r="6" spans="1:3" x14ac:dyDescent="0.3">
      <c r="B6" s="5" t="s">
        <v>50</v>
      </c>
      <c r="C6">
        <v>1471</v>
      </c>
    </row>
    <row r="7" spans="1:3" x14ac:dyDescent="0.3">
      <c r="B7" s="5" t="s">
        <v>38</v>
      </c>
      <c r="C7">
        <v>1566</v>
      </c>
    </row>
    <row r="8" spans="1:3" x14ac:dyDescent="0.3">
      <c r="B8" s="5" t="s">
        <v>52</v>
      </c>
      <c r="C8">
        <v>1508</v>
      </c>
    </row>
    <row r="9" spans="1:3" x14ac:dyDescent="0.3">
      <c r="B9" s="5" t="s">
        <v>32</v>
      </c>
      <c r="C9">
        <v>1544</v>
      </c>
    </row>
    <row r="10" spans="1:3" x14ac:dyDescent="0.3">
      <c r="B10" s="5" t="s">
        <v>21</v>
      </c>
      <c r="C10">
        <v>1531</v>
      </c>
    </row>
    <row r="11" spans="1:3" x14ac:dyDescent="0.3">
      <c r="B11" s="5" t="s">
        <v>48</v>
      </c>
      <c r="C11">
        <v>1498</v>
      </c>
    </row>
    <row r="12" spans="1:3" x14ac:dyDescent="0.3">
      <c r="B12" s="5" t="s">
        <v>44</v>
      </c>
      <c r="C12">
        <v>1413</v>
      </c>
    </row>
    <row r="13" spans="1:3" x14ac:dyDescent="0.3">
      <c r="B13" s="5" t="s">
        <v>14</v>
      </c>
      <c r="C13">
        <v>1519</v>
      </c>
    </row>
    <row r="14" spans="1:3" x14ac:dyDescent="0.3">
      <c r="B14" s="5" t="s">
        <v>26</v>
      </c>
      <c r="C14">
        <v>1476</v>
      </c>
    </row>
    <row r="15" spans="1:3" x14ac:dyDescent="0.3">
      <c r="B15" s="5" t="s">
        <v>60</v>
      </c>
      <c r="C15">
        <v>1474</v>
      </c>
    </row>
    <row r="16" spans="1:3" x14ac:dyDescent="0.3">
      <c r="B16" s="5" t="s">
        <v>15044</v>
      </c>
      <c r="C16">
        <v>15000</v>
      </c>
    </row>
    <row r="26" spans="1:3" x14ac:dyDescent="0.3">
      <c r="A26" t="s">
        <v>15046</v>
      </c>
    </row>
    <row r="28" spans="1:3" x14ac:dyDescent="0.3">
      <c r="B28" s="4" t="s">
        <v>15043</v>
      </c>
      <c r="C28" t="s">
        <v>15047</v>
      </c>
    </row>
    <row r="29" spans="1:3" x14ac:dyDescent="0.3">
      <c r="B29" s="5" t="s">
        <v>38</v>
      </c>
      <c r="C29">
        <v>240401</v>
      </c>
    </row>
    <row r="30" spans="1:3" x14ac:dyDescent="0.3">
      <c r="B30" s="5" t="s">
        <v>32</v>
      </c>
      <c r="C30">
        <v>227840</v>
      </c>
    </row>
    <row r="31" spans="1:3" x14ac:dyDescent="0.3">
      <c r="B31" s="5" t="s">
        <v>21</v>
      </c>
      <c r="C31">
        <v>226878</v>
      </c>
    </row>
    <row r="32" spans="1:3" x14ac:dyDescent="0.3">
      <c r="B32" s="5" t="s">
        <v>14</v>
      </c>
      <c r="C32">
        <v>222857</v>
      </c>
    </row>
    <row r="33" spans="1:3" x14ac:dyDescent="0.3">
      <c r="B33" s="5" t="s">
        <v>48</v>
      </c>
      <c r="C33">
        <v>220936</v>
      </c>
    </row>
    <row r="34" spans="1:3" x14ac:dyDescent="0.3">
      <c r="B34" s="5" t="s">
        <v>52</v>
      </c>
      <c r="C34">
        <v>220851</v>
      </c>
    </row>
    <row r="35" spans="1:3" x14ac:dyDescent="0.3">
      <c r="B35" s="5" t="s">
        <v>60</v>
      </c>
      <c r="C35">
        <v>219547</v>
      </c>
    </row>
    <row r="36" spans="1:3" x14ac:dyDescent="0.3">
      <c r="B36" s="5" t="s">
        <v>50</v>
      </c>
      <c r="C36">
        <v>218074</v>
      </c>
    </row>
    <row r="37" spans="1:3" x14ac:dyDescent="0.3">
      <c r="B37" s="5" t="s">
        <v>26</v>
      </c>
      <c r="C37">
        <v>217051</v>
      </c>
    </row>
    <row r="38" spans="1:3" x14ac:dyDescent="0.3">
      <c r="B38" s="5" t="s">
        <v>44</v>
      </c>
      <c r="C38">
        <v>208073</v>
      </c>
    </row>
    <row r="39" spans="1:3" x14ac:dyDescent="0.3">
      <c r="B39" s="5" t="s">
        <v>15044</v>
      </c>
      <c r="C39">
        <v>2222508</v>
      </c>
    </row>
    <row r="48" spans="1:3" x14ac:dyDescent="0.3">
      <c r="A48" t="s">
        <v>15048</v>
      </c>
    </row>
    <row r="51" spans="2:6" x14ac:dyDescent="0.3">
      <c r="B51" s="4" t="s">
        <v>15043</v>
      </c>
      <c r="C51" t="s">
        <v>15047</v>
      </c>
      <c r="D51" t="s">
        <v>15049</v>
      </c>
      <c r="E51" t="s">
        <v>15050</v>
      </c>
      <c r="F51" t="s">
        <v>15051</v>
      </c>
    </row>
    <row r="52" spans="2:6" x14ac:dyDescent="0.3">
      <c r="B52" s="5" t="s">
        <v>23</v>
      </c>
      <c r="C52">
        <v>447389</v>
      </c>
      <c r="D52">
        <v>615799968</v>
      </c>
      <c r="E52">
        <v>839954</v>
      </c>
      <c r="F52">
        <v>5.4816528925619838</v>
      </c>
    </row>
    <row r="53" spans="2:6" x14ac:dyDescent="0.3">
      <c r="B53" s="5" t="s">
        <v>27</v>
      </c>
      <c r="C53">
        <v>442191</v>
      </c>
      <c r="D53">
        <v>617037930</v>
      </c>
      <c r="E53">
        <v>820321</v>
      </c>
      <c r="F53">
        <v>5.5201342281879198</v>
      </c>
    </row>
    <row r="54" spans="2:6" x14ac:dyDescent="0.3">
      <c r="B54" s="5" t="s">
        <v>29</v>
      </c>
      <c r="C54">
        <v>448597</v>
      </c>
      <c r="D54">
        <v>614328940</v>
      </c>
      <c r="E54">
        <v>835548</v>
      </c>
      <c r="F54">
        <v>5.392504930966469</v>
      </c>
    </row>
    <row r="55" spans="2:6" x14ac:dyDescent="0.3">
      <c r="B55" s="5" t="s">
        <v>16</v>
      </c>
      <c r="C55">
        <v>431563</v>
      </c>
      <c r="D55">
        <v>598461560</v>
      </c>
      <c r="E55">
        <v>807143</v>
      </c>
      <c r="F55">
        <v>5.5438179347826084</v>
      </c>
    </row>
    <row r="56" spans="2:6" x14ac:dyDescent="0.3">
      <c r="B56" s="5" t="s">
        <v>39</v>
      </c>
      <c r="C56">
        <v>452768</v>
      </c>
      <c r="D56">
        <v>630683746</v>
      </c>
      <c r="E56">
        <v>833995</v>
      </c>
      <c r="F56">
        <v>5.5450315719508145</v>
      </c>
    </row>
    <row r="57" spans="2:6" x14ac:dyDescent="0.3">
      <c r="B57" s="5" t="s">
        <v>15044</v>
      </c>
      <c r="C57">
        <v>2222508</v>
      </c>
      <c r="D57">
        <v>3076312144</v>
      </c>
      <c r="E57">
        <v>4136961</v>
      </c>
      <c r="F57">
        <v>5.4961333333333338</v>
      </c>
    </row>
    <row r="84" spans="1:3" x14ac:dyDescent="0.3">
      <c r="A84" t="s">
        <v>15052</v>
      </c>
    </row>
    <row r="87" spans="1:3" x14ac:dyDescent="0.3">
      <c r="B87" s="4" t="s">
        <v>15043</v>
      </c>
      <c r="C87" t="s">
        <v>15050</v>
      </c>
    </row>
    <row r="88" spans="1:3" x14ac:dyDescent="0.3">
      <c r="B88" s="5" t="s">
        <v>50</v>
      </c>
      <c r="C88">
        <v>401785</v>
      </c>
    </row>
    <row r="89" spans="1:3" x14ac:dyDescent="0.3">
      <c r="B89" s="5" t="s">
        <v>38</v>
      </c>
      <c r="C89">
        <v>435216</v>
      </c>
    </row>
    <row r="90" spans="1:3" x14ac:dyDescent="0.3">
      <c r="B90" s="5" t="s">
        <v>52</v>
      </c>
      <c r="C90">
        <v>417841</v>
      </c>
    </row>
    <row r="91" spans="1:3" x14ac:dyDescent="0.3">
      <c r="B91" s="5" t="s">
        <v>32</v>
      </c>
      <c r="C91">
        <v>423010</v>
      </c>
    </row>
    <row r="92" spans="1:3" x14ac:dyDescent="0.3">
      <c r="B92" s="5" t="s">
        <v>21</v>
      </c>
      <c r="C92">
        <v>410477</v>
      </c>
    </row>
    <row r="93" spans="1:3" x14ac:dyDescent="0.3">
      <c r="B93" s="5" t="s">
        <v>48</v>
      </c>
      <c r="C93">
        <v>412972</v>
      </c>
    </row>
    <row r="94" spans="1:3" x14ac:dyDescent="0.3">
      <c r="B94" s="5" t="s">
        <v>44</v>
      </c>
      <c r="C94">
        <v>396142</v>
      </c>
    </row>
    <row r="95" spans="1:3" x14ac:dyDescent="0.3">
      <c r="B95" s="5" t="s">
        <v>14</v>
      </c>
      <c r="C95">
        <v>419686</v>
      </c>
    </row>
    <row r="96" spans="1:3" x14ac:dyDescent="0.3">
      <c r="B96" s="5" t="s">
        <v>26</v>
      </c>
      <c r="C96">
        <v>408091</v>
      </c>
    </row>
    <row r="97" spans="2:3" x14ac:dyDescent="0.3">
      <c r="B97" s="5" t="s">
        <v>60</v>
      </c>
      <c r="C97">
        <v>411741</v>
      </c>
    </row>
    <row r="98" spans="2:3" x14ac:dyDescent="0.3">
      <c r="B98" s="5" t="s">
        <v>15044</v>
      </c>
      <c r="C98">
        <v>4136961</v>
      </c>
    </row>
    <row r="121" spans="1:2" x14ac:dyDescent="0.3">
      <c r="A121" t="s">
        <v>15058</v>
      </c>
    </row>
    <row r="123" spans="1:2" x14ac:dyDescent="0.3">
      <c r="B123" t="s">
        <v>15062</v>
      </c>
    </row>
  </sheetData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Set</vt:lpstr>
      <vt:lpstr>Data Analysis</vt:lpstr>
      <vt:lpstr>Business 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Eswar Balaji .K</cp:lastModifiedBy>
  <dcterms:created xsi:type="dcterms:W3CDTF">2026-06-29T09:53:09Z</dcterms:created>
  <dcterms:modified xsi:type="dcterms:W3CDTF">2026-06-29T11:31:51Z</dcterms:modified>
</cp:coreProperties>
</file>